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Пользователь\Desktop\Финальный проект\"/>
    </mc:Choice>
  </mc:AlternateContent>
  <xr:revisionPtr revIDLastSave="0" documentId="13_ncr:1_{A11D4119-2F70-4146-9E7A-AE8707584700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Diagrams" sheetId="1" r:id="rId1"/>
    <sheet name="Structuring" sheetId="2" r:id="rId2"/>
    <sheet name="AB test" sheetId="3" r:id="rId3"/>
    <sheet name="Hidden" sheetId="4" state="hidden" r:id="rId4"/>
  </sheets>
  <definedNames>
    <definedName name="_xlnm._FilterDatabase" localSheetId="2" hidden="1">'AB test'!$A$9:$M$21653</definedName>
    <definedName name="_xlnm._FilterDatabase" localSheetId="1" hidden="1">Structuring!$D$22:$M$322</definedName>
    <definedName name="Срез_modem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8" roundtripDataChecksum="gK5/onmDr0o3T723pAnfI/ml6pnntLlp772uIc2/wtY="/>
    </ext>
  </extLst>
</workbook>
</file>

<file path=xl/calcChain.xml><?xml version="1.0" encoding="utf-8"?>
<calcChain xmlns="http://schemas.openxmlformats.org/spreadsheetml/2006/main">
  <c r="F12664" i="3" l="1"/>
  <c r="G12664" i="3" s="1"/>
  <c r="F2154" i="3"/>
  <c r="G2154" i="3" s="1"/>
  <c r="F10691" i="3"/>
  <c r="G10691" i="3" s="1"/>
  <c r="F8773" i="3"/>
  <c r="G8773" i="3" s="1"/>
  <c r="F19935" i="3"/>
  <c r="G19935" i="3" s="1"/>
  <c r="F12854" i="3"/>
  <c r="G12854" i="3" s="1"/>
  <c r="F8743" i="3"/>
  <c r="G8743" i="3" s="1"/>
  <c r="F9391" i="3"/>
  <c r="G9391" i="3" s="1"/>
  <c r="F11721" i="3"/>
  <c r="G11721" i="3" s="1"/>
  <c r="F113" i="3"/>
  <c r="G113" i="3" s="1"/>
  <c r="F8481" i="3"/>
  <c r="G8481" i="3" s="1"/>
  <c r="F5512" i="3"/>
  <c r="G5512" i="3" s="1"/>
  <c r="F18" i="3"/>
  <c r="G18" i="3" s="1"/>
  <c r="F19807" i="3"/>
  <c r="G19807" i="3" s="1"/>
  <c r="F6283" i="3"/>
  <c r="G6283" i="3" s="1"/>
  <c r="F4167" i="3"/>
  <c r="G4167" i="3" s="1"/>
  <c r="F5165" i="3"/>
  <c r="G5165" i="3" s="1"/>
  <c r="F7478" i="3"/>
  <c r="G7478" i="3" s="1"/>
  <c r="F4928" i="3"/>
  <c r="G4928" i="3" s="1"/>
  <c r="F2195" i="3"/>
  <c r="G2195" i="3" s="1"/>
  <c r="F11004" i="3"/>
  <c r="G11004" i="3" s="1"/>
  <c r="F3461" i="3"/>
  <c r="G3461" i="3" s="1"/>
  <c r="F6209" i="3"/>
  <c r="G6209" i="3" s="1"/>
  <c r="F8921" i="3"/>
  <c r="G8921" i="3" s="1"/>
  <c r="F7888" i="3"/>
  <c r="G7888" i="3" s="1"/>
  <c r="F17665" i="3"/>
  <c r="G17665" i="3" s="1"/>
  <c r="F1075" i="3"/>
  <c r="G1075" i="3" s="1"/>
  <c r="F16778" i="3"/>
  <c r="G16778" i="3" s="1"/>
  <c r="F6874" i="3"/>
  <c r="G6874" i="3" s="1"/>
  <c r="F133" i="3"/>
  <c r="G133" i="3" s="1"/>
  <c r="F20715" i="3"/>
  <c r="G20715" i="3" s="1"/>
  <c r="F12699" i="3"/>
  <c r="G12699" i="3" s="1"/>
  <c r="F15176" i="3"/>
  <c r="G15176" i="3" s="1"/>
  <c r="F9934" i="3"/>
  <c r="G9934" i="3" s="1"/>
  <c r="F21582" i="3"/>
  <c r="G21582" i="3" s="1"/>
  <c r="F7547" i="3"/>
  <c r="G7547" i="3" s="1"/>
  <c r="F2847" i="3"/>
  <c r="G2847" i="3" s="1"/>
  <c r="F20397" i="3"/>
  <c r="G20397" i="3" s="1"/>
  <c r="F5824" i="3"/>
  <c r="G5824" i="3" s="1"/>
  <c r="F6098" i="3"/>
  <c r="G6098" i="3" s="1"/>
  <c r="F6597" i="3"/>
  <c r="G6597" i="3" s="1"/>
  <c r="F2517" i="3"/>
  <c r="G2517" i="3" s="1"/>
  <c r="F3929" i="3"/>
  <c r="G3929" i="3" s="1"/>
  <c r="F12249" i="3"/>
  <c r="G12249" i="3" s="1"/>
  <c r="F11363" i="3"/>
  <c r="G11363" i="3" s="1"/>
  <c r="F14638" i="3"/>
  <c r="G14638" i="3" s="1"/>
  <c r="F8755" i="3"/>
  <c r="G8755" i="3" s="1"/>
  <c r="F2689" i="3"/>
  <c r="G2689" i="3" s="1"/>
  <c r="F10738" i="3"/>
  <c r="G10738" i="3" s="1"/>
  <c r="F844" i="3"/>
  <c r="G844" i="3" s="1"/>
  <c r="F14717" i="3"/>
  <c r="G14717" i="3" s="1"/>
  <c r="F16510" i="3"/>
  <c r="G16510" i="3" s="1"/>
  <c r="F13396" i="3"/>
  <c r="G13396" i="3" s="1"/>
  <c r="F10926" i="3"/>
  <c r="G10926" i="3" s="1"/>
  <c r="F5348" i="3"/>
  <c r="G5348" i="3" s="1"/>
  <c r="F19965" i="3"/>
  <c r="G19965" i="3" s="1"/>
  <c r="F18364" i="3"/>
  <c r="G18364" i="3" s="1"/>
  <c r="F5872" i="3"/>
  <c r="G5872" i="3" s="1"/>
  <c r="F1214" i="3"/>
  <c r="G1214" i="3" s="1"/>
  <c r="F10522" i="3"/>
  <c r="G10522" i="3" s="1"/>
  <c r="F16767" i="3"/>
  <c r="G16767" i="3" s="1"/>
  <c r="F20842" i="3"/>
  <c r="G20842" i="3" s="1"/>
  <c r="F21190" i="3"/>
  <c r="G21190" i="3" s="1"/>
  <c r="F11536" i="3"/>
  <c r="G11536" i="3" s="1"/>
  <c r="F19884" i="3"/>
  <c r="G19884" i="3" s="1"/>
  <c r="F2552" i="3"/>
  <c r="G2552" i="3" s="1"/>
  <c r="F3368" i="3"/>
  <c r="G3368" i="3" s="1"/>
  <c r="F20087" i="3"/>
  <c r="G20087" i="3" s="1"/>
  <c r="F18232" i="3"/>
  <c r="G18232" i="3" s="1"/>
  <c r="F8868" i="3"/>
  <c r="G8868" i="3" s="1"/>
  <c r="F8357" i="3"/>
  <c r="G8357" i="3" s="1"/>
  <c r="F14007" i="3"/>
  <c r="G14007" i="3" s="1"/>
  <c r="F3521" i="3"/>
  <c r="G3521" i="3" s="1"/>
  <c r="F2705" i="3"/>
  <c r="G2705" i="3" s="1"/>
  <c r="F16072" i="3"/>
  <c r="G16072" i="3" s="1"/>
  <c r="F13996" i="3"/>
  <c r="G13996" i="3" s="1"/>
  <c r="F2949" i="3"/>
  <c r="G2949" i="3" s="1"/>
  <c r="F4682" i="3"/>
  <c r="G4682" i="3" s="1"/>
  <c r="F18271" i="3"/>
  <c r="G18271" i="3" s="1"/>
  <c r="F11812" i="3"/>
  <c r="G11812" i="3" s="1"/>
  <c r="F7049" i="3"/>
  <c r="G7049" i="3" s="1"/>
  <c r="F7023" i="3"/>
  <c r="G7023" i="3" s="1"/>
  <c r="F12055" i="3"/>
  <c r="G12055" i="3" s="1"/>
  <c r="F21485" i="3"/>
  <c r="G21485" i="3" s="1"/>
  <c r="F19222" i="3"/>
  <c r="G19222" i="3" s="1"/>
  <c r="F10771" i="3"/>
  <c r="G10771" i="3" s="1"/>
  <c r="F19690" i="3"/>
  <c r="G19690" i="3" s="1"/>
  <c r="F849" i="3"/>
  <c r="G849" i="3" s="1"/>
  <c r="F4424" i="3"/>
  <c r="G4424" i="3" s="1"/>
  <c r="F10092" i="3"/>
  <c r="G10092" i="3" s="1"/>
  <c r="F5878" i="3"/>
  <c r="G5878" i="3" s="1"/>
  <c r="F9734" i="3"/>
  <c r="G9734" i="3" s="1"/>
  <c r="F9525" i="3"/>
  <c r="G9525" i="3" s="1"/>
  <c r="F16815" i="3"/>
  <c r="G16815" i="3" s="1"/>
  <c r="F13214" i="3"/>
  <c r="G13214" i="3" s="1"/>
  <c r="F2125" i="3"/>
  <c r="G2125" i="3" s="1"/>
  <c r="F19394" i="3"/>
  <c r="G19394" i="3" s="1"/>
  <c r="F892" i="3"/>
  <c r="G892" i="3" s="1"/>
  <c r="F8147" i="3"/>
  <c r="G8147" i="3" s="1"/>
  <c r="F3970" i="3"/>
  <c r="G3970" i="3" s="1"/>
  <c r="F18598" i="3"/>
  <c r="G18598" i="3" s="1"/>
  <c r="F17968" i="3"/>
  <c r="G17968" i="3" s="1"/>
  <c r="F8866" i="3"/>
  <c r="G8866" i="3" s="1"/>
  <c r="F1479" i="3"/>
  <c r="G1479" i="3" s="1"/>
  <c r="F5101" i="3"/>
  <c r="G5101" i="3" s="1"/>
  <c r="F18768" i="3"/>
  <c r="G18768" i="3" s="1"/>
  <c r="F8487" i="3"/>
  <c r="G8487" i="3" s="1"/>
  <c r="F20155" i="3"/>
  <c r="G20155" i="3" s="1"/>
  <c r="F13628" i="3"/>
  <c r="G13628" i="3" s="1"/>
  <c r="F3256" i="3"/>
  <c r="G3256" i="3" s="1"/>
  <c r="F21227" i="3"/>
  <c r="G21227" i="3" s="1"/>
  <c r="F591" i="3"/>
  <c r="G591" i="3" s="1"/>
  <c r="F3171" i="3"/>
  <c r="G3171" i="3" s="1"/>
  <c r="F16973" i="3"/>
  <c r="G16973" i="3" s="1"/>
  <c r="F12418" i="3"/>
  <c r="G12418" i="3" s="1"/>
  <c r="F8776" i="3"/>
  <c r="G8776" i="3" s="1"/>
  <c r="F20244" i="3"/>
  <c r="G20244" i="3" s="1"/>
  <c r="F9673" i="3"/>
  <c r="G9673" i="3" s="1"/>
  <c r="F12917" i="3"/>
  <c r="G12917" i="3" s="1"/>
  <c r="F17837" i="3"/>
  <c r="G17837" i="3" s="1"/>
  <c r="F18314" i="3"/>
  <c r="G18314" i="3" s="1"/>
  <c r="F14277" i="3"/>
  <c r="G14277" i="3" s="1"/>
  <c r="F16097" i="3"/>
  <c r="G16097" i="3" s="1"/>
  <c r="F19766" i="3"/>
  <c r="G19766" i="3" s="1"/>
  <c r="F2879" i="3"/>
  <c r="G2879" i="3" s="1"/>
  <c r="F7878" i="3"/>
  <c r="G7878" i="3" s="1"/>
  <c r="F2286" i="3"/>
  <c r="G2286" i="3" s="1"/>
  <c r="F5738" i="3"/>
  <c r="G5738" i="3" s="1"/>
  <c r="F19469" i="3"/>
  <c r="G19469" i="3" s="1"/>
  <c r="F388" i="3"/>
  <c r="G388" i="3" s="1"/>
  <c r="F19288" i="3"/>
  <c r="G19288" i="3" s="1"/>
  <c r="F1697" i="3"/>
  <c r="G1697" i="3" s="1"/>
  <c r="F16476" i="3"/>
  <c r="G16476" i="3" s="1"/>
  <c r="F3071" i="3"/>
  <c r="G3071" i="3" s="1"/>
  <c r="F12437" i="3"/>
  <c r="G12437" i="3" s="1"/>
  <c r="F4879" i="3"/>
  <c r="G4879" i="3" s="1"/>
  <c r="F20833" i="3"/>
  <c r="G20833" i="3" s="1"/>
  <c r="F15168" i="3"/>
  <c r="G15168" i="3" s="1"/>
  <c r="F21247" i="3"/>
  <c r="G21247" i="3" s="1"/>
  <c r="F13833" i="3"/>
  <c r="G13833" i="3" s="1"/>
  <c r="F2909" i="3"/>
  <c r="G2909" i="3" s="1"/>
  <c r="F3765" i="3"/>
  <c r="G3765" i="3" s="1"/>
  <c r="F5000" i="3"/>
  <c r="G5000" i="3" s="1"/>
  <c r="F13803" i="3"/>
  <c r="G13803" i="3" s="1"/>
  <c r="F3914" i="3"/>
  <c r="G3914" i="3" s="1"/>
  <c r="F21117" i="3"/>
  <c r="G21117" i="3" s="1"/>
  <c r="F8554" i="3"/>
  <c r="G8554" i="3" s="1"/>
  <c r="F3235" i="3"/>
  <c r="G3235" i="3" s="1"/>
  <c r="F2809" i="3"/>
  <c r="G2809" i="3" s="1"/>
  <c r="F21391" i="3"/>
  <c r="G21391" i="3" s="1"/>
  <c r="F11453" i="3"/>
  <c r="G11453" i="3" s="1"/>
  <c r="F14531" i="3"/>
  <c r="G14531" i="3" s="1"/>
  <c r="F3666" i="3"/>
  <c r="G3666" i="3" s="1"/>
  <c r="F19947" i="3"/>
  <c r="G19947" i="3" s="1"/>
  <c r="F10088" i="3"/>
  <c r="G10088" i="3" s="1"/>
  <c r="F4139" i="3"/>
  <c r="G4139" i="3" s="1"/>
  <c r="F10078" i="3"/>
  <c r="G10078" i="3" s="1"/>
  <c r="F18418" i="3"/>
  <c r="G18418" i="3" s="1"/>
  <c r="F2345" i="3"/>
  <c r="G2345" i="3" s="1"/>
  <c r="F3335" i="3"/>
  <c r="G3335" i="3" s="1"/>
  <c r="F19203" i="3"/>
  <c r="G19203" i="3" s="1"/>
  <c r="F8723" i="3"/>
  <c r="G8723" i="3" s="1"/>
  <c r="F17651" i="3"/>
  <c r="G17651" i="3" s="1"/>
  <c r="F17942" i="3"/>
  <c r="G17942" i="3" s="1"/>
  <c r="F8081" i="3"/>
  <c r="G8081" i="3" s="1"/>
  <c r="F20161" i="3"/>
  <c r="G20161" i="3" s="1"/>
  <c r="F16993" i="3"/>
  <c r="G16993" i="3" s="1"/>
  <c r="F16800" i="3"/>
  <c r="G16800" i="3" s="1"/>
  <c r="F2019" i="3"/>
  <c r="G2019" i="3" s="1"/>
  <c r="F14153" i="3"/>
  <c r="G14153" i="3" s="1"/>
  <c r="F3066" i="3"/>
  <c r="G3066" i="3" s="1"/>
  <c r="F9368" i="3"/>
  <c r="G9368" i="3" s="1"/>
  <c r="F9185" i="3"/>
  <c r="G9185" i="3" s="1"/>
  <c r="F2857" i="3"/>
  <c r="G2857" i="3" s="1"/>
  <c r="F4053" i="3"/>
  <c r="G4053" i="3" s="1"/>
  <c r="F12940" i="3"/>
  <c r="G12940" i="3" s="1"/>
  <c r="F2288" i="3"/>
  <c r="G2288" i="3" s="1"/>
  <c r="F11028" i="3"/>
  <c r="G11028" i="3" s="1"/>
  <c r="F12956" i="3"/>
  <c r="G12956" i="3" s="1"/>
  <c r="F18530" i="3"/>
  <c r="G18530" i="3" s="1"/>
  <c r="F20788" i="3"/>
  <c r="G20788" i="3" s="1"/>
  <c r="F366" i="3"/>
  <c r="G366" i="3" s="1"/>
  <c r="F9907" i="3"/>
  <c r="G9907" i="3" s="1"/>
  <c r="F8805" i="3"/>
  <c r="G8805" i="3" s="1"/>
  <c r="F10253" i="3"/>
  <c r="G10253" i="3" s="1"/>
  <c r="F12584" i="3"/>
  <c r="G12584" i="3" s="1"/>
  <c r="F16397" i="3"/>
  <c r="G16397" i="3" s="1"/>
  <c r="F17974" i="3"/>
  <c r="G17974" i="3" s="1"/>
  <c r="F17522" i="3"/>
  <c r="G17522" i="3" s="1"/>
  <c r="F4151" i="3"/>
  <c r="G4151" i="3" s="1"/>
  <c r="F13531" i="3"/>
  <c r="G13531" i="3" s="1"/>
  <c r="F2355" i="3"/>
  <c r="G2355" i="3" s="1"/>
  <c r="F2520" i="3"/>
  <c r="G2520" i="3" s="1"/>
  <c r="F4962" i="3"/>
  <c r="G4962" i="3" s="1"/>
  <c r="F7526" i="3"/>
  <c r="G7526" i="3" s="1"/>
  <c r="F550" i="3"/>
  <c r="G550" i="3" s="1"/>
  <c r="F19373" i="3"/>
  <c r="G19373" i="3" s="1"/>
  <c r="F5910" i="3"/>
  <c r="G5910" i="3" s="1"/>
  <c r="F15567" i="3"/>
  <c r="G15567" i="3" s="1"/>
  <c r="F18455" i="3"/>
  <c r="G18455" i="3" s="1"/>
  <c r="F11215" i="3"/>
  <c r="G11215" i="3" s="1"/>
  <c r="F15162" i="3"/>
  <c r="G15162" i="3" s="1"/>
  <c r="F6452" i="3"/>
  <c r="G6452" i="3" s="1"/>
  <c r="F21386" i="3"/>
  <c r="G21386" i="3" s="1"/>
  <c r="F13655" i="3"/>
  <c r="G13655" i="3" s="1"/>
  <c r="F14440" i="3"/>
  <c r="G14440" i="3" s="1"/>
  <c r="F10512" i="3"/>
  <c r="G10512" i="3" s="1"/>
  <c r="F8936" i="3"/>
  <c r="G8936" i="3" s="1"/>
  <c r="F5868" i="3"/>
  <c r="G5868" i="3" s="1"/>
  <c r="F2175" i="3"/>
  <c r="G2175" i="3" s="1"/>
  <c r="F19555" i="3"/>
  <c r="G19555" i="3" s="1"/>
  <c r="F17771" i="3"/>
  <c r="G17771" i="3" s="1"/>
  <c r="F2245" i="3"/>
  <c r="G2245" i="3" s="1"/>
  <c r="F16614" i="3"/>
  <c r="G16614" i="3" s="1"/>
  <c r="F20534" i="3"/>
  <c r="G20534" i="3" s="1"/>
  <c r="F8279" i="3"/>
  <c r="G8279" i="3" s="1"/>
  <c r="F12183" i="3"/>
  <c r="G12183" i="3" s="1"/>
  <c r="F5226" i="3"/>
  <c r="G5226" i="3" s="1"/>
  <c r="F16989" i="3"/>
  <c r="G16989" i="3" s="1"/>
  <c r="F1739" i="3"/>
  <c r="G1739" i="3" s="1"/>
  <c r="F1219" i="3"/>
  <c r="G1219" i="3" s="1"/>
  <c r="F1735" i="3"/>
  <c r="G1735" i="3" s="1"/>
  <c r="F18111" i="3"/>
  <c r="G18111" i="3" s="1"/>
  <c r="F18294" i="3"/>
  <c r="G18294" i="3" s="1"/>
  <c r="F2594" i="3"/>
  <c r="G2594" i="3" s="1"/>
  <c r="F12150" i="3"/>
  <c r="G12150" i="3" s="1"/>
  <c r="F15343" i="3"/>
  <c r="G15343" i="3" s="1"/>
  <c r="F12223" i="3"/>
  <c r="G12223" i="3" s="1"/>
  <c r="F3191" i="3"/>
  <c r="G3191" i="3" s="1"/>
  <c r="F13723" i="3"/>
  <c r="G13723" i="3" s="1"/>
  <c r="F15918" i="3"/>
  <c r="G15918" i="3" s="1"/>
  <c r="F15564" i="3"/>
  <c r="G15564" i="3" s="1"/>
  <c r="F12635" i="3"/>
  <c r="G12635" i="3" s="1"/>
  <c r="F19804" i="3"/>
  <c r="G19804" i="3" s="1"/>
  <c r="F19182" i="3"/>
  <c r="G19182" i="3" s="1"/>
  <c r="F10892" i="3"/>
  <c r="G10892" i="3" s="1"/>
  <c r="F2072" i="3"/>
  <c r="G2072" i="3" s="1"/>
  <c r="F2970" i="3"/>
  <c r="G2970" i="3" s="1"/>
  <c r="F14435" i="3"/>
  <c r="G14435" i="3" s="1"/>
  <c r="F8455" i="3"/>
  <c r="G8455" i="3" s="1"/>
  <c r="F10460" i="3"/>
  <c r="G10460" i="3" s="1"/>
  <c r="F178" i="3"/>
  <c r="G178" i="3" s="1"/>
  <c r="F9711" i="3"/>
  <c r="G9711" i="3" s="1"/>
  <c r="F6714" i="3"/>
  <c r="G6714" i="3" s="1"/>
  <c r="F12545" i="3"/>
  <c r="G12545" i="3" s="1"/>
  <c r="F21215" i="3"/>
  <c r="G21215" i="3" s="1"/>
  <c r="F12503" i="3"/>
  <c r="G12503" i="3" s="1"/>
  <c r="F15303" i="3"/>
  <c r="G15303" i="3" s="1"/>
  <c r="F20430" i="3"/>
  <c r="G20430" i="3" s="1"/>
  <c r="F9487" i="3"/>
  <c r="G9487" i="3" s="1"/>
  <c r="F1526" i="3"/>
  <c r="G1526" i="3" s="1"/>
  <c r="F5817" i="3"/>
  <c r="G5817" i="3" s="1"/>
  <c r="F12757" i="3"/>
  <c r="G12757" i="3" s="1"/>
  <c r="F17242" i="3"/>
  <c r="G17242" i="3" s="1"/>
  <c r="F17408" i="3"/>
  <c r="G17408" i="3" s="1"/>
  <c r="F2147" i="3"/>
  <c r="G2147" i="3" s="1"/>
  <c r="F8459" i="3"/>
  <c r="G8459" i="3" s="1"/>
  <c r="F20181" i="3"/>
  <c r="G20181" i="3" s="1"/>
  <c r="F19579" i="3"/>
  <c r="G19579" i="3" s="1"/>
  <c r="F6006" i="3"/>
  <c r="G6006" i="3" s="1"/>
  <c r="F2309" i="3"/>
  <c r="G2309" i="3" s="1"/>
  <c r="F1440" i="3"/>
  <c r="G1440" i="3" s="1"/>
  <c r="F8349" i="3"/>
  <c r="G8349" i="3" s="1"/>
  <c r="F6343" i="3"/>
  <c r="G6343" i="3" s="1"/>
  <c r="F21270" i="3"/>
  <c r="G21270" i="3" s="1"/>
  <c r="F13534" i="3"/>
  <c r="G13534" i="3" s="1"/>
  <c r="F6775" i="3"/>
  <c r="G6775" i="3" s="1"/>
  <c r="F1985" i="3"/>
  <c r="G1985" i="3" s="1"/>
  <c r="F13692" i="3"/>
  <c r="G13692" i="3" s="1"/>
  <c r="F5739" i="3"/>
  <c r="G5739" i="3" s="1"/>
  <c r="F11258" i="3"/>
  <c r="G11258" i="3" s="1"/>
  <c r="F4705" i="3"/>
  <c r="G4705" i="3" s="1"/>
  <c r="F996" i="3"/>
  <c r="G996" i="3" s="1"/>
  <c r="F18460" i="3"/>
  <c r="G18460" i="3" s="1"/>
  <c r="F6307" i="3"/>
  <c r="G6307" i="3" s="1"/>
  <c r="F20104" i="3"/>
  <c r="G20104" i="3" s="1"/>
  <c r="F14313" i="3"/>
  <c r="G14313" i="3" s="1"/>
  <c r="F14289" i="3"/>
  <c r="G14289" i="3" s="1"/>
  <c r="F11508" i="3"/>
  <c r="G11508" i="3" s="1"/>
  <c r="F2819" i="3"/>
  <c r="G2819" i="3" s="1"/>
  <c r="F6141" i="3"/>
  <c r="G6141" i="3" s="1"/>
  <c r="F8304" i="3"/>
  <c r="G8304" i="3" s="1"/>
  <c r="F20048" i="3"/>
  <c r="G20048" i="3" s="1"/>
  <c r="F7159" i="3"/>
  <c r="G7159" i="3" s="1"/>
  <c r="F12924" i="3"/>
  <c r="G12924" i="3" s="1"/>
  <c r="F13809" i="3"/>
  <c r="G13809" i="3" s="1"/>
  <c r="F13401" i="3"/>
  <c r="G13401" i="3" s="1"/>
  <c r="F5223" i="3"/>
  <c r="G5223" i="3" s="1"/>
  <c r="F2654" i="3"/>
  <c r="G2654" i="3" s="1"/>
  <c r="F8109" i="3"/>
  <c r="G8109" i="3" s="1"/>
  <c r="F11760" i="3"/>
  <c r="G11760" i="3" s="1"/>
  <c r="F13451" i="3"/>
  <c r="G13451" i="3" s="1"/>
  <c r="F17453" i="3"/>
  <c r="G17453" i="3" s="1"/>
  <c r="F13176" i="3"/>
  <c r="G13176" i="3" s="1"/>
  <c r="F328" i="3"/>
  <c r="G328" i="3" s="1"/>
  <c r="F10784" i="3"/>
  <c r="G10784" i="3" s="1"/>
  <c r="F5363" i="3"/>
  <c r="G5363" i="3" s="1"/>
  <c r="F7674" i="3"/>
  <c r="G7674" i="3" s="1"/>
  <c r="F16957" i="3"/>
  <c r="G16957" i="3" s="1"/>
  <c r="F18729" i="3"/>
  <c r="G18729" i="3" s="1"/>
  <c r="F1857" i="3"/>
  <c r="G1857" i="3" s="1"/>
  <c r="F9756" i="3"/>
  <c r="G9756" i="3" s="1"/>
  <c r="F21233" i="3"/>
  <c r="G21233" i="3" s="1"/>
  <c r="F5869" i="3"/>
  <c r="G5869" i="3" s="1"/>
  <c r="F16856" i="3"/>
  <c r="G16856" i="3" s="1"/>
  <c r="F19962" i="3"/>
  <c r="G19962" i="3" s="1"/>
  <c r="F4540" i="3"/>
  <c r="G4540" i="3" s="1"/>
  <c r="F10902" i="3"/>
  <c r="G10902" i="3" s="1"/>
  <c r="F11791" i="3"/>
  <c r="G11791" i="3" s="1"/>
  <c r="F7749" i="3"/>
  <c r="G7749" i="3" s="1"/>
  <c r="F16063" i="3"/>
  <c r="G16063" i="3" s="1"/>
  <c r="F21370" i="3"/>
  <c r="G21370" i="3" s="1"/>
  <c r="F19644" i="3"/>
  <c r="G19644" i="3" s="1"/>
  <c r="F16761" i="3"/>
  <c r="G16761" i="3" s="1"/>
  <c r="F6611" i="3"/>
  <c r="G6611" i="3" s="1"/>
  <c r="F18741" i="3"/>
  <c r="G18741" i="3" s="1"/>
  <c r="F12195" i="3"/>
  <c r="G12195" i="3" s="1"/>
  <c r="F10028" i="3"/>
  <c r="G10028" i="3" s="1"/>
  <c r="F6941" i="3"/>
  <c r="G6941" i="3" s="1"/>
  <c r="F3674" i="3"/>
  <c r="G3674" i="3" s="1"/>
  <c r="F6341" i="3"/>
  <c r="G6341" i="3" s="1"/>
  <c r="F16146" i="3"/>
  <c r="G16146" i="3" s="1"/>
  <c r="F14090" i="3"/>
  <c r="G14090" i="3" s="1"/>
  <c r="F20001" i="3"/>
  <c r="G20001" i="3" s="1"/>
  <c r="F17387" i="3"/>
  <c r="G17387" i="3" s="1"/>
  <c r="F4563" i="3"/>
  <c r="G4563" i="3" s="1"/>
  <c r="F2321" i="3"/>
  <c r="G2321" i="3" s="1"/>
  <c r="F6225" i="3"/>
  <c r="G6225" i="3" s="1"/>
  <c r="F10248" i="3"/>
  <c r="G10248" i="3" s="1"/>
  <c r="F17105" i="3"/>
  <c r="G17105" i="3" s="1"/>
  <c r="F9953" i="3"/>
  <c r="G9953" i="3" s="1"/>
  <c r="F9104" i="3"/>
  <c r="G9104" i="3" s="1"/>
  <c r="F11422" i="3"/>
  <c r="G11422" i="3" s="1"/>
  <c r="F9304" i="3"/>
  <c r="G9304" i="3" s="1"/>
  <c r="F6720" i="3"/>
  <c r="G6720" i="3" s="1"/>
  <c r="F6111" i="3"/>
  <c r="G6111" i="3" s="1"/>
  <c r="F14751" i="3"/>
  <c r="G14751" i="3" s="1"/>
  <c r="F7712" i="3"/>
  <c r="G7712" i="3" s="1"/>
  <c r="F20182" i="3"/>
  <c r="G20182" i="3" s="1"/>
  <c r="F9031" i="3"/>
  <c r="G9031" i="3" s="1"/>
  <c r="F21555" i="3"/>
  <c r="G21555" i="3" s="1"/>
  <c r="F5046" i="3"/>
  <c r="G5046" i="3" s="1"/>
  <c r="F9760" i="3"/>
  <c r="G9760" i="3" s="1"/>
  <c r="F9284" i="3"/>
  <c r="G9284" i="3" s="1"/>
  <c r="F7619" i="3"/>
  <c r="G7619" i="3" s="1"/>
  <c r="F7003" i="3"/>
  <c r="G7003" i="3" s="1"/>
  <c r="F16747" i="3"/>
  <c r="G16747" i="3" s="1"/>
  <c r="F16860" i="3"/>
  <c r="G16860" i="3" s="1"/>
  <c r="F16678" i="3"/>
  <c r="G16678" i="3" s="1"/>
  <c r="F19358" i="3"/>
  <c r="G19358" i="3" s="1"/>
  <c r="F3710" i="3"/>
  <c r="G3710" i="3" s="1"/>
  <c r="F11948" i="3"/>
  <c r="G11948" i="3" s="1"/>
  <c r="F11999" i="3"/>
  <c r="G11999" i="3" s="1"/>
  <c r="F6330" i="3"/>
  <c r="G6330" i="3" s="1"/>
  <c r="F21179" i="3"/>
  <c r="G21179" i="3" s="1"/>
  <c r="F14746" i="3"/>
  <c r="G14746" i="3" s="1"/>
  <c r="F21362" i="3"/>
  <c r="G21362" i="3" s="1"/>
  <c r="F12025" i="3"/>
  <c r="G12025" i="3" s="1"/>
  <c r="F18231" i="3"/>
  <c r="G18231" i="3" s="1"/>
  <c r="F1057" i="3"/>
  <c r="G1057" i="3" s="1"/>
  <c r="F843" i="3"/>
  <c r="G843" i="3" s="1"/>
  <c r="F16525" i="3"/>
  <c r="G16525" i="3" s="1"/>
  <c r="F20810" i="3"/>
  <c r="G20810" i="3" s="1"/>
  <c r="F4277" i="3"/>
  <c r="G4277" i="3" s="1"/>
  <c r="F4872" i="3"/>
  <c r="G4872" i="3" s="1"/>
  <c r="F6523" i="3"/>
  <c r="G6523" i="3" s="1"/>
  <c r="F16929" i="3"/>
  <c r="G16929" i="3" s="1"/>
  <c r="F5118" i="3"/>
  <c r="G5118" i="3" s="1"/>
  <c r="F9690" i="3"/>
  <c r="G9690" i="3" s="1"/>
  <c r="F720" i="3"/>
  <c r="G720" i="3" s="1"/>
  <c r="F5766" i="3"/>
  <c r="G5766" i="3" s="1"/>
  <c r="F5505" i="3"/>
  <c r="G5505" i="3" s="1"/>
  <c r="F2503" i="3"/>
  <c r="G2503" i="3" s="1"/>
  <c r="F19580" i="3"/>
  <c r="G19580" i="3" s="1"/>
  <c r="F4491" i="3"/>
  <c r="G4491" i="3" s="1"/>
  <c r="F12796" i="3"/>
  <c r="G12796" i="3" s="1"/>
  <c r="F16270" i="3"/>
  <c r="G16270" i="3" s="1"/>
  <c r="F15403" i="3"/>
  <c r="G15403" i="3" s="1"/>
  <c r="F12182" i="3"/>
  <c r="G12182" i="3" s="1"/>
  <c r="F12730" i="3"/>
  <c r="G12730" i="3" s="1"/>
  <c r="F16912" i="3"/>
  <c r="G16912" i="3" s="1"/>
  <c r="F19818" i="3"/>
  <c r="G19818" i="3" s="1"/>
  <c r="F1758" i="3"/>
  <c r="G1758" i="3" s="1"/>
  <c r="F9115" i="3"/>
  <c r="G9115" i="3" s="1"/>
  <c r="F10547" i="3"/>
  <c r="G10547" i="3" s="1"/>
  <c r="F8639" i="3"/>
  <c r="G8639" i="3" s="1"/>
  <c r="F107" i="3"/>
  <c r="G107" i="3" s="1"/>
  <c r="F6423" i="3"/>
  <c r="G6423" i="3" s="1"/>
  <c r="F3382" i="3"/>
  <c r="G3382" i="3" s="1"/>
  <c r="F7247" i="3"/>
  <c r="G7247" i="3" s="1"/>
  <c r="F6555" i="3"/>
  <c r="G6555" i="3" s="1"/>
  <c r="F3124" i="3"/>
  <c r="G3124" i="3" s="1"/>
  <c r="F15273" i="3"/>
  <c r="G15273" i="3" s="1"/>
  <c r="F11137" i="3"/>
  <c r="G11137" i="3" s="1"/>
  <c r="F19059" i="3"/>
  <c r="G19059" i="3" s="1"/>
  <c r="F12151" i="3"/>
  <c r="G12151" i="3" s="1"/>
  <c r="F1469" i="3"/>
  <c r="G1469" i="3" s="1"/>
  <c r="F4019" i="3"/>
  <c r="G4019" i="3" s="1"/>
  <c r="F6289" i="3"/>
  <c r="G6289" i="3" s="1"/>
  <c r="F10489" i="3"/>
  <c r="G10489" i="3" s="1"/>
  <c r="F11921" i="3"/>
  <c r="G11921" i="3" s="1"/>
  <c r="F17567" i="3"/>
  <c r="G17567" i="3" s="1"/>
  <c r="F16959" i="3"/>
  <c r="G16959" i="3" s="1"/>
  <c r="F3080" i="3"/>
  <c r="G3080" i="3" s="1"/>
  <c r="F3693" i="3"/>
  <c r="G3693" i="3" s="1"/>
  <c r="F9414" i="3"/>
  <c r="G9414" i="3" s="1"/>
  <c r="F21643" i="3"/>
  <c r="G21643" i="3" s="1"/>
  <c r="F9973" i="3"/>
  <c r="G9973" i="3" s="1"/>
  <c r="F6893" i="3"/>
  <c r="G6893" i="3" s="1"/>
  <c r="F12129" i="3"/>
  <c r="G12129" i="3" s="1"/>
  <c r="F13506" i="3"/>
  <c r="G13506" i="3" s="1"/>
  <c r="F6009" i="3"/>
  <c r="G6009" i="3" s="1"/>
  <c r="F14835" i="3"/>
  <c r="G14835" i="3" s="1"/>
  <c r="F16294" i="3"/>
  <c r="G16294" i="3" s="1"/>
  <c r="F12884" i="3"/>
  <c r="G12884" i="3" s="1"/>
  <c r="F20587" i="3"/>
  <c r="G20587" i="3" s="1"/>
  <c r="F8341" i="3"/>
  <c r="G8341" i="3" s="1"/>
  <c r="F13975" i="3"/>
  <c r="G13975" i="3" s="1"/>
  <c r="F8139" i="3"/>
  <c r="G8139" i="3" s="1"/>
  <c r="F18607" i="3"/>
  <c r="G18607" i="3" s="1"/>
  <c r="F6730" i="3"/>
  <c r="G6730" i="3" s="1"/>
  <c r="F8518" i="3"/>
  <c r="G8518" i="3" s="1"/>
  <c r="F13092" i="3"/>
  <c r="G13092" i="3" s="1"/>
  <c r="F5488" i="3"/>
  <c r="G5488" i="3" s="1"/>
  <c r="F6787" i="3"/>
  <c r="G6787" i="3" s="1"/>
  <c r="F4146" i="3"/>
  <c r="G4146" i="3" s="1"/>
  <c r="F14366" i="3"/>
  <c r="G14366" i="3" s="1"/>
  <c r="F18301" i="3"/>
  <c r="G18301" i="3" s="1"/>
  <c r="F6619" i="3"/>
  <c r="G6619" i="3" s="1"/>
  <c r="F20713" i="3"/>
  <c r="G20713" i="3" s="1"/>
  <c r="F21507" i="3"/>
  <c r="G21507" i="3" s="1"/>
  <c r="F2933" i="3"/>
  <c r="G2933" i="3" s="1"/>
  <c r="F19063" i="3"/>
  <c r="G19063" i="3" s="1"/>
  <c r="F5317" i="3"/>
  <c r="G5317" i="3" s="1"/>
  <c r="F20387" i="3"/>
  <c r="G20387" i="3" s="1"/>
  <c r="F19546" i="3"/>
  <c r="G19546" i="3" s="1"/>
  <c r="F7473" i="3"/>
  <c r="G7473" i="3" s="1"/>
  <c r="F9927" i="3"/>
  <c r="G9927" i="3" s="1"/>
  <c r="F3857" i="3"/>
  <c r="G3857" i="3" s="1"/>
  <c r="F20586" i="3"/>
  <c r="G20586" i="3" s="1"/>
  <c r="F6764" i="3"/>
  <c r="G6764" i="3" s="1"/>
  <c r="F13830" i="3"/>
  <c r="G13830" i="3" s="1"/>
  <c r="F10194" i="3"/>
  <c r="G10194" i="3" s="1"/>
  <c r="F17335" i="3"/>
  <c r="G17335" i="3" s="1"/>
  <c r="F14947" i="3"/>
  <c r="G14947" i="3" s="1"/>
  <c r="F14978" i="3"/>
  <c r="G14978" i="3" s="1"/>
  <c r="F9187" i="3"/>
  <c r="G9187" i="3" s="1"/>
  <c r="F2456" i="3"/>
  <c r="G2456" i="3" s="1"/>
  <c r="F13314" i="3"/>
  <c r="G13314" i="3" s="1"/>
  <c r="F11687" i="3"/>
  <c r="G11687" i="3" s="1"/>
  <c r="F21175" i="3"/>
  <c r="G21175" i="3" s="1"/>
  <c r="F3534" i="3"/>
  <c r="G3534" i="3" s="1"/>
  <c r="F7798" i="3"/>
  <c r="G7798" i="3" s="1"/>
  <c r="F34" i="3"/>
  <c r="G34" i="3" s="1"/>
  <c r="F13206" i="3"/>
  <c r="G13206" i="3" s="1"/>
  <c r="F18419" i="3"/>
  <c r="G18419" i="3" s="1"/>
  <c r="F17215" i="3"/>
  <c r="G17215" i="3" s="1"/>
  <c r="F376" i="3"/>
  <c r="G376" i="3" s="1"/>
  <c r="F440" i="3"/>
  <c r="G440" i="3" s="1"/>
  <c r="F20997" i="3"/>
  <c r="G20997" i="3" s="1"/>
  <c r="F18970" i="3"/>
  <c r="G18970" i="3" s="1"/>
  <c r="F14771" i="3"/>
  <c r="G14771" i="3" s="1"/>
  <c r="F6207" i="3"/>
  <c r="G6207" i="3" s="1"/>
  <c r="F10599" i="3"/>
  <c r="G10599" i="3" s="1"/>
  <c r="F7078" i="3"/>
  <c r="G7078" i="3" s="1"/>
  <c r="F1670" i="3"/>
  <c r="G1670" i="3" s="1"/>
  <c r="F1653" i="3"/>
  <c r="G1653" i="3" s="1"/>
  <c r="F6195" i="3"/>
  <c r="G6195" i="3" s="1"/>
  <c r="F10833" i="3"/>
  <c r="G10833" i="3" s="1"/>
  <c r="F3764" i="3"/>
  <c r="G3764" i="3" s="1"/>
  <c r="F19642" i="3"/>
  <c r="G19642" i="3" s="1"/>
  <c r="F11850" i="3"/>
  <c r="G11850" i="3" s="1"/>
  <c r="F8697" i="3"/>
  <c r="G8697" i="3" s="1"/>
  <c r="F20313" i="3"/>
  <c r="G20313" i="3" s="1"/>
  <c r="F10027" i="3"/>
  <c r="G10027" i="3" s="1"/>
  <c r="F18176" i="3"/>
  <c r="G18176" i="3" s="1"/>
  <c r="F13838" i="3"/>
  <c r="G13838" i="3" s="1"/>
  <c r="F12870" i="3"/>
  <c r="G12870" i="3" s="1"/>
  <c r="F13594" i="3"/>
  <c r="G13594" i="3" s="1"/>
  <c r="F1953" i="3"/>
  <c r="G1953" i="3" s="1"/>
  <c r="F12952" i="3"/>
  <c r="G12952" i="3" s="1"/>
  <c r="F782" i="3"/>
  <c r="G782" i="3" s="1"/>
  <c r="F21244" i="3"/>
  <c r="G21244" i="3" s="1"/>
  <c r="F18449" i="3"/>
  <c r="G18449" i="3" s="1"/>
  <c r="F6498" i="3"/>
  <c r="G6498" i="3" s="1"/>
  <c r="F18647" i="3"/>
  <c r="G18647" i="3" s="1"/>
  <c r="F8679" i="3"/>
  <c r="G8679" i="3" s="1"/>
  <c r="F13292" i="3"/>
  <c r="G13292" i="3" s="1"/>
  <c r="F8158" i="3"/>
  <c r="G8158" i="3" s="1"/>
  <c r="F10325" i="3"/>
  <c r="G10325" i="3" s="1"/>
  <c r="F4839" i="3"/>
  <c r="G4839" i="3" s="1"/>
  <c r="F17181" i="3"/>
  <c r="G17181" i="3" s="1"/>
  <c r="F11603" i="3"/>
  <c r="G11603" i="3" s="1"/>
  <c r="F17315" i="3"/>
  <c r="G17315" i="3" s="1"/>
  <c r="F10689" i="3"/>
  <c r="G10689" i="3" s="1"/>
  <c r="F3230" i="3"/>
  <c r="G3230" i="3" s="1"/>
  <c r="F8033" i="3"/>
  <c r="G8033" i="3" s="1"/>
  <c r="F7996" i="3"/>
  <c r="G7996" i="3" s="1"/>
  <c r="F21385" i="3"/>
  <c r="G21385" i="3" s="1"/>
  <c r="F8465" i="3"/>
  <c r="G8465" i="3" s="1"/>
  <c r="F19162" i="3"/>
  <c r="G19162" i="3" s="1"/>
  <c r="F3370" i="3"/>
  <c r="G3370" i="3" s="1"/>
  <c r="F20582" i="3"/>
  <c r="G20582" i="3" s="1"/>
  <c r="F15377" i="3"/>
  <c r="G15377" i="3" s="1"/>
  <c r="F11527" i="3"/>
  <c r="G11527" i="3" s="1"/>
  <c r="F1581" i="3"/>
  <c r="G1581" i="3" s="1"/>
  <c r="F2671" i="3"/>
  <c r="G2671" i="3" s="1"/>
  <c r="F511" i="3"/>
  <c r="G511" i="3" s="1"/>
  <c r="F19524" i="3"/>
  <c r="G19524" i="3" s="1"/>
  <c r="F505" i="3"/>
  <c r="G505" i="3" s="1"/>
  <c r="F21552" i="3"/>
  <c r="G21552" i="3" s="1"/>
  <c r="F21150" i="3"/>
  <c r="G21150" i="3" s="1"/>
  <c r="F5162" i="3"/>
  <c r="G5162" i="3" s="1"/>
  <c r="F21148" i="3"/>
  <c r="G21148" i="3" s="1"/>
  <c r="F3662" i="3"/>
  <c r="G3662" i="3" s="1"/>
  <c r="F244" i="3"/>
  <c r="G244" i="3" s="1"/>
  <c r="F19019" i="3"/>
  <c r="G19019" i="3" s="1"/>
  <c r="F11630" i="3"/>
  <c r="G11630" i="3" s="1"/>
  <c r="F13947" i="3"/>
  <c r="G13947" i="3" s="1"/>
  <c r="F17946" i="3"/>
  <c r="G17946" i="3" s="1"/>
  <c r="F3510" i="3"/>
  <c r="G3510" i="3" s="1"/>
  <c r="F13398" i="3"/>
  <c r="G13398" i="3" s="1"/>
  <c r="F5958" i="3"/>
  <c r="G5958" i="3" s="1"/>
  <c r="F16739" i="3"/>
  <c r="G16739" i="3" s="1"/>
  <c r="F16753" i="3"/>
  <c r="G16753" i="3" s="1"/>
  <c r="F3796" i="3"/>
  <c r="G3796" i="3" s="1"/>
  <c r="F16870" i="3"/>
  <c r="G16870" i="3" s="1"/>
  <c r="F6031" i="3"/>
  <c r="G6031" i="3" s="1"/>
  <c r="F11095" i="3"/>
  <c r="G11095" i="3" s="1"/>
  <c r="F21360" i="3"/>
  <c r="G21360" i="3" s="1"/>
  <c r="F2046" i="3"/>
  <c r="G2046" i="3" s="1"/>
  <c r="F620" i="3"/>
  <c r="G620" i="3" s="1"/>
  <c r="F2823" i="3"/>
  <c r="G2823" i="3" s="1"/>
  <c r="F14185" i="3"/>
  <c r="G14185" i="3" s="1"/>
  <c r="F6019" i="3"/>
  <c r="G6019" i="3" s="1"/>
  <c r="F4168" i="3"/>
  <c r="G4168" i="3" s="1"/>
  <c r="F1814" i="3"/>
  <c r="G1814" i="3" s="1"/>
  <c r="F18363" i="3"/>
  <c r="G18363" i="3" s="1"/>
  <c r="F16254" i="3"/>
  <c r="G16254" i="3" s="1"/>
  <c r="F15690" i="3"/>
  <c r="G15690" i="3" s="1"/>
  <c r="F20895" i="3"/>
  <c r="G20895" i="3" s="1"/>
  <c r="F12022" i="3"/>
  <c r="G12022" i="3" s="1"/>
  <c r="F18345" i="3"/>
  <c r="G18345" i="3" s="1"/>
  <c r="F17405" i="3"/>
  <c r="G17405" i="3" s="1"/>
  <c r="F7121" i="3"/>
  <c r="G7121" i="3" s="1"/>
  <c r="F13135" i="3"/>
  <c r="G13135" i="3" s="1"/>
  <c r="F6036" i="3"/>
  <c r="G6036" i="3" s="1"/>
  <c r="F3228" i="3"/>
  <c r="G3228" i="3" s="1"/>
  <c r="F2285" i="3"/>
  <c r="G2285" i="3" s="1"/>
  <c r="F7851" i="3"/>
  <c r="G7851" i="3" s="1"/>
  <c r="F4910" i="3"/>
  <c r="G4910" i="3" s="1"/>
  <c r="F12267" i="3"/>
  <c r="G12267" i="3" s="1"/>
  <c r="F239" i="3"/>
  <c r="G239" i="3" s="1"/>
  <c r="F16736" i="3"/>
  <c r="G16736" i="3" s="1"/>
  <c r="F2402" i="3"/>
  <c r="G2402" i="3" s="1"/>
  <c r="F4269" i="3"/>
  <c r="G4269" i="3" s="1"/>
  <c r="F20360" i="3"/>
  <c r="G20360" i="3" s="1"/>
  <c r="F16745" i="3"/>
  <c r="G16745" i="3" s="1"/>
  <c r="F3581" i="3"/>
  <c r="G3581" i="3" s="1"/>
  <c r="F160" i="3"/>
  <c r="G160" i="3" s="1"/>
  <c r="F12491" i="3"/>
  <c r="G12491" i="3" s="1"/>
  <c r="F3983" i="3"/>
  <c r="G3983" i="3" s="1"/>
  <c r="F12568" i="3"/>
  <c r="G12568" i="3" s="1"/>
  <c r="F16373" i="3"/>
  <c r="G16373" i="3" s="1"/>
  <c r="F12259" i="3"/>
  <c r="G12259" i="3" s="1"/>
  <c r="F10742" i="3"/>
  <c r="G10742" i="3" s="1"/>
  <c r="F4664" i="3"/>
  <c r="G4664" i="3" s="1"/>
  <c r="F964" i="3"/>
  <c r="G964" i="3" s="1"/>
  <c r="F7635" i="3"/>
  <c r="G7635" i="3" s="1"/>
  <c r="F16541" i="3"/>
  <c r="G16541" i="3" s="1"/>
  <c r="F21040" i="3"/>
  <c r="G21040" i="3" s="1"/>
  <c r="F16370" i="3"/>
  <c r="G16370" i="3" s="1"/>
  <c r="F4231" i="3"/>
  <c r="G4231" i="3" s="1"/>
  <c r="F21255" i="3"/>
  <c r="G21255" i="3" s="1"/>
  <c r="F15625" i="3"/>
  <c r="G15625" i="3" s="1"/>
  <c r="F8654" i="3"/>
  <c r="G8654" i="3" s="1"/>
  <c r="F3123" i="3"/>
  <c r="G3123" i="3" s="1"/>
  <c r="F20593" i="3"/>
  <c r="G20593" i="3" s="1"/>
  <c r="F9609" i="3"/>
  <c r="G9609" i="3" s="1"/>
  <c r="F6507" i="3"/>
  <c r="G6507" i="3" s="1"/>
  <c r="F15569" i="3"/>
  <c r="G15569" i="3" s="1"/>
  <c r="F11895" i="3"/>
  <c r="G11895" i="3" s="1"/>
  <c r="F1572" i="3"/>
  <c r="G1572" i="3" s="1"/>
  <c r="F7425" i="3"/>
  <c r="G7425" i="3" s="1"/>
  <c r="F18623" i="3"/>
  <c r="G18623" i="3" s="1"/>
  <c r="F16844" i="3"/>
  <c r="G16844" i="3" s="1"/>
  <c r="F5160" i="3"/>
  <c r="G5160" i="3" s="1"/>
  <c r="F10718" i="3"/>
  <c r="G10718" i="3" s="1"/>
  <c r="F8284" i="3"/>
  <c r="G8284" i="3" s="1"/>
  <c r="F4984" i="3"/>
  <c r="G4984" i="3" s="1"/>
  <c r="F17922" i="3"/>
  <c r="G17922" i="3" s="1"/>
  <c r="F7039" i="3"/>
  <c r="G7039" i="3" s="1"/>
  <c r="F17939" i="3"/>
  <c r="G17939" i="3" s="1"/>
  <c r="F2432" i="3"/>
  <c r="G2432" i="3" s="1"/>
  <c r="F20472" i="3"/>
  <c r="G20472" i="3" s="1"/>
  <c r="F18196" i="3"/>
  <c r="G18196" i="3" s="1"/>
  <c r="F14611" i="3"/>
  <c r="G14611" i="3" s="1"/>
  <c r="F14127" i="3"/>
  <c r="G14127" i="3" s="1"/>
  <c r="F9341" i="3"/>
  <c r="G9341" i="3" s="1"/>
  <c r="F10441" i="3"/>
  <c r="G10441" i="3" s="1"/>
  <c r="F6104" i="3"/>
  <c r="G6104" i="3" s="1"/>
  <c r="F7570" i="3"/>
  <c r="G7570" i="3" s="1"/>
  <c r="F9508" i="3"/>
  <c r="G9508" i="3" s="1"/>
  <c r="F11458" i="3"/>
  <c r="G11458" i="3" s="1"/>
  <c r="F20031" i="3"/>
  <c r="G20031" i="3" s="1"/>
  <c r="F333" i="3"/>
  <c r="G333" i="3" s="1"/>
  <c r="F16035" i="3"/>
  <c r="G16035" i="3" s="1"/>
  <c r="F7252" i="3"/>
  <c r="G7252" i="3" s="1"/>
  <c r="F1400" i="3"/>
  <c r="G1400" i="3" s="1"/>
  <c r="F20652" i="3"/>
  <c r="G20652" i="3" s="1"/>
  <c r="F18958" i="3"/>
  <c r="G18958" i="3" s="1"/>
  <c r="F2769" i="3"/>
  <c r="G2769" i="3" s="1"/>
  <c r="F11382" i="3"/>
  <c r="G11382" i="3" s="1"/>
  <c r="F19894" i="3"/>
  <c r="G19894" i="3" s="1"/>
  <c r="F1107" i="3"/>
  <c r="G1107" i="3" s="1"/>
  <c r="F19414" i="3"/>
  <c r="G19414" i="3" s="1"/>
  <c r="F19892" i="3"/>
  <c r="G19892" i="3" s="1"/>
  <c r="F7586" i="3"/>
  <c r="G7586" i="3" s="1"/>
  <c r="F3672" i="3"/>
  <c r="G3672" i="3" s="1"/>
  <c r="F10345" i="3"/>
  <c r="G10345" i="3" s="1"/>
  <c r="F20803" i="3"/>
  <c r="G20803" i="3" s="1"/>
  <c r="F4369" i="3"/>
  <c r="G4369" i="3" s="1"/>
  <c r="F16635" i="3"/>
  <c r="G16635" i="3" s="1"/>
  <c r="F15419" i="3"/>
  <c r="G15419" i="3" s="1"/>
  <c r="F10847" i="3"/>
  <c r="G10847" i="3" s="1"/>
  <c r="F16226" i="3"/>
  <c r="G16226" i="3" s="1"/>
  <c r="F6849" i="3"/>
  <c r="G6849" i="3" s="1"/>
  <c r="F2865" i="3"/>
  <c r="G2865" i="3" s="1"/>
  <c r="F9831" i="3"/>
  <c r="G9831" i="3" s="1"/>
  <c r="F12036" i="3"/>
  <c r="G12036" i="3" s="1"/>
  <c r="F10769" i="3"/>
  <c r="G10769" i="3" s="1"/>
  <c r="F17043" i="3"/>
  <c r="G17043" i="3" s="1"/>
  <c r="F19221" i="3"/>
  <c r="G19221" i="3" s="1"/>
  <c r="F11695" i="3"/>
  <c r="G11695" i="3" s="1"/>
  <c r="F6376" i="3"/>
  <c r="G6376" i="3" s="1"/>
  <c r="F9001" i="3"/>
  <c r="G9001" i="3" s="1"/>
  <c r="F19590" i="3"/>
  <c r="G19590" i="3" s="1"/>
  <c r="F2180" i="3"/>
  <c r="G2180" i="3" s="1"/>
  <c r="F17802" i="3"/>
  <c r="G17802" i="3" s="1"/>
  <c r="F18565" i="3"/>
  <c r="G18565" i="3" s="1"/>
  <c r="F7546" i="3"/>
  <c r="G7546" i="3" s="1"/>
  <c r="F10304" i="3"/>
  <c r="G10304" i="3" s="1"/>
  <c r="F6539" i="3"/>
  <c r="G6539" i="3" s="1"/>
  <c r="F9654" i="3"/>
  <c r="G9654" i="3" s="1"/>
  <c r="F18110" i="3"/>
  <c r="G18110" i="3" s="1"/>
  <c r="F7515" i="3"/>
  <c r="G7515" i="3" s="1"/>
  <c r="F6963" i="3"/>
  <c r="G6963" i="3" s="1"/>
  <c r="F18158" i="3"/>
  <c r="G18158" i="3" s="1"/>
  <c r="F16506" i="3"/>
  <c r="G16506" i="3" s="1"/>
  <c r="F17504" i="3"/>
  <c r="G17504" i="3" s="1"/>
  <c r="F4233" i="3"/>
  <c r="G4233" i="3" s="1"/>
  <c r="F12427" i="3"/>
  <c r="G12427" i="3" s="1"/>
  <c r="F10721" i="3"/>
  <c r="G10721" i="3" s="1"/>
  <c r="F15787" i="3"/>
  <c r="G15787" i="3" s="1"/>
  <c r="F14826" i="3"/>
  <c r="G14826" i="3" s="1"/>
  <c r="F5639" i="3"/>
  <c r="G5639" i="3" s="1"/>
  <c r="F3758" i="3"/>
  <c r="G3758" i="3" s="1"/>
  <c r="F10295" i="3"/>
  <c r="G10295" i="3" s="1"/>
  <c r="F18343" i="3"/>
  <c r="G18343" i="3" s="1"/>
  <c r="F17357" i="3"/>
  <c r="G17357" i="3" s="1"/>
  <c r="F18132" i="3"/>
  <c r="G18132" i="3" s="1"/>
  <c r="F8036" i="3"/>
  <c r="G8036" i="3" s="1"/>
  <c r="F7900" i="3"/>
  <c r="G7900" i="3" s="1"/>
  <c r="F10749" i="3"/>
  <c r="G10749" i="3" s="1"/>
  <c r="F13461" i="3"/>
  <c r="G13461" i="3" s="1"/>
  <c r="F14625" i="3"/>
  <c r="G14625" i="3" s="1"/>
  <c r="F16368" i="3"/>
  <c r="G16368" i="3" s="1"/>
  <c r="F10408" i="3"/>
  <c r="G10408" i="3" s="1"/>
  <c r="F16184" i="3"/>
  <c r="G16184" i="3" s="1"/>
  <c r="F5775" i="3"/>
  <c r="G5775" i="3" s="1"/>
  <c r="F14991" i="3"/>
  <c r="G14991" i="3" s="1"/>
  <c r="F21164" i="3"/>
  <c r="G21164" i="3" s="1"/>
  <c r="F18791" i="3"/>
  <c r="G18791" i="3" s="1"/>
  <c r="F19350" i="3"/>
  <c r="G19350" i="3" s="1"/>
  <c r="F18077" i="3"/>
  <c r="G18077" i="3" s="1"/>
  <c r="F8110" i="3"/>
  <c r="G8110" i="3" s="1"/>
  <c r="F6885" i="3"/>
  <c r="G6885" i="3" s="1"/>
  <c r="F6352" i="3"/>
  <c r="G6352" i="3" s="1"/>
  <c r="F17640" i="3"/>
  <c r="G17640" i="3" s="1"/>
  <c r="F2780" i="3"/>
  <c r="G2780" i="3" s="1"/>
  <c r="F8075" i="3"/>
  <c r="G8075" i="3" s="1"/>
  <c r="F1576" i="3"/>
  <c r="G1576" i="3" s="1"/>
  <c r="F83" i="3"/>
  <c r="G83" i="3" s="1"/>
  <c r="F2986" i="3"/>
  <c r="G2986" i="3" s="1"/>
  <c r="F15981" i="3"/>
  <c r="G15981" i="3" s="1"/>
  <c r="F7881" i="3"/>
  <c r="G7881" i="3" s="1"/>
  <c r="F10490" i="3"/>
  <c r="G10490" i="3" s="1"/>
  <c r="F8737" i="3"/>
  <c r="G8737" i="3" s="1"/>
  <c r="F13343" i="3"/>
  <c r="G13343" i="3" s="1"/>
  <c r="F10765" i="3"/>
  <c r="G10765" i="3" s="1"/>
  <c r="F7896" i="3"/>
  <c r="G7896" i="3" s="1"/>
  <c r="F1756" i="3"/>
  <c r="G1756" i="3" s="1"/>
  <c r="F2740" i="3"/>
  <c r="G2740" i="3" s="1"/>
  <c r="F11506" i="3"/>
  <c r="G11506" i="3" s="1"/>
  <c r="F4113" i="3"/>
  <c r="G4113" i="3" s="1"/>
  <c r="F2564" i="3"/>
  <c r="G2564" i="3" s="1"/>
  <c r="F13722" i="3"/>
  <c r="G13722" i="3" s="1"/>
  <c r="F11842" i="3"/>
  <c r="G11842" i="3" s="1"/>
  <c r="F12582" i="3"/>
  <c r="G12582" i="3" s="1"/>
  <c r="F21310" i="3"/>
  <c r="G21310" i="3" s="1"/>
  <c r="F196" i="3"/>
  <c r="G196" i="3" s="1"/>
  <c r="F10875" i="3"/>
  <c r="G10875" i="3" s="1"/>
  <c r="F20669" i="3"/>
  <c r="G20669" i="3" s="1"/>
  <c r="F519" i="3"/>
  <c r="G519" i="3" s="1"/>
  <c r="F17984" i="3"/>
  <c r="G17984" i="3" s="1"/>
  <c r="F8733" i="3"/>
  <c r="G8733" i="3" s="1"/>
  <c r="F5963" i="3"/>
  <c r="G5963" i="3" s="1"/>
  <c r="F18403" i="3"/>
  <c r="G18403" i="3" s="1"/>
  <c r="F18667" i="3"/>
  <c r="G18667" i="3" s="1"/>
  <c r="F6796" i="3"/>
  <c r="G6796" i="3" s="1"/>
  <c r="F7171" i="3"/>
  <c r="G7171" i="3" s="1"/>
  <c r="F15161" i="3"/>
  <c r="G15161" i="3" s="1"/>
  <c r="F2238" i="3"/>
  <c r="G2238" i="3" s="1"/>
  <c r="F7398" i="3"/>
  <c r="G7398" i="3" s="1"/>
  <c r="F9543" i="3"/>
  <c r="G9543" i="3" s="1"/>
  <c r="F15188" i="3"/>
  <c r="G15188" i="3" s="1"/>
  <c r="F17794" i="3"/>
  <c r="G17794" i="3" s="1"/>
  <c r="F164" i="3"/>
  <c r="G164" i="3" s="1"/>
  <c r="F1638" i="3"/>
  <c r="G1638" i="3" s="1"/>
  <c r="F17636" i="3"/>
  <c r="G17636" i="3" s="1"/>
  <c r="F20305" i="3"/>
  <c r="G20305" i="3" s="1"/>
  <c r="F4917" i="3"/>
  <c r="G4917" i="3" s="1"/>
  <c r="F13791" i="3"/>
  <c r="G13791" i="3" s="1"/>
  <c r="F11486" i="3"/>
  <c r="G11486" i="3" s="1"/>
  <c r="F13285" i="3"/>
  <c r="G13285" i="3" s="1"/>
  <c r="F5308" i="3"/>
  <c r="G5308" i="3" s="1"/>
  <c r="F4054" i="3"/>
  <c r="G4054" i="3" s="1"/>
  <c r="F17920" i="3"/>
  <c r="G17920" i="3" s="1"/>
  <c r="F4628" i="3"/>
  <c r="G4628" i="3" s="1"/>
  <c r="F3112" i="3"/>
  <c r="G3112" i="3" s="1"/>
  <c r="F589" i="3"/>
  <c r="G589" i="3" s="1"/>
  <c r="F5566" i="3"/>
  <c r="G5566" i="3" s="1"/>
  <c r="F2305" i="3"/>
  <c r="G2305" i="3" s="1"/>
  <c r="F13916" i="3"/>
  <c r="G13916" i="3" s="1"/>
  <c r="F15687" i="3"/>
  <c r="G15687" i="3" s="1"/>
  <c r="F9617" i="3"/>
  <c r="G9617" i="3" s="1"/>
  <c r="F4117" i="3"/>
  <c r="G4117" i="3" s="1"/>
  <c r="F17983" i="3"/>
  <c r="G17983" i="3" s="1"/>
  <c r="F8333" i="3"/>
  <c r="G8333" i="3" s="1"/>
  <c r="F4720" i="3"/>
  <c r="G4720" i="3" s="1"/>
  <c r="F11485" i="3"/>
  <c r="G11485" i="3" s="1"/>
  <c r="F16539" i="3"/>
  <c r="G16539" i="3" s="1"/>
  <c r="F20728" i="3"/>
  <c r="G20728" i="3" s="1"/>
  <c r="F8497" i="3"/>
  <c r="G8497" i="3" s="1"/>
  <c r="F4897" i="3"/>
  <c r="G4897" i="3" s="1"/>
  <c r="F450" i="3"/>
  <c r="G450" i="3" s="1"/>
  <c r="F18291" i="3"/>
  <c r="G18291" i="3" s="1"/>
  <c r="F13203" i="3"/>
  <c r="G13203" i="3" s="1"/>
  <c r="F858" i="3"/>
  <c r="G858" i="3" s="1"/>
  <c r="F4747" i="3"/>
  <c r="G4747" i="3" s="1"/>
  <c r="F10456" i="3"/>
  <c r="G10456" i="3" s="1"/>
  <c r="F1692" i="3"/>
  <c r="G1692" i="3" s="1"/>
  <c r="F12773" i="3"/>
  <c r="G12773" i="3" s="1"/>
  <c r="F12659" i="3"/>
  <c r="G12659" i="3" s="1"/>
  <c r="F1736" i="3"/>
  <c r="G1736" i="3" s="1"/>
  <c r="F7338" i="3"/>
  <c r="G7338" i="3" s="1"/>
  <c r="F7791" i="3"/>
  <c r="G7791" i="3" s="1"/>
  <c r="F17611" i="3"/>
  <c r="G17611" i="3" s="1"/>
  <c r="F3892" i="3"/>
  <c r="G3892" i="3" s="1"/>
  <c r="F12034" i="3"/>
  <c r="G12034" i="3" s="1"/>
  <c r="F11637" i="3"/>
  <c r="G11637" i="3" s="1"/>
  <c r="F9162" i="3"/>
  <c r="G9162" i="3" s="1"/>
  <c r="F6606" i="3"/>
  <c r="G6606" i="3" s="1"/>
  <c r="F5497" i="3"/>
  <c r="G5497" i="3" s="1"/>
  <c r="F4339" i="3"/>
  <c r="G4339" i="3" s="1"/>
  <c r="F938" i="3"/>
  <c r="G938" i="3" s="1"/>
  <c r="F10634" i="3"/>
  <c r="G10634" i="3" s="1"/>
  <c r="F15612" i="3"/>
  <c r="G15612" i="3" s="1"/>
  <c r="F3808" i="3"/>
  <c r="G3808" i="3" s="1"/>
  <c r="F20924" i="3"/>
  <c r="G20924" i="3" s="1"/>
  <c r="F3595" i="3"/>
  <c r="G3595" i="3" s="1"/>
  <c r="F2325" i="3"/>
  <c r="G2325" i="3" s="1"/>
  <c r="F3365" i="3"/>
  <c r="G3365" i="3" s="1"/>
  <c r="F9194" i="3"/>
  <c r="G9194" i="3" s="1"/>
  <c r="F17960" i="3"/>
  <c r="G17960" i="3" s="1"/>
  <c r="F8555" i="3"/>
  <c r="G8555" i="3" s="1"/>
  <c r="F7219" i="3"/>
  <c r="G7219" i="3" s="1"/>
  <c r="F8879" i="3"/>
  <c r="G8879" i="3" s="1"/>
  <c r="F11469" i="3"/>
  <c r="G11469" i="3" s="1"/>
  <c r="F21106" i="3"/>
  <c r="G21106" i="3" s="1"/>
  <c r="F2476" i="3"/>
  <c r="G2476" i="3" s="1"/>
  <c r="F6313" i="3"/>
  <c r="G6313" i="3" s="1"/>
  <c r="F7029" i="3"/>
  <c r="G7029" i="3" s="1"/>
  <c r="F4252" i="3"/>
  <c r="G4252" i="3" s="1"/>
  <c r="F5454" i="3"/>
  <c r="G5454" i="3" s="1"/>
  <c r="F6139" i="3"/>
  <c r="G6139" i="3" s="1"/>
  <c r="F5117" i="3"/>
  <c r="G5117" i="3" s="1"/>
  <c r="F20784" i="3"/>
  <c r="G20784" i="3" s="1"/>
  <c r="F11834" i="3"/>
  <c r="G11834" i="3" s="1"/>
  <c r="F7924" i="3"/>
  <c r="G7924" i="3" s="1"/>
  <c r="F9045" i="3"/>
  <c r="G9045" i="3" s="1"/>
  <c r="F7326" i="3"/>
  <c r="G7326" i="3" s="1"/>
  <c r="F14257" i="3"/>
  <c r="G14257" i="3" s="1"/>
  <c r="F5577" i="3"/>
  <c r="G5577" i="3" s="1"/>
  <c r="F16073" i="3"/>
  <c r="G16073" i="3" s="1"/>
  <c r="F3414" i="3"/>
  <c r="G3414" i="3" s="1"/>
  <c r="F9532" i="3"/>
  <c r="G9532" i="3" s="1"/>
  <c r="F13867" i="3"/>
  <c r="G13867" i="3" s="1"/>
  <c r="F6999" i="3"/>
  <c r="G6999" i="3" s="1"/>
  <c r="F3532" i="3"/>
  <c r="G3532" i="3" s="1"/>
  <c r="F6102" i="3"/>
  <c r="G6102" i="3" s="1"/>
  <c r="F3658" i="3"/>
  <c r="G3658" i="3" s="1"/>
  <c r="F9775" i="3"/>
  <c r="G9775" i="3" s="1"/>
  <c r="F10745" i="3"/>
  <c r="G10745" i="3" s="1"/>
  <c r="F10904" i="3"/>
  <c r="G10904" i="3" s="1"/>
  <c r="F13891" i="3"/>
  <c r="G13891" i="3" s="1"/>
  <c r="F4830" i="3"/>
  <c r="G4830" i="3" s="1"/>
  <c r="F12371" i="3"/>
  <c r="G12371" i="3" s="1"/>
  <c r="F7453" i="3"/>
  <c r="G7453" i="3" s="1"/>
  <c r="F13776" i="3"/>
  <c r="G13776" i="3" s="1"/>
  <c r="F9875" i="3"/>
  <c r="G9875" i="3" s="1"/>
  <c r="F4015" i="3"/>
  <c r="G4015" i="3" s="1"/>
  <c r="F5420" i="3"/>
  <c r="G5420" i="3" s="1"/>
  <c r="F20446" i="3"/>
  <c r="G20446" i="3" s="1"/>
  <c r="F10508" i="3"/>
  <c r="G10508" i="3" s="1"/>
  <c r="F3811" i="3"/>
  <c r="G3811" i="3" s="1"/>
  <c r="F334" i="3"/>
  <c r="G334" i="3" s="1"/>
  <c r="F3058" i="3"/>
  <c r="G3058" i="3" s="1"/>
  <c r="F7852" i="3"/>
  <c r="G7852" i="3" s="1"/>
  <c r="F2719" i="3"/>
  <c r="G2719" i="3" s="1"/>
  <c r="F16521" i="3"/>
  <c r="G16521" i="3" s="1"/>
  <c r="F20542" i="3"/>
  <c r="G20542" i="3" s="1"/>
  <c r="F1059" i="3"/>
  <c r="G1059" i="3" s="1"/>
  <c r="F16083" i="3"/>
  <c r="G16083" i="3" s="1"/>
  <c r="F20285" i="3"/>
  <c r="G20285" i="3" s="1"/>
  <c r="F16482" i="3"/>
  <c r="G16482" i="3" s="1"/>
  <c r="F2950" i="3"/>
  <c r="G2950" i="3" s="1"/>
  <c r="F2250" i="3"/>
  <c r="G2250" i="3" s="1"/>
  <c r="F10282" i="3"/>
  <c r="G10282" i="3" s="1"/>
  <c r="F11869" i="3"/>
  <c r="G11869" i="3" s="1"/>
  <c r="F3187" i="3"/>
  <c r="G3187" i="3" s="1"/>
  <c r="F14592" i="3"/>
  <c r="G14592" i="3" s="1"/>
  <c r="F20298" i="3"/>
  <c r="G20298" i="3" s="1"/>
  <c r="F18814" i="3"/>
  <c r="G18814" i="3" s="1"/>
  <c r="F14248" i="3"/>
  <c r="G14248" i="3" s="1"/>
  <c r="F1992" i="3"/>
  <c r="G1992" i="3" s="1"/>
  <c r="F17031" i="3"/>
  <c r="G17031" i="3" s="1"/>
  <c r="F2066" i="3"/>
  <c r="G2066" i="3" s="1"/>
  <c r="F2944" i="3"/>
  <c r="G2944" i="3" s="1"/>
  <c r="F4915" i="3"/>
  <c r="G4915" i="3" s="1"/>
  <c r="F19363" i="3"/>
  <c r="G19363" i="3" s="1"/>
  <c r="F21127" i="3"/>
  <c r="G21127" i="3" s="1"/>
  <c r="F21067" i="3"/>
  <c r="G21067" i="3" s="1"/>
  <c r="F8048" i="3"/>
  <c r="G8048" i="3" s="1"/>
  <c r="F8440" i="3"/>
  <c r="G8440" i="3" s="1"/>
  <c r="F13900" i="3"/>
  <c r="G13900" i="3" s="1"/>
  <c r="F2087" i="3"/>
  <c r="G2087" i="3" s="1"/>
  <c r="F17005" i="3"/>
  <c r="G17005" i="3" s="1"/>
  <c r="F21261" i="3"/>
  <c r="G21261" i="3" s="1"/>
  <c r="F9209" i="3"/>
  <c r="G9209" i="3" s="1"/>
  <c r="F21573" i="3"/>
  <c r="G21573" i="3" s="1"/>
  <c r="F5730" i="3"/>
  <c r="G5730" i="3" s="1"/>
  <c r="F12093" i="3"/>
  <c r="G12093" i="3" s="1"/>
  <c r="F5092" i="3"/>
  <c r="G5092" i="3" s="1"/>
  <c r="F4982" i="3"/>
  <c r="G4982" i="3" s="1"/>
  <c r="F3499" i="3"/>
  <c r="G3499" i="3" s="1"/>
  <c r="F8891" i="3"/>
  <c r="G8891" i="3" s="1"/>
  <c r="F5181" i="3"/>
  <c r="G5181" i="3" s="1"/>
  <c r="F8690" i="3"/>
  <c r="G8690" i="3" s="1"/>
  <c r="F19868" i="3"/>
  <c r="G19868" i="3" s="1"/>
  <c r="F18861" i="3"/>
  <c r="G18861" i="3" s="1"/>
  <c r="F16375" i="3"/>
  <c r="G16375" i="3" s="1"/>
  <c r="F16711" i="3"/>
  <c r="G16711" i="3" s="1"/>
  <c r="F13629" i="3"/>
  <c r="G13629" i="3" s="1"/>
  <c r="F7390" i="3"/>
  <c r="G7390" i="3" s="1"/>
  <c r="F12675" i="3"/>
  <c r="G12675" i="3" s="1"/>
  <c r="F18676" i="3"/>
  <c r="G18676" i="3" s="1"/>
  <c r="F12835" i="3"/>
  <c r="G12835" i="3" s="1"/>
  <c r="F10936" i="3"/>
  <c r="G10936" i="3" s="1"/>
  <c r="F16534" i="3"/>
  <c r="G16534" i="3" s="1"/>
  <c r="F17577" i="3"/>
  <c r="G17577" i="3" s="1"/>
  <c r="F5135" i="3"/>
  <c r="G5135" i="3" s="1"/>
  <c r="F9827" i="3"/>
  <c r="G9827" i="3" s="1"/>
  <c r="F16133" i="3"/>
  <c r="G16133" i="3" s="1"/>
  <c r="F12868" i="3"/>
  <c r="G12868" i="3" s="1"/>
  <c r="F2421" i="3"/>
  <c r="G2421" i="3" s="1"/>
  <c r="F223" i="3"/>
  <c r="G223" i="3" s="1"/>
  <c r="F3728" i="3"/>
  <c r="G3728" i="3" s="1"/>
  <c r="F4071" i="3"/>
  <c r="G4071" i="3" s="1"/>
  <c r="F526" i="3"/>
  <c r="G526" i="3" s="1"/>
  <c r="F11123" i="3"/>
  <c r="G11123" i="3" s="1"/>
  <c r="F20121" i="3"/>
  <c r="G20121" i="3" s="1"/>
  <c r="F18700" i="3"/>
  <c r="G18700" i="3" s="1"/>
  <c r="F443" i="3"/>
  <c r="G443" i="3" s="1"/>
  <c r="F19327" i="3"/>
  <c r="G19327" i="3" s="1"/>
  <c r="F10987" i="3"/>
  <c r="G10987" i="3" s="1"/>
  <c r="F13267" i="3"/>
  <c r="G13267" i="3" s="1"/>
  <c r="F13470" i="3"/>
  <c r="G13470" i="3" s="1"/>
  <c r="F18702" i="3"/>
  <c r="G18702" i="3" s="1"/>
  <c r="F12516" i="3"/>
  <c r="G12516" i="3" s="1"/>
  <c r="F7086" i="3"/>
  <c r="G7086" i="3" s="1"/>
  <c r="F9546" i="3"/>
  <c r="G9546" i="3" s="1"/>
  <c r="F20288" i="3"/>
  <c r="G20288" i="3" s="1"/>
  <c r="F16010" i="3"/>
  <c r="G16010" i="3" s="1"/>
  <c r="F11407" i="3"/>
  <c r="G11407" i="3" s="1"/>
  <c r="F12525" i="3"/>
  <c r="G12525" i="3" s="1"/>
  <c r="F1081" i="3"/>
  <c r="G1081" i="3" s="1"/>
  <c r="F10421" i="3"/>
  <c r="G10421" i="3" s="1"/>
  <c r="F5966" i="3"/>
  <c r="G5966" i="3" s="1"/>
  <c r="F20746" i="3"/>
  <c r="G20746" i="3" s="1"/>
  <c r="F2239" i="3"/>
  <c r="G2239" i="3" s="1"/>
  <c r="F6379" i="3"/>
  <c r="G6379" i="3" s="1"/>
  <c r="F11759" i="3"/>
  <c r="G11759" i="3" s="1"/>
  <c r="F13397" i="3"/>
  <c r="G13397" i="3" s="1"/>
  <c r="F746" i="3"/>
  <c r="G746" i="3" s="1"/>
  <c r="F9728" i="3"/>
  <c r="G9728" i="3" s="1"/>
  <c r="F10409" i="3"/>
  <c r="G10409" i="3" s="1"/>
  <c r="F7706" i="3"/>
  <c r="G7706" i="3" s="1"/>
  <c r="F20371" i="3"/>
  <c r="G20371" i="3" s="1"/>
  <c r="F19001" i="3"/>
  <c r="G19001" i="3" s="1"/>
  <c r="F17483" i="3"/>
  <c r="G17483" i="3" s="1"/>
  <c r="F8614" i="3"/>
  <c r="G8614" i="3" s="1"/>
  <c r="F13172" i="3"/>
  <c r="G13172" i="3" s="1"/>
  <c r="F9203" i="3"/>
  <c r="G9203" i="3" s="1"/>
  <c r="F13959" i="3"/>
  <c r="G13959" i="3" s="1"/>
  <c r="F12923" i="3"/>
  <c r="G12923" i="3" s="1"/>
  <c r="F3922" i="3"/>
  <c r="G3922" i="3" s="1"/>
  <c r="F13766" i="3"/>
  <c r="G13766" i="3" s="1"/>
  <c r="F6989" i="3"/>
  <c r="G6989" i="3" s="1"/>
  <c r="F1828" i="3"/>
  <c r="G1828" i="3" s="1"/>
  <c r="F3432" i="3"/>
  <c r="G3432" i="3" s="1"/>
  <c r="F20300" i="3"/>
  <c r="G20300" i="3" s="1"/>
  <c r="F14357" i="3"/>
  <c r="G14357" i="3" s="1"/>
  <c r="F17380" i="3"/>
  <c r="G17380" i="3" s="1"/>
  <c r="F18250" i="3"/>
  <c r="G18250" i="3" s="1"/>
  <c r="F12148" i="3"/>
  <c r="G12148" i="3" s="1"/>
  <c r="F6320" i="3"/>
  <c r="G6320" i="3" s="1"/>
  <c r="F14384" i="3"/>
  <c r="G14384" i="3" s="1"/>
  <c r="F2587" i="3"/>
  <c r="G2587" i="3" s="1"/>
  <c r="F11328" i="3"/>
  <c r="G11328" i="3" s="1"/>
  <c r="F10306" i="3"/>
  <c r="G10306" i="3" s="1"/>
  <c r="F9240" i="3"/>
  <c r="G9240" i="3" s="1"/>
  <c r="F1386" i="3"/>
  <c r="G1386" i="3" s="1"/>
  <c r="F12044" i="3"/>
  <c r="G12044" i="3" s="1"/>
  <c r="F11626" i="3"/>
  <c r="G11626" i="3" s="1"/>
  <c r="F12541" i="3"/>
  <c r="G12541" i="3" s="1"/>
  <c r="F5006" i="3"/>
  <c r="G5006" i="3" s="1"/>
  <c r="F7269" i="3"/>
  <c r="G7269" i="3" s="1"/>
  <c r="F5141" i="3"/>
  <c r="G5141" i="3" s="1"/>
  <c r="F4257" i="3"/>
  <c r="G4257" i="3" s="1"/>
  <c r="F12188" i="3"/>
  <c r="G12188" i="3" s="1"/>
  <c r="F14075" i="3"/>
  <c r="G14075" i="3" s="1"/>
  <c r="F2864" i="3"/>
  <c r="G2864" i="3" s="1"/>
  <c r="F8680" i="3"/>
  <c r="G8680" i="3" s="1"/>
  <c r="F1602" i="3"/>
  <c r="G1602" i="3" s="1"/>
  <c r="F1761" i="3"/>
  <c r="G1761" i="3" s="1"/>
  <c r="F8799" i="3"/>
  <c r="G8799" i="3" s="1"/>
  <c r="F13693" i="3"/>
  <c r="G13693" i="3" s="1"/>
  <c r="F9783" i="3"/>
  <c r="G9783" i="3" s="1"/>
  <c r="F6620" i="3"/>
  <c r="G6620" i="3" s="1"/>
  <c r="F983" i="3"/>
  <c r="G983" i="3" s="1"/>
  <c r="F6332" i="3"/>
  <c r="G6332" i="3" s="1"/>
  <c r="F5589" i="3"/>
  <c r="G5589" i="3" s="1"/>
  <c r="F16797" i="3"/>
  <c r="G16797" i="3" s="1"/>
  <c r="F13295" i="3"/>
  <c r="G13295" i="3" s="1"/>
  <c r="F10480" i="3"/>
  <c r="G10480" i="3" s="1"/>
  <c r="F13694" i="3"/>
  <c r="G13694" i="3" s="1"/>
  <c r="F6198" i="3"/>
  <c r="G6198" i="3" s="1"/>
  <c r="F17077" i="3"/>
  <c r="G17077" i="3" s="1"/>
  <c r="F7111" i="3"/>
  <c r="G7111" i="3" s="1"/>
  <c r="F1309" i="3"/>
  <c r="G1309" i="3" s="1"/>
  <c r="F13822" i="3"/>
  <c r="G13822" i="3" s="1"/>
  <c r="F11549" i="3"/>
  <c r="G11549" i="3" s="1"/>
  <c r="F16003" i="3"/>
  <c r="G16003" i="3" s="1"/>
  <c r="F15650" i="3"/>
  <c r="G15650" i="3" s="1"/>
  <c r="F6429" i="3"/>
  <c r="G6429" i="3" s="1"/>
  <c r="F11821" i="3"/>
  <c r="G11821" i="3" s="1"/>
  <c r="F5236" i="3"/>
  <c r="G5236" i="3" s="1"/>
  <c r="F3165" i="3"/>
  <c r="G3165" i="3" s="1"/>
  <c r="F14433" i="3"/>
  <c r="G14433" i="3" s="1"/>
  <c r="F21532" i="3"/>
  <c r="G21532" i="3" s="1"/>
  <c r="F11048" i="3"/>
  <c r="G11048" i="3" s="1"/>
  <c r="F18825" i="3"/>
  <c r="G18825" i="3" s="1"/>
  <c r="F647" i="3"/>
  <c r="G647" i="3" s="1"/>
  <c r="F14218" i="3"/>
  <c r="G14218" i="3" s="1"/>
  <c r="F13410" i="3"/>
  <c r="G13410" i="3" s="1"/>
  <c r="F6735" i="3"/>
  <c r="G6735" i="3" s="1"/>
  <c r="F8376" i="3"/>
  <c r="G8376" i="3" s="1"/>
  <c r="F238" i="3"/>
  <c r="G238" i="3" s="1"/>
  <c r="F11040" i="3"/>
  <c r="G11040" i="3" s="1"/>
  <c r="F21017" i="3"/>
  <c r="G21017" i="3" s="1"/>
  <c r="F3260" i="3"/>
  <c r="G3260" i="3" s="1"/>
  <c r="F9743" i="3"/>
  <c r="G9743" i="3" s="1"/>
  <c r="F15032" i="3"/>
  <c r="G15032" i="3" s="1"/>
  <c r="F6403" i="3"/>
  <c r="G6403" i="3" s="1"/>
  <c r="F21311" i="3"/>
  <c r="G21311" i="3" s="1"/>
  <c r="F3682" i="3"/>
  <c r="G3682" i="3" s="1"/>
  <c r="F4976" i="3"/>
  <c r="G4976" i="3" s="1"/>
  <c r="F16729" i="3"/>
  <c r="G16729" i="3" s="1"/>
  <c r="F6296" i="3"/>
  <c r="G6296" i="3" s="1"/>
  <c r="F17963" i="3"/>
  <c r="G17963" i="3" s="1"/>
  <c r="F21613" i="3"/>
  <c r="G21613" i="3" s="1"/>
  <c r="F7105" i="3"/>
  <c r="G7105" i="3" s="1"/>
  <c r="F4401" i="3"/>
  <c r="G4401" i="3" s="1"/>
  <c r="F11969" i="3"/>
  <c r="G11969" i="3" s="1"/>
  <c r="F1402" i="3"/>
  <c r="G1402" i="3" s="1"/>
  <c r="F17843" i="3"/>
  <c r="G17843" i="3" s="1"/>
  <c r="F19432" i="3"/>
  <c r="G19432" i="3" s="1"/>
  <c r="F6816" i="3"/>
  <c r="G6816" i="3" s="1"/>
  <c r="F17999" i="3"/>
  <c r="G17999" i="3" s="1"/>
  <c r="F8133" i="3"/>
  <c r="G8133" i="3" s="1"/>
  <c r="F21292" i="3"/>
  <c r="G21292" i="3" s="1"/>
  <c r="F927" i="3"/>
  <c r="G927" i="3" s="1"/>
  <c r="F13985" i="3"/>
  <c r="G13985" i="3" s="1"/>
  <c r="F14690" i="3"/>
  <c r="G14690" i="3" s="1"/>
  <c r="F5803" i="3"/>
  <c r="G5803" i="3" s="1"/>
  <c r="F15091" i="3"/>
  <c r="G15091" i="3" s="1"/>
  <c r="F1091" i="3"/>
  <c r="G1091" i="3" s="1"/>
  <c r="F7558" i="3"/>
  <c r="G7558" i="3" s="1"/>
  <c r="F6942" i="3"/>
  <c r="G6942" i="3" s="1"/>
  <c r="F2185" i="3"/>
  <c r="G2185" i="3" s="1"/>
  <c r="F1160" i="3"/>
  <c r="G1160" i="3" s="1"/>
  <c r="F12053" i="3"/>
  <c r="G12053" i="3" s="1"/>
  <c r="F9099" i="3"/>
  <c r="G9099" i="3" s="1"/>
  <c r="F19324" i="3"/>
  <c r="G19324" i="3" s="1"/>
  <c r="F17478" i="3"/>
  <c r="G17478" i="3" s="1"/>
  <c r="F12799" i="3"/>
  <c r="G12799" i="3" s="1"/>
  <c r="F7729" i="3"/>
  <c r="G7729" i="3" s="1"/>
  <c r="F19" i="3"/>
  <c r="G19" i="3" s="1"/>
  <c r="F8730" i="3"/>
  <c r="G8730" i="3" s="1"/>
  <c r="F8493" i="3"/>
  <c r="G8493" i="3" s="1"/>
  <c r="F17502" i="3"/>
  <c r="G17502" i="3" s="1"/>
  <c r="F9427" i="3"/>
  <c r="G9427" i="3" s="1"/>
  <c r="F19311" i="3"/>
  <c r="G19311" i="3" s="1"/>
  <c r="F17733" i="3"/>
  <c r="G17733" i="3" s="1"/>
  <c r="F18236" i="3"/>
  <c r="G18236" i="3" s="1"/>
  <c r="F15496" i="3"/>
  <c r="G15496" i="3" s="1"/>
  <c r="F16087" i="3"/>
  <c r="G16087" i="3" s="1"/>
  <c r="F6166" i="3"/>
  <c r="G6166" i="3" s="1"/>
  <c r="F10022" i="3"/>
  <c r="G10022" i="3" s="1"/>
  <c r="F14774" i="3"/>
  <c r="G14774" i="3" s="1"/>
  <c r="F4991" i="3"/>
  <c r="G4991" i="3" s="1"/>
  <c r="F2129" i="3"/>
  <c r="G2129" i="3" s="1"/>
  <c r="F10703" i="3"/>
  <c r="G10703" i="3" s="1"/>
  <c r="F3372" i="3"/>
  <c r="G3372" i="3" s="1"/>
  <c r="F7768" i="3"/>
  <c r="G7768" i="3" s="1"/>
  <c r="F10145" i="3"/>
  <c r="G10145" i="3" s="1"/>
  <c r="F19406" i="3"/>
  <c r="G19406" i="3" s="1"/>
  <c r="F26" i="3"/>
  <c r="G26" i="3" s="1"/>
  <c r="F17705" i="3"/>
  <c r="G17705" i="3" s="1"/>
  <c r="F13835" i="3"/>
  <c r="G13835" i="3" s="1"/>
  <c r="F17104" i="3"/>
  <c r="G17104" i="3" s="1"/>
  <c r="F1721" i="3"/>
  <c r="G1721" i="3" s="1"/>
  <c r="F17801" i="3"/>
  <c r="G17801" i="3" s="1"/>
  <c r="F9597" i="3"/>
  <c r="G9597" i="3" s="1"/>
  <c r="F21166" i="3"/>
  <c r="G21166" i="3" s="1"/>
  <c r="F3405" i="3"/>
  <c r="G3405" i="3" s="1"/>
  <c r="F19701" i="3"/>
  <c r="G19701" i="3" s="1"/>
  <c r="F12561" i="3"/>
  <c r="G12561" i="3" s="1"/>
  <c r="F891" i="3"/>
  <c r="G891" i="3" s="1"/>
  <c r="F14303" i="3"/>
  <c r="G14303" i="3" s="1"/>
  <c r="F14985" i="3"/>
  <c r="G14985" i="3" s="1"/>
  <c r="F9930" i="3"/>
  <c r="G9930" i="3" s="1"/>
  <c r="F10859" i="3"/>
  <c r="G10859" i="3" s="1"/>
  <c r="F4228" i="3"/>
  <c r="G4228" i="3" s="1"/>
  <c r="F8709" i="3"/>
  <c r="G8709" i="3" s="1"/>
  <c r="F3120" i="3"/>
  <c r="G3120" i="3" s="1"/>
  <c r="F20153" i="3"/>
  <c r="G20153" i="3" s="1"/>
  <c r="F11085" i="3"/>
  <c r="G11085" i="3" s="1"/>
  <c r="F16871" i="3"/>
  <c r="G16871" i="3" s="1"/>
  <c r="F1957" i="3"/>
  <c r="G1957" i="3" s="1"/>
  <c r="F8346" i="3"/>
  <c r="G8346" i="3" s="1"/>
  <c r="F10603" i="3"/>
  <c r="G10603" i="3" s="1"/>
  <c r="F13777" i="3"/>
  <c r="G13777" i="3" s="1"/>
  <c r="F18412" i="3"/>
  <c r="G18412" i="3" s="1"/>
  <c r="F13564" i="3"/>
  <c r="G13564" i="3" s="1"/>
  <c r="F12794" i="3"/>
  <c r="G12794" i="3" s="1"/>
  <c r="F11568" i="3"/>
  <c r="G11568" i="3" s="1"/>
  <c r="F21213" i="3"/>
  <c r="G21213" i="3" s="1"/>
  <c r="F14084" i="3"/>
  <c r="G14084" i="3" s="1"/>
  <c r="F12396" i="3"/>
  <c r="G12396" i="3" s="1"/>
  <c r="F12414" i="3"/>
  <c r="G12414" i="3" s="1"/>
  <c r="F11154" i="3"/>
  <c r="G11154" i="3" s="1"/>
  <c r="F8078" i="3"/>
  <c r="G8078" i="3" s="1"/>
  <c r="F2140" i="3"/>
  <c r="G2140" i="3" s="1"/>
  <c r="F389" i="3"/>
  <c r="G389" i="3" s="1"/>
  <c r="F17496" i="3"/>
  <c r="G17496" i="3" s="1"/>
  <c r="F18439" i="3"/>
  <c r="G18439" i="3" s="1"/>
  <c r="F2581" i="3"/>
  <c r="G2581" i="3" s="1"/>
  <c r="F13268" i="3"/>
  <c r="G13268" i="3" s="1"/>
  <c r="F17820" i="3"/>
  <c r="G17820" i="3" s="1"/>
  <c r="F7223" i="3"/>
  <c r="G7223" i="3" s="1"/>
  <c r="F13658" i="3"/>
  <c r="G13658" i="3" s="1"/>
  <c r="F5559" i="3"/>
  <c r="G5559" i="3" s="1"/>
  <c r="F9621" i="3"/>
  <c r="G9621" i="3" s="1"/>
  <c r="F2106" i="3"/>
  <c r="G2106" i="3" s="1"/>
  <c r="F3133" i="3"/>
  <c r="G3133" i="3" s="1"/>
  <c r="F10205" i="3"/>
  <c r="G10205" i="3" s="1"/>
  <c r="F53" i="3"/>
  <c r="G53" i="3" s="1"/>
  <c r="F5266" i="3"/>
  <c r="G5266" i="3" s="1"/>
  <c r="F7073" i="3"/>
  <c r="G7073" i="3" s="1"/>
  <c r="F14702" i="3"/>
  <c r="G14702" i="3" s="1"/>
  <c r="F13190" i="3"/>
  <c r="G13190" i="3" s="1"/>
  <c r="F18895" i="3"/>
  <c r="G18895" i="3" s="1"/>
  <c r="F14300" i="3"/>
  <c r="G14300" i="3" s="1"/>
  <c r="F12329" i="3"/>
  <c r="G12329" i="3" s="1"/>
  <c r="F681" i="3"/>
  <c r="G681" i="3" s="1"/>
  <c r="F4187" i="3"/>
  <c r="G4187" i="3" s="1"/>
  <c r="F3226" i="3"/>
  <c r="G3226" i="3" s="1"/>
  <c r="F168" i="3"/>
  <c r="G168" i="3" s="1"/>
  <c r="F6676" i="3"/>
  <c r="G6676" i="3" s="1"/>
  <c r="F20279" i="3"/>
  <c r="G20279" i="3" s="1"/>
  <c r="F5136" i="3"/>
  <c r="G5136" i="3" s="1"/>
  <c r="F5484" i="3"/>
  <c r="G5484" i="3" s="1"/>
  <c r="F14010" i="3"/>
  <c r="G14010" i="3" s="1"/>
  <c r="F19015" i="3"/>
  <c r="G19015" i="3" s="1"/>
  <c r="F12234" i="3"/>
  <c r="G12234" i="3" s="1"/>
  <c r="F16545" i="3"/>
  <c r="G16545" i="3" s="1"/>
  <c r="F16557" i="3"/>
  <c r="G16557" i="3" s="1"/>
  <c r="F8409" i="3"/>
  <c r="G8409" i="3" s="1"/>
  <c r="F6327" i="3"/>
  <c r="G6327" i="3" s="1"/>
  <c r="F8505" i="3"/>
  <c r="G8505" i="3" s="1"/>
  <c r="F14214" i="3"/>
  <c r="G14214" i="3" s="1"/>
  <c r="F4610" i="3"/>
  <c r="G4610" i="3" s="1"/>
  <c r="F3472" i="3"/>
  <c r="G3472" i="3" s="1"/>
  <c r="F5121" i="3"/>
  <c r="G5121" i="3" s="1"/>
  <c r="F3389" i="3"/>
  <c r="G3389" i="3" s="1"/>
  <c r="F13892" i="3"/>
  <c r="G13892" i="3" s="1"/>
  <c r="F5467" i="3"/>
  <c r="G5467" i="3" s="1"/>
  <c r="F15800" i="3"/>
  <c r="G15800" i="3" s="1"/>
  <c r="F10587" i="3"/>
  <c r="G10587" i="3" s="1"/>
  <c r="F776" i="3"/>
  <c r="G776" i="3" s="1"/>
  <c r="F5184" i="3"/>
  <c r="G5184" i="3" s="1"/>
  <c r="F17724" i="3"/>
  <c r="G17724" i="3" s="1"/>
  <c r="F16568" i="3"/>
  <c r="G16568" i="3" s="1"/>
  <c r="F20890" i="3"/>
  <c r="G20890" i="3" s="1"/>
  <c r="F5307" i="3"/>
  <c r="G5307" i="3" s="1"/>
  <c r="F13846" i="3"/>
  <c r="G13846" i="3" s="1"/>
  <c r="F5384" i="3"/>
  <c r="G5384" i="3" s="1"/>
  <c r="F19680" i="3"/>
  <c r="G19680" i="3" s="1"/>
  <c r="F19612" i="3"/>
  <c r="G19612" i="3" s="1"/>
  <c r="F14920" i="3"/>
  <c r="G14920" i="3" s="1"/>
  <c r="F10520" i="3"/>
  <c r="G10520" i="3" s="1"/>
  <c r="F565" i="3"/>
  <c r="G565" i="3" s="1"/>
  <c r="F745" i="3"/>
  <c r="G745" i="3" s="1"/>
  <c r="F11899" i="3"/>
  <c r="G11899" i="3" s="1"/>
  <c r="F12204" i="3"/>
  <c r="G12204" i="3" s="1"/>
  <c r="F7605" i="3"/>
  <c r="G7605" i="3" s="1"/>
  <c r="F15342" i="3"/>
  <c r="G15342" i="3" s="1"/>
  <c r="F2664" i="3"/>
  <c r="G2664" i="3" s="1"/>
  <c r="F7844" i="3"/>
  <c r="G7844" i="3" s="1"/>
  <c r="F15186" i="3"/>
  <c r="G15186" i="3" s="1"/>
  <c r="F16111" i="3"/>
  <c r="G16111" i="3" s="1"/>
  <c r="F7397" i="3"/>
  <c r="G7397" i="3" s="1"/>
  <c r="F16450" i="3"/>
  <c r="G16450" i="3" s="1"/>
  <c r="F17138" i="3"/>
  <c r="G17138" i="3" s="1"/>
  <c r="F1933" i="3"/>
  <c r="G1933" i="3" s="1"/>
  <c r="F11280" i="3"/>
  <c r="G11280" i="3" s="1"/>
  <c r="F21598" i="3"/>
  <c r="G21598" i="3" s="1"/>
  <c r="F2649" i="3"/>
  <c r="G2649" i="3" s="1"/>
  <c r="F3248" i="3"/>
  <c r="G3248" i="3" s="1"/>
  <c r="F10818" i="3"/>
  <c r="G10818" i="3" s="1"/>
  <c r="F8145" i="3"/>
  <c r="G8145" i="3" s="1"/>
  <c r="F10534" i="3"/>
  <c r="G10534" i="3" s="1"/>
  <c r="F5581" i="3"/>
  <c r="G5581" i="3" s="1"/>
  <c r="F19890" i="3"/>
  <c r="G19890" i="3" s="1"/>
  <c r="F6777" i="3"/>
  <c r="G6777" i="3" s="1"/>
  <c r="F15210" i="3"/>
  <c r="G15210" i="3" s="1"/>
  <c r="F18845" i="3"/>
  <c r="G18845" i="3" s="1"/>
  <c r="F9385" i="3"/>
  <c r="G9385" i="3" s="1"/>
  <c r="F19844" i="3"/>
  <c r="G19844" i="3" s="1"/>
  <c r="F14643" i="3"/>
  <c r="G14643" i="3" s="1"/>
  <c r="F1256" i="3"/>
  <c r="G1256" i="3" s="1"/>
  <c r="F9006" i="3"/>
  <c r="G9006" i="3" s="1"/>
  <c r="F10961" i="3"/>
  <c r="G10961" i="3" s="1"/>
  <c r="F7262" i="3"/>
  <c r="G7262" i="3" s="1"/>
  <c r="F14095" i="3"/>
  <c r="G14095" i="3" s="1"/>
  <c r="F10921" i="3"/>
  <c r="G10921" i="3" s="1"/>
  <c r="F12385" i="3"/>
  <c r="G12385" i="3" s="1"/>
  <c r="F1750" i="3"/>
  <c r="G1750" i="3" s="1"/>
  <c r="F18838" i="3"/>
  <c r="G18838" i="3" s="1"/>
  <c r="F18470" i="3"/>
  <c r="G18470" i="3" s="1"/>
  <c r="F6921" i="3"/>
  <c r="G6921" i="3" s="1"/>
  <c r="F5552" i="3"/>
  <c r="G5552" i="3" s="1"/>
  <c r="F18394" i="3"/>
  <c r="G18394" i="3" s="1"/>
  <c r="F17823" i="3"/>
  <c r="G17823" i="3" s="1"/>
  <c r="F16067" i="3"/>
  <c r="G16067" i="3" s="1"/>
  <c r="F20312" i="3"/>
  <c r="G20312" i="3" s="1"/>
  <c r="F14106" i="3"/>
  <c r="G14106" i="3" s="1"/>
  <c r="F13966" i="3"/>
  <c r="G13966" i="3" s="1"/>
  <c r="F11257" i="3"/>
  <c r="G11257" i="3" s="1"/>
  <c r="F20717" i="3"/>
  <c r="G20717" i="3" s="1"/>
  <c r="F8040" i="3"/>
  <c r="G8040" i="3" s="1"/>
  <c r="F19240" i="3"/>
  <c r="G19240" i="3" s="1"/>
  <c r="F17016" i="3"/>
  <c r="G17016" i="3" s="1"/>
  <c r="F12810" i="3"/>
  <c r="G12810" i="3" s="1"/>
  <c r="F18113" i="3"/>
  <c r="G18113" i="3" s="1"/>
  <c r="F15149" i="3"/>
  <c r="G15149" i="3" s="1"/>
  <c r="F12855" i="3"/>
  <c r="G12855" i="3" s="1"/>
  <c r="F16026" i="3"/>
  <c r="G16026" i="3" s="1"/>
  <c r="F15542" i="3"/>
  <c r="G15542" i="3" s="1"/>
  <c r="F21566" i="3"/>
  <c r="G21566" i="3" s="1"/>
  <c r="F19181" i="3"/>
  <c r="G19181" i="3" s="1"/>
  <c r="F19544" i="3"/>
  <c r="G19544" i="3" s="1"/>
  <c r="F12140" i="3"/>
  <c r="G12140" i="3" s="1"/>
  <c r="F1437" i="3"/>
  <c r="G1437" i="3" s="1"/>
  <c r="F12517" i="3"/>
  <c r="G12517" i="3" s="1"/>
  <c r="F1397" i="3"/>
  <c r="G1397" i="3" s="1"/>
  <c r="F7832" i="3"/>
  <c r="G7832" i="3" s="1"/>
  <c r="F2086" i="3"/>
  <c r="G2086" i="3" s="1"/>
  <c r="F16338" i="3"/>
  <c r="G16338" i="3" s="1"/>
  <c r="F14580" i="3"/>
  <c r="G14580" i="3" s="1"/>
  <c r="F12904" i="3"/>
  <c r="G12904" i="3" s="1"/>
  <c r="F20916" i="3"/>
  <c r="G20916" i="3" s="1"/>
  <c r="F797" i="3"/>
  <c r="G797" i="3" s="1"/>
  <c r="F9152" i="3"/>
  <c r="G9152" i="3" s="1"/>
  <c r="F4385" i="3"/>
  <c r="G4385" i="3" s="1"/>
  <c r="F20740" i="3"/>
  <c r="G20740" i="3" s="1"/>
  <c r="F11566" i="3"/>
  <c r="G11566" i="3" s="1"/>
  <c r="F11770" i="3"/>
  <c r="G11770" i="3" s="1"/>
  <c r="F3982" i="3"/>
  <c r="G3982" i="3" s="1"/>
  <c r="F3102" i="3"/>
  <c r="G3102" i="3" s="1"/>
  <c r="F16342" i="3"/>
  <c r="G16342" i="3" s="1"/>
  <c r="F8228" i="3"/>
  <c r="G8228" i="3" s="1"/>
  <c r="F16820" i="3"/>
  <c r="G16820" i="3" s="1"/>
  <c r="F13760" i="3"/>
  <c r="G13760" i="3" s="1"/>
  <c r="F5993" i="3"/>
  <c r="G5993" i="3" s="1"/>
  <c r="F2422" i="3"/>
  <c r="G2422" i="3" s="1"/>
  <c r="F5106" i="3"/>
  <c r="G5106" i="3" s="1"/>
  <c r="F9685" i="3"/>
  <c r="G9685" i="3" s="1"/>
  <c r="F16065" i="3"/>
  <c r="G16065" i="3" s="1"/>
  <c r="F8840" i="3"/>
  <c r="G8840" i="3" s="1"/>
  <c r="F5213" i="3"/>
  <c r="G5213" i="3" s="1"/>
  <c r="F12429" i="3"/>
  <c r="G12429" i="3" s="1"/>
  <c r="F12179" i="3"/>
  <c r="G12179" i="3" s="1"/>
  <c r="F2102" i="3"/>
  <c r="G2102" i="3" s="1"/>
  <c r="F19724" i="3"/>
  <c r="G19724" i="3" s="1"/>
  <c r="F11446" i="3"/>
  <c r="G11446" i="3" s="1"/>
  <c r="F17518" i="3"/>
  <c r="G17518" i="3" s="1"/>
  <c r="F3275" i="3"/>
  <c r="G3275" i="3" s="1"/>
  <c r="F21112" i="3"/>
  <c r="G21112" i="3" s="1"/>
  <c r="F1569" i="3"/>
  <c r="G1569" i="3" s="1"/>
  <c r="F12552" i="3"/>
  <c r="G12552" i="3" s="1"/>
  <c r="F17488" i="3"/>
  <c r="G17488" i="3" s="1"/>
  <c r="F10367" i="3"/>
  <c r="G10367" i="3" s="1"/>
  <c r="F19197" i="3"/>
  <c r="G19197" i="3" s="1"/>
  <c r="F17525" i="3"/>
  <c r="G17525" i="3" s="1"/>
  <c r="F4025" i="3"/>
  <c r="G4025" i="3" s="1"/>
  <c r="F7683" i="3"/>
  <c r="G7683" i="3" s="1"/>
  <c r="F20832" i="3"/>
  <c r="G20832" i="3" s="1"/>
  <c r="F19734" i="3"/>
  <c r="G19734" i="3" s="1"/>
  <c r="F308" i="3"/>
  <c r="G308" i="3" s="1"/>
  <c r="F305" i="3"/>
  <c r="G305" i="3" s="1"/>
  <c r="F19374" i="3"/>
  <c r="G19374" i="3" s="1"/>
  <c r="F10919" i="3"/>
  <c r="G10919" i="3" s="1"/>
  <c r="F56" i="3"/>
  <c r="G56" i="3" s="1"/>
  <c r="F18984" i="3"/>
  <c r="G18984" i="3" s="1"/>
  <c r="F5258" i="3"/>
  <c r="G5258" i="3" s="1"/>
  <c r="F92" i="3"/>
  <c r="G92" i="3" s="1"/>
  <c r="F8437" i="3"/>
  <c r="G8437" i="3" s="1"/>
  <c r="F17647" i="3"/>
  <c r="G17647" i="3" s="1"/>
  <c r="F14817" i="3"/>
  <c r="G14817" i="3" s="1"/>
  <c r="F13949" i="3"/>
  <c r="G13949" i="3" s="1"/>
  <c r="F12007" i="3"/>
  <c r="G12007" i="3" s="1"/>
  <c r="F20569" i="3"/>
  <c r="G20569" i="3" s="1"/>
  <c r="F8926" i="3"/>
  <c r="G8926" i="3" s="1"/>
  <c r="F463" i="3"/>
  <c r="G463" i="3" s="1"/>
  <c r="F20517" i="3"/>
  <c r="G20517" i="3" s="1"/>
  <c r="F16393" i="3"/>
  <c r="G16393" i="3" s="1"/>
  <c r="F1410" i="3"/>
  <c r="G1410" i="3" s="1"/>
  <c r="F259" i="3"/>
  <c r="G259" i="3" s="1"/>
  <c r="F7916" i="3"/>
  <c r="G7916" i="3" s="1"/>
  <c r="F6107" i="3"/>
  <c r="G6107" i="3" s="1"/>
  <c r="F13782" i="3"/>
  <c r="G13782" i="3" s="1"/>
  <c r="F1342" i="3"/>
  <c r="G1342" i="3" s="1"/>
  <c r="F4974" i="3"/>
  <c r="G4974" i="3" s="1"/>
  <c r="F2015" i="3"/>
  <c r="G2015" i="3" s="1"/>
  <c r="F20757" i="3"/>
  <c r="G20757" i="3" s="1"/>
  <c r="F12604" i="3"/>
  <c r="G12604" i="3" s="1"/>
  <c r="F10235" i="3"/>
  <c r="G10235" i="3" s="1"/>
  <c r="F12088" i="3"/>
  <c r="G12088" i="3" s="1"/>
  <c r="F12063" i="3"/>
  <c r="G12063" i="3" s="1"/>
  <c r="F12834" i="3"/>
  <c r="G12834" i="3" s="1"/>
  <c r="F9819" i="3"/>
  <c r="G9819" i="3" s="1"/>
  <c r="F5173" i="3"/>
  <c r="G5173" i="3" s="1"/>
  <c r="F21135" i="3"/>
  <c r="G21135" i="3" s="1"/>
  <c r="F3118" i="3"/>
  <c r="G3118" i="3" s="1"/>
  <c r="F11440" i="3"/>
  <c r="G11440" i="3" s="1"/>
  <c r="F20199" i="3"/>
  <c r="G20199" i="3" s="1"/>
  <c r="F17682" i="3"/>
  <c r="G17682" i="3" s="1"/>
  <c r="F15434" i="3"/>
  <c r="G15434" i="3" s="1"/>
  <c r="F2568" i="3"/>
  <c r="G2568" i="3" s="1"/>
  <c r="F11659" i="3"/>
  <c r="G11659" i="3" s="1"/>
  <c r="F12340" i="3"/>
  <c r="G12340" i="3" s="1"/>
  <c r="F19493" i="3"/>
  <c r="G19493" i="3" s="1"/>
  <c r="F15587" i="3"/>
  <c r="G15587" i="3" s="1"/>
  <c r="F4559" i="3"/>
  <c r="G4559" i="3" s="1"/>
  <c r="F13351" i="3"/>
  <c r="G13351" i="3" s="1"/>
  <c r="F9188" i="3"/>
  <c r="G9188" i="3" s="1"/>
  <c r="F17569" i="3"/>
  <c r="G17569" i="3" s="1"/>
  <c r="F11173" i="3"/>
  <c r="G11173" i="3" s="1"/>
  <c r="F13" i="3"/>
  <c r="G13" i="3" s="1"/>
  <c r="F9606" i="3"/>
  <c r="G9606" i="3" s="1"/>
  <c r="F16435" i="3"/>
  <c r="G16435" i="3" s="1"/>
  <c r="F10588" i="3"/>
  <c r="G10588" i="3" s="1"/>
  <c r="F3420" i="3"/>
  <c r="G3420" i="3" s="1"/>
  <c r="F13196" i="3"/>
  <c r="G13196" i="3" s="1"/>
  <c r="F20831" i="3"/>
  <c r="G20831" i="3" s="1"/>
  <c r="F8269" i="3"/>
  <c r="G8269" i="3" s="1"/>
  <c r="F17130" i="3"/>
  <c r="G17130" i="3" s="1"/>
  <c r="F17086" i="3"/>
  <c r="G17086" i="3" s="1"/>
  <c r="F8063" i="3"/>
  <c r="G8063" i="3" s="1"/>
  <c r="F2488" i="3"/>
  <c r="G2488" i="3" s="1"/>
  <c r="F15359" i="3"/>
  <c r="G15359" i="3" s="1"/>
  <c r="F11459" i="3"/>
  <c r="G11459" i="3" s="1"/>
  <c r="F4268" i="3"/>
  <c r="G4268" i="3" s="1"/>
  <c r="F11552" i="3"/>
  <c r="G11552" i="3" s="1"/>
  <c r="F6262" i="3"/>
  <c r="G6262" i="3" s="1"/>
  <c r="F13663" i="3"/>
  <c r="G13663" i="3" s="1"/>
  <c r="F18217" i="3"/>
  <c r="G18217" i="3" s="1"/>
  <c r="F15500" i="3"/>
  <c r="G15500" i="3" s="1"/>
  <c r="F8035" i="3"/>
  <c r="G8035" i="3" s="1"/>
  <c r="F7011" i="3"/>
  <c r="G7011" i="3" s="1"/>
  <c r="F2789" i="3"/>
  <c r="G2789" i="3" s="1"/>
  <c r="F20811" i="3"/>
  <c r="G20811" i="3" s="1"/>
  <c r="F3638" i="3"/>
  <c r="G3638" i="3" s="1"/>
  <c r="F12750" i="3"/>
  <c r="G12750" i="3" s="1"/>
  <c r="F8838" i="3"/>
  <c r="G8838" i="3" s="1"/>
  <c r="F18174" i="3"/>
  <c r="G18174" i="3" s="1"/>
  <c r="F4870" i="3"/>
  <c r="G4870" i="3" s="1"/>
  <c r="F6668" i="3"/>
  <c r="G6668" i="3" s="1"/>
  <c r="F18691" i="3"/>
  <c r="G18691" i="3" s="1"/>
  <c r="F13004" i="3"/>
  <c r="G13004" i="3" s="1"/>
  <c r="F14189" i="3"/>
  <c r="G14189" i="3" s="1"/>
  <c r="F6368" i="3"/>
  <c r="G6368" i="3" s="1"/>
  <c r="F17391" i="3"/>
  <c r="G17391" i="3" s="1"/>
  <c r="F8280" i="3"/>
  <c r="G8280" i="3" s="1"/>
  <c r="F318" i="3"/>
  <c r="G318" i="3" s="1"/>
  <c r="F971" i="3"/>
  <c r="G971" i="3" s="1"/>
  <c r="F6126" i="3"/>
  <c r="G6126" i="3" s="1"/>
  <c r="F16185" i="3"/>
  <c r="G16185" i="3" s="1"/>
  <c r="F18416" i="3"/>
  <c r="G18416" i="3" s="1"/>
  <c r="F7392" i="3"/>
  <c r="G7392" i="3" s="1"/>
  <c r="F11068" i="3"/>
  <c r="G11068" i="3" s="1"/>
  <c r="F3930" i="3"/>
  <c r="G3930" i="3" s="1"/>
  <c r="F7744" i="3"/>
  <c r="G7744" i="3" s="1"/>
  <c r="F16481" i="3"/>
  <c r="G16481" i="3" s="1"/>
  <c r="F16550" i="3"/>
  <c r="G16550" i="3" s="1"/>
  <c r="F21626" i="3"/>
  <c r="G21626" i="3" s="1"/>
  <c r="F13282" i="3"/>
  <c r="G13282" i="3" s="1"/>
  <c r="F4255" i="3"/>
  <c r="G4255" i="3" s="1"/>
  <c r="F16246" i="3"/>
  <c r="G16246" i="3" s="1"/>
  <c r="F2413" i="3"/>
  <c r="G2413" i="3" s="1"/>
  <c r="F7977" i="3"/>
  <c r="G7977" i="3" s="1"/>
  <c r="F11751" i="3"/>
  <c r="G11751" i="3" s="1"/>
  <c r="F17754" i="3"/>
  <c r="G17754" i="3" s="1"/>
  <c r="F12456" i="3"/>
  <c r="G12456" i="3" s="1"/>
  <c r="F19795" i="3"/>
  <c r="G19795" i="3" s="1"/>
  <c r="F3283" i="3"/>
  <c r="G3283" i="3" s="1"/>
  <c r="F14083" i="3"/>
  <c r="G14083" i="3" s="1"/>
  <c r="F8827" i="3"/>
  <c r="G8827" i="3" s="1"/>
  <c r="F17145" i="3"/>
  <c r="G17145" i="3" s="1"/>
  <c r="F8039" i="3"/>
  <c r="G8039" i="3" s="1"/>
  <c r="F16702" i="3"/>
  <c r="G16702" i="3" s="1"/>
  <c r="F12317" i="3"/>
  <c r="G12317" i="3" s="1"/>
  <c r="F17070" i="3"/>
  <c r="G17070" i="3" s="1"/>
  <c r="F18281" i="3"/>
  <c r="G18281" i="3" s="1"/>
  <c r="F20870" i="3"/>
  <c r="G20870" i="3" s="1"/>
  <c r="F19117" i="3"/>
  <c r="G19117" i="3" s="1"/>
  <c r="F20656" i="3"/>
  <c r="G20656" i="3" s="1"/>
  <c r="F5751" i="3"/>
  <c r="G5751" i="3" s="1"/>
  <c r="F42" i="3"/>
  <c r="G42" i="3" s="1"/>
  <c r="F12153" i="3"/>
  <c r="G12153" i="3" s="1"/>
  <c r="F15340" i="3"/>
  <c r="G15340" i="3" s="1"/>
  <c r="F17010" i="3"/>
  <c r="G17010" i="3" s="1"/>
  <c r="F17310" i="3"/>
  <c r="G17310" i="3" s="1"/>
  <c r="F7264" i="3"/>
  <c r="G7264" i="3" s="1"/>
  <c r="F16839" i="3"/>
  <c r="G16839" i="3" s="1"/>
  <c r="F8200" i="3"/>
  <c r="G8200" i="3" s="1"/>
  <c r="F14347" i="3"/>
  <c r="G14347" i="3" s="1"/>
  <c r="F2399" i="3"/>
  <c r="G2399" i="3" s="1"/>
  <c r="F9236" i="3"/>
  <c r="G9236" i="3" s="1"/>
  <c r="F7214" i="3"/>
  <c r="G7214" i="3" s="1"/>
  <c r="F20856" i="3"/>
  <c r="G20856" i="3" s="1"/>
  <c r="F2691" i="3"/>
  <c r="G2691" i="3" s="1"/>
  <c r="F3668" i="3"/>
  <c r="G3668" i="3" s="1"/>
  <c r="F14312" i="3"/>
  <c r="G14312" i="3" s="1"/>
  <c r="F14216" i="3"/>
  <c r="G14216" i="3" s="1"/>
  <c r="F20771" i="3"/>
  <c r="G20771" i="3" s="1"/>
  <c r="F1813" i="3"/>
  <c r="G1813" i="3" s="1"/>
  <c r="F4717" i="3"/>
  <c r="G4717" i="3" s="1"/>
  <c r="F997" i="3"/>
  <c r="G997" i="3" s="1"/>
  <c r="F1390" i="3"/>
  <c r="G1390" i="3" s="1"/>
  <c r="F1531" i="3"/>
  <c r="G1531" i="3" s="1"/>
  <c r="F21118" i="3"/>
  <c r="G21118" i="3" s="1"/>
  <c r="F121" i="3"/>
  <c r="G121" i="3" s="1"/>
  <c r="F14935" i="3"/>
  <c r="G14935" i="3" s="1"/>
  <c r="F19815" i="3"/>
  <c r="G19815" i="3" s="1"/>
  <c r="F17623" i="3"/>
  <c r="G17623" i="3" s="1"/>
  <c r="F1263" i="3"/>
  <c r="G1263" i="3" s="1"/>
  <c r="F9514" i="3"/>
  <c r="G9514" i="3" s="1"/>
  <c r="F3901" i="3"/>
  <c r="G3901" i="3" s="1"/>
  <c r="F12672" i="3"/>
  <c r="G12672" i="3" s="1"/>
  <c r="F2340" i="3"/>
  <c r="G2340" i="3" s="1"/>
  <c r="F11209" i="3"/>
  <c r="G11209" i="3" s="1"/>
  <c r="F9352" i="3"/>
  <c r="G9352" i="3" s="1"/>
  <c r="F4580" i="3"/>
  <c r="G4580" i="3" s="1"/>
  <c r="F15983" i="3"/>
  <c r="G15983" i="3" s="1"/>
  <c r="F11353" i="3"/>
  <c r="G11353" i="3" s="1"/>
  <c r="F9498" i="3"/>
  <c r="G9498" i="3" s="1"/>
  <c r="F2486" i="3"/>
  <c r="G2486" i="3" s="1"/>
  <c r="F4864" i="3"/>
  <c r="G4864" i="3" s="1"/>
  <c r="F16292" i="3"/>
  <c r="G16292" i="3" s="1"/>
  <c r="F8149" i="3"/>
  <c r="G8149" i="3" s="1"/>
  <c r="F11270" i="3"/>
  <c r="G11270" i="3" s="1"/>
  <c r="F17650" i="3"/>
  <c r="G17650" i="3" s="1"/>
  <c r="F20793" i="3"/>
  <c r="G20793" i="3" s="1"/>
  <c r="F19159" i="3"/>
  <c r="G19159" i="3" s="1"/>
  <c r="F19069" i="3"/>
  <c r="G19069" i="3" s="1"/>
  <c r="F13972" i="3"/>
  <c r="G13972" i="3" s="1"/>
  <c r="F6743" i="3"/>
  <c r="G6743" i="3" s="1"/>
  <c r="F3803" i="3"/>
  <c r="G3803" i="3" s="1"/>
  <c r="F9904" i="3"/>
  <c r="G9904" i="3" s="1"/>
  <c r="F9388" i="3"/>
  <c r="G9388" i="3" s="1"/>
  <c r="F13471" i="3"/>
  <c r="G13471" i="3" s="1"/>
  <c r="F17884" i="3"/>
  <c r="G17884" i="3" s="1"/>
  <c r="F5992" i="3"/>
  <c r="G5992" i="3" s="1"/>
  <c r="F21299" i="3"/>
  <c r="G21299" i="3" s="1"/>
  <c r="F19864" i="3"/>
  <c r="G19864" i="3" s="1"/>
  <c r="F6133" i="3"/>
  <c r="G6133" i="3" s="1"/>
  <c r="F19371" i="3"/>
  <c r="G19371" i="3" s="1"/>
  <c r="F14468" i="3"/>
  <c r="G14468" i="3" s="1"/>
  <c r="F16293" i="3"/>
  <c r="G16293" i="3" s="1"/>
  <c r="F6232" i="3"/>
  <c r="G6232" i="3" s="1"/>
  <c r="F16367" i="3"/>
  <c r="G16367" i="3" s="1"/>
  <c r="F4932" i="3"/>
  <c r="G4932" i="3" s="1"/>
  <c r="F11253" i="3"/>
  <c r="G11253" i="3" s="1"/>
  <c r="F16384" i="3"/>
  <c r="G16384" i="3" s="1"/>
  <c r="F21388" i="3"/>
  <c r="G21388" i="3" s="1"/>
  <c r="F8267" i="3"/>
  <c r="G8267" i="3" s="1"/>
  <c r="F13577" i="3"/>
  <c r="G13577" i="3" s="1"/>
  <c r="F9048" i="3"/>
  <c r="G9048" i="3" s="1"/>
  <c r="F5312" i="3"/>
  <c r="G5312" i="3" s="1"/>
  <c r="F3122" i="3"/>
  <c r="G3122" i="3" s="1"/>
  <c r="F7573" i="3"/>
  <c r="G7573" i="3" s="1"/>
  <c r="F7774" i="3"/>
  <c r="G7774" i="3" s="1"/>
  <c r="F1834" i="3"/>
  <c r="G1834" i="3" s="1"/>
  <c r="F5926" i="3"/>
  <c r="G5926" i="3" s="1"/>
  <c r="F20315" i="3"/>
  <c r="G20315" i="3" s="1"/>
  <c r="F5618" i="3"/>
  <c r="G5618" i="3" s="1"/>
  <c r="F20744" i="3"/>
  <c r="G20744" i="3" s="1"/>
  <c r="F6632" i="3"/>
  <c r="G6632" i="3" s="1"/>
  <c r="F18435" i="3"/>
  <c r="G18435" i="3" s="1"/>
  <c r="F7036" i="3"/>
  <c r="G7036" i="3" s="1"/>
  <c r="F12176" i="3"/>
  <c r="G12176" i="3" s="1"/>
  <c r="F12565" i="3"/>
  <c r="G12565" i="3" s="1"/>
  <c r="F8183" i="3"/>
  <c r="G8183" i="3" s="1"/>
  <c r="F12732" i="3"/>
  <c r="G12732" i="3" s="1"/>
  <c r="F16411" i="3"/>
  <c r="G16411" i="3" s="1"/>
  <c r="F6959" i="3"/>
  <c r="G6959" i="3" s="1"/>
  <c r="F4688" i="3"/>
  <c r="G4688" i="3" s="1"/>
  <c r="F1724" i="3"/>
  <c r="G1724" i="3" s="1"/>
  <c r="F14843" i="3"/>
  <c r="G14843" i="3" s="1"/>
  <c r="F8232" i="3"/>
  <c r="G8232" i="3" s="1"/>
  <c r="F9005" i="3"/>
  <c r="G9005" i="3" s="1"/>
  <c r="F5065" i="3"/>
  <c r="G5065" i="3" s="1"/>
  <c r="F21580" i="3"/>
  <c r="G21580" i="3" s="1"/>
  <c r="F20655" i="3"/>
  <c r="G20655" i="3" s="1"/>
  <c r="F19862" i="3"/>
  <c r="G19862" i="3" s="1"/>
  <c r="F3224" i="3"/>
  <c r="G3224" i="3" s="1"/>
  <c r="F1117" i="3"/>
  <c r="G1117" i="3" s="1"/>
  <c r="F6354" i="3"/>
  <c r="G6354" i="3" s="1"/>
  <c r="F11189" i="3"/>
  <c r="G11189" i="3" s="1"/>
  <c r="F7813" i="3"/>
  <c r="G7813" i="3" s="1"/>
  <c r="F703" i="3"/>
  <c r="G703" i="3" s="1"/>
  <c r="F9438" i="3"/>
  <c r="G9438" i="3" s="1"/>
  <c r="F18263" i="3"/>
  <c r="G18263" i="3" s="1"/>
  <c r="F4741" i="3"/>
  <c r="G4741" i="3" s="1"/>
  <c r="F6024" i="3"/>
  <c r="G6024" i="3" s="1"/>
  <c r="F9443" i="3"/>
  <c r="G9443" i="3" s="1"/>
  <c r="F2094" i="3"/>
  <c r="G2094" i="3" s="1"/>
  <c r="F385" i="3"/>
  <c r="G385" i="3" s="1"/>
  <c r="F15674" i="3"/>
  <c r="G15674" i="3" s="1"/>
  <c r="F14554" i="3"/>
  <c r="G14554" i="3" s="1"/>
  <c r="F10940" i="3"/>
  <c r="G10940" i="3" s="1"/>
  <c r="F17219" i="3"/>
  <c r="G17219" i="3" s="1"/>
  <c r="F18910" i="3"/>
  <c r="G18910" i="3" s="1"/>
  <c r="F10147" i="3"/>
  <c r="G10147" i="3" s="1"/>
  <c r="F9906" i="3"/>
  <c r="G9906" i="3" s="1"/>
  <c r="F14688" i="3"/>
  <c r="G14688" i="3" s="1"/>
  <c r="F17342" i="3"/>
  <c r="G17342" i="3" s="1"/>
  <c r="F11532" i="3"/>
  <c r="G11532" i="3" s="1"/>
  <c r="F21287" i="3"/>
  <c r="G21287" i="3" s="1"/>
  <c r="F6685" i="3"/>
  <c r="G6685" i="3" s="1"/>
  <c r="F14524" i="3"/>
  <c r="G14524" i="3" s="1"/>
  <c r="F7653" i="3"/>
  <c r="G7653" i="3" s="1"/>
  <c r="F17332" i="3"/>
  <c r="G17332" i="3" s="1"/>
  <c r="F3756" i="3"/>
  <c r="G3756" i="3" s="1"/>
  <c r="F2139" i="3"/>
  <c r="G2139" i="3" s="1"/>
  <c r="F17575" i="3"/>
  <c r="G17575" i="3" s="1"/>
  <c r="F12764" i="3"/>
  <c r="G12764" i="3" s="1"/>
  <c r="F8220" i="3"/>
  <c r="G8220" i="3" s="1"/>
  <c r="F529" i="3"/>
  <c r="G529" i="3" s="1"/>
  <c r="F13365" i="3"/>
  <c r="G13365" i="3" s="1"/>
  <c r="F5529" i="3"/>
  <c r="G5529" i="3" s="1"/>
  <c r="F18054" i="3"/>
  <c r="G18054" i="3" s="1"/>
  <c r="F5356" i="3"/>
  <c r="G5356" i="3" s="1"/>
  <c r="F5413" i="3"/>
  <c r="G5413" i="3" s="1"/>
  <c r="F10600" i="3"/>
  <c r="G10600" i="3" s="1"/>
  <c r="F214" i="3"/>
  <c r="G214" i="3" s="1"/>
  <c r="F9923" i="3"/>
  <c r="G9923" i="3" s="1"/>
  <c r="F9041" i="3"/>
  <c r="G9041" i="3" s="1"/>
  <c r="F18522" i="3"/>
  <c r="G18522" i="3" s="1"/>
  <c r="F7205" i="3"/>
  <c r="G7205" i="3" s="1"/>
  <c r="F17916" i="3"/>
  <c r="G17916" i="3" s="1"/>
  <c r="F5748" i="3"/>
  <c r="G5748" i="3" s="1"/>
  <c r="F8741" i="3"/>
  <c r="G8741" i="3" s="1"/>
  <c r="F18224" i="3"/>
  <c r="G18224" i="3" s="1"/>
  <c r="F6726" i="3"/>
  <c r="G6726" i="3" s="1"/>
  <c r="F14532" i="3"/>
  <c r="G14532" i="3" s="1"/>
  <c r="F5916" i="3"/>
  <c r="G5916" i="3" s="1"/>
  <c r="F11287" i="3"/>
  <c r="G11287" i="3" s="1"/>
  <c r="F13446" i="3"/>
  <c r="G13446" i="3" s="1"/>
  <c r="F5513" i="3"/>
  <c r="G5513" i="3" s="1"/>
  <c r="F5901" i="3"/>
  <c r="G5901" i="3" s="1"/>
  <c r="F679" i="3"/>
  <c r="G679" i="3" s="1"/>
  <c r="F18684" i="3"/>
  <c r="G18684" i="3" s="1"/>
  <c r="F15885" i="3"/>
  <c r="G15885" i="3" s="1"/>
  <c r="F1417" i="3"/>
  <c r="G1417" i="3" s="1"/>
  <c r="F8296" i="3"/>
  <c r="G8296" i="3" s="1"/>
  <c r="F20689" i="3"/>
  <c r="G20689" i="3" s="1"/>
  <c r="F306" i="3"/>
  <c r="G306" i="3" s="1"/>
  <c r="F21042" i="3"/>
  <c r="G21042" i="3" s="1"/>
  <c r="F6043" i="3"/>
  <c r="G6043" i="3" s="1"/>
  <c r="F9714" i="3"/>
  <c r="G9714" i="3" s="1"/>
  <c r="F5983" i="3"/>
  <c r="G5983" i="3" s="1"/>
  <c r="F18164" i="3"/>
  <c r="G18164" i="3" s="1"/>
  <c r="F3886" i="3"/>
  <c r="G3886" i="3" s="1"/>
  <c r="F1250" i="3"/>
  <c r="G1250" i="3" s="1"/>
  <c r="F17090" i="3"/>
  <c r="G17090" i="3" s="1"/>
  <c r="F15241" i="3"/>
  <c r="G15241" i="3" s="1"/>
  <c r="F21312" i="3"/>
  <c r="G21312" i="3" s="1"/>
  <c r="F9691" i="3"/>
  <c r="G9691" i="3" s="1"/>
  <c r="F18360" i="3"/>
  <c r="G18360" i="3" s="1"/>
  <c r="F19641" i="3"/>
  <c r="G19641" i="3" s="1"/>
  <c r="F15825" i="3"/>
  <c r="G15825" i="3" s="1"/>
  <c r="F8815" i="3"/>
  <c r="G8815" i="3" s="1"/>
  <c r="F20221" i="3"/>
  <c r="G20221" i="3" s="1"/>
  <c r="F10418" i="3"/>
  <c r="G10418" i="3" s="1"/>
  <c r="F15721" i="3"/>
  <c r="G15721" i="3" s="1"/>
  <c r="F1508" i="3"/>
  <c r="G1508" i="3" s="1"/>
  <c r="F15455" i="3"/>
  <c r="G15455" i="3" s="1"/>
  <c r="F21652" i="3"/>
  <c r="G21652" i="3" s="1"/>
  <c r="F7723" i="3"/>
  <c r="G7723" i="3" s="1"/>
  <c r="F1434" i="3"/>
  <c r="G1434" i="3" s="1"/>
  <c r="F692" i="3"/>
  <c r="G692" i="3" s="1"/>
  <c r="F1163" i="3"/>
  <c r="G1163" i="3" s="1"/>
  <c r="F11501" i="3"/>
  <c r="G11501" i="3" s="1"/>
  <c r="F12690" i="3"/>
  <c r="G12690" i="3" s="1"/>
  <c r="F7173" i="3"/>
  <c r="G7173" i="3" s="1"/>
  <c r="F17020" i="3"/>
  <c r="G17020" i="3" s="1"/>
  <c r="F11106" i="3"/>
  <c r="G11106" i="3" s="1"/>
  <c r="F5251" i="3"/>
  <c r="G5251" i="3" s="1"/>
  <c r="F14697" i="3"/>
  <c r="G14697" i="3" s="1"/>
  <c r="F14526" i="3"/>
  <c r="G14526" i="3" s="1"/>
  <c r="F4191" i="3"/>
  <c r="G4191" i="3" s="1"/>
  <c r="F9529" i="3"/>
  <c r="G9529" i="3" s="1"/>
  <c r="F1225" i="3"/>
  <c r="G1225" i="3" s="1"/>
  <c r="F12297" i="3"/>
  <c r="G12297" i="3" s="1"/>
  <c r="F5728" i="3"/>
  <c r="G5728" i="3" s="1"/>
  <c r="F10181" i="3"/>
  <c r="G10181" i="3" s="1"/>
  <c r="F18434" i="3"/>
  <c r="G18434" i="3" s="1"/>
  <c r="F16015" i="3"/>
  <c r="G16015" i="3" s="1"/>
  <c r="F16762" i="3"/>
  <c r="G16762" i="3" s="1"/>
  <c r="F14822" i="3"/>
  <c r="G14822" i="3" s="1"/>
  <c r="F4240" i="3"/>
  <c r="G4240" i="3" s="1"/>
  <c r="F3714" i="3"/>
  <c r="G3714" i="3" s="1"/>
  <c r="F7842" i="3"/>
  <c r="G7842" i="3" s="1"/>
  <c r="F1757" i="3"/>
  <c r="G1757" i="3" s="1"/>
  <c r="F3590" i="3"/>
  <c r="G3590" i="3" s="1"/>
  <c r="F7250" i="3"/>
  <c r="G7250" i="3" s="1"/>
  <c r="F16786" i="3"/>
  <c r="G16786" i="3" s="1"/>
  <c r="F619" i="3"/>
  <c r="G619" i="3" s="1"/>
  <c r="F19435" i="3"/>
  <c r="G19435" i="3" s="1"/>
  <c r="F16524" i="3"/>
  <c r="G16524" i="3" s="1"/>
  <c r="F15361" i="3"/>
  <c r="G15361" i="3" s="1"/>
  <c r="F20598" i="3"/>
  <c r="G20598" i="3" s="1"/>
  <c r="F10965" i="3"/>
  <c r="G10965" i="3" s="1"/>
  <c r="F251" i="3"/>
  <c r="G251" i="3" s="1"/>
  <c r="F16231" i="3"/>
  <c r="G16231" i="3" s="1"/>
  <c r="F6532" i="3"/>
  <c r="G6532" i="3" s="1"/>
  <c r="F15052" i="3"/>
  <c r="G15052" i="3" s="1"/>
  <c r="F14323" i="3"/>
  <c r="G14323" i="3" s="1"/>
  <c r="F21023" i="3"/>
  <c r="G21023" i="3" s="1"/>
  <c r="F7968" i="3"/>
  <c r="G7968" i="3" s="1"/>
  <c r="F6829" i="3"/>
  <c r="G6829" i="3" s="1"/>
  <c r="F12335" i="3"/>
  <c r="G12335" i="3" s="1"/>
  <c r="F14716" i="3"/>
  <c r="G14716" i="3" s="1"/>
  <c r="F13243" i="3"/>
  <c r="G13243" i="3" s="1"/>
  <c r="F15592" i="3"/>
  <c r="G15592" i="3" s="1"/>
  <c r="F9587" i="3"/>
  <c r="G9587" i="3" s="1"/>
  <c r="F3391" i="3"/>
  <c r="G3391" i="3" s="1"/>
  <c r="F9793" i="3"/>
  <c r="G9793" i="3" s="1"/>
  <c r="F2572" i="3"/>
  <c r="G2572" i="3" s="1"/>
  <c r="F16626" i="3"/>
  <c r="G16626" i="3" s="1"/>
  <c r="F14363" i="3"/>
  <c r="G14363" i="3" s="1"/>
  <c r="F752" i="3"/>
  <c r="G752" i="3" s="1"/>
  <c r="F15396" i="3"/>
  <c r="G15396" i="3" s="1"/>
  <c r="F14449" i="3"/>
  <c r="G14449" i="3" s="1"/>
  <c r="F14676" i="3"/>
  <c r="G14676" i="3" s="1"/>
  <c r="F2733" i="3"/>
  <c r="G2733" i="3" s="1"/>
  <c r="F8643" i="3"/>
  <c r="G8643" i="3" s="1"/>
  <c r="F4546" i="3"/>
  <c r="G4546" i="3" s="1"/>
  <c r="F5517" i="3"/>
  <c r="G5517" i="3" s="1"/>
  <c r="F8788" i="3"/>
  <c r="G8788" i="3" s="1"/>
  <c r="F5542" i="3"/>
  <c r="G5542" i="3" s="1"/>
  <c r="F3490" i="3"/>
  <c r="G3490" i="3" s="1"/>
  <c r="F17883" i="3"/>
  <c r="G17883" i="3" s="1"/>
  <c r="F11385" i="3"/>
  <c r="G11385" i="3" s="1"/>
  <c r="F669" i="3"/>
  <c r="G669" i="3" s="1"/>
  <c r="F5425" i="3"/>
  <c r="G5425" i="3" s="1"/>
  <c r="F4303" i="3"/>
  <c r="G4303" i="3" s="1"/>
  <c r="F16046" i="3"/>
  <c r="G16046" i="3" s="1"/>
  <c r="F1413" i="3"/>
  <c r="G1413" i="3" s="1"/>
  <c r="F16500" i="3"/>
  <c r="G16500" i="3" s="1"/>
  <c r="F18150" i="3"/>
  <c r="G18150" i="3" s="1"/>
  <c r="F8726" i="3"/>
  <c r="G8726" i="3" s="1"/>
  <c r="F8006" i="3"/>
  <c r="G8006" i="3" s="1"/>
  <c r="F2008" i="3"/>
  <c r="G2008" i="3" s="1"/>
  <c r="F6017" i="3"/>
  <c r="G6017" i="3" s="1"/>
  <c r="F4889" i="3"/>
  <c r="G4889" i="3" s="1"/>
  <c r="F5561" i="3"/>
  <c r="G5561" i="3" s="1"/>
  <c r="F17693" i="3"/>
  <c r="G17693" i="3" s="1"/>
  <c r="F19620" i="3"/>
  <c r="G19620" i="3" s="1"/>
  <c r="F12347" i="3"/>
  <c r="G12347" i="3" s="1"/>
  <c r="F18300" i="3"/>
  <c r="G18300" i="3" s="1"/>
  <c r="F2956" i="3"/>
  <c r="G2956" i="3" s="1"/>
  <c r="F12768" i="3"/>
  <c r="G12768" i="3" s="1"/>
  <c r="F10401" i="3"/>
  <c r="G10401" i="3" s="1"/>
  <c r="F14176" i="3"/>
  <c r="G14176" i="3" s="1"/>
  <c r="F5057" i="3"/>
  <c r="G5057" i="3" s="1"/>
  <c r="F2657" i="3"/>
  <c r="G2657" i="3" s="1"/>
  <c r="F1827" i="3"/>
  <c r="G1827" i="3" s="1"/>
  <c r="F10284" i="3"/>
  <c r="G10284" i="3" s="1"/>
  <c r="F8562" i="3"/>
  <c r="G8562" i="3" s="1"/>
  <c r="F14194" i="3"/>
  <c r="G14194" i="3" s="1"/>
  <c r="F15876" i="3"/>
  <c r="G15876" i="3" s="1"/>
  <c r="F11816" i="3"/>
  <c r="G11816" i="3" s="1"/>
  <c r="F10061" i="3"/>
  <c r="G10061" i="3" s="1"/>
  <c r="F15858" i="3"/>
  <c r="G15858" i="3" s="1"/>
  <c r="F16454" i="3"/>
  <c r="G16454" i="3" s="1"/>
  <c r="F11349" i="3"/>
  <c r="G11349" i="3" s="1"/>
  <c r="F8574" i="3"/>
  <c r="G8574" i="3" s="1"/>
  <c r="F10479" i="3"/>
  <c r="G10479" i="3" s="1"/>
  <c r="F7147" i="3"/>
  <c r="G7147" i="3" s="1"/>
  <c r="F14803" i="3"/>
  <c r="G14803" i="3" s="1"/>
  <c r="F11300" i="3"/>
  <c r="G11300" i="3" s="1"/>
  <c r="F18001" i="3"/>
  <c r="G18001" i="3" s="1"/>
  <c r="F11512" i="3"/>
  <c r="G11512" i="3" s="1"/>
  <c r="F12030" i="3"/>
  <c r="G12030" i="3" s="1"/>
  <c r="F5768" i="3"/>
  <c r="G5768" i="3" s="1"/>
  <c r="F4532" i="3"/>
  <c r="G4532" i="3" s="1"/>
  <c r="F15212" i="3"/>
  <c r="G15212" i="3" s="1"/>
  <c r="F9302" i="3"/>
  <c r="G9302" i="3" s="1"/>
  <c r="F4570" i="3"/>
  <c r="G4570" i="3" s="1"/>
  <c r="F8024" i="3"/>
  <c r="G8024" i="3" s="1"/>
  <c r="F1082" i="3"/>
  <c r="G1082" i="3" s="1"/>
  <c r="F4571" i="3"/>
  <c r="G4571" i="3" s="1"/>
  <c r="F18625" i="3"/>
  <c r="G18625" i="3" s="1"/>
  <c r="F17568" i="3"/>
  <c r="G17568" i="3" s="1"/>
  <c r="F2588" i="3"/>
  <c r="G2588" i="3" s="1"/>
  <c r="F16956" i="3"/>
  <c r="G16956" i="3" s="1"/>
  <c r="F14201" i="3"/>
  <c r="G14201" i="3" s="1"/>
  <c r="F7597" i="3"/>
  <c r="G7597" i="3" s="1"/>
  <c r="F18081" i="3"/>
  <c r="G18081" i="3" s="1"/>
  <c r="F13787" i="3"/>
  <c r="G13787" i="3" s="1"/>
  <c r="F1818" i="3"/>
  <c r="G1818" i="3" s="1"/>
  <c r="F2055" i="3"/>
  <c r="G2055" i="3" s="1"/>
  <c r="F19241" i="3"/>
  <c r="G19241" i="3" s="1"/>
  <c r="F8436" i="3"/>
  <c r="G8436" i="3" s="1"/>
  <c r="F7627" i="3"/>
  <c r="G7627" i="3" s="1"/>
  <c r="F15170" i="3"/>
  <c r="G15170" i="3" s="1"/>
  <c r="F13922" i="3"/>
  <c r="G13922" i="3" s="1"/>
  <c r="F5802" i="3"/>
  <c r="G5802" i="3" s="1"/>
  <c r="F9083" i="3"/>
  <c r="G9083" i="3" s="1"/>
  <c r="F16519" i="3"/>
  <c r="G16519" i="3" s="1"/>
  <c r="F918" i="3"/>
  <c r="G918" i="3" s="1"/>
  <c r="F474" i="3"/>
  <c r="G474" i="3" s="1"/>
  <c r="F17581" i="3"/>
  <c r="G17581" i="3" s="1"/>
  <c r="F13222" i="3"/>
  <c r="G13222" i="3" s="1"/>
  <c r="F6757" i="3"/>
  <c r="G6757" i="3" s="1"/>
  <c r="F3346" i="3"/>
  <c r="G3346" i="3" s="1"/>
  <c r="F6253" i="3"/>
  <c r="G6253" i="3" s="1"/>
  <c r="F8560" i="3"/>
  <c r="G8560" i="3" s="1"/>
  <c r="F6264" i="3"/>
  <c r="G6264" i="3" s="1"/>
  <c r="F13263" i="3"/>
  <c r="G13263" i="3" s="1"/>
  <c r="F19515" i="3"/>
  <c r="G19515" i="3" s="1"/>
  <c r="F2109" i="3"/>
  <c r="G2109" i="3" s="1"/>
  <c r="F15316" i="3"/>
  <c r="G15316" i="3" s="1"/>
  <c r="F11912" i="3"/>
  <c r="G11912" i="3" s="1"/>
  <c r="F12384" i="3"/>
  <c r="G12384" i="3" s="1"/>
  <c r="F14466" i="3"/>
  <c r="G14466" i="3" s="1"/>
  <c r="F14446" i="3"/>
  <c r="G14446" i="3" s="1"/>
  <c r="F5078" i="3"/>
  <c r="G5078" i="3" s="1"/>
  <c r="F7072" i="3"/>
  <c r="G7072" i="3" s="1"/>
  <c r="F1113" i="3"/>
  <c r="G1113" i="3" s="1"/>
  <c r="F15982" i="3"/>
  <c r="G15982" i="3" s="1"/>
  <c r="F11060" i="3"/>
  <c r="G11060" i="3" s="1"/>
  <c r="F10272" i="3"/>
  <c r="G10272" i="3" s="1"/>
  <c r="F15006" i="3"/>
  <c r="G15006" i="3" s="1"/>
  <c r="F1178" i="3"/>
  <c r="G1178" i="3" s="1"/>
  <c r="F15509" i="3"/>
  <c r="G15509" i="3" s="1"/>
  <c r="F21211" i="3"/>
  <c r="G21211" i="3" s="1"/>
  <c r="F2848" i="3"/>
  <c r="G2848" i="3" s="1"/>
  <c r="F19020" i="3"/>
  <c r="G19020" i="3" s="1"/>
  <c r="F4727" i="3"/>
  <c r="G4727" i="3" s="1"/>
  <c r="F15665" i="3"/>
  <c r="G15665" i="3" s="1"/>
  <c r="F3549" i="3"/>
  <c r="G3549" i="3" s="1"/>
  <c r="F7258" i="3"/>
  <c r="G7258" i="3" s="1"/>
  <c r="F3469" i="3"/>
  <c r="G3469" i="3" s="1"/>
  <c r="F16183" i="3"/>
  <c r="G16183" i="3" s="1"/>
  <c r="F18997" i="3"/>
  <c r="G18997" i="3" s="1"/>
  <c r="F14429" i="3"/>
  <c r="G14429" i="3" s="1"/>
  <c r="F20231" i="3"/>
  <c r="G20231" i="3" s="1"/>
  <c r="F12776" i="3"/>
  <c r="G12776" i="3" s="1"/>
  <c r="F18153" i="3"/>
  <c r="G18153" i="3" s="1"/>
  <c r="F1367" i="3"/>
  <c r="G1367" i="3" s="1"/>
  <c r="F6495" i="3"/>
  <c r="G6495" i="3" s="1"/>
  <c r="F20874" i="3"/>
  <c r="G20874" i="3" s="1"/>
  <c r="F7693" i="3"/>
  <c r="G7693" i="3" s="1"/>
  <c r="F7606" i="3"/>
  <c r="G7606" i="3" s="1"/>
  <c r="F15219" i="3"/>
  <c r="G15219" i="3" s="1"/>
  <c r="F8112" i="3"/>
  <c r="G8112" i="3" s="1"/>
  <c r="F15199" i="3"/>
  <c r="G15199" i="3" s="1"/>
  <c r="F4284" i="3"/>
  <c r="G4284" i="3" s="1"/>
  <c r="F13226" i="3"/>
  <c r="G13226" i="3" s="1"/>
  <c r="F21068" i="3"/>
  <c r="G21068" i="3" s="1"/>
  <c r="F7365" i="3"/>
  <c r="G7365" i="3" s="1"/>
  <c r="F14160" i="3"/>
  <c r="G14160" i="3" s="1"/>
  <c r="F12065" i="3"/>
  <c r="G12065" i="3" s="1"/>
  <c r="F6078" i="3"/>
  <c r="G6078" i="3" s="1"/>
  <c r="F1242" i="3"/>
  <c r="G1242" i="3" s="1"/>
  <c r="F1501" i="3"/>
  <c r="G1501" i="3" s="1"/>
  <c r="F7639" i="3"/>
  <c r="G7639" i="3" s="1"/>
  <c r="F21151" i="3"/>
  <c r="G21151" i="3" s="1"/>
  <c r="F7663" i="3"/>
  <c r="G7663" i="3" s="1"/>
  <c r="F3991" i="3"/>
  <c r="G3991" i="3" s="1"/>
  <c r="F635" i="3"/>
  <c r="G635" i="3" s="1"/>
  <c r="F12555" i="3"/>
  <c r="G12555" i="3" s="1"/>
  <c r="F19048" i="3"/>
  <c r="G19048" i="3" s="1"/>
  <c r="F354" i="3"/>
  <c r="G354" i="3" s="1"/>
  <c r="F7696" i="3"/>
  <c r="G7696" i="3" s="1"/>
  <c r="F6058" i="3"/>
  <c r="G6058" i="3" s="1"/>
  <c r="F8090" i="3"/>
  <c r="G8090" i="3" s="1"/>
  <c r="F16776" i="3"/>
  <c r="G16776" i="3" s="1"/>
  <c r="F14659" i="3"/>
  <c r="G14659" i="3" s="1"/>
  <c r="F11571" i="3"/>
  <c r="G11571" i="3" s="1"/>
  <c r="F6443" i="3"/>
  <c r="G6443" i="3" s="1"/>
  <c r="F18931" i="3"/>
  <c r="G18931" i="3" s="1"/>
  <c r="F13466" i="3"/>
  <c r="G13466" i="3" s="1"/>
  <c r="F19810" i="3"/>
  <c r="G19810" i="3" s="1"/>
  <c r="F1793" i="3"/>
  <c r="G1793" i="3" s="1"/>
  <c r="F678" i="3"/>
  <c r="G678" i="3" s="1"/>
  <c r="F11720" i="3"/>
  <c r="G11720" i="3" s="1"/>
  <c r="F6284" i="3"/>
  <c r="G6284" i="3" s="1"/>
  <c r="F12856" i="3"/>
  <c r="G12856" i="3" s="1"/>
  <c r="F14654" i="3"/>
  <c r="G14654" i="3" s="1"/>
  <c r="F14854" i="3"/>
  <c r="G14854" i="3" s="1"/>
  <c r="F7123" i="3"/>
  <c r="G7123" i="3" s="1"/>
  <c r="F17529" i="3"/>
  <c r="G17529" i="3" s="1"/>
  <c r="F12208" i="3"/>
  <c r="G12208" i="3" s="1"/>
  <c r="F5907" i="3"/>
  <c r="G5907" i="3" s="1"/>
  <c r="F17250" i="3"/>
  <c r="G17250" i="3" s="1"/>
  <c r="F20445" i="3"/>
  <c r="G20445" i="3" s="1"/>
  <c r="F21567" i="3"/>
  <c r="G21567" i="3" s="1"/>
  <c r="F9250" i="3"/>
  <c r="G9250" i="3" s="1"/>
  <c r="F20622" i="3"/>
  <c r="G20622" i="3" s="1"/>
  <c r="F3463" i="3"/>
  <c r="G3463" i="3" s="1"/>
  <c r="F6410" i="3"/>
  <c r="G6410" i="3" s="1"/>
  <c r="F19666" i="3"/>
  <c r="G19666" i="3" s="1"/>
  <c r="F13931" i="3"/>
  <c r="G13931" i="3" s="1"/>
  <c r="F7188" i="3"/>
  <c r="G7188" i="3" s="1"/>
  <c r="F14503" i="3"/>
  <c r="G14503" i="3" s="1"/>
  <c r="F12607" i="3"/>
  <c r="G12607" i="3" s="1"/>
  <c r="F2330" i="3"/>
  <c r="G2330" i="3" s="1"/>
  <c r="F6645" i="3"/>
  <c r="G6645" i="3" s="1"/>
  <c r="F12509" i="3"/>
  <c r="G12509" i="3" s="1"/>
  <c r="F3026" i="3"/>
  <c r="G3026" i="3" s="1"/>
  <c r="F8445" i="3"/>
  <c r="G8445" i="3" s="1"/>
  <c r="F17524" i="3"/>
  <c r="G17524" i="3" s="1"/>
  <c r="F5032" i="3"/>
  <c r="G5032" i="3" s="1"/>
  <c r="F7673" i="3"/>
  <c r="G7673" i="3" s="1"/>
  <c r="F12184" i="3"/>
  <c r="G12184" i="3" s="1"/>
  <c r="F15845" i="3"/>
  <c r="G15845" i="3" s="1"/>
  <c r="F16494" i="3"/>
  <c r="G16494" i="3" s="1"/>
  <c r="F19768" i="3"/>
  <c r="G19768" i="3" s="1"/>
  <c r="F16244" i="3"/>
  <c r="G16244" i="3" s="1"/>
  <c r="F8310" i="3"/>
  <c r="G8310" i="3" s="1"/>
  <c r="F15890" i="3"/>
  <c r="G15890" i="3" s="1"/>
  <c r="F7082" i="3"/>
  <c r="G7082" i="3" s="1"/>
  <c r="F18660" i="3"/>
  <c r="G18660" i="3" s="1"/>
  <c r="F973" i="3"/>
  <c r="G973" i="3" s="1"/>
  <c r="F4147" i="3"/>
  <c r="G4147" i="3" s="1"/>
  <c r="F14165" i="3"/>
  <c r="G14165" i="3" s="1"/>
  <c r="F11575" i="3"/>
  <c r="G11575" i="3" s="1"/>
  <c r="F7664" i="3"/>
  <c r="G7664" i="3" s="1"/>
  <c r="F14195" i="3"/>
  <c r="G14195" i="3" s="1"/>
  <c r="F9332" i="3"/>
  <c r="G9332" i="3" s="1"/>
  <c r="F10947" i="3"/>
  <c r="G10947" i="3" s="1"/>
  <c r="F11590" i="3"/>
  <c r="G11590" i="3" s="1"/>
  <c r="F17289" i="3"/>
  <c r="G17289" i="3" s="1"/>
  <c r="F9435" i="3"/>
  <c r="G9435" i="3" s="1"/>
  <c r="F8984" i="3"/>
  <c r="G8984" i="3" s="1"/>
  <c r="F12742" i="3"/>
  <c r="G12742" i="3" s="1"/>
  <c r="F9365" i="3"/>
  <c r="G9365" i="3" s="1"/>
  <c r="F18109" i="3"/>
  <c r="G18109" i="3" s="1"/>
  <c r="F4818" i="3"/>
  <c r="G4818" i="3" s="1"/>
  <c r="F15552" i="3"/>
  <c r="G15552" i="3" s="1"/>
  <c r="F9372" i="3"/>
  <c r="G9372" i="3" s="1"/>
  <c r="F222" i="3"/>
  <c r="G222" i="3" s="1"/>
  <c r="F9582" i="3"/>
  <c r="G9582" i="3" s="1"/>
  <c r="F10366" i="3"/>
  <c r="G10366" i="3" s="1"/>
  <c r="F13056" i="3"/>
  <c r="G13056" i="3" s="1"/>
  <c r="F16038" i="3"/>
  <c r="G16038" i="3" s="1"/>
  <c r="F2365" i="3"/>
  <c r="G2365" i="3" s="1"/>
  <c r="F7671" i="3"/>
  <c r="G7671" i="3" s="1"/>
  <c r="F9228" i="3"/>
  <c r="G9228" i="3" s="1"/>
  <c r="F1887" i="3"/>
  <c r="G1887" i="3" s="1"/>
  <c r="F10617" i="3"/>
  <c r="G10617" i="3" s="1"/>
  <c r="F15305" i="3"/>
  <c r="G15305" i="3" s="1"/>
  <c r="F12015" i="3"/>
  <c r="G12015" i="3" s="1"/>
  <c r="F10328" i="3"/>
  <c r="G10328" i="3" s="1"/>
  <c r="F5550" i="3"/>
  <c r="G5550" i="3" s="1"/>
  <c r="F10368" i="3"/>
  <c r="G10368" i="3" s="1"/>
  <c r="F6484" i="3"/>
  <c r="G6484" i="3" s="1"/>
  <c r="F9680" i="3"/>
  <c r="G9680" i="3" s="1"/>
  <c r="F17829" i="3"/>
  <c r="G17829" i="3" s="1"/>
  <c r="F15689" i="3"/>
  <c r="G15689" i="3" s="1"/>
  <c r="F18255" i="3"/>
  <c r="G18255" i="3" s="1"/>
  <c r="F14180" i="3"/>
  <c r="G14180" i="3" s="1"/>
  <c r="F20779" i="3"/>
  <c r="G20779" i="3" s="1"/>
  <c r="F4503" i="3"/>
  <c r="G4503" i="3" s="1"/>
  <c r="F3557" i="3"/>
  <c r="G3557" i="3" s="1"/>
  <c r="F8069" i="3"/>
  <c r="G8069" i="3" s="1"/>
  <c r="F10532" i="3"/>
  <c r="G10532" i="3" s="1"/>
  <c r="F10083" i="3"/>
  <c r="G10083" i="3" s="1"/>
  <c r="F2690" i="3"/>
  <c r="G2690" i="3" s="1"/>
  <c r="F16984" i="3"/>
  <c r="G16984" i="3" s="1"/>
  <c r="F1296" i="3"/>
  <c r="G1296" i="3" s="1"/>
  <c r="F11617" i="3"/>
  <c r="G11617" i="3" s="1"/>
  <c r="F13714" i="3"/>
  <c r="G13714" i="3" s="1"/>
  <c r="F14519" i="3"/>
  <c r="G14519" i="3" s="1"/>
  <c r="F4088" i="3"/>
  <c r="G4088" i="3" s="1"/>
  <c r="F14737" i="3"/>
  <c r="G14737" i="3" s="1"/>
  <c r="F6279" i="3"/>
  <c r="G6279" i="3" s="1"/>
  <c r="F3032" i="3"/>
  <c r="G3032" i="3" s="1"/>
  <c r="F15896" i="3"/>
  <c r="G15896" i="3" s="1"/>
  <c r="F17110" i="3"/>
  <c r="G17110" i="3" s="1"/>
  <c r="F11228" i="3"/>
  <c r="G11228" i="3" s="1"/>
  <c r="F12882" i="3"/>
  <c r="G12882" i="3" s="1"/>
  <c r="F18744" i="3"/>
  <c r="G18744" i="3" s="1"/>
  <c r="F4489" i="3"/>
  <c r="G4489" i="3" s="1"/>
  <c r="F15671" i="3"/>
  <c r="G15671" i="3" s="1"/>
  <c r="F10425" i="3"/>
  <c r="G10425" i="3" s="1"/>
  <c r="F13550" i="3"/>
  <c r="G13550" i="3" s="1"/>
  <c r="F16042" i="3"/>
  <c r="G16042" i="3" s="1"/>
  <c r="F20265" i="3"/>
  <c r="G20265" i="3" s="1"/>
  <c r="F16824" i="3"/>
  <c r="G16824" i="3" s="1"/>
  <c r="F17481" i="3"/>
  <c r="G17481" i="3" s="1"/>
  <c r="F6117" i="3"/>
  <c r="G6117" i="3" s="1"/>
  <c r="F12488" i="3"/>
  <c r="G12488" i="3" s="1"/>
  <c r="F14260" i="3"/>
  <c r="G14260" i="3" s="1"/>
  <c r="F4649" i="3"/>
  <c r="G4649" i="3" s="1"/>
  <c r="F527" i="3"/>
  <c r="G527" i="3" s="1"/>
  <c r="F17396" i="3"/>
  <c r="G17396" i="3" s="1"/>
  <c r="F13790" i="3"/>
  <c r="G13790" i="3" s="1"/>
  <c r="F10879" i="3"/>
  <c r="G10879" i="3" s="1"/>
  <c r="F8572" i="3"/>
  <c r="G8572" i="3" s="1"/>
  <c r="F2873" i="3"/>
  <c r="G2873" i="3" s="1"/>
  <c r="F17240" i="3"/>
  <c r="G17240" i="3" s="1"/>
  <c r="F16879" i="3"/>
  <c r="G16879" i="3" s="1"/>
  <c r="F14883" i="3"/>
  <c r="G14883" i="3" s="1"/>
  <c r="F2902" i="3"/>
  <c r="G2902" i="3" s="1"/>
  <c r="F6935" i="3"/>
  <c r="G6935" i="3" s="1"/>
  <c r="F5592" i="3"/>
  <c r="G5592" i="3" s="1"/>
  <c r="F7154" i="3"/>
  <c r="G7154" i="3" s="1"/>
  <c r="F14444" i="3"/>
  <c r="G14444" i="3" s="1"/>
  <c r="F12076" i="3"/>
  <c r="G12076" i="3" s="1"/>
  <c r="F2641" i="3"/>
  <c r="G2641" i="3" s="1"/>
  <c r="F12377" i="3"/>
  <c r="G12377" i="3" s="1"/>
  <c r="F6615" i="3"/>
  <c r="G6615" i="3" s="1"/>
  <c r="F6703" i="3"/>
  <c r="G6703" i="3" s="1"/>
  <c r="F43" i="3"/>
  <c r="G43" i="3" s="1"/>
  <c r="F16623" i="3"/>
  <c r="G16623" i="3" s="1"/>
  <c r="F4603" i="3"/>
  <c r="G4603" i="3" s="1"/>
  <c r="F6237" i="3"/>
  <c r="G6237" i="3" s="1"/>
  <c r="F17068" i="3"/>
  <c r="G17068" i="3" s="1"/>
  <c r="F1595" i="3"/>
  <c r="G1595" i="3" s="1"/>
  <c r="F20307" i="3"/>
  <c r="G20307" i="3" s="1"/>
  <c r="F13082" i="3"/>
  <c r="G13082" i="3" s="1"/>
  <c r="F13763" i="3"/>
  <c r="G13763" i="3" s="1"/>
  <c r="F7110" i="3"/>
  <c r="G7110" i="3" s="1"/>
  <c r="F5954" i="3"/>
  <c r="G5954" i="3" s="1"/>
  <c r="F7949" i="3"/>
  <c r="G7949" i="3" s="1"/>
  <c r="F7840" i="3"/>
  <c r="G7840" i="3" s="1"/>
  <c r="F15460" i="3"/>
  <c r="G15460" i="3" s="1"/>
  <c r="F20042" i="3"/>
  <c r="G20042" i="3" s="1"/>
  <c r="F15021" i="3"/>
  <c r="G15021" i="3" s="1"/>
  <c r="F14091" i="3"/>
  <c r="G14091" i="3" s="1"/>
  <c r="F20076" i="3"/>
  <c r="G20076" i="3" s="1"/>
  <c r="F10009" i="3"/>
  <c r="G10009" i="3" s="1"/>
  <c r="F13815" i="3"/>
  <c r="G13815" i="3" s="1"/>
  <c r="F5345" i="3"/>
  <c r="G5345" i="3" s="1"/>
  <c r="F4365" i="3"/>
  <c r="G4365" i="3" s="1"/>
  <c r="F3990" i="3"/>
  <c r="G3990" i="3" s="1"/>
  <c r="F11572" i="3"/>
  <c r="G11572" i="3" s="1"/>
  <c r="F1209" i="3"/>
  <c r="G1209" i="3" s="1"/>
  <c r="F6566" i="3"/>
  <c r="G6566" i="3" s="1"/>
  <c r="F11334" i="3"/>
  <c r="G11334" i="3" s="1"/>
  <c r="F3713" i="3"/>
  <c r="G3713" i="3" s="1"/>
  <c r="F15712" i="3"/>
  <c r="G15712" i="3" s="1"/>
  <c r="F2220" i="3"/>
  <c r="G2220" i="3" s="1"/>
  <c r="F10942" i="3"/>
  <c r="G10942" i="3" s="1"/>
  <c r="F7830" i="3"/>
  <c r="G7830" i="3" s="1"/>
  <c r="F18118" i="3"/>
  <c r="G18118" i="3" s="1"/>
  <c r="F5061" i="3"/>
  <c r="G5061" i="3" s="1"/>
  <c r="F17924" i="3"/>
  <c r="G17924" i="3" s="1"/>
  <c r="F11169" i="3"/>
  <c r="G11169" i="3" s="1"/>
  <c r="F15817" i="3"/>
  <c r="G15817" i="3" s="1"/>
  <c r="F18216" i="3"/>
  <c r="G18216" i="3" s="1"/>
  <c r="F7385" i="3"/>
  <c r="G7385" i="3" s="1"/>
  <c r="F2263" i="3"/>
  <c r="G2263" i="3" s="1"/>
  <c r="F1194" i="3"/>
  <c r="G1194" i="3" s="1"/>
  <c r="F9208" i="3"/>
  <c r="G9208" i="3" s="1"/>
  <c r="F11490" i="3"/>
  <c r="G11490" i="3" s="1"/>
  <c r="F1052" i="3"/>
  <c r="G1052" i="3" s="1"/>
  <c r="F636" i="3"/>
  <c r="G636" i="3" s="1"/>
  <c r="F5741" i="3"/>
  <c r="G5741" i="3" s="1"/>
  <c r="F17099" i="3"/>
  <c r="G17099" i="3" s="1"/>
  <c r="F3212" i="3"/>
  <c r="G3212" i="3" s="1"/>
  <c r="F9603" i="3"/>
  <c r="G9603" i="3" s="1"/>
  <c r="F5902" i="3"/>
  <c r="G5902" i="3" s="1"/>
  <c r="F10258" i="3"/>
  <c r="G10258" i="3" s="1"/>
  <c r="F15322" i="3"/>
  <c r="G15322" i="3" s="1"/>
  <c r="F6709" i="3"/>
  <c r="G6709" i="3" s="1"/>
  <c r="F21432" i="3"/>
  <c r="G21432" i="3" s="1"/>
  <c r="F21641" i="3"/>
  <c r="G21641" i="3" s="1"/>
  <c r="F3400" i="3"/>
  <c r="G3400" i="3" s="1"/>
  <c r="F902" i="3"/>
  <c r="G902" i="3" s="1"/>
  <c r="F11372" i="3"/>
  <c r="G11372" i="3" s="1"/>
  <c r="F2343" i="3"/>
  <c r="G2343" i="3" s="1"/>
  <c r="F13869" i="3"/>
  <c r="G13869" i="3" s="1"/>
  <c r="F9979" i="3"/>
  <c r="G9979" i="3" s="1"/>
  <c r="F13350" i="3"/>
  <c r="G13350" i="3" s="1"/>
  <c r="F29" i="3"/>
  <c r="G29" i="3" s="1"/>
  <c r="F11024" i="3"/>
  <c r="G11024" i="3" s="1"/>
  <c r="F6357" i="3"/>
  <c r="G6357" i="3" s="1"/>
  <c r="F14061" i="3"/>
  <c r="G14061" i="3" s="1"/>
  <c r="F10674" i="3"/>
  <c r="G10674" i="3" s="1"/>
  <c r="F17494" i="3"/>
  <c r="G17494" i="3" s="1"/>
  <c r="F1264" i="3"/>
  <c r="G1264" i="3" s="1"/>
  <c r="F6584" i="3"/>
  <c r="G6584" i="3" s="1"/>
  <c r="F33" i="3"/>
  <c r="G33" i="3" s="1"/>
  <c r="F10753" i="3"/>
  <c r="G10753" i="3" s="1"/>
  <c r="F16709" i="3"/>
  <c r="G16709" i="3" s="1"/>
  <c r="F8046" i="3"/>
  <c r="G8046" i="3" s="1"/>
  <c r="F2120" i="3"/>
  <c r="G2120" i="3" s="1"/>
  <c r="F20609" i="3"/>
  <c r="G20609" i="3" s="1"/>
  <c r="F10777" i="3"/>
  <c r="G10777" i="3" s="1"/>
  <c r="F19930" i="3"/>
  <c r="G19930" i="3" s="1"/>
  <c r="F12797" i="3"/>
  <c r="G12797" i="3" s="1"/>
  <c r="F9681" i="3"/>
  <c r="G9681" i="3" s="1"/>
  <c r="F7372" i="3"/>
  <c r="G7372" i="3" s="1"/>
  <c r="F21494" i="3"/>
  <c r="G21494" i="3" s="1"/>
  <c r="F11824" i="3"/>
  <c r="G11824" i="3" s="1"/>
  <c r="F16410" i="3"/>
  <c r="G16410" i="3" s="1"/>
  <c r="F20058" i="3"/>
  <c r="G20058" i="3" s="1"/>
  <c r="F9082" i="3"/>
  <c r="G9082" i="3" s="1"/>
  <c r="F9784" i="3"/>
  <c r="G9784" i="3" s="1"/>
  <c r="F15877" i="3"/>
  <c r="G15877" i="3" s="1"/>
  <c r="F1662" i="3"/>
  <c r="G1662" i="3" s="1"/>
  <c r="F17225" i="3"/>
  <c r="G17225" i="3" s="1"/>
  <c r="F13842" i="3"/>
  <c r="G13842" i="3" s="1"/>
  <c r="F13478" i="3"/>
  <c r="G13478" i="3" s="1"/>
  <c r="F19474" i="3"/>
  <c r="G19474" i="3" s="1"/>
  <c r="F16654" i="3"/>
  <c r="G16654" i="3" s="1"/>
  <c r="F21381" i="3"/>
  <c r="G21381" i="3" s="1"/>
  <c r="F12421" i="3"/>
  <c r="G12421" i="3" s="1"/>
  <c r="F21543" i="3"/>
  <c r="G21543" i="3" s="1"/>
  <c r="F13489" i="3"/>
  <c r="G13489" i="3" s="1"/>
  <c r="F10866" i="3"/>
  <c r="G10866" i="3" s="1"/>
  <c r="F18793" i="3"/>
  <c r="G18793" i="3" s="1"/>
  <c r="F21322" i="3"/>
  <c r="G21322" i="3" s="1"/>
  <c r="F4239" i="3"/>
  <c r="G4239" i="3" s="1"/>
  <c r="F16314" i="3"/>
  <c r="G16314" i="3" s="1"/>
  <c r="F14259" i="3"/>
  <c r="G14259" i="3" s="1"/>
  <c r="F13483" i="3"/>
  <c r="G13483" i="3" s="1"/>
  <c r="F18075" i="3"/>
  <c r="G18075" i="3" s="1"/>
  <c r="F19155" i="3"/>
  <c r="G19155" i="3" s="1"/>
  <c r="F13209" i="3"/>
  <c r="G13209" i="3" s="1"/>
  <c r="F13674" i="3"/>
  <c r="G13674" i="3" s="1"/>
  <c r="F13341" i="3"/>
  <c r="G13341" i="3" s="1"/>
  <c r="F5879" i="3"/>
  <c r="G5879" i="3" s="1"/>
  <c r="F18964" i="3"/>
  <c r="G18964" i="3" s="1"/>
  <c r="F5017" i="3"/>
  <c r="G5017" i="3" s="1"/>
  <c r="F3338" i="3"/>
  <c r="G3338" i="3" s="1"/>
  <c r="F16704" i="3"/>
  <c r="G16704" i="3" s="1"/>
  <c r="F1132" i="3"/>
  <c r="G1132" i="3" s="1"/>
  <c r="F2651" i="3"/>
  <c r="G2651" i="3" s="1"/>
  <c r="F994" i="3"/>
  <c r="G994" i="3" s="1"/>
  <c r="F11143" i="3"/>
  <c r="G11143" i="3" s="1"/>
  <c r="F12104" i="3"/>
  <c r="G12104" i="3" s="1"/>
  <c r="F19989" i="3"/>
  <c r="G19989" i="3" s="1"/>
  <c r="F559" i="3"/>
  <c r="G559" i="3" s="1"/>
  <c r="F3287" i="3"/>
  <c r="G3287" i="3" s="1"/>
  <c r="F254" i="3"/>
  <c r="G254" i="3" s="1"/>
  <c r="F20398" i="3"/>
  <c r="G20398" i="3" s="1"/>
  <c r="F20310" i="3"/>
  <c r="G20310" i="3" s="1"/>
  <c r="F9492" i="3"/>
  <c r="G9492" i="3" s="1"/>
  <c r="F21421" i="3"/>
  <c r="G21421" i="3" s="1"/>
  <c r="F4296" i="3"/>
  <c r="G4296" i="3" s="1"/>
  <c r="F6088" i="3"/>
  <c r="G6088" i="3" s="1"/>
  <c r="F462" i="3"/>
  <c r="G462" i="3" s="1"/>
  <c r="F7018" i="3"/>
  <c r="G7018" i="3" s="1"/>
  <c r="F18177" i="3"/>
  <c r="G18177" i="3" s="1"/>
  <c r="F10592" i="3"/>
  <c r="G10592" i="3" s="1"/>
  <c r="F6569" i="3"/>
  <c r="G6569" i="3" s="1"/>
  <c r="F1865" i="3"/>
  <c r="G1865" i="3" s="1"/>
  <c r="F617" i="3"/>
  <c r="G617" i="3" s="1"/>
  <c r="F16977" i="3"/>
  <c r="G16977" i="3" s="1"/>
  <c r="F13037" i="3"/>
  <c r="G13037" i="3" s="1"/>
  <c r="F1950" i="3"/>
  <c r="G1950" i="3" s="1"/>
  <c r="F4343" i="3"/>
  <c r="G4343" i="3" s="1"/>
  <c r="F10361" i="3"/>
  <c r="G10361" i="3" s="1"/>
  <c r="F16488" i="3"/>
  <c r="G16488" i="3" s="1"/>
  <c r="F20643" i="3"/>
  <c r="G20643" i="3" s="1"/>
  <c r="F16389" i="3"/>
  <c r="G16389" i="3" s="1"/>
  <c r="F13533" i="3"/>
  <c r="G13533" i="3" s="1"/>
  <c r="F8391" i="3"/>
  <c r="G8391" i="3" s="1"/>
  <c r="F7076" i="3"/>
  <c r="G7076" i="3" s="1"/>
  <c r="F3754" i="3"/>
  <c r="G3754" i="3" s="1"/>
  <c r="F2787" i="3"/>
  <c r="G2787" i="3" s="1"/>
  <c r="F20678" i="3"/>
  <c r="G20678" i="3" s="1"/>
  <c r="F5051" i="3"/>
  <c r="G5051" i="3" s="1"/>
  <c r="F2524" i="3"/>
  <c r="G2524" i="3" s="1"/>
  <c r="F19761" i="3"/>
  <c r="G19761" i="3" s="1"/>
  <c r="F14362" i="3"/>
  <c r="G14362" i="3" s="1"/>
  <c r="F513" i="3"/>
  <c r="G513" i="3" s="1"/>
  <c r="F14080" i="3"/>
  <c r="G14080" i="3" s="1"/>
  <c r="F19729" i="3"/>
  <c r="G19729" i="3" s="1"/>
  <c r="F4262" i="3"/>
  <c r="G4262" i="3" s="1"/>
  <c r="F12705" i="3"/>
  <c r="G12705" i="3" s="1"/>
  <c r="F16115" i="3"/>
  <c r="G16115" i="3" s="1"/>
  <c r="F7355" i="3"/>
  <c r="G7355" i="3" s="1"/>
  <c r="F10775" i="3"/>
  <c r="G10775" i="3" s="1"/>
  <c r="F20112" i="3"/>
  <c r="G20112" i="3" s="1"/>
  <c r="F15059" i="3"/>
  <c r="G15059" i="3" s="1"/>
  <c r="F18147" i="3"/>
  <c r="G18147" i="3" s="1"/>
  <c r="F16720" i="3"/>
  <c r="G16720" i="3" s="1"/>
  <c r="F1617" i="3"/>
  <c r="G1617" i="3" s="1"/>
  <c r="F12872" i="3"/>
  <c r="G12872" i="3" s="1"/>
  <c r="F7938" i="3"/>
  <c r="G7938" i="3" s="1"/>
  <c r="F10457" i="3"/>
  <c r="G10457" i="3" s="1"/>
  <c r="F16911" i="3"/>
  <c r="G16911" i="3" s="1"/>
  <c r="F13662" i="3"/>
  <c r="G13662" i="3" s="1"/>
  <c r="F7778" i="3"/>
  <c r="G7778" i="3" s="1"/>
  <c r="F8345" i="3"/>
  <c r="G8345" i="3" s="1"/>
  <c r="F5808" i="3"/>
  <c r="G5808" i="3" s="1"/>
  <c r="F16511" i="3"/>
  <c r="G16511" i="3" s="1"/>
  <c r="F16674" i="3"/>
  <c r="G16674" i="3" s="1"/>
  <c r="F4660" i="3"/>
  <c r="G4660" i="3" s="1"/>
  <c r="F14170" i="3"/>
  <c r="G14170" i="3" s="1"/>
  <c r="F183" i="3"/>
  <c r="G183" i="3" s="1"/>
  <c r="F15756" i="3"/>
  <c r="G15756" i="3" s="1"/>
  <c r="F2034" i="3"/>
  <c r="G2034" i="3" s="1"/>
  <c r="F10014" i="3"/>
  <c r="G10014" i="3" s="1"/>
  <c r="F20216" i="3"/>
  <c r="G20216" i="3" s="1"/>
  <c r="F15654" i="3"/>
  <c r="G15654" i="3" s="1"/>
  <c r="F2182" i="3"/>
  <c r="G2182" i="3" s="1"/>
  <c r="F12193" i="3"/>
  <c r="G12193" i="3" s="1"/>
  <c r="F6137" i="3"/>
  <c r="G6137" i="3" s="1"/>
  <c r="F10081" i="3"/>
  <c r="G10081" i="3" s="1"/>
  <c r="F16992" i="3"/>
  <c r="G16992" i="3" s="1"/>
  <c r="F20240" i="3"/>
  <c r="G20240" i="3" s="1"/>
  <c r="F19145" i="3"/>
  <c r="G19145" i="3" s="1"/>
  <c r="F4169" i="3"/>
  <c r="G4169" i="3" s="1"/>
  <c r="F14769" i="3"/>
  <c r="G14769" i="3" s="1"/>
  <c r="F16387" i="3"/>
  <c r="G16387" i="3" s="1"/>
  <c r="F16282" i="3"/>
  <c r="G16282" i="3" s="1"/>
  <c r="F13432" i="3"/>
  <c r="G13432" i="3" s="1"/>
  <c r="F2276" i="3"/>
  <c r="G2276" i="3" s="1"/>
  <c r="F14325" i="3"/>
  <c r="G14325" i="3" s="1"/>
  <c r="F9658" i="3"/>
  <c r="G9658" i="3" s="1"/>
  <c r="F2711" i="3"/>
  <c r="G2711" i="3" s="1"/>
  <c r="F15116" i="3"/>
  <c r="G15116" i="3" s="1"/>
  <c r="F16297" i="3"/>
  <c r="G16297" i="3" s="1"/>
  <c r="F15658" i="3"/>
  <c r="G15658" i="3" s="1"/>
  <c r="F5330" i="3"/>
  <c r="G5330" i="3" s="1"/>
  <c r="F1224" i="3"/>
  <c r="G1224" i="3" s="1"/>
  <c r="F13460" i="3"/>
  <c r="G13460" i="3" s="1"/>
  <c r="F9631" i="3"/>
  <c r="G9631" i="3" s="1"/>
  <c r="F1720" i="3"/>
  <c r="G1720" i="3" s="1"/>
  <c r="F1883" i="3"/>
  <c r="G1883" i="3" s="1"/>
  <c r="F1034" i="3"/>
  <c r="G1034" i="3" s="1"/>
  <c r="F5782" i="3"/>
  <c r="G5782" i="3" s="1"/>
  <c r="F4376" i="3"/>
  <c r="G4376" i="3" s="1"/>
  <c r="F13651" i="3"/>
  <c r="G13651" i="3" s="1"/>
  <c r="F13081" i="3"/>
  <c r="G13081" i="3" s="1"/>
  <c r="F3781" i="3"/>
  <c r="G3781" i="3" s="1"/>
  <c r="F17014" i="3"/>
  <c r="G17014" i="3" s="1"/>
  <c r="F6515" i="3"/>
  <c r="G6515" i="3" s="1"/>
  <c r="F11022" i="3"/>
  <c r="G11022" i="3" s="1"/>
  <c r="F6727" i="3"/>
  <c r="G6727" i="3" s="1"/>
  <c r="F9534" i="3"/>
  <c r="G9534" i="3" s="1"/>
  <c r="F10458" i="3"/>
  <c r="G10458" i="3" s="1"/>
  <c r="F12717" i="3"/>
  <c r="G12717" i="3" s="1"/>
  <c r="F13035" i="3"/>
  <c r="G13035" i="3" s="1"/>
  <c r="F10747" i="3"/>
  <c r="G10747" i="3" s="1"/>
  <c r="F6916" i="3"/>
  <c r="G6916" i="3" s="1"/>
  <c r="F9242" i="3"/>
  <c r="G9242" i="3" s="1"/>
  <c r="F3373" i="3"/>
  <c r="G3373" i="3" s="1"/>
  <c r="F10523" i="3"/>
  <c r="G10523" i="3" s="1"/>
  <c r="F19316" i="3"/>
  <c r="G19316" i="3" s="1"/>
  <c r="F11450" i="3"/>
  <c r="G11450" i="3" s="1"/>
  <c r="F1375" i="3"/>
  <c r="G1375" i="3" s="1"/>
  <c r="F6917" i="3"/>
  <c r="G6917" i="3" s="1"/>
  <c r="F16439" i="3"/>
  <c r="G16439" i="3" s="1"/>
  <c r="F11183" i="3"/>
  <c r="G11183" i="3" s="1"/>
  <c r="F8135" i="3"/>
  <c r="G8135" i="3" s="1"/>
  <c r="F21443" i="3"/>
  <c r="G21443" i="3" s="1"/>
  <c r="F7926" i="3"/>
  <c r="G7926" i="3" s="1"/>
  <c r="F14602" i="3"/>
  <c r="G14602" i="3" s="1"/>
  <c r="F1518" i="3"/>
  <c r="G1518" i="3" s="1"/>
  <c r="F4179" i="3"/>
  <c r="G4179" i="3" s="1"/>
  <c r="F16455" i="3"/>
  <c r="G16455" i="3" s="1"/>
  <c r="F10557" i="3"/>
  <c r="G10557" i="3" s="1"/>
  <c r="F9657" i="3"/>
  <c r="G9657" i="3" s="1"/>
  <c r="F5717" i="3"/>
  <c r="G5717" i="3" s="1"/>
  <c r="F9322" i="3"/>
  <c r="G9322" i="3" s="1"/>
  <c r="F2776" i="3"/>
  <c r="G2776" i="3" s="1"/>
  <c r="F5460" i="3"/>
  <c r="G5460" i="3" s="1"/>
  <c r="F8092" i="3"/>
  <c r="G8092" i="3" s="1"/>
  <c r="F5579" i="3"/>
  <c r="G5579" i="3" s="1"/>
  <c r="F13096" i="3"/>
  <c r="G13096" i="3" s="1"/>
  <c r="F2056" i="3"/>
  <c r="G2056" i="3" s="1"/>
  <c r="F14295" i="3"/>
  <c r="G14295" i="3" s="1"/>
  <c r="F9903" i="3"/>
  <c r="G9903" i="3" s="1"/>
  <c r="F15544" i="3"/>
  <c r="G15544" i="3" s="1"/>
  <c r="F7998" i="3"/>
  <c r="G7998" i="3" s="1"/>
  <c r="F8694" i="3"/>
  <c r="G8694" i="3" s="1"/>
  <c r="F4756" i="3"/>
  <c r="G4756" i="3" s="1"/>
  <c r="F2877" i="3"/>
  <c r="G2877" i="3" s="1"/>
  <c r="F3570" i="3"/>
  <c r="G3570" i="3" s="1"/>
  <c r="F6478" i="3"/>
  <c r="G6478" i="3" s="1"/>
  <c r="F1218" i="3"/>
  <c r="G1218" i="3" s="1"/>
  <c r="F8379" i="3"/>
  <c r="G8379" i="3" s="1"/>
  <c r="F18622" i="3"/>
  <c r="G18622" i="3" s="1"/>
  <c r="F14271" i="3"/>
  <c r="G14271" i="3" s="1"/>
  <c r="F3303" i="3"/>
  <c r="G3303" i="3" s="1"/>
  <c r="F19638" i="3"/>
  <c r="G19638" i="3" s="1"/>
  <c r="F8825" i="3"/>
  <c r="G8825" i="3" s="1"/>
  <c r="F8701" i="3"/>
  <c r="G8701" i="3" s="1"/>
  <c r="F9050" i="3"/>
  <c r="G9050" i="3" s="1"/>
  <c r="F11338" i="3"/>
  <c r="G11338" i="3" s="1"/>
  <c r="F13403" i="3"/>
  <c r="G13403" i="3" s="1"/>
  <c r="F13207" i="3"/>
  <c r="G13207" i="3" s="1"/>
  <c r="F14427" i="3"/>
  <c r="G14427" i="3" s="1"/>
  <c r="F3203" i="3"/>
  <c r="G3203" i="3" s="1"/>
  <c r="F5578" i="3"/>
  <c r="G5578" i="3" s="1"/>
  <c r="F16135" i="3"/>
  <c r="G16135" i="3" s="1"/>
  <c r="F17168" i="3"/>
  <c r="G17168" i="3" s="1"/>
  <c r="F2006" i="3"/>
  <c r="G2006" i="3" s="1"/>
  <c r="F3060" i="3"/>
  <c r="G3060" i="3" s="1"/>
  <c r="F7933" i="3"/>
  <c r="G7933" i="3" s="1"/>
  <c r="F12360" i="3"/>
  <c r="G12360" i="3" s="1"/>
  <c r="F13695" i="3"/>
  <c r="G13695" i="3" s="1"/>
  <c r="F9869" i="3"/>
  <c r="G9869" i="3" s="1"/>
  <c r="F15201" i="3"/>
  <c r="G15201" i="3" s="1"/>
  <c r="F16123" i="3"/>
  <c r="G16123" i="3" s="1"/>
  <c r="F16895" i="3"/>
  <c r="G16895" i="3" s="1"/>
  <c r="F6769" i="3"/>
  <c r="G6769" i="3" s="1"/>
  <c r="F12043" i="3"/>
  <c r="G12043" i="3" s="1"/>
  <c r="F20033" i="3"/>
  <c r="G20033" i="3" s="1"/>
  <c r="F20686" i="3"/>
  <c r="G20686" i="3" s="1"/>
  <c r="F8623" i="3"/>
  <c r="G8623" i="3" s="1"/>
  <c r="F11778" i="3"/>
  <c r="G11778" i="3" s="1"/>
  <c r="F11158" i="3"/>
  <c r="G11158" i="3" s="1"/>
  <c r="F216" i="3"/>
  <c r="G216" i="3" s="1"/>
  <c r="F21611" i="3"/>
  <c r="G21611" i="3" s="1"/>
  <c r="F15909" i="3"/>
  <c r="G15909" i="3" s="1"/>
  <c r="F14293" i="3"/>
  <c r="G14293" i="3" s="1"/>
  <c r="F2643" i="3"/>
  <c r="G2643" i="3" s="1"/>
  <c r="F19355" i="3"/>
  <c r="G19355" i="3" s="1"/>
  <c r="F12999" i="3"/>
  <c r="G12999" i="3" s="1"/>
  <c r="F16079" i="3"/>
  <c r="G16079" i="3" s="1"/>
  <c r="F11994" i="3"/>
  <c r="G11994" i="3" s="1"/>
  <c r="F19506" i="3"/>
  <c r="G19506" i="3" s="1"/>
  <c r="F4942" i="3"/>
  <c r="G4942" i="3" s="1"/>
  <c r="F12152" i="3"/>
  <c r="G12152" i="3" s="1"/>
  <c r="F375" i="3"/>
  <c r="G375" i="3" s="1"/>
  <c r="F5807" i="3"/>
  <c r="G5807" i="3" s="1"/>
  <c r="F4288" i="3"/>
  <c r="G4288" i="3" s="1"/>
  <c r="F10262" i="3"/>
  <c r="G10262" i="3" s="1"/>
  <c r="F5718" i="3"/>
  <c r="G5718" i="3" s="1"/>
  <c r="F18849" i="3"/>
  <c r="G18849" i="3" s="1"/>
  <c r="F19696" i="3"/>
  <c r="G19696" i="3" s="1"/>
  <c r="F7444" i="3"/>
  <c r="G7444" i="3" s="1"/>
  <c r="F10314" i="3"/>
  <c r="G10314" i="3" s="1"/>
  <c r="F20247" i="3"/>
  <c r="G20247" i="3" s="1"/>
  <c r="F16331" i="3"/>
  <c r="G16331" i="3" s="1"/>
  <c r="F15122" i="3"/>
  <c r="G15122" i="3" s="1"/>
  <c r="F1261" i="3"/>
  <c r="G1261" i="3" s="1"/>
  <c r="F12538" i="3"/>
  <c r="G12538" i="3" s="1"/>
  <c r="F4997" i="3"/>
  <c r="G4997" i="3" s="1"/>
  <c r="F13148" i="3"/>
  <c r="G13148" i="3" s="1"/>
  <c r="F7825" i="3"/>
  <c r="G7825" i="3" s="1"/>
  <c r="F9901" i="3"/>
  <c r="G9901" i="3" s="1"/>
  <c r="F8434" i="3"/>
  <c r="G8434" i="3" s="1"/>
  <c r="F21564" i="3"/>
  <c r="G21564" i="3" s="1"/>
  <c r="F1839" i="3"/>
  <c r="G1839" i="3" s="1"/>
  <c r="F12363" i="3"/>
  <c r="G12363" i="3" s="1"/>
  <c r="F2925" i="3"/>
  <c r="G2925" i="3" s="1"/>
  <c r="F3846" i="3"/>
  <c r="G3846" i="3" s="1"/>
  <c r="F4184" i="3"/>
  <c r="G4184" i="3" s="1"/>
  <c r="F6105" i="3"/>
  <c r="G6105" i="3" s="1"/>
  <c r="F15941" i="3"/>
  <c r="G15941" i="3" s="1"/>
  <c r="F12848" i="3"/>
  <c r="G12848" i="3" s="1"/>
  <c r="F563" i="3"/>
  <c r="G563" i="3" s="1"/>
  <c r="F12686" i="3"/>
  <c r="G12686" i="3" s="1"/>
  <c r="F15156" i="3"/>
  <c r="G15156" i="3" s="1"/>
  <c r="F12046" i="3"/>
  <c r="G12046" i="3" s="1"/>
  <c r="F13016" i="3"/>
  <c r="G13016" i="3" s="1"/>
  <c r="F2502" i="3"/>
  <c r="G2502" i="3" s="1"/>
  <c r="F17499" i="3"/>
  <c r="G17499" i="3" s="1"/>
  <c r="F2938" i="3"/>
  <c r="G2938" i="3" s="1"/>
  <c r="F16905" i="3"/>
  <c r="G16905" i="3" s="1"/>
  <c r="F6556" i="3"/>
  <c r="G6556" i="3" s="1"/>
  <c r="F10737" i="3"/>
  <c r="G10737" i="3" s="1"/>
  <c r="F18235" i="3"/>
  <c r="G18235" i="3" s="1"/>
  <c r="F13974" i="3"/>
  <c r="G13974" i="3" s="1"/>
  <c r="F14658" i="3"/>
  <c r="G14658" i="3" s="1"/>
  <c r="F9706" i="3"/>
  <c r="G9706" i="3" s="1"/>
  <c r="F3998" i="3"/>
  <c r="G3998" i="3" s="1"/>
  <c r="F10155" i="3"/>
  <c r="G10155" i="3" s="1"/>
  <c r="F11180" i="3"/>
  <c r="G11180" i="3" s="1"/>
  <c r="F11652" i="3"/>
  <c r="G11652" i="3" s="1"/>
  <c r="F10370" i="3"/>
  <c r="G10370" i="3" s="1"/>
  <c r="F12220" i="3"/>
  <c r="G12220" i="3" s="1"/>
  <c r="F5219" i="3"/>
  <c r="G5219" i="3" s="1"/>
  <c r="F11434" i="3"/>
  <c r="G11434" i="3" s="1"/>
  <c r="F4101" i="3"/>
  <c r="G4101" i="3" s="1"/>
  <c r="F8316" i="3"/>
  <c r="G8316" i="3" s="1"/>
  <c r="F21548" i="3"/>
  <c r="G21548" i="3" s="1"/>
  <c r="F5062" i="3"/>
  <c r="G5062" i="3" s="1"/>
  <c r="F8328" i="3"/>
  <c r="G8328" i="3" s="1"/>
  <c r="F20992" i="3"/>
  <c r="G20992" i="3" s="1"/>
  <c r="F4331" i="3"/>
  <c r="G4331" i="3" s="1"/>
  <c r="F1040" i="3"/>
  <c r="G1040" i="3" s="1"/>
  <c r="F7779" i="3"/>
  <c r="G7779" i="3" s="1"/>
  <c r="F7747" i="3"/>
  <c r="G7747" i="3" s="1"/>
  <c r="F11959" i="3"/>
  <c r="G11959" i="3" s="1"/>
  <c r="F17510" i="3"/>
  <c r="G17510" i="3" s="1"/>
  <c r="F8916" i="3"/>
  <c r="G8916" i="3" s="1"/>
  <c r="F2324" i="3"/>
  <c r="G2324" i="3" s="1"/>
  <c r="F4624" i="3"/>
  <c r="G4624" i="3" s="1"/>
  <c r="F20299" i="3"/>
  <c r="G20299" i="3" s="1"/>
  <c r="F3984" i="3"/>
  <c r="G3984" i="3" s="1"/>
  <c r="F16813" i="3"/>
  <c r="G16813" i="3" s="1"/>
  <c r="F8715" i="3"/>
  <c r="G8715" i="3" s="1"/>
  <c r="F4908" i="3"/>
  <c r="G4908" i="3" s="1"/>
  <c r="F21196" i="3"/>
  <c r="G21196" i="3" s="1"/>
  <c r="F18648" i="3"/>
  <c r="G18648" i="3" s="1"/>
  <c r="F699" i="3"/>
  <c r="G699" i="3" s="1"/>
  <c r="F12863" i="3"/>
  <c r="G12863" i="3" s="1"/>
  <c r="F6832" i="3"/>
  <c r="G6832" i="3" s="1"/>
  <c r="F15673" i="3"/>
  <c r="G15673" i="3" s="1"/>
  <c r="F11411" i="3"/>
  <c r="G11411" i="3" s="1"/>
  <c r="F8961" i="3"/>
  <c r="G8961" i="3" s="1"/>
  <c r="F14798" i="3"/>
  <c r="G14798" i="3" s="1"/>
  <c r="F9984" i="3"/>
  <c r="G9984" i="3" s="1"/>
  <c r="F9299" i="3"/>
  <c r="G9299" i="3" s="1"/>
  <c r="F16223" i="3"/>
  <c r="G16223" i="3" s="1"/>
  <c r="F9970" i="3"/>
  <c r="G9970" i="3" s="1"/>
  <c r="F1222" i="3"/>
  <c r="G1222" i="3" s="1"/>
  <c r="F11690" i="3"/>
  <c r="G11690" i="3" s="1"/>
  <c r="F23" i="3"/>
  <c r="G23" i="3" s="1"/>
  <c r="F8457" i="3"/>
  <c r="G8457" i="3" s="1"/>
  <c r="F20645" i="3"/>
  <c r="G20645" i="3" s="1"/>
  <c r="F6508" i="3"/>
  <c r="G6508" i="3" s="1"/>
  <c r="F12124" i="3"/>
  <c r="G12124" i="3" s="1"/>
  <c r="F15302" i="3"/>
  <c r="G15302" i="3" s="1"/>
  <c r="F16884" i="3"/>
  <c r="G16884" i="3" s="1"/>
  <c r="F13503" i="3"/>
  <c r="G13503" i="3" s="1"/>
  <c r="F2522" i="3"/>
  <c r="G2522" i="3" s="1"/>
  <c r="F7862" i="3"/>
  <c r="G7862" i="3" s="1"/>
  <c r="F10021" i="3"/>
  <c r="G10021" i="3" s="1"/>
  <c r="F12510" i="3"/>
  <c r="G12510" i="3" s="1"/>
  <c r="F11782" i="3"/>
  <c r="G11782" i="3" s="1"/>
  <c r="F10874" i="3"/>
  <c r="G10874" i="3" s="1"/>
  <c r="F992" i="3"/>
  <c r="G992" i="3" s="1"/>
  <c r="F15541" i="3"/>
  <c r="G15541" i="3" s="1"/>
  <c r="F6640" i="3"/>
  <c r="G6640" i="3" s="1"/>
  <c r="F19861" i="3"/>
  <c r="G19861" i="3" s="1"/>
  <c r="F16126" i="3"/>
  <c r="G16126" i="3" s="1"/>
  <c r="F17757" i="3"/>
  <c r="G17757" i="3" s="1"/>
  <c r="F19840" i="3"/>
  <c r="G19840" i="3" s="1"/>
  <c r="F13864" i="3"/>
  <c r="G13864" i="3" s="1"/>
  <c r="F17517" i="3"/>
  <c r="G17517" i="3" s="1"/>
  <c r="F7777" i="3"/>
  <c r="G7777" i="3" s="1"/>
  <c r="F20882" i="3"/>
  <c r="G20882" i="3" s="1"/>
  <c r="F321" i="3"/>
  <c r="G321" i="3" s="1"/>
  <c r="F4007" i="3"/>
  <c r="G4007" i="3" s="1"/>
  <c r="F17032" i="3"/>
  <c r="G17032" i="3" s="1"/>
  <c r="F18900" i="3"/>
  <c r="G18900" i="3" s="1"/>
  <c r="F13513" i="3"/>
  <c r="G13513" i="3" s="1"/>
  <c r="F206" i="3"/>
  <c r="G206" i="3" s="1"/>
  <c r="F14764" i="3"/>
  <c r="G14764" i="3" s="1"/>
  <c r="F5387" i="3"/>
  <c r="G5387" i="3" s="1"/>
  <c r="F16398" i="3"/>
  <c r="G16398" i="3" s="1"/>
  <c r="F5951" i="3"/>
  <c r="G5951" i="3" s="1"/>
  <c r="F19136" i="3"/>
  <c r="G19136" i="3" s="1"/>
  <c r="F19697" i="3"/>
  <c r="G19697" i="3" s="1"/>
  <c r="F20132" i="3"/>
  <c r="G20132" i="3" s="1"/>
  <c r="F15465" i="3"/>
  <c r="G15465" i="3" s="1"/>
  <c r="F547" i="3"/>
  <c r="G547" i="3" s="1"/>
  <c r="F6164" i="3"/>
  <c r="G6164" i="3" s="1"/>
  <c r="F3946" i="3"/>
  <c r="G3946" i="3" s="1"/>
  <c r="F12709" i="3"/>
  <c r="G12709" i="3" s="1"/>
  <c r="F13417" i="3"/>
  <c r="G13417" i="3" s="1"/>
  <c r="F6285" i="3"/>
  <c r="G6285" i="3" s="1"/>
  <c r="F7869" i="3"/>
  <c r="G7869" i="3" s="1"/>
  <c r="F1046" i="3"/>
  <c r="G1046" i="3" s="1"/>
  <c r="F2441" i="3"/>
  <c r="G2441" i="3" s="1"/>
  <c r="F6542" i="3"/>
  <c r="G6542" i="3" s="1"/>
  <c r="F13767" i="3"/>
  <c r="G13767" i="3" s="1"/>
  <c r="F14258" i="3"/>
  <c r="G14258" i="3" s="1"/>
  <c r="F9225" i="3"/>
  <c r="G9225" i="3" s="1"/>
  <c r="F16140" i="3"/>
  <c r="G16140" i="3" s="1"/>
  <c r="F17538" i="3"/>
  <c r="G17538" i="3" s="1"/>
  <c r="F4016" i="3"/>
  <c r="G4016" i="3" s="1"/>
  <c r="F4726" i="3"/>
  <c r="G4726" i="3" s="1"/>
  <c r="F13110" i="3"/>
  <c r="G13110" i="3" s="1"/>
  <c r="F8416" i="3"/>
  <c r="G8416" i="3" s="1"/>
  <c r="F17137" i="3"/>
  <c r="G17137" i="3" s="1"/>
  <c r="F20435" i="3"/>
  <c r="G20435" i="3" s="1"/>
  <c r="F14636" i="3"/>
  <c r="G14636" i="3" s="1"/>
  <c r="F21319" i="3"/>
  <c r="G21319" i="3" s="1"/>
  <c r="F8792" i="3"/>
  <c r="G8792" i="3" s="1"/>
  <c r="F21429" i="3"/>
  <c r="G21429" i="3" s="1"/>
  <c r="F19012" i="3"/>
  <c r="G19012" i="3" s="1"/>
  <c r="F2071" i="3"/>
  <c r="G2071" i="3" s="1"/>
  <c r="F12715" i="3"/>
  <c r="G12715" i="3" s="1"/>
  <c r="F6370" i="3"/>
  <c r="G6370" i="3" s="1"/>
  <c r="F14141" i="3"/>
  <c r="G14141" i="3" s="1"/>
  <c r="F15237" i="3"/>
  <c r="G15237" i="3" s="1"/>
  <c r="F16791" i="3"/>
  <c r="G16791" i="3" s="1"/>
  <c r="F9158" i="3"/>
  <c r="G9158" i="3" s="1"/>
  <c r="F19068" i="3"/>
  <c r="G19068" i="3" s="1"/>
  <c r="F5945" i="3"/>
  <c r="G5945" i="3" s="1"/>
  <c r="F18867" i="3"/>
  <c r="G18867" i="3" s="1"/>
  <c r="F1062" i="3"/>
  <c r="G1062" i="3" s="1"/>
  <c r="F49" i="3"/>
  <c r="G49" i="3" s="1"/>
  <c r="F11496" i="3"/>
  <c r="G11496" i="3" s="1"/>
  <c r="F3617" i="3"/>
  <c r="G3617" i="3" s="1"/>
  <c r="F20059" i="3"/>
  <c r="G20059" i="3" s="1"/>
  <c r="F11416" i="3"/>
  <c r="G11416" i="3" s="1"/>
  <c r="F3792" i="3"/>
  <c r="G3792" i="3" s="1"/>
  <c r="F20107" i="3"/>
  <c r="G20107" i="3" s="1"/>
  <c r="F20172" i="3"/>
  <c r="G20172" i="3" s="1"/>
  <c r="F16019" i="3"/>
  <c r="G16019" i="3" s="1"/>
  <c r="F17179" i="3"/>
  <c r="G17179" i="3" s="1"/>
  <c r="F262" i="3"/>
  <c r="G262" i="3" s="1"/>
  <c r="F15253" i="3"/>
  <c r="G15253" i="3" s="1"/>
  <c r="F12023" i="3"/>
  <c r="G12023" i="3" s="1"/>
  <c r="F9638" i="3"/>
  <c r="G9638" i="3" s="1"/>
  <c r="F1249" i="3"/>
  <c r="G1249" i="3" s="1"/>
  <c r="F17008" i="3"/>
  <c r="G17008" i="3" s="1"/>
  <c r="F3845" i="3"/>
  <c r="G3845" i="3" s="1"/>
  <c r="F2049" i="3"/>
  <c r="G2049" i="3" s="1"/>
  <c r="F1042" i="3"/>
  <c r="G1042" i="3" s="1"/>
  <c r="F17850" i="3"/>
  <c r="G17850" i="3" s="1"/>
  <c r="F2301" i="3"/>
  <c r="G2301" i="3" s="1"/>
  <c r="F7052" i="3"/>
  <c r="G7052" i="3" s="1"/>
  <c r="F5428" i="3"/>
  <c r="G5428" i="3" s="1"/>
  <c r="F3394" i="3"/>
  <c r="G3394" i="3" s="1"/>
  <c r="F20304" i="3"/>
  <c r="G20304" i="3" s="1"/>
  <c r="F14008" i="3"/>
  <c r="G14008" i="3" s="1"/>
  <c r="F8876" i="3"/>
  <c r="G8876" i="3" s="1"/>
  <c r="F2511" i="3"/>
  <c r="G2511" i="3" s="1"/>
  <c r="F14475" i="3"/>
  <c r="G14475" i="3" s="1"/>
  <c r="F16047" i="3"/>
  <c r="G16047" i="3" s="1"/>
  <c r="F12729" i="3"/>
  <c r="G12729" i="3" s="1"/>
  <c r="F5021" i="3"/>
  <c r="G5021" i="3" s="1"/>
  <c r="F16041" i="3"/>
  <c r="G16041" i="3" s="1"/>
  <c r="F10722" i="3"/>
  <c r="G10722" i="3" s="1"/>
  <c r="F19232" i="3"/>
  <c r="G19232" i="3" s="1"/>
  <c r="F974" i="3"/>
  <c r="G974" i="3" s="1"/>
  <c r="F12790" i="3"/>
  <c r="G12790" i="3" s="1"/>
  <c r="F8637" i="3"/>
  <c r="G8637" i="3" s="1"/>
  <c r="F16499" i="3"/>
  <c r="G16499" i="3" s="1"/>
  <c r="F5704" i="3"/>
  <c r="G5704" i="3" s="1"/>
  <c r="F14653" i="3"/>
  <c r="G14653" i="3" s="1"/>
  <c r="F3571" i="3"/>
  <c r="G3571" i="3" s="1"/>
  <c r="F9057" i="3"/>
  <c r="G9057" i="3" s="1"/>
  <c r="F4679" i="3"/>
  <c r="G4679" i="3" s="1"/>
  <c r="F13647" i="3"/>
  <c r="G13647" i="3" s="1"/>
  <c r="F19420" i="3"/>
  <c r="G19420" i="3" s="1"/>
  <c r="F13952" i="3"/>
  <c r="G13952" i="3" s="1"/>
  <c r="F19253" i="3"/>
  <c r="G19253" i="3" s="1"/>
  <c r="F11029" i="3"/>
  <c r="G11029" i="3" s="1"/>
  <c r="F8302" i="3"/>
  <c r="G8302" i="3" s="1"/>
  <c r="F18102" i="3"/>
  <c r="G18102" i="3" s="1"/>
  <c r="F13166" i="3"/>
  <c r="G13166" i="3" s="1"/>
  <c r="F2629" i="3"/>
  <c r="G2629" i="3" s="1"/>
  <c r="F710" i="3"/>
  <c r="G710" i="3" s="1"/>
  <c r="F2290" i="3"/>
  <c r="G2290" i="3" s="1"/>
  <c r="F21629" i="3"/>
  <c r="G21629" i="3" s="1"/>
  <c r="F13525" i="3"/>
  <c r="G13525" i="3" s="1"/>
  <c r="F7697" i="3"/>
  <c r="G7697" i="3" s="1"/>
  <c r="F8441" i="3"/>
  <c r="G8441" i="3" s="1"/>
  <c r="F15222" i="3"/>
  <c r="G15222" i="3" s="1"/>
  <c r="F5541" i="3"/>
  <c r="G5541" i="3" s="1"/>
  <c r="F21588" i="3"/>
  <c r="G21588" i="3" s="1"/>
  <c r="F17945" i="3"/>
  <c r="G17945" i="3" s="1"/>
  <c r="F5114" i="3"/>
  <c r="G5114" i="3" s="1"/>
  <c r="F5455" i="3"/>
  <c r="G5455" i="3" s="1"/>
  <c r="F4033" i="3"/>
  <c r="G4033" i="3" s="1"/>
  <c r="F14916" i="3"/>
  <c r="G14916" i="3" s="1"/>
  <c r="F4371" i="3"/>
  <c r="G4371" i="3" s="1"/>
  <c r="F8080" i="3"/>
  <c r="G8080" i="3" s="1"/>
  <c r="F11829" i="3"/>
  <c r="G11829" i="3" s="1"/>
  <c r="F9301" i="3"/>
  <c r="G9301" i="3" s="1"/>
  <c r="F15395" i="3"/>
  <c r="G15395" i="3" s="1"/>
  <c r="F17303" i="3"/>
  <c r="G17303" i="3" s="1"/>
  <c r="F10830" i="3"/>
  <c r="G10830" i="3" s="1"/>
  <c r="F4862" i="3"/>
  <c r="G4862" i="3" s="1"/>
  <c r="F8144" i="3"/>
  <c r="G8144" i="3" s="1"/>
  <c r="F1771" i="3"/>
  <c r="G1771" i="3" s="1"/>
  <c r="F3455" i="3"/>
  <c r="G3455" i="3" s="1"/>
  <c r="F16721" i="3"/>
  <c r="G16721" i="3" s="1"/>
  <c r="F16356" i="3"/>
  <c r="G16356" i="3" s="1"/>
  <c r="F4135" i="3"/>
  <c r="G4135" i="3" s="1"/>
  <c r="F7028" i="3"/>
  <c r="G7028" i="3" s="1"/>
  <c r="F4733" i="3"/>
  <c r="G4733" i="3" s="1"/>
  <c r="F15700" i="3"/>
  <c r="G15700" i="3" s="1"/>
  <c r="F12157" i="3"/>
  <c r="G12157" i="3" s="1"/>
  <c r="F5777" i="3"/>
  <c r="G5777" i="3" s="1"/>
  <c r="F17362" i="3"/>
  <c r="G17362" i="3" s="1"/>
  <c r="F17505" i="3"/>
  <c r="G17505" i="3" s="1"/>
  <c r="F13014" i="3"/>
  <c r="G13014" i="3" s="1"/>
  <c r="F621" i="3"/>
  <c r="G621" i="3" s="1"/>
  <c r="F6466" i="3"/>
  <c r="G6466" i="3" s="1"/>
  <c r="F7424" i="3"/>
  <c r="G7424" i="3" s="1"/>
  <c r="F20958" i="3"/>
  <c r="G20958" i="3" s="1"/>
  <c r="F13067" i="3"/>
  <c r="G13067" i="3" s="1"/>
  <c r="F14687" i="3"/>
  <c r="G14687" i="3" s="1"/>
  <c r="F7124" i="3"/>
  <c r="G7124" i="3" s="1"/>
  <c r="F12658" i="3"/>
  <c r="G12658" i="3" s="1"/>
  <c r="F14112" i="3"/>
  <c r="G14112" i="3" s="1"/>
  <c r="F20054" i="3"/>
  <c r="G20054" i="3" s="1"/>
  <c r="F10666" i="3"/>
  <c r="G10666" i="3" s="1"/>
  <c r="F5981" i="3"/>
  <c r="G5981" i="3" s="1"/>
  <c r="F18743" i="3"/>
  <c r="G18743" i="3" s="1"/>
  <c r="F20679" i="3"/>
  <c r="G20679" i="3" s="1"/>
  <c r="F11585" i="3"/>
  <c r="G11585" i="3" s="1"/>
  <c r="F15284" i="3"/>
  <c r="G15284" i="3" s="1"/>
  <c r="F1241" i="3"/>
  <c r="G1241" i="3" s="1"/>
  <c r="F10218" i="3"/>
  <c r="G10218" i="3" s="1"/>
  <c r="F13516" i="3"/>
  <c r="G13516" i="3" s="1"/>
  <c r="F1409" i="3"/>
  <c r="G1409" i="3" s="1"/>
  <c r="F11639" i="3"/>
  <c r="G11639" i="3" s="1"/>
  <c r="F14552" i="3"/>
  <c r="G14552" i="3" s="1"/>
  <c r="F7470" i="3"/>
  <c r="G7470" i="3" s="1"/>
  <c r="F1550" i="3"/>
  <c r="G1550" i="3" s="1"/>
  <c r="F9737" i="3"/>
  <c r="G9737" i="3" s="1"/>
  <c r="F5452" i="3"/>
  <c r="G5452" i="3" s="1"/>
  <c r="F10098" i="3"/>
  <c r="G10098" i="3" s="1"/>
  <c r="F11269" i="3"/>
  <c r="G11269" i="3" s="1"/>
  <c r="F16939" i="3"/>
  <c r="G16939" i="3" s="1"/>
  <c r="F19495" i="3"/>
  <c r="G19495" i="3" s="1"/>
  <c r="F14279" i="3"/>
  <c r="G14279" i="3" s="1"/>
  <c r="F384" i="3"/>
  <c r="G384" i="3" s="1"/>
  <c r="F15562" i="3"/>
  <c r="G15562" i="3" s="1"/>
  <c r="F18544" i="3"/>
  <c r="G18544" i="3" s="1"/>
  <c r="F405" i="3"/>
  <c r="G405" i="3" s="1"/>
  <c r="F18195" i="3"/>
  <c r="G18195" i="3" s="1"/>
  <c r="F3652" i="3"/>
  <c r="G3652" i="3" s="1"/>
  <c r="F16890" i="3"/>
  <c r="G16890" i="3" s="1"/>
  <c r="F17018" i="3"/>
  <c r="G17018" i="3" s="1"/>
  <c r="F10945" i="3"/>
  <c r="G10945" i="3" s="1"/>
  <c r="F3677" i="3"/>
  <c r="G3677" i="3" s="1"/>
  <c r="F12040" i="3"/>
  <c r="G12040" i="3" s="1"/>
  <c r="F952" i="3"/>
  <c r="G952" i="3" s="1"/>
  <c r="F3272" i="3"/>
  <c r="G3272" i="3" s="1"/>
  <c r="F13195" i="3"/>
  <c r="G13195" i="3" s="1"/>
  <c r="F4237" i="3"/>
  <c r="G4237" i="3" s="1"/>
  <c r="F2047" i="3"/>
  <c r="G2047" i="3" s="1"/>
  <c r="F13582" i="3"/>
  <c r="G13582" i="3" s="1"/>
  <c r="F10041" i="3"/>
  <c r="G10041" i="3" s="1"/>
  <c r="F12221" i="3"/>
  <c r="G12221" i="3" s="1"/>
  <c r="F7972" i="3"/>
  <c r="G7972" i="3" s="1"/>
  <c r="F1879" i="3"/>
  <c r="G1879" i="3" s="1"/>
  <c r="F14848" i="3"/>
  <c r="G14848" i="3" s="1"/>
  <c r="F8011" i="3"/>
  <c r="G8011" i="3" s="1"/>
  <c r="F4620" i="3"/>
  <c r="G4620" i="3" s="1"/>
  <c r="F13896" i="3"/>
  <c r="G13896" i="3" s="1"/>
  <c r="F18690" i="3"/>
  <c r="G18690" i="3" s="1"/>
  <c r="F5458" i="3"/>
  <c r="G5458" i="3" s="1"/>
  <c r="F15019" i="3"/>
  <c r="G15019" i="3" s="1"/>
  <c r="F19979" i="3"/>
  <c r="G19979" i="3" s="1"/>
  <c r="F15698" i="3"/>
  <c r="G15698" i="3" s="1"/>
  <c r="F192" i="3"/>
  <c r="G192" i="3" s="1"/>
  <c r="F5887" i="3"/>
  <c r="G5887" i="3" s="1"/>
  <c r="F9801" i="3"/>
  <c r="G9801" i="3" s="1"/>
  <c r="F9637" i="3"/>
  <c r="G9637" i="3" s="1"/>
  <c r="F2530" i="3"/>
  <c r="G2530" i="3" s="1"/>
  <c r="F20171" i="3"/>
  <c r="G20171" i="3" s="1"/>
  <c r="F19122" i="3"/>
  <c r="G19122" i="3" s="1"/>
  <c r="F15098" i="3"/>
  <c r="G15098" i="3" s="1"/>
  <c r="F2833" i="3"/>
  <c r="G2833" i="3" s="1"/>
  <c r="F18686" i="3"/>
  <c r="G18686" i="3" s="1"/>
  <c r="F5232" i="3"/>
  <c r="G5232" i="3" s="1"/>
  <c r="F8489" i="3"/>
  <c r="G8489" i="3" s="1"/>
  <c r="F9329" i="3"/>
  <c r="G9329" i="3" s="1"/>
  <c r="F1041" i="3"/>
  <c r="G1041" i="3" s="1"/>
  <c r="F3344" i="3"/>
  <c r="G3344" i="3" s="1"/>
  <c r="F4021" i="3"/>
  <c r="G4021" i="3" s="1"/>
  <c r="F5468" i="3"/>
  <c r="G5468" i="3" s="1"/>
  <c r="F4708" i="3"/>
  <c r="G4708" i="3" s="1"/>
  <c r="F6705" i="3"/>
  <c r="G6705" i="3" s="1"/>
  <c r="F14304" i="3"/>
  <c r="G14304" i="3" s="1"/>
  <c r="F4502" i="3"/>
  <c r="G4502" i="3" s="1"/>
  <c r="F1254" i="3"/>
  <c r="G1254" i="3" s="1"/>
  <c r="F8972" i="3"/>
  <c r="G8972" i="3" s="1"/>
  <c r="F4234" i="3"/>
  <c r="G4234" i="3" s="1"/>
  <c r="F15713" i="3"/>
  <c r="G15713" i="3" s="1"/>
  <c r="F12716" i="3"/>
  <c r="G12716" i="3" s="1"/>
  <c r="F8686" i="3"/>
  <c r="G8686" i="3" s="1"/>
  <c r="F10591" i="3"/>
  <c r="G10591" i="3" s="1"/>
  <c r="F8015" i="3"/>
  <c r="G8015" i="3" s="1"/>
  <c r="F19430" i="3"/>
  <c r="G19430" i="3" s="1"/>
  <c r="F3965" i="3"/>
  <c r="G3965" i="3" s="1"/>
  <c r="F14087" i="3"/>
  <c r="G14087" i="3" s="1"/>
  <c r="F12277" i="3"/>
  <c r="G12277" i="3" s="1"/>
  <c r="F6782" i="3"/>
  <c r="G6782" i="3" s="1"/>
  <c r="F18996" i="3"/>
  <c r="G18996" i="3" s="1"/>
  <c r="F17464" i="3"/>
  <c r="G17464" i="3" s="1"/>
  <c r="F11870" i="3"/>
  <c r="G11870" i="3" s="1"/>
  <c r="F20041" i="3"/>
  <c r="G20041" i="3" s="1"/>
  <c r="F20575" i="3"/>
  <c r="G20575" i="3" s="1"/>
  <c r="F10153" i="3"/>
  <c r="G10153" i="3" s="1"/>
  <c r="F1109" i="3"/>
  <c r="G1109" i="3" s="1"/>
  <c r="F9013" i="3"/>
  <c r="G9013" i="3" s="1"/>
  <c r="F1544" i="3"/>
  <c r="G1544" i="3" s="1"/>
  <c r="F16071" i="3"/>
  <c r="G16071" i="3" s="1"/>
  <c r="F18881" i="3"/>
  <c r="G18881" i="3" s="1"/>
  <c r="F7625" i="3"/>
  <c r="G7625" i="3" s="1"/>
  <c r="F1753" i="3"/>
  <c r="G1753" i="3" s="1"/>
  <c r="F5900" i="3"/>
  <c r="G5900" i="3" s="1"/>
  <c r="F11413" i="3"/>
  <c r="G11413" i="3" s="1"/>
  <c r="F16295" i="3"/>
  <c r="G16295" i="3" s="1"/>
  <c r="F11889" i="3"/>
  <c r="G11889" i="3" s="1"/>
  <c r="F18756" i="3"/>
  <c r="G18756" i="3" s="1"/>
  <c r="F9354" i="3"/>
  <c r="G9354" i="3" s="1"/>
  <c r="F14471" i="3"/>
  <c r="G14471" i="3" s="1"/>
  <c r="F10347" i="3"/>
  <c r="G10347" i="3" s="1"/>
  <c r="F5054" i="3"/>
  <c r="G5054" i="3" s="1"/>
  <c r="F10914" i="3"/>
  <c r="G10914" i="3" s="1"/>
  <c r="F9897" i="3"/>
  <c r="G9897" i="3" s="1"/>
  <c r="F15874" i="3"/>
  <c r="G15874" i="3" s="1"/>
  <c r="F10494" i="3"/>
  <c r="G10494" i="3" s="1"/>
  <c r="F8853" i="3"/>
  <c r="G8853" i="3" s="1"/>
  <c r="F1553" i="3"/>
  <c r="G1553" i="3" s="1"/>
  <c r="F17751" i="3"/>
  <c r="G17751" i="3" s="1"/>
  <c r="F10730" i="3"/>
  <c r="G10730" i="3" s="1"/>
  <c r="F5838" i="3"/>
  <c r="G5838" i="3" s="1"/>
  <c r="F3801" i="3"/>
  <c r="G3801" i="3" s="1"/>
  <c r="F10872" i="3"/>
  <c r="G10872" i="3" s="1"/>
  <c r="F19903" i="3"/>
  <c r="G19903" i="3" s="1"/>
  <c r="F10946" i="3"/>
  <c r="G10946" i="3" s="1"/>
  <c r="F7336" i="3"/>
  <c r="G7336" i="3" s="1"/>
  <c r="F8344" i="3"/>
  <c r="G8344" i="3" s="1"/>
  <c r="F6689" i="3"/>
  <c r="G6689" i="3" s="1"/>
  <c r="F11935" i="3"/>
  <c r="G11935" i="3" s="1"/>
  <c r="F9975" i="3"/>
  <c r="G9975" i="3" s="1"/>
  <c r="F19039" i="3"/>
  <c r="G19039" i="3" s="1"/>
  <c r="F5277" i="3"/>
  <c r="G5277" i="3" s="1"/>
  <c r="F20837" i="3"/>
  <c r="G20837" i="3" s="1"/>
  <c r="F17243" i="3"/>
  <c r="G17243" i="3" s="1"/>
  <c r="F17171" i="3"/>
  <c r="G17171" i="3" s="1"/>
  <c r="F7960" i="3"/>
  <c r="G7960" i="3" s="1"/>
  <c r="F15400" i="3"/>
  <c r="G15400" i="3" s="1"/>
  <c r="F16901" i="3"/>
  <c r="G16901" i="3" s="1"/>
  <c r="F11758" i="3"/>
  <c r="G11758" i="3" s="1"/>
  <c r="F21043" i="3"/>
  <c r="G21043" i="3" s="1"/>
  <c r="F3947" i="3"/>
  <c r="G3947" i="3" s="1"/>
  <c r="F16060" i="3"/>
  <c r="G16060" i="3" s="1"/>
  <c r="F17107" i="3"/>
  <c r="G17107" i="3" s="1"/>
  <c r="F9521" i="3"/>
  <c r="G9521" i="3" s="1"/>
  <c r="F14575" i="3"/>
  <c r="G14575" i="3" s="1"/>
  <c r="F17004" i="3"/>
  <c r="G17004" i="3" s="1"/>
  <c r="F4829" i="3"/>
  <c r="G4829" i="3" s="1"/>
  <c r="F17128" i="3"/>
  <c r="G17128" i="3" s="1"/>
  <c r="F10503" i="3"/>
  <c r="G10503" i="3" s="1"/>
  <c r="F9770" i="3"/>
  <c r="G9770" i="3" s="1"/>
  <c r="F18264" i="3"/>
  <c r="G18264" i="3" s="1"/>
  <c r="F11374" i="3"/>
  <c r="G11374" i="3" s="1"/>
  <c r="F2928" i="3"/>
  <c r="G2928" i="3" s="1"/>
  <c r="F6384" i="3"/>
  <c r="G6384" i="3" s="1"/>
  <c r="F7503" i="3"/>
  <c r="G7503" i="3" s="1"/>
  <c r="F8114" i="3"/>
  <c r="G8114" i="3" s="1"/>
  <c r="F15448" i="3"/>
  <c r="G15448" i="3" s="1"/>
  <c r="F19740" i="3"/>
  <c r="G19740" i="3" s="1"/>
  <c r="F20847" i="3"/>
  <c r="G20847" i="3" s="1"/>
  <c r="F10673" i="3"/>
  <c r="G10673" i="3" s="1"/>
  <c r="F19917" i="3"/>
  <c r="G19917" i="3" s="1"/>
  <c r="F19147" i="3"/>
  <c r="G19147" i="3" s="1"/>
  <c r="F15357" i="3"/>
  <c r="G15357" i="3" s="1"/>
  <c r="F18064" i="3"/>
  <c r="G18064" i="3" s="1"/>
  <c r="F2766" i="3"/>
  <c r="G2766" i="3" s="1"/>
  <c r="F4600" i="3"/>
  <c r="G4600" i="3" s="1"/>
  <c r="F1575" i="3"/>
  <c r="G1575" i="3" s="1"/>
  <c r="F727" i="3"/>
  <c r="G727" i="3" s="1"/>
  <c r="F1161" i="3"/>
  <c r="G1161" i="3" s="1"/>
  <c r="F15614" i="3"/>
  <c r="G15614" i="3" s="1"/>
  <c r="F8844" i="3"/>
  <c r="G8844" i="3" s="1"/>
  <c r="F9450" i="3"/>
  <c r="G9450" i="3" s="1"/>
  <c r="F2368" i="3"/>
  <c r="G2368" i="3" s="1"/>
  <c r="F1395" i="3"/>
  <c r="G1395" i="3" s="1"/>
  <c r="F4001" i="3"/>
  <c r="G4001" i="3" s="1"/>
  <c r="F827" i="3"/>
  <c r="G827" i="3" s="1"/>
  <c r="F19880" i="3"/>
  <c r="G19880" i="3" s="1"/>
  <c r="F15125" i="3"/>
  <c r="G15125" i="3" s="1"/>
  <c r="F10179" i="3"/>
  <c r="G10179" i="3" s="1"/>
  <c r="F7388" i="3"/>
  <c r="G7388" i="3" s="1"/>
  <c r="F20548" i="3"/>
  <c r="G20548" i="3" s="1"/>
  <c r="F17156" i="3"/>
  <c r="G17156" i="3" s="1"/>
  <c r="F20184" i="3"/>
  <c r="G20184" i="3" s="1"/>
  <c r="F19609" i="3"/>
  <c r="G19609" i="3" s="1"/>
  <c r="F11682" i="3"/>
  <c r="G11682" i="3" s="1"/>
  <c r="F2684" i="3"/>
  <c r="G2684" i="3" s="1"/>
  <c r="F3232" i="3"/>
  <c r="G3232" i="3" s="1"/>
  <c r="F10832" i="3"/>
  <c r="G10832" i="3" s="1"/>
  <c r="F20021" i="3"/>
  <c r="G20021" i="3" s="1"/>
  <c r="F590" i="3"/>
  <c r="G590" i="3" s="1"/>
  <c r="F5625" i="3"/>
  <c r="G5625" i="3" s="1"/>
  <c r="F6951" i="3"/>
  <c r="G6951" i="3" s="1"/>
  <c r="F20969" i="3"/>
  <c r="G20969" i="3" s="1"/>
  <c r="F10501" i="3"/>
  <c r="G10501" i="3" s="1"/>
  <c r="F19369" i="3"/>
  <c r="G19369" i="3" s="1"/>
  <c r="F19372" i="3"/>
  <c r="G19372" i="3" s="1"/>
  <c r="F3114" i="3"/>
  <c r="G3114" i="3" s="1"/>
  <c r="F18640" i="3"/>
  <c r="G18640" i="3" s="1"/>
  <c r="F18635" i="3"/>
  <c r="G18635" i="3" s="1"/>
  <c r="F19812" i="3"/>
  <c r="G19812" i="3" s="1"/>
  <c r="F12989" i="3"/>
  <c r="G12989" i="3" s="1"/>
  <c r="F768" i="3"/>
  <c r="G768" i="3" s="1"/>
  <c r="F13173" i="3"/>
  <c r="G13173" i="3" s="1"/>
  <c r="F18836" i="3"/>
  <c r="G18836" i="3" s="1"/>
  <c r="F16805" i="3"/>
  <c r="G16805" i="3" s="1"/>
  <c r="F8190" i="3"/>
  <c r="G8190" i="3" s="1"/>
  <c r="F20709" i="3"/>
  <c r="G20709" i="3" s="1"/>
  <c r="F19596" i="3"/>
  <c r="G19596" i="3" s="1"/>
  <c r="F17415" i="3"/>
  <c r="G17415" i="3" s="1"/>
  <c r="F14043" i="3"/>
  <c r="G14043" i="3" s="1"/>
  <c r="F2738" i="3"/>
  <c r="G2738" i="3" s="1"/>
  <c r="F21561" i="3"/>
  <c r="G21561" i="3" s="1"/>
  <c r="F2676" i="3"/>
  <c r="G2676" i="3" s="1"/>
  <c r="F18368" i="3"/>
  <c r="G18368" i="3" s="1"/>
  <c r="F3575" i="3"/>
  <c r="G3575" i="3" s="1"/>
  <c r="F15994" i="3"/>
  <c r="G15994" i="3" s="1"/>
  <c r="F12683" i="3"/>
  <c r="G12683" i="3" s="1"/>
  <c r="F2206" i="3"/>
  <c r="G2206" i="3" s="1"/>
  <c r="F17316" i="3"/>
  <c r="G17316" i="3" s="1"/>
  <c r="F8725" i="3"/>
  <c r="G8725" i="3" s="1"/>
  <c r="F20787" i="3"/>
  <c r="G20787" i="3" s="1"/>
  <c r="F19887" i="3"/>
  <c r="G19887" i="3" s="1"/>
  <c r="F6759" i="3"/>
  <c r="G6759" i="3" s="1"/>
  <c r="F16409" i="3"/>
  <c r="G16409" i="3" s="1"/>
  <c r="F19230" i="3"/>
  <c r="G19230" i="3" s="1"/>
  <c r="F13297" i="3"/>
  <c r="G13297" i="3" s="1"/>
  <c r="F8350" i="3"/>
  <c r="G8350" i="3" s="1"/>
  <c r="F9870" i="3"/>
  <c r="G9870" i="3" s="1"/>
  <c r="F20699" i="3"/>
  <c r="G20699" i="3" s="1"/>
  <c r="F10716" i="3"/>
  <c r="G10716" i="3" s="1"/>
  <c r="F11717" i="3"/>
  <c r="G11717" i="3" s="1"/>
  <c r="F16312" i="3"/>
  <c r="G16312" i="3" s="1"/>
  <c r="F6565" i="3"/>
  <c r="G6565" i="3" s="1"/>
  <c r="F17738" i="3"/>
  <c r="G17738" i="3" s="1"/>
  <c r="F11882" i="3"/>
  <c r="G11882" i="3" s="1"/>
  <c r="F6210" i="3"/>
  <c r="G6210" i="3" s="1"/>
  <c r="F278" i="3"/>
  <c r="G278" i="3" s="1"/>
  <c r="F10827" i="3"/>
  <c r="G10827" i="3" s="1"/>
  <c r="F14105" i="3"/>
  <c r="G14105" i="3" s="1"/>
  <c r="F21239" i="3"/>
  <c r="G21239" i="3" s="1"/>
  <c r="F13784" i="3"/>
  <c r="G13784" i="3" s="1"/>
  <c r="F16634" i="3"/>
  <c r="G16634" i="3" s="1"/>
  <c r="F11344" i="3"/>
  <c r="G11344" i="3" s="1"/>
  <c r="F13366" i="3"/>
  <c r="G13366" i="3" s="1"/>
  <c r="F7266" i="3"/>
  <c r="G7266" i="3" s="1"/>
  <c r="F19038" i="3"/>
  <c r="G19038" i="3" s="1"/>
  <c r="F11139" i="3"/>
  <c r="G11139" i="3" s="1"/>
  <c r="F1076" i="3"/>
  <c r="G1076" i="3" s="1"/>
  <c r="F20854" i="3"/>
  <c r="G20854" i="3" s="1"/>
  <c r="F20418" i="3"/>
  <c r="G20418" i="3" s="1"/>
  <c r="F19694" i="3"/>
  <c r="G19694" i="3" s="1"/>
  <c r="F454" i="3"/>
  <c r="G454" i="3" s="1"/>
  <c r="F2700" i="3"/>
  <c r="G2700" i="3" s="1"/>
  <c r="F439" i="3"/>
  <c r="G439" i="3" s="1"/>
  <c r="F1609" i="3"/>
  <c r="G1609" i="3" s="1"/>
  <c r="F21104" i="3"/>
  <c r="G21104" i="3" s="1"/>
  <c r="F3308" i="3"/>
  <c r="G3308" i="3" s="1"/>
  <c r="F15709" i="3"/>
  <c r="G15709" i="3" s="1"/>
  <c r="F14980" i="3"/>
  <c r="G14980" i="3" s="1"/>
  <c r="F16979" i="3"/>
  <c r="G16979" i="3" s="1"/>
  <c r="F8370" i="3"/>
  <c r="G8370" i="3" s="1"/>
  <c r="F11978" i="3"/>
  <c r="G11978" i="3" s="1"/>
  <c r="F15095" i="3"/>
  <c r="G15095" i="3" s="1"/>
  <c r="F11843" i="3"/>
  <c r="G11843" i="3" s="1"/>
  <c r="F18365" i="3"/>
  <c r="G18365" i="3" s="1"/>
  <c r="F2377" i="3"/>
  <c r="G2377" i="3" s="1"/>
  <c r="F17901" i="3"/>
  <c r="G17901" i="3" s="1"/>
  <c r="F2863" i="3"/>
  <c r="G2863" i="3" s="1"/>
  <c r="F14901" i="3"/>
  <c r="G14901" i="3" s="1"/>
  <c r="F629" i="3"/>
  <c r="G629" i="3" s="1"/>
  <c r="F834" i="3"/>
  <c r="G834" i="3" s="1"/>
  <c r="F16553" i="3"/>
  <c r="G16553" i="3" s="1"/>
  <c r="F14707" i="3"/>
  <c r="G14707" i="3" s="1"/>
  <c r="F4966" i="3"/>
  <c r="G4966" i="3" s="1"/>
  <c r="F17836" i="3"/>
  <c r="G17836" i="3" s="1"/>
  <c r="F1474" i="3"/>
  <c r="G1474" i="3" s="1"/>
  <c r="F2149" i="3"/>
  <c r="G2149" i="3" s="1"/>
  <c r="F8507" i="3"/>
  <c r="G8507" i="3" s="1"/>
  <c r="F19477" i="3"/>
  <c r="G19477" i="3" s="1"/>
  <c r="F14850" i="3"/>
  <c r="G14850" i="3" s="1"/>
  <c r="F20343" i="3"/>
  <c r="G20343" i="3" s="1"/>
  <c r="F18375" i="3"/>
  <c r="G18375" i="3" s="1"/>
  <c r="F18906" i="3"/>
  <c r="G18906" i="3" s="1"/>
  <c r="F8941" i="3"/>
  <c r="G8941" i="3" s="1"/>
  <c r="F4227" i="3"/>
  <c r="G4227" i="3" s="1"/>
  <c r="F19345" i="3"/>
  <c r="G19345" i="3" s="1"/>
  <c r="F10268" i="3"/>
  <c r="G10268" i="3" s="1"/>
  <c r="F15866" i="3"/>
  <c r="G15866" i="3" s="1"/>
  <c r="F7939" i="3"/>
  <c r="G7939" i="3" s="1"/>
  <c r="F8426" i="3"/>
  <c r="G8426" i="3" s="1"/>
  <c r="F8008" i="3"/>
  <c r="G8008" i="3" s="1"/>
  <c r="F4423" i="3"/>
  <c r="G4423" i="3" s="1"/>
  <c r="F6012" i="3"/>
  <c r="G6012" i="3" s="1"/>
  <c r="F12520" i="3"/>
  <c r="G12520" i="3" s="1"/>
  <c r="F790" i="3"/>
  <c r="G790" i="3" s="1"/>
  <c r="F12477" i="3"/>
  <c r="G12477" i="3" s="1"/>
  <c r="F5495" i="3"/>
  <c r="G5495" i="3" s="1"/>
  <c r="F9865" i="3"/>
  <c r="G9865" i="3" s="1"/>
  <c r="F10671" i="3"/>
  <c r="G10671" i="3" s="1"/>
  <c r="F5493" i="3"/>
  <c r="G5493" i="3" s="1"/>
  <c r="F888" i="3"/>
  <c r="G888" i="3" s="1"/>
  <c r="F528" i="3"/>
  <c r="G528" i="3" s="1"/>
  <c r="F9386" i="3"/>
  <c r="G9386" i="3" s="1"/>
  <c r="F14287" i="3"/>
  <c r="G14287" i="3" s="1"/>
  <c r="F1537" i="3"/>
  <c r="G1537" i="3" s="1"/>
  <c r="F7114" i="3"/>
  <c r="G7114" i="3" s="1"/>
  <c r="F6900" i="3"/>
  <c r="G6900" i="3" s="1"/>
  <c r="F11346" i="3"/>
  <c r="G11346" i="3" s="1"/>
  <c r="F2995" i="3"/>
  <c r="G2995" i="3" s="1"/>
  <c r="F16571" i="3"/>
  <c r="G16571" i="3" s="1"/>
  <c r="F17915" i="3"/>
  <c r="G17915" i="3" s="1"/>
  <c r="F3778" i="3"/>
  <c r="G3778" i="3" s="1"/>
  <c r="F2646" i="3"/>
  <c r="G2646" i="3" s="1"/>
  <c r="F11847" i="3"/>
  <c r="G11847" i="3" s="1"/>
  <c r="F9695" i="3"/>
  <c r="G9695" i="3" s="1"/>
  <c r="F14913" i="3"/>
  <c r="G14913" i="3" s="1"/>
  <c r="F2218" i="3"/>
  <c r="G2218" i="3" s="1"/>
  <c r="F3894" i="3"/>
  <c r="G3894" i="3" s="1"/>
  <c r="F814" i="3"/>
  <c r="G814" i="3" s="1"/>
  <c r="F542" i="3"/>
  <c r="G542" i="3" s="1"/>
  <c r="F12139" i="3"/>
  <c r="G12139" i="3" s="1"/>
  <c r="F8856" i="3"/>
  <c r="G8856" i="3" s="1"/>
  <c r="F15723" i="3"/>
  <c r="G15723" i="3" s="1"/>
  <c r="F5238" i="3"/>
  <c r="G5238" i="3" s="1"/>
  <c r="F9496" i="3"/>
  <c r="G9496" i="3" s="1"/>
  <c r="F13175" i="3"/>
  <c r="G13175" i="3" s="1"/>
  <c r="F6627" i="3"/>
  <c r="G6627" i="3" s="1"/>
  <c r="F16106" i="3"/>
  <c r="G16106" i="3" s="1"/>
  <c r="F11502" i="3"/>
  <c r="G11502" i="3" s="1"/>
  <c r="F19968" i="3"/>
  <c r="G19968" i="3" s="1"/>
  <c r="F10990" i="3"/>
  <c r="G10990" i="3" s="1"/>
  <c r="F6362" i="3"/>
  <c r="G6362" i="3" s="1"/>
  <c r="F1396" i="3"/>
  <c r="G1396" i="3" s="1"/>
  <c r="F271" i="3"/>
  <c r="G271" i="3" s="1"/>
  <c r="F18639" i="3"/>
  <c r="G18639" i="3" s="1"/>
  <c r="F3545" i="3"/>
  <c r="G3545" i="3" s="1"/>
  <c r="F16987" i="3"/>
  <c r="G16987" i="3" s="1"/>
  <c r="F771" i="3"/>
  <c r="G771" i="3" s="1"/>
  <c r="F18755" i="3"/>
  <c r="G18755" i="3" s="1"/>
  <c r="F12494" i="3"/>
  <c r="G12494" i="3" s="1"/>
  <c r="F5148" i="3"/>
  <c r="G5148" i="3" s="1"/>
  <c r="F15655" i="3"/>
  <c r="G15655" i="3" s="1"/>
  <c r="F7178" i="3"/>
  <c r="G7178" i="3" s="1"/>
  <c r="F17815" i="3"/>
  <c r="G17815" i="3" s="1"/>
  <c r="F16636" i="3"/>
  <c r="G16636" i="3" s="1"/>
  <c r="F3381" i="3"/>
  <c r="G3381" i="3" s="1"/>
  <c r="F21642" i="3"/>
  <c r="G21642" i="3" s="1"/>
  <c r="F8597" i="3"/>
  <c r="G8597" i="3" s="1"/>
  <c r="F20960" i="3"/>
  <c r="G20960" i="3" s="1"/>
  <c r="F3092" i="3"/>
  <c r="G3092" i="3" s="1"/>
  <c r="F1253" i="3"/>
  <c r="G1253" i="3" s="1"/>
  <c r="F11954" i="3"/>
  <c r="G11954" i="3" s="1"/>
  <c r="F2616" i="3"/>
  <c r="G2616" i="3" s="1"/>
  <c r="F3906" i="3"/>
  <c r="G3906" i="3" s="1"/>
  <c r="F10685" i="3"/>
  <c r="G10685" i="3" s="1"/>
  <c r="F13825" i="3"/>
  <c r="G13825" i="3" s="1"/>
  <c r="F968" i="3"/>
  <c r="G968" i="3" s="1"/>
  <c r="F17258" i="3"/>
  <c r="G17258" i="3" s="1"/>
  <c r="F17584" i="3"/>
  <c r="G17584" i="3" s="1"/>
  <c r="F20502" i="3"/>
  <c r="G20502" i="3" s="1"/>
  <c r="F9201" i="3"/>
  <c r="G9201" i="3" s="1"/>
  <c r="F11799" i="3"/>
  <c r="G11799" i="3" s="1"/>
  <c r="F12837" i="3"/>
  <c r="G12837" i="3" s="1"/>
  <c r="F5906" i="3"/>
  <c r="G5906" i="3" s="1"/>
  <c r="F16661" i="3"/>
  <c r="G16661" i="3" s="1"/>
  <c r="F9626" i="3"/>
  <c r="G9626" i="3" s="1"/>
  <c r="F6602" i="3"/>
  <c r="G6602" i="3" s="1"/>
  <c r="F12346" i="3"/>
  <c r="G12346" i="3" s="1"/>
  <c r="F16445" i="3"/>
  <c r="G16445" i="3" s="1"/>
  <c r="F7396" i="3"/>
  <c r="G7396" i="3" s="1"/>
  <c r="F11728" i="3"/>
  <c r="G11728" i="3" s="1"/>
  <c r="F20877" i="3"/>
  <c r="G20877" i="3" s="1"/>
  <c r="F11470" i="3"/>
  <c r="G11470" i="3" s="1"/>
  <c r="F7490" i="3"/>
  <c r="G7490" i="3" s="1"/>
  <c r="F10015" i="3"/>
  <c r="G10015" i="3" s="1"/>
  <c r="F2174" i="3"/>
  <c r="G2174" i="3" s="1"/>
  <c r="F392" i="3"/>
  <c r="G392" i="3" s="1"/>
  <c r="F688" i="3"/>
  <c r="G688" i="3" s="1"/>
  <c r="F2761" i="3"/>
  <c r="G2761" i="3" s="1"/>
  <c r="F20349" i="3"/>
  <c r="G20349" i="3" s="1"/>
  <c r="F15786" i="3"/>
  <c r="G15786" i="3" s="1"/>
  <c r="F11813" i="3"/>
  <c r="G11813" i="3" s="1"/>
  <c r="F21405" i="3"/>
  <c r="G21405" i="3" s="1"/>
  <c r="F10461" i="3"/>
  <c r="G10461" i="3" s="1"/>
  <c r="F16346" i="3"/>
  <c r="G16346" i="3" s="1"/>
  <c r="F2974" i="3"/>
  <c r="G2974" i="3" s="1"/>
  <c r="F17776" i="3"/>
  <c r="G17776" i="3" s="1"/>
  <c r="F3440" i="3"/>
  <c r="G3440" i="3" s="1"/>
  <c r="F3624" i="3"/>
  <c r="G3624" i="3" s="1"/>
  <c r="F11582" i="3"/>
  <c r="G11582" i="3" s="1"/>
  <c r="F21649" i="3"/>
  <c r="G21649" i="3" s="1"/>
  <c r="F7549" i="3"/>
  <c r="G7549" i="3" s="1"/>
  <c r="F20117" i="3"/>
  <c r="G20117" i="3" s="1"/>
  <c r="F2546" i="3"/>
  <c r="G2546" i="3" s="1"/>
  <c r="F19460" i="3"/>
  <c r="G19460" i="3" s="1"/>
  <c r="F18021" i="3"/>
  <c r="G18021" i="3" s="1"/>
  <c r="F7483" i="3"/>
  <c r="G7483" i="3" s="1"/>
  <c r="F18044" i="3"/>
  <c r="G18044" i="3" s="1"/>
  <c r="F17265" i="3"/>
  <c r="G17265" i="3" s="1"/>
  <c r="F12496" i="3"/>
  <c r="G12496" i="3" s="1"/>
  <c r="F19261" i="3"/>
  <c r="G19261" i="3" s="1"/>
  <c r="F12609" i="3"/>
  <c r="G12609" i="3" s="1"/>
  <c r="F360" i="3"/>
  <c r="G360" i="3" s="1"/>
  <c r="F1031" i="3"/>
  <c r="G1031" i="3" s="1"/>
  <c r="F1217" i="3"/>
  <c r="G1217" i="3" s="1"/>
  <c r="F6654" i="3"/>
  <c r="G6654" i="3" s="1"/>
  <c r="F18886" i="3"/>
  <c r="G18886" i="3" s="1"/>
  <c r="F12001" i="3"/>
  <c r="G12001" i="3" s="1"/>
  <c r="F6819" i="3"/>
  <c r="G6819" i="3" s="1"/>
  <c r="F20157" i="3"/>
  <c r="G20157" i="3" s="1"/>
  <c r="F16076" i="3"/>
  <c r="G16076" i="3" s="1"/>
  <c r="F2792" i="3"/>
  <c r="G2792" i="3" s="1"/>
  <c r="F16157" i="3"/>
  <c r="G16157" i="3" s="1"/>
  <c r="F9370" i="3"/>
  <c r="G9370" i="3" s="1"/>
  <c r="F9425" i="3"/>
  <c r="G9425" i="3" s="1"/>
  <c r="F7127" i="3"/>
  <c r="G7127" i="3" s="1"/>
  <c r="F10388" i="3"/>
  <c r="G10388" i="3" s="1"/>
  <c r="F5164" i="3"/>
  <c r="G5164" i="3" s="1"/>
  <c r="F2246" i="3"/>
  <c r="G2246" i="3" s="1"/>
  <c r="F20361" i="3"/>
  <c r="G20361" i="3" s="1"/>
  <c r="F17603" i="3"/>
  <c r="G17603" i="3" s="1"/>
  <c r="F15744" i="3"/>
  <c r="G15744" i="3" s="1"/>
  <c r="F3359" i="3"/>
  <c r="G3359" i="3" s="1"/>
  <c r="F1122" i="3"/>
  <c r="G1122" i="3" s="1"/>
  <c r="F6316" i="3"/>
  <c r="G6316" i="3" s="1"/>
  <c r="F7430" i="3"/>
  <c r="G7430" i="3" s="1"/>
  <c r="F13251" i="3"/>
  <c r="G13251" i="3" s="1"/>
  <c r="F1864" i="3"/>
  <c r="G1864" i="3" s="1"/>
  <c r="F535" i="3"/>
  <c r="G535" i="3" s="1"/>
  <c r="F6943" i="3"/>
  <c r="G6943" i="3" s="1"/>
  <c r="F19028" i="3"/>
  <c r="G19028" i="3" s="1"/>
  <c r="F5753" i="3"/>
  <c r="G5753" i="3" s="1"/>
  <c r="F12770" i="3"/>
  <c r="G12770" i="3" s="1"/>
  <c r="F8100" i="3"/>
  <c r="G8100" i="3" s="1"/>
  <c r="F18048" i="3"/>
  <c r="G18048" i="3" s="1"/>
  <c r="F20034" i="3"/>
  <c r="G20034" i="3" s="1"/>
  <c r="F341" i="3"/>
  <c r="G341" i="3" s="1"/>
  <c r="F3292" i="3"/>
  <c r="G3292" i="3" s="1"/>
  <c r="F10152" i="3"/>
  <c r="G10152" i="3" s="1"/>
  <c r="F2778" i="3"/>
  <c r="G2778" i="3" s="1"/>
  <c r="F13992" i="3"/>
  <c r="G13992" i="3" s="1"/>
  <c r="F13614" i="3"/>
  <c r="G13614" i="3" s="1"/>
  <c r="F17333" i="3"/>
  <c r="G17333" i="3" s="1"/>
  <c r="F13834" i="3"/>
  <c r="G13834" i="3" s="1"/>
  <c r="F11320" i="3"/>
  <c r="G11320" i="3" s="1"/>
  <c r="F17358" i="3"/>
  <c r="G17358" i="3" s="1"/>
  <c r="F7297" i="3"/>
  <c r="G7297" i="3" s="1"/>
  <c r="F17143" i="3"/>
  <c r="G17143" i="3" s="1"/>
  <c r="F20639" i="3"/>
  <c r="G20639" i="3" s="1"/>
  <c r="F6651" i="3"/>
  <c r="G6651" i="3" s="1"/>
  <c r="F1120" i="3"/>
  <c r="G1120" i="3" s="1"/>
  <c r="F6445" i="3"/>
  <c r="G6445" i="3" s="1"/>
  <c r="F3343" i="3"/>
  <c r="G3343" i="3" s="1"/>
  <c r="F21079" i="3"/>
  <c r="G21079" i="3" s="1"/>
  <c r="F4807" i="3"/>
  <c r="G4807" i="3" s="1"/>
  <c r="F15530" i="3"/>
  <c r="G15530" i="3" s="1"/>
  <c r="F8031" i="3"/>
  <c r="G8031" i="3" s="1"/>
  <c r="F1984" i="3"/>
  <c r="G1984" i="3" s="1"/>
  <c r="F20086" i="3"/>
  <c r="G20086" i="3" s="1"/>
  <c r="F7560" i="3"/>
  <c r="G7560" i="3" s="1"/>
  <c r="F628" i="3"/>
  <c r="G628" i="3" s="1"/>
  <c r="F13810" i="3"/>
  <c r="G13810" i="3" s="1"/>
  <c r="F3531" i="3"/>
  <c r="G3531" i="3" s="1"/>
  <c r="F538" i="3"/>
  <c r="G538" i="3" s="1"/>
  <c r="F16774" i="3"/>
  <c r="G16774" i="3" s="1"/>
  <c r="F10077" i="3"/>
  <c r="G10077" i="3" s="1"/>
  <c r="F2875" i="3"/>
  <c r="G2875" i="3" s="1"/>
  <c r="F5940" i="3"/>
  <c r="G5940" i="3" s="1"/>
  <c r="F10363" i="3"/>
  <c r="G10363" i="3" s="1"/>
  <c r="F1211" i="3"/>
  <c r="G1211" i="3" s="1"/>
  <c r="F13707" i="3"/>
  <c r="G13707" i="3" s="1"/>
  <c r="F21130" i="3"/>
  <c r="G21130" i="3" s="1"/>
  <c r="F7692" i="3"/>
  <c r="G7692" i="3" s="1"/>
  <c r="F2756" i="3"/>
  <c r="G2756" i="3" s="1"/>
  <c r="F14665" i="3"/>
  <c r="G14665" i="3" s="1"/>
  <c r="F6494" i="3"/>
  <c r="G6494" i="3" s="1"/>
  <c r="F6069" i="3"/>
  <c r="G6069" i="3" s="1"/>
  <c r="F19209" i="3"/>
  <c r="G19209" i="3" s="1"/>
  <c r="F5191" i="3"/>
  <c r="G5191" i="3" s="1"/>
  <c r="F2586" i="3"/>
  <c r="G2586" i="3" s="1"/>
  <c r="F14336" i="3"/>
  <c r="G14336" i="3" s="1"/>
  <c r="F4332" i="3"/>
  <c r="G4332" i="3" s="1"/>
  <c r="F8533" i="3"/>
  <c r="G8533" i="3" s="1"/>
  <c r="F7582" i="3"/>
  <c r="G7582" i="3" s="1"/>
  <c r="F6589" i="3"/>
  <c r="G6589" i="3" s="1"/>
  <c r="F16899" i="3"/>
  <c r="G16899" i="3" s="1"/>
  <c r="F7175" i="3"/>
  <c r="G7175" i="3" s="1"/>
  <c r="F7327" i="3"/>
  <c r="G7327" i="3" s="1"/>
  <c r="F14568" i="3"/>
  <c r="G14568" i="3" s="1"/>
  <c r="F4429" i="3"/>
  <c r="G4429" i="3" s="1"/>
  <c r="F292" i="3"/>
  <c r="G292" i="3" s="1"/>
  <c r="F15751" i="3"/>
  <c r="G15751" i="3" s="1"/>
  <c r="F3020" i="3"/>
  <c r="G3020" i="3" s="1"/>
  <c r="F10424" i="3"/>
  <c r="G10424" i="3" s="1"/>
  <c r="F9877" i="3"/>
  <c r="G9877" i="3" s="1"/>
  <c r="F16220" i="3"/>
  <c r="G16220" i="3" s="1"/>
  <c r="F13547" i="3"/>
  <c r="G13547" i="3" s="1"/>
  <c r="F7521" i="3"/>
  <c r="G7521" i="3" s="1"/>
  <c r="F194" i="3"/>
  <c r="G194" i="3" s="1"/>
  <c r="F14117" i="3"/>
  <c r="G14117" i="3" s="1"/>
  <c r="F10834" i="3"/>
  <c r="G10834" i="3" s="1"/>
  <c r="F16744" i="3"/>
  <c r="G16744" i="3" s="1"/>
  <c r="F15402" i="3"/>
  <c r="G15402" i="3" s="1"/>
  <c r="F5553" i="3"/>
  <c r="G5553" i="3" s="1"/>
  <c r="F15879" i="3"/>
  <c r="G15879" i="3" s="1"/>
  <c r="F14143" i="3"/>
  <c r="G14143" i="3" s="1"/>
  <c r="F20957" i="3"/>
  <c r="G20957" i="3" s="1"/>
  <c r="F20045" i="3"/>
  <c r="G20045" i="3" s="1"/>
  <c r="F18745" i="3"/>
  <c r="G18745" i="3" s="1"/>
  <c r="F162" i="3"/>
  <c r="G162" i="3" s="1"/>
  <c r="F5048" i="3"/>
  <c r="G5048" i="3" s="1"/>
  <c r="F10254" i="3"/>
  <c r="G10254" i="3" s="1"/>
  <c r="F21155" i="3"/>
  <c r="G21155" i="3" s="1"/>
  <c r="F3776" i="3"/>
  <c r="G3776" i="3" s="1"/>
  <c r="F3139" i="3"/>
  <c r="G3139" i="3" s="1"/>
  <c r="F7858" i="3"/>
  <c r="G7858" i="3" s="1"/>
  <c r="F1215" i="3"/>
  <c r="G1215" i="3" s="1"/>
  <c r="F3777" i="3"/>
  <c r="G3777" i="3" s="1"/>
  <c r="F11214" i="3"/>
  <c r="G11214" i="3" s="1"/>
  <c r="F11997" i="3"/>
  <c r="G11997" i="3" s="1"/>
  <c r="F20450" i="3"/>
  <c r="G20450" i="3" s="1"/>
  <c r="F2265" i="3"/>
  <c r="G2265" i="3" s="1"/>
  <c r="F20220" i="3"/>
  <c r="G20220" i="3" s="1"/>
  <c r="F21621" i="3"/>
  <c r="G21621" i="3" s="1"/>
  <c r="F13642" i="3"/>
  <c r="G13642" i="3" s="1"/>
  <c r="F8193" i="3"/>
  <c r="G8193" i="3" s="1"/>
  <c r="F17807" i="3"/>
  <c r="G17807" i="3" s="1"/>
  <c r="F6287" i="3"/>
  <c r="G6287" i="3" s="1"/>
  <c r="F11875" i="3"/>
  <c r="G11875" i="3" s="1"/>
  <c r="F9406" i="3"/>
  <c r="G9406" i="3" s="1"/>
  <c r="F19490" i="3"/>
  <c r="G19490" i="3" s="1"/>
  <c r="F18928" i="3"/>
  <c r="G18928" i="3" s="1"/>
  <c r="F4800" i="3"/>
  <c r="G4800" i="3" s="1"/>
  <c r="F6792" i="3"/>
  <c r="G6792" i="3" s="1"/>
  <c r="F9169" i="3"/>
  <c r="G9169" i="3" s="1"/>
  <c r="F21124" i="3"/>
  <c r="G21124" i="3" s="1"/>
  <c r="F284" i="3"/>
  <c r="G284" i="3" s="1"/>
  <c r="F5701" i="3"/>
  <c r="G5701" i="3" s="1"/>
  <c r="F20146" i="3"/>
  <c r="G20146" i="3" s="1"/>
  <c r="F20934" i="3"/>
  <c r="G20934" i="3" s="1"/>
  <c r="F993" i="3"/>
  <c r="G993" i="3" s="1"/>
  <c r="F7711" i="3"/>
  <c r="G7711" i="3" s="1"/>
  <c r="F12247" i="3"/>
  <c r="G12247" i="3" s="1"/>
  <c r="F13837" i="3"/>
  <c r="G13837" i="3" s="1"/>
  <c r="F18004" i="3"/>
  <c r="G18004" i="3" s="1"/>
  <c r="F18310" i="3"/>
  <c r="G18310" i="3" s="1"/>
  <c r="F7318" i="3"/>
  <c r="G7318" i="3" s="1"/>
  <c r="F8677" i="3"/>
  <c r="G8677" i="3" s="1"/>
  <c r="F5087" i="3"/>
  <c r="G5087" i="3" s="1"/>
  <c r="F2451" i="3"/>
  <c r="G2451" i="3" s="1"/>
  <c r="F7116" i="3"/>
  <c r="G7116" i="3" s="1"/>
  <c r="F5705" i="3"/>
  <c r="G5705" i="3" s="1"/>
  <c r="F16464" i="3"/>
  <c r="G16464" i="3" s="1"/>
  <c r="F7167" i="3"/>
  <c r="G7167" i="3" s="1"/>
  <c r="F3609" i="3"/>
  <c r="G3609" i="3" s="1"/>
  <c r="F5301" i="3"/>
  <c r="G5301" i="3" s="1"/>
  <c r="F12094" i="3"/>
  <c r="G12094" i="3" s="1"/>
  <c r="F6367" i="3"/>
  <c r="G6367" i="3" s="1"/>
  <c r="F10863" i="3"/>
  <c r="G10863" i="3" s="1"/>
  <c r="F3086" i="3"/>
  <c r="G3086" i="3" s="1"/>
  <c r="F15884" i="3"/>
  <c r="G15884" i="3" s="1"/>
  <c r="F14747" i="3"/>
  <c r="G14747" i="3" s="1"/>
  <c r="F14845" i="3"/>
  <c r="G14845" i="3" s="1"/>
  <c r="F7303" i="3"/>
  <c r="G7303" i="3" s="1"/>
  <c r="F722" i="3"/>
  <c r="G722" i="3" s="1"/>
  <c r="F15938" i="3"/>
  <c r="G15938" i="3" s="1"/>
  <c r="F18389" i="3"/>
  <c r="G18389" i="3" s="1"/>
  <c r="F7366" i="3"/>
  <c r="G7366" i="3" s="1"/>
  <c r="F4407" i="3"/>
  <c r="G4407" i="3" s="1"/>
  <c r="F4453" i="3"/>
  <c r="G4453" i="3" s="1"/>
  <c r="F7544" i="3"/>
  <c r="G7544" i="3" s="1"/>
  <c r="F4522" i="3"/>
  <c r="G4522" i="3" s="1"/>
  <c r="F20337" i="3"/>
  <c r="G20337" i="3" s="1"/>
  <c r="F5011" i="3"/>
  <c r="G5011" i="3" s="1"/>
  <c r="F12654" i="3"/>
  <c r="G12654" i="3" s="1"/>
  <c r="F13923" i="3"/>
  <c r="G13923" i="3" s="1"/>
  <c r="F16646" i="3"/>
  <c r="G16646" i="3" s="1"/>
  <c r="F1725" i="3"/>
  <c r="G1725" i="3" s="1"/>
  <c r="F11657" i="3"/>
  <c r="G11657" i="3" s="1"/>
  <c r="F4895" i="3"/>
  <c r="G4895" i="3" s="1"/>
  <c r="F687" i="3"/>
  <c r="G687" i="3" s="1"/>
  <c r="F796" i="3"/>
  <c r="G796" i="3" s="1"/>
  <c r="F20198" i="3"/>
  <c r="G20198" i="3" s="1"/>
  <c r="F3192" i="3"/>
  <c r="G3192" i="3" s="1"/>
  <c r="F8803" i="3"/>
  <c r="G8803" i="3" s="1"/>
  <c r="F9553" i="3"/>
  <c r="G9553" i="3" s="1"/>
  <c r="F20860" i="3"/>
  <c r="G20860" i="3" s="1"/>
  <c r="F20081" i="3"/>
  <c r="G20081" i="3" s="1"/>
  <c r="F14719" i="3"/>
  <c r="G14719" i="3" s="1"/>
  <c r="F795" i="3"/>
  <c r="G795" i="3" s="1"/>
  <c r="F15818" i="3"/>
  <c r="G15818" i="3" s="1"/>
  <c r="F18590" i="3"/>
  <c r="G18590" i="3" s="1"/>
  <c r="F16951" i="3"/>
  <c r="G16951" i="3" s="1"/>
  <c r="F18731" i="3"/>
  <c r="G18731" i="3" s="1"/>
  <c r="F18053" i="3"/>
  <c r="G18053" i="3" s="1"/>
  <c r="F19572" i="3"/>
  <c r="G19572" i="3" s="1"/>
  <c r="F5284" i="3"/>
  <c r="G5284" i="3" s="1"/>
  <c r="F5697" i="3"/>
  <c r="G5697" i="3" s="1"/>
  <c r="F19824" i="3"/>
  <c r="G19824" i="3" s="1"/>
  <c r="F17072" i="3"/>
  <c r="G17072" i="3" s="1"/>
  <c r="F18133" i="3"/>
  <c r="G18133" i="3" s="1"/>
  <c r="F12809" i="3"/>
  <c r="G12809" i="3" s="1"/>
  <c r="F3694" i="3"/>
  <c r="G3694" i="3" s="1"/>
  <c r="F18638" i="3"/>
  <c r="G18638" i="3" s="1"/>
  <c r="F19210" i="3"/>
  <c r="G19210" i="3" s="1"/>
  <c r="F13970" i="3"/>
  <c r="G13970" i="3" s="1"/>
  <c r="F11580" i="3"/>
  <c r="G11580" i="3" s="1"/>
  <c r="F9933" i="3"/>
  <c r="G9933" i="3" s="1"/>
  <c r="F13444" i="3"/>
  <c r="G13444" i="3" s="1"/>
  <c r="F1000" i="3"/>
  <c r="G1000" i="3" s="1"/>
  <c r="F14383" i="3"/>
  <c r="G14383" i="3" s="1"/>
  <c r="F13813" i="3"/>
  <c r="G13813" i="3" s="1"/>
  <c r="F20268" i="3"/>
  <c r="G20268" i="3" s="1"/>
  <c r="F11944" i="3"/>
  <c r="G11944" i="3" s="1"/>
  <c r="F17330" i="3"/>
  <c r="G17330" i="3" s="1"/>
  <c r="F14076" i="3"/>
  <c r="G14076" i="3" s="1"/>
  <c r="F17132" i="3"/>
  <c r="G17132" i="3" s="1"/>
  <c r="F16664" i="3"/>
  <c r="G16664" i="3" s="1"/>
  <c r="F21199" i="3"/>
  <c r="G21199" i="3" s="1"/>
  <c r="F15220" i="3"/>
  <c r="G15220" i="3" s="1"/>
  <c r="F5036" i="3"/>
  <c r="G5036" i="3" s="1"/>
  <c r="F8542" i="3"/>
  <c r="G8542" i="3" s="1"/>
  <c r="F17241" i="3"/>
  <c r="G17241" i="3" s="1"/>
  <c r="F18719" i="3"/>
  <c r="G18719" i="3" s="1"/>
  <c r="F393" i="3"/>
  <c r="G393" i="3" s="1"/>
  <c r="F19588" i="3"/>
  <c r="G19588" i="3" s="1"/>
  <c r="F14058" i="3"/>
  <c r="G14058" i="3" s="1"/>
  <c r="F4691" i="3"/>
  <c r="G4691" i="3" s="1"/>
  <c r="F13002" i="3"/>
  <c r="G13002" i="3" s="1"/>
  <c r="F17148" i="3"/>
  <c r="G17148" i="3" s="1"/>
  <c r="F19245" i="3"/>
  <c r="G19245" i="3" s="1"/>
  <c r="F7375" i="3"/>
  <c r="G7375" i="3" s="1"/>
  <c r="F16798" i="3"/>
  <c r="G16798" i="3" s="1"/>
  <c r="F4961" i="3"/>
  <c r="G4961" i="3" s="1"/>
  <c r="F10477" i="3"/>
  <c r="G10477" i="3" s="1"/>
  <c r="F18468" i="3"/>
  <c r="G18468" i="3" s="1"/>
  <c r="F15633" i="3"/>
  <c r="G15633" i="3" s="1"/>
  <c r="F21290" i="3"/>
  <c r="G21290" i="3" s="1"/>
  <c r="F3229" i="3"/>
  <c r="G3229" i="3" s="1"/>
  <c r="F14451" i="3"/>
  <c r="G14451" i="3" s="1"/>
  <c r="F7364" i="3"/>
  <c r="G7364" i="3" s="1"/>
  <c r="F13409" i="3"/>
  <c r="G13409" i="3" s="1"/>
  <c r="F1200" i="3"/>
  <c r="G1200" i="3" s="1"/>
  <c r="F17580" i="3"/>
  <c r="G17580" i="3" s="1"/>
  <c r="F2156" i="3"/>
  <c r="G2156" i="3" s="1"/>
  <c r="F9402" i="3"/>
  <c r="G9402" i="3" s="1"/>
  <c r="F20760" i="3"/>
  <c r="G20760" i="3" s="1"/>
  <c r="F6868" i="3"/>
  <c r="G6868" i="3" s="1"/>
  <c r="F12761" i="3"/>
  <c r="G12761" i="3" s="1"/>
  <c r="F6571" i="3"/>
  <c r="G6571" i="3" s="1"/>
  <c r="F10198" i="3"/>
  <c r="G10198" i="3" s="1"/>
  <c r="F1672" i="3"/>
  <c r="G1672" i="3" s="1"/>
  <c r="F15335" i="3"/>
  <c r="G15335" i="3" s="1"/>
  <c r="F1013" i="3"/>
  <c r="G1013" i="3" s="1"/>
  <c r="F821" i="3"/>
  <c r="G821" i="3" s="1"/>
  <c r="F8415" i="3"/>
  <c r="G8415" i="3" s="1"/>
  <c r="F10632" i="3"/>
  <c r="G10632" i="3" s="1"/>
  <c r="F10630" i="3"/>
  <c r="G10630" i="3" s="1"/>
  <c r="F8618" i="3"/>
  <c r="G8618" i="3" s="1"/>
  <c r="F3148" i="3"/>
  <c r="G3148" i="3" s="1"/>
  <c r="F20730" i="3"/>
  <c r="G20730" i="3" s="1"/>
  <c r="F14880" i="3"/>
  <c r="G14880" i="3" s="1"/>
  <c r="F13661" i="3"/>
  <c r="G13661" i="3" s="1"/>
  <c r="F15993" i="3"/>
  <c r="G15993" i="3" s="1"/>
  <c r="F9476" i="3"/>
  <c r="G9476" i="3" s="1"/>
  <c r="F4276" i="3"/>
  <c r="G4276" i="3" s="1"/>
  <c r="F155" i="3"/>
  <c r="G155" i="3" s="1"/>
  <c r="F17730" i="3"/>
  <c r="G17730" i="3" s="1"/>
  <c r="F19706" i="3"/>
  <c r="G19706" i="3" s="1"/>
  <c r="F16347" i="3"/>
  <c r="G16347" i="3" s="1"/>
  <c r="F20604" i="3"/>
  <c r="G20604" i="3" s="1"/>
  <c r="F11474" i="3"/>
  <c r="G11474" i="3" s="1"/>
  <c r="F14562" i="3"/>
  <c r="G14562" i="3" s="1"/>
  <c r="F17745" i="3"/>
  <c r="G17745" i="3" s="1"/>
  <c r="F8867" i="3"/>
  <c r="G8867" i="3" s="1"/>
  <c r="F1165" i="3"/>
  <c r="G1165" i="3" s="1"/>
  <c r="F2533" i="3"/>
  <c r="G2533" i="3" s="1"/>
  <c r="F8014" i="3"/>
  <c r="G8014" i="3" s="1"/>
  <c r="F1489" i="3"/>
  <c r="G1489" i="3" s="1"/>
  <c r="F20971" i="3"/>
  <c r="G20971" i="3" s="1"/>
  <c r="F17317" i="3"/>
  <c r="G17317" i="3" s="1"/>
  <c r="F6083" i="3"/>
  <c r="G6083" i="3" s="1"/>
  <c r="F3293" i="3"/>
  <c r="G3293" i="3" s="1"/>
  <c r="F21455" i="3"/>
  <c r="G21455" i="3" s="1"/>
  <c r="F391" i="3"/>
  <c r="G391" i="3" s="1"/>
  <c r="F219" i="3"/>
  <c r="G219" i="3" s="1"/>
  <c r="F11309" i="3"/>
  <c r="G11309" i="3" s="1"/>
  <c r="F5568" i="3"/>
  <c r="G5568" i="3" s="1"/>
  <c r="F17003" i="3"/>
  <c r="G17003" i="3" s="1"/>
  <c r="F11230" i="3"/>
  <c r="G11230" i="3" s="1"/>
  <c r="F11009" i="3"/>
  <c r="G11009" i="3" s="1"/>
  <c r="F6153" i="3"/>
  <c r="G6153" i="3" s="1"/>
  <c r="F1966" i="3"/>
  <c r="G1966" i="3" s="1"/>
  <c r="F17054" i="3"/>
  <c r="G17054" i="3" s="1"/>
  <c r="F5970" i="3"/>
  <c r="G5970" i="3" s="1"/>
  <c r="F19360" i="3"/>
  <c r="G19360" i="3" s="1"/>
  <c r="F4776" i="3"/>
  <c r="G4776" i="3" s="1"/>
  <c r="F4074" i="3"/>
  <c r="G4074" i="3" s="1"/>
  <c r="F19052" i="3"/>
  <c r="G19052" i="3" s="1"/>
  <c r="F20338" i="3"/>
  <c r="G20338" i="3" s="1"/>
  <c r="F13666" i="3"/>
  <c r="G13666" i="3" s="1"/>
  <c r="F11915" i="3"/>
  <c r="G11915" i="3" s="1"/>
  <c r="F14476" i="3"/>
  <c r="G14476" i="3" s="1"/>
  <c r="F7607" i="3"/>
  <c r="G7607" i="3" s="1"/>
  <c r="F15319" i="3"/>
  <c r="G15319" i="3" s="1"/>
  <c r="F11835" i="3"/>
  <c r="G11835" i="3" s="1"/>
  <c r="F3826" i="3"/>
  <c r="G3826" i="3" s="1"/>
  <c r="F14960" i="3"/>
  <c r="G14960" i="3" s="1"/>
  <c r="F16722" i="3"/>
  <c r="G16722" i="3" s="1"/>
  <c r="F203" i="3"/>
  <c r="G203" i="3" s="1"/>
  <c r="F1486" i="3"/>
  <c r="G1486" i="3" s="1"/>
  <c r="F5012" i="3"/>
  <c r="G5012" i="3" s="1"/>
  <c r="F2858" i="3"/>
  <c r="G2858" i="3" s="1"/>
  <c r="F7612" i="3"/>
  <c r="G7612" i="3" s="1"/>
  <c r="F5935" i="3"/>
  <c r="G5935" i="3" s="1"/>
  <c r="F4321" i="3"/>
  <c r="G4321" i="3" s="1"/>
  <c r="F11361" i="3"/>
  <c r="G11361" i="3" s="1"/>
  <c r="F11299" i="3"/>
  <c r="G11299" i="3" s="1"/>
  <c r="F18212" i="3"/>
  <c r="G18212" i="3" s="1"/>
  <c r="F13071" i="3"/>
  <c r="G13071" i="3" s="1"/>
  <c r="F3789" i="3"/>
  <c r="G3789" i="3" s="1"/>
  <c r="F16075" i="3"/>
  <c r="G16075" i="3" s="1"/>
  <c r="F5876" i="3"/>
  <c r="G5876" i="3" s="1"/>
  <c r="F5451" i="3"/>
  <c r="G5451" i="3" s="1"/>
  <c r="F18668" i="3"/>
  <c r="G18668" i="3" s="1"/>
  <c r="F14360" i="3"/>
  <c r="G14360" i="3" s="1"/>
  <c r="F17896" i="3"/>
  <c r="G17896" i="3" s="1"/>
  <c r="F10010" i="3"/>
  <c r="G10010" i="3" s="1"/>
  <c r="F2022" i="3"/>
  <c r="G2022" i="3" s="1"/>
  <c r="F10610" i="3"/>
  <c r="G10610" i="3" s="1"/>
  <c r="F16459" i="3"/>
  <c r="G16459" i="3" s="1"/>
  <c r="F14944" i="3"/>
  <c r="G14944" i="3" s="1"/>
  <c r="F8756" i="3"/>
  <c r="G8756" i="3" s="1"/>
  <c r="F7428" i="3"/>
  <c r="G7428" i="3" s="1"/>
  <c r="F18220" i="3"/>
  <c r="G18220" i="3" s="1"/>
  <c r="F21026" i="3"/>
  <c r="G21026" i="3" s="1"/>
  <c r="F15582" i="3"/>
  <c r="G15582" i="3" s="1"/>
  <c r="F16730" i="3"/>
  <c r="G16730" i="3" s="1"/>
  <c r="F18397" i="3"/>
  <c r="G18397" i="3" s="1"/>
  <c r="F15308" i="3"/>
  <c r="G15308" i="3" s="1"/>
  <c r="F9069" i="3"/>
  <c r="G9069" i="3" s="1"/>
  <c r="F10444" i="3"/>
  <c r="G10444" i="3" s="1"/>
  <c r="F15670" i="3"/>
  <c r="G15670" i="3" s="1"/>
  <c r="F17363" i="3"/>
  <c r="G17363" i="3" s="1"/>
  <c r="F9540" i="3"/>
  <c r="G9540" i="3" s="1"/>
  <c r="F1688" i="3"/>
  <c r="G1688" i="3" s="1"/>
  <c r="F14035" i="3"/>
  <c r="G14035" i="3" s="1"/>
  <c r="F21366" i="3"/>
  <c r="G21366" i="3" s="1"/>
  <c r="F3273" i="3"/>
  <c r="G3273" i="3" s="1"/>
  <c r="F20093" i="3"/>
  <c r="G20093" i="3" s="1"/>
  <c r="F20485" i="3"/>
  <c r="G20485" i="3" s="1"/>
  <c r="F6677" i="3"/>
  <c r="G6677" i="3" s="1"/>
  <c r="F10563" i="3"/>
  <c r="G10563" i="3" s="1"/>
  <c r="F19166" i="3"/>
  <c r="G19166" i="3" s="1"/>
  <c r="F21075" i="3"/>
  <c r="G21075" i="3" s="1"/>
  <c r="F1427" i="3"/>
  <c r="G1427" i="3" s="1"/>
  <c r="F15144" i="3"/>
  <c r="G15144" i="3" s="1"/>
  <c r="F3360" i="3"/>
  <c r="G3360" i="3" s="1"/>
  <c r="F5861" i="3"/>
  <c r="G5861" i="3" s="1"/>
  <c r="F8912" i="3"/>
  <c r="G8912" i="3" s="1"/>
  <c r="F2171" i="3"/>
  <c r="G2171" i="3" s="1"/>
  <c r="F20853" i="3"/>
  <c r="G20853" i="3" s="1"/>
  <c r="F15386" i="3"/>
  <c r="G15386" i="3" s="1"/>
  <c r="F789" i="3"/>
  <c r="G789" i="3" s="1"/>
  <c r="F2397" i="3"/>
  <c r="G2397" i="3" s="1"/>
  <c r="F13884" i="3"/>
  <c r="G13884" i="3" s="1"/>
  <c r="F11312" i="3"/>
  <c r="G11312" i="3" s="1"/>
  <c r="F8674" i="3"/>
  <c r="G8674" i="3" s="1"/>
  <c r="F13973" i="3"/>
  <c r="G13973" i="3" s="1"/>
  <c r="F10626" i="3"/>
  <c r="G10626" i="3" s="1"/>
  <c r="F20592" i="3"/>
  <c r="G20592" i="3" s="1"/>
  <c r="F2953" i="3"/>
  <c r="G2953" i="3" s="1"/>
  <c r="F18230" i="3"/>
  <c r="G18230" i="3" s="1"/>
  <c r="F17135" i="3"/>
  <c r="G17135" i="3" s="1"/>
  <c r="F15157" i="3"/>
  <c r="G15157" i="3" s="1"/>
  <c r="F3278" i="3"/>
  <c r="G3278" i="3" s="1"/>
  <c r="F5063" i="3"/>
  <c r="G5063" i="3" s="1"/>
  <c r="F20909" i="3"/>
  <c r="G20909" i="3" s="1"/>
  <c r="F15724" i="3"/>
  <c r="G15724" i="3" s="1"/>
  <c r="F8298" i="3"/>
  <c r="G8298" i="3" s="1"/>
  <c r="F7379" i="3"/>
  <c r="G7379" i="3" s="1"/>
  <c r="F7441" i="3"/>
  <c r="G7441" i="3" s="1"/>
  <c r="F21650" i="3"/>
  <c r="G21650" i="3" s="1"/>
  <c r="F10278" i="3"/>
  <c r="G10278" i="3" s="1"/>
  <c r="F12412" i="3"/>
  <c r="G12412" i="3" s="1"/>
  <c r="F8093" i="3"/>
  <c r="G8093" i="3" s="1"/>
  <c r="F17463" i="3"/>
  <c r="G17463" i="3" s="1"/>
  <c r="F19889" i="3"/>
  <c r="G19889" i="3" s="1"/>
  <c r="F16937" i="3"/>
  <c r="G16937" i="3" s="1"/>
  <c r="F12738" i="3"/>
  <c r="G12738" i="3" s="1"/>
  <c r="F15591" i="3"/>
  <c r="G15591" i="3" s="1"/>
  <c r="F20035" i="3"/>
  <c r="G20035" i="3" s="1"/>
  <c r="F19660" i="3"/>
  <c r="G19660" i="3" s="1"/>
  <c r="F20414" i="3"/>
  <c r="G20414" i="3" s="1"/>
  <c r="F10244" i="3"/>
  <c r="G10244" i="3" s="1"/>
  <c r="F8247" i="3"/>
  <c r="G8247" i="3" s="1"/>
  <c r="F9991" i="3"/>
  <c r="G9991" i="3" s="1"/>
  <c r="F9840" i="3"/>
  <c r="G9840" i="3" s="1"/>
  <c r="F8030" i="3"/>
  <c r="G8030" i="3" s="1"/>
  <c r="F21534" i="3"/>
  <c r="G21534" i="3" s="1"/>
  <c r="F10298" i="3"/>
  <c r="G10298" i="3" s="1"/>
  <c r="F16559" i="3"/>
  <c r="G16559" i="3" s="1"/>
  <c r="F2805" i="3"/>
  <c r="G2805" i="3" s="1"/>
  <c r="F11772" i="3"/>
  <c r="G11772" i="3" s="1"/>
  <c r="F15808" i="3"/>
  <c r="G15808" i="3" s="1"/>
  <c r="F19656" i="3"/>
  <c r="G19656" i="3" s="1"/>
  <c r="F9229" i="3"/>
  <c r="G9229" i="3" s="1"/>
  <c r="F5643" i="3"/>
  <c r="G5643" i="3" s="1"/>
  <c r="F11370" i="3"/>
  <c r="G11370" i="3" s="1"/>
  <c r="F9436" i="3"/>
  <c r="G9436" i="3" s="1"/>
  <c r="F6229" i="3"/>
  <c r="G6229" i="3" s="1"/>
  <c r="F1649" i="3"/>
  <c r="G1649" i="3" s="1"/>
  <c r="F19827" i="3"/>
  <c r="G19827" i="3" s="1"/>
  <c r="F3797" i="3"/>
  <c r="G3797" i="3" s="1"/>
  <c r="F11008" i="3"/>
  <c r="G11008" i="3" s="1"/>
  <c r="F1938" i="3"/>
  <c r="G1938" i="3" s="1"/>
  <c r="F3314" i="3"/>
  <c r="G3314" i="3" s="1"/>
  <c r="F15256" i="3"/>
  <c r="G15256" i="3" s="1"/>
  <c r="F18708" i="3"/>
  <c r="G18708" i="3" s="1"/>
  <c r="F17216" i="3"/>
  <c r="G17216" i="3" s="1"/>
  <c r="F17605" i="3"/>
  <c r="G17605" i="3" s="1"/>
  <c r="F3101" i="3"/>
  <c r="G3101" i="3" s="1"/>
  <c r="F21317" i="3"/>
  <c r="G21317" i="3" s="1"/>
  <c r="F19630" i="3"/>
  <c r="G19630" i="3" s="1"/>
  <c r="F240" i="3"/>
  <c r="G240" i="3" s="1"/>
  <c r="F9142" i="3"/>
  <c r="G9142" i="3" s="1"/>
  <c r="F3644" i="3"/>
  <c r="G3644" i="3" s="1"/>
  <c r="F20775" i="3"/>
  <c r="G20775" i="3" s="1"/>
  <c r="F1592" i="3"/>
  <c r="G1592" i="3" s="1"/>
  <c r="F15868" i="3"/>
  <c r="G15868" i="3" s="1"/>
  <c r="F12976" i="3"/>
  <c r="G12976" i="3" s="1"/>
  <c r="F5694" i="3"/>
  <c r="G5694" i="3" s="1"/>
  <c r="F10533" i="3"/>
  <c r="G10533" i="3" s="1"/>
  <c r="F1494" i="3"/>
  <c r="G1494" i="3" s="1"/>
  <c r="F8627" i="3"/>
  <c r="G8627" i="3" s="1"/>
  <c r="F13274" i="3"/>
  <c r="G13274" i="3" s="1"/>
  <c r="F21563" i="3"/>
  <c r="G21563" i="3" s="1"/>
  <c r="F7451" i="3"/>
  <c r="G7451" i="3" s="1"/>
  <c r="F8299" i="3"/>
  <c r="G8299" i="3" s="1"/>
  <c r="F21109" i="3"/>
  <c r="G21109" i="3" s="1"/>
  <c r="F15349" i="3"/>
  <c r="G15349" i="3" s="1"/>
  <c r="F16211" i="3"/>
  <c r="G16211" i="3" s="1"/>
  <c r="F21495" i="3"/>
  <c r="G21495" i="3" s="1"/>
  <c r="F21475" i="3"/>
  <c r="G21475" i="3" s="1"/>
  <c r="F3306" i="3"/>
  <c r="G3306" i="3" s="1"/>
  <c r="F5156" i="3"/>
  <c r="G5156" i="3" s="1"/>
  <c r="F2126" i="3"/>
  <c r="G2126" i="3" s="1"/>
  <c r="F13542" i="3"/>
  <c r="G13542" i="3" s="1"/>
  <c r="F14572" i="3"/>
  <c r="G14572" i="3" s="1"/>
  <c r="F11907" i="3"/>
  <c r="G11907" i="3" s="1"/>
  <c r="F15128" i="3"/>
  <c r="G15128" i="3" s="1"/>
  <c r="F1702" i="3"/>
  <c r="G1702" i="3" s="1"/>
  <c r="F4445" i="3"/>
  <c r="G4445" i="3" s="1"/>
  <c r="F12601" i="3"/>
  <c r="G12601" i="3" s="1"/>
  <c r="F12740" i="3"/>
  <c r="G12740" i="3" s="1"/>
  <c r="F12373" i="3"/>
  <c r="G12373" i="3" s="1"/>
  <c r="F21005" i="3"/>
  <c r="G21005" i="3" s="1"/>
  <c r="F8111" i="3"/>
  <c r="G8111" i="3" s="1"/>
  <c r="F11958" i="3"/>
  <c r="G11958" i="3" s="1"/>
  <c r="F1015" i="3"/>
  <c r="G1015" i="3" s="1"/>
  <c r="F11763" i="3"/>
  <c r="G11763" i="3" s="1"/>
  <c r="F2958" i="3"/>
  <c r="G2958" i="3" s="1"/>
  <c r="F7141" i="3"/>
  <c r="G7141" i="3" s="1"/>
  <c r="F4536" i="3"/>
  <c r="G4536" i="3" s="1"/>
  <c r="F10776" i="3"/>
  <c r="G10776" i="3" s="1"/>
  <c r="F10234" i="3"/>
  <c r="G10234" i="3" s="1"/>
  <c r="F10616" i="3"/>
  <c r="G10616" i="3" s="1"/>
  <c r="F6173" i="3"/>
  <c r="G6173" i="3" s="1"/>
  <c r="F15093" i="3"/>
  <c r="G15093" i="3" s="1"/>
  <c r="F19190" i="3"/>
  <c r="G19190" i="3" s="1"/>
  <c r="F7700" i="3"/>
  <c r="G7700" i="3" s="1"/>
  <c r="F4876" i="3"/>
  <c r="G4876" i="3" s="1"/>
  <c r="F10394" i="3"/>
  <c r="G10394" i="3" s="1"/>
  <c r="F11871" i="3"/>
  <c r="G11871" i="3" s="1"/>
  <c r="F8613" i="3"/>
  <c r="G8613" i="3" s="1"/>
  <c r="F4790" i="3"/>
  <c r="G4790" i="3" s="1"/>
  <c r="F6391" i="3"/>
  <c r="G6391" i="3" s="1"/>
  <c r="F9520" i="3"/>
  <c r="G9520" i="3" s="1"/>
  <c r="F16305" i="3"/>
  <c r="G16305" i="3" s="1"/>
  <c r="F6136" i="3"/>
  <c r="G6136" i="3" s="1"/>
  <c r="F7601" i="3"/>
  <c r="G7601" i="3" s="1"/>
  <c r="F1232" i="3"/>
  <c r="G1232" i="3" s="1"/>
  <c r="F10040" i="3"/>
  <c r="G10040" i="3" s="1"/>
  <c r="F19986" i="3"/>
  <c r="G19986" i="3" s="1"/>
  <c r="F4851" i="3"/>
  <c r="G4851" i="3" s="1"/>
  <c r="F15140" i="3"/>
  <c r="G15140" i="3" s="1"/>
  <c r="F1355" i="3"/>
  <c r="G1355" i="3" s="1"/>
  <c r="F15637" i="3"/>
  <c r="G15637" i="3" s="1"/>
  <c r="F13626" i="3"/>
  <c r="G13626" i="3" s="1"/>
  <c r="F7008" i="3"/>
  <c r="G7008" i="3" s="1"/>
  <c r="F16608" i="3"/>
  <c r="G16608" i="3" s="1"/>
  <c r="F11633" i="3"/>
  <c r="G11633" i="3" s="1"/>
  <c r="F7807" i="3"/>
  <c r="G7807" i="3" s="1"/>
  <c r="F9072" i="3"/>
  <c r="G9072" i="3" s="1"/>
  <c r="F12116" i="3"/>
  <c r="G12116" i="3" s="1"/>
  <c r="F3586" i="3"/>
  <c r="G3586" i="3" s="1"/>
  <c r="F7945" i="3"/>
  <c r="G7945" i="3" s="1"/>
  <c r="F1303" i="3"/>
  <c r="G1303" i="3" s="1"/>
  <c r="F96" i="3"/>
  <c r="G96" i="3" s="1"/>
  <c r="F6323" i="3"/>
  <c r="G6323" i="3" s="1"/>
  <c r="F7737" i="3"/>
  <c r="G7737" i="3" s="1"/>
  <c r="F93" i="3"/>
  <c r="G93" i="3" s="1"/>
  <c r="F7594" i="3"/>
  <c r="G7594" i="3" s="1"/>
  <c r="F15119" i="3"/>
  <c r="G15119" i="3" s="1"/>
  <c r="F11643" i="3"/>
  <c r="G11643" i="3" s="1"/>
  <c r="F10475" i="3"/>
  <c r="G10475" i="3" s="1"/>
  <c r="F5045" i="3"/>
  <c r="G5045" i="3" s="1"/>
  <c r="F2921" i="3"/>
  <c r="G2921" i="3" s="1"/>
  <c r="F1668" i="3"/>
  <c r="G1668" i="3" s="1"/>
  <c r="F4433" i="3"/>
  <c r="G4433" i="3" s="1"/>
  <c r="F16391" i="3"/>
  <c r="G16391" i="3" s="1"/>
  <c r="F11067" i="3"/>
  <c r="G11067" i="3" s="1"/>
  <c r="F10907" i="3"/>
  <c r="G10907" i="3" s="1"/>
  <c r="F8382" i="3"/>
  <c r="G8382" i="3" s="1"/>
  <c r="F19806" i="3"/>
  <c r="G19806" i="3" s="1"/>
  <c r="F19915" i="3"/>
  <c r="G19915" i="3" s="1"/>
  <c r="F17550" i="3"/>
  <c r="G17550" i="3" s="1"/>
  <c r="F19816" i="3"/>
  <c r="G19816" i="3" s="1"/>
  <c r="F4201" i="3"/>
  <c r="G4201" i="3" s="1"/>
  <c r="F19337" i="3"/>
  <c r="G19337" i="3" s="1"/>
  <c r="F14247" i="3"/>
  <c r="G14247" i="3" s="1"/>
  <c r="F13560" i="3"/>
  <c r="G13560" i="3" s="1"/>
  <c r="F17406" i="3"/>
  <c r="G17406" i="3" s="1"/>
  <c r="F1952" i="3"/>
  <c r="G1952" i="3" s="1"/>
  <c r="F18210" i="3"/>
  <c r="G18210" i="3" s="1"/>
  <c r="F7751" i="3"/>
  <c r="G7751" i="3" s="1"/>
  <c r="F2317" i="3"/>
  <c r="G2317" i="3" s="1"/>
  <c r="F14639" i="3"/>
  <c r="G14639" i="3" s="1"/>
  <c r="F9999" i="3"/>
  <c r="G9999" i="3" s="1"/>
  <c r="F14000" i="3"/>
  <c r="G14000" i="3" s="1"/>
  <c r="F10993" i="3"/>
  <c r="G10993" i="3" s="1"/>
  <c r="F21136" i="3"/>
  <c r="G21136" i="3" s="1"/>
  <c r="F897" i="3"/>
  <c r="G897" i="3" s="1"/>
  <c r="F10107" i="3"/>
  <c r="G10107" i="3" s="1"/>
  <c r="F19573" i="3"/>
  <c r="G19573" i="3" s="1"/>
  <c r="F21170" i="3"/>
  <c r="G21170" i="3" s="1"/>
  <c r="F19300" i="3"/>
  <c r="G19300" i="3" s="1"/>
  <c r="F21409" i="3"/>
  <c r="G21409" i="3" s="1"/>
  <c r="F1714" i="3"/>
  <c r="G1714" i="3" s="1"/>
  <c r="F4923" i="3"/>
  <c r="G4923" i="3" s="1"/>
  <c r="F15609" i="3"/>
  <c r="G15609" i="3" s="1"/>
  <c r="F5272" i="3"/>
  <c r="G5272" i="3" s="1"/>
  <c r="F10390" i="3"/>
  <c r="G10390" i="3" s="1"/>
  <c r="F10930" i="3"/>
  <c r="G10930" i="3" s="1"/>
  <c r="F2677" i="3"/>
  <c r="G2677" i="3" s="1"/>
  <c r="F3221" i="3"/>
  <c r="G3221" i="3" s="1"/>
  <c r="F5281" i="3"/>
  <c r="G5281" i="3" s="1"/>
  <c r="F5844" i="3"/>
  <c r="G5844" i="3" s="1"/>
  <c r="F10093" i="3"/>
  <c r="G10093" i="3" s="1"/>
  <c r="F377" i="3"/>
  <c r="G377" i="3" s="1"/>
  <c r="F10167" i="3"/>
  <c r="G10167" i="3" s="1"/>
  <c r="F5866" i="3"/>
  <c r="G5866" i="3" s="1"/>
  <c r="F10333" i="3"/>
  <c r="G10333" i="3" s="1"/>
  <c r="F3649" i="3"/>
  <c r="G3649" i="3" s="1"/>
  <c r="F18414" i="3"/>
  <c r="G18414" i="3" s="1"/>
  <c r="F20765" i="3"/>
  <c r="G20765" i="3" s="1"/>
  <c r="F14757" i="3"/>
  <c r="G14757" i="3" s="1"/>
  <c r="F11161" i="3"/>
  <c r="G11161" i="3" s="1"/>
  <c r="F4946" i="3"/>
  <c r="G4946" i="3" s="1"/>
  <c r="F2003" i="3"/>
  <c r="G2003" i="3" s="1"/>
  <c r="F12579" i="3"/>
  <c r="G12579" i="3" s="1"/>
  <c r="F18572" i="3"/>
  <c r="G18572" i="3" s="1"/>
  <c r="F17252" i="3"/>
  <c r="G17252" i="3" s="1"/>
  <c r="F8403" i="3"/>
  <c r="G8403" i="3" s="1"/>
  <c r="F16670" i="3"/>
  <c r="G16670" i="3" s="1"/>
  <c r="F12893" i="3"/>
  <c r="G12893" i="3" s="1"/>
  <c r="F14642" i="3"/>
  <c r="G14642" i="3" s="1"/>
  <c r="F5974" i="3"/>
  <c r="G5974" i="3" s="1"/>
  <c r="F6191" i="3"/>
  <c r="G6191" i="3" s="1"/>
  <c r="F340" i="3"/>
  <c r="G340" i="3" s="1"/>
  <c r="F8217" i="3"/>
  <c r="G8217" i="3" s="1"/>
  <c r="F1053" i="3"/>
  <c r="G1053" i="3" s="1"/>
  <c r="F15594" i="3"/>
  <c r="G15594" i="3" s="1"/>
  <c r="F16005" i="3"/>
  <c r="G16005" i="3" s="1"/>
  <c r="F20611" i="3"/>
  <c r="G20611" i="3" s="1"/>
  <c r="F2739" i="3"/>
  <c r="G2739" i="3" s="1"/>
  <c r="F16847" i="3"/>
  <c r="G16847" i="3" s="1"/>
  <c r="F17531" i="3"/>
  <c r="G17531" i="3" s="1"/>
  <c r="F11788" i="3"/>
  <c r="G11788" i="3" s="1"/>
  <c r="F12186" i="3"/>
  <c r="G12186" i="3" s="1"/>
  <c r="F10583" i="3"/>
  <c r="G10583" i="3" s="1"/>
  <c r="F9704" i="3"/>
  <c r="G9704" i="3" s="1"/>
  <c r="F455" i="3"/>
  <c r="G455" i="3" s="1"/>
  <c r="F2054" i="3"/>
  <c r="G2054" i="3" s="1"/>
  <c r="F7347" i="3"/>
  <c r="G7347" i="3" s="1"/>
  <c r="F16086" i="3"/>
  <c r="G16086" i="3" s="1"/>
  <c r="F19956" i="3"/>
  <c r="G19956" i="3" s="1"/>
  <c r="F2526" i="3"/>
  <c r="G2526" i="3" s="1"/>
  <c r="F5200" i="3"/>
  <c r="G5200" i="3" s="1"/>
  <c r="F20436" i="3"/>
  <c r="G20436" i="3" s="1"/>
  <c r="F11124" i="3"/>
  <c r="G11124" i="3" s="1"/>
  <c r="F7221" i="3"/>
  <c r="G7221" i="3" s="1"/>
  <c r="F11435" i="3"/>
  <c r="G11435" i="3" s="1"/>
  <c r="F19623" i="3"/>
  <c r="G19623" i="3" s="1"/>
  <c r="F14631" i="3"/>
  <c r="G14631" i="3" s="1"/>
  <c r="F1385" i="3"/>
  <c r="G1385" i="3" s="1"/>
  <c r="F15747" i="3"/>
  <c r="G15747" i="3" s="1"/>
  <c r="F20293" i="3"/>
  <c r="G20293" i="3" s="1"/>
  <c r="F11335" i="3"/>
  <c r="G11335" i="3" s="1"/>
  <c r="F6925" i="3"/>
  <c r="G6925" i="3" s="1"/>
  <c r="F18832" i="3"/>
  <c r="G18832" i="3" s="1"/>
  <c r="F10951" i="3"/>
  <c r="G10951" i="3" s="1"/>
  <c r="F21361" i="3"/>
  <c r="G21361" i="3" s="1"/>
  <c r="F11627" i="3"/>
  <c r="G11627" i="3" s="1"/>
  <c r="F14256" i="3"/>
  <c r="G14256" i="3" s="1"/>
  <c r="F19137" i="3"/>
  <c r="G19137" i="3" s="1"/>
  <c r="F9040" i="3"/>
  <c r="G9040" i="3" s="1"/>
  <c r="F28" i="3"/>
  <c r="G28" i="3" s="1"/>
  <c r="F9444" i="3"/>
  <c r="G9444" i="3" s="1"/>
  <c r="F1070" i="3"/>
  <c r="G1070" i="3" s="1"/>
  <c r="F2708" i="3"/>
  <c r="G2708" i="3" s="1"/>
  <c r="F12622" i="3"/>
  <c r="G12622" i="3" s="1"/>
  <c r="F7677" i="3"/>
  <c r="G7677" i="3" s="1"/>
  <c r="F187" i="3"/>
  <c r="G187" i="3" s="1"/>
  <c r="F675" i="3"/>
  <c r="G675" i="3" s="1"/>
  <c r="F6075" i="3"/>
  <c r="G6075" i="3" s="1"/>
  <c r="F9868" i="3"/>
  <c r="G9868" i="3" s="1"/>
  <c r="F13919" i="3"/>
  <c r="G13919" i="3" s="1"/>
  <c r="F16543" i="3"/>
  <c r="G16543" i="3" s="1"/>
  <c r="F885" i="3"/>
  <c r="G885" i="3" s="1"/>
  <c r="F8435" i="3"/>
  <c r="G8435" i="3" s="1"/>
  <c r="F11797" i="3"/>
  <c r="G11797" i="3" s="1"/>
  <c r="F14457" i="3"/>
  <c r="G14457" i="3" s="1"/>
  <c r="F11558" i="3"/>
  <c r="G11558" i="3" s="1"/>
  <c r="F20351" i="3"/>
  <c r="G20351" i="3" s="1"/>
  <c r="F17491" i="3"/>
  <c r="G17491" i="3" s="1"/>
  <c r="F15239" i="3"/>
  <c r="G15239" i="3" s="1"/>
  <c r="F1911" i="3"/>
  <c r="G1911" i="3" s="1"/>
  <c r="F10085" i="3"/>
  <c r="G10085" i="3" s="1"/>
  <c r="F5422" i="3"/>
  <c r="G5422" i="3" s="1"/>
  <c r="F567" i="3"/>
  <c r="G567" i="3" s="1"/>
  <c r="F20532" i="3"/>
  <c r="G20532" i="3" s="1"/>
  <c r="F12408" i="3"/>
  <c r="G12408" i="3" s="1"/>
  <c r="F4330" i="3"/>
  <c r="G4330" i="3" s="1"/>
  <c r="F18501" i="3"/>
  <c r="G18501" i="3" s="1"/>
  <c r="F17910" i="3"/>
  <c r="G17910" i="3" s="1"/>
  <c r="F3574" i="3"/>
  <c r="G3574" i="3" s="1"/>
  <c r="F10189" i="3"/>
  <c r="G10189" i="3" s="1"/>
  <c r="F779" i="3"/>
  <c r="G779" i="3" s="1"/>
  <c r="F4238" i="3"/>
  <c r="G4238" i="3" s="1"/>
  <c r="F19528" i="3"/>
  <c r="G19528" i="3" s="1"/>
  <c r="F18911" i="3"/>
  <c r="G18911" i="3" s="1"/>
  <c r="F15759" i="3"/>
  <c r="G15759" i="3" s="1"/>
  <c r="F19966" i="3"/>
  <c r="G19966" i="3" s="1"/>
  <c r="F17371" i="3"/>
  <c r="G17371" i="3" s="1"/>
  <c r="F11669" i="3"/>
  <c r="G11669" i="3" s="1"/>
  <c r="F9254" i="3"/>
  <c r="G9254" i="3" s="1"/>
  <c r="F5210" i="3"/>
  <c r="G5210" i="3" s="1"/>
  <c r="F2487" i="3"/>
  <c r="G2487" i="3" s="1"/>
  <c r="F12801" i="3"/>
  <c r="G12801" i="3" s="1"/>
  <c r="F8807" i="3"/>
  <c r="G8807" i="3" s="1"/>
  <c r="F9929" i="3"/>
  <c r="G9929" i="3" s="1"/>
  <c r="F6984" i="3"/>
  <c r="G6984" i="3" s="1"/>
  <c r="F9027" i="3"/>
  <c r="G9027" i="3" s="1"/>
  <c r="F15311" i="3"/>
  <c r="G15311" i="3" s="1"/>
  <c r="F18123" i="3"/>
  <c r="G18123" i="3" s="1"/>
  <c r="F21195" i="3"/>
  <c r="G21195" i="3" s="1"/>
  <c r="F10032" i="3"/>
  <c r="G10032" i="3" s="1"/>
  <c r="F10042" i="3"/>
  <c r="G10042" i="3" s="1"/>
  <c r="F19496" i="3"/>
  <c r="G19496" i="3" s="1"/>
  <c r="F20994" i="3"/>
  <c r="G20994" i="3" s="1"/>
  <c r="F15278" i="3"/>
  <c r="G15278" i="3" s="1"/>
  <c r="F909" i="3"/>
  <c r="G909" i="3" s="1"/>
  <c r="F15061" i="3"/>
  <c r="G15061" i="3" s="1"/>
  <c r="F12169" i="3"/>
  <c r="G12169" i="3" s="1"/>
  <c r="F16032" i="3"/>
  <c r="G16032" i="3" s="1"/>
  <c r="F3686" i="3"/>
  <c r="G3686" i="3" s="1"/>
  <c r="F16768" i="3"/>
  <c r="G16768" i="3" s="1"/>
  <c r="F8216" i="3"/>
  <c r="G8216" i="3" s="1"/>
  <c r="F3289" i="3"/>
  <c r="G3289" i="3" s="1"/>
  <c r="F612" i="3"/>
  <c r="G612" i="3" s="1"/>
  <c r="F16909" i="3"/>
  <c r="G16909" i="3" s="1"/>
  <c r="F473" i="3"/>
  <c r="G473" i="3" s="1"/>
  <c r="F447" i="3"/>
  <c r="G447" i="3" s="1"/>
  <c r="F15005" i="3"/>
  <c r="G15005" i="3" s="1"/>
  <c r="F10411" i="3"/>
  <c r="G10411" i="3" s="1"/>
  <c r="F16790" i="3"/>
  <c r="G16790" i="3" s="1"/>
  <c r="F8564" i="3"/>
  <c r="G8564" i="3" s="1"/>
  <c r="F7135" i="3"/>
  <c r="G7135" i="3" s="1"/>
  <c r="F6812" i="3"/>
  <c r="G6812" i="3" s="1"/>
  <c r="F1252" i="3"/>
  <c r="G1252" i="3" s="1"/>
  <c r="F13431" i="3"/>
  <c r="G13431" i="3" s="1"/>
  <c r="F6739" i="3"/>
  <c r="G6739" i="3" s="1"/>
  <c r="F11436" i="3"/>
  <c r="G11436" i="3" s="1"/>
  <c r="F20852" i="3"/>
  <c r="G20852" i="3" s="1"/>
  <c r="F15373" i="3"/>
  <c r="G15373" i="3" s="1"/>
  <c r="F20215" i="3"/>
  <c r="G20215" i="3" s="1"/>
  <c r="F2271" i="3"/>
  <c r="G2271" i="3" s="1"/>
  <c r="F17934" i="3"/>
  <c r="G17934" i="3" s="1"/>
  <c r="F7821" i="3"/>
  <c r="G7821" i="3" s="1"/>
  <c r="F9634" i="3"/>
  <c r="G9634" i="3" s="1"/>
  <c r="F15158" i="3"/>
  <c r="G15158" i="3" s="1"/>
  <c r="F16816" i="3"/>
  <c r="G16816" i="3" s="1"/>
  <c r="F3297" i="3"/>
  <c r="G3297" i="3" s="1"/>
  <c r="F20131" i="3"/>
  <c r="G20131" i="3" s="1"/>
  <c r="F9078" i="3"/>
  <c r="G9078" i="3" s="1"/>
  <c r="F10043" i="3"/>
  <c r="G10043" i="3" s="1"/>
  <c r="F6932" i="3"/>
  <c r="G6932" i="3" s="1"/>
  <c r="F12398" i="3"/>
  <c r="G12398" i="3" s="1"/>
  <c r="F11765" i="3"/>
  <c r="G11765" i="3" s="1"/>
  <c r="F16583" i="3"/>
  <c r="G16583" i="3" s="1"/>
  <c r="F14686" i="3"/>
  <c r="G14686" i="3" s="1"/>
  <c r="F7282" i="3"/>
  <c r="G7282" i="3" s="1"/>
  <c r="F4715" i="3"/>
  <c r="G4715" i="3" s="1"/>
  <c r="F5611" i="3"/>
  <c r="G5611" i="3" s="1"/>
  <c r="F7976" i="3"/>
  <c r="G7976" i="3" s="1"/>
  <c r="F13078" i="3"/>
  <c r="G13078" i="3" s="1"/>
  <c r="F18243" i="3"/>
  <c r="G18243" i="3" s="1"/>
  <c r="F14756" i="3"/>
  <c r="G14756" i="3" s="1"/>
  <c r="F7335" i="3"/>
  <c r="G7335" i="3" s="1"/>
  <c r="F2384" i="3"/>
  <c r="G2384" i="3" s="1"/>
  <c r="F14663" i="3"/>
  <c r="G14663" i="3" s="1"/>
  <c r="F4463" i="3"/>
  <c r="G4463" i="3" s="1"/>
  <c r="F10756" i="3"/>
  <c r="G10756" i="3" s="1"/>
  <c r="F4388" i="3"/>
  <c r="G4388" i="3" s="1"/>
  <c r="F12236" i="3"/>
  <c r="G12236" i="3" s="1"/>
  <c r="F19790" i="3"/>
  <c r="G19790" i="3" s="1"/>
  <c r="F3546" i="3"/>
  <c r="G3546" i="3" s="1"/>
  <c r="F2095" i="3"/>
  <c r="G2095" i="3" s="1"/>
  <c r="F15750" i="3"/>
  <c r="G15750" i="3" s="1"/>
  <c r="F8125" i="3"/>
  <c r="G8125" i="3" s="1"/>
  <c r="F21493" i="3"/>
  <c r="G21493" i="3" s="1"/>
  <c r="F17727" i="3"/>
  <c r="G17727" i="3" s="1"/>
  <c r="F8384" i="3"/>
  <c r="G8384" i="3" s="1"/>
  <c r="F21329" i="3"/>
  <c r="G21329" i="3" s="1"/>
  <c r="F17809" i="3"/>
  <c r="G17809" i="3" s="1"/>
  <c r="F5850" i="3"/>
  <c r="G5850" i="3" s="1"/>
  <c r="F8740" i="3"/>
  <c r="G8740" i="3" s="1"/>
  <c r="F8678" i="3"/>
  <c r="G8678" i="3" s="1"/>
  <c r="F14755" i="3"/>
  <c r="G14755" i="3" s="1"/>
  <c r="F8702" i="3"/>
  <c r="G8702" i="3" s="1"/>
  <c r="F9395" i="3"/>
  <c r="G9395" i="3" s="1"/>
  <c r="F17598" i="3"/>
  <c r="G17598" i="3" s="1"/>
  <c r="F13099" i="3"/>
  <c r="G13099" i="3" s="1"/>
  <c r="F6783" i="3"/>
  <c r="G6783" i="3" s="1"/>
  <c r="F18380" i="3"/>
  <c r="G18380" i="3" s="1"/>
  <c r="F12037" i="3"/>
  <c r="G12037" i="3" s="1"/>
  <c r="F8226" i="3"/>
  <c r="G8226" i="3" s="1"/>
  <c r="F20948" i="3"/>
  <c r="G20948" i="3" s="1"/>
  <c r="F18945" i="3"/>
  <c r="G18945" i="3" s="1"/>
  <c r="F3834" i="3"/>
  <c r="G3834" i="3" s="1"/>
  <c r="F10053" i="3"/>
  <c r="G10053" i="3" s="1"/>
  <c r="F6162" i="3"/>
  <c r="G6162" i="3" s="1"/>
  <c r="F3127" i="3"/>
  <c r="G3127" i="3" s="1"/>
  <c r="F7040" i="3"/>
  <c r="G7040" i="3" s="1"/>
  <c r="F18688" i="3"/>
  <c r="G18688" i="3" s="1"/>
  <c r="F19499" i="3"/>
  <c r="G19499" i="3" s="1"/>
  <c r="F14607" i="3"/>
  <c r="G14607" i="3" s="1"/>
  <c r="F3516" i="3"/>
  <c r="G3516" i="3" s="1"/>
  <c r="F266" i="3"/>
  <c r="G266" i="3" s="1"/>
  <c r="F16449" i="3"/>
  <c r="G16449" i="3" s="1"/>
  <c r="F1154" i="3"/>
  <c r="G1154" i="3" s="1"/>
  <c r="F6914" i="3"/>
  <c r="G6914" i="3" s="1"/>
  <c r="F4887" i="3"/>
  <c r="G4887" i="3" s="1"/>
  <c r="F8951" i="3"/>
  <c r="G8951" i="3" s="1"/>
  <c r="F6387" i="3"/>
  <c r="G6387" i="3" s="1"/>
  <c r="F2204" i="3"/>
  <c r="G2204" i="3" s="1"/>
  <c r="F5344" i="3"/>
  <c r="G5344" i="3" s="1"/>
  <c r="F2226" i="3"/>
  <c r="G2226" i="3" s="1"/>
  <c r="F7826" i="3"/>
  <c r="G7826" i="3" s="1"/>
  <c r="F15185" i="3"/>
  <c r="G15185" i="3" s="1"/>
  <c r="F9551" i="3"/>
  <c r="G9551" i="3" s="1"/>
  <c r="F19409" i="3"/>
  <c r="G19409" i="3" s="1"/>
  <c r="F16687" i="3"/>
  <c r="G16687" i="3" s="1"/>
  <c r="F5303" i="3"/>
  <c r="G5303" i="3" s="1"/>
  <c r="F12138" i="3"/>
  <c r="G12138" i="3" s="1"/>
  <c r="F1421" i="3"/>
  <c r="G1421" i="3" s="1"/>
  <c r="F1570" i="3"/>
  <c r="G1570" i="3" s="1"/>
  <c r="F3746" i="3"/>
  <c r="G3746" i="3" s="1"/>
  <c r="F4013" i="3"/>
  <c r="G4013" i="3" s="1"/>
  <c r="F1455" i="3"/>
  <c r="G1455" i="3" s="1"/>
  <c r="F7650" i="3"/>
  <c r="G7650" i="3" s="1"/>
  <c r="F13497" i="3"/>
  <c r="G13497" i="3" s="1"/>
  <c r="F6828" i="3"/>
  <c r="G6828" i="3" s="1"/>
  <c r="F2242" i="3"/>
  <c r="G2242" i="3" s="1"/>
  <c r="F8924" i="3"/>
  <c r="G8924" i="3" s="1"/>
  <c r="F14539" i="3"/>
  <c r="G14539" i="3" s="1"/>
  <c r="F2209" i="3"/>
  <c r="G2209" i="3" s="1"/>
  <c r="F20963" i="3"/>
  <c r="G20963" i="3" s="1"/>
  <c r="F14508" i="3"/>
  <c r="G14508" i="3" s="1"/>
  <c r="F10681" i="3"/>
  <c r="G10681" i="3" s="1"/>
  <c r="F12684" i="3"/>
  <c r="G12684" i="3" s="1"/>
  <c r="F17547" i="3"/>
  <c r="G17547" i="3" s="1"/>
  <c r="F1562" i="3"/>
  <c r="G1562" i="3" s="1"/>
  <c r="F5069" i="3"/>
  <c r="G5069" i="3" s="1"/>
  <c r="F5769" i="3"/>
  <c r="G5769" i="3" s="1"/>
  <c r="F15159" i="3"/>
  <c r="G15159" i="3" s="1"/>
  <c r="F14791" i="3"/>
  <c r="G14791" i="3" s="1"/>
  <c r="F9513" i="3"/>
  <c r="G9513" i="3" s="1"/>
  <c r="F18692" i="3"/>
  <c r="G18692" i="3" s="1"/>
  <c r="F5524" i="3"/>
  <c r="G5524" i="3" s="1"/>
  <c r="F10382" i="3"/>
  <c r="G10382" i="3" s="1"/>
  <c r="F1820" i="3"/>
  <c r="G1820" i="3" s="1"/>
  <c r="F21470" i="3"/>
  <c r="G21470" i="3" s="1"/>
  <c r="F7533" i="3"/>
  <c r="G7533" i="3" s="1"/>
  <c r="F13749" i="3"/>
  <c r="G13749" i="3" s="1"/>
  <c r="F12013" i="3"/>
  <c r="G12013" i="3" s="1"/>
  <c r="F2942" i="3"/>
  <c r="G2942" i="3" s="1"/>
  <c r="F3073" i="3"/>
  <c r="G3073" i="3" s="1"/>
  <c r="F6358" i="3"/>
  <c r="G6358" i="3" s="1"/>
  <c r="F20606" i="3"/>
  <c r="G20606" i="3" s="1"/>
  <c r="F10193" i="3"/>
  <c r="G10193" i="3" s="1"/>
  <c r="F4560" i="3"/>
  <c r="G4560" i="3" s="1"/>
  <c r="F10973" i="3"/>
  <c r="G10973" i="3" s="1"/>
  <c r="F20545" i="3"/>
  <c r="G20545" i="3" s="1"/>
  <c r="F6506" i="3"/>
  <c r="G6506" i="3" s="1"/>
  <c r="F989" i="3"/>
  <c r="G989" i="3" s="1"/>
  <c r="F12126" i="3"/>
  <c r="G12126" i="3" s="1"/>
  <c r="F10860" i="3"/>
  <c r="G10860" i="3" s="1"/>
  <c r="F15826" i="3"/>
  <c r="G15826" i="3" s="1"/>
  <c r="F9796" i="3"/>
  <c r="G9796" i="3" s="1"/>
  <c r="F21305" i="3"/>
  <c r="G21305" i="3" s="1"/>
  <c r="F10483" i="3"/>
  <c r="G10483" i="3" s="1"/>
  <c r="F4651" i="3"/>
  <c r="G4651" i="3" s="1"/>
  <c r="F9123" i="3"/>
  <c r="G9123" i="3" s="1"/>
  <c r="F8532" i="3"/>
  <c r="G8532" i="3" s="1"/>
  <c r="F10750" i="3"/>
  <c r="G10750" i="3" s="1"/>
  <c r="F5331" i="3"/>
  <c r="G5331" i="3" s="1"/>
  <c r="F4874" i="3"/>
  <c r="G4874" i="3" s="1"/>
  <c r="F16147" i="3"/>
  <c r="G16147" i="3" s="1"/>
  <c r="F12725" i="3"/>
  <c r="G12725" i="3" s="1"/>
  <c r="F16586" i="3"/>
  <c r="G16586" i="3" s="1"/>
  <c r="F1234" i="3"/>
  <c r="G1234" i="3" s="1"/>
  <c r="F12387" i="3"/>
  <c r="G12387" i="3" s="1"/>
  <c r="F793" i="3"/>
  <c r="G793" i="3" s="1"/>
  <c r="F7654" i="3"/>
  <c r="G7654" i="3" s="1"/>
  <c r="F3423" i="3"/>
  <c r="G3423" i="3" s="1"/>
  <c r="F4523" i="3"/>
  <c r="G4523" i="3" s="1"/>
  <c r="F3687" i="3"/>
  <c r="G3687" i="3" s="1"/>
  <c r="F815" i="3"/>
  <c r="G815" i="3" s="1"/>
  <c r="F19881" i="3"/>
  <c r="G19881" i="3" s="1"/>
  <c r="F3755" i="3"/>
  <c r="G3755" i="3" s="1"/>
  <c r="F13622" i="3"/>
  <c r="G13622" i="3" s="1"/>
  <c r="F7460" i="3"/>
  <c r="G7460" i="3" s="1"/>
  <c r="F8902" i="3"/>
  <c r="G8902" i="3" s="1"/>
  <c r="F15852" i="3"/>
  <c r="G15852" i="3" s="1"/>
  <c r="F634" i="3"/>
  <c r="G634" i="3" s="1"/>
  <c r="F16165" i="3"/>
  <c r="G16165" i="3" s="1"/>
  <c r="F1995" i="3"/>
  <c r="G1995" i="3" s="1"/>
  <c r="F16637" i="3"/>
  <c r="G16637" i="3" s="1"/>
  <c r="F20508" i="3"/>
  <c r="G20508" i="3" s="1"/>
  <c r="F4987" i="3"/>
  <c r="G4987" i="3" s="1"/>
  <c r="F20953" i="3"/>
  <c r="G20953" i="3" s="1"/>
  <c r="F13728" i="3"/>
  <c r="G13728" i="3" s="1"/>
  <c r="F12927" i="3"/>
  <c r="G12927" i="3" s="1"/>
  <c r="F3541" i="3"/>
  <c r="G3541" i="3" s="1"/>
  <c r="F7507" i="3"/>
  <c r="G7507" i="3" s="1"/>
  <c r="F14779" i="3"/>
  <c r="G14779" i="3" s="1"/>
  <c r="F15556" i="3"/>
  <c r="G15556" i="3" s="1"/>
  <c r="F15040" i="3"/>
  <c r="G15040" i="3" s="1"/>
  <c r="F3675" i="3"/>
  <c r="G3675" i="3" s="1"/>
  <c r="F16385" i="3"/>
  <c r="G16385" i="3" s="1"/>
  <c r="F13853" i="3"/>
  <c r="G13853" i="3" s="1"/>
  <c r="F25" i="3"/>
  <c r="G25" i="3" s="1"/>
  <c r="F75" i="3"/>
  <c r="G75" i="3" s="1"/>
  <c r="F16795" i="3"/>
  <c r="G16795" i="3" s="1"/>
  <c r="F1577" i="3"/>
  <c r="G1577" i="3" s="1"/>
  <c r="F20167" i="3"/>
  <c r="G20167" i="3" s="1"/>
  <c r="F20993" i="3"/>
  <c r="G20993" i="3" s="1"/>
  <c r="F21131" i="3"/>
  <c r="G21131" i="3" s="1"/>
  <c r="F15193" i="3"/>
  <c r="G15193" i="3" s="1"/>
  <c r="F9997" i="3"/>
  <c r="G9997" i="3" s="1"/>
  <c r="F7253" i="3"/>
  <c r="G7253" i="3" s="1"/>
  <c r="F6708" i="3"/>
  <c r="G6708" i="3" s="1"/>
  <c r="F4964" i="3"/>
  <c r="G4964" i="3" s="1"/>
  <c r="F18577" i="3"/>
  <c r="G18577" i="3" s="1"/>
  <c r="F10598" i="3"/>
  <c r="G10598" i="3" s="1"/>
  <c r="F16919" i="3"/>
  <c r="G16919" i="3" s="1"/>
  <c r="F20813" i="3"/>
  <c r="G20813" i="3" s="1"/>
  <c r="F1888" i="3"/>
  <c r="G1888" i="3" s="1"/>
  <c r="F10943" i="3"/>
  <c r="G10943" i="3" s="1"/>
  <c r="F16876" i="3"/>
  <c r="G16876" i="3" s="1"/>
  <c r="F17854" i="3"/>
  <c r="G17854" i="3" s="1"/>
  <c r="F19393" i="3"/>
  <c r="G19393" i="3" s="1"/>
  <c r="F16970" i="3"/>
  <c r="G16970" i="3" s="1"/>
  <c r="F13011" i="3"/>
  <c r="G13011" i="3" s="1"/>
  <c r="F279" i="3"/>
  <c r="G279" i="3" s="1"/>
  <c r="F12724" i="3"/>
  <c r="G12724" i="3" s="1"/>
  <c r="F9480" i="3"/>
  <c r="G9480" i="3" s="1"/>
  <c r="F18786" i="3"/>
  <c r="G18786" i="3" s="1"/>
  <c r="F9456" i="3"/>
  <c r="G9456" i="3" s="1"/>
  <c r="F4911" i="3"/>
  <c r="G4911" i="3" s="1"/>
  <c r="F18841" i="3"/>
  <c r="G18841" i="3" s="1"/>
  <c r="F8998" i="3"/>
  <c r="G8998" i="3" s="1"/>
  <c r="F8605" i="3"/>
  <c r="G8605" i="3" s="1"/>
  <c r="F15130" i="3"/>
  <c r="G15130" i="3" s="1"/>
  <c r="F2349" i="3"/>
  <c r="G2349" i="3" s="1"/>
  <c r="F3979" i="3"/>
  <c r="G3979" i="3" s="1"/>
  <c r="F18985" i="3"/>
  <c r="G18985" i="3" s="1"/>
  <c r="F12154" i="3"/>
  <c r="G12154" i="3" s="1"/>
  <c r="F12283" i="3"/>
  <c r="G12283" i="3" s="1"/>
  <c r="F7986" i="3"/>
  <c r="G7986" i="3" s="1"/>
  <c r="F5122" i="3"/>
  <c r="G5122" i="3" s="1"/>
  <c r="F7299" i="3"/>
  <c r="G7299" i="3" s="1"/>
  <c r="F21402" i="3"/>
  <c r="G21402" i="3" s="1"/>
  <c r="F20362" i="3"/>
  <c r="G20362" i="3" s="1"/>
  <c r="F1340" i="3"/>
  <c r="G1340" i="3" s="1"/>
  <c r="F5968" i="3"/>
  <c r="G5968" i="3" s="1"/>
  <c r="F21579" i="3"/>
  <c r="G21579" i="3" s="1"/>
  <c r="F17959" i="3"/>
  <c r="G17959" i="3" s="1"/>
  <c r="F600" i="3"/>
  <c r="G600" i="3" s="1"/>
  <c r="F3503" i="3"/>
  <c r="G3503" i="3" s="1"/>
  <c r="F20716" i="3"/>
  <c r="G20716" i="3" s="1"/>
  <c r="F2606" i="3"/>
  <c r="G2606" i="3" s="1"/>
  <c r="F3607" i="3"/>
  <c r="G3607" i="3" s="1"/>
  <c r="F3442" i="3"/>
  <c r="G3442" i="3" s="1"/>
  <c r="F21139" i="3"/>
  <c r="G21139" i="3" s="1"/>
  <c r="F3249" i="3"/>
  <c r="G3249" i="3" s="1"/>
  <c r="F5663" i="3"/>
  <c r="G5663" i="3" s="1"/>
  <c r="F21583" i="3"/>
  <c r="G21583" i="3" s="1"/>
  <c r="F17967" i="3"/>
  <c r="G17967" i="3" s="1"/>
  <c r="F8303" i="3"/>
  <c r="G8303" i="3" s="1"/>
  <c r="F5957" i="3"/>
  <c r="G5957" i="3" s="1"/>
  <c r="F3088" i="3"/>
  <c r="G3088" i="3" s="1"/>
  <c r="F50" i="3"/>
  <c r="G50" i="3" s="1"/>
  <c r="F9917" i="3"/>
  <c r="G9917" i="3" s="1"/>
  <c r="F10511" i="3"/>
  <c r="G10511" i="3" s="1"/>
  <c r="F19401" i="3"/>
  <c r="G19401" i="3" s="1"/>
  <c r="F14816" i="3"/>
  <c r="G14816" i="3" s="1"/>
  <c r="F19853" i="3"/>
  <c r="G19853" i="3" s="1"/>
  <c r="F3452" i="3"/>
  <c r="G3452" i="3" s="1"/>
  <c r="F11316" i="3"/>
  <c r="G11316" i="3" s="1"/>
  <c r="F12411" i="3"/>
  <c r="G12411" i="3" s="1"/>
  <c r="F9596" i="3"/>
  <c r="G9596" i="3" s="1"/>
  <c r="F13980" i="3"/>
  <c r="G13980" i="3" s="1"/>
  <c r="F14375" i="3"/>
  <c r="G14375" i="3" s="1"/>
  <c r="F20412" i="3"/>
  <c r="G20412" i="3" s="1"/>
  <c r="F20150" i="3"/>
  <c r="G20150" i="3" s="1"/>
  <c r="F7510" i="3"/>
  <c r="G7510" i="3" s="1"/>
  <c r="F7323" i="3"/>
  <c r="G7323" i="3" s="1"/>
  <c r="F18466" i="3"/>
  <c r="G18466" i="3" s="1"/>
  <c r="F1420" i="3"/>
  <c r="G1420" i="3" s="1"/>
  <c r="F2557" i="3"/>
  <c r="G2557" i="3" s="1"/>
  <c r="F751" i="3"/>
  <c r="G751" i="3" s="1"/>
  <c r="F8087" i="3"/>
  <c r="G8087" i="3" s="1"/>
  <c r="F16110" i="3"/>
  <c r="G16110" i="3" s="1"/>
  <c r="F6670" i="3"/>
  <c r="G6670" i="3" s="1"/>
  <c r="F14149" i="3"/>
  <c r="G14149" i="3" s="1"/>
  <c r="F8258" i="3"/>
  <c r="G8258" i="3" s="1"/>
  <c r="F7624" i="3"/>
  <c r="G7624" i="3" s="1"/>
  <c r="F8946" i="3"/>
  <c r="G8946" i="3" s="1"/>
  <c r="F4841" i="3"/>
  <c r="G4841" i="3" s="1"/>
  <c r="F7588" i="3"/>
  <c r="G7588" i="3" s="1"/>
  <c r="F16425" i="3"/>
  <c r="G16425" i="3" s="1"/>
  <c r="F9776" i="3"/>
  <c r="G9776" i="3" s="1"/>
  <c r="F2117" i="3"/>
  <c r="G2117" i="3" s="1"/>
  <c r="F4653" i="3"/>
  <c r="G4653" i="3" s="1"/>
  <c r="F5005" i="3"/>
  <c r="G5005" i="3" s="1"/>
  <c r="F6522" i="3"/>
  <c r="G6522" i="3" s="1"/>
  <c r="F16891" i="3"/>
  <c r="G16891" i="3" s="1"/>
  <c r="F7762" i="3"/>
  <c r="G7762" i="3" s="1"/>
  <c r="F17313" i="3"/>
  <c r="G17313" i="3" s="1"/>
  <c r="F7310" i="3"/>
  <c r="G7310" i="3" s="1"/>
  <c r="F6554" i="3"/>
  <c r="G6554" i="3" s="1"/>
  <c r="F11424" i="3"/>
  <c r="G11424" i="3" s="1"/>
  <c r="F18559" i="3"/>
  <c r="G18559" i="3" s="1"/>
  <c r="F21153" i="3"/>
  <c r="G21153" i="3" s="1"/>
  <c r="F18619" i="3"/>
  <c r="G18619" i="3" s="1"/>
  <c r="F5809" i="3"/>
  <c r="G5809" i="3" s="1"/>
  <c r="F21033" i="3"/>
  <c r="G21033" i="3" s="1"/>
  <c r="F15306" i="3"/>
  <c r="G15306" i="3" s="1"/>
  <c r="F959" i="3"/>
  <c r="G959" i="3" s="1"/>
  <c r="F5217" i="3"/>
  <c r="G5217" i="3" s="1"/>
  <c r="F21453" i="3"/>
  <c r="G21453" i="3" s="1"/>
  <c r="F10579" i="3"/>
  <c r="G10579" i="3" s="1"/>
  <c r="F5332" i="3"/>
  <c r="G5332" i="3" s="1"/>
  <c r="F80" i="3"/>
  <c r="G80" i="3" s="1"/>
  <c r="F21013" i="3"/>
  <c r="G21013" i="3" s="1"/>
  <c r="F3449" i="3"/>
  <c r="G3449" i="3" s="1"/>
  <c r="F4393" i="3"/>
  <c r="G4393" i="3" s="1"/>
  <c r="F3291" i="3"/>
  <c r="G3291" i="3" s="1"/>
  <c r="F5660" i="3"/>
  <c r="G5660" i="3" s="1"/>
  <c r="F6158" i="3"/>
  <c r="G6158" i="3" s="1"/>
  <c r="F11376" i="3"/>
  <c r="G11376" i="3" s="1"/>
  <c r="F13602" i="3"/>
  <c r="G13602" i="3" s="1"/>
  <c r="F19576" i="3"/>
  <c r="G19576" i="3" s="1"/>
  <c r="F100" i="3"/>
  <c r="G100" i="3" s="1"/>
  <c r="F7756" i="3"/>
  <c r="G7756" i="3" s="1"/>
  <c r="F3479" i="3"/>
  <c r="G3479" i="3" s="1"/>
  <c r="F15548" i="3"/>
  <c r="G15548" i="3" s="1"/>
  <c r="F3711" i="3"/>
  <c r="G3711" i="3" s="1"/>
  <c r="F14502" i="3"/>
  <c r="G14502" i="3" s="1"/>
  <c r="F11110" i="3"/>
  <c r="G11110" i="3" s="1"/>
  <c r="F1216" i="3"/>
  <c r="G1216" i="3" s="1"/>
  <c r="F14648" i="3"/>
  <c r="G14648" i="3" s="1"/>
  <c r="F18093" i="3"/>
  <c r="G18093" i="3" s="1"/>
  <c r="F15680" i="3"/>
  <c r="G15680" i="3" s="1"/>
  <c r="F13241" i="3"/>
  <c r="G13241" i="3" s="1"/>
  <c r="F8056" i="3"/>
  <c r="G8056" i="3" s="1"/>
  <c r="F18833" i="3"/>
  <c r="G18833" i="3" s="1"/>
  <c r="F19563" i="3"/>
  <c r="G19563" i="3" s="1"/>
  <c r="F18388" i="3"/>
  <c r="G18388" i="3" s="1"/>
  <c r="F16392" i="3"/>
  <c r="G16392" i="3" s="1"/>
  <c r="F21352" i="3"/>
  <c r="G21352" i="3" s="1"/>
  <c r="F13545" i="3"/>
  <c r="G13545" i="3" s="1"/>
  <c r="F4993" i="3"/>
  <c r="G4993" i="3" s="1"/>
  <c r="F11430" i="3"/>
  <c r="G11430" i="3" s="1"/>
  <c r="F13523" i="3"/>
  <c r="G13523" i="3" s="1"/>
  <c r="F205" i="3"/>
  <c r="G205" i="3" s="1"/>
  <c r="F14124" i="3"/>
  <c r="G14124" i="3" s="1"/>
  <c r="F598" i="3"/>
  <c r="G598" i="3" s="1"/>
  <c r="F8535" i="3"/>
  <c r="G8535" i="3" s="1"/>
  <c r="F12898" i="3"/>
  <c r="G12898" i="3" s="1"/>
  <c r="F7652" i="3"/>
  <c r="G7652" i="3" s="1"/>
  <c r="F8589" i="3"/>
  <c r="G8589" i="3" s="1"/>
  <c r="F6946" i="3"/>
  <c r="G6946" i="3" s="1"/>
  <c r="F12961" i="3"/>
  <c r="G12961" i="3" s="1"/>
  <c r="F8261" i="3"/>
  <c r="G8261" i="3" s="1"/>
  <c r="F16757" i="3"/>
  <c r="G16757" i="3" s="1"/>
  <c r="F15893" i="3"/>
  <c r="G15893" i="3" s="1"/>
  <c r="F17098" i="3"/>
  <c r="G17098" i="3" s="1"/>
  <c r="F15135" i="3"/>
  <c r="G15135" i="3" s="1"/>
  <c r="F20660" i="3"/>
  <c r="G20660" i="3" s="1"/>
  <c r="F15849" i="3"/>
  <c r="G15849" i="3" s="1"/>
  <c r="F10549" i="3"/>
  <c r="G10549" i="3" s="1"/>
  <c r="F9120" i="3"/>
  <c r="G9120" i="3" s="1"/>
  <c r="F8662" i="3"/>
  <c r="G8662" i="3" s="1"/>
  <c r="F2423" i="3"/>
  <c r="G2423" i="3" s="1"/>
  <c r="F13650" i="3"/>
  <c r="G13650" i="3" s="1"/>
  <c r="F14301" i="3"/>
  <c r="G14301" i="3" s="1"/>
  <c r="F21222" i="3"/>
  <c r="G21222" i="3" s="1"/>
  <c r="F10814" i="3"/>
  <c r="G10814" i="3" s="1"/>
  <c r="F14380" i="3"/>
  <c r="G14380" i="3" s="1"/>
  <c r="F19198" i="3"/>
  <c r="G19198" i="3" s="1"/>
  <c r="F9298" i="3"/>
  <c r="G9298" i="3" s="1"/>
  <c r="F1589" i="3"/>
  <c r="G1589" i="3" s="1"/>
  <c r="F18459" i="3"/>
  <c r="G18459" i="3" s="1"/>
  <c r="F18395" i="3"/>
  <c r="G18395" i="3" s="1"/>
  <c r="F18410" i="3"/>
  <c r="G18410" i="3" s="1"/>
  <c r="F14998" i="3"/>
  <c r="G14998" i="3" s="1"/>
  <c r="F2798" i="3"/>
  <c r="G2798" i="3" s="1"/>
  <c r="F13128" i="3"/>
  <c r="G13128" i="3" s="1"/>
  <c r="F16864" i="3"/>
  <c r="G16864" i="3" s="1"/>
  <c r="F9460" i="3"/>
  <c r="G9460" i="3" s="1"/>
  <c r="F21474" i="3"/>
  <c r="G21474" i="3" s="1"/>
  <c r="F7443" i="3"/>
  <c r="G7443" i="3" s="1"/>
  <c r="F5418" i="3"/>
  <c r="G5418" i="3" s="1"/>
  <c r="F1694" i="3"/>
  <c r="G1694" i="3" s="1"/>
  <c r="F11406" i="3"/>
  <c r="G11406" i="3" s="1"/>
  <c r="F10935" i="3"/>
  <c r="G10935" i="3" s="1"/>
  <c r="F615" i="3"/>
  <c r="G615" i="3" s="1"/>
  <c r="F337" i="3"/>
  <c r="G337" i="3" s="1"/>
  <c r="F10640" i="3"/>
  <c r="G10640" i="3" s="1"/>
  <c r="F8294" i="3"/>
  <c r="G8294" i="3" s="1"/>
  <c r="F13641" i="3"/>
  <c r="G13641" i="3" s="1"/>
  <c r="F10356" i="3"/>
  <c r="G10356" i="3" s="1"/>
  <c r="F7311" i="3"/>
  <c r="G7311" i="3" s="1"/>
  <c r="F7454" i="3"/>
  <c r="G7454" i="3" s="1"/>
  <c r="F5423" i="3"/>
  <c r="G5423" i="3" s="1"/>
  <c r="F13496" i="3"/>
  <c r="G13496" i="3" s="1"/>
  <c r="F12508" i="3"/>
  <c r="G12508" i="3" s="1"/>
  <c r="F10219" i="3"/>
  <c r="G10219" i="3" s="1"/>
  <c r="F363" i="3"/>
  <c r="G363" i="3" s="1"/>
  <c r="F15832" i="3"/>
  <c r="G15832" i="3" s="1"/>
  <c r="F3823" i="3"/>
  <c r="G3823" i="3" s="1"/>
  <c r="F14024" i="3"/>
  <c r="G14024" i="3" s="1"/>
  <c r="F11398" i="3"/>
  <c r="G11398" i="3" s="1"/>
  <c r="F13764" i="3"/>
  <c r="G13764" i="3" s="1"/>
  <c r="F12833" i="3"/>
  <c r="G12833" i="3" s="1"/>
  <c r="F20552" i="3"/>
  <c r="G20552" i="3" s="1"/>
  <c r="F14626" i="3"/>
  <c r="G14626" i="3" s="1"/>
  <c r="F1231" i="3"/>
  <c r="G1231" i="3" s="1"/>
  <c r="F11126" i="3"/>
  <c r="G11126" i="3" s="1"/>
  <c r="F21126" i="3"/>
  <c r="G21126" i="3" s="1"/>
  <c r="F15819" i="3"/>
  <c r="G15819" i="3" s="1"/>
  <c r="F9531" i="3"/>
  <c r="G9531" i="3" s="1"/>
  <c r="F13486" i="3"/>
  <c r="G13486" i="3" s="1"/>
  <c r="F19882" i="3"/>
  <c r="G19882" i="3" s="1"/>
  <c r="F4744" i="3"/>
  <c r="G4744" i="3" s="1"/>
  <c r="F21010" i="3"/>
  <c r="G21010" i="3" s="1"/>
  <c r="F14425" i="3"/>
  <c r="G14425" i="3" s="1"/>
  <c r="F19083" i="3"/>
  <c r="G19083" i="3" s="1"/>
  <c r="F6161" i="3"/>
  <c r="G6161" i="3" s="1"/>
  <c r="F18561" i="3"/>
  <c r="G18561" i="3" s="1"/>
  <c r="F11539" i="3"/>
  <c r="G11539" i="3" s="1"/>
  <c r="F20403" i="3"/>
  <c r="G20403" i="3" s="1"/>
  <c r="F11219" i="3"/>
  <c r="G11219" i="3" s="1"/>
  <c r="F20148" i="3"/>
  <c r="G20148" i="3" s="1"/>
  <c r="F7358" i="3"/>
  <c r="G7358" i="3" s="1"/>
  <c r="F7351" i="3"/>
  <c r="G7351" i="3" s="1"/>
  <c r="F19849" i="3"/>
  <c r="G19849" i="3" s="1"/>
  <c r="F8510" i="3"/>
  <c r="G8510" i="3" s="1"/>
  <c r="F21634" i="3"/>
  <c r="G21634" i="3" s="1"/>
  <c r="F19664" i="3"/>
  <c r="G19664" i="3" s="1"/>
  <c r="F20758" i="3"/>
  <c r="G20758" i="3" s="1"/>
  <c r="F9186" i="3"/>
  <c r="G9186" i="3" s="1"/>
  <c r="F7042" i="3"/>
  <c r="G7042" i="3" s="1"/>
  <c r="F16351" i="3"/>
  <c r="G16351" i="3" s="1"/>
  <c r="F8389" i="3"/>
  <c r="G8389" i="3" s="1"/>
  <c r="F13134" i="3"/>
  <c r="G13134" i="3" s="1"/>
  <c r="F2493" i="3"/>
  <c r="G2493" i="3" s="1"/>
  <c r="F631" i="3"/>
  <c r="G631" i="3" s="1"/>
  <c r="F3180" i="3"/>
  <c r="G3180" i="3" s="1"/>
  <c r="F13345" i="3"/>
  <c r="G13345" i="3" s="1"/>
  <c r="F1086" i="3"/>
  <c r="G1086" i="3" s="1"/>
  <c r="F12663" i="3"/>
  <c r="G12663" i="3" s="1"/>
  <c r="F13990" i="3"/>
  <c r="G13990" i="3" s="1"/>
  <c r="F5564" i="3"/>
  <c r="G5564" i="3" s="1"/>
  <c r="F17283" i="3"/>
  <c r="G17283" i="3" s="1"/>
  <c r="F925" i="3"/>
  <c r="G925" i="3" s="1"/>
  <c r="F3793" i="3"/>
  <c r="G3793" i="3" s="1"/>
  <c r="F7773" i="3"/>
  <c r="G7773" i="3" s="1"/>
  <c r="F3068" i="3"/>
  <c r="G3068" i="3" s="1"/>
  <c r="F13646" i="3"/>
  <c r="G13646" i="3" s="1"/>
  <c r="F15907" i="3"/>
  <c r="G15907" i="3" s="1"/>
  <c r="F11026" i="3"/>
  <c r="G11026" i="3" s="1"/>
  <c r="F17773" i="3"/>
  <c r="G17773" i="3" s="1"/>
  <c r="F11531" i="3"/>
  <c r="G11531" i="3" s="1"/>
  <c r="F7158" i="3"/>
  <c r="G7158" i="3" s="1"/>
  <c r="F13616" i="3"/>
  <c r="G13616" i="3" s="1"/>
  <c r="F21119" i="3"/>
  <c r="G21119" i="3" s="1"/>
  <c r="F1051" i="3"/>
  <c r="G1051" i="3" s="1"/>
  <c r="F8356" i="3"/>
  <c r="G8356" i="3" s="1"/>
  <c r="F6780" i="3"/>
  <c r="G6780" i="3" s="1"/>
  <c r="F1423" i="3"/>
  <c r="G1423" i="3" s="1"/>
  <c r="F9694" i="3"/>
  <c r="G9694" i="3" s="1"/>
  <c r="F74" i="3"/>
  <c r="G74" i="3" s="1"/>
  <c r="F1110" i="3"/>
  <c r="G1110" i="3" s="1"/>
  <c r="F4075" i="3"/>
  <c r="G4075" i="3" s="1"/>
  <c r="F18915" i="3"/>
  <c r="G18915" i="3" s="1"/>
  <c r="F18159" i="3"/>
  <c r="G18159" i="3" s="1"/>
  <c r="F5915" i="3"/>
  <c r="G5915" i="3" s="1"/>
  <c r="F4885" i="3"/>
  <c r="G4885" i="3" s="1"/>
  <c r="F13529" i="3"/>
  <c r="G13529" i="3" s="1"/>
  <c r="F13105" i="3"/>
  <c r="G13105" i="3" s="1"/>
  <c r="F6950" i="3"/>
  <c r="G6950" i="3" s="1"/>
  <c r="F7495" i="3"/>
  <c r="G7495" i="3" s="1"/>
  <c r="F17423" i="3"/>
  <c r="G17423" i="3" s="1"/>
  <c r="F14898" i="3"/>
  <c r="G14898" i="3" s="1"/>
  <c r="F4205" i="3"/>
  <c r="G4205" i="3" s="1"/>
  <c r="F20917" i="3"/>
  <c r="G20917" i="3" s="1"/>
  <c r="F3961" i="3"/>
  <c r="G3961" i="3" s="1"/>
  <c r="F6626" i="3"/>
  <c r="G6626" i="3" s="1"/>
  <c r="F3215" i="3"/>
  <c r="G3215" i="3" s="1"/>
  <c r="F9620" i="3"/>
  <c r="G9620" i="3" s="1"/>
  <c r="F5978" i="3"/>
  <c r="G5978" i="3" s="1"/>
  <c r="F15528" i="3"/>
  <c r="G15528" i="3" s="1"/>
  <c r="F5532" i="3"/>
  <c r="G5532" i="3" s="1"/>
  <c r="F17414" i="3"/>
  <c r="G17414" i="3" s="1"/>
  <c r="F8452" i="3"/>
  <c r="G8452" i="3" s="1"/>
  <c r="F2366" i="3"/>
  <c r="G2366" i="3" s="1"/>
  <c r="F6345" i="3"/>
  <c r="G6345" i="3" s="1"/>
  <c r="F10898" i="3"/>
  <c r="G10898" i="3" s="1"/>
  <c r="F8938" i="3"/>
  <c r="G8938" i="3" s="1"/>
  <c r="F9948" i="3"/>
  <c r="G9948" i="3" s="1"/>
  <c r="F11262" i="3"/>
  <c r="G11262" i="3" s="1"/>
  <c r="F17093" i="3"/>
  <c r="G17093" i="3" s="1"/>
  <c r="F608" i="3"/>
  <c r="G608" i="3" s="1"/>
  <c r="F19071" i="3"/>
  <c r="G19071" i="3" s="1"/>
  <c r="F10774" i="3"/>
  <c r="G10774" i="3" s="1"/>
  <c r="F3079" i="3"/>
  <c r="G3079" i="3" s="1"/>
  <c r="F4855" i="3"/>
  <c r="G4855" i="3" s="1"/>
  <c r="F13993" i="3"/>
  <c r="G13993" i="3" s="1"/>
  <c r="F20661" i="3"/>
  <c r="G20661" i="3" s="1"/>
  <c r="F5801" i="3"/>
  <c r="G5801" i="3" s="1"/>
  <c r="F2799" i="3"/>
  <c r="G2799" i="3" s="1"/>
  <c r="F17282" i="3"/>
  <c r="G17282" i="3" s="1"/>
  <c r="F19285" i="3"/>
  <c r="G19285" i="3" s="1"/>
  <c r="F19156" i="3"/>
  <c r="G19156" i="3" s="1"/>
  <c r="F14306" i="3"/>
  <c r="G14306" i="3" s="1"/>
  <c r="F9077" i="3"/>
  <c r="G9077" i="3" s="1"/>
  <c r="F13109" i="3"/>
  <c r="G13109" i="3" s="1"/>
  <c r="F2678" i="3"/>
  <c r="G2678" i="3" s="1"/>
  <c r="F13217" i="3"/>
  <c r="G13217" i="3" s="1"/>
  <c r="F17613" i="3"/>
  <c r="G17613" i="3" s="1"/>
  <c r="F409" i="3"/>
  <c r="G409" i="3" s="1"/>
  <c r="F12117" i="3"/>
  <c r="G12117" i="3" s="1"/>
  <c r="F2910" i="3"/>
  <c r="G2910" i="3" s="1"/>
  <c r="F19942" i="3"/>
  <c r="G19942" i="3" s="1"/>
  <c r="F13388" i="3"/>
  <c r="G13388" i="3" s="1"/>
  <c r="F1170" i="3"/>
  <c r="G1170" i="3" s="1"/>
  <c r="F5514" i="3"/>
  <c r="G5514" i="3" s="1"/>
  <c r="F14925" i="3"/>
  <c r="G14925" i="3" s="1"/>
  <c r="F4881" i="3"/>
  <c r="G4881" i="3" s="1"/>
  <c r="F5880" i="3"/>
  <c r="G5880" i="3" s="1"/>
  <c r="F18864" i="3"/>
  <c r="G18864" i="3" s="1"/>
  <c r="F4547" i="3"/>
  <c r="G4547" i="3" s="1"/>
  <c r="F20819" i="3"/>
  <c r="G20819" i="3" s="1"/>
  <c r="F4579" i="3"/>
  <c r="G4579" i="3" s="1"/>
  <c r="F21241" i="3"/>
  <c r="G21241" i="3" s="1"/>
  <c r="F6414" i="3"/>
  <c r="G6414" i="3" s="1"/>
  <c r="F12324" i="3"/>
  <c r="G12324" i="3" s="1"/>
  <c r="F15440" i="3"/>
  <c r="G15440" i="3" s="1"/>
  <c r="F17337" i="3"/>
  <c r="G17337" i="3" s="1"/>
  <c r="F13311" i="3"/>
  <c r="G13311" i="3" s="1"/>
  <c r="F817" i="3"/>
  <c r="G817" i="3" s="1"/>
  <c r="F7542" i="3"/>
  <c r="G7542" i="3" s="1"/>
  <c r="F14515" i="3"/>
  <c r="G14515" i="3" s="1"/>
  <c r="F1846" i="3"/>
  <c r="G1846" i="3" s="1"/>
  <c r="F14915" i="3"/>
  <c r="G14915" i="3" s="1"/>
  <c r="F6033" i="3"/>
  <c r="G6033" i="3" s="1"/>
  <c r="F9552" i="3"/>
  <c r="G9552" i="3" s="1"/>
  <c r="F17956" i="3"/>
  <c r="G17956" i="3" s="1"/>
  <c r="F8117" i="3"/>
  <c r="G8117" i="3" s="1"/>
  <c r="F736" i="3"/>
  <c r="G736" i="3" s="1"/>
  <c r="F13332" i="3"/>
  <c r="G13332" i="3" s="1"/>
  <c r="F19877" i="3"/>
  <c r="G19877" i="3" s="1"/>
  <c r="F3274" i="3"/>
  <c r="G3274" i="3" s="1"/>
  <c r="F9518" i="3"/>
  <c r="G9518" i="3" s="1"/>
  <c r="F17369" i="3"/>
  <c r="G17369" i="3" s="1"/>
  <c r="F9106" i="3"/>
  <c r="G9106" i="3" s="1"/>
  <c r="F6382" i="3"/>
  <c r="G6382" i="3" s="1"/>
  <c r="F13372" i="3"/>
  <c r="G13372" i="3" s="1"/>
  <c r="F12258" i="3"/>
  <c r="G12258" i="3" s="1"/>
  <c r="F15924" i="3"/>
  <c r="G15924" i="3" s="1"/>
  <c r="F4955" i="3"/>
  <c r="G4955" i="3" s="1"/>
  <c r="F1892" i="3"/>
  <c r="G1892" i="3" s="1"/>
  <c r="F13434" i="3"/>
  <c r="G13434" i="3" s="1"/>
  <c r="F17275" i="3"/>
  <c r="G17275" i="3" s="1"/>
  <c r="F15972" i="3"/>
  <c r="G15972" i="3" s="1"/>
  <c r="F303" i="3"/>
  <c r="G303" i="3" s="1"/>
  <c r="F2044" i="3"/>
  <c r="G2044" i="3" s="1"/>
  <c r="F17694" i="3"/>
  <c r="G17694" i="3" s="1"/>
  <c r="F18465" i="3"/>
  <c r="G18465" i="3" s="1"/>
  <c r="F19581" i="3"/>
  <c r="G19581" i="3" s="1"/>
  <c r="F11240" i="3"/>
  <c r="G11240" i="3" s="1"/>
  <c r="F4901" i="3"/>
  <c r="G4901" i="3" s="1"/>
  <c r="F18824" i="3"/>
  <c r="G18824" i="3" s="1"/>
  <c r="F8276" i="3"/>
  <c r="G8276" i="3" s="1"/>
  <c r="F6797" i="3"/>
  <c r="G6797" i="3" s="1"/>
  <c r="F3352" i="3"/>
  <c r="G3352" i="3" s="1"/>
  <c r="F20474" i="3"/>
  <c r="G20474" i="3" s="1"/>
  <c r="F5421" i="3"/>
  <c r="G5421" i="3" s="1"/>
  <c r="F1478" i="3"/>
  <c r="G1478" i="3" s="1"/>
  <c r="F6181" i="3"/>
  <c r="G6181" i="3" s="1"/>
  <c r="F19705" i="3"/>
  <c r="G19705" i="3" s="1"/>
  <c r="F378" i="3"/>
  <c r="G378" i="3" s="1"/>
  <c r="F246" i="3"/>
  <c r="G246" i="3" s="1"/>
  <c r="F2135" i="3"/>
  <c r="G2135" i="3" s="1"/>
  <c r="F4306" i="3"/>
  <c r="G4306" i="3" s="1"/>
  <c r="F17424" i="3"/>
  <c r="G17424" i="3" s="1"/>
  <c r="F1424" i="3"/>
  <c r="G1424" i="3" s="1"/>
  <c r="F3285" i="3"/>
  <c r="G3285" i="3" s="1"/>
  <c r="F13637" i="3"/>
  <c r="G13637" i="3" s="1"/>
  <c r="F19340" i="3"/>
  <c r="G19340" i="3" s="1"/>
  <c r="F8870" i="3"/>
  <c r="G8870" i="3" s="1"/>
  <c r="F4655" i="3"/>
  <c r="G4655" i="3" s="1"/>
  <c r="F10029" i="3"/>
  <c r="G10029" i="3" s="1"/>
  <c r="F7341" i="3"/>
  <c r="G7341" i="3" s="1"/>
  <c r="F17399" i="3"/>
  <c r="G17399" i="3" s="1"/>
  <c r="F5682" i="3"/>
  <c r="G5682" i="3" s="1"/>
  <c r="F13231" i="3"/>
  <c r="G13231" i="3" s="1"/>
  <c r="F4181" i="3"/>
  <c r="G4181" i="3" s="1"/>
  <c r="F19265" i="3"/>
  <c r="G19265" i="3" s="1"/>
  <c r="F13021" i="3"/>
  <c r="G13021" i="3" s="1"/>
  <c r="F8461" i="3"/>
  <c r="G8461" i="3" s="1"/>
  <c r="F4706" i="3"/>
  <c r="G4706" i="3" s="1"/>
  <c r="F6034" i="3"/>
  <c r="G6034" i="3" s="1"/>
  <c r="F13649" i="3"/>
  <c r="G13649" i="3" s="1"/>
  <c r="F8479" i="3"/>
  <c r="G8479" i="3" s="1"/>
  <c r="F21308" i="3"/>
  <c r="G21308" i="3" s="1"/>
  <c r="F5109" i="3"/>
  <c r="G5109" i="3" s="1"/>
  <c r="F18323" i="3"/>
  <c r="G18323" i="3" s="1"/>
  <c r="F8152" i="3"/>
  <c r="G8152" i="3" s="1"/>
  <c r="F4950" i="3"/>
  <c r="G4950" i="3" s="1"/>
  <c r="F19830" i="3"/>
  <c r="G19830" i="3" s="1"/>
  <c r="F14946" i="3"/>
  <c r="G14946" i="3" s="1"/>
  <c r="F5110" i="3"/>
  <c r="G5110" i="3" s="1"/>
  <c r="F19625" i="3"/>
  <c r="G19625" i="3" s="1"/>
  <c r="F3719" i="3"/>
  <c r="G3719" i="3" s="1"/>
  <c r="F60" i="3"/>
  <c r="G60" i="3" s="1"/>
  <c r="F4322" i="3"/>
  <c r="G4322" i="3" s="1"/>
  <c r="F21204" i="3"/>
  <c r="G21204" i="3" s="1"/>
  <c r="F17810" i="3"/>
  <c r="G17810" i="3" s="1"/>
  <c r="F1558" i="3"/>
  <c r="G1558" i="3" s="1"/>
  <c r="F6721" i="3"/>
  <c r="G6721" i="3" s="1"/>
  <c r="F13843" i="3"/>
  <c r="G13843" i="3" s="1"/>
  <c r="F7436" i="3"/>
  <c r="G7436" i="3" s="1"/>
  <c r="F19521" i="3"/>
  <c r="G19521" i="3" s="1"/>
  <c r="F16214" i="3"/>
  <c r="G16214" i="3" s="1"/>
  <c r="F13197" i="3"/>
  <c r="G13197" i="3" s="1"/>
  <c r="F11905" i="3"/>
  <c r="G11905" i="3" s="1"/>
  <c r="F18430" i="3"/>
  <c r="G18430" i="3" s="1"/>
  <c r="F5530" i="3"/>
  <c r="G5530" i="3" s="1"/>
  <c r="F4527" i="3"/>
  <c r="G4527" i="3" s="1"/>
  <c r="F16122" i="3"/>
  <c r="G16122" i="3" s="1"/>
  <c r="F6131" i="3"/>
  <c r="G6131" i="3" s="1"/>
  <c r="F5839" i="3"/>
  <c r="G5839" i="3" s="1"/>
  <c r="F4115" i="3"/>
  <c r="G4115" i="3" s="1"/>
  <c r="F9667" i="3"/>
  <c r="G9667" i="3" s="1"/>
  <c r="F6251" i="3"/>
  <c r="G6251" i="3" s="1"/>
  <c r="F5956" i="3"/>
  <c r="G5956" i="3" s="1"/>
  <c r="F16471" i="3"/>
  <c r="G16471" i="3" s="1"/>
  <c r="F11181" i="3"/>
  <c r="G11181" i="3" s="1"/>
  <c r="F11509" i="3"/>
  <c r="G11509" i="3" s="1"/>
  <c r="F2763" i="3"/>
  <c r="G2763" i="3" s="1"/>
  <c r="F19428" i="3"/>
  <c r="G19428" i="3" s="1"/>
  <c r="F18493" i="3"/>
  <c r="G18493" i="3" s="1"/>
  <c r="F1817" i="3"/>
  <c r="G1817" i="3" s="1"/>
  <c r="F2871" i="3"/>
  <c r="G2871" i="3" s="1"/>
  <c r="F16971" i="3"/>
  <c r="G16971" i="3" s="1"/>
  <c r="F11554" i="3"/>
  <c r="G11554" i="3" s="1"/>
  <c r="F14001" i="3"/>
  <c r="G14001" i="3" s="1"/>
  <c r="F21576" i="3"/>
  <c r="G21576" i="3" s="1"/>
  <c r="F15664" i="3"/>
  <c r="G15664" i="3" s="1"/>
  <c r="F12973" i="3"/>
  <c r="G12973" i="3" s="1"/>
  <c r="F3379" i="3"/>
  <c r="G3379" i="3" s="1"/>
  <c r="F16023" i="3"/>
  <c r="G16023" i="3" s="1"/>
  <c r="F16671" i="3"/>
  <c r="G16671" i="3" s="1"/>
  <c r="F20667" i="3"/>
  <c r="G20667" i="3" s="1"/>
  <c r="F17756" i="3"/>
  <c r="G17756" i="3" s="1"/>
  <c r="F3620" i="3"/>
  <c r="G3620" i="3" s="1"/>
  <c r="F3247" i="3"/>
  <c r="G3247" i="3" s="1"/>
  <c r="F19733" i="3"/>
  <c r="G19733" i="3" s="1"/>
  <c r="F6818" i="3"/>
  <c r="G6818" i="3" s="1"/>
  <c r="F13369" i="3"/>
  <c r="G13369" i="3" s="1"/>
  <c r="F9310" i="3"/>
  <c r="G9310" i="3" s="1"/>
  <c r="F19517" i="3"/>
  <c r="G19517" i="3" s="1"/>
  <c r="F2635" i="3"/>
  <c r="G2635" i="3" s="1"/>
  <c r="F8472" i="3"/>
  <c r="G8472" i="3" s="1"/>
  <c r="F12639" i="3"/>
  <c r="G12639" i="3" s="1"/>
  <c r="F1087" i="3"/>
  <c r="G1087" i="3" s="1"/>
  <c r="F4107" i="3"/>
  <c r="G4107" i="3" s="1"/>
  <c r="F4350" i="3"/>
  <c r="G4350" i="3" s="1"/>
  <c r="F18787" i="3"/>
  <c r="G18787" i="3" s="1"/>
  <c r="F14924" i="3"/>
  <c r="G14924" i="3" s="1"/>
  <c r="F17176" i="3"/>
  <c r="G17176" i="3" s="1"/>
  <c r="F11667" i="3"/>
  <c r="G11667" i="3" s="1"/>
  <c r="F14002" i="3"/>
  <c r="G14002" i="3" s="1"/>
  <c r="F3070" i="3"/>
  <c r="G3070" i="3" s="1"/>
  <c r="F3500" i="3"/>
  <c r="G3500" i="3" s="1"/>
  <c r="F9361" i="3"/>
  <c r="G9361" i="3" s="1"/>
  <c r="F19043" i="3"/>
  <c r="G19043" i="3" s="1"/>
  <c r="F2642" i="3"/>
  <c r="G2642" i="3" s="1"/>
  <c r="F21279" i="3"/>
  <c r="G21279" i="3" s="1"/>
  <c r="F3424" i="3"/>
  <c r="G3424" i="3" s="1"/>
  <c r="F14869" i="3"/>
  <c r="G14869" i="3" s="1"/>
  <c r="F804" i="3"/>
  <c r="G804" i="3" s="1"/>
  <c r="F20858" i="3"/>
  <c r="G20858" i="3" s="1"/>
  <c r="F13248" i="3"/>
  <c r="G13248" i="3" s="1"/>
  <c r="F6447" i="3"/>
  <c r="G6447" i="3" s="1"/>
  <c r="F4196" i="3"/>
  <c r="G4196" i="3" s="1"/>
  <c r="F8177" i="3"/>
  <c r="G8177" i="3" s="1"/>
  <c r="F5516" i="3"/>
  <c r="G5516" i="3" s="1"/>
  <c r="F6456" i="3"/>
  <c r="G6456" i="3" s="1"/>
  <c r="F14498" i="3"/>
  <c r="G14498" i="3" s="1"/>
  <c r="F16590" i="3"/>
  <c r="G16590" i="3" s="1"/>
  <c r="F6612" i="3"/>
  <c r="G6612" i="3" s="1"/>
  <c r="F6666" i="3"/>
  <c r="G6666" i="3" s="1"/>
  <c r="F19017" i="3"/>
  <c r="G19017" i="3" s="1"/>
  <c r="F16040" i="3"/>
  <c r="G16040" i="3" s="1"/>
  <c r="F13111" i="3"/>
  <c r="G13111" i="3" s="1"/>
  <c r="F701" i="3"/>
  <c r="G701" i="3" s="1"/>
  <c r="F11392" i="3"/>
  <c r="G11392" i="3" s="1"/>
  <c r="F10274" i="3"/>
  <c r="G10274" i="3" s="1"/>
  <c r="F12680" i="3"/>
  <c r="G12680" i="3" s="1"/>
  <c r="F1712" i="3"/>
  <c r="G1712" i="3" s="1"/>
  <c r="F21490" i="3"/>
  <c r="G21490" i="3" s="1"/>
  <c r="F6647" i="3"/>
  <c r="G6647" i="3" s="1"/>
  <c r="F475" i="3"/>
  <c r="G475" i="3" s="1"/>
  <c r="F573" i="3"/>
  <c r="G573" i="3" s="1"/>
  <c r="F4136" i="3"/>
  <c r="G4136" i="3" s="1"/>
  <c r="F17436" i="3"/>
  <c r="G17436" i="3" s="1"/>
  <c r="F13914" i="3"/>
  <c r="G13914" i="3" s="1"/>
  <c r="F13328" i="3"/>
  <c r="G13328" i="3" s="1"/>
  <c r="F18650" i="3"/>
  <c r="G18650" i="3" s="1"/>
  <c r="F16355" i="3"/>
  <c r="G16355" i="3" s="1"/>
  <c r="F5735" i="3"/>
  <c r="G5735" i="3" s="1"/>
  <c r="F6616" i="3"/>
  <c r="G6616" i="3" s="1"/>
  <c r="F1574" i="3"/>
  <c r="G1574" i="3" s="1"/>
  <c r="F6854" i="3"/>
  <c r="G6854" i="3" s="1"/>
  <c r="F1150" i="3"/>
  <c r="G1150" i="3" s="1"/>
  <c r="F3888" i="3"/>
  <c r="G3888" i="3" s="1"/>
  <c r="F16968" i="3"/>
  <c r="G16968" i="3" s="1"/>
  <c r="F9501" i="3"/>
  <c r="G9501" i="3" s="1"/>
  <c r="F17648" i="3"/>
  <c r="G17648" i="3" s="1"/>
  <c r="F7783" i="3"/>
  <c r="G7783" i="3" s="1"/>
  <c r="F3904" i="3"/>
  <c r="G3904" i="3" s="1"/>
  <c r="F14847" i="3"/>
  <c r="G14847" i="3" s="1"/>
  <c r="F19152" i="3"/>
  <c r="G19152" i="3" s="1"/>
  <c r="F5648" i="3"/>
  <c r="G5648" i="3" s="1"/>
  <c r="F18705" i="3"/>
  <c r="G18705" i="3" s="1"/>
  <c r="F4232" i="3"/>
  <c r="G4232" i="3" s="1"/>
  <c r="F14598" i="3"/>
  <c r="G14598" i="3" s="1"/>
  <c r="F2601" i="3"/>
  <c r="G2601" i="3" s="1"/>
  <c r="F4755" i="3"/>
  <c r="G4755" i="3" s="1"/>
  <c r="F20273" i="3"/>
  <c r="G20273" i="3" s="1"/>
  <c r="F15354" i="3"/>
  <c r="G15354" i="3" s="1"/>
  <c r="F1349" i="3"/>
  <c r="G1349" i="3" s="1"/>
  <c r="F13364" i="3"/>
  <c r="G13364" i="3" s="1"/>
  <c r="F6275" i="3"/>
  <c r="G6275" i="3" s="1"/>
  <c r="F9676" i="3"/>
  <c r="G9676" i="3" s="1"/>
  <c r="F9222" i="3"/>
  <c r="G9222" i="3" s="1"/>
  <c r="F16825" i="3"/>
  <c r="G16825" i="3" s="1"/>
  <c r="F15312" i="3"/>
  <c r="G15312" i="3" s="1"/>
  <c r="F11296" i="3"/>
  <c r="G11296" i="3" s="1"/>
  <c r="F11177" i="3"/>
  <c r="G11177" i="3" s="1"/>
  <c r="F18514" i="3"/>
  <c r="G18514" i="3" s="1"/>
  <c r="F19217" i="3"/>
  <c r="G19217" i="3" s="1"/>
  <c r="F2815" i="3"/>
  <c r="G2815" i="3" s="1"/>
  <c r="F20243" i="3"/>
  <c r="G20243" i="3" s="1"/>
  <c r="F11683" i="3"/>
  <c r="G11683" i="3" s="1"/>
  <c r="F21203" i="3"/>
  <c r="G21203" i="3" s="1"/>
  <c r="F13802" i="3"/>
  <c r="G13802" i="3" s="1"/>
  <c r="F11101" i="3"/>
  <c r="G11101" i="3" s="1"/>
  <c r="F5180" i="3"/>
  <c r="G5180" i="3" s="1"/>
  <c r="F4121" i="3"/>
  <c r="G4121" i="3" s="1"/>
  <c r="F11457" i="3"/>
  <c r="G11457" i="3" s="1"/>
  <c r="F1556" i="3"/>
  <c r="G1556" i="3" s="1"/>
  <c r="F16491" i="3"/>
  <c r="G16491" i="3" s="1"/>
  <c r="F11735" i="3"/>
  <c r="G11735" i="3" s="1"/>
  <c r="F12187" i="3"/>
  <c r="G12187" i="3" s="1"/>
  <c r="F6411" i="3"/>
  <c r="G6411" i="3" s="1"/>
  <c r="F12114" i="3"/>
  <c r="G12114" i="3" s="1"/>
  <c r="F14329" i="3"/>
  <c r="G14329" i="3" s="1"/>
  <c r="F4430" i="3"/>
  <c r="G4430" i="3" s="1"/>
  <c r="F13849" i="3"/>
  <c r="G13849" i="3" s="1"/>
  <c r="F9248" i="3"/>
  <c r="G9248" i="3" s="1"/>
  <c r="F11505" i="3"/>
  <c r="G11505" i="3" s="1"/>
  <c r="F13032" i="3"/>
  <c r="G13032" i="3" s="1"/>
  <c r="F2418" i="3"/>
  <c r="G2418" i="3" s="1"/>
  <c r="F3201" i="3"/>
  <c r="G3201" i="3" s="1"/>
  <c r="F2984" i="3"/>
  <c r="G2984" i="3" s="1"/>
  <c r="F2674" i="3"/>
  <c r="G2674" i="3" s="1"/>
  <c r="F5870" i="3"/>
  <c r="G5870" i="3" s="1"/>
  <c r="F4308" i="3"/>
  <c r="G4308" i="3" s="1"/>
  <c r="F1530" i="3"/>
  <c r="G1530" i="3" s="1"/>
  <c r="F6725" i="3"/>
  <c r="G6725" i="3" s="1"/>
  <c r="F20195" i="3"/>
  <c r="G20195" i="3" s="1"/>
  <c r="F1989" i="3"/>
  <c r="G1989" i="3" s="1"/>
  <c r="F20640" i="3"/>
  <c r="G20640" i="3" s="1"/>
  <c r="F21569" i="3"/>
  <c r="G21569" i="3" s="1"/>
  <c r="F3870" i="3"/>
  <c r="G3870" i="3" s="1"/>
  <c r="F16267" i="3"/>
  <c r="G16267" i="3" s="1"/>
  <c r="F3471" i="3"/>
  <c r="G3471" i="3" s="1"/>
  <c r="F12939" i="3"/>
  <c r="G12939" i="3" s="1"/>
  <c r="F10299" i="3"/>
  <c r="G10299" i="3" s="1"/>
  <c r="F4438" i="3"/>
  <c r="G4438" i="3" s="1"/>
  <c r="F9977" i="3"/>
  <c r="G9977" i="3" s="1"/>
  <c r="F16096" i="3"/>
  <c r="G16096" i="3" s="1"/>
  <c r="F14691" i="3"/>
  <c r="G14691" i="3" s="1"/>
  <c r="F12228" i="3"/>
  <c r="G12228" i="3" s="1"/>
  <c r="F16555" i="3"/>
  <c r="G16555" i="3" s="1"/>
  <c r="F786" i="3"/>
  <c r="G786" i="3" s="1"/>
  <c r="F999" i="3"/>
  <c r="G999" i="3" s="1"/>
  <c r="F12521" i="3"/>
  <c r="G12521" i="3" s="1"/>
  <c r="F1693" i="3"/>
  <c r="G1693" i="3" s="1"/>
  <c r="F13386" i="3"/>
  <c r="G13386" i="3" s="1"/>
  <c r="F20173" i="3"/>
  <c r="G20173" i="3" s="1"/>
  <c r="F7184" i="3"/>
  <c r="G7184" i="3" s="1"/>
  <c r="F9271" i="3"/>
  <c r="G9271" i="3" s="1"/>
  <c r="F17226" i="3"/>
  <c r="G17226" i="3" s="1"/>
  <c r="F19087" i="3"/>
  <c r="G19087" i="3" s="1"/>
  <c r="F6234" i="3"/>
  <c r="G6234" i="3" s="1"/>
  <c r="F6510" i="3"/>
  <c r="G6510" i="3" s="1"/>
  <c r="F21648" i="3"/>
  <c r="G21648" i="3" s="1"/>
  <c r="F17862" i="3"/>
  <c r="G17862" i="3" s="1"/>
  <c r="F4176" i="3"/>
  <c r="G4176" i="3" s="1"/>
  <c r="F4086" i="3"/>
  <c r="G4086" i="3" s="1"/>
  <c r="F13142" i="3"/>
  <c r="G13142" i="3" s="1"/>
  <c r="F10526" i="3"/>
  <c r="G10526" i="3" s="1"/>
  <c r="F3151" i="3"/>
  <c r="G3151" i="3" s="1"/>
  <c r="F18932" i="3"/>
  <c r="G18932" i="3" s="1"/>
  <c r="F8324" i="3"/>
  <c r="G8324" i="3" s="1"/>
  <c r="F7207" i="3"/>
  <c r="G7207" i="3" s="1"/>
  <c r="F13691" i="3"/>
  <c r="G13691" i="3" s="1"/>
  <c r="F12018" i="3"/>
  <c r="G12018" i="3" s="1"/>
  <c r="F12394" i="3"/>
  <c r="G12394" i="3" s="1"/>
  <c r="F2867" i="3"/>
  <c r="G2867" i="3" s="1"/>
  <c r="F13264" i="3"/>
  <c r="G13264" i="3" s="1"/>
  <c r="F4143" i="3"/>
  <c r="G4143" i="3" s="1"/>
  <c r="F1443" i="3"/>
  <c r="G1443" i="3" s="1"/>
  <c r="F7932" i="3"/>
  <c r="G7932" i="3" s="1"/>
  <c r="F7122" i="3"/>
  <c r="G7122" i="3" s="1"/>
  <c r="F5519" i="3"/>
  <c r="G5519" i="3" s="1"/>
  <c r="F5086" i="3"/>
  <c r="G5086" i="3" s="1"/>
  <c r="F17936" i="3"/>
  <c r="G17936" i="3" s="1"/>
  <c r="F5584" i="3"/>
  <c r="G5584" i="3" s="1"/>
  <c r="F21325" i="3"/>
  <c r="G21325" i="3" s="1"/>
  <c r="F14244" i="3"/>
  <c r="G14244" i="3" s="1"/>
  <c r="F13108" i="3"/>
  <c r="G13108" i="3" s="1"/>
  <c r="F14456" i="3"/>
  <c r="G14456" i="3" s="1"/>
  <c r="F16252" i="3"/>
  <c r="G16252" i="3" s="1"/>
  <c r="F9217" i="3"/>
  <c r="G9217" i="3" s="1"/>
  <c r="F3267" i="3"/>
  <c r="G3267" i="3" s="1"/>
  <c r="F17183" i="3"/>
  <c r="G17183" i="3" s="1"/>
  <c r="F9065" i="3"/>
  <c r="G9065" i="3" s="1"/>
  <c r="F2163" i="3"/>
  <c r="G2163" i="3" s="1"/>
  <c r="F13925" i="3"/>
  <c r="G13925" i="3" s="1"/>
  <c r="F14419" i="3"/>
  <c r="G14419" i="3" s="1"/>
  <c r="F13688" i="3"/>
  <c r="G13688" i="3" s="1"/>
  <c r="F5656" i="3"/>
  <c r="G5656" i="3" s="1"/>
  <c r="F17696" i="3"/>
  <c r="G17696" i="3" s="1"/>
  <c r="F2319" i="3"/>
  <c r="G2319" i="3" s="1"/>
  <c r="F3703" i="3"/>
  <c r="G3703" i="3" s="1"/>
  <c r="F18115" i="3"/>
  <c r="G18115" i="3" s="1"/>
  <c r="F3210" i="3"/>
  <c r="G3210" i="3" s="1"/>
  <c r="F799" i="3"/>
  <c r="G799" i="3" s="1"/>
  <c r="F10820" i="3"/>
  <c r="G10820" i="3" s="1"/>
  <c r="F540" i="3"/>
  <c r="G540" i="3" s="1"/>
  <c r="F6731" i="3"/>
  <c r="G6731" i="3" s="1"/>
  <c r="F12536" i="3"/>
  <c r="G12536" i="3" s="1"/>
  <c r="F12298" i="3"/>
  <c r="G12298" i="3" s="1"/>
  <c r="F20873" i="3"/>
  <c r="G20873" i="3" s="1"/>
  <c r="F5649" i="3"/>
  <c r="G5649" i="3" s="1"/>
  <c r="F21400" i="3"/>
  <c r="G21400" i="3" s="1"/>
  <c r="F21462" i="3"/>
  <c r="G21462" i="3" s="1"/>
  <c r="F2403" i="3"/>
  <c r="G2403" i="3" s="1"/>
  <c r="F17610" i="3"/>
  <c r="G17610" i="3" s="1"/>
  <c r="F8675" i="3"/>
  <c r="G8675" i="3" s="1"/>
  <c r="F5813" i="3"/>
  <c r="G5813" i="3" s="1"/>
  <c r="F4210" i="3"/>
  <c r="G4210" i="3" s="1"/>
  <c r="F20133" i="3"/>
  <c r="G20133" i="3" s="1"/>
  <c r="F6306" i="3"/>
  <c r="G6306" i="3" s="1"/>
  <c r="F5050" i="3"/>
  <c r="G5050" i="3" s="1"/>
  <c r="F11389" i="3"/>
  <c r="G11389" i="3" s="1"/>
  <c r="F4939" i="3"/>
  <c r="G4939" i="3" s="1"/>
  <c r="F20884" i="3"/>
  <c r="G20884" i="3" s="1"/>
  <c r="F6305" i="3"/>
  <c r="G6305" i="3" s="1"/>
  <c r="F16298" i="3"/>
  <c r="G16298" i="3" s="1"/>
  <c r="F910" i="3"/>
  <c r="G910" i="3" s="1"/>
  <c r="F10683" i="3"/>
  <c r="G10683" i="3" s="1"/>
  <c r="F15160" i="3"/>
  <c r="G15160" i="3" s="1"/>
  <c r="F19809" i="3"/>
  <c r="G19809" i="3" s="1"/>
  <c r="F4304" i="3"/>
  <c r="G4304" i="3" s="1"/>
  <c r="F2243" i="3"/>
  <c r="G2243" i="3" s="1"/>
  <c r="F2853" i="3"/>
  <c r="G2853" i="3" s="1"/>
  <c r="F11134" i="3"/>
  <c r="G11134" i="3" s="1"/>
  <c r="F11674" i="3"/>
  <c r="G11674" i="3" s="1"/>
  <c r="F17881" i="3"/>
  <c r="G17881" i="3" s="1"/>
  <c r="F16886" i="3"/>
  <c r="G16886" i="3" s="1"/>
  <c r="F3538" i="3"/>
  <c r="G3538" i="3" s="1"/>
  <c r="F14711" i="3"/>
  <c r="G14711" i="3" s="1"/>
  <c r="F9380" i="3"/>
  <c r="G9380" i="3" s="1"/>
  <c r="F4400" i="3"/>
  <c r="G4400" i="3" s="1"/>
  <c r="F5919" i="3"/>
  <c r="G5919" i="3" s="1"/>
  <c r="F5952" i="3"/>
  <c r="G5952" i="3" s="1"/>
  <c r="F8244" i="3"/>
  <c r="G8244" i="3" s="1"/>
  <c r="F15474" i="3"/>
  <c r="G15474" i="3" s="1"/>
  <c r="F5402" i="3"/>
  <c r="G5402" i="3" s="1"/>
  <c r="F16958" i="3"/>
  <c r="G16958" i="3" s="1"/>
  <c r="F18336" i="3"/>
  <c r="G18336" i="3" s="1"/>
  <c r="F18696" i="3"/>
  <c r="G18696" i="3" s="1"/>
  <c r="F1869" i="3"/>
  <c r="G1869" i="3" s="1"/>
  <c r="F4314" i="3"/>
  <c r="G4314" i="3" s="1"/>
  <c r="F10099" i="3"/>
  <c r="G10099" i="3" s="1"/>
  <c r="F11771" i="3"/>
  <c r="G11771" i="3" s="1"/>
  <c r="F654" i="3"/>
  <c r="G654" i="3" s="1"/>
  <c r="F12290" i="3"/>
  <c r="G12290" i="3" s="1"/>
  <c r="F434" i="3"/>
  <c r="G434" i="3" s="1"/>
  <c r="F10912" i="3"/>
  <c r="G10912" i="3" s="1"/>
  <c r="F2172" i="3"/>
  <c r="G2172" i="3" s="1"/>
  <c r="F12758" i="3"/>
  <c r="G12758" i="3" s="1"/>
  <c r="F3138" i="3"/>
  <c r="G3138" i="3" s="1"/>
  <c r="F20776" i="3"/>
  <c r="G20776" i="3" s="1"/>
  <c r="F8688" i="3"/>
  <c r="G8688" i="3" s="1"/>
  <c r="F18862" i="3"/>
  <c r="G18862" i="3" s="1"/>
  <c r="F16588" i="3"/>
  <c r="G16588" i="3" s="1"/>
  <c r="F12311" i="3"/>
  <c r="G12311" i="3" s="1"/>
  <c r="F5273" i="3"/>
  <c r="G5273" i="3" s="1"/>
  <c r="F11185" i="3"/>
  <c r="G11185" i="3" s="1"/>
  <c r="F6149" i="3"/>
  <c r="G6149" i="3" s="1"/>
  <c r="F9252" i="3"/>
  <c r="G9252" i="3" s="1"/>
  <c r="F14196" i="3"/>
  <c r="G14196" i="3" s="1"/>
  <c r="F8997" i="3"/>
  <c r="G8997" i="3" s="1"/>
  <c r="F9993" i="3"/>
  <c r="G9993" i="3" s="1"/>
  <c r="F11881" i="3"/>
  <c r="G11881" i="3" s="1"/>
  <c r="F2537" i="3"/>
  <c r="G2537" i="3" s="1"/>
  <c r="F5072" i="3"/>
  <c r="G5072" i="3" s="1"/>
  <c r="F16819" i="3"/>
  <c r="G16819" i="3" s="1"/>
  <c r="F15381" i="3"/>
  <c r="G15381" i="3" s="1"/>
  <c r="F9735" i="3"/>
  <c r="G9735" i="3" s="1"/>
  <c r="F13978" i="3"/>
  <c r="G13978" i="3" s="1"/>
  <c r="F12945" i="3"/>
  <c r="G12945" i="3" s="1"/>
  <c r="F6889" i="3"/>
  <c r="G6889" i="3" s="1"/>
  <c r="F3766" i="3"/>
  <c r="G3766" i="3" s="1"/>
  <c r="F17498" i="3"/>
  <c r="G17498" i="3" s="1"/>
  <c r="F2782" i="3"/>
  <c r="G2782" i="3" s="1"/>
  <c r="F12708" i="3"/>
  <c r="G12708" i="3" s="1"/>
  <c r="F876" i="3"/>
  <c r="G876" i="3" s="1"/>
  <c r="F12712" i="3"/>
  <c r="G12712" i="3" s="1"/>
  <c r="F15862" i="3"/>
  <c r="G15862" i="3" s="1"/>
  <c r="F15768" i="3"/>
  <c r="G15768" i="3" s="1"/>
  <c r="F5750" i="3"/>
  <c r="G5750" i="3" s="1"/>
  <c r="F10929" i="3"/>
  <c r="G10929" i="3" s="1"/>
  <c r="F11746" i="3"/>
  <c r="G11746" i="3" s="1"/>
  <c r="F7352" i="3"/>
  <c r="G7352" i="3" s="1"/>
  <c r="F16333" i="3"/>
  <c r="G16333" i="3" s="1"/>
  <c r="F15823" i="3"/>
  <c r="G15823" i="3" s="1"/>
  <c r="F11709" i="3"/>
  <c r="G11709" i="3" s="1"/>
  <c r="F10308" i="3"/>
  <c r="G10308" i="3" s="1"/>
  <c r="F1470" i="3"/>
  <c r="G1470" i="3" s="1"/>
  <c r="F13179" i="3"/>
  <c r="G13179" i="3" s="1"/>
  <c r="F16889" i="3"/>
  <c r="G16889" i="3" s="1"/>
  <c r="F344" i="3"/>
  <c r="G344" i="3" s="1"/>
  <c r="F11194" i="3"/>
  <c r="G11194" i="3" s="1"/>
  <c r="F5115" i="3"/>
  <c r="G5115" i="3" s="1"/>
  <c r="F5543" i="3"/>
  <c r="G5543" i="3" s="1"/>
  <c r="F3181" i="3"/>
  <c r="G3181" i="3" s="1"/>
  <c r="F13304" i="3"/>
  <c r="G13304" i="3" s="1"/>
  <c r="F17122" i="3"/>
  <c r="G17122" i="3" s="1"/>
  <c r="F19299" i="3"/>
  <c r="G19299" i="3" s="1"/>
  <c r="F13598" i="3"/>
  <c r="G13598" i="3" s="1"/>
  <c r="F6393" i="3"/>
  <c r="G6393" i="3" s="1"/>
  <c r="F6623" i="3"/>
  <c r="G6623" i="3" s="1"/>
  <c r="F10026" i="3"/>
  <c r="G10026" i="3" s="1"/>
  <c r="F17919" i="3"/>
  <c r="G17919" i="3" s="1"/>
  <c r="F2967" i="3"/>
  <c r="G2967" i="3" s="1"/>
  <c r="F15792" i="3"/>
  <c r="G15792" i="3" s="1"/>
  <c r="F9936" i="3"/>
  <c r="G9936" i="3" s="1"/>
  <c r="F444" i="3"/>
  <c r="G444" i="3" s="1"/>
  <c r="F7373" i="3"/>
  <c r="G7373" i="3" s="1"/>
  <c r="F3084" i="3"/>
  <c r="G3084" i="3" s="1"/>
  <c r="F5409" i="3"/>
  <c r="G5409" i="3" s="1"/>
  <c r="F16969" i="3"/>
  <c r="G16969" i="3" s="1"/>
  <c r="F6560" i="3"/>
  <c r="G6560" i="3" s="1"/>
  <c r="F20494" i="3"/>
  <c r="G20494" i="3" s="1"/>
  <c r="F2695" i="3"/>
  <c r="G2695" i="3" s="1"/>
  <c r="F16434" i="3"/>
  <c r="G16434" i="3" s="1"/>
  <c r="F14309" i="3"/>
  <c r="G14309" i="3" s="1"/>
  <c r="F16908" i="3"/>
  <c r="G16908" i="3" s="1"/>
  <c r="F10376" i="3"/>
  <c r="G10376" i="3" s="1"/>
  <c r="F8631" i="3"/>
  <c r="G8631" i="3" s="1"/>
  <c r="F19718" i="3"/>
  <c r="G19718" i="3" s="1"/>
  <c r="F16620" i="3"/>
  <c r="G16620" i="3" s="1"/>
  <c r="F7591" i="3"/>
  <c r="G7591" i="3" s="1"/>
  <c r="F7921" i="3"/>
  <c r="G7921" i="3" s="1"/>
  <c r="F19146" i="3"/>
  <c r="G19146" i="3" s="1"/>
  <c r="F1406" i="3"/>
  <c r="G1406" i="3" s="1"/>
  <c r="F18789" i="3"/>
  <c r="G18789" i="3" s="1"/>
  <c r="F2507" i="3"/>
  <c r="G2507" i="3" s="1"/>
  <c r="F10989" i="3"/>
  <c r="G10989" i="3" s="1"/>
  <c r="F172" i="3"/>
  <c r="G172" i="3" s="1"/>
  <c r="F14217" i="3"/>
  <c r="G14217" i="3" s="1"/>
  <c r="F20335" i="3"/>
  <c r="G20335" i="3" s="1"/>
  <c r="F13770" i="3"/>
  <c r="G13770" i="3" s="1"/>
  <c r="F3614" i="3"/>
  <c r="G3614" i="3" s="1"/>
  <c r="F17025" i="3"/>
  <c r="G17025" i="3" s="1"/>
  <c r="F20118" i="3"/>
  <c r="G20118" i="3" s="1"/>
  <c r="F2341" i="3"/>
  <c r="G2341" i="3" s="1"/>
  <c r="F16536" i="3"/>
  <c r="G16536" i="3" s="1"/>
  <c r="F21242" i="3"/>
  <c r="G21242" i="3" s="1"/>
  <c r="F3489" i="3"/>
  <c r="G3489" i="3" s="1"/>
  <c r="F9439" i="3"/>
  <c r="G9439" i="3" s="1"/>
  <c r="F824" i="3"/>
  <c r="G824" i="3" s="1"/>
  <c r="F1979" i="3"/>
  <c r="G1979" i="3" s="1"/>
  <c r="F16469" i="3"/>
  <c r="G16469" i="3" s="1"/>
  <c r="F21513" i="3"/>
  <c r="G21513" i="3" s="1"/>
  <c r="F20672" i="3"/>
  <c r="G20672" i="3" s="1"/>
  <c r="F20122" i="3"/>
  <c r="G20122" i="3" s="1"/>
  <c r="F13025" i="3"/>
  <c r="G13025" i="3" s="1"/>
  <c r="F16340" i="3"/>
  <c r="G16340" i="3" s="1"/>
  <c r="F10801" i="3"/>
  <c r="G10801" i="3" s="1"/>
  <c r="F5129" i="3"/>
  <c r="G5129" i="3" s="1"/>
  <c r="F948" i="3"/>
  <c r="G948" i="3" s="1"/>
  <c r="F17766" i="3"/>
  <c r="G17766" i="3" s="1"/>
  <c r="F4389" i="3"/>
  <c r="G4389" i="3" s="1"/>
  <c r="F12314" i="3"/>
  <c r="G12314" i="3" s="1"/>
  <c r="F8650" i="3"/>
  <c r="G8650" i="3" s="1"/>
  <c r="F104" i="3"/>
  <c r="G104" i="3" s="1"/>
  <c r="F7142" i="3"/>
  <c r="G7142" i="3" s="1"/>
  <c r="F8529" i="3"/>
  <c r="G8529" i="3" s="1"/>
  <c r="F4312" i="3"/>
  <c r="G4312" i="3" s="1"/>
  <c r="F2431" i="3"/>
  <c r="G2431" i="3" s="1"/>
  <c r="F8711" i="3"/>
  <c r="G8711" i="3" s="1"/>
  <c r="F16826" i="3"/>
  <c r="G16826" i="3" s="1"/>
  <c r="F9545" i="3"/>
  <c r="G9545" i="3" s="1"/>
  <c r="F15264" i="3"/>
  <c r="G15264" i="3" s="1"/>
  <c r="F13378" i="3"/>
  <c r="G13378" i="3" s="1"/>
  <c r="F3663" i="3"/>
  <c r="G3663" i="3" s="1"/>
  <c r="F18013" i="3"/>
  <c r="G18013" i="3" s="1"/>
  <c r="F10080" i="3"/>
  <c r="G10080" i="3" s="1"/>
  <c r="F11371" i="3"/>
  <c r="G11371" i="3" s="1"/>
  <c r="F5350" i="3"/>
  <c r="G5350" i="3" s="1"/>
  <c r="F13308" i="3"/>
  <c r="G13308" i="3" s="1"/>
  <c r="F21633" i="3"/>
  <c r="G21633" i="3" s="1"/>
  <c r="F9747" i="3"/>
  <c r="G9747" i="3" s="1"/>
  <c r="F19736" i="3"/>
  <c r="G19736" i="3" s="1"/>
  <c r="F10962" i="3"/>
  <c r="G10962" i="3" s="1"/>
  <c r="F3529" i="3"/>
  <c r="G3529" i="3" s="1"/>
  <c r="F2859" i="3"/>
  <c r="G2859" i="3" s="1"/>
  <c r="F15788" i="3"/>
  <c r="G15788" i="3" s="1"/>
  <c r="F18939" i="3"/>
  <c r="G18939" i="3" s="1"/>
  <c r="F8964" i="3"/>
  <c r="G8964" i="3" s="1"/>
  <c r="F4944" i="3"/>
  <c r="G4944" i="3" s="1"/>
  <c r="F15053" i="3"/>
  <c r="G15053" i="3" s="1"/>
  <c r="F21536" i="3"/>
  <c r="G21536" i="3" s="1"/>
  <c r="F20766" i="3"/>
  <c r="G20766" i="3" s="1"/>
  <c r="F6755" i="3"/>
  <c r="G6755" i="3" s="1"/>
  <c r="F2567" i="3"/>
  <c r="G2567" i="3" s="1"/>
  <c r="F18420" i="3"/>
  <c r="G18420" i="3" s="1"/>
  <c r="F6683" i="3"/>
  <c r="G6683" i="3" s="1"/>
  <c r="F14135" i="3"/>
  <c r="G14135" i="3" s="1"/>
  <c r="F15313" i="3"/>
  <c r="G15313" i="3" s="1"/>
  <c r="F6711" i="3"/>
  <c r="G6711" i="3" s="1"/>
  <c r="F12960" i="3"/>
  <c r="G12960" i="3" s="1"/>
  <c r="F13299" i="3"/>
  <c r="G13299" i="3" s="1"/>
  <c r="F13961" i="3"/>
  <c r="G13961" i="3" s="1"/>
  <c r="F20092" i="3"/>
  <c r="G20092" i="3" s="1"/>
  <c r="F16371" i="3"/>
  <c r="G16371" i="3" s="1"/>
  <c r="F21327" i="3"/>
  <c r="G21327" i="3" s="1"/>
  <c r="F21285" i="3"/>
  <c r="G21285" i="3" s="1"/>
  <c r="F1322" i="3"/>
  <c r="G1322" i="3" s="1"/>
  <c r="F9584" i="3"/>
  <c r="G9584" i="3" s="1"/>
  <c r="F436" i="3"/>
  <c r="G436" i="3" s="1"/>
  <c r="F18068" i="3"/>
  <c r="G18068" i="3" s="1"/>
  <c r="F20565" i="3"/>
  <c r="G20565" i="3" s="1"/>
  <c r="F5374" i="3"/>
  <c r="G5374" i="3" s="1"/>
  <c r="F13660" i="3"/>
  <c r="G13660" i="3" s="1"/>
  <c r="F12125" i="3"/>
  <c r="G12125" i="3" s="1"/>
  <c r="F6908" i="3"/>
  <c r="G6908" i="3" s="1"/>
  <c r="F5166" i="3"/>
  <c r="G5166" i="3" s="1"/>
  <c r="F5756" i="3"/>
  <c r="G5756" i="3" s="1"/>
  <c r="F2253" i="3"/>
  <c r="G2253" i="3" s="1"/>
  <c r="F9935" i="3"/>
  <c r="G9935" i="3" s="1"/>
  <c r="F9149" i="3"/>
  <c r="G9149" i="3" s="1"/>
  <c r="F7536" i="3"/>
  <c r="G7536" i="3" s="1"/>
  <c r="F20136" i="3"/>
  <c r="G20136" i="3" s="1"/>
  <c r="F14797" i="3"/>
  <c r="G14797" i="3" s="1"/>
  <c r="F1347" i="3"/>
  <c r="G1347" i="3" s="1"/>
  <c r="F1731" i="3"/>
  <c r="G1731" i="3" s="1"/>
  <c r="F3660" i="3"/>
  <c r="G3660" i="3" s="1"/>
  <c r="F5976" i="3"/>
  <c r="G5976" i="3" s="1"/>
  <c r="F12404" i="3"/>
  <c r="G12404" i="3" s="1"/>
  <c r="F4612" i="3"/>
  <c r="G4612" i="3" s="1"/>
  <c r="F13058" i="3"/>
  <c r="G13058" i="3" s="1"/>
  <c r="F3974" i="3"/>
  <c r="G3974" i="3" s="1"/>
  <c r="F12975" i="3"/>
  <c r="G12975" i="3" s="1"/>
  <c r="F6696" i="3"/>
  <c r="G6696" i="3" s="1"/>
  <c r="F14381" i="3"/>
  <c r="G14381" i="3" s="1"/>
  <c r="F4722" i="3"/>
  <c r="G4722" i="3" s="1"/>
  <c r="F1631" i="3"/>
  <c r="G1631" i="3" s="1"/>
  <c r="F9268" i="3"/>
  <c r="G9268" i="3" s="1"/>
  <c r="F18656" i="3"/>
  <c r="G18656" i="3" s="1"/>
  <c r="F4266" i="3"/>
  <c r="G4266" i="3" s="1"/>
  <c r="F14557" i="3"/>
  <c r="G14557" i="3" s="1"/>
  <c r="F10792" i="3"/>
  <c r="G10792" i="3" s="1"/>
  <c r="F7058" i="3"/>
  <c r="G7058" i="3" s="1"/>
  <c r="F1809" i="3"/>
  <c r="G1809" i="3" s="1"/>
  <c r="F2762" i="3"/>
  <c r="G2762" i="3" s="1"/>
  <c r="F781" i="3"/>
  <c r="G781" i="3" s="1"/>
  <c r="F6558" i="3"/>
  <c r="G6558" i="3" s="1"/>
  <c r="F6311" i="3"/>
  <c r="G6311" i="3" s="1"/>
  <c r="F8904" i="3"/>
  <c r="G8904" i="3" s="1"/>
  <c r="F512" i="3"/>
  <c r="G512" i="3" s="1"/>
  <c r="F1394" i="3"/>
  <c r="G1394" i="3" s="1"/>
  <c r="F2124" i="3"/>
  <c r="G2124" i="3" s="1"/>
  <c r="F19655" i="3"/>
  <c r="G19655" i="3" s="1"/>
  <c r="F6574" i="3"/>
  <c r="G6574" i="3" s="1"/>
  <c r="F9295" i="3"/>
  <c r="G9295" i="3" s="1"/>
  <c r="F10002" i="3"/>
  <c r="G10002" i="3" s="1"/>
  <c r="F2602" i="3"/>
  <c r="G2602" i="3" s="1"/>
  <c r="F711" i="3"/>
  <c r="G711" i="3" s="1"/>
  <c r="F4078" i="3"/>
  <c r="G4078" i="3" s="1"/>
  <c r="F4661" i="3"/>
  <c r="G4661" i="3" s="1"/>
  <c r="F18031" i="3"/>
  <c r="G18031" i="3" s="1"/>
  <c r="F16894" i="3"/>
  <c r="G16894" i="3" s="1"/>
  <c r="F7071" i="3"/>
  <c r="G7071" i="3" s="1"/>
  <c r="F1919" i="3"/>
  <c r="G1919" i="3" s="1"/>
  <c r="F10313" i="3"/>
  <c r="G10313" i="3" s="1"/>
  <c r="F11662" i="3"/>
  <c r="G11662" i="3" s="1"/>
  <c r="F1137" i="3"/>
  <c r="G1137" i="3" s="1"/>
  <c r="F9510" i="3"/>
  <c r="G9510" i="3" s="1"/>
  <c r="F19774" i="3"/>
  <c r="G19774" i="3" s="1"/>
  <c r="F7975" i="3"/>
  <c r="G7975" i="3" s="1"/>
  <c r="F18509" i="3"/>
  <c r="G18509" i="3" s="1"/>
  <c r="F8880" i="3"/>
  <c r="G8880" i="3" s="1"/>
  <c r="F12307" i="3"/>
  <c r="G12307" i="3" s="1"/>
  <c r="F430" i="3"/>
  <c r="G430" i="3" s="1"/>
  <c r="F1847" i="3"/>
  <c r="G1847" i="3" s="1"/>
  <c r="F4918" i="3"/>
  <c r="G4918" i="3" s="1"/>
  <c r="F18602" i="3"/>
  <c r="G18602" i="3" s="1"/>
  <c r="F3453" i="3"/>
  <c r="G3453" i="3" s="1"/>
  <c r="F4548" i="3"/>
  <c r="G4548" i="3" s="1"/>
  <c r="F930" i="3"/>
  <c r="G930" i="3" s="1"/>
  <c r="F10868" i="3"/>
  <c r="G10868" i="3" s="1"/>
  <c r="F21503" i="3"/>
  <c r="G21503" i="3" s="1"/>
  <c r="F10358" i="3"/>
  <c r="G10358" i="3" s="1"/>
  <c r="F7787" i="3"/>
  <c r="G7787" i="3" s="1"/>
  <c r="F21430" i="3"/>
  <c r="G21430" i="3" s="1"/>
  <c r="F8883" i="3"/>
  <c r="G8883" i="3" s="1"/>
  <c r="F10854" i="3"/>
  <c r="G10854" i="3" s="1"/>
  <c r="F231" i="3"/>
  <c r="G231" i="3" s="1"/>
  <c r="F6573" i="3"/>
  <c r="G6573" i="3" s="1"/>
  <c r="F8871" i="3"/>
  <c r="G8871" i="3" s="1"/>
  <c r="F16189" i="3"/>
  <c r="G16189" i="3" s="1"/>
  <c r="F20703" i="3"/>
  <c r="G20703" i="3" s="1"/>
  <c r="F18929" i="3"/>
  <c r="G18929" i="3" s="1"/>
  <c r="F7843" i="3"/>
  <c r="G7843" i="3" s="1"/>
  <c r="F14910" i="3"/>
  <c r="G14910" i="3" s="1"/>
  <c r="F15728" i="3"/>
  <c r="G15728" i="3" s="1"/>
  <c r="F13059" i="3"/>
  <c r="G13059" i="3" s="1"/>
  <c r="F3813" i="3"/>
  <c r="G3813" i="3" s="1"/>
  <c r="F4295" i="3"/>
  <c r="G4295" i="3" s="1"/>
  <c r="F14892" i="3"/>
  <c r="G14892" i="3" s="1"/>
  <c r="F7722" i="3"/>
  <c r="G7722" i="3" s="1"/>
  <c r="F13845" i="3"/>
  <c r="G13845" i="3" s="1"/>
  <c r="F17290" i="3"/>
  <c r="G17290" i="3" s="1"/>
  <c r="F21123" i="3"/>
  <c r="G21123" i="3" s="1"/>
  <c r="F18576" i="3"/>
  <c r="G18576" i="3" s="1"/>
  <c r="F4092" i="3"/>
  <c r="G4092" i="3" s="1"/>
  <c r="F5941" i="3"/>
  <c r="G5941" i="3" s="1"/>
  <c r="F44" i="3"/>
  <c r="G44" i="3" s="1"/>
  <c r="F13211" i="3"/>
  <c r="G13211" i="3" s="1"/>
  <c r="F12337" i="3"/>
  <c r="G12337" i="3" s="1"/>
  <c r="F18392" i="3"/>
  <c r="G18392" i="3" s="1"/>
  <c r="F11204" i="3"/>
  <c r="G11204" i="3" s="1"/>
  <c r="F1806" i="3"/>
  <c r="G1806" i="3" s="1"/>
  <c r="F3858" i="3"/>
  <c r="G3858" i="3" s="1"/>
  <c r="F8819" i="3"/>
  <c r="G8819" i="3" s="1"/>
  <c r="F15710" i="3"/>
  <c r="G15710" i="3" s="1"/>
  <c r="F1184" i="3"/>
  <c r="G1184" i="3" s="1"/>
  <c r="F14656" i="3"/>
  <c r="G14656" i="3" s="1"/>
  <c r="F11866" i="3"/>
  <c r="G11866" i="3" s="1"/>
  <c r="F20651" i="3"/>
  <c r="G20651" i="3" s="1"/>
  <c r="F16163" i="3"/>
  <c r="G16163" i="3" s="1"/>
  <c r="F788" i="3"/>
  <c r="G788" i="3" s="1"/>
  <c r="F11318" i="3"/>
  <c r="G11318" i="3" s="1"/>
  <c r="F272" i="3"/>
  <c r="G272" i="3" s="1"/>
  <c r="F12997" i="3"/>
  <c r="G12997" i="3" s="1"/>
  <c r="F11798" i="3"/>
  <c r="G11798" i="3" s="1"/>
  <c r="F9198" i="3"/>
  <c r="G9198" i="3" s="1"/>
  <c r="F12470" i="3"/>
  <c r="G12470" i="3" s="1"/>
  <c r="F20138" i="3"/>
  <c r="G20138" i="3" s="1"/>
  <c r="F19347" i="3"/>
  <c r="G19347" i="3" s="1"/>
  <c r="F13890" i="3"/>
  <c r="G13890" i="3" s="1"/>
  <c r="F4572" i="3"/>
  <c r="G4572" i="3" s="1"/>
  <c r="F12035" i="3"/>
  <c r="G12035" i="3" s="1"/>
  <c r="F15378" i="3"/>
  <c r="G15378" i="3" s="1"/>
  <c r="F4777" i="3"/>
  <c r="G4777" i="3" s="1"/>
  <c r="F1431" i="3"/>
  <c r="G1431" i="3" s="1"/>
  <c r="F2033" i="3"/>
  <c r="G2033" i="3" s="1"/>
  <c r="F9407" i="3"/>
  <c r="G9407" i="3" s="1"/>
  <c r="F7902" i="3"/>
  <c r="G7902" i="3" s="1"/>
  <c r="F21073" i="3"/>
  <c r="G21073" i="3" s="1"/>
  <c r="F12349" i="3"/>
  <c r="G12349" i="3" s="1"/>
  <c r="F8915" i="3"/>
  <c r="G8915" i="3" s="1"/>
  <c r="F16930" i="3"/>
  <c r="G16930" i="3" s="1"/>
  <c r="F9174" i="3"/>
  <c r="G9174" i="3" s="1"/>
  <c r="F19120" i="3"/>
  <c r="G19120" i="3" s="1"/>
  <c r="F19247" i="3"/>
  <c r="G19247" i="3" s="1"/>
  <c r="F4342" i="3"/>
  <c r="G4342" i="3" s="1"/>
  <c r="F11833" i="3"/>
  <c r="G11833" i="3" s="1"/>
  <c r="F1346" i="3"/>
  <c r="G1346" i="3" s="1"/>
  <c r="F5654" i="3"/>
  <c r="G5654" i="3" s="1"/>
  <c r="F19383" i="3"/>
  <c r="G19383" i="3" s="1"/>
  <c r="F7419" i="3"/>
  <c r="G7419" i="3" s="1"/>
  <c r="F1418" i="3"/>
  <c r="G1418" i="3" s="1"/>
  <c r="F2223" i="3"/>
  <c r="G2223" i="3" s="1"/>
  <c r="F2808" i="3"/>
  <c r="G2808" i="3" s="1"/>
  <c r="F19789" i="3"/>
  <c r="G19789" i="3" s="1"/>
  <c r="F7354" i="3"/>
  <c r="G7354" i="3" s="1"/>
  <c r="F12943" i="3"/>
  <c r="G12943" i="3" s="1"/>
  <c r="F5140" i="3"/>
  <c r="G5140" i="3" s="1"/>
  <c r="F15472" i="3"/>
  <c r="G15472" i="3" s="1"/>
  <c r="F16020" i="3"/>
  <c r="G16020" i="3" s="1"/>
  <c r="F5242" i="3"/>
  <c r="G5242" i="3" s="1"/>
  <c r="F9482" i="3"/>
  <c r="G9482" i="3" s="1"/>
  <c r="F1868" i="3"/>
  <c r="G1868" i="3" s="1"/>
  <c r="F13706" i="3"/>
  <c r="G13706" i="3" s="1"/>
  <c r="F12271" i="3"/>
  <c r="G12271" i="3" s="1"/>
  <c r="F3715" i="3"/>
  <c r="G3715" i="3" s="1"/>
  <c r="F20836" i="3"/>
  <c r="G20836" i="3" s="1"/>
  <c r="F4405" i="3"/>
  <c r="G4405" i="3" s="1"/>
  <c r="F16117" i="3"/>
  <c r="G16117" i="3" s="1"/>
  <c r="F2207" i="3"/>
  <c r="G2207" i="3" s="1"/>
  <c r="F2337" i="3"/>
  <c r="G2337" i="3" s="1"/>
  <c r="F11671" i="3"/>
  <c r="G11671" i="3" s="1"/>
  <c r="F3786" i="3"/>
  <c r="G3786" i="3" s="1"/>
  <c r="F9937" i="3"/>
  <c r="G9937" i="3" s="1"/>
  <c r="F6843" i="3"/>
  <c r="G6843" i="3" s="1"/>
  <c r="F14679" i="3"/>
  <c r="G14679" i="3" s="1"/>
  <c r="F907" i="3"/>
  <c r="G907" i="3" s="1"/>
  <c r="F4878" i="3"/>
  <c r="G4878" i="3" s="1"/>
  <c r="F17019" i="3"/>
  <c r="G17019" i="3" s="1"/>
  <c r="F5019" i="3"/>
  <c r="G5019" i="3" s="1"/>
  <c r="F9321" i="3"/>
  <c r="G9321" i="3" s="1"/>
  <c r="F3543" i="3"/>
  <c r="G3543" i="3" s="1"/>
  <c r="F6998" i="3"/>
  <c r="G6998" i="3" s="1"/>
  <c r="F10496" i="3"/>
  <c r="G10496" i="3" s="1"/>
  <c r="F1490" i="3"/>
  <c r="G1490" i="3" s="1"/>
  <c r="F10296" i="3"/>
  <c r="G10296" i="3" s="1"/>
  <c r="F9943" i="3"/>
  <c r="G9943" i="3" s="1"/>
  <c r="F11692" i="3"/>
  <c r="G11692" i="3" s="1"/>
  <c r="F18627" i="3"/>
  <c r="G18627" i="3" s="1"/>
  <c r="F6018" i="3"/>
  <c r="G6018" i="3" s="1"/>
  <c r="F10611" i="3"/>
  <c r="G10611" i="3" s="1"/>
  <c r="F6618" i="3"/>
  <c r="G6618" i="3" s="1"/>
  <c r="F21245" i="3"/>
  <c r="G21245" i="3" s="1"/>
  <c r="F8786" i="3"/>
  <c r="G8786" i="3" s="1"/>
  <c r="F17450" i="3"/>
  <c r="G17450" i="3" s="1"/>
  <c r="F15389" i="3"/>
  <c r="G15389" i="3" s="1"/>
  <c r="F17238" i="3"/>
  <c r="G17238" i="3" s="1"/>
  <c r="F14297" i="3"/>
  <c r="G14297" i="3" s="1"/>
  <c r="F2313" i="3"/>
  <c r="G2313" i="3" s="1"/>
  <c r="F13163" i="3"/>
  <c r="G13163" i="3" s="1"/>
  <c r="F8438" i="3"/>
  <c r="G8438" i="3" s="1"/>
  <c r="F14015" i="3"/>
  <c r="G14015" i="3" s="1"/>
  <c r="F5354" i="3"/>
  <c r="G5354" i="3" s="1"/>
  <c r="F10252" i="3"/>
  <c r="G10252" i="3" s="1"/>
  <c r="F3921" i="3"/>
  <c r="G3921" i="3" s="1"/>
  <c r="F5196" i="3"/>
  <c r="G5196" i="3" s="1"/>
  <c r="F19869" i="3"/>
  <c r="G19869" i="3" s="1"/>
  <c r="F2523" i="3"/>
  <c r="G2523" i="3" s="1"/>
  <c r="F21080" i="3"/>
  <c r="G21080" i="3" s="1"/>
  <c r="F14072" i="3"/>
  <c r="G14072" i="3" s="1"/>
  <c r="F19417" i="3"/>
  <c r="G19417" i="3" s="1"/>
  <c r="F12990" i="3"/>
  <c r="G12990" i="3" s="1"/>
  <c r="F14919" i="3"/>
  <c r="G14919" i="3" s="1"/>
  <c r="F437" i="3"/>
  <c r="G437" i="3" s="1"/>
  <c r="F20955" i="3"/>
  <c r="G20955" i="3" s="1"/>
  <c r="F12242" i="3"/>
  <c r="G12242" i="3" s="1"/>
  <c r="F82" i="3"/>
  <c r="G82" i="3" s="1"/>
  <c r="F9619" i="3"/>
  <c r="G9619" i="3" s="1"/>
  <c r="F2542" i="3"/>
  <c r="G2542" i="3" s="1"/>
  <c r="F8113" i="3"/>
  <c r="G8113" i="3" s="1"/>
  <c r="F4972" i="3"/>
  <c r="G4972" i="3" s="1"/>
  <c r="F5825" i="3"/>
  <c r="G5825" i="3" s="1"/>
  <c r="F16938" i="3"/>
  <c r="G16938" i="3" s="1"/>
  <c r="F987" i="3"/>
  <c r="G987" i="3" s="1"/>
  <c r="F15485" i="3"/>
  <c r="G15485" i="3" s="1"/>
  <c r="F4213" i="3"/>
  <c r="G4213" i="3" s="1"/>
  <c r="F4456" i="3"/>
  <c r="G4456" i="3" s="1"/>
  <c r="F14745" i="3"/>
  <c r="G14745" i="3" s="1"/>
  <c r="F2999" i="3"/>
  <c r="G2999" i="3" s="1"/>
  <c r="F16902" i="3"/>
  <c r="G16902" i="3" s="1"/>
  <c r="F18983" i="3"/>
  <c r="G18983" i="3" s="1"/>
  <c r="F21303" i="3"/>
  <c r="G21303" i="3" s="1"/>
  <c r="F7538" i="3"/>
  <c r="G7538" i="3" s="1"/>
  <c r="F19923" i="3"/>
  <c r="G19923" i="3" s="1"/>
  <c r="F12483" i="3"/>
  <c r="G12483" i="3" s="1"/>
  <c r="F21158" i="3"/>
  <c r="G21158" i="3" s="1"/>
  <c r="F8980" i="3"/>
  <c r="G8980" i="3" s="1"/>
  <c r="F16690" i="3"/>
  <c r="G16690" i="3" s="1"/>
  <c r="F19193" i="3"/>
  <c r="G19193" i="3" s="1"/>
  <c r="F16806" i="3"/>
  <c r="G16806" i="3" s="1"/>
  <c r="F21593" i="3"/>
  <c r="G21593" i="3" s="1"/>
  <c r="F14647" i="3"/>
  <c r="G14647" i="3" s="1"/>
  <c r="F20071" i="3"/>
  <c r="G20071" i="3" s="1"/>
  <c r="F3157" i="3"/>
  <c r="G3157" i="3" s="1"/>
  <c r="F8898" i="3"/>
  <c r="G8898" i="3" s="1"/>
  <c r="F21501" i="3"/>
  <c r="G21501" i="3" s="1"/>
  <c r="F6878" i="3"/>
  <c r="G6878" i="3" s="1"/>
  <c r="F4545" i="3"/>
  <c r="G4545" i="3" s="1"/>
  <c r="F3409" i="3"/>
  <c r="G3409" i="3" s="1"/>
  <c r="F7953" i="3"/>
  <c r="G7953" i="3" s="1"/>
  <c r="F3321" i="3"/>
  <c r="G3321" i="3" s="1"/>
  <c r="F4474" i="3"/>
  <c r="G4474" i="3" s="1"/>
  <c r="F19034" i="3"/>
  <c r="G19034" i="3" s="1"/>
  <c r="F5819" i="3"/>
  <c r="G5819" i="3" s="1"/>
  <c r="F16213" i="3"/>
  <c r="G16213" i="3" s="1"/>
  <c r="F13711" i="3"/>
  <c r="G13711" i="3" s="1"/>
  <c r="F14369" i="3"/>
  <c r="G14369" i="3" s="1"/>
  <c r="F6528" i="3"/>
  <c r="G6528" i="3" s="1"/>
  <c r="F21623" i="3"/>
  <c r="G21623" i="3" s="1"/>
  <c r="F14622" i="3"/>
  <c r="G14622" i="3" s="1"/>
  <c r="F20043" i="3"/>
  <c r="G20043" i="3" s="1"/>
  <c r="F18040" i="3"/>
  <c r="G18040" i="3" s="1"/>
  <c r="F11786" i="3"/>
  <c r="G11786" i="3" s="1"/>
  <c r="F8644" i="3"/>
  <c r="G8644" i="3" s="1"/>
  <c r="F18292" i="3"/>
  <c r="G18292" i="3" s="1"/>
  <c r="F4764" i="3"/>
  <c r="G4764" i="3" s="1"/>
  <c r="F17293" i="3"/>
  <c r="G17293" i="3" s="1"/>
  <c r="F8738" i="3"/>
  <c r="G8738" i="3" s="1"/>
  <c r="F15197" i="3"/>
  <c r="G15197" i="3" s="1"/>
  <c r="F20547" i="3"/>
  <c r="G20547" i="3" s="1"/>
  <c r="F13895" i="3"/>
  <c r="G13895" i="3" s="1"/>
  <c r="F7530" i="3"/>
  <c r="G7530" i="3" s="1"/>
  <c r="F19788" i="3"/>
  <c r="G19788" i="3" s="1"/>
  <c r="F6092" i="3"/>
  <c r="G6092" i="3" s="1"/>
  <c r="F12175" i="3"/>
  <c r="G12175" i="3" s="1"/>
  <c r="F9912" i="3"/>
  <c r="G9912" i="3" s="1"/>
  <c r="F16932" i="3"/>
  <c r="G16932" i="3" s="1"/>
  <c r="F20889" i="3"/>
  <c r="G20889" i="3" s="1"/>
  <c r="F12167" i="3"/>
  <c r="G12167" i="3" s="1"/>
  <c r="F11079" i="3"/>
  <c r="G11079" i="3" s="1"/>
  <c r="F12624" i="3"/>
  <c r="G12624" i="3" s="1"/>
  <c r="F20933" i="3"/>
  <c r="G20933" i="3" s="1"/>
  <c r="F11955" i="3"/>
  <c r="G11955" i="3" s="1"/>
  <c r="F9788" i="3"/>
  <c r="G9788" i="3" s="1"/>
  <c r="F17001" i="3"/>
  <c r="G17001" i="3" s="1"/>
  <c r="F14190" i="3"/>
  <c r="G14190" i="3" s="1"/>
  <c r="F5743" i="3"/>
  <c r="G5743" i="3" s="1"/>
  <c r="F9853" i="3"/>
  <c r="G9853" i="3" s="1"/>
  <c r="F9967" i="3"/>
  <c r="G9967" i="3" s="1"/>
  <c r="F10422" i="3"/>
  <c r="G10422" i="3" s="1"/>
  <c r="F15195" i="3"/>
  <c r="G15195" i="3" s="1"/>
  <c r="F12631" i="3"/>
  <c r="G12631" i="3" s="1"/>
  <c r="F4849" i="3"/>
  <c r="G4849" i="3" s="1"/>
  <c r="F12190" i="3"/>
  <c r="G12190" i="3" s="1"/>
  <c r="F10862" i="3"/>
  <c r="G10862" i="3" s="1"/>
  <c r="F15363" i="3"/>
  <c r="G15363" i="3" s="1"/>
  <c r="F15755" i="3"/>
  <c r="G15755" i="3" s="1"/>
  <c r="F8383" i="3"/>
  <c r="G8383" i="3" s="1"/>
  <c r="F426" i="3"/>
  <c r="G426" i="3" s="1"/>
  <c r="F889" i="3"/>
  <c r="G889" i="3" s="1"/>
  <c r="F5929" i="3"/>
  <c r="G5929" i="3" s="1"/>
  <c r="F18801" i="3"/>
  <c r="G18801" i="3" s="1"/>
  <c r="F142" i="3"/>
  <c r="G142" i="3" s="1"/>
  <c r="F21356" i="3"/>
  <c r="G21356" i="3" s="1"/>
  <c r="F16621" i="3"/>
  <c r="G16621" i="3" s="1"/>
  <c r="F5851" i="3"/>
  <c r="G5851" i="3" s="1"/>
  <c r="F20742" i="3"/>
  <c r="G20742" i="3" s="1"/>
  <c r="F21406" i="3"/>
  <c r="G21406" i="3" s="1"/>
  <c r="F19601" i="3"/>
  <c r="G19601" i="3" s="1"/>
  <c r="F105" i="3"/>
  <c r="G105" i="3" s="1"/>
  <c r="F13167" i="3"/>
  <c r="G13167" i="3" s="1"/>
  <c r="F7518" i="3"/>
  <c r="G7518" i="3" s="1"/>
  <c r="F16569" i="3"/>
  <c r="G16569" i="3" s="1"/>
  <c r="F2354" i="3"/>
  <c r="G2354" i="3" s="1"/>
  <c r="F5908" i="3"/>
  <c r="G5908" i="3" s="1"/>
  <c r="F5292" i="3"/>
  <c r="G5292" i="3" s="1"/>
  <c r="F4648" i="3"/>
  <c r="G4648" i="3" s="1"/>
  <c r="F8394" i="3"/>
  <c r="G8394" i="3" s="1"/>
  <c r="F6235" i="3"/>
  <c r="G6235" i="3" s="1"/>
  <c r="F14356" i="3"/>
  <c r="G14356" i="3" s="1"/>
  <c r="F15231" i="3"/>
  <c r="G15231" i="3" s="1"/>
  <c r="F5571" i="3"/>
  <c r="G5571" i="3" s="1"/>
  <c r="F4500" i="3"/>
  <c r="G4500" i="3" s="1"/>
  <c r="F99" i="3"/>
  <c r="G99" i="3" s="1"/>
  <c r="F10119" i="3"/>
  <c r="G10119" i="3" s="1"/>
  <c r="F7099" i="3"/>
  <c r="G7099" i="3" s="1"/>
  <c r="F11356" i="3"/>
  <c r="G11356" i="3" s="1"/>
  <c r="F18775" i="3"/>
  <c r="G18775" i="3" s="1"/>
  <c r="F359" i="3"/>
  <c r="G359" i="3" s="1"/>
  <c r="F1269" i="3"/>
  <c r="G1269" i="3" s="1"/>
  <c r="F18531" i="3"/>
  <c r="G18531" i="3" s="1"/>
  <c r="F5037" i="3"/>
  <c r="G5037" i="3" s="1"/>
  <c r="F8586" i="3"/>
  <c r="G8586" i="3" s="1"/>
  <c r="F11618" i="3"/>
  <c r="G11618" i="3" s="1"/>
  <c r="F9820" i="3"/>
  <c r="G9820" i="3" s="1"/>
  <c r="F16362" i="3"/>
  <c r="G16362" i="3" s="1"/>
  <c r="F11702" i="3"/>
  <c r="G11702" i="3" s="1"/>
  <c r="F10440" i="3"/>
  <c r="G10440" i="3" s="1"/>
  <c r="F8358" i="3"/>
  <c r="G8358" i="3" s="1"/>
  <c r="F7994" i="3"/>
  <c r="G7994" i="3" s="1"/>
  <c r="F195" i="3"/>
  <c r="G195" i="3" s="1"/>
  <c r="F9159" i="3"/>
  <c r="G9159" i="3" s="1"/>
  <c r="F5375" i="3"/>
  <c r="G5375" i="3" s="1"/>
  <c r="F9323" i="3"/>
  <c r="G9323" i="3" s="1"/>
  <c r="F11971" i="3"/>
  <c r="G11971" i="3" s="1"/>
  <c r="F16319" i="3"/>
  <c r="G16319" i="3" s="1"/>
  <c r="F13150" i="3"/>
  <c r="G13150" i="3" s="1"/>
  <c r="F16200" i="3"/>
  <c r="G16200" i="3" s="1"/>
  <c r="F13932" i="3"/>
  <c r="G13932" i="3" s="1"/>
  <c r="F18829" i="3"/>
  <c r="G18829" i="3" s="1"/>
  <c r="F14406" i="3"/>
  <c r="G14406" i="3" s="1"/>
  <c r="F1374" i="3"/>
  <c r="G1374" i="3" s="1"/>
  <c r="F16151" i="3"/>
  <c r="G16151" i="3" s="1"/>
  <c r="F4647" i="3"/>
  <c r="G4647" i="3" s="1"/>
  <c r="F13943" i="3"/>
  <c r="G13943" i="3" s="1"/>
  <c r="F21605" i="3"/>
  <c r="G21605" i="3" s="1"/>
  <c r="F1884" i="3"/>
  <c r="G1884" i="3" s="1"/>
  <c r="F5248" i="3"/>
  <c r="G5248" i="3" s="1"/>
  <c r="F18642" i="3"/>
  <c r="G18642" i="3" s="1"/>
  <c r="F17527" i="3"/>
  <c r="G17527" i="3" s="1"/>
  <c r="F518" i="3"/>
  <c r="G518" i="3" s="1"/>
  <c r="F12803" i="3"/>
  <c r="G12803" i="3" s="1"/>
  <c r="F7794" i="3"/>
  <c r="G7794" i="3" s="1"/>
  <c r="F18062" i="3"/>
  <c r="G18062" i="3" s="1"/>
  <c r="F17986" i="3"/>
  <c r="G17986" i="3" s="1"/>
  <c r="F21376" i="3"/>
  <c r="G21376" i="3" s="1"/>
  <c r="F1411" i="3"/>
  <c r="G1411" i="3" s="1"/>
  <c r="F19044" i="3"/>
  <c r="G19044" i="3" s="1"/>
  <c r="F7752" i="3"/>
  <c r="G7752" i="3" s="1"/>
  <c r="F9164" i="3"/>
  <c r="G9164" i="3" s="1"/>
  <c r="F1430" i="3"/>
  <c r="G1430" i="3" s="1"/>
  <c r="F7245" i="3"/>
  <c r="G7245" i="3" s="1"/>
  <c r="F14726" i="3"/>
  <c r="G14726" i="3" s="1"/>
  <c r="F21220" i="3"/>
  <c r="G21220" i="3" s="1"/>
  <c r="F15616" i="3"/>
  <c r="G15616" i="3" s="1"/>
  <c r="F18518" i="3"/>
  <c r="G18518" i="3" s="1"/>
  <c r="F8669" i="3"/>
  <c r="G8669" i="3" s="1"/>
  <c r="F5587" i="3"/>
  <c r="G5587" i="3" s="1"/>
  <c r="F6919" i="3"/>
  <c r="G6919" i="3" s="1"/>
  <c r="F20881" i="3"/>
  <c r="G20881" i="3" s="1"/>
  <c r="F14629" i="3"/>
  <c r="G14629" i="3" s="1"/>
  <c r="F1382" i="3"/>
  <c r="G1382" i="3" s="1"/>
  <c r="F17322" i="3"/>
  <c r="G17322" i="3" s="1"/>
  <c r="F5392" i="3"/>
  <c r="G5392" i="3" s="1"/>
  <c r="F13955" i="3"/>
  <c r="G13955" i="3" s="1"/>
  <c r="F8429" i="3"/>
  <c r="G8429" i="3" s="1"/>
  <c r="F20940" i="3"/>
  <c r="G20940" i="3" s="1"/>
  <c r="F2544" i="3"/>
  <c r="G2544" i="3" s="1"/>
  <c r="F13253" i="3"/>
  <c r="G13253" i="3" s="1"/>
  <c r="F317" i="3"/>
  <c r="G317" i="3" s="1"/>
  <c r="F1929" i="3"/>
  <c r="G1929" i="3" s="1"/>
  <c r="F13342" i="3"/>
  <c r="G13342" i="3" s="1"/>
  <c r="F20878" i="3"/>
  <c r="G20878" i="3" s="1"/>
  <c r="F10192" i="3"/>
  <c r="G10192" i="3" s="1"/>
  <c r="F7867" i="3"/>
  <c r="G7867" i="3" s="1"/>
  <c r="F9874" i="3"/>
  <c r="G9874" i="3" s="1"/>
  <c r="F427" i="3"/>
  <c r="G427" i="3" s="1"/>
  <c r="F18815" i="3"/>
  <c r="G18815" i="3" s="1"/>
  <c r="F6857" i="3"/>
  <c r="G6857" i="3" s="1"/>
  <c r="F18272" i="3"/>
  <c r="G18272" i="3" s="1"/>
  <c r="F5990" i="3"/>
  <c r="G5990" i="3" s="1"/>
  <c r="F17060" i="3"/>
  <c r="G17060" i="3" s="1"/>
  <c r="F14510" i="3"/>
  <c r="G14510" i="3" s="1"/>
  <c r="F5004" i="3"/>
  <c r="G5004" i="3" s="1"/>
  <c r="F2104" i="3"/>
  <c r="G2104" i="3" s="1"/>
  <c r="F16174" i="3"/>
  <c r="G16174" i="3" s="1"/>
  <c r="F6087" i="3"/>
  <c r="G6087" i="3" s="1"/>
  <c r="F17841" i="3"/>
  <c r="G17841" i="3" s="1"/>
  <c r="F13752" i="3"/>
  <c r="G13752" i="3" s="1"/>
  <c r="F17526" i="3"/>
  <c r="G17526" i="3" s="1"/>
  <c r="F20556" i="3"/>
  <c r="G20556" i="3" s="1"/>
  <c r="F16584" i="3"/>
  <c r="G16584" i="3" s="1"/>
  <c r="F4392" i="3"/>
  <c r="G4392" i="3" s="1"/>
  <c r="F3425" i="3"/>
  <c r="G3425" i="3" s="1"/>
  <c r="F10344" i="3"/>
  <c r="G10344" i="3" s="1"/>
  <c r="F11443" i="3"/>
  <c r="G11443" i="3" s="1"/>
  <c r="F15214" i="3"/>
  <c r="G15214" i="3" s="1"/>
  <c r="F5503" i="3"/>
  <c r="G5503" i="3" s="1"/>
  <c r="F13114" i="3"/>
  <c r="G13114" i="3" s="1"/>
  <c r="F7992" i="3"/>
  <c r="G7992" i="3" s="1"/>
  <c r="F10364" i="3"/>
  <c r="G10364" i="3" s="1"/>
  <c r="F18655" i="3"/>
  <c r="G18655" i="3" s="1"/>
  <c r="F8558" i="3"/>
  <c r="G8558" i="3" s="1"/>
  <c r="F16279" i="3"/>
  <c r="G16279" i="3" s="1"/>
  <c r="F12086" i="3"/>
  <c r="G12086" i="3" s="1"/>
  <c r="F11279" i="3"/>
  <c r="G11279" i="3" s="1"/>
  <c r="F3985" i="3"/>
  <c r="G3985" i="3" s="1"/>
  <c r="F20812" i="3"/>
  <c r="G20812" i="3" s="1"/>
  <c r="F13785" i="3"/>
  <c r="G13785" i="3" s="1"/>
  <c r="F2298" i="3"/>
  <c r="G2298" i="3" s="1"/>
  <c r="F18621" i="3"/>
  <c r="G18621" i="3" s="1"/>
  <c r="F4285" i="3"/>
  <c r="G4285" i="3" s="1"/>
  <c r="F17521" i="3"/>
  <c r="G17521" i="3" s="1"/>
  <c r="F2965" i="3"/>
  <c r="G2965" i="3" s="1"/>
  <c r="F747" i="3"/>
  <c r="G747" i="3" s="1"/>
  <c r="F9056" i="3"/>
  <c r="G9056" i="3" s="1"/>
  <c r="F8494" i="3"/>
  <c r="G8494" i="3" s="1"/>
  <c r="F9150" i="3"/>
  <c r="G9150" i="3" s="1"/>
  <c r="F1152" i="3"/>
  <c r="G1152" i="3" s="1"/>
  <c r="F166" i="3"/>
  <c r="G166" i="3" s="1"/>
  <c r="F16497" i="3"/>
  <c r="G16497" i="3" s="1"/>
  <c r="F6681" i="3"/>
  <c r="G6681" i="3" s="1"/>
  <c r="F17519" i="3"/>
  <c r="G17519" i="3" s="1"/>
  <c r="F2752" i="3"/>
  <c r="G2752" i="3" s="1"/>
  <c r="F20537" i="3"/>
  <c r="G20537" i="3" s="1"/>
  <c r="F18872" i="3"/>
  <c r="G18872" i="3" s="1"/>
  <c r="F4544" i="3"/>
  <c r="G4544" i="3" s="1"/>
  <c r="F1329" i="3"/>
  <c r="G1329" i="3" s="1"/>
  <c r="F17855" i="3"/>
  <c r="G17855" i="3" s="1"/>
  <c r="F20706" i="3"/>
  <c r="G20706" i="3" s="1"/>
  <c r="F11272" i="3"/>
  <c r="G11272" i="3" s="1"/>
  <c r="F19163" i="3"/>
  <c r="G19163" i="3" s="1"/>
  <c r="F15772" i="3"/>
  <c r="G15772" i="3" s="1"/>
  <c r="F16195" i="3"/>
  <c r="G16195" i="3" s="1"/>
  <c r="F10300" i="3"/>
  <c r="G10300" i="3" s="1"/>
  <c r="F17178" i="3"/>
  <c r="G17178" i="3" s="1"/>
  <c r="F17055" i="3"/>
  <c r="G17055" i="3" s="1"/>
  <c r="F9241" i="3"/>
  <c r="G9241" i="3" s="1"/>
  <c r="F1555" i="3"/>
  <c r="G1555" i="3" s="1"/>
  <c r="F3860" i="3"/>
  <c r="G3860" i="3" s="1"/>
  <c r="F5731" i="3"/>
  <c r="G5731" i="3" s="1"/>
  <c r="F7520" i="3"/>
  <c r="G7520" i="3" s="1"/>
  <c r="F21486" i="3"/>
  <c r="G21486" i="3" s="1"/>
  <c r="F11981" i="3"/>
  <c r="G11981" i="3" s="1"/>
  <c r="F9815" i="3"/>
  <c r="G9815" i="3" s="1"/>
  <c r="F7616" i="3"/>
  <c r="G7616" i="3" s="1"/>
  <c r="F6238" i="3"/>
  <c r="G6238" i="3" s="1"/>
  <c r="F1414" i="3"/>
  <c r="G1414" i="3" s="1"/>
  <c r="F18502" i="3"/>
  <c r="G18502" i="3" s="1"/>
  <c r="F3977" i="3"/>
  <c r="G3977" i="3" s="1"/>
  <c r="F17066" i="3"/>
  <c r="G17066" i="3" s="1"/>
  <c r="F2998" i="3"/>
  <c r="G2998" i="3" s="1"/>
  <c r="F15368" i="3"/>
  <c r="G15368" i="3" s="1"/>
  <c r="F4123" i="3"/>
  <c r="G4123" i="3" s="1"/>
  <c r="F8995" i="3"/>
  <c r="G8995" i="3" s="1"/>
  <c r="F21229" i="3"/>
  <c r="G21229" i="3" s="1"/>
  <c r="F15857" i="3"/>
  <c r="G15857" i="3" s="1"/>
  <c r="F16857" i="3"/>
  <c r="G16857" i="3" s="1"/>
  <c r="F5490" i="3"/>
  <c r="G5490" i="3" s="1"/>
  <c r="F714" i="3"/>
  <c r="G714" i="3" s="1"/>
  <c r="F20481" i="3"/>
  <c r="G20481" i="3" s="1"/>
  <c r="F8707" i="3"/>
  <c r="G8707" i="3" s="1"/>
  <c r="F84" i="3"/>
  <c r="G84" i="3" s="1"/>
  <c r="F15397" i="3"/>
  <c r="G15397" i="3" s="1"/>
  <c r="F15064" i="3"/>
  <c r="G15064" i="3" s="1"/>
  <c r="F16787" i="3"/>
  <c r="G16787" i="3" s="1"/>
  <c r="F15848" i="3"/>
  <c r="G15848" i="3" s="1"/>
  <c r="F9896" i="3"/>
  <c r="G9896" i="3" s="1"/>
  <c r="F10514" i="3"/>
  <c r="G10514" i="3" s="1"/>
  <c r="F3578" i="3"/>
  <c r="G3578" i="3" s="1"/>
  <c r="F20128" i="3"/>
  <c r="G20128" i="3" s="1"/>
  <c r="F19488" i="3"/>
  <c r="G19488" i="3" s="1"/>
  <c r="F19249" i="3"/>
  <c r="G19249" i="3" s="1"/>
  <c r="F16187" i="3"/>
  <c r="G16187" i="3" s="1"/>
  <c r="F12118" i="3"/>
  <c r="G12118" i="3" s="1"/>
  <c r="F12171" i="3"/>
  <c r="G12171" i="3" s="1"/>
  <c r="F17628" i="3"/>
  <c r="G17628" i="3" s="1"/>
  <c r="F2308" i="3"/>
  <c r="G2308" i="3" s="1"/>
  <c r="F2304" i="3"/>
  <c r="G2304" i="3" s="1"/>
  <c r="F11368" i="3"/>
  <c r="G11368" i="3" s="1"/>
  <c r="F17251" i="3"/>
  <c r="G17251" i="3" s="1"/>
  <c r="F17557" i="3"/>
  <c r="G17557" i="3" s="1"/>
  <c r="F13918" i="3"/>
  <c r="G13918" i="3" s="1"/>
  <c r="F7389" i="3"/>
  <c r="G7389" i="3" s="1"/>
  <c r="F135" i="3"/>
  <c r="G135" i="3" s="1"/>
  <c r="F784" i="3"/>
  <c r="G784" i="3" s="1"/>
  <c r="F12330" i="3"/>
  <c r="G12330" i="3" s="1"/>
  <c r="F19008" i="3"/>
  <c r="G19008" i="3" s="1"/>
  <c r="F21533" i="3"/>
  <c r="G21533" i="3" s="1"/>
  <c r="F10542" i="3"/>
  <c r="G10542" i="3" s="1"/>
  <c r="F7202" i="3"/>
  <c r="G7202" i="3" s="1"/>
  <c r="F11774" i="3"/>
  <c r="G11774" i="3" s="1"/>
  <c r="F11650" i="3"/>
  <c r="G11650" i="3" s="1"/>
  <c r="F12691" i="3"/>
  <c r="G12691" i="3" s="1"/>
  <c r="F5668" i="3"/>
  <c r="G5668" i="3" s="1"/>
  <c r="F12696" i="3"/>
  <c r="G12696" i="3" s="1"/>
  <c r="F10796" i="3"/>
  <c r="G10796" i="3" s="1"/>
  <c r="F11157" i="3"/>
  <c r="G11157" i="3" s="1"/>
  <c r="F3840" i="3"/>
  <c r="G3840" i="3" s="1"/>
  <c r="F13389" i="3"/>
  <c r="G13389" i="3" s="1"/>
  <c r="F6309" i="3"/>
  <c r="G6309" i="3" s="1"/>
  <c r="F4002" i="3"/>
  <c r="G4002" i="3" s="1"/>
  <c r="F14154" i="3"/>
  <c r="G14154" i="3" s="1"/>
  <c r="F14933" i="3"/>
  <c r="G14933" i="3" s="1"/>
  <c r="F7016" i="3"/>
  <c r="G7016" i="3" s="1"/>
  <c r="F12253" i="3"/>
  <c r="G12253" i="3" s="1"/>
  <c r="F8795" i="3"/>
  <c r="G8795" i="3" s="1"/>
  <c r="F13609" i="3"/>
  <c r="G13609" i="3" s="1"/>
  <c r="F12746" i="3"/>
  <c r="G12746" i="3" s="1"/>
  <c r="F9921" i="3"/>
  <c r="G9921" i="3" s="1"/>
  <c r="F13899" i="3"/>
  <c r="G13899" i="3" s="1"/>
  <c r="F8105" i="3"/>
  <c r="G8105" i="3" s="1"/>
  <c r="F18773" i="3"/>
  <c r="G18773" i="3" s="1"/>
  <c r="F20060" i="3"/>
  <c r="G20060" i="3" s="1"/>
  <c r="F1629" i="3"/>
  <c r="G1629" i="3" s="1"/>
  <c r="F10019" i="3"/>
  <c r="G10019" i="3" s="1"/>
  <c r="F17878" i="3"/>
  <c r="G17878" i="3" s="1"/>
  <c r="F14810" i="3"/>
  <c r="G14810" i="3" s="1"/>
  <c r="F3493" i="3"/>
  <c r="G3493" i="3" s="1"/>
  <c r="F6833" i="3"/>
  <c r="G6833" i="3" s="1"/>
  <c r="F20012" i="3"/>
  <c r="G20012" i="3" s="1"/>
  <c r="F13247" i="3"/>
  <c r="G13247" i="3" s="1"/>
  <c r="F8419" i="3"/>
  <c r="G8419" i="3" s="1"/>
  <c r="F11462" i="3"/>
  <c r="G11462" i="3" s="1"/>
  <c r="F7328" i="3"/>
  <c r="G7328" i="3" s="1"/>
  <c r="F17976" i="3"/>
  <c r="G17976" i="3" s="1"/>
  <c r="F21054" i="3"/>
  <c r="G21054" i="3" s="1"/>
  <c r="F7240" i="3"/>
  <c r="G7240" i="3" s="1"/>
  <c r="F10525" i="3"/>
  <c r="G10525" i="3" s="1"/>
  <c r="F13934" i="3"/>
  <c r="G13934" i="3" s="1"/>
  <c r="F12420" i="3"/>
  <c r="G12420" i="3" s="1"/>
  <c r="F14131" i="3"/>
  <c r="G14131" i="3" s="1"/>
  <c r="F19384" i="3"/>
  <c r="G19384" i="3" s="1"/>
  <c r="F10486" i="3"/>
  <c r="G10486" i="3" s="1"/>
  <c r="F9688" i="3"/>
  <c r="G9688" i="3" s="1"/>
  <c r="F17938" i="3"/>
  <c r="G17938" i="3" s="1"/>
  <c r="F451" i="3"/>
  <c r="G451" i="3" s="1"/>
  <c r="F14071" i="3"/>
  <c r="G14071" i="3" s="1"/>
  <c r="F19356" i="3"/>
  <c r="G19356" i="3" s="1"/>
  <c r="F14763" i="3"/>
  <c r="G14763" i="3" s="1"/>
  <c r="F17969" i="3"/>
  <c r="G17969" i="3" s="1"/>
  <c r="F17940" i="3"/>
  <c r="G17940" i="3" s="1"/>
  <c r="F6704" i="3"/>
  <c r="G6704" i="3" s="1"/>
  <c r="F6845" i="3"/>
  <c r="G6845" i="3" s="1"/>
  <c r="F332" i="3"/>
  <c r="G332" i="3" s="1"/>
  <c r="F10529" i="3"/>
  <c r="G10529" i="3" s="1"/>
  <c r="F6656" i="3"/>
  <c r="G6656" i="3" s="1"/>
  <c r="F15473" i="3"/>
  <c r="G15473" i="3" s="1"/>
  <c r="F5641" i="3"/>
  <c r="G5641" i="3" s="1"/>
  <c r="F11145" i="3"/>
  <c r="G11145" i="3" s="1"/>
  <c r="F15797" i="3"/>
  <c r="G15797" i="3" s="1"/>
  <c r="F10510" i="3"/>
  <c r="G10510" i="3" s="1"/>
  <c r="F11922" i="3"/>
  <c r="G11922" i="3" s="1"/>
  <c r="F380" i="3"/>
  <c r="G380" i="3" s="1"/>
  <c r="F1227" i="3"/>
  <c r="G1227" i="3" s="1"/>
  <c r="F4636" i="3"/>
  <c r="G4636" i="3" s="1"/>
  <c r="F12107" i="3"/>
  <c r="G12107" i="3" s="1"/>
  <c r="F7077" i="3"/>
  <c r="G7077" i="3" s="1"/>
  <c r="F17894" i="3"/>
  <c r="G17894" i="3" s="1"/>
  <c r="F20026" i="3"/>
  <c r="G20026" i="3" s="1"/>
  <c r="F3631" i="3"/>
  <c r="G3631" i="3" s="1"/>
  <c r="F16981" i="3"/>
  <c r="G16981" i="3" s="1"/>
  <c r="F8855" i="3"/>
  <c r="G8855" i="3" s="1"/>
  <c r="F16068" i="3"/>
  <c r="G16068" i="3" s="1"/>
  <c r="F10417" i="3"/>
  <c r="G10417" i="3" s="1"/>
  <c r="F10582" i="3"/>
  <c r="G10582" i="3" s="1"/>
  <c r="F14603" i="3"/>
  <c r="G14603" i="3" s="1"/>
  <c r="F18347" i="3"/>
  <c r="G18347" i="3" s="1"/>
  <c r="F7024" i="3"/>
  <c r="G7024" i="3" s="1"/>
  <c r="F2948" i="3"/>
  <c r="G2948" i="3" s="1"/>
  <c r="F4604" i="3"/>
  <c r="G4604" i="3" s="1"/>
  <c r="F14459" i="3"/>
  <c r="G14459" i="3" s="1"/>
  <c r="F13418" i="3"/>
  <c r="G13418" i="3" s="1"/>
  <c r="F742" i="3"/>
  <c r="G742" i="3" s="1"/>
  <c r="F5815" i="3"/>
  <c r="G5815" i="3" s="1"/>
  <c r="F20908" i="3"/>
  <c r="G20908" i="3" s="1"/>
  <c r="F5696" i="3"/>
  <c r="G5696" i="3" s="1"/>
  <c r="F10918" i="3"/>
  <c r="G10918" i="3" s="1"/>
  <c r="F9459" i="3"/>
  <c r="G9459" i="3" s="1"/>
  <c r="F14052" i="3"/>
  <c r="G14052" i="3" s="1"/>
  <c r="F15416" i="3"/>
  <c r="G15416" i="3" s="1"/>
  <c r="F6247" i="3"/>
  <c r="G6247" i="3" s="1"/>
  <c r="F11903" i="3"/>
  <c r="G11903" i="3" s="1"/>
  <c r="F18978" i="3"/>
  <c r="G18978" i="3" s="1"/>
  <c r="F7631" i="3"/>
  <c r="G7631" i="3" s="1"/>
  <c r="F6719" i="3"/>
  <c r="G6719" i="3" s="1"/>
  <c r="F10759" i="3"/>
  <c r="G10759" i="3" s="1"/>
  <c r="F3470" i="3"/>
  <c r="G3470" i="3" s="1"/>
  <c r="F21272" i="3"/>
  <c r="G21272" i="3" s="1"/>
  <c r="F9016" i="3"/>
  <c r="G9016" i="3" s="1"/>
  <c r="F17375" i="3"/>
  <c r="G17375" i="3" s="1"/>
  <c r="F16915" i="3"/>
  <c r="G16915" i="3" s="1"/>
  <c r="F965" i="3"/>
  <c r="G965" i="3" s="1"/>
  <c r="F7026" i="3"/>
  <c r="G7026" i="3" s="1"/>
  <c r="F9791" i="3"/>
  <c r="G9791" i="3" s="1"/>
  <c r="F13995" i="3"/>
  <c r="G13995" i="3" s="1"/>
  <c r="F17294" i="3"/>
  <c r="G17294" i="3" s="1"/>
  <c r="F10220" i="3"/>
  <c r="G10220" i="3" s="1"/>
  <c r="F12481" i="3"/>
  <c r="G12481" i="3" s="1"/>
  <c r="F16180" i="3"/>
  <c r="G16180" i="3" s="1"/>
  <c r="F8841" i="3"/>
  <c r="G8841" i="3" s="1"/>
  <c r="F13484" i="3"/>
  <c r="G13484" i="3" s="1"/>
  <c r="F9740" i="3"/>
  <c r="G9740" i="3" s="1"/>
  <c r="F2804" i="3"/>
  <c r="G2804" i="3" s="1"/>
  <c r="F19653" i="3"/>
  <c r="G19653" i="3" s="1"/>
  <c r="F17409" i="3"/>
  <c r="G17409" i="3" s="1"/>
  <c r="F8159" i="3"/>
  <c r="G8159" i="3" s="1"/>
  <c r="F5267" i="3"/>
  <c r="G5267" i="3" s="1"/>
  <c r="F19709" i="3"/>
  <c r="G19709" i="3" s="1"/>
  <c r="F16219" i="3"/>
  <c r="G16219" i="3" s="1"/>
  <c r="F11288" i="3"/>
  <c r="G11288" i="3" s="1"/>
  <c r="F7648" i="3"/>
  <c r="G7648" i="3" s="1"/>
  <c r="F5026" i="3"/>
  <c r="G5026" i="3" s="1"/>
  <c r="F1634" i="3"/>
  <c r="G1634" i="3" s="1"/>
  <c r="F6547" i="3"/>
  <c r="G6547" i="3" s="1"/>
  <c r="F16290" i="3"/>
  <c r="G16290" i="3" s="1"/>
  <c r="F11516" i="3"/>
  <c r="G11516" i="3" s="1"/>
  <c r="F14752" i="3"/>
  <c r="G14752" i="3" s="1"/>
  <c r="F13068" i="3"/>
  <c r="G13068" i="3" s="1"/>
  <c r="F10976" i="3"/>
  <c r="G10976" i="3" s="1"/>
  <c r="F13862" i="3"/>
  <c r="G13862" i="3" s="1"/>
  <c r="F3637" i="3"/>
  <c r="G3637" i="3" s="1"/>
  <c r="F6853" i="3"/>
  <c r="G6853" i="3" s="1"/>
  <c r="F18850" i="3"/>
  <c r="G18850" i="3" s="1"/>
  <c r="F19185" i="3"/>
  <c r="G19185" i="3" s="1"/>
  <c r="F1024" i="3"/>
  <c r="G1024" i="3" s="1"/>
  <c r="F12504" i="3"/>
  <c r="G12504" i="3" s="1"/>
  <c r="F17646" i="3"/>
  <c r="G17646" i="3" s="1"/>
  <c r="F7553" i="3"/>
  <c r="G7553" i="3" s="1"/>
  <c r="F13001" i="3"/>
  <c r="G13001" i="3" s="1"/>
  <c r="F10852" i="3"/>
  <c r="G10852" i="3" s="1"/>
  <c r="F8821" i="3"/>
  <c r="G8821" i="3" s="1"/>
  <c r="F8666" i="3"/>
  <c r="G8666" i="3" s="1"/>
  <c r="F3722" i="3"/>
  <c r="G3722" i="3" s="1"/>
  <c r="F17246" i="3"/>
  <c r="G17246" i="3" s="1"/>
  <c r="F19716" i="3"/>
  <c r="G19716" i="3" s="1"/>
  <c r="F11612" i="3"/>
  <c r="G11612" i="3" s="1"/>
  <c r="F8539" i="3"/>
  <c r="G8539" i="3" s="1"/>
  <c r="F20844" i="3"/>
  <c r="G20844" i="3" s="1"/>
  <c r="F13237" i="3"/>
  <c r="G13237" i="3" s="1"/>
  <c r="F390" i="3"/>
  <c r="G390" i="3" s="1"/>
  <c r="F20828" i="3"/>
  <c r="G20828" i="3" s="1"/>
  <c r="F6042" i="3"/>
  <c r="G6042" i="3" s="1"/>
  <c r="F14577" i="3"/>
  <c r="G14577" i="3" s="1"/>
  <c r="F382" i="3"/>
  <c r="G382" i="3" s="1"/>
  <c r="F6995" i="3"/>
  <c r="G6995" i="3" s="1"/>
  <c r="F5820" i="3"/>
  <c r="G5820" i="3" s="1"/>
  <c r="F3182" i="3"/>
  <c r="G3182" i="3" s="1"/>
  <c r="F14809" i="3"/>
  <c r="G14809" i="3" s="1"/>
  <c r="F10339" i="3"/>
  <c r="G10339" i="3" s="1"/>
  <c r="F13984" i="3"/>
  <c r="G13984" i="3" s="1"/>
  <c r="F19313" i="3"/>
  <c r="G19313" i="3" s="1"/>
  <c r="F2609" i="3"/>
  <c r="G2609" i="3" s="1"/>
  <c r="F2973" i="3"/>
  <c r="G2973" i="3" s="1"/>
  <c r="F756" i="3"/>
  <c r="G756" i="3" s="1"/>
  <c r="F3832" i="3"/>
  <c r="G3832" i="3" s="1"/>
  <c r="F13656" i="3"/>
  <c r="G13656" i="3" s="1"/>
  <c r="F3419" i="3"/>
  <c r="G3419" i="3" s="1"/>
  <c r="F4576" i="3"/>
  <c r="G4576" i="3" s="1"/>
  <c r="F7799" i="3"/>
  <c r="G7799" i="3" s="1"/>
  <c r="F11045" i="3"/>
  <c r="G11045" i="3" s="1"/>
  <c r="F1829" i="3"/>
  <c r="G1829" i="3" s="1"/>
  <c r="F2983" i="3"/>
  <c r="G2983" i="3" s="1"/>
  <c r="F12929" i="3"/>
  <c r="G12929" i="3" s="1"/>
  <c r="F5067" i="3"/>
  <c r="G5067" i="3" s="1"/>
  <c r="F10970" i="3"/>
  <c r="G10970" i="3" s="1"/>
  <c r="F15906" i="3"/>
  <c r="G15906" i="3" s="1"/>
  <c r="F2237" i="3"/>
  <c r="G2237" i="3" s="1"/>
  <c r="F7868" i="3"/>
  <c r="G7868" i="3" s="1"/>
  <c r="F4762" i="3"/>
  <c r="G4762" i="3" s="1"/>
  <c r="F18901" i="3"/>
  <c r="G18901" i="3" s="1"/>
  <c r="F15875" i="3"/>
  <c r="G15875" i="3" s="1"/>
  <c r="F14987" i="3"/>
  <c r="G14987" i="3" s="1"/>
  <c r="F6576" i="3"/>
  <c r="G6576" i="3" s="1"/>
  <c r="F9259" i="3"/>
  <c r="G9259" i="3" s="1"/>
  <c r="F16322" i="3"/>
  <c r="G16322" i="3" s="1"/>
  <c r="F9821" i="3"/>
  <c r="G9821" i="3" s="1"/>
  <c r="F10097" i="3"/>
  <c r="G10097" i="3" s="1"/>
  <c r="F2961" i="3"/>
  <c r="G2961" i="3" s="1"/>
  <c r="F2663" i="3"/>
  <c r="G2663" i="3" s="1"/>
  <c r="F1058" i="3"/>
  <c r="G1058" i="3" s="1"/>
  <c r="F18956" i="3"/>
  <c r="G18956" i="3" s="1"/>
  <c r="F2633" i="3"/>
  <c r="G2633" i="3" s="1"/>
  <c r="F15878" i="3"/>
  <c r="G15878" i="3" s="1"/>
  <c r="F15470" i="3"/>
  <c r="G15470" i="3" s="1"/>
  <c r="F19897" i="3"/>
  <c r="G19897" i="3" s="1"/>
  <c r="F19108" i="3"/>
  <c r="G19108" i="3" s="1"/>
  <c r="F4164" i="3"/>
  <c r="G4164" i="3" s="1"/>
  <c r="F21457" i="3"/>
  <c r="G21457" i="3" s="1"/>
  <c r="F10283" i="3"/>
  <c r="G10283" i="3" s="1"/>
  <c r="F11561" i="3"/>
  <c r="G11561" i="3" s="1"/>
  <c r="F17549" i="3"/>
  <c r="G17549" i="3" s="1"/>
  <c r="F17626" i="3"/>
  <c r="G17626" i="3" s="1"/>
  <c r="F7946" i="3"/>
  <c r="G7946" i="3" s="1"/>
  <c r="F15196" i="3"/>
  <c r="G15196" i="3" s="1"/>
  <c r="F21524" i="3"/>
  <c r="G21524" i="3" s="1"/>
  <c r="F17856" i="3"/>
  <c r="G17856" i="3" s="1"/>
  <c r="F4087" i="3"/>
  <c r="G4087" i="3" s="1"/>
  <c r="F557" i="3"/>
  <c r="G557" i="3" s="1"/>
  <c r="F16191" i="3"/>
  <c r="G16191" i="3" s="1"/>
  <c r="F20067" i="3"/>
  <c r="G20067" i="3" s="1"/>
  <c r="F9708" i="3"/>
  <c r="G9708" i="3" s="1"/>
  <c r="F1429" i="3"/>
  <c r="G1429" i="3" s="1"/>
  <c r="F12603" i="3"/>
  <c r="G12603" i="3" s="1"/>
  <c r="F20123" i="3"/>
  <c r="G20123" i="3" s="1"/>
  <c r="F14904" i="3"/>
  <c r="G14904" i="3" s="1"/>
  <c r="F12985" i="3"/>
  <c r="G12985" i="3" s="1"/>
  <c r="F16668" i="3"/>
  <c r="G16668" i="3" s="1"/>
  <c r="F14407" i="3"/>
  <c r="G14407" i="3" s="1"/>
  <c r="F2233" i="3"/>
  <c r="G2233" i="3" s="1"/>
  <c r="F11442" i="3"/>
  <c r="G11442" i="3" s="1"/>
  <c r="F18586" i="3"/>
  <c r="G18586" i="3" s="1"/>
  <c r="F3280" i="3"/>
  <c r="G3280" i="3" s="1"/>
  <c r="F20752" i="3"/>
  <c r="G20752" i="3" s="1"/>
  <c r="F20533" i="3"/>
  <c r="G20533" i="3" s="1"/>
  <c r="F13225" i="3"/>
  <c r="G13225" i="3" s="1"/>
  <c r="F6294" i="3"/>
  <c r="G6294" i="3" s="1"/>
  <c r="F5089" i="3"/>
  <c r="G5089" i="3" s="1"/>
  <c r="F3354" i="3"/>
  <c r="G3354" i="3" s="1"/>
  <c r="F8306" i="3"/>
  <c r="G8306" i="3" s="1"/>
  <c r="F19779" i="3"/>
  <c r="G19779" i="3" s="1"/>
  <c r="F7672" i="3"/>
  <c r="G7672" i="3" s="1"/>
  <c r="F20839" i="3"/>
  <c r="G20839" i="3" s="1"/>
  <c r="F5637" i="3"/>
  <c r="G5637" i="3" s="1"/>
  <c r="F10064" i="3"/>
  <c r="G10064" i="3" s="1"/>
  <c r="F6756" i="3"/>
  <c r="G6756" i="3" s="1"/>
  <c r="F5040" i="3"/>
  <c r="G5040" i="3" s="1"/>
  <c r="F12890" i="3"/>
  <c r="G12890" i="3" s="1"/>
  <c r="F6073" i="3"/>
  <c r="G6073" i="3" s="1"/>
  <c r="F12502" i="3"/>
  <c r="G12502" i="3" s="1"/>
  <c r="F14321" i="3"/>
  <c r="G14321" i="3" s="1"/>
  <c r="F10187" i="3"/>
  <c r="G10187" i="3" s="1"/>
  <c r="F20391" i="3"/>
  <c r="G20391" i="3" s="1"/>
  <c r="F12450" i="3"/>
  <c r="G12450" i="3" s="1"/>
  <c r="F21063" i="3"/>
  <c r="G21063" i="3" s="1"/>
  <c r="F7860" i="3"/>
  <c r="G7860" i="3" s="1"/>
  <c r="F18283" i="3"/>
  <c r="G18283" i="3" s="1"/>
  <c r="F5840" i="3"/>
  <c r="G5840" i="3" s="1"/>
  <c r="F7884" i="3"/>
  <c r="G7884" i="3" s="1"/>
  <c r="F10699" i="3"/>
  <c r="G10699" i="3" s="1"/>
  <c r="F10894" i="3"/>
  <c r="G10894" i="3" s="1"/>
  <c r="F13006" i="3"/>
  <c r="G13006" i="3" s="1"/>
  <c r="F8670" i="3"/>
  <c r="G8670" i="3" s="1"/>
  <c r="F17432" i="3"/>
  <c r="G17432" i="3" s="1"/>
  <c r="F2038" i="3"/>
  <c r="G2038" i="3" s="1"/>
  <c r="F16680" i="3"/>
  <c r="G16680" i="3" s="1"/>
  <c r="F8355" i="3"/>
  <c r="G8355" i="3" s="1"/>
  <c r="F1549" i="3"/>
  <c r="G1549" i="3" s="1"/>
  <c r="F19898" i="3"/>
  <c r="G19898" i="3" s="1"/>
  <c r="F14678" i="3"/>
  <c r="G14678" i="3" s="1"/>
  <c r="F14672" i="3"/>
  <c r="G14672" i="3" s="1"/>
  <c r="F12653" i="3"/>
  <c r="G12653" i="3" s="1"/>
  <c r="F12531" i="3"/>
  <c r="G12531" i="3" s="1"/>
  <c r="F3911" i="3"/>
  <c r="G3911" i="3" s="1"/>
  <c r="F20211" i="3"/>
  <c r="G20211" i="3" s="1"/>
  <c r="F5896" i="3"/>
  <c r="G5896" i="3" s="1"/>
  <c r="F10677" i="3"/>
  <c r="G10677" i="3" s="1"/>
  <c r="F3838" i="3"/>
  <c r="G3838" i="3" s="1"/>
  <c r="F704" i="3"/>
  <c r="G704" i="3" s="1"/>
  <c r="F14168" i="3"/>
  <c r="G14168" i="3" s="1"/>
  <c r="F3706" i="3"/>
  <c r="G3706" i="3" s="1"/>
  <c r="F19822" i="3"/>
  <c r="G19822" i="3" s="1"/>
  <c r="F976" i="3"/>
  <c r="G976" i="3" s="1"/>
  <c r="F4319" i="3"/>
  <c r="G4319" i="3" s="1"/>
  <c r="F4531" i="3"/>
  <c r="G4531" i="3" s="1"/>
  <c r="F11503" i="3"/>
  <c r="G11503" i="3" s="1"/>
  <c r="F8255" i="3"/>
  <c r="G8255" i="3" s="1"/>
  <c r="F19086" i="3"/>
  <c r="G19086" i="3" s="1"/>
  <c r="F14896" i="3"/>
  <c r="G14896" i="3" s="1"/>
  <c r="F1188" i="3"/>
  <c r="G1188" i="3" s="1"/>
  <c r="F8548" i="3"/>
  <c r="G8548" i="3" s="1"/>
  <c r="F19785" i="3"/>
  <c r="G19785" i="3" s="1"/>
  <c r="F2648" i="3"/>
  <c r="G2648" i="3" s="1"/>
  <c r="F4069" i="3"/>
  <c r="G4069" i="3" s="1"/>
  <c r="F2744" i="3"/>
  <c r="G2744" i="3" s="1"/>
  <c r="F3288" i="3"/>
  <c r="G3288" i="3" s="1"/>
  <c r="F1733" i="3"/>
  <c r="G1733" i="3" s="1"/>
  <c r="F9025" i="3"/>
  <c r="G9025" i="3" s="1"/>
  <c r="F18562" i="3"/>
  <c r="G18562" i="3" s="1"/>
  <c r="F20188" i="3"/>
  <c r="G20188" i="3" s="1"/>
  <c r="F18213" i="3"/>
  <c r="G18213" i="3" s="1"/>
  <c r="F2234" i="3"/>
  <c r="G2234" i="3" s="1"/>
  <c r="F12166" i="3"/>
  <c r="G12166" i="3" s="1"/>
  <c r="F4203" i="3"/>
  <c r="G4203" i="3" s="1"/>
  <c r="F17759" i="3"/>
  <c r="G17759" i="3" s="1"/>
  <c r="F18205" i="3"/>
  <c r="G18205" i="3" s="1"/>
  <c r="F3147" i="3"/>
  <c r="G3147" i="3" s="1"/>
  <c r="F17691" i="3"/>
  <c r="G17691" i="3" s="1"/>
  <c r="F772" i="3"/>
  <c r="G772" i="3" s="1"/>
  <c r="F16462" i="3"/>
  <c r="G16462" i="3" s="1"/>
  <c r="F967" i="3"/>
  <c r="G967" i="3" s="1"/>
  <c r="F20401" i="3"/>
  <c r="G20401" i="3" s="1"/>
  <c r="F1128" i="3"/>
  <c r="G1128" i="3" s="1"/>
  <c r="F11098" i="3"/>
  <c r="G11098" i="3" s="1"/>
  <c r="F8500" i="3"/>
  <c r="G8500" i="3" s="1"/>
  <c r="F199" i="3"/>
  <c r="G199" i="3" s="1"/>
  <c r="F1166" i="3"/>
  <c r="G1166" i="3" s="1"/>
  <c r="F1620" i="3"/>
  <c r="G1620" i="3" s="1"/>
  <c r="F17341" i="3"/>
  <c r="G17341" i="3" s="1"/>
  <c r="F3033" i="3"/>
  <c r="G3033" i="3" s="1"/>
  <c r="F16323" i="3"/>
  <c r="G16323" i="3" s="1"/>
  <c r="F4085" i="3"/>
  <c r="G4085" i="3" s="1"/>
  <c r="F8256" i="3"/>
  <c r="G8256" i="3" s="1"/>
  <c r="F2176" i="3"/>
  <c r="G2176" i="3" s="1"/>
  <c r="F1169" i="3"/>
  <c r="G1169" i="3" s="1"/>
  <c r="F15065" i="3"/>
  <c r="G15065" i="3" s="1"/>
  <c r="F11239" i="3"/>
  <c r="G11239" i="3" s="1"/>
  <c r="F10335" i="3"/>
  <c r="G10335" i="3" s="1"/>
  <c r="F1366" i="3"/>
  <c r="G1366" i="3" s="1"/>
  <c r="F16507" i="3"/>
  <c r="G16507" i="3" s="1"/>
  <c r="F14342" i="3"/>
  <c r="G14342" i="3" s="1"/>
  <c r="F4734" i="3"/>
  <c r="G4734" i="3" s="1"/>
  <c r="F3567" i="3"/>
  <c r="G3567" i="3" s="1"/>
  <c r="F4439" i="3"/>
  <c r="G4439" i="3" s="1"/>
  <c r="F7404" i="3"/>
  <c r="G7404" i="3" s="1"/>
  <c r="F15207" i="3"/>
  <c r="G15207" i="3" s="1"/>
  <c r="F7278" i="3"/>
  <c r="G7278" i="3" s="1"/>
  <c r="F13088" i="3"/>
  <c r="G13088" i="3" s="1"/>
  <c r="F7882" i="3"/>
  <c r="G7882" i="3" s="1"/>
  <c r="F1362" i="3"/>
  <c r="G1362" i="3" s="1"/>
  <c r="F15883" i="3"/>
  <c r="G15883" i="3" s="1"/>
  <c r="F5930" i="3"/>
  <c r="G5930" i="3" s="1"/>
  <c r="F9294" i="3"/>
  <c r="G9294" i="3" s="1"/>
  <c r="F12920" i="3"/>
  <c r="G12920" i="3" s="1"/>
  <c r="F13018" i="3"/>
  <c r="G13018" i="3" s="1"/>
  <c r="F5424" i="3"/>
  <c r="G5424" i="3" s="1"/>
  <c r="F847" i="3"/>
  <c r="G847" i="3" s="1"/>
  <c r="F20379" i="3"/>
  <c r="G20379" i="3" s="1"/>
  <c r="F11525" i="3"/>
  <c r="G11525" i="3" s="1"/>
  <c r="F8375" i="3"/>
  <c r="G8375" i="3" s="1"/>
  <c r="F3944" i="3"/>
  <c r="G3944" i="3" s="1"/>
  <c r="F18535" i="3"/>
  <c r="G18535" i="3" s="1"/>
  <c r="F7131" i="3"/>
  <c r="G7131" i="3" s="1"/>
  <c r="F10096" i="3"/>
  <c r="G10096" i="3" s="1"/>
  <c r="F7824" i="3"/>
  <c r="G7824" i="3" s="1"/>
  <c r="F15692" i="3"/>
  <c r="G15692" i="3" s="1"/>
  <c r="F15796" i="3"/>
  <c r="G15796" i="3" s="1"/>
  <c r="F7658" i="3"/>
  <c r="G7658" i="3" s="1"/>
  <c r="F12" i="3"/>
  <c r="G12" i="3" s="1"/>
  <c r="F3473" i="3"/>
  <c r="G3473" i="3" s="1"/>
  <c r="F13880" i="3"/>
  <c r="G13880" i="3" s="1"/>
  <c r="F13667" i="3"/>
  <c r="G13667" i="3" s="1"/>
  <c r="F6609" i="3"/>
  <c r="G6609" i="3" s="1"/>
  <c r="F8615" i="3"/>
  <c r="G8615" i="3" s="1"/>
  <c r="F5479" i="3"/>
  <c r="G5479" i="3" s="1"/>
  <c r="F2219" i="3"/>
  <c r="G2219" i="3" s="1"/>
  <c r="F8750" i="3"/>
  <c r="G8750" i="3" s="1"/>
  <c r="F16833" i="3"/>
  <c r="G16833" i="3" s="1"/>
  <c r="F20233" i="3"/>
  <c r="G20233" i="3" s="1"/>
  <c r="F5039" i="3"/>
  <c r="G5039" i="3" s="1"/>
  <c r="F20178" i="3"/>
  <c r="G20178" i="3" s="1"/>
  <c r="F17765" i="3"/>
  <c r="G17765" i="3" s="1"/>
  <c r="F20370" i="3"/>
  <c r="G20370" i="3" s="1"/>
  <c r="F16764" i="3"/>
  <c r="G16764" i="3" s="1"/>
  <c r="F11466" i="3"/>
  <c r="G11466" i="3" s="1"/>
  <c r="F11753" i="3"/>
  <c r="G11753" i="3" s="1"/>
  <c r="F8241" i="3"/>
  <c r="G8241" i="3" s="1"/>
  <c r="F12881" i="3"/>
  <c r="G12881" i="3" s="1"/>
  <c r="F7400" i="3"/>
  <c r="G7400" i="3" s="1"/>
  <c r="F15351" i="3"/>
  <c r="G15351" i="3" s="1"/>
  <c r="F20619" i="3"/>
  <c r="G20619" i="3" s="1"/>
  <c r="F3209" i="3"/>
  <c r="G3209" i="3" s="1"/>
  <c r="F18750" i="3"/>
  <c r="G18750" i="3" s="1"/>
  <c r="F18318" i="3"/>
  <c r="G18318" i="3" s="1"/>
  <c r="F18592" i="3"/>
  <c r="G18592" i="3" s="1"/>
  <c r="F9181" i="3"/>
  <c r="G9181" i="3" s="1"/>
  <c r="F18330" i="3"/>
  <c r="G18330" i="3" s="1"/>
  <c r="F17492" i="3"/>
  <c r="G17492" i="3" s="1"/>
  <c r="F15749" i="3"/>
  <c r="G15749" i="3" s="1"/>
  <c r="F6953" i="3"/>
  <c r="G6953" i="3" s="1"/>
  <c r="F10535" i="3"/>
  <c r="G10535" i="3" s="1"/>
  <c r="F18556" i="3"/>
  <c r="G18556" i="3" s="1"/>
  <c r="F12666" i="3"/>
  <c r="G12666" i="3" s="1"/>
  <c r="F632" i="3"/>
  <c r="G632" i="3" s="1"/>
  <c r="F7730" i="3"/>
  <c r="G7730" i="3" s="1"/>
  <c r="F4124" i="3"/>
  <c r="G4124" i="3" s="1"/>
  <c r="F7439" i="3"/>
  <c r="G7439" i="3" s="1"/>
  <c r="F19698" i="3"/>
  <c r="G19698" i="3" s="1"/>
  <c r="F17067" i="3"/>
  <c r="G17067" i="3" s="1"/>
  <c r="F6513" i="3"/>
  <c r="G6513" i="3" s="1"/>
  <c r="F12156" i="3"/>
  <c r="G12156" i="3" s="1"/>
  <c r="F20038" i="3"/>
  <c r="G20038" i="3" s="1"/>
  <c r="F4924" i="3"/>
  <c r="G4924" i="3" s="1"/>
  <c r="F13915" i="3"/>
  <c r="G13915" i="3" s="1"/>
  <c r="F18052" i="3"/>
  <c r="G18052" i="3" s="1"/>
  <c r="F11716" i="3"/>
  <c r="G11716" i="3" s="1"/>
  <c r="F8549" i="3"/>
  <c r="G8549" i="3" s="1"/>
  <c r="F19611" i="3"/>
  <c r="G19611" i="3" s="1"/>
  <c r="F16218" i="3"/>
  <c r="G16218" i="3" s="1"/>
  <c r="F14767" i="3"/>
  <c r="G14767" i="3" s="1"/>
  <c r="F16874" i="3"/>
  <c r="G16874" i="3" s="1"/>
  <c r="F17753" i="3"/>
  <c r="G17753" i="3" s="1"/>
  <c r="F20827" i="3"/>
  <c r="G20827" i="3" s="1"/>
  <c r="F314" i="3"/>
  <c r="G314" i="3" s="1"/>
  <c r="F10651" i="3"/>
  <c r="G10651" i="3" s="1"/>
  <c r="F3395" i="3"/>
  <c r="G3395" i="3" s="1"/>
  <c r="F7480" i="3"/>
  <c r="G7480" i="3" s="1"/>
  <c r="F12763" i="3"/>
  <c r="G12763" i="3" s="1"/>
  <c r="F981" i="3"/>
  <c r="G981" i="3" s="1"/>
  <c r="F588" i="3"/>
  <c r="G588" i="3" s="1"/>
  <c r="F11542" i="3"/>
  <c r="G11542" i="3" s="1"/>
  <c r="F9344" i="3"/>
  <c r="G9344" i="3" s="1"/>
  <c r="F3782" i="3"/>
  <c r="G3782" i="3" s="1"/>
  <c r="F17725" i="3"/>
  <c r="G17725" i="3" s="1"/>
  <c r="F14530" i="3"/>
  <c r="G14530" i="3" s="1"/>
  <c r="F17790" i="3"/>
  <c r="G17790" i="3" s="1"/>
  <c r="F12979" i="3"/>
  <c r="G12979" i="3" s="1"/>
  <c r="F19765" i="3"/>
  <c r="G19765" i="3" s="1"/>
  <c r="F10709" i="3"/>
  <c r="G10709" i="3" s="1"/>
  <c r="F9036" i="3"/>
  <c r="G9036" i="3" s="1"/>
  <c r="F5882" i="3"/>
  <c r="G5882" i="3" s="1"/>
  <c r="F16150" i="3"/>
  <c r="G16150" i="3" s="1"/>
  <c r="F20519" i="3"/>
  <c r="G20519" i="3" s="1"/>
  <c r="F2119" i="3"/>
  <c r="G2119" i="3" s="1"/>
  <c r="F3048" i="3"/>
  <c r="G3048" i="3" s="1"/>
  <c r="F12909" i="3"/>
  <c r="G12909" i="3" s="1"/>
  <c r="F20762" i="3"/>
  <c r="G20762" i="3" s="1"/>
  <c r="F10186" i="3"/>
  <c r="G10186" i="3" s="1"/>
  <c r="F20710" i="3"/>
  <c r="G20710" i="3" s="1"/>
  <c r="F15830" i="3"/>
  <c r="G15830" i="3" s="1"/>
  <c r="F1240" i="3"/>
  <c r="G1240" i="3" s="1"/>
  <c r="F3304" i="3"/>
  <c r="G3304" i="3" s="1"/>
  <c r="F11541" i="3"/>
  <c r="G11541" i="3" s="1"/>
  <c r="F18539" i="3"/>
  <c r="G18539" i="3" s="1"/>
  <c r="F9125" i="3"/>
  <c r="G9125" i="3" s="1"/>
  <c r="F4374" i="3"/>
  <c r="G4374" i="3" s="1"/>
  <c r="F1167" i="3"/>
  <c r="G1167" i="3" s="1"/>
  <c r="F17721" i="3"/>
  <c r="G17721" i="3" s="1"/>
  <c r="F20637" i="3"/>
  <c r="G20637" i="3" s="1"/>
  <c r="F9689" i="3"/>
  <c r="G9689" i="3" s="1"/>
  <c r="F8285" i="3"/>
  <c r="G8285" i="3" s="1"/>
  <c r="F325" i="3"/>
  <c r="G325" i="3" s="1"/>
  <c r="F14957" i="3"/>
  <c r="G14957" i="3" s="1"/>
  <c r="F11162" i="3"/>
  <c r="G11162" i="3" s="1"/>
  <c r="F14021" i="3"/>
  <c r="G14021" i="3" s="1"/>
  <c r="F2170" i="3"/>
  <c r="G2170" i="3" s="1"/>
  <c r="F19399" i="3"/>
  <c r="G19399" i="3" s="1"/>
  <c r="F13889" i="3"/>
  <c r="G13889" i="3" s="1"/>
  <c r="F12106" i="3"/>
  <c r="G12106" i="3" s="1"/>
  <c r="F8663" i="3"/>
  <c r="G8663" i="3" s="1"/>
  <c r="F6465" i="3"/>
  <c r="G6465" i="3" s="1"/>
  <c r="F13917" i="3"/>
  <c r="G13917" i="3" s="1"/>
  <c r="F15008" i="3"/>
  <c r="G15008" i="3" s="1"/>
  <c r="F21395" i="3"/>
  <c r="G21395" i="3" s="1"/>
  <c r="F2028" i="3"/>
  <c r="G2028" i="3" s="1"/>
  <c r="F13859" i="3"/>
  <c r="G13859" i="3" s="1"/>
  <c r="F8120" i="3"/>
  <c r="G8120" i="3" s="1"/>
  <c r="F16610" i="3"/>
  <c r="G16610" i="3" s="1"/>
  <c r="F7845" i="3"/>
  <c r="G7845" i="3" s="1"/>
  <c r="F4617" i="3"/>
  <c r="G4617" i="3" s="1"/>
  <c r="F2327" i="3"/>
  <c r="G2327" i="3" s="1"/>
  <c r="F16593" i="3"/>
  <c r="G16593" i="3" s="1"/>
  <c r="F6366" i="3"/>
  <c r="G6366" i="3" s="1"/>
  <c r="F14788" i="3"/>
  <c r="G14788" i="3" s="1"/>
  <c r="F7452" i="3"/>
  <c r="G7452" i="3" s="1"/>
  <c r="F5373" i="3"/>
  <c r="G5373" i="3" s="1"/>
  <c r="F5215" i="3"/>
  <c r="G5215" i="3" s="1"/>
  <c r="F11747" i="3"/>
  <c r="G11747" i="3" s="1"/>
  <c r="F10467" i="3"/>
  <c r="G10467" i="3" s="1"/>
  <c r="F19179" i="3"/>
  <c r="G19179" i="3" s="1"/>
  <c r="F3433" i="3"/>
  <c r="G3433" i="3" s="1"/>
  <c r="F3199" i="3"/>
  <c r="G3199" i="3" s="1"/>
  <c r="F2261" i="3"/>
  <c r="G2261" i="3" s="1"/>
  <c r="F1910" i="3"/>
  <c r="G1910" i="3" s="1"/>
  <c r="F9389" i="3"/>
  <c r="G9389" i="3" s="1"/>
  <c r="F792" i="3"/>
  <c r="G792" i="3" s="1"/>
  <c r="F2604" i="3"/>
  <c r="G2604" i="3" s="1"/>
  <c r="F7065" i="3"/>
  <c r="G7065" i="3" s="1"/>
  <c r="F8308" i="3"/>
  <c r="G8308" i="3" s="1"/>
  <c r="F20007" i="3"/>
  <c r="G20007" i="3" s="1"/>
  <c r="F10955" i="3"/>
  <c r="G10955" i="3" s="1"/>
  <c r="F17873" i="3"/>
  <c r="G17873" i="3" s="1"/>
  <c r="F5507" i="3"/>
  <c r="G5507" i="3" s="1"/>
  <c r="F15390" i="3"/>
  <c r="G15390" i="3" s="1"/>
  <c r="F6436" i="3"/>
  <c r="G6436" i="3" s="1"/>
  <c r="F21232" i="3"/>
  <c r="G21232" i="3" s="1"/>
  <c r="F9611" i="3"/>
  <c r="G9611" i="3" s="1"/>
  <c r="F4833" i="3"/>
  <c r="G4833" i="3" s="1"/>
  <c r="F15631" i="3"/>
  <c r="G15631" i="3" s="1"/>
  <c r="F12472" i="3"/>
  <c r="G12472" i="3" s="1"/>
  <c r="F17596" i="3"/>
  <c r="G17596" i="3" s="1"/>
  <c r="F7504" i="3"/>
  <c r="G7504" i="3" s="1"/>
  <c r="F6314" i="3"/>
  <c r="G6314" i="3" s="1"/>
  <c r="F18299" i="3"/>
  <c r="G18299" i="3" s="1"/>
  <c r="F3140" i="3"/>
  <c r="G3140" i="3" s="1"/>
  <c r="F16712" i="3"/>
  <c r="G16712" i="3" s="1"/>
  <c r="F7320" i="3"/>
  <c r="G7320" i="3" s="1"/>
  <c r="F5435" i="3"/>
  <c r="G5435" i="3" s="1"/>
  <c r="F4118" i="3"/>
  <c r="G4118" i="3" s="1"/>
  <c r="F16633" i="3"/>
  <c r="G16633" i="3" s="1"/>
  <c r="F7177" i="3"/>
  <c r="G7177" i="3" s="1"/>
  <c r="F18277" i="3"/>
  <c r="G18277" i="3" s="1"/>
  <c r="F14126" i="3"/>
  <c r="G14126" i="3" s="1"/>
  <c r="F1204" i="3"/>
  <c r="G1204" i="3" s="1"/>
  <c r="F3345" i="3"/>
  <c r="G3345" i="3" s="1"/>
  <c r="F19054" i="3"/>
  <c r="G19054" i="3" s="1"/>
  <c r="F16828" i="3"/>
  <c r="G16828" i="3" s="1"/>
  <c r="F5187" i="3"/>
  <c r="G5187" i="3" s="1"/>
  <c r="F18429" i="3"/>
  <c r="G18429" i="3" s="1"/>
  <c r="F13727" i="3"/>
  <c r="G13727" i="3" s="1"/>
  <c r="F6687" i="3"/>
  <c r="G6687" i="3" s="1"/>
  <c r="F5391" i="3"/>
  <c r="G5391" i="3" s="1"/>
  <c r="F17064" i="3"/>
  <c r="G17064" i="3" s="1"/>
  <c r="F10659" i="3"/>
  <c r="G10659" i="3" s="1"/>
  <c r="F544" i="3"/>
  <c r="G544" i="3" s="1"/>
  <c r="F163" i="3"/>
  <c r="G163" i="3" s="1"/>
  <c r="F8830" i="3"/>
  <c r="G8830" i="3" s="1"/>
  <c r="F13188" i="3"/>
  <c r="G13188" i="3" s="1"/>
  <c r="F21553" i="3"/>
  <c r="G21553" i="3" s="1"/>
  <c r="F17712" i="3"/>
  <c r="G17712" i="3" s="1"/>
  <c r="F2704" i="3"/>
  <c r="G2704" i="3" s="1"/>
  <c r="F14587" i="3"/>
  <c r="G14587" i="3" s="1"/>
  <c r="F10564" i="3"/>
  <c r="G10564" i="3" s="1"/>
  <c r="F6351" i="3"/>
  <c r="G6351" i="3" s="1"/>
  <c r="F7128" i="3"/>
  <c r="G7128" i="3" s="1"/>
  <c r="F2373" i="3"/>
  <c r="G2373" i="3" s="1"/>
  <c r="F2347" i="3"/>
  <c r="G2347" i="3" s="1"/>
  <c r="F12813" i="3"/>
  <c r="G12813" i="3" s="1"/>
  <c r="F20160" i="3"/>
  <c r="G20160" i="3" s="1"/>
  <c r="F1711" i="3"/>
  <c r="G1711" i="3" s="1"/>
  <c r="F4865" i="3"/>
  <c r="G4865" i="3" s="1"/>
  <c r="F8775" i="3"/>
  <c r="G8775" i="3" s="1"/>
  <c r="F975" i="3"/>
  <c r="G975" i="3" s="1"/>
  <c r="F737" i="3"/>
  <c r="G737" i="3" s="1"/>
  <c r="F16631" i="3"/>
  <c r="G16631" i="3" s="1"/>
  <c r="F17234" i="3"/>
  <c r="G17234" i="3" s="1"/>
  <c r="F13765" i="3"/>
  <c r="G13765" i="3" s="1"/>
  <c r="F3743" i="3"/>
  <c r="G3743" i="3" s="1"/>
  <c r="F5207" i="3"/>
  <c r="G5207" i="3" s="1"/>
  <c r="F10911" i="3"/>
  <c r="G10911" i="3" s="1"/>
  <c r="F3742" i="3"/>
  <c r="G3742" i="3" s="1"/>
  <c r="F6679" i="3"/>
  <c r="G6679" i="3" s="1"/>
  <c r="F14436" i="3"/>
  <c r="G14436" i="3" s="1"/>
  <c r="F10744" i="3"/>
  <c r="G10744" i="3" s="1"/>
  <c r="F1833" i="3"/>
  <c r="G1833" i="3" s="1"/>
  <c r="F4766" i="3"/>
  <c r="G4766" i="3" s="1"/>
  <c r="F15979" i="3"/>
  <c r="G15979" i="3" s="1"/>
  <c r="F12146" i="3"/>
  <c r="G12146" i="3" s="1"/>
  <c r="F20943" i="3"/>
  <c r="G20943" i="3" s="1"/>
  <c r="F12885" i="3"/>
  <c r="G12885" i="3" s="1"/>
  <c r="F4786" i="3"/>
  <c r="G4786" i="3" s="1"/>
  <c r="F17155" i="3"/>
  <c r="G17155" i="3" s="1"/>
  <c r="F15121" i="3"/>
  <c r="G15121" i="3" s="1"/>
  <c r="F11745" i="3"/>
  <c r="G11745" i="3" s="1"/>
  <c r="F668" i="3"/>
  <c r="G668" i="3" s="1"/>
  <c r="F8343" i="3"/>
  <c r="G8343" i="3" s="1"/>
  <c r="F18151" i="3"/>
  <c r="G18151" i="3" s="1"/>
  <c r="F16210" i="3"/>
  <c r="G16210" i="3" s="1"/>
  <c r="F1962" i="3"/>
  <c r="G1962" i="3" s="1"/>
  <c r="F17698" i="3"/>
  <c r="G17698" i="3" s="1"/>
  <c r="F11616" i="3"/>
  <c r="G11616" i="3" s="1"/>
  <c r="F2318" i="3"/>
  <c r="G2318" i="3" s="1"/>
  <c r="F14139" i="3"/>
  <c r="G14139" i="3" s="1"/>
  <c r="F7618" i="3"/>
  <c r="G7618" i="3" s="1"/>
  <c r="F17606" i="3"/>
  <c r="G17606" i="3" s="1"/>
  <c r="F9500" i="3"/>
  <c r="G9500" i="3" s="1"/>
  <c r="F5007" i="3"/>
  <c r="G5007" i="3" s="1"/>
  <c r="F17472" i="3"/>
  <c r="G17472" i="3" s="1"/>
  <c r="F6562" i="3"/>
  <c r="G6562" i="3" s="1"/>
  <c r="F2703" i="3"/>
  <c r="G2703" i="3" s="1"/>
  <c r="F17617" i="3"/>
  <c r="G17617" i="3" s="1"/>
  <c r="F11694" i="3"/>
  <c r="G11694" i="3" s="1"/>
  <c r="F3245" i="3"/>
  <c r="G3245" i="3" s="1"/>
  <c r="F16176" i="3"/>
  <c r="G16176" i="3" s="1"/>
  <c r="F1485" i="3"/>
  <c r="G1485" i="3" s="1"/>
  <c r="F6248" i="3"/>
  <c r="G6248" i="3" s="1"/>
  <c r="F14487" i="3"/>
  <c r="G14487" i="3" s="1"/>
  <c r="F20987" i="3"/>
  <c r="G20987" i="3" s="1"/>
  <c r="F16000" i="3"/>
  <c r="G16000" i="3" s="1"/>
  <c r="F18591" i="3"/>
  <c r="G18591" i="3" s="1"/>
  <c r="F1541" i="3"/>
  <c r="G1541" i="3" s="1"/>
  <c r="F15779" i="3"/>
  <c r="G15779" i="3" s="1"/>
  <c r="F20976" i="3"/>
  <c r="G20976" i="3" s="1"/>
  <c r="F15249" i="3"/>
  <c r="G15249" i="3" s="1"/>
  <c r="F7802" i="3"/>
  <c r="G7802" i="3" s="1"/>
  <c r="F13783" i="3"/>
  <c r="G13783" i="3" s="1"/>
  <c r="F14202" i="3"/>
  <c r="G14202" i="3" s="1"/>
  <c r="F9010" i="3"/>
  <c r="G9010" i="3" s="1"/>
  <c r="F8751" i="3"/>
  <c r="G8751" i="3" s="1"/>
  <c r="F4379" i="3"/>
  <c r="G4379" i="3" s="1"/>
  <c r="F7271" i="3"/>
  <c r="G7271" i="3" s="1"/>
  <c r="F4677" i="3"/>
  <c r="G4677" i="3" s="1"/>
  <c r="F11396" i="3"/>
  <c r="G11396" i="3" s="1"/>
  <c r="F2262" i="3"/>
  <c r="G2262" i="3" s="1"/>
  <c r="F7216" i="3"/>
  <c r="G7216" i="3" s="1"/>
  <c r="F10934" i="3"/>
  <c r="G10934" i="3" s="1"/>
  <c r="F5732" i="3"/>
  <c r="G5732" i="3" s="1"/>
  <c r="F5377" i="3"/>
  <c r="G5377" i="3" s="1"/>
  <c r="F2610" i="3"/>
  <c r="G2610" i="3" s="1"/>
  <c r="F2053" i="3"/>
  <c r="G2053" i="3" s="1"/>
  <c r="F20049" i="3"/>
  <c r="G20049" i="3" s="1"/>
  <c r="F3179" i="3"/>
  <c r="G3179" i="3" s="1"/>
  <c r="F11050" i="3"/>
  <c r="G11050" i="3" s="1"/>
  <c r="F6049" i="3"/>
  <c r="G6049" i="3" s="1"/>
  <c r="F14418" i="3"/>
  <c r="G14418" i="3" s="1"/>
  <c r="F15752" i="3"/>
  <c r="G15752" i="3" s="1"/>
  <c r="F21236" i="3"/>
  <c r="G21236" i="3" s="1"/>
  <c r="F11940" i="3"/>
  <c r="G11940" i="3" s="1"/>
  <c r="F16137" i="3"/>
  <c r="G16137" i="3" s="1"/>
  <c r="F8887" i="3"/>
  <c r="G8887" i="3" s="1"/>
  <c r="F14188" i="3"/>
  <c r="G14188" i="3" s="1"/>
  <c r="F5828" i="3"/>
  <c r="G5828" i="3" s="1"/>
  <c r="F1729" i="3"/>
  <c r="G1729" i="3" s="1"/>
  <c r="F371" i="3"/>
  <c r="G371" i="3" s="1"/>
  <c r="F21006" i="3"/>
  <c r="G21006" i="3" s="1"/>
  <c r="F5834" i="3"/>
  <c r="G5834" i="3" s="1"/>
  <c r="F4420" i="3"/>
  <c r="G4420" i="3" s="1"/>
  <c r="F3799" i="3"/>
  <c r="G3799" i="3" s="1"/>
  <c r="F20227" i="3"/>
  <c r="G20227" i="3" s="1"/>
  <c r="F14266" i="3"/>
  <c r="G14266" i="3" s="1"/>
  <c r="F2927" i="3"/>
  <c r="G2927" i="3" s="1"/>
  <c r="F7447" i="3"/>
  <c r="G7447" i="3" s="1"/>
  <c r="F15551" i="3"/>
  <c r="G15551" i="3" s="1"/>
  <c r="F14351" i="3"/>
  <c r="G14351" i="3" s="1"/>
  <c r="F13687" i="3"/>
  <c r="G13687" i="3" s="1"/>
  <c r="F14397" i="3"/>
  <c r="G14397" i="3" s="1"/>
  <c r="F7603" i="3"/>
  <c r="G7603" i="3" s="1"/>
  <c r="F5099" i="3"/>
  <c r="G5099" i="3" s="1"/>
  <c r="F1619" i="3"/>
  <c r="G1619" i="3" s="1"/>
  <c r="F14331" i="3"/>
  <c r="G14331" i="3" s="1"/>
  <c r="F12144" i="3"/>
  <c r="G12144" i="3" s="1"/>
  <c r="F18244" i="3"/>
  <c r="G18244" i="3" s="1"/>
  <c r="F21202" i="3"/>
  <c r="G21202" i="3" s="1"/>
  <c r="F1685" i="3"/>
  <c r="G1685" i="3" s="1"/>
  <c r="F16834" i="3"/>
  <c r="G16834" i="3" s="1"/>
  <c r="F20518" i="3"/>
  <c r="G20518" i="3" s="1"/>
  <c r="F15076" i="3"/>
  <c r="G15076" i="3" s="1"/>
  <c r="F5508" i="3"/>
  <c r="G5508" i="3" s="1"/>
  <c r="F15694" i="3"/>
  <c r="G15694" i="3" s="1"/>
  <c r="F10972" i="3"/>
  <c r="G10972" i="3" s="1"/>
  <c r="F9575" i="3"/>
  <c r="G9575" i="3" s="1"/>
  <c r="F494" i="3"/>
  <c r="G494" i="3" s="1"/>
  <c r="F10793" i="3"/>
  <c r="G10793" i="3" s="1"/>
  <c r="F19682" i="3"/>
  <c r="G19682" i="3" s="1"/>
  <c r="F19176" i="3"/>
  <c r="G19176" i="3" s="1"/>
  <c r="F7155" i="3"/>
  <c r="G7155" i="3" s="1"/>
  <c r="F21383" i="3"/>
  <c r="G21383" i="3" s="1"/>
  <c r="F14744" i="3"/>
  <c r="G14744" i="3" s="1"/>
  <c r="F11438" i="3"/>
  <c r="G11438" i="3" s="1"/>
  <c r="F6430" i="3"/>
  <c r="G6430" i="3" s="1"/>
  <c r="F4408" i="3"/>
  <c r="G4408" i="3" s="1"/>
  <c r="F11588" i="3"/>
  <c r="G11588" i="3" s="1"/>
  <c r="F19094" i="3"/>
  <c r="G19094" i="3" s="1"/>
  <c r="F9789" i="3"/>
  <c r="G9789" i="3" s="1"/>
  <c r="F85" i="3"/>
  <c r="G85" i="3" s="1"/>
  <c r="F1804" i="3"/>
  <c r="G1804" i="3" s="1"/>
  <c r="F5299" i="3"/>
  <c r="G5299" i="3" s="1"/>
  <c r="F12448" i="3"/>
  <c r="G12448" i="3" s="1"/>
  <c r="F8791" i="3"/>
  <c r="G8791" i="3" s="1"/>
  <c r="F14855" i="3"/>
  <c r="G14855" i="3" s="1"/>
  <c r="F6778" i="3"/>
  <c r="G6778" i="3" s="1"/>
  <c r="F412" i="3"/>
  <c r="G412" i="3" s="1"/>
  <c r="F17741" i="3"/>
  <c r="G17741" i="3" s="1"/>
  <c r="F9648" i="3"/>
  <c r="G9648" i="3" s="1"/>
  <c r="F311" i="3"/>
  <c r="G311" i="3" s="1"/>
  <c r="F19149" i="3"/>
  <c r="G19149" i="3" s="1"/>
  <c r="F1408" i="3"/>
  <c r="G1408" i="3" s="1"/>
  <c r="F1258" i="3"/>
  <c r="G1258" i="3" s="1"/>
  <c r="F17905" i="3"/>
  <c r="G17905" i="3" s="1"/>
  <c r="F15978" i="3"/>
  <c r="G15978" i="3" s="1"/>
  <c r="F9843" i="3"/>
  <c r="G9843" i="3" s="1"/>
  <c r="F5621" i="3"/>
  <c r="G5621" i="3" s="1"/>
  <c r="F20440" i="3"/>
  <c r="G20440" i="3" s="1"/>
  <c r="F1538" i="3"/>
  <c r="G1538" i="3" s="1"/>
  <c r="F17871" i="3"/>
  <c r="G17871" i="3" s="1"/>
  <c r="F2236" i="3"/>
  <c r="G2236" i="3" s="1"/>
  <c r="F20829" i="3"/>
  <c r="G20829" i="3" s="1"/>
  <c r="F16903" i="3"/>
  <c r="G16903" i="3" s="1"/>
  <c r="F7104" i="3"/>
  <c r="G7104" i="3" s="1"/>
  <c r="F10123" i="3"/>
  <c r="G10123" i="3" s="1"/>
  <c r="F20389" i="3"/>
  <c r="G20389" i="3" s="1"/>
  <c r="F12787" i="3"/>
  <c r="G12787" i="3" s="1"/>
  <c r="F14989" i="3"/>
  <c r="G14989" i="3" s="1"/>
  <c r="F16585" i="3"/>
  <c r="G16585" i="3" s="1"/>
  <c r="F5922" i="3"/>
  <c r="G5922" i="3" s="1"/>
  <c r="F20289" i="3"/>
  <c r="G20289" i="3" s="1"/>
  <c r="F19236" i="3"/>
  <c r="G19236" i="3" s="1"/>
  <c r="F16804" i="3"/>
  <c r="G16804" i="3" s="1"/>
  <c r="F8609" i="3"/>
  <c r="G8609" i="3" s="1"/>
  <c r="F10883" i="3"/>
  <c r="G10883" i="3" s="1"/>
  <c r="F5610" i="3"/>
  <c r="G5610" i="3" s="1"/>
  <c r="F7455" i="3"/>
  <c r="G7455" i="3" s="1"/>
  <c r="F8641" i="3"/>
  <c r="G8641" i="3" s="1"/>
  <c r="F10245" i="3"/>
  <c r="G10245" i="3" s="1"/>
  <c r="F13567" i="3"/>
  <c r="G13567" i="3" s="1"/>
  <c r="F145" i="3"/>
  <c r="G145" i="3" s="1"/>
  <c r="F11811" i="3"/>
  <c r="G11811" i="3" s="1"/>
  <c r="F4030" i="3"/>
  <c r="G4030" i="3" s="1"/>
  <c r="F4492" i="3"/>
  <c r="G4492" i="3" s="1"/>
  <c r="F6718" i="3"/>
  <c r="G6718" i="3" s="1"/>
  <c r="F17907" i="3"/>
  <c r="G17907" i="3" s="1"/>
  <c r="F4279" i="3"/>
  <c r="G4279" i="3" s="1"/>
  <c r="F20032" i="3"/>
  <c r="G20032" i="3" s="1"/>
  <c r="F8789" i="3"/>
  <c r="G8789" i="3" s="1"/>
  <c r="F5944" i="3"/>
  <c r="G5944" i="3" s="1"/>
  <c r="F8602" i="3"/>
  <c r="G8602" i="3" s="1"/>
  <c r="F11936" i="3"/>
  <c r="G11936" i="3" s="1"/>
  <c r="F21341" i="3"/>
  <c r="G21341" i="3" s="1"/>
  <c r="F12554" i="3"/>
  <c r="G12554" i="3" s="1"/>
  <c r="F16024" i="3"/>
  <c r="G16024" i="3" s="1"/>
  <c r="F16922" i="3"/>
  <c r="G16922" i="3" s="1"/>
  <c r="F7517" i="3"/>
  <c r="G7517" i="3" s="1"/>
  <c r="F13807" i="3"/>
  <c r="G13807" i="3" s="1"/>
  <c r="F14339" i="3"/>
  <c r="G14339" i="3" s="1"/>
  <c r="F5306" i="3"/>
  <c r="G5306" i="3" s="1"/>
  <c r="F1597" i="3"/>
  <c r="G1597" i="3" s="1"/>
  <c r="F1065" i="3"/>
  <c r="G1065" i="3" s="1"/>
  <c r="F9035" i="3"/>
  <c r="G9035" i="3" s="1"/>
  <c r="F17350" i="3"/>
  <c r="G17350" i="3" s="1"/>
  <c r="F19461" i="3"/>
  <c r="G19461" i="3" s="1"/>
  <c r="F7742" i="3"/>
  <c r="G7742" i="3" s="1"/>
  <c r="F2699" i="3"/>
  <c r="G2699" i="3" s="1"/>
  <c r="F16793" i="3"/>
  <c r="G16793" i="3" s="1"/>
  <c r="F4657" i="3"/>
  <c r="G4657" i="3" s="1"/>
  <c r="F10256" i="3"/>
  <c r="G10256" i="3" s="1"/>
  <c r="F398" i="3"/>
  <c r="G398" i="3" s="1"/>
  <c r="F15524" i="3"/>
  <c r="G15524" i="3" s="1"/>
  <c r="F21520" i="3"/>
  <c r="G21520" i="3" s="1"/>
  <c r="F13224" i="3"/>
  <c r="G13224" i="3" s="1"/>
  <c r="F13989" i="3"/>
  <c r="G13989" i="3" s="1"/>
  <c r="F17285" i="3"/>
  <c r="G17285" i="3" s="1"/>
  <c r="F14352" i="3"/>
  <c r="G14352" i="3" s="1"/>
  <c r="F9569" i="3"/>
  <c r="G9569" i="3" s="1"/>
  <c r="F9670" i="3"/>
  <c r="G9670" i="3" s="1"/>
  <c r="F18840" i="3"/>
  <c r="G18840" i="3" s="1"/>
  <c r="F9709" i="3"/>
  <c r="G9709" i="3" s="1"/>
  <c r="F8646" i="3"/>
  <c r="G8646" i="3" s="1"/>
  <c r="F17028" i="3"/>
  <c r="G17028" i="3" s="1"/>
  <c r="F1243" i="3"/>
  <c r="G1243" i="3" s="1"/>
  <c r="F10819" i="3"/>
  <c r="G10819" i="3" s="1"/>
  <c r="F11891" i="3"/>
  <c r="G11891" i="3" s="1"/>
  <c r="F8849" i="3"/>
  <c r="G8849" i="3" s="1"/>
  <c r="F7580" i="3"/>
  <c r="G7580" i="3" s="1"/>
  <c r="F10613" i="3"/>
  <c r="G10613" i="3" s="1"/>
  <c r="F1977" i="3"/>
  <c r="G1977" i="3" s="1"/>
  <c r="F2084" i="3"/>
  <c r="G2084" i="3" s="1"/>
  <c r="F21032" i="3"/>
  <c r="G21032" i="3" s="1"/>
  <c r="F9401" i="3"/>
  <c r="G9401" i="3" s="1"/>
  <c r="F10230" i="3"/>
  <c r="G10230" i="3" s="1"/>
  <c r="F12372" i="3"/>
  <c r="G12372" i="3" s="1"/>
  <c r="F12968" i="3"/>
  <c r="G12968" i="3" s="1"/>
  <c r="F9335" i="3"/>
  <c r="G9335" i="3" s="1"/>
  <c r="F12840" i="3"/>
  <c r="G12840" i="3" s="1"/>
  <c r="F16673" i="3"/>
  <c r="G16673" i="3" s="1"/>
  <c r="F11342" i="3"/>
  <c r="G11342" i="3" s="1"/>
  <c r="F2168" i="3"/>
  <c r="G2168" i="3" s="1"/>
  <c r="F4681" i="3"/>
  <c r="G4681" i="3" s="1"/>
  <c r="F20513" i="3"/>
  <c r="G20513" i="3" s="1"/>
  <c r="F8917" i="3"/>
  <c r="G8917" i="3" s="1"/>
  <c r="F11471" i="3"/>
  <c r="G11471" i="3" s="1"/>
  <c r="F1502" i="3"/>
  <c r="G1502" i="3" s="1"/>
  <c r="F14122" i="3"/>
  <c r="G14122" i="3" s="1"/>
  <c r="F288" i="3"/>
  <c r="G288" i="3" s="1"/>
  <c r="F1686" i="3"/>
  <c r="G1686" i="3" s="1"/>
  <c r="F4004" i="3"/>
  <c r="G4004" i="3" s="1"/>
  <c r="F9871" i="3"/>
  <c r="G9871" i="3" s="1"/>
  <c r="F12815" i="3"/>
  <c r="G12815" i="3" s="1"/>
  <c r="F21205" i="3"/>
  <c r="G21205" i="3" s="1"/>
  <c r="F3168" i="3"/>
  <c r="G3168" i="3" s="1"/>
  <c r="F15842" i="3"/>
  <c r="G15842" i="3" s="1"/>
  <c r="F13826" i="3"/>
  <c r="G13826" i="3" s="1"/>
  <c r="F12818" i="3"/>
  <c r="G12818" i="3" s="1"/>
  <c r="F20668" i="3"/>
  <c r="G20668" i="3" s="1"/>
  <c r="F17204" i="3"/>
  <c r="G17204" i="3" s="1"/>
  <c r="F21141" i="3"/>
  <c r="G21141" i="3" s="1"/>
  <c r="F5394" i="3"/>
  <c r="G5394" i="3" s="1"/>
  <c r="F3603" i="3"/>
  <c r="G3603" i="3" s="1"/>
  <c r="F8180" i="3"/>
  <c r="G8180" i="3" s="1"/>
  <c r="F6030" i="3"/>
  <c r="G6030" i="3" s="1"/>
  <c r="F20966" i="3"/>
  <c r="G20966" i="3" s="1"/>
  <c r="F3476" i="3"/>
  <c r="G3476" i="3" s="1"/>
  <c r="F17267" i="3"/>
  <c r="G17267" i="3" s="1"/>
  <c r="F9752" i="3"/>
  <c r="G9752" i="3" s="1"/>
  <c r="F2656" i="3"/>
  <c r="G2656" i="3" s="1"/>
  <c r="F11862" i="3"/>
  <c r="G11862" i="3" s="1"/>
  <c r="F10326" i="3"/>
  <c r="G10326" i="3" s="1"/>
  <c r="F3205" i="3"/>
  <c r="G3205" i="3" s="1"/>
  <c r="F489" i="3"/>
  <c r="G489" i="3" s="1"/>
  <c r="F18848" i="3"/>
  <c r="G18848" i="3" s="1"/>
  <c r="F13402" i="3"/>
  <c r="G13402" i="3" s="1"/>
  <c r="F3110" i="3"/>
  <c r="G3110" i="3" s="1"/>
  <c r="F9797" i="3"/>
  <c r="G9797" i="3" s="1"/>
  <c r="F11032" i="3"/>
  <c r="G11032" i="3" s="1"/>
  <c r="F17302" i="3"/>
  <c r="G17302" i="3" s="1"/>
  <c r="F2077" i="3"/>
  <c r="G2077" i="3" s="1"/>
  <c r="F21111" i="3"/>
  <c r="G21111" i="3" s="1"/>
  <c r="F8272" i="3"/>
  <c r="G8272" i="3" s="1"/>
  <c r="F13741" i="3"/>
  <c r="G13741" i="3" s="1"/>
  <c r="F807" i="3"/>
  <c r="G807" i="3" s="1"/>
  <c r="F5914" i="3"/>
  <c r="G5914" i="3" s="1"/>
  <c r="F2328" i="3"/>
  <c r="G2328" i="3" s="1"/>
  <c r="F17115" i="3"/>
  <c r="G17115" i="3" s="1"/>
  <c r="F17172" i="3"/>
  <c r="G17172" i="3" s="1"/>
  <c r="F9061" i="3"/>
  <c r="G9061" i="3" s="1"/>
  <c r="F2751" i="3"/>
  <c r="G2751" i="3" s="1"/>
  <c r="F154" i="3"/>
  <c r="G154" i="3" s="1"/>
  <c r="F12599" i="3"/>
  <c r="G12599" i="3" s="1"/>
  <c r="F20098" i="3"/>
  <c r="G20098" i="3" s="1"/>
  <c r="F4821" i="3"/>
  <c r="G4821" i="3" s="1"/>
  <c r="F19467" i="3"/>
  <c r="G19467" i="3" s="1"/>
  <c r="F21235" i="3"/>
  <c r="G21235" i="3" s="1"/>
  <c r="F17000" i="3"/>
  <c r="G17000" i="3" s="1"/>
  <c r="F17750" i="3"/>
  <c r="G17750" i="3" s="1"/>
  <c r="F6295" i="3"/>
  <c r="G6295" i="3" s="1"/>
  <c r="F12294" i="3"/>
  <c r="G12294" i="3" s="1"/>
  <c r="F20560" i="3"/>
  <c r="G20560" i="3" s="1"/>
  <c r="F20647" i="3"/>
  <c r="G20647" i="3" s="1"/>
  <c r="F9098" i="3"/>
  <c r="G9098" i="3" s="1"/>
  <c r="F16517" i="3"/>
  <c r="G16517" i="3" s="1"/>
  <c r="F17537" i="3"/>
  <c r="G17537" i="3" s="1"/>
  <c r="F4511" i="3"/>
  <c r="G4511" i="3" s="1"/>
  <c r="F12900" i="3"/>
  <c r="G12900" i="3" s="1"/>
  <c r="F12610" i="3"/>
  <c r="G12610" i="3" s="1"/>
  <c r="F11947" i="3"/>
  <c r="G11947" i="3" s="1"/>
  <c r="F9172" i="3"/>
  <c r="G9172" i="3" s="1"/>
  <c r="F11574" i="3"/>
  <c r="G11574" i="3" s="1"/>
  <c r="F4192" i="3"/>
  <c r="G4192" i="3" s="1"/>
  <c r="F6268" i="3"/>
  <c r="G6268" i="3" s="1"/>
  <c r="F9116" i="3"/>
  <c r="G9116" i="3" s="1"/>
  <c r="F16431" i="3"/>
  <c r="G16431" i="3" s="1"/>
  <c r="F17210" i="3"/>
  <c r="G17210" i="3" s="1"/>
  <c r="F614" i="3"/>
  <c r="G614" i="3" s="1"/>
  <c r="F14499" i="3"/>
  <c r="G14499" i="3" s="1"/>
  <c r="F6252" i="3"/>
  <c r="G6252" i="3" s="1"/>
  <c r="F9662" i="3"/>
  <c r="G9662" i="3" s="1"/>
  <c r="F14443" i="3"/>
  <c r="G14443" i="3" s="1"/>
  <c r="F3701" i="3"/>
  <c r="G3701" i="3" s="1"/>
  <c r="F1157" i="3"/>
  <c r="G1157" i="3" s="1"/>
  <c r="F11188" i="3"/>
  <c r="G11188" i="3" s="1"/>
  <c r="F2297" i="3"/>
  <c r="G2297" i="3" s="1"/>
  <c r="F19139" i="3"/>
  <c r="G19139" i="3" s="1"/>
  <c r="F19837" i="3"/>
  <c r="G19837" i="3" s="1"/>
  <c r="F17111" i="3"/>
  <c r="G17111" i="3" s="1"/>
  <c r="F2715" i="3"/>
  <c r="G2715" i="3" s="1"/>
  <c r="F2463" i="3"/>
  <c r="G2463" i="3" s="1"/>
  <c r="F11001" i="3"/>
  <c r="G11001" i="3" s="1"/>
  <c r="F15089" i="3"/>
  <c r="G15089" i="3" s="1"/>
  <c r="F17035" i="3"/>
  <c r="G17035" i="3" s="1"/>
  <c r="F14721" i="3"/>
  <c r="G14721" i="3" s="1"/>
  <c r="F2295" i="3"/>
  <c r="G2295" i="3" s="1"/>
  <c r="F20727" i="3"/>
  <c r="G20727" i="3" s="1"/>
  <c r="F18320" i="3"/>
  <c r="G18320" i="3" s="1"/>
  <c r="F5472" i="3"/>
  <c r="G5472" i="3" s="1"/>
  <c r="F16265" i="3"/>
  <c r="G16265" i="3" s="1"/>
  <c r="F13592" i="3"/>
  <c r="G13592" i="3" s="1"/>
  <c r="F10352" i="3"/>
  <c r="G10352" i="3" s="1"/>
  <c r="F21397" i="3"/>
  <c r="G21397" i="3" s="1"/>
  <c r="F1027" i="3"/>
  <c r="G1027" i="3" s="1"/>
  <c r="F13125" i="3"/>
  <c r="G13125" i="3" s="1"/>
  <c r="F1190" i="3"/>
  <c r="G1190" i="3" s="1"/>
  <c r="F10488" i="3"/>
  <c r="G10488" i="3" s="1"/>
  <c r="F18334" i="3"/>
  <c r="G18334" i="3" s="1"/>
  <c r="F7563" i="3"/>
  <c r="G7563" i="3" s="1"/>
  <c r="F3692" i="3"/>
  <c r="G3692" i="3" s="1"/>
  <c r="F9470" i="3"/>
  <c r="G9470" i="3" s="1"/>
  <c r="F17764" i="3"/>
  <c r="G17764" i="3" s="1"/>
  <c r="F18594" i="3"/>
  <c r="G18594" i="3" s="1"/>
  <c r="F15865" i="3"/>
  <c r="G15865" i="3" s="1"/>
  <c r="F11479" i="3"/>
  <c r="G11479" i="3" s="1"/>
  <c r="F4397" i="3"/>
  <c r="G4397" i="3" s="1"/>
  <c r="F8230" i="3"/>
  <c r="G8230" i="3" s="1"/>
  <c r="F14937" i="3"/>
  <c r="G14937" i="3" s="1"/>
  <c r="F15973" i="3"/>
  <c r="G15973" i="3" s="1"/>
  <c r="F19936" i="3"/>
  <c r="G19936" i="3" s="1"/>
  <c r="F822" i="3"/>
  <c r="G822" i="3" s="1"/>
  <c r="F1363" i="3"/>
  <c r="G1363" i="3" s="1"/>
  <c r="F16224" i="3"/>
  <c r="G16224" i="3" s="1"/>
  <c r="F13546" i="3"/>
  <c r="G13546" i="3" s="1"/>
  <c r="F15421" i="3"/>
  <c r="G15421" i="3" s="1"/>
  <c r="F4826" i="3"/>
  <c r="G4826" i="3" s="1"/>
  <c r="F11211" i="3"/>
  <c r="G11211" i="3" s="1"/>
  <c r="F12214" i="3"/>
  <c r="G12214" i="3" s="1"/>
  <c r="F2121" i="3"/>
  <c r="G2121" i="3" s="1"/>
  <c r="F9346" i="3"/>
  <c r="G9346" i="3" s="1"/>
  <c r="F10023" i="3"/>
  <c r="G10023" i="3" s="1"/>
  <c r="F2404" i="3"/>
  <c r="G2404" i="3" s="1"/>
  <c r="F18185" i="3"/>
  <c r="G18185" i="3" s="1"/>
  <c r="F12839" i="3"/>
  <c r="G12839" i="3" s="1"/>
  <c r="F8265" i="3"/>
  <c r="G8265" i="3" s="1"/>
  <c r="F6065" i="3"/>
  <c r="G6065" i="3" s="1"/>
  <c r="F15596" i="3"/>
  <c r="G15596" i="3" s="1"/>
  <c r="F8171" i="3"/>
  <c r="G8171" i="3" s="1"/>
  <c r="F3172" i="3"/>
  <c r="G3172" i="3" s="1"/>
  <c r="F14674" i="3"/>
  <c r="G14674" i="3" s="1"/>
  <c r="F20876" i="3"/>
  <c r="G20876" i="3" s="1"/>
  <c r="F8240" i="3"/>
  <c r="G8240" i="3" s="1"/>
  <c r="F5022" i="3"/>
  <c r="G5022" i="3" s="1"/>
  <c r="F15675" i="3"/>
  <c r="G15675" i="3" s="1"/>
  <c r="F21121" i="3"/>
  <c r="G21121" i="3" s="1"/>
  <c r="F15411" i="3"/>
  <c r="G15411" i="3" s="1"/>
  <c r="F5789" i="3"/>
  <c r="G5789" i="3" s="1"/>
  <c r="F13643" i="3"/>
  <c r="G13643" i="3" s="1"/>
  <c r="F20838" i="3"/>
  <c r="G20838" i="3" s="1"/>
  <c r="F4127" i="3"/>
  <c r="G4127" i="3" s="1"/>
  <c r="F6003" i="3"/>
  <c r="G6003" i="3" s="1"/>
  <c r="F11985" i="3"/>
  <c r="G11985" i="3" s="1"/>
  <c r="F4880" i="3"/>
  <c r="G4880" i="3" s="1"/>
  <c r="F3153" i="3"/>
  <c r="G3153" i="3" s="1"/>
  <c r="F4913" i="3"/>
  <c r="G4913" i="3" s="1"/>
  <c r="F6779" i="3"/>
  <c r="G6779" i="3" s="1"/>
  <c r="F11080" i="3"/>
  <c r="G11080" i="3" s="1"/>
  <c r="F2332" i="3"/>
  <c r="G2332" i="3" s="1"/>
  <c r="F15753" i="3"/>
  <c r="G15753" i="3" s="1"/>
  <c r="F17811" i="3"/>
  <c r="G17811" i="3" s="1"/>
  <c r="F19669" i="3"/>
  <c r="G19669" i="3" s="1"/>
  <c r="F19920" i="3"/>
  <c r="G19920" i="3" s="1"/>
  <c r="F11007" i="3"/>
  <c r="G11007" i="3" s="1"/>
  <c r="F4207" i="3"/>
  <c r="G4207" i="3" s="1"/>
  <c r="F4028" i="3"/>
  <c r="G4028" i="3" s="1"/>
  <c r="F15732" i="3"/>
  <c r="G15732" i="3" s="1"/>
  <c r="F2730" i="3"/>
  <c r="G2730" i="3" s="1"/>
  <c r="F13508" i="3"/>
  <c r="G13508" i="3" s="1"/>
  <c r="F20902" i="3"/>
  <c r="G20902" i="3" s="1"/>
  <c r="F14970" i="3"/>
  <c r="G14970" i="3" s="1"/>
  <c r="F9839" i="3"/>
  <c r="G9839" i="3" s="1"/>
  <c r="F12241" i="3"/>
  <c r="G12241" i="3" s="1"/>
  <c r="F20475" i="3"/>
  <c r="G20475" i="3" s="1"/>
  <c r="F5283" i="3"/>
  <c r="G5283" i="3" s="1"/>
  <c r="F828" i="3"/>
  <c r="G828" i="3" s="1"/>
  <c r="F20166" i="3"/>
  <c r="G20166" i="3" s="1"/>
  <c r="F5463" i="3"/>
  <c r="G5463" i="3" s="1"/>
  <c r="F1968" i="3"/>
  <c r="G1968" i="3" s="1"/>
  <c r="F5237" i="3"/>
  <c r="G5237" i="3" s="1"/>
  <c r="F18747" i="3"/>
  <c r="G18747" i="3" s="1"/>
  <c r="F13300" i="3"/>
  <c r="G13300" i="3" s="1"/>
  <c r="F7795" i="3"/>
  <c r="G7795" i="3" s="1"/>
  <c r="F12688" i="3"/>
  <c r="G12688" i="3" s="1"/>
  <c r="F15429" i="3"/>
  <c r="G15429" i="3" s="1"/>
  <c r="F12994" i="3"/>
  <c r="G12994" i="3" s="1"/>
  <c r="F900" i="3"/>
  <c r="G900" i="3" s="1"/>
  <c r="F11919" i="3"/>
  <c r="G11919" i="3" s="1"/>
  <c r="F5367" i="3"/>
  <c r="G5367" i="3" s="1"/>
  <c r="F7534" i="3"/>
  <c r="G7534" i="3" s="1"/>
  <c r="F17642" i="3"/>
  <c r="G17642" i="3" s="1"/>
  <c r="F2591" i="3"/>
  <c r="G2591" i="3" s="1"/>
  <c r="F1270" i="3"/>
  <c r="G1270" i="3" s="1"/>
  <c r="F7793" i="3"/>
  <c r="G7793" i="3" s="1"/>
  <c r="F15172" i="3"/>
  <c r="G15172" i="3" s="1"/>
  <c r="F15599" i="3"/>
  <c r="G15599" i="3" s="1"/>
  <c r="F580" i="3"/>
  <c r="G580" i="3" s="1"/>
  <c r="F18448" i="3"/>
  <c r="G18448" i="3" s="1"/>
  <c r="F1092" i="3"/>
  <c r="G1092" i="3" s="1"/>
  <c r="F2966" i="3"/>
  <c r="G2966" i="3" s="1"/>
  <c r="F1927" i="3"/>
  <c r="G1927" i="3" s="1"/>
  <c r="F3320" i="3"/>
  <c r="G3320" i="3" s="1"/>
  <c r="F6810" i="3"/>
  <c r="G6810" i="3" s="1"/>
  <c r="F2566" i="3"/>
  <c r="G2566" i="3" s="1"/>
  <c r="F4975" i="3"/>
  <c r="G4975" i="3" s="1"/>
  <c r="F2227" i="3"/>
  <c r="G2227" i="3" s="1"/>
  <c r="F4036" i="3"/>
  <c r="G4036" i="3" s="1"/>
  <c r="F8519" i="3"/>
  <c r="G8519" i="3" s="1"/>
  <c r="F15956" i="3"/>
  <c r="G15956" i="3" s="1"/>
  <c r="F20212" i="3"/>
  <c r="G20212" i="3" s="1"/>
  <c r="F6315" i="3"/>
  <c r="G6315" i="3" s="1"/>
  <c r="F5613" i="3"/>
  <c r="G5613" i="3" s="1"/>
  <c r="F19508" i="3"/>
  <c r="G19508" i="3" s="1"/>
  <c r="F4260" i="3"/>
  <c r="G4260" i="3" s="1"/>
  <c r="F11217" i="3"/>
  <c r="G11217" i="3" s="1"/>
  <c r="F2701" i="3"/>
  <c r="G2701" i="3" s="1"/>
  <c r="F12316" i="3"/>
  <c r="G12316" i="3" s="1"/>
  <c r="F3233" i="3"/>
  <c r="G3233" i="3" s="1"/>
  <c r="F10001" i="3"/>
  <c r="G10001" i="3" s="1"/>
  <c r="F4850" i="3"/>
  <c r="G4850" i="3" s="1"/>
  <c r="F2797" i="3"/>
  <c r="G2797" i="3" s="1"/>
  <c r="F14442" i="3"/>
  <c r="G14442" i="3" s="1"/>
  <c r="F8213" i="3"/>
  <c r="G8213" i="3" s="1"/>
  <c r="F6349" i="3"/>
  <c r="G6349" i="3" s="1"/>
  <c r="F6938" i="3"/>
  <c r="G6938" i="3" s="1"/>
  <c r="F11113" i="3"/>
  <c r="G11113" i="3" s="1"/>
  <c r="F5102" i="3"/>
  <c r="G5102" i="3" s="1"/>
  <c r="F167" i="3"/>
  <c r="G167" i="3" s="1"/>
  <c r="F11107" i="3"/>
  <c r="G11107" i="3" s="1"/>
  <c r="F8462" i="3"/>
  <c r="G8462" i="3" s="1"/>
  <c r="F17460" i="3"/>
  <c r="G17460" i="3" s="1"/>
  <c r="F11900" i="3"/>
  <c r="G11900" i="3" s="1"/>
  <c r="F5977" i="3"/>
  <c r="G5977" i="3" s="1"/>
  <c r="F8066" i="3"/>
  <c r="G8066" i="3" s="1"/>
  <c r="F21510" i="3"/>
  <c r="G21510" i="3" s="1"/>
  <c r="F19677" i="3"/>
  <c r="G19677" i="3" s="1"/>
  <c r="F19883" i="3"/>
  <c r="G19883" i="3" s="1"/>
  <c r="F12419" i="3"/>
  <c r="G12419" i="3" s="1"/>
  <c r="F11538" i="3"/>
  <c r="G11538" i="3" s="1"/>
  <c r="F8573" i="3"/>
  <c r="G8573" i="3" s="1"/>
  <c r="F8028" i="3"/>
  <c r="G8028" i="3" s="1"/>
  <c r="F2132" i="3"/>
  <c r="G2132" i="3" s="1"/>
  <c r="F76" i="3"/>
  <c r="G76" i="3" s="1"/>
  <c r="F15247" i="3"/>
  <c r="G15247" i="3" s="1"/>
  <c r="F18661" i="3"/>
  <c r="G18661" i="3" s="1"/>
  <c r="F21556" i="3"/>
  <c r="G21556" i="3" s="1"/>
  <c r="F3062" i="3"/>
  <c r="G3062" i="3" s="1"/>
  <c r="F16401" i="3"/>
  <c r="G16401" i="3" s="1"/>
  <c r="F12897" i="3"/>
  <c r="G12897" i="3" s="1"/>
  <c r="F8831" i="3"/>
  <c r="G8831" i="3" s="1"/>
  <c r="F21375" i="3"/>
  <c r="G21375" i="3" s="1"/>
  <c r="F15990" i="3"/>
  <c r="G15990" i="3" s="1"/>
  <c r="F9066" i="3"/>
  <c r="G9066" i="3" s="1"/>
  <c r="F1129" i="3"/>
  <c r="G1129" i="3" s="1"/>
  <c r="F11105" i="3"/>
  <c r="G11105" i="3" s="1"/>
  <c r="F11632" i="3"/>
  <c r="G11632" i="3" s="1"/>
  <c r="F1461" i="3"/>
  <c r="G1461" i="3" s="1"/>
  <c r="F2213" i="3"/>
  <c r="G2213" i="3" s="1"/>
  <c r="F17874" i="3"/>
  <c r="G17874" i="3" s="1"/>
  <c r="F10051" i="3"/>
  <c r="G10051" i="3" s="1"/>
  <c r="F20503" i="3"/>
  <c r="G20503" i="3" s="1"/>
  <c r="F7144" i="3"/>
  <c r="G7144" i="3" s="1"/>
  <c r="F17737" i="3"/>
  <c r="G17737" i="3" s="1"/>
  <c r="F20540" i="3"/>
  <c r="G20540" i="3" s="1"/>
  <c r="F19674" i="3"/>
  <c r="G19674" i="3" s="1"/>
  <c r="F6724" i="3"/>
  <c r="G6724" i="3" s="1"/>
  <c r="F18837" i="3"/>
  <c r="G18837" i="3" s="1"/>
  <c r="F16141" i="3"/>
  <c r="G16141" i="3" s="1"/>
  <c r="F4558" i="3"/>
  <c r="G4558" i="3" s="1"/>
  <c r="F18716" i="3"/>
  <c r="G18716" i="3" s="1"/>
  <c r="F7204" i="3"/>
  <c r="G7204" i="3" s="1"/>
  <c r="F1144" i="3"/>
  <c r="G1144" i="3" s="1"/>
  <c r="F11794" i="3"/>
  <c r="G11794" i="3" s="1"/>
  <c r="F15441" i="3"/>
  <c r="G15441" i="3" s="1"/>
  <c r="F19527" i="3"/>
  <c r="G19527" i="3" s="1"/>
  <c r="F11611" i="3"/>
  <c r="G11611" i="3" s="1"/>
  <c r="F14157" i="3"/>
  <c r="G14157" i="3" s="1"/>
  <c r="F10142" i="3"/>
  <c r="G10142" i="3" s="1"/>
  <c r="F2127" i="3"/>
  <c r="G2127" i="3" s="1"/>
  <c r="F12556" i="3"/>
  <c r="G12556" i="3" s="1"/>
  <c r="F12090" i="3"/>
  <c r="G12090" i="3" s="1"/>
  <c r="F2499" i="3"/>
  <c r="G2499" i="3" s="1"/>
  <c r="F13570" i="3"/>
  <c r="G13570" i="3" s="1"/>
  <c r="F9585" i="3"/>
  <c r="G9585" i="3" s="1"/>
  <c r="F19254" i="3"/>
  <c r="G19254" i="3" s="1"/>
  <c r="F10121" i="3"/>
  <c r="G10121" i="3" s="1"/>
  <c r="F8468" i="3"/>
  <c r="G8468" i="3" s="1"/>
  <c r="F19284" i="3"/>
  <c r="G19284" i="3" s="1"/>
  <c r="F20308" i="3"/>
  <c r="G20308" i="3" s="1"/>
  <c r="F12174" i="3"/>
  <c r="G12174" i="3" s="1"/>
  <c r="F290" i="3"/>
  <c r="G290" i="3" s="1"/>
  <c r="F21320" i="3"/>
  <c r="G21320" i="3" s="1"/>
  <c r="F4482" i="3"/>
  <c r="G4482" i="3" s="1"/>
  <c r="F14618" i="3"/>
  <c r="G14618" i="3" s="1"/>
  <c r="F16713" i="3"/>
  <c r="G16713" i="3" s="1"/>
  <c r="F16420" i="3"/>
  <c r="G16420" i="3" s="1"/>
  <c r="F15133" i="3"/>
  <c r="G15133" i="3" s="1"/>
  <c r="F12918" i="3"/>
  <c r="G12918" i="3" s="1"/>
  <c r="F1389" i="3"/>
  <c r="G1389" i="3" s="1"/>
  <c r="F12567" i="3"/>
  <c r="G12567" i="3" s="1"/>
  <c r="F15921" i="3"/>
  <c r="G15921" i="3" s="1"/>
  <c r="F9325" i="3"/>
  <c r="G9325" i="3" s="1"/>
  <c r="F3046" i="3"/>
  <c r="G3046" i="3" s="1"/>
  <c r="F1561" i="3"/>
  <c r="G1561" i="3" s="1"/>
  <c r="F13865" i="3"/>
  <c r="G13865" i="3" s="1"/>
  <c r="F17961" i="3"/>
  <c r="G17961" i="3" s="1"/>
  <c r="F5163" i="3"/>
  <c r="G5163" i="3" s="1"/>
  <c r="F19610" i="3"/>
  <c r="G19610" i="3" s="1"/>
  <c r="F71" i="3"/>
  <c r="G71" i="3" s="1"/>
  <c r="F9701" i="3"/>
  <c r="G9701" i="3" s="1"/>
  <c r="F16927" i="3"/>
  <c r="G16927" i="3" s="1"/>
  <c r="F839" i="3"/>
  <c r="G839" i="3" s="1"/>
  <c r="F8962" i="3"/>
  <c r="G8962" i="3" s="1"/>
  <c r="F2386" i="3"/>
  <c r="G2386" i="3" s="1"/>
  <c r="F3374" i="3"/>
  <c r="G3374" i="3" s="1"/>
  <c r="F7556" i="3"/>
  <c r="G7556" i="3" s="1"/>
  <c r="F6408" i="3"/>
  <c r="G6408" i="3" s="1"/>
  <c r="F21156" i="3"/>
  <c r="G21156" i="3" s="1"/>
  <c r="F10330" i="3"/>
  <c r="G10330" i="3" s="1"/>
  <c r="F3616" i="3"/>
  <c r="G3616" i="3" s="1"/>
  <c r="F18032" i="3"/>
  <c r="G18032" i="3" s="1"/>
  <c r="F7506" i="3"/>
  <c r="G7506" i="3" s="1"/>
  <c r="F18589" i="3"/>
  <c r="G18589" i="3" s="1"/>
  <c r="F9183" i="3"/>
  <c r="G9183" i="3" s="1"/>
  <c r="F3626" i="3"/>
  <c r="G3626" i="3" s="1"/>
  <c r="F6842" i="3"/>
  <c r="G6842" i="3" s="1"/>
  <c r="F10151" i="3"/>
  <c r="G10151" i="3" s="1"/>
  <c r="F15047" i="3"/>
  <c r="G15047" i="3" s="1"/>
  <c r="F12527" i="3"/>
  <c r="G12527" i="3" s="1"/>
  <c r="F12280" i="3"/>
  <c r="G12280" i="3" s="1"/>
  <c r="F9122" i="3"/>
  <c r="G9122" i="3" s="1"/>
  <c r="F3707" i="3"/>
  <c r="G3707" i="3" s="1"/>
  <c r="F1244" i="3"/>
  <c r="G1244" i="3" s="1"/>
  <c r="F20040" i="3"/>
  <c r="G20040" i="3" s="1"/>
  <c r="F5778" i="3"/>
  <c r="G5778" i="3" s="1"/>
  <c r="F1404" i="3"/>
  <c r="G1404" i="3" s="1"/>
  <c r="F14704" i="3"/>
  <c r="G14704" i="3" s="1"/>
  <c r="F13273" i="3"/>
  <c r="G13273" i="3" s="1"/>
  <c r="F5085" i="3"/>
  <c r="G5085" i="3" s="1"/>
  <c r="F17033" i="3"/>
  <c r="G17033" i="3" s="1"/>
  <c r="F663" i="3"/>
  <c r="G663" i="3" s="1"/>
  <c r="F16616" i="3"/>
  <c r="G16616" i="3" s="1"/>
  <c r="F18328" i="3"/>
  <c r="G18328" i="3" s="1"/>
  <c r="F13187" i="3"/>
  <c r="G13187" i="3" s="1"/>
  <c r="F9889" i="3"/>
  <c r="G9889" i="3" s="1"/>
  <c r="F21423" i="3"/>
  <c r="G21423" i="3" s="1"/>
  <c r="F17182" i="3"/>
  <c r="G17182" i="3" s="1"/>
  <c r="F8086" i="3"/>
  <c r="G8086" i="3" s="1"/>
  <c r="F4696" i="3"/>
  <c r="G4696" i="3" s="1"/>
  <c r="F9279" i="3"/>
  <c r="G9279" i="3" s="1"/>
  <c r="F3367" i="3"/>
  <c r="G3367" i="3" s="1"/>
  <c r="F1956" i="3"/>
  <c r="G1956" i="3" s="1"/>
  <c r="F4455" i="3"/>
  <c r="G4455" i="3" s="1"/>
  <c r="F12074" i="3"/>
  <c r="G12074" i="3" s="1"/>
  <c r="F1803" i="3"/>
  <c r="G1803" i="3" s="1"/>
  <c r="F5151" i="3"/>
  <c r="G5151" i="3" s="1"/>
  <c r="F16037" i="3"/>
  <c r="G16037" i="3" s="1"/>
  <c r="F21378" i="3"/>
  <c r="G21378" i="3" s="1"/>
  <c r="F10536" i="3"/>
  <c r="G10536" i="3" s="1"/>
  <c r="F8556" i="3"/>
  <c r="G8556" i="3" s="1"/>
  <c r="F1341" i="3"/>
  <c r="G1341" i="3" s="1"/>
  <c r="F11225" i="3"/>
  <c r="G11225" i="3" s="1"/>
  <c r="F19504" i="3"/>
  <c r="G19504" i="3" s="1"/>
  <c r="F20175" i="3"/>
  <c r="G20175" i="3" s="1"/>
  <c r="F9623" i="3"/>
  <c r="G9623" i="3" s="1"/>
  <c r="F12248" i="3"/>
  <c r="G12248" i="3" s="1"/>
  <c r="F17602" i="3"/>
  <c r="G17602" i="3" s="1"/>
  <c r="F20416" i="3"/>
  <c r="G20416" i="3" s="1"/>
  <c r="F11641" i="3"/>
  <c r="G11641" i="3" s="1"/>
  <c r="F7766" i="3"/>
  <c r="G7766" i="3" s="1"/>
  <c r="F6806" i="3"/>
  <c r="G6806" i="3" s="1"/>
  <c r="F11179" i="3"/>
  <c r="G11179" i="3" s="1"/>
  <c r="F7361" i="3"/>
  <c r="G7361" i="3" s="1"/>
  <c r="F296" i="3"/>
  <c r="G296" i="3" s="1"/>
  <c r="F70" i="3"/>
  <c r="G70" i="3" s="1"/>
  <c r="F6701" i="3"/>
  <c r="G6701" i="3" s="1"/>
  <c r="F13221" i="3"/>
  <c r="G13221" i="3" s="1"/>
  <c r="F13087" i="3"/>
  <c r="G13087" i="3" s="1"/>
  <c r="F11953" i="3"/>
  <c r="G11953" i="3" s="1"/>
  <c r="F213" i="3"/>
  <c r="G213" i="3" s="1"/>
  <c r="F13698" i="3"/>
  <c r="G13698" i="3" s="1"/>
  <c r="F8717" i="3"/>
  <c r="G8717" i="3" s="1"/>
  <c r="F6292" i="3"/>
  <c r="G6292" i="3" s="1"/>
  <c r="F6864" i="3"/>
  <c r="G6864" i="3" s="1"/>
  <c r="F13821" i="3"/>
  <c r="G13821" i="3" s="1"/>
  <c r="F6118" i="3"/>
  <c r="G6118" i="3" s="1"/>
  <c r="F15002" i="3"/>
  <c r="G15002" i="3" s="1"/>
  <c r="F18842" i="3"/>
  <c r="G18842" i="3" s="1"/>
  <c r="F12693" i="3"/>
  <c r="G12693" i="3" s="1"/>
  <c r="F21282" i="3"/>
  <c r="G21282" i="3" s="1"/>
  <c r="F856" i="3"/>
  <c r="G856" i="3" s="1"/>
  <c r="F19386" i="3"/>
  <c r="G19386" i="3" s="1"/>
  <c r="F20938" i="3"/>
  <c r="G20938" i="3" s="1"/>
  <c r="F4693" i="3"/>
  <c r="G4693" i="3" s="1"/>
  <c r="F1764" i="3"/>
  <c r="G1764" i="3" s="1"/>
  <c r="F21041" i="3"/>
  <c r="G21041" i="3" s="1"/>
  <c r="F19349" i="3"/>
  <c r="G19349" i="3" s="1"/>
  <c r="F14555" i="3"/>
  <c r="G14555" i="3" s="1"/>
  <c r="F3109" i="3"/>
  <c r="G3109" i="3" s="1"/>
  <c r="F15299" i="3"/>
  <c r="G15299" i="3" s="1"/>
  <c r="F13038" i="3"/>
  <c r="G13038" i="3" s="1"/>
  <c r="F10593" i="3"/>
  <c r="G10593" i="3" s="1"/>
  <c r="F5149" i="3"/>
  <c r="G5149" i="3" s="1"/>
  <c r="F18069" i="3"/>
  <c r="G18069" i="3" s="1"/>
  <c r="F12286" i="3"/>
  <c r="G12286" i="3" s="1"/>
  <c r="F2620" i="3"/>
  <c r="G2620" i="3" s="1"/>
  <c r="F19062" i="3"/>
  <c r="G19062" i="3" s="1"/>
  <c r="F7334" i="3"/>
  <c r="G7334" i="3" s="1"/>
  <c r="F15000" i="3"/>
  <c r="G15000" i="3" s="1"/>
  <c r="F6960" i="3"/>
  <c r="G6960" i="3" s="1"/>
  <c r="F19689" i="3"/>
  <c r="G19689" i="3" s="1"/>
  <c r="F15251" i="3"/>
  <c r="G15251" i="3" s="1"/>
  <c r="F8475" i="3"/>
  <c r="G8475" i="3" s="1"/>
  <c r="F7719" i="3"/>
  <c r="G7719" i="3" s="1"/>
  <c r="F6540" i="3"/>
  <c r="G6540" i="3" s="1"/>
  <c r="F19525" i="3"/>
  <c r="G19525" i="3" s="1"/>
  <c r="F12231" i="3"/>
  <c r="G12231" i="3" s="1"/>
  <c r="F13479" i="3"/>
  <c r="G13479" i="3" s="1"/>
  <c r="F20906" i="3"/>
  <c r="G20906" i="3" s="1"/>
  <c r="F18437" i="3"/>
  <c r="G18437" i="3" s="1"/>
  <c r="F4916" i="3"/>
  <c r="G4916" i="3" s="1"/>
  <c r="F7816" i="3"/>
  <c r="G7816" i="3" s="1"/>
  <c r="F20525" i="3"/>
  <c r="G20525" i="3" s="1"/>
  <c r="F12842" i="3"/>
  <c r="G12842" i="3" s="1"/>
  <c r="F17455" i="3"/>
  <c r="G17455" i="3" s="1"/>
  <c r="F2389" i="3"/>
  <c r="G2389" i="3" s="1"/>
  <c r="F10977" i="3"/>
  <c r="G10977" i="3" s="1"/>
  <c r="F8603" i="3"/>
  <c r="G8603" i="3" s="1"/>
  <c r="F1220" i="3"/>
  <c r="G1220" i="3" s="1"/>
  <c r="F20135" i="3"/>
  <c r="G20135" i="3" s="1"/>
  <c r="F18722" i="3"/>
  <c r="G18722" i="3" s="1"/>
  <c r="F11779" i="3"/>
  <c r="G11779" i="3" s="1"/>
  <c r="F8521" i="3"/>
  <c r="G8521" i="3" s="1"/>
  <c r="F6809" i="3"/>
  <c r="G6809" i="3" s="1"/>
  <c r="F18371" i="3"/>
  <c r="G18371" i="3" s="1"/>
  <c r="F18600" i="3"/>
  <c r="G18600" i="3" s="1"/>
  <c r="F6862" i="3"/>
  <c r="G6862" i="3" s="1"/>
  <c r="F10405" i="3"/>
  <c r="G10405" i="3" s="1"/>
  <c r="F9047" i="3"/>
  <c r="G9047" i="3" s="1"/>
  <c r="F6062" i="3"/>
  <c r="G6062" i="3" s="1"/>
  <c r="F7913" i="3"/>
  <c r="G7913" i="3" s="1"/>
  <c r="F10755" i="3"/>
  <c r="G10755" i="3" s="1"/>
  <c r="F14497" i="3"/>
  <c r="G14497" i="3" s="1"/>
  <c r="F14945" i="3"/>
  <c r="G14945" i="3" s="1"/>
  <c r="F17772" i="3"/>
  <c r="G17772" i="3" s="1"/>
  <c r="F14738" i="3"/>
  <c r="G14738" i="3" s="1"/>
  <c r="F21600" i="3"/>
  <c r="G21600" i="3" s="1"/>
  <c r="F5410" i="3"/>
  <c r="G5410" i="3" s="1"/>
  <c r="F16838" i="3"/>
  <c r="G16838" i="3" s="1"/>
  <c r="F9100" i="3"/>
  <c r="G9100" i="3" s="1"/>
  <c r="F18665" i="3"/>
  <c r="G18665" i="3" s="1"/>
  <c r="F533" i="3"/>
  <c r="G533" i="3" s="1"/>
  <c r="F4669" i="3"/>
  <c r="G4669" i="3" s="1"/>
  <c r="F7895" i="3"/>
  <c r="G7895" i="3" s="1"/>
  <c r="F15138" i="3"/>
  <c r="G15138" i="3" s="1"/>
  <c r="F1931" i="3"/>
  <c r="G1931" i="3" s="1"/>
  <c r="F3161" i="3"/>
  <c r="G3161" i="3" s="1"/>
  <c r="F457" i="3"/>
  <c r="G457" i="3" s="1"/>
  <c r="F8735" i="3"/>
  <c r="G8735" i="3" s="1"/>
  <c r="F18441" i="3"/>
  <c r="G18441" i="3" s="1"/>
  <c r="F1399" i="3"/>
  <c r="G1399" i="3" s="1"/>
  <c r="F9914" i="3"/>
  <c r="G9914" i="3" s="1"/>
  <c r="F7501" i="3"/>
  <c r="G7501" i="3" s="1"/>
  <c r="F5904" i="3"/>
  <c r="G5904" i="3" s="1"/>
  <c r="F1904" i="3"/>
  <c r="G1904" i="3" s="1"/>
  <c r="F2311" i="3"/>
  <c r="G2311" i="3" s="1"/>
  <c r="F20731" i="3"/>
  <c r="G20731" i="3" s="1"/>
  <c r="F11075" i="3"/>
  <c r="G11075" i="3" s="1"/>
  <c r="F21187" i="3"/>
  <c r="G21187" i="3" s="1"/>
  <c r="F8996" i="3"/>
  <c r="G8996" i="3" s="1"/>
  <c r="F716" i="3"/>
  <c r="G716" i="3" s="1"/>
  <c r="F20061" i="3"/>
  <c r="G20061" i="3" s="1"/>
  <c r="F11653" i="3"/>
  <c r="G11653" i="3" s="1"/>
  <c r="F8774" i="3"/>
  <c r="G8774" i="3" s="1"/>
  <c r="F21591" i="3"/>
  <c r="G21591" i="3" s="1"/>
  <c r="F21028" i="3"/>
  <c r="G21028" i="3" s="1"/>
  <c r="F2446" i="3"/>
  <c r="G2446" i="3" s="1"/>
  <c r="F15141" i="3"/>
  <c r="G15141" i="3" s="1"/>
  <c r="F4586" i="3"/>
  <c r="G4586" i="3" s="1"/>
  <c r="F20437" i="3"/>
  <c r="G20437" i="3" s="1"/>
  <c r="F6986" i="3"/>
  <c r="G6986" i="3" s="1"/>
  <c r="F17736" i="3"/>
  <c r="G17736" i="3" s="1"/>
  <c r="F3093" i="3"/>
  <c r="G3093" i="3" s="1"/>
  <c r="F13831" i="3"/>
  <c r="G13831" i="3" s="1"/>
  <c r="F18327" i="3"/>
  <c r="G18327" i="3" s="1"/>
  <c r="F4195" i="3"/>
  <c r="G4195" i="3" s="1"/>
  <c r="F18738" i="3"/>
  <c r="G18738" i="3" s="1"/>
  <c r="F8948" i="3"/>
  <c r="G8948" i="3" s="1"/>
  <c r="F14949" i="3"/>
  <c r="G14949" i="3" s="1"/>
  <c r="F18980" i="3"/>
  <c r="G18980" i="3" s="1"/>
  <c r="F12913" i="3"/>
  <c r="G12913" i="3" s="1"/>
  <c r="F14496" i="3"/>
  <c r="G14496" i="3" s="1"/>
  <c r="F21113" i="3"/>
  <c r="G21113" i="3" s="1"/>
  <c r="F3239" i="3"/>
  <c r="G3239" i="3" s="1"/>
  <c r="F8632" i="3"/>
  <c r="G8632" i="3" s="1"/>
  <c r="F5324" i="3"/>
  <c r="G5324" i="3" s="1"/>
  <c r="F7325" i="3"/>
  <c r="G7325" i="3" s="1"/>
  <c r="F18393" i="3"/>
  <c r="G18393" i="3" s="1"/>
  <c r="F12403" i="3"/>
  <c r="G12403" i="3" s="1"/>
  <c r="F15897" i="3"/>
  <c r="G15897" i="3" s="1"/>
  <c r="F11757" i="3"/>
  <c r="G11757" i="3" s="1"/>
  <c r="F1991" i="3"/>
  <c r="G1991" i="3" s="1"/>
  <c r="F3726" i="3"/>
  <c r="G3726" i="3" s="1"/>
  <c r="F9178" i="3"/>
  <c r="G9178" i="3" s="1"/>
  <c r="F6048" i="3"/>
  <c r="G6048" i="3" s="1"/>
  <c r="F12547" i="3"/>
  <c r="G12547" i="3" s="1"/>
  <c r="F11221" i="3"/>
  <c r="G11221" i="3" s="1"/>
  <c r="F12511" i="3"/>
  <c r="G12511" i="3" s="1"/>
  <c r="F14441" i="3"/>
  <c r="G14441" i="3" s="1"/>
  <c r="F16429" i="3"/>
  <c r="G16429" i="3" s="1"/>
  <c r="F19750" i="3"/>
  <c r="G19750" i="3" s="1"/>
  <c r="F18080" i="3"/>
  <c r="G18080" i="3" s="1"/>
  <c r="F12598" i="3"/>
  <c r="G12598" i="3" s="1"/>
  <c r="F11937" i="3"/>
  <c r="G11937" i="3" s="1"/>
  <c r="F6453" i="3"/>
  <c r="G6453" i="3" s="1"/>
  <c r="F12313" i="3"/>
  <c r="G12313" i="3" s="1"/>
  <c r="F169" i="3"/>
  <c r="G169" i="3" s="1"/>
  <c r="F16700" i="3"/>
  <c r="G16700" i="3" s="1"/>
  <c r="F3645" i="3"/>
  <c r="G3645" i="3" s="1"/>
  <c r="F18991" i="3"/>
  <c r="G18991" i="3" s="1"/>
  <c r="F16995" i="3"/>
  <c r="G16995" i="3" s="1"/>
  <c r="F5234" i="3"/>
  <c r="G5234" i="3" s="1"/>
  <c r="F17806" i="3"/>
  <c r="G17806" i="3" s="1"/>
  <c r="F21278" i="3"/>
  <c r="G21278" i="3" s="1"/>
  <c r="F17153" i="3"/>
  <c r="G17153" i="3" s="1"/>
  <c r="F1462" i="3"/>
  <c r="G1462" i="3" s="1"/>
  <c r="F14382" i="3"/>
  <c r="G14382" i="3" s="1"/>
  <c r="F6023" i="3"/>
  <c r="G6023" i="3" s="1"/>
  <c r="F19847" i="3"/>
  <c r="G19847" i="3" s="1"/>
  <c r="F15666" i="3"/>
  <c r="G15666" i="3" s="1"/>
  <c r="F1077" i="3"/>
  <c r="G1077" i="3" s="1"/>
  <c r="F7037" i="3"/>
  <c r="G7037" i="3" s="1"/>
  <c r="F16881" i="3"/>
  <c r="G16881" i="3" s="1"/>
  <c r="F18406" i="3"/>
  <c r="G18406" i="3" s="1"/>
  <c r="F15184" i="3"/>
  <c r="G15184" i="3" s="1"/>
  <c r="F1973" i="3"/>
  <c r="G1973" i="3" s="1"/>
  <c r="F6648" i="3"/>
  <c r="G6648" i="3" s="1"/>
  <c r="F63" i="3"/>
  <c r="G63" i="3" s="1"/>
  <c r="F12285" i="3"/>
  <c r="G12285" i="3" s="1"/>
  <c r="F17661" i="3"/>
  <c r="G17661" i="3" s="1"/>
  <c r="F19491" i="3"/>
  <c r="G19491" i="3" s="1"/>
  <c r="F14805" i="3"/>
  <c r="G14805" i="3" s="1"/>
  <c r="F11589" i="3"/>
  <c r="G11589" i="3" s="1"/>
  <c r="F9608" i="3"/>
  <c r="G9608" i="3" s="1"/>
  <c r="F9968" i="3"/>
  <c r="G9968" i="3" s="1"/>
  <c r="F8295" i="3"/>
  <c r="G8295" i="3" s="1"/>
  <c r="F6827" i="3"/>
  <c r="G6827" i="3" s="1"/>
  <c r="F13871" i="3"/>
  <c r="G13871" i="3" s="1"/>
  <c r="F15575" i="3"/>
  <c r="G15575" i="3" s="1"/>
  <c r="F17259" i="3"/>
  <c r="G17259" i="3" s="1"/>
  <c r="F13467" i="3"/>
  <c r="G13467" i="3" s="1"/>
  <c r="F19426" i="3"/>
  <c r="G19426" i="3" s="1"/>
  <c r="F17119" i="3"/>
  <c r="G17119" i="3" s="1"/>
  <c r="F13254" i="3"/>
  <c r="G13254" i="3" s="1"/>
  <c r="F6021" i="3"/>
  <c r="G6021" i="3" s="1"/>
  <c r="F3312" i="3"/>
  <c r="G3312" i="3" s="1"/>
  <c r="F7529" i="3"/>
  <c r="G7529" i="3" s="1"/>
  <c r="F1528" i="3"/>
  <c r="G1528" i="3" s="1"/>
  <c r="F624" i="3"/>
  <c r="G624" i="3" s="1"/>
  <c r="F19322" i="3"/>
  <c r="G19322" i="3" s="1"/>
  <c r="F13677" i="3"/>
  <c r="G13677" i="3" s="1"/>
  <c r="F3208" i="3"/>
  <c r="G3208" i="3" s="1"/>
  <c r="F9068" i="3"/>
  <c r="G9068" i="3" s="1"/>
  <c r="F6859" i="3"/>
  <c r="G6859" i="3" s="1"/>
  <c r="F20381" i="3"/>
  <c r="G20381" i="3" s="1"/>
  <c r="F21183" i="3"/>
  <c r="G21183" i="3" s="1"/>
  <c r="F9420" i="3"/>
  <c r="G9420" i="3" s="1"/>
  <c r="F9748" i="3"/>
  <c r="G9748" i="3" s="1"/>
  <c r="F1699" i="3"/>
  <c r="G1699" i="3" s="1"/>
  <c r="F7056" i="3"/>
  <c r="G7056" i="3" s="1"/>
  <c r="F5634" i="3"/>
  <c r="G5634" i="3" s="1"/>
  <c r="F3408" i="3"/>
  <c r="G3408" i="3" s="1"/>
  <c r="F14780" i="3"/>
  <c r="G14780" i="3" s="1"/>
  <c r="F16737" i="3"/>
  <c r="G16737" i="3" s="1"/>
  <c r="F18632" i="3"/>
  <c r="G18632" i="3" s="1"/>
  <c r="F132" i="3"/>
  <c r="G132" i="3" s="1"/>
  <c r="F5938" i="3"/>
  <c r="G5938" i="3" s="1"/>
  <c r="F18698" i="3"/>
  <c r="G18698" i="3" s="1"/>
  <c r="F14480" i="3"/>
  <c r="G14480" i="3" s="1"/>
  <c r="F12439" i="3"/>
  <c r="G12439" i="3" s="1"/>
  <c r="F13293" i="3"/>
  <c r="G13293" i="3" s="1"/>
  <c r="F9947" i="3"/>
  <c r="G9947" i="3" s="1"/>
  <c r="F17731" i="3"/>
  <c r="G17731" i="3" s="1"/>
  <c r="F7738" i="3"/>
  <c r="G7738" i="3" s="1"/>
  <c r="F267" i="3"/>
  <c r="G267" i="3" s="1"/>
  <c r="F4695" i="3"/>
  <c r="G4695" i="3" s="1"/>
  <c r="F15707" i="3"/>
  <c r="G15707" i="3" s="1"/>
  <c r="F14221" i="3"/>
  <c r="G14221" i="3" s="1"/>
  <c r="F13034" i="3"/>
  <c r="G13034" i="3" s="1"/>
  <c r="F185" i="3"/>
  <c r="G185" i="3" s="1"/>
  <c r="F11562" i="3"/>
  <c r="G11562" i="3" s="1"/>
  <c r="F11942" i="3"/>
  <c r="G11942" i="3" s="1"/>
  <c r="F4945" i="3"/>
  <c r="G4945" i="3" s="1"/>
  <c r="F9588" i="3"/>
  <c r="G9588" i="3" s="1"/>
  <c r="F3316" i="3"/>
  <c r="G3316" i="3" s="1"/>
  <c r="F13583" i="3"/>
  <c r="G13583" i="3" s="1"/>
  <c r="F693" i="3"/>
  <c r="G693" i="3" s="1"/>
  <c r="F7581" i="3"/>
  <c r="G7581" i="3" s="1"/>
  <c r="F14093" i="3"/>
  <c r="G14093" i="3" s="1"/>
  <c r="F17692" i="3"/>
  <c r="G17692" i="3" s="1"/>
  <c r="F5899" i="3"/>
  <c r="G5899" i="3" s="1"/>
  <c r="F9811" i="3"/>
  <c r="G9811" i="3" s="1"/>
  <c r="F19278" i="3"/>
  <c r="G19278" i="3" s="1"/>
  <c r="F8121" i="3"/>
  <c r="G8121" i="3" s="1"/>
  <c r="F8486" i="3"/>
  <c r="G8486" i="3" s="1"/>
  <c r="F14821" i="3"/>
  <c r="G14821" i="3" s="1"/>
  <c r="F20229" i="3"/>
  <c r="G20229" i="3" s="1"/>
  <c r="F21182" i="3"/>
  <c r="G21182" i="3" s="1"/>
  <c r="F8235" i="3"/>
  <c r="G8235" i="3" s="1"/>
  <c r="F16303" i="3"/>
  <c r="G16303" i="3" s="1"/>
  <c r="F1294" i="3"/>
  <c r="G1294" i="3" s="1"/>
  <c r="F16172" i="3"/>
  <c r="G16172" i="3" s="1"/>
  <c r="F11451" i="3"/>
  <c r="G11451" i="3" s="1"/>
  <c r="F16378" i="3"/>
  <c r="G16378" i="3" s="1"/>
  <c r="F802" i="3"/>
  <c r="G802" i="3" s="1"/>
  <c r="F14742" i="3"/>
  <c r="G14742" i="3" s="1"/>
  <c r="F4125" i="3"/>
  <c r="G4125" i="3" s="1"/>
  <c r="F6583" i="3"/>
  <c r="G6583" i="3" s="1"/>
  <c r="F6013" i="3"/>
  <c r="G6013" i="3" s="1"/>
  <c r="F5263" i="3"/>
  <c r="G5263" i="3" s="1"/>
  <c r="F8579" i="3"/>
  <c r="G8579" i="3" s="1"/>
  <c r="F7010" i="3"/>
  <c r="G7010" i="3" s="1"/>
  <c r="F15706" i="3"/>
  <c r="G15706" i="3" s="1"/>
  <c r="F21212" i="3"/>
  <c r="G21212" i="3" s="1"/>
  <c r="F14161" i="3"/>
  <c r="G14161" i="3" s="1"/>
  <c r="F5964" i="3"/>
  <c r="G5964" i="3" s="1"/>
  <c r="F10354" i="3"/>
  <c r="G10354" i="3" s="1"/>
  <c r="F10122" i="3"/>
  <c r="G10122" i="3" s="1"/>
  <c r="F9822" i="3"/>
  <c r="G9822" i="3" s="1"/>
  <c r="F21399" i="3"/>
  <c r="G21399" i="3" s="1"/>
  <c r="F20251" i="3"/>
  <c r="G20251" i="3" s="1"/>
  <c r="F20103" i="3"/>
  <c r="G20103" i="3" s="1"/>
  <c r="F21100" i="3"/>
  <c r="G21100" i="3" s="1"/>
  <c r="F5419" i="3"/>
  <c r="G5419" i="3" s="1"/>
  <c r="F134" i="3"/>
  <c r="G134" i="3" s="1"/>
  <c r="F18593" i="3"/>
  <c r="G18593" i="3" s="1"/>
  <c r="F861" i="3"/>
  <c r="G861" i="3" s="1"/>
  <c r="F12546" i="3"/>
  <c r="G12546" i="3" s="1"/>
  <c r="F4038" i="3"/>
  <c r="G4038" i="3" s="1"/>
  <c r="F19604" i="3"/>
  <c r="G19604" i="3" s="1"/>
  <c r="F19578" i="3"/>
  <c r="G19578" i="3" s="1"/>
  <c r="F468" i="3"/>
  <c r="G468" i="3" s="1"/>
  <c r="F9160" i="3"/>
  <c r="G9160" i="3" s="1"/>
  <c r="F2832" i="3"/>
  <c r="G2832" i="3" s="1"/>
  <c r="F7017" i="3"/>
  <c r="G7017" i="3" s="1"/>
  <c r="F3236" i="3"/>
  <c r="G3236" i="3" s="1"/>
  <c r="F16907" i="3"/>
  <c r="G16907" i="3" s="1"/>
  <c r="F8418" i="3"/>
  <c r="G8418" i="3" s="1"/>
  <c r="F10257" i="3"/>
  <c r="G10257" i="3" s="1"/>
  <c r="F21082" i="3"/>
  <c r="G21082" i="3" s="1"/>
  <c r="F17167" i="3"/>
  <c r="G17167" i="3" s="1"/>
  <c r="F11397" i="3"/>
  <c r="G11397" i="3" s="1"/>
  <c r="F8085" i="3"/>
  <c r="G8085" i="3" s="1"/>
  <c r="F5018" i="3"/>
  <c r="G5018" i="3" s="1"/>
  <c r="F7075" i="3"/>
  <c r="G7075" i="3" s="1"/>
  <c r="F3696" i="3"/>
  <c r="G3696" i="3" s="1"/>
  <c r="F3261" i="3"/>
  <c r="G3261" i="3" s="1"/>
  <c r="F8634" i="3"/>
  <c r="G8634" i="3" s="1"/>
  <c r="F19817" i="3"/>
  <c r="G19817" i="3" s="1"/>
  <c r="F3385" i="3"/>
  <c r="G3385" i="3" s="1"/>
  <c r="F1203" i="3"/>
  <c r="G1203" i="3" s="1"/>
  <c r="F12057" i="3"/>
  <c r="G12057" i="3" s="1"/>
  <c r="F1591" i="3"/>
  <c r="G1591" i="3" s="1"/>
  <c r="F13924" i="3"/>
  <c r="G13924" i="3" s="1"/>
  <c r="F9101" i="3"/>
  <c r="G9101" i="3" s="1"/>
  <c r="F59" i="3"/>
  <c r="G59" i="3" s="1"/>
  <c r="F13634" i="3"/>
  <c r="G13634" i="3" s="1"/>
  <c r="F11092" i="3"/>
  <c r="G11092" i="3" s="1"/>
  <c r="F8624" i="3"/>
  <c r="G8624" i="3" s="1"/>
  <c r="F12806" i="3"/>
  <c r="G12806" i="3" s="1"/>
  <c r="F9033" i="3"/>
  <c r="G9033" i="3" s="1"/>
  <c r="F13719" i="3"/>
  <c r="G13719" i="3" s="1"/>
  <c r="F11261" i="3"/>
  <c r="G11261" i="3" s="1"/>
  <c r="F3439" i="3"/>
  <c r="G3439" i="3" s="1"/>
  <c r="F14838" i="3"/>
  <c r="G14838" i="3" s="1"/>
  <c r="F9478" i="3"/>
  <c r="G9478" i="3" s="1"/>
  <c r="F20670" i="3"/>
  <c r="G20670" i="3" s="1"/>
  <c r="F1259" i="3"/>
  <c r="G1259" i="3" s="1"/>
  <c r="F2631" i="3"/>
  <c r="G2631" i="3" s="1"/>
  <c r="F6326" i="3"/>
  <c r="G6326" i="3" s="1"/>
  <c r="F8944" i="3"/>
  <c r="G8944" i="3" s="1"/>
  <c r="F16701" i="3"/>
  <c r="G16701" i="3" s="1"/>
  <c r="F10007" i="3"/>
  <c r="G10007" i="3" s="1"/>
  <c r="F7595" i="3"/>
  <c r="G7595" i="3" s="1"/>
  <c r="F19990" i="3"/>
  <c r="G19990" i="3" s="1"/>
  <c r="F17427" i="3"/>
  <c r="G17427" i="3" s="1"/>
  <c r="F10899" i="3"/>
  <c r="G10899" i="3" s="1"/>
  <c r="F20777" i="3"/>
  <c r="G20777" i="3" s="1"/>
  <c r="F14776" i="3"/>
  <c r="G14776" i="3" s="1"/>
  <c r="F16004" i="3"/>
  <c r="G16004" i="3" s="1"/>
  <c r="F20653" i="3"/>
  <c r="G20653" i="3" s="1"/>
  <c r="F12706" i="3"/>
  <c r="G12706" i="3" s="1"/>
  <c r="F14226" i="3"/>
  <c r="G14226" i="3" s="1"/>
  <c r="F12301" i="3"/>
  <c r="G12301" i="3" s="1"/>
  <c r="F14454" i="3"/>
  <c r="G14454" i="3" s="1"/>
  <c r="F19441" i="3"/>
  <c r="G19441" i="3" s="1"/>
  <c r="F14872" i="3"/>
  <c r="G14872" i="3" s="1"/>
  <c r="F20707" i="3"/>
  <c r="G20707" i="3" s="1"/>
  <c r="F14372" i="3"/>
  <c r="G14372" i="3" s="1"/>
  <c r="F2876" i="3"/>
  <c r="G2876" i="3" s="1"/>
  <c r="F2266" i="3"/>
  <c r="G2266" i="3" s="1"/>
  <c r="F6830" i="3"/>
  <c r="G6830" i="3" s="1"/>
  <c r="F7067" i="3"/>
  <c r="G7067" i="3" s="1"/>
  <c r="F12227" i="3"/>
  <c r="G12227" i="3" s="1"/>
  <c r="F20578" i="3"/>
  <c r="G20578" i="3" s="1"/>
  <c r="F12168" i="3"/>
  <c r="G12168" i="3" s="1"/>
  <c r="F11121" i="3"/>
  <c r="G11121" i="3" s="1"/>
  <c r="F894" i="3"/>
  <c r="G894" i="3" s="1"/>
  <c r="F6051" i="3"/>
  <c r="G6051" i="3" s="1"/>
  <c r="F19302" i="3"/>
  <c r="G19302" i="3" s="1"/>
  <c r="F1369" i="3"/>
  <c r="G1369" i="3" s="1"/>
  <c r="F13320" i="3"/>
  <c r="G13320" i="3" s="1"/>
  <c r="F14423" i="3"/>
  <c r="G14423" i="3" s="1"/>
  <c r="F16697" i="3"/>
  <c r="G16697" i="3" s="1"/>
  <c r="F2790" i="3"/>
  <c r="G2790" i="3" s="1"/>
  <c r="F652" i="3"/>
  <c r="G652" i="3" s="1"/>
  <c r="F13799" i="3"/>
  <c r="G13799" i="3" s="1"/>
  <c r="F14903" i="3"/>
  <c r="G14903" i="3" s="1"/>
  <c r="F2320" i="3"/>
  <c r="G2320" i="3" s="1"/>
  <c r="F19077" i="3"/>
  <c r="G19077" i="3" s="1"/>
  <c r="F10428" i="3"/>
  <c r="G10428" i="3" s="1"/>
  <c r="F20085" i="3"/>
  <c r="G20085" i="3" s="1"/>
  <c r="F15022" i="3"/>
  <c r="G15022" i="3" s="1"/>
  <c r="F18163" i="3"/>
  <c r="G18163" i="3" s="1"/>
  <c r="F7237" i="3"/>
  <c r="G7237" i="3" s="1"/>
  <c r="F19755" i="3"/>
  <c r="G19755" i="3" s="1"/>
  <c r="F20636" i="3"/>
  <c r="G20636" i="3" s="1"/>
  <c r="F1025" i="3"/>
  <c r="G1025" i="3" s="1"/>
  <c r="F7941" i="3"/>
  <c r="G7941" i="3" s="1"/>
  <c r="F1446" i="3"/>
  <c r="G1446" i="3" s="1"/>
  <c r="F12265" i="3"/>
  <c r="G12265" i="3" s="1"/>
  <c r="F6929" i="3"/>
  <c r="G6929" i="3" s="1"/>
  <c r="F15508" i="3"/>
  <c r="G15508" i="3" s="1"/>
  <c r="F19717" i="3"/>
  <c r="G19717" i="3" s="1"/>
  <c r="F9530" i="3"/>
  <c r="G9530" i="3" s="1"/>
  <c r="F19912" i="3"/>
  <c r="G19912" i="3" s="1"/>
  <c r="F8659" i="3"/>
  <c r="G8659" i="3" s="1"/>
  <c r="F8162" i="3"/>
  <c r="G8162" i="3" s="1"/>
  <c r="F21003" i="3"/>
  <c r="G21003" i="3" s="1"/>
  <c r="F9817" i="3"/>
  <c r="G9817" i="3" s="1"/>
  <c r="F15452" i="3"/>
  <c r="G15452" i="3" s="1"/>
  <c r="F20151" i="3"/>
  <c r="G20151" i="3" s="1"/>
  <c r="F13475" i="3"/>
  <c r="G13475" i="3" s="1"/>
  <c r="F12368" i="3"/>
  <c r="G12368" i="3" s="1"/>
  <c r="F471" i="3"/>
  <c r="G471" i="3" s="1"/>
  <c r="F15117" i="3"/>
  <c r="G15117" i="3" s="1"/>
  <c r="F15511" i="3"/>
  <c r="G15511" i="3" s="1"/>
  <c r="F7566" i="3"/>
  <c r="G7566" i="3" s="1"/>
  <c r="F13278" i="3"/>
  <c r="G13278" i="3" s="1"/>
  <c r="F9147" i="3"/>
  <c r="G9147" i="3" s="1"/>
  <c r="F16442" i="3"/>
  <c r="G16442" i="3" s="1"/>
  <c r="F3708" i="3"/>
  <c r="G3708" i="3" s="1"/>
  <c r="F3855" i="3"/>
  <c r="G3855" i="3" s="1"/>
  <c r="F11023" i="3"/>
  <c r="G11023" i="3" s="1"/>
  <c r="F12570" i="3"/>
  <c r="G12570" i="3" s="1"/>
  <c r="F2228" i="3"/>
  <c r="G2228" i="3" s="1"/>
  <c r="F19959" i="3"/>
  <c r="G19959" i="3" s="1"/>
  <c r="F11447" i="3"/>
  <c r="G11447" i="3" s="1"/>
  <c r="F13491" i="3"/>
  <c r="G13491" i="3" s="1"/>
  <c r="F5315" i="3"/>
  <c r="G5315" i="3" s="1"/>
  <c r="F9297" i="3"/>
  <c r="G9297" i="3" s="1"/>
  <c r="F19691" i="3"/>
  <c r="G19691" i="3" s="1"/>
  <c r="F7629" i="3"/>
  <c r="G7629" i="3" s="1"/>
  <c r="F3835" i="3"/>
  <c r="G3835" i="3" s="1"/>
  <c r="F5150" i="3"/>
  <c r="G5150" i="3" s="1"/>
  <c r="F7394" i="3"/>
  <c r="G7394" i="3" s="1"/>
  <c r="F17058" i="3"/>
  <c r="G17058" i="3" s="1"/>
  <c r="F16665" i="3"/>
  <c r="G16665" i="3" s="1"/>
  <c r="F19404" i="3"/>
  <c r="G19404" i="3" s="1"/>
  <c r="F16549" i="3"/>
  <c r="G16549" i="3" s="1"/>
  <c r="F6116" i="3"/>
  <c r="G6116" i="3" s="1"/>
  <c r="F7233" i="3"/>
  <c r="G7233" i="3" s="1"/>
  <c r="F14158" i="3"/>
  <c r="G14158" i="3" s="1"/>
  <c r="F16394" i="3"/>
  <c r="G16394" i="3" s="1"/>
  <c r="F4973" i="3"/>
  <c r="G4973" i="3" s="1"/>
  <c r="F1912" i="3"/>
  <c r="G1912" i="3" s="1"/>
  <c r="F17395" i="3"/>
  <c r="G17395" i="3" s="1"/>
  <c r="F18361" i="3"/>
  <c r="G18361" i="3" s="1"/>
  <c r="F18604" i="3"/>
  <c r="G18604" i="3" s="1"/>
  <c r="F7378" i="3"/>
  <c r="G7378" i="3" s="1"/>
  <c r="F17689" i="3"/>
  <c r="G17689" i="3" s="1"/>
  <c r="F10789" i="3"/>
  <c r="G10789" i="3" s="1"/>
  <c r="F17578" i="3"/>
  <c r="G17578" i="3" s="1"/>
  <c r="F21384" i="3"/>
  <c r="G21384" i="3" s="1"/>
  <c r="F9237" i="3"/>
  <c r="G9237" i="3" s="1"/>
  <c r="F4010" i="3"/>
  <c r="G4010" i="3" s="1"/>
  <c r="F6865" i="3"/>
  <c r="G6865" i="3" s="1"/>
  <c r="F15387" i="3"/>
  <c r="G15387" i="3" s="1"/>
  <c r="F8243" i="3"/>
  <c r="G8243" i="3" s="1"/>
  <c r="F13668" i="3"/>
  <c r="G13668" i="3" s="1"/>
  <c r="F637" i="3"/>
  <c r="G637" i="3" s="1"/>
  <c r="F15017" i="3"/>
  <c r="G15017" i="3" s="1"/>
  <c r="F676" i="3"/>
  <c r="G676" i="3" s="1"/>
  <c r="F6692" i="3"/>
  <c r="G6692" i="3" s="1"/>
  <c r="F3241" i="3"/>
  <c r="G3241" i="3" s="1"/>
  <c r="F16317" i="3"/>
  <c r="G16317" i="3" s="1"/>
  <c r="F14239" i="3"/>
  <c r="G14239" i="3" s="1"/>
  <c r="F1715" i="3"/>
  <c r="G1715" i="3" s="1"/>
  <c r="F19856" i="3"/>
  <c r="G19856" i="3" s="1"/>
  <c r="F14620" i="3"/>
  <c r="G14620" i="3" s="1"/>
  <c r="F7257" i="3"/>
  <c r="G7257" i="3" s="1"/>
  <c r="F9891" i="3"/>
  <c r="G9891" i="3" s="1"/>
  <c r="F16863" i="3"/>
  <c r="G16863" i="3" s="1"/>
  <c r="F16383" i="3"/>
  <c r="G16383" i="3" s="1"/>
  <c r="F1648" i="3"/>
  <c r="G1648" i="3" s="1"/>
  <c r="F18225" i="3"/>
  <c r="G18225" i="3" s="1"/>
  <c r="F9097" i="3"/>
  <c r="G9097" i="3" s="1"/>
  <c r="F20801" i="3"/>
  <c r="G20801" i="3" s="1"/>
  <c r="F7695" i="3"/>
  <c r="G7695" i="3" s="1"/>
  <c r="F11750" i="3"/>
  <c r="G11750" i="3" s="1"/>
  <c r="F19016" i="3"/>
  <c r="G19016" i="3" s="1"/>
  <c r="F19439" i="3"/>
  <c r="G19439" i="3" s="1"/>
  <c r="F18279" i="3"/>
  <c r="G18279" i="3" s="1"/>
  <c r="F2978" i="3"/>
  <c r="G2978" i="3" s="1"/>
  <c r="F15461" i="3"/>
  <c r="G15461" i="3" s="1"/>
  <c r="F1842" i="3"/>
  <c r="G1842" i="3" s="1"/>
  <c r="F8331" i="3"/>
  <c r="G8331" i="3" s="1"/>
  <c r="F8956" i="3"/>
  <c r="G8956" i="3" s="1"/>
  <c r="F15632" i="3"/>
  <c r="G15632" i="3" s="1"/>
  <c r="F2531" i="3"/>
  <c r="G2531" i="3" s="1"/>
  <c r="F19320" i="3"/>
  <c r="G19320" i="3" s="1"/>
  <c r="F10880" i="3"/>
  <c r="G10880" i="3" s="1"/>
  <c r="F12120" i="3"/>
  <c r="G12120" i="3" s="1"/>
  <c r="F10397" i="3"/>
  <c r="G10397" i="3" s="1"/>
  <c r="F6747" i="3"/>
  <c r="G6747" i="3" s="1"/>
  <c r="F3653" i="3"/>
  <c r="G3653" i="3" s="1"/>
  <c r="F7656" i="3"/>
  <c r="G7656" i="3" s="1"/>
  <c r="F11892" i="3"/>
  <c r="G11892" i="3" s="1"/>
  <c r="F8182" i="3"/>
  <c r="G8182" i="3" s="1"/>
  <c r="F1640" i="3"/>
  <c r="G1640" i="3" s="1"/>
  <c r="F2303" i="3"/>
  <c r="G2303" i="3" s="1"/>
  <c r="F18190" i="3"/>
  <c r="G18190" i="3" s="1"/>
  <c r="F449" i="3"/>
  <c r="G449" i="3" s="1"/>
  <c r="F9527" i="3"/>
  <c r="G9527" i="3" s="1"/>
  <c r="F11445" i="3"/>
  <c r="G11445" i="3" s="1"/>
  <c r="F9846" i="3"/>
  <c r="G9846" i="3" s="1"/>
  <c r="F19125" i="3"/>
  <c r="G19125" i="3" s="1"/>
  <c r="F10507" i="3"/>
  <c r="G10507" i="3" s="1"/>
  <c r="F18664" i="3"/>
  <c r="G18664" i="3" s="1"/>
  <c r="F14651" i="3"/>
  <c r="G14651" i="3" s="1"/>
  <c r="F18711" i="3"/>
  <c r="G18711" i="3" s="1"/>
  <c r="F14881" i="3"/>
  <c r="G14881" i="3" s="1"/>
  <c r="F607" i="3"/>
  <c r="G607" i="3" s="1"/>
  <c r="F14275" i="3"/>
  <c r="G14275" i="3" s="1"/>
  <c r="F12447" i="3"/>
  <c r="G12447" i="3" s="1"/>
  <c r="F15296" i="3"/>
  <c r="G15296" i="3" s="1"/>
  <c r="F12812" i="3"/>
  <c r="G12812" i="3" s="1"/>
  <c r="F14408" i="3"/>
  <c r="G14408" i="3" s="1"/>
  <c r="F13574" i="3"/>
  <c r="G13574" i="3" s="1"/>
  <c r="F16990" i="3"/>
  <c r="G16990" i="3" s="1"/>
  <c r="F6404" i="3"/>
  <c r="G6404" i="3" s="1"/>
  <c r="F17543" i="3"/>
  <c r="G17543" i="3" s="1"/>
  <c r="F6236" i="3"/>
  <c r="G6236" i="3" s="1"/>
  <c r="F14411" i="3"/>
  <c r="G14411" i="3" s="1"/>
  <c r="F19838" i="3"/>
  <c r="G19838" i="3" s="1"/>
  <c r="F8264" i="3"/>
  <c r="G8264" i="3" s="1"/>
  <c r="F1401" i="3"/>
  <c r="G1401" i="3" s="1"/>
  <c r="F13581" i="3"/>
  <c r="G13581" i="3" s="1"/>
  <c r="F6355" i="3"/>
  <c r="G6355" i="3" s="1"/>
  <c r="F6707" i="3"/>
  <c r="G6707" i="3" s="1"/>
  <c r="F15917" i="3"/>
  <c r="G15917" i="3" s="1"/>
  <c r="F16991" i="3"/>
  <c r="G16991" i="3" s="1"/>
  <c r="F754" i="3"/>
  <c r="G754" i="3" s="1"/>
  <c r="F18178" i="3"/>
  <c r="G18178" i="3" s="1"/>
  <c r="F5949" i="3"/>
  <c r="G5949" i="3" s="1"/>
  <c r="F19050" i="3"/>
  <c r="G19050" i="3" s="1"/>
  <c r="F307" i="3"/>
  <c r="G307" i="3" s="1"/>
  <c r="F2892" i="3"/>
  <c r="G2892" i="3" s="1"/>
  <c r="F15971" i="3"/>
  <c r="G15971" i="3" s="1"/>
  <c r="F14669" i="3"/>
  <c r="G14669" i="3" s="1"/>
  <c r="F1136" i="3"/>
  <c r="G1136" i="3" s="1"/>
  <c r="F9541" i="3"/>
  <c r="G9541" i="3" s="1"/>
  <c r="F9276" i="3"/>
  <c r="G9276" i="3" s="1"/>
  <c r="F19784" i="3"/>
  <c r="G19784" i="3" s="1"/>
  <c r="F1365" i="3"/>
  <c r="G1365" i="3" s="1"/>
  <c r="F12219" i="3"/>
  <c r="G12219" i="3" s="1"/>
  <c r="F811" i="3"/>
  <c r="G811" i="3" s="1"/>
  <c r="F18138" i="3"/>
  <c r="G18138" i="3" s="1"/>
  <c r="F18377" i="3"/>
  <c r="G18377" i="3" s="1"/>
  <c r="F1016" i="3"/>
  <c r="G1016" i="3" s="1"/>
  <c r="F13356" i="3"/>
  <c r="G13356" i="3" s="1"/>
  <c r="F2668" i="3"/>
  <c r="G2668" i="3" s="1"/>
  <c r="F13439" i="3"/>
  <c r="G13439" i="3" s="1"/>
  <c r="F19091" i="3"/>
  <c r="G19091" i="3" s="1"/>
  <c r="F19983" i="3"/>
  <c r="G19983" i="3" s="1"/>
  <c r="F15353" i="3"/>
  <c r="G15353" i="3" s="1"/>
  <c r="F21466" i="3"/>
  <c r="G21466" i="3" s="1"/>
  <c r="F13079" i="3"/>
  <c r="G13079" i="3" s="1"/>
  <c r="F4550" i="3"/>
  <c r="G4550" i="3" s="1"/>
  <c r="F15073" i="3"/>
  <c r="G15073" i="3" s="1"/>
  <c r="F10154" i="3"/>
  <c r="G10154" i="3" s="1"/>
  <c r="F1907" i="3"/>
  <c r="G1907" i="3" s="1"/>
  <c r="F21601" i="3"/>
  <c r="G21601" i="3" s="1"/>
  <c r="F13338" i="3"/>
  <c r="G13338" i="3" s="1"/>
  <c r="F13549" i="3"/>
  <c r="G13549" i="3" s="1"/>
  <c r="F8814" i="3"/>
  <c r="G8814" i="3" s="1"/>
  <c r="F18816" i="3"/>
  <c r="G18816" i="3" s="1"/>
  <c r="F14986" i="3"/>
  <c r="G14986" i="3" s="1"/>
  <c r="F21590" i="3"/>
  <c r="G21590" i="3" s="1"/>
  <c r="F16095" i="3"/>
  <c r="G16095" i="3" s="1"/>
  <c r="F4782" i="3"/>
  <c r="G4782" i="3" s="1"/>
  <c r="F11913" i="3"/>
  <c r="G11913" i="3" s="1"/>
  <c r="F11114" i="3"/>
  <c r="G11114" i="3" s="1"/>
  <c r="F10957" i="3"/>
  <c r="G10957" i="3" s="1"/>
  <c r="F4516" i="3"/>
  <c r="G4516" i="3" s="1"/>
  <c r="F21234" i="3"/>
  <c r="G21234" i="3" s="1"/>
  <c r="F20047" i="3"/>
  <c r="G20047" i="3" s="1"/>
  <c r="F2709" i="3"/>
  <c r="G2709" i="3" s="1"/>
  <c r="F17914" i="3"/>
  <c r="G17914" i="3" s="1"/>
  <c r="F6930" i="3"/>
  <c r="G6930" i="3" s="1"/>
  <c r="F10804" i="3"/>
  <c r="G10804" i="3" s="1"/>
  <c r="F15527" i="3"/>
  <c r="G15527" i="3" s="1"/>
  <c r="F2993" i="3"/>
  <c r="G2993" i="3" s="1"/>
  <c r="F20078" i="3"/>
  <c r="G20078" i="3" s="1"/>
  <c r="F4640" i="3"/>
  <c r="G4640" i="3" s="1"/>
  <c r="F10621" i="3"/>
  <c r="G10621" i="3" s="1"/>
  <c r="F14231" i="3"/>
  <c r="G14231" i="3" s="1"/>
  <c r="F14481" i="3"/>
  <c r="G14481" i="3" s="1"/>
  <c r="F4593" i="3"/>
  <c r="G4593" i="3" s="1"/>
  <c r="F4517" i="3"/>
  <c r="G4517" i="3" s="1"/>
  <c r="F9890" i="3"/>
  <c r="G9890" i="3" s="1"/>
  <c r="F20926" i="3"/>
  <c r="G20926" i="3" s="1"/>
  <c r="F18270" i="3"/>
  <c r="G18270" i="3" s="1"/>
  <c r="F20005" i="3"/>
  <c r="G20005" i="3" s="1"/>
  <c r="F9665" i="3"/>
  <c r="G9665" i="3" s="1"/>
  <c r="F13654" i="3"/>
  <c r="G13654" i="3" s="1"/>
  <c r="F8242" i="3"/>
  <c r="G8242" i="3" s="1"/>
  <c r="F20627" i="3"/>
  <c r="G20627" i="3" s="1"/>
  <c r="F7651" i="3"/>
  <c r="G7651" i="3" s="1"/>
  <c r="F8520" i="3"/>
  <c r="G8520" i="3" s="1"/>
  <c r="F159" i="3"/>
  <c r="G159" i="3" s="1"/>
  <c r="F10301" i="3"/>
  <c r="G10301" i="3" s="1"/>
  <c r="F7999" i="3"/>
  <c r="G7999" i="3" s="1"/>
  <c r="F11680" i="3"/>
  <c r="G11680" i="3" s="1"/>
  <c r="F1588" i="3"/>
  <c r="G1588" i="3" s="1"/>
  <c r="F13632" i="3"/>
  <c r="G13632" i="3" s="1"/>
  <c r="F12400" i="3"/>
  <c r="G12400" i="3" s="1"/>
  <c r="F6250" i="3"/>
  <c r="G6250" i="3" s="1"/>
  <c r="F941" i="3"/>
  <c r="G941" i="3" s="1"/>
  <c r="F1845" i="3"/>
  <c r="G1845" i="3" s="1"/>
  <c r="F11131" i="3"/>
  <c r="G11131" i="3" s="1"/>
  <c r="F5254" i="3"/>
  <c r="G5254" i="3" s="1"/>
  <c r="F670" i="3"/>
  <c r="G670" i="3" s="1"/>
  <c r="F13538" i="3"/>
  <c r="G13538" i="3" s="1"/>
  <c r="F21167" i="3"/>
  <c r="G21167" i="3" s="1"/>
  <c r="F17793" i="3"/>
  <c r="G17793" i="3" s="1"/>
  <c r="F3959" i="3"/>
  <c r="G3959" i="3" s="1"/>
  <c r="F12501" i="3"/>
  <c r="G12501" i="3" s="1"/>
  <c r="F14968" i="3"/>
  <c r="G14968" i="3" s="1"/>
  <c r="F21039" i="3"/>
  <c r="G21039" i="3" s="1"/>
  <c r="F18526" i="3"/>
  <c r="G18526" i="3" s="1"/>
  <c r="F2489" i="3"/>
  <c r="G2489" i="3" s="1"/>
  <c r="F12714" i="3"/>
  <c r="G12714" i="3" s="1"/>
  <c r="F7020" i="3"/>
  <c r="G7020" i="3" s="1"/>
  <c r="F16792" i="3"/>
  <c r="G16792" i="3" s="1"/>
  <c r="F6127" i="3"/>
  <c r="G6127" i="3" s="1"/>
  <c r="F990" i="3"/>
  <c r="G990" i="3" s="1"/>
  <c r="F13893" i="3"/>
  <c r="G13893" i="3" s="1"/>
  <c r="F11656" i="3"/>
  <c r="G11656" i="3" s="1"/>
  <c r="F13456" i="3"/>
  <c r="G13456" i="3" s="1"/>
  <c r="F7947" i="3"/>
  <c r="G7947" i="3" s="1"/>
  <c r="F3378" i="3"/>
  <c r="G3378" i="3" s="1"/>
  <c r="F8952" i="3"/>
  <c r="G8952" i="3" s="1"/>
  <c r="F16034" i="3"/>
  <c r="G16034" i="3" s="1"/>
  <c r="F20444" i="3"/>
  <c r="G20444" i="3" s="1"/>
  <c r="F10430" i="3"/>
  <c r="G10430" i="3" s="1"/>
  <c r="F14762" i="3"/>
  <c r="G14762" i="3" s="1"/>
  <c r="F11756" i="3"/>
  <c r="G11756" i="3" s="1"/>
  <c r="F7210" i="3"/>
  <c r="G7210" i="3" s="1"/>
  <c r="F21338" i="3"/>
  <c r="G21338" i="3" s="1"/>
  <c r="F2268" i="3"/>
  <c r="G2268" i="3" s="1"/>
  <c r="F16472" i="3"/>
  <c r="G16472" i="3" s="1"/>
  <c r="F5105" i="3"/>
  <c r="G5105" i="3" s="1"/>
  <c r="F16695" i="3"/>
  <c r="G16695" i="3" s="1"/>
  <c r="F7982" i="3"/>
  <c r="G7982" i="3" s="1"/>
  <c r="F3775" i="3"/>
  <c r="G3775" i="3" s="1"/>
  <c r="F6605" i="3"/>
  <c r="G6605" i="3" s="1"/>
  <c r="F1948" i="3"/>
  <c r="G1948" i="3" s="1"/>
  <c r="F4599" i="3"/>
  <c r="G4599" i="3" s="1"/>
  <c r="F20923" i="3"/>
  <c r="G20923" i="3" s="1"/>
  <c r="F11414" i="3"/>
  <c r="G11414" i="3" s="1"/>
  <c r="F9677" i="3"/>
  <c r="G9677" i="3" s="1"/>
  <c r="F9118" i="3"/>
  <c r="G9118" i="3" s="1"/>
  <c r="F3311" i="3"/>
  <c r="G3311" i="3" s="1"/>
  <c r="F19735" i="3"/>
  <c r="G19735" i="3" s="1"/>
  <c r="F18856" i="3"/>
  <c r="G18856" i="3" s="1"/>
  <c r="F19992" i="3"/>
  <c r="G19992" i="3" s="1"/>
  <c r="F16941" i="3"/>
  <c r="G16941" i="3" s="1"/>
  <c r="F17140" i="3"/>
  <c r="G17140" i="3" s="1"/>
  <c r="F15836" i="3"/>
  <c r="G15836" i="3" s="1"/>
  <c r="F2331" i="3"/>
  <c r="G2331" i="3" s="1"/>
  <c r="F4462" i="3"/>
  <c r="G4462" i="3" s="1"/>
  <c r="F4701" i="3"/>
  <c r="G4701" i="3" s="1"/>
  <c r="F10517" i="3"/>
  <c r="G10517" i="3" s="1"/>
  <c r="F9043" i="3"/>
  <c r="G9043" i="3" s="1"/>
  <c r="F15433" i="3"/>
  <c r="G15433" i="3" s="1"/>
  <c r="F7622" i="3"/>
  <c r="G7622" i="3" s="1"/>
  <c r="F14540" i="3"/>
  <c r="G14540" i="3" s="1"/>
  <c r="F11784" i="3"/>
  <c r="G11784" i="3" s="1"/>
  <c r="F131" i="3"/>
  <c r="G131" i="3" s="1"/>
  <c r="F4243" i="3"/>
  <c r="G4243" i="3" s="1"/>
  <c r="F2461" i="3"/>
  <c r="G2461" i="3" s="1"/>
  <c r="F14927" i="3"/>
  <c r="G14927" i="3" s="1"/>
  <c r="F369" i="3"/>
  <c r="G369" i="3" s="1"/>
  <c r="F1744" i="3"/>
  <c r="G1744" i="3" s="1"/>
  <c r="F5133" i="3"/>
  <c r="G5133" i="3" s="1"/>
  <c r="F19174" i="3"/>
  <c r="G19174" i="3" s="1"/>
  <c r="F15326" i="3"/>
  <c r="G15326" i="3" s="1"/>
  <c r="F12698" i="3"/>
  <c r="G12698" i="3" s="1"/>
  <c r="F11581" i="3"/>
  <c r="G11581" i="3" s="1"/>
  <c r="F10731" i="3"/>
  <c r="G10731" i="3" s="1"/>
  <c r="F4900" i="3"/>
  <c r="G4900" i="3" s="1"/>
  <c r="F6503" i="3"/>
  <c r="G6503" i="3" s="1"/>
  <c r="F4562" i="3"/>
  <c r="G4562" i="3" s="1"/>
  <c r="F15598" i="3"/>
  <c r="G15598" i="3" s="1"/>
  <c r="F15853" i="3"/>
  <c r="G15853" i="3" s="1"/>
  <c r="F17383" i="3"/>
  <c r="G17383" i="3" s="1"/>
  <c r="F12038" i="3"/>
  <c r="G12038" i="3" s="1"/>
  <c r="F15966" i="3"/>
  <c r="G15966" i="3" s="1"/>
  <c r="F13941" i="3"/>
  <c r="G13941" i="3" s="1"/>
  <c r="F4778" i="3"/>
  <c r="G4778" i="3" s="1"/>
  <c r="F1743" i="3"/>
  <c r="G1743" i="3" s="1"/>
  <c r="F12734" i="3"/>
  <c r="G12734" i="3" s="1"/>
  <c r="F21348" i="3"/>
  <c r="G21348" i="3" s="1"/>
  <c r="F1023" i="3"/>
  <c r="G1023" i="3" s="1"/>
  <c r="F3271" i="3"/>
  <c r="G3271" i="3" s="1"/>
  <c r="F20759" i="3"/>
  <c r="G20759" i="3" s="1"/>
  <c r="F16917" i="3"/>
  <c r="G16917" i="3" s="1"/>
  <c r="F4674" i="3"/>
  <c r="G4674" i="3" s="1"/>
  <c r="F14849" i="3"/>
  <c r="G14849" i="3" s="1"/>
  <c r="F1646" i="3"/>
  <c r="G1646" i="3" s="1"/>
  <c r="F7554" i="3"/>
  <c r="G7554" i="3" s="1"/>
  <c r="F4637" i="3"/>
  <c r="G4637" i="3" s="1"/>
  <c r="F13161" i="3"/>
  <c r="G13161" i="3" s="1"/>
  <c r="F18767" i="3"/>
  <c r="G18767" i="3" s="1"/>
  <c r="F472" i="3"/>
  <c r="G472" i="3" s="1"/>
  <c r="F18324" i="3"/>
  <c r="G18324" i="3" s="1"/>
  <c r="F2697" i="3"/>
  <c r="G2697" i="3" s="1"/>
  <c r="F21645" i="3"/>
  <c r="G21645" i="3" s="1"/>
  <c r="F3009" i="3"/>
  <c r="G3009" i="3" s="1"/>
  <c r="F15588" i="3"/>
  <c r="G15588" i="3" s="1"/>
  <c r="F170" i="3"/>
  <c r="G170" i="3" s="1"/>
  <c r="F4925" i="3"/>
  <c r="G4925" i="3" s="1"/>
  <c r="F9046" i="3"/>
  <c r="G9046" i="3" s="1"/>
  <c r="F1343" i="3"/>
  <c r="G1343" i="3" s="1"/>
  <c r="F11340" i="3"/>
  <c r="G11340" i="3" s="1"/>
  <c r="F10103" i="3"/>
  <c r="G10103" i="3" s="1"/>
  <c r="F14884" i="3"/>
  <c r="G14884" i="3" s="1"/>
  <c r="F1851" i="3"/>
  <c r="G1851" i="3" s="1"/>
  <c r="F20597" i="3"/>
  <c r="G20597" i="3" s="1"/>
  <c r="F14541" i="3"/>
  <c r="G14541" i="3" s="1"/>
  <c r="F6682" i="3"/>
  <c r="G6682" i="3" s="1"/>
  <c r="F5127" i="3"/>
  <c r="G5127" i="3" s="1"/>
  <c r="F10036" i="3"/>
  <c r="G10036" i="3" s="1"/>
  <c r="F14649" i="3"/>
  <c r="G14649" i="3" s="1"/>
  <c r="F20815" i="3"/>
  <c r="G20815" i="3" s="1"/>
  <c r="F18614" i="3"/>
  <c r="G18614" i="3" s="1"/>
  <c r="F8151" i="3"/>
  <c r="G8151" i="3" s="1"/>
  <c r="F18321" i="3"/>
  <c r="G18321" i="3" s="1"/>
  <c r="F14025" i="3"/>
  <c r="G14025" i="3" s="1"/>
  <c r="F3528" i="3"/>
  <c r="G3528" i="3" s="1"/>
  <c r="F19607" i="3"/>
  <c r="G19607" i="3" s="1"/>
  <c r="F18359" i="3"/>
  <c r="G18359" i="3" s="1"/>
  <c r="F20970" i="3"/>
  <c r="G20970" i="3" s="1"/>
  <c r="F8763" i="3"/>
  <c r="G8763" i="3" s="1"/>
  <c r="F11119" i="3"/>
  <c r="G11119" i="3" s="1"/>
  <c r="F14416" i="3"/>
  <c r="G14416" i="3" s="1"/>
  <c r="F19476" i="3"/>
  <c r="G19476" i="3" s="1"/>
  <c r="F16296" i="3"/>
  <c r="G16296" i="3" s="1"/>
  <c r="F15244" i="3"/>
  <c r="G15244" i="3" s="1"/>
  <c r="F10164" i="3"/>
  <c r="G10164" i="3" s="1"/>
  <c r="F3216" i="3"/>
  <c r="G3216" i="3" s="1"/>
  <c r="F10741" i="3"/>
  <c r="G10741" i="3" s="1"/>
  <c r="F15213" i="3"/>
  <c r="G15213" i="3" s="1"/>
  <c r="F5814" i="3"/>
  <c r="G5814" i="3" s="1"/>
  <c r="F6027" i="3"/>
  <c r="G6027" i="3" s="1"/>
  <c r="F3375" i="3"/>
  <c r="G3375" i="3" s="1"/>
  <c r="F12213" i="3"/>
  <c r="G12213" i="3" s="1"/>
  <c r="F3822" i="3"/>
  <c r="G3822" i="3" s="1"/>
  <c r="F8765" i="3"/>
  <c r="G8765" i="3" s="1"/>
  <c r="F2578" i="3"/>
  <c r="G2578" i="3" s="1"/>
  <c r="F896" i="3"/>
  <c r="G896" i="3" s="1"/>
  <c r="F9442" i="3"/>
  <c r="G9442" i="3" s="1"/>
  <c r="F15413" i="3"/>
  <c r="G15413" i="3" s="1"/>
  <c r="F18957" i="3"/>
  <c r="G18957" i="3" s="1"/>
  <c r="F12623" i="3"/>
  <c r="G12623" i="3" s="1"/>
  <c r="F17711" i="3"/>
  <c r="G17711" i="3" s="1"/>
  <c r="F21276" i="3"/>
  <c r="G21276" i="3" s="1"/>
  <c r="F836" i="3"/>
  <c r="G836" i="3" s="1"/>
  <c r="F20147" i="3"/>
  <c r="G20147" i="3" s="1"/>
  <c r="F10159" i="3"/>
  <c r="G10159" i="3" s="1"/>
  <c r="F6790" i="3"/>
  <c r="G6790" i="3" s="1"/>
  <c r="F4122" i="3"/>
  <c r="G4122" i="3" s="1"/>
  <c r="F7434" i="3"/>
  <c r="G7434" i="3" s="1"/>
  <c r="F5967" i="3"/>
  <c r="G5967" i="3" s="1"/>
  <c r="F17641" i="3"/>
  <c r="G17641" i="3" s="1"/>
  <c r="F18809" i="3"/>
  <c r="G18809" i="3" s="1"/>
  <c r="F16061" i="3"/>
  <c r="G16061" i="3" s="1"/>
  <c r="F8989" i="3"/>
  <c r="G8989" i="3" s="1"/>
  <c r="F13012" i="3"/>
  <c r="G13012" i="3" s="1"/>
  <c r="F20347" i="3"/>
  <c r="G20347" i="3" s="1"/>
  <c r="F10597" i="3"/>
  <c r="G10597" i="3" s="1"/>
  <c r="F9873" i="3"/>
  <c r="G9873" i="3" s="1"/>
  <c r="F12711" i="3"/>
  <c r="G12711" i="3" s="1"/>
  <c r="F8184" i="3"/>
  <c r="G8184" i="3" s="1"/>
  <c r="F9038" i="3"/>
  <c r="G9038" i="3" s="1"/>
  <c r="F9576" i="3"/>
  <c r="G9576" i="3" s="1"/>
  <c r="F10752" i="3"/>
  <c r="G10752" i="3" s="1"/>
  <c r="F709" i="3"/>
  <c r="G709" i="3" s="1"/>
  <c r="F8499" i="3"/>
  <c r="G8499" i="3" s="1"/>
  <c r="F14581" i="3"/>
  <c r="G14581" i="3" s="1"/>
  <c r="F13127" i="3"/>
  <c r="G13127" i="3" s="1"/>
  <c r="F5295" i="3"/>
  <c r="G5295" i="3" s="1"/>
  <c r="F780" i="3"/>
  <c r="G780" i="3" s="1"/>
  <c r="F3599" i="3"/>
  <c r="G3599" i="3" s="1"/>
  <c r="F4869" i="3"/>
  <c r="G4869" i="3" s="1"/>
  <c r="F1391" i="3"/>
  <c r="G1391" i="3" s="1"/>
  <c r="F13945" i="3"/>
  <c r="G13945" i="3" s="1"/>
  <c r="F6650" i="3"/>
  <c r="G6650" i="3" s="1"/>
  <c r="F15092" i="3"/>
  <c r="G15092" i="3" s="1"/>
  <c r="F15600" i="3"/>
  <c r="G15600" i="3" s="1"/>
  <c r="F11606" i="3"/>
  <c r="G11606" i="3" s="1"/>
  <c r="F6599" i="3"/>
  <c r="G6599" i="3" s="1"/>
  <c r="F825" i="3"/>
  <c r="G825" i="3" s="1"/>
  <c r="F12595" i="3"/>
  <c r="G12595" i="3" s="1"/>
  <c r="F8739" i="3"/>
  <c r="G8739" i="3" s="1"/>
  <c r="F2374" i="3"/>
  <c r="G2374" i="3" s="1"/>
  <c r="F13259" i="3"/>
  <c r="G13259" i="3" s="1"/>
  <c r="F20051" i="3"/>
  <c r="G20051" i="3" s="1"/>
  <c r="F18651" i="3"/>
  <c r="G18651" i="3" s="1"/>
  <c r="F14959" i="3"/>
  <c r="G14959" i="3" s="1"/>
  <c r="F17458" i="3"/>
  <c r="G17458" i="3" s="1"/>
  <c r="F1496" i="3"/>
  <c r="G1496" i="3" s="1"/>
  <c r="F6076" i="3"/>
  <c r="G6076" i="3" s="1"/>
  <c r="F14385" i="3"/>
  <c r="G14385" i="3" s="1"/>
  <c r="F2747" i="3"/>
  <c r="G2747" i="3" s="1"/>
  <c r="F9253" i="3"/>
  <c r="G9253" i="3" s="1"/>
  <c r="F19391" i="3"/>
  <c r="G19391" i="3" s="1"/>
  <c r="F3225" i="3"/>
  <c r="G3225" i="3" s="1"/>
  <c r="F1796" i="3"/>
  <c r="G1796" i="3" s="1"/>
  <c r="F7005" i="3"/>
  <c r="G7005" i="3" s="1"/>
  <c r="F7377" i="3"/>
  <c r="G7377" i="3" s="1"/>
  <c r="F21157" i="3"/>
  <c r="G21157" i="3" s="1"/>
  <c r="F10735" i="3"/>
  <c r="G10735" i="3" s="1"/>
  <c r="F3530" i="3"/>
  <c r="G3530" i="3" s="1"/>
  <c r="F8787" i="3"/>
  <c r="G8787" i="3" s="1"/>
  <c r="F18117" i="3"/>
  <c r="G18117" i="3" s="1"/>
  <c r="F18851" i="3"/>
  <c r="G18851" i="3" s="1"/>
  <c r="F3565" i="3"/>
  <c r="G3565" i="3" s="1"/>
  <c r="F14417" i="3"/>
  <c r="G14417" i="3" s="1"/>
  <c r="F19952" i="3"/>
  <c r="G19952" i="3" s="1"/>
  <c r="F21185" i="3"/>
  <c r="G21185" i="3" s="1"/>
  <c r="F6241" i="3"/>
  <c r="G6241" i="3" s="1"/>
  <c r="F2977" i="3"/>
  <c r="G2977" i="3" s="1"/>
  <c r="F17965" i="3"/>
  <c r="G17965" i="3" s="1"/>
  <c r="F15911" i="3"/>
  <c r="G15911" i="3" s="1"/>
  <c r="F10281" i="3"/>
  <c r="G10281" i="3" s="1"/>
  <c r="F18553" i="3"/>
  <c r="G18553" i="3" s="1"/>
  <c r="F20283" i="3"/>
  <c r="G20283" i="3" s="1"/>
  <c r="F16273" i="3"/>
  <c r="G16273" i="3" s="1"/>
  <c r="F1863" i="3"/>
  <c r="G1863" i="3" s="1"/>
  <c r="F3431" i="3"/>
  <c r="G3431" i="3" s="1"/>
  <c r="F10767" i="3"/>
  <c r="G10767" i="3" s="1"/>
  <c r="F397" i="3"/>
  <c r="G397" i="3" s="1"/>
  <c r="F6653" i="3"/>
  <c r="G6653" i="3" s="1"/>
  <c r="F15619" i="3"/>
  <c r="G15619" i="3" s="1"/>
  <c r="F4356" i="3"/>
  <c r="G4356" i="3" s="1"/>
  <c r="F14402" i="3"/>
  <c r="G14402" i="3" s="1"/>
  <c r="F7584" i="3"/>
  <c r="G7584" i="3" s="1"/>
  <c r="F7301" i="3"/>
  <c r="G7301" i="3" s="1"/>
  <c r="F8874" i="3"/>
  <c r="G8874" i="3" s="1"/>
  <c r="F556" i="3"/>
  <c r="G556" i="3" s="1"/>
  <c r="F14371" i="3"/>
  <c r="G14371" i="3" s="1"/>
  <c r="F10788" i="3"/>
  <c r="G10788" i="3" s="1"/>
  <c r="F17685" i="3"/>
  <c r="G17685" i="3" s="1"/>
  <c r="F602" i="3"/>
  <c r="G602" i="3" s="1"/>
  <c r="F18273" i="3"/>
  <c r="G18273" i="3" s="1"/>
  <c r="F6399" i="3"/>
  <c r="G6399" i="3" s="1"/>
  <c r="F13074" i="3"/>
  <c r="G13074" i="3" s="1"/>
  <c r="F18871" i="3"/>
  <c r="G18871" i="3" s="1"/>
  <c r="F6488" i="3"/>
  <c r="G6488" i="3" s="1"/>
  <c r="F18175" i="3"/>
  <c r="G18175" i="3" s="1"/>
  <c r="F18442" i="3"/>
  <c r="G18442" i="3" s="1"/>
  <c r="F18776" i="3"/>
  <c r="G18776" i="3" s="1"/>
  <c r="F8055" i="3"/>
  <c r="G8055" i="3" s="1"/>
  <c r="F6143" i="3"/>
  <c r="G6143" i="3" s="1"/>
  <c r="F12697" i="3"/>
  <c r="G12697" i="3" s="1"/>
  <c r="F3721" i="3"/>
  <c r="G3721" i="3" s="1"/>
  <c r="F9049" i="3"/>
  <c r="G9049" i="3" s="1"/>
  <c r="F7342" i="3"/>
  <c r="G7342" i="3" s="1"/>
  <c r="F16725" i="3"/>
  <c r="G16725" i="3" s="1"/>
  <c r="F18226" i="3"/>
  <c r="G18226" i="3" s="1"/>
  <c r="F6365" i="3"/>
  <c r="G6365" i="3" s="1"/>
  <c r="F1681" i="3"/>
  <c r="G1681" i="3" s="1"/>
  <c r="F8590" i="3"/>
  <c r="G8590" i="3" s="1"/>
  <c r="F12992" i="3"/>
  <c r="G12992" i="3" s="1"/>
  <c r="F18207" i="3"/>
  <c r="G18207" i="3" s="1"/>
  <c r="F12911" i="3"/>
  <c r="G12911" i="3" s="1"/>
  <c r="F1520" i="3"/>
  <c r="G1520" i="3" s="1"/>
  <c r="F6331" i="3"/>
  <c r="G6331" i="3" s="1"/>
  <c r="F21550" i="3"/>
  <c r="G21550" i="3" s="1"/>
  <c r="F848" i="3"/>
  <c r="G848" i="3" s="1"/>
  <c r="F3069" i="3"/>
  <c r="G3069" i="3" s="1"/>
  <c r="F4611" i="3"/>
  <c r="G4611" i="3" s="1"/>
  <c r="F17987" i="3"/>
  <c r="G17987" i="3" s="1"/>
  <c r="F6733" i="3"/>
  <c r="G6733" i="3" s="1"/>
  <c r="F5627" i="3"/>
  <c r="G5627" i="3" s="1"/>
  <c r="F12296" i="3"/>
  <c r="G12296" i="3" s="1"/>
  <c r="F20814" i="3"/>
  <c r="G20814" i="3" s="1"/>
  <c r="F9175" i="3"/>
  <c r="G9175" i="3" s="1"/>
  <c r="F13518" i="3"/>
  <c r="G13518" i="3" s="1"/>
  <c r="F14645" i="3"/>
  <c r="G14645" i="3" s="1"/>
  <c r="F5370" i="3"/>
  <c r="G5370" i="3" s="1"/>
  <c r="F20089" i="3"/>
  <c r="G20089" i="3" s="1"/>
  <c r="F1318" i="3"/>
  <c r="G1318" i="3" s="1"/>
  <c r="F6479" i="3"/>
  <c r="G6479" i="3" s="1"/>
  <c r="F4044" i="3"/>
  <c r="G4044" i="3" s="1"/>
  <c r="F17821" i="3"/>
  <c r="G17821" i="3" s="1"/>
  <c r="F3043" i="3"/>
  <c r="G3043" i="3" s="1"/>
  <c r="F17446" i="3"/>
  <c r="G17446" i="3" s="1"/>
  <c r="F16069" i="3"/>
  <c r="G16069" i="3" s="1"/>
  <c r="F21396" i="3"/>
  <c r="G21396" i="3" s="1"/>
  <c r="F9135" i="3"/>
  <c r="G9135" i="3" s="1"/>
  <c r="F17515" i="3"/>
  <c r="G17515" i="3" s="1"/>
  <c r="F9288" i="3"/>
  <c r="G9288" i="3" s="1"/>
  <c r="F2806" i="3"/>
  <c r="G2806" i="3" s="1"/>
  <c r="F11151" i="3"/>
  <c r="G11151" i="3" s="1"/>
  <c r="F6613" i="3"/>
  <c r="G6613" i="3" s="1"/>
  <c r="F4212" i="3"/>
  <c r="G4212" i="3" s="1"/>
  <c r="F14358" i="3"/>
  <c r="G14358" i="3" s="1"/>
  <c r="F9282" i="3"/>
  <c r="G9282" i="3" s="1"/>
  <c r="F5623" i="3"/>
  <c r="G5623" i="3" s="1"/>
  <c r="F719" i="3"/>
  <c r="G719" i="3" s="1"/>
  <c r="F5445" i="3"/>
  <c r="G5445" i="3" s="1"/>
  <c r="F10985" i="3"/>
  <c r="G10985" i="3" s="1"/>
  <c r="F21071" i="3"/>
  <c r="G21071" i="3" s="1"/>
  <c r="F11928" i="3"/>
  <c r="G11928" i="3" s="1"/>
  <c r="F5390" i="3"/>
  <c r="G5390" i="3" s="1"/>
  <c r="F19378" i="3"/>
  <c r="G19378" i="3" s="1"/>
  <c r="F9326" i="3"/>
  <c r="G9326" i="3" s="1"/>
  <c r="F234" i="3"/>
  <c r="G234" i="3" s="1"/>
  <c r="F15026" i="3"/>
  <c r="G15026" i="3" s="1"/>
  <c r="F18533" i="3"/>
  <c r="G18533" i="3" s="1"/>
  <c r="F7415" i="3"/>
  <c r="G7415" i="3" s="1"/>
  <c r="F5767" i="3"/>
  <c r="G5767" i="3" s="1"/>
  <c r="F1403" i="3"/>
  <c r="G1403" i="3" s="1"/>
  <c r="F20546" i="3"/>
  <c r="G20546" i="3" s="1"/>
  <c r="F3357" i="3"/>
  <c r="G3357" i="3" s="1"/>
  <c r="F11129" i="3"/>
  <c r="G11129" i="3" s="1"/>
  <c r="F17675" i="3"/>
  <c r="G17675" i="3" s="1"/>
  <c r="F2378" i="3"/>
  <c r="G2378" i="3" s="1"/>
  <c r="F17465" i="3"/>
  <c r="G17465" i="3" s="1"/>
  <c r="F8321" i="3"/>
  <c r="G8321" i="3" s="1"/>
  <c r="F15020" i="3"/>
  <c r="G15020" i="3" s="1"/>
  <c r="F3266" i="3"/>
  <c r="G3266" i="3" s="1"/>
  <c r="F3141" i="3"/>
  <c r="G3141" i="3" s="1"/>
  <c r="F19173" i="3"/>
  <c r="G19173" i="3" s="1"/>
  <c r="F17011" i="3"/>
  <c r="G17011" i="3" s="1"/>
  <c r="F1656" i="3"/>
  <c r="G1656" i="3" s="1"/>
  <c r="F189" i="3"/>
  <c r="G189" i="3" s="1"/>
  <c r="F18445" i="3"/>
  <c r="G18445" i="3" s="1"/>
  <c r="F5931" i="3"/>
  <c r="G5931" i="3" s="1"/>
  <c r="F17260" i="3"/>
  <c r="G17260" i="3" s="1"/>
  <c r="F8126" i="3"/>
  <c r="G8126" i="3" s="1"/>
  <c r="F10294" i="3"/>
  <c r="G10294" i="3" s="1"/>
  <c r="F4770" i="3"/>
  <c r="G4770" i="3" s="1"/>
  <c r="F8074" i="3"/>
  <c r="G8074" i="3" s="1"/>
  <c r="F16572" i="3"/>
  <c r="G16572" i="3" s="1"/>
  <c r="F1439" i="3"/>
  <c r="G1439" i="3" s="1"/>
  <c r="F2011" i="3"/>
  <c r="G2011" i="3" s="1"/>
  <c r="F5594" i="3"/>
  <c r="G5594" i="3" s="1"/>
  <c r="F499" i="3"/>
  <c r="G499" i="3" s="1"/>
  <c r="F16954" i="3"/>
  <c r="G16954" i="3" s="1"/>
  <c r="F11734" i="3"/>
  <c r="G11734" i="3" s="1"/>
  <c r="F10664" i="3"/>
  <c r="G10664" i="3" s="1"/>
  <c r="F10638" i="3"/>
  <c r="G10638" i="3" s="1"/>
  <c r="F4585" i="3"/>
  <c r="G4585" i="3" s="1"/>
  <c r="F8571" i="3"/>
  <c r="G8571" i="3" s="1"/>
  <c r="F5279" i="3"/>
  <c r="G5279" i="3" s="1"/>
  <c r="F14421" i="3"/>
  <c r="G14421" i="3" s="1"/>
  <c r="F2024" i="3"/>
  <c r="G2024" i="3" s="1"/>
  <c r="F11595" i="3"/>
  <c r="G11595" i="3" s="1"/>
  <c r="F17366" i="3"/>
  <c r="G17366" i="3" s="1"/>
  <c r="F2667" i="3"/>
  <c r="G2667" i="3" s="1"/>
  <c r="F14934" i="3"/>
  <c r="G14934" i="3" s="1"/>
  <c r="F20745" i="3"/>
  <c r="G20745" i="3" s="1"/>
  <c r="F9384" i="3"/>
  <c r="G9384" i="3" s="1"/>
  <c r="F17325" i="3"/>
  <c r="G17325" i="3" s="1"/>
  <c r="F2232" i="3"/>
  <c r="G2232" i="3" s="1"/>
  <c r="F5883" i="3"/>
  <c r="G5883" i="3" s="1"/>
  <c r="F8400" i="3"/>
  <c r="G8400" i="3" s="1"/>
  <c r="F11848" i="3"/>
  <c r="G11848" i="3" s="1"/>
  <c r="F2842" i="3"/>
  <c r="G2842" i="3" s="1"/>
  <c r="F14612" i="3"/>
  <c r="G14612" i="3" s="1"/>
  <c r="F16386" i="3"/>
  <c r="G16386" i="3" s="1"/>
  <c r="F5544" i="3"/>
  <c r="G5544" i="3" s="1"/>
  <c r="F6100" i="3"/>
  <c r="G6100" i="3" s="1"/>
  <c r="F8864" i="3"/>
  <c r="G8864" i="3" s="1"/>
  <c r="F10686" i="3"/>
  <c r="G10686" i="3" s="1"/>
  <c r="F17150" i="3"/>
  <c r="G17150" i="3" s="1"/>
  <c r="F12343" i="3"/>
  <c r="G12343" i="3" s="1"/>
  <c r="F5987" i="3"/>
  <c r="G5987" i="3" s="1"/>
  <c r="F3526" i="3"/>
  <c r="G3526" i="3" s="1"/>
  <c r="F16893" i="3"/>
  <c r="G16893" i="3" s="1"/>
  <c r="F10277" i="3"/>
  <c r="G10277" i="3" s="1"/>
  <c r="F11814" i="3"/>
  <c r="G11814" i="3" s="1"/>
  <c r="F3761" i="3"/>
  <c r="G3761" i="3" s="1"/>
  <c r="F12646" i="3"/>
  <c r="G12646" i="3" s="1"/>
  <c r="F18510" i="3"/>
  <c r="G18510" i="3" s="1"/>
  <c r="F3154" i="3"/>
  <c r="G3154" i="3" s="1"/>
  <c r="F20399" i="3"/>
  <c r="G20399" i="3" s="1"/>
  <c r="F5510" i="3"/>
  <c r="G5510" i="3" s="1"/>
  <c r="F5388" i="3"/>
  <c r="G5388" i="3" s="1"/>
  <c r="F11059" i="3"/>
  <c r="G11059" i="3" s="1"/>
  <c r="F20386" i="3"/>
  <c r="G20386" i="3" s="1"/>
  <c r="F5903" i="3"/>
  <c r="G5903" i="3" s="1"/>
  <c r="F258" i="3"/>
  <c r="G258" i="3" s="1"/>
  <c r="F19602" i="3"/>
  <c r="G19602" i="3" s="1"/>
  <c r="F12303" i="3"/>
  <c r="G12303" i="3" s="1"/>
  <c r="F5401" i="3"/>
  <c r="G5401" i="3" s="1"/>
  <c r="F11201" i="3"/>
  <c r="G11201" i="3" s="1"/>
  <c r="F11557" i="3"/>
  <c r="G11557" i="3" s="1"/>
  <c r="F552" i="3"/>
  <c r="G552" i="3" s="1"/>
  <c r="F6472" i="3"/>
  <c r="G6472" i="3" s="1"/>
  <c r="F20108" i="3"/>
  <c r="G20108" i="3" s="1"/>
  <c r="F9615" i="3"/>
  <c r="G9615" i="3" s="1"/>
  <c r="F8178" i="3"/>
  <c r="G8178" i="3" s="1"/>
  <c r="F9866" i="3"/>
  <c r="G9866" i="3" s="1"/>
  <c r="F5404" i="3"/>
  <c r="G5404" i="3" s="1"/>
  <c r="F12677" i="3"/>
  <c r="G12677" i="3" s="1"/>
  <c r="F18611" i="3"/>
  <c r="G18611" i="3" s="1"/>
  <c r="F11336" i="3"/>
  <c r="G11336" i="3" s="1"/>
  <c r="F12879" i="3"/>
  <c r="G12879" i="3" s="1"/>
  <c r="F7034" i="3"/>
  <c r="G7034" i="3" s="1"/>
  <c r="F11897" i="3"/>
  <c r="G11897" i="3" s="1"/>
  <c r="F11292" i="3"/>
  <c r="G11292" i="3" s="1"/>
  <c r="F3392" i="3"/>
  <c r="G3392" i="3" s="1"/>
  <c r="F7290" i="3"/>
  <c r="G7290" i="3" s="1"/>
  <c r="F18823" i="3"/>
  <c r="G18823" i="3" s="1"/>
  <c r="F19672" i="3"/>
  <c r="G19672" i="3" s="1"/>
  <c r="F3486" i="3"/>
  <c r="G3486" i="3" s="1"/>
  <c r="F6801" i="3"/>
  <c r="G6801" i="3" s="1"/>
  <c r="F6499" i="3"/>
  <c r="G6499" i="3" s="1"/>
  <c r="F9316" i="3"/>
  <c r="G9316" i="3" s="1"/>
  <c r="F13699" i="3"/>
  <c r="G13699" i="3" s="1"/>
  <c r="F5297" i="3"/>
  <c r="G5297" i="3" s="1"/>
  <c r="F11395" i="3"/>
  <c r="G11395" i="3" s="1"/>
  <c r="F16182" i="3"/>
  <c r="G16182" i="3" s="1"/>
  <c r="F11976" i="3"/>
  <c r="G11976" i="3" s="1"/>
  <c r="F18616" i="3"/>
  <c r="G18616" i="3" s="1"/>
  <c r="F16382" i="3"/>
  <c r="G16382" i="3" s="1"/>
  <c r="F15028" i="3"/>
  <c r="G15028" i="3" s="1"/>
  <c r="F15780" i="3"/>
  <c r="G15780" i="3" s="1"/>
  <c r="F18728" i="3"/>
  <c r="G18728" i="3" s="1"/>
  <c r="F14836" i="3"/>
  <c r="G14836" i="3" s="1"/>
  <c r="F11804" i="3"/>
  <c r="G11804" i="3" s="1"/>
  <c r="F17791" i="3"/>
  <c r="G17791" i="3" s="1"/>
  <c r="F3030" i="3"/>
  <c r="G3030" i="3" s="1"/>
  <c r="F2634" i="3"/>
  <c r="G2634" i="3" s="1"/>
  <c r="F12145" i="3"/>
  <c r="G12145" i="3" s="1"/>
  <c r="F9079" i="3"/>
  <c r="G9079" i="3" s="1"/>
  <c r="F16139" i="3"/>
  <c r="G16139" i="3" s="1"/>
  <c r="F5229" i="3"/>
  <c r="G5229" i="3" s="1"/>
  <c r="F12668" i="3"/>
  <c r="G12668" i="3" s="1"/>
  <c r="F13761" i="3"/>
  <c r="G13761" i="3" s="1"/>
  <c r="F14971" i="3"/>
  <c r="G14971" i="3" s="1"/>
  <c r="F6016" i="3"/>
  <c r="G6016" i="3" s="1"/>
  <c r="F18628" i="3"/>
  <c r="G18628" i="3" s="1"/>
  <c r="F13131" i="3"/>
  <c r="G13131" i="3" s="1"/>
  <c r="F9692" i="3"/>
  <c r="G9692" i="3" s="1"/>
  <c r="F4742" i="3"/>
  <c r="G4742" i="3" s="1"/>
  <c r="F15745" i="3"/>
  <c r="G15745" i="3" s="1"/>
  <c r="F869" i="3"/>
  <c r="G869" i="3" s="1"/>
  <c r="F18778" i="3"/>
  <c r="G18778" i="3" s="1"/>
  <c r="F19978" i="3"/>
  <c r="G19978" i="3" s="1"/>
  <c r="F21345" i="3"/>
  <c r="G21345" i="3" s="1"/>
  <c r="F5598" i="3"/>
  <c r="G5598" i="3" s="1"/>
  <c r="F10034" i="3"/>
  <c r="G10034" i="3" s="1"/>
  <c r="F17618" i="3"/>
  <c r="G17618" i="3" s="1"/>
  <c r="F13487" i="3"/>
  <c r="G13487" i="3" s="1"/>
  <c r="F831" i="3"/>
  <c r="G831" i="3" s="1"/>
  <c r="F15077" i="3"/>
  <c r="G15077" i="3" s="1"/>
  <c r="F13112" i="3"/>
  <c r="G13112" i="3" s="1"/>
  <c r="F16738" i="3"/>
  <c r="G16738" i="3" s="1"/>
  <c r="F10922" i="3"/>
  <c r="G10922" i="3" s="1"/>
  <c r="F12060" i="3"/>
  <c r="G12060" i="3" s="1"/>
  <c r="F1495" i="3"/>
  <c r="G1495" i="3" s="1"/>
  <c r="F18524" i="3"/>
  <c r="G18524" i="3" s="1"/>
  <c r="F18703" i="3"/>
  <c r="G18703" i="3" s="1"/>
  <c r="F9707" i="3"/>
  <c r="G9707" i="3" s="1"/>
  <c r="F10348" i="3"/>
  <c r="G10348" i="3" s="1"/>
  <c r="F5913" i="3"/>
  <c r="G5913" i="3" s="1"/>
  <c r="F20945" i="3"/>
  <c r="G20945" i="3" s="1"/>
  <c r="F14470" i="3"/>
  <c r="G14470" i="3" s="1"/>
  <c r="F19140" i="3"/>
  <c r="G19140" i="3" s="1"/>
  <c r="F2981" i="3"/>
  <c r="G2981" i="3" s="1"/>
  <c r="F2310" i="3"/>
  <c r="G2310" i="3" s="1"/>
  <c r="F19834" i="3"/>
  <c r="G19834" i="3" s="1"/>
  <c r="F21424" i="3"/>
  <c r="G21424" i="3" s="1"/>
  <c r="F19802" i="3"/>
  <c r="G19802" i="3" s="1"/>
  <c r="F10157" i="3"/>
  <c r="G10157" i="3" s="1"/>
  <c r="F20880" i="3"/>
  <c r="G20880" i="3" s="1"/>
  <c r="F6985" i="3"/>
  <c r="G6985" i="3" s="1"/>
  <c r="F4055" i="3"/>
  <c r="G4055" i="3" s="1"/>
  <c r="F21491" i="3"/>
  <c r="G21491" i="3" s="1"/>
  <c r="F2800" i="3"/>
  <c r="G2800" i="3" s="1"/>
  <c r="F15529" i="3"/>
  <c r="G15529" i="3" s="1"/>
  <c r="F726" i="3"/>
  <c r="G726" i="3" s="1"/>
  <c r="F14873" i="3"/>
  <c r="G14873" i="3" s="1"/>
  <c r="F19961" i="3"/>
  <c r="G19961" i="3" s="1"/>
  <c r="F10954" i="3"/>
  <c r="G10954" i="3" s="1"/>
  <c r="F1755" i="3"/>
  <c r="G1755" i="3" s="1"/>
  <c r="F20999" i="3"/>
  <c r="G20999" i="3" s="1"/>
  <c r="F10900" i="3"/>
  <c r="G10900" i="3" s="1"/>
  <c r="F15023" i="3"/>
  <c r="G15023" i="3" s="1"/>
  <c r="F8667" i="3"/>
  <c r="G8667" i="3" s="1"/>
  <c r="F21599" i="3"/>
  <c r="G21599" i="3" s="1"/>
  <c r="F1596" i="3"/>
  <c r="G1596" i="3" s="1"/>
  <c r="F4970" i="3"/>
  <c r="G4970" i="3" s="1"/>
  <c r="F10131" i="3"/>
  <c r="G10131" i="3" s="1"/>
  <c r="F2162" i="3"/>
  <c r="G2162" i="3" s="1"/>
  <c r="F8340" i="3"/>
  <c r="G8340" i="3" s="1"/>
  <c r="F2177" i="3"/>
  <c r="G2177" i="3" s="1"/>
  <c r="F7211" i="3"/>
  <c r="G7211" i="3" s="1"/>
  <c r="F5496" i="3"/>
  <c r="G5496" i="3" s="1"/>
  <c r="F16964" i="3"/>
  <c r="G16964" i="3" s="1"/>
  <c r="F7405" i="3"/>
  <c r="G7405" i="3" s="1"/>
  <c r="F12162" i="3"/>
  <c r="G12162" i="3" s="1"/>
  <c r="F16365" i="3"/>
  <c r="G16365" i="3" s="1"/>
  <c r="F6702" i="3"/>
  <c r="G6702" i="3" s="1"/>
  <c r="F21415" i="3"/>
  <c r="G21415" i="3" s="1"/>
  <c r="F9550" i="3"/>
  <c r="G9550" i="3" s="1"/>
  <c r="F9595" i="3"/>
  <c r="G9595" i="3" s="1"/>
  <c r="F7689" i="3"/>
  <c r="G7689" i="3" s="1"/>
  <c r="F9649" i="3"/>
  <c r="G9649" i="3" s="1"/>
  <c r="F13205" i="3"/>
  <c r="G13205" i="3" s="1"/>
  <c r="F3656" i="3"/>
  <c r="G3656" i="3" s="1"/>
  <c r="F21240" i="3"/>
  <c r="G21240" i="3" s="1"/>
  <c r="F19260" i="3"/>
  <c r="G19260" i="3" s="1"/>
  <c r="F4783" i="3"/>
  <c r="G4783" i="3" s="1"/>
  <c r="F15459" i="3"/>
  <c r="G15459" i="3" s="1"/>
  <c r="F15886" i="3"/>
  <c r="G15886" i="3" s="1"/>
  <c r="F9749" i="3"/>
  <c r="G9749" i="3" s="1"/>
  <c r="F9717" i="3"/>
  <c r="G9717" i="3" s="1"/>
  <c r="F18674" i="3"/>
  <c r="G18674" i="3" s="1"/>
  <c r="F3875" i="3"/>
  <c r="G3875" i="3" s="1"/>
  <c r="F1186" i="3"/>
  <c r="G1186" i="3" s="1"/>
  <c r="F2390" i="3"/>
  <c r="G2390" i="3" s="1"/>
  <c r="F17507" i="3"/>
  <c r="G17507" i="3" s="1"/>
  <c r="F6936" i="3"/>
  <c r="G6936" i="3" s="1"/>
  <c r="F13565" i="3"/>
  <c r="G13565" i="3" s="1"/>
  <c r="F13735" i="3"/>
  <c r="G13735" i="3" s="1"/>
  <c r="F19895" i="3"/>
  <c r="G19895" i="3" s="1"/>
  <c r="F21116" i="3"/>
  <c r="G21116" i="3" s="1"/>
  <c r="F1738" i="3"/>
  <c r="G1738" i="3" s="1"/>
  <c r="F1734" i="3"/>
  <c r="G1734" i="3" s="1"/>
  <c r="F11965" i="3"/>
  <c r="G11965" i="3" s="1"/>
  <c r="F15778" i="3"/>
  <c r="G15778" i="3" s="1"/>
  <c r="F13077" i="3"/>
  <c r="G13077" i="3" s="1"/>
  <c r="F17185" i="3"/>
  <c r="G17185" i="3" s="1"/>
  <c r="F6915" i="3"/>
  <c r="G6915" i="3" s="1"/>
  <c r="F1056" i="3"/>
  <c r="G1056" i="3" s="1"/>
  <c r="F17152" i="3"/>
  <c r="G17152" i="3" s="1"/>
  <c r="F2772" i="3"/>
  <c r="G2772" i="3" s="1"/>
  <c r="F14811" i="3"/>
  <c r="G14811" i="3" s="1"/>
  <c r="F13615" i="3"/>
  <c r="G13615" i="3" s="1"/>
  <c r="F4959" i="3"/>
  <c r="G4959" i="3" s="1"/>
  <c r="F12484" i="3"/>
  <c r="G12484" i="3" s="1"/>
  <c r="F4938" i="3"/>
  <c r="G4938" i="3" s="1"/>
  <c r="F16906" i="3"/>
  <c r="G16906" i="3" s="1"/>
  <c r="F4686" i="3"/>
  <c r="G4686" i="3" s="1"/>
  <c r="F13218" i="3"/>
  <c r="G13218" i="3" s="1"/>
  <c r="F12651" i="3"/>
  <c r="G12651" i="3" s="1"/>
  <c r="F11743" i="3"/>
  <c r="G11743" i="3" s="1"/>
  <c r="F3196" i="3"/>
  <c r="G3196" i="3" s="1"/>
  <c r="F15099" i="3"/>
  <c r="G15099" i="3" s="1"/>
  <c r="F17813" i="3"/>
  <c r="G17813" i="3" s="1"/>
  <c r="F11202" i="3"/>
  <c r="G11202" i="3" s="1"/>
  <c r="F17407" i="3"/>
  <c r="G17407" i="3" s="1"/>
  <c r="F5433" i="3"/>
  <c r="G5433" i="3" s="1"/>
  <c r="F7197" i="3"/>
  <c r="G7197" i="3" s="1"/>
  <c r="F10754" i="3"/>
  <c r="G10754" i="3" s="1"/>
  <c r="F2682" i="3"/>
  <c r="G2682" i="3" s="1"/>
  <c r="F18516" i="3"/>
  <c r="G18516" i="3" s="1"/>
  <c r="F13705" i="3"/>
  <c r="G13705" i="3" s="1"/>
  <c r="F19585" i="3"/>
  <c r="G19585" i="3" s="1"/>
  <c r="F7879" i="3"/>
  <c r="G7879" i="3" s="1"/>
  <c r="F3056" i="3"/>
  <c r="G3056" i="3" s="1"/>
  <c r="F4340" i="3"/>
  <c r="G4340" i="3" s="1"/>
  <c r="F20493" i="3"/>
  <c r="G20493" i="3" s="1"/>
  <c r="F210" i="3"/>
  <c r="G210" i="3" s="1"/>
  <c r="F15534" i="3"/>
  <c r="G15534" i="3" s="1"/>
  <c r="F10414" i="3"/>
  <c r="G10414" i="3" s="1"/>
  <c r="F2963" i="3"/>
  <c r="G2963" i="3" s="1"/>
  <c r="F9180" i="3"/>
  <c r="G9180" i="3" s="1"/>
  <c r="F15191" i="3"/>
  <c r="G15191" i="3" s="1"/>
  <c r="F11987" i="3"/>
  <c r="G11987" i="3" s="1"/>
  <c r="F12765" i="3"/>
  <c r="G12765" i="3" s="1"/>
  <c r="F2945" i="3"/>
  <c r="G2945" i="3" s="1"/>
  <c r="F8016" i="3"/>
  <c r="G8016" i="3" s="1"/>
  <c r="F4634" i="3"/>
  <c r="G4634" i="3" s="1"/>
  <c r="F4419" i="3"/>
  <c r="G4419" i="3" s="1"/>
  <c r="F14438" i="3"/>
  <c r="G14438" i="3" s="1"/>
  <c r="F17937" i="3"/>
  <c r="G17937" i="3" s="1"/>
  <c r="F14725" i="3"/>
  <c r="G14725" i="3" s="1"/>
  <c r="F1139" i="3"/>
  <c r="G1139" i="3" s="1"/>
  <c r="F20920" i="3"/>
  <c r="G20920" i="3" s="1"/>
  <c r="F13852" i="3"/>
  <c r="G13852" i="3" s="1"/>
  <c r="F21268" i="3"/>
  <c r="G21268" i="3" s="1"/>
  <c r="F1716" i="3"/>
  <c r="G1716" i="3" s="1"/>
  <c r="F17097" i="3"/>
  <c r="G17097" i="3" s="1"/>
  <c r="F2947" i="3"/>
  <c r="G2947" i="3" s="1"/>
  <c r="F11322" i="3"/>
  <c r="G11322" i="3" s="1"/>
  <c r="F20968" i="3"/>
  <c r="G20968" i="3" s="1"/>
  <c r="F13847" i="3"/>
  <c r="G13847" i="3" s="1"/>
  <c r="F17196" i="3"/>
  <c r="G17196" i="3" s="1"/>
  <c r="F7198" i="3"/>
  <c r="G7198" i="3" s="1"/>
  <c r="F7339" i="3"/>
  <c r="G7339" i="3" s="1"/>
  <c r="F20843" i="3"/>
  <c r="G20843" i="3" s="1"/>
  <c r="F13519" i="3"/>
  <c r="G13519" i="3" s="1"/>
  <c r="F10495" i="3"/>
  <c r="G10495" i="3" s="1"/>
  <c r="F1886" i="3"/>
  <c r="G1886" i="3" s="1"/>
  <c r="F17590" i="3"/>
  <c r="G17590" i="3" s="1"/>
  <c r="F16597" i="3"/>
  <c r="G16597" i="3" s="1"/>
  <c r="F819" i="3"/>
  <c r="G819" i="3" s="1"/>
  <c r="F3863" i="3"/>
  <c r="G3863" i="3" s="1"/>
  <c r="F2529" i="3"/>
  <c r="G2529" i="3" s="1"/>
  <c r="F19760" i="3"/>
  <c r="G19760" i="3" s="1"/>
  <c r="F3619" i="3"/>
  <c r="G3619" i="3" s="1"/>
  <c r="F18322" i="3"/>
  <c r="G18322" i="3" s="1"/>
  <c r="F9300" i="3"/>
  <c r="G9300" i="3" s="1"/>
  <c r="F9956" i="3"/>
  <c r="G9956" i="3" s="1"/>
  <c r="F61" i="3"/>
  <c r="G61" i="3" s="1"/>
  <c r="F1357" i="3"/>
  <c r="G1357" i="3" s="1"/>
  <c r="F20330" i="3"/>
  <c r="G20330" i="3" s="1"/>
  <c r="F20287" i="3"/>
  <c r="G20287" i="3" s="1"/>
  <c r="F15703" i="3"/>
  <c r="G15703" i="3" s="1"/>
  <c r="F4172" i="3"/>
  <c r="G4172" i="3" s="1"/>
  <c r="F13586" i="3"/>
  <c r="G13586" i="3" s="1"/>
  <c r="F6636" i="3"/>
  <c r="G6636" i="3" s="1"/>
  <c r="F5608" i="3"/>
  <c r="G5608" i="3" s="1"/>
  <c r="F20438" i="3"/>
  <c r="G20438" i="3" s="1"/>
  <c r="F11909" i="3"/>
  <c r="G11909" i="3" s="1"/>
  <c r="F7249" i="3"/>
  <c r="G7249" i="3" s="1"/>
  <c r="F7907" i="3"/>
  <c r="G7907" i="3" s="1"/>
  <c r="F6300" i="3"/>
  <c r="G6300" i="3" s="1"/>
  <c r="F7559" i="3"/>
  <c r="G7559" i="3" s="1"/>
  <c r="F395" i="3"/>
  <c r="G395" i="3" s="1"/>
  <c r="F8428" i="3"/>
  <c r="G8428" i="3" s="1"/>
  <c r="F15232" i="3"/>
  <c r="G15232" i="3" s="1"/>
  <c r="F16998" i="3"/>
  <c r="G16998" i="3" s="1"/>
  <c r="F17114" i="3"/>
  <c r="G17114" i="3" s="1"/>
  <c r="F1525" i="3"/>
  <c r="G1525" i="3" s="1"/>
  <c r="F8339" i="3"/>
  <c r="G8339" i="3" s="1"/>
  <c r="F11072" i="3"/>
  <c r="G11072" i="3" s="1"/>
  <c r="F12201" i="3"/>
  <c r="G12201" i="3" s="1"/>
  <c r="F14166" i="3"/>
  <c r="G14166" i="3" s="1"/>
  <c r="F14307" i="3"/>
  <c r="G14307" i="3" s="1"/>
  <c r="F2358" i="3"/>
  <c r="G2358" i="3" s="1"/>
  <c r="F3078" i="3"/>
  <c r="G3078" i="3" s="1"/>
  <c r="F4926" i="3"/>
  <c r="G4926" i="3" s="1"/>
  <c r="F19085" i="3"/>
  <c r="G19085" i="3" s="1"/>
  <c r="F1621" i="3"/>
  <c r="G1621" i="3" s="1"/>
  <c r="F12457" i="3"/>
  <c r="G12457" i="3" s="1"/>
  <c r="F15737" i="3"/>
  <c r="G15737" i="3" s="1"/>
  <c r="F11956" i="3"/>
  <c r="G11956" i="3" s="1"/>
  <c r="F19737" i="3"/>
  <c r="G19737" i="3" s="1"/>
  <c r="F9880" i="3"/>
  <c r="G9880" i="3" s="1"/>
  <c r="F7721" i="3"/>
  <c r="G7721" i="3" s="1"/>
  <c r="F10881" i="3"/>
  <c r="G10881" i="3" s="1"/>
  <c r="F18242" i="3"/>
  <c r="G18242" i="3" s="1"/>
  <c r="F6517" i="3"/>
  <c r="G6517" i="3" s="1"/>
  <c r="F17231" i="3"/>
  <c r="G17231" i="3" s="1"/>
  <c r="F19294" i="3"/>
  <c r="G19294" i="3" s="1"/>
  <c r="F6526" i="3"/>
  <c r="G6526" i="3" s="1"/>
  <c r="F18092" i="3"/>
  <c r="G18092" i="3" s="1"/>
  <c r="F8526" i="3"/>
  <c r="G8526" i="3" s="1"/>
  <c r="F12606" i="3"/>
  <c r="G12606" i="3" s="1"/>
  <c r="F2824" i="3"/>
  <c r="G2824" i="3" s="1"/>
  <c r="F12966" i="3"/>
  <c r="G12966" i="3" s="1"/>
  <c r="F4863" i="3"/>
  <c r="G4863" i="3" s="1"/>
  <c r="F17400" i="3"/>
  <c r="G17400" i="3" s="1"/>
  <c r="F9925" i="3"/>
  <c r="G9925" i="3" s="1"/>
  <c r="F2905" i="3"/>
  <c r="G2905" i="3" s="1"/>
  <c r="F13089" i="3"/>
  <c r="G13089" i="3" s="1"/>
  <c r="F8248" i="3"/>
  <c r="G8248" i="3" s="1"/>
  <c r="F2452" i="3"/>
  <c r="G2452" i="3" s="1"/>
  <c r="F11773" i="3"/>
  <c r="G11773" i="3" s="1"/>
  <c r="F4792" i="3"/>
  <c r="G4792" i="3" s="1"/>
  <c r="F1134" i="3"/>
  <c r="G1134" i="3" s="1"/>
  <c r="F9353" i="3"/>
  <c r="G9353" i="3" s="1"/>
  <c r="F14518" i="3"/>
  <c r="G14518" i="3" s="1"/>
  <c r="F20077" i="3"/>
  <c r="G20077" i="3" s="1"/>
  <c r="F14467" i="3"/>
  <c r="G14467" i="3" s="1"/>
  <c r="F19931" i="3"/>
  <c r="G19931" i="3" s="1"/>
  <c r="F86" i="3"/>
  <c r="G86" i="3" s="1"/>
  <c r="F5628" i="3"/>
  <c r="G5628" i="3" s="1"/>
  <c r="F20228" i="3"/>
  <c r="G20228" i="3" s="1"/>
  <c r="F14107" i="3"/>
  <c r="G14107" i="3" s="1"/>
  <c r="F12423" i="3"/>
  <c r="G12423" i="3" s="1"/>
  <c r="F14793" i="3"/>
  <c r="G14793" i="3" s="1"/>
  <c r="F5313" i="3"/>
  <c r="G5313" i="3" s="1"/>
  <c r="F6663" i="3"/>
  <c r="G6663" i="3" s="1"/>
  <c r="F15427" i="3"/>
  <c r="G15427" i="3" s="1"/>
  <c r="F20657" i="3"/>
  <c r="G20657" i="3" s="1"/>
  <c r="F12087" i="3"/>
  <c r="G12087" i="3" s="1"/>
  <c r="F7374" i="3"/>
  <c r="G7374" i="3" s="1"/>
  <c r="F20848" i="3"/>
  <c r="G20848" i="3" s="1"/>
  <c r="F8136" i="3"/>
  <c r="G8136" i="3" s="1"/>
  <c r="F7623" i="3"/>
  <c r="G7623" i="3" s="1"/>
  <c r="F11330" i="3"/>
  <c r="G11330" i="3" s="1"/>
  <c r="F9011" i="3"/>
  <c r="G9011" i="3" s="1"/>
  <c r="F18247" i="3"/>
  <c r="G18247" i="3" s="1"/>
  <c r="F13145" i="3"/>
  <c r="G13145" i="3" s="1"/>
  <c r="F12875" i="3"/>
  <c r="G12875" i="3" s="1"/>
  <c r="F17075" i="3"/>
  <c r="G17075" i="3" s="1"/>
  <c r="F3989" i="3"/>
  <c r="G3989" i="3" s="1"/>
  <c r="F19730" i="3"/>
  <c r="G19730" i="3" s="1"/>
  <c r="F5991" i="3"/>
  <c r="G5991" i="3" s="1"/>
  <c r="F19550" i="3"/>
  <c r="G19550" i="3" s="1"/>
  <c r="F6923" i="3"/>
  <c r="G6923" i="3" s="1"/>
  <c r="F19088" i="3"/>
  <c r="G19088" i="3" s="1"/>
  <c r="F16170" i="3"/>
  <c r="G16170" i="3" s="1"/>
  <c r="F9878" i="3"/>
  <c r="G9878" i="3" s="1"/>
  <c r="F4505" i="3"/>
  <c r="G4505" i="3" s="1"/>
  <c r="F13370" i="3"/>
  <c r="G13370" i="3" s="1"/>
  <c r="F18892" i="3"/>
  <c r="G18892" i="3" s="1"/>
  <c r="F1900" i="3"/>
  <c r="G1900" i="3" s="1"/>
  <c r="F5622" i="3"/>
  <c r="G5622" i="3" s="1"/>
  <c r="F3104" i="3"/>
  <c r="G3104" i="3" s="1"/>
  <c r="F18385" i="3"/>
  <c r="G18385" i="3" s="1"/>
  <c r="F13113" i="3"/>
  <c r="G13113" i="3" s="1"/>
  <c r="F5720" i="3"/>
  <c r="G5720" i="3" s="1"/>
  <c r="F4041" i="3"/>
  <c r="G4041" i="3" s="1"/>
  <c r="F10502" i="3"/>
  <c r="G10502" i="3" s="1"/>
  <c r="F8210" i="3"/>
  <c r="G8210" i="3" s="1"/>
  <c r="F18485" i="3"/>
  <c r="G18485" i="3" s="1"/>
  <c r="F18009" i="3"/>
  <c r="G18009" i="3" s="1"/>
  <c r="F735" i="3"/>
  <c r="G735" i="3" s="1"/>
  <c r="F2907" i="3"/>
  <c r="G2907" i="3" s="1"/>
  <c r="F6717" i="3"/>
  <c r="G6717" i="3" s="1"/>
  <c r="F3702" i="3"/>
  <c r="G3702" i="3" s="1"/>
  <c r="F4724" i="3"/>
  <c r="G4724" i="3" s="1"/>
  <c r="F2737" i="3"/>
  <c r="G2737" i="3" s="1"/>
  <c r="F14569" i="3"/>
  <c r="G14569" i="3" s="1"/>
  <c r="F3057" i="3"/>
  <c r="G3057" i="3" s="1"/>
  <c r="F10968" i="3"/>
  <c r="G10968" i="3" s="1"/>
  <c r="F18112" i="3"/>
  <c r="G18112" i="3" s="1"/>
  <c r="F20950" i="3"/>
  <c r="G20950" i="3" s="1"/>
  <c r="F9264" i="3"/>
  <c r="G9264" i="3" s="1"/>
  <c r="F5804" i="3"/>
  <c r="G5804" i="3" s="1"/>
  <c r="F13330" i="3"/>
  <c r="G13330" i="3" s="1"/>
  <c r="F21365" i="3"/>
  <c r="G21365" i="3" s="1"/>
  <c r="F17912" i="3"/>
  <c r="G17912" i="3" s="1"/>
  <c r="F19332" i="3"/>
  <c r="G19332" i="3" s="1"/>
  <c r="F19539" i="3"/>
  <c r="G19539" i="3" s="1"/>
  <c r="F3336" i="3"/>
  <c r="G3336" i="3" s="1"/>
  <c r="F778" i="3"/>
  <c r="G778" i="3" s="1"/>
  <c r="F3064" i="3"/>
  <c r="G3064" i="3" s="1"/>
  <c r="F6132" i="3"/>
  <c r="G6132" i="3" s="1"/>
  <c r="F10484" i="3"/>
  <c r="G10484" i="3" s="1"/>
  <c r="F20584" i="3"/>
  <c r="G20584" i="3" s="1"/>
  <c r="F17159" i="3"/>
  <c r="G17159" i="3" s="1"/>
  <c r="F4003" i="3"/>
  <c r="G4003" i="3" s="1"/>
  <c r="F20483" i="3"/>
  <c r="G20483" i="3" s="1"/>
  <c r="F17314" i="3"/>
  <c r="G17314" i="3" s="1"/>
  <c r="F6319" i="3"/>
  <c r="G6319" i="3" s="1"/>
  <c r="F20410" i="3"/>
  <c r="G20410" i="3" s="1"/>
  <c r="F13275" i="3"/>
  <c r="G13275" i="3" s="1"/>
  <c r="F6997" i="3"/>
  <c r="G6997" i="3" s="1"/>
  <c r="F17630" i="3"/>
  <c r="G17630" i="3" s="1"/>
  <c r="F10372" i="3"/>
  <c r="G10372" i="3" s="1"/>
  <c r="F2364" i="3"/>
  <c r="G2364" i="3" s="1"/>
  <c r="F21288" i="3"/>
  <c r="G21288" i="3" s="1"/>
  <c r="F15285" i="3"/>
  <c r="G15285" i="3" s="1"/>
  <c r="F8363" i="3"/>
  <c r="G8363" i="3" s="1"/>
  <c r="F13492" i="3"/>
  <c r="G13492" i="3" s="1"/>
  <c r="F8834" i="3"/>
  <c r="G8834" i="3" s="1"/>
  <c r="F4785" i="3"/>
  <c r="G4785" i="3" s="1"/>
  <c r="F4582" i="3"/>
  <c r="G4582" i="3" s="1"/>
  <c r="F14005" i="3"/>
  <c r="G14005" i="3" s="1"/>
  <c r="F3690" i="3"/>
  <c r="G3690" i="3" s="1"/>
  <c r="F6310" i="3"/>
  <c r="G6310" i="3" s="1"/>
  <c r="F6334" i="3"/>
  <c r="G6334" i="3" s="1"/>
  <c r="F17198" i="3"/>
  <c r="G17198" i="3" s="1"/>
  <c r="F11648" i="3"/>
  <c r="G11648" i="3" s="1"/>
  <c r="F10982" i="3"/>
  <c r="G10982" i="3" s="1"/>
  <c r="F5329" i="3"/>
  <c r="G5329" i="3" s="1"/>
  <c r="F10903" i="3"/>
  <c r="G10903" i="3" s="1"/>
  <c r="F5691" i="3"/>
  <c r="G5691" i="3" s="1"/>
  <c r="F5837" i="3"/>
  <c r="G5837" i="3" s="1"/>
  <c r="F18805" i="3"/>
  <c r="G18805" i="3" s="1"/>
  <c r="F6926" i="3"/>
  <c r="G6926" i="3" s="1"/>
  <c r="F4193" i="3"/>
  <c r="G4193" i="3" s="1"/>
  <c r="F11148" i="3"/>
  <c r="G11148" i="3" s="1"/>
  <c r="F2240" i="3"/>
  <c r="G2240" i="3" s="1"/>
  <c r="F10148" i="3"/>
  <c r="G10148" i="3" s="1"/>
  <c r="F9430" i="3"/>
  <c r="G9430" i="3" s="1"/>
  <c r="F15225" i="3"/>
  <c r="G15225" i="3" s="1"/>
  <c r="F18771" i="3"/>
  <c r="G18771" i="3" s="1"/>
  <c r="F8286" i="3"/>
  <c r="G8286" i="3" s="1"/>
  <c r="F9474" i="3"/>
  <c r="G9474" i="3" s="1"/>
  <c r="F13030" i="3"/>
  <c r="G13030" i="3" s="1"/>
  <c r="F12755" i="3"/>
  <c r="G12755" i="3" s="1"/>
  <c r="F1032" i="3"/>
  <c r="G1032" i="3" s="1"/>
  <c r="F12424" i="3"/>
  <c r="G12424" i="3" s="1"/>
  <c r="F9334" i="3"/>
  <c r="G9334" i="3" s="1"/>
  <c r="F8543" i="3"/>
  <c r="G8543" i="3" s="1"/>
  <c r="F4542" i="3"/>
  <c r="G4542" i="3" s="1"/>
  <c r="F3589" i="3"/>
  <c r="G3589" i="3" s="1"/>
  <c r="F13143" i="3"/>
  <c r="G13143" i="3" s="1"/>
  <c r="F8608" i="3"/>
  <c r="G8608" i="3" s="1"/>
  <c r="F21351" i="3"/>
  <c r="G21351" i="3" s="1"/>
  <c r="F14017" i="3"/>
  <c r="G14017" i="3" s="1"/>
  <c r="F5885" i="3"/>
  <c r="G5885" i="3" s="1"/>
  <c r="F21321" i="3"/>
  <c r="G21321" i="3" s="1"/>
  <c r="F21433" i="3"/>
  <c r="G21433" i="3" s="1"/>
  <c r="F5408" i="3"/>
  <c r="G5408" i="3" s="1"/>
  <c r="F4493" i="3"/>
  <c r="G4493" i="3" s="1"/>
  <c r="F12218" i="3"/>
  <c r="G12218" i="3" s="1"/>
  <c r="F14926" i="3"/>
  <c r="G14926" i="3" s="1"/>
  <c r="F5986" i="3"/>
  <c r="G5986" i="3" s="1"/>
  <c r="F10255" i="3"/>
  <c r="G10255" i="3" s="1"/>
  <c r="F19925" i="3"/>
  <c r="G19925" i="3" s="1"/>
  <c r="F5604" i="3"/>
  <c r="G5604" i="3" s="1"/>
  <c r="F9834" i="3"/>
  <c r="G9834" i="3" s="1"/>
  <c r="F11902" i="3"/>
  <c r="G11902" i="3" s="1"/>
  <c r="F18558" i="3"/>
  <c r="G18558" i="3" s="1"/>
  <c r="F16848" i="3"/>
  <c r="G16848" i="3" s="1"/>
  <c r="F15281" i="3"/>
  <c r="G15281" i="3" s="1"/>
  <c r="F19037" i="3"/>
  <c r="G19037" i="3" s="1"/>
  <c r="F9578" i="3"/>
  <c r="G9578" i="3" s="1"/>
  <c r="F17734" i="3"/>
  <c r="G17734" i="3" s="1"/>
  <c r="F10371" i="3"/>
  <c r="G10371" i="3" s="1"/>
  <c r="F8314" i="3"/>
  <c r="G8314" i="3" s="1"/>
  <c r="F20931" i="3"/>
  <c r="G20931" i="3" s="1"/>
  <c r="F17305" i="3"/>
  <c r="G17305" i="3" s="1"/>
  <c r="F12974" i="3"/>
  <c r="G12974" i="3" s="1"/>
  <c r="F4555" i="3"/>
  <c r="G4555" i="3" s="1"/>
  <c r="F13908" i="3"/>
  <c r="G13908" i="3" s="1"/>
  <c r="F9014" i="3"/>
  <c r="G9014" i="3" s="1"/>
  <c r="F6194" i="3"/>
  <c r="G6194" i="3" s="1"/>
  <c r="F18120" i="3"/>
  <c r="G18120" i="3" s="1"/>
  <c r="F9842" i="3"/>
  <c r="G9842" i="3" s="1"/>
  <c r="F5449" i="3"/>
  <c r="G5449" i="3" s="1"/>
  <c r="F19606" i="3"/>
  <c r="G19606" i="3" s="1"/>
  <c r="F1654" i="3"/>
  <c r="G1654" i="3" s="1"/>
  <c r="F9955" i="3"/>
  <c r="G9955" i="3" s="1"/>
  <c r="F2985" i="3"/>
  <c r="G2985" i="3" s="1"/>
  <c r="F21149" i="3"/>
  <c r="G21149" i="3" s="1"/>
  <c r="F19634" i="3"/>
  <c r="G19634" i="3" s="1"/>
  <c r="F13322" i="3"/>
  <c r="G13322" i="3" s="1"/>
  <c r="F12660" i="3"/>
  <c r="G12660" i="3" s="1"/>
  <c r="F18714" i="3"/>
  <c r="G18714" i="3" s="1"/>
  <c r="F16441" i="3"/>
  <c r="G16441" i="3" s="1"/>
  <c r="F9996" i="3"/>
  <c r="G9996" i="3" s="1"/>
  <c r="F12671" i="3"/>
  <c r="G12671" i="3" s="1"/>
  <c r="F6174" i="3"/>
  <c r="G6174" i="3" s="1"/>
  <c r="F9383" i="3"/>
  <c r="G9383" i="3" s="1"/>
  <c r="F11103" i="3"/>
  <c r="G11103" i="3" s="1"/>
  <c r="F14482" i="3"/>
  <c r="G14482" i="3" s="1"/>
  <c r="F10822" i="3"/>
  <c r="G10822" i="3" s="1"/>
  <c r="F4328" i="3"/>
  <c r="G4328" i="3" s="1"/>
  <c r="F5677" i="3"/>
  <c r="G5677" i="3" s="1"/>
  <c r="F5586" i="3"/>
  <c r="G5586" i="3" s="1"/>
  <c r="F20294" i="3"/>
  <c r="G20294" i="3" s="1"/>
  <c r="F594" i="3"/>
  <c r="G594" i="3" s="1"/>
  <c r="F9755" i="3"/>
  <c r="G9755" i="3" s="1"/>
  <c r="F17729" i="3"/>
  <c r="G17729" i="3" s="1"/>
  <c r="F2717" i="3"/>
  <c r="G2717" i="3" s="1"/>
  <c r="F21225" i="3"/>
  <c r="G21225" i="3" s="1"/>
  <c r="F13159" i="3"/>
  <c r="G13159" i="3" s="1"/>
  <c r="F5448" i="3"/>
  <c r="G5448" i="3" s="1"/>
  <c r="F16823" i="3"/>
  <c r="G16823" i="3" s="1"/>
  <c r="F18129" i="3"/>
  <c r="G18129" i="3" s="1"/>
  <c r="F18215" i="3"/>
  <c r="G18215" i="3" s="1"/>
  <c r="F4678" i="3"/>
  <c r="G4678" i="3" s="1"/>
  <c r="F16262" i="3"/>
  <c r="G16262" i="3" s="1"/>
  <c r="F10290" i="3"/>
  <c r="G10290" i="3" s="1"/>
  <c r="F6138" i="3"/>
  <c r="G6138" i="3" s="1"/>
  <c r="F21297" i="3"/>
  <c r="G21297" i="3" s="1"/>
  <c r="F17125" i="3"/>
  <c r="G17125" i="3" s="1"/>
  <c r="F10736" i="3"/>
  <c r="G10736" i="3" s="1"/>
  <c r="F20562" i="3"/>
  <c r="G20562" i="3" s="1"/>
  <c r="F21597" i="3"/>
  <c r="G21597" i="3" s="1"/>
  <c r="F2820" i="3"/>
  <c r="G2820" i="3" s="1"/>
  <c r="F12295" i="3"/>
  <c r="G12295" i="3" s="1"/>
  <c r="F1168" i="3"/>
  <c r="G1168" i="3" s="1"/>
  <c r="F20235" i="3"/>
  <c r="G20235" i="3" s="1"/>
  <c r="F13682" i="3"/>
  <c r="G13682" i="3" s="1"/>
  <c r="F10491" i="3"/>
  <c r="G10491" i="3" s="1"/>
  <c r="F15292" i="3"/>
  <c r="G15292" i="3" s="1"/>
  <c r="F1312" i="3"/>
  <c r="G1312" i="3" s="1"/>
  <c r="F16466" i="3"/>
  <c r="G16466" i="3" s="1"/>
  <c r="F9398" i="3"/>
  <c r="G9398" i="3" s="1"/>
  <c r="F1260" i="3"/>
  <c r="G1260" i="3" s="1"/>
  <c r="F2745" i="3"/>
  <c r="G2745" i="3" s="1"/>
  <c r="F17418" i="3"/>
  <c r="G17418" i="3" s="1"/>
  <c r="F7620" i="3"/>
  <c r="G7620" i="3" s="1"/>
  <c r="F7438" i="3"/>
  <c r="G7438" i="3" s="1"/>
  <c r="F19568" i="3"/>
  <c r="G19568" i="3" s="1"/>
  <c r="F18797" i="3"/>
  <c r="G18797" i="3" s="1"/>
  <c r="F3736" i="3"/>
  <c r="G3736" i="3" s="1"/>
  <c r="F18914" i="3"/>
  <c r="G18914" i="3" s="1"/>
  <c r="F6746" i="3"/>
  <c r="G6746" i="3" s="1"/>
  <c r="F8201" i="3"/>
  <c r="G8201" i="3" s="1"/>
  <c r="F12630" i="3"/>
  <c r="G12630" i="3" s="1"/>
  <c r="F8569" i="3"/>
  <c r="G8569" i="3" s="1"/>
  <c r="F4270" i="3"/>
  <c r="G4270" i="3" s="1"/>
  <c r="F7150" i="3"/>
  <c r="G7150" i="3" s="1"/>
  <c r="F249" i="3"/>
  <c r="G249" i="3" s="1"/>
  <c r="F1816" i="3"/>
  <c r="G1816" i="3" s="1"/>
  <c r="F10018" i="3"/>
  <c r="G10018" i="3" s="1"/>
  <c r="F11591" i="3"/>
  <c r="G11591" i="3" s="1"/>
  <c r="F9258" i="3"/>
  <c r="G9258" i="3" s="1"/>
  <c r="F21412" i="3"/>
  <c r="G21412" i="3" s="1"/>
  <c r="F7108" i="3"/>
  <c r="G7108" i="3" s="1"/>
  <c r="F18349" i="3"/>
  <c r="G18349" i="3" s="1"/>
  <c r="F4097" i="3"/>
  <c r="G4097" i="3" s="1"/>
  <c r="F13593" i="3"/>
  <c r="G13593" i="3" s="1"/>
  <c r="F8528" i="3"/>
  <c r="G8528" i="3" s="1"/>
  <c r="F10323" i="3"/>
  <c r="G10323" i="3" s="1"/>
  <c r="F20682" i="3"/>
  <c r="G20682" i="3" s="1"/>
  <c r="F21448" i="3"/>
  <c r="G21448" i="3" s="1"/>
  <c r="F2831" i="3"/>
  <c r="G2831" i="3" s="1"/>
  <c r="F2464" i="3"/>
  <c r="G2464" i="3" s="1"/>
  <c r="F12575" i="3"/>
  <c r="G12575" i="3" s="1"/>
  <c r="F16103" i="3"/>
  <c r="G16103" i="3" s="1"/>
  <c r="F13493" i="3"/>
  <c r="G13493" i="3" s="1"/>
  <c r="F3149" i="3"/>
  <c r="G3149" i="3" s="1"/>
  <c r="F3847" i="3"/>
  <c r="G3847" i="3" s="1"/>
  <c r="F10287" i="3"/>
  <c r="G10287" i="3" s="1"/>
  <c r="F4209" i="3"/>
  <c r="G4209" i="3" s="1"/>
  <c r="F10415" i="3"/>
  <c r="G10415" i="3" s="1"/>
  <c r="F20159" i="3"/>
  <c r="G20159" i="3" s="1"/>
  <c r="F18903" i="3"/>
  <c r="G18903" i="3" s="1"/>
  <c r="F6439" i="3"/>
  <c r="G6439" i="3" s="1"/>
  <c r="F21551" i="3"/>
  <c r="G21551" i="3" s="1"/>
  <c r="F21289" i="3"/>
  <c r="G21289" i="3" s="1"/>
  <c r="F13026" i="3"/>
  <c r="G13026" i="3" s="1"/>
  <c r="F18329" i="3"/>
  <c r="G18329" i="3" s="1"/>
  <c r="F18907" i="3"/>
  <c r="G18907" i="3" s="1"/>
  <c r="F9511" i="3"/>
  <c r="G9511" i="3" s="1"/>
  <c r="F4265" i="3"/>
  <c r="G4265" i="3" s="1"/>
  <c r="F17083" i="3"/>
  <c r="G17083" i="3" s="1"/>
  <c r="F7496" i="3"/>
  <c r="G7496" i="3" s="1"/>
  <c r="F1018" i="3"/>
  <c r="G1018" i="3" s="1"/>
  <c r="F9213" i="3"/>
  <c r="G9213" i="3" s="1"/>
  <c r="F21228" i="3"/>
  <c r="G21228" i="3" s="1"/>
  <c r="F15684" i="3"/>
  <c r="G15684" i="3" s="1"/>
  <c r="F19582" i="3"/>
  <c r="G19582" i="3" s="1"/>
  <c r="F10049" i="3"/>
  <c r="G10049" i="3" s="1"/>
  <c r="F2515" i="3"/>
  <c r="G2515" i="3" s="1"/>
  <c r="F6091" i="3"/>
  <c r="G6091" i="3" s="1"/>
  <c r="F15246" i="3"/>
  <c r="G15246" i="3" s="1"/>
  <c r="F18563" i="3"/>
  <c r="G18563" i="3" s="1"/>
  <c r="F4267" i="3"/>
  <c r="G4267" i="3" s="1"/>
  <c r="F13413" i="3"/>
  <c r="G13413" i="3" s="1"/>
  <c r="F12062" i="3"/>
  <c r="G12062" i="3" s="1"/>
  <c r="F13979" i="3"/>
  <c r="G13979" i="3" s="1"/>
  <c r="F1684" i="3"/>
  <c r="G1684" i="3" s="1"/>
  <c r="F18753" i="3"/>
  <c r="G18753" i="3" s="1"/>
  <c r="F8857" i="3"/>
  <c r="G8857" i="3" s="1"/>
  <c r="F298" i="3"/>
  <c r="G298" i="3" s="1"/>
  <c r="F3015" i="3"/>
  <c r="G3015" i="3" s="1"/>
  <c r="F18383" i="3"/>
  <c r="G18383" i="3" s="1"/>
  <c r="F10342" i="3"/>
  <c r="G10342" i="3" s="1"/>
  <c r="F4043" i="3"/>
  <c r="G4043" i="3" s="1"/>
  <c r="F16318" i="3"/>
  <c r="G16318" i="3" s="1"/>
  <c r="F2292" i="3"/>
  <c r="G2292" i="3" s="1"/>
  <c r="F20290" i="3"/>
  <c r="G20290" i="3" s="1"/>
  <c r="F10387" i="3"/>
  <c r="G10387" i="3" s="1"/>
  <c r="F8536" i="3"/>
  <c r="G8536" i="3" s="1"/>
  <c r="F9343" i="3"/>
  <c r="G9343" i="3" s="1"/>
  <c r="F8202" i="3"/>
  <c r="G8202" i="3" s="1"/>
  <c r="F3741" i="3"/>
  <c r="G3741" i="3" s="1"/>
  <c r="F14077" i="3"/>
  <c r="G14077" i="3" s="1"/>
  <c r="F8851" i="3"/>
  <c r="G8851" i="3" s="1"/>
  <c r="F20218" i="3"/>
  <c r="G20218" i="3" s="1"/>
  <c r="F13381" i="3"/>
  <c r="G13381" i="3" s="1"/>
  <c r="F13481" i="3"/>
  <c r="G13481" i="3" s="1"/>
  <c r="F14760" i="3"/>
  <c r="G14760" i="3" s="1"/>
  <c r="F14198" i="3"/>
  <c r="G14198" i="3" s="1"/>
  <c r="F18828" i="3"/>
  <c r="G18828" i="3" s="1"/>
  <c r="F5747" i="3"/>
  <c r="G5747" i="3" s="1"/>
  <c r="F7435" i="3"/>
  <c r="G7435" i="3" s="1"/>
  <c r="F90" i="3"/>
  <c r="G90" i="3" s="1"/>
  <c r="F5430" i="3"/>
  <c r="G5430" i="3" s="1"/>
  <c r="F19196" i="3"/>
  <c r="G19196" i="3" s="1"/>
  <c r="F8550" i="3"/>
  <c r="G8550" i="3" s="1"/>
  <c r="F17762" i="3"/>
  <c r="G17762" i="3" s="1"/>
  <c r="F17296" i="3"/>
  <c r="G17296" i="3" s="1"/>
  <c r="F864" i="3"/>
  <c r="G864" i="3" s="1"/>
  <c r="F13553" i="3"/>
  <c r="G13553" i="3" s="1"/>
  <c r="F11796" i="3"/>
  <c r="G11796" i="3" s="1"/>
  <c r="F9916" i="3"/>
  <c r="G9916" i="3" s="1"/>
  <c r="F13875" i="3"/>
  <c r="G13875" i="3" s="1"/>
  <c r="F12644" i="3"/>
  <c r="G12644" i="3" s="1"/>
  <c r="F19542" i="3"/>
  <c r="G19542" i="3" s="1"/>
  <c r="F19004" i="3"/>
  <c r="G19004" i="3" s="1"/>
  <c r="F17552" i="3"/>
  <c r="G17552" i="3" s="1"/>
  <c r="F19405" i="3"/>
  <c r="G19405" i="3" s="1"/>
  <c r="F2466" i="3"/>
  <c r="G2466" i="3" s="1"/>
  <c r="F14374" i="3"/>
  <c r="G14374" i="3" s="1"/>
  <c r="F11934" i="3"/>
  <c r="G11934" i="3" s="1"/>
  <c r="F725" i="3"/>
  <c r="G725" i="3" s="1"/>
  <c r="F9941" i="3"/>
  <c r="G9941" i="3" s="1"/>
  <c r="F14921" i="3"/>
  <c r="G14921" i="3" s="1"/>
  <c r="F6695" i="3"/>
  <c r="G6695" i="3" s="1"/>
  <c r="F15604" i="3"/>
  <c r="G15604" i="3" s="1"/>
  <c r="F13857" i="3"/>
  <c r="G13857" i="3" s="1"/>
  <c r="F10420" i="3"/>
  <c r="G10420" i="3" s="1"/>
  <c r="F5097" i="3"/>
  <c r="G5097" i="3" s="1"/>
  <c r="F12713" i="3"/>
  <c r="G12713" i="3" s="1"/>
  <c r="F7662" i="3"/>
  <c r="G7662" i="3" s="1"/>
  <c r="F2556" i="3"/>
  <c r="G2556" i="3" s="1"/>
  <c r="F13897" i="3"/>
  <c r="G13897" i="3" s="1"/>
  <c r="F10221" i="3"/>
  <c r="G10221" i="3" s="1"/>
  <c r="F17456" i="3"/>
  <c r="G17456" i="3" s="1"/>
  <c r="F16980" i="3"/>
  <c r="G16980" i="3" s="1"/>
  <c r="F3202" i="3"/>
  <c r="G3202" i="3" s="1"/>
  <c r="F20893" i="3"/>
  <c r="G20893" i="3" s="1"/>
  <c r="F4258" i="3"/>
  <c r="G4258" i="3" s="1"/>
  <c r="F5606" i="3"/>
  <c r="G5606" i="3" s="1"/>
  <c r="F7684" i="3"/>
  <c r="G7684" i="3" s="1"/>
  <c r="F3647" i="3"/>
  <c r="G3647" i="3" s="1"/>
  <c r="F14104" i="3"/>
  <c r="G14104" i="3" s="1"/>
  <c r="F20333" i="3"/>
  <c r="G20333" i="3" s="1"/>
  <c r="F14564" i="3"/>
  <c r="G14564" i="3" s="1"/>
  <c r="F16679" i="3"/>
  <c r="G16679" i="3" s="1"/>
  <c r="F11423" i="3"/>
  <c r="G11423" i="3" s="1"/>
  <c r="F14348" i="3"/>
  <c r="G14348" i="3" s="1"/>
  <c r="F10199" i="3"/>
  <c r="G10199" i="3" s="1"/>
  <c r="F4907" i="3"/>
  <c r="G4907" i="3" s="1"/>
  <c r="F19902" i="3"/>
  <c r="G19902" i="3" s="1"/>
  <c r="F649" i="3"/>
  <c r="G649" i="3" s="1"/>
  <c r="F16064" i="3"/>
  <c r="G16064" i="3" s="1"/>
  <c r="F16808" i="3"/>
  <c r="G16808" i="3" s="1"/>
  <c r="F11615" i="3"/>
  <c r="G11615" i="3" s="1"/>
  <c r="F1660" i="3"/>
  <c r="G1660" i="3" s="1"/>
  <c r="F21336" i="3"/>
  <c r="G21336" i="3" s="1"/>
  <c r="F4131" i="3"/>
  <c r="G4131" i="3" s="1"/>
  <c r="F1288" i="3"/>
  <c r="G1288" i="3" s="1"/>
  <c r="F19344" i="3"/>
  <c r="G19344" i="3" s="1"/>
  <c r="F5082" i="3"/>
  <c r="G5082" i="3" s="1"/>
  <c r="F12417" i="3"/>
  <c r="G12417" i="3" s="1"/>
  <c r="F17902" i="3"/>
  <c r="G17902" i="3" s="1"/>
  <c r="F11444" i="3"/>
  <c r="G11444" i="3" s="1"/>
  <c r="F3185" i="3"/>
  <c r="G3185" i="3" s="1"/>
  <c r="F12615" i="3"/>
  <c r="G12615" i="3" s="1"/>
  <c r="F5724" i="3"/>
  <c r="G5724" i="3" s="1"/>
  <c r="F15074" i="3"/>
  <c r="G15074" i="3" s="1"/>
  <c r="F6050" i="3"/>
  <c r="G6050" i="3" s="1"/>
  <c r="F15410" i="3"/>
  <c r="G15410" i="3" s="1"/>
  <c r="F10207" i="3"/>
  <c r="G10207" i="3" s="1"/>
  <c r="F14500" i="3"/>
  <c r="G14500" i="3" s="1"/>
  <c r="F16548" i="3"/>
  <c r="G16548" i="3" s="1"/>
  <c r="F9200" i="3"/>
  <c r="G9200" i="3" s="1"/>
  <c r="F2415" i="3"/>
  <c r="G2415" i="3" s="1"/>
  <c r="F4694" i="3"/>
  <c r="G4694" i="3" s="1"/>
  <c r="F15108" i="3"/>
  <c r="G15108" i="3" s="1"/>
  <c r="F20066" i="3"/>
  <c r="G20066" i="3" s="1"/>
  <c r="F11620" i="3"/>
  <c r="G11620" i="3" s="1"/>
  <c r="F11768" i="3"/>
  <c r="G11768" i="3" s="1"/>
  <c r="F5485" i="3"/>
  <c r="G5485" i="3" s="1"/>
  <c r="F18813" i="3"/>
  <c r="G18813" i="3" s="1"/>
  <c r="F19501" i="3"/>
  <c r="G19501" i="3" s="1"/>
  <c r="F7246" i="3"/>
  <c r="G7246" i="3" s="1"/>
  <c r="F9192" i="3"/>
  <c r="G9192" i="3" s="1"/>
  <c r="F8138" i="3"/>
  <c r="G8138" i="3" s="1"/>
  <c r="F4063" i="3"/>
  <c r="G4063" i="3" s="1"/>
  <c r="F4235" i="3"/>
  <c r="G4235" i="3" s="1"/>
  <c r="F6674" i="3"/>
  <c r="G6674" i="3" s="1"/>
  <c r="F9959" i="3"/>
  <c r="G9959" i="3" s="1"/>
  <c r="F15318" i="3"/>
  <c r="G15318" i="3" s="1"/>
  <c r="F1466" i="3"/>
  <c r="G1466" i="3" s="1"/>
  <c r="F15044" i="3"/>
  <c r="G15044" i="3" s="1"/>
  <c r="F4569" i="3"/>
  <c r="G4569" i="3" s="1"/>
  <c r="F11752" i="3"/>
  <c r="G11752" i="3" s="1"/>
  <c r="F11184" i="3"/>
  <c r="G11184" i="3" s="1"/>
  <c r="F5645" i="3"/>
  <c r="G5645" i="3" s="1"/>
  <c r="F9823" i="3"/>
  <c r="G9823" i="3" s="1"/>
  <c r="F17732" i="3"/>
  <c r="G17732" i="3" s="1"/>
  <c r="F19888" i="3"/>
  <c r="G19888" i="3" s="1"/>
  <c r="F12795" i="3"/>
  <c r="G12795" i="3" s="1"/>
  <c r="F13315" i="3"/>
  <c r="G13315" i="3" s="1"/>
  <c r="F9526" i="3"/>
  <c r="G9526" i="3" s="1"/>
  <c r="F18727" i="3"/>
  <c r="G18727" i="3" s="1"/>
  <c r="F8480" i="3"/>
  <c r="G8480" i="3" s="1"/>
  <c r="F6591" i="3"/>
  <c r="G6591" i="3" s="1"/>
  <c r="F3051" i="3"/>
  <c r="G3051" i="3" s="1"/>
  <c r="F16326" i="3"/>
  <c r="G16326" i="3" s="1"/>
  <c r="F15115" i="3"/>
  <c r="G15115" i="3" s="1"/>
  <c r="F10812" i="3"/>
  <c r="G10812" i="3" s="1"/>
  <c r="F8673" i="3"/>
  <c r="G8673" i="3" s="1"/>
  <c r="F401" i="3"/>
  <c r="G401" i="3" s="1"/>
  <c r="F673" i="3"/>
  <c r="G673" i="3" s="1"/>
  <c r="F15407" i="3"/>
  <c r="G15407" i="3" s="1"/>
  <c r="F15554" i="3"/>
  <c r="G15554" i="3" s="1"/>
  <c r="F17189" i="3"/>
  <c r="G17189" i="3" s="1"/>
  <c r="F21390" i="3"/>
  <c r="G21390" i="3" s="1"/>
  <c r="F12899" i="3"/>
  <c r="G12899" i="3" s="1"/>
  <c r="F15462" i="3"/>
  <c r="G15462" i="3" s="1"/>
  <c r="F20249" i="3"/>
  <c r="G20249" i="3" s="1"/>
  <c r="F15494" i="3"/>
  <c r="G15494" i="3" s="1"/>
  <c r="F11647" i="3"/>
  <c r="G11647" i="3" s="1"/>
  <c r="F13149" i="3"/>
  <c r="G13149" i="3" s="1"/>
  <c r="F11500" i="3"/>
  <c r="G11500" i="3" s="1"/>
  <c r="F1299" i="3"/>
  <c r="G1299" i="3" s="1"/>
  <c r="F18390" i="3"/>
  <c r="G18390" i="3" s="1"/>
  <c r="F9696" i="3"/>
  <c r="G9696" i="3" s="1"/>
  <c r="F4106" i="3"/>
  <c r="G4106" i="3" s="1"/>
  <c r="F15991" i="3"/>
  <c r="G15991" i="3" s="1"/>
  <c r="F15337" i="3"/>
  <c r="G15337" i="3" s="1"/>
  <c r="F18748" i="3"/>
  <c r="G18748" i="3" s="1"/>
  <c r="F20413" i="3"/>
  <c r="G20413" i="3" s="1"/>
  <c r="F8068" i="3"/>
  <c r="G8068" i="3" s="1"/>
  <c r="F18678" i="3"/>
  <c r="G18678" i="3" s="1"/>
  <c r="F17076" i="3"/>
  <c r="G17076" i="3" s="1"/>
  <c r="F117" i="3"/>
  <c r="G117" i="3" s="1"/>
  <c r="F12416" i="3"/>
  <c r="G12416" i="3" s="1"/>
  <c r="F18952" i="3"/>
  <c r="G18952" i="3" s="1"/>
  <c r="F4983" i="3"/>
  <c r="G4983" i="3" s="1"/>
  <c r="F1897" i="3"/>
  <c r="G1897" i="3" s="1"/>
  <c r="F8411" i="3"/>
  <c r="G8411" i="3" s="1"/>
  <c r="F20885" i="3"/>
  <c r="G20885" i="3" s="1"/>
  <c r="F2264" i="3"/>
  <c r="G2264" i="3" s="1"/>
  <c r="F18078" i="3"/>
  <c r="G18078" i="3" s="1"/>
  <c r="F20824" i="3"/>
  <c r="G20824" i="3" s="1"/>
  <c r="F2882" i="3"/>
  <c r="G2882" i="3" s="1"/>
  <c r="F13393" i="3"/>
  <c r="G13393" i="3" s="1"/>
  <c r="F20088" i="3"/>
  <c r="G20088" i="3" s="1"/>
  <c r="F9852" i="3"/>
  <c r="G9852" i="3" s="1"/>
  <c r="F10643" i="3"/>
  <c r="G10643" i="3" s="1"/>
  <c r="F16556" i="3"/>
  <c r="G16556" i="3" s="1"/>
  <c r="F1293" i="3"/>
  <c r="G1293" i="3" s="1"/>
  <c r="F312" i="3"/>
  <c r="G312" i="3" s="1"/>
  <c r="F20690" i="3"/>
  <c r="G20690" i="3" s="1"/>
  <c r="F2312" i="3"/>
  <c r="G2312" i="3" s="1"/>
  <c r="F10873" i="3"/>
  <c r="G10873" i="3" s="1"/>
  <c r="F10455" i="3"/>
  <c r="G10455" i="3" s="1"/>
  <c r="F2478" i="3"/>
  <c r="G2478" i="3" s="1"/>
  <c r="F5470" i="3"/>
  <c r="G5470" i="3" s="1"/>
  <c r="F11908" i="3"/>
  <c r="G11908" i="3" s="1"/>
  <c r="F15379" i="3"/>
  <c r="G15379" i="3" s="1"/>
  <c r="F19277" i="3"/>
  <c r="G19277" i="3" s="1"/>
  <c r="F21436" i="3"/>
  <c r="G21436" i="3" s="1"/>
  <c r="F8829" i="3"/>
  <c r="G8829" i="3" s="1"/>
  <c r="F4254" i="3"/>
  <c r="G4254" i="3" s="1"/>
  <c r="F12682" i="3"/>
  <c r="G12682" i="3" s="1"/>
  <c r="F12669" i="3"/>
  <c r="G12669" i="3" s="1"/>
  <c r="F6928" i="3"/>
  <c r="G6928" i="3" s="1"/>
  <c r="F7956" i="3"/>
  <c r="G7956" i="3" s="1"/>
  <c r="F10241" i="3"/>
  <c r="G10241" i="3" s="1"/>
  <c r="F1492" i="3"/>
  <c r="G1492" i="3" s="1"/>
  <c r="F18098" i="3"/>
  <c r="G18098" i="3" s="1"/>
  <c r="F15735" i="3"/>
  <c r="G15735" i="3" s="1"/>
  <c r="F5359" i="3"/>
  <c r="G5359" i="3" s="1"/>
  <c r="F8283" i="3"/>
  <c r="G8283" i="3" s="1"/>
  <c r="F12465" i="3"/>
  <c r="G12465" i="3" s="1"/>
  <c r="F11066" i="3"/>
  <c r="G11066" i="3" s="1"/>
  <c r="F9339" i="3"/>
  <c r="G9339" i="3" s="1"/>
  <c r="F706" i="3"/>
  <c r="G706" i="3" s="1"/>
  <c r="F5749" i="3"/>
  <c r="G5749" i="3" s="1"/>
  <c r="F5746" i="3"/>
  <c r="G5746" i="3" s="1"/>
  <c r="F19445" i="3"/>
  <c r="G19445" i="3" s="1"/>
  <c r="F10454" i="3"/>
  <c r="G10454" i="3" s="1"/>
  <c r="F16978" i="3"/>
  <c r="G16978" i="3" s="1"/>
  <c r="F2721" i="3"/>
  <c r="G2721" i="3" s="1"/>
  <c r="F4171" i="3"/>
  <c r="G4171" i="3" s="1"/>
  <c r="F15012" i="3"/>
  <c r="G15012" i="3" s="1"/>
  <c r="F3724" i="3"/>
  <c r="G3724" i="3" s="1"/>
  <c r="F15437" i="3"/>
  <c r="G15437" i="3" s="1"/>
  <c r="F17412" i="3"/>
  <c r="G17412" i="3" s="1"/>
  <c r="F3579" i="3"/>
  <c r="G3579" i="3" s="1"/>
  <c r="F2450" i="3"/>
  <c r="G2450" i="3" s="1"/>
  <c r="F17381" i="3"/>
  <c r="G17381" i="3" s="1"/>
  <c r="F19893" i="3"/>
  <c r="G19893" i="3" s="1"/>
  <c r="F16630" i="3"/>
  <c r="G16630" i="3" s="1"/>
  <c r="F17022" i="3"/>
  <c r="G17022" i="3" s="1"/>
  <c r="F7608" i="3"/>
  <c r="G7608" i="3" s="1"/>
  <c r="F17857" i="3"/>
  <c r="G17857" i="3" s="1"/>
  <c r="F17368" i="3"/>
  <c r="G17368" i="3" s="1"/>
  <c r="F16490" i="3"/>
  <c r="G16490" i="3" s="1"/>
  <c r="F20522" i="3"/>
  <c r="G20522" i="3" s="1"/>
  <c r="F65" i="3"/>
  <c r="G65" i="3" s="1"/>
  <c r="F20514" i="3"/>
  <c r="G20514" i="3" s="1"/>
  <c r="F1111" i="3"/>
  <c r="G1111" i="3" s="1"/>
  <c r="F10570" i="3"/>
  <c r="G10570" i="3" s="1"/>
  <c r="F10217" i="3"/>
  <c r="G10217" i="3" s="1"/>
  <c r="F18335" i="3"/>
  <c r="G18335" i="3" s="1"/>
  <c r="F9055" i="3"/>
  <c r="G9055" i="3" s="1"/>
  <c r="F12039" i="3"/>
  <c r="G12039" i="3" s="1"/>
  <c r="F15953" i="3"/>
  <c r="G15953" i="3" s="1"/>
  <c r="F19957" i="3"/>
  <c r="G19957" i="3" s="1"/>
  <c r="F1946" i="3"/>
  <c r="G1946" i="3" s="1"/>
  <c r="F11138" i="3"/>
  <c r="G11138" i="3" s="1"/>
  <c r="F7109" i="3"/>
  <c r="G7109" i="3" s="1"/>
  <c r="F3969" i="3"/>
  <c r="G3969" i="3" s="1"/>
  <c r="F18317" i="3"/>
  <c r="G18317" i="3" s="1"/>
  <c r="F1146" i="3"/>
  <c r="G1146" i="3" s="1"/>
  <c r="F17767" i="3"/>
  <c r="G17767" i="3" s="1"/>
  <c r="F7667" i="3"/>
  <c r="G7667" i="3" s="1"/>
  <c r="F13548" i="3"/>
  <c r="G13548" i="3" s="1"/>
  <c r="F16238" i="3"/>
  <c r="G16238" i="3" s="1"/>
  <c r="F6187" i="3"/>
  <c r="G6187" i="3" s="1"/>
  <c r="F3767" i="3"/>
  <c r="G3767" i="3" s="1"/>
  <c r="F759" i="3"/>
  <c r="G759" i="3" s="1"/>
  <c r="F4344" i="3"/>
  <c r="G4344" i="3" s="1"/>
  <c r="F5440" i="3"/>
  <c r="G5440" i="3" s="1"/>
  <c r="F6342" i="3"/>
  <c r="G6342" i="3" s="1"/>
  <c r="F235" i="3"/>
  <c r="G235" i="3" s="1"/>
  <c r="F10761" i="3"/>
  <c r="G10761" i="3" s="1"/>
  <c r="F3237" i="3"/>
  <c r="G3237" i="3" s="1"/>
  <c r="F8245" i="3"/>
  <c r="G8245" i="3" s="1"/>
  <c r="F485" i="3"/>
  <c r="G485" i="3" s="1"/>
  <c r="F4985" i="3"/>
  <c r="G4985" i="3" s="1"/>
  <c r="F13340" i="3"/>
  <c r="G13340" i="3" s="1"/>
  <c r="F15366" i="3"/>
  <c r="G15366" i="3" s="1"/>
  <c r="F6658" i="3"/>
  <c r="G6658" i="3" s="1"/>
  <c r="F20261" i="3"/>
  <c r="G20261" i="3" s="1"/>
  <c r="F123" i="3"/>
  <c r="G123" i="3" s="1"/>
  <c r="F15013" i="3"/>
  <c r="G15013" i="3" s="1"/>
  <c r="F67" i="3"/>
  <c r="G67" i="3" s="1"/>
  <c r="F15782" i="3"/>
  <c r="G15782" i="3" s="1"/>
  <c r="F3753" i="3"/>
  <c r="G3753" i="3" s="1"/>
  <c r="F18918" i="3"/>
  <c r="G18918" i="3" s="1"/>
  <c r="F14193" i="3"/>
  <c r="G14193" i="3" s="1"/>
  <c r="F9486" i="3"/>
  <c r="G9486" i="3" s="1"/>
  <c r="F17925" i="3"/>
  <c r="G17925" i="3" s="1"/>
  <c r="F9220" i="3"/>
  <c r="G9220" i="3" s="1"/>
  <c r="F8059" i="3"/>
  <c r="G8059" i="3" s="1"/>
  <c r="F972" i="3"/>
  <c r="G972" i="3" s="1"/>
  <c r="F1173" i="3"/>
  <c r="G1173" i="3" s="1"/>
  <c r="F9495" i="3"/>
  <c r="G9495" i="3" s="1"/>
  <c r="F5762" i="3"/>
  <c r="G5762" i="3" s="1"/>
  <c r="F20352" i="3"/>
  <c r="G20352" i="3" s="1"/>
  <c r="F9697" i="3"/>
  <c r="G9697" i="3" s="1"/>
  <c r="F9816" i="3"/>
  <c r="G9816" i="3" s="1"/>
  <c r="F10163" i="3"/>
  <c r="G10163" i="3" s="1"/>
  <c r="F11766" i="3"/>
  <c r="G11766" i="3" s="1"/>
  <c r="F10654" i="3"/>
  <c r="G10654" i="3" s="1"/>
  <c r="F12619" i="3"/>
  <c r="G12619" i="3" s="1"/>
  <c r="F11718" i="3"/>
  <c r="G11718" i="3" s="1"/>
  <c r="F17262" i="3"/>
  <c r="G17262" i="3" s="1"/>
  <c r="F15641" i="3"/>
  <c r="G15641" i="3" s="1"/>
  <c r="F4292" i="3"/>
  <c r="G4292" i="3" s="1"/>
  <c r="F16724" i="3"/>
  <c r="G16724" i="3" s="1"/>
  <c r="F21281" i="3"/>
  <c r="G21281" i="3" s="1"/>
  <c r="F2458" i="3"/>
  <c r="G2458" i="3" s="1"/>
  <c r="F6744" i="3"/>
  <c r="G6744" i="3" s="1"/>
  <c r="F21140" i="3"/>
  <c r="G21140" i="3" s="1"/>
  <c r="F6622" i="3"/>
  <c r="G6622" i="3" s="1"/>
  <c r="F11931" i="3"/>
  <c r="G11931" i="3" s="1"/>
  <c r="F17632" i="3"/>
  <c r="G17632" i="3" s="1"/>
  <c r="F4067" i="3"/>
  <c r="G4067" i="3" s="1"/>
  <c r="F13578" i="3"/>
  <c r="G13578" i="3" s="1"/>
  <c r="F16698" i="3"/>
  <c r="G16698" i="3" s="1"/>
  <c r="F15636" i="3"/>
  <c r="G15636" i="3" s="1"/>
  <c r="F3547" i="3"/>
  <c r="G3547" i="3" s="1"/>
  <c r="F18108" i="3"/>
  <c r="G18108" i="3" s="1"/>
  <c r="F17758" i="3"/>
  <c r="G17758" i="3" s="1"/>
  <c r="F7048" i="3"/>
  <c r="G7048" i="3" s="1"/>
  <c r="F15770" i="3"/>
  <c r="G15770" i="3" s="1"/>
  <c r="F10100" i="3"/>
  <c r="G10100" i="3" s="1"/>
  <c r="F15189" i="3"/>
  <c r="G15189" i="3" s="1"/>
  <c r="F179" i="3"/>
  <c r="G179" i="3" s="1"/>
  <c r="F6710" i="3"/>
  <c r="G6710" i="3" s="1"/>
  <c r="F21177" i="3"/>
  <c r="G21177" i="3" s="1"/>
  <c r="F16842" i="3"/>
  <c r="G16842" i="3" s="1"/>
  <c r="F2735" i="3"/>
  <c r="G2735" i="3" s="1"/>
  <c r="F857" i="3"/>
  <c r="G857" i="3" s="1"/>
  <c r="F14028" i="3"/>
  <c r="G14028" i="3" s="1"/>
  <c r="F17266" i="3"/>
  <c r="G17266" i="3" s="1"/>
  <c r="F27" i="3"/>
  <c r="G27" i="3" s="1"/>
  <c r="F12549" i="3"/>
  <c r="G12549" i="3" s="1"/>
  <c r="F14750" i="3"/>
  <c r="G14750" i="3" s="1"/>
  <c r="F8928" i="3"/>
  <c r="G8928" i="3" s="1"/>
  <c r="F7835" i="3"/>
  <c r="G7835" i="3" s="1"/>
  <c r="F13584" i="3"/>
  <c r="G13584" i="3" s="1"/>
  <c r="F14828" i="3"/>
  <c r="G14828" i="3" s="1"/>
  <c r="F14097" i="3"/>
  <c r="G14097" i="3" s="1"/>
  <c r="F18499" i="3"/>
  <c r="G18499" i="3" s="1"/>
  <c r="F18274" i="3"/>
  <c r="G18274" i="3" s="1"/>
  <c r="F12905" i="3"/>
  <c r="G12905" i="3" s="1"/>
  <c r="F14208" i="3"/>
  <c r="G14208" i="3" s="1"/>
  <c r="F4848" i="3"/>
  <c r="G4848" i="3" s="1"/>
  <c r="F18673" i="3"/>
  <c r="G18673" i="3" s="1"/>
  <c r="F7488" i="3"/>
  <c r="G7488" i="3" s="1"/>
  <c r="F7033" i="3"/>
  <c r="G7033" i="3" s="1"/>
  <c r="F12172" i="3"/>
  <c r="G12172" i="3" s="1"/>
  <c r="F2058" i="3"/>
  <c r="G2058" i="3" s="1"/>
  <c r="F11514" i="3"/>
  <c r="G11514" i="3" s="1"/>
  <c r="F6480" i="3"/>
  <c r="G6480" i="3" s="1"/>
  <c r="F20259" i="3"/>
  <c r="G20259" i="3" s="1"/>
  <c r="F13997" i="3"/>
  <c r="G13997" i="3" s="1"/>
  <c r="F3852" i="3"/>
  <c r="G3852" i="3" s="1"/>
  <c r="F6440" i="3"/>
  <c r="G6440" i="3" s="1"/>
  <c r="F1889" i="3"/>
  <c r="G1889" i="3" s="1"/>
  <c r="F11570" i="3"/>
  <c r="G11570" i="3" s="1"/>
  <c r="F8929" i="3"/>
  <c r="G8929" i="3" s="1"/>
  <c r="F15802" i="3"/>
  <c r="G15802" i="3" s="1"/>
  <c r="F17929" i="3"/>
  <c r="G17929" i="3" s="1"/>
  <c r="F10724" i="3"/>
  <c r="G10724" i="3" s="1"/>
  <c r="F5483" i="3"/>
  <c r="G5483" i="3" s="1"/>
  <c r="F5754" i="3"/>
  <c r="G5754" i="3" s="1"/>
  <c r="F18070" i="3"/>
  <c r="G18070" i="3" s="1"/>
  <c r="F14613" i="3"/>
  <c r="G14613" i="3" s="1"/>
  <c r="F8463" i="3"/>
  <c r="G8463" i="3" s="1"/>
  <c r="F12464" i="3"/>
  <c r="G12464" i="3" s="1"/>
  <c r="F6193" i="3"/>
  <c r="G6193" i="3" s="1"/>
  <c r="F8034" i="3"/>
  <c r="G8034" i="3" s="1"/>
  <c r="F4138" i="3"/>
  <c r="G4138" i="3" s="1"/>
  <c r="F7579" i="3"/>
  <c r="G7579" i="3" s="1"/>
  <c r="F10112" i="3"/>
  <c r="G10112" i="3" s="1"/>
  <c r="F12374" i="3"/>
  <c r="G12374" i="3" s="1"/>
  <c r="F19594" i="3"/>
  <c r="G19594" i="3" s="1"/>
  <c r="F19396" i="3"/>
  <c r="G19396" i="3" s="1"/>
  <c r="F17497" i="3"/>
  <c r="G17497" i="3" s="1"/>
  <c r="F20055" i="3"/>
  <c r="G20055" i="3" s="1"/>
  <c r="F14273" i="3"/>
  <c r="G14273" i="3" s="1"/>
  <c r="F5575" i="3"/>
  <c r="G5575" i="3" s="1"/>
  <c r="F8968" i="3"/>
  <c r="G8968" i="3" s="1"/>
  <c r="F1965" i="3"/>
  <c r="G1965" i="3" s="1"/>
  <c r="F1171" i="3"/>
  <c r="G1171" i="3" s="1"/>
  <c r="F14038" i="3"/>
  <c r="G14038" i="3" s="1"/>
  <c r="F12618" i="3"/>
  <c r="G12618" i="3" s="1"/>
  <c r="F7014" i="3"/>
  <c r="G7014" i="3" s="1"/>
  <c r="F17088" i="3"/>
  <c r="G17088" i="3" s="1"/>
  <c r="F4591" i="3"/>
  <c r="G4591" i="3" s="1"/>
  <c r="F3255" i="3"/>
  <c r="G3255" i="3" s="1"/>
  <c r="F19424" i="3"/>
  <c r="G19424" i="3" s="1"/>
  <c r="F16013" i="3"/>
  <c r="G16013" i="3" s="1"/>
  <c r="F10146" i="3"/>
  <c r="G10146" i="3" s="1"/>
  <c r="F5197" i="3"/>
  <c r="G5197" i="3" s="1"/>
  <c r="F12366" i="3"/>
  <c r="G12366" i="3" s="1"/>
  <c r="F15574" i="3"/>
  <c r="G15574" i="3" s="1"/>
  <c r="F7735" i="3"/>
  <c r="G7735" i="3" s="1"/>
  <c r="F8704" i="3"/>
  <c r="G8704" i="3" s="1"/>
  <c r="F7511" i="3"/>
  <c r="G7511" i="3" s="1"/>
  <c r="F18734" i="3"/>
  <c r="G18734" i="3" s="1"/>
  <c r="F6177" i="3"/>
  <c r="G6177" i="3" s="1"/>
  <c r="F9454" i="3"/>
  <c r="G9454" i="3" s="1"/>
  <c r="F9044" i="3"/>
  <c r="G9044" i="3" s="1"/>
  <c r="F4073" i="3"/>
  <c r="G4073" i="3" s="1"/>
  <c r="F10702" i="3"/>
  <c r="G10702" i="3" s="1"/>
  <c r="F7130" i="3"/>
  <c r="G7130" i="3" s="1"/>
  <c r="F1383" i="3"/>
  <c r="G1383" i="3" s="1"/>
  <c r="F1050" i="3"/>
  <c r="G1050" i="3" s="1"/>
  <c r="F18494" i="3"/>
  <c r="G18494" i="3" s="1"/>
  <c r="F17479" i="3"/>
  <c r="G17479" i="3" s="1"/>
  <c r="F18140" i="3"/>
  <c r="G18140" i="3" s="1"/>
  <c r="F11979" i="3"/>
  <c r="G11979" i="3" s="1"/>
  <c r="F10293" i="3"/>
  <c r="G10293" i="3" s="1"/>
  <c r="F21049" i="3"/>
  <c r="G21049" i="3" s="1"/>
  <c r="F1210" i="3"/>
  <c r="G1210" i="3" s="1"/>
  <c r="F3342" i="3"/>
  <c r="G3342" i="3" s="1"/>
  <c r="F4242" i="3"/>
  <c r="G4242" i="3" s="1"/>
  <c r="F6089" i="3"/>
  <c r="G6089" i="3" s="1"/>
  <c r="F15143" i="3"/>
  <c r="G15143" i="3" s="1"/>
  <c r="F2608" i="3"/>
  <c r="G2608" i="3" s="1"/>
  <c r="F13309" i="3"/>
  <c r="G13309" i="3" s="1"/>
  <c r="F19333" i="3"/>
  <c r="G19333" i="3" s="1"/>
  <c r="F1832" i="3"/>
  <c r="G1832" i="3" s="1"/>
  <c r="F6880" i="3"/>
  <c r="G6880" i="3" s="1"/>
  <c r="F2681" i="3"/>
  <c r="G2681" i="3" s="1"/>
  <c r="F6881" i="3"/>
  <c r="G6881" i="3" s="1"/>
  <c r="F19101" i="3"/>
  <c r="G19101" i="3" s="1"/>
  <c r="F8353" i="3"/>
  <c r="G8353" i="3" s="1"/>
  <c r="F13898" i="3"/>
  <c r="G13898" i="3" s="1"/>
  <c r="F19994" i="3"/>
  <c r="G19994" i="3" s="1"/>
  <c r="F957" i="3"/>
  <c r="G957" i="3" s="1"/>
  <c r="F14461" i="3"/>
  <c r="G14461" i="3" s="1"/>
  <c r="F18409" i="3"/>
  <c r="G18409" i="3" s="1"/>
  <c r="F18795" i="3"/>
  <c r="G18795" i="3" s="1"/>
  <c r="F16600" i="3"/>
  <c r="G16600" i="3" s="1"/>
  <c r="F16667" i="3"/>
  <c r="G16667" i="3" s="1"/>
  <c r="F14485" i="3"/>
  <c r="G14485" i="3" s="1"/>
  <c r="F10377" i="3"/>
  <c r="G10377" i="3" s="1"/>
  <c r="F6603" i="3"/>
  <c r="G6603" i="3" s="1"/>
  <c r="F10823" i="3"/>
  <c r="G10823" i="3" s="1"/>
  <c r="F16474" i="3"/>
  <c r="G16474" i="3" s="1"/>
  <c r="F20296" i="3"/>
  <c r="G20296" i="3" s="1"/>
  <c r="F15082" i="3"/>
  <c r="G15082" i="3" s="1"/>
  <c r="F7676" i="3"/>
  <c r="G7676" i="3" s="1"/>
  <c r="F2915" i="3"/>
  <c r="G2915" i="3" s="1"/>
  <c r="F12480" i="3"/>
  <c r="G12480" i="3" s="1"/>
  <c r="F19688" i="3"/>
  <c r="G19688" i="3" s="1"/>
  <c r="F18587" i="3"/>
  <c r="G18587" i="3" s="1"/>
  <c r="F10315" i="3"/>
  <c r="G10315" i="3" s="1"/>
  <c r="F17927" i="3"/>
  <c r="G17927" i="3" s="1"/>
  <c r="F3418" i="3"/>
  <c r="G3418" i="3" s="1"/>
  <c r="F14689" i="3"/>
  <c r="G14689" i="3" s="1"/>
  <c r="F3450" i="3"/>
  <c r="G3450" i="3" s="1"/>
  <c r="F4738" i="3"/>
  <c r="G4738" i="3" s="1"/>
  <c r="F20434" i="3"/>
  <c r="G20434" i="3" s="1"/>
  <c r="F785" i="3"/>
  <c r="G785" i="3" s="1"/>
  <c r="F8427" i="3"/>
  <c r="G8427" i="3" s="1"/>
  <c r="F8812" i="3"/>
  <c r="G8812" i="3" s="1"/>
  <c r="F16769" i="3"/>
  <c r="G16769" i="3" s="1"/>
  <c r="F8897" i="3"/>
  <c r="G8897" i="3" s="1"/>
  <c r="F7669" i="3"/>
  <c r="G7669" i="3" s="1"/>
  <c r="F17245" i="3"/>
  <c r="G17245" i="3" s="1"/>
  <c r="F11836" i="3"/>
  <c r="G11836" i="3" s="1"/>
  <c r="F19547" i="3"/>
  <c r="G19547" i="3" s="1"/>
  <c r="F9504" i="3"/>
  <c r="G9504" i="3" s="1"/>
  <c r="F17979" i="3"/>
  <c r="G17979" i="3" s="1"/>
  <c r="F9627" i="3"/>
  <c r="G9627" i="3" s="1"/>
  <c r="F18839" i="3"/>
  <c r="G18839" i="3" s="1"/>
  <c r="F19235" i="3"/>
  <c r="G19235" i="3" s="1"/>
  <c r="F3769" i="3"/>
  <c r="G3769" i="3" s="1"/>
  <c r="F12370" i="3"/>
  <c r="G12370" i="3" s="1"/>
  <c r="F17680" i="3"/>
  <c r="G17680" i="3" s="1"/>
  <c r="F19035" i="3"/>
  <c r="G19035" i="3" s="1"/>
  <c r="F114" i="3"/>
  <c r="G114" i="3" s="1"/>
  <c r="F5821" i="3"/>
  <c r="G5821" i="3" s="1"/>
  <c r="F10770" i="3"/>
  <c r="G10770" i="3" s="1"/>
  <c r="F20845" i="3"/>
  <c r="G20845" i="3" s="1"/>
  <c r="F14579" i="3"/>
  <c r="G14579" i="3" s="1"/>
  <c r="F8387" i="3"/>
  <c r="G8387" i="3" s="1"/>
  <c r="F8731" i="3"/>
  <c r="G8731" i="3" s="1"/>
  <c r="F13290" i="3"/>
  <c r="G13290" i="3" s="1"/>
  <c r="F7241" i="3"/>
  <c r="G7241" i="3" s="1"/>
  <c r="F20791" i="3"/>
  <c r="G20791" i="3" s="1"/>
  <c r="F11203" i="3"/>
  <c r="G11203" i="3" s="1"/>
  <c r="F10567" i="3"/>
  <c r="G10567" i="3" s="1"/>
  <c r="F20886" i="3"/>
  <c r="G20886" i="3" s="1"/>
  <c r="F884" i="3"/>
  <c r="G884" i="3" s="1"/>
  <c r="F13210" i="3"/>
  <c r="G13210" i="3" s="1"/>
  <c r="F14894" i="3"/>
  <c r="G14894" i="3" s="1"/>
  <c r="F4842" i="3"/>
  <c r="G4842" i="3" s="1"/>
  <c r="F20739" i="3"/>
  <c r="G20739" i="3" s="1"/>
  <c r="F20605" i="3"/>
  <c r="G20605" i="3" s="1"/>
  <c r="F5760" i="3"/>
  <c r="G5760" i="3" s="1"/>
  <c r="F5261" i="3"/>
  <c r="G5261" i="3" s="1"/>
  <c r="F1673" i="3"/>
  <c r="G1673" i="3" s="1"/>
  <c r="F20421" i="3"/>
  <c r="G20421" i="3" s="1"/>
  <c r="F5351" i="3"/>
  <c r="G5351" i="3" s="1"/>
  <c r="F13829" i="3"/>
  <c r="G13829" i="3" s="1"/>
  <c r="F5386" i="3"/>
  <c r="G5386" i="3" s="1"/>
  <c r="F21152" i="3"/>
  <c r="G21152" i="3" s="1"/>
  <c r="F8003" i="3"/>
  <c r="G8003" i="3" s="1"/>
  <c r="F1088" i="3"/>
  <c r="G1088" i="3" s="1"/>
  <c r="F15025" i="3"/>
  <c r="G15025" i="3" s="1"/>
  <c r="F14882" i="3"/>
  <c r="G14882" i="3" s="1"/>
  <c r="F19434" i="3"/>
  <c r="G19434" i="3" s="1"/>
  <c r="F13053" i="3"/>
  <c r="G13053" i="3" s="1"/>
  <c r="F18610" i="3"/>
  <c r="G18610" i="3" s="1"/>
  <c r="F13817" i="3"/>
  <c r="G13817" i="3" s="1"/>
  <c r="F2597" i="3"/>
  <c r="G2597" i="3" s="1"/>
  <c r="F11135" i="3"/>
  <c r="G11135" i="3" s="1"/>
  <c r="F21489" i="3"/>
  <c r="G21489" i="3" s="1"/>
  <c r="F8780" i="3"/>
  <c r="G8780" i="3" s="1"/>
  <c r="F11837" i="3"/>
  <c r="G11837" i="3" s="1"/>
  <c r="F12861" i="3"/>
  <c r="G12861" i="3" s="1"/>
  <c r="F10757" i="3"/>
  <c r="G10757" i="3" s="1"/>
  <c r="F18723" i="3"/>
  <c r="G18723" i="3" s="1"/>
  <c r="F8132" i="3"/>
  <c r="G8132" i="3" s="1"/>
  <c r="F20723" i="3"/>
  <c r="G20723" i="3" s="1"/>
  <c r="F21340" i="3"/>
  <c r="G21340" i="3" s="1"/>
  <c r="F14333" i="3"/>
  <c r="G14333" i="3" s="1"/>
  <c r="F5025" i="3"/>
  <c r="G5025" i="3" s="1"/>
  <c r="F5943" i="3"/>
  <c r="G5943" i="3" s="1"/>
  <c r="F15148" i="3"/>
  <c r="G15148" i="3" s="1"/>
  <c r="F11938" i="3"/>
  <c r="G11938" i="3" s="1"/>
  <c r="F1853" i="3"/>
  <c r="G1853" i="3" s="1"/>
  <c r="F13527" i="3"/>
  <c r="G13527" i="3" s="1"/>
  <c r="F2878" i="3"/>
  <c r="G2878" i="3" s="1"/>
  <c r="F8223" i="3"/>
  <c r="G8223" i="3" s="1"/>
  <c r="F12364" i="3"/>
  <c r="G12364" i="3" s="1"/>
  <c r="F9583" i="3"/>
  <c r="G9583" i="3" s="1"/>
  <c r="F2683" i="3"/>
  <c r="G2683" i="3" s="1"/>
  <c r="F806" i="3"/>
  <c r="G806" i="3" s="1"/>
  <c r="F490" i="3"/>
  <c r="G490" i="3" s="1"/>
  <c r="F1438" i="3"/>
  <c r="G1438" i="3" s="1"/>
  <c r="F15150" i="3"/>
  <c r="G15150" i="3" s="1"/>
  <c r="F21394" i="3"/>
  <c r="G21394" i="3" s="1"/>
  <c r="F7421" i="3"/>
  <c r="G7421" i="3" s="1"/>
  <c r="F18873" i="3"/>
  <c r="G18873" i="3" s="1"/>
  <c r="F1536" i="3"/>
  <c r="G1536" i="3" s="1"/>
  <c r="F820" i="3"/>
  <c r="G820" i="3" s="1"/>
  <c r="F20722" i="3"/>
  <c r="G20722" i="3" s="1"/>
  <c r="F623" i="3"/>
  <c r="G623" i="3" s="1"/>
  <c r="F8501" i="3"/>
  <c r="G8501" i="3" s="1"/>
  <c r="F15507" i="3"/>
  <c r="G15507" i="3" s="1"/>
  <c r="F14359" i="3"/>
  <c r="G14359" i="3" s="1"/>
  <c r="F2644" i="3"/>
  <c r="G2644" i="3" s="1"/>
  <c r="F6533" i="3"/>
  <c r="G6533" i="3" s="1"/>
  <c r="F3125" i="3"/>
  <c r="G3125" i="3" s="1"/>
  <c r="F20501" i="3"/>
  <c r="G20501" i="3" s="1"/>
  <c r="F6993" i="3"/>
  <c r="G6993" i="3" s="1"/>
  <c r="F5892" i="3"/>
  <c r="G5892" i="3" s="1"/>
  <c r="F13938" i="3"/>
  <c r="G13938" i="3" s="1"/>
  <c r="F7333" i="3"/>
  <c r="G7333" i="3" s="1"/>
  <c r="F9537" i="3"/>
  <c r="G9537" i="3" s="1"/>
  <c r="F6534" i="3"/>
  <c r="G6534" i="3" s="1"/>
  <c r="F15174" i="3"/>
  <c r="G15174" i="3" s="1"/>
  <c r="F14789" i="3"/>
  <c r="G14789" i="3" s="1"/>
  <c r="F13744" i="3"/>
  <c r="G13744" i="3" s="1"/>
  <c r="F15516" i="3"/>
  <c r="G15516" i="3" s="1"/>
  <c r="F7486" i="3"/>
  <c r="G7486" i="3" s="1"/>
  <c r="F4370" i="3"/>
  <c r="G4370" i="3" s="1"/>
  <c r="F261" i="3"/>
  <c r="G261" i="3" s="1"/>
  <c r="F19276" i="3"/>
  <c r="G19276" i="3" s="1"/>
  <c r="F15360" i="3"/>
  <c r="G15360" i="3" s="1"/>
  <c r="F20488" i="3"/>
  <c r="G20488" i="3" s="1"/>
  <c r="F9919" i="3"/>
  <c r="G9919" i="3" s="1"/>
  <c r="F17808" i="3"/>
  <c r="G17808" i="3" s="1"/>
  <c r="F6130" i="3"/>
  <c r="G6130" i="3" s="1"/>
  <c r="F5570" i="3"/>
  <c r="G5570" i="3" s="1"/>
  <c r="F19055" i="3"/>
  <c r="G19055" i="3" s="1"/>
  <c r="F1706" i="3"/>
  <c r="G1706" i="3" s="1"/>
  <c r="F17384" i="3"/>
  <c r="G17384" i="3" s="1"/>
  <c r="F5171" i="3"/>
  <c r="G5171" i="3" s="1"/>
  <c r="F16498" i="3"/>
  <c r="G16498" i="3" s="1"/>
  <c r="F2426" i="3"/>
  <c r="G2426" i="3" s="1"/>
  <c r="F19061" i="3"/>
  <c r="G19061" i="3" s="1"/>
  <c r="F3447" i="3"/>
  <c r="G3447" i="3" s="1"/>
  <c r="F9641" i="3"/>
  <c r="G9641" i="3" s="1"/>
  <c r="F17422" i="3"/>
  <c r="G17422" i="3" s="1"/>
  <c r="F11052" i="3"/>
  <c r="G11052" i="3" s="1"/>
  <c r="F11689" i="3"/>
  <c r="G11689" i="3" s="1"/>
  <c r="F9103" i="3"/>
  <c r="G9103" i="3" s="1"/>
  <c r="F9289" i="3"/>
  <c r="G9289" i="3" s="1"/>
  <c r="F15677" i="3"/>
  <c r="G15677" i="3" s="1"/>
  <c r="F20009" i="3"/>
  <c r="G20009" i="3" s="1"/>
  <c r="F19446" i="3"/>
  <c r="G19446" i="3" s="1"/>
  <c r="F9119" i="3"/>
  <c r="G9119" i="3" s="1"/>
  <c r="F15682" i="3"/>
  <c r="G15682" i="3" s="1"/>
  <c r="F20570" i="3"/>
  <c r="G20570" i="3" s="1"/>
  <c r="F13573" i="3"/>
  <c r="G13573" i="3" s="1"/>
  <c r="F13050" i="3"/>
  <c r="G13050" i="3" s="1"/>
  <c r="F12097" i="3"/>
  <c r="G12097" i="3" s="1"/>
  <c r="F20197" i="3"/>
  <c r="G20197" i="3" s="1"/>
  <c r="F1642" i="3"/>
  <c r="G1642" i="3" s="1"/>
  <c r="F19859" i="3"/>
  <c r="G19859" i="3" s="1"/>
  <c r="F4100" i="3"/>
  <c r="G4100" i="3" s="1"/>
  <c r="F19603" i="3"/>
  <c r="G19603" i="3" s="1"/>
  <c r="F846" i="3"/>
  <c r="G846" i="3" s="1"/>
  <c r="F6148" i="3"/>
  <c r="G6148" i="3" s="1"/>
  <c r="F16206" i="3"/>
  <c r="G16206" i="3" s="1"/>
  <c r="F9129" i="3"/>
  <c r="G9129" i="3" s="1"/>
  <c r="F9457" i="3"/>
  <c r="G9457" i="3" s="1"/>
  <c r="F7043" i="3"/>
  <c r="G7043" i="3" s="1"/>
  <c r="F3747" i="3"/>
  <c r="G3747" i="3" s="1"/>
  <c r="F1416" i="3"/>
  <c r="G1416" i="3" s="1"/>
  <c r="F10392" i="3"/>
  <c r="G10392" i="3" s="1"/>
  <c r="F14992" i="3"/>
  <c r="G14992" i="3" s="1"/>
  <c r="F18239" i="3"/>
  <c r="G18239" i="3" s="1"/>
  <c r="F5545" i="3"/>
  <c r="G5545" i="3" s="1"/>
  <c r="F11785" i="3"/>
  <c r="G11785" i="3" s="1"/>
  <c r="F6346" i="3"/>
  <c r="G6346" i="3" s="1"/>
  <c r="F8817" i="3"/>
  <c r="G8817" i="3" s="1"/>
  <c r="F6617" i="3"/>
  <c r="G6617" i="3" s="1"/>
  <c r="F1582" i="3"/>
  <c r="G1582" i="3" s="1"/>
  <c r="F1043" i="3"/>
  <c r="G1043" i="3" s="1"/>
  <c r="F15519" i="3"/>
  <c r="G15519" i="3" s="1"/>
  <c r="F5300" i="3"/>
  <c r="G5300" i="3" s="1"/>
  <c r="F5984" i="3"/>
  <c r="G5984" i="3" s="1"/>
  <c r="F8335" i="3"/>
  <c r="G8335" i="3" s="1"/>
  <c r="F16263" i="3"/>
  <c r="G16263" i="3" s="1"/>
  <c r="F17079" i="3"/>
  <c r="G17079" i="3" s="1"/>
  <c r="F11367" i="3"/>
  <c r="G11367" i="3" s="1"/>
  <c r="F1020" i="3"/>
  <c r="G1020" i="3" s="1"/>
  <c r="F14890" i="3"/>
  <c r="G14890" i="3" s="1"/>
  <c r="F17468" i="3"/>
  <c r="G17468" i="3" s="1"/>
  <c r="F18822" i="3"/>
  <c r="G18822" i="3" s="1"/>
  <c r="F11941" i="3"/>
  <c r="G11941" i="3" s="1"/>
  <c r="F7353" i="3"/>
  <c r="G7353" i="3" s="1"/>
  <c r="F4126" i="3"/>
  <c r="G4126" i="3" s="1"/>
  <c r="F17656" i="3"/>
  <c r="G17656" i="3" s="1"/>
  <c r="F18751" i="3"/>
  <c r="G18751" i="3" s="1"/>
  <c r="F9131" i="3"/>
  <c r="G9131" i="3" s="1"/>
  <c r="F20698" i="3"/>
  <c r="G20698" i="3" s="1"/>
  <c r="F1645" i="3"/>
  <c r="G1645" i="3" s="1"/>
  <c r="F18887" i="3"/>
  <c r="G18887" i="3" s="1"/>
  <c r="F5823" i="3"/>
  <c r="G5823" i="3" s="1"/>
  <c r="F12428" i="3"/>
  <c r="G12428" i="3" s="1"/>
  <c r="F16202" i="3"/>
  <c r="G16202" i="3" s="1"/>
  <c r="F3562" i="3"/>
  <c r="G3562" i="3" s="1"/>
  <c r="F11520" i="3"/>
  <c r="G11520" i="3" s="1"/>
  <c r="F1300" i="3"/>
  <c r="G1300" i="3" s="1"/>
  <c r="F14593" i="3"/>
  <c r="G14593" i="3" s="1"/>
  <c r="F9296" i="3"/>
  <c r="G9296" i="3" s="1"/>
  <c r="F14280" i="3"/>
  <c r="G14280" i="3" s="1"/>
  <c r="F18095" i="3"/>
  <c r="G18095" i="3" s="1"/>
  <c r="F14583" i="3"/>
  <c r="G14583" i="3" s="1"/>
  <c r="F4979" i="3"/>
  <c r="G4979" i="3" s="1"/>
  <c r="F19315" i="3"/>
  <c r="G19315" i="3" s="1"/>
  <c r="F18495" i="3"/>
  <c r="G18495" i="3" s="1"/>
  <c r="F8205" i="3"/>
  <c r="G8205" i="3" s="1"/>
  <c r="F14595" i="3"/>
  <c r="G14595" i="3" s="1"/>
  <c r="F11614" i="3"/>
  <c r="G11614" i="3" s="1"/>
  <c r="F17449" i="3"/>
  <c r="G17449" i="3" s="1"/>
  <c r="F5827" i="3"/>
  <c r="G5827" i="3" s="1"/>
  <c r="F19927" i="3"/>
  <c r="G19927" i="3" s="1"/>
  <c r="F12079" i="3"/>
  <c r="G12079" i="3" s="1"/>
  <c r="F7466" i="3"/>
  <c r="G7466" i="3" s="1"/>
  <c r="F18826" i="3"/>
  <c r="G18826" i="3" s="1"/>
  <c r="F14740" i="3"/>
  <c r="G14740" i="3" s="1"/>
  <c r="F14316" i="3"/>
  <c r="G14316" i="3" s="1"/>
  <c r="F18405" i="3"/>
  <c r="G18405" i="3" s="1"/>
  <c r="F2260" i="3"/>
  <c r="G2260" i="3" s="1"/>
  <c r="F9062" i="3"/>
  <c r="G9062" i="3" s="1"/>
  <c r="F9141" i="3"/>
  <c r="G9141" i="3" s="1"/>
  <c r="F1265" i="3"/>
  <c r="G1265" i="3" s="1"/>
  <c r="F370" i="3"/>
  <c r="G370" i="3" s="1"/>
  <c r="F15487" i="3"/>
  <c r="G15487" i="3" s="1"/>
  <c r="F7589" i="3"/>
  <c r="G7589" i="3" s="1"/>
  <c r="F904" i="3"/>
  <c r="G904" i="3" s="1"/>
  <c r="F8393" i="3"/>
  <c r="G8393" i="3" s="1"/>
  <c r="F11390" i="3"/>
  <c r="G11390" i="3" s="1"/>
  <c r="F5335" i="3"/>
  <c r="G5335" i="3" s="1"/>
  <c r="F14134" i="3"/>
  <c r="G14134" i="3" s="1"/>
  <c r="F21210" i="3"/>
  <c r="G21210" i="3" s="1"/>
  <c r="F1701" i="3"/>
  <c r="G1701" i="3" s="1"/>
  <c r="F16756" i="3"/>
  <c r="G16756" i="3" s="1"/>
  <c r="F3584" i="3"/>
  <c r="G3584" i="3" s="1"/>
  <c r="F10446" i="3"/>
  <c r="G10446" i="3" s="1"/>
  <c r="F12045" i="3"/>
  <c r="G12045" i="3" s="1"/>
  <c r="F11465" i="3"/>
  <c r="G11465" i="3" s="1"/>
  <c r="F9409" i="3"/>
  <c r="G9409" i="3" s="1"/>
  <c r="F11428" i="3"/>
  <c r="G11428" i="3" s="1"/>
  <c r="F3889" i="3"/>
  <c r="G3889" i="3" s="1"/>
  <c r="F8259" i="3"/>
  <c r="G8259" i="3" s="1"/>
  <c r="F17582" i="3"/>
  <c r="G17582" i="3" s="1"/>
  <c r="F19114" i="3"/>
  <c r="G19114" i="3" s="1"/>
  <c r="F12492" i="3"/>
  <c r="G12492" i="3" s="1"/>
  <c r="F18583" i="3"/>
  <c r="G18583" i="3" s="1"/>
  <c r="F8431" i="3"/>
  <c r="G8431" i="3" s="1"/>
  <c r="F9905" i="3"/>
  <c r="G9905" i="3" s="1"/>
  <c r="F9675" i="3"/>
  <c r="G9675" i="3" s="1"/>
  <c r="F570" i="3"/>
  <c r="G570" i="3" s="1"/>
  <c r="F10183" i="3"/>
  <c r="G10183" i="3" s="1"/>
  <c r="F6592" i="3"/>
  <c r="G6592" i="3" s="1"/>
  <c r="F3772" i="3"/>
  <c r="G3772" i="3" s="1"/>
  <c r="F10670" i="3"/>
  <c r="G10670" i="3" s="1"/>
  <c r="F14486" i="3"/>
  <c r="G14486" i="3" s="1"/>
  <c r="F16136" i="3"/>
  <c r="G16136" i="3" s="1"/>
  <c r="F18058" i="3"/>
  <c r="G18058" i="3" s="1"/>
  <c r="F9441" i="3"/>
  <c r="G9441" i="3" s="1"/>
  <c r="F6877" i="3"/>
  <c r="G6877" i="3" s="1"/>
  <c r="F21519" i="3"/>
  <c r="G21519" i="3" s="1"/>
  <c r="F16100" i="3"/>
  <c r="G16100" i="3" s="1"/>
  <c r="F7193" i="3"/>
  <c r="G7193" i="3" s="1"/>
  <c r="F4494" i="3"/>
  <c r="G4494" i="3" s="1"/>
  <c r="F14102" i="3"/>
  <c r="G14102" i="3" s="1"/>
  <c r="F15685" i="3"/>
  <c r="G15685" i="3" s="1"/>
  <c r="F12657" i="3"/>
  <c r="G12657" i="3" s="1"/>
  <c r="F6581" i="3"/>
  <c r="G6581" i="3" s="1"/>
  <c r="F21115" i="3"/>
  <c r="G21115" i="3" s="1"/>
  <c r="F13811" i="3"/>
  <c r="G13811" i="3" s="1"/>
  <c r="F13721" i="3"/>
  <c r="G13721" i="3" s="1"/>
  <c r="F3483" i="3"/>
  <c r="G3483" i="3" s="1"/>
  <c r="F9163" i="3"/>
  <c r="G9163" i="3" s="1"/>
  <c r="F17201" i="3"/>
  <c r="G17201" i="3" s="1"/>
  <c r="F497" i="3"/>
  <c r="G497" i="3" s="1"/>
  <c r="F15094" i="3"/>
  <c r="G15094" i="3" s="1"/>
  <c r="F12002" i="3"/>
  <c r="G12002" i="3" s="1"/>
  <c r="F18904" i="3"/>
  <c r="G18904" i="3" s="1"/>
  <c r="F12051" i="3"/>
  <c r="G12051" i="3" s="1"/>
  <c r="F1710" i="3"/>
  <c r="G1710" i="3" s="1"/>
  <c r="F19112" i="3"/>
  <c r="G19112" i="3" s="1"/>
  <c r="F18630" i="3"/>
  <c r="G18630" i="3" s="1"/>
  <c r="F16114" i="3"/>
  <c r="G16114" i="3" s="1"/>
  <c r="F8380" i="3"/>
  <c r="G8380" i="3" s="1"/>
  <c r="F200" i="3"/>
  <c r="G200" i="3" s="1"/>
  <c r="F3505" i="3"/>
  <c r="G3505" i="3" s="1"/>
  <c r="F886" i="3"/>
  <c r="G886" i="3" s="1"/>
  <c r="F13019" i="3"/>
  <c r="G13019" i="3" s="1"/>
  <c r="F20600" i="3"/>
  <c r="G20600" i="3" s="1"/>
  <c r="F3507" i="3"/>
  <c r="G3507" i="3" s="1"/>
  <c r="F11020" i="3"/>
  <c r="G11020" i="3" s="1"/>
  <c r="F1859" i="3"/>
  <c r="G1859" i="3" s="1"/>
  <c r="F21064" i="3"/>
  <c r="G21064" i="3" s="1"/>
  <c r="F4022" i="3"/>
  <c r="G4022" i="3" s="1"/>
  <c r="F5856" i="3"/>
  <c r="G5856" i="3" s="1"/>
  <c r="F14657" i="3"/>
  <c r="G14657" i="3" s="1"/>
  <c r="F15937" i="3"/>
  <c r="G15937" i="3" s="1"/>
  <c r="F15079" i="3"/>
  <c r="G15079" i="3" s="1"/>
  <c r="F8326" i="3"/>
  <c r="G8326" i="3" s="1"/>
  <c r="F14586" i="3"/>
  <c r="G14586" i="3" s="1"/>
  <c r="F7720" i="3"/>
  <c r="G7720" i="3" s="1"/>
  <c r="F19984" i="3"/>
  <c r="G19984" i="3" s="1"/>
  <c r="F8858" i="3"/>
  <c r="G8858" i="3" s="1"/>
  <c r="F20374" i="3"/>
  <c r="G20374" i="3" s="1"/>
  <c r="F6464" i="3"/>
  <c r="G6464" i="3" s="1"/>
  <c r="F17586" i="3"/>
  <c r="G17586" i="3" s="1"/>
  <c r="F16241" i="3"/>
  <c r="G16241" i="3" s="1"/>
  <c r="F3501" i="3"/>
  <c r="G3501" i="3" s="1"/>
  <c r="F14660" i="3"/>
  <c r="G14660" i="3" s="1"/>
  <c r="F6945" i="3"/>
  <c r="G6945" i="3" s="1"/>
  <c r="F16533" i="3"/>
  <c r="G16533" i="3" s="1"/>
  <c r="F7238" i="3"/>
  <c r="G7238" i="3" s="1"/>
  <c r="F20010" i="3"/>
  <c r="G20010" i="3" s="1"/>
  <c r="F7243" i="3"/>
  <c r="G7243" i="3" s="1"/>
  <c r="F20484" i="3"/>
  <c r="G20484" i="3" s="1"/>
  <c r="F10728" i="3"/>
  <c r="G10728" i="3" s="1"/>
  <c r="F1517" i="3"/>
  <c r="G1517" i="3" s="1"/>
  <c r="F20855" i="3"/>
  <c r="G20855" i="3" s="1"/>
  <c r="F16615" i="3"/>
  <c r="G16615" i="3" s="1"/>
  <c r="F20720" i="3"/>
  <c r="G20720" i="3" s="1"/>
  <c r="F7866" i="3"/>
  <c r="G7866" i="3" s="1"/>
  <c r="F15175" i="3"/>
  <c r="G15175" i="3" s="1"/>
  <c r="F13374" i="3"/>
  <c r="G13374" i="3" s="1"/>
  <c r="F7637" i="3"/>
  <c r="G7637" i="3" s="1"/>
  <c r="F11120" i="3"/>
  <c r="G11120" i="3" s="1"/>
  <c r="F9337" i="3"/>
  <c r="G9337" i="3" s="1"/>
  <c r="F15801" i="3"/>
  <c r="G15801" i="3" s="1"/>
  <c r="F11475" i="3"/>
  <c r="G11475" i="3" s="1"/>
  <c r="F15583" i="3"/>
  <c r="G15583" i="3" s="1"/>
  <c r="F8062" i="3"/>
  <c r="G8062" i="3" s="1"/>
  <c r="F12766" i="3"/>
  <c r="G12766" i="3" s="1"/>
  <c r="F263" i="3"/>
  <c r="G263" i="3" s="1"/>
  <c r="F19759" i="3"/>
  <c r="G19759" i="3" s="1"/>
  <c r="F11308" i="3"/>
  <c r="G11308" i="3" s="1"/>
  <c r="F3269" i="3"/>
  <c r="G3269" i="3" s="1"/>
  <c r="F14558" i="3"/>
  <c r="G14558" i="3" s="1"/>
  <c r="F3410" i="3"/>
  <c r="G3410" i="3" s="1"/>
  <c r="F11926" i="3"/>
  <c r="G11926" i="3" s="1"/>
  <c r="F11206" i="3"/>
  <c r="G11206" i="3" s="1"/>
  <c r="F21364" i="3"/>
  <c r="G21364" i="3" s="1"/>
  <c r="F7463" i="3"/>
  <c r="G7463" i="3" s="1"/>
  <c r="F20694" i="3"/>
  <c r="G20694" i="3" s="1"/>
  <c r="F18820" i="3"/>
  <c r="G18820" i="3" s="1"/>
  <c r="F5871" i="3"/>
  <c r="G5871" i="3" s="1"/>
  <c r="F5537" i="3"/>
  <c r="G5537" i="3" s="1"/>
  <c r="F12978" i="3"/>
  <c r="G12978" i="3" s="1"/>
  <c r="F10089" i="3"/>
  <c r="G10089" i="3" s="1"/>
  <c r="F1628" i="3"/>
  <c r="G1628" i="3" s="1"/>
  <c r="F9800" i="3"/>
  <c r="G9800" i="3" s="1"/>
  <c r="F20425" i="3"/>
  <c r="G20425" i="3" s="1"/>
  <c r="F1304" i="3"/>
  <c r="G1304" i="3" s="1"/>
  <c r="F17429" i="3"/>
  <c r="G17429" i="3" s="1"/>
  <c r="F11069" i="3"/>
  <c r="G11069" i="3" s="1"/>
  <c r="F17566" i="3"/>
  <c r="G17566" i="3" s="1"/>
  <c r="F21464" i="3"/>
  <c r="G21464" i="3" s="1"/>
  <c r="F21085" i="3"/>
  <c r="G21085" i="3" s="1"/>
  <c r="F3242" i="3"/>
  <c r="G3242" i="3" s="1"/>
  <c r="F16892" i="3"/>
  <c r="G16892" i="3" s="1"/>
  <c r="F21372" i="3"/>
  <c r="G21372" i="3" s="1"/>
  <c r="F7761" i="3"/>
  <c r="G7761" i="3" s="1"/>
  <c r="F11573" i="3"/>
  <c r="G11573" i="3" s="1"/>
  <c r="F16749" i="3"/>
  <c r="G16749" i="3" s="1"/>
  <c r="F10226" i="3"/>
  <c r="G10226" i="3" s="1"/>
  <c r="F2142" i="3"/>
  <c r="G2142" i="3" s="1"/>
  <c r="F10437" i="3"/>
  <c r="G10437" i="3" s="1"/>
  <c r="F12260" i="3"/>
  <c r="G12260" i="3" s="1"/>
  <c r="F8058" i="3"/>
  <c r="G8058" i="3" s="1"/>
  <c r="F9850" i="3"/>
  <c r="G9850" i="3" s="1"/>
  <c r="F11681" i="3"/>
  <c r="G11681" i="3" s="1"/>
  <c r="F15717" i="3"/>
  <c r="G15717" i="3" s="1"/>
  <c r="F6179" i="3"/>
  <c r="G6179" i="3" s="1"/>
  <c r="F4070" i="3"/>
  <c r="G4070" i="3" s="1"/>
  <c r="F8281" i="3"/>
  <c r="G8281" i="3" s="1"/>
  <c r="F3750" i="3"/>
  <c r="G3750" i="3" s="1"/>
  <c r="F2625" i="3"/>
  <c r="G2625" i="3" s="1"/>
  <c r="F1763" i="3"/>
  <c r="G1763" i="3" s="1"/>
  <c r="F8079" i="3"/>
  <c r="G8079" i="3" s="1"/>
  <c r="F9703" i="3"/>
  <c r="G9703" i="3" s="1"/>
  <c r="F4435" i="3"/>
  <c r="G4435" i="3" s="1"/>
  <c r="F10518" i="3"/>
  <c r="G10518" i="3" s="1"/>
  <c r="F16741" i="3"/>
  <c r="G16741" i="3" s="1"/>
  <c r="F5583" i="3"/>
  <c r="G5583" i="3" s="1"/>
  <c r="F17006" i="3"/>
  <c r="G17006" i="3" s="1"/>
  <c r="F18746" i="3"/>
  <c r="G18746" i="3" s="1"/>
  <c r="F3211" i="3"/>
  <c r="G3211" i="3" s="1"/>
  <c r="F20704" i="3"/>
  <c r="G20704" i="3" s="1"/>
  <c r="F18287" i="3"/>
  <c r="G18287" i="3" s="1"/>
  <c r="F5540" i="3"/>
  <c r="G5540" i="3" s="1"/>
  <c r="F11906" i="3"/>
  <c r="G11906" i="3" s="1"/>
  <c r="F2100" i="3"/>
  <c r="G2100" i="3" s="1"/>
  <c r="F9769" i="3"/>
  <c r="G9769" i="3" s="1"/>
  <c r="F9483" i="3"/>
  <c r="G9483" i="3" s="1"/>
  <c r="F12304" i="3"/>
  <c r="G12304" i="3" s="1"/>
  <c r="F18827" i="3"/>
  <c r="G18827" i="3" s="1"/>
  <c r="F17274" i="3"/>
  <c r="G17274" i="3" s="1"/>
  <c r="F9286" i="3"/>
  <c r="G9286" i="3" s="1"/>
  <c r="F18959" i="3"/>
  <c r="G18959" i="3" s="1"/>
  <c r="F1287" i="3"/>
  <c r="G1287" i="3" s="1"/>
  <c r="F10469" i="3"/>
  <c r="G10469" i="3" s="1"/>
  <c r="F9333" i="3"/>
  <c r="G9333" i="3" s="1"/>
  <c r="F4473" i="3"/>
  <c r="G4473" i="3" s="1"/>
  <c r="F850" i="3"/>
  <c r="G850" i="3" s="1"/>
  <c r="F12033" i="3"/>
  <c r="G12033" i="3" s="1"/>
  <c r="F13107" i="3"/>
  <c r="G13107" i="3" s="1"/>
  <c r="F17402" i="3"/>
  <c r="G17402" i="3" s="1"/>
  <c r="F4680" i="3"/>
  <c r="G4680" i="3" s="1"/>
  <c r="F2994" i="3"/>
  <c r="G2994" i="3" s="1"/>
  <c r="F2429" i="3"/>
  <c r="G2429" i="3" s="1"/>
  <c r="F4614" i="3"/>
  <c r="G4614" i="3" s="1"/>
  <c r="F4584" i="3"/>
  <c r="G4584" i="3" s="1"/>
  <c r="F15730" i="3"/>
  <c r="G15730" i="3" s="1"/>
  <c r="F17292" i="3"/>
  <c r="G17292" i="3" s="1"/>
  <c r="F2560" i="3"/>
  <c r="G2560" i="3" s="1"/>
  <c r="F21035" i="3"/>
  <c r="G21035" i="3" s="1"/>
  <c r="F14529" i="3"/>
  <c r="G14529" i="3" s="1"/>
  <c r="F9884" i="3"/>
  <c r="G9884" i="3" s="1"/>
  <c r="F11859" i="3"/>
  <c r="G11859" i="3" s="1"/>
  <c r="F6970" i="3"/>
  <c r="G6970" i="3" s="1"/>
  <c r="F18831" i="3"/>
  <c r="G18831" i="3" s="1"/>
  <c r="F9449" i="3"/>
  <c r="G9449" i="3" s="1"/>
  <c r="F5343" i="3"/>
  <c r="G5343" i="3" s="1"/>
  <c r="F8668" i="3"/>
  <c r="G8668" i="3" s="1"/>
  <c r="F20388" i="3"/>
  <c r="G20388" i="3" s="1"/>
  <c r="F12867" i="3"/>
  <c r="G12867" i="3" s="1"/>
  <c r="F2410" i="3"/>
  <c r="G2410" i="3" s="1"/>
  <c r="F16215" i="3"/>
  <c r="G16215" i="3" s="1"/>
  <c r="F3023" i="3"/>
  <c r="G3023" i="3" s="1"/>
  <c r="F603" i="3"/>
  <c r="G603" i="3" s="1"/>
  <c r="F6459" i="3"/>
  <c r="G6459" i="3" s="1"/>
  <c r="F12454" i="3"/>
  <c r="G12454" i="3" s="1"/>
  <c r="F16982" i="3"/>
  <c r="G16982" i="3" s="1"/>
  <c r="F20019" i="3"/>
  <c r="G20019" i="3" s="1"/>
  <c r="F16647" i="3"/>
  <c r="G16647" i="3" s="1"/>
  <c r="F1661" i="3"/>
  <c r="G1661" i="3" s="1"/>
  <c r="F19242" i="3"/>
  <c r="G19242" i="3" s="1"/>
  <c r="F18588" i="3"/>
  <c r="G18588" i="3" s="1"/>
  <c r="F13499" i="3"/>
  <c r="G13499" i="3" s="1"/>
  <c r="F12332" i="3"/>
  <c r="G12332" i="3" s="1"/>
  <c r="F20302" i="3"/>
  <c r="G20302" i="3" s="1"/>
  <c r="F12737" i="3"/>
  <c r="G12737" i="3" s="1"/>
  <c r="F14864" i="3"/>
  <c r="G14864" i="3" s="1"/>
  <c r="F12369" i="3"/>
  <c r="G12369" i="3" s="1"/>
  <c r="F2900" i="3"/>
  <c r="G2900" i="3" s="1"/>
  <c r="F18631" i="3"/>
  <c r="G18631" i="3" s="1"/>
  <c r="F2449" i="3"/>
  <c r="G2449" i="3" s="1"/>
  <c r="F2091" i="3"/>
  <c r="G2091" i="3" s="1"/>
  <c r="F2786" i="3"/>
  <c r="G2786" i="3" s="1"/>
  <c r="F12700" i="3"/>
  <c r="G12700" i="3" s="1"/>
  <c r="F18924" i="3"/>
  <c r="G18924" i="3" s="1"/>
  <c r="F16659" i="3"/>
  <c r="G16659" i="3" s="1"/>
  <c r="F13180" i="3"/>
  <c r="G13180" i="3" s="1"/>
  <c r="F12257" i="3"/>
  <c r="G12257" i="3" s="1"/>
  <c r="F12614" i="3"/>
  <c r="G12614" i="3" s="1"/>
  <c r="F21644" i="3"/>
  <c r="G21644" i="3" s="1"/>
  <c r="F15841" i="3"/>
  <c r="G15841" i="3" s="1"/>
  <c r="F13181" i="3"/>
  <c r="G13181" i="3" s="1"/>
  <c r="F11628" i="3"/>
  <c r="G11628" i="3" s="1"/>
  <c r="F18612" i="3"/>
  <c r="G18612" i="3" s="1"/>
  <c r="F19663" i="3"/>
  <c r="G19663" i="3" s="1"/>
  <c r="F19359" i="3"/>
  <c r="G19359" i="3" s="1"/>
  <c r="F21640" i="3"/>
  <c r="G21640" i="3" s="1"/>
  <c r="F9767" i="3"/>
  <c r="G9767" i="3" s="1"/>
  <c r="F21535" i="3"/>
  <c r="G21535" i="3" s="1"/>
  <c r="F8587" i="3"/>
  <c r="G8587" i="3" s="1"/>
  <c r="F11170" i="3"/>
  <c r="G11170" i="3" s="1"/>
  <c r="F20460" i="3"/>
  <c r="G20460" i="3" s="1"/>
  <c r="F8932" i="3"/>
  <c r="G8932" i="3" s="1"/>
  <c r="F18637" i="3"/>
  <c r="G18637" i="3" s="1"/>
  <c r="F21031" i="3"/>
  <c r="G21031" i="3" s="1"/>
  <c r="F6601" i="3"/>
  <c r="G6601" i="3" s="1"/>
  <c r="F2275" i="3"/>
  <c r="G2275" i="3" s="1"/>
  <c r="F19237" i="3"/>
  <c r="G19237" i="3" s="1"/>
  <c r="F15136" i="3"/>
  <c r="G15136" i="3" s="1"/>
  <c r="F20217" i="3"/>
  <c r="G20217" i="3" s="1"/>
  <c r="F16643" i="3"/>
  <c r="G16643" i="3" s="1"/>
  <c r="F10680" i="3"/>
  <c r="G10680" i="3" s="1"/>
  <c r="F13950" i="3"/>
  <c r="G13950" i="3" s="1"/>
  <c r="F21186" i="3"/>
  <c r="G21186" i="3" s="1"/>
  <c r="F12075" i="3"/>
  <c r="G12075" i="3" s="1"/>
  <c r="F15812" i="3"/>
  <c r="G15812" i="3" s="1"/>
  <c r="F2004" i="3"/>
  <c r="G2004" i="3" s="1"/>
  <c r="F8365" i="3"/>
  <c r="G8365" i="3" s="1"/>
  <c r="F6996" i="3"/>
  <c r="G6996" i="3" s="1"/>
  <c r="F18481" i="3"/>
  <c r="G18481" i="3" s="1"/>
  <c r="F5138" i="3"/>
  <c r="G5138" i="3" s="1"/>
  <c r="F13999" i="3"/>
  <c r="G13999" i="3" s="1"/>
  <c r="F14422" i="3"/>
  <c r="G14422" i="3" s="1"/>
  <c r="F19143" i="3"/>
  <c r="G19143" i="3" s="1"/>
  <c r="F7937" i="3"/>
  <c r="G7937" i="3" s="1"/>
  <c r="F16070" i="3"/>
  <c r="G16070" i="3" s="1"/>
  <c r="F6140" i="3"/>
  <c r="G6140" i="3" s="1"/>
  <c r="F9249" i="3"/>
  <c r="G9249" i="3" s="1"/>
  <c r="F6419" i="3"/>
  <c r="G6419" i="3" s="1"/>
  <c r="F16285" i="3"/>
  <c r="G16285" i="3" s="1"/>
  <c r="F5352" i="3"/>
  <c r="G5352" i="3" s="1"/>
  <c r="F7368" i="3"/>
  <c r="G7368" i="3" s="1"/>
  <c r="F15813" i="3"/>
  <c r="G15813" i="3" s="1"/>
  <c r="F8660" i="3"/>
  <c r="G8660" i="3" s="1"/>
  <c r="F10992" i="3"/>
  <c r="G10992" i="3" s="1"/>
  <c r="F18520" i="3"/>
  <c r="G18520" i="3" s="1"/>
  <c r="F19208" i="3"/>
  <c r="G19208" i="3" s="1"/>
  <c r="F14319" i="3"/>
  <c r="G14319" i="3" s="1"/>
  <c r="F20576" i="3"/>
  <c r="G20576" i="3" s="1"/>
  <c r="F8512" i="3"/>
  <c r="G8512" i="3" s="1"/>
  <c r="F1840" i="3"/>
  <c r="G1840" i="3" s="1"/>
  <c r="F13888" i="3"/>
  <c r="G13888" i="3" s="1"/>
  <c r="F6134" i="3"/>
  <c r="G6134" i="3" s="1"/>
  <c r="F12774" i="3"/>
  <c r="G12774" i="3" s="1"/>
  <c r="F16166" i="3"/>
  <c r="G16166" i="3" s="1"/>
  <c r="F13462" i="3"/>
  <c r="G13462" i="3" s="1"/>
  <c r="F6185" i="3"/>
  <c r="G6185" i="3" s="1"/>
  <c r="F1664" i="3"/>
  <c r="G1664" i="3" s="1"/>
  <c r="F16718" i="3"/>
  <c r="G16718" i="3" s="1"/>
  <c r="F15475" i="3"/>
  <c r="G15475" i="3" s="1"/>
  <c r="F6072" i="3"/>
  <c r="G6072" i="3" s="1"/>
  <c r="F21198" i="3"/>
  <c r="G21198" i="3" s="1"/>
  <c r="F4220" i="3"/>
  <c r="G4220" i="3" s="1"/>
  <c r="F16851" i="3"/>
  <c r="G16851" i="3" s="1"/>
  <c r="F8037" i="3"/>
  <c r="G8037" i="3" s="1"/>
  <c r="F11795" i="3"/>
  <c r="G11795" i="3" s="1"/>
  <c r="F2335" i="3"/>
  <c r="G2335" i="3" s="1"/>
  <c r="F15380" i="3"/>
  <c r="G15380" i="3" s="1"/>
  <c r="F3924" i="3"/>
  <c r="G3924" i="3" s="1"/>
  <c r="F19328" i="3"/>
  <c r="G19328" i="3" s="1"/>
  <c r="F6356" i="3"/>
  <c r="G6356" i="3" s="1"/>
  <c r="F20638" i="3"/>
  <c r="G20638" i="3" s="1"/>
  <c r="F4307" i="3"/>
  <c r="G4307" i="3" s="1"/>
  <c r="F15998" i="3"/>
  <c r="G15998" i="3" s="1"/>
  <c r="F18863" i="3"/>
  <c r="G18863" i="3" s="1"/>
  <c r="F20804" i="3"/>
  <c r="G20804" i="3" s="1"/>
  <c r="F8485" i="3"/>
  <c r="G8485" i="3" s="1"/>
  <c r="F18487" i="3"/>
  <c r="G18487" i="3" s="1"/>
  <c r="F18653" i="3"/>
  <c r="G18653" i="3" s="1"/>
  <c r="F10550" i="3"/>
  <c r="G10550" i="3" s="1"/>
  <c r="F5346" i="3"/>
  <c r="G5346" i="3" s="1"/>
  <c r="F14330" i="3"/>
  <c r="G14330" i="3" s="1"/>
  <c r="F1895" i="3"/>
  <c r="G1895" i="3" s="1"/>
  <c r="F13832" i="3"/>
  <c r="G13832" i="3" s="1"/>
  <c r="F16396" i="3"/>
  <c r="G16396" i="3" s="1"/>
  <c r="F11805" i="3"/>
  <c r="G11805" i="3" s="1"/>
  <c r="F13449" i="3"/>
  <c r="G13449" i="3" s="1"/>
  <c r="F18540" i="3"/>
  <c r="G18540" i="3" s="1"/>
  <c r="F11887" i="3"/>
  <c r="G11887" i="3" s="1"/>
  <c r="F9851" i="3"/>
  <c r="G9851" i="3" s="1"/>
  <c r="F3734" i="3"/>
  <c r="G3734" i="3" s="1"/>
  <c r="F14263" i="3"/>
  <c r="G14263" i="3" s="1"/>
  <c r="F954" i="3"/>
  <c r="G954" i="3" s="1"/>
  <c r="F12743" i="3"/>
  <c r="G12743" i="3" s="1"/>
  <c r="F14004" i="3"/>
  <c r="G14004" i="3" s="1"/>
  <c r="F10206" i="3"/>
  <c r="G10206" i="3" s="1"/>
  <c r="F15925" i="3"/>
  <c r="G15925" i="3" s="1"/>
  <c r="F8234" i="3"/>
  <c r="G8234" i="3" s="1"/>
  <c r="F13379" i="3"/>
  <c r="G13379" i="3" s="1"/>
  <c r="F1663" i="3"/>
  <c r="G1663" i="3" s="1"/>
  <c r="F2596" i="3"/>
  <c r="G2596" i="3" s="1"/>
  <c r="F2861" i="3"/>
  <c r="G2861" i="3" s="1"/>
  <c r="F14068" i="3"/>
  <c r="G14068" i="3" s="1"/>
  <c r="F9358" i="3"/>
  <c r="G9358" i="3" s="1"/>
  <c r="F13473" i="3"/>
  <c r="G13473" i="3" s="1"/>
  <c r="F13472" i="3"/>
  <c r="G13472" i="3" s="1"/>
  <c r="F12620" i="3"/>
  <c r="G12620" i="3" s="1"/>
  <c r="F12902" i="3"/>
  <c r="G12902" i="3" s="1"/>
  <c r="F7499" i="3"/>
  <c r="G7499" i="3" s="1"/>
  <c r="F19752" i="3"/>
  <c r="G19752" i="3" s="1"/>
  <c r="F1583" i="3"/>
  <c r="G1583" i="3" s="1"/>
  <c r="F12178" i="3"/>
  <c r="G12178" i="3" s="1"/>
  <c r="F17474" i="3"/>
  <c r="G17474" i="3" s="1"/>
  <c r="F20595" i="3"/>
  <c r="G20595" i="3" s="1"/>
  <c r="F7931" i="3"/>
  <c r="G7931" i="3" s="1"/>
  <c r="F13298" i="3"/>
  <c r="G13298" i="3" s="1"/>
  <c r="F4823" i="3"/>
  <c r="G4823" i="3" s="1"/>
  <c r="F4011" i="3"/>
  <c r="G4011" i="3" s="1"/>
  <c r="F4700" i="3"/>
  <c r="G4700" i="3" s="1"/>
  <c r="F16814" i="3"/>
  <c r="G16814" i="3" s="1"/>
  <c r="F18433" i="3"/>
  <c r="G18433" i="3" s="1"/>
  <c r="F20256" i="3"/>
  <c r="G20256" i="3" s="1"/>
  <c r="F5521" i="3"/>
  <c r="G5521" i="3" s="1"/>
  <c r="F19616" i="3"/>
  <c r="G19616" i="3" s="1"/>
  <c r="F8910" i="3"/>
  <c r="G8910" i="3" s="1"/>
  <c r="F2856" i="3"/>
  <c r="G2856" i="3" s="1"/>
  <c r="F6483" i="3"/>
  <c r="G6483" i="3" s="1"/>
  <c r="F1237" i="3"/>
  <c r="G1237" i="3" s="1"/>
  <c r="F21487" i="3"/>
  <c r="G21487" i="3" s="1"/>
  <c r="F11056" i="3"/>
  <c r="G11056" i="3" s="1"/>
  <c r="F18874" i="3"/>
  <c r="G18874" i="3" s="1"/>
  <c r="F16605" i="3"/>
  <c r="G16605" i="3" s="1"/>
  <c r="F8746" i="3"/>
  <c r="G8746" i="3" s="1"/>
  <c r="F17717" i="3"/>
  <c r="G17717" i="3" s="1"/>
  <c r="F175" i="3"/>
  <c r="G175" i="3" s="1"/>
  <c r="F9484" i="3"/>
  <c r="G9484" i="3" s="1"/>
  <c r="F3878" i="3"/>
  <c r="G3878" i="3" s="1"/>
  <c r="F3604" i="3"/>
  <c r="G3604" i="3" s="1"/>
  <c r="F1307" i="3"/>
  <c r="G1307" i="3" s="1"/>
  <c r="F4998" i="3"/>
  <c r="G4998" i="3" s="1"/>
  <c r="F4460" i="3"/>
  <c r="G4460" i="3" s="1"/>
  <c r="F14918" i="3"/>
  <c r="G14918" i="3" s="1"/>
  <c r="F18041" i="3"/>
  <c r="G18041" i="3" s="1"/>
  <c r="F1559" i="3"/>
  <c r="G1559" i="3" s="1"/>
  <c r="F11003" i="3"/>
  <c r="G11003" i="3" s="1"/>
  <c r="F21176" i="3"/>
  <c r="G21176" i="3" s="1"/>
  <c r="F295" i="3"/>
  <c r="G295" i="3" s="1"/>
  <c r="F1135" i="3"/>
  <c r="G1135" i="3" s="1"/>
  <c r="F17819" i="3"/>
  <c r="G17819" i="3" s="1"/>
  <c r="F14245" i="3"/>
  <c r="G14245" i="3" s="1"/>
  <c r="F17803" i="3"/>
  <c r="G17803" i="3" s="1"/>
  <c r="F12557" i="3"/>
  <c r="G12557" i="3" s="1"/>
  <c r="F19628" i="3"/>
  <c r="G19628" i="3" s="1"/>
  <c r="F4361" i="3"/>
  <c r="G4361" i="3" s="1"/>
  <c r="F5601" i="3"/>
  <c r="G5601" i="3" s="1"/>
  <c r="F12760" i="3"/>
  <c r="G12760" i="3" s="1"/>
  <c r="F8368" i="3"/>
  <c r="G8368" i="3" s="1"/>
  <c r="F442" i="3"/>
  <c r="G442" i="3" s="1"/>
  <c r="F8107" i="3"/>
  <c r="G8107" i="3" s="1"/>
  <c r="F1164" i="3"/>
  <c r="G1164" i="3" s="1"/>
  <c r="F17441" i="3"/>
  <c r="G17441" i="3" s="1"/>
  <c r="F10552" i="3"/>
  <c r="G10552" i="3" s="1"/>
  <c r="F6001" i="3"/>
  <c r="G6001" i="3" s="1"/>
  <c r="F7741" i="3"/>
  <c r="G7741" i="3" s="1"/>
  <c r="F11691" i="3"/>
  <c r="G11691" i="3" s="1"/>
  <c r="F11911" i="3"/>
  <c r="G11911" i="3" s="1"/>
  <c r="F11357" i="3"/>
  <c r="G11357" i="3" s="1"/>
  <c r="F7417" i="3"/>
  <c r="G7417" i="3" s="1"/>
  <c r="F9957" i="3"/>
  <c r="G9957" i="3" s="1"/>
  <c r="F13123" i="3"/>
  <c r="G13123" i="3" s="1"/>
  <c r="F9946" i="3"/>
  <c r="G9946" i="3" s="1"/>
  <c r="F21061" i="3"/>
  <c r="G21061" i="3" s="1"/>
  <c r="F7577" i="3"/>
  <c r="G7577" i="3" s="1"/>
  <c r="F1831" i="3"/>
  <c r="G1831" i="3" s="1"/>
  <c r="F16640" i="3"/>
  <c r="G16640" i="3" s="1"/>
  <c r="F21479" i="3"/>
  <c r="G21479" i="3" s="1"/>
  <c r="F9911" i="3"/>
  <c r="G9911" i="3" s="1"/>
  <c r="F498" i="3"/>
  <c r="G498" i="3" s="1"/>
  <c r="F9017" i="3"/>
  <c r="G9017" i="3" s="1"/>
  <c r="F21313" i="3"/>
  <c r="G21313" i="3" s="1"/>
  <c r="F13391" i="3"/>
  <c r="G13391" i="3" s="1"/>
  <c r="F224" i="3"/>
  <c r="G224" i="3" s="1"/>
  <c r="F13377" i="3"/>
  <c r="G13377" i="3" s="1"/>
  <c r="F6856" i="3"/>
  <c r="G6856" i="3" s="1"/>
  <c r="F2480" i="3"/>
  <c r="G2480" i="3" s="1"/>
  <c r="F21165" i="3"/>
  <c r="G21165" i="3" s="1"/>
  <c r="F12540" i="3"/>
  <c r="G12540" i="3" s="1"/>
  <c r="F2400" i="3"/>
  <c r="G2400" i="3" s="1"/>
  <c r="F21248" i="3"/>
  <c r="G21248" i="3" s="1"/>
  <c r="F5228" i="3"/>
  <c r="G5228" i="3" s="1"/>
  <c r="F13000" i="3"/>
  <c r="G13000" i="3" s="1"/>
  <c r="F18337" i="3"/>
  <c r="G18337" i="3" s="1"/>
  <c r="F7963" i="3"/>
  <c r="G7963" i="3" s="1"/>
  <c r="F8470" i="3"/>
  <c r="G8470" i="3" s="1"/>
  <c r="F13419" i="3"/>
  <c r="G13419" i="3" s="1"/>
  <c r="F11688" i="3"/>
  <c r="G11688" i="3" s="1"/>
  <c r="F19025" i="3"/>
  <c r="G19025" i="3" s="1"/>
  <c r="F17804" i="3"/>
  <c r="G17804" i="3" s="1"/>
  <c r="F19366" i="3"/>
  <c r="G19366" i="3" s="1"/>
  <c r="F4506" i="3"/>
  <c r="G4506" i="3" s="1"/>
  <c r="F9516" i="3"/>
  <c r="G9516" i="3" s="1"/>
  <c r="F19290" i="3"/>
  <c r="G19290" i="3" s="1"/>
  <c r="F10964" i="3"/>
  <c r="G10964" i="3" s="1"/>
  <c r="F18492" i="3"/>
  <c r="G18492" i="3" s="1"/>
  <c r="F16803" i="3"/>
  <c r="G16803" i="3" s="1"/>
  <c r="F3270" i="3"/>
  <c r="G3270" i="3" s="1"/>
  <c r="F11014" i="3"/>
  <c r="G11014" i="3" s="1"/>
  <c r="F7854" i="3"/>
  <c r="G7854" i="3" s="1"/>
  <c r="F12938" i="3"/>
  <c r="G12938" i="3" s="1"/>
  <c r="F81" i="3"/>
  <c r="G81" i="3" s="1"/>
  <c r="F21178" i="3"/>
  <c r="G21178" i="3" s="1"/>
  <c r="F6057" i="3"/>
  <c r="G6057" i="3" s="1"/>
  <c r="F17658" i="3"/>
  <c r="G17658" i="3" s="1"/>
  <c r="F19575" i="3"/>
  <c r="G19575" i="3" s="1"/>
  <c r="F7632" i="3"/>
  <c r="G7632" i="3" s="1"/>
  <c r="F3917" i="3"/>
  <c r="G3917" i="3" s="1"/>
  <c r="F18090" i="3"/>
  <c r="G18090" i="3" s="1"/>
  <c r="F16796" i="3"/>
  <c r="G16796" i="3" s="1"/>
  <c r="F2554" i="3"/>
  <c r="G2554" i="3" s="1"/>
  <c r="F15412" i="3"/>
  <c r="G15412" i="3" s="1"/>
  <c r="F18309" i="3"/>
  <c r="G18309" i="3" s="1"/>
  <c r="F17599" i="3"/>
  <c r="G17599" i="3" s="1"/>
  <c r="F10825" i="3"/>
  <c r="G10825" i="3" s="1"/>
  <c r="F19556" i="3"/>
  <c r="G19556" i="3" s="1"/>
  <c r="F2512" i="3"/>
  <c r="G2512" i="3" s="1"/>
  <c r="F3326" i="3"/>
  <c r="G3326" i="3" s="1"/>
  <c r="F9473" i="3"/>
  <c r="G9473" i="3" s="1"/>
  <c r="F1759" i="3"/>
  <c r="G1759" i="3" s="1"/>
  <c r="F21053" i="3"/>
  <c r="G21053" i="3" s="1"/>
  <c r="F12163" i="3"/>
  <c r="G12163" i="3" s="1"/>
  <c r="F5224" i="3"/>
  <c r="G5224" i="3" s="1"/>
  <c r="F5113" i="3"/>
  <c r="G5113" i="3" s="1"/>
  <c r="F15482" i="3"/>
  <c r="G15482" i="3" s="1"/>
  <c r="F5287" i="3"/>
  <c r="G5287" i="3" s="1"/>
  <c r="F12452" i="3"/>
  <c r="G12452" i="3" s="1"/>
  <c r="F21093" i="3"/>
  <c r="G21093" i="3" s="1"/>
  <c r="F10132" i="3"/>
  <c r="G10132" i="3" s="1"/>
  <c r="F7958" i="3"/>
  <c r="G7958" i="3" s="1"/>
  <c r="F8164" i="3"/>
  <c r="G8164" i="3" s="1"/>
  <c r="F21418" i="3"/>
  <c r="G21418" i="3" s="1"/>
  <c r="F20258" i="3"/>
  <c r="G20258" i="3" s="1"/>
  <c r="F11990" i="3"/>
  <c r="G11990" i="3" s="1"/>
  <c r="F18574" i="3"/>
  <c r="G18574" i="3" s="1"/>
  <c r="F16846" i="3"/>
  <c r="G16846" i="3" s="1"/>
  <c r="F7283" i="3"/>
  <c r="G7283" i="3" s="1"/>
  <c r="F1513" i="3"/>
  <c r="G1513" i="3" s="1"/>
  <c r="F15479" i="3"/>
  <c r="G15479" i="3" s="1"/>
  <c r="F18807" i="3"/>
  <c r="G18807" i="3" s="1"/>
  <c r="F7136" i="3"/>
  <c r="G7136" i="3" s="1"/>
  <c r="F5574" i="3"/>
  <c r="G5574" i="3" s="1"/>
  <c r="F13530" i="3"/>
  <c r="G13530" i="3" s="1"/>
  <c r="F3339" i="3"/>
  <c r="G3339" i="3" s="1"/>
  <c r="F15503" i="3"/>
  <c r="G15503" i="3" s="1"/>
  <c r="F20214" i="3"/>
  <c r="G20214" i="3" s="1"/>
  <c r="F2732" i="3"/>
  <c r="G2732" i="3" s="1"/>
  <c r="F8721" i="3"/>
  <c r="G8721" i="3" s="1"/>
  <c r="F15681" i="3"/>
  <c r="G15681" i="3" s="1"/>
  <c r="F10317" i="3"/>
  <c r="G10317" i="3" s="1"/>
  <c r="F9814" i="3"/>
  <c r="G9814" i="3" s="1"/>
  <c r="F15450" i="3"/>
  <c r="G15450" i="3" s="1"/>
  <c r="F10628" i="3"/>
  <c r="G10628" i="3" s="1"/>
  <c r="F21473" i="3"/>
  <c r="G21473" i="3" s="1"/>
  <c r="F1921" i="3"/>
  <c r="G1921" i="3" s="1"/>
  <c r="F12944" i="3"/>
  <c r="G12944" i="3" s="1"/>
  <c r="F8146" i="3"/>
  <c r="G8146" i="3" s="1"/>
  <c r="F20331" i="3"/>
  <c r="G20331" i="3" s="1"/>
  <c r="F2539" i="3"/>
  <c r="G2539" i="3" s="1"/>
  <c r="F11802" i="3"/>
  <c r="G11802" i="3" s="1"/>
  <c r="F2041" i="3"/>
  <c r="G2041" i="3" s="1"/>
  <c r="F9084" i="3"/>
  <c r="G9084" i="3" s="1"/>
  <c r="F6807" i="3"/>
  <c r="G6807" i="3" s="1"/>
  <c r="F19728" i="3"/>
  <c r="G19728" i="3" s="1"/>
  <c r="F7261" i="3"/>
  <c r="G7261" i="3" s="1"/>
  <c r="F11352" i="3"/>
  <c r="G11352" i="3" s="1"/>
  <c r="F8672" i="3"/>
  <c r="G8672" i="3" s="1"/>
  <c r="F18920" i="3"/>
  <c r="G18920" i="3" s="1"/>
  <c r="F4635" i="3"/>
  <c r="G4635" i="3" s="1"/>
  <c r="F17687" i="3"/>
  <c r="G17687" i="3" s="1"/>
  <c r="F14867" i="3"/>
  <c r="G14867" i="3" s="1"/>
  <c r="F280" i="3"/>
  <c r="G280" i="3" s="1"/>
  <c r="F4822" i="3"/>
  <c r="G4822" i="3" s="1"/>
  <c r="F2424" i="3"/>
  <c r="G2424" i="3" s="1"/>
  <c r="F16935" i="3"/>
  <c r="G16935" i="3" s="1"/>
  <c r="F22" i="3"/>
  <c r="G22" i="3" s="1"/>
  <c r="F7988" i="3"/>
  <c r="G7988" i="3" s="1"/>
  <c r="F18025" i="3"/>
  <c r="G18025" i="3" s="1"/>
  <c r="F18860" i="3"/>
  <c r="G18860" i="3" s="1"/>
  <c r="F2136" i="3"/>
  <c r="G2136" i="3" s="1"/>
  <c r="F15262" i="3"/>
  <c r="G15262" i="3" s="1"/>
  <c r="F7873" i="3"/>
  <c r="G7873" i="3" s="1"/>
  <c r="F11266" i="3"/>
  <c r="G11266" i="3" s="1"/>
  <c r="F11109" i="3"/>
  <c r="G11109" i="3" s="1"/>
  <c r="F1126" i="3"/>
  <c r="G1126" i="3" s="1"/>
  <c r="F18869" i="3"/>
  <c r="G18869" i="3" s="1"/>
  <c r="F465" i="3"/>
  <c r="G465" i="3" s="1"/>
  <c r="F15651" i="3"/>
  <c r="G15651" i="3" s="1"/>
  <c r="F17089" i="3"/>
  <c r="G17089" i="3" s="1"/>
  <c r="F6227" i="3"/>
  <c r="G6227" i="3" s="1"/>
  <c r="F13556" i="3"/>
  <c r="G13556" i="3" s="1"/>
  <c r="F13020" i="3"/>
  <c r="G13020" i="3" s="1"/>
  <c r="F21350" i="3"/>
  <c r="G21350" i="3" s="1"/>
  <c r="F6561" i="3"/>
  <c r="G6561" i="3" s="1"/>
  <c r="F5298" i="3"/>
  <c r="G5298" i="3" s="1"/>
  <c r="F5189" i="3"/>
  <c r="G5189" i="3" s="1"/>
  <c r="F5371" i="3"/>
  <c r="G5371" i="3" s="1"/>
  <c r="F17139" i="3"/>
  <c r="G17139" i="3" s="1"/>
  <c r="F2775" i="3"/>
  <c r="G2775" i="3" s="1"/>
  <c r="F8402" i="3"/>
  <c r="G8402" i="3" s="1"/>
  <c r="F12436" i="3"/>
  <c r="G12436" i="3" s="1"/>
  <c r="F13494" i="3"/>
  <c r="G13494" i="3" s="1"/>
  <c r="F17131" i="3"/>
  <c r="G17131" i="3" s="1"/>
  <c r="F6549" i="3"/>
  <c r="G6549" i="3" s="1"/>
  <c r="F873" i="3"/>
  <c r="G873" i="3" s="1"/>
  <c r="F18480" i="3"/>
  <c r="G18480" i="3" s="1"/>
  <c r="F14802" i="3"/>
  <c r="G14802" i="3" s="1"/>
  <c r="F7535" i="3"/>
  <c r="G7535" i="3" s="1"/>
  <c r="F16547" i="3"/>
  <c r="G16547" i="3" s="1"/>
  <c r="F16883" i="3"/>
  <c r="G16883" i="3" s="1"/>
  <c r="F1639" i="3"/>
  <c r="G1639" i="3" s="1"/>
  <c r="F6361" i="3"/>
  <c r="G6361" i="3" s="1"/>
  <c r="F7053" i="3"/>
  <c r="G7053" i="3" s="1"/>
  <c r="F16675" i="3"/>
  <c r="G16675" i="3" s="1"/>
  <c r="F16694" i="3"/>
  <c r="G16694" i="3" s="1"/>
  <c r="F3466" i="3"/>
  <c r="G3466" i="3" s="1"/>
  <c r="F16685" i="3"/>
  <c r="G16685" i="3" s="1"/>
  <c r="F13962" i="3"/>
  <c r="G13962" i="3" s="1"/>
  <c r="F14151" i="3"/>
  <c r="G14151" i="3" s="1"/>
  <c r="F8547" i="3"/>
  <c r="G8547" i="3" s="1"/>
  <c r="F14876" i="3"/>
  <c r="G14876" i="3" s="1"/>
  <c r="F9586" i="3"/>
  <c r="G9586" i="3" s="1"/>
  <c r="F15009" i="3"/>
  <c r="G15009" i="3" s="1"/>
  <c r="F11529" i="3"/>
  <c r="G11529" i="3" s="1"/>
  <c r="F3363" i="3"/>
  <c r="G3363" i="3" s="1"/>
  <c r="F11893" i="3"/>
  <c r="G11893" i="3" s="1"/>
  <c r="F7690" i="3"/>
  <c r="G7690" i="3" s="1"/>
  <c r="F20905" i="3"/>
  <c r="G20905" i="3" s="1"/>
  <c r="F4947" i="3"/>
  <c r="G4947" i="3" s="1"/>
  <c r="F14069" i="3"/>
  <c r="G14069" i="3" s="1"/>
  <c r="F1872" i="3"/>
  <c r="G1872" i="3" s="1"/>
  <c r="F9556" i="3"/>
  <c r="G9556" i="3" s="1"/>
  <c r="F301" i="3"/>
  <c r="G301" i="3" s="1"/>
  <c r="F7892" i="3"/>
  <c r="G7892" i="3" s="1"/>
  <c r="F16433" i="3"/>
  <c r="G16433" i="3" s="1"/>
  <c r="F17345" i="3"/>
  <c r="G17345" i="3" s="1"/>
  <c r="F6470" i="3"/>
  <c r="G6470" i="3" s="1"/>
  <c r="F14670" i="3"/>
  <c r="G14670" i="3" s="1"/>
  <c r="F20599" i="3"/>
  <c r="G20599" i="3" s="1"/>
  <c r="F14294" i="3"/>
  <c r="G14294" i="3" s="1"/>
  <c r="F19919" i="3"/>
  <c r="G19919" i="3" s="1"/>
  <c r="F11223" i="3"/>
  <c r="G11223" i="3" s="1"/>
  <c r="F10578" i="3"/>
  <c r="G10578" i="3" s="1"/>
  <c r="F20394" i="3"/>
  <c r="G20394" i="3" s="1"/>
  <c r="F95" i="3"/>
  <c r="G95" i="3" s="1"/>
  <c r="F11730" i="3"/>
  <c r="G11730" i="3" s="1"/>
  <c r="F14961" i="3"/>
  <c r="G14961" i="3" s="1"/>
  <c r="F13075" i="3"/>
  <c r="G13075" i="3" s="1"/>
  <c r="F10864" i="3"/>
  <c r="G10864" i="3" s="1"/>
  <c r="F7208" i="3"/>
  <c r="G7208" i="3" s="1"/>
  <c r="F5010" i="3"/>
  <c r="G5010" i="3" s="1"/>
  <c r="F8270" i="3"/>
  <c r="G8270" i="3" s="1"/>
  <c r="F8696" i="3"/>
  <c r="G8696" i="3" s="1"/>
  <c r="F16424" i="3"/>
  <c r="G16424" i="3" s="1"/>
  <c r="F19292" i="3"/>
  <c r="G19292" i="3" s="1"/>
  <c r="F13514" i="3"/>
  <c r="G13514" i="3" s="1"/>
  <c r="F9002" i="3"/>
  <c r="G9002" i="3" s="1"/>
  <c r="F8585" i="3"/>
  <c r="G8585" i="3" s="1"/>
  <c r="F9924" i="3"/>
  <c r="G9924" i="3" s="1"/>
  <c r="F10269" i="3"/>
  <c r="G10269" i="3" s="1"/>
  <c r="F16197" i="3"/>
  <c r="G16197" i="3" s="1"/>
  <c r="F1044" i="3"/>
  <c r="G1044" i="3" s="1"/>
  <c r="F15290" i="3"/>
  <c r="G15290" i="3" s="1"/>
  <c r="F8832" i="3"/>
  <c r="G8832" i="3" s="1"/>
  <c r="F12469" i="3"/>
  <c r="G12469" i="3" s="1"/>
  <c r="F4471" i="3"/>
  <c r="G4471" i="3" s="1"/>
  <c r="F16918" i="3"/>
  <c r="G16918" i="3" s="1"/>
  <c r="F17208" i="3"/>
  <c r="G17208" i="3" s="1"/>
  <c r="F4046" i="3"/>
  <c r="G4046" i="3" s="1"/>
  <c r="F7590" i="3"/>
  <c r="G7590" i="3" s="1"/>
  <c r="F13477" i="3"/>
  <c r="G13477" i="3" s="1"/>
  <c r="F10136" i="3"/>
  <c r="G10136" i="3" s="1"/>
  <c r="F14777" i="3"/>
  <c r="G14777" i="3" s="1"/>
  <c r="F9572" i="3"/>
  <c r="G9572" i="3" s="1"/>
  <c r="F16418" i="3"/>
  <c r="G16418" i="3" s="1"/>
  <c r="F12903" i="3"/>
  <c r="G12903" i="3" s="1"/>
  <c r="F5781" i="3"/>
  <c r="G5781" i="3" s="1"/>
  <c r="F5506" i="3"/>
  <c r="G5506" i="3" s="1"/>
  <c r="F16055" i="3"/>
  <c r="G16055" i="3" s="1"/>
  <c r="F830" i="3"/>
  <c r="G830" i="3" s="1"/>
  <c r="F10701" i="3"/>
  <c r="G10701" i="3" s="1"/>
  <c r="F18721" i="3"/>
  <c r="G18721" i="3" s="1"/>
  <c r="F5822" i="3"/>
  <c r="G5822" i="3" s="1"/>
  <c r="F13902" i="3"/>
  <c r="G13902" i="3" s="1"/>
  <c r="F9782" i="3"/>
  <c r="G9782" i="3" s="1"/>
  <c r="F7497" i="3"/>
  <c r="G7497" i="3" s="1"/>
  <c r="F12422" i="3"/>
  <c r="G12422" i="3" s="1"/>
  <c r="F9413" i="3"/>
  <c r="G9413" i="3" s="1"/>
  <c r="F20506" i="3"/>
  <c r="G20506" i="3" s="1"/>
  <c r="F18134" i="3"/>
  <c r="G18134" i="3" s="1"/>
  <c r="F14031" i="3"/>
  <c r="G14031" i="3" s="1"/>
  <c r="F18844" i="3"/>
  <c r="G18844" i="3" s="1"/>
  <c r="F5816" i="3"/>
  <c r="G5816" i="3" s="1"/>
  <c r="F4199" i="3"/>
  <c r="G4199" i="3" s="1"/>
  <c r="F7477" i="3"/>
  <c r="G7477" i="3" s="1"/>
  <c r="F4631" i="3"/>
  <c r="G4631" i="3" s="1"/>
  <c r="F5013" i="3"/>
  <c r="G5013" i="3" s="1"/>
  <c r="F5076" i="3"/>
  <c r="G5076" i="3" s="1"/>
  <c r="F10127" i="3"/>
  <c r="G10127" i="3" s="1"/>
  <c r="F15611" i="3"/>
  <c r="G15611" i="3" s="1"/>
  <c r="F21517" i="3"/>
  <c r="G21517" i="3" s="1"/>
  <c r="F7235" i="3"/>
  <c r="G7235" i="3" s="1"/>
  <c r="F18876" i="3"/>
  <c r="G18876" i="3" s="1"/>
  <c r="F18344" i="3"/>
  <c r="G18344" i="3" s="1"/>
  <c r="F1726" i="3"/>
  <c r="G1726" i="3" s="1"/>
  <c r="F9211" i="3"/>
  <c r="G9211" i="3" s="1"/>
  <c r="F3865" i="3"/>
  <c r="G3865" i="3" s="1"/>
  <c r="F3920" i="3"/>
  <c r="G3920" i="3" s="1"/>
  <c r="F6226" i="3"/>
  <c r="G6226" i="3" s="1"/>
  <c r="F16554" i="3"/>
  <c r="G16554" i="3" s="1"/>
  <c r="F3936" i="3"/>
  <c r="G3936" i="3" s="1"/>
  <c r="F4180" i="3"/>
  <c r="G4180" i="3" s="1"/>
  <c r="F12514" i="3"/>
  <c r="G12514" i="3" s="1"/>
  <c r="F11247" i="3"/>
  <c r="G11247" i="3" s="1"/>
  <c r="F16809" i="3"/>
  <c r="G16809" i="3" s="1"/>
  <c r="F8469" i="3"/>
  <c r="G8469" i="3" s="1"/>
  <c r="F10400" i="3"/>
  <c r="G10400" i="3" s="1"/>
  <c r="F19699" i="3"/>
  <c r="G19699" i="3" s="1"/>
  <c r="F4383" i="3"/>
  <c r="G4383" i="3" s="1"/>
  <c r="F7083" i="3"/>
  <c r="G7083" i="3" s="1"/>
  <c r="F15847" i="3"/>
  <c r="G15847" i="3" s="1"/>
  <c r="F2889" i="3"/>
  <c r="G2889" i="3" s="1"/>
  <c r="F3434" i="3"/>
  <c r="G3434" i="3" s="1"/>
  <c r="F18307" i="3"/>
  <c r="G18307" i="3" s="1"/>
  <c r="F21101" i="3"/>
  <c r="G21101" i="3" s="1"/>
  <c r="F4539" i="3"/>
  <c r="G4539" i="3" s="1"/>
  <c r="F10906" i="3"/>
  <c r="G10906" i="3" s="1"/>
  <c r="F2459" i="3"/>
  <c r="G2459" i="3" s="1"/>
  <c r="F855" i="3"/>
  <c r="G855" i="3" s="1"/>
  <c r="F12865" i="3"/>
  <c r="G12865" i="3" s="1"/>
  <c r="F1680" i="3"/>
  <c r="G1680" i="3" s="1"/>
  <c r="F14729" i="3"/>
  <c r="G14729" i="3" s="1"/>
  <c r="F17952" i="3"/>
  <c r="G17952" i="3" s="1"/>
  <c r="F775" i="3"/>
  <c r="G775" i="3" s="1"/>
  <c r="F7284" i="3"/>
  <c r="G7284" i="3" s="1"/>
  <c r="F431" i="3"/>
  <c r="G431" i="3" s="1"/>
  <c r="F6563" i="3"/>
  <c r="G6563" i="3" s="1"/>
  <c r="F4698" i="3"/>
  <c r="G4698" i="3" s="1"/>
  <c r="F4498" i="3"/>
  <c r="G4498" i="3" s="1"/>
  <c r="F13946" i="3"/>
  <c r="G13946" i="3" s="1"/>
  <c r="F18107" i="3"/>
  <c r="G18107" i="3" s="1"/>
  <c r="F20961" i="3"/>
  <c r="G20961" i="3" s="1"/>
  <c r="F3076" i="3"/>
  <c r="G3076" i="3" s="1"/>
  <c r="F17187" i="3"/>
  <c r="G17187" i="3" s="1"/>
  <c r="F17284" i="3"/>
  <c r="G17284" i="3" s="1"/>
  <c r="F12434" i="3"/>
  <c r="G12434" i="3" s="1"/>
  <c r="F20956" i="3"/>
  <c r="G20956" i="3" s="1"/>
  <c r="F4805" i="3"/>
  <c r="G4805" i="3" s="1"/>
  <c r="F4099" i="3"/>
  <c r="G4099" i="3" s="1"/>
  <c r="F7200" i="3"/>
  <c r="G7200" i="3" s="1"/>
  <c r="F19111" i="3"/>
  <c r="G19111" i="3" s="1"/>
  <c r="F3309" i="3"/>
  <c r="G3309" i="3" s="1"/>
  <c r="F6203" i="3"/>
  <c r="G6203" i="3" s="1"/>
  <c r="F9153" i="3"/>
  <c r="G9153" i="3" s="1"/>
  <c r="F2886" i="3"/>
  <c r="G2886" i="3" s="1"/>
  <c r="F20185" i="3"/>
  <c r="G20185" i="3" s="1"/>
  <c r="F10436" i="3"/>
  <c r="G10436" i="3" s="1"/>
  <c r="F6068" i="3"/>
  <c r="G6068" i="3" s="1"/>
  <c r="F14164" i="3"/>
  <c r="G14164" i="3" s="1"/>
  <c r="F8892" i="3"/>
  <c r="G8892" i="3" s="1"/>
  <c r="F4449" i="3"/>
  <c r="G4449" i="3" s="1"/>
  <c r="F20280" i="3"/>
  <c r="G20280" i="3" s="1"/>
  <c r="F17278" i="3"/>
  <c r="G17278" i="3" s="1"/>
  <c r="F20291" i="3"/>
  <c r="G20291" i="3" s="1"/>
  <c r="F14169" i="3"/>
  <c r="G14169" i="3" s="1"/>
  <c r="F16190" i="3"/>
  <c r="G16190" i="3" s="1"/>
  <c r="F20091" i="3"/>
  <c r="G20091" i="3" s="1"/>
  <c r="F18451" i="3"/>
  <c r="G18451" i="3" s="1"/>
  <c r="F10212" i="3"/>
  <c r="G10212" i="3" s="1"/>
  <c r="F17253" i="3"/>
  <c r="G17253" i="3" s="1"/>
  <c r="F11982" i="3"/>
  <c r="G11982" i="3" s="1"/>
  <c r="F1405" i="3"/>
  <c r="G1405" i="3" s="1"/>
  <c r="F16300" i="3"/>
  <c r="G16300" i="3" s="1"/>
  <c r="F8793" i="3"/>
  <c r="G8793" i="3" s="1"/>
  <c r="F15949" i="3"/>
  <c r="G15949" i="3" s="1"/>
  <c r="F4533" i="3"/>
  <c r="G4533" i="3" s="1"/>
  <c r="F11099" i="3"/>
  <c r="G11099" i="3" s="1"/>
  <c r="F19879" i="3"/>
  <c r="G19879" i="3" s="1"/>
  <c r="F20163" i="3"/>
  <c r="G20163" i="3" s="1"/>
  <c r="F6902" i="3"/>
  <c r="G6902" i="3" s="1"/>
  <c r="F3544" i="3"/>
  <c r="G3544" i="3" s="1"/>
  <c r="F21330" i="3"/>
  <c r="G21330" i="3" s="1"/>
  <c r="F18523" i="3"/>
  <c r="G18523" i="3" s="1"/>
  <c r="F17490" i="3"/>
  <c r="G17490" i="3" s="1"/>
  <c r="F1961" i="3"/>
  <c r="G1961" i="3" s="1"/>
  <c r="F11625" i="3"/>
  <c r="G11625" i="3" s="1"/>
  <c r="F8544" i="3"/>
  <c r="G8544" i="3" s="1"/>
  <c r="F14550" i="3"/>
  <c r="G14550" i="3" s="1"/>
  <c r="F10261" i="3"/>
  <c r="G10261" i="3" s="1"/>
  <c r="F14285" i="3"/>
  <c r="G14285" i="3" s="1"/>
  <c r="F6789" i="3"/>
  <c r="G6789" i="3" s="1"/>
  <c r="F13442" i="3"/>
  <c r="G13442" i="3" s="1"/>
  <c r="F14535" i="3"/>
  <c r="G14535" i="3" s="1"/>
  <c r="F3214" i="3"/>
  <c r="G3214" i="3" s="1"/>
  <c r="F9350" i="3"/>
  <c r="G9350" i="3" s="1"/>
  <c r="F15958" i="3"/>
  <c r="G15958" i="3" s="1"/>
  <c r="F1876" i="3"/>
  <c r="G1876" i="3" s="1"/>
  <c r="F8800" i="3"/>
  <c r="G8800" i="3" s="1"/>
  <c r="F6196" i="3"/>
  <c r="G6196" i="3" s="1"/>
  <c r="F18870" i="3"/>
  <c r="G18870" i="3" s="1"/>
  <c r="F5556" i="3"/>
  <c r="G5556" i="3" s="1"/>
  <c r="F3077" i="3"/>
  <c r="G3077" i="3" s="1"/>
  <c r="F1787" i="3"/>
  <c r="G1787" i="3" s="1"/>
  <c r="F14675" i="3"/>
  <c r="G14675" i="3" s="1"/>
  <c r="F913" i="3"/>
  <c r="G913" i="3" s="1"/>
  <c r="F20100" i="3"/>
  <c r="G20100" i="3" s="1"/>
  <c r="F15370" i="3"/>
  <c r="G15370" i="3" s="1"/>
  <c r="F10158" i="3"/>
  <c r="G10158" i="3" s="1"/>
  <c r="F17991" i="3"/>
  <c r="G17991" i="3" s="1"/>
  <c r="F2267" i="3"/>
  <c r="G2267" i="3" s="1"/>
  <c r="F20726" i="3"/>
  <c r="G20726" i="3" s="1"/>
  <c r="F18968" i="3"/>
  <c r="G18968" i="3" s="1"/>
  <c r="F14458" i="3"/>
  <c r="G14458" i="3" s="1"/>
  <c r="F6385" i="3"/>
  <c r="G6385" i="3" s="1"/>
  <c r="F1464" i="3"/>
  <c r="G1464" i="3" s="1"/>
  <c r="F14698" i="3"/>
  <c r="G14698" i="3" s="1"/>
  <c r="F7796" i="3"/>
  <c r="G7796" i="3" s="1"/>
  <c r="F15399" i="3"/>
  <c r="G15399" i="3" s="1"/>
  <c r="F696" i="3"/>
  <c r="G696" i="3" s="1"/>
  <c r="F17859" i="3"/>
  <c r="G17859" i="3" s="1"/>
  <c r="F4820" i="3"/>
  <c r="G4820" i="3" s="1"/>
  <c r="F11167" i="3"/>
  <c r="G11167" i="3" s="1"/>
  <c r="F11073" i="3"/>
  <c r="G11073" i="3" s="1"/>
  <c r="F21502" i="3"/>
  <c r="G21502" i="3" s="1"/>
  <c r="F17061" i="3"/>
  <c r="G17061" i="3" s="1"/>
  <c r="F6598" i="3"/>
  <c r="G6598" i="3" s="1"/>
  <c r="F6851" i="3"/>
  <c r="G6851" i="3" s="1"/>
  <c r="F18618" i="3"/>
  <c r="G18618" i="3" s="1"/>
  <c r="F3041" i="3"/>
  <c r="G3041" i="3" s="1"/>
  <c r="F15250" i="3"/>
  <c r="G15250" i="3" s="1"/>
  <c r="F6005" i="3"/>
  <c r="G6005" i="3" s="1"/>
  <c r="F17950" i="3"/>
  <c r="G17950" i="3" s="1"/>
  <c r="F10876" i="3"/>
  <c r="G10876" i="3" s="1"/>
  <c r="F3511" i="3"/>
  <c r="G3511" i="3" s="1"/>
  <c r="F11492" i="3"/>
  <c r="G11492" i="3" s="1"/>
  <c r="F20359" i="3"/>
  <c r="G20359" i="3" s="1"/>
  <c r="F14735" i="3"/>
  <c r="G14735" i="3" s="1"/>
  <c r="F6028" i="3"/>
  <c r="G6028" i="3" s="1"/>
  <c r="F5325" i="3"/>
  <c r="G5325" i="3" s="1"/>
  <c r="F2016" i="3"/>
  <c r="G2016" i="3" s="1"/>
  <c r="F14205" i="3"/>
  <c r="G14205" i="3" s="1"/>
  <c r="F6987" i="3"/>
  <c r="G6987" i="3" s="1"/>
  <c r="F1850" i="3"/>
  <c r="G1850" i="3" s="1"/>
  <c r="F15563" i="3"/>
  <c r="G15563" i="3" s="1"/>
  <c r="F18948" i="3"/>
  <c r="G18948" i="3" s="1"/>
  <c r="F11604" i="3"/>
  <c r="G11604" i="3" s="1"/>
  <c r="F20899" i="3"/>
  <c r="G20899" i="3" s="1"/>
  <c r="F9960" i="3"/>
  <c r="G9960" i="3" s="1"/>
  <c r="F545" i="3"/>
  <c r="G545" i="3" s="1"/>
  <c r="F7030" i="3"/>
  <c r="G7030" i="3" s="1"/>
  <c r="F14396" i="3"/>
  <c r="G14396" i="3" s="1"/>
  <c r="F19095" i="3"/>
  <c r="G19095" i="3" s="1"/>
  <c r="F11673" i="3"/>
  <c r="G11673" i="3" s="1"/>
  <c r="F9614" i="3"/>
  <c r="G9614" i="3" s="1"/>
  <c r="F15422" i="3"/>
  <c r="G15422" i="3" s="1"/>
  <c r="F8364" i="3"/>
  <c r="G8364" i="3" s="1"/>
  <c r="F3155" i="3"/>
  <c r="G3155" i="3" s="1"/>
  <c r="F17633" i="3"/>
  <c r="G17633" i="3" s="1"/>
  <c r="F18228" i="3"/>
  <c r="G18228" i="3" s="1"/>
  <c r="F1029" i="3"/>
  <c r="G1029" i="3" s="1"/>
  <c r="F7085" i="3"/>
  <c r="G7085" i="3" s="1"/>
  <c r="F13437" i="3"/>
  <c r="G13437" i="3" s="1"/>
  <c r="F2758" i="3"/>
  <c r="G2758" i="3" s="1"/>
  <c r="F15277" i="3"/>
  <c r="G15277" i="3" s="1"/>
  <c r="F12281" i="3"/>
  <c r="G12281" i="3" s="1"/>
  <c r="F19574" i="3"/>
  <c r="G19574" i="3" s="1"/>
  <c r="F14469" i="3"/>
  <c r="G14469" i="3" s="1"/>
  <c r="F10953" i="3"/>
  <c r="G10953" i="3" s="1"/>
  <c r="F15043" i="3"/>
  <c r="G15043" i="3" s="1"/>
  <c r="F12292" i="3"/>
  <c r="G12292" i="3" s="1"/>
  <c r="F5360" i="3"/>
  <c r="G5360" i="3" s="1"/>
  <c r="F8798" i="3"/>
  <c r="G8798" i="3" s="1"/>
  <c r="F17382" i="3"/>
  <c r="G17382" i="3" s="1"/>
  <c r="F14082" i="3"/>
  <c r="G14082" i="3" s="1"/>
  <c r="F14891" i="3"/>
  <c r="G14891" i="3" s="1"/>
  <c r="F7726" i="3"/>
  <c r="G7726" i="3" s="1"/>
  <c r="F12951" i="3"/>
  <c r="G12951" i="3" s="1"/>
  <c r="F10468" i="3"/>
  <c r="G10468" i="3" s="1"/>
  <c r="F11271" i="3"/>
  <c r="G11271" i="3" s="1"/>
  <c r="F21011" i="3"/>
  <c r="G21011" i="3" s="1"/>
  <c r="F18646" i="3"/>
  <c r="G18646" i="3" s="1"/>
  <c r="F19814" i="3"/>
  <c r="G19814" i="3" s="1"/>
  <c r="F10316" i="3"/>
  <c r="G10316" i="3" s="1"/>
  <c r="F7402" i="3"/>
  <c r="G7402" i="3" s="1"/>
  <c r="F16486" i="3"/>
  <c r="G16486" i="3" s="1"/>
  <c r="F7701" i="3"/>
  <c r="G7701" i="3" s="1"/>
  <c r="F2532" i="3"/>
  <c r="G2532" i="3" s="1"/>
  <c r="F3994" i="3"/>
  <c r="G3994" i="3" s="1"/>
  <c r="F11517" i="3"/>
  <c r="G11517" i="3" s="1"/>
  <c r="F2603" i="3"/>
  <c r="G2603" i="3" s="1"/>
  <c r="F19511" i="3"/>
  <c r="G19511" i="3" s="1"/>
  <c r="F15408" i="3"/>
  <c r="G15408" i="3" s="1"/>
  <c r="F4274" i="3"/>
  <c r="G4274" i="3" s="1"/>
  <c r="F21604" i="3"/>
  <c r="G21604" i="3" s="1"/>
  <c r="F6608" i="3"/>
  <c r="G6608" i="3" s="1"/>
  <c r="F13935" i="3"/>
  <c r="G13935" i="3" s="1"/>
  <c r="F20424" i="3"/>
  <c r="G20424" i="3" s="1"/>
  <c r="F13201" i="3"/>
  <c r="G13201" i="3" s="1"/>
  <c r="F6905" i="3"/>
  <c r="G6905" i="3" s="1"/>
  <c r="F15035" i="3"/>
  <c r="G15035" i="3" s="1"/>
  <c r="F16573" i="3"/>
  <c r="G16573" i="3" s="1"/>
  <c r="F3259" i="3"/>
  <c r="G3259" i="3" s="1"/>
  <c r="F17786" i="3"/>
  <c r="G17786" i="3" s="1"/>
  <c r="F12694" i="3"/>
  <c r="G12694" i="3" s="1"/>
  <c r="F800" i="3"/>
  <c r="G800" i="3" s="1"/>
  <c r="F9102" i="3"/>
  <c r="G9102" i="3" s="1"/>
  <c r="F1647" i="3"/>
  <c r="G1647" i="3" s="1"/>
  <c r="F1552" i="3"/>
  <c r="G1552" i="3" s="1"/>
  <c r="F15933" i="3"/>
  <c r="G15933" i="3" s="1"/>
  <c r="F509" i="3"/>
  <c r="G509" i="3" s="1"/>
  <c r="F19867" i="3"/>
  <c r="G19867" i="3" s="1"/>
  <c r="F6280" i="3"/>
  <c r="G6280" i="3" s="1"/>
  <c r="F6434" i="3"/>
  <c r="G6434" i="3" s="1"/>
  <c r="F19532" i="3"/>
  <c r="G19532" i="3" s="1"/>
  <c r="F16755" i="3"/>
  <c r="G16755" i="3" s="1"/>
  <c r="F12322" i="3"/>
  <c r="G12322" i="3" s="1"/>
  <c r="F2273" i="3"/>
  <c r="G2273" i="3" s="1"/>
  <c r="F3002" i="3"/>
  <c r="G3002" i="3" s="1"/>
  <c r="F658" i="3"/>
  <c r="G658" i="3" s="1"/>
  <c r="F16843" i="3"/>
  <c r="G16843" i="3" s="1"/>
  <c r="F19165" i="3"/>
  <c r="G19165" i="3" s="1"/>
  <c r="F18603" i="3"/>
  <c r="G18603" i="3" s="1"/>
  <c r="F9598" i="3"/>
  <c r="G9598" i="3" s="1"/>
  <c r="F18038" i="3"/>
  <c r="G18038" i="3" s="1"/>
  <c r="F1407" i="3"/>
  <c r="G1407" i="3" s="1"/>
  <c r="F18659" i="3"/>
  <c r="G18659" i="3" s="1"/>
  <c r="F9494" i="3"/>
  <c r="G9494" i="3" s="1"/>
  <c r="F5994" i="3"/>
  <c r="G5994" i="3" s="1"/>
  <c r="F3427" i="3"/>
  <c r="G3427" i="3" s="1"/>
  <c r="F11429" i="3"/>
  <c r="G11429" i="3" s="1"/>
  <c r="F20750" i="3"/>
  <c r="G20750" i="3" s="1"/>
  <c r="F19742" i="3"/>
  <c r="G19742" i="3" s="1"/>
  <c r="F14085" i="3"/>
  <c r="G14085" i="3" s="1"/>
  <c r="F1849" i="3"/>
  <c r="G1849" i="3" s="1"/>
  <c r="F3899" i="3"/>
  <c r="G3899" i="3" s="1"/>
  <c r="F6348" i="3"/>
  <c r="G6348" i="3" s="1"/>
  <c r="F5515" i="3"/>
  <c r="G5515" i="3" s="1"/>
  <c r="F16376" i="3"/>
  <c r="G16376" i="3" s="1"/>
  <c r="F13736" i="3"/>
  <c r="G13736" i="3" s="1"/>
  <c r="F14868" i="3"/>
  <c r="G14868" i="3" s="1"/>
  <c r="F14240" i="3"/>
  <c r="G14240" i="3" s="1"/>
  <c r="F12160" i="3"/>
  <c r="G12160" i="3" s="1"/>
  <c r="F5526" i="3"/>
  <c r="G5526" i="3" s="1"/>
  <c r="F10076" i="3"/>
  <c r="G10076" i="3" s="1"/>
  <c r="F21449" i="3"/>
  <c r="G21449" i="3" s="1"/>
  <c r="F1554" i="3"/>
  <c r="G1554" i="3" s="1"/>
  <c r="F4670" i="3"/>
  <c r="G4670" i="3" s="1"/>
  <c r="F17551" i="3"/>
  <c r="G17551" i="3" s="1"/>
  <c r="F11725" i="3"/>
  <c r="G11725" i="3" s="1"/>
  <c r="F13540" i="3"/>
  <c r="G13540" i="3" s="1"/>
  <c r="F5427" i="3"/>
  <c r="G5427" i="3" s="1"/>
  <c r="F20732" i="3"/>
  <c r="G20732" i="3" s="1"/>
  <c r="F2018" i="3"/>
  <c r="G2018" i="3" s="1"/>
  <c r="F477" i="3"/>
  <c r="G477" i="3" s="1"/>
  <c r="F17966" i="3"/>
  <c r="G17966" i="3" s="1"/>
  <c r="F4866" i="3"/>
  <c r="G4866" i="3" s="1"/>
  <c r="F6578" i="3"/>
  <c r="G6578" i="3" s="1"/>
  <c r="F6485" i="3"/>
  <c r="G6485" i="3" s="1"/>
  <c r="F16248" i="3"/>
  <c r="G16248" i="3" s="1"/>
  <c r="F20718" i="3"/>
  <c r="G20718" i="3" s="1"/>
  <c r="F5859" i="3"/>
  <c r="G5859" i="3" s="1"/>
  <c r="F52" i="3"/>
  <c r="G52" i="3" s="1"/>
  <c r="F12089" i="3"/>
  <c r="G12089" i="3" s="1"/>
  <c r="F6096" i="3"/>
  <c r="G6096" i="3" s="1"/>
  <c r="F7757" i="3"/>
  <c r="G7757" i="3" s="1"/>
  <c r="F14705" i="3"/>
  <c r="G14705" i="3" s="1"/>
  <c r="F2834" i="3"/>
  <c r="G2834" i="3" s="1"/>
  <c r="F13399" i="3"/>
  <c r="G13399" i="3" s="1"/>
  <c r="F3910" i="3"/>
  <c r="G3910" i="3" s="1"/>
  <c r="F3341" i="3"/>
  <c r="G3341" i="3" s="1"/>
  <c r="F15584" i="3"/>
  <c r="G15584" i="3" s="1"/>
  <c r="F17206" i="3"/>
  <c r="G17206" i="3" s="1"/>
  <c r="F5763" i="3"/>
  <c r="G5763" i="3" s="1"/>
  <c r="F8161" i="3"/>
  <c r="G8161" i="3" s="1"/>
  <c r="F5096" i="3"/>
  <c r="G5096" i="3" s="1"/>
  <c r="F4697" i="3"/>
  <c r="G4697" i="3" s="1"/>
  <c r="F2061" i="3"/>
  <c r="G2061" i="3" s="1"/>
  <c r="F2828" i="3"/>
  <c r="G2828" i="3" s="1"/>
  <c r="F10558" i="3"/>
  <c r="G10558" i="3" s="1"/>
  <c r="F6336" i="3"/>
  <c r="G6336" i="3" s="1"/>
  <c r="F18545" i="3"/>
  <c r="G18545" i="3" s="1"/>
  <c r="F510" i="3"/>
  <c r="G510" i="3" s="1"/>
  <c r="F18724" i="3"/>
  <c r="G18724" i="3" s="1"/>
  <c r="F486" i="3"/>
  <c r="G486" i="3" s="1"/>
  <c r="F15764" i="3"/>
  <c r="G15764" i="3" s="1"/>
  <c r="F18091" i="3"/>
  <c r="G18091" i="3" s="1"/>
  <c r="F11399" i="3"/>
  <c r="G11399" i="3" s="1"/>
  <c r="F12054" i="3"/>
  <c r="G12054" i="3" s="1"/>
  <c r="F16750" i="3"/>
  <c r="G16750" i="3" s="1"/>
  <c r="F16056" i="3"/>
  <c r="G16056" i="3" s="1"/>
  <c r="F1906" i="3"/>
  <c r="G1906" i="3" s="1"/>
  <c r="F3733" i="3"/>
  <c r="G3733" i="3" s="1"/>
  <c r="F2639" i="3"/>
  <c r="G2639" i="3" s="1"/>
  <c r="F21169" i="3"/>
  <c r="G21169" i="3" s="1"/>
  <c r="F5854" i="3"/>
  <c r="G5854" i="3" s="1"/>
  <c r="F10980" i="3"/>
  <c r="G10980" i="3" s="1"/>
  <c r="F16773" i="3"/>
  <c r="G16773" i="3" s="1"/>
  <c r="F3791" i="3"/>
  <c r="G3791" i="3" s="1"/>
  <c r="F20555" i="3"/>
  <c r="G20555" i="3" s="1"/>
  <c r="F5635" i="3"/>
  <c r="G5635" i="3" s="1"/>
  <c r="F4504" i="3"/>
  <c r="G4504" i="3" s="1"/>
  <c r="F17013" i="3"/>
  <c r="G17013" i="3" s="1"/>
  <c r="F6922" i="3"/>
  <c r="G6922" i="3" s="1"/>
  <c r="F17486" i="3"/>
  <c r="G17486" i="3" s="1"/>
  <c r="F7331" i="3"/>
  <c r="G7331" i="3" s="1"/>
  <c r="F21038" i="3"/>
  <c r="G21038" i="3" s="1"/>
  <c r="F15985" i="3"/>
  <c r="G15985" i="3" s="1"/>
  <c r="F8626" i="3"/>
  <c r="G8626" i="3" s="1"/>
  <c r="F13982" i="3"/>
  <c r="G13982" i="3" s="1"/>
  <c r="F17512" i="3"/>
  <c r="G17512" i="3" s="1"/>
  <c r="F21638" i="3"/>
  <c r="G21638" i="3" s="1"/>
  <c r="F14624" i="3"/>
  <c r="G14624" i="3" s="1"/>
  <c r="F19468" i="3"/>
  <c r="G19468" i="3" s="1"/>
  <c r="F9493" i="3"/>
  <c r="G9493" i="3" s="1"/>
  <c r="F15803" i="3"/>
  <c r="G15803" i="3" s="1"/>
  <c r="F12499" i="3"/>
  <c r="G12499" i="3" s="1"/>
  <c r="F18803" i="3"/>
  <c r="G18803" i="3" s="1"/>
  <c r="F10113" i="3"/>
  <c r="G10113" i="3" s="1"/>
  <c r="F20378" i="3"/>
  <c r="G20378" i="3" s="1"/>
  <c r="F11736" i="3"/>
  <c r="G11736" i="3" s="1"/>
  <c r="F5989" i="3"/>
  <c r="G5989" i="3" s="1"/>
  <c r="F4978" i="3"/>
  <c r="G4978" i="3" s="1"/>
  <c r="F6531" i="3"/>
  <c r="G6531" i="3" s="1"/>
  <c r="F4575" i="3"/>
  <c r="G4575" i="3" s="1"/>
  <c r="F20127" i="3"/>
  <c r="G20127" i="3" s="1"/>
  <c r="F17047" i="3"/>
  <c r="G17047" i="3" s="1"/>
  <c r="F13618" i="3"/>
  <c r="G13618" i="3" s="1"/>
  <c r="F13729" i="3"/>
  <c r="G13729" i="3" s="1"/>
  <c r="F1861" i="3"/>
  <c r="G1861" i="3" s="1"/>
  <c r="F10781" i="3"/>
  <c r="G10781" i="3" s="1"/>
  <c r="F4329" i="3"/>
  <c r="G4329" i="3" s="1"/>
  <c r="F1824" i="3"/>
  <c r="G1824" i="3" s="1"/>
  <c r="F20106" i="3"/>
  <c r="G20106" i="3" s="1"/>
  <c r="F13504" i="3"/>
  <c r="G13504" i="3" s="1"/>
  <c r="F6146" i="3"/>
  <c r="G6146" i="3" s="1"/>
  <c r="F11918" i="3"/>
  <c r="G11918" i="3" s="1"/>
  <c r="F12581" i="3"/>
  <c r="G12581" i="3" s="1"/>
  <c r="F3659" i="3"/>
  <c r="G3659" i="3" s="1"/>
  <c r="F106" i="3"/>
  <c r="G106" i="3" s="1"/>
  <c r="F3160" i="3"/>
  <c r="G3160" i="3" s="1"/>
  <c r="F17359" i="3"/>
  <c r="G17359" i="3" s="1"/>
  <c r="F17352" i="3"/>
  <c r="G17352" i="3" s="1"/>
  <c r="F21594" i="3"/>
  <c r="G21594" i="3" s="1"/>
  <c r="F16336" i="3"/>
  <c r="G16336" i="3" s="1"/>
  <c r="F11601" i="3"/>
  <c r="G11601" i="3" s="1"/>
  <c r="F5806" i="3"/>
  <c r="G5806" i="3" s="1"/>
  <c r="F17218" i="3"/>
  <c r="G17218" i="3" s="1"/>
  <c r="F20052" i="3"/>
  <c r="G20052" i="3" s="1"/>
  <c r="F8685" i="3"/>
  <c r="G8685" i="3" s="1"/>
  <c r="F13227" i="3"/>
  <c r="G13227" i="3" s="1"/>
  <c r="F18695" i="3"/>
  <c r="G18695" i="3" s="1"/>
  <c r="F17233" i="3"/>
  <c r="G17233" i="3" s="1"/>
  <c r="F6254" i="3"/>
  <c r="G6254" i="3" s="1"/>
  <c r="F10566" i="3"/>
  <c r="G10566" i="3" s="1"/>
  <c r="F17662" i="3"/>
  <c r="G17662" i="3" s="1"/>
  <c r="F3594" i="3"/>
  <c r="G3594" i="3" s="1"/>
  <c r="F3200" i="3"/>
  <c r="G3200" i="3" s="1"/>
  <c r="F19362" i="3"/>
  <c r="G19362" i="3" s="1"/>
  <c r="F15892" i="3"/>
  <c r="G15892" i="3" s="1"/>
  <c r="F10310" i="3"/>
  <c r="G10310" i="3" s="1"/>
  <c r="F2388" i="3"/>
  <c r="G2388" i="3" s="1"/>
  <c r="F14999" i="3"/>
  <c r="G14999" i="3" s="1"/>
  <c r="F5152" i="3"/>
  <c r="G5152" i="3" s="1"/>
  <c r="F15835" i="3"/>
  <c r="G15835" i="3" s="1"/>
  <c r="F7864" i="3"/>
  <c r="G7864" i="3" s="1"/>
  <c r="F20583" i="3"/>
  <c r="G20583" i="3" s="1"/>
  <c r="F20628" i="3"/>
  <c r="G20628" i="3" s="1"/>
  <c r="F5195" i="3"/>
  <c r="G5195" i="3" s="1"/>
  <c r="F7876" i="3"/>
  <c r="G7876" i="3" s="1"/>
  <c r="F645" i="3"/>
  <c r="G645" i="3" s="1"/>
  <c r="F7940" i="3"/>
  <c r="G7940" i="3" s="1"/>
  <c r="F579" i="3"/>
  <c r="G579" i="3" s="1"/>
  <c r="F15104" i="3"/>
  <c r="G15104" i="3" s="1"/>
  <c r="F12853" i="3"/>
  <c r="G12853" i="3" s="1"/>
  <c r="F5605" i="3"/>
  <c r="G5605" i="3" s="1"/>
  <c r="F11518" i="3"/>
  <c r="G11518" i="3" s="1"/>
  <c r="F8153" i="3"/>
  <c r="G8153" i="3" s="1"/>
  <c r="F20700" i="3"/>
  <c r="G20700" i="3" s="1"/>
  <c r="F5064" i="3"/>
  <c r="G5064" i="3" s="1"/>
  <c r="F2241" i="3"/>
  <c r="G2241" i="3" s="1"/>
  <c r="F1090" i="3"/>
  <c r="G1090" i="3" s="1"/>
  <c r="F46" i="3"/>
  <c r="G46" i="3" s="1"/>
  <c r="F7929" i="3"/>
  <c r="G7929" i="3" s="1"/>
  <c r="F17092" i="3"/>
  <c r="G17092" i="3" s="1"/>
  <c r="F3600" i="3"/>
  <c r="G3600" i="3" s="1"/>
  <c r="F9363" i="3"/>
  <c r="G9363" i="3" s="1"/>
  <c r="F18513" i="3"/>
  <c r="G18513" i="3" s="1"/>
  <c r="F18757" i="3"/>
  <c r="G18757" i="3" s="1"/>
  <c r="F10359" i="3"/>
  <c r="G10359" i="3" s="1"/>
  <c r="F1509" i="3"/>
  <c r="G1509" i="3" s="1"/>
  <c r="F21265" i="3"/>
  <c r="G21265" i="3" s="1"/>
  <c r="F1821" i="3"/>
  <c r="G1821" i="3" s="1"/>
  <c r="F7943" i="3"/>
  <c r="G7943" i="3" s="1"/>
  <c r="F10297" i="3"/>
  <c r="G10297" i="3" s="1"/>
  <c r="F15766" i="3"/>
  <c r="G15766" i="3" s="1"/>
  <c r="F5146" i="3"/>
  <c r="G5146" i="3" s="1"/>
  <c r="F13509" i="3"/>
  <c r="G13509" i="3" s="1"/>
  <c r="F15003" i="3"/>
  <c r="G15003" i="3" s="1"/>
  <c r="F18415" i="3"/>
  <c r="G18415" i="3" s="1"/>
  <c r="F18162" i="3"/>
  <c r="G18162" i="3" s="1"/>
  <c r="F13445" i="3"/>
  <c r="G13445" i="3" s="1"/>
  <c r="F8903" i="3"/>
  <c r="G8903" i="3" s="1"/>
  <c r="F4263" i="3"/>
  <c r="G4263" i="3" s="1"/>
  <c r="F10723" i="3"/>
  <c r="G10723" i="3" s="1"/>
  <c r="F16617" i="3"/>
  <c r="G16617" i="3" s="1"/>
  <c r="F12933" i="3"/>
  <c r="G12933" i="3" s="1"/>
  <c r="F19110" i="3"/>
  <c r="G19110" i="3" s="1"/>
  <c r="F15974" i="3"/>
  <c r="G15974" i="3" s="1"/>
  <c r="F16624" i="3"/>
  <c r="G16624" i="3" s="1"/>
  <c r="F10908" i="3"/>
  <c r="G10908" i="3" s="1"/>
  <c r="F19746" i="3"/>
  <c r="G19746" i="3" s="1"/>
  <c r="F18736" i="3"/>
  <c r="G18736" i="3" s="1"/>
  <c r="F11461" i="3"/>
  <c r="G11461" i="3" s="1"/>
  <c r="F2157" i="3"/>
  <c r="G2157" i="3" s="1"/>
  <c r="F7423" i="3"/>
  <c r="G7423" i="3" s="1"/>
  <c r="F1321" i="3"/>
  <c r="G1321" i="3" s="1"/>
  <c r="F10773" i="3"/>
  <c r="G10773" i="3" s="1"/>
  <c r="F1037" i="3"/>
  <c r="G1037" i="3" s="1"/>
  <c r="F18883" i="3"/>
  <c r="G18883" i="3" s="1"/>
  <c r="F20028" i="3"/>
  <c r="G20028" i="3" s="1"/>
  <c r="F10848" i="3"/>
  <c r="G10848" i="3" s="1"/>
  <c r="F950" i="3"/>
  <c r="G950" i="3" s="1"/>
  <c r="F435" i="3"/>
  <c r="G435" i="3" s="1"/>
  <c r="F16074" i="3"/>
  <c r="G16074" i="3" s="1"/>
  <c r="F10717" i="3"/>
  <c r="G10717" i="3" s="1"/>
  <c r="F12321" i="3"/>
  <c r="G12321" i="3" s="1"/>
  <c r="F4529" i="3"/>
  <c r="G4529" i="3" s="1"/>
  <c r="F7129" i="3"/>
  <c r="G7129" i="3" s="1"/>
  <c r="F840" i="3"/>
  <c r="G840" i="3" s="1"/>
  <c r="F12342" i="3"/>
  <c r="G12342" i="3" s="1"/>
  <c r="F5489" i="3"/>
  <c r="G5489" i="3" s="1"/>
  <c r="F3238" i="3"/>
  <c r="G3238" i="3" s="1"/>
  <c r="F5504" i="3"/>
  <c r="G5504" i="3" s="1"/>
  <c r="F13951" i="3"/>
  <c r="G13951" i="3" s="1"/>
  <c r="F10188" i="3"/>
  <c r="G10188" i="3" s="1"/>
  <c r="F15139" i="3"/>
  <c r="G15139" i="3" s="1"/>
  <c r="F9758" i="3"/>
  <c r="G9758" i="3" s="1"/>
  <c r="F8148" i="3"/>
  <c r="G8148" i="3" s="1"/>
  <c r="F15382" i="3"/>
  <c r="G15382" i="3" s="1"/>
  <c r="F8745" i="3"/>
  <c r="G8745" i="3" s="1"/>
  <c r="F6821" i="3"/>
  <c r="G6821" i="3" s="1"/>
  <c r="F20356" i="3"/>
  <c r="G20356" i="3" s="1"/>
  <c r="F5626" i="3"/>
  <c r="G5626" i="3" s="1"/>
  <c r="F11621" i="3"/>
  <c r="G11621" i="3" s="1"/>
  <c r="F20342" i="3"/>
  <c r="G20342" i="3" s="1"/>
  <c r="F12551" i="3"/>
  <c r="G12551" i="3" s="1"/>
  <c r="F1963" i="3"/>
  <c r="G1963" i="3" s="1"/>
  <c r="F4714" i="3"/>
  <c r="G4714" i="3" s="1"/>
  <c r="F17309" i="3"/>
  <c r="G17309" i="3" s="1"/>
  <c r="F15288" i="3"/>
  <c r="G15288" i="3" s="1"/>
  <c r="F18440" i="3"/>
  <c r="G18440" i="3" s="1"/>
  <c r="F6590" i="3"/>
  <c r="G6590" i="3" s="1"/>
  <c r="F64" i="3"/>
  <c r="G64" i="3" s="1"/>
  <c r="F8990" i="3"/>
  <c r="G8990" i="3" s="1"/>
  <c r="F20050" i="3"/>
  <c r="G20050" i="3" s="1"/>
  <c r="F17038" i="3"/>
  <c r="G17038" i="3" s="1"/>
  <c r="F10676" i="3"/>
  <c r="G10676" i="3" s="1"/>
  <c r="F7837" i="3"/>
  <c r="G7837" i="3" s="1"/>
  <c r="F12121" i="3"/>
  <c r="G12121" i="3" s="1"/>
  <c r="F13291" i="3"/>
  <c r="G13291" i="3" s="1"/>
  <c r="F19204" i="3"/>
  <c r="G19204" i="3" s="1"/>
  <c r="F11645" i="3"/>
  <c r="G11645" i="3" s="1"/>
  <c r="F8300" i="3"/>
  <c r="G8300" i="3" s="1"/>
  <c r="F18812" i="3"/>
  <c r="G18812" i="3" s="1"/>
  <c r="F17410" i="3"/>
  <c r="G17410" i="3" s="1"/>
  <c r="F2430" i="3"/>
  <c r="G2430" i="3" s="1"/>
  <c r="F7485" i="3"/>
  <c r="G7485" i="3" s="1"/>
  <c r="F20350" i="3"/>
  <c r="G20350" i="3" s="1"/>
  <c r="F15001" i="3"/>
  <c r="G15001" i="3" s="1"/>
  <c r="F16440" i="3"/>
  <c r="G16440" i="3" s="1"/>
  <c r="F11013" i="3"/>
  <c r="G11013" i="3" s="1"/>
  <c r="F141" i="3"/>
  <c r="G141" i="3" s="1"/>
  <c r="F8796" i="3"/>
  <c r="G8796" i="3" s="1"/>
  <c r="F5125" i="3"/>
  <c r="G5125" i="3" s="1"/>
  <c r="F20613" i="3"/>
  <c r="G20613" i="3" s="1"/>
  <c r="F19695" i="3"/>
  <c r="G19695" i="3" s="1"/>
  <c r="F3315" i="3"/>
  <c r="G3315" i="3" s="1"/>
  <c r="F20119" i="3"/>
  <c r="G20119" i="3" s="1"/>
  <c r="F7386" i="3"/>
  <c r="G7386" i="3" s="1"/>
  <c r="F19106" i="3"/>
  <c r="G19106" i="3" s="1"/>
  <c r="F10482" i="3"/>
  <c r="G10482" i="3" s="1"/>
  <c r="F12058" i="3"/>
  <c r="G12058" i="3" s="1"/>
  <c r="F21027" i="3"/>
  <c r="G21027" i="3" s="1"/>
  <c r="F2987" i="3"/>
  <c r="G2987" i="3" s="1"/>
  <c r="F6553" i="3"/>
  <c r="G6553" i="3" s="1"/>
  <c r="F15327" i="3"/>
  <c r="G15327" i="3" s="1"/>
  <c r="F12390" i="3"/>
  <c r="G12390" i="3" s="1"/>
  <c r="F14314" i="3"/>
  <c r="G14314" i="3" s="1"/>
  <c r="F10694" i="3"/>
  <c r="G10694" i="3" s="1"/>
  <c r="F10562" i="3"/>
  <c r="G10562" i="3" s="1"/>
  <c r="F10938" i="3"/>
  <c r="G10938" i="3" s="1"/>
  <c r="F11222" i="3"/>
  <c r="G11222" i="3" s="1"/>
  <c r="F9223" i="3"/>
  <c r="G9223" i="3" s="1"/>
  <c r="F6909" i="3"/>
  <c r="G6909" i="3" s="1"/>
  <c r="F4081" i="3"/>
  <c r="G4081" i="3" s="1"/>
  <c r="F5893" i="3"/>
  <c r="G5893" i="3" s="1"/>
  <c r="F10971" i="3"/>
  <c r="G10971" i="3" s="1"/>
  <c r="F12673" i="3"/>
  <c r="G12673" i="3" s="1"/>
  <c r="F14415" i="3"/>
  <c r="G14415" i="3" s="1"/>
  <c r="F12164" i="3"/>
  <c r="G12164" i="3" s="1"/>
  <c r="F14453" i="3"/>
  <c r="G14453" i="3" s="1"/>
  <c r="F5153" i="3"/>
  <c r="G5153" i="3" s="1"/>
  <c r="F14673" i="3"/>
  <c r="G14673" i="3" s="1"/>
  <c r="F15535" i="3"/>
  <c r="G15535" i="3" s="1"/>
  <c r="F4359" i="3"/>
  <c r="G4359" i="3" s="1"/>
  <c r="F698" i="3"/>
  <c r="G698" i="3" s="1"/>
  <c r="F16239" i="3"/>
  <c r="G16239" i="3" s="1"/>
  <c r="F2843" i="3"/>
  <c r="G2843" i="3" s="1"/>
  <c r="F4298" i="3"/>
  <c r="G4298" i="3" s="1"/>
  <c r="F15467" i="3"/>
  <c r="G15467" i="3" s="1"/>
  <c r="F9892" i="3"/>
  <c r="G9892" i="3" s="1"/>
  <c r="F17269" i="3"/>
  <c r="G17269" i="3" s="1"/>
  <c r="F6975" i="3"/>
  <c r="G6975" i="3" s="1"/>
  <c r="F11523" i="3"/>
  <c r="G11523" i="3" s="1"/>
  <c r="F6741" i="3"/>
  <c r="G6741" i="3" s="1"/>
  <c r="F1123" i="3"/>
  <c r="G1123" i="3" s="1"/>
  <c r="F14684" i="3"/>
  <c r="G14684" i="3" s="1"/>
  <c r="F10988" i="3"/>
  <c r="G10988" i="3" s="1"/>
  <c r="F1268" i="3"/>
  <c r="G1268" i="3" s="1"/>
  <c r="F11200" i="3"/>
  <c r="G11200" i="3" s="1"/>
  <c r="F15928" i="3"/>
  <c r="G15928" i="3" s="1"/>
  <c r="F268" i="3"/>
  <c r="G268" i="3" s="1"/>
  <c r="F1749" i="3"/>
  <c r="G1749" i="3" s="1"/>
  <c r="F14047" i="3"/>
  <c r="G14047" i="3" s="1"/>
  <c r="F16390" i="3"/>
  <c r="G16390" i="3" s="1"/>
  <c r="F18707" i="3"/>
  <c r="G18707" i="3" s="1"/>
  <c r="F8083" i="3"/>
  <c r="G8083" i="3" s="1"/>
  <c r="F1372" i="3"/>
  <c r="G1372" i="3" s="1"/>
  <c r="F16205" i="3"/>
  <c r="G16205" i="3" s="1"/>
  <c r="F19552" i="3"/>
  <c r="G19552" i="3" s="1"/>
  <c r="F19513" i="3"/>
  <c r="G19513" i="3" s="1"/>
  <c r="F13605" i="3"/>
  <c r="G13605" i="3" s="1"/>
  <c r="F3488" i="3"/>
  <c r="G3488" i="3" s="1"/>
  <c r="F6684" i="3"/>
  <c r="G6684" i="3" s="1"/>
  <c r="F221" i="3"/>
  <c r="G221" i="3" s="1"/>
  <c r="F19684" i="3"/>
  <c r="G19684" i="3" s="1"/>
  <c r="F15731" i="3"/>
  <c r="G15731" i="3" s="1"/>
  <c r="F4216" i="3"/>
  <c r="G4216" i="3" s="1"/>
  <c r="F15837" i="3"/>
  <c r="G15837" i="3" s="1"/>
  <c r="F12753" i="3"/>
  <c r="G12753" i="3" s="1"/>
  <c r="F10538" i="3"/>
  <c r="G10538" i="3" s="1"/>
  <c r="F13543" i="3"/>
  <c r="G13543" i="3" s="1"/>
  <c r="F18899" i="3"/>
  <c r="G18899" i="3" s="1"/>
  <c r="F19329" i="3"/>
  <c r="G19329" i="3" s="1"/>
  <c r="F9841" i="3"/>
  <c r="G9841" i="3" s="1"/>
  <c r="F809" i="3"/>
  <c r="G809" i="3" s="1"/>
  <c r="F10619" i="3"/>
  <c r="G10619" i="3" s="1"/>
  <c r="F12489" i="3"/>
  <c r="G12489" i="3" s="1"/>
  <c r="F8172" i="3"/>
  <c r="G8172" i="3" s="1"/>
  <c r="F5852" i="3"/>
  <c r="G5852" i="3" s="1"/>
  <c r="F10871" i="3"/>
  <c r="G10871" i="3" s="1"/>
  <c r="F2021" i="3"/>
  <c r="G2021" i="3" s="1"/>
  <c r="F11563" i="3"/>
  <c r="G11563" i="3" s="1"/>
  <c r="F2964" i="3"/>
  <c r="G2964" i="3" s="1"/>
  <c r="F16952" i="3"/>
  <c r="G16952" i="3" s="1"/>
  <c r="F19343" i="3"/>
  <c r="G19343" i="3" s="1"/>
  <c r="F3618" i="3"/>
  <c r="G3618" i="3" s="1"/>
  <c r="F9479" i="3"/>
  <c r="G9479" i="3" s="1"/>
  <c r="F9165" i="3"/>
  <c r="G9165" i="3" s="1"/>
  <c r="F6722" i="3"/>
  <c r="G6722" i="3" s="1"/>
  <c r="F13786" i="3"/>
  <c r="G13786" i="3" s="1"/>
  <c r="F11977" i="3"/>
  <c r="G11977" i="3" s="1"/>
  <c r="F10556" i="3"/>
  <c r="G10556" i="3" s="1"/>
  <c r="F16570" i="3"/>
  <c r="G16570" i="3" s="1"/>
  <c r="F3407" i="3"/>
  <c r="G3407" i="3" s="1"/>
  <c r="F1775" i="3"/>
  <c r="G1775" i="3" s="1"/>
  <c r="F3322" i="3"/>
  <c r="G3322" i="3" s="1"/>
  <c r="F8019" i="3"/>
  <c r="G8019" i="3" s="1"/>
  <c r="F4472" i="3"/>
  <c r="G4472" i="3" s="1"/>
  <c r="F1955" i="3"/>
  <c r="G1955" i="3" s="1"/>
  <c r="F12820" i="3"/>
  <c r="G12820" i="3" s="1"/>
  <c r="F16402" i="3"/>
  <c r="G16402" i="3" s="1"/>
  <c r="F10066" i="3"/>
  <c r="G10066" i="3" s="1"/>
  <c r="F15480" i="3"/>
  <c r="G15480" i="3" s="1"/>
  <c r="F16985" i="3"/>
  <c r="G16985" i="3" s="1"/>
  <c r="F20711" i="3"/>
  <c r="G20711" i="3" s="1"/>
  <c r="F10637" i="3"/>
  <c r="G10637" i="3" s="1"/>
  <c r="F10527" i="3"/>
  <c r="G10527" i="3" s="1"/>
  <c r="F14123" i="3"/>
  <c r="G14123" i="3" s="1"/>
  <c r="F11992" i="3"/>
  <c r="G11992" i="3" s="1"/>
  <c r="F17860" i="3"/>
  <c r="G17860" i="3" s="1"/>
  <c r="F15746" i="3"/>
  <c r="G15746" i="3" s="1"/>
  <c r="F16888" i="3"/>
  <c r="G16888" i="3" s="1"/>
  <c r="F9193" i="3"/>
  <c r="G9193" i="3" s="1"/>
  <c r="F16395" i="3"/>
  <c r="G16395" i="3" s="1"/>
  <c r="F7304" i="3"/>
  <c r="G7304" i="3" s="1"/>
  <c r="F10129" i="3"/>
  <c r="G10129" i="3" s="1"/>
  <c r="F6441" i="3"/>
  <c r="G6441" i="3" s="1"/>
  <c r="F16403" i="3"/>
  <c r="G16403" i="3" s="1"/>
  <c r="F17421" i="3"/>
  <c r="G17421" i="3" s="1"/>
  <c r="F11282" i="3"/>
  <c r="G11282" i="3" s="1"/>
  <c r="F5230" i="3"/>
  <c r="G5230" i="3" s="1"/>
  <c r="F14101" i="3"/>
  <c r="G14101" i="3" s="1"/>
  <c r="F6994" i="3"/>
  <c r="G6994" i="3" s="1"/>
  <c r="F8211" i="3"/>
  <c r="G8211" i="3" s="1"/>
  <c r="F19269" i="3"/>
  <c r="G19269" i="3" s="1"/>
  <c r="F10928" i="3"/>
  <c r="G10928" i="3" s="1"/>
  <c r="F15344" i="3"/>
  <c r="G15344" i="3" s="1"/>
  <c r="F6966" i="3"/>
  <c r="G6966" i="3" s="1"/>
  <c r="F18989" i="3"/>
  <c r="G18989" i="3" s="1"/>
  <c r="F5788" i="3"/>
  <c r="G5788" i="3" s="1"/>
  <c r="F980" i="3"/>
  <c r="G980" i="3" s="1"/>
  <c r="F6190" i="3"/>
  <c r="G6190" i="3" s="1"/>
  <c r="F9687" i="3"/>
  <c r="G9687" i="3" s="1"/>
  <c r="F9593" i="3"/>
  <c r="G9593" i="3" s="1"/>
  <c r="F17346" i="3"/>
  <c r="G17346" i="3" s="1"/>
  <c r="F4557" i="3"/>
  <c r="G4557" i="3" s="1"/>
  <c r="F20447" i="3"/>
  <c r="G20447" i="3" s="1"/>
  <c r="F19661" i="3"/>
  <c r="G19661" i="3" s="1"/>
  <c r="F20142" i="3"/>
  <c r="G20142" i="3" s="1"/>
  <c r="F17707" i="3"/>
  <c r="G17707" i="3" s="1"/>
  <c r="F2339" i="3"/>
  <c r="G2339" i="3" s="1"/>
  <c r="F7670" i="3"/>
  <c r="G7670" i="3" s="1"/>
  <c r="F3388" i="3"/>
  <c r="G3388" i="3" s="1"/>
  <c r="F11331" i="3"/>
  <c r="G11331" i="3" s="1"/>
  <c r="F740" i="3"/>
  <c r="G740" i="3" s="1"/>
  <c r="F5776" i="3"/>
  <c r="G5776" i="3" s="1"/>
  <c r="F4211" i="3"/>
  <c r="G4211" i="3" s="1"/>
  <c r="F4174" i="3"/>
  <c r="G4174" i="3" s="1"/>
  <c r="F3884" i="3"/>
  <c r="G3884" i="3" s="1"/>
  <c r="F20990" i="3"/>
  <c r="G20990" i="3" s="1"/>
  <c r="F11961" i="3"/>
  <c r="G11961" i="3" s="1"/>
  <c r="F11661" i="3"/>
  <c r="G11661" i="3" s="1"/>
  <c r="F7734" i="3"/>
  <c r="G7734" i="3" s="1"/>
  <c r="F14232" i="3"/>
  <c r="G14232" i="3" s="1"/>
  <c r="F12083" i="3"/>
  <c r="G12083" i="3" s="1"/>
  <c r="F21191" i="3"/>
  <c r="G21191" i="3" s="1"/>
  <c r="F14542" i="3"/>
  <c r="G14542" i="3" s="1"/>
  <c r="F15445" i="3"/>
  <c r="G15445" i="3" s="1"/>
  <c r="F8422" i="3"/>
  <c r="G8422" i="3" s="1"/>
  <c r="F16827" i="3"/>
  <c r="G16827" i="3" s="1"/>
  <c r="F20983" i="3"/>
  <c r="G20983" i="3" s="1"/>
  <c r="F9356" i="3"/>
  <c r="G9356" i="3" s="1"/>
  <c r="F8922" i="3"/>
  <c r="G8922" i="3" s="1"/>
  <c r="F1412" i="3"/>
  <c r="G1412" i="3" s="1"/>
  <c r="F6473" i="3"/>
  <c r="G6473" i="3" s="1"/>
  <c r="F24" i="3"/>
  <c r="G24" i="3" s="1"/>
  <c r="F10960" i="3"/>
  <c r="G10960" i="3" s="1"/>
  <c r="F1339" i="3"/>
  <c r="G1339" i="3" s="1"/>
  <c r="F13387" i="3"/>
  <c r="G13387" i="3" s="1"/>
  <c r="F14262" i="3"/>
  <c r="G14262" i="3" s="1"/>
  <c r="F17722" i="3"/>
  <c r="G17722" i="3" s="1"/>
  <c r="F7818" i="3"/>
  <c r="G7818" i="3" s="1"/>
  <c r="F3774" i="3"/>
  <c r="G3774" i="3" s="1"/>
  <c r="F9453" i="3"/>
  <c r="G9453" i="3" s="1"/>
  <c r="F10197" i="3"/>
  <c r="G10197" i="3" s="1"/>
  <c r="F4592" i="3"/>
  <c r="G4592" i="3" s="1"/>
  <c r="F14250" i="3"/>
  <c r="G14250" i="3" s="1"/>
  <c r="F7450" i="3"/>
  <c r="G7450" i="3" s="1"/>
  <c r="F18617" i="3"/>
  <c r="G18617" i="3" s="1"/>
  <c r="F19458" i="3"/>
  <c r="G19458" i="3" s="1"/>
  <c r="F13327" i="3"/>
  <c r="G13327" i="3" s="1"/>
  <c r="F3220" i="3"/>
  <c r="G3220" i="3" s="1"/>
  <c r="F10884" i="3"/>
  <c r="G10884" i="3" s="1"/>
  <c r="F19075" i="3"/>
  <c r="G19075" i="3" s="1"/>
  <c r="F3263" i="3"/>
  <c r="G3263" i="3" s="1"/>
  <c r="F5764" i="3"/>
  <c r="G5764" i="3" s="1"/>
  <c r="F9672" i="3"/>
  <c r="G9672" i="3" s="1"/>
  <c r="F3540" i="3"/>
  <c r="G3540" i="3" s="1"/>
  <c r="F466" i="3"/>
  <c r="G466" i="3" s="1"/>
  <c r="F15767" i="3"/>
  <c r="G15767" i="3" s="1"/>
  <c r="F15200" i="3"/>
  <c r="G15200" i="3" s="1"/>
  <c r="F16256" i="3"/>
  <c r="G16256" i="3" s="1"/>
  <c r="F20888" i="3"/>
  <c r="G20888" i="3" s="1"/>
  <c r="F6890" i="3"/>
  <c r="G6890" i="3" s="1"/>
  <c r="F17812" i="3"/>
  <c r="G17812" i="3" s="1"/>
  <c r="F5884" i="3"/>
  <c r="G5884" i="3" s="1"/>
  <c r="F18890" i="3"/>
  <c r="G18890" i="3" s="1"/>
  <c r="F4564" i="3"/>
  <c r="G4564" i="3" s="1"/>
  <c r="F9651" i="3"/>
  <c r="G9651" i="3" s="1"/>
  <c r="F6847" i="3"/>
  <c r="G6847" i="3" s="1"/>
  <c r="F10336" i="3"/>
  <c r="G10336" i="3" s="1"/>
  <c r="F7357" i="3"/>
  <c r="G7357" i="3" s="1"/>
  <c r="F20975" i="3"/>
  <c r="G20975" i="3" s="1"/>
  <c r="F15915" i="3"/>
  <c r="G15915" i="3" s="1"/>
  <c r="F9472" i="3"/>
  <c r="G9472" i="3" s="1"/>
  <c r="F9447" i="3"/>
  <c r="G9447" i="3" s="1"/>
  <c r="F12243" i="3"/>
  <c r="G12243" i="3" s="1"/>
  <c r="F9105" i="3"/>
  <c r="G9105" i="3" s="1"/>
  <c r="F15046" i="3"/>
  <c r="G15046" i="3" s="1"/>
  <c r="F19178" i="3"/>
  <c r="G19178" i="3" s="1"/>
  <c r="F15774" i="3"/>
  <c r="G15774" i="3" s="1"/>
  <c r="F19415" i="3"/>
  <c r="G19415" i="3" s="1"/>
  <c r="F11890" i="3"/>
  <c r="G11890" i="3" s="1"/>
  <c r="F11917" i="3"/>
  <c r="G11917" i="3" s="1"/>
  <c r="F12560" i="3"/>
  <c r="G12560" i="3" s="1"/>
  <c r="F7872" i="3"/>
  <c r="G7872" i="3" s="1"/>
  <c r="F12528" i="3"/>
  <c r="G12528" i="3" s="1"/>
  <c r="F15234" i="3"/>
  <c r="G15234" i="3" s="1"/>
  <c r="F20780" i="3"/>
  <c r="G20780" i="3" s="1"/>
  <c r="F21060" i="3"/>
  <c r="G21060" i="3" s="1"/>
  <c r="F15580" i="3"/>
  <c r="G15580" i="3" s="1"/>
  <c r="F2439" i="3"/>
  <c r="G2439" i="3" s="1"/>
  <c r="F5456" i="3"/>
  <c r="G5456" i="3" s="1"/>
  <c r="F11793" i="3"/>
  <c r="G11793" i="3" s="1"/>
  <c r="F11849" i="3"/>
  <c r="G11849" i="3" s="1"/>
  <c r="F3554" i="3"/>
  <c r="G3554" i="3" s="1"/>
  <c r="F7097" i="3"/>
  <c r="G7097" i="3" s="1"/>
  <c r="F16966" i="3"/>
  <c r="G16966" i="3" s="1"/>
  <c r="F7134" i="3"/>
  <c r="G7134" i="3" s="1"/>
  <c r="F17563" i="3"/>
  <c r="G17563" i="3" s="1"/>
  <c r="F20030" i="3"/>
  <c r="G20030" i="3" s="1"/>
  <c r="F15798" i="3"/>
  <c r="G15798" i="3" s="1"/>
  <c r="F18325" i="3"/>
  <c r="G18325" i="3" s="1"/>
  <c r="F7951" i="3"/>
  <c r="G7951" i="3" s="1"/>
  <c r="F20409" i="3"/>
  <c r="G20409" i="3" s="1"/>
  <c r="F3967" i="3"/>
  <c r="G3967" i="3" s="1"/>
  <c r="F18697" i="3"/>
  <c r="G18697" i="3" s="1"/>
  <c r="F962" i="3"/>
  <c r="G962" i="3" s="1"/>
  <c r="F7148" i="3"/>
  <c r="G7148" i="3" s="1"/>
  <c r="F18002" i="3"/>
  <c r="G18002" i="3" s="1"/>
  <c r="F15784" i="3"/>
  <c r="G15784" i="3" s="1"/>
  <c r="F13182" i="3"/>
  <c r="G13182" i="3" s="1"/>
  <c r="F11345" i="3"/>
  <c r="G11345" i="3" s="1"/>
  <c r="F19456" i="3"/>
  <c r="G19456" i="3" s="1"/>
  <c r="F19160" i="3"/>
  <c r="G19160" i="3" s="1"/>
  <c r="F13633" i="3"/>
  <c r="G13633" i="3" s="1"/>
  <c r="F14013" i="3"/>
  <c r="G14013" i="3" s="1"/>
  <c r="F15668" i="3"/>
  <c r="G15668" i="3" s="1"/>
  <c r="F5294" i="3"/>
  <c r="G5294" i="3" s="1"/>
  <c r="F549" i="3"/>
  <c r="G549" i="3" s="1"/>
  <c r="F7305" i="3"/>
  <c r="G7305" i="3" s="1"/>
  <c r="F10941" i="3"/>
  <c r="G10941" i="3" s="1"/>
  <c r="F7803" i="3"/>
  <c r="G7803" i="3" s="1"/>
  <c r="F8420" i="3"/>
  <c r="G8420" i="3" s="1"/>
  <c r="F17087" i="3"/>
  <c r="G17087" i="3" s="1"/>
  <c r="F8611" i="3"/>
  <c r="G8611" i="3" s="1"/>
  <c r="F4713" i="3"/>
  <c r="G4713" i="3" s="1"/>
  <c r="F14506" i="3"/>
  <c r="G14506" i="3" s="1"/>
  <c r="F760" i="3"/>
  <c r="G760" i="3" s="1"/>
  <c r="F5403" i="3"/>
  <c r="G5403" i="3" s="1"/>
  <c r="F19227" i="3"/>
  <c r="G19227" i="3" s="1"/>
  <c r="F1998" i="3"/>
  <c r="G1998" i="3" s="1"/>
  <c r="F10056" i="3"/>
  <c r="G10056" i="3" s="1"/>
  <c r="F16653" i="3"/>
  <c r="G16653" i="3" s="1"/>
  <c r="F8523" i="3"/>
  <c r="G8523" i="3" s="1"/>
  <c r="F7074" i="3"/>
  <c r="G7074" i="3" s="1"/>
  <c r="F1257" i="3"/>
  <c r="G1257" i="3" s="1"/>
  <c r="F5905" i="3"/>
  <c r="G5905" i="3" s="1"/>
  <c r="F3916" i="3"/>
  <c r="G3916" i="3" s="1"/>
  <c r="F11749" i="3"/>
  <c r="G11749" i="3" s="1"/>
  <c r="F18438" i="3"/>
  <c r="G18438" i="3" s="1"/>
  <c r="F14048" i="3"/>
  <c r="G14048" i="3" s="1"/>
  <c r="F3841" i="3"/>
  <c r="G3841" i="3" s="1"/>
  <c r="F19481" i="3"/>
  <c r="G19481" i="3" s="1"/>
  <c r="F15057" i="3"/>
  <c r="G15057" i="3" s="1"/>
  <c r="F15805" i="3"/>
  <c r="G15805" i="3" s="1"/>
  <c r="F7657" i="3"/>
  <c r="G7657" i="3" s="1"/>
  <c r="F10429" i="3"/>
  <c r="G10429" i="3" s="1"/>
  <c r="F3880" i="3"/>
  <c r="G3880" i="3" s="1"/>
  <c r="F8806" i="3"/>
  <c r="G8806" i="3" s="1"/>
  <c r="F1148" i="3"/>
  <c r="G1148" i="3" s="1"/>
  <c r="F12986" i="3"/>
  <c r="G12986" i="3" s="1"/>
  <c r="F9910" i="3"/>
  <c r="G9910" i="3" s="1"/>
  <c r="F9985" i="3"/>
  <c r="G9985" i="3" s="1"/>
  <c r="F5734" i="3"/>
  <c r="G5734" i="3" s="1"/>
  <c r="F15404" i="3"/>
  <c r="G15404" i="3" s="1"/>
  <c r="F156" i="3"/>
  <c r="G156" i="3" s="1"/>
  <c r="F15573" i="3"/>
  <c r="G15573" i="3" s="1"/>
  <c r="F425" i="3"/>
  <c r="G425" i="3" s="1"/>
  <c r="F21056" i="3"/>
  <c r="G21056" i="3" s="1"/>
  <c r="F15067" i="3"/>
  <c r="G15067" i="3" s="1"/>
  <c r="F4521" i="3"/>
  <c r="G4521" i="3" s="1"/>
  <c r="F19214" i="3"/>
  <c r="G19214" i="3" s="1"/>
  <c r="F9730" i="3"/>
  <c r="G9730" i="3" s="1"/>
  <c r="F17416" i="3"/>
  <c r="G17416" i="3" s="1"/>
  <c r="F10166" i="3"/>
  <c r="G10166" i="3" s="1"/>
  <c r="F2191" i="3"/>
  <c r="G2191" i="3" s="1"/>
  <c r="F4104" i="3"/>
  <c r="G4104" i="3" s="1"/>
  <c r="F19794" i="3"/>
  <c r="G19794" i="3" s="1"/>
  <c r="F5439" i="3"/>
  <c r="G5439" i="3" s="1"/>
  <c r="F19571" i="3"/>
  <c r="G19571" i="3" s="1"/>
  <c r="F13848" i="3"/>
  <c r="G13848" i="3" s="1"/>
  <c r="F3296" i="3"/>
  <c r="G3296" i="3" s="1"/>
  <c r="F660" i="3"/>
  <c r="G660" i="3" s="1"/>
  <c r="F21142" i="3"/>
  <c r="G21142" i="3" s="1"/>
  <c r="F12085" i="3"/>
  <c r="G12085" i="3" s="1"/>
  <c r="F10995" i="3"/>
  <c r="G10995" i="3" s="1"/>
  <c r="F4096" i="3"/>
  <c r="G4096" i="3" s="1"/>
  <c r="F9900" i="3"/>
  <c r="G9900" i="3" s="1"/>
  <c r="F2344" i="3"/>
  <c r="G2344" i="3" s="1"/>
  <c r="F12449" i="3"/>
  <c r="G12449" i="3" s="1"/>
  <c r="F21355" i="3"/>
  <c r="G21355" i="3" s="1"/>
  <c r="F19448" i="3"/>
  <c r="G19448" i="3" s="1"/>
  <c r="F16022" i="3"/>
  <c r="G16022" i="3" s="1"/>
  <c r="F13801" i="3"/>
  <c r="G13801" i="3" s="1"/>
  <c r="F18475" i="3"/>
  <c r="G18475" i="3" s="1"/>
  <c r="F16446" i="3"/>
  <c r="G16446" i="3" s="1"/>
  <c r="F7707" i="3"/>
  <c r="G7707" i="3" s="1"/>
  <c r="F5443" i="3"/>
  <c r="G5443" i="3" s="1"/>
  <c r="F12199" i="3"/>
  <c r="G12199" i="3" s="1"/>
  <c r="F12869" i="3"/>
  <c r="G12869" i="3" s="1"/>
  <c r="F5337" i="3"/>
  <c r="G5337" i="3" s="1"/>
  <c r="F21161" i="3"/>
  <c r="G21161" i="3" s="1"/>
  <c r="F12189" i="3"/>
  <c r="G12189" i="3" s="1"/>
  <c r="F20095" i="3"/>
  <c r="G20095" i="3" s="1"/>
  <c r="F14549" i="3"/>
  <c r="G14549" i="3" s="1"/>
  <c r="F20823" i="3"/>
  <c r="G20823" i="3" s="1"/>
  <c r="F4170" i="3"/>
  <c r="G4170" i="3" s="1"/>
  <c r="F11534" i="3"/>
  <c r="G11534" i="3" s="1"/>
  <c r="F18398" i="3"/>
  <c r="G18398" i="3" s="1"/>
  <c r="F8038" i="3"/>
  <c r="G8038" i="3" s="1"/>
  <c r="F3539" i="3"/>
  <c r="G3539" i="3" s="1"/>
  <c r="F11212" i="3"/>
  <c r="G11212" i="3" s="1"/>
  <c r="F2801" i="3"/>
  <c r="G2801" i="3" s="1"/>
  <c r="F12005" i="3"/>
  <c r="G12005" i="3" s="1"/>
  <c r="F15945" i="3"/>
  <c r="G15945" i="3" s="1"/>
  <c r="F7942" i="3"/>
  <c r="G7942" i="3" s="1"/>
  <c r="F18995" i="3"/>
  <c r="G18995" i="3" s="1"/>
  <c r="F9742" i="3"/>
  <c r="G9742" i="3" s="1"/>
  <c r="F4189" i="3"/>
  <c r="G4189" i="3" s="1"/>
  <c r="F229" i="3"/>
  <c r="G229" i="3" s="1"/>
  <c r="F19605" i="3"/>
  <c r="G19605" i="3" s="1"/>
  <c r="F8250" i="3"/>
  <c r="G8250" i="3" s="1"/>
  <c r="F3954" i="3"/>
  <c r="G3954" i="3" s="1"/>
  <c r="F920" i="3"/>
  <c r="G920" i="3" s="1"/>
  <c r="F13671" i="3"/>
  <c r="G13671" i="3" s="1"/>
  <c r="F11401" i="3"/>
  <c r="G11401" i="3" s="1"/>
  <c r="F1978" i="3"/>
  <c r="G1978" i="3" s="1"/>
  <c r="F7686" i="3"/>
  <c r="G7686" i="3" s="1"/>
  <c r="F3771" i="3"/>
  <c r="G3771" i="3" s="1"/>
  <c r="F12251" i="3"/>
  <c r="G12251" i="3" s="1"/>
  <c r="F9739" i="3"/>
  <c r="G9739" i="3" s="1"/>
  <c r="F4058" i="3"/>
  <c r="G4058" i="3" s="1"/>
  <c r="F5353" i="3"/>
  <c r="G5353" i="3" s="1"/>
  <c r="F7145" i="3"/>
  <c r="G7145" i="3" s="1"/>
  <c r="F14637" i="3"/>
  <c r="G14637" i="3" s="1"/>
  <c r="F20526" i="3"/>
  <c r="G20526" i="3" s="1"/>
  <c r="F11723" i="3"/>
  <c r="G11723" i="3" s="1"/>
  <c r="F17716" i="3"/>
  <c r="G17716" i="3" s="1"/>
  <c r="F765" i="3"/>
  <c r="G765" i="3" s="1"/>
  <c r="F2116" i="3"/>
  <c r="G2116" i="3" s="1"/>
  <c r="F10629" i="3"/>
  <c r="G10629" i="3" s="1"/>
  <c r="F19878" i="3"/>
  <c r="G19878" i="3" s="1"/>
  <c r="F3670" i="3"/>
  <c r="G3670" i="3" s="1"/>
  <c r="F20617" i="3"/>
  <c r="G20617" i="3" s="1"/>
  <c r="F18877" i="3"/>
  <c r="G18877" i="3" s="1"/>
  <c r="F16625" i="3"/>
  <c r="G16625" i="3" s="1"/>
  <c r="F13820" i="3"/>
  <c r="G13820" i="3" s="1"/>
  <c r="F19801" i="3"/>
  <c r="G19801" i="3" s="1"/>
  <c r="F4808" i="3"/>
  <c r="G4808" i="3" s="1"/>
  <c r="F2912" i="3"/>
  <c r="G2912" i="3" s="1"/>
  <c r="F438" i="3"/>
  <c r="G438" i="3" s="1"/>
  <c r="F17390" i="3"/>
  <c r="G17390" i="3" s="1"/>
  <c r="F15734" i="3"/>
  <c r="G15734" i="3" s="1"/>
  <c r="F13080" i="3"/>
  <c r="G13080" i="3" s="1"/>
  <c r="F492" i="3"/>
  <c r="G492" i="3" s="1"/>
  <c r="F5962" i="3"/>
  <c r="G5962" i="3" s="1"/>
  <c r="F5104" i="3"/>
  <c r="G5104" i="3" s="1"/>
  <c r="F5953" i="3"/>
  <c r="G5953" i="3" s="1"/>
  <c r="F17995" i="3"/>
  <c r="G17995" i="3" s="1"/>
  <c r="F11278" i="3"/>
  <c r="G11278" i="3" s="1"/>
  <c r="F5673" i="3"/>
  <c r="G5673" i="3" s="1"/>
  <c r="F16565" i="3"/>
  <c r="G16565" i="3" s="1"/>
  <c r="F21072" i="3"/>
  <c r="G21072" i="3" s="1"/>
  <c r="F8064" i="3"/>
  <c r="G8064" i="3" s="1"/>
  <c r="F21107" i="3"/>
  <c r="G21107" i="3" s="1"/>
  <c r="F18192" i="3"/>
  <c r="G18192" i="3" s="1"/>
  <c r="F3748" i="3"/>
  <c r="G3748" i="3" s="1"/>
  <c r="F21034" i="3"/>
  <c r="G21034" i="3" s="1"/>
  <c r="F19907" i="3"/>
  <c r="G19907" i="3" s="1"/>
  <c r="F17270" i="3"/>
  <c r="G17270" i="3" s="1"/>
  <c r="F2590" i="3"/>
  <c r="G2590" i="3" s="1"/>
  <c r="F3330" i="3"/>
  <c r="G3330" i="3" s="1"/>
  <c r="F8747" i="3"/>
  <c r="G8747" i="3" s="1"/>
  <c r="F19119" i="3"/>
  <c r="G19119" i="3" s="1"/>
  <c r="F1913" i="3"/>
  <c r="G1913" i="3" s="1"/>
  <c r="F9723" i="3"/>
  <c r="G9723" i="3" s="1"/>
  <c r="F7806" i="3"/>
  <c r="G7806" i="3" s="1"/>
  <c r="F7393" i="3"/>
  <c r="G7393" i="3" s="1"/>
  <c r="F11676" i="3"/>
  <c r="G11676" i="3" s="1"/>
  <c r="F18087" i="3"/>
  <c r="G18087" i="3" s="1"/>
  <c r="F21586" i="3"/>
  <c r="G21586" i="3" s="1"/>
  <c r="F14732" i="3"/>
  <c r="G14732" i="3" s="1"/>
  <c r="F111" i="3"/>
  <c r="G111" i="3" s="1"/>
  <c r="F10280" i="3"/>
  <c r="G10280" i="3" s="1"/>
  <c r="F14739" i="3"/>
  <c r="G14739" i="3" s="1"/>
  <c r="F18340" i="3"/>
  <c r="G18340" i="3" s="1"/>
  <c r="F9855" i="3"/>
  <c r="G9855" i="3" s="1"/>
  <c r="F8561" i="3"/>
  <c r="G8561" i="3" s="1"/>
  <c r="F15039" i="3"/>
  <c r="G15039" i="3" s="1"/>
  <c r="F1958" i="3"/>
  <c r="G1958" i="3" s="1"/>
  <c r="F8212" i="3"/>
  <c r="G8212" i="3" s="1"/>
  <c r="F12180" i="3"/>
  <c r="G12180" i="3" s="1"/>
  <c r="F13318" i="3"/>
  <c r="G13318" i="3" s="1"/>
  <c r="F2380" i="3"/>
  <c r="G2380" i="3" s="1"/>
  <c r="F4256" i="3"/>
  <c r="G4256" i="3" s="1"/>
  <c r="F2505" i="3"/>
  <c r="G2505" i="3" s="1"/>
  <c r="F17041" i="3"/>
  <c r="G17041" i="3" s="1"/>
  <c r="F21102" i="3"/>
  <c r="G21102" i="3" s="1"/>
  <c r="F5477" i="3"/>
  <c r="G5477" i="3" s="1"/>
  <c r="F9547" i="3"/>
  <c r="G9547" i="3" s="1"/>
  <c r="F4006" i="3"/>
  <c r="G4006" i="3" s="1"/>
  <c r="F6474" i="3"/>
  <c r="G6474" i="3" s="1"/>
  <c r="F13635" i="3"/>
  <c r="G13635" i="3" s="1"/>
  <c r="F20964" i="3"/>
  <c r="G20964" i="3" s="1"/>
  <c r="F20274" i="3"/>
  <c r="G20274" i="3" s="1"/>
  <c r="F20928" i="3"/>
  <c r="G20928" i="3" s="1"/>
  <c r="F7265" i="3"/>
  <c r="G7265" i="3" s="1"/>
  <c r="F21368" i="3"/>
  <c r="G21368" i="3" s="1"/>
  <c r="F3097" i="3"/>
  <c r="G3097" i="3" s="1"/>
  <c r="F10979" i="3"/>
  <c r="G10979" i="3" s="1"/>
  <c r="F11454" i="3"/>
  <c r="G11454" i="3" s="1"/>
  <c r="F702" i="3"/>
  <c r="G702" i="3" s="1"/>
  <c r="F9257" i="3"/>
  <c r="G9257" i="3" s="1"/>
  <c r="F14573" i="3"/>
  <c r="G14573" i="3" s="1"/>
  <c r="F10808" i="3"/>
  <c r="G10808" i="3" s="1"/>
  <c r="F6883" i="3"/>
  <c r="G6883" i="3" s="1"/>
  <c r="F14633" i="3"/>
  <c r="G14633" i="3" s="1"/>
  <c r="F7429" i="3"/>
  <c r="G7429" i="3" s="1"/>
  <c r="F13488" i="3"/>
  <c r="G13488" i="3" s="1"/>
  <c r="F13701" i="3"/>
  <c r="G13701" i="3" s="1"/>
  <c r="F6274" i="3"/>
  <c r="G6274" i="3" s="1"/>
  <c r="F12173" i="3"/>
  <c r="G12173" i="3" s="1"/>
  <c r="F19749" i="3"/>
  <c r="G19749" i="3" s="1"/>
  <c r="F8070" i="3"/>
  <c r="G8070" i="3" s="1"/>
  <c r="F18777" i="3"/>
  <c r="G18777" i="3" s="1"/>
  <c r="F4813" i="3"/>
  <c r="G4813" i="3" s="1"/>
  <c r="F20901" i="3"/>
  <c r="G20901" i="3" s="1"/>
  <c r="F20266" i="3"/>
  <c r="G20266" i="3" s="1"/>
  <c r="F21646" i="3"/>
  <c r="G21646" i="3" s="1"/>
  <c r="F4289" i="3"/>
  <c r="G4289" i="3" s="1"/>
  <c r="F20284" i="3"/>
  <c r="G20284" i="3" s="1"/>
  <c r="F21114" i="3"/>
  <c r="G21114" i="3" s="1"/>
  <c r="F8338" i="3"/>
  <c r="G8338" i="3" s="1"/>
  <c r="F10909" i="3"/>
  <c r="G10909" i="3" s="1"/>
  <c r="F14976" i="3"/>
  <c r="G14976" i="3" s="1"/>
  <c r="F1201" i="3"/>
  <c r="G1201" i="3" s="1"/>
  <c r="F1613" i="3"/>
  <c r="G1613" i="3" s="1"/>
  <c r="F20500" i="3"/>
  <c r="G20500" i="3" s="1"/>
  <c r="F20817" i="3"/>
  <c r="G20817" i="3" s="1"/>
  <c r="F3495" i="3"/>
  <c r="G3495" i="3" s="1"/>
  <c r="F3290" i="3"/>
  <c r="G3290" i="3" s="1"/>
  <c r="F13076" i="3"/>
  <c r="G13076" i="3" s="1"/>
  <c r="F21587" i="3"/>
  <c r="G21587" i="3" s="1"/>
  <c r="F8399" i="3"/>
  <c r="G8399" i="3" s="1"/>
  <c r="F19346" i="3"/>
  <c r="G19346" i="3" s="1"/>
  <c r="F20017" i="3"/>
  <c r="G20017" i="3" s="1"/>
  <c r="F7804" i="3"/>
  <c r="G7804" i="3" s="1"/>
  <c r="F10465" i="3"/>
  <c r="G10465" i="3" s="1"/>
  <c r="F8671" i="3"/>
  <c r="G8671" i="3" s="1"/>
  <c r="F4718" i="3"/>
  <c r="G4718" i="3" s="1"/>
  <c r="F9034" i="3"/>
  <c r="G9034" i="3" s="1"/>
  <c r="F14291" i="3"/>
  <c r="G14291" i="3" s="1"/>
  <c r="F3398" i="3"/>
  <c r="G3398" i="3" s="1"/>
  <c r="F642" i="3"/>
  <c r="G642" i="3" s="1"/>
  <c r="F11295" i="3"/>
  <c r="G11295" i="3" s="1"/>
  <c r="F9633" i="3"/>
  <c r="G9633" i="3" s="1"/>
  <c r="F12662" i="3"/>
  <c r="G12662" i="3" s="1"/>
  <c r="F8729" i="3"/>
  <c r="G8729" i="3" s="1"/>
  <c r="F2381" i="3"/>
  <c r="G2381" i="3" s="1"/>
  <c r="F16732" i="3"/>
  <c r="G16732" i="3" s="1"/>
  <c r="F5669" i="3"/>
  <c r="G5669" i="3" s="1"/>
  <c r="F9881" i="3"/>
  <c r="G9881" i="3" s="1"/>
  <c r="F1844" i="3"/>
  <c r="G1844" i="3" s="1"/>
  <c r="F14241" i="3"/>
  <c r="G14241" i="3" s="1"/>
  <c r="F899" i="3"/>
  <c r="G899" i="3" s="1"/>
  <c r="F17263" i="3"/>
  <c r="G17263" i="3" s="1"/>
  <c r="F10540" i="3"/>
  <c r="G10540" i="3" s="1"/>
  <c r="F15216" i="3"/>
  <c r="G15216" i="3" s="1"/>
  <c r="F18352" i="3"/>
  <c r="G18352" i="3" s="1"/>
  <c r="F2197" i="3"/>
  <c r="G2197" i="3" s="1"/>
  <c r="F17370" i="3"/>
  <c r="G17370" i="3" s="1"/>
  <c r="F14142" i="3"/>
  <c r="G14142" i="3" s="1"/>
  <c r="F5302" i="3"/>
  <c r="G5302" i="3" s="1"/>
  <c r="F7817" i="3"/>
  <c r="G7817" i="3" s="1"/>
  <c r="F2519" i="3"/>
  <c r="G2519" i="3" s="1"/>
  <c r="F21120" i="3"/>
  <c r="G21120" i="3" s="1"/>
  <c r="F467" i="3"/>
  <c r="G467" i="3" s="1"/>
  <c r="F1286" i="3"/>
  <c r="G1286" i="3" s="1"/>
  <c r="F2825" i="3"/>
  <c r="G2825" i="3" s="1"/>
  <c r="F14138" i="3"/>
  <c r="G14138" i="3" s="1"/>
  <c r="F10233" i="3"/>
  <c r="G10233" i="3" s="1"/>
  <c r="F10200" i="3"/>
  <c r="G10200" i="3" s="1"/>
  <c r="F16204" i="3"/>
  <c r="G16204" i="3" s="1"/>
  <c r="F18010" i="3"/>
  <c r="G18010" i="3" s="1"/>
  <c r="F7831" i="3"/>
  <c r="G7831" i="3" s="1"/>
  <c r="F4027" i="3"/>
  <c r="G4027" i="3" s="1"/>
  <c r="F11387" i="3"/>
  <c r="G11387" i="3" s="1"/>
  <c r="F7161" i="3"/>
  <c r="G7161" i="3" s="1"/>
  <c r="F8958" i="3"/>
  <c r="G8958" i="3" s="1"/>
  <c r="F15270" i="3"/>
  <c r="G15270" i="3" s="1"/>
  <c r="F18256" i="3"/>
  <c r="G18256" i="3" s="1"/>
  <c r="F6836" i="3"/>
  <c r="G6836" i="3" s="1"/>
  <c r="F14115" i="3"/>
  <c r="G14115" i="3" s="1"/>
  <c r="F835" i="3"/>
  <c r="G835" i="3" s="1"/>
  <c r="F11102" i="3"/>
  <c r="G11102" i="3" s="1"/>
  <c r="F18512" i="3"/>
  <c r="G18512" i="3" s="1"/>
  <c r="F18506" i="3"/>
  <c r="G18506" i="3" s="1"/>
  <c r="F19731" i="3"/>
  <c r="G19731" i="3" s="1"/>
  <c r="F3323" i="3"/>
  <c r="G3323" i="3" s="1"/>
  <c r="F18424" i="3"/>
  <c r="G18424" i="3" s="1"/>
  <c r="F2289" i="3"/>
  <c r="G2289" i="3" s="1"/>
  <c r="F3142" i="3"/>
  <c r="G3142" i="3" s="1"/>
  <c r="F8905" i="3"/>
  <c r="G8905" i="3" s="1"/>
  <c r="F16708" i="3"/>
  <c r="G16708" i="3" s="1"/>
  <c r="F2414" i="3"/>
  <c r="G2414" i="3" s="1"/>
  <c r="F13265" i="3"/>
  <c r="G13265" i="3" s="1"/>
  <c r="F21286" i="3"/>
  <c r="G21286" i="3" s="1"/>
  <c r="F2885" i="3"/>
  <c r="G2885" i="3" s="1"/>
  <c r="F20626" i="3"/>
  <c r="G20626" i="3" s="1"/>
  <c r="F705" i="3"/>
  <c r="G705" i="3" s="1"/>
  <c r="F6867" i="3"/>
  <c r="G6867" i="3" s="1"/>
  <c r="F4607" i="3"/>
  <c r="G4607" i="3" s="1"/>
  <c r="F953" i="3"/>
  <c r="G953" i="3" s="1"/>
  <c r="F2346" i="3"/>
  <c r="G2346" i="3" s="1"/>
  <c r="F15202" i="3"/>
  <c r="G15202" i="3" s="1"/>
  <c r="F17021" i="3"/>
  <c r="G17021" i="3" s="1"/>
  <c r="F12891" i="3"/>
  <c r="G12891" i="3" s="1"/>
  <c r="F16972" i="3"/>
  <c r="G16972" i="3" s="1"/>
  <c r="F10012" i="3"/>
  <c r="G10012" i="3" s="1"/>
  <c r="F1894" i="3"/>
  <c r="G1894" i="3" s="1"/>
  <c r="F19796" i="3"/>
  <c r="G19796" i="3" s="1"/>
  <c r="F21137" i="3"/>
  <c r="G21137" i="3" s="1"/>
  <c r="F21482" i="3"/>
  <c r="G21482" i="3" s="1"/>
  <c r="F17276" i="3"/>
  <c r="G17276" i="3" s="1"/>
  <c r="F11" i="3"/>
  <c r="G11" i="3" s="1"/>
  <c r="F10389" i="3"/>
  <c r="G10389" i="3" s="1"/>
  <c r="F15423" i="3"/>
  <c r="G15423" i="3" s="1"/>
  <c r="F8683" i="3"/>
  <c r="G8683" i="3" s="1"/>
  <c r="F17466" i="3"/>
  <c r="G17466" i="3" s="1"/>
  <c r="F11140" i="3"/>
  <c r="G11140" i="3" s="1"/>
  <c r="F3650" i="3"/>
  <c r="G3650" i="3" s="1"/>
  <c r="F16882" i="3"/>
  <c r="G16882" i="3" s="1"/>
  <c r="F1022" i="3"/>
  <c r="G1022" i="3" s="1"/>
  <c r="F5235" i="3"/>
  <c r="G5235" i="3" s="1"/>
  <c r="F10463" i="3"/>
  <c r="G10463" i="3" s="1"/>
  <c r="F5520" i="3"/>
  <c r="G5520" i="3" s="1"/>
  <c r="F21607" i="3"/>
  <c r="G21607" i="3" s="1"/>
  <c r="F6870" i="3"/>
  <c r="G6870" i="3" s="1"/>
  <c r="F15449" i="3"/>
  <c r="G15449" i="3" s="1"/>
  <c r="F14317" i="3"/>
  <c r="G14317" i="3" s="1"/>
  <c r="F11724" i="3"/>
  <c r="G11724" i="3" s="1"/>
  <c r="F4461" i="3"/>
  <c r="G4461" i="3" s="1"/>
  <c r="F12569" i="3"/>
  <c r="G12569" i="3" s="1"/>
  <c r="F1604" i="3"/>
  <c r="G1604" i="3" s="1"/>
  <c r="F1533" i="3"/>
  <c r="G1533" i="3" s="1"/>
  <c r="F2611" i="3"/>
  <c r="G2611" i="3" s="1"/>
  <c r="F12791" i="3"/>
  <c r="G12791" i="3" s="1"/>
  <c r="F186" i="3"/>
  <c r="G186" i="3" s="1"/>
  <c r="F13447" i="3"/>
  <c r="G13447" i="3" s="1"/>
  <c r="F14700" i="3"/>
  <c r="G14700" i="3" s="1"/>
  <c r="F11495" i="3"/>
  <c r="G11495" i="3" s="1"/>
  <c r="F6183" i="3"/>
  <c r="G6183" i="3" s="1"/>
  <c r="F7359" i="3"/>
  <c r="G7359" i="3" s="1"/>
  <c r="F14187" i="3"/>
  <c r="G14187" i="3" s="1"/>
  <c r="F21422" i="3"/>
  <c r="G21422" i="3" s="1"/>
  <c r="F14060" i="3"/>
  <c r="G14060" i="3" s="1"/>
  <c r="F20942" i="3"/>
  <c r="G20942" i="3" s="1"/>
  <c r="F21309" i="3"/>
  <c r="G21309" i="3" s="1"/>
  <c r="F20346" i="3"/>
  <c r="G20346" i="3" s="1"/>
  <c r="F1351" i="3"/>
  <c r="G1351" i="3" s="1"/>
  <c r="F6894" i="3"/>
  <c r="G6894" i="3" s="1"/>
  <c r="F20504" i="3"/>
  <c r="G20504" i="3" s="1"/>
  <c r="F2781" i="3"/>
  <c r="G2781" i="3" s="1"/>
  <c r="F21077" i="3"/>
  <c r="G21077" i="3" s="1"/>
  <c r="F18209" i="3"/>
  <c r="G18209" i="3" s="1"/>
  <c r="F5501" i="3"/>
  <c r="G5501" i="3" s="1"/>
  <c r="F1687" i="3"/>
  <c r="G1687" i="3" s="1"/>
  <c r="F13174" i="3"/>
  <c r="G13174" i="3" s="1"/>
  <c r="F9273" i="3"/>
  <c r="G9273" i="3" s="1"/>
  <c r="F3132" i="3"/>
  <c r="G3132" i="3" s="1"/>
  <c r="F12739" i="3"/>
  <c r="G12739" i="3" s="1"/>
  <c r="F10462" i="3"/>
  <c r="G10462" i="3" s="1"/>
  <c r="F1344" i="3"/>
  <c r="G1344" i="3" s="1"/>
  <c r="F3131" i="3"/>
  <c r="G3131" i="3" s="1"/>
  <c r="F4497" i="3"/>
  <c r="G4497" i="3" s="1"/>
  <c r="F3915" i="3"/>
  <c r="G3915" i="3" s="1"/>
  <c r="F19437" i="3"/>
  <c r="G19437" i="3" s="1"/>
  <c r="F16618" i="3"/>
  <c r="G16618" i="3" s="1"/>
  <c r="F6965" i="3"/>
  <c r="G6965" i="3" s="1"/>
  <c r="F3948" i="3"/>
  <c r="G3948" i="3" s="1"/>
  <c r="F14537" i="3"/>
  <c r="G14537" i="3" s="1"/>
  <c r="F3053" i="3"/>
  <c r="G3053" i="3" s="1"/>
  <c r="F7112" i="3"/>
  <c r="G7112" i="3" s="1"/>
  <c r="F19431" i="3"/>
  <c r="G19431" i="3" s="1"/>
  <c r="F20802" i="3"/>
  <c r="G20802" i="3" s="1"/>
  <c r="F16240" i="3"/>
  <c r="G16240" i="3" s="1"/>
  <c r="F14324" i="3"/>
  <c r="G14324" i="3" s="1"/>
  <c r="F6798" i="3"/>
  <c r="G6798" i="3" s="1"/>
  <c r="F12534" i="3"/>
  <c r="G12534" i="3" s="1"/>
  <c r="F14207" i="3"/>
  <c r="G14207" i="3" s="1"/>
  <c r="F20271" i="3"/>
  <c r="G20271" i="3" s="1"/>
  <c r="F4320" i="3"/>
  <c r="G4320" i="3" s="1"/>
  <c r="F12431" i="3"/>
  <c r="G12431" i="3" s="1"/>
  <c r="F19549" i="3"/>
  <c r="G19549" i="3" s="1"/>
  <c r="F15621" i="3"/>
  <c r="G15621" i="3" s="1"/>
  <c r="F1698" i="3"/>
  <c r="G1698" i="3" s="1"/>
  <c r="F8150" i="3"/>
  <c r="G8150" i="3" s="1"/>
  <c r="F7025" i="3"/>
  <c r="G7025" i="3" s="1"/>
  <c r="F5286" i="3"/>
  <c r="G5286" i="3" s="1"/>
  <c r="F8502" i="3"/>
  <c r="G8502" i="3" s="1"/>
  <c r="F8582" i="3"/>
  <c r="G8582" i="3" s="1"/>
  <c r="F1019" i="3"/>
  <c r="G1019" i="3" s="1"/>
  <c r="F4291" i="3"/>
  <c r="G4291" i="3" s="1"/>
  <c r="F7630" i="3"/>
  <c r="G7630" i="3" s="1"/>
  <c r="F7788" i="3"/>
  <c r="G7788" i="3" s="1"/>
  <c r="F362" i="3"/>
  <c r="G362" i="3" s="1"/>
  <c r="F12468" i="3"/>
  <c r="G12468" i="3" s="1"/>
  <c r="F9348" i="3"/>
  <c r="G9348" i="3" s="1"/>
  <c r="F11644" i="3"/>
  <c r="G11644" i="3" s="1"/>
  <c r="F4364" i="3"/>
  <c r="G4364" i="3" s="1"/>
  <c r="F13425" i="3"/>
  <c r="G13425" i="3" s="1"/>
  <c r="F4995" i="3"/>
  <c r="G4995" i="3" s="1"/>
  <c r="F16532" i="3"/>
  <c r="G16532" i="3" s="1"/>
  <c r="F20541" i="3"/>
  <c r="G20541" i="3" s="1"/>
  <c r="F2475" i="3"/>
  <c r="G2475" i="3" s="1"/>
  <c r="F14224" i="3"/>
  <c r="G14224" i="3" s="1"/>
  <c r="F20404" i="3"/>
  <c r="G20404" i="3" s="1"/>
  <c r="F13755" i="3"/>
  <c r="G13755" i="3" s="1"/>
  <c r="F19974" i="3"/>
  <c r="G19974" i="3" s="1"/>
  <c r="F20320" i="3"/>
  <c r="G20320" i="3" s="1"/>
  <c r="F4313" i="3"/>
  <c r="G4313" i="3" s="1"/>
  <c r="F6360" i="3"/>
  <c r="G6360" i="3" s="1"/>
  <c r="F2992" i="3"/>
  <c r="G2992" i="3" s="1"/>
  <c r="F21342" i="3"/>
  <c r="G21342" i="3" s="1"/>
  <c r="F575" i="3"/>
  <c r="G575" i="3" s="1"/>
  <c r="F10837" i="3"/>
  <c r="G10837" i="3" s="1"/>
  <c r="F6124" i="3"/>
  <c r="G6124" i="3" s="1"/>
  <c r="F11128" i="3"/>
  <c r="G11128" i="3" s="1"/>
  <c r="F21469" i="3"/>
  <c r="G21469" i="3" s="1"/>
  <c r="F9342" i="3"/>
  <c r="G9342" i="3" s="1"/>
  <c r="F2723" i="3"/>
  <c r="G2723" i="3" s="1"/>
  <c r="F18761" i="3"/>
  <c r="G18761" i="3" s="1"/>
  <c r="F19097" i="3"/>
  <c r="G19097" i="3" s="1"/>
  <c r="F4362" i="3"/>
  <c r="G4362" i="3" s="1"/>
  <c r="F4957" i="3"/>
  <c r="G4957" i="3" s="1"/>
  <c r="F112" i="3"/>
  <c r="G112" i="3" s="1"/>
  <c r="F8155" i="3"/>
  <c r="G8155" i="3" s="1"/>
  <c r="F18547" i="3"/>
  <c r="G18547" i="3" s="1"/>
  <c r="F12336" i="3"/>
  <c r="G12336" i="3" s="1"/>
  <c r="F11482" i="3"/>
  <c r="G11482" i="3" s="1"/>
  <c r="F17161" i="3"/>
  <c r="G17161" i="3" s="1"/>
  <c r="F1388" i="3"/>
  <c r="G1388" i="3" s="1"/>
  <c r="F17509" i="3"/>
  <c r="G17509" i="3" s="1"/>
  <c r="F10213" i="3"/>
  <c r="G10213" i="3" s="1"/>
  <c r="F17957" i="3"/>
  <c r="G17957" i="3" s="1"/>
  <c r="F20658" i="3"/>
  <c r="G20658" i="3" s="1"/>
  <c r="F20431" i="3"/>
  <c r="G20431" i="3" s="1"/>
  <c r="F18258" i="3"/>
  <c r="G18258" i="3" s="1"/>
  <c r="F14211" i="3"/>
  <c r="G14211" i="3" s="1"/>
  <c r="F4538" i="3"/>
  <c r="G4538" i="3" s="1"/>
  <c r="F6202" i="3"/>
  <c r="G6202" i="3" s="1"/>
  <c r="F19032" i="3"/>
  <c r="G19032" i="3" s="1"/>
  <c r="F17397" i="3"/>
  <c r="G17397" i="3" s="1"/>
  <c r="F11929" i="3"/>
  <c r="G11929" i="3" s="1"/>
  <c r="F20063" i="3"/>
  <c r="G20063" i="3" s="1"/>
  <c r="F5185" i="3"/>
  <c r="G5185" i="3" s="1"/>
  <c r="F12458" i="3"/>
  <c r="G12458" i="3" s="1"/>
  <c r="F16483" i="3"/>
  <c r="G16483" i="3" s="1"/>
  <c r="F9989" i="3"/>
  <c r="G9989" i="3" s="1"/>
  <c r="F5719" i="3"/>
  <c r="G5719" i="3" s="1"/>
  <c r="F3978" i="3"/>
  <c r="G3978" i="3" s="1"/>
  <c r="F6420" i="3"/>
  <c r="G6420" i="3" s="1"/>
  <c r="F19647" i="3"/>
  <c r="G19647" i="3" s="1"/>
  <c r="F7955" i="3"/>
  <c r="G7955" i="3" s="1"/>
  <c r="F8811" i="3"/>
  <c r="G8811" i="3" s="1"/>
  <c r="F7182" i="3"/>
  <c r="G7182" i="3" s="1"/>
  <c r="F4618" i="3"/>
  <c r="G4618" i="3" s="1"/>
  <c r="F21444" i="3"/>
  <c r="G21444" i="3" s="1"/>
  <c r="F13202" i="3"/>
  <c r="G13202" i="3" s="1"/>
  <c r="F11150" i="3"/>
  <c r="G11150" i="3" s="1"/>
  <c r="F8443" i="3"/>
  <c r="G8443" i="3" s="1"/>
  <c r="F19778" i="3"/>
  <c r="G19778" i="3" s="1"/>
  <c r="F9263" i="3"/>
  <c r="G9263" i="3" s="1"/>
  <c r="F9600" i="3"/>
  <c r="G9600" i="3" s="1"/>
  <c r="F10782" i="3"/>
  <c r="G10782" i="3" s="1"/>
  <c r="F7885" i="3"/>
  <c r="G7885" i="3" s="1"/>
  <c r="F9168" i="3"/>
  <c r="G9168" i="3" s="1"/>
  <c r="F13913" i="3"/>
  <c r="G13913" i="3" s="1"/>
  <c r="F1532" i="3"/>
  <c r="G1532" i="3" s="1"/>
  <c r="F5774" i="3"/>
  <c r="G5774" i="3" s="1"/>
  <c r="F20936" i="3"/>
  <c r="G20936" i="3" s="1"/>
  <c r="F16967" i="3"/>
  <c r="G16967" i="3" s="1"/>
  <c r="F16364" i="3"/>
  <c r="G16364" i="3" s="1"/>
  <c r="F7138" i="3"/>
  <c r="G7138" i="3" s="1"/>
  <c r="F5614" i="3"/>
  <c r="G5614" i="3" s="1"/>
  <c r="F18171" i="3"/>
  <c r="G18171" i="3" s="1"/>
  <c r="F19000" i="3"/>
  <c r="G19000" i="3" s="1"/>
  <c r="F10402" i="3"/>
  <c r="G10402" i="3" s="1"/>
  <c r="F6244" i="3"/>
  <c r="G6244" i="3" s="1"/>
  <c r="F19885" i="3"/>
  <c r="G19885" i="3" s="1"/>
  <c r="F8592" i="3"/>
  <c r="G8592" i="3" s="1"/>
  <c r="F20062" i="3"/>
  <c r="G20062" i="3" s="1"/>
  <c r="F302" i="3"/>
  <c r="G302" i="3" s="1"/>
  <c r="F18770" i="3"/>
  <c r="G18770" i="3" s="1"/>
  <c r="F12009" i="3"/>
  <c r="G12009" i="3" s="1"/>
  <c r="F18170" i="3"/>
  <c r="G18170" i="3" s="1"/>
  <c r="F19781" i="3"/>
  <c r="G19781" i="3" s="1"/>
  <c r="F8760" i="3"/>
  <c r="G8760" i="3" s="1"/>
  <c r="F8275" i="3"/>
  <c r="G8275" i="3" s="1"/>
  <c r="F11973" i="3"/>
  <c r="G11973" i="3" s="1"/>
  <c r="F15177" i="3"/>
  <c r="G15177" i="3" s="1"/>
  <c r="F7874" i="3"/>
  <c r="G7874" i="3" s="1"/>
  <c r="F1808" i="3"/>
  <c r="G1808" i="3" s="1"/>
  <c r="F11493" i="3"/>
  <c r="G11493" i="3" s="1"/>
  <c r="F1127" i="3"/>
  <c r="G1127" i="3" s="1"/>
  <c r="F7218" i="3"/>
  <c r="G7218" i="3" s="1"/>
  <c r="F5158" i="3"/>
  <c r="G5158" i="3" s="1"/>
  <c r="F11097" i="3"/>
  <c r="G11097" i="3" s="1"/>
  <c r="F19291" i="3"/>
  <c r="G19291" i="3" s="1"/>
  <c r="F5894" i="3"/>
  <c r="G5894" i="3" s="1"/>
  <c r="F4553" i="3"/>
  <c r="G4553" i="3" s="1"/>
  <c r="F7369" i="3"/>
  <c r="G7369" i="3" s="1"/>
  <c r="F17834" i="3"/>
  <c r="G17834" i="3" s="1"/>
  <c r="F5891" i="3"/>
  <c r="G5891" i="3" s="1"/>
  <c r="F16107" i="3"/>
  <c r="G16107" i="3" s="1"/>
  <c r="F19725" i="3"/>
  <c r="G19725" i="3" s="1"/>
  <c r="F4120" i="3"/>
  <c r="G4120" i="3" s="1"/>
  <c r="F13013" i="3"/>
  <c r="G13013" i="3" s="1"/>
  <c r="F11403" i="3"/>
  <c r="G11403" i="3" s="1"/>
  <c r="F19471" i="3"/>
  <c r="G19471" i="3" s="1"/>
  <c r="F9003" i="3"/>
  <c r="G9003" i="3" s="1"/>
  <c r="F11704" i="3"/>
  <c r="G11704" i="3" s="1"/>
  <c r="F10746" i="3"/>
  <c r="G10746" i="3" s="1"/>
  <c r="F10605" i="3"/>
  <c r="G10605" i="3" s="1"/>
  <c r="F15324" i="3"/>
  <c r="G15324" i="3" s="1"/>
  <c r="F6860" i="3"/>
  <c r="G6860" i="3" s="1"/>
  <c r="F11854" i="3"/>
  <c r="G11854" i="3" s="1"/>
  <c r="F16783" i="3"/>
  <c r="G16783" i="3" s="1"/>
  <c r="F4844" i="3"/>
  <c r="G4844" i="3" s="1"/>
  <c r="F4402" i="3"/>
  <c r="G4402" i="3" s="1"/>
  <c r="F10991" i="3"/>
  <c r="G10991" i="3" s="1"/>
  <c r="F15550" i="3"/>
  <c r="G15550" i="3" s="1"/>
  <c r="F11599" i="3"/>
  <c r="G11599" i="3" s="1"/>
  <c r="F1874" i="3"/>
  <c r="G1874" i="3" s="1"/>
  <c r="F1667" i="3"/>
  <c r="G1667" i="3" s="1"/>
  <c r="F12592" i="3"/>
  <c r="G12592" i="3" s="1"/>
  <c r="F8313" i="3"/>
  <c r="G8313" i="3" s="1"/>
  <c r="F4351" i="3"/>
  <c r="G4351" i="3" s="1"/>
  <c r="F21046" i="3"/>
  <c r="G21046" i="3" s="1"/>
  <c r="F3824" i="3"/>
  <c r="G3824" i="3" s="1"/>
  <c r="F4784" i="3"/>
  <c r="G4784" i="3" s="1"/>
  <c r="F5609" i="3"/>
  <c r="G5609" i="3" s="1"/>
  <c r="F8911" i="3"/>
  <c r="G8911" i="3" s="1"/>
  <c r="F6955" i="3"/>
  <c r="G6955" i="3" s="1"/>
  <c r="F15388" i="3"/>
  <c r="G15388" i="3" s="1"/>
  <c r="F13828" i="3"/>
  <c r="G13828" i="3" s="1"/>
  <c r="F5909" i="3"/>
  <c r="G5909" i="3" s="1"/>
  <c r="F4035" i="3"/>
  <c r="G4035" i="3" s="1"/>
  <c r="F16934" i="3"/>
  <c r="G16934" i="3" s="1"/>
  <c r="F15391" i="3"/>
  <c r="G15391" i="3" s="1"/>
  <c r="F3542" i="3"/>
  <c r="G3542" i="3" s="1"/>
  <c r="F16169" i="3"/>
  <c r="G16169" i="3" s="1"/>
  <c r="F6258" i="3"/>
  <c r="G6258" i="3" s="1"/>
  <c r="F5145" i="3"/>
  <c r="G5145" i="3" s="1"/>
  <c r="F10885" i="3"/>
  <c r="G10885" i="3" s="1"/>
  <c r="F8816" i="3"/>
  <c r="G8816" i="3" s="1"/>
  <c r="F19248" i="3"/>
  <c r="G19248" i="3" s="1"/>
  <c r="F6144" i="3"/>
  <c r="G6144" i="3" s="1"/>
  <c r="F1659" i="3"/>
  <c r="G1659" i="3" s="1"/>
  <c r="F5599" i="3"/>
  <c r="G5599" i="3" s="1"/>
  <c r="F21546" i="3"/>
  <c r="G21546" i="3" s="1"/>
  <c r="F17295" i="3"/>
  <c r="G17295" i="3" s="1"/>
  <c r="F19256" i="3"/>
  <c r="G19256" i="3" s="1"/>
  <c r="F14379" i="3"/>
  <c r="G14379" i="3" s="1"/>
  <c r="F15950" i="3"/>
  <c r="G15950" i="3" s="1"/>
  <c r="F8315" i="3"/>
  <c r="G8315" i="3" s="1"/>
  <c r="F10726" i="3"/>
  <c r="G10726" i="3" s="1"/>
  <c r="F11507" i="3"/>
  <c r="G11507" i="3" s="1"/>
  <c r="F13812" i="3"/>
  <c r="G13812" i="3" s="1"/>
  <c r="F2632" i="3"/>
  <c r="G2632" i="3" s="1"/>
  <c r="F16872" i="3"/>
  <c r="G16872" i="3" s="1"/>
  <c r="F9173" i="3"/>
  <c r="G9173" i="3" s="1"/>
  <c r="F3817" i="3"/>
  <c r="G3817" i="3" s="1"/>
  <c r="F1266" i="3"/>
  <c r="G1266" i="3" s="1"/>
  <c r="F11726" i="3"/>
  <c r="G11726" i="3" s="1"/>
  <c r="F14220" i="3"/>
  <c r="G14220" i="3" s="1"/>
  <c r="F19858" i="3"/>
  <c r="G19858" i="3" s="1"/>
  <c r="F18046" i="3"/>
  <c r="G18046" i="3" s="1"/>
  <c r="F5687" i="3"/>
  <c r="G5687" i="3" s="1"/>
  <c r="F8045" i="3"/>
  <c r="G8045" i="3" s="1"/>
  <c r="F9792" i="3"/>
  <c r="G9792" i="3" s="1"/>
  <c r="F16645" i="3"/>
  <c r="G16645" i="3" s="1"/>
  <c r="F6257" i="3"/>
  <c r="G6257" i="3" s="1"/>
  <c r="F2193" i="3"/>
  <c r="G2193" i="3" s="1"/>
  <c r="F20861" i="3"/>
  <c r="G20861" i="3" s="1"/>
  <c r="F15029" i="3"/>
  <c r="G15029" i="3" s="1"/>
  <c r="F5008" i="3"/>
  <c r="G5008" i="3" s="1"/>
  <c r="F15447" i="3"/>
  <c r="G15447" i="3" s="1"/>
  <c r="F7745" i="3"/>
  <c r="G7745" i="3" s="1"/>
  <c r="F5511" i="3"/>
  <c r="G5511" i="3" s="1"/>
  <c r="F264" i="3"/>
  <c r="G264" i="3" s="1"/>
  <c r="F15265" i="3"/>
  <c r="G15265" i="3" s="1"/>
  <c r="F20939" i="3"/>
  <c r="G20939" i="3" s="1"/>
  <c r="F10265" i="3"/>
  <c r="G10265" i="3" s="1"/>
  <c r="F7152" i="3"/>
  <c r="G7152" i="3" s="1"/>
  <c r="F19024" i="3"/>
  <c r="G19024" i="3" s="1"/>
  <c r="F15242" i="3"/>
  <c r="G15242" i="3" s="1"/>
  <c r="F128" i="3"/>
  <c r="G128" i="3" s="1"/>
  <c r="F21452" i="3"/>
  <c r="G21452" i="3" s="1"/>
  <c r="F10343" i="3"/>
  <c r="G10343" i="3" s="1"/>
  <c r="F5925" i="3"/>
  <c r="G5925" i="3" s="1"/>
  <c r="F19658" i="3"/>
  <c r="G19658" i="3" s="1"/>
  <c r="F12535" i="3"/>
  <c r="G12535" i="3" s="1"/>
  <c r="F1994" i="3"/>
  <c r="G1994" i="3" s="1"/>
  <c r="F12643" i="3"/>
  <c r="G12643" i="3" s="1"/>
  <c r="F19416" i="3"/>
  <c r="G19416" i="3" s="1"/>
  <c r="F7263" i="3"/>
  <c r="G7263" i="3" s="1"/>
  <c r="F6956" i="3"/>
  <c r="G6956" i="3" s="1"/>
  <c r="F6099" i="3"/>
  <c r="G6099" i="3" s="1"/>
  <c r="F3849" i="3"/>
  <c r="G3849" i="3" s="1"/>
  <c r="F6303" i="3"/>
  <c r="G6303" i="3" s="1"/>
  <c r="F19312" i="3"/>
  <c r="G19312" i="3" s="1"/>
  <c r="F6824" i="3"/>
  <c r="G6824" i="3" s="1"/>
  <c r="F5509" i="3"/>
  <c r="G5509" i="3" s="1"/>
  <c r="F17444" i="3"/>
  <c r="G17444" i="3" s="1"/>
  <c r="F13284" i="3"/>
  <c r="G13284" i="3" s="1"/>
  <c r="F11564" i="3"/>
  <c r="G11564" i="3" s="1"/>
  <c r="F15622" i="3"/>
  <c r="G15622" i="3" s="1"/>
  <c r="F10266" i="3"/>
  <c r="G10266" i="3" s="1"/>
  <c r="F18979" i="3"/>
  <c r="G18979" i="3" s="1"/>
  <c r="F20324" i="3"/>
  <c r="G20324" i="3" s="1"/>
  <c r="F15068" i="3"/>
  <c r="G15068" i="3" s="1"/>
  <c r="F1276" i="3"/>
  <c r="G1276" i="3" s="1"/>
  <c r="F17532" i="3"/>
  <c r="G17532" i="3" s="1"/>
  <c r="F15173" i="3"/>
  <c r="G15173" i="3" s="1"/>
  <c r="F6475" i="3"/>
  <c r="G6475" i="3" s="1"/>
  <c r="F15037" i="3"/>
  <c r="G15037" i="3" s="1"/>
  <c r="F3176" i="3"/>
  <c r="G3176" i="3" s="1"/>
  <c r="F18265" i="3"/>
  <c r="G18265" i="3" s="1"/>
  <c r="F6491" i="3"/>
  <c r="G6491" i="3" s="1"/>
  <c r="F955" i="3"/>
  <c r="G955" i="3" s="1"/>
  <c r="F10466" i="3"/>
  <c r="G10466" i="3" s="1"/>
  <c r="F3416" i="3"/>
  <c r="G3416" i="3" s="1"/>
  <c r="F4731" i="3"/>
  <c r="G4731" i="3" s="1"/>
  <c r="F12133" i="3"/>
  <c r="G12133" i="3" s="1"/>
  <c r="F4248" i="3"/>
  <c r="G4248" i="3" s="1"/>
  <c r="F1542" i="3"/>
  <c r="G1542" i="3" s="1"/>
  <c r="F15711" i="3"/>
  <c r="G15711" i="3" s="1"/>
  <c r="F7458" i="3"/>
  <c r="G7458" i="3" s="1"/>
  <c r="F18148" i="3"/>
  <c r="G18148" i="3" s="1"/>
  <c r="F1054" i="3"/>
  <c r="G1054" i="3" s="1"/>
  <c r="F2547" i="3"/>
  <c r="G2547" i="3" s="1"/>
  <c r="F14282" i="3"/>
  <c r="G14282" i="3" s="1"/>
  <c r="F14614" i="3"/>
  <c r="G14614" i="3" s="1"/>
  <c r="F2137" i="3"/>
  <c r="G2137" i="3" s="1"/>
  <c r="F316" i="3"/>
  <c r="G316" i="3" s="1"/>
  <c r="F2844" i="3"/>
  <c r="G2844" i="3" s="1"/>
  <c r="F12721" i="3"/>
  <c r="G12721" i="3" s="1"/>
  <c r="F16772" i="3"/>
  <c r="G16772" i="3" s="1"/>
  <c r="F586" i="3"/>
  <c r="G586" i="3" s="1"/>
  <c r="F11314" i="3"/>
  <c r="G11314" i="3" s="1"/>
  <c r="F10128" i="3"/>
  <c r="G10128" i="3" s="1"/>
  <c r="F2092" i="3"/>
  <c r="G2092" i="3" s="1"/>
  <c r="F18386" i="3"/>
  <c r="G18386" i="3" s="1"/>
  <c r="F21254" i="3"/>
  <c r="G21254" i="3" s="1"/>
  <c r="F19624" i="3"/>
  <c r="G19624" i="3" s="1"/>
  <c r="F19808" i="3"/>
  <c r="G19808" i="3" s="1"/>
  <c r="F1179" i="3"/>
  <c r="G1179" i="3" s="1"/>
  <c r="F15701" i="3"/>
  <c r="G15701" i="3" s="1"/>
  <c r="F19338" i="3"/>
  <c r="G19338" i="3" s="1"/>
  <c r="F4432" i="3"/>
  <c r="G4432" i="3" s="1"/>
  <c r="F1584" i="3"/>
  <c r="G1584" i="3" s="1"/>
  <c r="F15106" i="3"/>
  <c r="G15106" i="3" s="1"/>
  <c r="F10983" i="3"/>
  <c r="G10983" i="3" s="1"/>
  <c r="F20139" i="3"/>
  <c r="G20139" i="3" s="1"/>
  <c r="F4773" i="3"/>
  <c r="G4773" i="3" s="1"/>
  <c r="F7119" i="3"/>
  <c r="G7119" i="3" s="1"/>
  <c r="F8772" i="3"/>
  <c r="G8772" i="3" s="1"/>
  <c r="F10351" i="3"/>
  <c r="G10351" i="3" s="1"/>
  <c r="F6686" i="3"/>
  <c r="G6686" i="3" s="1"/>
  <c r="F15777" i="3"/>
  <c r="G15777" i="3" s="1"/>
  <c r="F2001" i="3"/>
  <c r="G2001" i="3" s="1"/>
  <c r="F16717" i="3"/>
  <c r="G16717" i="3" s="1"/>
  <c r="F1149" i="3"/>
  <c r="G1149" i="3" s="1"/>
  <c r="F6752" i="3"/>
  <c r="G6752" i="3" s="1"/>
  <c r="F2707" i="3"/>
  <c r="G2707" i="3" s="1"/>
  <c r="F19018" i="3"/>
  <c r="G19018" i="3" s="1"/>
  <c r="F20306" i="3"/>
  <c r="G20306" i="3" s="1"/>
  <c r="F12736" i="3"/>
  <c r="G12736" i="3" s="1"/>
  <c r="F16763" i="3"/>
  <c r="G16763" i="3" s="1"/>
  <c r="F4326" i="3"/>
  <c r="G4326" i="3" s="1"/>
  <c r="F17209" i="3"/>
  <c r="G17209" i="3" s="1"/>
  <c r="F3633" i="3"/>
  <c r="G3633" i="3" s="1"/>
  <c r="F8551" i="3"/>
  <c r="G8551" i="3" s="1"/>
  <c r="F14341" i="3"/>
  <c r="G14341" i="3" s="1"/>
  <c r="F2348" i="3"/>
  <c r="G2348" i="3" s="1"/>
  <c r="F252" i="3"/>
  <c r="G252" i="3" s="1"/>
  <c r="F18012" i="3"/>
  <c r="G18012" i="3" s="1"/>
  <c r="F15314" i="3"/>
  <c r="G15314" i="3" s="1"/>
  <c r="F2860" i="3"/>
  <c r="G2860" i="3" s="1"/>
  <c r="F10291" i="3"/>
  <c r="G10291" i="3" s="1"/>
  <c r="F16118" i="3"/>
  <c r="G16118" i="3" s="1"/>
  <c r="F7395" i="3"/>
  <c r="G7395" i="3" s="1"/>
  <c r="F8071" i="3"/>
  <c r="G8071" i="3" s="1"/>
  <c r="F12788" i="3"/>
  <c r="G12788" i="3" s="1"/>
  <c r="F1511" i="3"/>
  <c r="G1511" i="3" s="1"/>
  <c r="F17377" i="3"/>
  <c r="G17377" i="3" s="1"/>
  <c r="F13907" i="3"/>
  <c r="G13907" i="3" s="1"/>
  <c r="F18149" i="3"/>
  <c r="G18149" i="3" s="1"/>
  <c r="F10346" i="3"/>
  <c r="G10346" i="3" s="1"/>
  <c r="F2420" i="3"/>
  <c r="G2420" i="3" s="1"/>
  <c r="F3075" i="3"/>
  <c r="G3075" i="3" s="1"/>
  <c r="F1272" i="3"/>
  <c r="G1272" i="3" s="1"/>
  <c r="F9965" i="3"/>
  <c r="G9965" i="3" s="1"/>
  <c r="F3265" i="3"/>
  <c r="G3265" i="3" s="1"/>
  <c r="F9109" i="3"/>
  <c r="G9109" i="3" s="1"/>
  <c r="F9154" i="3"/>
  <c r="G9154" i="3" s="1"/>
  <c r="F7800" i="3"/>
  <c r="G7800" i="3" s="1"/>
  <c r="F13171" i="3"/>
  <c r="G13171" i="3" s="1"/>
  <c r="F11260" i="3"/>
  <c r="G11260" i="3" s="1"/>
  <c r="F13359" i="3"/>
  <c r="G13359" i="3" s="1"/>
  <c r="F4454" i="3"/>
  <c r="G4454" i="3" s="1"/>
  <c r="F5083" i="3"/>
  <c r="G5083" i="3" s="1"/>
  <c r="F15298" i="3"/>
  <c r="G15298" i="3" s="1"/>
  <c r="F10102" i="3"/>
  <c r="G10102" i="3" s="1"/>
  <c r="F10303" i="3"/>
  <c r="G10303" i="3" s="1"/>
  <c r="F15483" i="3"/>
  <c r="G15483" i="3" s="1"/>
  <c r="F7836" i="3"/>
  <c r="G7836" i="3" s="1"/>
  <c r="F17101" i="3"/>
  <c r="G17101" i="3" s="1"/>
  <c r="F14162" i="3"/>
  <c r="G14162" i="3" s="1"/>
  <c r="F8249" i="3"/>
  <c r="G8249" i="3" s="1"/>
  <c r="F21511" i="3"/>
  <c r="G21511" i="3" s="1"/>
  <c r="F232" i="3"/>
  <c r="G232" i="3" s="1"/>
  <c r="F13883" i="3"/>
  <c r="G13883" i="3" s="1"/>
  <c r="F7051" i="3"/>
  <c r="G7051" i="3" s="1"/>
  <c r="F16467" i="3"/>
  <c r="G16467" i="3" s="1"/>
  <c r="F863" i="3"/>
  <c r="G863" i="3" s="1"/>
  <c r="F12727" i="3"/>
  <c r="G12727" i="3" s="1"/>
  <c r="F10238" i="3"/>
  <c r="G10238" i="3" s="1"/>
  <c r="F5108" i="3"/>
  <c r="G5108" i="3" s="1"/>
  <c r="F11268" i="3"/>
  <c r="G11268" i="3" s="1"/>
  <c r="F4838" i="3"/>
  <c r="G4838" i="3" s="1"/>
  <c r="F5338" i="3"/>
  <c r="G5338" i="3" s="1"/>
  <c r="F10541" i="3"/>
  <c r="G10541" i="3" s="1"/>
  <c r="F9336" i="3"/>
  <c r="G9336" i="3" s="1"/>
  <c r="F18953" i="3"/>
  <c r="G18953" i="3" s="1"/>
  <c r="F3457" i="3"/>
  <c r="G3457" i="3" s="1"/>
  <c r="F14824" i="3"/>
  <c r="G14824" i="3" s="1"/>
  <c r="F1741" i="3"/>
  <c r="G1741" i="3" s="1"/>
  <c r="F21298" i="3"/>
  <c r="G21298" i="3" s="1"/>
  <c r="F197" i="3"/>
  <c r="G197" i="3" s="1"/>
  <c r="F7272" i="3"/>
  <c r="G7272" i="3" s="1"/>
  <c r="F3040" i="3"/>
  <c r="G3040" i="3" s="1"/>
  <c r="F8978" i="3"/>
  <c r="G8978" i="3" s="1"/>
  <c r="F9471" i="3"/>
  <c r="G9471" i="3" s="1"/>
  <c r="F6671" i="3"/>
  <c r="G6671" i="3" s="1"/>
  <c r="F18865" i="3"/>
  <c r="G18865" i="3" s="1"/>
  <c r="F19793" i="3"/>
  <c r="G19793" i="3" s="1"/>
  <c r="F10627" i="3"/>
  <c r="G10627" i="3" s="1"/>
  <c r="F13863" i="3"/>
  <c r="G13863" i="3" s="1"/>
  <c r="F3252" i="3"/>
  <c r="G3252" i="3" s="1"/>
  <c r="F19676" i="3"/>
  <c r="G19676" i="3" s="1"/>
  <c r="F16008" i="3"/>
  <c r="G16008" i="3" s="1"/>
  <c r="F7476" i="3"/>
  <c r="G7476" i="3" s="1"/>
  <c r="F1441" i="3"/>
  <c r="G1441" i="3" s="1"/>
  <c r="F8953" i="3"/>
  <c r="G8953" i="3" s="1"/>
  <c r="F10228" i="3"/>
  <c r="G10228" i="3" s="1"/>
  <c r="F3623" i="3"/>
  <c r="G3623" i="3" s="1"/>
  <c r="F11677" i="3"/>
  <c r="G11677" i="3" s="1"/>
  <c r="F1295" i="3"/>
  <c r="G1295" i="3" s="1"/>
  <c r="F6417" i="3"/>
  <c r="G6417" i="3" s="1"/>
  <c r="F9433" i="3"/>
  <c r="G9433" i="3" s="1"/>
  <c r="F1425" i="3"/>
  <c r="G1425" i="3" s="1"/>
  <c r="F18709" i="3"/>
  <c r="G18709" i="3" s="1"/>
  <c r="F6713" i="3"/>
  <c r="G6713" i="3" s="1"/>
  <c r="F2710" i="3"/>
  <c r="G2710" i="3" s="1"/>
  <c r="F19377" i="3"/>
  <c r="G19377" i="3" s="1"/>
  <c r="F12522" i="3"/>
  <c r="G12522" i="3" s="1"/>
  <c r="F7743" i="3"/>
  <c r="G7743" i="3" s="1"/>
  <c r="F14395" i="3"/>
  <c r="G14395" i="3" s="1"/>
  <c r="F20149" i="3"/>
  <c r="G20149" i="3" s="1"/>
  <c r="F2811" i="3"/>
  <c r="G2811" i="3" s="1"/>
  <c r="F16027" i="3"/>
  <c r="G16027" i="3" s="1"/>
  <c r="F13773" i="3"/>
  <c r="G13773" i="3" s="1"/>
  <c r="F11697" i="3"/>
  <c r="G11697" i="3" s="1"/>
  <c r="F7661" i="3"/>
  <c r="G7661" i="3" s="1"/>
  <c r="F21631" i="3"/>
  <c r="G21631" i="3" s="1"/>
  <c r="F15995" i="3"/>
  <c r="G15995" i="3" s="1"/>
  <c r="F8406" i="3"/>
  <c r="G8406" i="3" s="1"/>
  <c r="F16051" i="3"/>
  <c r="G16051" i="3" s="1"/>
  <c r="F9591" i="3"/>
  <c r="G9591" i="3" s="1"/>
  <c r="F9671" i="3"/>
  <c r="G9671" i="3" s="1"/>
  <c r="F12823" i="3"/>
  <c r="G12823" i="3" s="1"/>
  <c r="F794" i="3"/>
  <c r="G794" i="3" s="1"/>
  <c r="F20190" i="3"/>
  <c r="G20190" i="3" s="1"/>
  <c r="F6121" i="3"/>
  <c r="G6121" i="3" s="1"/>
  <c r="F10319" i="3"/>
  <c r="G10319" i="3" s="1"/>
  <c r="F21619" i="3"/>
  <c r="G21619" i="3" s="1"/>
  <c r="F18290" i="3"/>
  <c r="G18290" i="3" s="1"/>
  <c r="F14912" i="3"/>
  <c r="G14912" i="3" s="1"/>
  <c r="F18573" i="3"/>
  <c r="G18573" i="3" s="1"/>
  <c r="F13779" i="3"/>
  <c r="G13779" i="3" s="1"/>
  <c r="F5686" i="3"/>
  <c r="G5686" i="3" s="1"/>
  <c r="F9808" i="3"/>
  <c r="G9808" i="3" s="1"/>
  <c r="F1898" i="3"/>
  <c r="G1898" i="3" s="1"/>
  <c r="F1890" i="3"/>
  <c r="G1890" i="3" s="1"/>
  <c r="F6876" i="3"/>
  <c r="G6876" i="3" s="1"/>
  <c r="F11373" i="3"/>
  <c r="G11373" i="3" s="1"/>
  <c r="F14064" i="3"/>
  <c r="G14064" i="3" s="1"/>
  <c r="F2527" i="3"/>
  <c r="G2527" i="3" s="1"/>
  <c r="F9390" i="3"/>
  <c r="G9390" i="3" s="1"/>
  <c r="F4441" i="3"/>
  <c r="G4441" i="3" s="1"/>
  <c r="F19756" i="3"/>
  <c r="G19756" i="3" s="1"/>
  <c r="F11497" i="3"/>
  <c r="G11497" i="3" s="1"/>
  <c r="F14596" i="3"/>
  <c r="G14596" i="3" s="1"/>
  <c r="F11877" i="3"/>
  <c r="G11877" i="3" s="1"/>
  <c r="F20589" i="3"/>
  <c r="G20589" i="3" s="1"/>
  <c r="F18296" i="3"/>
  <c r="G18296" i="3" s="1"/>
  <c r="F5015" i="3"/>
  <c r="G5015" i="3" s="1"/>
  <c r="F3598" i="3"/>
  <c r="G3598" i="3" s="1"/>
  <c r="F12583" i="3"/>
  <c r="G12583" i="3" s="1"/>
  <c r="F10816" i="3"/>
  <c r="G10816" i="3" s="1"/>
  <c r="F17713" i="3"/>
  <c r="G17713" i="3" s="1"/>
  <c r="F19271" i="3"/>
  <c r="G19271" i="3" s="1"/>
  <c r="F12159" i="3"/>
  <c r="G12159" i="3" s="1"/>
  <c r="F21291" i="3"/>
  <c r="G21291" i="3" s="1"/>
  <c r="F4316" i="3"/>
  <c r="G4316" i="3" s="1"/>
  <c r="F21168" i="3"/>
  <c r="G21168" i="3" s="1"/>
  <c r="F10581" i="3"/>
  <c r="G10581" i="3" s="1"/>
  <c r="F18152" i="3"/>
  <c r="G18152" i="3" s="1"/>
  <c r="F8274" i="3"/>
  <c r="G8274" i="3" s="1"/>
  <c r="F6308" i="3"/>
  <c r="G6308" i="3" s="1"/>
  <c r="F8084" i="3"/>
  <c r="G8084" i="3" s="1"/>
  <c r="F21044" i="3"/>
  <c r="G21044" i="3" s="1"/>
  <c r="F14963" i="3"/>
  <c r="G14963" i="3" s="1"/>
  <c r="F13249" i="3"/>
  <c r="G13249" i="3" s="1"/>
  <c r="F1251" i="3"/>
  <c r="G1251" i="3" s="1"/>
  <c r="F18940" i="3"/>
  <c r="G18940" i="3" s="1"/>
  <c r="F4280" i="3"/>
  <c r="G4280" i="3" s="1"/>
  <c r="F7195" i="3"/>
  <c r="G7195" i="3" s="1"/>
  <c r="F4902" i="3"/>
  <c r="G4902" i="3" s="1"/>
  <c r="F8967" i="3"/>
  <c r="G8967" i="3" s="1"/>
  <c r="F20932" i="3"/>
  <c r="G20932" i="3" s="1"/>
  <c r="F9835" i="3"/>
  <c r="G9835" i="3" s="1"/>
  <c r="F18168" i="3"/>
  <c r="G18168" i="3" s="1"/>
  <c r="F3475" i="3"/>
  <c r="G3475" i="3" s="1"/>
  <c r="F11015" i="3"/>
  <c r="G11015" i="3" s="1"/>
  <c r="F2287" i="3"/>
  <c r="G2287" i="3" s="1"/>
  <c r="F3119" i="3"/>
  <c r="G3119" i="3" s="1"/>
  <c r="F12232" i="3"/>
  <c r="G12232" i="3" s="1"/>
  <c r="F18404" i="3"/>
  <c r="G18404" i="3" s="1"/>
  <c r="F5205" i="3"/>
  <c r="G5205" i="3" s="1"/>
  <c r="F487" i="3"/>
  <c r="G487" i="3" s="1"/>
  <c r="F19906" i="3"/>
  <c r="G19906" i="3" s="1"/>
  <c r="F241" i="3"/>
  <c r="G241" i="3" s="1"/>
  <c r="F13199" i="3"/>
  <c r="G13199" i="3" s="1"/>
  <c r="F9647" i="3"/>
  <c r="G9647" i="3" s="1"/>
  <c r="F7418" i="3"/>
  <c r="G7418" i="3" s="1"/>
  <c r="F19950" i="3"/>
  <c r="G19950" i="3" s="1"/>
  <c r="F6715" i="3"/>
  <c r="G6715" i="3" s="1"/>
  <c r="F14728" i="3"/>
  <c r="G14728" i="3" s="1"/>
  <c r="F2052" i="3"/>
  <c r="G2052" i="3" s="1"/>
  <c r="F1305" i="3"/>
  <c r="G1305" i="3" s="1"/>
  <c r="F15977" i="3"/>
  <c r="G15977" i="3" s="1"/>
  <c r="F14641" i="3"/>
  <c r="G14641" i="3" s="1"/>
  <c r="F9440" i="3"/>
  <c r="G9440" i="3" s="1"/>
  <c r="F20219" i="3"/>
  <c r="G20219" i="3" s="1"/>
  <c r="F17678" i="3"/>
  <c r="G17678" i="3" s="1"/>
  <c r="F5603" i="3"/>
  <c r="G5603" i="3" s="1"/>
  <c r="F8395" i="3"/>
  <c r="G8395" i="3" s="1"/>
  <c r="F7228" i="3"/>
  <c r="G7228" i="3" s="1"/>
  <c r="F18798" i="3"/>
  <c r="G18798" i="3" s="1"/>
  <c r="F3938" i="3"/>
  <c r="G3938" i="3" s="1"/>
  <c r="F15394" i="3"/>
  <c r="G15394" i="3" s="1"/>
  <c r="F16619" i="3"/>
  <c r="G16619" i="3" s="1"/>
  <c r="F2569" i="3"/>
  <c r="G2569" i="3" s="1"/>
  <c r="F14671" i="3"/>
  <c r="G14671" i="3" s="1"/>
  <c r="F19726" i="3"/>
  <c r="G19726" i="3" s="1"/>
  <c r="F15758" i="3"/>
  <c r="G15758" i="3" s="1"/>
  <c r="F5372" i="3"/>
  <c r="G5372" i="3" s="1"/>
  <c r="F5585" i="3"/>
  <c r="G5585" i="3" s="1"/>
  <c r="F7543" i="3"/>
  <c r="G7543" i="3" s="1"/>
  <c r="F8835" i="3"/>
  <c r="G8835" i="3" s="1"/>
  <c r="F13233" i="3"/>
  <c r="G13233" i="3" s="1"/>
  <c r="F6537" i="3"/>
  <c r="G6537" i="3" s="1"/>
  <c r="F9145" i="3"/>
  <c r="G9145" i="3" s="1"/>
  <c r="F15740" i="3"/>
  <c r="G15740" i="3" s="1"/>
  <c r="F12028" i="3"/>
  <c r="G12028" i="3" s="1"/>
  <c r="F2372" i="3"/>
  <c r="G2372" i="3" s="1"/>
  <c r="F16264" i="3"/>
  <c r="G16264" i="3" s="1"/>
  <c r="F15018" i="3"/>
  <c r="G15018" i="3" s="1"/>
  <c r="F10493" i="3"/>
  <c r="G10493" i="3" s="1"/>
  <c r="F12762" i="3"/>
  <c r="G12762" i="3" s="1"/>
  <c r="F5980" i="3"/>
  <c r="G5980" i="3" s="1"/>
  <c r="F5070" i="3"/>
  <c r="G5070" i="3" s="1"/>
  <c r="F10665" i="3"/>
  <c r="G10665" i="3" s="1"/>
  <c r="F16473" i="3"/>
  <c r="G16473" i="3" s="1"/>
  <c r="F7731" i="3"/>
  <c r="G7731" i="3" s="1"/>
  <c r="F17534" i="3"/>
  <c r="G17534" i="3" s="1"/>
  <c r="F4294" i="3"/>
  <c r="G4294" i="3" s="1"/>
  <c r="F14094" i="3"/>
  <c r="G14094" i="3" s="1"/>
  <c r="F4753" i="3"/>
  <c r="G4753" i="3" s="1"/>
  <c r="F20341" i="3"/>
  <c r="G20341" i="3" s="1"/>
  <c r="F18599" i="3"/>
  <c r="G18599" i="3" s="1"/>
  <c r="F14617" i="3"/>
  <c r="G14617" i="3" s="1"/>
  <c r="F7244" i="3"/>
  <c r="G7244" i="3" s="1"/>
  <c r="F19084" i="3"/>
  <c r="G19084" i="3" s="1"/>
  <c r="F11619" i="3"/>
  <c r="G11619" i="3" s="1"/>
  <c r="F19011" i="3"/>
  <c r="G19011" i="3" s="1"/>
  <c r="F11186" i="3"/>
  <c r="G11186" i="3" s="1"/>
  <c r="F605" i="3"/>
  <c r="G605" i="3" s="1"/>
  <c r="F15814" i="3"/>
  <c r="G15814" i="3" s="1"/>
  <c r="F15086" i="3"/>
  <c r="G15086" i="3" s="1"/>
  <c r="F12703" i="3"/>
  <c r="G12703" i="3" s="1"/>
  <c r="F13469" i="3"/>
  <c r="G13469" i="3" s="1"/>
  <c r="F19955" i="3"/>
  <c r="G19955" i="3" s="1"/>
  <c r="F18169" i="3"/>
  <c r="G18169" i="3" s="1"/>
  <c r="F18581" i="3"/>
  <c r="G18581" i="3" s="1"/>
  <c r="F18218" i="3"/>
  <c r="G18218" i="3" s="1"/>
  <c r="F653" i="3"/>
  <c r="G653" i="3" s="1"/>
  <c r="F12099" i="3"/>
  <c r="G12099" i="3" s="1"/>
  <c r="F1637" i="3"/>
  <c r="G1637" i="3" s="1"/>
  <c r="F9140" i="3"/>
  <c r="G9140" i="3" s="1"/>
  <c r="F17379" i="3"/>
  <c r="G17379" i="3" s="1"/>
  <c r="F1943" i="3"/>
  <c r="G1943" i="3" s="1"/>
  <c r="F6458" i="3"/>
  <c r="G6458" i="3" s="1"/>
  <c r="F15477" i="3"/>
  <c r="G15477" i="3" s="1"/>
  <c r="F18538" i="3"/>
  <c r="G18538" i="3" s="1"/>
  <c r="F11863" i="3"/>
  <c r="G11863" i="3" s="1"/>
  <c r="F18972" i="3"/>
  <c r="G18972" i="3" s="1"/>
  <c r="F2107" i="3"/>
  <c r="G2107" i="3" s="1"/>
  <c r="F2495" i="3"/>
  <c r="G2495" i="3" s="1"/>
  <c r="F7615" i="3"/>
  <c r="G7615" i="3" s="1"/>
  <c r="F17574" i="3"/>
  <c r="G17574" i="3" s="1"/>
  <c r="F16460" i="3"/>
  <c r="G16460" i="3" s="1"/>
  <c r="F21160" i="3"/>
  <c r="G21160" i="3" s="1"/>
  <c r="F20242" i="3"/>
  <c r="G20242" i="3" s="1"/>
  <c r="F17752" i="3"/>
  <c r="G17752" i="3" s="1"/>
  <c r="F7838" i="3"/>
  <c r="G7838" i="3" s="1"/>
  <c r="F20193" i="3"/>
  <c r="G20193" i="3" s="1"/>
  <c r="F3784" i="3"/>
  <c r="G3784" i="3" s="1"/>
  <c r="F18436" i="3"/>
  <c r="G18436" i="3" s="1"/>
  <c r="F6732" i="3"/>
  <c r="G6732" i="3" s="1"/>
  <c r="F12530" i="3"/>
  <c r="G12530" i="3" s="1"/>
  <c r="F5049" i="3"/>
  <c r="G5049" i="3" s="1"/>
  <c r="F15628" i="3"/>
  <c r="G15628" i="3" s="1"/>
  <c r="F15559" i="3"/>
  <c r="G15559" i="3" s="1"/>
  <c r="F14832" i="3"/>
  <c r="G14832" i="3" s="1"/>
  <c r="F6588" i="3"/>
  <c r="G6588" i="3" s="1"/>
  <c r="F422" i="3"/>
  <c r="G422" i="3" s="1"/>
  <c r="F1618" i="3"/>
  <c r="G1618" i="3" s="1"/>
  <c r="F3591" i="3"/>
  <c r="G3591" i="3" s="1"/>
  <c r="F17173" i="3"/>
  <c r="G17173" i="3" s="1"/>
  <c r="F20851" i="3"/>
  <c r="G20851" i="3" s="1"/>
  <c r="F97" i="3"/>
  <c r="G97" i="3" s="1"/>
  <c r="F7456" i="3"/>
  <c r="G7456" i="3" s="1"/>
  <c r="F7498" i="3"/>
  <c r="G7498" i="3" s="1"/>
  <c r="F17671" i="3"/>
  <c r="G17671" i="3" s="1"/>
  <c r="F1153" i="3"/>
  <c r="G1153" i="3" s="1"/>
  <c r="F10679" i="3"/>
  <c r="G10679" i="3" s="1"/>
  <c r="F68" i="3"/>
  <c r="G68" i="3" s="1"/>
  <c r="F15627" i="3"/>
  <c r="G15627" i="3" s="1"/>
  <c r="F13740" i="3"/>
  <c r="G13740" i="3" s="1"/>
  <c r="F12158" i="3"/>
  <c r="G12158" i="3" s="1"/>
  <c r="F712" i="3"/>
  <c r="G712" i="3" s="1"/>
  <c r="F851" i="3"/>
  <c r="G851" i="3" s="1"/>
  <c r="F20070" i="3"/>
  <c r="G20070" i="3" s="1"/>
  <c r="F10748" i="3"/>
  <c r="G10748" i="3" s="1"/>
  <c r="F14249" i="3"/>
  <c r="G14249" i="3" s="1"/>
  <c r="F11425" i="3"/>
  <c r="G11425" i="3" s="1"/>
  <c r="F20697" i="3"/>
  <c r="G20697" i="3" s="1"/>
  <c r="F16162" i="3"/>
  <c r="G16162" i="3" s="1"/>
  <c r="F12224" i="3"/>
  <c r="G12224" i="3" s="1"/>
  <c r="F10481" i="3"/>
  <c r="G10481" i="3" s="1"/>
  <c r="F2194" i="3"/>
  <c r="G2194" i="3" s="1"/>
  <c r="F8307" i="3"/>
  <c r="G8307" i="3" s="1"/>
  <c r="F10625" i="3"/>
  <c r="G10625" i="3" s="1"/>
  <c r="F17386" i="3"/>
  <c r="G17386" i="3" s="1"/>
  <c r="F14820" i="3"/>
  <c r="G14820" i="3" s="1"/>
  <c r="F138" i="3"/>
  <c r="G138" i="3" s="1"/>
  <c r="F18238" i="3"/>
  <c r="G18238" i="3" s="1"/>
  <c r="F7467" i="3"/>
  <c r="G7467" i="3" s="1"/>
  <c r="F12245" i="3"/>
  <c r="G12245" i="3" s="1"/>
  <c r="F2821" i="3"/>
  <c r="G2821" i="3" s="1"/>
  <c r="F2598" i="3"/>
  <c r="G2598" i="3" s="1"/>
  <c r="F5357" i="3"/>
  <c r="G5357" i="3" s="1"/>
  <c r="F13640" i="3"/>
  <c r="G13640" i="3" s="1"/>
  <c r="F11556" i="3"/>
  <c r="G11556" i="3" s="1"/>
  <c r="F13689" i="3"/>
  <c r="G13689" i="3" s="1"/>
  <c r="F2438" i="3"/>
  <c r="G2438" i="3" s="1"/>
  <c r="F9604" i="3"/>
  <c r="G9604" i="3" s="1"/>
  <c r="F14733" i="3"/>
  <c r="G14733" i="3" s="1"/>
  <c r="F13485" i="3"/>
  <c r="G13485" i="3" s="1"/>
  <c r="F7655" i="3"/>
  <c r="G7655" i="3" s="1"/>
  <c r="F10178" i="3"/>
  <c r="G10178" i="3" s="1"/>
  <c r="F2518" i="3"/>
  <c r="G2518" i="3" s="1"/>
  <c r="F461" i="3"/>
  <c r="G461" i="3" s="1"/>
  <c r="F5818" i="3"/>
  <c r="G5818" i="3" s="1"/>
  <c r="F20688" i="3"/>
  <c r="G20688" i="3" s="1"/>
  <c r="F15321" i="3"/>
  <c r="G15321" i="3" s="1"/>
  <c r="F17500" i="3"/>
  <c r="G17500" i="3" s="1"/>
  <c r="F14718" i="3"/>
  <c r="G14718" i="3" s="1"/>
  <c r="F8824" i="3"/>
  <c r="G8824" i="3" s="1"/>
  <c r="F14223" i="3"/>
  <c r="G14223" i="3" s="1"/>
  <c r="F15166" i="3"/>
  <c r="G15166" i="3" s="1"/>
  <c r="F5527" i="3"/>
  <c r="G5527" i="3" s="1"/>
  <c r="F13669" i="3"/>
  <c r="G13669" i="3" s="1"/>
  <c r="F1608" i="3"/>
  <c r="G1608" i="3" s="1"/>
  <c r="F16207" i="3"/>
  <c r="G16207" i="3" s="1"/>
  <c r="F21081" i="3"/>
  <c r="G21081" i="3" s="1"/>
  <c r="F11972" i="3"/>
  <c r="G11972" i="3" s="1"/>
  <c r="F19981" i="3"/>
  <c r="G19981" i="3" s="1"/>
  <c r="F20596" i="3"/>
  <c r="G20596" i="3" s="1"/>
  <c r="F4437" i="3"/>
  <c r="G4437" i="3" s="1"/>
  <c r="F17353" i="3"/>
  <c r="G17353" i="3" s="1"/>
  <c r="F17777" i="3"/>
  <c r="G17777" i="3" s="1"/>
  <c r="F17256" i="3"/>
  <c r="G17256" i="3" s="1"/>
  <c r="F15365" i="3"/>
  <c r="G15365" i="3" s="1"/>
  <c r="F13047" i="3"/>
  <c r="G13047" i="3" s="1"/>
  <c r="F16603" i="3"/>
  <c r="G16603" i="3" s="1"/>
  <c r="F11383" i="3"/>
  <c r="G11383" i="3" s="1"/>
  <c r="F11355" i="3"/>
  <c r="G11355" i="3" s="1"/>
  <c r="F20094" i="3"/>
  <c r="G20094" i="3" s="1"/>
  <c r="F3683" i="3"/>
  <c r="G3683" i="3" s="1"/>
  <c r="F364" i="3"/>
  <c r="G364" i="3" s="1"/>
  <c r="F10572" i="3"/>
  <c r="G10572" i="3" s="1"/>
  <c r="F10395" i="3"/>
  <c r="G10395" i="3" s="1"/>
  <c r="F13983" i="3"/>
  <c r="G13983" i="3" s="1"/>
  <c r="F12998" i="3"/>
  <c r="G12998" i="3" s="1"/>
  <c r="F641" i="3"/>
  <c r="G641" i="3" s="1"/>
  <c r="F19021" i="3"/>
  <c r="G19021" i="3" s="1"/>
  <c r="F1766" i="3"/>
  <c r="G1766" i="3" s="1"/>
  <c r="F13119" i="3"/>
  <c r="G13119" i="3" s="1"/>
  <c r="F6509" i="3"/>
  <c r="G6509" i="3" s="1"/>
  <c r="F12379" i="3"/>
  <c r="G12379" i="3" s="1"/>
  <c r="F20773" i="3"/>
  <c r="G20773" i="3" s="1"/>
  <c r="F10595" i="3"/>
  <c r="G10595" i="3" s="1"/>
  <c r="F5209" i="3"/>
  <c r="G5209" i="3" s="1"/>
  <c r="F15943" i="3"/>
  <c r="G15943" i="3" s="1"/>
  <c r="F21335" i="3"/>
  <c r="G21335" i="3" s="1"/>
  <c r="F14298" i="3"/>
  <c r="G14298" i="3" s="1"/>
  <c r="F13256" i="3"/>
  <c r="G13256" i="3" s="1"/>
  <c r="F18699" i="3"/>
  <c r="G18699" i="3" s="1"/>
  <c r="F15142" i="3"/>
  <c r="G15142" i="3" s="1"/>
  <c r="F16854" i="3"/>
  <c r="G16854" i="3" s="1"/>
  <c r="F2971" i="3"/>
  <c r="G2971" i="3" s="1"/>
  <c r="F11858" i="3"/>
  <c r="G11858" i="3" s="1"/>
  <c r="F10311" i="3"/>
  <c r="G10311" i="3" s="1"/>
  <c r="F3729" i="3"/>
  <c r="G3729" i="3" s="1"/>
  <c r="F146" i="3"/>
  <c r="G146" i="3" s="1"/>
  <c r="F18672" i="3"/>
  <c r="G18672" i="3" s="1"/>
  <c r="F3927" i="3"/>
  <c r="G3927" i="3" s="1"/>
  <c r="F5607" i="3"/>
  <c r="G5607" i="3" s="1"/>
  <c r="F20900" i="3"/>
  <c r="G20900" i="3" s="1"/>
  <c r="F19267" i="3"/>
  <c r="G19267" i="3" s="1"/>
  <c r="F15078" i="3"/>
  <c r="G15078" i="3" s="1"/>
  <c r="F19195" i="3"/>
  <c r="G19195" i="3" s="1"/>
  <c r="F8432" i="3"/>
  <c r="G8432" i="3" s="1"/>
  <c r="F7381" i="3"/>
  <c r="G7381" i="3" s="1"/>
  <c r="F5889" i="3"/>
  <c r="G5889" i="3" s="1"/>
  <c r="F1540" i="3"/>
  <c r="G1540" i="3" s="1"/>
  <c r="F17540" i="3"/>
  <c r="G17540" i="3" s="1"/>
  <c r="F18483" i="3"/>
  <c r="G18483" i="3" s="1"/>
  <c r="F14046" i="3"/>
  <c r="G14046" i="3" s="1"/>
  <c r="F15263" i="3"/>
  <c r="G15263" i="3" s="1"/>
  <c r="F7811" i="3"/>
  <c r="G7811" i="3" s="1"/>
  <c r="F20743" i="3"/>
  <c r="G20743" i="3" s="1"/>
  <c r="F16830" i="3"/>
  <c r="G16830" i="3" s="1"/>
  <c r="F11025" i="3"/>
  <c r="G11025" i="3" s="1"/>
  <c r="F16862" i="3"/>
  <c r="G16862" i="3" s="1"/>
  <c r="F9762" i="3"/>
  <c r="G9762" i="3" s="1"/>
  <c r="F6155" i="3"/>
  <c r="G6155" i="3" s="1"/>
  <c r="F14695" i="3"/>
  <c r="G14695" i="3" s="1"/>
  <c r="F20977" i="3"/>
  <c r="G20977" i="3" s="1"/>
  <c r="F12064" i="3"/>
  <c r="G12064" i="3" s="1"/>
  <c r="F18975" i="3"/>
  <c r="G18975" i="3" s="1"/>
  <c r="F536" i="3"/>
  <c r="G536" i="3" s="1"/>
  <c r="F18927" i="3"/>
  <c r="G18927" i="3" s="1"/>
  <c r="F3213" i="3"/>
  <c r="G3213" i="3" s="1"/>
  <c r="F6081" i="3"/>
  <c r="G6081" i="3" s="1"/>
  <c r="F3206" i="3"/>
  <c r="G3206" i="3" s="1"/>
  <c r="F17049" i="3"/>
  <c r="G17049" i="3" s="1"/>
  <c r="F3854" i="3"/>
  <c r="G3854" i="3" s="1"/>
  <c r="F3681" i="3"/>
  <c r="G3681" i="3" s="1"/>
  <c r="F165" i="3"/>
  <c r="G165" i="3" s="1"/>
  <c r="F20158" i="3"/>
  <c r="G20158" i="3" s="1"/>
  <c r="F2146" i="3"/>
  <c r="G2146" i="3" s="1"/>
  <c r="F79" i="3"/>
  <c r="G79" i="3" s="1"/>
  <c r="F7859" i="3"/>
  <c r="G7859" i="3" s="1"/>
  <c r="F20179" i="3"/>
  <c r="G20179" i="3" s="1"/>
  <c r="F20383" i="3"/>
  <c r="G20383" i="3" s="1"/>
  <c r="F19368" i="3"/>
  <c r="G19368" i="3" s="1"/>
  <c r="F7897" i="3"/>
  <c r="G7897" i="3" s="1"/>
  <c r="F10174" i="3"/>
  <c r="G10174" i="3" s="1"/>
  <c r="F1901" i="3"/>
  <c r="G1901" i="3" s="1"/>
  <c r="F7169" i="3"/>
  <c r="G7169" i="3" s="1"/>
  <c r="F13046" i="3"/>
  <c r="G13046" i="3" s="1"/>
  <c r="F3785" i="3"/>
  <c r="G3785" i="3" s="1"/>
  <c r="F4300" i="3"/>
  <c r="G4300" i="3" s="1"/>
  <c r="F11319" i="3"/>
  <c r="G11319" i="3" s="1"/>
  <c r="F6216" i="3"/>
  <c r="G6216" i="3" s="1"/>
  <c r="F14206" i="3"/>
  <c r="G14206" i="3" s="1"/>
  <c r="F11991" i="3"/>
  <c r="G11991" i="3" s="1"/>
  <c r="F17536" i="3"/>
  <c r="G17536" i="3" s="1"/>
  <c r="F924" i="3"/>
  <c r="G924" i="3" s="1"/>
  <c r="F16113" i="3"/>
  <c r="G16113" i="3" s="1"/>
  <c r="F6982" i="3"/>
  <c r="G6982" i="3" s="1"/>
  <c r="F11846" i="3"/>
  <c r="G11846" i="3" s="1"/>
  <c r="F4452" i="3"/>
  <c r="G4452" i="3" s="1"/>
  <c r="F18507" i="3"/>
  <c r="G18507" i="3" s="1"/>
  <c r="F18297" i="3"/>
  <c r="G18297" i="3" s="1"/>
  <c r="F12289" i="3"/>
  <c r="G12289" i="3" s="1"/>
  <c r="F18560" i="3"/>
  <c r="G18560" i="3" s="1"/>
  <c r="F2619" i="3"/>
  <c r="G2619" i="3" s="1"/>
  <c r="F18657" i="3"/>
  <c r="G18657" i="3" s="1"/>
  <c r="F1063" i="3"/>
  <c r="G1063" i="3" s="1"/>
  <c r="F6223" i="3"/>
  <c r="G6223" i="3" s="1"/>
  <c r="F12315" i="3"/>
  <c r="G12315" i="3" s="1"/>
  <c r="F18028" i="3"/>
  <c r="G18028" i="3" s="1"/>
  <c r="F8802" i="3"/>
  <c r="G8802" i="3" s="1"/>
  <c r="F12661" i="3"/>
  <c r="G12661" i="3" s="1"/>
  <c r="F13459" i="3"/>
  <c r="G13459" i="3" s="1"/>
  <c r="F6770" i="3"/>
  <c r="G6770" i="3" s="1"/>
  <c r="F11265" i="3"/>
  <c r="G11265" i="3" s="1"/>
  <c r="F11343" i="3"/>
  <c r="G11343" i="3" s="1"/>
  <c r="F20551" i="3"/>
  <c r="G20551" i="3" s="1"/>
  <c r="F16092" i="3"/>
  <c r="G16092" i="3" s="1"/>
  <c r="F2818" i="3"/>
  <c r="G2818" i="3" s="1"/>
  <c r="F19613" i="3"/>
  <c r="G19613" i="3" s="1"/>
  <c r="F616" i="3"/>
  <c r="G616" i="3" s="1"/>
  <c r="F4936" i="3"/>
  <c r="G4936" i="3" s="1"/>
  <c r="F1565" i="3"/>
  <c r="G1565" i="3" s="1"/>
  <c r="F10105" i="3"/>
  <c r="G10105" i="3" s="1"/>
  <c r="F19523" i="3"/>
  <c r="G19523" i="3" s="1"/>
  <c r="F18319" i="3"/>
  <c r="G18319" i="3" s="1"/>
  <c r="F9080" i="3"/>
  <c r="G9080" i="3" s="1"/>
  <c r="F4933" i="3"/>
  <c r="G4933" i="3" s="1"/>
  <c r="F7479" i="3"/>
  <c r="G7479" i="3" s="1"/>
  <c r="F16324" i="3"/>
  <c r="G16324" i="3" s="1"/>
  <c r="F4111" i="3"/>
  <c r="G4111" i="3" s="1"/>
  <c r="F9944" i="3"/>
  <c r="G9944" i="3" s="1"/>
  <c r="F20846" i="3"/>
  <c r="G20846" i="3" s="1"/>
  <c r="F2990" i="3"/>
  <c r="G2990" i="3" s="1"/>
  <c r="F7961" i="3"/>
  <c r="G7961" i="3" s="1"/>
  <c r="F11733" i="3"/>
  <c r="G11733" i="3" s="1"/>
  <c r="F4458" i="3"/>
  <c r="G4458" i="3" s="1"/>
  <c r="F19846" i="3"/>
  <c r="G19846" i="3" s="1"/>
  <c r="F2196" i="3"/>
  <c r="G2196" i="3" s="1"/>
  <c r="F4728" i="3"/>
  <c r="G4728" i="3" s="1"/>
  <c r="F10464" i="3"/>
  <c r="G10464" i="3" s="1"/>
  <c r="F12012" i="3"/>
  <c r="G12012" i="3" s="1"/>
  <c r="F9007" i="3"/>
  <c r="G9007" i="3" s="1"/>
  <c r="F6817" i="3"/>
  <c r="G6817" i="3" s="1"/>
  <c r="F6487" i="3"/>
  <c r="G6487" i="3" s="1"/>
  <c r="F13458" i="3"/>
  <c r="G13458" i="3" s="1"/>
  <c r="F11321" i="3"/>
  <c r="G11321" i="3" s="1"/>
  <c r="F14743" i="3"/>
  <c r="G14743" i="3" s="1"/>
  <c r="F17783" i="3"/>
  <c r="G17783" i="3" s="1"/>
  <c r="F10250" i="3"/>
  <c r="G10250" i="3" s="1"/>
  <c r="F9369" i="3"/>
  <c r="G9369" i="3" s="1"/>
  <c r="F7987" i="3"/>
  <c r="G7987" i="3" s="1"/>
  <c r="F11839" i="3"/>
  <c r="G11839" i="3" s="1"/>
  <c r="F9566" i="3"/>
  <c r="G9566" i="3" s="1"/>
  <c r="F577" i="3"/>
  <c r="G577" i="3" s="1"/>
  <c r="F6844" i="3"/>
  <c r="G6844" i="3" s="1"/>
  <c r="F5333" i="3"/>
  <c r="G5333" i="3" s="1"/>
  <c r="F14398" i="3"/>
  <c r="G14398" i="3" s="1"/>
  <c r="F12883" i="3"/>
  <c r="G12883" i="3" s="1"/>
  <c r="F14261" i="3"/>
  <c r="G14261" i="3" s="1"/>
  <c r="F16487" i="3"/>
  <c r="G16487" i="3" s="1"/>
  <c r="F10384" i="3"/>
  <c r="G10384" i="3" s="1"/>
  <c r="F16302" i="3"/>
  <c r="G16302" i="3" s="1"/>
  <c r="F5679" i="3"/>
  <c r="G5679" i="3" s="1"/>
  <c r="F2128" i="3"/>
  <c r="G2128" i="3" s="1"/>
  <c r="F9095" i="3"/>
  <c r="G9095" i="3" s="1"/>
  <c r="F11366" i="3"/>
  <c r="G11366" i="3" s="1"/>
  <c r="F180" i="3"/>
  <c r="G180" i="3" s="1"/>
  <c r="F16036" i="3"/>
  <c r="G16036" i="3" s="1"/>
  <c r="F6389" i="3"/>
  <c r="G6389" i="3" s="1"/>
  <c r="F571" i="3"/>
  <c r="G571" i="3" s="1"/>
  <c r="F17217" i="3"/>
  <c r="G17217" i="3" s="1"/>
  <c r="F19169" i="3"/>
  <c r="G19169" i="3" s="1"/>
  <c r="F19905" i="3"/>
  <c r="G19905" i="3" s="1"/>
  <c r="F19841" i="3"/>
  <c r="G19841" i="3" s="1"/>
  <c r="F1841" i="3"/>
  <c r="G1841" i="3" s="1"/>
  <c r="F14840" i="3"/>
  <c r="G14840" i="3" s="1"/>
  <c r="F18233" i="3"/>
  <c r="G18233" i="3" s="1"/>
  <c r="F1030" i="3"/>
  <c r="G1030" i="3" s="1"/>
  <c r="F17326" i="3"/>
  <c r="G17326" i="3" s="1"/>
  <c r="F14781" i="3"/>
  <c r="G14781" i="3" s="1"/>
  <c r="F14784" i="3"/>
  <c r="G14784" i="3" s="1"/>
  <c r="F3610" i="3"/>
  <c r="G3610" i="3" s="1"/>
  <c r="F3129" i="3"/>
  <c r="G3129" i="3" s="1"/>
  <c r="F1181" i="3"/>
  <c r="G1181" i="3" s="1"/>
  <c r="F20189" i="3"/>
  <c r="G20189" i="3" s="1"/>
  <c r="F14965" i="3"/>
  <c r="G14965" i="3" s="1"/>
  <c r="F13238" i="3"/>
  <c r="G13238" i="3" s="1"/>
  <c r="F12591" i="3"/>
  <c r="G12591" i="3" s="1"/>
  <c r="F10225" i="3"/>
  <c r="G10225" i="3" s="1"/>
  <c r="F17676" i="3"/>
  <c r="G17676" i="3" s="1"/>
  <c r="F13385" i="3"/>
  <c r="G13385" i="3" s="1"/>
  <c r="F11117" i="3"/>
  <c r="G11117" i="3" s="1"/>
  <c r="F18198" i="3"/>
  <c r="G18198" i="3" s="1"/>
  <c r="F20991" i="3"/>
  <c r="G20991" i="3" s="1"/>
  <c r="F14410" i="3"/>
  <c r="G14410" i="3" s="1"/>
  <c r="F15538" i="3"/>
  <c r="G15538" i="3" s="1"/>
  <c r="F10251" i="3"/>
  <c r="G10251" i="3" s="1"/>
  <c r="F20585" i="3"/>
  <c r="G20585" i="3" s="1"/>
  <c r="F452" i="3"/>
  <c r="G452" i="3" s="1"/>
  <c r="F2624" i="3"/>
  <c r="G2624" i="3" s="1"/>
  <c r="F7217" i="3"/>
  <c r="G7217" i="3" s="1"/>
  <c r="F19056" i="3"/>
  <c r="G19056" i="3" s="1"/>
  <c r="F4149" i="3"/>
  <c r="G4149" i="3" s="1"/>
  <c r="F16217" i="3"/>
  <c r="G16217" i="3" s="1"/>
  <c r="F21223" i="3"/>
  <c r="G21223" i="3" s="1"/>
  <c r="F17792" i="3"/>
  <c r="G17792" i="3" s="1"/>
  <c r="F7199" i="3"/>
  <c r="G7199" i="3" s="1"/>
  <c r="F21499" i="3"/>
  <c r="G21499" i="3" s="1"/>
  <c r="F20317" i="3"/>
  <c r="G20317" i="3" s="1"/>
  <c r="F14056" i="3"/>
  <c r="G14056" i="3" s="1"/>
  <c r="F1677" i="3"/>
  <c r="G1677" i="3" s="1"/>
  <c r="F19711" i="3"/>
  <c r="G19711" i="3" s="1"/>
  <c r="F15860" i="3"/>
  <c r="G15860" i="3" s="1"/>
  <c r="F2728" i="3"/>
  <c r="G2728" i="3" s="1"/>
  <c r="F19985" i="3"/>
  <c r="G19985" i="3" s="1"/>
  <c r="F12524" i="3"/>
  <c r="G12524" i="3" s="1"/>
  <c r="F5667" i="3"/>
  <c r="G5667" i="3" s="1"/>
  <c r="F21488" i="3"/>
  <c r="G21488" i="3" s="1"/>
  <c r="F3294" i="3"/>
  <c r="G3294" i="3" s="1"/>
  <c r="F1657" i="3"/>
  <c r="G1657" i="3" s="1"/>
  <c r="F16537" i="3"/>
  <c r="G16537" i="3" s="1"/>
  <c r="F1601" i="3"/>
  <c r="G1601" i="3" s="1"/>
  <c r="F4009" i="3"/>
  <c r="G4009" i="3" s="1"/>
  <c r="F11065" i="3"/>
  <c r="G11065" i="3" s="1"/>
  <c r="F6219" i="3"/>
  <c r="G6219" i="3" s="1"/>
  <c r="F13839" i="3"/>
  <c r="G13839" i="3" s="1"/>
  <c r="F12596" i="3"/>
  <c r="G12596" i="3" s="1"/>
  <c r="F5052" i="3"/>
  <c r="G5052" i="3" s="1"/>
  <c r="F20170" i="3"/>
  <c r="G20170" i="3" s="1"/>
  <c r="F10544" i="3"/>
  <c r="G10544" i="3" s="1"/>
  <c r="F7487" i="3"/>
  <c r="G7487" i="3" s="1"/>
  <c r="F8163" i="3"/>
  <c r="G8163" i="3" s="1"/>
  <c r="F6007" i="3"/>
  <c r="G6007" i="3" s="1"/>
  <c r="F4186" i="3"/>
  <c r="G4186" i="3" s="1"/>
  <c r="F11088" i="3"/>
  <c r="G11088" i="3" s="1"/>
  <c r="F14098" i="3"/>
  <c r="G14098" i="3" s="1"/>
  <c r="F16913" i="3"/>
  <c r="G16913" i="3" s="1"/>
  <c r="F7523" i="3"/>
  <c r="G7523" i="3" s="1"/>
  <c r="F3128" i="3"/>
  <c r="G3128" i="3" s="1"/>
  <c r="F15760" i="3"/>
  <c r="G15760" i="3" s="1"/>
  <c r="F8620" i="3"/>
  <c r="G8620" i="3" s="1"/>
  <c r="F11732" i="3"/>
  <c r="G11732" i="3" s="1"/>
  <c r="F1885" i="3"/>
  <c r="G1885" i="3" s="1"/>
  <c r="F17174" i="3"/>
  <c r="G17174" i="3" s="1"/>
  <c r="F13230" i="3"/>
  <c r="G13230" i="3" s="1"/>
  <c r="F12585" i="3"/>
  <c r="G12585" i="3" s="1"/>
  <c r="F10707" i="3"/>
  <c r="G10707" i="3" s="1"/>
  <c r="F6301" i="3"/>
  <c r="G6301" i="3" s="1"/>
  <c r="F6066" i="3"/>
  <c r="G6066" i="3" s="1"/>
  <c r="F7528" i="3"/>
  <c r="G7528" i="3" s="1"/>
  <c r="F4327" i="3"/>
  <c r="G4327" i="3" s="1"/>
  <c r="F17123" i="3"/>
  <c r="G17123" i="3" s="1"/>
  <c r="F16580" i="3"/>
  <c r="G16580" i="3" s="1"/>
  <c r="F6582" i="3"/>
  <c r="G6582" i="3" s="1"/>
  <c r="F21542" i="3"/>
  <c r="G21542" i="3" s="1"/>
  <c r="F2222" i="3"/>
  <c r="G2222" i="3" s="1"/>
  <c r="F18752" i="3"/>
  <c r="G18752" i="3" s="1"/>
  <c r="F3752" i="3"/>
  <c r="G3752" i="3" s="1"/>
  <c r="F4166" i="3"/>
  <c r="G4166" i="3" s="1"/>
  <c r="F15339" i="3"/>
  <c r="G15339" i="3" s="1"/>
  <c r="F9664" i="3"/>
  <c r="G9664" i="3" s="1"/>
  <c r="F20949" i="3"/>
  <c r="G20949" i="3" s="1"/>
  <c r="F11323" i="3"/>
  <c r="G11323" i="3" s="1"/>
  <c r="F14597" i="3"/>
  <c r="G14597" i="3" s="1"/>
  <c r="F2509" i="3"/>
  <c r="G2509" i="3" s="1"/>
  <c r="F1033" i="3"/>
  <c r="G1033" i="3" s="1"/>
  <c r="F7192" i="3"/>
  <c r="G7192" i="3" s="1"/>
  <c r="F2010" i="3"/>
  <c r="G2010" i="3" s="1"/>
  <c r="F3012" i="3"/>
  <c r="G3012" i="3" s="1"/>
  <c r="F13684" i="3"/>
  <c r="G13684" i="3" s="1"/>
  <c r="F10011" i="3"/>
  <c r="G10011" i="3" s="1"/>
  <c r="F14964" i="3"/>
  <c r="G14964" i="3" s="1"/>
  <c r="F15457" i="3"/>
  <c r="G15457" i="3" s="1"/>
  <c r="F16765" i="3"/>
  <c r="G16765" i="3" s="1"/>
  <c r="F16710" i="3"/>
  <c r="G16710" i="3" s="1"/>
  <c r="F5415" i="3"/>
  <c r="G5415" i="3" s="1"/>
  <c r="F11426" i="3"/>
  <c r="G11426" i="3" s="1"/>
  <c r="F6675" i="3"/>
  <c r="G6675" i="3" s="1"/>
  <c r="F14783" i="3"/>
  <c r="G14783" i="3" s="1"/>
  <c r="F9824" i="3"/>
  <c r="G9824" i="3" s="1"/>
  <c r="F18008" i="3"/>
  <c r="G18008" i="3" s="1"/>
  <c r="F3319" i="3"/>
  <c r="G3319" i="3" s="1"/>
  <c r="F12807" i="3"/>
  <c r="G12807" i="3" s="1"/>
  <c r="F8128" i="3"/>
  <c r="G8128" i="3" s="1"/>
  <c r="F3628" i="3"/>
  <c r="G3628" i="3" s="1"/>
  <c r="F12731" i="3"/>
  <c r="G12731" i="3" s="1"/>
  <c r="F285" i="3"/>
  <c r="G285" i="3" s="1"/>
  <c r="F10448" i="3"/>
  <c r="G10448" i="3" s="1"/>
  <c r="F8098" i="3"/>
  <c r="G8098" i="3" s="1"/>
  <c r="F21110" i="3"/>
  <c r="G21110" i="3" s="1"/>
  <c r="F20044" i="3"/>
  <c r="G20044" i="3" s="1"/>
  <c r="F16683" i="3"/>
  <c r="G16683" i="3" s="1"/>
  <c r="F5220" i="3"/>
  <c r="G5220" i="3" s="1"/>
  <c r="F15923" i="3"/>
  <c r="G15923" i="3" s="1"/>
  <c r="F17601" i="3"/>
  <c r="G17601" i="3" s="1"/>
  <c r="F8352" i="3"/>
  <c r="G8352" i="3" s="1"/>
  <c r="F9798" i="3"/>
  <c r="G9798" i="3" s="1"/>
  <c r="F11246" i="3"/>
  <c r="G11246" i="3" s="1"/>
  <c r="F17861" i="3"/>
  <c r="G17861" i="3" s="1"/>
  <c r="F17748" i="3"/>
  <c r="G17748" i="3" s="1"/>
  <c r="F9731" i="3"/>
  <c r="G9731" i="3" s="1"/>
  <c r="F18962" i="3"/>
  <c r="G18962" i="3" s="1"/>
  <c r="F14635" i="3"/>
  <c r="G14635" i="3" s="1"/>
  <c r="F10543" i="3"/>
  <c r="G10543" i="3" s="1"/>
  <c r="F6804" i="3"/>
  <c r="G6804" i="3" s="1"/>
  <c r="F14175" i="3"/>
  <c r="G14175" i="3" s="1"/>
  <c r="F20666" i="3"/>
  <c r="G20666" i="3" s="1"/>
  <c r="F19228" i="3"/>
  <c r="G19228" i="3" s="1"/>
  <c r="F19995" i="3"/>
  <c r="G19995" i="3" s="1"/>
  <c r="F6197" i="3"/>
  <c r="G6197" i="3" s="1"/>
  <c r="F16662" i="3"/>
  <c r="G16662" i="3" s="1"/>
  <c r="F18549" i="3"/>
  <c r="G18549" i="3" s="1"/>
  <c r="F15517" i="3"/>
  <c r="G15517" i="3" s="1"/>
  <c r="F5225" i="3"/>
  <c r="G5225" i="3" s="1"/>
  <c r="F6595" i="3"/>
  <c r="G6595" i="3" s="1"/>
  <c r="F2869" i="3"/>
  <c r="G2869" i="3" s="1"/>
  <c r="F4450" i="3"/>
  <c r="G4450" i="3" s="1"/>
  <c r="F3334" i="3"/>
  <c r="G3334" i="3" s="1"/>
  <c r="F18810" i="3"/>
  <c r="G18810" i="3" s="1"/>
  <c r="F18765" i="3"/>
  <c r="G18765" i="3" s="1"/>
  <c r="F9281" i="3"/>
  <c r="G9281" i="3" s="1"/>
  <c r="F8157" i="3"/>
  <c r="G8157" i="3" s="1"/>
  <c r="F4052" i="3"/>
  <c r="G4052" i="3" s="1"/>
  <c r="F8203" i="3"/>
  <c r="G8203" i="3" s="1"/>
  <c r="F7387" i="3"/>
  <c r="G7387" i="3" s="1"/>
  <c r="F9067" i="3"/>
  <c r="G9067" i="3" s="1"/>
  <c r="F7102" i="3"/>
  <c r="G7102" i="3" s="1"/>
  <c r="F17718" i="3"/>
  <c r="G17718" i="3" s="1"/>
  <c r="F5921" i="3"/>
  <c r="G5921" i="3" s="1"/>
  <c r="F2773" i="3"/>
  <c r="G2773" i="3" s="1"/>
  <c r="F13326" i="3"/>
  <c r="G13326" i="3" s="1"/>
  <c r="F5771" i="3"/>
  <c r="G5771" i="3" s="1"/>
  <c r="F7713" i="3"/>
  <c r="G7713" i="3" s="1"/>
  <c r="F20741" i="3"/>
  <c r="G20741" i="3" s="1"/>
  <c r="F13732" i="3"/>
  <c r="G13732" i="3" s="1"/>
  <c r="F3353" i="3"/>
  <c r="G3353" i="3" s="1"/>
  <c r="F18079" i="3"/>
  <c r="G18079" i="3" s="1"/>
  <c r="F20615" i="3"/>
  <c r="G20615" i="3" s="1"/>
  <c r="F19135" i="3"/>
  <c r="G19135" i="3" s="1"/>
  <c r="F3096" i="3"/>
  <c r="G3096" i="3" s="1"/>
  <c r="F14264" i="3"/>
  <c r="G14264" i="3" s="1"/>
  <c r="F1567" i="3"/>
  <c r="G1567" i="3" s="1"/>
  <c r="F599" i="3"/>
  <c r="G599" i="3" s="1"/>
  <c r="F7162" i="3"/>
  <c r="G7162" i="3" s="1"/>
  <c r="F12896" i="3"/>
  <c r="G12896" i="3" s="1"/>
  <c r="F9522" i="3"/>
  <c r="G9522" i="3" s="1"/>
  <c r="F20248" i="3"/>
  <c r="G20248" i="3" s="1"/>
  <c r="F2777" i="3"/>
  <c r="G2777" i="3" s="1"/>
  <c r="F6178" i="3"/>
  <c r="G6178" i="3" s="1"/>
  <c r="F11818" i="3"/>
  <c r="G11818" i="3" s="1"/>
  <c r="F15944" i="3"/>
  <c r="G15944" i="3" s="1"/>
  <c r="F20684" i="3"/>
  <c r="G20684" i="3" s="1"/>
  <c r="F4110" i="3"/>
  <c r="G4110" i="3" s="1"/>
  <c r="F4914" i="3"/>
  <c r="G4914" i="3" s="1"/>
  <c r="F7340" i="3"/>
  <c r="G7340" i="3" s="1"/>
  <c r="F13422" i="3"/>
  <c r="G13422" i="3" s="1"/>
  <c r="F12049" i="3"/>
  <c r="G12049" i="3" s="1"/>
  <c r="F4182" i="3"/>
  <c r="G4182" i="3" s="1"/>
  <c r="F10476" i="3"/>
  <c r="G10476" i="3" s="1"/>
  <c r="F20022" i="3"/>
  <c r="G20022" i="3" s="1"/>
  <c r="F5222" i="3"/>
  <c r="G5222" i="3" s="1"/>
  <c r="F14462" i="3"/>
  <c r="G14462" i="3" s="1"/>
  <c r="F17585" i="3"/>
  <c r="G17585" i="3" s="1"/>
  <c r="F20725" i="3"/>
  <c r="G20725" i="3" s="1"/>
  <c r="F1202" i="3"/>
  <c r="G1202" i="3" s="1"/>
  <c r="F14782" i="3"/>
  <c r="G14782" i="3" s="1"/>
  <c r="F9418" i="3"/>
  <c r="G9418" i="3" s="1"/>
  <c r="F10725" i="3"/>
  <c r="G10725" i="3" s="1"/>
  <c r="F9828" i="3"/>
  <c r="G9828" i="3" s="1"/>
  <c r="F19587" i="3"/>
  <c r="G19587" i="3" s="1"/>
  <c r="F19144" i="3"/>
  <c r="G19144" i="3" s="1"/>
  <c r="F5056" i="3"/>
  <c r="G5056" i="3" s="1"/>
  <c r="F6815" i="3"/>
  <c r="G6815" i="3" s="1"/>
  <c r="F15790" i="3"/>
  <c r="G15790" i="3" s="1"/>
  <c r="F16743" i="3"/>
  <c r="G16743" i="3" s="1"/>
  <c r="F18482" i="3"/>
  <c r="G18482" i="3" s="1"/>
  <c r="F13507" i="3"/>
  <c r="G13507" i="3" s="1"/>
  <c r="F3438" i="3"/>
  <c r="G3438" i="3" s="1"/>
  <c r="F6758" i="3"/>
  <c r="G6758" i="3" s="1"/>
  <c r="F7758" i="3"/>
  <c r="G7758" i="3" s="1"/>
  <c r="F14412" i="3"/>
  <c r="G14412" i="3" s="1"/>
  <c r="F9642" i="3"/>
  <c r="G9642" i="3" s="1"/>
  <c r="F18227" i="3"/>
  <c r="G18227" i="3" s="1"/>
  <c r="F12701" i="3"/>
  <c r="G12701" i="3" s="1"/>
  <c r="F19180" i="3"/>
  <c r="G19180" i="3" s="1"/>
  <c r="F19382" i="3"/>
  <c r="G19382" i="3" s="1"/>
  <c r="F845" i="3"/>
  <c r="G845" i="3" s="1"/>
  <c r="F17666" i="3"/>
  <c r="G17666" i="3" s="1"/>
  <c r="F20180" i="3"/>
  <c r="G20180" i="3" s="1"/>
  <c r="F15718" i="3"/>
  <c r="G15718" i="3" s="1"/>
  <c r="F14320" i="3"/>
  <c r="G14320" i="3" s="1"/>
  <c r="F6220" i="3"/>
  <c r="G6220" i="3" s="1"/>
  <c r="F17320" i="3"/>
  <c r="G17320" i="3" s="1"/>
  <c r="F8367" i="3"/>
  <c r="G8367" i="3" s="1"/>
  <c r="F19194" i="3"/>
  <c r="G19194" i="3" s="1"/>
  <c r="F13441" i="3"/>
  <c r="G13441" i="3" s="1"/>
  <c r="F2477" i="3"/>
  <c r="G2477" i="3" s="1"/>
  <c r="F8511" i="3"/>
  <c r="G8511" i="3" s="1"/>
  <c r="F19914" i="3"/>
  <c r="G19914" i="3" s="1"/>
  <c r="F21339" i="3"/>
  <c r="G21339" i="3" s="1"/>
  <c r="F10104" i="3"/>
  <c r="G10104" i="3" s="1"/>
  <c r="F7409" i="3"/>
  <c r="G7409" i="3" s="1"/>
  <c r="F17958" i="3"/>
  <c r="G17958" i="3" s="1"/>
  <c r="F9491" i="3"/>
  <c r="G9491" i="3" s="1"/>
  <c r="F1350" i="3"/>
  <c r="G1350" i="3" s="1"/>
  <c r="F2026" i="3"/>
  <c r="G2026" i="3" s="1"/>
  <c r="F10172" i="3"/>
  <c r="G10172" i="3" s="1"/>
  <c r="F516" i="3"/>
  <c r="G516" i="3" s="1"/>
  <c r="F16920" i="3"/>
  <c r="G16920" i="3" s="1"/>
  <c r="F11234" i="3"/>
  <c r="G11234" i="3" s="1"/>
  <c r="F14403" i="3"/>
  <c r="G14403" i="3" s="1"/>
  <c r="F13758" i="3"/>
  <c r="G13758" i="3" s="1"/>
  <c r="F16082" i="3"/>
  <c r="G16082" i="3" s="1"/>
  <c r="F12136" i="3"/>
  <c r="G12136" i="3" s="1"/>
  <c r="F7575" i="3"/>
  <c r="G7575" i="3" s="1"/>
  <c r="F7997" i="3"/>
  <c r="G7997" i="3" s="1"/>
  <c r="F17597" i="3"/>
  <c r="G17597" i="3" s="1"/>
  <c r="F18454" i="3"/>
  <c r="G18454" i="3" s="1"/>
  <c r="F19326" i="3"/>
  <c r="G19326" i="3" s="1"/>
  <c r="F13887" i="3"/>
  <c r="G13887" i="3" s="1"/>
  <c r="F10958" i="3"/>
  <c r="G10958" i="3" s="1"/>
  <c r="F16715" i="3"/>
  <c r="G16715" i="3" s="1"/>
  <c r="F16407" i="3"/>
  <c r="G16407" i="3" s="1"/>
  <c r="F9000" i="3"/>
  <c r="G9000" i="3" s="1"/>
  <c r="F5492" i="3"/>
  <c r="G5492" i="3" s="1"/>
  <c r="F12407" i="3"/>
  <c r="G12407" i="3" s="1"/>
  <c r="F12440" i="3"/>
  <c r="G12440" i="3" s="1"/>
  <c r="F16530" i="3"/>
  <c r="G16530" i="3" s="1"/>
  <c r="F7532" i="3"/>
  <c r="G7532" i="3" s="1"/>
  <c r="F16428" i="3"/>
  <c r="G16428" i="3" s="1"/>
  <c r="F6659" i="3"/>
  <c r="G6659" i="3" s="1"/>
  <c r="F21194" i="3"/>
  <c r="G21194" i="3" s="1"/>
  <c r="F8072" i="3"/>
  <c r="G8072" i="3" s="1"/>
  <c r="F21216" i="3"/>
  <c r="G21216" i="3" s="1"/>
  <c r="F11289" i="3"/>
  <c r="G11289" i="3" s="1"/>
  <c r="F871" i="3"/>
  <c r="G871" i="3" s="1"/>
  <c r="F21250" i="3"/>
  <c r="G21250" i="3" s="1"/>
  <c r="F8836" i="3"/>
  <c r="G8836" i="3" s="1"/>
  <c r="F2779" i="3"/>
  <c r="G2779" i="3" s="1"/>
  <c r="F21201" i="3"/>
  <c r="G21201" i="3" s="1"/>
  <c r="F1379" i="3"/>
  <c r="G1379" i="3" s="1"/>
  <c r="F12312" i="3"/>
  <c r="G12312" i="3" s="1"/>
  <c r="F3665" i="3"/>
  <c r="G3665" i="3" s="1"/>
  <c r="F127" i="3"/>
  <c r="G127" i="3" s="1"/>
  <c r="F323" i="3"/>
  <c r="G323" i="3" s="1"/>
  <c r="F6882" i="3"/>
  <c r="G6882" i="3" s="1"/>
  <c r="F15435" i="3"/>
  <c r="G15435" i="3" s="1"/>
  <c r="F1373" i="3"/>
  <c r="G1373" i="3" s="1"/>
  <c r="F15549" i="3"/>
  <c r="G15549" i="3" s="1"/>
  <c r="F13296" i="3"/>
  <c r="G13296" i="3" s="1"/>
  <c r="F10350" i="3"/>
  <c r="G10350" i="3" s="1"/>
  <c r="F5646" i="3"/>
  <c r="G5646" i="3" s="1"/>
  <c r="F21610" i="3"/>
  <c r="G21610" i="3" s="1"/>
  <c r="F20097" i="3"/>
  <c r="G20097" i="3" s="1"/>
  <c r="F2934" i="3"/>
  <c r="G2934" i="3" s="1"/>
  <c r="F5041" i="3"/>
  <c r="G5041" i="3" s="1"/>
  <c r="F16045" i="3"/>
  <c r="G16045" i="3" s="1"/>
  <c r="F10360" i="3"/>
  <c r="G10360" i="3" s="1"/>
  <c r="F2270" i="3"/>
  <c r="G2270" i="3" s="1"/>
  <c r="F13636" i="3"/>
  <c r="G13636" i="3" s="1"/>
  <c r="F12406" i="3"/>
  <c r="G12406" i="3" s="1"/>
  <c r="F10639" i="3"/>
  <c r="G10639" i="3" s="1"/>
  <c r="F8007" i="3"/>
  <c r="G8007" i="3" s="1"/>
  <c r="F13191" i="3"/>
  <c r="G13191" i="3" s="1"/>
  <c r="F2957" i="3"/>
  <c r="G2957" i="3" s="1"/>
  <c r="F3324" i="3"/>
  <c r="G3324" i="3" s="1"/>
  <c r="F14692" i="3"/>
  <c r="G14692" i="3" s="1"/>
  <c r="F407" i="3"/>
  <c r="G407" i="3" s="1"/>
  <c r="F1083" i="3"/>
  <c r="G1083" i="3" s="1"/>
  <c r="F19964" i="3"/>
  <c r="G19964" i="3" s="1"/>
  <c r="F12910" i="3"/>
  <c r="G12910" i="3" s="1"/>
  <c r="F18141" i="3"/>
  <c r="G18141" i="3" s="1"/>
  <c r="F15762" i="3"/>
  <c r="G15762" i="3" s="1"/>
  <c r="F4157" i="3"/>
  <c r="G4157" i="3" s="1"/>
  <c r="F6742" i="3"/>
  <c r="G6742" i="3" s="1"/>
  <c r="F16760" i="3"/>
  <c r="G16760" i="3" s="1"/>
  <c r="F1138" i="3"/>
  <c r="G1138" i="3" s="1"/>
  <c r="F20096" i="3"/>
  <c r="G20096" i="3" s="1"/>
  <c r="F19263" i="3"/>
  <c r="G19263" i="3" s="1"/>
  <c r="F250" i="3"/>
  <c r="G250" i="3" s="1"/>
  <c r="F10780" i="3"/>
  <c r="G10780" i="3" s="1"/>
  <c r="F1236" i="3"/>
  <c r="G1236" i="3" s="1"/>
  <c r="F21062" i="3"/>
  <c r="G21062" i="3" s="1"/>
  <c r="F14490" i="3"/>
  <c r="G14490" i="3" s="1"/>
  <c r="F595" i="3"/>
  <c r="G595" i="3" s="1"/>
  <c r="F1515" i="3"/>
  <c r="G1515" i="3" s="1"/>
  <c r="F11362" i="3"/>
  <c r="G11362" i="3" s="1"/>
  <c r="F2443" i="3"/>
  <c r="G2443" i="3" s="1"/>
  <c r="F19212" i="3"/>
  <c r="G19212" i="3" s="1"/>
  <c r="F9679" i="3"/>
  <c r="G9679" i="3" s="1"/>
  <c r="F1866" i="3"/>
  <c r="G1866" i="3" s="1"/>
  <c r="F14365" i="3"/>
  <c r="G14365" i="3" s="1"/>
  <c r="F633" i="3"/>
  <c r="G633" i="3" s="1"/>
  <c r="F17913" i="3"/>
  <c r="G17913" i="3" s="1"/>
  <c r="F21267" i="3"/>
  <c r="G21267" i="3" s="1"/>
  <c r="F11789" i="3"/>
  <c r="G11789" i="3" s="1"/>
  <c r="F2437" i="3"/>
  <c r="G2437" i="3" s="1"/>
  <c r="F1614" i="3"/>
  <c r="G1614" i="3" s="1"/>
  <c r="F6476" i="3"/>
  <c r="G6476" i="3" s="1"/>
  <c r="F21238" i="3"/>
  <c r="G21238" i="3" s="1"/>
  <c r="F7294" i="3"/>
  <c r="G7294" i="3" s="1"/>
  <c r="F553" i="3"/>
  <c r="G553" i="3" s="1"/>
  <c r="F12446" i="3"/>
  <c r="G12446" i="3" s="1"/>
  <c r="F6052" i="3"/>
  <c r="G6052" i="3" s="1"/>
  <c r="F19365" i="3"/>
  <c r="G19365" i="3" s="1"/>
  <c r="F18208" i="3"/>
  <c r="G18208" i="3" s="1"/>
  <c r="F19341" i="3"/>
  <c r="G19341" i="3" s="1"/>
  <c r="F18179" i="3"/>
  <c r="G18179" i="3" s="1"/>
  <c r="F15036" i="3"/>
  <c r="G15036" i="3" s="1"/>
  <c r="F346" i="3"/>
  <c r="G346" i="3" s="1"/>
  <c r="F16304" i="3"/>
  <c r="G16304" i="3" s="1"/>
  <c r="F3999" i="3"/>
  <c r="G3999" i="3" s="1"/>
  <c r="F4794" i="3"/>
  <c r="G4794" i="3" s="1"/>
  <c r="F20164" i="3"/>
  <c r="G20164" i="3" s="1"/>
  <c r="F16088" i="3"/>
  <c r="G16088" i="3" s="1"/>
  <c r="F2870" i="3"/>
  <c r="G2870" i="3" s="1"/>
  <c r="F18802" i="3"/>
  <c r="G18802" i="3" s="1"/>
  <c r="F12487" i="3"/>
  <c r="G12487" i="3" s="1"/>
  <c r="F12637" i="3"/>
  <c r="G12637" i="3" s="1"/>
  <c r="F15371" i="3"/>
  <c r="G15371" i="3" s="1"/>
  <c r="F19298" i="3"/>
  <c r="G19298" i="3" s="1"/>
  <c r="F7431" i="3"/>
  <c r="G7431" i="3" s="1"/>
  <c r="F4883" i="3"/>
  <c r="G4883" i="3" s="1"/>
  <c r="F10661" i="3"/>
  <c r="G10661" i="3" s="1"/>
  <c r="F13712" i="3"/>
  <c r="G13712" i="3" s="1"/>
  <c r="F12578" i="3"/>
  <c r="G12578" i="3" s="1"/>
  <c r="F1916" i="3"/>
  <c r="G1916" i="3" s="1"/>
  <c r="F17291" i="3"/>
  <c r="G17291" i="3" s="1"/>
  <c r="F17761" i="3"/>
  <c r="G17761" i="3" s="1"/>
  <c r="F31" i="3"/>
  <c r="G31" i="3" s="1"/>
  <c r="F15165" i="3"/>
  <c r="G15165" i="3" s="1"/>
  <c r="F4605" i="3"/>
  <c r="G4605" i="3" s="1"/>
  <c r="F1221" i="3"/>
  <c r="G1221" i="3" s="1"/>
  <c r="F16463" i="3"/>
  <c r="G16463" i="3" s="1"/>
  <c r="F8689" i="3"/>
  <c r="G8689" i="3" s="1"/>
  <c r="F3712" i="3"/>
  <c r="G3712" i="3" s="1"/>
  <c r="F12067" i="3"/>
  <c r="G12067" i="3" s="1"/>
  <c r="F9320" i="3"/>
  <c r="G9320" i="3" s="1"/>
  <c r="F7100" i="3"/>
  <c r="G7100" i="3" s="1"/>
  <c r="F4867" i="3"/>
  <c r="G4867" i="3" s="1"/>
  <c r="F5269" i="3"/>
  <c r="G5269" i="3" s="1"/>
  <c r="F20543" i="3"/>
  <c r="G20543" i="3" s="1"/>
  <c r="F14786" i="3"/>
  <c r="G14786" i="3" s="1"/>
  <c r="F6156" i="3"/>
  <c r="G6156" i="3" s="1"/>
  <c r="F9741" i="3"/>
  <c r="G9741" i="3" s="1"/>
  <c r="F4481" i="3"/>
  <c r="G4481" i="3" s="1"/>
  <c r="F6559" i="3"/>
  <c r="G6559" i="3" s="1"/>
  <c r="F18034" i="3"/>
  <c r="G18034" i="3" s="1"/>
  <c r="F3159" i="3"/>
  <c r="G3159" i="3" s="1"/>
  <c r="F20426" i="3"/>
  <c r="G20426" i="3" s="1"/>
  <c r="F1615" i="3"/>
  <c r="G1615" i="3" s="1"/>
  <c r="F12069" i="3"/>
  <c r="G12069" i="3" s="1"/>
  <c r="F16281" i="3"/>
  <c r="G16281" i="3" s="1"/>
  <c r="F21252" i="3"/>
  <c r="G21252" i="3" s="1"/>
  <c r="F20223" i="3"/>
  <c r="G20223" i="3" s="1"/>
  <c r="F14026" i="3"/>
  <c r="G14026" i="3" s="1"/>
  <c r="F1426" i="3"/>
  <c r="G1426" i="3" s="1"/>
  <c r="F16622" i="3"/>
  <c r="G16622" i="3" s="1"/>
  <c r="F21008" i="3"/>
  <c r="G21008" i="3" s="1"/>
  <c r="F2822" i="3"/>
  <c r="G2822" i="3" s="1"/>
  <c r="F12444" i="3"/>
  <c r="G12444" i="3" s="1"/>
  <c r="F14996" i="3"/>
  <c r="G14996" i="3" s="1"/>
  <c r="F12235" i="3"/>
  <c r="G12235" i="3" s="1"/>
  <c r="F982" i="3"/>
  <c r="G982" i="3" s="1"/>
  <c r="F16090" i="3"/>
  <c r="G16090" i="3" s="1"/>
  <c r="F3415" i="3"/>
  <c r="G3415" i="3" s="1"/>
  <c r="F7649" i="3"/>
  <c r="G7649" i="3" s="1"/>
  <c r="F11555" i="3"/>
  <c r="G11555" i="3" s="1"/>
  <c r="F10897" i="3"/>
  <c r="G10897" i="3" s="1"/>
  <c r="F1606" i="3"/>
  <c r="G1606" i="3" s="1"/>
  <c r="F12636" i="3"/>
  <c r="G12636" i="3" s="1"/>
  <c r="F7970" i="3"/>
  <c r="G7970" i="3" s="1"/>
  <c r="F19940" i="3"/>
  <c r="G19940" i="3" s="1"/>
  <c r="F11054" i="3"/>
  <c r="G11054" i="3" s="1"/>
  <c r="F15839" i="3"/>
  <c r="G15839" i="3" s="1"/>
  <c r="F18532" i="3"/>
  <c r="G18532" i="3" s="1"/>
  <c r="F18378" i="3"/>
  <c r="G18378" i="3" s="1"/>
  <c r="F9053" i="3"/>
  <c r="G9053" i="3" s="1"/>
  <c r="F18172" i="3"/>
  <c r="G18172" i="3" s="1"/>
  <c r="F16453" i="3"/>
  <c r="G16453" i="3" s="1"/>
  <c r="F137" i="3"/>
  <c r="G137" i="3" s="1"/>
  <c r="F9745" i="3"/>
  <c r="G9745" i="3" s="1"/>
  <c r="F17868" i="3"/>
  <c r="G17868" i="3" s="1"/>
  <c r="F7984" i="3"/>
  <c r="G7984" i="3" s="1"/>
  <c r="F2841" i="3"/>
  <c r="G2841" i="3" s="1"/>
  <c r="F14808" i="3"/>
  <c r="G14808" i="3" s="1"/>
  <c r="F5447" i="3"/>
  <c r="G5447" i="3" s="1"/>
  <c r="F1773" i="3"/>
  <c r="G1773" i="3" s="1"/>
  <c r="F16878" i="3"/>
  <c r="G16878" i="3" s="1"/>
  <c r="F4325" i="3"/>
  <c r="G4325" i="3" s="1"/>
  <c r="F3814" i="3"/>
  <c r="G3814" i="3" s="1"/>
  <c r="F13720" i="3"/>
  <c r="G13720" i="3" s="1"/>
  <c r="F16212" i="3"/>
  <c r="G16212" i="3" s="1"/>
  <c r="F16369" i="3"/>
  <c r="G16369" i="3" s="1"/>
  <c r="F4056" i="3"/>
  <c r="G4056" i="3" s="1"/>
  <c r="F5241" i="3"/>
  <c r="G5241" i="3" s="1"/>
  <c r="F3720" i="3"/>
  <c r="G3720" i="3" s="1"/>
  <c r="F2359" i="3"/>
  <c r="G2359" i="3" s="1"/>
  <c r="F2225" i="3"/>
  <c r="G2225" i="3" s="1"/>
  <c r="F10824" i="3"/>
  <c r="G10824" i="3" s="1"/>
  <c r="F521" i="3"/>
  <c r="G521" i="3" s="1"/>
  <c r="F8005" i="3"/>
  <c r="G8005" i="3" s="1"/>
  <c r="F14712" i="3"/>
  <c r="G14712" i="3" s="1"/>
  <c r="F8862" i="3"/>
  <c r="G8862" i="3" s="1"/>
  <c r="F19400" i="3"/>
  <c r="G19400" i="3" s="1"/>
  <c r="F15761" i="3"/>
  <c r="G15761" i="3" s="1"/>
  <c r="F10024" i="3"/>
  <c r="G10024" i="3" s="1"/>
  <c r="F19115" i="3"/>
  <c r="G19115" i="3" s="1"/>
  <c r="F15420" i="3"/>
  <c r="G15420" i="3" s="1"/>
  <c r="F10423" i="3"/>
  <c r="G10423" i="3" s="1"/>
  <c r="F18427" i="3"/>
  <c r="G18427" i="3" s="1"/>
  <c r="F11533" i="3"/>
  <c r="G11533" i="3" s="1"/>
  <c r="F1708" i="3"/>
  <c r="G1708" i="3" s="1"/>
  <c r="F10237" i="3"/>
  <c r="G10237" i="3" s="1"/>
  <c r="F153" i="3"/>
  <c r="G153" i="3" s="1"/>
  <c r="F11737" i="3"/>
  <c r="G11737" i="3" s="1"/>
  <c r="F6047" i="3"/>
  <c r="G6047" i="3" s="1"/>
  <c r="F5009" i="3"/>
  <c r="G5009" i="3" s="1"/>
  <c r="F5293" i="3"/>
  <c r="G5293" i="3" s="1"/>
  <c r="F5939" i="3"/>
  <c r="G5939" i="3" s="1"/>
  <c r="F13070" i="3"/>
  <c r="G13070" i="3" s="1"/>
  <c r="F14099" i="3"/>
  <c r="G14099" i="3" s="1"/>
  <c r="F9836" i="3"/>
  <c r="G9836" i="3" s="1"/>
  <c r="F6353" i="3"/>
  <c r="G6353" i="3" s="1"/>
  <c r="F12988" i="3"/>
  <c r="G12988" i="3" s="1"/>
  <c r="F11646" i="3"/>
  <c r="G11646" i="3" s="1"/>
  <c r="F14276" i="3"/>
  <c r="G14276" i="3" s="1"/>
  <c r="F19657" i="3"/>
  <c r="G19657" i="3" s="1"/>
  <c r="F21354" i="3"/>
  <c r="G21354" i="3" s="1"/>
  <c r="F17954" i="3"/>
  <c r="G17954" i="3" s="1"/>
  <c r="F14200" i="3"/>
  <c r="G14200" i="3" s="1"/>
  <c r="F5123" i="3"/>
  <c r="G5123" i="3" s="1"/>
  <c r="F15426" i="3"/>
  <c r="G15426" i="3" s="1"/>
  <c r="F9981" i="3"/>
  <c r="G9981" i="3" s="1"/>
  <c r="F8900" i="3"/>
  <c r="G8900" i="3" s="1"/>
  <c r="F9863" i="3"/>
  <c r="G9863" i="3" s="1"/>
  <c r="F3950" i="3"/>
  <c r="G3950" i="3" s="1"/>
  <c r="F20751" i="3"/>
  <c r="G20751" i="3" s="1"/>
  <c r="F15855" i="3"/>
  <c r="G15855" i="3" s="1"/>
  <c r="F15577" i="3"/>
  <c r="G15577" i="3" s="1"/>
  <c r="F1011" i="3"/>
  <c r="G1011" i="3" s="1"/>
  <c r="F708" i="3"/>
  <c r="G708" i="3" s="1"/>
  <c r="F15815" i="3"/>
  <c r="G15815" i="3" s="1"/>
  <c r="F12500" i="3"/>
  <c r="G12500" i="3" s="1"/>
  <c r="F3605" i="3"/>
  <c r="G3605" i="3" s="1"/>
  <c r="F12925" i="3"/>
  <c r="G12925" i="3" s="1"/>
  <c r="F7215" i="3"/>
  <c r="G7215" i="3" s="1"/>
  <c r="F9928" i="3"/>
  <c r="G9928" i="3" s="1"/>
  <c r="F17102" i="3"/>
  <c r="G17102" i="3" s="1"/>
  <c r="F961" i="3"/>
  <c r="G961" i="3" s="1"/>
  <c r="F21431" i="3"/>
  <c r="G21431" i="3" s="1"/>
  <c r="F14376" i="3"/>
  <c r="G14376" i="3" s="1"/>
  <c r="F2562" i="3"/>
  <c r="G2562" i="3" s="1"/>
  <c r="F20177" i="3"/>
  <c r="G20177" i="3" s="1"/>
  <c r="F13537" i="3"/>
  <c r="G13537" i="3" s="1"/>
  <c r="F17564" i="3"/>
  <c r="G17564" i="3" s="1"/>
  <c r="F9777" i="3"/>
  <c r="G9777" i="3" s="1"/>
  <c r="F11670" i="3"/>
  <c r="G11670" i="3" s="1"/>
  <c r="F21377" i="3"/>
  <c r="G21377" i="3" s="1"/>
  <c r="F4630" i="3"/>
  <c r="G4630" i="3" s="1"/>
  <c r="F18781" i="3"/>
  <c r="G18781" i="3" s="1"/>
  <c r="F2901" i="3"/>
  <c r="G2901" i="3" s="1"/>
  <c r="F13120" i="3"/>
  <c r="G13120" i="3" s="1"/>
  <c r="F3757" i="3"/>
  <c r="G3757" i="3" s="1"/>
  <c r="F1626" i="3"/>
  <c r="G1626" i="3" s="1"/>
  <c r="F4404" i="3"/>
  <c r="G4404" i="3" s="1"/>
  <c r="F2679" i="3"/>
  <c r="G2679" i="3" s="1"/>
  <c r="F3697" i="3"/>
  <c r="G3697" i="3" s="1"/>
  <c r="F9806" i="3"/>
  <c r="G9806" i="3" s="1"/>
  <c r="F21269" i="3"/>
  <c r="G21269" i="3" s="1"/>
  <c r="F4422" i="3"/>
  <c r="G4422" i="3" s="1"/>
  <c r="F11231" i="3"/>
  <c r="G11231" i="3" s="1"/>
  <c r="F20563" i="3"/>
  <c r="G20563" i="3" s="1"/>
  <c r="F17888" i="3"/>
  <c r="G17888" i="3" s="1"/>
  <c r="F9666" i="3"/>
  <c r="G9666" i="3" s="1"/>
  <c r="F13757" i="3"/>
  <c r="G13757" i="3" s="1"/>
  <c r="F1786" i="3"/>
  <c r="G1786" i="3" s="1"/>
  <c r="F11176" i="3"/>
  <c r="G11176" i="3" s="1"/>
  <c r="F2687" i="3"/>
  <c r="G2687" i="3" s="1"/>
  <c r="F17300" i="3"/>
  <c r="G17300" i="3" s="1"/>
  <c r="F19433" i="3"/>
  <c r="G19433" i="3" s="1"/>
  <c r="F13881" i="3"/>
  <c r="G13881" i="3" s="1"/>
  <c r="F2755" i="3"/>
  <c r="G2755" i="3" s="1"/>
  <c r="F15608" i="3"/>
  <c r="G15608" i="3" s="1"/>
  <c r="F7329" i="3"/>
  <c r="G7329" i="3" s="1"/>
  <c r="F20693" i="3"/>
  <c r="G20693" i="3" s="1"/>
  <c r="F12047" i="3"/>
  <c r="G12047" i="3" s="1"/>
  <c r="F9952" i="3"/>
  <c r="G9952" i="3" s="1"/>
  <c r="F15683" i="3"/>
  <c r="G15683" i="3" s="1"/>
  <c r="F15748" i="3"/>
  <c r="G15748" i="3" s="1"/>
  <c r="F15497" i="3"/>
  <c r="G15497" i="3" s="1"/>
  <c r="F3684" i="3"/>
  <c r="G3684" i="3" s="1"/>
  <c r="F18919" i="3"/>
  <c r="G18919" i="3" s="1"/>
  <c r="F9117" i="3"/>
  <c r="G9117" i="3" s="1"/>
  <c r="F5597" i="3"/>
  <c r="G5597" i="3" s="1"/>
  <c r="F21193" i="3"/>
  <c r="G21193" i="3" s="1"/>
  <c r="F6937" i="3"/>
  <c r="G6937" i="3" s="1"/>
  <c r="F1119" i="3"/>
  <c r="G1119" i="3" s="1"/>
  <c r="F20423" i="3"/>
  <c r="G20423" i="3" s="1"/>
  <c r="F877" i="3"/>
  <c r="G877" i="3" s="1"/>
  <c r="F1746" i="3"/>
  <c r="G1746" i="3" s="1"/>
  <c r="F17608" i="3"/>
  <c r="G17608" i="3" s="1"/>
  <c r="F9976" i="3"/>
  <c r="G9976" i="3" s="1"/>
  <c r="F14680" i="3"/>
  <c r="G14680" i="3" s="1"/>
  <c r="F1471" i="3"/>
  <c r="G1471" i="3" s="1"/>
  <c r="F2333" i="3"/>
  <c r="G2333" i="3" s="1"/>
  <c r="F20134" i="3"/>
  <c r="G20134" i="3" s="1"/>
  <c r="F16976" i="3"/>
  <c r="G16976" i="3" s="1"/>
  <c r="F2640" i="3"/>
  <c r="G2640" i="3" s="1"/>
  <c r="F14889" i="3"/>
  <c r="G14889" i="3" s="1"/>
  <c r="F6192" i="3"/>
  <c r="G6192" i="3" s="1"/>
  <c r="F6886" i="3"/>
  <c r="G6886" i="3" s="1"/>
  <c r="F2637" i="3"/>
  <c r="G2637" i="3" s="1"/>
  <c r="F14006" i="3"/>
  <c r="G14006" i="3" s="1"/>
  <c r="F1442" i="3"/>
  <c r="G1442" i="3" s="1"/>
  <c r="F1976" i="3"/>
  <c r="G1976" i="3" s="1"/>
  <c r="F21274" i="3"/>
  <c r="G21274" i="3" s="1"/>
  <c r="F3158" i="3"/>
  <c r="G3158" i="3" s="1"/>
  <c r="F13929" i="3"/>
  <c r="G13929" i="3" s="1"/>
  <c r="F9151" i="3"/>
  <c r="G9151" i="3" s="1"/>
  <c r="F895" i="3"/>
  <c r="G895" i="3" s="1"/>
  <c r="F21476" i="3"/>
  <c r="G21476" i="3" s="1"/>
  <c r="F9377" i="3"/>
  <c r="G9377" i="3" s="1"/>
  <c r="F1477" i="3"/>
  <c r="G1477" i="3" s="1"/>
  <c r="F3028" i="3"/>
  <c r="G3028" i="3" s="1"/>
  <c r="F8695" i="3"/>
  <c r="G8695" i="3" s="1"/>
  <c r="F17649" i="3"/>
  <c r="G17649" i="3" s="1"/>
  <c r="F4789" i="3"/>
  <c r="G4789" i="3" s="1"/>
  <c r="F5867" i="3"/>
  <c r="G5867" i="3" s="1"/>
  <c r="F16897" i="3"/>
  <c r="G16897" i="3" s="1"/>
  <c r="F10074" i="3"/>
  <c r="G10074" i="3" s="1"/>
  <c r="F17669" i="3"/>
  <c r="G17669" i="3" s="1"/>
  <c r="F15708" i="3"/>
  <c r="G15708" i="3" s="1"/>
  <c r="F4606" i="3"/>
  <c r="G4606" i="3" s="1"/>
  <c r="F5053" i="3"/>
  <c r="G5053" i="3" s="1"/>
  <c r="F15645" i="3"/>
  <c r="G15645" i="3" s="1"/>
  <c r="F17248" i="3"/>
  <c r="G17248" i="3" s="1"/>
  <c r="F12640" i="3"/>
  <c r="G12640" i="3" s="1"/>
  <c r="F4023" i="3"/>
  <c r="G4023" i="3" s="1"/>
  <c r="F15705" i="3"/>
  <c r="G15705" i="3" s="1"/>
  <c r="F8012" i="3"/>
  <c r="G8012" i="3" s="1"/>
  <c r="F2540" i="3"/>
  <c r="G2540" i="3" s="1"/>
  <c r="F17268" i="3"/>
  <c r="G17268" i="3" s="1"/>
  <c r="F9624" i="3"/>
  <c r="G9624" i="3" s="1"/>
  <c r="F8513" i="3"/>
  <c r="G8513" i="3" s="1"/>
  <c r="F8467" i="3"/>
  <c r="G8467" i="3" s="1"/>
  <c r="F16944" i="3"/>
  <c r="G16944" i="3" s="1"/>
  <c r="F12718" i="3"/>
  <c r="G12718" i="3" s="1"/>
  <c r="F14748" i="3"/>
  <c r="G14748" i="3" s="1"/>
  <c r="F16458" i="3"/>
  <c r="G16458" i="3" s="1"/>
  <c r="F18014" i="3"/>
  <c r="G18014" i="3" s="1"/>
  <c r="F12273" i="3"/>
  <c r="G12273" i="3" s="1"/>
  <c r="F13303" i="3"/>
  <c r="G13303" i="3" s="1"/>
  <c r="F15722" i="3"/>
  <c r="G15722" i="3" s="1"/>
  <c r="F16505" i="3"/>
  <c r="G16505" i="3" s="1"/>
  <c r="F1096" i="3"/>
  <c r="G1096" i="3" s="1"/>
  <c r="F5703" i="3"/>
  <c r="G5703" i="3" s="1"/>
  <c r="F14254" i="3"/>
  <c r="G14254" i="3" s="1"/>
  <c r="F1611" i="3"/>
  <c r="G1611" i="3" s="1"/>
  <c r="F14528" i="3"/>
  <c r="G14528" i="3" s="1"/>
  <c r="F4259" i="3"/>
  <c r="G4259" i="3" s="1"/>
  <c r="F13411" i="3"/>
  <c r="G13411" i="3" s="1"/>
  <c r="F20912" i="3"/>
  <c r="G20912" i="3" s="1"/>
  <c r="F17846" i="3"/>
  <c r="G17846" i="3" s="1"/>
  <c r="F13329" i="3"/>
  <c r="G13329" i="3" s="1"/>
  <c r="F20115" i="3"/>
  <c r="G20115" i="3" s="1"/>
  <c r="F13200" i="3"/>
  <c r="G13200" i="3" s="1"/>
  <c r="F13184" i="3"/>
  <c r="G13184" i="3" s="1"/>
  <c r="F18341" i="3"/>
  <c r="G18341" i="3" s="1"/>
  <c r="F1539" i="3"/>
  <c r="G1539" i="3" s="1"/>
  <c r="F12948" i="3"/>
  <c r="G12948" i="3" s="1"/>
  <c r="F19497" i="3"/>
  <c r="G19497" i="3" s="1"/>
  <c r="F9559" i="3"/>
  <c r="G9559" i="3" s="1"/>
  <c r="F11354" i="3"/>
  <c r="G11354" i="3" s="1"/>
  <c r="F11491" i="3"/>
  <c r="G11491" i="3" s="1"/>
  <c r="F13710" i="3"/>
  <c r="G13710" i="3" s="1"/>
  <c r="F8676" i="3"/>
  <c r="G8676" i="3" s="1"/>
  <c r="F13277" i="3"/>
  <c r="G13277" i="3" s="1"/>
  <c r="F17096" i="3"/>
  <c r="G17096" i="3" s="1"/>
  <c r="F20120" i="3"/>
  <c r="G20120" i="3" s="1"/>
  <c r="F15568" i="3"/>
  <c r="G15568" i="3" s="1"/>
  <c r="F2040" i="3"/>
  <c r="G2040" i="3" s="1"/>
  <c r="F17760" i="3"/>
  <c r="G17760" i="3" s="1"/>
  <c r="F16052" i="3"/>
  <c r="G16052" i="3" s="1"/>
  <c r="F13454" i="3"/>
  <c r="G13454" i="3" s="1"/>
  <c r="F18636" i="3"/>
  <c r="G18636" i="3" s="1"/>
  <c r="F17374" i="3"/>
  <c r="G17374" i="3" s="1"/>
  <c r="F10608" i="3"/>
  <c r="G10608" i="3" s="1"/>
  <c r="F3587" i="3"/>
  <c r="G3587" i="3" s="1"/>
  <c r="F11365" i="3"/>
  <c r="G11365" i="3" s="1"/>
  <c r="F1922" i="3"/>
  <c r="G1922" i="3" s="1"/>
  <c r="F2712" i="3"/>
  <c r="G2712" i="3" s="1"/>
  <c r="F18043" i="3"/>
  <c r="G18043" i="3" s="1"/>
  <c r="F11806" i="3"/>
  <c r="G11806" i="3" s="1"/>
  <c r="F4810" i="3"/>
  <c r="G4810" i="3" s="1"/>
  <c r="F4667" i="3"/>
  <c r="G4667" i="3" s="1"/>
  <c r="F19854" i="3"/>
  <c r="G19854" i="3" s="1"/>
  <c r="F21347" i="3"/>
  <c r="G21347" i="3" s="1"/>
  <c r="F865" i="3"/>
  <c r="G865" i="3" s="1"/>
  <c r="F4565" i="3"/>
  <c r="G4565" i="3" s="1"/>
  <c r="F20808" i="3"/>
  <c r="G20808" i="3" s="1"/>
  <c r="F7502" i="3"/>
  <c r="G7502" i="3" s="1"/>
  <c r="F9882" i="3"/>
  <c r="G9882" i="3" s="1"/>
  <c r="F19397" i="3"/>
  <c r="G19397" i="3" s="1"/>
  <c r="F8515" i="3"/>
  <c r="G8515" i="3" s="1"/>
  <c r="F15293" i="3"/>
  <c r="G15293" i="3" s="1"/>
  <c r="F3492" i="3"/>
  <c r="G3492" i="3" s="1"/>
  <c r="F17193" i="3"/>
  <c r="G17193" i="3" s="1"/>
  <c r="F12785" i="3"/>
  <c r="G12785" i="3" s="1"/>
  <c r="F3512" i="3"/>
  <c r="G3512" i="3" s="1"/>
  <c r="F7887" i="3"/>
  <c r="G7887" i="3" s="1"/>
  <c r="F19723" i="3"/>
  <c r="G19723" i="3" s="1"/>
  <c r="F20458" i="3"/>
  <c r="G20458" i="3" s="1"/>
  <c r="F9039" i="3"/>
  <c r="G9039" i="3" s="1"/>
  <c r="F4568" i="3"/>
  <c r="G4568" i="3" s="1"/>
  <c r="F4486" i="3"/>
  <c r="G4486" i="3" s="1"/>
  <c r="F1612" i="3"/>
  <c r="G1612" i="3" s="1"/>
  <c r="F3347" i="3"/>
  <c r="G3347" i="3" s="1"/>
  <c r="F6014" i="3"/>
  <c r="G6014" i="3" s="1"/>
  <c r="F7132" i="3"/>
  <c r="G7132" i="3" s="1"/>
  <c r="F20673" i="3"/>
  <c r="G20673" i="3" s="1"/>
  <c r="F8398" i="3"/>
  <c r="G8398" i="3" s="1"/>
  <c r="F6064" i="3"/>
  <c r="G6064" i="3" s="1"/>
  <c r="F2009" i="3"/>
  <c r="G2009" i="3" s="1"/>
  <c r="F12339" i="3"/>
  <c r="G12339" i="3" s="1"/>
  <c r="F11827" i="3"/>
  <c r="G11827" i="3" s="1"/>
  <c r="F10073" i="3"/>
  <c r="G10073" i="3" s="1"/>
  <c r="F20737" i="3"/>
  <c r="G20737" i="3" s="1"/>
  <c r="F11431" i="3"/>
  <c r="G11431" i="3" s="1"/>
  <c r="F9971" i="3"/>
  <c r="G9971" i="3" s="1"/>
  <c r="F3443" i="3"/>
  <c r="G3443" i="3" s="1"/>
  <c r="F1449" i="3"/>
  <c r="G1449" i="3" s="1"/>
  <c r="F13679" i="3"/>
  <c r="G13679" i="3" s="1"/>
  <c r="F16301" i="3"/>
  <c r="G16301" i="3" s="1"/>
  <c r="F9448" i="3"/>
  <c r="G9448" i="3" s="1"/>
  <c r="F17493" i="3"/>
  <c r="G17493" i="3" s="1"/>
  <c r="F5031" i="3"/>
  <c r="G5031" i="3" s="1"/>
  <c r="F3268" i="3"/>
  <c r="G3268" i="3" s="1"/>
  <c r="F16062" i="3"/>
  <c r="G16062" i="3" s="1"/>
  <c r="F18016" i="3"/>
  <c r="G18016" i="3" s="1"/>
  <c r="F7437" i="3"/>
  <c r="G7437" i="3" s="1"/>
  <c r="F5538" i="3"/>
  <c r="G5538" i="3" s="1"/>
  <c r="F14666" i="3"/>
  <c r="G14666" i="3" s="1"/>
  <c r="F19158" i="3"/>
  <c r="G19158" i="3" s="1"/>
  <c r="F14237" i="3"/>
  <c r="G14237" i="3" s="1"/>
  <c r="F17401" i="3"/>
  <c r="G17401" i="3" s="1"/>
  <c r="F4746" i="3"/>
  <c r="G4746" i="3" s="1"/>
  <c r="F13827" i="3"/>
  <c r="G13827" i="3" s="1"/>
  <c r="F13438" i="3"/>
  <c r="G13438" i="3" s="1"/>
  <c r="F854" i="3"/>
  <c r="G854" i="3" s="1"/>
  <c r="F8425" i="3"/>
  <c r="G8425" i="3" s="1"/>
  <c r="F18249" i="3"/>
  <c r="G18249" i="3" s="1"/>
  <c r="F8482" i="3"/>
  <c r="G8482" i="3" s="1"/>
  <c r="F13532" i="3"/>
  <c r="G13532" i="3" s="1"/>
  <c r="F9387" i="3"/>
  <c r="G9387" i="3" s="1"/>
  <c r="F16053" i="3"/>
  <c r="G16053" i="3" s="1"/>
  <c r="F6277" i="3"/>
  <c r="G6277" i="3" s="1"/>
  <c r="F9230" i="3"/>
  <c r="G9230" i="3" s="1"/>
  <c r="F11996" i="3"/>
  <c r="G11996" i="3" s="1"/>
  <c r="F8854" i="3"/>
  <c r="G8854" i="3" s="1"/>
  <c r="F12441" i="3"/>
  <c r="G12441" i="3" s="1"/>
  <c r="F5630" i="3"/>
  <c r="G5630" i="3" s="1"/>
  <c r="F11082" i="3"/>
  <c r="G11082" i="3" s="1"/>
  <c r="F18229" i="3"/>
  <c r="G18229" i="3" s="1"/>
  <c r="F5416" i="3"/>
  <c r="G5416" i="3" s="1"/>
  <c r="F11698" i="3"/>
  <c r="G11698" i="3" s="1"/>
  <c r="F7068" i="3"/>
  <c r="G7068" i="3" s="1"/>
  <c r="F4994" i="3"/>
  <c r="G4994" i="3" s="1"/>
  <c r="F4906" i="3"/>
  <c r="G4906" i="3" s="1"/>
  <c r="F15051" i="3"/>
  <c r="G15051" i="3" s="1"/>
  <c r="F3108" i="3"/>
  <c r="G3108" i="3" s="1"/>
  <c r="F4333" i="3"/>
  <c r="G4333" i="3" s="1"/>
  <c r="F13133" i="3"/>
  <c r="G13133" i="3" s="1"/>
  <c r="F18954" i="3"/>
  <c r="G18954" i="3" s="1"/>
  <c r="F19352" i="3"/>
  <c r="G19352" i="3" s="1"/>
  <c r="F4769" i="3"/>
  <c r="G4769" i="3" s="1"/>
  <c r="F3833" i="3"/>
  <c r="G3833" i="3" s="1"/>
  <c r="F20749" i="3"/>
  <c r="G20749" i="3" s="1"/>
  <c r="F12230" i="3"/>
  <c r="G12230" i="3" s="1"/>
  <c r="F14650" i="3"/>
  <c r="G14650" i="3" s="1"/>
  <c r="F7209" i="3"/>
  <c r="G7209" i="3" s="1"/>
  <c r="F15901" i="3"/>
  <c r="G15901" i="3" s="1"/>
  <c r="F20321" i="3"/>
  <c r="G20321" i="3" s="1"/>
  <c r="F5486" i="3"/>
  <c r="G5486" i="3" s="1"/>
  <c r="F6748" i="3"/>
  <c r="G6748" i="3" s="1"/>
  <c r="F7746" i="3"/>
  <c r="G7746" i="3" s="1"/>
  <c r="F10381" i="3"/>
  <c r="G10381" i="3" s="1"/>
  <c r="F8525" i="3"/>
  <c r="G8525" i="3" s="1"/>
  <c r="F19171" i="3"/>
  <c r="G19171" i="3" s="1"/>
  <c r="F13500" i="3"/>
  <c r="G13500" i="3" s="1"/>
  <c r="F16148" i="3"/>
  <c r="G16148" i="3" s="1"/>
  <c r="F13541" i="3"/>
  <c r="G13541" i="3" s="1"/>
  <c r="F17962" i="3"/>
  <c r="G17962" i="3" s="1"/>
  <c r="F10915" i="3"/>
  <c r="G10915" i="3" s="1"/>
  <c r="F13178" i="3"/>
  <c r="G13178" i="3" s="1"/>
  <c r="F3689" i="3"/>
  <c r="G3689" i="3" s="1"/>
  <c r="F1945" i="3"/>
  <c r="G1945" i="3" s="1"/>
  <c r="F12953" i="3"/>
  <c r="G12953" i="3" s="1"/>
  <c r="F19105" i="3"/>
  <c r="G19105" i="3" s="1"/>
  <c r="F6008" i="3"/>
  <c r="G6008" i="3" s="1"/>
  <c r="F18479" i="3"/>
  <c r="G18479" i="3" s="1"/>
  <c r="F7139" i="3"/>
  <c r="G7139" i="3" s="1"/>
  <c r="F12098" i="3"/>
  <c r="G12098" i="3" s="1"/>
  <c r="F11524" i="3"/>
  <c r="G11524" i="3" s="1"/>
  <c r="F11970" i="3"/>
  <c r="G11970" i="3" s="1"/>
  <c r="F2039" i="3"/>
  <c r="G2039" i="3" s="1"/>
  <c r="F6402" i="3"/>
  <c r="G6402" i="3" s="1"/>
  <c r="F504" i="3"/>
  <c r="G504" i="3" s="1"/>
  <c r="F841" i="3"/>
  <c r="G841" i="3" s="1"/>
  <c r="F11872" i="3"/>
  <c r="G11872" i="3" s="1"/>
  <c r="F3661" i="3"/>
  <c r="G3661" i="3" s="1"/>
  <c r="F10893" i="3"/>
  <c r="G10893" i="3" s="1"/>
  <c r="F13151" i="3"/>
  <c r="G13151" i="3" s="1"/>
  <c r="F14988" i="3"/>
  <c r="G14988" i="3" s="1"/>
  <c r="F19835" i="3"/>
  <c r="G19835" i="3" s="1"/>
  <c r="F13772" i="3"/>
  <c r="G13772" i="3" s="1"/>
  <c r="F6212" i="3"/>
  <c r="G6212" i="3" s="1"/>
  <c r="F6201" i="3"/>
  <c r="G6201" i="3" s="1"/>
  <c r="F2448" i="3"/>
  <c r="G2448" i="3" s="1"/>
  <c r="F21022" i="3"/>
  <c r="G21022" i="3" s="1"/>
  <c r="F21020" i="3"/>
  <c r="G21020" i="3" s="1"/>
  <c r="F19390" i="3"/>
  <c r="G19390" i="3" s="1"/>
  <c r="F5657" i="3"/>
  <c r="G5657" i="3" s="1"/>
  <c r="F1038" i="3"/>
  <c r="G1038" i="3" s="1"/>
  <c r="F1314" i="3"/>
  <c r="G1314" i="3" s="1"/>
  <c r="F1610" i="3"/>
  <c r="G1610" i="3" s="1"/>
  <c r="F11339" i="3"/>
  <c r="G11339" i="3" s="1"/>
  <c r="F94" i="3"/>
  <c r="G94" i="3" s="1"/>
  <c r="F7060" i="3"/>
  <c r="G7060" i="3" s="1"/>
  <c r="F10396" i="3"/>
  <c r="G10396" i="3" s="1"/>
  <c r="F20255" i="3"/>
  <c r="G20255" i="3" s="1"/>
  <c r="F19829" i="3"/>
  <c r="G19829" i="3" s="1"/>
  <c r="F13939" i="3"/>
  <c r="G13939" i="3" s="1"/>
  <c r="F11090" i="3"/>
  <c r="G11090" i="3" s="1"/>
  <c r="F13428" i="3"/>
  <c r="G13428" i="3" s="1"/>
  <c r="F7280" i="3"/>
  <c r="G7280" i="3" s="1"/>
  <c r="F3111" i="3"/>
  <c r="G3111" i="3" s="1"/>
  <c r="F21273" i="3"/>
  <c r="G21273" i="3" s="1"/>
  <c r="F17126" i="3"/>
  <c r="G17126" i="3" s="1"/>
  <c r="F6822" i="3"/>
  <c r="G6822" i="3" s="1"/>
  <c r="F4156" i="3"/>
  <c r="G4156" i="3" s="1"/>
  <c r="F1506" i="3"/>
  <c r="G1506" i="3" s="1"/>
  <c r="F4290" i="3"/>
  <c r="G4290" i="3" s="1"/>
  <c r="F3010" i="3"/>
  <c r="G3010" i="3" s="1"/>
  <c r="F17385" i="3"/>
  <c r="G17385" i="3" s="1"/>
  <c r="F21004" i="3"/>
  <c r="G21004" i="3" s="1"/>
  <c r="F5857" i="3"/>
  <c r="G5857" i="3" s="1"/>
  <c r="F16228" i="3"/>
  <c r="G16228" i="3" s="1"/>
  <c r="F1353" i="3"/>
  <c r="G1353" i="3" s="1"/>
  <c r="F8412" i="3"/>
  <c r="G8412" i="3" s="1"/>
  <c r="F14582" i="3"/>
  <c r="G14582" i="3" s="1"/>
  <c r="F19226" i="3"/>
  <c r="G19226" i="3" s="1"/>
  <c r="F16327" i="3"/>
  <c r="G16327" i="3" s="1"/>
  <c r="F9324" i="3"/>
  <c r="G9324" i="3" s="1"/>
  <c r="F2784" i="3"/>
  <c r="G2784" i="3" s="1"/>
  <c r="F18663" i="3"/>
  <c r="G18663" i="3" s="1"/>
  <c r="F14630" i="3"/>
  <c r="G14630" i="3" s="1"/>
  <c r="F5131" i="3"/>
  <c r="G5131" i="3" s="1"/>
  <c r="F7698" i="3"/>
  <c r="G7698" i="3" s="1"/>
  <c r="F14354" i="3"/>
  <c r="G14354" i="3" s="1"/>
  <c r="F20995" i="3"/>
  <c r="G20995" i="3" s="1"/>
  <c r="F6157" i="3"/>
  <c r="G6157" i="3" s="1"/>
  <c r="F11780" i="3"/>
  <c r="G11780" i="3" s="1"/>
  <c r="F5411" i="3"/>
  <c r="G5411" i="3" s="1"/>
  <c r="F21221" i="3"/>
  <c r="G21221" i="3" s="1"/>
  <c r="F6927" i="3"/>
  <c r="G6927" i="3" s="1"/>
  <c r="F15789" i="3"/>
  <c r="G15789" i="3" s="1"/>
  <c r="F15555" i="3"/>
  <c r="G15555" i="3" s="1"/>
  <c r="F17304" i="3"/>
  <c r="G17304" i="3" s="1"/>
  <c r="F2954" i="3"/>
  <c r="G2954" i="3" s="1"/>
  <c r="F8102" i="3"/>
  <c r="G8102" i="3" s="1"/>
  <c r="F2982" i="3"/>
  <c r="G2982" i="3" s="1"/>
  <c r="F618" i="3"/>
  <c r="G618" i="3" s="1"/>
  <c r="F20368" i="3"/>
  <c r="G20368" i="3" s="1"/>
  <c r="F2939" i="3"/>
  <c r="G2939" i="3" s="1"/>
  <c r="F14994" i="3"/>
  <c r="G14994" i="3" s="1"/>
  <c r="F14066" i="3"/>
  <c r="G14066" i="3" s="1"/>
  <c r="F7571" i="3"/>
  <c r="G7571" i="3" s="1"/>
  <c r="F8736" i="3"/>
  <c r="G8736" i="3" s="1"/>
  <c r="F5629" i="3"/>
  <c r="G5629" i="3" s="1"/>
  <c r="F9400" i="3"/>
  <c r="G9400" i="3" s="1"/>
  <c r="F16677" i="3"/>
  <c r="G16677" i="3" s="1"/>
  <c r="F8221" i="3"/>
  <c r="G8221" i="3" s="1"/>
  <c r="F9995" i="3"/>
  <c r="G9995" i="3" s="1"/>
  <c r="F10224" i="3"/>
  <c r="G10224" i="3" s="1"/>
  <c r="F13800" i="3"/>
  <c r="G13800" i="3" s="1"/>
  <c r="F14954" i="3"/>
  <c r="G14954" i="3" s="1"/>
  <c r="F5590" i="3"/>
  <c r="G5590" i="3" s="1"/>
  <c r="F4602" i="3"/>
  <c r="G4602" i="3" s="1"/>
  <c r="F2252" i="3"/>
  <c r="G2252" i="3" s="1"/>
  <c r="F19743" i="3"/>
  <c r="G19743" i="3" s="1"/>
  <c r="F13102" i="3"/>
  <c r="G13102" i="3" s="1"/>
  <c r="F11046" i="3"/>
  <c r="G11046" i="3" s="1"/>
  <c r="F4026" i="3"/>
  <c r="G4026" i="3" s="1"/>
  <c r="F18024" i="3"/>
  <c r="G18024" i="3" s="1"/>
  <c r="F13216" i="3"/>
  <c r="G13216" i="3" s="1"/>
  <c r="F7166" i="3"/>
  <c r="G7166" i="3" s="1"/>
  <c r="F15080" i="3"/>
  <c r="G15080" i="3" s="1"/>
  <c r="F9754" i="3"/>
  <c r="G9754" i="3" s="1"/>
  <c r="F15163" i="3"/>
  <c r="G15163" i="3" s="1"/>
  <c r="F14928" i="3"/>
  <c r="G14928" i="3" s="1"/>
  <c r="F12261" i="3"/>
  <c r="G12261" i="3" s="1"/>
  <c r="F9256" i="3"/>
  <c r="G9256" i="3" s="1"/>
  <c r="F4464" i="3"/>
  <c r="G4464" i="3" s="1"/>
  <c r="F4310" i="3"/>
  <c r="G4310" i="3" s="1"/>
  <c r="F8965" i="3"/>
  <c r="G8965" i="3" s="1"/>
  <c r="F7679" i="3"/>
  <c r="G7679" i="3" s="1"/>
  <c r="F15484" i="3"/>
  <c r="G15484" i="3" s="1"/>
  <c r="F12792" i="3"/>
  <c r="G12792" i="3" s="1"/>
  <c r="F7567" i="3"/>
  <c r="G7567" i="3" s="1"/>
  <c r="F1792" i="3"/>
  <c r="G1792" i="3" s="1"/>
  <c r="F707" i="3"/>
  <c r="G707" i="3" s="1"/>
  <c r="F18780" i="3"/>
  <c r="G18780" i="3" s="1"/>
  <c r="F12443" i="3"/>
  <c r="G12443" i="3" s="1"/>
  <c r="F6425" i="3"/>
  <c r="G6425" i="3" s="1"/>
  <c r="F20602" i="3"/>
  <c r="G20602" i="3" s="1"/>
  <c r="F13421" i="3"/>
  <c r="G13421" i="3" s="1"/>
  <c r="F21171" i="3"/>
  <c r="G21171" i="3" s="1"/>
  <c r="F11456" i="3"/>
  <c r="G11456" i="3" s="1"/>
  <c r="F9674" i="3"/>
  <c r="G9674" i="3" s="1"/>
  <c r="F8414" i="3"/>
  <c r="G8414" i="3" s="1"/>
  <c r="F19224" i="3"/>
  <c r="G19224" i="3" s="1"/>
  <c r="F4625" i="3"/>
  <c r="G4625" i="3" s="1"/>
  <c r="F8541" i="3"/>
  <c r="G8541" i="3" s="1"/>
  <c r="F3383" i="3"/>
  <c r="G3383" i="3" s="1"/>
  <c r="F7035" i="3"/>
  <c r="G7035" i="3" s="1"/>
  <c r="F20904" i="3"/>
  <c r="G20904" i="3" s="1"/>
  <c r="F15453" i="3"/>
  <c r="G15453" i="3" s="1"/>
  <c r="F18084" i="3"/>
  <c r="G18084" i="3" s="1"/>
  <c r="F18683" i="3"/>
  <c r="G18683" i="3" s="1"/>
  <c r="F10865" i="3"/>
  <c r="G10865" i="3" s="1"/>
  <c r="F9488" i="3"/>
  <c r="G9488" i="3" s="1"/>
  <c r="F4352" i="3"/>
  <c r="G4352" i="3" s="1"/>
  <c r="F12354" i="3"/>
  <c r="G12354" i="3" s="1"/>
  <c r="F9812" i="3"/>
  <c r="G9812" i="3" s="1"/>
  <c r="F2814" i="3"/>
  <c r="G2814" i="3" s="1"/>
  <c r="F7081" i="3"/>
  <c r="G7081" i="3" s="1"/>
  <c r="F5154" i="3"/>
  <c r="G5154" i="3" s="1"/>
  <c r="F3404" i="3"/>
  <c r="G3404" i="3" s="1"/>
  <c r="F4039" i="3"/>
  <c r="G4039" i="3" s="1"/>
  <c r="F12751" i="3"/>
  <c r="G12751" i="3" s="1"/>
  <c r="F13568" i="3"/>
  <c r="G13568" i="3" s="1"/>
  <c r="F15463" i="3"/>
  <c r="G15463" i="3" s="1"/>
  <c r="F15881" i="3"/>
  <c r="G15881" i="3" s="1"/>
  <c r="F18941" i="3"/>
  <c r="G18941" i="3" s="1"/>
  <c r="F20345" i="3"/>
  <c r="G20345" i="3" s="1"/>
  <c r="F18505" i="3"/>
  <c r="G18505" i="3" s="1"/>
  <c r="F8943" i="3"/>
  <c r="G8943" i="3" s="1"/>
  <c r="F5708" i="3"/>
  <c r="G5708" i="3" s="1"/>
  <c r="F4183" i="3"/>
  <c r="G4183" i="3" s="1"/>
  <c r="F14834" i="3"/>
  <c r="G14834" i="3" s="1"/>
  <c r="F12376" i="3"/>
  <c r="G12376" i="3" s="1"/>
  <c r="F13474" i="3"/>
  <c r="G13474" i="3" s="1"/>
  <c r="F18704" i="3"/>
  <c r="G18704" i="3" s="1"/>
  <c r="F6644" i="3"/>
  <c r="G6644" i="3" s="1"/>
  <c r="F991" i="3"/>
  <c r="G991" i="3" s="1"/>
  <c r="F7857" i="3"/>
  <c r="G7857" i="3" s="1"/>
  <c r="F9636" i="3"/>
  <c r="G9636" i="3" s="1"/>
  <c r="F1448" i="3"/>
  <c r="G1448" i="3" s="1"/>
  <c r="F16789" i="3"/>
  <c r="G16789" i="3" s="1"/>
  <c r="F10210" i="3"/>
  <c r="G10210" i="3" s="1"/>
  <c r="F14609" i="3"/>
  <c r="G14609" i="3" s="1"/>
  <c r="F2134" i="3"/>
  <c r="G2134" i="3" s="1"/>
  <c r="F13906" i="3"/>
  <c r="G13906" i="3" s="1"/>
  <c r="F2513" i="3"/>
  <c r="G2513" i="3" s="1"/>
  <c r="F11236" i="3"/>
  <c r="G11236" i="3" s="1"/>
  <c r="F14807" i="3"/>
  <c r="G14807" i="3" s="1"/>
  <c r="F1378" i="3"/>
  <c r="G1378" i="3" s="1"/>
  <c r="F21575" i="3"/>
  <c r="G21575" i="3" s="1"/>
  <c r="F7229" i="3"/>
  <c r="G7229" i="3" s="1"/>
  <c r="F9215" i="3"/>
  <c r="G9215" i="3" s="1"/>
  <c r="F19389" i="3"/>
  <c r="G19389" i="3" s="1"/>
  <c r="F7317" i="3"/>
  <c r="G7317" i="3" s="1"/>
  <c r="F1297" i="3"/>
  <c r="G1297" i="3" s="1"/>
  <c r="F17331" i="3"/>
  <c r="G17331" i="3" s="1"/>
  <c r="F18969" i="3"/>
  <c r="G18969" i="3" s="1"/>
  <c r="F7412" i="3"/>
  <c r="G7412" i="3" s="1"/>
  <c r="F2190" i="3"/>
  <c r="G2190" i="3" s="1"/>
  <c r="F4980" i="3"/>
  <c r="G4980" i="3" s="1"/>
  <c r="F12278" i="3"/>
  <c r="G12278" i="3" s="1"/>
  <c r="F7727" i="3"/>
  <c r="G7727" i="3" s="1"/>
  <c r="F2694" i="3"/>
  <c r="G2694" i="3" s="1"/>
  <c r="F13129" i="3"/>
  <c r="G13129" i="3" s="1"/>
  <c r="F19042" i="3"/>
  <c r="G19042" i="3" s="1"/>
  <c r="F16873" i="3"/>
  <c r="G16873" i="3" s="1"/>
  <c r="F13270" i="3"/>
  <c r="G13270" i="3" s="1"/>
  <c r="F18634" i="3"/>
  <c r="G18634" i="3" s="1"/>
  <c r="F4665" i="3"/>
  <c r="G4665" i="3" s="1"/>
  <c r="F4051" i="3"/>
  <c r="G4051" i="3" s="1"/>
  <c r="F12602" i="3"/>
  <c r="G12602" i="3" s="1"/>
  <c r="F947" i="3"/>
  <c r="G947" i="3" s="1"/>
  <c r="F4020" i="3"/>
  <c r="G4020" i="3" s="1"/>
  <c r="F15101" i="3"/>
  <c r="G15101" i="3" s="1"/>
  <c r="F3403" i="3"/>
  <c r="G3403" i="3" s="1"/>
  <c r="F3491" i="3"/>
  <c r="G3491" i="3" s="1"/>
  <c r="F7062" i="3"/>
  <c r="G7062" i="3" s="1"/>
  <c r="F16353" i="3"/>
  <c r="G16353" i="3" s="1"/>
  <c r="F6424" i="3"/>
  <c r="G6424" i="3" s="1"/>
  <c r="F7292" i="3"/>
  <c r="G7292" i="3" s="1"/>
  <c r="F12111" i="3"/>
  <c r="G12111" i="3" s="1"/>
  <c r="F20162" i="3"/>
  <c r="G20162" i="3" s="1"/>
  <c r="F17116" i="3"/>
  <c r="G17116" i="3" s="1"/>
  <c r="F1920" i="3"/>
  <c r="G1920" i="3" s="1"/>
  <c r="F11061" i="3"/>
  <c r="G11061" i="3" s="1"/>
  <c r="F13164" i="3"/>
  <c r="G13164" i="3" s="1"/>
  <c r="F14734" i="3"/>
  <c r="G14734" i="3" s="1"/>
  <c r="F9313" i="3"/>
  <c r="G9313" i="3" s="1"/>
  <c r="F12574" i="3"/>
  <c r="G12574" i="3" s="1"/>
  <c r="F16948" i="3"/>
  <c r="G16948" i="3" s="1"/>
  <c r="F331" i="3"/>
  <c r="G331" i="3" s="1"/>
  <c r="F13905" i="3"/>
  <c r="G13905" i="3" s="1"/>
  <c r="F19492" i="3"/>
  <c r="G19492" i="3" s="1"/>
  <c r="F15490" i="3"/>
  <c r="G15490" i="3" s="1"/>
  <c r="F20959" i="3"/>
  <c r="G20959" i="3" s="1"/>
  <c r="F8108" i="3"/>
  <c r="G8108" i="3" s="1"/>
  <c r="F4197" i="3"/>
  <c r="G4197" i="3" s="1"/>
  <c r="F13778" i="3"/>
  <c r="G13778" i="3" s="1"/>
  <c r="F18457" i="3"/>
  <c r="G18457" i="3" s="1"/>
  <c r="F6416" i="3"/>
  <c r="G6416" i="3" s="1"/>
  <c r="F18933" i="3"/>
  <c r="G18933" i="3" s="1"/>
  <c r="F11729" i="3"/>
  <c r="G11729" i="3" s="1"/>
  <c r="F19599" i="3"/>
  <c r="G19599" i="3" s="1"/>
  <c r="F3819" i="3"/>
  <c r="G3819" i="3" s="1"/>
  <c r="F1986" i="3"/>
  <c r="G1986" i="3" s="1"/>
  <c r="F4528" i="3"/>
  <c r="G4528" i="3" s="1"/>
  <c r="F18976" i="3"/>
  <c r="G18976" i="3" s="1"/>
  <c r="F7164" i="3"/>
  <c r="G7164" i="3" s="1"/>
  <c r="F13806" i="3"/>
  <c r="G13806" i="3" s="1"/>
  <c r="F9108" i="3"/>
  <c r="G9108" i="3" s="1"/>
  <c r="F10836" i="3"/>
  <c r="G10836" i="3" s="1"/>
  <c r="F11220" i="3"/>
  <c r="G11220" i="3" s="1"/>
  <c r="F9170" i="3"/>
  <c r="G9170" i="3" s="1"/>
  <c r="F11712" i="3"/>
  <c r="G11712" i="3" s="1"/>
  <c r="F15384" i="3"/>
  <c r="G15384" i="3" s="1"/>
  <c r="F12808" i="3"/>
  <c r="G12808" i="3" s="1"/>
  <c r="F17023" i="3"/>
  <c r="G17023" i="3" s="1"/>
  <c r="F12300" i="3"/>
  <c r="G12300" i="3" s="1"/>
  <c r="F7839" i="3"/>
  <c r="G7839" i="3" s="1"/>
  <c r="F5305" i="3"/>
  <c r="G5305" i="3" s="1"/>
  <c r="F18267" i="3"/>
  <c r="G18267" i="3" s="1"/>
  <c r="F16249" i="3"/>
  <c r="G16249" i="3" s="1"/>
  <c r="F14544" i="3"/>
  <c r="G14544" i="3" s="1"/>
  <c r="F15183" i="3"/>
  <c r="G15183" i="3" s="1"/>
  <c r="F805" i="3"/>
  <c r="G805" i="3" s="1"/>
  <c r="F367" i="3"/>
  <c r="G367" i="3" s="1"/>
  <c r="F8828" i="3"/>
  <c r="G8828" i="3" s="1"/>
  <c r="F17720" i="3"/>
  <c r="G17720" i="3" s="1"/>
  <c r="F9270" i="3"/>
  <c r="G9270" i="3" s="1"/>
  <c r="F17523" i="3"/>
  <c r="G17523" i="3" s="1"/>
  <c r="F15999" i="3"/>
  <c r="G15999" i="3" s="1"/>
  <c r="F14870" i="3"/>
  <c r="G14870" i="3" s="1"/>
  <c r="F12558" i="3"/>
  <c r="G12558" i="3" s="1"/>
  <c r="F6097" i="3"/>
  <c r="G6097" i="3" s="1"/>
  <c r="F21525" i="3"/>
  <c r="G21525" i="3" s="1"/>
  <c r="F9683" i="3"/>
  <c r="G9683" i="3" s="1"/>
  <c r="F12050" i="3"/>
  <c r="G12050" i="3" s="1"/>
  <c r="F12096" i="3"/>
  <c r="G12096" i="3" s="1"/>
  <c r="F9894" i="3"/>
  <c r="G9894" i="3" s="1"/>
  <c r="F8002" i="3"/>
  <c r="G8002" i="3" s="1"/>
  <c r="F13234" i="3"/>
  <c r="G13234" i="3" s="1"/>
  <c r="F5560" i="3"/>
  <c r="G5560" i="3" s="1"/>
  <c r="F13219" i="3"/>
  <c r="G13219" i="3" s="1"/>
  <c r="F15230" i="3"/>
  <c r="G15230" i="3" s="1"/>
  <c r="F10231" i="3"/>
  <c r="G10231" i="3" s="1"/>
  <c r="F417" i="3"/>
  <c r="G417" i="3" s="1"/>
  <c r="F15317" i="3"/>
  <c r="G15317" i="3" s="1"/>
  <c r="F12263" i="3"/>
  <c r="G12263" i="3" s="1"/>
  <c r="F16208" i="3"/>
  <c r="G16208" i="3" s="1"/>
  <c r="F6394" i="3"/>
  <c r="G6394" i="3" s="1"/>
  <c r="F14556" i="3"/>
  <c r="G14556" i="3" s="1"/>
  <c r="F18128" i="3"/>
  <c r="G18128" i="3" s="1"/>
  <c r="F684" i="3"/>
  <c r="G684" i="3" s="1"/>
  <c r="F8166" i="3"/>
  <c r="G8166" i="3" s="1"/>
  <c r="F3931" i="3"/>
  <c r="G3931" i="3" s="1"/>
  <c r="F18712" i="3"/>
  <c r="G18712" i="3" s="1"/>
  <c r="F18620" i="3"/>
  <c r="G18620" i="3" s="1"/>
  <c r="F18055" i="3"/>
  <c r="G18055" i="3" s="1"/>
  <c r="F11565" i="3"/>
  <c r="G11565" i="3" s="1"/>
  <c r="F17334" i="3"/>
  <c r="G17334" i="3" s="1"/>
  <c r="F4008" i="3"/>
  <c r="G4008" i="3" s="1"/>
  <c r="F12393" i="3"/>
  <c r="G12393" i="3" s="1"/>
  <c r="F10321" i="3"/>
  <c r="G10321" i="3" s="1"/>
  <c r="F6661" i="3"/>
  <c r="G6661" i="3" s="1"/>
  <c r="F8986" i="3"/>
  <c r="G8986" i="3" s="1"/>
  <c r="F18491" i="3"/>
  <c r="G18491" i="3" s="1"/>
  <c r="F19836" i="3"/>
  <c r="G19836" i="3" s="1"/>
  <c r="F16962" i="3"/>
  <c r="G16962" i="3" s="1"/>
  <c r="F9070" i="3"/>
  <c r="G9070" i="3" s="1"/>
  <c r="F17349" i="3"/>
  <c r="G17349" i="3" s="1"/>
  <c r="F11412" i="3"/>
  <c r="G11412" i="3" s="1"/>
  <c r="F6109" i="3"/>
  <c r="G6109" i="3" s="1"/>
  <c r="F10551" i="3"/>
  <c r="G10551" i="3" s="1"/>
  <c r="F20549" i="3"/>
  <c r="G20549" i="3" s="1"/>
  <c r="F4032" i="3"/>
  <c r="G4032" i="3" s="1"/>
  <c r="F5417" i="3"/>
  <c r="G5417" i="3" s="1"/>
  <c r="F12442" i="3"/>
  <c r="G12442" i="3" s="1"/>
  <c r="F16601" i="3"/>
  <c r="G16601" i="3" s="1"/>
  <c r="F17144" i="3"/>
  <c r="G17144" i="3" s="1"/>
  <c r="F5518" i="3"/>
  <c r="G5518" i="3" s="1"/>
  <c r="F20972" i="3"/>
  <c r="G20972" i="3" s="1"/>
  <c r="F7847" i="3"/>
  <c r="G7847" i="3" s="1"/>
  <c r="F21504" i="3"/>
  <c r="G21504" i="3" s="1"/>
  <c r="F16253" i="3"/>
  <c r="G16253" i="3" s="1"/>
  <c r="F17040" i="3"/>
  <c r="G17040" i="3" s="1"/>
  <c r="F5797" i="3"/>
  <c r="G5797" i="3" s="1"/>
  <c r="F2098" i="3"/>
  <c r="G2098" i="3" s="1"/>
  <c r="F3177" i="3"/>
  <c r="G3177" i="3" s="1"/>
  <c r="F21419" i="3"/>
  <c r="G21419" i="3" s="1"/>
  <c r="F3107" i="3"/>
  <c r="G3107" i="3" s="1"/>
  <c r="F19938" i="3"/>
  <c r="G19938" i="3" s="1"/>
  <c r="F14014" i="3"/>
  <c r="G14014" i="3" s="1"/>
  <c r="F2893" i="3"/>
  <c r="G2893" i="3" s="1"/>
  <c r="F12383" i="3"/>
  <c r="G12383" i="3" s="1"/>
  <c r="F9580" i="3"/>
  <c r="G9580" i="3" s="1"/>
  <c r="F4014" i="3"/>
  <c r="G4014" i="3" s="1"/>
  <c r="F17279" i="3"/>
  <c r="G17279" i="3" s="1"/>
  <c r="F12108" i="3"/>
  <c r="G12108" i="3" s="1"/>
  <c r="F13954" i="3"/>
  <c r="G13954" i="3" s="1"/>
  <c r="F9126" i="3"/>
  <c r="G9126" i="3" s="1"/>
  <c r="F12482" i="3"/>
  <c r="G12482" i="3" s="1"/>
  <c r="F11679" i="3"/>
  <c r="G11679" i="3" s="1"/>
  <c r="F18608" i="3"/>
  <c r="G18608" i="3" s="1"/>
  <c r="F8522" i="3"/>
  <c r="G8522" i="3" s="1"/>
  <c r="F16271" i="3"/>
  <c r="G16271" i="3" s="1"/>
  <c r="F6604" i="3"/>
  <c r="G6604" i="3" s="1"/>
  <c r="F13933" i="3"/>
  <c r="G13933" i="3" s="1"/>
  <c r="F15328" i="3"/>
  <c r="G15328" i="3" s="1"/>
  <c r="F9309" i="3"/>
  <c r="G9309" i="3" s="1"/>
  <c r="F15072" i="3"/>
  <c r="G15072" i="3" s="1"/>
  <c r="F10799" i="3"/>
  <c r="G10799" i="3" s="1"/>
  <c r="F2725" i="3"/>
  <c r="G2725" i="3" s="1"/>
  <c r="F21518" i="3"/>
  <c r="G21518" i="3" s="1"/>
  <c r="F1665" i="3"/>
  <c r="G1665" i="3" s="1"/>
  <c r="F4457" i="3"/>
  <c r="G4457" i="3" s="1"/>
  <c r="F18879" i="3"/>
  <c r="G18879" i="3" s="1"/>
  <c r="F8408" i="3"/>
  <c r="G8408" i="3" s="1"/>
  <c r="F20984" i="3"/>
  <c r="G20984" i="3" s="1"/>
  <c r="F19498" i="3"/>
  <c r="G19498" i="3" s="1"/>
  <c r="F13751" i="3"/>
  <c r="G13751" i="3" s="1"/>
  <c r="F9810" i="3"/>
  <c r="G9810" i="3" s="1"/>
  <c r="F9477" i="3"/>
  <c r="G9477" i="3" s="1"/>
  <c r="F21435" i="3"/>
  <c r="G21435" i="3" s="1"/>
  <c r="F1360" i="3"/>
  <c r="G1360" i="3" s="1"/>
  <c r="F16782" i="3"/>
  <c r="G16782" i="3" s="1"/>
  <c r="F3810" i="3"/>
  <c r="G3810" i="3" s="1"/>
  <c r="F11800" i="3"/>
  <c r="G11800" i="3" s="1"/>
  <c r="F18740" i="3"/>
  <c r="G18740" i="3" s="1"/>
  <c r="F18677" i="3"/>
  <c r="G18677" i="3" s="1"/>
  <c r="F6762" i="3"/>
  <c r="G6762" i="3" s="1"/>
  <c r="F18649" i="3"/>
  <c r="G18649" i="3" s="1"/>
  <c r="F19450" i="3"/>
  <c r="G19450" i="3" s="1"/>
  <c r="F20509" i="3"/>
  <c r="G20509" i="3" s="1"/>
  <c r="F18289" i="3"/>
  <c r="G18289" i="3" s="1"/>
  <c r="F8890" i="3"/>
  <c r="G8890" i="3" s="1"/>
  <c r="F1523" i="3"/>
  <c r="G1523" i="3" s="1"/>
  <c r="F15880" i="3"/>
  <c r="G15880" i="3" s="1"/>
  <c r="F1748" i="3"/>
  <c r="G1748" i="3" s="1"/>
  <c r="F15576" i="3"/>
  <c r="G15576" i="3" s="1"/>
  <c r="F6011" i="3"/>
  <c r="G6011" i="3" s="1"/>
  <c r="F20862" i="3"/>
  <c r="G20862" i="3" s="1"/>
  <c r="F14483" i="3"/>
  <c r="G14483" i="3" s="1"/>
  <c r="F6698" i="3"/>
  <c r="G6698" i="3" s="1"/>
  <c r="F12479" i="3"/>
  <c r="G12479" i="3" s="1"/>
  <c r="F18898" i="3"/>
  <c r="G18898" i="3" s="1"/>
  <c r="F10067" i="3"/>
  <c r="G10067" i="3" s="1"/>
  <c r="F551" i="3"/>
  <c r="G551" i="3" s="1"/>
  <c r="F13762" i="3"/>
  <c r="G13762" i="3" s="1"/>
  <c r="F3468" i="3"/>
  <c r="G3468" i="3" s="1"/>
  <c r="F8032" i="3"/>
  <c r="G8032" i="3" s="1"/>
  <c r="F9112" i="3"/>
  <c r="G9112" i="3" s="1"/>
  <c r="F6979" i="3"/>
  <c r="G6979" i="3" s="1"/>
  <c r="F2300" i="3"/>
  <c r="G2300" i="3" s="1"/>
  <c r="F8557" i="3"/>
  <c r="G8557" i="3" s="1"/>
  <c r="F1546" i="3"/>
  <c r="G1546" i="3" s="1"/>
  <c r="F1801" i="3"/>
  <c r="G1801" i="3" s="1"/>
  <c r="F12954" i="3"/>
  <c r="G12954" i="3" s="1"/>
  <c r="F7248" i="3"/>
  <c r="G7248" i="3" s="1"/>
  <c r="F6934" i="3"/>
  <c r="G6934" i="3" s="1"/>
  <c r="F1235" i="3"/>
  <c r="G1235" i="3" s="1"/>
  <c r="F15291" i="3"/>
  <c r="G15291" i="3" s="1"/>
  <c r="F5855" i="3"/>
  <c r="G5855" i="3" s="1"/>
  <c r="F11974" i="3"/>
  <c r="G11974" i="3" s="1"/>
  <c r="F15733" i="3"/>
  <c r="G15733" i="3" s="1"/>
  <c r="F20465" i="3"/>
  <c r="G20465" i="3" s="1"/>
  <c r="F9951" i="3"/>
  <c r="G9951" i="3" s="1"/>
  <c r="F4735" i="3"/>
  <c r="G4735" i="3" s="1"/>
  <c r="F2840" i="3"/>
  <c r="G2840" i="3" s="1"/>
  <c r="F19065" i="3"/>
  <c r="G19065" i="3" s="1"/>
  <c r="F19526" i="3"/>
  <c r="G19526" i="3" s="1"/>
  <c r="F6964" i="3"/>
  <c r="G6964" i="3" s="1"/>
  <c r="F445" i="3"/>
  <c r="G445" i="3" s="1"/>
  <c r="F10553" i="3"/>
  <c r="G10553" i="3" s="1"/>
  <c r="F17592" i="3"/>
  <c r="G17592" i="3" s="1"/>
  <c r="F18819" i="3"/>
  <c r="G18819" i="3" s="1"/>
  <c r="F19787" i="3"/>
  <c r="G19787" i="3" s="1"/>
  <c r="F4396" i="3"/>
  <c r="G4396" i="3" s="1"/>
  <c r="F18253" i="3"/>
  <c r="G18253" i="3" s="1"/>
  <c r="F9560" i="3"/>
  <c r="G9560" i="3" s="1"/>
  <c r="F8804" i="3"/>
  <c r="G8804" i="3" s="1"/>
  <c r="F7416" i="3"/>
  <c r="G7416" i="3" s="1"/>
  <c r="F1009" i="3"/>
  <c r="G1009" i="3" s="1"/>
  <c r="F9883" i="3"/>
  <c r="G9883" i="3" s="1"/>
  <c r="F639" i="3"/>
  <c r="G639" i="3" s="1"/>
  <c r="F19092" i="3"/>
  <c r="G19092" i="3" s="1"/>
  <c r="F8899" i="3"/>
  <c r="G8899" i="3" s="1"/>
  <c r="F18280" i="3"/>
  <c r="G18280" i="3" s="1"/>
  <c r="F8969" i="3"/>
  <c r="G8969" i="3" s="1"/>
  <c r="F7009" i="3"/>
  <c r="G7009" i="3" s="1"/>
  <c r="F18211" i="3"/>
  <c r="G18211" i="3" s="1"/>
  <c r="F10433" i="3"/>
  <c r="G10433" i="3" s="1"/>
  <c r="F9143" i="3"/>
  <c r="G9143" i="3" s="1"/>
  <c r="F8251" i="3"/>
  <c r="G8251" i="3" s="1"/>
  <c r="F5675" i="3"/>
  <c r="G5675" i="3" s="1"/>
  <c r="F13738" i="3"/>
  <c r="G13738" i="3" s="1"/>
  <c r="F3091" i="3"/>
  <c r="G3091" i="3" s="1"/>
  <c r="F8167" i="3"/>
  <c r="G8167" i="3" s="1"/>
  <c r="F12203" i="3"/>
  <c r="G12203" i="3" s="1"/>
  <c r="F19006" i="3"/>
  <c r="G19006" i="3" s="1"/>
  <c r="F20579" i="3"/>
  <c r="G20579" i="3" s="1"/>
  <c r="F3371" i="3"/>
  <c r="G3371" i="3" s="1"/>
  <c r="F13639" i="3"/>
  <c r="G13639" i="3" s="1"/>
  <c r="F17997" i="3"/>
  <c r="G17997" i="3" s="1"/>
  <c r="F6910" i="3"/>
  <c r="G6910" i="3" s="1"/>
  <c r="F11861" i="3"/>
  <c r="G11861" i="3" s="1"/>
  <c r="F14088" i="3"/>
  <c r="G14088" i="3" s="1"/>
  <c r="F2007" i="3"/>
  <c r="G2007" i="3" s="1"/>
  <c r="F16341" i="3"/>
  <c r="G16341" i="3" s="1"/>
  <c r="F12533" i="3"/>
  <c r="G12533" i="3" s="1"/>
  <c r="F21326" i="3"/>
  <c r="G21326" i="3" s="1"/>
  <c r="F5551" i="3"/>
  <c r="G5551" i="3" s="1"/>
  <c r="F12967" i="3"/>
  <c r="G12967" i="3" s="1"/>
  <c r="F7098" i="3"/>
  <c r="G7098" i="3" s="1"/>
  <c r="F15754" i="3"/>
  <c r="G15754" i="3" s="1"/>
  <c r="F19023" i="3"/>
  <c r="G19023" i="3" s="1"/>
  <c r="F14387" i="3"/>
  <c r="G14387" i="3" s="1"/>
  <c r="F5088" i="3"/>
  <c r="G5088" i="3" s="1"/>
  <c r="F8366" i="3"/>
  <c r="G8366" i="3" s="1"/>
  <c r="F1704" i="3"/>
  <c r="G1704" i="3" s="1"/>
  <c r="F15887" i="3"/>
  <c r="G15887" i="3" s="1"/>
  <c r="F20210" i="3"/>
  <c r="G20210" i="3" s="1"/>
  <c r="F5172" i="3"/>
  <c r="G5172" i="3" s="1"/>
  <c r="F17287" i="3"/>
  <c r="G17287" i="3" s="1"/>
  <c r="F3611" i="3"/>
  <c r="G3611" i="3" s="1"/>
  <c r="F5835" i="3"/>
  <c r="G5835" i="3" s="1"/>
  <c r="F19946" i="3"/>
  <c r="G19946" i="3" s="1"/>
  <c r="F19536" i="3"/>
  <c r="G19536" i="3" s="1"/>
  <c r="F10407" i="3"/>
  <c r="G10407" i="3" s="1"/>
  <c r="F9507" i="3"/>
  <c r="G9507" i="3" s="1"/>
  <c r="F12410" i="3"/>
  <c r="G12410" i="3" s="1"/>
  <c r="F8691" i="3"/>
  <c r="G8691" i="3" s="1"/>
  <c r="F4641" i="3"/>
  <c r="G4641" i="3" s="1"/>
  <c r="F13117" i="3"/>
  <c r="G13117" i="3" s="1"/>
  <c r="F15215" i="3"/>
  <c r="G15215" i="3" s="1"/>
  <c r="F19797" i="3"/>
  <c r="G19797" i="3" s="1"/>
  <c r="F10239" i="3"/>
  <c r="G10239" i="3" s="1"/>
  <c r="F1587" i="3"/>
  <c r="G1587" i="3" s="1"/>
  <c r="F14447" i="3"/>
  <c r="G14447" i="3" s="1"/>
  <c r="F4355" i="3"/>
  <c r="G4355" i="3" s="1"/>
  <c r="F14318" i="3"/>
  <c r="G14318" i="3" s="1"/>
  <c r="F7203" i="3"/>
  <c r="G7203" i="3" s="1"/>
  <c r="F6841" i="3"/>
  <c r="G6841" i="3" s="1"/>
  <c r="F19646" i="3"/>
  <c r="G19646" i="3" s="1"/>
  <c r="F18701" i="3"/>
  <c r="G18701" i="3" s="1"/>
  <c r="F11594" i="3"/>
  <c r="G11594" i="3" s="1"/>
  <c r="F5615" i="3"/>
  <c r="G5615" i="3" s="1"/>
  <c r="F17373" i="3"/>
  <c r="G17373" i="3" s="1"/>
  <c r="F13572" i="3"/>
  <c r="G13572" i="3" s="1"/>
  <c r="F8000" i="3"/>
  <c r="G8000" i="3" s="1"/>
  <c r="F19598" i="3"/>
  <c r="G19598" i="3" s="1"/>
  <c r="F4759" i="3"/>
  <c r="G4759" i="3" s="1"/>
  <c r="F5965" i="3"/>
  <c r="G5965" i="3" s="1"/>
  <c r="F7508" i="3"/>
  <c r="G7508" i="3" s="1"/>
  <c r="F16194" i="3"/>
  <c r="G16194" i="3" s="1"/>
  <c r="F20257" i="3"/>
  <c r="G20257" i="3" s="1"/>
  <c r="F6122" i="3"/>
  <c r="G6122" i="3" s="1"/>
  <c r="F17327" i="3"/>
  <c r="G17327" i="3" s="1"/>
  <c r="F11613" i="3"/>
  <c r="G11613" i="3" s="1"/>
  <c r="F10383" i="3"/>
  <c r="G10383" i="3" s="1"/>
  <c r="F10734" i="3"/>
  <c r="G10734" i="3" s="1"/>
  <c r="F10302" i="3"/>
  <c r="G10302" i="3" s="1"/>
  <c r="F17770" i="3"/>
  <c r="G17770" i="3" s="1"/>
  <c r="F12756" i="3"/>
  <c r="G12756" i="3" s="1"/>
  <c r="F1233" i="3"/>
  <c r="G1233" i="3" s="1"/>
  <c r="F17280" i="3"/>
  <c r="G17280" i="3" s="1"/>
  <c r="F7636" i="3"/>
  <c r="G7636" i="3" s="1"/>
  <c r="F4341" i="3"/>
  <c r="G4341" i="3" s="1"/>
  <c r="F277" i="3"/>
  <c r="G277" i="3" s="1"/>
  <c r="F11510" i="3"/>
  <c r="G11510" i="3" s="1"/>
  <c r="F7775" i="3"/>
  <c r="G7775" i="3" s="1"/>
  <c r="F8651" i="3"/>
  <c r="G8651" i="3" s="1"/>
  <c r="F12617" i="3"/>
  <c r="G12617" i="3" s="1"/>
  <c r="F20919" i="3"/>
  <c r="G20919" i="3" s="1"/>
  <c r="F8154" i="3"/>
  <c r="G8154" i="3" s="1"/>
  <c r="F21134" i="3"/>
  <c r="G21134" i="3" s="1"/>
  <c r="F7482" i="3"/>
  <c r="G7482" i="3" s="1"/>
  <c r="F13063" i="3"/>
  <c r="G13063" i="3" s="1"/>
  <c r="F14203" i="3"/>
  <c r="G14203" i="3" s="1"/>
  <c r="F14252" i="3"/>
  <c r="G14252" i="3" s="1"/>
  <c r="F12946" i="3"/>
  <c r="G12946" i="3" s="1"/>
  <c r="F11210" i="3"/>
  <c r="G11210" i="3" s="1"/>
  <c r="F17573" i="3"/>
  <c r="G17573" i="3" s="1"/>
  <c r="F4145" i="3"/>
  <c r="G4145" i="3" s="1"/>
  <c r="F3943" i="3"/>
  <c r="G3943" i="3" s="1"/>
  <c r="F8771" i="3"/>
  <c r="G8771" i="3" s="1"/>
  <c r="F13653" i="3"/>
  <c r="G13653" i="3" s="1"/>
  <c r="F14600" i="3"/>
  <c r="G14600" i="3" s="1"/>
  <c r="F15854" i="3"/>
  <c r="G15854" i="3" s="1"/>
  <c r="F4060" i="3"/>
  <c r="G4060" i="3" s="1"/>
  <c r="F12381" i="3"/>
  <c r="G12381" i="3" s="1"/>
  <c r="F5548" i="3"/>
  <c r="G5548" i="3" s="1"/>
  <c r="F5055" i="3"/>
  <c r="G5055" i="3" s="1"/>
  <c r="F14681" i="3"/>
  <c r="G14681" i="3" s="1"/>
  <c r="F18713" i="3"/>
  <c r="G18713" i="3" s="1"/>
  <c r="F17103" i="3"/>
  <c r="G17103" i="3" s="1"/>
  <c r="F349" i="3"/>
  <c r="G349" i="3" s="1"/>
  <c r="F17627" i="3"/>
  <c r="G17627" i="3" s="1"/>
  <c r="F1982" i="3"/>
  <c r="G1982" i="3" s="1"/>
  <c r="F8354" i="3"/>
  <c r="G8354" i="3" s="1"/>
  <c r="F19234" i="3"/>
  <c r="G19234" i="3" s="1"/>
  <c r="F19591" i="3"/>
  <c r="G19591" i="3" s="1"/>
  <c r="F19617" i="3"/>
  <c r="G19617" i="3" s="1"/>
  <c r="F3437" i="3"/>
  <c r="G3437" i="3" s="1"/>
  <c r="F17923" i="3"/>
  <c r="G17923" i="3" s="1"/>
  <c r="F1311" i="3"/>
  <c r="G1311" i="3" s="1"/>
  <c r="F8027" i="3"/>
  <c r="G8027" i="3" s="1"/>
  <c r="F21447" i="3"/>
  <c r="G21447" i="3" s="1"/>
  <c r="F5221" i="3"/>
  <c r="G5221" i="3" s="1"/>
  <c r="F2334" i="3"/>
  <c r="G2334" i="3" s="1"/>
  <c r="F11381" i="3"/>
  <c r="G11381" i="3" s="1"/>
  <c r="F5752" i="3"/>
  <c r="G5752" i="3" s="1"/>
  <c r="F12254" i="3"/>
  <c r="G12254" i="3" s="1"/>
  <c r="F11852" i="3"/>
  <c r="G11852" i="3" s="1"/>
  <c r="F1093" i="3"/>
  <c r="G1093" i="3" s="1"/>
  <c r="F7769" i="3"/>
  <c r="G7769" i="3" s="1"/>
  <c r="F13587" i="3"/>
  <c r="G13587" i="3" s="1"/>
  <c r="F273" i="3"/>
  <c r="G273" i="3" s="1"/>
  <c r="F19079" i="3"/>
  <c r="G19079" i="3" s="1"/>
  <c r="F14584" i="3"/>
  <c r="G14584" i="3" s="1"/>
  <c r="F1891" i="3"/>
  <c r="G1891" i="3" s="1"/>
  <c r="F5218" i="3"/>
  <c r="G5218" i="3" s="1"/>
  <c r="F9779" i="3"/>
  <c r="G9779" i="3" s="1"/>
  <c r="F14610" i="3"/>
  <c r="G14610" i="3" s="1"/>
  <c r="F9994" i="3"/>
  <c r="G9994" i="3" s="1"/>
  <c r="F14332" i="3"/>
  <c r="G14332" i="3" s="1"/>
  <c r="F5028" i="3"/>
  <c r="G5028" i="3" s="1"/>
  <c r="F20206" i="3"/>
  <c r="G20206" i="3" s="1"/>
  <c r="F890" i="3"/>
  <c r="G890" i="3" s="1"/>
  <c r="F2767" i="3"/>
  <c r="G2767" i="3" s="1"/>
  <c r="F18286" i="3"/>
  <c r="G18286" i="3" s="1"/>
  <c r="F8450" i="3"/>
  <c r="G8450" i="3" s="1"/>
  <c r="F14129" i="3"/>
  <c r="G14129" i="3" s="1"/>
  <c r="F5569" i="3"/>
  <c r="G5569" i="3" s="1"/>
  <c r="F19589" i="3"/>
  <c r="G19589" i="3" s="1"/>
  <c r="F6206" i="3"/>
  <c r="G6206" i="3" s="1"/>
  <c r="F17447" i="3"/>
  <c r="G17447" i="3" s="1"/>
  <c r="F3317" i="3"/>
  <c r="G3317" i="3" s="1"/>
  <c r="F16377" i="3"/>
  <c r="G16377" i="3" s="1"/>
  <c r="F17990" i="3"/>
  <c r="G17990" i="3" s="1"/>
  <c r="F18818" i="3"/>
  <c r="G18818" i="3" s="1"/>
  <c r="F9423" i="3"/>
  <c r="G9423" i="3" s="1"/>
  <c r="F7321" i="3"/>
  <c r="G7321" i="3" s="1"/>
  <c r="F11127" i="3"/>
  <c r="G11127" i="3" s="1"/>
  <c r="F5038" i="3"/>
  <c r="G5038" i="3" s="1"/>
  <c r="F8617" i="3"/>
  <c r="G8617" i="3" s="1"/>
  <c r="F11706" i="3"/>
  <c r="G11706" i="3" s="1"/>
  <c r="F9893" i="3"/>
  <c r="G9893" i="3" s="1"/>
  <c r="F17503" i="3"/>
  <c r="G17503" i="3" s="1"/>
  <c r="F1499" i="3"/>
  <c r="G1499" i="3" s="1"/>
  <c r="F18654" i="3"/>
  <c r="G18654" i="3" s="1"/>
  <c r="F13591" i="3"/>
  <c r="G13591" i="3" s="1"/>
  <c r="F1983" i="3"/>
  <c r="G1983" i="3" s="1"/>
  <c r="F12331" i="3"/>
  <c r="G12331" i="3" s="1"/>
  <c r="F15147" i="3"/>
  <c r="G15147" i="3" s="1"/>
  <c r="F4736" i="3"/>
  <c r="G4736" i="3" s="1"/>
  <c r="F19500" i="3"/>
  <c r="G19500" i="3" s="1"/>
  <c r="F5368" i="3"/>
  <c r="G5368" i="3" s="1"/>
  <c r="F20209" i="3"/>
  <c r="G20209" i="3" s="1"/>
  <c r="F9786" i="3"/>
  <c r="G9786" i="3" s="1"/>
  <c r="F482" i="3"/>
  <c r="G482" i="3" s="1"/>
  <c r="F16988" i="3"/>
  <c r="G16988" i="3" s="1"/>
  <c r="F12928" i="3"/>
  <c r="G12928" i="3" s="1"/>
  <c r="F5652" i="3"/>
  <c r="G5652" i="3" s="1"/>
  <c r="F16699" i="3"/>
  <c r="G16699" i="3" s="1"/>
  <c r="F17858" i="3"/>
  <c r="G17858" i="3" s="1"/>
  <c r="F14662" i="3"/>
  <c r="G14662" i="3" s="1"/>
  <c r="F21609" i="3"/>
  <c r="G21609" i="3" s="1"/>
  <c r="F2379" i="3"/>
  <c r="G2379" i="3" s="1"/>
  <c r="F13652" i="3"/>
  <c r="G13652" i="3" s="1"/>
  <c r="F19871" i="3"/>
  <c r="G19871" i="3" s="1"/>
  <c r="F18379" i="3"/>
  <c r="G18379" i="3" s="1"/>
  <c r="F5832" i="3"/>
  <c r="G5832" i="3" s="1"/>
  <c r="F3568" i="3"/>
  <c r="G3568" i="3" s="1"/>
  <c r="F5877" i="3"/>
  <c r="G5877" i="3" s="1"/>
  <c r="F17672" i="3"/>
  <c r="G17672" i="3" s="1"/>
  <c r="F15014" i="3"/>
  <c r="G15014" i="3" s="1"/>
  <c r="F11983" i="3"/>
  <c r="G11983" i="3" s="1"/>
  <c r="F7226" i="3"/>
  <c r="G7226" i="3" s="1"/>
  <c r="F1669" i="3"/>
  <c r="G1669" i="3" s="1"/>
  <c r="F14148" i="3"/>
  <c r="G14148" i="3" s="1"/>
  <c r="F9573" i="3"/>
  <c r="G9573" i="3" s="1"/>
  <c r="F11333" i="3"/>
  <c r="G11333" i="3" s="1"/>
  <c r="F4898" i="3"/>
  <c r="G4898" i="3" s="1"/>
  <c r="F12072" i="3"/>
  <c r="G12072" i="3" s="1"/>
  <c r="F8628" i="3"/>
  <c r="G8628" i="3" s="1"/>
  <c r="F19848" i="3"/>
  <c r="G19848" i="3" s="1"/>
  <c r="F2516" i="3"/>
  <c r="G2516" i="3" s="1"/>
  <c r="F7140" i="3"/>
  <c r="G7140" i="3" s="1"/>
  <c r="F14491" i="3"/>
  <c r="G14491" i="3" s="1"/>
  <c r="F8288" i="3"/>
  <c r="G8288" i="3" s="1"/>
  <c r="F6211" i="3"/>
  <c r="G6211" i="3" s="1"/>
  <c r="F17190" i="3"/>
  <c r="G17190" i="3" s="1"/>
  <c r="F372" i="3"/>
  <c r="G372" i="3" s="1"/>
  <c r="F17154" i="3"/>
  <c r="G17154" i="3" s="1"/>
  <c r="F18965" i="3"/>
  <c r="G18965" i="3" s="1"/>
  <c r="F14905" i="3"/>
  <c r="G14905" i="3" s="1"/>
  <c r="F19211" i="3"/>
  <c r="G19211" i="3" s="1"/>
  <c r="F16496" i="3"/>
  <c r="G16496" i="3" s="1"/>
  <c r="F8658" i="3"/>
  <c r="G8658" i="3" s="1"/>
  <c r="F12858" i="3"/>
  <c r="G12858" i="3" s="1"/>
  <c r="F7289" i="3"/>
  <c r="G7289" i="3" s="1"/>
  <c r="F2153" i="3"/>
  <c r="G2153" i="3" s="1"/>
  <c r="F3204" i="3"/>
  <c r="G3204" i="3" s="1"/>
  <c r="F13768" i="3"/>
  <c r="G13768" i="3" s="1"/>
  <c r="F12326" i="3"/>
  <c r="G12326" i="3" s="1"/>
  <c r="F9705" i="3"/>
  <c r="G9705" i="3" s="1"/>
  <c r="F18725" i="3"/>
  <c r="G18725" i="3" s="1"/>
  <c r="F11249" i="3"/>
  <c r="G11249" i="3" s="1"/>
  <c r="F4594" i="3"/>
  <c r="G4594" i="3" s="1"/>
  <c r="F19447" i="3"/>
  <c r="G19447" i="3" s="1"/>
  <c r="F19218" i="3"/>
  <c r="G19218" i="3" s="1"/>
  <c r="F12081" i="3"/>
  <c r="G12081" i="3" s="1"/>
  <c r="F11660" i="3"/>
  <c r="G11660" i="3" s="1"/>
  <c r="F373" i="3"/>
  <c r="G373" i="3" s="1"/>
  <c r="F5988" i="3"/>
  <c r="G5988" i="3" s="1"/>
  <c r="F1728" i="3"/>
  <c r="G1728" i="3" s="1"/>
  <c r="F18685" i="3"/>
  <c r="G18685" i="3" s="1"/>
  <c r="F17895" i="3"/>
  <c r="G17895" i="3" s="1"/>
  <c r="F19070" i="3"/>
  <c r="G19070" i="3" s="1"/>
  <c r="F15190" i="3"/>
  <c r="G15190" i="3" s="1"/>
  <c r="F338" i="3"/>
  <c r="G338" i="3" s="1"/>
  <c r="F19325" i="3"/>
  <c r="G19325" i="3" s="1"/>
  <c r="F13926" i="3"/>
  <c r="G13926" i="3" s="1"/>
  <c r="F16784" i="3"/>
  <c r="G16784" i="3" s="1"/>
  <c r="F17319" i="3"/>
  <c r="G17319" i="3" s="1"/>
  <c r="F12542" i="3"/>
  <c r="G12542" i="3" s="1"/>
  <c r="F13177" i="3"/>
  <c r="G13177" i="3" s="1"/>
  <c r="F11195" i="3"/>
  <c r="G11195" i="3" s="1"/>
  <c r="F1247" i="3"/>
  <c r="G1247" i="3" s="1"/>
  <c r="F15492" i="3"/>
  <c r="G15492" i="3" s="1"/>
  <c r="F10642" i="3"/>
  <c r="G10642" i="3" s="1"/>
  <c r="F12505" i="3"/>
  <c r="G12505" i="3" s="1"/>
  <c r="F6265" i="3"/>
  <c r="G6265" i="3" s="1"/>
  <c r="F9191" i="3"/>
  <c r="G9191" i="3" s="1"/>
  <c r="F5664" i="3"/>
  <c r="G5664" i="3" s="1"/>
  <c r="F15785" i="3"/>
  <c r="G15785" i="3" s="1"/>
  <c r="F16057" i="3"/>
  <c r="G16057" i="3" s="1"/>
  <c r="F13535" i="3"/>
  <c r="G13535" i="3" s="1"/>
  <c r="F15514" i="3"/>
  <c r="G15514" i="3" s="1"/>
  <c r="F5471" i="3"/>
  <c r="G5471" i="3" s="1"/>
  <c r="F21055" i="3"/>
  <c r="G21055" i="3" s="1"/>
  <c r="F15667" i="3"/>
  <c r="G15667" i="3" s="1"/>
  <c r="F16811" i="3"/>
  <c r="G16811" i="3" s="1"/>
  <c r="F7307" i="3"/>
  <c r="G7307" i="3" s="1"/>
  <c r="F10794" i="3"/>
  <c r="G10794" i="3" s="1"/>
  <c r="F15980" i="3"/>
  <c r="G15980" i="3" s="1"/>
  <c r="F13696" i="3"/>
  <c r="G13696" i="3" s="1"/>
  <c r="F3639" i="3"/>
  <c r="G3639" i="3" s="1"/>
  <c r="F8176" i="3"/>
  <c r="G8176" i="3" s="1"/>
  <c r="F13440" i="3"/>
  <c r="G13440" i="3" s="1"/>
  <c r="F10279" i="3"/>
  <c r="G10279" i="3" s="1"/>
  <c r="F18353" i="3"/>
  <c r="G18353" i="3" s="1"/>
  <c r="F20818" i="3"/>
  <c r="G20818" i="3" s="1"/>
  <c r="F3231" i="3"/>
  <c r="G3231" i="3" s="1"/>
  <c r="F15827" i="3"/>
  <c r="G15827" i="3" s="1"/>
  <c r="F14772" i="3"/>
  <c r="G14772" i="3" s="1"/>
  <c r="F680" i="3"/>
  <c r="G680" i="3" s="1"/>
  <c r="F5066" i="3"/>
  <c r="G5066" i="3" s="1"/>
  <c r="F8474" i="3"/>
  <c r="G8474" i="3" s="1"/>
  <c r="F17394" i="3"/>
  <c r="G17394" i="3" s="1"/>
  <c r="F9571" i="3"/>
  <c r="G9571" i="3" s="1"/>
  <c r="F15606" i="3"/>
  <c r="G15606" i="3" s="1"/>
  <c r="F17951" i="3"/>
  <c r="G17951" i="3" s="1"/>
  <c r="F2031" i="3"/>
  <c r="G2031" i="3" s="1"/>
  <c r="F14079" i="3"/>
  <c r="G14079" i="3" s="1"/>
  <c r="F525" i="3"/>
  <c r="G525" i="3" s="1"/>
  <c r="F8629" i="3"/>
  <c r="G8629" i="3" s="1"/>
  <c r="F18681" i="3"/>
  <c r="G18681" i="3" s="1"/>
  <c r="F7748" i="3"/>
  <c r="G7748" i="3" s="1"/>
  <c r="F13794" i="3"/>
  <c r="G13794" i="3" s="1"/>
  <c r="F15557" i="3"/>
  <c r="G15557" i="3" s="1"/>
  <c r="F11535" i="3"/>
  <c r="G11535" i="3" s="1"/>
  <c r="F16009" i="3"/>
  <c r="G16009" i="3" s="1"/>
  <c r="F2622" i="3"/>
  <c r="G2622" i="3" s="1"/>
  <c r="F16731" i="3"/>
  <c r="G16731" i="3" s="1"/>
  <c r="F1590" i="3"/>
  <c r="G1590" i="3" s="1"/>
  <c r="F8563" i="3"/>
  <c r="G8563" i="3" s="1"/>
  <c r="F10445" i="3"/>
  <c r="G10445" i="3" s="1"/>
  <c r="F13027" i="3"/>
  <c r="G13027" i="3" s="1"/>
  <c r="F2607" i="3"/>
  <c r="G2607" i="3" s="1"/>
  <c r="F5690" i="3"/>
  <c r="G5690" i="3" s="1"/>
  <c r="F12789" i="3"/>
  <c r="G12789" i="3" s="1"/>
  <c r="F403" i="3"/>
  <c r="G403" i="3" s="1"/>
  <c r="F17544" i="3"/>
  <c r="G17544" i="3" s="1"/>
  <c r="F4128" i="3"/>
  <c r="G4128" i="3" s="1"/>
  <c r="F12648" i="3"/>
  <c r="G12648" i="3" s="1"/>
  <c r="F3254" i="3"/>
  <c r="G3254" i="3" s="1"/>
  <c r="F7212" i="3"/>
  <c r="G7212" i="3" s="1"/>
  <c r="F10828" i="3"/>
  <c r="G10828" i="3" s="1"/>
  <c r="F9037" i="3"/>
  <c r="G9037" i="3" s="1"/>
  <c r="F18955" i="3"/>
  <c r="G18955" i="3" s="1"/>
  <c r="F3802" i="3"/>
  <c r="G3802" i="3" s="1"/>
  <c r="F20415" i="3"/>
  <c r="G20415" i="3" s="1"/>
  <c r="F6026" i="3"/>
  <c r="G6026" i="3" s="1"/>
  <c r="F16658" i="3"/>
  <c r="G16658" i="3" s="1"/>
  <c r="F13055" i="3"/>
  <c r="G13055" i="3" s="1"/>
  <c r="F3329" i="3"/>
  <c r="G3329" i="3" s="1"/>
  <c r="F6884" i="3"/>
  <c r="G6884" i="3" s="1"/>
  <c r="F1512" i="3"/>
  <c r="G1512" i="3" s="1"/>
  <c r="F20989" i="3"/>
  <c r="G20989" i="3" s="1"/>
  <c r="F6580" i="3"/>
  <c r="G6580" i="3" s="1"/>
  <c r="F4566" i="3"/>
  <c r="G4566" i="3" s="1"/>
  <c r="F11191" i="3"/>
  <c r="G11191" i="3" s="1"/>
  <c r="F5426" i="3"/>
  <c r="G5426" i="3" s="1"/>
  <c r="F19904" i="3"/>
  <c r="G19904" i="3" s="1"/>
  <c r="F5798" i="3"/>
  <c r="G5798" i="3" s="1"/>
  <c r="F110" i="3"/>
  <c r="G110" i="3" s="1"/>
  <c r="F627" i="3"/>
  <c r="G627" i="3" s="1"/>
  <c r="F20792" i="3"/>
  <c r="G20792" i="3" s="1"/>
  <c r="F20082" i="3"/>
  <c r="G20082" i="3" s="1"/>
  <c r="F5142" i="3"/>
  <c r="G5142" i="3" s="1"/>
  <c r="F13595" i="3"/>
  <c r="G13595" i="3" s="1"/>
  <c r="F8981" i="3"/>
  <c r="G8981" i="3" s="1"/>
  <c r="F5412" i="3"/>
  <c r="G5412" i="3" s="1"/>
  <c r="F852" i="3"/>
  <c r="G852" i="3" s="1"/>
  <c r="F13086" i="3"/>
  <c r="G13086" i="3" s="1"/>
  <c r="F10431" i="3"/>
  <c r="G10431" i="3" s="1"/>
  <c r="F5932" i="3"/>
  <c r="G5932" i="3" s="1"/>
  <c r="F11638" i="3"/>
  <c r="G11638" i="3" s="1"/>
  <c r="F14632" i="3"/>
  <c r="G14632" i="3" s="1"/>
  <c r="F13223" i="3"/>
  <c r="G13223" i="3" s="1"/>
  <c r="F12279" i="3"/>
  <c r="G12279" i="3" s="1"/>
  <c r="F4421" i="3"/>
  <c r="G4421" i="3" s="1"/>
  <c r="F1436" i="3"/>
  <c r="G1436" i="3" s="1"/>
  <c r="F19161" i="3"/>
  <c r="G19161" i="3" s="1"/>
  <c r="F8082" i="3"/>
  <c r="G8082" i="3" s="1"/>
  <c r="F3325" i="3"/>
  <c r="G3325" i="3" s="1"/>
  <c r="F10052" i="3"/>
  <c r="G10052" i="3" s="1"/>
  <c r="F19385" i="3"/>
  <c r="G19385" i="3" s="1"/>
  <c r="F8649" i="3"/>
  <c r="G8649" i="3" s="1"/>
  <c r="F8509" i="3"/>
  <c r="G8509" i="3" s="1"/>
  <c r="F17890" i="3"/>
  <c r="G17890" i="3" s="1"/>
  <c r="F181" i="3"/>
  <c r="G181" i="3" s="1"/>
  <c r="F18342" i="3"/>
  <c r="G18342" i="3" s="1"/>
  <c r="F18486" i="3"/>
  <c r="G18486" i="3" s="1"/>
  <c r="F4129" i="3"/>
  <c r="G4129" i="3" s="1"/>
  <c r="F4796" i="3"/>
  <c r="G4796" i="3" s="1"/>
  <c r="F20505" i="3"/>
  <c r="G20505" i="3" s="1"/>
  <c r="F20442" i="3"/>
  <c r="G20442" i="3" s="1"/>
  <c r="F15672" i="3"/>
  <c r="G15672" i="3" s="1"/>
  <c r="F7066" i="3"/>
  <c r="G7066" i="3" s="1"/>
  <c r="F18641" i="3"/>
  <c r="G18641" i="3" s="1"/>
  <c r="F4109" i="3"/>
  <c r="G4109" i="3" s="1"/>
  <c r="F20677" i="3"/>
  <c r="G20677" i="3" s="1"/>
  <c r="F19971" i="3"/>
  <c r="G19971" i="3" s="1"/>
  <c r="F1563" i="3"/>
  <c r="G1563" i="3" s="1"/>
  <c r="F1284" i="3"/>
  <c r="G1284" i="3" s="1"/>
  <c r="F8621" i="3"/>
  <c r="G8621" i="3" s="1"/>
  <c r="F16518" i="3"/>
  <c r="G16518" i="3" s="1"/>
  <c r="F3964" i="3"/>
  <c r="G3964" i="3" s="1"/>
  <c r="F7950" i="3"/>
  <c r="G7950" i="3" s="1"/>
  <c r="F8974" i="3"/>
  <c r="G8974" i="3" s="1"/>
  <c r="F18241" i="3"/>
  <c r="G18241" i="3" s="1"/>
  <c r="F3527" i="3"/>
  <c r="G3527" i="3" s="1"/>
  <c r="F4650" i="3"/>
  <c r="G4650" i="3" s="1"/>
  <c r="F6800" i="3"/>
  <c r="G6800" i="3" s="1"/>
  <c r="F3456" i="3"/>
  <c r="G3456" i="3" s="1"/>
  <c r="F10668" i="3"/>
  <c r="G10668" i="3" s="1"/>
  <c r="F21596" i="3"/>
  <c r="G21596" i="3" s="1"/>
  <c r="F6586" i="3"/>
  <c r="G6586" i="3" s="1"/>
  <c r="F17775" i="3"/>
  <c r="G17775" i="3" s="1"/>
  <c r="F12185" i="3"/>
  <c r="G12185" i="3" s="1"/>
  <c r="F15824" i="3"/>
  <c r="G15824" i="3" s="1"/>
  <c r="F9795" i="3"/>
  <c r="G9795" i="3" s="1"/>
  <c r="F6302" i="3"/>
  <c r="G6302" i="3" s="1"/>
  <c r="F11708" i="3"/>
  <c r="G11708" i="3" s="1"/>
  <c r="F1316" i="3"/>
  <c r="G1316" i="3" s="1"/>
  <c r="F14464" i="3"/>
  <c r="G14464" i="3" s="1"/>
  <c r="F11960" i="3"/>
  <c r="G11960" i="3" s="1"/>
  <c r="F14819" i="3"/>
  <c r="G14819" i="3" s="1"/>
  <c r="F1781" i="3"/>
  <c r="G1781" i="3" s="1"/>
  <c r="F2251" i="3"/>
  <c r="G2251" i="3" s="1"/>
  <c r="F11586" i="3"/>
  <c r="G11586" i="3" s="1"/>
  <c r="F10109" i="3"/>
  <c r="G10109" i="3" s="1"/>
  <c r="F19030" i="3"/>
  <c r="G19030" i="3" s="1"/>
  <c r="F5912" i="3"/>
  <c r="G5912" i="3" s="1"/>
  <c r="F20454" i="3"/>
  <c r="G20454" i="3" s="1"/>
  <c r="F18566" i="3"/>
  <c r="G18566" i="3" s="1"/>
  <c r="F18173" i="3"/>
  <c r="G18173" i="3" s="1"/>
  <c r="F1822" i="3"/>
  <c r="G1822" i="3" s="1"/>
  <c r="F2764" i="3"/>
  <c r="G2764" i="3" s="1"/>
  <c r="F7531" i="3"/>
  <c r="G7531" i="3" s="1"/>
  <c r="F21540" i="3"/>
  <c r="G21540" i="3" s="1"/>
  <c r="F4165" i="3"/>
  <c r="G4165" i="3" s="1"/>
  <c r="F13819" i="3"/>
  <c r="G13819" i="3" s="1"/>
  <c r="F21088" i="3"/>
  <c r="G21088" i="3" s="1"/>
  <c r="F15266" i="3"/>
  <c r="G15266" i="3" s="1"/>
  <c r="F8994" i="3"/>
  <c r="G8994" i="3" s="1"/>
  <c r="F11002" i="3"/>
  <c r="G11002" i="3" s="1"/>
  <c r="F19049" i="3"/>
  <c r="G19049" i="3" s="1"/>
  <c r="F14401" i="3"/>
  <c r="G14401" i="3" s="1"/>
  <c r="F11351" i="3"/>
  <c r="G11351" i="3" s="1"/>
  <c r="F16099" i="3"/>
  <c r="G16099" i="3" s="1"/>
  <c r="F8222" i="3"/>
  <c r="G8222" i="3" s="1"/>
  <c r="F5805" i="3"/>
  <c r="G5805" i="3" s="1"/>
  <c r="F2600" i="3"/>
  <c r="G2600" i="3" s="1"/>
  <c r="F13427" i="3"/>
  <c r="G13427" i="3" s="1"/>
  <c r="F12969" i="3"/>
  <c r="G12969" i="3" s="1"/>
  <c r="F3082" i="3"/>
  <c r="G3082" i="3" s="1"/>
  <c r="F17555" i="3"/>
  <c r="G17555" i="3" s="1"/>
  <c r="F18790" i="3"/>
  <c r="G18790" i="3" s="1"/>
  <c r="F18276" i="3"/>
  <c r="G18276" i="3" s="1"/>
  <c r="F20496" i="3"/>
  <c r="G20496" i="3" s="1"/>
  <c r="F10858" i="3"/>
  <c r="G10858" i="3" s="1"/>
  <c r="F2794" i="3"/>
  <c r="G2794" i="3" s="1"/>
  <c r="F9087" i="3"/>
  <c r="G9087" i="3" s="1"/>
  <c r="F18811" i="3"/>
  <c r="G18811" i="3" s="1"/>
  <c r="F15233" i="3"/>
  <c r="G15233" i="3" s="1"/>
  <c r="F13319" i="3"/>
  <c r="G13319" i="3" s="1"/>
  <c r="F15926" i="3"/>
  <c r="G15926" i="3" s="1"/>
  <c r="F15916" i="3"/>
  <c r="G15916" i="3" s="1"/>
  <c r="F755" i="3"/>
  <c r="G755" i="3" s="1"/>
  <c r="F14296" i="3"/>
  <c r="G14296" i="3" s="1"/>
  <c r="F10584" i="3"/>
  <c r="G10584" i="3" s="1"/>
  <c r="F1812" i="3"/>
  <c r="G1812" i="3" s="1"/>
  <c r="F15520" i="3"/>
  <c r="G15520" i="3" s="1"/>
  <c r="F12728" i="3"/>
  <c r="G12728" i="3" s="1"/>
  <c r="F11642" i="3"/>
  <c r="G11642" i="3" s="1"/>
  <c r="F19531" i="3"/>
  <c r="G19531" i="3" s="1"/>
  <c r="F10618" i="3"/>
  <c r="G10618" i="3" s="1"/>
  <c r="F4158" i="3"/>
  <c r="G4158" i="3" s="1"/>
  <c r="F2731" i="3"/>
  <c r="G2731" i="3" s="1"/>
  <c r="F21172" i="3"/>
  <c r="G21172" i="3" s="1"/>
  <c r="F19375" i="3"/>
  <c r="G19375" i="3" s="1"/>
  <c r="F5043" i="3"/>
  <c r="G5043" i="3" s="1"/>
  <c r="F17" i="3"/>
  <c r="G17" i="3" s="1"/>
  <c r="F18421" i="3"/>
  <c r="G18421" i="3" s="1"/>
  <c r="F20453" i="3"/>
  <c r="G20453" i="3" s="1"/>
  <c r="F17202" i="3"/>
  <c r="G17202" i="3" s="1"/>
  <c r="F17339" i="3"/>
  <c r="G17339" i="3" s="1"/>
  <c r="F2918" i="3"/>
  <c r="G2918" i="3" s="1"/>
  <c r="F5624" i="3"/>
  <c r="G5624" i="3" s="1"/>
  <c r="F6321" i="3"/>
  <c r="G6321" i="3" s="1"/>
  <c r="F17084" i="3"/>
  <c r="G17084" i="3" s="1"/>
  <c r="F14346" i="3"/>
  <c r="G14346" i="3" s="1"/>
  <c r="F12328" i="3"/>
  <c r="G12328" i="3" s="1"/>
  <c r="F300" i="3"/>
  <c r="G300" i="3" s="1"/>
  <c r="F15090" i="3"/>
  <c r="G15090" i="3" s="1"/>
  <c r="F12628" i="3"/>
  <c r="G12628" i="3" s="1"/>
  <c r="F1737" i="3"/>
  <c r="G1737" i="3" s="1"/>
  <c r="F9340" i="3"/>
  <c r="G9340" i="3" s="1"/>
  <c r="F1445" i="3"/>
  <c r="G1445" i="3" s="1"/>
  <c r="F11229" i="3"/>
  <c r="G11229" i="3" s="1"/>
  <c r="F8901" i="3"/>
  <c r="G8901" i="3" s="1"/>
  <c r="F19911" i="3"/>
  <c r="G19911" i="3" s="1"/>
  <c r="F3063" i="3"/>
  <c r="G3063" i="3" s="1"/>
  <c r="F1769" i="3"/>
  <c r="G1769" i="3" s="1"/>
  <c r="F9085" i="3"/>
  <c r="G9085" i="3" s="1"/>
  <c r="F12860" i="3"/>
  <c r="G12860" i="3" s="1"/>
  <c r="F4173" i="3"/>
  <c r="G4173" i="3" s="1"/>
  <c r="F4469" i="3"/>
  <c r="G4469" i="3" s="1"/>
  <c r="F17797" i="3"/>
  <c r="G17797" i="3" s="1"/>
  <c r="F10861" i="3"/>
  <c r="G10861" i="3" s="1"/>
  <c r="F2479" i="3"/>
  <c r="G2479" i="3" s="1"/>
  <c r="F5044" i="3"/>
  <c r="G5044" i="3" s="1"/>
  <c r="F7979" i="3"/>
  <c r="G7979" i="3" s="1"/>
  <c r="F9392" i="3"/>
  <c r="G9392" i="3" s="1"/>
  <c r="F15038" i="3"/>
  <c r="G15038" i="3" s="1"/>
  <c r="F12590" i="3"/>
  <c r="G12590" i="3" s="1"/>
  <c r="F9231" i="3"/>
  <c r="G9231" i="3" s="1"/>
  <c r="F11624" i="3"/>
  <c r="G11624" i="3" s="1"/>
  <c r="F226" i="3"/>
  <c r="G226" i="3" s="1"/>
  <c r="F21069" i="3"/>
  <c r="G21069" i="3" s="1"/>
  <c r="F4202" i="3"/>
  <c r="G4202" i="3" s="1"/>
  <c r="F5602" i="3"/>
  <c r="G5602" i="3" s="1"/>
  <c r="F10978" i="3"/>
  <c r="G10978" i="3" s="1"/>
  <c r="F15118" i="3"/>
  <c r="G15118" i="3" s="1"/>
  <c r="F1463" i="3"/>
  <c r="G1463" i="3" s="1"/>
  <c r="F1830" i="3"/>
  <c r="G1830" i="3" s="1"/>
  <c r="F9214" i="3"/>
  <c r="G9214" i="3" s="1"/>
  <c r="F18817" i="3"/>
  <c r="G18817" i="3" s="1"/>
  <c r="F21002" i="3"/>
  <c r="G21002" i="3" s="1"/>
  <c r="F15804" i="3"/>
  <c r="G15804" i="3" s="1"/>
  <c r="F6222" i="3"/>
  <c r="G6222" i="3" s="1"/>
  <c r="F14199" i="3"/>
  <c r="G14199" i="3" s="1"/>
  <c r="F21557" i="3"/>
  <c r="G21557" i="3" s="1"/>
  <c r="F4105" i="3"/>
  <c r="G4105" i="3" s="1"/>
  <c r="F2160" i="3"/>
  <c r="G2160" i="3" s="1"/>
  <c r="F13823" i="3"/>
  <c r="G13823" i="3" s="1"/>
  <c r="F13400" i="3"/>
  <c r="G13400" i="3" s="1"/>
  <c r="F19803" i="3"/>
  <c r="G19803" i="3" s="1"/>
  <c r="F16112" i="3"/>
  <c r="G16112" i="3" s="1"/>
  <c r="F13743" i="3"/>
  <c r="G13743" i="3" s="1"/>
  <c r="F6543" i="3"/>
  <c r="G6543" i="3" s="1"/>
  <c r="F20996" i="3"/>
  <c r="G20996" i="3" s="1"/>
  <c r="F15962" i="3"/>
  <c r="G15962" i="3" s="1"/>
  <c r="F3602" i="3"/>
  <c r="G3602" i="3" s="1"/>
  <c r="F13604" i="3"/>
  <c r="G13604" i="3" s="1"/>
  <c r="F15769" i="3"/>
  <c r="G15769" i="3" s="1"/>
  <c r="F3050" i="3"/>
  <c r="G3050" i="3" s="1"/>
  <c r="F19007" i="3"/>
  <c r="G19007" i="3" s="1"/>
  <c r="F979" i="3"/>
  <c r="G979" i="3" s="1"/>
  <c r="F8185" i="3"/>
  <c r="G8185" i="3" s="1"/>
  <c r="F7578" i="3"/>
  <c r="G7578" i="3" s="1"/>
  <c r="F6400" i="3"/>
  <c r="G6400" i="3" s="1"/>
  <c r="F8142" i="3"/>
  <c r="G8142" i="3" s="1"/>
  <c r="F16726" i="3"/>
  <c r="G16726" i="3" s="1"/>
  <c r="F20353" i="3"/>
  <c r="G20353" i="3" s="1"/>
  <c r="F5833" i="3"/>
  <c r="G5833" i="3" s="1"/>
  <c r="F2362" i="3"/>
  <c r="G2362" i="3" s="1"/>
  <c r="F15257" i="3"/>
  <c r="G15257" i="3" s="1"/>
  <c r="F16606" i="3"/>
  <c r="G16606" i="3" s="1"/>
  <c r="F20566" i="3"/>
  <c r="G20566" i="3" s="1"/>
  <c r="F10537" i="3"/>
  <c r="G10537" i="3" s="1"/>
  <c r="F2826" i="3"/>
  <c r="G2826" i="3" s="1"/>
  <c r="F12632" i="3"/>
  <c r="G12632" i="3" s="1"/>
  <c r="F13713" i="3"/>
  <c r="G13713" i="3" s="1"/>
  <c r="F9305" i="3"/>
  <c r="G9305" i="3" s="1"/>
  <c r="F14495" i="3"/>
  <c r="G14495" i="3" s="1"/>
  <c r="F10451" i="3"/>
  <c r="G10451" i="3" s="1"/>
  <c r="F3121" i="3"/>
  <c r="G3121" i="3" s="1"/>
  <c r="F2788" i="3"/>
  <c r="G2788" i="3" s="1"/>
  <c r="F5169" i="3"/>
  <c r="G5169" i="3" s="1"/>
  <c r="F4711" i="3"/>
  <c r="G4711" i="3" s="1"/>
  <c r="F6233" i="3"/>
  <c r="G6233" i="3" s="1"/>
  <c r="F2968" i="3"/>
  <c r="G2968" i="3" s="1"/>
  <c r="F1768" i="3"/>
  <c r="G1768" i="3" s="1"/>
  <c r="F18348" i="3"/>
  <c r="G18348" i="3" s="1"/>
  <c r="F16716" i="3"/>
  <c r="G16716" i="3" s="1"/>
  <c r="F14863" i="3"/>
  <c r="G14863" i="3" s="1"/>
  <c r="F10831" i="3"/>
  <c r="G10831" i="3" s="1"/>
  <c r="F19640" i="3"/>
  <c r="G19640" i="3" s="1"/>
  <c r="F12836" i="3"/>
  <c r="G12836" i="3" s="1"/>
  <c r="F19177" i="3"/>
  <c r="G19177" i="3" s="1"/>
  <c r="F5476" i="3"/>
  <c r="G5476" i="3" s="1"/>
  <c r="F7870" i="3"/>
  <c r="G7870" i="3" s="1"/>
  <c r="F18237" i="3"/>
  <c r="G18237" i="3" s="1"/>
  <c r="F14815" i="3"/>
  <c r="G14815" i="3" s="1"/>
  <c r="F21559" i="3"/>
  <c r="G21559" i="3" s="1"/>
  <c r="F506" i="3"/>
  <c r="G506" i="3" s="1"/>
  <c r="F12793" i="3"/>
  <c r="G12793" i="3" s="1"/>
  <c r="F3980" i="3"/>
  <c r="G3980" i="3" s="1"/>
  <c r="F13818" i="3"/>
  <c r="G13818" i="3" s="1"/>
  <c r="F20588" i="3"/>
  <c r="G20588" i="3" s="1"/>
  <c r="F6912" i="3"/>
  <c r="G6912" i="3" s="1"/>
  <c r="F14488" i="3"/>
  <c r="G14488" i="3" s="1"/>
  <c r="F9563" i="3"/>
  <c r="G9563" i="3" s="1"/>
  <c r="F21294" i="3"/>
  <c r="G21294" i="3" s="1"/>
  <c r="F8404" i="3"/>
  <c r="G8404" i="3" s="1"/>
  <c r="F9652" i="3"/>
  <c r="G9652" i="3" s="1"/>
  <c r="F17869" i="3"/>
  <c r="G17869" i="3" s="1"/>
  <c r="F1323" i="3"/>
  <c r="G1323" i="3" s="1"/>
  <c r="F14720" i="3"/>
  <c r="G14720" i="3" s="1"/>
  <c r="F10807" i="3"/>
  <c r="G10807" i="3" s="1"/>
  <c r="F14338" i="3"/>
  <c r="G14338" i="3" s="1"/>
  <c r="F16138" i="3"/>
  <c r="G16138" i="3" s="1"/>
  <c r="F9338" i="3"/>
  <c r="G9338" i="3" s="1"/>
  <c r="F2673" i="3"/>
  <c r="G2673" i="3" s="1"/>
  <c r="F3000" i="3"/>
  <c r="G3000" i="3" s="1"/>
  <c r="F20594" i="3"/>
  <c r="G20594" i="3" s="1"/>
  <c r="F20463" i="3"/>
  <c r="G20463" i="3" s="1"/>
  <c r="F4704" i="3"/>
  <c r="G4704" i="3" s="1"/>
  <c r="F5444" i="3"/>
  <c r="G5444" i="3" s="1"/>
  <c r="F1650" i="3"/>
  <c r="G1650" i="3" s="1"/>
  <c r="F4208" i="3"/>
  <c r="G4208" i="3" s="1"/>
  <c r="F923" i="3"/>
  <c r="G923" i="3" s="1"/>
  <c r="F14242" i="3"/>
  <c r="G14242" i="3" s="1"/>
  <c r="F7061" i="3"/>
  <c r="G7061" i="3" s="1"/>
  <c r="F5523" i="3"/>
  <c r="G5523" i="3" s="1"/>
  <c r="F7974" i="3"/>
  <c r="G7974" i="3" s="1"/>
  <c r="F6261" i="3"/>
  <c r="G6261" i="3" s="1"/>
  <c r="F19509" i="3"/>
  <c r="G19509" i="3" s="1"/>
  <c r="F16050" i="3"/>
  <c r="G16050" i="3" s="1"/>
  <c r="F5638" i="3"/>
  <c r="G5638" i="3" s="1"/>
  <c r="F2235" i="3"/>
  <c r="G2235" i="3" s="1"/>
  <c r="F10176" i="3"/>
  <c r="G10176" i="3" s="1"/>
  <c r="F7750" i="3"/>
  <c r="G7750" i="3" s="1"/>
  <c r="F4824" i="3"/>
  <c r="G4824" i="3" s="1"/>
  <c r="F2299" i="3"/>
  <c r="G2299" i="3" s="1"/>
  <c r="F20632" i="3"/>
  <c r="G20632" i="3" s="1"/>
  <c r="F13910" i="3"/>
  <c r="G13910" i="3" s="1"/>
  <c r="F8373" i="3"/>
  <c r="G8373" i="3" s="1"/>
  <c r="F15209" i="3"/>
  <c r="G15209" i="3" s="1"/>
  <c r="F15987" i="3"/>
  <c r="G15987" i="3" s="1"/>
  <c r="F18498" i="3"/>
  <c r="G18498" i="3" s="1"/>
  <c r="F4858" i="3"/>
  <c r="G4858" i="3" s="1"/>
  <c r="F4271" i="3"/>
  <c r="G4271" i="3" s="1"/>
  <c r="F14713" i="3"/>
  <c r="G14713" i="3" s="1"/>
  <c r="F10060" i="3"/>
  <c r="G10060" i="3" s="1"/>
  <c r="F3004" i="3"/>
  <c r="G3004" i="3" s="1"/>
  <c r="F3972" i="3"/>
  <c r="G3972" i="3" s="1"/>
  <c r="F7930" i="3"/>
  <c r="G7930" i="3" s="1"/>
  <c r="F18934" i="3"/>
  <c r="G18934" i="3" s="1"/>
  <c r="F19977" i="3"/>
  <c r="G19977" i="3" s="1"/>
  <c r="F12141" i="3"/>
  <c r="G12141" i="3" s="1"/>
  <c r="F19540" i="3"/>
  <c r="G19540" i="3" s="1"/>
  <c r="F13415" i="3"/>
  <c r="G13415" i="3" s="1"/>
  <c r="F6398" i="3"/>
  <c r="G6398" i="3" s="1"/>
  <c r="F20553" i="3"/>
  <c r="G20553" i="3" s="1"/>
  <c r="F7007" i="3"/>
  <c r="G7007" i="3" s="1"/>
  <c r="F21263" i="3"/>
  <c r="G21263" i="3" s="1"/>
  <c r="F14724" i="3"/>
  <c r="G14724" i="3" s="1"/>
  <c r="F6038" i="3"/>
  <c r="G6038" i="3" s="1"/>
  <c r="F4990" i="3"/>
  <c r="G4990" i="3" s="1"/>
  <c r="F20774" i="3"/>
  <c r="G20774" i="3" s="1"/>
  <c r="F3279" i="3"/>
  <c r="G3279" i="3" s="1"/>
  <c r="F11081" i="3"/>
  <c r="G11081" i="3" s="1"/>
  <c r="F1717" i="3"/>
  <c r="G1717" i="3" s="1"/>
  <c r="F13607" i="3"/>
  <c r="G13607" i="3" s="1"/>
  <c r="F9475" i="3"/>
  <c r="G9475" i="3" s="1"/>
  <c r="F16033" i="3"/>
  <c r="G16033" i="3" s="1"/>
  <c r="F723" i="3"/>
  <c r="G723" i="3" s="1"/>
  <c r="F14386" i="3"/>
  <c r="G14386" i="3" s="1"/>
  <c r="F19486" i="3"/>
  <c r="G19486" i="3" s="1"/>
  <c r="F20344" i="3"/>
  <c r="G20344" i="3" s="1"/>
  <c r="F19380" i="3"/>
  <c r="G19380" i="3" s="1"/>
  <c r="F13321" i="3"/>
  <c r="G13321" i="3" s="1"/>
  <c r="F5714" i="3"/>
  <c r="G5714" i="3" s="1"/>
  <c r="F11975" i="3"/>
  <c r="G11975" i="3" s="1"/>
  <c r="F491" i="3"/>
  <c r="G491" i="3" s="1"/>
  <c r="F9949" i="3"/>
  <c r="G9949" i="3" s="1"/>
  <c r="F16374" i="3"/>
  <c r="G16374" i="3" s="1"/>
  <c r="F3515" i="3"/>
  <c r="G3515" i="3" s="1"/>
  <c r="F20348" i="3"/>
  <c r="G20348" i="3" s="1"/>
  <c r="F19465" i="3"/>
  <c r="G19465" i="3" s="1"/>
  <c r="F17026" i="3"/>
  <c r="G17026" i="3" s="1"/>
  <c r="F12523" i="3"/>
  <c r="G12523" i="3" s="1"/>
  <c r="F12474" i="3"/>
  <c r="G12474" i="3" s="1"/>
  <c r="F12471" i="3"/>
  <c r="G12471" i="3" s="1"/>
  <c r="F2930" i="3"/>
  <c r="G2930" i="3" s="1"/>
  <c r="F5727" i="3"/>
  <c r="G5727" i="3" s="1"/>
  <c r="F6421" i="3"/>
  <c r="G6421" i="3" s="1"/>
  <c r="F478" i="3"/>
  <c r="G478" i="3" s="1"/>
  <c r="F6607" i="3"/>
  <c r="G6607" i="3" s="1"/>
  <c r="F11787" i="3"/>
  <c r="G11787" i="3" s="1"/>
  <c r="F10094" i="3"/>
  <c r="G10094" i="3" s="1"/>
  <c r="F10504" i="3"/>
  <c r="G10504" i="3" s="1"/>
  <c r="F3487" i="3"/>
  <c r="G3487" i="3" s="1"/>
  <c r="F3760" i="3"/>
  <c r="G3760" i="3" s="1"/>
  <c r="F5671" i="3"/>
  <c r="G5671" i="3" s="1"/>
  <c r="F11051" i="3"/>
  <c r="G11051" i="3" s="1"/>
  <c r="F10208" i="3"/>
  <c r="G10208" i="3" s="1"/>
  <c r="F10057" i="3"/>
  <c r="G10057" i="3" s="1"/>
  <c r="F10886" i="3"/>
  <c r="G10886" i="3" s="1"/>
  <c r="F6004" i="3"/>
  <c r="G6004" i="3" s="1"/>
  <c r="F18629" i="3"/>
  <c r="G18629" i="3" s="1"/>
  <c r="F7371" i="3"/>
  <c r="G7371" i="3" s="1"/>
  <c r="F5650" i="3"/>
  <c r="G5650" i="3" s="1"/>
  <c r="F18504" i="3"/>
  <c r="G18504" i="3" s="1"/>
  <c r="F4137" i="3"/>
  <c r="G4137" i="3" s="1"/>
  <c r="F1999" i="3"/>
  <c r="G1999" i="3" s="1"/>
  <c r="F6548" i="3"/>
  <c r="G6548" i="3" s="1"/>
  <c r="F9668" i="3"/>
  <c r="G9668" i="3" s="1"/>
  <c r="F6175" i="3"/>
  <c r="G6175" i="3" s="1"/>
  <c r="F14715" i="3"/>
  <c r="G14715" i="3" s="1"/>
  <c r="F3945" i="3"/>
  <c r="G3945" i="3" s="1"/>
  <c r="F3198" i="3"/>
  <c r="G3198" i="3" s="1"/>
  <c r="F12838" i="3"/>
  <c r="G12838" i="3" s="1"/>
  <c r="F16861" i="3"/>
  <c r="G16861" i="3" s="1"/>
  <c r="F11605" i="3"/>
  <c r="G11605" i="3" s="1"/>
  <c r="F3770" i="3"/>
  <c r="G3770" i="3" s="1"/>
  <c r="F11986" i="3"/>
  <c r="G11986" i="3" s="1"/>
  <c r="F539" i="3"/>
  <c r="G539" i="3" s="1"/>
  <c r="F7551" i="3"/>
  <c r="G7551" i="3" s="1"/>
  <c r="F3705" i="3"/>
  <c r="G3705" i="3" s="1"/>
  <c r="F17542" i="3"/>
  <c r="G17542" i="3" s="1"/>
  <c r="F2749" i="3"/>
  <c r="G2749" i="3" s="1"/>
  <c r="F12778" i="3"/>
  <c r="G12778" i="3" s="1"/>
  <c r="F9640" i="3"/>
  <c r="G9640" i="3" s="1"/>
  <c r="F11284" i="3"/>
  <c r="G11284" i="3" s="1"/>
  <c r="F2017" i="3"/>
  <c r="G2017" i="3" s="1"/>
  <c r="F6035" i="3"/>
  <c r="G6035" i="3" s="1"/>
  <c r="F6799" i="3"/>
  <c r="G6799" i="3" s="1"/>
  <c r="F18051" i="3"/>
  <c r="G18051" i="3" s="1"/>
  <c r="F20064" i="3"/>
  <c r="G20064" i="3" s="1"/>
  <c r="F9364" i="3"/>
  <c r="G9364" i="3" s="1"/>
  <c r="F7834" i="3"/>
  <c r="G7834" i="3" s="1"/>
  <c r="F5327" i="3"/>
  <c r="G5327" i="3" s="1"/>
  <c r="F493" i="3"/>
  <c r="G493" i="3" s="1"/>
  <c r="F16345" i="3"/>
  <c r="G16345" i="3" s="1"/>
  <c r="F6189" i="3"/>
  <c r="G6189" i="3" s="1"/>
  <c r="F17272" i="3"/>
  <c r="G17272" i="3" s="1"/>
  <c r="F7814" i="3"/>
  <c r="G7814" i="3" s="1"/>
  <c r="F9345" i="3"/>
  <c r="G9345" i="3" s="1"/>
  <c r="F9075" i="3"/>
  <c r="G9075" i="3" s="1"/>
  <c r="F18987" i="3"/>
  <c r="G18987" i="3" s="1"/>
  <c r="F10115" i="3"/>
  <c r="G10115" i="3" s="1"/>
  <c r="F19281" i="3"/>
  <c r="G19281" i="3" s="1"/>
  <c r="F7906" i="3"/>
  <c r="G7906" i="3" s="1"/>
  <c r="F6585" i="3"/>
  <c r="G6585" i="3" s="1"/>
  <c r="F18718" i="3"/>
  <c r="G18718" i="3" s="1"/>
  <c r="F2434" i="3"/>
  <c r="G2434" i="3" s="1"/>
  <c r="F4981" i="3"/>
  <c r="G4981" i="3" s="1"/>
  <c r="F11988" i="3"/>
  <c r="G11988" i="3" s="1"/>
  <c r="F2472" i="3"/>
  <c r="G2472" i="3" s="1"/>
  <c r="F5688" i="3"/>
  <c r="G5688" i="3" s="1"/>
  <c r="F8051" i="3"/>
  <c r="G8051" i="3" s="1"/>
  <c r="F12135" i="3"/>
  <c r="G12135" i="3" s="1"/>
  <c r="F5573" i="3"/>
  <c r="G5573" i="3" s="1"/>
  <c r="F3851" i="3"/>
  <c r="G3851" i="3" s="1"/>
  <c r="F212" i="3"/>
  <c r="G212" i="3" s="1"/>
  <c r="F9405" i="3"/>
  <c r="G9405" i="3" s="1"/>
  <c r="F8720" i="3"/>
  <c r="G8720" i="3" s="1"/>
  <c r="F5336" i="3"/>
  <c r="G5336" i="3" s="1"/>
  <c r="F21316" i="3"/>
  <c r="G21316" i="3" s="1"/>
  <c r="F7646" i="3"/>
  <c r="G7646" i="3" s="1"/>
  <c r="F21184" i="3"/>
  <c r="G21184" i="3" s="1"/>
  <c r="F14511" i="3"/>
  <c r="G14511" i="3" s="1"/>
  <c r="F11860" i="3"/>
  <c r="G11860" i="3" s="1"/>
  <c r="F17467" i="3"/>
  <c r="G17467" i="3" s="1"/>
  <c r="F19412" i="3"/>
  <c r="G19412" i="3" s="1"/>
  <c r="F6968" i="3"/>
  <c r="G6968" i="3" s="1"/>
  <c r="F19036" i="3"/>
  <c r="G19036" i="3" s="1"/>
  <c r="F20114" i="3"/>
  <c r="G20114" i="3" s="1"/>
  <c r="F13576" i="3"/>
  <c r="G13576" i="3" s="1"/>
  <c r="F10169" i="3"/>
  <c r="G10169" i="3" s="1"/>
  <c r="F18139" i="3"/>
  <c r="G18139" i="3" s="1"/>
  <c r="F15967" i="3"/>
  <c r="G15967" i="3" s="1"/>
  <c r="F8503" i="3"/>
  <c r="G8503" i="3" s="1"/>
  <c r="F20642" i="3"/>
  <c r="G20642" i="3" s="1"/>
  <c r="F3773" i="3"/>
  <c r="G3773" i="3" s="1"/>
  <c r="F21560" i="3"/>
  <c r="G21560" i="3" s="1"/>
  <c r="F11178" i="3"/>
  <c r="G11178" i="3" s="1"/>
  <c r="F18938" i="3"/>
  <c r="G18938" i="3" s="1"/>
  <c r="F3021" i="3"/>
  <c r="G3021" i="3" s="1"/>
  <c r="F7927" i="3"/>
  <c r="G7927" i="3" s="1"/>
  <c r="F11093" i="3"/>
  <c r="G11093" i="3" s="1"/>
  <c r="F15367" i="3"/>
  <c r="G15367" i="3" s="1"/>
  <c r="F7685" i="3"/>
  <c r="G7685" i="3" s="1"/>
  <c r="F8096" i="3"/>
  <c r="G8096" i="3" s="1"/>
  <c r="F3376" i="3"/>
  <c r="G3376" i="3" s="1"/>
  <c r="F10184" i="3"/>
  <c r="G10184" i="3" s="1"/>
  <c r="F18146" i="3"/>
  <c r="G18146" i="3" s="1"/>
  <c r="F15048" i="3"/>
  <c r="G15048" i="3" s="1"/>
  <c r="F7234" i="3"/>
  <c r="G7234" i="3" s="1"/>
  <c r="F10849" i="3"/>
  <c r="G10849" i="3" s="1"/>
  <c r="F15279" i="3"/>
  <c r="G15279" i="3" s="1"/>
  <c r="F19130" i="3"/>
  <c r="G19130" i="3" s="1"/>
  <c r="F9962" i="3"/>
  <c r="G9962" i="3" s="1"/>
  <c r="F2855" i="3"/>
  <c r="G2855" i="3" s="1"/>
  <c r="F6085" i="3"/>
  <c r="G6085" i="3" s="1"/>
  <c r="F5890" i="3"/>
  <c r="G5890" i="3" s="1"/>
  <c r="F19154" i="3"/>
  <c r="G19154" i="3" s="1"/>
  <c r="F560" i="3"/>
  <c r="G560" i="3" s="1"/>
  <c r="F2020" i="3"/>
  <c r="G2020" i="3" s="1"/>
  <c r="F11967" i="3"/>
  <c r="G11967" i="3" s="1"/>
  <c r="F4188" i="3"/>
  <c r="G4188" i="3" s="1"/>
  <c r="F4626" i="3"/>
  <c r="G4626" i="3" s="1"/>
  <c r="F1290" i="3"/>
  <c r="G1290" i="3" s="1"/>
  <c r="F10116" i="3"/>
  <c r="G10116" i="3" s="1"/>
  <c r="F17162" i="3"/>
  <c r="G17162" i="3" s="1"/>
  <c r="F11207" i="3"/>
  <c r="G11207" i="3" s="1"/>
  <c r="F3017" i="3"/>
  <c r="G3017" i="3" s="1"/>
  <c r="F15553" i="3"/>
  <c r="G15553" i="3" s="1"/>
  <c r="F13792" i="3"/>
  <c r="G13792" i="3" s="1"/>
  <c r="F19831" i="3"/>
  <c r="G19831" i="3" s="1"/>
  <c r="F6409" i="3"/>
  <c r="G6409" i="3" s="1"/>
  <c r="F16945" i="3"/>
  <c r="G16945" i="3" s="1"/>
  <c r="F3962" i="3"/>
  <c r="G3962" i="3" s="1"/>
  <c r="F5157" i="3"/>
  <c r="G5157" i="3" s="1"/>
  <c r="F9018" i="3"/>
  <c r="G9018" i="3" s="1"/>
  <c r="F20872" i="3"/>
  <c r="G20872" i="3" s="1"/>
  <c r="F20407" i="3"/>
  <c r="G20407" i="3" s="1"/>
  <c r="F4363" i="3"/>
  <c r="G4363" i="3" s="1"/>
  <c r="F4891" i="3"/>
  <c r="G4891" i="3" s="1"/>
  <c r="F2367" i="3"/>
  <c r="G2367" i="3" s="1"/>
  <c r="F4024" i="3"/>
  <c r="G4024" i="3" s="1"/>
  <c r="F2771" i="3"/>
  <c r="G2771" i="3" s="1"/>
  <c r="F17644" i="3"/>
  <c r="G17644" i="3" s="1"/>
  <c r="F8061" i="3"/>
  <c r="G8061" i="3" s="1"/>
  <c r="F19852" i="3"/>
  <c r="G19852" i="3" s="1"/>
  <c r="F14895" i="3"/>
  <c r="G14895" i="3" s="1"/>
  <c r="F2291" i="3"/>
  <c r="G2291" i="3" s="1"/>
  <c r="F19246" i="3"/>
  <c r="G19246" i="3" s="1"/>
  <c r="F11417" i="3"/>
  <c r="G11417" i="3" s="1"/>
  <c r="F3825" i="3"/>
  <c r="G3825" i="3" s="1"/>
  <c r="F4702" i="3"/>
  <c r="G4702" i="3" s="1"/>
  <c r="F11801" i="3"/>
  <c r="G11801" i="3" s="1"/>
  <c r="F479" i="3"/>
  <c r="G479" i="3" s="1"/>
  <c r="F304" i="3"/>
  <c r="G304" i="3" s="1"/>
  <c r="F15243" i="3"/>
  <c r="G15243" i="3" s="1"/>
  <c r="F20530" i="3"/>
  <c r="G20530" i="3" s="1"/>
  <c r="F20783" i="3"/>
  <c r="G20783" i="3" s="1"/>
  <c r="F12008" i="3"/>
  <c r="G12008" i="3" s="1"/>
  <c r="F17051" i="3"/>
  <c r="G17051" i="3" s="1"/>
  <c r="F10271" i="3"/>
  <c r="G10271" i="3" s="1"/>
  <c r="F2838" i="3"/>
  <c r="G2838" i="3" s="1"/>
  <c r="F10117" i="3"/>
  <c r="G10117" i="3" s="1"/>
  <c r="F2558" i="3"/>
  <c r="G2558" i="3" s="1"/>
  <c r="F12573" i="3"/>
  <c r="G12573" i="3" s="1"/>
  <c r="F7059" i="3"/>
  <c r="G7059" i="3" s="1"/>
  <c r="F21353" i="3"/>
  <c r="G21353" i="3" s="1"/>
  <c r="F13878" i="3"/>
  <c r="G13878" i="3" s="1"/>
  <c r="F17440" i="3"/>
  <c r="G17440" i="3" s="1"/>
  <c r="F10838" i="3"/>
  <c r="G10838" i="3" s="1"/>
  <c r="F19423" i="3"/>
  <c r="G19423" i="3" s="1"/>
  <c r="F15414" i="3"/>
  <c r="G15414" i="3" s="1"/>
  <c r="F6913" i="3"/>
  <c r="G6913" i="3" s="1"/>
  <c r="F4530" i="3"/>
  <c r="G4530" i="3" s="1"/>
  <c r="F16250" i="3"/>
  <c r="G16250" i="3" s="1"/>
  <c r="F16330" i="3"/>
  <c r="G16330" i="3" s="1"/>
  <c r="F19996" i="3"/>
  <c r="G19996" i="3" s="1"/>
  <c r="F10391" i="3"/>
  <c r="G10391" i="3" s="1"/>
  <c r="F12965" i="3"/>
  <c r="G12965" i="3" s="1"/>
  <c r="F1145" i="3"/>
  <c r="G1145" i="3" s="1"/>
  <c r="F7548" i="3"/>
  <c r="G7548" i="3" s="1"/>
  <c r="F20006" i="3"/>
  <c r="G20006" i="3" s="1"/>
  <c r="F1177" i="3"/>
  <c r="G1177" i="3" s="1"/>
  <c r="F4890" i="3"/>
  <c r="G4890" i="3" s="1"/>
  <c r="F10927" i="3"/>
  <c r="G10927" i="3" s="1"/>
  <c r="F15913" i="3"/>
  <c r="G15913" i="3" s="1"/>
  <c r="F13937" i="3"/>
  <c r="G13937" i="3" s="1"/>
  <c r="F348" i="3"/>
  <c r="G348" i="3" s="1"/>
  <c r="F3805" i="3"/>
  <c r="G3805" i="3" s="1"/>
  <c r="F12959" i="3"/>
  <c r="G12959" i="3" s="1"/>
  <c r="F11420" i="3"/>
  <c r="G11420" i="3" s="1"/>
  <c r="F9829" i="3"/>
  <c r="G9829" i="3" s="1"/>
  <c r="F15320" i="3"/>
  <c r="G15320" i="3" s="1"/>
  <c r="F4673" i="3"/>
  <c r="G4673" i="3" s="1"/>
  <c r="F6785" i="3"/>
  <c r="G6785" i="3" s="1"/>
  <c r="F10524" i="3"/>
  <c r="G10524" i="3" s="1"/>
  <c r="F6392" i="3"/>
  <c r="G6392" i="3" s="1"/>
  <c r="F18083" i="3"/>
  <c r="G18083" i="3" s="1"/>
  <c r="F15992" i="3"/>
  <c r="G15992" i="3" s="1"/>
  <c r="F19564" i="3"/>
  <c r="G19564" i="3" s="1"/>
  <c r="F4317" i="3"/>
  <c r="G4317" i="3" s="1"/>
  <c r="F7550" i="3"/>
  <c r="G7550" i="3" s="1"/>
  <c r="F10289" i="3"/>
  <c r="G10289" i="3" s="1"/>
  <c r="F13390" i="3"/>
  <c r="G13390" i="3" s="1"/>
  <c r="F19264" i="3"/>
  <c r="G19264" i="3" s="1"/>
  <c r="F6272" i="3"/>
  <c r="G6272" i="3" s="1"/>
  <c r="F10050" i="3"/>
  <c r="G10050" i="3" s="1"/>
  <c r="F5865" i="3"/>
  <c r="G5865" i="3" s="1"/>
  <c r="F10082" i="3"/>
  <c r="G10082" i="3" s="1"/>
  <c r="F9314" i="3"/>
  <c r="G9314" i="3" s="1"/>
  <c r="F433" i="3"/>
  <c r="G433" i="3" s="1"/>
  <c r="F13368" i="3"/>
  <c r="G13368" i="3" s="1"/>
  <c r="F6805" i="3"/>
  <c r="G6805" i="3" s="1"/>
  <c r="F10177" i="3"/>
  <c r="G10177" i="3" s="1"/>
  <c r="F16131" i="3"/>
  <c r="G16131" i="3" s="1"/>
  <c r="F14794" i="3"/>
  <c r="G14794" i="3" s="1"/>
  <c r="F8818" i="3"/>
  <c r="G8818" i="3" s="1"/>
  <c r="F17964" i="3"/>
  <c r="G17964" i="3" s="1"/>
  <c r="F10190" i="3"/>
  <c r="G10190" i="3" s="1"/>
  <c r="F2795" i="3"/>
  <c r="G2795" i="3" s="1"/>
  <c r="F3300" i="3"/>
  <c r="G3300" i="3" s="1"/>
  <c r="F11294" i="3"/>
  <c r="G11294" i="3" s="1"/>
  <c r="F21037" i="3"/>
  <c r="G21037" i="3" s="1"/>
  <c r="F14865" i="3"/>
  <c r="G14865" i="3" s="1"/>
  <c r="F7759" i="3"/>
  <c r="G7759" i="3" s="1"/>
  <c r="F11761" i="3"/>
  <c r="G11761" i="3" s="1"/>
  <c r="F4652" i="3"/>
  <c r="G4652" i="3" s="1"/>
  <c r="F12912" i="3"/>
  <c r="G12912" i="3" s="1"/>
  <c r="F18346" i="3"/>
  <c r="G18346" i="3" s="1"/>
  <c r="F7568" i="3"/>
  <c r="G7568" i="3" s="1"/>
  <c r="F7959" i="3"/>
  <c r="G7959" i="3" s="1"/>
  <c r="F17146" i="3"/>
  <c r="G17146" i="3" s="1"/>
  <c r="F15626" i="3"/>
  <c r="G15626" i="3" s="1"/>
  <c r="F17814" i="3"/>
  <c r="G17814" i="3" s="1"/>
  <c r="F3971" i="3"/>
  <c r="G3971" i="3" s="1"/>
  <c r="F21253" i="3"/>
  <c r="G21253" i="3" s="1"/>
  <c r="F460" i="3"/>
  <c r="G460" i="3" s="1"/>
  <c r="F15736" i="3"/>
  <c r="G15736" i="3" s="1"/>
  <c r="F4709" i="3"/>
  <c r="G4709" i="3" s="1"/>
  <c r="F11027" i="3"/>
  <c r="G11027" i="3" s="1"/>
  <c r="F7678" i="3"/>
  <c r="G7678" i="3" s="1"/>
  <c r="F18988" i="3"/>
  <c r="G18988" i="3" s="1"/>
  <c r="F21024" i="3"/>
  <c r="G21024" i="3" s="1"/>
  <c r="F8847" i="3"/>
  <c r="G8847" i="3" s="1"/>
  <c r="F3613" i="3"/>
  <c r="G3613" i="3" s="1"/>
  <c r="F20967" i="3"/>
  <c r="G20967" i="3" s="1"/>
  <c r="F17831" i="3"/>
  <c r="G17831" i="3" s="1"/>
  <c r="F17622" i="3"/>
  <c r="G17622" i="3" s="1"/>
  <c r="F17508" i="3"/>
  <c r="G17508" i="3" s="1"/>
  <c r="F18687" i="3"/>
  <c r="G18687" i="3" s="1"/>
  <c r="F14536" i="3"/>
  <c r="G14536" i="3" s="1"/>
  <c r="F19427" i="3"/>
  <c r="G19427" i="3" s="1"/>
  <c r="F18458" i="3"/>
  <c r="G18458" i="3" s="1"/>
  <c r="F8191" i="3"/>
  <c r="G8191" i="3" s="1"/>
  <c r="F4960" i="3"/>
  <c r="G4960" i="3" s="1"/>
  <c r="F2083" i="3"/>
  <c r="G2083" i="3" s="1"/>
  <c r="F9857" i="3"/>
  <c r="G9857" i="3" s="1"/>
  <c r="F16794" i="3"/>
  <c r="G16794" i="3" s="1"/>
  <c r="F19072" i="3"/>
  <c r="G19072" i="3" s="1"/>
  <c r="F297" i="3"/>
  <c r="G297" i="3" s="1"/>
  <c r="F2890" i="3"/>
  <c r="G2890" i="3" s="1"/>
  <c r="F17430" i="3"/>
  <c r="G17430" i="3" s="1"/>
  <c r="F19202" i="3"/>
  <c r="G19202" i="3" s="1"/>
  <c r="F6373" i="3"/>
  <c r="G6373" i="3" s="1"/>
  <c r="F914" i="3"/>
  <c r="G914" i="3" s="1"/>
  <c r="F21036" i="3"/>
  <c r="G21036" i="3" s="1"/>
  <c r="F1937" i="3"/>
  <c r="G1937" i="3" s="1"/>
  <c r="F2551" i="3"/>
  <c r="G2551" i="3" s="1"/>
  <c r="F7772" i="3"/>
  <c r="G7772" i="3" s="1"/>
  <c r="F5093" i="3"/>
  <c r="G5093" i="3" s="1"/>
  <c r="F13860" i="3"/>
  <c r="G13860" i="3" s="1"/>
  <c r="F20402" i="3"/>
  <c r="G20402" i="3" s="1"/>
  <c r="F14059" i="3"/>
  <c r="G14059" i="3" s="1"/>
  <c r="F8073" i="3"/>
  <c r="G8073" i="3" s="1"/>
  <c r="F18065" i="3"/>
  <c r="G18065" i="3" s="1"/>
  <c r="F15223" i="3"/>
  <c r="G15223" i="3" s="1"/>
  <c r="F12593" i="3"/>
  <c r="G12593" i="3" s="1"/>
  <c r="F6095" i="3"/>
  <c r="G6095" i="3" s="1"/>
  <c r="F5177" i="3"/>
  <c r="G5177" i="3" s="1"/>
  <c r="F10842" i="3"/>
  <c r="G10842" i="3" s="1"/>
  <c r="F16752" i="3"/>
  <c r="G16752" i="3" s="1"/>
  <c r="F11388" i="3"/>
  <c r="G11388" i="3" s="1"/>
  <c r="F8099" i="3"/>
  <c r="G8099" i="3" s="1"/>
  <c r="F9557" i="3"/>
  <c r="G9557" i="3" s="1"/>
  <c r="F16337" i="3"/>
  <c r="G16337" i="3" s="1"/>
  <c r="F2521" i="3"/>
  <c r="G2521" i="3" s="1"/>
  <c r="F2173" i="3"/>
  <c r="G2173" i="3" s="1"/>
  <c r="F7626" i="3"/>
  <c r="G7626" i="3" s="1"/>
  <c r="F8706" i="3"/>
  <c r="G8706" i="3" s="1"/>
  <c r="F7540" i="3"/>
  <c r="G7540" i="3" s="1"/>
  <c r="F5264" i="3"/>
  <c r="G5264" i="3" s="1"/>
  <c r="F19259" i="3"/>
  <c r="G19259" i="3" s="1"/>
  <c r="F6115" i="3"/>
  <c r="G6115" i="3" s="1"/>
  <c r="F15424" i="3"/>
  <c r="G15424" i="3" s="1"/>
  <c r="F19188" i="3"/>
  <c r="G19188" i="3" s="1"/>
  <c r="F10443" i="3"/>
  <c r="G10443" i="3" s="1"/>
  <c r="F11731" i="3"/>
  <c r="G11731" i="3" s="1"/>
  <c r="F988" i="3"/>
  <c r="G988" i="3" s="1"/>
  <c r="F8317" i="3"/>
  <c r="G8317" i="3" s="1"/>
  <c r="F3919" i="3"/>
  <c r="G3919" i="3" s="1"/>
  <c r="F1747" i="3"/>
  <c r="G1747" i="3" s="1"/>
  <c r="F36" i="3"/>
  <c r="G36" i="3" s="1"/>
  <c r="F17743" i="3"/>
  <c r="G17743" i="3" s="1"/>
  <c r="F8934" i="3"/>
  <c r="G8934" i="3" s="1"/>
  <c r="F9542" i="3"/>
  <c r="G9542" i="3" s="1"/>
  <c r="F16031" i="3"/>
  <c r="G16031" i="3" s="1"/>
  <c r="F18200" i="3"/>
  <c r="G18200" i="3" s="1"/>
  <c r="F17002" i="3"/>
  <c r="G17002" i="3" s="1"/>
  <c r="F19826" i="3"/>
  <c r="G19826" i="3" s="1"/>
  <c r="F7599" i="3"/>
  <c r="G7599" i="3" s="1"/>
  <c r="F9898" i="3"/>
  <c r="G9898" i="3" s="1"/>
  <c r="F19250" i="3"/>
  <c r="G19250" i="3" s="1"/>
  <c r="F12825" i="3"/>
  <c r="G12825" i="3" s="1"/>
  <c r="F1560" i="3"/>
  <c r="G1560" i="3" s="1"/>
  <c r="F17948" i="3"/>
  <c r="G17948" i="3" s="1"/>
  <c r="F8742" i="3"/>
  <c r="G8742" i="3" s="1"/>
  <c r="F15" i="3"/>
  <c r="G15" i="3" s="1"/>
  <c r="F1180" i="3"/>
  <c r="G1180" i="3" s="1"/>
  <c r="F1858" i="3"/>
  <c r="G1858" i="3" s="1"/>
  <c r="F12650" i="3"/>
  <c r="G12650" i="3" s="1"/>
  <c r="F18305" i="3"/>
  <c r="G18305" i="3" s="1"/>
  <c r="F9539" i="3"/>
  <c r="G9539" i="3" s="1"/>
  <c r="F5201" i="3"/>
  <c r="G5201" i="3" s="1"/>
  <c r="F2375" i="3"/>
  <c r="G2375" i="3" s="1"/>
  <c r="F20681" i="3"/>
  <c r="G20681" i="3" s="1"/>
  <c r="F11196" i="3"/>
  <c r="G11196" i="3" s="1"/>
  <c r="F3643" i="3"/>
  <c r="G3643" i="3" s="1"/>
  <c r="F9663" i="3"/>
  <c r="G9663" i="3" s="1"/>
  <c r="F17053" i="3"/>
  <c r="G17053" i="3" s="1"/>
  <c r="F1419" i="3"/>
  <c r="G1419" i="3" s="1"/>
  <c r="F5304" i="3"/>
  <c r="G5304" i="3" s="1"/>
  <c r="F11809" i="3"/>
  <c r="G11809" i="3" s="1"/>
  <c r="F2249" i="3"/>
  <c r="G2249" i="3" s="1"/>
  <c r="F8908" i="3"/>
  <c r="G8908" i="3" s="1"/>
  <c r="F21477" i="3"/>
  <c r="G21477" i="3" s="1"/>
  <c r="F21359" i="3"/>
  <c r="G21359" i="3" s="1"/>
  <c r="F10714" i="3"/>
  <c r="G10714" i="3" s="1"/>
  <c r="F14089" i="3"/>
  <c r="G14089" i="3" s="1"/>
  <c r="F13353" i="3"/>
  <c r="G13353" i="3" s="1"/>
  <c r="F5702" i="3"/>
  <c r="G5702" i="3" s="1"/>
  <c r="F12004" i="3"/>
  <c r="G12004" i="3" s="1"/>
  <c r="F1723" i="3"/>
  <c r="G1723" i="3" s="1"/>
  <c r="F4349" i="3"/>
  <c r="G4349" i="3" s="1"/>
  <c r="F12276" i="3"/>
  <c r="G12276" i="3" s="1"/>
  <c r="F16234" i="3"/>
  <c r="G16234" i="3" s="1"/>
  <c r="F18302" i="3"/>
  <c r="G18302" i="3" s="1"/>
  <c r="F10275" i="3"/>
  <c r="G10275" i="3" s="1"/>
  <c r="F16043" i="3"/>
  <c r="G16043" i="3" s="1"/>
  <c r="F247" i="3"/>
  <c r="G247" i="3" s="1"/>
  <c r="F15055" i="3"/>
  <c r="G15055" i="3" s="1"/>
  <c r="F9244" i="3"/>
  <c r="G9244" i="3" s="1"/>
  <c r="F18181" i="3"/>
  <c r="G18181" i="3" s="1"/>
  <c r="F16259" i="3"/>
  <c r="G16259" i="3" s="1"/>
  <c r="F14958" i="3"/>
  <c r="G14958" i="3" s="1"/>
  <c r="F16315" i="3"/>
  <c r="G16315" i="3" s="1"/>
  <c r="F1939" i="3"/>
  <c r="G1939" i="3" s="1"/>
  <c r="F9262" i="3"/>
  <c r="G9262" i="3" s="1"/>
  <c r="F19648" i="3"/>
  <c r="G19648" i="3" s="1"/>
  <c r="F11597" i="3"/>
  <c r="G11597" i="3" s="1"/>
  <c r="F8278" i="3"/>
  <c r="G8278" i="3" s="1"/>
  <c r="F8970" i="3"/>
  <c r="G8970" i="3" s="1"/>
  <c r="F10850" i="3"/>
  <c r="G10850" i="3" s="1"/>
  <c r="F8095" i="3"/>
  <c r="G8095" i="3" s="1"/>
  <c r="F3621" i="3"/>
  <c r="G3621" i="3" s="1"/>
  <c r="F15905" i="3"/>
  <c r="G15905" i="3" s="1"/>
  <c r="F7805" i="3"/>
  <c r="G7805" i="3" s="1"/>
  <c r="F7012" i="3"/>
  <c r="G7012" i="3" s="1"/>
  <c r="F19626" i="3"/>
  <c r="G19626" i="3" s="1"/>
  <c r="F20396" i="3"/>
  <c r="G20396" i="3" s="1"/>
  <c r="F6940" i="3"/>
  <c r="G6940" i="3" s="1"/>
  <c r="F18155" i="3"/>
  <c r="G18155" i="3" s="1"/>
  <c r="F6511" i="3"/>
  <c r="G6511" i="3" s="1"/>
  <c r="F7125" i="3"/>
  <c r="G7125" i="3" s="1"/>
  <c r="F3928" i="3"/>
  <c r="G3928" i="3" s="1"/>
  <c r="F11713" i="3"/>
  <c r="G11713" i="3" s="1"/>
  <c r="F8576" i="3"/>
  <c r="G8576" i="3" s="1"/>
  <c r="F20392" i="3"/>
  <c r="G20392" i="3" s="1"/>
  <c r="F11252" i="3"/>
  <c r="G11252" i="3" s="1"/>
  <c r="F1880" i="3"/>
  <c r="G1880" i="3" s="1"/>
  <c r="F19310" i="3"/>
  <c r="G19310" i="3" s="1"/>
  <c r="F15153" i="3"/>
  <c r="G15153" i="3" s="1"/>
  <c r="F1460" i="3"/>
  <c r="G1460" i="3" s="1"/>
  <c r="F19769" i="3"/>
  <c r="G19769" i="3" s="1"/>
  <c r="F19510" i="3"/>
  <c r="G19510" i="3" s="1"/>
  <c r="F18858" i="3"/>
  <c r="G18858" i="3" s="1"/>
  <c r="F20867" i="3"/>
  <c r="G20867" i="3" s="1"/>
  <c r="F15131" i="3"/>
  <c r="G15131" i="3" s="1"/>
  <c r="F17943" i="3"/>
  <c r="G17943" i="3" s="1"/>
  <c r="F8985" i="3"/>
  <c r="G8985" i="3" s="1"/>
  <c r="F11410" i="3"/>
  <c r="G11410" i="3" s="1"/>
  <c r="F17112" i="3"/>
  <c r="G17112" i="3" s="1"/>
  <c r="F17781" i="3"/>
  <c r="G17781" i="3" s="1"/>
  <c r="F17163" i="3"/>
  <c r="G17163" i="3" s="1"/>
  <c r="F17866" i="3"/>
  <c r="G17866" i="3" s="1"/>
  <c r="F18521" i="3"/>
  <c r="G18521" i="3" s="1"/>
  <c r="F4153" i="3"/>
  <c r="G4153" i="3" s="1"/>
  <c r="F7666" i="3"/>
  <c r="G7666" i="3" s="1"/>
  <c r="F12011" i="3"/>
  <c r="G12011" i="3" s="1"/>
  <c r="F7022" i="3"/>
  <c r="G7022" i="3" s="1"/>
  <c r="F17301" i="3"/>
  <c r="G17301" i="3" s="1"/>
  <c r="F1782" i="3"/>
  <c r="G1782" i="3" s="1"/>
  <c r="F19783" i="3"/>
  <c r="G19783" i="3" s="1"/>
  <c r="F9064" i="3"/>
  <c r="G9064" i="3" s="1"/>
  <c r="F15919" i="3"/>
  <c r="G15919" i="3" s="1"/>
  <c r="F20528" i="3"/>
  <c r="G20528" i="3" s="1"/>
  <c r="F7322" i="3"/>
  <c r="G7322" i="3" s="1"/>
  <c r="F15309" i="3"/>
  <c r="G15309" i="3" s="1"/>
  <c r="F19293" i="3"/>
  <c r="G19293" i="3" s="1"/>
  <c r="F11347" i="3"/>
  <c r="G11347" i="3" s="1"/>
  <c r="F19821" i="3"/>
  <c r="G19821" i="3" s="1"/>
  <c r="F6690" i="3"/>
  <c r="G6690" i="3" s="1"/>
  <c r="F15610" i="3"/>
  <c r="G15610" i="3" s="1"/>
  <c r="F14409" i="3"/>
  <c r="G14409" i="3" s="1"/>
  <c r="F842" i="3"/>
  <c r="G842" i="3" s="1"/>
  <c r="F9499" i="3"/>
  <c r="G9499" i="3" s="1"/>
  <c r="F8208" i="3"/>
  <c r="G8208" i="3" s="1"/>
  <c r="F6546" i="3"/>
  <c r="G6546" i="3" s="1"/>
  <c r="F11487" i="3"/>
  <c r="G11487" i="3" s="1"/>
  <c r="F8713" i="3"/>
  <c r="G8713" i="3" s="1"/>
  <c r="F11528" i="3"/>
  <c r="G11528" i="3" s="1"/>
  <c r="F18557" i="3"/>
  <c r="G18557" i="3" s="1"/>
  <c r="F16875" i="3"/>
  <c r="G16875" i="3" s="1"/>
  <c r="F18880" i="3"/>
  <c r="G18880" i="3" s="1"/>
  <c r="F14594" i="3"/>
  <c r="G14594" i="3" s="1"/>
  <c r="F18986" i="3"/>
  <c r="G18986" i="3" s="1"/>
  <c r="F6972" i="3"/>
  <c r="G6972" i="3" s="1"/>
  <c r="F1732" i="3"/>
  <c r="G1732" i="3" s="1"/>
  <c r="F19687" i="3"/>
  <c r="G19687" i="3" s="1"/>
  <c r="F9051" i="3"/>
  <c r="G9051" i="3" s="1"/>
  <c r="F10202" i="3"/>
  <c r="G10202" i="3" s="1"/>
  <c r="F4406" i="3"/>
  <c r="G4406" i="3" s="1"/>
  <c r="F4394" i="3"/>
  <c r="G4394" i="3" s="1"/>
  <c r="F3349" i="3"/>
  <c r="G3349" i="3" s="1"/>
  <c r="F17452" i="3"/>
  <c r="G17452" i="3" s="1"/>
  <c r="F8534" i="3"/>
  <c r="G8534" i="3" s="1"/>
  <c r="F5795" i="3"/>
  <c r="G5795" i="3" s="1"/>
  <c r="F17889" i="3"/>
  <c r="G17889" i="3" s="1"/>
  <c r="F12829" i="3"/>
  <c r="G12829" i="3" s="1"/>
  <c r="F6217" i="3"/>
  <c r="G6217" i="3" s="1"/>
  <c r="F20225" i="3"/>
  <c r="G20225" i="3" s="1"/>
  <c r="F626" i="3"/>
  <c r="G626" i="3" s="1"/>
  <c r="F19714" i="3"/>
  <c r="G19714" i="3" s="1"/>
  <c r="F13608" i="3"/>
  <c r="G13608" i="3" s="1"/>
  <c r="F12031" i="3"/>
  <c r="G12031" i="3" s="1"/>
  <c r="F1527" i="3"/>
  <c r="G1527" i="3" s="1"/>
  <c r="F4534" i="3"/>
  <c r="G4534" i="3" s="1"/>
  <c r="F17898" i="3"/>
  <c r="G17898" i="3" s="1"/>
  <c r="F9867" i="3"/>
  <c r="G9867" i="3" s="1"/>
  <c r="F4952" i="3"/>
  <c r="G4952" i="3" s="1"/>
  <c r="F11700" i="3"/>
  <c r="G11700" i="3" s="1"/>
  <c r="F15624" i="3"/>
  <c r="G15624" i="3" s="1"/>
  <c r="F14758" i="3"/>
  <c r="G14758" i="3" s="1"/>
  <c r="F3524" i="3"/>
  <c r="G3524" i="3" s="1"/>
  <c r="F3219" i="3"/>
  <c r="G3219" i="3" s="1"/>
  <c r="F13229" i="3"/>
  <c r="G13229" i="3" s="1"/>
  <c r="F8881" i="3"/>
  <c r="G8881" i="3" s="1"/>
  <c r="F10606" i="3"/>
  <c r="G10606" i="3" s="1"/>
  <c r="F7268" i="3"/>
  <c r="G7268" i="3" s="1"/>
  <c r="F3166" i="3"/>
  <c r="G3166" i="3" s="1"/>
  <c r="F13276" i="3"/>
  <c r="G13276" i="3" s="1"/>
  <c r="F14923" i="3"/>
  <c r="G14923" i="3" s="1"/>
  <c r="F2485" i="3"/>
  <c r="G2485" i="3" s="1"/>
  <c r="F2658" i="3"/>
  <c r="G2658" i="3" s="1"/>
  <c r="F12493" i="3"/>
  <c r="G12493" i="3" s="1"/>
  <c r="F3566" i="3"/>
  <c r="G3566" i="3" s="1"/>
  <c r="F18525" i="3"/>
  <c r="G18525" i="3" s="1"/>
  <c r="F21363" i="3"/>
  <c r="G21363" i="3" s="1"/>
  <c r="F9825" i="3"/>
  <c r="G9825" i="3" s="1"/>
  <c r="F5255" i="3"/>
  <c r="G5255" i="3" s="1"/>
  <c r="F14990" i="3"/>
  <c r="G14990" i="3" s="1"/>
  <c r="F329" i="3"/>
  <c r="G329" i="3" s="1"/>
  <c r="F14969" i="3"/>
  <c r="G14969" i="3" s="1"/>
  <c r="F15639" i="3"/>
  <c r="G15639" i="3" s="1"/>
  <c r="F5231" i="3"/>
  <c r="G5231" i="3" s="1"/>
  <c r="F13100" i="3"/>
  <c r="G13100" i="3" s="1"/>
  <c r="F3608" i="3"/>
  <c r="G3608" i="3" s="1"/>
  <c r="F15955" i="3"/>
  <c r="G15955" i="3" s="1"/>
  <c r="F4047" i="3"/>
  <c r="G4047" i="3" s="1"/>
  <c r="F11449" i="3"/>
  <c r="G11449" i="3" s="1"/>
  <c r="F12710" i="3"/>
  <c r="G12710" i="3" s="1"/>
  <c r="F1189" i="3"/>
  <c r="G1189" i="3" s="1"/>
  <c r="F13476" i="3"/>
  <c r="G13476" i="3" s="1"/>
  <c r="F522" i="3"/>
  <c r="G522" i="3" s="1"/>
  <c r="F18994" i="3"/>
  <c r="G18994" i="3" s="1"/>
  <c r="F7330" i="3"/>
  <c r="G7330" i="3" s="1"/>
  <c r="F14567" i="3"/>
  <c r="G14567" i="3" s="1"/>
  <c r="F3116" i="3"/>
  <c r="G3116" i="3" s="1"/>
  <c r="F5126" i="3"/>
  <c r="G5126" i="3" s="1"/>
  <c r="F17195" i="3"/>
  <c r="G17195" i="3" s="1"/>
  <c r="F18315" i="3"/>
  <c r="G18315" i="3" s="1"/>
  <c r="F2277" i="3"/>
  <c r="G2277" i="3" s="1"/>
  <c r="F18432" i="3"/>
  <c r="G18432" i="3" s="1"/>
  <c r="F1751" i="3"/>
  <c r="G1751" i="3" s="1"/>
  <c r="F1627" i="3"/>
  <c r="G1627" i="3" s="1"/>
  <c r="F16416" i="3"/>
  <c r="G16416" i="3" s="1"/>
  <c r="F21125" i="3"/>
  <c r="G21125" i="3" s="1"/>
  <c r="F15659" i="3"/>
  <c r="G15659" i="3" s="1"/>
  <c r="F20004" i="3"/>
  <c r="G20004" i="3" s="1"/>
  <c r="F2012" i="3"/>
  <c r="G2012" i="3" s="1"/>
  <c r="F1754" i="3"/>
  <c r="G1754" i="3" s="1"/>
  <c r="F18358" i="3"/>
  <c r="G18358" i="3" s="1"/>
  <c r="F10191" i="3"/>
  <c r="G10191" i="3" s="1"/>
  <c r="F3874" i="3"/>
  <c r="G3874" i="3" s="1"/>
  <c r="F1319" i="3"/>
  <c r="G1319" i="3" s="1"/>
  <c r="F18476" i="3"/>
  <c r="G18476" i="3" s="1"/>
  <c r="F7070" i="3"/>
  <c r="G7070" i="3" s="1"/>
  <c r="F8318" i="3"/>
  <c r="G8318" i="3" s="1"/>
  <c r="F20486" i="3"/>
  <c r="G20486" i="3" s="1"/>
  <c r="F4381" i="3"/>
  <c r="G4381" i="3" s="1"/>
  <c r="F20754" i="3"/>
  <c r="G20754" i="3" s="1"/>
  <c r="F6142" i="3"/>
  <c r="G6142" i="3" s="1"/>
  <c r="F16983" i="3"/>
  <c r="G16983" i="3" s="1"/>
  <c r="F13104" i="3"/>
  <c r="G13104" i="3" s="1"/>
  <c r="F8173" i="3"/>
  <c r="G8173" i="3" s="1"/>
  <c r="F18511" i="3"/>
  <c r="G18511" i="3" s="1"/>
  <c r="F15617" i="3"/>
  <c r="G15617" i="3" s="1"/>
  <c r="F6271" i="3"/>
  <c r="G6271" i="3" s="1"/>
  <c r="F16810" i="3"/>
  <c r="G16810" i="3" s="1"/>
  <c r="F11920" i="3"/>
  <c r="G11920" i="3" s="1"/>
  <c r="F20069" i="3"/>
  <c r="G20069" i="3" s="1"/>
  <c r="F9437" i="3"/>
  <c r="G9437" i="3" s="1"/>
  <c r="F11303" i="3"/>
  <c r="G11303" i="3" s="1"/>
  <c r="F16946" i="3"/>
  <c r="G16946" i="3" s="1"/>
  <c r="F2660" i="3"/>
  <c r="G2660" i="3" s="1"/>
  <c r="F7432" i="3"/>
  <c r="G7432" i="3" s="1"/>
  <c r="F6071" i="3"/>
  <c r="G6071" i="3" s="1"/>
  <c r="F14861" i="3"/>
  <c r="G14861" i="3" s="1"/>
  <c r="F19150" i="3"/>
  <c r="G19150" i="3" s="1"/>
  <c r="F17838" i="3"/>
  <c r="G17838" i="3" s="1"/>
  <c r="F20323" i="3"/>
  <c r="G20323" i="3" s="1"/>
  <c r="F2891" i="3"/>
  <c r="G2891" i="3" s="1"/>
  <c r="F7841" i="3"/>
  <c r="G7841" i="3" s="1"/>
  <c r="F19993" i="3"/>
  <c r="G19993" i="3" s="1"/>
  <c r="F21373" i="3"/>
  <c r="G21373" i="3" s="1"/>
  <c r="F11227" i="3"/>
  <c r="G11227" i="3" s="1"/>
  <c r="F20443" i="3"/>
  <c r="G20443" i="3" s="1"/>
  <c r="F6630" i="3"/>
  <c r="G6630" i="3" s="1"/>
  <c r="F10487" i="3"/>
  <c r="G10487" i="3" s="1"/>
  <c r="F15181" i="3"/>
  <c r="G15181" i="3" s="1"/>
  <c r="F365" i="3"/>
  <c r="G365" i="3" s="1"/>
  <c r="F12392" i="3"/>
  <c r="G12392" i="3" s="1"/>
  <c r="F14364" i="3"/>
  <c r="G14364" i="3" s="1"/>
  <c r="F15704" i="3"/>
  <c r="G15704" i="3" s="1"/>
  <c r="F748" i="3"/>
  <c r="G748" i="3" s="1"/>
  <c r="F17634" i="3"/>
  <c r="G17634" i="3" s="1"/>
  <c r="F13930" i="3"/>
  <c r="G13930" i="3" s="1"/>
  <c r="F7638" i="3"/>
  <c r="G7638" i="3" s="1"/>
  <c r="F2615" i="3"/>
  <c r="G2615" i="3" s="1"/>
  <c r="F8130" i="3"/>
  <c r="G8130" i="3" s="1"/>
  <c r="F3310" i="3"/>
  <c r="G3310" i="3" s="1"/>
  <c r="F18733" i="3"/>
  <c r="G18733" i="3" s="1"/>
  <c r="F11379" i="3"/>
  <c r="G11379" i="3" s="1"/>
  <c r="F10038" i="3"/>
  <c r="G10038" i="3" s="1"/>
  <c r="F4144" i="3"/>
  <c r="G4144" i="3" s="1"/>
  <c r="F11951" i="3"/>
  <c r="G11951" i="3" s="1"/>
  <c r="F11631" i="3"/>
  <c r="G11631" i="3" s="1"/>
  <c r="F15850" i="3"/>
  <c r="G15850" i="3" s="1"/>
  <c r="F15236" i="3"/>
  <c r="G15236" i="3" s="1"/>
  <c r="F21572" i="3"/>
  <c r="G21572" i="3" s="1"/>
  <c r="F7185" i="3"/>
  <c r="G7185" i="3" s="1"/>
  <c r="F11364" i="3"/>
  <c r="G11364" i="3" s="1"/>
  <c r="F11684" i="3"/>
  <c r="G11684" i="3" s="1"/>
  <c r="F10045" i="3"/>
  <c r="G10045" i="3" s="1"/>
  <c r="F6446" i="3"/>
  <c r="G6446" i="3" s="1"/>
  <c r="F20631" i="3"/>
  <c r="G20631" i="3" s="1"/>
  <c r="F10447" i="3"/>
  <c r="G10447" i="3" s="1"/>
  <c r="F20449" i="3"/>
  <c r="G20449" i="3" s="1"/>
  <c r="F1324" i="3"/>
  <c r="G1324" i="3" s="1"/>
  <c r="F11218" i="3"/>
  <c r="G11218" i="3" s="1"/>
  <c r="F20614" i="3"/>
  <c r="G20614" i="3" s="1"/>
  <c r="F10305" i="3"/>
  <c r="G10305" i="3" s="1"/>
  <c r="F5640" i="3"/>
  <c r="G5640" i="3" s="1"/>
  <c r="F11769" i="3"/>
  <c r="G11769" i="3" s="1"/>
  <c r="F7201" i="3"/>
  <c r="G7201" i="3" s="1"/>
  <c r="F21410" i="3"/>
  <c r="G21410" i="3" s="1"/>
  <c r="F6282" i="3"/>
  <c r="G6282" i="3" s="1"/>
  <c r="F3585" i="3"/>
  <c r="G3585" i="3" s="1"/>
  <c r="F3498" i="3"/>
  <c r="G3498" i="3" s="1"/>
  <c r="F18489" i="3"/>
  <c r="G18489" i="3" s="1"/>
  <c r="F16504" i="3"/>
  <c r="G16504" i="3" s="1"/>
  <c r="F14806" i="3"/>
  <c r="G14806" i="3" s="1"/>
  <c r="F17312" i="3"/>
  <c r="G17312" i="3" s="1"/>
  <c r="F20429" i="3"/>
  <c r="G20429" i="3" s="1"/>
  <c r="F20891" i="3"/>
  <c r="G20891" i="3" s="1"/>
  <c r="F2753" i="3"/>
  <c r="G2753" i="3" s="1"/>
  <c r="F6340" i="3"/>
  <c r="G6340" i="3" s="1"/>
  <c r="F13015" i="3"/>
  <c r="G13015" i="3" s="1"/>
  <c r="F18917" i="3"/>
  <c r="G18917" i="3" s="1"/>
  <c r="F13118" i="3"/>
  <c r="G13118" i="3" s="1"/>
  <c r="F20245" i="3"/>
  <c r="G20245" i="3" s="1"/>
  <c r="F15126" i="3"/>
  <c r="G15126" i="3" s="1"/>
  <c r="F10047" i="3"/>
  <c r="G10047" i="3" s="1"/>
  <c r="F4853" i="3"/>
  <c r="G4853" i="3" s="1"/>
  <c r="F14215" i="3"/>
  <c r="G14215" i="3" s="1"/>
  <c r="F14284" i="3"/>
  <c r="G14284" i="3" s="1"/>
  <c r="F5933" i="3"/>
  <c r="G5933" i="3" s="1"/>
  <c r="F10631" i="3"/>
  <c r="G10631" i="3" s="1"/>
  <c r="F4703" i="3"/>
  <c r="G4703" i="3" s="1"/>
  <c r="F3873" i="3"/>
  <c r="G3873" i="3" s="1"/>
  <c r="F10439" i="3"/>
  <c r="G10439" i="3" s="1"/>
  <c r="F18278" i="3"/>
  <c r="G18278" i="3" s="1"/>
  <c r="F6040" i="3"/>
  <c r="G6040" i="3" s="1"/>
  <c r="F11707" i="3"/>
  <c r="G11707" i="3" s="1"/>
  <c r="F13246" i="3"/>
  <c r="G13246" i="3" s="1"/>
  <c r="F9918" i="3"/>
  <c r="G9918" i="3" s="1"/>
  <c r="F3926" i="3"/>
  <c r="G3926" i="3" s="1"/>
  <c r="F13717" i="3"/>
  <c r="G13717" i="3" s="1"/>
  <c r="F18461" i="3"/>
  <c r="G18461" i="3" s="1"/>
  <c r="F16283" i="3"/>
  <c r="G16283" i="3" s="1"/>
  <c r="F20769" i="3"/>
  <c r="G20769" i="3" s="1"/>
  <c r="F15261" i="3"/>
  <c r="G15261" i="3" s="1"/>
  <c r="F2504" i="3"/>
  <c r="G2504" i="3" s="1"/>
  <c r="F7764" i="3"/>
  <c r="G7764" i="3" s="1"/>
  <c r="F13558" i="3"/>
  <c r="G13558" i="3" s="1"/>
  <c r="F606" i="3"/>
  <c r="G606" i="3" s="1"/>
  <c r="F1797" i="3"/>
  <c r="G1797" i="3" s="1"/>
  <c r="F17616" i="3"/>
  <c r="G17616" i="3" s="1"/>
  <c r="F11483" i="3"/>
  <c r="G11483" i="3" s="1"/>
  <c r="F19215" i="3"/>
  <c r="G19215" i="3" s="1"/>
  <c r="F20036" i="3"/>
  <c r="G20036" i="3" s="1"/>
  <c r="F17062" i="3"/>
  <c r="G17062" i="3" s="1"/>
  <c r="F20985" i="3"/>
  <c r="G20985" i="3" s="1"/>
  <c r="F12977" i="3"/>
  <c r="G12977" i="3" s="1"/>
  <c r="F13697" i="3"/>
  <c r="G13697" i="3" s="1"/>
  <c r="F1451" i="3"/>
  <c r="G1451" i="3" s="1"/>
  <c r="F6084" i="3"/>
  <c r="G6084" i="3" s="1"/>
  <c r="F2279" i="3"/>
  <c r="G2279" i="3" s="1"/>
  <c r="F6803" i="3"/>
  <c r="G6803" i="3" s="1"/>
  <c r="F1935" i="3"/>
  <c r="G1935" i="3" s="1"/>
  <c r="F13912" i="3"/>
  <c r="G13912" i="3" s="1"/>
  <c r="F347" i="3"/>
  <c r="G347" i="3" s="1"/>
  <c r="F3563" i="3"/>
  <c r="G3563" i="3" s="1"/>
  <c r="F10442" i="3"/>
  <c r="G10442" i="3" s="1"/>
  <c r="F6794" i="3"/>
  <c r="G6794" i="3" s="1"/>
  <c r="F17365" i="3"/>
  <c r="G17365" i="3" s="1"/>
  <c r="F11840" i="3"/>
  <c r="G11840" i="3" s="1"/>
  <c r="F3951" i="3"/>
  <c r="G3951" i="3" s="1"/>
  <c r="F6723" i="3"/>
  <c r="G6723" i="3" s="1"/>
  <c r="F19339" i="3"/>
  <c r="G19339" i="3" s="1"/>
  <c r="F21230" i="3"/>
  <c r="G21230" i="3" s="1"/>
  <c r="F10561" i="3"/>
  <c r="G10561" i="3" s="1"/>
  <c r="F16216" i="3"/>
  <c r="G16216" i="3" s="1"/>
  <c r="F17998" i="3"/>
  <c r="G17998" i="3" s="1"/>
  <c r="F8424" i="3"/>
  <c r="G8424" i="3" s="1"/>
  <c r="F3246" i="3"/>
  <c r="G3246" i="3" s="1"/>
  <c r="F21379" i="3"/>
  <c r="G21379" i="3" s="1"/>
  <c r="F1774" i="3"/>
  <c r="G1774" i="3" s="1"/>
  <c r="F21622" i="3"/>
  <c r="G21622" i="3" s="1"/>
  <c r="F8348" i="3"/>
  <c r="G8348" i="3" s="1"/>
  <c r="F5314" i="3"/>
  <c r="G5314" i="3" s="1"/>
  <c r="F11419" i="3"/>
  <c r="G11419" i="3" s="1"/>
  <c r="F7877" i="3"/>
  <c r="G7877" i="3" s="1"/>
  <c r="F3939" i="3"/>
  <c r="G3939" i="3" s="1"/>
  <c r="F4861" i="3"/>
  <c r="G4861" i="3" s="1"/>
  <c r="F20156" i="3"/>
  <c r="G20156" i="3" s="1"/>
  <c r="F16996" i="3"/>
  <c r="G16996" i="3" s="1"/>
  <c r="F21480" i="3"/>
  <c r="G21480" i="3" s="1"/>
  <c r="F2612" i="3"/>
  <c r="G2612" i="3" s="1"/>
  <c r="F16639" i="3"/>
  <c r="G16639" i="3" s="1"/>
  <c r="F21029" i="3"/>
  <c r="G21029" i="3" s="1"/>
  <c r="F12299" i="3"/>
  <c r="G12299" i="3" s="1"/>
  <c r="F12275" i="3"/>
  <c r="G12275" i="3" s="1"/>
  <c r="F5853" i="3"/>
  <c r="G5853" i="3" s="1"/>
  <c r="F16780" i="3"/>
  <c r="G16780" i="3" s="1"/>
  <c r="F8955" i="3"/>
  <c r="G8955" i="3" s="1"/>
  <c r="F18596" i="3"/>
  <c r="G18596" i="3" s="1"/>
  <c r="F2536" i="3"/>
  <c r="G2536" i="3" s="1"/>
  <c r="F1947" i="3"/>
  <c r="G1947" i="3" s="1"/>
  <c r="F18367" i="3"/>
  <c r="G18367" i="3" s="1"/>
  <c r="F5846" i="3"/>
  <c r="G5846" i="3" s="1"/>
  <c r="F2807" i="3"/>
  <c r="G2807" i="3" s="1"/>
  <c r="F11305" i="3"/>
  <c r="G11305" i="3" s="1"/>
  <c r="F9736" i="3"/>
  <c r="G9736" i="3" s="1"/>
  <c r="F7279" i="3"/>
  <c r="G7279" i="3" s="1"/>
  <c r="F3183" i="3"/>
  <c r="G3183" i="3" s="1"/>
  <c r="F17355" i="3"/>
  <c r="G17355" i="3" s="1"/>
  <c r="F12198" i="3"/>
  <c r="G12198" i="3" s="1"/>
  <c r="F1778" i="3"/>
  <c r="G1778" i="3" s="1"/>
  <c r="F7610" i="3"/>
  <c r="G7610" i="3" s="1"/>
  <c r="F13250" i="3"/>
  <c r="G13250" i="3" s="1"/>
  <c r="F14893" i="3"/>
  <c r="G14893" i="3" s="1"/>
  <c r="F12415" i="3"/>
  <c r="G12415" i="3" s="1"/>
  <c r="F17298" i="3"/>
  <c r="G17298" i="3" s="1"/>
  <c r="F3648" i="3"/>
  <c r="G3648" i="3" s="1"/>
  <c r="F228" i="3"/>
  <c r="G228" i="3" s="1"/>
  <c r="F17091" i="3"/>
  <c r="G17091" i="3" s="1"/>
  <c r="F5262" i="3"/>
  <c r="G5262" i="3" s="1"/>
  <c r="F19133" i="3"/>
  <c r="G19133" i="3" s="1"/>
  <c r="F4479" i="3"/>
  <c r="G4479" i="3" s="1"/>
  <c r="F7259" i="3"/>
  <c r="G7259" i="3" s="1"/>
  <c r="F12010" i="3"/>
  <c r="G12010" i="3" s="1"/>
  <c r="F11651" i="3"/>
  <c r="G11651" i="3" s="1"/>
  <c r="F9876" i="3"/>
  <c r="G9876" i="3" s="1"/>
  <c r="F13940" i="3"/>
  <c r="G13940" i="3" s="1"/>
  <c r="F8568" i="3"/>
  <c r="G8568" i="3" s="1"/>
  <c r="F13384" i="3"/>
  <c r="G13384" i="3" s="1"/>
  <c r="F774" i="3"/>
  <c r="G774" i="3" s="1"/>
  <c r="F12309" i="3"/>
  <c r="G12309" i="3" s="1"/>
  <c r="F11755" i="3"/>
  <c r="G11755" i="3" s="1"/>
  <c r="F13043" i="3"/>
  <c r="G13043" i="3" s="1"/>
  <c r="F14514" i="3"/>
  <c r="G14514" i="3" s="1"/>
  <c r="F6840" i="3"/>
  <c r="G6840" i="3" s="1"/>
  <c r="F2350" i="3"/>
  <c r="G2350" i="3" s="1"/>
  <c r="F19873" i="3"/>
  <c r="G19873" i="3" s="1"/>
  <c r="F20616" i="3"/>
  <c r="G20616" i="3" s="1"/>
  <c r="F3912" i="3"/>
  <c r="G3912" i="3" s="1"/>
  <c r="F19270" i="3"/>
  <c r="G19270" i="3" s="1"/>
  <c r="F17639" i="3"/>
  <c r="G17639" i="3" s="1"/>
  <c r="F18834" i="3"/>
  <c r="G18834" i="3" s="1"/>
  <c r="F10318" i="3"/>
  <c r="G10318" i="3" s="1"/>
  <c r="F8705" i="3"/>
  <c r="G8705" i="3" s="1"/>
  <c r="F11136" i="3"/>
  <c r="G11136" i="3" s="1"/>
  <c r="F15765" i="3"/>
  <c r="G15765" i="3" s="1"/>
  <c r="F12287" i="3"/>
  <c r="G12287" i="3" s="1"/>
  <c r="F8692" i="3"/>
  <c r="G8692" i="3" s="1"/>
  <c r="F11348" i="3"/>
  <c r="G11348" i="3" s="1"/>
  <c r="F10764" i="3"/>
  <c r="G10764" i="3" s="1"/>
  <c r="F13804" i="3"/>
  <c r="G13804" i="3" s="1"/>
  <c r="F1289" i="3"/>
  <c r="G1289" i="3" s="1"/>
  <c r="F190" i="3"/>
  <c r="G190" i="3" s="1"/>
  <c r="F9561" i="3"/>
  <c r="G9561" i="3" s="1"/>
  <c r="F16349" i="3"/>
  <c r="G16349" i="3" s="1"/>
  <c r="F19451" i="3"/>
  <c r="G19451" i="3" s="1"/>
  <c r="F9622" i="3"/>
  <c r="G9622" i="3" s="1"/>
  <c r="F15113" i="3"/>
  <c r="G15113" i="3" s="1"/>
  <c r="F18431" i="3"/>
  <c r="G18431" i="3" s="1"/>
  <c r="F12735" i="3"/>
  <c r="G12735" i="3" s="1"/>
  <c r="F7391" i="3"/>
  <c r="G7391" i="3" s="1"/>
  <c r="F19896" i="3"/>
  <c r="G19896" i="3" s="1"/>
  <c r="F21257" i="3"/>
  <c r="G21257" i="3" s="1"/>
  <c r="F8684" i="3"/>
  <c r="G8684" i="3" s="1"/>
  <c r="F6364" i="3"/>
  <c r="G6364" i="3" s="1"/>
  <c r="F7031" i="3"/>
  <c r="G7031" i="3" s="1"/>
  <c r="F15657" i="3"/>
  <c r="G15657" i="3" s="1"/>
  <c r="F761" i="3"/>
  <c r="G761" i="3" s="1"/>
  <c r="F3327" i="3"/>
  <c r="G3327" i="3" s="1"/>
  <c r="F20116" i="3"/>
  <c r="G20116" i="3" s="1"/>
  <c r="F18908" i="3"/>
  <c r="G18908" i="3" s="1"/>
  <c r="F5143" i="3"/>
  <c r="G5143" i="3" s="1"/>
  <c r="F5380" i="3"/>
  <c r="G5380" i="3" s="1"/>
  <c r="F16953" i="3"/>
  <c r="G16953" i="3" s="1"/>
  <c r="F3862" i="3"/>
  <c r="G3862" i="3" s="1"/>
  <c r="F19776" i="3"/>
  <c r="G19776" i="3" s="1"/>
  <c r="F10843" i="3"/>
  <c r="G10843" i="3" s="1"/>
  <c r="F17799" i="3"/>
  <c r="G17799" i="3" s="1"/>
  <c r="F20327" i="3"/>
  <c r="G20327" i="3" s="1"/>
  <c r="F18066" i="3"/>
  <c r="G18066" i="3" s="1"/>
  <c r="F8875" i="3"/>
  <c r="G8875" i="3" s="1"/>
  <c r="F16719" i="3"/>
  <c r="G16719" i="3" s="1"/>
  <c r="F4218" i="3"/>
  <c r="G4218" i="3" s="1"/>
  <c r="F17194" i="3"/>
  <c r="G17194" i="3" s="1"/>
  <c r="F4819" i="3"/>
  <c r="G4819" i="3" s="1"/>
  <c r="F9432" i="3"/>
  <c r="G9432" i="3" s="1"/>
  <c r="F7912" i="3"/>
  <c r="G7912" i="3" s="1"/>
  <c r="F10519" i="3"/>
  <c r="G10519" i="3" s="1"/>
  <c r="F7739" i="3"/>
  <c r="G7739" i="3" s="1"/>
  <c r="F3779" i="3"/>
  <c r="G3779" i="3" s="1"/>
  <c r="F15693" i="3"/>
  <c r="G15693" i="3" s="1"/>
  <c r="F6791" i="3"/>
  <c r="G6791" i="3" s="1"/>
  <c r="F12670" i="3"/>
  <c r="G12670" i="3" s="1"/>
  <c r="F14133" i="3"/>
  <c r="G14133" i="3" s="1"/>
  <c r="F18546" i="3"/>
  <c r="G18546" i="3" s="1"/>
  <c r="F3350" i="3"/>
  <c r="G3350" i="3" s="1"/>
  <c r="F7403" i="3"/>
  <c r="G7403" i="3" s="1"/>
  <c r="F19403" i="3"/>
  <c r="G19403" i="3" s="1"/>
  <c r="F12676" i="3"/>
  <c r="G12676" i="3" s="1"/>
  <c r="F4943" i="3"/>
  <c r="G4943" i="3" s="1"/>
  <c r="F803" i="3"/>
  <c r="G803" i="3" s="1"/>
  <c r="F16125" i="3"/>
  <c r="G16125" i="3" s="1"/>
  <c r="F14516" i="3"/>
  <c r="G14516" i="3" s="1"/>
  <c r="F7891" i="3"/>
  <c r="G7891" i="3" s="1"/>
  <c r="F1873" i="3"/>
  <c r="G1873" i="3" s="1"/>
  <c r="F4114" i="3"/>
  <c r="G4114" i="3" s="1"/>
  <c r="F18073" i="3"/>
  <c r="G18073" i="3" s="1"/>
  <c r="F16149" i="3"/>
  <c r="G16149" i="3" s="1"/>
  <c r="F1141" i="3"/>
  <c r="G1141" i="3" s="1"/>
  <c r="F14966" i="3"/>
  <c r="G14966" i="3" s="1"/>
  <c r="F13313" i="3"/>
  <c r="G13313" i="3" s="1"/>
  <c r="F1655" i="3"/>
  <c r="G1655" i="3" s="1"/>
  <c r="F5765" i="3"/>
  <c r="G5765" i="3" s="1"/>
  <c r="F5320" i="3"/>
  <c r="G5320" i="3" s="1"/>
  <c r="F11776" i="3"/>
  <c r="G11776" i="3" s="1"/>
  <c r="F13039" i="3"/>
  <c r="G13039" i="3" s="1"/>
  <c r="F2919" i="3"/>
  <c r="G2919" i="3" s="1"/>
  <c r="F11553" i="3"/>
  <c r="G11553" i="3" s="1"/>
  <c r="F3016" i="3"/>
  <c r="G3016" i="3" s="1"/>
  <c r="F11867" i="3"/>
  <c r="G11867" i="3" s="1"/>
  <c r="F6544" i="3"/>
  <c r="G6544" i="3" s="1"/>
  <c r="F17746" i="3"/>
  <c r="G17746" i="3" s="1"/>
  <c r="F12460" i="3"/>
  <c r="G12460" i="3" s="1"/>
  <c r="F11208" i="3"/>
  <c r="G11208" i="3" s="1"/>
  <c r="F9771" i="3"/>
  <c r="G9771" i="3" s="1"/>
  <c r="F14230" i="3"/>
  <c r="G14230" i="3" s="1"/>
  <c r="F14796" i="3"/>
  <c r="G14796" i="3" s="1"/>
  <c r="F54" i="3"/>
  <c r="G54" i="3" s="1"/>
  <c r="F17030" i="3"/>
  <c r="G17030" i="3" s="1"/>
  <c r="F15545" i="3"/>
  <c r="G15545" i="3" s="1"/>
  <c r="F4940" i="3"/>
  <c r="G4940" i="3" s="1"/>
  <c r="F10196" i="3"/>
  <c r="G10196" i="3" s="1"/>
  <c r="F20512" i="3"/>
  <c r="G20512" i="3" s="1"/>
  <c r="F5525" i="3"/>
  <c r="G5525" i="3" s="1"/>
  <c r="F9218" i="3"/>
  <c r="G9218" i="3" s="1"/>
  <c r="F6660" i="3"/>
  <c r="G6660" i="3" s="1"/>
  <c r="F17817" i="3"/>
  <c r="G17817" i="3" s="1"/>
  <c r="F4921" i="3"/>
  <c r="G4921" i="3" s="1"/>
  <c r="F6781" i="3"/>
  <c r="G6781" i="3" s="1"/>
  <c r="F2655" i="3"/>
  <c r="G2655" i="3" s="1"/>
  <c r="F16414" i="3"/>
  <c r="G16414" i="3" s="1"/>
  <c r="F5170" i="3"/>
  <c r="G5170" i="3" s="1"/>
  <c r="F9805" i="3"/>
  <c r="G9805" i="3" s="1"/>
  <c r="F3850" i="3"/>
  <c r="G3850" i="3" s="1"/>
  <c r="F19522" i="3"/>
  <c r="G19522" i="3" s="1"/>
  <c r="F9594" i="3"/>
  <c r="G9594" i="3" s="1"/>
  <c r="F4958" i="3"/>
  <c r="G4958" i="3" s="1"/>
  <c r="F18758" i="3"/>
  <c r="G18758" i="3" s="1"/>
  <c r="F11666" i="3"/>
  <c r="G11666" i="3" s="1"/>
  <c r="F14736" i="3"/>
  <c r="G14736" i="3" s="1"/>
  <c r="F8988" i="3"/>
  <c r="G8988" i="3" s="1"/>
  <c r="F8842" i="3"/>
  <c r="G8842" i="3" s="1"/>
  <c r="F20053" i="3"/>
  <c r="G20053" i="3" s="1"/>
  <c r="F20601" i="3"/>
  <c r="G20601" i="3" s="1"/>
  <c r="F6774" i="3"/>
  <c r="G6774" i="3" s="1"/>
  <c r="F532" i="3"/>
  <c r="G532" i="3" s="1"/>
  <c r="F6293" i="3"/>
  <c r="G6293" i="3" s="1"/>
  <c r="F10821" i="3"/>
  <c r="G10821" i="3" s="1"/>
  <c r="F10170" i="3"/>
  <c r="G10170" i="3" s="1"/>
  <c r="F3667" i="3"/>
  <c r="G3667" i="3" s="1"/>
  <c r="F11932" i="3"/>
  <c r="G11932" i="3" s="1"/>
  <c r="F18266" i="3"/>
  <c r="G18266" i="3" s="1"/>
  <c r="F1917" i="3"/>
  <c r="G1917" i="3" s="1"/>
  <c r="F5167" i="3"/>
  <c r="G5167" i="3" s="1"/>
  <c r="F257" i="3"/>
  <c r="G257" i="3" s="1"/>
  <c r="F16563" i="3"/>
  <c r="G16563" i="3" s="1"/>
  <c r="F10039" i="3"/>
  <c r="G10039" i="3" s="1"/>
  <c r="F10110" i="3"/>
  <c r="G10110" i="3" s="1"/>
  <c r="F16081" i="3"/>
  <c r="G16081" i="3" s="1"/>
  <c r="F8309" i="3"/>
  <c r="G8309" i="3" s="1"/>
  <c r="F5334" i="3"/>
  <c r="G5334" i="3" s="1"/>
  <c r="F2686" i="3"/>
  <c r="G2686" i="3" s="1"/>
  <c r="F11369" i="3"/>
  <c r="G11369" i="3" s="1"/>
  <c r="F16066" i="3"/>
  <c r="G16066" i="3" s="1"/>
  <c r="F1017" i="3"/>
  <c r="G1017" i="3" s="1"/>
  <c r="F12026" i="3"/>
  <c r="G12026" i="3" s="1"/>
  <c r="F19963" i="3"/>
  <c r="G19963" i="3" s="1"/>
  <c r="F9515" i="3"/>
  <c r="G9515" i="3" s="1"/>
  <c r="F13611" i="3"/>
  <c r="G13611" i="3" s="1"/>
  <c r="F20841" i="3"/>
  <c r="G20841" i="3" s="1"/>
  <c r="F7917" i="3"/>
  <c r="G7917" i="3" s="1"/>
  <c r="F17528" i="3"/>
  <c r="G17528" i="3" s="1"/>
  <c r="F5557" i="3"/>
  <c r="G5557" i="3" s="1"/>
  <c r="F12972" i="3"/>
  <c r="G12972" i="3" s="1"/>
  <c r="F832" i="3"/>
  <c r="G832" i="3" s="1"/>
  <c r="F20357" i="3"/>
  <c r="G20357" i="3" s="1"/>
  <c r="F5175" i="3"/>
  <c r="G5175" i="3" s="1"/>
  <c r="F7442" i="3"/>
  <c r="G7442" i="3" s="1"/>
  <c r="F16587" i="3"/>
  <c r="G16587" i="3" s="1"/>
  <c r="F3305" i="3"/>
  <c r="G3305" i="3" s="1"/>
  <c r="F17885" i="3"/>
  <c r="G17885" i="3" s="1"/>
  <c r="F11070" i="3"/>
  <c r="G11070" i="3" s="1"/>
  <c r="F3839" i="3"/>
  <c r="G3839" i="3" s="1"/>
  <c r="F16222" i="3"/>
  <c r="G16222" i="3" s="1"/>
  <c r="F555" i="3"/>
  <c r="G555" i="3" s="1"/>
  <c r="F6471" i="3"/>
  <c r="G6471" i="3" s="1"/>
  <c r="F17065" i="3"/>
  <c r="G17065" i="3" s="1"/>
  <c r="F18624" i="3"/>
  <c r="G18624" i="3" s="1"/>
  <c r="F19973" i="3"/>
  <c r="G19973" i="3" s="1"/>
  <c r="F14368" i="3"/>
  <c r="G14368" i="3" s="1"/>
  <c r="F17853" i="3"/>
  <c r="G17853" i="3" s="1"/>
  <c r="F6863" i="3"/>
  <c r="G6863" i="3" s="1"/>
  <c r="F4487" i="3"/>
  <c r="G4487" i="3" s="1"/>
  <c r="F18643" i="3"/>
  <c r="G18643" i="3" s="1"/>
  <c r="F12600" i="3"/>
  <c r="G12600" i="3" s="1"/>
  <c r="F14437" i="3"/>
  <c r="G14437" i="3" s="1"/>
  <c r="F3170" i="3"/>
  <c r="G3170" i="3" s="1"/>
  <c r="F3115" i="3"/>
  <c r="G3115" i="3" s="1"/>
  <c r="F8845" i="3"/>
  <c r="G8845" i="3" s="1"/>
  <c r="F750" i="3"/>
  <c r="G750" i="3" s="1"/>
  <c r="F10474" i="3"/>
  <c r="G10474" i="3" s="1"/>
  <c r="F5565" i="3"/>
  <c r="G5565" i="3" s="1"/>
  <c r="F6267" i="3"/>
  <c r="G6267" i="3" s="1"/>
  <c r="F14219" i="3"/>
  <c r="G14219" i="3" s="1"/>
  <c r="F1852" i="3"/>
  <c r="G1852" i="3" s="1"/>
  <c r="F20111" i="3"/>
  <c r="G20111" i="3" s="1"/>
  <c r="F2614" i="3"/>
  <c r="G2614" i="3" s="1"/>
  <c r="F11868" i="3"/>
  <c r="G11868" i="3" s="1"/>
  <c r="F6080" i="3"/>
  <c r="G6080" i="3" s="1"/>
  <c r="F14588" i="3"/>
  <c r="G14588" i="3" s="1"/>
  <c r="F3253" i="3"/>
  <c r="G3253" i="3" s="1"/>
  <c r="F15725" i="3"/>
  <c r="G15725" i="3" s="1"/>
  <c r="F7276" i="3"/>
  <c r="G7276" i="3" s="1"/>
  <c r="F2111" i="3"/>
  <c r="G2111" i="3" s="1"/>
  <c r="F7239" i="3"/>
  <c r="G7239" i="3" s="1"/>
  <c r="F568" i="3"/>
  <c r="G568" i="3" s="1"/>
  <c r="F5265" i="3"/>
  <c r="G5265" i="3" s="1"/>
  <c r="F9424" i="3"/>
  <c r="G9424" i="3" s="1"/>
  <c r="F20105" i="3"/>
  <c r="G20105" i="3" s="1"/>
  <c r="F2027" i="3"/>
  <c r="G2027" i="3" s="1"/>
  <c r="F5253" i="3"/>
  <c r="G5253" i="3" s="1"/>
  <c r="F399" i="3"/>
  <c r="G399" i="3" s="1"/>
  <c r="F21589" i="3"/>
  <c r="G21589" i="3" s="1"/>
  <c r="F20176" i="3"/>
  <c r="G20176" i="3" s="1"/>
  <c r="F16049" i="3"/>
  <c r="G16049" i="3" s="1"/>
  <c r="F3474" i="3"/>
  <c r="G3474" i="3" s="1"/>
  <c r="F1762" i="3"/>
  <c r="G1762" i="3" s="1"/>
  <c r="F1313" i="3"/>
  <c r="G1313" i="3" s="1"/>
  <c r="F963" i="3"/>
  <c r="G963" i="3" s="1"/>
  <c r="F15464" i="3"/>
  <c r="G15464" i="3" s="1"/>
  <c r="F2371" i="3"/>
  <c r="G2371" i="3" s="1"/>
  <c r="F411" i="3"/>
  <c r="G411" i="3" s="1"/>
  <c r="F769" i="3"/>
  <c r="G769" i="3" s="1"/>
  <c r="F7484" i="3"/>
  <c r="G7484" i="3" s="1"/>
  <c r="F5729" i="3"/>
  <c r="G5729" i="3" s="1"/>
  <c r="F4206" i="3"/>
  <c r="G4206" i="3" s="1"/>
  <c r="F11089" i="3"/>
  <c r="G11089" i="3" s="1"/>
  <c r="F6519" i="3"/>
  <c r="G6519" i="3" s="1"/>
  <c r="F7886" i="3"/>
  <c r="G7886" i="3" s="1"/>
  <c r="F2946" i="3"/>
  <c r="G2946" i="3" s="1"/>
  <c r="F18921" i="3"/>
  <c r="G18921" i="3" s="1"/>
  <c r="F4750" i="3"/>
  <c r="G4750" i="3" s="1"/>
  <c r="F13158" i="3"/>
  <c r="G13158" i="3" s="1"/>
  <c r="F10459" i="3"/>
  <c r="G10459" i="3" s="1"/>
  <c r="F12302" i="3"/>
  <c r="G12302" i="3" s="1"/>
  <c r="F20427" i="3"/>
  <c r="G20427" i="3" s="1"/>
  <c r="F17448" i="3"/>
  <c r="G17448" i="3" s="1"/>
  <c r="F11394" i="3"/>
  <c r="G11394" i="3" s="1"/>
  <c r="F1327" i="3"/>
  <c r="G1327" i="3" s="1"/>
  <c r="F9096" i="3"/>
  <c r="G9096" i="3" s="1"/>
  <c r="F12819" i="3"/>
  <c r="G12819" i="3" s="1"/>
  <c r="F2549" i="3"/>
  <c r="G2549" i="3" s="1"/>
  <c r="F19233" i="3"/>
  <c r="G19233" i="3" s="1"/>
  <c r="F21632" i="3"/>
  <c r="G21632" i="3" s="1"/>
  <c r="F13866" i="3"/>
  <c r="G13866" i="3" s="1"/>
  <c r="F6600" i="3"/>
  <c r="G6600" i="3" s="1"/>
  <c r="F801" i="3"/>
  <c r="G801" i="3" s="1"/>
  <c r="F10249" i="3"/>
  <c r="G10249" i="3" s="1"/>
  <c r="F47" i="3"/>
  <c r="G47" i="3" s="1"/>
  <c r="F7967" i="3"/>
  <c r="G7967" i="3" s="1"/>
  <c r="F21369" i="3"/>
  <c r="G21369" i="3" s="1"/>
  <c r="F8925" i="3"/>
  <c r="G8925" i="3" s="1"/>
  <c r="F13797" i="3"/>
  <c r="G13797" i="3" s="1"/>
  <c r="F18779" i="3"/>
  <c r="G18779" i="3" s="1"/>
  <c r="F9849" i="3"/>
  <c r="G9849" i="3" s="1"/>
  <c r="F16028" i="3"/>
  <c r="G16028" i="3" s="1"/>
  <c r="F12356" i="3"/>
  <c r="G12356" i="3" s="1"/>
  <c r="F8476" i="3"/>
  <c r="G8476" i="3" s="1"/>
  <c r="F18615" i="3"/>
  <c r="G18615" i="3" s="1"/>
  <c r="F448" i="3"/>
  <c r="G448" i="3" s="1"/>
  <c r="F18000" i="3"/>
  <c r="G18000" i="3" s="1"/>
  <c r="F16121" i="3"/>
  <c r="G16121" i="3" s="1"/>
  <c r="F9318" i="3"/>
  <c r="G9318" i="3" s="1"/>
  <c r="F12767" i="3"/>
  <c r="G12767" i="3" s="1"/>
  <c r="F7345" i="3"/>
  <c r="G7345" i="3" s="1"/>
  <c r="F19443" i="3"/>
  <c r="G19443" i="3" s="1"/>
  <c r="F3243" i="3"/>
  <c r="G3243" i="3" s="1"/>
  <c r="F17903" i="3"/>
  <c r="G17903" i="3" s="1"/>
  <c r="F4250" i="3"/>
  <c r="G4250" i="3" s="1"/>
  <c r="F10809" i="3"/>
  <c r="G10809" i="3" s="1"/>
  <c r="F14628" i="3"/>
  <c r="G14628" i="3" s="1"/>
  <c r="F40" i="3"/>
  <c r="G40" i="3" s="1"/>
  <c r="F20275" i="3"/>
  <c r="G20275" i="3" s="1"/>
  <c r="F16044" i="3"/>
  <c r="G16044" i="3" s="1"/>
  <c r="F17975" i="3"/>
  <c r="G17975" i="3" s="1"/>
  <c r="F10393" i="3"/>
  <c r="G10393" i="3" s="1"/>
  <c r="F21450" i="3"/>
  <c r="G21450" i="3" s="1"/>
  <c r="F3197" i="3"/>
  <c r="G3197" i="3" s="1"/>
  <c r="F10786" i="3"/>
  <c r="G10786" i="3" s="1"/>
  <c r="F19041" i="3"/>
  <c r="G19041" i="3" s="1"/>
  <c r="F14326" i="3"/>
  <c r="G14326" i="3" s="1"/>
  <c r="F6249" i="3"/>
  <c r="G6249" i="3" s="1"/>
  <c r="F4967" i="3"/>
  <c r="G4967" i="3" s="1"/>
  <c r="F10667" i="3"/>
  <c r="G10667" i="3" s="1"/>
  <c r="F17645" i="3"/>
  <c r="G17645" i="3" s="1"/>
  <c r="F2057" i="3"/>
  <c r="G2057" i="3" s="1"/>
  <c r="F1636" i="3"/>
  <c r="G1636" i="3" s="1"/>
  <c r="F3732" i="3"/>
  <c r="G3732" i="3" s="1"/>
  <c r="F8577" i="3"/>
  <c r="G8577" i="3" s="1"/>
  <c r="F6154" i="3"/>
  <c r="G6154" i="3" s="1"/>
  <c r="F677" i="3"/>
  <c r="G677" i="3" s="1"/>
  <c r="F11286" i="3"/>
  <c r="G11286" i="3" s="1"/>
  <c r="F859" i="3"/>
  <c r="G859" i="3" s="1"/>
  <c r="F5202" i="3"/>
  <c r="G5202" i="3" s="1"/>
  <c r="F10743" i="3"/>
  <c r="G10743" i="3" s="1"/>
  <c r="F5792" i="3"/>
  <c r="G5792" i="3" s="1"/>
  <c r="F16574" i="3"/>
  <c r="G16574" i="3" s="1"/>
  <c r="F11358" i="3"/>
  <c r="G11358" i="3" s="1"/>
  <c r="F4142" i="3"/>
  <c r="G4142" i="3" s="1"/>
  <c r="F13453" i="3"/>
  <c r="G13453" i="3" s="1"/>
  <c r="F7822" i="3"/>
  <c r="G7822" i="3" s="1"/>
  <c r="F17631" i="3"/>
  <c r="G17631" i="3" s="1"/>
  <c r="F6422" i="3"/>
  <c r="G6422" i="3" s="1"/>
  <c r="F21417" i="3"/>
  <c r="G21417" i="3" s="1"/>
  <c r="F10573" i="3"/>
  <c r="G10573" i="3" s="1"/>
  <c r="F21521" i="3"/>
  <c r="G21521" i="3" s="1"/>
  <c r="F16192" i="3"/>
  <c r="G16192" i="3" s="1"/>
  <c r="F1094" i="3"/>
  <c r="G1094" i="3" s="1"/>
  <c r="F17431" i="3"/>
  <c r="G17431" i="3" s="1"/>
  <c r="F10952" i="3"/>
  <c r="G10952" i="3" s="1"/>
  <c r="F8653" i="3"/>
  <c r="G8653" i="3" s="1"/>
  <c r="F7978" i="3"/>
  <c r="G7978" i="3" s="1"/>
  <c r="F17228" i="3"/>
  <c r="G17228" i="3" s="1"/>
  <c r="F7163" i="3"/>
  <c r="G7163" i="3" s="1"/>
  <c r="F17389" i="3"/>
  <c r="G17389" i="3" s="1"/>
  <c r="F18937" i="3"/>
  <c r="G18937" i="3" s="1"/>
  <c r="F12476" i="3"/>
  <c r="G12476" i="3" s="1"/>
  <c r="F10565" i="3"/>
  <c r="G10565" i="3" s="1"/>
  <c r="F20311" i="3"/>
  <c r="G20311" i="3" s="1"/>
  <c r="F10161" i="3"/>
  <c r="G10161" i="3" s="1"/>
  <c r="F2398" i="3"/>
  <c r="G2398" i="3" s="1"/>
  <c r="F188" i="3"/>
  <c r="G188" i="3" s="1"/>
  <c r="F1281" i="3"/>
  <c r="G1281" i="3" s="1"/>
  <c r="F17735" i="3"/>
  <c r="G17735" i="3" s="1"/>
  <c r="F7196" i="3"/>
  <c r="G7196" i="3" s="1"/>
  <c r="F13040" i="3"/>
  <c r="G13040" i="3" s="1"/>
  <c r="F1899" i="3"/>
  <c r="G1899" i="3" s="1"/>
  <c r="F6396" i="3"/>
  <c r="G6396" i="3" s="1"/>
  <c r="F9094" i="3"/>
  <c r="G9094" i="3" s="1"/>
  <c r="F1928" i="3"/>
  <c r="G1928" i="3" s="1"/>
  <c r="F7362" i="3"/>
  <c r="G7362" i="3" s="1"/>
  <c r="F1458" i="3"/>
  <c r="G1458" i="3" s="1"/>
  <c r="F2653" i="3"/>
  <c r="G2653" i="3" s="1"/>
  <c r="F7971" i="3"/>
  <c r="G7971" i="3" s="1"/>
  <c r="F18843" i="3"/>
  <c r="G18843" i="3" s="1"/>
  <c r="F5379" i="3"/>
  <c r="G5379" i="3" s="1"/>
  <c r="F5636" i="3"/>
  <c r="G5636" i="3" s="1"/>
  <c r="F16399" i="3"/>
  <c r="G16399" i="3" s="1"/>
  <c r="F11062" i="3"/>
  <c r="G11062" i="3" s="1"/>
  <c r="F152" i="3"/>
  <c r="G152" i="3" s="1"/>
  <c r="F1969" i="3"/>
  <c r="G1969" i="3" s="1"/>
  <c r="F622" i="3"/>
  <c r="G622" i="3" s="1"/>
  <c r="F8374" i="3"/>
  <c r="G8374" i="3" s="1"/>
  <c r="F21283" i="3"/>
  <c r="G21283" i="3" s="1"/>
  <c r="F4934" i="3"/>
  <c r="G4934" i="3" s="1"/>
  <c r="F2274" i="3"/>
  <c r="G2274" i="3" s="1"/>
  <c r="F14984" i="3"/>
  <c r="G14984" i="3" s="1"/>
  <c r="F6861" i="3"/>
  <c r="G6861" i="3" s="1"/>
  <c r="F21639" i="3"/>
  <c r="G21639" i="3" s="1"/>
  <c r="F3430" i="3"/>
  <c r="G3430" i="3" s="1"/>
  <c r="F15506" i="3"/>
  <c r="G15506" i="3" s="1"/>
  <c r="F8918" i="3"/>
  <c r="G8918" i="3" s="1"/>
  <c r="F6335" i="3"/>
  <c r="G6335" i="3" s="1"/>
  <c r="F9023" i="3"/>
  <c r="G9023" i="3" s="1"/>
  <c r="F11927" i="3"/>
  <c r="G11927" i="3" s="1"/>
  <c r="F19553" i="3"/>
  <c r="G19553" i="3" s="1"/>
  <c r="F3569" i="3"/>
  <c r="G3569" i="3" s="1"/>
  <c r="F7013" i="3"/>
  <c r="G7013" i="3" s="1"/>
  <c r="F17485" i="3"/>
  <c r="G17485" i="3" s="1"/>
  <c r="F21108" i="3"/>
  <c r="G21108" i="3" s="1"/>
  <c r="F15623" i="3"/>
  <c r="G15623" i="3" s="1"/>
  <c r="F15791" i="3"/>
  <c r="G15791" i="3" s="1"/>
  <c r="F2829" i="3"/>
  <c r="G2829" i="3" s="1"/>
  <c r="F6460" i="3"/>
  <c r="G6460" i="3" s="1"/>
  <c r="F17701" i="3"/>
  <c r="G17701" i="3" s="1"/>
  <c r="F15547" i="3"/>
  <c r="G15547" i="3" s="1"/>
  <c r="F8698" i="3"/>
  <c r="G8698" i="3" s="1"/>
  <c r="F8781" i="3"/>
  <c r="G8781" i="3" s="1"/>
  <c r="F15646" i="3"/>
  <c r="G15646" i="3" s="1"/>
  <c r="F12132" i="3"/>
  <c r="G12132" i="3" s="1"/>
  <c r="F4992" i="3"/>
  <c r="G4992" i="3" s="1"/>
  <c r="F12229" i="3"/>
  <c r="G12229" i="3" s="1"/>
  <c r="F1504" i="3"/>
  <c r="G1504" i="3" s="1"/>
  <c r="F8616" i="3"/>
  <c r="G8616" i="3" s="1"/>
  <c r="F18425" i="3"/>
  <c r="G18425" i="3" s="1"/>
  <c r="F8514" i="3"/>
  <c r="G8514" i="3" s="1"/>
  <c r="F17779" i="3"/>
  <c r="G17779" i="3" s="1"/>
  <c r="F9071" i="3"/>
  <c r="G9071" i="3" s="1"/>
  <c r="F17615" i="3"/>
  <c r="G17615" i="3" s="1"/>
  <c r="F3641" i="3"/>
  <c r="G3641" i="3" s="1"/>
  <c r="F17476" i="3"/>
  <c r="G17476" i="3" s="1"/>
  <c r="F14305" i="3"/>
  <c r="G14305" i="3" s="1"/>
  <c r="F15205" i="3"/>
  <c r="G15205" i="3" s="1"/>
  <c r="F16531" i="3"/>
  <c r="G16531" i="3" s="1"/>
  <c r="F182" i="3"/>
  <c r="G182" i="3" s="1"/>
  <c r="F743" i="3"/>
  <c r="G743" i="3" s="1"/>
  <c r="F19708" i="3"/>
  <c r="G19708" i="3" s="1"/>
  <c r="F15481" i="3"/>
  <c r="G15481" i="3" s="1"/>
  <c r="F6112" i="3"/>
  <c r="G6112" i="3" s="1"/>
  <c r="F8682" i="3"/>
  <c r="G8682" i="3" s="1"/>
  <c r="F7465" i="3"/>
  <c r="G7465" i="3" s="1"/>
  <c r="F5975" i="3"/>
  <c r="G5975" i="3" s="1"/>
  <c r="F16775" i="3"/>
  <c r="G16775" i="3" s="1"/>
  <c r="F19693" i="3"/>
  <c r="G19693" i="3" s="1"/>
  <c r="F13232" i="3"/>
  <c r="G13232" i="3" s="1"/>
  <c r="F19319" i="3"/>
  <c r="G19319" i="3" s="1"/>
  <c r="F10264" i="3"/>
  <c r="G10264" i="3" s="1"/>
  <c r="F8360" i="3"/>
  <c r="G8360" i="3" s="1"/>
  <c r="F7633" i="3"/>
  <c r="G7633" i="3" s="1"/>
  <c r="F8253" i="3"/>
  <c r="G8253" i="3" s="1"/>
  <c r="F6329" i="3"/>
  <c r="G6329" i="3" s="1"/>
  <c r="F10620" i="3"/>
  <c r="G10620" i="3" s="1"/>
  <c r="F1338" i="3"/>
  <c r="G1338" i="3" s="1"/>
  <c r="F13872" i="3"/>
  <c r="G13872" i="3" s="1"/>
  <c r="F970" i="3"/>
  <c r="G970" i="3" s="1"/>
  <c r="F2553" i="3"/>
  <c r="G2553" i="3" s="1"/>
  <c r="F15294" i="3"/>
  <c r="G15294" i="3" s="1"/>
  <c r="F7718" i="3"/>
  <c r="G7718" i="3" s="1"/>
  <c r="F11213" i="3"/>
  <c r="G11213" i="3" s="1"/>
  <c r="F13294" i="3"/>
  <c r="G13294" i="3" s="1"/>
  <c r="F5256" i="3"/>
  <c r="G5256" i="3" s="1"/>
  <c r="F19753" i="3"/>
  <c r="G19753" i="3" s="1"/>
  <c r="F4986" i="3"/>
  <c r="G4986" i="3" s="1"/>
  <c r="F8498" i="3"/>
  <c r="G8498" i="3" s="1"/>
  <c r="F2835" i="3"/>
  <c r="G2835" i="3" s="1"/>
  <c r="F14563" i="3"/>
  <c r="G14563" i="3" s="1"/>
  <c r="F10997" i="3"/>
  <c r="G10997" i="3" s="1"/>
  <c r="F16689" i="3"/>
  <c r="G16689" i="3" s="1"/>
  <c r="F20531" i="3"/>
  <c r="G20531" i="3" s="1"/>
  <c r="F17247" i="3"/>
  <c r="G17247" i="3" s="1"/>
  <c r="F662" i="3"/>
  <c r="G662" i="3" s="1"/>
  <c r="F11808" i="3"/>
  <c r="G11808" i="3" s="1"/>
  <c r="F16577" i="3"/>
  <c r="G16577" i="3" s="1"/>
  <c r="F14723" i="3"/>
  <c r="G14723" i="3" s="1"/>
  <c r="F11886" i="3"/>
  <c r="G11886" i="3" s="1"/>
  <c r="F6567" i="3"/>
  <c r="G6567" i="3" s="1"/>
  <c r="F6168" i="3"/>
  <c r="G6168" i="3" s="1"/>
  <c r="F21456" i="3"/>
  <c r="G21456" i="3" s="1"/>
  <c r="F8599" i="3"/>
  <c r="G8599" i="3" s="1"/>
  <c r="F3525" i="3"/>
  <c r="G3525" i="3" s="1"/>
  <c r="F6270" i="3"/>
  <c r="G6270" i="3" s="1"/>
  <c r="F3556" i="3"/>
  <c r="G3556" i="3" s="1"/>
  <c r="F10165" i="3"/>
  <c r="G10165" i="3" s="1"/>
  <c r="F18245" i="3"/>
  <c r="G18245" i="3" s="1"/>
  <c r="F11544" i="3"/>
  <c r="G11544" i="3" s="1"/>
  <c r="F3406" i="3"/>
  <c r="G3406" i="3" s="1"/>
  <c r="F20807" i="3"/>
  <c r="G20807" i="3" s="1"/>
  <c r="F14875" i="3"/>
  <c r="G14875" i="3" s="1"/>
  <c r="F13464" i="3"/>
  <c r="G13464" i="3" s="1"/>
  <c r="F12783" i="3"/>
  <c r="G12783" i="3" s="1"/>
  <c r="F1306" i="3"/>
  <c r="G1306" i="3" s="1"/>
  <c r="F17614" i="3"/>
  <c r="G17614" i="3" s="1"/>
  <c r="F8017" i="3"/>
  <c r="G8017" i="3" s="1"/>
  <c r="F12824" i="3"/>
  <c r="G12824" i="3" s="1"/>
  <c r="F7714" i="3"/>
  <c r="G7714" i="3" s="1"/>
  <c r="F5942" i="3"/>
  <c r="G5942" i="3" s="1"/>
  <c r="F6514" i="3"/>
  <c r="G6514" i="3" s="1"/>
  <c r="F739" i="3"/>
  <c r="G739" i="3" s="1"/>
  <c r="F20764" i="3"/>
  <c r="G20764" i="3" s="1"/>
  <c r="F16508" i="3"/>
  <c r="G16508" i="3" s="1"/>
  <c r="F18382" i="3"/>
  <c r="G18382" i="3" s="1"/>
  <c r="F13718" i="3"/>
  <c r="G13718" i="3" s="1"/>
  <c r="F12455" i="3"/>
  <c r="G12455" i="3" s="1"/>
  <c r="F1175" i="3"/>
  <c r="G1175" i="3" s="1"/>
  <c r="F13480" i="3"/>
  <c r="G13480" i="3" s="1"/>
  <c r="F20419" i="3"/>
  <c r="G20419" i="3" s="1"/>
  <c r="F17704" i="3"/>
  <c r="G17704" i="3" s="1"/>
  <c r="F6852" i="3"/>
  <c r="G6852" i="3" s="1"/>
  <c r="F14040" i="3"/>
  <c r="G14040" i="3" s="1"/>
  <c r="F1333" i="3"/>
  <c r="G1333" i="3" s="1"/>
  <c r="F10656" i="3"/>
  <c r="G10656" i="3" s="1"/>
  <c r="F245" i="3"/>
  <c r="G245" i="3" s="1"/>
  <c r="F8134" i="3"/>
  <c r="G8134" i="3" s="1"/>
  <c r="F9434" i="3"/>
  <c r="G9434" i="3" s="1"/>
  <c r="F14856" i="3"/>
  <c r="G14856" i="3" s="1"/>
  <c r="F16175" i="3"/>
  <c r="G16175" i="3" s="1"/>
  <c r="F15872" i="3"/>
  <c r="G15872" i="3" s="1"/>
  <c r="F4499" i="3"/>
  <c r="G4499" i="3" s="1"/>
  <c r="F21401" i="3"/>
  <c r="G21401" i="3" s="1"/>
  <c r="F21398" i="3"/>
  <c r="G21398" i="3" s="1"/>
  <c r="F4336" i="3"/>
  <c r="G4336" i="3" s="1"/>
  <c r="F12821" i="3"/>
  <c r="G12821" i="3" s="1"/>
  <c r="F17723" i="3"/>
  <c r="G17723" i="3" s="1"/>
  <c r="F220" i="3"/>
  <c r="G220" i="3" s="1"/>
  <c r="F20608" i="3"/>
  <c r="G20608" i="3" s="1"/>
  <c r="F2469" i="3"/>
  <c r="G2469" i="3" s="1"/>
  <c r="F2166" i="3"/>
  <c r="G2166" i="3" s="1"/>
  <c r="F15597" i="3"/>
  <c r="G15597" i="3" s="1"/>
  <c r="F15940" i="3"/>
  <c r="G15940" i="3" s="1"/>
  <c r="F10869" i="3"/>
  <c r="G10869" i="3" s="1"/>
  <c r="F17469" i="3"/>
  <c r="G17469" i="3" s="1"/>
  <c r="F16781" i="3"/>
  <c r="G16781" i="3" s="1"/>
  <c r="F15208" i="3"/>
  <c r="G15208" i="3" s="1"/>
  <c r="F18992" i="3"/>
  <c r="G18992" i="3" s="1"/>
  <c r="F136" i="3"/>
  <c r="G136" i="3" s="1"/>
  <c r="F7120" i="3"/>
  <c r="G7120" i="3" s="1"/>
  <c r="F17328" i="3"/>
  <c r="G17328" i="3" s="1"/>
  <c r="F1557" i="3"/>
  <c r="G1557" i="3" s="1"/>
  <c r="F13678" i="3"/>
  <c r="G13678" i="3" s="1"/>
  <c r="F16850" i="3"/>
  <c r="G16850" i="3" s="1"/>
  <c r="F3815" i="3"/>
  <c r="G3815" i="3" s="1"/>
  <c r="F16006" i="3"/>
  <c r="G16006" i="3" s="1"/>
  <c r="F16405" i="3"/>
  <c r="G16405" i="3" s="1"/>
  <c r="F17882" i="3"/>
  <c r="G17882" i="3" s="1"/>
  <c r="F21393" i="3"/>
  <c r="G21393" i="3" s="1"/>
  <c r="F829" i="3"/>
  <c r="G829" i="3" s="1"/>
  <c r="F19621" i="3"/>
  <c r="G19621" i="3" s="1"/>
  <c r="F16335" i="3"/>
  <c r="G16335" i="3" s="1"/>
  <c r="F14037" i="3"/>
  <c r="G14037" i="3" s="1"/>
  <c r="F89" i="3"/>
  <c r="G89" i="3" s="1"/>
  <c r="F19473" i="3"/>
  <c r="G19473" i="3" s="1"/>
  <c r="F16470" i="3"/>
  <c r="G16470" i="3" s="1"/>
  <c r="F7694" i="3"/>
  <c r="G7694" i="3" s="1"/>
  <c r="F5653" i="3"/>
  <c r="G5653" i="3" s="1"/>
  <c r="F1516" i="3"/>
  <c r="G1516" i="3" s="1"/>
  <c r="F6642" i="3"/>
  <c r="G6642" i="3" s="1"/>
  <c r="F13659" i="3"/>
  <c r="G13659" i="3" s="1"/>
  <c r="F10497" i="3"/>
  <c r="G10497" i="3" s="1"/>
  <c r="F11391" i="3"/>
  <c r="G11391" i="3" s="1"/>
  <c r="F15676" i="3"/>
  <c r="G15676" i="3" s="1"/>
  <c r="F1798" i="3"/>
  <c r="G1798" i="3" s="1"/>
  <c r="F13725" i="3"/>
  <c r="G13725" i="3" s="1"/>
  <c r="F21460" i="3"/>
  <c r="G21460" i="3" s="1"/>
  <c r="F9381" i="3"/>
  <c r="G9381" i="3" s="1"/>
  <c r="F17475" i="3"/>
  <c r="G17475" i="3" s="1"/>
  <c r="F20126" i="3"/>
  <c r="G20126" i="3" s="1"/>
  <c r="F531" i="3"/>
  <c r="G531" i="3" s="1"/>
  <c r="F20822" i="3"/>
  <c r="G20822" i="3" s="1"/>
  <c r="F3134" i="3"/>
  <c r="G3134" i="3" s="1"/>
  <c r="F11741" i="3"/>
  <c r="G11741" i="3" s="1"/>
  <c r="F10133" i="3"/>
  <c r="G10133" i="3" s="1"/>
  <c r="F582" i="3"/>
  <c r="G582" i="3" s="1"/>
  <c r="F9202" i="3"/>
  <c r="G9202" i="3" s="1"/>
  <c r="F9562" i="3"/>
  <c r="G9562" i="3" s="1"/>
  <c r="F2791" i="3"/>
  <c r="G2791" i="3" s="1"/>
  <c r="F17213" i="3"/>
  <c r="G17213" i="3" s="1"/>
  <c r="F13748" i="3"/>
  <c r="G13748" i="3" s="1"/>
  <c r="F11400" i="3"/>
  <c r="G11400" i="3" s="1"/>
  <c r="F19593" i="3"/>
  <c r="G19593" i="3" s="1"/>
  <c r="F13870" i="3"/>
  <c r="G13870" i="3" s="1"/>
  <c r="F10216" i="3"/>
  <c r="G10216" i="3" s="1"/>
  <c r="F16651" i="3"/>
  <c r="G16651" i="3" s="1"/>
  <c r="F878" i="3"/>
  <c r="G878" i="3" s="1"/>
  <c r="F13957" i="3"/>
  <c r="G13957" i="3" s="1"/>
  <c r="F3744" i="3"/>
  <c r="G3744" i="3" s="1"/>
  <c r="F10521" i="3"/>
  <c r="G10521" i="3" s="1"/>
  <c r="F8330" i="3"/>
  <c r="G8330" i="3" s="1"/>
  <c r="F7459" i="3"/>
  <c r="G7459" i="3" s="1"/>
  <c r="F14952" i="3"/>
  <c r="G14952" i="3" s="1"/>
  <c r="F5024" i="3"/>
  <c r="G5024" i="3" s="1"/>
  <c r="F8137" i="3"/>
  <c r="G8137" i="3" s="1"/>
  <c r="F18288" i="3"/>
  <c r="G18288" i="3" s="1"/>
  <c r="F16523" i="3"/>
  <c r="G16523" i="3" s="1"/>
  <c r="F13008" i="3"/>
  <c r="G13008" i="3" s="1"/>
  <c r="F4683" i="3"/>
  <c r="G4683" i="3" s="1"/>
  <c r="F21094" i="3"/>
  <c r="G21094" i="3" s="1"/>
  <c r="F10720" i="3"/>
  <c r="G10720" i="3" s="1"/>
  <c r="F9393" i="3"/>
  <c r="G9393" i="3" s="1"/>
  <c r="F12887" i="3"/>
  <c r="G12887" i="3" s="1"/>
  <c r="F717" i="3"/>
  <c r="G717" i="3" s="1"/>
  <c r="F400" i="3"/>
  <c r="G400" i="3" s="1"/>
  <c r="F15171" i="3"/>
  <c r="G15171" i="3" s="1"/>
  <c r="F11030" i="3"/>
  <c r="G11030" i="3" s="1"/>
  <c r="F4512" i="3"/>
  <c r="G4512" i="3" s="1"/>
  <c r="F35" i="3"/>
  <c r="G35" i="3" s="1"/>
  <c r="F3448" i="3"/>
  <c r="G3448" i="3" s="1"/>
  <c r="F11939" i="3"/>
  <c r="G11939" i="3" s="1"/>
  <c r="F12206" i="3"/>
  <c r="G12206" i="3" s="1"/>
  <c r="F18201" i="3"/>
  <c r="G18201" i="3" s="1"/>
  <c r="F11478" i="3"/>
  <c r="G11478" i="3" s="1"/>
  <c r="F20328" i="3"/>
  <c r="G20328" i="3" s="1"/>
  <c r="F6825" i="3"/>
  <c r="G6825" i="3" s="1"/>
  <c r="F19741" i="3"/>
  <c r="G19741" i="3" s="1"/>
  <c r="F19865" i="3"/>
  <c r="G19865" i="3" s="1"/>
  <c r="F13631" i="3"/>
  <c r="G13631" i="3" s="1"/>
  <c r="F289" i="3"/>
  <c r="G289" i="3" s="1"/>
  <c r="F5245" i="3"/>
  <c r="G5245" i="3" s="1"/>
  <c r="F18543" i="3"/>
  <c r="G18543" i="3" s="1"/>
  <c r="F10693" i="3"/>
  <c r="G10693" i="3" s="1"/>
  <c r="F14484" i="3"/>
  <c r="G14484" i="3" s="1"/>
  <c r="F8122" i="3"/>
  <c r="G8122" i="3" s="1"/>
  <c r="F342" i="3"/>
  <c r="G342" i="3" s="1"/>
  <c r="F16484" i="3"/>
  <c r="G16484" i="3" s="1"/>
  <c r="F9107" i="3"/>
  <c r="G9107" i="3" s="1"/>
  <c r="F7574" i="3"/>
  <c r="G7574" i="3" s="1"/>
  <c r="F6176" i="3"/>
  <c r="G6176" i="3" s="1"/>
  <c r="F13665" i="3"/>
  <c r="G13665" i="3" s="1"/>
  <c r="F8783" i="3"/>
  <c r="G8783" i="3" s="1"/>
  <c r="F19899" i="3"/>
  <c r="G19899" i="3" s="1"/>
  <c r="F15206" i="3"/>
  <c r="G15206" i="3" s="1"/>
  <c r="F16831" i="3"/>
  <c r="G16831" i="3" s="1"/>
  <c r="F20696" i="3"/>
  <c r="G20696" i="3" s="1"/>
  <c r="F6344" i="3"/>
  <c r="G6344" i="3" s="1"/>
  <c r="F45" i="3"/>
  <c r="G45" i="3" s="1"/>
  <c r="F16237" i="3"/>
  <c r="G16237" i="3" s="1"/>
  <c r="F4222" i="3"/>
  <c r="G4222" i="3" s="1"/>
  <c r="F9371" i="3"/>
  <c r="G9371" i="3" s="1"/>
  <c r="F9446" i="3"/>
  <c r="G9446" i="3" s="1"/>
  <c r="F2754" i="3"/>
  <c r="G2754" i="3" s="1"/>
  <c r="F13644" i="3"/>
  <c r="G13644" i="3" s="1"/>
  <c r="F17591" i="3"/>
  <c r="G17591" i="3" s="1"/>
  <c r="F1500" i="3"/>
  <c r="G1500" i="3" s="1"/>
  <c r="F2356" i="3"/>
  <c r="G2356" i="3" s="1"/>
  <c r="F15030" i="3"/>
  <c r="G15030" i="3" s="1"/>
  <c r="F4130" i="3"/>
  <c r="G4130" i="3" s="1"/>
  <c r="F7928" i="3"/>
  <c r="G7928" i="3" s="1"/>
  <c r="F11263" i="3"/>
  <c r="G11263" i="3" s="1"/>
  <c r="F17069" i="3"/>
  <c r="G17069" i="3" s="1"/>
  <c r="F16372" i="3"/>
  <c r="G16372" i="3" s="1"/>
  <c r="F12000" i="3"/>
  <c r="G12000" i="3" s="1"/>
  <c r="F17015" i="3"/>
  <c r="G17015" i="3" s="1"/>
  <c r="F13257" i="3"/>
  <c r="G13257" i="3" s="1"/>
  <c r="F21346" i="3"/>
  <c r="G21346" i="3" s="1"/>
  <c r="F20610" i="3"/>
  <c r="G20610" i="3" s="1"/>
  <c r="F16444" i="3"/>
  <c r="G16444" i="3" s="1"/>
  <c r="F10545" i="3"/>
  <c r="G10545" i="3" s="1"/>
  <c r="F7641" i="3"/>
  <c r="G7641" i="3" s="1"/>
  <c r="F18037" i="3"/>
  <c r="G18037" i="3" s="1"/>
  <c r="F5474" i="3"/>
  <c r="G5474" i="3" s="1"/>
  <c r="F12859" i="3"/>
  <c r="G12859" i="3" s="1"/>
  <c r="F14116" i="3"/>
  <c r="G14116" i="3" s="1"/>
  <c r="F13522" i="3"/>
  <c r="G13522" i="3" s="1"/>
  <c r="F4409" i="3"/>
  <c r="G4409" i="3" s="1"/>
  <c r="F10126" i="3"/>
  <c r="G10126" i="3" s="1"/>
  <c r="F9635" i="3"/>
  <c r="G9635" i="3" s="1"/>
  <c r="F18472" i="3"/>
  <c r="G18472" i="3" s="1"/>
  <c r="F17587" i="3"/>
  <c r="G17587" i="3" s="1"/>
  <c r="F5617" i="3"/>
  <c r="G5617" i="3" s="1"/>
  <c r="F5179" i="3"/>
  <c r="G5179" i="3" s="1"/>
  <c r="F13498" i="3"/>
  <c r="G13498" i="3" s="1"/>
  <c r="F1623" i="3"/>
  <c r="G1623" i="3" s="1"/>
  <c r="F16276" i="3"/>
  <c r="G16276" i="3" s="1"/>
  <c r="F16904" i="3"/>
  <c r="G16904" i="3" s="1"/>
  <c r="F20624" i="3"/>
  <c r="G20624" i="3" s="1"/>
  <c r="F17261" i="3"/>
  <c r="G17261" i="3" s="1"/>
  <c r="F4345" i="3"/>
  <c r="G4345" i="3" s="1"/>
  <c r="F16576" i="3"/>
  <c r="G16576" i="3" s="1"/>
  <c r="F9285" i="3"/>
  <c r="G9285" i="3" s="1"/>
  <c r="F20826" i="3"/>
  <c r="G20826" i="3" s="1"/>
  <c r="F21392" i="3"/>
  <c r="G21392" i="3" s="1"/>
  <c r="F11304" i="3"/>
  <c r="G11304" i="3" s="1"/>
  <c r="F10195" i="3"/>
  <c r="G10195" i="3" s="1"/>
  <c r="F3348" i="3"/>
  <c r="G3348" i="3" s="1"/>
  <c r="F15406" i="3"/>
  <c r="G15406" i="3" s="1"/>
  <c r="F18366" i="3"/>
  <c r="G18366" i="3" s="1"/>
  <c r="F11036" i="3"/>
  <c r="G11036" i="3" s="1"/>
  <c r="F15864" i="3"/>
  <c r="G15864" i="3" s="1"/>
  <c r="F9964" i="3"/>
  <c r="G9964" i="3" s="1"/>
  <c r="F3960" i="3"/>
  <c r="G3960" i="3" s="1"/>
  <c r="F11166" i="3"/>
  <c r="G11166" i="3" s="1"/>
  <c r="F3167" i="3"/>
  <c r="G3167" i="3" s="1"/>
  <c r="F6835" i="3"/>
  <c r="G6835" i="3" s="1"/>
  <c r="F14823" i="3"/>
  <c r="G14823" i="3" s="1"/>
  <c r="F7767" i="3"/>
  <c r="G7767" i="3" s="1"/>
  <c r="F20075" i="3"/>
  <c r="G20075" i="3" s="1"/>
  <c r="F18029" i="3"/>
  <c r="G18029" i="3" s="1"/>
  <c r="F21066" i="3"/>
  <c r="G21066" i="3" s="1"/>
  <c r="F15401" i="3"/>
  <c r="G15401" i="3" s="1"/>
  <c r="F15820" i="3"/>
  <c r="G15820" i="3" s="1"/>
  <c r="F20748" i="3"/>
  <c r="G20748" i="3" s="1"/>
  <c r="F17059" i="3"/>
  <c r="G17059" i="3" s="1"/>
  <c r="F15572" i="3"/>
  <c r="G15572" i="3" s="1"/>
  <c r="F12572" i="3"/>
  <c r="G12572" i="3" s="1"/>
  <c r="F18715" i="3"/>
  <c r="G18715" i="3" s="1"/>
  <c r="F1848" i="3"/>
  <c r="G1848" i="3" s="1"/>
  <c r="F2692" i="3"/>
  <c r="G2692" i="3" s="1"/>
  <c r="F2796" i="3"/>
  <c r="G2796" i="3" s="1"/>
  <c r="F1643" i="3"/>
  <c r="G1643" i="3" s="1"/>
  <c r="F18534" i="3"/>
  <c r="G18534" i="3" s="1"/>
  <c r="F15856" i="3"/>
  <c r="G15856" i="3" s="1"/>
  <c r="F3583" i="3"/>
  <c r="G3583" i="3" s="1"/>
  <c r="F3130" i="3"/>
  <c r="G3130" i="3" s="1"/>
  <c r="F21333" i="3"/>
  <c r="G21333" i="3" s="1"/>
  <c r="F15859" i="3"/>
  <c r="G15859" i="3" s="1"/>
  <c r="F2383" i="3"/>
  <c r="G2383" i="3" s="1"/>
  <c r="F984" i="3"/>
  <c r="G984" i="3" s="1"/>
  <c r="F15268" i="3"/>
  <c r="G15268" i="3" s="1"/>
  <c r="F5020" i="3"/>
  <c r="G5020" i="3" s="1"/>
  <c r="F18922" i="3"/>
  <c r="G18922" i="3" s="1"/>
  <c r="F3987" i="3"/>
  <c r="G3987" i="3" s="1"/>
  <c r="F8982" i="3"/>
  <c r="G8982" i="3" s="1"/>
  <c r="F3146" i="3"/>
  <c r="G3146" i="3" s="1"/>
  <c r="F14615" i="3"/>
  <c r="G14615" i="3" s="1"/>
  <c r="F171" i="3"/>
  <c r="G171" i="3" s="1"/>
  <c r="F10601" i="3"/>
  <c r="G10601" i="3" s="1"/>
  <c r="F19080" i="3"/>
  <c r="G19080" i="3" s="1"/>
  <c r="F6678" i="3"/>
  <c r="G6678" i="3" s="1"/>
  <c r="F8734" i="3"/>
  <c r="G8734" i="3" s="1"/>
  <c r="F17433" i="3"/>
  <c r="G17433" i="3" s="1"/>
  <c r="F17516" i="3"/>
  <c r="G17516" i="3" s="1"/>
  <c r="F21314" i="3"/>
  <c r="G21314" i="3" s="1"/>
  <c r="F8001" i="3"/>
  <c r="G8001" i="3" s="1"/>
  <c r="F7848" i="3"/>
  <c r="G7848" i="3" s="1"/>
  <c r="F15010" i="3"/>
  <c r="G15010" i="3" s="1"/>
  <c r="F500" i="3"/>
  <c r="G500" i="3" s="1"/>
  <c r="F12077" i="3"/>
  <c r="G12077" i="3" s="1"/>
  <c r="F15100" i="3"/>
  <c r="G15100" i="3" s="1"/>
  <c r="F10888" i="3"/>
  <c r="G10888" i="3" s="1"/>
  <c r="F12485" i="3"/>
  <c r="G12485" i="3" s="1"/>
  <c r="F6736" i="3"/>
  <c r="G6736" i="3" s="1"/>
  <c r="F18478" i="3"/>
  <c r="G18478" i="3" s="1"/>
  <c r="F10704" i="3"/>
  <c r="G10704" i="3" s="1"/>
  <c r="F9274" i="3"/>
  <c r="G9274" i="3" s="1"/>
  <c r="F9247" i="3"/>
  <c r="G9247" i="3" s="1"/>
  <c r="F10044" i="3"/>
  <c r="G10044" i="3" s="1"/>
  <c r="F6415" i="3"/>
  <c r="G6415" i="3" s="1"/>
  <c r="F17136" i="3"/>
  <c r="G17136" i="3" s="1"/>
  <c r="F17398" i="3"/>
  <c r="G17398" i="3" s="1"/>
  <c r="F7360" i="3"/>
  <c r="G7360" i="3" s="1"/>
  <c r="F3740" i="3"/>
  <c r="G3740" i="3" s="1"/>
  <c r="F6288" i="3"/>
  <c r="G6288" i="3" s="1"/>
  <c r="F1095" i="3"/>
  <c r="G1095" i="3" s="1"/>
  <c r="F15194" i="3"/>
  <c r="G15194" i="3" s="1"/>
  <c r="F808" i="3"/>
  <c r="G808" i="3" s="1"/>
  <c r="F19225" i="3"/>
  <c r="G19225" i="3" s="1"/>
  <c r="F5437" i="3"/>
  <c r="G5437" i="3" s="1"/>
  <c r="F5358" i="3"/>
  <c r="G5358" i="3" s="1"/>
  <c r="F20008" i="3"/>
  <c r="G20008" i="3" s="1"/>
  <c r="F5027" i="3"/>
  <c r="G5027" i="3" s="1"/>
  <c r="F15255" i="3"/>
  <c r="G15255" i="3" s="1"/>
  <c r="F4368" i="3"/>
  <c r="G4368" i="3" s="1"/>
  <c r="F8165" i="3"/>
  <c r="G8165" i="3" s="1"/>
  <c r="F15669" i="3"/>
  <c r="G15669" i="3" s="1"/>
  <c r="F16098" i="3"/>
  <c r="G16098" i="3" s="1"/>
  <c r="F17928" i="3"/>
  <c r="G17928" i="3" s="1"/>
  <c r="F10891" i="3"/>
  <c r="G10891" i="3" s="1"/>
  <c r="F5137" i="3"/>
  <c r="G5137" i="3" s="1"/>
  <c r="F242" i="3"/>
  <c r="G242" i="3" s="1"/>
  <c r="F4360" i="3"/>
  <c r="G4360" i="3" s="1"/>
  <c r="F17046" i="3"/>
  <c r="G17046" i="3" s="1"/>
  <c r="F12781" i="3"/>
  <c r="G12781" i="3" s="1"/>
  <c r="F6273" i="3"/>
  <c r="G6273" i="3" s="1"/>
  <c r="F13528" i="3"/>
  <c r="G13528" i="3" s="1"/>
  <c r="F17257" i="3"/>
  <c r="G17257" i="3" s="1"/>
  <c r="F19223" i="3"/>
  <c r="G19223" i="3" s="1"/>
  <c r="F2062" i="3"/>
  <c r="G2062" i="3" s="1"/>
  <c r="F7565" i="3"/>
  <c r="G7565" i="3" s="1"/>
  <c r="F16836" i="3"/>
  <c r="G16836" i="3" s="1"/>
  <c r="F13971" i="3"/>
  <c r="G13971" i="3" s="1"/>
  <c r="F7576" i="3"/>
  <c r="G7576" i="3" s="1"/>
  <c r="F14852" i="3"/>
  <c r="G14852" i="3" s="1"/>
  <c r="F1909" i="3"/>
  <c r="G1909" i="3" s="1"/>
  <c r="F21000" i="3"/>
  <c r="G21000" i="3" s="1"/>
  <c r="F15903" i="3"/>
  <c r="G15903" i="3" s="1"/>
  <c r="F8606" i="3"/>
  <c r="G8606" i="3" s="1"/>
  <c r="F21" i="3"/>
  <c r="G21" i="3" s="1"/>
  <c r="F10229" i="3"/>
  <c r="G10229" i="3" s="1"/>
  <c r="F20358" i="3"/>
  <c r="G20358" i="3" s="1"/>
  <c r="F14130" i="3"/>
  <c r="G14130" i="3" s="1"/>
  <c r="F13170" i="3"/>
  <c r="G13170" i="3" s="1"/>
  <c r="F13505" i="3"/>
  <c r="G13505" i="3" s="1"/>
  <c r="F11241" i="3"/>
  <c r="G11241" i="3" s="1"/>
  <c r="F19629" i="3"/>
  <c r="G19629" i="3" s="1"/>
  <c r="F9616" i="3"/>
  <c r="G9616" i="3" s="1"/>
  <c r="F7088" i="3"/>
  <c r="G7088" i="3" s="1"/>
  <c r="F13362" i="3"/>
  <c r="G13362" i="3" s="1"/>
  <c r="F464" i="3"/>
  <c r="G464" i="3" s="1"/>
  <c r="F14527" i="3"/>
  <c r="G14527" i="3" s="1"/>
  <c r="F2164" i="3"/>
  <c r="G2164" i="3" s="1"/>
  <c r="F16465" i="3"/>
  <c r="G16465" i="3" s="1"/>
  <c r="F12704" i="3"/>
  <c r="G12704" i="3" s="1"/>
  <c r="F8889" i="3"/>
  <c r="G8889" i="3" s="1"/>
  <c r="F2726" i="3"/>
  <c r="G2726" i="3" s="1"/>
  <c r="F14753" i="3"/>
  <c r="G14753" i="3" s="1"/>
  <c r="F3869" i="3"/>
  <c r="G3869" i="3" s="1"/>
  <c r="F7312" i="3"/>
  <c r="G7312" i="3" s="1"/>
  <c r="F20174" i="3"/>
  <c r="G20174" i="3" s="1"/>
  <c r="F14272" i="3"/>
  <c r="G14272" i="3" s="1"/>
  <c r="F9362" i="3"/>
  <c r="G9362" i="3" s="1"/>
  <c r="F5563" i="3"/>
  <c r="G5563" i="3" s="1"/>
  <c r="F19943" i="3"/>
  <c r="G19943" i="3" s="1"/>
  <c r="F6493" i="3"/>
  <c r="G6493" i="3" s="1"/>
  <c r="F10933" i="3"/>
  <c r="G10933" i="3" s="1"/>
  <c r="F15954" i="3"/>
  <c r="G15954" i="3" s="1"/>
  <c r="F16812" i="3"/>
  <c r="G16812" i="3" s="1"/>
  <c r="F14995" i="3"/>
  <c r="G14995" i="3" s="1"/>
  <c r="F17949" i="3"/>
  <c r="G17949" i="3" s="1"/>
  <c r="F4334" i="3"/>
  <c r="G4334" i="3" s="1"/>
  <c r="F19924" i="3"/>
  <c r="G19924" i="3" s="1"/>
  <c r="F14899" i="3"/>
  <c r="G14899" i="3" s="1"/>
  <c r="F3856" i="3"/>
  <c r="G3856" i="3" s="1"/>
  <c r="F5591" i="3"/>
  <c r="G5591" i="3" s="1"/>
  <c r="F14644" i="3"/>
  <c r="G14644" i="3" s="1"/>
  <c r="F3094" i="3"/>
  <c r="G3094" i="3" s="1"/>
  <c r="F16404" i="3"/>
  <c r="G16404" i="3" s="1"/>
  <c r="F2836" i="3"/>
  <c r="G2836" i="3" s="1"/>
  <c r="F7642" i="3"/>
  <c r="G7642" i="3" s="1"/>
  <c r="F12170" i="3"/>
  <c r="G12170" i="3" s="1"/>
  <c r="F15498" i="3"/>
  <c r="G15498" i="3" s="1"/>
  <c r="F8237" i="3"/>
  <c r="G8237" i="3" s="1"/>
  <c r="F3905" i="3"/>
  <c r="G3905" i="3" s="1"/>
  <c r="F345" i="3"/>
  <c r="G345" i="3" s="1"/>
  <c r="F8320" i="3"/>
  <c r="G8320" i="3" s="1"/>
  <c r="F21343" i="3"/>
  <c r="G21343" i="3" s="1"/>
  <c r="F9512" i="3"/>
  <c r="G9512" i="3" s="1"/>
  <c r="F9581" i="3"/>
  <c r="G9581" i="3" s="1"/>
  <c r="F18085" i="3"/>
  <c r="G18085" i="3" s="1"/>
  <c r="F1547" i="3"/>
  <c r="G1547" i="3" s="1"/>
  <c r="F3328" i="3"/>
  <c r="G3328" i="3" s="1"/>
  <c r="F3366" i="3"/>
  <c r="G3366" i="3" s="1"/>
  <c r="F14770" i="3"/>
  <c r="G14770" i="3" s="1"/>
  <c r="F7445" i="3"/>
  <c r="G7445" i="3" s="1"/>
  <c r="F13490" i="3"/>
  <c r="G13490" i="3" s="1"/>
  <c r="F1422" i="3"/>
  <c r="G1422" i="3" s="1"/>
  <c r="F16684" i="3"/>
  <c r="G16684" i="3" s="1"/>
  <c r="F8413" i="3"/>
  <c r="G8413" i="3" s="1"/>
  <c r="F5071" i="3"/>
  <c r="G5071" i="3" s="1"/>
  <c r="F19948" i="3"/>
  <c r="G19948" i="3" s="1"/>
  <c r="F10739" i="3"/>
  <c r="G10739" i="3" s="1"/>
  <c r="F20911" i="3"/>
  <c r="G20911" i="3" s="1"/>
  <c r="F13407" i="3"/>
  <c r="G13407" i="3" s="1"/>
  <c r="F15271" i="3"/>
  <c r="G15271" i="3" s="1"/>
  <c r="F10655" i="3"/>
  <c r="G10655" i="3" s="1"/>
  <c r="F20944" i="3"/>
  <c r="G20944" i="3" s="1"/>
  <c r="F2198" i="3"/>
  <c r="G2198" i="3" s="1"/>
  <c r="F2401" i="3"/>
  <c r="G2401" i="3" s="1"/>
  <c r="F5502" i="3"/>
  <c r="G5502" i="3" s="1"/>
  <c r="F783" i="3"/>
  <c r="G783" i="3" s="1"/>
  <c r="F2943" i="3"/>
  <c r="G2943" i="3" s="1"/>
  <c r="F9224" i="3"/>
  <c r="G9224" i="3" s="1"/>
  <c r="F9862" i="3"/>
  <c r="G9862" i="3" s="1"/>
  <c r="F19772" i="3"/>
  <c r="G19772" i="3" s="1"/>
  <c r="F11476" i="3"/>
  <c r="G11476" i="3" s="1"/>
  <c r="F7585" i="3"/>
  <c r="G7585" i="3" s="1"/>
  <c r="F6587" i="3"/>
  <c r="G6587" i="3" s="1"/>
  <c r="F15523" i="3"/>
  <c r="G15523" i="3" s="1"/>
  <c r="F10111" i="3"/>
  <c r="G10111" i="3" s="1"/>
  <c r="F19244" i="3"/>
  <c r="G19244" i="3" s="1"/>
  <c r="F1785" i="3"/>
  <c r="G1785" i="3" s="1"/>
  <c r="F7519" i="3"/>
  <c r="G7519" i="3" s="1"/>
  <c r="F15686" i="3"/>
  <c r="G15686" i="3" s="1"/>
  <c r="F10760" i="3"/>
  <c r="G10760" i="3" s="1"/>
  <c r="F1514" i="3"/>
  <c r="G1514" i="3" s="1"/>
  <c r="F5060" i="3"/>
  <c r="G5060" i="3" s="1"/>
  <c r="F6697" i="3"/>
  <c r="G6697" i="3" s="1"/>
  <c r="F20073" i="3"/>
  <c r="G20073" i="3" s="1"/>
  <c r="F20641" i="3"/>
  <c r="G20641" i="3" s="1"/>
  <c r="F13599" i="3"/>
  <c r="G13599" i="3" s="1"/>
  <c r="F8524" i="3"/>
  <c r="G8524" i="3" s="1"/>
  <c r="F13301" i="3"/>
  <c r="G13301" i="3" s="1"/>
  <c r="F15362" i="3"/>
  <c r="G15362" i="3" s="1"/>
  <c r="F18338" i="3"/>
  <c r="G18338" i="3" s="1"/>
  <c r="F816" i="3"/>
  <c r="G816" i="3" s="1"/>
  <c r="F11696" i="3"/>
  <c r="G11696" i="3" s="1"/>
  <c r="F8703" i="3"/>
  <c r="G8703" i="3" s="1"/>
  <c r="F17392" i="3"/>
  <c r="G17392" i="3" s="1"/>
  <c r="F2884" i="3"/>
  <c r="G2884" i="3" s="1"/>
  <c r="F730" i="3"/>
  <c r="G730" i="3" s="1"/>
  <c r="F19763" i="3"/>
  <c r="G19763" i="3" s="1"/>
  <c r="F17117" i="3"/>
  <c r="G17117" i="3" s="1"/>
  <c r="F9128" i="3"/>
  <c r="G9128" i="3" s="1"/>
  <c r="F12256" i="3"/>
  <c r="G12256" i="3" s="1"/>
  <c r="F19747" i="3"/>
  <c r="G19747" i="3" s="1"/>
  <c r="F10509" i="3"/>
  <c r="G10509" i="3" s="1"/>
  <c r="F9974" i="3"/>
  <c r="G9974" i="3" s="1"/>
  <c r="F3025" i="3"/>
  <c r="G3025" i="3" s="1"/>
  <c r="F6486" i="3"/>
  <c r="G6486" i="3" s="1"/>
  <c r="F1193" i="3"/>
  <c r="G1193" i="3" s="1"/>
  <c r="F256" i="3"/>
  <c r="G256" i="3" s="1"/>
  <c r="F14801" i="3"/>
  <c r="G14801" i="3" s="1"/>
  <c r="F879" i="3"/>
  <c r="G879" i="3" s="1"/>
  <c r="F19175" i="3"/>
  <c r="G19175" i="3" s="1"/>
  <c r="F410" i="3"/>
  <c r="G410" i="3" s="1"/>
  <c r="F8277" i="3"/>
  <c r="G8277" i="3" s="1"/>
  <c r="F8575" i="3"/>
  <c r="G8575" i="3" s="1"/>
  <c r="F13601" i="3"/>
  <c r="G13601" i="3" s="1"/>
  <c r="F2468" i="3"/>
  <c r="G2468" i="3" s="1"/>
  <c r="F19534" i="3"/>
  <c r="G19534" i="3" s="1"/>
  <c r="F1371" i="3"/>
  <c r="G1371" i="3" s="1"/>
  <c r="F15809" i="3"/>
  <c r="G15809" i="3" s="1"/>
  <c r="F7647" i="3"/>
  <c r="G7647" i="3" s="1"/>
  <c r="F18373" i="3"/>
  <c r="G18373" i="3" s="1"/>
  <c r="F6426" i="3"/>
  <c r="G6426" i="3" s="1"/>
  <c r="F10569" i="3"/>
  <c r="G10569" i="3" s="1"/>
  <c r="F9029" i="3"/>
  <c r="G9029" i="3" s="1"/>
  <c r="F20620" i="3"/>
  <c r="G20620" i="3" s="1"/>
  <c r="F8648" i="3"/>
  <c r="G8648" i="3" s="1"/>
  <c r="F1926" i="3"/>
  <c r="G1926" i="3" s="1"/>
  <c r="F1108" i="3"/>
  <c r="G1108" i="3" s="1"/>
  <c r="F12576" i="3"/>
  <c r="G12576" i="3" s="1"/>
  <c r="F15920" i="3"/>
  <c r="G15920" i="3" s="1"/>
  <c r="F8757" i="3"/>
  <c r="G8757" i="3" s="1"/>
  <c r="F12334" i="3"/>
  <c r="G12334" i="3" s="1"/>
  <c r="F16528" i="3"/>
  <c r="G16528" i="3" s="1"/>
  <c r="F4977" i="3"/>
  <c r="G4977" i="3" s="1"/>
  <c r="F21434" i="3"/>
  <c r="G21434" i="3" s="1"/>
  <c r="F11914" i="3"/>
  <c r="G11914" i="3" s="1"/>
  <c r="F15741" i="3"/>
  <c r="G15741" i="3" s="1"/>
  <c r="F17683" i="3"/>
  <c r="G17683" i="3" s="1"/>
  <c r="F15679" i="3"/>
  <c r="G15679" i="3" s="1"/>
  <c r="F2770" i="3"/>
  <c r="G2770" i="3" s="1"/>
  <c r="F17782" i="3"/>
  <c r="G17782" i="3" s="1"/>
  <c r="F7213" i="3"/>
  <c r="G7213" i="3" s="1"/>
  <c r="F19767" i="3"/>
  <c r="G19767" i="3" s="1"/>
  <c r="F15110" i="3"/>
  <c r="G15110" i="3" s="1"/>
  <c r="F16660" i="3"/>
  <c r="G16660" i="3" s="1"/>
  <c r="F1691" i="3"/>
  <c r="G1691" i="3" s="1"/>
  <c r="F17057" i="3"/>
  <c r="G17057" i="3" s="1"/>
  <c r="F15889" i="3"/>
  <c r="G15889" i="3" s="1"/>
  <c r="F15376" i="3"/>
  <c r="G15376" i="3" s="1"/>
  <c r="F5659" i="3"/>
  <c r="G5659" i="3" s="1"/>
  <c r="F10658" i="3"/>
  <c r="G10658" i="3" s="1"/>
  <c r="F21318" i="3"/>
  <c r="G21318" i="3" s="1"/>
  <c r="F8397" i="3"/>
  <c r="G8397" i="3" s="1"/>
  <c r="F11037" i="3"/>
  <c r="G11037" i="3" s="1"/>
  <c r="F4737" i="3"/>
  <c r="G4737" i="3" s="1"/>
  <c r="F19213" i="3"/>
  <c r="G19213" i="3" s="1"/>
  <c r="F17071" i="3"/>
  <c r="G17071" i="3" s="1"/>
  <c r="F3523" i="3"/>
  <c r="G3523" i="3" s="1"/>
  <c r="F11317" i="3"/>
  <c r="G11317" i="3" s="1"/>
  <c r="F8540" i="3"/>
  <c r="G8540" i="3" s="1"/>
  <c r="F18106" i="3"/>
  <c r="G18106" i="3" s="1"/>
  <c r="F6872" i="3"/>
  <c r="G6872" i="3" s="1"/>
  <c r="F6892" i="3"/>
  <c r="G6892" i="3" s="1"/>
  <c r="F7909" i="3"/>
  <c r="G7909" i="3" s="1"/>
  <c r="F6438" i="3"/>
  <c r="G6438" i="3" s="1"/>
  <c r="F7045" i="3"/>
  <c r="G7045" i="3" s="1"/>
  <c r="F11984" i="3"/>
  <c r="G11984" i="3" s="1"/>
  <c r="F12692" i="3"/>
  <c r="G12692" i="3" s="1"/>
  <c r="F14041" i="3"/>
  <c r="G14041" i="3" s="1"/>
  <c r="F1815" i="3"/>
  <c r="G1815" i="3" s="1"/>
  <c r="F8396" i="3"/>
  <c r="G8396" i="3" s="1"/>
  <c r="F1465" i="3"/>
  <c r="G1465" i="3" s="1"/>
  <c r="F3282" i="3"/>
  <c r="G3282" i="3" s="1"/>
  <c r="F15151" i="3"/>
  <c r="G15151" i="3" s="1"/>
  <c r="F17699" i="3"/>
  <c r="G17699" i="3" s="1"/>
  <c r="F6246" i="3"/>
  <c r="G6246" i="3" s="1"/>
  <c r="F21425" i="3"/>
  <c r="G21425" i="3" s="1"/>
  <c r="F11864" i="3"/>
  <c r="G11864" i="3" s="1"/>
  <c r="F9485" i="3"/>
  <c r="G9485" i="3" s="1"/>
  <c r="F11622" i="3"/>
  <c r="G11622" i="3" s="1"/>
  <c r="F9058" i="3"/>
  <c r="G9058" i="3" s="1"/>
  <c r="F6278" i="3"/>
  <c r="G6278" i="3" s="1"/>
  <c r="F6263" i="3"/>
  <c r="G6263" i="3" s="1"/>
  <c r="F14452" i="3"/>
  <c r="G14452" i="3" s="1"/>
  <c r="F6214" i="3"/>
  <c r="G6214" i="3" s="1"/>
  <c r="F15443" i="3"/>
  <c r="G15443" i="3" s="1"/>
  <c r="F13613" i="3"/>
  <c r="G13613" i="3" s="1"/>
  <c r="F8813" i="3"/>
  <c r="G8813" i="3" s="1"/>
  <c r="F5665" i="3"/>
  <c r="G5665" i="3" s="1"/>
  <c r="F21189" i="3"/>
  <c r="G21189" i="3" s="1"/>
  <c r="F7995" i="3"/>
  <c r="G7995" i="3" s="1"/>
  <c r="F21465" i="3"/>
  <c r="G21465" i="3" s="1"/>
  <c r="F12240" i="3"/>
  <c r="G12240" i="3" s="1"/>
  <c r="F15102" i="3"/>
  <c r="G15102" i="3" s="1"/>
  <c r="F8186" i="3"/>
  <c r="G8186" i="3" s="1"/>
  <c r="F1988" i="3"/>
  <c r="G1988" i="3" s="1"/>
  <c r="F1908" i="3"/>
  <c r="G1908" i="3" s="1"/>
  <c r="F1807" i="3"/>
  <c r="G1807" i="3" s="1"/>
  <c r="F2688" i="3"/>
  <c r="G2688" i="3" s="1"/>
  <c r="F20395" i="3"/>
  <c r="G20395" i="3" s="1"/>
  <c r="F7399" i="3"/>
  <c r="G7399" i="3" s="1"/>
  <c r="F5785" i="3"/>
  <c r="G5785" i="3" s="1"/>
  <c r="F20278" i="3"/>
  <c r="G20278" i="3" s="1"/>
  <c r="F4005" i="3"/>
  <c r="G4005" i="3" s="1"/>
  <c r="F5134" i="3"/>
  <c r="G5134" i="3" s="1"/>
  <c r="F12733" i="3"/>
  <c r="G12733" i="3" s="1"/>
  <c r="F4150" i="3"/>
  <c r="G4150" i="3" s="1"/>
  <c r="F16339" i="3"/>
  <c r="G16339" i="3" s="1"/>
  <c r="F18471" i="3"/>
  <c r="G18471" i="3" s="1"/>
  <c r="F21529" i="3"/>
  <c r="G21529" i="3" s="1"/>
  <c r="F8987" i="3"/>
  <c r="G8987" i="3" s="1"/>
  <c r="F15228" i="3"/>
  <c r="G15228" i="3" s="1"/>
  <c r="F4031" i="3"/>
  <c r="G4031" i="3" s="1"/>
  <c r="F10079" i="3"/>
  <c r="G10079" i="3" s="1"/>
  <c r="F18760" i="3"/>
  <c r="G18760" i="3" s="1"/>
  <c r="F4161" i="3"/>
  <c r="G4161" i="3" s="1"/>
  <c r="F4324" i="3"/>
  <c r="G4324" i="3" s="1"/>
  <c r="F5291" i="3"/>
  <c r="G5291" i="3" s="1"/>
  <c r="F3691" i="3"/>
  <c r="G3691" i="3" s="1"/>
  <c r="F15843" i="3"/>
  <c r="G15843" i="3" s="1"/>
  <c r="F4831" i="3"/>
  <c r="G4831" i="3" s="1"/>
  <c r="F502" i="3"/>
  <c r="G502" i="3" s="1"/>
  <c r="F11452" i="3"/>
  <c r="G11452" i="3" s="1"/>
  <c r="F21603" i="3"/>
  <c r="G21603" i="3" s="1"/>
  <c r="F16168" i="3"/>
  <c r="G16168" i="3" s="1"/>
  <c r="F949" i="3"/>
  <c r="G949" i="3" s="1"/>
  <c r="F6983" i="3"/>
  <c r="G6983" i="3" s="1"/>
  <c r="F12238" i="3"/>
  <c r="G12238" i="3" s="1"/>
  <c r="F18304" i="3"/>
  <c r="G18304" i="3" s="1"/>
  <c r="F12843" i="3"/>
  <c r="G12843" i="3" s="1"/>
  <c r="F6826" i="3"/>
  <c r="G6826" i="3" s="1"/>
  <c r="F8767" i="3"/>
  <c r="G8767" i="3" s="1"/>
  <c r="F17739" i="3"/>
  <c r="G17739" i="3" s="1"/>
  <c r="F2067" i="3"/>
  <c r="G2067" i="3" s="1"/>
  <c r="F7449" i="3"/>
  <c r="G7449" i="3" s="1"/>
  <c r="F5651" i="3"/>
  <c r="G5651" i="3" s="1"/>
  <c r="F77" i="3"/>
  <c r="G77" i="3" s="1"/>
  <c r="F17220" i="3"/>
  <c r="G17220" i="3" s="1"/>
  <c r="F9376" i="3"/>
  <c r="G9376" i="3" s="1"/>
  <c r="F15431" i="3"/>
  <c r="G15431" i="3" s="1"/>
  <c r="F4996" i="3"/>
  <c r="G4996" i="3" s="1"/>
  <c r="F14426" i="3"/>
  <c r="G14426" i="3" s="1"/>
  <c r="F6712" i="3"/>
  <c r="G6712" i="3" s="1"/>
  <c r="F19459" i="3"/>
  <c r="G19459" i="3" s="1"/>
  <c r="F1896" i="3"/>
  <c r="G1896" i="3" s="1"/>
  <c r="F17800" i="3"/>
  <c r="G17800" i="3" s="1"/>
  <c r="F15543" i="3"/>
  <c r="G15543" i="3" s="1"/>
  <c r="F7596" i="3"/>
  <c r="G7596" i="3" s="1"/>
  <c r="F4893" i="3"/>
  <c r="G4893" i="3" s="1"/>
  <c r="F14844" i="3"/>
  <c r="G14844" i="3" s="1"/>
  <c r="F15155" i="3"/>
  <c r="G15155" i="3" s="1"/>
  <c r="F20207" i="3"/>
  <c r="G20207" i="3" s="1"/>
  <c r="F19354" i="3"/>
  <c r="G19354" i="3" s="1"/>
  <c r="F274" i="3"/>
  <c r="G274" i="3" s="1"/>
  <c r="F236" i="3"/>
  <c r="G236" i="3" s="1"/>
  <c r="F4414" i="3"/>
  <c r="G4414" i="3" s="1"/>
  <c r="F421" i="3"/>
  <c r="G421" i="3" s="1"/>
  <c r="F3887" i="3"/>
  <c r="G3887" i="3" s="1"/>
  <c r="F15570" i="3"/>
  <c r="G15570" i="3" s="1"/>
  <c r="F17844" i="3"/>
  <c r="G17844" i="3" s="1"/>
  <c r="F351" i="3"/>
  <c r="G351" i="3" s="1"/>
  <c r="F2000" i="3"/>
  <c r="G2000" i="3" s="1"/>
  <c r="F2255" i="3"/>
  <c r="G2255" i="3" s="1"/>
  <c r="F12678" i="3"/>
  <c r="G12678" i="3" s="1"/>
  <c r="F11473" i="3"/>
  <c r="G11473" i="3" s="1"/>
  <c r="F17239" i="3"/>
  <c r="G17239" i="3" s="1"/>
  <c r="F12641" i="3"/>
  <c r="G12641" i="3" s="1"/>
  <c r="F3640" i="3"/>
  <c r="G3640" i="3" s="1"/>
  <c r="F3671" i="3"/>
  <c r="G3671" i="3" s="1"/>
  <c r="F16480" i="3"/>
  <c r="G16480" i="3" s="1"/>
  <c r="F6706" i="3"/>
  <c r="G6706" i="3" s="1"/>
  <c r="F17170" i="3"/>
  <c r="G17170" i="3" s="1"/>
  <c r="F6879" i="3"/>
  <c r="G6879" i="3" s="1"/>
  <c r="F17230" i="3"/>
  <c r="G17230" i="3" s="1"/>
  <c r="F7324" i="3"/>
  <c r="G7324" i="3" s="1"/>
  <c r="F17624" i="3"/>
  <c r="G17624" i="3" s="1"/>
  <c r="F16258" i="3"/>
  <c r="G16258" i="3" s="1"/>
  <c r="F14057" i="3"/>
  <c r="G14057" i="3" s="1"/>
  <c r="F2976" i="3"/>
  <c r="G2976" i="3" s="1"/>
  <c r="F7474" i="3"/>
  <c r="G7474" i="3" s="1"/>
  <c r="F2817" i="3"/>
  <c r="G2817" i="3" s="1"/>
  <c r="F6866" i="3"/>
  <c r="G6866" i="3" s="1"/>
  <c r="F6977" i="3"/>
  <c r="G6977" i="3" s="1"/>
  <c r="F20152" i="3"/>
  <c r="G20152" i="3" s="1"/>
  <c r="F3244" i="3"/>
  <c r="G3244" i="3" s="1"/>
  <c r="F15493" i="3"/>
  <c r="G15493" i="3" s="1"/>
  <c r="F11156" i="3"/>
  <c r="G11156" i="3" s="1"/>
  <c r="F13208" i="3"/>
  <c r="G13208" i="3" s="1"/>
  <c r="F215" i="3"/>
  <c r="G215" i="3" s="1"/>
  <c r="F3780" i="3"/>
  <c r="G3780" i="3" s="1"/>
  <c r="F7709" i="3"/>
  <c r="G7709" i="3" s="1"/>
  <c r="F18550" i="3"/>
  <c r="G18550" i="3" s="1"/>
  <c r="F20080" i="3"/>
  <c r="G20080" i="3" s="1"/>
  <c r="F17933" i="3"/>
  <c r="G17933" i="3" s="1"/>
  <c r="F508" i="3"/>
  <c r="G508" i="3" s="1"/>
  <c r="F14604" i="3"/>
  <c r="G14604" i="3" s="1"/>
  <c r="F495" i="3"/>
  <c r="G495" i="3" s="1"/>
  <c r="F4391" i="3"/>
  <c r="G4391" i="3" s="1"/>
  <c r="F3257" i="3"/>
  <c r="G3257" i="3" s="1"/>
  <c r="F10905" i="3"/>
  <c r="G10905" i="3" s="1"/>
  <c r="F13416" i="3"/>
  <c r="G13416" i="3" s="1"/>
  <c r="F15585" i="3"/>
  <c r="G15585" i="3" s="1"/>
  <c r="F2369" i="3"/>
  <c r="G2369" i="3" s="1"/>
  <c r="F16520" i="3"/>
  <c r="G16520" i="3" s="1"/>
  <c r="F13352" i="3"/>
  <c r="G13352" i="3" s="1"/>
  <c r="F19570" i="3"/>
  <c r="G19570" i="3" s="1"/>
  <c r="F3739" i="3"/>
  <c r="G3739" i="3" s="1"/>
  <c r="F4971" i="3"/>
  <c r="G4971" i="3" s="1"/>
  <c r="F4905" i="3"/>
  <c r="G4905" i="3" s="1"/>
  <c r="F10574" i="3"/>
  <c r="G10574" i="3" s="1"/>
  <c r="F8777" i="3"/>
  <c r="G8777" i="3" s="1"/>
  <c r="F11807" i="3"/>
  <c r="G11807" i="3" s="1"/>
  <c r="F12876" i="3"/>
  <c r="G12876" i="3" s="1"/>
  <c r="F6823" i="3"/>
  <c r="G6823" i="3" s="1"/>
  <c r="F8020" i="3"/>
  <c r="G8020" i="3" s="1"/>
  <c r="F8665" i="3"/>
  <c r="G8665" i="3" s="1"/>
  <c r="F10498" i="3"/>
  <c r="G10498" i="3" s="1"/>
  <c r="F10055" i="3"/>
  <c r="G10055" i="3" s="1"/>
  <c r="F8332" i="3"/>
  <c r="G8332" i="3" s="1"/>
  <c r="F10729" i="3"/>
  <c r="G10729" i="3" s="1"/>
  <c r="F6973" i="3"/>
  <c r="G6973" i="3" s="1"/>
  <c r="F17583" i="3"/>
  <c r="G17583" i="3" s="1"/>
  <c r="F14251" i="3"/>
  <c r="G14251" i="3" s="1"/>
  <c r="F19307" i="3"/>
  <c r="G19307" i="3" s="1"/>
  <c r="F7911" i="3"/>
  <c r="G7911" i="3" s="1"/>
  <c r="F13686" i="3"/>
  <c r="G13686" i="3" s="1"/>
  <c r="F4840" i="3"/>
  <c r="G4840" i="3" s="1"/>
  <c r="F2628" i="3"/>
  <c r="G2628" i="3" s="1"/>
  <c r="F19283" i="3"/>
  <c r="G19283" i="3" s="1"/>
  <c r="F2427" i="3"/>
  <c r="G2427" i="3" s="1"/>
  <c r="F1918" i="3"/>
  <c r="G1918" i="3" s="1"/>
  <c r="F6768" i="3"/>
  <c r="G6768" i="3" s="1"/>
  <c r="F20683" i="3"/>
  <c r="G20683" i="3" s="1"/>
  <c r="F17323" i="3"/>
  <c r="G17323" i="3" s="1"/>
  <c r="F19398" i="3"/>
  <c r="G19398" i="3" s="1"/>
  <c r="F21374" i="3"/>
  <c r="G21374" i="3" s="1"/>
  <c r="F11857" i="3"/>
  <c r="G11857" i="3" s="1"/>
  <c r="F4418" i="3"/>
  <c r="G4418" i="3" s="1"/>
  <c r="F21512" i="3"/>
  <c r="G21512" i="3" s="1"/>
  <c r="F8655" i="3"/>
  <c r="G8655" i="3" s="1"/>
  <c r="F14179" i="3"/>
  <c r="G14179" i="3" s="1"/>
  <c r="F11714" i="3"/>
  <c r="G11714" i="3" s="1"/>
  <c r="F8442" i="3"/>
  <c r="G8442" i="3" s="1"/>
  <c r="F19811" i="3"/>
  <c r="G19811" i="3" s="1"/>
  <c r="F19142" i="3"/>
  <c r="G19142" i="3" s="1"/>
  <c r="F5779" i="3"/>
  <c r="G5779" i="3" s="1"/>
  <c r="F16594" i="3"/>
  <c r="G16594" i="3" s="1"/>
  <c r="F16489" i="3"/>
  <c r="G16489" i="3" s="1"/>
  <c r="F20372" i="3"/>
  <c r="G20372" i="3" s="1"/>
  <c r="F566" i="3"/>
  <c r="G566" i="3" s="1"/>
  <c r="F8570" i="3"/>
  <c r="G8570" i="3" s="1"/>
  <c r="F10171" i="3"/>
  <c r="G10171" i="3" s="1"/>
  <c r="F21307" i="3"/>
  <c r="G21307" i="3" s="1"/>
  <c r="F17780" i="3"/>
  <c r="G17780" i="3" s="1"/>
  <c r="F12580" i="3"/>
  <c r="G12580" i="3" s="1"/>
  <c r="F14334" i="3"/>
  <c r="G14334" i="3" s="1"/>
  <c r="F8181" i="3"/>
  <c r="G8181" i="3" s="1"/>
  <c r="F11963" i="3"/>
  <c r="G11963" i="3" s="1"/>
  <c r="F6312" i="3"/>
  <c r="G6312" i="3" s="1"/>
  <c r="F3045" i="3"/>
  <c r="G3045" i="3" s="1"/>
  <c r="F5829" i="3"/>
  <c r="G5829" i="3" s="1"/>
  <c r="F4551" i="3"/>
  <c r="G4551" i="3" s="1"/>
  <c r="F19172" i="3"/>
  <c r="G19172" i="3" s="1"/>
  <c r="F12532" i="3"/>
  <c r="G12532" i="3" s="1"/>
  <c r="F9204" i="3"/>
  <c r="G9204" i="3" s="1"/>
  <c r="F20907" i="3"/>
  <c r="G20907" i="3" s="1"/>
  <c r="F6467" i="3"/>
  <c r="G6467" i="3" s="1"/>
  <c r="F12066" i="3"/>
  <c r="G12066" i="3" s="1"/>
  <c r="F6165" i="3"/>
  <c r="G6165" i="3" s="1"/>
  <c r="F5710" i="3"/>
  <c r="G5710" i="3" s="1"/>
  <c r="F523" i="3"/>
  <c r="G523" i="3" s="1"/>
  <c r="F4825" i="3"/>
  <c r="G4825" i="3" s="1"/>
  <c r="F5800" i="3"/>
  <c r="G5800" i="3" s="1"/>
  <c r="F12003" i="3"/>
  <c r="G12003" i="3" s="1"/>
  <c r="F2247" i="3"/>
  <c r="G2247" i="3" s="1"/>
  <c r="F13450" i="3"/>
  <c r="G13450" i="3" s="1"/>
  <c r="F4596" i="3"/>
  <c r="G4596" i="3" s="1"/>
  <c r="F16030" i="3"/>
  <c r="G16030" i="3" s="1"/>
  <c r="F20738" i="3"/>
  <c r="G20738" i="3" s="1"/>
  <c r="F10959" i="3"/>
  <c r="G10959" i="3" s="1"/>
  <c r="F13065" i="3"/>
  <c r="G13065" i="3" s="1"/>
  <c r="F2931" i="3"/>
  <c r="G2931" i="3" s="1"/>
  <c r="F11602" i="3"/>
  <c r="G11602" i="3" s="1"/>
  <c r="F9861" i="3"/>
  <c r="G9861" i="3" s="1"/>
  <c r="F18469" i="3"/>
  <c r="G18469" i="3" s="1"/>
  <c r="F6593" i="3"/>
  <c r="G6593" i="3" s="1"/>
  <c r="F9311" i="3"/>
  <c r="G9311" i="3" s="1"/>
  <c r="F5786" i="3"/>
  <c r="G5786" i="3" s="1"/>
  <c r="F2130" i="3"/>
  <c r="G2130" i="3" s="1"/>
  <c r="F1573" i="3"/>
  <c r="G1573" i="3" s="1"/>
  <c r="F20702" i="3"/>
  <c r="G20702" i="3" s="1"/>
  <c r="F15083" i="3"/>
  <c r="G15083" i="3" s="1"/>
  <c r="F18554" i="3"/>
  <c r="G18554" i="3" s="1"/>
  <c r="F16316" i="3"/>
  <c r="G16316" i="3" s="1"/>
  <c r="F12225" i="3"/>
  <c r="G12225" i="3" s="1"/>
  <c r="F19273" i="3"/>
  <c r="G19273" i="3" s="1"/>
  <c r="F3837" i="3"/>
  <c r="G3837" i="3" s="1"/>
  <c r="F597" i="3"/>
  <c r="G597" i="3" s="1"/>
  <c r="F3759" i="3"/>
  <c r="G3759" i="3" s="1"/>
  <c r="F15167" i="3"/>
  <c r="G15167" i="3" s="1"/>
  <c r="F21052" i="3"/>
  <c r="G21052" i="3" s="1"/>
  <c r="F12378" i="3"/>
  <c r="G12378" i="3" s="1"/>
  <c r="F13085" i="3"/>
  <c r="G13085" i="3" s="1"/>
  <c r="F17816" i="3"/>
  <c r="G17816" i="3" s="1"/>
  <c r="F7489" i="3"/>
  <c r="G7489" i="3" s="1"/>
  <c r="F1690" i="3"/>
  <c r="G1690" i="3" s="1"/>
  <c r="F19654" i="3"/>
  <c r="G19654" i="3" s="1"/>
  <c r="F1877" i="3"/>
  <c r="G1877" i="3" s="1"/>
  <c r="F5595" i="3"/>
  <c r="G5595" i="3" s="1"/>
  <c r="F13841" i="3"/>
  <c r="G13841" i="3" s="1"/>
  <c r="F6325" i="3"/>
  <c r="G6325" i="3" s="1"/>
  <c r="F14032" i="3"/>
  <c r="G14032" i="3" s="1"/>
  <c r="F3464" i="3"/>
  <c r="G3464" i="3" s="1"/>
  <c r="F19639" i="3"/>
  <c r="G19639" i="3" s="1"/>
  <c r="F8229" i="3"/>
  <c r="G8229" i="3" s="1"/>
  <c r="F10232" i="3"/>
  <c r="G10232" i="3" s="1"/>
  <c r="F19470" i="3"/>
  <c r="G19470" i="3" s="1"/>
  <c r="F1671" i="3"/>
  <c r="G1671" i="3" s="1"/>
  <c r="F18407" i="3"/>
  <c r="G18407" i="3" s="1"/>
  <c r="F15946" i="3"/>
  <c r="G15946" i="3" s="1"/>
  <c r="F19170" i="3"/>
  <c r="G19170" i="3" s="1"/>
  <c r="F16054" i="3"/>
  <c r="G16054" i="3" s="1"/>
  <c r="F21380" i="3"/>
  <c r="G21380" i="3" s="1"/>
  <c r="F11005" i="3"/>
  <c r="G11005" i="3" s="1"/>
  <c r="F5733" i="3"/>
  <c r="G5733" i="3" s="1"/>
  <c r="F17589" i="3"/>
  <c r="G17589" i="3" s="1"/>
  <c r="F6976" i="3"/>
  <c r="G6976" i="3" s="1"/>
  <c r="F20068" i="3"/>
  <c r="G20068" i="3" s="1"/>
  <c r="F16456" i="3"/>
  <c r="G16456" i="3" s="1"/>
  <c r="F13132" i="3"/>
  <c r="G13132" i="3" s="1"/>
  <c r="F20573" i="3"/>
  <c r="G20573" i="3" s="1"/>
  <c r="F10203" i="3"/>
  <c r="G10203" i="3" s="1"/>
  <c r="F13333" i="3"/>
  <c r="G13333" i="3" s="1"/>
  <c r="F15307" i="3"/>
  <c r="G15307" i="3" s="1"/>
  <c r="F15333" i="3"/>
  <c r="G15333" i="3" s="1"/>
  <c r="F19102" i="3"/>
  <c r="G19102" i="3" s="1"/>
  <c r="F4739" i="3"/>
  <c r="G4739" i="3" s="1"/>
  <c r="F10156" i="3"/>
  <c r="G10156" i="3" s="1"/>
  <c r="F5058" i="3"/>
  <c r="G5058" i="3" s="1"/>
  <c r="F15643" i="3"/>
  <c r="G15643" i="3" s="1"/>
  <c r="F4507" i="3"/>
  <c r="G4507" i="3" s="1"/>
  <c r="F3597" i="3"/>
  <c r="G3597" i="3" s="1"/>
  <c r="F20339" i="3"/>
  <c r="G20339" i="3" s="1"/>
  <c r="F6839" i="3"/>
  <c r="G6839" i="3" s="1"/>
  <c r="F21219" i="3"/>
  <c r="G21219" i="3" s="1"/>
  <c r="F14390" i="3"/>
  <c r="G14390" i="3" s="1"/>
  <c r="F3800" i="3"/>
  <c r="G3800" i="3" s="1"/>
  <c r="F13620" i="3"/>
  <c r="G13620" i="3" s="1"/>
  <c r="F174" i="3"/>
  <c r="G174" i="3" s="1"/>
  <c r="F5700" i="3"/>
  <c r="G5700" i="3" s="1"/>
  <c r="F1118" i="3"/>
  <c r="G1118" i="3" s="1"/>
  <c r="F7809" i="3"/>
  <c r="G7809" i="3" s="1"/>
  <c r="F9982" i="3"/>
  <c r="G9982" i="3" s="1"/>
  <c r="F3895" i="3"/>
  <c r="G3895" i="3" s="1"/>
  <c r="F18097" i="3"/>
  <c r="G18097" i="3" s="1"/>
  <c r="F17654" i="3"/>
  <c r="G17654" i="3" s="1"/>
  <c r="F6760" i="3"/>
  <c r="G6760" i="3" s="1"/>
  <c r="F5955" i="3"/>
  <c r="G5955" i="3" s="1"/>
  <c r="F11301" i="3"/>
  <c r="G11301" i="3" s="1"/>
  <c r="F10609" i="3"/>
  <c r="G10609" i="3" s="1"/>
  <c r="F8257" i="3"/>
  <c r="G8257" i="3" s="1"/>
  <c r="F2409" i="3"/>
  <c r="G2409" i="3" s="1"/>
  <c r="F10692" i="3"/>
  <c r="G10692" i="3" s="1"/>
  <c r="F6291" i="3"/>
  <c r="G6291" i="3" s="1"/>
  <c r="F14967" i="3"/>
  <c r="G14967" i="3" s="1"/>
  <c r="F19487" i="3"/>
  <c r="G19487" i="3" s="1"/>
  <c r="F7602" i="3"/>
  <c r="G7602" i="3" s="1"/>
  <c r="F9166" i="3"/>
  <c r="G9166" i="3" s="1"/>
  <c r="F19027" i="3"/>
  <c r="G19027" i="3" s="1"/>
  <c r="F20721" i="3"/>
  <c r="G20721" i="3" s="1"/>
  <c r="F15593" i="3"/>
  <c r="G15593" i="3" s="1"/>
  <c r="F10406" i="3"/>
  <c r="G10406" i="3" s="1"/>
  <c r="F1014" i="3"/>
  <c r="G1014" i="3" s="1"/>
  <c r="F11966" i="3"/>
  <c r="G11966" i="3" s="1"/>
  <c r="F13619" i="3"/>
  <c r="G13619" i="3" s="1"/>
  <c r="F21016" i="3"/>
  <c r="G21016" i="3" s="1"/>
  <c r="F2316" i="3"/>
  <c r="G2316" i="3" s="1"/>
  <c r="F2167" i="3"/>
  <c r="G2167" i="3" s="1"/>
  <c r="F2582" i="3"/>
  <c r="G2582" i="3" s="1"/>
  <c r="F12685" i="3"/>
  <c r="G12685" i="3" s="1"/>
  <c r="F21089" i="3"/>
  <c r="G21089" i="3" s="1"/>
  <c r="F4236" i="3"/>
  <c r="G4236" i="3" s="1"/>
  <c r="F20113" i="3"/>
  <c r="G20113" i="3" s="1"/>
  <c r="F16198" i="3"/>
  <c r="G16198" i="3" s="1"/>
  <c r="F9020" i="3"/>
  <c r="G9020" i="3" s="1"/>
  <c r="F11567" i="3"/>
  <c r="G11567" i="3" s="1"/>
  <c r="F8664" i="3"/>
  <c r="G8664" i="3" s="1"/>
  <c r="F1098" i="3"/>
  <c r="G1098" i="3" s="1"/>
  <c r="F7475" i="3"/>
  <c r="G7475" i="3" s="1"/>
  <c r="F9022" i="3"/>
  <c r="G9022" i="3" s="1"/>
  <c r="F1705" i="3"/>
  <c r="G1705" i="3" s="1"/>
  <c r="F18257" i="3"/>
  <c r="G18257" i="3" s="1"/>
  <c r="F16858" i="3"/>
  <c r="G16858" i="3" s="1"/>
  <c r="F3162" i="3"/>
  <c r="G3162" i="3" s="1"/>
  <c r="F3169" i="3"/>
  <c r="G3169" i="3" s="1"/>
  <c r="F6691" i="3"/>
  <c r="G6691" i="3" s="1"/>
  <c r="F20887" i="3"/>
  <c r="G20887" i="3" s="1"/>
  <c r="F19643" i="3"/>
  <c r="G19643" i="3" s="1"/>
  <c r="F13627" i="3"/>
  <c r="G13627" i="3" s="1"/>
  <c r="F21506" i="3"/>
  <c r="G21506" i="3" s="1"/>
  <c r="F3436" i="3"/>
  <c r="G3436" i="3" s="1"/>
  <c r="F13060" i="3"/>
  <c r="G13060" i="3" s="1"/>
  <c r="F1795" i="3"/>
  <c r="G1795" i="3" s="1"/>
  <c r="F5997" i="3"/>
  <c r="G5997" i="3" s="1"/>
  <c r="F3913" i="3"/>
  <c r="G3913" i="3" s="1"/>
  <c r="F8043" i="3"/>
  <c r="G8043" i="3" s="1"/>
  <c r="F18194" i="3"/>
  <c r="G18194" i="3" s="1"/>
  <c r="F3651" i="3"/>
  <c r="G3651" i="3" s="1"/>
  <c r="F14192" i="3"/>
  <c r="G14192" i="3" s="1"/>
  <c r="F11853" i="3"/>
  <c r="G11853" i="3" s="1"/>
  <c r="F13855" i="3"/>
  <c r="G13855" i="3" s="1"/>
  <c r="F1228" i="3"/>
  <c r="G1228" i="3" s="1"/>
  <c r="F10485" i="3"/>
  <c r="G10485" i="3" s="1"/>
  <c r="F16080" i="3"/>
  <c r="G16080" i="3" s="1"/>
  <c r="F1006" i="3"/>
  <c r="G1006" i="3" s="1"/>
  <c r="F16544" i="3"/>
  <c r="G16544" i="3" s="1"/>
  <c r="F55" i="3"/>
  <c r="G55" i="3" s="1"/>
  <c r="F2138" i="3"/>
  <c r="G2138" i="3" s="1"/>
  <c r="F15846" i="3"/>
  <c r="G15846" i="3" s="1"/>
  <c r="F19141" i="3"/>
  <c r="G19141" i="3" s="1"/>
  <c r="F16727" i="3"/>
  <c r="G16727" i="3" s="1"/>
  <c r="F12827" i="3"/>
  <c r="G12827" i="3" s="1"/>
  <c r="F13156" i="3"/>
  <c r="G13156" i="3" s="1"/>
  <c r="F6492" i="3"/>
  <c r="G6492" i="3" s="1"/>
  <c r="F7898" i="3"/>
  <c r="G7898" i="3" s="1"/>
  <c r="F4470" i="3"/>
  <c r="G4470" i="3" s="1"/>
  <c r="F18896" i="3"/>
  <c r="G18896" i="3" s="1"/>
  <c r="F16289" i="3"/>
  <c r="G16289" i="3" s="1"/>
  <c r="F10069" i="3"/>
  <c r="G10069" i="3" s="1"/>
  <c r="F6728" i="3"/>
  <c r="G6728" i="3" s="1"/>
  <c r="F10732" i="3"/>
  <c r="G10732" i="3" s="1"/>
  <c r="F14234" i="3"/>
  <c r="G14234" i="3" s="1"/>
  <c r="F1359" i="3"/>
  <c r="G1359" i="3" s="1"/>
  <c r="F3718" i="3"/>
  <c r="G3718" i="3" s="1"/>
  <c r="F7186" i="3"/>
  <c r="G7186" i="3" s="1"/>
  <c r="F15062" i="3"/>
  <c r="G15062" i="3" s="1"/>
  <c r="F1198" i="3"/>
  <c r="G1198" i="3" s="1"/>
  <c r="F4029" i="3"/>
  <c r="G4029" i="3" s="1"/>
  <c r="F5289" i="3"/>
  <c r="G5289" i="3" s="1"/>
  <c r="F3024" i="3"/>
  <c r="G3024" i="3" s="1"/>
  <c r="F21442" i="3"/>
  <c r="G21442" i="3" s="1"/>
  <c r="F16866" i="3"/>
  <c r="G16866" i="3" s="1"/>
  <c r="F6967" i="3"/>
  <c r="G6967" i="3" s="1"/>
  <c r="F19748" i="3"/>
  <c r="G19748" i="3" s="1"/>
  <c r="F20736" i="3"/>
  <c r="G20736" i="3" s="1"/>
  <c r="F15466" i="3"/>
  <c r="G15466" i="3" s="1"/>
  <c r="F10118" i="3"/>
  <c r="G10118" i="3" s="1"/>
  <c r="F6128" i="3"/>
  <c r="G6128" i="3" s="1"/>
  <c r="F870" i="3"/>
  <c r="G870" i="3" s="1"/>
  <c r="F14121" i="3"/>
  <c r="G14121" i="3" s="1"/>
  <c r="F1481" i="3"/>
  <c r="G1481" i="3" s="1"/>
  <c r="F13141" i="3"/>
  <c r="G13141" i="3" s="1"/>
  <c r="F15810" i="3"/>
  <c r="G15810" i="3" s="1"/>
  <c r="F5692" i="3"/>
  <c r="G5692" i="3" s="1"/>
  <c r="F13482" i="3"/>
  <c r="G13482" i="3" s="1"/>
  <c r="F13316" i="3"/>
  <c r="G13316" i="3" s="1"/>
  <c r="F4059" i="3"/>
  <c r="G4059" i="3" s="1"/>
  <c r="F20892" i="3"/>
  <c r="G20892" i="3" s="1"/>
  <c r="F3576" i="3"/>
  <c r="G3576" i="3" s="1"/>
  <c r="F12642" i="3"/>
  <c r="G12642" i="3" s="1"/>
  <c r="F16771" i="3"/>
  <c r="G16771" i="3" s="1"/>
  <c r="F2584" i="3"/>
  <c r="G2584" i="3" s="1"/>
  <c r="F5858" i="3"/>
  <c r="G5858" i="3" s="1"/>
  <c r="F6858" i="3"/>
  <c r="G6858" i="3" s="1"/>
  <c r="F2951" i="3"/>
  <c r="G2951" i="3" s="1"/>
  <c r="F2980" i="3"/>
  <c r="G2980" i="3" s="1"/>
  <c r="F4037" i="3"/>
  <c r="G4037" i="3" s="1"/>
  <c r="F5429" i="3"/>
  <c r="G5429" i="3" s="1"/>
  <c r="F11035" i="3"/>
  <c r="G11035" i="3" s="1"/>
  <c r="F17607" i="3"/>
  <c r="G17607" i="3" s="1"/>
  <c r="F19104" i="3"/>
  <c r="G19104" i="3" s="1"/>
  <c r="F2315" i="3"/>
  <c r="G2315" i="3" s="1"/>
  <c r="F21206" i="3"/>
  <c r="G21206" i="3" s="1"/>
  <c r="F21258" i="3"/>
  <c r="G21258" i="3" s="1"/>
  <c r="F7962" i="3"/>
  <c r="G7962" i="3" s="1"/>
  <c r="F7899" i="3"/>
  <c r="G7899" i="3" s="1"/>
  <c r="F18354" i="3"/>
  <c r="G18354" i="3" s="1"/>
  <c r="F10568" i="3"/>
  <c r="G10568" i="3" s="1"/>
  <c r="F3399" i="3"/>
  <c r="G3399" i="3" s="1"/>
  <c r="F15613" i="3"/>
  <c r="G15613" i="3" s="1"/>
  <c r="F14308" i="3"/>
  <c r="G14308" i="3" s="1"/>
  <c r="F16629" i="3"/>
  <c r="G16629" i="3" s="1"/>
  <c r="F8156" i="3"/>
  <c r="G8156" i="3" s="1"/>
  <c r="F12515" i="3"/>
  <c r="G12515" i="3" s="1"/>
  <c r="F2211" i="3"/>
  <c r="G2211" i="3" s="1"/>
  <c r="F2760" i="3"/>
  <c r="G2760" i="3" s="1"/>
  <c r="F2155" i="3"/>
  <c r="G2155" i="3" s="1"/>
  <c r="F1246" i="3"/>
  <c r="G1246" i="3" s="1"/>
  <c r="F379" i="3"/>
  <c r="G379" i="3" s="1"/>
  <c r="F11190" i="3"/>
  <c r="G11190" i="3" s="1"/>
  <c r="F1585" i="3"/>
  <c r="G1585" i="3" s="1"/>
  <c r="F13544" i="3"/>
  <c r="G13544" i="3" s="1"/>
  <c r="F16154" i="3"/>
  <c r="G16154" i="3" s="1"/>
  <c r="F14073" i="3"/>
  <c r="G14073" i="3" s="1"/>
  <c r="F18601" i="3"/>
  <c r="G18601" i="3" s="1"/>
  <c r="F16785" i="3"/>
  <c r="G16785" i="3" s="1"/>
  <c r="F2387" i="3"/>
  <c r="G2387" i="3" s="1"/>
  <c r="F4178" i="3"/>
  <c r="G4178" i="3" s="1"/>
  <c r="F9802" i="3"/>
  <c r="G9802" i="3" s="1"/>
  <c r="F16898" i="3"/>
  <c r="G16898" i="3" s="1"/>
  <c r="F21275" i="3"/>
  <c r="G21275" i="3" s="1"/>
  <c r="F21188" i="3"/>
  <c r="G21188" i="3" s="1"/>
  <c r="F20516" i="3"/>
  <c r="G20516" i="3" s="1"/>
  <c r="F4519" i="3"/>
  <c r="G4519" i="3" s="1"/>
  <c r="F17188" i="3"/>
  <c r="G17188" i="3" s="1"/>
  <c r="F20918" i="3"/>
  <c r="G20918" i="3" s="1"/>
  <c r="F352" i="3"/>
  <c r="G352" i="3" s="1"/>
  <c r="F3190" i="3"/>
  <c r="G3190" i="3" s="1"/>
  <c r="F13048" i="3"/>
  <c r="G13048" i="3" s="1"/>
  <c r="F13165" i="3"/>
  <c r="G13165" i="3" s="1"/>
  <c r="F21144" i="3"/>
  <c r="G21144" i="3" s="1"/>
  <c r="F4912" i="3"/>
  <c r="G4912" i="3" s="1"/>
  <c r="F19900" i="3"/>
  <c r="G19900" i="3" s="1"/>
  <c r="F16564" i="3"/>
  <c r="G16564" i="3" s="1"/>
  <c r="F3380" i="3"/>
  <c r="G3380" i="3" s="1"/>
  <c r="F18333" i="3"/>
  <c r="G18333" i="3" s="1"/>
  <c r="F1777" i="3"/>
  <c r="G1777" i="3" s="1"/>
  <c r="F5796" i="3"/>
  <c r="G5796" i="3" s="1"/>
  <c r="F766" i="3"/>
  <c r="G766" i="3" s="1"/>
  <c r="F2559" i="3"/>
  <c r="G2559" i="3" s="1"/>
  <c r="F2908" i="3"/>
  <c r="G2908" i="3" s="1"/>
  <c r="F9490" i="3"/>
  <c r="G9490" i="3" s="1"/>
  <c r="F16612" i="3"/>
  <c r="G16612" i="3" s="1"/>
  <c r="F7889" i="3"/>
  <c r="G7889" i="3" s="1"/>
  <c r="F14238" i="3"/>
  <c r="G14238" i="3" s="1"/>
  <c r="F11995" i="3"/>
  <c r="G11995" i="3" s="1"/>
  <c r="F2473" i="3"/>
  <c r="G2473" i="3" s="1"/>
  <c r="F8610" i="3"/>
  <c r="G8610" i="3" s="1"/>
  <c r="F1061" i="3"/>
  <c r="G1061" i="3" s="1"/>
  <c r="F14505" i="3"/>
  <c r="G14505" i="3" s="1"/>
  <c r="F1356" i="3"/>
  <c r="G1356" i="3" s="1"/>
  <c r="F19367" i="3"/>
  <c r="G19367" i="3" s="1"/>
  <c r="F15436" i="3"/>
  <c r="G15436" i="3" s="1"/>
  <c r="F14225" i="3"/>
  <c r="G14225" i="3" s="1"/>
  <c r="F7174" i="3"/>
  <c r="G7174" i="3" s="1"/>
  <c r="F14517" i="3"/>
  <c r="G14517" i="3" s="1"/>
  <c r="F8490" i="3"/>
  <c r="G8490" i="3" s="1"/>
  <c r="F20102" i="3"/>
  <c r="G20102" i="3" s="1"/>
  <c r="F3737" i="3"/>
  <c r="G3737" i="3" s="1"/>
  <c r="F19126" i="3"/>
  <c r="G19126" i="3" s="1"/>
  <c r="F1483" i="3"/>
  <c r="G1483" i="3" s="1"/>
  <c r="F14494" i="3"/>
  <c r="G14494" i="3" s="1"/>
  <c r="F8423" i="3"/>
  <c r="G8423" i="3" s="1"/>
  <c r="F1099" i="3"/>
  <c r="G1099" i="3" s="1"/>
  <c r="F9234" i="3"/>
  <c r="G9234" i="3" s="1"/>
  <c r="F20850" i="3"/>
  <c r="G20850" i="3" s="1"/>
  <c r="F17688" i="3"/>
  <c r="G17688" i="3" s="1"/>
  <c r="F16940" i="3"/>
  <c r="G16940" i="3" s="1"/>
  <c r="F16859" i="3"/>
  <c r="G16859" i="3" s="1"/>
  <c r="F12382" i="3"/>
  <c r="G12382" i="3" s="1"/>
  <c r="F13023" i="3"/>
  <c r="G13023" i="3" s="1"/>
  <c r="F18943" i="3"/>
  <c r="G18943" i="3" s="1"/>
  <c r="F11283" i="3"/>
  <c r="G11283" i="3" s="1"/>
  <c r="F13886" i="3"/>
  <c r="G13886" i="3" s="1"/>
  <c r="F10054" i="3"/>
  <c r="G10054" i="3" s="1"/>
  <c r="F3384" i="3"/>
  <c r="G3384" i="3" s="1"/>
  <c r="F2188" i="3"/>
  <c r="G2188" i="3" s="1"/>
  <c r="F7754" i="3"/>
  <c r="G7754" i="3" s="1"/>
  <c r="F6808" i="3"/>
  <c r="G6808" i="3" s="1"/>
  <c r="F19482" i="3"/>
  <c r="G19482" i="3" s="1"/>
  <c r="F1285" i="3"/>
  <c r="G1285" i="3" s="1"/>
  <c r="F9312" i="3"/>
  <c r="G9312" i="3" s="1"/>
  <c r="F10696" i="3"/>
  <c r="G10696" i="3" s="1"/>
  <c r="F19913" i="3"/>
  <c r="G19913" i="3" s="1"/>
  <c r="F13771" i="3"/>
  <c r="G13771" i="3" s="1"/>
  <c r="F16501" i="3"/>
  <c r="G16501" i="3" s="1"/>
  <c r="F4597" i="3"/>
  <c r="G4597" i="3" s="1"/>
  <c r="F12846" i="3"/>
  <c r="G12846" i="3" s="1"/>
  <c r="F8625" i="3"/>
  <c r="G8625" i="3" s="1"/>
  <c r="F5247" i="3"/>
  <c r="G5247" i="3" s="1"/>
  <c r="F8262" i="3"/>
  <c r="G8262" i="3" s="1"/>
  <c r="F8215" i="3"/>
  <c r="G8215" i="3" s="1"/>
  <c r="F8089" i="3"/>
  <c r="G8089" i="3" s="1"/>
  <c r="F15702" i="3"/>
  <c r="G15702" i="3" s="1"/>
  <c r="F6765" i="3"/>
  <c r="G6765" i="3" s="1"/>
  <c r="F3953" i="3"/>
  <c r="G3953" i="3" s="1"/>
  <c r="F20978" i="3"/>
  <c r="G20978" i="3" s="1"/>
  <c r="F2592" i="3"/>
  <c r="G2592" i="3" s="1"/>
  <c r="F11006" i="3"/>
  <c r="G11006" i="3" s="1"/>
  <c r="F1940" i="3"/>
  <c r="G1940" i="3" s="1"/>
  <c r="F1159" i="3"/>
  <c r="G1159" i="3" s="1"/>
  <c r="F17932" i="3"/>
  <c r="G17932" i="3" s="1"/>
  <c r="F20471" i="3"/>
  <c r="G20471" i="3" s="1"/>
  <c r="F2216" i="3"/>
  <c r="G2216" i="3" s="1"/>
  <c r="F2935" i="3"/>
  <c r="G2935" i="3" s="1"/>
  <c r="F13354" i="3"/>
  <c r="G13354" i="3" s="1"/>
  <c r="F4929" i="3"/>
  <c r="G4929" i="3" s="1"/>
  <c r="F5461" i="3"/>
  <c r="G5461" i="3" s="1"/>
  <c r="F18857" i="3"/>
  <c r="G18857" i="3" s="1"/>
  <c r="F630" i="3"/>
  <c r="G630" i="3" s="1"/>
  <c r="F7562" i="3"/>
  <c r="G7562" i="3" s="1"/>
  <c r="F19720" i="3"/>
  <c r="G19720" i="3" s="1"/>
  <c r="F3909" i="3"/>
  <c r="G3909" i="3" s="1"/>
  <c r="F1914" i="3"/>
  <c r="G1914" i="3" s="1"/>
  <c r="F17205" i="3"/>
  <c r="G17205" i="3" s="1"/>
  <c r="F1678" i="3"/>
  <c r="G1678" i="3" s="1"/>
  <c r="F3827" i="3"/>
  <c r="G3827" i="3" s="1"/>
  <c r="F12571" i="3"/>
  <c r="G12571" i="3" s="1"/>
  <c r="F20141" i="3"/>
  <c r="G20141" i="3" s="1"/>
  <c r="F4780" i="3"/>
  <c r="G4780" i="3" s="1"/>
  <c r="F2351" i="3"/>
  <c r="G2351" i="3" s="1"/>
  <c r="F17514" i="3"/>
  <c r="G17514" i="3" s="1"/>
  <c r="F8957" i="3"/>
  <c r="G8957" i="3" s="1"/>
  <c r="F21408" i="3"/>
  <c r="G21408" i="3" s="1"/>
  <c r="F14722" i="3"/>
  <c r="G14722" i="3" s="1"/>
  <c r="F10663" i="3"/>
  <c r="G10663" i="3" s="1"/>
  <c r="F6101" i="3"/>
  <c r="G6101" i="3" s="1"/>
  <c r="F161" i="3"/>
  <c r="G161" i="3" s="1"/>
  <c r="F10349" i="3"/>
  <c r="G10349" i="3" s="1"/>
  <c r="F5130" i="3"/>
  <c r="G5130" i="3" s="1"/>
  <c r="F5836" i="3"/>
  <c r="G5836" i="3" s="1"/>
  <c r="F20140" i="3"/>
  <c r="G20140" i="3" s="1"/>
  <c r="F8656" i="3"/>
  <c r="G8656" i="3" s="1"/>
  <c r="F13882" i="3"/>
  <c r="G13882" i="3" s="1"/>
  <c r="F13879" i="3"/>
  <c r="G13879" i="3" s="1"/>
  <c r="F14590" i="3"/>
  <c r="G14590" i="3" s="1"/>
  <c r="F21295" i="3"/>
  <c r="G21295" i="3" s="1"/>
  <c r="F19408" i="3"/>
  <c r="G19408" i="3" s="1"/>
  <c r="F15656" i="3"/>
  <c r="G15656" i="3" s="1"/>
  <c r="F20797" i="3"/>
  <c r="G20797" i="3" s="1"/>
  <c r="F17012" i="3"/>
  <c r="G17012" i="3" s="1"/>
  <c r="F2543" i="3"/>
  <c r="G2543" i="3" s="1"/>
  <c r="F8546" i="3"/>
  <c r="G8546" i="3" s="1"/>
  <c r="F18946" i="3"/>
  <c r="G18946" i="3" s="1"/>
  <c r="F9060" i="3"/>
  <c r="G9060" i="3" s="1"/>
  <c r="F10419" i="3"/>
  <c r="G10419" i="3" s="1"/>
  <c r="F7044" i="3"/>
  <c r="G7044" i="3" s="1"/>
  <c r="F3698" i="3"/>
  <c r="G3698" i="3" s="1"/>
  <c r="F10338" i="3"/>
  <c r="G10338" i="3" s="1"/>
  <c r="F11668" i="3"/>
  <c r="G11668" i="3" s="1"/>
  <c r="F15070" i="3"/>
  <c r="G15070" i="3" s="1"/>
  <c r="F21074" i="3"/>
  <c r="G21074" i="3" s="1"/>
  <c r="F7680" i="3"/>
  <c r="G7680" i="3" s="1"/>
  <c r="F17340" i="3"/>
  <c r="G17340" i="3" s="1"/>
  <c r="F21617" i="3"/>
  <c r="G21617" i="3" s="1"/>
  <c r="F19608" i="3"/>
  <c r="G19608" i="3" s="1"/>
  <c r="F9207" i="3"/>
  <c r="G9207" i="3" s="1"/>
  <c r="F10687" i="3"/>
  <c r="G10687" i="3" s="1"/>
  <c r="F476" i="3"/>
  <c r="G476" i="3" s="1"/>
  <c r="F8233" i="3"/>
  <c r="G8233" i="3" s="1"/>
  <c r="F20406" i="3"/>
  <c r="G20406" i="3" s="1"/>
  <c r="F149" i="3"/>
  <c r="G149" i="3" s="1"/>
  <c r="F8873" i="3"/>
  <c r="G8873" i="3" s="1"/>
  <c r="F11108" i="3"/>
  <c r="G11108" i="3" s="1"/>
  <c r="F20037" i="3"/>
  <c r="G20037" i="3" s="1"/>
  <c r="F7251" i="3"/>
  <c r="G7251" i="3" s="1"/>
  <c r="F18443" i="3"/>
  <c r="G18443" i="3" s="1"/>
  <c r="F5399" i="3"/>
  <c r="G5399" i="3" s="1"/>
  <c r="F11096" i="3"/>
  <c r="G11096" i="3" s="1"/>
  <c r="F8863" i="3"/>
  <c r="G8863" i="3" s="1"/>
  <c r="F11084" i="3"/>
  <c r="G11084" i="3" s="1"/>
  <c r="F15501" i="3"/>
  <c r="G15501" i="3" s="1"/>
  <c r="F125" i="3"/>
  <c r="G125" i="3" s="1"/>
  <c r="F7740" i="3"/>
  <c r="G7740" i="3" s="1"/>
  <c r="F1867" i="3"/>
  <c r="G1867" i="3" s="1"/>
  <c r="F3606" i="3"/>
  <c r="G3606" i="3" s="1"/>
  <c r="F18260" i="3"/>
  <c r="G18260" i="3" s="1"/>
  <c r="F20125" i="3"/>
  <c r="G20125" i="3" s="1"/>
  <c r="F2874" i="3"/>
  <c r="G2874" i="3" s="1"/>
  <c r="F1069" i="3"/>
  <c r="G1069" i="3" s="1"/>
  <c r="F12586" i="3"/>
  <c r="G12586" i="3" s="1"/>
  <c r="F11777" i="3"/>
  <c r="G11777" i="3" s="1"/>
  <c r="F4771" i="3"/>
  <c r="G4771" i="3" s="1"/>
  <c r="F5706" i="3"/>
  <c r="G5706" i="3" s="1"/>
  <c r="F1067" i="3"/>
  <c r="G1067" i="3" s="1"/>
  <c r="F11767" i="3"/>
  <c r="G11767" i="3" s="1"/>
  <c r="F6406" i="3"/>
  <c r="G6406" i="3" s="1"/>
  <c r="F10149" i="3"/>
  <c r="G10149" i="3" s="1"/>
  <c r="F9028" i="3"/>
  <c r="G9028" i="3" s="1"/>
  <c r="F14616" i="3"/>
  <c r="G14616" i="3" s="1"/>
  <c r="F18993" i="3"/>
  <c r="G18993" i="3" s="1"/>
  <c r="F12293" i="3"/>
  <c r="G12293" i="3" s="1"/>
  <c r="F14286" i="3"/>
  <c r="G14286" i="3" s="1"/>
  <c r="F1633" i="3"/>
  <c r="G1633" i="3" s="1"/>
  <c r="F6933" i="3"/>
  <c r="G6933" i="3" s="1"/>
  <c r="F14932" i="3"/>
  <c r="G14932" i="3" s="1"/>
  <c r="F12430" i="3"/>
  <c r="G12430" i="3" s="1"/>
  <c r="F11307" i="3"/>
  <c r="G11307" i="3" s="1"/>
  <c r="F5023" i="3"/>
  <c r="G5023" i="3" s="1"/>
  <c r="F19782" i="3"/>
  <c r="G19782" i="3" s="1"/>
  <c r="F13052" i="3"/>
  <c r="G13052" i="3" s="1"/>
  <c r="F12878" i="3"/>
  <c r="G12878" i="3" s="1"/>
  <c r="F8477" i="3"/>
  <c r="G8477" i="3" s="1"/>
  <c r="F5077" i="3"/>
  <c r="G5077" i="3" s="1"/>
  <c r="F21445" i="3"/>
  <c r="G21445" i="3" s="1"/>
  <c r="F4297" i="3"/>
  <c r="G4297" i="3" s="1"/>
  <c r="F18679" i="3"/>
  <c r="G18679" i="3" s="1"/>
  <c r="F13745" i="3"/>
  <c r="G13745" i="3" s="1"/>
  <c r="F8239" i="3"/>
  <c r="G8239" i="3" s="1"/>
  <c r="F3264" i="3"/>
  <c r="G3264" i="3" s="1"/>
  <c r="F6901" i="3"/>
  <c r="G6901" i="3" s="1"/>
  <c r="F15986" i="3"/>
  <c r="G15986" i="3" s="1"/>
  <c r="F14504" i="3"/>
  <c r="G14504" i="3" s="1"/>
  <c r="F15297" i="3"/>
  <c r="G15297" i="3" s="1"/>
  <c r="F13603" i="3"/>
  <c r="G13603" i="3" s="1"/>
  <c r="F6500" i="3"/>
  <c r="G6500" i="3" s="1"/>
  <c r="F14900" i="3"/>
  <c r="G14900" i="3" s="1"/>
  <c r="F5841" i="3"/>
  <c r="G5841" i="3" s="1"/>
  <c r="F8594" i="3"/>
  <c r="G8594" i="3" s="1"/>
  <c r="F11306" i="3"/>
  <c r="G11306" i="3" s="1"/>
  <c r="F2846" i="3"/>
  <c r="G2846" i="3" s="1"/>
  <c r="F12647" i="3"/>
  <c r="G12647" i="3" s="1"/>
  <c r="F5396" i="3"/>
  <c r="G5396" i="3" s="1"/>
  <c r="F5206" i="3"/>
  <c r="G5206" i="3" s="1"/>
  <c r="F18555" i="3"/>
  <c r="G18555" i="3" s="1"/>
  <c r="F11989" i="3"/>
  <c r="G11989" i="3" s="1"/>
  <c r="F4311" i="3"/>
  <c r="G4311" i="3" s="1"/>
  <c r="F7925" i="3"/>
  <c r="G7925" i="3" s="1"/>
  <c r="F14063" i="3"/>
  <c r="G14063" i="3" s="1"/>
  <c r="F5860" i="3"/>
  <c r="G5860" i="3" s="1"/>
  <c r="F21515" i="3"/>
  <c r="G21515" i="3" s="1"/>
  <c r="F6641" i="3"/>
  <c r="G6641" i="3" s="1"/>
  <c r="F21332" i="3"/>
  <c r="G21332" i="3" s="1"/>
  <c r="F3451" i="3"/>
  <c r="G3451" i="3" s="1"/>
  <c r="F3411" i="3"/>
  <c r="G3411" i="3" s="1"/>
  <c r="F12021" i="3"/>
  <c r="G12021" i="3" s="1"/>
  <c r="F12386" i="3"/>
  <c r="G12386" i="3" s="1"/>
  <c r="F11147" i="3"/>
  <c r="G11147" i="3" s="1"/>
  <c r="F16277" i="3"/>
  <c r="G16277" i="3" s="1"/>
  <c r="F14685" i="3"/>
  <c r="G14685" i="3" s="1"/>
  <c r="F158" i="3"/>
  <c r="G158" i="3" s="1"/>
  <c r="F4520" i="3"/>
  <c r="G4520" i="3" s="1"/>
  <c r="F9790" i="3"/>
  <c r="G9790" i="3" s="1"/>
  <c r="F12338" i="3"/>
  <c r="G12338" i="3" s="1"/>
  <c r="F19872" i="3"/>
  <c r="G19872" i="3" s="1"/>
  <c r="F17393" i="3"/>
  <c r="G17393" i="3" s="1"/>
  <c r="F10242" i="3"/>
  <c r="G10242" i="3" s="1"/>
  <c r="F9659" i="3"/>
  <c r="G9659" i="3" s="1"/>
  <c r="F6269" i="3"/>
  <c r="G6269" i="3" s="1"/>
  <c r="F20952" i="3"/>
  <c r="G20952" i="3" s="1"/>
  <c r="F20316" i="3"/>
  <c r="G20316" i="3" s="1"/>
  <c r="F18007" i="3"/>
  <c r="G18007" i="3" s="1"/>
  <c r="F13742" i="3"/>
  <c r="G13742" i="3" s="1"/>
  <c r="F995" i="3"/>
  <c r="G995" i="3" s="1"/>
  <c r="F4814" i="3"/>
  <c r="G4814" i="3" s="1"/>
  <c r="F19132" i="3"/>
  <c r="G19132" i="3" s="1"/>
  <c r="F4348" i="3"/>
  <c r="G4348" i="3" s="1"/>
  <c r="F1105" i="3"/>
  <c r="G1105" i="3" s="1"/>
  <c r="F20354" i="3"/>
  <c r="G20354" i="3" s="1"/>
  <c r="F20226" i="3"/>
  <c r="G20226" i="3" s="1"/>
  <c r="F4561" i="3"/>
  <c r="G4561" i="3" s="1"/>
  <c r="F9794" i="3"/>
  <c r="G9794" i="3" s="1"/>
  <c r="F10168" i="3"/>
  <c r="G10168" i="3" s="1"/>
  <c r="F14100" i="3"/>
  <c r="G14100" i="3" s="1"/>
  <c r="F39" i="3"/>
  <c r="G39" i="3" s="1"/>
  <c r="F1949" i="3"/>
  <c r="G1949" i="3" s="1"/>
  <c r="F10887" i="3"/>
  <c r="G10887" i="3" s="1"/>
  <c r="F16693" i="3"/>
  <c r="G16693" i="3" s="1"/>
  <c r="F6990" i="3"/>
  <c r="G6990" i="3" s="1"/>
  <c r="F4843" i="3"/>
  <c r="G4843" i="3" s="1"/>
  <c r="F6074" i="3"/>
  <c r="G6074" i="3" s="1"/>
  <c r="F20262" i="3"/>
  <c r="G20262" i="3" s="1"/>
  <c r="F11873" i="3"/>
  <c r="G11873" i="3" s="1"/>
  <c r="F7426" i="3"/>
  <c r="G7426" i="3" s="1"/>
  <c r="F4621" i="3"/>
  <c r="G4621" i="3" s="1"/>
  <c r="F16592" i="3"/>
  <c r="G16592" i="3" s="1"/>
  <c r="F330" i="3"/>
  <c r="G330" i="3" s="1"/>
  <c r="F243" i="3"/>
  <c r="G243" i="3" s="1"/>
  <c r="F15914" i="3"/>
  <c r="G15914" i="3" s="1"/>
  <c r="F3787" i="3"/>
  <c r="G3787" i="3" s="1"/>
  <c r="F12142" i="3"/>
  <c r="G12142" i="3" s="1"/>
  <c r="F10450" i="3"/>
  <c r="G10450" i="3" s="1"/>
  <c r="F17237" i="3"/>
  <c r="G17237" i="3" s="1"/>
  <c r="F10453" i="3"/>
  <c r="G10453" i="3" s="1"/>
  <c r="F1089" i="3"/>
  <c r="G1089" i="3" s="1"/>
  <c r="F21105" i="3"/>
  <c r="G21105" i="3" s="1"/>
  <c r="F7308" i="3"/>
  <c r="G7308" i="3" s="1"/>
  <c r="F21051" i="3"/>
  <c r="G21051" i="3" s="1"/>
  <c r="F17166" i="3"/>
  <c r="G17166" i="3" s="1"/>
  <c r="F18417" i="3"/>
  <c r="G18417" i="3" s="1"/>
  <c r="F1784" i="3"/>
  <c r="G1784" i="3" s="1"/>
  <c r="F18726" i="3"/>
  <c r="G18726" i="3" s="1"/>
  <c r="F1779" i="3"/>
  <c r="G1779" i="3" s="1"/>
  <c r="F9722" i="3"/>
  <c r="G9722" i="3" s="1"/>
  <c r="F19516" i="3"/>
  <c r="G19516" i="3" s="1"/>
  <c r="F10008" i="3"/>
  <c r="G10008" i="3" s="1"/>
  <c r="F2538" i="3"/>
  <c r="G2538" i="3" s="1"/>
  <c r="F13213" i="3"/>
  <c r="G13213" i="3" s="1"/>
  <c r="F6215" i="3"/>
  <c r="G6215" i="3" s="1"/>
  <c r="F9157" i="3"/>
  <c r="G9157" i="3" s="1"/>
  <c r="F21565" i="3"/>
  <c r="G21565" i="3" s="1"/>
  <c r="F13840" i="3"/>
  <c r="G13840" i="3" s="1"/>
  <c r="F19475" i="3"/>
  <c r="G19475" i="3" s="1"/>
  <c r="F18658" i="3"/>
  <c r="G18658" i="3" s="1"/>
  <c r="F1497" i="3"/>
  <c r="G1497" i="3" s="1"/>
  <c r="F17708" i="3"/>
  <c r="G17708" i="3" s="1"/>
  <c r="F12217" i="3"/>
  <c r="G12217" i="3" s="1"/>
  <c r="F3113" i="3"/>
  <c r="G3113" i="3" s="1"/>
  <c r="F17338" i="3"/>
  <c r="G17338" i="3" s="1"/>
  <c r="F7985" i="3"/>
  <c r="G7985" i="3" s="1"/>
  <c r="F15129" i="3"/>
  <c r="G15129" i="3" s="1"/>
  <c r="F21086" i="3"/>
  <c r="G21086" i="3" s="1"/>
  <c r="F8456" i="3"/>
  <c r="G8456" i="3" s="1"/>
  <c r="F12851" i="3"/>
  <c r="G12851" i="3" s="1"/>
  <c r="F16144" i="3"/>
  <c r="G16144" i="3" s="1"/>
  <c r="F10586" i="3"/>
  <c r="G10586" i="3" s="1"/>
  <c r="F8794" i="3"/>
  <c r="G8794" i="3" s="1"/>
  <c r="F4446" i="3"/>
  <c r="G4446" i="3" s="1"/>
  <c r="F690" i="3"/>
  <c r="G690" i="3" s="1"/>
  <c r="F10160" i="3"/>
  <c r="G10160" i="3" s="1"/>
  <c r="F17679" i="3"/>
  <c r="G17679" i="3" s="1"/>
  <c r="F10870" i="3"/>
  <c r="G10870" i="3" s="1"/>
  <c r="F12355" i="3"/>
  <c r="G12355" i="3" s="1"/>
  <c r="F2089" i="3"/>
  <c r="G2089" i="3" s="1"/>
  <c r="F4508" i="3"/>
  <c r="G4508" i="3" s="1"/>
  <c r="F9509" i="3"/>
  <c r="G9509" i="3" s="1"/>
  <c r="F17027" i="3"/>
  <c r="G17027" i="3" s="1"/>
  <c r="F12071" i="3"/>
  <c r="G12071" i="3" s="1"/>
  <c r="F14268" i="3"/>
  <c r="G14268" i="3" s="1"/>
  <c r="F8927" i="3"/>
  <c r="G8927" i="3" s="1"/>
  <c r="F1772" i="3"/>
  <c r="G1772" i="3" s="1"/>
  <c r="F16419" i="3"/>
  <c r="G16419" i="3" s="1"/>
  <c r="F20778" i="3"/>
  <c r="G20778" i="3" s="1"/>
  <c r="F20201" i="3"/>
  <c r="G20201" i="3" s="1"/>
  <c r="F1534" i="3"/>
  <c r="G1534" i="3" s="1"/>
  <c r="F7823" i="3"/>
  <c r="G7823" i="3" s="1"/>
  <c r="F17361" i="3"/>
  <c r="G17361" i="3" s="1"/>
  <c r="F13836" i="3"/>
  <c r="G13836" i="3" s="1"/>
  <c r="F12119" i="3"/>
  <c r="G12119" i="3" s="1"/>
  <c r="F11326" i="3"/>
  <c r="G11326" i="3" s="1"/>
  <c r="F2941" i="3"/>
  <c r="G2941" i="3" s="1"/>
  <c r="F13090" i="3"/>
  <c r="G13090" i="3" s="1"/>
  <c r="F15965" i="3"/>
  <c r="G15965" i="3" s="1"/>
  <c r="F4347" i="3"/>
  <c r="G4347" i="3" s="1"/>
  <c r="F9206" i="3"/>
  <c r="G9206" i="3" s="1"/>
  <c r="F15446" i="3"/>
  <c r="G15446" i="3" s="1"/>
  <c r="F7545" i="3"/>
  <c r="G7545" i="3" s="1"/>
  <c r="F2192" i="3"/>
  <c r="G2192" i="3" s="1"/>
  <c r="F10016" i="3"/>
  <c r="G10016" i="3" s="1"/>
  <c r="F6614" i="3"/>
  <c r="G6614" i="3" s="1"/>
  <c r="F8888" i="3"/>
  <c r="G8888" i="3" s="1"/>
  <c r="F15851" i="3"/>
  <c r="G15851" i="3" s="1"/>
  <c r="F4535" i="3"/>
  <c r="G4535" i="3" s="1"/>
  <c r="F20988" i="3"/>
  <c r="G20988" i="3" s="1"/>
  <c r="F13991" i="3"/>
  <c r="G13991" i="3" s="1"/>
  <c r="F20941" i="3"/>
  <c r="G20941" i="3" s="1"/>
  <c r="F5873" i="3"/>
  <c r="G5873" i="3" s="1"/>
  <c r="F5029" i="3"/>
  <c r="G5029" i="3" s="1"/>
  <c r="F14353" i="3"/>
  <c r="G14353" i="3" s="1"/>
  <c r="F16817" i="3"/>
  <c r="G16817" i="3" s="1"/>
  <c r="F1301" i="3"/>
  <c r="G1301" i="3" s="1"/>
  <c r="F7763" i="3"/>
  <c r="G7763" i="3" s="1"/>
  <c r="F7797" i="3"/>
  <c r="G7797" i="3" s="1"/>
  <c r="F1703" i="3"/>
  <c r="G1703" i="3" s="1"/>
  <c r="F18135" i="3"/>
  <c r="G18135" i="3" s="1"/>
  <c r="F16363" i="3"/>
  <c r="G16363" i="3" s="1"/>
  <c r="F13137" i="3"/>
  <c r="G13137" i="3" s="1"/>
  <c r="F3150" i="3"/>
  <c r="G3150" i="3" s="1"/>
  <c r="F10031" i="3"/>
  <c r="G10031" i="3" s="1"/>
  <c r="F4556" i="3"/>
  <c r="G4556" i="3" s="1"/>
  <c r="F11237" i="3"/>
  <c r="G11237" i="3" s="1"/>
  <c r="F2866" i="3"/>
  <c r="G2866" i="3" s="1"/>
  <c r="F4587" i="3"/>
  <c r="G4587" i="3" s="1"/>
  <c r="F15282" i="3"/>
  <c r="G15282" i="3" s="1"/>
  <c r="F18930" i="3"/>
  <c r="G18930" i="3" s="1"/>
  <c r="F7725" i="3"/>
  <c r="G7725" i="3" s="1"/>
  <c r="F14243" i="3"/>
  <c r="G14243" i="3" s="1"/>
  <c r="F19082" i="3"/>
  <c r="G19082" i="3" s="1"/>
  <c r="F3518" i="3"/>
  <c r="G3518" i="3" s="1"/>
  <c r="F5250" i="3"/>
  <c r="G5250" i="3" s="1"/>
  <c r="F11057" i="3"/>
  <c r="G11057" i="3" s="1"/>
  <c r="F2839" i="3"/>
  <c r="G2839" i="3" s="1"/>
  <c r="F18821" i="3"/>
  <c r="G18821" i="3" s="1"/>
  <c r="F15154" i="3"/>
  <c r="G15154" i="3" s="1"/>
  <c r="F233" i="3"/>
  <c r="G233" i="3" s="1"/>
  <c r="F1212" i="3"/>
  <c r="G1212" i="3" s="1"/>
  <c r="F20650" i="3"/>
  <c r="G20650" i="3" s="1"/>
  <c r="F14652" i="3"/>
  <c r="G14652" i="3" s="1"/>
  <c r="F19597" i="3"/>
  <c r="G19597" i="3" s="1"/>
  <c r="F20277" i="3"/>
  <c r="G20277" i="3" s="1"/>
  <c r="F2412" i="3"/>
  <c r="G2412" i="3" s="1"/>
  <c r="F15968" i="3"/>
  <c r="G15968" i="3" s="1"/>
  <c r="F17609" i="3"/>
  <c r="G17609" i="3" s="1"/>
  <c r="F6969" i="3"/>
  <c r="G6969" i="3" s="1"/>
  <c r="F15383" i="3"/>
  <c r="G15383" i="3" s="1"/>
  <c r="F21057" i="3"/>
  <c r="G21057" i="3" s="1"/>
  <c r="F13747" i="3"/>
  <c r="G13747" i="3" s="1"/>
  <c r="F15221" i="3"/>
  <c r="G15221" i="3" s="1"/>
  <c r="F17546" i="3"/>
  <c r="G17546" i="3" s="1"/>
  <c r="F10353" i="3"/>
  <c r="G10353" i="3" s="1"/>
  <c r="F12082" i="3"/>
  <c r="G12082" i="3" s="1"/>
  <c r="F17763" i="3"/>
  <c r="G17763" i="3" s="1"/>
  <c r="F16479" i="3"/>
  <c r="G16479" i="3" s="1"/>
  <c r="F2718" i="3"/>
  <c r="G2718" i="3" s="1"/>
  <c r="F15719" i="3"/>
  <c r="G15719" i="3" s="1"/>
  <c r="F1487" i="3"/>
  <c r="G1487" i="3" s="1"/>
  <c r="F4989" i="3"/>
  <c r="G4989" i="3" s="1"/>
  <c r="F9245" i="3"/>
  <c r="G9245" i="3" s="1"/>
  <c r="F8496" i="3"/>
  <c r="G8496" i="3" s="1"/>
  <c r="F6505" i="3"/>
  <c r="G6505" i="3" s="1"/>
  <c r="F15742" i="3"/>
  <c r="G15742" i="3" s="1"/>
  <c r="F1475" i="3"/>
  <c r="G1475" i="3" s="1"/>
  <c r="F5341" i="3"/>
  <c r="G5341" i="3" s="1"/>
  <c r="F10449" i="3"/>
  <c r="G10449" i="3" s="1"/>
  <c r="F20292" i="3"/>
  <c r="G20292" i="3" s="1"/>
  <c r="F17700" i="3"/>
  <c r="G17700" i="3" s="1"/>
  <c r="F19183" i="3"/>
  <c r="G19183" i="3" s="1"/>
  <c r="F293" i="3"/>
  <c r="G293" i="3" s="1"/>
  <c r="F10585" i="3"/>
  <c r="G10585" i="3" s="1"/>
  <c r="F12226" i="3"/>
  <c r="G12226" i="3" s="1"/>
  <c r="F3061" i="3"/>
  <c r="G3061" i="3" s="1"/>
  <c r="F8954" i="3"/>
  <c r="G8954" i="3" s="1"/>
  <c r="F4803" i="3"/>
  <c r="G4803" i="3" s="1"/>
  <c r="F661" i="3"/>
  <c r="G661" i="3" s="1"/>
  <c r="F2395" i="3"/>
  <c r="G2395" i="3" s="1"/>
  <c r="F9416" i="3"/>
  <c r="G9416" i="3" s="1"/>
  <c r="F20367" i="3"/>
  <c r="G20367" i="3" s="1"/>
  <c r="F17768" i="3"/>
  <c r="G17768" i="3" s="1"/>
  <c r="F4017" i="3"/>
  <c r="G4017" i="3" s="1"/>
  <c r="F12519" i="3"/>
  <c r="G12519" i="3" s="1"/>
  <c r="F16143" i="3"/>
  <c r="G16143" i="3" s="1"/>
  <c r="F21544" i="3"/>
  <c r="G21544" i="3" s="1"/>
  <c r="F20491" i="3"/>
  <c r="G20491" i="3" s="1"/>
  <c r="F19361" i="3"/>
  <c r="G19361" i="3" s="1"/>
  <c r="F5911" i="3"/>
  <c r="G5911" i="3" s="1"/>
  <c r="F5103" i="3"/>
  <c r="G5103" i="3" s="1"/>
  <c r="F10240" i="3"/>
  <c r="G10240" i="3" s="1"/>
  <c r="F14310" i="3"/>
  <c r="G14310" i="3" s="1"/>
  <c r="F4477" i="3"/>
  <c r="G4477" i="3" s="1"/>
  <c r="F20747" i="3"/>
  <c r="G20747" i="3" s="1"/>
  <c r="F18885" i="3"/>
  <c r="G18885" i="3" s="1"/>
  <c r="F9915" i="3"/>
  <c r="G9915" i="3" s="1"/>
  <c r="F20712" i="3"/>
  <c r="G20712" i="3" s="1"/>
  <c r="F11386" i="3"/>
  <c r="G11386" i="3" s="1"/>
  <c r="F2035" i="3"/>
  <c r="G2035" i="3" s="1"/>
  <c r="F20020" i="3"/>
  <c r="G20020" i="3" s="1"/>
  <c r="F1277" i="3"/>
  <c r="G1277" i="3" s="1"/>
  <c r="F21545" i="3"/>
  <c r="G21545" i="3" s="1"/>
  <c r="F3435" i="3"/>
  <c r="G3435" i="3" s="1"/>
  <c r="F20186" i="3"/>
  <c r="G20186" i="3" s="1"/>
  <c r="F13339" i="3"/>
  <c r="G13339" i="3" s="1"/>
  <c r="F8504" i="3"/>
  <c r="G8504" i="3" s="1"/>
  <c r="F1199" i="3"/>
  <c r="G1199" i="3" s="1"/>
  <c r="F12707" i="3"/>
  <c r="G12707" i="3" s="1"/>
  <c r="F21537" i="3"/>
  <c r="G21537" i="3" s="1"/>
  <c r="F1996" i="3"/>
  <c r="G1996" i="3" s="1"/>
  <c r="F15499" i="3"/>
  <c r="G15499" i="3" s="1"/>
  <c r="F16777" i="3"/>
  <c r="G16777" i="3" s="1"/>
  <c r="F20789" i="3"/>
  <c r="G20789" i="3" s="1"/>
  <c r="F15629" i="3"/>
  <c r="G15629" i="3" s="1"/>
  <c r="F19040" i="3"/>
  <c r="G19040" i="3" s="1"/>
  <c r="F7414" i="3"/>
  <c r="G7414" i="3" s="1"/>
  <c r="F14178" i="3"/>
  <c r="G14178" i="3" s="1"/>
  <c r="F12068" i="3"/>
  <c r="G12068" i="3" s="1"/>
  <c r="F8768" i="3"/>
  <c r="G8768" i="3" s="1"/>
  <c r="F12611" i="3"/>
  <c r="G12611" i="3" s="1"/>
  <c r="F749" i="3"/>
  <c r="G749" i="3" s="1"/>
  <c r="F1354" i="3"/>
  <c r="G1354" i="3" s="1"/>
  <c r="F8545" i="3"/>
  <c r="G8545" i="3" s="1"/>
  <c r="F643" i="3"/>
  <c r="G643" i="3" s="1"/>
  <c r="F8537" i="3"/>
  <c r="G8537" i="3" s="1"/>
  <c r="F977" i="3"/>
  <c r="G977" i="3" s="1"/>
  <c r="F685" i="3"/>
  <c r="G685" i="3" s="1"/>
  <c r="F1578" i="3"/>
  <c r="G1578" i="3" s="1"/>
  <c r="F15105" i="3"/>
  <c r="G15105" i="3" s="1"/>
  <c r="F596" i="3"/>
  <c r="G596" i="3" s="1"/>
  <c r="F17917" i="3"/>
  <c r="G17917" i="3" s="1"/>
  <c r="F1529" i="3"/>
  <c r="G1529" i="3" s="1"/>
  <c r="F2669" i="3"/>
  <c r="G2669" i="3" s="1"/>
  <c r="F429" i="3"/>
  <c r="G429" i="3" s="1"/>
  <c r="F17443" i="3"/>
  <c r="G17443" i="3" s="1"/>
  <c r="F3223" i="3"/>
  <c r="G3223" i="3" s="1"/>
  <c r="F638" i="3"/>
  <c r="G638" i="3" s="1"/>
  <c r="F12122" i="3"/>
  <c r="G12122" i="3" s="1"/>
  <c r="F20654" i="3"/>
  <c r="G20654" i="3" s="1"/>
  <c r="F9858" i="3"/>
  <c r="G9858" i="3" s="1"/>
  <c r="F17434" i="3"/>
  <c r="G17434" i="3" s="1"/>
  <c r="F14182" i="3"/>
  <c r="G14182" i="3" s="1"/>
  <c r="F6716" i="3"/>
  <c r="G6716" i="3" s="1"/>
  <c r="F14973" i="3"/>
  <c r="G14973" i="3" s="1"/>
  <c r="F14814" i="3"/>
  <c r="G14814" i="3" s="1"/>
  <c r="F17459" i="3"/>
  <c r="G17459" i="3" s="1"/>
  <c r="F4062" i="3"/>
  <c r="G4062" i="3" s="1"/>
  <c r="F9012" i="3"/>
  <c r="G9012" i="3" s="1"/>
  <c r="F18370" i="3"/>
  <c r="G18370" i="3" s="1"/>
  <c r="F15635" i="3"/>
  <c r="G15635" i="3" s="1"/>
  <c r="F6037" i="3"/>
  <c r="G6037" i="3" s="1"/>
  <c r="F5576" i="3"/>
  <c r="G5576" i="3" s="1"/>
  <c r="F7724" i="3"/>
  <c r="G7724" i="3" s="1"/>
  <c r="F18527" i="3"/>
  <c r="G18527" i="3" s="1"/>
  <c r="F7537" i="3"/>
  <c r="G7537" i="3" s="1"/>
  <c r="F12205" i="3"/>
  <c r="G12205" i="3" s="1"/>
  <c r="F15267" i="3"/>
  <c r="G15267" i="3" s="1"/>
  <c r="F915" i="3"/>
  <c r="G915" i="3" s="1"/>
  <c r="F12438" i="3"/>
  <c r="G12438" i="3" s="1"/>
  <c r="F6290" i="3"/>
  <c r="G6290" i="3" s="1"/>
  <c r="F2917" i="3"/>
  <c r="G2917" i="3" s="1"/>
  <c r="F13069" i="3"/>
  <c r="G13069" i="3" s="1"/>
  <c r="F2370" i="3"/>
  <c r="G2370" i="3" s="1"/>
  <c r="F16923" i="3"/>
  <c r="G16923" i="3" s="1"/>
  <c r="F1954" i="3"/>
  <c r="G1954" i="3" s="1"/>
  <c r="F11375" i="3"/>
  <c r="G11375" i="3" s="1"/>
  <c r="F14096" i="3"/>
  <c r="G14096" i="3" s="1"/>
  <c r="F17489" i="3"/>
  <c r="G17489" i="3" s="1"/>
  <c r="F5309" i="3"/>
  <c r="G5309" i="3" s="1"/>
  <c r="F20946" i="3"/>
  <c r="G20946" i="3" s="1"/>
  <c r="F1103" i="3"/>
  <c r="G1103" i="3" s="1"/>
  <c r="F7922" i="3"/>
  <c r="G7922" i="3" s="1"/>
  <c r="F15540" i="3"/>
  <c r="G15540" i="3" s="1"/>
  <c r="F14246" i="3"/>
  <c r="G14246" i="3" s="1"/>
  <c r="F7457" i="3"/>
  <c r="G7457" i="3" s="1"/>
  <c r="F15350" i="3"/>
  <c r="G15350" i="3" s="1"/>
  <c r="F2440" i="3"/>
  <c r="G2440" i="3" s="1"/>
  <c r="F13702" i="3"/>
  <c r="G13702" i="3" s="1"/>
  <c r="F11685" i="3"/>
  <c r="G11685" i="3" s="1"/>
  <c r="F9359" i="3"/>
  <c r="G9359" i="3" s="1"/>
  <c r="F15660" i="3"/>
  <c r="G15660" i="3" s="1"/>
  <c r="F18125" i="3"/>
  <c r="G18125" i="3" s="1"/>
  <c r="F14114" i="3"/>
  <c r="G14114" i="3" s="1"/>
  <c r="F4687" i="3"/>
  <c r="G4687" i="3" s="1"/>
  <c r="F20800" i="3"/>
  <c r="G20800" i="3" s="1"/>
  <c r="F13734" i="3"/>
  <c r="G13734" i="3" s="1"/>
  <c r="F20452" i="3"/>
  <c r="G20452" i="3" s="1"/>
  <c r="F14574" i="3"/>
  <c r="G14574" i="3" s="1"/>
  <c r="F17074" i="3"/>
  <c r="G17074" i="3" s="1"/>
  <c r="F6947" i="3"/>
  <c r="G6947" i="3" s="1"/>
  <c r="F3234" i="3"/>
  <c r="G3234" i="3" s="1"/>
  <c r="F15620" i="3"/>
  <c r="G15620" i="3" s="1"/>
  <c r="F6266" i="3"/>
  <c r="G6266" i="3" s="1"/>
  <c r="F12466" i="3"/>
  <c r="G12466" i="3" s="1"/>
  <c r="F3484" i="3"/>
  <c r="G3484" i="3" s="1"/>
  <c r="F7222" i="3"/>
  <c r="G7222" i="3" s="1"/>
  <c r="F13136" i="3"/>
  <c r="G13136" i="3" s="1"/>
  <c r="F5155" i="3"/>
  <c r="G5155" i="3" s="1"/>
  <c r="F818" i="3"/>
  <c r="G818" i="3" s="1"/>
  <c r="F507" i="3"/>
  <c r="G507" i="3" s="1"/>
  <c r="F969" i="3"/>
  <c r="G969" i="3" s="1"/>
  <c r="F21226" i="3"/>
  <c r="G21226" i="3" s="1"/>
  <c r="F12935" i="3"/>
  <c r="G12935" i="3" s="1"/>
  <c r="F1335" i="3"/>
  <c r="G1335" i="3" s="1"/>
  <c r="F21635" i="3"/>
  <c r="G21635" i="3" s="1"/>
  <c r="F30" i="3"/>
  <c r="G30" i="3" s="1"/>
  <c r="F2727" i="3"/>
  <c r="G2727" i="3" s="1"/>
  <c r="F21614" i="3"/>
  <c r="G21614" i="3" s="1"/>
  <c r="F21300" i="3"/>
  <c r="G21300" i="3" s="1"/>
  <c r="F21284" i="3"/>
  <c r="G21284" i="3" s="1"/>
  <c r="F10357" i="3"/>
  <c r="G10357" i="3" s="1"/>
  <c r="F3536" i="3"/>
  <c r="G3536" i="3" s="1"/>
  <c r="F7087" i="3"/>
  <c r="G7087" i="3" s="1"/>
  <c r="F20629" i="3"/>
  <c r="G20629" i="3" s="1"/>
  <c r="F8076" i="3"/>
  <c r="G8076" i="3" s="1"/>
  <c r="F17134" i="3"/>
  <c r="G17134" i="3" s="1"/>
  <c r="F4806" i="3"/>
  <c r="G4806" i="3" s="1"/>
  <c r="F148" i="3"/>
  <c r="G148" i="3" s="1"/>
  <c r="F7293" i="3"/>
  <c r="G7293" i="3" s="1"/>
  <c r="F1951" i="3"/>
  <c r="G1951" i="3" s="1"/>
  <c r="F16512" i="3"/>
  <c r="G16512" i="3" s="1"/>
  <c r="F14370" i="3"/>
  <c r="G14370" i="3" s="1"/>
  <c r="F15192" i="3"/>
  <c r="G15192" i="3" s="1"/>
  <c r="F17545" i="3"/>
  <c r="G17545" i="3" s="1"/>
  <c r="F13774" i="3"/>
  <c r="G13774" i="3" s="1"/>
  <c r="F17876" i="3"/>
  <c r="G17876" i="3" s="1"/>
  <c r="F7160" i="3"/>
  <c r="G7160" i="3" s="1"/>
  <c r="F2353" i="3"/>
  <c r="G2353" i="3" s="1"/>
  <c r="F13101" i="3"/>
  <c r="G13101" i="3" s="1"/>
  <c r="F8224" i="3"/>
  <c r="G8224" i="3" s="1"/>
  <c r="F17872" i="3"/>
  <c r="G17872" i="3" s="1"/>
  <c r="F19066" i="3"/>
  <c r="G19066" i="3" s="1"/>
  <c r="F6151" i="3"/>
  <c r="G6151" i="3" s="1"/>
  <c r="F3876" i="3"/>
  <c r="G3876" i="3" s="1"/>
  <c r="F2050" i="3"/>
  <c r="G2050" i="3" s="1"/>
  <c r="F3444" i="3"/>
  <c r="G3444" i="3" s="1"/>
  <c r="F13337" i="3"/>
  <c r="G13337" i="3" s="1"/>
  <c r="F2868" i="3"/>
  <c r="G2868" i="3" s="1"/>
  <c r="F19554" i="3"/>
  <c r="G19554" i="3" s="1"/>
  <c r="F610" i="3"/>
  <c r="G610" i="3" s="1"/>
  <c r="F3723" i="3"/>
  <c r="G3723" i="3" s="1"/>
  <c r="F19967" i="3"/>
  <c r="G19967" i="3" s="1"/>
  <c r="F9277" i="3"/>
  <c r="G9277" i="3" s="1"/>
  <c r="F15050" i="3"/>
  <c r="G15050" i="3" s="1"/>
  <c r="F19472" i="3"/>
  <c r="G19472" i="3" s="1"/>
  <c r="F8198" i="3"/>
  <c r="G8198" i="3" s="1"/>
  <c r="F9451" i="3"/>
  <c r="G9451" i="3" s="1"/>
  <c r="F4264" i="3"/>
  <c r="G4264" i="3" s="1"/>
  <c r="F17520" i="3"/>
  <c r="G17520" i="3" s="1"/>
  <c r="F1005" i="3"/>
  <c r="G1005" i="3" s="1"/>
  <c r="F13739" i="3"/>
  <c r="G13739" i="3" s="1"/>
  <c r="F7890" i="3"/>
  <c r="G7890" i="3" s="1"/>
  <c r="F1467" i="3"/>
  <c r="G1467" i="3" s="1"/>
  <c r="F9452" i="3"/>
  <c r="G9452" i="3" s="1"/>
  <c r="F11141" i="3"/>
  <c r="G11141" i="3" s="1"/>
  <c r="F16085" i="3"/>
  <c r="G16085" i="3" s="1"/>
  <c r="F8937" i="3"/>
  <c r="G8937" i="3" s="1"/>
  <c r="F3174" i="3"/>
  <c r="G3174" i="3" s="1"/>
  <c r="F21328" i="3"/>
  <c r="G21328" i="3" s="1"/>
  <c r="F13024" i="3"/>
  <c r="G13024" i="3" s="1"/>
  <c r="F8975" i="3"/>
  <c r="G8975" i="3" s="1"/>
  <c r="F8053" i="3"/>
  <c r="G8053" i="3" s="1"/>
  <c r="F19998" i="3"/>
  <c r="G19998" i="3" s="1"/>
  <c r="F19918" i="3"/>
  <c r="G19918" i="3" s="1"/>
  <c r="F20708" i="3"/>
  <c r="G20708" i="3" s="1"/>
  <c r="F11276" i="3"/>
  <c r="G11276" i="3" s="1"/>
  <c r="F4378" i="3"/>
  <c r="G4378" i="3" s="1"/>
  <c r="F11415" i="3"/>
  <c r="G11415" i="3" s="1"/>
  <c r="F21096" i="3"/>
  <c r="G21096" i="3" s="1"/>
  <c r="F666" i="3"/>
  <c r="G666" i="3" s="1"/>
  <c r="F5120" i="3"/>
  <c r="G5120" i="3" s="1"/>
  <c r="F14668" i="3"/>
  <c r="G14668" i="3" s="1"/>
  <c r="F13269" i="3"/>
  <c r="G13269" i="3" s="1"/>
  <c r="F19301" i="3"/>
  <c r="G19301" i="3" s="1"/>
  <c r="F5431" i="3"/>
  <c r="G5431" i="3" s="1"/>
  <c r="F5203" i="3"/>
  <c r="G5203" i="3" s="1"/>
  <c r="F4619" i="3"/>
  <c r="G4619" i="3" s="1"/>
  <c r="F19407" i="3"/>
  <c r="G19407" i="3" s="1"/>
  <c r="F944" i="3"/>
  <c r="G944" i="3" s="1"/>
  <c r="F18784" i="3"/>
  <c r="G18784" i="3" s="1"/>
  <c r="F10470" i="3"/>
  <c r="G10470" i="3" s="1"/>
  <c r="F19330" i="3"/>
  <c r="G19330" i="3" s="1"/>
  <c r="F13680" i="3"/>
  <c r="G13680" i="3" s="1"/>
  <c r="F3881" i="3"/>
  <c r="G3881" i="3" s="1"/>
  <c r="F12497" i="3"/>
  <c r="G12497" i="3" s="1"/>
  <c r="F8979" i="3"/>
  <c r="G8979" i="3" s="1"/>
  <c r="F3262" i="3"/>
  <c r="G3262" i="3" s="1"/>
  <c r="F1837" i="3"/>
  <c r="G1837" i="3" s="1"/>
  <c r="F11832" i="3"/>
  <c r="G11832" i="3" s="1"/>
  <c r="F2563" i="3"/>
  <c r="G2563" i="3" s="1"/>
  <c r="F12987" i="3"/>
  <c r="G12987" i="3" s="1"/>
  <c r="F19031" i="3"/>
  <c r="G19031" i="3" s="1"/>
  <c r="F10138" i="3"/>
  <c r="G10138" i="3" s="1"/>
  <c r="F9729" i="3"/>
  <c r="G9729" i="3" s="1"/>
  <c r="F19845" i="3"/>
  <c r="G19845" i="3" s="1"/>
  <c r="F7407" i="3"/>
  <c r="G7407" i="3" s="1"/>
  <c r="F21539" i="3"/>
  <c r="G21539" i="3" s="1"/>
  <c r="F11711" i="3"/>
  <c r="G11711" i="3" s="1"/>
  <c r="F20468" i="3"/>
  <c r="G20468" i="3" s="1"/>
  <c r="F9656" i="3"/>
  <c r="G9656" i="3" s="1"/>
  <c r="F8372" i="3"/>
  <c r="G8372" i="3" s="1"/>
  <c r="F18766" i="3"/>
  <c r="G18766" i="3" s="1"/>
  <c r="F18666" i="3"/>
  <c r="G18666" i="3" s="1"/>
  <c r="F18269" i="3"/>
  <c r="G18269" i="3" s="1"/>
  <c r="F4490" i="3"/>
  <c r="G4490" i="3" s="1"/>
  <c r="F3716" i="3"/>
  <c r="G3716" i="3" s="1"/>
  <c r="F5845" i="3"/>
  <c r="G5845" i="3" s="1"/>
  <c r="F15984" i="3"/>
  <c r="G15984" i="3" s="1"/>
  <c r="F10059" i="3"/>
  <c r="G10059" i="3" s="1"/>
  <c r="F13140" i="3"/>
  <c r="G13140" i="3" s="1"/>
  <c r="F17904" i="3"/>
  <c r="G17904" i="3" s="1"/>
  <c r="F12817" i="3"/>
  <c r="G12817" i="3" s="1"/>
  <c r="F8104" i="3"/>
  <c r="G8104" i="3" s="1"/>
  <c r="F8077" i="3"/>
  <c r="G8077" i="3" s="1"/>
  <c r="F11844" i="3"/>
  <c r="G11844" i="3" s="1"/>
  <c r="F10013" i="3"/>
  <c r="G10013" i="3" s="1"/>
  <c r="F2743" i="3"/>
  <c r="G2743" i="3" s="1"/>
  <c r="F2360" i="3"/>
  <c r="G2360" i="3" s="1"/>
  <c r="F4215" i="3"/>
  <c r="G4215" i="3" s="1"/>
  <c r="F16089" i="3"/>
  <c r="G16089" i="3" s="1"/>
  <c r="F5240" i="3"/>
  <c r="G5240" i="3" s="1"/>
  <c r="F21315" i="3"/>
  <c r="G21315" i="3" s="1"/>
  <c r="F19274" i="3"/>
  <c r="G19274" i="3" s="1"/>
  <c r="F8843" i="3"/>
  <c r="G8843" i="3" s="1"/>
  <c r="F18578" i="3"/>
  <c r="G18578" i="3" s="1"/>
  <c r="F6767" i="3"/>
  <c r="G6767" i="3" s="1"/>
  <c r="F1568" i="3"/>
  <c r="G1568" i="3" s="1"/>
  <c r="F8337" i="3"/>
  <c r="G8337" i="3" s="1"/>
  <c r="F5340" i="3"/>
  <c r="G5340" i="3" s="1"/>
  <c r="F2280" i="3"/>
  <c r="G2280" i="3" s="1"/>
  <c r="F2352" i="3"/>
  <c r="G2352" i="3" s="1"/>
  <c r="F2662" i="3"/>
  <c r="G2662" i="3" s="1"/>
  <c r="F6846" i="3"/>
  <c r="G6846" i="3" s="1"/>
  <c r="F8174" i="3"/>
  <c r="G8174" i="3" s="1"/>
  <c r="F5090" i="3"/>
  <c r="G5090" i="3" s="1"/>
  <c r="F10307" i="3"/>
  <c r="G10307" i="3" s="1"/>
  <c r="F1903" i="3"/>
  <c r="G1903" i="3" s="1"/>
  <c r="F6771" i="3"/>
  <c r="G6771" i="3" s="1"/>
  <c r="F1001" i="3"/>
  <c r="G1001" i="3" s="1"/>
  <c r="F2447" i="3"/>
  <c r="G2447" i="3" s="1"/>
  <c r="F4847" i="3"/>
  <c r="G4847" i="3" s="1"/>
  <c r="F14953" i="3"/>
  <c r="G14953" i="3" s="1"/>
  <c r="F21382" i="3"/>
  <c r="G21382" i="3" s="1"/>
  <c r="F6245" i="3"/>
  <c r="G6245" i="3" s="1"/>
  <c r="F19201" i="3"/>
  <c r="G19201" i="3" s="1"/>
  <c r="F7583" i="3"/>
  <c r="G7583" i="3" s="1"/>
  <c r="F10332" i="3"/>
  <c r="G10332" i="3" s="1"/>
  <c r="F12937" i="3"/>
  <c r="G12937" i="3" s="1"/>
  <c r="F4518" i="3"/>
  <c r="G4518" i="3" s="1"/>
  <c r="F2133" i="3"/>
  <c r="G2133" i="3" s="1"/>
  <c r="F7965" i="3"/>
  <c r="G7965" i="3" s="1"/>
  <c r="F12308" i="3"/>
  <c r="G12308" i="3" s="1"/>
  <c r="F7593" i="3"/>
  <c r="G7593" i="3" s="1"/>
  <c r="F1275" i="3"/>
  <c r="G1275" i="3" s="1"/>
  <c r="F13424" i="3"/>
  <c r="G13424" i="3" s="1"/>
  <c r="F17378" i="3"/>
  <c r="G17378" i="3" s="1"/>
  <c r="F13383" i="3"/>
  <c r="G13383" i="3" s="1"/>
  <c r="F4922" i="3"/>
  <c r="G4922" i="3" s="1"/>
  <c r="F10575" i="3"/>
  <c r="G10575" i="3" s="1"/>
  <c r="F19314" i="3"/>
  <c r="G19314" i="3" s="1"/>
  <c r="F12345" i="3"/>
  <c r="G12345" i="3" s="1"/>
  <c r="F20879" i="3"/>
  <c r="G20879" i="3" s="1"/>
  <c r="F17619" i="3"/>
  <c r="G17619" i="3" s="1"/>
  <c r="F13215" i="3"/>
  <c r="G13215" i="3" s="1"/>
  <c r="F15927" i="3"/>
  <c r="G15927" i="3" s="1"/>
  <c r="F11064" i="3"/>
  <c r="G11064" i="3" s="1"/>
  <c r="F2229" i="3"/>
  <c r="G2229" i="3" s="1"/>
  <c r="F11815" i="3"/>
  <c r="G11815" i="3" s="1"/>
  <c r="F15891" i="3"/>
  <c r="G15891" i="3" s="1"/>
  <c r="F16225" i="3"/>
  <c r="G16225" i="3" s="1"/>
  <c r="F7004" i="3"/>
  <c r="G7004" i="3" s="1"/>
  <c r="F6906" i="3"/>
  <c r="G6906" i="3" s="1"/>
  <c r="F11480" i="3"/>
  <c r="G11480" i="3" s="1"/>
  <c r="F1387" i="3"/>
  <c r="G1387" i="3" s="1"/>
  <c r="F14171" i="3"/>
  <c r="G14171" i="3" s="1"/>
  <c r="F3882" i="3"/>
  <c r="G3882" i="3" s="1"/>
  <c r="F13589" i="3"/>
  <c r="G13589" i="3" s="1"/>
  <c r="F32" i="3"/>
  <c r="G32" i="3" s="1"/>
  <c r="F20200" i="3"/>
  <c r="G20200" i="3" s="1"/>
  <c r="F20154" i="3"/>
  <c r="G20154" i="3" s="1"/>
  <c r="F18154" i="3"/>
  <c r="G18154" i="3" s="1"/>
  <c r="F17562" i="3"/>
  <c r="G17562" i="3" s="1"/>
  <c r="F9859" i="3"/>
  <c r="G9859" i="3" s="1"/>
  <c r="F4080" i="3"/>
  <c r="G4080" i="3" s="1"/>
  <c r="F12563" i="3"/>
  <c r="G12563" i="3" s="1"/>
  <c r="F734" i="3"/>
  <c r="G734" i="3" s="1"/>
  <c r="F20018" i="3"/>
  <c r="G20018" i="3" s="1"/>
  <c r="F5059" i="3"/>
  <c r="G5059" i="3" s="1"/>
  <c r="F11243" i="3"/>
  <c r="G11243" i="3" s="1"/>
  <c r="F15180" i="3"/>
  <c r="G15180" i="3" s="1"/>
  <c r="F7232" i="3"/>
  <c r="G7232" i="3" s="1"/>
  <c r="F19791" i="3"/>
  <c r="G19791" i="3" s="1"/>
  <c r="F13885" i="3"/>
  <c r="G13885" i="3" s="1"/>
  <c r="F11153" i="3"/>
  <c r="G11153" i="3" s="1"/>
  <c r="F4772" i="3"/>
  <c r="G4772" i="3" s="1"/>
  <c r="F19928" i="3"/>
  <c r="G19928" i="3" s="1"/>
  <c r="F9872" i="3"/>
  <c r="G9872" i="3" s="1"/>
  <c r="F2385" i="3"/>
  <c r="G2385" i="3" s="1"/>
  <c r="F15930" i="3"/>
  <c r="G15930" i="3" s="1"/>
  <c r="F19715" i="3"/>
  <c r="G19715" i="3" s="1"/>
  <c r="F8305" i="3"/>
  <c r="G8305" i="3" s="1"/>
  <c r="F18847" i="3"/>
  <c r="G18847" i="3" s="1"/>
  <c r="F446" i="3"/>
  <c r="G446" i="3" s="1"/>
  <c r="F21547" i="3"/>
  <c r="G21547" i="3" s="1"/>
  <c r="F14709" i="3"/>
  <c r="G14709" i="3" s="1"/>
  <c r="F15338" i="3"/>
  <c r="G15338" i="3" s="1"/>
  <c r="F4894" i="3"/>
  <c r="G4894" i="3" s="1"/>
  <c r="F651" i="3"/>
  <c r="G651" i="3" s="1"/>
  <c r="F4413" i="3"/>
  <c r="G4413" i="3" s="1"/>
  <c r="F18199" i="3"/>
  <c r="G18199" i="3" s="1"/>
  <c r="F18096" i="3"/>
  <c r="G18096" i="3" s="1"/>
  <c r="F2621" i="3"/>
  <c r="G2621" i="3" s="1"/>
  <c r="F3251" i="3"/>
  <c r="G3251" i="3" s="1"/>
  <c r="F14322" i="3"/>
  <c r="G14322" i="3" s="1"/>
  <c r="F15947" i="3"/>
  <c r="G15947" i="3" s="1"/>
  <c r="F17404" i="3"/>
  <c r="G17404" i="3" s="1"/>
  <c r="F10410" i="3"/>
  <c r="G10410" i="3" s="1"/>
  <c r="F14474" i="3"/>
  <c r="G14474" i="3" s="1"/>
  <c r="F12325" i="3"/>
  <c r="G12325" i="3" s="1"/>
  <c r="F7936" i="3"/>
  <c r="G7936" i="3" s="1"/>
  <c r="F15961" i="3"/>
  <c r="G15961" i="3" s="1"/>
  <c r="F1226" i="3"/>
  <c r="G1226" i="3" s="1"/>
  <c r="F19425" i="3"/>
  <c r="G19425" i="3" s="1"/>
  <c r="F16255" i="3"/>
  <c r="G16255" i="3" s="1"/>
  <c r="F11596" i="3"/>
  <c r="G11596" i="3" s="1"/>
  <c r="F9272" i="3"/>
  <c r="G9272" i="3" s="1"/>
  <c r="F3593" i="3"/>
  <c r="G3593" i="3" s="1"/>
  <c r="F19530" i="3"/>
  <c r="G19530" i="3" s="1"/>
  <c r="F184" i="3"/>
  <c r="G184" i="3" s="1"/>
  <c r="F5791" i="3"/>
  <c r="G5791" i="3" s="1"/>
  <c r="F8584" i="3"/>
  <c r="G8584" i="3" s="1"/>
  <c r="F469" i="3"/>
  <c r="G469" i="3" s="1"/>
  <c r="F5680" i="3"/>
  <c r="G5680" i="3" s="1"/>
  <c r="F16160" i="3"/>
  <c r="G16160" i="3" s="1"/>
  <c r="F3458" i="3"/>
  <c r="G3458" i="3" s="1"/>
  <c r="F4765" i="3"/>
  <c r="G4765" i="3" s="1"/>
  <c r="F9879" i="3"/>
  <c r="G9879" i="3" s="1"/>
  <c r="F8196" i="3"/>
  <c r="G8196" i="3" s="1"/>
  <c r="F4965" i="3"/>
  <c r="G4965" i="3" s="1"/>
  <c r="F4658" i="3"/>
  <c r="G4658" i="3" s="1"/>
  <c r="F9710" i="3"/>
  <c r="G9710" i="3" s="1"/>
  <c r="F18977" i="3"/>
  <c r="G18977" i="3" s="1"/>
  <c r="F21277" i="3"/>
  <c r="G21277" i="3" s="1"/>
  <c r="F5874" i="3"/>
  <c r="G5874" i="3" s="1"/>
  <c r="F8877" i="3"/>
  <c r="G8877" i="3" s="1"/>
  <c r="F10236" i="3"/>
  <c r="G10236" i="3" s="1"/>
  <c r="F14292" i="3"/>
  <c r="G14292" i="3" s="1"/>
  <c r="F3019" i="3"/>
  <c r="G3019" i="3" s="1"/>
  <c r="F16566" i="3"/>
  <c r="G16566" i="3" s="1"/>
  <c r="F7915" i="3"/>
  <c r="G7915" i="3" s="1"/>
  <c r="F19076" i="3"/>
  <c r="G19076" i="3" s="1"/>
  <c r="F3795" i="3"/>
  <c r="G3795" i="3" s="1"/>
  <c r="F16422" i="3"/>
  <c r="G16422" i="3" s="1"/>
  <c r="F9502" i="3"/>
  <c r="G9502" i="3" s="1"/>
  <c r="F20662" i="3"/>
  <c r="G20662" i="3" s="1"/>
  <c r="F1008" i="3"/>
  <c r="G1008" i="3" s="1"/>
  <c r="F7855" i="3"/>
  <c r="G7855" i="3" s="1"/>
  <c r="F19436" i="3"/>
  <c r="G19436" i="3" s="1"/>
  <c r="F12687" i="3"/>
  <c r="G12687" i="3" s="1"/>
  <c r="F15471" i="3"/>
  <c r="G15471" i="3" s="1"/>
  <c r="F17180" i="3"/>
  <c r="G17180" i="3" s="1"/>
  <c r="F15799" i="3"/>
  <c r="G15799" i="3" s="1"/>
  <c r="F9019" i="3"/>
  <c r="G9019" i="3" s="1"/>
  <c r="F19870" i="3"/>
  <c r="G19870" i="3" s="1"/>
  <c r="F2457" i="3"/>
  <c r="G2457" i="3" s="1"/>
  <c r="F5924" i="3"/>
  <c r="G5924" i="3" s="1"/>
  <c r="F14269" i="3"/>
  <c r="G14269" i="3" s="1"/>
  <c r="F2765" i="3"/>
  <c r="G2765" i="3" s="1"/>
  <c r="F13271" i="3"/>
  <c r="G13271" i="3" s="1"/>
  <c r="F16427" i="3"/>
  <c r="G16427" i="3" s="1"/>
  <c r="F13373" i="3"/>
  <c r="G13373" i="3" s="1"/>
  <c r="F5198" i="3"/>
  <c r="G5198" i="3" s="1"/>
  <c r="F2221" i="3"/>
  <c r="G2221" i="3" s="1"/>
  <c r="F3284" i="3"/>
  <c r="G3284" i="3" s="1"/>
  <c r="F18094" i="3"/>
  <c r="G18094" i="3" s="1"/>
  <c r="F10125" i="3"/>
  <c r="G10125" i="3" s="1"/>
  <c r="F13894" i="3"/>
  <c r="G13894" i="3" s="1"/>
  <c r="F12638" i="3"/>
  <c r="G12638" i="3" s="1"/>
  <c r="F15957" i="3"/>
  <c r="G15957" i="3" s="1"/>
  <c r="F18552" i="3"/>
  <c r="G18552" i="3" s="1"/>
  <c r="F21065" i="3"/>
  <c r="G21065" i="3" s="1"/>
  <c r="F17553" i="3"/>
  <c r="G17553" i="3" s="1"/>
  <c r="F9287" i="3"/>
  <c r="G9287" i="3" s="1"/>
  <c r="F12652" i="3"/>
  <c r="G12652" i="3" s="1"/>
  <c r="F5755" i="3"/>
  <c r="G5755" i="3" s="1"/>
  <c r="F11163" i="3"/>
  <c r="G11163" i="3" s="1"/>
  <c r="F3952" i="3"/>
  <c r="G3952" i="3" s="1"/>
  <c r="F20417" i="3"/>
  <c r="G20417" i="3" s="1"/>
  <c r="F6579" i="3"/>
  <c r="G6579" i="3" s="1"/>
  <c r="F20377" i="3"/>
  <c r="G20377" i="3" s="1"/>
  <c r="F1875" i="3"/>
  <c r="G1875" i="3" s="1"/>
  <c r="F122" i="3"/>
  <c r="G122" i="3" s="1"/>
  <c r="F14693" i="3"/>
  <c r="G14693" i="3" s="1"/>
  <c r="F12544" i="3"/>
  <c r="G12544" i="3" s="1"/>
  <c r="F19566" i="3"/>
  <c r="G19566" i="3" s="1"/>
  <c r="F1473" i="3"/>
  <c r="G1473" i="3" s="1"/>
  <c r="F19457" i="3"/>
  <c r="G19457" i="3" s="1"/>
  <c r="F4904" i="3"/>
  <c r="G4904" i="3" s="1"/>
  <c r="F18426" i="3"/>
  <c r="G18426" i="3" s="1"/>
  <c r="F3642" i="3"/>
  <c r="G3642" i="3" s="1"/>
  <c r="F2500" i="3"/>
  <c r="G2500" i="3" s="1"/>
  <c r="F126" i="3"/>
  <c r="G126" i="3" s="1"/>
  <c r="F17556" i="3"/>
  <c r="G17556" i="3" s="1"/>
  <c r="F8290" i="3"/>
  <c r="G8290" i="3" s="1"/>
  <c r="F7569" i="3"/>
  <c r="G7569" i="3" s="1"/>
  <c r="F5100" i="3"/>
  <c r="G5100" i="3" s="1"/>
  <c r="F14388" i="3"/>
  <c r="G14388" i="3" s="1"/>
  <c r="F21357" i="3"/>
  <c r="G21357" i="3" s="1"/>
  <c r="F6896" i="3"/>
  <c r="G6896" i="3" s="1"/>
  <c r="F17570" i="3"/>
  <c r="G17570" i="3" s="1"/>
  <c r="F12634" i="3"/>
  <c r="G12634" i="3" s="1"/>
  <c r="F17972" i="3"/>
  <c r="G17972" i="3" s="1"/>
  <c r="F12862" i="3"/>
  <c r="G12862" i="3" s="1"/>
  <c r="F2357" i="3"/>
  <c r="G2357" i="3" s="1"/>
  <c r="F14983" i="3"/>
  <c r="G14983" i="3" s="1"/>
  <c r="F8872" i="3"/>
  <c r="G8872" i="3" s="1"/>
  <c r="F11550" i="3"/>
  <c r="G11550" i="3" s="1"/>
  <c r="F18947" i="3"/>
  <c r="G18947" i="3" s="1"/>
  <c r="F10790" i="3"/>
  <c r="G10790" i="3" s="1"/>
  <c r="F9139" i="3"/>
  <c r="G9139" i="3" s="1"/>
  <c r="F9753" i="3"/>
  <c r="G9753" i="3" s="1"/>
  <c r="F7934" i="3"/>
  <c r="G7934" i="3" s="1"/>
  <c r="F9909" i="3"/>
  <c r="G9909" i="3" s="1"/>
  <c r="F14227" i="3"/>
  <c r="G14227" i="3" s="1"/>
  <c r="F11290" i="3"/>
  <c r="G11290" i="3" s="1"/>
  <c r="F10653" i="3"/>
  <c r="G10653" i="3" s="1"/>
  <c r="F4852" i="3"/>
  <c r="G4852" i="3" s="1"/>
  <c r="F423" i="3"/>
  <c r="G423" i="3" s="1"/>
  <c r="F1987" i="3"/>
  <c r="G1987" i="3" s="1"/>
  <c r="F17918" i="3"/>
  <c r="G17918" i="3" s="1"/>
  <c r="F19533" i="3"/>
  <c r="G19533" i="3" s="1"/>
  <c r="F6045" i="3"/>
  <c r="G6045" i="3" s="1"/>
  <c r="F12019" i="3"/>
  <c r="G12019" i="3" s="1"/>
  <c r="F5161" i="3"/>
  <c r="G5161" i="3" s="1"/>
  <c r="F19485" i="3"/>
  <c r="G19485" i="3" s="1"/>
  <c r="F2405" i="3"/>
  <c r="G2405" i="3" s="1"/>
  <c r="F18464" i="3"/>
  <c r="G18464" i="3" s="1"/>
  <c r="F4102" i="3"/>
  <c r="G4102" i="3" s="1"/>
  <c r="F537" i="3"/>
  <c r="G537" i="3" s="1"/>
  <c r="F10710" i="3"/>
  <c r="G10710" i="3" s="1"/>
  <c r="F19200" i="3"/>
  <c r="G19200" i="3" s="1"/>
  <c r="F14950" i="3"/>
  <c r="G14950" i="3" s="1"/>
  <c r="F2096" i="3"/>
  <c r="G2096" i="3" s="1"/>
  <c r="F14465" i="3"/>
  <c r="G14465" i="3" s="1"/>
  <c r="F13349" i="3"/>
  <c r="G13349" i="3" s="1"/>
  <c r="F13733" i="3"/>
  <c r="G13733" i="3" s="1"/>
  <c r="F13775" i="3"/>
  <c r="G13775" i="3" s="1"/>
  <c r="F12845" i="3"/>
  <c r="G12845" i="3" s="1"/>
  <c r="F5274" i="3"/>
  <c r="G5274" i="3" s="1"/>
  <c r="F20013" i="3"/>
  <c r="G20013" i="3" s="1"/>
  <c r="F4042" i="3"/>
  <c r="G4042" i="3" s="1"/>
  <c r="F5124" i="3"/>
  <c r="G5124" i="3" s="1"/>
  <c r="F14909" i="3"/>
  <c r="G14909" i="3" s="1"/>
  <c r="F7093" i="3"/>
  <c r="G7093" i="3" s="1"/>
  <c r="F20090" i="3"/>
  <c r="G20090" i="3" s="1"/>
  <c r="F16942" i="3"/>
  <c r="G16942" i="3" s="1"/>
  <c r="F7617" i="3"/>
  <c r="G7617" i="3" s="1"/>
  <c r="F17264" i="3"/>
  <c r="G17264" i="3" s="1"/>
  <c r="F4828" i="3"/>
  <c r="G4828" i="3" s="1"/>
  <c r="F5790" i="3"/>
  <c r="G5790" i="3" s="1"/>
  <c r="F14605" i="3"/>
  <c r="G14605" i="3" s="1"/>
  <c r="F3932" i="3"/>
  <c r="G3932" i="3" s="1"/>
  <c r="F21651" i="3"/>
  <c r="G21651" i="3" s="1"/>
  <c r="F18165" i="3"/>
  <c r="G18165" i="3" s="1"/>
  <c r="F14525" i="3"/>
  <c r="G14525" i="3" s="1"/>
  <c r="F1315" i="3"/>
  <c r="G1315" i="3" s="1"/>
  <c r="F8930" i="3"/>
  <c r="G8930" i="3" s="1"/>
  <c r="F11775" i="3"/>
  <c r="G11775" i="3" s="1"/>
  <c r="F8160" i="3"/>
  <c r="G8160" i="3" s="1"/>
  <c r="F5616" i="3"/>
  <c r="G5616" i="3" s="1"/>
  <c r="F12980" i="3"/>
  <c r="G12980" i="3" s="1"/>
  <c r="F9574" i="3"/>
  <c r="G9574" i="3" s="1"/>
  <c r="F10815" i="3"/>
  <c r="G10815" i="3" s="1"/>
  <c r="F3695" i="3"/>
  <c r="G3695" i="3" s="1"/>
  <c r="F9455" i="3"/>
  <c r="G9455" i="3" s="1"/>
  <c r="F8446" i="3"/>
  <c r="G8446" i="3" s="1"/>
  <c r="F2940" i="3"/>
  <c r="G2940" i="3" s="1"/>
  <c r="F12014" i="3"/>
  <c r="G12014" i="3" s="1"/>
  <c r="F11925" i="3"/>
  <c r="G11925" i="3" s="1"/>
  <c r="F3462" i="3"/>
  <c r="G3462" i="3" s="1"/>
  <c r="F19421" i="3"/>
  <c r="G19421" i="3" s="1"/>
  <c r="F9938" i="3"/>
  <c r="G9938" i="3" s="1"/>
  <c r="F12155" i="3"/>
  <c r="G12155" i="3" s="1"/>
  <c r="F4066" i="3"/>
  <c r="G4066" i="3" s="1"/>
  <c r="F12112" i="3"/>
  <c r="G12112" i="3" s="1"/>
  <c r="F9481" i="3"/>
  <c r="G9481" i="3" s="1"/>
  <c r="F6621" i="3"/>
  <c r="G6621" i="3" s="1"/>
  <c r="F16676" i="3"/>
  <c r="G16676" i="3" s="1"/>
  <c r="F21481" i="3"/>
  <c r="G21481" i="3" s="1"/>
  <c r="F18036" i="3"/>
  <c r="G18036" i="3" s="1"/>
  <c r="F2293" i="3"/>
  <c r="G2293" i="3" s="1"/>
  <c r="F12389" i="3"/>
  <c r="G12389" i="3" s="1"/>
  <c r="F15042" i="3"/>
  <c r="G15042" i="3" s="1"/>
  <c r="F12752" i="3"/>
  <c r="G12752" i="3" s="1"/>
  <c r="F17726" i="3"/>
  <c r="G17726" i="3" s="1"/>
  <c r="F7194" i="3"/>
  <c r="G7194" i="3" s="1"/>
  <c r="F18882" i="3"/>
  <c r="G18882" i="3" s="1"/>
  <c r="F10649" i="3"/>
  <c r="G10649" i="3" s="1"/>
  <c r="F17462" i="3"/>
  <c r="G17462" i="3" s="1"/>
  <c r="F5252" i="3"/>
  <c r="G5252" i="3" s="1"/>
  <c r="F5192" i="3"/>
  <c r="G5192" i="3" s="1"/>
  <c r="F4754" i="3"/>
  <c r="G4754" i="3" s="1"/>
  <c r="F4903" i="3"/>
  <c r="G4903" i="3" s="1"/>
  <c r="F15932" i="3"/>
  <c r="G15932" i="3" s="1"/>
  <c r="F17561" i="3"/>
  <c r="G17561" i="3" s="1"/>
  <c r="F9643" i="3"/>
  <c r="G9643" i="3" s="1"/>
  <c r="F18888" i="3"/>
  <c r="G18888" i="3" s="1"/>
  <c r="F12341" i="3"/>
  <c r="G12341" i="3" s="1"/>
  <c r="F7668" i="3"/>
  <c r="G7668" i="3" s="1"/>
  <c r="F13115" i="3"/>
  <c r="G13115" i="3" s="1"/>
  <c r="F5982" i="3"/>
  <c r="G5982" i="3" s="1"/>
  <c r="F2706" i="3"/>
  <c r="G2706" i="3" s="1"/>
  <c r="F13610" i="3"/>
  <c r="G13610" i="3" s="1"/>
  <c r="F2101" i="3"/>
  <c r="G2101" i="3" s="1"/>
  <c r="F19770" i="3"/>
  <c r="G19770" i="3" s="1"/>
  <c r="F3417" i="3"/>
  <c r="G3417" i="3" s="1"/>
  <c r="F13645" i="3"/>
  <c r="G13645" i="3" s="1"/>
  <c r="F21358" i="3"/>
  <c r="G21358" i="3" s="1"/>
  <c r="F2722" i="3"/>
  <c r="G2722" i="3" s="1"/>
  <c r="F13844" i="3"/>
  <c r="G13844" i="3" s="1"/>
  <c r="F12358" i="3"/>
  <c r="G12358" i="3" s="1"/>
  <c r="F13044" i="3"/>
  <c r="G13044" i="3" s="1"/>
  <c r="F13325" i="3"/>
  <c r="G13325" i="3" s="1"/>
  <c r="F2661" i="3"/>
  <c r="G2661" i="3" s="1"/>
  <c r="F10000" i="3"/>
  <c r="G10000" i="3" s="1"/>
  <c r="F1882" i="3"/>
  <c r="G1882" i="3" s="1"/>
  <c r="F16360" i="3"/>
  <c r="G16360" i="3" s="1"/>
  <c r="F14337" i="3"/>
  <c r="G14337" i="3" s="1"/>
  <c r="F361" i="3"/>
  <c r="G361" i="3" s="1"/>
  <c r="F20883" i="3"/>
  <c r="G20883" i="3" s="1"/>
  <c r="F11250" i="3"/>
  <c r="G11250" i="3" s="1"/>
  <c r="F8322" i="3"/>
  <c r="G8322" i="3" s="1"/>
  <c r="F2899" i="3"/>
  <c r="G2899" i="3" s="1"/>
  <c r="F16649" i="3"/>
  <c r="G16649" i="3" s="1"/>
  <c r="F283" i="3"/>
  <c r="G283" i="3" s="1"/>
  <c r="F2214" i="3"/>
  <c r="G2214" i="3" s="1"/>
  <c r="F15066" i="3"/>
  <c r="G15066" i="3" s="1"/>
  <c r="F19206" i="3"/>
  <c r="G19206" i="3" s="1"/>
  <c r="F17981" i="3"/>
  <c r="G17981" i="3" s="1"/>
  <c r="F20003" i="3"/>
  <c r="G20003" i="3" s="1"/>
  <c r="F8896" i="3"/>
  <c r="G8896" i="3" s="1"/>
  <c r="F120" i="3"/>
  <c r="G120" i="3" s="1"/>
  <c r="F898" i="3"/>
  <c r="G898" i="3" s="1"/>
  <c r="F6304" i="3"/>
  <c r="G6304" i="3" s="1"/>
  <c r="F4287" i="3"/>
  <c r="G4287" i="3" s="1"/>
  <c r="F1695" i="3"/>
  <c r="G1695" i="3" s="1"/>
  <c r="F11418" i="3"/>
  <c r="G11418" i="3" s="1"/>
  <c r="F21262" i="3"/>
  <c r="G21262" i="3" s="1"/>
  <c r="F16581" i="3"/>
  <c r="G16581" i="3" s="1"/>
  <c r="F13726" i="3"/>
  <c r="G13726" i="3" s="1"/>
  <c r="F20462" i="3"/>
  <c r="G20462" i="3" s="1"/>
  <c r="F19934" i="3"/>
  <c r="G19934" i="3" s="1"/>
  <c r="F16084" i="3"/>
  <c r="G16084" i="3" s="1"/>
  <c r="F6784" i="3"/>
  <c r="G6784" i="3" s="1"/>
  <c r="F11764" i="3"/>
  <c r="G11764" i="3" s="1"/>
  <c r="F18894" i="3"/>
  <c r="G18894" i="3" s="1"/>
  <c r="F10623" i="3"/>
  <c r="G10623" i="3" s="1"/>
  <c r="F1039" i="3"/>
  <c r="G1039" i="3" s="1"/>
  <c r="F14265" i="3"/>
  <c r="G14265" i="3" s="1"/>
  <c r="F16468" i="3"/>
  <c r="G16468" i="3" s="1"/>
  <c r="F3054" i="3"/>
  <c r="G3054" i="3" s="1"/>
  <c r="F10182" i="3"/>
  <c r="G10182" i="3" s="1"/>
  <c r="F18355" i="3"/>
  <c r="G18355" i="3" s="1"/>
  <c r="F12306" i="3"/>
  <c r="G12306" i="3" s="1"/>
  <c r="F16552" i="3"/>
  <c r="G16552" i="3" s="1"/>
  <c r="F6974" i="3"/>
  <c r="G6974" i="3" s="1"/>
  <c r="F21606" i="3"/>
  <c r="G21606" i="3" s="1"/>
  <c r="F4045" i="3"/>
  <c r="G4045" i="3" s="1"/>
  <c r="F17887" i="3"/>
  <c r="G17887" i="3" s="1"/>
  <c r="F4065" i="3"/>
  <c r="G4065" i="3" s="1"/>
  <c r="F10500" i="3"/>
  <c r="G10500" i="3" s="1"/>
  <c r="F3465" i="3"/>
  <c r="G3465" i="3" s="1"/>
  <c r="F10334" i="3"/>
  <c r="G10334" i="3" s="1"/>
  <c r="F14929" i="3"/>
  <c r="G14929" i="3" s="1"/>
  <c r="F19442" i="3"/>
  <c r="G19442" i="3" s="1"/>
  <c r="F13850" i="3"/>
  <c r="G13850" i="3" s="1"/>
  <c r="F16733" i="3"/>
  <c r="G16733" i="3" s="1"/>
  <c r="F9426" i="3"/>
  <c r="G9426" i="3" s="1"/>
  <c r="F13624" i="3"/>
  <c r="G13624" i="3" s="1"/>
  <c r="F2997" i="3"/>
  <c r="G2997" i="3" s="1"/>
  <c r="F11740" i="3"/>
  <c r="G11740" i="3" s="1"/>
  <c r="F8640" i="3"/>
  <c r="G8640" i="3" s="1"/>
  <c r="F19583" i="3"/>
  <c r="G19583" i="3" s="1"/>
  <c r="F18500" i="3"/>
  <c r="G18500" i="3" s="1"/>
  <c r="F5842" i="3"/>
  <c r="G5842" i="3" s="1"/>
  <c r="F13596" i="3"/>
  <c r="G13596" i="3" s="1"/>
  <c r="F13392" i="3"/>
  <c r="G13392" i="3" s="1"/>
  <c r="F9408" i="3"/>
  <c r="G9408" i="3" s="1"/>
  <c r="F4643" i="3"/>
  <c r="G4643" i="3" s="1"/>
  <c r="F14050" i="3"/>
  <c r="G14050" i="3" s="1"/>
  <c r="F202" i="3"/>
  <c r="G202" i="3" s="1"/>
  <c r="F7732" i="3"/>
  <c r="G7732" i="3" s="1"/>
  <c r="F3955" i="3"/>
  <c r="G3955" i="3" s="1"/>
  <c r="F4601" i="3"/>
  <c r="G4601" i="3" s="1"/>
  <c r="F2996" i="3"/>
  <c r="G2996" i="3" s="1"/>
  <c r="F14911" i="3"/>
  <c r="G14911" i="3" s="1"/>
  <c r="F1007" i="3"/>
  <c r="G1007" i="3" s="1"/>
  <c r="F8266" i="3"/>
  <c r="G8266" i="3" s="1"/>
  <c r="F9373" i="3"/>
  <c r="G9373" i="3" s="1"/>
  <c r="F13858" i="3"/>
  <c r="G13858" i="3" s="1"/>
  <c r="F1871" i="3"/>
  <c r="G1871" i="3" s="1"/>
  <c r="F20538" i="3"/>
  <c r="G20538" i="3" s="1"/>
  <c r="F7572" i="3"/>
  <c r="G7572" i="3" s="1"/>
  <c r="F12453" i="3"/>
  <c r="G12453" i="3" s="1"/>
  <c r="F12674" i="3"/>
  <c r="G12674" i="3" s="1"/>
  <c r="F2508" i="3"/>
  <c r="G2508" i="3" s="1"/>
  <c r="F6978" i="3"/>
  <c r="G6978" i="3" s="1"/>
  <c r="F15060" i="3"/>
  <c r="G15060" i="3" s="1"/>
  <c r="F16602" i="3"/>
  <c r="G16602" i="3" s="1"/>
  <c r="F20000" i="3"/>
  <c r="G20000" i="3" s="1"/>
  <c r="F16682" i="3"/>
  <c r="G16682" i="3" s="1"/>
  <c r="F8195" i="3"/>
  <c r="G8195" i="3" s="1"/>
  <c r="F10678" i="3"/>
  <c r="G10678" i="3" s="1"/>
  <c r="F5831" i="3"/>
  <c r="G5831" i="3" s="1"/>
  <c r="F5459" i="3"/>
  <c r="G5459" i="3" s="1"/>
  <c r="F19096" i="3"/>
  <c r="G19096" i="3" s="1"/>
  <c r="F17438" i="3"/>
  <c r="G17438" i="3" s="1"/>
  <c r="F8718" i="3"/>
  <c r="G8718" i="3" s="1"/>
  <c r="F14829" i="3"/>
  <c r="G14829" i="3" s="1"/>
  <c r="F8260" i="3"/>
  <c r="G8260" i="3" s="1"/>
  <c r="F729" i="3"/>
  <c r="G729" i="3" s="1"/>
  <c r="F3035" i="3"/>
  <c r="G3035" i="3" s="1"/>
  <c r="F2605" i="3"/>
  <c r="G2605" i="3" s="1"/>
  <c r="F11703" i="3"/>
  <c r="G11703" i="3" s="1"/>
  <c r="F18936" i="3"/>
  <c r="G18936" i="3" s="1"/>
  <c r="F19851" i="3"/>
  <c r="G19851" i="3" s="1"/>
  <c r="F1652" i="3"/>
  <c r="G1652" i="3" s="1"/>
  <c r="F8327" i="3"/>
  <c r="G8327" i="3" s="1"/>
  <c r="F7411" i="3"/>
  <c r="G7411" i="3" s="1"/>
  <c r="F17120" i="3"/>
  <c r="G17120" i="3" s="1"/>
  <c r="F2932" i="3"/>
  <c r="G2932" i="3" s="1"/>
  <c r="F21468" i="3"/>
  <c r="G21468" i="3" s="1"/>
  <c r="F11569" i="3"/>
  <c r="G11569" i="3" s="1"/>
  <c r="F6734" i="3"/>
  <c r="G6734" i="3" s="1"/>
  <c r="F207" i="3"/>
  <c r="G207" i="3" s="1"/>
  <c r="F11259" i="3"/>
  <c r="G11259" i="3" s="1"/>
  <c r="F8942" i="3"/>
  <c r="G8942" i="3" s="1"/>
  <c r="F3751" i="3"/>
  <c r="G3751" i="3" s="1"/>
  <c r="F6059" i="3"/>
  <c r="G6059" i="3" s="1"/>
  <c r="F3441" i="3"/>
  <c r="G3441" i="3" s="1"/>
  <c r="F11663" i="3"/>
  <c r="G11663" i="3" s="1"/>
  <c r="F1548" i="3"/>
  <c r="G1548" i="3" s="1"/>
  <c r="F8933" i="3"/>
  <c r="G8933" i="3" s="1"/>
  <c r="F21549" i="3"/>
  <c r="G21549" i="3" s="1"/>
  <c r="F21162" i="3"/>
  <c r="G21162" i="3" s="1"/>
  <c r="F11923" i="3"/>
  <c r="G11923" i="3" s="1"/>
  <c r="F12255" i="3"/>
  <c r="G12255" i="3" s="1"/>
  <c r="F8197" i="3"/>
  <c r="G8197" i="3" s="1"/>
  <c r="F691" i="3"/>
  <c r="G691" i="3" s="1"/>
  <c r="F762" i="3"/>
  <c r="G762" i="3" s="1"/>
  <c r="F8254" i="3"/>
  <c r="G8254" i="3" s="1"/>
  <c r="F17009" i="3"/>
  <c r="G17009" i="3" s="1"/>
  <c r="F2078" i="3"/>
  <c r="G2078" i="3" s="1"/>
  <c r="F8762" i="3"/>
  <c r="G8762" i="3" s="1"/>
  <c r="F13022" i="3"/>
  <c r="G13022" i="3" s="1"/>
  <c r="F569" i="3"/>
  <c r="G569" i="3" s="1"/>
  <c r="F17417" i="3"/>
  <c r="G17417" i="3" s="1"/>
  <c r="F13968" i="3"/>
  <c r="G13968" i="3" s="1"/>
  <c r="F12161" i="3"/>
  <c r="G12161" i="3" s="1"/>
  <c r="F8719" i="3"/>
  <c r="G8719" i="3" s="1"/>
  <c r="F5973" i="3"/>
  <c r="G5973" i="3" s="1"/>
  <c r="F19764" i="3"/>
  <c r="G19764" i="3" s="1"/>
  <c r="F20192" i="3"/>
  <c r="G20192" i="3" s="1"/>
  <c r="F2716" i="3"/>
  <c r="G2716" i="3" s="1"/>
  <c r="F11739" i="3"/>
  <c r="G11739" i="3" s="1"/>
  <c r="F10846" i="3"/>
  <c r="G10846" i="3" s="1"/>
  <c r="F1156" i="3"/>
  <c r="G1156" i="3" s="1"/>
  <c r="F17908" i="3"/>
  <c r="G17908" i="3" s="1"/>
  <c r="F5111" i="3"/>
  <c r="G5111" i="3" s="1"/>
  <c r="F9110" i="3"/>
  <c r="G9110" i="3" s="1"/>
  <c r="F6455" i="3"/>
  <c r="G6455" i="3" s="1"/>
  <c r="F15356" i="3"/>
  <c r="G15356" i="3" s="1"/>
  <c r="F14851" i="3"/>
  <c r="G14851" i="3" s="1"/>
  <c r="F17286" i="3"/>
  <c r="G17286" i="3" s="1"/>
  <c r="F19681" i="3"/>
  <c r="G19681" i="3" s="1"/>
  <c r="F5208" i="3"/>
  <c r="G5208" i="3" s="1"/>
  <c r="F15873" i="3"/>
  <c r="G15873" i="3" s="1"/>
  <c r="F14599" i="3"/>
  <c r="G14599" i="3" s="1"/>
  <c r="F16910" i="3"/>
  <c r="G16910" i="3" s="1"/>
  <c r="F21009" i="3"/>
  <c r="G21009" i="3" s="1"/>
  <c r="F6318" i="3"/>
  <c r="G6318" i="3" s="1"/>
  <c r="F20497" i="3"/>
  <c r="G20497" i="3" s="1"/>
  <c r="F9721" i="3"/>
  <c r="G9721" i="3" s="1"/>
  <c r="F12984" i="3"/>
  <c r="G12984" i="3" s="1"/>
  <c r="F11224" i="3"/>
  <c r="G11224" i="3" s="1"/>
  <c r="F8225" i="3"/>
  <c r="G8225" i="3" s="1"/>
  <c r="F2895" i="3"/>
  <c r="G2895" i="3" s="1"/>
  <c r="F7509" i="3"/>
  <c r="G7509" i="3" s="1"/>
  <c r="F11831" i="3"/>
  <c r="G11831" i="3" s="1"/>
  <c r="F11039" i="3"/>
  <c r="G11039" i="3" s="1"/>
  <c r="F9030" i="3"/>
  <c r="G9030" i="3" s="1"/>
  <c r="F15663" i="3"/>
  <c r="G15663" i="3" s="1"/>
  <c r="F14392" i="3"/>
  <c r="G14392" i="3" s="1"/>
  <c r="F21636" i="3"/>
  <c r="G21636" i="3" s="1"/>
  <c r="F1282" i="3"/>
  <c r="G1282" i="3" s="1"/>
  <c r="F5612" i="3"/>
  <c r="G5612" i="3" s="1"/>
  <c r="F14067" i="3"/>
  <c r="G14067" i="3" s="1"/>
  <c r="F5593" i="3"/>
  <c r="G5593" i="3" s="1"/>
  <c r="F9246" i="3"/>
  <c r="G9246" i="3" s="1"/>
  <c r="F1605" i="3"/>
  <c r="G1605" i="3" s="1"/>
  <c r="F4689" i="3"/>
  <c r="G4689" i="3" s="1"/>
  <c r="F19813" i="3"/>
  <c r="G19813" i="3" s="1"/>
  <c r="F5936" i="3"/>
  <c r="G5936" i="3" s="1"/>
  <c r="F2042" i="3"/>
  <c r="G2042" i="3" s="1"/>
  <c r="F945" i="3"/>
  <c r="G945" i="3" s="1"/>
  <c r="F19929" i="3"/>
  <c r="G19929" i="3" s="1"/>
  <c r="F14278" i="3"/>
  <c r="G14278" i="3" s="1"/>
  <c r="F18990" i="3"/>
  <c r="G18990" i="3" s="1"/>
  <c r="F3504" i="3"/>
  <c r="G3504" i="3" s="1"/>
  <c r="F9744" i="3"/>
  <c r="G9744" i="3" s="1"/>
  <c r="F18387" i="3"/>
  <c r="G18387" i="3" s="1"/>
  <c r="F4112" i="3"/>
  <c r="G4112" i="3" s="1"/>
  <c r="F19205" i="3"/>
  <c r="G19205" i="3" s="1"/>
  <c r="F18529" i="3"/>
  <c r="G18529" i="3" s="1"/>
  <c r="F7948" i="3"/>
  <c r="G7948" i="3" s="1"/>
  <c r="F11427" i="3"/>
  <c r="G11427" i="3" s="1"/>
  <c r="F17056" i="3"/>
  <c r="G17056" i="3" s="1"/>
  <c r="F2623" i="3"/>
  <c r="G2623" i="3" s="1"/>
  <c r="F2282" i="3"/>
  <c r="G2282" i="3" s="1"/>
  <c r="F18694" i="3"/>
  <c r="G18694" i="3" s="1"/>
  <c r="F20029" i="3"/>
  <c r="G20029" i="3" s="1"/>
  <c r="F9986" i="3"/>
  <c r="G9986" i="3" s="1"/>
  <c r="F15428" i="3"/>
  <c r="G15428" i="3" s="1"/>
  <c r="F12931" i="3"/>
  <c r="G12931" i="3" s="1"/>
  <c r="F14177" i="3"/>
  <c r="G14177" i="3" s="1"/>
  <c r="F17980" i="3"/>
  <c r="G17980" i="3" s="1"/>
  <c r="F4662" i="3"/>
  <c r="G4662" i="3" s="1"/>
  <c r="F12759" i="3"/>
  <c r="G12759" i="3" s="1"/>
  <c r="F16101" i="3"/>
  <c r="G16101" i="3" s="1"/>
  <c r="F9966" i="3"/>
  <c r="G9966" i="3" s="1"/>
  <c r="F9090" i="3"/>
  <c r="G9090" i="3" s="1"/>
  <c r="F7041" i="3"/>
  <c r="G7041" i="3" s="1"/>
  <c r="F14431" i="3"/>
  <c r="G14431" i="3" s="1"/>
  <c r="F4163" i="3"/>
  <c r="G4163" i="3" s="1"/>
  <c r="F9417" i="3"/>
  <c r="G9417" i="3" s="1"/>
  <c r="F942" i="3"/>
  <c r="G942" i="3" s="1"/>
  <c r="F572" i="3"/>
  <c r="G572" i="3" s="1"/>
  <c r="F12962" i="3"/>
  <c r="G12962" i="3" s="1"/>
  <c r="F2548" i="3"/>
  <c r="G2548" i="3" s="1"/>
  <c r="F3940" i="3"/>
  <c r="G3940" i="3" s="1"/>
  <c r="F20480" i="3"/>
  <c r="G20480" i="3" s="1"/>
  <c r="F3018" i="3"/>
  <c r="G3018" i="3" s="1"/>
  <c r="F18121" i="3"/>
  <c r="G18121" i="3" s="1"/>
  <c r="F11879" i="3"/>
  <c r="G11879" i="3" s="1"/>
  <c r="F8882" i="3"/>
  <c r="G8882" i="3" s="1"/>
  <c r="F7801" i="3"/>
  <c r="G7801" i="3" s="1"/>
  <c r="F9555" i="3"/>
  <c r="G9555" i="3" s="1"/>
  <c r="F416" i="3"/>
  <c r="G416" i="3" s="1"/>
  <c r="F1624" i="3"/>
  <c r="G1624" i="3" s="1"/>
  <c r="F5770" i="3"/>
  <c r="G5770" i="3" s="1"/>
  <c r="F3286" i="3"/>
  <c r="G3286" i="3" s="1"/>
  <c r="F16209" i="3"/>
  <c r="G16209" i="3" s="1"/>
  <c r="F13094" i="3"/>
  <c r="G13094" i="3" s="1"/>
  <c r="F16379" i="3"/>
  <c r="G16379" i="3" s="1"/>
  <c r="F11957" i="3"/>
  <c r="G11957" i="3" s="1"/>
  <c r="F20785" i="3"/>
  <c r="G20785" i="3" s="1"/>
  <c r="F5920" i="3"/>
  <c r="G5920" i="3" s="1"/>
  <c r="F9421" i="3"/>
  <c r="G9421" i="3" s="1"/>
  <c r="F20340" i="3"/>
  <c r="G20340" i="3" s="1"/>
  <c r="F14545" i="3"/>
  <c r="G14545" i="3" s="1"/>
  <c r="F7176" i="3"/>
  <c r="G7176" i="3" s="1"/>
  <c r="F15280" i="3"/>
  <c r="G15280" i="3" s="1"/>
  <c r="F16229" i="3"/>
  <c r="G16229" i="3" s="1"/>
  <c r="F8329" i="3"/>
  <c r="G8329" i="3" s="1"/>
  <c r="F18295" i="3"/>
  <c r="G18295" i="3" s="1"/>
  <c r="F9219" i="3"/>
  <c r="G9219" i="3" s="1"/>
  <c r="F13517" i="3"/>
  <c r="G13517" i="3" s="1"/>
  <c r="F13716" i="3"/>
  <c r="G13716" i="3" s="1"/>
  <c r="F9269" i="3"/>
  <c r="G9269" i="3" s="1"/>
  <c r="F7019" i="3"/>
  <c r="G7019" i="3" s="1"/>
  <c r="F11078" i="3"/>
  <c r="G11078" i="3" s="1"/>
  <c r="F4246" i="3"/>
  <c r="G4246" i="3" s="1"/>
  <c r="F3935" i="3"/>
  <c r="G3935" i="3" s="1"/>
  <c r="F583" i="3"/>
  <c r="G583" i="3" s="1"/>
  <c r="F18308" i="3"/>
  <c r="G18308" i="3" s="1"/>
  <c r="F17670" i="3"/>
  <c r="G17670" i="3" s="1"/>
  <c r="F10890" i="3"/>
  <c r="G10890" i="3" s="1"/>
  <c r="F5757" i="3"/>
  <c r="G5757" i="3" s="1"/>
  <c r="F1334" i="3"/>
  <c r="G1334" i="3" s="1"/>
  <c r="F17827" i="3"/>
  <c r="G17827" i="3" s="1"/>
  <c r="F9155" i="3"/>
  <c r="G9155" i="3" s="1"/>
  <c r="F5482" i="3"/>
  <c r="G5482" i="3" s="1"/>
  <c r="F12395" i="3"/>
  <c r="G12395" i="3" s="1"/>
  <c r="F3949" i="3"/>
  <c r="G3949" i="3" s="1"/>
  <c r="F12543" i="3"/>
  <c r="G12543" i="3" s="1"/>
  <c r="F10813" i="3"/>
  <c r="G10813" i="3" s="1"/>
  <c r="F1097" i="3"/>
  <c r="G1097" i="3" s="1"/>
  <c r="F3550" i="3"/>
  <c r="G3550" i="3" s="1"/>
  <c r="F21007" i="3"/>
  <c r="G21007" i="3" s="1"/>
  <c r="F11359" i="3"/>
  <c r="G11359" i="3" s="1"/>
  <c r="F3497" i="3"/>
  <c r="G3497" i="3" s="1"/>
  <c r="F9190" i="3"/>
  <c r="G9190" i="3" s="1"/>
  <c r="F9716" i="3"/>
  <c r="G9716" i="3" s="1"/>
  <c r="F8906" i="3"/>
  <c r="G8906" i="3" s="1"/>
  <c r="F16807" i="3"/>
  <c r="G16807" i="3" s="1"/>
  <c r="F5464" i="3"/>
  <c r="G5464" i="3" s="1"/>
  <c r="F20281" i="3"/>
  <c r="G20281" i="3" s="1"/>
  <c r="F20781" i="3"/>
  <c r="G20781" i="3" s="1"/>
  <c r="F17376" i="3"/>
  <c r="G17376" i="3" s="1"/>
  <c r="F17169" i="3"/>
  <c r="G17169" i="3" s="1"/>
  <c r="F18316" i="3"/>
  <c r="G18316" i="3" s="1"/>
  <c r="F7850" i="3"/>
  <c r="G7850" i="3" s="1"/>
  <c r="F6920" i="3"/>
  <c r="G6920" i="3" s="1"/>
  <c r="F11083" i="3"/>
  <c r="G11083" i="3" s="1"/>
  <c r="F4451" i="3"/>
  <c r="G4451" i="3" s="1"/>
  <c r="F4496" i="3"/>
  <c r="G4496" i="3" s="1"/>
  <c r="F8022" i="3"/>
  <c r="G8022" i="3" s="1"/>
  <c r="F13789" i="3"/>
  <c r="G13789" i="3" s="1"/>
  <c r="F17604" i="3"/>
  <c r="G17604" i="3" s="1"/>
  <c r="F11790" i="3"/>
  <c r="G11790" i="3" s="1"/>
  <c r="F4382" i="3"/>
  <c r="G4382" i="3" s="1"/>
  <c r="F21021" i="3"/>
  <c r="G21021" i="3" s="1"/>
  <c r="F7050" i="3"/>
  <c r="G7050" i="3" s="1"/>
  <c r="F91" i="3"/>
  <c r="G91" i="3" s="1"/>
  <c r="F6992" i="3"/>
  <c r="G6992" i="3" s="1"/>
  <c r="F14551" i="3"/>
  <c r="G14551" i="3" s="1"/>
  <c r="F6888" i="3"/>
  <c r="G6888" i="3" s="1"/>
  <c r="F8808" i="3"/>
  <c r="G8808" i="3" s="1"/>
  <c r="F15806" i="3"/>
  <c r="G15806" i="3" s="1"/>
  <c r="F7973" i="3"/>
  <c r="G7973" i="3" s="1"/>
  <c r="F12777" i="3"/>
  <c r="G12777" i="3" s="1"/>
  <c r="F9988" i="3"/>
  <c r="G9988" i="3" s="1"/>
  <c r="F4466" i="3"/>
  <c r="G4466" i="3" s="1"/>
  <c r="F21428" i="3"/>
  <c r="G21428" i="3" s="1"/>
  <c r="F20099" i="3"/>
  <c r="G20099" i="3" s="1"/>
  <c r="F6489" i="3"/>
  <c r="G6489" i="3" s="1"/>
  <c r="F3582" i="3"/>
  <c r="G3582" i="3" s="1"/>
  <c r="F8753" i="3"/>
  <c r="G8753" i="3" s="1"/>
  <c r="F12113" i="3"/>
  <c r="G12113" i="3" s="1"/>
  <c r="F4712" i="3"/>
  <c r="G4712" i="3" s="1"/>
  <c r="F8433" i="3"/>
  <c r="G8433" i="3" s="1"/>
  <c r="F14768" i="3"/>
  <c r="G14768" i="3" s="1"/>
  <c r="F13754" i="3"/>
  <c r="G13754" i="3" s="1"/>
  <c r="F18350" i="3"/>
  <c r="G18350" i="3" s="1"/>
  <c r="F13672" i="3"/>
  <c r="G13672" i="3" s="1"/>
  <c r="F15468" i="3"/>
  <c r="G15468" i="3" s="1"/>
  <c r="F8749" i="3"/>
  <c r="G8749" i="3" s="1"/>
  <c r="F8710" i="3"/>
  <c r="G8710" i="3" s="1"/>
  <c r="F17229" i="3"/>
  <c r="G17229" i="3" s="1"/>
  <c r="F4230" i="3"/>
  <c r="G4230" i="3" s="1"/>
  <c r="F16896" i="3"/>
  <c r="G16896" i="3" s="1"/>
  <c r="F833" i="3"/>
  <c r="G833" i="3" s="1"/>
  <c r="F14012" i="3"/>
  <c r="G14012" i="3" s="1"/>
  <c r="F15330" i="3"/>
  <c r="G15330" i="3" s="1"/>
  <c r="F17372" i="3"/>
  <c r="G17372" i="3" s="1"/>
  <c r="F10577" i="3"/>
  <c r="G10577" i="3" s="1"/>
  <c r="F11489" i="3"/>
  <c r="G11489" i="3" s="1"/>
  <c r="F7525" i="3"/>
  <c r="G7525" i="3" s="1"/>
  <c r="F11325" i="3"/>
  <c r="G11325" i="3" s="1"/>
  <c r="F11116" i="3"/>
  <c r="G11116" i="3" s="1"/>
  <c r="F17273" i="3"/>
  <c r="G17273" i="3" s="1"/>
  <c r="F5699" i="3"/>
  <c r="G5699" i="3" s="1"/>
  <c r="F541" i="3"/>
  <c r="G541" i="3" s="1"/>
  <c r="F9886" i="3"/>
  <c r="G9886" i="3" s="1"/>
  <c r="F6463" i="3"/>
  <c r="G6463" i="3" s="1"/>
  <c r="F13255" i="3"/>
  <c r="G13255" i="3" s="1"/>
  <c r="F2158" i="3"/>
  <c r="G2158" i="3" s="1"/>
  <c r="F19231" i="3"/>
  <c r="G19231" i="3" s="1"/>
  <c r="F335" i="3"/>
  <c r="G335" i="3" s="1"/>
  <c r="F12771" i="3"/>
  <c r="G12771" i="3" s="1"/>
  <c r="F3067" i="3"/>
  <c r="G3067" i="3" s="1"/>
  <c r="F3189" i="3"/>
  <c r="G3189" i="3" s="1"/>
  <c r="F12832" i="3"/>
  <c r="G12832" i="3" s="1"/>
  <c r="F12215" i="3"/>
  <c r="G12215" i="3" s="1"/>
  <c r="F8601" i="3"/>
  <c r="G8601" i="3" s="1"/>
  <c r="F14699" i="3"/>
  <c r="G14699" i="3" s="1"/>
  <c r="F6664" i="3"/>
  <c r="G6664" i="3" s="1"/>
  <c r="F14328" i="3"/>
  <c r="G14328" i="3" s="1"/>
  <c r="F4509" i="3"/>
  <c r="G4509" i="3" s="1"/>
  <c r="F5737" i="3"/>
  <c r="G5737" i="3" s="1"/>
  <c r="F2693" i="3"/>
  <c r="G2693" i="3" s="1"/>
  <c r="F13139" i="3"/>
  <c r="G13139" i="3" s="1"/>
  <c r="F7705" i="3"/>
  <c r="G7705" i="3" s="1"/>
  <c r="F16329" i="3"/>
  <c r="G16329" i="3" s="1"/>
  <c r="F18935" i="3"/>
  <c r="G18935" i="3" s="1"/>
  <c r="F3227" i="3"/>
  <c r="G3227" i="3" s="1"/>
  <c r="F16921" i="3"/>
  <c r="G16921" i="3" s="1"/>
  <c r="F458" i="3"/>
  <c r="G458" i="3" s="1"/>
  <c r="F4514" i="3"/>
  <c r="G4514" i="3" s="1"/>
  <c r="F1398" i="3"/>
  <c r="G1398" i="3" s="1"/>
  <c r="F13448" i="3"/>
  <c r="G13448" i="3" s="1"/>
  <c r="F7157" i="3"/>
  <c r="G7157" i="3" s="1"/>
  <c r="F11402" i="3"/>
  <c r="G11402" i="3" s="1"/>
  <c r="F9074" i="3"/>
  <c r="G9074" i="3" s="1"/>
  <c r="F5783" i="3"/>
  <c r="G5783" i="3" s="1"/>
  <c r="F17973" i="3"/>
  <c r="G17973" i="3" s="1"/>
  <c r="F20840" i="3"/>
  <c r="G20840" i="3" s="1"/>
  <c r="F1579" i="3"/>
  <c r="G1579" i="3" s="1"/>
  <c r="F2595" i="3"/>
  <c r="G2595" i="3" s="1"/>
  <c r="F1162" i="3"/>
  <c r="G1162" i="3" s="1"/>
  <c r="F11165" i="3"/>
  <c r="G11165" i="3" s="1"/>
  <c r="F21014" i="3"/>
  <c r="G21014" i="3" s="1"/>
  <c r="F7815" i="3"/>
  <c r="G7815" i="3" s="1"/>
  <c r="F20329" i="3"/>
  <c r="G20329" i="3" s="1"/>
  <c r="F11608" i="3"/>
  <c r="G11608" i="3" s="1"/>
  <c r="F18050" i="3"/>
  <c r="G18050" i="3" s="1"/>
  <c r="F19939" i="3"/>
  <c r="G19939" i="3" s="1"/>
  <c r="F1491" i="3"/>
  <c r="G1491" i="3" s="1"/>
  <c r="F18689" i="3"/>
  <c r="G18689" i="3" s="1"/>
  <c r="F20079" i="3"/>
  <c r="G20079" i="3" s="1"/>
  <c r="F16916" i="3"/>
  <c r="G16916" i="3" s="1"/>
  <c r="F488" i="3"/>
  <c r="G488" i="3" s="1"/>
  <c r="F18912" i="3"/>
  <c r="G18912" i="3" s="1"/>
  <c r="F17660" i="3"/>
  <c r="G17660" i="3" s="1"/>
  <c r="F8246" i="3"/>
  <c r="G8246" i="3" s="1"/>
  <c r="F19671" i="3"/>
  <c r="G19671" i="3" s="1"/>
  <c r="F4627" i="3"/>
  <c r="G4627" i="3" s="1"/>
  <c r="F4963" i="3"/>
  <c r="G4963" i="3" s="1"/>
  <c r="F12857" i="3"/>
  <c r="G12857" i="3" s="1"/>
  <c r="F10185" i="3"/>
  <c r="G10185" i="3" s="1"/>
  <c r="F4354" i="3"/>
  <c r="G4354" i="3" s="1"/>
  <c r="F3299" i="3"/>
  <c r="G3299" i="3" s="1"/>
  <c r="F17539" i="3"/>
  <c r="G17539" i="3" s="1"/>
  <c r="F1521" i="3"/>
  <c r="G1521" i="3" s="1"/>
  <c r="F21439" i="3"/>
  <c r="G21439" i="3" s="1"/>
  <c r="F17045" i="3"/>
  <c r="G17045" i="3" s="1"/>
  <c r="F15899" i="3"/>
  <c r="G15899" i="3" s="1"/>
  <c r="F4358" i="3"/>
  <c r="G4358" i="3" s="1"/>
  <c r="F6469" i="3"/>
  <c r="G6469" i="3" s="1"/>
  <c r="F118" i="3"/>
  <c r="G118" i="3" s="1"/>
  <c r="F7760" i="3"/>
  <c r="G7760" i="3" s="1"/>
  <c r="F16021" i="3"/>
  <c r="G16021" i="3" s="1"/>
  <c r="F12348" i="3"/>
  <c r="G12348" i="3" s="1"/>
  <c r="F11142" i="3"/>
  <c r="G11142" i="3" s="1"/>
  <c r="F14049" i="3"/>
  <c r="G14049" i="3" s="1"/>
  <c r="F11819" i="3"/>
  <c r="G11819" i="3" s="1"/>
  <c r="F8699" i="3"/>
  <c r="G8699" i="3" s="1"/>
  <c r="F7771" i="3"/>
  <c r="G7771" i="3" s="1"/>
  <c r="F17437" i="3"/>
  <c r="G17437" i="3" s="1"/>
  <c r="F14871" i="3"/>
  <c r="G14871" i="3" s="1"/>
  <c r="F10690" i="3"/>
  <c r="G10690" i="3" s="1"/>
  <c r="F16766" i="3"/>
  <c r="G16766" i="3" s="1"/>
  <c r="F18971" i="3"/>
  <c r="G18971" i="3" s="1"/>
  <c r="F13700" i="3"/>
  <c r="G13700" i="3" s="1"/>
  <c r="F20536" i="3"/>
  <c r="G20536" i="3" s="1"/>
  <c r="F10048" i="3"/>
  <c r="G10048" i="3" s="1"/>
  <c r="F18042" i="3"/>
  <c r="G18042" i="3" s="1"/>
  <c r="F18298" i="3"/>
  <c r="G18298" i="3" s="1"/>
  <c r="F21246" i="3"/>
  <c r="G21246" i="3" s="1"/>
  <c r="F12932" i="3"/>
  <c r="G12932" i="3" s="1"/>
  <c r="F12391" i="3"/>
  <c r="G12391" i="3" s="1"/>
  <c r="F12529" i="3"/>
  <c r="G12529" i="3" s="1"/>
  <c r="F10878" i="3"/>
  <c r="G10878" i="3" s="1"/>
  <c r="F15922" i="3"/>
  <c r="G15922" i="3" s="1"/>
  <c r="F17364" i="3"/>
  <c r="G17364" i="3" s="1"/>
  <c r="F2272" i="3"/>
  <c r="G2272" i="3" s="1"/>
  <c r="F3555" i="3"/>
  <c r="G3555" i="3" s="1"/>
  <c r="F11256" i="3"/>
  <c r="G11256" i="3" s="1"/>
  <c r="F8297" i="3"/>
  <c r="G8297" i="3" s="1"/>
  <c r="F1035" i="3"/>
  <c r="G1035" i="3" s="1"/>
  <c r="F3725" i="3"/>
  <c r="G3725" i="3" s="1"/>
  <c r="F3144" i="3"/>
  <c r="G3144" i="3" s="1"/>
  <c r="F7708" i="3"/>
  <c r="G7708" i="3" s="1"/>
  <c r="F2329" i="3"/>
  <c r="G2329" i="3" s="1"/>
  <c r="F683" i="3"/>
  <c r="G683" i="3" s="1"/>
  <c r="F15331" i="3"/>
  <c r="G15331" i="3" s="1"/>
  <c r="F1598" i="3"/>
  <c r="G1598" i="3" s="1"/>
  <c r="F6029" i="3"/>
  <c r="G6029" i="3" s="1"/>
  <c r="F16652" i="3"/>
  <c r="G16652" i="3" s="1"/>
  <c r="F12726" i="3"/>
  <c r="G12726" i="3" s="1"/>
  <c r="F4301" i="3"/>
  <c r="G4301" i="3" s="1"/>
  <c r="F1767" i="3"/>
  <c r="G1767" i="3" s="1"/>
  <c r="F16272" i="3"/>
  <c r="G16272" i="3" s="1"/>
  <c r="F20246" i="3"/>
  <c r="G20246" i="3" s="1"/>
  <c r="F17037" i="3"/>
  <c r="G17037" i="3" s="1"/>
  <c r="F2159" i="3"/>
  <c r="G2159" i="3" s="1"/>
  <c r="F7225" i="3"/>
  <c r="G7225" i="3" s="1"/>
  <c r="F14534" i="3"/>
  <c r="G14534" i="3" s="1"/>
  <c r="F20385" i="3"/>
  <c r="G20385" i="3" s="1"/>
  <c r="F6869" i="3"/>
  <c r="G6869" i="3" s="1"/>
  <c r="F2666" i="3"/>
  <c r="G2666" i="3" s="1"/>
  <c r="F18794" i="3"/>
  <c r="G18794" i="3" s="1"/>
  <c r="F14570" i="3"/>
  <c r="G14570" i="3" s="1"/>
  <c r="F3250" i="3"/>
  <c r="G3250" i="3" s="1"/>
  <c r="F604" i="3"/>
  <c r="G604" i="3" s="1"/>
  <c r="F8025" i="3"/>
  <c r="G8025" i="3" s="1"/>
  <c r="F880" i="3"/>
  <c r="G880" i="3" s="1"/>
  <c r="F9081" i="3"/>
  <c r="G9081" i="3" s="1"/>
  <c r="F12149" i="3"/>
  <c r="G12149" i="3" s="1"/>
  <c r="F13049" i="3"/>
  <c r="G13049" i="3" s="1"/>
  <c r="F21083" i="3"/>
  <c r="G21083" i="3" s="1"/>
  <c r="F16436" i="3"/>
  <c r="G16436" i="3" s="1"/>
  <c r="F3467" i="3"/>
  <c r="G3467" i="3" s="1"/>
  <c r="F13266" i="3"/>
  <c r="G13266" i="3" s="1"/>
  <c r="F15526" i="3"/>
  <c r="G15526" i="3" s="1"/>
  <c r="F17445" i="3"/>
  <c r="G17445" i="3" s="1"/>
  <c r="F12633" i="3"/>
  <c r="G12633" i="3" s="1"/>
  <c r="F19780" i="3"/>
  <c r="G19780" i="3" s="1"/>
  <c r="F20074" i="3"/>
  <c r="G20074" i="3" s="1"/>
  <c r="F905" i="3"/>
  <c r="G905" i="3" s="1"/>
  <c r="F4710" i="3"/>
  <c r="G4710" i="3" s="1"/>
  <c r="F1172" i="3"/>
  <c r="G1172" i="3" s="1"/>
  <c r="F15336" i="3"/>
  <c r="G15336" i="3" s="1"/>
  <c r="F6433" i="3"/>
  <c r="G6433" i="3" s="1"/>
  <c r="F12612" i="3"/>
  <c r="G12612" i="3" s="1"/>
  <c r="F1229" i="3"/>
  <c r="G1229" i="3" s="1"/>
  <c r="F11754" i="3"/>
  <c r="G11754" i="3" s="1"/>
  <c r="F6044" i="3"/>
  <c r="G6044" i="3" s="1"/>
  <c r="F21528" i="3"/>
  <c r="G21528" i="3" s="1"/>
  <c r="F14030" i="3"/>
  <c r="G14030" i="3" s="1"/>
  <c r="F13194" i="3"/>
  <c r="G13194" i="3" s="1"/>
  <c r="F11803" i="3"/>
  <c r="G11803" i="3" s="1"/>
  <c r="F1794" i="3"/>
  <c r="G1794" i="3" s="1"/>
  <c r="F3942" i="3"/>
  <c r="G3942" i="3" s="1"/>
  <c r="F2914" i="3"/>
  <c r="G2914" i="3" s="1"/>
  <c r="F1158" i="3"/>
  <c r="G1158" i="3" s="1"/>
  <c r="F19317" i="3"/>
  <c r="G19317" i="3" s="1"/>
  <c r="F546" i="3"/>
  <c r="G546" i="3" s="1"/>
  <c r="F11086" i="3"/>
  <c r="G11086" i="3" s="1"/>
  <c r="F1760" i="3"/>
  <c r="G1760" i="3" s="1"/>
  <c r="F4108" i="3"/>
  <c r="G4108" i="3" s="1"/>
  <c r="F9327" i="3"/>
  <c r="G9327" i="3" s="1"/>
  <c r="F10652" i="3"/>
  <c r="G10652" i="3" s="1"/>
  <c r="F16188" i="3"/>
  <c r="G16188" i="3" s="1"/>
  <c r="F18769" i="3"/>
  <c r="G18769" i="3" s="1"/>
  <c r="F17197" i="3"/>
  <c r="G17197" i="3" s="1"/>
  <c r="F20719" i="3"/>
  <c r="G20719" i="3" s="1"/>
  <c r="F17652" i="3"/>
  <c r="G17652" i="3" s="1"/>
  <c r="F20466" i="3"/>
  <c r="G20466" i="3" s="1"/>
  <c r="F7422" i="3"/>
  <c r="G7422" i="3" s="1"/>
  <c r="F14078" i="3"/>
  <c r="G14078" i="3" s="1"/>
  <c r="F1980" i="3"/>
  <c r="G1980" i="3" s="1"/>
  <c r="F9505" i="3"/>
  <c r="G9505" i="3" s="1"/>
  <c r="F13042" i="3"/>
  <c r="G13042" i="3" s="1"/>
  <c r="F21217" i="3"/>
  <c r="G21217" i="3" s="1"/>
  <c r="F3207" i="3"/>
  <c r="G3207" i="3" s="1"/>
  <c r="F4761" i="3"/>
  <c r="G4761" i="3" s="1"/>
  <c r="F5562" i="3"/>
  <c r="G5562" i="3" s="1"/>
  <c r="F21441" i="3"/>
  <c r="G21441" i="3" s="1"/>
  <c r="F16478" i="3"/>
  <c r="G16478" i="3" s="1"/>
  <c r="F14355" i="3"/>
  <c r="G14355" i="3" s="1"/>
  <c r="F14213" i="3"/>
  <c r="G14213" i="3" s="1"/>
  <c r="F15182" i="3"/>
  <c r="G15182" i="3" s="1"/>
  <c r="F13566" i="3"/>
  <c r="G13566" i="3" s="1"/>
  <c r="F3934" i="3"/>
  <c r="G3934" i="3" s="1"/>
  <c r="F1452" i="3"/>
  <c r="G1452" i="3" s="1"/>
  <c r="F282" i="3"/>
  <c r="G282" i="3" s="1"/>
  <c r="F13793" i="3"/>
  <c r="G13793" i="3" s="1"/>
  <c r="F13361" i="3"/>
  <c r="G13361" i="3" s="1"/>
  <c r="F16986" i="3"/>
  <c r="G16986" i="3" s="1"/>
  <c r="F21516" i="3"/>
  <c r="G21516" i="3" s="1"/>
  <c r="F7790" i="3"/>
  <c r="G7790" i="3" s="1"/>
  <c r="F17784" i="3"/>
  <c r="G17784" i="3" s="1"/>
  <c r="F14696" i="3"/>
  <c r="G14696" i="3" s="1"/>
  <c r="F3387" i="3"/>
  <c r="G3387" i="3" s="1"/>
  <c r="F16728" i="3"/>
  <c r="G16728" i="3" s="1"/>
  <c r="F3258" i="3"/>
  <c r="G3258" i="3" s="1"/>
  <c r="F2810" i="3"/>
  <c r="G2810" i="3" s="1"/>
  <c r="F21076" i="3"/>
  <c r="G21076" i="3" s="1"/>
  <c r="F14522" i="3"/>
  <c r="G14522" i="3" s="1"/>
  <c r="F6114" i="3"/>
  <c r="G6114" i="3" s="1"/>
  <c r="F1974" i="3"/>
  <c r="G1974" i="3" s="1"/>
  <c r="F37" i="3"/>
  <c r="G37" i="3" s="1"/>
  <c r="F4791" i="3"/>
  <c r="G4791" i="3" s="1"/>
  <c r="F13977" i="3"/>
  <c r="G13977" i="3" s="1"/>
  <c r="F19402" i="3"/>
  <c r="G19402" i="3" s="1"/>
  <c r="F17785" i="3"/>
  <c r="G17785" i="3" s="1"/>
  <c r="F496" i="3"/>
  <c r="G496" i="3" s="1"/>
  <c r="F13964" i="3"/>
  <c r="G13964" i="3" s="1"/>
  <c r="F4817" i="3"/>
  <c r="G4817" i="3" s="1"/>
  <c r="F2497" i="3"/>
  <c r="G2497" i="3" s="1"/>
  <c r="F5772" i="3"/>
  <c r="G5772" i="3" s="1"/>
  <c r="F20487" i="3"/>
  <c r="G20487" i="3" s="1"/>
  <c r="F18853" i="3"/>
  <c r="G18853" i="3" s="1"/>
  <c r="F12849" i="3"/>
  <c r="G12849" i="3" s="1"/>
  <c r="F12375" i="3"/>
  <c r="G12375" i="3" s="1"/>
  <c r="F1453" i="3"/>
  <c r="G1453" i="3" s="1"/>
  <c r="F13502" i="3"/>
  <c r="G13502" i="3" s="1"/>
  <c r="F18693" i="3"/>
  <c r="G18693" i="3" s="1"/>
  <c r="F16485" i="3"/>
  <c r="G16485" i="3" s="1"/>
  <c r="F2576" i="3"/>
  <c r="G2576" i="3" s="1"/>
  <c r="F7894" i="3"/>
  <c r="G7894" i="3" s="1"/>
  <c r="F17847" i="3"/>
  <c r="G17847" i="3" s="1"/>
  <c r="F7291" i="3"/>
  <c r="G7291" i="3" s="1"/>
  <c r="F3356" i="3"/>
  <c r="G3356" i="3" s="1"/>
  <c r="F2483" i="3"/>
  <c r="G2483" i="3" s="1"/>
  <c r="F5318" i="3"/>
  <c r="G5318" i="3" s="1"/>
  <c r="F13559" i="3"/>
  <c r="G13559" i="3" s="1"/>
  <c r="F16309" i="3"/>
  <c r="G16309" i="3" s="1"/>
  <c r="F7770" i="3"/>
  <c r="G7770" i="3" s="1"/>
  <c r="F6751" i="3"/>
  <c r="G6751" i="3" s="1"/>
  <c r="F6461" i="3"/>
  <c r="G6461" i="3" s="1"/>
  <c r="F20767" i="3"/>
  <c r="G20767" i="3" s="1"/>
  <c r="F18866" i="3"/>
  <c r="G18866" i="3" s="1"/>
  <c r="F8026" i="3"/>
  <c r="G8026" i="3" s="1"/>
  <c r="F7644" i="3"/>
  <c r="G7644" i="3" s="1"/>
  <c r="F12847" i="3"/>
  <c r="G12847" i="3" s="1"/>
  <c r="F8401" i="3"/>
  <c r="G8401" i="3" s="1"/>
  <c r="F10046" i="3"/>
  <c r="G10046" i="3" s="1"/>
  <c r="F19960" i="3"/>
  <c r="G19960" i="3" s="1"/>
  <c r="F13562" i="3"/>
  <c r="G13562" i="3" s="1"/>
  <c r="F4809" i="3"/>
  <c r="G4809" i="3" s="1"/>
  <c r="F15286" i="3"/>
  <c r="G15286" i="3" s="1"/>
  <c r="F17034" i="3"/>
  <c r="G17034" i="3" s="1"/>
  <c r="F12841" i="3"/>
  <c r="G12841" i="3" s="1"/>
  <c r="F2419" i="3"/>
  <c r="G2419" i="3" s="1"/>
  <c r="F966" i="3"/>
  <c r="G966" i="3" s="1"/>
  <c r="F7231" i="3"/>
  <c r="G7231" i="3" s="1"/>
  <c r="F18167" i="3"/>
  <c r="G18167" i="3" s="1"/>
  <c r="F17993" i="3"/>
  <c r="G17993" i="3" s="1"/>
  <c r="F15783" i="3"/>
  <c r="G15783" i="3" s="1"/>
  <c r="F13753" i="3"/>
  <c r="G13753" i="3" s="1"/>
  <c r="F8714" i="3"/>
  <c r="G8714" i="3" s="1"/>
  <c r="F12105" i="3"/>
  <c r="G12105" i="3" s="1"/>
  <c r="F9489" i="3"/>
  <c r="G9489" i="3" s="1"/>
  <c r="F3669" i="3"/>
  <c r="G3669" i="3" s="1"/>
  <c r="F10340" i="3"/>
  <c r="G10340" i="3" s="1"/>
  <c r="F6931" i="3"/>
  <c r="G6931" i="3" s="1"/>
  <c r="F19659" i="3"/>
  <c r="G19659" i="3" s="1"/>
  <c r="F14860" i="3"/>
  <c r="G14860" i="3" s="1"/>
  <c r="F1666" i="3"/>
  <c r="G1666" i="3" s="1"/>
  <c r="F7101" i="3"/>
  <c r="G7101" i="3" s="1"/>
  <c r="F11865" i="3"/>
  <c r="G11865" i="3" s="1"/>
  <c r="F8047" i="3"/>
  <c r="G8047" i="3" s="1"/>
  <c r="F18582" i="3"/>
  <c r="G18582" i="3" s="1"/>
  <c r="F6536" i="3"/>
  <c r="G6536" i="3" s="1"/>
  <c r="F10337" i="3"/>
  <c r="G10337" i="3" s="1"/>
  <c r="F12353" i="3"/>
  <c r="G12353" i="3" s="1"/>
  <c r="F655" i="3"/>
  <c r="G655" i="3" s="1"/>
  <c r="F7406" i="3"/>
  <c r="G7406" i="3" s="1"/>
  <c r="F19650" i="3"/>
  <c r="G19650" i="3" s="1"/>
  <c r="F9429" i="3"/>
  <c r="G9429" i="3" s="1"/>
  <c r="F11962" i="3"/>
  <c r="G11962" i="3" s="1"/>
  <c r="F6401" i="3"/>
  <c r="G6401" i="3" s="1"/>
  <c r="F13051" i="3"/>
  <c r="G13051" i="3" s="1"/>
  <c r="F20478" i="3"/>
  <c r="G20478" i="3" s="1"/>
  <c r="F9724" i="3"/>
  <c r="G9724" i="3" s="1"/>
  <c r="F7908" i="3"/>
  <c r="G7908" i="3" s="1"/>
  <c r="F7682" i="3"/>
  <c r="G7682" i="3" s="1"/>
  <c r="F3152" i="3"/>
  <c r="G3152" i="3" s="1"/>
  <c r="F9655" i="3"/>
  <c r="G9655" i="3" s="1"/>
  <c r="F2630" i="3"/>
  <c r="G2630" i="3" s="1"/>
  <c r="F853" i="3"/>
  <c r="G853" i="3" s="1"/>
  <c r="F13029" i="3"/>
  <c r="G13029" i="3" s="1"/>
  <c r="F12352" i="3"/>
  <c r="G12352" i="3" s="1"/>
  <c r="F5233" i="3"/>
  <c r="G5233" i="3" s="1"/>
  <c r="F8187" i="3"/>
  <c r="G8187" i="3" s="1"/>
  <c r="F7966" i="3"/>
  <c r="G7966" i="3" s="1"/>
  <c r="F17798" i="3"/>
  <c r="G17798" i="3" s="1"/>
  <c r="F8977" i="3"/>
  <c r="G8977" i="3" s="1"/>
  <c r="F5725" i="3"/>
  <c r="G5725" i="3" s="1"/>
  <c r="F10596" i="3"/>
  <c r="G10596" i="3" s="1"/>
  <c r="F18144" i="3"/>
  <c r="G18144" i="3" s="1"/>
  <c r="F6407" i="3"/>
  <c r="G6407" i="3" s="1"/>
  <c r="F15821" i="3"/>
  <c r="G15821" i="3" s="1"/>
  <c r="F17595" i="3"/>
  <c r="G17595" i="3" s="1"/>
  <c r="F17214" i="3"/>
  <c r="G17214" i="3" s="1"/>
  <c r="F9565" i="3"/>
  <c r="G9565" i="3" s="1"/>
  <c r="F17659" i="3"/>
  <c r="G17659" i="3" s="1"/>
  <c r="F2923" i="3"/>
  <c r="G2923" i="3" s="1"/>
  <c r="F13994" i="3"/>
  <c r="G13994" i="3" s="1"/>
  <c r="F21523" i="3"/>
  <c r="G21523" i="3" s="1"/>
  <c r="F191" i="3"/>
  <c r="G191" i="3" s="1"/>
  <c r="F1337" i="3"/>
  <c r="G1337" i="3" s="1"/>
  <c r="F17354" i="3"/>
  <c r="G17354" i="3" s="1"/>
  <c r="F19503" i="3"/>
  <c r="G19503" i="3" s="1"/>
  <c r="F14655" i="3"/>
  <c r="G14655" i="3" s="1"/>
  <c r="F20903" i="3"/>
  <c r="G20903" i="3" s="1"/>
  <c r="F14430" i="3"/>
  <c r="G14430" i="3" s="1"/>
  <c r="F8268" i="3"/>
  <c r="G8268" i="3" s="1"/>
  <c r="F4412" i="3"/>
  <c r="G4412" i="3" s="1"/>
  <c r="F6761" i="3"/>
  <c r="G6761" i="3" s="1"/>
  <c r="F9538" i="3"/>
  <c r="G9538" i="3" s="1"/>
  <c r="F15031" i="3"/>
  <c r="G15031" i="3" s="1"/>
  <c r="F17955" i="3"/>
  <c r="G17955" i="3" s="1"/>
  <c r="F21260" i="3"/>
  <c r="G21260" i="3" s="1"/>
  <c r="F16849" i="3"/>
  <c r="G16849" i="3" s="1"/>
  <c r="F11409" i="3"/>
  <c r="G11409" i="3" s="1"/>
  <c r="F19969" i="3"/>
  <c r="G19969" i="3" s="1"/>
  <c r="F17796" i="3"/>
  <c r="G17796" i="3" s="1"/>
  <c r="F15894" i="3"/>
  <c r="G15894" i="3" s="1"/>
  <c r="F3074" i="3"/>
  <c r="G3074" i="3" s="1"/>
  <c r="F5948" i="3"/>
  <c r="G5948" i="3" s="1"/>
  <c r="F17865" i="3"/>
  <c r="G17865" i="3" s="1"/>
  <c r="F15763" i="3"/>
  <c r="G15763" i="3" s="1"/>
  <c r="F4152" i="3"/>
  <c r="G4152" i="3" s="1"/>
  <c r="F16880" i="3"/>
  <c r="G16880" i="3" s="1"/>
  <c r="F16233" i="3"/>
  <c r="G16233" i="3" s="1"/>
  <c r="F672" i="3"/>
  <c r="G672" i="3" s="1"/>
  <c r="F227" i="3"/>
  <c r="G227" i="3" s="1"/>
  <c r="F4049" i="3"/>
  <c r="G4049" i="3" s="1"/>
  <c r="F20318" i="3"/>
  <c r="G20318" i="3" s="1"/>
  <c r="F16926" i="3"/>
  <c r="G16926" i="3" s="1"/>
  <c r="F16638" i="3"/>
  <c r="G16638" i="3" s="1"/>
  <c r="F3188" i="3"/>
  <c r="G3188" i="3" s="1"/>
  <c r="F4318" i="3"/>
  <c r="G4318" i="3" s="1"/>
  <c r="F18579" i="3"/>
  <c r="G18579" i="3" s="1"/>
  <c r="F1543" i="3"/>
  <c r="G1543" i="3" s="1"/>
  <c r="F15486" i="3"/>
  <c r="G15486" i="3" s="1"/>
  <c r="F8377" i="3"/>
  <c r="G8377" i="3" s="1"/>
  <c r="F10285" i="3"/>
  <c r="G10285" i="3" s="1"/>
  <c r="F16269" i="3"/>
  <c r="G16269" i="3" s="1"/>
  <c r="F1625" i="3"/>
  <c r="G1625" i="3" s="1"/>
  <c r="F6228" i="3"/>
  <c r="G6228" i="3" s="1"/>
  <c r="F6224" i="3"/>
  <c r="G6224" i="3" s="1"/>
  <c r="F2406" i="3"/>
  <c r="G2406" i="3" s="1"/>
  <c r="F9567" i="3"/>
  <c r="G9567" i="3" s="1"/>
  <c r="F2803" i="3"/>
  <c r="G2803" i="3" s="1"/>
  <c r="F15513" i="3"/>
  <c r="G15513" i="3" s="1"/>
  <c r="F2991" i="3"/>
  <c r="G2991" i="3" s="1"/>
  <c r="F3156" i="3"/>
  <c r="G3156" i="3" s="1"/>
  <c r="F6094" i="3"/>
  <c r="G6094" i="3" s="1"/>
  <c r="F578" i="3"/>
  <c r="G578" i="3" s="1"/>
  <c r="F13192" i="3"/>
  <c r="G13192" i="3" s="1"/>
  <c r="F7512" i="3"/>
  <c r="G7512" i="3" s="1"/>
  <c r="F5193" i="3"/>
  <c r="G5193" i="3" s="1"/>
  <c r="F13963" i="3"/>
  <c r="G13963" i="3" s="1"/>
  <c r="F1651" i="3"/>
  <c r="G1651" i="3" s="1"/>
  <c r="F9682" i="3"/>
  <c r="G9682" i="3" s="1"/>
  <c r="F8273" i="3"/>
  <c r="G8273" i="3" s="1"/>
  <c r="F11742" i="3"/>
  <c r="G11742" i="3" s="1"/>
  <c r="F8991" i="3"/>
  <c r="G8991" i="3" s="1"/>
  <c r="F564" i="3"/>
  <c r="G564" i="3" s="1"/>
  <c r="F21015" i="3"/>
  <c r="G21015" i="3" s="1"/>
  <c r="F9899" i="3"/>
  <c r="G9899" i="3" s="1"/>
  <c r="F5950" i="3"/>
  <c r="G5950" i="3" s="1"/>
  <c r="F12811" i="3"/>
  <c r="G12811" i="3" s="1"/>
  <c r="F935" i="3"/>
  <c r="G935" i="3" s="1"/>
  <c r="F15033" i="3"/>
  <c r="G15033" i="3" s="1"/>
  <c r="F12461" i="3"/>
  <c r="G12461" i="3" s="1"/>
  <c r="F16943" i="3"/>
  <c r="G16943" i="3" s="1"/>
  <c r="F10068" i="3"/>
  <c r="G10068" i="3" s="1"/>
  <c r="F18086" i="3"/>
  <c r="G18086" i="3" s="1"/>
  <c r="F2768" i="3"/>
  <c r="G2768" i="3" s="1"/>
  <c r="F10135" i="3"/>
  <c r="G10135" i="3" s="1"/>
  <c r="F4583" i="3"/>
  <c r="G4583" i="3" s="1"/>
  <c r="F3898" i="3"/>
  <c r="G3898" i="3" s="1"/>
  <c r="F6457" i="3"/>
  <c r="G6457" i="3" s="1"/>
  <c r="F19850" i="3"/>
  <c r="G19850" i="3" s="1"/>
  <c r="F7287" i="3"/>
  <c r="G7287" i="3" s="1"/>
  <c r="F18963" i="3"/>
  <c r="G18963" i="3" s="1"/>
  <c r="F18626" i="3"/>
  <c r="G18626" i="3" s="1"/>
  <c r="F1674" i="3"/>
  <c r="G1674" i="3" s="1"/>
  <c r="F1428" i="3"/>
  <c r="G1428" i="3" s="1"/>
  <c r="F13244" i="3"/>
  <c r="G13244" i="3" s="1"/>
  <c r="F19933" i="3"/>
  <c r="G19933" i="3" s="1"/>
  <c r="F21271" i="3"/>
  <c r="G21271" i="3" s="1"/>
  <c r="F10805" i="3"/>
  <c r="G10805" i="3" s="1"/>
  <c r="F18905" i="3"/>
  <c r="G18905" i="3" s="1"/>
  <c r="F4779" i="3"/>
  <c r="G4779" i="3" s="1"/>
  <c r="F1893" i="3"/>
  <c r="G1893" i="3" s="1"/>
  <c r="F9639" i="3"/>
  <c r="G9639" i="3" s="1"/>
  <c r="F16343" i="3"/>
  <c r="G16343" i="3" s="1"/>
  <c r="F7370" i="3"/>
  <c r="G7370" i="3" s="1"/>
  <c r="F17121" i="3"/>
  <c r="G17121" i="3" s="1"/>
  <c r="F5003" i="3"/>
  <c r="G5003" i="3" s="1"/>
  <c r="F17100" i="3"/>
  <c r="G17100" i="3" s="1"/>
  <c r="F7242" i="3"/>
  <c r="G7242" i="3" s="1"/>
  <c r="F16475" i="3"/>
  <c r="G16475" i="3" s="1"/>
  <c r="F1142" i="3"/>
  <c r="G1142" i="3" s="1"/>
  <c r="F19541" i="3"/>
  <c r="G19541" i="3" s="1"/>
  <c r="F2501" i="3"/>
  <c r="G2501" i="3" s="1"/>
  <c r="F6086" i="3"/>
  <c r="G6086" i="3" s="1"/>
  <c r="F17996" i="3"/>
  <c r="G17996" i="3" s="1"/>
  <c r="F13746" i="3"/>
  <c r="G13746" i="3" s="1"/>
  <c r="F21099" i="3"/>
  <c r="G21099" i="3" s="1"/>
  <c r="F9375" i="3"/>
  <c r="G9375" i="3" s="1"/>
  <c r="F2244" i="3"/>
  <c r="G2244" i="3" s="1"/>
  <c r="F14682" i="3"/>
  <c r="G14682" i="3" s="1"/>
  <c r="F15385" i="3"/>
  <c r="G15385" i="3" s="1"/>
  <c r="F12216" i="3"/>
  <c r="G12216" i="3" s="1"/>
  <c r="F19825" i="3"/>
  <c r="G19825" i="3" s="1"/>
  <c r="F2573" i="3"/>
  <c r="G2573" i="3" s="1"/>
  <c r="F4552" i="3"/>
  <c r="G4552" i="3" s="1"/>
  <c r="F1183" i="3"/>
  <c r="G1183" i="3" s="1"/>
  <c r="F14553" i="3"/>
  <c r="G14553" i="3" s="1"/>
  <c r="F16448" i="3"/>
  <c r="G16448" i="3" s="1"/>
  <c r="F20363" i="3"/>
  <c r="G20363" i="3" s="1"/>
  <c r="F10706" i="3"/>
  <c r="G10706" i="3" s="1"/>
  <c r="F18606" i="3"/>
  <c r="G18606" i="3" s="1"/>
  <c r="F9397" i="3"/>
  <c r="G9397" i="3" s="1"/>
  <c r="F13571" i="3"/>
  <c r="G13571" i="3" s="1"/>
  <c r="F4403" i="3"/>
  <c r="G4403" i="3" s="1"/>
  <c r="F8209" i="3"/>
  <c r="G8209" i="3" s="1"/>
  <c r="F8091" i="3"/>
  <c r="G8091" i="3" s="1"/>
  <c r="F11826" i="3"/>
  <c r="G11826" i="3" s="1"/>
  <c r="F7781" i="3"/>
  <c r="G7781" i="3" s="1"/>
  <c r="F7055" i="3"/>
  <c r="G7055" i="3" s="1"/>
  <c r="F9088" i="3"/>
  <c r="G9088" i="3" s="1"/>
  <c r="F17149" i="3"/>
  <c r="G17149" i="3" s="1"/>
  <c r="F20129" i="3"/>
  <c r="G20129" i="3" s="1"/>
  <c r="F6125" i="3"/>
  <c r="G6125" i="3" s="1"/>
  <c r="F16268" i="3"/>
  <c r="G16268" i="3" s="1"/>
  <c r="F14173" i="3"/>
  <c r="G14173" i="3" s="1"/>
  <c r="F5270" i="3"/>
  <c r="G5270" i="3" s="1"/>
  <c r="F7715" i="3"/>
  <c r="G7715" i="3" s="1"/>
  <c r="F1392" i="3"/>
  <c r="G1392" i="3" s="1"/>
  <c r="F6776" i="3"/>
  <c r="G6776" i="3" s="1"/>
  <c r="F62" i="3"/>
  <c r="G62" i="3" s="1"/>
  <c r="F5740" i="3"/>
  <c r="G5740" i="3" s="1"/>
  <c r="F2306" i="3"/>
  <c r="G2306" i="3" s="1"/>
  <c r="F19207" i="3"/>
  <c r="G19207" i="3" s="1"/>
  <c r="F21407" i="3"/>
  <c r="G21407" i="3" s="1"/>
  <c r="F1505" i="3"/>
  <c r="G1505" i="3" s="1"/>
  <c r="F15794" i="3"/>
  <c r="G15794" i="3" s="1"/>
  <c r="F7350" i="3"/>
  <c r="G7350" i="3" s="1"/>
  <c r="F16526" i="3"/>
  <c r="G16526" i="3" s="1"/>
  <c r="F9848" i="3"/>
  <c r="G9848" i="3" s="1"/>
  <c r="F2200" i="3"/>
  <c r="G2200" i="3" s="1"/>
  <c r="F9732" i="3"/>
  <c r="G9732" i="3" s="1"/>
  <c r="F8041" i="3"/>
  <c r="G8041" i="3" s="1"/>
  <c r="F998" i="3"/>
  <c r="G998" i="3" s="1"/>
  <c r="F20998" i="3"/>
  <c r="G20998" i="3" s="1"/>
  <c r="F6054" i="3"/>
  <c r="G6054" i="3" s="1"/>
  <c r="F10966" i="3"/>
  <c r="G10966" i="3" s="1"/>
  <c r="F18517" i="3"/>
  <c r="G18517" i="3" s="1"/>
  <c r="F2169" i="3"/>
  <c r="G2169" i="3" s="1"/>
  <c r="F20798" i="3"/>
  <c r="G20798" i="3" s="1"/>
  <c r="F3632" i="3"/>
  <c r="G3632" i="3" s="1"/>
  <c r="F4638" i="3"/>
  <c r="G4638" i="3" s="1"/>
  <c r="F12772" i="3"/>
  <c r="G12772" i="3" s="1"/>
  <c r="F21192" i="3"/>
  <c r="G21192" i="3" s="1"/>
  <c r="F10932" i="3"/>
  <c r="G10932" i="3" s="1"/>
  <c r="F7991" i="3"/>
  <c r="G7991" i="3" s="1"/>
  <c r="F7000" i="3"/>
  <c r="G7000" i="3" s="1"/>
  <c r="F6010" i="3"/>
  <c r="G6010" i="3" s="1"/>
  <c r="F1600" i="3"/>
  <c r="G1600" i="3" s="1"/>
  <c r="F2392" i="3"/>
  <c r="G2392" i="3" s="1"/>
  <c r="F2545" i="3"/>
  <c r="G2545" i="3" s="1"/>
  <c r="F2302" i="3"/>
  <c r="G2302" i="3" s="1"/>
  <c r="F11125" i="3"/>
  <c r="G11125" i="3" s="1"/>
  <c r="F8517" i="3"/>
  <c r="G8517" i="3" s="1"/>
  <c r="F16415" i="3"/>
  <c r="G16415" i="3" s="1"/>
  <c r="F5780" i="3"/>
  <c r="G5780" i="3" s="1"/>
  <c r="F18804" i="3"/>
  <c r="G18804" i="3" s="1"/>
  <c r="F2141" i="3"/>
  <c r="G2141" i="3" s="1"/>
  <c r="F8052" i="3"/>
  <c r="G8052" i="3" s="1"/>
  <c r="F3709" i="3"/>
  <c r="G3709" i="3" s="1"/>
  <c r="F12566" i="3"/>
  <c r="G12566" i="3" s="1"/>
  <c r="F87" i="3"/>
  <c r="G87" i="3" s="1"/>
  <c r="F8448" i="3"/>
  <c r="G8448" i="3" s="1"/>
  <c r="F20607" i="3"/>
  <c r="G20607" i="3" s="1"/>
  <c r="F11053" i="3"/>
  <c r="G11053" i="3" s="1"/>
  <c r="F19296" i="3"/>
  <c r="G19296" i="3" s="1"/>
  <c r="F17992" i="3"/>
  <c r="G17992" i="3" s="1"/>
  <c r="F6200" i="3"/>
  <c r="G6200" i="3" s="1"/>
  <c r="F12587" i="3"/>
  <c r="G12587" i="3" s="1"/>
  <c r="F6502" i="3"/>
  <c r="G6502" i="3" s="1"/>
  <c r="F19099" i="3"/>
  <c r="G19099" i="3" s="1"/>
  <c r="F20568" i="3"/>
  <c r="G20568" i="3" s="1"/>
  <c r="F1191" i="3"/>
  <c r="G1191" i="3" s="1"/>
  <c r="F8170" i="3"/>
  <c r="G8170" i="3" s="1"/>
  <c r="F7592" i="3"/>
  <c r="G7592" i="3" s="1"/>
  <c r="F16400" i="3"/>
  <c r="G16400" i="3" s="1"/>
  <c r="F14233" i="3"/>
  <c r="G14233" i="3" s="1"/>
  <c r="F6090" i="3"/>
  <c r="G6090" i="3" s="1"/>
  <c r="F5278" i="3"/>
  <c r="G5278" i="3" s="1"/>
  <c r="F1004" i="3"/>
  <c r="G1004" i="3" s="1"/>
  <c r="F2254" i="3"/>
  <c r="G2254" i="3" s="1"/>
  <c r="F20782" i="3"/>
  <c r="G20782" i="3" s="1"/>
  <c r="F14507" i="3"/>
  <c r="G14507" i="3" s="1"/>
  <c r="F960" i="3"/>
  <c r="G960" i="3" s="1"/>
  <c r="F20664" i="3"/>
  <c r="G20664" i="3" s="1"/>
  <c r="F13580" i="3"/>
  <c r="G13580" i="3" s="1"/>
  <c r="F10901" i="3"/>
  <c r="G10901" i="3" s="1"/>
  <c r="F8566" i="3"/>
  <c r="G8566" i="3" s="1"/>
  <c r="F10896" i="3"/>
  <c r="G10896" i="3" s="1"/>
  <c r="F13242" i="3"/>
  <c r="G13242" i="3" s="1"/>
  <c r="F19507" i="3"/>
  <c r="G19507" i="3" s="1"/>
  <c r="F16127" i="3"/>
  <c r="G16127" i="3" s="1"/>
  <c r="F3295" i="3"/>
  <c r="G3295" i="3" s="1"/>
  <c r="F19679" i="3"/>
  <c r="G19679" i="3" s="1"/>
  <c r="F21324" i="3"/>
  <c r="G21324" i="3" s="1"/>
  <c r="F1310" i="3"/>
  <c r="G1310" i="3" s="1"/>
  <c r="F682" i="3"/>
  <c r="G682" i="3" s="1"/>
  <c r="F18017" i="3"/>
  <c r="G18017" i="3" s="1"/>
  <c r="F20866" i="3"/>
  <c r="G20866" i="3" s="1"/>
  <c r="F6754" i="3"/>
  <c r="G6754" i="3" s="1"/>
  <c r="F15662" i="3"/>
  <c r="G15662" i="3" s="1"/>
  <c r="F20083" i="3"/>
  <c r="G20083" i="3" s="1"/>
  <c r="F12016" i="3"/>
  <c r="G12016" i="3" s="1"/>
  <c r="F3717" i="3"/>
  <c r="G3717" i="3" s="1"/>
  <c r="F21367" i="3"/>
  <c r="G21367" i="3" s="1"/>
  <c r="F4801" i="3"/>
  <c r="G4801" i="3" s="1"/>
  <c r="F14092" i="3"/>
  <c r="G14092" i="3" s="1"/>
  <c r="F6468" i="3"/>
  <c r="G6468" i="3" s="1"/>
  <c r="F11012" i="3"/>
  <c r="G11012" i="3" s="1"/>
  <c r="F1245" i="3"/>
  <c r="G1245" i="3" s="1"/>
  <c r="F11197" i="3"/>
  <c r="G11197" i="3" s="1"/>
  <c r="F593" i="3"/>
  <c r="G593" i="3" s="1"/>
  <c r="F9059" i="3"/>
  <c r="G9059" i="3" s="1"/>
  <c r="F10546" i="3"/>
  <c r="G10546" i="3" s="1"/>
  <c r="F9950" i="3"/>
  <c r="G9950" i="3" s="1"/>
  <c r="F17774" i="3"/>
  <c r="G17774" i="3" s="1"/>
  <c r="F13408" i="3"/>
  <c r="G13408" i="3" s="1"/>
  <c r="F15699" i="3"/>
  <c r="G15699" i="3" s="1"/>
  <c r="F18515" i="3"/>
  <c r="G18515" i="3" s="1"/>
  <c r="F11248" i="3"/>
  <c r="G11248" i="3" s="1"/>
  <c r="F17719" i="3"/>
  <c r="G17719" i="3" s="1"/>
  <c r="F12092" i="3"/>
  <c r="G12092" i="3" s="1"/>
  <c r="F19548" i="3"/>
  <c r="G19548" i="3" s="1"/>
  <c r="F4954" i="3"/>
  <c r="G4954" i="3" s="1"/>
  <c r="F15595" i="3"/>
  <c r="G15595" i="3" s="1"/>
  <c r="F3883" i="3"/>
  <c r="G3883" i="3" s="1"/>
  <c r="F3646" i="3"/>
  <c r="G3646" i="3" s="1"/>
  <c r="F5194" i="3"/>
  <c r="G5194" i="3" s="1"/>
  <c r="F2617" i="3"/>
  <c r="G2617" i="3" s="1"/>
  <c r="F738" i="3"/>
  <c r="G738" i="3" s="1"/>
  <c r="F7356" i="3"/>
  <c r="G7356" i="3" s="1"/>
  <c r="F14664" i="3"/>
  <c r="G14664" i="3" s="1"/>
  <c r="F19670" i="3"/>
  <c r="G19670" i="3" s="1"/>
  <c r="F13575" i="3"/>
  <c r="G13575" i="3" s="1"/>
  <c r="F3126" i="3"/>
  <c r="G3126" i="3" s="1"/>
  <c r="F17747" i="3"/>
  <c r="G17747" i="3" s="1"/>
  <c r="F218" i="3"/>
  <c r="G218" i="3" s="1"/>
  <c r="F11245" i="3"/>
  <c r="G11245" i="3" s="1"/>
  <c r="F19489" i="3"/>
  <c r="G19489" i="3" s="1"/>
  <c r="F15069" i="3"/>
  <c r="G15069" i="3" s="1"/>
  <c r="F2937" i="3"/>
  <c r="G2937" i="3" s="1"/>
  <c r="F12880" i="3"/>
  <c r="G12880" i="3" s="1"/>
  <c r="F20364" i="3"/>
  <c r="G20364" i="3" s="1"/>
  <c r="F12921" i="3"/>
  <c r="G12921" i="3" s="1"/>
  <c r="F14790" i="3"/>
  <c r="G14790" i="3" s="1"/>
  <c r="F2972" i="3"/>
  <c r="G2972" i="3" s="1"/>
  <c r="F13186" i="3"/>
  <c r="G13186" i="3" s="1"/>
  <c r="F17697" i="3"/>
  <c r="G17697" i="3" s="1"/>
  <c r="F16869" i="3"/>
  <c r="G16869" i="3" s="1"/>
  <c r="F7149" i="3"/>
  <c r="G7149" i="3" s="1"/>
  <c r="F10365" i="3"/>
  <c r="G10365" i="3" s="1"/>
  <c r="F4623" i="3"/>
  <c r="G4623" i="3" s="1"/>
  <c r="F20303" i="3"/>
  <c r="G20303" i="3" s="1"/>
  <c r="F11792" i="3"/>
  <c r="G11792" i="3" s="1"/>
  <c r="F14009" i="3"/>
  <c r="G14009" i="3" s="1"/>
  <c r="F17351" i="3"/>
  <c r="G17351" i="3" s="1"/>
  <c r="F5119" i="3"/>
  <c r="G5119" i="3" s="1"/>
  <c r="F10017" i="3"/>
  <c r="G10017" i="3" s="1"/>
  <c r="F12722" i="3"/>
  <c r="G12722" i="3" s="1"/>
  <c r="F20165" i="3"/>
  <c r="G20165" i="3" s="1"/>
  <c r="F11949" i="3"/>
  <c r="G11949" i="3" s="1"/>
  <c r="F19615" i="3"/>
  <c r="G19615" i="3" s="1"/>
  <c r="F15315" i="3"/>
  <c r="G15315" i="3" s="1"/>
  <c r="F13126" i="3"/>
  <c r="G13126" i="3" s="1"/>
  <c r="F1925" i="3"/>
  <c r="G1925" i="3" s="1"/>
  <c r="F17221" i="3"/>
  <c r="G17221" i="3" s="1"/>
  <c r="F17151" i="3"/>
  <c r="G17151" i="3" s="1"/>
  <c r="F6182" i="3"/>
  <c r="G6182" i="3" s="1"/>
  <c r="F1878" i="3"/>
  <c r="G1878" i="3" s="1"/>
  <c r="F16437" i="3"/>
  <c r="G16437" i="3" s="1"/>
  <c r="F8088" i="3"/>
  <c r="G8088" i="3" s="1"/>
  <c r="F7524" i="3"/>
  <c r="G7524" i="3" s="1"/>
  <c r="F9549" i="3"/>
  <c r="G9549" i="3" s="1"/>
  <c r="F4367" i="3"/>
  <c r="G4367" i="3" s="1"/>
  <c r="F9317" i="3"/>
  <c r="G9317" i="3" s="1"/>
  <c r="F2525" i="3"/>
  <c r="G2525" i="3" s="1"/>
  <c r="F17579" i="3"/>
  <c r="G17579" i="3" s="1"/>
  <c r="F7227" i="3"/>
  <c r="G7227" i="3" s="1"/>
  <c r="F12250" i="3"/>
  <c r="G12250" i="3" s="1"/>
  <c r="F6538" i="3"/>
  <c r="G6538" i="3" s="1"/>
  <c r="F7856" i="3"/>
  <c r="G7856" i="3" s="1"/>
  <c r="F17740" i="3"/>
  <c r="G17740" i="3" s="1"/>
  <c r="F19275" i="3"/>
  <c r="G19275" i="3" s="1"/>
  <c r="F13927" i="3"/>
  <c r="G13927" i="3" s="1"/>
  <c r="F18999" i="3"/>
  <c r="G18999" i="3" s="1"/>
  <c r="F15004" i="3"/>
  <c r="G15004" i="3" s="1"/>
  <c r="F3976" i="3"/>
  <c r="G3976" i="3" s="1"/>
  <c r="F15546" i="3"/>
  <c r="G15546" i="3" s="1"/>
  <c r="F10998" i="3"/>
  <c r="G10998" i="3" s="1"/>
  <c r="F10452" i="3"/>
  <c r="G10452" i="3" s="1"/>
  <c r="F15198" i="3"/>
  <c r="G15198" i="3" s="1"/>
  <c r="F12274" i="3"/>
  <c r="G12274" i="3" s="1"/>
  <c r="F21208" i="3"/>
  <c r="G21208" i="3" s="1"/>
  <c r="F6634" i="3"/>
  <c r="G6634" i="3" s="1"/>
  <c r="F17311" i="3"/>
  <c r="G17311" i="3" s="1"/>
  <c r="F11598" i="3"/>
  <c r="G11598" i="3" s="1"/>
  <c r="F4283" i="3"/>
  <c r="G4283" i="3" s="1"/>
  <c r="F9864" i="3"/>
  <c r="G9864" i="3" s="1"/>
  <c r="F7384" i="3"/>
  <c r="G7384" i="3" s="1"/>
  <c r="F18391" i="3"/>
  <c r="G18391" i="3" s="1"/>
  <c r="F13590" i="3"/>
  <c r="G13590" i="3" s="1"/>
  <c r="F9813" i="3"/>
  <c r="G9813" i="3" s="1"/>
  <c r="F19073" i="3"/>
  <c r="G19073" i="3" s="1"/>
  <c r="F14140" i="3"/>
  <c r="G14140" i="3" s="1"/>
  <c r="F16950" i="3"/>
  <c r="G16950" i="3" s="1"/>
  <c r="F19975" i="3"/>
  <c r="G19975" i="3" s="1"/>
  <c r="F4609" i="3"/>
  <c r="G4609" i="3" s="1"/>
  <c r="F4659" i="3"/>
  <c r="G4659" i="3" s="1"/>
  <c r="F18913" i="3"/>
  <c r="G18913" i="3" s="1"/>
  <c r="F13371" i="3"/>
  <c r="G13371" i="3" s="1"/>
  <c r="F17825" i="3"/>
  <c r="G17825" i="3" s="1"/>
  <c r="F15989" i="3"/>
  <c r="G15989" i="3" s="1"/>
  <c r="F7628" i="3"/>
  <c r="G7628" i="3" s="1"/>
  <c r="F584" i="3"/>
  <c r="G584" i="3" s="1"/>
  <c r="F18477" i="3"/>
  <c r="G18477" i="3" s="1"/>
  <c r="F4411" i="3"/>
  <c r="G4411" i="3" s="1"/>
  <c r="F11226" i="3"/>
  <c r="G11226" i="3" s="1"/>
  <c r="F12222" i="3"/>
  <c r="G12222" i="3" s="1"/>
  <c r="F10559" i="3"/>
  <c r="G10559" i="3" s="1"/>
  <c r="F20241" i="3"/>
  <c r="G20241" i="3" s="1"/>
  <c r="F350" i="3"/>
  <c r="G350" i="3" s="1"/>
  <c r="F21514" i="3"/>
  <c r="G21514" i="3" s="1"/>
  <c r="F19637" i="3"/>
  <c r="G19637" i="3" s="1"/>
  <c r="F7691" i="3"/>
  <c r="G7691" i="3" s="1"/>
  <c r="F10772" i="3"/>
  <c r="G10772" i="3" s="1"/>
  <c r="F4302" i="3"/>
  <c r="G4302" i="3" s="1"/>
  <c r="F8188" i="3"/>
  <c r="G8188" i="3" s="1"/>
  <c r="F15203" i="3"/>
  <c r="G15203" i="3" s="1"/>
  <c r="F17673" i="3"/>
  <c r="G17673" i="3" s="1"/>
  <c r="F13617" i="3"/>
  <c r="G13617" i="3" s="1"/>
  <c r="F16961" i="3"/>
  <c r="G16961" i="3" s="1"/>
  <c r="F3039" i="3"/>
  <c r="G3039" i="3" s="1"/>
  <c r="F8636" i="3"/>
  <c r="G8636" i="3" s="1"/>
  <c r="F10473" i="3"/>
  <c r="G10473" i="3" s="1"/>
  <c r="F130" i="3"/>
  <c r="G130" i="3" s="1"/>
  <c r="F6431" i="3"/>
  <c r="G6431" i="3" s="1"/>
  <c r="F11592" i="3"/>
  <c r="G11592" i="3" s="1"/>
  <c r="F10515" i="3"/>
  <c r="G10515" i="3" s="1"/>
  <c r="F1048" i="3"/>
  <c r="G1048" i="3" s="1"/>
  <c r="F3081" i="3"/>
  <c r="G3081" i="3" s="1"/>
  <c r="F20168" i="3"/>
  <c r="G20168" i="3" s="1"/>
  <c r="F21048" i="3"/>
  <c r="G21048" i="3" s="1"/>
  <c r="F7880" i="3"/>
  <c r="G7880" i="3" s="1"/>
  <c r="F15132" i="3"/>
  <c r="G15132" i="3" s="1"/>
  <c r="F6649" i="3"/>
  <c r="G6649" i="3" s="1"/>
  <c r="F10375" i="3"/>
  <c r="G10375" i="3" s="1"/>
  <c r="F5244" i="3"/>
  <c r="G5244" i="3" s="1"/>
  <c r="F19505" i="3"/>
  <c r="G19505" i="3" s="1"/>
  <c r="F3351" i="3"/>
  <c r="G3351" i="3" s="1"/>
  <c r="F14538" i="3"/>
  <c r="G14538" i="3" s="1"/>
  <c r="F19721" i="3"/>
  <c r="G19721" i="3" s="1"/>
  <c r="F11993" i="3"/>
  <c r="G11993" i="3" s="1"/>
  <c r="F14439" i="3"/>
  <c r="G14439" i="3" s="1"/>
  <c r="F6324" i="3"/>
  <c r="G6324" i="3" s="1"/>
  <c r="F8630" i="3"/>
  <c r="G8630" i="3" s="1"/>
  <c r="F13750" i="3"/>
  <c r="G13750" i="3" s="1"/>
  <c r="F8439" i="3"/>
  <c r="G8439" i="3" s="1"/>
  <c r="F17653" i="3"/>
  <c r="G17653" i="3" s="1"/>
  <c r="F11077" i="3"/>
  <c r="G11077" i="3" s="1"/>
  <c r="F4278" i="3"/>
  <c r="G4278" i="3" s="1"/>
  <c r="F17893" i="3"/>
  <c r="G17893" i="3" s="1"/>
  <c r="F7598" i="3"/>
  <c r="G7598" i="3" s="1"/>
  <c r="F12874" i="3"/>
  <c r="G12874" i="3" s="1"/>
  <c r="F8227" i="3"/>
  <c r="G8227" i="3" s="1"/>
  <c r="F7189" i="3"/>
  <c r="G7189" i="3" s="1"/>
  <c r="F6108" i="3"/>
  <c r="G6108" i="3" s="1"/>
  <c r="F19297" i="3"/>
  <c r="G19297" i="3" s="1"/>
  <c r="F20024" i="3"/>
  <c r="G20024" i="3" s="1"/>
  <c r="F9266" i="3"/>
  <c r="G9266" i="3" s="1"/>
  <c r="F14509" i="3"/>
  <c r="G14509" i="3" s="1"/>
  <c r="F18508" i="3"/>
  <c r="G18508" i="3" s="1"/>
  <c r="F1825" i="3"/>
  <c r="G1825" i="3" s="1"/>
  <c r="F11546" i="3"/>
  <c r="G11546" i="3" s="1"/>
  <c r="F18720" i="3"/>
  <c r="G18720" i="3" s="1"/>
  <c r="F2023" i="3"/>
  <c r="G2023" i="3" s="1"/>
  <c r="F11916" i="3"/>
  <c r="G11916" i="3" s="1"/>
  <c r="F14939" i="3"/>
  <c r="G14939" i="3" s="1"/>
  <c r="F12957" i="3"/>
  <c r="G12957" i="3" s="1"/>
  <c r="F2005" i="3"/>
  <c r="G2005" i="3" s="1"/>
  <c r="F17695" i="3"/>
  <c r="G17695" i="3" s="1"/>
  <c r="F21059" i="3"/>
  <c r="G21059" i="3" s="1"/>
  <c r="F1488" i="3"/>
  <c r="G1488" i="3" s="1"/>
  <c r="F14493" i="3"/>
  <c r="G14493" i="3" s="1"/>
  <c r="F12786" i="3"/>
  <c r="G12786" i="3" s="1"/>
  <c r="F12291" i="3"/>
  <c r="G12291" i="3" s="1"/>
  <c r="F1080" i="3"/>
  <c r="G1080" i="3" s="1"/>
  <c r="F9275" i="3"/>
  <c r="G9275" i="3" s="1"/>
  <c r="F10590" i="3"/>
  <c r="G10590" i="3" s="1"/>
  <c r="F21098" i="3"/>
  <c r="G21098" i="3" s="1"/>
  <c r="F1112" i="3"/>
  <c r="G1112" i="3" s="1"/>
  <c r="F12645" i="3"/>
  <c r="G12645" i="3" s="1"/>
  <c r="F5934" i="3"/>
  <c r="G5934" i="3" s="1"/>
  <c r="F1856" i="3"/>
  <c r="G1856" i="3" s="1"/>
  <c r="F17129" i="3"/>
  <c r="G17129" i="3" s="1"/>
  <c r="F17530" i="3"/>
  <c r="G17530" i="3" s="1"/>
  <c r="F8945" i="3"/>
  <c r="G8945" i="3" s="1"/>
  <c r="F5745" i="3"/>
  <c r="G5745" i="3" s="1"/>
  <c r="F16681" i="3"/>
  <c r="G16681" i="3" s="1"/>
  <c r="F2482" i="3"/>
  <c r="G2482" i="3" s="1"/>
  <c r="F14197" i="3"/>
  <c r="G14197" i="3" s="1"/>
  <c r="F20322" i="3"/>
  <c r="G20322" i="3" s="1"/>
  <c r="F15229" i="3"/>
  <c r="G15229" i="3" s="1"/>
  <c r="F10826" i="3"/>
  <c r="G10826" i="3" s="1"/>
  <c r="F791" i="3"/>
  <c r="G791" i="3" s="1"/>
  <c r="F16311" i="3"/>
  <c r="G16311" i="3" s="1"/>
  <c r="F4812" i="3"/>
  <c r="G4812" i="3" s="1"/>
  <c r="F1811" i="3"/>
  <c r="G1811" i="3" s="1"/>
  <c r="F10727" i="3"/>
  <c r="G10727" i="3" s="1"/>
  <c r="F17851" i="3"/>
  <c r="G17851" i="3" s="1"/>
  <c r="F14144" i="3"/>
  <c r="G14144" i="3" s="1"/>
  <c r="F1267" i="3"/>
  <c r="G1267" i="3" s="1"/>
  <c r="F7346" i="3"/>
  <c r="G7346" i="3" s="1"/>
  <c r="F3217" i="3"/>
  <c r="G3217" i="3" s="1"/>
  <c r="F3514" i="3"/>
  <c r="G3514" i="3" s="1"/>
  <c r="F19353" i="3"/>
  <c r="G19353" i="3" s="1"/>
  <c r="F13944" i="3"/>
  <c r="G13944" i="3" s="1"/>
  <c r="F12518" i="3"/>
  <c r="G12518" i="3" s="1"/>
  <c r="F21615" i="3"/>
  <c r="G21615" i="3" s="1"/>
  <c r="F19453" i="3"/>
  <c r="G19453" i="3" s="1"/>
  <c r="F14936" i="3"/>
  <c r="G14936" i="3" s="1"/>
  <c r="F19910" i="3"/>
  <c r="G19910" i="3" s="1"/>
  <c r="F20554" i="3"/>
  <c r="G20554" i="3" s="1"/>
  <c r="F14940" i="3"/>
  <c r="G14940" i="3" s="1"/>
  <c r="F10071" i="3"/>
  <c r="G10071" i="3" s="1"/>
  <c r="F7687" i="3"/>
  <c r="G7687" i="3" s="1"/>
  <c r="F19631" i="3"/>
  <c r="G19631" i="3" s="1"/>
  <c r="F12032" i="3"/>
  <c r="G12032" i="3" s="1"/>
  <c r="F8761" i="3"/>
  <c r="G8761" i="3" s="1"/>
  <c r="F2186" i="3"/>
  <c r="G2186" i="3" s="1"/>
  <c r="F11578" i="3"/>
  <c r="G11578" i="3" s="1"/>
  <c r="F2189" i="3"/>
  <c r="G2189" i="3" s="1"/>
  <c r="F3485" i="3"/>
  <c r="G3485" i="3" s="1"/>
  <c r="F16461" i="3"/>
  <c r="G16461" i="3" s="1"/>
  <c r="F8661" i="3"/>
  <c r="G8661" i="3" s="1"/>
  <c r="F17703" i="3"/>
  <c r="G17703" i="3" s="1"/>
  <c r="F16822" i="3"/>
  <c r="G16822" i="3" s="1"/>
  <c r="F3496" i="3"/>
  <c r="G3496" i="3" s="1"/>
  <c r="F659" i="3"/>
  <c r="G659" i="3" s="1"/>
  <c r="F9394" i="3"/>
  <c r="G9394" i="3" s="1"/>
  <c r="F10004" i="3"/>
  <c r="G10004" i="3" s="1"/>
  <c r="F9399" i="3"/>
  <c r="G9399" i="3" s="1"/>
  <c r="F530" i="3"/>
  <c r="G530" i="3" s="1"/>
  <c r="F19557" i="3"/>
  <c r="G19557" i="3" s="1"/>
  <c r="F1045" i="3"/>
  <c r="G1045" i="3" s="1"/>
  <c r="F7281" i="3"/>
  <c r="G7281" i="3" s="1"/>
  <c r="F8407" i="3"/>
  <c r="G8407" i="3" s="1"/>
  <c r="F18926" i="3"/>
  <c r="G18926" i="3" s="1"/>
  <c r="F1114" i="3"/>
  <c r="G1114" i="3" s="1"/>
  <c r="F958" i="3"/>
  <c r="G958" i="3" s="1"/>
  <c r="F17297" i="3"/>
  <c r="G17297" i="3" s="1"/>
  <c r="F5959" i="3"/>
  <c r="G5959" i="3" s="1"/>
  <c r="F1675" i="3"/>
  <c r="G1675" i="3" s="1"/>
  <c r="F2113" i="3"/>
  <c r="G2113" i="3" s="1"/>
  <c r="F8894" i="3"/>
  <c r="G8894" i="3" s="1"/>
  <c r="F11159" i="3"/>
  <c r="G11159" i="3" s="1"/>
  <c r="F18219" i="3"/>
  <c r="G18219" i="3" s="1"/>
  <c r="F8947" i="3"/>
  <c r="G8947" i="3" s="1"/>
  <c r="F336" i="3"/>
  <c r="G336" i="3" s="1"/>
  <c r="F9908" i="3"/>
  <c r="G9908" i="3" s="1"/>
  <c r="F16493" i="3"/>
  <c r="G16493" i="3" s="1"/>
  <c r="F18191" i="3"/>
  <c r="G18191" i="3" s="1"/>
  <c r="F18402" i="3"/>
  <c r="G18402" i="3" s="1"/>
  <c r="F18496" i="3"/>
  <c r="G18496" i="3" s="1"/>
  <c r="F4399" i="3"/>
  <c r="G4399" i="3" s="1"/>
  <c r="F19189" i="3"/>
  <c r="G19189" i="3" s="1"/>
  <c r="F21224" i="3"/>
  <c r="G21224" i="3" s="1"/>
  <c r="F3986" i="3"/>
  <c r="G3986" i="3" s="1"/>
  <c r="F1230" i="3"/>
  <c r="G1230" i="3" s="1"/>
  <c r="F8754" i="3"/>
  <c r="G8754" i="3" s="1"/>
  <c r="F9845" i="3"/>
  <c r="G9845" i="3" s="1"/>
  <c r="F19502" i="3"/>
  <c r="G19502" i="3" s="1"/>
  <c r="F11043" i="3"/>
  <c r="G11043" i="3" s="1"/>
  <c r="F9458" i="3"/>
  <c r="G9458" i="3" s="1"/>
  <c r="F9803" i="3"/>
  <c r="G9803" i="3" s="1"/>
  <c r="F15775" i="3"/>
  <c r="G15775" i="3" s="1"/>
  <c r="F4920" i="3"/>
  <c r="G4920" i="3" s="1"/>
  <c r="F2178" i="3"/>
  <c r="G2178" i="3" s="1"/>
  <c r="F8778" i="3"/>
  <c r="G8778" i="3" s="1"/>
  <c r="F9854" i="3"/>
  <c r="G9854" i="3" s="1"/>
  <c r="F11898" i="3"/>
  <c r="G11898" i="3" s="1"/>
  <c r="F339" i="3"/>
  <c r="G339" i="3" s="1"/>
  <c r="F3361" i="3"/>
  <c r="G3361" i="3" s="1"/>
  <c r="F16598" i="3"/>
  <c r="G16598" i="3" s="1"/>
  <c r="F2115" i="3"/>
  <c r="G2115" i="3" s="1"/>
  <c r="F2897" i="3"/>
  <c r="G2897" i="3" s="1"/>
  <c r="F9403" i="3"/>
  <c r="G9403" i="3" s="1"/>
  <c r="F7190" i="3"/>
  <c r="G7190" i="3" s="1"/>
  <c r="F8583" i="3"/>
  <c r="G8583" i="3" s="1"/>
  <c r="F15134" i="3"/>
  <c r="G15134" i="3" s="1"/>
  <c r="F1507" i="3"/>
  <c r="G1507" i="3" s="1"/>
  <c r="F8010" i="3"/>
  <c r="G8010" i="3" s="1"/>
  <c r="F12130" i="3"/>
  <c r="G12130" i="3" s="1"/>
  <c r="F9015" i="3"/>
  <c r="G9015" i="3" s="1"/>
  <c r="F15861" i="3"/>
  <c r="G15861" i="3" s="1"/>
  <c r="F3622" i="3"/>
  <c r="G3622" i="3" s="1"/>
  <c r="F16799" i="3"/>
  <c r="G16799" i="3" s="1"/>
  <c r="F17886" i="3"/>
  <c r="G17886" i="3" s="1"/>
  <c r="F4366" i="3"/>
  <c r="G4366" i="3" s="1"/>
  <c r="F9265" i="3"/>
  <c r="G9265" i="3" s="1"/>
  <c r="F3307" i="3"/>
  <c r="G3307" i="3" s="1"/>
  <c r="F2613" i="3"/>
  <c r="G2613" i="3" s="1"/>
  <c r="F17667" i="3"/>
  <c r="G17667" i="3" s="1"/>
  <c r="F20498" i="3"/>
  <c r="G20498" i="3" s="1"/>
  <c r="F9678" i="3"/>
  <c r="G9678" i="3" s="1"/>
  <c r="F18585" i="3"/>
  <c r="G18585" i="3" s="1"/>
  <c r="F4116" i="3"/>
  <c r="G4116" i="3" s="1"/>
  <c r="F8810" i="3"/>
  <c r="G8810" i="3" s="1"/>
  <c r="F20002" i="3"/>
  <c r="G20002" i="3" s="1"/>
  <c r="F18519" i="3"/>
  <c r="G18519" i="3" s="1"/>
  <c r="F18568" i="3"/>
  <c r="G18568" i="3" s="1"/>
  <c r="F21411" i="3"/>
  <c r="G21411" i="3" s="1"/>
  <c r="F12506" i="3"/>
  <c r="G12506" i="3" s="1"/>
  <c r="F11828" i="3"/>
  <c r="G11828" i="3" s="1"/>
  <c r="F18026" i="3"/>
  <c r="G18026" i="3" s="1"/>
  <c r="F9292" i="3"/>
  <c r="G9292" i="3" s="1"/>
  <c r="F4076" i="3"/>
  <c r="G4076" i="3" s="1"/>
  <c r="F20039" i="3"/>
  <c r="G20039" i="3" s="1"/>
  <c r="F9227" i="3"/>
  <c r="G9227" i="3" s="1"/>
  <c r="F3809" i="3"/>
  <c r="G3809" i="3" s="1"/>
  <c r="F6520" i="3"/>
  <c r="G6520" i="3" s="1"/>
  <c r="F237" i="3"/>
  <c r="G237" i="3" s="1"/>
  <c r="F12720" i="3"/>
  <c r="G12720" i="3" s="1"/>
  <c r="F17839" i="3"/>
  <c r="G17839" i="3" s="1"/>
  <c r="F7609" i="3"/>
  <c r="G7609" i="3" s="1"/>
  <c r="F14877" i="3"/>
  <c r="G14877" i="3" s="1"/>
  <c r="F1292" i="3"/>
  <c r="G1292" i="3" s="1"/>
  <c r="F2571" i="3"/>
  <c r="G2571" i="3" s="1"/>
  <c r="F20408" i="3"/>
  <c r="G20408" i="3" s="1"/>
  <c r="F1843" i="3"/>
  <c r="G1843" i="3" s="1"/>
  <c r="F16575" i="3"/>
  <c r="G16575" i="3" s="1"/>
  <c r="F20065" i="3"/>
  <c r="G20065" i="3" s="1"/>
  <c r="F8118" i="3"/>
  <c r="G8118" i="3" s="1"/>
  <c r="F14523" i="3"/>
  <c r="G14523" i="3" s="1"/>
  <c r="F270" i="3"/>
  <c r="G270" i="3" s="1"/>
  <c r="F20805" i="3"/>
  <c r="G20805" i="3" s="1"/>
  <c r="F14931" i="3"/>
  <c r="G14931" i="3" s="1"/>
  <c r="F9932" i="3"/>
  <c r="G9932" i="3" s="1"/>
  <c r="F6079" i="3"/>
  <c r="G6079" i="3" s="1"/>
  <c r="F3685" i="3"/>
  <c r="G3685" i="3" s="1"/>
  <c r="F14825" i="3"/>
  <c r="G14825" i="3" s="1"/>
  <c r="F17495" i="3"/>
  <c r="G17495" i="3" s="1"/>
  <c r="F8336" i="3"/>
  <c r="G8336" i="3" s="1"/>
  <c r="F4856" i="3"/>
  <c r="G4856" i="3" s="1"/>
  <c r="F13312" i="3"/>
  <c r="G13312" i="3" s="1"/>
  <c r="F8766" i="3"/>
  <c r="G8766" i="3" s="1"/>
  <c r="F10141" i="3"/>
  <c r="G10141" i="3" s="1"/>
  <c r="F8538" i="3"/>
  <c r="G8538" i="3" s="1"/>
  <c r="F4615" i="3"/>
  <c r="G4615" i="3" s="1"/>
  <c r="F16492" i="3"/>
  <c r="G16492" i="3" s="1"/>
  <c r="F415" i="3"/>
  <c r="G415" i="3" s="1"/>
  <c r="F5996" i="3"/>
  <c r="G5996" i="3" s="1"/>
  <c r="F17470" i="3"/>
  <c r="G17470" i="3" s="1"/>
  <c r="F4927" i="3"/>
  <c r="G4927" i="3" s="1"/>
  <c r="F2122" i="3"/>
  <c r="G2122" i="3" s="1"/>
  <c r="F18782" i="3"/>
  <c r="G18782" i="3" s="1"/>
  <c r="F3022" i="3"/>
  <c r="G3022" i="3" s="1"/>
  <c r="F9895" i="3"/>
  <c r="G9895" i="3" s="1"/>
  <c r="F9544" i="3"/>
  <c r="G9544" i="3" s="1"/>
  <c r="F11583" i="3"/>
  <c r="G11583" i="3" s="1"/>
  <c r="F11658" i="3"/>
  <c r="G11658" i="3" s="1"/>
  <c r="F576" i="3"/>
  <c r="G576" i="3" s="1"/>
  <c r="F9818" i="3"/>
  <c r="G9818" i="3" s="1"/>
  <c r="F16933" i="3"/>
  <c r="G16933" i="3" s="1"/>
  <c r="F4949" i="3"/>
  <c r="G4949" i="3" s="1"/>
  <c r="F11665" i="3"/>
  <c r="G11665" i="3" s="1"/>
  <c r="F10003" i="3"/>
  <c r="G10003" i="3" s="1"/>
  <c r="F12629" i="3"/>
  <c r="G12629" i="3" s="1"/>
  <c r="F1981" i="3"/>
  <c r="G1981" i="3" s="1"/>
  <c r="F4919" i="3"/>
  <c r="G4919" i="3" s="1"/>
  <c r="F3925" i="3"/>
  <c r="G3925" i="3" s="1"/>
  <c r="F140" i="3"/>
  <c r="G140" i="3" s="1"/>
  <c r="F8971" i="3"/>
  <c r="G8971" i="3" s="1"/>
  <c r="F16686" i="3"/>
  <c r="G16686" i="3" s="1"/>
  <c r="F2342" i="3"/>
  <c r="G2342" i="3" s="1"/>
  <c r="F7780" i="3"/>
  <c r="G7780" i="3" s="1"/>
  <c r="F5323" i="3"/>
  <c r="G5323" i="3" s="1"/>
  <c r="F11235" i="3"/>
  <c r="G11235" i="3" s="1"/>
  <c r="F8013" i="3"/>
  <c r="G8013" i="3" s="1"/>
  <c r="F1658" i="3"/>
  <c r="G1658" i="3" s="1"/>
  <c r="F1915" i="3"/>
  <c r="G1915" i="3" s="1"/>
  <c r="F9114" i="3"/>
  <c r="G9114" i="3" s="1"/>
  <c r="F5239" i="3"/>
  <c r="G5239" i="3" s="1"/>
  <c r="F4554" i="3"/>
  <c r="G4554" i="3" s="1"/>
  <c r="F18049" i="3"/>
  <c r="G18049" i="3" s="1"/>
  <c r="F8935" i="3"/>
  <c r="G8935" i="3" s="1"/>
  <c r="F9978" i="3"/>
  <c r="G9978" i="3" s="1"/>
  <c r="F2462" i="3"/>
  <c r="G2462" i="3" s="1"/>
  <c r="F18268" i="3"/>
  <c r="G18268" i="3" s="1"/>
  <c r="F17989" i="3"/>
  <c r="G17989" i="3" s="1"/>
  <c r="F1942" i="3"/>
  <c r="G1942" i="3" s="1"/>
  <c r="F8914" i="3"/>
  <c r="G8914" i="3" s="1"/>
  <c r="F3573" i="3"/>
  <c r="G3573" i="3" s="1"/>
  <c r="F11112" i="3"/>
  <c r="G11112" i="3" s="1"/>
  <c r="F5075" i="3"/>
  <c r="G5075" i="3" s="1"/>
  <c r="F18452" i="3"/>
  <c r="G18452" i="3" s="1"/>
  <c r="F3095" i="3"/>
  <c r="G3095" i="3" s="1"/>
  <c r="F1519" i="3"/>
  <c r="G1519" i="3" s="1"/>
  <c r="F17944" i="3"/>
  <c r="G17944" i="3" s="1"/>
  <c r="F6991" i="3"/>
  <c r="G6991" i="3" s="1"/>
  <c r="F558" i="3"/>
  <c r="G558" i="3" s="1"/>
  <c r="F17118" i="3"/>
  <c r="G17118" i="3" s="1"/>
  <c r="F21050" i="3"/>
  <c r="G21050" i="3" s="1"/>
  <c r="F453" i="3"/>
  <c r="G453" i="3" s="1"/>
  <c r="F14108" i="3"/>
  <c r="G14108" i="3" s="1"/>
  <c r="F21500" i="3"/>
  <c r="G21500" i="3" s="1"/>
  <c r="F520" i="3"/>
  <c r="G520" i="3" s="1"/>
  <c r="F19410" i="3"/>
  <c r="G19410" i="3" s="1"/>
  <c r="F17236" i="3"/>
  <c r="G17236" i="3" s="1"/>
  <c r="F5693" i="3"/>
  <c r="G5693" i="3" s="1"/>
  <c r="F8238" i="3"/>
  <c r="G8238" i="3" s="1"/>
  <c r="F15111" i="3"/>
  <c r="G15111" i="3" s="1"/>
  <c r="F2036" i="3"/>
  <c r="G2036" i="3" s="1"/>
  <c r="F15392" i="3"/>
  <c r="G15392" i="3" s="1"/>
  <c r="F16656" i="3"/>
  <c r="G16656" i="3" s="1"/>
  <c r="F5886" i="3"/>
  <c r="G5886" i="3" s="1"/>
  <c r="F10292" i="3"/>
  <c r="G10292" i="3" s="1"/>
  <c r="F3429" i="3"/>
  <c r="G3429" i="3" s="1"/>
  <c r="F4072" i="3"/>
  <c r="G4072" i="3" s="1"/>
  <c r="F2269" i="3"/>
  <c r="G2269" i="3" s="1"/>
  <c r="F8752" i="3"/>
  <c r="G8752" i="3" s="1"/>
  <c r="F732" i="3"/>
  <c r="G732" i="3" s="1"/>
  <c r="F10675" i="3"/>
  <c r="G10675" i="3" s="1"/>
  <c r="F4373" i="3"/>
  <c r="G4373" i="3" s="1"/>
  <c r="F21471" i="3"/>
  <c r="G21471" i="3" s="1"/>
  <c r="F7819" i="3"/>
  <c r="G7819" i="3" s="1"/>
  <c r="F8895" i="3"/>
  <c r="G8895" i="3" s="1"/>
  <c r="F2680" i="3"/>
  <c r="G2680" i="3" s="1"/>
  <c r="F17668" i="3"/>
  <c r="G17668" i="3" s="1"/>
  <c r="F13904" i="3"/>
  <c r="G13904" i="3" s="1"/>
  <c r="F4581" i="3"/>
  <c r="G4581" i="3" s="1"/>
  <c r="F16167" i="3"/>
  <c r="G16167" i="3" s="1"/>
  <c r="F18456" i="3"/>
  <c r="G18456" i="3" s="1"/>
  <c r="F16104" i="3"/>
  <c r="G16104" i="3" s="1"/>
  <c r="F5405" i="3"/>
  <c r="G5405" i="3" s="1"/>
  <c r="F8050" i="3"/>
  <c r="G8050" i="3" s="1"/>
  <c r="F7964" i="3"/>
  <c r="G7964" i="3" s="1"/>
  <c r="F733" i="3"/>
  <c r="G733" i="3" s="1"/>
  <c r="F15696" i="3"/>
  <c r="G15696" i="3" s="1"/>
  <c r="F19282" i="3"/>
  <c r="G19282" i="3" s="1"/>
  <c r="F6444" i="3"/>
  <c r="G6444" i="3" s="1"/>
  <c r="F20768" i="3"/>
  <c r="G20768" i="3" s="1"/>
  <c r="F7903" i="3"/>
  <c r="G7903" i="3" s="1"/>
  <c r="F9210" i="3"/>
  <c r="G9210" i="3" s="1"/>
  <c r="F17864" i="3"/>
  <c r="G17864" i="3" s="1"/>
  <c r="F16607" i="3"/>
  <c r="G16607" i="3" s="1"/>
  <c r="F10969" i="3"/>
  <c r="G10969" i="3" s="1"/>
  <c r="F10916" i="3"/>
  <c r="G10916" i="3" s="1"/>
  <c r="F8199" i="3"/>
  <c r="G8199" i="3" s="1"/>
  <c r="F10795" i="3"/>
  <c r="G10795" i="3" s="1"/>
  <c r="F8909" i="3"/>
  <c r="G8909" i="3" s="1"/>
  <c r="F20254" i="3"/>
  <c r="G20254" i="3" s="1"/>
  <c r="F15495" i="3"/>
  <c r="G15495" i="3" s="1"/>
  <c r="F13310" i="3"/>
  <c r="G13310" i="3" s="1"/>
  <c r="F12367" i="3"/>
  <c r="G12367" i="3" s="1"/>
  <c r="F16236" i="3"/>
  <c r="G16236" i="3" s="1"/>
  <c r="F13430" i="3"/>
  <c r="G13430" i="3" s="1"/>
  <c r="F7675" i="3"/>
  <c r="G7675" i="3" s="1"/>
  <c r="F13920" i="3"/>
  <c r="G13920" i="3" s="1"/>
  <c r="F4968" i="3"/>
  <c r="G4968" i="3" s="1"/>
  <c r="F611" i="3"/>
  <c r="G611" i="3" s="1"/>
  <c r="F5042" i="3"/>
  <c r="G5042" i="3" s="1"/>
  <c r="F17788" i="3"/>
  <c r="G17788" i="3" s="1"/>
  <c r="F2230" i="3"/>
  <c r="G2230" i="3" s="1"/>
  <c r="F21122" i="3"/>
  <c r="G21122" i="3" s="1"/>
  <c r="F14414" i="3"/>
  <c r="G14414" i="3" s="1"/>
  <c r="F10700" i="3"/>
  <c r="G10700" i="3" s="1"/>
  <c r="F6363" i="3"/>
  <c r="G6363" i="3" s="1"/>
  <c r="F7440" i="3"/>
  <c r="G7440" i="3" s="1"/>
  <c r="F11192" i="3"/>
  <c r="G11192" i="3" s="1"/>
  <c r="F1195" i="3"/>
  <c r="G1195" i="3" s="1"/>
  <c r="F2076" i="3"/>
  <c r="G2076" i="3" s="1"/>
  <c r="F144" i="3"/>
  <c r="G144" i="3" s="1"/>
  <c r="F15603" i="3"/>
  <c r="G15603" i="3" s="1"/>
  <c r="F4676" i="3"/>
  <c r="G4676" i="3" s="1"/>
  <c r="F8214" i="3"/>
  <c r="G8214" i="3" s="1"/>
  <c r="F10063" i="3"/>
  <c r="G10063" i="3" s="1"/>
  <c r="F12207" i="3"/>
  <c r="G12207" i="3" s="1"/>
  <c r="F18293" i="3"/>
  <c r="G18293" i="3" s="1"/>
  <c r="F2407" i="3"/>
  <c r="G2407" i="3" s="1"/>
  <c r="F12982" i="3"/>
  <c r="G12982" i="3" s="1"/>
  <c r="F17674" i="3"/>
  <c r="G17674" i="3" s="1"/>
  <c r="F20400" i="3"/>
  <c r="G20400" i="3" s="1"/>
  <c r="F20432" i="3"/>
  <c r="G20432" i="3" s="1"/>
  <c r="F13382" i="3"/>
  <c r="G13382" i="3" s="1"/>
  <c r="F12800" i="3"/>
  <c r="G12800" i="3" s="1"/>
  <c r="F19727" i="3"/>
  <c r="G19727" i="3" s="1"/>
  <c r="F14335" i="3"/>
  <c r="G14335" i="3" s="1"/>
  <c r="F8491" i="3"/>
  <c r="G8491" i="3" s="1"/>
  <c r="F4223" i="3"/>
  <c r="G4223" i="3" s="1"/>
  <c r="F7782" i="3"/>
  <c r="G7782" i="3" s="1"/>
  <c r="F1700" i="3"/>
  <c r="G1700" i="3" s="1"/>
  <c r="F8884" i="3"/>
  <c r="G8884" i="3" s="1"/>
  <c r="F767" i="3"/>
  <c r="G767" i="3" s="1"/>
  <c r="F10222" i="3"/>
  <c r="G10222" i="3" s="1"/>
  <c r="F20270" i="3"/>
  <c r="G20270" i="3" s="1"/>
  <c r="F9355" i="3"/>
  <c r="G9355" i="3" s="1"/>
  <c r="F20663" i="3"/>
  <c r="G20663" i="3" s="1"/>
  <c r="F19754" i="3"/>
  <c r="G19754" i="3" s="1"/>
  <c r="F14389" i="3"/>
  <c r="G14389" i="3" s="1"/>
  <c r="F15834" i="3"/>
  <c r="G15834" i="3" s="1"/>
  <c r="F19944" i="3"/>
  <c r="G19944" i="3" s="1"/>
  <c r="F20772" i="3"/>
  <c r="G20772" i="3" s="1"/>
  <c r="F9700" i="3"/>
  <c r="G9700" i="3" s="1"/>
  <c r="F1826" i="3"/>
  <c r="G1826" i="3" s="1"/>
  <c r="F4629" i="3"/>
  <c r="G4629" i="3" s="1"/>
  <c r="F8334" i="3"/>
  <c r="G8334" i="3" s="1"/>
  <c r="F2837" i="3"/>
  <c r="G2837" i="3" s="1"/>
  <c r="F2736" i="3"/>
  <c r="G2736" i="3" s="1"/>
  <c r="F1564" i="3"/>
  <c r="G1564" i="3" s="1"/>
  <c r="F1302" i="3"/>
  <c r="G1302" i="3" s="1"/>
  <c r="F18891" i="3"/>
  <c r="G18891" i="3" s="1"/>
  <c r="F4337" i="3"/>
  <c r="G4337" i="3" s="1"/>
  <c r="F14701" i="3"/>
  <c r="G14701" i="3" s="1"/>
  <c r="F14044" i="3"/>
  <c r="G14044" i="3" s="1"/>
  <c r="F10877" i="3"/>
  <c r="G10877" i="3" s="1"/>
  <c r="F12433" i="3"/>
  <c r="G12433" i="3" s="1"/>
  <c r="F2248" i="3"/>
  <c r="G2248" i="3" s="1"/>
  <c r="F20763" i="3"/>
  <c r="G20763" i="3" s="1"/>
  <c r="F16538" i="3"/>
  <c r="G16538" i="3" s="1"/>
  <c r="F248" i="3"/>
  <c r="G248" i="3" s="1"/>
  <c r="F12828" i="3"/>
  <c r="G12828" i="3" s="1"/>
  <c r="F38" i="3"/>
  <c r="G38" i="3" s="1"/>
  <c r="F2746" i="3"/>
  <c r="G2746" i="3" s="1"/>
  <c r="F7021" i="3"/>
  <c r="G7021" i="3" s="1"/>
  <c r="F6169" i="3"/>
  <c r="G6169" i="3" s="1"/>
  <c r="F13861" i="3"/>
  <c r="G13861" i="3" s="1"/>
  <c r="F11332" i="3"/>
  <c r="G11332" i="3" s="1"/>
  <c r="F872" i="3"/>
  <c r="G872" i="3" s="1"/>
  <c r="F15988" i="3"/>
  <c r="G15988" i="3" s="1"/>
  <c r="F6242" i="3"/>
  <c r="G6242" i="3" s="1"/>
  <c r="F2444" i="3"/>
  <c r="G2444" i="3" s="1"/>
  <c r="F20420" i="3"/>
  <c r="G20420" i="3" s="1"/>
  <c r="F5567" i="3"/>
  <c r="G5567" i="3" s="1"/>
  <c r="F19855" i="3"/>
  <c r="G19855" i="3" s="1"/>
  <c r="F8716" i="3"/>
  <c r="G8716" i="3" s="1"/>
  <c r="F10101" i="3"/>
  <c r="G10101" i="3" s="1"/>
  <c r="F15409" i="3"/>
  <c r="G15409" i="3" s="1"/>
  <c r="F20974" i="3"/>
  <c r="G20974" i="3" s="1"/>
  <c r="F14833" i="3"/>
  <c r="G14833" i="3" s="1"/>
  <c r="F16274" i="3"/>
  <c r="G16274" i="3" s="1"/>
  <c r="F21302" i="3"/>
  <c r="G21302" i="3" s="1"/>
  <c r="F15807" i="3"/>
  <c r="G15807" i="3" s="1"/>
  <c r="F17842" i="3"/>
  <c r="G17842" i="3" s="1"/>
  <c r="F9138" i="3"/>
  <c r="G9138" i="3" s="1"/>
  <c r="F2959" i="3"/>
  <c r="G2959" i="3" s="1"/>
  <c r="F13851" i="3"/>
  <c r="G13851" i="3" s="1"/>
  <c r="F13260" i="3"/>
  <c r="G13260" i="3" s="1"/>
  <c r="F10811" i="3"/>
  <c r="G10811" i="3" s="1"/>
  <c r="F19762" i="3"/>
  <c r="G19762" i="3" s="1"/>
  <c r="F646" i="3"/>
  <c r="G646" i="3" s="1"/>
  <c r="F14710" i="3"/>
  <c r="G14710" i="3" s="1"/>
  <c r="F20951" i="3"/>
  <c r="G20951" i="3" s="1"/>
  <c r="F12445" i="3"/>
  <c r="G12445" i="3" s="1"/>
  <c r="F4832" i="3"/>
  <c r="G4832" i="3" s="1"/>
  <c r="F12981" i="3"/>
  <c r="G12981" i="3" s="1"/>
  <c r="F5475" i="3"/>
  <c r="G5475" i="3" s="1"/>
  <c r="F14478" i="3"/>
  <c r="G14478" i="3" s="1"/>
  <c r="F12269" i="3"/>
  <c r="G12269" i="3" s="1"/>
  <c r="F20937" i="3"/>
  <c r="G20937" i="3" s="1"/>
  <c r="F20405" i="3"/>
  <c r="G20405" i="3" s="1"/>
  <c r="F10" i="3"/>
  <c r="G10" i="3" s="1"/>
  <c r="F14566" i="3"/>
  <c r="G14566" i="3" s="1"/>
  <c r="F4377" i="3"/>
  <c r="G4377" i="3" s="1"/>
  <c r="F8779" i="3"/>
  <c r="G8779" i="3" s="1"/>
  <c r="F14042" i="3"/>
  <c r="G14042" i="3" s="1"/>
  <c r="F18974" i="3"/>
  <c r="G18974" i="3" s="1"/>
  <c r="F16779" i="3"/>
  <c r="G16779" i="3" s="1"/>
  <c r="F13279" i="3"/>
  <c r="G13279" i="3" s="1"/>
  <c r="F13433" i="3"/>
  <c r="G13433" i="3" s="1"/>
  <c r="F12689" i="3"/>
  <c r="G12689" i="3" s="1"/>
  <c r="F3558" i="3"/>
  <c r="G3558" i="3" s="1"/>
  <c r="F13557" i="3"/>
  <c r="G13557" i="3" s="1"/>
  <c r="F16642" i="3"/>
  <c r="G16642" i="3" s="1"/>
  <c r="F3003" i="3"/>
  <c r="G3003" i="3" s="1"/>
  <c r="F20733" i="3"/>
  <c r="G20733" i="3" s="1"/>
  <c r="F625" i="3"/>
  <c r="G625" i="3" s="1"/>
  <c r="F9042" i="3"/>
  <c r="G9042" i="3" s="1"/>
  <c r="F2898" i="3"/>
  <c r="G2898" i="3" s="1"/>
  <c r="F14053" i="3"/>
  <c r="G14053" i="3" s="1"/>
  <c r="F19483" i="3"/>
  <c r="G19483" i="3" s="1"/>
  <c r="F10733" i="3"/>
  <c r="G10733" i="3" s="1"/>
  <c r="F10646" i="3"/>
  <c r="G10646" i="3" s="1"/>
  <c r="F14683" i="3"/>
  <c r="G14683" i="3" s="1"/>
  <c r="F13066" i="3"/>
  <c r="G13066" i="3" s="1"/>
  <c r="F15075" i="3"/>
  <c r="G15075" i="3" s="1"/>
  <c r="F10065" i="3"/>
  <c r="G10065" i="3" s="1"/>
  <c r="F8103" i="3"/>
  <c r="G8103" i="3" s="1"/>
  <c r="F20461" i="3"/>
  <c r="G20461" i="3" s="1"/>
  <c r="F19148" i="3"/>
  <c r="G19148" i="3" s="1"/>
  <c r="F18143" i="3"/>
  <c r="G18143" i="3" s="1"/>
  <c r="F19529" i="3"/>
  <c r="G19529" i="3" s="1"/>
  <c r="F21420" i="3"/>
  <c r="G21420" i="3" s="1"/>
  <c r="F21581" i="3"/>
  <c r="G21581" i="3" s="1"/>
  <c r="F18047" i="3"/>
  <c r="G18047" i="3" s="1"/>
  <c r="F14103" i="3"/>
  <c r="G14103" i="3" s="1"/>
  <c r="F21387" i="3"/>
  <c r="G21387" i="3" s="1"/>
  <c r="F15438" i="3"/>
  <c r="G15438" i="3" s="1"/>
  <c r="F12463" i="3"/>
  <c r="G12463" i="3" s="1"/>
  <c r="F3428" i="3"/>
  <c r="G3428" i="3" s="1"/>
  <c r="F15840" i="3"/>
  <c r="G15840" i="3" s="1"/>
  <c r="F12333" i="3"/>
  <c r="G12333" i="3" s="1"/>
  <c r="F956" i="3"/>
  <c r="G956" i="3" s="1"/>
  <c r="F5713" i="3"/>
  <c r="G5713" i="3" s="1"/>
  <c r="F10708" i="3"/>
  <c r="G10708" i="3" s="1"/>
  <c r="F11193" i="3"/>
  <c r="G11193" i="3" s="1"/>
  <c r="F10994" i="3"/>
  <c r="G10994" i="3" s="1"/>
  <c r="F20495" i="3"/>
  <c r="G20495" i="3" s="1"/>
  <c r="F20191" i="3"/>
  <c r="G20191" i="3" s="1"/>
  <c r="F2165" i="3"/>
  <c r="G2165" i="3" s="1"/>
  <c r="F16408" i="3"/>
  <c r="G16408" i="3" s="1"/>
  <c r="F4730" i="3"/>
  <c r="G4730" i="3" s="1"/>
  <c r="F16589" i="3"/>
  <c r="G16589" i="3" s="1"/>
  <c r="F1085" i="3"/>
  <c r="G1085" i="3" s="1"/>
  <c r="F5321" i="3"/>
  <c r="G5321" i="3" s="1"/>
  <c r="F18186" i="3"/>
  <c r="G18186" i="3" s="1"/>
  <c r="F4225" i="3"/>
  <c r="G4225" i="3" s="1"/>
  <c r="F14787" i="3"/>
  <c r="G14787" i="3" s="1"/>
  <c r="F3657" i="3"/>
  <c r="G3657" i="3" s="1"/>
  <c r="F20896" i="3"/>
  <c r="G20896" i="3" s="1"/>
  <c r="F9196" i="3"/>
  <c r="G9196" i="3" s="1"/>
  <c r="F8578" i="3"/>
  <c r="G8578" i="3" s="1"/>
  <c r="F20355" i="3"/>
  <c r="G20355" i="3" s="1"/>
  <c r="F14172" i="3"/>
  <c r="G14172" i="3" s="1"/>
  <c r="F10144" i="3"/>
  <c r="G10144" i="3" s="1"/>
  <c r="F20925" i="3"/>
  <c r="G20925" i="3" s="1"/>
  <c r="F15558" i="3"/>
  <c r="G15558" i="3" s="1"/>
  <c r="F6338" i="3"/>
  <c r="G6338" i="3" s="1"/>
  <c r="F19751" i="3"/>
  <c r="G19751" i="3" s="1"/>
  <c r="F17108" i="3"/>
  <c r="G17108" i="3" s="1"/>
  <c r="F21231" i="3"/>
  <c r="G21231" i="3" s="1"/>
  <c r="F15691" i="3"/>
  <c r="G15691" i="3" s="1"/>
  <c r="F16116" i="3"/>
  <c r="G16116" i="3" s="1"/>
  <c r="F19308" i="3"/>
  <c r="G19308" i="3" s="1"/>
  <c r="F9464" i="3"/>
  <c r="G9464" i="3" s="1"/>
  <c r="F13463" i="3"/>
  <c r="G13463" i="3" s="1"/>
  <c r="F919" i="3"/>
  <c r="G919" i="3" s="1"/>
  <c r="F5534" i="3"/>
  <c r="G5534" i="3" s="1"/>
  <c r="F19029" i="3"/>
  <c r="G19029" i="3" s="1"/>
  <c r="F4434" i="3"/>
  <c r="G4434" i="3" s="1"/>
  <c r="F2988" i="3"/>
  <c r="G2988" i="3" s="1"/>
  <c r="F15589" i="3"/>
  <c r="G15589" i="3" s="1"/>
  <c r="F5533" i="3"/>
  <c r="G5533" i="3" s="1"/>
  <c r="F8657" i="3"/>
  <c r="G8657" i="3" s="1"/>
  <c r="F20433" i="3"/>
  <c r="G20433" i="3" s="1"/>
  <c r="F3673" i="3"/>
  <c r="G3673" i="3" s="1"/>
  <c r="F11748" i="3"/>
  <c r="G11748" i="3" s="1"/>
  <c r="F19988" i="3"/>
  <c r="G19988" i="3" s="1"/>
  <c r="F12200" i="3"/>
  <c r="G12200" i="3" s="1"/>
  <c r="F20567" i="3"/>
  <c r="G20567" i="3" s="1"/>
  <c r="F674" i="3"/>
  <c r="G674" i="3" s="1"/>
  <c r="F15615" i="3"/>
  <c r="G15615" i="3" s="1"/>
  <c r="F413" i="3"/>
  <c r="G413" i="3" s="1"/>
  <c r="F5999" i="3"/>
  <c r="G5999" i="3" s="1"/>
  <c r="F4485" i="3"/>
  <c r="G4485" i="3" s="1"/>
  <c r="F10956" i="3"/>
  <c r="G10956" i="3" s="1"/>
  <c r="F514" i="3"/>
  <c r="G514" i="3" s="1"/>
  <c r="F21620" i="3"/>
  <c r="G21620" i="3" s="1"/>
  <c r="F21554" i="3"/>
  <c r="G21554" i="3" s="1"/>
  <c r="F4323" i="3"/>
  <c r="G4323" i="3" s="1"/>
  <c r="F4175" i="3"/>
  <c r="G4175" i="3" s="1"/>
  <c r="F10841" i="3"/>
  <c r="G10841" i="3" s="1"/>
  <c r="F12941" i="3"/>
  <c r="G12941" i="3" s="1"/>
  <c r="F5107" i="3"/>
  <c r="G5107" i="3" s="1"/>
  <c r="F12971" i="3"/>
  <c r="G12971" i="3" s="1"/>
  <c r="F19514" i="3"/>
  <c r="G19514" i="3" s="1"/>
  <c r="F14299" i="3"/>
  <c r="G14299" i="3" s="1"/>
  <c r="F11874" i="3"/>
  <c r="G11874" i="3" s="1"/>
  <c r="F16558" i="3"/>
  <c r="G16558" i="3" s="1"/>
  <c r="F16759" i="3"/>
  <c r="G16759" i="3" s="1"/>
  <c r="F13168" i="3"/>
  <c r="G13168" i="3" s="1"/>
  <c r="F20263" i="3"/>
  <c r="G20263" i="3" s="1"/>
  <c r="F3522" i="3"/>
  <c r="G3522" i="3" s="1"/>
  <c r="F9260" i="3"/>
  <c r="G9260" i="3" s="1"/>
  <c r="F12473" i="3"/>
  <c r="G12473" i="3" s="1"/>
  <c r="F201" i="3"/>
  <c r="G201" i="3" s="1"/>
  <c r="F13554" i="3"/>
  <c r="G13554" i="3" s="1"/>
  <c r="F14878" i="3"/>
  <c r="G14878" i="3" s="1"/>
  <c r="F11144" i="3"/>
  <c r="G11144" i="3" s="1"/>
  <c r="F10114" i="3"/>
  <c r="G10114" i="3" s="1"/>
  <c r="F13987" i="3"/>
  <c r="G13987" i="3" s="1"/>
  <c r="F2065" i="3"/>
  <c r="G2065" i="3" s="1"/>
  <c r="F9497" i="3"/>
  <c r="G9497" i="3" s="1"/>
  <c r="F19710" i="3"/>
  <c r="G19710" i="3" s="1"/>
  <c r="F19692" i="3"/>
  <c r="G19692" i="3" s="1"/>
  <c r="F374" i="3"/>
  <c r="G374" i="3" s="1"/>
  <c r="F19953" i="3"/>
  <c r="G19953" i="3" s="1"/>
  <c r="F129" i="3"/>
  <c r="G129" i="3" s="1"/>
  <c r="F13228" i="3"/>
  <c r="G13228" i="3" s="1"/>
  <c r="F12877" i="3"/>
  <c r="G12877" i="3" s="1"/>
  <c r="F17329" i="3"/>
  <c r="G17329" i="3" s="1"/>
  <c r="F15444" i="3"/>
  <c r="G15444" i="3" s="1"/>
  <c r="F16735" i="3"/>
  <c r="G16735" i="3" s="1"/>
  <c r="F10624" i="3"/>
  <c r="G10624" i="3" s="1"/>
  <c r="F1770" i="3"/>
  <c r="G1770" i="3" s="1"/>
  <c r="F17769" i="3"/>
  <c r="G17769" i="3" s="1"/>
  <c r="F8759" i="3"/>
  <c r="G8759" i="3" s="1"/>
  <c r="F16560" i="3"/>
  <c r="G16560" i="3" s="1"/>
  <c r="F12252" i="3"/>
  <c r="G12252" i="3" s="1"/>
  <c r="F7703" i="3"/>
  <c r="G7703" i="3" s="1"/>
  <c r="F18737" i="3"/>
  <c r="G18737" i="3" s="1"/>
  <c r="F16567" i="3"/>
  <c r="G16567" i="3" s="1"/>
  <c r="F13942" i="3"/>
  <c r="G13942" i="3" s="1"/>
  <c r="F20921" i="3"/>
  <c r="G20921" i="3" s="1"/>
  <c r="F15642" i="3"/>
  <c r="G15642" i="3" s="1"/>
  <c r="F10369" i="3"/>
  <c r="G10369" i="3" s="1"/>
  <c r="F4079" i="3"/>
  <c r="G4079" i="3" s="1"/>
  <c r="F874" i="3"/>
  <c r="G874" i="3" s="1"/>
  <c r="F14373" i="3"/>
  <c r="G14373" i="3" s="1"/>
  <c r="F3163" i="3"/>
  <c r="G3163" i="3" s="1"/>
  <c r="F1028" i="3"/>
  <c r="G1028" i="3" s="1"/>
  <c r="F7993" i="3"/>
  <c r="G7993" i="3" s="1"/>
  <c r="F14019" i="3"/>
  <c r="G14019" i="3" s="1"/>
  <c r="F5204" i="3"/>
  <c r="G5204" i="3" s="1"/>
  <c r="F6286" i="3"/>
  <c r="G6286" i="3" s="1"/>
  <c r="F5580" i="3"/>
  <c r="G5580" i="3" s="1"/>
  <c r="F19970" i="3"/>
  <c r="G19970" i="3" s="1"/>
  <c r="F14394" i="3"/>
  <c r="G14394" i="3" s="1"/>
  <c r="F15007" i="3"/>
  <c r="G15007" i="3" s="1"/>
  <c r="F3629" i="3"/>
  <c r="G3629" i="3" s="1"/>
  <c r="F10263" i="3"/>
  <c r="G10263" i="3" s="1"/>
  <c r="F3842" i="3"/>
  <c r="G3842" i="3" s="1"/>
  <c r="F8790" i="3"/>
  <c r="G8790" i="3" s="1"/>
  <c r="F13154" i="3"/>
  <c r="G13154" i="3" s="1"/>
  <c r="F3988" i="3"/>
  <c r="G3988" i="3" s="1"/>
  <c r="F6218" i="3"/>
  <c r="G6218" i="3" s="1"/>
  <c r="F7113" i="3"/>
  <c r="G7113" i="3" s="1"/>
  <c r="F13520" i="3"/>
  <c r="G13520" i="3" s="1"/>
  <c r="F758" i="3"/>
  <c r="G758" i="3" s="1"/>
  <c r="F5450" i="3"/>
  <c r="G5450" i="3" s="1"/>
  <c r="F20520" i="3"/>
  <c r="G20520" i="3" s="1"/>
  <c r="F9987" i="3"/>
  <c r="G9987" i="3" s="1"/>
  <c r="F1776" i="3"/>
  <c r="G1776" i="3" s="1"/>
  <c r="F15936" i="3"/>
  <c r="G15936" i="3" s="1"/>
  <c r="F2442" i="3"/>
  <c r="G2442" i="3" s="1"/>
  <c r="F15902" i="3"/>
  <c r="G15902" i="3" s="1"/>
  <c r="F3100" i="3"/>
  <c r="G3100" i="3" s="1"/>
  <c r="F11160" i="3"/>
  <c r="G11160" i="3" s="1"/>
  <c r="F9998" i="3"/>
  <c r="G9998" i="3" s="1"/>
  <c r="F9465" i="3"/>
  <c r="G9465" i="3" s="1"/>
  <c r="F5758" i="3"/>
  <c r="G5758" i="3" s="1"/>
  <c r="F2081" i="3"/>
  <c r="G2081" i="3" s="1"/>
  <c r="F8983" i="3"/>
  <c r="G8983" i="3" s="1"/>
  <c r="F10380" i="3"/>
  <c r="G10380" i="3" s="1"/>
  <c r="F6359" i="3"/>
  <c r="G6359" i="3" s="1"/>
  <c r="F18484" i="3"/>
  <c r="G18484" i="3" s="1"/>
  <c r="F4953" i="3"/>
  <c r="G4953" i="3" s="1"/>
  <c r="F6110" i="3"/>
  <c r="G6110" i="3" s="1"/>
  <c r="F17826" i="3"/>
  <c r="G17826" i="3" s="1"/>
  <c r="F16714" i="3"/>
  <c r="G16714" i="3" s="1"/>
  <c r="F8604" i="3"/>
  <c r="G8604" i="3" s="1"/>
  <c r="F18785" i="3"/>
  <c r="G18785" i="3" s="1"/>
  <c r="F11063" i="3"/>
  <c r="G11063" i="3" s="1"/>
  <c r="F17620" i="3"/>
  <c r="G17620" i="3" s="1"/>
  <c r="F11463" i="3"/>
  <c r="G11463" i="3" s="1"/>
  <c r="F4261" i="3"/>
  <c r="G4261" i="3" s="1"/>
  <c r="F5528" i="3"/>
  <c r="G5528" i="3" s="1"/>
  <c r="F9764" i="3"/>
  <c r="G9764" i="3" s="1"/>
  <c r="F9410" i="3"/>
  <c r="G9410" i="3" s="1"/>
  <c r="F17848" i="3"/>
  <c r="G17848" i="3" s="1"/>
  <c r="F11577" i="3"/>
  <c r="G11577" i="3" s="1"/>
  <c r="F6871" i="3"/>
  <c r="G6871" i="3" s="1"/>
  <c r="F11232" i="3"/>
  <c r="G11232" i="3" s="1"/>
  <c r="F6172" i="3"/>
  <c r="G6172" i="3" s="1"/>
  <c r="F10209" i="3"/>
  <c r="G10209" i="3" s="1"/>
  <c r="F4093" i="3"/>
  <c r="G4093" i="3" s="1"/>
  <c r="F4495" i="3"/>
  <c r="G4495" i="3" s="1"/>
  <c r="F10697" i="3"/>
  <c r="G10697" i="3" s="1"/>
  <c r="F16477" i="3"/>
  <c r="G16477" i="3" s="1"/>
  <c r="F21001" i="3"/>
  <c r="G21001" i="3" s="1"/>
  <c r="F20286" i="3"/>
  <c r="G20286" i="3" s="1"/>
  <c r="F6813" i="3"/>
  <c r="G6813" i="3" s="1"/>
  <c r="F6652" i="3"/>
  <c r="G6652" i="3" s="1"/>
  <c r="F8820" i="3"/>
  <c r="G8820" i="3" s="1"/>
  <c r="F10555" i="3"/>
  <c r="G10555" i="3" s="1"/>
  <c r="F9519" i="3"/>
  <c r="G9519" i="3" s="1"/>
  <c r="F10227" i="3"/>
  <c r="G10227" i="3" s="1"/>
  <c r="F17439" i="3"/>
  <c r="G17439" i="3" s="1"/>
  <c r="F21091" i="3"/>
  <c r="G21091" i="3" s="1"/>
  <c r="F13031" i="3"/>
  <c r="G13031" i="3" s="1"/>
  <c r="F20297" i="3"/>
  <c r="G20297" i="3" s="1"/>
  <c r="F5698" i="3"/>
  <c r="G5698" i="3" s="1"/>
  <c r="F10986" i="3"/>
  <c r="G10986" i="3" s="1"/>
  <c r="F4749" i="3"/>
  <c r="G4749" i="3" s="1"/>
  <c r="F10594" i="3"/>
  <c r="G10594" i="3" s="1"/>
  <c r="F18246" i="3"/>
  <c r="G18246" i="3" s="1"/>
  <c r="F21595" i="3"/>
  <c r="G21595" i="3" s="1"/>
  <c r="F9972" i="3"/>
  <c r="G9972" i="3" s="1"/>
  <c r="F10851" i="3"/>
  <c r="G10851" i="3" s="1"/>
  <c r="F1049" i="3"/>
  <c r="G1049" i="3" s="1"/>
  <c r="F18569" i="3"/>
  <c r="G18569" i="3" s="1"/>
  <c r="F198" i="3"/>
  <c r="G198" i="3" s="1"/>
  <c r="F10844" i="3"/>
  <c r="G10844" i="3" s="1"/>
  <c r="F10341" i="3"/>
  <c r="G10341" i="3" s="1"/>
  <c r="F9179" i="3"/>
  <c r="G9179" i="3" s="1"/>
  <c r="F17426" i="3"/>
  <c r="G17426" i="3" s="1"/>
  <c r="F5186" i="3"/>
  <c r="G5186" i="3" s="1"/>
  <c r="F5260" i="3"/>
  <c r="G5260" i="3" s="1"/>
  <c r="F534" i="3"/>
  <c r="G534" i="3" s="1"/>
  <c r="F1331" i="3"/>
  <c r="G1331" i="3" s="1"/>
  <c r="F15720" i="3"/>
  <c r="G15720" i="3" s="1"/>
  <c r="F3494" i="3"/>
  <c r="G3494" i="3" s="1"/>
  <c r="F17471" i="3"/>
  <c r="G17471" i="3" s="1"/>
  <c r="F14147" i="3"/>
  <c r="G14147" i="3" s="1"/>
  <c r="F4244" i="3"/>
  <c r="G4244" i="3" s="1"/>
  <c r="F14951" i="3"/>
  <c r="G14951" i="3" s="1"/>
  <c r="F11033" i="3"/>
  <c r="G11033" i="3" s="1"/>
  <c r="F11635" i="3"/>
  <c r="G11635" i="3" s="1"/>
  <c r="F157" i="3"/>
  <c r="G157" i="3" s="1"/>
  <c r="F1709" i="3"/>
  <c r="G1709" i="3" s="1"/>
  <c r="F13756" i="3"/>
  <c r="G13756" i="3" s="1"/>
  <c r="F2759" i="3"/>
  <c r="G2759" i="3" s="1"/>
  <c r="F15211" i="3"/>
  <c r="G15211" i="3" s="1"/>
  <c r="F5684" i="3"/>
  <c r="G5684" i="3" s="1"/>
  <c r="F19003" i="3"/>
  <c r="G19003" i="3" s="1"/>
  <c r="F4162" i="3"/>
  <c r="G4162" i="3" s="1"/>
  <c r="F15578" i="3"/>
  <c r="G15578" i="3" s="1"/>
  <c r="F12548" i="3"/>
  <c r="G12548" i="3" s="1"/>
  <c r="F11610" i="3"/>
  <c r="G11610" i="3" s="1"/>
  <c r="F2326" i="3"/>
  <c r="G2326" i="3" s="1"/>
  <c r="F4884" i="3"/>
  <c r="G4884" i="3" s="1"/>
  <c r="F14571" i="3"/>
  <c r="G14571" i="3" s="1"/>
  <c r="F15310" i="3"/>
  <c r="G15310" i="3" s="1"/>
  <c r="F8567" i="3"/>
  <c r="G8567" i="3" s="1"/>
  <c r="F2391" i="3"/>
  <c r="G2391" i="3" s="1"/>
  <c r="F764" i="3"/>
  <c r="G764" i="3" s="1"/>
  <c r="F4645" i="3"/>
  <c r="G4645" i="3" s="1"/>
  <c r="F10889" i="3"/>
  <c r="G10889" i="3" s="1"/>
  <c r="F11182" i="3"/>
  <c r="G11182" i="3" s="1"/>
  <c r="F6971" i="3"/>
  <c r="G6971" i="3" s="1"/>
  <c r="F10648" i="3"/>
  <c r="G10648" i="3" s="1"/>
  <c r="F20382" i="3"/>
  <c r="G20382" i="3" s="1"/>
  <c r="F8282" i="3"/>
  <c r="G8282" i="3" s="1"/>
  <c r="F10967" i="3"/>
  <c r="G10967" i="3" s="1"/>
  <c r="F14228" i="3"/>
  <c r="G14228" i="3" s="1"/>
  <c r="F1125" i="3"/>
  <c r="G1125" i="3" s="1"/>
  <c r="F4447" i="3"/>
  <c r="G4447" i="3" s="1"/>
  <c r="F11705" i="3"/>
  <c r="G11705" i="3" s="1"/>
  <c r="F4837" i="3"/>
  <c r="G4837" i="3" s="1"/>
  <c r="F21505" i="3"/>
  <c r="G21505" i="3" s="1"/>
  <c r="F11710" i="3"/>
  <c r="G11710" i="3" s="1"/>
  <c r="F7433" i="3"/>
  <c r="G7433" i="3" s="1"/>
  <c r="F14501" i="3"/>
  <c r="G14501" i="3" s="1"/>
  <c r="F3195" i="3"/>
  <c r="G3195" i="3" s="1"/>
  <c r="F7084" i="3"/>
  <c r="G7084" i="3" s="1"/>
  <c r="F19926" i="3"/>
  <c r="G19926" i="3" s="1"/>
  <c r="F18961" i="3"/>
  <c r="G18961" i="3" s="1"/>
  <c r="F6255" i="3"/>
  <c r="G6255" i="3" s="1"/>
  <c r="F12237" i="3"/>
  <c r="G12237" i="3" s="1"/>
  <c r="F1788" i="3"/>
  <c r="G1788" i="3" s="1"/>
  <c r="F503" i="3"/>
  <c r="G503" i="3" s="1"/>
  <c r="F12816" i="3"/>
  <c r="G12816" i="3" s="1"/>
  <c r="F15561" i="3"/>
  <c r="G15561" i="3" s="1"/>
  <c r="F1571" i="3"/>
  <c r="G1571" i="3" s="1"/>
  <c r="F16007" i="3"/>
  <c r="G16007" i="3" s="1"/>
  <c r="F6205" i="3"/>
  <c r="G6205" i="3" s="1"/>
  <c r="F11634" i="3"/>
  <c r="G11634" i="3" s="1"/>
  <c r="F17594" i="3"/>
  <c r="G17594" i="3" s="1"/>
  <c r="F19632" i="3"/>
  <c r="G19632" i="3" s="1"/>
  <c r="F1855" i="3"/>
  <c r="G1855" i="3" s="1"/>
  <c r="F18613" i="3"/>
  <c r="G18613" i="3" s="1"/>
  <c r="F1208" i="3"/>
  <c r="G1208" i="3" s="1"/>
  <c r="F13003" i="3"/>
  <c r="G13003" i="3" s="1"/>
  <c r="F5441" i="3"/>
  <c r="G5441" i="3" s="1"/>
  <c r="F17249" i="3"/>
  <c r="G17249" i="3" s="1"/>
  <c r="F4293" i="3"/>
  <c r="G4293" i="3" s="1"/>
  <c r="F8421" i="3"/>
  <c r="G8421" i="3" s="1"/>
  <c r="F21509" i="3"/>
  <c r="G21509" i="3" s="1"/>
  <c r="F21280" i="3"/>
  <c r="G21280" i="3" s="1"/>
  <c r="F12405" i="3"/>
  <c r="G12405" i="3" s="1"/>
  <c r="F18680" i="3"/>
  <c r="G18680" i="3" s="1"/>
  <c r="F5249" i="3"/>
  <c r="G5249" i="3" s="1"/>
  <c r="F10548" i="3"/>
  <c r="G10548" i="3" s="1"/>
  <c r="F11885" i="3"/>
  <c r="G11885" i="3" s="1"/>
  <c r="F4873" i="3"/>
  <c r="G4873" i="3" s="1"/>
  <c r="F903" i="3"/>
  <c r="G903" i="3" s="1"/>
  <c r="F15489" i="3"/>
  <c r="G15489" i="3" s="1"/>
  <c r="F3029" i="3"/>
  <c r="G3029" i="3" s="1"/>
  <c r="F1068" i="3"/>
  <c r="G1068" i="3" s="1"/>
  <c r="F8886" i="3"/>
  <c r="G8886" i="3" s="1"/>
  <c r="F17880" i="3"/>
  <c r="G17880" i="3" s="1"/>
  <c r="F1727" i="3"/>
  <c r="G1727" i="3" s="1"/>
  <c r="F3333" i="3"/>
  <c r="G3333" i="3" s="1"/>
  <c r="F15469" i="3"/>
  <c r="G15469" i="3" s="1"/>
  <c r="F1308" i="3"/>
  <c r="G1308" i="3" s="1"/>
  <c r="F19452" i="3"/>
  <c r="G19452" i="3" s="1"/>
  <c r="F19186" i="3"/>
  <c r="G19186" i="3" s="1"/>
  <c r="F20234" i="3"/>
  <c r="G20234" i="3" s="1"/>
  <c r="F16758" i="3"/>
  <c r="G16758" i="3" s="1"/>
  <c r="F5243" i="3"/>
  <c r="G5243" i="3" s="1"/>
  <c r="F1783" i="3"/>
  <c r="G1783" i="3" s="1"/>
  <c r="F946" i="3"/>
  <c r="G946" i="3" s="1"/>
  <c r="F12947" i="3"/>
  <c r="G12947" i="3" s="1"/>
  <c r="F9021" i="3"/>
  <c r="G9021" i="3" s="1"/>
  <c r="F11838" i="3"/>
  <c r="G11838" i="3" s="1"/>
  <c r="F4763" i="3"/>
  <c r="G4763" i="3" s="1"/>
  <c r="F13998" i="3"/>
  <c r="G13998" i="3" s="1"/>
  <c r="F9781" i="3"/>
  <c r="G9781" i="3" s="1"/>
  <c r="F18567" i="3"/>
  <c r="G18567" i="3" s="1"/>
  <c r="F4357" i="3"/>
  <c r="G4357" i="3" s="1"/>
  <c r="F1707" i="3"/>
  <c r="G1707" i="3" s="1"/>
  <c r="F13283" i="3"/>
  <c r="G13283" i="3" s="1"/>
  <c r="F18742" i="3"/>
  <c r="G18742" i="3" s="1"/>
  <c r="F12102" i="3"/>
  <c r="G12102" i="3" s="1"/>
  <c r="F2184" i="3"/>
  <c r="G2184" i="3" s="1"/>
  <c r="F7015" i="3"/>
  <c r="G7015" i="3" s="1"/>
  <c r="F8127" i="3"/>
  <c r="G8127" i="3" s="1"/>
  <c r="F12413" i="3"/>
  <c r="G12413" i="3" s="1"/>
  <c r="F770" i="3"/>
  <c r="G770" i="3" s="1"/>
  <c r="F901" i="3"/>
  <c r="G901" i="3" s="1"/>
  <c r="F18088" i="3"/>
  <c r="G18088" i="3" s="1"/>
  <c r="F15103" i="3"/>
  <c r="G15103" i="3" s="1"/>
  <c r="F9093" i="3"/>
  <c r="G9093" i="3" s="1"/>
  <c r="F21628" i="3"/>
  <c r="G21628" i="3" s="1"/>
  <c r="F4798" i="3"/>
  <c r="G4798" i="3" s="1"/>
  <c r="F9602" i="3"/>
  <c r="G9602" i="3" s="1"/>
  <c r="F17931" i="3"/>
  <c r="G17931" i="3" s="1"/>
  <c r="F8454" i="3"/>
  <c r="G8454" i="3" s="1"/>
  <c r="F356" i="3"/>
  <c r="G356" i="3" s="1"/>
  <c r="F20571" i="3"/>
  <c r="G20571" i="3" s="1"/>
  <c r="F1174" i="3"/>
  <c r="G1174" i="3" s="1"/>
  <c r="F20630" i="3"/>
  <c r="G20630" i="3" s="1"/>
  <c r="F12344" i="3"/>
  <c r="G12344" i="3" s="1"/>
  <c r="F15187" i="3"/>
  <c r="G15187" i="3" s="1"/>
  <c r="F4644" i="3"/>
  <c r="G4644" i="3" s="1"/>
  <c r="F7224" i="3"/>
  <c r="G7224" i="3" s="1"/>
  <c r="F6669" i="3"/>
  <c r="G6669" i="3" s="1"/>
  <c r="F2013" i="3"/>
  <c r="G2013" i="3" s="1"/>
  <c r="F9778" i="3"/>
  <c r="G9778" i="3" s="1"/>
  <c r="F18130" i="3"/>
  <c r="G18130" i="3" s="1"/>
  <c r="F5030" i="3"/>
  <c r="G5030" i="3" s="1"/>
  <c r="F14086" i="3"/>
  <c r="G14086" i="3" s="1"/>
  <c r="F19649" i="3"/>
  <c r="G19649" i="3" s="1"/>
  <c r="F2729" i="3"/>
  <c r="G2729" i="3" s="1"/>
  <c r="F10327" i="3"/>
  <c r="G10327" i="3" s="1"/>
  <c r="F5112" i="3"/>
  <c r="G5112" i="3" s="1"/>
  <c r="F18057" i="3"/>
  <c r="G18057" i="3" s="1"/>
  <c r="F13198" i="3"/>
  <c r="G13198" i="3" s="1"/>
  <c r="F408" i="3"/>
  <c r="G408" i="3" s="1"/>
  <c r="F16513" i="3"/>
  <c r="G16513" i="3" s="1"/>
  <c r="F16845" i="3"/>
  <c r="G16845" i="3" s="1"/>
  <c r="F13958" i="3"/>
  <c r="G13958" i="3" s="1"/>
  <c r="F2338" i="3"/>
  <c r="G2338" i="3" s="1"/>
  <c r="F15531" i="3"/>
  <c r="G15531" i="3" s="1"/>
  <c r="F10260" i="3"/>
  <c r="G10260" i="3" s="1"/>
  <c r="F3885" i="3"/>
  <c r="G3885" i="3" s="1"/>
  <c r="F16515" i="3"/>
  <c r="G16515" i="3" s="1"/>
  <c r="F19866" i="3"/>
  <c r="G19866" i="3" s="1"/>
  <c r="F12486" i="3"/>
  <c r="G12486" i="3" s="1"/>
  <c r="F14489" i="3"/>
  <c r="G14489" i="3" s="1"/>
  <c r="F11876" i="3"/>
  <c r="G11876" i="3" s="1"/>
  <c r="F19411" i="3"/>
  <c r="G19411" i="3" s="1"/>
  <c r="F21570" i="3"/>
  <c r="G21570" i="3" s="1"/>
  <c r="F21128" i="3"/>
  <c r="G21128" i="3" s="1"/>
  <c r="F18116" i="3"/>
  <c r="G18116" i="3" s="1"/>
  <c r="F8973" i="3"/>
  <c r="G8973" i="3" s="1"/>
  <c r="F11152" i="3"/>
  <c r="G11152" i="3" s="1"/>
  <c r="F4732" i="3"/>
  <c r="G4732" i="3" s="1"/>
  <c r="F2435" i="3"/>
  <c r="G2435" i="3" s="1"/>
  <c r="F14930" i="3"/>
  <c r="G14930" i="3" s="1"/>
  <c r="F6231" i="3"/>
  <c r="G6231" i="3" s="1"/>
  <c r="F20375" i="3"/>
  <c r="G20375" i="3" s="1"/>
  <c r="F922" i="3"/>
  <c r="G922" i="3" s="1"/>
  <c r="F21371" i="3"/>
  <c r="G21371" i="3" s="1"/>
  <c r="F2510" i="3"/>
  <c r="G2510" i="3" s="1"/>
  <c r="F1944" i="3"/>
  <c r="G1944" i="3" s="1"/>
  <c r="F15393" i="3"/>
  <c r="G15393" i="3" s="1"/>
  <c r="F19739" i="3"/>
  <c r="G19739" i="3" s="1"/>
  <c r="F8645" i="3"/>
  <c r="G8645" i="3" s="1"/>
  <c r="F17921" i="3"/>
  <c r="G17921" i="3" s="1"/>
  <c r="F3014" i="3"/>
  <c r="G3014" i="3" s="1"/>
  <c r="F13730" i="3"/>
  <c r="G13730" i="3" s="1"/>
  <c r="F5395" i="3"/>
  <c r="G5395" i="3" s="1"/>
  <c r="F4781" i="3"/>
  <c r="G4781" i="3" s="1"/>
  <c r="F19138" i="3"/>
  <c r="G19138" i="3" s="1"/>
  <c r="F5644" i="3"/>
  <c r="G5644" i="3" s="1"/>
  <c r="F2199" i="3"/>
  <c r="G2199" i="3" s="1"/>
  <c r="F9148" i="3"/>
  <c r="G9148" i="3" s="1"/>
  <c r="F151" i="3"/>
  <c r="G151" i="3" s="1"/>
  <c r="F2894" i="3"/>
  <c r="G2894" i="3" s="1"/>
  <c r="F18488" i="3"/>
  <c r="G18488" i="3" s="1"/>
  <c r="F4871" i="3"/>
  <c r="G4871" i="3" s="1"/>
  <c r="F19828" i="3"/>
  <c r="G19828" i="3" s="1"/>
  <c r="F12323" i="3"/>
  <c r="G12323" i="3" s="1"/>
  <c r="F3008" i="3"/>
  <c r="G3008" i="3" s="1"/>
  <c r="F1510" i="3"/>
  <c r="G1510" i="3" s="1"/>
  <c r="F2645" i="3"/>
  <c r="G2645" i="3" s="1"/>
  <c r="F12048" i="3"/>
  <c r="G12048" i="3" s="1"/>
  <c r="F18011" i="3"/>
  <c r="G18011" i="3" s="1"/>
  <c r="F3731" i="3"/>
  <c r="G3731" i="3" s="1"/>
  <c r="F4440" i="3"/>
  <c r="G4440" i="3" s="1"/>
  <c r="F15451" i="3"/>
  <c r="G15451" i="3" s="1"/>
  <c r="F16001" i="3"/>
  <c r="G16001" i="3" s="1"/>
  <c r="F883" i="3"/>
  <c r="G883" i="3" s="1"/>
  <c r="F20734" i="3"/>
  <c r="G20734" i="3" s="1"/>
  <c r="F1140" i="3"/>
  <c r="G1140" i="3" s="1"/>
  <c r="F13585" i="3"/>
  <c r="G13585" i="3" s="1"/>
  <c r="F103" i="3"/>
  <c r="G103" i="3" s="1"/>
  <c r="F15260" i="3"/>
  <c r="G15260" i="3" s="1"/>
  <c r="F17442" i="3"/>
  <c r="G17442" i="3" s="1"/>
  <c r="F1498" i="3"/>
  <c r="G1498" i="3" s="1"/>
  <c r="F150" i="3"/>
  <c r="G150" i="3" s="1"/>
  <c r="F4064" i="3"/>
  <c r="G4064" i="3" s="1"/>
  <c r="F6448" i="3"/>
  <c r="G6448" i="3" s="1"/>
  <c r="F20729" i="3"/>
  <c r="G20729" i="3" s="1"/>
  <c r="F21458" i="3"/>
  <c r="G21458" i="3" s="1"/>
  <c r="F15970" i="3"/>
  <c r="G15970" i="3" s="1"/>
  <c r="F2030" i="3"/>
  <c r="G2030" i="3" s="1"/>
  <c r="F757" i="3"/>
  <c r="G757" i="3" s="1"/>
  <c r="F11468" i="3"/>
  <c r="G11468" i="3" s="1"/>
  <c r="F3871" i="3"/>
  <c r="G3871" i="3" s="1"/>
  <c r="F18072" i="3"/>
  <c r="G18072" i="3" s="1"/>
  <c r="F13638" i="3"/>
  <c r="G13638" i="3" s="1"/>
  <c r="F17576" i="3"/>
  <c r="G17576" i="3" s="1"/>
  <c r="F11439" i="3"/>
  <c r="G11439" i="3" s="1"/>
  <c r="F13539" i="3"/>
  <c r="G13539" i="3" s="1"/>
  <c r="F19805" i="3"/>
  <c r="G19805" i="3" s="1"/>
  <c r="F14155" i="3"/>
  <c r="G14155" i="3" s="1"/>
  <c r="F7833" i="3"/>
  <c r="G7833" i="3" s="1"/>
  <c r="F15054" i="3"/>
  <c r="G15054" i="3" s="1"/>
  <c r="F15169" i="3"/>
  <c r="G15169" i="3" s="1"/>
  <c r="F862" i="3"/>
  <c r="G862" i="3" s="1"/>
  <c r="F2783" i="3"/>
  <c r="G2783" i="3" s="1"/>
  <c r="F18541" i="3"/>
  <c r="G18541" i="3" s="1"/>
  <c r="F13621" i="3"/>
  <c r="G13621" i="3" s="1"/>
  <c r="F14879" i="3"/>
  <c r="G14879" i="3" s="1"/>
  <c r="F15793" i="3"/>
  <c r="G15793" i="3" s="1"/>
  <c r="F18503" i="3"/>
  <c r="G18503" i="3" s="1"/>
  <c r="F16313" i="3"/>
  <c r="G16313" i="3" s="1"/>
  <c r="F17451" i="3"/>
  <c r="G17451" i="3" s="1"/>
  <c r="F19667" i="3"/>
  <c r="G19667" i="3" s="1"/>
  <c r="F20282" i="3"/>
  <c r="G20282" i="3" s="1"/>
  <c r="F2105" i="3"/>
  <c r="G2105" i="3" s="1"/>
  <c r="F14813" i="3"/>
  <c r="G14813" i="3" s="1"/>
  <c r="F9466" i="3"/>
  <c r="G9466" i="3" s="1"/>
  <c r="F9983" i="3"/>
  <c r="G9983" i="3" s="1"/>
  <c r="F5494" i="3"/>
  <c r="G5494" i="3" s="1"/>
  <c r="F11701" i="3"/>
  <c r="G11701" i="3" s="1"/>
  <c r="F11341" i="3"/>
  <c r="G11341" i="3" s="1"/>
  <c r="F5685" i="3"/>
  <c r="G5685" i="3" s="1"/>
  <c r="F2080" i="3"/>
  <c r="G2080" i="3" s="1"/>
  <c r="F12459" i="3"/>
  <c r="G12459" i="3" s="1"/>
  <c r="F10180" i="3"/>
  <c r="G10180" i="3" s="1"/>
  <c r="F18284" i="3"/>
  <c r="G18284" i="3" s="1"/>
  <c r="F10033" i="3"/>
  <c r="G10033" i="3" s="1"/>
  <c r="F1102" i="3"/>
  <c r="G1102" i="3" s="1"/>
  <c r="F501" i="3"/>
  <c r="G501" i="3" s="1"/>
  <c r="F9303" i="3"/>
  <c r="G9303" i="3" s="1"/>
  <c r="F15238" i="3"/>
  <c r="G15238" i="3" s="1"/>
  <c r="F66" i="3"/>
  <c r="G66" i="3" s="1"/>
  <c r="F1476" i="3"/>
  <c r="G1476" i="3" s="1"/>
  <c r="F18595" i="3"/>
  <c r="G18595" i="3" s="1"/>
  <c r="F19937" i="3"/>
  <c r="G19937" i="3" s="1"/>
  <c r="F4465" i="3"/>
  <c r="G4465" i="3" s="1"/>
  <c r="F14874" i="3"/>
  <c r="G14874" i="3" s="1"/>
  <c r="F12625" i="3"/>
  <c r="G12625" i="3" s="1"/>
  <c r="F1493" i="3"/>
  <c r="G1493" i="3" s="1"/>
  <c r="F9156" i="3"/>
  <c r="G9156" i="3" s="1"/>
  <c r="F1336" i="3"/>
  <c r="G1336" i="3" s="1"/>
  <c r="F8067" i="3"/>
  <c r="G8067" i="3" s="1"/>
  <c r="F17548" i="3"/>
  <c r="G17548" i="3" s="1"/>
  <c r="F10925" i="3"/>
  <c r="G10925" i="3" s="1"/>
  <c r="F16357" i="3"/>
  <c r="G16357" i="3" s="1"/>
  <c r="F18551" i="3"/>
  <c r="G18551" i="3" s="1"/>
  <c r="F3426" i="3"/>
  <c r="G3426" i="3" s="1"/>
  <c r="F17852" i="3"/>
  <c r="G17852" i="3" s="1"/>
  <c r="F3413" i="3"/>
  <c r="G3413" i="3" s="1"/>
  <c r="F15929" i="3"/>
  <c r="G15929" i="3" s="1"/>
  <c r="F9267" i="3"/>
  <c r="G9267" i="3" s="1"/>
  <c r="F10560" i="3"/>
  <c r="G10560" i="3" s="1"/>
  <c r="F6375" i="3"/>
  <c r="G6375" i="3" s="1"/>
  <c r="F11722" i="3"/>
  <c r="G11722" i="3" s="1"/>
  <c r="F13780" i="3"/>
  <c r="G13780" i="3" s="1"/>
  <c r="F6700" i="3"/>
  <c r="G6700" i="3" s="1"/>
  <c r="F17686" i="3"/>
  <c r="G17686" i="3" s="1"/>
  <c r="F8044" i="3"/>
  <c r="G8044" i="3" s="1"/>
  <c r="F18326" i="3"/>
  <c r="G18326" i="3" s="1"/>
  <c r="F11016" i="3"/>
  <c r="G11016" i="3" s="1"/>
  <c r="F7493" i="3"/>
  <c r="G7493" i="3" s="1"/>
  <c r="F18854" i="3"/>
  <c r="G18854" i="3" s="1"/>
  <c r="F6665" i="3"/>
  <c r="G6665" i="3" s="1"/>
  <c r="F12723" i="3"/>
  <c r="G12723" i="3" s="1"/>
  <c r="F12507" i="3"/>
  <c r="G12507" i="3" s="1"/>
  <c r="F2361" i="3"/>
  <c r="G2361" i="3" s="1"/>
  <c r="F20869" i="3"/>
  <c r="G20869" i="3" s="1"/>
  <c r="F20675" i="3"/>
  <c r="G20675" i="3" s="1"/>
  <c r="F9558" i="3"/>
  <c r="G9558" i="3" s="1"/>
  <c r="F12305" i="3"/>
  <c r="G12305" i="3" s="1"/>
  <c r="F15276" i="3"/>
  <c r="G15276" i="3" s="1"/>
  <c r="F10647" i="3"/>
  <c r="G10647" i="3" s="1"/>
  <c r="F9411" i="3"/>
  <c r="G9411" i="3" s="1"/>
  <c r="F11515" i="3"/>
  <c r="G11515" i="3" s="1"/>
  <c r="F7376" i="3"/>
  <c r="G7376" i="3" s="1"/>
  <c r="F3049" i="3"/>
  <c r="G3049" i="3" s="1"/>
  <c r="F4119" i="3"/>
  <c r="G4119" i="3" s="1"/>
  <c r="F9307" i="3"/>
  <c r="G9307" i="3" s="1"/>
  <c r="F5014" i="3"/>
  <c r="G5014" i="3" s="1"/>
  <c r="F2665" i="3"/>
  <c r="G2665" i="3" s="1"/>
  <c r="F14804" i="3"/>
  <c r="G14804" i="3" s="1"/>
  <c r="F3908" i="3"/>
  <c r="G3908" i="3" s="1"/>
  <c r="F13375" i="3"/>
  <c r="G13375" i="3" s="1"/>
  <c r="F11851" i="3"/>
  <c r="G11851" i="3" s="1"/>
  <c r="F4426" i="3"/>
  <c r="G4426" i="3" s="1"/>
  <c r="F7717" i="3"/>
  <c r="G7717" i="3" s="1"/>
  <c r="F16947" i="3"/>
  <c r="G16947" i="3" s="1"/>
  <c r="F19744" i="3"/>
  <c r="G19744" i="3" s="1"/>
  <c r="F6454" i="3"/>
  <c r="G6454" i="3" s="1"/>
  <c r="F8381" i="3"/>
  <c r="G8381" i="3" s="1"/>
  <c r="F5347" i="3"/>
  <c r="G5347" i="3" s="1"/>
  <c r="F1599" i="3"/>
  <c r="G1599" i="3" s="1"/>
  <c r="F13685" i="3"/>
  <c r="G13685" i="3" s="1"/>
  <c r="F20929" i="3"/>
  <c r="G20929" i="3" s="1"/>
  <c r="F6390" i="3"/>
  <c r="G6390" i="3" s="1"/>
  <c r="F19455" i="3"/>
  <c r="G19455" i="3" s="1"/>
  <c r="F5655" i="3"/>
  <c r="G5655" i="3" s="1"/>
  <c r="F5364" i="3"/>
  <c r="G5364" i="3" s="1"/>
  <c r="F12017" i="3"/>
  <c r="G12017" i="3" s="1"/>
  <c r="F20894" i="3"/>
  <c r="G20894" i="3" s="1"/>
  <c r="F20196" i="3"/>
  <c r="G20196" i="3" s="1"/>
  <c r="F16853" i="3"/>
  <c r="G16853" i="3" s="1"/>
  <c r="F1130" i="3"/>
  <c r="G1130" i="3" s="1"/>
  <c r="F3509" i="3"/>
  <c r="G3509" i="3" s="1"/>
  <c r="F7298" i="3"/>
  <c r="G7298" i="3" s="1"/>
  <c r="F13868" i="3"/>
  <c r="G13868" i="3" s="1"/>
  <c r="F18584" i="3"/>
  <c r="G18584" i="3" s="1"/>
  <c r="F10398" i="3"/>
  <c r="G10398" i="3" s="1"/>
  <c r="F19279" i="3"/>
  <c r="G19279" i="3" s="1"/>
  <c r="F14027" i="3"/>
  <c r="G14027" i="3" s="1"/>
  <c r="F18076" i="3"/>
  <c r="G18076" i="3" s="1"/>
  <c r="F12264" i="3"/>
  <c r="G12264" i="3" s="1"/>
  <c r="F14463" i="3"/>
  <c r="G14463" i="3" s="1"/>
  <c r="F19151" i="3"/>
  <c r="G19151" i="3" s="1"/>
  <c r="F13093" i="3"/>
  <c r="G13093" i="3" s="1"/>
  <c r="F19199" i="3"/>
  <c r="G19199" i="3" s="1"/>
  <c r="F1990" i="3"/>
  <c r="G1990" i="3" s="1"/>
  <c r="F15743" i="3"/>
  <c r="G15743" i="3" s="1"/>
  <c r="F15504" i="3"/>
  <c r="G15504" i="3" s="1"/>
  <c r="F14646" i="3"/>
  <c r="G14646" i="3" s="1"/>
  <c r="F16361" i="3"/>
  <c r="G16361" i="3" s="1"/>
  <c r="F16535" i="3"/>
  <c r="G16535" i="3" s="1"/>
  <c r="F7230" i="3"/>
  <c r="G7230" i="3" s="1"/>
  <c r="F12109" i="3"/>
  <c r="G12109" i="3" s="1"/>
  <c r="F8359" i="3"/>
  <c r="G8359" i="3" s="1"/>
  <c r="F13355" i="3"/>
  <c r="G13355" i="3" s="1"/>
  <c r="F17906" i="3"/>
  <c r="G17906" i="3" s="1"/>
  <c r="F648" i="3"/>
  <c r="G648" i="3" s="1"/>
  <c r="F4760" i="3"/>
  <c r="G4760" i="3" s="1"/>
  <c r="F4672" i="3"/>
  <c r="G4672" i="3" s="1"/>
  <c r="F8591" i="3"/>
  <c r="G8591" i="3" s="1"/>
  <c r="F5787" i="3"/>
  <c r="G5787" i="3" s="1"/>
  <c r="F19954" i="3"/>
  <c r="G19954" i="3" s="1"/>
  <c r="F16542" i="3"/>
  <c r="G16542" i="3" s="1"/>
  <c r="F11822" i="3"/>
  <c r="G11822" i="3" s="1"/>
  <c r="F4541" i="3"/>
  <c r="G4541" i="3" s="1"/>
  <c r="F10758" i="3"/>
  <c r="G10758" i="3" s="1"/>
  <c r="F12490" i="3"/>
  <c r="G12490" i="3" s="1"/>
  <c r="F20269" i="3"/>
  <c r="G20269" i="3" s="1"/>
  <c r="F16308" i="3"/>
  <c r="G16308" i="3" s="1"/>
  <c r="F456" i="3"/>
  <c r="G456" i="3" s="1"/>
  <c r="F7267" i="3"/>
  <c r="G7267" i="3" s="1"/>
  <c r="F7514" i="3"/>
  <c r="G7514" i="3" s="1"/>
  <c r="F19387" i="3"/>
  <c r="G19387" i="3" s="1"/>
  <c r="F9579" i="3"/>
  <c r="G9579" i="3" s="1"/>
  <c r="F7471" i="3"/>
  <c r="G7471" i="3" s="1"/>
  <c r="F893" i="3"/>
  <c r="G893" i="3" s="1"/>
  <c r="F15727" i="3"/>
  <c r="G15727" i="3" s="1"/>
  <c r="F19268" i="3"/>
  <c r="G19268" i="3" s="1"/>
  <c r="F21538" i="3"/>
  <c r="G21538" i="3" s="1"/>
  <c r="F16078" i="3"/>
  <c r="G16078" i="3" s="1"/>
  <c r="F18056" i="3"/>
  <c r="G18056" i="3" s="1"/>
  <c r="F13103" i="3"/>
  <c r="G13103" i="3" s="1"/>
  <c r="F9826" i="3"/>
  <c r="G9826" i="3" s="1"/>
  <c r="F11049" i="3"/>
  <c r="G11049" i="3" s="1"/>
  <c r="F2989" i="3"/>
  <c r="G2989" i="3" s="1"/>
  <c r="F7981" i="3"/>
  <c r="G7981" i="3" s="1"/>
  <c r="F7808" i="3"/>
  <c r="G7808" i="3" s="1"/>
  <c r="F9726" i="3"/>
  <c r="G9726" i="3" s="1"/>
  <c r="F18089" i="3"/>
  <c r="G18089" i="3" s="1"/>
  <c r="F12589" i="3"/>
  <c r="G12589" i="3" s="1"/>
  <c r="F19833" i="3"/>
  <c r="G19833" i="3" s="1"/>
  <c r="F9856" i="3"/>
  <c r="G9856" i="3" s="1"/>
  <c r="F6949" i="3"/>
  <c r="G6949" i="3" s="1"/>
  <c r="F7286" i="3"/>
  <c r="G7286" i="3" s="1"/>
  <c r="F7349" i="3"/>
  <c r="G7349" i="3" s="1"/>
  <c r="F15904" i="3"/>
  <c r="G15904" i="3" s="1"/>
  <c r="F986" i="3"/>
  <c r="G986" i="3" s="1"/>
  <c r="F8687" i="3"/>
  <c r="G8687" i="3" s="1"/>
  <c r="F16129" i="3"/>
  <c r="G16129" i="3" s="1"/>
  <c r="F6911" i="3"/>
  <c r="G6911" i="3" s="1"/>
  <c r="F20143" i="3"/>
  <c r="G20143" i="3" s="1"/>
  <c r="F2852" i="3"/>
  <c r="G2852" i="3" s="1"/>
  <c r="F4757" i="3"/>
  <c r="G4757" i="3" s="1"/>
  <c r="F5074" i="3"/>
  <c r="G5074" i="3" s="1"/>
  <c r="F16261" i="3"/>
  <c r="G16261" i="3" s="1"/>
  <c r="F2812" i="3"/>
  <c r="G2812" i="3" s="1"/>
  <c r="F16177" i="3"/>
  <c r="G16177" i="3" s="1"/>
  <c r="F8758" i="3"/>
  <c r="G8758" i="3" s="1"/>
  <c r="F2161" i="3"/>
  <c r="G2161" i="3" s="1"/>
  <c r="F9330" i="3"/>
  <c r="G9330" i="3" s="1"/>
  <c r="F8206" i="3"/>
  <c r="G8206" i="3" s="1"/>
  <c r="F2802" i="3"/>
  <c r="G2802" i="3" s="1"/>
  <c r="F11285" i="3"/>
  <c r="G11285" i="3" s="1"/>
  <c r="F19280" i="3"/>
  <c r="G19280" i="3" s="1"/>
  <c r="F7600" i="3"/>
  <c r="G7600" i="3" s="1"/>
  <c r="F17347" i="3"/>
  <c r="G17347" i="3" s="1"/>
  <c r="F10660" i="3"/>
  <c r="G10660" i="3" s="1"/>
  <c r="F9787" i="3"/>
  <c r="G9787" i="3" s="1"/>
  <c r="F7883" i="3"/>
  <c r="G7883" i="3" s="1"/>
  <c r="F21337" i="3"/>
  <c r="G21337" i="3" s="1"/>
  <c r="F4048" i="3"/>
  <c r="G4048" i="3" s="1"/>
  <c r="F19668" i="3"/>
  <c r="G19668" i="3" s="1"/>
  <c r="F8168" i="3"/>
  <c r="G8168" i="3" s="1"/>
  <c r="F73" i="3"/>
  <c r="G73" i="3" s="1"/>
  <c r="F1143" i="3"/>
  <c r="G1143" i="3" s="1"/>
  <c r="F19239" i="3"/>
  <c r="G19239" i="3" s="1"/>
  <c r="F5176" i="3"/>
  <c r="G5176" i="3" s="1"/>
  <c r="F7057" i="3"/>
  <c r="G7057" i="3" s="1"/>
  <c r="F19565" i="3"/>
  <c r="G19565" i="3" s="1"/>
  <c r="F51" i="3"/>
  <c r="G51" i="3" s="1"/>
  <c r="F16955" i="3"/>
  <c r="G16955" i="3" s="1"/>
  <c r="F2284" i="3"/>
  <c r="G2284" i="3" s="1"/>
  <c r="F15581" i="3"/>
  <c r="G15581" i="3" s="1"/>
  <c r="F10386" i="3"/>
  <c r="G10386" i="3" s="1"/>
  <c r="F19792" i="3"/>
  <c r="G19792" i="3" s="1"/>
  <c r="F20527" i="3"/>
  <c r="G20527" i="3" s="1"/>
  <c r="F9698" i="3"/>
  <c r="G9698" i="3" s="1"/>
  <c r="F4888" i="3"/>
  <c r="G4888" i="3" s="1"/>
  <c r="F432" i="3"/>
  <c r="G432" i="3" s="1"/>
  <c r="F1106" i="3"/>
  <c r="G1106" i="3" s="1"/>
  <c r="F4633" i="3"/>
  <c r="G4633" i="3" s="1"/>
  <c r="F2599" i="3"/>
  <c r="G2599" i="3" s="1"/>
  <c r="F13874" i="3"/>
  <c r="G13874" i="3" s="1"/>
  <c r="F15512" i="3"/>
  <c r="G15512" i="3" s="1"/>
  <c r="F9922" i="3"/>
  <c r="G9922" i="3" s="1"/>
  <c r="F8325" i="3"/>
  <c r="G8325" i="3" s="1"/>
  <c r="F14667" i="3"/>
  <c r="G14667" i="3" s="1"/>
  <c r="F9832" i="3"/>
  <c r="G9832" i="3" s="1"/>
  <c r="F11945" i="3"/>
  <c r="G11945" i="3" s="1"/>
  <c r="F9535" i="3"/>
  <c r="G9535" i="3" s="1"/>
  <c r="F15275" i="3"/>
  <c r="G15275" i="3" s="1"/>
  <c r="F3973" i="3"/>
  <c r="G3973" i="3" s="1"/>
  <c r="F10554" i="3"/>
  <c r="G10554" i="3" s="1"/>
  <c r="F17403" i="3"/>
  <c r="G17403" i="3" s="1"/>
  <c r="F4951" i="3"/>
  <c r="G4951" i="3" s="1"/>
  <c r="F18018" i="3"/>
  <c r="G18018" i="3" s="1"/>
  <c r="F11672" i="3"/>
  <c r="G11672" i="3" s="1"/>
  <c r="F1719" i="3"/>
  <c r="G1719" i="3" s="1"/>
  <c r="F5361" i="3"/>
  <c r="G5361" i="3" s="1"/>
  <c r="F18652" i="3"/>
  <c r="G18652" i="3" s="1"/>
  <c r="F14274" i="3"/>
  <c r="G14274" i="3" s="1"/>
  <c r="F15715" i="3"/>
  <c r="G15715" i="3" s="1"/>
  <c r="F14981" i="3"/>
  <c r="G14981" i="3" s="1"/>
  <c r="F13395" i="3"/>
  <c r="G13395" i="3" s="1"/>
  <c r="F12143" i="3"/>
  <c r="G12143" i="3" s="1"/>
  <c r="F2181" i="3"/>
  <c r="G2181" i="3" s="1"/>
  <c r="F6575" i="3"/>
  <c r="G6575" i="3" s="1"/>
  <c r="F5810" i="3"/>
  <c r="G5810" i="3" s="1"/>
  <c r="F7634" i="3"/>
  <c r="G7634" i="3" s="1"/>
  <c r="F12970" i="3"/>
  <c r="G12970" i="3" s="1"/>
  <c r="F9132" i="3"/>
  <c r="G9132" i="3" s="1"/>
  <c r="F2148" i="3"/>
  <c r="G2148" i="3" s="1"/>
  <c r="F16611" i="3"/>
  <c r="G16611" i="3" s="1"/>
  <c r="F14033" i="3"/>
  <c r="G14033" i="3" s="1"/>
  <c r="F8369" i="3"/>
  <c r="G8369" i="3" s="1"/>
  <c r="F19266" i="3"/>
  <c r="G19266" i="3" s="1"/>
  <c r="F6369" i="3"/>
  <c r="G6369" i="3" s="1"/>
  <c r="F11031" i="3"/>
  <c r="G11031" i="3" s="1"/>
  <c r="F17191" i="3"/>
  <c r="G17191" i="3" s="1"/>
  <c r="F11315" i="3"/>
  <c r="G11315" i="3" s="1"/>
  <c r="F6167" i="3"/>
  <c r="G6167" i="3" s="1"/>
  <c r="F10576" i="3"/>
  <c r="G10576" i="3" s="1"/>
  <c r="F16514" i="3"/>
  <c r="G16514" i="3" s="1"/>
  <c r="F8049" i="3"/>
  <c r="G8049" i="3" s="1"/>
  <c r="F9548" i="3"/>
  <c r="G9548" i="3" s="1"/>
  <c r="F17840" i="3"/>
  <c r="G17840" i="3" s="1"/>
  <c r="F211" i="3"/>
  <c r="G211" i="3" s="1"/>
  <c r="F11018" i="3"/>
  <c r="G11018" i="3" s="1"/>
  <c r="F15323" i="3"/>
  <c r="G15323" i="3" s="1"/>
  <c r="F12805" i="3"/>
  <c r="G12805" i="3" s="1"/>
  <c r="F16443" i="3"/>
  <c r="G16443" i="3" s="1"/>
  <c r="F2215" i="3"/>
  <c r="G2215" i="3" s="1"/>
  <c r="F1522" i="3"/>
  <c r="G1522" i="3" s="1"/>
  <c r="F11044" i="3"/>
  <c r="G11044" i="3" s="1"/>
  <c r="F4488" i="3"/>
  <c r="G4488" i="3" s="1"/>
  <c r="F6388" i="3"/>
  <c r="G6388" i="3" s="1"/>
  <c r="F10259" i="3"/>
  <c r="G10259" i="3" s="1"/>
  <c r="F7006" i="3"/>
  <c r="G7006" i="3" s="1"/>
  <c r="F17635" i="3"/>
  <c r="G17635" i="3" s="1"/>
  <c r="F14591" i="3"/>
  <c r="G14591" i="3" s="1"/>
  <c r="F6281" i="3"/>
  <c r="G6281" i="3" s="1"/>
  <c r="F19118" i="3"/>
  <c r="G19118" i="3" s="1"/>
  <c r="F5979" i="3"/>
  <c r="G5979" i="3" s="1"/>
  <c r="F6328" i="3"/>
  <c r="G6328" i="3" s="1"/>
  <c r="F8727" i="3"/>
  <c r="G8727" i="3" s="1"/>
  <c r="F12100" i="3"/>
  <c r="G12100" i="3" s="1"/>
  <c r="F1800" i="3"/>
  <c r="G1800" i="3" s="1"/>
  <c r="F11168" i="3"/>
  <c r="G11168" i="3" s="1"/>
  <c r="F1967" i="3"/>
  <c r="G1967" i="3" s="1"/>
  <c r="F21627" i="3"/>
  <c r="G21627" i="3" s="1"/>
  <c r="F18045" i="3"/>
  <c r="G18045" i="3" s="1"/>
  <c r="F11964" i="3"/>
  <c r="G11964" i="3" s="1"/>
  <c r="F13798" i="3"/>
  <c r="G13798" i="3" s="1"/>
  <c r="F12409" i="3"/>
  <c r="G12409" i="3" s="1"/>
  <c r="F8124" i="3"/>
  <c r="G8124" i="3" s="1"/>
  <c r="F20439" i="3"/>
  <c r="G20439" i="3" s="1"/>
  <c r="F4315" i="3"/>
  <c r="G4315" i="3" s="1"/>
  <c r="F9052" i="3"/>
  <c r="G9052" i="3" s="1"/>
  <c r="F119" i="3"/>
  <c r="G119" i="3" s="1"/>
  <c r="F12914" i="3"/>
  <c r="G12914" i="3" s="1"/>
  <c r="F5322" i="3"/>
  <c r="G5322" i="3" s="1"/>
  <c r="F19982" i="3"/>
  <c r="G19982" i="3" s="1"/>
  <c r="F9054" i="3"/>
  <c r="G9054" i="3" s="1"/>
  <c r="F13805" i="3"/>
  <c r="G13805" i="3" s="1"/>
  <c r="F17307" i="3"/>
  <c r="G17307" i="3" s="1"/>
  <c r="F4141" i="3"/>
  <c r="G4141" i="3" s="1"/>
  <c r="F4415" i="3"/>
  <c r="G4415" i="3" s="1"/>
  <c r="F19777" i="3"/>
  <c r="G19777" i="3" s="1"/>
  <c r="F4094" i="3"/>
  <c r="G4094" i="3" s="1"/>
  <c r="F1472" i="3"/>
  <c r="G1472" i="3" s="1"/>
  <c r="F5406" i="3"/>
  <c r="G5406" i="3" s="1"/>
  <c r="F20692" i="3"/>
  <c r="G20692" i="3" s="1"/>
  <c r="F13814" i="3"/>
  <c r="G13814" i="3" s="1"/>
  <c r="F3105" i="3"/>
  <c r="G3105" i="3" s="1"/>
  <c r="F1679" i="3"/>
  <c r="G1679" i="3" s="1"/>
  <c r="F12926" i="3"/>
  <c r="G12926" i="3" s="1"/>
  <c r="F11636" i="3"/>
  <c r="G11636" i="3" s="1"/>
  <c r="F718" i="3"/>
  <c r="G718" i="3" s="1"/>
  <c r="F9644" i="3"/>
  <c r="G9644" i="3" s="1"/>
  <c r="F16540" i="3"/>
  <c r="G16540" i="3" s="1"/>
  <c r="F9032" i="3"/>
  <c r="G9032" i="3" s="1"/>
  <c r="F1078" i="3"/>
  <c r="G1078" i="3" s="1"/>
  <c r="F6895" i="3"/>
  <c r="G6895" i="3" s="1"/>
  <c r="F12426" i="3"/>
  <c r="G12426" i="3" s="1"/>
  <c r="F18160" i="3"/>
  <c r="G18160" i="3" s="1"/>
  <c r="F7587" i="3"/>
  <c r="G7587" i="3" s="1"/>
  <c r="F10139" i="3"/>
  <c r="G10139" i="3" s="1"/>
  <c r="F17048" i="3"/>
  <c r="G17048" i="3" s="1"/>
  <c r="F14606" i="3"/>
  <c r="G14606" i="3" s="1"/>
  <c r="F9199" i="3"/>
  <c r="G9199" i="3" s="1"/>
  <c r="F16627" i="3"/>
  <c r="G16627" i="3" s="1"/>
  <c r="F10162" i="3"/>
  <c r="G10162" i="3" s="1"/>
  <c r="F16925" i="3"/>
  <c r="G16925" i="3" s="1"/>
  <c r="F16102" i="3"/>
  <c r="G16102" i="3" s="1"/>
  <c r="F14477" i="3"/>
  <c r="G14477" i="3" s="1"/>
  <c r="F2636" i="3"/>
  <c r="G2636" i="3" s="1"/>
  <c r="F18536" i="3"/>
  <c r="G18536" i="3" s="1"/>
  <c r="F4743" i="3"/>
  <c r="G4743" i="3" s="1"/>
  <c r="F3745" i="3"/>
  <c r="G3745" i="3" s="1"/>
  <c r="F6545" i="3"/>
  <c r="G6545" i="3" s="1"/>
  <c r="F16352" i="3"/>
  <c r="G16352" i="3" s="1"/>
  <c r="F1345" i="3"/>
  <c r="G1345" i="3" s="1"/>
  <c r="F19932" i="3"/>
  <c r="G19932" i="3" s="1"/>
  <c r="F8598" i="3"/>
  <c r="G8598" i="3" s="1"/>
  <c r="F6150" i="3"/>
  <c r="G6150" i="3" s="1"/>
  <c r="F13146" i="3"/>
  <c r="G13146" i="3" s="1"/>
  <c r="F2314" i="3"/>
  <c r="G2314" i="3" s="1"/>
  <c r="F11719" i="3"/>
  <c r="G11719" i="3" s="1"/>
  <c r="F20326" i="3"/>
  <c r="G20326" i="3" s="1"/>
  <c r="F19980" i="3"/>
  <c r="G19980" i="3" s="1"/>
  <c r="F13357" i="3"/>
  <c r="G13357" i="3" s="1"/>
  <c r="F6449" i="3"/>
  <c r="G6449" i="3" s="1"/>
  <c r="F16707" i="3"/>
  <c r="G16707" i="3" s="1"/>
  <c r="F16655" i="3"/>
  <c r="G16655" i="3" s="1"/>
  <c r="F2256" i="3"/>
  <c r="G2256" i="3" s="1"/>
  <c r="F5969" i="3"/>
  <c r="G5969" i="3" s="1"/>
  <c r="F12983" i="3"/>
  <c r="G12983" i="3" s="1"/>
  <c r="F10478" i="3"/>
  <c r="G10478" i="3" s="1"/>
  <c r="F7849" i="3"/>
  <c r="G7849" i="3" s="1"/>
  <c r="F7236" i="3"/>
  <c r="G7236" i="3" s="1"/>
  <c r="F4543" i="3"/>
  <c r="G4543" i="3" s="1"/>
  <c r="F21163" i="3"/>
  <c r="G21163" i="3" s="1"/>
  <c r="F12822" i="3"/>
  <c r="G12822" i="3" s="1"/>
  <c r="F19192" i="3"/>
  <c r="G19192" i="3" s="1"/>
  <c r="F19586" i="3"/>
  <c r="G19586" i="3" s="1"/>
  <c r="F13465" i="3"/>
  <c r="G13465" i="3" s="1"/>
  <c r="F9990" i="3"/>
  <c r="G9990" i="3" s="1"/>
  <c r="F4751" i="3"/>
  <c r="G4751" i="3" s="1"/>
  <c r="F17867" i="3"/>
  <c r="G17867" i="3" s="1"/>
  <c r="F12435" i="3"/>
  <c r="G12435" i="3" s="1"/>
  <c r="F5898" i="3"/>
  <c r="G5898" i="3" s="1"/>
  <c r="F16161" i="3"/>
  <c r="G16161" i="3" s="1"/>
  <c r="F5661" i="3"/>
  <c r="G5661" i="3" s="1"/>
  <c r="F1332" i="3"/>
  <c r="G1332" i="3" s="1"/>
  <c r="F13769" i="3"/>
  <c r="G13769" i="3" s="1"/>
  <c r="F17926" i="3"/>
  <c r="G17926" i="3" s="1"/>
  <c r="F13936" i="3"/>
  <c r="G13936" i="3" s="1"/>
  <c r="F9517" i="3"/>
  <c r="G9517" i="3" s="1"/>
  <c r="F20467" i="3"/>
  <c r="G20467" i="3" s="1"/>
  <c r="F5480" i="3"/>
  <c r="G5480" i="3" s="1"/>
  <c r="F2960" i="3"/>
  <c r="G2960" i="3" s="1"/>
  <c r="F3446" i="3"/>
  <c r="G3446" i="3" s="1"/>
  <c r="F19304" i="3"/>
  <c r="G19304" i="3" s="1"/>
  <c r="F18035" i="3"/>
  <c r="G18035" i="3" s="1"/>
  <c r="F929" i="3"/>
  <c r="G929" i="3" s="1"/>
  <c r="F14315" i="3"/>
  <c r="G14315" i="3" s="1"/>
  <c r="F1064" i="3"/>
  <c r="G1064" i="3" s="1"/>
  <c r="F18157" i="3"/>
  <c r="G18157" i="3" s="1"/>
  <c r="F9467" i="3"/>
  <c r="G9467" i="3" s="1"/>
  <c r="F8192" i="3"/>
  <c r="G8192" i="3" s="1"/>
  <c r="F3963" i="3"/>
  <c r="G3963" i="3" s="1"/>
  <c r="F3313" i="3"/>
  <c r="G3313" i="3" s="1"/>
  <c r="F13921" i="3"/>
  <c r="G13921" i="3" s="1"/>
  <c r="F4229" i="3"/>
  <c r="G4229" i="3" s="1"/>
  <c r="F12916" i="3"/>
  <c r="G12916" i="3" s="1"/>
  <c r="F11393" i="3"/>
  <c r="G11393" i="3" s="1"/>
  <c r="F12613" i="3"/>
  <c r="G12613" i="3" s="1"/>
  <c r="F7117" i="3"/>
  <c r="G7117" i="3" s="1"/>
  <c r="F17789" i="3"/>
  <c r="G17789" i="3" s="1"/>
  <c r="F7736" i="3"/>
  <c r="G7736" i="3" s="1"/>
  <c r="F15295" i="3"/>
  <c r="G15295" i="3" s="1"/>
  <c r="F19127" i="3"/>
  <c r="G19127" i="3" s="1"/>
  <c r="F543" i="3"/>
  <c r="G543" i="3" s="1"/>
  <c r="F19033" i="3"/>
  <c r="G19033" i="3" s="1"/>
  <c r="F20816" i="3"/>
  <c r="G20816" i="3" s="1"/>
  <c r="F3816" i="3"/>
  <c r="G3816" i="3" s="1"/>
  <c r="F18444" i="3"/>
  <c r="G18444" i="3" s="1"/>
  <c r="F18357" i="3"/>
  <c r="G18357" i="3" s="1"/>
  <c r="F20590" i="3"/>
  <c r="G20590" i="3" s="1"/>
  <c r="F10695" i="3"/>
  <c r="G10695" i="3" s="1"/>
  <c r="F3460" i="3"/>
  <c r="G3460" i="3" s="1"/>
  <c r="F14345" i="3"/>
  <c r="G14345" i="3" s="1"/>
  <c r="F16641" i="3"/>
  <c r="G16641" i="3" s="1"/>
  <c r="F4241" i="3"/>
  <c r="G4241" i="3" s="1"/>
  <c r="F17480" i="3"/>
  <c r="G17480" i="3" s="1"/>
  <c r="F11488" i="3"/>
  <c r="G11488" i="3" s="1"/>
  <c r="F6633" i="3"/>
  <c r="G6633" i="3" s="1"/>
  <c r="F20239" i="3"/>
  <c r="G20239" i="3" s="1"/>
  <c r="F19999" i="3"/>
  <c r="G19999" i="3" s="1"/>
  <c r="F11293" i="3"/>
  <c r="G11293" i="3" s="1"/>
  <c r="F4930" i="3"/>
  <c r="G4930" i="3" s="1"/>
  <c r="F6025" i="3"/>
  <c r="G6025" i="3" s="1"/>
  <c r="F15976" i="3"/>
  <c r="G15976" i="3" s="1"/>
  <c r="F13623" i="3"/>
  <c r="G13623" i="3" s="1"/>
  <c r="F14137" i="3"/>
  <c r="G14137" i="3" s="1"/>
  <c r="F10058" i="3"/>
  <c r="G10058" i="3" s="1"/>
  <c r="F2278" i="3"/>
  <c r="G2278" i="3" s="1"/>
  <c r="F19219" i="3"/>
  <c r="G19219" i="3" s="1"/>
  <c r="F11360" i="3"/>
  <c r="G11360" i="3" s="1"/>
  <c r="F13524" i="3"/>
  <c r="G13524" i="3" s="1"/>
  <c r="F14184" i="3"/>
  <c r="G14184" i="3" s="1"/>
  <c r="F2203" i="3"/>
  <c r="G2203" i="3" s="1"/>
  <c r="F6061" i="3"/>
  <c r="G6061" i="3" s="1"/>
  <c r="F3164" i="3"/>
  <c r="G3164" i="3" s="1"/>
  <c r="F19454" i="3"/>
  <c r="G19454" i="3" s="1"/>
  <c r="F13563" i="3"/>
  <c r="G13563" i="3" s="1"/>
  <c r="F6550" i="3"/>
  <c r="G6550" i="3" s="1"/>
  <c r="F12061" i="3"/>
  <c r="G12061" i="3" s="1"/>
  <c r="F8466" i="3"/>
  <c r="G8466" i="3" s="1"/>
  <c r="F21143" i="3"/>
  <c r="G21143" i="3" s="1"/>
  <c r="F906" i="3"/>
  <c r="G906" i="3" s="1"/>
  <c r="F2088" i="3"/>
  <c r="G2088" i="3" s="1"/>
  <c r="F3877" i="3"/>
  <c r="G3877" i="3" s="1"/>
  <c r="F3193" i="3"/>
  <c r="G3193" i="3" s="1"/>
  <c r="F12802" i="3"/>
  <c r="G12802" i="3" s="1"/>
  <c r="F4860" i="3"/>
  <c r="G4860" i="3" s="1"/>
  <c r="F6516" i="3"/>
  <c r="G6516" i="3" s="1"/>
  <c r="F7300" i="3"/>
  <c r="G7300" i="3" s="1"/>
  <c r="F13287" i="3"/>
  <c r="G13287" i="3" s="1"/>
  <c r="F2514" i="3"/>
  <c r="G2514" i="3" s="1"/>
  <c r="F4305" i="3"/>
  <c r="G4305" i="3" s="1"/>
  <c r="F14051" i="3"/>
  <c r="G14051" i="3" s="1"/>
  <c r="F9428" i="3"/>
  <c r="G9428" i="3" s="1"/>
  <c r="F3031" i="3"/>
  <c r="G3031" i="3" s="1"/>
  <c r="F21145" i="3"/>
  <c r="G21145" i="3" s="1"/>
  <c r="F16325" i="3"/>
  <c r="G16325" i="3" s="1"/>
  <c r="F3369" i="3"/>
  <c r="G3369" i="3" s="1"/>
  <c r="F601" i="3"/>
  <c r="G601" i="3" s="1"/>
  <c r="F12495" i="3"/>
  <c r="G12495" i="3" s="1"/>
  <c r="F6639" i="3"/>
  <c r="G6639" i="3" s="1"/>
  <c r="F17244" i="3"/>
  <c r="G17244" i="3" s="1"/>
  <c r="F9293" i="3"/>
  <c r="G9293" i="3" s="1"/>
  <c r="F12894" i="3"/>
  <c r="G12894" i="3" s="1"/>
  <c r="F5662" i="3"/>
  <c r="G5662" i="3" s="1"/>
  <c r="F9431" i="3"/>
  <c r="G9431" i="3" s="1"/>
  <c r="F11904" i="3"/>
  <c r="G11904" i="3" s="1"/>
  <c r="F5378" i="3"/>
  <c r="G5378" i="3" s="1"/>
  <c r="F12889" i="3"/>
  <c r="G12889" i="3" s="1"/>
  <c r="F10910" i="3"/>
  <c r="G10910" i="3" s="1"/>
  <c r="F4198" i="3"/>
  <c r="G4198" i="3" s="1"/>
  <c r="F20910" i="3"/>
  <c r="G20910" i="3" s="1"/>
  <c r="F3664" i="3"/>
  <c r="G3664" i="3" s="1"/>
  <c r="F19348" i="3"/>
  <c r="G19348" i="3" s="1"/>
  <c r="F8785" i="3"/>
  <c r="G8785" i="3" s="1"/>
  <c r="F17971" i="3"/>
  <c r="G17971" i="3" s="1"/>
  <c r="F6256" i="3"/>
  <c r="G6256" i="3" s="1"/>
  <c r="F8054" i="3"/>
  <c r="G8054" i="3" s="1"/>
  <c r="F18902" i="3"/>
  <c r="G18902" i="3" s="1"/>
  <c r="F2906" i="3"/>
  <c r="G2906" i="3" s="1"/>
  <c r="F17755" i="3"/>
  <c r="G17755" i="3" s="1"/>
  <c r="F18717" i="3"/>
  <c r="G18717" i="3" s="1"/>
  <c r="F7256" i="3"/>
  <c r="G7256" i="3" s="1"/>
  <c r="F11678" i="3"/>
  <c r="G11678" i="3" s="1"/>
  <c r="F5319" i="3"/>
  <c r="G5319" i="3" s="1"/>
  <c r="F17308" i="3"/>
  <c r="G17308" i="3" s="1"/>
  <c r="F4275" i="3"/>
  <c r="G4275" i="3" s="1"/>
  <c r="F6428" i="3"/>
  <c r="G6428" i="3" s="1"/>
  <c r="F15648" i="3"/>
  <c r="G15648" i="3" s="1"/>
  <c r="F6481" i="3"/>
  <c r="G6481" i="3" s="1"/>
  <c r="F20470" i="3"/>
  <c r="G20470" i="3" s="1"/>
  <c r="F15816" i="3"/>
  <c r="G15816" i="3" s="1"/>
  <c r="F20046" i="3"/>
  <c r="G20046" i="3" s="1"/>
  <c r="F9564" i="3"/>
  <c r="G9564" i="3" s="1"/>
  <c r="F10471" i="3"/>
  <c r="G10471" i="3" s="1"/>
  <c r="F4442" i="3"/>
  <c r="G4442" i="3" s="1"/>
  <c r="F6230" i="3"/>
  <c r="G6230" i="3" s="1"/>
  <c r="F21612" i="3"/>
  <c r="G21612" i="3" s="1"/>
  <c r="F5632" i="3"/>
  <c r="G5632" i="3" s="1"/>
  <c r="F20875" i="3"/>
  <c r="G20875" i="3" s="1"/>
  <c r="F1196" i="3"/>
  <c r="G1196" i="3" s="1"/>
  <c r="F5647" i="3"/>
  <c r="G5647" i="3" s="1"/>
  <c r="F3099" i="3"/>
  <c r="G3099" i="3" s="1"/>
  <c r="F12748" i="3"/>
  <c r="G12748" i="3" s="1"/>
  <c r="F9091" i="3"/>
  <c r="G9091" i="3" s="1"/>
  <c r="F19440" i="3"/>
  <c r="G19440" i="3" s="1"/>
  <c r="F17657" i="3"/>
  <c r="G17657" i="3" s="1"/>
  <c r="F16632" i="3"/>
  <c r="G16632" i="3" s="1"/>
  <c r="F8647" i="3"/>
  <c r="G8647" i="3" s="1"/>
  <c r="F13252" i="3"/>
  <c r="G13252" i="3" s="1"/>
  <c r="F11000" i="3"/>
  <c r="G11000" i="3" s="1"/>
  <c r="F16740" i="3"/>
  <c r="G16740" i="3" s="1"/>
  <c r="F14055" i="3"/>
  <c r="G14055" i="3" s="1"/>
  <c r="F9613" i="3"/>
  <c r="G9613" i="3" s="1"/>
  <c r="F19187" i="3"/>
  <c r="G19187" i="3" s="1"/>
  <c r="F867" i="3"/>
  <c r="G867" i="3" s="1"/>
  <c r="F8009" i="3"/>
  <c r="G8009" i="3" s="1"/>
  <c r="F4892" i="3"/>
  <c r="G4892" i="3" s="1"/>
  <c r="F1454" i="3"/>
  <c r="G1454" i="3" s="1"/>
  <c r="F5864" i="3"/>
  <c r="G5864" i="3" s="1"/>
  <c r="F20973" i="3"/>
  <c r="G20973" i="3" s="1"/>
  <c r="F7047" i="3"/>
  <c r="G7047" i="3" s="1"/>
  <c r="F18206" i="3"/>
  <c r="G18206" i="3" s="1"/>
  <c r="F8580" i="3"/>
  <c r="G8580" i="3" s="1"/>
  <c r="F2750" i="3"/>
  <c r="G2750" i="3" s="1"/>
  <c r="F10944" i="3"/>
  <c r="G10944" i="3" s="1"/>
  <c r="F11579" i="3"/>
  <c r="G11579" i="3" s="1"/>
  <c r="F19652" i="3"/>
  <c r="G19652" i="3" s="1"/>
  <c r="F8131" i="3"/>
  <c r="G8131" i="3" s="1"/>
  <c r="F15533" i="3"/>
  <c r="G15533" i="3" s="1"/>
  <c r="F6221" i="3"/>
  <c r="G6221" i="3" s="1"/>
  <c r="F7846" i="3"/>
  <c r="G7846" i="3" s="1"/>
  <c r="F15640" i="3"/>
  <c r="G15640" i="3" s="1"/>
  <c r="F11513" i="3"/>
  <c r="G11513" i="3" s="1"/>
  <c r="F20464" i="3"/>
  <c r="G20464" i="3" s="1"/>
  <c r="F404" i="3"/>
  <c r="G404" i="3" s="1"/>
  <c r="F18413" i="3"/>
  <c r="G18413" i="3" s="1"/>
  <c r="F20390" i="3"/>
  <c r="G20390" i="3" s="1"/>
  <c r="F3634" i="3"/>
  <c r="G3634" i="3" s="1"/>
  <c r="F16994" i="3"/>
  <c r="G16994" i="3" s="1"/>
  <c r="F12272" i="3"/>
  <c r="G12272" i="3" s="1"/>
  <c r="F20857" i="3"/>
  <c r="G20857" i="3" s="1"/>
  <c r="F5554" i="3"/>
  <c r="G5554" i="3" s="1"/>
  <c r="F9351" i="3"/>
  <c r="G9351" i="3" s="1"/>
  <c r="F16421" i="3"/>
  <c r="G16421" i="3" s="1"/>
  <c r="F12798" i="3"/>
  <c r="G12798" i="3" s="1"/>
  <c r="F18221" i="3"/>
  <c r="G18221" i="3" s="1"/>
  <c r="F5159" i="3"/>
  <c r="G5159" i="3" s="1"/>
  <c r="F753" i="3"/>
  <c r="G753" i="3" s="1"/>
  <c r="F9577" i="3"/>
  <c r="G9577" i="3" s="1"/>
  <c r="F21624" i="3"/>
  <c r="G21624" i="3" s="1"/>
  <c r="F19351" i="3"/>
  <c r="G19351" i="3" s="1"/>
  <c r="F1079" i="3"/>
  <c r="G1079" i="3" s="1"/>
  <c r="F2854" i="3"/>
  <c r="G2854" i="3" s="1"/>
  <c r="F2793" i="3"/>
  <c r="G2793" i="3" s="1"/>
  <c r="F16232" i="3"/>
  <c r="G16232" i="3" s="1"/>
  <c r="F11437" i="3"/>
  <c r="G11437" i="3" s="1"/>
  <c r="F6339" i="3"/>
  <c r="G6339" i="3" s="1"/>
  <c r="F14235" i="3"/>
  <c r="G14235" i="3" s="1"/>
  <c r="F7919" i="3"/>
  <c r="G7919" i="3" s="1"/>
  <c r="F5282" i="3"/>
  <c r="G5282" i="3" s="1"/>
  <c r="F13960" i="3"/>
  <c r="G13960" i="3" s="1"/>
  <c r="F11311" i="3"/>
  <c r="G11311" i="3" s="1"/>
  <c r="F15084" i="3"/>
  <c r="G15084" i="3" s="1"/>
  <c r="F11255" i="3"/>
  <c r="G11255" i="3" s="1"/>
  <c r="F15502" i="3"/>
  <c r="G15502" i="3" s="1"/>
  <c r="F17702" i="3"/>
  <c r="G17702" i="3" s="1"/>
  <c r="F2481" i="3"/>
  <c r="G2481" i="3" s="1"/>
  <c r="F13579" i="3"/>
  <c r="G13579" i="3" s="1"/>
  <c r="F14018" i="3"/>
  <c r="G14018" i="3" s="1"/>
  <c r="F13953" i="3"/>
  <c r="G13953" i="3" s="1"/>
  <c r="F16734" i="3"/>
  <c r="G16734" i="3" s="1"/>
  <c r="F1432" i="3"/>
  <c r="G1432" i="3" s="1"/>
  <c r="F16359" i="3"/>
  <c r="G16359" i="3" s="1"/>
  <c r="F1936" i="3"/>
  <c r="G1936" i="3" s="1"/>
  <c r="F13901" i="3"/>
  <c r="G13901" i="3" s="1"/>
  <c r="F21097" i="3"/>
  <c r="G21097" i="3" s="1"/>
  <c r="F7179" i="3"/>
  <c r="G7179" i="3" s="1"/>
  <c r="F14" i="3"/>
  <c r="G14" i="3" s="1"/>
  <c r="F8483" i="3"/>
  <c r="G8483" i="3" s="1"/>
  <c r="F18203" i="3"/>
  <c r="G18203" i="3" s="1"/>
  <c r="F6564" i="3"/>
  <c r="G6564" i="3" s="1"/>
  <c r="F14222" i="3"/>
  <c r="G14222" i="3" s="1"/>
  <c r="F3655" i="3"/>
  <c r="G3655" i="3" s="1"/>
  <c r="F3615" i="3"/>
  <c r="G3615" i="3" s="1"/>
  <c r="F5923" i="3"/>
  <c r="G5923" i="3" s="1"/>
  <c r="F5339" i="3"/>
  <c r="G5339" i="3" s="1"/>
  <c r="F6898" i="3"/>
  <c r="G6898" i="3" s="1"/>
  <c r="F11104" i="3"/>
  <c r="G11104" i="3" s="1"/>
  <c r="F9469" i="3"/>
  <c r="G9469" i="3" s="1"/>
  <c r="F12559" i="3"/>
  <c r="G12559" i="3" s="1"/>
  <c r="F6814" i="3"/>
  <c r="G6814" i="3" s="1"/>
  <c r="F18104" i="3"/>
  <c r="G18104" i="3" s="1"/>
  <c r="F741" i="3"/>
  <c r="G741" i="3" s="1"/>
  <c r="F14993" i="3"/>
  <c r="G14993" i="3" s="1"/>
  <c r="F9176" i="3"/>
  <c r="G9176" i="3" s="1"/>
  <c r="F15348" i="3"/>
  <c r="G15348" i="3" s="1"/>
  <c r="F7904" i="3"/>
  <c r="G7904" i="3" s="1"/>
  <c r="F13054" i="3"/>
  <c r="G13054" i="3" s="1"/>
  <c r="F8292" i="3"/>
  <c r="G8292" i="3" s="1"/>
  <c r="F10644" i="3"/>
  <c r="G10644" i="3" s="1"/>
  <c r="F14460" i="3"/>
  <c r="G14460" i="3" s="1"/>
  <c r="F14034" i="3"/>
  <c r="G14034" i="3" s="1"/>
  <c r="F21637" i="3"/>
  <c r="G21637" i="3" s="1"/>
  <c r="F7827" i="3"/>
  <c r="G7827" i="3" s="1"/>
  <c r="F9780" i="3"/>
  <c r="G9780" i="3" s="1"/>
  <c r="F17158" i="3"/>
  <c r="G17158" i="3" s="1"/>
  <c r="F12616" i="3"/>
  <c r="G12616" i="3" s="1"/>
  <c r="F7893" i="3"/>
  <c r="G7893" i="3" s="1"/>
  <c r="F6395" i="3"/>
  <c r="G6395" i="3" s="1"/>
  <c r="F5633" i="3"/>
  <c r="G5633" i="3" s="1"/>
  <c r="F4050" i="3"/>
  <c r="G4050" i="3" s="1"/>
  <c r="F14608" i="3"/>
  <c r="G14608" i="3" s="1"/>
  <c r="F13261" i="3"/>
  <c r="G13261" i="3" s="1"/>
  <c r="F4040" i="3"/>
  <c r="G4040" i="3" s="1"/>
  <c r="F16142" i="3"/>
  <c r="G16142" i="3" s="1"/>
  <c r="F7969" i="3"/>
  <c r="G7969" i="3" s="1"/>
  <c r="F4854" i="3"/>
  <c r="G4854" i="3" s="1"/>
  <c r="F8593" i="3"/>
  <c r="G8593" i="3" s="1"/>
  <c r="F18156" i="3"/>
  <c r="G18156" i="3" s="1"/>
  <c r="F19060" i="3"/>
  <c r="G19060" i="3" s="1"/>
  <c r="F11291" i="3"/>
  <c r="G11291" i="3" s="1"/>
  <c r="F17572" i="3"/>
  <c r="G17572" i="3" s="1"/>
  <c r="F5132" i="3"/>
  <c r="G5132" i="3" s="1"/>
  <c r="F7092" i="3"/>
  <c r="G7092" i="3" s="1"/>
  <c r="F3301" i="3"/>
  <c r="G3301" i="3" s="1"/>
  <c r="F19046" i="3"/>
  <c r="G19046" i="3" s="1"/>
  <c r="F4200" i="3"/>
  <c r="G4200" i="3" s="1"/>
  <c r="F17085" i="3"/>
  <c r="G17085" i="3" s="1"/>
  <c r="F1131" i="3"/>
  <c r="G1131" i="3" s="1"/>
  <c r="F2913" i="3"/>
  <c r="G2913" i="3" s="1"/>
  <c r="F13788" i="3"/>
  <c r="G13788" i="3" s="1"/>
  <c r="F7363" i="3"/>
  <c r="G7363" i="3" s="1"/>
  <c r="F5397" i="3"/>
  <c r="G5397" i="3" s="1"/>
  <c r="F940" i="3"/>
  <c r="G940" i="3" s="1"/>
  <c r="F14830" i="3"/>
  <c r="G14830" i="3" s="1"/>
  <c r="F3680" i="3"/>
  <c r="G3680" i="3" s="1"/>
  <c r="F19771" i="3"/>
  <c r="G19771" i="3" s="1"/>
  <c r="F5558" i="3"/>
  <c r="G5558" i="3" s="1"/>
  <c r="F4273" i="3"/>
  <c r="G4273" i="3" s="1"/>
  <c r="F14156" i="3"/>
  <c r="G14156" i="3" s="1"/>
  <c r="F16447" i="3"/>
  <c r="G16447" i="3" s="1"/>
  <c r="F18374" i="3"/>
  <c r="G18374" i="3" s="1"/>
  <c r="F11377" i="3"/>
  <c r="G11377" i="3" s="1"/>
  <c r="F7094" i="3"/>
  <c r="G7094" i="3" s="1"/>
  <c r="F18422" i="3"/>
  <c r="G18422" i="3" s="1"/>
  <c r="F9349" i="3"/>
  <c r="G9349" i="3" s="1"/>
  <c r="F5453" i="3"/>
  <c r="G5453" i="3" s="1"/>
  <c r="F1765" i="3"/>
  <c r="G1765" i="3" s="1"/>
  <c r="F6070" i="3"/>
  <c r="G6070" i="3" s="1"/>
  <c r="F1632" i="3"/>
  <c r="G1632" i="3" s="1"/>
  <c r="F11526" i="3"/>
  <c r="G11526" i="3" s="1"/>
  <c r="F2014" i="3"/>
  <c r="G2014" i="3" s="1"/>
  <c r="F13795" i="3"/>
  <c r="G13795" i="3" s="1"/>
  <c r="F1484" i="3"/>
  <c r="G1484" i="3" s="1"/>
  <c r="F17560" i="3"/>
  <c r="G17560" i="3" s="1"/>
  <c r="F10214" i="3"/>
  <c r="G10214" i="3" s="1"/>
  <c r="F14956" i="3"/>
  <c r="G14956" i="3" s="1"/>
  <c r="F6184" i="3"/>
  <c r="G6184" i="3" s="1"/>
  <c r="F2550" i="3"/>
  <c r="G2550" i="3" s="1"/>
  <c r="F20203" i="3"/>
  <c r="G20203" i="3" s="1"/>
  <c r="F10309" i="3"/>
  <c r="G10309" i="3" s="1"/>
  <c r="F10435" i="3"/>
  <c r="G10435" i="3" s="1"/>
  <c r="F14831" i="3"/>
  <c r="G14831" i="3" s="1"/>
  <c r="F19592" i="3"/>
  <c r="G19592" i="3" s="1"/>
  <c r="F4083" i="3"/>
  <c r="G4083" i="3" s="1"/>
  <c r="F12351" i="3"/>
  <c r="G12351" i="3" s="1"/>
  <c r="F11433" i="3"/>
  <c r="G11433" i="3" s="1"/>
  <c r="F14621" i="3"/>
  <c r="G14621" i="3" s="1"/>
  <c r="F664" i="3"/>
  <c r="G664" i="3" s="1"/>
  <c r="F19665" i="3"/>
  <c r="G19665" i="3" s="1"/>
  <c r="F17212" i="3"/>
  <c r="G17212" i="3" s="1"/>
  <c r="F116" i="3"/>
  <c r="G116" i="3" s="1"/>
  <c r="F19342" i="3"/>
  <c r="G19342" i="3" s="1"/>
  <c r="F8123" i="3"/>
  <c r="G8123" i="3" s="1"/>
  <c r="F3386" i="3"/>
  <c r="G3386" i="3" s="1"/>
  <c r="F12621" i="3"/>
  <c r="G12621" i="3" s="1"/>
  <c r="F5147" i="3"/>
  <c r="G5147" i="3" s="1"/>
  <c r="F20618" i="3"/>
  <c r="G20618" i="3" s="1"/>
  <c r="F8094" i="3"/>
  <c r="G8094" i="3" s="1"/>
  <c r="F8189" i="3"/>
  <c r="G8189" i="3" s="1"/>
  <c r="F12769" i="3"/>
  <c r="G12769" i="3" s="1"/>
  <c r="F12782" i="3"/>
  <c r="G12782" i="3" s="1"/>
  <c r="F15081" i="3"/>
  <c r="G15081" i="3" s="1"/>
  <c r="F15432" i="3"/>
  <c r="G15432" i="3" s="1"/>
  <c r="F15405" i="3"/>
  <c r="G15405" i="3" s="1"/>
  <c r="F17271" i="3"/>
  <c r="G17271" i="3" s="1"/>
  <c r="F19921" i="3"/>
  <c r="G19921" i="3" s="1"/>
  <c r="F21625" i="3"/>
  <c r="G21625" i="3" s="1"/>
  <c r="F2029" i="3"/>
  <c r="G2029" i="3" s="1"/>
  <c r="F20109" i="3"/>
  <c r="G20109" i="3" s="1"/>
  <c r="F6020" i="3"/>
  <c r="G6020" i="3" s="1"/>
  <c r="F7107" i="3"/>
  <c r="G7107" i="3" s="1"/>
  <c r="F4899" i="3"/>
  <c r="G4899" i="3" s="1"/>
  <c r="F3412" i="3"/>
  <c r="G3412" i="3" s="1"/>
  <c r="F9759" i="3"/>
  <c r="G9759" i="3" s="1"/>
  <c r="F6541" i="3"/>
  <c r="G6541" i="3" s="1"/>
  <c r="F20644" i="3"/>
  <c r="G20644" i="3" s="1"/>
  <c r="F15579" i="3"/>
  <c r="G15579" i="3" s="1"/>
  <c r="F19444" i="3"/>
  <c r="G19444" i="3" s="1"/>
  <c r="F12084" i="3"/>
  <c r="G12084" i="3" s="1"/>
  <c r="F15120" i="3"/>
  <c r="G15120" i="3" s="1"/>
  <c r="F11187" i="3"/>
  <c r="G11187" i="3" s="1"/>
  <c r="F15844" i="3"/>
  <c r="G15844" i="3" s="1"/>
  <c r="F7935" i="3"/>
  <c r="G7935" i="3" s="1"/>
  <c r="F13876" i="3"/>
  <c r="G13876" i="3" s="1"/>
  <c r="F8700" i="3"/>
  <c r="G8700" i="3" s="1"/>
  <c r="F17336" i="3"/>
  <c r="G17336" i="3" s="1"/>
  <c r="F21266" i="3"/>
  <c r="G21266" i="3" s="1"/>
  <c r="F18799" i="3"/>
  <c r="G18799" i="3" s="1"/>
  <c r="F10672" i="3"/>
  <c r="G10672" i="3" s="1"/>
  <c r="F6535" i="3"/>
  <c r="G6535" i="3" s="1"/>
  <c r="F18633" i="3"/>
  <c r="G18633" i="3" s="1"/>
  <c r="F19051" i="3"/>
  <c r="G19051" i="3" s="1"/>
  <c r="F15969" i="3"/>
  <c r="G15969" i="3" s="1"/>
  <c r="F19843" i="3"/>
  <c r="G19843" i="3" s="1"/>
  <c r="F14111" i="3"/>
  <c r="G14111" i="3" s="1"/>
  <c r="F1115" i="3"/>
  <c r="G1115" i="3" s="1"/>
  <c r="F14706" i="3"/>
  <c r="G14706" i="3" s="1"/>
  <c r="F8097" i="3"/>
  <c r="G8097" i="3" s="1"/>
  <c r="F9251" i="3"/>
  <c r="G9251" i="3" s="1"/>
  <c r="F20539" i="3"/>
  <c r="G20539" i="3" s="1"/>
  <c r="F15369" i="3"/>
  <c r="G15369" i="3" s="1"/>
  <c r="F5094" i="3"/>
  <c r="G5094" i="3" s="1"/>
  <c r="F3580" i="3"/>
  <c r="G3580" i="3" s="1"/>
  <c r="F6159" i="3"/>
  <c r="G6159" i="3" s="1"/>
  <c r="F9570" i="3"/>
  <c r="G9570" i="3" s="1"/>
  <c r="F20023" i="3"/>
  <c r="G20023" i="3" s="1"/>
  <c r="F18313" i="3"/>
  <c r="G18313" i="3" s="1"/>
  <c r="F1457" i="3"/>
  <c r="G1457" i="3" s="1"/>
  <c r="F10513" i="3"/>
  <c r="G10513" i="3" s="1"/>
  <c r="F18369" i="3"/>
  <c r="G18369" i="3" s="1"/>
  <c r="F14472" i="3"/>
  <c r="G14472" i="3" s="1"/>
  <c r="F6811" i="3"/>
  <c r="G6811" i="3" s="1"/>
  <c r="F3072" i="3"/>
  <c r="G3072" i="3" s="1"/>
  <c r="F1279" i="3"/>
  <c r="G1279" i="3" s="1"/>
  <c r="F3358" i="3"/>
  <c r="G3358" i="3" s="1"/>
  <c r="F19520" i="3"/>
  <c r="G19520" i="3" s="1"/>
  <c r="F11894" i="3"/>
  <c r="G11894" i="3" s="1"/>
  <c r="F3548" i="3"/>
  <c r="G3548" i="3" s="1"/>
  <c r="F19874" i="3"/>
  <c r="G19874" i="3" s="1"/>
  <c r="F18923" i="3"/>
  <c r="G18923" i="3" s="1"/>
  <c r="F15831" i="3"/>
  <c r="G15831" i="3" s="1"/>
  <c r="F13286" i="3"/>
  <c r="G13286" i="3" s="1"/>
  <c r="F2850" i="3"/>
  <c r="G2850" i="3" s="1"/>
  <c r="F2217" i="3"/>
  <c r="G2217" i="3" s="1"/>
  <c r="F19238" i="3"/>
  <c r="G19238" i="3" s="1"/>
  <c r="F10025" i="3"/>
  <c r="G10025" i="3" s="1"/>
  <c r="F713" i="3"/>
  <c r="G713" i="3" s="1"/>
  <c r="F19191" i="3"/>
  <c r="G19191" i="3" s="1"/>
  <c r="F19388" i="3"/>
  <c r="G19388" i="3" s="1"/>
  <c r="F18570" i="3"/>
  <c r="G18570" i="3" s="1"/>
  <c r="F14424" i="3"/>
  <c r="G14424" i="3" s="1"/>
  <c r="F13683" i="3"/>
  <c r="G13683" i="3" s="1"/>
  <c r="F16604" i="3"/>
  <c r="G16604" i="3" s="1"/>
  <c r="F1021" i="3"/>
  <c r="G1021" i="3" s="1"/>
  <c r="F14749" i="3"/>
  <c r="G14749" i="3" s="1"/>
  <c r="F7277" i="3"/>
  <c r="G7277" i="3" s="1"/>
  <c r="F18204" i="3"/>
  <c r="G18204" i="3" s="1"/>
  <c r="F15375" i="3"/>
  <c r="G15375" i="3" s="1"/>
  <c r="F4774" i="3"/>
  <c r="G4774" i="3" s="1"/>
  <c r="F17360" i="3"/>
  <c r="G17360" i="3" s="1"/>
  <c r="F15016" i="3"/>
  <c r="G15016" i="3" s="1"/>
  <c r="F16516" i="3"/>
  <c r="G16516" i="3" s="1"/>
  <c r="F11781" i="3"/>
  <c r="G11781" i="3" s="1"/>
  <c r="F18868" i="3"/>
  <c r="G18868" i="3" s="1"/>
  <c r="F15912" i="3"/>
  <c r="G15912" i="3" s="1"/>
  <c r="F20264" i="3"/>
  <c r="G20264" i="3" s="1"/>
  <c r="F5547" i="3"/>
  <c r="G5547" i="3" s="1"/>
  <c r="F10322" i="3"/>
  <c r="G10322" i="3" s="1"/>
  <c r="F2281" i="3"/>
  <c r="G2281" i="3" s="1"/>
  <c r="F9738" i="3"/>
  <c r="G9738" i="3" s="1"/>
  <c r="F10150" i="3"/>
  <c r="G10150" i="3" s="1"/>
  <c r="F15272" i="3"/>
  <c r="G15272" i="3" s="1"/>
  <c r="F20705" i="3"/>
  <c r="G20705" i="3" s="1"/>
  <c r="F20986" i="3"/>
  <c r="G20986" i="3" s="1"/>
  <c r="F7491" i="3"/>
  <c r="G7491" i="3" s="1"/>
  <c r="F13183" i="3"/>
  <c r="G13183" i="3" s="1"/>
  <c r="F41" i="3"/>
  <c r="G41" i="3" s="1"/>
  <c r="F6855" i="3"/>
  <c r="G6855" i="3" s="1"/>
  <c r="F16334" i="3"/>
  <c r="G16334" i="3" s="1"/>
  <c r="F14152" i="3"/>
  <c r="G14152" i="3" s="1"/>
  <c r="F1934" i="3"/>
  <c r="G1934" i="3" s="1"/>
  <c r="F1348" i="3"/>
  <c r="G1348" i="3" s="1"/>
  <c r="F14714" i="3"/>
  <c r="G14714" i="3" s="1"/>
  <c r="F3331" i="3"/>
  <c r="G3331" i="3" s="1"/>
  <c r="F8565" i="3"/>
  <c r="G8565" i="3" s="1"/>
  <c r="F19480" i="3"/>
  <c r="G19480" i="3" s="1"/>
  <c r="F9328" i="3"/>
  <c r="G9328" i="3" s="1"/>
  <c r="F3355" i="3"/>
  <c r="G3355" i="3" s="1"/>
  <c r="F8939" i="3"/>
  <c r="G8939" i="3" s="1"/>
  <c r="F21403" i="3"/>
  <c r="G21403" i="3" s="1"/>
  <c r="F11115" i="3"/>
  <c r="G11115" i="3" s="1"/>
  <c r="F4190" i="3"/>
  <c r="G4190" i="3" s="1"/>
  <c r="F10173" i="3"/>
  <c r="G10173" i="3" s="1"/>
  <c r="F8065" i="3"/>
  <c r="G8065" i="3" s="1"/>
  <c r="F17473" i="3"/>
  <c r="G17473" i="3" s="1"/>
  <c r="F19901" i="3"/>
  <c r="G19901" i="3" s="1"/>
  <c r="F13376" i="3"/>
  <c r="G13376" i="3" s="1"/>
  <c r="F12656" i="3"/>
  <c r="G12656" i="3" s="1"/>
  <c r="F2060" i="3"/>
  <c r="G2060" i="3" s="1"/>
  <c r="F9702" i="3"/>
  <c r="G9702" i="3" s="1"/>
  <c r="F21454" i="3"/>
  <c r="G21454" i="3" s="1"/>
  <c r="F2575" i="3"/>
  <c r="G2575" i="3" s="1"/>
  <c r="F8846" i="3"/>
  <c r="G8846" i="3" s="1"/>
  <c r="F10705" i="3"/>
  <c r="G10705" i="3" s="1"/>
  <c r="F13124" i="3"/>
  <c r="G13124" i="3" s="1"/>
  <c r="F17559" i="3"/>
  <c r="G17559" i="3" s="1"/>
  <c r="F7918" i="3"/>
  <c r="G7918" i="3" s="1"/>
  <c r="F8600" i="3"/>
  <c r="G8600" i="3" s="1"/>
  <c r="F15439" i="3"/>
  <c r="G15439" i="3" s="1"/>
  <c r="F18351" i="3"/>
  <c r="G18351" i="3" s="1"/>
  <c r="F17255" i="3"/>
  <c r="G17255" i="3" s="1"/>
  <c r="F4372" i="3"/>
  <c r="G4372" i="3" s="1"/>
  <c r="F4194" i="3"/>
  <c r="G4194" i="3" s="1"/>
  <c r="F14902" i="3"/>
  <c r="G14902" i="3" s="1"/>
  <c r="F12425" i="3"/>
  <c r="G12425" i="3" s="1"/>
  <c r="F19584" i="3"/>
  <c r="G19584" i="3" s="1"/>
  <c r="F1205" i="3"/>
  <c r="G1205" i="3" s="1"/>
  <c r="F7274" i="3"/>
  <c r="G7274" i="3" s="1"/>
  <c r="F1718" i="3"/>
  <c r="G1718" i="3" s="1"/>
  <c r="F98" i="3"/>
  <c r="G98" i="3" s="1"/>
  <c r="F8057" i="3"/>
  <c r="G8057" i="3" s="1"/>
  <c r="F8722" i="3"/>
  <c r="G8722" i="3" s="1"/>
  <c r="F8681" i="3"/>
  <c r="G8681" i="3" s="1"/>
  <c r="F6442" i="3"/>
  <c r="G6442" i="3" s="1"/>
  <c r="F12123" i="3"/>
  <c r="G12123" i="3" s="1"/>
  <c r="F21616" i="3"/>
  <c r="G21616" i="3" s="1"/>
  <c r="F18462" i="3"/>
  <c r="G18462" i="3" s="1"/>
  <c r="F18030" i="3"/>
  <c r="G18030" i="3" s="1"/>
  <c r="F2224" i="3"/>
  <c r="G2224" i="3" s="1"/>
  <c r="F4549" i="3"/>
  <c r="G4549" i="3" s="1"/>
  <c r="F4134" i="3"/>
  <c r="G4134" i="3" s="1"/>
  <c r="F2208" i="3"/>
  <c r="G2208" i="3" s="1"/>
  <c r="F4745" i="3"/>
  <c r="G4745" i="3" s="1"/>
  <c r="F7103" i="3"/>
  <c r="G7103" i="3" s="1"/>
  <c r="F1635" i="3"/>
  <c r="G1635" i="3" s="1"/>
  <c r="F21571" i="3"/>
  <c r="G21571" i="3" s="1"/>
  <c r="F394" i="3"/>
  <c r="G394" i="3" s="1"/>
  <c r="F12194" i="3"/>
  <c r="G12194" i="3" s="1"/>
  <c r="F5670" i="3"/>
  <c r="G5670" i="3" s="1"/>
  <c r="F3135" i="3"/>
  <c r="G3135" i="3" s="1"/>
  <c r="F9763" i="3"/>
  <c r="G9763" i="3" s="1"/>
  <c r="F20025" i="3"/>
  <c r="G20025" i="3" s="1"/>
  <c r="F14022" i="3"/>
  <c r="G14022" i="3" s="1"/>
  <c r="F11950" i="3"/>
  <c r="G11950" i="3" s="1"/>
  <c r="F13380" i="3"/>
  <c r="G13380" i="3" s="1"/>
  <c r="F10806" i="3"/>
  <c r="G10806" i="3" s="1"/>
  <c r="F17742" i="3"/>
  <c r="G17742" i="3" s="1"/>
  <c r="F12388" i="3"/>
  <c r="G12388" i="3" s="1"/>
  <c r="F1930" i="3"/>
  <c r="G1930" i="3" s="1"/>
  <c r="F15289" i="3"/>
  <c r="G15289" i="3" s="1"/>
  <c r="F14174" i="3"/>
  <c r="G14174" i="3" s="1"/>
  <c r="F13981" i="3"/>
  <c r="G13981" i="3" s="1"/>
  <c r="F14837" i="3"/>
  <c r="G14837" i="3" s="1"/>
  <c r="F4537" i="3"/>
  <c r="G4537" i="3" s="1"/>
  <c r="F3106" i="3"/>
  <c r="G3106" i="3" s="1"/>
  <c r="F21090" i="3"/>
  <c r="G21090" i="3" s="1"/>
  <c r="F17988" i="3"/>
  <c r="G17988" i="3" s="1"/>
  <c r="F1970" i="3"/>
  <c r="G1970" i="3" s="1"/>
  <c r="F10137" i="3"/>
  <c r="G10137" i="3" s="1"/>
  <c r="F640" i="3"/>
  <c r="G640" i="3" s="1"/>
  <c r="F19922" i="3"/>
  <c r="G19922" i="3" s="1"/>
  <c r="F6497" i="3"/>
  <c r="G6497" i="3" s="1"/>
  <c r="F11242" i="3"/>
  <c r="G11242" i="3" s="1"/>
  <c r="F9063" i="3"/>
  <c r="G9063" i="3" s="1"/>
  <c r="F8931" i="3"/>
  <c r="G8931" i="3" s="1"/>
  <c r="F8860" i="3"/>
  <c r="G8860" i="3" s="1"/>
  <c r="F20334" i="3"/>
  <c r="G20334" i="3" s="1"/>
  <c r="F5709" i="3"/>
  <c r="G5709" i="3" s="1"/>
  <c r="F4299" i="3"/>
  <c r="G4299" i="3" s="1"/>
  <c r="F20428" i="3"/>
  <c r="G20428" i="3" s="1"/>
  <c r="F9980" i="3"/>
  <c r="G9980" i="3" s="1"/>
  <c r="F15586" i="3"/>
  <c r="G15586" i="3" s="1"/>
  <c r="F2969" i="3"/>
  <c r="G2969" i="3" s="1"/>
  <c r="F15908" i="3"/>
  <c r="G15908" i="3" s="1"/>
  <c r="F15997" i="3"/>
  <c r="G15997" i="3" s="1"/>
  <c r="F2002" i="3"/>
  <c r="G2002" i="3" s="1"/>
  <c r="F5937" i="3"/>
  <c r="G5937" i="3" s="1"/>
  <c r="F21249" i="3"/>
  <c r="G21249" i="3" s="1"/>
  <c r="F16852" i="3"/>
  <c r="G16852" i="3" s="1"/>
  <c r="F17600" i="3"/>
  <c r="G17600" i="3" s="1"/>
  <c r="F16818" i="3"/>
  <c r="G16818" i="3" s="1"/>
  <c r="F5928" i="3"/>
  <c r="G5928" i="3" s="1"/>
  <c r="F11540" i="3"/>
  <c r="G11540" i="3" s="1"/>
  <c r="F16613" i="3"/>
  <c r="G16613" i="3" s="1"/>
  <c r="F4857" i="3"/>
  <c r="G4857" i="3" s="1"/>
  <c r="F20276" i="3"/>
  <c r="G20276" i="3" s="1"/>
  <c r="F15329" i="3"/>
  <c r="G15329" i="3" s="1"/>
  <c r="F18950" i="3"/>
  <c r="G18950" i="3" s="1"/>
  <c r="F16417" i="3"/>
  <c r="G16417" i="3" s="1"/>
  <c r="F6954" i="3"/>
  <c r="G6954" i="3" s="1"/>
  <c r="F657" i="3"/>
  <c r="G657" i="3" s="1"/>
  <c r="F16307" i="3"/>
  <c r="G16307" i="3" s="1"/>
  <c r="F14731" i="3"/>
  <c r="G14731" i="3" s="1"/>
  <c r="F14661" i="3"/>
  <c r="G14661" i="3" s="1"/>
  <c r="F5689" i="3"/>
  <c r="G5689" i="3" s="1"/>
  <c r="F4748" i="3"/>
  <c r="G4748" i="3" s="1"/>
  <c r="F777" i="3"/>
  <c r="G777" i="3" s="1"/>
  <c r="F2068" i="3"/>
  <c r="G2068" i="3" s="1"/>
  <c r="F12888" i="3"/>
  <c r="G12888" i="3" s="1"/>
  <c r="F20448" i="3"/>
  <c r="G20448" i="3" s="1"/>
  <c r="F20830" i="3"/>
  <c r="G20830" i="3" s="1"/>
  <c r="F481" i="3"/>
  <c r="G481" i="3" s="1"/>
  <c r="F20947" i="3"/>
  <c r="G20947" i="3" s="1"/>
  <c r="F21133" i="3"/>
  <c r="G21133" i="3" s="1"/>
  <c r="F10362" i="3"/>
  <c r="G10362" i="3" s="1"/>
  <c r="F18730" i="3"/>
  <c r="G18730" i="3" s="1"/>
  <c r="F17715" i="3"/>
  <c r="G17715" i="3" s="1"/>
  <c r="F16770" i="3"/>
  <c r="G16770" i="3" s="1"/>
  <c r="F3679" i="3"/>
  <c r="G3679" i="3" s="1"/>
  <c r="F8642" i="3"/>
  <c r="G8642" i="3" s="1"/>
  <c r="F5080" i="3"/>
  <c r="G5080" i="3" s="1"/>
  <c r="F7792" i="3"/>
  <c r="G7792" i="3" s="1"/>
  <c r="F13062" i="3"/>
  <c r="G13062" i="3" s="1"/>
  <c r="F8311" i="3"/>
  <c r="G8311" i="3" s="1"/>
  <c r="F19619" i="3"/>
  <c r="G19619" i="3" s="1"/>
  <c r="F20208" i="3"/>
  <c r="G20208" i="3" s="1"/>
  <c r="F1480" i="3"/>
  <c r="G1480" i="3" s="1"/>
  <c r="F5998" i="3"/>
  <c r="G5998" i="3" s="1"/>
  <c r="F310" i="3"/>
  <c r="G310" i="3" s="1"/>
  <c r="F20473" i="3"/>
  <c r="G20473" i="3" s="1"/>
  <c r="F20477" i="3"/>
  <c r="G20477" i="3" s="1"/>
  <c r="F6060" i="3"/>
  <c r="G6060" i="3" s="1"/>
  <c r="F9468" i="3"/>
  <c r="G9468" i="3" s="1"/>
  <c r="F10669" i="3"/>
  <c r="G10669" i="3" s="1"/>
  <c r="F9528" i="3"/>
  <c r="G9528" i="3" s="1"/>
  <c r="F21146" i="3"/>
  <c r="G21146" i="3" s="1"/>
  <c r="F14344" i="3"/>
  <c r="G14344" i="3" s="1"/>
  <c r="F12991" i="3"/>
  <c r="G12991" i="3" s="1"/>
  <c r="F15415" i="3"/>
  <c r="G15415" i="3" s="1"/>
  <c r="F7296" i="3"/>
  <c r="G7296" i="3" s="1"/>
  <c r="F10108" i="3"/>
  <c r="G10108" i="3" s="1"/>
  <c r="F16193" i="3"/>
  <c r="G16193" i="3" s="1"/>
  <c r="F6635" i="3"/>
  <c r="G6635" i="3" s="1"/>
  <c r="F4859" i="3"/>
  <c r="G4859" i="3" s="1"/>
  <c r="F2396" i="3"/>
  <c r="G2396" i="3" s="1"/>
  <c r="F1176" i="3"/>
  <c r="G1176" i="3" s="1"/>
  <c r="F3136" i="3"/>
  <c r="G3136" i="3" s="1"/>
  <c r="F14914" i="3"/>
  <c r="G14914" i="3" s="1"/>
  <c r="F269" i="3"/>
  <c r="G269" i="3" s="1"/>
  <c r="F21413" i="3"/>
  <c r="G21413" i="3" s="1"/>
  <c r="F2742" i="3"/>
  <c r="G2742" i="3" s="1"/>
  <c r="F12191" i="3"/>
  <c r="G12191" i="3" s="1"/>
  <c r="F14559" i="3"/>
  <c r="G14559" i="3" s="1"/>
  <c r="F19357" i="3"/>
  <c r="G19357" i="3" s="1"/>
  <c r="F9774" i="3"/>
  <c r="G9774" i="3" s="1"/>
  <c r="F9331" i="3"/>
  <c r="G9331" i="3" s="1"/>
  <c r="F19009" i="3"/>
  <c r="G19009" i="3" s="1"/>
  <c r="F4427" i="3"/>
  <c r="G4427" i="3" s="1"/>
  <c r="F18248" i="3"/>
  <c r="G18248" i="3" s="1"/>
  <c r="F17541" i="3"/>
  <c r="G17541" i="3" s="1"/>
  <c r="F15137" i="3"/>
  <c r="G15137" i="3" s="1"/>
  <c r="F7681" i="3"/>
  <c r="G7681" i="3" s="1"/>
  <c r="F3749" i="3"/>
  <c r="G3749" i="3" s="1"/>
  <c r="F2099" i="3"/>
  <c r="G2099" i="3" s="1"/>
  <c r="F143" i="3"/>
  <c r="G143" i="3" s="1"/>
  <c r="F16669" i="3"/>
  <c r="G16669" i="3" s="1"/>
  <c r="F3783" i="3"/>
  <c r="G3783" i="3" s="1"/>
  <c r="F5001" i="3"/>
  <c r="G5001" i="3" s="1"/>
  <c r="F6135" i="3"/>
  <c r="G6135" i="3" s="1"/>
  <c r="F1789" i="3"/>
  <c r="G1789" i="3" s="1"/>
  <c r="F16997" i="3"/>
  <c r="G16997" i="3" s="1"/>
  <c r="F6317" i="3"/>
  <c r="G6317" i="3" s="1"/>
  <c r="F17891" i="3"/>
  <c r="G17891" i="3" s="1"/>
  <c r="F3907" i="3"/>
  <c r="G3907" i="3" s="1"/>
  <c r="F20272" i="3"/>
  <c r="G20272" i="3" s="1"/>
  <c r="F3178" i="3"/>
  <c r="G3178" i="3" s="1"/>
  <c r="F13903" i="3"/>
  <c r="G13903" i="3" s="1"/>
  <c r="F5849" i="3"/>
  <c r="G5849" i="3" s="1"/>
  <c r="F18006" i="3"/>
  <c r="G18006" i="3" s="1"/>
  <c r="F9607" i="3"/>
  <c r="G9607" i="3" s="1"/>
  <c r="F17863" i="3"/>
  <c r="G17863" i="3" s="1"/>
  <c r="F6482" i="3"/>
  <c r="G6482" i="3" s="1"/>
  <c r="F11587" i="3"/>
  <c r="G11587" i="3" s="1"/>
  <c r="F2069" i="3"/>
  <c r="G2069" i="3" s="1"/>
  <c r="F15287" i="3"/>
  <c r="G15287" i="3" s="1"/>
  <c r="F15661" i="3"/>
  <c r="G15661" i="3" s="1"/>
  <c r="F11432" i="3"/>
  <c r="G11432" i="3" s="1"/>
  <c r="F21092" i="3"/>
  <c r="G21092" i="3" s="1"/>
  <c r="F10355" i="3"/>
  <c r="G10355" i="3" s="1"/>
  <c r="F932" i="3"/>
  <c r="G932" i="3" s="1"/>
  <c r="F6802" i="3"/>
  <c r="G6802" i="3" s="1"/>
  <c r="F14888" i="3"/>
  <c r="G14888" i="3" s="1"/>
  <c r="F19229" i="3"/>
  <c r="G19229" i="3" s="1"/>
  <c r="F2862" i="3"/>
  <c r="G2862" i="3" s="1"/>
  <c r="F18214" i="3"/>
  <c r="G18214" i="3" s="1"/>
  <c r="F21427" i="3"/>
  <c r="G21427" i="3" s="1"/>
  <c r="F16868" i="3"/>
  <c r="G16868" i="3" s="1"/>
  <c r="F13808" i="3"/>
  <c r="G13808" i="3" s="1"/>
  <c r="F15259" i="3"/>
  <c r="G15259" i="3" s="1"/>
  <c r="F13420" i="3"/>
  <c r="G13420" i="3" s="1"/>
  <c r="F5414" i="3"/>
  <c r="G5414" i="3" s="1"/>
  <c r="F21304" i="3"/>
  <c r="G21304" i="3" s="1"/>
  <c r="F10320" i="3"/>
  <c r="G10320" i="3" s="1"/>
  <c r="F20260" i="3"/>
  <c r="G20260" i="3" s="1"/>
  <c r="F1535" i="3"/>
  <c r="G1535" i="3" s="1"/>
  <c r="F21180" i="3"/>
  <c r="G21180" i="3" s="1"/>
  <c r="F1835" i="3"/>
  <c r="G1835" i="3" s="1"/>
  <c r="F3627" i="3"/>
  <c r="G3627" i="3" s="1"/>
  <c r="F7064" i="3"/>
  <c r="G7064" i="3" s="1"/>
  <c r="F4410" i="3"/>
  <c r="G4410" i="3" s="1"/>
  <c r="F16291" i="3"/>
  <c r="G16291" i="3" s="1"/>
  <c r="F4253" i="3"/>
  <c r="G4253" i="3" s="1"/>
  <c r="F7461" i="3"/>
  <c r="G7461" i="3" s="1"/>
  <c r="F8417" i="3"/>
  <c r="G8417" i="3" s="1"/>
  <c r="F20701" i="3"/>
  <c r="G20701" i="3" s="1"/>
  <c r="F2257" i="3"/>
  <c r="G2257" i="3" s="1"/>
  <c r="F10712" i="3"/>
  <c r="G10712" i="3" s="1"/>
  <c r="F19842" i="3"/>
  <c r="G19842" i="3" s="1"/>
  <c r="F16181" i="3"/>
  <c r="G16181" i="3" s="1"/>
  <c r="F17511" i="3"/>
  <c r="G17511" i="3" s="1"/>
  <c r="F1790" i="3"/>
  <c r="G1790" i="3" s="1"/>
  <c r="F2363" i="3"/>
  <c r="G2363" i="3" s="1"/>
  <c r="F14908" i="3"/>
  <c r="G14908" i="3" s="1"/>
  <c r="F3481" i="3"/>
  <c r="G3481" i="3" s="1"/>
  <c r="F7784" i="3"/>
  <c r="G7784" i="3" s="1"/>
  <c r="F10607" i="3"/>
  <c r="G10607" i="3" s="1"/>
  <c r="F20799" i="3"/>
  <c r="G20799" i="3" s="1"/>
  <c r="F11199" i="3"/>
  <c r="G11199" i="3" s="1"/>
  <c r="F11629" i="3"/>
  <c r="G11629" i="3" s="1"/>
  <c r="F13394" i="3"/>
  <c r="G13394" i="3" s="1"/>
  <c r="F20633" i="3"/>
  <c r="G20633" i="3" s="1"/>
  <c r="F18609" i="3"/>
  <c r="G18609" i="3" s="1"/>
  <c r="F10974" i="3"/>
  <c r="G10974" i="3" s="1"/>
  <c r="F14146" i="3"/>
  <c r="G14146" i="3" s="1"/>
  <c r="F1326" i="3"/>
  <c r="G1326" i="3" s="1"/>
  <c r="F9167" i="3"/>
  <c r="G9167" i="3" s="1"/>
  <c r="F9291" i="3"/>
  <c r="G9291" i="3" s="1"/>
  <c r="F21138" i="3"/>
  <c r="G21138" i="3" s="1"/>
  <c r="F5536" i="3"/>
  <c r="G5536" i="3" s="1"/>
  <c r="F18189" i="3"/>
  <c r="G18189" i="3" s="1"/>
  <c r="F7541" i="3"/>
  <c r="G7541" i="3" s="1"/>
  <c r="F14159" i="3"/>
  <c r="G14159" i="3" s="1"/>
  <c r="F2152" i="3"/>
  <c r="G2152" i="3" s="1"/>
  <c r="F826" i="3"/>
  <c r="G826" i="3" s="1"/>
  <c r="F17344" i="3"/>
  <c r="G17344" i="3" s="1"/>
  <c r="F6418" i="3"/>
  <c r="G6418" i="3" s="1"/>
  <c r="F10528" i="3"/>
  <c r="G10528" i="3" s="1"/>
  <c r="F12239" i="3"/>
  <c r="G12239" i="3" s="1"/>
  <c r="F20369" i="3"/>
  <c r="G20369" i="3" s="1"/>
  <c r="F12078" i="3"/>
  <c r="G12078" i="3" s="1"/>
  <c r="F19331" i="3"/>
  <c r="G19331" i="3" s="1"/>
  <c r="F20835" i="3"/>
  <c r="G20835" i="3" s="1"/>
  <c r="F15240" i="3"/>
  <c r="G15240" i="3" s="1"/>
  <c r="F19558" i="3"/>
  <c r="G19558" i="3" s="1"/>
  <c r="F14955" i="3"/>
  <c r="G14955" i="3" s="1"/>
  <c r="F695" i="3"/>
  <c r="G695" i="3" s="1"/>
  <c r="F8060" i="3"/>
  <c r="G8060" i="3" s="1"/>
  <c r="F11543" i="3"/>
  <c r="G11543" i="3" s="1"/>
  <c r="F1002" i="3"/>
  <c r="G1002" i="3" s="1"/>
  <c r="F20457" i="3"/>
  <c r="G20457" i="3" s="1"/>
  <c r="F14183" i="3"/>
  <c r="G14183" i="3" s="1"/>
  <c r="F9645" i="3"/>
  <c r="G9645" i="3" s="1"/>
  <c r="F5773" i="3"/>
  <c r="G5773" i="3" s="1"/>
  <c r="F7469" i="3"/>
  <c r="G7469" i="3" s="1"/>
  <c r="F14943" i="3"/>
  <c r="G14943" i="3" s="1"/>
  <c r="F19494" i="3"/>
  <c r="G19494" i="3" s="1"/>
  <c r="F1104" i="3"/>
  <c r="G1104" i="3" s="1"/>
  <c r="F9785" i="3"/>
  <c r="G9785" i="3" s="1"/>
  <c r="F6432" i="3"/>
  <c r="G6432" i="3" s="1"/>
  <c r="F13429" i="3"/>
  <c r="G13429" i="3" s="1"/>
  <c r="F17321" i="3"/>
  <c r="G17321" i="3" s="1"/>
  <c r="F484" i="3"/>
  <c r="G484" i="3" s="1"/>
  <c r="F3186" i="3"/>
  <c r="G3186" i="3" s="1"/>
  <c r="F9382" i="3"/>
  <c r="G9382" i="3" s="1"/>
  <c r="F9592" i="3"/>
  <c r="G9592" i="3" s="1"/>
  <c r="F6015" i="3"/>
  <c r="G6015" i="3" s="1"/>
  <c r="F5539" i="3"/>
  <c r="G5539" i="3" s="1"/>
  <c r="F4639" i="3"/>
  <c r="G4639" i="3" s="1"/>
  <c r="F11047" i="3"/>
  <c r="G11047" i="3" s="1"/>
  <c r="F18071" i="3"/>
  <c r="G18071" i="3" s="1"/>
  <c r="F524" i="3"/>
  <c r="G524" i="3" s="1"/>
  <c r="F7420" i="3"/>
  <c r="G7420" i="3" s="1"/>
  <c r="F10270" i="3"/>
  <c r="G10270" i="3" s="1"/>
  <c r="F15301" i="3"/>
  <c r="G15301" i="3" s="1"/>
  <c r="F19863" i="3"/>
  <c r="G19863" i="3" s="1"/>
  <c r="F16119" i="3"/>
  <c r="G16119" i="3" s="1"/>
  <c r="F13781" i="3"/>
  <c r="G13781" i="3" s="1"/>
  <c r="F21030" i="3"/>
  <c r="G21030" i="3" s="1"/>
  <c r="F8976" i="3"/>
  <c r="G8976" i="3" s="1"/>
  <c r="F15269" i="3"/>
  <c r="G15269" i="3" s="1"/>
  <c r="F2202" i="3"/>
  <c r="G2202" i="3" s="1"/>
  <c r="F1280" i="3"/>
  <c r="G1280" i="3" s="1"/>
  <c r="F20980" i="3"/>
  <c r="G20980" i="3" s="1"/>
  <c r="F4816" i="3"/>
  <c r="G4816" i="3" s="1"/>
  <c r="F978" i="3"/>
  <c r="G978" i="3" s="1"/>
  <c r="F4524" i="3"/>
  <c r="G4524" i="3" s="1"/>
  <c r="F2774" i="3"/>
  <c r="G2774" i="3" s="1"/>
  <c r="F9913" i="3"/>
  <c r="G9913" i="3" s="1"/>
  <c r="F17080" i="3"/>
  <c r="G17080" i="3" s="1"/>
  <c r="F19466" i="3"/>
  <c r="G19466" i="3" s="1"/>
  <c r="F9725" i="3"/>
  <c r="G9725" i="3" s="1"/>
  <c r="F13347" i="3"/>
  <c r="G13347" i="3" s="1"/>
  <c r="F20550" i="3"/>
  <c r="G20550" i="3" s="1"/>
  <c r="F16380" i="3"/>
  <c r="G16380" i="3" s="1"/>
  <c r="F19860" i="3"/>
  <c r="G19860" i="3" s="1"/>
  <c r="F6260" i="3"/>
  <c r="G6260" i="3" s="1"/>
  <c r="F19081" i="3"/>
  <c r="G19081" i="3" s="1"/>
  <c r="F10095" i="3"/>
  <c r="G10095" i="3" s="1"/>
  <c r="F15226" i="3"/>
  <c r="G15226" i="3" s="1"/>
  <c r="F2924" i="3"/>
  <c r="G2924" i="3" s="1"/>
  <c r="F8949" i="3"/>
  <c r="G8949" i="3" s="1"/>
  <c r="F11477" i="3"/>
  <c r="G11477" i="3" s="1"/>
  <c r="F19289" i="3"/>
  <c r="G19289" i="3" s="1"/>
  <c r="F14343" i="3"/>
  <c r="G14343" i="3" s="1"/>
  <c r="F7875" i="3"/>
  <c r="G7875" i="3" s="1"/>
  <c r="F2283" i="3"/>
  <c r="G2283" i="3" s="1"/>
  <c r="F8588" i="3"/>
  <c r="G8588" i="3" s="1"/>
  <c r="F15895" i="3"/>
  <c r="G15895" i="3" s="1"/>
  <c r="F6120" i="3"/>
  <c r="G6120" i="3" s="1"/>
  <c r="F7728" i="3"/>
  <c r="G7728" i="3" s="1"/>
  <c r="F9660" i="3"/>
  <c r="G9660" i="3" s="1"/>
  <c r="F12754" i="3"/>
  <c r="G12754" i="3" s="1"/>
  <c r="F8959" i="3"/>
  <c r="G8959" i="3" s="1"/>
  <c r="F21472" i="3"/>
  <c r="G21472" i="3" s="1"/>
  <c r="F7492" i="3"/>
  <c r="G7492" i="3" s="1"/>
  <c r="F11327" i="3"/>
  <c r="G11327" i="3" s="1"/>
  <c r="F1124" i="3"/>
  <c r="G1124" i="3" s="1"/>
  <c r="F6350" i="3"/>
  <c r="G6350" i="3" s="1"/>
  <c r="F18548" i="3"/>
  <c r="G18548" i="3" s="1"/>
  <c r="F9261" i="3"/>
  <c r="G9261" i="3" s="1"/>
  <c r="F19719" i="3"/>
  <c r="G19719" i="3" s="1"/>
  <c r="F176" i="3"/>
  <c r="G176" i="3" s="1"/>
  <c r="F14212" i="3"/>
  <c r="G14212" i="3" s="1"/>
  <c r="F14546" i="3"/>
  <c r="G14546" i="3" s="1"/>
  <c r="F281" i="3"/>
  <c r="G281" i="3" s="1"/>
  <c r="F3853" i="3"/>
  <c r="G3853" i="3" s="1"/>
  <c r="F16412" i="3"/>
  <c r="G16412" i="3" s="1"/>
  <c r="F2454" i="3"/>
  <c r="G2454" i="3" s="1"/>
  <c r="F15418" i="3"/>
  <c r="G15418" i="3" s="1"/>
  <c r="F19167" i="3"/>
  <c r="G19167" i="3" s="1"/>
  <c r="F9396" i="3"/>
  <c r="G9396" i="3" s="1"/>
  <c r="F15678" i="3"/>
  <c r="G15678" i="3" s="1"/>
  <c r="F5369" i="3"/>
  <c r="G5369" i="3" s="1"/>
  <c r="F18796" i="3"/>
  <c r="G18796" i="3" s="1"/>
  <c r="F6204" i="3"/>
  <c r="G6204" i="3" s="1"/>
  <c r="F4515" i="3"/>
  <c r="G4515" i="3" s="1"/>
  <c r="F20187" i="3"/>
  <c r="G20187" i="3" s="1"/>
  <c r="F9232" i="3"/>
  <c r="G9232" i="3" s="1"/>
  <c r="F6753" i="3"/>
  <c r="G6753" i="3" s="1"/>
  <c r="F6276" i="3"/>
  <c r="G6276" i="3" s="1"/>
  <c r="F1291" i="3"/>
  <c r="G1291" i="3" s="1"/>
  <c r="F1255" i="3"/>
  <c r="G1255" i="3" s="1"/>
  <c r="F21181" i="3"/>
  <c r="G21181" i="3" s="1"/>
  <c r="F6377" i="3"/>
  <c r="G6377" i="3" s="1"/>
  <c r="F7054" i="3"/>
  <c r="G7054" i="3" s="1"/>
  <c r="F17113" i="3"/>
  <c r="G17113" i="3" s="1"/>
  <c r="F424" i="3"/>
  <c r="G424" i="3" s="1"/>
  <c r="F4956" i="3"/>
  <c r="G4956" i="3" s="1"/>
  <c r="F2936" i="3"/>
  <c r="G2936" i="3" s="1"/>
  <c r="F6891" i="3"/>
  <c r="G6891" i="3" s="1"/>
  <c r="F11233" i="3"/>
  <c r="G11233" i="3" s="1"/>
  <c r="F13436" i="3"/>
  <c r="G13436" i="3" s="1"/>
  <c r="F1274" i="3"/>
  <c r="G1274" i="3" s="1"/>
  <c r="F14210" i="3"/>
  <c r="G14210" i="3" s="1"/>
  <c r="F18960" i="3"/>
  <c r="G18960" i="3" s="1"/>
  <c r="F665" i="3"/>
  <c r="G665" i="3" s="1"/>
  <c r="F17461" i="3"/>
  <c r="G17461" i="3" s="1"/>
  <c r="F16452" i="3"/>
  <c r="G16452" i="3" s="1"/>
  <c r="F15430" i="3"/>
  <c r="G15430" i="3" s="1"/>
  <c r="F16257" i="3"/>
  <c r="G16257" i="3" s="1"/>
  <c r="F10636" i="3"/>
  <c r="G10636" i="3" s="1"/>
  <c r="F13737" i="3"/>
  <c r="G13737" i="3" s="1"/>
  <c r="F276" i="3"/>
  <c r="G276" i="3" s="1"/>
  <c r="F8289" i="3"/>
  <c r="G8289" i="3" s="1"/>
  <c r="F2827" i="3"/>
  <c r="G2827" i="3" s="1"/>
  <c r="F728" i="3"/>
  <c r="G728" i="3" s="1"/>
  <c r="F12906" i="3"/>
  <c r="G12906" i="3" s="1"/>
  <c r="F20871" i="3"/>
  <c r="G20871" i="3" s="1"/>
  <c r="F14799" i="3"/>
  <c r="G14799" i="3" s="1"/>
  <c r="F12513" i="3"/>
  <c r="G12513" i="3" s="1"/>
  <c r="F16012" i="3"/>
  <c r="G16012" i="3" s="1"/>
  <c r="F20761" i="3"/>
  <c r="G20761" i="3" s="1"/>
  <c r="F17227" i="3"/>
  <c r="G17227" i="3" s="1"/>
  <c r="F3445" i="3"/>
  <c r="G3445" i="3" s="1"/>
  <c r="F4526" i="3"/>
  <c r="G4526" i="3" s="1"/>
  <c r="F2872" i="3"/>
  <c r="G2872" i="3" s="1"/>
  <c r="F20965" i="3"/>
  <c r="G20965" i="3" s="1"/>
  <c r="F18020" i="3"/>
  <c r="G18020" i="3" s="1"/>
  <c r="F3520" i="3"/>
  <c r="G3520" i="3" s="1"/>
  <c r="F15532" i="3"/>
  <c r="G15532" i="3" s="1"/>
  <c r="F16199" i="3"/>
  <c r="G16199" i="3" s="1"/>
  <c r="F459" i="3"/>
  <c r="G459" i="3" s="1"/>
  <c r="F5381" i="3"/>
  <c r="G5381" i="3" s="1"/>
  <c r="F15521" i="3"/>
  <c r="G15521" i="3" s="1"/>
  <c r="F16242" i="3"/>
  <c r="G16242" i="3" s="1"/>
  <c r="F4721" i="3"/>
  <c r="G4721" i="3" s="1"/>
  <c r="F8204" i="3"/>
  <c r="G8204" i="3" s="1"/>
  <c r="F17413" i="3"/>
  <c r="G17413" i="3" s="1"/>
  <c r="F11609" i="3"/>
  <c r="G11609" i="3" s="1"/>
  <c r="F8312" i="3"/>
  <c r="G8312" i="3" s="1"/>
  <c r="F7789" i="3"/>
  <c r="G7789" i="3" s="1"/>
  <c r="F10787" i="3"/>
  <c r="G10787" i="3" s="1"/>
  <c r="F208" i="3"/>
  <c r="G208" i="3" s="1"/>
  <c r="F4882" i="3"/>
  <c r="G4882" i="3" s="1"/>
  <c r="F887" i="3"/>
  <c r="G887" i="3" s="1"/>
  <c r="F2059" i="3"/>
  <c r="G2059" i="3" s="1"/>
  <c r="F15618" i="3"/>
  <c r="G15618" i="3" s="1"/>
  <c r="F9197" i="3"/>
  <c r="G9197" i="3" s="1"/>
  <c r="F10006" i="3"/>
  <c r="G10006" i="3" s="1"/>
  <c r="F18710" i="3"/>
  <c r="G18710" i="3" s="1"/>
  <c r="F10917" i="3"/>
  <c r="G10917" i="3" s="1"/>
  <c r="F19123" i="3"/>
  <c r="G19123" i="3" s="1"/>
  <c r="F5098" i="3"/>
  <c r="G5098" i="3" s="1"/>
  <c r="F20930" i="3"/>
  <c r="G20930" i="3" s="1"/>
  <c r="F19518" i="3"/>
  <c r="G19518" i="3" s="1"/>
  <c r="F9727" i="3"/>
  <c r="G9727" i="3" s="1"/>
  <c r="F14070" i="3"/>
  <c r="G14070" i="3" s="1"/>
  <c r="F5712" i="3"/>
  <c r="G5712" i="3" s="1"/>
  <c r="F13097" i="3"/>
  <c r="G13097" i="3" s="1"/>
  <c r="F20250" i="3"/>
  <c r="G20250" i="3" s="1"/>
  <c r="F16438" i="3"/>
  <c r="G16438" i="3" s="1"/>
  <c r="F3807" i="3"/>
  <c r="G3807" i="3" s="1"/>
  <c r="F3027" i="3"/>
  <c r="G3027" i="3" s="1"/>
  <c r="F7516" i="3"/>
  <c r="G7516" i="3" s="1"/>
  <c r="F5342" i="3"/>
  <c r="G5342" i="3" s="1"/>
  <c r="F1101" i="3"/>
  <c r="G1101" i="3" s="1"/>
  <c r="F4335" i="3"/>
  <c r="G4335" i="3" s="1"/>
  <c r="F19336" i="3"/>
  <c r="G19336" i="3" s="1"/>
  <c r="F12850" i="3"/>
  <c r="G12850" i="3" s="1"/>
  <c r="F381" i="3"/>
  <c r="G381" i="3" s="1"/>
  <c r="F1330" i="3"/>
  <c r="G1330" i="3" s="1"/>
  <c r="F10996" i="3"/>
  <c r="G10996" i="3" s="1"/>
  <c r="F19600" i="3"/>
  <c r="G19600" i="3" s="1"/>
  <c r="F11548" i="3"/>
  <c r="G11548" i="3" s="1"/>
  <c r="F15334" i="3"/>
  <c r="G15334" i="3" s="1"/>
  <c r="F20786" i="3"/>
  <c r="G20786" i="3" s="1"/>
  <c r="F6750" i="3"/>
  <c r="G6750" i="3" s="1"/>
  <c r="F10020" i="3"/>
  <c r="G10020" i="3" s="1"/>
  <c r="F17892" i="3"/>
  <c r="G17892" i="3" s="1"/>
  <c r="F14432" i="3"/>
  <c r="G14432" i="3" s="1"/>
  <c r="F581" i="3"/>
  <c r="G581" i="3" s="1"/>
  <c r="F2183" i="3"/>
  <c r="G2183" i="3" s="1"/>
  <c r="F14917" i="3"/>
  <c r="G14917" i="3" s="1"/>
  <c r="F15204" i="3"/>
  <c r="G15204" i="3" s="1"/>
  <c r="F15638" i="3"/>
  <c r="G15638" i="3" s="1"/>
  <c r="F11455" i="3"/>
  <c r="G11455" i="3" s="1"/>
  <c r="F5793" i="3"/>
  <c r="G5793" i="3" s="1"/>
  <c r="F9718" i="3"/>
  <c r="G9718" i="3" s="1"/>
  <c r="F11600" i="3"/>
  <c r="G11600" i="3" s="1"/>
  <c r="F15145" i="3"/>
  <c r="G15145" i="3" s="1"/>
  <c r="F1182" i="3"/>
  <c r="G1182" i="3" s="1"/>
  <c r="F8023" i="3"/>
  <c r="G8023" i="3" s="1"/>
  <c r="F3966" i="3"/>
  <c r="G3966" i="3" s="1"/>
  <c r="F15795" i="3"/>
  <c r="G15795" i="3" s="1"/>
  <c r="F20205" i="3"/>
  <c r="G20205" i="3" s="1"/>
  <c r="F12350" i="3"/>
  <c r="G12350" i="3" s="1"/>
  <c r="F6041" i="3"/>
  <c r="G6041" i="3" s="1"/>
  <c r="F10505" i="3"/>
  <c r="G10505" i="3" s="1"/>
  <c r="F5326" i="3"/>
  <c r="G5326" i="3" s="1"/>
  <c r="F9804" i="3"/>
  <c r="G9804" i="3" s="1"/>
  <c r="F16832" i="3"/>
  <c r="G16832" i="3" s="1"/>
  <c r="F19512" i="3"/>
  <c r="G19512" i="3" s="1"/>
  <c r="F9765" i="3"/>
  <c r="G9765" i="3" s="1"/>
  <c r="F2490" i="3"/>
  <c r="G2490" i="3" s="1"/>
  <c r="F6243" i="3"/>
  <c r="G6243" i="3" s="1"/>
  <c r="F15838" i="3"/>
  <c r="G15838" i="3" s="1"/>
  <c r="F2741" i="3"/>
  <c r="G2741" i="3" s="1"/>
  <c r="F16109" i="3"/>
  <c r="G16109" i="3" s="1"/>
  <c r="F15087" i="3"/>
  <c r="G15087" i="3" s="1"/>
  <c r="F7313" i="3"/>
  <c r="G7313" i="3" s="1"/>
  <c r="F3506" i="3"/>
  <c r="G3506" i="3" s="1"/>
  <c r="F4729" i="3"/>
  <c r="G4729" i="3" s="1"/>
  <c r="F1799" i="3"/>
  <c r="G1799" i="3" s="1"/>
  <c r="F14445" i="3"/>
  <c r="G14445" i="3" s="1"/>
  <c r="F9379" i="3"/>
  <c r="G9379" i="3" s="1"/>
  <c r="F10412" i="3"/>
  <c r="G10412" i="3" s="1"/>
  <c r="F11172" i="3"/>
  <c r="G11172" i="3" s="1"/>
  <c r="F18105" i="3"/>
  <c r="G18105" i="3" s="1"/>
  <c r="F21207" i="3"/>
  <c r="G21207" i="3" s="1"/>
  <c r="F3804" i="3"/>
  <c r="G3804" i="3" s="1"/>
  <c r="F17953" i="3"/>
  <c r="G17953" i="3" s="1"/>
  <c r="F6924" i="3"/>
  <c r="G6924" i="3" s="1"/>
  <c r="F12110" i="3"/>
  <c r="G12110" i="3" s="1"/>
  <c r="F18453" i="3"/>
  <c r="G18453" i="3" s="1"/>
  <c r="F7665" i="3"/>
  <c r="G7665" i="3" s="1"/>
  <c r="F2926" i="3"/>
  <c r="G2926" i="3" s="1"/>
  <c r="F4846" i="3"/>
  <c r="G4846" i="3" s="1"/>
  <c r="F8293" i="3"/>
  <c r="G8293" i="3" s="1"/>
  <c r="F5736" i="3"/>
  <c r="G5736" i="3" s="1"/>
  <c r="F5678" i="3"/>
  <c r="G5678" i="3" s="1"/>
  <c r="F2955" i="3"/>
  <c r="G2955" i="3" s="1"/>
  <c r="F21584" i="3"/>
  <c r="G21584" i="3" s="1"/>
  <c r="F11820" i="3"/>
  <c r="G11820" i="3" s="1"/>
  <c r="F6103" i="3"/>
  <c r="G6103" i="3" s="1"/>
  <c r="F11623" i="3"/>
  <c r="G11623" i="3" s="1"/>
  <c r="F11076" i="3"/>
  <c r="G11076" i="3" s="1"/>
  <c r="F4219" i="3"/>
  <c r="G4219" i="3" s="1"/>
  <c r="F1273" i="3"/>
  <c r="G1273" i="3" s="1"/>
  <c r="F11380" i="3"/>
  <c r="G11380" i="3" s="1"/>
  <c r="F18311" i="3"/>
  <c r="G18311" i="3" s="1"/>
  <c r="F7604" i="3"/>
  <c r="G7604" i="3" s="1"/>
  <c r="F8923" i="3"/>
  <c r="G8923" i="3" s="1"/>
  <c r="F16105" i="3"/>
  <c r="G16105" i="3" s="1"/>
  <c r="F1997" i="3"/>
  <c r="G1997" i="3" s="1"/>
  <c r="F4098" i="3"/>
  <c r="G4098" i="3" s="1"/>
  <c r="F16002" i="3"/>
  <c r="G16002" i="3" s="1"/>
  <c r="F7316" i="3"/>
  <c r="G7316" i="3" s="1"/>
  <c r="F13061" i="3"/>
  <c r="G13061" i="3" s="1"/>
  <c r="F3103" i="3"/>
  <c r="G3103" i="3" s="1"/>
  <c r="F3957" i="3"/>
  <c r="G3957" i="3" s="1"/>
  <c r="F12719" i="3"/>
  <c r="G12719" i="3" s="1"/>
  <c r="F2376" i="3"/>
  <c r="G2376" i="3" s="1"/>
  <c r="F4247" i="3"/>
  <c r="G4247" i="3" s="1"/>
  <c r="F20441" i="3"/>
  <c r="G20441" i="3" s="1"/>
  <c r="F15088" i="3"/>
  <c r="G15088" i="3" s="1"/>
  <c r="F16754" i="3"/>
  <c r="G16754" i="3" s="1"/>
  <c r="F10223" i="3"/>
  <c r="G10223" i="3" s="1"/>
  <c r="F8516" i="3"/>
  <c r="G8516" i="3" s="1"/>
  <c r="F7755" i="3"/>
  <c r="G7755" i="3" s="1"/>
  <c r="F7383" i="3"/>
  <c r="G7383" i="3" s="1"/>
  <c r="F18099" i="3"/>
  <c r="G18099" i="3" s="1"/>
  <c r="F11297" i="3"/>
  <c r="G11297" i="3" s="1"/>
  <c r="F10267" i="3"/>
  <c r="G10267" i="3" s="1"/>
  <c r="F20507" i="3"/>
  <c r="G20507" i="3" s="1"/>
  <c r="F10762" i="3"/>
  <c r="G10762" i="3" s="1"/>
  <c r="F5811" i="3"/>
  <c r="G5811" i="3" s="1"/>
  <c r="F4941" i="3"/>
  <c r="G4941" i="3" s="1"/>
  <c r="F11071" i="3"/>
  <c r="G11071" i="3" s="1"/>
  <c r="F2975" i="3"/>
  <c r="G2975" i="3" s="1"/>
  <c r="F3552" i="3"/>
  <c r="G3552" i="3" s="1"/>
  <c r="F21173" i="3"/>
  <c r="G21173" i="3" s="1"/>
  <c r="F9601" i="3"/>
  <c r="G9601" i="3" s="1"/>
  <c r="F14016" i="3"/>
  <c r="G14016" i="3" s="1"/>
  <c r="F13083" i="3"/>
  <c r="G13083" i="3" s="1"/>
  <c r="F9902" i="3"/>
  <c r="G9902" i="3" s="1"/>
  <c r="F20564" i="3"/>
  <c r="G20564" i="3" s="1"/>
  <c r="F16821" i="3"/>
  <c r="G16821" i="3" s="1"/>
  <c r="F8385" i="3"/>
  <c r="G8385" i="3" s="1"/>
  <c r="F15888" i="3"/>
  <c r="G15888" i="3" s="1"/>
  <c r="F11952" i="3"/>
  <c r="G11952" i="3" s="1"/>
  <c r="F8861" i="3"/>
  <c r="G8861" i="3" s="1"/>
  <c r="F11856" i="3"/>
  <c r="G11856" i="3" s="1"/>
  <c r="F18897" i="3"/>
  <c r="G18897" i="3" s="1"/>
  <c r="F3302" i="3"/>
  <c r="G3302" i="3" s="1"/>
  <c r="F480" i="3"/>
  <c r="G480" i="3" s="1"/>
  <c r="F8392" i="3"/>
  <c r="G8392" i="3" s="1"/>
  <c r="F13715" i="3"/>
  <c r="G13715" i="3" s="1"/>
  <c r="F7254" i="3"/>
  <c r="G7254" i="3" s="1"/>
  <c r="F9766" i="3"/>
  <c r="G9766" i="3" s="1"/>
  <c r="F17787" i="3"/>
  <c r="G17787" i="3" s="1"/>
  <c r="F21647" i="3"/>
  <c r="G21647" i="3" s="1"/>
  <c r="F3861" i="3"/>
  <c r="G3861" i="3" s="1"/>
  <c r="F6435" i="3"/>
  <c r="G6435" i="3" s="1"/>
  <c r="F17095" i="3"/>
  <c r="G17095" i="3" s="1"/>
  <c r="F10432" i="3"/>
  <c r="G10432" i="3" s="1"/>
  <c r="F177" i="3"/>
  <c r="G177" i="3" s="1"/>
  <c r="F275" i="3"/>
  <c r="G275" i="3" s="1"/>
  <c r="F8004" i="3"/>
  <c r="G8004" i="3" s="1"/>
  <c r="F6106" i="3"/>
  <c r="G6106" i="3" s="1"/>
  <c r="F14290" i="3"/>
  <c r="G14290" i="3" s="1"/>
  <c r="F2702" i="3"/>
  <c r="G2702" i="3" s="1"/>
  <c r="F4091" i="3"/>
  <c r="G4091" i="3" s="1"/>
  <c r="F21578" i="3"/>
  <c r="G21578" i="3" s="1"/>
  <c r="F17254" i="3"/>
  <c r="G17254" i="3" s="1"/>
  <c r="F5658" i="3"/>
  <c r="G5658" i="3" s="1"/>
  <c r="F2724" i="3"/>
  <c r="G2724" i="3" s="1"/>
  <c r="F2830" i="3"/>
  <c r="G2830" i="3" s="1"/>
  <c r="F8263" i="3"/>
  <c r="G8263" i="3" s="1"/>
  <c r="F8552" i="3"/>
  <c r="G8552" i="3" s="1"/>
  <c r="F20524" i="3"/>
  <c r="G20524" i="3" s="1"/>
  <c r="F13597" i="3"/>
  <c r="G13597" i="3" s="1"/>
  <c r="F7555" i="3"/>
  <c r="G7555" i="3" s="1"/>
  <c r="F20027" i="3"/>
  <c r="G20027" i="3" s="1"/>
  <c r="F19618" i="3"/>
  <c r="G19618" i="3" s="1"/>
  <c r="F16837" i="3"/>
  <c r="G16837" i="3" s="1"/>
  <c r="F15510" i="3"/>
  <c r="G15510" i="3" s="1"/>
  <c r="F18605" i="3"/>
  <c r="G18605" i="3" s="1"/>
  <c r="F11021" i="3"/>
  <c r="G11021" i="3" s="1"/>
  <c r="F20510" i="3"/>
  <c r="G20510" i="3" s="1"/>
  <c r="F1248" i="3"/>
  <c r="G1248" i="3" s="1"/>
  <c r="F9189" i="3"/>
  <c r="G9189" i="3" s="1"/>
  <c r="F14120" i="3"/>
  <c r="G14120" i="3" s="1"/>
  <c r="F13358" i="3"/>
  <c r="G13358" i="3" s="1"/>
  <c r="F13612" i="3"/>
  <c r="G13612" i="3" s="1"/>
  <c r="F574" i="3"/>
  <c r="G574" i="3" s="1"/>
  <c r="F8907" i="3"/>
  <c r="G8907" i="3" s="1"/>
  <c r="F15590" i="3"/>
  <c r="G15590" i="3" s="1"/>
  <c r="F10924" i="3"/>
  <c r="G10924" i="3" s="1"/>
  <c r="F10416" i="3"/>
  <c r="G10416" i="3" s="1"/>
  <c r="F18528" i="3"/>
  <c r="G18528" i="3" s="1"/>
  <c r="F12922" i="3"/>
  <c r="G12922" i="3" s="1"/>
  <c r="F9590" i="3"/>
  <c r="G9590" i="3" s="1"/>
  <c r="F12478" i="3"/>
  <c r="G12478" i="3" s="1"/>
  <c r="F9503" i="3"/>
  <c r="G9503" i="3" s="1"/>
  <c r="F20756" i="3"/>
  <c r="G20756" i="3" s="1"/>
  <c r="F6944" i="3"/>
  <c r="G6944" i="3" s="1"/>
  <c r="F18682" i="3"/>
  <c r="G18682" i="3" s="1"/>
  <c r="F4719" i="3"/>
  <c r="G4719" i="3" s="1"/>
  <c r="F15488" i="3"/>
  <c r="G15488" i="3" s="1"/>
  <c r="F13426" i="3"/>
  <c r="G13426" i="3" s="1"/>
  <c r="F17501" i="3"/>
  <c r="G17501" i="3" s="1"/>
  <c r="F9733" i="3"/>
  <c r="G9733" i="3" s="1"/>
  <c r="F8770" i="3"/>
  <c r="G8770" i="3" s="1"/>
  <c r="F6039" i="3"/>
  <c r="G6039" i="3" s="1"/>
  <c r="F14677" i="3"/>
  <c r="G14677" i="3" s="1"/>
  <c r="F9130" i="3"/>
  <c r="G9130" i="3" s="1"/>
  <c r="F11091" i="3"/>
  <c r="G11091" i="3" s="1"/>
  <c r="F11302" i="3"/>
  <c r="G11302" i="3" s="1"/>
  <c r="F18197" i="3"/>
  <c r="G18197" i="3" s="1"/>
  <c r="F19909" i="3"/>
  <c r="G19909" i="3" s="1"/>
  <c r="F20476" i="3"/>
  <c r="G20476" i="3" s="1"/>
  <c r="F10130" i="3"/>
  <c r="G10130" i="3" s="1"/>
  <c r="F17638" i="3"/>
  <c r="G17638" i="3" s="1"/>
  <c r="F17835" i="3"/>
  <c r="G17835" i="3" s="1"/>
  <c r="F2916" i="3"/>
  <c r="G2916" i="3" s="1"/>
  <c r="F17897" i="3"/>
  <c r="G17897" i="3" s="1"/>
  <c r="F515" i="3"/>
  <c r="G515" i="3" s="1"/>
  <c r="F19577" i="3"/>
  <c r="G19577" i="3" s="1"/>
  <c r="F109" i="3"/>
  <c r="G109" i="3" s="1"/>
  <c r="F17184" i="3"/>
  <c r="G17184" i="3" s="1"/>
  <c r="F21323" i="3"/>
  <c r="G21323" i="3" s="1"/>
  <c r="F19438" i="3"/>
  <c r="G19438" i="3" s="1"/>
  <c r="F548" i="3"/>
  <c r="G548" i="3" s="1"/>
  <c r="F2528" i="3"/>
  <c r="G2528" i="3" s="1"/>
  <c r="F9693" i="3"/>
  <c r="G9693" i="3" s="1"/>
  <c r="F5466" i="3"/>
  <c r="G5466" i="3" s="1"/>
  <c r="F11545" i="3"/>
  <c r="G11545" i="3" s="1"/>
  <c r="F9124" i="3"/>
  <c r="G9124" i="3" s="1"/>
  <c r="F1192" i="3"/>
  <c r="G1192" i="3" s="1"/>
  <c r="F4286" i="3"/>
  <c r="G4286" i="3" s="1"/>
  <c r="F5572" i="3"/>
  <c r="G5572" i="3" s="1"/>
  <c r="F20365" i="3"/>
  <c r="G20365" i="3" s="1"/>
  <c r="F20301" i="3"/>
  <c r="G20301" i="3" s="1"/>
  <c r="F13630" i="3"/>
  <c r="G13630" i="3" s="1"/>
  <c r="F12127" i="3"/>
  <c r="G12127" i="3" s="1"/>
  <c r="F20056" i="3"/>
  <c r="G20056" i="3" s="1"/>
  <c r="F14428" i="3"/>
  <c r="G14428" i="3" s="1"/>
  <c r="F4589" i="3"/>
  <c r="G4589" i="3" s="1"/>
  <c r="F19551" i="3"/>
  <c r="G19551" i="3" s="1"/>
  <c r="F14204" i="3"/>
  <c r="G14204" i="3" s="1"/>
  <c r="F5897" i="3"/>
  <c r="G5897" i="3" s="1"/>
  <c r="F11699" i="3"/>
  <c r="G11699" i="3" s="1"/>
  <c r="F11133" i="3"/>
  <c r="G11133" i="3" s="1"/>
  <c r="F20691" i="3"/>
  <c r="G20691" i="3" s="1"/>
  <c r="F4084" i="3"/>
  <c r="G4084" i="3" s="1"/>
  <c r="F16306" i="3"/>
  <c r="G16306" i="3" s="1"/>
  <c r="F2896" i="3"/>
  <c r="G2896" i="3" s="1"/>
  <c r="F4799" i="3"/>
  <c r="G4799" i="3" s="1"/>
  <c r="F2929" i="3"/>
  <c r="G2929" i="3" s="1"/>
  <c r="F18423" i="3"/>
  <c r="G18423" i="3" s="1"/>
  <c r="F9809" i="3"/>
  <c r="G9809" i="3" s="1"/>
  <c r="F9920" i="3"/>
  <c r="G9920" i="3" s="1"/>
  <c r="F10612" i="3"/>
  <c r="G10612" i="3" s="1"/>
  <c r="F21095" i="3"/>
  <c r="G21095" i="3" s="1"/>
  <c r="F9625" i="3"/>
  <c r="G9625" i="3" s="1"/>
  <c r="F20253" i="3"/>
  <c r="G20253" i="3" s="1"/>
  <c r="F8822" i="3"/>
  <c r="G8822" i="3" s="1"/>
  <c r="F8447" i="3"/>
  <c r="G8447" i="3" s="1"/>
  <c r="F14979" i="3"/>
  <c r="G14979" i="3" s="1"/>
  <c r="F15027" i="3"/>
  <c r="G15027" i="3" s="1"/>
  <c r="F13162" i="3"/>
  <c r="G13162" i="3" s="1"/>
  <c r="F11042" i="3"/>
  <c r="G11042" i="3" s="1"/>
  <c r="F12936" i="3"/>
  <c r="G12936" i="3" s="1"/>
  <c r="F2336" i="3"/>
  <c r="G2336" i="3" s="1"/>
  <c r="F21496" i="3"/>
  <c r="G21496" i="3" s="1"/>
  <c r="F8116" i="3"/>
  <c r="G8116" i="3" s="1"/>
  <c r="F13681" i="3"/>
  <c r="G13681" i="3" s="1"/>
  <c r="F9008" i="3"/>
  <c r="G9008" i="3" s="1"/>
  <c r="F19886" i="3"/>
  <c r="G19886" i="3" s="1"/>
  <c r="F13455" i="3"/>
  <c r="G13455" i="3" s="1"/>
  <c r="F7319" i="3"/>
  <c r="G7319" i="3" s="1"/>
  <c r="F18015" i="3"/>
  <c r="G18015" i="3" s="1"/>
  <c r="F17487" i="3"/>
  <c r="G17487" i="3" s="1"/>
  <c r="F11530" i="3"/>
  <c r="G11530" i="3" s="1"/>
  <c r="F937" i="3"/>
  <c r="G937" i="3" s="1"/>
  <c r="F1823" i="3"/>
  <c r="G1823" i="3" s="1"/>
  <c r="F2258" i="3"/>
  <c r="G2258" i="3" s="1"/>
  <c r="F9719" i="3"/>
  <c r="G9719" i="3" s="1"/>
  <c r="F4707" i="3"/>
  <c r="G4707" i="3" s="1"/>
  <c r="F19184" i="3"/>
  <c r="G19184" i="3" s="1"/>
  <c r="F5487" i="3"/>
  <c r="G5487" i="3" s="1"/>
  <c r="F12775" i="3"/>
  <c r="G12775" i="3" s="1"/>
  <c r="F16058" i="3"/>
  <c r="G16058" i="3" s="1"/>
  <c r="F19987" i="3"/>
  <c r="G19987" i="3" s="1"/>
  <c r="F12553" i="3"/>
  <c r="G12553" i="3" s="1"/>
  <c r="F5393" i="3"/>
  <c r="G5393" i="3" s="1"/>
  <c r="F17454" i="3"/>
  <c r="G17454" i="3" s="1"/>
  <c r="F18161" i="3"/>
  <c r="G18161" i="3" s="1"/>
  <c r="F3393" i="3"/>
  <c r="G3393" i="3" s="1"/>
  <c r="F21349" i="3"/>
  <c r="G21349" i="3" s="1"/>
  <c r="F1503" i="3"/>
  <c r="G1503" i="3" s="1"/>
  <c r="F7306" i="3"/>
  <c r="G7306" i="3" s="1"/>
  <c r="F7285" i="3"/>
  <c r="G7285" i="3" s="1"/>
  <c r="F18772" i="3"/>
  <c r="G18772" i="3" s="1"/>
  <c r="F7115" i="3"/>
  <c r="G7115" i="3" s="1"/>
  <c r="F19662" i="3"/>
  <c r="G19662" i="3" s="1"/>
  <c r="F18188" i="3"/>
  <c r="G18188" i="3" s="1"/>
  <c r="F19309" i="3"/>
  <c r="G19309" i="3" s="1"/>
  <c r="F11019" i="3"/>
  <c r="G11019" i="3" s="1"/>
  <c r="F5383" i="3"/>
  <c r="G5383" i="3" s="1"/>
  <c r="F6831" i="3"/>
  <c r="G6831" i="3" s="1"/>
  <c r="F16048" i="3"/>
  <c r="G16048" i="3" s="1"/>
  <c r="F5843" i="3"/>
  <c r="G5843" i="3" s="1"/>
  <c r="F10211" i="3"/>
  <c r="G10211" i="3" s="1"/>
  <c r="F1975" i="3"/>
  <c r="G1975" i="3" s="1"/>
  <c r="F5620" i="3"/>
  <c r="G5620" i="3" s="1"/>
  <c r="F17879" i="3"/>
  <c r="G17879" i="3" s="1"/>
  <c r="F7309" i="3"/>
  <c r="G7309" i="3" s="1"/>
  <c r="F20314" i="3"/>
  <c r="G20314" i="3" s="1"/>
  <c r="F20558" i="3"/>
  <c r="G20558" i="3" s="1"/>
  <c r="F12886" i="3"/>
  <c r="G12886" i="3" s="1"/>
  <c r="F6667" i="3"/>
  <c r="G6667" i="3" s="1"/>
  <c r="F810" i="3"/>
  <c r="G810" i="3" s="1"/>
  <c r="F3821" i="3"/>
  <c r="G3821" i="3" s="1"/>
  <c r="F12963" i="3"/>
  <c r="G12963" i="3" s="1"/>
  <c r="F10288" i="3"/>
  <c r="G10288" i="3" s="1"/>
  <c r="F6572" i="3"/>
  <c r="G6572" i="3" s="1"/>
  <c r="F1838" i="3"/>
  <c r="G1838" i="3" s="1"/>
  <c r="F20332" i="3"/>
  <c r="G20332" i="3" s="1"/>
  <c r="F10768" i="3"/>
  <c r="G10768" i="3" s="1"/>
  <c r="F19005" i="3"/>
  <c r="G19005" i="3" s="1"/>
  <c r="F4656" i="3"/>
  <c r="G4656" i="3" s="1"/>
  <c r="F20479" i="3"/>
  <c r="G20479" i="3" s="1"/>
  <c r="F16091" i="3"/>
  <c r="G16091" i="3" s="1"/>
  <c r="F4431" i="3"/>
  <c r="G4431" i="3" s="1"/>
  <c r="F16171" i="3"/>
  <c r="G16171" i="3" s="1"/>
  <c r="F17081" i="3"/>
  <c r="G17081" i="3" s="1"/>
  <c r="F3577" i="3"/>
  <c r="G3577" i="3" s="1"/>
  <c r="F3923" i="3"/>
  <c r="G3923" i="3" s="1"/>
  <c r="F4018" i="3"/>
  <c r="G4018" i="3" s="1"/>
  <c r="F20674" i="3"/>
  <c r="G20674" i="3" s="1"/>
  <c r="F15695" i="3"/>
  <c r="G15695" i="3" s="1"/>
  <c r="F19820" i="3"/>
  <c r="G19820" i="3" s="1"/>
  <c r="F8378" i="3"/>
  <c r="G8378" i="3" s="1"/>
  <c r="F4948" i="3"/>
  <c r="G4948" i="3" s="1"/>
  <c r="F4716" i="3"/>
  <c r="G4716" i="3" s="1"/>
  <c r="F2187" i="3"/>
  <c r="G2187" i="3" s="1"/>
  <c r="F15647" i="3"/>
  <c r="G15647" i="3" s="1"/>
  <c r="F3806" i="3"/>
  <c r="G3806" i="3" s="1"/>
  <c r="F11244" i="3"/>
  <c r="G11244" i="3" s="1"/>
  <c r="F19128" i="3"/>
  <c r="G19128" i="3" s="1"/>
  <c r="F1147" i="3"/>
  <c r="G1147" i="3" s="1"/>
  <c r="F933" i="3"/>
  <c r="G933" i="3" s="1"/>
  <c r="F1630" i="3"/>
  <c r="G1630" i="3" s="1"/>
  <c r="F4827" i="3"/>
  <c r="G4827" i="3" s="1"/>
  <c r="F15252" i="3"/>
  <c r="G15252" i="3" s="1"/>
  <c r="F13289" i="3"/>
  <c r="G13289" i="3" s="1"/>
  <c r="F15049" i="3"/>
  <c r="G15049" i="3" s="1"/>
  <c r="F11146" i="3"/>
  <c r="G11146" i="3" s="1"/>
  <c r="F2618" i="3"/>
  <c r="G2618" i="3" s="1"/>
  <c r="F7829" i="3"/>
  <c r="G7829" i="3" s="1"/>
  <c r="F2491" i="3"/>
  <c r="G2491" i="3" s="1"/>
  <c r="F13144" i="3"/>
  <c r="G13144" i="3" s="1"/>
  <c r="F14619" i="3"/>
  <c r="G14619" i="3" s="1"/>
  <c r="F3572" i="3"/>
  <c r="G3572" i="3" s="1"/>
  <c r="F16562" i="3"/>
  <c r="G16562" i="3" s="1"/>
  <c r="F2043" i="3"/>
  <c r="G2043" i="3" s="1"/>
  <c r="F5376" i="3"/>
  <c r="G5376" i="3" s="1"/>
  <c r="F10331" i="3"/>
  <c r="G10331" i="3" s="1"/>
  <c r="F3560" i="3"/>
  <c r="G3560" i="3" s="1"/>
  <c r="F16266" i="3"/>
  <c r="G16266" i="3" s="1"/>
  <c r="F18759" i="3"/>
  <c r="G18759" i="3" s="1"/>
  <c r="F2063" i="3"/>
  <c r="G2063" i="3" s="1"/>
  <c r="F4768" i="3"/>
  <c r="G4768" i="3" s="1"/>
  <c r="F17063" i="3"/>
  <c r="G17063" i="3" s="1"/>
  <c r="F18137" i="3"/>
  <c r="G18137" i="3" s="1"/>
  <c r="F11817" i="3"/>
  <c r="G11817" i="3" s="1"/>
  <c r="F12362" i="3"/>
  <c r="G12362" i="3" s="1"/>
  <c r="F6129" i="3"/>
  <c r="G6129" i="3" s="1"/>
  <c r="F18447" i="3"/>
  <c r="G18447" i="3" s="1"/>
  <c r="F17629" i="3"/>
  <c r="G17629" i="3" s="1"/>
  <c r="F5722" i="3"/>
  <c r="G5722" i="3" s="1"/>
  <c r="F19635" i="3"/>
  <c r="G19635" i="3" s="1"/>
  <c r="F7137" i="3"/>
  <c r="G7137" i="3" s="1"/>
  <c r="F20014" i="3"/>
  <c r="G20014" i="3" s="1"/>
  <c r="F7659" i="3"/>
  <c r="G7659" i="3" s="1"/>
  <c r="F2436" i="3"/>
  <c r="G2436" i="3" s="1"/>
  <c r="F8119" i="3"/>
  <c r="G8119" i="3" s="1"/>
  <c r="F3699" i="3"/>
  <c r="G3699" i="3" s="1"/>
  <c r="F1456" i="3"/>
  <c r="G1456" i="3" s="1"/>
  <c r="F20572" i="3"/>
  <c r="G20572" i="3" s="1"/>
  <c r="F12908" i="3"/>
  <c r="G12908" i="3" s="1"/>
  <c r="F4416" i="3"/>
  <c r="G4416" i="3" s="1"/>
  <c r="F18306" i="3"/>
  <c r="G18306" i="3" s="1"/>
  <c r="F14327" i="3"/>
  <c r="G14327" i="3" s="1"/>
  <c r="F19707" i="3"/>
  <c r="G19707" i="3" s="1"/>
  <c r="F3001" i="3"/>
  <c r="G3001" i="3" s="1"/>
  <c r="F20016" i="3"/>
  <c r="G20016" i="3" s="1"/>
  <c r="F17744" i="3"/>
  <c r="G17744" i="3" s="1"/>
  <c r="F17029" i="3"/>
  <c r="G17029" i="3" s="1"/>
  <c r="F14109" i="3"/>
  <c r="G14109" i="3" s="1"/>
  <c r="F14512" i="3"/>
  <c r="G14512" i="3" s="1"/>
  <c r="F16672" i="3"/>
  <c r="G16672" i="3" s="1"/>
  <c r="F10075" i="3"/>
  <c r="G10075" i="3" s="1"/>
  <c r="F6596" i="3"/>
  <c r="G6596" i="3" s="1"/>
  <c r="F15071" i="3"/>
  <c r="G15071" i="3" s="1"/>
  <c r="F4428" i="3"/>
  <c r="G4428" i="3" s="1"/>
  <c r="F5400" i="3"/>
  <c r="G5400" i="3" s="1"/>
  <c r="F3397" i="3"/>
  <c r="G3397" i="3" s="1"/>
  <c r="F386" i="3"/>
  <c r="G386" i="3" s="1"/>
  <c r="F6496" i="3"/>
  <c r="G6496" i="3" s="1"/>
  <c r="F12667" i="3"/>
  <c r="G12667" i="3" s="1"/>
  <c r="F2474" i="3"/>
  <c r="G2474" i="3" s="1"/>
  <c r="F8271" i="3"/>
  <c r="G8271" i="3" s="1"/>
  <c r="F15041" i="3"/>
  <c r="G15041" i="3" s="1"/>
  <c r="F4309" i="3"/>
  <c r="G4309" i="3" s="1"/>
  <c r="F21404" i="3"/>
  <c r="G21404" i="3" s="1"/>
  <c r="F2593" i="3"/>
  <c r="G2593" i="3" s="1"/>
  <c r="F11537" i="3"/>
  <c r="G11537" i="3" s="1"/>
  <c r="F15505" i="3"/>
  <c r="G15505" i="3" s="1"/>
  <c r="F3902" i="3"/>
  <c r="G3902" i="3" s="1"/>
  <c r="F4573" i="3"/>
  <c r="G4573" i="3" s="1"/>
  <c r="F773" i="3"/>
  <c r="G773" i="3" s="1"/>
  <c r="F926" i="3"/>
  <c r="G926" i="3" s="1"/>
  <c r="F20455" i="3"/>
  <c r="G20455" i="3" s="1"/>
  <c r="F12432" i="3"/>
  <c r="G12432" i="3" s="1"/>
  <c r="F4155" i="3"/>
  <c r="G4155" i="3" s="1"/>
  <c r="F9628" i="3"/>
  <c r="G9628" i="3" s="1"/>
  <c r="F4221" i="3"/>
  <c r="G4221" i="3" s="1"/>
  <c r="F14694" i="3"/>
  <c r="G14694" i="3" s="1"/>
  <c r="F2416" i="3"/>
  <c r="G2416" i="3" s="1"/>
  <c r="F20011" i="3"/>
  <c r="G20011" i="3" s="1"/>
  <c r="F21416" i="3"/>
  <c r="G21416" i="3" s="1"/>
  <c r="F15898" i="3"/>
  <c r="G15898" i="3" s="1"/>
  <c r="F3513" i="3"/>
  <c r="G3513" i="3" s="1"/>
  <c r="F14727" i="3"/>
  <c r="G14727" i="3" s="1"/>
  <c r="F2048" i="3"/>
  <c r="G2048" i="3" s="1"/>
  <c r="F5946" i="3"/>
  <c r="G5946" i="3" s="1"/>
  <c r="F4797" i="3"/>
  <c r="G4797" i="3" s="1"/>
  <c r="F13336" i="3"/>
  <c r="G13336" i="3" s="1"/>
  <c r="F3678" i="3"/>
  <c r="G3678" i="3" s="1"/>
  <c r="F12993" i="3"/>
  <c r="G12993" i="3" s="1"/>
  <c r="F13673" i="3"/>
  <c r="G13673" i="3" s="1"/>
  <c r="F3508" i="3"/>
  <c r="G3508" i="3" s="1"/>
  <c r="F10999" i="3"/>
  <c r="G10999" i="3" s="1"/>
  <c r="F16924" i="3"/>
  <c r="G16924" i="3" s="1"/>
  <c r="F15164" i="3"/>
  <c r="G15164" i="3" s="1"/>
  <c r="F20295" i="3"/>
  <c r="G20295" i="3" s="1"/>
  <c r="F7270" i="3"/>
  <c r="G7270" i="3" s="1"/>
  <c r="F18571" i="3"/>
  <c r="G18571" i="3" s="1"/>
  <c r="F15726" i="3"/>
  <c r="G15726" i="3" s="1"/>
  <c r="F6372" i="3"/>
  <c r="G6372" i="3" s="1"/>
  <c r="F10949" i="3"/>
  <c r="G10949" i="3" s="1"/>
  <c r="F20469" i="3"/>
  <c r="G20469" i="3" s="1"/>
  <c r="F9182" i="3"/>
  <c r="G9182" i="3" s="1"/>
  <c r="F13245" i="3"/>
  <c r="G13245" i="3" s="1"/>
  <c r="F2748" i="3"/>
  <c r="G2748" i="3" s="1"/>
  <c r="F7170" i="3"/>
  <c r="G7170" i="3" s="1"/>
  <c r="F7621" i="3"/>
  <c r="G7621" i="3" s="1"/>
  <c r="F3087" i="3"/>
  <c r="G3087" i="3" s="1"/>
  <c r="F5555" i="3"/>
  <c r="G5555" i="3" s="1"/>
  <c r="F11441" i="3"/>
  <c r="G11441" i="3" s="1"/>
  <c r="F21147" i="3"/>
  <c r="G21147" i="3" s="1"/>
  <c r="F9235" i="3"/>
  <c r="G9235" i="3" s="1"/>
  <c r="F20868" i="3"/>
  <c r="G20868" i="3" s="1"/>
  <c r="F11010" i="3"/>
  <c r="G11010" i="3" s="1"/>
  <c r="F19951" i="3"/>
  <c r="G19951" i="3" s="1"/>
  <c r="F2296" i="3"/>
  <c r="G2296" i="3" s="1"/>
  <c r="F4217" i="3"/>
  <c r="G4217" i="3" s="1"/>
  <c r="F19306" i="3"/>
  <c r="G19306" i="3" s="1"/>
  <c r="F6887" i="3"/>
  <c r="G6887" i="3" s="1"/>
  <c r="F554" i="3"/>
  <c r="G554" i="3" s="1"/>
  <c r="F14023" i="3"/>
  <c r="G14023" i="3" s="1"/>
  <c r="F7865" i="3"/>
  <c r="G7865" i="3" s="1"/>
  <c r="F16430" i="3"/>
  <c r="G16430" i="3" s="1"/>
  <c r="F5365" i="3"/>
  <c r="G5365" i="3" s="1"/>
  <c r="F20671" i="3"/>
  <c r="G20671" i="3" s="1"/>
  <c r="F644" i="3"/>
  <c r="G644" i="3" s="1"/>
  <c r="F19683" i="3"/>
  <c r="G19683" i="3" s="1"/>
  <c r="F731" i="3"/>
  <c r="G731" i="3" s="1"/>
  <c r="F9750" i="3"/>
  <c r="G9750" i="3" s="1"/>
  <c r="F5034" i="3"/>
  <c r="G5034" i="3" s="1"/>
  <c r="F12588" i="3"/>
  <c r="G12588" i="3" s="1"/>
  <c r="F8473" i="3"/>
  <c r="G8473" i="3" s="1"/>
  <c r="F1271" i="3"/>
  <c r="G1271" i="3" s="1"/>
  <c r="F21237" i="3"/>
  <c r="G21237" i="3" s="1"/>
  <c r="F5290" i="3"/>
  <c r="G5290" i="3" s="1"/>
  <c r="F4281" i="3"/>
  <c r="G4281" i="3" s="1"/>
  <c r="F14255" i="3"/>
  <c r="G14255" i="3" s="1"/>
  <c r="F6899" i="3"/>
  <c r="G6899" i="3" s="1"/>
  <c r="F3730" i="3"/>
  <c r="G3730" i="3" s="1"/>
  <c r="F12197" i="3"/>
  <c r="G12197" i="3" s="1"/>
  <c r="F7990" i="3"/>
  <c r="G7990" i="3" s="1"/>
  <c r="F15085" i="3"/>
  <c r="G15085" i="3" s="1"/>
  <c r="F14229" i="3"/>
  <c r="G14229" i="3" s="1"/>
  <c r="F13536" i="3"/>
  <c r="G13536" i="3" s="1"/>
  <c r="F4632" i="3"/>
  <c r="G4632" i="3" s="1"/>
  <c r="F5084" i="3"/>
  <c r="G5084" i="3" s="1"/>
  <c r="F7032" i="3"/>
  <c r="G7032" i="3" s="1"/>
  <c r="F6848" i="3"/>
  <c r="G6848" i="3" s="1"/>
  <c r="F8748" i="3"/>
  <c r="G8748" i="3" s="1"/>
  <c r="F13909" i="3"/>
  <c r="G13909" i="3" s="1"/>
  <c r="F17082" i="3"/>
  <c r="G17082" i="3" s="1"/>
  <c r="F14853" i="3"/>
  <c r="G14853" i="3" s="1"/>
  <c r="F14761" i="3"/>
  <c r="G14761" i="3" s="1"/>
  <c r="F4483" i="3"/>
  <c r="G4483" i="3" s="1"/>
  <c r="F21296" i="3"/>
  <c r="G21296" i="3" s="1"/>
  <c r="F12844" i="3"/>
  <c r="G12844" i="3" s="1"/>
  <c r="F4068" i="3"/>
  <c r="G4068" i="3" s="1"/>
  <c r="F8531" i="3"/>
  <c r="G8531" i="3" s="1"/>
  <c r="F6053" i="3"/>
  <c r="G6053" i="3" s="1"/>
  <c r="F12209" i="3"/>
  <c r="G12209" i="3" s="1"/>
  <c r="F13335" i="3"/>
  <c r="G13335" i="3" s="1"/>
  <c r="F1594" i="3"/>
  <c r="G1594" i="3" s="1"/>
  <c r="F21389" i="3"/>
  <c r="G21389" i="3" s="1"/>
  <c r="F21214" i="3"/>
  <c r="G21214" i="3" s="1"/>
  <c r="F14922" i="3"/>
  <c r="G14922" i="3" s="1"/>
  <c r="F12319" i="3"/>
  <c r="G12319" i="3" s="1"/>
  <c r="F13606" i="3"/>
  <c r="G13606" i="3" s="1"/>
  <c r="F15602" i="3"/>
  <c r="G15602" i="3" s="1"/>
  <c r="F1384" i="3"/>
  <c r="G1384" i="3" s="1"/>
  <c r="F10719" i="3"/>
  <c r="G10719" i="3" s="1"/>
  <c r="F11675" i="3"/>
  <c r="G11675" i="3" s="1"/>
  <c r="F1616" i="3"/>
  <c r="G1616" i="3" s="1"/>
  <c r="F16108" i="3"/>
  <c r="G16108" i="3" s="1"/>
  <c r="F4835" i="3"/>
  <c r="G4835" i="3" s="1"/>
  <c r="F10614" i="3"/>
  <c r="G10614" i="3" s="1"/>
  <c r="F7462" i="3"/>
  <c r="G7462" i="3" s="1"/>
  <c r="F20267" i="3"/>
  <c r="G20267" i="3" s="1"/>
  <c r="F8712" i="3"/>
  <c r="G8712" i="3" s="1"/>
  <c r="F6462" i="3"/>
  <c r="G6462" i="3" s="1"/>
  <c r="F6451" i="3"/>
  <c r="G6451" i="3" s="1"/>
  <c r="F147" i="3"/>
  <c r="G147" i="3" s="1"/>
  <c r="F7180" i="3"/>
  <c r="G7180" i="3" s="1"/>
  <c r="F16742" i="3"/>
  <c r="G16742" i="3" s="1"/>
  <c r="F15910" i="3"/>
  <c r="G15910" i="3" s="1"/>
  <c r="F15714" i="3"/>
  <c r="G15714" i="3" s="1"/>
  <c r="F13073" i="3"/>
  <c r="G13073" i="3" s="1"/>
  <c r="F4758" i="3"/>
  <c r="G4758" i="3" s="1"/>
  <c r="F6123" i="3"/>
  <c r="G6123" i="3" s="1"/>
  <c r="F19545" i="3"/>
  <c r="G19545" i="3" s="1"/>
  <c r="F12320" i="3"/>
  <c r="G12320" i="3" s="1"/>
  <c r="F10604" i="3"/>
  <c r="G10604" i="3" s="1"/>
  <c r="F17052" i="3"/>
  <c r="G17052" i="3" s="1"/>
  <c r="F14367" i="3"/>
  <c r="G14367" i="3" s="1"/>
  <c r="F2903" i="3"/>
  <c r="G2903" i="3" s="1"/>
  <c r="F8559" i="3"/>
  <c r="G8559" i="3" s="1"/>
  <c r="F2393" i="3"/>
  <c r="G2393" i="3" s="1"/>
  <c r="F16186" i="3"/>
  <c r="G16186" i="3" s="1"/>
  <c r="F9239" i="3"/>
  <c r="G9239" i="3" s="1"/>
  <c r="F19107" i="3"/>
  <c r="G19107" i="3" s="1"/>
  <c r="F16029" i="3"/>
  <c r="G16029" i="3" s="1"/>
  <c r="F21019" i="3"/>
  <c r="G21019" i="3" s="1"/>
  <c r="F5280" i="3"/>
  <c r="G5280" i="3" s="1"/>
  <c r="F13348" i="3"/>
  <c r="G13348" i="3" s="1"/>
  <c r="F1740" i="3"/>
  <c r="G1740" i="3" s="1"/>
  <c r="F21484" i="3"/>
  <c r="G21484" i="3" s="1"/>
  <c r="F16691" i="3"/>
  <c r="G16691" i="3" s="1"/>
  <c r="F19392" i="3"/>
  <c r="G19392" i="3" s="1"/>
  <c r="F78" i="3"/>
  <c r="G78" i="3" s="1"/>
  <c r="F5881" i="3"/>
  <c r="G5881" i="3" s="1"/>
  <c r="F6171" i="3"/>
  <c r="G6171" i="3" s="1"/>
  <c r="F14887" i="3"/>
  <c r="G14887" i="3" s="1"/>
  <c r="F3890" i="3"/>
  <c r="G3890" i="3" s="1"/>
  <c r="F265" i="3"/>
  <c r="G265" i="3" s="1"/>
  <c r="F12605" i="3"/>
  <c r="G12605" i="3" s="1"/>
  <c r="F20935" i="3"/>
  <c r="G20935" i="3" s="1"/>
  <c r="F4671" i="3"/>
  <c r="G4671" i="3" s="1"/>
  <c r="F12137" i="3"/>
  <c r="G12137" i="3" s="1"/>
  <c r="F2577" i="3"/>
  <c r="G2577" i="3" s="1"/>
  <c r="F17348" i="3"/>
  <c r="G17348" i="3" s="1"/>
  <c r="F7983" i="3"/>
  <c r="G7983" i="3" s="1"/>
  <c r="F3762" i="3"/>
  <c r="G3762" i="3" s="1"/>
  <c r="F9076" i="3"/>
  <c r="G9076" i="3" s="1"/>
  <c r="F1964" i="3"/>
  <c r="G1964" i="3" s="1"/>
  <c r="F18003" i="3"/>
  <c r="G18003" i="3" s="1"/>
  <c r="F18808" i="3"/>
  <c r="G18808" i="3" s="1"/>
  <c r="F20612" i="3"/>
  <c r="G20612" i="3" s="1"/>
  <c r="F4185" i="3"/>
  <c r="G4185" i="3" s="1"/>
  <c r="F20194" i="3"/>
  <c r="G20194" i="3" s="1"/>
  <c r="F1444" i="3"/>
  <c r="G1444" i="3" s="1"/>
  <c r="F5522" i="3"/>
  <c r="G5522" i="3" s="1"/>
  <c r="F9761" i="3"/>
  <c r="G9761" i="3" s="1"/>
  <c r="F6981" i="3"/>
  <c r="G6981" i="3" s="1"/>
  <c r="F21414" i="3"/>
  <c r="G21414" i="3" s="1"/>
  <c r="F5212" i="3"/>
  <c r="G5212" i="3" s="1"/>
  <c r="F15518" i="3"/>
  <c r="G15518" i="3" s="1"/>
  <c r="F14766" i="3"/>
  <c r="G14766" i="3" s="1"/>
  <c r="F13091" i="3"/>
  <c r="G13091" i="3" s="1"/>
  <c r="F1551" i="3"/>
  <c r="G1551" i="3" s="1"/>
  <c r="F17050" i="3"/>
  <c r="G17050" i="3" s="1"/>
  <c r="F18067" i="3"/>
  <c r="G18067" i="3" s="1"/>
  <c r="F18662" i="3"/>
  <c r="G18662" i="3" s="1"/>
  <c r="F21070" i="3"/>
  <c r="G21070" i="3" s="1"/>
  <c r="F1197" i="3"/>
  <c r="G1197" i="3" s="1"/>
  <c r="F11640" i="3"/>
  <c r="G11640" i="3" s="1"/>
  <c r="F9026" i="3"/>
  <c r="G9026" i="3" s="1"/>
  <c r="F15224" i="3"/>
  <c r="G15224" i="3" s="1"/>
  <c r="F10247" i="3"/>
  <c r="G10247" i="3" s="1"/>
  <c r="F4654" i="3"/>
  <c r="G4654" i="3" s="1"/>
  <c r="F10923" i="3"/>
  <c r="G10923" i="3" s="1"/>
  <c r="F17165" i="3"/>
  <c r="G17165" i="3" s="1"/>
  <c r="F21608" i="3"/>
  <c r="G21608" i="3" s="1"/>
  <c r="F19972" i="3"/>
  <c r="G19972" i="3" s="1"/>
  <c r="F8848" i="3"/>
  <c r="G8848" i="3" s="1"/>
  <c r="F8850" i="3"/>
  <c r="G8850" i="3" s="1"/>
  <c r="F1381" i="3"/>
  <c r="G1381" i="3" s="1"/>
  <c r="F20224" i="3"/>
  <c r="G20224" i="3" s="1"/>
  <c r="F5549" i="3"/>
  <c r="G5549" i="3" s="1"/>
  <c r="F8207" i="3"/>
  <c r="G8207" i="3" s="1"/>
  <c r="F14181" i="3"/>
  <c r="G14181" i="3" s="1"/>
  <c r="F20101" i="3"/>
  <c r="G20101" i="3" s="1"/>
  <c r="F14132" i="3"/>
  <c r="G14132" i="3" s="1"/>
  <c r="F7255" i="3"/>
  <c r="G7255" i="3" s="1"/>
  <c r="F13095" i="3"/>
  <c r="G13095" i="3" s="1"/>
  <c r="F5971" i="3"/>
  <c r="G5971" i="3" s="1"/>
  <c r="F1072" i="3"/>
  <c r="G1072" i="3" s="1"/>
  <c r="F13193" i="3"/>
  <c r="G13193" i="3" s="1"/>
  <c r="F15871" i="3"/>
  <c r="G15871" i="3" s="1"/>
  <c r="F4214" i="3"/>
  <c r="G4214" i="3" s="1"/>
  <c r="F12864" i="3"/>
  <c r="G12864" i="3" s="1"/>
  <c r="F1722" i="3"/>
  <c r="G1722" i="3" s="1"/>
  <c r="F2103" i="3"/>
  <c r="G2103" i="3" s="1"/>
  <c r="F7699" i="3"/>
  <c r="G7699" i="3" s="1"/>
  <c r="F11267" i="3"/>
  <c r="G11267" i="3" s="1"/>
  <c r="F20451" i="3"/>
  <c r="G20451" i="3" s="1"/>
  <c r="F667" i="3"/>
  <c r="G667" i="3" s="1"/>
  <c r="F2962" i="3"/>
  <c r="G2962" i="3" s="1"/>
  <c r="F12399" i="3"/>
  <c r="G12399" i="3" s="1"/>
  <c r="F14885" i="3"/>
  <c r="G14885" i="3" s="1"/>
  <c r="F19124" i="3"/>
  <c r="G19124" i="3" s="1"/>
  <c r="F20770" i="3"/>
  <c r="G20770" i="3" s="1"/>
  <c r="F19413" i="3"/>
  <c r="G19413" i="3" s="1"/>
  <c r="F13676" i="3"/>
  <c r="G13676" i="3" s="1"/>
  <c r="F15245" i="3"/>
  <c r="G15245" i="3" s="1"/>
  <c r="F15097" i="3"/>
  <c r="G15097" i="3" s="1"/>
  <c r="F9226" i="3"/>
  <c r="G9226" i="3" s="1"/>
  <c r="F15227" i="3"/>
  <c r="G15227" i="3" s="1"/>
  <c r="F5716" i="3"/>
  <c r="G5716" i="3" s="1"/>
  <c r="F14547" i="3"/>
  <c r="G14547" i="3" s="1"/>
  <c r="F2143" i="3"/>
  <c r="G2143" i="3" s="1"/>
  <c r="F1586" i="3"/>
  <c r="G1586" i="3" s="1"/>
  <c r="F8885" i="3"/>
  <c r="G8885" i="3" s="1"/>
  <c r="F15458" i="3"/>
  <c r="G15458" i="3" s="1"/>
  <c r="F13185" i="3"/>
  <c r="G13185" i="3" s="1"/>
  <c r="F11254" i="3"/>
  <c r="G11254" i="3" s="1"/>
  <c r="F10785" i="3"/>
  <c r="G10785" i="3" s="1"/>
  <c r="F1047" i="3"/>
  <c r="G1047" i="3" s="1"/>
  <c r="F21058" i="3"/>
  <c r="G21058" i="3" s="1"/>
  <c r="F4802" i="3"/>
  <c r="G4802" i="3" s="1"/>
  <c r="F12095" i="3"/>
  <c r="G12095" i="3" s="1"/>
  <c r="F6570" i="3"/>
  <c r="G6570" i="3" s="1"/>
  <c r="F19429" i="3"/>
  <c r="G19429" i="3" s="1"/>
  <c r="F20897" i="3"/>
  <c r="G20897" i="3" s="1"/>
  <c r="F15218" i="3"/>
  <c r="G15218" i="3" s="1"/>
  <c r="F10403" i="3"/>
  <c r="G10403" i="3" s="1"/>
  <c r="F16173" i="3"/>
  <c r="G16173" i="3" s="1"/>
  <c r="F19103" i="3"/>
  <c r="G19103" i="3" s="1"/>
  <c r="F21154" i="3"/>
  <c r="G21154" i="3" s="1"/>
  <c r="F21558" i="3"/>
  <c r="G21558" i="3" s="1"/>
  <c r="F18982" i="3"/>
  <c r="G18982" i="3" s="1"/>
  <c r="F6386" i="3"/>
  <c r="G6386" i="3" s="1"/>
  <c r="F1055" i="3"/>
  <c r="G1055" i="3" s="1"/>
  <c r="F17484" i="3"/>
  <c r="G17484" i="3" s="1"/>
  <c r="F16546" i="3"/>
  <c r="G16546" i="3" s="1"/>
  <c r="F724" i="3"/>
  <c r="G724" i="3" s="1"/>
  <c r="F14974" i="3"/>
  <c r="G14974" i="3" s="1"/>
  <c r="F17621" i="3"/>
  <c r="G17621" i="3" s="1"/>
  <c r="F2212" i="3"/>
  <c r="G2212" i="3" s="1"/>
  <c r="F13017" i="3"/>
  <c r="G13017" i="3" s="1"/>
  <c r="F10840" i="3"/>
  <c r="G10840" i="3" s="1"/>
  <c r="F9092" i="3"/>
  <c r="G9092" i="3" s="1"/>
  <c r="F9216" i="3"/>
  <c r="G9216" i="3" s="1"/>
  <c r="F4685" i="3"/>
  <c r="G4685" i="3" s="1"/>
  <c r="F17900" i="3"/>
  <c r="G17900" i="3" s="1"/>
  <c r="F3848" i="3"/>
  <c r="G3848" i="3" s="1"/>
  <c r="F12080" i="3"/>
  <c r="G12080" i="3" s="1"/>
  <c r="F13515" i="3"/>
  <c r="G13515" i="3" s="1"/>
  <c r="F8839" i="3"/>
  <c r="G8839" i="3" s="1"/>
  <c r="F18039" i="3"/>
  <c r="G18039" i="3" s="1"/>
  <c r="F357" i="3"/>
  <c r="G357" i="3" s="1"/>
  <c r="F16388" i="3"/>
  <c r="G16388" i="3" s="1"/>
  <c r="F9888" i="3"/>
  <c r="G9888" i="3" s="1"/>
  <c r="F19422" i="3"/>
  <c r="G19422" i="3" s="1"/>
  <c r="F11122" i="3"/>
  <c r="G11122" i="3" s="1"/>
  <c r="F3537" i="3"/>
  <c r="G3537" i="3" s="1"/>
  <c r="F5188" i="3"/>
  <c r="G5188" i="3" s="1"/>
  <c r="F10835" i="3"/>
  <c r="G10835" i="3" s="1"/>
  <c r="F7096" i="3"/>
  <c r="G7096" i="3" s="1"/>
  <c r="F8728" i="3"/>
  <c r="G8728" i="3" s="1"/>
  <c r="F13731" i="3"/>
  <c r="G13731" i="3" s="1"/>
  <c r="F3993" i="3"/>
  <c r="G3993" i="3" s="1"/>
  <c r="F17435" i="3"/>
  <c r="G17435" i="3" s="1"/>
  <c r="F14754" i="3"/>
  <c r="G14754" i="3" s="1"/>
  <c r="F4815" i="3"/>
  <c r="G4815" i="3" s="1"/>
  <c r="F7080" i="3"/>
  <c r="G7080" i="3" s="1"/>
  <c r="F4886" i="3"/>
  <c r="G4886" i="3" s="1"/>
  <c r="F8553" i="3"/>
  <c r="G8553" i="3" s="1"/>
  <c r="F7046" i="3"/>
  <c r="G7046" i="3" s="1"/>
  <c r="F10948" i="3"/>
  <c r="G10948" i="3" s="1"/>
  <c r="F15352" i="3"/>
  <c r="G15352" i="3" s="1"/>
  <c r="F15341" i="3"/>
  <c r="G15341" i="3" s="1"/>
  <c r="F14775" i="3"/>
  <c r="G14775" i="3" s="1"/>
  <c r="F19758" i="3"/>
  <c r="G19758" i="3" s="1"/>
  <c r="F16310" i="3"/>
  <c r="G16310" i="3" s="1"/>
  <c r="F13280" i="3"/>
  <c r="G13280" i="3" s="1"/>
  <c r="F6530" i="3"/>
  <c r="G6530" i="3" s="1"/>
  <c r="F985" i="3"/>
  <c r="G985" i="3" s="1"/>
  <c r="F17281" i="3"/>
  <c r="G17281" i="3" s="1"/>
  <c r="F9243" i="3"/>
  <c r="G9243" i="3" s="1"/>
  <c r="F4577" i="3"/>
  <c r="G4577" i="3" s="1"/>
  <c r="F8029" i="3"/>
  <c r="G8029" i="3" s="1"/>
  <c r="F1607" i="3"/>
  <c r="G1607" i="3" s="1"/>
  <c r="F20574" i="3"/>
  <c r="G20574" i="3" s="1"/>
  <c r="F8451" i="3"/>
  <c r="G8451" i="3" s="1"/>
  <c r="F12831" i="3"/>
  <c r="G12831" i="3" s="1"/>
  <c r="F4690" i="3"/>
  <c r="G4690" i="3" s="1"/>
  <c r="F3636" i="3"/>
  <c r="G3636" i="3" s="1"/>
  <c r="F8460" i="3"/>
  <c r="G8460" i="3" s="1"/>
  <c r="F21132" i="3"/>
  <c r="G21132" i="3" s="1"/>
  <c r="F7923" i="3"/>
  <c r="G7923" i="3" s="1"/>
  <c r="F6119" i="3"/>
  <c r="G6119" i="3" s="1"/>
  <c r="F15417" i="3"/>
  <c r="G15417" i="3" s="1"/>
  <c r="F5310" i="3"/>
  <c r="G5310" i="3" s="1"/>
  <c r="F3735" i="3"/>
  <c r="G3735" i="3" s="1"/>
  <c r="F326" i="3"/>
  <c r="G326" i="3" s="1"/>
  <c r="F18142" i="3"/>
  <c r="G18142" i="3" s="1"/>
  <c r="F20169" i="3"/>
  <c r="G20169" i="3" s="1"/>
  <c r="F17141" i="3"/>
  <c r="G17141" i="3" s="1"/>
  <c r="F8175" i="3"/>
  <c r="G8175" i="3" s="1"/>
  <c r="F21618" i="3"/>
  <c r="G21618" i="3" s="1"/>
  <c r="F7640" i="3"/>
  <c r="G7640" i="3" s="1"/>
  <c r="F11034" i="3"/>
  <c r="G11034" i="3" s="1"/>
  <c r="F4459" i="3"/>
  <c r="G4459" i="3" s="1"/>
  <c r="F19535" i="3"/>
  <c r="G19535" i="3" s="1"/>
  <c r="F6525" i="3"/>
  <c r="G6525" i="3" s="1"/>
  <c r="F4475" i="3"/>
  <c r="G4475" i="3" s="1"/>
  <c r="F15959" i="3"/>
  <c r="G15959" i="3" s="1"/>
  <c r="F18362" i="3"/>
  <c r="G18362" i="3" s="1"/>
  <c r="F4251" i="3"/>
  <c r="G4251" i="3" s="1"/>
  <c r="F11762" i="3"/>
  <c r="G11762" i="3" s="1"/>
  <c r="F11378" i="3"/>
  <c r="G11378" i="3" s="1"/>
  <c r="F17222" i="3"/>
  <c r="G17222" i="3" s="1"/>
  <c r="F18739" i="3"/>
  <c r="G18739" i="3" s="1"/>
  <c r="F15123" i="3"/>
  <c r="G15123" i="3" s="1"/>
  <c r="F4000" i="3"/>
  <c r="G4000" i="3" s="1"/>
  <c r="F20238" i="3"/>
  <c r="G20238" i="3" s="1"/>
  <c r="F17714" i="3"/>
  <c r="G17714" i="3" s="1"/>
  <c r="F19543" i="3"/>
  <c r="G19543" i="3" s="1"/>
  <c r="F6624" i="3"/>
  <c r="G6624" i="3" s="1"/>
  <c r="F4133" i="3"/>
  <c r="G4133" i="3" s="1"/>
  <c r="F12564" i="3"/>
  <c r="G12564" i="3" s="1"/>
  <c r="F13160" i="3"/>
  <c r="G13160" i="3" s="1"/>
  <c r="F16451" i="3"/>
  <c r="G16451" i="3" s="1"/>
  <c r="F15112" i="3"/>
  <c r="G15112" i="3" s="1"/>
  <c r="F1924" i="3"/>
  <c r="G1924" i="3" s="1"/>
  <c r="F13307" i="3"/>
  <c r="G13307" i="3" s="1"/>
  <c r="F9315" i="3"/>
  <c r="G9315" i="3" s="1"/>
  <c r="F10106" i="3"/>
  <c r="G10106" i="3" s="1"/>
  <c r="F19014" i="3"/>
  <c r="G19014" i="3" s="1"/>
  <c r="F18033" i="3"/>
  <c r="G18033" i="3" s="1"/>
  <c r="F14119" i="3"/>
  <c r="G14119" i="3" s="1"/>
  <c r="F12779" i="3"/>
  <c r="G12779" i="3" s="1"/>
  <c r="F9669" i="3"/>
  <c r="G9669" i="3" s="1"/>
  <c r="F4642" i="3"/>
  <c r="G4642" i="3" s="1"/>
  <c r="F20635" i="3"/>
  <c r="G20635" i="3" s="1"/>
  <c r="F20252" i="3"/>
  <c r="G20252" i="3" s="1"/>
  <c r="F16650" i="3"/>
  <c r="G16650" i="3" s="1"/>
  <c r="F17017" i="3"/>
  <c r="G17017" i="3" s="1"/>
  <c r="F21467" i="3"/>
  <c r="G21467" i="3" s="1"/>
  <c r="F1972" i="3"/>
  <c r="G1972" i="3" s="1"/>
  <c r="F11175" i="3"/>
  <c r="G11175" i="3" s="1"/>
  <c r="F14311" i="3"/>
  <c r="G14311" i="3" s="1"/>
  <c r="F1377" i="3"/>
  <c r="G1377" i="3" s="1"/>
  <c r="F18131" i="3"/>
  <c r="G18131" i="3" s="1"/>
  <c r="F383" i="3"/>
  <c r="G383" i="3" s="1"/>
  <c r="F17223" i="3"/>
  <c r="G17223" i="3" s="1"/>
  <c r="F9121" i="3"/>
  <c r="G9121" i="3" s="1"/>
  <c r="F15773" i="3"/>
  <c r="G15773" i="3" s="1"/>
  <c r="F322" i="3"/>
  <c r="G322" i="3" s="1"/>
  <c r="F7614" i="3"/>
  <c r="G7614" i="3" s="1"/>
  <c r="F6046" i="3"/>
  <c r="G6046" i="3" s="1"/>
  <c r="F15566" i="3"/>
  <c r="G15566" i="3" s="1"/>
  <c r="F5707" i="3"/>
  <c r="G5707" i="3" s="1"/>
  <c r="F3402" i="3"/>
  <c r="G3402" i="3" s="1"/>
  <c r="F1376" i="3"/>
  <c r="G1376" i="3" s="1"/>
  <c r="F592" i="3"/>
  <c r="G592" i="3" s="1"/>
  <c r="F6067" i="3"/>
  <c r="G6067" i="3" s="1"/>
  <c r="F17356" i="3"/>
  <c r="G17356" i="3" s="1"/>
  <c r="F744" i="3"/>
  <c r="G744" i="3" s="1"/>
  <c r="F18060" i="3"/>
  <c r="G18060" i="3" s="1"/>
  <c r="F19464" i="3"/>
  <c r="G19464" i="3" s="1"/>
  <c r="F10426" i="3"/>
  <c r="G10426" i="3" s="1"/>
  <c r="F19560" i="3"/>
  <c r="G19560" i="3" s="1"/>
  <c r="F936" i="3"/>
  <c r="G936" i="3" s="1"/>
  <c r="F1071" i="3"/>
  <c r="G1071" i="3" s="1"/>
  <c r="F2070" i="3"/>
  <c r="G2070" i="3" s="1"/>
  <c r="F8231" i="3"/>
  <c r="G8231" i="3" s="1"/>
  <c r="F19318" i="3"/>
  <c r="G19318" i="3" s="1"/>
  <c r="F13569" i="3"/>
  <c r="G13569" i="3" s="1"/>
  <c r="F209" i="3"/>
  <c r="G209" i="3" s="1"/>
  <c r="F6170" i="3"/>
  <c r="G6170" i="3" s="1"/>
  <c r="F1545" i="3"/>
  <c r="G1545" i="3" s="1"/>
  <c r="F14283" i="3"/>
  <c r="G14283" i="3" s="1"/>
  <c r="F15975" i="3"/>
  <c r="G15975" i="3" s="1"/>
  <c r="F20646" i="3"/>
  <c r="G20646" i="3" s="1"/>
  <c r="F17036" i="3"/>
  <c r="G17036" i="3" s="1"/>
  <c r="F17039" i="3"/>
  <c r="G17039" i="3" s="1"/>
  <c r="F16134" i="3"/>
  <c r="G16134" i="3" s="1"/>
  <c r="F2470" i="3"/>
  <c r="G2470" i="3" s="1"/>
  <c r="F13969" i="3"/>
  <c r="G13969" i="3" s="1"/>
  <c r="F3377" i="3"/>
  <c r="G3377" i="3" s="1"/>
  <c r="F5079" i="3"/>
  <c r="G5079" i="3" s="1"/>
  <c r="F12115" i="3"/>
  <c r="G12115" i="3" s="1"/>
  <c r="F7118" i="3"/>
  <c r="G7118" i="3" s="1"/>
  <c r="F2734" i="3"/>
  <c r="G2734" i="3" s="1"/>
  <c r="F2541" i="3"/>
  <c r="G2541" i="3" s="1"/>
  <c r="F10378" i="3"/>
  <c r="G10378" i="3" s="1"/>
  <c r="F8449" i="3"/>
  <c r="G8449" i="3" s="1"/>
  <c r="F418" i="3"/>
  <c r="G418" i="3" s="1"/>
  <c r="F13007" i="3"/>
  <c r="G13007" i="3" s="1"/>
  <c r="F9404" i="3"/>
  <c r="G9404" i="3" s="1"/>
  <c r="F17637" i="3"/>
  <c r="G17637" i="3" s="1"/>
  <c r="F21334" i="3"/>
  <c r="G21334" i="3" s="1"/>
  <c r="F19976" i="3"/>
  <c r="G19976" i="3" s="1"/>
  <c r="F19463" i="3"/>
  <c r="G19463" i="3" s="1"/>
  <c r="F9319" i="3"/>
  <c r="G9319" i="3" s="1"/>
  <c r="F11329" i="3"/>
  <c r="G11329" i="3" s="1"/>
  <c r="F20979" i="3"/>
  <c r="G20979" i="3" s="1"/>
  <c r="F16196" i="3"/>
  <c r="G16196" i="3" s="1"/>
  <c r="F14420" i="3"/>
  <c r="G14420" i="3" s="1"/>
  <c r="F15364" i="3"/>
  <c r="G15364" i="3" s="1"/>
  <c r="F16596" i="3"/>
  <c r="G16596" i="3" s="1"/>
  <c r="F7401" i="3"/>
  <c r="G7401" i="3" s="1"/>
  <c r="F14391" i="3"/>
  <c r="G14391" i="3" s="1"/>
  <c r="F10329" i="3"/>
  <c r="G10329" i="3" s="1"/>
  <c r="F11880" i="3"/>
  <c r="G11880" i="3" s="1"/>
  <c r="F17411" i="3"/>
  <c r="G17411" i="3" s="1"/>
  <c r="F8732" i="3"/>
  <c r="G8732" i="3" s="1"/>
  <c r="F7920" i="3"/>
  <c r="G7920" i="3" s="1"/>
  <c r="F6477" i="3"/>
  <c r="G6477" i="3" s="1"/>
  <c r="F9462" i="3"/>
  <c r="G9462" i="3" s="1"/>
  <c r="F20" i="3"/>
  <c r="G20" i="3" s="1"/>
  <c r="F108" i="3"/>
  <c r="G108" i="3" s="1"/>
  <c r="F2411" i="3"/>
  <c r="G2411" i="3" s="1"/>
  <c r="F21461" i="3"/>
  <c r="G21461" i="3" s="1"/>
  <c r="F9445" i="3"/>
  <c r="G9445" i="3" s="1"/>
  <c r="F868" i="3"/>
  <c r="G868" i="3" s="1"/>
  <c r="F11472" i="3"/>
  <c r="G11472" i="3" s="1"/>
  <c r="F15274" i="3"/>
  <c r="G15274" i="3" s="1"/>
  <c r="F11825" i="3"/>
  <c r="G11825" i="3" s="1"/>
  <c r="F14708" i="3"/>
  <c r="G14708" i="3" s="1"/>
  <c r="F15058" i="3"/>
  <c r="G15058" i="3" s="1"/>
  <c r="F2713" i="3"/>
  <c r="G2713" i="3" s="1"/>
  <c r="F4353" i="3"/>
  <c r="G4353" i="3" s="1"/>
  <c r="F1393" i="3"/>
  <c r="G1393" i="3" s="1"/>
  <c r="F9374" i="3"/>
  <c r="G9374" i="3" s="1"/>
  <c r="F20422" i="3"/>
  <c r="G20422" i="3" s="1"/>
  <c r="F8708" i="3"/>
  <c r="G8708" i="3" s="1"/>
  <c r="F19462" i="3"/>
  <c r="G19462" i="3" s="1"/>
  <c r="F19704" i="3"/>
  <c r="G19704" i="3" s="1"/>
  <c r="F4646" i="3"/>
  <c r="G4646" i="3" s="1"/>
  <c r="F17506" i="3"/>
  <c r="G17506" i="3" s="1"/>
  <c r="F13272" i="3"/>
  <c r="G13272" i="3" s="1"/>
  <c r="F8388" i="3"/>
  <c r="G8388" i="3" s="1"/>
  <c r="F13414" i="3"/>
  <c r="G13414" i="3" s="1"/>
  <c r="F12268" i="3"/>
  <c r="G12268" i="3" s="1"/>
  <c r="F18376" i="3"/>
  <c r="G18376" i="3" s="1"/>
  <c r="F260" i="3"/>
  <c r="G260" i="3" s="1"/>
  <c r="F9461" i="3"/>
  <c r="G9461" i="3" s="1"/>
  <c r="F57" i="3"/>
  <c r="G57" i="3" s="1"/>
  <c r="F3396" i="3"/>
  <c r="G3396" i="3" s="1"/>
  <c r="F5068" i="3"/>
  <c r="G5068" i="3" s="1"/>
  <c r="F19614" i="3"/>
  <c r="G19614" i="3" s="1"/>
  <c r="F8492" i="3"/>
  <c r="G8492" i="3" s="1"/>
  <c r="F483" i="3"/>
  <c r="G483" i="3" s="1"/>
  <c r="F5296" i="3"/>
  <c r="G5296" i="3" s="1"/>
  <c r="F4567" i="3"/>
  <c r="G4567" i="3" s="1"/>
  <c r="F6397" i="3"/>
  <c r="G6397" i="3" s="1"/>
  <c r="F3011" i="3"/>
  <c r="G3011" i="3" s="1"/>
  <c r="F3612" i="3"/>
  <c r="G3612" i="3" s="1"/>
  <c r="F17133" i="3"/>
  <c r="G17133" i="3" s="1"/>
  <c r="F2484" i="3"/>
  <c r="G2484" i="3" s="1"/>
  <c r="F6918" i="3"/>
  <c r="G6918" i="3" s="1"/>
  <c r="F11130" i="3"/>
  <c r="G11130" i="3" s="1"/>
  <c r="F14841" i="3"/>
  <c r="G14841" i="3" s="1"/>
  <c r="F7561" i="3"/>
  <c r="G7561" i="3" s="1"/>
  <c r="F2108" i="3"/>
  <c r="G2108" i="3" s="1"/>
  <c r="F16657" i="3"/>
  <c r="G16657" i="3" s="1"/>
  <c r="F5674" i="3"/>
  <c r="G5674" i="3" s="1"/>
  <c r="F2952" i="3"/>
  <c r="G2952" i="3" s="1"/>
  <c r="F8362" i="3"/>
  <c r="G8362" i="3" s="1"/>
  <c r="F12024" i="3"/>
  <c r="G12024" i="3" s="1"/>
  <c r="F8236" i="3"/>
  <c r="G8236" i="3" s="1"/>
  <c r="F16025" i="3"/>
  <c r="G16025" i="3" s="1"/>
  <c r="F6347" i="3"/>
  <c r="G6347" i="3" s="1"/>
  <c r="F15114" i="3"/>
  <c r="G15114" i="3" s="1"/>
  <c r="F2453" i="3"/>
  <c r="G2453" i="3" s="1"/>
  <c r="F2534" i="3"/>
  <c r="G2534" i="3" s="1"/>
  <c r="F3937" i="3"/>
  <c r="G3937" i="3" s="1"/>
  <c r="F19876" i="3"/>
  <c r="G19876" i="3" s="1"/>
  <c r="F10399" i="3"/>
  <c r="G10399" i="3" s="1"/>
  <c r="F20735" i="3"/>
  <c r="G20735" i="3" s="1"/>
  <c r="F16457" i="3"/>
  <c r="G16457" i="3" s="1"/>
  <c r="F18909" i="3"/>
  <c r="G18909" i="3" s="1"/>
  <c r="F14045" i="3"/>
  <c r="G14045" i="3" s="1"/>
  <c r="F14128" i="3"/>
  <c r="G14128" i="3" s="1"/>
  <c r="F5259" i="3"/>
  <c r="G5259" i="3" s="1"/>
  <c r="F6412" i="3"/>
  <c r="G6412" i="3" s="1"/>
  <c r="F21078" i="3"/>
  <c r="G21078" i="3" s="1"/>
  <c r="F13511" i="3"/>
  <c r="G13511" i="3" s="1"/>
  <c r="F8129" i="3"/>
  <c r="G8129" i="3" s="1"/>
  <c r="F3364" i="3"/>
  <c r="G3364" i="3" s="1"/>
  <c r="F2294" i="3"/>
  <c r="G2294" i="3" s="1"/>
  <c r="F58" i="3"/>
  <c r="G58" i="3" s="1"/>
  <c r="F2144" i="3"/>
  <c r="G2144" i="3" s="1"/>
  <c r="F10037" i="3"/>
  <c r="G10037" i="3" s="1"/>
  <c r="F17235" i="3"/>
  <c r="G17235" i="3" s="1"/>
  <c r="F7220" i="3"/>
  <c r="G7220" i="3" s="1"/>
  <c r="F2471" i="3"/>
  <c r="G2471" i="3" s="1"/>
  <c r="F12246" i="3"/>
  <c r="G12246" i="3" s="1"/>
  <c r="F19561" i="3"/>
  <c r="G19561" i="3" s="1"/>
  <c r="F5596" i="3"/>
  <c r="G5596" i="3" s="1"/>
  <c r="F11174" i="3"/>
  <c r="G11174" i="3" s="1"/>
  <c r="F2394" i="3"/>
  <c r="G2394" i="3" s="1"/>
  <c r="F11281" i="3"/>
  <c r="G11281" i="3" s="1"/>
  <c r="F3768" i="3"/>
  <c r="G3768" i="3" s="1"/>
  <c r="F8993" i="3"/>
  <c r="G8993" i="3" s="1"/>
  <c r="F10800" i="3"/>
  <c r="G10800" i="3" s="1"/>
  <c r="F16746" i="3"/>
  <c r="G16746" i="3" s="1"/>
  <c r="F2205" i="3"/>
  <c r="G2205" i="3" s="1"/>
  <c r="F721" i="3"/>
  <c r="G721" i="3" s="1"/>
  <c r="F16288" i="3"/>
  <c r="G16288" i="3" s="1"/>
  <c r="F17593" i="3"/>
  <c r="G17593" i="3" s="1"/>
  <c r="F6729" i="3"/>
  <c r="G6729" i="3" s="1"/>
  <c r="F6381" i="3"/>
  <c r="G6381" i="3" s="1"/>
  <c r="F2179" i="3"/>
  <c r="G2179" i="3" s="1"/>
  <c r="F20145" i="3"/>
  <c r="G20145" i="3" s="1"/>
  <c r="F1073" i="3"/>
  <c r="G1073" i="3" s="1"/>
  <c r="F3897" i="3"/>
  <c r="G3897" i="3" s="1"/>
  <c r="F19381" i="3"/>
  <c r="G19381" i="3" s="1"/>
  <c r="F18074" i="3"/>
  <c r="G18074" i="3" s="1"/>
  <c r="F823" i="3"/>
  <c r="G823" i="3" s="1"/>
  <c r="F10124" i="3"/>
  <c r="G10124" i="3" s="1"/>
  <c r="F916" i="3"/>
  <c r="G916" i="3" s="1"/>
  <c r="F21047" i="3"/>
  <c r="G21047" i="3" s="1"/>
  <c r="F5073" i="3"/>
  <c r="G5073" i="3" s="1"/>
  <c r="F20015" i="3"/>
  <c r="G20015" i="3" s="1"/>
  <c r="F15358" i="3"/>
  <c r="G15358" i="3" s="1"/>
  <c r="F6427" i="3"/>
  <c r="G6427" i="3" s="1"/>
  <c r="F16705" i="3"/>
  <c r="G16705" i="3" s="1"/>
  <c r="F1364" i="3"/>
  <c r="G1364" i="3" s="1"/>
  <c r="F12594" i="3"/>
  <c r="G12594" i="3" s="1"/>
  <c r="F15056" i="3"/>
  <c r="G15056" i="3" s="1"/>
  <c r="F4740" i="3"/>
  <c r="G4740" i="3" s="1"/>
  <c r="F18889" i="3"/>
  <c r="G18889" i="3" s="1"/>
  <c r="F13258" i="3"/>
  <c r="G13258" i="3" s="1"/>
  <c r="F1641" i="3"/>
  <c r="G1641" i="3" s="1"/>
  <c r="F18835" i="3"/>
  <c r="G18835" i="3" s="1"/>
  <c r="F5268" i="3"/>
  <c r="G5268" i="3" s="1"/>
  <c r="F19798" i="3"/>
  <c r="G19798" i="3" s="1"/>
  <c r="F13412" i="3"/>
  <c r="G13412" i="3" s="1"/>
  <c r="F9629" i="3"/>
  <c r="G9629" i="3" s="1"/>
  <c r="F7853" i="3"/>
  <c r="G7853" i="3" s="1"/>
  <c r="F12892" i="3"/>
  <c r="G12892" i="3" s="1"/>
  <c r="F2849" i="3"/>
  <c r="G2849" i="3" s="1"/>
  <c r="F8252" i="3"/>
  <c r="G8252" i="3" s="1"/>
  <c r="F21492" i="3"/>
  <c r="G21492" i="3" s="1"/>
  <c r="F5436" i="3"/>
  <c r="G5436" i="3" s="1"/>
  <c r="F11830" i="3"/>
  <c r="G11830" i="3" s="1"/>
  <c r="F20634" i="3"/>
  <c r="G20634" i="3" s="1"/>
  <c r="F7645" i="3"/>
  <c r="G7645" i="3" s="1"/>
  <c r="F13588" i="3"/>
  <c r="G13588" i="3" s="1"/>
  <c r="F15652" i="3"/>
  <c r="G15652" i="3" s="1"/>
  <c r="F19251" i="3"/>
  <c r="G19251" i="3" s="1"/>
  <c r="F14150" i="3"/>
  <c r="G14150" i="3" s="1"/>
  <c r="F19305" i="3"/>
  <c r="G19305" i="3" s="1"/>
  <c r="F6160" i="3"/>
  <c r="G6160" i="3" s="1"/>
  <c r="F4793" i="3"/>
  <c r="G4793" i="3" s="1"/>
  <c r="F8018" i="3"/>
  <c r="G8018" i="3" s="1"/>
  <c r="F15425" i="3"/>
  <c r="G15425" i="3" s="1"/>
  <c r="F3013" i="3"/>
  <c r="G3013" i="3" s="1"/>
  <c r="F15781" i="3"/>
  <c r="G15781" i="3" s="1"/>
  <c r="F7183" i="3"/>
  <c r="G7183" i="3" s="1"/>
  <c r="F17663" i="3"/>
  <c r="G17663" i="3" s="1"/>
  <c r="F10633" i="3"/>
  <c r="G10633" i="3" s="1"/>
  <c r="F1206" i="3"/>
  <c r="G1206" i="3" s="1"/>
  <c r="F6188" i="3"/>
  <c r="G6188" i="3" s="1"/>
  <c r="F19121" i="3"/>
  <c r="G19121" i="3" s="1"/>
  <c r="F6147" i="3"/>
  <c r="G6147" i="3" s="1"/>
  <c r="F9283" i="3"/>
  <c r="G9283" i="3" s="1"/>
  <c r="F5895" i="3"/>
  <c r="G5895" i="3" s="1"/>
  <c r="F4089" i="3"/>
  <c r="G4089" i="3" s="1"/>
  <c r="F4787" i="3"/>
  <c r="G4787" i="3" s="1"/>
  <c r="F15235" i="3"/>
  <c r="G15235" i="3" s="1"/>
  <c r="F12401" i="3"/>
  <c r="G12401" i="3" s="1"/>
  <c r="F19636" i="3"/>
  <c r="G19636" i="3" s="1"/>
  <c r="F5723" i="3"/>
  <c r="G5723" i="3" s="1"/>
  <c r="F12537" i="3"/>
  <c r="G12537" i="3" s="1"/>
  <c r="F3454" i="3"/>
  <c r="G3454" i="3" s="1"/>
  <c r="F8865" i="3"/>
  <c r="G8865" i="3" s="1"/>
  <c r="F21508" i="3"/>
  <c r="G21508" i="3" s="1"/>
  <c r="F13033" i="3"/>
  <c r="G13033" i="3" s="1"/>
  <c r="F9360" i="3"/>
  <c r="G9360" i="3" s="1"/>
  <c r="F16059" i="3"/>
  <c r="G16059" i="3" s="1"/>
  <c r="F7295" i="3"/>
  <c r="G7295" i="3" s="1"/>
  <c r="F8101" i="3"/>
  <c r="G8101" i="3" s="1"/>
  <c r="F3477" i="3"/>
  <c r="G3477" i="3" s="1"/>
  <c r="F16423" i="3"/>
  <c r="G16423" i="3" s="1"/>
  <c r="F1278" i="3"/>
  <c r="G1278" i="3" s="1"/>
  <c r="F1730" i="3"/>
  <c r="G1730" i="3" s="1"/>
  <c r="F12380" i="3"/>
  <c r="G12380" i="3" s="1"/>
  <c r="F21438" i="3"/>
  <c r="G21438" i="3" s="1"/>
  <c r="F12210" i="3"/>
  <c r="G12210" i="3" s="1"/>
  <c r="F1780" i="3"/>
  <c r="G1780" i="3" s="1"/>
  <c r="F1207" i="3"/>
  <c r="G1207" i="3" s="1"/>
  <c r="F10645" i="3"/>
  <c r="G10645" i="3" s="1"/>
  <c r="F5116" i="3"/>
  <c r="G5116" i="3" s="1"/>
  <c r="F2307" i="3"/>
  <c r="G2307" i="3" s="1"/>
  <c r="F1060" i="3"/>
  <c r="G1060" i="3" s="1"/>
  <c r="F19220" i="3"/>
  <c r="G19220" i="3" s="1"/>
  <c r="F16245" i="3"/>
  <c r="G16245" i="3" s="1"/>
  <c r="F11164" i="3"/>
  <c r="G11164" i="3" s="1"/>
  <c r="F3727" i="3"/>
  <c r="G3727" i="3" s="1"/>
  <c r="F6625" i="3"/>
  <c r="G6625" i="3" s="1"/>
  <c r="F17877" i="3"/>
  <c r="G17877" i="3" s="1"/>
  <c r="F1603" i="3"/>
  <c r="G1603" i="3" s="1"/>
  <c r="F11715" i="3"/>
  <c r="G11715" i="3" s="1"/>
  <c r="F21218" i="3"/>
  <c r="G21218" i="3" s="1"/>
  <c r="F19819" i="3"/>
  <c r="G19819" i="3" s="1"/>
  <c r="F7980" i="3"/>
  <c r="G7980" i="3" s="1"/>
  <c r="F8361" i="3"/>
  <c r="G8361" i="3" s="1"/>
  <c r="F3480" i="3"/>
  <c r="G3480" i="3" s="1"/>
  <c r="F2626" i="3"/>
  <c r="G2626" i="3" s="1"/>
  <c r="F1213" i="3"/>
  <c r="G1213" i="3" s="1"/>
  <c r="F2073" i="3"/>
  <c r="G2073" i="3" s="1"/>
  <c r="F14036" i="3"/>
  <c r="G14036" i="3" s="1"/>
  <c r="F2465" i="3"/>
  <c r="G2465" i="3" s="1"/>
  <c r="F15688" i="3"/>
  <c r="G15688" i="3" s="1"/>
  <c r="F1713" i="3"/>
  <c r="G1713" i="3" s="1"/>
  <c r="F20680" i="3"/>
  <c r="G20680" i="3" s="1"/>
  <c r="F1036" i="3"/>
  <c r="G1036" i="3" s="1"/>
  <c r="F17186" i="3"/>
  <c r="G17186" i="3" s="1"/>
  <c r="F11337" i="3"/>
  <c r="G11337" i="3" s="1"/>
  <c r="F396" i="3"/>
  <c r="G396" i="3" s="1"/>
  <c r="F3997" i="3"/>
  <c r="G3997" i="3" s="1"/>
  <c r="F21653" i="3"/>
  <c r="G21653" i="3" s="1"/>
  <c r="F6437" i="3"/>
  <c r="G6437" i="3" s="1"/>
  <c r="F8464" i="3"/>
  <c r="G8464" i="3" s="1"/>
  <c r="F2417" i="3"/>
  <c r="G2417" i="3" s="1"/>
  <c r="F15283" i="3"/>
  <c r="G15283" i="3" s="1"/>
  <c r="F13512" i="3"/>
  <c r="G13512" i="3" s="1"/>
  <c r="F6378" i="3"/>
  <c r="G6378" i="3" s="1"/>
  <c r="F12128" i="3"/>
  <c r="G12128" i="3" s="1"/>
  <c r="F650" i="3"/>
  <c r="G650" i="3" s="1"/>
  <c r="F17554" i="3"/>
  <c r="G17554" i="3" s="1"/>
  <c r="F2911" i="3"/>
  <c r="G2911" i="3" s="1"/>
  <c r="F16949" i="3"/>
  <c r="G16949" i="3" s="1"/>
  <c r="F1003" i="3"/>
  <c r="G1003" i="3" s="1"/>
  <c r="F19651" i="3"/>
  <c r="G19651" i="3" s="1"/>
  <c r="F4095" i="3"/>
  <c r="G4095" i="3" s="1"/>
  <c r="F20794" i="3"/>
  <c r="G20794" i="3" s="1"/>
  <c r="F19538" i="3"/>
  <c r="G19538" i="3" s="1"/>
  <c r="F16502" i="3"/>
  <c r="G16502" i="3" s="1"/>
  <c r="F13235" i="3"/>
  <c r="G13235" i="3" s="1"/>
  <c r="F16865" i="3"/>
  <c r="G16865" i="3" s="1"/>
  <c r="F10516" i="3"/>
  <c r="G10516" i="3" s="1"/>
  <c r="F19323" i="3"/>
  <c r="G19323" i="3" s="1"/>
  <c r="F12402" i="3"/>
  <c r="G12402" i="3" s="1"/>
  <c r="F5473" i="3"/>
  <c r="G5473" i="3" s="1"/>
  <c r="F1524" i="3"/>
  <c r="G1524" i="3" s="1"/>
  <c r="F5478" i="3"/>
  <c r="G5478" i="3" s="1"/>
  <c r="F1854" i="3"/>
  <c r="G1854" i="3" s="1"/>
  <c r="F1133" i="3"/>
  <c r="G1133" i="3" s="1"/>
  <c r="F18119" i="3"/>
  <c r="G18119" i="3" s="1"/>
  <c r="F3738" i="3"/>
  <c r="G3738" i="3" s="1"/>
  <c r="F3482" i="3"/>
  <c r="G3482" i="3" s="1"/>
  <c r="F15811" i="3"/>
  <c r="G15811" i="3" s="1"/>
  <c r="F20236" i="3"/>
  <c r="G20236" i="3" s="1"/>
  <c r="F6873" i="3"/>
  <c r="G6873" i="3" s="1"/>
  <c r="F18490" i="3"/>
  <c r="G18490" i="3" s="1"/>
  <c r="F7952" i="3"/>
  <c r="G7952" i="3" s="1"/>
  <c r="F8371" i="3"/>
  <c r="G8371" i="3" s="1"/>
  <c r="F866" i="3"/>
  <c r="G866" i="3" s="1"/>
  <c r="F11547" i="3"/>
  <c r="G11547" i="3" s="1"/>
  <c r="F18446" i="3"/>
  <c r="G18446" i="3" s="1"/>
  <c r="F6637" i="3"/>
  <c r="G6637" i="3" s="1"/>
  <c r="F3561" i="3"/>
  <c r="G3561" i="3" s="1"/>
  <c r="F16877" i="3"/>
  <c r="G16877" i="3" s="1"/>
  <c r="F17994" i="3"/>
  <c r="G17994" i="3" s="1"/>
  <c r="F14209" i="3"/>
  <c r="G14209" i="3" s="1"/>
  <c r="F2720" i="3"/>
  <c r="G2720" i="3" s="1"/>
  <c r="F20336" i="3"/>
  <c r="G20336" i="3" s="1"/>
  <c r="F20821" i="3"/>
  <c r="G20821" i="3" s="1"/>
  <c r="F8430" i="3"/>
  <c r="G8430" i="3" s="1"/>
  <c r="F5382" i="3"/>
  <c r="G5382" i="3" s="1"/>
  <c r="F6055" i="3"/>
  <c r="G6055" i="3" s="1"/>
  <c r="F18399" i="3"/>
  <c r="G18399" i="3" s="1"/>
  <c r="F6077" i="3"/>
  <c r="G6077" i="3" s="1"/>
  <c r="F19064" i="3"/>
  <c r="G19064" i="3" s="1"/>
  <c r="F21129" i="3"/>
  <c r="G21129" i="3" s="1"/>
  <c r="F7027" i="3"/>
  <c r="G7027" i="3" s="1"/>
  <c r="F20523" i="3"/>
  <c r="G20523" i="3" s="1"/>
  <c r="F12327" i="3"/>
  <c r="G12327" i="3" s="1"/>
  <c r="F5328" i="3"/>
  <c r="G5328" i="3" s="1"/>
  <c r="F16260" i="3"/>
  <c r="G16260" i="3" s="1"/>
  <c r="F11878" i="3"/>
  <c r="G11878" i="3" s="1"/>
  <c r="F2492" i="3"/>
  <c r="G2492" i="3" s="1"/>
  <c r="F1689" i="3"/>
  <c r="G1689" i="3" s="1"/>
  <c r="F17795" i="3"/>
  <c r="G17795" i="3" s="1"/>
  <c r="F10857" i="3"/>
  <c r="G10857" i="3" s="1"/>
  <c r="F5407" i="3"/>
  <c r="G5407" i="3" s="1"/>
  <c r="F10140" i="3"/>
  <c r="G10140" i="3" s="1"/>
  <c r="F17127" i="3"/>
  <c r="G17127" i="3" s="1"/>
  <c r="F21602" i="3"/>
  <c r="G21602" i="3" s="1"/>
  <c r="F12196" i="3"/>
  <c r="G12196" i="3" s="1"/>
  <c r="F3788" i="3"/>
  <c r="G3788" i="3" s="1"/>
  <c r="F16751" i="3"/>
  <c r="G16751" i="3" s="1"/>
  <c r="F18474" i="3"/>
  <c r="G18474" i="3" s="1"/>
  <c r="F16158" i="3"/>
  <c r="G16158" i="3" s="1"/>
  <c r="F8784" i="3"/>
  <c r="G8784" i="3" s="1"/>
  <c r="F21577" i="3"/>
  <c r="G21577" i="3" s="1"/>
  <c r="F5848" i="3"/>
  <c r="G5848" i="3" s="1"/>
  <c r="F4204" i="3"/>
  <c r="G4204" i="3" s="1"/>
  <c r="F17655" i="3"/>
  <c r="G17655" i="3" s="1"/>
  <c r="F17828" i="3"/>
  <c r="G17828" i="3" s="1"/>
  <c r="F11038" i="3"/>
  <c r="G11038" i="3" s="1"/>
  <c r="F6527" i="3"/>
  <c r="G6527" i="3" s="1"/>
  <c r="F18764" i="3"/>
  <c r="G18764" i="3" s="1"/>
  <c r="F17177" i="3"/>
  <c r="G17177" i="3" s="1"/>
  <c r="F19303" i="3"/>
  <c r="G19303" i="3" s="1"/>
  <c r="F5178" i="3"/>
  <c r="G5178" i="3" s="1"/>
  <c r="F19800" i="3"/>
  <c r="G19800" i="3" s="1"/>
  <c r="F13457" i="3"/>
  <c r="G13457" i="3" s="1"/>
  <c r="F1881" i="3"/>
  <c r="G1881" i="3" s="1"/>
  <c r="F21527" i="3"/>
  <c r="G21527" i="3" s="1"/>
  <c r="F353" i="3"/>
  <c r="G353" i="3" s="1"/>
  <c r="F14074" i="3"/>
  <c r="G14074" i="3" s="1"/>
  <c r="F17977" i="3"/>
  <c r="G17977" i="3" s="1"/>
  <c r="F9306" i="3"/>
  <c r="G9306" i="3" s="1"/>
  <c r="F12804" i="3"/>
  <c r="G12804" i="3" s="1"/>
  <c r="F19569" i="3"/>
  <c r="G19569" i="3" s="1"/>
  <c r="F9536" i="3"/>
  <c r="G9536" i="3" s="1"/>
  <c r="F10975" i="3"/>
  <c r="G10975" i="3" s="1"/>
  <c r="F8347" i="3"/>
  <c r="G8347" i="3" s="1"/>
  <c r="F20411" i="3"/>
  <c r="G20411" i="3" s="1"/>
  <c r="F16164" i="3"/>
  <c r="G16164" i="3" s="1"/>
  <c r="F17367" i="3"/>
  <c r="G17367" i="3" s="1"/>
  <c r="F6952" i="3"/>
  <c r="G6952" i="3" s="1"/>
  <c r="F10839" i="3"/>
  <c r="G10839" i="3" s="1"/>
  <c r="F20561" i="3"/>
  <c r="G20561" i="3" s="1"/>
  <c r="F3879" i="3"/>
  <c r="G3879" i="3" s="1"/>
  <c r="F5081" i="3"/>
  <c r="G5081" i="3" s="1"/>
  <c r="F8495" i="3"/>
  <c r="G8495" i="3" s="1"/>
  <c r="F12131" i="3"/>
  <c r="G12131" i="3" s="1"/>
  <c r="F13155" i="3"/>
  <c r="G13155" i="3" s="1"/>
  <c r="F16706" i="3"/>
  <c r="G16706" i="3" s="1"/>
  <c r="F9221" i="3"/>
  <c r="G9221" i="3" s="1"/>
  <c r="F7206" i="3"/>
  <c r="G7206" i="3" s="1"/>
  <c r="F4034" i="3"/>
  <c r="G4034" i="3" s="1"/>
  <c r="F15900" i="3"/>
  <c r="G15900" i="3" s="1"/>
  <c r="F19131" i="3"/>
  <c r="G19131" i="3" s="1"/>
  <c r="F19321" i="3"/>
  <c r="G19321" i="3" s="1"/>
  <c r="F12934" i="3"/>
  <c r="G12934" i="3" s="1"/>
  <c r="F8484" i="3"/>
  <c r="G8484" i="3" s="1"/>
  <c r="F1012" i="3"/>
  <c r="G1012" i="3" s="1"/>
  <c r="F11058" i="3"/>
  <c r="G11058" i="3" s="1"/>
  <c r="F10276" i="3"/>
  <c r="G10276" i="3" s="1"/>
  <c r="F11823" i="3"/>
  <c r="G11823" i="3" s="1"/>
  <c r="F17728" i="3"/>
  <c r="G17728" i="3" s="1"/>
  <c r="F9945" i="3"/>
  <c r="G9945" i="3" s="1"/>
  <c r="F10499" i="3"/>
  <c r="G10499" i="3" s="1"/>
  <c r="F17677" i="3"/>
  <c r="G17677" i="3" s="1"/>
  <c r="F2570" i="3"/>
  <c r="G2570" i="3" s="1"/>
  <c r="F9768" i="3"/>
  <c r="G9768" i="3" s="1"/>
  <c r="F1415" i="3"/>
  <c r="G1415" i="3" s="1"/>
  <c r="F3836" i="3"/>
  <c r="G3836" i="3" s="1"/>
  <c r="F6213" i="3"/>
  <c r="G6213" i="3" s="1"/>
  <c r="F5398" i="3"/>
  <c r="G5398" i="3" s="1"/>
  <c r="F10920" i="3"/>
  <c r="G10920" i="3" s="1"/>
  <c r="F19773" i="3"/>
  <c r="G19773" i="3" s="1"/>
  <c r="F13521" i="3"/>
  <c r="G13521" i="3" s="1"/>
  <c r="F17941" i="3"/>
  <c r="G17941" i="3" s="1"/>
  <c r="F12679" i="3"/>
  <c r="G12679" i="3" s="1"/>
  <c r="F9177" i="3"/>
  <c r="G9177" i="3" s="1"/>
  <c r="F7557" i="3"/>
  <c r="G7557" i="3" s="1"/>
  <c r="F19116" i="3"/>
  <c r="G19116" i="3" s="1"/>
  <c r="F2851" i="3"/>
  <c r="G2851" i="3" s="1"/>
  <c r="F838" i="3"/>
  <c r="G838" i="3" s="1"/>
  <c r="F470" i="3"/>
  <c r="G470" i="3" s="1"/>
  <c r="F7820" i="3"/>
  <c r="G7820" i="3" s="1"/>
  <c r="F15248" i="3"/>
  <c r="G15248" i="3" s="1"/>
  <c r="F3173" i="3"/>
  <c r="G3173" i="3" s="1"/>
  <c r="F6907" i="3"/>
  <c r="G6907" i="3" s="1"/>
  <c r="F11576" i="3"/>
  <c r="G11576" i="3" s="1"/>
  <c r="F2075" i="3"/>
  <c r="G2075" i="3" s="1"/>
  <c r="F17425" i="3"/>
  <c r="G17425" i="3" s="1"/>
  <c r="F18187" i="3"/>
  <c r="G18187" i="3" s="1"/>
  <c r="F16354" i="3"/>
  <c r="G16354" i="3" s="1"/>
  <c r="F2496" i="3"/>
  <c r="G2496" i="3" s="1"/>
  <c r="F7002" i="3"/>
  <c r="G7002" i="3" s="1"/>
  <c r="F6737" i="3"/>
  <c r="G6737" i="3" s="1"/>
  <c r="F13854" i="3"/>
  <c r="G13854" i="3" s="1"/>
  <c r="F18884" i="3"/>
  <c r="G18884" i="3" s="1"/>
  <c r="F10939" i="3"/>
  <c r="G10939" i="3" s="1"/>
  <c r="F16243" i="3"/>
  <c r="G16243" i="3" s="1"/>
  <c r="F15822" i="3"/>
  <c r="G15822" i="3" s="1"/>
  <c r="F7716" i="3"/>
  <c r="G7716" i="3" s="1"/>
  <c r="F3891" i="3"/>
  <c r="G3891" i="3" s="1"/>
  <c r="F18830" i="3"/>
  <c r="G18830" i="3" s="1"/>
  <c r="F4692" i="3"/>
  <c r="G4692" i="3" s="1"/>
  <c r="F20659" i="3"/>
  <c r="G20659" i="3" s="1"/>
  <c r="F17078" i="3"/>
  <c r="G17078" i="3" s="1"/>
  <c r="F20676" i="3"/>
  <c r="G20676" i="3" s="1"/>
  <c r="F8115" i="3"/>
  <c r="G8115" i="3" s="1"/>
  <c r="F13948" i="3"/>
  <c r="G13948" i="3" s="1"/>
  <c r="F3896" i="3"/>
  <c r="G3896" i="3" s="1"/>
  <c r="F7382" i="3"/>
  <c r="G7382" i="3" s="1"/>
  <c r="F21200" i="3"/>
  <c r="G21200" i="3" s="1"/>
  <c r="F3145" i="3"/>
  <c r="G3145" i="3" s="1"/>
  <c r="F9506" i="3"/>
  <c r="G9506" i="3" s="1"/>
  <c r="F12073" i="3"/>
  <c r="G12073" i="3" s="1"/>
  <c r="F2565" i="3"/>
  <c r="G2565" i="3" s="1"/>
  <c r="F4590" i="3"/>
  <c r="G4590" i="3" s="1"/>
  <c r="F19295" i="3"/>
  <c r="G19295" i="3" s="1"/>
  <c r="F13116" i="3"/>
  <c r="G13116" i="3" s="1"/>
  <c r="F19113" i="3"/>
  <c r="G19113" i="3" s="1"/>
  <c r="F6838" i="3"/>
  <c r="G6838" i="3" s="1"/>
  <c r="F13976" i="3"/>
  <c r="G13976" i="3" s="1"/>
  <c r="F2112" i="3"/>
  <c r="G2112" i="3" s="1"/>
  <c r="F13704" i="3"/>
  <c r="G13704" i="3" s="1"/>
  <c r="F686" i="3"/>
  <c r="G686" i="3" s="1"/>
  <c r="F7079" i="3"/>
  <c r="G7079" i="3" s="1"/>
  <c r="F21197" i="3"/>
  <c r="G21197" i="3" s="1"/>
  <c r="F20529" i="3"/>
  <c r="G20529" i="3" s="1"/>
  <c r="F1239" i="3"/>
  <c r="G1239" i="3" s="1"/>
  <c r="F18967" i="3"/>
  <c r="G18967" i="3" s="1"/>
  <c r="F18251" i="3"/>
  <c r="G18251" i="3" s="1"/>
  <c r="F16561" i="3"/>
  <c r="G16561" i="3" s="1"/>
  <c r="F16840" i="3"/>
  <c r="G16840" i="3" s="1"/>
  <c r="F8219" i="3"/>
  <c r="G8219" i="3" s="1"/>
  <c r="F3553" i="3"/>
  <c r="G3553" i="3" s="1"/>
  <c r="F287" i="3"/>
  <c r="G287" i="3" s="1"/>
  <c r="F19022" i="3"/>
  <c r="G19022" i="3" s="1"/>
  <c r="F12950" i="3"/>
  <c r="G12950" i="3" s="1"/>
  <c r="F8920" i="3"/>
  <c r="G8920" i="3" s="1"/>
  <c r="F4061" i="3"/>
  <c r="G4061" i="3" s="1"/>
  <c r="F15934" i="3"/>
  <c r="G15934" i="3" s="1"/>
  <c r="F11998" i="3"/>
  <c r="G11998" i="3" s="1"/>
  <c r="F2627" i="3"/>
  <c r="G2627" i="3" s="1"/>
  <c r="F14640" i="3"/>
  <c r="G14640" i="3" s="1"/>
  <c r="F12681" i="3"/>
  <c r="G12681" i="3" s="1"/>
  <c r="F2064" i="3"/>
  <c r="G2064" i="3" s="1"/>
  <c r="F9212" i="3"/>
  <c r="G9212" i="3" s="1"/>
  <c r="F21574" i="3"/>
  <c r="G21574" i="3" s="1"/>
  <c r="F12958" i="3"/>
  <c r="G12958" i="3" s="1"/>
  <c r="F4937" i="3"/>
  <c r="G4937" i="3" s="1"/>
  <c r="F13169" i="3"/>
  <c r="G13169" i="3" s="1"/>
  <c r="F5469" i="3"/>
  <c r="G5469" i="3" s="1"/>
  <c r="F13212" i="3"/>
  <c r="G13212" i="3" s="1"/>
  <c r="F1682" i="3"/>
  <c r="G1682" i="3" s="1"/>
  <c r="F13405" i="3"/>
  <c r="G13405" i="3" s="1"/>
  <c r="F2494" i="3"/>
  <c r="G2494" i="3" s="1"/>
  <c r="F12608" i="3"/>
  <c r="G12608" i="3" s="1"/>
  <c r="F5619" i="3"/>
  <c r="G5619" i="3" s="1"/>
  <c r="F17571" i="3"/>
  <c r="G17571" i="3" s="1"/>
  <c r="F5481" i="3"/>
  <c r="G5481" i="3" s="1"/>
  <c r="F9589" i="3"/>
  <c r="G9589" i="3" s="1"/>
  <c r="F5168" i="3"/>
  <c r="G5168" i="3" s="1"/>
  <c r="F9684" i="3"/>
  <c r="G9684" i="3" s="1"/>
  <c r="F17288" i="3"/>
  <c r="G17288" i="3" s="1"/>
  <c r="F10829" i="3"/>
  <c r="G10829" i="3" s="1"/>
  <c r="F20557" i="3"/>
  <c r="G20557" i="3" s="1"/>
  <c r="F9133" i="3"/>
  <c r="G9133" i="3" s="1"/>
  <c r="F14163" i="3"/>
  <c r="G14163" i="3" s="1"/>
  <c r="F19100" i="3"/>
  <c r="G19100" i="3" s="1"/>
  <c r="F7348" i="3"/>
  <c r="G7348" i="3" s="1"/>
  <c r="F13064" i="3"/>
  <c r="G13064" i="3" s="1"/>
  <c r="F7863" i="3"/>
  <c r="G7863" i="3" s="1"/>
  <c r="F14773" i="3"/>
  <c r="G14773" i="3" s="1"/>
  <c r="F3519" i="3"/>
  <c r="G3519" i="3" s="1"/>
  <c r="F10682" i="3"/>
  <c r="G10682" i="3" s="1"/>
  <c r="F8319" i="3"/>
  <c r="G8319" i="3" s="1"/>
  <c r="F19257" i="3"/>
  <c r="G19257" i="3" s="1"/>
  <c r="F1262" i="3"/>
  <c r="G1262" i="3" s="1"/>
  <c r="F16275" i="3"/>
  <c r="G16275" i="3" s="1"/>
  <c r="F18597" i="3"/>
  <c r="G18597" i="3" s="1"/>
  <c r="F10845" i="3"/>
  <c r="G10845" i="3" s="1"/>
  <c r="F19738" i="3"/>
  <c r="G19738" i="3" s="1"/>
  <c r="F2037" i="3"/>
  <c r="G2037" i="3" s="1"/>
  <c r="F6000" i="3"/>
  <c r="G6000" i="3" s="1"/>
  <c r="F13152" i="3"/>
  <c r="G13152" i="3" s="1"/>
  <c r="F13204" i="3"/>
  <c r="G13204" i="3" s="1"/>
  <c r="F19997" i="3"/>
  <c r="G19997" i="3" s="1"/>
  <c r="F324" i="3"/>
  <c r="G324" i="3" s="1"/>
  <c r="F11055" i="3"/>
  <c r="G11055" i="3" s="1"/>
  <c r="F9646" i="3"/>
  <c r="G9646" i="3" s="1"/>
  <c r="F17982" i="3"/>
  <c r="G17982" i="3" s="1"/>
  <c r="F2074" i="3"/>
  <c r="G2074" i="3" s="1"/>
  <c r="F2589" i="3"/>
  <c r="G2589" i="3" s="1"/>
  <c r="F19134" i="3"/>
  <c r="G19134" i="3" s="1"/>
  <c r="F21045" i="3"/>
  <c r="G21045" i="3" s="1"/>
  <c r="F5035" i="3"/>
  <c r="G5035" i="3" s="1"/>
  <c r="F3676" i="3"/>
  <c r="G3676" i="3" s="1"/>
  <c r="F14741" i="3"/>
  <c r="G14741" i="3" s="1"/>
  <c r="F21440" i="3"/>
  <c r="G21440" i="3" s="1"/>
  <c r="F6239" i="3"/>
  <c r="G6239" i="3" s="1"/>
  <c r="F11522" i="3"/>
  <c r="G11522" i="3" s="1"/>
  <c r="F15565" i="3"/>
  <c r="G15565" i="3" s="1"/>
  <c r="F6557" i="3"/>
  <c r="G6557" i="3" s="1"/>
  <c r="F7905" i="3"/>
  <c r="G7905" i="3" s="1"/>
  <c r="F3044" i="3"/>
  <c r="G3044" i="3" s="1"/>
  <c r="F16159" i="3"/>
  <c r="G16159" i="3" s="1"/>
  <c r="F15776" i="3"/>
  <c r="G15776" i="3" s="1"/>
  <c r="F16156" i="3"/>
  <c r="G16156" i="3" s="1"/>
  <c r="F18942" i="3"/>
  <c r="G18942" i="3" s="1"/>
  <c r="F21526" i="3"/>
  <c r="G21526" i="3" s="1"/>
  <c r="F20384" i="3"/>
  <c r="G20384" i="3" s="1"/>
  <c r="F7063" i="3"/>
  <c r="G7063" i="3" s="1"/>
  <c r="F3276" i="3"/>
  <c r="G3276" i="3" s="1"/>
  <c r="F3038" i="3"/>
  <c r="G3038" i="3" s="1"/>
  <c r="F19786" i="3"/>
  <c r="G19786" i="3" s="1"/>
  <c r="F12357" i="3"/>
  <c r="G12357" i="3" s="1"/>
  <c r="F14413" i="3"/>
  <c r="G14413" i="3" s="1"/>
  <c r="F5144" i="3"/>
  <c r="G5144" i="3" s="1"/>
  <c r="F15757" i="3"/>
  <c r="G15757" i="3" s="1"/>
  <c r="F943" i="3"/>
  <c r="G943" i="3" s="1"/>
  <c r="F5095" i="3"/>
  <c r="G5095" i="3" s="1"/>
  <c r="F8966" i="3"/>
  <c r="G8966" i="3" s="1"/>
  <c r="F20591" i="3"/>
  <c r="G20591" i="3" s="1"/>
  <c r="F20581" i="3"/>
  <c r="G20581" i="3" s="1"/>
  <c r="F19335" i="3"/>
  <c r="G19335" i="3" s="1"/>
  <c r="F18100" i="3"/>
  <c r="G18100" i="3" s="1"/>
  <c r="F14846" i="3"/>
  <c r="G14846" i="3" s="1"/>
  <c r="F20183" i="3"/>
  <c r="G20183" i="3" s="1"/>
  <c r="F8826" i="3"/>
  <c r="G8826" i="3" s="1"/>
  <c r="F3843" i="3"/>
  <c r="G3843" i="3" s="1"/>
  <c r="F3298" i="3"/>
  <c r="G3298" i="3" s="1"/>
  <c r="F7153" i="3"/>
  <c r="G7153" i="3" s="1"/>
  <c r="F13157" i="3"/>
  <c r="G13157" i="3" s="1"/>
  <c r="F21437" i="3"/>
  <c r="G21437" i="3" s="1"/>
  <c r="F3704" i="3"/>
  <c r="G3704" i="3" s="1"/>
  <c r="F18262" i="3"/>
  <c r="G18262" i="3" s="1"/>
  <c r="F12915" i="3"/>
  <c r="G12915" i="3" s="1"/>
  <c r="F5499" i="3"/>
  <c r="G5499" i="3" s="1"/>
  <c r="F13967" i="3"/>
  <c r="G13967" i="3" s="1"/>
  <c r="F13130" i="3"/>
  <c r="G13130" i="3" s="1"/>
  <c r="F15560" i="3"/>
  <c r="G15560" i="3" s="1"/>
  <c r="F4595" i="3"/>
  <c r="G4595" i="3" s="1"/>
  <c r="F4622" i="3"/>
  <c r="G4622" i="3" s="1"/>
  <c r="F1084" i="3"/>
  <c r="G1084" i="3" s="1"/>
  <c r="F5174" i="3"/>
  <c r="G5174" i="3" s="1"/>
  <c r="F13009" i="3"/>
  <c r="G13009" i="3" s="1"/>
  <c r="F16280" i="3"/>
  <c r="G16280" i="3" s="1"/>
  <c r="F11738" i="3"/>
  <c r="G11738" i="3" s="1"/>
  <c r="F20922" i="3"/>
  <c r="G20922" i="3" s="1"/>
  <c r="F18846" i="3"/>
  <c r="G18846" i="3" s="1"/>
  <c r="F15833" i="3"/>
  <c r="G15833" i="3" s="1"/>
  <c r="F20834" i="3"/>
  <c r="G20834" i="3" s="1"/>
  <c r="F3318" i="3"/>
  <c r="G3318" i="3" s="1"/>
  <c r="F5362" i="3"/>
  <c r="G5362" i="3" s="1"/>
  <c r="F17681" i="3"/>
  <c r="G17681" i="3" s="1"/>
  <c r="F12181" i="3"/>
  <c r="G12181" i="3" s="1"/>
  <c r="F4875" i="3"/>
  <c r="G4875" i="3" s="1"/>
  <c r="F1923" i="3"/>
  <c r="G1923" i="3" s="1"/>
  <c r="F3362" i="3"/>
  <c r="G3362" i="3" s="1"/>
  <c r="F921" i="3"/>
  <c r="G921" i="3" s="1"/>
  <c r="F14818" i="3"/>
  <c r="G14818" i="3" s="1"/>
  <c r="F16495" i="3"/>
  <c r="G16495" i="3" s="1"/>
  <c r="F16094" i="3"/>
  <c r="G16094" i="3" s="1"/>
  <c r="F14627" i="3"/>
  <c r="G14627" i="3" s="1"/>
  <c r="F18019" i="3"/>
  <c r="G18019" i="3" s="1"/>
  <c r="F20648" i="3"/>
  <c r="G20648" i="3" s="1"/>
  <c r="F12655" i="3"/>
  <c r="G12655" i="3" s="1"/>
  <c r="F11521" i="3"/>
  <c r="G11521" i="3" s="1"/>
  <c r="F2757" i="3"/>
  <c r="G2757" i="3" s="1"/>
  <c r="F3340" i="3"/>
  <c r="G3340" i="3" s="1"/>
  <c r="F1941" i="3"/>
  <c r="G1941" i="3" s="1"/>
  <c r="F2110" i="3"/>
  <c r="G2110" i="3" s="1"/>
  <c r="F13911" i="3"/>
  <c r="G13911" i="3" s="1"/>
  <c r="F19379" i="3"/>
  <c r="G19379" i="3" s="1"/>
  <c r="F3763" i="3"/>
  <c r="G3763" i="3" s="1"/>
  <c r="F17207" i="3"/>
  <c r="G17207" i="3" s="1"/>
  <c r="F9757" i="3"/>
  <c r="G9757" i="3" s="1"/>
  <c r="F18537" i="3"/>
  <c r="G18537" i="3" s="1"/>
  <c r="F8021" i="3"/>
  <c r="G8021" i="3" s="1"/>
  <c r="F21159" i="3"/>
  <c r="G21159" i="3" s="1"/>
  <c r="F12996" i="3"/>
  <c r="G12996" i="3" s="1"/>
  <c r="F20603" i="3"/>
  <c r="G20603" i="3" s="1"/>
  <c r="F14941" i="3"/>
  <c r="G14941" i="3" s="1"/>
  <c r="F16406" i="3"/>
  <c r="G16406" i="3" s="1"/>
  <c r="F18183" i="3"/>
  <c r="G18183" i="3" s="1"/>
  <c r="F2845" i="3"/>
  <c r="G2845" i="3" s="1"/>
  <c r="F343" i="3"/>
  <c r="G343" i="3" s="1"/>
  <c r="F8940" i="3"/>
  <c r="G8940" i="3" s="1"/>
  <c r="F21084" i="3"/>
  <c r="G21084" i="3" s="1"/>
  <c r="F2785" i="3"/>
  <c r="G2785" i="3" s="1"/>
  <c r="F5683" i="3"/>
  <c r="G5683" i="3" s="1"/>
  <c r="F12649" i="3"/>
  <c r="G12649" i="3" s="1"/>
  <c r="F3812" i="3"/>
  <c r="G3812" i="3" s="1"/>
  <c r="F7446" i="3"/>
  <c r="G7446" i="3" s="1"/>
  <c r="F6152" i="3"/>
  <c r="G6152" i="3" s="1"/>
  <c r="F9847" i="3"/>
  <c r="G9847" i="3" s="1"/>
  <c r="F8141" i="3"/>
  <c r="G8141" i="3" s="1"/>
  <c r="F5491" i="3"/>
  <c r="G5491" i="3" s="1"/>
  <c r="F9308" i="3"/>
  <c r="G9308" i="3" s="1"/>
  <c r="F13423" i="3"/>
  <c r="G13423" i="3" s="1"/>
  <c r="F3533" i="3"/>
  <c r="G3533" i="3" s="1"/>
  <c r="F12930" i="3"/>
  <c r="G12930" i="3" s="1"/>
  <c r="F11251" i="3"/>
  <c r="G11251" i="3" s="1"/>
  <c r="F4386" i="3"/>
  <c r="G4386" i="3" s="1"/>
  <c r="F16016" i="3"/>
  <c r="G16016" i="3" s="1"/>
  <c r="F10589" i="3"/>
  <c r="G10589" i="3" s="1"/>
  <c r="F7126" i="3"/>
  <c r="G7126" i="3" s="1"/>
  <c r="F6948" i="3"/>
  <c r="G6948" i="3" s="1"/>
  <c r="F3422" i="3"/>
  <c r="G3422" i="3" s="1"/>
  <c r="F5863" i="3"/>
  <c r="G5863" i="3" s="1"/>
  <c r="F21530" i="3"/>
  <c r="G21530" i="3" s="1"/>
  <c r="F3218" i="3"/>
  <c r="G3218" i="3" s="1"/>
  <c r="F6875" i="3"/>
  <c r="G6875" i="3" s="1"/>
  <c r="F17778" i="3"/>
  <c r="G17778" i="3" s="1"/>
  <c r="F6988" i="3"/>
  <c r="G6988" i="3" s="1"/>
  <c r="F19700" i="3"/>
  <c r="G19700" i="3" s="1"/>
  <c r="F1593" i="3"/>
  <c r="G1593" i="3" s="1"/>
  <c r="F9720" i="3"/>
  <c r="G9720" i="3" s="1"/>
  <c r="F697" i="3"/>
  <c r="G697" i="3" s="1"/>
  <c r="F5091" i="3"/>
  <c r="G5091" i="3" s="1"/>
  <c r="F715" i="3"/>
  <c r="G715" i="3" s="1"/>
  <c r="F15300" i="3"/>
  <c r="G15300" i="3" s="1"/>
  <c r="F15442" i="3"/>
  <c r="G15442" i="3" s="1"/>
  <c r="F19702" i="3"/>
  <c r="G19702" i="3" s="1"/>
  <c r="F12282" i="3"/>
  <c r="G12282" i="3" s="1"/>
  <c r="F6551" i="3"/>
  <c r="G6551" i="3" s="1"/>
  <c r="F4877" i="3"/>
  <c r="G4877" i="3" s="1"/>
  <c r="F10853" i="3"/>
  <c r="G10853" i="3" s="1"/>
  <c r="F2904" i="3"/>
  <c r="G2904" i="3" s="1"/>
  <c r="F10286" i="3"/>
  <c r="G10286" i="3" s="1"/>
  <c r="F18450" i="3"/>
  <c r="G18450" i="3" s="1"/>
  <c r="F3065" i="3"/>
  <c r="G3065" i="3" s="1"/>
  <c r="F19559" i="3"/>
  <c r="G19559" i="3" s="1"/>
  <c r="F8596" i="3"/>
  <c r="G8596" i="3" s="1"/>
  <c r="F13236" i="3"/>
  <c r="G13236" i="3" s="1"/>
  <c r="F16835" i="3"/>
  <c r="G16835" i="3" s="1"/>
  <c r="F1151" i="3"/>
  <c r="G1151" i="3" s="1"/>
  <c r="F9554" i="3"/>
  <c r="G9554" i="3" s="1"/>
  <c r="F561" i="3"/>
  <c r="G561" i="3" s="1"/>
  <c r="F4684" i="3"/>
  <c r="G4684" i="3" s="1"/>
  <c r="F17044" i="3"/>
  <c r="G17044" i="3" s="1"/>
  <c r="F11313" i="3"/>
  <c r="G11313" i="3" s="1"/>
  <c r="F309" i="3"/>
  <c r="G309" i="3" s="1"/>
  <c r="F4663" i="3"/>
  <c r="G4663" i="3" s="1"/>
  <c r="F13404" i="3"/>
  <c r="G13404" i="3" s="1"/>
  <c r="F20309" i="3"/>
  <c r="G20309" i="3" s="1"/>
  <c r="F12467" i="3"/>
  <c r="G12467" i="3" s="1"/>
  <c r="F9772" i="3"/>
  <c r="G9772" i="3" s="1"/>
  <c r="F16965" i="3"/>
  <c r="G16965" i="3" s="1"/>
  <c r="F20237" i="3"/>
  <c r="G20237" i="3" s="1"/>
  <c r="F4804" i="3"/>
  <c r="G4804" i="3" s="1"/>
  <c r="F14972" i="3"/>
  <c r="G14972" i="3" s="1"/>
  <c r="F13708" i="3"/>
  <c r="G13708" i="3" s="1"/>
  <c r="F4725" i="3"/>
  <c r="G4725" i="3" s="1"/>
  <c r="F12597" i="3"/>
  <c r="G12597" i="3" s="1"/>
  <c r="F3007" i="3"/>
  <c r="G3007" i="3" s="1"/>
  <c r="F7191" i="3"/>
  <c r="G7191" i="3" s="1"/>
  <c r="F13555" i="3"/>
  <c r="G13555" i="3" s="1"/>
  <c r="F15867" i="3"/>
  <c r="G15867" i="3" s="1"/>
  <c r="F2579" i="3"/>
  <c r="G2579" i="3" s="1"/>
  <c r="F16960" i="3"/>
  <c r="G16960" i="3" s="1"/>
  <c r="F414" i="3"/>
  <c r="G414" i="3" s="1"/>
  <c r="F16432" i="3"/>
  <c r="G16432" i="3" s="1"/>
  <c r="F8527" i="3"/>
  <c r="G8527" i="3" s="1"/>
  <c r="F6773" i="3"/>
  <c r="G6773" i="3" s="1"/>
  <c r="F12041" i="3"/>
  <c r="G12041" i="3" s="1"/>
  <c r="F18332" i="3"/>
  <c r="G18332" i="3" s="1"/>
  <c r="F6113" i="3"/>
  <c r="G6113" i="3" s="1"/>
  <c r="F8878" i="3"/>
  <c r="G8878" i="3" s="1"/>
  <c r="F12919" i="3"/>
  <c r="G12919" i="3" s="1"/>
  <c r="F13873" i="3"/>
  <c r="G13873" i="3" s="1"/>
  <c r="F9127" i="3"/>
  <c r="G9127" i="3" s="1"/>
  <c r="F5985" i="3"/>
  <c r="G5985" i="3" s="1"/>
  <c r="F8869" i="3"/>
  <c r="G8869" i="3" s="1"/>
  <c r="F4598" i="3"/>
  <c r="G4598" i="3" s="1"/>
  <c r="F19419" i="3"/>
  <c r="G19419" i="3" s="1"/>
  <c r="F16855" i="3"/>
  <c r="G16855" i="3" s="1"/>
  <c r="F15607" i="3"/>
  <c r="G15607" i="3" s="1"/>
  <c r="F10688" i="3"/>
  <c r="G10688" i="3" s="1"/>
  <c r="F16344" i="3"/>
  <c r="G16344" i="3" s="1"/>
  <c r="F9837" i="3"/>
  <c r="G9837" i="3" s="1"/>
  <c r="F16155" i="3"/>
  <c r="G16155" i="3" s="1"/>
  <c r="F7704" i="3"/>
  <c r="G7704" i="3" s="1"/>
  <c r="F20393" i="3"/>
  <c r="G20393" i="3" s="1"/>
  <c r="F21264" i="3"/>
  <c r="G21264" i="3" s="1"/>
  <c r="F5531" i="3"/>
  <c r="G5531" i="3" s="1"/>
  <c r="F9415" i="3"/>
  <c r="G9415" i="3" s="1"/>
  <c r="F5285" i="3"/>
  <c r="G5285" i="3" s="1"/>
  <c r="F10715" i="3"/>
  <c r="G10715" i="3" s="1"/>
  <c r="F18675" i="3"/>
  <c r="G18675" i="3" s="1"/>
  <c r="F3995" i="3"/>
  <c r="G3995" i="3" s="1"/>
  <c r="F15963" i="3"/>
  <c r="G15963" i="3" s="1"/>
  <c r="F19255" i="3"/>
  <c r="G19255" i="3" s="1"/>
  <c r="F21301" i="3"/>
  <c r="G21301" i="3" s="1"/>
  <c r="F5535" i="3"/>
  <c r="G5535" i="3" s="1"/>
  <c r="F20982" i="3"/>
  <c r="G20982" i="3" s="1"/>
  <c r="F9799" i="3"/>
  <c r="G9799" i="3" s="1"/>
  <c r="F10204" i="3"/>
  <c r="G10204" i="3" s="1"/>
  <c r="F8633" i="3"/>
  <c r="G8633" i="3" s="1"/>
  <c r="F19537" i="3"/>
  <c r="G19537" i="3" s="1"/>
  <c r="F1819" i="3"/>
  <c r="G1819" i="3" s="1"/>
  <c r="F11946" i="3"/>
  <c r="G11946" i="3" s="1"/>
  <c r="F2561" i="3"/>
  <c r="G2561" i="3" s="1"/>
  <c r="F7448" i="3"/>
  <c r="G7448" i="3" s="1"/>
  <c r="F6259" i="3"/>
  <c r="G6259" i="3" s="1"/>
  <c r="F2580" i="3"/>
  <c r="G2580" i="3" s="1"/>
  <c r="F14492" i="3"/>
  <c r="G14492" i="3" s="1"/>
  <c r="F8744" i="3"/>
  <c r="G8744" i="3" s="1"/>
  <c r="F5582" i="3"/>
  <c r="G5582" i="3" s="1"/>
  <c r="F16203" i="3"/>
  <c r="G16203" i="3" s="1"/>
  <c r="F2652" i="3"/>
  <c r="G2652" i="3" s="1"/>
  <c r="F7786" i="3"/>
  <c r="G7786" i="3" s="1"/>
  <c r="F609" i="3"/>
  <c r="G609" i="3" s="1"/>
  <c r="F3625" i="3"/>
  <c r="G3625" i="3" s="1"/>
  <c r="F19832" i="3"/>
  <c r="G19832" i="3" s="1"/>
  <c r="F18644" i="3"/>
  <c r="G18644" i="3" s="1"/>
  <c r="F4588" i="3"/>
  <c r="G4588" i="3" s="1"/>
  <c r="F2672" i="3"/>
  <c r="G2672" i="3" s="1"/>
  <c r="F12901" i="3"/>
  <c r="G12901" i="3" s="1"/>
  <c r="F2506" i="3"/>
  <c r="G2506" i="3" s="1"/>
  <c r="F4752" i="3"/>
  <c r="G4752" i="3" s="1"/>
  <c r="F2638" i="3"/>
  <c r="G2638" i="3" s="1"/>
  <c r="F13189" i="3"/>
  <c r="G13189" i="3" s="1"/>
  <c r="F6163" i="3"/>
  <c r="G6163" i="3" s="1"/>
  <c r="F12262" i="3"/>
  <c r="G12262" i="3" s="1"/>
  <c r="F1026" i="3"/>
  <c r="G1026" i="3" s="1"/>
  <c r="F139" i="3"/>
  <c r="G139" i="3" s="1"/>
  <c r="F20665" i="3"/>
  <c r="G20665" i="3" s="1"/>
  <c r="F6772" i="3"/>
  <c r="G6772" i="3" s="1"/>
  <c r="F14589" i="3"/>
  <c r="G14589" i="3" s="1"/>
  <c r="F1993" i="3"/>
  <c r="G1993" i="3" s="1"/>
  <c r="F5214" i="3"/>
  <c r="G5214" i="3" s="1"/>
  <c r="F7871" i="3"/>
  <c r="G7871" i="3" s="1"/>
  <c r="F14576" i="3"/>
  <c r="G14576" i="3" s="1"/>
  <c r="F14062" i="3"/>
  <c r="G14062" i="3" s="1"/>
  <c r="F368" i="3"/>
  <c r="G368" i="3" s="1"/>
  <c r="F11560" i="3"/>
  <c r="G11560" i="3" s="1"/>
  <c r="F19053" i="3"/>
  <c r="G19053" i="3" s="1"/>
  <c r="F14792" i="3"/>
  <c r="G14792" i="3" s="1"/>
  <c r="F12361" i="3"/>
  <c r="G12361" i="3" s="1"/>
  <c r="F7785" i="3"/>
  <c r="G7785" i="3" s="1"/>
  <c r="F4346" i="3"/>
  <c r="G4346" i="3" s="1"/>
  <c r="F2460" i="3"/>
  <c r="G2460" i="3" s="1"/>
  <c r="F6903" i="3"/>
  <c r="G6903" i="3" s="1"/>
  <c r="F5715" i="3"/>
  <c r="G5715" i="3" s="1"/>
  <c r="F13262" i="3"/>
  <c r="G13262" i="3" s="1"/>
  <c r="F16039" i="3"/>
  <c r="G16039" i="3" s="1"/>
  <c r="F7275" i="3"/>
  <c r="G7275" i="3" s="1"/>
  <c r="F12995" i="3"/>
  <c r="G12995" i="3" s="1"/>
  <c r="F20072" i="3"/>
  <c r="G20072" i="3" s="1"/>
  <c r="F8287" i="3"/>
  <c r="G8287" i="3" s="1"/>
  <c r="F19129" i="3"/>
  <c r="G19129" i="3" s="1"/>
  <c r="F15828" i="3"/>
  <c r="G15828" i="3" s="1"/>
  <c r="F5744" i="3"/>
  <c r="G5744" i="3" s="1"/>
  <c r="F9524" i="3"/>
  <c r="G9524" i="3" s="1"/>
  <c r="F13703" i="3"/>
  <c r="G13703" i="3" s="1"/>
  <c r="F13406" i="3"/>
  <c r="G13406" i="3" s="1"/>
  <c r="F19675" i="3"/>
  <c r="G19675" i="3" s="1"/>
  <c r="F13600" i="3"/>
  <c r="G13600" i="3" s="1"/>
  <c r="F16529" i="3"/>
  <c r="G16529" i="3" s="1"/>
  <c r="F3790" i="3"/>
  <c r="G3790" i="3" s="1"/>
  <c r="F14065" i="3"/>
  <c r="G14065" i="3" s="1"/>
  <c r="F9136" i="3"/>
  <c r="G9136" i="3" s="1"/>
  <c r="F11310" i="3"/>
  <c r="G11310" i="3" s="1"/>
  <c r="F9161" i="3"/>
  <c r="G9161" i="3" s="1"/>
  <c r="F9366" i="3"/>
  <c r="G9366" i="3" s="1"/>
  <c r="F20204" i="3"/>
  <c r="G20204" i="3" s="1"/>
  <c r="F9280" i="3"/>
  <c r="G9280" i="3" s="1"/>
  <c r="F14948" i="3"/>
  <c r="G14948" i="3" s="1"/>
  <c r="F69" i="3"/>
  <c r="G69" i="3" s="1"/>
  <c r="F8693" i="3"/>
  <c r="G8693" i="3" s="1"/>
  <c r="F8823" i="3"/>
  <c r="G8823" i="3" s="1"/>
  <c r="F9111" i="3"/>
  <c r="G9111" i="3" s="1"/>
  <c r="F15536" i="3"/>
  <c r="G15536" i="3" s="1"/>
  <c r="F9699" i="3"/>
  <c r="G9699" i="3" s="1"/>
  <c r="F7812" i="3"/>
  <c r="G7812" i="3" s="1"/>
  <c r="F4608" i="3"/>
  <c r="G4608" i="3" s="1"/>
  <c r="F9347" i="3"/>
  <c r="G9347" i="3" s="1"/>
  <c r="F17985" i="3"/>
  <c r="G17985" i="3" s="1"/>
  <c r="F10931" i="3"/>
  <c r="G10931" i="3" s="1"/>
  <c r="F17299" i="3"/>
  <c r="G17299" i="3" s="1"/>
  <c r="F931" i="3"/>
  <c r="G931" i="3" s="1"/>
  <c r="F1752" i="3"/>
  <c r="G1752" i="3" s="1"/>
  <c r="F813" i="3"/>
  <c r="G813" i="3" s="1"/>
  <c r="F12814" i="3"/>
  <c r="G12814" i="3" s="1"/>
  <c r="F5847" i="3"/>
  <c r="G5847" i="3" s="1"/>
  <c r="F13759" i="3"/>
  <c r="G13759" i="3" s="1"/>
  <c r="F21463" i="3"/>
  <c r="G21463" i="3" s="1"/>
  <c r="F14350" i="3"/>
  <c r="G14350" i="3" s="1"/>
  <c r="F4140" i="3"/>
  <c r="G4140" i="3" s="1"/>
  <c r="F15332" i="3"/>
  <c r="G15332" i="3" s="1"/>
  <c r="F19376" i="3"/>
  <c r="G19376" i="3" s="1"/>
  <c r="F19713" i="3"/>
  <c r="G19713" i="3" s="1"/>
  <c r="F12512" i="3"/>
  <c r="G12512" i="3" s="1"/>
  <c r="F17612" i="3"/>
  <c r="G17612" i="3" s="1"/>
  <c r="F9632" i="3"/>
  <c r="G9632" i="3" s="1"/>
  <c r="F17533" i="3"/>
  <c r="G17533" i="3" s="1"/>
  <c r="F5271" i="3"/>
  <c r="G5271" i="3" s="1"/>
  <c r="F9137" i="3"/>
  <c r="G9137" i="3" s="1"/>
  <c r="F18473" i="3"/>
  <c r="G18473" i="3" s="1"/>
  <c r="F1325" i="3"/>
  <c r="G1325" i="3" s="1"/>
  <c r="F12949" i="3"/>
  <c r="G12949" i="3" s="1"/>
  <c r="F19633" i="3"/>
  <c r="G19633" i="3" s="1"/>
  <c r="F315" i="3"/>
  <c r="G315" i="3" s="1"/>
  <c r="F10084" i="3"/>
  <c r="G10084" i="3" s="1"/>
  <c r="F14859" i="3"/>
  <c r="G14859" i="3" s="1"/>
  <c r="F230" i="3"/>
  <c r="G230" i="3" s="1"/>
  <c r="F11087" i="3"/>
  <c r="G11087" i="3" s="1"/>
  <c r="F8478" i="3"/>
  <c r="G8478" i="3" s="1"/>
  <c r="F3830" i="3"/>
  <c r="G3830" i="3" s="1"/>
  <c r="F4931" i="3"/>
  <c r="G4931" i="3" s="1"/>
  <c r="F3137" i="3"/>
  <c r="G3137" i="3" s="1"/>
  <c r="F20482" i="3"/>
  <c r="G20482" i="3" s="1"/>
  <c r="F4082" i="3"/>
  <c r="G4082" i="3" s="1"/>
  <c r="F6766" i="3"/>
  <c r="G6766" i="3" s="1"/>
  <c r="F15952" i="3"/>
  <c r="G15952" i="3" s="1"/>
  <c r="F13121" i="3"/>
  <c r="G13121" i="3" s="1"/>
  <c r="F18564" i="3"/>
  <c r="G18564" i="3" s="1"/>
  <c r="F20981" i="3"/>
  <c r="G20981" i="3" s="1"/>
  <c r="F3933" i="3"/>
  <c r="G3933" i="3" s="1"/>
  <c r="F3390" i="3"/>
  <c r="G3390" i="3" s="1"/>
  <c r="F8963" i="3"/>
  <c r="G8963" i="3" s="1"/>
  <c r="F17024" i="3"/>
  <c r="G17024" i="3" s="1"/>
  <c r="F11924" i="3"/>
  <c r="G11924" i="3" s="1"/>
  <c r="F3868" i="3"/>
  <c r="G3868" i="3" s="1"/>
  <c r="F16348" i="3"/>
  <c r="G16348" i="3" s="1"/>
  <c r="F16609" i="3"/>
  <c r="G16609" i="3" s="1"/>
  <c r="F20319" i="3"/>
  <c r="G20319" i="3" s="1"/>
  <c r="F9844" i="3"/>
  <c r="G9844" i="3" s="1"/>
  <c r="F10803" i="3"/>
  <c r="G10803" i="3" s="1"/>
  <c r="F20124" i="3"/>
  <c r="G20124" i="3" s="1"/>
  <c r="F6501" i="3"/>
  <c r="G6501" i="3" s="1"/>
  <c r="F6521" i="3"/>
  <c r="G6521" i="3" s="1"/>
  <c r="F19286" i="3"/>
  <c r="G19286" i="3" s="1"/>
  <c r="F10766" i="3"/>
  <c r="G10766" i="3" s="1"/>
  <c r="F951" i="3"/>
  <c r="G951" i="3" s="1"/>
  <c r="F16" i="3"/>
  <c r="G16" i="3" s="1"/>
  <c r="F17224" i="3"/>
  <c r="G17224" i="3" s="1"/>
  <c r="F4468" i="3"/>
  <c r="G4468" i="3" s="1"/>
  <c r="F13501" i="3"/>
  <c r="G13501" i="3" s="1"/>
  <c r="F3332" i="3"/>
  <c r="G3332" i="3" s="1"/>
  <c r="F5311" i="3"/>
  <c r="G5311" i="3" s="1"/>
  <c r="F16900" i="3"/>
  <c r="G16900" i="3" s="1"/>
  <c r="F14145" i="3"/>
  <c r="G14145" i="3" s="1"/>
  <c r="F21541" i="3"/>
  <c r="G21541" i="3" s="1"/>
  <c r="F19891" i="3"/>
  <c r="G19891" i="3" s="1"/>
  <c r="F6297" i="3"/>
  <c r="G6297" i="3" s="1"/>
  <c r="F4444" i="3"/>
  <c r="G4444" i="3" s="1"/>
  <c r="F8488" i="3"/>
  <c r="G8488" i="3" s="1"/>
  <c r="F5695" i="3"/>
  <c r="G5695" i="3" s="1"/>
  <c r="F10963" i="3"/>
  <c r="G10963" i="3" s="1"/>
  <c r="F7168" i="3"/>
  <c r="G7168" i="3" s="1"/>
  <c r="F19562" i="3"/>
  <c r="G19562" i="3" s="1"/>
  <c r="F8622" i="3"/>
  <c r="G8622" i="3" s="1"/>
  <c r="F12365" i="3"/>
  <c r="G12365" i="3" s="1"/>
  <c r="F1566" i="3"/>
  <c r="G1566" i="3" s="1"/>
  <c r="F2079" i="3"/>
  <c r="G2079" i="3" s="1"/>
  <c r="F5033" i="3"/>
  <c r="G5033" i="3" s="1"/>
  <c r="F16582" i="3"/>
  <c r="G16582" i="3" s="1"/>
  <c r="F13796" i="3"/>
  <c r="G13796" i="3" s="1"/>
  <c r="F15179" i="3"/>
  <c r="G15179" i="3" s="1"/>
  <c r="F20954" i="3"/>
  <c r="G20954" i="3" s="1"/>
  <c r="F9255" i="3"/>
  <c r="G9255" i="3" s="1"/>
  <c r="F10087" i="3"/>
  <c r="G10087" i="3" s="1"/>
  <c r="F13452" i="3"/>
  <c r="G13452" i="3" s="1"/>
  <c r="F16227" i="3"/>
  <c r="G16227" i="3" s="1"/>
  <c r="F19109" i="3"/>
  <c r="G19109" i="3" s="1"/>
  <c r="F3956" i="3"/>
  <c r="G3956" i="3" s="1"/>
  <c r="F1283" i="3"/>
  <c r="G1283" i="3" s="1"/>
  <c r="F3975" i="3"/>
  <c r="G3975" i="3" s="1"/>
  <c r="F2816" i="3"/>
  <c r="G2816" i="3" s="1"/>
  <c r="F3559" i="3"/>
  <c r="G3559" i="3" s="1"/>
  <c r="F11155" i="3"/>
  <c r="G11155" i="3" s="1"/>
  <c r="F17830" i="3"/>
  <c r="G17830" i="3" s="1"/>
  <c r="F12318" i="3"/>
  <c r="G12318" i="3" s="1"/>
  <c r="F11841" i="3"/>
  <c r="G11841" i="3" s="1"/>
  <c r="F10571" i="3"/>
  <c r="G10571" i="3" s="1"/>
  <c r="F14448" i="3"/>
  <c r="G14448" i="3" s="1"/>
  <c r="F2659" i="3"/>
  <c r="G2659" i="3" s="1"/>
  <c r="F12211" i="3"/>
  <c r="G12211" i="3" s="1"/>
  <c r="F2118" i="3"/>
  <c r="G2118" i="3" s="1"/>
  <c r="F17175" i="3"/>
  <c r="G17175" i="3" s="1"/>
  <c r="F3958" i="3"/>
  <c r="G3958" i="3" s="1"/>
  <c r="F4480" i="3"/>
  <c r="G4480" i="3" s="1"/>
  <c r="F4436" i="3"/>
  <c r="G4436" i="3" s="1"/>
  <c r="F9963" i="3"/>
  <c r="G9963" i="3" s="1"/>
  <c r="F14125" i="3"/>
  <c r="G14125" i="3" s="1"/>
  <c r="F16644" i="3"/>
  <c r="G16644" i="3" s="1"/>
  <c r="F6662" i="3"/>
  <c r="G6662" i="3" s="1"/>
  <c r="F5721" i="3"/>
  <c r="G5721" i="3" s="1"/>
  <c r="F12397" i="3"/>
  <c r="G12397" i="3" s="1"/>
  <c r="F6980" i="3"/>
  <c r="G6980" i="3" s="1"/>
  <c r="F2880" i="3"/>
  <c r="G2880" i="3" s="1"/>
  <c r="F5600" i="3"/>
  <c r="G5600" i="3" s="1"/>
  <c r="F12233" i="3"/>
  <c r="G12233" i="3" s="1"/>
  <c r="F6405" i="3"/>
  <c r="G6405" i="3" s="1"/>
  <c r="F10635" i="3"/>
  <c r="G10635" i="3" s="1"/>
  <c r="F7332" i="3"/>
  <c r="G7332" i="3" s="1"/>
  <c r="F13648" i="3"/>
  <c r="G13648" i="3" s="1"/>
  <c r="F18259" i="3"/>
  <c r="G18259" i="3" s="1"/>
  <c r="F5276" i="3"/>
  <c r="G5276" i="3" s="1"/>
  <c r="F19567" i="3"/>
  <c r="G19567" i="3" s="1"/>
  <c r="F16328" i="3"/>
  <c r="G16328" i="3" s="1"/>
  <c r="F173" i="3"/>
  <c r="G173" i="3" s="1"/>
  <c r="F21522" i="3"/>
  <c r="G21522" i="3" s="1"/>
  <c r="F908" i="3"/>
  <c r="G908" i="3" s="1"/>
  <c r="F3034" i="3"/>
  <c r="G3034" i="3" s="1"/>
  <c r="F9278" i="3"/>
  <c r="G9278" i="3" s="1"/>
  <c r="F1010" i="3"/>
  <c r="G1010" i="3" s="1"/>
  <c r="F4868" i="3"/>
  <c r="G4868" i="3" s="1"/>
  <c r="F13344" i="3"/>
  <c r="G13344" i="3" s="1"/>
  <c r="F14548" i="3"/>
  <c r="G14548" i="3" s="1"/>
  <c r="F6638" i="3"/>
  <c r="G6638" i="3" s="1"/>
  <c r="F2082" i="3"/>
  <c r="G2082" i="3" s="1"/>
  <c r="F4845" i="3"/>
  <c r="G4845" i="3" s="1"/>
  <c r="F16928" i="3"/>
  <c r="G16928" i="3" s="1"/>
  <c r="F115" i="3"/>
  <c r="G115" i="3" s="1"/>
  <c r="F4834" i="3"/>
  <c r="G4834" i="3" s="1"/>
  <c r="F11298" i="3"/>
  <c r="G11298" i="3" s="1"/>
  <c r="F20865" i="3"/>
  <c r="G20865" i="3" s="1"/>
  <c r="F20825" i="3"/>
  <c r="G20825" i="3" s="1"/>
  <c r="F3844" i="3"/>
  <c r="G3844" i="3" s="1"/>
  <c r="F16885" i="3"/>
  <c r="G16885" i="3" s="1"/>
  <c r="F6450" i="3"/>
  <c r="G6450" i="3" s="1"/>
  <c r="F1805" i="3"/>
  <c r="G1805" i="3" s="1"/>
  <c r="F10243" i="3"/>
  <c r="G10243" i="3" s="1"/>
  <c r="F2259" i="3"/>
  <c r="G2259" i="3" s="1"/>
  <c r="F5826" i="3"/>
  <c r="G5826" i="3" s="1"/>
  <c r="F13495" i="3"/>
  <c r="G13495" i="3" s="1"/>
  <c r="F428" i="3"/>
  <c r="G428" i="3" s="1"/>
  <c r="F18193" i="3"/>
  <c r="G18193" i="3" s="1"/>
  <c r="F15178" i="3"/>
  <c r="G15178" i="3" s="1"/>
  <c r="F6552" i="3"/>
  <c r="G6552" i="3" s="1"/>
  <c r="F11727" i="3"/>
  <c r="G11727" i="3" s="1"/>
  <c r="F14585" i="3"/>
  <c r="G14585" i="3" s="1"/>
  <c r="F6820" i="3"/>
  <c r="G6820" i="3" s="1"/>
  <c r="F10379" i="3"/>
  <c r="G10379" i="3" s="1"/>
  <c r="F3688" i="3"/>
  <c r="G3688" i="3" s="1"/>
  <c r="F11408" i="3"/>
  <c r="G11408" i="3" s="1"/>
  <c r="F20695" i="3"/>
  <c r="G20695" i="3" s="1"/>
  <c r="F20490" i="3"/>
  <c r="G20490" i="3" s="1"/>
  <c r="F9378" i="3"/>
  <c r="G9378" i="3" s="1"/>
  <c r="F21012" i="3"/>
  <c r="G21012" i="3" s="1"/>
  <c r="F19364" i="3"/>
  <c r="G19364" i="3" s="1"/>
  <c r="F1380" i="3"/>
  <c r="G1380" i="3" s="1"/>
  <c r="F14842" i="3"/>
  <c r="G14842" i="3" s="1"/>
  <c r="F19002" i="3"/>
  <c r="G19002" i="3" s="1"/>
  <c r="F291" i="3"/>
  <c r="G291" i="3" s="1"/>
  <c r="F4245" i="3"/>
  <c r="G4245" i="3" s="1"/>
  <c r="F18005" i="3"/>
  <c r="G18005" i="3" s="1"/>
  <c r="F11607" i="3"/>
  <c r="G11607" i="3" s="1"/>
  <c r="F19478" i="3"/>
  <c r="G19478" i="3" s="1"/>
  <c r="F1959" i="3"/>
  <c r="G1959" i="3" s="1"/>
  <c r="F15960" i="3"/>
  <c r="G15960" i="3" s="1"/>
  <c r="F13552" i="3"/>
  <c r="G13552" i="3" s="1"/>
  <c r="F5642" i="3"/>
  <c r="G5642" i="3" s="1"/>
  <c r="F9357" i="3"/>
  <c r="G9357" i="3" s="1"/>
  <c r="F4478" i="3"/>
  <c r="G4478" i="3" s="1"/>
  <c r="F13036" i="3"/>
  <c r="G13036" i="3" s="1"/>
  <c r="F16278" i="3"/>
  <c r="G16278" i="3" s="1"/>
  <c r="F13239" i="3"/>
  <c r="G13239" i="3" s="1"/>
  <c r="F20849" i="3"/>
  <c r="G20849" i="3" s="1"/>
  <c r="F3867" i="3"/>
  <c r="G3867" i="3" s="1"/>
  <c r="F10797" i="3"/>
  <c r="G10797" i="3" s="1"/>
  <c r="F10580" i="3"/>
  <c r="G10580" i="3" s="1"/>
  <c r="F20863" i="3"/>
  <c r="G20863" i="3" s="1"/>
  <c r="F101" i="3"/>
  <c r="G101" i="3" s="1"/>
  <c r="F16093" i="3"/>
  <c r="G16093" i="3" s="1"/>
  <c r="F3337" i="3"/>
  <c r="G3337" i="3" s="1"/>
  <c r="F19686" i="3"/>
  <c r="G19686" i="3" s="1"/>
  <c r="F18411" i="3"/>
  <c r="G18411" i="3" s="1"/>
  <c r="F14785" i="3"/>
  <c r="G14785" i="3" s="1"/>
  <c r="F763" i="3"/>
  <c r="G763" i="3" s="1"/>
  <c r="F88" i="3"/>
  <c r="G88" i="3" s="1"/>
  <c r="F16509" i="3"/>
  <c r="G16509" i="3" s="1"/>
  <c r="F10855" i="3"/>
  <c r="G10855" i="3" s="1"/>
  <c r="F17875" i="3"/>
  <c r="G17875" i="3" s="1"/>
  <c r="F11910" i="3"/>
  <c r="G11910" i="3" s="1"/>
  <c r="F8218" i="3"/>
  <c r="G8218" i="3" s="1"/>
  <c r="F12749" i="3"/>
  <c r="G12749" i="3" s="1"/>
  <c r="F2322" i="3"/>
  <c r="G2322" i="3" s="1"/>
  <c r="F4788" i="3"/>
  <c r="G4788" i="3" s="1"/>
  <c r="F17970" i="3"/>
  <c r="G17970" i="3" s="1"/>
  <c r="F20809" i="3"/>
  <c r="G20809" i="3" s="1"/>
  <c r="F17930" i="3"/>
  <c r="G17930" i="3" s="1"/>
  <c r="F19732" i="3"/>
  <c r="G19732" i="3" s="1"/>
  <c r="F18145" i="3"/>
  <c r="G18145" i="3" s="1"/>
  <c r="F7165" i="3"/>
  <c r="G7165" i="3" s="1"/>
  <c r="F14302" i="3"/>
  <c r="G14302" i="3" s="1"/>
  <c r="F15630" i="3"/>
  <c r="G15630" i="3" s="1"/>
  <c r="F1447" i="3"/>
  <c r="G1447" i="3" s="1"/>
  <c r="F7500" i="3"/>
  <c r="G7500" i="3" s="1"/>
  <c r="F13106" i="3"/>
  <c r="G13106" i="3" s="1"/>
  <c r="F19595" i="3"/>
  <c r="G19595" i="3" s="1"/>
  <c r="F912" i="3"/>
  <c r="G912" i="3" s="1"/>
  <c r="F17007" i="3"/>
  <c r="G17007" i="3" s="1"/>
  <c r="F3036" i="3"/>
  <c r="G3036" i="3" s="1"/>
  <c r="F16299" i="3"/>
  <c r="G16299" i="3" s="1"/>
  <c r="F21209" i="3"/>
  <c r="G21209" i="3" s="1"/>
  <c r="F3401" i="3"/>
  <c r="G3401" i="3" s="1"/>
  <c r="F21259" i="3"/>
  <c r="G21259" i="3" s="1"/>
  <c r="F7539" i="3"/>
  <c r="G7539" i="3" s="1"/>
  <c r="F16230" i="3"/>
  <c r="G16230" i="3" s="1"/>
  <c r="F8769" i="3"/>
  <c r="G8769" i="3" s="1"/>
  <c r="F15951" i="3"/>
  <c r="G15951" i="3" s="1"/>
  <c r="F6958" i="3"/>
  <c r="G6958" i="3" s="1"/>
  <c r="F16688" i="3"/>
  <c r="G16688" i="3" s="1"/>
  <c r="F14267" i="3"/>
  <c r="G14267" i="3" s="1"/>
  <c r="F17870" i="3"/>
  <c r="G17870" i="3" s="1"/>
  <c r="F15152" i="3"/>
  <c r="G15152" i="3" s="1"/>
  <c r="F19045" i="3"/>
  <c r="G19045" i="3" s="1"/>
  <c r="F8140" i="3"/>
  <c r="G8140" i="3" s="1"/>
  <c r="F5784" i="3"/>
  <c r="G5784" i="3" s="1"/>
  <c r="F419" i="3"/>
  <c r="G419" i="3" s="1"/>
  <c r="F10134" i="3"/>
  <c r="G10134" i="3" s="1"/>
  <c r="F17200" i="3"/>
  <c r="G17200" i="3" s="1"/>
  <c r="F18381" i="3"/>
  <c r="G18381" i="3" s="1"/>
  <c r="F12866" i="3"/>
  <c r="G12866" i="3" s="1"/>
  <c r="F9195" i="3"/>
  <c r="G9195" i="3" s="1"/>
  <c r="F15729" i="3"/>
  <c r="G15729" i="3" s="1"/>
  <c r="F13625" i="3"/>
  <c r="G13625" i="3" s="1"/>
  <c r="F4775" i="3"/>
  <c r="G4775" i="3" s="1"/>
  <c r="F911" i="3"/>
  <c r="G911" i="3" s="1"/>
  <c r="F14404" i="3"/>
  <c r="G14404" i="3" s="1"/>
  <c r="F17324" i="3"/>
  <c r="G17324" i="3" s="1"/>
  <c r="F10030" i="3"/>
  <c r="G10030" i="3" s="1"/>
  <c r="F4578" i="3"/>
  <c r="G4578" i="3" s="1"/>
  <c r="F17709" i="3"/>
  <c r="G17709" i="3" s="1"/>
  <c r="F4132" i="3"/>
  <c r="G4132" i="3" s="1"/>
  <c r="F517" i="3"/>
  <c r="G517" i="3" s="1"/>
  <c r="F10413" i="3"/>
  <c r="G10413" i="3" s="1"/>
  <c r="F18408" i="3"/>
  <c r="G18408" i="3" s="1"/>
  <c r="F15739" i="3"/>
  <c r="G15739" i="3" s="1"/>
  <c r="F671" i="3"/>
  <c r="G671" i="3" s="1"/>
  <c r="F441" i="3"/>
  <c r="G441" i="3" s="1"/>
  <c r="F48" i="3"/>
  <c r="G48" i="3" s="1"/>
  <c r="F320" i="3"/>
  <c r="G320" i="3" s="1"/>
  <c r="F14110" i="3"/>
  <c r="G14110" i="3" s="1"/>
  <c r="F13360" i="3"/>
  <c r="G13360" i="3" s="1"/>
  <c r="F4935" i="3"/>
  <c r="G4935" i="3" s="1"/>
  <c r="F20499" i="3"/>
  <c r="G20499" i="3" s="1"/>
  <c r="F3820" i="3"/>
  <c r="G3820" i="3" s="1"/>
  <c r="F19685" i="3"/>
  <c r="G19685" i="3" s="1"/>
  <c r="F9412" i="3"/>
  <c r="G9412" i="3" s="1"/>
  <c r="F7408" i="3"/>
  <c r="G7408" i="3" s="1"/>
  <c r="F4272" i="3"/>
  <c r="G4272" i="3" s="1"/>
  <c r="F19243" i="3"/>
  <c r="G19243" i="3" s="1"/>
  <c r="F18788" i="3"/>
  <c r="G18788" i="3" s="1"/>
  <c r="F1932" i="3"/>
  <c r="G1932" i="3" s="1"/>
  <c r="F21531" i="3"/>
  <c r="G21531" i="3" s="1"/>
  <c r="F255" i="3"/>
  <c r="G255" i="3" s="1"/>
  <c r="F10984" i="3"/>
  <c r="G10984" i="3" s="1"/>
  <c r="F1320" i="3"/>
  <c r="G1320" i="3" s="1"/>
  <c r="F7494" i="3"/>
  <c r="G7494" i="3" s="1"/>
  <c r="F2090" i="3"/>
  <c r="G2090" i="3" s="1"/>
  <c r="F8410" i="3"/>
  <c r="G8410" i="3" s="1"/>
  <c r="F17684" i="3"/>
  <c r="G17684" i="3" s="1"/>
  <c r="F18763" i="3"/>
  <c r="G18763" i="3" s="1"/>
  <c r="F6186" i="3"/>
  <c r="G6186" i="3" s="1"/>
  <c r="F4012" i="3"/>
  <c r="G4012" i="3" s="1"/>
  <c r="F16284" i="3"/>
  <c r="G16284" i="3" s="1"/>
  <c r="F13988" i="3"/>
  <c r="G13988" i="3" s="1"/>
  <c r="F8652" i="3"/>
  <c r="G8652" i="3" s="1"/>
  <c r="F21459" i="3"/>
  <c r="G21459" i="3" s="1"/>
  <c r="F19010" i="3"/>
  <c r="G19010" i="3" s="1"/>
  <c r="F18101" i="3"/>
  <c r="G18101" i="3" s="1"/>
  <c r="F19703" i="3"/>
  <c r="G19703" i="3" s="1"/>
  <c r="F16413" i="3"/>
  <c r="G16413" i="3" s="1"/>
  <c r="F1870" i="3"/>
  <c r="G1870" i="3" s="1"/>
  <c r="F12780" i="3"/>
  <c r="G12780" i="3" s="1"/>
  <c r="F9171" i="3"/>
  <c r="G9171" i="3" s="1"/>
  <c r="F4699" i="3"/>
  <c r="G4699" i="3" s="1"/>
  <c r="F19857" i="3"/>
  <c r="G19857" i="3" s="1"/>
  <c r="F4224" i="3"/>
  <c r="G4224" i="3" s="1"/>
  <c r="F15325" i="3"/>
  <c r="G15325" i="3" s="1"/>
  <c r="F2145" i="3"/>
  <c r="G2145" i="3" s="1"/>
  <c r="F4159" i="3"/>
  <c r="G4159" i="3" s="1"/>
  <c r="F18981" i="3"/>
  <c r="G18981" i="3" s="1"/>
  <c r="F15258" i="3"/>
  <c r="G15258" i="3" s="1"/>
  <c r="F10091" i="3"/>
  <c r="G10091" i="3" s="1"/>
  <c r="F2498" i="3"/>
  <c r="G2498" i="3" s="1"/>
  <c r="F9233" i="3"/>
  <c r="G9233" i="3" s="1"/>
  <c r="F15304" i="3"/>
  <c r="G15304" i="3" s="1"/>
  <c r="F12052" i="3"/>
  <c r="G12052" i="3" s="1"/>
  <c r="F3859" i="3"/>
  <c r="G3859" i="3" s="1"/>
  <c r="F11810" i="3"/>
  <c r="G11810" i="3" s="1"/>
  <c r="F20898" i="3"/>
  <c r="G20898" i="3" s="1"/>
  <c r="F7095" i="3"/>
  <c r="G7095" i="3" s="1"/>
  <c r="F17845" i="3"/>
  <c r="G17845" i="3" s="1"/>
  <c r="F16287" i="3"/>
  <c r="G16287" i="3" s="1"/>
  <c r="F6957" i="3"/>
  <c r="G6957" i="3" s="1"/>
  <c r="F14405" i="3"/>
  <c r="G14405" i="3" s="1"/>
  <c r="F13367" i="3"/>
  <c r="G13367" i="3" s="1"/>
  <c r="F16017" i="3"/>
  <c r="G16017" i="3" s="1"/>
  <c r="F8797" i="3"/>
  <c r="G8797" i="3" s="1"/>
  <c r="F8471" i="3"/>
  <c r="G8471" i="3" s="1"/>
  <c r="F17192" i="3"/>
  <c r="G17192" i="3" s="1"/>
  <c r="F14565" i="3"/>
  <c r="G14565" i="3" s="1"/>
  <c r="F8444" i="3"/>
  <c r="G8444" i="3" s="1"/>
  <c r="F2467" i="3"/>
  <c r="G2467" i="3" s="1"/>
  <c r="F6490" i="3"/>
  <c r="G6490" i="3" s="1"/>
  <c r="F20376" i="3"/>
  <c r="G20376" i="3" s="1"/>
  <c r="F102" i="3"/>
  <c r="G102" i="3" s="1"/>
  <c r="F3588" i="3"/>
  <c r="G3588" i="3" s="1"/>
  <c r="F5465" i="3"/>
  <c r="G5465" i="3" s="1"/>
  <c r="F14118" i="3"/>
  <c r="G14118" i="3" s="1"/>
  <c r="F14349" i="3"/>
  <c r="G14349" i="3" s="1"/>
  <c r="F12577" i="3"/>
  <c r="G12577" i="3" s="1"/>
  <c r="F6699" i="3"/>
  <c r="G6699" i="3" s="1"/>
  <c r="F12852" i="3"/>
  <c r="G12852" i="3" s="1"/>
  <c r="F15478" i="3"/>
  <c r="G15478" i="3" s="1"/>
  <c r="F10434" i="3"/>
  <c r="G10434" i="3" s="1"/>
  <c r="F10492" i="3"/>
  <c r="G10492" i="3" s="1"/>
  <c r="F16332" i="3"/>
  <c r="G16332" i="3" s="1"/>
  <c r="F19945" i="3"/>
  <c r="G19945" i="3" s="1"/>
  <c r="F4613" i="3"/>
  <c r="G4613" i="3" s="1"/>
  <c r="F6032" i="3"/>
  <c r="G6032" i="3" s="1"/>
  <c r="F3903" i="3"/>
  <c r="G3903" i="3" s="1"/>
  <c r="F1971" i="3"/>
  <c r="G1971" i="3" s="1"/>
  <c r="F3596" i="3"/>
  <c r="G3596" i="3" s="1"/>
  <c r="F18735" i="3"/>
  <c r="G18735" i="3" s="1"/>
  <c r="F11559" i="3"/>
  <c r="G11559" i="3" s="1"/>
  <c r="F3828" i="3"/>
  <c r="G3828" i="3" s="1"/>
  <c r="F11519" i="3"/>
  <c r="G11519" i="3" s="1"/>
  <c r="F4226" i="3"/>
  <c r="G4226" i="3" s="1"/>
  <c r="F14560" i="3"/>
  <c r="G14560" i="3" s="1"/>
  <c r="F18497" i="3"/>
  <c r="G18497" i="3" s="1"/>
  <c r="F10895" i="3"/>
  <c r="G10895" i="3" s="1"/>
  <c r="F6383" i="3"/>
  <c r="G6383" i="3" s="1"/>
  <c r="F1185" i="3"/>
  <c r="G1185" i="3" s="1"/>
  <c r="F14253" i="3"/>
  <c r="G14253" i="3" s="1"/>
  <c r="F14703" i="3"/>
  <c r="G14703" i="3" s="1"/>
  <c r="F5812" i="3"/>
  <c r="G5812" i="3" s="1"/>
  <c r="F18669" i="3"/>
  <c r="G18669" i="3" s="1"/>
  <c r="F17909" i="3"/>
  <c r="G17909" i="3" s="1"/>
  <c r="F12020" i="3"/>
  <c r="G12020" i="3" s="1"/>
  <c r="F8323" i="3"/>
  <c r="G8323" i="3" s="1"/>
  <c r="F10882" i="3"/>
  <c r="G10882" i="3" s="1"/>
  <c r="F4999" i="3"/>
  <c r="G4999" i="3" s="1"/>
  <c r="F19875" i="3"/>
  <c r="G19875" i="3" s="1"/>
  <c r="F6738" i="3"/>
  <c r="G6738" i="3" s="1"/>
  <c r="F2583" i="3"/>
  <c r="G2583" i="3" s="1"/>
  <c r="F16578" i="3"/>
  <c r="G16578" i="3" s="1"/>
  <c r="F12745" i="3"/>
  <c r="G12745" i="3" s="1"/>
  <c r="F10763" i="3"/>
  <c r="G10763" i="3" s="1"/>
  <c r="F20511" i="3"/>
  <c r="G20511" i="3" s="1"/>
  <c r="F17211" i="3"/>
  <c r="G17211" i="3" s="1"/>
  <c r="F6082" i="3"/>
  <c r="G6082" i="3" s="1"/>
  <c r="F3831" i="3"/>
  <c r="G3831" i="3" s="1"/>
  <c r="F18732" i="3"/>
  <c r="G18732" i="3" s="1"/>
  <c r="F20649" i="3"/>
  <c r="G20649" i="3" s="1"/>
  <c r="F12907" i="3"/>
  <c r="G12907" i="3" s="1"/>
  <c r="F10175" i="3"/>
  <c r="G10175" i="3" s="1"/>
  <c r="F9807" i="3"/>
  <c r="G9807" i="3" s="1"/>
  <c r="F11499" i="3"/>
  <c r="G11499" i="3" s="1"/>
  <c r="F12462" i="3"/>
  <c r="G12462" i="3" s="1"/>
  <c r="F12310" i="3"/>
  <c r="G12310" i="3" s="1"/>
  <c r="F14399" i="3"/>
  <c r="G14399" i="3" s="1"/>
  <c r="F19479" i="3"/>
  <c r="G19479" i="3" s="1"/>
  <c r="F16788" i="3"/>
  <c r="G16788" i="3" s="1"/>
  <c r="F5726" i="3"/>
  <c r="G5726" i="3" s="1"/>
  <c r="F14520" i="3"/>
  <c r="G14520" i="3" s="1"/>
  <c r="F12747" i="3"/>
  <c r="G12747" i="3" s="1"/>
  <c r="F3117" i="3"/>
  <c r="G3117" i="3" s="1"/>
  <c r="F2585" i="3"/>
  <c r="G2585" i="3" s="1"/>
  <c r="F7810" i="3"/>
  <c r="G7810" i="3" s="1"/>
  <c r="F10791" i="3"/>
  <c r="G10791" i="3" s="1"/>
  <c r="F10072" i="3"/>
  <c r="G10072" i="3" s="1"/>
  <c r="F10531" i="3"/>
  <c r="G10531" i="3" s="1"/>
  <c r="F17849" i="3"/>
  <c r="G17849" i="3" s="1"/>
  <c r="F10373" i="3"/>
  <c r="G10373" i="3" s="1"/>
  <c r="F11274" i="3"/>
  <c r="G11274" i="3" s="1"/>
  <c r="F19164" i="3"/>
  <c r="G19164" i="3" s="1"/>
  <c r="F5211" i="3"/>
  <c r="G5211" i="3" s="1"/>
  <c r="F72" i="3"/>
  <c r="G72" i="3" s="1"/>
  <c r="F12266" i="3"/>
  <c r="G12266" i="3" s="1"/>
  <c r="F11494" i="3"/>
  <c r="G11494" i="3" s="1"/>
  <c r="F7643" i="3"/>
  <c r="G7643" i="3" s="1"/>
  <c r="F11205" i="3"/>
  <c r="G11205" i="3" s="1"/>
  <c r="F20927" i="3"/>
  <c r="G20927" i="3" s="1"/>
  <c r="F19168" i="3"/>
  <c r="G19168" i="3" s="1"/>
  <c r="F17690" i="3"/>
  <c r="G17690" i="3" s="1"/>
  <c r="F2887" i="3"/>
  <c r="G2887" i="3" s="1"/>
  <c r="F1468" i="3"/>
  <c r="G1468" i="3" s="1"/>
  <c r="F6688" i="3"/>
  <c r="G6688" i="3" s="1"/>
  <c r="F4668" i="3"/>
  <c r="G4668" i="3" s="1"/>
  <c r="F13138" i="3"/>
  <c r="G13138" i="3" s="1"/>
  <c r="F2813" i="3"/>
  <c r="G2813" i="3" s="1"/>
  <c r="F18022" i="3"/>
  <c r="G18022" i="3" s="1"/>
  <c r="F12147" i="3"/>
  <c r="G12147" i="3" s="1"/>
  <c r="F13220" i="3"/>
  <c r="G13220" i="3" s="1"/>
  <c r="F10650" i="3"/>
  <c r="G10650" i="3" s="1"/>
  <c r="F10641" i="3"/>
  <c r="G10641" i="3" s="1"/>
  <c r="F5275" i="3"/>
  <c r="G5275" i="3" s="1"/>
  <c r="F8893" i="3"/>
  <c r="G8893" i="3" s="1"/>
  <c r="F6672" i="3"/>
  <c r="G6672" i="3" s="1"/>
  <c r="F4387" i="3"/>
  <c r="G4387" i="3" s="1"/>
  <c r="F14377" i="3"/>
  <c r="G14377" i="3" s="1"/>
  <c r="F387" i="3"/>
  <c r="G387" i="3" s="1"/>
  <c r="F2647" i="3"/>
  <c r="G2647" i="3" s="1"/>
  <c r="F6056" i="3"/>
  <c r="G6056" i="3" s="1"/>
  <c r="F20515" i="3"/>
  <c r="G20515" i="3" s="1"/>
  <c r="F5681" i="3"/>
  <c r="G5681" i="3" s="1"/>
  <c r="F16152" i="3"/>
  <c r="G16152" i="3" s="1"/>
  <c r="F15345" i="3"/>
  <c r="G15345" i="3" s="1"/>
  <c r="F18580" i="3"/>
  <c r="G18580" i="3" s="1"/>
  <c r="F7343" i="3"/>
  <c r="G7343" i="3" s="1"/>
  <c r="F7527" i="3"/>
  <c r="G7527" i="3" s="1"/>
  <c r="F8960" i="3"/>
  <c r="G8960" i="3" s="1"/>
  <c r="F9004" i="3"/>
  <c r="G9004" i="3" s="1"/>
  <c r="F7314" i="3"/>
  <c r="G7314" i="3" s="1"/>
  <c r="F5759" i="3"/>
  <c r="G5759" i="3" s="1"/>
  <c r="F15372" i="3"/>
  <c r="G15372" i="3" s="1"/>
  <c r="F13153" i="3"/>
  <c r="G13153" i="3" s="1"/>
  <c r="F1358" i="3"/>
  <c r="G1358" i="3" s="1"/>
  <c r="F1459" i="3"/>
  <c r="G1459" i="3" s="1"/>
  <c r="F5190" i="3"/>
  <c r="G5190" i="3" s="1"/>
  <c r="F6786" i="3"/>
  <c r="G6786" i="3" s="1"/>
  <c r="F2201" i="3"/>
  <c r="G2201" i="3" s="1"/>
  <c r="F16801" i="3"/>
  <c r="G16801" i="3" s="1"/>
  <c r="F11011" i="3"/>
  <c r="G11011" i="3" s="1"/>
  <c r="F16503" i="3"/>
  <c r="G16503" i="3" s="1"/>
  <c r="F14975" i="3"/>
  <c r="G14975" i="3" s="1"/>
  <c r="F17157" i="3"/>
  <c r="G17157" i="3" s="1"/>
  <c r="F12955" i="3"/>
  <c r="G12955" i="3" s="1"/>
  <c r="F17203" i="3"/>
  <c r="G17203" i="3" s="1"/>
  <c r="F6413" i="3"/>
  <c r="G6413" i="3" s="1"/>
  <c r="F10778" i="3"/>
  <c r="G10778" i="3" s="1"/>
  <c r="F10273" i="3"/>
  <c r="G10273" i="3" s="1"/>
  <c r="F12695" i="3"/>
  <c r="G12695" i="3" s="1"/>
  <c r="F5442" i="3"/>
  <c r="G5442" i="3" s="1"/>
  <c r="F5183" i="3"/>
  <c r="G5183" i="3" s="1"/>
  <c r="F9086" i="3"/>
  <c r="G9086" i="3" s="1"/>
  <c r="F20755" i="3"/>
  <c r="G20755" i="3" s="1"/>
  <c r="F6694" i="3"/>
  <c r="G6694" i="3" s="1"/>
  <c r="F19262" i="3"/>
  <c r="G19262" i="3" s="1"/>
  <c r="F10856" i="3"/>
  <c r="G10856" i="3" s="1"/>
  <c r="F10751" i="3"/>
  <c r="G10751" i="3" s="1"/>
  <c r="F9523" i="3"/>
  <c r="G9523" i="3" s="1"/>
  <c r="F12006" i="3"/>
  <c r="G12006" i="3" s="1"/>
  <c r="F21174" i="3"/>
  <c r="G21174" i="3" s="1"/>
  <c r="F3798" i="3"/>
  <c r="G3798" i="3" s="1"/>
  <c r="F5385" i="3"/>
  <c r="G5385" i="3" s="1"/>
  <c r="F12165" i="3"/>
  <c r="G12165" i="3" s="1"/>
  <c r="F9939" i="3"/>
  <c r="G9939" i="3" s="1"/>
  <c r="F16551" i="3"/>
  <c r="G16551" i="3" s="1"/>
  <c r="F3996" i="3"/>
  <c r="G3996" i="3" s="1"/>
  <c r="F8169" i="3"/>
  <c r="G8169" i="3" s="1"/>
  <c r="F16130" i="3"/>
  <c r="G16130" i="3" s="1"/>
  <c r="F14020" i="3"/>
  <c r="G14020" i="3" s="1"/>
  <c r="F4057" i="3"/>
  <c r="G4057" i="3" s="1"/>
  <c r="F5216" i="3"/>
  <c r="G5216" i="3" s="1"/>
  <c r="F6749" i="3"/>
  <c r="G6749" i="3" s="1"/>
  <c r="F3281" i="3"/>
  <c r="G3281" i="3" s="1"/>
  <c r="F11654" i="3"/>
  <c r="G11654" i="3" s="1"/>
  <c r="F20130" i="3"/>
  <c r="G20130" i="3" s="1"/>
  <c r="F15491" i="3"/>
  <c r="G15491" i="3" s="1"/>
  <c r="F2428" i="3"/>
  <c r="G2428" i="3" s="1"/>
  <c r="F2323" i="3"/>
  <c r="G2323" i="3" s="1"/>
  <c r="F1696" i="3"/>
  <c r="G1696" i="3" s="1"/>
  <c r="F20057" i="3"/>
  <c r="G20057" i="3" s="1"/>
  <c r="F12270" i="3"/>
  <c r="G12270" i="3" s="1"/>
  <c r="F9533" i="3"/>
  <c r="G9533" i="3" s="1"/>
  <c r="F18875" i="3"/>
  <c r="G18875" i="3" s="1"/>
  <c r="F19272" i="3"/>
  <c r="G19272" i="3" s="1"/>
  <c r="F18285" i="3"/>
  <c r="G18285" i="3" s="1"/>
  <c r="F16696" i="3"/>
  <c r="G16696" i="3" s="1"/>
  <c r="F21103" i="3"/>
  <c r="G21103" i="3" s="1"/>
  <c r="F17822" i="3"/>
  <c r="G17822" i="3" s="1"/>
  <c r="F3517" i="3"/>
  <c r="G3517" i="3" s="1"/>
  <c r="F9715" i="3"/>
  <c r="G9715" i="3" s="1"/>
  <c r="F21562" i="3"/>
  <c r="G21562" i="3" s="1"/>
  <c r="F21306" i="3"/>
  <c r="G21306" i="3" s="1"/>
  <c r="F14858" i="3"/>
  <c r="G14858" i="3" s="1"/>
  <c r="F9290" i="3"/>
  <c r="G9290" i="3" s="1"/>
  <c r="F11074" i="3"/>
  <c r="G11074" i="3" s="1"/>
  <c r="F14473" i="3"/>
  <c r="G14473" i="3" s="1"/>
  <c r="F9599" i="3"/>
  <c r="G9599" i="3" s="1"/>
  <c r="F5631" i="3"/>
  <c r="G5631" i="3" s="1"/>
  <c r="F19991" i="3"/>
  <c r="G19991" i="3" s="1"/>
  <c r="F7151" i="3"/>
  <c r="G7151" i="3" s="1"/>
  <c r="F6629" i="3"/>
  <c r="G6629" i="3" s="1"/>
  <c r="F19258" i="3"/>
  <c r="G19258" i="3" s="1"/>
  <c r="F881" i="3"/>
  <c r="G881" i="3" s="1"/>
  <c r="F17558" i="3"/>
  <c r="G17558" i="3" s="1"/>
  <c r="F16748" i="3"/>
  <c r="G16748" i="3" s="1"/>
  <c r="F14543" i="3"/>
  <c r="G14543" i="3" s="1"/>
  <c r="F1238" i="3"/>
  <c r="G1238" i="3" s="1"/>
  <c r="F5742" i="3"/>
  <c r="G5742" i="3" s="1"/>
  <c r="F6208" i="3"/>
  <c r="G6208" i="3" s="1"/>
  <c r="F17042" i="3"/>
  <c r="G17042" i="3" s="1"/>
  <c r="F10698" i="3"/>
  <c r="G10698" i="3" s="1"/>
  <c r="F14081" i="3"/>
  <c r="G14081" i="3" s="1"/>
  <c r="F19074" i="3"/>
  <c r="G19074" i="3" s="1"/>
  <c r="F21251" i="3"/>
  <c r="G21251" i="3" s="1"/>
  <c r="F1810" i="3"/>
  <c r="G1810" i="3" s="1"/>
  <c r="F15347" i="3"/>
  <c r="G15347" i="3" s="1"/>
  <c r="F4398" i="3"/>
  <c r="G4398" i="3" s="1"/>
  <c r="F10506" i="3"/>
  <c r="G10506" i="3" s="1"/>
  <c r="F13302" i="3"/>
  <c r="G13302" i="3" s="1"/>
  <c r="F6610" i="3"/>
  <c r="G6610" i="3" s="1"/>
  <c r="F19078" i="3"/>
  <c r="G19078" i="3" s="1"/>
  <c r="F18114" i="3"/>
  <c r="G18114" i="3" s="1"/>
  <c r="F656" i="3"/>
  <c r="G656" i="3" s="1"/>
  <c r="F5316" i="3"/>
  <c r="G5316" i="3" s="1"/>
  <c r="F2698" i="3"/>
  <c r="G2698" i="3" s="1"/>
  <c r="F21018" i="3"/>
  <c r="G21018" i="3" s="1"/>
  <c r="F11118" i="3"/>
  <c r="G11118" i="3" s="1"/>
  <c r="F6337" i="3"/>
  <c r="G6337" i="3" s="1"/>
  <c r="F3893" i="3"/>
  <c r="G3893" i="3" s="1"/>
  <c r="F299" i="3"/>
  <c r="G299" i="3" s="1"/>
  <c r="F8919" i="3"/>
  <c r="G8919" i="3" s="1"/>
  <c r="F8724" i="3"/>
  <c r="G8724" i="3" s="1"/>
  <c r="F15738" i="3"/>
  <c r="G15738" i="3" s="1"/>
  <c r="F14812" i="3"/>
  <c r="G14812" i="3" s="1"/>
  <c r="F3055" i="3"/>
  <c r="G3055" i="3" s="1"/>
  <c r="F19775" i="3"/>
  <c r="G19775" i="3" s="1"/>
  <c r="F6643" i="3"/>
  <c r="G6643" i="3" s="1"/>
  <c r="F18303" i="3"/>
  <c r="G18303" i="3" s="1"/>
  <c r="F13670" i="3"/>
  <c r="G13670" i="3" s="1"/>
  <c r="F19153" i="3"/>
  <c r="G19153" i="3" s="1"/>
  <c r="F14827" i="3"/>
  <c r="G14827" i="3" s="1"/>
  <c r="F3478" i="3"/>
  <c r="G3478" i="3" s="1"/>
  <c r="F19157" i="3"/>
  <c r="G19157" i="3" s="1"/>
  <c r="F8530" i="3"/>
  <c r="G8530" i="3" s="1"/>
  <c r="F17142" i="3"/>
  <c r="G17142" i="3" s="1"/>
  <c r="F7552" i="3"/>
  <c r="G7552" i="3" s="1"/>
  <c r="F8342" i="3"/>
  <c r="G8342" i="3" s="1"/>
  <c r="F13965" i="3"/>
  <c r="G13965" i="3" s="1"/>
  <c r="F12562" i="3"/>
  <c r="G12562" i="3" s="1"/>
  <c r="F7611" i="3"/>
  <c r="G7611" i="3" s="1"/>
  <c r="F19622" i="3"/>
  <c r="G19622" i="3" s="1"/>
  <c r="F6897" i="3"/>
  <c r="G6897" i="3" s="1"/>
  <c r="F3551" i="3"/>
  <c r="G3551" i="3" s="1"/>
  <c r="F5799" i="3"/>
  <c r="G5799" i="3" s="1"/>
  <c r="F12070" i="3"/>
  <c r="G12070" i="3" s="1"/>
  <c r="F11664" i="3"/>
  <c r="G11664" i="3" s="1"/>
  <c r="F8458" i="3"/>
  <c r="G8458" i="3" s="1"/>
  <c r="F6680" i="3"/>
  <c r="G6680" i="3" s="1"/>
  <c r="F15653" i="3"/>
  <c r="G15653" i="3" s="1"/>
  <c r="F18925" i="3"/>
  <c r="G18925" i="3" s="1"/>
  <c r="F8291" i="3"/>
  <c r="G8291" i="3" s="1"/>
  <c r="F19013" i="3"/>
  <c r="G19013" i="3" s="1"/>
  <c r="F16579" i="3"/>
  <c r="G16579" i="3" s="1"/>
  <c r="F9686" i="3"/>
  <c r="G9686" i="3" s="1"/>
  <c r="F10086" i="3"/>
  <c r="G10086" i="3" s="1"/>
  <c r="F18384" i="3"/>
  <c r="G18384" i="3" s="1"/>
  <c r="F11404" i="3"/>
  <c r="G11404" i="3" s="1"/>
  <c r="F11100" i="3"/>
  <c r="G11100" i="3" s="1"/>
  <c r="F8782" i="3"/>
  <c r="G8782" i="3" s="1"/>
  <c r="F1298" i="3"/>
  <c r="G1298" i="3" s="1"/>
  <c r="F4795" i="3"/>
  <c r="G4795" i="3" s="1"/>
  <c r="F4811" i="3"/>
  <c r="G4811" i="3" s="1"/>
  <c r="F6504" i="3"/>
  <c r="G6504" i="3" s="1"/>
  <c r="F19757" i="3"/>
  <c r="G19757" i="3" s="1"/>
  <c r="F15964" i="3"/>
  <c r="G15964" i="3" s="1"/>
  <c r="F13045" i="3"/>
  <c r="G13045" i="3" s="1"/>
  <c r="F6850" i="3"/>
  <c r="G6850" i="3" s="1"/>
  <c r="F3090" i="3"/>
  <c r="G3090" i="3" s="1"/>
  <c r="F10120" i="3"/>
  <c r="G10120" i="3" s="1"/>
  <c r="F17199" i="3"/>
  <c r="G17199" i="3" s="1"/>
  <c r="F18234" i="3"/>
  <c r="G18234" i="3" s="1"/>
  <c r="F225" i="3"/>
  <c r="G225" i="3" s="1"/>
  <c r="F21025" i="3"/>
  <c r="G21025" i="3" s="1"/>
  <c r="F587" i="3"/>
  <c r="G587" i="3" s="1"/>
  <c r="F19908" i="3"/>
  <c r="G19908" i="3" s="1"/>
  <c r="F20456" i="3"/>
  <c r="G20456" i="3" s="1"/>
  <c r="F8042" i="3"/>
  <c r="G8042" i="3" s="1"/>
  <c r="F18356" i="3"/>
  <c r="G18356" i="3" s="1"/>
  <c r="F11149" i="3"/>
  <c r="G11149" i="3" s="1"/>
  <c r="F13240" i="3"/>
  <c r="G13240" i="3" s="1"/>
  <c r="F9838" i="3"/>
  <c r="G9838" i="3" s="1"/>
  <c r="F18467" i="3"/>
  <c r="G18467" i="3" s="1"/>
  <c r="F19090" i="3"/>
  <c r="G19090" i="3" s="1"/>
  <c r="F10622" i="3"/>
  <c r="G10622" i="3" s="1"/>
  <c r="F4666" i="3"/>
  <c r="G4666" i="3" s="1"/>
  <c r="F11744" i="3"/>
  <c r="G11744" i="3" s="1"/>
  <c r="F1683" i="3"/>
  <c r="G1683" i="3" s="1"/>
  <c r="F1622" i="3"/>
  <c r="G1622" i="3" s="1"/>
  <c r="F19712" i="3"/>
  <c r="G19712" i="3" s="1"/>
  <c r="F934" i="3"/>
  <c r="G934" i="3" s="1"/>
  <c r="F19941" i="3"/>
  <c r="G19941" i="3" s="1"/>
  <c r="F11943" i="3"/>
  <c r="G11943" i="3" s="1"/>
  <c r="F14450" i="3"/>
  <c r="G14450" i="3" s="1"/>
  <c r="F15935" i="3"/>
  <c r="G15935" i="3" s="1"/>
  <c r="F16595" i="3"/>
  <c r="G16595" i="3" s="1"/>
  <c r="F7133" i="3"/>
  <c r="G7133" i="3" s="1"/>
  <c r="F3098" i="3"/>
  <c r="G3098" i="3" s="1"/>
  <c r="F1116" i="3"/>
  <c r="G1116" i="3" s="1"/>
  <c r="F1791" i="3"/>
  <c r="G1791" i="3" s="1"/>
  <c r="F21478" i="3"/>
  <c r="G21478" i="3" s="1"/>
  <c r="F7468" i="3"/>
  <c r="G7468" i="3" s="1"/>
  <c r="F18282" i="3"/>
  <c r="G18282" i="3" s="1"/>
  <c r="F3864" i="3"/>
  <c r="G3864" i="3" s="1"/>
  <c r="F16841" i="3"/>
  <c r="G16841" i="3" s="1"/>
  <c r="F11324" i="3"/>
  <c r="G11324" i="3" s="1"/>
  <c r="F4525" i="3"/>
  <c r="G4525" i="3" s="1"/>
  <c r="F11855" i="3"/>
  <c r="G11855" i="3" s="1"/>
  <c r="F11884" i="3"/>
  <c r="G11884" i="3" s="1"/>
  <c r="F12744" i="3"/>
  <c r="G12744" i="3" s="1"/>
  <c r="F19057" i="3"/>
  <c r="G19057" i="3" s="1"/>
  <c r="F7513" i="3"/>
  <c r="G7513" i="3" s="1"/>
  <c r="F7410" i="3"/>
  <c r="G7410" i="3" s="1"/>
  <c r="F5199" i="3"/>
  <c r="G5199" i="3" s="1"/>
  <c r="F20915" i="3"/>
  <c r="G20915" i="3" s="1"/>
  <c r="F928" i="3"/>
  <c r="G928" i="3" s="1"/>
  <c r="F7288" i="3"/>
  <c r="G7288" i="3" s="1"/>
  <c r="F12626" i="3"/>
  <c r="G12626" i="3" s="1"/>
  <c r="F19519" i="3"/>
  <c r="G19519" i="3" s="1"/>
  <c r="F13510" i="3"/>
  <c r="G13510" i="3" s="1"/>
  <c r="F20366" i="3"/>
  <c r="G20366" i="3" s="1"/>
  <c r="F16723" i="3"/>
  <c r="G16723" i="3" s="1"/>
  <c r="F16153" i="3"/>
  <c r="G16153" i="3" s="1"/>
  <c r="F1960" i="3"/>
  <c r="G1960" i="3" s="1"/>
  <c r="F18998" i="3"/>
  <c r="G18998" i="3" s="1"/>
  <c r="F15096" i="3"/>
  <c r="G15096" i="3" s="1"/>
  <c r="F21293" i="3"/>
  <c r="G21293" i="3" s="1"/>
  <c r="F3700" i="3"/>
  <c r="G3700" i="3" s="1"/>
  <c r="F1450" i="3"/>
  <c r="G1450" i="3" s="1"/>
  <c r="F20790" i="3"/>
  <c r="G20790" i="3" s="1"/>
  <c r="F4969" i="3"/>
  <c r="G4969" i="3" s="1"/>
  <c r="F4484" i="3"/>
  <c r="G4484" i="3" s="1"/>
  <c r="F19067" i="3"/>
  <c r="G19067" i="3" s="1"/>
  <c r="F16666" i="3"/>
  <c r="G16666" i="3" s="1"/>
  <c r="F12359" i="3"/>
  <c r="G12359" i="3" s="1"/>
  <c r="F7143" i="3"/>
  <c r="G7143" i="3" s="1"/>
  <c r="F20806" i="3"/>
  <c r="G20806" i="3" s="1"/>
  <c r="F18180" i="3"/>
  <c r="G18180" i="3" s="1"/>
  <c r="F19484" i="3"/>
  <c r="G19484" i="3" s="1"/>
  <c r="F12288" i="3"/>
  <c r="G12288" i="3" s="1"/>
  <c r="F1370" i="3"/>
  <c r="G1370" i="3" s="1"/>
  <c r="F8950" i="3"/>
  <c r="G8950" i="3" s="1"/>
  <c r="F9205" i="3"/>
  <c r="G9205" i="3" s="1"/>
  <c r="F7901" i="3"/>
  <c r="G7901" i="3" s="1"/>
  <c r="F7753" i="3"/>
  <c r="G7753" i="3" s="1"/>
  <c r="F2445" i="3"/>
  <c r="G2445" i="3" s="1"/>
  <c r="F11041" i="3"/>
  <c r="G11041" i="3" s="1"/>
  <c r="F20687" i="3"/>
  <c r="G20687" i="3" s="1"/>
  <c r="F13324" i="3"/>
  <c r="G13324" i="3" s="1"/>
  <c r="F19058" i="3"/>
  <c r="G19058" i="3" s="1"/>
  <c r="F5672" i="3"/>
  <c r="G5672" i="3" s="1"/>
  <c r="F7380" i="3"/>
  <c r="G7380" i="3" s="1"/>
  <c r="F14003" i="3"/>
  <c r="G14003" i="3" s="1"/>
  <c r="F7337" i="3"/>
  <c r="G7337" i="3" s="1"/>
  <c r="F4380" i="3"/>
  <c r="G4380" i="3" s="1"/>
  <c r="F13057" i="3"/>
  <c r="G13057" i="3" s="1"/>
  <c r="F358" i="3"/>
  <c r="G358" i="3" s="1"/>
  <c r="F12027" i="3"/>
  <c r="G12027" i="3" s="1"/>
  <c r="F11275" i="3"/>
  <c r="G11275" i="3" s="1"/>
  <c r="F5960" i="3"/>
  <c r="G5960" i="3" s="1"/>
  <c r="F8143" i="3"/>
  <c r="G8143" i="3" s="1"/>
  <c r="F3900" i="3"/>
  <c r="G3900" i="3" s="1"/>
  <c r="F20623" i="3"/>
  <c r="G20623" i="3" s="1"/>
  <c r="F4077" i="3"/>
  <c r="G4077" i="3" s="1"/>
  <c r="F3240" i="3"/>
  <c r="G3240" i="3" s="1"/>
  <c r="F917" i="3"/>
  <c r="G917" i="3" s="1"/>
  <c r="F6022" i="3"/>
  <c r="G6022" i="3" s="1"/>
  <c r="F1745" i="3"/>
  <c r="G1745" i="3" s="1"/>
  <c r="F7472" i="3"/>
  <c r="G7472" i="3" s="1"/>
  <c r="F12498" i="3"/>
  <c r="G12498" i="3" s="1"/>
  <c r="F8612" i="3"/>
  <c r="G8612" i="3" s="1"/>
  <c r="F15398" i="3"/>
  <c r="G15398" i="3" s="1"/>
  <c r="F4675" i="3"/>
  <c r="G4675" i="3" s="1"/>
  <c r="F12091" i="3"/>
  <c r="G12091" i="3" s="1"/>
  <c r="F5875" i="3"/>
  <c r="G5875" i="3" s="1"/>
  <c r="F1676" i="3"/>
  <c r="G1676" i="3" s="1"/>
  <c r="F9605" i="3"/>
  <c r="G9605" i="3" s="1"/>
  <c r="F5546" i="3"/>
  <c r="G5546" i="3" s="1"/>
  <c r="F17911" i="3"/>
  <c r="G17911" i="3" s="1"/>
  <c r="F14434" i="3"/>
  <c r="G14434" i="3" s="1"/>
  <c r="F12895" i="3"/>
  <c r="G12895" i="3" s="1"/>
  <c r="F18463" i="3"/>
  <c r="G18463" i="3" s="1"/>
  <c r="F19823" i="3"/>
  <c r="G19823" i="3" s="1"/>
  <c r="F1644" i="3"/>
  <c r="G1644" i="3" s="1"/>
  <c r="F9969" i="3"/>
  <c r="G9969" i="3" s="1"/>
  <c r="F12059" i="3"/>
  <c r="G12059" i="3" s="1"/>
  <c r="F12192" i="3"/>
  <c r="G12192" i="3" s="1"/>
  <c r="F5588" i="3"/>
  <c r="G5588" i="3" s="1"/>
  <c r="F19093" i="3"/>
  <c r="G19093" i="3" s="1"/>
  <c r="F6063" i="3"/>
  <c r="G6063" i="3" s="1"/>
  <c r="F19216" i="3"/>
  <c r="G19216" i="3" s="1"/>
  <c r="F16999" i="3"/>
  <c r="G16999" i="3" s="1"/>
  <c r="F16128" i="3"/>
  <c r="G16128" i="3" s="1"/>
  <c r="F10981" i="3"/>
  <c r="G10981" i="3" s="1"/>
  <c r="F4513" i="3"/>
  <c r="G4513" i="3" s="1"/>
  <c r="F18122" i="3"/>
  <c r="G18122" i="3" s="1"/>
  <c r="F2123" i="3"/>
  <c r="G2123" i="3" s="1"/>
  <c r="F17625" i="3"/>
  <c r="G17625" i="3" s="1"/>
  <c r="F10937" i="3"/>
  <c r="G10937" i="3" s="1"/>
  <c r="F17277" i="3"/>
  <c r="G17277" i="3" s="1"/>
  <c r="F8859" i="3"/>
  <c r="G8859" i="3" s="1"/>
  <c r="F7069" i="3"/>
  <c r="G7069" i="3" s="1"/>
  <c r="F18184" i="3"/>
  <c r="G18184" i="3" s="1"/>
  <c r="F20795" i="3"/>
  <c r="G20795" i="3" s="1"/>
  <c r="F19252" i="3"/>
  <c r="G19252" i="3" s="1"/>
  <c r="F3535" i="3"/>
  <c r="G3535" i="3" s="1"/>
  <c r="F2114" i="3"/>
  <c r="G2114" i="3" s="1"/>
  <c r="F3037" i="3"/>
  <c r="G3037" i="3" s="1"/>
  <c r="F15571" i="3"/>
  <c r="G15571" i="3" s="1"/>
  <c r="F10615" i="3"/>
  <c r="G10615" i="3" s="1"/>
  <c r="F15107" i="3"/>
  <c r="G15107" i="3" s="1"/>
  <c r="F3502" i="3"/>
  <c r="G3502" i="3" s="1"/>
  <c r="F2425" i="3"/>
  <c r="G2425" i="3" s="1"/>
  <c r="F2150" i="3"/>
  <c r="G2150" i="3" s="1"/>
  <c r="F10602" i="3"/>
  <c r="G10602" i="3" s="1"/>
  <c r="F10657" i="3"/>
  <c r="G10657" i="3" s="1"/>
  <c r="F11421" i="3"/>
  <c r="G11421" i="3" s="1"/>
  <c r="F14765" i="3"/>
  <c r="G14765" i="3" s="1"/>
  <c r="F16366" i="3"/>
  <c r="G16366" i="3" s="1"/>
  <c r="F6795" i="3"/>
  <c r="G6795" i="3" s="1"/>
  <c r="F11132" i="3"/>
  <c r="G11132" i="3" s="1"/>
  <c r="F939" i="3"/>
  <c r="G939" i="3" s="1"/>
  <c r="F11845" i="3"/>
  <c r="G11845" i="3" s="1"/>
  <c r="F12964" i="3"/>
  <c r="G12964" i="3" s="1"/>
  <c r="F5462" i="3"/>
  <c r="G5462" i="3" s="1"/>
  <c r="F6299" i="3"/>
  <c r="G6299" i="3" s="1"/>
  <c r="F12177" i="3"/>
  <c r="G12177" i="3" s="1"/>
  <c r="F7861" i="3"/>
  <c r="G7861" i="3" s="1"/>
  <c r="F4467" i="3"/>
  <c r="G4467" i="3" s="1"/>
  <c r="F20213" i="3"/>
  <c r="G20213" i="3" s="1"/>
  <c r="F3968" i="3"/>
  <c r="G3968" i="3" s="1"/>
  <c r="F4148" i="3"/>
  <c r="G4148" i="3" s="1"/>
  <c r="F11933" i="3"/>
  <c r="G11933" i="3" s="1"/>
  <c r="F694" i="3"/>
  <c r="G694" i="3" s="1"/>
  <c r="F15456" i="3"/>
  <c r="G15456" i="3" s="1"/>
  <c r="F11649" i="3"/>
  <c r="G11649" i="3" s="1"/>
  <c r="F19418" i="3"/>
  <c r="G19418" i="3" s="1"/>
  <c r="F15634" i="3"/>
  <c r="G15634" i="3" s="1"/>
  <c r="F19645" i="3"/>
  <c r="G19645" i="3" s="1"/>
  <c r="F18878" i="3"/>
  <c r="G18878" i="3" s="1"/>
  <c r="F20796" i="3"/>
  <c r="G20796" i="3" s="1"/>
  <c r="F2151" i="3"/>
  <c r="G2151" i="3" s="1"/>
  <c r="F6380" i="3"/>
  <c r="G6380" i="3" s="1"/>
  <c r="F7944" i="3"/>
  <c r="G7944" i="3" s="1"/>
  <c r="F19047" i="3"/>
  <c r="G19047" i="3" s="1"/>
  <c r="F5246" i="3"/>
  <c r="G5246" i="3" s="1"/>
  <c r="F17106" i="3"/>
  <c r="G17106" i="3" s="1"/>
  <c r="F20144" i="3"/>
  <c r="G20144" i="3" s="1"/>
  <c r="F2888" i="3"/>
  <c r="G2888" i="3" s="1"/>
  <c r="F13877" i="3"/>
  <c r="G13877" i="3" s="1"/>
  <c r="F6745" i="3"/>
  <c r="G6745" i="3" s="1"/>
  <c r="F8390" i="3"/>
  <c r="G8390" i="3" s="1"/>
  <c r="F8508" i="3"/>
  <c r="G8508" i="3" s="1"/>
  <c r="F16145" i="3"/>
  <c r="G16145" i="3" s="1"/>
  <c r="F11783" i="3"/>
  <c r="G11783" i="3" s="1"/>
  <c r="F21585" i="3"/>
  <c r="G21585" i="3" s="1"/>
  <c r="F18706" i="3"/>
  <c r="G18706" i="3" s="1"/>
  <c r="F20864" i="3"/>
  <c r="G20864" i="3" s="1"/>
  <c r="F8809" i="3"/>
  <c r="G8809" i="3" s="1"/>
  <c r="F21592" i="3"/>
  <c r="G21592" i="3" s="1"/>
  <c r="F3006" i="3"/>
  <c r="G3006" i="3" s="1"/>
  <c r="F3143" i="3"/>
  <c r="G3143" i="3" s="1"/>
  <c r="F13561" i="3"/>
  <c r="G13561" i="3" s="1"/>
  <c r="F21344" i="3"/>
  <c r="G21344" i="3" s="1"/>
  <c r="F4443" i="3"/>
  <c r="G4443" i="3" s="1"/>
  <c r="F12103" i="3"/>
  <c r="G12103" i="3" s="1"/>
  <c r="F11350" i="3"/>
  <c r="G11350" i="3" s="1"/>
  <c r="F20685" i="3"/>
  <c r="G20685" i="3" s="1"/>
  <c r="F13317" i="3"/>
  <c r="G13317" i="3" s="1"/>
  <c r="F14800" i="3"/>
  <c r="G14800" i="3" s="1"/>
  <c r="F18754" i="3"/>
  <c r="G18754" i="3" s="1"/>
  <c r="F21568" i="3"/>
  <c r="G21568" i="3" s="1"/>
  <c r="F7146" i="3"/>
  <c r="G7146" i="3" s="1"/>
  <c r="F15063" i="3"/>
  <c r="G15063" i="3" s="1"/>
  <c r="F9887" i="3"/>
  <c r="G9887" i="3" s="1"/>
  <c r="F19673" i="3"/>
  <c r="G19673" i="3" s="1"/>
  <c r="F882" i="3"/>
  <c r="G882" i="3" s="1"/>
  <c r="F7090" i="3"/>
  <c r="G7090" i="3" s="1"/>
  <c r="F1066" i="3"/>
  <c r="G1066" i="3" s="1"/>
  <c r="F10070" i="3"/>
  <c r="G10070" i="3" s="1"/>
  <c r="F6631" i="3"/>
  <c r="G6631" i="3" s="1"/>
  <c r="F8852" i="3"/>
  <c r="G8852" i="3" s="1"/>
  <c r="F18749" i="3"/>
  <c r="G18749" i="3" s="1"/>
  <c r="F16663" i="3"/>
  <c r="G16663" i="3" s="1"/>
  <c r="F12526" i="3"/>
  <c r="G12526" i="3" s="1"/>
  <c r="F7344" i="3"/>
  <c r="G7344" i="3" s="1"/>
  <c r="F10215" i="3"/>
  <c r="G10215" i="3" s="1"/>
  <c r="F7273" i="3"/>
  <c r="G7273" i="3" s="1"/>
  <c r="F3818" i="3"/>
  <c r="G3818" i="3" s="1"/>
  <c r="F1836" i="3"/>
  <c r="G1836" i="3" s="1"/>
  <c r="F2455" i="3"/>
  <c r="G2455" i="3" s="1"/>
  <c r="F4390" i="3"/>
  <c r="G4390" i="3" s="1"/>
  <c r="F15109" i="3"/>
  <c r="G15109" i="3" s="1"/>
  <c r="F7954" i="3"/>
  <c r="G7954" i="3" s="1"/>
  <c r="F9833" i="3"/>
  <c r="G9833" i="3" s="1"/>
  <c r="F3564" i="3"/>
  <c r="G3564" i="3" s="1"/>
  <c r="F15515" i="3"/>
  <c r="G15515" i="3" s="1"/>
  <c r="F14561" i="3"/>
  <c r="G14561" i="3" s="1"/>
  <c r="F12451" i="3"/>
  <c r="G12451" i="3" s="1"/>
  <c r="F15931" i="3"/>
  <c r="G15931" i="3" s="1"/>
  <c r="F17306" i="3"/>
  <c r="G17306" i="3" s="1"/>
  <c r="F14866" i="3"/>
  <c r="G14866" i="3" s="1"/>
  <c r="F18944" i="3"/>
  <c r="G18944" i="3" s="1"/>
  <c r="F20724" i="3"/>
  <c r="G20724" i="3" s="1"/>
  <c r="F19839" i="3"/>
  <c r="G19839" i="3" s="1"/>
  <c r="F9630" i="3"/>
  <c r="G9630" i="3" s="1"/>
  <c r="F17124" i="3"/>
  <c r="G17124" i="3" s="1"/>
  <c r="F15996" i="3"/>
  <c r="G15996" i="3" s="1"/>
  <c r="F11405" i="3"/>
  <c r="G11405" i="3" s="1"/>
  <c r="F14778" i="3"/>
  <c r="G14778" i="3" s="1"/>
  <c r="F1802" i="3"/>
  <c r="G1802" i="3" s="1"/>
  <c r="F7367" i="3"/>
  <c r="G7367" i="3" s="1"/>
  <c r="F9712" i="3"/>
  <c r="G9712" i="3" s="1"/>
  <c r="F2574" i="3"/>
  <c r="G2574" i="3" s="1"/>
  <c r="F1074" i="3"/>
  <c r="G1074" i="3" s="1"/>
  <c r="F8581" i="3"/>
  <c r="G8581" i="3" s="1"/>
  <c r="F2920" i="3"/>
  <c r="G2920" i="3" s="1"/>
  <c r="F16247" i="3"/>
  <c r="G16247" i="3" s="1"/>
  <c r="F1742" i="3"/>
  <c r="G1742" i="3" s="1"/>
  <c r="F13657" i="3"/>
  <c r="G13657" i="3" s="1"/>
  <c r="F14191" i="3"/>
  <c r="G14191" i="3" s="1"/>
  <c r="F2696" i="3"/>
  <c r="G2696" i="3" s="1"/>
  <c r="F13281" i="3"/>
  <c r="G13281" i="3" s="1"/>
  <c r="F8638" i="3"/>
  <c r="G8638" i="3" s="1"/>
  <c r="F812" i="3"/>
  <c r="G812" i="3" s="1"/>
  <c r="F4476" i="3"/>
  <c r="G4476" i="3" s="1"/>
  <c r="F15771" i="3"/>
  <c r="G15771" i="3" s="1"/>
  <c r="F14393" i="3"/>
  <c r="G14393" i="3" s="1"/>
  <c r="F13098" i="3"/>
  <c r="G13098" i="3" s="1"/>
  <c r="F1155" i="3"/>
  <c r="G1155" i="3" s="1"/>
  <c r="F20137" i="3"/>
  <c r="G20137" i="3" s="1"/>
  <c r="F14167" i="3"/>
  <c r="G14167" i="3" s="1"/>
  <c r="F8595" i="3"/>
  <c r="G8595" i="3" s="1"/>
  <c r="F20577" i="3"/>
  <c r="G20577" i="3" s="1"/>
  <c r="F7302" i="3"/>
  <c r="G7302" i="3" s="1"/>
  <c r="F16235" i="3"/>
  <c r="G16235" i="3" s="1"/>
  <c r="F9661" i="3"/>
  <c r="G9661" i="3" s="1"/>
  <c r="F17147" i="3"/>
  <c r="G17147" i="3" s="1"/>
  <c r="F15015" i="3"/>
  <c r="G15015" i="3" s="1"/>
  <c r="F20913" i="3"/>
  <c r="G20913" i="3" s="1"/>
  <c r="F8301" i="3"/>
  <c r="G8301" i="3" s="1"/>
  <c r="F17513" i="3"/>
  <c r="G17513" i="3" s="1"/>
  <c r="F4896" i="3"/>
  <c r="G4896" i="3" s="1"/>
  <c r="F10246" i="3"/>
  <c r="G10246" i="3" s="1"/>
  <c r="F13010" i="3"/>
  <c r="G13010" i="3" s="1"/>
  <c r="F5711" i="3"/>
  <c r="G5711" i="3" s="1"/>
  <c r="F11171" i="3"/>
  <c r="G11171" i="3" s="1"/>
  <c r="F10530" i="3"/>
  <c r="G10530" i="3" s="1"/>
  <c r="F6298" i="3"/>
  <c r="G6298" i="3" s="1"/>
  <c r="F18063" i="3"/>
  <c r="G18063" i="3" s="1"/>
  <c r="F9751" i="3"/>
  <c r="G9751" i="3" s="1"/>
  <c r="F16648" i="3"/>
  <c r="G16648" i="3" s="1"/>
  <c r="F7464" i="3"/>
  <c r="G7464" i="3" s="1"/>
  <c r="F17419" i="3"/>
  <c r="G17419" i="3" s="1"/>
  <c r="F7315" i="3"/>
  <c r="G7315" i="3" s="1"/>
  <c r="F6518" i="3"/>
  <c r="G6518" i="3" s="1"/>
  <c r="F7091" i="3"/>
  <c r="G7091" i="3" s="1"/>
  <c r="F8351" i="3"/>
  <c r="G8351" i="3" s="1"/>
  <c r="F18182" i="3"/>
  <c r="G18182" i="3" s="1"/>
  <c r="F9860" i="3"/>
  <c r="G9860" i="3" s="1"/>
  <c r="F18800" i="3"/>
  <c r="G18800" i="3" s="1"/>
  <c r="F9463" i="3"/>
  <c r="G9463" i="3" s="1"/>
  <c r="F11968" i="3"/>
  <c r="G11968" i="3" s="1"/>
  <c r="F5761" i="3"/>
  <c r="G5761" i="3" s="1"/>
  <c r="F17710" i="3"/>
  <c r="G17710" i="3" s="1"/>
  <c r="F14479" i="3"/>
  <c r="G14479" i="3" s="1"/>
  <c r="F18202" i="3"/>
  <c r="G18202" i="3" s="1"/>
  <c r="F6568" i="3"/>
  <c r="G6568" i="3" s="1"/>
  <c r="F4988" i="3"/>
  <c r="G4988" i="3" s="1"/>
  <c r="F21498" i="3"/>
  <c r="G21498" i="3" s="1"/>
  <c r="F9146" i="3"/>
  <c r="G9146" i="3" s="1"/>
  <c r="F14862" i="3"/>
  <c r="G14862" i="3" s="1"/>
  <c r="F5995" i="3"/>
  <c r="G5995" i="3" s="1"/>
  <c r="F6371" i="3"/>
  <c r="G6371" i="3" s="1"/>
  <c r="F19449" i="3"/>
  <c r="G19449" i="3" s="1"/>
  <c r="F10684" i="3"/>
  <c r="G10684" i="3" s="1"/>
  <c r="F6793" i="3"/>
  <c r="G6793" i="3" s="1"/>
  <c r="F14897" i="3"/>
  <c r="G14897" i="3" s="1"/>
  <c r="F17935" i="3"/>
  <c r="G17935" i="3" s="1"/>
  <c r="F13664" i="3"/>
  <c r="G13664" i="3" s="1"/>
  <c r="F15649" i="3"/>
  <c r="G15649" i="3" s="1"/>
  <c r="F5434" i="3"/>
  <c r="G5434" i="3" s="1"/>
  <c r="F10472" i="3"/>
  <c r="G10472" i="3" s="1"/>
  <c r="F10427" i="3"/>
  <c r="G10427" i="3" s="1"/>
  <c r="F20230" i="3"/>
  <c r="G20230" i="3" s="1"/>
  <c r="F5498" i="3"/>
  <c r="G5498" i="3" s="1"/>
  <c r="F6763" i="3"/>
  <c r="G6763" i="3" s="1"/>
  <c r="F12873" i="3"/>
  <c r="G12873" i="3" s="1"/>
  <c r="F20325" i="3"/>
  <c r="G20325" i="3" s="1"/>
  <c r="F18428" i="3"/>
  <c r="G18428" i="3" s="1"/>
  <c r="F15939" i="3"/>
  <c r="G15939" i="3" s="1"/>
  <c r="F15011" i="3"/>
  <c r="G15011" i="3" s="1"/>
  <c r="F20521" i="3"/>
  <c r="G20521" i="3" s="1"/>
  <c r="F11504" i="3"/>
  <c r="G11504" i="3" s="1"/>
  <c r="F9184" i="3"/>
  <c r="G9184" i="3" s="1"/>
  <c r="F18792" i="3"/>
  <c r="G18792" i="3" s="1"/>
  <c r="F13956" i="3"/>
  <c r="G13956" i="3" s="1"/>
  <c r="F5457" i="3"/>
  <c r="G5457" i="3" s="1"/>
  <c r="F15355" i="3"/>
  <c r="G15355" i="3" s="1"/>
  <c r="F6788" i="3"/>
  <c r="G6788" i="3" s="1"/>
  <c r="F13005" i="3"/>
  <c r="G13005" i="3" s="1"/>
  <c r="F11551" i="3"/>
  <c r="G11551" i="3" s="1"/>
  <c r="F18027" i="3"/>
  <c r="G18027" i="3" s="1"/>
  <c r="F11111" i="3"/>
  <c r="G11111" i="3" s="1"/>
  <c r="F319" i="3"/>
  <c r="G319" i="3" s="1"/>
  <c r="F420" i="3"/>
  <c r="G420" i="3" s="1"/>
  <c r="F14270" i="3"/>
  <c r="G14270" i="3" s="1"/>
  <c r="F5182" i="3"/>
  <c r="G5182" i="3" s="1"/>
  <c r="F14942" i="3"/>
  <c r="G14942" i="3" s="1"/>
  <c r="F16011" i="3"/>
  <c r="G16011" i="3" s="1"/>
  <c r="F10662" i="3"/>
  <c r="G10662" i="3" s="1"/>
  <c r="F19799" i="3"/>
  <c r="G19799" i="3" s="1"/>
  <c r="F2881" i="3"/>
  <c r="G2881" i="3" s="1"/>
  <c r="F10438" i="3"/>
  <c r="G10438" i="3" s="1"/>
  <c r="F11901" i="3"/>
  <c r="G11901" i="3" s="1"/>
  <c r="F15127" i="3"/>
  <c r="G15127" i="3" s="1"/>
  <c r="F10913" i="3"/>
  <c r="G10913" i="3" s="1"/>
  <c r="F1902" i="3"/>
  <c r="G1902" i="3" s="1"/>
  <c r="F16628" i="3"/>
  <c r="G16628" i="3" s="1"/>
  <c r="F17160" i="3"/>
  <c r="G17160" i="3" s="1"/>
  <c r="F4723" i="3"/>
  <c r="G4723" i="3" s="1"/>
  <c r="F19958" i="3"/>
  <c r="G19958" i="3" s="1"/>
  <c r="F13816" i="3"/>
  <c r="G13816" i="3" s="1"/>
  <c r="F5830" i="3"/>
  <c r="G5830" i="3" s="1"/>
  <c r="F18645" i="3"/>
  <c r="G18645" i="3" s="1"/>
  <c r="F2650" i="3"/>
  <c r="G2650" i="3" s="1"/>
  <c r="F7181" i="3"/>
  <c r="G7181" i="3" s="1"/>
  <c r="F13468" i="3"/>
  <c r="G13468" i="3" s="1"/>
  <c r="F7427" i="3"/>
  <c r="G7427" i="3" s="1"/>
  <c r="F21426" i="3"/>
  <c r="G21426" i="3" s="1"/>
  <c r="F6740" i="3"/>
  <c r="G6740" i="3" s="1"/>
  <c r="F11273" i="3"/>
  <c r="G11273" i="3" s="1"/>
  <c r="F14759" i="3"/>
  <c r="G14759" i="3" s="1"/>
  <c r="F2025" i="3"/>
  <c r="G2025" i="3" s="1"/>
  <c r="F689" i="3"/>
  <c r="G689" i="3" s="1"/>
  <c r="F1223" i="3"/>
  <c r="G1223" i="3" s="1"/>
  <c r="F15716" i="3"/>
  <c r="G15716" i="3" s="1"/>
  <c r="F8999" i="3"/>
  <c r="G8999" i="3" s="1"/>
  <c r="F20084" i="3"/>
  <c r="G20084" i="3" s="1"/>
  <c r="F12101" i="3"/>
  <c r="G12101" i="3" s="1"/>
  <c r="F21243" i="3"/>
  <c r="G21243" i="3" s="1"/>
  <c r="F1905" i="3"/>
  <c r="G1905" i="3" s="1"/>
  <c r="F4177" i="3"/>
  <c r="G4177" i="3" s="1"/>
  <c r="F13551" i="3"/>
  <c r="G13551" i="3" s="1"/>
  <c r="F11593" i="3"/>
  <c r="G11593" i="3" s="1"/>
  <c r="F10779" i="3"/>
  <c r="G10779" i="3" s="1"/>
  <c r="F16286" i="3"/>
  <c r="G16286" i="3" s="1"/>
  <c r="F1328" i="3"/>
  <c r="G1328" i="3" s="1"/>
  <c r="F402" i="3"/>
  <c r="G402" i="3" s="1"/>
  <c r="F3601" i="3"/>
  <c r="G3601" i="3" s="1"/>
  <c r="F14136" i="3"/>
  <c r="G14136" i="3" s="1"/>
  <c r="F9610" i="3"/>
  <c r="G9610" i="3" s="1"/>
  <c r="F5961" i="3"/>
  <c r="G5961" i="3" s="1"/>
  <c r="F6961" i="3"/>
  <c r="G6961" i="3" s="1"/>
  <c r="F10062" i="3"/>
  <c r="G10062" i="3" s="1"/>
  <c r="F16077" i="3"/>
  <c r="G16077" i="3" s="1"/>
  <c r="F18670" i="3"/>
  <c r="G18670" i="3" s="1"/>
  <c r="F12830" i="3"/>
  <c r="G12830" i="3" s="1"/>
  <c r="F7613" i="3"/>
  <c r="G7613" i="3" s="1"/>
  <c r="F18252" i="3"/>
  <c r="G18252" i="3" s="1"/>
  <c r="F9422" i="3"/>
  <c r="G9422" i="3" s="1"/>
  <c r="F14982" i="3"/>
  <c r="G14982" i="3" s="1"/>
  <c r="F18806" i="3"/>
  <c r="G18806" i="3" s="1"/>
  <c r="F18893" i="3"/>
  <c r="G18893" i="3" s="1"/>
  <c r="F5794" i="3"/>
  <c r="G5794" i="3" s="1"/>
  <c r="F16178" i="3"/>
  <c r="G16178" i="3" s="1"/>
  <c r="F6628" i="3"/>
  <c r="G6628" i="3" s="1"/>
  <c r="F3089" i="3"/>
  <c r="G3089" i="3" s="1"/>
  <c r="F8607" i="3"/>
  <c r="G8607" i="3" s="1"/>
  <c r="F10798" i="3"/>
  <c r="G10798" i="3" s="1"/>
  <c r="F12871" i="3"/>
  <c r="G12871" i="3" s="1"/>
  <c r="F12539" i="3"/>
  <c r="G12539" i="3" s="1"/>
  <c r="F10035" i="3"/>
  <c r="G10035" i="3" s="1"/>
  <c r="F2555" i="3"/>
  <c r="G2555" i="3" s="1"/>
  <c r="F11384" i="3"/>
  <c r="G11384" i="3" s="1"/>
  <c r="F5355" i="3"/>
  <c r="G5355" i="3" s="1"/>
  <c r="F13072" i="3"/>
  <c r="G13072" i="3" s="1"/>
  <c r="F7089" i="3"/>
  <c r="G7089" i="3" s="1"/>
  <c r="F7001" i="3"/>
  <c r="G7001" i="3" s="1"/>
  <c r="F10950" i="3"/>
  <c r="G10950" i="3" s="1"/>
  <c r="F17899" i="3"/>
  <c r="G17899" i="3" s="1"/>
  <c r="F15034" i="3"/>
  <c r="G15034" i="3" s="1"/>
  <c r="F7660" i="3"/>
  <c r="G7660" i="3" s="1"/>
  <c r="F5666" i="3"/>
  <c r="G5666" i="3" s="1"/>
  <c r="F10817" i="3"/>
  <c r="G10817" i="3" s="1"/>
  <c r="F16703" i="3"/>
  <c r="G16703" i="3" s="1"/>
  <c r="F15829" i="3"/>
  <c r="G15829" i="3" s="1"/>
  <c r="F5888" i="3"/>
  <c r="G5888" i="3" s="1"/>
  <c r="F15346" i="3"/>
  <c r="G15346" i="3" s="1"/>
  <c r="F18127" i="3"/>
  <c r="G18127" i="3" s="1"/>
  <c r="F11484" i="3"/>
  <c r="G11484" i="3" s="1"/>
  <c r="F6180" i="3"/>
  <c r="G6180" i="3" s="1"/>
  <c r="F16221" i="3"/>
  <c r="G16221" i="3" s="1"/>
  <c r="F286" i="3"/>
  <c r="G286" i="3" s="1"/>
  <c r="F20559" i="3"/>
  <c r="G20559" i="3" s="1"/>
  <c r="F18059" i="3"/>
  <c r="G18059" i="3" s="1"/>
  <c r="F4909" i="3"/>
  <c r="G4909" i="3" s="1"/>
  <c r="F14634" i="3"/>
  <c r="G14634" i="3" s="1"/>
  <c r="F18312" i="3"/>
  <c r="G18312" i="3" s="1"/>
  <c r="F5446" i="3"/>
  <c r="G5446" i="3" s="1"/>
  <c r="F20489" i="3"/>
  <c r="G20489" i="3" s="1"/>
  <c r="F4448" i="3"/>
  <c r="G4448" i="3" s="1"/>
  <c r="F12475" i="3"/>
  <c r="G12475" i="3" s="1"/>
  <c r="F18339" i="3"/>
  <c r="G18339" i="3" s="1"/>
  <c r="F5389" i="3"/>
  <c r="G5389" i="3" s="1"/>
  <c r="F16527" i="3"/>
  <c r="G16527" i="3" s="1"/>
  <c r="F12702" i="3"/>
  <c r="G12702" i="3" s="1"/>
  <c r="F700" i="3"/>
  <c r="G700" i="3" s="1"/>
  <c r="F16124" i="3"/>
  <c r="G16124" i="3" s="1"/>
  <c r="F9653" i="3"/>
  <c r="G9653" i="3" s="1"/>
  <c r="F2408" i="3"/>
  <c r="G2408" i="3" s="1"/>
  <c r="F10312" i="3"/>
  <c r="G10312" i="3" s="1"/>
  <c r="F1435" i="3"/>
  <c r="G1435" i="3" s="1"/>
  <c r="F12202" i="3"/>
  <c r="G12202" i="3" s="1"/>
  <c r="F13122" i="3"/>
  <c r="G13122" i="3" s="1"/>
  <c r="F14378" i="3"/>
  <c r="G14378" i="3" s="1"/>
  <c r="F21087" i="3"/>
  <c r="G21087" i="3" s="1"/>
  <c r="F20492" i="3"/>
  <c r="G20492" i="3" s="1"/>
  <c r="F14907" i="3"/>
  <c r="G14907" i="3" s="1"/>
  <c r="F11686" i="3"/>
  <c r="G11686" i="3" s="1"/>
  <c r="F9618" i="3"/>
  <c r="G9618" i="3" s="1"/>
  <c r="F16975" i="3"/>
  <c r="G16975" i="3" s="1"/>
  <c r="F2051" i="3"/>
  <c r="G2051" i="3" s="1"/>
  <c r="F18254" i="3"/>
  <c r="G18254" i="3" s="1"/>
  <c r="F17824" i="3"/>
  <c r="G17824" i="3" s="1"/>
  <c r="F5862" i="3"/>
  <c r="G5862" i="3" s="1"/>
  <c r="F17482" i="3"/>
  <c r="G17482" i="3" s="1"/>
  <c r="F20580" i="3"/>
  <c r="G20580" i="3" s="1"/>
  <c r="F15601" i="3"/>
  <c r="G15601" i="3" s="1"/>
  <c r="F13331" i="3"/>
  <c r="G13331" i="3" s="1"/>
  <c r="F10713" i="3"/>
  <c r="G10713" i="3" s="1"/>
  <c r="F11216" i="3"/>
  <c r="G11216" i="3" s="1"/>
  <c r="F9992" i="3"/>
  <c r="G9992" i="3" s="1"/>
  <c r="F19026" i="3"/>
  <c r="G19026" i="3" s="1"/>
  <c r="F1482" i="3"/>
  <c r="G1482" i="3" s="1"/>
  <c r="F5139" i="3"/>
  <c r="G5139" i="3" s="1"/>
  <c r="F11277" i="3"/>
  <c r="G11277" i="3" s="1"/>
  <c r="F17588" i="3"/>
  <c r="G17588" i="3" s="1"/>
  <c r="F7156" i="3"/>
  <c r="G7156" i="3" s="1"/>
  <c r="F9746" i="3"/>
  <c r="G9746" i="3" s="1"/>
  <c r="F16358" i="3"/>
  <c r="G16358" i="3" s="1"/>
  <c r="F7564" i="3"/>
  <c r="G7564" i="3" s="1"/>
  <c r="F6646" i="3"/>
  <c r="G6646" i="3" s="1"/>
  <c r="F16974" i="3"/>
  <c r="G16974" i="3" s="1"/>
  <c r="F9568" i="3"/>
  <c r="G9568" i="3" s="1"/>
  <c r="F13084" i="3"/>
  <c r="G13084" i="3" s="1"/>
  <c r="F11655" i="3"/>
  <c r="G11655" i="3" s="1"/>
  <c r="F12627" i="3"/>
  <c r="G12627" i="3" s="1"/>
  <c r="F3992" i="3"/>
  <c r="G3992" i="3" s="1"/>
  <c r="F10374" i="3"/>
  <c r="G10374" i="3" s="1"/>
  <c r="F3052" i="3"/>
  <c r="G3052" i="3" s="1"/>
  <c r="F124" i="3"/>
  <c r="G124" i="3" s="1"/>
  <c r="F19722" i="3"/>
  <c r="G19722" i="3" s="1"/>
  <c r="F3277" i="3"/>
  <c r="G3277" i="3" s="1"/>
  <c r="F17477" i="3"/>
  <c r="G17477" i="3" s="1"/>
  <c r="F7910" i="3"/>
  <c r="G7910" i="3" s="1"/>
  <c r="F6939" i="3"/>
  <c r="G6939" i="3" s="1"/>
  <c r="F16179" i="3"/>
  <c r="G16179" i="3" s="1"/>
  <c r="F6512" i="3"/>
  <c r="G6512" i="3" s="1"/>
  <c r="F9134" i="3"/>
  <c r="G9134" i="3" s="1"/>
  <c r="F20535" i="3"/>
  <c r="G20535" i="3" s="1"/>
  <c r="F8106" i="3"/>
  <c r="G8106" i="3" s="1"/>
  <c r="F4395" i="3"/>
  <c r="G4395" i="3" s="1"/>
  <c r="F9089" i="3"/>
  <c r="G9089" i="3" s="1"/>
  <c r="F18949" i="3"/>
  <c r="G18949" i="3" s="1"/>
  <c r="F14288" i="3"/>
  <c r="G14288" i="3" s="1"/>
  <c r="F17164" i="3"/>
  <c r="G17164" i="3" s="1"/>
  <c r="F17318" i="3"/>
  <c r="G17318" i="3" s="1"/>
  <c r="F7187" i="3"/>
  <c r="G7187" i="3" s="1"/>
  <c r="F15476" i="3"/>
  <c r="G15476" i="3" s="1"/>
  <c r="F19334" i="3"/>
  <c r="G19334" i="3" s="1"/>
  <c r="F10005" i="3"/>
  <c r="G10005" i="3" s="1"/>
  <c r="F16018" i="3"/>
  <c r="G16018" i="3" s="1"/>
  <c r="F18542" i="3"/>
  <c r="G18542" i="3" s="1"/>
  <c r="F2883" i="3"/>
  <c r="G2883" i="3" s="1"/>
  <c r="F20232" i="3"/>
  <c r="G20232" i="3" s="1"/>
  <c r="F16320" i="3"/>
  <c r="G16320" i="3" s="1"/>
  <c r="F16936" i="3"/>
  <c r="G16936" i="3" s="1"/>
  <c r="F20820" i="3"/>
  <c r="G20820" i="3" s="1"/>
  <c r="F4616" i="3"/>
  <c r="G4616" i="3" s="1"/>
  <c r="F8194" i="3"/>
  <c r="G8194" i="3" s="1"/>
  <c r="F12029" i="3"/>
  <c r="G12029" i="3" s="1"/>
  <c r="F17343" i="3"/>
  <c r="G17343" i="3" s="1"/>
  <c r="F5918" i="3"/>
  <c r="G5918" i="3" s="1"/>
  <c r="F15948" i="3"/>
  <c r="G15948" i="3" s="1"/>
  <c r="F21630" i="3"/>
  <c r="G21630" i="3" s="1"/>
  <c r="F6374" i="3"/>
  <c r="G6374" i="3" s="1"/>
  <c r="F16381" i="3"/>
  <c r="G16381" i="3" s="1"/>
  <c r="F3421" i="3"/>
  <c r="G3421" i="3" s="1"/>
  <c r="F18400" i="3"/>
  <c r="G18400" i="3" s="1"/>
  <c r="F14886" i="3"/>
  <c r="G14886" i="3" s="1"/>
  <c r="F8992" i="3"/>
  <c r="G8992" i="3" s="1"/>
  <c r="F3872" i="3"/>
  <c r="G3872" i="3" s="1"/>
  <c r="F6834" i="3"/>
  <c r="G6834" i="3" s="1"/>
  <c r="F21446" i="3"/>
  <c r="G21446" i="3" s="1"/>
  <c r="F6524" i="3"/>
  <c r="G6524" i="3" s="1"/>
  <c r="F14113" i="3"/>
  <c r="G14113" i="3" s="1"/>
  <c r="F3005" i="3"/>
  <c r="G3005" i="3" s="1"/>
  <c r="F5927" i="3"/>
  <c r="G5927" i="3" s="1"/>
  <c r="F11094" i="3"/>
  <c r="G11094" i="3" s="1"/>
  <c r="F6693" i="3"/>
  <c r="G6693" i="3" s="1"/>
  <c r="F3635" i="3"/>
  <c r="G3635" i="3" s="1"/>
  <c r="F7172" i="3"/>
  <c r="G7172" i="3" s="1"/>
  <c r="F11017" i="3"/>
  <c r="G11017" i="3" s="1"/>
  <c r="F18126" i="3"/>
  <c r="G18126" i="3" s="1"/>
  <c r="F11498" i="3"/>
  <c r="G11498" i="3" s="1"/>
  <c r="F9024" i="3"/>
  <c r="G9024" i="3" s="1"/>
  <c r="F2535" i="3"/>
  <c r="G2535" i="3" s="1"/>
  <c r="F6904" i="3"/>
  <c r="G6904" i="3" s="1"/>
  <c r="F16120" i="3"/>
  <c r="G16120" i="3" s="1"/>
  <c r="F10090" i="3"/>
  <c r="G10090" i="3" s="1"/>
  <c r="F860" i="3"/>
  <c r="G860" i="3" s="1"/>
  <c r="F9940" i="3"/>
  <c r="G9940" i="3" s="1"/>
  <c r="F585" i="3"/>
  <c r="G585" i="3" s="1"/>
  <c r="F10802" i="3"/>
  <c r="G10802" i="3" s="1"/>
  <c r="F2670" i="3"/>
  <c r="G2670" i="3" s="1"/>
  <c r="F1433" i="3"/>
  <c r="G1433" i="3" s="1"/>
  <c r="F12550" i="3"/>
  <c r="G12550" i="3" s="1"/>
  <c r="F20373" i="3"/>
  <c r="G20373" i="3" s="1"/>
  <c r="F14054" i="3"/>
  <c r="G14054" i="3" s="1"/>
  <c r="F3941" i="3"/>
  <c r="G3941" i="3" s="1"/>
  <c r="F19370" i="3"/>
  <c r="G19370" i="3" s="1"/>
  <c r="F17978" i="3"/>
  <c r="G17978" i="3" s="1"/>
  <c r="F313" i="3"/>
  <c r="G313" i="3" s="1"/>
  <c r="F3654" i="3"/>
  <c r="G3654" i="3" s="1"/>
  <c r="F875" i="3"/>
  <c r="G875" i="3" s="1"/>
  <c r="F3918" i="3"/>
  <c r="G3918" i="3" s="1"/>
  <c r="F7957" i="3"/>
  <c r="G7957" i="3" s="1"/>
  <c r="F18261" i="3"/>
  <c r="G18261" i="3" s="1"/>
  <c r="F21497" i="3"/>
  <c r="G21497" i="3" s="1"/>
  <c r="F18124" i="3"/>
  <c r="G18124" i="3" s="1"/>
  <c r="F19089" i="3"/>
  <c r="G19089" i="3" s="1"/>
  <c r="F19949" i="3"/>
  <c r="G19949" i="3" s="1"/>
  <c r="F14340" i="3"/>
  <c r="G14340" i="3" s="1"/>
  <c r="F17428" i="3"/>
  <c r="G17428" i="3" s="1"/>
  <c r="F11930" i="3"/>
  <c r="G11930" i="3" s="1"/>
  <c r="F6199" i="3"/>
  <c r="G6199" i="3" s="1"/>
  <c r="F15942" i="3"/>
  <c r="G15942" i="3" s="1"/>
  <c r="F5128" i="3"/>
  <c r="G5128" i="3" s="1"/>
  <c r="F2231" i="3"/>
  <c r="G2231" i="3" s="1"/>
  <c r="F13041" i="3"/>
  <c r="G13041" i="3" s="1"/>
  <c r="F4384" i="3"/>
  <c r="G4384" i="3" s="1"/>
  <c r="F18859" i="3"/>
  <c r="G18859" i="3" s="1"/>
  <c r="F4249" i="3"/>
  <c r="G4249" i="3" s="1"/>
  <c r="F4574" i="3"/>
  <c r="G4574" i="3" s="1"/>
  <c r="F787" i="3"/>
  <c r="G787" i="3" s="1"/>
  <c r="F18966" i="3"/>
  <c r="G18966" i="3" s="1"/>
  <c r="F6673" i="3"/>
  <c r="G6673" i="3" s="1"/>
  <c r="F14997" i="3"/>
  <c r="G14997" i="3" s="1"/>
  <c r="F12042" i="3"/>
  <c r="G12042" i="3" s="1"/>
  <c r="F5438" i="3"/>
  <c r="G5438" i="3" s="1"/>
  <c r="F18372" i="3"/>
  <c r="G18372" i="3" s="1"/>
  <c r="F14578" i="3"/>
  <c r="G14578" i="3" s="1"/>
  <c r="F2085" i="3"/>
  <c r="G2085" i="3" s="1"/>
  <c r="F6529" i="3"/>
  <c r="G6529" i="3" s="1"/>
  <c r="F18275" i="3"/>
  <c r="G18275" i="3" s="1"/>
  <c r="F9885" i="3"/>
  <c r="G9885" i="3" s="1"/>
  <c r="F6145" i="3"/>
  <c r="G6145" i="3" s="1"/>
  <c r="F406" i="3"/>
  <c r="G406" i="3" s="1"/>
  <c r="F20459" i="3"/>
  <c r="G20459" i="3" s="1"/>
  <c r="F16201" i="3"/>
  <c r="G16201" i="3" s="1"/>
  <c r="F18973" i="3"/>
  <c r="G18973" i="3" s="1"/>
  <c r="F2433" i="3"/>
  <c r="G2433" i="3" s="1"/>
  <c r="F193" i="3"/>
  <c r="G193" i="3" s="1"/>
  <c r="F2714" i="3"/>
  <c r="G2714" i="3" s="1"/>
  <c r="F16599" i="3"/>
  <c r="G16599" i="3" s="1"/>
  <c r="F13305" i="3"/>
  <c r="G13305" i="3" s="1"/>
  <c r="F20625" i="3"/>
  <c r="G20625" i="3" s="1"/>
  <c r="F837" i="3"/>
  <c r="G837" i="3" s="1"/>
  <c r="F2675" i="3"/>
  <c r="G2675" i="3" s="1"/>
  <c r="F16426" i="3"/>
  <c r="G16426" i="3" s="1"/>
  <c r="F2210" i="3"/>
  <c r="G2210" i="3" s="1"/>
  <c r="F10740" i="3"/>
  <c r="G10740" i="3" s="1"/>
  <c r="F4375" i="3"/>
  <c r="G4375" i="3" s="1"/>
  <c r="F9773" i="3"/>
  <c r="G9773" i="3" s="1"/>
  <c r="F9713" i="3"/>
  <c r="G9713" i="3" s="1"/>
  <c r="F5500" i="3"/>
  <c r="G5500" i="3" s="1"/>
  <c r="F4282" i="3"/>
  <c r="G4282" i="3" s="1"/>
  <c r="F7106" i="3"/>
  <c r="G7106" i="3" s="1"/>
  <c r="F18103" i="3"/>
  <c r="G18103" i="3" s="1"/>
  <c r="F1860" i="3"/>
  <c r="G1860" i="3" s="1"/>
  <c r="F3194" i="3"/>
  <c r="G3194" i="3" s="1"/>
  <c r="F11883" i="3"/>
  <c r="G11883" i="3" s="1"/>
  <c r="F9926" i="3"/>
  <c r="G9926" i="3" s="1"/>
  <c r="F18774" i="3"/>
  <c r="G18774" i="3" s="1"/>
  <c r="F19287" i="3"/>
  <c r="G19287" i="3" s="1"/>
  <c r="F3085" i="3"/>
  <c r="G3085" i="3" s="1"/>
  <c r="F15697" i="3"/>
  <c r="G15697" i="3" s="1"/>
  <c r="F7260" i="3"/>
  <c r="G7260" i="3" s="1"/>
  <c r="F18166" i="3"/>
  <c r="G18166" i="3" s="1"/>
  <c r="F18852" i="3"/>
  <c r="G18852" i="3" s="1"/>
  <c r="F13675" i="3"/>
  <c r="G13675" i="3" s="1"/>
  <c r="F14938" i="3"/>
  <c r="G14938" i="3" s="1"/>
  <c r="F9931" i="3"/>
  <c r="G9931" i="3" s="1"/>
  <c r="F8837" i="3"/>
  <c r="G8837" i="3" s="1"/>
  <c r="F10810" i="3"/>
  <c r="G10810" i="3" s="1"/>
  <c r="F15217" i="3"/>
  <c r="G15217" i="3" s="1"/>
  <c r="F10783" i="3"/>
  <c r="G10783" i="3" s="1"/>
  <c r="F5227" i="3"/>
  <c r="G5227" i="3" s="1"/>
  <c r="F18136" i="3"/>
  <c r="G18136" i="3" s="1"/>
  <c r="F1187" i="3"/>
  <c r="G1187" i="3" s="1"/>
  <c r="F6594" i="3"/>
  <c r="G6594" i="3" s="1"/>
  <c r="F20380" i="3"/>
  <c r="G20380" i="3" s="1"/>
  <c r="F1361" i="3"/>
  <c r="G1361" i="3" s="1"/>
  <c r="F15882" i="3"/>
  <c r="G15882" i="3" s="1"/>
  <c r="F8913" i="3"/>
  <c r="G8913" i="3" s="1"/>
  <c r="F14601" i="3"/>
  <c r="G14601" i="3" s="1"/>
  <c r="F14839" i="3"/>
  <c r="G14839" i="3" s="1"/>
  <c r="F8405" i="3"/>
  <c r="G8405" i="3" s="1"/>
  <c r="F14039" i="3"/>
  <c r="G14039" i="3" s="1"/>
  <c r="F16829" i="3"/>
  <c r="G16829" i="3" s="1"/>
  <c r="F16867" i="3"/>
  <c r="G16867" i="3" s="1"/>
  <c r="F14361" i="3"/>
  <c r="G14361" i="3" s="1"/>
  <c r="F17664" i="3"/>
  <c r="G17664" i="3" s="1"/>
  <c r="F2097" i="3"/>
  <c r="G2097" i="3" s="1"/>
  <c r="F13435" i="3"/>
  <c r="G13435" i="3" s="1"/>
  <c r="F8506" i="3"/>
  <c r="G8506" i="3" s="1"/>
  <c r="F15539" i="3"/>
  <c r="G15539" i="3" s="1"/>
  <c r="F13856" i="3"/>
  <c r="G13856" i="3" s="1"/>
  <c r="F19745" i="3"/>
  <c r="G19745" i="3" s="1"/>
  <c r="F5972" i="3"/>
  <c r="G5972" i="3" s="1"/>
  <c r="F17420" i="3"/>
  <c r="G17420" i="3" s="1"/>
  <c r="F3592" i="3"/>
  <c r="G3592" i="3" s="1"/>
  <c r="F20202" i="3"/>
  <c r="G20202" i="3" s="1"/>
  <c r="F12826" i="3"/>
  <c r="G12826" i="3" s="1"/>
  <c r="F5432" i="3"/>
  <c r="G5432" i="3" s="1"/>
  <c r="F15045" i="3"/>
  <c r="G15045" i="3" s="1"/>
  <c r="F11264" i="3"/>
  <c r="G11264" i="3" s="1"/>
  <c r="F14623" i="3"/>
  <c r="G14623" i="3" s="1"/>
  <c r="F7828" i="3"/>
  <c r="G7828" i="3" s="1"/>
  <c r="F5288" i="3"/>
  <c r="G5288" i="3" s="1"/>
  <c r="F8764" i="3"/>
  <c r="G8764" i="3" s="1"/>
  <c r="F4510" i="3"/>
  <c r="G4510" i="3" s="1"/>
  <c r="F16887" i="3"/>
  <c r="G16887" i="3" s="1"/>
  <c r="F17947" i="3"/>
  <c r="G17947" i="3" s="1"/>
  <c r="F13028" i="3"/>
  <c r="G13028" i="3" s="1"/>
  <c r="F19678" i="3"/>
  <c r="G19678" i="3" s="1"/>
  <c r="F13147" i="3"/>
  <c r="G13147" i="3" s="1"/>
  <c r="F17706" i="3"/>
  <c r="G17706" i="3" s="1"/>
  <c r="F5016" i="3"/>
  <c r="G5016" i="3" s="1"/>
  <c r="F15644" i="3"/>
  <c r="G15644" i="3" s="1"/>
  <c r="F9073" i="3"/>
  <c r="G9073" i="3" s="1"/>
  <c r="F13346" i="3"/>
  <c r="G13346" i="3" s="1"/>
  <c r="F19395" i="3"/>
  <c r="G19395" i="3" s="1"/>
  <c r="F6837" i="3"/>
  <c r="G6837" i="3" s="1"/>
  <c r="F15254" i="3"/>
  <c r="G15254" i="3" s="1"/>
  <c r="F21256" i="3"/>
  <c r="G21256" i="3" s="1"/>
  <c r="F14857" i="3"/>
  <c r="G14857" i="3" s="1"/>
  <c r="F7710" i="3"/>
  <c r="G7710" i="3" s="1"/>
  <c r="F17109" i="3"/>
  <c r="G17109" i="3" s="1"/>
  <c r="F17805" i="3"/>
  <c r="G17805" i="3" s="1"/>
  <c r="F18082" i="3"/>
  <c r="G18082" i="3" s="1"/>
  <c r="F1580" i="3"/>
  <c r="G1580" i="3" s="1"/>
  <c r="F13824" i="3"/>
  <c r="G13824" i="3" s="1"/>
  <c r="F8386" i="3"/>
  <c r="G8386" i="3" s="1"/>
  <c r="F20714" i="3"/>
  <c r="G20714" i="3" s="1"/>
  <c r="F3630" i="3"/>
  <c r="G3630" i="3" s="1"/>
  <c r="F15374" i="3"/>
  <c r="G15374" i="3" s="1"/>
  <c r="F2922" i="3"/>
  <c r="G2922" i="3" s="1"/>
  <c r="F17818" i="3"/>
  <c r="G17818" i="3" s="1"/>
  <c r="F14795" i="3"/>
  <c r="G14795" i="3" s="1"/>
  <c r="F2093" i="3"/>
  <c r="G2093" i="3" s="1"/>
  <c r="F18401" i="3"/>
  <c r="G18401" i="3" s="1"/>
  <c r="F8179" i="3"/>
  <c r="G8179" i="3" s="1"/>
  <c r="F2979" i="3"/>
  <c r="G2979" i="3" s="1"/>
  <c r="F14533" i="3"/>
  <c r="G14533" i="3" s="1"/>
  <c r="F14962" i="3"/>
  <c r="G14962" i="3" s="1"/>
  <c r="F12212" i="3"/>
  <c r="G12212" i="3" s="1"/>
  <c r="F6002" i="3"/>
  <c r="G6002" i="3" s="1"/>
  <c r="F6577" i="3"/>
  <c r="G6577" i="3" s="1"/>
  <c r="F6240" i="3"/>
  <c r="G6240" i="3" s="1"/>
  <c r="F19627" i="3"/>
  <c r="G19627" i="3" s="1"/>
  <c r="F3059" i="3"/>
  <c r="G3059" i="3" s="1"/>
  <c r="F9650" i="3"/>
  <c r="G9650" i="3" s="1"/>
  <c r="F10867" i="3"/>
  <c r="G10867" i="3" s="1"/>
  <c r="F16802" i="3"/>
  <c r="G16802" i="3" s="1"/>
  <c r="F7038" i="3"/>
  <c r="G7038" i="3" s="1"/>
  <c r="F17232" i="3"/>
  <c r="G17232" i="3" s="1"/>
  <c r="F18223" i="3"/>
  <c r="G18223" i="3" s="1"/>
  <c r="F16132" i="3"/>
  <c r="G16132" i="3" s="1"/>
  <c r="F12244" i="3"/>
  <c r="G12244" i="3" s="1"/>
  <c r="F11481" i="3"/>
  <c r="G11481" i="3" s="1"/>
  <c r="F10143" i="3"/>
  <c r="G10143" i="3" s="1"/>
  <c r="F1317" i="3"/>
  <c r="G1317" i="3" s="1"/>
  <c r="F14730" i="3"/>
  <c r="G14730" i="3" s="1"/>
  <c r="F10711" i="3"/>
  <c r="G10711" i="3" s="1"/>
  <c r="F16014" i="3"/>
  <c r="G16014" i="3" s="1"/>
  <c r="F9958" i="3"/>
  <c r="G9958" i="3" s="1"/>
  <c r="F13323" i="3"/>
  <c r="G13323" i="3" s="1"/>
  <c r="F18916" i="3"/>
  <c r="G18916" i="3" s="1"/>
  <c r="F20544" i="3"/>
  <c r="G20544" i="3" s="1"/>
  <c r="F12784" i="3"/>
  <c r="G12784" i="3" s="1"/>
  <c r="F9830" i="3"/>
  <c r="G9830" i="3" s="1"/>
  <c r="F4501" i="3"/>
  <c r="G4501" i="3" s="1"/>
  <c r="F12665" i="3"/>
  <c r="G12665" i="3" s="1"/>
  <c r="F15863" i="3"/>
  <c r="G15863" i="3" s="1"/>
  <c r="F17832" i="3"/>
  <c r="G17832" i="3" s="1"/>
  <c r="F11888" i="3"/>
  <c r="G11888" i="3" s="1"/>
  <c r="F1862" i="3"/>
  <c r="G1862" i="3" s="1"/>
  <c r="F9144" i="3"/>
  <c r="G9144" i="3" s="1"/>
  <c r="F12284" i="3"/>
  <c r="G12284" i="3" s="1"/>
  <c r="F9009" i="3"/>
  <c r="G9009" i="3" s="1"/>
  <c r="F10201" i="3"/>
  <c r="G10201" i="3" s="1"/>
  <c r="F21483" i="3"/>
  <c r="G21483" i="3" s="1"/>
  <c r="F9612" i="3"/>
  <c r="G9612" i="3" s="1"/>
  <c r="F20753" i="3"/>
  <c r="G20753" i="3" s="1"/>
  <c r="F17073" i="3"/>
  <c r="G17073" i="3" s="1"/>
  <c r="F6657" i="3"/>
  <c r="G6657" i="3" s="1"/>
  <c r="F20621" i="3"/>
  <c r="G20621" i="3" s="1"/>
  <c r="F7733" i="3"/>
  <c r="G7733" i="3" s="1"/>
  <c r="F16350" i="3"/>
  <c r="G16350" i="3" s="1"/>
  <c r="F13724" i="3"/>
  <c r="G13724" i="3" s="1"/>
  <c r="F14029" i="3"/>
  <c r="G14029" i="3" s="1"/>
  <c r="F11693" i="3"/>
  <c r="G11693" i="3" s="1"/>
  <c r="F20859" i="3"/>
  <c r="G20859" i="3" s="1"/>
  <c r="F5349" i="3"/>
  <c r="G5349" i="3" s="1"/>
  <c r="F14513" i="3"/>
  <c r="G14513" i="3" s="1"/>
  <c r="F20222" i="3"/>
  <c r="G20222" i="3" s="1"/>
  <c r="F3175" i="3"/>
  <c r="G3175" i="3" s="1"/>
  <c r="F11448" i="3"/>
  <c r="G11448" i="3" s="1"/>
  <c r="F6962" i="3"/>
  <c r="G6962" i="3" s="1"/>
  <c r="F13709" i="3"/>
  <c r="G13709" i="3" s="1"/>
  <c r="F3459" i="3"/>
  <c r="G3459" i="3" s="1"/>
  <c r="F13363" i="3"/>
  <c r="G13363" i="3" s="1"/>
  <c r="F15537" i="3"/>
  <c r="G15537" i="3" s="1"/>
  <c r="F294" i="3"/>
  <c r="G294" i="3" s="1"/>
  <c r="F16251" i="3"/>
  <c r="G16251" i="3" s="1"/>
  <c r="F5917" i="3"/>
  <c r="G5917" i="3" s="1"/>
  <c r="F18575" i="3"/>
  <c r="G18575" i="3" s="1"/>
  <c r="F7914" i="3"/>
  <c r="G7914" i="3" s="1"/>
  <c r="F4425" i="3"/>
  <c r="G4425" i="3" s="1"/>
  <c r="F1121" i="3"/>
  <c r="G1121" i="3" s="1"/>
  <c r="F1352" i="3"/>
  <c r="G1352" i="3" s="1"/>
  <c r="F6655" i="3"/>
  <c r="G6655" i="3" s="1"/>
  <c r="F2032" i="3"/>
  <c r="G2032" i="3" s="1"/>
  <c r="F14281" i="3"/>
  <c r="G14281" i="3" s="1"/>
  <c r="F18951" i="3"/>
  <c r="G18951" i="3" s="1"/>
  <c r="F7765" i="3"/>
  <c r="G7765" i="3" s="1"/>
  <c r="F16321" i="3"/>
  <c r="G16321" i="3" s="1"/>
  <c r="F13526" i="3"/>
  <c r="G13526" i="3" s="1"/>
  <c r="F4160" i="3"/>
  <c r="G4160" i="3" s="1"/>
  <c r="F9419" i="3"/>
  <c r="G9419" i="3" s="1"/>
  <c r="F16692" i="3"/>
  <c r="G16692" i="3" s="1"/>
  <c r="F3829" i="3"/>
  <c r="G3829" i="3" s="1"/>
  <c r="F327" i="3"/>
  <c r="G327" i="3" s="1"/>
  <c r="F5947" i="3"/>
  <c r="G5947" i="3" s="1"/>
  <c r="F7505" i="3"/>
  <c r="G7505" i="3" s="1"/>
  <c r="F15605" i="3"/>
  <c r="G15605" i="3" s="1"/>
  <c r="F3981" i="3"/>
  <c r="G3981" i="3" s="1"/>
  <c r="F4103" i="3"/>
  <c r="G4103" i="3" s="1"/>
  <c r="F16591" i="3"/>
  <c r="G16591" i="3" s="1"/>
  <c r="F17457" i="3"/>
  <c r="G17457" i="3" s="1"/>
  <c r="F12942" i="3"/>
  <c r="G12942" i="3" s="1"/>
  <c r="F21331" i="3"/>
  <c r="G21331" i="3" s="1"/>
  <c r="F5047" i="3"/>
  <c r="G5047" i="3" s="1"/>
  <c r="F2685" i="3"/>
  <c r="G2685" i="3" s="1"/>
  <c r="F17535" i="3"/>
  <c r="G17535" i="3" s="1"/>
  <c r="F17094" i="3"/>
  <c r="G17094" i="3" s="1"/>
  <c r="F2382" i="3"/>
  <c r="G2382" i="3" s="1"/>
  <c r="F18222" i="3"/>
  <c r="G18222" i="3" s="1"/>
  <c r="F2131" i="3"/>
  <c r="G2131" i="3" s="1"/>
  <c r="F4836" i="3"/>
  <c r="G4836" i="3" s="1"/>
  <c r="F8453" i="3"/>
  <c r="G8453" i="3" s="1"/>
  <c r="F15869" i="3"/>
  <c r="G15869" i="3" s="1"/>
  <c r="F3083" i="3"/>
  <c r="G3083" i="3" s="1"/>
  <c r="F613" i="3"/>
  <c r="G613" i="3" s="1"/>
  <c r="F9961" i="3"/>
  <c r="G9961" i="3" s="1"/>
  <c r="F15870" i="3"/>
  <c r="G15870" i="3" s="1"/>
  <c r="F13690" i="3"/>
  <c r="G13690" i="3" s="1"/>
  <c r="F18783" i="3"/>
  <c r="G18783" i="3" s="1"/>
  <c r="F204" i="3"/>
  <c r="G204" i="3" s="1"/>
  <c r="F14400" i="3"/>
  <c r="G14400" i="3" s="1"/>
  <c r="F13443" i="3"/>
  <c r="G13443" i="3" s="1"/>
  <c r="F7776" i="3"/>
  <c r="G7776" i="3" s="1"/>
  <c r="F12741" i="3"/>
  <c r="G12741" i="3" s="1"/>
  <c r="F11467" i="3"/>
  <c r="G11467" i="3" s="1"/>
  <c r="F15124" i="3"/>
  <c r="G15124" i="3" s="1"/>
  <c r="F14906" i="3"/>
  <c r="G14906" i="3" s="1"/>
  <c r="F18023" i="3"/>
  <c r="G18023" i="3" s="1"/>
  <c r="F3222" i="3"/>
  <c r="G3222" i="3" s="1"/>
  <c r="F3042" i="3"/>
  <c r="G3042" i="3" s="1"/>
  <c r="F9942" i="3"/>
  <c r="G9942" i="3" s="1"/>
  <c r="F14521" i="3"/>
  <c r="G14521" i="3" s="1"/>
  <c r="F7989" i="3"/>
  <c r="G7989" i="3" s="1"/>
  <c r="F8619" i="3"/>
  <c r="G8619" i="3" s="1"/>
  <c r="F18061" i="3"/>
  <c r="G18061" i="3" s="1"/>
  <c r="F15522" i="3"/>
  <c r="G15522" i="3" s="1"/>
  <c r="F1368" i="3"/>
  <c r="G1368" i="3" s="1"/>
  <c r="F11238" i="3"/>
  <c r="G11238" i="3" s="1"/>
  <c r="F16522" i="3"/>
  <c r="G16522" i="3" s="1"/>
  <c r="F3047" i="3"/>
  <c r="G3047" i="3" s="1"/>
  <c r="F15146" i="3"/>
  <c r="G15146" i="3" s="1"/>
  <c r="F10404" i="3"/>
  <c r="G10404" i="3" s="1"/>
  <c r="F3866" i="3"/>
  <c r="G3866" i="3" s="1"/>
  <c r="F798" i="3"/>
  <c r="G798" i="3" s="1"/>
  <c r="F253" i="3"/>
  <c r="G253" i="3" s="1"/>
  <c r="F10539" i="3"/>
  <c r="G10539" i="3" s="1"/>
  <c r="F17565" i="3"/>
  <c r="G17565" i="3" s="1"/>
  <c r="F15525" i="3"/>
  <c r="G15525" i="3" s="1"/>
  <c r="F11198" i="3"/>
  <c r="G11198" i="3" s="1"/>
  <c r="F15454" i="3"/>
  <c r="G15454" i="3" s="1"/>
  <c r="F5366" i="3"/>
  <c r="G5366" i="3" s="1"/>
  <c r="F7481" i="3"/>
  <c r="G7481" i="3" s="1"/>
  <c r="F5002" i="3"/>
  <c r="G5002" i="3" s="1"/>
  <c r="F217" i="3"/>
  <c r="G217" i="3" s="1"/>
  <c r="F10324" i="3"/>
  <c r="G10324" i="3" s="1"/>
  <c r="F4154" i="3"/>
  <c r="G4154" i="3" s="1"/>
  <c r="F6333" i="3"/>
  <c r="G6333" i="3" s="1"/>
  <c r="F4090" i="3"/>
  <c r="G4090" i="3" s="1"/>
  <c r="F7702" i="3"/>
  <c r="G7702" i="3" s="1"/>
  <c r="F17833" i="3"/>
  <c r="G17833" i="3" s="1"/>
  <c r="F19098" i="3"/>
  <c r="G19098" i="3" s="1"/>
  <c r="F5257" i="3"/>
  <c r="G5257" i="3" s="1"/>
  <c r="F9367" i="3"/>
  <c r="G9367" i="3" s="1"/>
  <c r="F6322" i="3"/>
  <c r="G6322" i="3" s="1"/>
  <c r="F7413" i="3"/>
  <c r="G7413" i="3" s="1"/>
  <c r="F18855" i="3"/>
  <c r="G18855" i="3" s="1"/>
  <c r="F8833" i="3"/>
  <c r="G8833" i="3" s="1"/>
  <c r="F355" i="3"/>
  <c r="G355" i="3" s="1"/>
  <c r="F9113" i="3"/>
  <c r="G9113" i="3" s="1"/>
  <c r="F18396" i="3"/>
  <c r="G18396" i="3" s="1"/>
  <c r="F3184" i="3"/>
  <c r="G3184" i="3" s="1"/>
  <c r="F20914" i="3"/>
  <c r="G20914" i="3" s="1"/>
  <c r="F11460" i="3"/>
  <c r="G11460" i="3" s="1"/>
  <c r="F14455" i="3"/>
  <c r="G14455" i="3" s="1"/>
  <c r="F11584" i="3"/>
  <c r="G11584" i="3" s="1"/>
  <c r="F19916" i="3"/>
  <c r="G19916" i="3" s="1"/>
  <c r="F16914" i="3"/>
  <c r="G16914" i="3" s="1"/>
  <c r="F18331" i="3"/>
  <c r="G18331" i="3" s="1"/>
  <c r="F18671" i="3"/>
  <c r="G18671" i="3" s="1"/>
  <c r="F562" i="3"/>
  <c r="G562" i="3" s="1"/>
  <c r="F20962" i="3"/>
  <c r="G20962" i="3" s="1"/>
  <c r="F8635" i="3"/>
  <c r="G8635" i="3" s="1"/>
  <c r="F17643" i="3"/>
  <c r="G17643" i="3" s="1"/>
  <c r="F18762" i="3"/>
  <c r="G18762" i="3" s="1"/>
  <c r="F13306" i="3"/>
  <c r="G13306" i="3" s="1"/>
  <c r="F4417" i="3"/>
  <c r="G4417" i="3" s="1"/>
  <c r="F4767" i="3"/>
  <c r="G4767" i="3" s="1"/>
  <c r="F12134" i="3"/>
  <c r="G12134" i="3" s="1"/>
  <c r="F17749" i="3"/>
  <c r="G17749" i="3" s="1"/>
  <c r="F16963" i="3"/>
  <c r="G16963" i="3" s="1"/>
  <c r="F17388" i="3"/>
  <c r="G17388" i="3" s="1"/>
  <c r="F4338" i="3"/>
  <c r="G4338" i="3" s="1"/>
  <c r="F12056" i="3"/>
  <c r="G12056" i="3" s="1"/>
  <c r="F14186" i="3"/>
  <c r="G14186" i="3" s="1"/>
  <c r="F14236" i="3"/>
  <c r="G14236" i="3" s="1"/>
  <c r="F7522" i="3"/>
  <c r="G7522" i="3" s="1"/>
  <c r="F3794" i="3"/>
  <c r="G3794" i="3" s="1"/>
  <c r="F1100" i="3"/>
  <c r="G1100" i="3" s="1"/>
  <c r="F11896" i="3"/>
  <c r="G11896" i="3" s="1"/>
  <c r="F14977" i="3"/>
  <c r="G14977" i="3" s="1"/>
  <c r="F13986" i="3"/>
  <c r="G13986" i="3" s="1"/>
  <c r="F13928" i="3"/>
  <c r="G13928" i="3" s="1"/>
  <c r="F11511" i="3"/>
  <c r="G11511" i="3" s="1"/>
  <c r="F2045" i="3"/>
  <c r="G2045" i="3" s="1"/>
  <c r="F14011" i="3"/>
  <c r="G14011" i="3" s="1"/>
  <c r="F20110" i="3"/>
  <c r="G20110" i="3" s="1"/>
  <c r="F11464" i="3"/>
  <c r="G11464" i="3" s="1"/>
  <c r="F18240" i="3"/>
  <c r="G18240" i="3" s="1"/>
  <c r="F13288" i="3"/>
  <c r="G13288" i="3" s="1"/>
  <c r="F10385" i="3"/>
  <c r="G10385" i="3" s="1"/>
  <c r="F13334" i="3"/>
  <c r="G13334" i="3" s="1"/>
  <c r="F6093" i="3"/>
  <c r="G6093" i="3" s="1"/>
  <c r="F16931" i="3"/>
  <c r="G16931" i="3" s="1"/>
  <c r="F9954" i="3"/>
  <c r="G9954" i="3" s="1"/>
  <c r="F8801" i="3"/>
  <c r="G8801" i="3" s="1"/>
  <c r="F7688" i="3"/>
  <c r="G7688" i="3" s="1"/>
  <c r="F21451" i="3"/>
  <c r="G21451" i="3" s="1"/>
  <c r="F15024" i="3"/>
  <c r="G15024" i="3" s="1"/>
  <c r="F9238" i="3"/>
  <c r="G9238" i="3" s="1"/>
  <c r="F11980" i="3"/>
  <c r="G11980" i="3" s="1"/>
  <c r="F5676" i="3"/>
  <c r="G5676" i="3" s="1"/>
  <c r="M85" i="2"/>
  <c r="M86" i="2"/>
  <c r="M97" i="2"/>
  <c r="M101" i="2"/>
  <c r="M102" i="2"/>
  <c r="M113" i="2"/>
  <c r="M117" i="2"/>
  <c r="M118" i="2"/>
  <c r="M129" i="2"/>
  <c r="M133" i="2"/>
  <c r="M134" i="2"/>
  <c r="M145" i="2"/>
  <c r="M149" i="2"/>
  <c r="M150" i="2"/>
  <c r="M161" i="2"/>
  <c r="M166" i="2"/>
  <c r="M177" i="2"/>
  <c r="M181" i="2"/>
  <c r="M182" i="2"/>
  <c r="M197" i="2"/>
  <c r="M198" i="2"/>
  <c r="M209" i="2"/>
  <c r="M214" i="2"/>
  <c r="M229" i="2"/>
  <c r="M230" i="2"/>
  <c r="M241" i="2"/>
  <c r="M246" i="2"/>
  <c r="M257" i="2"/>
  <c r="M261" i="2"/>
  <c r="M262" i="2"/>
  <c r="M273" i="2"/>
  <c r="M277" i="2"/>
  <c r="M278" i="2"/>
  <c r="M289" i="2"/>
  <c r="M293" i="2"/>
  <c r="M294" i="2"/>
  <c r="M305" i="2"/>
  <c r="M309" i="2"/>
  <c r="M310" i="2"/>
  <c r="M321" i="2"/>
  <c r="L37" i="2" a="1"/>
  <c r="L37" i="2" s="1"/>
  <c r="M37" i="2" s="1"/>
  <c r="L44" i="2" a="1"/>
  <c r="L44" i="2" s="1"/>
  <c r="M44" i="2" s="1"/>
  <c r="L84" i="2" a="1"/>
  <c r="L84" i="2" s="1"/>
  <c r="M84" i="2" s="1"/>
  <c r="L108" i="2" a="1"/>
  <c r="L108" i="2" s="1"/>
  <c r="M108" i="2" s="1"/>
  <c r="L176" i="2" a="1"/>
  <c r="L176" i="2" s="1"/>
  <c r="M176" i="2" s="1"/>
  <c r="L193" i="2" a="1"/>
  <c r="L193" i="2" s="1"/>
  <c r="M193" i="2" s="1"/>
  <c r="L213" i="2" a="1"/>
  <c r="L213" i="2" s="1"/>
  <c r="M213" i="2" s="1"/>
  <c r="L232" i="2" a="1"/>
  <c r="L232" i="2" s="1"/>
  <c r="M232" i="2" s="1"/>
  <c r="L236" i="2" a="1"/>
  <c r="L236" i="2" s="1"/>
  <c r="M236" i="2" s="1"/>
  <c r="L265" i="2" a="1"/>
  <c r="L265" i="2" s="1"/>
  <c r="M265" i="2" s="1"/>
  <c r="L285" i="2" a="1"/>
  <c r="L285" i="2" s="1"/>
  <c r="M285" i="2" s="1"/>
  <c r="L292" i="2" a="1"/>
  <c r="L292" i="2" s="1"/>
  <c r="M292" i="2" s="1"/>
  <c r="K24" i="2"/>
  <c r="L24" i="2" s="1" a="1"/>
  <c r="L24" i="2" s="1"/>
  <c r="M24" i="2" s="1"/>
  <c r="K25" i="2"/>
  <c r="L25" i="2" s="1" a="1"/>
  <c r="L25" i="2" s="1"/>
  <c r="M25" i="2" s="1"/>
  <c r="K26" i="2"/>
  <c r="L26" i="2" s="1" a="1"/>
  <c r="L26" i="2" s="1"/>
  <c r="M26" i="2" s="1"/>
  <c r="K27" i="2"/>
  <c r="L27" i="2" s="1" a="1"/>
  <c r="L27" i="2" s="1"/>
  <c r="M27" i="2" s="1"/>
  <c r="K28" i="2"/>
  <c r="L28" i="2" s="1" a="1"/>
  <c r="L28" i="2" s="1"/>
  <c r="M28" i="2" s="1"/>
  <c r="K29" i="2"/>
  <c r="L29" i="2" s="1" a="1"/>
  <c r="L29" i="2" s="1"/>
  <c r="M29" i="2" s="1"/>
  <c r="K30" i="2"/>
  <c r="L30" i="2" s="1" a="1"/>
  <c r="L30" i="2" s="1"/>
  <c r="M30" i="2" s="1"/>
  <c r="K31" i="2"/>
  <c r="L31" i="2" s="1" a="1"/>
  <c r="L31" i="2" s="1"/>
  <c r="M31" i="2" s="1"/>
  <c r="K32" i="2"/>
  <c r="L32" i="2" s="1" a="1"/>
  <c r="L32" i="2" s="1"/>
  <c r="M32" i="2" s="1"/>
  <c r="K33" i="2"/>
  <c r="L33" i="2" s="1" a="1"/>
  <c r="L33" i="2" s="1"/>
  <c r="M33" i="2" s="1"/>
  <c r="K34" i="2"/>
  <c r="L34" i="2" s="1" a="1"/>
  <c r="L34" i="2" s="1"/>
  <c r="M34" i="2" s="1"/>
  <c r="K35" i="2"/>
  <c r="L35" i="2" s="1" a="1"/>
  <c r="L35" i="2" s="1"/>
  <c r="M35" i="2" s="1"/>
  <c r="K36" i="2"/>
  <c r="L36" i="2" s="1" a="1"/>
  <c r="L36" i="2" s="1"/>
  <c r="M36" i="2" s="1"/>
  <c r="K37" i="2"/>
  <c r="K38" i="2"/>
  <c r="L38" i="2" s="1" a="1"/>
  <c r="L38" i="2" s="1"/>
  <c r="M38" i="2" s="1"/>
  <c r="K39" i="2"/>
  <c r="L39" i="2" s="1" a="1"/>
  <c r="L39" i="2" s="1"/>
  <c r="M39" i="2" s="1"/>
  <c r="K40" i="2"/>
  <c r="L40" i="2" s="1" a="1"/>
  <c r="L40" i="2" s="1"/>
  <c r="M40" i="2" s="1"/>
  <c r="K41" i="2"/>
  <c r="L41" i="2" s="1" a="1"/>
  <c r="L41" i="2" s="1"/>
  <c r="M41" i="2" s="1"/>
  <c r="K42" i="2"/>
  <c r="L42" i="2" s="1" a="1"/>
  <c r="L42" i="2" s="1"/>
  <c r="M42" i="2" s="1"/>
  <c r="K43" i="2"/>
  <c r="L43" i="2" s="1" a="1"/>
  <c r="L43" i="2" s="1"/>
  <c r="M43" i="2" s="1"/>
  <c r="K44" i="2"/>
  <c r="K45" i="2"/>
  <c r="L45" i="2" s="1" a="1"/>
  <c r="L45" i="2" s="1"/>
  <c r="M45" i="2" s="1"/>
  <c r="K46" i="2"/>
  <c r="L46" i="2" s="1" a="1"/>
  <c r="L46" i="2" s="1"/>
  <c r="M46" i="2" s="1"/>
  <c r="K47" i="2"/>
  <c r="L47" i="2" s="1" a="1"/>
  <c r="L47" i="2" s="1"/>
  <c r="M47" i="2" s="1"/>
  <c r="K48" i="2"/>
  <c r="L48" i="2" s="1" a="1"/>
  <c r="L48" i="2" s="1"/>
  <c r="M48" i="2" s="1"/>
  <c r="K49" i="2"/>
  <c r="L49" i="2" s="1" a="1"/>
  <c r="L49" i="2" s="1"/>
  <c r="M49" i="2" s="1"/>
  <c r="K50" i="2"/>
  <c r="L50" i="2" s="1" a="1"/>
  <c r="L50" i="2" s="1"/>
  <c r="M50" i="2" s="1"/>
  <c r="K51" i="2"/>
  <c r="L51" i="2" s="1" a="1"/>
  <c r="L51" i="2" s="1"/>
  <c r="M51" i="2" s="1"/>
  <c r="K52" i="2"/>
  <c r="L52" i="2" s="1" a="1"/>
  <c r="L52" i="2" s="1"/>
  <c r="M52" i="2" s="1"/>
  <c r="K53" i="2"/>
  <c r="L53" i="2" s="1" a="1"/>
  <c r="L53" i="2" s="1"/>
  <c r="M53" i="2" s="1"/>
  <c r="K54" i="2"/>
  <c r="L54" i="2" s="1" a="1"/>
  <c r="L54" i="2" s="1"/>
  <c r="M54" i="2" s="1"/>
  <c r="K55" i="2"/>
  <c r="L55" i="2" s="1" a="1"/>
  <c r="L55" i="2" s="1"/>
  <c r="M55" i="2" s="1"/>
  <c r="K56" i="2"/>
  <c r="L56" i="2" s="1" a="1"/>
  <c r="L56" i="2" s="1"/>
  <c r="M56" i="2" s="1"/>
  <c r="K57" i="2"/>
  <c r="L57" i="2" s="1" a="1"/>
  <c r="L57" i="2" s="1"/>
  <c r="M57" i="2" s="1"/>
  <c r="K58" i="2"/>
  <c r="L58" i="2" s="1" a="1"/>
  <c r="L58" i="2" s="1"/>
  <c r="M58" i="2" s="1"/>
  <c r="K59" i="2"/>
  <c r="L59" i="2" s="1" a="1"/>
  <c r="L59" i="2" s="1"/>
  <c r="M59" i="2" s="1"/>
  <c r="K60" i="2"/>
  <c r="L60" i="2" s="1" a="1"/>
  <c r="L60" i="2" s="1"/>
  <c r="M60" i="2" s="1"/>
  <c r="K61" i="2"/>
  <c r="L61" i="2" s="1" a="1"/>
  <c r="L61" i="2" s="1"/>
  <c r="M61" i="2" s="1"/>
  <c r="K62" i="2"/>
  <c r="L62" i="2" s="1" a="1"/>
  <c r="L62" i="2" s="1"/>
  <c r="M62" i="2" s="1"/>
  <c r="K63" i="2"/>
  <c r="L63" i="2" s="1" a="1"/>
  <c r="L63" i="2" s="1"/>
  <c r="M63" i="2" s="1"/>
  <c r="K64" i="2"/>
  <c r="L64" i="2" s="1" a="1"/>
  <c r="L64" i="2" s="1"/>
  <c r="M64" i="2" s="1"/>
  <c r="K65" i="2"/>
  <c r="L65" i="2" s="1" a="1"/>
  <c r="L65" i="2" s="1"/>
  <c r="M65" i="2" s="1"/>
  <c r="K66" i="2"/>
  <c r="L66" i="2" s="1" a="1"/>
  <c r="L66" i="2" s="1"/>
  <c r="M66" i="2" s="1"/>
  <c r="K67" i="2"/>
  <c r="L67" i="2" s="1" a="1"/>
  <c r="L67" i="2" s="1"/>
  <c r="M67" i="2" s="1"/>
  <c r="K68" i="2"/>
  <c r="L68" i="2" s="1" a="1"/>
  <c r="L68" i="2" s="1"/>
  <c r="M68" i="2" s="1"/>
  <c r="K69" i="2"/>
  <c r="L69" i="2" s="1" a="1"/>
  <c r="L69" i="2" s="1"/>
  <c r="M69" i="2" s="1"/>
  <c r="K70" i="2"/>
  <c r="L70" i="2" s="1" a="1"/>
  <c r="L70" i="2" s="1"/>
  <c r="M70" i="2" s="1"/>
  <c r="K71" i="2"/>
  <c r="L71" i="2" s="1" a="1"/>
  <c r="L71" i="2" s="1"/>
  <c r="M71" i="2" s="1"/>
  <c r="K72" i="2"/>
  <c r="L72" i="2" s="1" a="1"/>
  <c r="L72" i="2" s="1"/>
  <c r="M72" i="2" s="1"/>
  <c r="K73" i="2"/>
  <c r="L73" i="2" s="1" a="1"/>
  <c r="L73" i="2" s="1"/>
  <c r="M73" i="2" s="1"/>
  <c r="K74" i="2"/>
  <c r="L74" i="2" s="1" a="1"/>
  <c r="L74" i="2" s="1"/>
  <c r="M74" i="2" s="1"/>
  <c r="K75" i="2"/>
  <c r="L75" i="2" s="1" a="1"/>
  <c r="L75" i="2" s="1"/>
  <c r="M75" i="2" s="1"/>
  <c r="K76" i="2"/>
  <c r="L76" i="2" s="1" a="1"/>
  <c r="L76" i="2" s="1"/>
  <c r="M76" i="2" s="1"/>
  <c r="K77" i="2"/>
  <c r="L77" i="2" s="1" a="1"/>
  <c r="L77" i="2" s="1"/>
  <c r="M77" i="2" s="1"/>
  <c r="K78" i="2"/>
  <c r="L78" i="2" s="1" a="1"/>
  <c r="L78" i="2" s="1"/>
  <c r="M78" i="2" s="1"/>
  <c r="K79" i="2"/>
  <c r="L79" i="2" s="1" a="1"/>
  <c r="L79" i="2" s="1"/>
  <c r="M79" i="2" s="1"/>
  <c r="K80" i="2"/>
  <c r="L80" i="2" s="1" a="1"/>
  <c r="L80" i="2" s="1"/>
  <c r="M80" i="2" s="1"/>
  <c r="K81" i="2"/>
  <c r="L81" i="2" s="1" a="1"/>
  <c r="L81" i="2" s="1"/>
  <c r="M81" i="2" s="1"/>
  <c r="K82" i="2"/>
  <c r="L82" i="2" s="1" a="1"/>
  <c r="L82" i="2" s="1"/>
  <c r="M82" i="2" s="1"/>
  <c r="K83" i="2"/>
  <c r="L83" i="2" s="1" a="1"/>
  <c r="L83" i="2" s="1"/>
  <c r="M83" i="2" s="1"/>
  <c r="K84" i="2"/>
  <c r="K85" i="2"/>
  <c r="L85" i="2" s="1" a="1"/>
  <c r="L85" i="2" s="1"/>
  <c r="K86" i="2"/>
  <c r="L86" i="2" s="1" a="1"/>
  <c r="L86" i="2" s="1"/>
  <c r="K87" i="2"/>
  <c r="L87" i="2" s="1" a="1"/>
  <c r="L87" i="2" s="1"/>
  <c r="M87" i="2" s="1"/>
  <c r="K88" i="2"/>
  <c r="L88" i="2" s="1" a="1"/>
  <c r="L88" i="2" s="1"/>
  <c r="M88" i="2" s="1"/>
  <c r="K89" i="2"/>
  <c r="L89" i="2" s="1" a="1"/>
  <c r="L89" i="2" s="1"/>
  <c r="M89" i="2" s="1"/>
  <c r="K90" i="2"/>
  <c r="L90" i="2" s="1" a="1"/>
  <c r="L90" i="2" s="1"/>
  <c r="M90" i="2" s="1"/>
  <c r="K91" i="2"/>
  <c r="L91" i="2" s="1" a="1"/>
  <c r="L91" i="2" s="1"/>
  <c r="M91" i="2" s="1"/>
  <c r="K92" i="2"/>
  <c r="L92" i="2" s="1" a="1"/>
  <c r="L92" i="2" s="1"/>
  <c r="M92" i="2" s="1"/>
  <c r="K93" i="2"/>
  <c r="L93" i="2" s="1" a="1"/>
  <c r="L93" i="2" s="1"/>
  <c r="M93" i="2" s="1"/>
  <c r="K94" i="2"/>
  <c r="L94" i="2" s="1" a="1"/>
  <c r="L94" i="2" s="1"/>
  <c r="M94" i="2" s="1"/>
  <c r="K95" i="2"/>
  <c r="L95" i="2" s="1" a="1"/>
  <c r="L95" i="2" s="1"/>
  <c r="M95" i="2" s="1"/>
  <c r="K96" i="2"/>
  <c r="L96" i="2" s="1" a="1"/>
  <c r="L96" i="2" s="1"/>
  <c r="M96" i="2" s="1"/>
  <c r="K97" i="2"/>
  <c r="L97" i="2" s="1" a="1"/>
  <c r="L97" i="2" s="1"/>
  <c r="K98" i="2"/>
  <c r="L98" i="2" s="1" a="1"/>
  <c r="L98" i="2" s="1"/>
  <c r="M98" i="2" s="1"/>
  <c r="K99" i="2"/>
  <c r="L99" i="2" s="1" a="1"/>
  <c r="L99" i="2" s="1"/>
  <c r="M99" i="2" s="1"/>
  <c r="K100" i="2"/>
  <c r="L100" i="2" s="1" a="1"/>
  <c r="L100" i="2" s="1"/>
  <c r="M100" i="2" s="1"/>
  <c r="K101" i="2"/>
  <c r="L101" i="2" s="1" a="1"/>
  <c r="L101" i="2" s="1"/>
  <c r="K102" i="2"/>
  <c r="L102" i="2" s="1" a="1"/>
  <c r="L102" i="2" s="1"/>
  <c r="K103" i="2"/>
  <c r="L103" i="2" s="1" a="1"/>
  <c r="L103" i="2" s="1"/>
  <c r="M103" i="2" s="1"/>
  <c r="K104" i="2"/>
  <c r="L104" i="2" s="1" a="1"/>
  <c r="L104" i="2" s="1"/>
  <c r="M104" i="2" s="1"/>
  <c r="K105" i="2"/>
  <c r="L105" i="2" s="1" a="1"/>
  <c r="L105" i="2" s="1"/>
  <c r="M105" i="2" s="1"/>
  <c r="K106" i="2"/>
  <c r="L106" i="2" s="1" a="1"/>
  <c r="L106" i="2" s="1"/>
  <c r="M106" i="2" s="1"/>
  <c r="K107" i="2"/>
  <c r="L107" i="2" s="1" a="1"/>
  <c r="L107" i="2" s="1"/>
  <c r="M107" i="2" s="1"/>
  <c r="K108" i="2"/>
  <c r="K109" i="2"/>
  <c r="L109" i="2" s="1" a="1"/>
  <c r="L109" i="2" s="1"/>
  <c r="M109" i="2" s="1"/>
  <c r="K110" i="2"/>
  <c r="L110" i="2" s="1" a="1"/>
  <c r="L110" i="2" s="1"/>
  <c r="M110" i="2" s="1"/>
  <c r="K111" i="2"/>
  <c r="L111" i="2" s="1" a="1"/>
  <c r="L111" i="2" s="1"/>
  <c r="M111" i="2" s="1"/>
  <c r="K112" i="2"/>
  <c r="L112" i="2" s="1" a="1"/>
  <c r="L112" i="2" s="1"/>
  <c r="M112" i="2" s="1"/>
  <c r="K113" i="2"/>
  <c r="L113" i="2" s="1" a="1"/>
  <c r="L113" i="2" s="1"/>
  <c r="K114" i="2"/>
  <c r="L114" i="2" s="1" a="1"/>
  <c r="L114" i="2" s="1"/>
  <c r="M114" i="2" s="1"/>
  <c r="K115" i="2"/>
  <c r="L115" i="2" s="1" a="1"/>
  <c r="L115" i="2" s="1"/>
  <c r="M115" i="2" s="1"/>
  <c r="K116" i="2"/>
  <c r="L116" i="2" s="1" a="1"/>
  <c r="L116" i="2" s="1"/>
  <c r="M116" i="2" s="1"/>
  <c r="K117" i="2"/>
  <c r="L117" i="2" s="1" a="1"/>
  <c r="L117" i="2" s="1"/>
  <c r="K118" i="2"/>
  <c r="L118" i="2" s="1" a="1"/>
  <c r="L118" i="2" s="1"/>
  <c r="K119" i="2"/>
  <c r="L119" i="2" s="1" a="1"/>
  <c r="L119" i="2" s="1"/>
  <c r="M119" i="2" s="1"/>
  <c r="K120" i="2"/>
  <c r="L120" i="2" s="1" a="1"/>
  <c r="L120" i="2" s="1"/>
  <c r="M120" i="2" s="1"/>
  <c r="K121" i="2"/>
  <c r="L121" i="2" s="1" a="1"/>
  <c r="L121" i="2" s="1"/>
  <c r="M121" i="2" s="1"/>
  <c r="K122" i="2"/>
  <c r="L122" i="2" s="1" a="1"/>
  <c r="L122" i="2" s="1"/>
  <c r="M122" i="2" s="1"/>
  <c r="K123" i="2"/>
  <c r="L123" i="2" s="1" a="1"/>
  <c r="L123" i="2" s="1"/>
  <c r="M123" i="2" s="1"/>
  <c r="K124" i="2"/>
  <c r="L124" i="2" s="1" a="1"/>
  <c r="L124" i="2" s="1"/>
  <c r="M124" i="2" s="1"/>
  <c r="K125" i="2"/>
  <c r="L125" i="2" s="1" a="1"/>
  <c r="L125" i="2" s="1"/>
  <c r="M125" i="2" s="1"/>
  <c r="K126" i="2"/>
  <c r="L126" i="2" s="1" a="1"/>
  <c r="L126" i="2" s="1"/>
  <c r="M126" i="2" s="1"/>
  <c r="K127" i="2"/>
  <c r="L127" i="2" s="1" a="1"/>
  <c r="L127" i="2" s="1"/>
  <c r="M127" i="2" s="1"/>
  <c r="K128" i="2"/>
  <c r="L128" i="2" s="1" a="1"/>
  <c r="L128" i="2" s="1"/>
  <c r="M128" i="2" s="1"/>
  <c r="K129" i="2"/>
  <c r="L129" i="2" s="1" a="1"/>
  <c r="L129" i="2" s="1"/>
  <c r="K130" i="2"/>
  <c r="L130" i="2" s="1" a="1"/>
  <c r="L130" i="2" s="1"/>
  <c r="M130" i="2" s="1"/>
  <c r="K131" i="2"/>
  <c r="L131" i="2" s="1" a="1"/>
  <c r="L131" i="2" s="1"/>
  <c r="M131" i="2" s="1"/>
  <c r="K132" i="2"/>
  <c r="L132" i="2" s="1" a="1"/>
  <c r="L132" i="2" s="1"/>
  <c r="M132" i="2" s="1"/>
  <c r="K133" i="2"/>
  <c r="L133" i="2" s="1" a="1"/>
  <c r="L133" i="2" s="1"/>
  <c r="K134" i="2"/>
  <c r="L134" i="2" s="1" a="1"/>
  <c r="L134" i="2" s="1"/>
  <c r="K135" i="2"/>
  <c r="L135" i="2" s="1" a="1"/>
  <c r="L135" i="2" s="1"/>
  <c r="M135" i="2" s="1"/>
  <c r="K136" i="2"/>
  <c r="L136" i="2" s="1" a="1"/>
  <c r="L136" i="2" s="1"/>
  <c r="M136" i="2" s="1"/>
  <c r="K137" i="2"/>
  <c r="L137" i="2" s="1" a="1"/>
  <c r="L137" i="2" s="1"/>
  <c r="M137" i="2" s="1"/>
  <c r="K138" i="2"/>
  <c r="L138" i="2" s="1" a="1"/>
  <c r="L138" i="2" s="1"/>
  <c r="M138" i="2" s="1"/>
  <c r="K139" i="2"/>
  <c r="L139" i="2" s="1" a="1"/>
  <c r="L139" i="2" s="1"/>
  <c r="M139" i="2" s="1"/>
  <c r="K140" i="2"/>
  <c r="L140" i="2" s="1" a="1"/>
  <c r="L140" i="2" s="1"/>
  <c r="M140" i="2" s="1"/>
  <c r="K141" i="2"/>
  <c r="L141" i="2" s="1" a="1"/>
  <c r="L141" i="2" s="1"/>
  <c r="M141" i="2" s="1"/>
  <c r="K142" i="2"/>
  <c r="L142" i="2" s="1" a="1"/>
  <c r="L142" i="2" s="1"/>
  <c r="M142" i="2" s="1"/>
  <c r="K143" i="2"/>
  <c r="L143" i="2" s="1" a="1"/>
  <c r="L143" i="2" s="1"/>
  <c r="M143" i="2" s="1"/>
  <c r="K144" i="2"/>
  <c r="L144" i="2" s="1" a="1"/>
  <c r="L144" i="2" s="1"/>
  <c r="M144" i="2" s="1"/>
  <c r="K145" i="2"/>
  <c r="L145" i="2" s="1" a="1"/>
  <c r="L145" i="2" s="1"/>
  <c r="K146" i="2"/>
  <c r="L146" i="2" s="1" a="1"/>
  <c r="L146" i="2" s="1"/>
  <c r="M146" i="2" s="1"/>
  <c r="K147" i="2"/>
  <c r="L147" i="2" s="1" a="1"/>
  <c r="L147" i="2" s="1"/>
  <c r="M147" i="2" s="1"/>
  <c r="K148" i="2"/>
  <c r="L148" i="2" s="1" a="1"/>
  <c r="L148" i="2" s="1"/>
  <c r="M148" i="2" s="1"/>
  <c r="K149" i="2"/>
  <c r="L149" i="2" s="1" a="1"/>
  <c r="L149" i="2" s="1"/>
  <c r="K150" i="2"/>
  <c r="L150" i="2" s="1" a="1"/>
  <c r="L150" i="2" s="1"/>
  <c r="K151" i="2"/>
  <c r="L151" i="2" s="1" a="1"/>
  <c r="L151" i="2" s="1"/>
  <c r="M151" i="2" s="1"/>
  <c r="K152" i="2"/>
  <c r="L152" i="2" s="1" a="1"/>
  <c r="L152" i="2" s="1"/>
  <c r="M152" i="2" s="1"/>
  <c r="K153" i="2"/>
  <c r="L153" i="2" s="1" a="1"/>
  <c r="L153" i="2" s="1"/>
  <c r="M153" i="2" s="1"/>
  <c r="K154" i="2"/>
  <c r="L154" i="2" s="1" a="1"/>
  <c r="L154" i="2" s="1"/>
  <c r="M154" i="2" s="1"/>
  <c r="K155" i="2"/>
  <c r="L155" i="2" s="1" a="1"/>
  <c r="L155" i="2" s="1"/>
  <c r="M155" i="2" s="1"/>
  <c r="K156" i="2"/>
  <c r="L156" i="2" s="1" a="1"/>
  <c r="L156" i="2" s="1"/>
  <c r="M156" i="2" s="1"/>
  <c r="K157" i="2"/>
  <c r="L157" i="2" s="1" a="1"/>
  <c r="L157" i="2" s="1"/>
  <c r="M157" i="2" s="1"/>
  <c r="K158" i="2"/>
  <c r="L158" i="2" s="1" a="1"/>
  <c r="L158" i="2" s="1"/>
  <c r="M158" i="2" s="1"/>
  <c r="K159" i="2"/>
  <c r="L159" i="2" s="1" a="1"/>
  <c r="L159" i="2" s="1"/>
  <c r="M159" i="2" s="1"/>
  <c r="K160" i="2"/>
  <c r="L160" i="2" s="1" a="1"/>
  <c r="L160" i="2" s="1"/>
  <c r="M160" i="2" s="1"/>
  <c r="K161" i="2"/>
  <c r="L161" i="2" s="1" a="1"/>
  <c r="L161" i="2" s="1"/>
  <c r="K162" i="2"/>
  <c r="L162" i="2" s="1" a="1"/>
  <c r="L162" i="2" s="1"/>
  <c r="M162" i="2" s="1"/>
  <c r="K163" i="2"/>
  <c r="L163" i="2" s="1" a="1"/>
  <c r="L163" i="2" s="1"/>
  <c r="M163" i="2" s="1"/>
  <c r="K164" i="2"/>
  <c r="L164" i="2" s="1" a="1"/>
  <c r="L164" i="2" s="1"/>
  <c r="M164" i="2" s="1"/>
  <c r="K165" i="2"/>
  <c r="L165" i="2" s="1" a="1"/>
  <c r="L165" i="2" s="1"/>
  <c r="M165" i="2" s="1"/>
  <c r="K166" i="2"/>
  <c r="L166" i="2" s="1" a="1"/>
  <c r="L166" i="2" s="1"/>
  <c r="K167" i="2"/>
  <c r="L167" i="2" s="1" a="1"/>
  <c r="L167" i="2" s="1"/>
  <c r="M167" i="2" s="1"/>
  <c r="K168" i="2"/>
  <c r="L168" i="2" s="1" a="1"/>
  <c r="L168" i="2" s="1"/>
  <c r="M168" i="2" s="1"/>
  <c r="K169" i="2"/>
  <c r="L169" i="2" s="1" a="1"/>
  <c r="L169" i="2" s="1"/>
  <c r="M169" i="2" s="1"/>
  <c r="K170" i="2"/>
  <c r="L170" i="2" s="1" a="1"/>
  <c r="L170" i="2" s="1"/>
  <c r="M170" i="2" s="1"/>
  <c r="K171" i="2"/>
  <c r="L171" i="2" s="1" a="1"/>
  <c r="L171" i="2" s="1"/>
  <c r="M171" i="2" s="1"/>
  <c r="K172" i="2"/>
  <c r="L172" i="2" s="1" a="1"/>
  <c r="L172" i="2" s="1"/>
  <c r="M172" i="2" s="1"/>
  <c r="K173" i="2"/>
  <c r="L173" i="2" s="1" a="1"/>
  <c r="L173" i="2" s="1"/>
  <c r="M173" i="2" s="1"/>
  <c r="K174" i="2"/>
  <c r="L174" i="2" s="1" a="1"/>
  <c r="L174" i="2" s="1"/>
  <c r="M174" i="2" s="1"/>
  <c r="K175" i="2"/>
  <c r="L175" i="2" s="1" a="1"/>
  <c r="L175" i="2" s="1"/>
  <c r="M175" i="2" s="1"/>
  <c r="K176" i="2"/>
  <c r="K177" i="2"/>
  <c r="L177" i="2" s="1" a="1"/>
  <c r="L177" i="2" s="1"/>
  <c r="K178" i="2"/>
  <c r="L178" i="2" s="1" a="1"/>
  <c r="L178" i="2" s="1"/>
  <c r="M178" i="2" s="1"/>
  <c r="K179" i="2"/>
  <c r="L179" i="2" s="1" a="1"/>
  <c r="L179" i="2" s="1"/>
  <c r="M179" i="2" s="1"/>
  <c r="K180" i="2"/>
  <c r="L180" i="2" s="1" a="1"/>
  <c r="L180" i="2" s="1"/>
  <c r="M180" i="2" s="1"/>
  <c r="K181" i="2"/>
  <c r="L181" i="2" s="1" a="1"/>
  <c r="L181" i="2" s="1"/>
  <c r="K182" i="2"/>
  <c r="L182" i="2" s="1" a="1"/>
  <c r="L182" i="2" s="1"/>
  <c r="K183" i="2"/>
  <c r="L183" i="2" s="1" a="1"/>
  <c r="L183" i="2" s="1"/>
  <c r="M183" i="2" s="1"/>
  <c r="K184" i="2"/>
  <c r="L184" i="2" s="1" a="1"/>
  <c r="L184" i="2" s="1"/>
  <c r="M184" i="2" s="1"/>
  <c r="K185" i="2"/>
  <c r="L185" i="2" s="1" a="1"/>
  <c r="L185" i="2" s="1"/>
  <c r="M185" i="2" s="1"/>
  <c r="K186" i="2"/>
  <c r="L186" i="2" s="1" a="1"/>
  <c r="L186" i="2" s="1"/>
  <c r="M186" i="2" s="1"/>
  <c r="K187" i="2"/>
  <c r="L187" i="2" s="1" a="1"/>
  <c r="L187" i="2" s="1"/>
  <c r="M187" i="2" s="1"/>
  <c r="K188" i="2"/>
  <c r="L188" i="2" s="1" a="1"/>
  <c r="L188" i="2" s="1"/>
  <c r="M188" i="2" s="1"/>
  <c r="K189" i="2"/>
  <c r="L189" i="2" s="1" a="1"/>
  <c r="L189" i="2" s="1"/>
  <c r="M189" i="2" s="1"/>
  <c r="K190" i="2"/>
  <c r="L190" i="2" s="1" a="1"/>
  <c r="L190" i="2" s="1"/>
  <c r="M190" i="2" s="1"/>
  <c r="K191" i="2"/>
  <c r="L191" i="2" s="1" a="1"/>
  <c r="L191" i="2" s="1"/>
  <c r="M191" i="2" s="1"/>
  <c r="K192" i="2"/>
  <c r="L192" i="2" s="1" a="1"/>
  <c r="L192" i="2" s="1"/>
  <c r="M192" i="2" s="1"/>
  <c r="K193" i="2"/>
  <c r="K194" i="2"/>
  <c r="L194" i="2" s="1" a="1"/>
  <c r="L194" i="2" s="1"/>
  <c r="M194" i="2" s="1"/>
  <c r="K195" i="2"/>
  <c r="L195" i="2" s="1" a="1"/>
  <c r="L195" i="2" s="1"/>
  <c r="M195" i="2" s="1"/>
  <c r="K196" i="2"/>
  <c r="L196" i="2" s="1" a="1"/>
  <c r="L196" i="2" s="1"/>
  <c r="M196" i="2" s="1"/>
  <c r="K197" i="2"/>
  <c r="L197" i="2" s="1" a="1"/>
  <c r="L197" i="2" s="1"/>
  <c r="K198" i="2"/>
  <c r="L198" i="2" s="1" a="1"/>
  <c r="L198" i="2" s="1"/>
  <c r="K199" i="2"/>
  <c r="L199" i="2" s="1" a="1"/>
  <c r="L199" i="2" s="1"/>
  <c r="M199" i="2" s="1"/>
  <c r="K200" i="2"/>
  <c r="L200" i="2" s="1" a="1"/>
  <c r="L200" i="2" s="1"/>
  <c r="M200" i="2" s="1"/>
  <c r="K201" i="2"/>
  <c r="L201" i="2" s="1" a="1"/>
  <c r="L201" i="2" s="1"/>
  <c r="M201" i="2" s="1"/>
  <c r="K202" i="2"/>
  <c r="L202" i="2" s="1" a="1"/>
  <c r="L202" i="2" s="1"/>
  <c r="M202" i="2" s="1"/>
  <c r="K203" i="2"/>
  <c r="L203" i="2" s="1" a="1"/>
  <c r="L203" i="2" s="1"/>
  <c r="M203" i="2" s="1"/>
  <c r="K204" i="2"/>
  <c r="L204" i="2" s="1" a="1"/>
  <c r="L204" i="2" s="1"/>
  <c r="M204" i="2" s="1"/>
  <c r="K205" i="2"/>
  <c r="L205" i="2" s="1" a="1"/>
  <c r="L205" i="2" s="1"/>
  <c r="M205" i="2" s="1"/>
  <c r="K206" i="2"/>
  <c r="L206" i="2" s="1" a="1"/>
  <c r="L206" i="2" s="1"/>
  <c r="M206" i="2" s="1"/>
  <c r="K207" i="2"/>
  <c r="L207" i="2" s="1" a="1"/>
  <c r="L207" i="2" s="1"/>
  <c r="M207" i="2" s="1"/>
  <c r="K208" i="2"/>
  <c r="L208" i="2" s="1" a="1"/>
  <c r="L208" i="2" s="1"/>
  <c r="M208" i="2" s="1"/>
  <c r="K209" i="2"/>
  <c r="L209" i="2" s="1" a="1"/>
  <c r="L209" i="2" s="1"/>
  <c r="K210" i="2"/>
  <c r="L210" i="2" s="1" a="1"/>
  <c r="L210" i="2" s="1"/>
  <c r="M210" i="2" s="1"/>
  <c r="K211" i="2"/>
  <c r="L211" i="2" s="1" a="1"/>
  <c r="L211" i="2" s="1"/>
  <c r="M211" i="2" s="1"/>
  <c r="K212" i="2"/>
  <c r="L212" i="2" s="1" a="1"/>
  <c r="L212" i="2" s="1"/>
  <c r="M212" i="2" s="1"/>
  <c r="K213" i="2"/>
  <c r="K214" i="2"/>
  <c r="L214" i="2" s="1" a="1"/>
  <c r="L214" i="2" s="1"/>
  <c r="K215" i="2"/>
  <c r="L215" i="2" s="1" a="1"/>
  <c r="L215" i="2" s="1"/>
  <c r="M215" i="2" s="1"/>
  <c r="K216" i="2"/>
  <c r="L216" i="2" s="1" a="1"/>
  <c r="L216" i="2" s="1"/>
  <c r="M216" i="2" s="1"/>
  <c r="K217" i="2"/>
  <c r="L217" i="2" s="1" a="1"/>
  <c r="L217" i="2" s="1"/>
  <c r="M217" i="2" s="1"/>
  <c r="K218" i="2"/>
  <c r="L218" i="2" s="1" a="1"/>
  <c r="L218" i="2" s="1"/>
  <c r="M218" i="2" s="1"/>
  <c r="K219" i="2"/>
  <c r="L219" i="2" s="1" a="1"/>
  <c r="L219" i="2" s="1"/>
  <c r="M219" i="2" s="1"/>
  <c r="K220" i="2"/>
  <c r="L220" i="2" s="1" a="1"/>
  <c r="L220" i="2" s="1"/>
  <c r="M220" i="2" s="1"/>
  <c r="K221" i="2"/>
  <c r="L221" i="2" s="1" a="1"/>
  <c r="L221" i="2" s="1"/>
  <c r="M221" i="2" s="1"/>
  <c r="K222" i="2"/>
  <c r="L222" i="2" s="1" a="1"/>
  <c r="L222" i="2" s="1"/>
  <c r="M222" i="2" s="1"/>
  <c r="K223" i="2"/>
  <c r="L223" i="2" s="1" a="1"/>
  <c r="L223" i="2" s="1"/>
  <c r="M223" i="2" s="1"/>
  <c r="K224" i="2"/>
  <c r="L224" i="2" s="1" a="1"/>
  <c r="L224" i="2" s="1"/>
  <c r="M224" i="2" s="1"/>
  <c r="K225" i="2"/>
  <c r="L225" i="2" s="1" a="1"/>
  <c r="L225" i="2" s="1"/>
  <c r="M225" i="2" s="1"/>
  <c r="K226" i="2"/>
  <c r="L226" i="2" s="1" a="1"/>
  <c r="L226" i="2" s="1"/>
  <c r="M226" i="2" s="1"/>
  <c r="K227" i="2"/>
  <c r="L227" i="2" s="1" a="1"/>
  <c r="L227" i="2" s="1"/>
  <c r="M227" i="2" s="1"/>
  <c r="K228" i="2"/>
  <c r="L228" i="2" s="1" a="1"/>
  <c r="L228" i="2" s="1"/>
  <c r="M228" i="2" s="1"/>
  <c r="K229" i="2"/>
  <c r="L229" i="2" s="1" a="1"/>
  <c r="L229" i="2" s="1"/>
  <c r="K230" i="2"/>
  <c r="L230" i="2" s="1" a="1"/>
  <c r="L230" i="2" s="1"/>
  <c r="K231" i="2"/>
  <c r="L231" i="2" s="1" a="1"/>
  <c r="L231" i="2" s="1"/>
  <c r="M231" i="2" s="1"/>
  <c r="K232" i="2"/>
  <c r="K233" i="2"/>
  <c r="L233" i="2" s="1" a="1"/>
  <c r="L233" i="2" s="1"/>
  <c r="M233" i="2" s="1"/>
  <c r="K234" i="2"/>
  <c r="L234" i="2" s="1" a="1"/>
  <c r="L234" i="2" s="1"/>
  <c r="M234" i="2" s="1"/>
  <c r="K235" i="2"/>
  <c r="L235" i="2" s="1" a="1"/>
  <c r="L235" i="2" s="1"/>
  <c r="M235" i="2" s="1"/>
  <c r="K236" i="2"/>
  <c r="K237" i="2"/>
  <c r="L237" i="2" s="1" a="1"/>
  <c r="L237" i="2" s="1"/>
  <c r="M237" i="2" s="1"/>
  <c r="K238" i="2"/>
  <c r="L238" i="2" s="1" a="1"/>
  <c r="L238" i="2" s="1"/>
  <c r="M238" i="2" s="1"/>
  <c r="K239" i="2"/>
  <c r="L239" i="2" s="1" a="1"/>
  <c r="L239" i="2" s="1"/>
  <c r="M239" i="2" s="1"/>
  <c r="K240" i="2"/>
  <c r="L240" i="2" s="1" a="1"/>
  <c r="L240" i="2" s="1"/>
  <c r="M240" i="2" s="1"/>
  <c r="K241" i="2"/>
  <c r="L241" i="2" s="1" a="1"/>
  <c r="L241" i="2" s="1"/>
  <c r="K242" i="2"/>
  <c r="L242" i="2" s="1" a="1"/>
  <c r="L242" i="2" s="1"/>
  <c r="M242" i="2" s="1"/>
  <c r="K243" i="2"/>
  <c r="L243" i="2" s="1" a="1"/>
  <c r="L243" i="2" s="1"/>
  <c r="M243" i="2" s="1"/>
  <c r="K244" i="2"/>
  <c r="L244" i="2" s="1" a="1"/>
  <c r="L244" i="2" s="1"/>
  <c r="M244" i="2" s="1"/>
  <c r="K245" i="2"/>
  <c r="L245" i="2" s="1" a="1"/>
  <c r="L245" i="2" s="1"/>
  <c r="M245" i="2" s="1"/>
  <c r="K246" i="2"/>
  <c r="L246" i="2" s="1" a="1"/>
  <c r="L246" i="2" s="1"/>
  <c r="K247" i="2"/>
  <c r="L247" i="2" s="1" a="1"/>
  <c r="L247" i="2" s="1"/>
  <c r="M247" i="2" s="1"/>
  <c r="K248" i="2"/>
  <c r="L248" i="2" s="1" a="1"/>
  <c r="L248" i="2" s="1"/>
  <c r="M248" i="2" s="1"/>
  <c r="K249" i="2"/>
  <c r="L249" i="2" s="1" a="1"/>
  <c r="L249" i="2" s="1"/>
  <c r="M249" i="2" s="1"/>
  <c r="K250" i="2"/>
  <c r="L250" i="2" s="1" a="1"/>
  <c r="L250" i="2" s="1"/>
  <c r="M250" i="2" s="1"/>
  <c r="K251" i="2"/>
  <c r="L251" i="2" s="1" a="1"/>
  <c r="L251" i="2" s="1"/>
  <c r="M251" i="2" s="1"/>
  <c r="K252" i="2"/>
  <c r="L252" i="2" s="1" a="1"/>
  <c r="L252" i="2" s="1"/>
  <c r="M252" i="2" s="1"/>
  <c r="K253" i="2"/>
  <c r="L253" i="2" s="1" a="1"/>
  <c r="L253" i="2" s="1"/>
  <c r="M253" i="2" s="1"/>
  <c r="K254" i="2"/>
  <c r="L254" i="2" s="1" a="1"/>
  <c r="L254" i="2" s="1"/>
  <c r="M254" i="2" s="1"/>
  <c r="K255" i="2"/>
  <c r="L255" i="2" s="1" a="1"/>
  <c r="L255" i="2" s="1"/>
  <c r="M255" i="2" s="1"/>
  <c r="K256" i="2"/>
  <c r="L256" i="2" s="1" a="1"/>
  <c r="L256" i="2" s="1"/>
  <c r="M256" i="2" s="1"/>
  <c r="K257" i="2"/>
  <c r="L257" i="2" s="1" a="1"/>
  <c r="L257" i="2" s="1"/>
  <c r="K258" i="2"/>
  <c r="L258" i="2" s="1" a="1"/>
  <c r="L258" i="2" s="1"/>
  <c r="M258" i="2" s="1"/>
  <c r="K259" i="2"/>
  <c r="L259" i="2" s="1" a="1"/>
  <c r="L259" i="2" s="1"/>
  <c r="M259" i="2" s="1"/>
  <c r="K260" i="2"/>
  <c r="L260" i="2" s="1" a="1"/>
  <c r="L260" i="2" s="1"/>
  <c r="M260" i="2" s="1"/>
  <c r="K261" i="2"/>
  <c r="L261" i="2" s="1" a="1"/>
  <c r="L261" i="2" s="1"/>
  <c r="K262" i="2"/>
  <c r="L262" i="2" s="1" a="1"/>
  <c r="L262" i="2" s="1"/>
  <c r="K263" i="2"/>
  <c r="L263" i="2" s="1" a="1"/>
  <c r="L263" i="2" s="1"/>
  <c r="M263" i="2" s="1"/>
  <c r="K264" i="2"/>
  <c r="L264" i="2" s="1" a="1"/>
  <c r="L264" i="2" s="1"/>
  <c r="M264" i="2" s="1"/>
  <c r="K265" i="2"/>
  <c r="K266" i="2"/>
  <c r="L266" i="2" s="1" a="1"/>
  <c r="L266" i="2" s="1"/>
  <c r="M266" i="2" s="1"/>
  <c r="K267" i="2"/>
  <c r="L267" i="2" s="1" a="1"/>
  <c r="L267" i="2" s="1"/>
  <c r="M267" i="2" s="1"/>
  <c r="K268" i="2"/>
  <c r="L268" i="2" s="1" a="1"/>
  <c r="L268" i="2" s="1"/>
  <c r="M268" i="2" s="1"/>
  <c r="K269" i="2"/>
  <c r="L269" i="2" s="1" a="1"/>
  <c r="L269" i="2" s="1"/>
  <c r="M269" i="2" s="1"/>
  <c r="K270" i="2"/>
  <c r="L270" i="2" s="1" a="1"/>
  <c r="L270" i="2" s="1"/>
  <c r="M270" i="2" s="1"/>
  <c r="K271" i="2"/>
  <c r="L271" i="2" s="1" a="1"/>
  <c r="L271" i="2" s="1"/>
  <c r="M271" i="2" s="1"/>
  <c r="K272" i="2"/>
  <c r="L272" i="2" s="1" a="1"/>
  <c r="L272" i="2" s="1"/>
  <c r="M272" i="2" s="1"/>
  <c r="K273" i="2"/>
  <c r="L273" i="2" s="1" a="1"/>
  <c r="L273" i="2" s="1"/>
  <c r="K274" i="2"/>
  <c r="L274" i="2" s="1" a="1"/>
  <c r="L274" i="2" s="1"/>
  <c r="M274" i="2" s="1"/>
  <c r="K275" i="2"/>
  <c r="L275" i="2" s="1" a="1"/>
  <c r="L275" i="2" s="1"/>
  <c r="M275" i="2" s="1"/>
  <c r="K276" i="2"/>
  <c r="L276" i="2" s="1" a="1"/>
  <c r="L276" i="2" s="1"/>
  <c r="M276" i="2" s="1"/>
  <c r="K277" i="2"/>
  <c r="L277" i="2" s="1" a="1"/>
  <c r="L277" i="2" s="1"/>
  <c r="K278" i="2"/>
  <c r="L278" i="2" s="1" a="1"/>
  <c r="L278" i="2" s="1"/>
  <c r="K279" i="2"/>
  <c r="L279" i="2" s="1" a="1"/>
  <c r="L279" i="2" s="1"/>
  <c r="M279" i="2" s="1"/>
  <c r="K280" i="2"/>
  <c r="L280" i="2" s="1" a="1"/>
  <c r="L280" i="2" s="1"/>
  <c r="M280" i="2" s="1"/>
  <c r="K281" i="2"/>
  <c r="L281" i="2" s="1" a="1"/>
  <c r="L281" i="2" s="1"/>
  <c r="M281" i="2" s="1"/>
  <c r="K282" i="2"/>
  <c r="L282" i="2" s="1" a="1"/>
  <c r="L282" i="2" s="1"/>
  <c r="M282" i="2" s="1"/>
  <c r="K283" i="2"/>
  <c r="L283" i="2" s="1" a="1"/>
  <c r="L283" i="2" s="1"/>
  <c r="M283" i="2" s="1"/>
  <c r="K284" i="2"/>
  <c r="L284" i="2" s="1" a="1"/>
  <c r="L284" i="2" s="1"/>
  <c r="M284" i="2" s="1"/>
  <c r="K285" i="2"/>
  <c r="K286" i="2"/>
  <c r="L286" i="2" s="1" a="1"/>
  <c r="L286" i="2" s="1"/>
  <c r="M286" i="2" s="1"/>
  <c r="K287" i="2"/>
  <c r="L287" i="2" s="1" a="1"/>
  <c r="L287" i="2" s="1"/>
  <c r="M287" i="2" s="1"/>
  <c r="K288" i="2"/>
  <c r="L288" i="2" s="1" a="1"/>
  <c r="L288" i="2" s="1"/>
  <c r="M288" i="2" s="1"/>
  <c r="K289" i="2"/>
  <c r="L289" i="2" s="1" a="1"/>
  <c r="L289" i="2" s="1"/>
  <c r="K290" i="2"/>
  <c r="L290" i="2" s="1" a="1"/>
  <c r="L290" i="2" s="1"/>
  <c r="M290" i="2" s="1"/>
  <c r="K291" i="2"/>
  <c r="L291" i="2" s="1" a="1"/>
  <c r="L291" i="2" s="1"/>
  <c r="M291" i="2" s="1"/>
  <c r="K292" i="2"/>
  <c r="K293" i="2"/>
  <c r="L293" i="2" s="1" a="1"/>
  <c r="L293" i="2" s="1"/>
  <c r="K294" i="2"/>
  <c r="L294" i="2" s="1" a="1"/>
  <c r="L294" i="2" s="1"/>
  <c r="K295" i="2"/>
  <c r="L295" i="2" s="1" a="1"/>
  <c r="L295" i="2" s="1"/>
  <c r="M295" i="2" s="1"/>
  <c r="K296" i="2"/>
  <c r="L296" i="2" s="1" a="1"/>
  <c r="L296" i="2" s="1"/>
  <c r="M296" i="2" s="1"/>
  <c r="K297" i="2"/>
  <c r="L297" i="2" s="1" a="1"/>
  <c r="L297" i="2" s="1"/>
  <c r="M297" i="2" s="1"/>
  <c r="K298" i="2"/>
  <c r="L298" i="2" s="1" a="1"/>
  <c r="L298" i="2" s="1"/>
  <c r="M298" i="2" s="1"/>
  <c r="K299" i="2"/>
  <c r="L299" i="2" s="1" a="1"/>
  <c r="L299" i="2" s="1"/>
  <c r="M299" i="2" s="1"/>
  <c r="K300" i="2"/>
  <c r="L300" i="2" s="1" a="1"/>
  <c r="L300" i="2" s="1"/>
  <c r="M300" i="2" s="1"/>
  <c r="K301" i="2"/>
  <c r="L301" i="2" s="1" a="1"/>
  <c r="L301" i="2" s="1"/>
  <c r="M301" i="2" s="1"/>
  <c r="K302" i="2"/>
  <c r="L302" i="2" s="1" a="1"/>
  <c r="L302" i="2" s="1"/>
  <c r="M302" i="2" s="1"/>
  <c r="K303" i="2"/>
  <c r="L303" i="2" s="1" a="1"/>
  <c r="L303" i="2" s="1"/>
  <c r="M303" i="2" s="1"/>
  <c r="K304" i="2"/>
  <c r="L304" i="2" s="1" a="1"/>
  <c r="L304" i="2" s="1"/>
  <c r="M304" i="2" s="1"/>
  <c r="K305" i="2"/>
  <c r="L305" i="2" s="1" a="1"/>
  <c r="L305" i="2" s="1"/>
  <c r="K306" i="2"/>
  <c r="L306" i="2" s="1" a="1"/>
  <c r="L306" i="2" s="1"/>
  <c r="M306" i="2" s="1"/>
  <c r="K307" i="2"/>
  <c r="L307" i="2" s="1" a="1"/>
  <c r="L307" i="2" s="1"/>
  <c r="M307" i="2" s="1"/>
  <c r="K308" i="2"/>
  <c r="L308" i="2" s="1" a="1"/>
  <c r="L308" i="2" s="1"/>
  <c r="M308" i="2" s="1"/>
  <c r="K309" i="2"/>
  <c r="L309" i="2" s="1" a="1"/>
  <c r="L309" i="2" s="1"/>
  <c r="K310" i="2"/>
  <c r="L310" i="2" s="1" a="1"/>
  <c r="L310" i="2" s="1"/>
  <c r="K311" i="2"/>
  <c r="L311" i="2" s="1" a="1"/>
  <c r="L311" i="2" s="1"/>
  <c r="M311" i="2" s="1"/>
  <c r="K312" i="2"/>
  <c r="L312" i="2" s="1" a="1"/>
  <c r="L312" i="2" s="1"/>
  <c r="M312" i="2" s="1"/>
  <c r="K313" i="2"/>
  <c r="L313" i="2" s="1" a="1"/>
  <c r="L313" i="2" s="1"/>
  <c r="M313" i="2" s="1"/>
  <c r="K314" i="2"/>
  <c r="L314" i="2" s="1" a="1"/>
  <c r="L314" i="2" s="1"/>
  <c r="M314" i="2" s="1"/>
  <c r="K315" i="2"/>
  <c r="L315" i="2" s="1" a="1"/>
  <c r="L315" i="2" s="1"/>
  <c r="M315" i="2" s="1"/>
  <c r="K316" i="2"/>
  <c r="L316" i="2" s="1" a="1"/>
  <c r="L316" i="2" s="1"/>
  <c r="M316" i="2" s="1"/>
  <c r="K317" i="2"/>
  <c r="L317" i="2" s="1" a="1"/>
  <c r="L317" i="2" s="1"/>
  <c r="M317" i="2" s="1"/>
  <c r="K318" i="2"/>
  <c r="L318" i="2" s="1" a="1"/>
  <c r="L318" i="2" s="1"/>
  <c r="M318" i="2" s="1"/>
  <c r="K319" i="2"/>
  <c r="L319" i="2" s="1" a="1"/>
  <c r="L319" i="2" s="1"/>
  <c r="M319" i="2" s="1"/>
  <c r="K320" i="2"/>
  <c r="L320" i="2" s="1" a="1"/>
  <c r="L320" i="2" s="1"/>
  <c r="M320" i="2" s="1"/>
  <c r="K321" i="2"/>
  <c r="L321" i="2" s="1" a="1"/>
  <c r="L321" i="2" s="1"/>
  <c r="K322" i="2"/>
  <c r="L322" i="2" s="1" a="1"/>
  <c r="L322" i="2" s="1"/>
  <c r="M322" i="2" s="1"/>
  <c r="K23" i="2"/>
  <c r="L23" i="2" s="1" a="1"/>
  <c r="L23" i="2" s="1"/>
  <c r="M23" i="2" s="1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23" i="2"/>
  <c r="E8" i="1"/>
  <c r="D8" i="1"/>
  <c r="C8" i="1"/>
  <c r="B8" i="1"/>
  <c r="J21451" i="3" l="1"/>
  <c r="K21451" i="3" s="1"/>
  <c r="I21451" i="3"/>
  <c r="J13986" i="3"/>
  <c r="K13986" i="3" s="1"/>
  <c r="I13986" i="3"/>
  <c r="J13306" i="3"/>
  <c r="K13306" i="3" s="1"/>
  <c r="I13306" i="3"/>
  <c r="J9113" i="3"/>
  <c r="K9113" i="3" s="1"/>
  <c r="I9113" i="3"/>
  <c r="J5002" i="3"/>
  <c r="K5002" i="3" s="1"/>
  <c r="I5002" i="3"/>
  <c r="J1368" i="3"/>
  <c r="K1368" i="3" s="1"/>
  <c r="I1368" i="3"/>
  <c r="J14400" i="3"/>
  <c r="K14400" i="3" s="1"/>
  <c r="I14400" i="3"/>
  <c r="J17457" i="3"/>
  <c r="K17457" i="3" s="1"/>
  <c r="I17457" i="3"/>
  <c r="J14281" i="3"/>
  <c r="K14281" i="3" s="1"/>
  <c r="I14281" i="3"/>
  <c r="J11448" i="3"/>
  <c r="K11448" i="3" s="1"/>
  <c r="I11448" i="3"/>
  <c r="J21483" i="3"/>
  <c r="K21483" i="3" s="1"/>
  <c r="I21483" i="3"/>
  <c r="J1317" i="3"/>
  <c r="K1317" i="3" s="1"/>
  <c r="I1317" i="3"/>
  <c r="J19627" i="3"/>
  <c r="K19627" i="3" s="1"/>
  <c r="I19627" i="3"/>
  <c r="J17818" i="3"/>
  <c r="K17818" i="3" s="1"/>
  <c r="I17818" i="3"/>
  <c r="J20714" i="3"/>
  <c r="K20714" i="3" s="1"/>
  <c r="I20714" i="3"/>
  <c r="J5016" i="3"/>
  <c r="K5016" i="3" s="1"/>
  <c r="I5016" i="3"/>
  <c r="J13028" i="3"/>
  <c r="K13028" i="3" s="1"/>
  <c r="I13028" i="3"/>
  <c r="J8764" i="3"/>
  <c r="K8764" i="3" s="1"/>
  <c r="I8764" i="3"/>
  <c r="J11264" i="3"/>
  <c r="K11264" i="3" s="1"/>
  <c r="I11264" i="3"/>
  <c r="J20202" i="3"/>
  <c r="K20202" i="3" s="1"/>
  <c r="I20202" i="3"/>
  <c r="J19745" i="3"/>
  <c r="K19745" i="3" s="1"/>
  <c r="I19745" i="3"/>
  <c r="J13435" i="3"/>
  <c r="K13435" i="3" s="1"/>
  <c r="I13435" i="3"/>
  <c r="J16867" i="3"/>
  <c r="K16867" i="3" s="1"/>
  <c r="I16867" i="3"/>
  <c r="J14839" i="3"/>
  <c r="K14839" i="3" s="1"/>
  <c r="I14839" i="3"/>
  <c r="J1361" i="3"/>
  <c r="K1361" i="3" s="1"/>
  <c r="I1361" i="3"/>
  <c r="I18136" i="3"/>
  <c r="J18136" i="3"/>
  <c r="K18136" i="3" s="1"/>
  <c r="J10810" i="3"/>
  <c r="K10810" i="3" s="1"/>
  <c r="I10810" i="3"/>
  <c r="J13675" i="3"/>
  <c r="K13675" i="3" s="1"/>
  <c r="I13675" i="3"/>
  <c r="J15697" i="3"/>
  <c r="K15697" i="3" s="1"/>
  <c r="I15697" i="3"/>
  <c r="J9926" i="3"/>
  <c r="K9926" i="3" s="1"/>
  <c r="I9926" i="3"/>
  <c r="J18103" i="3"/>
  <c r="K18103" i="3" s="1"/>
  <c r="I18103" i="3"/>
  <c r="J9713" i="3"/>
  <c r="K9713" i="3" s="1"/>
  <c r="I9713" i="3"/>
  <c r="J2210" i="3"/>
  <c r="K2210" i="3" s="1"/>
  <c r="I2210" i="3"/>
  <c r="J20625" i="3"/>
  <c r="K20625" i="3" s="1"/>
  <c r="I20625" i="3"/>
  <c r="J193" i="3"/>
  <c r="K193" i="3" s="1"/>
  <c r="I193" i="3"/>
  <c r="J20459" i="3"/>
  <c r="K20459" i="3" s="1"/>
  <c r="I20459" i="3"/>
  <c r="J18275" i="3"/>
  <c r="K18275" i="3" s="1"/>
  <c r="I18275" i="3"/>
  <c r="J18372" i="3"/>
  <c r="K18372" i="3" s="1"/>
  <c r="I18372" i="3"/>
  <c r="J6673" i="3"/>
  <c r="K6673" i="3" s="1"/>
  <c r="I6673" i="3"/>
  <c r="J4249" i="3"/>
  <c r="K4249" i="3" s="1"/>
  <c r="I4249" i="3"/>
  <c r="J2231" i="3"/>
  <c r="K2231" i="3" s="1"/>
  <c r="I2231" i="3"/>
  <c r="J11930" i="3"/>
  <c r="K11930" i="3" s="1"/>
  <c r="I11930" i="3"/>
  <c r="J19089" i="3"/>
  <c r="K19089" i="3" s="1"/>
  <c r="I19089" i="3"/>
  <c r="J7957" i="3"/>
  <c r="K7957" i="3" s="1"/>
  <c r="I7957" i="3"/>
  <c r="J313" i="3"/>
  <c r="K313" i="3" s="1"/>
  <c r="I313" i="3"/>
  <c r="J14054" i="3"/>
  <c r="K14054" i="3" s="1"/>
  <c r="I14054" i="3"/>
  <c r="J2670" i="3"/>
  <c r="K2670" i="3" s="1"/>
  <c r="I2670" i="3"/>
  <c r="J860" i="3"/>
  <c r="K860" i="3" s="1"/>
  <c r="I860" i="3"/>
  <c r="J2535" i="3"/>
  <c r="K2535" i="3" s="1"/>
  <c r="I2535" i="3"/>
  <c r="J11017" i="3"/>
  <c r="K11017" i="3" s="1"/>
  <c r="I11017" i="3"/>
  <c r="J11094" i="3"/>
  <c r="K11094" i="3" s="1"/>
  <c r="I11094" i="3"/>
  <c r="J6524" i="3"/>
  <c r="K6524" i="3" s="1"/>
  <c r="I6524" i="3"/>
  <c r="J8992" i="3"/>
  <c r="K8992" i="3" s="1"/>
  <c r="I8992" i="3"/>
  <c r="J16381" i="3"/>
  <c r="K16381" i="3" s="1"/>
  <c r="I16381" i="3"/>
  <c r="I5918" i="3"/>
  <c r="J5918" i="3"/>
  <c r="K5918" i="3" s="1"/>
  <c r="J4616" i="3"/>
  <c r="K4616" i="3" s="1"/>
  <c r="I4616" i="3"/>
  <c r="J20232" i="3"/>
  <c r="K20232" i="3" s="1"/>
  <c r="I20232" i="3"/>
  <c r="J10005" i="3"/>
  <c r="K10005" i="3" s="1"/>
  <c r="I10005" i="3"/>
  <c r="J17318" i="3"/>
  <c r="K17318" i="3" s="1"/>
  <c r="I17318" i="3"/>
  <c r="I9089" i="3"/>
  <c r="J9089" i="3"/>
  <c r="K9089" i="3" s="1"/>
  <c r="J9134" i="3"/>
  <c r="K9134" i="3" s="1"/>
  <c r="I9134" i="3"/>
  <c r="J7910" i="3"/>
  <c r="K7910" i="3" s="1"/>
  <c r="I7910" i="3"/>
  <c r="J124" i="3"/>
  <c r="K124" i="3" s="1"/>
  <c r="I124" i="3"/>
  <c r="J12627" i="3"/>
  <c r="K12627" i="3" s="1"/>
  <c r="I12627" i="3"/>
  <c r="J16974" i="3"/>
  <c r="K16974" i="3" s="1"/>
  <c r="I16974" i="3"/>
  <c r="J9746" i="3"/>
  <c r="K9746" i="3" s="1"/>
  <c r="I9746" i="3"/>
  <c r="J5139" i="3"/>
  <c r="K5139" i="3" s="1"/>
  <c r="I5139" i="3"/>
  <c r="J11216" i="3"/>
  <c r="K11216" i="3" s="1"/>
  <c r="I11216" i="3"/>
  <c r="J20580" i="3"/>
  <c r="K20580" i="3" s="1"/>
  <c r="I20580" i="3"/>
  <c r="J18254" i="3"/>
  <c r="K18254" i="3" s="1"/>
  <c r="I18254" i="3"/>
  <c r="J11686" i="3"/>
  <c r="K11686" i="3" s="1"/>
  <c r="I11686" i="3"/>
  <c r="J14378" i="3"/>
  <c r="K14378" i="3" s="1"/>
  <c r="I14378" i="3"/>
  <c r="J10312" i="3"/>
  <c r="K10312" i="3" s="1"/>
  <c r="I10312" i="3"/>
  <c r="J700" i="3"/>
  <c r="K700" i="3" s="1"/>
  <c r="I700" i="3"/>
  <c r="J18339" i="3"/>
  <c r="K18339" i="3" s="1"/>
  <c r="I18339" i="3"/>
  <c r="J5446" i="3"/>
  <c r="K5446" i="3" s="1"/>
  <c r="I5446" i="3"/>
  <c r="J18059" i="3"/>
  <c r="K18059" i="3" s="1"/>
  <c r="I18059" i="3"/>
  <c r="J6180" i="3"/>
  <c r="K6180" i="3" s="1"/>
  <c r="I6180" i="3"/>
  <c r="I5888" i="3"/>
  <c r="J5888" i="3"/>
  <c r="K5888" i="3" s="1"/>
  <c r="J5666" i="3"/>
  <c r="K5666" i="3" s="1"/>
  <c r="I5666" i="3"/>
  <c r="J10950" i="3"/>
  <c r="K10950" i="3" s="1"/>
  <c r="I10950" i="3"/>
  <c r="J5355" i="3"/>
  <c r="K5355" i="3" s="1"/>
  <c r="I5355" i="3"/>
  <c r="J12539" i="3"/>
  <c r="K12539" i="3" s="1"/>
  <c r="I12539" i="3"/>
  <c r="J3089" i="3"/>
  <c r="K3089" i="3" s="1"/>
  <c r="I3089" i="3"/>
  <c r="J18893" i="3"/>
  <c r="K18893" i="3" s="1"/>
  <c r="I18893" i="3"/>
  <c r="J18252" i="3"/>
  <c r="K18252" i="3" s="1"/>
  <c r="I18252" i="3"/>
  <c r="J16077" i="3"/>
  <c r="K16077" i="3" s="1"/>
  <c r="I16077" i="3"/>
  <c r="J9610" i="3"/>
  <c r="K9610" i="3" s="1"/>
  <c r="I9610" i="3"/>
  <c r="J1328" i="3"/>
  <c r="K1328" i="3" s="1"/>
  <c r="I1328" i="3"/>
  <c r="J13551" i="3"/>
  <c r="K13551" i="3" s="1"/>
  <c r="I13551" i="3"/>
  <c r="J12101" i="3"/>
  <c r="K12101" i="3" s="1"/>
  <c r="I12101" i="3"/>
  <c r="J1223" i="3"/>
  <c r="K1223" i="3" s="1"/>
  <c r="I1223" i="3"/>
  <c r="J11273" i="3"/>
  <c r="K11273" i="3" s="1"/>
  <c r="I11273" i="3"/>
  <c r="J13468" i="3"/>
  <c r="K13468" i="3" s="1"/>
  <c r="I13468" i="3"/>
  <c r="J5830" i="3"/>
  <c r="K5830" i="3" s="1"/>
  <c r="I5830" i="3"/>
  <c r="J17160" i="3"/>
  <c r="K17160" i="3" s="1"/>
  <c r="I17160" i="3"/>
  <c r="J15127" i="3"/>
  <c r="K15127" i="3" s="1"/>
  <c r="I15127" i="3"/>
  <c r="J19799" i="3"/>
  <c r="K19799" i="3" s="1"/>
  <c r="I19799" i="3"/>
  <c r="J5182" i="3"/>
  <c r="K5182" i="3" s="1"/>
  <c r="I5182" i="3"/>
  <c r="J11111" i="3"/>
  <c r="K11111" i="3" s="1"/>
  <c r="I11111" i="3"/>
  <c r="J6788" i="3"/>
  <c r="K6788" i="3" s="1"/>
  <c r="I6788" i="3"/>
  <c r="J18792" i="3"/>
  <c r="K18792" i="3" s="1"/>
  <c r="I18792" i="3"/>
  <c r="J15011" i="3"/>
  <c r="K15011" i="3" s="1"/>
  <c r="I15011" i="3"/>
  <c r="J12873" i="3"/>
  <c r="K12873" i="3" s="1"/>
  <c r="I12873" i="3"/>
  <c r="J10427" i="3"/>
  <c r="K10427" i="3" s="1"/>
  <c r="I10427" i="3"/>
  <c r="J13664" i="3"/>
  <c r="K13664" i="3" s="1"/>
  <c r="I13664" i="3"/>
  <c r="J10684" i="3"/>
  <c r="K10684" i="3" s="1"/>
  <c r="I10684" i="3"/>
  <c r="J14862" i="3"/>
  <c r="K14862" i="3" s="1"/>
  <c r="I14862" i="3"/>
  <c r="J6568" i="3"/>
  <c r="K6568" i="3" s="1"/>
  <c r="I6568" i="3"/>
  <c r="J5761" i="3"/>
  <c r="K5761" i="3" s="1"/>
  <c r="I5761" i="3"/>
  <c r="J9860" i="3"/>
  <c r="K9860" i="3" s="1"/>
  <c r="I9860" i="3"/>
  <c r="J6518" i="3"/>
  <c r="K6518" i="3" s="1"/>
  <c r="I6518" i="3"/>
  <c r="J16648" i="3"/>
  <c r="K16648" i="3" s="1"/>
  <c r="I16648" i="3"/>
  <c r="J10530" i="3"/>
  <c r="K10530" i="3" s="1"/>
  <c r="I10530" i="3"/>
  <c r="J10246" i="3"/>
  <c r="K10246" i="3" s="1"/>
  <c r="I10246" i="3"/>
  <c r="J20913" i="3"/>
  <c r="K20913" i="3" s="1"/>
  <c r="I20913" i="3"/>
  <c r="J16235" i="3"/>
  <c r="K16235" i="3" s="1"/>
  <c r="I16235" i="3"/>
  <c r="J14167" i="3"/>
  <c r="K14167" i="3" s="1"/>
  <c r="I14167" i="3"/>
  <c r="J14393" i="3"/>
  <c r="K14393" i="3" s="1"/>
  <c r="I14393" i="3"/>
  <c r="J8638" i="3"/>
  <c r="K8638" i="3" s="1"/>
  <c r="I8638" i="3"/>
  <c r="J13657" i="3"/>
  <c r="K13657" i="3" s="1"/>
  <c r="I13657" i="3"/>
  <c r="J8581" i="3"/>
  <c r="K8581" i="3" s="1"/>
  <c r="I8581" i="3"/>
  <c r="J7367" i="3"/>
  <c r="K7367" i="3" s="1"/>
  <c r="I7367" i="3"/>
  <c r="J15996" i="3"/>
  <c r="K15996" i="3" s="1"/>
  <c r="I15996" i="3"/>
  <c r="J20724" i="3"/>
  <c r="K20724" i="3" s="1"/>
  <c r="I20724" i="3"/>
  <c r="J15931" i="3"/>
  <c r="K15931" i="3" s="1"/>
  <c r="I15931" i="3"/>
  <c r="J3564" i="3"/>
  <c r="K3564" i="3" s="1"/>
  <c r="I3564" i="3"/>
  <c r="J4390" i="3"/>
  <c r="K4390" i="3" s="1"/>
  <c r="I4390" i="3"/>
  <c r="J7273" i="3"/>
  <c r="K7273" i="3" s="1"/>
  <c r="I7273" i="3"/>
  <c r="J16663" i="3"/>
  <c r="K16663" i="3" s="1"/>
  <c r="I16663" i="3"/>
  <c r="J10070" i="3"/>
  <c r="K10070" i="3" s="1"/>
  <c r="I10070" i="3"/>
  <c r="J19673" i="3"/>
  <c r="K19673" i="3" s="1"/>
  <c r="I19673" i="3"/>
  <c r="J21568" i="3"/>
  <c r="K21568" i="3" s="1"/>
  <c r="I21568" i="3"/>
  <c r="J20685" i="3"/>
  <c r="K20685" i="3" s="1"/>
  <c r="I20685" i="3"/>
  <c r="J21344" i="3"/>
  <c r="K21344" i="3" s="1"/>
  <c r="I21344" i="3"/>
  <c r="J21592" i="3"/>
  <c r="K21592" i="3" s="1"/>
  <c r="I21592" i="3"/>
  <c r="J21585" i="3"/>
  <c r="K21585" i="3" s="1"/>
  <c r="I21585" i="3"/>
  <c r="J8390" i="3"/>
  <c r="K8390" i="3" s="1"/>
  <c r="I8390" i="3"/>
  <c r="J20144" i="3"/>
  <c r="K20144" i="3" s="1"/>
  <c r="I20144" i="3"/>
  <c r="J7944" i="3"/>
  <c r="K7944" i="3" s="1"/>
  <c r="I7944" i="3"/>
  <c r="J18878" i="3"/>
  <c r="K18878" i="3" s="1"/>
  <c r="I18878" i="3"/>
  <c r="J11649" i="3"/>
  <c r="K11649" i="3" s="1"/>
  <c r="I11649" i="3"/>
  <c r="J4148" i="3"/>
  <c r="K4148" i="3" s="1"/>
  <c r="I4148" i="3"/>
  <c r="J7861" i="3"/>
  <c r="K7861" i="3" s="1"/>
  <c r="I7861" i="3"/>
  <c r="J12964" i="3"/>
  <c r="K12964" i="3" s="1"/>
  <c r="I12964" i="3"/>
  <c r="J6795" i="3"/>
  <c r="K6795" i="3" s="1"/>
  <c r="I6795" i="3"/>
  <c r="J10657" i="3"/>
  <c r="K10657" i="3" s="1"/>
  <c r="I10657" i="3"/>
  <c r="J3502" i="3"/>
  <c r="K3502" i="3" s="1"/>
  <c r="I3502" i="3"/>
  <c r="J3037" i="3"/>
  <c r="K3037" i="3" s="1"/>
  <c r="I3037" i="3"/>
  <c r="J20795" i="3"/>
  <c r="K20795" i="3" s="1"/>
  <c r="I20795" i="3"/>
  <c r="J17277" i="3"/>
  <c r="K17277" i="3" s="1"/>
  <c r="I17277" i="3"/>
  <c r="J18122" i="3"/>
  <c r="K18122" i="3" s="1"/>
  <c r="I18122" i="3"/>
  <c r="J16999" i="3"/>
  <c r="K16999" i="3" s="1"/>
  <c r="I16999" i="3"/>
  <c r="J5588" i="3"/>
  <c r="K5588" i="3" s="1"/>
  <c r="I5588" i="3"/>
  <c r="J1644" i="3"/>
  <c r="K1644" i="3" s="1"/>
  <c r="I1644" i="3"/>
  <c r="J14434" i="3"/>
  <c r="K14434" i="3" s="1"/>
  <c r="I14434" i="3"/>
  <c r="J1676" i="3"/>
  <c r="K1676" i="3" s="1"/>
  <c r="I1676" i="3"/>
  <c r="J15398" i="3"/>
  <c r="K15398" i="3" s="1"/>
  <c r="I15398" i="3"/>
  <c r="J1745" i="3"/>
  <c r="K1745" i="3" s="1"/>
  <c r="I1745" i="3"/>
  <c r="J4077" i="3"/>
  <c r="K4077" i="3" s="1"/>
  <c r="I4077" i="3"/>
  <c r="I5960" i="3"/>
  <c r="J5960" i="3"/>
  <c r="K5960" i="3" s="1"/>
  <c r="J13057" i="3"/>
  <c r="K13057" i="3" s="1"/>
  <c r="I13057" i="3"/>
  <c r="J7380" i="3"/>
  <c r="K7380" i="3" s="1"/>
  <c r="I7380" i="3"/>
  <c r="J20687" i="3"/>
  <c r="K20687" i="3" s="1"/>
  <c r="I20687" i="3"/>
  <c r="J7901" i="3"/>
  <c r="K7901" i="3" s="1"/>
  <c r="I7901" i="3"/>
  <c r="J12288" i="3"/>
  <c r="K12288" i="3" s="1"/>
  <c r="I12288" i="3"/>
  <c r="J7143" i="3"/>
  <c r="K7143" i="3" s="1"/>
  <c r="I7143" i="3"/>
  <c r="J4484" i="3"/>
  <c r="K4484" i="3" s="1"/>
  <c r="I4484" i="3"/>
  <c r="J3700" i="3"/>
  <c r="K3700" i="3" s="1"/>
  <c r="I3700" i="3"/>
  <c r="J1960" i="3"/>
  <c r="K1960" i="3" s="1"/>
  <c r="I1960" i="3"/>
  <c r="J13510" i="3"/>
  <c r="K13510" i="3" s="1"/>
  <c r="I13510" i="3"/>
  <c r="J928" i="3"/>
  <c r="K928" i="3" s="1"/>
  <c r="I928" i="3"/>
  <c r="J7513" i="3"/>
  <c r="K7513" i="3" s="1"/>
  <c r="I7513" i="3"/>
  <c r="J11855" i="3"/>
  <c r="K11855" i="3" s="1"/>
  <c r="I11855" i="3"/>
  <c r="J3864" i="3"/>
  <c r="K3864" i="3" s="1"/>
  <c r="I3864" i="3"/>
  <c r="J1791" i="3"/>
  <c r="K1791" i="3" s="1"/>
  <c r="I1791" i="3"/>
  <c r="J16595" i="3"/>
  <c r="K16595" i="3" s="1"/>
  <c r="I16595" i="3"/>
  <c r="J19941" i="3"/>
  <c r="K19941" i="3" s="1"/>
  <c r="I19941" i="3"/>
  <c r="J1683" i="3"/>
  <c r="K1683" i="3" s="1"/>
  <c r="I1683" i="3"/>
  <c r="J19090" i="3"/>
  <c r="K19090" i="3" s="1"/>
  <c r="I19090" i="3"/>
  <c r="J11149" i="3"/>
  <c r="K11149" i="3" s="1"/>
  <c r="I11149" i="3"/>
  <c r="I19908" i="3"/>
  <c r="J19908" i="3"/>
  <c r="K19908" i="3" s="1"/>
  <c r="J18234" i="3"/>
  <c r="K18234" i="3" s="1"/>
  <c r="I18234" i="3"/>
  <c r="J6850" i="3"/>
  <c r="K6850" i="3" s="1"/>
  <c r="I6850" i="3"/>
  <c r="J6504" i="3"/>
  <c r="K6504" i="3" s="1"/>
  <c r="I6504" i="3"/>
  <c r="J8782" i="3"/>
  <c r="K8782" i="3" s="1"/>
  <c r="I8782" i="3"/>
  <c r="J10086" i="3"/>
  <c r="K10086" i="3" s="1"/>
  <c r="I10086" i="3"/>
  <c r="J8291" i="3"/>
  <c r="K8291" i="3" s="1"/>
  <c r="I8291" i="3"/>
  <c r="J8458" i="3"/>
  <c r="K8458" i="3" s="1"/>
  <c r="I8458" i="3"/>
  <c r="J3551" i="3"/>
  <c r="K3551" i="3" s="1"/>
  <c r="I3551" i="3"/>
  <c r="J12562" i="3"/>
  <c r="K12562" i="3" s="1"/>
  <c r="I12562" i="3"/>
  <c r="J17142" i="3"/>
  <c r="K17142" i="3" s="1"/>
  <c r="I17142" i="3"/>
  <c r="J14827" i="3"/>
  <c r="K14827" i="3" s="1"/>
  <c r="I14827" i="3"/>
  <c r="J6643" i="3"/>
  <c r="K6643" i="3" s="1"/>
  <c r="I6643" i="3"/>
  <c r="J15738" i="3"/>
  <c r="K15738" i="3" s="1"/>
  <c r="I15738" i="3"/>
  <c r="J3893" i="3"/>
  <c r="K3893" i="3" s="1"/>
  <c r="I3893" i="3"/>
  <c r="J2698" i="3"/>
  <c r="K2698" i="3" s="1"/>
  <c r="I2698" i="3"/>
  <c r="J19078" i="3"/>
  <c r="K19078" i="3" s="1"/>
  <c r="I19078" i="3"/>
  <c r="I4398" i="3"/>
  <c r="J4398" i="3"/>
  <c r="K4398" i="3" s="1"/>
  <c r="J19074" i="3"/>
  <c r="K19074" i="3" s="1"/>
  <c r="I19074" i="3"/>
  <c r="J6208" i="3"/>
  <c r="K6208" i="3" s="1"/>
  <c r="I6208" i="3"/>
  <c r="J16748" i="3"/>
  <c r="K16748" i="3" s="1"/>
  <c r="I16748" i="3"/>
  <c r="J6629" i="3"/>
  <c r="K6629" i="3" s="1"/>
  <c r="I6629" i="3"/>
  <c r="J9599" i="3"/>
  <c r="K9599" i="3" s="1"/>
  <c r="I9599" i="3"/>
  <c r="J14858" i="3"/>
  <c r="K14858" i="3" s="1"/>
  <c r="I14858" i="3"/>
  <c r="J3517" i="3"/>
  <c r="K3517" i="3" s="1"/>
  <c r="I3517" i="3"/>
  <c r="J18285" i="3"/>
  <c r="K18285" i="3" s="1"/>
  <c r="I18285" i="3"/>
  <c r="J12270" i="3"/>
  <c r="K12270" i="3" s="1"/>
  <c r="I12270" i="3"/>
  <c r="J2428" i="3"/>
  <c r="K2428" i="3" s="1"/>
  <c r="I2428" i="3"/>
  <c r="J3281" i="3"/>
  <c r="K3281" i="3" s="1"/>
  <c r="I3281" i="3"/>
  <c r="J14020" i="3"/>
  <c r="K14020" i="3" s="1"/>
  <c r="I14020" i="3"/>
  <c r="J16551" i="3"/>
  <c r="K16551" i="3" s="1"/>
  <c r="I16551" i="3"/>
  <c r="J3798" i="3"/>
  <c r="K3798" i="3" s="1"/>
  <c r="I3798" i="3"/>
  <c r="J10751" i="3"/>
  <c r="K10751" i="3" s="1"/>
  <c r="I10751" i="3"/>
  <c r="J20755" i="3"/>
  <c r="K20755" i="3" s="1"/>
  <c r="I20755" i="3"/>
  <c r="J12695" i="3"/>
  <c r="K12695" i="3" s="1"/>
  <c r="I12695" i="3"/>
  <c r="J17203" i="3"/>
  <c r="K17203" i="3" s="1"/>
  <c r="I17203" i="3"/>
  <c r="J16503" i="3"/>
  <c r="K16503" i="3" s="1"/>
  <c r="I16503" i="3"/>
  <c r="J6786" i="3"/>
  <c r="K6786" i="3" s="1"/>
  <c r="I6786" i="3"/>
  <c r="J13153" i="3"/>
  <c r="K13153" i="3" s="1"/>
  <c r="I13153" i="3"/>
  <c r="J9004" i="3"/>
  <c r="K9004" i="3" s="1"/>
  <c r="I9004" i="3"/>
  <c r="J18580" i="3"/>
  <c r="K18580" i="3" s="1"/>
  <c r="I18580" i="3"/>
  <c r="J20515" i="3"/>
  <c r="K20515" i="3" s="1"/>
  <c r="I20515" i="3"/>
  <c r="J14377" i="3"/>
  <c r="K14377" i="3" s="1"/>
  <c r="I14377" i="3"/>
  <c r="J5275" i="3"/>
  <c r="K5275" i="3" s="1"/>
  <c r="I5275" i="3"/>
  <c r="J12147" i="3"/>
  <c r="K12147" i="3" s="1"/>
  <c r="I12147" i="3"/>
  <c r="J4668" i="3"/>
  <c r="K4668" i="3" s="1"/>
  <c r="I4668" i="3"/>
  <c r="J17690" i="3"/>
  <c r="K17690" i="3" s="1"/>
  <c r="I17690" i="3"/>
  <c r="J7643" i="3"/>
  <c r="K7643" i="3" s="1"/>
  <c r="I7643" i="3"/>
  <c r="J5211" i="3"/>
  <c r="K5211" i="3" s="1"/>
  <c r="I5211" i="3"/>
  <c r="J17849" i="3"/>
  <c r="K17849" i="3" s="1"/>
  <c r="I17849" i="3"/>
  <c r="J7810" i="3"/>
  <c r="K7810" i="3" s="1"/>
  <c r="I7810" i="3"/>
  <c r="J14520" i="3"/>
  <c r="K14520" i="3" s="1"/>
  <c r="I14520" i="3"/>
  <c r="J14399" i="3"/>
  <c r="K14399" i="3" s="1"/>
  <c r="I14399" i="3"/>
  <c r="J9807" i="3"/>
  <c r="K9807" i="3" s="1"/>
  <c r="I9807" i="3"/>
  <c r="J18732" i="3"/>
  <c r="K18732" i="3" s="1"/>
  <c r="I18732" i="3"/>
  <c r="J20511" i="3"/>
  <c r="K20511" i="3" s="1"/>
  <c r="I20511" i="3"/>
  <c r="J2583" i="3"/>
  <c r="K2583" i="3" s="1"/>
  <c r="I2583" i="3"/>
  <c r="J10882" i="3"/>
  <c r="K10882" i="3" s="1"/>
  <c r="I10882" i="3"/>
  <c r="J18669" i="3"/>
  <c r="K18669" i="3" s="1"/>
  <c r="I18669" i="3"/>
  <c r="I1185" i="3"/>
  <c r="J1185" i="3"/>
  <c r="K1185" i="3" s="1"/>
  <c r="J14560" i="3"/>
  <c r="K14560" i="3" s="1"/>
  <c r="I14560" i="3"/>
  <c r="J11559" i="3"/>
  <c r="K11559" i="3" s="1"/>
  <c r="I11559" i="3"/>
  <c r="J3903" i="3"/>
  <c r="K3903" i="3" s="1"/>
  <c r="I3903" i="3"/>
  <c r="J16332" i="3"/>
  <c r="K16332" i="3" s="1"/>
  <c r="I16332" i="3"/>
  <c r="I12852" i="3"/>
  <c r="J12852" i="3"/>
  <c r="K12852" i="3" s="1"/>
  <c r="J14118" i="3"/>
  <c r="K14118" i="3" s="1"/>
  <c r="I14118" i="3"/>
  <c r="J20376" i="3"/>
  <c r="K20376" i="3" s="1"/>
  <c r="I20376" i="3"/>
  <c r="J14565" i="3"/>
  <c r="K14565" i="3" s="1"/>
  <c r="I14565" i="3"/>
  <c r="J16017" i="3"/>
  <c r="K16017" i="3" s="1"/>
  <c r="I16017" i="3"/>
  <c r="J16287" i="3"/>
  <c r="K16287" i="3" s="1"/>
  <c r="I16287" i="3"/>
  <c r="J11810" i="3"/>
  <c r="K11810" i="3" s="1"/>
  <c r="I11810" i="3"/>
  <c r="J9233" i="3"/>
  <c r="K9233" i="3" s="1"/>
  <c r="I9233" i="3"/>
  <c r="J18981" i="3"/>
  <c r="K18981" i="3" s="1"/>
  <c r="I18981" i="3"/>
  <c r="J4224" i="3"/>
  <c r="K4224" i="3" s="1"/>
  <c r="I4224" i="3"/>
  <c r="J12780" i="3"/>
  <c r="K12780" i="3" s="1"/>
  <c r="I12780" i="3"/>
  <c r="J18101" i="3"/>
  <c r="K18101" i="3" s="1"/>
  <c r="I18101" i="3"/>
  <c r="J13988" i="3"/>
  <c r="K13988" i="3" s="1"/>
  <c r="I13988" i="3"/>
  <c r="J18763" i="3"/>
  <c r="K18763" i="3" s="1"/>
  <c r="I18763" i="3"/>
  <c r="J7494" i="3"/>
  <c r="K7494" i="3" s="1"/>
  <c r="I7494" i="3"/>
  <c r="J21531" i="3"/>
  <c r="K21531" i="3" s="1"/>
  <c r="I21531" i="3"/>
  <c r="J4272" i="3"/>
  <c r="K4272" i="3" s="1"/>
  <c r="I4272" i="3"/>
  <c r="J3820" i="3"/>
  <c r="K3820" i="3" s="1"/>
  <c r="I3820" i="3"/>
  <c r="J14110" i="3"/>
  <c r="K14110" i="3" s="1"/>
  <c r="I14110" i="3"/>
  <c r="J671" i="3"/>
  <c r="K671" i="3" s="1"/>
  <c r="I671" i="3"/>
  <c r="I517" i="3"/>
  <c r="J517" i="3"/>
  <c r="K517" i="3" s="1"/>
  <c r="J10030" i="3"/>
  <c r="K10030" i="3" s="1"/>
  <c r="I10030" i="3"/>
  <c r="J4775" i="3"/>
  <c r="K4775" i="3" s="1"/>
  <c r="I4775" i="3"/>
  <c r="J12866" i="3"/>
  <c r="K12866" i="3" s="1"/>
  <c r="I12866" i="3"/>
  <c r="J419" i="3"/>
  <c r="K419" i="3" s="1"/>
  <c r="I419" i="3"/>
  <c r="J15152" i="3"/>
  <c r="K15152" i="3" s="1"/>
  <c r="I15152" i="3"/>
  <c r="J6958" i="3"/>
  <c r="K6958" i="3" s="1"/>
  <c r="I6958" i="3"/>
  <c r="J7539" i="3"/>
  <c r="K7539" i="3" s="1"/>
  <c r="I7539" i="3"/>
  <c r="J16299" i="3"/>
  <c r="K16299" i="3" s="1"/>
  <c r="I16299" i="3"/>
  <c r="J19595" i="3"/>
  <c r="K19595" i="3" s="1"/>
  <c r="I19595" i="3"/>
  <c r="J15630" i="3"/>
  <c r="K15630" i="3" s="1"/>
  <c r="I15630" i="3"/>
  <c r="J19732" i="3"/>
  <c r="K19732" i="3" s="1"/>
  <c r="I19732" i="3"/>
  <c r="J4788" i="3"/>
  <c r="K4788" i="3" s="1"/>
  <c r="I4788" i="3"/>
  <c r="J11910" i="3"/>
  <c r="K11910" i="3" s="1"/>
  <c r="I11910" i="3"/>
  <c r="J88" i="3"/>
  <c r="K88" i="3" s="1"/>
  <c r="I88" i="3"/>
  <c r="J19686" i="3"/>
  <c r="K19686" i="3" s="1"/>
  <c r="I19686" i="3"/>
  <c r="J20863" i="3"/>
  <c r="K20863" i="3" s="1"/>
  <c r="I20863" i="3"/>
  <c r="J20849" i="3"/>
  <c r="K20849" i="3" s="1"/>
  <c r="I20849" i="3"/>
  <c r="J4478" i="3"/>
  <c r="K4478" i="3" s="1"/>
  <c r="I4478" i="3"/>
  <c r="J15960" i="3"/>
  <c r="K15960" i="3" s="1"/>
  <c r="I15960" i="3"/>
  <c r="J18005" i="3"/>
  <c r="K18005" i="3" s="1"/>
  <c r="I18005" i="3"/>
  <c r="J14842" i="3"/>
  <c r="K14842" i="3" s="1"/>
  <c r="I14842" i="3"/>
  <c r="J9378" i="3"/>
  <c r="K9378" i="3" s="1"/>
  <c r="I9378" i="3"/>
  <c r="J3688" i="3"/>
  <c r="K3688" i="3" s="1"/>
  <c r="I3688" i="3"/>
  <c r="J11727" i="3"/>
  <c r="K11727" i="3" s="1"/>
  <c r="I11727" i="3"/>
  <c r="J428" i="3"/>
  <c r="K428" i="3" s="1"/>
  <c r="I428" i="3"/>
  <c r="J10243" i="3"/>
  <c r="K10243" i="3" s="1"/>
  <c r="I10243" i="3"/>
  <c r="J3844" i="3"/>
  <c r="K3844" i="3" s="1"/>
  <c r="I3844" i="3"/>
  <c r="J4834" i="3"/>
  <c r="K4834" i="3" s="1"/>
  <c r="I4834" i="3"/>
  <c r="J2082" i="3"/>
  <c r="K2082" i="3" s="1"/>
  <c r="I2082" i="3"/>
  <c r="J4868" i="3"/>
  <c r="K4868" i="3" s="1"/>
  <c r="I4868" i="3"/>
  <c r="J908" i="3"/>
  <c r="K908" i="3" s="1"/>
  <c r="I908" i="3"/>
  <c r="J19567" i="3"/>
  <c r="K19567" i="3" s="1"/>
  <c r="I19567" i="3"/>
  <c r="J7332" i="3"/>
  <c r="K7332" i="3" s="1"/>
  <c r="I7332" i="3"/>
  <c r="I5600" i="3"/>
  <c r="J5600" i="3"/>
  <c r="K5600" i="3" s="1"/>
  <c r="J5721" i="3"/>
  <c r="K5721" i="3" s="1"/>
  <c r="I5721" i="3"/>
  <c r="J9963" i="3"/>
  <c r="K9963" i="3" s="1"/>
  <c r="I9963" i="3"/>
  <c r="J17175" i="3"/>
  <c r="K17175" i="3" s="1"/>
  <c r="I17175" i="3"/>
  <c r="J14448" i="3"/>
  <c r="K14448" i="3" s="1"/>
  <c r="I14448" i="3"/>
  <c r="J17830" i="3"/>
  <c r="K17830" i="3" s="1"/>
  <c r="I17830" i="3"/>
  <c r="J3975" i="3"/>
  <c r="K3975" i="3" s="1"/>
  <c r="I3975" i="3"/>
  <c r="J16227" i="3"/>
  <c r="K16227" i="3" s="1"/>
  <c r="I16227" i="3"/>
  <c r="J20954" i="3"/>
  <c r="K20954" i="3" s="1"/>
  <c r="I20954" i="3"/>
  <c r="J5033" i="3"/>
  <c r="K5033" i="3" s="1"/>
  <c r="I5033" i="3"/>
  <c r="J8622" i="3"/>
  <c r="K8622" i="3" s="1"/>
  <c r="I8622" i="3"/>
  <c r="J5695" i="3"/>
  <c r="K5695" i="3" s="1"/>
  <c r="I5695" i="3"/>
  <c r="J19891" i="3"/>
  <c r="K19891" i="3" s="1"/>
  <c r="I19891" i="3"/>
  <c r="J5311" i="3"/>
  <c r="K5311" i="3" s="1"/>
  <c r="I5311" i="3"/>
  <c r="J17224" i="3"/>
  <c r="K17224" i="3" s="1"/>
  <c r="I17224" i="3"/>
  <c r="J19286" i="3"/>
  <c r="K19286" i="3" s="1"/>
  <c r="I19286" i="3"/>
  <c r="J10803" i="3"/>
  <c r="K10803" i="3" s="1"/>
  <c r="I10803" i="3"/>
  <c r="J16348" i="3"/>
  <c r="K16348" i="3" s="1"/>
  <c r="I16348" i="3"/>
  <c r="J8963" i="3"/>
  <c r="K8963" i="3" s="1"/>
  <c r="I8963" i="3"/>
  <c r="J18564" i="3"/>
  <c r="K18564" i="3" s="1"/>
  <c r="I18564" i="3"/>
  <c r="J4082" i="3"/>
  <c r="K4082" i="3" s="1"/>
  <c r="I4082" i="3"/>
  <c r="J3830" i="3"/>
  <c r="K3830" i="3" s="1"/>
  <c r="I3830" i="3"/>
  <c r="J14859" i="3"/>
  <c r="K14859" i="3" s="1"/>
  <c r="I14859" i="3"/>
  <c r="J12949" i="3"/>
  <c r="K12949" i="3" s="1"/>
  <c r="I12949" i="3"/>
  <c r="J5271" i="3"/>
  <c r="K5271" i="3" s="1"/>
  <c r="I5271" i="3"/>
  <c r="I12512" i="3"/>
  <c r="J12512" i="3"/>
  <c r="K12512" i="3" s="1"/>
  <c r="J4140" i="3"/>
  <c r="K4140" i="3" s="1"/>
  <c r="I4140" i="3"/>
  <c r="J5847" i="3"/>
  <c r="K5847" i="3" s="1"/>
  <c r="I5847" i="3"/>
  <c r="I931" i="3"/>
  <c r="J931" i="3"/>
  <c r="K931" i="3" s="1"/>
  <c r="J9347" i="3"/>
  <c r="K9347" i="3" s="1"/>
  <c r="I9347" i="3"/>
  <c r="J15536" i="3"/>
  <c r="K15536" i="3" s="1"/>
  <c r="I15536" i="3"/>
  <c r="J69" i="3"/>
  <c r="K69" i="3" s="1"/>
  <c r="I69" i="3"/>
  <c r="J9366" i="3"/>
  <c r="K9366" i="3" s="1"/>
  <c r="I9366" i="3"/>
  <c r="J14065" i="3"/>
  <c r="K14065" i="3" s="1"/>
  <c r="I14065" i="3"/>
  <c r="J19675" i="3"/>
  <c r="K19675" i="3" s="1"/>
  <c r="I19675" i="3"/>
  <c r="J5744" i="3"/>
  <c r="K5744" i="3" s="1"/>
  <c r="I5744" i="3"/>
  <c r="J20072" i="3"/>
  <c r="K20072" i="3" s="1"/>
  <c r="I20072" i="3"/>
  <c r="J13262" i="3"/>
  <c r="K13262" i="3" s="1"/>
  <c r="I13262" i="3"/>
  <c r="J4346" i="3"/>
  <c r="K4346" i="3" s="1"/>
  <c r="I4346" i="3"/>
  <c r="J19053" i="3"/>
  <c r="K19053" i="3" s="1"/>
  <c r="I19053" i="3"/>
  <c r="J14576" i="3"/>
  <c r="K14576" i="3" s="1"/>
  <c r="I14576" i="3"/>
  <c r="J14589" i="3"/>
  <c r="K14589" i="3" s="1"/>
  <c r="I14589" i="3"/>
  <c r="J1026" i="3"/>
  <c r="K1026" i="3" s="1"/>
  <c r="I1026" i="3"/>
  <c r="J2638" i="3"/>
  <c r="K2638" i="3" s="1"/>
  <c r="I2638" i="3"/>
  <c r="J2672" i="3"/>
  <c r="K2672" i="3" s="1"/>
  <c r="I2672" i="3"/>
  <c r="I3625" i="3"/>
  <c r="J3625" i="3"/>
  <c r="K3625" i="3" s="1"/>
  <c r="J16203" i="3"/>
  <c r="K16203" i="3" s="1"/>
  <c r="I16203" i="3"/>
  <c r="J2580" i="3"/>
  <c r="K2580" i="3" s="1"/>
  <c r="I2580" i="3"/>
  <c r="J11946" i="3"/>
  <c r="K11946" i="3" s="1"/>
  <c r="I11946" i="3"/>
  <c r="J10204" i="3"/>
  <c r="K10204" i="3" s="1"/>
  <c r="I10204" i="3"/>
  <c r="J21301" i="3"/>
  <c r="K21301" i="3" s="1"/>
  <c r="I21301" i="3"/>
  <c r="J18675" i="3"/>
  <c r="K18675" i="3" s="1"/>
  <c r="I18675" i="3"/>
  <c r="J5531" i="3"/>
  <c r="K5531" i="3" s="1"/>
  <c r="I5531" i="3"/>
  <c r="J16155" i="3"/>
  <c r="K16155" i="3" s="1"/>
  <c r="I16155" i="3"/>
  <c r="J15607" i="3"/>
  <c r="K15607" i="3" s="1"/>
  <c r="I15607" i="3"/>
  <c r="J8869" i="3"/>
  <c r="K8869" i="3" s="1"/>
  <c r="I8869" i="3"/>
  <c r="J12919" i="3"/>
  <c r="K12919" i="3" s="1"/>
  <c r="I12919" i="3"/>
  <c r="J12041" i="3"/>
  <c r="K12041" i="3" s="1"/>
  <c r="I12041" i="3"/>
  <c r="J414" i="3"/>
  <c r="K414" i="3" s="1"/>
  <c r="I414" i="3"/>
  <c r="J13555" i="3"/>
  <c r="K13555" i="3" s="1"/>
  <c r="I13555" i="3"/>
  <c r="J4725" i="3"/>
  <c r="K4725" i="3" s="1"/>
  <c r="I4725" i="3"/>
  <c r="J20237" i="3"/>
  <c r="K20237" i="3" s="1"/>
  <c r="I20237" i="3"/>
  <c r="J20309" i="3"/>
  <c r="K20309" i="3" s="1"/>
  <c r="I20309" i="3"/>
  <c r="J11313" i="3"/>
  <c r="K11313" i="3" s="1"/>
  <c r="I11313" i="3"/>
  <c r="J9554" i="3"/>
  <c r="K9554" i="3" s="1"/>
  <c r="I9554" i="3"/>
  <c r="J8596" i="3"/>
  <c r="K8596" i="3" s="1"/>
  <c r="I8596" i="3"/>
  <c r="J10286" i="3"/>
  <c r="K10286" i="3" s="1"/>
  <c r="I10286" i="3"/>
  <c r="J6551" i="3"/>
  <c r="K6551" i="3" s="1"/>
  <c r="I6551" i="3"/>
  <c r="J15300" i="3"/>
  <c r="K15300" i="3" s="1"/>
  <c r="I15300" i="3"/>
  <c r="J9720" i="3"/>
  <c r="K9720" i="3" s="1"/>
  <c r="I9720" i="3"/>
  <c r="J17778" i="3"/>
  <c r="K17778" i="3" s="1"/>
  <c r="I17778" i="3"/>
  <c r="J5863" i="3"/>
  <c r="K5863" i="3" s="1"/>
  <c r="I5863" i="3"/>
  <c r="J10589" i="3"/>
  <c r="K10589" i="3" s="1"/>
  <c r="I10589" i="3"/>
  <c r="J12930" i="3"/>
  <c r="K12930" i="3" s="1"/>
  <c r="I12930" i="3"/>
  <c r="J5491" i="3"/>
  <c r="K5491" i="3" s="1"/>
  <c r="I5491" i="3"/>
  <c r="J7446" i="3"/>
  <c r="K7446" i="3" s="1"/>
  <c r="I7446" i="3"/>
  <c r="J2785" i="3"/>
  <c r="K2785" i="3" s="1"/>
  <c r="I2785" i="3"/>
  <c r="J2845" i="3"/>
  <c r="K2845" i="3" s="1"/>
  <c r="I2845" i="3"/>
  <c r="J20603" i="3"/>
  <c r="K20603" i="3" s="1"/>
  <c r="I20603" i="3"/>
  <c r="J18537" i="3"/>
  <c r="K18537" i="3" s="1"/>
  <c r="I18537" i="3"/>
  <c r="J19379" i="3"/>
  <c r="K19379" i="3" s="1"/>
  <c r="I19379" i="3"/>
  <c r="J3340" i="3"/>
  <c r="K3340" i="3" s="1"/>
  <c r="I3340" i="3"/>
  <c r="J20648" i="3"/>
  <c r="K20648" i="3" s="1"/>
  <c r="I20648" i="3"/>
  <c r="J16495" i="3"/>
  <c r="K16495" i="3" s="1"/>
  <c r="I16495" i="3"/>
  <c r="J1923" i="3"/>
  <c r="K1923" i="3" s="1"/>
  <c r="I1923" i="3"/>
  <c r="J5362" i="3"/>
  <c r="K5362" i="3" s="1"/>
  <c r="I5362" i="3"/>
  <c r="J18846" i="3"/>
  <c r="K18846" i="3" s="1"/>
  <c r="I18846" i="3"/>
  <c r="J13009" i="3"/>
  <c r="K13009" i="3" s="1"/>
  <c r="I13009" i="3"/>
  <c r="J4595" i="3"/>
  <c r="K4595" i="3" s="1"/>
  <c r="I4595" i="3"/>
  <c r="J5499" i="3"/>
  <c r="K5499" i="3" s="1"/>
  <c r="I5499" i="3"/>
  <c r="J21437" i="3"/>
  <c r="K21437" i="3" s="1"/>
  <c r="I21437" i="3"/>
  <c r="J3843" i="3"/>
  <c r="K3843" i="3" s="1"/>
  <c r="I3843" i="3"/>
  <c r="J18100" i="3"/>
  <c r="K18100" i="3" s="1"/>
  <c r="I18100" i="3"/>
  <c r="J8966" i="3"/>
  <c r="K8966" i="3" s="1"/>
  <c r="I8966" i="3"/>
  <c r="I5144" i="3"/>
  <c r="J5144" i="3"/>
  <c r="K5144" i="3" s="1"/>
  <c r="J3038" i="3"/>
  <c r="K3038" i="3" s="1"/>
  <c r="I3038" i="3"/>
  <c r="J21526" i="3"/>
  <c r="K21526" i="3" s="1"/>
  <c r="I21526" i="3"/>
  <c r="J16159" i="3"/>
  <c r="K16159" i="3" s="1"/>
  <c r="I16159" i="3"/>
  <c r="J15565" i="3"/>
  <c r="K15565" i="3" s="1"/>
  <c r="I15565" i="3"/>
  <c r="J14741" i="3"/>
  <c r="K14741" i="3" s="1"/>
  <c r="I14741" i="3"/>
  <c r="J19134" i="3"/>
  <c r="K19134" i="3" s="1"/>
  <c r="I19134" i="3"/>
  <c r="J9646" i="3"/>
  <c r="K9646" i="3" s="1"/>
  <c r="I9646" i="3"/>
  <c r="J13204" i="3"/>
  <c r="K13204" i="3" s="1"/>
  <c r="I13204" i="3"/>
  <c r="J19738" i="3"/>
  <c r="K19738" i="3" s="1"/>
  <c r="I19738" i="3"/>
  <c r="J1262" i="3"/>
  <c r="K1262" i="3" s="1"/>
  <c r="I1262" i="3"/>
  <c r="J3519" i="3"/>
  <c r="K3519" i="3" s="1"/>
  <c r="I3519" i="3"/>
  <c r="J7348" i="3"/>
  <c r="K7348" i="3" s="1"/>
  <c r="I7348" i="3"/>
  <c r="J20557" i="3"/>
  <c r="K20557" i="3" s="1"/>
  <c r="I20557" i="3"/>
  <c r="J5168" i="3"/>
  <c r="K5168" i="3" s="1"/>
  <c r="I5168" i="3"/>
  <c r="J5619" i="3"/>
  <c r="K5619" i="3" s="1"/>
  <c r="I5619" i="3"/>
  <c r="J1682" i="3"/>
  <c r="K1682" i="3" s="1"/>
  <c r="I1682" i="3"/>
  <c r="J4937" i="3"/>
  <c r="K4937" i="3" s="1"/>
  <c r="I4937" i="3"/>
  <c r="J2064" i="3"/>
  <c r="K2064" i="3" s="1"/>
  <c r="I2064" i="3"/>
  <c r="J11998" i="3"/>
  <c r="K11998" i="3" s="1"/>
  <c r="I11998" i="3"/>
  <c r="J12950" i="3"/>
  <c r="K12950" i="3" s="1"/>
  <c r="I12950" i="3"/>
  <c r="J8219" i="3"/>
  <c r="K8219" i="3" s="1"/>
  <c r="I8219" i="3"/>
  <c r="J18967" i="3"/>
  <c r="K18967" i="3" s="1"/>
  <c r="I18967" i="3"/>
  <c r="J7079" i="3"/>
  <c r="K7079" i="3" s="1"/>
  <c r="I7079" i="3"/>
  <c r="J13976" i="3"/>
  <c r="K13976" i="3" s="1"/>
  <c r="I13976" i="3"/>
  <c r="J19295" i="3"/>
  <c r="K19295" i="3" s="1"/>
  <c r="I19295" i="3"/>
  <c r="J9506" i="3"/>
  <c r="K9506" i="3" s="1"/>
  <c r="I9506" i="3"/>
  <c r="J3896" i="3"/>
  <c r="K3896" i="3" s="1"/>
  <c r="I3896" i="3"/>
  <c r="J17078" i="3"/>
  <c r="K17078" i="3" s="1"/>
  <c r="I17078" i="3"/>
  <c r="J3891" i="3"/>
  <c r="K3891" i="3" s="1"/>
  <c r="I3891" i="3"/>
  <c r="J10939" i="3"/>
  <c r="K10939" i="3" s="1"/>
  <c r="I10939" i="3"/>
  <c r="J7002" i="3"/>
  <c r="K7002" i="3" s="1"/>
  <c r="I7002" i="3"/>
  <c r="J17425" i="3"/>
  <c r="K17425" i="3" s="1"/>
  <c r="I17425" i="3"/>
  <c r="I3173" i="3"/>
  <c r="J3173" i="3"/>
  <c r="K3173" i="3" s="1"/>
  <c r="J838" i="3"/>
  <c r="K838" i="3" s="1"/>
  <c r="I838" i="3"/>
  <c r="J9177" i="3"/>
  <c r="K9177" i="3" s="1"/>
  <c r="I9177" i="3"/>
  <c r="I19773" i="3"/>
  <c r="J19773" i="3"/>
  <c r="K19773" i="3" s="1"/>
  <c r="J3836" i="3"/>
  <c r="K3836" i="3" s="1"/>
  <c r="I3836" i="3"/>
  <c r="J17677" i="3"/>
  <c r="K17677" i="3" s="1"/>
  <c r="I17677" i="3"/>
  <c r="I11823" i="3"/>
  <c r="J11823" i="3"/>
  <c r="K11823" i="3" s="1"/>
  <c r="J8484" i="3"/>
  <c r="K8484" i="3" s="1"/>
  <c r="I8484" i="3"/>
  <c r="J15900" i="3"/>
  <c r="K15900" i="3" s="1"/>
  <c r="I15900" i="3"/>
  <c r="J16706" i="3"/>
  <c r="K16706" i="3" s="1"/>
  <c r="I16706" i="3"/>
  <c r="I5081" i="3"/>
  <c r="J5081" i="3"/>
  <c r="K5081" i="3" s="1"/>
  <c r="J6952" i="3"/>
  <c r="K6952" i="3" s="1"/>
  <c r="I6952" i="3"/>
  <c r="J8347" i="3"/>
  <c r="K8347" i="3" s="1"/>
  <c r="I8347" i="3"/>
  <c r="J12804" i="3"/>
  <c r="K12804" i="3" s="1"/>
  <c r="I12804" i="3"/>
  <c r="J353" i="3"/>
  <c r="K353" i="3" s="1"/>
  <c r="I353" i="3"/>
  <c r="J19800" i="3"/>
  <c r="K19800" i="3" s="1"/>
  <c r="I19800" i="3"/>
  <c r="J18764" i="3"/>
  <c r="K18764" i="3" s="1"/>
  <c r="I18764" i="3"/>
  <c r="J17655" i="3"/>
  <c r="K17655" i="3" s="1"/>
  <c r="I17655" i="3"/>
  <c r="J8784" i="3"/>
  <c r="K8784" i="3" s="1"/>
  <c r="I8784" i="3"/>
  <c r="J3788" i="3"/>
  <c r="K3788" i="3" s="1"/>
  <c r="I3788" i="3"/>
  <c r="J10140" i="3"/>
  <c r="K10140" i="3" s="1"/>
  <c r="I10140" i="3"/>
  <c r="J1689" i="3"/>
  <c r="K1689" i="3" s="1"/>
  <c r="I1689" i="3"/>
  <c r="J5328" i="3"/>
  <c r="K5328" i="3" s="1"/>
  <c r="I5328" i="3"/>
  <c r="J21129" i="3"/>
  <c r="K21129" i="3" s="1"/>
  <c r="I21129" i="3"/>
  <c r="J6055" i="3"/>
  <c r="K6055" i="3" s="1"/>
  <c r="I6055" i="3"/>
  <c r="J20336" i="3"/>
  <c r="K20336" i="3" s="1"/>
  <c r="I20336" i="3"/>
  <c r="J16877" i="3"/>
  <c r="K16877" i="3" s="1"/>
  <c r="I16877" i="3"/>
  <c r="J11547" i="3"/>
  <c r="K11547" i="3" s="1"/>
  <c r="I11547" i="3"/>
  <c r="J18490" i="3"/>
  <c r="K18490" i="3" s="1"/>
  <c r="I18490" i="3"/>
  <c r="J3482" i="3"/>
  <c r="K3482" i="3" s="1"/>
  <c r="I3482" i="3"/>
  <c r="J1854" i="3"/>
  <c r="K1854" i="3" s="1"/>
  <c r="I1854" i="3"/>
  <c r="J12402" i="3"/>
  <c r="K12402" i="3" s="1"/>
  <c r="I12402" i="3"/>
  <c r="J13235" i="3"/>
  <c r="K13235" i="3" s="1"/>
  <c r="I13235" i="3"/>
  <c r="J4095" i="3"/>
  <c r="K4095" i="3" s="1"/>
  <c r="I4095" i="3"/>
  <c r="J2911" i="3"/>
  <c r="K2911" i="3" s="1"/>
  <c r="I2911" i="3"/>
  <c r="J6378" i="3"/>
  <c r="K6378" i="3" s="1"/>
  <c r="I6378" i="3"/>
  <c r="J8464" i="3"/>
  <c r="K8464" i="3" s="1"/>
  <c r="I8464" i="3"/>
  <c r="J396" i="3"/>
  <c r="K396" i="3" s="1"/>
  <c r="I396" i="3"/>
  <c r="J20680" i="3"/>
  <c r="K20680" i="3" s="1"/>
  <c r="I20680" i="3"/>
  <c r="J14036" i="3"/>
  <c r="K14036" i="3" s="1"/>
  <c r="I14036" i="3"/>
  <c r="J3480" i="3"/>
  <c r="K3480" i="3" s="1"/>
  <c r="I3480" i="3"/>
  <c r="J21218" i="3"/>
  <c r="K21218" i="3" s="1"/>
  <c r="I21218" i="3"/>
  <c r="J6625" i="3"/>
  <c r="K6625" i="3" s="1"/>
  <c r="I6625" i="3"/>
  <c r="J19220" i="3"/>
  <c r="K19220" i="3" s="1"/>
  <c r="I19220" i="3"/>
  <c r="J10645" i="3"/>
  <c r="K10645" i="3" s="1"/>
  <c r="I10645" i="3"/>
  <c r="J21438" i="3"/>
  <c r="K21438" i="3" s="1"/>
  <c r="I21438" i="3"/>
  <c r="J16423" i="3"/>
  <c r="K16423" i="3" s="1"/>
  <c r="I16423" i="3"/>
  <c r="J16059" i="3"/>
  <c r="K16059" i="3" s="1"/>
  <c r="I16059" i="3"/>
  <c r="J8865" i="3"/>
  <c r="K8865" i="3" s="1"/>
  <c r="I8865" i="3"/>
  <c r="J19636" i="3"/>
  <c r="K19636" i="3" s="1"/>
  <c r="I19636" i="3"/>
  <c r="J4089" i="3"/>
  <c r="K4089" i="3" s="1"/>
  <c r="I4089" i="3"/>
  <c r="J19121" i="3"/>
  <c r="K19121" i="3" s="1"/>
  <c r="I19121" i="3"/>
  <c r="J17663" i="3"/>
  <c r="K17663" i="3" s="1"/>
  <c r="I17663" i="3"/>
  <c r="J15425" i="3"/>
  <c r="K15425" i="3" s="1"/>
  <c r="I15425" i="3"/>
  <c r="J19305" i="3"/>
  <c r="K19305" i="3" s="1"/>
  <c r="I19305" i="3"/>
  <c r="J13588" i="3"/>
  <c r="K13588" i="3" s="1"/>
  <c r="I13588" i="3"/>
  <c r="J5436" i="3"/>
  <c r="K5436" i="3" s="1"/>
  <c r="I5436" i="3"/>
  <c r="J12892" i="3"/>
  <c r="K12892" i="3" s="1"/>
  <c r="I12892" i="3"/>
  <c r="J19798" i="3"/>
  <c r="K19798" i="3" s="1"/>
  <c r="I19798" i="3"/>
  <c r="J13258" i="3"/>
  <c r="K13258" i="3" s="1"/>
  <c r="I13258" i="3"/>
  <c r="J12594" i="3"/>
  <c r="K12594" i="3" s="1"/>
  <c r="I12594" i="3"/>
  <c r="J15358" i="3"/>
  <c r="K15358" i="3" s="1"/>
  <c r="I15358" i="3"/>
  <c r="J916" i="3"/>
  <c r="K916" i="3" s="1"/>
  <c r="I916" i="3"/>
  <c r="J19381" i="3"/>
  <c r="K19381" i="3" s="1"/>
  <c r="I19381" i="3"/>
  <c r="J2179" i="3"/>
  <c r="K2179" i="3" s="1"/>
  <c r="I2179" i="3"/>
  <c r="J16288" i="3"/>
  <c r="K16288" i="3" s="1"/>
  <c r="I16288" i="3"/>
  <c r="J10800" i="3"/>
  <c r="K10800" i="3" s="1"/>
  <c r="I10800" i="3"/>
  <c r="J2394" i="3"/>
  <c r="K2394" i="3" s="1"/>
  <c r="I2394" i="3"/>
  <c r="J12246" i="3"/>
  <c r="K12246" i="3" s="1"/>
  <c r="I12246" i="3"/>
  <c r="J10037" i="3"/>
  <c r="K10037" i="3" s="1"/>
  <c r="I10037" i="3"/>
  <c r="J3364" i="3"/>
  <c r="K3364" i="3" s="1"/>
  <c r="I3364" i="3"/>
  <c r="J6412" i="3"/>
  <c r="K6412" i="3" s="1"/>
  <c r="I6412" i="3"/>
  <c r="J18909" i="3"/>
  <c r="K18909" i="3" s="1"/>
  <c r="I18909" i="3"/>
  <c r="J19876" i="3"/>
  <c r="K19876" i="3" s="1"/>
  <c r="I19876" i="3"/>
  <c r="J15114" i="3"/>
  <c r="K15114" i="3" s="1"/>
  <c r="I15114" i="3"/>
  <c r="J12024" i="3"/>
  <c r="K12024" i="3" s="1"/>
  <c r="I12024" i="3"/>
  <c r="J16657" i="3"/>
  <c r="K16657" i="3" s="1"/>
  <c r="I16657" i="3"/>
  <c r="J11130" i="3"/>
  <c r="K11130" i="3" s="1"/>
  <c r="I11130" i="3"/>
  <c r="J3612" i="3"/>
  <c r="K3612" i="3" s="1"/>
  <c r="I3612" i="3"/>
  <c r="I5296" i="3"/>
  <c r="J5296" i="3"/>
  <c r="K5296" i="3" s="1"/>
  <c r="J5068" i="3"/>
  <c r="K5068" i="3" s="1"/>
  <c r="I5068" i="3"/>
  <c r="J260" i="3"/>
  <c r="K260" i="3" s="1"/>
  <c r="I260" i="3"/>
  <c r="J8388" i="3"/>
  <c r="K8388" i="3" s="1"/>
  <c r="I8388" i="3"/>
  <c r="J19704" i="3"/>
  <c r="K19704" i="3" s="1"/>
  <c r="I19704" i="3"/>
  <c r="J9374" i="3"/>
  <c r="K9374" i="3" s="1"/>
  <c r="I9374" i="3"/>
  <c r="I15058" i="3"/>
  <c r="J15058" i="3"/>
  <c r="K15058" i="3" s="1"/>
  <c r="J11472" i="3"/>
  <c r="K11472" i="3" s="1"/>
  <c r="I11472" i="3"/>
  <c r="J2411" i="3"/>
  <c r="K2411" i="3" s="1"/>
  <c r="I2411" i="3"/>
  <c r="J6477" i="3"/>
  <c r="K6477" i="3" s="1"/>
  <c r="I6477" i="3"/>
  <c r="J11880" i="3"/>
  <c r="K11880" i="3" s="1"/>
  <c r="I11880" i="3"/>
  <c r="J16596" i="3"/>
  <c r="K16596" i="3" s="1"/>
  <c r="I16596" i="3"/>
  <c r="J20979" i="3"/>
  <c r="K20979" i="3" s="1"/>
  <c r="I20979" i="3"/>
  <c r="J19976" i="3"/>
  <c r="K19976" i="3" s="1"/>
  <c r="I19976" i="3"/>
  <c r="J13007" i="3"/>
  <c r="K13007" i="3" s="1"/>
  <c r="I13007" i="3"/>
  <c r="J2541" i="3"/>
  <c r="K2541" i="3" s="1"/>
  <c r="I2541" i="3"/>
  <c r="J5079" i="3"/>
  <c r="K5079" i="3" s="1"/>
  <c r="I5079" i="3"/>
  <c r="J16134" i="3"/>
  <c r="K16134" i="3" s="1"/>
  <c r="I16134" i="3"/>
  <c r="J15975" i="3"/>
  <c r="K15975" i="3" s="1"/>
  <c r="I15975" i="3"/>
  <c r="J209" i="3"/>
  <c r="K209" i="3" s="1"/>
  <c r="I209" i="3"/>
  <c r="J2070" i="3"/>
  <c r="K2070" i="3" s="1"/>
  <c r="I2070" i="3"/>
  <c r="J10426" i="3"/>
  <c r="K10426" i="3" s="1"/>
  <c r="I10426" i="3"/>
  <c r="J17356" i="3"/>
  <c r="K17356" i="3" s="1"/>
  <c r="I17356" i="3"/>
  <c r="J3402" i="3"/>
  <c r="K3402" i="3" s="1"/>
  <c r="I3402" i="3"/>
  <c r="J7614" i="3"/>
  <c r="K7614" i="3" s="1"/>
  <c r="I7614" i="3"/>
  <c r="J17223" i="3"/>
  <c r="K17223" i="3" s="1"/>
  <c r="I17223" i="3"/>
  <c r="J14311" i="3"/>
  <c r="K14311" i="3" s="1"/>
  <c r="I14311" i="3"/>
  <c r="J17017" i="3"/>
  <c r="K17017" i="3" s="1"/>
  <c r="I17017" i="3"/>
  <c r="J4642" i="3"/>
  <c r="K4642" i="3" s="1"/>
  <c r="I4642" i="3"/>
  <c r="J18033" i="3"/>
  <c r="K18033" i="3" s="1"/>
  <c r="I18033" i="3"/>
  <c r="J13307" i="3"/>
  <c r="K13307" i="3" s="1"/>
  <c r="I13307" i="3"/>
  <c r="J13160" i="3"/>
  <c r="K13160" i="3" s="1"/>
  <c r="I13160" i="3"/>
  <c r="J19543" i="3"/>
  <c r="K19543" i="3" s="1"/>
  <c r="I19543" i="3"/>
  <c r="J15123" i="3"/>
  <c r="K15123" i="3" s="1"/>
  <c r="I15123" i="3"/>
  <c r="J11762" i="3"/>
  <c r="K11762" i="3" s="1"/>
  <c r="I11762" i="3"/>
  <c r="J4475" i="3"/>
  <c r="K4475" i="3" s="1"/>
  <c r="I4475" i="3"/>
  <c r="J11034" i="3"/>
  <c r="K11034" i="3" s="1"/>
  <c r="I11034" i="3"/>
  <c r="J17141" i="3"/>
  <c r="K17141" i="3" s="1"/>
  <c r="I17141" i="3"/>
  <c r="I3735" i="3"/>
  <c r="J3735" i="3"/>
  <c r="K3735" i="3" s="1"/>
  <c r="J7923" i="3"/>
  <c r="K7923" i="3" s="1"/>
  <c r="I7923" i="3"/>
  <c r="I4690" i="3"/>
  <c r="J4690" i="3"/>
  <c r="K4690" i="3" s="1"/>
  <c r="J1607" i="3"/>
  <c r="K1607" i="3" s="1"/>
  <c r="I1607" i="3"/>
  <c r="J17281" i="3"/>
  <c r="K17281" i="3" s="1"/>
  <c r="I17281" i="3"/>
  <c r="J16310" i="3"/>
  <c r="K16310" i="3" s="1"/>
  <c r="I16310" i="3"/>
  <c r="J15352" i="3"/>
  <c r="K15352" i="3" s="1"/>
  <c r="I15352" i="3"/>
  <c r="J4886" i="3"/>
  <c r="K4886" i="3" s="1"/>
  <c r="I4886" i="3"/>
  <c r="I17435" i="3"/>
  <c r="J17435" i="3"/>
  <c r="K17435" i="3" s="1"/>
  <c r="J7096" i="3"/>
  <c r="K7096" i="3" s="1"/>
  <c r="I7096" i="3"/>
  <c r="J11122" i="3"/>
  <c r="K11122" i="3" s="1"/>
  <c r="I11122" i="3"/>
  <c r="J357" i="3"/>
  <c r="K357" i="3" s="1"/>
  <c r="I357" i="3"/>
  <c r="J12080" i="3"/>
  <c r="K12080" i="3" s="1"/>
  <c r="I12080" i="3"/>
  <c r="J9216" i="3"/>
  <c r="K9216" i="3" s="1"/>
  <c r="I9216" i="3"/>
  <c r="J2212" i="3"/>
  <c r="K2212" i="3" s="1"/>
  <c r="I2212" i="3"/>
  <c r="J16546" i="3"/>
  <c r="K16546" i="3" s="1"/>
  <c r="I16546" i="3"/>
  <c r="J18982" i="3"/>
  <c r="K18982" i="3" s="1"/>
  <c r="I18982" i="3"/>
  <c r="J16173" i="3"/>
  <c r="K16173" i="3" s="1"/>
  <c r="I16173" i="3"/>
  <c r="J19429" i="3"/>
  <c r="K19429" i="3" s="1"/>
  <c r="I19429" i="3"/>
  <c r="J21058" i="3"/>
  <c r="K21058" i="3" s="1"/>
  <c r="I21058" i="3"/>
  <c r="J13185" i="3"/>
  <c r="K13185" i="3" s="1"/>
  <c r="I13185" i="3"/>
  <c r="J2143" i="3"/>
  <c r="K2143" i="3" s="1"/>
  <c r="I2143" i="3"/>
  <c r="J9226" i="3"/>
  <c r="K9226" i="3" s="1"/>
  <c r="I9226" i="3"/>
  <c r="J19413" i="3"/>
  <c r="K19413" i="3" s="1"/>
  <c r="I19413" i="3"/>
  <c r="J12399" i="3"/>
  <c r="K12399" i="3" s="1"/>
  <c r="I12399" i="3"/>
  <c r="J11267" i="3"/>
  <c r="K11267" i="3" s="1"/>
  <c r="I11267" i="3"/>
  <c r="J12864" i="3"/>
  <c r="K12864" i="3" s="1"/>
  <c r="I12864" i="3"/>
  <c r="J1072" i="3"/>
  <c r="K1072" i="3" s="1"/>
  <c r="I1072" i="3"/>
  <c r="J14132" i="3"/>
  <c r="K14132" i="3" s="1"/>
  <c r="I14132" i="3"/>
  <c r="J5549" i="3"/>
  <c r="K5549" i="3" s="1"/>
  <c r="I5549" i="3"/>
  <c r="J8848" i="3"/>
  <c r="K8848" i="3" s="1"/>
  <c r="I8848" i="3"/>
  <c r="J10923" i="3"/>
  <c r="K10923" i="3" s="1"/>
  <c r="I10923" i="3"/>
  <c r="J9026" i="3"/>
  <c r="K9026" i="3" s="1"/>
  <c r="I9026" i="3"/>
  <c r="J18662" i="3"/>
  <c r="K18662" i="3" s="1"/>
  <c r="I18662" i="3"/>
  <c r="J13091" i="3"/>
  <c r="K13091" i="3" s="1"/>
  <c r="I13091" i="3"/>
  <c r="J21414" i="3"/>
  <c r="K21414" i="3" s="1"/>
  <c r="I21414" i="3"/>
  <c r="J1444" i="3"/>
  <c r="K1444" i="3" s="1"/>
  <c r="I1444" i="3"/>
  <c r="J18808" i="3"/>
  <c r="K18808" i="3" s="1"/>
  <c r="I18808" i="3"/>
  <c r="J3762" i="3"/>
  <c r="K3762" i="3" s="1"/>
  <c r="I3762" i="3"/>
  <c r="J12137" i="3"/>
  <c r="K12137" i="3" s="1"/>
  <c r="I12137" i="3"/>
  <c r="J265" i="3"/>
  <c r="K265" i="3" s="1"/>
  <c r="I265" i="3"/>
  <c r="J5881" i="3"/>
  <c r="K5881" i="3" s="1"/>
  <c r="I5881" i="3"/>
  <c r="J21484" i="3"/>
  <c r="K21484" i="3" s="1"/>
  <c r="I21484" i="3"/>
  <c r="J21019" i="3"/>
  <c r="K21019" i="3" s="1"/>
  <c r="I21019" i="3"/>
  <c r="J16186" i="3"/>
  <c r="K16186" i="3" s="1"/>
  <c r="I16186" i="3"/>
  <c r="J14367" i="3"/>
  <c r="K14367" i="3" s="1"/>
  <c r="I14367" i="3"/>
  <c r="J19545" i="3"/>
  <c r="K19545" i="3" s="1"/>
  <c r="I19545" i="3"/>
  <c r="J15714" i="3"/>
  <c r="K15714" i="3" s="1"/>
  <c r="I15714" i="3"/>
  <c r="J147" i="3"/>
  <c r="K147" i="3" s="1"/>
  <c r="I147" i="3"/>
  <c r="J20267" i="3"/>
  <c r="K20267" i="3" s="1"/>
  <c r="I20267" i="3"/>
  <c r="J16108" i="3"/>
  <c r="K16108" i="3" s="1"/>
  <c r="I16108" i="3"/>
  <c r="J1384" i="3"/>
  <c r="K1384" i="3" s="1"/>
  <c r="I1384" i="3"/>
  <c r="J14922" i="3"/>
  <c r="K14922" i="3" s="1"/>
  <c r="I14922" i="3"/>
  <c r="J13335" i="3"/>
  <c r="K13335" i="3" s="1"/>
  <c r="I13335" i="3"/>
  <c r="J4068" i="3"/>
  <c r="K4068" i="3" s="1"/>
  <c r="I4068" i="3"/>
  <c r="J14761" i="3"/>
  <c r="K14761" i="3" s="1"/>
  <c r="I14761" i="3"/>
  <c r="J8748" i="3"/>
  <c r="K8748" i="3" s="1"/>
  <c r="I8748" i="3"/>
  <c r="I4632" i="3"/>
  <c r="J4632" i="3"/>
  <c r="K4632" i="3" s="1"/>
  <c r="J7990" i="3"/>
  <c r="K7990" i="3" s="1"/>
  <c r="I7990" i="3"/>
  <c r="J14255" i="3"/>
  <c r="K14255" i="3" s="1"/>
  <c r="I14255" i="3"/>
  <c r="J1271" i="3"/>
  <c r="K1271" i="3" s="1"/>
  <c r="I1271" i="3"/>
  <c r="J9750" i="3"/>
  <c r="K9750" i="3" s="1"/>
  <c r="I9750" i="3"/>
  <c r="J20671" i="3"/>
  <c r="K20671" i="3" s="1"/>
  <c r="I20671" i="3"/>
  <c r="J14023" i="3"/>
  <c r="K14023" i="3" s="1"/>
  <c r="I14023" i="3"/>
  <c r="I4217" i="3"/>
  <c r="J4217" i="3"/>
  <c r="K4217" i="3" s="1"/>
  <c r="J20868" i="3"/>
  <c r="K20868" i="3" s="1"/>
  <c r="I20868" i="3"/>
  <c r="J5555" i="3"/>
  <c r="K5555" i="3" s="1"/>
  <c r="I5555" i="3"/>
  <c r="J2748" i="3"/>
  <c r="K2748" i="3" s="1"/>
  <c r="I2748" i="3"/>
  <c r="I10949" i="3"/>
  <c r="J10949" i="3"/>
  <c r="K10949" i="3" s="1"/>
  <c r="J7270" i="3"/>
  <c r="K7270" i="3" s="1"/>
  <c r="I7270" i="3"/>
  <c r="J10999" i="3"/>
  <c r="K10999" i="3" s="1"/>
  <c r="I10999" i="3"/>
  <c r="J3678" i="3"/>
  <c r="K3678" i="3" s="1"/>
  <c r="I3678" i="3"/>
  <c r="J2048" i="3"/>
  <c r="K2048" i="3" s="1"/>
  <c r="I2048" i="3"/>
  <c r="J21416" i="3"/>
  <c r="K21416" i="3" s="1"/>
  <c r="I21416" i="3"/>
  <c r="J4221" i="3"/>
  <c r="K4221" i="3" s="1"/>
  <c r="I4221" i="3"/>
  <c r="J20455" i="3"/>
  <c r="K20455" i="3" s="1"/>
  <c r="I20455" i="3"/>
  <c r="J3902" i="3"/>
  <c r="K3902" i="3" s="1"/>
  <c r="I3902" i="3"/>
  <c r="J21404" i="3"/>
  <c r="K21404" i="3" s="1"/>
  <c r="I21404" i="3"/>
  <c r="J2474" i="3"/>
  <c r="K2474" i="3" s="1"/>
  <c r="I2474" i="3"/>
  <c r="J3397" i="3"/>
  <c r="K3397" i="3" s="1"/>
  <c r="I3397" i="3"/>
  <c r="J6596" i="3"/>
  <c r="K6596" i="3" s="1"/>
  <c r="I6596" i="3"/>
  <c r="J14109" i="3"/>
  <c r="K14109" i="3" s="1"/>
  <c r="I14109" i="3"/>
  <c r="I3001" i="3"/>
  <c r="J3001" i="3"/>
  <c r="K3001" i="3" s="1"/>
  <c r="J4416" i="3"/>
  <c r="K4416" i="3" s="1"/>
  <c r="I4416" i="3"/>
  <c r="J3699" i="3"/>
  <c r="K3699" i="3" s="1"/>
  <c r="I3699" i="3"/>
  <c r="J20014" i="3"/>
  <c r="K20014" i="3" s="1"/>
  <c r="I20014" i="3"/>
  <c r="J17629" i="3"/>
  <c r="K17629" i="3" s="1"/>
  <c r="I17629" i="3"/>
  <c r="J11817" i="3"/>
  <c r="K11817" i="3" s="1"/>
  <c r="I11817" i="3"/>
  <c r="J2063" i="3"/>
  <c r="K2063" i="3" s="1"/>
  <c r="I2063" i="3"/>
  <c r="J10331" i="3"/>
  <c r="K10331" i="3" s="1"/>
  <c r="I10331" i="3"/>
  <c r="J3572" i="3"/>
  <c r="K3572" i="3" s="1"/>
  <c r="I3572" i="3"/>
  <c r="J7829" i="3"/>
  <c r="K7829" i="3" s="1"/>
  <c r="I7829" i="3"/>
  <c r="J13289" i="3"/>
  <c r="K13289" i="3" s="1"/>
  <c r="I13289" i="3"/>
  <c r="J933" i="3"/>
  <c r="K933" i="3" s="1"/>
  <c r="I933" i="3"/>
  <c r="J3806" i="3"/>
  <c r="K3806" i="3" s="1"/>
  <c r="I3806" i="3"/>
  <c r="I4948" i="3"/>
  <c r="J4948" i="3"/>
  <c r="K4948" i="3" s="1"/>
  <c r="J20674" i="3"/>
  <c r="K20674" i="3" s="1"/>
  <c r="I20674" i="3"/>
  <c r="J17081" i="3"/>
  <c r="K17081" i="3" s="1"/>
  <c r="I17081" i="3"/>
  <c r="J20479" i="3"/>
  <c r="K20479" i="3" s="1"/>
  <c r="I20479" i="3"/>
  <c r="J20332" i="3"/>
  <c r="K20332" i="3" s="1"/>
  <c r="I20332" i="3"/>
  <c r="J12963" i="3"/>
  <c r="K12963" i="3" s="1"/>
  <c r="I12963" i="3"/>
  <c r="J12886" i="3"/>
  <c r="K12886" i="3" s="1"/>
  <c r="I12886" i="3"/>
  <c r="J17879" i="3"/>
  <c r="K17879" i="3" s="1"/>
  <c r="I17879" i="3"/>
  <c r="J5843" i="3"/>
  <c r="K5843" i="3" s="1"/>
  <c r="I5843" i="3"/>
  <c r="J11019" i="3"/>
  <c r="K11019" i="3" s="1"/>
  <c r="I11019" i="3"/>
  <c r="J7115" i="3"/>
  <c r="K7115" i="3" s="1"/>
  <c r="I7115" i="3"/>
  <c r="J1503" i="3"/>
  <c r="K1503" i="3" s="1"/>
  <c r="I1503" i="3"/>
  <c r="J17454" i="3"/>
  <c r="K17454" i="3" s="1"/>
  <c r="I17454" i="3"/>
  <c r="J16058" i="3"/>
  <c r="K16058" i="3" s="1"/>
  <c r="I16058" i="3"/>
  <c r="J4707" i="3"/>
  <c r="K4707" i="3" s="1"/>
  <c r="I4707" i="3"/>
  <c r="J937" i="3"/>
  <c r="K937" i="3" s="1"/>
  <c r="I937" i="3"/>
  <c r="J7319" i="3"/>
  <c r="K7319" i="3" s="1"/>
  <c r="I7319" i="3"/>
  <c r="J13681" i="3"/>
  <c r="K13681" i="3" s="1"/>
  <c r="I13681" i="3"/>
  <c r="J12936" i="3"/>
  <c r="K12936" i="3" s="1"/>
  <c r="I12936" i="3"/>
  <c r="J14979" i="3"/>
  <c r="K14979" i="3" s="1"/>
  <c r="I14979" i="3"/>
  <c r="J9625" i="3"/>
  <c r="K9625" i="3" s="1"/>
  <c r="I9625" i="3"/>
  <c r="J9809" i="3"/>
  <c r="K9809" i="3" s="1"/>
  <c r="I9809" i="3"/>
  <c r="J2896" i="3"/>
  <c r="K2896" i="3" s="1"/>
  <c r="I2896" i="3"/>
  <c r="J11133" i="3"/>
  <c r="K11133" i="3" s="1"/>
  <c r="I11133" i="3"/>
  <c r="J19551" i="3"/>
  <c r="K19551" i="3" s="1"/>
  <c r="I19551" i="3"/>
  <c r="J12127" i="3"/>
  <c r="K12127" i="3" s="1"/>
  <c r="I12127" i="3"/>
  <c r="I5572" i="3"/>
  <c r="J5572" i="3"/>
  <c r="K5572" i="3" s="1"/>
  <c r="J11545" i="3"/>
  <c r="K11545" i="3" s="1"/>
  <c r="I11545" i="3"/>
  <c r="J548" i="3"/>
  <c r="K548" i="3" s="1"/>
  <c r="I548" i="3"/>
  <c r="J109" i="3"/>
  <c r="K109" i="3" s="1"/>
  <c r="I109" i="3"/>
  <c r="I2916" i="3"/>
  <c r="J2916" i="3"/>
  <c r="K2916" i="3" s="1"/>
  <c r="J20476" i="3"/>
  <c r="K20476" i="3" s="1"/>
  <c r="I20476" i="3"/>
  <c r="J11091" i="3"/>
  <c r="K11091" i="3" s="1"/>
  <c r="I11091" i="3"/>
  <c r="J8770" i="3"/>
  <c r="K8770" i="3" s="1"/>
  <c r="I8770" i="3"/>
  <c r="J15488" i="3"/>
  <c r="K15488" i="3" s="1"/>
  <c r="I15488" i="3"/>
  <c r="J20756" i="3"/>
  <c r="K20756" i="3" s="1"/>
  <c r="I20756" i="3"/>
  <c r="J12922" i="3"/>
  <c r="K12922" i="3" s="1"/>
  <c r="I12922" i="3"/>
  <c r="J15590" i="3"/>
  <c r="K15590" i="3" s="1"/>
  <c r="I15590" i="3"/>
  <c r="J13358" i="3"/>
  <c r="K13358" i="3" s="1"/>
  <c r="I13358" i="3"/>
  <c r="J20510" i="3"/>
  <c r="K20510" i="3" s="1"/>
  <c r="I20510" i="3"/>
  <c r="J16837" i="3"/>
  <c r="K16837" i="3" s="1"/>
  <c r="I16837" i="3"/>
  <c r="J13597" i="3"/>
  <c r="K13597" i="3" s="1"/>
  <c r="I13597" i="3"/>
  <c r="J2830" i="3"/>
  <c r="K2830" i="3" s="1"/>
  <c r="I2830" i="3"/>
  <c r="J21578" i="3"/>
  <c r="K21578" i="3" s="1"/>
  <c r="I21578" i="3"/>
  <c r="J6106" i="3"/>
  <c r="K6106" i="3" s="1"/>
  <c r="I6106" i="3"/>
  <c r="J10432" i="3"/>
  <c r="K10432" i="3" s="1"/>
  <c r="I10432" i="3"/>
  <c r="J21647" i="3"/>
  <c r="K21647" i="3" s="1"/>
  <c r="I21647" i="3"/>
  <c r="J13715" i="3"/>
  <c r="K13715" i="3" s="1"/>
  <c r="I13715" i="3"/>
  <c r="J18897" i="3"/>
  <c r="K18897" i="3" s="1"/>
  <c r="I18897" i="3"/>
  <c r="J15888" i="3"/>
  <c r="K15888" i="3" s="1"/>
  <c r="I15888" i="3"/>
  <c r="J9902" i="3"/>
  <c r="K9902" i="3" s="1"/>
  <c r="I9902" i="3"/>
  <c r="J21173" i="3"/>
  <c r="K21173" i="3" s="1"/>
  <c r="I21173" i="3"/>
  <c r="J4941" i="3"/>
  <c r="K4941" i="3" s="1"/>
  <c r="I4941" i="3"/>
  <c r="J10267" i="3"/>
  <c r="K10267" i="3" s="1"/>
  <c r="I10267" i="3"/>
  <c r="J7755" i="3"/>
  <c r="K7755" i="3" s="1"/>
  <c r="I7755" i="3"/>
  <c r="J15088" i="3"/>
  <c r="K15088" i="3" s="1"/>
  <c r="I15088" i="3"/>
  <c r="J12719" i="3"/>
  <c r="K12719" i="3" s="1"/>
  <c r="I12719" i="3"/>
  <c r="J7316" i="3"/>
  <c r="K7316" i="3" s="1"/>
  <c r="I7316" i="3"/>
  <c r="J16105" i="3"/>
  <c r="K16105" i="3" s="1"/>
  <c r="I16105" i="3"/>
  <c r="J11380" i="3"/>
  <c r="K11380" i="3" s="1"/>
  <c r="I11380" i="3"/>
  <c r="J11623" i="3"/>
  <c r="K11623" i="3" s="1"/>
  <c r="I11623" i="3"/>
  <c r="J2955" i="3"/>
  <c r="K2955" i="3" s="1"/>
  <c r="I2955" i="3"/>
  <c r="J4846" i="3"/>
  <c r="K4846" i="3" s="1"/>
  <c r="I4846" i="3"/>
  <c r="J12110" i="3"/>
  <c r="K12110" i="3" s="1"/>
  <c r="I12110" i="3"/>
  <c r="J21207" i="3"/>
  <c r="K21207" i="3" s="1"/>
  <c r="I21207" i="3"/>
  <c r="J9379" i="3"/>
  <c r="K9379" i="3" s="1"/>
  <c r="I9379" i="3"/>
  <c r="J3506" i="3"/>
  <c r="K3506" i="3" s="1"/>
  <c r="I3506" i="3"/>
  <c r="J2741" i="3"/>
  <c r="K2741" i="3" s="1"/>
  <c r="I2741" i="3"/>
  <c r="J9765" i="3"/>
  <c r="K9765" i="3" s="1"/>
  <c r="I9765" i="3"/>
  <c r="J5326" i="3"/>
  <c r="K5326" i="3" s="1"/>
  <c r="I5326" i="3"/>
  <c r="J20205" i="3"/>
  <c r="K20205" i="3" s="1"/>
  <c r="I20205" i="3"/>
  <c r="J1182" i="3"/>
  <c r="K1182" i="3" s="1"/>
  <c r="I1182" i="3"/>
  <c r="J5793" i="3"/>
  <c r="K5793" i="3" s="1"/>
  <c r="I5793" i="3"/>
  <c r="J14917" i="3"/>
  <c r="K14917" i="3" s="1"/>
  <c r="I14917" i="3"/>
  <c r="J17892" i="3"/>
  <c r="K17892" i="3" s="1"/>
  <c r="I17892" i="3"/>
  <c r="J15334" i="3"/>
  <c r="K15334" i="3" s="1"/>
  <c r="I15334" i="3"/>
  <c r="J1330" i="3"/>
  <c r="K1330" i="3" s="1"/>
  <c r="I1330" i="3"/>
  <c r="J4335" i="3"/>
  <c r="K4335" i="3" s="1"/>
  <c r="I4335" i="3"/>
  <c r="J3027" i="3"/>
  <c r="K3027" i="3" s="1"/>
  <c r="I3027" i="3"/>
  <c r="J13097" i="3"/>
  <c r="K13097" i="3" s="1"/>
  <c r="I13097" i="3"/>
  <c r="J19518" i="3"/>
  <c r="K19518" i="3" s="1"/>
  <c r="I19518" i="3"/>
  <c r="J10917" i="3"/>
  <c r="K10917" i="3" s="1"/>
  <c r="I10917" i="3"/>
  <c r="J15618" i="3"/>
  <c r="K15618" i="3" s="1"/>
  <c r="I15618" i="3"/>
  <c r="J208" i="3"/>
  <c r="K208" i="3" s="1"/>
  <c r="I208" i="3"/>
  <c r="J11609" i="3"/>
  <c r="K11609" i="3" s="1"/>
  <c r="I11609" i="3"/>
  <c r="J16242" i="3"/>
  <c r="K16242" i="3" s="1"/>
  <c r="I16242" i="3"/>
  <c r="J16199" i="3"/>
  <c r="K16199" i="3" s="1"/>
  <c r="I16199" i="3"/>
  <c r="J20965" i="3"/>
  <c r="K20965" i="3" s="1"/>
  <c r="I20965" i="3"/>
  <c r="J17227" i="3"/>
  <c r="K17227" i="3" s="1"/>
  <c r="I17227" i="3"/>
  <c r="J14799" i="3"/>
  <c r="K14799" i="3" s="1"/>
  <c r="I14799" i="3"/>
  <c r="J2827" i="3"/>
  <c r="K2827" i="3" s="1"/>
  <c r="I2827" i="3"/>
  <c r="J10636" i="3"/>
  <c r="K10636" i="3" s="1"/>
  <c r="I10636" i="3"/>
  <c r="J17461" i="3"/>
  <c r="K17461" i="3" s="1"/>
  <c r="I17461" i="3"/>
  <c r="J1274" i="3"/>
  <c r="K1274" i="3" s="1"/>
  <c r="I1274" i="3"/>
  <c r="J2936" i="3"/>
  <c r="K2936" i="3" s="1"/>
  <c r="I2936" i="3"/>
  <c r="J7054" i="3"/>
  <c r="K7054" i="3" s="1"/>
  <c r="I7054" i="3"/>
  <c r="J1291" i="3"/>
  <c r="K1291" i="3" s="1"/>
  <c r="I1291" i="3"/>
  <c r="J20187" i="3"/>
  <c r="K20187" i="3" s="1"/>
  <c r="I20187" i="3"/>
  <c r="I5369" i="3"/>
  <c r="J5369" i="3"/>
  <c r="K5369" i="3" s="1"/>
  <c r="J15418" i="3"/>
  <c r="K15418" i="3" s="1"/>
  <c r="I15418" i="3"/>
  <c r="J281" i="3"/>
  <c r="K281" i="3" s="1"/>
  <c r="I281" i="3"/>
  <c r="J19719" i="3"/>
  <c r="K19719" i="3" s="1"/>
  <c r="I19719" i="3"/>
  <c r="J1124" i="3"/>
  <c r="K1124" i="3" s="1"/>
  <c r="I1124" i="3"/>
  <c r="J8959" i="3"/>
  <c r="K8959" i="3" s="1"/>
  <c r="I8959" i="3"/>
  <c r="J6120" i="3"/>
  <c r="K6120" i="3" s="1"/>
  <c r="I6120" i="3"/>
  <c r="J7875" i="3"/>
  <c r="K7875" i="3" s="1"/>
  <c r="I7875" i="3"/>
  <c r="J8949" i="3"/>
  <c r="K8949" i="3" s="1"/>
  <c r="I8949" i="3"/>
  <c r="J19081" i="3"/>
  <c r="K19081" i="3" s="1"/>
  <c r="I19081" i="3"/>
  <c r="J20550" i="3"/>
  <c r="K20550" i="3" s="1"/>
  <c r="I20550" i="3"/>
  <c r="J17080" i="3"/>
  <c r="K17080" i="3" s="1"/>
  <c r="I17080" i="3"/>
  <c r="J978" i="3"/>
  <c r="K978" i="3" s="1"/>
  <c r="I978" i="3"/>
  <c r="J2202" i="3"/>
  <c r="K2202" i="3" s="1"/>
  <c r="I2202" i="3"/>
  <c r="J13781" i="3"/>
  <c r="K13781" i="3" s="1"/>
  <c r="I13781" i="3"/>
  <c r="J10270" i="3"/>
  <c r="K10270" i="3" s="1"/>
  <c r="I10270" i="3"/>
  <c r="J11047" i="3"/>
  <c r="K11047" i="3" s="1"/>
  <c r="I11047" i="3"/>
  <c r="J9592" i="3"/>
  <c r="K9592" i="3" s="1"/>
  <c r="I9592" i="3"/>
  <c r="J17321" i="3"/>
  <c r="K17321" i="3" s="1"/>
  <c r="I17321" i="3"/>
  <c r="J1104" i="3"/>
  <c r="K1104" i="3" s="1"/>
  <c r="I1104" i="3"/>
  <c r="J5773" i="3"/>
  <c r="K5773" i="3" s="1"/>
  <c r="I5773" i="3"/>
  <c r="J1002" i="3"/>
  <c r="K1002" i="3" s="1"/>
  <c r="I1002" i="3"/>
  <c r="J14955" i="3"/>
  <c r="K14955" i="3" s="1"/>
  <c r="I14955" i="3"/>
  <c r="J19331" i="3"/>
  <c r="K19331" i="3" s="1"/>
  <c r="I19331" i="3"/>
  <c r="J10528" i="3"/>
  <c r="K10528" i="3" s="1"/>
  <c r="I10528" i="3"/>
  <c r="J2152" i="3"/>
  <c r="K2152" i="3" s="1"/>
  <c r="I2152" i="3"/>
  <c r="J5536" i="3"/>
  <c r="K5536" i="3" s="1"/>
  <c r="I5536" i="3"/>
  <c r="J1326" i="3"/>
  <c r="K1326" i="3" s="1"/>
  <c r="I1326" i="3"/>
  <c r="J20633" i="3"/>
  <c r="K20633" i="3" s="1"/>
  <c r="I20633" i="3"/>
  <c r="J20799" i="3"/>
  <c r="K20799" i="3" s="1"/>
  <c r="I20799" i="3"/>
  <c r="J14908" i="3"/>
  <c r="K14908" i="3" s="1"/>
  <c r="I14908" i="3"/>
  <c r="J16181" i="3"/>
  <c r="K16181" i="3" s="1"/>
  <c r="I16181" i="3"/>
  <c r="J20701" i="3"/>
  <c r="K20701" i="3" s="1"/>
  <c r="I20701" i="3"/>
  <c r="I16291" i="3"/>
  <c r="J16291" i="3"/>
  <c r="K16291" i="3" s="1"/>
  <c r="J1835" i="3"/>
  <c r="K1835" i="3" s="1"/>
  <c r="I1835" i="3"/>
  <c r="J10320" i="3"/>
  <c r="K10320" i="3" s="1"/>
  <c r="I10320" i="3"/>
  <c r="J15259" i="3"/>
  <c r="K15259" i="3" s="1"/>
  <c r="I15259" i="3"/>
  <c r="J18214" i="3"/>
  <c r="K18214" i="3" s="1"/>
  <c r="I18214" i="3"/>
  <c r="J6802" i="3"/>
  <c r="K6802" i="3" s="1"/>
  <c r="I6802" i="3"/>
  <c r="J11432" i="3"/>
  <c r="K11432" i="3" s="1"/>
  <c r="I11432" i="3"/>
  <c r="J11587" i="3"/>
  <c r="K11587" i="3" s="1"/>
  <c r="I11587" i="3"/>
  <c r="J18006" i="3"/>
  <c r="K18006" i="3" s="1"/>
  <c r="I18006" i="3"/>
  <c r="J20272" i="3"/>
  <c r="K20272" i="3" s="1"/>
  <c r="I20272" i="3"/>
  <c r="J16997" i="3"/>
  <c r="K16997" i="3" s="1"/>
  <c r="I16997" i="3"/>
  <c r="J3783" i="3"/>
  <c r="K3783" i="3" s="1"/>
  <c r="I3783" i="3"/>
  <c r="J3749" i="3"/>
  <c r="K3749" i="3" s="1"/>
  <c r="I3749" i="3"/>
  <c r="J18248" i="3"/>
  <c r="K18248" i="3" s="1"/>
  <c r="I18248" i="3"/>
  <c r="J9774" i="3"/>
  <c r="K9774" i="3" s="1"/>
  <c r="I9774" i="3"/>
  <c r="J2742" i="3"/>
  <c r="K2742" i="3" s="1"/>
  <c r="I2742" i="3"/>
  <c r="J3136" i="3"/>
  <c r="K3136" i="3" s="1"/>
  <c r="I3136" i="3"/>
  <c r="J6635" i="3"/>
  <c r="K6635" i="3" s="1"/>
  <c r="I6635" i="3"/>
  <c r="J15415" i="3"/>
  <c r="K15415" i="3" s="1"/>
  <c r="I15415" i="3"/>
  <c r="J9528" i="3"/>
  <c r="K9528" i="3" s="1"/>
  <c r="I9528" i="3"/>
  <c r="J20477" i="3"/>
  <c r="K20477" i="3" s="1"/>
  <c r="I20477" i="3"/>
  <c r="J1480" i="3"/>
  <c r="K1480" i="3" s="1"/>
  <c r="I1480" i="3"/>
  <c r="J13062" i="3"/>
  <c r="K13062" i="3" s="1"/>
  <c r="I13062" i="3"/>
  <c r="J3679" i="3"/>
  <c r="K3679" i="3" s="1"/>
  <c r="I3679" i="3"/>
  <c r="J10362" i="3"/>
  <c r="K10362" i="3" s="1"/>
  <c r="I10362" i="3"/>
  <c r="J20830" i="3"/>
  <c r="K20830" i="3" s="1"/>
  <c r="I20830" i="3"/>
  <c r="J777" i="3"/>
  <c r="K777" i="3" s="1"/>
  <c r="I777" i="3"/>
  <c r="J14731" i="3"/>
  <c r="K14731" i="3" s="1"/>
  <c r="I14731" i="3"/>
  <c r="J16417" i="3"/>
  <c r="K16417" i="3" s="1"/>
  <c r="I16417" i="3"/>
  <c r="J4857" i="3"/>
  <c r="K4857" i="3" s="1"/>
  <c r="I4857" i="3"/>
  <c r="J16818" i="3"/>
  <c r="K16818" i="3" s="1"/>
  <c r="I16818" i="3"/>
  <c r="J5937" i="3"/>
  <c r="K5937" i="3" s="1"/>
  <c r="I5937" i="3"/>
  <c r="J2969" i="3"/>
  <c r="K2969" i="3" s="1"/>
  <c r="I2969" i="3"/>
  <c r="J4299" i="3"/>
  <c r="K4299" i="3" s="1"/>
  <c r="I4299" i="3"/>
  <c r="J8931" i="3"/>
  <c r="K8931" i="3" s="1"/>
  <c r="I8931" i="3"/>
  <c r="J19922" i="3"/>
  <c r="K19922" i="3" s="1"/>
  <c r="I19922" i="3"/>
  <c r="J17988" i="3"/>
  <c r="K17988" i="3" s="1"/>
  <c r="I17988" i="3"/>
  <c r="J14837" i="3"/>
  <c r="K14837" i="3" s="1"/>
  <c r="I14837" i="3"/>
  <c r="J1930" i="3"/>
  <c r="K1930" i="3" s="1"/>
  <c r="I1930" i="3"/>
  <c r="J13380" i="3"/>
  <c r="K13380" i="3" s="1"/>
  <c r="I13380" i="3"/>
  <c r="J9763" i="3"/>
  <c r="K9763" i="3" s="1"/>
  <c r="I9763" i="3"/>
  <c r="J394" i="3"/>
  <c r="K394" i="3" s="1"/>
  <c r="I394" i="3"/>
  <c r="J4745" i="3"/>
  <c r="K4745" i="3" s="1"/>
  <c r="I4745" i="3"/>
  <c r="J2224" i="3"/>
  <c r="K2224" i="3" s="1"/>
  <c r="I2224" i="3"/>
  <c r="J12123" i="3"/>
  <c r="K12123" i="3" s="1"/>
  <c r="I12123" i="3"/>
  <c r="J8057" i="3"/>
  <c r="K8057" i="3" s="1"/>
  <c r="I8057" i="3"/>
  <c r="J1205" i="3"/>
  <c r="K1205" i="3" s="1"/>
  <c r="I1205" i="3"/>
  <c r="J4194" i="3"/>
  <c r="K4194" i="3" s="1"/>
  <c r="I4194" i="3"/>
  <c r="J15439" i="3"/>
  <c r="K15439" i="3" s="1"/>
  <c r="I15439" i="3"/>
  <c r="J13124" i="3"/>
  <c r="K13124" i="3" s="1"/>
  <c r="I13124" i="3"/>
  <c r="J21454" i="3"/>
  <c r="K21454" i="3" s="1"/>
  <c r="I21454" i="3"/>
  <c r="J13376" i="3"/>
  <c r="K13376" i="3" s="1"/>
  <c r="I13376" i="3"/>
  <c r="J10173" i="3"/>
  <c r="K10173" i="3" s="1"/>
  <c r="I10173" i="3"/>
  <c r="J8939" i="3"/>
  <c r="K8939" i="3" s="1"/>
  <c r="I8939" i="3"/>
  <c r="J8565" i="3"/>
  <c r="K8565" i="3" s="1"/>
  <c r="I8565" i="3"/>
  <c r="J1934" i="3"/>
  <c r="K1934" i="3" s="1"/>
  <c r="I1934" i="3"/>
  <c r="J41" i="3"/>
  <c r="K41" i="3" s="1"/>
  <c r="I41" i="3"/>
  <c r="J20705" i="3"/>
  <c r="K20705" i="3" s="1"/>
  <c r="I20705" i="3"/>
  <c r="J2281" i="3"/>
  <c r="K2281" i="3" s="1"/>
  <c r="I2281" i="3"/>
  <c r="J15912" i="3"/>
  <c r="K15912" i="3" s="1"/>
  <c r="I15912" i="3"/>
  <c r="J15016" i="3"/>
  <c r="K15016" i="3" s="1"/>
  <c r="I15016" i="3"/>
  <c r="J18204" i="3"/>
  <c r="K18204" i="3" s="1"/>
  <c r="I18204" i="3"/>
  <c r="J16604" i="3"/>
  <c r="K16604" i="3" s="1"/>
  <c r="I16604" i="3"/>
  <c r="J19388" i="3"/>
  <c r="K19388" i="3" s="1"/>
  <c r="I19388" i="3"/>
  <c r="J19238" i="3"/>
  <c r="K19238" i="3" s="1"/>
  <c r="I19238" i="3"/>
  <c r="J15831" i="3"/>
  <c r="K15831" i="3" s="1"/>
  <c r="I15831" i="3"/>
  <c r="J11894" i="3"/>
  <c r="K11894" i="3" s="1"/>
  <c r="I11894" i="3"/>
  <c r="J3072" i="3"/>
  <c r="K3072" i="3" s="1"/>
  <c r="I3072" i="3"/>
  <c r="J10513" i="3"/>
  <c r="K10513" i="3" s="1"/>
  <c r="I10513" i="3"/>
  <c r="J9570" i="3"/>
  <c r="K9570" i="3" s="1"/>
  <c r="I9570" i="3"/>
  <c r="J15369" i="3"/>
  <c r="K15369" i="3" s="1"/>
  <c r="I15369" i="3"/>
  <c r="J14706" i="3"/>
  <c r="K14706" i="3" s="1"/>
  <c r="I14706" i="3"/>
  <c r="J15969" i="3"/>
  <c r="K15969" i="3" s="1"/>
  <c r="I15969" i="3"/>
  <c r="J10672" i="3"/>
  <c r="K10672" i="3" s="1"/>
  <c r="I10672" i="3"/>
  <c r="J8700" i="3"/>
  <c r="K8700" i="3" s="1"/>
  <c r="I8700" i="3"/>
  <c r="J11187" i="3"/>
  <c r="K11187" i="3" s="1"/>
  <c r="I11187" i="3"/>
  <c r="J15579" i="3"/>
  <c r="K15579" i="3" s="1"/>
  <c r="I15579" i="3"/>
  <c r="J3412" i="3"/>
  <c r="K3412" i="3" s="1"/>
  <c r="I3412" i="3"/>
  <c r="J20109" i="3"/>
  <c r="K20109" i="3" s="1"/>
  <c r="I20109" i="3"/>
  <c r="J17271" i="3"/>
  <c r="K17271" i="3" s="1"/>
  <c r="I17271" i="3"/>
  <c r="J12782" i="3"/>
  <c r="K12782" i="3" s="1"/>
  <c r="I12782" i="3"/>
  <c r="J20618" i="3"/>
  <c r="K20618" i="3" s="1"/>
  <c r="I20618" i="3"/>
  <c r="J8123" i="3"/>
  <c r="K8123" i="3" s="1"/>
  <c r="I8123" i="3"/>
  <c r="J19665" i="3"/>
  <c r="K19665" i="3" s="1"/>
  <c r="I19665" i="3"/>
  <c r="J12351" i="3"/>
  <c r="K12351" i="3" s="1"/>
  <c r="I12351" i="3"/>
  <c r="J10435" i="3"/>
  <c r="K10435" i="3" s="1"/>
  <c r="I10435" i="3"/>
  <c r="I6184" i="3"/>
  <c r="J6184" i="3"/>
  <c r="K6184" i="3" s="1"/>
  <c r="J1484" i="3"/>
  <c r="K1484" i="3" s="1"/>
  <c r="I1484" i="3"/>
  <c r="I1632" i="3"/>
  <c r="J1632" i="3"/>
  <c r="K1632" i="3" s="1"/>
  <c r="J9349" i="3"/>
  <c r="K9349" i="3" s="1"/>
  <c r="I9349" i="3"/>
  <c r="J18374" i="3"/>
  <c r="K18374" i="3" s="1"/>
  <c r="I18374" i="3"/>
  <c r="J5558" i="3"/>
  <c r="K5558" i="3" s="1"/>
  <c r="I5558" i="3"/>
  <c r="J940" i="3"/>
  <c r="K940" i="3" s="1"/>
  <c r="I940" i="3"/>
  <c r="J2913" i="3"/>
  <c r="K2913" i="3" s="1"/>
  <c r="I2913" i="3"/>
  <c r="J19046" i="3"/>
  <c r="K19046" i="3" s="1"/>
  <c r="I19046" i="3"/>
  <c r="J17572" i="3"/>
  <c r="K17572" i="3" s="1"/>
  <c r="I17572" i="3"/>
  <c r="J8593" i="3"/>
  <c r="K8593" i="3" s="1"/>
  <c r="I8593" i="3"/>
  <c r="I4040" i="3"/>
  <c r="J4040" i="3"/>
  <c r="K4040" i="3" s="1"/>
  <c r="I5633" i="3"/>
  <c r="J5633" i="3"/>
  <c r="K5633" i="3" s="1"/>
  <c r="J17158" i="3"/>
  <c r="K17158" i="3" s="1"/>
  <c r="I17158" i="3"/>
  <c r="J14034" i="3"/>
  <c r="K14034" i="3" s="1"/>
  <c r="I14034" i="3"/>
  <c r="J13054" i="3"/>
  <c r="K13054" i="3" s="1"/>
  <c r="I13054" i="3"/>
  <c r="J14993" i="3"/>
  <c r="K14993" i="3" s="1"/>
  <c r="I14993" i="3"/>
  <c r="J12559" i="3"/>
  <c r="K12559" i="3" s="1"/>
  <c r="I12559" i="3"/>
  <c r="J5339" i="3"/>
  <c r="K5339" i="3" s="1"/>
  <c r="I5339" i="3"/>
  <c r="J14222" i="3"/>
  <c r="K14222" i="3" s="1"/>
  <c r="I14222" i="3"/>
  <c r="J14" i="3"/>
  <c r="K14" i="3" s="1"/>
  <c r="I14" i="3"/>
  <c r="J1936" i="3"/>
  <c r="K1936" i="3" s="1"/>
  <c r="I1936" i="3"/>
  <c r="J13953" i="3"/>
  <c r="K13953" i="3" s="1"/>
  <c r="I13953" i="3"/>
  <c r="J17702" i="3"/>
  <c r="K17702" i="3" s="1"/>
  <c r="I17702" i="3"/>
  <c r="J11311" i="3"/>
  <c r="K11311" i="3" s="1"/>
  <c r="I11311" i="3"/>
  <c r="J14235" i="3"/>
  <c r="K14235" i="3" s="1"/>
  <c r="I14235" i="3"/>
  <c r="J2793" i="3"/>
  <c r="K2793" i="3" s="1"/>
  <c r="I2793" i="3"/>
  <c r="I21624" i="3"/>
  <c r="J21624" i="3"/>
  <c r="K21624" i="3" s="1"/>
  <c r="J18221" i="3"/>
  <c r="K18221" i="3" s="1"/>
  <c r="I18221" i="3"/>
  <c r="J5554" i="3"/>
  <c r="K5554" i="3" s="1"/>
  <c r="I5554" i="3"/>
  <c r="J3634" i="3"/>
  <c r="K3634" i="3" s="1"/>
  <c r="I3634" i="3"/>
  <c r="J20464" i="3"/>
  <c r="K20464" i="3" s="1"/>
  <c r="I20464" i="3"/>
  <c r="J6221" i="3"/>
  <c r="K6221" i="3" s="1"/>
  <c r="I6221" i="3"/>
  <c r="J11579" i="3"/>
  <c r="K11579" i="3" s="1"/>
  <c r="I11579" i="3"/>
  <c r="J18206" i="3"/>
  <c r="K18206" i="3" s="1"/>
  <c r="I18206" i="3"/>
  <c r="J1454" i="3"/>
  <c r="K1454" i="3" s="1"/>
  <c r="I1454" i="3"/>
  <c r="J19187" i="3"/>
  <c r="K19187" i="3" s="1"/>
  <c r="I19187" i="3"/>
  <c r="J11000" i="3"/>
  <c r="K11000" i="3" s="1"/>
  <c r="I11000" i="3"/>
  <c r="J17657" i="3"/>
  <c r="K17657" i="3" s="1"/>
  <c r="I17657" i="3"/>
  <c r="J3099" i="3"/>
  <c r="K3099" i="3" s="1"/>
  <c r="I3099" i="3"/>
  <c r="I5632" i="3"/>
  <c r="J5632" i="3"/>
  <c r="K5632" i="3" s="1"/>
  <c r="J10471" i="3"/>
  <c r="K10471" i="3" s="1"/>
  <c r="I10471" i="3"/>
  <c r="J20470" i="3"/>
  <c r="K20470" i="3" s="1"/>
  <c r="I20470" i="3"/>
  <c r="J4275" i="3"/>
  <c r="K4275" i="3" s="1"/>
  <c r="I4275" i="3"/>
  <c r="J7256" i="3"/>
  <c r="K7256" i="3" s="1"/>
  <c r="I7256" i="3"/>
  <c r="J18902" i="3"/>
  <c r="K18902" i="3" s="1"/>
  <c r="I18902" i="3"/>
  <c r="J8785" i="3"/>
  <c r="K8785" i="3" s="1"/>
  <c r="I8785" i="3"/>
  <c r="J4198" i="3"/>
  <c r="K4198" i="3" s="1"/>
  <c r="I4198" i="3"/>
  <c r="J11904" i="3"/>
  <c r="K11904" i="3" s="1"/>
  <c r="I11904" i="3"/>
  <c r="J9293" i="3"/>
  <c r="K9293" i="3" s="1"/>
  <c r="I9293" i="3"/>
  <c r="J601" i="3"/>
  <c r="K601" i="3" s="1"/>
  <c r="I601" i="3"/>
  <c r="J3031" i="3"/>
  <c r="K3031" i="3" s="1"/>
  <c r="I3031" i="3"/>
  <c r="J2514" i="3"/>
  <c r="K2514" i="3" s="1"/>
  <c r="I2514" i="3"/>
  <c r="J4860" i="3"/>
  <c r="K4860" i="3" s="1"/>
  <c r="I4860" i="3"/>
  <c r="J2088" i="3"/>
  <c r="K2088" i="3" s="1"/>
  <c r="I2088" i="3"/>
  <c r="J12061" i="3"/>
  <c r="K12061" i="3" s="1"/>
  <c r="I12061" i="3"/>
  <c r="J3164" i="3"/>
  <c r="K3164" i="3" s="1"/>
  <c r="I3164" i="3"/>
  <c r="J13524" i="3"/>
  <c r="K13524" i="3" s="1"/>
  <c r="I13524" i="3"/>
  <c r="J10058" i="3"/>
  <c r="K10058" i="3" s="1"/>
  <c r="I10058" i="3"/>
  <c r="J6025" i="3"/>
  <c r="K6025" i="3" s="1"/>
  <c r="I6025" i="3"/>
  <c r="J20239" i="3"/>
  <c r="K20239" i="3" s="1"/>
  <c r="I20239" i="3"/>
  <c r="J4241" i="3"/>
  <c r="K4241" i="3" s="1"/>
  <c r="I4241" i="3"/>
  <c r="J10695" i="3"/>
  <c r="K10695" i="3" s="1"/>
  <c r="I10695" i="3"/>
  <c r="J3816" i="3"/>
  <c r="K3816" i="3" s="1"/>
  <c r="I3816" i="3"/>
  <c r="J19127" i="3"/>
  <c r="K19127" i="3" s="1"/>
  <c r="I19127" i="3"/>
  <c r="J7117" i="3"/>
  <c r="K7117" i="3" s="1"/>
  <c r="I7117" i="3"/>
  <c r="J4229" i="3"/>
  <c r="K4229" i="3" s="1"/>
  <c r="I4229" i="3"/>
  <c r="J8192" i="3"/>
  <c r="K8192" i="3" s="1"/>
  <c r="I8192" i="3"/>
  <c r="J14315" i="3"/>
  <c r="K14315" i="3" s="1"/>
  <c r="I14315" i="3"/>
  <c r="J3446" i="3"/>
  <c r="K3446" i="3" s="1"/>
  <c r="I3446" i="3"/>
  <c r="J9517" i="3"/>
  <c r="K9517" i="3" s="1"/>
  <c r="I9517" i="3"/>
  <c r="J1332" i="3"/>
  <c r="K1332" i="3" s="1"/>
  <c r="I1332" i="3"/>
  <c r="J12435" i="3"/>
  <c r="K12435" i="3" s="1"/>
  <c r="I12435" i="3"/>
  <c r="J13465" i="3"/>
  <c r="K13465" i="3" s="1"/>
  <c r="I13465" i="3"/>
  <c r="J21163" i="3"/>
  <c r="K21163" i="3" s="1"/>
  <c r="I21163" i="3"/>
  <c r="I10478" i="3"/>
  <c r="J10478" i="3"/>
  <c r="K10478" i="3" s="1"/>
  <c r="J16655" i="3"/>
  <c r="K16655" i="3" s="1"/>
  <c r="I16655" i="3"/>
  <c r="J19980" i="3"/>
  <c r="K19980" i="3" s="1"/>
  <c r="I19980" i="3"/>
  <c r="J13146" i="3"/>
  <c r="K13146" i="3" s="1"/>
  <c r="I13146" i="3"/>
  <c r="J1345" i="3"/>
  <c r="K1345" i="3" s="1"/>
  <c r="I1345" i="3"/>
  <c r="J4743" i="3"/>
  <c r="K4743" i="3" s="1"/>
  <c r="I4743" i="3"/>
  <c r="J16102" i="3"/>
  <c r="K16102" i="3" s="1"/>
  <c r="I16102" i="3"/>
  <c r="I9199" i="3"/>
  <c r="J9199" i="3"/>
  <c r="K9199" i="3" s="1"/>
  <c r="J7587" i="3"/>
  <c r="K7587" i="3" s="1"/>
  <c r="I7587" i="3"/>
  <c r="J1078" i="3"/>
  <c r="K1078" i="3" s="1"/>
  <c r="I1078" i="3"/>
  <c r="J718" i="3"/>
  <c r="K718" i="3" s="1"/>
  <c r="I718" i="3"/>
  <c r="J3105" i="3"/>
  <c r="K3105" i="3" s="1"/>
  <c r="I3105" i="3"/>
  <c r="J1472" i="3"/>
  <c r="K1472" i="3" s="1"/>
  <c r="I1472" i="3"/>
  <c r="J4141" i="3"/>
  <c r="K4141" i="3" s="1"/>
  <c r="I4141" i="3"/>
  <c r="J19982" i="3"/>
  <c r="K19982" i="3" s="1"/>
  <c r="I19982" i="3"/>
  <c r="J9052" i="3"/>
  <c r="K9052" i="3" s="1"/>
  <c r="I9052" i="3"/>
  <c r="J12409" i="3"/>
  <c r="K12409" i="3" s="1"/>
  <c r="I12409" i="3"/>
  <c r="J21627" i="3"/>
  <c r="K21627" i="3" s="1"/>
  <c r="I21627" i="3"/>
  <c r="J12100" i="3"/>
  <c r="K12100" i="3" s="1"/>
  <c r="I12100" i="3"/>
  <c r="J19118" i="3"/>
  <c r="K19118" i="3" s="1"/>
  <c r="I19118" i="3"/>
  <c r="J7006" i="3"/>
  <c r="K7006" i="3" s="1"/>
  <c r="I7006" i="3"/>
  <c r="J11044" i="3"/>
  <c r="K11044" i="3" s="1"/>
  <c r="I11044" i="3"/>
  <c r="J12805" i="3"/>
  <c r="K12805" i="3" s="1"/>
  <c r="I12805" i="3"/>
  <c r="J17840" i="3"/>
  <c r="K17840" i="3" s="1"/>
  <c r="I17840" i="3"/>
  <c r="J10576" i="3"/>
  <c r="K10576" i="3" s="1"/>
  <c r="I10576" i="3"/>
  <c r="J11031" i="3"/>
  <c r="K11031" i="3" s="1"/>
  <c r="I11031" i="3"/>
  <c r="J14033" i="3"/>
  <c r="K14033" i="3" s="1"/>
  <c r="I14033" i="3"/>
  <c r="J12970" i="3"/>
  <c r="K12970" i="3" s="1"/>
  <c r="I12970" i="3"/>
  <c r="J2181" i="3"/>
  <c r="K2181" i="3" s="1"/>
  <c r="I2181" i="3"/>
  <c r="J15715" i="3"/>
  <c r="K15715" i="3" s="1"/>
  <c r="I15715" i="3"/>
  <c r="J1719" i="3"/>
  <c r="K1719" i="3" s="1"/>
  <c r="I1719" i="3"/>
  <c r="J17403" i="3"/>
  <c r="K17403" i="3" s="1"/>
  <c r="I17403" i="3"/>
  <c r="J9535" i="3"/>
  <c r="K9535" i="3" s="1"/>
  <c r="I9535" i="3"/>
  <c r="J8325" i="3"/>
  <c r="K8325" i="3" s="1"/>
  <c r="I8325" i="3"/>
  <c r="J2599" i="3"/>
  <c r="K2599" i="3" s="1"/>
  <c r="I2599" i="3"/>
  <c r="J4888" i="3"/>
  <c r="K4888" i="3" s="1"/>
  <c r="I4888" i="3"/>
  <c r="J10386" i="3"/>
  <c r="K10386" i="3" s="1"/>
  <c r="I10386" i="3"/>
  <c r="J51" i="3"/>
  <c r="K51" i="3" s="1"/>
  <c r="I51" i="3"/>
  <c r="J19239" i="3"/>
  <c r="K19239" i="3" s="1"/>
  <c r="I19239" i="3"/>
  <c r="J19668" i="3"/>
  <c r="K19668" i="3" s="1"/>
  <c r="I19668" i="3"/>
  <c r="J9787" i="3"/>
  <c r="K9787" i="3" s="1"/>
  <c r="I9787" i="3"/>
  <c r="J19280" i="3"/>
  <c r="K19280" i="3" s="1"/>
  <c r="I19280" i="3"/>
  <c r="J9330" i="3"/>
  <c r="K9330" i="3" s="1"/>
  <c r="I9330" i="3"/>
  <c r="J2812" i="3"/>
  <c r="K2812" i="3" s="1"/>
  <c r="I2812" i="3"/>
  <c r="J2852" i="3"/>
  <c r="K2852" i="3" s="1"/>
  <c r="I2852" i="3"/>
  <c r="J8687" i="3"/>
  <c r="K8687" i="3" s="1"/>
  <c r="I8687" i="3"/>
  <c r="J7286" i="3"/>
  <c r="K7286" i="3" s="1"/>
  <c r="I7286" i="3"/>
  <c r="J12589" i="3"/>
  <c r="K12589" i="3" s="1"/>
  <c r="I12589" i="3"/>
  <c r="J7981" i="3"/>
  <c r="K7981" i="3" s="1"/>
  <c r="I7981" i="3"/>
  <c r="J13103" i="3"/>
  <c r="K13103" i="3" s="1"/>
  <c r="I13103" i="3"/>
  <c r="J19268" i="3"/>
  <c r="K19268" i="3" s="1"/>
  <c r="I19268" i="3"/>
  <c r="J9579" i="3"/>
  <c r="K9579" i="3" s="1"/>
  <c r="I9579" i="3"/>
  <c r="J456" i="3"/>
  <c r="K456" i="3" s="1"/>
  <c r="I456" i="3"/>
  <c r="J10758" i="3"/>
  <c r="K10758" i="3" s="1"/>
  <c r="I10758" i="3"/>
  <c r="J19954" i="3"/>
  <c r="K19954" i="3" s="1"/>
  <c r="I19954" i="3"/>
  <c r="I4760" i="3"/>
  <c r="J4760" i="3"/>
  <c r="K4760" i="3" s="1"/>
  <c r="J8359" i="3"/>
  <c r="K8359" i="3" s="1"/>
  <c r="I8359" i="3"/>
  <c r="I16361" i="3"/>
  <c r="J16361" i="3"/>
  <c r="K16361" i="3" s="1"/>
  <c r="J1990" i="3"/>
  <c r="K1990" i="3" s="1"/>
  <c r="I1990" i="3"/>
  <c r="J14463" i="3"/>
  <c r="K14463" i="3" s="1"/>
  <c r="I14463" i="3"/>
  <c r="J19279" i="3"/>
  <c r="K19279" i="3" s="1"/>
  <c r="I19279" i="3"/>
  <c r="J7298" i="3"/>
  <c r="K7298" i="3" s="1"/>
  <c r="I7298" i="3"/>
  <c r="J20196" i="3"/>
  <c r="K20196" i="3" s="1"/>
  <c r="I20196" i="3"/>
  <c r="J5655" i="3"/>
  <c r="K5655" i="3" s="1"/>
  <c r="I5655" i="3"/>
  <c r="J13685" i="3"/>
  <c r="K13685" i="3" s="1"/>
  <c r="I13685" i="3"/>
  <c r="J6454" i="3"/>
  <c r="K6454" i="3" s="1"/>
  <c r="I6454" i="3"/>
  <c r="J4426" i="3"/>
  <c r="K4426" i="3" s="1"/>
  <c r="I4426" i="3"/>
  <c r="J14804" i="3"/>
  <c r="K14804" i="3" s="1"/>
  <c r="I14804" i="3"/>
  <c r="J4119" i="3"/>
  <c r="K4119" i="3" s="1"/>
  <c r="I4119" i="3"/>
  <c r="J9411" i="3"/>
  <c r="K9411" i="3" s="1"/>
  <c r="I9411" i="3"/>
  <c r="J9558" i="3"/>
  <c r="K9558" i="3" s="1"/>
  <c r="I9558" i="3"/>
  <c r="J12507" i="3"/>
  <c r="K12507" i="3" s="1"/>
  <c r="I12507" i="3"/>
  <c r="J7493" i="3"/>
  <c r="K7493" i="3" s="1"/>
  <c r="I7493" i="3"/>
  <c r="J17686" i="3"/>
  <c r="K17686" i="3" s="1"/>
  <c r="I17686" i="3"/>
  <c r="J6375" i="3"/>
  <c r="K6375" i="3" s="1"/>
  <c r="I6375" i="3"/>
  <c r="I3413" i="3"/>
  <c r="J3413" i="3"/>
  <c r="K3413" i="3" s="1"/>
  <c r="J16357" i="3"/>
  <c r="K16357" i="3" s="1"/>
  <c r="I16357" i="3"/>
  <c r="J1336" i="3"/>
  <c r="K1336" i="3" s="1"/>
  <c r="I1336" i="3"/>
  <c r="J14874" i="3"/>
  <c r="K14874" i="3" s="1"/>
  <c r="I14874" i="3"/>
  <c r="J1476" i="3"/>
  <c r="K1476" i="3" s="1"/>
  <c r="I1476" i="3"/>
  <c r="J501" i="3"/>
  <c r="K501" i="3" s="1"/>
  <c r="I501" i="3"/>
  <c r="J10180" i="3"/>
  <c r="K10180" i="3" s="1"/>
  <c r="I10180" i="3"/>
  <c r="J11341" i="3"/>
  <c r="K11341" i="3" s="1"/>
  <c r="I11341" i="3"/>
  <c r="J9466" i="3"/>
  <c r="K9466" i="3" s="1"/>
  <c r="I9466" i="3"/>
  <c r="J19667" i="3"/>
  <c r="K19667" i="3" s="1"/>
  <c r="I19667" i="3"/>
  <c r="J15793" i="3"/>
  <c r="K15793" i="3" s="1"/>
  <c r="I15793" i="3"/>
  <c r="J2783" i="3"/>
  <c r="K2783" i="3" s="1"/>
  <c r="I2783" i="3"/>
  <c r="J7833" i="3"/>
  <c r="K7833" i="3" s="1"/>
  <c r="I7833" i="3"/>
  <c r="J11439" i="3"/>
  <c r="K11439" i="3" s="1"/>
  <c r="I11439" i="3"/>
  <c r="J3871" i="3"/>
  <c r="K3871" i="3" s="1"/>
  <c r="I3871" i="3"/>
  <c r="J15970" i="3"/>
  <c r="K15970" i="3" s="1"/>
  <c r="I15970" i="3"/>
  <c r="J4064" i="3"/>
  <c r="K4064" i="3" s="1"/>
  <c r="I4064" i="3"/>
  <c r="J15260" i="3"/>
  <c r="K15260" i="3" s="1"/>
  <c r="I15260" i="3"/>
  <c r="J20734" i="3"/>
  <c r="K20734" i="3" s="1"/>
  <c r="I20734" i="3"/>
  <c r="I4440" i="3"/>
  <c r="J4440" i="3"/>
  <c r="K4440" i="3" s="1"/>
  <c r="I2645" i="3"/>
  <c r="J2645" i="3"/>
  <c r="K2645" i="3" s="1"/>
  <c r="J19828" i="3"/>
  <c r="K19828" i="3" s="1"/>
  <c r="I19828" i="3"/>
  <c r="J151" i="3"/>
  <c r="K151" i="3" s="1"/>
  <c r="I151" i="3"/>
  <c r="J19138" i="3"/>
  <c r="K19138" i="3" s="1"/>
  <c r="I19138" i="3"/>
  <c r="I3014" i="3"/>
  <c r="J3014" i="3"/>
  <c r="K3014" i="3" s="1"/>
  <c r="I15393" i="3"/>
  <c r="J15393" i="3"/>
  <c r="K15393" i="3" s="1"/>
  <c r="J922" i="3"/>
  <c r="K922" i="3" s="1"/>
  <c r="I922" i="3"/>
  <c r="J2435" i="3"/>
  <c r="K2435" i="3" s="1"/>
  <c r="I2435" i="3"/>
  <c r="J18116" i="3"/>
  <c r="K18116" i="3" s="1"/>
  <c r="I18116" i="3"/>
  <c r="J11876" i="3"/>
  <c r="K11876" i="3" s="1"/>
  <c r="I11876" i="3"/>
  <c r="J16515" i="3"/>
  <c r="K16515" i="3" s="1"/>
  <c r="I16515" i="3"/>
  <c r="J2338" i="3"/>
  <c r="K2338" i="3" s="1"/>
  <c r="I2338" i="3"/>
  <c r="J408" i="3"/>
  <c r="K408" i="3" s="1"/>
  <c r="I408" i="3"/>
  <c r="J10327" i="3"/>
  <c r="K10327" i="3" s="1"/>
  <c r="I10327" i="3"/>
  <c r="J5030" i="3"/>
  <c r="K5030" i="3" s="1"/>
  <c r="I5030" i="3"/>
  <c r="I6669" i="3"/>
  <c r="J6669" i="3"/>
  <c r="K6669" i="3" s="1"/>
  <c r="J12344" i="3"/>
  <c r="K12344" i="3" s="1"/>
  <c r="I12344" i="3"/>
  <c r="J356" i="3"/>
  <c r="K356" i="3" s="1"/>
  <c r="I356" i="3"/>
  <c r="J4798" i="3"/>
  <c r="K4798" i="3" s="1"/>
  <c r="I4798" i="3"/>
  <c r="J18088" i="3"/>
  <c r="K18088" i="3" s="1"/>
  <c r="I18088" i="3"/>
  <c r="J8127" i="3"/>
  <c r="K8127" i="3" s="1"/>
  <c r="I8127" i="3"/>
  <c r="J18742" i="3"/>
  <c r="K18742" i="3" s="1"/>
  <c r="I18742" i="3"/>
  <c r="J18567" i="3"/>
  <c r="K18567" i="3" s="1"/>
  <c r="I18567" i="3"/>
  <c r="J11838" i="3"/>
  <c r="K11838" i="3" s="1"/>
  <c r="I11838" i="3"/>
  <c r="J1783" i="3"/>
  <c r="K1783" i="3" s="1"/>
  <c r="I1783" i="3"/>
  <c r="J19186" i="3"/>
  <c r="K19186" i="3" s="1"/>
  <c r="I19186" i="3"/>
  <c r="I3333" i="3"/>
  <c r="J3333" i="3"/>
  <c r="K3333" i="3" s="1"/>
  <c r="J1068" i="3"/>
  <c r="K1068" i="3" s="1"/>
  <c r="I1068" i="3"/>
  <c r="J4873" i="3"/>
  <c r="K4873" i="3" s="1"/>
  <c r="I4873" i="3"/>
  <c r="J18680" i="3"/>
  <c r="K18680" i="3" s="1"/>
  <c r="I18680" i="3"/>
  <c r="J8421" i="3"/>
  <c r="K8421" i="3" s="1"/>
  <c r="I8421" i="3"/>
  <c r="J13003" i="3"/>
  <c r="K13003" i="3" s="1"/>
  <c r="I13003" i="3"/>
  <c r="J19632" i="3"/>
  <c r="K19632" i="3" s="1"/>
  <c r="I19632" i="3"/>
  <c r="J16007" i="3"/>
  <c r="K16007" i="3" s="1"/>
  <c r="I16007" i="3"/>
  <c r="J503" i="3"/>
  <c r="K503" i="3" s="1"/>
  <c r="I503" i="3"/>
  <c r="J18961" i="3"/>
  <c r="K18961" i="3" s="1"/>
  <c r="I18961" i="3"/>
  <c r="J14501" i="3"/>
  <c r="K14501" i="3" s="1"/>
  <c r="I14501" i="3"/>
  <c r="J4837" i="3"/>
  <c r="K4837" i="3" s="1"/>
  <c r="I4837" i="3"/>
  <c r="J14228" i="3"/>
  <c r="K14228" i="3" s="1"/>
  <c r="I14228" i="3"/>
  <c r="J10648" i="3"/>
  <c r="K10648" i="3" s="1"/>
  <c r="I10648" i="3"/>
  <c r="J4645" i="3"/>
  <c r="K4645" i="3" s="1"/>
  <c r="I4645" i="3"/>
  <c r="J15310" i="3"/>
  <c r="K15310" i="3" s="1"/>
  <c r="I15310" i="3"/>
  <c r="J11610" i="3"/>
  <c r="K11610" i="3" s="1"/>
  <c r="I11610" i="3"/>
  <c r="J19003" i="3"/>
  <c r="K19003" i="3" s="1"/>
  <c r="I19003" i="3"/>
  <c r="J13756" i="3"/>
  <c r="K13756" i="3" s="1"/>
  <c r="I13756" i="3"/>
  <c r="J11033" i="3"/>
  <c r="K11033" i="3" s="1"/>
  <c r="I11033" i="3"/>
  <c r="J17471" i="3"/>
  <c r="K17471" i="3" s="1"/>
  <c r="I17471" i="3"/>
  <c r="J534" i="3"/>
  <c r="K534" i="3" s="1"/>
  <c r="I534" i="3"/>
  <c r="J9179" i="3"/>
  <c r="K9179" i="3" s="1"/>
  <c r="I9179" i="3"/>
  <c r="J18569" i="3"/>
  <c r="K18569" i="3" s="1"/>
  <c r="I18569" i="3"/>
  <c r="J21595" i="3"/>
  <c r="K21595" i="3" s="1"/>
  <c r="I21595" i="3"/>
  <c r="J10986" i="3"/>
  <c r="K10986" i="3" s="1"/>
  <c r="I10986" i="3"/>
  <c r="J21091" i="3"/>
  <c r="K21091" i="3" s="1"/>
  <c r="I21091" i="3"/>
  <c r="J10555" i="3"/>
  <c r="K10555" i="3" s="1"/>
  <c r="I10555" i="3"/>
  <c r="J20286" i="3"/>
  <c r="K20286" i="3" s="1"/>
  <c r="I20286" i="3"/>
  <c r="J4495" i="3"/>
  <c r="K4495" i="3" s="1"/>
  <c r="I4495" i="3"/>
  <c r="J11232" i="3"/>
  <c r="K11232" i="3" s="1"/>
  <c r="I11232" i="3"/>
  <c r="J9410" i="3"/>
  <c r="K9410" i="3" s="1"/>
  <c r="I9410" i="3"/>
  <c r="J11463" i="3"/>
  <c r="K11463" i="3" s="1"/>
  <c r="I11463" i="3"/>
  <c r="J8604" i="3"/>
  <c r="K8604" i="3" s="1"/>
  <c r="I8604" i="3"/>
  <c r="J4953" i="3"/>
  <c r="K4953" i="3" s="1"/>
  <c r="I4953" i="3"/>
  <c r="J8983" i="3"/>
  <c r="K8983" i="3" s="1"/>
  <c r="I8983" i="3"/>
  <c r="J9998" i="3"/>
  <c r="K9998" i="3" s="1"/>
  <c r="I9998" i="3"/>
  <c r="J2442" i="3"/>
  <c r="K2442" i="3" s="1"/>
  <c r="I2442" i="3"/>
  <c r="J20520" i="3"/>
  <c r="K20520" i="3" s="1"/>
  <c r="I20520" i="3"/>
  <c r="J7113" i="3"/>
  <c r="K7113" i="3" s="1"/>
  <c r="I7113" i="3"/>
  <c r="J8790" i="3"/>
  <c r="K8790" i="3" s="1"/>
  <c r="I8790" i="3"/>
  <c r="J15007" i="3"/>
  <c r="K15007" i="3" s="1"/>
  <c r="I15007" i="3"/>
  <c r="J6286" i="3"/>
  <c r="K6286" i="3" s="1"/>
  <c r="I6286" i="3"/>
  <c r="J1028" i="3"/>
  <c r="K1028" i="3" s="1"/>
  <c r="I1028" i="3"/>
  <c r="J4079" i="3"/>
  <c r="K4079" i="3" s="1"/>
  <c r="I4079" i="3"/>
  <c r="J13942" i="3"/>
  <c r="K13942" i="3" s="1"/>
  <c r="I13942" i="3"/>
  <c r="J12252" i="3"/>
  <c r="K12252" i="3" s="1"/>
  <c r="I12252" i="3"/>
  <c r="J1770" i="3"/>
  <c r="K1770" i="3" s="1"/>
  <c r="I1770" i="3"/>
  <c r="I17329" i="3"/>
  <c r="J17329" i="3"/>
  <c r="K17329" i="3" s="1"/>
  <c r="J19953" i="3"/>
  <c r="K19953" i="3" s="1"/>
  <c r="I19953" i="3"/>
  <c r="J9497" i="3"/>
  <c r="K9497" i="3" s="1"/>
  <c r="I9497" i="3"/>
  <c r="J11144" i="3"/>
  <c r="K11144" i="3" s="1"/>
  <c r="I11144" i="3"/>
  <c r="J12473" i="3"/>
  <c r="K12473" i="3" s="1"/>
  <c r="I12473" i="3"/>
  <c r="J13168" i="3"/>
  <c r="K13168" i="3" s="1"/>
  <c r="I13168" i="3"/>
  <c r="J14299" i="3"/>
  <c r="K14299" i="3" s="1"/>
  <c r="I14299" i="3"/>
  <c r="I12941" i="3"/>
  <c r="J12941" i="3"/>
  <c r="K12941" i="3" s="1"/>
  <c r="J21554" i="3"/>
  <c r="K21554" i="3" s="1"/>
  <c r="I21554" i="3"/>
  <c r="J4485" i="3"/>
  <c r="K4485" i="3" s="1"/>
  <c r="I4485" i="3"/>
  <c r="J674" i="3"/>
  <c r="K674" i="3" s="1"/>
  <c r="I674" i="3"/>
  <c r="J11748" i="3"/>
  <c r="K11748" i="3" s="1"/>
  <c r="I11748" i="3"/>
  <c r="J5533" i="3"/>
  <c r="K5533" i="3" s="1"/>
  <c r="I5533" i="3"/>
  <c r="J19029" i="3"/>
  <c r="K19029" i="3" s="1"/>
  <c r="I19029" i="3"/>
  <c r="J9464" i="3"/>
  <c r="K9464" i="3" s="1"/>
  <c r="I9464" i="3"/>
  <c r="J21231" i="3"/>
  <c r="K21231" i="3" s="1"/>
  <c r="I21231" i="3"/>
  <c r="J15558" i="3"/>
  <c r="K15558" i="3" s="1"/>
  <c r="I15558" i="3"/>
  <c r="J20355" i="3"/>
  <c r="K20355" i="3" s="1"/>
  <c r="I20355" i="3"/>
  <c r="J3657" i="3"/>
  <c r="K3657" i="3" s="1"/>
  <c r="I3657" i="3"/>
  <c r="J5321" i="3"/>
  <c r="K5321" i="3" s="1"/>
  <c r="I5321" i="3"/>
  <c r="J16408" i="3"/>
  <c r="K16408" i="3" s="1"/>
  <c r="I16408" i="3"/>
  <c r="J10994" i="3"/>
  <c r="K10994" i="3" s="1"/>
  <c r="I10994" i="3"/>
  <c r="J956" i="3"/>
  <c r="K956" i="3" s="1"/>
  <c r="I956" i="3"/>
  <c r="J12463" i="3"/>
  <c r="K12463" i="3" s="1"/>
  <c r="I12463" i="3"/>
  <c r="J18047" i="3"/>
  <c r="K18047" i="3" s="1"/>
  <c r="I18047" i="3"/>
  <c r="J18143" i="3"/>
  <c r="K18143" i="3" s="1"/>
  <c r="I18143" i="3"/>
  <c r="J10065" i="3"/>
  <c r="K10065" i="3" s="1"/>
  <c r="I10065" i="3"/>
  <c r="J10646" i="3"/>
  <c r="K10646" i="3" s="1"/>
  <c r="I10646" i="3"/>
  <c r="J2898" i="3"/>
  <c r="K2898" i="3" s="1"/>
  <c r="I2898" i="3"/>
  <c r="J3003" i="3"/>
  <c r="K3003" i="3" s="1"/>
  <c r="I3003" i="3"/>
  <c r="J12689" i="3"/>
  <c r="K12689" i="3" s="1"/>
  <c r="I12689" i="3"/>
  <c r="J18974" i="3"/>
  <c r="K18974" i="3" s="1"/>
  <c r="I18974" i="3"/>
  <c r="J14566" i="3"/>
  <c r="K14566" i="3" s="1"/>
  <c r="I14566" i="3"/>
  <c r="J12269" i="3"/>
  <c r="K12269" i="3" s="1"/>
  <c r="I12269" i="3"/>
  <c r="I4832" i="3"/>
  <c r="J4832" i="3"/>
  <c r="K4832" i="3" s="1"/>
  <c r="J646" i="3"/>
  <c r="K646" i="3" s="1"/>
  <c r="I646" i="3"/>
  <c r="J13851" i="3"/>
  <c r="K13851" i="3" s="1"/>
  <c r="I13851" i="3"/>
  <c r="J15807" i="3"/>
  <c r="K15807" i="3" s="1"/>
  <c r="I15807" i="3"/>
  <c r="J20974" i="3"/>
  <c r="K20974" i="3" s="1"/>
  <c r="I20974" i="3"/>
  <c r="J19855" i="3"/>
  <c r="K19855" i="3" s="1"/>
  <c r="I19855" i="3"/>
  <c r="J6242" i="3"/>
  <c r="K6242" i="3" s="1"/>
  <c r="I6242" i="3"/>
  <c r="J13861" i="3"/>
  <c r="K13861" i="3" s="1"/>
  <c r="I13861" i="3"/>
  <c r="J38" i="3"/>
  <c r="K38" i="3" s="1"/>
  <c r="I38" i="3"/>
  <c r="J20763" i="3"/>
  <c r="K20763" i="3" s="1"/>
  <c r="I20763" i="3"/>
  <c r="J14044" i="3"/>
  <c r="K14044" i="3" s="1"/>
  <c r="I14044" i="3"/>
  <c r="J1302" i="3"/>
  <c r="K1302" i="3" s="1"/>
  <c r="I1302" i="3"/>
  <c r="J8334" i="3"/>
  <c r="K8334" i="3" s="1"/>
  <c r="I8334" i="3"/>
  <c r="J20772" i="3"/>
  <c r="K20772" i="3" s="1"/>
  <c r="I20772" i="3"/>
  <c r="J19754" i="3"/>
  <c r="K19754" i="3" s="1"/>
  <c r="I19754" i="3"/>
  <c r="J10222" i="3"/>
  <c r="K10222" i="3" s="1"/>
  <c r="I10222" i="3"/>
  <c r="J7782" i="3"/>
  <c r="K7782" i="3" s="1"/>
  <c r="I7782" i="3"/>
  <c r="J19727" i="3"/>
  <c r="K19727" i="3" s="1"/>
  <c r="I19727" i="3"/>
  <c r="J20400" i="3"/>
  <c r="K20400" i="3" s="1"/>
  <c r="I20400" i="3"/>
  <c r="I18293" i="3"/>
  <c r="J18293" i="3"/>
  <c r="K18293" i="3" s="1"/>
  <c r="J4676" i="3"/>
  <c r="K4676" i="3" s="1"/>
  <c r="I4676" i="3"/>
  <c r="J1195" i="3"/>
  <c r="K1195" i="3" s="1"/>
  <c r="I1195" i="3"/>
  <c r="I10700" i="3"/>
  <c r="J10700" i="3"/>
  <c r="K10700" i="3" s="1"/>
  <c r="J17788" i="3"/>
  <c r="K17788" i="3" s="1"/>
  <c r="I17788" i="3"/>
  <c r="J13920" i="3"/>
  <c r="K13920" i="3" s="1"/>
  <c r="I13920" i="3"/>
  <c r="J12367" i="3"/>
  <c r="K12367" i="3" s="1"/>
  <c r="I12367" i="3"/>
  <c r="J8909" i="3"/>
  <c r="K8909" i="3" s="1"/>
  <c r="I8909" i="3"/>
  <c r="J10969" i="3"/>
  <c r="K10969" i="3" s="1"/>
  <c r="I10969" i="3"/>
  <c r="J7903" i="3"/>
  <c r="K7903" i="3" s="1"/>
  <c r="I7903" i="3"/>
  <c r="J15696" i="3"/>
  <c r="K15696" i="3" s="1"/>
  <c r="I15696" i="3"/>
  <c r="J5405" i="3"/>
  <c r="K5405" i="3" s="1"/>
  <c r="I5405" i="3"/>
  <c r="J4581" i="3"/>
  <c r="K4581" i="3" s="1"/>
  <c r="I4581" i="3"/>
  <c r="J8895" i="3"/>
  <c r="K8895" i="3" s="1"/>
  <c r="I8895" i="3"/>
  <c r="J10675" i="3"/>
  <c r="K10675" i="3" s="1"/>
  <c r="I10675" i="3"/>
  <c r="J4072" i="3"/>
  <c r="K4072" i="3" s="1"/>
  <c r="I4072" i="3"/>
  <c r="J16656" i="3"/>
  <c r="K16656" i="3" s="1"/>
  <c r="I16656" i="3"/>
  <c r="I8238" i="3"/>
  <c r="J8238" i="3"/>
  <c r="K8238" i="3" s="1"/>
  <c r="J520" i="3"/>
  <c r="K520" i="3" s="1"/>
  <c r="I520" i="3"/>
  <c r="J21050" i="3"/>
  <c r="K21050" i="3" s="1"/>
  <c r="I21050" i="3"/>
  <c r="J17944" i="3"/>
  <c r="K17944" i="3" s="1"/>
  <c r="I17944" i="3"/>
  <c r="J5075" i="3"/>
  <c r="K5075" i="3" s="1"/>
  <c r="I5075" i="3"/>
  <c r="J1942" i="3"/>
  <c r="K1942" i="3" s="1"/>
  <c r="I1942" i="3"/>
  <c r="J9978" i="3"/>
  <c r="K9978" i="3" s="1"/>
  <c r="I9978" i="3"/>
  <c r="J5239" i="3"/>
  <c r="K5239" i="3" s="1"/>
  <c r="I5239" i="3"/>
  <c r="J8013" i="3"/>
  <c r="K8013" i="3" s="1"/>
  <c r="I8013" i="3"/>
  <c r="J2342" i="3"/>
  <c r="K2342" i="3" s="1"/>
  <c r="I2342" i="3"/>
  <c r="J3925" i="3"/>
  <c r="K3925" i="3" s="1"/>
  <c r="I3925" i="3"/>
  <c r="J10003" i="3"/>
  <c r="K10003" i="3" s="1"/>
  <c r="I10003" i="3"/>
  <c r="J9818" i="3"/>
  <c r="K9818" i="3" s="1"/>
  <c r="I9818" i="3"/>
  <c r="J9544" i="3"/>
  <c r="K9544" i="3" s="1"/>
  <c r="I9544" i="3"/>
  <c r="J2122" i="3"/>
  <c r="K2122" i="3" s="1"/>
  <c r="I2122" i="3"/>
  <c r="J415" i="3"/>
  <c r="K415" i="3" s="1"/>
  <c r="I415" i="3"/>
  <c r="J10141" i="3"/>
  <c r="K10141" i="3" s="1"/>
  <c r="I10141" i="3"/>
  <c r="J8336" i="3"/>
  <c r="K8336" i="3" s="1"/>
  <c r="I8336" i="3"/>
  <c r="J6079" i="3"/>
  <c r="K6079" i="3" s="1"/>
  <c r="I6079" i="3"/>
  <c r="J270" i="3"/>
  <c r="K270" i="3" s="1"/>
  <c r="I270" i="3"/>
  <c r="J16575" i="3"/>
  <c r="K16575" i="3" s="1"/>
  <c r="I16575" i="3"/>
  <c r="J1292" i="3"/>
  <c r="K1292" i="3" s="1"/>
  <c r="I1292" i="3"/>
  <c r="J12720" i="3"/>
  <c r="K12720" i="3" s="1"/>
  <c r="I12720" i="3"/>
  <c r="J9227" i="3"/>
  <c r="K9227" i="3" s="1"/>
  <c r="I9227" i="3"/>
  <c r="J18026" i="3"/>
  <c r="K18026" i="3" s="1"/>
  <c r="I18026" i="3"/>
  <c r="J18568" i="3"/>
  <c r="K18568" i="3" s="1"/>
  <c r="I18568" i="3"/>
  <c r="J4116" i="3"/>
  <c r="K4116" i="3" s="1"/>
  <c r="I4116" i="3"/>
  <c r="J17667" i="3"/>
  <c r="K17667" i="3" s="1"/>
  <c r="I17667" i="3"/>
  <c r="J4366" i="3"/>
  <c r="K4366" i="3" s="1"/>
  <c r="I4366" i="3"/>
  <c r="J15861" i="3"/>
  <c r="K15861" i="3" s="1"/>
  <c r="I15861" i="3"/>
  <c r="J1507" i="3"/>
  <c r="K1507" i="3" s="1"/>
  <c r="I1507" i="3"/>
  <c r="J9403" i="3"/>
  <c r="K9403" i="3" s="1"/>
  <c r="I9403" i="3"/>
  <c r="J3361" i="3"/>
  <c r="K3361" i="3" s="1"/>
  <c r="I3361" i="3"/>
  <c r="J8778" i="3"/>
  <c r="K8778" i="3" s="1"/>
  <c r="I8778" i="3"/>
  <c r="J9803" i="3"/>
  <c r="K9803" i="3" s="1"/>
  <c r="I9803" i="3"/>
  <c r="J9845" i="3"/>
  <c r="K9845" i="3" s="1"/>
  <c r="I9845" i="3"/>
  <c r="J21224" i="3"/>
  <c r="K21224" i="3" s="1"/>
  <c r="I21224" i="3"/>
  <c r="J18402" i="3"/>
  <c r="K18402" i="3" s="1"/>
  <c r="I18402" i="3"/>
  <c r="J336" i="3"/>
  <c r="K336" i="3" s="1"/>
  <c r="I336" i="3"/>
  <c r="J8894" i="3"/>
  <c r="K8894" i="3" s="1"/>
  <c r="I8894" i="3"/>
  <c r="J17297" i="3"/>
  <c r="K17297" i="3" s="1"/>
  <c r="I17297" i="3"/>
  <c r="J8407" i="3"/>
  <c r="K8407" i="3" s="1"/>
  <c r="I8407" i="3"/>
  <c r="J530" i="3"/>
  <c r="K530" i="3" s="1"/>
  <c r="I530" i="3"/>
  <c r="J659" i="3"/>
  <c r="K659" i="3" s="1"/>
  <c r="I659" i="3"/>
  <c r="J8661" i="3"/>
  <c r="K8661" i="3" s="1"/>
  <c r="I8661" i="3"/>
  <c r="J11578" i="3"/>
  <c r="K11578" i="3" s="1"/>
  <c r="I11578" i="3"/>
  <c r="J19631" i="3"/>
  <c r="K19631" i="3" s="1"/>
  <c r="I19631" i="3"/>
  <c r="J20554" i="3"/>
  <c r="K20554" i="3" s="1"/>
  <c r="I20554" i="3"/>
  <c r="J21615" i="3"/>
  <c r="K21615" i="3" s="1"/>
  <c r="I21615" i="3"/>
  <c r="J3514" i="3"/>
  <c r="K3514" i="3" s="1"/>
  <c r="I3514" i="3"/>
  <c r="J14144" i="3"/>
  <c r="K14144" i="3" s="1"/>
  <c r="I14144" i="3"/>
  <c r="J4812" i="3"/>
  <c r="K4812" i="3" s="1"/>
  <c r="I4812" i="3"/>
  <c r="J15229" i="3"/>
  <c r="K15229" i="3" s="1"/>
  <c r="I15229" i="3"/>
  <c r="J16681" i="3"/>
  <c r="K16681" i="3" s="1"/>
  <c r="I16681" i="3"/>
  <c r="J17129" i="3"/>
  <c r="K17129" i="3" s="1"/>
  <c r="I17129" i="3"/>
  <c r="J1112" i="3"/>
  <c r="K1112" i="3" s="1"/>
  <c r="I1112" i="3"/>
  <c r="J1080" i="3"/>
  <c r="K1080" i="3" s="1"/>
  <c r="I1080" i="3"/>
  <c r="J1488" i="3"/>
  <c r="K1488" i="3" s="1"/>
  <c r="I1488" i="3"/>
  <c r="J12957" i="3"/>
  <c r="K12957" i="3" s="1"/>
  <c r="I12957" i="3"/>
  <c r="J18720" i="3"/>
  <c r="K18720" i="3" s="1"/>
  <c r="I18720" i="3"/>
  <c r="J14509" i="3"/>
  <c r="K14509" i="3" s="1"/>
  <c r="I14509" i="3"/>
  <c r="J6108" i="3"/>
  <c r="K6108" i="3" s="1"/>
  <c r="I6108" i="3"/>
  <c r="J7598" i="3"/>
  <c r="K7598" i="3" s="1"/>
  <c r="I7598" i="3"/>
  <c r="J17653" i="3"/>
  <c r="K17653" i="3" s="1"/>
  <c r="I17653" i="3"/>
  <c r="J6324" i="3"/>
  <c r="K6324" i="3" s="1"/>
  <c r="I6324" i="3"/>
  <c r="J14538" i="3"/>
  <c r="K14538" i="3" s="1"/>
  <c r="I14538" i="3"/>
  <c r="J10375" i="3"/>
  <c r="K10375" i="3" s="1"/>
  <c r="I10375" i="3"/>
  <c r="I21048" i="3"/>
  <c r="J21048" i="3"/>
  <c r="K21048" i="3" s="1"/>
  <c r="J10515" i="3"/>
  <c r="K10515" i="3" s="1"/>
  <c r="I10515" i="3"/>
  <c r="J10473" i="3"/>
  <c r="K10473" i="3" s="1"/>
  <c r="I10473" i="3"/>
  <c r="J13617" i="3"/>
  <c r="K13617" i="3" s="1"/>
  <c r="I13617" i="3"/>
  <c r="J4302" i="3"/>
  <c r="K4302" i="3" s="1"/>
  <c r="I4302" i="3"/>
  <c r="J21514" i="3"/>
  <c r="K21514" i="3" s="1"/>
  <c r="I21514" i="3"/>
  <c r="J12222" i="3"/>
  <c r="K12222" i="3" s="1"/>
  <c r="I12222" i="3"/>
  <c r="J584" i="3"/>
  <c r="K584" i="3" s="1"/>
  <c r="I584" i="3"/>
  <c r="J13371" i="3"/>
  <c r="K13371" i="3" s="1"/>
  <c r="I13371" i="3"/>
  <c r="J19975" i="3"/>
  <c r="K19975" i="3" s="1"/>
  <c r="I19975" i="3"/>
  <c r="J9813" i="3"/>
  <c r="K9813" i="3" s="1"/>
  <c r="I9813" i="3"/>
  <c r="J9864" i="3"/>
  <c r="K9864" i="3" s="1"/>
  <c r="I9864" i="3"/>
  <c r="J6634" i="3"/>
  <c r="K6634" i="3" s="1"/>
  <c r="I6634" i="3"/>
  <c r="J10452" i="3"/>
  <c r="K10452" i="3" s="1"/>
  <c r="I10452" i="3"/>
  <c r="J15004" i="3"/>
  <c r="K15004" i="3" s="1"/>
  <c r="I15004" i="3"/>
  <c r="J17740" i="3"/>
  <c r="K17740" i="3" s="1"/>
  <c r="I17740" i="3"/>
  <c r="J7227" i="3"/>
  <c r="K7227" i="3" s="1"/>
  <c r="I7227" i="3"/>
  <c r="J4367" i="3"/>
  <c r="K4367" i="3" s="1"/>
  <c r="I4367" i="3"/>
  <c r="I16437" i="3"/>
  <c r="J16437" i="3"/>
  <c r="K16437" i="3" s="1"/>
  <c r="J17221" i="3"/>
  <c r="K17221" i="3" s="1"/>
  <c r="I17221" i="3"/>
  <c r="J19615" i="3"/>
  <c r="K19615" i="3" s="1"/>
  <c r="I19615" i="3"/>
  <c r="J10017" i="3"/>
  <c r="K10017" i="3" s="1"/>
  <c r="I10017" i="3"/>
  <c r="J11792" i="3"/>
  <c r="K11792" i="3" s="1"/>
  <c r="I11792" i="3"/>
  <c r="J7149" i="3"/>
  <c r="K7149" i="3" s="1"/>
  <c r="I7149" i="3"/>
  <c r="J2972" i="3"/>
  <c r="K2972" i="3" s="1"/>
  <c r="I2972" i="3"/>
  <c r="J12880" i="3"/>
  <c r="K12880" i="3" s="1"/>
  <c r="I12880" i="3"/>
  <c r="J11245" i="3"/>
  <c r="K11245" i="3" s="1"/>
  <c r="I11245" i="3"/>
  <c r="J13575" i="3"/>
  <c r="K13575" i="3" s="1"/>
  <c r="I13575" i="3"/>
  <c r="J738" i="3"/>
  <c r="K738" i="3" s="1"/>
  <c r="I738" i="3"/>
  <c r="J3883" i="3"/>
  <c r="K3883" i="3" s="1"/>
  <c r="I3883" i="3"/>
  <c r="J12092" i="3"/>
  <c r="K12092" i="3" s="1"/>
  <c r="I12092" i="3"/>
  <c r="J15699" i="3"/>
  <c r="K15699" i="3" s="1"/>
  <c r="I15699" i="3"/>
  <c r="J10546" i="3"/>
  <c r="K10546" i="3" s="1"/>
  <c r="I10546" i="3"/>
  <c r="J1245" i="3"/>
  <c r="K1245" i="3" s="1"/>
  <c r="I1245" i="3"/>
  <c r="J4801" i="3"/>
  <c r="K4801" i="3" s="1"/>
  <c r="I4801" i="3"/>
  <c r="J20083" i="3"/>
  <c r="K20083" i="3" s="1"/>
  <c r="I20083" i="3"/>
  <c r="J18017" i="3"/>
  <c r="K18017" i="3" s="1"/>
  <c r="I18017" i="3"/>
  <c r="J19679" i="3"/>
  <c r="K19679" i="3" s="1"/>
  <c r="I19679" i="3"/>
  <c r="J13242" i="3"/>
  <c r="K13242" i="3" s="1"/>
  <c r="I13242" i="3"/>
  <c r="J13580" i="3"/>
  <c r="K13580" i="3" s="1"/>
  <c r="I13580" i="3"/>
  <c r="J20782" i="3"/>
  <c r="K20782" i="3" s="1"/>
  <c r="I20782" i="3"/>
  <c r="J6090" i="3"/>
  <c r="K6090" i="3" s="1"/>
  <c r="I6090" i="3"/>
  <c r="J8170" i="3"/>
  <c r="K8170" i="3" s="1"/>
  <c r="I8170" i="3"/>
  <c r="J6502" i="3"/>
  <c r="K6502" i="3" s="1"/>
  <c r="I6502" i="3"/>
  <c r="J19296" i="3"/>
  <c r="K19296" i="3" s="1"/>
  <c r="I19296" i="3"/>
  <c r="J87" i="3"/>
  <c r="K87" i="3" s="1"/>
  <c r="I87" i="3"/>
  <c r="J2141" i="3"/>
  <c r="K2141" i="3" s="1"/>
  <c r="I2141" i="3"/>
  <c r="J8517" i="3"/>
  <c r="K8517" i="3" s="1"/>
  <c r="I8517" i="3"/>
  <c r="J2392" i="3"/>
  <c r="K2392" i="3" s="1"/>
  <c r="I2392" i="3"/>
  <c r="J7991" i="3"/>
  <c r="K7991" i="3" s="1"/>
  <c r="I7991" i="3"/>
  <c r="J4638" i="3"/>
  <c r="K4638" i="3" s="1"/>
  <c r="I4638" i="3"/>
  <c r="J18517" i="3"/>
  <c r="K18517" i="3" s="1"/>
  <c r="I18517" i="3"/>
  <c r="J998" i="3"/>
  <c r="K998" i="3" s="1"/>
  <c r="I998" i="3"/>
  <c r="J9848" i="3"/>
  <c r="K9848" i="3" s="1"/>
  <c r="I9848" i="3"/>
  <c r="J1505" i="3"/>
  <c r="K1505" i="3" s="1"/>
  <c r="I1505" i="3"/>
  <c r="J5740" i="3"/>
  <c r="K5740" i="3" s="1"/>
  <c r="I5740" i="3"/>
  <c r="J7715" i="3"/>
  <c r="K7715" i="3" s="1"/>
  <c r="I7715" i="3"/>
  <c r="I6125" i="3"/>
  <c r="J6125" i="3"/>
  <c r="K6125" i="3" s="1"/>
  <c r="J7055" i="3"/>
  <c r="K7055" i="3" s="1"/>
  <c r="I7055" i="3"/>
  <c r="J8209" i="3"/>
  <c r="K8209" i="3" s="1"/>
  <c r="I8209" i="3"/>
  <c r="I18606" i="3"/>
  <c r="J18606" i="3"/>
  <c r="K18606" i="3" s="1"/>
  <c r="J14553" i="3"/>
  <c r="K14553" i="3" s="1"/>
  <c r="I14553" i="3"/>
  <c r="J19825" i="3"/>
  <c r="K19825" i="3" s="1"/>
  <c r="I19825" i="3"/>
  <c r="J2244" i="3"/>
  <c r="K2244" i="3" s="1"/>
  <c r="I2244" i="3"/>
  <c r="J17996" i="3"/>
  <c r="K17996" i="3" s="1"/>
  <c r="I17996" i="3"/>
  <c r="J1142" i="3"/>
  <c r="K1142" i="3" s="1"/>
  <c r="I1142" i="3"/>
  <c r="J5003" i="3"/>
  <c r="K5003" i="3" s="1"/>
  <c r="I5003" i="3"/>
  <c r="J9639" i="3"/>
  <c r="K9639" i="3" s="1"/>
  <c r="I9639" i="3"/>
  <c r="J10805" i="3"/>
  <c r="K10805" i="3" s="1"/>
  <c r="I10805" i="3"/>
  <c r="J1428" i="3"/>
  <c r="K1428" i="3" s="1"/>
  <c r="I1428" i="3"/>
  <c r="J7287" i="3"/>
  <c r="K7287" i="3" s="1"/>
  <c r="I7287" i="3"/>
  <c r="J4583" i="3"/>
  <c r="K4583" i="3" s="1"/>
  <c r="I4583" i="3"/>
  <c r="J10068" i="3"/>
  <c r="K10068" i="3" s="1"/>
  <c r="I10068" i="3"/>
  <c r="J935" i="3"/>
  <c r="K935" i="3" s="1"/>
  <c r="I935" i="3"/>
  <c r="J21015" i="3"/>
  <c r="K21015" i="3" s="1"/>
  <c r="I21015" i="3"/>
  <c r="J8273" i="3"/>
  <c r="K8273" i="3" s="1"/>
  <c r="I8273" i="3"/>
  <c r="I5193" i="3"/>
  <c r="J5193" i="3"/>
  <c r="K5193" i="3" s="1"/>
  <c r="J6094" i="3"/>
  <c r="K6094" i="3" s="1"/>
  <c r="I6094" i="3"/>
  <c r="J2803" i="3"/>
  <c r="K2803" i="3" s="1"/>
  <c r="I2803" i="3"/>
  <c r="J6228" i="3"/>
  <c r="K6228" i="3" s="1"/>
  <c r="I6228" i="3"/>
  <c r="J8377" i="3"/>
  <c r="K8377" i="3" s="1"/>
  <c r="I8377" i="3"/>
  <c r="J4318" i="3"/>
  <c r="K4318" i="3" s="1"/>
  <c r="I4318" i="3"/>
  <c r="J20318" i="3"/>
  <c r="K20318" i="3" s="1"/>
  <c r="I20318" i="3"/>
  <c r="J16233" i="3"/>
  <c r="K16233" i="3" s="1"/>
  <c r="I16233" i="3"/>
  <c r="J17865" i="3"/>
  <c r="K17865" i="3" s="1"/>
  <c r="I17865" i="3"/>
  <c r="J17796" i="3"/>
  <c r="K17796" i="3" s="1"/>
  <c r="I17796" i="3"/>
  <c r="J21260" i="3"/>
  <c r="K21260" i="3" s="1"/>
  <c r="I21260" i="3"/>
  <c r="J6761" i="3"/>
  <c r="K6761" i="3" s="1"/>
  <c r="I6761" i="3"/>
  <c r="J20903" i="3"/>
  <c r="K20903" i="3" s="1"/>
  <c r="I20903" i="3"/>
  <c r="J1337" i="3"/>
  <c r="K1337" i="3" s="1"/>
  <c r="I1337" i="3"/>
  <c r="J2923" i="3"/>
  <c r="K2923" i="3" s="1"/>
  <c r="I2923" i="3"/>
  <c r="J17595" i="3"/>
  <c r="K17595" i="3" s="1"/>
  <c r="I17595" i="3"/>
  <c r="J10596" i="3"/>
  <c r="K10596" i="3" s="1"/>
  <c r="I10596" i="3"/>
  <c r="J7966" i="3"/>
  <c r="K7966" i="3" s="1"/>
  <c r="I7966" i="3"/>
  <c r="J13029" i="3"/>
  <c r="K13029" i="3" s="1"/>
  <c r="I13029" i="3"/>
  <c r="J3152" i="3"/>
  <c r="K3152" i="3" s="1"/>
  <c r="I3152" i="3"/>
  <c r="J20478" i="3"/>
  <c r="K20478" i="3" s="1"/>
  <c r="I20478" i="3"/>
  <c r="J9429" i="3"/>
  <c r="K9429" i="3" s="1"/>
  <c r="I9429" i="3"/>
  <c r="J12353" i="3"/>
  <c r="K12353" i="3" s="1"/>
  <c r="I12353" i="3"/>
  <c r="J8047" i="3"/>
  <c r="K8047" i="3" s="1"/>
  <c r="I8047" i="3"/>
  <c r="J14860" i="3"/>
  <c r="K14860" i="3" s="1"/>
  <c r="I14860" i="3"/>
  <c r="J3669" i="3"/>
  <c r="K3669" i="3" s="1"/>
  <c r="I3669" i="3"/>
  <c r="J13753" i="3"/>
  <c r="K13753" i="3" s="1"/>
  <c r="I13753" i="3"/>
  <c r="J7231" i="3"/>
  <c r="K7231" i="3" s="1"/>
  <c r="I7231" i="3"/>
  <c r="J17034" i="3"/>
  <c r="K17034" i="3" s="1"/>
  <c r="I17034" i="3"/>
  <c r="J19960" i="3"/>
  <c r="K19960" i="3" s="1"/>
  <c r="I19960" i="3"/>
  <c r="J7644" i="3"/>
  <c r="K7644" i="3" s="1"/>
  <c r="I7644" i="3"/>
  <c r="J6461" i="3"/>
  <c r="K6461" i="3" s="1"/>
  <c r="I6461" i="3"/>
  <c r="J13559" i="3"/>
  <c r="K13559" i="3" s="1"/>
  <c r="I13559" i="3"/>
  <c r="J7291" i="3"/>
  <c r="K7291" i="3" s="1"/>
  <c r="I7291" i="3"/>
  <c r="J16485" i="3"/>
  <c r="K16485" i="3" s="1"/>
  <c r="I16485" i="3"/>
  <c r="J12375" i="3"/>
  <c r="K12375" i="3" s="1"/>
  <c r="I12375" i="3"/>
  <c r="J5772" i="3"/>
  <c r="K5772" i="3" s="1"/>
  <c r="I5772" i="3"/>
  <c r="J496" i="3"/>
  <c r="K496" i="3" s="1"/>
  <c r="I496" i="3"/>
  <c r="J4791" i="3"/>
  <c r="K4791" i="3" s="1"/>
  <c r="I4791" i="3"/>
  <c r="J14522" i="3"/>
  <c r="K14522" i="3" s="1"/>
  <c r="I14522" i="3"/>
  <c r="J16728" i="3"/>
  <c r="K16728" i="3" s="1"/>
  <c r="I16728" i="3"/>
  <c r="J7790" i="3"/>
  <c r="K7790" i="3" s="1"/>
  <c r="I7790" i="3"/>
  <c r="J13793" i="3"/>
  <c r="K13793" i="3" s="1"/>
  <c r="I13793" i="3"/>
  <c r="J13566" i="3"/>
  <c r="K13566" i="3" s="1"/>
  <c r="I13566" i="3"/>
  <c r="J16478" i="3"/>
  <c r="K16478" i="3" s="1"/>
  <c r="I16478" i="3"/>
  <c r="J3207" i="3"/>
  <c r="K3207" i="3" s="1"/>
  <c r="I3207" i="3"/>
  <c r="J1980" i="3"/>
  <c r="K1980" i="3" s="1"/>
  <c r="I1980" i="3"/>
  <c r="J17652" i="3"/>
  <c r="K17652" i="3" s="1"/>
  <c r="I17652" i="3"/>
  <c r="J16188" i="3"/>
  <c r="K16188" i="3" s="1"/>
  <c r="I16188" i="3"/>
  <c r="J1760" i="3"/>
  <c r="K1760" i="3" s="1"/>
  <c r="I1760" i="3"/>
  <c r="J1158" i="3"/>
  <c r="K1158" i="3" s="1"/>
  <c r="I1158" i="3"/>
  <c r="J11803" i="3"/>
  <c r="K11803" i="3" s="1"/>
  <c r="I11803" i="3"/>
  <c r="J6044" i="3"/>
  <c r="K6044" i="3" s="1"/>
  <c r="I6044" i="3"/>
  <c r="J6433" i="3"/>
  <c r="K6433" i="3" s="1"/>
  <c r="I6433" i="3"/>
  <c r="J905" i="3"/>
  <c r="K905" i="3" s="1"/>
  <c r="I905" i="3"/>
  <c r="J17445" i="3"/>
  <c r="K17445" i="3" s="1"/>
  <c r="I17445" i="3"/>
  <c r="J16436" i="3"/>
  <c r="K16436" i="3" s="1"/>
  <c r="I16436" i="3"/>
  <c r="J9081" i="3"/>
  <c r="K9081" i="3" s="1"/>
  <c r="I9081" i="3"/>
  <c r="J3250" i="3"/>
  <c r="K3250" i="3" s="1"/>
  <c r="I3250" i="3"/>
  <c r="J6869" i="3"/>
  <c r="K6869" i="3" s="1"/>
  <c r="I6869" i="3"/>
  <c r="J2159" i="3"/>
  <c r="K2159" i="3" s="1"/>
  <c r="I2159" i="3"/>
  <c r="J1767" i="3"/>
  <c r="K1767" i="3" s="1"/>
  <c r="I1767" i="3"/>
  <c r="J6029" i="3"/>
  <c r="K6029" i="3" s="1"/>
  <c r="I6029" i="3"/>
  <c r="J2329" i="3"/>
  <c r="K2329" i="3" s="1"/>
  <c r="I2329" i="3"/>
  <c r="J1035" i="3"/>
  <c r="K1035" i="3" s="1"/>
  <c r="I1035" i="3"/>
  <c r="J2272" i="3"/>
  <c r="K2272" i="3" s="1"/>
  <c r="I2272" i="3"/>
  <c r="J12529" i="3"/>
  <c r="K12529" i="3" s="1"/>
  <c r="I12529" i="3"/>
  <c r="J18298" i="3"/>
  <c r="K18298" i="3" s="1"/>
  <c r="I18298" i="3"/>
  <c r="J13700" i="3"/>
  <c r="K13700" i="3" s="1"/>
  <c r="I13700" i="3"/>
  <c r="J14871" i="3"/>
  <c r="K14871" i="3" s="1"/>
  <c r="I14871" i="3"/>
  <c r="J11819" i="3"/>
  <c r="K11819" i="3" s="1"/>
  <c r="I11819" i="3"/>
  <c r="J16021" i="3"/>
  <c r="K16021" i="3" s="1"/>
  <c r="I16021" i="3"/>
  <c r="J4358" i="3"/>
  <c r="K4358" i="3" s="1"/>
  <c r="I4358" i="3"/>
  <c r="J1521" i="3"/>
  <c r="K1521" i="3" s="1"/>
  <c r="I1521" i="3"/>
  <c r="J10185" i="3"/>
  <c r="K10185" i="3" s="1"/>
  <c r="I10185" i="3"/>
  <c r="J19671" i="3"/>
  <c r="K19671" i="3" s="1"/>
  <c r="I19671" i="3"/>
  <c r="J488" i="3"/>
  <c r="K488" i="3" s="1"/>
  <c r="I488" i="3"/>
  <c r="J1491" i="3"/>
  <c r="K1491" i="3" s="1"/>
  <c r="I1491" i="3"/>
  <c r="J20329" i="3"/>
  <c r="K20329" i="3" s="1"/>
  <c r="I20329" i="3"/>
  <c r="J1162" i="3"/>
  <c r="K1162" i="3" s="1"/>
  <c r="I1162" i="3"/>
  <c r="J17973" i="3"/>
  <c r="K17973" i="3" s="1"/>
  <c r="I17973" i="3"/>
  <c r="J7157" i="3"/>
  <c r="K7157" i="3" s="1"/>
  <c r="I7157" i="3"/>
  <c r="J458" i="3"/>
  <c r="K458" i="3" s="1"/>
  <c r="I458" i="3"/>
  <c r="J16329" i="3"/>
  <c r="K16329" i="3" s="1"/>
  <c r="I16329" i="3"/>
  <c r="I5737" i="3"/>
  <c r="J5737" i="3"/>
  <c r="K5737" i="3" s="1"/>
  <c r="J14699" i="3"/>
  <c r="K14699" i="3" s="1"/>
  <c r="I14699" i="3"/>
  <c r="I3189" i="3"/>
  <c r="J3189" i="3"/>
  <c r="K3189" i="3" s="1"/>
  <c r="J19231" i="3"/>
  <c r="K19231" i="3" s="1"/>
  <c r="I19231" i="3"/>
  <c r="J9886" i="3"/>
  <c r="K9886" i="3" s="1"/>
  <c r="I9886" i="3"/>
  <c r="J11116" i="3"/>
  <c r="K11116" i="3" s="1"/>
  <c r="I11116" i="3"/>
  <c r="J10577" i="3"/>
  <c r="K10577" i="3" s="1"/>
  <c r="I10577" i="3"/>
  <c r="J833" i="3"/>
  <c r="K833" i="3" s="1"/>
  <c r="I833" i="3"/>
  <c r="J8710" i="3"/>
  <c r="K8710" i="3" s="1"/>
  <c r="I8710" i="3"/>
  <c r="J18350" i="3"/>
  <c r="K18350" i="3" s="1"/>
  <c r="I18350" i="3"/>
  <c r="I4712" i="3"/>
  <c r="J4712" i="3"/>
  <c r="K4712" i="3" s="1"/>
  <c r="J6489" i="3"/>
  <c r="K6489" i="3" s="1"/>
  <c r="I6489" i="3"/>
  <c r="J9988" i="3"/>
  <c r="K9988" i="3" s="1"/>
  <c r="I9988" i="3"/>
  <c r="J8808" i="3"/>
  <c r="K8808" i="3" s="1"/>
  <c r="I8808" i="3"/>
  <c r="J91" i="3"/>
  <c r="K91" i="3" s="1"/>
  <c r="I91" i="3"/>
  <c r="J11790" i="3"/>
  <c r="K11790" i="3" s="1"/>
  <c r="I11790" i="3"/>
  <c r="J4496" i="3"/>
  <c r="K4496" i="3" s="1"/>
  <c r="I4496" i="3"/>
  <c r="J7850" i="3"/>
  <c r="K7850" i="3" s="1"/>
  <c r="I7850" i="3"/>
  <c r="J20781" i="3"/>
  <c r="K20781" i="3" s="1"/>
  <c r="I20781" i="3"/>
  <c r="J8906" i="3"/>
  <c r="K8906" i="3" s="1"/>
  <c r="I8906" i="3"/>
  <c r="J11359" i="3"/>
  <c r="K11359" i="3" s="1"/>
  <c r="I11359" i="3"/>
  <c r="J10813" i="3"/>
  <c r="K10813" i="3" s="1"/>
  <c r="I10813" i="3"/>
  <c r="J5482" i="3"/>
  <c r="K5482" i="3" s="1"/>
  <c r="I5482" i="3"/>
  <c r="J5757" i="3"/>
  <c r="K5757" i="3" s="1"/>
  <c r="I5757" i="3"/>
  <c r="J583" i="3"/>
  <c r="K583" i="3" s="1"/>
  <c r="I583" i="3"/>
  <c r="J7019" i="3"/>
  <c r="K7019" i="3" s="1"/>
  <c r="I7019" i="3"/>
  <c r="J9219" i="3"/>
  <c r="K9219" i="3" s="1"/>
  <c r="I9219" i="3"/>
  <c r="J15280" i="3"/>
  <c r="K15280" i="3" s="1"/>
  <c r="I15280" i="3"/>
  <c r="J9421" i="3"/>
  <c r="K9421" i="3" s="1"/>
  <c r="I9421" i="3"/>
  <c r="J16379" i="3"/>
  <c r="K16379" i="3" s="1"/>
  <c r="I16379" i="3"/>
  <c r="J5770" i="3"/>
  <c r="K5770" i="3" s="1"/>
  <c r="I5770" i="3"/>
  <c r="J7801" i="3"/>
  <c r="K7801" i="3" s="1"/>
  <c r="I7801" i="3"/>
  <c r="J3018" i="3"/>
  <c r="K3018" i="3" s="1"/>
  <c r="I3018" i="3"/>
  <c r="J12962" i="3"/>
  <c r="K12962" i="3" s="1"/>
  <c r="I12962" i="3"/>
  <c r="J4163" i="3"/>
  <c r="K4163" i="3" s="1"/>
  <c r="I4163" i="3"/>
  <c r="J9966" i="3"/>
  <c r="K9966" i="3" s="1"/>
  <c r="I9966" i="3"/>
  <c r="J17980" i="3"/>
  <c r="K17980" i="3" s="1"/>
  <c r="I17980" i="3"/>
  <c r="J9986" i="3"/>
  <c r="K9986" i="3" s="1"/>
  <c r="I9986" i="3"/>
  <c r="J2623" i="3"/>
  <c r="K2623" i="3" s="1"/>
  <c r="I2623" i="3"/>
  <c r="J18529" i="3"/>
  <c r="K18529" i="3" s="1"/>
  <c r="I18529" i="3"/>
  <c r="J9744" i="3"/>
  <c r="K9744" i="3" s="1"/>
  <c r="I9744" i="3"/>
  <c r="J19929" i="3"/>
  <c r="K19929" i="3" s="1"/>
  <c r="I19929" i="3"/>
  <c r="J19813" i="3"/>
  <c r="K19813" i="3" s="1"/>
  <c r="I19813" i="3"/>
  <c r="J5593" i="3"/>
  <c r="K5593" i="3" s="1"/>
  <c r="I5593" i="3"/>
  <c r="J21636" i="3"/>
  <c r="K21636" i="3" s="1"/>
  <c r="I21636" i="3"/>
  <c r="J11039" i="3"/>
  <c r="K11039" i="3" s="1"/>
  <c r="I11039" i="3"/>
  <c r="J8225" i="3"/>
  <c r="K8225" i="3" s="1"/>
  <c r="I8225" i="3"/>
  <c r="J20497" i="3"/>
  <c r="K20497" i="3" s="1"/>
  <c r="I20497" i="3"/>
  <c r="J14599" i="3"/>
  <c r="K14599" i="3" s="1"/>
  <c r="I14599" i="3"/>
  <c r="J17286" i="3"/>
  <c r="K17286" i="3" s="1"/>
  <c r="I17286" i="3"/>
  <c r="J9110" i="3"/>
  <c r="K9110" i="3" s="1"/>
  <c r="I9110" i="3"/>
  <c r="J10846" i="3"/>
  <c r="K10846" i="3" s="1"/>
  <c r="I10846" i="3"/>
  <c r="J19764" i="3"/>
  <c r="K19764" i="3" s="1"/>
  <c r="I19764" i="3"/>
  <c r="J13968" i="3"/>
  <c r="K13968" i="3" s="1"/>
  <c r="I13968" i="3"/>
  <c r="J8762" i="3"/>
  <c r="K8762" i="3" s="1"/>
  <c r="I8762" i="3"/>
  <c r="J762" i="3"/>
  <c r="K762" i="3" s="1"/>
  <c r="I762" i="3"/>
  <c r="J11923" i="3"/>
  <c r="K11923" i="3" s="1"/>
  <c r="I11923" i="3"/>
  <c r="J1548" i="3"/>
  <c r="K1548" i="3" s="1"/>
  <c r="I1548" i="3"/>
  <c r="J3751" i="3"/>
  <c r="K3751" i="3" s="1"/>
  <c r="I3751" i="3"/>
  <c r="J6734" i="3"/>
  <c r="K6734" i="3" s="1"/>
  <c r="I6734" i="3"/>
  <c r="J17120" i="3"/>
  <c r="K17120" i="3" s="1"/>
  <c r="I17120" i="3"/>
  <c r="J19851" i="3"/>
  <c r="K19851" i="3" s="1"/>
  <c r="I19851" i="3"/>
  <c r="J3035" i="3"/>
  <c r="K3035" i="3" s="1"/>
  <c r="I3035" i="3"/>
  <c r="J8718" i="3"/>
  <c r="K8718" i="3" s="1"/>
  <c r="I8718" i="3"/>
  <c r="J5831" i="3"/>
  <c r="K5831" i="3" s="1"/>
  <c r="I5831" i="3"/>
  <c r="J20000" i="3"/>
  <c r="K20000" i="3" s="1"/>
  <c r="I20000" i="3"/>
  <c r="J2508" i="3"/>
  <c r="K2508" i="3" s="1"/>
  <c r="I2508" i="3"/>
  <c r="J20538" i="3"/>
  <c r="K20538" i="3" s="1"/>
  <c r="I20538" i="3"/>
  <c r="J8266" i="3"/>
  <c r="K8266" i="3" s="1"/>
  <c r="I8266" i="3"/>
  <c r="J4601" i="3"/>
  <c r="K4601" i="3" s="1"/>
  <c r="I4601" i="3"/>
  <c r="J14050" i="3"/>
  <c r="K14050" i="3" s="1"/>
  <c r="I14050" i="3"/>
  <c r="J13596" i="3"/>
  <c r="K13596" i="3" s="1"/>
  <c r="I13596" i="3"/>
  <c r="J8640" i="3"/>
  <c r="K8640" i="3" s="1"/>
  <c r="I8640" i="3"/>
  <c r="J9426" i="3"/>
  <c r="K9426" i="3" s="1"/>
  <c r="I9426" i="3"/>
  <c r="J14929" i="3"/>
  <c r="K14929" i="3" s="1"/>
  <c r="I14929" i="3"/>
  <c r="J4065" i="3"/>
  <c r="K4065" i="3" s="1"/>
  <c r="I4065" i="3"/>
  <c r="J6974" i="3"/>
  <c r="K6974" i="3" s="1"/>
  <c r="I6974" i="3"/>
  <c r="J10182" i="3"/>
  <c r="K10182" i="3" s="1"/>
  <c r="I10182" i="3"/>
  <c r="J1039" i="3"/>
  <c r="K1039" i="3" s="1"/>
  <c r="I1039" i="3"/>
  <c r="J6784" i="3"/>
  <c r="K6784" i="3" s="1"/>
  <c r="I6784" i="3"/>
  <c r="J13726" i="3"/>
  <c r="K13726" i="3" s="1"/>
  <c r="I13726" i="3"/>
  <c r="J1695" i="3"/>
  <c r="K1695" i="3" s="1"/>
  <c r="I1695" i="3"/>
  <c r="J120" i="3"/>
  <c r="K120" i="3" s="1"/>
  <c r="I120" i="3"/>
  <c r="J19206" i="3"/>
  <c r="K19206" i="3" s="1"/>
  <c r="I19206" i="3"/>
  <c r="J16649" i="3"/>
  <c r="K16649" i="3" s="1"/>
  <c r="I16649" i="3"/>
  <c r="J20883" i="3"/>
  <c r="K20883" i="3" s="1"/>
  <c r="I20883" i="3"/>
  <c r="J1882" i="3"/>
  <c r="K1882" i="3" s="1"/>
  <c r="I1882" i="3"/>
  <c r="J13044" i="3"/>
  <c r="K13044" i="3" s="1"/>
  <c r="I13044" i="3"/>
  <c r="J21358" i="3"/>
  <c r="K21358" i="3" s="1"/>
  <c r="I21358" i="3"/>
  <c r="J2101" i="3"/>
  <c r="K2101" i="3" s="1"/>
  <c r="I2101" i="3"/>
  <c r="J13115" i="3"/>
  <c r="K13115" i="3" s="1"/>
  <c r="I13115" i="3"/>
  <c r="J9643" i="3"/>
  <c r="K9643" i="3" s="1"/>
  <c r="I9643" i="3"/>
  <c r="J4754" i="3"/>
  <c r="K4754" i="3" s="1"/>
  <c r="I4754" i="3"/>
  <c r="J10649" i="3"/>
  <c r="K10649" i="3" s="1"/>
  <c r="I10649" i="3"/>
  <c r="J12752" i="3"/>
  <c r="K12752" i="3" s="1"/>
  <c r="I12752" i="3"/>
  <c r="J18036" i="3"/>
  <c r="K18036" i="3" s="1"/>
  <c r="I18036" i="3"/>
  <c r="J9481" i="3"/>
  <c r="K9481" i="3" s="1"/>
  <c r="I9481" i="3"/>
  <c r="J9938" i="3"/>
  <c r="K9938" i="3" s="1"/>
  <c r="I9938" i="3"/>
  <c r="J12014" i="3"/>
  <c r="K12014" i="3" s="1"/>
  <c r="I12014" i="3"/>
  <c r="J3695" i="3"/>
  <c r="K3695" i="3" s="1"/>
  <c r="I3695" i="3"/>
  <c r="J5616" i="3"/>
  <c r="K5616" i="3" s="1"/>
  <c r="I5616" i="3"/>
  <c r="J1315" i="3"/>
  <c r="K1315" i="3" s="1"/>
  <c r="I1315" i="3"/>
  <c r="J3932" i="3"/>
  <c r="K3932" i="3" s="1"/>
  <c r="I3932" i="3"/>
  <c r="J17264" i="3"/>
  <c r="K17264" i="3" s="1"/>
  <c r="I17264" i="3"/>
  <c r="J7093" i="3"/>
  <c r="K7093" i="3" s="1"/>
  <c r="I7093" i="3"/>
  <c r="J20013" i="3"/>
  <c r="K20013" i="3" s="1"/>
  <c r="I20013" i="3"/>
  <c r="J13733" i="3"/>
  <c r="K13733" i="3" s="1"/>
  <c r="I13733" i="3"/>
  <c r="J14950" i="3"/>
  <c r="K14950" i="3" s="1"/>
  <c r="I14950" i="3"/>
  <c r="J4102" i="3"/>
  <c r="K4102" i="3" s="1"/>
  <c r="I4102" i="3"/>
  <c r="J5161" i="3"/>
  <c r="K5161" i="3" s="1"/>
  <c r="I5161" i="3"/>
  <c r="J17918" i="3"/>
  <c r="K17918" i="3" s="1"/>
  <c r="I17918" i="3"/>
  <c r="J10653" i="3"/>
  <c r="K10653" i="3" s="1"/>
  <c r="I10653" i="3"/>
  <c r="J7934" i="3"/>
  <c r="K7934" i="3" s="1"/>
  <c r="I7934" i="3"/>
  <c r="J18947" i="3"/>
  <c r="K18947" i="3" s="1"/>
  <c r="I18947" i="3"/>
  <c r="J2357" i="3"/>
  <c r="K2357" i="3" s="1"/>
  <c r="I2357" i="3"/>
  <c r="J17570" i="3"/>
  <c r="K17570" i="3" s="1"/>
  <c r="I17570" i="3"/>
  <c r="J5100" i="3"/>
  <c r="K5100" i="3" s="1"/>
  <c r="I5100" i="3"/>
  <c r="J126" i="3"/>
  <c r="K126" i="3" s="1"/>
  <c r="I126" i="3"/>
  <c r="I4904" i="3"/>
  <c r="J4904" i="3"/>
  <c r="K4904" i="3" s="1"/>
  <c r="J12544" i="3"/>
  <c r="K12544" i="3" s="1"/>
  <c r="I12544" i="3"/>
  <c r="J20377" i="3"/>
  <c r="K20377" i="3" s="1"/>
  <c r="I20377" i="3"/>
  <c r="J11163" i="3"/>
  <c r="K11163" i="3" s="1"/>
  <c r="I11163" i="3"/>
  <c r="J17553" i="3"/>
  <c r="K17553" i="3" s="1"/>
  <c r="I17553" i="3"/>
  <c r="J12638" i="3"/>
  <c r="K12638" i="3" s="1"/>
  <c r="I12638" i="3"/>
  <c r="J3284" i="3"/>
  <c r="K3284" i="3" s="1"/>
  <c r="I3284" i="3"/>
  <c r="J16427" i="3"/>
  <c r="K16427" i="3" s="1"/>
  <c r="I16427" i="3"/>
  <c r="J5924" i="3"/>
  <c r="K5924" i="3" s="1"/>
  <c r="I5924" i="3"/>
  <c r="J15799" i="3"/>
  <c r="K15799" i="3" s="1"/>
  <c r="I15799" i="3"/>
  <c r="J19436" i="3"/>
  <c r="K19436" i="3" s="1"/>
  <c r="I19436" i="3"/>
  <c r="J9502" i="3"/>
  <c r="K9502" i="3" s="1"/>
  <c r="I9502" i="3"/>
  <c r="J7915" i="3"/>
  <c r="K7915" i="3" s="1"/>
  <c r="I7915" i="3"/>
  <c r="J10236" i="3"/>
  <c r="K10236" i="3" s="1"/>
  <c r="I10236" i="3"/>
  <c r="J18977" i="3"/>
  <c r="K18977" i="3" s="1"/>
  <c r="I18977" i="3"/>
  <c r="J8196" i="3"/>
  <c r="K8196" i="3" s="1"/>
  <c r="I8196" i="3"/>
  <c r="J16160" i="3"/>
  <c r="K16160" i="3" s="1"/>
  <c r="I16160" i="3"/>
  <c r="J5791" i="3"/>
  <c r="K5791" i="3" s="1"/>
  <c r="I5791" i="3"/>
  <c r="J9272" i="3"/>
  <c r="K9272" i="3" s="1"/>
  <c r="I9272" i="3"/>
  <c r="J1226" i="3"/>
  <c r="K1226" i="3" s="1"/>
  <c r="I1226" i="3"/>
  <c r="J14474" i="3"/>
  <c r="K14474" i="3" s="1"/>
  <c r="I14474" i="3"/>
  <c r="J14322" i="3"/>
  <c r="K14322" i="3" s="1"/>
  <c r="I14322" i="3"/>
  <c r="J18199" i="3"/>
  <c r="K18199" i="3" s="1"/>
  <c r="I18199" i="3"/>
  <c r="J15338" i="3"/>
  <c r="K15338" i="3" s="1"/>
  <c r="I15338" i="3"/>
  <c r="J18847" i="3"/>
  <c r="K18847" i="3" s="1"/>
  <c r="I18847" i="3"/>
  <c r="J2385" i="3"/>
  <c r="K2385" i="3" s="1"/>
  <c r="I2385" i="3"/>
  <c r="J11153" i="3"/>
  <c r="K11153" i="3" s="1"/>
  <c r="I11153" i="3"/>
  <c r="J15180" i="3"/>
  <c r="K15180" i="3" s="1"/>
  <c r="I15180" i="3"/>
  <c r="J734" i="3"/>
  <c r="K734" i="3" s="1"/>
  <c r="I734" i="3"/>
  <c r="J17562" i="3"/>
  <c r="K17562" i="3" s="1"/>
  <c r="I17562" i="3"/>
  <c r="J32" i="3"/>
  <c r="K32" i="3" s="1"/>
  <c r="I32" i="3"/>
  <c r="J1387" i="3"/>
  <c r="K1387" i="3" s="1"/>
  <c r="I1387" i="3"/>
  <c r="J16225" i="3"/>
  <c r="K16225" i="3" s="1"/>
  <c r="I16225" i="3"/>
  <c r="J11064" i="3"/>
  <c r="K11064" i="3" s="1"/>
  <c r="I11064" i="3"/>
  <c r="I20879" i="3"/>
  <c r="J20879" i="3"/>
  <c r="K20879" i="3" s="1"/>
  <c r="J4922" i="3"/>
  <c r="K4922" i="3" s="1"/>
  <c r="I4922" i="3"/>
  <c r="J1275" i="3"/>
  <c r="K1275" i="3" s="1"/>
  <c r="I1275" i="3"/>
  <c r="J2133" i="3"/>
  <c r="K2133" i="3" s="1"/>
  <c r="I2133" i="3"/>
  <c r="I7583" i="3"/>
  <c r="J7583" i="3"/>
  <c r="K7583" i="3" s="1"/>
  <c r="J14953" i="3"/>
  <c r="K14953" i="3" s="1"/>
  <c r="I14953" i="3"/>
  <c r="J6771" i="3"/>
  <c r="K6771" i="3" s="1"/>
  <c r="I6771" i="3"/>
  <c r="J8174" i="3"/>
  <c r="K8174" i="3" s="1"/>
  <c r="I8174" i="3"/>
  <c r="J2280" i="3"/>
  <c r="K2280" i="3" s="1"/>
  <c r="I2280" i="3"/>
  <c r="J6767" i="3"/>
  <c r="K6767" i="3" s="1"/>
  <c r="I6767" i="3"/>
  <c r="J21315" i="3"/>
  <c r="K21315" i="3" s="1"/>
  <c r="I21315" i="3"/>
  <c r="J2360" i="3"/>
  <c r="K2360" i="3" s="1"/>
  <c r="I2360" i="3"/>
  <c r="J8077" i="3"/>
  <c r="K8077" i="3" s="1"/>
  <c r="I8077" i="3"/>
  <c r="J13140" i="3"/>
  <c r="K13140" i="3" s="1"/>
  <c r="I13140" i="3"/>
  <c r="J3716" i="3"/>
  <c r="K3716" i="3" s="1"/>
  <c r="I3716" i="3"/>
  <c r="J18766" i="3"/>
  <c r="K18766" i="3" s="1"/>
  <c r="I18766" i="3"/>
  <c r="J11711" i="3"/>
  <c r="K11711" i="3" s="1"/>
  <c r="I11711" i="3"/>
  <c r="J9729" i="3"/>
  <c r="K9729" i="3" s="1"/>
  <c r="I9729" i="3"/>
  <c r="J2563" i="3"/>
  <c r="K2563" i="3" s="1"/>
  <c r="I2563" i="3"/>
  <c r="J8979" i="3"/>
  <c r="K8979" i="3" s="1"/>
  <c r="I8979" i="3"/>
  <c r="J19330" i="3"/>
  <c r="K19330" i="3" s="1"/>
  <c r="I19330" i="3"/>
  <c r="J19407" i="3"/>
  <c r="K19407" i="3" s="1"/>
  <c r="I19407" i="3"/>
  <c r="J19301" i="3"/>
  <c r="K19301" i="3" s="1"/>
  <c r="I19301" i="3"/>
  <c r="J666" i="3"/>
  <c r="K666" i="3" s="1"/>
  <c r="I666" i="3"/>
  <c r="J11276" i="3"/>
  <c r="K11276" i="3" s="1"/>
  <c r="I11276" i="3"/>
  <c r="J8053" i="3"/>
  <c r="K8053" i="3" s="1"/>
  <c r="I8053" i="3"/>
  <c r="J3174" i="3"/>
  <c r="K3174" i="3" s="1"/>
  <c r="I3174" i="3"/>
  <c r="J9452" i="3"/>
  <c r="K9452" i="3" s="1"/>
  <c r="I9452" i="3"/>
  <c r="J1005" i="3"/>
  <c r="K1005" i="3" s="1"/>
  <c r="I1005" i="3"/>
  <c r="J8198" i="3"/>
  <c r="K8198" i="3" s="1"/>
  <c r="I8198" i="3"/>
  <c r="J19967" i="3"/>
  <c r="K19967" i="3" s="1"/>
  <c r="I19967" i="3"/>
  <c r="J2868" i="3"/>
  <c r="K2868" i="3" s="1"/>
  <c r="I2868" i="3"/>
  <c r="J3876" i="3"/>
  <c r="K3876" i="3" s="1"/>
  <c r="I3876" i="3"/>
  <c r="J8224" i="3"/>
  <c r="K8224" i="3" s="1"/>
  <c r="I8224" i="3"/>
  <c r="J17876" i="3"/>
  <c r="K17876" i="3" s="1"/>
  <c r="I17876" i="3"/>
  <c r="J14370" i="3"/>
  <c r="K14370" i="3" s="1"/>
  <c r="I14370" i="3"/>
  <c r="J148" i="3"/>
  <c r="K148" i="3" s="1"/>
  <c r="I148" i="3"/>
  <c r="J20629" i="3"/>
  <c r="K20629" i="3" s="1"/>
  <c r="I20629" i="3"/>
  <c r="J21284" i="3"/>
  <c r="K21284" i="3" s="1"/>
  <c r="I21284" i="3"/>
  <c r="J30" i="3"/>
  <c r="K30" i="3" s="1"/>
  <c r="I30" i="3"/>
  <c r="J21226" i="3"/>
  <c r="K21226" i="3" s="1"/>
  <c r="I21226" i="3"/>
  <c r="J5155" i="3"/>
  <c r="K5155" i="3" s="1"/>
  <c r="I5155" i="3"/>
  <c r="J12466" i="3"/>
  <c r="K12466" i="3" s="1"/>
  <c r="I12466" i="3"/>
  <c r="J6947" i="3"/>
  <c r="K6947" i="3" s="1"/>
  <c r="I6947" i="3"/>
  <c r="J13734" i="3"/>
  <c r="K13734" i="3" s="1"/>
  <c r="I13734" i="3"/>
  <c r="J18125" i="3"/>
  <c r="K18125" i="3" s="1"/>
  <c r="I18125" i="3"/>
  <c r="J13702" i="3"/>
  <c r="K13702" i="3" s="1"/>
  <c r="I13702" i="3"/>
  <c r="J14246" i="3"/>
  <c r="K14246" i="3" s="1"/>
  <c r="I14246" i="3"/>
  <c r="J20946" i="3"/>
  <c r="K20946" i="3" s="1"/>
  <c r="I20946" i="3"/>
  <c r="J11375" i="3"/>
  <c r="K11375" i="3" s="1"/>
  <c r="I11375" i="3"/>
  <c r="J13069" i="3"/>
  <c r="K13069" i="3" s="1"/>
  <c r="I13069" i="3"/>
  <c r="J915" i="3"/>
  <c r="K915" i="3" s="1"/>
  <c r="I915" i="3"/>
  <c r="I18527" i="3"/>
  <c r="J18527" i="3"/>
  <c r="K18527" i="3" s="1"/>
  <c r="I15635" i="3"/>
  <c r="J15635" i="3"/>
  <c r="K15635" i="3" s="1"/>
  <c r="J17459" i="3"/>
  <c r="K17459" i="3" s="1"/>
  <c r="I17459" i="3"/>
  <c r="J14182" i="3"/>
  <c r="K14182" i="3" s="1"/>
  <c r="I14182" i="3"/>
  <c r="J12122" i="3"/>
  <c r="K12122" i="3" s="1"/>
  <c r="I12122" i="3"/>
  <c r="J429" i="3"/>
  <c r="K429" i="3" s="1"/>
  <c r="I429" i="3"/>
  <c r="J596" i="3"/>
  <c r="K596" i="3" s="1"/>
  <c r="I596" i="3"/>
  <c r="J977" i="3"/>
  <c r="K977" i="3" s="1"/>
  <c r="I977" i="3"/>
  <c r="J1354" i="3"/>
  <c r="K1354" i="3" s="1"/>
  <c r="I1354" i="3"/>
  <c r="J12068" i="3"/>
  <c r="K12068" i="3" s="1"/>
  <c r="I12068" i="3"/>
  <c r="J15629" i="3"/>
  <c r="K15629" i="3" s="1"/>
  <c r="I15629" i="3"/>
  <c r="J1996" i="3"/>
  <c r="K1996" i="3" s="1"/>
  <c r="I1996" i="3"/>
  <c r="J8504" i="3"/>
  <c r="K8504" i="3" s="1"/>
  <c r="I8504" i="3"/>
  <c r="J21545" i="3"/>
  <c r="K21545" i="3" s="1"/>
  <c r="I21545" i="3"/>
  <c r="J11386" i="3"/>
  <c r="K11386" i="3" s="1"/>
  <c r="I11386" i="3"/>
  <c r="J20747" i="3"/>
  <c r="K20747" i="3" s="1"/>
  <c r="I20747" i="3"/>
  <c r="J5103" i="3"/>
  <c r="K5103" i="3" s="1"/>
  <c r="I5103" i="3"/>
  <c r="J21544" i="3"/>
  <c r="K21544" i="3" s="1"/>
  <c r="I21544" i="3"/>
  <c r="J17768" i="3"/>
  <c r="K17768" i="3" s="1"/>
  <c r="I17768" i="3"/>
  <c r="J661" i="3"/>
  <c r="K661" i="3" s="1"/>
  <c r="I661" i="3"/>
  <c r="J12226" i="3"/>
  <c r="K12226" i="3" s="1"/>
  <c r="I12226" i="3"/>
  <c r="J17700" i="3"/>
  <c r="K17700" i="3" s="1"/>
  <c r="I17700" i="3"/>
  <c r="J1475" i="3"/>
  <c r="K1475" i="3" s="1"/>
  <c r="I1475" i="3"/>
  <c r="J9245" i="3"/>
  <c r="K9245" i="3" s="1"/>
  <c r="I9245" i="3"/>
  <c r="J2718" i="3"/>
  <c r="K2718" i="3" s="1"/>
  <c r="I2718" i="3"/>
  <c r="J10353" i="3"/>
  <c r="K10353" i="3" s="1"/>
  <c r="I10353" i="3"/>
  <c r="J21057" i="3"/>
  <c r="K21057" i="3" s="1"/>
  <c r="I21057" i="3"/>
  <c r="J15968" i="3"/>
  <c r="K15968" i="3" s="1"/>
  <c r="I15968" i="3"/>
  <c r="J14652" i="3"/>
  <c r="K14652" i="3" s="1"/>
  <c r="I14652" i="3"/>
  <c r="J15154" i="3"/>
  <c r="K15154" i="3" s="1"/>
  <c r="I15154" i="3"/>
  <c r="J5250" i="3"/>
  <c r="K5250" i="3" s="1"/>
  <c r="I5250" i="3"/>
  <c r="J7725" i="3"/>
  <c r="K7725" i="3" s="1"/>
  <c r="I7725" i="3"/>
  <c r="J2866" i="3"/>
  <c r="K2866" i="3" s="1"/>
  <c r="I2866" i="3"/>
  <c r="J3150" i="3"/>
  <c r="K3150" i="3" s="1"/>
  <c r="I3150" i="3"/>
  <c r="J1703" i="3"/>
  <c r="K1703" i="3" s="1"/>
  <c r="I1703" i="3"/>
  <c r="J16817" i="3"/>
  <c r="K16817" i="3" s="1"/>
  <c r="I16817" i="3"/>
  <c r="J20941" i="3"/>
  <c r="K20941" i="3" s="1"/>
  <c r="I20941" i="3"/>
  <c r="J15851" i="3"/>
  <c r="K15851" i="3" s="1"/>
  <c r="I15851" i="3"/>
  <c r="J2192" i="3"/>
  <c r="K2192" i="3" s="1"/>
  <c r="I2192" i="3"/>
  <c r="J4347" i="3"/>
  <c r="K4347" i="3" s="1"/>
  <c r="I4347" i="3"/>
  <c r="J11326" i="3"/>
  <c r="K11326" i="3" s="1"/>
  <c r="I11326" i="3"/>
  <c r="J7823" i="3"/>
  <c r="K7823" i="3" s="1"/>
  <c r="I7823" i="3"/>
  <c r="J16419" i="3"/>
  <c r="K16419" i="3" s="1"/>
  <c r="I16419" i="3"/>
  <c r="J12071" i="3"/>
  <c r="K12071" i="3" s="1"/>
  <c r="I12071" i="3"/>
  <c r="J2089" i="3"/>
  <c r="K2089" i="3" s="1"/>
  <c r="I2089" i="3"/>
  <c r="J10160" i="3"/>
  <c r="K10160" i="3" s="1"/>
  <c r="I10160" i="3"/>
  <c r="J10586" i="3"/>
  <c r="K10586" i="3" s="1"/>
  <c r="I10586" i="3"/>
  <c r="J21086" i="3"/>
  <c r="K21086" i="3" s="1"/>
  <c r="I21086" i="3"/>
  <c r="J3113" i="3"/>
  <c r="K3113" i="3" s="1"/>
  <c r="I3113" i="3"/>
  <c r="J18658" i="3"/>
  <c r="K18658" i="3" s="1"/>
  <c r="I18658" i="3"/>
  <c r="J9157" i="3"/>
  <c r="K9157" i="3" s="1"/>
  <c r="I9157" i="3"/>
  <c r="J10008" i="3"/>
  <c r="K10008" i="3" s="1"/>
  <c r="I10008" i="3"/>
  <c r="J18726" i="3"/>
  <c r="K18726" i="3" s="1"/>
  <c r="I18726" i="3"/>
  <c r="J21051" i="3"/>
  <c r="K21051" i="3" s="1"/>
  <c r="I21051" i="3"/>
  <c r="J10453" i="3"/>
  <c r="K10453" i="3" s="1"/>
  <c r="I10453" i="3"/>
  <c r="J3787" i="3"/>
  <c r="K3787" i="3" s="1"/>
  <c r="I3787" i="3"/>
  <c r="J16592" i="3"/>
  <c r="K16592" i="3" s="1"/>
  <c r="I16592" i="3"/>
  <c r="J20262" i="3"/>
  <c r="K20262" i="3" s="1"/>
  <c r="I20262" i="3"/>
  <c r="J16693" i="3"/>
  <c r="K16693" i="3" s="1"/>
  <c r="I16693" i="3"/>
  <c r="J14100" i="3"/>
  <c r="K14100" i="3" s="1"/>
  <c r="I14100" i="3"/>
  <c r="J20226" i="3"/>
  <c r="K20226" i="3" s="1"/>
  <c r="I20226" i="3"/>
  <c r="J19132" i="3"/>
  <c r="K19132" i="3" s="1"/>
  <c r="I19132" i="3"/>
  <c r="J18007" i="3"/>
  <c r="K18007" i="3" s="1"/>
  <c r="I18007" i="3"/>
  <c r="J9659" i="3"/>
  <c r="K9659" i="3" s="1"/>
  <c r="I9659" i="3"/>
  <c r="J12338" i="3"/>
  <c r="K12338" i="3" s="1"/>
  <c r="I12338" i="3"/>
  <c r="J14685" i="3"/>
  <c r="K14685" i="3" s="1"/>
  <c r="I14685" i="3"/>
  <c r="J12021" i="3"/>
  <c r="K12021" i="3" s="1"/>
  <c r="I12021" i="3"/>
  <c r="I6641" i="3"/>
  <c r="J6641" i="3"/>
  <c r="K6641" i="3" s="1"/>
  <c r="J7925" i="3"/>
  <c r="K7925" i="3" s="1"/>
  <c r="I7925" i="3"/>
  <c r="J5206" i="3"/>
  <c r="K5206" i="3" s="1"/>
  <c r="I5206" i="3"/>
  <c r="J11306" i="3"/>
  <c r="K11306" i="3" s="1"/>
  <c r="I11306" i="3"/>
  <c r="J6500" i="3"/>
  <c r="K6500" i="3" s="1"/>
  <c r="I6500" i="3"/>
  <c r="J15986" i="3"/>
  <c r="K15986" i="3" s="1"/>
  <c r="I15986" i="3"/>
  <c r="J13745" i="3"/>
  <c r="K13745" i="3" s="1"/>
  <c r="I13745" i="3"/>
  <c r="J5077" i="3"/>
  <c r="K5077" i="3" s="1"/>
  <c r="I5077" i="3"/>
  <c r="J19782" i="3"/>
  <c r="K19782" i="3" s="1"/>
  <c r="I19782" i="3"/>
  <c r="J14932" i="3"/>
  <c r="K14932" i="3" s="1"/>
  <c r="I14932" i="3"/>
  <c r="J12293" i="3"/>
  <c r="K12293" i="3" s="1"/>
  <c r="I12293" i="3"/>
  <c r="J10149" i="3"/>
  <c r="K10149" i="3" s="1"/>
  <c r="I10149" i="3"/>
  <c r="J5706" i="3"/>
  <c r="K5706" i="3" s="1"/>
  <c r="I5706" i="3"/>
  <c r="J1069" i="3"/>
  <c r="K1069" i="3" s="1"/>
  <c r="I1069" i="3"/>
  <c r="J3606" i="3"/>
  <c r="K3606" i="3" s="1"/>
  <c r="I3606" i="3"/>
  <c r="J15501" i="3"/>
  <c r="K15501" i="3" s="1"/>
  <c r="I15501" i="3"/>
  <c r="J5399" i="3"/>
  <c r="K5399" i="3" s="1"/>
  <c r="I5399" i="3"/>
  <c r="J11108" i="3"/>
  <c r="K11108" i="3" s="1"/>
  <c r="I11108" i="3"/>
  <c r="J8233" i="3"/>
  <c r="K8233" i="3" s="1"/>
  <c r="I8233" i="3"/>
  <c r="J19608" i="3"/>
  <c r="K19608" i="3" s="1"/>
  <c r="I19608" i="3"/>
  <c r="J21074" i="3"/>
  <c r="K21074" i="3" s="1"/>
  <c r="I21074" i="3"/>
  <c r="J3698" i="3"/>
  <c r="K3698" i="3" s="1"/>
  <c r="I3698" i="3"/>
  <c r="J18946" i="3"/>
  <c r="K18946" i="3" s="1"/>
  <c r="I18946" i="3"/>
  <c r="J20797" i="3"/>
  <c r="K20797" i="3" s="1"/>
  <c r="I20797" i="3"/>
  <c r="J14590" i="3"/>
  <c r="K14590" i="3" s="1"/>
  <c r="I14590" i="3"/>
  <c r="J20140" i="3"/>
  <c r="K20140" i="3" s="1"/>
  <c r="I20140" i="3"/>
  <c r="J161" i="3"/>
  <c r="K161" i="3" s="1"/>
  <c r="I161" i="3"/>
  <c r="J21408" i="3"/>
  <c r="K21408" i="3" s="1"/>
  <c r="I21408" i="3"/>
  <c r="J4780" i="3"/>
  <c r="K4780" i="3" s="1"/>
  <c r="I4780" i="3"/>
  <c r="J1678" i="3"/>
  <c r="K1678" i="3" s="1"/>
  <c r="I1678" i="3"/>
  <c r="J19720" i="3"/>
  <c r="K19720" i="3" s="1"/>
  <c r="I19720" i="3"/>
  <c r="J5461" i="3"/>
  <c r="K5461" i="3" s="1"/>
  <c r="I5461" i="3"/>
  <c r="J2216" i="3"/>
  <c r="K2216" i="3" s="1"/>
  <c r="I2216" i="3"/>
  <c r="J1940" i="3"/>
  <c r="K1940" i="3" s="1"/>
  <c r="I1940" i="3"/>
  <c r="J3953" i="3"/>
  <c r="K3953" i="3" s="1"/>
  <c r="I3953" i="3"/>
  <c r="J8215" i="3"/>
  <c r="K8215" i="3" s="1"/>
  <c r="I8215" i="3"/>
  <c r="J12846" i="3"/>
  <c r="K12846" i="3" s="1"/>
  <c r="I12846" i="3"/>
  <c r="J19913" i="3"/>
  <c r="K19913" i="3" s="1"/>
  <c r="I19913" i="3"/>
  <c r="J19482" i="3"/>
  <c r="K19482" i="3" s="1"/>
  <c r="I19482" i="3"/>
  <c r="J3384" i="3"/>
  <c r="K3384" i="3" s="1"/>
  <c r="I3384" i="3"/>
  <c r="J18943" i="3"/>
  <c r="K18943" i="3" s="1"/>
  <c r="I18943" i="3"/>
  <c r="J16940" i="3"/>
  <c r="K16940" i="3" s="1"/>
  <c r="I16940" i="3"/>
  <c r="J1099" i="3"/>
  <c r="K1099" i="3" s="1"/>
  <c r="I1099" i="3"/>
  <c r="J19126" i="3"/>
  <c r="K19126" i="3" s="1"/>
  <c r="I19126" i="3"/>
  <c r="J14517" i="3"/>
  <c r="K14517" i="3" s="1"/>
  <c r="I14517" i="3"/>
  <c r="J19367" i="3"/>
  <c r="K19367" i="3" s="1"/>
  <c r="I19367" i="3"/>
  <c r="J8610" i="3"/>
  <c r="K8610" i="3" s="1"/>
  <c r="I8610" i="3"/>
  <c r="J7889" i="3"/>
  <c r="K7889" i="3" s="1"/>
  <c r="I7889" i="3"/>
  <c r="J2559" i="3"/>
  <c r="K2559" i="3" s="1"/>
  <c r="I2559" i="3"/>
  <c r="J18333" i="3"/>
  <c r="K18333" i="3" s="1"/>
  <c r="I18333" i="3"/>
  <c r="I4912" i="3"/>
  <c r="J4912" i="3"/>
  <c r="K4912" i="3" s="1"/>
  <c r="J3190" i="3"/>
  <c r="K3190" i="3" s="1"/>
  <c r="I3190" i="3"/>
  <c r="J4519" i="3"/>
  <c r="K4519" i="3" s="1"/>
  <c r="I4519" i="3"/>
  <c r="J16898" i="3"/>
  <c r="K16898" i="3" s="1"/>
  <c r="I16898" i="3"/>
  <c r="J16785" i="3"/>
  <c r="K16785" i="3" s="1"/>
  <c r="I16785" i="3"/>
  <c r="J13544" i="3"/>
  <c r="K13544" i="3" s="1"/>
  <c r="I13544" i="3"/>
  <c r="J1246" i="3"/>
  <c r="K1246" i="3" s="1"/>
  <c r="I1246" i="3"/>
  <c r="J12515" i="3"/>
  <c r="K12515" i="3" s="1"/>
  <c r="I12515" i="3"/>
  <c r="J15613" i="3"/>
  <c r="K15613" i="3" s="1"/>
  <c r="I15613" i="3"/>
  <c r="J7899" i="3"/>
  <c r="K7899" i="3" s="1"/>
  <c r="I7899" i="3"/>
  <c r="J2315" i="3"/>
  <c r="K2315" i="3" s="1"/>
  <c r="I2315" i="3"/>
  <c r="J5429" i="3"/>
  <c r="K5429" i="3" s="1"/>
  <c r="I5429" i="3"/>
  <c r="J6858" i="3"/>
  <c r="K6858" i="3" s="1"/>
  <c r="I6858" i="3"/>
  <c r="I12642" i="3"/>
  <c r="J12642" i="3"/>
  <c r="K12642" i="3" s="1"/>
  <c r="J13316" i="3"/>
  <c r="K13316" i="3" s="1"/>
  <c r="I13316" i="3"/>
  <c r="J13141" i="3"/>
  <c r="K13141" i="3" s="1"/>
  <c r="I13141" i="3"/>
  <c r="I6128" i="3"/>
  <c r="J6128" i="3"/>
  <c r="K6128" i="3" s="1"/>
  <c r="J19748" i="3"/>
  <c r="K19748" i="3" s="1"/>
  <c r="I19748" i="3"/>
  <c r="J3024" i="3"/>
  <c r="K3024" i="3" s="1"/>
  <c r="I3024" i="3"/>
  <c r="J15062" i="3"/>
  <c r="K15062" i="3" s="1"/>
  <c r="I15062" i="3"/>
  <c r="J14234" i="3"/>
  <c r="K14234" i="3" s="1"/>
  <c r="I14234" i="3"/>
  <c r="J16289" i="3"/>
  <c r="K16289" i="3" s="1"/>
  <c r="I16289" i="3"/>
  <c r="J6492" i="3"/>
  <c r="K6492" i="3" s="1"/>
  <c r="I6492" i="3"/>
  <c r="J19141" i="3"/>
  <c r="K19141" i="3" s="1"/>
  <c r="I19141" i="3"/>
  <c r="J16544" i="3"/>
  <c r="K16544" i="3" s="1"/>
  <c r="I16544" i="3"/>
  <c r="J1228" i="3"/>
  <c r="K1228" i="3" s="1"/>
  <c r="I1228" i="3"/>
  <c r="J3651" i="3"/>
  <c r="K3651" i="3" s="1"/>
  <c r="I3651" i="3"/>
  <c r="J5997" i="3"/>
  <c r="K5997" i="3" s="1"/>
  <c r="I5997" i="3"/>
  <c r="J21506" i="3"/>
  <c r="K21506" i="3" s="1"/>
  <c r="I21506" i="3"/>
  <c r="J6691" i="3"/>
  <c r="K6691" i="3" s="1"/>
  <c r="I6691" i="3"/>
  <c r="J18257" i="3"/>
  <c r="K18257" i="3" s="1"/>
  <c r="I18257" i="3"/>
  <c r="J1098" i="3"/>
  <c r="K1098" i="3" s="1"/>
  <c r="I1098" i="3"/>
  <c r="J16198" i="3"/>
  <c r="K16198" i="3" s="1"/>
  <c r="I16198" i="3"/>
  <c r="J12685" i="3"/>
  <c r="K12685" i="3" s="1"/>
  <c r="I12685" i="3"/>
  <c r="J21016" i="3"/>
  <c r="K21016" i="3" s="1"/>
  <c r="I21016" i="3"/>
  <c r="J10406" i="3"/>
  <c r="K10406" i="3" s="1"/>
  <c r="I10406" i="3"/>
  <c r="J9166" i="3"/>
  <c r="K9166" i="3" s="1"/>
  <c r="I9166" i="3"/>
  <c r="J6291" i="3"/>
  <c r="K6291" i="3" s="1"/>
  <c r="I6291" i="3"/>
  <c r="J10609" i="3"/>
  <c r="K10609" i="3" s="1"/>
  <c r="I10609" i="3"/>
  <c r="J17654" i="3"/>
  <c r="K17654" i="3" s="1"/>
  <c r="I17654" i="3"/>
  <c r="J7809" i="3"/>
  <c r="K7809" i="3" s="1"/>
  <c r="I7809" i="3"/>
  <c r="J13620" i="3"/>
  <c r="K13620" i="3" s="1"/>
  <c r="I13620" i="3"/>
  <c r="J6839" i="3"/>
  <c r="K6839" i="3" s="1"/>
  <c r="I6839" i="3"/>
  <c r="J15643" i="3"/>
  <c r="K15643" i="3" s="1"/>
  <c r="I15643" i="3"/>
  <c r="J19102" i="3"/>
  <c r="K19102" i="3" s="1"/>
  <c r="I19102" i="3"/>
  <c r="J10203" i="3"/>
  <c r="K10203" i="3" s="1"/>
  <c r="I10203" i="3"/>
  <c r="J20068" i="3"/>
  <c r="K20068" i="3" s="1"/>
  <c r="I20068" i="3"/>
  <c r="J11005" i="3"/>
  <c r="K11005" i="3" s="1"/>
  <c r="I11005" i="3"/>
  <c r="J15946" i="3"/>
  <c r="K15946" i="3" s="1"/>
  <c r="I15946" i="3"/>
  <c r="J10232" i="3"/>
  <c r="K10232" i="3" s="1"/>
  <c r="I10232" i="3"/>
  <c r="J14032" i="3"/>
  <c r="K14032" i="3" s="1"/>
  <c r="I14032" i="3"/>
  <c r="I1877" i="3"/>
  <c r="J1877" i="3"/>
  <c r="K1877" i="3" s="1"/>
  <c r="J17816" i="3"/>
  <c r="K17816" i="3" s="1"/>
  <c r="I17816" i="3"/>
  <c r="J15167" i="3"/>
  <c r="K15167" i="3" s="1"/>
  <c r="I15167" i="3"/>
  <c r="J19273" i="3"/>
  <c r="K19273" i="3" s="1"/>
  <c r="I19273" i="3"/>
  <c r="J15083" i="3"/>
  <c r="K15083" i="3" s="1"/>
  <c r="I15083" i="3"/>
  <c r="J5786" i="3"/>
  <c r="K5786" i="3" s="1"/>
  <c r="I5786" i="3"/>
  <c r="J9861" i="3"/>
  <c r="K9861" i="3" s="1"/>
  <c r="I9861" i="3"/>
  <c r="J10959" i="3"/>
  <c r="K10959" i="3" s="1"/>
  <c r="I10959" i="3"/>
  <c r="J13450" i="3"/>
  <c r="K13450" i="3" s="1"/>
  <c r="I13450" i="3"/>
  <c r="I4825" i="3"/>
  <c r="J4825" i="3"/>
  <c r="K4825" i="3" s="1"/>
  <c r="I12066" i="3"/>
  <c r="J12066" i="3"/>
  <c r="K12066" i="3" s="1"/>
  <c r="J12532" i="3"/>
  <c r="K12532" i="3" s="1"/>
  <c r="I12532" i="3"/>
  <c r="J3045" i="3"/>
  <c r="K3045" i="3" s="1"/>
  <c r="I3045" i="3"/>
  <c r="J14334" i="3"/>
  <c r="K14334" i="3" s="1"/>
  <c r="I14334" i="3"/>
  <c r="J10171" i="3"/>
  <c r="K10171" i="3" s="1"/>
  <c r="I10171" i="3"/>
  <c r="J16489" i="3"/>
  <c r="K16489" i="3" s="1"/>
  <c r="I16489" i="3"/>
  <c r="J19811" i="3"/>
  <c r="K19811" i="3" s="1"/>
  <c r="I19811" i="3"/>
  <c r="I8655" i="3"/>
  <c r="J8655" i="3"/>
  <c r="K8655" i="3" s="1"/>
  <c r="J21374" i="3"/>
  <c r="K21374" i="3" s="1"/>
  <c r="I21374" i="3"/>
  <c r="J6768" i="3"/>
  <c r="K6768" i="3" s="1"/>
  <c r="I6768" i="3"/>
  <c r="J2628" i="3"/>
  <c r="K2628" i="3" s="1"/>
  <c r="I2628" i="3"/>
  <c r="J19307" i="3"/>
  <c r="K19307" i="3" s="1"/>
  <c r="I19307" i="3"/>
  <c r="J10729" i="3"/>
  <c r="K10729" i="3" s="1"/>
  <c r="I10729" i="3"/>
  <c r="J8665" i="3"/>
  <c r="K8665" i="3" s="1"/>
  <c r="I8665" i="3"/>
  <c r="J11807" i="3"/>
  <c r="K11807" i="3" s="1"/>
  <c r="I11807" i="3"/>
  <c r="J4971" i="3"/>
  <c r="K4971" i="3" s="1"/>
  <c r="I4971" i="3"/>
  <c r="J16520" i="3"/>
  <c r="K16520" i="3" s="1"/>
  <c r="I16520" i="3"/>
  <c r="J10905" i="3"/>
  <c r="K10905" i="3" s="1"/>
  <c r="I10905" i="3"/>
  <c r="J14604" i="3"/>
  <c r="K14604" i="3" s="1"/>
  <c r="I14604" i="3"/>
  <c r="J18550" i="3"/>
  <c r="K18550" i="3" s="1"/>
  <c r="I18550" i="3"/>
  <c r="J13208" i="3"/>
  <c r="K13208" i="3" s="1"/>
  <c r="I13208" i="3"/>
  <c r="J20152" i="3"/>
  <c r="K20152" i="3" s="1"/>
  <c r="I20152" i="3"/>
  <c r="J7474" i="3"/>
  <c r="K7474" i="3" s="1"/>
  <c r="I7474" i="3"/>
  <c r="J17624" i="3"/>
  <c r="K17624" i="3" s="1"/>
  <c r="I17624" i="3"/>
  <c r="J17170" i="3"/>
  <c r="K17170" i="3" s="1"/>
  <c r="I17170" i="3"/>
  <c r="I3640" i="3"/>
  <c r="J3640" i="3"/>
  <c r="K3640" i="3" s="1"/>
  <c r="J12678" i="3"/>
  <c r="K12678" i="3" s="1"/>
  <c r="I12678" i="3"/>
  <c r="J17844" i="3"/>
  <c r="K17844" i="3" s="1"/>
  <c r="I17844" i="3"/>
  <c r="J4414" i="3"/>
  <c r="K4414" i="3" s="1"/>
  <c r="I4414" i="3"/>
  <c r="J20207" i="3"/>
  <c r="K20207" i="3" s="1"/>
  <c r="I20207" i="3"/>
  <c r="J7596" i="3"/>
  <c r="K7596" i="3" s="1"/>
  <c r="I7596" i="3"/>
  <c r="J19459" i="3"/>
  <c r="K19459" i="3" s="1"/>
  <c r="I19459" i="3"/>
  <c r="J15431" i="3"/>
  <c r="K15431" i="3" s="1"/>
  <c r="I15431" i="3"/>
  <c r="I5651" i="3"/>
  <c r="J5651" i="3"/>
  <c r="K5651" i="3" s="1"/>
  <c r="J8767" i="3"/>
  <c r="K8767" i="3" s="1"/>
  <c r="I8767" i="3"/>
  <c r="I12238" i="3"/>
  <c r="J12238" i="3"/>
  <c r="K12238" i="3" s="1"/>
  <c r="J21603" i="3"/>
  <c r="K21603" i="3" s="1"/>
  <c r="I21603" i="3"/>
  <c r="J15843" i="3"/>
  <c r="K15843" i="3" s="1"/>
  <c r="I15843" i="3"/>
  <c r="J4161" i="3"/>
  <c r="K4161" i="3" s="1"/>
  <c r="I4161" i="3"/>
  <c r="J15228" i="3"/>
  <c r="K15228" i="3" s="1"/>
  <c r="I15228" i="3"/>
  <c r="J16339" i="3"/>
  <c r="K16339" i="3" s="1"/>
  <c r="I16339" i="3"/>
  <c r="J4005" i="3"/>
  <c r="K4005" i="3" s="1"/>
  <c r="I4005" i="3"/>
  <c r="J20395" i="3"/>
  <c r="K20395" i="3" s="1"/>
  <c r="I20395" i="3"/>
  <c r="J1988" i="3"/>
  <c r="K1988" i="3" s="1"/>
  <c r="I1988" i="3"/>
  <c r="J21465" i="3"/>
  <c r="K21465" i="3" s="1"/>
  <c r="I21465" i="3"/>
  <c r="J8813" i="3"/>
  <c r="K8813" i="3" s="1"/>
  <c r="I8813" i="3"/>
  <c r="J14452" i="3"/>
  <c r="K14452" i="3" s="1"/>
  <c r="I14452" i="3"/>
  <c r="J11622" i="3"/>
  <c r="K11622" i="3" s="1"/>
  <c r="I11622" i="3"/>
  <c r="J6246" i="3"/>
  <c r="K6246" i="3" s="1"/>
  <c r="I6246" i="3"/>
  <c r="J1465" i="3"/>
  <c r="K1465" i="3" s="1"/>
  <c r="I1465" i="3"/>
  <c r="J12692" i="3"/>
  <c r="K12692" i="3" s="1"/>
  <c r="I12692" i="3"/>
  <c r="J7909" i="3"/>
  <c r="K7909" i="3" s="1"/>
  <c r="I7909" i="3"/>
  <c r="J8540" i="3"/>
  <c r="K8540" i="3" s="1"/>
  <c r="I8540" i="3"/>
  <c r="J19213" i="3"/>
  <c r="K19213" i="3" s="1"/>
  <c r="I19213" i="3"/>
  <c r="J21318" i="3"/>
  <c r="K21318" i="3" s="1"/>
  <c r="I21318" i="3"/>
  <c r="J15889" i="3"/>
  <c r="K15889" i="3" s="1"/>
  <c r="I15889" i="3"/>
  <c r="J15110" i="3"/>
  <c r="K15110" i="3" s="1"/>
  <c r="I15110" i="3"/>
  <c r="J2770" i="3"/>
  <c r="K2770" i="3" s="1"/>
  <c r="I2770" i="3"/>
  <c r="J11914" i="3"/>
  <c r="K11914" i="3" s="1"/>
  <c r="I11914" i="3"/>
  <c r="J12334" i="3"/>
  <c r="K12334" i="3" s="1"/>
  <c r="I12334" i="3"/>
  <c r="J1108" i="3"/>
  <c r="K1108" i="3" s="1"/>
  <c r="I1108" i="3"/>
  <c r="J9029" i="3"/>
  <c r="K9029" i="3" s="1"/>
  <c r="I9029" i="3"/>
  <c r="J7647" i="3"/>
  <c r="K7647" i="3" s="1"/>
  <c r="I7647" i="3"/>
  <c r="J2468" i="3"/>
  <c r="K2468" i="3" s="1"/>
  <c r="I2468" i="3"/>
  <c r="J410" i="3"/>
  <c r="K410" i="3" s="1"/>
  <c r="I410" i="3"/>
  <c r="J256" i="3"/>
  <c r="K256" i="3" s="1"/>
  <c r="I256" i="3"/>
  <c r="J9974" i="3"/>
  <c r="K9974" i="3" s="1"/>
  <c r="I9974" i="3"/>
  <c r="J9128" i="3"/>
  <c r="K9128" i="3" s="1"/>
  <c r="I9128" i="3"/>
  <c r="I2884" i="3"/>
  <c r="J2884" i="3"/>
  <c r="K2884" i="3" s="1"/>
  <c r="J816" i="3"/>
  <c r="K816" i="3" s="1"/>
  <c r="I816" i="3"/>
  <c r="J8524" i="3"/>
  <c r="K8524" i="3" s="1"/>
  <c r="I8524" i="3"/>
  <c r="J6697" i="3"/>
  <c r="K6697" i="3" s="1"/>
  <c r="I6697" i="3"/>
  <c r="J15686" i="3"/>
  <c r="K15686" i="3" s="1"/>
  <c r="I15686" i="3"/>
  <c r="J10111" i="3"/>
  <c r="K10111" i="3" s="1"/>
  <c r="I10111" i="3"/>
  <c r="J11476" i="3"/>
  <c r="K11476" i="3" s="1"/>
  <c r="I11476" i="3"/>
  <c r="J2943" i="3"/>
  <c r="K2943" i="3" s="1"/>
  <c r="I2943" i="3"/>
  <c r="J2198" i="3"/>
  <c r="K2198" i="3" s="1"/>
  <c r="I2198" i="3"/>
  <c r="J13407" i="3"/>
  <c r="K13407" i="3" s="1"/>
  <c r="I13407" i="3"/>
  <c r="J5071" i="3"/>
  <c r="K5071" i="3" s="1"/>
  <c r="I5071" i="3"/>
  <c r="J13490" i="3"/>
  <c r="K13490" i="3" s="1"/>
  <c r="I13490" i="3"/>
  <c r="J3328" i="3"/>
  <c r="K3328" i="3" s="1"/>
  <c r="I3328" i="3"/>
  <c r="J9512" i="3"/>
  <c r="K9512" i="3" s="1"/>
  <c r="I9512" i="3"/>
  <c r="I3905" i="3"/>
  <c r="J3905" i="3"/>
  <c r="K3905" i="3" s="1"/>
  <c r="J7642" i="3"/>
  <c r="K7642" i="3" s="1"/>
  <c r="I7642" i="3"/>
  <c r="J14644" i="3"/>
  <c r="K14644" i="3" s="1"/>
  <c r="I14644" i="3"/>
  <c r="J19924" i="3"/>
  <c r="K19924" i="3" s="1"/>
  <c r="I19924" i="3"/>
  <c r="J16812" i="3"/>
  <c r="K16812" i="3" s="1"/>
  <c r="I16812" i="3"/>
  <c r="J19943" i="3"/>
  <c r="K19943" i="3" s="1"/>
  <c r="I19943" i="3"/>
  <c r="J20174" i="3"/>
  <c r="K20174" i="3" s="1"/>
  <c r="I20174" i="3"/>
  <c r="J2726" i="3"/>
  <c r="K2726" i="3" s="1"/>
  <c r="I2726" i="3"/>
  <c r="J2164" i="3"/>
  <c r="K2164" i="3" s="1"/>
  <c r="I2164" i="3"/>
  <c r="J7088" i="3"/>
  <c r="K7088" i="3" s="1"/>
  <c r="I7088" i="3"/>
  <c r="J13505" i="3"/>
  <c r="K13505" i="3" s="1"/>
  <c r="I13505" i="3"/>
  <c r="I10229" i="3"/>
  <c r="J10229" i="3"/>
  <c r="K10229" i="3" s="1"/>
  <c r="J21000" i="3"/>
  <c r="K21000" i="3" s="1"/>
  <c r="I21000" i="3"/>
  <c r="I13971" i="3"/>
  <c r="J13971" i="3"/>
  <c r="K13971" i="3" s="1"/>
  <c r="J19223" i="3"/>
  <c r="K19223" i="3" s="1"/>
  <c r="I19223" i="3"/>
  <c r="J12781" i="3"/>
  <c r="K12781" i="3" s="1"/>
  <c r="I12781" i="3"/>
  <c r="I5137" i="3"/>
  <c r="J5137" i="3"/>
  <c r="K5137" i="3" s="1"/>
  <c r="J15669" i="3"/>
  <c r="K15669" i="3" s="1"/>
  <c r="I15669" i="3"/>
  <c r="J5027" i="3"/>
  <c r="K5027" i="3" s="1"/>
  <c r="I5027" i="3"/>
  <c r="J19225" i="3"/>
  <c r="K19225" i="3" s="1"/>
  <c r="I19225" i="3"/>
  <c r="J6288" i="3"/>
  <c r="K6288" i="3" s="1"/>
  <c r="I6288" i="3"/>
  <c r="J17136" i="3"/>
  <c r="K17136" i="3" s="1"/>
  <c r="I17136" i="3"/>
  <c r="J9274" i="3"/>
  <c r="K9274" i="3" s="1"/>
  <c r="I9274" i="3"/>
  <c r="J12485" i="3"/>
  <c r="K12485" i="3" s="1"/>
  <c r="I12485" i="3"/>
  <c r="J500" i="3"/>
  <c r="K500" i="3" s="1"/>
  <c r="I500" i="3"/>
  <c r="J21314" i="3"/>
  <c r="K21314" i="3" s="1"/>
  <c r="I21314" i="3"/>
  <c r="J6678" i="3"/>
  <c r="K6678" i="3" s="1"/>
  <c r="I6678" i="3"/>
  <c r="J14615" i="3"/>
  <c r="K14615" i="3" s="1"/>
  <c r="I14615" i="3"/>
  <c r="J18922" i="3"/>
  <c r="K18922" i="3" s="1"/>
  <c r="I18922" i="3"/>
  <c r="J2383" i="3"/>
  <c r="K2383" i="3" s="1"/>
  <c r="I2383" i="3"/>
  <c r="J3583" i="3"/>
  <c r="K3583" i="3" s="1"/>
  <c r="I3583" i="3"/>
  <c r="J2796" i="3"/>
  <c r="K2796" i="3" s="1"/>
  <c r="I2796" i="3"/>
  <c r="J12572" i="3"/>
  <c r="K12572" i="3" s="1"/>
  <c r="I12572" i="3"/>
  <c r="J15820" i="3"/>
  <c r="K15820" i="3" s="1"/>
  <c r="I15820" i="3"/>
  <c r="J20075" i="3"/>
  <c r="K20075" i="3" s="1"/>
  <c r="I20075" i="3"/>
  <c r="J3167" i="3"/>
  <c r="K3167" i="3" s="1"/>
  <c r="I3167" i="3"/>
  <c r="J15864" i="3"/>
  <c r="K15864" i="3" s="1"/>
  <c r="I15864" i="3"/>
  <c r="J3348" i="3"/>
  <c r="K3348" i="3" s="1"/>
  <c r="I3348" i="3"/>
  <c r="J20826" i="3"/>
  <c r="K20826" i="3" s="1"/>
  <c r="I20826" i="3"/>
  <c r="J17261" i="3"/>
  <c r="K17261" i="3" s="1"/>
  <c r="I17261" i="3"/>
  <c r="J1623" i="3"/>
  <c r="K1623" i="3" s="1"/>
  <c r="I1623" i="3"/>
  <c r="J17587" i="3"/>
  <c r="K17587" i="3" s="1"/>
  <c r="I17587" i="3"/>
  <c r="J4409" i="3"/>
  <c r="K4409" i="3" s="1"/>
  <c r="I4409" i="3"/>
  <c r="J5474" i="3"/>
  <c r="K5474" i="3" s="1"/>
  <c r="I5474" i="3"/>
  <c r="J16444" i="3"/>
  <c r="K16444" i="3" s="1"/>
  <c r="I16444" i="3"/>
  <c r="J17015" i="3"/>
  <c r="K17015" i="3" s="1"/>
  <c r="I17015" i="3"/>
  <c r="J11263" i="3"/>
  <c r="K11263" i="3" s="1"/>
  <c r="I11263" i="3"/>
  <c r="J2356" i="3"/>
  <c r="K2356" i="3" s="1"/>
  <c r="I2356" i="3"/>
  <c r="J2754" i="3"/>
  <c r="K2754" i="3" s="1"/>
  <c r="I2754" i="3"/>
  <c r="J16237" i="3"/>
  <c r="K16237" i="3" s="1"/>
  <c r="I16237" i="3"/>
  <c r="J16831" i="3"/>
  <c r="K16831" i="3" s="1"/>
  <c r="I16831" i="3"/>
  <c r="J13665" i="3"/>
  <c r="K13665" i="3" s="1"/>
  <c r="I13665" i="3"/>
  <c r="J16484" i="3"/>
  <c r="K16484" i="3" s="1"/>
  <c r="I16484" i="3"/>
  <c r="I10693" i="3"/>
  <c r="J10693" i="3"/>
  <c r="K10693" i="3" s="1"/>
  <c r="J13631" i="3"/>
  <c r="K13631" i="3" s="1"/>
  <c r="I13631" i="3"/>
  <c r="J20328" i="3"/>
  <c r="K20328" i="3" s="1"/>
  <c r="I20328" i="3"/>
  <c r="J11939" i="3"/>
  <c r="K11939" i="3" s="1"/>
  <c r="I11939" i="3"/>
  <c r="J11030" i="3"/>
  <c r="K11030" i="3" s="1"/>
  <c r="I11030" i="3"/>
  <c r="J12887" i="3"/>
  <c r="K12887" i="3" s="1"/>
  <c r="I12887" i="3"/>
  <c r="J4683" i="3"/>
  <c r="K4683" i="3" s="1"/>
  <c r="I4683" i="3"/>
  <c r="J8137" i="3"/>
  <c r="K8137" i="3" s="1"/>
  <c r="I8137" i="3"/>
  <c r="J8330" i="3"/>
  <c r="K8330" i="3" s="1"/>
  <c r="I8330" i="3"/>
  <c r="J878" i="3"/>
  <c r="K878" i="3" s="1"/>
  <c r="I878" i="3"/>
  <c r="J19593" i="3"/>
  <c r="K19593" i="3" s="1"/>
  <c r="I19593" i="3"/>
  <c r="J2791" i="3"/>
  <c r="K2791" i="3" s="1"/>
  <c r="I2791" i="3"/>
  <c r="J10133" i="3"/>
  <c r="K10133" i="3" s="1"/>
  <c r="I10133" i="3"/>
  <c r="J531" i="3"/>
  <c r="K531" i="3" s="1"/>
  <c r="I531" i="3"/>
  <c r="J21460" i="3"/>
  <c r="K21460" i="3" s="1"/>
  <c r="I21460" i="3"/>
  <c r="J11391" i="3"/>
  <c r="K11391" i="3" s="1"/>
  <c r="I11391" i="3"/>
  <c r="J1516" i="3"/>
  <c r="K1516" i="3" s="1"/>
  <c r="I1516" i="3"/>
  <c r="J19473" i="3"/>
  <c r="K19473" i="3" s="1"/>
  <c r="I19473" i="3"/>
  <c r="J19621" i="3"/>
  <c r="K19621" i="3" s="1"/>
  <c r="I19621" i="3"/>
  <c r="J16405" i="3"/>
  <c r="K16405" i="3" s="1"/>
  <c r="I16405" i="3"/>
  <c r="J13678" i="3"/>
  <c r="K13678" i="3" s="1"/>
  <c r="I13678" i="3"/>
  <c r="J136" i="3"/>
  <c r="K136" i="3" s="1"/>
  <c r="I136" i="3"/>
  <c r="J17469" i="3"/>
  <c r="K17469" i="3" s="1"/>
  <c r="I17469" i="3"/>
  <c r="J2166" i="3"/>
  <c r="K2166" i="3" s="1"/>
  <c r="I2166" i="3"/>
  <c r="J17723" i="3"/>
  <c r="K17723" i="3" s="1"/>
  <c r="I17723" i="3"/>
  <c r="J21401" i="3"/>
  <c r="K21401" i="3" s="1"/>
  <c r="I21401" i="3"/>
  <c r="J14856" i="3"/>
  <c r="K14856" i="3" s="1"/>
  <c r="I14856" i="3"/>
  <c r="J10656" i="3"/>
  <c r="K10656" i="3" s="1"/>
  <c r="I10656" i="3"/>
  <c r="J17704" i="3"/>
  <c r="K17704" i="3" s="1"/>
  <c r="I17704" i="3"/>
  <c r="J12455" i="3"/>
  <c r="K12455" i="3" s="1"/>
  <c r="I12455" i="3"/>
  <c r="I20764" i="3"/>
  <c r="J20764" i="3"/>
  <c r="K20764" i="3" s="1"/>
  <c r="J7714" i="3"/>
  <c r="K7714" i="3" s="1"/>
  <c r="I7714" i="3"/>
  <c r="J1306" i="3"/>
  <c r="K1306" i="3" s="1"/>
  <c r="I1306" i="3"/>
  <c r="J20807" i="3"/>
  <c r="K20807" i="3" s="1"/>
  <c r="I20807" i="3"/>
  <c r="J10165" i="3"/>
  <c r="K10165" i="3" s="1"/>
  <c r="I10165" i="3"/>
  <c r="J8599" i="3"/>
  <c r="K8599" i="3" s="1"/>
  <c r="I8599" i="3"/>
  <c r="J11886" i="3"/>
  <c r="K11886" i="3" s="1"/>
  <c r="I11886" i="3"/>
  <c r="J662" i="3"/>
  <c r="K662" i="3" s="1"/>
  <c r="I662" i="3"/>
  <c r="J10997" i="3"/>
  <c r="K10997" i="3" s="1"/>
  <c r="I10997" i="3"/>
  <c r="J4986" i="3"/>
  <c r="K4986" i="3" s="1"/>
  <c r="I4986" i="3"/>
  <c r="J11213" i="3"/>
  <c r="K11213" i="3" s="1"/>
  <c r="I11213" i="3"/>
  <c r="J970" i="3"/>
  <c r="K970" i="3" s="1"/>
  <c r="I970" i="3"/>
  <c r="J6329" i="3"/>
  <c r="K6329" i="3" s="1"/>
  <c r="I6329" i="3"/>
  <c r="J10264" i="3"/>
  <c r="K10264" i="3" s="1"/>
  <c r="I10264" i="3"/>
  <c r="J16775" i="3"/>
  <c r="K16775" i="3" s="1"/>
  <c r="I16775" i="3"/>
  <c r="J6112" i="3"/>
  <c r="K6112" i="3" s="1"/>
  <c r="I6112" i="3"/>
  <c r="J182" i="3"/>
  <c r="K182" i="3" s="1"/>
  <c r="I182" i="3"/>
  <c r="J17476" i="3"/>
  <c r="K17476" i="3" s="1"/>
  <c r="I17476" i="3"/>
  <c r="J17779" i="3"/>
  <c r="K17779" i="3" s="1"/>
  <c r="I17779" i="3"/>
  <c r="J1504" i="3"/>
  <c r="K1504" i="3" s="1"/>
  <c r="I1504" i="3"/>
  <c r="J15646" i="3"/>
  <c r="K15646" i="3" s="1"/>
  <c r="I15646" i="3"/>
  <c r="J17701" i="3"/>
  <c r="K17701" i="3" s="1"/>
  <c r="I17701" i="3"/>
  <c r="J15623" i="3"/>
  <c r="K15623" i="3" s="1"/>
  <c r="I15623" i="3"/>
  <c r="I3569" i="3"/>
  <c r="J3569" i="3"/>
  <c r="K3569" i="3" s="1"/>
  <c r="J6335" i="3"/>
  <c r="K6335" i="3" s="1"/>
  <c r="I6335" i="3"/>
  <c r="J21639" i="3"/>
  <c r="K21639" i="3" s="1"/>
  <c r="I21639" i="3"/>
  <c r="J4934" i="3"/>
  <c r="K4934" i="3" s="1"/>
  <c r="I4934" i="3"/>
  <c r="J1969" i="3"/>
  <c r="K1969" i="3" s="1"/>
  <c r="I1969" i="3"/>
  <c r="J5636" i="3"/>
  <c r="K5636" i="3" s="1"/>
  <c r="I5636" i="3"/>
  <c r="J2653" i="3"/>
  <c r="K2653" i="3" s="1"/>
  <c r="I2653" i="3"/>
  <c r="J9094" i="3"/>
  <c r="K9094" i="3" s="1"/>
  <c r="I9094" i="3"/>
  <c r="J7196" i="3"/>
  <c r="K7196" i="3" s="1"/>
  <c r="I7196" i="3"/>
  <c r="J2398" i="3"/>
  <c r="K2398" i="3" s="1"/>
  <c r="I2398" i="3"/>
  <c r="J12476" i="3"/>
  <c r="K12476" i="3" s="1"/>
  <c r="I12476" i="3"/>
  <c r="J17228" i="3"/>
  <c r="K17228" i="3" s="1"/>
  <c r="I17228" i="3"/>
  <c r="J17431" i="3"/>
  <c r="K17431" i="3" s="1"/>
  <c r="I17431" i="3"/>
  <c r="J10573" i="3"/>
  <c r="K10573" i="3" s="1"/>
  <c r="I10573" i="3"/>
  <c r="J7822" i="3"/>
  <c r="K7822" i="3" s="1"/>
  <c r="I7822" i="3"/>
  <c r="J16574" i="3"/>
  <c r="K16574" i="3" s="1"/>
  <c r="I16574" i="3"/>
  <c r="J859" i="3"/>
  <c r="K859" i="3" s="1"/>
  <c r="I859" i="3"/>
  <c r="J8577" i="3"/>
  <c r="K8577" i="3" s="1"/>
  <c r="I8577" i="3"/>
  <c r="J17645" i="3"/>
  <c r="K17645" i="3" s="1"/>
  <c r="I17645" i="3"/>
  <c r="J14326" i="3"/>
  <c r="K14326" i="3" s="1"/>
  <c r="I14326" i="3"/>
  <c r="J21450" i="3"/>
  <c r="K21450" i="3" s="1"/>
  <c r="I21450" i="3"/>
  <c r="J20275" i="3"/>
  <c r="K20275" i="3" s="1"/>
  <c r="I20275" i="3"/>
  <c r="I4250" i="3"/>
  <c r="J4250" i="3"/>
  <c r="K4250" i="3" s="1"/>
  <c r="J7345" i="3"/>
  <c r="K7345" i="3" s="1"/>
  <c r="I7345" i="3"/>
  <c r="J18000" i="3"/>
  <c r="K18000" i="3" s="1"/>
  <c r="I18000" i="3"/>
  <c r="J12356" i="3"/>
  <c r="K12356" i="3" s="1"/>
  <c r="I12356" i="3"/>
  <c r="J13797" i="3"/>
  <c r="K13797" i="3" s="1"/>
  <c r="I13797" i="3"/>
  <c r="J47" i="3"/>
  <c r="K47" i="3" s="1"/>
  <c r="I47" i="3"/>
  <c r="J13866" i="3"/>
  <c r="K13866" i="3" s="1"/>
  <c r="I13866" i="3"/>
  <c r="J12819" i="3"/>
  <c r="K12819" i="3" s="1"/>
  <c r="I12819" i="3"/>
  <c r="I17448" i="3"/>
  <c r="J17448" i="3"/>
  <c r="K17448" i="3" s="1"/>
  <c r="J13158" i="3"/>
  <c r="K13158" i="3" s="1"/>
  <c r="I13158" i="3"/>
  <c r="J7886" i="3"/>
  <c r="K7886" i="3" s="1"/>
  <c r="I7886" i="3"/>
  <c r="J5729" i="3"/>
  <c r="K5729" i="3" s="1"/>
  <c r="I5729" i="3"/>
  <c r="J2371" i="3"/>
  <c r="K2371" i="3" s="1"/>
  <c r="I2371" i="3"/>
  <c r="J1762" i="3"/>
  <c r="K1762" i="3" s="1"/>
  <c r="I1762" i="3"/>
  <c r="J21589" i="3"/>
  <c r="K21589" i="3" s="1"/>
  <c r="I21589" i="3"/>
  <c r="J20105" i="3"/>
  <c r="K20105" i="3" s="1"/>
  <c r="I20105" i="3"/>
  <c r="J7239" i="3"/>
  <c r="K7239" i="3" s="1"/>
  <c r="I7239" i="3"/>
  <c r="I3253" i="3"/>
  <c r="J3253" i="3"/>
  <c r="K3253" i="3" s="1"/>
  <c r="J2614" i="3"/>
  <c r="K2614" i="3" s="1"/>
  <c r="I2614" i="3"/>
  <c r="J6267" i="3"/>
  <c r="K6267" i="3" s="1"/>
  <c r="I6267" i="3"/>
  <c r="J8845" i="3"/>
  <c r="K8845" i="3" s="1"/>
  <c r="I8845" i="3"/>
  <c r="J12600" i="3"/>
  <c r="K12600" i="3" s="1"/>
  <c r="I12600" i="3"/>
  <c r="J17853" i="3"/>
  <c r="K17853" i="3" s="1"/>
  <c r="I17853" i="3"/>
  <c r="J17065" i="3"/>
  <c r="K17065" i="3" s="1"/>
  <c r="I17065" i="3"/>
  <c r="J3839" i="3"/>
  <c r="K3839" i="3" s="1"/>
  <c r="I3839" i="3"/>
  <c r="J16587" i="3"/>
  <c r="K16587" i="3" s="1"/>
  <c r="I16587" i="3"/>
  <c r="J832" i="3"/>
  <c r="K832" i="3" s="1"/>
  <c r="I832" i="3"/>
  <c r="J7917" i="3"/>
  <c r="K7917" i="3" s="1"/>
  <c r="I7917" i="3"/>
  <c r="J19963" i="3"/>
  <c r="K19963" i="3" s="1"/>
  <c r="I19963" i="3"/>
  <c r="J11369" i="3"/>
  <c r="K11369" i="3" s="1"/>
  <c r="I11369" i="3"/>
  <c r="J16081" i="3"/>
  <c r="K16081" i="3" s="1"/>
  <c r="I16081" i="3"/>
  <c r="J257" i="3"/>
  <c r="K257" i="3" s="1"/>
  <c r="I257" i="3"/>
  <c r="J11932" i="3"/>
  <c r="K11932" i="3" s="1"/>
  <c r="I11932" i="3"/>
  <c r="J6293" i="3"/>
  <c r="K6293" i="3" s="1"/>
  <c r="I6293" i="3"/>
  <c r="J20053" i="3"/>
  <c r="K20053" i="3" s="1"/>
  <c r="I20053" i="3"/>
  <c r="J11666" i="3"/>
  <c r="K11666" i="3" s="1"/>
  <c r="I11666" i="3"/>
  <c r="J19522" i="3"/>
  <c r="K19522" i="3" s="1"/>
  <c r="I19522" i="3"/>
  <c r="J16414" i="3"/>
  <c r="K16414" i="3" s="1"/>
  <c r="I16414" i="3"/>
  <c r="J17817" i="3"/>
  <c r="K17817" i="3" s="1"/>
  <c r="I17817" i="3"/>
  <c r="J20512" i="3"/>
  <c r="K20512" i="3" s="1"/>
  <c r="I20512" i="3"/>
  <c r="J17030" i="3"/>
  <c r="K17030" i="3" s="1"/>
  <c r="I17030" i="3"/>
  <c r="J9771" i="3"/>
  <c r="K9771" i="3" s="1"/>
  <c r="I9771" i="3"/>
  <c r="I6544" i="3"/>
  <c r="J6544" i="3"/>
  <c r="K6544" i="3" s="1"/>
  <c r="J2919" i="3"/>
  <c r="K2919" i="3" s="1"/>
  <c r="I2919" i="3"/>
  <c r="J5765" i="3"/>
  <c r="K5765" i="3" s="1"/>
  <c r="I5765" i="3"/>
  <c r="I1141" i="3"/>
  <c r="J1141" i="3"/>
  <c r="K1141" i="3" s="1"/>
  <c r="J1873" i="3"/>
  <c r="K1873" i="3" s="1"/>
  <c r="I1873" i="3"/>
  <c r="J803" i="3"/>
  <c r="K803" i="3" s="1"/>
  <c r="I803" i="3"/>
  <c r="J7403" i="3"/>
  <c r="K7403" i="3" s="1"/>
  <c r="I7403" i="3"/>
  <c r="J12670" i="3"/>
  <c r="K12670" i="3" s="1"/>
  <c r="I12670" i="3"/>
  <c r="J7739" i="3"/>
  <c r="K7739" i="3" s="1"/>
  <c r="I7739" i="3"/>
  <c r="J4819" i="3"/>
  <c r="K4819" i="3" s="1"/>
  <c r="I4819" i="3"/>
  <c r="J8875" i="3"/>
  <c r="K8875" i="3" s="1"/>
  <c r="I8875" i="3"/>
  <c r="J10843" i="3"/>
  <c r="K10843" i="3" s="1"/>
  <c r="I10843" i="3"/>
  <c r="J5380" i="3"/>
  <c r="K5380" i="3" s="1"/>
  <c r="I5380" i="3"/>
  <c r="J3327" i="3"/>
  <c r="K3327" i="3" s="1"/>
  <c r="I3327" i="3"/>
  <c r="J6364" i="3"/>
  <c r="K6364" i="3" s="1"/>
  <c r="I6364" i="3"/>
  <c r="J7391" i="3"/>
  <c r="K7391" i="3" s="1"/>
  <c r="I7391" i="3"/>
  <c r="J9622" i="3"/>
  <c r="K9622" i="3" s="1"/>
  <c r="I9622" i="3"/>
  <c r="J190" i="3"/>
  <c r="K190" i="3" s="1"/>
  <c r="I190" i="3"/>
  <c r="J11348" i="3"/>
  <c r="K11348" i="3" s="1"/>
  <c r="I11348" i="3"/>
  <c r="J11136" i="3"/>
  <c r="K11136" i="3" s="1"/>
  <c r="I11136" i="3"/>
  <c r="J17639" i="3"/>
  <c r="K17639" i="3" s="1"/>
  <c r="I17639" i="3"/>
  <c r="J19873" i="3"/>
  <c r="K19873" i="3" s="1"/>
  <c r="I19873" i="3"/>
  <c r="I13043" i="3"/>
  <c r="J13043" i="3"/>
  <c r="K13043" i="3" s="1"/>
  <c r="J13384" i="3"/>
  <c r="K13384" i="3" s="1"/>
  <c r="I13384" i="3"/>
  <c r="J11651" i="3"/>
  <c r="K11651" i="3" s="1"/>
  <c r="I11651" i="3"/>
  <c r="J19133" i="3"/>
  <c r="K19133" i="3" s="1"/>
  <c r="I19133" i="3"/>
  <c r="I3648" i="3"/>
  <c r="J3648" i="3"/>
  <c r="K3648" i="3" s="1"/>
  <c r="J13250" i="3"/>
  <c r="K13250" i="3" s="1"/>
  <c r="I13250" i="3"/>
  <c r="J17355" i="3"/>
  <c r="K17355" i="3" s="1"/>
  <c r="I17355" i="3"/>
  <c r="J11305" i="3"/>
  <c r="K11305" i="3" s="1"/>
  <c r="I11305" i="3"/>
  <c r="J1947" i="3"/>
  <c r="K1947" i="3" s="1"/>
  <c r="I1947" i="3"/>
  <c r="J16780" i="3"/>
  <c r="K16780" i="3" s="1"/>
  <c r="I16780" i="3"/>
  <c r="I21029" i="3"/>
  <c r="J21029" i="3"/>
  <c r="K21029" i="3" s="1"/>
  <c r="J16996" i="3"/>
  <c r="K16996" i="3" s="1"/>
  <c r="I16996" i="3"/>
  <c r="J7877" i="3"/>
  <c r="K7877" i="3" s="1"/>
  <c r="I7877" i="3"/>
  <c r="J21622" i="3"/>
  <c r="K21622" i="3" s="1"/>
  <c r="I21622" i="3"/>
  <c r="J8424" i="3"/>
  <c r="K8424" i="3" s="1"/>
  <c r="I8424" i="3"/>
  <c r="J21230" i="3"/>
  <c r="K21230" i="3" s="1"/>
  <c r="I21230" i="3"/>
  <c r="J11840" i="3"/>
  <c r="K11840" i="3" s="1"/>
  <c r="I11840" i="3"/>
  <c r="J3563" i="3"/>
  <c r="K3563" i="3" s="1"/>
  <c r="I3563" i="3"/>
  <c r="J6803" i="3"/>
  <c r="K6803" i="3" s="1"/>
  <c r="I6803" i="3"/>
  <c r="J13697" i="3"/>
  <c r="K13697" i="3" s="1"/>
  <c r="I13697" i="3"/>
  <c r="J20036" i="3"/>
  <c r="K20036" i="3" s="1"/>
  <c r="I20036" i="3"/>
  <c r="J1797" i="3"/>
  <c r="K1797" i="3" s="1"/>
  <c r="I1797" i="3"/>
  <c r="J2504" i="3"/>
  <c r="K2504" i="3" s="1"/>
  <c r="I2504" i="3"/>
  <c r="J18461" i="3"/>
  <c r="K18461" i="3" s="1"/>
  <c r="I18461" i="3"/>
  <c r="J13246" i="3"/>
  <c r="K13246" i="3" s="1"/>
  <c r="I13246" i="3"/>
  <c r="J10439" i="3"/>
  <c r="K10439" i="3" s="1"/>
  <c r="I10439" i="3"/>
  <c r="J5933" i="3"/>
  <c r="K5933" i="3" s="1"/>
  <c r="I5933" i="3"/>
  <c r="J10047" i="3"/>
  <c r="K10047" i="3" s="1"/>
  <c r="I10047" i="3"/>
  <c r="J18917" i="3"/>
  <c r="K18917" i="3" s="1"/>
  <c r="I18917" i="3"/>
  <c r="J20891" i="3"/>
  <c r="K20891" i="3" s="1"/>
  <c r="I20891" i="3"/>
  <c r="J16504" i="3"/>
  <c r="K16504" i="3" s="1"/>
  <c r="I16504" i="3"/>
  <c r="J6282" i="3"/>
  <c r="K6282" i="3" s="1"/>
  <c r="I6282" i="3"/>
  <c r="I5640" i="3"/>
  <c r="J5640" i="3"/>
  <c r="K5640" i="3" s="1"/>
  <c r="J1324" i="3"/>
  <c r="K1324" i="3" s="1"/>
  <c r="I1324" i="3"/>
  <c r="J6446" i="3"/>
  <c r="K6446" i="3" s="1"/>
  <c r="I6446" i="3"/>
  <c r="J7185" i="3"/>
  <c r="K7185" i="3" s="1"/>
  <c r="I7185" i="3"/>
  <c r="J11631" i="3"/>
  <c r="K11631" i="3" s="1"/>
  <c r="I11631" i="3"/>
  <c r="J11379" i="3"/>
  <c r="K11379" i="3" s="1"/>
  <c r="I11379" i="3"/>
  <c r="J2615" i="3"/>
  <c r="K2615" i="3" s="1"/>
  <c r="I2615" i="3"/>
  <c r="J748" i="3"/>
  <c r="K748" i="3" s="1"/>
  <c r="I748" i="3"/>
  <c r="J365" i="3"/>
  <c r="K365" i="3" s="1"/>
  <c r="I365" i="3"/>
  <c r="J20443" i="3"/>
  <c r="K20443" i="3" s="1"/>
  <c r="I20443" i="3"/>
  <c r="I7841" i="3"/>
  <c r="J7841" i="3"/>
  <c r="K7841" i="3" s="1"/>
  <c r="J19150" i="3"/>
  <c r="K19150" i="3" s="1"/>
  <c r="I19150" i="3"/>
  <c r="J2660" i="3"/>
  <c r="K2660" i="3" s="1"/>
  <c r="I2660" i="3"/>
  <c r="J20069" i="3"/>
  <c r="K20069" i="3" s="1"/>
  <c r="I20069" i="3"/>
  <c r="J15617" i="3"/>
  <c r="K15617" i="3" s="1"/>
  <c r="I15617" i="3"/>
  <c r="J16983" i="3"/>
  <c r="K16983" i="3" s="1"/>
  <c r="I16983" i="3"/>
  <c r="J20486" i="3"/>
  <c r="K20486" i="3" s="1"/>
  <c r="I20486" i="3"/>
  <c r="J1319" i="3"/>
  <c r="K1319" i="3" s="1"/>
  <c r="I1319" i="3"/>
  <c r="J1754" i="3"/>
  <c r="K1754" i="3" s="1"/>
  <c r="I1754" i="3"/>
  <c r="J21125" i="3"/>
  <c r="K21125" i="3" s="1"/>
  <c r="I21125" i="3"/>
  <c r="J18432" i="3"/>
  <c r="K18432" i="3" s="1"/>
  <c r="I18432" i="3"/>
  <c r="J5126" i="3"/>
  <c r="K5126" i="3" s="1"/>
  <c r="I5126" i="3"/>
  <c r="J18994" i="3"/>
  <c r="K18994" i="3" s="1"/>
  <c r="I18994" i="3"/>
  <c r="J12710" i="3"/>
  <c r="K12710" i="3" s="1"/>
  <c r="I12710" i="3"/>
  <c r="J3608" i="3"/>
  <c r="K3608" i="3" s="1"/>
  <c r="I3608" i="3"/>
  <c r="J14969" i="3"/>
  <c r="K14969" i="3" s="1"/>
  <c r="I14969" i="3"/>
  <c r="J9825" i="3"/>
  <c r="K9825" i="3" s="1"/>
  <c r="I9825" i="3"/>
  <c r="J12493" i="3"/>
  <c r="K12493" i="3" s="1"/>
  <c r="I12493" i="3"/>
  <c r="J13276" i="3"/>
  <c r="K13276" i="3" s="1"/>
  <c r="I13276" i="3"/>
  <c r="J8881" i="3"/>
  <c r="K8881" i="3" s="1"/>
  <c r="I8881" i="3"/>
  <c r="J14758" i="3"/>
  <c r="K14758" i="3" s="1"/>
  <c r="I14758" i="3"/>
  <c r="J9867" i="3"/>
  <c r="K9867" i="3" s="1"/>
  <c r="I9867" i="3"/>
  <c r="J12031" i="3"/>
  <c r="K12031" i="3" s="1"/>
  <c r="I12031" i="3"/>
  <c r="J20225" i="3"/>
  <c r="K20225" i="3" s="1"/>
  <c r="I20225" i="3"/>
  <c r="J5795" i="3"/>
  <c r="K5795" i="3" s="1"/>
  <c r="I5795" i="3"/>
  <c r="J4394" i="3"/>
  <c r="K4394" i="3" s="1"/>
  <c r="I4394" i="3"/>
  <c r="J19687" i="3"/>
  <c r="K19687" i="3" s="1"/>
  <c r="I19687" i="3"/>
  <c r="J14594" i="3"/>
  <c r="K14594" i="3" s="1"/>
  <c r="I14594" i="3"/>
  <c r="J11528" i="3"/>
  <c r="K11528" i="3" s="1"/>
  <c r="I11528" i="3"/>
  <c r="J8208" i="3"/>
  <c r="K8208" i="3" s="1"/>
  <c r="I8208" i="3"/>
  <c r="J15610" i="3"/>
  <c r="K15610" i="3" s="1"/>
  <c r="I15610" i="3"/>
  <c r="J19293" i="3"/>
  <c r="K19293" i="3" s="1"/>
  <c r="I19293" i="3"/>
  <c r="J15919" i="3"/>
  <c r="K15919" i="3" s="1"/>
  <c r="I15919" i="3"/>
  <c r="J17301" i="3"/>
  <c r="K17301" i="3" s="1"/>
  <c r="I17301" i="3"/>
  <c r="J4153" i="3"/>
  <c r="K4153" i="3" s="1"/>
  <c r="I4153" i="3"/>
  <c r="J17781" i="3"/>
  <c r="K17781" i="3" s="1"/>
  <c r="I17781" i="3"/>
  <c r="J17943" i="3"/>
  <c r="K17943" i="3" s="1"/>
  <c r="I17943" i="3"/>
  <c r="J19510" i="3"/>
  <c r="K19510" i="3" s="1"/>
  <c r="I19510" i="3"/>
  <c r="J19310" i="3"/>
  <c r="K19310" i="3" s="1"/>
  <c r="I19310" i="3"/>
  <c r="J8576" i="3"/>
  <c r="K8576" i="3" s="1"/>
  <c r="I8576" i="3"/>
  <c r="J6511" i="3"/>
  <c r="K6511" i="3" s="1"/>
  <c r="I6511" i="3"/>
  <c r="J19626" i="3"/>
  <c r="K19626" i="3" s="1"/>
  <c r="I19626" i="3"/>
  <c r="J3621" i="3"/>
  <c r="K3621" i="3" s="1"/>
  <c r="I3621" i="3"/>
  <c r="J8278" i="3"/>
  <c r="K8278" i="3" s="1"/>
  <c r="I8278" i="3"/>
  <c r="J1939" i="3"/>
  <c r="K1939" i="3" s="1"/>
  <c r="I1939" i="3"/>
  <c r="J18181" i="3"/>
  <c r="K18181" i="3" s="1"/>
  <c r="I18181" i="3"/>
  <c r="J16043" i="3"/>
  <c r="K16043" i="3" s="1"/>
  <c r="I16043" i="3"/>
  <c r="J12276" i="3"/>
  <c r="K12276" i="3" s="1"/>
  <c r="I12276" i="3"/>
  <c r="I5702" i="3"/>
  <c r="J5702" i="3"/>
  <c r="K5702" i="3" s="1"/>
  <c r="I21359" i="3"/>
  <c r="J21359" i="3"/>
  <c r="K21359" i="3" s="1"/>
  <c r="J11809" i="3"/>
  <c r="K11809" i="3" s="1"/>
  <c r="I11809" i="3"/>
  <c r="J9663" i="3"/>
  <c r="K9663" i="3" s="1"/>
  <c r="I9663" i="3"/>
  <c r="I2375" i="3"/>
  <c r="J2375" i="3"/>
  <c r="K2375" i="3" s="1"/>
  <c r="J12650" i="3"/>
  <c r="K12650" i="3" s="1"/>
  <c r="I12650" i="3"/>
  <c r="J8742" i="3"/>
  <c r="K8742" i="3" s="1"/>
  <c r="I8742" i="3"/>
  <c r="J19250" i="3"/>
  <c r="K19250" i="3" s="1"/>
  <c r="I19250" i="3"/>
  <c r="J17002" i="3"/>
  <c r="K17002" i="3" s="1"/>
  <c r="I17002" i="3"/>
  <c r="J8934" i="3"/>
  <c r="K8934" i="3" s="1"/>
  <c r="I8934" i="3"/>
  <c r="J3919" i="3"/>
  <c r="K3919" i="3" s="1"/>
  <c r="I3919" i="3"/>
  <c r="J10443" i="3"/>
  <c r="K10443" i="3" s="1"/>
  <c r="I10443" i="3"/>
  <c r="J19259" i="3"/>
  <c r="K19259" i="3" s="1"/>
  <c r="I19259" i="3"/>
  <c r="J7626" i="3"/>
  <c r="K7626" i="3" s="1"/>
  <c r="I7626" i="3"/>
  <c r="J9557" i="3"/>
  <c r="K9557" i="3" s="1"/>
  <c r="I9557" i="3"/>
  <c r="J10842" i="3"/>
  <c r="K10842" i="3" s="1"/>
  <c r="I10842" i="3"/>
  <c r="J15223" i="3"/>
  <c r="K15223" i="3" s="1"/>
  <c r="I15223" i="3"/>
  <c r="J20402" i="3"/>
  <c r="K20402" i="3" s="1"/>
  <c r="I20402" i="3"/>
  <c r="J2551" i="3"/>
  <c r="K2551" i="3" s="1"/>
  <c r="I2551" i="3"/>
  <c r="J6373" i="3"/>
  <c r="K6373" i="3" s="1"/>
  <c r="I6373" i="3"/>
  <c r="J297" i="3"/>
  <c r="K297" i="3" s="1"/>
  <c r="I297" i="3"/>
  <c r="J2083" i="3"/>
  <c r="K2083" i="3" s="1"/>
  <c r="I2083" i="3"/>
  <c r="J19427" i="3"/>
  <c r="K19427" i="3" s="1"/>
  <c r="I19427" i="3"/>
  <c r="J17622" i="3"/>
  <c r="K17622" i="3" s="1"/>
  <c r="I17622" i="3"/>
  <c r="J8847" i="3"/>
  <c r="K8847" i="3" s="1"/>
  <c r="I8847" i="3"/>
  <c r="J11027" i="3"/>
  <c r="K11027" i="3" s="1"/>
  <c r="I11027" i="3"/>
  <c r="J21253" i="3"/>
  <c r="K21253" i="3" s="1"/>
  <c r="I21253" i="3"/>
  <c r="J17146" i="3"/>
  <c r="K17146" i="3" s="1"/>
  <c r="I17146" i="3"/>
  <c r="J12912" i="3"/>
  <c r="K12912" i="3" s="1"/>
  <c r="I12912" i="3"/>
  <c r="J14865" i="3"/>
  <c r="K14865" i="3" s="1"/>
  <c r="I14865" i="3"/>
  <c r="J2795" i="3"/>
  <c r="K2795" i="3" s="1"/>
  <c r="I2795" i="3"/>
  <c r="J14794" i="3"/>
  <c r="K14794" i="3" s="1"/>
  <c r="I14794" i="3"/>
  <c r="J13368" i="3"/>
  <c r="K13368" i="3" s="1"/>
  <c r="I13368" i="3"/>
  <c r="J5865" i="3"/>
  <c r="K5865" i="3" s="1"/>
  <c r="I5865" i="3"/>
  <c r="J13390" i="3"/>
  <c r="K13390" i="3" s="1"/>
  <c r="I13390" i="3"/>
  <c r="J19564" i="3"/>
  <c r="K19564" i="3" s="1"/>
  <c r="I19564" i="3"/>
  <c r="I10524" i="3"/>
  <c r="J10524" i="3"/>
  <c r="K10524" i="3" s="1"/>
  <c r="J9829" i="3"/>
  <c r="K9829" i="3" s="1"/>
  <c r="I9829" i="3"/>
  <c r="J348" i="3"/>
  <c r="K348" i="3" s="1"/>
  <c r="I348" i="3"/>
  <c r="J4890" i="3"/>
  <c r="K4890" i="3" s="1"/>
  <c r="I4890" i="3"/>
  <c r="J1145" i="3"/>
  <c r="K1145" i="3" s="1"/>
  <c r="I1145" i="3"/>
  <c r="J16330" i="3"/>
  <c r="K16330" i="3" s="1"/>
  <c r="I16330" i="3"/>
  <c r="J15414" i="3"/>
  <c r="K15414" i="3" s="1"/>
  <c r="I15414" i="3"/>
  <c r="J13878" i="3"/>
  <c r="K13878" i="3" s="1"/>
  <c r="I13878" i="3"/>
  <c r="J2558" i="3"/>
  <c r="K2558" i="3" s="1"/>
  <c r="I2558" i="3"/>
  <c r="J17051" i="3"/>
  <c r="K17051" i="3" s="1"/>
  <c r="I17051" i="3"/>
  <c r="J15243" i="3"/>
  <c r="K15243" i="3" s="1"/>
  <c r="I15243" i="3"/>
  <c r="J4702" i="3"/>
  <c r="K4702" i="3" s="1"/>
  <c r="I4702" i="3"/>
  <c r="J2291" i="3"/>
  <c r="K2291" i="3" s="1"/>
  <c r="I2291" i="3"/>
  <c r="J17644" i="3"/>
  <c r="K17644" i="3" s="1"/>
  <c r="I17644" i="3"/>
  <c r="J4891" i="3"/>
  <c r="K4891" i="3" s="1"/>
  <c r="I4891" i="3"/>
  <c r="J9018" i="3"/>
  <c r="K9018" i="3" s="1"/>
  <c r="I9018" i="3"/>
  <c r="J6409" i="3"/>
  <c r="K6409" i="3" s="1"/>
  <c r="I6409" i="3"/>
  <c r="J3017" i="3"/>
  <c r="K3017" i="3" s="1"/>
  <c r="I3017" i="3"/>
  <c r="J1290" i="3"/>
  <c r="K1290" i="3" s="1"/>
  <c r="I1290" i="3"/>
  <c r="J2020" i="3"/>
  <c r="K2020" i="3" s="1"/>
  <c r="I2020" i="3"/>
  <c r="J6085" i="3"/>
  <c r="K6085" i="3" s="1"/>
  <c r="I6085" i="3"/>
  <c r="J15279" i="3"/>
  <c r="K15279" i="3" s="1"/>
  <c r="I15279" i="3"/>
  <c r="J18146" i="3"/>
  <c r="K18146" i="3" s="1"/>
  <c r="I18146" i="3"/>
  <c r="J7685" i="3"/>
  <c r="K7685" i="3" s="1"/>
  <c r="I7685" i="3"/>
  <c r="J3021" i="3"/>
  <c r="K3021" i="3" s="1"/>
  <c r="I3021" i="3"/>
  <c r="J3773" i="3"/>
  <c r="K3773" i="3" s="1"/>
  <c r="I3773" i="3"/>
  <c r="J18139" i="3"/>
  <c r="K18139" i="3" s="1"/>
  <c r="I18139" i="3"/>
  <c r="J19036" i="3"/>
  <c r="K19036" i="3" s="1"/>
  <c r="I19036" i="3"/>
  <c r="J11860" i="3"/>
  <c r="K11860" i="3" s="1"/>
  <c r="I11860" i="3"/>
  <c r="J21316" i="3"/>
  <c r="K21316" i="3" s="1"/>
  <c r="I21316" i="3"/>
  <c r="J212" i="3"/>
  <c r="K212" i="3" s="1"/>
  <c r="I212" i="3"/>
  <c r="J8051" i="3"/>
  <c r="K8051" i="3" s="1"/>
  <c r="I8051" i="3"/>
  <c r="J4981" i="3"/>
  <c r="K4981" i="3" s="1"/>
  <c r="I4981" i="3"/>
  <c r="J7906" i="3"/>
  <c r="K7906" i="3" s="1"/>
  <c r="I7906" i="3"/>
  <c r="J9075" i="3"/>
  <c r="K9075" i="3" s="1"/>
  <c r="I9075" i="3"/>
  <c r="J6189" i="3"/>
  <c r="K6189" i="3" s="1"/>
  <c r="I6189" i="3"/>
  <c r="J7834" i="3"/>
  <c r="K7834" i="3" s="1"/>
  <c r="I7834" i="3"/>
  <c r="J6799" i="3"/>
  <c r="K6799" i="3" s="1"/>
  <c r="I6799" i="3"/>
  <c r="I9640" i="3"/>
  <c r="J9640" i="3"/>
  <c r="K9640" i="3" s="1"/>
  <c r="I3705" i="3"/>
  <c r="J3705" i="3"/>
  <c r="K3705" i="3" s="1"/>
  <c r="J3770" i="3"/>
  <c r="K3770" i="3" s="1"/>
  <c r="I3770" i="3"/>
  <c r="J3198" i="3"/>
  <c r="K3198" i="3" s="1"/>
  <c r="I3198" i="3"/>
  <c r="J9668" i="3"/>
  <c r="K9668" i="3" s="1"/>
  <c r="I9668" i="3"/>
  <c r="J18504" i="3"/>
  <c r="K18504" i="3" s="1"/>
  <c r="I18504" i="3"/>
  <c r="J6004" i="3"/>
  <c r="K6004" i="3" s="1"/>
  <c r="I6004" i="3"/>
  <c r="J11051" i="3"/>
  <c r="K11051" i="3" s="1"/>
  <c r="I11051" i="3"/>
  <c r="J10504" i="3"/>
  <c r="K10504" i="3" s="1"/>
  <c r="I10504" i="3"/>
  <c r="J478" i="3"/>
  <c r="K478" i="3" s="1"/>
  <c r="I478" i="3"/>
  <c r="J12471" i="3"/>
  <c r="K12471" i="3" s="1"/>
  <c r="I12471" i="3"/>
  <c r="J19465" i="3"/>
  <c r="K19465" i="3" s="1"/>
  <c r="I19465" i="3"/>
  <c r="J9949" i="3"/>
  <c r="K9949" i="3" s="1"/>
  <c r="I9949" i="3"/>
  <c r="J13321" i="3"/>
  <c r="K13321" i="3" s="1"/>
  <c r="I13321" i="3"/>
  <c r="J14386" i="3"/>
  <c r="K14386" i="3" s="1"/>
  <c r="I14386" i="3"/>
  <c r="J13607" i="3"/>
  <c r="K13607" i="3" s="1"/>
  <c r="I13607" i="3"/>
  <c r="J20774" i="3"/>
  <c r="K20774" i="3" s="1"/>
  <c r="I20774" i="3"/>
  <c r="J21263" i="3"/>
  <c r="K21263" i="3" s="1"/>
  <c r="I21263" i="3"/>
  <c r="J13415" i="3"/>
  <c r="K13415" i="3" s="1"/>
  <c r="I13415" i="3"/>
  <c r="J18934" i="3"/>
  <c r="K18934" i="3" s="1"/>
  <c r="I18934" i="3"/>
  <c r="J10060" i="3"/>
  <c r="K10060" i="3" s="1"/>
  <c r="I10060" i="3"/>
  <c r="J18498" i="3"/>
  <c r="K18498" i="3" s="1"/>
  <c r="I18498" i="3"/>
  <c r="J13910" i="3"/>
  <c r="K13910" i="3" s="1"/>
  <c r="I13910" i="3"/>
  <c r="J7750" i="3"/>
  <c r="K7750" i="3" s="1"/>
  <c r="I7750" i="3"/>
  <c r="J16050" i="3"/>
  <c r="K16050" i="3" s="1"/>
  <c r="I16050" i="3"/>
  <c r="J5523" i="3"/>
  <c r="K5523" i="3" s="1"/>
  <c r="I5523" i="3"/>
  <c r="I4208" i="3"/>
  <c r="J4208" i="3"/>
  <c r="K4208" i="3" s="1"/>
  <c r="J20463" i="3"/>
  <c r="K20463" i="3" s="1"/>
  <c r="I20463" i="3"/>
  <c r="J9338" i="3"/>
  <c r="K9338" i="3" s="1"/>
  <c r="I9338" i="3"/>
  <c r="J14720" i="3"/>
  <c r="K14720" i="3" s="1"/>
  <c r="I14720" i="3"/>
  <c r="J8404" i="3"/>
  <c r="K8404" i="3" s="1"/>
  <c r="I8404" i="3"/>
  <c r="J6912" i="3"/>
  <c r="K6912" i="3" s="1"/>
  <c r="I6912" i="3"/>
  <c r="J12793" i="3"/>
  <c r="K12793" i="3" s="1"/>
  <c r="I12793" i="3"/>
  <c r="J18237" i="3"/>
  <c r="K18237" i="3" s="1"/>
  <c r="I18237" i="3"/>
  <c r="J12836" i="3"/>
  <c r="K12836" i="3" s="1"/>
  <c r="I12836" i="3"/>
  <c r="J16716" i="3"/>
  <c r="K16716" i="3" s="1"/>
  <c r="I16716" i="3"/>
  <c r="J6233" i="3"/>
  <c r="K6233" i="3" s="1"/>
  <c r="I6233" i="3"/>
  <c r="J3121" i="3"/>
  <c r="K3121" i="3" s="1"/>
  <c r="I3121" i="3"/>
  <c r="J13713" i="3"/>
  <c r="K13713" i="3" s="1"/>
  <c r="I13713" i="3"/>
  <c r="J20566" i="3"/>
  <c r="K20566" i="3" s="1"/>
  <c r="I20566" i="3"/>
  <c r="J5833" i="3"/>
  <c r="K5833" i="3" s="1"/>
  <c r="I5833" i="3"/>
  <c r="J6400" i="3"/>
  <c r="K6400" i="3" s="1"/>
  <c r="I6400" i="3"/>
  <c r="J19007" i="3"/>
  <c r="K19007" i="3" s="1"/>
  <c r="I19007" i="3"/>
  <c r="J3602" i="3"/>
  <c r="K3602" i="3" s="1"/>
  <c r="I3602" i="3"/>
  <c r="J13743" i="3"/>
  <c r="K13743" i="3" s="1"/>
  <c r="I13743" i="3"/>
  <c r="J13823" i="3"/>
  <c r="K13823" i="3" s="1"/>
  <c r="I13823" i="3"/>
  <c r="J14199" i="3"/>
  <c r="K14199" i="3" s="1"/>
  <c r="I14199" i="3"/>
  <c r="J18817" i="3"/>
  <c r="K18817" i="3" s="1"/>
  <c r="I18817" i="3"/>
  <c r="J15118" i="3"/>
  <c r="K15118" i="3" s="1"/>
  <c r="I15118" i="3"/>
  <c r="J21069" i="3"/>
  <c r="K21069" i="3" s="1"/>
  <c r="I21069" i="3"/>
  <c r="J12590" i="3"/>
  <c r="K12590" i="3" s="1"/>
  <c r="I12590" i="3"/>
  <c r="J5044" i="3"/>
  <c r="K5044" i="3" s="1"/>
  <c r="I5044" i="3"/>
  <c r="J4469" i="3"/>
  <c r="K4469" i="3" s="1"/>
  <c r="I4469" i="3"/>
  <c r="J1769" i="3"/>
  <c r="K1769" i="3" s="1"/>
  <c r="I1769" i="3"/>
  <c r="J11229" i="3"/>
  <c r="K11229" i="3" s="1"/>
  <c r="I11229" i="3"/>
  <c r="J12628" i="3"/>
  <c r="K12628" i="3" s="1"/>
  <c r="I12628" i="3"/>
  <c r="J14346" i="3"/>
  <c r="K14346" i="3" s="1"/>
  <c r="I14346" i="3"/>
  <c r="J2918" i="3"/>
  <c r="K2918" i="3" s="1"/>
  <c r="I2918" i="3"/>
  <c r="J18421" i="3"/>
  <c r="K18421" i="3" s="1"/>
  <c r="I18421" i="3"/>
  <c r="J21172" i="3"/>
  <c r="K21172" i="3" s="1"/>
  <c r="I21172" i="3"/>
  <c r="J19531" i="3"/>
  <c r="K19531" i="3" s="1"/>
  <c r="I19531" i="3"/>
  <c r="J1812" i="3"/>
  <c r="K1812" i="3" s="1"/>
  <c r="I1812" i="3"/>
  <c r="J15916" i="3"/>
  <c r="K15916" i="3" s="1"/>
  <c r="I15916" i="3"/>
  <c r="J18811" i="3"/>
  <c r="K18811" i="3" s="1"/>
  <c r="I18811" i="3"/>
  <c r="J20496" i="3"/>
  <c r="K20496" i="3" s="1"/>
  <c r="I20496" i="3"/>
  <c r="J3082" i="3"/>
  <c r="K3082" i="3" s="1"/>
  <c r="I3082" i="3"/>
  <c r="J5805" i="3"/>
  <c r="K5805" i="3" s="1"/>
  <c r="I5805" i="3"/>
  <c r="J14401" i="3"/>
  <c r="K14401" i="3" s="1"/>
  <c r="I14401" i="3"/>
  <c r="J15266" i="3"/>
  <c r="K15266" i="3" s="1"/>
  <c r="I15266" i="3"/>
  <c r="J21540" i="3"/>
  <c r="K21540" i="3" s="1"/>
  <c r="I21540" i="3"/>
  <c r="J18173" i="3"/>
  <c r="K18173" i="3" s="1"/>
  <c r="I18173" i="3"/>
  <c r="J19030" i="3"/>
  <c r="K19030" i="3" s="1"/>
  <c r="I19030" i="3"/>
  <c r="J1781" i="3"/>
  <c r="K1781" i="3" s="1"/>
  <c r="I1781" i="3"/>
  <c r="I1316" i="3"/>
  <c r="J1316" i="3"/>
  <c r="K1316" i="3" s="1"/>
  <c r="J15824" i="3"/>
  <c r="K15824" i="3" s="1"/>
  <c r="I15824" i="3"/>
  <c r="J21596" i="3"/>
  <c r="K21596" i="3" s="1"/>
  <c r="I21596" i="3"/>
  <c r="J4650" i="3"/>
  <c r="K4650" i="3" s="1"/>
  <c r="I4650" i="3"/>
  <c r="J7950" i="3"/>
  <c r="K7950" i="3" s="1"/>
  <c r="I7950" i="3"/>
  <c r="J1284" i="3"/>
  <c r="K1284" i="3" s="1"/>
  <c r="I1284" i="3"/>
  <c r="J4109" i="3"/>
  <c r="K4109" i="3" s="1"/>
  <c r="I4109" i="3"/>
  <c r="J20442" i="3"/>
  <c r="K20442" i="3" s="1"/>
  <c r="I20442" i="3"/>
  <c r="J18486" i="3"/>
  <c r="K18486" i="3" s="1"/>
  <c r="I18486" i="3"/>
  <c r="J8509" i="3"/>
  <c r="K8509" i="3" s="1"/>
  <c r="I8509" i="3"/>
  <c r="J3325" i="3"/>
  <c r="K3325" i="3" s="1"/>
  <c r="I3325" i="3"/>
  <c r="I4421" i="3"/>
  <c r="J4421" i="3"/>
  <c r="K4421" i="3" s="1"/>
  <c r="J11638" i="3"/>
  <c r="K11638" i="3" s="1"/>
  <c r="I11638" i="3"/>
  <c r="J852" i="3"/>
  <c r="K852" i="3" s="1"/>
  <c r="I852" i="3"/>
  <c r="J5142" i="3"/>
  <c r="K5142" i="3" s="1"/>
  <c r="I5142" i="3"/>
  <c r="J110" i="3"/>
  <c r="K110" i="3" s="1"/>
  <c r="I110" i="3"/>
  <c r="J11191" i="3"/>
  <c r="K11191" i="3" s="1"/>
  <c r="I11191" i="3"/>
  <c r="J1512" i="3"/>
  <c r="K1512" i="3" s="1"/>
  <c r="I1512" i="3"/>
  <c r="J16658" i="3"/>
  <c r="K16658" i="3" s="1"/>
  <c r="I16658" i="3"/>
  <c r="J18955" i="3"/>
  <c r="K18955" i="3" s="1"/>
  <c r="I18955" i="3"/>
  <c r="J3254" i="3"/>
  <c r="K3254" i="3" s="1"/>
  <c r="I3254" i="3"/>
  <c r="J403" i="3"/>
  <c r="K403" i="3" s="1"/>
  <c r="I403" i="3"/>
  <c r="J13027" i="3"/>
  <c r="K13027" i="3" s="1"/>
  <c r="I13027" i="3"/>
  <c r="J16731" i="3"/>
  <c r="K16731" i="3" s="1"/>
  <c r="I16731" i="3"/>
  <c r="J15557" i="3"/>
  <c r="K15557" i="3" s="1"/>
  <c r="I15557" i="3"/>
  <c r="J8629" i="3"/>
  <c r="K8629" i="3" s="1"/>
  <c r="I8629" i="3"/>
  <c r="J17951" i="3"/>
  <c r="K17951" i="3" s="1"/>
  <c r="I17951" i="3"/>
  <c r="J8474" i="3"/>
  <c r="K8474" i="3" s="1"/>
  <c r="I8474" i="3"/>
  <c r="J15827" i="3"/>
  <c r="K15827" i="3" s="1"/>
  <c r="I15827" i="3"/>
  <c r="J10279" i="3"/>
  <c r="K10279" i="3" s="1"/>
  <c r="I10279" i="3"/>
  <c r="I13696" i="3"/>
  <c r="J13696" i="3"/>
  <c r="K13696" i="3" s="1"/>
  <c r="J16811" i="3"/>
  <c r="K16811" i="3" s="1"/>
  <c r="I16811" i="3"/>
  <c r="J15514" i="3"/>
  <c r="K15514" i="3" s="1"/>
  <c r="I15514" i="3"/>
  <c r="J5664" i="3"/>
  <c r="K5664" i="3" s="1"/>
  <c r="I5664" i="3"/>
  <c r="J10642" i="3"/>
  <c r="K10642" i="3" s="1"/>
  <c r="I10642" i="3"/>
  <c r="J13177" i="3"/>
  <c r="K13177" i="3" s="1"/>
  <c r="I13177" i="3"/>
  <c r="J13926" i="3"/>
  <c r="K13926" i="3" s="1"/>
  <c r="I13926" i="3"/>
  <c r="J19070" i="3"/>
  <c r="K19070" i="3" s="1"/>
  <c r="I19070" i="3"/>
  <c r="J5988" i="3"/>
  <c r="K5988" i="3" s="1"/>
  <c r="I5988" i="3"/>
  <c r="J19218" i="3"/>
  <c r="K19218" i="3" s="1"/>
  <c r="I19218" i="3"/>
  <c r="J18725" i="3"/>
  <c r="K18725" i="3" s="1"/>
  <c r="I18725" i="3"/>
  <c r="J3204" i="3"/>
  <c r="K3204" i="3" s="1"/>
  <c r="I3204" i="3"/>
  <c r="J8658" i="3"/>
  <c r="K8658" i="3" s="1"/>
  <c r="I8658" i="3"/>
  <c r="J18965" i="3"/>
  <c r="K18965" i="3" s="1"/>
  <c r="I18965" i="3"/>
  <c r="J6211" i="3"/>
  <c r="K6211" i="3" s="1"/>
  <c r="I6211" i="3"/>
  <c r="J2516" i="3"/>
  <c r="K2516" i="3" s="1"/>
  <c r="I2516" i="3"/>
  <c r="J4898" i="3"/>
  <c r="K4898" i="3" s="1"/>
  <c r="I4898" i="3"/>
  <c r="J1669" i="3"/>
  <c r="K1669" i="3" s="1"/>
  <c r="I1669" i="3"/>
  <c r="J17672" i="3"/>
  <c r="K17672" i="3" s="1"/>
  <c r="I17672" i="3"/>
  <c r="J18379" i="3"/>
  <c r="K18379" i="3" s="1"/>
  <c r="I18379" i="3"/>
  <c r="J21609" i="3"/>
  <c r="K21609" i="3" s="1"/>
  <c r="I21609" i="3"/>
  <c r="J5652" i="3"/>
  <c r="K5652" i="3" s="1"/>
  <c r="I5652" i="3"/>
  <c r="J9786" i="3"/>
  <c r="K9786" i="3" s="1"/>
  <c r="I9786" i="3"/>
  <c r="J4736" i="3"/>
  <c r="K4736" i="3" s="1"/>
  <c r="I4736" i="3"/>
  <c r="J13591" i="3"/>
  <c r="K13591" i="3" s="1"/>
  <c r="I13591" i="3"/>
  <c r="J9893" i="3"/>
  <c r="K9893" i="3" s="1"/>
  <c r="I9893" i="3"/>
  <c r="J11127" i="3"/>
  <c r="K11127" i="3" s="1"/>
  <c r="I11127" i="3"/>
  <c r="J17990" i="3"/>
  <c r="K17990" i="3" s="1"/>
  <c r="I17990" i="3"/>
  <c r="J6206" i="3"/>
  <c r="K6206" i="3" s="1"/>
  <c r="I6206" i="3"/>
  <c r="J8450" i="3"/>
  <c r="K8450" i="3" s="1"/>
  <c r="I8450" i="3"/>
  <c r="J20206" i="3"/>
  <c r="K20206" i="3" s="1"/>
  <c r="I20206" i="3"/>
  <c r="J14610" i="3"/>
  <c r="K14610" i="3" s="1"/>
  <c r="I14610" i="3"/>
  <c r="J14584" i="3"/>
  <c r="K14584" i="3" s="1"/>
  <c r="I14584" i="3"/>
  <c r="J7769" i="3"/>
  <c r="K7769" i="3" s="1"/>
  <c r="I7769" i="3"/>
  <c r="J5752" i="3"/>
  <c r="K5752" i="3" s="1"/>
  <c r="I5752" i="3"/>
  <c r="J21447" i="3"/>
  <c r="K21447" i="3" s="1"/>
  <c r="I21447" i="3"/>
  <c r="J3437" i="3"/>
  <c r="K3437" i="3" s="1"/>
  <c r="I3437" i="3"/>
  <c r="J8354" i="3"/>
  <c r="K8354" i="3" s="1"/>
  <c r="I8354" i="3"/>
  <c r="J17103" i="3"/>
  <c r="K17103" i="3" s="1"/>
  <c r="I17103" i="3"/>
  <c r="J5548" i="3"/>
  <c r="K5548" i="3" s="1"/>
  <c r="I5548" i="3"/>
  <c r="J14600" i="3"/>
  <c r="K14600" i="3" s="1"/>
  <c r="I14600" i="3"/>
  <c r="J4145" i="3"/>
  <c r="K4145" i="3" s="1"/>
  <c r="I4145" i="3"/>
  <c r="J14252" i="3"/>
  <c r="K14252" i="3" s="1"/>
  <c r="I14252" i="3"/>
  <c r="J21134" i="3"/>
  <c r="K21134" i="3" s="1"/>
  <c r="I21134" i="3"/>
  <c r="J8651" i="3"/>
  <c r="K8651" i="3" s="1"/>
  <c r="I8651" i="3"/>
  <c r="J4341" i="3"/>
  <c r="K4341" i="3" s="1"/>
  <c r="I4341" i="3"/>
  <c r="J12756" i="3"/>
  <c r="K12756" i="3" s="1"/>
  <c r="I12756" i="3"/>
  <c r="J10383" i="3"/>
  <c r="K10383" i="3" s="1"/>
  <c r="I10383" i="3"/>
  <c r="J20257" i="3"/>
  <c r="K20257" i="3" s="1"/>
  <c r="I20257" i="3"/>
  <c r="J4759" i="3"/>
  <c r="K4759" i="3" s="1"/>
  <c r="I4759" i="3"/>
  <c r="J17373" i="3"/>
  <c r="K17373" i="3" s="1"/>
  <c r="I17373" i="3"/>
  <c r="J19646" i="3"/>
  <c r="K19646" i="3" s="1"/>
  <c r="I19646" i="3"/>
  <c r="J4355" i="3"/>
  <c r="K4355" i="3" s="1"/>
  <c r="I4355" i="3"/>
  <c r="J19797" i="3"/>
  <c r="K19797" i="3" s="1"/>
  <c r="I19797" i="3"/>
  <c r="J8691" i="3"/>
  <c r="K8691" i="3" s="1"/>
  <c r="I8691" i="3"/>
  <c r="J19536" i="3"/>
  <c r="K19536" i="3" s="1"/>
  <c r="I19536" i="3"/>
  <c r="J17287" i="3"/>
  <c r="K17287" i="3" s="1"/>
  <c r="I17287" i="3"/>
  <c r="J1704" i="3"/>
  <c r="K1704" i="3" s="1"/>
  <c r="I1704" i="3"/>
  <c r="J19023" i="3"/>
  <c r="K19023" i="3" s="1"/>
  <c r="I19023" i="3"/>
  <c r="J5551" i="3"/>
  <c r="K5551" i="3" s="1"/>
  <c r="I5551" i="3"/>
  <c r="J2007" i="3"/>
  <c r="K2007" i="3" s="1"/>
  <c r="I2007" i="3"/>
  <c r="J17997" i="3"/>
  <c r="K17997" i="3" s="1"/>
  <c r="I17997" i="3"/>
  <c r="I19006" i="3"/>
  <c r="J19006" i="3"/>
  <c r="K19006" i="3" s="1"/>
  <c r="J13738" i="3"/>
  <c r="K13738" i="3" s="1"/>
  <c r="I13738" i="3"/>
  <c r="J10433" i="3"/>
  <c r="K10433" i="3" s="1"/>
  <c r="I10433" i="3"/>
  <c r="J18280" i="3"/>
  <c r="K18280" i="3" s="1"/>
  <c r="I18280" i="3"/>
  <c r="J9883" i="3"/>
  <c r="K9883" i="3" s="1"/>
  <c r="I9883" i="3"/>
  <c r="J9560" i="3"/>
  <c r="K9560" i="3" s="1"/>
  <c r="I9560" i="3"/>
  <c r="J18819" i="3"/>
  <c r="K18819" i="3" s="1"/>
  <c r="I18819" i="3"/>
  <c r="J6964" i="3"/>
  <c r="K6964" i="3" s="1"/>
  <c r="I6964" i="3"/>
  <c r="J4735" i="3"/>
  <c r="K4735" i="3" s="1"/>
  <c r="I4735" i="3"/>
  <c r="J11974" i="3"/>
  <c r="K11974" i="3" s="1"/>
  <c r="I11974" i="3"/>
  <c r="J6934" i="3"/>
  <c r="K6934" i="3" s="1"/>
  <c r="I6934" i="3"/>
  <c r="J1546" i="3"/>
  <c r="K1546" i="3" s="1"/>
  <c r="I1546" i="3"/>
  <c r="J9112" i="3"/>
  <c r="K9112" i="3" s="1"/>
  <c r="I9112" i="3"/>
  <c r="J551" i="3"/>
  <c r="K551" i="3" s="1"/>
  <c r="I551" i="3"/>
  <c r="J6698" i="3"/>
  <c r="K6698" i="3" s="1"/>
  <c r="I6698" i="3"/>
  <c r="J15576" i="3"/>
  <c r="K15576" i="3" s="1"/>
  <c r="I15576" i="3"/>
  <c r="J8890" i="3"/>
  <c r="K8890" i="3" s="1"/>
  <c r="I8890" i="3"/>
  <c r="J18649" i="3"/>
  <c r="K18649" i="3" s="1"/>
  <c r="I18649" i="3"/>
  <c r="J11800" i="3"/>
  <c r="K11800" i="3" s="1"/>
  <c r="I11800" i="3"/>
  <c r="J21435" i="3"/>
  <c r="K21435" i="3" s="1"/>
  <c r="I21435" i="3"/>
  <c r="J19498" i="3"/>
  <c r="K19498" i="3" s="1"/>
  <c r="I19498" i="3"/>
  <c r="I4457" i="3"/>
  <c r="J4457" i="3"/>
  <c r="K4457" i="3" s="1"/>
  <c r="I10799" i="3"/>
  <c r="J10799" i="3"/>
  <c r="K10799" i="3" s="1"/>
  <c r="J13933" i="3"/>
  <c r="K13933" i="3" s="1"/>
  <c r="I13933" i="3"/>
  <c r="J18608" i="3"/>
  <c r="K18608" i="3" s="1"/>
  <c r="I18608" i="3"/>
  <c r="J13954" i="3"/>
  <c r="K13954" i="3" s="1"/>
  <c r="I13954" i="3"/>
  <c r="J9580" i="3"/>
  <c r="K9580" i="3" s="1"/>
  <c r="I9580" i="3"/>
  <c r="J19938" i="3"/>
  <c r="K19938" i="3" s="1"/>
  <c r="I19938" i="3"/>
  <c r="J2098" i="3"/>
  <c r="K2098" i="3" s="1"/>
  <c r="I2098" i="3"/>
  <c r="J21504" i="3"/>
  <c r="K21504" i="3" s="1"/>
  <c r="I21504" i="3"/>
  <c r="J17144" i="3"/>
  <c r="K17144" i="3" s="1"/>
  <c r="I17144" i="3"/>
  <c r="I4032" i="3"/>
  <c r="J4032" i="3"/>
  <c r="K4032" i="3" s="1"/>
  <c r="J11412" i="3"/>
  <c r="K11412" i="3" s="1"/>
  <c r="I11412" i="3"/>
  <c r="J19836" i="3"/>
  <c r="K19836" i="3" s="1"/>
  <c r="I19836" i="3"/>
  <c r="J10321" i="3"/>
  <c r="K10321" i="3" s="1"/>
  <c r="I10321" i="3"/>
  <c r="J11565" i="3"/>
  <c r="K11565" i="3" s="1"/>
  <c r="I11565" i="3"/>
  <c r="J3931" i="3"/>
  <c r="K3931" i="3" s="1"/>
  <c r="I3931" i="3"/>
  <c r="J14556" i="3"/>
  <c r="K14556" i="3" s="1"/>
  <c r="I14556" i="3"/>
  <c r="J15317" i="3"/>
  <c r="K15317" i="3" s="1"/>
  <c r="I15317" i="3"/>
  <c r="J13219" i="3"/>
  <c r="K13219" i="3" s="1"/>
  <c r="I13219" i="3"/>
  <c r="J9894" i="3"/>
  <c r="K9894" i="3" s="1"/>
  <c r="I9894" i="3"/>
  <c r="J21525" i="3"/>
  <c r="K21525" i="3" s="1"/>
  <c r="I21525" i="3"/>
  <c r="J15999" i="3"/>
  <c r="K15999" i="3" s="1"/>
  <c r="I15999" i="3"/>
  <c r="J8828" i="3"/>
  <c r="K8828" i="3" s="1"/>
  <c r="I8828" i="3"/>
  <c r="J14544" i="3"/>
  <c r="K14544" i="3" s="1"/>
  <c r="I14544" i="3"/>
  <c r="J7839" i="3"/>
  <c r="K7839" i="3" s="1"/>
  <c r="I7839" i="3"/>
  <c r="J15384" i="3"/>
  <c r="K15384" i="3" s="1"/>
  <c r="I15384" i="3"/>
  <c r="J10836" i="3"/>
  <c r="K10836" i="3" s="1"/>
  <c r="I10836" i="3"/>
  <c r="J18976" i="3"/>
  <c r="K18976" i="3" s="1"/>
  <c r="I18976" i="3"/>
  <c r="J19599" i="3"/>
  <c r="K19599" i="3" s="1"/>
  <c r="I19599" i="3"/>
  <c r="J18457" i="3"/>
  <c r="K18457" i="3" s="1"/>
  <c r="I18457" i="3"/>
  <c r="J20959" i="3"/>
  <c r="K20959" i="3" s="1"/>
  <c r="I20959" i="3"/>
  <c r="J331" i="3"/>
  <c r="K331" i="3" s="1"/>
  <c r="I331" i="3"/>
  <c r="J14734" i="3"/>
  <c r="K14734" i="3" s="1"/>
  <c r="I14734" i="3"/>
  <c r="J17116" i="3"/>
  <c r="K17116" i="3" s="1"/>
  <c r="I17116" i="3"/>
  <c r="J6424" i="3"/>
  <c r="K6424" i="3" s="1"/>
  <c r="I6424" i="3"/>
  <c r="J3403" i="3"/>
  <c r="K3403" i="3" s="1"/>
  <c r="I3403" i="3"/>
  <c r="I12602" i="3"/>
  <c r="J12602" i="3"/>
  <c r="K12602" i="3" s="1"/>
  <c r="J13270" i="3"/>
  <c r="K13270" i="3" s="1"/>
  <c r="I13270" i="3"/>
  <c r="J2694" i="3"/>
  <c r="K2694" i="3" s="1"/>
  <c r="I2694" i="3"/>
  <c r="J2190" i="3"/>
  <c r="K2190" i="3" s="1"/>
  <c r="I2190" i="3"/>
  <c r="J1297" i="3"/>
  <c r="K1297" i="3" s="1"/>
  <c r="I1297" i="3"/>
  <c r="J7229" i="3"/>
  <c r="K7229" i="3" s="1"/>
  <c r="I7229" i="3"/>
  <c r="J11236" i="3"/>
  <c r="K11236" i="3" s="1"/>
  <c r="I11236" i="3"/>
  <c r="J14609" i="3"/>
  <c r="K14609" i="3" s="1"/>
  <c r="I14609" i="3"/>
  <c r="J9636" i="3"/>
  <c r="K9636" i="3" s="1"/>
  <c r="I9636" i="3"/>
  <c r="J18704" i="3"/>
  <c r="K18704" i="3" s="1"/>
  <c r="I18704" i="3"/>
  <c r="J4183" i="3"/>
  <c r="K4183" i="3" s="1"/>
  <c r="I4183" i="3"/>
  <c r="J20345" i="3"/>
  <c r="K20345" i="3" s="1"/>
  <c r="I20345" i="3"/>
  <c r="J13568" i="3"/>
  <c r="K13568" i="3" s="1"/>
  <c r="I13568" i="3"/>
  <c r="J5154" i="3"/>
  <c r="K5154" i="3" s="1"/>
  <c r="I5154" i="3"/>
  <c r="J12354" i="3"/>
  <c r="K12354" i="3" s="1"/>
  <c r="I12354" i="3"/>
  <c r="J18683" i="3"/>
  <c r="K18683" i="3" s="1"/>
  <c r="I18683" i="3"/>
  <c r="J7035" i="3"/>
  <c r="K7035" i="3" s="1"/>
  <c r="I7035" i="3"/>
  <c r="I19224" i="3"/>
  <c r="J19224" i="3"/>
  <c r="K19224" i="3" s="1"/>
  <c r="J21171" i="3"/>
  <c r="K21171" i="3" s="1"/>
  <c r="I21171" i="3"/>
  <c r="J12443" i="3"/>
  <c r="K12443" i="3" s="1"/>
  <c r="I12443" i="3"/>
  <c r="J7567" i="3"/>
  <c r="K7567" i="3" s="1"/>
  <c r="I7567" i="3"/>
  <c r="J8965" i="3"/>
  <c r="K8965" i="3" s="1"/>
  <c r="I8965" i="3"/>
  <c r="J12261" i="3"/>
  <c r="K12261" i="3" s="1"/>
  <c r="I12261" i="3"/>
  <c r="J15080" i="3"/>
  <c r="K15080" i="3" s="1"/>
  <c r="I15080" i="3"/>
  <c r="J4026" i="3"/>
  <c r="K4026" i="3" s="1"/>
  <c r="I4026" i="3"/>
  <c r="J2252" i="3"/>
  <c r="K2252" i="3" s="1"/>
  <c r="I2252" i="3"/>
  <c r="J13800" i="3"/>
  <c r="K13800" i="3" s="1"/>
  <c r="I13800" i="3"/>
  <c r="J16677" i="3"/>
  <c r="K16677" i="3" s="1"/>
  <c r="I16677" i="3"/>
  <c r="J7571" i="3"/>
  <c r="K7571" i="3" s="1"/>
  <c r="I7571" i="3"/>
  <c r="J20368" i="3"/>
  <c r="K20368" i="3" s="1"/>
  <c r="I20368" i="3"/>
  <c r="J2954" i="3"/>
  <c r="K2954" i="3" s="1"/>
  <c r="I2954" i="3"/>
  <c r="I6927" i="3"/>
  <c r="J6927" i="3"/>
  <c r="K6927" i="3" s="1"/>
  <c r="J6157" i="3"/>
  <c r="K6157" i="3" s="1"/>
  <c r="I6157" i="3"/>
  <c r="J5131" i="3"/>
  <c r="K5131" i="3" s="1"/>
  <c r="I5131" i="3"/>
  <c r="J9324" i="3"/>
  <c r="K9324" i="3" s="1"/>
  <c r="I9324" i="3"/>
  <c r="J8412" i="3"/>
  <c r="K8412" i="3" s="1"/>
  <c r="I8412" i="3"/>
  <c r="J21004" i="3"/>
  <c r="K21004" i="3" s="1"/>
  <c r="I21004" i="3"/>
  <c r="J1506" i="3"/>
  <c r="K1506" i="3" s="1"/>
  <c r="I1506" i="3"/>
  <c r="J21273" i="3"/>
  <c r="K21273" i="3" s="1"/>
  <c r="I21273" i="3"/>
  <c r="J11090" i="3"/>
  <c r="K11090" i="3" s="1"/>
  <c r="I11090" i="3"/>
  <c r="J10396" i="3"/>
  <c r="K10396" i="3" s="1"/>
  <c r="I10396" i="3"/>
  <c r="J1610" i="3"/>
  <c r="K1610" i="3" s="1"/>
  <c r="I1610" i="3"/>
  <c r="J19390" i="3"/>
  <c r="K19390" i="3" s="1"/>
  <c r="I19390" i="3"/>
  <c r="J6201" i="3"/>
  <c r="K6201" i="3" s="1"/>
  <c r="I6201" i="3"/>
  <c r="J14988" i="3"/>
  <c r="K14988" i="3" s="1"/>
  <c r="I14988" i="3"/>
  <c r="J11872" i="3"/>
  <c r="K11872" i="3" s="1"/>
  <c r="I11872" i="3"/>
  <c r="J2039" i="3"/>
  <c r="K2039" i="3" s="1"/>
  <c r="I2039" i="3"/>
  <c r="J7139" i="3"/>
  <c r="K7139" i="3" s="1"/>
  <c r="I7139" i="3"/>
  <c r="J12953" i="3"/>
  <c r="K12953" i="3" s="1"/>
  <c r="I12953" i="3"/>
  <c r="J10915" i="3"/>
  <c r="K10915" i="3" s="1"/>
  <c r="I10915" i="3"/>
  <c r="J13500" i="3"/>
  <c r="K13500" i="3" s="1"/>
  <c r="I13500" i="3"/>
  <c r="J7746" i="3"/>
  <c r="K7746" i="3" s="1"/>
  <c r="I7746" i="3"/>
  <c r="J15901" i="3"/>
  <c r="K15901" i="3" s="1"/>
  <c r="I15901" i="3"/>
  <c r="J20749" i="3"/>
  <c r="K20749" i="3" s="1"/>
  <c r="I20749" i="3"/>
  <c r="J18954" i="3"/>
  <c r="K18954" i="3" s="1"/>
  <c r="I18954" i="3"/>
  <c r="J15051" i="3"/>
  <c r="K15051" i="3" s="1"/>
  <c r="I15051" i="3"/>
  <c r="J11698" i="3"/>
  <c r="K11698" i="3" s="1"/>
  <c r="I11698" i="3"/>
  <c r="J5630" i="3"/>
  <c r="K5630" i="3" s="1"/>
  <c r="I5630" i="3"/>
  <c r="J9230" i="3"/>
  <c r="K9230" i="3" s="1"/>
  <c r="I9230" i="3"/>
  <c r="J13532" i="3"/>
  <c r="K13532" i="3" s="1"/>
  <c r="I13532" i="3"/>
  <c r="J854" i="3"/>
  <c r="K854" i="3" s="1"/>
  <c r="I854" i="3"/>
  <c r="J17401" i="3"/>
  <c r="K17401" i="3" s="1"/>
  <c r="I17401" i="3"/>
  <c r="J5538" i="3"/>
  <c r="K5538" i="3" s="1"/>
  <c r="I5538" i="3"/>
  <c r="J3268" i="3"/>
  <c r="K3268" i="3" s="1"/>
  <c r="I3268" i="3"/>
  <c r="J16301" i="3"/>
  <c r="K16301" i="3" s="1"/>
  <c r="I16301" i="3"/>
  <c r="J9971" i="3"/>
  <c r="K9971" i="3" s="1"/>
  <c r="I9971" i="3"/>
  <c r="I11827" i="3"/>
  <c r="J11827" i="3"/>
  <c r="K11827" i="3" s="1"/>
  <c r="J8398" i="3"/>
  <c r="K8398" i="3" s="1"/>
  <c r="I8398" i="3"/>
  <c r="J3347" i="3"/>
  <c r="K3347" i="3" s="1"/>
  <c r="I3347" i="3"/>
  <c r="J9039" i="3"/>
  <c r="K9039" i="3" s="1"/>
  <c r="I9039" i="3"/>
  <c r="J3512" i="3"/>
  <c r="K3512" i="3" s="1"/>
  <c r="I3512" i="3"/>
  <c r="J15293" i="3"/>
  <c r="K15293" i="3" s="1"/>
  <c r="I15293" i="3"/>
  <c r="J7502" i="3"/>
  <c r="K7502" i="3" s="1"/>
  <c r="I7502" i="3"/>
  <c r="J21347" i="3"/>
  <c r="K21347" i="3" s="1"/>
  <c r="I21347" i="3"/>
  <c r="J11806" i="3"/>
  <c r="K11806" i="3" s="1"/>
  <c r="I11806" i="3"/>
  <c r="J11365" i="3"/>
  <c r="K11365" i="3" s="1"/>
  <c r="I11365" i="3"/>
  <c r="J18636" i="3"/>
  <c r="K18636" i="3" s="1"/>
  <c r="I18636" i="3"/>
  <c r="J2040" i="3"/>
  <c r="K2040" i="3" s="1"/>
  <c r="I2040" i="3"/>
  <c r="J13277" i="3"/>
  <c r="K13277" i="3" s="1"/>
  <c r="I13277" i="3"/>
  <c r="J11354" i="3"/>
  <c r="K11354" i="3" s="1"/>
  <c r="I11354" i="3"/>
  <c r="J1539" i="3"/>
  <c r="K1539" i="3" s="1"/>
  <c r="I1539" i="3"/>
  <c r="I20115" i="3"/>
  <c r="I13411" i="3"/>
  <c r="I16458" i="3"/>
  <c r="I21476" i="3"/>
  <c r="I3158" i="3"/>
  <c r="I17608" i="3"/>
  <c r="I17888" i="3"/>
  <c r="I1236" i="3"/>
  <c r="I19964" i="3"/>
  <c r="I16715" i="3"/>
  <c r="I12136" i="3"/>
  <c r="I15718" i="3"/>
  <c r="I19587" i="3"/>
  <c r="I20615" i="3"/>
  <c r="I14175" i="3"/>
  <c r="I15923" i="3"/>
  <c r="I6675" i="3"/>
  <c r="I17792" i="3"/>
  <c r="I19056" i="3"/>
  <c r="I20991" i="3"/>
  <c r="I17676" i="3"/>
  <c r="I11321" i="3"/>
  <c r="I17536" i="3"/>
  <c r="I18975" i="3"/>
  <c r="I13983" i="3"/>
  <c r="I16603" i="3"/>
  <c r="I18599" i="3"/>
  <c r="I15977" i="3"/>
  <c r="I19271" i="3"/>
  <c r="I11877" i="3"/>
  <c r="I9808" i="3"/>
  <c r="I16467" i="3"/>
  <c r="I21511" i="3"/>
  <c r="I2348" i="3"/>
  <c r="I20306" i="3"/>
  <c r="I6686" i="3"/>
  <c r="I15029" i="3"/>
  <c r="I16645" i="3"/>
  <c r="I8315" i="3"/>
  <c r="I6860" i="3"/>
  <c r="I16967" i="3"/>
  <c r="I1019" i="3"/>
  <c r="I3053" i="3"/>
  <c r="I20017" i="3"/>
  <c r="I13076" i="3"/>
  <c r="I2380" i="3"/>
  <c r="I16625" i="3"/>
  <c r="I11401" i="3"/>
  <c r="I20780" i="3"/>
  <c r="I17812" i="3"/>
  <c r="I11961" i="3"/>
  <c r="I980" i="3"/>
  <c r="I19552" i="3"/>
  <c r="I15467" i="3"/>
  <c r="I698" i="3"/>
  <c r="I20119" i="3"/>
  <c r="I5125" i="3"/>
  <c r="I20700" i="3"/>
  <c r="I20583" i="3"/>
  <c r="I17047" i="3"/>
  <c r="I18091" i="3"/>
  <c r="I12160" i="3"/>
  <c r="I18603" i="3"/>
  <c r="I509" i="3"/>
  <c r="I21604" i="3"/>
  <c r="I7701" i="3"/>
  <c r="I7030" i="3"/>
  <c r="I11625" i="3"/>
  <c r="I20280" i="3"/>
  <c r="I12434" i="3"/>
  <c r="I16424" i="3"/>
  <c r="I17687" i="3"/>
  <c r="I19575" i="3"/>
  <c r="I17804" i="3"/>
  <c r="I10552" i="3"/>
  <c r="I20256" i="3"/>
  <c r="I19752" i="3"/>
  <c r="I19359" i="3"/>
  <c r="I9333" i="3"/>
  <c r="I17429" i="3"/>
  <c r="I21364" i="3"/>
  <c r="I13019" i="3"/>
  <c r="I8380" i="3"/>
  <c r="I17582" i="3"/>
  <c r="I18495" i="3"/>
  <c r="I18095" i="3"/>
  <c r="I20698" i="3"/>
  <c r="I1416" i="3"/>
  <c r="I11689" i="3"/>
  <c r="I5570" i="3"/>
  <c r="I20488" i="3"/>
  <c r="I19035" i="3"/>
  <c r="I3450" i="3"/>
  <c r="I14038" i="3"/>
  <c r="I5575" i="3"/>
  <c r="I19396" i="3"/>
  <c r="I15802" i="3"/>
  <c r="I14097" i="3"/>
  <c r="I17925" i="3"/>
  <c r="I20885" i="3"/>
  <c r="I16808" i="3"/>
  <c r="I12713" i="3"/>
  <c r="I21551" i="3"/>
  <c r="I3149" i="3"/>
  <c r="I17418" i="3"/>
  <c r="I17125" i="3"/>
  <c r="I16823" i="3"/>
  <c r="I20294" i="3"/>
  <c r="I10822" i="3"/>
  <c r="I18714" i="3"/>
  <c r="I8834" i="3"/>
  <c r="I20584" i="3"/>
  <c r="I17912" i="3"/>
  <c r="I19088" i="3"/>
  <c r="I14467" i="3"/>
  <c r="I17400" i="3"/>
  <c r="I19294" i="3"/>
  <c r="I8339" i="3"/>
  <c r="I18322" i="3"/>
  <c r="I4419" i="3"/>
  <c r="I12765" i="3"/>
  <c r="I19585" i="3"/>
  <c r="I3875" i="3"/>
  <c r="I16964" i="3"/>
  <c r="I5987" i="3"/>
  <c r="I8864" i="3"/>
  <c r="I3431" i="3"/>
  <c r="I8787" i="3"/>
  <c r="I19391" i="3"/>
  <c r="I18651" i="3"/>
  <c r="I11606" i="3"/>
  <c r="I20147" i="3"/>
  <c r="I170" i="3"/>
  <c r="I2461" i="3"/>
  <c r="I21039" i="3"/>
  <c r="I11680" i="3"/>
  <c r="I20926" i="3"/>
  <c r="I19050" i="3"/>
  <c r="I9891" i="3"/>
  <c r="I19755" i="3"/>
  <c r="I20707" i="3"/>
  <c r="I12057" i="3"/>
  <c r="I3236" i="3"/>
  <c r="I9947" i="3"/>
  <c r="I6960" i="3"/>
  <c r="I14555" i="3"/>
  <c r="I6842" i="3"/>
  <c r="I14618" i="3"/>
  <c r="I18448" i="3"/>
  <c r="I20876" i="3"/>
  <c r="I15596" i="3"/>
  <c r="I8230" i="3"/>
  <c r="I17111" i="3"/>
  <c r="I288" i="3"/>
  <c r="I11342" i="3"/>
  <c r="I21032" i="3"/>
  <c r="I20032" i="3"/>
  <c r="I13567" i="3"/>
  <c r="I14989" i="3"/>
  <c r="I17871" i="3"/>
  <c r="I1408" i="3"/>
  <c r="I21383" i="3"/>
  <c r="I12144" i="3"/>
  <c r="I14188" i="3"/>
  <c r="I2610" i="3"/>
  <c r="I7271" i="3"/>
  <c r="I20976" i="3"/>
  <c r="I4865" i="3"/>
  <c r="I3140" i="3"/>
  <c r="I19399" i="3"/>
  <c r="I18052" i="3"/>
  <c r="I18592" i="3"/>
  <c r="I1166" i="3"/>
  <c r="I17759" i="3"/>
  <c r="I18283" i="3"/>
  <c r="I6294" i="3"/>
  <c r="I15470" i="3"/>
  <c r="I2609" i="3"/>
  <c r="I21272" i="3"/>
  <c r="I332" i="3"/>
  <c r="I451" i="3"/>
  <c r="I7328" i="3"/>
  <c r="I17251" i="3"/>
  <c r="I19249" i="3"/>
  <c r="I10514" i="3"/>
  <c r="I15064" i="3"/>
  <c r="I18502" i="3"/>
  <c r="I13752" i="3"/>
  <c r="I20878" i="3"/>
  <c r="I8669" i="3"/>
  <c r="I17001" i="3"/>
  <c r="I19788" i="3"/>
  <c r="I21080" i="3"/>
  <c r="I3786" i="3"/>
  <c r="I19347" i="3"/>
  <c r="I13845" i="3"/>
  <c r="I11662" i="3"/>
  <c r="I5756" i="3"/>
  <c r="I436" i="3"/>
  <c r="I11371" i="3"/>
  <c r="I20672" i="3"/>
  <c r="I3614" i="3"/>
  <c r="I172" i="3"/>
  <c r="I12758" i="3"/>
  <c r="I3210" i="3"/>
  <c r="I17696" i="3"/>
  <c r="I17936" i="3"/>
  <c r="I19087" i="3"/>
  <c r="I2601" i="3"/>
  <c r="I573" i="3"/>
  <c r="I6456" i="3"/>
  <c r="I6447" i="3"/>
  <c r="I18787" i="3"/>
  <c r="I3247" i="3"/>
  <c r="I16671" i="3"/>
  <c r="I4527" i="3"/>
  <c r="I21204" i="3"/>
  <c r="I4950" i="3"/>
  <c r="I21308" i="3"/>
  <c r="I19581" i="3"/>
  <c r="I5801" i="3"/>
  <c r="I10898" i="3"/>
  <c r="I11126" i="3"/>
  <c r="I12508" i="3"/>
  <c r="I7762" i="3"/>
  <c r="I20412" i="3"/>
  <c r="I19881" i="3"/>
  <c r="I9123" i="3"/>
  <c r="I15159" i="3"/>
  <c r="I17547" i="3"/>
  <c r="I20963" i="3"/>
  <c r="I2242" i="3"/>
  <c r="I17727" i="3"/>
  <c r="I2095" i="3"/>
  <c r="I14457" i="3"/>
  <c r="I2708" i="3"/>
  <c r="I17252" i="3"/>
  <c r="I19806" i="3"/>
  <c r="I8299" i="3"/>
  <c r="I18708" i="3"/>
  <c r="I17463" i="3"/>
  <c r="I21075" i="3"/>
  <c r="I16459" i="3"/>
  <c r="I5935" i="3"/>
  <c r="I3293" i="3"/>
  <c r="I19245" i="3"/>
  <c r="I21199" i="3"/>
  <c r="I17333" i="3"/>
  <c r="I19028" i="3"/>
  <c r="I17776" i="3"/>
  <c r="I18639" i="3"/>
  <c r="I15723" i="3"/>
  <c r="I10671" i="3"/>
  <c r="I17107" i="3"/>
  <c r="I3965" i="3"/>
  <c r="I1771" i="3"/>
  <c r="I2629" i="3"/>
  <c r="I16019" i="3"/>
  <c r="I6285" i="3"/>
  <c r="I19697" i="3"/>
  <c r="I5387" i="3"/>
  <c r="I4179" i="3"/>
  <c r="I18147" i="3"/>
  <c r="I10592" i="3"/>
  <c r="I994" i="3"/>
  <c r="I18075" i="3"/>
  <c r="I16654" i="3"/>
  <c r="I20076" i="3"/>
  <c r="I8572" i="3"/>
  <c r="I7671" i="3"/>
  <c r="I17568" i="3"/>
  <c r="I15858" i="3"/>
  <c r="I11106" i="3"/>
  <c r="I21312" i="3"/>
  <c r="I7813" i="3"/>
  <c r="I9048" i="3"/>
  <c r="I19159" i="3"/>
  <c r="I8149" i="3"/>
  <c r="I19815" i="3"/>
  <c r="I1813" i="3"/>
  <c r="I9236" i="3"/>
  <c r="I18416" i="3"/>
  <c r="I20832" i="3"/>
  <c r="I1569" i="3"/>
  <c r="I17724" i="3"/>
  <c r="I168" i="3"/>
  <c r="I19311" i="3"/>
  <c r="I1091" i="3"/>
  <c r="I7111" i="3"/>
  <c r="I526" i="3"/>
  <c r="I19868" i="3"/>
  <c r="I1992" i="3"/>
  <c r="I12034" i="3"/>
  <c r="I7338" i="3"/>
  <c r="I17636" i="3"/>
  <c r="I18403" i="3"/>
  <c r="I18565" i="3"/>
  <c r="I18196" i="3"/>
  <c r="I160" i="3"/>
  <c r="I12267" i="3"/>
  <c r="I4168" i="3"/>
  <c r="I620" i="3"/>
  <c r="I16739" i="3"/>
  <c r="I511" i="3"/>
  <c r="I18176" i="3"/>
  <c r="I20997" i="3"/>
  <c r="I11948" i="3"/>
  <c r="I9104" i="3"/>
  <c r="I6343" i="3"/>
  <c r="I10892" i="3"/>
  <c r="I8776" i="3"/>
  <c r="I1479" i="3"/>
  <c r="I12249" i="3"/>
  <c r="I4167" i="3"/>
  <c r="I5512" i="3"/>
  <c r="J13288" i="3"/>
  <c r="K13288" i="3" s="1"/>
  <c r="I13288" i="3"/>
  <c r="J3794" i="3"/>
  <c r="K3794" i="3" s="1"/>
  <c r="I3794" i="3"/>
  <c r="J20962" i="3"/>
  <c r="K20962" i="3" s="1"/>
  <c r="I20962" i="3"/>
  <c r="J19098" i="3"/>
  <c r="K19098" i="3" s="1"/>
  <c r="I19098" i="3"/>
  <c r="J11198" i="3"/>
  <c r="K11198" i="3" s="1"/>
  <c r="I11198" i="3"/>
  <c r="J3222" i="3"/>
  <c r="K3222" i="3" s="1"/>
  <c r="I3222" i="3"/>
  <c r="J15869" i="3"/>
  <c r="K15869" i="3" s="1"/>
  <c r="I15869" i="3"/>
  <c r="J15605" i="3"/>
  <c r="K15605" i="3" s="1"/>
  <c r="I15605" i="3"/>
  <c r="J1121" i="3"/>
  <c r="K1121" i="3" s="1"/>
  <c r="I1121" i="3"/>
  <c r="J13724" i="3"/>
  <c r="K13724" i="3" s="1"/>
  <c r="I13724" i="3"/>
  <c r="J15863" i="3"/>
  <c r="K15863" i="3" s="1"/>
  <c r="I15863" i="3"/>
  <c r="J9958" i="3"/>
  <c r="K9958" i="3" s="1"/>
  <c r="I9958" i="3"/>
  <c r="I12212" i="3"/>
  <c r="J12212" i="3"/>
  <c r="K12212" i="3" s="1"/>
  <c r="J14857" i="3"/>
  <c r="K14857" i="3" s="1"/>
  <c r="I14857" i="3"/>
  <c r="J11980" i="3"/>
  <c r="K11980" i="3" s="1"/>
  <c r="I11980" i="3"/>
  <c r="J18240" i="3"/>
  <c r="K18240" i="3" s="1"/>
  <c r="I18240" i="3"/>
  <c r="J7522" i="3"/>
  <c r="K7522" i="3" s="1"/>
  <c r="I7522" i="3"/>
  <c r="J18762" i="3"/>
  <c r="K18762" i="3" s="1"/>
  <c r="I18762" i="3"/>
  <c r="J20914" i="3"/>
  <c r="K20914" i="3" s="1"/>
  <c r="I20914" i="3"/>
  <c r="J17833" i="3"/>
  <c r="K17833" i="3" s="1"/>
  <c r="I17833" i="3"/>
  <c r="J15525" i="3"/>
  <c r="K15525" i="3" s="1"/>
  <c r="I15525" i="3"/>
  <c r="J15522" i="3"/>
  <c r="K15522" i="3" s="1"/>
  <c r="I15522" i="3"/>
  <c r="J12741" i="3"/>
  <c r="K12741" i="3" s="1"/>
  <c r="I12741" i="3"/>
  <c r="J8453" i="3"/>
  <c r="K8453" i="3" s="1"/>
  <c r="I8453" i="3"/>
  <c r="J16591" i="3"/>
  <c r="K16591" i="3" s="1"/>
  <c r="I16591" i="3"/>
  <c r="J16321" i="3"/>
  <c r="K16321" i="3" s="1"/>
  <c r="I16321" i="3"/>
  <c r="J16251" i="3"/>
  <c r="K16251" i="3" s="1"/>
  <c r="I16251" i="3"/>
  <c r="J16350" i="3"/>
  <c r="K16350" i="3" s="1"/>
  <c r="I16350" i="3"/>
  <c r="J10201" i="3"/>
  <c r="K10201" i="3" s="1"/>
  <c r="I10201" i="3"/>
  <c r="J20544" i="3"/>
  <c r="K20544" i="3" s="1"/>
  <c r="I20544" i="3"/>
  <c r="J18223" i="3"/>
  <c r="K18223" i="3" s="1"/>
  <c r="I18223" i="3"/>
  <c r="J18401" i="3"/>
  <c r="K18401" i="3" s="1"/>
  <c r="I18401" i="3"/>
  <c r="J17805" i="3"/>
  <c r="K17805" i="3" s="1"/>
  <c r="I17805" i="3"/>
  <c r="J17706" i="3"/>
  <c r="K17706" i="3" s="1"/>
  <c r="I17706" i="3"/>
  <c r="I5288" i="3"/>
  <c r="J5288" i="3"/>
  <c r="K5288" i="3" s="1"/>
  <c r="J2097" i="3"/>
  <c r="K2097" i="3" s="1"/>
  <c r="I2097" i="3"/>
  <c r="J20380" i="3"/>
  <c r="K20380" i="3" s="1"/>
  <c r="I20380" i="3"/>
  <c r="J8837" i="3"/>
  <c r="K8837" i="3" s="1"/>
  <c r="I8837" i="3"/>
  <c r="J7106" i="3"/>
  <c r="K7106" i="3" s="1"/>
  <c r="I7106" i="3"/>
  <c r="J16426" i="3"/>
  <c r="K16426" i="3" s="1"/>
  <c r="I16426" i="3"/>
  <c r="J6529" i="3"/>
  <c r="K6529" i="3" s="1"/>
  <c r="I6529" i="3"/>
  <c r="J18859" i="3"/>
  <c r="K18859" i="3" s="1"/>
  <c r="I18859" i="3"/>
  <c r="J18124" i="3"/>
  <c r="K18124" i="3" s="1"/>
  <c r="I18124" i="3"/>
  <c r="J20373" i="3"/>
  <c r="K20373" i="3" s="1"/>
  <c r="I20373" i="3"/>
  <c r="J9024" i="3"/>
  <c r="K9024" i="3" s="1"/>
  <c r="I9024" i="3"/>
  <c r="J5927" i="3"/>
  <c r="K5927" i="3" s="1"/>
  <c r="I5927" i="3"/>
  <c r="J6374" i="3"/>
  <c r="K6374" i="3" s="1"/>
  <c r="I6374" i="3"/>
  <c r="J2883" i="3"/>
  <c r="K2883" i="3" s="1"/>
  <c r="I2883" i="3"/>
  <c r="J6512" i="3"/>
  <c r="K6512" i="3" s="1"/>
  <c r="I6512" i="3"/>
  <c r="J11655" i="3"/>
  <c r="K11655" i="3" s="1"/>
  <c r="I11655" i="3"/>
  <c r="J1482" i="3"/>
  <c r="K1482" i="3" s="1"/>
  <c r="I1482" i="3"/>
  <c r="J2051" i="3"/>
  <c r="K2051" i="3" s="1"/>
  <c r="I2051" i="3"/>
  <c r="J13122" i="3"/>
  <c r="K13122" i="3" s="1"/>
  <c r="I13122" i="3"/>
  <c r="J12475" i="3"/>
  <c r="K12475" i="3" s="1"/>
  <c r="I12475" i="3"/>
  <c r="J15829" i="3"/>
  <c r="K15829" i="3" s="1"/>
  <c r="I15829" i="3"/>
  <c r="J11384" i="3"/>
  <c r="K11384" i="3" s="1"/>
  <c r="I11384" i="3"/>
  <c r="J6628" i="3"/>
  <c r="K6628" i="3" s="1"/>
  <c r="I6628" i="3"/>
  <c r="J10062" i="3"/>
  <c r="K10062" i="3" s="1"/>
  <c r="I10062" i="3"/>
  <c r="J4177" i="3"/>
  <c r="K4177" i="3" s="1"/>
  <c r="I4177" i="3"/>
  <c r="J6740" i="3"/>
  <c r="K6740" i="3" s="1"/>
  <c r="I6740" i="3"/>
  <c r="J11901" i="3"/>
  <c r="K11901" i="3" s="1"/>
  <c r="I11901" i="3"/>
  <c r="J14270" i="3"/>
  <c r="K14270" i="3" s="1"/>
  <c r="I14270" i="3"/>
  <c r="J9184" i="3"/>
  <c r="K9184" i="3" s="1"/>
  <c r="I9184" i="3"/>
  <c r="J10472" i="3"/>
  <c r="K10472" i="3" s="1"/>
  <c r="I10472" i="3"/>
  <c r="J19449" i="3"/>
  <c r="K19449" i="3" s="1"/>
  <c r="I19449" i="3"/>
  <c r="J11968" i="3"/>
  <c r="K11968" i="3" s="1"/>
  <c r="I11968" i="3"/>
  <c r="J9751" i="3"/>
  <c r="K9751" i="3" s="1"/>
  <c r="I9751" i="3"/>
  <c r="J15015" i="3"/>
  <c r="K15015" i="3" s="1"/>
  <c r="I15015" i="3"/>
  <c r="J13281" i="3"/>
  <c r="K13281" i="3" s="1"/>
  <c r="I13281" i="3"/>
  <c r="J17124" i="3"/>
  <c r="K17124" i="3" s="1"/>
  <c r="I17124" i="3"/>
  <c r="J9833" i="3"/>
  <c r="K9833" i="3" s="1"/>
  <c r="I9833" i="3"/>
  <c r="J10215" i="3"/>
  <c r="K10215" i="3" s="1"/>
  <c r="I10215" i="3"/>
  <c r="J9887" i="3"/>
  <c r="K9887" i="3" s="1"/>
  <c r="I9887" i="3"/>
  <c r="I11350" i="3"/>
  <c r="J11350" i="3"/>
  <c r="K11350" i="3" s="1"/>
  <c r="J11783" i="3"/>
  <c r="K11783" i="3" s="1"/>
  <c r="I11783" i="3"/>
  <c r="J6380" i="3"/>
  <c r="K6380" i="3" s="1"/>
  <c r="I6380" i="3"/>
  <c r="J3968" i="3"/>
  <c r="K3968" i="3" s="1"/>
  <c r="I3968" i="3"/>
  <c r="J16366" i="3"/>
  <c r="K16366" i="3" s="1"/>
  <c r="I16366" i="3"/>
  <c r="J18184" i="3"/>
  <c r="K18184" i="3" s="1"/>
  <c r="I18184" i="3"/>
  <c r="J19216" i="3"/>
  <c r="K19216" i="3" s="1"/>
  <c r="I19216" i="3"/>
  <c r="J17911" i="3"/>
  <c r="K17911" i="3" s="1"/>
  <c r="I17911" i="3"/>
  <c r="J6022" i="3"/>
  <c r="K6022" i="3" s="1"/>
  <c r="I6022" i="3"/>
  <c r="J11275" i="3"/>
  <c r="K11275" i="3" s="1"/>
  <c r="I11275" i="3"/>
  <c r="J11041" i="3"/>
  <c r="K11041" i="3" s="1"/>
  <c r="I11041" i="3"/>
  <c r="J12359" i="3"/>
  <c r="K12359" i="3" s="1"/>
  <c r="I12359" i="3"/>
  <c r="J16153" i="3"/>
  <c r="K16153" i="3" s="1"/>
  <c r="I16153" i="3"/>
  <c r="J19057" i="3"/>
  <c r="K19057" i="3" s="1"/>
  <c r="I19057" i="3"/>
  <c r="J1116" i="3"/>
  <c r="K1116" i="3" s="1"/>
  <c r="I1116" i="3"/>
  <c r="J11744" i="3"/>
  <c r="K11744" i="3" s="1"/>
  <c r="I11744" i="3"/>
  <c r="J587" i="3"/>
  <c r="K587" i="3" s="1"/>
  <c r="I587" i="3"/>
  <c r="J11100" i="3"/>
  <c r="K11100" i="3" s="1"/>
  <c r="I11100" i="3"/>
  <c r="J11664" i="3"/>
  <c r="K11664" i="3" s="1"/>
  <c r="I11664" i="3"/>
  <c r="J8530" i="3"/>
  <c r="K8530" i="3" s="1"/>
  <c r="I8530" i="3"/>
  <c r="J8724" i="3"/>
  <c r="K8724" i="3" s="1"/>
  <c r="I8724" i="3"/>
  <c r="J6610" i="3"/>
  <c r="K6610" i="3" s="1"/>
  <c r="I6610" i="3"/>
  <c r="J14081" i="3"/>
  <c r="K14081" i="3" s="1"/>
  <c r="I14081" i="3"/>
  <c r="J7151" i="3"/>
  <c r="K7151" i="3" s="1"/>
  <c r="I7151" i="3"/>
  <c r="J17822" i="3"/>
  <c r="K17822" i="3" s="1"/>
  <c r="I17822" i="3"/>
  <c r="J15491" i="3"/>
  <c r="K15491" i="3" s="1"/>
  <c r="I15491" i="3"/>
  <c r="J21174" i="3"/>
  <c r="K21174" i="3" s="1"/>
  <c r="I21174" i="3"/>
  <c r="J10273" i="3"/>
  <c r="K10273" i="3" s="1"/>
  <c r="I10273" i="3"/>
  <c r="J12955" i="3"/>
  <c r="K12955" i="3" s="1"/>
  <c r="I12955" i="3"/>
  <c r="J8960" i="3"/>
  <c r="K8960" i="3" s="1"/>
  <c r="I8960" i="3"/>
  <c r="J4387" i="3"/>
  <c r="K4387" i="3" s="1"/>
  <c r="I4387" i="3"/>
  <c r="J6688" i="3"/>
  <c r="K6688" i="3" s="1"/>
  <c r="I6688" i="3"/>
  <c r="J19164" i="3"/>
  <c r="K19164" i="3" s="1"/>
  <c r="I19164" i="3"/>
  <c r="J2585" i="3"/>
  <c r="K2585" i="3" s="1"/>
  <c r="I2585" i="3"/>
  <c r="J10175" i="3"/>
  <c r="K10175" i="3" s="1"/>
  <c r="I10175" i="3"/>
  <c r="J8323" i="3"/>
  <c r="K8323" i="3" s="1"/>
  <c r="I8323" i="3"/>
  <c r="J4226" i="3"/>
  <c r="K4226" i="3" s="1"/>
  <c r="I4226" i="3"/>
  <c r="J10492" i="3"/>
  <c r="K10492" i="3" s="1"/>
  <c r="I10492" i="3"/>
  <c r="J6490" i="3"/>
  <c r="K6490" i="3" s="1"/>
  <c r="I6490" i="3"/>
  <c r="J17845" i="3"/>
  <c r="K17845" i="3" s="1"/>
  <c r="I17845" i="3"/>
  <c r="J4159" i="3"/>
  <c r="K4159" i="3" s="1"/>
  <c r="I4159" i="3"/>
  <c r="J1870" i="3"/>
  <c r="K1870" i="3" s="1"/>
  <c r="I1870" i="3"/>
  <c r="J17684" i="3"/>
  <c r="K17684" i="3" s="1"/>
  <c r="I17684" i="3"/>
  <c r="J20499" i="3"/>
  <c r="K20499" i="3" s="1"/>
  <c r="I20499" i="3"/>
  <c r="J4132" i="3"/>
  <c r="K4132" i="3" s="1"/>
  <c r="I4132" i="3"/>
  <c r="J13625" i="3"/>
  <c r="K13625" i="3" s="1"/>
  <c r="I13625" i="3"/>
  <c r="J17870" i="3"/>
  <c r="K17870" i="3" s="1"/>
  <c r="I17870" i="3"/>
  <c r="J3036" i="3"/>
  <c r="K3036" i="3" s="1"/>
  <c r="I3036" i="3"/>
  <c r="J2322" i="3"/>
  <c r="K2322" i="3" s="1"/>
  <c r="I2322" i="3"/>
  <c r="J763" i="3"/>
  <c r="K763" i="3" s="1"/>
  <c r="I763" i="3"/>
  <c r="J9357" i="3"/>
  <c r="K9357" i="3" s="1"/>
  <c r="I9357" i="3"/>
  <c r="J20490" i="3"/>
  <c r="K20490" i="3" s="1"/>
  <c r="I20490" i="3"/>
  <c r="J6552" i="3"/>
  <c r="K6552" i="3" s="1"/>
  <c r="I6552" i="3"/>
  <c r="J20825" i="3"/>
  <c r="K20825" i="3" s="1"/>
  <c r="I20825" i="3"/>
  <c r="J1010" i="3"/>
  <c r="K1010" i="3" s="1"/>
  <c r="I1010" i="3"/>
  <c r="J10635" i="3"/>
  <c r="K10635" i="3" s="1"/>
  <c r="I10635" i="3"/>
  <c r="J2118" i="3"/>
  <c r="K2118" i="3" s="1"/>
  <c r="I2118" i="3"/>
  <c r="J11155" i="3"/>
  <c r="K11155" i="3" s="1"/>
  <c r="I11155" i="3"/>
  <c r="J15179" i="3"/>
  <c r="K15179" i="3" s="1"/>
  <c r="I15179" i="3"/>
  <c r="J19562" i="3"/>
  <c r="K19562" i="3" s="1"/>
  <c r="I19562" i="3"/>
  <c r="J3332" i="3"/>
  <c r="K3332" i="3" s="1"/>
  <c r="I3332" i="3"/>
  <c r="J9844" i="3"/>
  <c r="K9844" i="3" s="1"/>
  <c r="I9844" i="3"/>
  <c r="J13121" i="3"/>
  <c r="K13121" i="3" s="1"/>
  <c r="I13121" i="3"/>
  <c r="J10084" i="3"/>
  <c r="K10084" i="3" s="1"/>
  <c r="I10084" i="3"/>
  <c r="J19713" i="3"/>
  <c r="K19713" i="3" s="1"/>
  <c r="I19713" i="3"/>
  <c r="J17299" i="3"/>
  <c r="K17299" i="3" s="1"/>
  <c r="I17299" i="3"/>
  <c r="J14948" i="3"/>
  <c r="K14948" i="3" s="1"/>
  <c r="I14948" i="3"/>
  <c r="J13406" i="3"/>
  <c r="K13406" i="3" s="1"/>
  <c r="I13406" i="3"/>
  <c r="J5715" i="3"/>
  <c r="K5715" i="3" s="1"/>
  <c r="I5715" i="3"/>
  <c r="J7871" i="3"/>
  <c r="K7871" i="3" s="1"/>
  <c r="I7871" i="3"/>
  <c r="J4752" i="3"/>
  <c r="K4752" i="3" s="1"/>
  <c r="I4752" i="3"/>
  <c r="J5582" i="3"/>
  <c r="K5582" i="3" s="1"/>
  <c r="I5582" i="3"/>
  <c r="J9799" i="3"/>
  <c r="K9799" i="3" s="1"/>
  <c r="I9799" i="3"/>
  <c r="J9837" i="3"/>
  <c r="K9837" i="3" s="1"/>
  <c r="I9837" i="3"/>
  <c r="J8878" i="3"/>
  <c r="K8878" i="3" s="1"/>
  <c r="I8878" i="3"/>
  <c r="J7191" i="3"/>
  <c r="K7191" i="3" s="1"/>
  <c r="I7191" i="3"/>
  <c r="J16965" i="3"/>
  <c r="K16965" i="3" s="1"/>
  <c r="I16965" i="3"/>
  <c r="J1151" i="3"/>
  <c r="K1151" i="3" s="1"/>
  <c r="I1151" i="3"/>
  <c r="J2904" i="3"/>
  <c r="K2904" i="3" s="1"/>
  <c r="I2904" i="3"/>
  <c r="J1593" i="3"/>
  <c r="K1593" i="3" s="1"/>
  <c r="I1593" i="3"/>
  <c r="J6875" i="3"/>
  <c r="K6875" i="3" s="1"/>
  <c r="I6875" i="3"/>
  <c r="J16016" i="3"/>
  <c r="K16016" i="3" s="1"/>
  <c r="I16016" i="3"/>
  <c r="J8141" i="3"/>
  <c r="K8141" i="3" s="1"/>
  <c r="I8141" i="3"/>
  <c r="J21084" i="3"/>
  <c r="K21084" i="3" s="1"/>
  <c r="I21084" i="3"/>
  <c r="J12996" i="3"/>
  <c r="K12996" i="3" s="1"/>
  <c r="I12996" i="3"/>
  <c r="J13911" i="3"/>
  <c r="K13911" i="3" s="1"/>
  <c r="I13911" i="3"/>
  <c r="J18019" i="3"/>
  <c r="K18019" i="3" s="1"/>
  <c r="I18019" i="3"/>
  <c r="J4875" i="3"/>
  <c r="K4875" i="3" s="1"/>
  <c r="I4875" i="3"/>
  <c r="J20922" i="3"/>
  <c r="K20922" i="3" s="1"/>
  <c r="I20922" i="3"/>
  <c r="J15560" i="3"/>
  <c r="K15560" i="3" s="1"/>
  <c r="I15560" i="3"/>
  <c r="J8826" i="3"/>
  <c r="K8826" i="3" s="1"/>
  <c r="I8826" i="3"/>
  <c r="J19335" i="3"/>
  <c r="K19335" i="3" s="1"/>
  <c r="I19335" i="3"/>
  <c r="J14413" i="3"/>
  <c r="K14413" i="3" s="1"/>
  <c r="I14413" i="3"/>
  <c r="J18942" i="3"/>
  <c r="K18942" i="3" s="1"/>
  <c r="I18942" i="3"/>
  <c r="J11522" i="3"/>
  <c r="K11522" i="3" s="1"/>
  <c r="I11522" i="3"/>
  <c r="J2589" i="3"/>
  <c r="K2589" i="3" s="1"/>
  <c r="I2589" i="3"/>
  <c r="J13152" i="3"/>
  <c r="K13152" i="3" s="1"/>
  <c r="I13152" i="3"/>
  <c r="J19257" i="3"/>
  <c r="K19257" i="3" s="1"/>
  <c r="I19257" i="3"/>
  <c r="J14773" i="3"/>
  <c r="K14773" i="3" s="1"/>
  <c r="I14773" i="3"/>
  <c r="J10829" i="3"/>
  <c r="K10829" i="3" s="1"/>
  <c r="I10829" i="3"/>
  <c r="J12608" i="3"/>
  <c r="K12608" i="3" s="1"/>
  <c r="I12608" i="3"/>
  <c r="J12958" i="3"/>
  <c r="K12958" i="3" s="1"/>
  <c r="I12958" i="3"/>
  <c r="J15934" i="3"/>
  <c r="K15934" i="3" s="1"/>
  <c r="I15934" i="3"/>
  <c r="J16840" i="3"/>
  <c r="K16840" i="3" s="1"/>
  <c r="I16840" i="3"/>
  <c r="J686" i="3"/>
  <c r="K686" i="3" s="1"/>
  <c r="I686" i="3"/>
  <c r="J6838" i="3"/>
  <c r="K6838" i="3" s="1"/>
  <c r="I6838" i="3"/>
  <c r="J3145" i="3"/>
  <c r="K3145" i="3" s="1"/>
  <c r="I3145" i="3"/>
  <c r="J20659" i="3"/>
  <c r="K20659" i="3" s="1"/>
  <c r="I20659" i="3"/>
  <c r="J18884" i="3"/>
  <c r="K18884" i="3" s="1"/>
  <c r="I18884" i="3"/>
  <c r="J2075" i="3"/>
  <c r="K2075" i="3" s="1"/>
  <c r="I2075" i="3"/>
  <c r="J2851" i="3"/>
  <c r="K2851" i="3" s="1"/>
  <c r="I2851" i="3"/>
  <c r="J10920" i="3"/>
  <c r="K10920" i="3" s="1"/>
  <c r="I10920" i="3"/>
  <c r="J10499" i="3"/>
  <c r="K10499" i="3" s="1"/>
  <c r="I10499" i="3"/>
  <c r="J12934" i="3"/>
  <c r="K12934" i="3" s="1"/>
  <c r="I12934" i="3"/>
  <c r="J13155" i="3"/>
  <c r="K13155" i="3" s="1"/>
  <c r="I13155" i="3"/>
  <c r="J17367" i="3"/>
  <c r="K17367" i="3" s="1"/>
  <c r="I17367" i="3"/>
  <c r="J9306" i="3"/>
  <c r="K9306" i="3" s="1"/>
  <c r="I9306" i="3"/>
  <c r="J5178" i="3"/>
  <c r="K5178" i="3" s="1"/>
  <c r="I5178" i="3"/>
  <c r="J4204" i="3"/>
  <c r="K4204" i="3" s="1"/>
  <c r="I4204" i="3"/>
  <c r="J12196" i="3"/>
  <c r="K12196" i="3" s="1"/>
  <c r="I12196" i="3"/>
  <c r="J2492" i="3"/>
  <c r="K2492" i="3" s="1"/>
  <c r="I2492" i="3"/>
  <c r="J19064" i="3"/>
  <c r="K19064" i="3" s="1"/>
  <c r="I19064" i="3"/>
  <c r="J2720" i="3"/>
  <c r="K2720" i="3" s="1"/>
  <c r="I2720" i="3"/>
  <c r="J866" i="3"/>
  <c r="K866" i="3" s="1"/>
  <c r="I866" i="3"/>
  <c r="J3738" i="3"/>
  <c r="K3738" i="3" s="1"/>
  <c r="I3738" i="3"/>
  <c r="J19323" i="3"/>
  <c r="K19323" i="3" s="1"/>
  <c r="I19323" i="3"/>
  <c r="J19651" i="3"/>
  <c r="K19651" i="3" s="1"/>
  <c r="I19651" i="3"/>
  <c r="J13512" i="3"/>
  <c r="K13512" i="3" s="1"/>
  <c r="I13512" i="3"/>
  <c r="J11337" i="3"/>
  <c r="K11337" i="3" s="1"/>
  <c r="I11337" i="3"/>
  <c r="J2073" i="3"/>
  <c r="K2073" i="3" s="1"/>
  <c r="I2073" i="3"/>
  <c r="J11715" i="3"/>
  <c r="K11715" i="3" s="1"/>
  <c r="I11715" i="3"/>
  <c r="J1060" i="3"/>
  <c r="K1060" i="3" s="1"/>
  <c r="I1060" i="3"/>
  <c r="J12380" i="3"/>
  <c r="K12380" i="3" s="1"/>
  <c r="I12380" i="3"/>
  <c r="J9360" i="3"/>
  <c r="K9360" i="3" s="1"/>
  <c r="I9360" i="3"/>
  <c r="J12401" i="3"/>
  <c r="K12401" i="3" s="1"/>
  <c r="I12401" i="3"/>
  <c r="J6188" i="3"/>
  <c r="K6188" i="3" s="1"/>
  <c r="I6188" i="3"/>
  <c r="J8018" i="3"/>
  <c r="K8018" i="3" s="1"/>
  <c r="I8018" i="3"/>
  <c r="J7645" i="3"/>
  <c r="K7645" i="3" s="1"/>
  <c r="I7645" i="3"/>
  <c r="J7853" i="3"/>
  <c r="K7853" i="3" s="1"/>
  <c r="I7853" i="3"/>
  <c r="I18889" i="3"/>
  <c r="J18889" i="3"/>
  <c r="K18889" i="3" s="1"/>
  <c r="J10124" i="3"/>
  <c r="K10124" i="3" s="1"/>
  <c r="I10124" i="3"/>
  <c r="J6381" i="3"/>
  <c r="K6381" i="3" s="1"/>
  <c r="I6381" i="3"/>
  <c r="J8993" i="3"/>
  <c r="K8993" i="3" s="1"/>
  <c r="I8993" i="3"/>
  <c r="I2471" i="3"/>
  <c r="J2471" i="3"/>
  <c r="K2471" i="3" s="1"/>
  <c r="J8129" i="3"/>
  <c r="K8129" i="3" s="1"/>
  <c r="I8129" i="3"/>
  <c r="J16457" i="3"/>
  <c r="K16457" i="3" s="1"/>
  <c r="I16457" i="3"/>
  <c r="J6347" i="3"/>
  <c r="K6347" i="3" s="1"/>
  <c r="I6347" i="3"/>
  <c r="J2108" i="3"/>
  <c r="K2108" i="3" s="1"/>
  <c r="I2108" i="3"/>
  <c r="J3011" i="3"/>
  <c r="K3011" i="3" s="1"/>
  <c r="I3011" i="3"/>
  <c r="J3396" i="3"/>
  <c r="K3396" i="3" s="1"/>
  <c r="I3396" i="3"/>
  <c r="J13272" i="3"/>
  <c r="K13272" i="3" s="1"/>
  <c r="I13272" i="3"/>
  <c r="J1393" i="3"/>
  <c r="K1393" i="3" s="1"/>
  <c r="I1393" i="3"/>
  <c r="J868" i="3"/>
  <c r="K868" i="3" s="1"/>
  <c r="I868" i="3"/>
  <c r="J7920" i="3"/>
  <c r="K7920" i="3" s="1"/>
  <c r="I7920" i="3"/>
  <c r="J15364" i="3"/>
  <c r="K15364" i="3" s="1"/>
  <c r="I15364" i="3"/>
  <c r="J21334" i="3"/>
  <c r="K21334" i="3" s="1"/>
  <c r="I21334" i="3"/>
  <c r="J418" i="3"/>
  <c r="K418" i="3" s="1"/>
  <c r="I418" i="3"/>
  <c r="J3377" i="3"/>
  <c r="K3377" i="3" s="1"/>
  <c r="I3377" i="3"/>
  <c r="J14283" i="3"/>
  <c r="K14283" i="3" s="1"/>
  <c r="I14283" i="3"/>
  <c r="J1071" i="3"/>
  <c r="K1071" i="3" s="1"/>
  <c r="I1071" i="3"/>
  <c r="J6067" i="3"/>
  <c r="K6067" i="3" s="1"/>
  <c r="I6067" i="3"/>
  <c r="J322" i="3"/>
  <c r="K322" i="3" s="1"/>
  <c r="I322" i="3"/>
  <c r="J11175" i="3"/>
  <c r="K11175" i="3" s="1"/>
  <c r="I11175" i="3"/>
  <c r="J9669" i="3"/>
  <c r="K9669" i="3" s="1"/>
  <c r="I9669" i="3"/>
  <c r="J1924" i="3"/>
  <c r="K1924" i="3" s="1"/>
  <c r="I1924" i="3"/>
  <c r="J17714" i="3"/>
  <c r="K17714" i="3" s="1"/>
  <c r="I17714" i="3"/>
  <c r="J4251" i="3"/>
  <c r="K4251" i="3" s="1"/>
  <c r="I4251" i="3"/>
  <c r="J7640" i="3"/>
  <c r="K7640" i="3" s="1"/>
  <c r="I7640" i="3"/>
  <c r="I5310" i="3"/>
  <c r="J5310" i="3"/>
  <c r="K5310" i="3" s="1"/>
  <c r="J12831" i="3"/>
  <c r="K12831" i="3" s="1"/>
  <c r="I12831" i="3"/>
  <c r="J985" i="3"/>
  <c r="K985" i="3" s="1"/>
  <c r="I985" i="3"/>
  <c r="J10948" i="3"/>
  <c r="K10948" i="3" s="1"/>
  <c r="I10948" i="3"/>
  <c r="J3993" i="3"/>
  <c r="K3993" i="3" s="1"/>
  <c r="I3993" i="3"/>
  <c r="J19422" i="3"/>
  <c r="K19422" i="3" s="1"/>
  <c r="I19422" i="3"/>
  <c r="J18039" i="3"/>
  <c r="K18039" i="3" s="1"/>
  <c r="I18039" i="3"/>
  <c r="J9092" i="3"/>
  <c r="K9092" i="3" s="1"/>
  <c r="I9092" i="3"/>
  <c r="J17484" i="3"/>
  <c r="K17484" i="3" s="1"/>
  <c r="I17484" i="3"/>
  <c r="J10403" i="3"/>
  <c r="K10403" i="3" s="1"/>
  <c r="I10403" i="3"/>
  <c r="J1047" i="3"/>
  <c r="K1047" i="3" s="1"/>
  <c r="I1047" i="3"/>
  <c r="J14547" i="3"/>
  <c r="K14547" i="3" s="1"/>
  <c r="I14547" i="3"/>
  <c r="J20770" i="3"/>
  <c r="K20770" i="3" s="1"/>
  <c r="I20770" i="3"/>
  <c r="J7699" i="3"/>
  <c r="K7699" i="3" s="1"/>
  <c r="I7699" i="3"/>
  <c r="J5971" i="3"/>
  <c r="K5971" i="3" s="1"/>
  <c r="I5971" i="3"/>
  <c r="J20224" i="3"/>
  <c r="K20224" i="3" s="1"/>
  <c r="I20224" i="3"/>
  <c r="J4654" i="3"/>
  <c r="K4654" i="3" s="1"/>
  <c r="I4654" i="3"/>
  <c r="J18067" i="3"/>
  <c r="K18067" i="3" s="1"/>
  <c r="I18067" i="3"/>
  <c r="J6981" i="3"/>
  <c r="K6981" i="3" s="1"/>
  <c r="I6981" i="3"/>
  <c r="J18003" i="3"/>
  <c r="K18003" i="3" s="1"/>
  <c r="I18003" i="3"/>
  <c r="J4671" i="3"/>
  <c r="K4671" i="3" s="1"/>
  <c r="I4671" i="3"/>
  <c r="J78" i="3"/>
  <c r="K78" i="3" s="1"/>
  <c r="I78" i="3"/>
  <c r="J1740" i="3"/>
  <c r="K1740" i="3" s="1"/>
  <c r="I1740" i="3"/>
  <c r="J2393" i="3"/>
  <c r="K2393" i="3" s="1"/>
  <c r="I2393" i="3"/>
  <c r="J6123" i="3"/>
  <c r="K6123" i="3" s="1"/>
  <c r="I6123" i="3"/>
  <c r="J6451" i="3"/>
  <c r="K6451" i="3" s="1"/>
  <c r="I6451" i="3"/>
  <c r="J15602" i="3"/>
  <c r="K15602" i="3" s="1"/>
  <c r="I15602" i="3"/>
  <c r="J21214" i="3"/>
  <c r="K21214" i="3" s="1"/>
  <c r="I21214" i="3"/>
  <c r="J12844" i="3"/>
  <c r="K12844" i="3" s="1"/>
  <c r="I12844" i="3"/>
  <c r="J13536" i="3"/>
  <c r="K13536" i="3" s="1"/>
  <c r="I13536" i="3"/>
  <c r="I4281" i="3"/>
  <c r="J4281" i="3"/>
  <c r="K4281" i="3" s="1"/>
  <c r="J731" i="3"/>
  <c r="K731" i="3" s="1"/>
  <c r="I731" i="3"/>
  <c r="J554" i="3"/>
  <c r="K554" i="3" s="1"/>
  <c r="I554" i="3"/>
  <c r="J9235" i="3"/>
  <c r="K9235" i="3" s="1"/>
  <c r="I9235" i="3"/>
  <c r="J13245" i="3"/>
  <c r="K13245" i="3" s="1"/>
  <c r="I13245" i="3"/>
  <c r="J20295" i="3"/>
  <c r="K20295" i="3" s="1"/>
  <c r="I20295" i="3"/>
  <c r="J13336" i="3"/>
  <c r="K13336" i="3" s="1"/>
  <c r="I13336" i="3"/>
  <c r="J20011" i="3"/>
  <c r="K20011" i="3" s="1"/>
  <c r="I20011" i="3"/>
  <c r="J926" i="3"/>
  <c r="K926" i="3" s="1"/>
  <c r="I926" i="3"/>
  <c r="J4309" i="3"/>
  <c r="K4309" i="3" s="1"/>
  <c r="I4309" i="3"/>
  <c r="J5400" i="3"/>
  <c r="K5400" i="3" s="1"/>
  <c r="I5400" i="3"/>
  <c r="J17029" i="3"/>
  <c r="K17029" i="3" s="1"/>
  <c r="I17029" i="3"/>
  <c r="J12908" i="3"/>
  <c r="K12908" i="3" s="1"/>
  <c r="I12908" i="3"/>
  <c r="J7137" i="3"/>
  <c r="K7137" i="3" s="1"/>
  <c r="I7137" i="3"/>
  <c r="J18137" i="3"/>
  <c r="K18137" i="3" s="1"/>
  <c r="I18137" i="3"/>
  <c r="J18759" i="3"/>
  <c r="K18759" i="3" s="1"/>
  <c r="I18759" i="3"/>
  <c r="J14619" i="3"/>
  <c r="K14619" i="3" s="1"/>
  <c r="I14619" i="3"/>
  <c r="J1147" i="3"/>
  <c r="K1147" i="3" s="1"/>
  <c r="I1147" i="3"/>
  <c r="J15647" i="3"/>
  <c r="K15647" i="3" s="1"/>
  <c r="I15647" i="3"/>
  <c r="J4018" i="3"/>
  <c r="K4018" i="3" s="1"/>
  <c r="I4018" i="3"/>
  <c r="J4656" i="3"/>
  <c r="K4656" i="3" s="1"/>
  <c r="I4656" i="3"/>
  <c r="J3821" i="3"/>
  <c r="K3821" i="3" s="1"/>
  <c r="I3821" i="3"/>
  <c r="J5620" i="3"/>
  <c r="K5620" i="3" s="1"/>
  <c r="I5620" i="3"/>
  <c r="J19309" i="3"/>
  <c r="K19309" i="3" s="1"/>
  <c r="I19309" i="3"/>
  <c r="J21349" i="3"/>
  <c r="K21349" i="3" s="1"/>
  <c r="I21349" i="3"/>
  <c r="J12775" i="3"/>
  <c r="K12775" i="3" s="1"/>
  <c r="I12775" i="3"/>
  <c r="J11530" i="3"/>
  <c r="K11530" i="3" s="1"/>
  <c r="I11530" i="3"/>
  <c r="J8116" i="3"/>
  <c r="K8116" i="3" s="1"/>
  <c r="I8116" i="3"/>
  <c r="J11042" i="3"/>
  <c r="K11042" i="3" s="1"/>
  <c r="I11042" i="3"/>
  <c r="J21095" i="3"/>
  <c r="K21095" i="3" s="1"/>
  <c r="I21095" i="3"/>
  <c r="J16306" i="3"/>
  <c r="K16306" i="3" s="1"/>
  <c r="I16306" i="3"/>
  <c r="J13630" i="3"/>
  <c r="K13630" i="3" s="1"/>
  <c r="I13630" i="3"/>
  <c r="J5466" i="3"/>
  <c r="K5466" i="3" s="1"/>
  <c r="I5466" i="3"/>
  <c r="J19577" i="3"/>
  <c r="K19577" i="3" s="1"/>
  <c r="I19577" i="3"/>
  <c r="J19909" i="3"/>
  <c r="K19909" i="3" s="1"/>
  <c r="I19909" i="3"/>
  <c r="J9130" i="3"/>
  <c r="K9130" i="3" s="1"/>
  <c r="I9130" i="3"/>
  <c r="J4719" i="3"/>
  <c r="K4719" i="3" s="1"/>
  <c r="I4719" i="3"/>
  <c r="J18528" i="3"/>
  <c r="K18528" i="3" s="1"/>
  <c r="I18528" i="3"/>
  <c r="J14120" i="3"/>
  <c r="K14120" i="3" s="1"/>
  <c r="I14120" i="3"/>
  <c r="J19618" i="3"/>
  <c r="K19618" i="3" s="1"/>
  <c r="I19618" i="3"/>
  <c r="J2724" i="3"/>
  <c r="K2724" i="3" s="1"/>
  <c r="I2724" i="3"/>
  <c r="J8004" i="3"/>
  <c r="K8004" i="3" s="1"/>
  <c r="I8004" i="3"/>
  <c r="J17787" i="3"/>
  <c r="K17787" i="3" s="1"/>
  <c r="I17787" i="3"/>
  <c r="J11856" i="3"/>
  <c r="K11856" i="3" s="1"/>
  <c r="I11856" i="3"/>
  <c r="J13083" i="3"/>
  <c r="K13083" i="3" s="1"/>
  <c r="I13083" i="3"/>
  <c r="J5811" i="3"/>
  <c r="K5811" i="3" s="1"/>
  <c r="I5811" i="3"/>
  <c r="J8516" i="3"/>
  <c r="K8516" i="3" s="1"/>
  <c r="I8516" i="3"/>
  <c r="J20441" i="3"/>
  <c r="K20441" i="3" s="1"/>
  <c r="I20441" i="3"/>
  <c r="J8923" i="3"/>
  <c r="K8923" i="3" s="1"/>
  <c r="I8923" i="3"/>
  <c r="J1273" i="3"/>
  <c r="K1273" i="3" s="1"/>
  <c r="I1273" i="3"/>
  <c r="J5678" i="3"/>
  <c r="K5678" i="3" s="1"/>
  <c r="I5678" i="3"/>
  <c r="J6924" i="3"/>
  <c r="K6924" i="3" s="1"/>
  <c r="I6924" i="3"/>
  <c r="J14445" i="3"/>
  <c r="K14445" i="3" s="1"/>
  <c r="I14445" i="3"/>
  <c r="J15838" i="3"/>
  <c r="K15838" i="3" s="1"/>
  <c r="I15838" i="3"/>
  <c r="J10505" i="3"/>
  <c r="K10505" i="3" s="1"/>
  <c r="I10505" i="3"/>
  <c r="J15145" i="3"/>
  <c r="K15145" i="3" s="1"/>
  <c r="I15145" i="3"/>
  <c r="J2183" i="3"/>
  <c r="K2183" i="3" s="1"/>
  <c r="I2183" i="3"/>
  <c r="J11548" i="3"/>
  <c r="K11548" i="3" s="1"/>
  <c r="I11548" i="3"/>
  <c r="J1101" i="3"/>
  <c r="K1101" i="3" s="1"/>
  <c r="I1101" i="3"/>
  <c r="J5712" i="3"/>
  <c r="K5712" i="3" s="1"/>
  <c r="I5712" i="3"/>
  <c r="J18710" i="3"/>
  <c r="K18710" i="3" s="1"/>
  <c r="I18710" i="3"/>
  <c r="J10787" i="3"/>
  <c r="K10787" i="3" s="1"/>
  <c r="I10787" i="3"/>
  <c r="J15521" i="3"/>
  <c r="K15521" i="3" s="1"/>
  <c r="I15521" i="3"/>
  <c r="J2872" i="3"/>
  <c r="K2872" i="3" s="1"/>
  <c r="I2872" i="3"/>
  <c r="J20871" i="3"/>
  <c r="K20871" i="3" s="1"/>
  <c r="I20871" i="3"/>
  <c r="J16257" i="3"/>
  <c r="K16257" i="3" s="1"/>
  <c r="I16257" i="3"/>
  <c r="J665" i="3"/>
  <c r="K665" i="3" s="1"/>
  <c r="I665" i="3"/>
  <c r="J4956" i="3"/>
  <c r="K4956" i="3" s="1"/>
  <c r="I4956" i="3"/>
  <c r="J6276" i="3"/>
  <c r="K6276" i="3" s="1"/>
  <c r="I6276" i="3"/>
  <c r="J15678" i="3"/>
  <c r="K15678" i="3" s="1"/>
  <c r="I15678" i="3"/>
  <c r="J14546" i="3"/>
  <c r="K14546" i="3" s="1"/>
  <c r="I14546" i="3"/>
  <c r="J11327" i="3"/>
  <c r="K11327" i="3" s="1"/>
  <c r="I11327" i="3"/>
  <c r="J15895" i="3"/>
  <c r="K15895" i="3" s="1"/>
  <c r="I15895" i="3"/>
  <c r="J2924" i="3"/>
  <c r="K2924" i="3" s="1"/>
  <c r="I2924" i="3"/>
  <c r="J13347" i="3"/>
  <c r="K13347" i="3" s="1"/>
  <c r="I13347" i="3"/>
  <c r="I4816" i="3"/>
  <c r="J4816" i="3"/>
  <c r="K4816" i="3" s="1"/>
  <c r="J16119" i="3"/>
  <c r="K16119" i="3" s="1"/>
  <c r="I16119" i="3"/>
  <c r="J4639" i="3"/>
  <c r="K4639" i="3" s="1"/>
  <c r="I4639" i="3"/>
  <c r="J13429" i="3"/>
  <c r="K13429" i="3" s="1"/>
  <c r="I13429" i="3"/>
  <c r="J9645" i="3"/>
  <c r="K9645" i="3" s="1"/>
  <c r="I9645" i="3"/>
  <c r="I19558" i="3"/>
  <c r="J19558" i="3"/>
  <c r="K19558" i="3" s="1"/>
  <c r="J6418" i="3"/>
  <c r="K6418" i="3" s="1"/>
  <c r="I6418" i="3"/>
  <c r="J21138" i="3"/>
  <c r="K21138" i="3" s="1"/>
  <c r="I21138" i="3"/>
  <c r="J13394" i="3"/>
  <c r="K13394" i="3" s="1"/>
  <c r="I13394" i="3"/>
  <c r="J2363" i="3"/>
  <c r="K2363" i="3" s="1"/>
  <c r="I2363" i="3"/>
  <c r="J8417" i="3"/>
  <c r="K8417" i="3" s="1"/>
  <c r="I8417" i="3"/>
  <c r="J21180" i="3"/>
  <c r="K21180" i="3" s="1"/>
  <c r="I21180" i="3"/>
  <c r="J13808" i="3"/>
  <c r="K13808" i="3" s="1"/>
  <c r="I13808" i="3"/>
  <c r="J932" i="3"/>
  <c r="K932" i="3" s="1"/>
  <c r="I932" i="3"/>
  <c r="J6482" i="3"/>
  <c r="K6482" i="3" s="1"/>
  <c r="I6482" i="3"/>
  <c r="I5849" i="3"/>
  <c r="J5849" i="3"/>
  <c r="K5849" i="3" s="1"/>
  <c r="J1789" i="3"/>
  <c r="K1789" i="3" s="1"/>
  <c r="I1789" i="3"/>
  <c r="J7681" i="3"/>
  <c r="K7681" i="3" s="1"/>
  <c r="I7681" i="3"/>
  <c r="J19357" i="3"/>
  <c r="K19357" i="3" s="1"/>
  <c r="I19357" i="3"/>
  <c r="J1176" i="3"/>
  <c r="K1176" i="3" s="1"/>
  <c r="I1176" i="3"/>
  <c r="J12991" i="3"/>
  <c r="K12991" i="3" s="1"/>
  <c r="I12991" i="3"/>
  <c r="J20473" i="3"/>
  <c r="K20473" i="3" s="1"/>
  <c r="I20473" i="3"/>
  <c r="J7792" i="3"/>
  <c r="K7792" i="3" s="1"/>
  <c r="I7792" i="3"/>
  <c r="J21133" i="3"/>
  <c r="K21133" i="3" s="1"/>
  <c r="I21133" i="3"/>
  <c r="J4748" i="3"/>
  <c r="K4748" i="3" s="1"/>
  <c r="I4748" i="3"/>
  <c r="J18950" i="3"/>
  <c r="K18950" i="3" s="1"/>
  <c r="I18950" i="3"/>
  <c r="J17600" i="3"/>
  <c r="K17600" i="3" s="1"/>
  <c r="I17600" i="3"/>
  <c r="I15586" i="3"/>
  <c r="J15586" i="3"/>
  <c r="K15586" i="3" s="1"/>
  <c r="J9063" i="3"/>
  <c r="K9063" i="3" s="1"/>
  <c r="I9063" i="3"/>
  <c r="J21090" i="3"/>
  <c r="K21090" i="3" s="1"/>
  <c r="I21090" i="3"/>
  <c r="J12388" i="3"/>
  <c r="K12388" i="3" s="1"/>
  <c r="I12388" i="3"/>
  <c r="J3135" i="3"/>
  <c r="K3135" i="3" s="1"/>
  <c r="I3135" i="3"/>
  <c r="J2208" i="3"/>
  <c r="K2208" i="3" s="1"/>
  <c r="I2208" i="3"/>
  <c r="J18030" i="3"/>
  <c r="K18030" i="3" s="1"/>
  <c r="I18030" i="3"/>
  <c r="J98" i="3"/>
  <c r="K98" i="3" s="1"/>
  <c r="I98" i="3"/>
  <c r="J4372" i="3"/>
  <c r="K4372" i="3" s="1"/>
  <c r="I4372" i="3"/>
  <c r="J10705" i="3"/>
  <c r="K10705" i="3" s="1"/>
  <c r="I10705" i="3"/>
  <c r="J4190" i="3"/>
  <c r="K4190" i="3" s="1"/>
  <c r="I4190" i="3"/>
  <c r="J3331" i="3"/>
  <c r="K3331" i="3" s="1"/>
  <c r="I3331" i="3"/>
  <c r="J13183" i="3"/>
  <c r="K13183" i="3" s="1"/>
  <c r="I13183" i="3"/>
  <c r="J10322" i="3"/>
  <c r="K10322" i="3" s="1"/>
  <c r="I10322" i="3"/>
  <c r="I17360" i="3"/>
  <c r="J17360" i="3"/>
  <c r="K17360" i="3" s="1"/>
  <c r="J13683" i="3"/>
  <c r="K13683" i="3" s="1"/>
  <c r="I13683" i="3"/>
  <c r="J2217" i="3"/>
  <c r="K2217" i="3" s="1"/>
  <c r="I2217" i="3"/>
  <c r="J18923" i="3"/>
  <c r="K18923" i="3" s="1"/>
  <c r="I18923" i="3"/>
  <c r="J6811" i="3"/>
  <c r="K6811" i="3" s="1"/>
  <c r="I6811" i="3"/>
  <c r="J6159" i="3"/>
  <c r="K6159" i="3" s="1"/>
  <c r="I6159" i="3"/>
  <c r="J19051" i="3"/>
  <c r="K19051" i="3" s="1"/>
  <c r="I19051" i="3"/>
  <c r="J18799" i="3"/>
  <c r="K18799" i="3" s="1"/>
  <c r="I18799" i="3"/>
  <c r="J15120" i="3"/>
  <c r="K15120" i="3" s="1"/>
  <c r="I15120" i="3"/>
  <c r="J4899" i="3"/>
  <c r="K4899" i="3" s="1"/>
  <c r="I4899" i="3"/>
  <c r="J15405" i="3"/>
  <c r="K15405" i="3" s="1"/>
  <c r="I15405" i="3"/>
  <c r="J5147" i="3"/>
  <c r="K5147" i="3" s="1"/>
  <c r="I5147" i="3"/>
  <c r="J664" i="3"/>
  <c r="K664" i="3" s="1"/>
  <c r="I664" i="3"/>
  <c r="J10309" i="3"/>
  <c r="K10309" i="3" s="1"/>
  <c r="I10309" i="3"/>
  <c r="J13795" i="3"/>
  <c r="K13795" i="3" s="1"/>
  <c r="I13795" i="3"/>
  <c r="J18422" i="3"/>
  <c r="K18422" i="3" s="1"/>
  <c r="I18422" i="3"/>
  <c r="J19771" i="3"/>
  <c r="K19771" i="3" s="1"/>
  <c r="I19771" i="3"/>
  <c r="J1131" i="3"/>
  <c r="K1131" i="3" s="1"/>
  <c r="I1131" i="3"/>
  <c r="J11291" i="3"/>
  <c r="K11291" i="3" s="1"/>
  <c r="I11291" i="3"/>
  <c r="J6395" i="3"/>
  <c r="K6395" i="3" s="1"/>
  <c r="I6395" i="3"/>
  <c r="J14460" i="3"/>
  <c r="K14460" i="3" s="1"/>
  <c r="I14460" i="3"/>
  <c r="I741" i="3"/>
  <c r="J741" i="3"/>
  <c r="K741" i="3" s="1"/>
  <c r="J9469" i="3"/>
  <c r="K9469" i="3" s="1"/>
  <c r="I9469" i="3"/>
  <c r="J6564" i="3"/>
  <c r="K6564" i="3" s="1"/>
  <c r="I6564" i="3"/>
  <c r="J14018" i="3"/>
  <c r="K14018" i="3" s="1"/>
  <c r="I14018" i="3"/>
  <c r="J13960" i="3"/>
  <c r="K13960" i="3" s="1"/>
  <c r="I13960" i="3"/>
  <c r="J6339" i="3"/>
  <c r="K6339" i="3" s="1"/>
  <c r="I6339" i="3"/>
  <c r="J9577" i="3"/>
  <c r="K9577" i="3" s="1"/>
  <c r="I9577" i="3"/>
  <c r="J20857" i="3"/>
  <c r="K20857" i="3" s="1"/>
  <c r="I20857" i="3"/>
  <c r="J11513" i="3"/>
  <c r="K11513" i="3" s="1"/>
  <c r="I11513" i="3"/>
  <c r="J7047" i="3"/>
  <c r="K7047" i="3" s="1"/>
  <c r="I7047" i="3"/>
  <c r="J4892" i="3"/>
  <c r="K4892" i="3" s="1"/>
  <c r="I4892" i="3"/>
  <c r="J13252" i="3"/>
  <c r="K13252" i="3" s="1"/>
  <c r="I13252" i="3"/>
  <c r="J5647" i="3"/>
  <c r="K5647" i="3" s="1"/>
  <c r="I5647" i="3"/>
  <c r="J9564" i="3"/>
  <c r="K9564" i="3" s="1"/>
  <c r="I9564" i="3"/>
  <c r="J17308" i="3"/>
  <c r="K17308" i="3" s="1"/>
  <c r="I17308" i="3"/>
  <c r="J8054" i="3"/>
  <c r="K8054" i="3" s="1"/>
  <c r="I8054" i="3"/>
  <c r="J10910" i="3"/>
  <c r="K10910" i="3" s="1"/>
  <c r="I10910" i="3"/>
  <c r="J17244" i="3"/>
  <c r="K17244" i="3" s="1"/>
  <c r="I17244" i="3"/>
  <c r="J9428" i="3"/>
  <c r="K9428" i="3" s="1"/>
  <c r="I9428" i="3"/>
  <c r="J12802" i="3"/>
  <c r="K12802" i="3" s="1"/>
  <c r="I12802" i="3"/>
  <c r="J6550" i="3"/>
  <c r="K6550" i="3" s="1"/>
  <c r="I6550" i="3"/>
  <c r="J11360" i="3"/>
  <c r="K11360" i="3" s="1"/>
  <c r="I11360" i="3"/>
  <c r="J4930" i="3"/>
  <c r="K4930" i="3" s="1"/>
  <c r="I4930" i="3"/>
  <c r="J16641" i="3"/>
  <c r="K16641" i="3" s="1"/>
  <c r="I16641" i="3"/>
  <c r="J20816" i="3"/>
  <c r="K20816" i="3" s="1"/>
  <c r="I20816" i="3"/>
  <c r="J12613" i="3"/>
  <c r="K12613" i="3" s="1"/>
  <c r="I12613" i="3"/>
  <c r="J9467" i="3"/>
  <c r="K9467" i="3" s="1"/>
  <c r="I9467" i="3"/>
  <c r="J2960" i="3"/>
  <c r="K2960" i="3" s="1"/>
  <c r="I2960" i="3"/>
  <c r="J5661" i="3"/>
  <c r="K5661" i="3" s="1"/>
  <c r="I5661" i="3"/>
  <c r="J19586" i="3"/>
  <c r="K19586" i="3" s="1"/>
  <c r="I19586" i="3"/>
  <c r="J12983" i="3"/>
  <c r="K12983" i="3" s="1"/>
  <c r="I12983" i="3"/>
  <c r="I20326" i="3"/>
  <c r="J20326" i="3"/>
  <c r="K20326" i="3" s="1"/>
  <c r="I16352" i="3"/>
  <c r="J16352" i="3"/>
  <c r="K16352" i="3" s="1"/>
  <c r="J16925" i="3"/>
  <c r="K16925" i="3" s="1"/>
  <c r="I16925" i="3"/>
  <c r="J18160" i="3"/>
  <c r="K18160" i="3" s="1"/>
  <c r="I18160" i="3"/>
  <c r="J11636" i="3"/>
  <c r="K11636" i="3" s="1"/>
  <c r="I11636" i="3"/>
  <c r="J17307" i="3"/>
  <c r="K17307" i="3" s="1"/>
  <c r="I17307" i="3"/>
  <c r="J4315" i="3"/>
  <c r="K4315" i="3" s="1"/>
  <c r="I4315" i="3"/>
  <c r="J1967" i="3"/>
  <c r="K1967" i="3" s="1"/>
  <c r="I1967" i="3"/>
  <c r="J8727" i="3"/>
  <c r="K8727" i="3" s="1"/>
  <c r="I8727" i="3"/>
  <c r="J10259" i="3"/>
  <c r="K10259" i="3" s="1"/>
  <c r="I10259" i="3"/>
  <c r="J15323" i="3"/>
  <c r="K15323" i="3" s="1"/>
  <c r="I15323" i="3"/>
  <c r="J6167" i="3"/>
  <c r="K6167" i="3" s="1"/>
  <c r="I6167" i="3"/>
  <c r="J16611" i="3"/>
  <c r="K16611" i="3" s="1"/>
  <c r="I16611" i="3"/>
  <c r="J12143" i="3"/>
  <c r="K12143" i="3" s="1"/>
  <c r="I12143" i="3"/>
  <c r="J11672" i="3"/>
  <c r="K11672" i="3" s="1"/>
  <c r="I11672" i="3"/>
  <c r="J11945" i="3"/>
  <c r="K11945" i="3" s="1"/>
  <c r="I11945" i="3"/>
  <c r="I4633" i="3"/>
  <c r="J4633" i="3"/>
  <c r="K4633" i="3" s="1"/>
  <c r="J15581" i="3"/>
  <c r="K15581" i="3" s="1"/>
  <c r="I15581" i="3"/>
  <c r="J1143" i="3"/>
  <c r="K1143" i="3" s="1"/>
  <c r="I1143" i="3"/>
  <c r="J10660" i="3"/>
  <c r="K10660" i="3" s="1"/>
  <c r="I10660" i="3"/>
  <c r="J2161" i="3"/>
  <c r="K2161" i="3" s="1"/>
  <c r="I2161" i="3"/>
  <c r="J20143" i="3"/>
  <c r="K20143" i="3" s="1"/>
  <c r="I20143" i="3"/>
  <c r="J6949" i="3"/>
  <c r="K6949" i="3" s="1"/>
  <c r="I6949" i="3"/>
  <c r="J18089" i="3"/>
  <c r="K18089" i="3" s="1"/>
  <c r="I18089" i="3"/>
  <c r="J15727" i="3"/>
  <c r="K15727" i="3" s="1"/>
  <c r="I15727" i="3"/>
  <c r="J16308" i="3"/>
  <c r="K16308" i="3" s="1"/>
  <c r="I16308" i="3"/>
  <c r="J5787" i="3"/>
  <c r="K5787" i="3" s="1"/>
  <c r="I5787" i="3"/>
  <c r="J12109" i="3"/>
  <c r="K12109" i="3" s="1"/>
  <c r="I12109" i="3"/>
  <c r="J19199" i="3"/>
  <c r="K19199" i="3" s="1"/>
  <c r="I19199" i="3"/>
  <c r="J10398" i="3"/>
  <c r="K10398" i="3" s="1"/>
  <c r="I10398" i="3"/>
  <c r="J20894" i="3"/>
  <c r="K20894" i="3" s="1"/>
  <c r="I20894" i="3"/>
  <c r="J1599" i="3"/>
  <c r="K1599" i="3" s="1"/>
  <c r="I1599" i="3"/>
  <c r="J11851" i="3"/>
  <c r="K11851" i="3" s="1"/>
  <c r="I11851" i="3"/>
  <c r="J3049" i="3"/>
  <c r="K3049" i="3" s="1"/>
  <c r="I3049" i="3"/>
  <c r="J20675" i="3"/>
  <c r="K20675" i="3" s="1"/>
  <c r="I20675" i="3"/>
  <c r="J11016" i="3"/>
  <c r="K11016" i="3" s="1"/>
  <c r="I11016" i="3"/>
  <c r="J10560" i="3"/>
  <c r="K10560" i="3" s="1"/>
  <c r="I10560" i="3"/>
  <c r="J10925" i="3"/>
  <c r="K10925" i="3" s="1"/>
  <c r="I10925" i="3"/>
  <c r="I4465" i="3"/>
  <c r="J4465" i="3"/>
  <c r="K4465" i="3" s="1"/>
  <c r="J1102" i="3"/>
  <c r="K1102" i="3" s="1"/>
  <c r="I1102" i="3"/>
  <c r="J11701" i="3"/>
  <c r="K11701" i="3" s="1"/>
  <c r="I11701" i="3"/>
  <c r="J17451" i="3"/>
  <c r="K17451" i="3" s="1"/>
  <c r="I17451" i="3"/>
  <c r="J862" i="3"/>
  <c r="K862" i="3" s="1"/>
  <c r="I862" i="3"/>
  <c r="J17576" i="3"/>
  <c r="K17576" i="3" s="1"/>
  <c r="I17576" i="3"/>
  <c r="J21458" i="3"/>
  <c r="K21458" i="3" s="1"/>
  <c r="I21458" i="3"/>
  <c r="J103" i="3"/>
  <c r="K103" i="3" s="1"/>
  <c r="I103" i="3"/>
  <c r="J3731" i="3"/>
  <c r="K3731" i="3" s="1"/>
  <c r="I3731" i="3"/>
  <c r="J4871" i="3"/>
  <c r="K4871" i="3" s="1"/>
  <c r="I4871" i="3"/>
  <c r="J4781" i="3"/>
  <c r="K4781" i="3" s="1"/>
  <c r="I4781" i="3"/>
  <c r="J1944" i="3"/>
  <c r="K1944" i="3" s="1"/>
  <c r="I1944" i="3"/>
  <c r="J4732" i="3"/>
  <c r="K4732" i="3" s="1"/>
  <c r="I4732" i="3"/>
  <c r="J14489" i="3"/>
  <c r="K14489" i="3" s="1"/>
  <c r="I14489" i="3"/>
  <c r="J13958" i="3"/>
  <c r="K13958" i="3" s="1"/>
  <c r="I13958" i="3"/>
  <c r="J2729" i="3"/>
  <c r="K2729" i="3" s="1"/>
  <c r="I2729" i="3"/>
  <c r="J7224" i="3"/>
  <c r="K7224" i="3" s="1"/>
  <c r="I7224" i="3"/>
  <c r="J8454" i="3"/>
  <c r="K8454" i="3" s="1"/>
  <c r="I8454" i="3"/>
  <c r="J901" i="3"/>
  <c r="K901" i="3" s="1"/>
  <c r="I901" i="3"/>
  <c r="I13283" i="3"/>
  <c r="J13283" i="3"/>
  <c r="K13283" i="3" s="1"/>
  <c r="J9021" i="3"/>
  <c r="K9021" i="3" s="1"/>
  <c r="I9021" i="3"/>
  <c r="J19452" i="3"/>
  <c r="K19452" i="3" s="1"/>
  <c r="I19452" i="3"/>
  <c r="I3029" i="3"/>
  <c r="J3029" i="3"/>
  <c r="K3029" i="3" s="1"/>
  <c r="J12405" i="3"/>
  <c r="K12405" i="3" s="1"/>
  <c r="I12405" i="3"/>
  <c r="J1208" i="3"/>
  <c r="K1208" i="3" s="1"/>
  <c r="I1208" i="3"/>
  <c r="J1571" i="3"/>
  <c r="K1571" i="3" s="1"/>
  <c r="I1571" i="3"/>
  <c r="J7433" i="3"/>
  <c r="K7433" i="3" s="1"/>
  <c r="I7433" i="3"/>
  <c r="J10967" i="3"/>
  <c r="K10967" i="3" s="1"/>
  <c r="I10967" i="3"/>
  <c r="J764" i="3"/>
  <c r="K764" i="3" s="1"/>
  <c r="I764" i="3"/>
  <c r="J12548" i="3"/>
  <c r="K12548" i="3" s="1"/>
  <c r="I12548" i="3"/>
  <c r="J1709" i="3"/>
  <c r="K1709" i="3" s="1"/>
  <c r="I1709" i="3"/>
  <c r="J3494" i="3"/>
  <c r="K3494" i="3" s="1"/>
  <c r="I3494" i="3"/>
  <c r="J10341" i="3"/>
  <c r="K10341" i="3" s="1"/>
  <c r="I10341" i="3"/>
  <c r="J18246" i="3"/>
  <c r="K18246" i="3" s="1"/>
  <c r="I18246" i="3"/>
  <c r="J17439" i="3"/>
  <c r="K17439" i="3" s="1"/>
  <c r="I17439" i="3"/>
  <c r="J21001" i="3"/>
  <c r="K21001" i="3" s="1"/>
  <c r="I21001" i="3"/>
  <c r="J6871" i="3"/>
  <c r="K6871" i="3" s="1"/>
  <c r="I6871" i="3"/>
  <c r="I17620" i="3"/>
  <c r="J17620" i="3"/>
  <c r="K17620" i="3" s="1"/>
  <c r="J18484" i="3"/>
  <c r="K18484" i="3" s="1"/>
  <c r="I18484" i="3"/>
  <c r="J11160" i="3"/>
  <c r="K11160" i="3" s="1"/>
  <c r="I11160" i="3"/>
  <c r="J5450" i="3"/>
  <c r="K5450" i="3" s="1"/>
  <c r="I5450" i="3"/>
  <c r="J3842" i="3"/>
  <c r="K3842" i="3" s="1"/>
  <c r="I3842" i="3"/>
  <c r="J5204" i="3"/>
  <c r="K5204" i="3" s="1"/>
  <c r="I5204" i="3"/>
  <c r="J3163" i="3"/>
  <c r="K3163" i="3" s="1"/>
  <c r="I3163" i="3"/>
  <c r="J16567" i="3"/>
  <c r="K16567" i="3" s="1"/>
  <c r="I16567" i="3"/>
  <c r="J10624" i="3"/>
  <c r="K10624" i="3" s="1"/>
  <c r="I10624" i="3"/>
  <c r="J374" i="3"/>
  <c r="K374" i="3" s="1"/>
  <c r="I374" i="3"/>
  <c r="J14878" i="3"/>
  <c r="K14878" i="3" s="1"/>
  <c r="I14878" i="3"/>
  <c r="J16759" i="3"/>
  <c r="K16759" i="3" s="1"/>
  <c r="I16759" i="3"/>
  <c r="J10841" i="3"/>
  <c r="K10841" i="3" s="1"/>
  <c r="I10841" i="3"/>
  <c r="J5999" i="3"/>
  <c r="K5999" i="3" s="1"/>
  <c r="I5999" i="3"/>
  <c r="J3673" i="3"/>
  <c r="K3673" i="3" s="1"/>
  <c r="I3673" i="3"/>
  <c r="J5534" i="3"/>
  <c r="K5534" i="3" s="1"/>
  <c r="I5534" i="3"/>
  <c r="J17108" i="3"/>
  <c r="K17108" i="3" s="1"/>
  <c r="I17108" i="3"/>
  <c r="J8578" i="3"/>
  <c r="K8578" i="3" s="1"/>
  <c r="I8578" i="3"/>
  <c r="J1085" i="3"/>
  <c r="K1085" i="3" s="1"/>
  <c r="I1085" i="3"/>
  <c r="J11193" i="3"/>
  <c r="K11193" i="3" s="1"/>
  <c r="I11193" i="3"/>
  <c r="J15438" i="3"/>
  <c r="K15438" i="3" s="1"/>
  <c r="I15438" i="3"/>
  <c r="J19148" i="3"/>
  <c r="K19148" i="3" s="1"/>
  <c r="I19148" i="3"/>
  <c r="J10733" i="3"/>
  <c r="K10733" i="3" s="1"/>
  <c r="I10733" i="3"/>
  <c r="J16642" i="3"/>
  <c r="K16642" i="3" s="1"/>
  <c r="I16642" i="3"/>
  <c r="J10" i="3"/>
  <c r="K10" i="3" s="1"/>
  <c r="I10" i="3"/>
  <c r="J12445" i="3"/>
  <c r="K12445" i="3" s="1"/>
  <c r="I12445" i="3"/>
  <c r="J2959" i="3"/>
  <c r="K2959" i="3" s="1"/>
  <c r="I2959" i="3"/>
  <c r="J15409" i="3"/>
  <c r="K15409" i="3" s="1"/>
  <c r="I15409" i="3"/>
  <c r="J15988" i="3"/>
  <c r="K15988" i="3" s="1"/>
  <c r="I15988" i="3"/>
  <c r="J12828" i="3"/>
  <c r="K12828" i="3" s="1"/>
  <c r="I12828" i="3"/>
  <c r="J14701" i="3"/>
  <c r="K14701" i="3" s="1"/>
  <c r="I14701" i="3"/>
  <c r="J4629" i="3"/>
  <c r="K4629" i="3" s="1"/>
  <c r="I4629" i="3"/>
  <c r="J20663" i="3"/>
  <c r="K20663" i="3" s="1"/>
  <c r="I20663" i="3"/>
  <c r="I4223" i="3"/>
  <c r="J4223" i="3"/>
  <c r="K4223" i="3" s="1"/>
  <c r="J17674" i="3"/>
  <c r="K17674" i="3" s="1"/>
  <c r="I17674" i="3"/>
  <c r="J15603" i="3"/>
  <c r="K15603" i="3" s="1"/>
  <c r="I15603" i="3"/>
  <c r="J14414" i="3"/>
  <c r="K14414" i="3" s="1"/>
  <c r="I14414" i="3"/>
  <c r="J7675" i="3"/>
  <c r="K7675" i="3" s="1"/>
  <c r="I7675" i="3"/>
  <c r="J10795" i="3"/>
  <c r="K10795" i="3" s="1"/>
  <c r="I10795" i="3"/>
  <c r="J20768" i="3"/>
  <c r="K20768" i="3" s="1"/>
  <c r="I20768" i="3"/>
  <c r="J16104" i="3"/>
  <c r="K16104" i="3" s="1"/>
  <c r="I16104" i="3"/>
  <c r="J13904" i="3"/>
  <c r="K13904" i="3" s="1"/>
  <c r="I13904" i="3"/>
  <c r="J732" i="3"/>
  <c r="K732" i="3" s="1"/>
  <c r="I732" i="3"/>
  <c r="J15392" i="3"/>
  <c r="K15392" i="3" s="1"/>
  <c r="I15392" i="3"/>
  <c r="J21500" i="3"/>
  <c r="K21500" i="3" s="1"/>
  <c r="I21500" i="3"/>
  <c r="J1519" i="3"/>
  <c r="K1519" i="3" s="1"/>
  <c r="I1519" i="3"/>
  <c r="J17989" i="3"/>
  <c r="K17989" i="3" s="1"/>
  <c r="I17989" i="3"/>
  <c r="J9114" i="3"/>
  <c r="K9114" i="3" s="1"/>
  <c r="I9114" i="3"/>
  <c r="J16686" i="3"/>
  <c r="K16686" i="3" s="1"/>
  <c r="I16686" i="3"/>
  <c r="J11665" i="3"/>
  <c r="K11665" i="3" s="1"/>
  <c r="I11665" i="3"/>
  <c r="J9895" i="3"/>
  <c r="K9895" i="3" s="1"/>
  <c r="I9895" i="3"/>
  <c r="J4927" i="3"/>
  <c r="K4927" i="3" s="1"/>
  <c r="I4927" i="3"/>
  <c r="J8766" i="3"/>
  <c r="K8766" i="3" s="1"/>
  <c r="I8766" i="3"/>
  <c r="J9932" i="3"/>
  <c r="K9932" i="3" s="1"/>
  <c r="I9932" i="3"/>
  <c r="J1843" i="3"/>
  <c r="K1843" i="3" s="1"/>
  <c r="I1843" i="3"/>
  <c r="J237" i="3"/>
  <c r="K237" i="3" s="1"/>
  <c r="I237" i="3"/>
  <c r="J11828" i="3"/>
  <c r="K11828" i="3" s="1"/>
  <c r="I11828" i="3"/>
  <c r="J18585" i="3"/>
  <c r="K18585" i="3" s="1"/>
  <c r="I18585" i="3"/>
  <c r="J17886" i="3"/>
  <c r="K17886" i="3" s="1"/>
  <c r="I17886" i="3"/>
  <c r="J15134" i="3"/>
  <c r="K15134" i="3" s="1"/>
  <c r="I15134" i="3"/>
  <c r="J339" i="3"/>
  <c r="K339" i="3" s="1"/>
  <c r="I339" i="3"/>
  <c r="J9458" i="3"/>
  <c r="K9458" i="3" s="1"/>
  <c r="I9458" i="3"/>
  <c r="J19189" i="3"/>
  <c r="K19189" i="3" s="1"/>
  <c r="I19189" i="3"/>
  <c r="J8947" i="3"/>
  <c r="K8947" i="3" s="1"/>
  <c r="I8947" i="3"/>
  <c r="J958" i="3"/>
  <c r="K958" i="3" s="1"/>
  <c r="I958" i="3"/>
  <c r="J9399" i="3"/>
  <c r="K9399" i="3" s="1"/>
  <c r="I9399" i="3"/>
  <c r="J16461" i="3"/>
  <c r="K16461" i="3" s="1"/>
  <c r="I16461" i="3"/>
  <c r="J7687" i="3"/>
  <c r="K7687" i="3" s="1"/>
  <c r="I7687" i="3"/>
  <c r="J12518" i="3"/>
  <c r="K12518" i="3" s="1"/>
  <c r="I12518" i="3"/>
  <c r="J17851" i="3"/>
  <c r="K17851" i="3" s="1"/>
  <c r="I17851" i="3"/>
  <c r="J20322" i="3"/>
  <c r="K20322" i="3" s="1"/>
  <c r="I20322" i="3"/>
  <c r="J1856" i="3"/>
  <c r="K1856" i="3" s="1"/>
  <c r="I1856" i="3"/>
  <c r="J12291" i="3"/>
  <c r="K12291" i="3" s="1"/>
  <c r="I12291" i="3"/>
  <c r="J14939" i="3"/>
  <c r="K14939" i="3" s="1"/>
  <c r="I14939" i="3"/>
  <c r="J7189" i="3"/>
  <c r="K7189" i="3" s="1"/>
  <c r="I7189" i="3"/>
  <c r="J8439" i="3"/>
  <c r="K8439" i="3" s="1"/>
  <c r="I8439" i="3"/>
  <c r="J3351" i="3"/>
  <c r="K3351" i="3" s="1"/>
  <c r="I3351" i="3"/>
  <c r="J11592" i="3"/>
  <c r="K11592" i="3" s="1"/>
  <c r="I11592" i="3"/>
  <c r="J17673" i="3"/>
  <c r="K17673" i="3" s="1"/>
  <c r="I17673" i="3"/>
  <c r="J11226" i="3"/>
  <c r="K11226" i="3" s="1"/>
  <c r="I11226" i="3"/>
  <c r="J18913" i="3"/>
  <c r="K18913" i="3" s="1"/>
  <c r="I18913" i="3"/>
  <c r="J13590" i="3"/>
  <c r="K13590" i="3" s="1"/>
  <c r="I13590" i="3"/>
  <c r="J21208" i="3"/>
  <c r="K21208" i="3" s="1"/>
  <c r="I21208" i="3"/>
  <c r="J7856" i="3"/>
  <c r="K7856" i="3" s="1"/>
  <c r="I7856" i="3"/>
  <c r="J9549" i="3"/>
  <c r="K9549" i="3" s="1"/>
  <c r="I9549" i="3"/>
  <c r="J1925" i="3"/>
  <c r="K1925" i="3" s="1"/>
  <c r="I1925" i="3"/>
  <c r="J20303" i="3"/>
  <c r="K20303" i="3" s="1"/>
  <c r="I20303" i="3"/>
  <c r="J14790" i="3"/>
  <c r="K14790" i="3" s="1"/>
  <c r="I14790" i="3"/>
  <c r="J218" i="3"/>
  <c r="K218" i="3" s="1"/>
  <c r="I218" i="3"/>
  <c r="J15595" i="3"/>
  <c r="K15595" i="3" s="1"/>
  <c r="I15595" i="3"/>
  <c r="J13408" i="3"/>
  <c r="K13408" i="3" s="1"/>
  <c r="I13408" i="3"/>
  <c r="J21367" i="3"/>
  <c r="K21367" i="3" s="1"/>
  <c r="I21367" i="3"/>
  <c r="J682" i="3"/>
  <c r="K682" i="3" s="1"/>
  <c r="I682" i="3"/>
  <c r="J10896" i="3"/>
  <c r="K10896" i="3" s="1"/>
  <c r="I10896" i="3"/>
  <c r="J14233" i="3"/>
  <c r="K14233" i="3" s="1"/>
  <c r="I14233" i="3"/>
  <c r="J12587" i="3"/>
  <c r="K12587" i="3" s="1"/>
  <c r="I12587" i="3"/>
  <c r="J18804" i="3"/>
  <c r="K18804" i="3" s="1"/>
  <c r="I18804" i="3"/>
  <c r="J1600" i="3"/>
  <c r="K1600" i="3" s="1"/>
  <c r="I1600" i="3"/>
  <c r="I3632" i="3"/>
  <c r="J3632" i="3"/>
  <c r="K3632" i="3" s="1"/>
  <c r="J16526" i="3"/>
  <c r="K16526" i="3" s="1"/>
  <c r="I16526" i="3"/>
  <c r="J62" i="3"/>
  <c r="K62" i="3" s="1"/>
  <c r="I62" i="3"/>
  <c r="J7781" i="3"/>
  <c r="K7781" i="3" s="1"/>
  <c r="I7781" i="3"/>
  <c r="J10706" i="3"/>
  <c r="K10706" i="3" s="1"/>
  <c r="I10706" i="3"/>
  <c r="J9375" i="3"/>
  <c r="K9375" i="3" s="1"/>
  <c r="I9375" i="3"/>
  <c r="J16475" i="3"/>
  <c r="K16475" i="3" s="1"/>
  <c r="I16475" i="3"/>
  <c r="J21271" i="3"/>
  <c r="K21271" i="3" s="1"/>
  <c r="I21271" i="3"/>
  <c r="J19850" i="3"/>
  <c r="K19850" i="3" s="1"/>
  <c r="I19850" i="3"/>
  <c r="J12811" i="3"/>
  <c r="K12811" i="3" s="1"/>
  <c r="I12811" i="3"/>
  <c r="J9682" i="3"/>
  <c r="K9682" i="3" s="1"/>
  <c r="I9682" i="3"/>
  <c r="J3156" i="3"/>
  <c r="K3156" i="3" s="1"/>
  <c r="I3156" i="3"/>
  <c r="J1625" i="3"/>
  <c r="K1625" i="3" s="1"/>
  <c r="I1625" i="3"/>
  <c r="I4049" i="3"/>
  <c r="J4049" i="3"/>
  <c r="K4049" i="3" s="1"/>
  <c r="J5948" i="3"/>
  <c r="K5948" i="3" s="1"/>
  <c r="I5948" i="3"/>
  <c r="J17955" i="3"/>
  <c r="K17955" i="3" s="1"/>
  <c r="I17955" i="3"/>
  <c r="J191" i="3"/>
  <c r="K191" i="3" s="1"/>
  <c r="I191" i="3"/>
  <c r="J15821" i="3"/>
  <c r="K15821" i="3" s="1"/>
  <c r="I15821" i="3"/>
  <c r="I853" i="3"/>
  <c r="J853" i="3"/>
  <c r="K853" i="3" s="1"/>
  <c r="J19650" i="3"/>
  <c r="K19650" i="3" s="1"/>
  <c r="I19650" i="3"/>
  <c r="J11865" i="3"/>
  <c r="K11865" i="3" s="1"/>
  <c r="I11865" i="3"/>
  <c r="J9489" i="3"/>
  <c r="K9489" i="3" s="1"/>
  <c r="I9489" i="3"/>
  <c r="J15286" i="3"/>
  <c r="K15286" i="3" s="1"/>
  <c r="I15286" i="3"/>
  <c r="J8026" i="3"/>
  <c r="K8026" i="3" s="1"/>
  <c r="I8026" i="3"/>
  <c r="I5318" i="3"/>
  <c r="J5318" i="3"/>
  <c r="K5318" i="3" s="1"/>
  <c r="J18693" i="3"/>
  <c r="K18693" i="3" s="1"/>
  <c r="I18693" i="3"/>
  <c r="J17785" i="3"/>
  <c r="K17785" i="3" s="1"/>
  <c r="I17785" i="3"/>
  <c r="J21076" i="3"/>
  <c r="K21076" i="3" s="1"/>
  <c r="I21076" i="3"/>
  <c r="J282" i="3"/>
  <c r="K282" i="3" s="1"/>
  <c r="I282" i="3"/>
  <c r="J21441" i="3"/>
  <c r="K21441" i="3" s="1"/>
  <c r="I21441" i="3"/>
  <c r="J14078" i="3"/>
  <c r="K14078" i="3" s="1"/>
  <c r="I14078" i="3"/>
  <c r="J11086" i="3"/>
  <c r="K11086" i="3" s="1"/>
  <c r="I11086" i="3"/>
  <c r="J13194" i="3"/>
  <c r="K13194" i="3" s="1"/>
  <c r="I13194" i="3"/>
  <c r="J20074" i="3"/>
  <c r="K20074" i="3" s="1"/>
  <c r="I20074" i="3"/>
  <c r="J21083" i="3"/>
  <c r="K21083" i="3" s="1"/>
  <c r="I21083" i="3"/>
  <c r="J14570" i="3"/>
  <c r="K14570" i="3" s="1"/>
  <c r="I14570" i="3"/>
  <c r="J4301" i="3"/>
  <c r="K4301" i="3" s="1"/>
  <c r="I4301" i="3"/>
  <c r="J7708" i="3"/>
  <c r="K7708" i="3" s="1"/>
  <c r="I7708" i="3"/>
  <c r="J12391" i="3"/>
  <c r="K12391" i="3" s="1"/>
  <c r="I12391" i="3"/>
  <c r="J18971" i="3"/>
  <c r="K18971" i="3" s="1"/>
  <c r="I18971" i="3"/>
  <c r="J7760" i="3"/>
  <c r="K7760" i="3" s="1"/>
  <c r="I7760" i="3"/>
  <c r="J17539" i="3"/>
  <c r="K17539" i="3" s="1"/>
  <c r="I17539" i="3"/>
  <c r="J8246" i="3"/>
  <c r="K8246" i="3" s="1"/>
  <c r="I8246" i="3"/>
  <c r="J7815" i="3"/>
  <c r="K7815" i="3" s="1"/>
  <c r="I7815" i="3"/>
  <c r="J5783" i="3"/>
  <c r="K5783" i="3" s="1"/>
  <c r="I5783" i="3"/>
  <c r="J16921" i="3"/>
  <c r="K16921" i="3" s="1"/>
  <c r="I16921" i="3"/>
  <c r="J4509" i="3"/>
  <c r="K4509" i="3" s="1"/>
  <c r="I4509" i="3"/>
  <c r="J2158" i="3"/>
  <c r="K2158" i="3" s="1"/>
  <c r="I2158" i="3"/>
  <c r="J11325" i="3"/>
  <c r="K11325" i="3" s="1"/>
  <c r="I11325" i="3"/>
  <c r="J8749" i="3"/>
  <c r="K8749" i="3" s="1"/>
  <c r="I8749" i="3"/>
  <c r="J12113" i="3"/>
  <c r="K12113" i="3" s="1"/>
  <c r="I12113" i="3"/>
  <c r="J12777" i="3"/>
  <c r="K12777" i="3" s="1"/>
  <c r="I12777" i="3"/>
  <c r="J17604" i="3"/>
  <c r="K17604" i="3" s="1"/>
  <c r="I17604" i="3"/>
  <c r="J18316" i="3"/>
  <c r="K18316" i="3" s="1"/>
  <c r="I18316" i="3"/>
  <c r="J9716" i="3"/>
  <c r="K9716" i="3" s="1"/>
  <c r="I9716" i="3"/>
  <c r="J12543" i="3"/>
  <c r="K12543" i="3" s="1"/>
  <c r="I12543" i="3"/>
  <c r="J3935" i="3"/>
  <c r="K3935" i="3" s="1"/>
  <c r="I3935" i="3"/>
  <c r="J18295" i="3"/>
  <c r="K18295" i="3" s="1"/>
  <c r="I18295" i="3"/>
  <c r="J5920" i="3"/>
  <c r="K5920" i="3" s="1"/>
  <c r="I5920" i="3"/>
  <c r="J8882" i="3"/>
  <c r="K8882" i="3" s="1"/>
  <c r="I8882" i="3"/>
  <c r="J572" i="3"/>
  <c r="K572" i="3" s="1"/>
  <c r="I572" i="3"/>
  <c r="J16101" i="3"/>
  <c r="K16101" i="3" s="1"/>
  <c r="I16101" i="3"/>
  <c r="J17056" i="3"/>
  <c r="K17056" i="3" s="1"/>
  <c r="I17056" i="3"/>
  <c r="J3504" i="3"/>
  <c r="K3504" i="3" s="1"/>
  <c r="I3504" i="3"/>
  <c r="J4689" i="3"/>
  <c r="K4689" i="3" s="1"/>
  <c r="I4689" i="3"/>
  <c r="J11831" i="3"/>
  <c r="K11831" i="3" s="1"/>
  <c r="I11831" i="3"/>
  <c r="J6318" i="3"/>
  <c r="K6318" i="3" s="1"/>
  <c r="I6318" i="3"/>
  <c r="J5111" i="3"/>
  <c r="K5111" i="3" s="1"/>
  <c r="I5111" i="3"/>
  <c r="J5973" i="3"/>
  <c r="K5973" i="3" s="1"/>
  <c r="I5973" i="3"/>
  <c r="J691" i="3"/>
  <c r="K691" i="3" s="1"/>
  <c r="I691" i="3"/>
  <c r="J11663" i="3"/>
  <c r="K11663" i="3" s="1"/>
  <c r="I11663" i="3"/>
  <c r="J11569" i="3"/>
  <c r="K11569" i="3" s="1"/>
  <c r="I11569" i="3"/>
  <c r="J729" i="3"/>
  <c r="K729" i="3" s="1"/>
  <c r="I729" i="3"/>
  <c r="J10678" i="3"/>
  <c r="K10678" i="3" s="1"/>
  <c r="I10678" i="3"/>
  <c r="J1871" i="3"/>
  <c r="K1871" i="3" s="1"/>
  <c r="I1871" i="3"/>
  <c r="J3955" i="3"/>
  <c r="K3955" i="3" s="1"/>
  <c r="I3955" i="3"/>
  <c r="J5842" i="3"/>
  <c r="K5842" i="3" s="1"/>
  <c r="I5842" i="3"/>
  <c r="J10334" i="3"/>
  <c r="K10334" i="3" s="1"/>
  <c r="I10334" i="3"/>
  <c r="J16552" i="3"/>
  <c r="K16552" i="3" s="1"/>
  <c r="I16552" i="3"/>
  <c r="J16084" i="3"/>
  <c r="K16084" i="3" s="1"/>
  <c r="I16084" i="3"/>
  <c r="J4287" i="3"/>
  <c r="K4287" i="3" s="1"/>
  <c r="I4287" i="3"/>
  <c r="J2899" i="3"/>
  <c r="K2899" i="3" s="1"/>
  <c r="I2899" i="3"/>
  <c r="J10000" i="3"/>
  <c r="K10000" i="3" s="1"/>
  <c r="I10000" i="3"/>
  <c r="J13610" i="3"/>
  <c r="K13610" i="3" s="1"/>
  <c r="I13610" i="3"/>
  <c r="J17561" i="3"/>
  <c r="K17561" i="3" s="1"/>
  <c r="I17561" i="3"/>
  <c r="J15042" i="3"/>
  <c r="K15042" i="3" s="1"/>
  <c r="I15042" i="3"/>
  <c r="J12112" i="3"/>
  <c r="K12112" i="3" s="1"/>
  <c r="I12112" i="3"/>
  <c r="J2940" i="3"/>
  <c r="K2940" i="3" s="1"/>
  <c r="I2940" i="3"/>
  <c r="J14525" i="3"/>
  <c r="K14525" i="3" s="1"/>
  <c r="I14525" i="3"/>
  <c r="J7617" i="3"/>
  <c r="K7617" i="3" s="1"/>
  <c r="I7617" i="3"/>
  <c r="J5274" i="3"/>
  <c r="K5274" i="3" s="1"/>
  <c r="I5274" i="3"/>
  <c r="J18464" i="3"/>
  <c r="K18464" i="3" s="1"/>
  <c r="I18464" i="3"/>
  <c r="J1987" i="3"/>
  <c r="K1987" i="3" s="1"/>
  <c r="I1987" i="3"/>
  <c r="J9753" i="3"/>
  <c r="K9753" i="3" s="1"/>
  <c r="I9753" i="3"/>
  <c r="J6896" i="3"/>
  <c r="K6896" i="3" s="1"/>
  <c r="I6896" i="3"/>
  <c r="J2500" i="3"/>
  <c r="K2500" i="3" s="1"/>
  <c r="I2500" i="3"/>
  <c r="J6579" i="3"/>
  <c r="K6579" i="3" s="1"/>
  <c r="I6579" i="3"/>
  <c r="J21065" i="3"/>
  <c r="K21065" i="3" s="1"/>
  <c r="I21065" i="3"/>
  <c r="J13271" i="3"/>
  <c r="K13271" i="3" s="1"/>
  <c r="I13271" i="3"/>
  <c r="J17180" i="3"/>
  <c r="K17180" i="3" s="1"/>
  <c r="I17180" i="3"/>
  <c r="J16422" i="3"/>
  <c r="K16422" i="3" s="1"/>
  <c r="I16422" i="3"/>
  <c r="J9710" i="3"/>
  <c r="K9710" i="3" s="1"/>
  <c r="I9710" i="3"/>
  <c r="J5680" i="3"/>
  <c r="K5680" i="3" s="1"/>
  <c r="I5680" i="3"/>
  <c r="J15961" i="3"/>
  <c r="K15961" i="3" s="1"/>
  <c r="I15961" i="3"/>
  <c r="J3251" i="3"/>
  <c r="K3251" i="3" s="1"/>
  <c r="I3251" i="3"/>
  <c r="J8305" i="3"/>
  <c r="K8305" i="3" s="1"/>
  <c r="I8305" i="3"/>
  <c r="J13885" i="3"/>
  <c r="K13885" i="3" s="1"/>
  <c r="I13885" i="3"/>
  <c r="J18154" i="3"/>
  <c r="K18154" i="3" s="1"/>
  <c r="I18154" i="3"/>
  <c r="J11480" i="3"/>
  <c r="K11480" i="3" s="1"/>
  <c r="I11480" i="3"/>
  <c r="J15927" i="3"/>
  <c r="K15927" i="3" s="1"/>
  <c r="I15927" i="3"/>
  <c r="J7593" i="3"/>
  <c r="K7593" i="3" s="1"/>
  <c r="I7593" i="3"/>
  <c r="J19201" i="3"/>
  <c r="K19201" i="3" s="1"/>
  <c r="I19201" i="3"/>
  <c r="J1903" i="3"/>
  <c r="K1903" i="3" s="1"/>
  <c r="I1903" i="3"/>
  <c r="J18578" i="3"/>
  <c r="K18578" i="3" s="1"/>
  <c r="I18578" i="3"/>
  <c r="J2743" i="3"/>
  <c r="K2743" i="3" s="1"/>
  <c r="I2743" i="3"/>
  <c r="J4490" i="3"/>
  <c r="K4490" i="3" s="1"/>
  <c r="I4490" i="3"/>
  <c r="J21539" i="3"/>
  <c r="K21539" i="3" s="1"/>
  <c r="I21539" i="3"/>
  <c r="J12497" i="3"/>
  <c r="K12497" i="3" s="1"/>
  <c r="I12497" i="3"/>
  <c r="J4619" i="3"/>
  <c r="K4619" i="3" s="1"/>
  <c r="I4619" i="3"/>
  <c r="I21096" i="3"/>
  <c r="J21096" i="3"/>
  <c r="K21096" i="3" s="1"/>
  <c r="J8937" i="3"/>
  <c r="K8937" i="3" s="1"/>
  <c r="I8937" i="3"/>
  <c r="J17520" i="3"/>
  <c r="K17520" i="3" s="1"/>
  <c r="I17520" i="3"/>
  <c r="J3723" i="3"/>
  <c r="K3723" i="3" s="1"/>
  <c r="I3723" i="3"/>
  <c r="J13101" i="3"/>
  <c r="K13101" i="3" s="1"/>
  <c r="I13101" i="3"/>
  <c r="I16512" i="3"/>
  <c r="J16512" i="3"/>
  <c r="K16512" i="3" s="1"/>
  <c r="J7087" i="3"/>
  <c r="K7087" i="3" s="1"/>
  <c r="I7087" i="3"/>
  <c r="J969" i="3"/>
  <c r="K969" i="3" s="1"/>
  <c r="I969" i="3"/>
  <c r="J6266" i="3"/>
  <c r="K6266" i="3" s="1"/>
  <c r="I6266" i="3"/>
  <c r="J20800" i="3"/>
  <c r="K20800" i="3" s="1"/>
  <c r="I20800" i="3"/>
  <c r="J15540" i="3"/>
  <c r="K15540" i="3" s="1"/>
  <c r="I15540" i="3"/>
  <c r="J1954" i="3"/>
  <c r="K1954" i="3" s="1"/>
  <c r="I1954" i="3"/>
  <c r="J7724" i="3"/>
  <c r="K7724" i="3" s="1"/>
  <c r="I7724" i="3"/>
  <c r="J14814" i="3"/>
  <c r="K14814" i="3" s="1"/>
  <c r="I14814" i="3"/>
  <c r="J638" i="3"/>
  <c r="K638" i="3" s="1"/>
  <c r="I638" i="3"/>
  <c r="J8537" i="3"/>
  <c r="K8537" i="3" s="1"/>
  <c r="I8537" i="3"/>
  <c r="J14178" i="3"/>
  <c r="K14178" i="3" s="1"/>
  <c r="I14178" i="3"/>
  <c r="J13339" i="3"/>
  <c r="K13339" i="3" s="1"/>
  <c r="I13339" i="3"/>
  <c r="J20712" i="3"/>
  <c r="K20712" i="3" s="1"/>
  <c r="I20712" i="3"/>
  <c r="J5911" i="3"/>
  <c r="K5911" i="3" s="1"/>
  <c r="I5911" i="3"/>
  <c r="J4803" i="3"/>
  <c r="K4803" i="3" s="1"/>
  <c r="I4803" i="3"/>
  <c r="I20292" i="3"/>
  <c r="J20292" i="3"/>
  <c r="K20292" i="3" s="1"/>
  <c r="J16479" i="3"/>
  <c r="K16479" i="3" s="1"/>
  <c r="I16479" i="3"/>
  <c r="J15383" i="3"/>
  <c r="K15383" i="3" s="1"/>
  <c r="I15383" i="3"/>
  <c r="J18821" i="3"/>
  <c r="K18821" i="3" s="1"/>
  <c r="I18821" i="3"/>
  <c r="J18930" i="3"/>
  <c r="K18930" i="3" s="1"/>
  <c r="I18930" i="3"/>
  <c r="J13137" i="3"/>
  <c r="K13137" i="3" s="1"/>
  <c r="I13137" i="3"/>
  <c r="J13991" i="3"/>
  <c r="K13991" i="3" s="1"/>
  <c r="I13991" i="3"/>
  <c r="J7545" i="3"/>
  <c r="K7545" i="3" s="1"/>
  <c r="I7545" i="3"/>
  <c r="J12119" i="3"/>
  <c r="K12119" i="3" s="1"/>
  <c r="I12119" i="3"/>
  <c r="J17027" i="3"/>
  <c r="K17027" i="3" s="1"/>
  <c r="I17027" i="3"/>
  <c r="J690" i="3"/>
  <c r="K690" i="3" s="1"/>
  <c r="I690" i="3"/>
  <c r="J12217" i="3"/>
  <c r="K12217" i="3" s="1"/>
  <c r="I12217" i="3"/>
  <c r="J6215" i="3"/>
  <c r="K6215" i="3" s="1"/>
  <c r="I6215" i="3"/>
  <c r="J7308" i="3"/>
  <c r="K7308" i="3" s="1"/>
  <c r="I7308" i="3"/>
  <c r="J15914" i="3"/>
  <c r="K15914" i="3" s="1"/>
  <c r="I15914" i="3"/>
  <c r="J10887" i="3"/>
  <c r="K10887" i="3" s="1"/>
  <c r="I10887" i="3"/>
  <c r="J20354" i="3"/>
  <c r="K20354" i="3" s="1"/>
  <c r="I20354" i="3"/>
  <c r="J10242" i="3"/>
  <c r="K10242" i="3" s="1"/>
  <c r="I10242" i="3"/>
  <c r="J16277" i="3"/>
  <c r="K16277" i="3" s="1"/>
  <c r="I16277" i="3"/>
  <c r="J4311" i="3"/>
  <c r="K4311" i="3" s="1"/>
  <c r="I4311" i="3"/>
  <c r="J8594" i="3"/>
  <c r="K8594" i="3" s="1"/>
  <c r="I8594" i="3"/>
  <c r="J6901" i="3"/>
  <c r="K6901" i="3" s="1"/>
  <c r="I6901" i="3"/>
  <c r="J5023" i="3"/>
  <c r="K5023" i="3" s="1"/>
  <c r="I5023" i="3"/>
  <c r="I18993" i="3"/>
  <c r="J18993" i="3"/>
  <c r="K18993" i="3" s="1"/>
  <c r="J2874" i="3"/>
  <c r="K2874" i="3" s="1"/>
  <c r="I2874" i="3"/>
  <c r="J11084" i="3"/>
  <c r="K11084" i="3" s="1"/>
  <c r="I11084" i="3"/>
  <c r="J8873" i="3"/>
  <c r="K8873" i="3" s="1"/>
  <c r="I8873" i="3"/>
  <c r="J15070" i="3"/>
  <c r="K15070" i="3" s="1"/>
  <c r="I15070" i="3"/>
  <c r="J8546" i="3"/>
  <c r="K8546" i="3" s="1"/>
  <c r="I8546" i="3"/>
  <c r="J13879" i="3"/>
  <c r="K13879" i="3" s="1"/>
  <c r="I13879" i="3"/>
  <c r="J8957" i="3"/>
  <c r="K8957" i="3" s="1"/>
  <c r="I8957" i="3"/>
  <c r="J17205" i="3"/>
  <c r="K17205" i="3" s="1"/>
  <c r="I17205" i="3"/>
  <c r="J20471" i="3"/>
  <c r="K20471" i="3" s="1"/>
  <c r="I20471" i="3"/>
  <c r="J6765" i="3"/>
  <c r="K6765" i="3" s="1"/>
  <c r="I6765" i="3"/>
  <c r="I10696" i="3"/>
  <c r="J10696" i="3"/>
  <c r="K10696" i="3" s="1"/>
  <c r="J10054" i="3"/>
  <c r="K10054" i="3" s="1"/>
  <c r="I10054" i="3"/>
  <c r="J8423" i="3"/>
  <c r="K8423" i="3" s="1"/>
  <c r="I8423" i="3"/>
  <c r="J7174" i="3"/>
  <c r="K7174" i="3" s="1"/>
  <c r="I7174" i="3"/>
  <c r="J2473" i="3"/>
  <c r="K2473" i="3" s="1"/>
  <c r="I2473" i="3"/>
  <c r="J3380" i="3"/>
  <c r="K3380" i="3" s="1"/>
  <c r="I3380" i="3"/>
  <c r="J352" i="3"/>
  <c r="K352" i="3" s="1"/>
  <c r="I352" i="3"/>
  <c r="J18601" i="3"/>
  <c r="K18601" i="3" s="1"/>
  <c r="I18601" i="3"/>
  <c r="J2155" i="3"/>
  <c r="K2155" i="3" s="1"/>
  <c r="I2155" i="3"/>
  <c r="J7962" i="3"/>
  <c r="K7962" i="3" s="1"/>
  <c r="I7962" i="3"/>
  <c r="J4037" i="3"/>
  <c r="K4037" i="3" s="1"/>
  <c r="I4037" i="3"/>
  <c r="J13482" i="3"/>
  <c r="K13482" i="3" s="1"/>
  <c r="I13482" i="3"/>
  <c r="J10118" i="3"/>
  <c r="K10118" i="3" s="1"/>
  <c r="I10118" i="3"/>
  <c r="J7186" i="3"/>
  <c r="K7186" i="3" s="1"/>
  <c r="I7186" i="3"/>
  <c r="J18896" i="3"/>
  <c r="K18896" i="3" s="1"/>
  <c r="I18896" i="3"/>
  <c r="J1006" i="3"/>
  <c r="K1006" i="3" s="1"/>
  <c r="I1006" i="3"/>
  <c r="J18194" i="3"/>
  <c r="K18194" i="3" s="1"/>
  <c r="I18194" i="3"/>
  <c r="J13627" i="3"/>
  <c r="K13627" i="3" s="1"/>
  <c r="I13627" i="3"/>
  <c r="J1705" i="3"/>
  <c r="K1705" i="3" s="1"/>
  <c r="I1705" i="3"/>
  <c r="J2582" i="3"/>
  <c r="K2582" i="3" s="1"/>
  <c r="I2582" i="3"/>
  <c r="J15593" i="3"/>
  <c r="K15593" i="3" s="1"/>
  <c r="I15593" i="3"/>
  <c r="J10692" i="3"/>
  <c r="K10692" i="3" s="1"/>
  <c r="I10692" i="3"/>
  <c r="J1118" i="3"/>
  <c r="K1118" i="3" s="1"/>
  <c r="I1118" i="3"/>
  <c r="J20339" i="3"/>
  <c r="K20339" i="3" s="1"/>
  <c r="I20339" i="3"/>
  <c r="J15333" i="3"/>
  <c r="K15333" i="3" s="1"/>
  <c r="I15333" i="3"/>
  <c r="J21380" i="3"/>
  <c r="K21380" i="3" s="1"/>
  <c r="I21380" i="3"/>
  <c r="J8229" i="3"/>
  <c r="K8229" i="3" s="1"/>
  <c r="I8229" i="3"/>
  <c r="J19654" i="3"/>
  <c r="K19654" i="3" s="1"/>
  <c r="I19654" i="3"/>
  <c r="J3759" i="3"/>
  <c r="K3759" i="3" s="1"/>
  <c r="I3759" i="3"/>
  <c r="J9311" i="3"/>
  <c r="K9311" i="3" s="1"/>
  <c r="I9311" i="3"/>
  <c r="J20738" i="3"/>
  <c r="K20738" i="3" s="1"/>
  <c r="I20738" i="3"/>
  <c r="J6467" i="3"/>
  <c r="K6467" i="3" s="1"/>
  <c r="I6467" i="3"/>
  <c r="J6312" i="3"/>
  <c r="K6312" i="3" s="1"/>
  <c r="I6312" i="3"/>
  <c r="J16594" i="3"/>
  <c r="K16594" i="3" s="1"/>
  <c r="I16594" i="3"/>
  <c r="J21512" i="3"/>
  <c r="K21512" i="3" s="1"/>
  <c r="I21512" i="3"/>
  <c r="J1918" i="3"/>
  <c r="K1918" i="3" s="1"/>
  <c r="I1918" i="3"/>
  <c r="J8332" i="3"/>
  <c r="K8332" i="3" s="1"/>
  <c r="I8332" i="3"/>
  <c r="J8777" i="3"/>
  <c r="K8777" i="3" s="1"/>
  <c r="I8777" i="3"/>
  <c r="J2369" i="3"/>
  <c r="K2369" i="3" s="1"/>
  <c r="I2369" i="3"/>
  <c r="J7709" i="3"/>
  <c r="K7709" i="3" s="1"/>
  <c r="I7709" i="3"/>
  <c r="J6977" i="3"/>
  <c r="K6977" i="3" s="1"/>
  <c r="I6977" i="3"/>
  <c r="J6706" i="3"/>
  <c r="K6706" i="3" s="1"/>
  <c r="I6706" i="3"/>
  <c r="J2255" i="3"/>
  <c r="K2255" i="3" s="1"/>
  <c r="I2255" i="3"/>
  <c r="J236" i="3"/>
  <c r="K236" i="3" s="1"/>
  <c r="I236" i="3"/>
  <c r="J15543" i="3"/>
  <c r="K15543" i="3" s="1"/>
  <c r="I15543" i="3"/>
  <c r="J9376" i="3"/>
  <c r="K9376" i="3" s="1"/>
  <c r="I9376" i="3"/>
  <c r="J6983" i="3"/>
  <c r="K6983" i="3" s="1"/>
  <c r="I6983" i="3"/>
  <c r="I3691" i="3"/>
  <c r="J3691" i="3"/>
  <c r="K3691" i="3" s="1"/>
  <c r="J4150" i="3"/>
  <c r="K4150" i="3" s="1"/>
  <c r="I4150" i="3"/>
  <c r="J2688" i="3"/>
  <c r="K2688" i="3" s="1"/>
  <c r="I2688" i="3"/>
  <c r="J7995" i="3"/>
  <c r="K7995" i="3" s="1"/>
  <c r="I7995" i="3"/>
  <c r="J9485" i="3"/>
  <c r="K9485" i="3" s="1"/>
  <c r="I9485" i="3"/>
  <c r="J8396" i="3"/>
  <c r="K8396" i="3" s="1"/>
  <c r="I8396" i="3"/>
  <c r="J6892" i="3"/>
  <c r="K6892" i="3" s="1"/>
  <c r="I6892" i="3"/>
  <c r="J10658" i="3"/>
  <c r="K10658" i="3" s="1"/>
  <c r="I10658" i="3"/>
  <c r="J19767" i="3"/>
  <c r="K19767" i="3" s="1"/>
  <c r="I19767" i="3"/>
  <c r="J8757" i="3"/>
  <c r="K8757" i="3" s="1"/>
  <c r="I8757" i="3"/>
  <c r="J10569" i="3"/>
  <c r="K10569" i="3" s="1"/>
  <c r="I10569" i="3"/>
  <c r="J19175" i="3"/>
  <c r="K19175" i="3" s="1"/>
  <c r="I19175" i="3"/>
  <c r="J10509" i="3"/>
  <c r="K10509" i="3" s="1"/>
  <c r="I10509" i="3"/>
  <c r="J17392" i="3"/>
  <c r="K17392" i="3" s="1"/>
  <c r="I17392" i="3"/>
  <c r="J5060" i="3"/>
  <c r="K5060" i="3" s="1"/>
  <c r="I5060" i="3"/>
  <c r="J15523" i="3"/>
  <c r="K15523" i="3" s="1"/>
  <c r="I15523" i="3"/>
  <c r="J783" i="3"/>
  <c r="K783" i="3" s="1"/>
  <c r="I783" i="3"/>
  <c r="J20911" i="3"/>
  <c r="K20911" i="3" s="1"/>
  <c r="I20911" i="3"/>
  <c r="J1547" i="3"/>
  <c r="K1547" i="3" s="1"/>
  <c r="I1547" i="3"/>
  <c r="J8237" i="3"/>
  <c r="K8237" i="3" s="1"/>
  <c r="I8237" i="3"/>
  <c r="J5591" i="3"/>
  <c r="K5591" i="3" s="1"/>
  <c r="I5591" i="3"/>
  <c r="J5563" i="3"/>
  <c r="K5563" i="3" s="1"/>
  <c r="I5563" i="3"/>
  <c r="J8889" i="3"/>
  <c r="K8889" i="3" s="1"/>
  <c r="I8889" i="3"/>
  <c r="J9616" i="3"/>
  <c r="K9616" i="3" s="1"/>
  <c r="I9616" i="3"/>
  <c r="J1909" i="3"/>
  <c r="K1909" i="3" s="1"/>
  <c r="I1909" i="3"/>
  <c r="J17257" i="3"/>
  <c r="K17257" i="3" s="1"/>
  <c r="I17257" i="3"/>
  <c r="J8165" i="3"/>
  <c r="K8165" i="3" s="1"/>
  <c r="I8165" i="3"/>
  <c r="J808" i="3"/>
  <c r="K808" i="3" s="1"/>
  <c r="I808" i="3"/>
  <c r="J6415" i="3"/>
  <c r="K6415" i="3" s="1"/>
  <c r="I6415" i="3"/>
  <c r="J15010" i="3"/>
  <c r="K15010" i="3" s="1"/>
  <c r="I15010" i="3"/>
  <c r="J19080" i="3"/>
  <c r="K19080" i="3" s="1"/>
  <c r="I19080" i="3"/>
  <c r="J15859" i="3"/>
  <c r="K15859" i="3" s="1"/>
  <c r="I15859" i="3"/>
  <c r="J2692" i="3"/>
  <c r="K2692" i="3" s="1"/>
  <c r="I2692" i="3"/>
  <c r="J7767" i="3"/>
  <c r="K7767" i="3" s="1"/>
  <c r="I7767" i="3"/>
  <c r="J11036" i="3"/>
  <c r="K11036" i="3" s="1"/>
  <c r="I11036" i="3"/>
  <c r="J20624" i="3"/>
  <c r="K20624" i="3" s="1"/>
  <c r="I20624" i="3"/>
  <c r="J18472" i="3"/>
  <c r="K18472" i="3" s="1"/>
  <c r="I18472" i="3"/>
  <c r="J18037" i="3"/>
  <c r="K18037" i="3" s="1"/>
  <c r="I18037" i="3"/>
  <c r="J7928" i="3"/>
  <c r="K7928" i="3" s="1"/>
  <c r="I7928" i="3"/>
  <c r="I9446" i="3"/>
  <c r="J9446" i="3"/>
  <c r="K9446" i="3" s="1"/>
  <c r="J15206" i="3"/>
  <c r="K15206" i="3" s="1"/>
  <c r="I15206" i="3"/>
  <c r="J342" i="3"/>
  <c r="K342" i="3" s="1"/>
  <c r="I342" i="3"/>
  <c r="J18543" i="3"/>
  <c r="K18543" i="3" s="1"/>
  <c r="I18543" i="3"/>
  <c r="J19865" i="3"/>
  <c r="K19865" i="3" s="1"/>
  <c r="I19865" i="3"/>
  <c r="J11478" i="3"/>
  <c r="K11478" i="3" s="1"/>
  <c r="I11478" i="3"/>
  <c r="J3448" i="3"/>
  <c r="K3448" i="3" s="1"/>
  <c r="I3448" i="3"/>
  <c r="J15171" i="3"/>
  <c r="K15171" i="3" s="1"/>
  <c r="I15171" i="3"/>
  <c r="J9393" i="3"/>
  <c r="K9393" i="3" s="1"/>
  <c r="I9393" i="3"/>
  <c r="J13008" i="3"/>
  <c r="K13008" i="3" s="1"/>
  <c r="I13008" i="3"/>
  <c r="I5024" i="3"/>
  <c r="J5024" i="3"/>
  <c r="K5024" i="3" s="1"/>
  <c r="J10521" i="3"/>
  <c r="K10521" i="3" s="1"/>
  <c r="I10521" i="3"/>
  <c r="J16651" i="3"/>
  <c r="K16651" i="3" s="1"/>
  <c r="I16651" i="3"/>
  <c r="J11400" i="3"/>
  <c r="K11400" i="3" s="1"/>
  <c r="I11400" i="3"/>
  <c r="J9562" i="3"/>
  <c r="K9562" i="3" s="1"/>
  <c r="I9562" i="3"/>
  <c r="J11741" i="3"/>
  <c r="K11741" i="3" s="1"/>
  <c r="I11741" i="3"/>
  <c r="J20126" i="3"/>
  <c r="K20126" i="3" s="1"/>
  <c r="I20126" i="3"/>
  <c r="J13725" i="3"/>
  <c r="K13725" i="3" s="1"/>
  <c r="I13725" i="3"/>
  <c r="J10497" i="3"/>
  <c r="K10497" i="3" s="1"/>
  <c r="I10497" i="3"/>
  <c r="J5653" i="3"/>
  <c r="K5653" i="3" s="1"/>
  <c r="I5653" i="3"/>
  <c r="J89" i="3"/>
  <c r="K89" i="3" s="1"/>
  <c r="I89" i="3"/>
  <c r="J829" i="3"/>
  <c r="K829" i="3" s="1"/>
  <c r="I829" i="3"/>
  <c r="J16006" i="3"/>
  <c r="K16006" i="3" s="1"/>
  <c r="I16006" i="3"/>
  <c r="J1557" i="3"/>
  <c r="K1557" i="3" s="1"/>
  <c r="I1557" i="3"/>
  <c r="J18992" i="3"/>
  <c r="K18992" i="3" s="1"/>
  <c r="I18992" i="3"/>
  <c r="J10869" i="3"/>
  <c r="K10869" i="3" s="1"/>
  <c r="I10869" i="3"/>
  <c r="J2469" i="3"/>
  <c r="K2469" i="3" s="1"/>
  <c r="I2469" i="3"/>
  <c r="J12821" i="3"/>
  <c r="K12821" i="3" s="1"/>
  <c r="I12821" i="3"/>
  <c r="J4499" i="3"/>
  <c r="K4499" i="3" s="1"/>
  <c r="I4499" i="3"/>
  <c r="J9434" i="3"/>
  <c r="K9434" i="3" s="1"/>
  <c r="I9434" i="3"/>
  <c r="I1333" i="3"/>
  <c r="J1333" i="3"/>
  <c r="K1333" i="3" s="1"/>
  <c r="J20419" i="3"/>
  <c r="K20419" i="3" s="1"/>
  <c r="I20419" i="3"/>
  <c r="J13718" i="3"/>
  <c r="K13718" i="3" s="1"/>
  <c r="I13718" i="3"/>
  <c r="J739" i="3"/>
  <c r="K739" i="3" s="1"/>
  <c r="I739" i="3"/>
  <c r="J12824" i="3"/>
  <c r="K12824" i="3" s="1"/>
  <c r="I12824" i="3"/>
  <c r="J12783" i="3"/>
  <c r="K12783" i="3" s="1"/>
  <c r="I12783" i="3"/>
  <c r="J3406" i="3"/>
  <c r="K3406" i="3" s="1"/>
  <c r="I3406" i="3"/>
  <c r="J3556" i="3"/>
  <c r="K3556" i="3" s="1"/>
  <c r="I3556" i="3"/>
  <c r="J21456" i="3"/>
  <c r="K21456" i="3" s="1"/>
  <c r="I21456" i="3"/>
  <c r="J14723" i="3"/>
  <c r="K14723" i="3" s="1"/>
  <c r="I14723" i="3"/>
  <c r="J17247" i="3"/>
  <c r="K17247" i="3" s="1"/>
  <c r="I17247" i="3"/>
  <c r="J14563" i="3"/>
  <c r="K14563" i="3" s="1"/>
  <c r="I14563" i="3"/>
  <c r="J19753" i="3"/>
  <c r="K19753" i="3" s="1"/>
  <c r="I19753" i="3"/>
  <c r="J7718" i="3"/>
  <c r="K7718" i="3" s="1"/>
  <c r="I7718" i="3"/>
  <c r="J13872" i="3"/>
  <c r="K13872" i="3" s="1"/>
  <c r="I13872" i="3"/>
  <c r="J8253" i="3"/>
  <c r="K8253" i="3" s="1"/>
  <c r="I8253" i="3"/>
  <c r="J19319" i="3"/>
  <c r="K19319" i="3" s="1"/>
  <c r="I19319" i="3"/>
  <c r="J5975" i="3"/>
  <c r="K5975" i="3" s="1"/>
  <c r="I5975" i="3"/>
  <c r="J15481" i="3"/>
  <c r="K15481" i="3" s="1"/>
  <c r="I15481" i="3"/>
  <c r="J16531" i="3"/>
  <c r="K16531" i="3" s="1"/>
  <c r="I16531" i="3"/>
  <c r="I3641" i="3"/>
  <c r="J3641" i="3"/>
  <c r="K3641" i="3" s="1"/>
  <c r="J8514" i="3"/>
  <c r="K8514" i="3" s="1"/>
  <c r="I8514" i="3"/>
  <c r="J12229" i="3"/>
  <c r="K12229" i="3" s="1"/>
  <c r="I12229" i="3"/>
  <c r="J8781" i="3"/>
  <c r="K8781" i="3" s="1"/>
  <c r="I8781" i="3"/>
  <c r="J6460" i="3"/>
  <c r="K6460" i="3" s="1"/>
  <c r="I6460" i="3"/>
  <c r="J21108" i="3"/>
  <c r="K21108" i="3" s="1"/>
  <c r="I21108" i="3"/>
  <c r="J19553" i="3"/>
  <c r="K19553" i="3" s="1"/>
  <c r="I19553" i="3"/>
  <c r="J8918" i="3"/>
  <c r="K8918" i="3" s="1"/>
  <c r="I8918" i="3"/>
  <c r="J6861" i="3"/>
  <c r="K6861" i="3" s="1"/>
  <c r="I6861" i="3"/>
  <c r="J21283" i="3"/>
  <c r="K21283" i="3" s="1"/>
  <c r="I21283" i="3"/>
  <c r="J152" i="3"/>
  <c r="K152" i="3" s="1"/>
  <c r="I152" i="3"/>
  <c r="J5379" i="3"/>
  <c r="K5379" i="3" s="1"/>
  <c r="I5379" i="3"/>
  <c r="J1458" i="3"/>
  <c r="K1458" i="3" s="1"/>
  <c r="I1458" i="3"/>
  <c r="J6396" i="3"/>
  <c r="K6396" i="3" s="1"/>
  <c r="I6396" i="3"/>
  <c r="J10161" i="3"/>
  <c r="K10161" i="3" s="1"/>
  <c r="I10161" i="3"/>
  <c r="J18937" i="3"/>
  <c r="K18937" i="3" s="1"/>
  <c r="I18937" i="3"/>
  <c r="J7978" i="3"/>
  <c r="K7978" i="3" s="1"/>
  <c r="I7978" i="3"/>
  <c r="J1094" i="3"/>
  <c r="K1094" i="3" s="1"/>
  <c r="I1094" i="3"/>
  <c r="J21417" i="3"/>
  <c r="K21417" i="3" s="1"/>
  <c r="I21417" i="3"/>
  <c r="J13453" i="3"/>
  <c r="K13453" i="3" s="1"/>
  <c r="I13453" i="3"/>
  <c r="J5792" i="3"/>
  <c r="K5792" i="3" s="1"/>
  <c r="I5792" i="3"/>
  <c r="J11286" i="3"/>
  <c r="K11286" i="3" s="1"/>
  <c r="I11286" i="3"/>
  <c r="J3732" i="3"/>
  <c r="K3732" i="3" s="1"/>
  <c r="I3732" i="3"/>
  <c r="J10667" i="3"/>
  <c r="K10667" i="3" s="1"/>
  <c r="I10667" i="3"/>
  <c r="J19041" i="3"/>
  <c r="K19041" i="3" s="1"/>
  <c r="I19041" i="3"/>
  <c r="J10393" i="3"/>
  <c r="K10393" i="3" s="1"/>
  <c r="I10393" i="3"/>
  <c r="J40" i="3"/>
  <c r="K40" i="3" s="1"/>
  <c r="I40" i="3"/>
  <c r="J17903" i="3"/>
  <c r="K17903" i="3" s="1"/>
  <c r="I17903" i="3"/>
  <c r="J12767" i="3"/>
  <c r="K12767" i="3" s="1"/>
  <c r="I12767" i="3"/>
  <c r="J448" i="3"/>
  <c r="K448" i="3" s="1"/>
  <c r="I448" i="3"/>
  <c r="J16028" i="3"/>
  <c r="K16028" i="3" s="1"/>
  <c r="I16028" i="3"/>
  <c r="J8925" i="3"/>
  <c r="K8925" i="3" s="1"/>
  <c r="I8925" i="3"/>
  <c r="J10249" i="3"/>
  <c r="K10249" i="3" s="1"/>
  <c r="I10249" i="3"/>
  <c r="J21632" i="3"/>
  <c r="K21632" i="3" s="1"/>
  <c r="I21632" i="3"/>
  <c r="J9096" i="3"/>
  <c r="K9096" i="3" s="1"/>
  <c r="I9096" i="3"/>
  <c r="J20427" i="3"/>
  <c r="K20427" i="3" s="1"/>
  <c r="I20427" i="3"/>
  <c r="J4750" i="3"/>
  <c r="K4750" i="3" s="1"/>
  <c r="I4750" i="3"/>
  <c r="J6519" i="3"/>
  <c r="K6519" i="3" s="1"/>
  <c r="I6519" i="3"/>
  <c r="J7484" i="3"/>
  <c r="K7484" i="3" s="1"/>
  <c r="I7484" i="3"/>
  <c r="J15464" i="3"/>
  <c r="K15464" i="3" s="1"/>
  <c r="I15464" i="3"/>
  <c r="J3474" i="3"/>
  <c r="K3474" i="3" s="1"/>
  <c r="I3474" i="3"/>
  <c r="J399" i="3"/>
  <c r="K399" i="3" s="1"/>
  <c r="I399" i="3"/>
  <c r="J9424" i="3"/>
  <c r="K9424" i="3" s="1"/>
  <c r="I9424" i="3"/>
  <c r="J2111" i="3"/>
  <c r="K2111" i="3" s="1"/>
  <c r="I2111" i="3"/>
  <c r="J14588" i="3"/>
  <c r="K14588" i="3" s="1"/>
  <c r="I14588" i="3"/>
  <c r="J20111" i="3"/>
  <c r="K20111" i="3" s="1"/>
  <c r="I20111" i="3"/>
  <c r="J5565" i="3"/>
  <c r="K5565" i="3" s="1"/>
  <c r="I5565" i="3"/>
  <c r="J3115" i="3"/>
  <c r="K3115" i="3" s="1"/>
  <c r="I3115" i="3"/>
  <c r="J18643" i="3"/>
  <c r="K18643" i="3" s="1"/>
  <c r="I18643" i="3"/>
  <c r="J14368" i="3"/>
  <c r="K14368" i="3" s="1"/>
  <c r="I14368" i="3"/>
  <c r="J6471" i="3"/>
  <c r="K6471" i="3" s="1"/>
  <c r="I6471" i="3"/>
  <c r="J11070" i="3"/>
  <c r="K11070" i="3" s="1"/>
  <c r="I11070" i="3"/>
  <c r="J7442" i="3"/>
  <c r="K7442" i="3" s="1"/>
  <c r="I7442" i="3"/>
  <c r="J12972" i="3"/>
  <c r="K12972" i="3" s="1"/>
  <c r="I12972" i="3"/>
  <c r="J20841" i="3"/>
  <c r="K20841" i="3" s="1"/>
  <c r="I20841" i="3"/>
  <c r="J12026" i="3"/>
  <c r="K12026" i="3" s="1"/>
  <c r="I12026" i="3"/>
  <c r="J2686" i="3"/>
  <c r="K2686" i="3" s="1"/>
  <c r="I2686" i="3"/>
  <c r="J10110" i="3"/>
  <c r="K10110" i="3" s="1"/>
  <c r="I10110" i="3"/>
  <c r="J5167" i="3"/>
  <c r="K5167" i="3" s="1"/>
  <c r="I5167" i="3"/>
  <c r="J3667" i="3"/>
  <c r="K3667" i="3" s="1"/>
  <c r="I3667" i="3"/>
  <c r="J532" i="3"/>
  <c r="K532" i="3" s="1"/>
  <c r="I532" i="3"/>
  <c r="J8842" i="3"/>
  <c r="K8842" i="3" s="1"/>
  <c r="I8842" i="3"/>
  <c r="J18758" i="3"/>
  <c r="K18758" i="3" s="1"/>
  <c r="I18758" i="3"/>
  <c r="J3850" i="3"/>
  <c r="K3850" i="3" s="1"/>
  <c r="I3850" i="3"/>
  <c r="J2655" i="3"/>
  <c r="K2655" i="3" s="1"/>
  <c r="I2655" i="3"/>
  <c r="J6660" i="3"/>
  <c r="K6660" i="3" s="1"/>
  <c r="I6660" i="3"/>
  <c r="J10196" i="3"/>
  <c r="K10196" i="3" s="1"/>
  <c r="I10196" i="3"/>
  <c r="J54" i="3"/>
  <c r="K54" i="3" s="1"/>
  <c r="I54" i="3"/>
  <c r="J11208" i="3"/>
  <c r="K11208" i="3" s="1"/>
  <c r="I11208" i="3"/>
  <c r="J11867" i="3"/>
  <c r="K11867" i="3" s="1"/>
  <c r="I11867" i="3"/>
  <c r="J13039" i="3"/>
  <c r="K13039" i="3" s="1"/>
  <c r="I13039" i="3"/>
  <c r="J1655" i="3"/>
  <c r="K1655" i="3" s="1"/>
  <c r="I1655" i="3"/>
  <c r="J16149" i="3"/>
  <c r="K16149" i="3" s="1"/>
  <c r="I16149" i="3"/>
  <c r="J7891" i="3"/>
  <c r="K7891" i="3" s="1"/>
  <c r="I7891" i="3"/>
  <c r="J4943" i="3"/>
  <c r="K4943" i="3" s="1"/>
  <c r="I4943" i="3"/>
  <c r="J3350" i="3"/>
  <c r="K3350" i="3" s="1"/>
  <c r="I3350" i="3"/>
  <c r="J6791" i="3"/>
  <c r="K6791" i="3" s="1"/>
  <c r="I6791" i="3"/>
  <c r="J10519" i="3"/>
  <c r="K10519" i="3" s="1"/>
  <c r="I10519" i="3"/>
  <c r="J17194" i="3"/>
  <c r="K17194" i="3" s="1"/>
  <c r="I17194" i="3"/>
  <c r="J18066" i="3"/>
  <c r="K18066" i="3" s="1"/>
  <c r="I18066" i="3"/>
  <c r="J19776" i="3"/>
  <c r="K19776" i="3" s="1"/>
  <c r="I19776" i="3"/>
  <c r="J5143" i="3"/>
  <c r="K5143" i="3" s="1"/>
  <c r="I5143" i="3"/>
  <c r="J761" i="3"/>
  <c r="K761" i="3" s="1"/>
  <c r="I761" i="3"/>
  <c r="J8684" i="3"/>
  <c r="K8684" i="3" s="1"/>
  <c r="I8684" i="3"/>
  <c r="J12735" i="3"/>
  <c r="K12735" i="3" s="1"/>
  <c r="I12735" i="3"/>
  <c r="J19451" i="3"/>
  <c r="K19451" i="3" s="1"/>
  <c r="I19451" i="3"/>
  <c r="J1289" i="3"/>
  <c r="K1289" i="3" s="1"/>
  <c r="I1289" i="3"/>
  <c r="J8692" i="3"/>
  <c r="K8692" i="3" s="1"/>
  <c r="I8692" i="3"/>
  <c r="J8705" i="3"/>
  <c r="K8705" i="3" s="1"/>
  <c r="I8705" i="3"/>
  <c r="J19270" i="3"/>
  <c r="K19270" i="3" s="1"/>
  <c r="I19270" i="3"/>
  <c r="J2350" i="3"/>
  <c r="K2350" i="3" s="1"/>
  <c r="I2350" i="3"/>
  <c r="J11755" i="3"/>
  <c r="K11755" i="3" s="1"/>
  <c r="I11755" i="3"/>
  <c r="J8568" i="3"/>
  <c r="K8568" i="3" s="1"/>
  <c r="I8568" i="3"/>
  <c r="J12010" i="3"/>
  <c r="K12010" i="3" s="1"/>
  <c r="I12010" i="3"/>
  <c r="J5262" i="3"/>
  <c r="K5262" i="3" s="1"/>
  <c r="I5262" i="3"/>
  <c r="J17298" i="3"/>
  <c r="K17298" i="3" s="1"/>
  <c r="I17298" i="3"/>
  <c r="J7610" i="3"/>
  <c r="K7610" i="3" s="1"/>
  <c r="I7610" i="3"/>
  <c r="J3183" i="3"/>
  <c r="K3183" i="3" s="1"/>
  <c r="I3183" i="3"/>
  <c r="J2807" i="3"/>
  <c r="K2807" i="3" s="1"/>
  <c r="I2807" i="3"/>
  <c r="J2536" i="3"/>
  <c r="K2536" i="3" s="1"/>
  <c r="I2536" i="3"/>
  <c r="J5853" i="3"/>
  <c r="K5853" i="3" s="1"/>
  <c r="I5853" i="3"/>
  <c r="J16639" i="3"/>
  <c r="K16639" i="3" s="1"/>
  <c r="I16639" i="3"/>
  <c r="J20156" i="3"/>
  <c r="K20156" i="3" s="1"/>
  <c r="I20156" i="3"/>
  <c r="J11419" i="3"/>
  <c r="K11419" i="3" s="1"/>
  <c r="I11419" i="3"/>
  <c r="J1774" i="3"/>
  <c r="K1774" i="3" s="1"/>
  <c r="I1774" i="3"/>
  <c r="J17998" i="3"/>
  <c r="K17998" i="3" s="1"/>
  <c r="I17998" i="3"/>
  <c r="J19339" i="3"/>
  <c r="K19339" i="3" s="1"/>
  <c r="I19339" i="3"/>
  <c r="J17365" i="3"/>
  <c r="K17365" i="3" s="1"/>
  <c r="I17365" i="3"/>
  <c r="J347" i="3"/>
  <c r="K347" i="3" s="1"/>
  <c r="I347" i="3"/>
  <c r="J2279" i="3"/>
  <c r="K2279" i="3" s="1"/>
  <c r="I2279" i="3"/>
  <c r="J12977" i="3"/>
  <c r="K12977" i="3" s="1"/>
  <c r="I12977" i="3"/>
  <c r="J19215" i="3"/>
  <c r="K19215" i="3" s="1"/>
  <c r="I19215" i="3"/>
  <c r="J606" i="3"/>
  <c r="K606" i="3" s="1"/>
  <c r="I606" i="3"/>
  <c r="J15261" i="3"/>
  <c r="K15261" i="3" s="1"/>
  <c r="I15261" i="3"/>
  <c r="J13717" i="3"/>
  <c r="K13717" i="3" s="1"/>
  <c r="I13717" i="3"/>
  <c r="J11707" i="3"/>
  <c r="K11707" i="3" s="1"/>
  <c r="I11707" i="3"/>
  <c r="J3873" i="3"/>
  <c r="K3873" i="3" s="1"/>
  <c r="I3873" i="3"/>
  <c r="J14284" i="3"/>
  <c r="K14284" i="3" s="1"/>
  <c r="I14284" i="3"/>
  <c r="J15126" i="3"/>
  <c r="K15126" i="3" s="1"/>
  <c r="I15126" i="3"/>
  <c r="J13015" i="3"/>
  <c r="K13015" i="3" s="1"/>
  <c r="I13015" i="3"/>
  <c r="J20429" i="3"/>
  <c r="K20429" i="3" s="1"/>
  <c r="I20429" i="3"/>
  <c r="J18489" i="3"/>
  <c r="K18489" i="3" s="1"/>
  <c r="I18489" i="3"/>
  <c r="J21410" i="3"/>
  <c r="K21410" i="3" s="1"/>
  <c r="I21410" i="3"/>
  <c r="J10305" i="3"/>
  <c r="K10305" i="3" s="1"/>
  <c r="I10305" i="3"/>
  <c r="J20449" i="3"/>
  <c r="K20449" i="3" s="1"/>
  <c r="I20449" i="3"/>
  <c r="J10045" i="3"/>
  <c r="K10045" i="3" s="1"/>
  <c r="I10045" i="3"/>
  <c r="I21572" i="3"/>
  <c r="J21572" i="3"/>
  <c r="K21572" i="3" s="1"/>
  <c r="J11951" i="3"/>
  <c r="K11951" i="3" s="1"/>
  <c r="I11951" i="3"/>
  <c r="J18733" i="3"/>
  <c r="K18733" i="3" s="1"/>
  <c r="I18733" i="3"/>
  <c r="J7638" i="3"/>
  <c r="K7638" i="3" s="1"/>
  <c r="I7638" i="3"/>
  <c r="J15704" i="3"/>
  <c r="K15704" i="3" s="1"/>
  <c r="I15704" i="3"/>
  <c r="J15181" i="3"/>
  <c r="K15181" i="3" s="1"/>
  <c r="I15181" i="3"/>
  <c r="J11227" i="3"/>
  <c r="K11227" i="3" s="1"/>
  <c r="I11227" i="3"/>
  <c r="J2891" i="3"/>
  <c r="K2891" i="3" s="1"/>
  <c r="I2891" i="3"/>
  <c r="J14861" i="3"/>
  <c r="K14861" i="3" s="1"/>
  <c r="I14861" i="3"/>
  <c r="J16946" i="3"/>
  <c r="K16946" i="3" s="1"/>
  <c r="I16946" i="3"/>
  <c r="J11920" i="3"/>
  <c r="K11920" i="3" s="1"/>
  <c r="I11920" i="3"/>
  <c r="J18511" i="3"/>
  <c r="K18511" i="3" s="1"/>
  <c r="I18511" i="3"/>
  <c r="J6142" i="3"/>
  <c r="K6142" i="3" s="1"/>
  <c r="I6142" i="3"/>
  <c r="J8318" i="3"/>
  <c r="K8318" i="3" s="1"/>
  <c r="I8318" i="3"/>
  <c r="J3874" i="3"/>
  <c r="K3874" i="3" s="1"/>
  <c r="I3874" i="3"/>
  <c r="J2012" i="3"/>
  <c r="K2012" i="3" s="1"/>
  <c r="I2012" i="3"/>
  <c r="J16416" i="3"/>
  <c r="K16416" i="3" s="1"/>
  <c r="I16416" i="3"/>
  <c r="I2277" i="3"/>
  <c r="J2277" i="3"/>
  <c r="K2277" i="3" s="1"/>
  <c r="J3116" i="3"/>
  <c r="K3116" i="3" s="1"/>
  <c r="I3116" i="3"/>
  <c r="J522" i="3"/>
  <c r="K522" i="3" s="1"/>
  <c r="I522" i="3"/>
  <c r="J11449" i="3"/>
  <c r="K11449" i="3" s="1"/>
  <c r="I11449" i="3"/>
  <c r="J13100" i="3"/>
  <c r="K13100" i="3" s="1"/>
  <c r="I13100" i="3"/>
  <c r="J329" i="3"/>
  <c r="K329" i="3" s="1"/>
  <c r="I329" i="3"/>
  <c r="J21363" i="3"/>
  <c r="K21363" i="3" s="1"/>
  <c r="I21363" i="3"/>
  <c r="J2658" i="3"/>
  <c r="K2658" i="3" s="1"/>
  <c r="I2658" i="3"/>
  <c r="J3166" i="3"/>
  <c r="K3166" i="3" s="1"/>
  <c r="I3166" i="3"/>
  <c r="J13229" i="3"/>
  <c r="K13229" i="3" s="1"/>
  <c r="I13229" i="3"/>
  <c r="J15624" i="3"/>
  <c r="K15624" i="3" s="1"/>
  <c r="I15624" i="3"/>
  <c r="I17898" i="3"/>
  <c r="J17898" i="3"/>
  <c r="K17898" i="3" s="1"/>
  <c r="J13608" i="3"/>
  <c r="K13608" i="3" s="1"/>
  <c r="I13608" i="3"/>
  <c r="J6217" i="3"/>
  <c r="K6217" i="3" s="1"/>
  <c r="I6217" i="3"/>
  <c r="J8534" i="3"/>
  <c r="K8534" i="3" s="1"/>
  <c r="I8534" i="3"/>
  <c r="J4406" i="3"/>
  <c r="K4406" i="3" s="1"/>
  <c r="I4406" i="3"/>
  <c r="J1732" i="3"/>
  <c r="K1732" i="3" s="1"/>
  <c r="I1732" i="3"/>
  <c r="J18880" i="3"/>
  <c r="K18880" i="3" s="1"/>
  <c r="I18880" i="3"/>
  <c r="J8713" i="3"/>
  <c r="K8713" i="3" s="1"/>
  <c r="I8713" i="3"/>
  <c r="J9499" i="3"/>
  <c r="K9499" i="3" s="1"/>
  <c r="I9499" i="3"/>
  <c r="J6690" i="3"/>
  <c r="K6690" i="3" s="1"/>
  <c r="I6690" i="3"/>
  <c r="J15309" i="3"/>
  <c r="K15309" i="3" s="1"/>
  <c r="I15309" i="3"/>
  <c r="J9064" i="3"/>
  <c r="K9064" i="3" s="1"/>
  <c r="I9064" i="3"/>
  <c r="J7022" i="3"/>
  <c r="K7022" i="3" s="1"/>
  <c r="I7022" i="3"/>
  <c r="J18521" i="3"/>
  <c r="K18521" i="3" s="1"/>
  <c r="I18521" i="3"/>
  <c r="J17112" i="3"/>
  <c r="K17112" i="3" s="1"/>
  <c r="I17112" i="3"/>
  <c r="J15131" i="3"/>
  <c r="K15131" i="3" s="1"/>
  <c r="I15131" i="3"/>
  <c r="J19769" i="3"/>
  <c r="K19769" i="3" s="1"/>
  <c r="I19769" i="3"/>
  <c r="J1880" i="3"/>
  <c r="K1880" i="3" s="1"/>
  <c r="I1880" i="3"/>
  <c r="J11713" i="3"/>
  <c r="K11713" i="3" s="1"/>
  <c r="I11713" i="3"/>
  <c r="J18155" i="3"/>
  <c r="K18155" i="3" s="1"/>
  <c r="I18155" i="3"/>
  <c r="J7012" i="3"/>
  <c r="K7012" i="3" s="1"/>
  <c r="I7012" i="3"/>
  <c r="J8095" i="3"/>
  <c r="K8095" i="3" s="1"/>
  <c r="I8095" i="3"/>
  <c r="J11597" i="3"/>
  <c r="K11597" i="3" s="1"/>
  <c r="I11597" i="3"/>
  <c r="J16315" i="3"/>
  <c r="K16315" i="3" s="1"/>
  <c r="I16315" i="3"/>
  <c r="J9244" i="3"/>
  <c r="K9244" i="3" s="1"/>
  <c r="I9244" i="3"/>
  <c r="J10275" i="3"/>
  <c r="K10275" i="3" s="1"/>
  <c r="I10275" i="3"/>
  <c r="J4349" i="3"/>
  <c r="K4349" i="3" s="1"/>
  <c r="I4349" i="3"/>
  <c r="J13353" i="3"/>
  <c r="K13353" i="3" s="1"/>
  <c r="I13353" i="3"/>
  <c r="J21477" i="3"/>
  <c r="K21477" i="3" s="1"/>
  <c r="I21477" i="3"/>
  <c r="I5304" i="3"/>
  <c r="J5304" i="3"/>
  <c r="K5304" i="3" s="1"/>
  <c r="J3643" i="3"/>
  <c r="K3643" i="3" s="1"/>
  <c r="I3643" i="3"/>
  <c r="J5201" i="3"/>
  <c r="K5201" i="3" s="1"/>
  <c r="I5201" i="3"/>
  <c r="J1858" i="3"/>
  <c r="K1858" i="3" s="1"/>
  <c r="I1858" i="3"/>
  <c r="J17948" i="3"/>
  <c r="K17948" i="3" s="1"/>
  <c r="I17948" i="3"/>
  <c r="J9898" i="3"/>
  <c r="K9898" i="3" s="1"/>
  <c r="I9898" i="3"/>
  <c r="J18200" i="3"/>
  <c r="K18200" i="3" s="1"/>
  <c r="I18200" i="3"/>
  <c r="J17743" i="3"/>
  <c r="K17743" i="3" s="1"/>
  <c r="I17743" i="3"/>
  <c r="J8317" i="3"/>
  <c r="K8317" i="3" s="1"/>
  <c r="I8317" i="3"/>
  <c r="J19188" i="3"/>
  <c r="K19188" i="3" s="1"/>
  <c r="I19188" i="3"/>
  <c r="J5264" i="3"/>
  <c r="K5264" i="3" s="1"/>
  <c r="I5264" i="3"/>
  <c r="J2173" i="3"/>
  <c r="K2173" i="3" s="1"/>
  <c r="I2173" i="3"/>
  <c r="J8099" i="3"/>
  <c r="K8099" i="3" s="1"/>
  <c r="I8099" i="3"/>
  <c r="J5177" i="3"/>
  <c r="K5177" i="3" s="1"/>
  <c r="I5177" i="3"/>
  <c r="J18065" i="3"/>
  <c r="K18065" i="3" s="1"/>
  <c r="I18065" i="3"/>
  <c r="J13860" i="3"/>
  <c r="K13860" i="3" s="1"/>
  <c r="I13860" i="3"/>
  <c r="J1937" i="3"/>
  <c r="K1937" i="3" s="1"/>
  <c r="I1937" i="3"/>
  <c r="J19202" i="3"/>
  <c r="K19202" i="3" s="1"/>
  <c r="I19202" i="3"/>
  <c r="J19072" i="3"/>
  <c r="K19072" i="3" s="1"/>
  <c r="I19072" i="3"/>
  <c r="J4960" i="3"/>
  <c r="K4960" i="3" s="1"/>
  <c r="I4960" i="3"/>
  <c r="J14536" i="3"/>
  <c r="K14536" i="3" s="1"/>
  <c r="I14536" i="3"/>
  <c r="J17831" i="3"/>
  <c r="K17831" i="3" s="1"/>
  <c r="I17831" i="3"/>
  <c r="J21024" i="3"/>
  <c r="K21024" i="3" s="1"/>
  <c r="I21024" i="3"/>
  <c r="J4709" i="3"/>
  <c r="K4709" i="3" s="1"/>
  <c r="I4709" i="3"/>
  <c r="J3971" i="3"/>
  <c r="K3971" i="3" s="1"/>
  <c r="I3971" i="3"/>
  <c r="J7959" i="3"/>
  <c r="K7959" i="3" s="1"/>
  <c r="I7959" i="3"/>
  <c r="J4652" i="3"/>
  <c r="K4652" i="3" s="1"/>
  <c r="I4652" i="3"/>
  <c r="J21037" i="3"/>
  <c r="K21037" i="3" s="1"/>
  <c r="I21037" i="3"/>
  <c r="J10190" i="3"/>
  <c r="K10190" i="3" s="1"/>
  <c r="I10190" i="3"/>
  <c r="J16131" i="3"/>
  <c r="K16131" i="3" s="1"/>
  <c r="I16131" i="3"/>
  <c r="J433" i="3"/>
  <c r="K433" i="3" s="1"/>
  <c r="I433" i="3"/>
  <c r="J10050" i="3"/>
  <c r="K10050" i="3" s="1"/>
  <c r="I10050" i="3"/>
  <c r="J10289" i="3"/>
  <c r="K10289" i="3" s="1"/>
  <c r="I10289" i="3"/>
  <c r="J15992" i="3"/>
  <c r="K15992" i="3" s="1"/>
  <c r="I15992" i="3"/>
  <c r="J6785" i="3"/>
  <c r="K6785" i="3" s="1"/>
  <c r="I6785" i="3"/>
  <c r="J11420" i="3"/>
  <c r="K11420" i="3" s="1"/>
  <c r="I11420" i="3"/>
  <c r="J13937" i="3"/>
  <c r="K13937" i="3" s="1"/>
  <c r="I13937" i="3"/>
  <c r="J1177" i="3"/>
  <c r="K1177" i="3" s="1"/>
  <c r="I1177" i="3"/>
  <c r="J12965" i="3"/>
  <c r="K12965" i="3" s="1"/>
  <c r="I12965" i="3"/>
  <c r="J16250" i="3"/>
  <c r="K16250" i="3" s="1"/>
  <c r="I16250" i="3"/>
  <c r="J19423" i="3"/>
  <c r="K19423" i="3" s="1"/>
  <c r="I19423" i="3"/>
  <c r="J21353" i="3"/>
  <c r="K21353" i="3" s="1"/>
  <c r="I21353" i="3"/>
  <c r="J10117" i="3"/>
  <c r="K10117" i="3" s="1"/>
  <c r="I10117" i="3"/>
  <c r="J12008" i="3"/>
  <c r="K12008" i="3" s="1"/>
  <c r="I12008" i="3"/>
  <c r="J304" i="3"/>
  <c r="K304" i="3" s="1"/>
  <c r="I304" i="3"/>
  <c r="J3825" i="3"/>
  <c r="K3825" i="3" s="1"/>
  <c r="I3825" i="3"/>
  <c r="J14895" i="3"/>
  <c r="K14895" i="3" s="1"/>
  <c r="I14895" i="3"/>
  <c r="J2771" i="3"/>
  <c r="K2771" i="3" s="1"/>
  <c r="I2771" i="3"/>
  <c r="J4363" i="3"/>
  <c r="K4363" i="3" s="1"/>
  <c r="I4363" i="3"/>
  <c r="J5157" i="3"/>
  <c r="K5157" i="3" s="1"/>
  <c r="I5157" i="3"/>
  <c r="J19831" i="3"/>
  <c r="K19831" i="3" s="1"/>
  <c r="I19831" i="3"/>
  <c r="J11207" i="3"/>
  <c r="K11207" i="3" s="1"/>
  <c r="I11207" i="3"/>
  <c r="J4626" i="3"/>
  <c r="K4626" i="3" s="1"/>
  <c r="I4626" i="3"/>
  <c r="I560" i="3"/>
  <c r="J560" i="3"/>
  <c r="K560" i="3" s="1"/>
  <c r="J2855" i="3"/>
  <c r="K2855" i="3" s="1"/>
  <c r="I2855" i="3"/>
  <c r="J10849" i="3"/>
  <c r="K10849" i="3" s="1"/>
  <c r="I10849" i="3"/>
  <c r="J10184" i="3"/>
  <c r="K10184" i="3" s="1"/>
  <c r="I10184" i="3"/>
  <c r="J15367" i="3"/>
  <c r="K15367" i="3" s="1"/>
  <c r="I15367" i="3"/>
  <c r="J18938" i="3"/>
  <c r="K18938" i="3" s="1"/>
  <c r="I18938" i="3"/>
  <c r="J20642" i="3"/>
  <c r="K20642" i="3" s="1"/>
  <c r="I20642" i="3"/>
  <c r="J10169" i="3"/>
  <c r="K10169" i="3" s="1"/>
  <c r="I10169" i="3"/>
  <c r="J6968" i="3"/>
  <c r="K6968" i="3" s="1"/>
  <c r="I6968" i="3"/>
  <c r="J14511" i="3"/>
  <c r="K14511" i="3" s="1"/>
  <c r="I14511" i="3"/>
  <c r="J5336" i="3"/>
  <c r="K5336" i="3" s="1"/>
  <c r="I5336" i="3"/>
  <c r="J3851" i="3"/>
  <c r="K3851" i="3" s="1"/>
  <c r="I3851" i="3"/>
  <c r="I5688" i="3"/>
  <c r="J5688" i="3"/>
  <c r="K5688" i="3" s="1"/>
  <c r="J2434" i="3"/>
  <c r="K2434" i="3" s="1"/>
  <c r="I2434" i="3"/>
  <c r="J19281" i="3"/>
  <c r="K19281" i="3" s="1"/>
  <c r="I19281" i="3"/>
  <c r="J9345" i="3"/>
  <c r="K9345" i="3" s="1"/>
  <c r="I9345" i="3"/>
  <c r="J16345" i="3"/>
  <c r="K16345" i="3" s="1"/>
  <c r="I16345" i="3"/>
  <c r="J9364" i="3"/>
  <c r="K9364" i="3" s="1"/>
  <c r="I9364" i="3"/>
  <c r="J6035" i="3"/>
  <c r="K6035" i="3" s="1"/>
  <c r="I6035" i="3"/>
  <c r="J12778" i="3"/>
  <c r="K12778" i="3" s="1"/>
  <c r="I12778" i="3"/>
  <c r="J7551" i="3"/>
  <c r="K7551" i="3" s="1"/>
  <c r="I7551" i="3"/>
  <c r="J11605" i="3"/>
  <c r="K11605" i="3" s="1"/>
  <c r="I11605" i="3"/>
  <c r="J3945" i="3"/>
  <c r="K3945" i="3" s="1"/>
  <c r="I3945" i="3"/>
  <c r="J6548" i="3"/>
  <c r="K6548" i="3" s="1"/>
  <c r="I6548" i="3"/>
  <c r="J5650" i="3"/>
  <c r="K5650" i="3" s="1"/>
  <c r="I5650" i="3"/>
  <c r="J10886" i="3"/>
  <c r="K10886" i="3" s="1"/>
  <c r="I10886" i="3"/>
  <c r="J5671" i="3"/>
  <c r="K5671" i="3" s="1"/>
  <c r="I5671" i="3"/>
  <c r="J10094" i="3"/>
  <c r="K10094" i="3" s="1"/>
  <c r="I10094" i="3"/>
  <c r="J6421" i="3"/>
  <c r="K6421" i="3" s="1"/>
  <c r="I6421" i="3"/>
  <c r="J12474" i="3"/>
  <c r="K12474" i="3" s="1"/>
  <c r="I12474" i="3"/>
  <c r="J20348" i="3"/>
  <c r="K20348" i="3" s="1"/>
  <c r="I20348" i="3"/>
  <c r="J491" i="3"/>
  <c r="K491" i="3" s="1"/>
  <c r="I491" i="3"/>
  <c r="J19380" i="3"/>
  <c r="K19380" i="3" s="1"/>
  <c r="I19380" i="3"/>
  <c r="J723" i="3"/>
  <c r="K723" i="3" s="1"/>
  <c r="I723" i="3"/>
  <c r="J1717" i="3"/>
  <c r="K1717" i="3" s="1"/>
  <c r="I1717" i="3"/>
  <c r="J4990" i="3"/>
  <c r="K4990" i="3" s="1"/>
  <c r="I4990" i="3"/>
  <c r="J7007" i="3"/>
  <c r="K7007" i="3" s="1"/>
  <c r="I7007" i="3"/>
  <c r="J19540" i="3"/>
  <c r="K19540" i="3" s="1"/>
  <c r="I19540" i="3"/>
  <c r="J7930" i="3"/>
  <c r="K7930" i="3" s="1"/>
  <c r="I7930" i="3"/>
  <c r="J14713" i="3"/>
  <c r="K14713" i="3" s="1"/>
  <c r="I14713" i="3"/>
  <c r="J15987" i="3"/>
  <c r="K15987" i="3" s="1"/>
  <c r="I15987" i="3"/>
  <c r="I20632" i="3"/>
  <c r="J20632" i="3"/>
  <c r="K20632" i="3" s="1"/>
  <c r="J10176" i="3"/>
  <c r="K10176" i="3" s="1"/>
  <c r="I10176" i="3"/>
  <c r="J19509" i="3"/>
  <c r="K19509" i="3" s="1"/>
  <c r="I19509" i="3"/>
  <c r="J7061" i="3"/>
  <c r="K7061" i="3" s="1"/>
  <c r="I7061" i="3"/>
  <c r="J1650" i="3"/>
  <c r="K1650" i="3" s="1"/>
  <c r="I1650" i="3"/>
  <c r="J20594" i="3"/>
  <c r="K20594" i="3" s="1"/>
  <c r="I20594" i="3"/>
  <c r="J16138" i="3"/>
  <c r="K16138" i="3" s="1"/>
  <c r="I16138" i="3"/>
  <c r="J1323" i="3"/>
  <c r="K1323" i="3" s="1"/>
  <c r="I1323" i="3"/>
  <c r="J21294" i="3"/>
  <c r="K21294" i="3" s="1"/>
  <c r="I21294" i="3"/>
  <c r="J20588" i="3"/>
  <c r="K20588" i="3" s="1"/>
  <c r="I20588" i="3"/>
  <c r="J506" i="3"/>
  <c r="K506" i="3" s="1"/>
  <c r="I506" i="3"/>
  <c r="J7870" i="3"/>
  <c r="K7870" i="3" s="1"/>
  <c r="I7870" i="3"/>
  <c r="J19640" i="3"/>
  <c r="K19640" i="3" s="1"/>
  <c r="I19640" i="3"/>
  <c r="J18348" i="3"/>
  <c r="K18348" i="3" s="1"/>
  <c r="I18348" i="3"/>
  <c r="J4711" i="3"/>
  <c r="K4711" i="3" s="1"/>
  <c r="I4711" i="3"/>
  <c r="J10451" i="3"/>
  <c r="K10451" i="3" s="1"/>
  <c r="I10451" i="3"/>
  <c r="J12632" i="3"/>
  <c r="K12632" i="3" s="1"/>
  <c r="I12632" i="3"/>
  <c r="J16606" i="3"/>
  <c r="K16606" i="3" s="1"/>
  <c r="I16606" i="3"/>
  <c r="J20353" i="3"/>
  <c r="K20353" i="3" s="1"/>
  <c r="I20353" i="3"/>
  <c r="J7578" i="3"/>
  <c r="K7578" i="3" s="1"/>
  <c r="I7578" i="3"/>
  <c r="J3050" i="3"/>
  <c r="K3050" i="3" s="1"/>
  <c r="I3050" i="3"/>
  <c r="J15962" i="3"/>
  <c r="K15962" i="3" s="1"/>
  <c r="I15962" i="3"/>
  <c r="J16112" i="3"/>
  <c r="K16112" i="3" s="1"/>
  <c r="I16112" i="3"/>
  <c r="J2160" i="3"/>
  <c r="K2160" i="3" s="1"/>
  <c r="I2160" i="3"/>
  <c r="J6222" i="3"/>
  <c r="K6222" i="3" s="1"/>
  <c r="I6222" i="3"/>
  <c r="J9214" i="3"/>
  <c r="K9214" i="3" s="1"/>
  <c r="I9214" i="3"/>
  <c r="J10978" i="3"/>
  <c r="K10978" i="3" s="1"/>
  <c r="I10978" i="3"/>
  <c r="J226" i="3"/>
  <c r="K226" i="3" s="1"/>
  <c r="I226" i="3"/>
  <c r="J15038" i="3"/>
  <c r="K15038" i="3" s="1"/>
  <c r="I15038" i="3"/>
  <c r="J2479" i="3"/>
  <c r="K2479" i="3" s="1"/>
  <c r="I2479" i="3"/>
  <c r="J4173" i="3"/>
  <c r="K4173" i="3" s="1"/>
  <c r="I4173" i="3"/>
  <c r="J3063" i="3"/>
  <c r="K3063" i="3" s="1"/>
  <c r="I3063" i="3"/>
  <c r="J1445" i="3"/>
  <c r="K1445" i="3" s="1"/>
  <c r="I1445" i="3"/>
  <c r="J15090" i="3"/>
  <c r="K15090" i="3" s="1"/>
  <c r="I15090" i="3"/>
  <c r="J17084" i="3"/>
  <c r="K17084" i="3" s="1"/>
  <c r="I17084" i="3"/>
  <c r="J17339" i="3"/>
  <c r="K17339" i="3" s="1"/>
  <c r="I17339" i="3"/>
  <c r="J17" i="3"/>
  <c r="K17" i="3" s="1"/>
  <c r="I17" i="3"/>
  <c r="J2731" i="3"/>
  <c r="K2731" i="3" s="1"/>
  <c r="I2731" i="3"/>
  <c r="J11642" i="3"/>
  <c r="K11642" i="3" s="1"/>
  <c r="I11642" i="3"/>
  <c r="J10584" i="3"/>
  <c r="K10584" i="3" s="1"/>
  <c r="I10584" i="3"/>
  <c r="J15926" i="3"/>
  <c r="K15926" i="3" s="1"/>
  <c r="I15926" i="3"/>
  <c r="J9087" i="3"/>
  <c r="K9087" i="3" s="1"/>
  <c r="I9087" i="3"/>
  <c r="J18276" i="3"/>
  <c r="K18276" i="3" s="1"/>
  <c r="I18276" i="3"/>
  <c r="J12969" i="3"/>
  <c r="K12969" i="3" s="1"/>
  <c r="I12969" i="3"/>
  <c r="J8222" i="3"/>
  <c r="K8222" i="3" s="1"/>
  <c r="I8222" i="3"/>
  <c r="I19049" i="3"/>
  <c r="J19049" i="3"/>
  <c r="K19049" i="3" s="1"/>
  <c r="J21088" i="3"/>
  <c r="K21088" i="3" s="1"/>
  <c r="I21088" i="3"/>
  <c r="J7531" i="3"/>
  <c r="K7531" i="3" s="1"/>
  <c r="I7531" i="3"/>
  <c r="J18566" i="3"/>
  <c r="K18566" i="3" s="1"/>
  <c r="I18566" i="3"/>
  <c r="J10109" i="3"/>
  <c r="K10109" i="3" s="1"/>
  <c r="I10109" i="3"/>
  <c r="J14819" i="3"/>
  <c r="K14819" i="3" s="1"/>
  <c r="I14819" i="3"/>
  <c r="J11708" i="3"/>
  <c r="K11708" i="3" s="1"/>
  <c r="I11708" i="3"/>
  <c r="J12185" i="3"/>
  <c r="K12185" i="3" s="1"/>
  <c r="I12185" i="3"/>
  <c r="J10668" i="3"/>
  <c r="K10668" i="3" s="1"/>
  <c r="I10668" i="3"/>
  <c r="J3527" i="3"/>
  <c r="K3527" i="3" s="1"/>
  <c r="I3527" i="3"/>
  <c r="J3964" i="3"/>
  <c r="K3964" i="3" s="1"/>
  <c r="I3964" i="3"/>
  <c r="J1563" i="3"/>
  <c r="K1563" i="3" s="1"/>
  <c r="I1563" i="3"/>
  <c r="J18641" i="3"/>
  <c r="K18641" i="3" s="1"/>
  <c r="I18641" i="3"/>
  <c r="J20505" i="3"/>
  <c r="K20505" i="3" s="1"/>
  <c r="I20505" i="3"/>
  <c r="J18342" i="3"/>
  <c r="K18342" i="3" s="1"/>
  <c r="I18342" i="3"/>
  <c r="J8649" i="3"/>
  <c r="K8649" i="3" s="1"/>
  <c r="I8649" i="3"/>
  <c r="J8082" i="3"/>
  <c r="K8082" i="3" s="1"/>
  <c r="I8082" i="3"/>
  <c r="J12279" i="3"/>
  <c r="K12279" i="3" s="1"/>
  <c r="I12279" i="3"/>
  <c r="J5932" i="3"/>
  <c r="K5932" i="3" s="1"/>
  <c r="I5932" i="3"/>
  <c r="J5412" i="3"/>
  <c r="K5412" i="3" s="1"/>
  <c r="I5412" i="3"/>
  <c r="J20082" i="3"/>
  <c r="K20082" i="3" s="1"/>
  <c r="I20082" i="3"/>
  <c r="J5798" i="3"/>
  <c r="K5798" i="3" s="1"/>
  <c r="I5798" i="3"/>
  <c r="J4566" i="3"/>
  <c r="K4566" i="3" s="1"/>
  <c r="I4566" i="3"/>
  <c r="J6884" i="3"/>
  <c r="K6884" i="3" s="1"/>
  <c r="I6884" i="3"/>
  <c r="J6026" i="3"/>
  <c r="K6026" i="3" s="1"/>
  <c r="I6026" i="3"/>
  <c r="J9037" i="3"/>
  <c r="K9037" i="3" s="1"/>
  <c r="I9037" i="3"/>
  <c r="J12648" i="3"/>
  <c r="K12648" i="3" s="1"/>
  <c r="I12648" i="3"/>
  <c r="J12789" i="3"/>
  <c r="K12789" i="3" s="1"/>
  <c r="I12789" i="3"/>
  <c r="J10445" i="3"/>
  <c r="K10445" i="3" s="1"/>
  <c r="I10445" i="3"/>
  <c r="J2622" i="3"/>
  <c r="K2622" i="3" s="1"/>
  <c r="I2622" i="3"/>
  <c r="J13794" i="3"/>
  <c r="K13794" i="3" s="1"/>
  <c r="I13794" i="3"/>
  <c r="J525" i="3"/>
  <c r="K525" i="3" s="1"/>
  <c r="I525" i="3"/>
  <c r="J15606" i="3"/>
  <c r="K15606" i="3" s="1"/>
  <c r="I15606" i="3"/>
  <c r="J5066" i="3"/>
  <c r="K5066" i="3" s="1"/>
  <c r="I5066" i="3"/>
  <c r="J3231" i="3"/>
  <c r="K3231" i="3" s="1"/>
  <c r="I3231" i="3"/>
  <c r="J13440" i="3"/>
  <c r="K13440" i="3" s="1"/>
  <c r="I13440" i="3"/>
  <c r="J15980" i="3"/>
  <c r="K15980" i="3" s="1"/>
  <c r="I15980" i="3"/>
  <c r="J15667" i="3"/>
  <c r="K15667" i="3" s="1"/>
  <c r="I15667" i="3"/>
  <c r="J13535" i="3"/>
  <c r="K13535" i="3" s="1"/>
  <c r="I13535" i="3"/>
  <c r="J9191" i="3"/>
  <c r="K9191" i="3" s="1"/>
  <c r="I9191" i="3"/>
  <c r="J15492" i="3"/>
  <c r="K15492" i="3" s="1"/>
  <c r="I15492" i="3"/>
  <c r="J12542" i="3"/>
  <c r="K12542" i="3" s="1"/>
  <c r="I12542" i="3"/>
  <c r="J19325" i="3"/>
  <c r="K19325" i="3" s="1"/>
  <c r="I19325" i="3"/>
  <c r="J17895" i="3"/>
  <c r="K17895" i="3" s="1"/>
  <c r="I17895" i="3"/>
  <c r="I373" i="3"/>
  <c r="J373" i="3"/>
  <c r="K373" i="3" s="1"/>
  <c r="J19447" i="3"/>
  <c r="K19447" i="3" s="1"/>
  <c r="I19447" i="3"/>
  <c r="J9705" i="3"/>
  <c r="K9705" i="3" s="1"/>
  <c r="I9705" i="3"/>
  <c r="J2153" i="3"/>
  <c r="K2153" i="3" s="1"/>
  <c r="I2153" i="3"/>
  <c r="J16496" i="3"/>
  <c r="K16496" i="3" s="1"/>
  <c r="I16496" i="3"/>
  <c r="J17154" i="3"/>
  <c r="K17154" i="3" s="1"/>
  <c r="I17154" i="3"/>
  <c r="J8288" i="3"/>
  <c r="K8288" i="3" s="1"/>
  <c r="I8288" i="3"/>
  <c r="J19848" i="3"/>
  <c r="K19848" i="3" s="1"/>
  <c r="I19848" i="3"/>
  <c r="J11333" i="3"/>
  <c r="K11333" i="3" s="1"/>
  <c r="I11333" i="3"/>
  <c r="J7226" i="3"/>
  <c r="K7226" i="3" s="1"/>
  <c r="I7226" i="3"/>
  <c r="J5877" i="3"/>
  <c r="K5877" i="3" s="1"/>
  <c r="I5877" i="3"/>
  <c r="J19871" i="3"/>
  <c r="K19871" i="3" s="1"/>
  <c r="I19871" i="3"/>
  <c r="J14662" i="3"/>
  <c r="K14662" i="3" s="1"/>
  <c r="I14662" i="3"/>
  <c r="J12928" i="3"/>
  <c r="K12928" i="3" s="1"/>
  <c r="I12928" i="3"/>
  <c r="J20209" i="3"/>
  <c r="K20209" i="3" s="1"/>
  <c r="I20209" i="3"/>
  <c r="J15147" i="3"/>
  <c r="K15147" i="3" s="1"/>
  <c r="I15147" i="3"/>
  <c r="J18654" i="3"/>
  <c r="K18654" i="3" s="1"/>
  <c r="I18654" i="3"/>
  <c r="J11706" i="3"/>
  <c r="K11706" i="3" s="1"/>
  <c r="I11706" i="3"/>
  <c r="J7321" i="3"/>
  <c r="K7321" i="3" s="1"/>
  <c r="I7321" i="3"/>
  <c r="J16377" i="3"/>
  <c r="K16377" i="3" s="1"/>
  <c r="I16377" i="3"/>
  <c r="J19589" i="3"/>
  <c r="K19589" i="3" s="1"/>
  <c r="I19589" i="3"/>
  <c r="J18286" i="3"/>
  <c r="K18286" i="3" s="1"/>
  <c r="I18286" i="3"/>
  <c r="J5028" i="3"/>
  <c r="K5028" i="3" s="1"/>
  <c r="I5028" i="3"/>
  <c r="J9779" i="3"/>
  <c r="K9779" i="3" s="1"/>
  <c r="I9779" i="3"/>
  <c r="J19079" i="3"/>
  <c r="K19079" i="3" s="1"/>
  <c r="I19079" i="3"/>
  <c r="I1093" i="3"/>
  <c r="J1093" i="3"/>
  <c r="K1093" i="3" s="1"/>
  <c r="J11381" i="3"/>
  <c r="K11381" i="3" s="1"/>
  <c r="I11381" i="3"/>
  <c r="J8027" i="3"/>
  <c r="K8027" i="3" s="1"/>
  <c r="I8027" i="3"/>
  <c r="J19617" i="3"/>
  <c r="K19617" i="3" s="1"/>
  <c r="I19617" i="3"/>
  <c r="J1982" i="3"/>
  <c r="K1982" i="3" s="1"/>
  <c r="I1982" i="3"/>
  <c r="J18713" i="3"/>
  <c r="K18713" i="3" s="1"/>
  <c r="I18713" i="3"/>
  <c r="J12381" i="3"/>
  <c r="K12381" i="3" s="1"/>
  <c r="I12381" i="3"/>
  <c r="J13653" i="3"/>
  <c r="K13653" i="3" s="1"/>
  <c r="I13653" i="3"/>
  <c r="J17573" i="3"/>
  <c r="K17573" i="3" s="1"/>
  <c r="I17573" i="3"/>
  <c r="J14203" i="3"/>
  <c r="K14203" i="3" s="1"/>
  <c r="I14203" i="3"/>
  <c r="J8154" i="3"/>
  <c r="K8154" i="3" s="1"/>
  <c r="I8154" i="3"/>
  <c r="J7775" i="3"/>
  <c r="K7775" i="3" s="1"/>
  <c r="I7775" i="3"/>
  <c r="J7636" i="3"/>
  <c r="K7636" i="3" s="1"/>
  <c r="I7636" i="3"/>
  <c r="J17770" i="3"/>
  <c r="K17770" i="3" s="1"/>
  <c r="I17770" i="3"/>
  <c r="J11613" i="3"/>
  <c r="K11613" i="3" s="1"/>
  <c r="I11613" i="3"/>
  <c r="I16194" i="3"/>
  <c r="J16194" i="3"/>
  <c r="K16194" i="3" s="1"/>
  <c r="J19598" i="3"/>
  <c r="K19598" i="3" s="1"/>
  <c r="I19598" i="3"/>
  <c r="J5615" i="3"/>
  <c r="K5615" i="3" s="1"/>
  <c r="I5615" i="3"/>
  <c r="J6841" i="3"/>
  <c r="K6841" i="3" s="1"/>
  <c r="I6841" i="3"/>
  <c r="J14447" i="3"/>
  <c r="K14447" i="3" s="1"/>
  <c r="I14447" i="3"/>
  <c r="J15215" i="3"/>
  <c r="K15215" i="3" s="1"/>
  <c r="I15215" i="3"/>
  <c r="J12410" i="3"/>
  <c r="K12410" i="3" s="1"/>
  <c r="I12410" i="3"/>
  <c r="J19946" i="3"/>
  <c r="K19946" i="3" s="1"/>
  <c r="I19946" i="3"/>
  <c r="J5172" i="3"/>
  <c r="K5172" i="3" s="1"/>
  <c r="I5172" i="3"/>
  <c r="J8366" i="3"/>
  <c r="K8366" i="3" s="1"/>
  <c r="I8366" i="3"/>
  <c r="J15754" i="3"/>
  <c r="K15754" i="3" s="1"/>
  <c r="I15754" i="3"/>
  <c r="J21326" i="3"/>
  <c r="K21326" i="3" s="1"/>
  <c r="I21326" i="3"/>
  <c r="J14088" i="3"/>
  <c r="K14088" i="3" s="1"/>
  <c r="I14088" i="3"/>
  <c r="J13639" i="3"/>
  <c r="K13639" i="3" s="1"/>
  <c r="I13639" i="3"/>
  <c r="J12203" i="3"/>
  <c r="K12203" i="3" s="1"/>
  <c r="I12203" i="3"/>
  <c r="J5675" i="3"/>
  <c r="K5675" i="3" s="1"/>
  <c r="I5675" i="3"/>
  <c r="J18211" i="3"/>
  <c r="K18211" i="3" s="1"/>
  <c r="I18211" i="3"/>
  <c r="J8899" i="3"/>
  <c r="K8899" i="3" s="1"/>
  <c r="I8899" i="3"/>
  <c r="J1009" i="3"/>
  <c r="K1009" i="3" s="1"/>
  <c r="I1009" i="3"/>
  <c r="J18253" i="3"/>
  <c r="K18253" i="3" s="1"/>
  <c r="I18253" i="3"/>
  <c r="J17592" i="3"/>
  <c r="K17592" i="3" s="1"/>
  <c r="I17592" i="3"/>
  <c r="J19526" i="3"/>
  <c r="K19526" i="3" s="1"/>
  <c r="I19526" i="3"/>
  <c r="J9951" i="3"/>
  <c r="K9951" i="3" s="1"/>
  <c r="I9951" i="3"/>
  <c r="J5855" i="3"/>
  <c r="K5855" i="3" s="1"/>
  <c r="I5855" i="3"/>
  <c r="J7248" i="3"/>
  <c r="K7248" i="3" s="1"/>
  <c r="I7248" i="3"/>
  <c r="J8557" i="3"/>
  <c r="K8557" i="3" s="1"/>
  <c r="I8557" i="3"/>
  <c r="J8032" i="3"/>
  <c r="K8032" i="3" s="1"/>
  <c r="I8032" i="3"/>
  <c r="J10067" i="3"/>
  <c r="K10067" i="3" s="1"/>
  <c r="I10067" i="3"/>
  <c r="J14483" i="3"/>
  <c r="K14483" i="3" s="1"/>
  <c r="I14483" i="3"/>
  <c r="J1748" i="3"/>
  <c r="K1748" i="3" s="1"/>
  <c r="I1748" i="3"/>
  <c r="J18289" i="3"/>
  <c r="K18289" i="3" s="1"/>
  <c r="I18289" i="3"/>
  <c r="J6762" i="3"/>
  <c r="K6762" i="3" s="1"/>
  <c r="I6762" i="3"/>
  <c r="J3810" i="3"/>
  <c r="K3810" i="3" s="1"/>
  <c r="I3810" i="3"/>
  <c r="J9477" i="3"/>
  <c r="K9477" i="3" s="1"/>
  <c r="I9477" i="3"/>
  <c r="J20984" i="3"/>
  <c r="K20984" i="3" s="1"/>
  <c r="I20984" i="3"/>
  <c r="J1665" i="3"/>
  <c r="K1665" i="3" s="1"/>
  <c r="I1665" i="3"/>
  <c r="J15072" i="3"/>
  <c r="K15072" i="3" s="1"/>
  <c r="I15072" i="3"/>
  <c r="I6604" i="3"/>
  <c r="J6604" i="3"/>
  <c r="K6604" i="3" s="1"/>
  <c r="J11679" i="3"/>
  <c r="K11679" i="3" s="1"/>
  <c r="I11679" i="3"/>
  <c r="J12108" i="3"/>
  <c r="K12108" i="3" s="1"/>
  <c r="I12108" i="3"/>
  <c r="J12383" i="3"/>
  <c r="K12383" i="3" s="1"/>
  <c r="I12383" i="3"/>
  <c r="J3107" i="3"/>
  <c r="K3107" i="3" s="1"/>
  <c r="I3107" i="3"/>
  <c r="J5797" i="3"/>
  <c r="K5797" i="3" s="1"/>
  <c r="I5797" i="3"/>
  <c r="J7847" i="3"/>
  <c r="K7847" i="3" s="1"/>
  <c r="I7847" i="3"/>
  <c r="J16601" i="3"/>
  <c r="K16601" i="3" s="1"/>
  <c r="I16601" i="3"/>
  <c r="J20549" i="3"/>
  <c r="K20549" i="3" s="1"/>
  <c r="I20549" i="3"/>
  <c r="J17349" i="3"/>
  <c r="K17349" i="3" s="1"/>
  <c r="I17349" i="3"/>
  <c r="J18491" i="3"/>
  <c r="K18491" i="3" s="1"/>
  <c r="I18491" i="3"/>
  <c r="J12393" i="3"/>
  <c r="K12393" i="3" s="1"/>
  <c r="I12393" i="3"/>
  <c r="J18055" i="3"/>
  <c r="K18055" i="3" s="1"/>
  <c r="I18055" i="3"/>
  <c r="J8166" i="3"/>
  <c r="K8166" i="3" s="1"/>
  <c r="I8166" i="3"/>
  <c r="J6394" i="3"/>
  <c r="K6394" i="3" s="1"/>
  <c r="I6394" i="3"/>
  <c r="J417" i="3"/>
  <c r="K417" i="3" s="1"/>
  <c r="I417" i="3"/>
  <c r="I5560" i="3"/>
  <c r="J5560" i="3"/>
  <c r="K5560" i="3" s="1"/>
  <c r="J12096" i="3"/>
  <c r="K12096" i="3" s="1"/>
  <c r="I12096" i="3"/>
  <c r="I6097" i="3"/>
  <c r="J6097" i="3"/>
  <c r="K6097" i="3" s="1"/>
  <c r="J17523" i="3"/>
  <c r="K17523" i="3" s="1"/>
  <c r="I17523" i="3"/>
  <c r="J367" i="3"/>
  <c r="K367" i="3" s="1"/>
  <c r="I367" i="3"/>
  <c r="J16249" i="3"/>
  <c r="K16249" i="3" s="1"/>
  <c r="I16249" i="3"/>
  <c r="J12300" i="3"/>
  <c r="K12300" i="3" s="1"/>
  <c r="I12300" i="3"/>
  <c r="J11712" i="3"/>
  <c r="K11712" i="3" s="1"/>
  <c r="I11712" i="3"/>
  <c r="J9108" i="3"/>
  <c r="K9108" i="3" s="1"/>
  <c r="I9108" i="3"/>
  <c r="J4528" i="3"/>
  <c r="K4528" i="3" s="1"/>
  <c r="I4528" i="3"/>
  <c r="J11729" i="3"/>
  <c r="K11729" i="3" s="1"/>
  <c r="I11729" i="3"/>
  <c r="J13778" i="3"/>
  <c r="K13778" i="3" s="1"/>
  <c r="I13778" i="3"/>
  <c r="J15490" i="3"/>
  <c r="K15490" i="3" s="1"/>
  <c r="I15490" i="3"/>
  <c r="J16948" i="3"/>
  <c r="K16948" i="3" s="1"/>
  <c r="I16948" i="3"/>
  <c r="J13164" i="3"/>
  <c r="K13164" i="3" s="1"/>
  <c r="I13164" i="3"/>
  <c r="J20162" i="3"/>
  <c r="K20162" i="3" s="1"/>
  <c r="I20162" i="3"/>
  <c r="J16353" i="3"/>
  <c r="K16353" i="3" s="1"/>
  <c r="I16353" i="3"/>
  <c r="J15101" i="3"/>
  <c r="K15101" i="3" s="1"/>
  <c r="I15101" i="3"/>
  <c r="J4051" i="3"/>
  <c r="K4051" i="3" s="1"/>
  <c r="I4051" i="3"/>
  <c r="J16873" i="3"/>
  <c r="K16873" i="3" s="1"/>
  <c r="I16873" i="3"/>
  <c r="J7727" i="3"/>
  <c r="K7727" i="3" s="1"/>
  <c r="I7727" i="3"/>
  <c r="J7412" i="3"/>
  <c r="K7412" i="3" s="1"/>
  <c r="I7412" i="3"/>
  <c r="J7317" i="3"/>
  <c r="K7317" i="3" s="1"/>
  <c r="I7317" i="3"/>
  <c r="J21575" i="3"/>
  <c r="K21575" i="3" s="1"/>
  <c r="I21575" i="3"/>
  <c r="J2513" i="3"/>
  <c r="K2513" i="3" s="1"/>
  <c r="I2513" i="3"/>
  <c r="J10210" i="3"/>
  <c r="K10210" i="3" s="1"/>
  <c r="I10210" i="3"/>
  <c r="J7857" i="3"/>
  <c r="K7857" i="3" s="1"/>
  <c r="I7857" i="3"/>
  <c r="J13474" i="3"/>
  <c r="K13474" i="3" s="1"/>
  <c r="I13474" i="3"/>
  <c r="J5708" i="3"/>
  <c r="K5708" i="3" s="1"/>
  <c r="I5708" i="3"/>
  <c r="J18941" i="3"/>
  <c r="K18941" i="3" s="1"/>
  <c r="I18941" i="3"/>
  <c r="J12751" i="3"/>
  <c r="K12751" i="3" s="1"/>
  <c r="I12751" i="3"/>
  <c r="J7081" i="3"/>
  <c r="K7081" i="3" s="1"/>
  <c r="I7081" i="3"/>
  <c r="J4352" i="3"/>
  <c r="K4352" i="3" s="1"/>
  <c r="I4352" i="3"/>
  <c r="J18084" i="3"/>
  <c r="K18084" i="3" s="1"/>
  <c r="I18084" i="3"/>
  <c r="J3383" i="3"/>
  <c r="K3383" i="3" s="1"/>
  <c r="I3383" i="3"/>
  <c r="J8414" i="3"/>
  <c r="K8414" i="3" s="1"/>
  <c r="I8414" i="3"/>
  <c r="J13421" i="3"/>
  <c r="K13421" i="3" s="1"/>
  <c r="I13421" i="3"/>
  <c r="J18780" i="3"/>
  <c r="K18780" i="3" s="1"/>
  <c r="I18780" i="3"/>
  <c r="J12792" i="3"/>
  <c r="K12792" i="3" s="1"/>
  <c r="I12792" i="3"/>
  <c r="J4310" i="3"/>
  <c r="K4310" i="3" s="1"/>
  <c r="I4310" i="3"/>
  <c r="J14928" i="3"/>
  <c r="K14928" i="3" s="1"/>
  <c r="I14928" i="3"/>
  <c r="J7166" i="3"/>
  <c r="K7166" i="3" s="1"/>
  <c r="I7166" i="3"/>
  <c r="J11046" i="3"/>
  <c r="K11046" i="3" s="1"/>
  <c r="I11046" i="3"/>
  <c r="J4602" i="3"/>
  <c r="K4602" i="3" s="1"/>
  <c r="I4602" i="3"/>
  <c r="J10224" i="3"/>
  <c r="K10224" i="3" s="1"/>
  <c r="I10224" i="3"/>
  <c r="J9400" i="3"/>
  <c r="K9400" i="3" s="1"/>
  <c r="I9400" i="3"/>
  <c r="J14066" i="3"/>
  <c r="K14066" i="3" s="1"/>
  <c r="I14066" i="3"/>
  <c r="J618" i="3"/>
  <c r="K618" i="3" s="1"/>
  <c r="I618" i="3"/>
  <c r="J17304" i="3"/>
  <c r="K17304" i="3" s="1"/>
  <c r="I17304" i="3"/>
  <c r="J21221" i="3"/>
  <c r="K21221" i="3" s="1"/>
  <c r="I21221" i="3"/>
  <c r="J20995" i="3"/>
  <c r="K20995" i="3" s="1"/>
  <c r="I20995" i="3"/>
  <c r="J14630" i="3"/>
  <c r="K14630" i="3" s="1"/>
  <c r="I14630" i="3"/>
  <c r="I16327" i="3"/>
  <c r="I21020" i="3"/>
  <c r="I1945" i="3"/>
  <c r="I19171" i="3"/>
  <c r="I3833" i="3"/>
  <c r="I20673" i="3"/>
  <c r="I8515" i="3"/>
  <c r="I19854" i="3"/>
  <c r="I18043" i="3"/>
  <c r="I8513" i="3"/>
  <c r="I8012" i="3"/>
  <c r="I17248" i="3"/>
  <c r="I5867" i="3"/>
  <c r="I15683" i="3"/>
  <c r="I20563" i="3"/>
  <c r="I1626" i="3"/>
  <c r="I17102" i="3"/>
  <c r="I3950" i="3"/>
  <c r="I21354" i="3"/>
  <c r="I15420" i="3"/>
  <c r="I19400" i="3"/>
  <c r="I3720" i="3"/>
  <c r="I12444" i="3"/>
  <c r="I3159" i="3"/>
  <c r="I19212" i="3"/>
  <c r="I16045" i="3"/>
  <c r="I21610" i="3"/>
  <c r="I323" i="3"/>
  <c r="I10958" i="3"/>
  <c r="I17597" i="3"/>
  <c r="I1350" i="3"/>
  <c r="I17320" i="3"/>
  <c r="I19180" i="3"/>
  <c r="I19995" i="3"/>
  <c r="I9798" i="3"/>
  <c r="I15457" i="3"/>
  <c r="I2509" i="3"/>
  <c r="I16580" i="3"/>
  <c r="I20170" i="3"/>
  <c r="I19905" i="3"/>
  <c r="I12012" i="3"/>
  <c r="I19846" i="3"/>
  <c r="I16324" i="3"/>
  <c r="I18319" i="3"/>
  <c r="I4936" i="3"/>
  <c r="I18028" i="3"/>
  <c r="I18297" i="3"/>
  <c r="I3213" i="3"/>
  <c r="I12064" i="3"/>
  <c r="I20743" i="3"/>
  <c r="I19267" i="3"/>
  <c r="I18699" i="3"/>
  <c r="I20688" i="3"/>
  <c r="I1153" i="3"/>
  <c r="I19084" i="3"/>
  <c r="I18404" i="3"/>
  <c r="I20932" i="3"/>
  <c r="I18290" i="3"/>
  <c r="I20190" i="3"/>
  <c r="I16008" i="3"/>
  <c r="I10351" i="3"/>
  <c r="I4432" i="3"/>
  <c r="I2137" i="3"/>
  <c r="I20939" i="3"/>
  <c r="I20861" i="3"/>
  <c r="I3817" i="3"/>
  <c r="I15950" i="3"/>
  <c r="I19248" i="3"/>
  <c r="I15388" i="3"/>
  <c r="I11599" i="3"/>
  <c r="I4844" i="3"/>
  <c r="I9003" i="3"/>
  <c r="I20936" i="3"/>
  <c r="I12431" i="3"/>
  <c r="I20802" i="3"/>
  <c r="I9273" i="3"/>
  <c r="I21607" i="3"/>
  <c r="I19796" i="3"/>
  <c r="I14115" i="3"/>
  <c r="I10233" i="3"/>
  <c r="I19346" i="3"/>
  <c r="I3097" i="3"/>
  <c r="I17041" i="3"/>
  <c r="I15039" i="3"/>
  <c r="I14739" i="3"/>
  <c r="I5104" i="3"/>
  <c r="I18995" i="3"/>
  <c r="I21056" i="3"/>
  <c r="I15404" i="3"/>
  <c r="I13633" i="3"/>
  <c r="I11917" i="3"/>
  <c r="I19178" i="3"/>
  <c r="I9447" i="3"/>
  <c r="I4564" i="3"/>
  <c r="I7450" i="3"/>
  <c r="I15445" i="3"/>
  <c r="I20990" i="3"/>
  <c r="I7670" i="3"/>
  <c r="I9593" i="3"/>
  <c r="I17860" i="3"/>
  <c r="I16205" i="3"/>
  <c r="I19204" i="3"/>
  <c r="I20342" i="3"/>
  <c r="I9758" i="3"/>
  <c r="I10848" i="3"/>
  <c r="I11601" i="3"/>
  <c r="I17359" i="3"/>
  <c r="I11517" i="3"/>
  <c r="I18646" i="3"/>
  <c r="I15043" i="3"/>
  <c r="I18948" i="3"/>
  <c r="I17061" i="3"/>
  <c r="I17991" i="3"/>
  <c r="I17284" i="3"/>
  <c r="I18107" i="3"/>
  <c r="I15847" i="3"/>
  <c r="I1726" i="3"/>
  <c r="I9782" i="3"/>
  <c r="I12469" i="3"/>
  <c r="I19919" i="3"/>
  <c r="I3363" i="3"/>
  <c r="I14876" i="3"/>
  <c r="I873" i="3"/>
  <c r="I15681" i="3"/>
  <c r="I20258" i="3"/>
  <c r="I10132" i="3"/>
  <c r="I18090" i="3"/>
  <c r="I16803" i="3"/>
  <c r="I19628" i="3"/>
  <c r="I8746" i="3"/>
  <c r="I17474" i="3"/>
  <c r="I7499" i="3"/>
  <c r="I954" i="3"/>
  <c r="I20576" i="3"/>
  <c r="I2275" i="3"/>
  <c r="I8932" i="3"/>
  <c r="I21535" i="3"/>
  <c r="I19663" i="3"/>
  <c r="I16982" i="3"/>
  <c r="I18831" i="3"/>
  <c r="I12033" i="3"/>
  <c r="I9769" i="3"/>
  <c r="I18287" i="3"/>
  <c r="I6179" i="3"/>
  <c r="I21372" i="3"/>
  <c r="I21464" i="3"/>
  <c r="I15801" i="3"/>
  <c r="I20484" i="3"/>
  <c r="I16533" i="3"/>
  <c r="I11020" i="3"/>
  <c r="I570" i="3"/>
  <c r="I11465" i="3"/>
  <c r="I11520" i="3"/>
  <c r="I18239" i="3"/>
  <c r="I16206" i="3"/>
  <c r="I12097" i="3"/>
  <c r="I17384" i="3"/>
  <c r="I15360" i="3"/>
  <c r="I806" i="3"/>
  <c r="I20421" i="3"/>
  <c r="I18839" i="3"/>
  <c r="I19547" i="3"/>
  <c r="I16667" i="3"/>
  <c r="I18734" i="3"/>
  <c r="I17088" i="3"/>
  <c r="I19594" i="3"/>
  <c r="I14750" i="3"/>
  <c r="I18108" i="3"/>
  <c r="I17262" i="3"/>
  <c r="I972" i="3"/>
  <c r="I7608" i="3"/>
  <c r="I15437" i="3"/>
  <c r="I312" i="3"/>
  <c r="I20824" i="3"/>
  <c r="I12416" i="3"/>
  <c r="I15494" i="3"/>
  <c r="I21390" i="3"/>
  <c r="I21336" i="3"/>
  <c r="I7684" i="3"/>
  <c r="I5097" i="3"/>
  <c r="I864" i="3"/>
  <c r="I6439" i="3"/>
  <c r="I13493" i="3"/>
  <c r="I10018" i="3"/>
  <c r="I4270" i="3"/>
  <c r="I20235" i="3"/>
  <c r="I5448" i="3"/>
  <c r="I17729" i="3"/>
  <c r="I5449" i="3"/>
  <c r="I16848" i="3"/>
  <c r="I21433" i="3"/>
  <c r="I4542" i="3"/>
  <c r="I20483" i="3"/>
  <c r="I20950" i="3"/>
  <c r="I4505" i="3"/>
  <c r="I8136" i="3"/>
  <c r="I20657" i="3"/>
  <c r="I17231" i="3"/>
  <c r="I7907" i="3"/>
  <c r="I21268" i="3"/>
  <c r="I4340" i="3"/>
  <c r="I17507" i="3"/>
  <c r="I5496" i="3"/>
  <c r="I20999" i="3"/>
  <c r="I21491" i="3"/>
  <c r="I17791" i="3"/>
  <c r="I3392" i="3"/>
  <c r="I5388" i="3"/>
  <c r="I10277" i="3"/>
  <c r="I16954" i="3"/>
  <c r="I719" i="3"/>
  <c r="I17987" i="3"/>
  <c r="I18207" i="3"/>
  <c r="I14371" i="3"/>
  <c r="I3530" i="3"/>
  <c r="I7005" i="3"/>
  <c r="I20051" i="3"/>
  <c r="I18809" i="3"/>
  <c r="I15588" i="3"/>
  <c r="I17383" i="3"/>
  <c r="I19735" i="3"/>
  <c r="I7947" i="3"/>
  <c r="I990" i="3"/>
  <c r="I14968" i="3"/>
  <c r="I11131" i="3"/>
  <c r="I14231" i="3"/>
  <c r="I21601" i="3"/>
  <c r="I7695" i="3"/>
  <c r="I7257" i="3"/>
  <c r="I14239" i="3"/>
  <c r="I14158" i="3"/>
  <c r="I19404" i="3"/>
  <c r="I5150" i="3"/>
  <c r="I19959" i="3"/>
  <c r="I3855" i="3"/>
  <c r="I7237" i="3"/>
  <c r="I10257" i="3"/>
  <c r="I9822" i="3"/>
  <c r="I20381" i="3"/>
  <c r="I17119" i="3"/>
  <c r="I9968" i="3"/>
  <c r="I19847" i="3"/>
  <c r="I16995" i="3"/>
  <c r="I14441" i="3"/>
  <c r="I6048" i="3"/>
  <c r="I7325" i="3"/>
  <c r="I18327" i="3"/>
  <c r="I11653" i="3"/>
  <c r="I1904" i="3"/>
  <c r="I17455" i="3"/>
  <c r="I20938" i="3"/>
  <c r="I11641" i="3"/>
  <c r="I1341" i="3"/>
  <c r="I663" i="3"/>
  <c r="I6408" i="3"/>
  <c r="I15921" i="3"/>
  <c r="I20308" i="3"/>
  <c r="I19674" i="3"/>
  <c r="I9066" i="3"/>
  <c r="I19508" i="3"/>
  <c r="I18747" i="3"/>
  <c r="I17811" i="3"/>
  <c r="I6779" i="3"/>
  <c r="I13546" i="3"/>
  <c r="I12900" i="3"/>
  <c r="I17115" i="3"/>
  <c r="I13402" i="3"/>
  <c r="I17267" i="3"/>
  <c r="I8180" i="3"/>
  <c r="I12372" i="3"/>
  <c r="I8849" i="3"/>
  <c r="I17028" i="3"/>
  <c r="I8602" i="3"/>
  <c r="I16903" i="3"/>
  <c r="I19149" i="3"/>
  <c r="I2262" i="3"/>
  <c r="I20987" i="3"/>
  <c r="I19179" i="3"/>
  <c r="I5373" i="3"/>
  <c r="I16593" i="3"/>
  <c r="I16610" i="3"/>
  <c r="I2170" i="3"/>
  <c r="I18539" i="3"/>
  <c r="I17492" i="3"/>
  <c r="I8615" i="3"/>
  <c r="I15207" i="3"/>
  <c r="I2176" i="3"/>
  <c r="I20188" i="3"/>
  <c r="I3288" i="3"/>
  <c r="I19086" i="3"/>
  <c r="I5896" i="3"/>
  <c r="I17432" i="3"/>
  <c r="I16668" i="3"/>
  <c r="I16191" i="3"/>
  <c r="I15878" i="3"/>
  <c r="I16322" i="3"/>
  <c r="I18347" i="3"/>
  <c r="I20026" i="3"/>
  <c r="I6845" i="3"/>
  <c r="I14763" i="3"/>
  <c r="I17938" i="3"/>
  <c r="I12696" i="3"/>
  <c r="I11368" i="3"/>
  <c r="I714" i="3"/>
  <c r="I2998" i="3"/>
  <c r="I17178" i="3"/>
  <c r="I20812" i="3"/>
  <c r="I7992" i="3"/>
  <c r="I16584" i="3"/>
  <c r="I2544" i="3"/>
  <c r="I18518" i="3"/>
  <c r="I7245" i="3"/>
  <c r="I18062" i="3"/>
  <c r="I17527" i="3"/>
  <c r="I5037" i="3"/>
  <c r="I99" i="3"/>
  <c r="I14356" i="3"/>
  <c r="I21406" i="3"/>
  <c r="I21356" i="3"/>
  <c r="I14622" i="3"/>
  <c r="I13711" i="3"/>
  <c r="I16806" i="3"/>
  <c r="I4405" i="3"/>
  <c r="I13706" i="3"/>
  <c r="I19120" i="3"/>
  <c r="I18576" i="3"/>
  <c r="I18602" i="3"/>
  <c r="I1631" i="3"/>
  <c r="I20766" i="3"/>
  <c r="I8964" i="3"/>
  <c r="I104" i="3"/>
  <c r="I17766" i="3"/>
  <c r="I10989" i="3"/>
  <c r="I19718" i="3"/>
  <c r="I13304" i="3"/>
  <c r="I5273" i="3"/>
  <c r="I8688" i="3"/>
  <c r="I11389" i="3"/>
  <c r="I14244" i="3"/>
  <c r="I12394" i="3"/>
  <c r="I8324" i="3"/>
  <c r="I21648" i="3"/>
  <c r="I786" i="3"/>
  <c r="I16096" i="3"/>
  <c r="I12187" i="3"/>
  <c r="I2815" i="3"/>
  <c r="I11296" i="3"/>
  <c r="I17648" i="3"/>
  <c r="I475" i="3"/>
  <c r="I16023" i="3"/>
  <c r="I16214" i="3"/>
  <c r="I4322" i="3"/>
  <c r="I10029" i="3"/>
  <c r="I14915" i="3"/>
  <c r="I12324" i="3"/>
  <c r="I20819" i="3"/>
  <c r="I10774" i="3"/>
  <c r="I3215" i="3"/>
  <c r="I13134" i="3"/>
  <c r="I20148" i="3"/>
  <c r="I21010" i="3"/>
  <c r="I13764" i="3"/>
  <c r="I15849" i="3"/>
  <c r="I16891" i="3"/>
  <c r="I15130" i="3"/>
  <c r="I1888" i="3"/>
  <c r="I25" i="3"/>
  <c r="I16586" i="3"/>
  <c r="I4651" i="3"/>
  <c r="I2942" i="3"/>
  <c r="I18692" i="3"/>
  <c r="I6828" i="3"/>
  <c r="I4887" i="3"/>
  <c r="I18688" i="3"/>
  <c r="I10053" i="3"/>
  <c r="I13431" i="3"/>
  <c r="I10189" i="3"/>
  <c r="I5422" i="3"/>
  <c r="I17491" i="3"/>
  <c r="I19623" i="3"/>
  <c r="I20436" i="3"/>
  <c r="I9704" i="3"/>
  <c r="I16005" i="3"/>
  <c r="I3649" i="3"/>
  <c r="I19816" i="3"/>
  <c r="I93" i="3"/>
  <c r="I16559" i="3"/>
  <c r="I20414" i="3"/>
  <c r="I7441" i="3"/>
  <c r="I3360" i="3"/>
  <c r="I16730" i="3"/>
  <c r="I19588" i="3"/>
  <c r="I16664" i="3"/>
  <c r="I13970" i="3"/>
  <c r="I1725" i="3"/>
  <c r="I5011" i="3"/>
  <c r="I15938" i="3"/>
  <c r="I5701" i="3"/>
  <c r="I16744" i="3"/>
  <c r="I16899" i="3"/>
  <c r="I10077" i="3"/>
  <c r="I21079" i="3"/>
  <c r="I17358" i="3"/>
  <c r="I3292" i="3"/>
  <c r="I15744" i="3"/>
  <c r="I6654" i="3"/>
  <c r="I2974" i="3"/>
  <c r="I688" i="3"/>
  <c r="I17258" i="3"/>
  <c r="I3092" i="3"/>
  <c r="I19968" i="3"/>
  <c r="I15709" i="3"/>
  <c r="I17738" i="3"/>
  <c r="I19887" i="3"/>
  <c r="I18368" i="3"/>
  <c r="I18640" i="3"/>
  <c r="I15614" i="3"/>
  <c r="I17243" i="3"/>
  <c r="I3801" i="3"/>
  <c r="I16295" i="3"/>
  <c r="I9013" i="3"/>
  <c r="I20171" i="3"/>
  <c r="I14279" i="3"/>
  <c r="I10666" i="3"/>
  <c r="I20172" i="3"/>
  <c r="I20435" i="3"/>
  <c r="I17032" i="3"/>
  <c r="I11959" i="3"/>
  <c r="I21548" i="3"/>
  <c r="I19506" i="3"/>
  <c r="I19355" i="3"/>
  <c r="I21611" i="3"/>
  <c r="I6769" i="3"/>
  <c r="I3060" i="3"/>
  <c r="I8135" i="3"/>
  <c r="I15658" i="3"/>
  <c r="I183" i="3"/>
  <c r="I12872" i="3"/>
  <c r="I2524" i="3"/>
  <c r="I21543" i="3"/>
  <c r="I19474" i="3"/>
  <c r="I15712" i="3"/>
  <c r="I5345" i="3"/>
  <c r="I2641" i="3"/>
  <c r="I4649" i="3"/>
  <c r="I13550" i="3"/>
  <c r="I18744" i="3"/>
  <c r="I10532" i="3"/>
  <c r="I20779" i="3"/>
  <c r="I8984" i="3"/>
  <c r="I10947" i="3"/>
  <c r="I18660" i="3"/>
  <c r="I12184" i="3"/>
  <c r="I17250" i="3"/>
  <c r="I20874" i="3"/>
  <c r="I12776" i="3"/>
  <c r="I10272" i="3"/>
  <c r="I7072" i="3"/>
  <c r="I19515" i="3"/>
  <c r="I17581" i="3"/>
  <c r="I4546" i="3"/>
  <c r="I14449" i="3"/>
  <c r="I16626" i="3"/>
  <c r="I17020" i="3"/>
  <c r="I1163" i="3"/>
  <c r="I21652" i="3"/>
  <c r="I21042" i="3"/>
  <c r="I1417" i="3"/>
  <c r="I18522" i="3"/>
  <c r="I18263" i="3"/>
  <c r="I20315" i="3"/>
  <c r="I13577" i="3"/>
  <c r="I19864" i="3"/>
  <c r="I20771" i="3"/>
  <c r="I12317" i="3"/>
  <c r="I16185" i="3"/>
  <c r="I18174" i="3"/>
  <c r="I20811" i="3"/>
  <c r="I5106" i="3"/>
  <c r="I16820" i="3"/>
  <c r="I18394" i="3"/>
  <c r="I18838" i="3"/>
  <c r="I5581" i="3"/>
  <c r="I3372" i="3"/>
  <c r="I3682" i="3"/>
  <c r="I14218" i="3"/>
  <c r="I21532" i="3"/>
  <c r="I10306" i="3"/>
  <c r="I11759" i="3"/>
  <c r="I7086" i="3"/>
  <c r="I18700" i="3"/>
  <c r="I4071" i="3"/>
  <c r="I21067" i="3"/>
  <c r="I6999" i="3"/>
  <c r="I17960" i="3"/>
  <c r="I6606" i="3"/>
  <c r="I3892" i="3"/>
  <c r="I7896" i="3"/>
  <c r="I17640" i="3"/>
  <c r="I17802" i="3"/>
  <c r="I3672" i="3"/>
  <c r="I18958" i="3"/>
  <c r="I17922" i="3"/>
  <c r="I21040" i="3"/>
  <c r="I12568" i="3"/>
  <c r="I2046" i="3"/>
  <c r="I21552" i="3"/>
  <c r="I20582" i="3"/>
  <c r="I8679" i="3"/>
  <c r="I21507" i="3"/>
  <c r="I13092" i="3"/>
  <c r="I16959" i="3"/>
  <c r="I4491" i="3"/>
  <c r="I20810" i="3"/>
  <c r="I16747" i="3"/>
  <c r="I13401" i="3"/>
  <c r="I6775" i="3"/>
  <c r="I17408" i="3"/>
  <c r="I18111" i="3"/>
  <c r="I10512" i="3"/>
  <c r="I17651" i="3"/>
  <c r="I11453" i="3"/>
  <c r="I21247" i="3"/>
  <c r="I21227" i="3"/>
  <c r="I5878" i="3"/>
  <c r="I18271" i="3"/>
  <c r="I3368" i="3"/>
  <c r="I21190" i="3"/>
  <c r="I20715" i="3"/>
  <c r="J5676" i="3"/>
  <c r="K5676" i="3" s="1"/>
  <c r="I5676" i="3"/>
  <c r="J14011" i="3"/>
  <c r="K14011" i="3" s="1"/>
  <c r="I14011" i="3"/>
  <c r="J17749" i="3"/>
  <c r="K17749" i="3" s="1"/>
  <c r="I17749" i="3"/>
  <c r="J11460" i="3"/>
  <c r="K11460" i="3" s="1"/>
  <c r="I11460" i="3"/>
  <c r="J6333" i="3"/>
  <c r="K6333" i="3" s="1"/>
  <c r="I6333" i="3"/>
  <c r="J15146" i="3"/>
  <c r="K15146" i="3" s="1"/>
  <c r="I15146" i="3"/>
  <c r="J11467" i="3"/>
  <c r="K11467" i="3" s="1"/>
  <c r="I11467" i="3"/>
  <c r="J18222" i="3"/>
  <c r="K18222" i="3" s="1"/>
  <c r="I18222" i="3"/>
  <c r="J2685" i="3"/>
  <c r="K2685" i="3" s="1"/>
  <c r="I2685" i="3"/>
  <c r="J13526" i="3"/>
  <c r="K13526" i="3" s="1"/>
  <c r="I13526" i="3"/>
  <c r="J13363" i="3"/>
  <c r="K13363" i="3" s="1"/>
  <c r="I13363" i="3"/>
  <c r="J6657" i="3"/>
  <c r="K6657" i="3" s="1"/>
  <c r="I6657" i="3"/>
  <c r="J12784" i="3"/>
  <c r="K12784" i="3" s="1"/>
  <c r="I12784" i="3"/>
  <c r="J16802" i="3"/>
  <c r="K16802" i="3" s="1"/>
  <c r="I16802" i="3"/>
  <c r="J18082" i="3"/>
  <c r="K18082" i="3" s="1"/>
  <c r="I18082" i="3"/>
  <c r="J6093" i="3"/>
  <c r="K6093" i="3" s="1"/>
  <c r="I6093" i="3"/>
  <c r="J14977" i="3"/>
  <c r="K14977" i="3" s="1"/>
  <c r="I14977" i="3"/>
  <c r="I12134" i="3"/>
  <c r="J12134" i="3"/>
  <c r="K12134" i="3" s="1"/>
  <c r="J19916" i="3"/>
  <c r="K19916" i="3" s="1"/>
  <c r="I19916" i="3"/>
  <c r="J6322" i="3"/>
  <c r="K6322" i="3" s="1"/>
  <c r="I6322" i="3"/>
  <c r="J7481" i="3"/>
  <c r="K7481" i="3" s="1"/>
  <c r="I7481" i="3"/>
  <c r="J3047" i="3"/>
  <c r="K3047" i="3" s="1"/>
  <c r="I3047" i="3"/>
  <c r="J18023" i="3"/>
  <c r="K18023" i="3" s="1"/>
  <c r="I18023" i="3"/>
  <c r="J9961" i="3"/>
  <c r="K9961" i="3" s="1"/>
  <c r="I9961" i="3"/>
  <c r="J5047" i="3"/>
  <c r="K5047" i="3" s="1"/>
  <c r="I5047" i="3"/>
  <c r="J7505" i="3"/>
  <c r="K7505" i="3" s="1"/>
  <c r="I7505" i="3"/>
  <c r="J4425" i="3"/>
  <c r="K4425" i="3" s="1"/>
  <c r="I4425" i="3"/>
  <c r="J3175" i="3"/>
  <c r="K3175" i="3" s="1"/>
  <c r="I3175" i="3"/>
  <c r="J17073" i="3"/>
  <c r="K17073" i="3" s="1"/>
  <c r="I17073" i="3"/>
  <c r="J12665" i="3"/>
  <c r="K12665" i="3" s="1"/>
  <c r="I12665" i="3"/>
  <c r="J10143" i="3"/>
  <c r="K10143" i="3" s="1"/>
  <c r="I10143" i="3"/>
  <c r="J6240" i="3"/>
  <c r="K6240" i="3" s="1"/>
  <c r="I6240" i="3"/>
  <c r="J2922" i="3"/>
  <c r="K2922" i="3" s="1"/>
  <c r="I2922" i="3"/>
  <c r="J21256" i="3"/>
  <c r="K21256" i="3" s="1"/>
  <c r="I21256" i="3"/>
  <c r="J17947" i="3"/>
  <c r="K17947" i="3" s="1"/>
  <c r="I17947" i="3"/>
  <c r="J3592" i="3"/>
  <c r="K3592" i="3" s="1"/>
  <c r="I3592" i="3"/>
  <c r="J16829" i="3"/>
  <c r="K16829" i="3" s="1"/>
  <c r="I16829" i="3"/>
  <c r="J5227" i="3"/>
  <c r="K5227" i="3" s="1"/>
  <c r="I5227" i="3"/>
  <c r="J3085" i="3"/>
  <c r="K3085" i="3" s="1"/>
  <c r="I3085" i="3"/>
  <c r="J9773" i="3"/>
  <c r="K9773" i="3" s="1"/>
  <c r="I9773" i="3"/>
  <c r="J2433" i="3"/>
  <c r="K2433" i="3" s="1"/>
  <c r="I2433" i="3"/>
  <c r="J5438" i="3"/>
  <c r="K5438" i="3" s="1"/>
  <c r="I5438" i="3"/>
  <c r="J5128" i="3"/>
  <c r="K5128" i="3" s="1"/>
  <c r="I5128" i="3"/>
  <c r="J3918" i="3"/>
  <c r="K3918" i="3" s="1"/>
  <c r="I3918" i="3"/>
  <c r="J10802" i="3"/>
  <c r="K10802" i="3" s="1"/>
  <c r="I10802" i="3"/>
  <c r="J7172" i="3"/>
  <c r="K7172" i="3" s="1"/>
  <c r="I7172" i="3"/>
  <c r="J14886" i="3"/>
  <c r="K14886" i="3" s="1"/>
  <c r="I14886" i="3"/>
  <c r="J20820" i="3"/>
  <c r="K20820" i="3" s="1"/>
  <c r="I20820" i="3"/>
  <c r="J17164" i="3"/>
  <c r="K17164" i="3" s="1"/>
  <c r="I17164" i="3"/>
  <c r="J17477" i="3"/>
  <c r="K17477" i="3" s="1"/>
  <c r="I17477" i="3"/>
  <c r="J6646" i="3"/>
  <c r="K6646" i="3" s="1"/>
  <c r="I6646" i="3"/>
  <c r="I10713" i="3"/>
  <c r="J10713" i="3"/>
  <c r="K10713" i="3" s="1"/>
  <c r="J14907" i="3"/>
  <c r="K14907" i="3" s="1"/>
  <c r="I14907" i="3"/>
  <c r="J12702" i="3"/>
  <c r="K12702" i="3" s="1"/>
  <c r="I12702" i="3"/>
  <c r="J20559" i="3"/>
  <c r="K20559" i="3" s="1"/>
  <c r="I20559" i="3"/>
  <c r="J7660" i="3"/>
  <c r="K7660" i="3" s="1"/>
  <c r="I7660" i="3"/>
  <c r="J12871" i="3"/>
  <c r="K12871" i="3" s="1"/>
  <c r="I12871" i="3"/>
  <c r="J7613" i="3"/>
  <c r="K7613" i="3" s="1"/>
  <c r="I7613" i="3"/>
  <c r="J16286" i="3"/>
  <c r="K16286" i="3" s="1"/>
  <c r="I16286" i="3"/>
  <c r="J689" i="3"/>
  <c r="K689" i="3" s="1"/>
  <c r="I689" i="3"/>
  <c r="J13816" i="3"/>
  <c r="K13816" i="3" s="1"/>
  <c r="I13816" i="3"/>
  <c r="J10662" i="3"/>
  <c r="K10662" i="3" s="1"/>
  <c r="I10662" i="3"/>
  <c r="J15355" i="3"/>
  <c r="K15355" i="3" s="1"/>
  <c r="I15355" i="3"/>
  <c r="J6763" i="3"/>
  <c r="K6763" i="3" s="1"/>
  <c r="I6763" i="3"/>
  <c r="J9146" i="3"/>
  <c r="K9146" i="3" s="1"/>
  <c r="I9146" i="3"/>
  <c r="J18182" i="3"/>
  <c r="K18182" i="3" s="1"/>
  <c r="I18182" i="3"/>
  <c r="J11171" i="3"/>
  <c r="K11171" i="3" s="1"/>
  <c r="I11171" i="3"/>
  <c r="J7302" i="3"/>
  <c r="K7302" i="3" s="1"/>
  <c r="I7302" i="3"/>
  <c r="J15771" i="3"/>
  <c r="K15771" i="3" s="1"/>
  <c r="I15771" i="3"/>
  <c r="J1074" i="3"/>
  <c r="K1074" i="3" s="1"/>
  <c r="I1074" i="3"/>
  <c r="J18944" i="3"/>
  <c r="K18944" i="3" s="1"/>
  <c r="I18944" i="3"/>
  <c r="J2455" i="3"/>
  <c r="K2455" i="3" s="1"/>
  <c r="I2455" i="3"/>
  <c r="J1066" i="3"/>
  <c r="K1066" i="3" s="1"/>
  <c r="I1066" i="3"/>
  <c r="J8809" i="3"/>
  <c r="K8809" i="3" s="1"/>
  <c r="I8809" i="3"/>
  <c r="J17106" i="3"/>
  <c r="K17106" i="3" s="1"/>
  <c r="I17106" i="3"/>
  <c r="J15456" i="3"/>
  <c r="K15456" i="3" s="1"/>
  <c r="I15456" i="3"/>
  <c r="J11845" i="3"/>
  <c r="K11845" i="3" s="1"/>
  <c r="I11845" i="3"/>
  <c r="J15107" i="3"/>
  <c r="K15107" i="3" s="1"/>
  <c r="I15107" i="3"/>
  <c r="J10937" i="3"/>
  <c r="K10937" i="3" s="1"/>
  <c r="I10937" i="3"/>
  <c r="J12192" i="3"/>
  <c r="K12192" i="3" s="1"/>
  <c r="I12192" i="3"/>
  <c r="J5875" i="3"/>
  <c r="K5875" i="3" s="1"/>
  <c r="I5875" i="3"/>
  <c r="J20623" i="3"/>
  <c r="K20623" i="3" s="1"/>
  <c r="I20623" i="3"/>
  <c r="J5672" i="3"/>
  <c r="K5672" i="3" s="1"/>
  <c r="I5672" i="3"/>
  <c r="J19484" i="3"/>
  <c r="K19484" i="3" s="1"/>
  <c r="I19484" i="3"/>
  <c r="J21293" i="3"/>
  <c r="K21293" i="3" s="1"/>
  <c r="I21293" i="3"/>
  <c r="J20915" i="3"/>
  <c r="K20915" i="3" s="1"/>
  <c r="I20915" i="3"/>
  <c r="J18282" i="3"/>
  <c r="K18282" i="3" s="1"/>
  <c r="I18282" i="3"/>
  <c r="J934" i="3"/>
  <c r="K934" i="3" s="1"/>
  <c r="I934" i="3"/>
  <c r="J18356" i="3"/>
  <c r="K18356" i="3" s="1"/>
  <c r="I18356" i="3"/>
  <c r="I13045" i="3"/>
  <c r="J13045" i="3"/>
  <c r="K13045" i="3" s="1"/>
  <c r="J9686" i="3"/>
  <c r="K9686" i="3" s="1"/>
  <c r="I9686" i="3"/>
  <c r="J6897" i="3"/>
  <c r="K6897" i="3" s="1"/>
  <c r="I6897" i="3"/>
  <c r="J19153" i="3"/>
  <c r="K19153" i="3" s="1"/>
  <c r="I19153" i="3"/>
  <c r="J6337" i="3"/>
  <c r="K6337" i="3" s="1"/>
  <c r="I6337" i="3"/>
  <c r="J15347" i="3"/>
  <c r="K15347" i="3" s="1"/>
  <c r="I15347" i="3"/>
  <c r="J17558" i="3"/>
  <c r="K17558" i="3" s="1"/>
  <c r="I17558" i="3"/>
  <c r="J21306" i="3"/>
  <c r="K21306" i="3" s="1"/>
  <c r="I21306" i="3"/>
  <c r="J20057" i="3"/>
  <c r="K20057" i="3" s="1"/>
  <c r="I20057" i="3"/>
  <c r="J16130" i="3"/>
  <c r="K16130" i="3" s="1"/>
  <c r="I16130" i="3"/>
  <c r="J10856" i="3"/>
  <c r="K10856" i="3" s="1"/>
  <c r="I10856" i="3"/>
  <c r="J5190" i="3"/>
  <c r="K5190" i="3" s="1"/>
  <c r="I5190" i="3"/>
  <c r="J15345" i="3"/>
  <c r="K15345" i="3" s="1"/>
  <c r="I15345" i="3"/>
  <c r="J10641" i="3"/>
  <c r="K10641" i="3" s="1"/>
  <c r="I10641" i="3"/>
  <c r="J19168" i="3"/>
  <c r="K19168" i="3" s="1"/>
  <c r="I19168" i="3"/>
  <c r="J10531" i="3"/>
  <c r="K10531" i="3" s="1"/>
  <c r="I10531" i="3"/>
  <c r="J12310" i="3"/>
  <c r="K12310" i="3" s="1"/>
  <c r="I12310" i="3"/>
  <c r="J10763" i="3"/>
  <c r="K10763" i="3" s="1"/>
  <c r="I10763" i="3"/>
  <c r="J5812" i="3"/>
  <c r="K5812" i="3" s="1"/>
  <c r="I5812" i="3"/>
  <c r="J18735" i="3"/>
  <c r="K18735" i="3" s="1"/>
  <c r="I18735" i="3"/>
  <c r="J6699" i="3"/>
  <c r="K6699" i="3" s="1"/>
  <c r="I6699" i="3"/>
  <c r="J17192" i="3"/>
  <c r="K17192" i="3" s="1"/>
  <c r="I17192" i="3"/>
  <c r="J3859" i="3"/>
  <c r="K3859" i="3" s="1"/>
  <c r="I3859" i="3"/>
  <c r="J19857" i="3"/>
  <c r="K19857" i="3" s="1"/>
  <c r="I19857" i="3"/>
  <c r="J16284" i="3"/>
  <c r="K16284" i="3" s="1"/>
  <c r="I16284" i="3"/>
  <c r="J1932" i="3"/>
  <c r="K1932" i="3" s="1"/>
  <c r="I1932" i="3"/>
  <c r="I320" i="3"/>
  <c r="J320" i="3"/>
  <c r="K320" i="3" s="1"/>
  <c r="J17324" i="3"/>
  <c r="K17324" i="3" s="1"/>
  <c r="I17324" i="3"/>
  <c r="J5784" i="3"/>
  <c r="K5784" i="3" s="1"/>
  <c r="I5784" i="3"/>
  <c r="J21259" i="3"/>
  <c r="K21259" i="3" s="1"/>
  <c r="I21259" i="3"/>
  <c r="J14302" i="3"/>
  <c r="K14302" i="3" s="1"/>
  <c r="I14302" i="3"/>
  <c r="J17875" i="3"/>
  <c r="K17875" i="3" s="1"/>
  <c r="I17875" i="3"/>
  <c r="J10580" i="3"/>
  <c r="K10580" i="3" s="1"/>
  <c r="I10580" i="3"/>
  <c r="J1959" i="3"/>
  <c r="K1959" i="3" s="1"/>
  <c r="I1959" i="3"/>
  <c r="J4245" i="3"/>
  <c r="K4245" i="3" s="1"/>
  <c r="I4245" i="3"/>
  <c r="J10379" i="3"/>
  <c r="K10379" i="3" s="1"/>
  <c r="I10379" i="3"/>
  <c r="J1805" i="3"/>
  <c r="K1805" i="3" s="1"/>
  <c r="I1805" i="3"/>
  <c r="J6638" i="3"/>
  <c r="K6638" i="3" s="1"/>
  <c r="I6638" i="3"/>
  <c r="J5276" i="3"/>
  <c r="K5276" i="3" s="1"/>
  <c r="I5276" i="3"/>
  <c r="J6662" i="3"/>
  <c r="K6662" i="3" s="1"/>
  <c r="I6662" i="3"/>
  <c r="J10571" i="3"/>
  <c r="K10571" i="3" s="1"/>
  <c r="I10571" i="3"/>
  <c r="J13452" i="3"/>
  <c r="K13452" i="3" s="1"/>
  <c r="I13452" i="3"/>
  <c r="J8488" i="3"/>
  <c r="K8488" i="3" s="1"/>
  <c r="I8488" i="3"/>
  <c r="J16" i="3"/>
  <c r="K16" i="3" s="1"/>
  <c r="I16" i="3"/>
  <c r="J3868" i="3"/>
  <c r="K3868" i="3" s="1"/>
  <c r="I3868" i="3"/>
  <c r="J20482" i="3"/>
  <c r="K20482" i="3" s="1"/>
  <c r="I20482" i="3"/>
  <c r="J1325" i="3"/>
  <c r="K1325" i="3" s="1"/>
  <c r="I1325" i="3"/>
  <c r="J12814" i="3"/>
  <c r="K12814" i="3" s="1"/>
  <c r="I12814" i="3"/>
  <c r="J9111" i="3"/>
  <c r="K9111" i="3" s="1"/>
  <c r="I9111" i="3"/>
  <c r="J3790" i="3"/>
  <c r="K3790" i="3" s="1"/>
  <c r="I3790" i="3"/>
  <c r="J15828" i="3"/>
  <c r="K15828" i="3" s="1"/>
  <c r="I15828" i="3"/>
  <c r="J11560" i="3"/>
  <c r="K11560" i="3" s="1"/>
  <c r="I11560" i="3"/>
  <c r="J6772" i="3"/>
  <c r="K6772" i="3" s="1"/>
  <c r="I6772" i="3"/>
  <c r="J609" i="3"/>
  <c r="K609" i="3" s="1"/>
  <c r="I609" i="3"/>
  <c r="J1819" i="3"/>
  <c r="K1819" i="3" s="1"/>
  <c r="I1819" i="3"/>
  <c r="J10715" i="3"/>
  <c r="K10715" i="3" s="1"/>
  <c r="I10715" i="3"/>
  <c r="J16855" i="3"/>
  <c r="K16855" i="3" s="1"/>
  <c r="I16855" i="3"/>
  <c r="J6773" i="3"/>
  <c r="K6773" i="3" s="1"/>
  <c r="I6773" i="3"/>
  <c r="J13708" i="3"/>
  <c r="K13708" i="3" s="1"/>
  <c r="I13708" i="3"/>
  <c r="J17044" i="3"/>
  <c r="K17044" i="3" s="1"/>
  <c r="I17044" i="3"/>
  <c r="J19559" i="3"/>
  <c r="K19559" i="3" s="1"/>
  <c r="I19559" i="3"/>
  <c r="J12282" i="3"/>
  <c r="K12282" i="3" s="1"/>
  <c r="I12282" i="3"/>
  <c r="I715" i="3"/>
  <c r="J715" i="3"/>
  <c r="K715" i="3" s="1"/>
  <c r="J3422" i="3"/>
  <c r="K3422" i="3" s="1"/>
  <c r="I3422" i="3"/>
  <c r="J3533" i="3"/>
  <c r="K3533" i="3" s="1"/>
  <c r="I3533" i="3"/>
  <c r="J3812" i="3"/>
  <c r="K3812" i="3" s="1"/>
  <c r="I3812" i="3"/>
  <c r="J18183" i="3"/>
  <c r="K18183" i="3" s="1"/>
  <c r="I18183" i="3"/>
  <c r="J9757" i="3"/>
  <c r="K9757" i="3" s="1"/>
  <c r="I9757" i="3"/>
  <c r="J2757" i="3"/>
  <c r="K2757" i="3" s="1"/>
  <c r="I2757" i="3"/>
  <c r="J14818" i="3"/>
  <c r="K14818" i="3" s="1"/>
  <c r="I14818" i="3"/>
  <c r="J3318" i="3"/>
  <c r="K3318" i="3" s="1"/>
  <c r="I3318" i="3"/>
  <c r="J5174" i="3"/>
  <c r="K5174" i="3" s="1"/>
  <c r="I5174" i="3"/>
  <c r="J12915" i="3"/>
  <c r="K12915" i="3" s="1"/>
  <c r="I12915" i="3"/>
  <c r="J5095" i="3"/>
  <c r="K5095" i="3" s="1"/>
  <c r="I5095" i="3"/>
  <c r="J3276" i="3"/>
  <c r="K3276" i="3" s="1"/>
  <c r="I3276" i="3"/>
  <c r="J3044" i="3"/>
  <c r="K3044" i="3" s="1"/>
  <c r="I3044" i="3"/>
  <c r="J3676" i="3"/>
  <c r="K3676" i="3" s="1"/>
  <c r="I3676" i="3"/>
  <c r="J11055" i="3"/>
  <c r="K11055" i="3" s="1"/>
  <c r="I11055" i="3"/>
  <c r="J10845" i="3"/>
  <c r="K10845" i="3" s="1"/>
  <c r="I10845" i="3"/>
  <c r="J19100" i="3"/>
  <c r="K19100" i="3" s="1"/>
  <c r="I19100" i="3"/>
  <c r="J9589" i="3"/>
  <c r="K9589" i="3" s="1"/>
  <c r="I9589" i="3"/>
  <c r="J13212" i="3"/>
  <c r="K13212" i="3" s="1"/>
  <c r="I13212" i="3"/>
  <c r="J12681" i="3"/>
  <c r="K12681" i="3" s="1"/>
  <c r="I12681" i="3"/>
  <c r="J19022" i="3"/>
  <c r="K19022" i="3" s="1"/>
  <c r="I19022" i="3"/>
  <c r="J1239" i="3"/>
  <c r="K1239" i="3" s="1"/>
  <c r="I1239" i="3"/>
  <c r="J4590" i="3"/>
  <c r="K4590" i="3" s="1"/>
  <c r="I4590" i="3"/>
  <c r="J13948" i="3"/>
  <c r="K13948" i="3" s="1"/>
  <c r="I13948" i="3"/>
  <c r="J7716" i="3"/>
  <c r="K7716" i="3" s="1"/>
  <c r="I7716" i="3"/>
  <c r="J2496" i="3"/>
  <c r="K2496" i="3" s="1"/>
  <c r="I2496" i="3"/>
  <c r="I15248" i="3"/>
  <c r="J15248" i="3"/>
  <c r="K15248" i="3" s="1"/>
  <c r="J12679" i="3"/>
  <c r="K12679" i="3" s="1"/>
  <c r="I12679" i="3"/>
  <c r="J1415" i="3"/>
  <c r="K1415" i="3" s="1"/>
  <c r="I1415" i="3"/>
  <c r="J10276" i="3"/>
  <c r="K10276" i="3" s="1"/>
  <c r="I10276" i="3"/>
  <c r="J4034" i="3"/>
  <c r="K4034" i="3" s="1"/>
  <c r="I4034" i="3"/>
  <c r="J3879" i="3"/>
  <c r="K3879" i="3" s="1"/>
  <c r="I3879" i="3"/>
  <c r="J10975" i="3"/>
  <c r="K10975" i="3" s="1"/>
  <c r="I10975" i="3"/>
  <c r="J21527" i="3"/>
  <c r="K21527" i="3" s="1"/>
  <c r="I21527" i="3"/>
  <c r="J6527" i="3"/>
  <c r="K6527" i="3" s="1"/>
  <c r="I6527" i="3"/>
  <c r="J16158" i="3"/>
  <c r="K16158" i="3" s="1"/>
  <c r="I16158" i="3"/>
  <c r="J5407" i="3"/>
  <c r="K5407" i="3" s="1"/>
  <c r="I5407" i="3"/>
  <c r="I12327" i="3"/>
  <c r="J12327" i="3"/>
  <c r="K12327" i="3" s="1"/>
  <c r="J5382" i="3"/>
  <c r="K5382" i="3" s="1"/>
  <c r="I5382" i="3"/>
  <c r="J3561" i="3"/>
  <c r="K3561" i="3" s="1"/>
  <c r="I3561" i="3"/>
  <c r="I6873" i="3"/>
  <c r="J6873" i="3"/>
  <c r="K6873" i="3" s="1"/>
  <c r="J5478" i="3"/>
  <c r="K5478" i="3" s="1"/>
  <c r="I5478" i="3"/>
  <c r="J16502" i="3"/>
  <c r="K16502" i="3" s="1"/>
  <c r="I16502" i="3"/>
  <c r="J17554" i="3"/>
  <c r="K17554" i="3" s="1"/>
  <c r="I17554" i="3"/>
  <c r="J6437" i="3"/>
  <c r="K6437" i="3" s="1"/>
  <c r="I6437" i="3"/>
  <c r="J1713" i="3"/>
  <c r="K1713" i="3" s="1"/>
  <c r="I1713" i="3"/>
  <c r="J8361" i="3"/>
  <c r="K8361" i="3" s="1"/>
  <c r="I8361" i="3"/>
  <c r="J3727" i="3"/>
  <c r="K3727" i="3" s="1"/>
  <c r="I3727" i="3"/>
  <c r="J1207" i="3"/>
  <c r="K1207" i="3" s="1"/>
  <c r="I1207" i="3"/>
  <c r="J3477" i="3"/>
  <c r="K3477" i="3" s="1"/>
  <c r="I3477" i="3"/>
  <c r="J3454" i="3"/>
  <c r="K3454" i="3" s="1"/>
  <c r="I3454" i="3"/>
  <c r="J5895" i="3"/>
  <c r="K5895" i="3" s="1"/>
  <c r="I5895" i="3"/>
  <c r="J7183" i="3"/>
  <c r="K7183" i="3" s="1"/>
  <c r="I7183" i="3"/>
  <c r="J14150" i="3"/>
  <c r="K14150" i="3" s="1"/>
  <c r="I14150" i="3"/>
  <c r="J21492" i="3"/>
  <c r="K21492" i="3" s="1"/>
  <c r="I21492" i="3"/>
  <c r="J5268" i="3"/>
  <c r="K5268" i="3" s="1"/>
  <c r="I5268" i="3"/>
  <c r="J1364" i="3"/>
  <c r="K1364" i="3" s="1"/>
  <c r="I1364" i="3"/>
  <c r="J20015" i="3"/>
  <c r="K20015" i="3" s="1"/>
  <c r="I20015" i="3"/>
  <c r="J3897" i="3"/>
  <c r="K3897" i="3" s="1"/>
  <c r="I3897" i="3"/>
  <c r="J721" i="3"/>
  <c r="K721" i="3" s="1"/>
  <c r="I721" i="3"/>
  <c r="J11174" i="3"/>
  <c r="K11174" i="3" s="1"/>
  <c r="I11174" i="3"/>
  <c r="J2144" i="3"/>
  <c r="K2144" i="3" s="1"/>
  <c r="I2144" i="3"/>
  <c r="J5259" i="3"/>
  <c r="K5259" i="3" s="1"/>
  <c r="I5259" i="3"/>
  <c r="J3937" i="3"/>
  <c r="K3937" i="3" s="1"/>
  <c r="I3937" i="3"/>
  <c r="J8362" i="3"/>
  <c r="K8362" i="3" s="1"/>
  <c r="I8362" i="3"/>
  <c r="J6918" i="3"/>
  <c r="K6918" i="3" s="1"/>
  <c r="I6918" i="3"/>
  <c r="J483" i="3"/>
  <c r="K483" i="3" s="1"/>
  <c r="I483" i="3"/>
  <c r="J18376" i="3"/>
  <c r="K18376" i="3" s="1"/>
  <c r="I18376" i="3"/>
  <c r="J19462" i="3"/>
  <c r="K19462" i="3" s="1"/>
  <c r="I19462" i="3"/>
  <c r="J14708" i="3"/>
  <c r="K14708" i="3" s="1"/>
  <c r="I14708" i="3"/>
  <c r="J108" i="3"/>
  <c r="K108" i="3" s="1"/>
  <c r="I108" i="3"/>
  <c r="J10329" i="3"/>
  <c r="K10329" i="3" s="1"/>
  <c r="I10329" i="3"/>
  <c r="J11329" i="3"/>
  <c r="K11329" i="3" s="1"/>
  <c r="I11329" i="3"/>
  <c r="J2734" i="3"/>
  <c r="K2734" i="3" s="1"/>
  <c r="I2734" i="3"/>
  <c r="J17039" i="3"/>
  <c r="K17039" i="3" s="1"/>
  <c r="I17039" i="3"/>
  <c r="J13569" i="3"/>
  <c r="K13569" i="3" s="1"/>
  <c r="I13569" i="3"/>
  <c r="J19464" i="3"/>
  <c r="K19464" i="3" s="1"/>
  <c r="I19464" i="3"/>
  <c r="I5707" i="3"/>
  <c r="J5707" i="3"/>
  <c r="K5707" i="3" s="1"/>
  <c r="J383" i="3"/>
  <c r="K383" i="3" s="1"/>
  <c r="I383" i="3"/>
  <c r="J16650" i="3"/>
  <c r="K16650" i="3" s="1"/>
  <c r="I16650" i="3"/>
  <c r="J19014" i="3"/>
  <c r="K19014" i="3" s="1"/>
  <c r="I19014" i="3"/>
  <c r="J12564" i="3"/>
  <c r="K12564" i="3" s="1"/>
  <c r="I12564" i="3"/>
  <c r="J18739" i="3"/>
  <c r="K18739" i="3" s="1"/>
  <c r="I18739" i="3"/>
  <c r="J6525" i="3"/>
  <c r="K6525" i="3" s="1"/>
  <c r="I6525" i="3"/>
  <c r="J20169" i="3"/>
  <c r="K20169" i="3" s="1"/>
  <c r="I20169" i="3"/>
  <c r="J21132" i="3"/>
  <c r="K21132" i="3" s="1"/>
  <c r="I21132" i="3"/>
  <c r="J8029" i="3"/>
  <c r="K8029" i="3" s="1"/>
  <c r="I8029" i="3"/>
  <c r="J19758" i="3"/>
  <c r="K19758" i="3" s="1"/>
  <c r="I19758" i="3"/>
  <c r="J7080" i="3"/>
  <c r="K7080" i="3" s="1"/>
  <c r="I7080" i="3"/>
  <c r="J10835" i="3"/>
  <c r="K10835" i="3" s="1"/>
  <c r="I10835" i="3"/>
  <c r="I3848" i="3"/>
  <c r="J3848" i="3"/>
  <c r="K3848" i="3" s="1"/>
  <c r="J17621" i="3"/>
  <c r="K17621" i="3" s="1"/>
  <c r="I17621" i="3"/>
  <c r="J21558" i="3"/>
  <c r="K21558" i="3" s="1"/>
  <c r="I21558" i="3"/>
  <c r="J6570" i="3"/>
  <c r="K6570" i="3" s="1"/>
  <c r="I6570" i="3"/>
  <c r="J15458" i="3"/>
  <c r="K15458" i="3" s="1"/>
  <c r="I15458" i="3"/>
  <c r="J15097" i="3"/>
  <c r="K15097" i="3" s="1"/>
  <c r="I15097" i="3"/>
  <c r="J2962" i="3"/>
  <c r="K2962" i="3" s="1"/>
  <c r="I2962" i="3"/>
  <c r="J4214" i="3"/>
  <c r="K4214" i="3" s="1"/>
  <c r="I4214" i="3"/>
  <c r="J20101" i="3"/>
  <c r="K20101" i="3" s="1"/>
  <c r="I20101" i="3"/>
  <c r="J19972" i="3"/>
  <c r="K19972" i="3" s="1"/>
  <c r="I19972" i="3"/>
  <c r="J11640" i="3"/>
  <c r="K11640" i="3" s="1"/>
  <c r="I11640" i="3"/>
  <c r="J14766" i="3"/>
  <c r="K14766" i="3" s="1"/>
  <c r="I14766" i="3"/>
  <c r="J20194" i="3"/>
  <c r="K20194" i="3" s="1"/>
  <c r="I20194" i="3"/>
  <c r="I7983" i="3"/>
  <c r="J7983" i="3"/>
  <c r="K7983" i="3" s="1"/>
  <c r="J3890" i="3"/>
  <c r="K3890" i="3" s="1"/>
  <c r="I3890" i="3"/>
  <c r="J16029" i="3"/>
  <c r="K16029" i="3" s="1"/>
  <c r="I16029" i="3"/>
  <c r="J17052" i="3"/>
  <c r="K17052" i="3" s="1"/>
  <c r="I17052" i="3"/>
  <c r="J15910" i="3"/>
  <c r="K15910" i="3" s="1"/>
  <c r="I15910" i="3"/>
  <c r="J7462" i="3"/>
  <c r="K7462" i="3" s="1"/>
  <c r="I7462" i="3"/>
  <c r="J1616" i="3"/>
  <c r="K1616" i="3" s="1"/>
  <c r="I1616" i="3"/>
  <c r="J12209" i="3"/>
  <c r="K12209" i="3" s="1"/>
  <c r="I12209" i="3"/>
  <c r="J14853" i="3"/>
  <c r="K14853" i="3" s="1"/>
  <c r="I14853" i="3"/>
  <c r="J6848" i="3"/>
  <c r="K6848" i="3" s="1"/>
  <c r="I6848" i="3"/>
  <c r="J12197" i="3"/>
  <c r="K12197" i="3" s="1"/>
  <c r="I12197" i="3"/>
  <c r="J8473" i="3"/>
  <c r="K8473" i="3" s="1"/>
  <c r="I8473" i="3"/>
  <c r="J5365" i="3"/>
  <c r="K5365" i="3" s="1"/>
  <c r="I5365" i="3"/>
  <c r="J2296" i="3"/>
  <c r="K2296" i="3" s="1"/>
  <c r="I2296" i="3"/>
  <c r="J3087" i="3"/>
  <c r="K3087" i="3" s="1"/>
  <c r="I3087" i="3"/>
  <c r="J6372" i="3"/>
  <c r="K6372" i="3" s="1"/>
  <c r="I6372" i="3"/>
  <c r="J3508" i="3"/>
  <c r="K3508" i="3" s="1"/>
  <c r="I3508" i="3"/>
  <c r="J14727" i="3"/>
  <c r="K14727" i="3" s="1"/>
  <c r="I14727" i="3"/>
  <c r="J9628" i="3"/>
  <c r="K9628" i="3" s="1"/>
  <c r="I9628" i="3"/>
  <c r="J15505" i="3"/>
  <c r="K15505" i="3" s="1"/>
  <c r="I15505" i="3"/>
  <c r="J12667" i="3"/>
  <c r="K12667" i="3" s="1"/>
  <c r="I12667" i="3"/>
  <c r="J10075" i="3"/>
  <c r="K10075" i="3" s="1"/>
  <c r="I10075" i="3"/>
  <c r="J19707" i="3"/>
  <c r="K19707" i="3" s="1"/>
  <c r="I19707" i="3"/>
  <c r="J8119" i="3"/>
  <c r="K8119" i="3" s="1"/>
  <c r="I8119" i="3"/>
  <c r="J18447" i="3"/>
  <c r="K18447" i="3" s="1"/>
  <c r="I18447" i="3"/>
  <c r="J5376" i="3"/>
  <c r="K5376" i="3" s="1"/>
  <c r="I5376" i="3"/>
  <c r="J2618" i="3"/>
  <c r="K2618" i="3" s="1"/>
  <c r="I2618" i="3"/>
  <c r="J15252" i="3"/>
  <c r="K15252" i="3" s="1"/>
  <c r="I15252" i="3"/>
  <c r="J8378" i="3"/>
  <c r="K8378" i="3" s="1"/>
  <c r="I8378" i="3"/>
  <c r="J16171" i="3"/>
  <c r="K16171" i="3" s="1"/>
  <c r="I16171" i="3"/>
  <c r="J1838" i="3"/>
  <c r="K1838" i="3" s="1"/>
  <c r="I1838" i="3"/>
  <c r="J20558" i="3"/>
  <c r="K20558" i="3" s="1"/>
  <c r="I20558" i="3"/>
  <c r="J16048" i="3"/>
  <c r="K16048" i="3" s="1"/>
  <c r="I16048" i="3"/>
  <c r="J18772" i="3"/>
  <c r="K18772" i="3" s="1"/>
  <c r="I18772" i="3"/>
  <c r="J5393" i="3"/>
  <c r="K5393" i="3" s="1"/>
  <c r="I5393" i="3"/>
  <c r="J9719" i="3"/>
  <c r="K9719" i="3" s="1"/>
  <c r="I9719" i="3"/>
  <c r="J13455" i="3"/>
  <c r="K13455" i="3" s="1"/>
  <c r="I13455" i="3"/>
  <c r="J8447" i="3"/>
  <c r="K8447" i="3" s="1"/>
  <c r="I8447" i="3"/>
  <c r="J18423" i="3"/>
  <c r="K18423" i="3" s="1"/>
  <c r="I18423" i="3"/>
  <c r="J11699" i="3"/>
  <c r="K11699" i="3" s="1"/>
  <c r="I11699" i="3"/>
  <c r="J4589" i="3"/>
  <c r="K4589" i="3" s="1"/>
  <c r="I4589" i="3"/>
  <c r="J4286" i="3"/>
  <c r="K4286" i="3" s="1"/>
  <c r="I4286" i="3"/>
  <c r="J19438" i="3"/>
  <c r="K19438" i="3" s="1"/>
  <c r="I19438" i="3"/>
  <c r="J17835" i="3"/>
  <c r="K17835" i="3" s="1"/>
  <c r="I17835" i="3"/>
  <c r="J9733" i="3"/>
  <c r="K9733" i="3" s="1"/>
  <c r="I9733" i="3"/>
  <c r="J9503" i="3"/>
  <c r="K9503" i="3" s="1"/>
  <c r="I9503" i="3"/>
  <c r="J8907" i="3"/>
  <c r="K8907" i="3" s="1"/>
  <c r="I8907" i="3"/>
  <c r="J11021" i="3"/>
  <c r="K11021" i="3" s="1"/>
  <c r="I11021" i="3"/>
  <c r="J20524" i="3"/>
  <c r="K20524" i="3" s="1"/>
  <c r="I20524" i="3"/>
  <c r="I4091" i="3"/>
  <c r="J4091" i="3"/>
  <c r="K4091" i="3" s="1"/>
  <c r="J17095" i="3"/>
  <c r="K17095" i="3" s="1"/>
  <c r="I17095" i="3"/>
  <c r="J8392" i="3"/>
  <c r="K8392" i="3" s="1"/>
  <c r="I8392" i="3"/>
  <c r="J8385" i="3"/>
  <c r="K8385" i="3" s="1"/>
  <c r="I8385" i="3"/>
  <c r="J3552" i="3"/>
  <c r="K3552" i="3" s="1"/>
  <c r="I3552" i="3"/>
  <c r="J11297" i="3"/>
  <c r="K11297" i="3" s="1"/>
  <c r="I11297" i="3"/>
  <c r="J3957" i="3"/>
  <c r="K3957" i="3" s="1"/>
  <c r="I3957" i="3"/>
  <c r="J16002" i="3"/>
  <c r="K16002" i="3" s="1"/>
  <c r="I16002" i="3"/>
  <c r="J6103" i="3"/>
  <c r="K6103" i="3" s="1"/>
  <c r="I6103" i="3"/>
  <c r="J2926" i="3"/>
  <c r="K2926" i="3" s="1"/>
  <c r="I2926" i="3"/>
  <c r="J18105" i="3"/>
  <c r="K18105" i="3" s="1"/>
  <c r="I18105" i="3"/>
  <c r="J7313" i="3"/>
  <c r="K7313" i="3" s="1"/>
  <c r="I7313" i="3"/>
  <c r="J19512" i="3"/>
  <c r="K19512" i="3" s="1"/>
  <c r="I19512" i="3"/>
  <c r="J15795" i="3"/>
  <c r="K15795" i="3" s="1"/>
  <c r="I15795" i="3"/>
  <c r="J11455" i="3"/>
  <c r="K11455" i="3" s="1"/>
  <c r="I11455" i="3"/>
  <c r="J10020" i="3"/>
  <c r="K10020" i="3" s="1"/>
  <c r="I10020" i="3"/>
  <c r="J381" i="3"/>
  <c r="K381" i="3" s="1"/>
  <c r="I381" i="3"/>
  <c r="J3807" i="3"/>
  <c r="K3807" i="3" s="1"/>
  <c r="I3807" i="3"/>
  <c r="J20930" i="3"/>
  <c r="K20930" i="3" s="1"/>
  <c r="I20930" i="3"/>
  <c r="J2059" i="3"/>
  <c r="K2059" i="3" s="1"/>
  <c r="I2059" i="3"/>
  <c r="J17413" i="3"/>
  <c r="K17413" i="3" s="1"/>
  <c r="I17413" i="3"/>
  <c r="I15532" i="3"/>
  <c r="J15532" i="3"/>
  <c r="K15532" i="3" s="1"/>
  <c r="J20761" i="3"/>
  <c r="K20761" i="3" s="1"/>
  <c r="I20761" i="3"/>
  <c r="J8289" i="3"/>
  <c r="K8289" i="3" s="1"/>
  <c r="I8289" i="3"/>
  <c r="J13436" i="3"/>
  <c r="K13436" i="3" s="1"/>
  <c r="I13436" i="3"/>
  <c r="J6377" i="3"/>
  <c r="K6377" i="3" s="1"/>
  <c r="I6377" i="3"/>
  <c r="J4515" i="3"/>
  <c r="K4515" i="3" s="1"/>
  <c r="I4515" i="3"/>
  <c r="J2454" i="3"/>
  <c r="K2454" i="3" s="1"/>
  <c r="I2454" i="3"/>
  <c r="J9261" i="3"/>
  <c r="K9261" i="3" s="1"/>
  <c r="I9261" i="3"/>
  <c r="J12754" i="3"/>
  <c r="K12754" i="3" s="1"/>
  <c r="I12754" i="3"/>
  <c r="J14343" i="3"/>
  <c r="K14343" i="3" s="1"/>
  <c r="I14343" i="3"/>
  <c r="J6260" i="3"/>
  <c r="K6260" i="3" s="1"/>
  <c r="I6260" i="3"/>
  <c r="J9913" i="3"/>
  <c r="K9913" i="3" s="1"/>
  <c r="I9913" i="3"/>
  <c r="J15269" i="3"/>
  <c r="K15269" i="3" s="1"/>
  <c r="I15269" i="3"/>
  <c r="J7420" i="3"/>
  <c r="K7420" i="3" s="1"/>
  <c r="I7420" i="3"/>
  <c r="J9382" i="3"/>
  <c r="K9382" i="3" s="1"/>
  <c r="I9382" i="3"/>
  <c r="J19494" i="3"/>
  <c r="K19494" i="3" s="1"/>
  <c r="I19494" i="3"/>
  <c r="J11543" i="3"/>
  <c r="K11543" i="3" s="1"/>
  <c r="I11543" i="3"/>
  <c r="J12078" i="3"/>
  <c r="K12078" i="3" s="1"/>
  <c r="I12078" i="3"/>
  <c r="J14159" i="3"/>
  <c r="K14159" i="3" s="1"/>
  <c r="I14159" i="3"/>
  <c r="J14146" i="3"/>
  <c r="K14146" i="3" s="1"/>
  <c r="I14146" i="3"/>
  <c r="J10607" i="3"/>
  <c r="K10607" i="3" s="1"/>
  <c r="I10607" i="3"/>
  <c r="J19842" i="3"/>
  <c r="K19842" i="3" s="1"/>
  <c r="I19842" i="3"/>
  <c r="J4410" i="3"/>
  <c r="K4410" i="3" s="1"/>
  <c r="I4410" i="3"/>
  <c r="J21304" i="3"/>
  <c r="K21304" i="3" s="1"/>
  <c r="I21304" i="3"/>
  <c r="J2862" i="3"/>
  <c r="K2862" i="3" s="1"/>
  <c r="I2862" i="3"/>
  <c r="J15661" i="3"/>
  <c r="K15661" i="3" s="1"/>
  <c r="I15661" i="3"/>
  <c r="J3907" i="3"/>
  <c r="K3907" i="3" s="1"/>
  <c r="I3907" i="3"/>
  <c r="J16669" i="3"/>
  <c r="K16669" i="3" s="1"/>
  <c r="I16669" i="3"/>
  <c r="J4427" i="3"/>
  <c r="K4427" i="3" s="1"/>
  <c r="I4427" i="3"/>
  <c r="J21413" i="3"/>
  <c r="K21413" i="3" s="1"/>
  <c r="I21413" i="3"/>
  <c r="J16193" i="3"/>
  <c r="K16193" i="3" s="1"/>
  <c r="I16193" i="3"/>
  <c r="J10669" i="3"/>
  <c r="K10669" i="3" s="1"/>
  <c r="I10669" i="3"/>
  <c r="J20208" i="3"/>
  <c r="K20208" i="3" s="1"/>
  <c r="I20208" i="3"/>
  <c r="J16770" i="3"/>
  <c r="K16770" i="3" s="1"/>
  <c r="I16770" i="3"/>
  <c r="J20448" i="3"/>
  <c r="K20448" i="3" s="1"/>
  <c r="I20448" i="3"/>
  <c r="J16307" i="3"/>
  <c r="K16307" i="3" s="1"/>
  <c r="I16307" i="3"/>
  <c r="J16613" i="3"/>
  <c r="K16613" i="3" s="1"/>
  <c r="I16613" i="3"/>
  <c r="J2002" i="3"/>
  <c r="K2002" i="3" s="1"/>
  <c r="I2002" i="3"/>
  <c r="J5709" i="3"/>
  <c r="K5709" i="3" s="1"/>
  <c r="I5709" i="3"/>
  <c r="J640" i="3"/>
  <c r="K640" i="3" s="1"/>
  <c r="I640" i="3"/>
  <c r="J13981" i="3"/>
  <c r="K13981" i="3" s="1"/>
  <c r="I13981" i="3"/>
  <c r="J11950" i="3"/>
  <c r="K11950" i="3" s="1"/>
  <c r="I11950" i="3"/>
  <c r="J21571" i="3"/>
  <c r="K21571" i="3" s="1"/>
  <c r="I21571" i="3"/>
  <c r="J6442" i="3"/>
  <c r="K6442" i="3" s="1"/>
  <c r="I6442" i="3"/>
  <c r="J19584" i="3"/>
  <c r="K19584" i="3" s="1"/>
  <c r="I19584" i="3"/>
  <c r="J8600" i="3"/>
  <c r="K8600" i="3" s="1"/>
  <c r="I8600" i="3"/>
  <c r="J9702" i="3"/>
  <c r="K9702" i="3" s="1"/>
  <c r="I9702" i="3"/>
  <c r="J19901" i="3"/>
  <c r="K19901" i="3" s="1"/>
  <c r="I19901" i="3"/>
  <c r="J3355" i="3"/>
  <c r="K3355" i="3" s="1"/>
  <c r="I3355" i="3"/>
  <c r="J14152" i="3"/>
  <c r="K14152" i="3" s="1"/>
  <c r="I14152" i="3"/>
  <c r="J15272" i="3"/>
  <c r="K15272" i="3" s="1"/>
  <c r="I15272" i="3"/>
  <c r="J18868" i="3"/>
  <c r="K18868" i="3" s="1"/>
  <c r="I18868" i="3"/>
  <c r="J7277" i="3"/>
  <c r="K7277" i="3" s="1"/>
  <c r="I7277" i="3"/>
  <c r="I19191" i="3"/>
  <c r="J19191" i="3"/>
  <c r="K19191" i="3" s="1"/>
  <c r="J19520" i="3"/>
  <c r="K19520" i="3" s="1"/>
  <c r="I19520" i="3"/>
  <c r="J1457" i="3"/>
  <c r="K1457" i="3" s="1"/>
  <c r="I1457" i="3"/>
  <c r="J20539" i="3"/>
  <c r="K20539" i="3" s="1"/>
  <c r="I20539" i="3"/>
  <c r="J1115" i="3"/>
  <c r="K1115" i="3" s="1"/>
  <c r="I1115" i="3"/>
  <c r="J13876" i="3"/>
  <c r="K13876" i="3" s="1"/>
  <c r="I13876" i="3"/>
  <c r="J20644" i="3"/>
  <c r="K20644" i="3" s="1"/>
  <c r="I20644" i="3"/>
  <c r="J2029" i="3"/>
  <c r="K2029" i="3" s="1"/>
  <c r="I2029" i="3"/>
  <c r="J12769" i="3"/>
  <c r="K12769" i="3" s="1"/>
  <c r="I12769" i="3"/>
  <c r="J19342" i="3"/>
  <c r="K19342" i="3" s="1"/>
  <c r="I19342" i="3"/>
  <c r="J4083" i="3"/>
  <c r="K4083" i="3" s="1"/>
  <c r="I4083" i="3"/>
  <c r="J14956" i="3"/>
  <c r="K14956" i="3" s="1"/>
  <c r="I14956" i="3"/>
  <c r="J6070" i="3"/>
  <c r="K6070" i="3" s="1"/>
  <c r="I6070" i="3"/>
  <c r="J16447" i="3"/>
  <c r="K16447" i="3" s="1"/>
  <c r="I16447" i="3"/>
  <c r="J5397" i="3"/>
  <c r="K5397" i="3" s="1"/>
  <c r="I5397" i="3"/>
  <c r="J3301" i="3"/>
  <c r="K3301" i="3" s="1"/>
  <c r="I3301" i="3"/>
  <c r="J4854" i="3"/>
  <c r="K4854" i="3" s="1"/>
  <c r="I4854" i="3"/>
  <c r="J13261" i="3"/>
  <c r="K13261" i="3" s="1"/>
  <c r="I13261" i="3"/>
  <c r="J9780" i="3"/>
  <c r="K9780" i="3" s="1"/>
  <c r="I9780" i="3"/>
  <c r="J7904" i="3"/>
  <c r="K7904" i="3" s="1"/>
  <c r="I7904" i="3"/>
  <c r="J5923" i="3"/>
  <c r="K5923" i="3" s="1"/>
  <c r="I5923" i="3"/>
  <c r="J7179" i="3"/>
  <c r="K7179" i="3" s="1"/>
  <c r="I7179" i="3"/>
  <c r="J16359" i="3"/>
  <c r="K16359" i="3" s="1"/>
  <c r="I16359" i="3"/>
  <c r="J15502" i="3"/>
  <c r="K15502" i="3" s="1"/>
  <c r="I15502" i="3"/>
  <c r="J2854" i="3"/>
  <c r="K2854" i="3" s="1"/>
  <c r="I2854" i="3"/>
  <c r="J12798" i="3"/>
  <c r="K12798" i="3" s="1"/>
  <c r="I12798" i="3"/>
  <c r="J20390" i="3"/>
  <c r="K20390" i="3" s="1"/>
  <c r="I20390" i="3"/>
  <c r="J15533" i="3"/>
  <c r="K15533" i="3" s="1"/>
  <c r="I15533" i="3"/>
  <c r="J10944" i="3"/>
  <c r="K10944" i="3" s="1"/>
  <c r="I10944" i="3"/>
  <c r="J9613" i="3"/>
  <c r="K9613" i="3" s="1"/>
  <c r="I9613" i="3"/>
  <c r="J19440" i="3"/>
  <c r="K19440" i="3" s="1"/>
  <c r="I19440" i="3"/>
  <c r="J21612" i="3"/>
  <c r="K21612" i="3" s="1"/>
  <c r="I21612" i="3"/>
  <c r="J6481" i="3"/>
  <c r="K6481" i="3" s="1"/>
  <c r="I6481" i="3"/>
  <c r="J18717" i="3"/>
  <c r="K18717" i="3" s="1"/>
  <c r="I18717" i="3"/>
  <c r="J19348" i="3"/>
  <c r="K19348" i="3" s="1"/>
  <c r="I19348" i="3"/>
  <c r="J9431" i="3"/>
  <c r="K9431" i="3" s="1"/>
  <c r="I9431" i="3"/>
  <c r="J3369" i="3"/>
  <c r="K3369" i="3" s="1"/>
  <c r="I3369" i="3"/>
  <c r="J13287" i="3"/>
  <c r="K13287" i="3" s="1"/>
  <c r="I13287" i="3"/>
  <c r="J906" i="3"/>
  <c r="K906" i="3" s="1"/>
  <c r="I906" i="3"/>
  <c r="J6061" i="3"/>
  <c r="K6061" i="3" s="1"/>
  <c r="I6061" i="3"/>
  <c r="J14137" i="3"/>
  <c r="K14137" i="3" s="1"/>
  <c r="I14137" i="3"/>
  <c r="J6633" i="3"/>
  <c r="K6633" i="3" s="1"/>
  <c r="I6633" i="3"/>
  <c r="J20590" i="3"/>
  <c r="K20590" i="3" s="1"/>
  <c r="I20590" i="3"/>
  <c r="J15295" i="3"/>
  <c r="K15295" i="3" s="1"/>
  <c r="I15295" i="3"/>
  <c r="J13921" i="3"/>
  <c r="K13921" i="3" s="1"/>
  <c r="I13921" i="3"/>
  <c r="J929" i="3"/>
  <c r="K929" i="3" s="1"/>
  <c r="I929" i="3"/>
  <c r="J13936" i="3"/>
  <c r="K13936" i="3" s="1"/>
  <c r="I13936" i="3"/>
  <c r="J17867" i="3"/>
  <c r="K17867" i="3" s="1"/>
  <c r="I17867" i="3"/>
  <c r="J4543" i="3"/>
  <c r="K4543" i="3" s="1"/>
  <c r="I4543" i="3"/>
  <c r="J16707" i="3"/>
  <c r="K16707" i="3" s="1"/>
  <c r="I16707" i="3"/>
  <c r="J6150" i="3"/>
  <c r="K6150" i="3" s="1"/>
  <c r="I6150" i="3"/>
  <c r="J18536" i="3"/>
  <c r="K18536" i="3" s="1"/>
  <c r="I18536" i="3"/>
  <c r="J14606" i="3"/>
  <c r="K14606" i="3" s="1"/>
  <c r="I14606" i="3"/>
  <c r="J9032" i="3"/>
  <c r="K9032" i="3" s="1"/>
  <c r="I9032" i="3"/>
  <c r="J13814" i="3"/>
  <c r="K13814" i="3" s="1"/>
  <c r="I13814" i="3"/>
  <c r="J4094" i="3"/>
  <c r="K4094" i="3" s="1"/>
  <c r="I4094" i="3"/>
  <c r="J5322" i="3"/>
  <c r="K5322" i="3" s="1"/>
  <c r="I5322" i="3"/>
  <c r="J13798" i="3"/>
  <c r="K13798" i="3" s="1"/>
  <c r="I13798" i="3"/>
  <c r="I6281" i="3"/>
  <c r="J6281" i="3"/>
  <c r="K6281" i="3" s="1"/>
  <c r="J1522" i="3"/>
  <c r="K1522" i="3" s="1"/>
  <c r="I1522" i="3"/>
  <c r="J9548" i="3"/>
  <c r="K9548" i="3" s="1"/>
  <c r="I9548" i="3"/>
  <c r="I6369" i="3"/>
  <c r="J6369" i="3"/>
  <c r="K6369" i="3" s="1"/>
  <c r="J7634" i="3"/>
  <c r="K7634" i="3" s="1"/>
  <c r="I7634" i="3"/>
  <c r="J14274" i="3"/>
  <c r="K14274" i="3" s="1"/>
  <c r="I14274" i="3"/>
  <c r="J10554" i="3"/>
  <c r="K10554" i="3" s="1"/>
  <c r="I10554" i="3"/>
  <c r="J9922" i="3"/>
  <c r="K9922" i="3" s="1"/>
  <c r="I9922" i="3"/>
  <c r="J9698" i="3"/>
  <c r="K9698" i="3" s="1"/>
  <c r="I9698" i="3"/>
  <c r="J19565" i="3"/>
  <c r="K19565" i="3" s="1"/>
  <c r="I19565" i="3"/>
  <c r="I4048" i="3"/>
  <c r="J4048" i="3"/>
  <c r="K4048" i="3" s="1"/>
  <c r="J11285" i="3"/>
  <c r="K11285" i="3" s="1"/>
  <c r="I11285" i="3"/>
  <c r="J16261" i="3"/>
  <c r="K16261" i="3" s="1"/>
  <c r="I16261" i="3"/>
  <c r="J986" i="3"/>
  <c r="K986" i="3" s="1"/>
  <c r="I986" i="3"/>
  <c r="J2989" i="3"/>
  <c r="K2989" i="3" s="1"/>
  <c r="I2989" i="3"/>
  <c r="J18056" i="3"/>
  <c r="K18056" i="3" s="1"/>
  <c r="I18056" i="3"/>
  <c r="J19387" i="3"/>
  <c r="K19387" i="3" s="1"/>
  <c r="I19387" i="3"/>
  <c r="J4541" i="3"/>
  <c r="K4541" i="3" s="1"/>
  <c r="I4541" i="3"/>
  <c r="J648" i="3"/>
  <c r="K648" i="3" s="1"/>
  <c r="I648" i="3"/>
  <c r="J14646" i="3"/>
  <c r="K14646" i="3" s="1"/>
  <c r="I14646" i="3"/>
  <c r="J12264" i="3"/>
  <c r="K12264" i="3" s="1"/>
  <c r="I12264" i="3"/>
  <c r="J3509" i="3"/>
  <c r="K3509" i="3" s="1"/>
  <c r="I3509" i="3"/>
  <c r="J19455" i="3"/>
  <c r="K19455" i="3" s="1"/>
  <c r="I19455" i="3"/>
  <c r="J19744" i="3"/>
  <c r="K19744" i="3" s="1"/>
  <c r="I19744" i="3"/>
  <c r="J2665" i="3"/>
  <c r="K2665" i="3" s="1"/>
  <c r="I2665" i="3"/>
  <c r="J10647" i="3"/>
  <c r="K10647" i="3" s="1"/>
  <c r="I10647" i="3"/>
  <c r="J12723" i="3"/>
  <c r="K12723" i="3" s="1"/>
  <c r="I12723" i="3"/>
  <c r="I6700" i="3"/>
  <c r="J6700" i="3"/>
  <c r="K6700" i="3" s="1"/>
  <c r="J17852" i="3"/>
  <c r="K17852" i="3" s="1"/>
  <c r="I17852" i="3"/>
  <c r="J9156" i="3"/>
  <c r="K9156" i="3" s="1"/>
  <c r="I9156" i="3"/>
  <c r="J66" i="3"/>
  <c r="K66" i="3" s="1"/>
  <c r="I66" i="3"/>
  <c r="J12459" i="3"/>
  <c r="K12459" i="3" s="1"/>
  <c r="I12459" i="3"/>
  <c r="J14813" i="3"/>
  <c r="K14813" i="3" s="1"/>
  <c r="I14813" i="3"/>
  <c r="J14879" i="3"/>
  <c r="K14879" i="3" s="1"/>
  <c r="I14879" i="3"/>
  <c r="J14155" i="3"/>
  <c r="K14155" i="3" s="1"/>
  <c r="I14155" i="3"/>
  <c r="J11468" i="3"/>
  <c r="K11468" i="3" s="1"/>
  <c r="I11468" i="3"/>
  <c r="J150" i="3"/>
  <c r="K150" i="3" s="1"/>
  <c r="I150" i="3"/>
  <c r="J883" i="3"/>
  <c r="K883" i="3" s="1"/>
  <c r="I883" i="3"/>
  <c r="J1510" i="3"/>
  <c r="K1510" i="3" s="1"/>
  <c r="I1510" i="3"/>
  <c r="J9148" i="3"/>
  <c r="K9148" i="3" s="1"/>
  <c r="I9148" i="3"/>
  <c r="J17921" i="3"/>
  <c r="K17921" i="3" s="1"/>
  <c r="I17921" i="3"/>
  <c r="J20375" i="3"/>
  <c r="K20375" i="3" s="1"/>
  <c r="I20375" i="3"/>
  <c r="J21128" i="3"/>
  <c r="K21128" i="3" s="1"/>
  <c r="I21128" i="3"/>
  <c r="J3885" i="3"/>
  <c r="K3885" i="3" s="1"/>
  <c r="I3885" i="3"/>
  <c r="J13198" i="3"/>
  <c r="K13198" i="3" s="1"/>
  <c r="I13198" i="3"/>
  <c r="J18130" i="3"/>
  <c r="K18130" i="3" s="1"/>
  <c r="I18130" i="3"/>
  <c r="J20630" i="3"/>
  <c r="K20630" i="3" s="1"/>
  <c r="I20630" i="3"/>
  <c r="J21628" i="3"/>
  <c r="K21628" i="3" s="1"/>
  <c r="I21628" i="3"/>
  <c r="J7015" i="3"/>
  <c r="K7015" i="3" s="1"/>
  <c r="I7015" i="3"/>
  <c r="J9781" i="3"/>
  <c r="K9781" i="3" s="1"/>
  <c r="I9781" i="3"/>
  <c r="J5243" i="3"/>
  <c r="K5243" i="3" s="1"/>
  <c r="I5243" i="3"/>
  <c r="J1727" i="3"/>
  <c r="K1727" i="3" s="1"/>
  <c r="I1727" i="3"/>
  <c r="J11885" i="3"/>
  <c r="K11885" i="3" s="1"/>
  <c r="I11885" i="3"/>
  <c r="J4293" i="3"/>
  <c r="K4293" i="3" s="1"/>
  <c r="I4293" i="3"/>
  <c r="J17594" i="3"/>
  <c r="K17594" i="3" s="1"/>
  <c r="I17594" i="3"/>
  <c r="J1788" i="3"/>
  <c r="K1788" i="3" s="1"/>
  <c r="I1788" i="3"/>
  <c r="J19926" i="3"/>
  <c r="K19926" i="3" s="1"/>
  <c r="I19926" i="3"/>
  <c r="J11705" i="3"/>
  <c r="K11705" i="3" s="1"/>
  <c r="I11705" i="3"/>
  <c r="J6971" i="3"/>
  <c r="K6971" i="3" s="1"/>
  <c r="I6971" i="3"/>
  <c r="J14571" i="3"/>
  <c r="K14571" i="3" s="1"/>
  <c r="I14571" i="3"/>
  <c r="J5684" i="3"/>
  <c r="K5684" i="3" s="1"/>
  <c r="I5684" i="3"/>
  <c r="J14951" i="3"/>
  <c r="K14951" i="3" s="1"/>
  <c r="I14951" i="3"/>
  <c r="J5260" i="3"/>
  <c r="K5260" i="3" s="1"/>
  <c r="I5260" i="3"/>
  <c r="J1049" i="3"/>
  <c r="K1049" i="3" s="1"/>
  <c r="I1049" i="3"/>
  <c r="J5698" i="3"/>
  <c r="K5698" i="3" s="1"/>
  <c r="I5698" i="3"/>
  <c r="J8820" i="3"/>
  <c r="K8820" i="3" s="1"/>
  <c r="I8820" i="3"/>
  <c r="J4093" i="3"/>
  <c r="K4093" i="3" s="1"/>
  <c r="I4093" i="3"/>
  <c r="J9764" i="3"/>
  <c r="K9764" i="3" s="1"/>
  <c r="I9764" i="3"/>
  <c r="J16714" i="3"/>
  <c r="K16714" i="3" s="1"/>
  <c r="I16714" i="3"/>
  <c r="J2081" i="3"/>
  <c r="K2081" i="3" s="1"/>
  <c r="I2081" i="3"/>
  <c r="J15936" i="3"/>
  <c r="K15936" i="3" s="1"/>
  <c r="I15936" i="3"/>
  <c r="J6218" i="3"/>
  <c r="K6218" i="3" s="1"/>
  <c r="I6218" i="3"/>
  <c r="J14394" i="3"/>
  <c r="K14394" i="3" s="1"/>
  <c r="I14394" i="3"/>
  <c r="J10369" i="3"/>
  <c r="K10369" i="3" s="1"/>
  <c r="I10369" i="3"/>
  <c r="J16560" i="3"/>
  <c r="K16560" i="3" s="1"/>
  <c r="I16560" i="3"/>
  <c r="J12877" i="3"/>
  <c r="K12877" i="3" s="1"/>
  <c r="I12877" i="3"/>
  <c r="J2065" i="3"/>
  <c r="K2065" i="3" s="1"/>
  <c r="I2065" i="3"/>
  <c r="J9260" i="3"/>
  <c r="K9260" i="3" s="1"/>
  <c r="I9260" i="3"/>
  <c r="J19514" i="3"/>
  <c r="K19514" i="3" s="1"/>
  <c r="I19514" i="3"/>
  <c r="I21620" i="3"/>
  <c r="J21620" i="3"/>
  <c r="K21620" i="3" s="1"/>
  <c r="I20567" i="3"/>
  <c r="J20567" i="3"/>
  <c r="K20567" i="3" s="1"/>
  <c r="J15589" i="3"/>
  <c r="K15589" i="3" s="1"/>
  <c r="I15589" i="3"/>
  <c r="J19308" i="3"/>
  <c r="K19308" i="3" s="1"/>
  <c r="I19308" i="3"/>
  <c r="J20925" i="3"/>
  <c r="K20925" i="3" s="1"/>
  <c r="I20925" i="3"/>
  <c r="J14787" i="3"/>
  <c r="K14787" i="3" s="1"/>
  <c r="I14787" i="3"/>
  <c r="J2165" i="3"/>
  <c r="K2165" i="3" s="1"/>
  <c r="I2165" i="3"/>
  <c r="J12333" i="3"/>
  <c r="K12333" i="3" s="1"/>
  <c r="I12333" i="3"/>
  <c r="J21581" i="3"/>
  <c r="K21581" i="3" s="1"/>
  <c r="I21581" i="3"/>
  <c r="J15075" i="3"/>
  <c r="K15075" i="3" s="1"/>
  <c r="I15075" i="3"/>
  <c r="J9042" i="3"/>
  <c r="K9042" i="3" s="1"/>
  <c r="I9042" i="3"/>
  <c r="J13433" i="3"/>
  <c r="K13433" i="3" s="1"/>
  <c r="I13433" i="3"/>
  <c r="J14042" i="3"/>
  <c r="K14042" i="3" s="1"/>
  <c r="I14042" i="3"/>
  <c r="J14478" i="3"/>
  <c r="K14478" i="3" s="1"/>
  <c r="I14478" i="3"/>
  <c r="J19762" i="3"/>
  <c r="K19762" i="3" s="1"/>
  <c r="I19762" i="3"/>
  <c r="J21302" i="3"/>
  <c r="K21302" i="3" s="1"/>
  <c r="I21302" i="3"/>
  <c r="J5567" i="3"/>
  <c r="K5567" i="3" s="1"/>
  <c r="I5567" i="3"/>
  <c r="J6169" i="3"/>
  <c r="K6169" i="3" s="1"/>
  <c r="I6169" i="3"/>
  <c r="J2248" i="3"/>
  <c r="K2248" i="3" s="1"/>
  <c r="I2248" i="3"/>
  <c r="J1564" i="3"/>
  <c r="K1564" i="3" s="1"/>
  <c r="I1564" i="3"/>
  <c r="J19944" i="3"/>
  <c r="K19944" i="3" s="1"/>
  <c r="I19944" i="3"/>
  <c r="J767" i="3"/>
  <c r="K767" i="3" s="1"/>
  <c r="I767" i="3"/>
  <c r="J12800" i="3"/>
  <c r="K12800" i="3" s="1"/>
  <c r="I12800" i="3"/>
  <c r="J12207" i="3"/>
  <c r="K12207" i="3" s="1"/>
  <c r="I12207" i="3"/>
  <c r="J11192" i="3"/>
  <c r="K11192" i="3" s="1"/>
  <c r="I11192" i="3"/>
  <c r="J5042" i="3"/>
  <c r="K5042" i="3" s="1"/>
  <c r="I5042" i="3"/>
  <c r="J13310" i="3"/>
  <c r="K13310" i="3" s="1"/>
  <c r="I13310" i="3"/>
  <c r="J16607" i="3"/>
  <c r="K16607" i="3" s="1"/>
  <c r="I16607" i="3"/>
  <c r="J733" i="3"/>
  <c r="K733" i="3" s="1"/>
  <c r="I733" i="3"/>
  <c r="J7819" i="3"/>
  <c r="K7819" i="3" s="1"/>
  <c r="I7819" i="3"/>
  <c r="I3429" i="3"/>
  <c r="J3429" i="3"/>
  <c r="K3429" i="3" s="1"/>
  <c r="J5693" i="3"/>
  <c r="K5693" i="3" s="1"/>
  <c r="I5693" i="3"/>
  <c r="J17118" i="3"/>
  <c r="K17118" i="3" s="1"/>
  <c r="I17118" i="3"/>
  <c r="J11112" i="3"/>
  <c r="K11112" i="3" s="1"/>
  <c r="I11112" i="3"/>
  <c r="J8935" i="3"/>
  <c r="K8935" i="3" s="1"/>
  <c r="I8935" i="3"/>
  <c r="J11235" i="3"/>
  <c r="K11235" i="3" s="1"/>
  <c r="I11235" i="3"/>
  <c r="J4919" i="3"/>
  <c r="K4919" i="3" s="1"/>
  <c r="I4919" i="3"/>
  <c r="J576" i="3"/>
  <c r="K576" i="3" s="1"/>
  <c r="I576" i="3"/>
  <c r="J16492" i="3"/>
  <c r="K16492" i="3" s="1"/>
  <c r="I16492" i="3"/>
  <c r="J17495" i="3"/>
  <c r="K17495" i="3" s="1"/>
  <c r="I17495" i="3"/>
  <c r="J14523" i="3"/>
  <c r="K14523" i="3" s="1"/>
  <c r="I14523" i="3"/>
  <c r="J14877" i="3"/>
  <c r="K14877" i="3" s="1"/>
  <c r="I14877" i="3"/>
  <c r="J20039" i="3"/>
  <c r="K20039" i="3" s="1"/>
  <c r="I20039" i="3"/>
  <c r="J18519" i="3"/>
  <c r="K18519" i="3" s="1"/>
  <c r="I18519" i="3"/>
  <c r="J2613" i="3"/>
  <c r="K2613" i="3" s="1"/>
  <c r="I2613" i="3"/>
  <c r="J9015" i="3"/>
  <c r="K9015" i="3" s="1"/>
  <c r="I9015" i="3"/>
  <c r="J2897" i="3"/>
  <c r="K2897" i="3" s="1"/>
  <c r="I2897" i="3"/>
  <c r="J2178" i="3"/>
  <c r="K2178" i="3" s="1"/>
  <c r="I2178" i="3"/>
  <c r="J8754" i="3"/>
  <c r="K8754" i="3" s="1"/>
  <c r="I8754" i="3"/>
  <c r="J18191" i="3"/>
  <c r="K18191" i="3" s="1"/>
  <c r="I18191" i="3"/>
  <c r="J2113" i="3"/>
  <c r="K2113" i="3" s="1"/>
  <c r="I2113" i="3"/>
  <c r="J7281" i="3"/>
  <c r="K7281" i="3" s="1"/>
  <c r="I7281" i="3"/>
  <c r="J3496" i="3"/>
  <c r="K3496" i="3" s="1"/>
  <c r="I3496" i="3"/>
  <c r="J2186" i="3"/>
  <c r="K2186" i="3" s="1"/>
  <c r="I2186" i="3"/>
  <c r="J19910" i="3"/>
  <c r="K19910" i="3" s="1"/>
  <c r="I19910" i="3"/>
  <c r="J3217" i="3"/>
  <c r="K3217" i="3" s="1"/>
  <c r="I3217" i="3"/>
  <c r="J16311" i="3"/>
  <c r="K16311" i="3" s="1"/>
  <c r="I16311" i="3"/>
  <c r="J5745" i="3"/>
  <c r="K5745" i="3" s="1"/>
  <c r="I5745" i="3"/>
  <c r="J21098" i="3"/>
  <c r="K21098" i="3" s="1"/>
  <c r="I21098" i="3"/>
  <c r="J21059" i="3"/>
  <c r="K21059" i="3" s="1"/>
  <c r="I21059" i="3"/>
  <c r="J11546" i="3"/>
  <c r="K11546" i="3" s="1"/>
  <c r="I11546" i="3"/>
  <c r="J9266" i="3"/>
  <c r="K9266" i="3" s="1"/>
  <c r="I9266" i="3"/>
  <c r="J17893" i="3"/>
  <c r="K17893" i="3" s="1"/>
  <c r="I17893" i="3"/>
  <c r="J14439" i="3"/>
  <c r="K14439" i="3" s="1"/>
  <c r="I14439" i="3"/>
  <c r="J6649" i="3"/>
  <c r="K6649" i="3" s="1"/>
  <c r="I6649" i="3"/>
  <c r="J20168" i="3"/>
  <c r="K20168" i="3" s="1"/>
  <c r="I20168" i="3"/>
  <c r="I8636" i="3"/>
  <c r="J8636" i="3"/>
  <c r="K8636" i="3" s="1"/>
  <c r="J10772" i="3"/>
  <c r="K10772" i="3" s="1"/>
  <c r="I10772" i="3"/>
  <c r="J350" i="3"/>
  <c r="K350" i="3" s="1"/>
  <c r="I350" i="3"/>
  <c r="J7628" i="3"/>
  <c r="K7628" i="3" s="1"/>
  <c r="I7628" i="3"/>
  <c r="J16950" i="3"/>
  <c r="K16950" i="3" s="1"/>
  <c r="I16950" i="3"/>
  <c r="J4283" i="3"/>
  <c r="K4283" i="3" s="1"/>
  <c r="I4283" i="3"/>
  <c r="J10998" i="3"/>
  <c r="K10998" i="3" s="1"/>
  <c r="I10998" i="3"/>
  <c r="J18999" i="3"/>
  <c r="K18999" i="3" s="1"/>
  <c r="I18999" i="3"/>
  <c r="J17579" i="3"/>
  <c r="K17579" i="3" s="1"/>
  <c r="I17579" i="3"/>
  <c r="J1878" i="3"/>
  <c r="K1878" i="3" s="1"/>
  <c r="I1878" i="3"/>
  <c r="J11949" i="3"/>
  <c r="K11949" i="3" s="1"/>
  <c r="I11949" i="3"/>
  <c r="J5119" i="3"/>
  <c r="K5119" i="3" s="1"/>
  <c r="I5119" i="3"/>
  <c r="J16869" i="3"/>
  <c r="K16869" i="3" s="1"/>
  <c r="I16869" i="3"/>
  <c r="J2937" i="3"/>
  <c r="K2937" i="3" s="1"/>
  <c r="I2937" i="3"/>
  <c r="J19670" i="3"/>
  <c r="K19670" i="3" s="1"/>
  <c r="I19670" i="3"/>
  <c r="J2617" i="3"/>
  <c r="K2617" i="3" s="1"/>
  <c r="I2617" i="3"/>
  <c r="I17719" i="3"/>
  <c r="J17719" i="3"/>
  <c r="K17719" i="3" s="1"/>
  <c r="J9059" i="3"/>
  <c r="K9059" i="3" s="1"/>
  <c r="I9059" i="3"/>
  <c r="J11012" i="3"/>
  <c r="K11012" i="3" s="1"/>
  <c r="I11012" i="3"/>
  <c r="J15662" i="3"/>
  <c r="K15662" i="3" s="1"/>
  <c r="I15662" i="3"/>
  <c r="J3295" i="3"/>
  <c r="K3295" i="3" s="1"/>
  <c r="I3295" i="3"/>
  <c r="J20664" i="3"/>
  <c r="K20664" i="3" s="1"/>
  <c r="I20664" i="3"/>
  <c r="J2254" i="3"/>
  <c r="K2254" i="3" s="1"/>
  <c r="I2254" i="3"/>
  <c r="J1191" i="3"/>
  <c r="K1191" i="3" s="1"/>
  <c r="I1191" i="3"/>
  <c r="J11053" i="3"/>
  <c r="K11053" i="3" s="1"/>
  <c r="I11053" i="3"/>
  <c r="J12566" i="3"/>
  <c r="K12566" i="3" s="1"/>
  <c r="I12566" i="3"/>
  <c r="J11125" i="3"/>
  <c r="K11125" i="3" s="1"/>
  <c r="I11125" i="3"/>
  <c r="J10932" i="3"/>
  <c r="K10932" i="3" s="1"/>
  <c r="I10932" i="3"/>
  <c r="J10966" i="3"/>
  <c r="K10966" i="3" s="1"/>
  <c r="I10966" i="3"/>
  <c r="J8041" i="3"/>
  <c r="K8041" i="3" s="1"/>
  <c r="I8041" i="3"/>
  <c r="J21407" i="3"/>
  <c r="K21407" i="3" s="1"/>
  <c r="I21407" i="3"/>
  <c r="J5270" i="3"/>
  <c r="K5270" i="3" s="1"/>
  <c r="I5270" i="3"/>
  <c r="J20129" i="3"/>
  <c r="K20129" i="3" s="1"/>
  <c r="I20129" i="3"/>
  <c r="J4403" i="3"/>
  <c r="K4403" i="3" s="1"/>
  <c r="I4403" i="3"/>
  <c r="J1183" i="3"/>
  <c r="K1183" i="3" s="1"/>
  <c r="I1183" i="3"/>
  <c r="J12216" i="3"/>
  <c r="K12216" i="3" s="1"/>
  <c r="I12216" i="3"/>
  <c r="J6086" i="3"/>
  <c r="K6086" i="3" s="1"/>
  <c r="I6086" i="3"/>
  <c r="J17121" i="3"/>
  <c r="K17121" i="3" s="1"/>
  <c r="I17121" i="3"/>
  <c r="I1893" i="3"/>
  <c r="J1893" i="3"/>
  <c r="K1893" i="3" s="1"/>
  <c r="J1674" i="3"/>
  <c r="K1674" i="3" s="1"/>
  <c r="I1674" i="3"/>
  <c r="J10135" i="3"/>
  <c r="K10135" i="3" s="1"/>
  <c r="I10135" i="3"/>
  <c r="J16943" i="3"/>
  <c r="K16943" i="3" s="1"/>
  <c r="I16943" i="3"/>
  <c r="J564" i="3"/>
  <c r="K564" i="3" s="1"/>
  <c r="I564" i="3"/>
  <c r="J7512" i="3"/>
  <c r="K7512" i="3" s="1"/>
  <c r="I7512" i="3"/>
  <c r="J9567" i="3"/>
  <c r="K9567" i="3" s="1"/>
  <c r="I9567" i="3"/>
  <c r="J15486" i="3"/>
  <c r="K15486" i="3" s="1"/>
  <c r="I15486" i="3"/>
  <c r="J3188" i="3"/>
  <c r="K3188" i="3" s="1"/>
  <c r="I3188" i="3"/>
  <c r="J16880" i="3"/>
  <c r="K16880" i="3" s="1"/>
  <c r="I16880" i="3"/>
  <c r="J19969" i="3"/>
  <c r="K19969" i="3" s="1"/>
  <c r="I19969" i="3"/>
  <c r="J4412" i="3"/>
  <c r="K4412" i="3" s="1"/>
  <c r="I4412" i="3"/>
  <c r="J14655" i="3"/>
  <c r="K14655" i="3" s="1"/>
  <c r="I14655" i="3"/>
  <c r="J17659" i="3"/>
  <c r="K17659" i="3" s="1"/>
  <c r="I17659" i="3"/>
  <c r="J5725" i="3"/>
  <c r="K5725" i="3" s="1"/>
  <c r="I5725" i="3"/>
  <c r="J8187" i="3"/>
  <c r="K8187" i="3" s="1"/>
  <c r="I8187" i="3"/>
  <c r="J7682" i="3"/>
  <c r="K7682" i="3" s="1"/>
  <c r="I7682" i="3"/>
  <c r="J13051" i="3"/>
  <c r="K13051" i="3" s="1"/>
  <c r="I13051" i="3"/>
  <c r="J10337" i="3"/>
  <c r="K10337" i="3" s="1"/>
  <c r="I10337" i="3"/>
  <c r="J19659" i="3"/>
  <c r="K19659" i="3" s="1"/>
  <c r="I19659" i="3"/>
  <c r="J15783" i="3"/>
  <c r="K15783" i="3" s="1"/>
  <c r="I15783" i="3"/>
  <c r="J966" i="3"/>
  <c r="K966" i="3" s="1"/>
  <c r="I966" i="3"/>
  <c r="J10046" i="3"/>
  <c r="K10046" i="3" s="1"/>
  <c r="I10046" i="3"/>
  <c r="J6751" i="3"/>
  <c r="K6751" i="3" s="1"/>
  <c r="I6751" i="3"/>
  <c r="J17847" i="3"/>
  <c r="K17847" i="3" s="1"/>
  <c r="I17847" i="3"/>
  <c r="J12849" i="3"/>
  <c r="K12849" i="3" s="1"/>
  <c r="I12849" i="3"/>
  <c r="J2497" i="3"/>
  <c r="K2497" i="3" s="1"/>
  <c r="I2497" i="3"/>
  <c r="J37" i="3"/>
  <c r="K37" i="3" s="1"/>
  <c r="I37" i="3"/>
  <c r="J3387" i="3"/>
  <c r="K3387" i="3" s="1"/>
  <c r="I3387" i="3"/>
  <c r="J21516" i="3"/>
  <c r="K21516" i="3" s="1"/>
  <c r="I21516" i="3"/>
  <c r="J15182" i="3"/>
  <c r="K15182" i="3" s="1"/>
  <c r="I15182" i="3"/>
  <c r="J21217" i="3"/>
  <c r="K21217" i="3" s="1"/>
  <c r="I21217" i="3"/>
  <c r="J20719" i="3"/>
  <c r="K20719" i="3" s="1"/>
  <c r="I20719" i="3"/>
  <c r="J10652" i="3"/>
  <c r="K10652" i="3" s="1"/>
  <c r="I10652" i="3"/>
  <c r="J2914" i="3"/>
  <c r="K2914" i="3" s="1"/>
  <c r="I2914" i="3"/>
  <c r="J11754" i="3"/>
  <c r="K11754" i="3" s="1"/>
  <c r="I11754" i="3"/>
  <c r="J15336" i="3"/>
  <c r="K15336" i="3" s="1"/>
  <c r="I15336" i="3"/>
  <c r="J15526" i="3"/>
  <c r="K15526" i="3" s="1"/>
  <c r="I15526" i="3"/>
  <c r="J880" i="3"/>
  <c r="K880" i="3" s="1"/>
  <c r="I880" i="3"/>
  <c r="J20385" i="3"/>
  <c r="K20385" i="3" s="1"/>
  <c r="I20385" i="3"/>
  <c r="J17037" i="3"/>
  <c r="K17037" i="3" s="1"/>
  <c r="I17037" i="3"/>
  <c r="J1598" i="3"/>
  <c r="K1598" i="3" s="1"/>
  <c r="I1598" i="3"/>
  <c r="J8297" i="3"/>
  <c r="K8297" i="3" s="1"/>
  <c r="I8297" i="3"/>
  <c r="J17364" i="3"/>
  <c r="K17364" i="3" s="1"/>
  <c r="I17364" i="3"/>
  <c r="J18042" i="3"/>
  <c r="K18042" i="3" s="1"/>
  <c r="I18042" i="3"/>
  <c r="J17437" i="3"/>
  <c r="K17437" i="3" s="1"/>
  <c r="I17437" i="3"/>
  <c r="J14049" i="3"/>
  <c r="K14049" i="3" s="1"/>
  <c r="I14049" i="3"/>
  <c r="J15899" i="3"/>
  <c r="K15899" i="3" s="1"/>
  <c r="I15899" i="3"/>
  <c r="J12857" i="3"/>
  <c r="K12857" i="3" s="1"/>
  <c r="I12857" i="3"/>
  <c r="J16916" i="3"/>
  <c r="K16916" i="3" s="1"/>
  <c r="I16916" i="3"/>
  <c r="J19939" i="3"/>
  <c r="K19939" i="3" s="1"/>
  <c r="I19939" i="3"/>
  <c r="J2595" i="3"/>
  <c r="K2595" i="3" s="1"/>
  <c r="I2595" i="3"/>
  <c r="J13448" i="3"/>
  <c r="K13448" i="3" s="1"/>
  <c r="I13448" i="3"/>
  <c r="J7705" i="3"/>
  <c r="K7705" i="3" s="1"/>
  <c r="I7705" i="3"/>
  <c r="J8601" i="3"/>
  <c r="K8601" i="3" s="1"/>
  <c r="I8601" i="3"/>
  <c r="J3067" i="3"/>
  <c r="K3067" i="3" s="1"/>
  <c r="I3067" i="3"/>
  <c r="J541" i="3"/>
  <c r="K541" i="3" s="1"/>
  <c r="I541" i="3"/>
  <c r="J17372" i="3"/>
  <c r="K17372" i="3" s="1"/>
  <c r="I17372" i="3"/>
  <c r="J16896" i="3"/>
  <c r="K16896" i="3" s="1"/>
  <c r="I16896" i="3"/>
  <c r="J13754" i="3"/>
  <c r="K13754" i="3" s="1"/>
  <c r="I13754" i="3"/>
  <c r="J20099" i="3"/>
  <c r="K20099" i="3" s="1"/>
  <c r="I20099" i="3"/>
  <c r="J6888" i="3"/>
  <c r="K6888" i="3" s="1"/>
  <c r="I6888" i="3"/>
  <c r="J7050" i="3"/>
  <c r="K7050" i="3" s="1"/>
  <c r="I7050" i="3"/>
  <c r="J4451" i="3"/>
  <c r="K4451" i="3" s="1"/>
  <c r="I4451" i="3"/>
  <c r="J20281" i="3"/>
  <c r="K20281" i="3" s="1"/>
  <c r="I20281" i="3"/>
  <c r="J21007" i="3"/>
  <c r="K21007" i="3" s="1"/>
  <c r="I21007" i="3"/>
  <c r="J9155" i="3"/>
  <c r="K9155" i="3" s="1"/>
  <c r="I9155" i="3"/>
  <c r="J10890" i="3"/>
  <c r="K10890" i="3" s="1"/>
  <c r="I10890" i="3"/>
  <c r="J9269" i="3"/>
  <c r="K9269" i="3" s="1"/>
  <c r="I9269" i="3"/>
  <c r="J7176" i="3"/>
  <c r="K7176" i="3" s="1"/>
  <c r="I7176" i="3"/>
  <c r="J13094" i="3"/>
  <c r="K13094" i="3" s="1"/>
  <c r="I13094" i="3"/>
  <c r="J1624" i="3"/>
  <c r="K1624" i="3" s="1"/>
  <c r="I1624" i="3"/>
  <c r="I20480" i="3"/>
  <c r="J20480" i="3"/>
  <c r="K20480" i="3" s="1"/>
  <c r="J14431" i="3"/>
  <c r="K14431" i="3" s="1"/>
  <c r="I14431" i="3"/>
  <c r="J14177" i="3"/>
  <c r="K14177" i="3" s="1"/>
  <c r="I14177" i="3"/>
  <c r="J20029" i="3"/>
  <c r="K20029" i="3" s="1"/>
  <c r="I20029" i="3"/>
  <c r="J19205" i="3"/>
  <c r="K19205" i="3" s="1"/>
  <c r="I19205" i="3"/>
  <c r="I945" i="3"/>
  <c r="J945" i="3"/>
  <c r="K945" i="3" s="1"/>
  <c r="J14067" i="3"/>
  <c r="K14067" i="3" s="1"/>
  <c r="I14067" i="3"/>
  <c r="J14392" i="3"/>
  <c r="K14392" i="3" s="1"/>
  <c r="I14392" i="3"/>
  <c r="J11224" i="3"/>
  <c r="K11224" i="3" s="1"/>
  <c r="I11224" i="3"/>
  <c r="J15873" i="3"/>
  <c r="K15873" i="3" s="1"/>
  <c r="I15873" i="3"/>
  <c r="J14851" i="3"/>
  <c r="K14851" i="3" s="1"/>
  <c r="I14851" i="3"/>
  <c r="J11739" i="3"/>
  <c r="K11739" i="3" s="1"/>
  <c r="I11739" i="3"/>
  <c r="J17417" i="3"/>
  <c r="K17417" i="3" s="1"/>
  <c r="I17417" i="3"/>
  <c r="J2078" i="3"/>
  <c r="K2078" i="3" s="1"/>
  <c r="I2078" i="3"/>
  <c r="J21162" i="3"/>
  <c r="K21162" i="3" s="1"/>
  <c r="I21162" i="3"/>
  <c r="I8942" i="3"/>
  <c r="J8942" i="3"/>
  <c r="K8942" i="3" s="1"/>
  <c r="J7411" i="3"/>
  <c r="K7411" i="3" s="1"/>
  <c r="I7411" i="3"/>
  <c r="J18936" i="3"/>
  <c r="K18936" i="3" s="1"/>
  <c r="I18936" i="3"/>
  <c r="J17438" i="3"/>
  <c r="K17438" i="3" s="1"/>
  <c r="I17438" i="3"/>
  <c r="J16602" i="3"/>
  <c r="K16602" i="3" s="1"/>
  <c r="I16602" i="3"/>
  <c r="J12674" i="3"/>
  <c r="K12674" i="3" s="1"/>
  <c r="I12674" i="3"/>
  <c r="J1007" i="3"/>
  <c r="K1007" i="3" s="1"/>
  <c r="I1007" i="3"/>
  <c r="J4643" i="3"/>
  <c r="K4643" i="3" s="1"/>
  <c r="I4643" i="3"/>
  <c r="J11740" i="3"/>
  <c r="K11740" i="3" s="1"/>
  <c r="I11740" i="3"/>
  <c r="J16733" i="3"/>
  <c r="K16733" i="3" s="1"/>
  <c r="I16733" i="3"/>
  <c r="J17887" i="3"/>
  <c r="K17887" i="3" s="1"/>
  <c r="I17887" i="3"/>
  <c r="J3054" i="3"/>
  <c r="K3054" i="3" s="1"/>
  <c r="I3054" i="3"/>
  <c r="J10623" i="3"/>
  <c r="K10623" i="3" s="1"/>
  <c r="I10623" i="3"/>
  <c r="J16581" i="3"/>
  <c r="K16581" i="3" s="1"/>
  <c r="I16581" i="3"/>
  <c r="J8896" i="3"/>
  <c r="K8896" i="3" s="1"/>
  <c r="I8896" i="3"/>
  <c r="J15066" i="3"/>
  <c r="K15066" i="3" s="1"/>
  <c r="I15066" i="3"/>
  <c r="J361" i="3"/>
  <c r="K361" i="3" s="1"/>
  <c r="I361" i="3"/>
  <c r="J12358" i="3"/>
  <c r="K12358" i="3" s="1"/>
  <c r="I12358" i="3"/>
  <c r="J13645" i="3"/>
  <c r="K13645" i="3" s="1"/>
  <c r="I13645" i="3"/>
  <c r="J7668" i="3"/>
  <c r="K7668" i="3" s="1"/>
  <c r="I7668" i="3"/>
  <c r="I5192" i="3"/>
  <c r="J5192" i="3"/>
  <c r="K5192" i="3" s="1"/>
  <c r="J18882" i="3"/>
  <c r="K18882" i="3" s="1"/>
  <c r="I18882" i="3"/>
  <c r="J21481" i="3"/>
  <c r="K21481" i="3" s="1"/>
  <c r="I21481" i="3"/>
  <c r="J19421" i="3"/>
  <c r="K19421" i="3" s="1"/>
  <c r="I19421" i="3"/>
  <c r="J10815" i="3"/>
  <c r="K10815" i="3" s="1"/>
  <c r="I10815" i="3"/>
  <c r="J8160" i="3"/>
  <c r="K8160" i="3" s="1"/>
  <c r="I8160" i="3"/>
  <c r="J14605" i="3"/>
  <c r="K14605" i="3" s="1"/>
  <c r="I14605" i="3"/>
  <c r="J14909" i="3"/>
  <c r="K14909" i="3" s="1"/>
  <c r="I14909" i="3"/>
  <c r="J13349" i="3"/>
  <c r="K13349" i="3" s="1"/>
  <c r="I13349" i="3"/>
  <c r="J19200" i="3"/>
  <c r="K19200" i="3" s="1"/>
  <c r="I19200" i="3"/>
  <c r="I12019" i="3"/>
  <c r="J12019" i="3"/>
  <c r="K12019" i="3" s="1"/>
  <c r="J11290" i="3"/>
  <c r="K11290" i="3" s="1"/>
  <c r="I11290" i="3"/>
  <c r="J11550" i="3"/>
  <c r="K11550" i="3" s="1"/>
  <c r="I11550" i="3"/>
  <c r="J12862" i="3"/>
  <c r="K12862" i="3" s="1"/>
  <c r="I12862" i="3"/>
  <c r="J7569" i="3"/>
  <c r="K7569" i="3" s="1"/>
  <c r="I7569" i="3"/>
  <c r="J19457" i="3"/>
  <c r="K19457" i="3" s="1"/>
  <c r="I19457" i="3"/>
  <c r="J14693" i="3"/>
  <c r="K14693" i="3" s="1"/>
  <c r="I14693" i="3"/>
  <c r="J5755" i="3"/>
  <c r="K5755" i="3" s="1"/>
  <c r="I5755" i="3"/>
  <c r="J13894" i="3"/>
  <c r="K13894" i="3" s="1"/>
  <c r="I13894" i="3"/>
  <c r="J2221" i="3"/>
  <c r="K2221" i="3" s="1"/>
  <c r="I2221" i="3"/>
  <c r="J2457" i="3"/>
  <c r="K2457" i="3" s="1"/>
  <c r="I2457" i="3"/>
  <c r="J7855" i="3"/>
  <c r="K7855" i="3" s="1"/>
  <c r="I7855" i="3"/>
  <c r="J16566" i="3"/>
  <c r="K16566" i="3" s="1"/>
  <c r="I16566" i="3"/>
  <c r="J8877" i="3"/>
  <c r="K8877" i="3" s="1"/>
  <c r="I8877" i="3"/>
  <c r="J9879" i="3"/>
  <c r="K9879" i="3" s="1"/>
  <c r="I9879" i="3"/>
  <c r="J184" i="3"/>
  <c r="K184" i="3" s="1"/>
  <c r="I184" i="3"/>
  <c r="J11596" i="3"/>
  <c r="K11596" i="3" s="1"/>
  <c r="I11596" i="3"/>
  <c r="J10410" i="3"/>
  <c r="K10410" i="3" s="1"/>
  <c r="I10410" i="3"/>
  <c r="J4413" i="3"/>
  <c r="K4413" i="3" s="1"/>
  <c r="I4413" i="3"/>
  <c r="J14709" i="3"/>
  <c r="K14709" i="3" s="1"/>
  <c r="I14709" i="3"/>
  <c r="J9872" i="3"/>
  <c r="K9872" i="3" s="1"/>
  <c r="I9872" i="3"/>
  <c r="J11243" i="3"/>
  <c r="K11243" i="3" s="1"/>
  <c r="I11243" i="3"/>
  <c r="J12563" i="3"/>
  <c r="K12563" i="3" s="1"/>
  <c r="I12563" i="3"/>
  <c r="J13589" i="3"/>
  <c r="K13589" i="3" s="1"/>
  <c r="I13589" i="3"/>
  <c r="J15891" i="3"/>
  <c r="K15891" i="3" s="1"/>
  <c r="I15891" i="3"/>
  <c r="I12345" i="3"/>
  <c r="J12345" i="3"/>
  <c r="K12345" i="3" s="1"/>
  <c r="J13383" i="3"/>
  <c r="K13383" i="3" s="1"/>
  <c r="I13383" i="3"/>
  <c r="J4518" i="3"/>
  <c r="K4518" i="3" s="1"/>
  <c r="I4518" i="3"/>
  <c r="J4847" i="3"/>
  <c r="K4847" i="3" s="1"/>
  <c r="I4847" i="3"/>
  <c r="J6846" i="3"/>
  <c r="K6846" i="3" s="1"/>
  <c r="I6846" i="3"/>
  <c r="J5340" i="3"/>
  <c r="K5340" i="3" s="1"/>
  <c r="I5340" i="3"/>
  <c r="I5240" i="3"/>
  <c r="J5240" i="3"/>
  <c r="K5240" i="3" s="1"/>
  <c r="J8104" i="3"/>
  <c r="K8104" i="3" s="1"/>
  <c r="I8104" i="3"/>
  <c r="J10059" i="3"/>
  <c r="K10059" i="3" s="1"/>
  <c r="I10059" i="3"/>
  <c r="J8372" i="3"/>
  <c r="K8372" i="3" s="1"/>
  <c r="I8372" i="3"/>
  <c r="J10138" i="3"/>
  <c r="K10138" i="3" s="1"/>
  <c r="I10138" i="3"/>
  <c r="J11832" i="3"/>
  <c r="K11832" i="3" s="1"/>
  <c r="I11832" i="3"/>
  <c r="J10470" i="3"/>
  <c r="K10470" i="3" s="1"/>
  <c r="I10470" i="3"/>
  <c r="J13269" i="3"/>
  <c r="K13269" i="3" s="1"/>
  <c r="I13269" i="3"/>
  <c r="J20708" i="3"/>
  <c r="K20708" i="3" s="1"/>
  <c r="I20708" i="3"/>
  <c r="J8975" i="3"/>
  <c r="K8975" i="3" s="1"/>
  <c r="I8975" i="3"/>
  <c r="J1467" i="3"/>
  <c r="K1467" i="3" s="1"/>
  <c r="I1467" i="3"/>
  <c r="J19472" i="3"/>
  <c r="K19472" i="3" s="1"/>
  <c r="I19472" i="3"/>
  <c r="J13337" i="3"/>
  <c r="K13337" i="3" s="1"/>
  <c r="I13337" i="3"/>
  <c r="J6151" i="3"/>
  <c r="K6151" i="3" s="1"/>
  <c r="I6151" i="3"/>
  <c r="J13774" i="3"/>
  <c r="K13774" i="3" s="1"/>
  <c r="I13774" i="3"/>
  <c r="J4806" i="3"/>
  <c r="K4806" i="3" s="1"/>
  <c r="I4806" i="3"/>
  <c r="J21300" i="3"/>
  <c r="K21300" i="3" s="1"/>
  <c r="I21300" i="3"/>
  <c r="J21635" i="3"/>
  <c r="K21635" i="3" s="1"/>
  <c r="I21635" i="3"/>
  <c r="J13136" i="3"/>
  <c r="K13136" i="3" s="1"/>
  <c r="I13136" i="3"/>
  <c r="J17074" i="3"/>
  <c r="K17074" i="3" s="1"/>
  <c r="I17074" i="3"/>
  <c r="J15660" i="3"/>
  <c r="K15660" i="3" s="1"/>
  <c r="I15660" i="3"/>
  <c r="J2440" i="3"/>
  <c r="K2440" i="3" s="1"/>
  <c r="I2440" i="3"/>
  <c r="J5309" i="3"/>
  <c r="K5309" i="3" s="1"/>
  <c r="I5309" i="3"/>
  <c r="J2917" i="3"/>
  <c r="K2917" i="3" s="1"/>
  <c r="I2917" i="3"/>
  <c r="J15267" i="3"/>
  <c r="K15267" i="3" s="1"/>
  <c r="I15267" i="3"/>
  <c r="J18370" i="3"/>
  <c r="K18370" i="3" s="1"/>
  <c r="I18370" i="3"/>
  <c r="J17434" i="3"/>
  <c r="K17434" i="3" s="1"/>
  <c r="I17434" i="3"/>
  <c r="J2669" i="3"/>
  <c r="K2669" i="3" s="1"/>
  <c r="I2669" i="3"/>
  <c r="J15105" i="3"/>
  <c r="K15105" i="3" s="1"/>
  <c r="I15105" i="3"/>
  <c r="J749" i="3"/>
  <c r="K749" i="3" s="1"/>
  <c r="I749" i="3"/>
  <c r="J20789" i="3"/>
  <c r="K20789" i="3" s="1"/>
  <c r="I20789" i="3"/>
  <c r="J21537" i="3"/>
  <c r="K21537" i="3" s="1"/>
  <c r="I21537" i="3"/>
  <c r="J1277" i="3"/>
  <c r="K1277" i="3" s="1"/>
  <c r="I1277" i="3"/>
  <c r="J4477" i="3"/>
  <c r="K4477" i="3" s="1"/>
  <c r="I4477" i="3"/>
  <c r="J16143" i="3"/>
  <c r="K16143" i="3" s="1"/>
  <c r="I16143" i="3"/>
  <c r="J20367" i="3"/>
  <c r="K20367" i="3" s="1"/>
  <c r="I20367" i="3"/>
  <c r="J10585" i="3"/>
  <c r="K10585" i="3" s="1"/>
  <c r="I10585" i="3"/>
  <c r="J15742" i="3"/>
  <c r="K15742" i="3" s="1"/>
  <c r="I15742" i="3"/>
  <c r="J4989" i="3"/>
  <c r="K4989" i="3" s="1"/>
  <c r="I4989" i="3"/>
  <c r="J17546" i="3"/>
  <c r="K17546" i="3" s="1"/>
  <c r="I17546" i="3"/>
  <c r="J2412" i="3"/>
  <c r="K2412" i="3" s="1"/>
  <c r="I2412" i="3"/>
  <c r="J20650" i="3"/>
  <c r="K20650" i="3" s="1"/>
  <c r="I20650" i="3"/>
  <c r="J3518" i="3"/>
  <c r="K3518" i="3" s="1"/>
  <c r="I3518" i="3"/>
  <c r="J11237" i="3"/>
  <c r="K11237" i="3" s="1"/>
  <c r="I11237" i="3"/>
  <c r="J7797" i="3"/>
  <c r="K7797" i="3" s="1"/>
  <c r="I7797" i="3"/>
  <c r="J14353" i="3"/>
  <c r="K14353" i="3" s="1"/>
  <c r="I14353" i="3"/>
  <c r="J8888" i="3"/>
  <c r="K8888" i="3" s="1"/>
  <c r="I8888" i="3"/>
  <c r="J15965" i="3"/>
  <c r="K15965" i="3" s="1"/>
  <c r="I15965" i="3"/>
  <c r="J1534" i="3"/>
  <c r="K1534" i="3" s="1"/>
  <c r="I1534" i="3"/>
  <c r="J1772" i="3"/>
  <c r="K1772" i="3" s="1"/>
  <c r="I1772" i="3"/>
  <c r="J12355" i="3"/>
  <c r="K12355" i="3" s="1"/>
  <c r="I12355" i="3"/>
  <c r="J16144" i="3"/>
  <c r="K16144" i="3" s="1"/>
  <c r="I16144" i="3"/>
  <c r="J15129" i="3"/>
  <c r="K15129" i="3" s="1"/>
  <c r="I15129" i="3"/>
  <c r="J19475" i="3"/>
  <c r="K19475" i="3" s="1"/>
  <c r="I19475" i="3"/>
  <c r="J19516" i="3"/>
  <c r="K19516" i="3" s="1"/>
  <c r="I19516" i="3"/>
  <c r="J1784" i="3"/>
  <c r="K1784" i="3" s="1"/>
  <c r="I1784" i="3"/>
  <c r="J17237" i="3"/>
  <c r="K17237" i="3" s="1"/>
  <c r="I17237" i="3"/>
  <c r="J4621" i="3"/>
  <c r="K4621" i="3" s="1"/>
  <c r="I4621" i="3"/>
  <c r="J6074" i="3"/>
  <c r="K6074" i="3" s="1"/>
  <c r="I6074" i="3"/>
  <c r="J10168" i="3"/>
  <c r="K10168" i="3" s="1"/>
  <c r="I10168" i="3"/>
  <c r="J4814" i="3"/>
  <c r="K4814" i="3" s="1"/>
  <c r="I4814" i="3"/>
  <c r="J20316" i="3"/>
  <c r="K20316" i="3" s="1"/>
  <c r="I20316" i="3"/>
  <c r="J9790" i="3"/>
  <c r="K9790" i="3" s="1"/>
  <c r="I9790" i="3"/>
  <c r="J3411" i="3"/>
  <c r="K3411" i="3" s="1"/>
  <c r="I3411" i="3"/>
  <c r="J21515" i="3"/>
  <c r="K21515" i="3" s="1"/>
  <c r="I21515" i="3"/>
  <c r="J5396" i="3"/>
  <c r="K5396" i="3" s="1"/>
  <c r="I5396" i="3"/>
  <c r="J13603" i="3"/>
  <c r="K13603" i="3" s="1"/>
  <c r="I13603" i="3"/>
  <c r="J18679" i="3"/>
  <c r="K18679" i="3" s="1"/>
  <c r="I18679" i="3"/>
  <c r="J8477" i="3"/>
  <c r="K8477" i="3" s="1"/>
  <c r="I8477" i="3"/>
  <c r="J6933" i="3"/>
  <c r="K6933" i="3" s="1"/>
  <c r="I6933" i="3"/>
  <c r="J6406" i="3"/>
  <c r="K6406" i="3" s="1"/>
  <c r="I6406" i="3"/>
  <c r="J4771" i="3"/>
  <c r="K4771" i="3" s="1"/>
  <c r="I4771" i="3"/>
  <c r="J1867" i="3"/>
  <c r="K1867" i="3" s="1"/>
  <c r="I1867" i="3"/>
  <c r="I18443" i="3"/>
  <c r="J18443" i="3"/>
  <c r="K18443" i="3" s="1"/>
  <c r="J476" i="3"/>
  <c r="K476" i="3" s="1"/>
  <c r="I476" i="3"/>
  <c r="J21617" i="3"/>
  <c r="K21617" i="3" s="1"/>
  <c r="I21617" i="3"/>
  <c r="J7044" i="3"/>
  <c r="K7044" i="3" s="1"/>
  <c r="I7044" i="3"/>
  <c r="J15656" i="3"/>
  <c r="K15656" i="3" s="1"/>
  <c r="I15656" i="3"/>
  <c r="J5836" i="3"/>
  <c r="K5836" i="3" s="1"/>
  <c r="I5836" i="3"/>
  <c r="J6101" i="3"/>
  <c r="K6101" i="3" s="1"/>
  <c r="I6101" i="3"/>
  <c r="J20141" i="3"/>
  <c r="K20141" i="3" s="1"/>
  <c r="I20141" i="3"/>
  <c r="J7562" i="3"/>
  <c r="K7562" i="3" s="1"/>
  <c r="I7562" i="3"/>
  <c r="J4929" i="3"/>
  <c r="K4929" i="3" s="1"/>
  <c r="I4929" i="3"/>
  <c r="J11006" i="3"/>
  <c r="K11006" i="3" s="1"/>
  <c r="I11006" i="3"/>
  <c r="J8262" i="3"/>
  <c r="K8262" i="3" s="1"/>
  <c r="I8262" i="3"/>
  <c r="J4597" i="3"/>
  <c r="K4597" i="3" s="1"/>
  <c r="I4597" i="3"/>
  <c r="J6808" i="3"/>
  <c r="K6808" i="3" s="1"/>
  <c r="I6808" i="3"/>
  <c r="J13023" i="3"/>
  <c r="K13023" i="3" s="1"/>
  <c r="I13023" i="3"/>
  <c r="J17688" i="3"/>
  <c r="K17688" i="3" s="1"/>
  <c r="I17688" i="3"/>
  <c r="J3737" i="3"/>
  <c r="K3737" i="3" s="1"/>
  <c r="I3737" i="3"/>
  <c r="J1356" i="3"/>
  <c r="K1356" i="3" s="1"/>
  <c r="I1356" i="3"/>
  <c r="J16612" i="3"/>
  <c r="K16612" i="3" s="1"/>
  <c r="I16612" i="3"/>
  <c r="J766" i="3"/>
  <c r="K766" i="3" s="1"/>
  <c r="I766" i="3"/>
  <c r="J21144" i="3"/>
  <c r="K21144" i="3" s="1"/>
  <c r="I21144" i="3"/>
  <c r="J20516" i="3"/>
  <c r="K20516" i="3" s="1"/>
  <c r="I20516" i="3"/>
  <c r="J9802" i="3"/>
  <c r="K9802" i="3" s="1"/>
  <c r="I9802" i="3"/>
  <c r="J1585" i="3"/>
  <c r="K1585" i="3" s="1"/>
  <c r="I1585" i="3"/>
  <c r="J8156" i="3"/>
  <c r="K8156" i="3" s="1"/>
  <c r="I8156" i="3"/>
  <c r="J3399" i="3"/>
  <c r="K3399" i="3" s="1"/>
  <c r="I3399" i="3"/>
  <c r="J19104" i="3"/>
  <c r="K19104" i="3" s="1"/>
  <c r="I19104" i="3"/>
  <c r="J5858" i="3"/>
  <c r="K5858" i="3" s="1"/>
  <c r="I5858" i="3"/>
  <c r="J3576" i="3"/>
  <c r="K3576" i="3" s="1"/>
  <c r="I3576" i="3"/>
  <c r="J1481" i="3"/>
  <c r="K1481" i="3" s="1"/>
  <c r="I1481" i="3"/>
  <c r="J6967" i="3"/>
  <c r="K6967" i="3" s="1"/>
  <c r="I6967" i="3"/>
  <c r="I5289" i="3"/>
  <c r="J5289" i="3"/>
  <c r="K5289" i="3" s="1"/>
  <c r="J10732" i="3"/>
  <c r="K10732" i="3" s="1"/>
  <c r="I10732" i="3"/>
  <c r="J13156" i="3"/>
  <c r="K13156" i="3" s="1"/>
  <c r="I13156" i="3"/>
  <c r="J15846" i="3"/>
  <c r="K15846" i="3" s="1"/>
  <c r="I15846" i="3"/>
  <c r="J13855" i="3"/>
  <c r="K13855" i="3" s="1"/>
  <c r="I13855" i="3"/>
  <c r="J1795" i="3"/>
  <c r="K1795" i="3" s="1"/>
  <c r="I1795" i="3"/>
  <c r="J3169" i="3"/>
  <c r="K3169" i="3" s="1"/>
  <c r="I3169" i="3"/>
  <c r="J8664" i="3"/>
  <c r="K8664" i="3" s="1"/>
  <c r="I8664" i="3"/>
  <c r="J20113" i="3"/>
  <c r="K20113" i="3" s="1"/>
  <c r="I20113" i="3"/>
  <c r="J13619" i="3"/>
  <c r="K13619" i="3" s="1"/>
  <c r="I13619" i="3"/>
  <c r="J7602" i="3"/>
  <c r="K7602" i="3" s="1"/>
  <c r="I7602" i="3"/>
  <c r="J11301" i="3"/>
  <c r="K11301" i="3" s="1"/>
  <c r="I11301" i="3"/>
  <c r="J18097" i="3"/>
  <c r="K18097" i="3" s="1"/>
  <c r="I18097" i="3"/>
  <c r="J3800" i="3"/>
  <c r="K3800" i="3" s="1"/>
  <c r="I3800" i="3"/>
  <c r="J5058" i="3"/>
  <c r="K5058" i="3" s="1"/>
  <c r="I5058" i="3"/>
  <c r="J20573" i="3"/>
  <c r="K20573" i="3" s="1"/>
  <c r="I20573" i="3"/>
  <c r="J6976" i="3"/>
  <c r="K6976" i="3" s="1"/>
  <c r="I6976" i="3"/>
  <c r="J18407" i="3"/>
  <c r="K18407" i="3" s="1"/>
  <c r="I18407" i="3"/>
  <c r="I6325" i="3"/>
  <c r="J6325" i="3"/>
  <c r="K6325" i="3" s="1"/>
  <c r="J13085" i="3"/>
  <c r="K13085" i="3" s="1"/>
  <c r="I13085" i="3"/>
  <c r="J12225" i="3"/>
  <c r="K12225" i="3" s="1"/>
  <c r="I12225" i="3"/>
  <c r="J20702" i="3"/>
  <c r="K20702" i="3" s="1"/>
  <c r="I20702" i="3"/>
  <c r="J11602" i="3"/>
  <c r="K11602" i="3" s="1"/>
  <c r="I11602" i="3"/>
  <c r="J2247" i="3"/>
  <c r="K2247" i="3" s="1"/>
  <c r="I2247" i="3"/>
  <c r="J523" i="3"/>
  <c r="K523" i="3" s="1"/>
  <c r="I523" i="3"/>
  <c r="J19172" i="3"/>
  <c r="K19172" i="3" s="1"/>
  <c r="I19172" i="3"/>
  <c r="J12580" i="3"/>
  <c r="K12580" i="3" s="1"/>
  <c r="I12580" i="3"/>
  <c r="J8570" i="3"/>
  <c r="K8570" i="3" s="1"/>
  <c r="I8570" i="3"/>
  <c r="J8442" i="3"/>
  <c r="K8442" i="3" s="1"/>
  <c r="I8442" i="3"/>
  <c r="J19398" i="3"/>
  <c r="K19398" i="3" s="1"/>
  <c r="I19398" i="3"/>
  <c r="I4840" i="3"/>
  <c r="J4840" i="3"/>
  <c r="K4840" i="3" s="1"/>
  <c r="J14251" i="3"/>
  <c r="K14251" i="3" s="1"/>
  <c r="I14251" i="3"/>
  <c r="J8020" i="3"/>
  <c r="K8020" i="3" s="1"/>
  <c r="I8020" i="3"/>
  <c r="J3739" i="3"/>
  <c r="K3739" i="3" s="1"/>
  <c r="I3739" i="3"/>
  <c r="J3257" i="3"/>
  <c r="K3257" i="3" s="1"/>
  <c r="I3257" i="3"/>
  <c r="J508" i="3"/>
  <c r="K508" i="3" s="1"/>
  <c r="I508" i="3"/>
  <c r="J11156" i="3"/>
  <c r="K11156" i="3" s="1"/>
  <c r="I11156" i="3"/>
  <c r="J2976" i="3"/>
  <c r="K2976" i="3" s="1"/>
  <c r="I2976" i="3"/>
  <c r="J7324" i="3"/>
  <c r="K7324" i="3" s="1"/>
  <c r="I7324" i="3"/>
  <c r="J12641" i="3"/>
  <c r="K12641" i="3" s="1"/>
  <c r="I12641" i="3"/>
  <c r="J15570" i="3"/>
  <c r="K15570" i="3" s="1"/>
  <c r="I15570" i="3"/>
  <c r="J15155" i="3"/>
  <c r="K15155" i="3" s="1"/>
  <c r="I15155" i="3"/>
  <c r="J6712" i="3"/>
  <c r="K6712" i="3" s="1"/>
  <c r="I6712" i="3"/>
  <c r="J7449" i="3"/>
  <c r="K7449" i="3" s="1"/>
  <c r="I7449" i="3"/>
  <c r="J6826" i="3"/>
  <c r="K6826" i="3" s="1"/>
  <c r="I6826" i="3"/>
  <c r="J11452" i="3"/>
  <c r="K11452" i="3" s="1"/>
  <c r="I11452" i="3"/>
  <c r="J18760" i="3"/>
  <c r="K18760" i="3" s="1"/>
  <c r="I18760" i="3"/>
  <c r="J8987" i="3"/>
  <c r="K8987" i="3" s="1"/>
  <c r="I8987" i="3"/>
  <c r="J20278" i="3"/>
  <c r="K20278" i="3" s="1"/>
  <c r="I20278" i="3"/>
  <c r="J8186" i="3"/>
  <c r="K8186" i="3" s="1"/>
  <c r="I8186" i="3"/>
  <c r="J13613" i="3"/>
  <c r="K13613" i="3" s="1"/>
  <c r="I13613" i="3"/>
  <c r="J6263" i="3"/>
  <c r="K6263" i="3" s="1"/>
  <c r="I6263" i="3"/>
  <c r="J17699" i="3"/>
  <c r="K17699" i="3" s="1"/>
  <c r="I17699" i="3"/>
  <c r="J11984" i="3"/>
  <c r="K11984" i="3" s="1"/>
  <c r="I11984" i="3"/>
  <c r="J11317" i="3"/>
  <c r="K11317" i="3" s="1"/>
  <c r="I11317" i="3"/>
  <c r="J4737" i="3"/>
  <c r="K4737" i="3" s="1"/>
  <c r="I4737" i="3"/>
  <c r="J17057" i="3"/>
  <c r="K17057" i="3" s="1"/>
  <c r="I17057" i="3"/>
  <c r="J15679" i="3"/>
  <c r="K15679" i="3" s="1"/>
  <c r="I15679" i="3"/>
  <c r="J21434" i="3"/>
  <c r="K21434" i="3" s="1"/>
  <c r="I21434" i="3"/>
  <c r="I1926" i="3"/>
  <c r="J1926" i="3"/>
  <c r="K1926" i="3" s="1"/>
  <c r="J15809" i="3"/>
  <c r="K15809" i="3" s="1"/>
  <c r="I15809" i="3"/>
  <c r="J13601" i="3"/>
  <c r="K13601" i="3" s="1"/>
  <c r="I13601" i="3"/>
  <c r="J1193" i="3"/>
  <c r="K1193" i="3" s="1"/>
  <c r="I1193" i="3"/>
  <c r="J17117" i="3"/>
  <c r="K17117" i="3" s="1"/>
  <c r="I17117" i="3"/>
  <c r="J18338" i="3"/>
  <c r="K18338" i="3" s="1"/>
  <c r="I18338" i="3"/>
  <c r="J13599" i="3"/>
  <c r="K13599" i="3" s="1"/>
  <c r="I13599" i="3"/>
  <c r="J7519" i="3"/>
  <c r="K7519" i="3" s="1"/>
  <c r="I7519" i="3"/>
  <c r="J19772" i="3"/>
  <c r="K19772" i="3" s="1"/>
  <c r="I19772" i="3"/>
  <c r="J20944" i="3"/>
  <c r="K20944" i="3" s="1"/>
  <c r="I20944" i="3"/>
  <c r="J8413" i="3"/>
  <c r="K8413" i="3" s="1"/>
  <c r="I8413" i="3"/>
  <c r="J7445" i="3"/>
  <c r="K7445" i="3" s="1"/>
  <c r="I7445" i="3"/>
  <c r="J21343" i="3"/>
  <c r="K21343" i="3" s="1"/>
  <c r="I21343" i="3"/>
  <c r="J2836" i="3"/>
  <c r="K2836" i="3" s="1"/>
  <c r="I2836" i="3"/>
  <c r="J4334" i="3"/>
  <c r="K4334" i="3" s="1"/>
  <c r="I4334" i="3"/>
  <c r="J15954" i="3"/>
  <c r="K15954" i="3" s="1"/>
  <c r="I15954" i="3"/>
  <c r="J7312" i="3"/>
  <c r="K7312" i="3" s="1"/>
  <c r="I7312" i="3"/>
  <c r="J14527" i="3"/>
  <c r="K14527" i="3" s="1"/>
  <c r="I14527" i="3"/>
  <c r="J13170" i="3"/>
  <c r="K13170" i="3" s="1"/>
  <c r="I13170" i="3"/>
  <c r="J21" i="3"/>
  <c r="K21" i="3" s="1"/>
  <c r="I21" i="3"/>
  <c r="J16836" i="3"/>
  <c r="K16836" i="3" s="1"/>
  <c r="I16836" i="3"/>
  <c r="J17046" i="3"/>
  <c r="K17046" i="3" s="1"/>
  <c r="I17046" i="3"/>
  <c r="J10891" i="3"/>
  <c r="K10891" i="3" s="1"/>
  <c r="I10891" i="3"/>
  <c r="J20008" i="3"/>
  <c r="K20008" i="3" s="1"/>
  <c r="I20008" i="3"/>
  <c r="J3740" i="3"/>
  <c r="K3740" i="3" s="1"/>
  <c r="I3740" i="3"/>
  <c r="J10704" i="3"/>
  <c r="K10704" i="3" s="1"/>
  <c r="I10704" i="3"/>
  <c r="J10888" i="3"/>
  <c r="K10888" i="3" s="1"/>
  <c r="I10888" i="3"/>
  <c r="J17516" i="3"/>
  <c r="K17516" i="3" s="1"/>
  <c r="I17516" i="3"/>
  <c r="J3146" i="3"/>
  <c r="K3146" i="3" s="1"/>
  <c r="I3146" i="3"/>
  <c r="J5020" i="3"/>
  <c r="K5020" i="3" s="1"/>
  <c r="I5020" i="3"/>
  <c r="J15856" i="3"/>
  <c r="K15856" i="3" s="1"/>
  <c r="I15856" i="3"/>
  <c r="J15572" i="3"/>
  <c r="K15572" i="3" s="1"/>
  <c r="I15572" i="3"/>
  <c r="J15401" i="3"/>
  <c r="K15401" i="3" s="1"/>
  <c r="I15401" i="3"/>
  <c r="J11166" i="3"/>
  <c r="K11166" i="3" s="1"/>
  <c r="I11166" i="3"/>
  <c r="J10195" i="3"/>
  <c r="K10195" i="3" s="1"/>
  <c r="I10195" i="3"/>
  <c r="J9285" i="3"/>
  <c r="K9285" i="3" s="1"/>
  <c r="I9285" i="3"/>
  <c r="J13498" i="3"/>
  <c r="K13498" i="3" s="1"/>
  <c r="I13498" i="3"/>
  <c r="J13522" i="3"/>
  <c r="K13522" i="3" s="1"/>
  <c r="I13522" i="3"/>
  <c r="J20610" i="3"/>
  <c r="K20610" i="3" s="1"/>
  <c r="I20610" i="3"/>
  <c r="I12000" i="3"/>
  <c r="J12000" i="3"/>
  <c r="K12000" i="3" s="1"/>
  <c r="I1500" i="3"/>
  <c r="J1500" i="3"/>
  <c r="K1500" i="3" s="1"/>
  <c r="J45" i="3"/>
  <c r="K45" i="3" s="1"/>
  <c r="I45" i="3"/>
  <c r="J6176" i="3"/>
  <c r="K6176" i="3" s="1"/>
  <c r="I6176" i="3"/>
  <c r="J17735" i="3"/>
  <c r="K17735" i="3" s="1"/>
  <c r="I17735" i="3"/>
  <c r="J9238" i="3"/>
  <c r="K9238" i="3" s="1"/>
  <c r="I9238" i="3"/>
  <c r="J8801" i="3"/>
  <c r="K8801" i="3" s="1"/>
  <c r="I8801" i="3"/>
  <c r="J13334" i="3"/>
  <c r="K13334" i="3" s="1"/>
  <c r="I13334" i="3"/>
  <c r="J11464" i="3"/>
  <c r="K11464" i="3" s="1"/>
  <c r="I11464" i="3"/>
  <c r="J11511" i="3"/>
  <c r="K11511" i="3" s="1"/>
  <c r="I11511" i="3"/>
  <c r="J11896" i="3"/>
  <c r="K11896" i="3" s="1"/>
  <c r="I11896" i="3"/>
  <c r="J14236" i="3"/>
  <c r="K14236" i="3" s="1"/>
  <c r="I14236" i="3"/>
  <c r="J17388" i="3"/>
  <c r="K17388" i="3" s="1"/>
  <c r="I17388" i="3"/>
  <c r="J4767" i="3"/>
  <c r="K4767" i="3" s="1"/>
  <c r="I4767" i="3"/>
  <c r="J17643" i="3"/>
  <c r="K17643" i="3" s="1"/>
  <c r="I17643" i="3"/>
  <c r="J18671" i="3"/>
  <c r="K18671" i="3" s="1"/>
  <c r="I18671" i="3"/>
  <c r="J11584" i="3"/>
  <c r="K11584" i="3" s="1"/>
  <c r="I11584" i="3"/>
  <c r="J3184" i="3"/>
  <c r="K3184" i="3" s="1"/>
  <c r="I3184" i="3"/>
  <c r="J8833" i="3"/>
  <c r="K8833" i="3" s="1"/>
  <c r="I8833" i="3"/>
  <c r="I9367" i="3"/>
  <c r="J9367" i="3"/>
  <c r="K9367" i="3" s="1"/>
  <c r="J7702" i="3"/>
  <c r="K7702" i="3" s="1"/>
  <c r="I7702" i="3"/>
  <c r="J10324" i="3"/>
  <c r="K10324" i="3" s="1"/>
  <c r="I10324" i="3"/>
  <c r="J5366" i="3"/>
  <c r="K5366" i="3" s="1"/>
  <c r="I5366" i="3"/>
  <c r="J17565" i="3"/>
  <c r="K17565" i="3" s="1"/>
  <c r="I17565" i="3"/>
  <c r="J3866" i="3"/>
  <c r="K3866" i="3" s="1"/>
  <c r="I3866" i="3"/>
  <c r="J16522" i="3"/>
  <c r="K16522" i="3" s="1"/>
  <c r="I16522" i="3"/>
  <c r="J18061" i="3"/>
  <c r="K18061" i="3" s="1"/>
  <c r="I18061" i="3"/>
  <c r="J9942" i="3"/>
  <c r="K9942" i="3" s="1"/>
  <c r="I9942" i="3"/>
  <c r="I14906" i="3"/>
  <c r="J14906" i="3"/>
  <c r="K14906" i="3" s="1"/>
  <c r="J7776" i="3"/>
  <c r="K7776" i="3" s="1"/>
  <c r="I7776" i="3"/>
  <c r="J18783" i="3"/>
  <c r="K18783" i="3" s="1"/>
  <c r="I18783" i="3"/>
  <c r="I613" i="3"/>
  <c r="J613" i="3"/>
  <c r="K613" i="3" s="1"/>
  <c r="J4836" i="3"/>
  <c r="K4836" i="3" s="1"/>
  <c r="I4836" i="3"/>
  <c r="J17094" i="3"/>
  <c r="K17094" i="3" s="1"/>
  <c r="I17094" i="3"/>
  <c r="J21331" i="3"/>
  <c r="K21331" i="3" s="1"/>
  <c r="I21331" i="3"/>
  <c r="J4103" i="3"/>
  <c r="K4103" i="3" s="1"/>
  <c r="I4103" i="3"/>
  <c r="J5947" i="3"/>
  <c r="K5947" i="3" s="1"/>
  <c r="I5947" i="3"/>
  <c r="J9419" i="3"/>
  <c r="K9419" i="3" s="1"/>
  <c r="I9419" i="3"/>
  <c r="J7765" i="3"/>
  <c r="K7765" i="3" s="1"/>
  <c r="I7765" i="3"/>
  <c r="J6655" i="3"/>
  <c r="K6655" i="3" s="1"/>
  <c r="I6655" i="3"/>
  <c r="J7914" i="3"/>
  <c r="K7914" i="3" s="1"/>
  <c r="I7914" i="3"/>
  <c r="J294" i="3"/>
  <c r="K294" i="3" s="1"/>
  <c r="I294" i="3"/>
  <c r="J13709" i="3"/>
  <c r="K13709" i="3" s="1"/>
  <c r="I13709" i="3"/>
  <c r="J20222" i="3"/>
  <c r="K20222" i="3" s="1"/>
  <c r="I20222" i="3"/>
  <c r="J11693" i="3"/>
  <c r="K11693" i="3" s="1"/>
  <c r="I11693" i="3"/>
  <c r="J7733" i="3"/>
  <c r="K7733" i="3" s="1"/>
  <c r="I7733" i="3"/>
  <c r="J20753" i="3"/>
  <c r="K20753" i="3" s="1"/>
  <c r="I20753" i="3"/>
  <c r="J9009" i="3"/>
  <c r="K9009" i="3" s="1"/>
  <c r="I9009" i="3"/>
  <c r="J11888" i="3"/>
  <c r="K11888" i="3" s="1"/>
  <c r="I11888" i="3"/>
  <c r="J4501" i="3"/>
  <c r="K4501" i="3" s="1"/>
  <c r="I4501" i="3"/>
  <c r="J18916" i="3"/>
  <c r="K18916" i="3" s="1"/>
  <c r="I18916" i="3"/>
  <c r="J10711" i="3"/>
  <c r="K10711" i="3" s="1"/>
  <c r="I10711" i="3"/>
  <c r="J11481" i="3"/>
  <c r="K11481" i="3" s="1"/>
  <c r="I11481" i="3"/>
  <c r="J17232" i="3"/>
  <c r="K17232" i="3" s="1"/>
  <c r="I17232" i="3"/>
  <c r="J9650" i="3"/>
  <c r="K9650" i="3" s="1"/>
  <c r="I9650" i="3"/>
  <c r="J6577" i="3"/>
  <c r="K6577" i="3" s="1"/>
  <c r="I6577" i="3"/>
  <c r="J14533" i="3"/>
  <c r="K14533" i="3" s="1"/>
  <c r="I14533" i="3"/>
  <c r="J2093" i="3"/>
  <c r="K2093" i="3" s="1"/>
  <c r="I2093" i="3"/>
  <c r="J15374" i="3"/>
  <c r="K15374" i="3" s="1"/>
  <c r="I15374" i="3"/>
  <c r="J13824" i="3"/>
  <c r="K13824" i="3" s="1"/>
  <c r="I13824" i="3"/>
  <c r="J17109" i="3"/>
  <c r="K17109" i="3" s="1"/>
  <c r="I17109" i="3"/>
  <c r="J15254" i="3"/>
  <c r="K15254" i="3" s="1"/>
  <c r="I15254" i="3"/>
  <c r="J9073" i="3"/>
  <c r="K9073" i="3" s="1"/>
  <c r="I9073" i="3"/>
  <c r="J13147" i="3"/>
  <c r="K13147" i="3" s="1"/>
  <c r="I13147" i="3"/>
  <c r="J16887" i="3"/>
  <c r="K16887" i="3" s="1"/>
  <c r="I16887" i="3"/>
  <c r="J7828" i="3"/>
  <c r="K7828" i="3" s="1"/>
  <c r="I7828" i="3"/>
  <c r="J5432" i="3"/>
  <c r="K5432" i="3" s="1"/>
  <c r="I5432" i="3"/>
  <c r="J17420" i="3"/>
  <c r="K17420" i="3" s="1"/>
  <c r="I17420" i="3"/>
  <c r="J15539" i="3"/>
  <c r="K15539" i="3" s="1"/>
  <c r="I15539" i="3"/>
  <c r="J17664" i="3"/>
  <c r="K17664" i="3" s="1"/>
  <c r="I17664" i="3"/>
  <c r="J14039" i="3"/>
  <c r="K14039" i="3" s="1"/>
  <c r="I14039" i="3"/>
  <c r="J8913" i="3"/>
  <c r="K8913" i="3" s="1"/>
  <c r="I8913" i="3"/>
  <c r="I6594" i="3"/>
  <c r="J6594" i="3"/>
  <c r="K6594" i="3" s="1"/>
  <c r="J10783" i="3"/>
  <c r="K10783" i="3" s="1"/>
  <c r="I10783" i="3"/>
  <c r="J9931" i="3"/>
  <c r="K9931" i="3" s="1"/>
  <c r="I9931" i="3"/>
  <c r="I18166" i="3"/>
  <c r="J18166" i="3"/>
  <c r="K18166" i="3" s="1"/>
  <c r="J19287" i="3"/>
  <c r="K19287" i="3" s="1"/>
  <c r="I19287" i="3"/>
  <c r="J3194" i="3"/>
  <c r="K3194" i="3" s="1"/>
  <c r="I3194" i="3"/>
  <c r="J4282" i="3"/>
  <c r="K4282" i="3" s="1"/>
  <c r="I4282" i="3"/>
  <c r="J4375" i="3"/>
  <c r="K4375" i="3" s="1"/>
  <c r="I4375" i="3"/>
  <c r="J2675" i="3"/>
  <c r="K2675" i="3" s="1"/>
  <c r="I2675" i="3"/>
  <c r="J16599" i="3"/>
  <c r="K16599" i="3" s="1"/>
  <c r="I16599" i="3"/>
  <c r="J18973" i="3"/>
  <c r="K18973" i="3" s="1"/>
  <c r="I18973" i="3"/>
  <c r="J6145" i="3"/>
  <c r="K6145" i="3" s="1"/>
  <c r="I6145" i="3"/>
  <c r="J2085" i="3"/>
  <c r="K2085" i="3" s="1"/>
  <c r="I2085" i="3"/>
  <c r="J12042" i="3"/>
  <c r="K12042" i="3" s="1"/>
  <c r="I12042" i="3"/>
  <c r="J787" i="3"/>
  <c r="K787" i="3" s="1"/>
  <c r="I787" i="3"/>
  <c r="I4384" i="3"/>
  <c r="J4384" i="3"/>
  <c r="K4384" i="3" s="1"/>
  <c r="J15942" i="3"/>
  <c r="K15942" i="3" s="1"/>
  <c r="I15942" i="3"/>
  <c r="J14340" i="3"/>
  <c r="K14340" i="3" s="1"/>
  <c r="I14340" i="3"/>
  <c r="J21497" i="3"/>
  <c r="K21497" i="3" s="1"/>
  <c r="I21497" i="3"/>
  <c r="J875" i="3"/>
  <c r="K875" i="3" s="1"/>
  <c r="I875" i="3"/>
  <c r="J19370" i="3"/>
  <c r="K19370" i="3" s="1"/>
  <c r="I19370" i="3"/>
  <c r="J12550" i="3"/>
  <c r="K12550" i="3" s="1"/>
  <c r="I12550" i="3"/>
  <c r="J585" i="3"/>
  <c r="K585" i="3" s="1"/>
  <c r="I585" i="3"/>
  <c r="J16120" i="3"/>
  <c r="K16120" i="3" s="1"/>
  <c r="I16120" i="3"/>
  <c r="J11498" i="3"/>
  <c r="K11498" i="3" s="1"/>
  <c r="I11498" i="3"/>
  <c r="J3635" i="3"/>
  <c r="K3635" i="3" s="1"/>
  <c r="I3635" i="3"/>
  <c r="J3005" i="3"/>
  <c r="K3005" i="3" s="1"/>
  <c r="I3005" i="3"/>
  <c r="J6834" i="3"/>
  <c r="K6834" i="3" s="1"/>
  <c r="I6834" i="3"/>
  <c r="J18400" i="3"/>
  <c r="K18400" i="3" s="1"/>
  <c r="I18400" i="3"/>
  <c r="J21630" i="3"/>
  <c r="K21630" i="3" s="1"/>
  <c r="I21630" i="3"/>
  <c r="J12029" i="3"/>
  <c r="K12029" i="3" s="1"/>
  <c r="I12029" i="3"/>
  <c r="J16936" i="3"/>
  <c r="K16936" i="3" s="1"/>
  <c r="I16936" i="3"/>
  <c r="J18542" i="3"/>
  <c r="K18542" i="3" s="1"/>
  <c r="I18542" i="3"/>
  <c r="J15476" i="3"/>
  <c r="K15476" i="3" s="1"/>
  <c r="I15476" i="3"/>
  <c r="J14288" i="3"/>
  <c r="K14288" i="3" s="1"/>
  <c r="I14288" i="3"/>
  <c r="J8106" i="3"/>
  <c r="K8106" i="3" s="1"/>
  <c r="I8106" i="3"/>
  <c r="J16179" i="3"/>
  <c r="K16179" i="3" s="1"/>
  <c r="I16179" i="3"/>
  <c r="J3277" i="3"/>
  <c r="K3277" i="3" s="1"/>
  <c r="I3277" i="3"/>
  <c r="J10374" i="3"/>
  <c r="K10374" i="3" s="1"/>
  <c r="I10374" i="3"/>
  <c r="J13084" i="3"/>
  <c r="K13084" i="3" s="1"/>
  <c r="I13084" i="3"/>
  <c r="J7564" i="3"/>
  <c r="K7564" i="3" s="1"/>
  <c r="I7564" i="3"/>
  <c r="J17588" i="3"/>
  <c r="K17588" i="3" s="1"/>
  <c r="I17588" i="3"/>
  <c r="J19026" i="3"/>
  <c r="K19026" i="3" s="1"/>
  <c r="I19026" i="3"/>
  <c r="J13331" i="3"/>
  <c r="K13331" i="3" s="1"/>
  <c r="I13331" i="3"/>
  <c r="J5862" i="3"/>
  <c r="K5862" i="3" s="1"/>
  <c r="I5862" i="3"/>
  <c r="J16975" i="3"/>
  <c r="K16975" i="3" s="1"/>
  <c r="I16975" i="3"/>
  <c r="J20492" i="3"/>
  <c r="K20492" i="3" s="1"/>
  <c r="I20492" i="3"/>
  <c r="J12202" i="3"/>
  <c r="K12202" i="3" s="1"/>
  <c r="I12202" i="3"/>
  <c r="J9653" i="3"/>
  <c r="K9653" i="3" s="1"/>
  <c r="I9653" i="3"/>
  <c r="J16527" i="3"/>
  <c r="K16527" i="3" s="1"/>
  <c r="I16527" i="3"/>
  <c r="I4448" i="3"/>
  <c r="J4448" i="3"/>
  <c r="K4448" i="3" s="1"/>
  <c r="J14634" i="3"/>
  <c r="K14634" i="3" s="1"/>
  <c r="I14634" i="3"/>
  <c r="J286" i="3"/>
  <c r="K286" i="3" s="1"/>
  <c r="I286" i="3"/>
  <c r="J18127" i="3"/>
  <c r="K18127" i="3" s="1"/>
  <c r="I18127" i="3"/>
  <c r="J16703" i="3"/>
  <c r="K16703" i="3" s="1"/>
  <c r="I16703" i="3"/>
  <c r="J15034" i="3"/>
  <c r="K15034" i="3" s="1"/>
  <c r="I15034" i="3"/>
  <c r="J7089" i="3"/>
  <c r="K7089" i="3" s="1"/>
  <c r="I7089" i="3"/>
  <c r="J2555" i="3"/>
  <c r="K2555" i="3" s="1"/>
  <c r="I2555" i="3"/>
  <c r="J10798" i="3"/>
  <c r="K10798" i="3" s="1"/>
  <c r="I10798" i="3"/>
  <c r="J16178" i="3"/>
  <c r="K16178" i="3" s="1"/>
  <c r="I16178" i="3"/>
  <c r="J14982" i="3"/>
  <c r="K14982" i="3" s="1"/>
  <c r="I14982" i="3"/>
  <c r="J12830" i="3"/>
  <c r="K12830" i="3" s="1"/>
  <c r="I12830" i="3"/>
  <c r="J6961" i="3"/>
  <c r="K6961" i="3" s="1"/>
  <c r="I6961" i="3"/>
  <c r="J3601" i="3"/>
  <c r="K3601" i="3" s="1"/>
  <c r="I3601" i="3"/>
  <c r="J10779" i="3"/>
  <c r="K10779" i="3" s="1"/>
  <c r="I10779" i="3"/>
  <c r="J1905" i="3"/>
  <c r="K1905" i="3" s="1"/>
  <c r="I1905" i="3"/>
  <c r="J8999" i="3"/>
  <c r="K8999" i="3" s="1"/>
  <c r="I8999" i="3"/>
  <c r="I2025" i="3"/>
  <c r="J2025" i="3"/>
  <c r="K2025" i="3" s="1"/>
  <c r="J21426" i="3"/>
  <c r="K21426" i="3" s="1"/>
  <c r="I21426" i="3"/>
  <c r="J2650" i="3"/>
  <c r="K2650" i="3" s="1"/>
  <c r="I2650" i="3"/>
  <c r="J19958" i="3"/>
  <c r="K19958" i="3" s="1"/>
  <c r="I19958" i="3"/>
  <c r="J1902" i="3"/>
  <c r="K1902" i="3" s="1"/>
  <c r="I1902" i="3"/>
  <c r="J10438" i="3"/>
  <c r="K10438" i="3" s="1"/>
  <c r="I10438" i="3"/>
  <c r="J16011" i="3"/>
  <c r="K16011" i="3" s="1"/>
  <c r="I16011" i="3"/>
  <c r="J420" i="3"/>
  <c r="K420" i="3" s="1"/>
  <c r="I420" i="3"/>
  <c r="J11551" i="3"/>
  <c r="K11551" i="3" s="1"/>
  <c r="I11551" i="3"/>
  <c r="I5457" i="3"/>
  <c r="J5457" i="3"/>
  <c r="K5457" i="3" s="1"/>
  <c r="J11504" i="3"/>
  <c r="K11504" i="3" s="1"/>
  <c r="I11504" i="3"/>
  <c r="J18428" i="3"/>
  <c r="K18428" i="3" s="1"/>
  <c r="I18428" i="3"/>
  <c r="J5498" i="3"/>
  <c r="K5498" i="3" s="1"/>
  <c r="I5498" i="3"/>
  <c r="J5434" i="3"/>
  <c r="K5434" i="3" s="1"/>
  <c r="I5434" i="3"/>
  <c r="J14897" i="3"/>
  <c r="K14897" i="3" s="1"/>
  <c r="I14897" i="3"/>
  <c r="J6371" i="3"/>
  <c r="K6371" i="3" s="1"/>
  <c r="I6371" i="3"/>
  <c r="J21498" i="3"/>
  <c r="K21498" i="3" s="1"/>
  <c r="I21498" i="3"/>
  <c r="J14479" i="3"/>
  <c r="K14479" i="3" s="1"/>
  <c r="I14479" i="3"/>
  <c r="J9463" i="3"/>
  <c r="K9463" i="3" s="1"/>
  <c r="I9463" i="3"/>
  <c r="J8351" i="3"/>
  <c r="K8351" i="3" s="1"/>
  <c r="I8351" i="3"/>
  <c r="J17419" i="3"/>
  <c r="K17419" i="3" s="1"/>
  <c r="I17419" i="3"/>
  <c r="J18063" i="3"/>
  <c r="K18063" i="3" s="1"/>
  <c r="I18063" i="3"/>
  <c r="J5711" i="3"/>
  <c r="K5711" i="3" s="1"/>
  <c r="I5711" i="3"/>
  <c r="J17513" i="3"/>
  <c r="K17513" i="3" s="1"/>
  <c r="I17513" i="3"/>
  <c r="J17147" i="3"/>
  <c r="K17147" i="3" s="1"/>
  <c r="I17147" i="3"/>
  <c r="J20577" i="3"/>
  <c r="K20577" i="3" s="1"/>
  <c r="I20577" i="3"/>
  <c r="J1155" i="3"/>
  <c r="K1155" i="3" s="1"/>
  <c r="I1155" i="3"/>
  <c r="J4476" i="3"/>
  <c r="K4476" i="3" s="1"/>
  <c r="I4476" i="3"/>
  <c r="J2696" i="3"/>
  <c r="K2696" i="3" s="1"/>
  <c r="I2696" i="3"/>
  <c r="J16247" i="3"/>
  <c r="K16247" i="3" s="1"/>
  <c r="I16247" i="3"/>
  <c r="J2574" i="3"/>
  <c r="K2574" i="3" s="1"/>
  <c r="I2574" i="3"/>
  <c r="J14778" i="3"/>
  <c r="K14778" i="3" s="1"/>
  <c r="I14778" i="3"/>
  <c r="J9630" i="3"/>
  <c r="K9630" i="3" s="1"/>
  <c r="I9630" i="3"/>
  <c r="J14866" i="3"/>
  <c r="K14866" i="3" s="1"/>
  <c r="I14866" i="3"/>
  <c r="J14561" i="3"/>
  <c r="K14561" i="3" s="1"/>
  <c r="I14561" i="3"/>
  <c r="J7954" i="3"/>
  <c r="K7954" i="3" s="1"/>
  <c r="I7954" i="3"/>
  <c r="J1836" i="3"/>
  <c r="K1836" i="3" s="1"/>
  <c r="I1836" i="3"/>
  <c r="J7344" i="3"/>
  <c r="K7344" i="3" s="1"/>
  <c r="I7344" i="3"/>
  <c r="J8852" i="3"/>
  <c r="K8852" i="3" s="1"/>
  <c r="I8852" i="3"/>
  <c r="J7090" i="3"/>
  <c r="K7090" i="3" s="1"/>
  <c r="I7090" i="3"/>
  <c r="J15063" i="3"/>
  <c r="K15063" i="3" s="1"/>
  <c r="I15063" i="3"/>
  <c r="J14800" i="3"/>
  <c r="K14800" i="3" s="1"/>
  <c r="I14800" i="3"/>
  <c r="J12103" i="3"/>
  <c r="K12103" i="3" s="1"/>
  <c r="I12103" i="3"/>
  <c r="J3143" i="3"/>
  <c r="K3143" i="3" s="1"/>
  <c r="I3143" i="3"/>
  <c r="J20864" i="3"/>
  <c r="K20864" i="3" s="1"/>
  <c r="I20864" i="3"/>
  <c r="J16145" i="3"/>
  <c r="K16145" i="3" s="1"/>
  <c r="I16145" i="3"/>
  <c r="J13877" i="3"/>
  <c r="K13877" i="3" s="1"/>
  <c r="I13877" i="3"/>
  <c r="J5246" i="3"/>
  <c r="K5246" i="3" s="1"/>
  <c r="I5246" i="3"/>
  <c r="J2151" i="3"/>
  <c r="K2151" i="3" s="1"/>
  <c r="I2151" i="3"/>
  <c r="J15634" i="3"/>
  <c r="K15634" i="3" s="1"/>
  <c r="I15634" i="3"/>
  <c r="J694" i="3"/>
  <c r="K694" i="3" s="1"/>
  <c r="I694" i="3"/>
  <c r="J20213" i="3"/>
  <c r="K20213" i="3" s="1"/>
  <c r="I20213" i="3"/>
  <c r="J6299" i="3"/>
  <c r="K6299" i="3" s="1"/>
  <c r="I6299" i="3"/>
  <c r="J939" i="3"/>
  <c r="K939" i="3" s="1"/>
  <c r="I939" i="3"/>
  <c r="J14765" i="3"/>
  <c r="K14765" i="3" s="1"/>
  <c r="I14765" i="3"/>
  <c r="J2150" i="3"/>
  <c r="K2150" i="3" s="1"/>
  <c r="I2150" i="3"/>
  <c r="J10615" i="3"/>
  <c r="K10615" i="3" s="1"/>
  <c r="I10615" i="3"/>
  <c r="J3535" i="3"/>
  <c r="K3535" i="3" s="1"/>
  <c r="I3535" i="3"/>
  <c r="J7069" i="3"/>
  <c r="K7069" i="3" s="1"/>
  <c r="I7069" i="3"/>
  <c r="J17625" i="3"/>
  <c r="K17625" i="3" s="1"/>
  <c r="I17625" i="3"/>
  <c r="J10981" i="3"/>
  <c r="K10981" i="3" s="1"/>
  <c r="I10981" i="3"/>
  <c r="J6063" i="3"/>
  <c r="K6063" i="3" s="1"/>
  <c r="I6063" i="3"/>
  <c r="J12059" i="3"/>
  <c r="K12059" i="3" s="1"/>
  <c r="I12059" i="3"/>
  <c r="J18463" i="3"/>
  <c r="K18463" i="3" s="1"/>
  <c r="I18463" i="3"/>
  <c r="J5546" i="3"/>
  <c r="K5546" i="3" s="1"/>
  <c r="I5546" i="3"/>
  <c r="J12091" i="3"/>
  <c r="K12091" i="3" s="1"/>
  <c r="I12091" i="3"/>
  <c r="J12498" i="3"/>
  <c r="K12498" i="3" s="1"/>
  <c r="I12498" i="3"/>
  <c r="J917" i="3"/>
  <c r="K917" i="3" s="1"/>
  <c r="I917" i="3"/>
  <c r="J3900" i="3"/>
  <c r="K3900" i="3" s="1"/>
  <c r="I3900" i="3"/>
  <c r="J12027" i="3"/>
  <c r="K12027" i="3" s="1"/>
  <c r="I12027" i="3"/>
  <c r="J7337" i="3"/>
  <c r="K7337" i="3" s="1"/>
  <c r="I7337" i="3"/>
  <c r="J19058" i="3"/>
  <c r="K19058" i="3" s="1"/>
  <c r="I19058" i="3"/>
  <c r="I2445" i="3"/>
  <c r="J2445" i="3"/>
  <c r="K2445" i="3" s="1"/>
  <c r="J8950" i="3"/>
  <c r="K8950" i="3" s="1"/>
  <c r="I8950" i="3"/>
  <c r="J18180" i="3"/>
  <c r="K18180" i="3" s="1"/>
  <c r="I18180" i="3"/>
  <c r="J16666" i="3"/>
  <c r="K16666" i="3" s="1"/>
  <c r="I16666" i="3"/>
  <c r="J20790" i="3"/>
  <c r="K20790" i="3" s="1"/>
  <c r="I20790" i="3"/>
  <c r="J15096" i="3"/>
  <c r="K15096" i="3" s="1"/>
  <c r="I15096" i="3"/>
  <c r="J16723" i="3"/>
  <c r="K16723" i="3" s="1"/>
  <c r="I16723" i="3"/>
  <c r="J12626" i="3"/>
  <c r="K12626" i="3" s="1"/>
  <c r="I12626" i="3"/>
  <c r="J5199" i="3"/>
  <c r="K5199" i="3" s="1"/>
  <c r="I5199" i="3"/>
  <c r="J12744" i="3"/>
  <c r="K12744" i="3" s="1"/>
  <c r="I12744" i="3"/>
  <c r="J11324" i="3"/>
  <c r="K11324" i="3" s="1"/>
  <c r="I11324" i="3"/>
  <c r="J7468" i="3"/>
  <c r="K7468" i="3" s="1"/>
  <c r="I7468" i="3"/>
  <c r="J3098" i="3"/>
  <c r="K3098" i="3" s="1"/>
  <c r="I3098" i="3"/>
  <c r="J14450" i="3"/>
  <c r="K14450" i="3" s="1"/>
  <c r="I14450" i="3"/>
  <c r="J19712" i="3"/>
  <c r="K19712" i="3" s="1"/>
  <c r="I19712" i="3"/>
  <c r="J4666" i="3"/>
  <c r="K4666" i="3" s="1"/>
  <c r="I4666" i="3"/>
  <c r="J9838" i="3"/>
  <c r="K9838" i="3" s="1"/>
  <c r="I9838" i="3"/>
  <c r="J8042" i="3"/>
  <c r="K8042" i="3" s="1"/>
  <c r="I8042" i="3"/>
  <c r="J21025" i="3"/>
  <c r="K21025" i="3" s="1"/>
  <c r="I21025" i="3"/>
  <c r="J10120" i="3"/>
  <c r="K10120" i="3" s="1"/>
  <c r="I10120" i="3"/>
  <c r="J15964" i="3"/>
  <c r="K15964" i="3" s="1"/>
  <c r="I15964" i="3"/>
  <c r="J4795" i="3"/>
  <c r="K4795" i="3" s="1"/>
  <c r="I4795" i="3"/>
  <c r="J11404" i="3"/>
  <c r="K11404" i="3" s="1"/>
  <c r="I11404" i="3"/>
  <c r="J16579" i="3"/>
  <c r="K16579" i="3" s="1"/>
  <c r="I16579" i="3"/>
  <c r="J15653" i="3"/>
  <c r="K15653" i="3" s="1"/>
  <c r="I15653" i="3"/>
  <c r="J12070" i="3"/>
  <c r="K12070" i="3" s="1"/>
  <c r="I12070" i="3"/>
  <c r="J19622" i="3"/>
  <c r="K19622" i="3" s="1"/>
  <c r="I19622" i="3"/>
  <c r="J8342" i="3"/>
  <c r="K8342" i="3" s="1"/>
  <c r="I8342" i="3"/>
  <c r="J19157" i="3"/>
  <c r="K19157" i="3" s="1"/>
  <c r="I19157" i="3"/>
  <c r="J13670" i="3"/>
  <c r="K13670" i="3" s="1"/>
  <c r="I13670" i="3"/>
  <c r="J3055" i="3"/>
  <c r="K3055" i="3" s="1"/>
  <c r="I3055" i="3"/>
  <c r="J8919" i="3"/>
  <c r="K8919" i="3" s="1"/>
  <c r="I8919" i="3"/>
  <c r="J11118" i="3"/>
  <c r="K11118" i="3" s="1"/>
  <c r="I11118" i="3"/>
  <c r="J656" i="3"/>
  <c r="K656" i="3" s="1"/>
  <c r="I656" i="3"/>
  <c r="J13302" i="3"/>
  <c r="K13302" i="3" s="1"/>
  <c r="I13302" i="3"/>
  <c r="J1810" i="3"/>
  <c r="K1810" i="3" s="1"/>
  <c r="I1810" i="3"/>
  <c r="J10698" i="3"/>
  <c r="K10698" i="3" s="1"/>
  <c r="I10698" i="3"/>
  <c r="J1238" i="3"/>
  <c r="K1238" i="3" s="1"/>
  <c r="I1238" i="3"/>
  <c r="J881" i="3"/>
  <c r="K881" i="3" s="1"/>
  <c r="I881" i="3"/>
  <c r="J19991" i="3"/>
  <c r="K19991" i="3" s="1"/>
  <c r="I19991" i="3"/>
  <c r="J11074" i="3"/>
  <c r="K11074" i="3" s="1"/>
  <c r="I11074" i="3"/>
  <c r="J21562" i="3"/>
  <c r="K21562" i="3" s="1"/>
  <c r="I21562" i="3"/>
  <c r="J21103" i="3"/>
  <c r="K21103" i="3" s="1"/>
  <c r="I21103" i="3"/>
  <c r="J18875" i="3"/>
  <c r="K18875" i="3" s="1"/>
  <c r="I18875" i="3"/>
  <c r="J1696" i="3"/>
  <c r="K1696" i="3" s="1"/>
  <c r="I1696" i="3"/>
  <c r="J20130" i="3"/>
  <c r="K20130" i="3" s="1"/>
  <c r="I20130" i="3"/>
  <c r="J5216" i="3"/>
  <c r="K5216" i="3" s="1"/>
  <c r="I5216" i="3"/>
  <c r="J8169" i="3"/>
  <c r="K8169" i="3" s="1"/>
  <c r="I8169" i="3"/>
  <c r="J12165" i="3"/>
  <c r="K12165" i="3" s="1"/>
  <c r="I12165" i="3"/>
  <c r="J12006" i="3"/>
  <c r="K12006" i="3" s="1"/>
  <c r="I12006" i="3"/>
  <c r="J19262" i="3"/>
  <c r="K19262" i="3" s="1"/>
  <c r="I19262" i="3"/>
  <c r="J5183" i="3"/>
  <c r="K5183" i="3" s="1"/>
  <c r="I5183" i="3"/>
  <c r="J10778" i="3"/>
  <c r="K10778" i="3" s="1"/>
  <c r="I10778" i="3"/>
  <c r="J17157" i="3"/>
  <c r="K17157" i="3" s="1"/>
  <c r="I17157" i="3"/>
  <c r="J16801" i="3"/>
  <c r="K16801" i="3" s="1"/>
  <c r="I16801" i="3"/>
  <c r="J1459" i="3"/>
  <c r="K1459" i="3" s="1"/>
  <c r="I1459" i="3"/>
  <c r="J5759" i="3"/>
  <c r="K5759" i="3" s="1"/>
  <c r="I5759" i="3"/>
  <c r="I7527" i="3"/>
  <c r="J7527" i="3"/>
  <c r="K7527" i="3" s="1"/>
  <c r="J16152" i="3"/>
  <c r="K16152" i="3" s="1"/>
  <c r="I16152" i="3"/>
  <c r="J2647" i="3"/>
  <c r="K2647" i="3" s="1"/>
  <c r="I2647" i="3"/>
  <c r="J6672" i="3"/>
  <c r="K6672" i="3" s="1"/>
  <c r="I6672" i="3"/>
  <c r="J10650" i="3"/>
  <c r="K10650" i="3" s="1"/>
  <c r="I10650" i="3"/>
  <c r="J2813" i="3"/>
  <c r="K2813" i="3" s="1"/>
  <c r="I2813" i="3"/>
  <c r="J1468" i="3"/>
  <c r="K1468" i="3" s="1"/>
  <c r="I1468" i="3"/>
  <c r="J20927" i="3"/>
  <c r="K20927" i="3" s="1"/>
  <c r="I20927" i="3"/>
  <c r="J12266" i="3"/>
  <c r="K12266" i="3" s="1"/>
  <c r="I12266" i="3"/>
  <c r="J11274" i="3"/>
  <c r="K11274" i="3" s="1"/>
  <c r="I11274" i="3"/>
  <c r="J10072" i="3"/>
  <c r="K10072" i="3" s="1"/>
  <c r="I10072" i="3"/>
  <c r="J3117" i="3"/>
  <c r="K3117" i="3" s="1"/>
  <c r="I3117" i="3"/>
  <c r="J16788" i="3"/>
  <c r="K16788" i="3" s="1"/>
  <c r="I16788" i="3"/>
  <c r="J12462" i="3"/>
  <c r="K12462" i="3" s="1"/>
  <c r="I12462" i="3"/>
  <c r="J12907" i="3"/>
  <c r="K12907" i="3" s="1"/>
  <c r="I12907" i="3"/>
  <c r="J6082" i="3"/>
  <c r="K6082" i="3" s="1"/>
  <c r="I6082" i="3"/>
  <c r="J12745" i="3"/>
  <c r="K12745" i="3" s="1"/>
  <c r="I12745" i="3"/>
  <c r="J19875" i="3"/>
  <c r="K19875" i="3" s="1"/>
  <c r="I19875" i="3"/>
  <c r="J12020" i="3"/>
  <c r="K12020" i="3" s="1"/>
  <c r="I12020" i="3"/>
  <c r="J14703" i="3"/>
  <c r="K14703" i="3" s="1"/>
  <c r="I14703" i="3"/>
  <c r="J10895" i="3"/>
  <c r="K10895" i="3" s="1"/>
  <c r="I10895" i="3"/>
  <c r="J11519" i="3"/>
  <c r="K11519" i="3" s="1"/>
  <c r="I11519" i="3"/>
  <c r="J3596" i="3"/>
  <c r="K3596" i="3" s="1"/>
  <c r="I3596" i="3"/>
  <c r="J4613" i="3"/>
  <c r="K4613" i="3" s="1"/>
  <c r="I4613" i="3"/>
  <c r="J10434" i="3"/>
  <c r="K10434" i="3" s="1"/>
  <c r="I10434" i="3"/>
  <c r="J12577" i="3"/>
  <c r="K12577" i="3" s="1"/>
  <c r="I12577" i="3"/>
  <c r="J3588" i="3"/>
  <c r="K3588" i="3" s="1"/>
  <c r="I3588" i="3"/>
  <c r="J2467" i="3"/>
  <c r="K2467" i="3" s="1"/>
  <c r="I2467" i="3"/>
  <c r="J8471" i="3"/>
  <c r="K8471" i="3" s="1"/>
  <c r="I8471" i="3"/>
  <c r="J14405" i="3"/>
  <c r="K14405" i="3" s="1"/>
  <c r="I14405" i="3"/>
  <c r="J7095" i="3"/>
  <c r="K7095" i="3" s="1"/>
  <c r="I7095" i="3"/>
  <c r="J12052" i="3"/>
  <c r="K12052" i="3" s="1"/>
  <c r="I12052" i="3"/>
  <c r="J10091" i="3"/>
  <c r="K10091" i="3" s="1"/>
  <c r="I10091" i="3"/>
  <c r="J2145" i="3"/>
  <c r="K2145" i="3" s="1"/>
  <c r="I2145" i="3"/>
  <c r="J4699" i="3"/>
  <c r="K4699" i="3" s="1"/>
  <c r="I4699" i="3"/>
  <c r="J16413" i="3"/>
  <c r="K16413" i="3" s="1"/>
  <c r="I16413" i="3"/>
  <c r="J21459" i="3"/>
  <c r="K21459" i="3" s="1"/>
  <c r="I21459" i="3"/>
  <c r="J4012" i="3"/>
  <c r="K4012" i="3" s="1"/>
  <c r="I4012" i="3"/>
  <c r="J8410" i="3"/>
  <c r="K8410" i="3" s="1"/>
  <c r="I8410" i="3"/>
  <c r="J10984" i="3"/>
  <c r="K10984" i="3" s="1"/>
  <c r="I10984" i="3"/>
  <c r="J18788" i="3"/>
  <c r="K18788" i="3" s="1"/>
  <c r="I18788" i="3"/>
  <c r="J9412" i="3"/>
  <c r="K9412" i="3" s="1"/>
  <c r="I9412" i="3"/>
  <c r="J4935" i="3"/>
  <c r="K4935" i="3" s="1"/>
  <c r="I4935" i="3"/>
  <c r="J48" i="3"/>
  <c r="K48" i="3" s="1"/>
  <c r="I48" i="3"/>
  <c r="J18408" i="3"/>
  <c r="K18408" i="3" s="1"/>
  <c r="I18408" i="3"/>
  <c r="J17709" i="3"/>
  <c r="K17709" i="3" s="1"/>
  <c r="I17709" i="3"/>
  <c r="J14404" i="3"/>
  <c r="K14404" i="3" s="1"/>
  <c r="I14404" i="3"/>
  <c r="J15729" i="3"/>
  <c r="K15729" i="3" s="1"/>
  <c r="I15729" i="3"/>
  <c r="J17200" i="3"/>
  <c r="K17200" i="3" s="1"/>
  <c r="I17200" i="3"/>
  <c r="J8140" i="3"/>
  <c r="K8140" i="3" s="1"/>
  <c r="I8140" i="3"/>
  <c r="J14267" i="3"/>
  <c r="K14267" i="3" s="1"/>
  <c r="I14267" i="3"/>
  <c r="J8769" i="3"/>
  <c r="K8769" i="3" s="1"/>
  <c r="I8769" i="3"/>
  <c r="J3401" i="3"/>
  <c r="K3401" i="3" s="1"/>
  <c r="I3401" i="3"/>
  <c r="J17007" i="3"/>
  <c r="K17007" i="3" s="1"/>
  <c r="I17007" i="3"/>
  <c r="J7500" i="3"/>
  <c r="K7500" i="3" s="1"/>
  <c r="I7500" i="3"/>
  <c r="J7165" i="3"/>
  <c r="K7165" i="3" s="1"/>
  <c r="I7165" i="3"/>
  <c r="J20809" i="3"/>
  <c r="K20809" i="3" s="1"/>
  <c r="I20809" i="3"/>
  <c r="J12749" i="3"/>
  <c r="K12749" i="3" s="1"/>
  <c r="I12749" i="3"/>
  <c r="J10855" i="3"/>
  <c r="K10855" i="3" s="1"/>
  <c r="I10855" i="3"/>
  <c r="J14785" i="3"/>
  <c r="K14785" i="3" s="1"/>
  <c r="I14785" i="3"/>
  <c r="J16093" i="3"/>
  <c r="K16093" i="3" s="1"/>
  <c r="I16093" i="3"/>
  <c r="J10797" i="3"/>
  <c r="K10797" i="3" s="1"/>
  <c r="I10797" i="3"/>
  <c r="J16278" i="3"/>
  <c r="K16278" i="3" s="1"/>
  <c r="I16278" i="3"/>
  <c r="J5642" i="3"/>
  <c r="K5642" i="3" s="1"/>
  <c r="I5642" i="3"/>
  <c r="J19478" i="3"/>
  <c r="K19478" i="3" s="1"/>
  <c r="I19478" i="3"/>
  <c r="J291" i="3"/>
  <c r="K291" i="3" s="1"/>
  <c r="I291" i="3"/>
  <c r="J19364" i="3"/>
  <c r="K19364" i="3" s="1"/>
  <c r="I19364" i="3"/>
  <c r="J20695" i="3"/>
  <c r="K20695" i="3" s="1"/>
  <c r="I20695" i="3"/>
  <c r="J6820" i="3"/>
  <c r="K6820" i="3" s="1"/>
  <c r="I6820" i="3"/>
  <c r="J15178" i="3"/>
  <c r="K15178" i="3" s="1"/>
  <c r="I15178" i="3"/>
  <c r="J5826" i="3"/>
  <c r="K5826" i="3" s="1"/>
  <c r="I5826" i="3"/>
  <c r="J6450" i="3"/>
  <c r="K6450" i="3" s="1"/>
  <c r="I6450" i="3"/>
  <c r="J20865" i="3"/>
  <c r="K20865" i="3" s="1"/>
  <c r="I20865" i="3"/>
  <c r="J16928" i="3"/>
  <c r="K16928" i="3" s="1"/>
  <c r="I16928" i="3"/>
  <c r="J14548" i="3"/>
  <c r="K14548" i="3" s="1"/>
  <c r="I14548" i="3"/>
  <c r="J9278" i="3"/>
  <c r="K9278" i="3" s="1"/>
  <c r="I9278" i="3"/>
  <c r="J173" i="3"/>
  <c r="K173" i="3" s="1"/>
  <c r="I173" i="3"/>
  <c r="J18259" i="3"/>
  <c r="K18259" i="3" s="1"/>
  <c r="I18259" i="3"/>
  <c r="J6405" i="3"/>
  <c r="K6405" i="3" s="1"/>
  <c r="I6405" i="3"/>
  <c r="I6980" i="3"/>
  <c r="J6980" i="3"/>
  <c r="K6980" i="3" s="1"/>
  <c r="J16644" i="3"/>
  <c r="K16644" i="3" s="1"/>
  <c r="I16644" i="3"/>
  <c r="J4480" i="3"/>
  <c r="K4480" i="3" s="1"/>
  <c r="I4480" i="3"/>
  <c r="J12211" i="3"/>
  <c r="K12211" i="3" s="1"/>
  <c r="I12211" i="3"/>
  <c r="J11841" i="3"/>
  <c r="K11841" i="3" s="1"/>
  <c r="I11841" i="3"/>
  <c r="J3559" i="3"/>
  <c r="K3559" i="3" s="1"/>
  <c r="I3559" i="3"/>
  <c r="J3956" i="3"/>
  <c r="K3956" i="3" s="1"/>
  <c r="I3956" i="3"/>
  <c r="J10087" i="3"/>
  <c r="K10087" i="3" s="1"/>
  <c r="I10087" i="3"/>
  <c r="J13796" i="3"/>
  <c r="K13796" i="3" s="1"/>
  <c r="I13796" i="3"/>
  <c r="J1566" i="3"/>
  <c r="K1566" i="3" s="1"/>
  <c r="I1566" i="3"/>
  <c r="J7168" i="3"/>
  <c r="K7168" i="3" s="1"/>
  <c r="I7168" i="3"/>
  <c r="J4444" i="3"/>
  <c r="K4444" i="3" s="1"/>
  <c r="I4444" i="3"/>
  <c r="J14145" i="3"/>
  <c r="K14145" i="3" s="1"/>
  <c r="I14145" i="3"/>
  <c r="J13501" i="3"/>
  <c r="K13501" i="3" s="1"/>
  <c r="I13501" i="3"/>
  <c r="J951" i="3"/>
  <c r="K951" i="3" s="1"/>
  <c r="I951" i="3"/>
  <c r="J6501" i="3"/>
  <c r="K6501" i="3" s="1"/>
  <c r="I6501" i="3"/>
  <c r="J20319" i="3"/>
  <c r="K20319" i="3" s="1"/>
  <c r="I20319" i="3"/>
  <c r="J11924" i="3"/>
  <c r="K11924" i="3" s="1"/>
  <c r="I11924" i="3"/>
  <c r="J3933" i="3"/>
  <c r="K3933" i="3" s="1"/>
  <c r="I3933" i="3"/>
  <c r="J15952" i="3"/>
  <c r="K15952" i="3" s="1"/>
  <c r="I15952" i="3"/>
  <c r="J3137" i="3"/>
  <c r="K3137" i="3" s="1"/>
  <c r="I3137" i="3"/>
  <c r="J11087" i="3"/>
  <c r="K11087" i="3" s="1"/>
  <c r="I11087" i="3"/>
  <c r="J315" i="3"/>
  <c r="K315" i="3" s="1"/>
  <c r="I315" i="3"/>
  <c r="J18473" i="3"/>
  <c r="K18473" i="3" s="1"/>
  <c r="I18473" i="3"/>
  <c r="J9632" i="3"/>
  <c r="K9632" i="3" s="1"/>
  <c r="I9632" i="3"/>
  <c r="J19376" i="3"/>
  <c r="K19376" i="3" s="1"/>
  <c r="I19376" i="3"/>
  <c r="J21463" i="3"/>
  <c r="K21463" i="3" s="1"/>
  <c r="I21463" i="3"/>
  <c r="J813" i="3"/>
  <c r="K813" i="3" s="1"/>
  <c r="I813" i="3"/>
  <c r="J10931" i="3"/>
  <c r="K10931" i="3" s="1"/>
  <c r="I10931" i="3"/>
  <c r="J7812" i="3"/>
  <c r="K7812" i="3" s="1"/>
  <c r="I7812" i="3"/>
  <c r="J8823" i="3"/>
  <c r="K8823" i="3" s="1"/>
  <c r="I8823" i="3"/>
  <c r="J9280" i="3"/>
  <c r="K9280" i="3" s="1"/>
  <c r="I9280" i="3"/>
  <c r="J11310" i="3"/>
  <c r="K11310" i="3" s="1"/>
  <c r="I11310" i="3"/>
  <c r="J16529" i="3"/>
  <c r="K16529" i="3" s="1"/>
  <c r="I16529" i="3"/>
  <c r="J13703" i="3"/>
  <c r="K13703" i="3" s="1"/>
  <c r="I13703" i="3"/>
  <c r="J19129" i="3"/>
  <c r="K19129" i="3" s="1"/>
  <c r="I19129" i="3"/>
  <c r="J7275" i="3"/>
  <c r="K7275" i="3" s="1"/>
  <c r="I7275" i="3"/>
  <c r="J6903" i="3"/>
  <c r="K6903" i="3" s="1"/>
  <c r="I6903" i="3"/>
  <c r="J12361" i="3"/>
  <c r="K12361" i="3" s="1"/>
  <c r="I12361" i="3"/>
  <c r="J368" i="3"/>
  <c r="K368" i="3" s="1"/>
  <c r="I368" i="3"/>
  <c r="J5214" i="3"/>
  <c r="K5214" i="3" s="1"/>
  <c r="I5214" i="3"/>
  <c r="J20665" i="3"/>
  <c r="K20665" i="3" s="1"/>
  <c r="I20665" i="3"/>
  <c r="J6163" i="3"/>
  <c r="K6163" i="3" s="1"/>
  <c r="I6163" i="3"/>
  <c r="J2506" i="3"/>
  <c r="K2506" i="3" s="1"/>
  <c r="I2506" i="3"/>
  <c r="J18644" i="3"/>
  <c r="K18644" i="3" s="1"/>
  <c r="I18644" i="3"/>
  <c r="J7786" i="3"/>
  <c r="K7786" i="3" s="1"/>
  <c r="I7786" i="3"/>
  <c r="J8744" i="3"/>
  <c r="K8744" i="3" s="1"/>
  <c r="I8744" i="3"/>
  <c r="J7448" i="3"/>
  <c r="K7448" i="3" s="1"/>
  <c r="I7448" i="3"/>
  <c r="J19537" i="3"/>
  <c r="K19537" i="3" s="1"/>
  <c r="I19537" i="3"/>
  <c r="J20982" i="3"/>
  <c r="K20982" i="3" s="1"/>
  <c r="I20982" i="3"/>
  <c r="J15963" i="3"/>
  <c r="K15963" i="3" s="1"/>
  <c r="I15963" i="3"/>
  <c r="J5285" i="3"/>
  <c r="K5285" i="3" s="1"/>
  <c r="I5285" i="3"/>
  <c r="J20393" i="3"/>
  <c r="K20393" i="3" s="1"/>
  <c r="I20393" i="3"/>
  <c r="J16344" i="3"/>
  <c r="K16344" i="3" s="1"/>
  <c r="I16344" i="3"/>
  <c r="J19419" i="3"/>
  <c r="K19419" i="3" s="1"/>
  <c r="I19419" i="3"/>
  <c r="J9127" i="3"/>
  <c r="K9127" i="3" s="1"/>
  <c r="I9127" i="3"/>
  <c r="J6113" i="3"/>
  <c r="K6113" i="3" s="1"/>
  <c r="I6113" i="3"/>
  <c r="J8527" i="3"/>
  <c r="K8527" i="3" s="1"/>
  <c r="I8527" i="3"/>
  <c r="J2579" i="3"/>
  <c r="K2579" i="3" s="1"/>
  <c r="I2579" i="3"/>
  <c r="J3007" i="3"/>
  <c r="K3007" i="3" s="1"/>
  <c r="I3007" i="3"/>
  <c r="J14972" i="3"/>
  <c r="K14972" i="3" s="1"/>
  <c r="I14972" i="3"/>
  <c r="J9772" i="3"/>
  <c r="K9772" i="3" s="1"/>
  <c r="I9772" i="3"/>
  <c r="J4663" i="3"/>
  <c r="K4663" i="3" s="1"/>
  <c r="I4663" i="3"/>
  <c r="J4684" i="3"/>
  <c r="K4684" i="3" s="1"/>
  <c r="I4684" i="3"/>
  <c r="J16835" i="3"/>
  <c r="K16835" i="3" s="1"/>
  <c r="I16835" i="3"/>
  <c r="J3065" i="3"/>
  <c r="K3065" i="3" s="1"/>
  <c r="I3065" i="3"/>
  <c r="J10853" i="3"/>
  <c r="K10853" i="3" s="1"/>
  <c r="I10853" i="3"/>
  <c r="J19702" i="3"/>
  <c r="K19702" i="3" s="1"/>
  <c r="I19702" i="3"/>
  <c r="J5091" i="3"/>
  <c r="K5091" i="3" s="1"/>
  <c r="I5091" i="3"/>
  <c r="J19700" i="3"/>
  <c r="K19700" i="3" s="1"/>
  <c r="I19700" i="3"/>
  <c r="J3218" i="3"/>
  <c r="K3218" i="3" s="1"/>
  <c r="I3218" i="3"/>
  <c r="J6948" i="3"/>
  <c r="K6948" i="3" s="1"/>
  <c r="I6948" i="3"/>
  <c r="J4386" i="3"/>
  <c r="K4386" i="3" s="1"/>
  <c r="I4386" i="3"/>
  <c r="J13423" i="3"/>
  <c r="K13423" i="3" s="1"/>
  <c r="I13423" i="3"/>
  <c r="J9847" i="3"/>
  <c r="K9847" i="3" s="1"/>
  <c r="I9847" i="3"/>
  <c r="J12649" i="3"/>
  <c r="K12649" i="3" s="1"/>
  <c r="I12649" i="3"/>
  <c r="J8940" i="3"/>
  <c r="K8940" i="3" s="1"/>
  <c r="I8940" i="3"/>
  <c r="J16406" i="3"/>
  <c r="K16406" i="3" s="1"/>
  <c r="I16406" i="3"/>
  <c r="J21159" i="3"/>
  <c r="K21159" i="3" s="1"/>
  <c r="I21159" i="3"/>
  <c r="J17207" i="3"/>
  <c r="K17207" i="3" s="1"/>
  <c r="I17207" i="3"/>
  <c r="J2110" i="3"/>
  <c r="K2110" i="3" s="1"/>
  <c r="I2110" i="3"/>
  <c r="J11521" i="3"/>
  <c r="K11521" i="3" s="1"/>
  <c r="I11521" i="3"/>
  <c r="J14627" i="3"/>
  <c r="K14627" i="3" s="1"/>
  <c r="I14627" i="3"/>
  <c r="J921" i="3"/>
  <c r="K921" i="3" s="1"/>
  <c r="I921" i="3"/>
  <c r="J12181" i="3"/>
  <c r="K12181" i="3" s="1"/>
  <c r="I12181" i="3"/>
  <c r="J20834" i="3"/>
  <c r="K20834" i="3" s="1"/>
  <c r="I20834" i="3"/>
  <c r="J11738" i="3"/>
  <c r="K11738" i="3" s="1"/>
  <c r="I11738" i="3"/>
  <c r="J1084" i="3"/>
  <c r="K1084" i="3" s="1"/>
  <c r="I1084" i="3"/>
  <c r="J13130" i="3"/>
  <c r="K13130" i="3" s="1"/>
  <c r="I13130" i="3"/>
  <c r="J18262" i="3"/>
  <c r="K18262" i="3" s="1"/>
  <c r="I18262" i="3"/>
  <c r="J7153" i="3"/>
  <c r="K7153" i="3" s="1"/>
  <c r="I7153" i="3"/>
  <c r="J20183" i="3"/>
  <c r="K20183" i="3" s="1"/>
  <c r="I20183" i="3"/>
  <c r="J20581" i="3"/>
  <c r="K20581" i="3" s="1"/>
  <c r="I20581" i="3"/>
  <c r="J943" i="3"/>
  <c r="K943" i="3" s="1"/>
  <c r="I943" i="3"/>
  <c r="J12357" i="3"/>
  <c r="K12357" i="3" s="1"/>
  <c r="I12357" i="3"/>
  <c r="J7063" i="3"/>
  <c r="K7063" i="3" s="1"/>
  <c r="I7063" i="3"/>
  <c r="J16156" i="3"/>
  <c r="K16156" i="3" s="1"/>
  <c r="I16156" i="3"/>
  <c r="J7905" i="3"/>
  <c r="K7905" i="3" s="1"/>
  <c r="I7905" i="3"/>
  <c r="J6239" i="3"/>
  <c r="K6239" i="3" s="1"/>
  <c r="I6239" i="3"/>
  <c r="J5035" i="3"/>
  <c r="K5035" i="3" s="1"/>
  <c r="I5035" i="3"/>
  <c r="J2074" i="3"/>
  <c r="K2074" i="3" s="1"/>
  <c r="I2074" i="3"/>
  <c r="J324" i="3"/>
  <c r="K324" i="3" s="1"/>
  <c r="I324" i="3"/>
  <c r="J6000" i="3"/>
  <c r="K6000" i="3" s="1"/>
  <c r="I6000" i="3"/>
  <c r="J18597" i="3"/>
  <c r="K18597" i="3" s="1"/>
  <c r="I18597" i="3"/>
  <c r="J8319" i="3"/>
  <c r="K8319" i="3" s="1"/>
  <c r="I8319" i="3"/>
  <c r="J7863" i="3"/>
  <c r="K7863" i="3" s="1"/>
  <c r="I7863" i="3"/>
  <c r="J14163" i="3"/>
  <c r="K14163" i="3" s="1"/>
  <c r="I14163" i="3"/>
  <c r="J17288" i="3"/>
  <c r="K17288" i="3" s="1"/>
  <c r="I17288" i="3"/>
  <c r="J5481" i="3"/>
  <c r="K5481" i="3" s="1"/>
  <c r="I5481" i="3"/>
  <c r="J2494" i="3"/>
  <c r="K2494" i="3" s="1"/>
  <c r="I2494" i="3"/>
  <c r="J5469" i="3"/>
  <c r="K5469" i="3" s="1"/>
  <c r="I5469" i="3"/>
  <c r="J21574" i="3"/>
  <c r="K21574" i="3" s="1"/>
  <c r="I21574" i="3"/>
  <c r="J14640" i="3"/>
  <c r="K14640" i="3" s="1"/>
  <c r="I14640" i="3"/>
  <c r="J4061" i="3"/>
  <c r="K4061" i="3" s="1"/>
  <c r="I4061" i="3"/>
  <c r="J287" i="3"/>
  <c r="K287" i="3" s="1"/>
  <c r="I287" i="3"/>
  <c r="J16561" i="3"/>
  <c r="K16561" i="3" s="1"/>
  <c r="I16561" i="3"/>
  <c r="J20529" i="3"/>
  <c r="K20529" i="3" s="1"/>
  <c r="I20529" i="3"/>
  <c r="J13704" i="3"/>
  <c r="K13704" i="3" s="1"/>
  <c r="I13704" i="3"/>
  <c r="J19113" i="3"/>
  <c r="K19113" i="3" s="1"/>
  <c r="I19113" i="3"/>
  <c r="I2565" i="3"/>
  <c r="J2565" i="3"/>
  <c r="K2565" i="3" s="1"/>
  <c r="J21200" i="3"/>
  <c r="K21200" i="3" s="1"/>
  <c r="I21200" i="3"/>
  <c r="J8115" i="3"/>
  <c r="K8115" i="3" s="1"/>
  <c r="I8115" i="3"/>
  <c r="J4692" i="3"/>
  <c r="K4692" i="3" s="1"/>
  <c r="I4692" i="3"/>
  <c r="J15822" i="3"/>
  <c r="K15822" i="3" s="1"/>
  <c r="I15822" i="3"/>
  <c r="J13854" i="3"/>
  <c r="K13854" i="3" s="1"/>
  <c r="I13854" i="3"/>
  <c r="J16354" i="3"/>
  <c r="K16354" i="3" s="1"/>
  <c r="I16354" i="3"/>
  <c r="J11576" i="3"/>
  <c r="K11576" i="3" s="1"/>
  <c r="I11576" i="3"/>
  <c r="J7820" i="3"/>
  <c r="K7820" i="3" s="1"/>
  <c r="I7820" i="3"/>
  <c r="J19116" i="3"/>
  <c r="K19116" i="3" s="1"/>
  <c r="I19116" i="3"/>
  <c r="J17941" i="3"/>
  <c r="K17941" i="3" s="1"/>
  <c r="I17941" i="3"/>
  <c r="J5398" i="3"/>
  <c r="K5398" i="3" s="1"/>
  <c r="I5398" i="3"/>
  <c r="J9768" i="3"/>
  <c r="K9768" i="3" s="1"/>
  <c r="I9768" i="3"/>
  <c r="J9945" i="3"/>
  <c r="K9945" i="3" s="1"/>
  <c r="I9945" i="3"/>
  <c r="J11058" i="3"/>
  <c r="K11058" i="3" s="1"/>
  <c r="I11058" i="3"/>
  <c r="J19321" i="3"/>
  <c r="K19321" i="3" s="1"/>
  <c r="I19321" i="3"/>
  <c r="J7206" i="3"/>
  <c r="K7206" i="3" s="1"/>
  <c r="I7206" i="3"/>
  <c r="J12131" i="3"/>
  <c r="K12131" i="3" s="1"/>
  <c r="I12131" i="3"/>
  <c r="J20561" i="3"/>
  <c r="K20561" i="3" s="1"/>
  <c r="I20561" i="3"/>
  <c r="I16164" i="3"/>
  <c r="J16164" i="3"/>
  <c r="K16164" i="3" s="1"/>
  <c r="J9536" i="3"/>
  <c r="K9536" i="3" s="1"/>
  <c r="I9536" i="3"/>
  <c r="J17977" i="3"/>
  <c r="K17977" i="3" s="1"/>
  <c r="I17977" i="3"/>
  <c r="J1881" i="3"/>
  <c r="K1881" i="3" s="1"/>
  <c r="I1881" i="3"/>
  <c r="J19303" i="3"/>
  <c r="K19303" i="3" s="1"/>
  <c r="I19303" i="3"/>
  <c r="J11038" i="3"/>
  <c r="K11038" i="3" s="1"/>
  <c r="I11038" i="3"/>
  <c r="I5848" i="3"/>
  <c r="J5848" i="3"/>
  <c r="K5848" i="3" s="1"/>
  <c r="J18474" i="3"/>
  <c r="K18474" i="3" s="1"/>
  <c r="I18474" i="3"/>
  <c r="J21602" i="3"/>
  <c r="K21602" i="3" s="1"/>
  <c r="I21602" i="3"/>
  <c r="J10857" i="3"/>
  <c r="K10857" i="3" s="1"/>
  <c r="I10857" i="3"/>
  <c r="J11878" i="3"/>
  <c r="K11878" i="3" s="1"/>
  <c r="I11878" i="3"/>
  <c r="J20523" i="3"/>
  <c r="K20523" i="3" s="1"/>
  <c r="I20523" i="3"/>
  <c r="I6077" i="3"/>
  <c r="J6077" i="3"/>
  <c r="K6077" i="3" s="1"/>
  <c r="J8430" i="3"/>
  <c r="K8430" i="3" s="1"/>
  <c r="I8430" i="3"/>
  <c r="J14209" i="3"/>
  <c r="K14209" i="3" s="1"/>
  <c r="I14209" i="3"/>
  <c r="J6637" i="3"/>
  <c r="K6637" i="3" s="1"/>
  <c r="I6637" i="3"/>
  <c r="J8371" i="3"/>
  <c r="K8371" i="3" s="1"/>
  <c r="I8371" i="3"/>
  <c r="J20236" i="3"/>
  <c r="K20236" i="3" s="1"/>
  <c r="I20236" i="3"/>
  <c r="J18119" i="3"/>
  <c r="K18119" i="3" s="1"/>
  <c r="I18119" i="3"/>
  <c r="J1524" i="3"/>
  <c r="K1524" i="3" s="1"/>
  <c r="I1524" i="3"/>
  <c r="J10516" i="3"/>
  <c r="K10516" i="3" s="1"/>
  <c r="I10516" i="3"/>
  <c r="J19538" i="3"/>
  <c r="K19538" i="3" s="1"/>
  <c r="I19538" i="3"/>
  <c r="J1003" i="3"/>
  <c r="K1003" i="3" s="1"/>
  <c r="I1003" i="3"/>
  <c r="J650" i="3"/>
  <c r="K650" i="3" s="1"/>
  <c r="I650" i="3"/>
  <c r="J15283" i="3"/>
  <c r="K15283" i="3" s="1"/>
  <c r="I15283" i="3"/>
  <c r="J21653" i="3"/>
  <c r="K21653" i="3" s="1"/>
  <c r="I21653" i="3"/>
  <c r="J17186" i="3"/>
  <c r="K17186" i="3" s="1"/>
  <c r="I17186" i="3"/>
  <c r="J15688" i="3"/>
  <c r="K15688" i="3" s="1"/>
  <c r="I15688" i="3"/>
  <c r="J1213" i="3"/>
  <c r="K1213" i="3" s="1"/>
  <c r="I1213" i="3"/>
  <c r="J7980" i="3"/>
  <c r="K7980" i="3" s="1"/>
  <c r="I7980" i="3"/>
  <c r="J1603" i="3"/>
  <c r="K1603" i="3" s="1"/>
  <c r="I1603" i="3"/>
  <c r="J11164" i="3"/>
  <c r="K11164" i="3" s="1"/>
  <c r="I11164" i="3"/>
  <c r="J2307" i="3"/>
  <c r="K2307" i="3" s="1"/>
  <c r="I2307" i="3"/>
  <c r="J1780" i="3"/>
  <c r="K1780" i="3" s="1"/>
  <c r="I1780" i="3"/>
  <c r="J1730" i="3"/>
  <c r="K1730" i="3" s="1"/>
  <c r="I1730" i="3"/>
  <c r="J8101" i="3"/>
  <c r="K8101" i="3" s="1"/>
  <c r="I8101" i="3"/>
  <c r="J13033" i="3"/>
  <c r="K13033" i="3" s="1"/>
  <c r="I13033" i="3"/>
  <c r="J12537" i="3"/>
  <c r="K12537" i="3" s="1"/>
  <c r="I12537" i="3"/>
  <c r="J15235" i="3"/>
  <c r="K15235" i="3" s="1"/>
  <c r="I15235" i="3"/>
  <c r="J9283" i="3"/>
  <c r="K9283" i="3" s="1"/>
  <c r="I9283" i="3"/>
  <c r="J1206" i="3"/>
  <c r="K1206" i="3" s="1"/>
  <c r="I1206" i="3"/>
  <c r="J15781" i="3"/>
  <c r="K15781" i="3" s="1"/>
  <c r="I15781" i="3"/>
  <c r="J4793" i="3"/>
  <c r="K4793" i="3" s="1"/>
  <c r="I4793" i="3"/>
  <c r="J19251" i="3"/>
  <c r="K19251" i="3" s="1"/>
  <c r="I19251" i="3"/>
  <c r="J20634" i="3"/>
  <c r="K20634" i="3" s="1"/>
  <c r="I20634" i="3"/>
  <c r="J8252" i="3"/>
  <c r="K8252" i="3" s="1"/>
  <c r="I8252" i="3"/>
  <c r="J9629" i="3"/>
  <c r="K9629" i="3" s="1"/>
  <c r="I9629" i="3"/>
  <c r="J18835" i="3"/>
  <c r="K18835" i="3" s="1"/>
  <c r="I18835" i="3"/>
  <c r="J4740" i="3"/>
  <c r="K4740" i="3" s="1"/>
  <c r="I4740" i="3"/>
  <c r="J16705" i="3"/>
  <c r="K16705" i="3" s="1"/>
  <c r="I16705" i="3"/>
  <c r="I5073" i="3"/>
  <c r="J5073" i="3"/>
  <c r="K5073" i="3" s="1"/>
  <c r="J823" i="3"/>
  <c r="K823" i="3" s="1"/>
  <c r="I823" i="3"/>
  <c r="J1073" i="3"/>
  <c r="K1073" i="3" s="1"/>
  <c r="I1073" i="3"/>
  <c r="J6729" i="3"/>
  <c r="K6729" i="3" s="1"/>
  <c r="I6729" i="3"/>
  <c r="J2205" i="3"/>
  <c r="K2205" i="3" s="1"/>
  <c r="I2205" i="3"/>
  <c r="I3768" i="3"/>
  <c r="J3768" i="3"/>
  <c r="K3768" i="3" s="1"/>
  <c r="J5596" i="3"/>
  <c r="K5596" i="3" s="1"/>
  <c r="I5596" i="3"/>
  <c r="J7220" i="3"/>
  <c r="K7220" i="3" s="1"/>
  <c r="I7220" i="3"/>
  <c r="J58" i="3"/>
  <c r="K58" i="3" s="1"/>
  <c r="I58" i="3"/>
  <c r="J13511" i="3"/>
  <c r="K13511" i="3" s="1"/>
  <c r="I13511" i="3"/>
  <c r="J14128" i="3"/>
  <c r="K14128" i="3" s="1"/>
  <c r="I14128" i="3"/>
  <c r="J20735" i="3"/>
  <c r="K20735" i="3" s="1"/>
  <c r="I20735" i="3"/>
  <c r="J2534" i="3"/>
  <c r="K2534" i="3" s="1"/>
  <c r="I2534" i="3"/>
  <c r="J16025" i="3"/>
  <c r="K16025" i="3" s="1"/>
  <c r="I16025" i="3"/>
  <c r="J2952" i="3"/>
  <c r="K2952" i="3" s="1"/>
  <c r="I2952" i="3"/>
  <c r="J7561" i="3"/>
  <c r="K7561" i="3" s="1"/>
  <c r="I7561" i="3"/>
  <c r="J2484" i="3"/>
  <c r="K2484" i="3" s="1"/>
  <c r="I2484" i="3"/>
  <c r="J6397" i="3"/>
  <c r="K6397" i="3" s="1"/>
  <c r="I6397" i="3"/>
  <c r="J8492" i="3"/>
  <c r="K8492" i="3" s="1"/>
  <c r="I8492" i="3"/>
  <c r="J57" i="3"/>
  <c r="K57" i="3" s="1"/>
  <c r="I57" i="3"/>
  <c r="J12268" i="3"/>
  <c r="K12268" i="3" s="1"/>
  <c r="I12268" i="3"/>
  <c r="J17506" i="3"/>
  <c r="K17506" i="3" s="1"/>
  <c r="I17506" i="3"/>
  <c r="J8708" i="3"/>
  <c r="K8708" i="3" s="1"/>
  <c r="I8708" i="3"/>
  <c r="J4353" i="3"/>
  <c r="K4353" i="3" s="1"/>
  <c r="I4353" i="3"/>
  <c r="J11825" i="3"/>
  <c r="K11825" i="3" s="1"/>
  <c r="I11825" i="3"/>
  <c r="J9445" i="3"/>
  <c r="K9445" i="3" s="1"/>
  <c r="I9445" i="3"/>
  <c r="J20" i="3"/>
  <c r="K20" i="3" s="1"/>
  <c r="I20" i="3"/>
  <c r="J8732" i="3"/>
  <c r="K8732" i="3" s="1"/>
  <c r="I8732" i="3"/>
  <c r="J14391" i="3"/>
  <c r="K14391" i="3" s="1"/>
  <c r="I14391" i="3"/>
  <c r="J14420" i="3"/>
  <c r="K14420" i="3" s="1"/>
  <c r="I14420" i="3"/>
  <c r="J9319" i="3"/>
  <c r="K9319" i="3" s="1"/>
  <c r="I9319" i="3"/>
  <c r="J17637" i="3"/>
  <c r="K17637" i="3" s="1"/>
  <c r="I17637" i="3"/>
  <c r="J8449" i="3"/>
  <c r="K8449" i="3" s="1"/>
  <c r="I8449" i="3"/>
  <c r="J7118" i="3"/>
  <c r="K7118" i="3" s="1"/>
  <c r="I7118" i="3"/>
  <c r="J13969" i="3"/>
  <c r="K13969" i="3" s="1"/>
  <c r="I13969" i="3"/>
  <c r="J17036" i="3"/>
  <c r="K17036" i="3" s="1"/>
  <c r="I17036" i="3"/>
  <c r="J1545" i="3"/>
  <c r="K1545" i="3" s="1"/>
  <c r="I1545" i="3"/>
  <c r="J19318" i="3"/>
  <c r="K19318" i="3" s="1"/>
  <c r="I19318" i="3"/>
  <c r="J936" i="3"/>
  <c r="K936" i="3" s="1"/>
  <c r="I936" i="3"/>
  <c r="I18060" i="3"/>
  <c r="J18060" i="3"/>
  <c r="K18060" i="3" s="1"/>
  <c r="J592" i="3"/>
  <c r="K592" i="3" s="1"/>
  <c r="I592" i="3"/>
  <c r="J15566" i="3"/>
  <c r="K15566" i="3" s="1"/>
  <c r="I15566" i="3"/>
  <c r="J15773" i="3"/>
  <c r="K15773" i="3" s="1"/>
  <c r="I15773" i="3"/>
  <c r="J18131" i="3"/>
  <c r="K18131" i="3" s="1"/>
  <c r="I18131" i="3"/>
  <c r="I1972" i="3"/>
  <c r="J1972" i="3"/>
  <c r="K1972" i="3" s="1"/>
  <c r="J20252" i="3"/>
  <c r="K20252" i="3" s="1"/>
  <c r="I20252" i="3"/>
  <c r="J12779" i="3"/>
  <c r="K12779" i="3" s="1"/>
  <c r="I12779" i="3"/>
  <c r="J10106" i="3"/>
  <c r="K10106" i="3" s="1"/>
  <c r="I10106" i="3"/>
  <c r="J15112" i="3"/>
  <c r="K15112" i="3" s="1"/>
  <c r="I15112" i="3"/>
  <c r="J4133" i="3"/>
  <c r="K4133" i="3" s="1"/>
  <c r="I4133" i="3"/>
  <c r="J20238" i="3"/>
  <c r="K20238" i="3" s="1"/>
  <c r="I20238" i="3"/>
  <c r="J17222" i="3"/>
  <c r="K17222" i="3" s="1"/>
  <c r="I17222" i="3"/>
  <c r="J18362" i="3"/>
  <c r="K18362" i="3" s="1"/>
  <c r="I18362" i="3"/>
  <c r="J19535" i="3"/>
  <c r="K19535" i="3" s="1"/>
  <c r="I19535" i="3"/>
  <c r="J21618" i="3"/>
  <c r="K21618" i="3" s="1"/>
  <c r="I21618" i="3"/>
  <c r="J18142" i="3"/>
  <c r="K18142" i="3" s="1"/>
  <c r="I18142" i="3"/>
  <c r="J15417" i="3"/>
  <c r="K15417" i="3" s="1"/>
  <c r="I15417" i="3"/>
  <c r="J8460" i="3"/>
  <c r="K8460" i="3" s="1"/>
  <c r="I8460" i="3"/>
  <c r="J8451" i="3"/>
  <c r="K8451" i="3" s="1"/>
  <c r="I8451" i="3"/>
  <c r="I4577" i="3"/>
  <c r="J4577" i="3"/>
  <c r="K4577" i="3" s="1"/>
  <c r="J6530" i="3"/>
  <c r="K6530" i="3" s="1"/>
  <c r="I6530" i="3"/>
  <c r="J14775" i="3"/>
  <c r="K14775" i="3" s="1"/>
  <c r="I14775" i="3"/>
  <c r="J7046" i="3"/>
  <c r="K7046" i="3" s="1"/>
  <c r="I7046" i="3"/>
  <c r="J4815" i="3"/>
  <c r="K4815" i="3" s="1"/>
  <c r="I4815" i="3"/>
  <c r="J13731" i="3"/>
  <c r="K13731" i="3" s="1"/>
  <c r="I13731" i="3"/>
  <c r="J5188" i="3"/>
  <c r="K5188" i="3" s="1"/>
  <c r="I5188" i="3"/>
  <c r="J9888" i="3"/>
  <c r="K9888" i="3" s="1"/>
  <c r="I9888" i="3"/>
  <c r="J8839" i="3"/>
  <c r="K8839" i="3" s="1"/>
  <c r="I8839" i="3"/>
  <c r="J17900" i="3"/>
  <c r="K17900" i="3" s="1"/>
  <c r="I17900" i="3"/>
  <c r="J10840" i="3"/>
  <c r="K10840" i="3" s="1"/>
  <c r="I10840" i="3"/>
  <c r="J14974" i="3"/>
  <c r="K14974" i="3" s="1"/>
  <c r="I14974" i="3"/>
  <c r="J1055" i="3"/>
  <c r="K1055" i="3" s="1"/>
  <c r="I1055" i="3"/>
  <c r="J21154" i="3"/>
  <c r="K21154" i="3" s="1"/>
  <c r="I21154" i="3"/>
  <c r="J15218" i="3"/>
  <c r="K15218" i="3" s="1"/>
  <c r="I15218" i="3"/>
  <c r="I12095" i="3"/>
  <c r="J12095" i="3"/>
  <c r="K12095" i="3" s="1"/>
  <c r="J10785" i="3"/>
  <c r="K10785" i="3" s="1"/>
  <c r="I10785" i="3"/>
  <c r="J8885" i="3"/>
  <c r="K8885" i="3" s="1"/>
  <c r="I8885" i="3"/>
  <c r="J5716" i="3"/>
  <c r="K5716" i="3" s="1"/>
  <c r="I5716" i="3"/>
  <c r="J15245" i="3"/>
  <c r="K15245" i="3" s="1"/>
  <c r="I15245" i="3"/>
  <c r="J19124" i="3"/>
  <c r="K19124" i="3" s="1"/>
  <c r="I19124" i="3"/>
  <c r="J667" i="3"/>
  <c r="K667" i="3" s="1"/>
  <c r="I667" i="3"/>
  <c r="J2103" i="3"/>
  <c r="K2103" i="3" s="1"/>
  <c r="I2103" i="3"/>
  <c r="J15871" i="3"/>
  <c r="K15871" i="3" s="1"/>
  <c r="I15871" i="3"/>
  <c r="J13095" i="3"/>
  <c r="K13095" i="3" s="1"/>
  <c r="I13095" i="3"/>
  <c r="J14181" i="3"/>
  <c r="K14181" i="3" s="1"/>
  <c r="I14181" i="3"/>
  <c r="J1381" i="3"/>
  <c r="K1381" i="3" s="1"/>
  <c r="I1381" i="3"/>
  <c r="J21608" i="3"/>
  <c r="K21608" i="3" s="1"/>
  <c r="I21608" i="3"/>
  <c r="J10247" i="3"/>
  <c r="K10247" i="3" s="1"/>
  <c r="I10247" i="3"/>
  <c r="J1197" i="3"/>
  <c r="K1197" i="3" s="1"/>
  <c r="I1197" i="3"/>
  <c r="J17050" i="3"/>
  <c r="K17050" i="3" s="1"/>
  <c r="I17050" i="3"/>
  <c r="J15518" i="3"/>
  <c r="K15518" i="3" s="1"/>
  <c r="I15518" i="3"/>
  <c r="J9761" i="3"/>
  <c r="K9761" i="3" s="1"/>
  <c r="I9761" i="3"/>
  <c r="J4185" i="3"/>
  <c r="K4185" i="3" s="1"/>
  <c r="I4185" i="3"/>
  <c r="J1964" i="3"/>
  <c r="K1964" i="3" s="1"/>
  <c r="I1964" i="3"/>
  <c r="J17348" i="3"/>
  <c r="K17348" i="3" s="1"/>
  <c r="I17348" i="3"/>
  <c r="J20935" i="3"/>
  <c r="K20935" i="3" s="1"/>
  <c r="I20935" i="3"/>
  <c r="J14887" i="3"/>
  <c r="K14887" i="3" s="1"/>
  <c r="I14887" i="3"/>
  <c r="J19392" i="3"/>
  <c r="K19392" i="3" s="1"/>
  <c r="I19392" i="3"/>
  <c r="J13348" i="3"/>
  <c r="K13348" i="3" s="1"/>
  <c r="I13348" i="3"/>
  <c r="J19107" i="3"/>
  <c r="K19107" i="3" s="1"/>
  <c r="I19107" i="3"/>
  <c r="J8559" i="3"/>
  <c r="K8559" i="3" s="1"/>
  <c r="I8559" i="3"/>
  <c r="I10604" i="3"/>
  <c r="J10604" i="3"/>
  <c r="K10604" i="3" s="1"/>
  <c r="J4758" i="3"/>
  <c r="K4758" i="3" s="1"/>
  <c r="I4758" i="3"/>
  <c r="J16742" i="3"/>
  <c r="K16742" i="3" s="1"/>
  <c r="I16742" i="3"/>
  <c r="J6462" i="3"/>
  <c r="K6462" i="3" s="1"/>
  <c r="I6462" i="3"/>
  <c r="J10614" i="3"/>
  <c r="K10614" i="3" s="1"/>
  <c r="I10614" i="3"/>
  <c r="J11675" i="3"/>
  <c r="K11675" i="3" s="1"/>
  <c r="I11675" i="3"/>
  <c r="J13606" i="3"/>
  <c r="K13606" i="3" s="1"/>
  <c r="I13606" i="3"/>
  <c r="I21389" i="3"/>
  <c r="J21389" i="3"/>
  <c r="K21389" i="3" s="1"/>
  <c r="J6053" i="3"/>
  <c r="K6053" i="3" s="1"/>
  <c r="I6053" i="3"/>
  <c r="J21296" i="3"/>
  <c r="K21296" i="3" s="1"/>
  <c r="I21296" i="3"/>
  <c r="J17082" i="3"/>
  <c r="K17082" i="3" s="1"/>
  <c r="I17082" i="3"/>
  <c r="J7032" i="3"/>
  <c r="K7032" i="3" s="1"/>
  <c r="I7032" i="3"/>
  <c r="J14229" i="3"/>
  <c r="K14229" i="3" s="1"/>
  <c r="I14229" i="3"/>
  <c r="J3730" i="3"/>
  <c r="K3730" i="3" s="1"/>
  <c r="I3730" i="3"/>
  <c r="J5290" i="3"/>
  <c r="K5290" i="3" s="1"/>
  <c r="I5290" i="3"/>
  <c r="J12588" i="3"/>
  <c r="K12588" i="3" s="1"/>
  <c r="I12588" i="3"/>
  <c r="J19683" i="3"/>
  <c r="K19683" i="3" s="1"/>
  <c r="I19683" i="3"/>
  <c r="J16430" i="3"/>
  <c r="K16430" i="3" s="1"/>
  <c r="I16430" i="3"/>
  <c r="J6887" i="3"/>
  <c r="K6887" i="3" s="1"/>
  <c r="I6887" i="3"/>
  <c r="J19951" i="3"/>
  <c r="K19951" i="3" s="1"/>
  <c r="I19951" i="3"/>
  <c r="J21147" i="3"/>
  <c r="K21147" i="3" s="1"/>
  <c r="I21147" i="3"/>
  <c r="J7621" i="3"/>
  <c r="K7621" i="3" s="1"/>
  <c r="I7621" i="3"/>
  <c r="J9182" i="3"/>
  <c r="K9182" i="3" s="1"/>
  <c r="I9182" i="3"/>
  <c r="J15726" i="3"/>
  <c r="K15726" i="3" s="1"/>
  <c r="I15726" i="3"/>
  <c r="J15164" i="3"/>
  <c r="K15164" i="3" s="1"/>
  <c r="I15164" i="3"/>
  <c r="J13673" i="3"/>
  <c r="K13673" i="3" s="1"/>
  <c r="I13673" i="3"/>
  <c r="J4797" i="3"/>
  <c r="K4797" i="3" s="1"/>
  <c r="I4797" i="3"/>
  <c r="J3513" i="3"/>
  <c r="K3513" i="3" s="1"/>
  <c r="I3513" i="3"/>
  <c r="J2416" i="3"/>
  <c r="K2416" i="3" s="1"/>
  <c r="I2416" i="3"/>
  <c r="J4155" i="3"/>
  <c r="K4155" i="3" s="1"/>
  <c r="I4155" i="3"/>
  <c r="I773" i="3"/>
  <c r="J773" i="3"/>
  <c r="K773" i="3" s="1"/>
  <c r="J11537" i="3"/>
  <c r="K11537" i="3" s="1"/>
  <c r="I11537" i="3"/>
  <c r="J15041" i="3"/>
  <c r="K15041" i="3" s="1"/>
  <c r="I15041" i="3"/>
  <c r="J6496" i="3"/>
  <c r="K6496" i="3" s="1"/>
  <c r="I6496" i="3"/>
  <c r="J4428" i="3"/>
  <c r="K4428" i="3" s="1"/>
  <c r="I4428" i="3"/>
  <c r="J16672" i="3"/>
  <c r="K16672" i="3" s="1"/>
  <c r="I16672" i="3"/>
  <c r="J17744" i="3"/>
  <c r="K17744" i="3" s="1"/>
  <c r="I17744" i="3"/>
  <c r="J14327" i="3"/>
  <c r="K14327" i="3" s="1"/>
  <c r="I14327" i="3"/>
  <c r="J20572" i="3"/>
  <c r="K20572" i="3" s="1"/>
  <c r="I20572" i="3"/>
  <c r="J2436" i="3"/>
  <c r="K2436" i="3" s="1"/>
  <c r="I2436" i="3"/>
  <c r="J19635" i="3"/>
  <c r="K19635" i="3" s="1"/>
  <c r="I19635" i="3"/>
  <c r="I6129" i="3"/>
  <c r="J6129" i="3"/>
  <c r="K6129" i="3" s="1"/>
  <c r="J17063" i="3"/>
  <c r="K17063" i="3" s="1"/>
  <c r="I17063" i="3"/>
  <c r="J16266" i="3"/>
  <c r="K16266" i="3" s="1"/>
  <c r="I16266" i="3"/>
  <c r="J2043" i="3"/>
  <c r="K2043" i="3" s="1"/>
  <c r="I2043" i="3"/>
  <c r="J13144" i="3"/>
  <c r="K13144" i="3" s="1"/>
  <c r="I13144" i="3"/>
  <c r="J11146" i="3"/>
  <c r="K11146" i="3" s="1"/>
  <c r="I11146" i="3"/>
  <c r="J4827" i="3"/>
  <c r="K4827" i="3" s="1"/>
  <c r="I4827" i="3"/>
  <c r="J19128" i="3"/>
  <c r="K19128" i="3" s="1"/>
  <c r="I19128" i="3"/>
  <c r="J2187" i="3"/>
  <c r="K2187" i="3" s="1"/>
  <c r="I2187" i="3"/>
  <c r="J19820" i="3"/>
  <c r="K19820" i="3" s="1"/>
  <c r="I19820" i="3"/>
  <c r="J3923" i="3"/>
  <c r="K3923" i="3" s="1"/>
  <c r="I3923" i="3"/>
  <c r="J4431" i="3"/>
  <c r="K4431" i="3" s="1"/>
  <c r="I4431" i="3"/>
  <c r="J19005" i="3"/>
  <c r="K19005" i="3" s="1"/>
  <c r="I19005" i="3"/>
  <c r="J6572" i="3"/>
  <c r="K6572" i="3" s="1"/>
  <c r="I6572" i="3"/>
  <c r="J810" i="3"/>
  <c r="K810" i="3" s="1"/>
  <c r="I810" i="3"/>
  <c r="J20314" i="3"/>
  <c r="K20314" i="3" s="1"/>
  <c r="I20314" i="3"/>
  <c r="J1975" i="3"/>
  <c r="K1975" i="3" s="1"/>
  <c r="I1975" i="3"/>
  <c r="J6831" i="3"/>
  <c r="K6831" i="3" s="1"/>
  <c r="I6831" i="3"/>
  <c r="J18188" i="3"/>
  <c r="K18188" i="3" s="1"/>
  <c r="I18188" i="3"/>
  <c r="J7285" i="3"/>
  <c r="K7285" i="3" s="1"/>
  <c r="I7285" i="3"/>
  <c r="J3393" i="3"/>
  <c r="K3393" i="3" s="1"/>
  <c r="I3393" i="3"/>
  <c r="J12553" i="3"/>
  <c r="K12553" i="3" s="1"/>
  <c r="I12553" i="3"/>
  <c r="J5487" i="3"/>
  <c r="K5487" i="3" s="1"/>
  <c r="I5487" i="3"/>
  <c r="J2258" i="3"/>
  <c r="K2258" i="3" s="1"/>
  <c r="I2258" i="3"/>
  <c r="J17487" i="3"/>
  <c r="K17487" i="3" s="1"/>
  <c r="I17487" i="3"/>
  <c r="J19886" i="3"/>
  <c r="K19886" i="3" s="1"/>
  <c r="I19886" i="3"/>
  <c r="J21496" i="3"/>
  <c r="K21496" i="3" s="1"/>
  <c r="I21496" i="3"/>
  <c r="J13162" i="3"/>
  <c r="K13162" i="3" s="1"/>
  <c r="I13162" i="3"/>
  <c r="J8822" i="3"/>
  <c r="K8822" i="3" s="1"/>
  <c r="I8822" i="3"/>
  <c r="J10612" i="3"/>
  <c r="K10612" i="3" s="1"/>
  <c r="I10612" i="3"/>
  <c r="J2929" i="3"/>
  <c r="K2929" i="3" s="1"/>
  <c r="I2929" i="3"/>
  <c r="I4084" i="3"/>
  <c r="J4084" i="3"/>
  <c r="K4084" i="3" s="1"/>
  <c r="J5897" i="3"/>
  <c r="K5897" i="3" s="1"/>
  <c r="I5897" i="3"/>
  <c r="J14428" i="3"/>
  <c r="K14428" i="3" s="1"/>
  <c r="I14428" i="3"/>
  <c r="J20301" i="3"/>
  <c r="K20301" i="3" s="1"/>
  <c r="I20301" i="3"/>
  <c r="J1192" i="3"/>
  <c r="K1192" i="3" s="1"/>
  <c r="I1192" i="3"/>
  <c r="J9693" i="3"/>
  <c r="K9693" i="3" s="1"/>
  <c r="I9693" i="3"/>
  <c r="J21323" i="3"/>
  <c r="K21323" i="3" s="1"/>
  <c r="I21323" i="3"/>
  <c r="J515" i="3"/>
  <c r="K515" i="3" s="1"/>
  <c r="I515" i="3"/>
  <c r="J17638" i="3"/>
  <c r="K17638" i="3" s="1"/>
  <c r="I17638" i="3"/>
  <c r="J18197" i="3"/>
  <c r="K18197" i="3" s="1"/>
  <c r="I18197" i="3"/>
  <c r="J14677" i="3"/>
  <c r="K14677" i="3" s="1"/>
  <c r="I14677" i="3"/>
  <c r="J17501" i="3"/>
  <c r="K17501" i="3" s="1"/>
  <c r="I17501" i="3"/>
  <c r="J18682" i="3"/>
  <c r="K18682" i="3" s="1"/>
  <c r="I18682" i="3"/>
  <c r="J12478" i="3"/>
  <c r="K12478" i="3" s="1"/>
  <c r="I12478" i="3"/>
  <c r="J10416" i="3"/>
  <c r="K10416" i="3" s="1"/>
  <c r="I10416" i="3"/>
  <c r="J574" i="3"/>
  <c r="K574" i="3" s="1"/>
  <c r="I574" i="3"/>
  <c r="J9189" i="3"/>
  <c r="K9189" i="3" s="1"/>
  <c r="I9189" i="3"/>
  <c r="J18605" i="3"/>
  <c r="K18605" i="3" s="1"/>
  <c r="I18605" i="3"/>
  <c r="J20027" i="3"/>
  <c r="K20027" i="3" s="1"/>
  <c r="I20027" i="3"/>
  <c r="J8552" i="3"/>
  <c r="K8552" i="3" s="1"/>
  <c r="I8552" i="3"/>
  <c r="J5658" i="3"/>
  <c r="K5658" i="3" s="1"/>
  <c r="I5658" i="3"/>
  <c r="J2702" i="3"/>
  <c r="K2702" i="3" s="1"/>
  <c r="I2702" i="3"/>
  <c r="J275" i="3"/>
  <c r="K275" i="3" s="1"/>
  <c r="I275" i="3"/>
  <c r="J6435" i="3"/>
  <c r="K6435" i="3" s="1"/>
  <c r="I6435" i="3"/>
  <c r="J9766" i="3"/>
  <c r="K9766" i="3" s="1"/>
  <c r="I9766" i="3"/>
  <c r="J480" i="3"/>
  <c r="K480" i="3" s="1"/>
  <c r="I480" i="3"/>
  <c r="J8861" i="3"/>
  <c r="K8861" i="3" s="1"/>
  <c r="I8861" i="3"/>
  <c r="J16821" i="3"/>
  <c r="K16821" i="3" s="1"/>
  <c r="I16821" i="3"/>
  <c r="J14016" i="3"/>
  <c r="K14016" i="3" s="1"/>
  <c r="I14016" i="3"/>
  <c r="J2975" i="3"/>
  <c r="K2975" i="3" s="1"/>
  <c r="I2975" i="3"/>
  <c r="J10762" i="3"/>
  <c r="K10762" i="3" s="1"/>
  <c r="I10762" i="3"/>
  <c r="J18099" i="3"/>
  <c r="K18099" i="3" s="1"/>
  <c r="I18099" i="3"/>
  <c r="J10223" i="3"/>
  <c r="K10223" i="3" s="1"/>
  <c r="I10223" i="3"/>
  <c r="J4247" i="3"/>
  <c r="K4247" i="3" s="1"/>
  <c r="I4247" i="3"/>
  <c r="J3103" i="3"/>
  <c r="K3103" i="3" s="1"/>
  <c r="I3103" i="3"/>
  <c r="J4098" i="3"/>
  <c r="K4098" i="3" s="1"/>
  <c r="I4098" i="3"/>
  <c r="J7604" i="3"/>
  <c r="K7604" i="3" s="1"/>
  <c r="I7604" i="3"/>
  <c r="J4219" i="3"/>
  <c r="K4219" i="3" s="1"/>
  <c r="I4219" i="3"/>
  <c r="J11820" i="3"/>
  <c r="K11820" i="3" s="1"/>
  <c r="I11820" i="3"/>
  <c r="I5736" i="3"/>
  <c r="J5736" i="3"/>
  <c r="K5736" i="3" s="1"/>
  <c r="J7665" i="3"/>
  <c r="K7665" i="3" s="1"/>
  <c r="I7665" i="3"/>
  <c r="J17953" i="3"/>
  <c r="K17953" i="3" s="1"/>
  <c r="I17953" i="3"/>
  <c r="J11172" i="3"/>
  <c r="K11172" i="3" s="1"/>
  <c r="I11172" i="3"/>
  <c r="J1799" i="3"/>
  <c r="K1799" i="3" s="1"/>
  <c r="I1799" i="3"/>
  <c r="J15087" i="3"/>
  <c r="K15087" i="3" s="1"/>
  <c r="I15087" i="3"/>
  <c r="J6243" i="3"/>
  <c r="K6243" i="3" s="1"/>
  <c r="I6243" i="3"/>
  <c r="J16832" i="3"/>
  <c r="K16832" i="3" s="1"/>
  <c r="I16832" i="3"/>
  <c r="J6041" i="3"/>
  <c r="K6041" i="3" s="1"/>
  <c r="I6041" i="3"/>
  <c r="J3966" i="3"/>
  <c r="K3966" i="3" s="1"/>
  <c r="I3966" i="3"/>
  <c r="J11600" i="3"/>
  <c r="K11600" i="3" s="1"/>
  <c r="I11600" i="3"/>
  <c r="J15638" i="3"/>
  <c r="K15638" i="3" s="1"/>
  <c r="I15638" i="3"/>
  <c r="I581" i="3"/>
  <c r="J581" i="3"/>
  <c r="K581" i="3" s="1"/>
  <c r="J6750" i="3"/>
  <c r="K6750" i="3" s="1"/>
  <c r="I6750" i="3"/>
  <c r="J19600" i="3"/>
  <c r="K19600" i="3" s="1"/>
  <c r="I19600" i="3"/>
  <c r="J12850" i="3"/>
  <c r="K12850" i="3" s="1"/>
  <c r="I12850" i="3"/>
  <c r="J5342" i="3"/>
  <c r="K5342" i="3" s="1"/>
  <c r="I5342" i="3"/>
  <c r="J16438" i="3"/>
  <c r="K16438" i="3" s="1"/>
  <c r="I16438" i="3"/>
  <c r="J14070" i="3"/>
  <c r="K14070" i="3" s="1"/>
  <c r="I14070" i="3"/>
  <c r="J5098" i="3"/>
  <c r="K5098" i="3" s="1"/>
  <c r="I5098" i="3"/>
  <c r="J10006" i="3"/>
  <c r="K10006" i="3" s="1"/>
  <c r="I10006" i="3"/>
  <c r="J887" i="3"/>
  <c r="K887" i="3" s="1"/>
  <c r="I887" i="3"/>
  <c r="J7789" i="3"/>
  <c r="K7789" i="3" s="1"/>
  <c r="I7789" i="3"/>
  <c r="J8204" i="3"/>
  <c r="K8204" i="3" s="1"/>
  <c r="I8204" i="3"/>
  <c r="I5381" i="3"/>
  <c r="J5381" i="3"/>
  <c r="K5381" i="3" s="1"/>
  <c r="J3520" i="3"/>
  <c r="K3520" i="3" s="1"/>
  <c r="I3520" i="3"/>
  <c r="I4526" i="3"/>
  <c r="J4526" i="3"/>
  <c r="K4526" i="3" s="1"/>
  <c r="J16012" i="3"/>
  <c r="K16012" i="3" s="1"/>
  <c r="I16012" i="3"/>
  <c r="J12906" i="3"/>
  <c r="K12906" i="3" s="1"/>
  <c r="I12906" i="3"/>
  <c r="J276" i="3"/>
  <c r="K276" i="3" s="1"/>
  <c r="I276" i="3"/>
  <c r="J15430" i="3"/>
  <c r="K15430" i="3" s="1"/>
  <c r="I15430" i="3"/>
  <c r="J18960" i="3"/>
  <c r="K18960" i="3" s="1"/>
  <c r="I18960" i="3"/>
  <c r="J11233" i="3"/>
  <c r="K11233" i="3" s="1"/>
  <c r="I11233" i="3"/>
  <c r="J424" i="3"/>
  <c r="K424" i="3" s="1"/>
  <c r="I424" i="3"/>
  <c r="J21181" i="3"/>
  <c r="K21181" i="3" s="1"/>
  <c r="I21181" i="3"/>
  <c r="J6753" i="3"/>
  <c r="K6753" i="3" s="1"/>
  <c r="I6753" i="3"/>
  <c r="J6204" i="3"/>
  <c r="K6204" i="3" s="1"/>
  <c r="I6204" i="3"/>
  <c r="J9396" i="3"/>
  <c r="K9396" i="3" s="1"/>
  <c r="I9396" i="3"/>
  <c r="J16412" i="3"/>
  <c r="K16412" i="3" s="1"/>
  <c r="I16412" i="3"/>
  <c r="J14212" i="3"/>
  <c r="K14212" i="3" s="1"/>
  <c r="I14212" i="3"/>
  <c r="I18548" i="3"/>
  <c r="J18548" i="3"/>
  <c r="K18548" i="3" s="1"/>
  <c r="J7492" i="3"/>
  <c r="K7492" i="3" s="1"/>
  <c r="I7492" i="3"/>
  <c r="J9660" i="3"/>
  <c r="K9660" i="3" s="1"/>
  <c r="I9660" i="3"/>
  <c r="J8588" i="3"/>
  <c r="K8588" i="3" s="1"/>
  <c r="I8588" i="3"/>
  <c r="J19289" i="3"/>
  <c r="K19289" i="3" s="1"/>
  <c r="I19289" i="3"/>
  <c r="J15226" i="3"/>
  <c r="K15226" i="3" s="1"/>
  <c r="I15226" i="3"/>
  <c r="J19860" i="3"/>
  <c r="K19860" i="3" s="1"/>
  <c r="I19860" i="3"/>
  <c r="J9725" i="3"/>
  <c r="K9725" i="3" s="1"/>
  <c r="I9725" i="3"/>
  <c r="J2774" i="3"/>
  <c r="K2774" i="3" s="1"/>
  <c r="I2774" i="3"/>
  <c r="J20980" i="3"/>
  <c r="K20980" i="3" s="1"/>
  <c r="I20980" i="3"/>
  <c r="J8976" i="3"/>
  <c r="K8976" i="3" s="1"/>
  <c r="I8976" i="3"/>
  <c r="J19863" i="3"/>
  <c r="K19863" i="3" s="1"/>
  <c r="I19863" i="3"/>
  <c r="J524" i="3"/>
  <c r="K524" i="3" s="1"/>
  <c r="I524" i="3"/>
  <c r="J5539" i="3"/>
  <c r="K5539" i="3" s="1"/>
  <c r="I5539" i="3"/>
  <c r="J3186" i="3"/>
  <c r="K3186" i="3" s="1"/>
  <c r="I3186" i="3"/>
  <c r="J6432" i="3"/>
  <c r="K6432" i="3" s="1"/>
  <c r="I6432" i="3"/>
  <c r="I14943" i="3"/>
  <c r="J14943" i="3"/>
  <c r="K14943" i="3" s="1"/>
  <c r="J14183" i="3"/>
  <c r="K14183" i="3" s="1"/>
  <c r="I14183" i="3"/>
  <c r="J8060" i="3"/>
  <c r="K8060" i="3" s="1"/>
  <c r="I8060" i="3"/>
  <c r="J15240" i="3"/>
  <c r="K15240" i="3" s="1"/>
  <c r="I15240" i="3"/>
  <c r="J20369" i="3"/>
  <c r="K20369" i="3" s="1"/>
  <c r="I20369" i="3"/>
  <c r="J17344" i="3"/>
  <c r="K17344" i="3" s="1"/>
  <c r="I17344" i="3"/>
  <c r="J7541" i="3"/>
  <c r="K7541" i="3" s="1"/>
  <c r="I7541" i="3"/>
  <c r="J9291" i="3"/>
  <c r="K9291" i="3" s="1"/>
  <c r="I9291" i="3"/>
  <c r="J10974" i="3"/>
  <c r="K10974" i="3" s="1"/>
  <c r="I10974" i="3"/>
  <c r="J11629" i="3"/>
  <c r="K11629" i="3" s="1"/>
  <c r="I11629" i="3"/>
  <c r="J7784" i="3"/>
  <c r="K7784" i="3" s="1"/>
  <c r="I7784" i="3"/>
  <c r="J1790" i="3"/>
  <c r="K1790" i="3" s="1"/>
  <c r="I1790" i="3"/>
  <c r="J10712" i="3"/>
  <c r="K10712" i="3" s="1"/>
  <c r="I10712" i="3"/>
  <c r="J7461" i="3"/>
  <c r="K7461" i="3" s="1"/>
  <c r="I7461" i="3"/>
  <c r="J7064" i="3"/>
  <c r="K7064" i="3" s="1"/>
  <c r="I7064" i="3"/>
  <c r="J1535" i="3"/>
  <c r="K1535" i="3" s="1"/>
  <c r="I1535" i="3"/>
  <c r="J5414" i="3"/>
  <c r="K5414" i="3" s="1"/>
  <c r="I5414" i="3"/>
  <c r="J16868" i="3"/>
  <c r="K16868" i="3" s="1"/>
  <c r="I16868" i="3"/>
  <c r="J19229" i="3"/>
  <c r="K19229" i="3" s="1"/>
  <c r="I19229" i="3"/>
  <c r="J10355" i="3"/>
  <c r="K10355" i="3" s="1"/>
  <c r="I10355" i="3"/>
  <c r="I15287" i="3"/>
  <c r="J15287" i="3"/>
  <c r="K15287" i="3" s="1"/>
  <c r="J17863" i="3"/>
  <c r="K17863" i="3" s="1"/>
  <c r="I17863" i="3"/>
  <c r="J13903" i="3"/>
  <c r="K13903" i="3" s="1"/>
  <c r="I13903" i="3"/>
  <c r="J17891" i="3"/>
  <c r="K17891" i="3" s="1"/>
  <c r="I17891" i="3"/>
  <c r="J6135" i="3"/>
  <c r="K6135" i="3" s="1"/>
  <c r="I6135" i="3"/>
  <c r="J143" i="3"/>
  <c r="K143" i="3" s="1"/>
  <c r="I143" i="3"/>
  <c r="J15137" i="3"/>
  <c r="K15137" i="3" s="1"/>
  <c r="I15137" i="3"/>
  <c r="J19009" i="3"/>
  <c r="K19009" i="3" s="1"/>
  <c r="I19009" i="3"/>
  <c r="J14559" i="3"/>
  <c r="K14559" i="3" s="1"/>
  <c r="I14559" i="3"/>
  <c r="J269" i="3"/>
  <c r="K269" i="3" s="1"/>
  <c r="I269" i="3"/>
  <c r="J2396" i="3"/>
  <c r="K2396" i="3" s="1"/>
  <c r="I2396" i="3"/>
  <c r="J10108" i="3"/>
  <c r="K10108" i="3" s="1"/>
  <c r="I10108" i="3"/>
  <c r="J14344" i="3"/>
  <c r="K14344" i="3" s="1"/>
  <c r="I14344" i="3"/>
  <c r="J9468" i="3"/>
  <c r="K9468" i="3" s="1"/>
  <c r="I9468" i="3"/>
  <c r="J310" i="3"/>
  <c r="K310" i="3" s="1"/>
  <c r="I310" i="3"/>
  <c r="J19619" i="3"/>
  <c r="K19619" i="3" s="1"/>
  <c r="I19619" i="3"/>
  <c r="I5080" i="3"/>
  <c r="J5080" i="3"/>
  <c r="K5080" i="3" s="1"/>
  <c r="J17715" i="3"/>
  <c r="K17715" i="3" s="1"/>
  <c r="I17715" i="3"/>
  <c r="J20947" i="3"/>
  <c r="K20947" i="3" s="1"/>
  <c r="I20947" i="3"/>
  <c r="J12888" i="3"/>
  <c r="K12888" i="3" s="1"/>
  <c r="I12888" i="3"/>
  <c r="I5689" i="3"/>
  <c r="J5689" i="3"/>
  <c r="K5689" i="3" s="1"/>
  <c r="J657" i="3"/>
  <c r="K657" i="3" s="1"/>
  <c r="I657" i="3"/>
  <c r="I15329" i="3"/>
  <c r="J15329" i="3"/>
  <c r="K15329" i="3" s="1"/>
  <c r="J11540" i="3"/>
  <c r="K11540" i="3" s="1"/>
  <c r="I11540" i="3"/>
  <c r="J16852" i="3"/>
  <c r="K16852" i="3" s="1"/>
  <c r="I16852" i="3"/>
  <c r="J15997" i="3"/>
  <c r="K15997" i="3" s="1"/>
  <c r="I15997" i="3"/>
  <c r="J9980" i="3"/>
  <c r="K9980" i="3" s="1"/>
  <c r="I9980" i="3"/>
  <c r="J20334" i="3"/>
  <c r="K20334" i="3" s="1"/>
  <c r="I20334" i="3"/>
  <c r="J11242" i="3"/>
  <c r="K11242" i="3" s="1"/>
  <c r="I11242" i="3"/>
  <c r="J10137" i="3"/>
  <c r="K10137" i="3" s="1"/>
  <c r="I10137" i="3"/>
  <c r="J3106" i="3"/>
  <c r="K3106" i="3" s="1"/>
  <c r="I3106" i="3"/>
  <c r="J14174" i="3"/>
  <c r="K14174" i="3" s="1"/>
  <c r="I14174" i="3"/>
  <c r="J17742" i="3"/>
  <c r="K17742" i="3" s="1"/>
  <c r="I17742" i="3"/>
  <c r="J14022" i="3"/>
  <c r="K14022" i="3" s="1"/>
  <c r="I14022" i="3"/>
  <c r="J5670" i="3"/>
  <c r="K5670" i="3" s="1"/>
  <c r="I5670" i="3"/>
  <c r="J1635" i="3"/>
  <c r="K1635" i="3" s="1"/>
  <c r="I1635" i="3"/>
  <c r="J4134" i="3"/>
  <c r="K4134" i="3" s="1"/>
  <c r="I4134" i="3"/>
  <c r="J18462" i="3"/>
  <c r="K18462" i="3" s="1"/>
  <c r="I18462" i="3"/>
  <c r="J8681" i="3"/>
  <c r="K8681" i="3" s="1"/>
  <c r="I8681" i="3"/>
  <c r="J1718" i="3"/>
  <c r="K1718" i="3" s="1"/>
  <c r="I1718" i="3"/>
  <c r="J12425" i="3"/>
  <c r="K12425" i="3" s="1"/>
  <c r="I12425" i="3"/>
  <c r="J17255" i="3"/>
  <c r="K17255" i="3" s="1"/>
  <c r="I17255" i="3"/>
  <c r="J7918" i="3"/>
  <c r="K7918" i="3" s="1"/>
  <c r="I7918" i="3"/>
  <c r="J8846" i="3"/>
  <c r="K8846" i="3" s="1"/>
  <c r="I8846" i="3"/>
  <c r="J2060" i="3"/>
  <c r="K2060" i="3" s="1"/>
  <c r="I2060" i="3"/>
  <c r="J17473" i="3"/>
  <c r="K17473" i="3" s="1"/>
  <c r="I17473" i="3"/>
  <c r="J11115" i="3"/>
  <c r="K11115" i="3" s="1"/>
  <c r="I11115" i="3"/>
  <c r="J9328" i="3"/>
  <c r="K9328" i="3" s="1"/>
  <c r="I9328" i="3"/>
  <c r="J14714" i="3"/>
  <c r="K14714" i="3" s="1"/>
  <c r="I14714" i="3"/>
  <c r="J16334" i="3"/>
  <c r="K16334" i="3" s="1"/>
  <c r="I16334" i="3"/>
  <c r="J7491" i="3"/>
  <c r="K7491" i="3" s="1"/>
  <c r="I7491" i="3"/>
  <c r="J10150" i="3"/>
  <c r="K10150" i="3" s="1"/>
  <c r="I10150" i="3"/>
  <c r="J5547" i="3"/>
  <c r="K5547" i="3" s="1"/>
  <c r="I5547" i="3"/>
  <c r="J11781" i="3"/>
  <c r="K11781" i="3" s="1"/>
  <c r="I11781" i="3"/>
  <c r="J4774" i="3"/>
  <c r="K4774" i="3" s="1"/>
  <c r="I4774" i="3"/>
  <c r="J14749" i="3"/>
  <c r="K14749" i="3" s="1"/>
  <c r="I14749" i="3"/>
  <c r="J14424" i="3"/>
  <c r="K14424" i="3" s="1"/>
  <c r="I14424" i="3"/>
  <c r="J713" i="3"/>
  <c r="K713" i="3" s="1"/>
  <c r="I713" i="3"/>
  <c r="J2850" i="3"/>
  <c r="K2850" i="3" s="1"/>
  <c r="I2850" i="3"/>
  <c r="I19874" i="3"/>
  <c r="J19874" i="3"/>
  <c r="K19874" i="3" s="1"/>
  <c r="J3358" i="3"/>
  <c r="K3358" i="3" s="1"/>
  <c r="I3358" i="3"/>
  <c r="J14472" i="3"/>
  <c r="K14472" i="3" s="1"/>
  <c r="I14472" i="3"/>
  <c r="J18313" i="3"/>
  <c r="K18313" i="3" s="1"/>
  <c r="I18313" i="3"/>
  <c r="J3580" i="3"/>
  <c r="K3580" i="3" s="1"/>
  <c r="I3580" i="3"/>
  <c r="J9251" i="3"/>
  <c r="K9251" i="3" s="1"/>
  <c r="I9251" i="3"/>
  <c r="J14111" i="3"/>
  <c r="K14111" i="3" s="1"/>
  <c r="I14111" i="3"/>
  <c r="J18633" i="3"/>
  <c r="K18633" i="3" s="1"/>
  <c r="I18633" i="3"/>
  <c r="J21266" i="3"/>
  <c r="K21266" i="3" s="1"/>
  <c r="I21266" i="3"/>
  <c r="J7935" i="3"/>
  <c r="K7935" i="3" s="1"/>
  <c r="I7935" i="3"/>
  <c r="J12084" i="3"/>
  <c r="K12084" i="3" s="1"/>
  <c r="I12084" i="3"/>
  <c r="J6541" i="3"/>
  <c r="K6541" i="3" s="1"/>
  <c r="I6541" i="3"/>
  <c r="J7107" i="3"/>
  <c r="K7107" i="3" s="1"/>
  <c r="I7107" i="3"/>
  <c r="J21625" i="3"/>
  <c r="K21625" i="3" s="1"/>
  <c r="I21625" i="3"/>
  <c r="J15432" i="3"/>
  <c r="K15432" i="3" s="1"/>
  <c r="I15432" i="3"/>
  <c r="J8189" i="3"/>
  <c r="K8189" i="3" s="1"/>
  <c r="I8189" i="3"/>
  <c r="J12621" i="3"/>
  <c r="K12621" i="3" s="1"/>
  <c r="I12621" i="3"/>
  <c r="J116" i="3"/>
  <c r="K116" i="3" s="1"/>
  <c r="I116" i="3"/>
  <c r="J14621" i="3"/>
  <c r="K14621" i="3" s="1"/>
  <c r="I14621" i="3"/>
  <c r="J19592" i="3"/>
  <c r="K19592" i="3" s="1"/>
  <c r="I19592" i="3"/>
  <c r="J20203" i="3"/>
  <c r="K20203" i="3" s="1"/>
  <c r="I20203" i="3"/>
  <c r="J10214" i="3"/>
  <c r="K10214" i="3" s="1"/>
  <c r="I10214" i="3"/>
  <c r="J2014" i="3"/>
  <c r="K2014" i="3" s="1"/>
  <c r="I2014" i="3"/>
  <c r="J1765" i="3"/>
  <c r="K1765" i="3" s="1"/>
  <c r="I1765" i="3"/>
  <c r="J7094" i="3"/>
  <c r="K7094" i="3" s="1"/>
  <c r="I7094" i="3"/>
  <c r="J14156" i="3"/>
  <c r="K14156" i="3" s="1"/>
  <c r="I14156" i="3"/>
  <c r="J3680" i="3"/>
  <c r="K3680" i="3" s="1"/>
  <c r="I3680" i="3"/>
  <c r="J7363" i="3"/>
  <c r="K7363" i="3" s="1"/>
  <c r="I7363" i="3"/>
  <c r="J17085" i="3"/>
  <c r="K17085" i="3" s="1"/>
  <c r="I17085" i="3"/>
  <c r="J7092" i="3"/>
  <c r="K7092" i="3" s="1"/>
  <c r="I7092" i="3"/>
  <c r="J19060" i="3"/>
  <c r="K19060" i="3" s="1"/>
  <c r="I19060" i="3"/>
  <c r="J7969" i="3"/>
  <c r="K7969" i="3" s="1"/>
  <c r="I7969" i="3"/>
  <c r="J14608" i="3"/>
  <c r="K14608" i="3" s="1"/>
  <c r="I14608" i="3"/>
  <c r="J7893" i="3"/>
  <c r="K7893" i="3" s="1"/>
  <c r="I7893" i="3"/>
  <c r="J7827" i="3"/>
  <c r="K7827" i="3" s="1"/>
  <c r="I7827" i="3"/>
  <c r="J10644" i="3"/>
  <c r="K10644" i="3" s="1"/>
  <c r="I10644" i="3"/>
  <c r="J15348" i="3"/>
  <c r="K15348" i="3" s="1"/>
  <c r="I15348" i="3"/>
  <c r="J18104" i="3"/>
  <c r="K18104" i="3" s="1"/>
  <c r="I18104" i="3"/>
  <c r="J11104" i="3"/>
  <c r="K11104" i="3" s="1"/>
  <c r="I11104" i="3"/>
  <c r="J3615" i="3"/>
  <c r="K3615" i="3" s="1"/>
  <c r="I3615" i="3"/>
  <c r="J18203" i="3"/>
  <c r="K18203" i="3" s="1"/>
  <c r="I18203" i="3"/>
  <c r="J21097" i="3"/>
  <c r="K21097" i="3" s="1"/>
  <c r="I21097" i="3"/>
  <c r="J1432" i="3"/>
  <c r="K1432" i="3" s="1"/>
  <c r="I1432" i="3"/>
  <c r="J13579" i="3"/>
  <c r="K13579" i="3" s="1"/>
  <c r="I13579" i="3"/>
  <c r="J11255" i="3"/>
  <c r="K11255" i="3" s="1"/>
  <c r="I11255" i="3"/>
  <c r="J5282" i="3"/>
  <c r="K5282" i="3" s="1"/>
  <c r="I5282" i="3"/>
  <c r="J11437" i="3"/>
  <c r="K11437" i="3" s="1"/>
  <c r="I11437" i="3"/>
  <c r="J1079" i="3"/>
  <c r="K1079" i="3" s="1"/>
  <c r="I1079" i="3"/>
  <c r="J753" i="3"/>
  <c r="K753" i="3" s="1"/>
  <c r="I753" i="3"/>
  <c r="J16421" i="3"/>
  <c r="K16421" i="3" s="1"/>
  <c r="I16421" i="3"/>
  <c r="I12272" i="3"/>
  <c r="J12272" i="3"/>
  <c r="K12272" i="3" s="1"/>
  <c r="J18413" i="3"/>
  <c r="K18413" i="3" s="1"/>
  <c r="I18413" i="3"/>
  <c r="J15640" i="3"/>
  <c r="K15640" i="3" s="1"/>
  <c r="I15640" i="3"/>
  <c r="J8131" i="3"/>
  <c r="K8131" i="3" s="1"/>
  <c r="I8131" i="3"/>
  <c r="J2750" i="3"/>
  <c r="K2750" i="3" s="1"/>
  <c r="I2750" i="3"/>
  <c r="J20973" i="3"/>
  <c r="K20973" i="3" s="1"/>
  <c r="I20973" i="3"/>
  <c r="J8009" i="3"/>
  <c r="K8009" i="3" s="1"/>
  <c r="I8009" i="3"/>
  <c r="J14055" i="3"/>
  <c r="K14055" i="3" s="1"/>
  <c r="I14055" i="3"/>
  <c r="J8647" i="3"/>
  <c r="K8647" i="3" s="1"/>
  <c r="I8647" i="3"/>
  <c r="J9091" i="3"/>
  <c r="K9091" i="3" s="1"/>
  <c r="I9091" i="3"/>
  <c r="J1196" i="3"/>
  <c r="K1196" i="3" s="1"/>
  <c r="I1196" i="3"/>
  <c r="J6230" i="3"/>
  <c r="K6230" i="3" s="1"/>
  <c r="I6230" i="3"/>
  <c r="J20046" i="3"/>
  <c r="K20046" i="3" s="1"/>
  <c r="I20046" i="3"/>
  <c r="J15648" i="3"/>
  <c r="K15648" i="3" s="1"/>
  <c r="I15648" i="3"/>
  <c r="J5319" i="3"/>
  <c r="K5319" i="3" s="1"/>
  <c r="I5319" i="3"/>
  <c r="J17755" i="3"/>
  <c r="K17755" i="3" s="1"/>
  <c r="I17755" i="3"/>
  <c r="J6256" i="3"/>
  <c r="K6256" i="3" s="1"/>
  <c r="I6256" i="3"/>
  <c r="J3664" i="3"/>
  <c r="K3664" i="3" s="1"/>
  <c r="I3664" i="3"/>
  <c r="J12889" i="3"/>
  <c r="K12889" i="3" s="1"/>
  <c r="I12889" i="3"/>
  <c r="J5662" i="3"/>
  <c r="K5662" i="3" s="1"/>
  <c r="I5662" i="3"/>
  <c r="J6639" i="3"/>
  <c r="K6639" i="3" s="1"/>
  <c r="I6639" i="3"/>
  <c r="J16325" i="3"/>
  <c r="K16325" i="3" s="1"/>
  <c r="I16325" i="3"/>
  <c r="J14051" i="3"/>
  <c r="K14051" i="3" s="1"/>
  <c r="I14051" i="3"/>
  <c r="J7300" i="3"/>
  <c r="K7300" i="3" s="1"/>
  <c r="I7300" i="3"/>
  <c r="J3193" i="3"/>
  <c r="K3193" i="3" s="1"/>
  <c r="I3193" i="3"/>
  <c r="J21143" i="3"/>
  <c r="K21143" i="3" s="1"/>
  <c r="I21143" i="3"/>
  <c r="J13563" i="3"/>
  <c r="K13563" i="3" s="1"/>
  <c r="I13563" i="3"/>
  <c r="J2203" i="3"/>
  <c r="K2203" i="3" s="1"/>
  <c r="I2203" i="3"/>
  <c r="J19219" i="3"/>
  <c r="K19219" i="3" s="1"/>
  <c r="I19219" i="3"/>
  <c r="J13623" i="3"/>
  <c r="K13623" i="3" s="1"/>
  <c r="I13623" i="3"/>
  <c r="J11293" i="3"/>
  <c r="K11293" i="3" s="1"/>
  <c r="I11293" i="3"/>
  <c r="J11488" i="3"/>
  <c r="K11488" i="3" s="1"/>
  <c r="I11488" i="3"/>
  <c r="J14345" i="3"/>
  <c r="K14345" i="3" s="1"/>
  <c r="I14345" i="3"/>
  <c r="J18357" i="3"/>
  <c r="K18357" i="3" s="1"/>
  <c r="I18357" i="3"/>
  <c r="J19033" i="3"/>
  <c r="K19033" i="3" s="1"/>
  <c r="I19033" i="3"/>
  <c r="J7736" i="3"/>
  <c r="K7736" i="3" s="1"/>
  <c r="I7736" i="3"/>
  <c r="J11393" i="3"/>
  <c r="K11393" i="3" s="1"/>
  <c r="I11393" i="3"/>
  <c r="J3313" i="3"/>
  <c r="K3313" i="3" s="1"/>
  <c r="I3313" i="3"/>
  <c r="J18157" i="3"/>
  <c r="K18157" i="3" s="1"/>
  <c r="I18157" i="3"/>
  <c r="J18035" i="3"/>
  <c r="K18035" i="3" s="1"/>
  <c r="I18035" i="3"/>
  <c r="I5480" i="3"/>
  <c r="J5480" i="3"/>
  <c r="K5480" i="3" s="1"/>
  <c r="J17926" i="3"/>
  <c r="K17926" i="3" s="1"/>
  <c r="I17926" i="3"/>
  <c r="J16161" i="3"/>
  <c r="K16161" i="3" s="1"/>
  <c r="I16161" i="3"/>
  <c r="J4751" i="3"/>
  <c r="K4751" i="3" s="1"/>
  <c r="I4751" i="3"/>
  <c r="J19192" i="3"/>
  <c r="K19192" i="3" s="1"/>
  <c r="I19192" i="3"/>
  <c r="J7236" i="3"/>
  <c r="K7236" i="3" s="1"/>
  <c r="I7236" i="3"/>
  <c r="I5969" i="3"/>
  <c r="J5969" i="3"/>
  <c r="K5969" i="3" s="1"/>
  <c r="J6449" i="3"/>
  <c r="K6449" i="3" s="1"/>
  <c r="I6449" i="3"/>
  <c r="J11719" i="3"/>
  <c r="K11719" i="3" s="1"/>
  <c r="I11719" i="3"/>
  <c r="J8598" i="3"/>
  <c r="K8598" i="3" s="1"/>
  <c r="I8598" i="3"/>
  <c r="J6545" i="3"/>
  <c r="K6545" i="3" s="1"/>
  <c r="I6545" i="3"/>
  <c r="J2636" i="3"/>
  <c r="K2636" i="3" s="1"/>
  <c r="I2636" i="3"/>
  <c r="J10162" i="3"/>
  <c r="K10162" i="3" s="1"/>
  <c r="I10162" i="3"/>
  <c r="J17048" i="3"/>
  <c r="K17048" i="3" s="1"/>
  <c r="I17048" i="3"/>
  <c r="J12426" i="3"/>
  <c r="K12426" i="3" s="1"/>
  <c r="I12426" i="3"/>
  <c r="J16540" i="3"/>
  <c r="K16540" i="3" s="1"/>
  <c r="I16540" i="3"/>
  <c r="J12926" i="3"/>
  <c r="K12926" i="3" s="1"/>
  <c r="I12926" i="3"/>
  <c r="J20692" i="3"/>
  <c r="K20692" i="3" s="1"/>
  <c r="I20692" i="3"/>
  <c r="I19777" i="3"/>
  <c r="J19777" i="3"/>
  <c r="K19777" i="3" s="1"/>
  <c r="J13805" i="3"/>
  <c r="K13805" i="3" s="1"/>
  <c r="I13805" i="3"/>
  <c r="J12914" i="3"/>
  <c r="K12914" i="3" s="1"/>
  <c r="I12914" i="3"/>
  <c r="J20439" i="3"/>
  <c r="K20439" i="3" s="1"/>
  <c r="I20439" i="3"/>
  <c r="J11964" i="3"/>
  <c r="K11964" i="3" s="1"/>
  <c r="I11964" i="3"/>
  <c r="J11168" i="3"/>
  <c r="K11168" i="3" s="1"/>
  <c r="I11168" i="3"/>
  <c r="J6328" i="3"/>
  <c r="K6328" i="3" s="1"/>
  <c r="I6328" i="3"/>
  <c r="J14591" i="3"/>
  <c r="K14591" i="3" s="1"/>
  <c r="I14591" i="3"/>
  <c r="J6388" i="3"/>
  <c r="K6388" i="3" s="1"/>
  <c r="I6388" i="3"/>
  <c r="J2215" i="3"/>
  <c r="K2215" i="3" s="1"/>
  <c r="I2215" i="3"/>
  <c r="J11018" i="3"/>
  <c r="K11018" i="3" s="1"/>
  <c r="I11018" i="3"/>
  <c r="J8049" i="3"/>
  <c r="K8049" i="3" s="1"/>
  <c r="I8049" i="3"/>
  <c r="J11315" i="3"/>
  <c r="K11315" i="3" s="1"/>
  <c r="I11315" i="3"/>
  <c r="J19266" i="3"/>
  <c r="K19266" i="3" s="1"/>
  <c r="I19266" i="3"/>
  <c r="J2148" i="3"/>
  <c r="K2148" i="3" s="1"/>
  <c r="I2148" i="3"/>
  <c r="J5810" i="3"/>
  <c r="K5810" i="3" s="1"/>
  <c r="I5810" i="3"/>
  <c r="J13395" i="3"/>
  <c r="K13395" i="3" s="1"/>
  <c r="I13395" i="3"/>
  <c r="J18652" i="3"/>
  <c r="K18652" i="3" s="1"/>
  <c r="I18652" i="3"/>
  <c r="J18018" i="3"/>
  <c r="K18018" i="3" s="1"/>
  <c r="I18018" i="3"/>
  <c r="J3973" i="3"/>
  <c r="K3973" i="3" s="1"/>
  <c r="I3973" i="3"/>
  <c r="J9832" i="3"/>
  <c r="K9832" i="3" s="1"/>
  <c r="I9832" i="3"/>
  <c r="J15512" i="3"/>
  <c r="K15512" i="3" s="1"/>
  <c r="I15512" i="3"/>
  <c r="J1106" i="3"/>
  <c r="K1106" i="3" s="1"/>
  <c r="I1106" i="3"/>
  <c r="J20527" i="3"/>
  <c r="K20527" i="3" s="1"/>
  <c r="I20527" i="3"/>
  <c r="J2284" i="3"/>
  <c r="K2284" i="3" s="1"/>
  <c r="I2284" i="3"/>
  <c r="J7057" i="3"/>
  <c r="K7057" i="3" s="1"/>
  <c r="I7057" i="3"/>
  <c r="J73" i="3"/>
  <c r="K73" i="3" s="1"/>
  <c r="I73" i="3"/>
  <c r="J21337" i="3"/>
  <c r="K21337" i="3" s="1"/>
  <c r="I21337" i="3"/>
  <c r="J17347" i="3"/>
  <c r="K17347" i="3" s="1"/>
  <c r="I17347" i="3"/>
  <c r="J2802" i="3"/>
  <c r="K2802" i="3" s="1"/>
  <c r="I2802" i="3"/>
  <c r="J8758" i="3"/>
  <c r="K8758" i="3" s="1"/>
  <c r="I8758" i="3"/>
  <c r="J5074" i="3"/>
  <c r="K5074" i="3" s="1"/>
  <c r="I5074" i="3"/>
  <c r="J6911" i="3"/>
  <c r="K6911" i="3" s="1"/>
  <c r="I6911" i="3"/>
  <c r="J15904" i="3"/>
  <c r="K15904" i="3" s="1"/>
  <c r="I15904" i="3"/>
  <c r="J9856" i="3"/>
  <c r="K9856" i="3" s="1"/>
  <c r="I9856" i="3"/>
  <c r="J9726" i="3"/>
  <c r="K9726" i="3" s="1"/>
  <c r="I9726" i="3"/>
  <c r="J11049" i="3"/>
  <c r="K11049" i="3" s="1"/>
  <c r="I11049" i="3"/>
  <c r="J16078" i="3"/>
  <c r="K16078" i="3" s="1"/>
  <c r="I16078" i="3"/>
  <c r="J893" i="3"/>
  <c r="K893" i="3" s="1"/>
  <c r="I893" i="3"/>
  <c r="I7514" i="3"/>
  <c r="J7514" i="3"/>
  <c r="K7514" i="3" s="1"/>
  <c r="J20269" i="3"/>
  <c r="K20269" i="3" s="1"/>
  <c r="I20269" i="3"/>
  <c r="I11822" i="3"/>
  <c r="J11822" i="3"/>
  <c r="K11822" i="3" s="1"/>
  <c r="J8591" i="3"/>
  <c r="K8591" i="3" s="1"/>
  <c r="I8591" i="3"/>
  <c r="J17906" i="3"/>
  <c r="K17906" i="3" s="1"/>
  <c r="I17906" i="3"/>
  <c r="J7230" i="3"/>
  <c r="K7230" i="3" s="1"/>
  <c r="I7230" i="3"/>
  <c r="J15504" i="3"/>
  <c r="K15504" i="3" s="1"/>
  <c r="I15504" i="3"/>
  <c r="J13093" i="3"/>
  <c r="K13093" i="3" s="1"/>
  <c r="I13093" i="3"/>
  <c r="J18076" i="3"/>
  <c r="K18076" i="3" s="1"/>
  <c r="I18076" i="3"/>
  <c r="J18584" i="3"/>
  <c r="K18584" i="3" s="1"/>
  <c r="I18584" i="3"/>
  <c r="J1130" i="3"/>
  <c r="K1130" i="3" s="1"/>
  <c r="I1130" i="3"/>
  <c r="J12017" i="3"/>
  <c r="K12017" i="3" s="1"/>
  <c r="I12017" i="3"/>
  <c r="J6390" i="3"/>
  <c r="K6390" i="3" s="1"/>
  <c r="I6390" i="3"/>
  <c r="J5347" i="3"/>
  <c r="K5347" i="3" s="1"/>
  <c r="I5347" i="3"/>
  <c r="J16947" i="3"/>
  <c r="K16947" i="3" s="1"/>
  <c r="I16947" i="3"/>
  <c r="J13375" i="3"/>
  <c r="K13375" i="3" s="1"/>
  <c r="I13375" i="3"/>
  <c r="J5014" i="3"/>
  <c r="K5014" i="3" s="1"/>
  <c r="I5014" i="3"/>
  <c r="J7376" i="3"/>
  <c r="K7376" i="3" s="1"/>
  <c r="I7376" i="3"/>
  <c r="J15276" i="3"/>
  <c r="K15276" i="3" s="1"/>
  <c r="I15276" i="3"/>
  <c r="J20869" i="3"/>
  <c r="K20869" i="3" s="1"/>
  <c r="I20869" i="3"/>
  <c r="J6665" i="3"/>
  <c r="K6665" i="3" s="1"/>
  <c r="I6665" i="3"/>
  <c r="J18326" i="3"/>
  <c r="K18326" i="3" s="1"/>
  <c r="I18326" i="3"/>
  <c r="J13780" i="3"/>
  <c r="K13780" i="3" s="1"/>
  <c r="I13780" i="3"/>
  <c r="J9267" i="3"/>
  <c r="K9267" i="3" s="1"/>
  <c r="I9267" i="3"/>
  <c r="J3426" i="3"/>
  <c r="K3426" i="3" s="1"/>
  <c r="I3426" i="3"/>
  <c r="J17548" i="3"/>
  <c r="K17548" i="3" s="1"/>
  <c r="I17548" i="3"/>
  <c r="I1493" i="3"/>
  <c r="J1493" i="3"/>
  <c r="K1493" i="3" s="1"/>
  <c r="J19937" i="3"/>
  <c r="K19937" i="3" s="1"/>
  <c r="I19937" i="3"/>
  <c r="J15238" i="3"/>
  <c r="K15238" i="3" s="1"/>
  <c r="I15238" i="3"/>
  <c r="J10033" i="3"/>
  <c r="K10033" i="3" s="1"/>
  <c r="I10033" i="3"/>
  <c r="J2080" i="3"/>
  <c r="K2080" i="3" s="1"/>
  <c r="I2080" i="3"/>
  <c r="J5494" i="3"/>
  <c r="K5494" i="3" s="1"/>
  <c r="I5494" i="3"/>
  <c r="J2105" i="3"/>
  <c r="K2105" i="3" s="1"/>
  <c r="I2105" i="3"/>
  <c r="J16313" i="3"/>
  <c r="K16313" i="3" s="1"/>
  <c r="I16313" i="3"/>
  <c r="J13621" i="3"/>
  <c r="K13621" i="3" s="1"/>
  <c r="I13621" i="3"/>
  <c r="J15169" i="3"/>
  <c r="K15169" i="3" s="1"/>
  <c r="I15169" i="3"/>
  <c r="J19805" i="3"/>
  <c r="K19805" i="3" s="1"/>
  <c r="I19805" i="3"/>
  <c r="J13638" i="3"/>
  <c r="K13638" i="3" s="1"/>
  <c r="I13638" i="3"/>
  <c r="J757" i="3"/>
  <c r="K757" i="3" s="1"/>
  <c r="I757" i="3"/>
  <c r="J20729" i="3"/>
  <c r="K20729" i="3" s="1"/>
  <c r="I20729" i="3"/>
  <c r="J1498" i="3"/>
  <c r="K1498" i="3" s="1"/>
  <c r="I1498" i="3"/>
  <c r="J13585" i="3"/>
  <c r="K13585" i="3" s="1"/>
  <c r="I13585" i="3"/>
  <c r="J16001" i="3"/>
  <c r="K16001" i="3" s="1"/>
  <c r="I16001" i="3"/>
  <c r="J18011" i="3"/>
  <c r="K18011" i="3" s="1"/>
  <c r="I18011" i="3"/>
  <c r="J3008" i="3"/>
  <c r="K3008" i="3" s="1"/>
  <c r="I3008" i="3"/>
  <c r="J18488" i="3"/>
  <c r="K18488" i="3" s="1"/>
  <c r="I18488" i="3"/>
  <c r="J2199" i="3"/>
  <c r="K2199" i="3" s="1"/>
  <c r="I2199" i="3"/>
  <c r="J5395" i="3"/>
  <c r="K5395" i="3" s="1"/>
  <c r="I5395" i="3"/>
  <c r="I8645" i="3"/>
  <c r="J8645" i="3"/>
  <c r="K8645" i="3" s="1"/>
  <c r="J2510" i="3"/>
  <c r="K2510" i="3" s="1"/>
  <c r="I2510" i="3"/>
  <c r="J6231" i="3"/>
  <c r="K6231" i="3" s="1"/>
  <c r="I6231" i="3"/>
  <c r="J11152" i="3"/>
  <c r="K11152" i="3" s="1"/>
  <c r="I11152" i="3"/>
  <c r="J21570" i="3"/>
  <c r="K21570" i="3" s="1"/>
  <c r="I21570" i="3"/>
  <c r="J12486" i="3"/>
  <c r="K12486" i="3" s="1"/>
  <c r="I12486" i="3"/>
  <c r="I10260" i="3"/>
  <c r="J10260" i="3"/>
  <c r="K10260" i="3" s="1"/>
  <c r="J16845" i="3"/>
  <c r="K16845" i="3" s="1"/>
  <c r="I16845" i="3"/>
  <c r="J18057" i="3"/>
  <c r="K18057" i="3" s="1"/>
  <c r="I18057" i="3"/>
  <c r="J19649" i="3"/>
  <c r="K19649" i="3" s="1"/>
  <c r="I19649" i="3"/>
  <c r="J9778" i="3"/>
  <c r="K9778" i="3" s="1"/>
  <c r="I9778" i="3"/>
  <c r="I4644" i="3"/>
  <c r="J4644" i="3"/>
  <c r="K4644" i="3" s="1"/>
  <c r="J1174" i="3"/>
  <c r="K1174" i="3" s="1"/>
  <c r="I1174" i="3"/>
  <c r="J17931" i="3"/>
  <c r="K17931" i="3" s="1"/>
  <c r="I17931" i="3"/>
  <c r="J9093" i="3"/>
  <c r="K9093" i="3" s="1"/>
  <c r="I9093" i="3"/>
  <c r="I770" i="3"/>
  <c r="J770" i="3"/>
  <c r="K770" i="3" s="1"/>
  <c r="J2184" i="3"/>
  <c r="K2184" i="3" s="1"/>
  <c r="I2184" i="3"/>
  <c r="J1707" i="3"/>
  <c r="K1707" i="3" s="1"/>
  <c r="I1707" i="3"/>
  <c r="J13998" i="3"/>
  <c r="K13998" i="3" s="1"/>
  <c r="I13998" i="3"/>
  <c r="J12947" i="3"/>
  <c r="K12947" i="3" s="1"/>
  <c r="I12947" i="3"/>
  <c r="J16758" i="3"/>
  <c r="K16758" i="3" s="1"/>
  <c r="I16758" i="3"/>
  <c r="J1308" i="3"/>
  <c r="K1308" i="3" s="1"/>
  <c r="I1308" i="3"/>
  <c r="J17880" i="3"/>
  <c r="K17880" i="3" s="1"/>
  <c r="I17880" i="3"/>
  <c r="J15489" i="3"/>
  <c r="K15489" i="3" s="1"/>
  <c r="I15489" i="3"/>
  <c r="J10548" i="3"/>
  <c r="K10548" i="3" s="1"/>
  <c r="I10548" i="3"/>
  <c r="J21280" i="3"/>
  <c r="K21280" i="3" s="1"/>
  <c r="I21280" i="3"/>
  <c r="J17249" i="3"/>
  <c r="K17249" i="3" s="1"/>
  <c r="I17249" i="3"/>
  <c r="J18613" i="3"/>
  <c r="K18613" i="3" s="1"/>
  <c r="I18613" i="3"/>
  <c r="J11634" i="3"/>
  <c r="K11634" i="3" s="1"/>
  <c r="I11634" i="3"/>
  <c r="J15561" i="3"/>
  <c r="K15561" i="3" s="1"/>
  <c r="I15561" i="3"/>
  <c r="J12237" i="3"/>
  <c r="K12237" i="3" s="1"/>
  <c r="I12237" i="3"/>
  <c r="J7084" i="3"/>
  <c r="K7084" i="3" s="1"/>
  <c r="I7084" i="3"/>
  <c r="J11710" i="3"/>
  <c r="K11710" i="3" s="1"/>
  <c r="I11710" i="3"/>
  <c r="J4447" i="3"/>
  <c r="K4447" i="3" s="1"/>
  <c r="I4447" i="3"/>
  <c r="I8282" i="3"/>
  <c r="J8282" i="3"/>
  <c r="K8282" i="3" s="1"/>
  <c r="J11182" i="3"/>
  <c r="K11182" i="3" s="1"/>
  <c r="I11182" i="3"/>
  <c r="J2391" i="3"/>
  <c r="K2391" i="3" s="1"/>
  <c r="I2391" i="3"/>
  <c r="J4884" i="3"/>
  <c r="K4884" i="3" s="1"/>
  <c r="I4884" i="3"/>
  <c r="J15578" i="3"/>
  <c r="K15578" i="3" s="1"/>
  <c r="I15578" i="3"/>
  <c r="I15211" i="3"/>
  <c r="J15211" i="3"/>
  <c r="K15211" i="3" s="1"/>
  <c r="J157" i="3"/>
  <c r="K157" i="3" s="1"/>
  <c r="I157" i="3"/>
  <c r="J4244" i="3"/>
  <c r="K4244" i="3" s="1"/>
  <c r="I4244" i="3"/>
  <c r="J15720" i="3"/>
  <c r="K15720" i="3" s="1"/>
  <c r="I15720" i="3"/>
  <c r="J5186" i="3"/>
  <c r="K5186" i="3" s="1"/>
  <c r="I5186" i="3"/>
  <c r="J10844" i="3"/>
  <c r="K10844" i="3" s="1"/>
  <c r="I10844" i="3"/>
  <c r="I10851" i="3"/>
  <c r="J10851" i="3"/>
  <c r="K10851" i="3" s="1"/>
  <c r="J10594" i="3"/>
  <c r="K10594" i="3" s="1"/>
  <c r="I10594" i="3"/>
  <c r="I20297" i="3"/>
  <c r="J20297" i="3"/>
  <c r="K20297" i="3" s="1"/>
  <c r="J10227" i="3"/>
  <c r="K10227" i="3" s="1"/>
  <c r="I10227" i="3"/>
  <c r="J6652" i="3"/>
  <c r="K6652" i="3" s="1"/>
  <c r="I6652" i="3"/>
  <c r="J16477" i="3"/>
  <c r="K16477" i="3" s="1"/>
  <c r="I16477" i="3"/>
  <c r="J10209" i="3"/>
  <c r="K10209" i="3" s="1"/>
  <c r="I10209" i="3"/>
  <c r="J11577" i="3"/>
  <c r="K11577" i="3" s="1"/>
  <c r="I11577" i="3"/>
  <c r="J5528" i="3"/>
  <c r="K5528" i="3" s="1"/>
  <c r="I5528" i="3"/>
  <c r="J11063" i="3"/>
  <c r="K11063" i="3" s="1"/>
  <c r="I11063" i="3"/>
  <c r="J17826" i="3"/>
  <c r="K17826" i="3" s="1"/>
  <c r="I17826" i="3"/>
  <c r="J6359" i="3"/>
  <c r="K6359" i="3" s="1"/>
  <c r="I6359" i="3"/>
  <c r="J5758" i="3"/>
  <c r="K5758" i="3" s="1"/>
  <c r="I5758" i="3"/>
  <c r="J3100" i="3"/>
  <c r="K3100" i="3" s="1"/>
  <c r="I3100" i="3"/>
  <c r="J1776" i="3"/>
  <c r="K1776" i="3" s="1"/>
  <c r="I1776" i="3"/>
  <c r="I758" i="3"/>
  <c r="J758" i="3"/>
  <c r="K758" i="3" s="1"/>
  <c r="J3988" i="3"/>
  <c r="K3988" i="3" s="1"/>
  <c r="I3988" i="3"/>
  <c r="J10263" i="3"/>
  <c r="K10263" i="3" s="1"/>
  <c r="I10263" i="3"/>
  <c r="J19970" i="3"/>
  <c r="K19970" i="3" s="1"/>
  <c r="I19970" i="3"/>
  <c r="J14019" i="3"/>
  <c r="K14019" i="3" s="1"/>
  <c r="I14019" i="3"/>
  <c r="J14373" i="3"/>
  <c r="K14373" i="3" s="1"/>
  <c r="I14373" i="3"/>
  <c r="J15642" i="3"/>
  <c r="K15642" i="3" s="1"/>
  <c r="I15642" i="3"/>
  <c r="J18737" i="3"/>
  <c r="K18737" i="3" s="1"/>
  <c r="I18737" i="3"/>
  <c r="J8759" i="3"/>
  <c r="K8759" i="3" s="1"/>
  <c r="I8759" i="3"/>
  <c r="J16735" i="3"/>
  <c r="K16735" i="3" s="1"/>
  <c r="I16735" i="3"/>
  <c r="J13228" i="3"/>
  <c r="K13228" i="3" s="1"/>
  <c r="I13228" i="3"/>
  <c r="J19692" i="3"/>
  <c r="K19692" i="3" s="1"/>
  <c r="I19692" i="3"/>
  <c r="J13987" i="3"/>
  <c r="K13987" i="3" s="1"/>
  <c r="I13987" i="3"/>
  <c r="J13554" i="3"/>
  <c r="K13554" i="3" s="1"/>
  <c r="I13554" i="3"/>
  <c r="J3522" i="3"/>
  <c r="K3522" i="3" s="1"/>
  <c r="I3522" i="3"/>
  <c r="J16558" i="3"/>
  <c r="K16558" i="3" s="1"/>
  <c r="I16558" i="3"/>
  <c r="J12971" i="3"/>
  <c r="K12971" i="3" s="1"/>
  <c r="I12971" i="3"/>
  <c r="J4175" i="3"/>
  <c r="K4175" i="3" s="1"/>
  <c r="I4175" i="3"/>
  <c r="J514" i="3"/>
  <c r="K514" i="3" s="1"/>
  <c r="I514" i="3"/>
  <c r="J413" i="3"/>
  <c r="K413" i="3" s="1"/>
  <c r="I413" i="3"/>
  <c r="J12200" i="3"/>
  <c r="K12200" i="3" s="1"/>
  <c r="I12200" i="3"/>
  <c r="J20433" i="3"/>
  <c r="K20433" i="3" s="1"/>
  <c r="I20433" i="3"/>
  <c r="J2988" i="3"/>
  <c r="K2988" i="3" s="1"/>
  <c r="I2988" i="3"/>
  <c r="J919" i="3"/>
  <c r="K919" i="3" s="1"/>
  <c r="I919" i="3"/>
  <c r="J16116" i="3"/>
  <c r="K16116" i="3" s="1"/>
  <c r="I16116" i="3"/>
  <c r="J19751" i="3"/>
  <c r="K19751" i="3" s="1"/>
  <c r="I19751" i="3"/>
  <c r="J10144" i="3"/>
  <c r="K10144" i="3" s="1"/>
  <c r="I10144" i="3"/>
  <c r="J9196" i="3"/>
  <c r="K9196" i="3" s="1"/>
  <c r="I9196" i="3"/>
  <c r="J4225" i="3"/>
  <c r="K4225" i="3" s="1"/>
  <c r="I4225" i="3"/>
  <c r="J16589" i="3"/>
  <c r="K16589" i="3" s="1"/>
  <c r="I16589" i="3"/>
  <c r="J20191" i="3"/>
  <c r="K20191" i="3" s="1"/>
  <c r="I20191" i="3"/>
  <c r="I10708" i="3"/>
  <c r="J10708" i="3"/>
  <c r="K10708" i="3" s="1"/>
  <c r="J15840" i="3"/>
  <c r="K15840" i="3" s="1"/>
  <c r="I15840" i="3"/>
  <c r="J21387" i="3"/>
  <c r="K21387" i="3" s="1"/>
  <c r="I21387" i="3"/>
  <c r="J21420" i="3"/>
  <c r="K21420" i="3" s="1"/>
  <c r="I21420" i="3"/>
  <c r="J20461" i="3"/>
  <c r="K20461" i="3" s="1"/>
  <c r="I20461" i="3"/>
  <c r="J13066" i="3"/>
  <c r="K13066" i="3" s="1"/>
  <c r="I13066" i="3"/>
  <c r="J19483" i="3"/>
  <c r="K19483" i="3" s="1"/>
  <c r="I19483" i="3"/>
  <c r="J625" i="3"/>
  <c r="K625" i="3" s="1"/>
  <c r="I625" i="3"/>
  <c r="J13557" i="3"/>
  <c r="K13557" i="3" s="1"/>
  <c r="I13557" i="3"/>
  <c r="J13279" i="3"/>
  <c r="K13279" i="3" s="1"/>
  <c r="I13279" i="3"/>
  <c r="J8779" i="3"/>
  <c r="K8779" i="3" s="1"/>
  <c r="I8779" i="3"/>
  <c r="J20405" i="3"/>
  <c r="K20405" i="3" s="1"/>
  <c r="I20405" i="3"/>
  <c r="J5475" i="3"/>
  <c r="K5475" i="3" s="1"/>
  <c r="I5475" i="3"/>
  <c r="J20951" i="3"/>
  <c r="K20951" i="3" s="1"/>
  <c r="I20951" i="3"/>
  <c r="J10811" i="3"/>
  <c r="K10811" i="3" s="1"/>
  <c r="I10811" i="3"/>
  <c r="I9138" i="3"/>
  <c r="J9138" i="3"/>
  <c r="K9138" i="3" s="1"/>
  <c r="J16274" i="3"/>
  <c r="K16274" i="3" s="1"/>
  <c r="I16274" i="3"/>
  <c r="J10101" i="3"/>
  <c r="K10101" i="3" s="1"/>
  <c r="I10101" i="3"/>
  <c r="I20420" i="3"/>
  <c r="J20420" i="3"/>
  <c r="K20420" i="3" s="1"/>
  <c r="J872" i="3"/>
  <c r="K872" i="3" s="1"/>
  <c r="I872" i="3"/>
  <c r="J7021" i="3"/>
  <c r="K7021" i="3" s="1"/>
  <c r="I7021" i="3"/>
  <c r="J248" i="3"/>
  <c r="K248" i="3" s="1"/>
  <c r="I248" i="3"/>
  <c r="J12433" i="3"/>
  <c r="K12433" i="3" s="1"/>
  <c r="I12433" i="3"/>
  <c r="J4337" i="3"/>
  <c r="K4337" i="3" s="1"/>
  <c r="I4337" i="3"/>
  <c r="J2736" i="3"/>
  <c r="K2736" i="3" s="1"/>
  <c r="I2736" i="3"/>
  <c r="J1826" i="3"/>
  <c r="K1826" i="3" s="1"/>
  <c r="I1826" i="3"/>
  <c r="J15834" i="3"/>
  <c r="K15834" i="3" s="1"/>
  <c r="I15834" i="3"/>
  <c r="J9355" i="3"/>
  <c r="K9355" i="3" s="1"/>
  <c r="I9355" i="3"/>
  <c r="J8884" i="3"/>
  <c r="K8884" i="3" s="1"/>
  <c r="I8884" i="3"/>
  <c r="J8491" i="3"/>
  <c r="K8491" i="3" s="1"/>
  <c r="I8491" i="3"/>
  <c r="J13382" i="3"/>
  <c r="K13382" i="3" s="1"/>
  <c r="I13382" i="3"/>
  <c r="J12982" i="3"/>
  <c r="K12982" i="3" s="1"/>
  <c r="I12982" i="3"/>
  <c r="J10063" i="3"/>
  <c r="K10063" i="3" s="1"/>
  <c r="I10063" i="3"/>
  <c r="J144" i="3"/>
  <c r="K144" i="3" s="1"/>
  <c r="I144" i="3"/>
  <c r="J7440" i="3"/>
  <c r="K7440" i="3" s="1"/>
  <c r="I7440" i="3"/>
  <c r="J21122" i="3"/>
  <c r="K21122" i="3" s="1"/>
  <c r="I21122" i="3"/>
  <c r="J611" i="3"/>
  <c r="K611" i="3" s="1"/>
  <c r="I611" i="3"/>
  <c r="J13430" i="3"/>
  <c r="K13430" i="3" s="1"/>
  <c r="I13430" i="3"/>
  <c r="J15495" i="3"/>
  <c r="K15495" i="3" s="1"/>
  <c r="I15495" i="3"/>
  <c r="J8199" i="3"/>
  <c r="K8199" i="3" s="1"/>
  <c r="I8199" i="3"/>
  <c r="J17864" i="3"/>
  <c r="K17864" i="3" s="1"/>
  <c r="I17864" i="3"/>
  <c r="J6444" i="3"/>
  <c r="K6444" i="3" s="1"/>
  <c r="I6444" i="3"/>
  <c r="J7964" i="3"/>
  <c r="K7964" i="3" s="1"/>
  <c r="I7964" i="3"/>
  <c r="J18456" i="3"/>
  <c r="K18456" i="3" s="1"/>
  <c r="I18456" i="3"/>
  <c r="J17668" i="3"/>
  <c r="K17668" i="3" s="1"/>
  <c r="I17668" i="3"/>
  <c r="J21471" i="3"/>
  <c r="K21471" i="3" s="1"/>
  <c r="I21471" i="3"/>
  <c r="J8752" i="3"/>
  <c r="K8752" i="3" s="1"/>
  <c r="I8752" i="3"/>
  <c r="J10292" i="3"/>
  <c r="K10292" i="3" s="1"/>
  <c r="I10292" i="3"/>
  <c r="J2036" i="3"/>
  <c r="K2036" i="3" s="1"/>
  <c r="I2036" i="3"/>
  <c r="J17236" i="3"/>
  <c r="K17236" i="3" s="1"/>
  <c r="I17236" i="3"/>
  <c r="J14108" i="3"/>
  <c r="K14108" i="3" s="1"/>
  <c r="I14108" i="3"/>
  <c r="J558" i="3"/>
  <c r="K558" i="3" s="1"/>
  <c r="I558" i="3"/>
  <c r="J3095" i="3"/>
  <c r="K3095" i="3" s="1"/>
  <c r="I3095" i="3"/>
  <c r="J3573" i="3"/>
  <c r="K3573" i="3" s="1"/>
  <c r="I3573" i="3"/>
  <c r="J18268" i="3"/>
  <c r="K18268" i="3" s="1"/>
  <c r="I18268" i="3"/>
  <c r="J18049" i="3"/>
  <c r="K18049" i="3" s="1"/>
  <c r="I18049" i="3"/>
  <c r="J1915" i="3"/>
  <c r="K1915" i="3" s="1"/>
  <c r="I1915" i="3"/>
  <c r="J5323" i="3"/>
  <c r="K5323" i="3" s="1"/>
  <c r="I5323" i="3"/>
  <c r="J8971" i="3"/>
  <c r="K8971" i="3" s="1"/>
  <c r="I8971" i="3"/>
  <c r="J1981" i="3"/>
  <c r="K1981" i="3" s="1"/>
  <c r="I1981" i="3"/>
  <c r="J4949" i="3"/>
  <c r="K4949" i="3" s="1"/>
  <c r="I4949" i="3"/>
  <c r="J11658" i="3"/>
  <c r="K11658" i="3" s="1"/>
  <c r="I11658" i="3"/>
  <c r="J3022" i="3"/>
  <c r="K3022" i="3" s="1"/>
  <c r="I3022" i="3"/>
  <c r="J17470" i="3"/>
  <c r="K17470" i="3" s="1"/>
  <c r="I17470" i="3"/>
  <c r="J4615" i="3"/>
  <c r="K4615" i="3" s="1"/>
  <c r="I4615" i="3"/>
  <c r="J13312" i="3"/>
  <c r="K13312" i="3" s="1"/>
  <c r="I13312" i="3"/>
  <c r="J14825" i="3"/>
  <c r="K14825" i="3" s="1"/>
  <c r="I14825" i="3"/>
  <c r="J14931" i="3"/>
  <c r="K14931" i="3" s="1"/>
  <c r="I14931" i="3"/>
  <c r="J8118" i="3"/>
  <c r="K8118" i="3" s="1"/>
  <c r="I8118" i="3"/>
  <c r="J20408" i="3"/>
  <c r="K20408" i="3" s="1"/>
  <c r="I20408" i="3"/>
  <c r="J7609" i="3"/>
  <c r="K7609" i="3" s="1"/>
  <c r="I7609" i="3"/>
  <c r="J6520" i="3"/>
  <c r="K6520" i="3" s="1"/>
  <c r="I6520" i="3"/>
  <c r="J4076" i="3"/>
  <c r="K4076" i="3" s="1"/>
  <c r="I4076" i="3"/>
  <c r="J12506" i="3"/>
  <c r="K12506" i="3" s="1"/>
  <c r="I12506" i="3"/>
  <c r="J20002" i="3"/>
  <c r="K20002" i="3" s="1"/>
  <c r="I20002" i="3"/>
  <c r="J9678" i="3"/>
  <c r="K9678" i="3" s="1"/>
  <c r="I9678" i="3"/>
  <c r="J3307" i="3"/>
  <c r="K3307" i="3" s="1"/>
  <c r="I3307" i="3"/>
  <c r="J16799" i="3"/>
  <c r="K16799" i="3" s="1"/>
  <c r="I16799" i="3"/>
  <c r="J12130" i="3"/>
  <c r="K12130" i="3" s="1"/>
  <c r="I12130" i="3"/>
  <c r="J8583" i="3"/>
  <c r="K8583" i="3" s="1"/>
  <c r="I8583" i="3"/>
  <c r="J2115" i="3"/>
  <c r="K2115" i="3" s="1"/>
  <c r="I2115" i="3"/>
  <c r="J11898" i="3"/>
  <c r="K11898" i="3" s="1"/>
  <c r="I11898" i="3"/>
  <c r="J4920" i="3"/>
  <c r="K4920" i="3" s="1"/>
  <c r="I4920" i="3"/>
  <c r="J11043" i="3"/>
  <c r="K11043" i="3" s="1"/>
  <c r="I11043" i="3"/>
  <c r="J1230" i="3"/>
  <c r="K1230" i="3" s="1"/>
  <c r="I1230" i="3"/>
  <c r="J4399" i="3"/>
  <c r="K4399" i="3" s="1"/>
  <c r="I4399" i="3"/>
  <c r="J16493" i="3"/>
  <c r="K16493" i="3" s="1"/>
  <c r="I16493" i="3"/>
  <c r="J18219" i="3"/>
  <c r="K18219" i="3" s="1"/>
  <c r="I18219" i="3"/>
  <c r="J1675" i="3"/>
  <c r="K1675" i="3" s="1"/>
  <c r="I1675" i="3"/>
  <c r="J1114" i="3"/>
  <c r="K1114" i="3" s="1"/>
  <c r="I1114" i="3"/>
  <c r="I1045" i="3"/>
  <c r="J1045" i="3"/>
  <c r="K1045" i="3" s="1"/>
  <c r="J10004" i="3"/>
  <c r="K10004" i="3" s="1"/>
  <c r="I10004" i="3"/>
  <c r="J16822" i="3"/>
  <c r="K16822" i="3" s="1"/>
  <c r="I16822" i="3"/>
  <c r="J3485" i="3"/>
  <c r="K3485" i="3" s="1"/>
  <c r="I3485" i="3"/>
  <c r="J8761" i="3"/>
  <c r="K8761" i="3" s="1"/>
  <c r="I8761" i="3"/>
  <c r="J10071" i="3"/>
  <c r="K10071" i="3" s="1"/>
  <c r="I10071" i="3"/>
  <c r="J14936" i="3"/>
  <c r="K14936" i="3" s="1"/>
  <c r="I14936" i="3"/>
  <c r="J13944" i="3"/>
  <c r="K13944" i="3" s="1"/>
  <c r="I13944" i="3"/>
  <c r="J7346" i="3"/>
  <c r="K7346" i="3" s="1"/>
  <c r="I7346" i="3"/>
  <c r="J10727" i="3"/>
  <c r="K10727" i="3" s="1"/>
  <c r="I10727" i="3"/>
  <c r="J791" i="3"/>
  <c r="K791" i="3" s="1"/>
  <c r="I791" i="3"/>
  <c r="J14197" i="3"/>
  <c r="K14197" i="3" s="1"/>
  <c r="I14197" i="3"/>
  <c r="J8945" i="3"/>
  <c r="K8945" i="3" s="1"/>
  <c r="I8945" i="3"/>
  <c r="J5934" i="3"/>
  <c r="K5934" i="3" s="1"/>
  <c r="I5934" i="3"/>
  <c r="J10590" i="3"/>
  <c r="K10590" i="3" s="1"/>
  <c r="I10590" i="3"/>
  <c r="J12786" i="3"/>
  <c r="K12786" i="3" s="1"/>
  <c r="I12786" i="3"/>
  <c r="J17695" i="3"/>
  <c r="K17695" i="3" s="1"/>
  <c r="I17695" i="3"/>
  <c r="J11916" i="3"/>
  <c r="K11916" i="3" s="1"/>
  <c r="I11916" i="3"/>
  <c r="J1825" i="3"/>
  <c r="K1825" i="3" s="1"/>
  <c r="I1825" i="3"/>
  <c r="J20024" i="3"/>
  <c r="K20024" i="3" s="1"/>
  <c r="I20024" i="3"/>
  <c r="J8227" i="3"/>
  <c r="K8227" i="3" s="1"/>
  <c r="I8227" i="3"/>
  <c r="I4278" i="3"/>
  <c r="J4278" i="3"/>
  <c r="K4278" i="3" s="1"/>
  <c r="J13750" i="3"/>
  <c r="K13750" i="3" s="1"/>
  <c r="I13750" i="3"/>
  <c r="J11993" i="3"/>
  <c r="K11993" i="3" s="1"/>
  <c r="I11993" i="3"/>
  <c r="J19505" i="3"/>
  <c r="K19505" i="3" s="1"/>
  <c r="I19505" i="3"/>
  <c r="J15132" i="3"/>
  <c r="K15132" i="3" s="1"/>
  <c r="I15132" i="3"/>
  <c r="J3081" i="3"/>
  <c r="K3081" i="3" s="1"/>
  <c r="I3081" i="3"/>
  <c r="J6431" i="3"/>
  <c r="K6431" i="3" s="1"/>
  <c r="I6431" i="3"/>
  <c r="J3039" i="3"/>
  <c r="K3039" i="3" s="1"/>
  <c r="I3039" i="3"/>
  <c r="J15203" i="3"/>
  <c r="K15203" i="3" s="1"/>
  <c r="I15203" i="3"/>
  <c r="J7691" i="3"/>
  <c r="K7691" i="3" s="1"/>
  <c r="I7691" i="3"/>
  <c r="J20241" i="3"/>
  <c r="K20241" i="3" s="1"/>
  <c r="I20241" i="3"/>
  <c r="I4411" i="3"/>
  <c r="J4411" i="3"/>
  <c r="K4411" i="3" s="1"/>
  <c r="J15989" i="3"/>
  <c r="K15989" i="3" s="1"/>
  <c r="I15989" i="3"/>
  <c r="J4659" i="3"/>
  <c r="K4659" i="3" s="1"/>
  <c r="I4659" i="3"/>
  <c r="J14140" i="3"/>
  <c r="K14140" i="3" s="1"/>
  <c r="I14140" i="3"/>
  <c r="J18391" i="3"/>
  <c r="K18391" i="3" s="1"/>
  <c r="I18391" i="3"/>
  <c r="I11598" i="3"/>
  <c r="J11598" i="3"/>
  <c r="K11598" i="3" s="1"/>
  <c r="J12274" i="3"/>
  <c r="K12274" i="3" s="1"/>
  <c r="I12274" i="3"/>
  <c r="J15546" i="3"/>
  <c r="K15546" i="3" s="1"/>
  <c r="I15546" i="3"/>
  <c r="J13927" i="3"/>
  <c r="K13927" i="3" s="1"/>
  <c r="I13927" i="3"/>
  <c r="J6538" i="3"/>
  <c r="K6538" i="3" s="1"/>
  <c r="I6538" i="3"/>
  <c r="J2525" i="3"/>
  <c r="K2525" i="3" s="1"/>
  <c r="I2525" i="3"/>
  <c r="J7524" i="3"/>
  <c r="K7524" i="3" s="1"/>
  <c r="I7524" i="3"/>
  <c r="J6182" i="3"/>
  <c r="K6182" i="3" s="1"/>
  <c r="I6182" i="3"/>
  <c r="J13126" i="3"/>
  <c r="K13126" i="3" s="1"/>
  <c r="I13126" i="3"/>
  <c r="J20165" i="3"/>
  <c r="K20165" i="3" s="1"/>
  <c r="I20165" i="3"/>
  <c r="J17351" i="3"/>
  <c r="K17351" i="3" s="1"/>
  <c r="I17351" i="3"/>
  <c r="J4623" i="3"/>
  <c r="K4623" i="3" s="1"/>
  <c r="I4623" i="3"/>
  <c r="J17697" i="3"/>
  <c r="K17697" i="3" s="1"/>
  <c r="I17697" i="3"/>
  <c r="J12921" i="3"/>
  <c r="K12921" i="3" s="1"/>
  <c r="I12921" i="3"/>
  <c r="J15069" i="3"/>
  <c r="K15069" i="3" s="1"/>
  <c r="I15069" i="3"/>
  <c r="J17747" i="3"/>
  <c r="K17747" i="3" s="1"/>
  <c r="I17747" i="3"/>
  <c r="J14664" i="3"/>
  <c r="K14664" i="3" s="1"/>
  <c r="I14664" i="3"/>
  <c r="J5194" i="3"/>
  <c r="K5194" i="3" s="1"/>
  <c r="I5194" i="3"/>
  <c r="J4954" i="3"/>
  <c r="K4954" i="3" s="1"/>
  <c r="I4954" i="3"/>
  <c r="J11248" i="3"/>
  <c r="K11248" i="3" s="1"/>
  <c r="I11248" i="3"/>
  <c r="J17774" i="3"/>
  <c r="K17774" i="3" s="1"/>
  <c r="I17774" i="3"/>
  <c r="J593" i="3"/>
  <c r="K593" i="3" s="1"/>
  <c r="I593" i="3"/>
  <c r="J6468" i="3"/>
  <c r="K6468" i="3" s="1"/>
  <c r="I6468" i="3"/>
  <c r="J3717" i="3"/>
  <c r="K3717" i="3" s="1"/>
  <c r="I3717" i="3"/>
  <c r="J6754" i="3"/>
  <c r="K6754" i="3" s="1"/>
  <c r="I6754" i="3"/>
  <c r="J1310" i="3"/>
  <c r="K1310" i="3" s="1"/>
  <c r="I1310" i="3"/>
  <c r="J16127" i="3"/>
  <c r="K16127" i="3" s="1"/>
  <c r="I16127" i="3"/>
  <c r="J8566" i="3"/>
  <c r="K8566" i="3" s="1"/>
  <c r="I8566" i="3"/>
  <c r="J960" i="3"/>
  <c r="K960" i="3" s="1"/>
  <c r="I960" i="3"/>
  <c r="J1004" i="3"/>
  <c r="K1004" i="3" s="1"/>
  <c r="I1004" i="3"/>
  <c r="J16400" i="3"/>
  <c r="K16400" i="3" s="1"/>
  <c r="I16400" i="3"/>
  <c r="J20568" i="3"/>
  <c r="K20568" i="3" s="1"/>
  <c r="I20568" i="3"/>
  <c r="J6200" i="3"/>
  <c r="K6200" i="3" s="1"/>
  <c r="I6200" i="3"/>
  <c r="J20607" i="3"/>
  <c r="K20607" i="3" s="1"/>
  <c r="I20607" i="3"/>
  <c r="J3709" i="3"/>
  <c r="K3709" i="3" s="1"/>
  <c r="I3709" i="3"/>
  <c r="J5780" i="3"/>
  <c r="K5780" i="3" s="1"/>
  <c r="I5780" i="3"/>
  <c r="I2302" i="3"/>
  <c r="J2302" i="3"/>
  <c r="K2302" i="3" s="1"/>
  <c r="J6010" i="3"/>
  <c r="K6010" i="3" s="1"/>
  <c r="I6010" i="3"/>
  <c r="J21192" i="3"/>
  <c r="K21192" i="3" s="1"/>
  <c r="I21192" i="3"/>
  <c r="J20798" i="3"/>
  <c r="K20798" i="3" s="1"/>
  <c r="I20798" i="3"/>
  <c r="J6054" i="3"/>
  <c r="K6054" i="3" s="1"/>
  <c r="I6054" i="3"/>
  <c r="J9732" i="3"/>
  <c r="K9732" i="3" s="1"/>
  <c r="I9732" i="3"/>
  <c r="J7350" i="3"/>
  <c r="K7350" i="3" s="1"/>
  <c r="I7350" i="3"/>
  <c r="J19207" i="3"/>
  <c r="K19207" i="3" s="1"/>
  <c r="I19207" i="3"/>
  <c r="J6776" i="3"/>
  <c r="K6776" i="3" s="1"/>
  <c r="I6776" i="3"/>
  <c r="J14173" i="3"/>
  <c r="K14173" i="3" s="1"/>
  <c r="I14173" i="3"/>
  <c r="J17149" i="3"/>
  <c r="K17149" i="3" s="1"/>
  <c r="I17149" i="3"/>
  <c r="J11826" i="3"/>
  <c r="K11826" i="3" s="1"/>
  <c r="I11826" i="3"/>
  <c r="J13571" i="3"/>
  <c r="K13571" i="3" s="1"/>
  <c r="I13571" i="3"/>
  <c r="J20363" i="3"/>
  <c r="K20363" i="3" s="1"/>
  <c r="I20363" i="3"/>
  <c r="J4552" i="3"/>
  <c r="K4552" i="3" s="1"/>
  <c r="I4552" i="3"/>
  <c r="J15385" i="3"/>
  <c r="K15385" i="3" s="1"/>
  <c r="I15385" i="3"/>
  <c r="I21099" i="3"/>
  <c r="J21099" i="3"/>
  <c r="K21099" i="3" s="1"/>
  <c r="I2501" i="3"/>
  <c r="J2501" i="3"/>
  <c r="K2501" i="3" s="1"/>
  <c r="J7242" i="3"/>
  <c r="K7242" i="3" s="1"/>
  <c r="I7242" i="3"/>
  <c r="J7370" i="3"/>
  <c r="K7370" i="3" s="1"/>
  <c r="I7370" i="3"/>
  <c r="J4779" i="3"/>
  <c r="K4779" i="3" s="1"/>
  <c r="I4779" i="3"/>
  <c r="J19933" i="3"/>
  <c r="K19933" i="3" s="1"/>
  <c r="I19933" i="3"/>
  <c r="J18626" i="3"/>
  <c r="K18626" i="3" s="1"/>
  <c r="I18626" i="3"/>
  <c r="J6457" i="3"/>
  <c r="K6457" i="3" s="1"/>
  <c r="I6457" i="3"/>
  <c r="J2768" i="3"/>
  <c r="K2768" i="3" s="1"/>
  <c r="I2768" i="3"/>
  <c r="J12461" i="3"/>
  <c r="K12461" i="3" s="1"/>
  <c r="I12461" i="3"/>
  <c r="J5950" i="3"/>
  <c r="K5950" i="3" s="1"/>
  <c r="I5950" i="3"/>
  <c r="J8991" i="3"/>
  <c r="K8991" i="3" s="1"/>
  <c r="I8991" i="3"/>
  <c r="J1651" i="3"/>
  <c r="K1651" i="3" s="1"/>
  <c r="I1651" i="3"/>
  <c r="J13192" i="3"/>
  <c r="K13192" i="3" s="1"/>
  <c r="I13192" i="3"/>
  <c r="J2991" i="3"/>
  <c r="K2991" i="3" s="1"/>
  <c r="I2991" i="3"/>
  <c r="J2406" i="3"/>
  <c r="K2406" i="3" s="1"/>
  <c r="I2406" i="3"/>
  <c r="J16269" i="3"/>
  <c r="K16269" i="3" s="1"/>
  <c r="I16269" i="3"/>
  <c r="J1543" i="3"/>
  <c r="K1543" i="3" s="1"/>
  <c r="I1543" i="3"/>
  <c r="J16638" i="3"/>
  <c r="K16638" i="3" s="1"/>
  <c r="I16638" i="3"/>
  <c r="J227" i="3"/>
  <c r="K227" i="3" s="1"/>
  <c r="I227" i="3"/>
  <c r="J4152" i="3"/>
  <c r="K4152" i="3" s="1"/>
  <c r="I4152" i="3"/>
  <c r="J3074" i="3"/>
  <c r="K3074" i="3" s="1"/>
  <c r="I3074" i="3"/>
  <c r="J11409" i="3"/>
  <c r="K11409" i="3" s="1"/>
  <c r="I11409" i="3"/>
  <c r="J15031" i="3"/>
  <c r="K15031" i="3" s="1"/>
  <c r="I15031" i="3"/>
  <c r="J8268" i="3"/>
  <c r="K8268" i="3" s="1"/>
  <c r="I8268" i="3"/>
  <c r="J19503" i="3"/>
  <c r="K19503" i="3" s="1"/>
  <c r="I19503" i="3"/>
  <c r="J21523" i="3"/>
  <c r="K21523" i="3" s="1"/>
  <c r="I21523" i="3"/>
  <c r="J9565" i="3"/>
  <c r="K9565" i="3" s="1"/>
  <c r="I9565" i="3"/>
  <c r="J6407" i="3"/>
  <c r="K6407" i="3" s="1"/>
  <c r="I6407" i="3"/>
  <c r="J8977" i="3"/>
  <c r="K8977" i="3" s="1"/>
  <c r="I8977" i="3"/>
  <c r="I5233" i="3"/>
  <c r="J5233" i="3"/>
  <c r="K5233" i="3" s="1"/>
  <c r="J2630" i="3"/>
  <c r="K2630" i="3" s="1"/>
  <c r="I2630" i="3"/>
  <c r="J7908" i="3"/>
  <c r="K7908" i="3" s="1"/>
  <c r="I7908" i="3"/>
  <c r="J6401" i="3"/>
  <c r="K6401" i="3" s="1"/>
  <c r="I6401" i="3"/>
  <c r="J7406" i="3"/>
  <c r="K7406" i="3" s="1"/>
  <c r="I7406" i="3"/>
  <c r="J6536" i="3"/>
  <c r="K6536" i="3" s="1"/>
  <c r="I6536" i="3"/>
  <c r="I7101" i="3"/>
  <c r="J7101" i="3"/>
  <c r="K7101" i="3" s="1"/>
  <c r="J6931" i="3"/>
  <c r="K6931" i="3" s="1"/>
  <c r="I6931" i="3"/>
  <c r="J12105" i="3"/>
  <c r="K12105" i="3" s="1"/>
  <c r="I12105" i="3"/>
  <c r="J17993" i="3"/>
  <c r="K17993" i="3" s="1"/>
  <c r="I17993" i="3"/>
  <c r="J2419" i="3"/>
  <c r="K2419" i="3" s="1"/>
  <c r="I2419" i="3"/>
  <c r="J4809" i="3"/>
  <c r="K4809" i="3" s="1"/>
  <c r="I4809" i="3"/>
  <c r="J8401" i="3"/>
  <c r="K8401" i="3" s="1"/>
  <c r="I8401" i="3"/>
  <c r="J18866" i="3"/>
  <c r="K18866" i="3" s="1"/>
  <c r="I18866" i="3"/>
  <c r="J7770" i="3"/>
  <c r="K7770" i="3" s="1"/>
  <c r="I7770" i="3"/>
  <c r="J2483" i="3"/>
  <c r="K2483" i="3" s="1"/>
  <c r="I2483" i="3"/>
  <c r="J7894" i="3"/>
  <c r="K7894" i="3" s="1"/>
  <c r="I7894" i="3"/>
  <c r="J13502" i="3"/>
  <c r="K13502" i="3" s="1"/>
  <c r="I13502" i="3"/>
  <c r="J18853" i="3"/>
  <c r="K18853" i="3" s="1"/>
  <c r="I18853" i="3"/>
  <c r="I4817" i="3"/>
  <c r="J4817" i="3"/>
  <c r="K4817" i="3" s="1"/>
  <c r="J19402" i="3"/>
  <c r="K19402" i="3" s="1"/>
  <c r="I19402" i="3"/>
  <c r="J1974" i="3"/>
  <c r="K1974" i="3" s="1"/>
  <c r="I1974" i="3"/>
  <c r="J2810" i="3"/>
  <c r="K2810" i="3" s="1"/>
  <c r="I2810" i="3"/>
  <c r="J14696" i="3"/>
  <c r="K14696" i="3" s="1"/>
  <c r="I14696" i="3"/>
  <c r="J16986" i="3"/>
  <c r="K16986" i="3" s="1"/>
  <c r="I16986" i="3"/>
  <c r="J1452" i="3"/>
  <c r="K1452" i="3" s="1"/>
  <c r="I1452" i="3"/>
  <c r="J14213" i="3"/>
  <c r="K14213" i="3" s="1"/>
  <c r="I14213" i="3"/>
  <c r="J5562" i="3"/>
  <c r="K5562" i="3" s="1"/>
  <c r="I5562" i="3"/>
  <c r="J13042" i="3"/>
  <c r="K13042" i="3" s="1"/>
  <c r="I13042" i="3"/>
  <c r="J7422" i="3"/>
  <c r="K7422" i="3" s="1"/>
  <c r="I7422" i="3"/>
  <c r="J17197" i="3"/>
  <c r="K17197" i="3" s="1"/>
  <c r="I17197" i="3"/>
  <c r="J9327" i="3"/>
  <c r="K9327" i="3" s="1"/>
  <c r="I9327" i="3"/>
  <c r="J546" i="3"/>
  <c r="K546" i="3" s="1"/>
  <c r="I546" i="3"/>
  <c r="J3942" i="3"/>
  <c r="K3942" i="3" s="1"/>
  <c r="I3942" i="3"/>
  <c r="J14030" i="3"/>
  <c r="K14030" i="3" s="1"/>
  <c r="I14030" i="3"/>
  <c r="J1229" i="3"/>
  <c r="K1229" i="3" s="1"/>
  <c r="I1229" i="3"/>
  <c r="J1172" i="3"/>
  <c r="K1172" i="3" s="1"/>
  <c r="I1172" i="3"/>
  <c r="J19780" i="3"/>
  <c r="K19780" i="3" s="1"/>
  <c r="I19780" i="3"/>
  <c r="J13266" i="3"/>
  <c r="K13266" i="3" s="1"/>
  <c r="I13266" i="3"/>
  <c r="J13049" i="3"/>
  <c r="K13049" i="3" s="1"/>
  <c r="I13049" i="3"/>
  <c r="J8025" i="3"/>
  <c r="K8025" i="3" s="1"/>
  <c r="I8025" i="3"/>
  <c r="J18794" i="3"/>
  <c r="K18794" i="3" s="1"/>
  <c r="I18794" i="3"/>
  <c r="J14534" i="3"/>
  <c r="K14534" i="3" s="1"/>
  <c r="I14534" i="3"/>
  <c r="J20246" i="3"/>
  <c r="K20246" i="3" s="1"/>
  <c r="I20246" i="3"/>
  <c r="J12726" i="3"/>
  <c r="K12726" i="3" s="1"/>
  <c r="I12726" i="3"/>
  <c r="J15331" i="3"/>
  <c r="K15331" i="3" s="1"/>
  <c r="I15331" i="3"/>
  <c r="J3144" i="3"/>
  <c r="K3144" i="3" s="1"/>
  <c r="I3144" i="3"/>
  <c r="J11256" i="3"/>
  <c r="K11256" i="3" s="1"/>
  <c r="I11256" i="3"/>
  <c r="J15922" i="3"/>
  <c r="K15922" i="3" s="1"/>
  <c r="I15922" i="3"/>
  <c r="J12932" i="3"/>
  <c r="K12932" i="3" s="1"/>
  <c r="I12932" i="3"/>
  <c r="J10048" i="3"/>
  <c r="K10048" i="3" s="1"/>
  <c r="I10048" i="3"/>
  <c r="J16766" i="3"/>
  <c r="K16766" i="3" s="1"/>
  <c r="I16766" i="3"/>
  <c r="J7771" i="3"/>
  <c r="K7771" i="3" s="1"/>
  <c r="I7771" i="3"/>
  <c r="J11142" i="3"/>
  <c r="K11142" i="3" s="1"/>
  <c r="I11142" i="3"/>
  <c r="J118" i="3"/>
  <c r="K118" i="3" s="1"/>
  <c r="I118" i="3"/>
  <c r="J17045" i="3"/>
  <c r="K17045" i="3" s="1"/>
  <c r="I17045" i="3"/>
  <c r="J3299" i="3"/>
  <c r="K3299" i="3" s="1"/>
  <c r="I3299" i="3"/>
  <c r="J4963" i="3"/>
  <c r="K4963" i="3" s="1"/>
  <c r="I4963" i="3"/>
  <c r="J17660" i="3"/>
  <c r="K17660" i="3" s="1"/>
  <c r="I17660" i="3"/>
  <c r="J20079" i="3"/>
  <c r="K20079" i="3" s="1"/>
  <c r="I20079" i="3"/>
  <c r="J18050" i="3"/>
  <c r="K18050" i="3" s="1"/>
  <c r="I18050" i="3"/>
  <c r="J21014" i="3"/>
  <c r="K21014" i="3" s="1"/>
  <c r="I21014" i="3"/>
  <c r="J1579" i="3"/>
  <c r="K1579" i="3" s="1"/>
  <c r="I1579" i="3"/>
  <c r="J9074" i="3"/>
  <c r="K9074" i="3" s="1"/>
  <c r="I9074" i="3"/>
  <c r="J1398" i="3"/>
  <c r="K1398" i="3" s="1"/>
  <c r="I1398" i="3"/>
  <c r="J3227" i="3"/>
  <c r="K3227" i="3" s="1"/>
  <c r="I3227" i="3"/>
  <c r="J13139" i="3"/>
  <c r="K13139" i="3" s="1"/>
  <c r="I13139" i="3"/>
  <c r="J14328" i="3"/>
  <c r="K14328" i="3" s="1"/>
  <c r="I14328" i="3"/>
  <c r="J12215" i="3"/>
  <c r="K12215" i="3" s="1"/>
  <c r="I12215" i="3"/>
  <c r="J12771" i="3"/>
  <c r="K12771" i="3" s="1"/>
  <c r="I12771" i="3"/>
  <c r="J13255" i="3"/>
  <c r="K13255" i="3" s="1"/>
  <c r="I13255" i="3"/>
  <c r="J5699" i="3"/>
  <c r="K5699" i="3" s="1"/>
  <c r="I5699" i="3"/>
  <c r="J7525" i="3"/>
  <c r="K7525" i="3" s="1"/>
  <c r="I7525" i="3"/>
  <c r="J15330" i="3"/>
  <c r="K15330" i="3" s="1"/>
  <c r="I15330" i="3"/>
  <c r="J4230" i="3"/>
  <c r="K4230" i="3" s="1"/>
  <c r="I4230" i="3"/>
  <c r="J15468" i="3"/>
  <c r="K15468" i="3" s="1"/>
  <c r="I15468" i="3"/>
  <c r="J14768" i="3"/>
  <c r="K14768" i="3" s="1"/>
  <c r="I14768" i="3"/>
  <c r="J8753" i="3"/>
  <c r="K8753" i="3" s="1"/>
  <c r="I8753" i="3"/>
  <c r="J21428" i="3"/>
  <c r="K21428" i="3" s="1"/>
  <c r="I21428" i="3"/>
  <c r="I7973" i="3"/>
  <c r="J7973" i="3"/>
  <c r="K7973" i="3" s="1"/>
  <c r="J14551" i="3"/>
  <c r="K14551" i="3" s="1"/>
  <c r="I14551" i="3"/>
  <c r="I21021" i="3"/>
  <c r="J21021" i="3"/>
  <c r="K21021" i="3" s="1"/>
  <c r="J13789" i="3"/>
  <c r="K13789" i="3" s="1"/>
  <c r="I13789" i="3"/>
  <c r="J11083" i="3"/>
  <c r="K11083" i="3" s="1"/>
  <c r="I11083" i="3"/>
  <c r="J17169" i="3"/>
  <c r="K17169" i="3" s="1"/>
  <c r="I17169" i="3"/>
  <c r="I5464" i="3"/>
  <c r="J5464" i="3"/>
  <c r="K5464" i="3" s="1"/>
  <c r="J9190" i="3"/>
  <c r="K9190" i="3" s="1"/>
  <c r="I9190" i="3"/>
  <c r="J3550" i="3"/>
  <c r="K3550" i="3" s="1"/>
  <c r="I3550" i="3"/>
  <c r="J3949" i="3"/>
  <c r="K3949" i="3" s="1"/>
  <c r="I3949" i="3"/>
  <c r="J17827" i="3"/>
  <c r="K17827" i="3" s="1"/>
  <c r="I17827" i="3"/>
  <c r="J17670" i="3"/>
  <c r="K17670" i="3" s="1"/>
  <c r="I17670" i="3"/>
  <c r="J4246" i="3"/>
  <c r="K4246" i="3" s="1"/>
  <c r="I4246" i="3"/>
  <c r="J13716" i="3"/>
  <c r="K13716" i="3" s="1"/>
  <c r="I13716" i="3"/>
  <c r="J8329" i="3"/>
  <c r="K8329" i="3" s="1"/>
  <c r="I8329" i="3"/>
  <c r="J14545" i="3"/>
  <c r="K14545" i="3" s="1"/>
  <c r="I14545" i="3"/>
  <c r="J20785" i="3"/>
  <c r="K20785" i="3" s="1"/>
  <c r="I20785" i="3"/>
  <c r="J16209" i="3"/>
  <c r="K16209" i="3" s="1"/>
  <c r="I16209" i="3"/>
  <c r="J416" i="3"/>
  <c r="K416" i="3" s="1"/>
  <c r="I416" i="3"/>
  <c r="J11879" i="3"/>
  <c r="K11879" i="3" s="1"/>
  <c r="I11879" i="3"/>
  <c r="J3940" i="3"/>
  <c r="K3940" i="3" s="1"/>
  <c r="I3940" i="3"/>
  <c r="J942" i="3"/>
  <c r="K942" i="3" s="1"/>
  <c r="I942" i="3"/>
  <c r="J7041" i="3"/>
  <c r="K7041" i="3" s="1"/>
  <c r="I7041" i="3"/>
  <c r="J12759" i="3"/>
  <c r="K12759" i="3" s="1"/>
  <c r="I12759" i="3"/>
  <c r="J12931" i="3"/>
  <c r="K12931" i="3" s="1"/>
  <c r="I12931" i="3"/>
  <c r="J18694" i="3"/>
  <c r="K18694" i="3" s="1"/>
  <c r="I18694" i="3"/>
  <c r="J11427" i="3"/>
  <c r="K11427" i="3" s="1"/>
  <c r="I11427" i="3"/>
  <c r="J4112" i="3"/>
  <c r="K4112" i="3" s="1"/>
  <c r="I4112" i="3"/>
  <c r="J18990" i="3"/>
  <c r="K18990" i="3" s="1"/>
  <c r="I18990" i="3"/>
  <c r="J2042" i="3"/>
  <c r="K2042" i="3" s="1"/>
  <c r="I2042" i="3"/>
  <c r="I1605" i="3"/>
  <c r="J1605" i="3"/>
  <c r="K1605" i="3" s="1"/>
  <c r="J5612" i="3"/>
  <c r="K5612" i="3" s="1"/>
  <c r="I5612" i="3"/>
  <c r="J15663" i="3"/>
  <c r="K15663" i="3" s="1"/>
  <c r="I15663" i="3"/>
  <c r="J7509" i="3"/>
  <c r="K7509" i="3" s="1"/>
  <c r="I7509" i="3"/>
  <c r="J12984" i="3"/>
  <c r="K12984" i="3" s="1"/>
  <c r="I12984" i="3"/>
  <c r="J21009" i="3"/>
  <c r="K21009" i="3" s="1"/>
  <c r="I21009" i="3"/>
  <c r="J5208" i="3"/>
  <c r="K5208" i="3" s="1"/>
  <c r="I5208" i="3"/>
  <c r="J15356" i="3"/>
  <c r="K15356" i="3" s="1"/>
  <c r="I15356" i="3"/>
  <c r="J17908" i="3"/>
  <c r="K17908" i="3" s="1"/>
  <c r="I17908" i="3"/>
  <c r="J2716" i="3"/>
  <c r="K2716" i="3" s="1"/>
  <c r="I2716" i="3"/>
  <c r="J8719" i="3"/>
  <c r="K8719" i="3" s="1"/>
  <c r="I8719" i="3"/>
  <c r="J569" i="3"/>
  <c r="K569" i="3" s="1"/>
  <c r="I569" i="3"/>
  <c r="J17009" i="3"/>
  <c r="K17009" i="3" s="1"/>
  <c r="I17009" i="3"/>
  <c r="J8197" i="3"/>
  <c r="K8197" i="3" s="1"/>
  <c r="I8197" i="3"/>
  <c r="J21549" i="3"/>
  <c r="K21549" i="3" s="1"/>
  <c r="I21549" i="3"/>
  <c r="J3441" i="3"/>
  <c r="K3441" i="3" s="1"/>
  <c r="I3441" i="3"/>
  <c r="J11259" i="3"/>
  <c r="K11259" i="3" s="1"/>
  <c r="I11259" i="3"/>
  <c r="J21468" i="3"/>
  <c r="K21468" i="3" s="1"/>
  <c r="I21468" i="3"/>
  <c r="J8327" i="3"/>
  <c r="K8327" i="3" s="1"/>
  <c r="I8327" i="3"/>
  <c r="J11703" i="3"/>
  <c r="K11703" i="3" s="1"/>
  <c r="I11703" i="3"/>
  <c r="J8260" i="3"/>
  <c r="K8260" i="3" s="1"/>
  <c r="I8260" i="3"/>
  <c r="J19096" i="3"/>
  <c r="K19096" i="3" s="1"/>
  <c r="I19096" i="3"/>
  <c r="J8195" i="3"/>
  <c r="K8195" i="3" s="1"/>
  <c r="I8195" i="3"/>
  <c r="J15060" i="3"/>
  <c r="K15060" i="3" s="1"/>
  <c r="I15060" i="3"/>
  <c r="J12453" i="3"/>
  <c r="K12453" i="3" s="1"/>
  <c r="I12453" i="3"/>
  <c r="J13858" i="3"/>
  <c r="K13858" i="3" s="1"/>
  <c r="I13858" i="3"/>
  <c r="J14911" i="3"/>
  <c r="K14911" i="3" s="1"/>
  <c r="I14911" i="3"/>
  <c r="J7732" i="3"/>
  <c r="K7732" i="3" s="1"/>
  <c r="I7732" i="3"/>
  <c r="J9408" i="3"/>
  <c r="K9408" i="3" s="1"/>
  <c r="I9408" i="3"/>
  <c r="J18500" i="3"/>
  <c r="K18500" i="3" s="1"/>
  <c r="I18500" i="3"/>
  <c r="J2997" i="3"/>
  <c r="K2997" i="3" s="1"/>
  <c r="I2997" i="3"/>
  <c r="J13850" i="3"/>
  <c r="K13850" i="3" s="1"/>
  <c r="I13850" i="3"/>
  <c r="J3465" i="3"/>
  <c r="K3465" i="3" s="1"/>
  <c r="I3465" i="3"/>
  <c r="J4045" i="3"/>
  <c r="K4045" i="3" s="1"/>
  <c r="I4045" i="3"/>
  <c r="J12306" i="3"/>
  <c r="K12306" i="3" s="1"/>
  <c r="I12306" i="3"/>
  <c r="J16468" i="3"/>
  <c r="K16468" i="3" s="1"/>
  <c r="I16468" i="3"/>
  <c r="J18894" i="3"/>
  <c r="K18894" i="3" s="1"/>
  <c r="I18894" i="3"/>
  <c r="J19934" i="3"/>
  <c r="K19934" i="3" s="1"/>
  <c r="I19934" i="3"/>
  <c r="J21262" i="3"/>
  <c r="K21262" i="3" s="1"/>
  <c r="I21262" i="3"/>
  <c r="J6304" i="3"/>
  <c r="K6304" i="3" s="1"/>
  <c r="I6304" i="3"/>
  <c r="J20003" i="3"/>
  <c r="K20003" i="3" s="1"/>
  <c r="I20003" i="3"/>
  <c r="I2214" i="3"/>
  <c r="J2214" i="3"/>
  <c r="K2214" i="3" s="1"/>
  <c r="J8322" i="3"/>
  <c r="K8322" i="3" s="1"/>
  <c r="I8322" i="3"/>
  <c r="J14337" i="3"/>
  <c r="K14337" i="3" s="1"/>
  <c r="I14337" i="3"/>
  <c r="I2661" i="3"/>
  <c r="J2661" i="3"/>
  <c r="K2661" i="3" s="1"/>
  <c r="J13844" i="3"/>
  <c r="K13844" i="3" s="1"/>
  <c r="I13844" i="3"/>
  <c r="J3417" i="3"/>
  <c r="K3417" i="3" s="1"/>
  <c r="I3417" i="3"/>
  <c r="J2706" i="3"/>
  <c r="K2706" i="3" s="1"/>
  <c r="I2706" i="3"/>
  <c r="J12341" i="3"/>
  <c r="K12341" i="3" s="1"/>
  <c r="I12341" i="3"/>
  <c r="J15932" i="3"/>
  <c r="K15932" i="3" s="1"/>
  <c r="I15932" i="3"/>
  <c r="J5252" i="3"/>
  <c r="K5252" i="3" s="1"/>
  <c r="I5252" i="3"/>
  <c r="J7194" i="3"/>
  <c r="K7194" i="3" s="1"/>
  <c r="I7194" i="3"/>
  <c r="J12389" i="3"/>
  <c r="K12389" i="3" s="1"/>
  <c r="I12389" i="3"/>
  <c r="J16676" i="3"/>
  <c r="K16676" i="3" s="1"/>
  <c r="I16676" i="3"/>
  <c r="J4066" i="3"/>
  <c r="K4066" i="3" s="1"/>
  <c r="I4066" i="3"/>
  <c r="J3462" i="3"/>
  <c r="K3462" i="3" s="1"/>
  <c r="I3462" i="3"/>
  <c r="J8446" i="3"/>
  <c r="K8446" i="3" s="1"/>
  <c r="I8446" i="3"/>
  <c r="J9574" i="3"/>
  <c r="K9574" i="3" s="1"/>
  <c r="I9574" i="3"/>
  <c r="J11775" i="3"/>
  <c r="K11775" i="3" s="1"/>
  <c r="I11775" i="3"/>
  <c r="J18165" i="3"/>
  <c r="K18165" i="3" s="1"/>
  <c r="I18165" i="3"/>
  <c r="J5790" i="3"/>
  <c r="K5790" i="3" s="1"/>
  <c r="I5790" i="3"/>
  <c r="I16942" i="3"/>
  <c r="J16942" i="3"/>
  <c r="K16942" i="3" s="1"/>
  <c r="J5124" i="3"/>
  <c r="K5124" i="3" s="1"/>
  <c r="I5124" i="3"/>
  <c r="J12845" i="3"/>
  <c r="K12845" i="3" s="1"/>
  <c r="I12845" i="3"/>
  <c r="J14465" i="3"/>
  <c r="K14465" i="3" s="1"/>
  <c r="I14465" i="3"/>
  <c r="J10710" i="3"/>
  <c r="K10710" i="3" s="1"/>
  <c r="I10710" i="3"/>
  <c r="I2405" i="3"/>
  <c r="J2405" i="3"/>
  <c r="K2405" i="3" s="1"/>
  <c r="J6045" i="3"/>
  <c r="K6045" i="3" s="1"/>
  <c r="I6045" i="3"/>
  <c r="I423" i="3"/>
  <c r="J423" i="3"/>
  <c r="K423" i="3" s="1"/>
  <c r="I14227" i="3"/>
  <c r="J14227" i="3"/>
  <c r="K14227" i="3" s="1"/>
  <c r="J9139" i="3"/>
  <c r="K9139" i="3" s="1"/>
  <c r="I9139" i="3"/>
  <c r="J8872" i="3"/>
  <c r="K8872" i="3" s="1"/>
  <c r="I8872" i="3"/>
  <c r="J17972" i="3"/>
  <c r="K17972" i="3" s="1"/>
  <c r="I17972" i="3"/>
  <c r="J21357" i="3"/>
  <c r="K21357" i="3" s="1"/>
  <c r="I21357" i="3"/>
  <c r="J8290" i="3"/>
  <c r="K8290" i="3" s="1"/>
  <c r="I8290" i="3"/>
  <c r="J3642" i="3"/>
  <c r="K3642" i="3" s="1"/>
  <c r="I3642" i="3"/>
  <c r="J1473" i="3"/>
  <c r="K1473" i="3" s="1"/>
  <c r="I1473" i="3"/>
  <c r="J122" i="3"/>
  <c r="K122" i="3" s="1"/>
  <c r="I122" i="3"/>
  <c r="J20417" i="3"/>
  <c r="K20417" i="3" s="1"/>
  <c r="I20417" i="3"/>
  <c r="J12652" i="3"/>
  <c r="K12652" i="3" s="1"/>
  <c r="I12652" i="3"/>
  <c r="J18552" i="3"/>
  <c r="K18552" i="3" s="1"/>
  <c r="I18552" i="3"/>
  <c r="J10125" i="3"/>
  <c r="K10125" i="3" s="1"/>
  <c r="I10125" i="3"/>
  <c r="J5198" i="3"/>
  <c r="K5198" i="3" s="1"/>
  <c r="I5198" i="3"/>
  <c r="J2765" i="3"/>
  <c r="K2765" i="3" s="1"/>
  <c r="I2765" i="3"/>
  <c r="J19870" i="3"/>
  <c r="K19870" i="3" s="1"/>
  <c r="I19870" i="3"/>
  <c r="J15471" i="3"/>
  <c r="K15471" i="3" s="1"/>
  <c r="I15471" i="3"/>
  <c r="I1008" i="3"/>
  <c r="J1008" i="3"/>
  <c r="K1008" i="3" s="1"/>
  <c r="J3795" i="3"/>
  <c r="K3795" i="3" s="1"/>
  <c r="I3795" i="3"/>
  <c r="J3019" i="3"/>
  <c r="K3019" i="3" s="1"/>
  <c r="I3019" i="3"/>
  <c r="J5874" i="3"/>
  <c r="K5874" i="3" s="1"/>
  <c r="I5874" i="3"/>
  <c r="J4658" i="3"/>
  <c r="K4658" i="3" s="1"/>
  <c r="I4658" i="3"/>
  <c r="J4765" i="3"/>
  <c r="K4765" i="3" s="1"/>
  <c r="I4765" i="3"/>
  <c r="J469" i="3"/>
  <c r="K469" i="3" s="1"/>
  <c r="I469" i="3"/>
  <c r="J19530" i="3"/>
  <c r="K19530" i="3" s="1"/>
  <c r="I19530" i="3"/>
  <c r="J16255" i="3"/>
  <c r="K16255" i="3" s="1"/>
  <c r="I16255" i="3"/>
  <c r="J7936" i="3"/>
  <c r="K7936" i="3" s="1"/>
  <c r="I7936" i="3"/>
  <c r="J17404" i="3"/>
  <c r="K17404" i="3" s="1"/>
  <c r="I17404" i="3"/>
  <c r="J2621" i="3"/>
  <c r="K2621" i="3" s="1"/>
  <c r="I2621" i="3"/>
  <c r="J651" i="3"/>
  <c r="K651" i="3" s="1"/>
  <c r="I651" i="3"/>
  <c r="J21547" i="3"/>
  <c r="K21547" i="3" s="1"/>
  <c r="I21547" i="3"/>
  <c r="J19715" i="3"/>
  <c r="K19715" i="3" s="1"/>
  <c r="I19715" i="3"/>
  <c r="J19928" i="3"/>
  <c r="K19928" i="3" s="1"/>
  <c r="I19928" i="3"/>
  <c r="J19791" i="3"/>
  <c r="K19791" i="3" s="1"/>
  <c r="I19791" i="3"/>
  <c r="J5059" i="3"/>
  <c r="K5059" i="3" s="1"/>
  <c r="I5059" i="3"/>
  <c r="J4080" i="3"/>
  <c r="K4080" i="3" s="1"/>
  <c r="I4080" i="3"/>
  <c r="J20154" i="3"/>
  <c r="K20154" i="3" s="1"/>
  <c r="I20154" i="3"/>
  <c r="J3882" i="3"/>
  <c r="K3882" i="3" s="1"/>
  <c r="I3882" i="3"/>
  <c r="J6906" i="3"/>
  <c r="K6906" i="3" s="1"/>
  <c r="I6906" i="3"/>
  <c r="J11815" i="3"/>
  <c r="K11815" i="3" s="1"/>
  <c r="I11815" i="3"/>
  <c r="J13215" i="3"/>
  <c r="K13215" i="3" s="1"/>
  <c r="I13215" i="3"/>
  <c r="J19314" i="3"/>
  <c r="K19314" i="3" s="1"/>
  <c r="I19314" i="3"/>
  <c r="J17378" i="3"/>
  <c r="K17378" i="3" s="1"/>
  <c r="I17378" i="3"/>
  <c r="J12308" i="3"/>
  <c r="K12308" i="3" s="1"/>
  <c r="I12308" i="3"/>
  <c r="J12937" i="3"/>
  <c r="K12937" i="3" s="1"/>
  <c r="I12937" i="3"/>
  <c r="J6245" i="3"/>
  <c r="K6245" i="3" s="1"/>
  <c r="I6245" i="3"/>
  <c r="J2447" i="3"/>
  <c r="K2447" i="3" s="1"/>
  <c r="I2447" i="3"/>
  <c r="J10307" i="3"/>
  <c r="K10307" i="3" s="1"/>
  <c r="I10307" i="3"/>
  <c r="J2662" i="3"/>
  <c r="K2662" i="3" s="1"/>
  <c r="I2662" i="3"/>
  <c r="J8337" i="3"/>
  <c r="K8337" i="3" s="1"/>
  <c r="I8337" i="3"/>
  <c r="J8843" i="3"/>
  <c r="K8843" i="3" s="1"/>
  <c r="I8843" i="3"/>
  <c r="J16089" i="3"/>
  <c r="K16089" i="3" s="1"/>
  <c r="I16089" i="3"/>
  <c r="J10013" i="3"/>
  <c r="K10013" i="3" s="1"/>
  <c r="I10013" i="3"/>
  <c r="J12817" i="3"/>
  <c r="K12817" i="3" s="1"/>
  <c r="I12817" i="3"/>
  <c r="J15984" i="3"/>
  <c r="K15984" i="3" s="1"/>
  <c r="I15984" i="3"/>
  <c r="J18269" i="3"/>
  <c r="K18269" i="3" s="1"/>
  <c r="I18269" i="3"/>
  <c r="J9656" i="3"/>
  <c r="K9656" i="3" s="1"/>
  <c r="I9656" i="3"/>
  <c r="J7407" i="3"/>
  <c r="K7407" i="3" s="1"/>
  <c r="I7407" i="3"/>
  <c r="J19031" i="3"/>
  <c r="K19031" i="3" s="1"/>
  <c r="I19031" i="3"/>
  <c r="J1837" i="3"/>
  <c r="K1837" i="3" s="1"/>
  <c r="I1837" i="3"/>
  <c r="J3881" i="3"/>
  <c r="K3881" i="3" s="1"/>
  <c r="I3881" i="3"/>
  <c r="J18784" i="3"/>
  <c r="K18784" i="3" s="1"/>
  <c r="I18784" i="3"/>
  <c r="J5203" i="3"/>
  <c r="K5203" i="3" s="1"/>
  <c r="I5203" i="3"/>
  <c r="J14668" i="3"/>
  <c r="K14668" i="3" s="1"/>
  <c r="I14668" i="3"/>
  <c r="J11415" i="3"/>
  <c r="K11415" i="3" s="1"/>
  <c r="I11415" i="3"/>
  <c r="J19918" i="3"/>
  <c r="K19918" i="3" s="1"/>
  <c r="I19918" i="3"/>
  <c r="J13024" i="3"/>
  <c r="K13024" i="3" s="1"/>
  <c r="I13024" i="3"/>
  <c r="J16085" i="3"/>
  <c r="K16085" i="3" s="1"/>
  <c r="I16085" i="3"/>
  <c r="J7890" i="3"/>
  <c r="K7890" i="3" s="1"/>
  <c r="I7890" i="3"/>
  <c r="J4264" i="3"/>
  <c r="K4264" i="3" s="1"/>
  <c r="I4264" i="3"/>
  <c r="J15050" i="3"/>
  <c r="K15050" i="3" s="1"/>
  <c r="I15050" i="3"/>
  <c r="J610" i="3"/>
  <c r="K610" i="3" s="1"/>
  <c r="I610" i="3"/>
  <c r="J3444" i="3"/>
  <c r="K3444" i="3" s="1"/>
  <c r="I3444" i="3"/>
  <c r="J19066" i="3"/>
  <c r="K19066" i="3" s="1"/>
  <c r="I19066" i="3"/>
  <c r="J2353" i="3"/>
  <c r="K2353" i="3" s="1"/>
  <c r="I2353" i="3"/>
  <c r="J17545" i="3"/>
  <c r="K17545" i="3" s="1"/>
  <c r="I17545" i="3"/>
  <c r="J1951" i="3"/>
  <c r="K1951" i="3" s="1"/>
  <c r="I1951" i="3"/>
  <c r="J17134" i="3"/>
  <c r="K17134" i="3" s="1"/>
  <c r="I17134" i="3"/>
  <c r="J3536" i="3"/>
  <c r="K3536" i="3" s="1"/>
  <c r="I3536" i="3"/>
  <c r="J21614" i="3"/>
  <c r="K21614" i="3" s="1"/>
  <c r="I21614" i="3"/>
  <c r="J1335" i="3"/>
  <c r="K1335" i="3" s="1"/>
  <c r="I1335" i="3"/>
  <c r="J507" i="3"/>
  <c r="K507" i="3" s="1"/>
  <c r="I507" i="3"/>
  <c r="J7222" i="3"/>
  <c r="K7222" i="3" s="1"/>
  <c r="I7222" i="3"/>
  <c r="J15620" i="3"/>
  <c r="K15620" i="3" s="1"/>
  <c r="I15620" i="3"/>
  <c r="J14574" i="3"/>
  <c r="K14574" i="3" s="1"/>
  <c r="I14574" i="3"/>
  <c r="J4687" i="3"/>
  <c r="K4687" i="3" s="1"/>
  <c r="I4687" i="3"/>
  <c r="J9359" i="3"/>
  <c r="K9359" i="3" s="1"/>
  <c r="I9359" i="3"/>
  <c r="J15350" i="3"/>
  <c r="K15350" i="3" s="1"/>
  <c r="I15350" i="3"/>
  <c r="J7922" i="3"/>
  <c r="K7922" i="3" s="1"/>
  <c r="I7922" i="3"/>
  <c r="J17489" i="3"/>
  <c r="K17489" i="3" s="1"/>
  <c r="I17489" i="3"/>
  <c r="J16923" i="3"/>
  <c r="K16923" i="3" s="1"/>
  <c r="I16923" i="3"/>
  <c r="J6290" i="3"/>
  <c r="K6290" i="3" s="1"/>
  <c r="I6290" i="3"/>
  <c r="J12205" i="3"/>
  <c r="K12205" i="3" s="1"/>
  <c r="I12205" i="3"/>
  <c r="J5576" i="3"/>
  <c r="K5576" i="3" s="1"/>
  <c r="I5576" i="3"/>
  <c r="J9012" i="3"/>
  <c r="K9012" i="3" s="1"/>
  <c r="I9012" i="3"/>
  <c r="J14973" i="3"/>
  <c r="K14973" i="3" s="1"/>
  <c r="I14973" i="3"/>
  <c r="J9858" i="3"/>
  <c r="K9858" i="3" s="1"/>
  <c r="I9858" i="3"/>
  <c r="J3223" i="3"/>
  <c r="K3223" i="3" s="1"/>
  <c r="I3223" i="3"/>
  <c r="J1529" i="3"/>
  <c r="K1529" i="3" s="1"/>
  <c r="I1529" i="3"/>
  <c r="J1578" i="3"/>
  <c r="K1578" i="3" s="1"/>
  <c r="I1578" i="3"/>
  <c r="J643" i="3"/>
  <c r="K643" i="3" s="1"/>
  <c r="I643" i="3"/>
  <c r="J12611" i="3"/>
  <c r="K12611" i="3" s="1"/>
  <c r="I12611" i="3"/>
  <c r="J7414" i="3"/>
  <c r="K7414" i="3" s="1"/>
  <c r="I7414" i="3"/>
  <c r="J16777" i="3"/>
  <c r="K16777" i="3" s="1"/>
  <c r="I16777" i="3"/>
  <c r="J12707" i="3"/>
  <c r="K12707" i="3" s="1"/>
  <c r="I12707" i="3"/>
  <c r="I20186" i="3"/>
  <c r="J20186" i="3"/>
  <c r="K20186" i="3" s="1"/>
  <c r="J20020" i="3"/>
  <c r="K20020" i="3" s="1"/>
  <c r="I20020" i="3"/>
  <c r="J9915" i="3"/>
  <c r="K9915" i="3" s="1"/>
  <c r="I9915" i="3"/>
  <c r="J14310" i="3"/>
  <c r="K14310" i="3" s="1"/>
  <c r="I14310" i="3"/>
  <c r="J19361" i="3"/>
  <c r="K19361" i="3" s="1"/>
  <c r="I19361" i="3"/>
  <c r="J12519" i="3"/>
  <c r="K12519" i="3" s="1"/>
  <c r="I12519" i="3"/>
  <c r="J9416" i="3"/>
  <c r="K9416" i="3" s="1"/>
  <c r="I9416" i="3"/>
  <c r="J8954" i="3"/>
  <c r="K8954" i="3" s="1"/>
  <c r="I8954" i="3"/>
  <c r="J293" i="3"/>
  <c r="K293" i="3" s="1"/>
  <c r="I293" i="3"/>
  <c r="J10449" i="3"/>
  <c r="K10449" i="3" s="1"/>
  <c r="I10449" i="3"/>
  <c r="J6505" i="3"/>
  <c r="K6505" i="3" s="1"/>
  <c r="I6505" i="3"/>
  <c r="J1487" i="3"/>
  <c r="K1487" i="3" s="1"/>
  <c r="I1487" i="3"/>
  <c r="J17763" i="3"/>
  <c r="K17763" i="3" s="1"/>
  <c r="I17763" i="3"/>
  <c r="J15221" i="3"/>
  <c r="K15221" i="3" s="1"/>
  <c r="I15221" i="3"/>
  <c r="J6969" i="3"/>
  <c r="K6969" i="3" s="1"/>
  <c r="I6969" i="3"/>
  <c r="J20277" i="3"/>
  <c r="K20277" i="3" s="1"/>
  <c r="I20277" i="3"/>
  <c r="J1212" i="3"/>
  <c r="K1212" i="3" s="1"/>
  <c r="I1212" i="3"/>
  <c r="J2839" i="3"/>
  <c r="K2839" i="3" s="1"/>
  <c r="I2839" i="3"/>
  <c r="J19082" i="3"/>
  <c r="K19082" i="3" s="1"/>
  <c r="I19082" i="3"/>
  <c r="J15282" i="3"/>
  <c r="K15282" i="3" s="1"/>
  <c r="I15282" i="3"/>
  <c r="J4556" i="3"/>
  <c r="K4556" i="3" s="1"/>
  <c r="I4556" i="3"/>
  <c r="J16363" i="3"/>
  <c r="K16363" i="3" s="1"/>
  <c r="I16363" i="3"/>
  <c r="J7763" i="3"/>
  <c r="K7763" i="3" s="1"/>
  <c r="I7763" i="3"/>
  <c r="J5029" i="3"/>
  <c r="K5029" i="3" s="1"/>
  <c r="I5029" i="3"/>
  <c r="J20988" i="3"/>
  <c r="K20988" i="3" s="1"/>
  <c r="I20988" i="3"/>
  <c r="J6614" i="3"/>
  <c r="K6614" i="3" s="1"/>
  <c r="I6614" i="3"/>
  <c r="J15446" i="3"/>
  <c r="K15446" i="3" s="1"/>
  <c r="I15446" i="3"/>
  <c r="J13090" i="3"/>
  <c r="K13090" i="3" s="1"/>
  <c r="I13090" i="3"/>
  <c r="J13836" i="3"/>
  <c r="K13836" i="3" s="1"/>
  <c r="I13836" i="3"/>
  <c r="J20201" i="3"/>
  <c r="K20201" i="3" s="1"/>
  <c r="I20201" i="3"/>
  <c r="J8927" i="3"/>
  <c r="K8927" i="3" s="1"/>
  <c r="I8927" i="3"/>
  <c r="J9509" i="3"/>
  <c r="K9509" i="3" s="1"/>
  <c r="I9509" i="3"/>
  <c r="J10870" i="3"/>
  <c r="K10870" i="3" s="1"/>
  <c r="I10870" i="3"/>
  <c r="J4446" i="3"/>
  <c r="K4446" i="3" s="1"/>
  <c r="I4446" i="3"/>
  <c r="J12851" i="3"/>
  <c r="K12851" i="3" s="1"/>
  <c r="I12851" i="3"/>
  <c r="J7985" i="3"/>
  <c r="K7985" i="3" s="1"/>
  <c r="I7985" i="3"/>
  <c r="J17708" i="3"/>
  <c r="K17708" i="3" s="1"/>
  <c r="I17708" i="3"/>
  <c r="J13840" i="3"/>
  <c r="K13840" i="3" s="1"/>
  <c r="I13840" i="3"/>
  <c r="J13213" i="3"/>
  <c r="K13213" i="3" s="1"/>
  <c r="I13213" i="3"/>
  <c r="J9722" i="3"/>
  <c r="K9722" i="3" s="1"/>
  <c r="I9722" i="3"/>
  <c r="J18417" i="3"/>
  <c r="K18417" i="3" s="1"/>
  <c r="I18417" i="3"/>
  <c r="J21105" i="3"/>
  <c r="K21105" i="3" s="1"/>
  <c r="I21105" i="3"/>
  <c r="J10450" i="3"/>
  <c r="K10450" i="3" s="1"/>
  <c r="I10450" i="3"/>
  <c r="J243" i="3"/>
  <c r="K243" i="3" s="1"/>
  <c r="I243" i="3"/>
  <c r="J7426" i="3"/>
  <c r="K7426" i="3" s="1"/>
  <c r="I7426" i="3"/>
  <c r="J4843" i="3"/>
  <c r="K4843" i="3" s="1"/>
  <c r="I4843" i="3"/>
  <c r="J1949" i="3"/>
  <c r="K1949" i="3" s="1"/>
  <c r="I1949" i="3"/>
  <c r="J9794" i="3"/>
  <c r="K9794" i="3" s="1"/>
  <c r="I9794" i="3"/>
  <c r="J1105" i="3"/>
  <c r="K1105" i="3" s="1"/>
  <c r="I1105" i="3"/>
  <c r="J995" i="3"/>
  <c r="K995" i="3" s="1"/>
  <c r="I995" i="3"/>
  <c r="J20952" i="3"/>
  <c r="K20952" i="3" s="1"/>
  <c r="I20952" i="3"/>
  <c r="J17393" i="3"/>
  <c r="K17393" i="3" s="1"/>
  <c r="I17393" i="3"/>
  <c r="I4520" i="3"/>
  <c r="J4520" i="3"/>
  <c r="K4520" i="3" s="1"/>
  <c r="J11147" i="3"/>
  <c r="K11147" i="3" s="1"/>
  <c r="I11147" i="3"/>
  <c r="J3451" i="3"/>
  <c r="K3451" i="3" s="1"/>
  <c r="I3451" i="3"/>
  <c r="J5860" i="3"/>
  <c r="K5860" i="3" s="1"/>
  <c r="I5860" i="3"/>
  <c r="J11989" i="3"/>
  <c r="K11989" i="3" s="1"/>
  <c r="I11989" i="3"/>
  <c r="J12647" i="3"/>
  <c r="K12647" i="3" s="1"/>
  <c r="I12647" i="3"/>
  <c r="J5841" i="3"/>
  <c r="K5841" i="3" s="1"/>
  <c r="I5841" i="3"/>
  <c r="J15297" i="3"/>
  <c r="K15297" i="3" s="1"/>
  <c r="I15297" i="3"/>
  <c r="J3264" i="3"/>
  <c r="K3264" i="3" s="1"/>
  <c r="I3264" i="3"/>
  <c r="I4297" i="3"/>
  <c r="J4297" i="3"/>
  <c r="K4297" i="3" s="1"/>
  <c r="J12878" i="3"/>
  <c r="K12878" i="3" s="1"/>
  <c r="I12878" i="3"/>
  <c r="J11307" i="3"/>
  <c r="K11307" i="3" s="1"/>
  <c r="I11307" i="3"/>
  <c r="J1633" i="3"/>
  <c r="K1633" i="3" s="1"/>
  <c r="I1633" i="3"/>
  <c r="I14616" i="3"/>
  <c r="J14616" i="3"/>
  <c r="K14616" i="3" s="1"/>
  <c r="J11767" i="3"/>
  <c r="K11767" i="3" s="1"/>
  <c r="I11767" i="3"/>
  <c r="J11777" i="3"/>
  <c r="K11777" i="3" s="1"/>
  <c r="I11777" i="3"/>
  <c r="J20125" i="3"/>
  <c r="K20125" i="3" s="1"/>
  <c r="I20125" i="3"/>
  <c r="J7740" i="3"/>
  <c r="K7740" i="3" s="1"/>
  <c r="I7740" i="3"/>
  <c r="J8863" i="3"/>
  <c r="K8863" i="3" s="1"/>
  <c r="I8863" i="3"/>
  <c r="J7251" i="3"/>
  <c r="K7251" i="3" s="1"/>
  <c r="I7251" i="3"/>
  <c r="I149" i="3"/>
  <c r="J149" i="3"/>
  <c r="K149" i="3" s="1"/>
  <c r="J10687" i="3"/>
  <c r="K10687" i="3" s="1"/>
  <c r="I10687" i="3"/>
  <c r="J17340" i="3"/>
  <c r="K17340" i="3" s="1"/>
  <c r="I17340" i="3"/>
  <c r="J11668" i="3"/>
  <c r="K11668" i="3" s="1"/>
  <c r="I11668" i="3"/>
  <c r="J10419" i="3"/>
  <c r="K10419" i="3" s="1"/>
  <c r="I10419" i="3"/>
  <c r="J2543" i="3"/>
  <c r="K2543" i="3" s="1"/>
  <c r="I2543" i="3"/>
  <c r="J19408" i="3"/>
  <c r="K19408" i="3" s="1"/>
  <c r="I19408" i="3"/>
  <c r="J13882" i="3"/>
  <c r="K13882" i="3" s="1"/>
  <c r="I13882" i="3"/>
  <c r="J5130" i="3"/>
  <c r="K5130" i="3" s="1"/>
  <c r="I5130" i="3"/>
  <c r="J10663" i="3"/>
  <c r="K10663" i="3" s="1"/>
  <c r="I10663" i="3"/>
  <c r="J17514" i="3"/>
  <c r="K17514" i="3" s="1"/>
  <c r="I17514" i="3"/>
  <c r="J12571" i="3"/>
  <c r="K12571" i="3" s="1"/>
  <c r="I12571" i="3"/>
  <c r="J1914" i="3"/>
  <c r="K1914" i="3" s="1"/>
  <c r="I1914" i="3"/>
  <c r="J630" i="3"/>
  <c r="K630" i="3" s="1"/>
  <c r="I630" i="3"/>
  <c r="J13354" i="3"/>
  <c r="K13354" i="3" s="1"/>
  <c r="I13354" i="3"/>
  <c r="J17932" i="3"/>
  <c r="K17932" i="3" s="1"/>
  <c r="I17932" i="3"/>
  <c r="J2592" i="3"/>
  <c r="K2592" i="3" s="1"/>
  <c r="I2592" i="3"/>
  <c r="J15702" i="3"/>
  <c r="K15702" i="3" s="1"/>
  <c r="I15702" i="3"/>
  <c r="J5247" i="3"/>
  <c r="K5247" i="3" s="1"/>
  <c r="I5247" i="3"/>
  <c r="J16501" i="3"/>
  <c r="K16501" i="3" s="1"/>
  <c r="I16501" i="3"/>
  <c r="J9312" i="3"/>
  <c r="K9312" i="3" s="1"/>
  <c r="I9312" i="3"/>
  <c r="J7754" i="3"/>
  <c r="K7754" i="3" s="1"/>
  <c r="I7754" i="3"/>
  <c r="J13886" i="3"/>
  <c r="K13886" i="3" s="1"/>
  <c r="I13886" i="3"/>
  <c r="J12382" i="3"/>
  <c r="K12382" i="3" s="1"/>
  <c r="I12382" i="3"/>
  <c r="J20850" i="3"/>
  <c r="K20850" i="3" s="1"/>
  <c r="I20850" i="3"/>
  <c r="J14494" i="3"/>
  <c r="K14494" i="3" s="1"/>
  <c r="I14494" i="3"/>
  <c r="J20102" i="3"/>
  <c r="K20102" i="3" s="1"/>
  <c r="I20102" i="3"/>
  <c r="J14225" i="3"/>
  <c r="K14225" i="3" s="1"/>
  <c r="I14225" i="3"/>
  <c r="J14505" i="3"/>
  <c r="K14505" i="3" s="1"/>
  <c r="I14505" i="3"/>
  <c r="J11995" i="3"/>
  <c r="K11995" i="3" s="1"/>
  <c r="I11995" i="3"/>
  <c r="J9490" i="3"/>
  <c r="K9490" i="3" s="1"/>
  <c r="I9490" i="3"/>
  <c r="J5796" i="3"/>
  <c r="K5796" i="3" s="1"/>
  <c r="I5796" i="3"/>
  <c r="J16564" i="3"/>
  <c r="K16564" i="3" s="1"/>
  <c r="I16564" i="3"/>
  <c r="J13165" i="3"/>
  <c r="K13165" i="3" s="1"/>
  <c r="I13165" i="3"/>
  <c r="J20918" i="3"/>
  <c r="K20918" i="3" s="1"/>
  <c r="I20918" i="3"/>
  <c r="I21188" i="3"/>
  <c r="J21188" i="3"/>
  <c r="K21188" i="3" s="1"/>
  <c r="J4178" i="3"/>
  <c r="K4178" i="3" s="1"/>
  <c r="I4178" i="3"/>
  <c r="J14073" i="3"/>
  <c r="K14073" i="3" s="1"/>
  <c r="I14073" i="3"/>
  <c r="J11190" i="3"/>
  <c r="K11190" i="3" s="1"/>
  <c r="I11190" i="3"/>
  <c r="J2760" i="3"/>
  <c r="K2760" i="3" s="1"/>
  <c r="I2760" i="3"/>
  <c r="J16629" i="3"/>
  <c r="K16629" i="3" s="1"/>
  <c r="I16629" i="3"/>
  <c r="J10568" i="3"/>
  <c r="K10568" i="3" s="1"/>
  <c r="I10568" i="3"/>
  <c r="J21258" i="3"/>
  <c r="K21258" i="3" s="1"/>
  <c r="I21258" i="3"/>
  <c r="J17607" i="3"/>
  <c r="K17607" i="3" s="1"/>
  <c r="I17607" i="3"/>
  <c r="I2980" i="3"/>
  <c r="J2980" i="3"/>
  <c r="K2980" i="3" s="1"/>
  <c r="J2584" i="3"/>
  <c r="K2584" i="3" s="1"/>
  <c r="I2584" i="3"/>
  <c r="J20892" i="3"/>
  <c r="K20892" i="3" s="1"/>
  <c r="I20892" i="3"/>
  <c r="J5692" i="3"/>
  <c r="K5692" i="3" s="1"/>
  <c r="I5692" i="3"/>
  <c r="J14121" i="3"/>
  <c r="K14121" i="3" s="1"/>
  <c r="I14121" i="3"/>
  <c r="J15466" i="3"/>
  <c r="K15466" i="3" s="1"/>
  <c r="I15466" i="3"/>
  <c r="J16866" i="3"/>
  <c r="K16866" i="3" s="1"/>
  <c r="I16866" i="3"/>
  <c r="J4029" i="3"/>
  <c r="K4029" i="3" s="1"/>
  <c r="I4029" i="3"/>
  <c r="J3718" i="3"/>
  <c r="K3718" i="3" s="1"/>
  <c r="I3718" i="3"/>
  <c r="J6728" i="3"/>
  <c r="K6728" i="3" s="1"/>
  <c r="I6728" i="3"/>
  <c r="J4470" i="3"/>
  <c r="K4470" i="3" s="1"/>
  <c r="I4470" i="3"/>
  <c r="J12827" i="3"/>
  <c r="K12827" i="3" s="1"/>
  <c r="I12827" i="3"/>
  <c r="J2138" i="3"/>
  <c r="K2138" i="3" s="1"/>
  <c r="I2138" i="3"/>
  <c r="J16080" i="3"/>
  <c r="K16080" i="3" s="1"/>
  <c r="I16080" i="3"/>
  <c r="J11853" i="3"/>
  <c r="K11853" i="3" s="1"/>
  <c r="I11853" i="3"/>
  <c r="J8043" i="3"/>
  <c r="K8043" i="3" s="1"/>
  <c r="I8043" i="3"/>
  <c r="J13060" i="3"/>
  <c r="K13060" i="3" s="1"/>
  <c r="I13060" i="3"/>
  <c r="J19643" i="3"/>
  <c r="K19643" i="3" s="1"/>
  <c r="I19643" i="3"/>
  <c r="J3162" i="3"/>
  <c r="K3162" i="3" s="1"/>
  <c r="I3162" i="3"/>
  <c r="J9022" i="3"/>
  <c r="K9022" i="3" s="1"/>
  <c r="I9022" i="3"/>
  <c r="J11567" i="3"/>
  <c r="K11567" i="3" s="1"/>
  <c r="I11567" i="3"/>
  <c r="J4236" i="3"/>
  <c r="K4236" i="3" s="1"/>
  <c r="I4236" i="3"/>
  <c r="J2167" i="3"/>
  <c r="K2167" i="3" s="1"/>
  <c r="I2167" i="3"/>
  <c r="I11966" i="3"/>
  <c r="J11966" i="3"/>
  <c r="K11966" i="3" s="1"/>
  <c r="J20721" i="3"/>
  <c r="K20721" i="3" s="1"/>
  <c r="I20721" i="3"/>
  <c r="J19487" i="3"/>
  <c r="K19487" i="3" s="1"/>
  <c r="I19487" i="3"/>
  <c r="J2409" i="3"/>
  <c r="K2409" i="3" s="1"/>
  <c r="I2409" i="3"/>
  <c r="J5955" i="3"/>
  <c r="K5955" i="3" s="1"/>
  <c r="I5955" i="3"/>
  <c r="J3895" i="3"/>
  <c r="K3895" i="3" s="1"/>
  <c r="I3895" i="3"/>
  <c r="J5700" i="3"/>
  <c r="K5700" i="3" s="1"/>
  <c r="I5700" i="3"/>
  <c r="J14390" i="3"/>
  <c r="K14390" i="3" s="1"/>
  <c r="I14390" i="3"/>
  <c r="J3597" i="3"/>
  <c r="K3597" i="3" s="1"/>
  <c r="I3597" i="3"/>
  <c r="J10156" i="3"/>
  <c r="K10156" i="3" s="1"/>
  <c r="I10156" i="3"/>
  <c r="J15307" i="3"/>
  <c r="K15307" i="3" s="1"/>
  <c r="I15307" i="3"/>
  <c r="J13132" i="3"/>
  <c r="K13132" i="3" s="1"/>
  <c r="I13132" i="3"/>
  <c r="J17589" i="3"/>
  <c r="K17589" i="3" s="1"/>
  <c r="I17589" i="3"/>
  <c r="J16054" i="3"/>
  <c r="K16054" i="3" s="1"/>
  <c r="I16054" i="3"/>
  <c r="J1671" i="3"/>
  <c r="K1671" i="3" s="1"/>
  <c r="I1671" i="3"/>
  <c r="J19639" i="3"/>
  <c r="K19639" i="3" s="1"/>
  <c r="I19639" i="3"/>
  <c r="J13841" i="3"/>
  <c r="K13841" i="3" s="1"/>
  <c r="I13841" i="3"/>
  <c r="J1690" i="3"/>
  <c r="K1690" i="3" s="1"/>
  <c r="I1690" i="3"/>
  <c r="J12378" i="3"/>
  <c r="K12378" i="3" s="1"/>
  <c r="I12378" i="3"/>
  <c r="J597" i="3"/>
  <c r="K597" i="3" s="1"/>
  <c r="I597" i="3"/>
  <c r="J16316" i="3"/>
  <c r="K16316" i="3" s="1"/>
  <c r="I16316" i="3"/>
  <c r="I1573" i="3"/>
  <c r="J1573" i="3"/>
  <c r="K1573" i="3" s="1"/>
  <c r="I6593" i="3"/>
  <c r="J6593" i="3"/>
  <c r="K6593" i="3" s="1"/>
  <c r="J2931" i="3"/>
  <c r="K2931" i="3" s="1"/>
  <c r="I2931" i="3"/>
  <c r="J16030" i="3"/>
  <c r="K16030" i="3" s="1"/>
  <c r="I16030" i="3"/>
  <c r="J12003" i="3"/>
  <c r="K12003" i="3" s="1"/>
  <c r="I12003" i="3"/>
  <c r="J5710" i="3"/>
  <c r="K5710" i="3" s="1"/>
  <c r="I5710" i="3"/>
  <c r="J20907" i="3"/>
  <c r="K20907" i="3" s="1"/>
  <c r="I20907" i="3"/>
  <c r="J4551" i="3"/>
  <c r="K4551" i="3" s="1"/>
  <c r="I4551" i="3"/>
  <c r="J11963" i="3"/>
  <c r="K11963" i="3" s="1"/>
  <c r="I11963" i="3"/>
  <c r="J17780" i="3"/>
  <c r="K17780" i="3" s="1"/>
  <c r="I17780" i="3"/>
  <c r="J566" i="3"/>
  <c r="K566" i="3" s="1"/>
  <c r="I566" i="3"/>
  <c r="J5779" i="3"/>
  <c r="K5779" i="3" s="1"/>
  <c r="I5779" i="3"/>
  <c r="J11714" i="3"/>
  <c r="K11714" i="3" s="1"/>
  <c r="I11714" i="3"/>
  <c r="J4418" i="3"/>
  <c r="K4418" i="3" s="1"/>
  <c r="I4418" i="3"/>
  <c r="J17323" i="3"/>
  <c r="K17323" i="3" s="1"/>
  <c r="I17323" i="3"/>
  <c r="J2427" i="3"/>
  <c r="K2427" i="3" s="1"/>
  <c r="I2427" i="3"/>
  <c r="J13686" i="3"/>
  <c r="K13686" i="3" s="1"/>
  <c r="I13686" i="3"/>
  <c r="J17583" i="3"/>
  <c r="K17583" i="3" s="1"/>
  <c r="I17583" i="3"/>
  <c r="J10055" i="3"/>
  <c r="K10055" i="3" s="1"/>
  <c r="I10055" i="3"/>
  <c r="J6823" i="3"/>
  <c r="K6823" i="3" s="1"/>
  <c r="I6823" i="3"/>
  <c r="J10574" i="3"/>
  <c r="K10574" i="3" s="1"/>
  <c r="I10574" i="3"/>
  <c r="J19570" i="3"/>
  <c r="K19570" i="3" s="1"/>
  <c r="I19570" i="3"/>
  <c r="J15585" i="3"/>
  <c r="K15585" i="3" s="1"/>
  <c r="I15585" i="3"/>
  <c r="J4391" i="3"/>
  <c r="K4391" i="3" s="1"/>
  <c r="I4391" i="3"/>
  <c r="J17933" i="3"/>
  <c r="K17933" i="3" s="1"/>
  <c r="I17933" i="3"/>
  <c r="J3780" i="3"/>
  <c r="K3780" i="3" s="1"/>
  <c r="I3780" i="3"/>
  <c r="J15493" i="3"/>
  <c r="K15493" i="3" s="1"/>
  <c r="I15493" i="3"/>
  <c r="J6866" i="3"/>
  <c r="K6866" i="3" s="1"/>
  <c r="I6866" i="3"/>
  <c r="J14057" i="3"/>
  <c r="K14057" i="3" s="1"/>
  <c r="I14057" i="3"/>
  <c r="J17230" i="3"/>
  <c r="K17230" i="3" s="1"/>
  <c r="I17230" i="3"/>
  <c r="J16480" i="3"/>
  <c r="K16480" i="3" s="1"/>
  <c r="I16480" i="3"/>
  <c r="J17239" i="3"/>
  <c r="K17239" i="3" s="1"/>
  <c r="I17239" i="3"/>
  <c r="J2000" i="3"/>
  <c r="K2000" i="3" s="1"/>
  <c r="I2000" i="3"/>
  <c r="J3887" i="3"/>
  <c r="K3887" i="3" s="1"/>
  <c r="I3887" i="3"/>
  <c r="J274" i="3"/>
  <c r="K274" i="3" s="1"/>
  <c r="I274" i="3"/>
  <c r="J14844" i="3"/>
  <c r="K14844" i="3" s="1"/>
  <c r="I14844" i="3"/>
  <c r="I17800" i="3"/>
  <c r="J17800" i="3"/>
  <c r="K17800" i="3" s="1"/>
  <c r="J14426" i="3"/>
  <c r="K14426" i="3" s="1"/>
  <c r="I14426" i="3"/>
  <c r="J17220" i="3"/>
  <c r="K17220" i="3" s="1"/>
  <c r="I17220" i="3"/>
  <c r="J2067" i="3"/>
  <c r="K2067" i="3" s="1"/>
  <c r="I2067" i="3"/>
  <c r="J12843" i="3"/>
  <c r="K12843" i="3" s="1"/>
  <c r="I12843" i="3"/>
  <c r="J949" i="3"/>
  <c r="K949" i="3" s="1"/>
  <c r="I949" i="3"/>
  <c r="J502" i="3"/>
  <c r="K502" i="3" s="1"/>
  <c r="I502" i="3"/>
  <c r="J5291" i="3"/>
  <c r="K5291" i="3" s="1"/>
  <c r="I5291" i="3"/>
  <c r="J10079" i="3"/>
  <c r="K10079" i="3" s="1"/>
  <c r="I10079" i="3"/>
  <c r="J21529" i="3"/>
  <c r="K21529" i="3" s="1"/>
  <c r="I21529" i="3"/>
  <c r="J12733" i="3"/>
  <c r="K12733" i="3" s="1"/>
  <c r="I12733" i="3"/>
  <c r="J5785" i="3"/>
  <c r="K5785" i="3" s="1"/>
  <c r="I5785" i="3"/>
  <c r="J1807" i="3"/>
  <c r="K1807" i="3" s="1"/>
  <c r="I1807" i="3"/>
  <c r="J15102" i="3"/>
  <c r="K15102" i="3" s="1"/>
  <c r="I15102" i="3"/>
  <c r="I21189" i="3"/>
  <c r="J21189" i="3"/>
  <c r="K21189" i="3" s="1"/>
  <c r="J15443" i="3"/>
  <c r="K15443" i="3" s="1"/>
  <c r="I15443" i="3"/>
  <c r="J6278" i="3"/>
  <c r="K6278" i="3" s="1"/>
  <c r="I6278" i="3"/>
  <c r="J11864" i="3"/>
  <c r="K11864" i="3" s="1"/>
  <c r="I11864" i="3"/>
  <c r="J15151" i="3"/>
  <c r="K15151" i="3" s="1"/>
  <c r="I15151" i="3"/>
  <c r="J1815" i="3"/>
  <c r="K1815" i="3" s="1"/>
  <c r="I1815" i="3"/>
  <c r="J7045" i="3"/>
  <c r="K7045" i="3" s="1"/>
  <c r="I7045" i="3"/>
  <c r="J6872" i="3"/>
  <c r="K6872" i="3" s="1"/>
  <c r="I6872" i="3"/>
  <c r="J3523" i="3"/>
  <c r="K3523" i="3" s="1"/>
  <c r="I3523" i="3"/>
  <c r="J11037" i="3"/>
  <c r="K11037" i="3" s="1"/>
  <c r="I11037" i="3"/>
  <c r="J5659" i="3"/>
  <c r="K5659" i="3" s="1"/>
  <c r="I5659" i="3"/>
  <c r="J1691" i="3"/>
  <c r="K1691" i="3" s="1"/>
  <c r="I1691" i="3"/>
  <c r="J7213" i="3"/>
  <c r="K7213" i="3" s="1"/>
  <c r="I7213" i="3"/>
  <c r="I17683" i="3"/>
  <c r="J17683" i="3"/>
  <c r="K17683" i="3" s="1"/>
  <c r="I4977" i="3"/>
  <c r="J4977" i="3"/>
  <c r="K4977" i="3" s="1"/>
  <c r="J15920" i="3"/>
  <c r="K15920" i="3" s="1"/>
  <c r="I15920" i="3"/>
  <c r="J8648" i="3"/>
  <c r="K8648" i="3" s="1"/>
  <c r="I8648" i="3"/>
  <c r="J6426" i="3"/>
  <c r="K6426" i="3" s="1"/>
  <c r="I6426" i="3"/>
  <c r="J1371" i="3"/>
  <c r="K1371" i="3" s="1"/>
  <c r="I1371" i="3"/>
  <c r="J8575" i="3"/>
  <c r="K8575" i="3" s="1"/>
  <c r="I8575" i="3"/>
  <c r="J879" i="3"/>
  <c r="K879" i="3" s="1"/>
  <c r="I879" i="3"/>
  <c r="J6486" i="3"/>
  <c r="K6486" i="3" s="1"/>
  <c r="I6486" i="3"/>
  <c r="J19747" i="3"/>
  <c r="K19747" i="3" s="1"/>
  <c r="I19747" i="3"/>
  <c r="J19763" i="3"/>
  <c r="K19763" i="3" s="1"/>
  <c r="I19763" i="3"/>
  <c r="J8703" i="3"/>
  <c r="K8703" i="3" s="1"/>
  <c r="I8703" i="3"/>
  <c r="J15362" i="3"/>
  <c r="K15362" i="3" s="1"/>
  <c r="I15362" i="3"/>
  <c r="J20641" i="3"/>
  <c r="K20641" i="3" s="1"/>
  <c r="I20641" i="3"/>
  <c r="J1514" i="3"/>
  <c r="K1514" i="3" s="1"/>
  <c r="I1514" i="3"/>
  <c r="J1785" i="3"/>
  <c r="K1785" i="3" s="1"/>
  <c r="I1785" i="3"/>
  <c r="J6587" i="3"/>
  <c r="K6587" i="3" s="1"/>
  <c r="I6587" i="3"/>
  <c r="J9862" i="3"/>
  <c r="K9862" i="3" s="1"/>
  <c r="I9862" i="3"/>
  <c r="J5502" i="3"/>
  <c r="K5502" i="3" s="1"/>
  <c r="I5502" i="3"/>
  <c r="J10655" i="3"/>
  <c r="K10655" i="3" s="1"/>
  <c r="I10655" i="3"/>
  <c r="J10739" i="3"/>
  <c r="K10739" i="3" s="1"/>
  <c r="I10739" i="3"/>
  <c r="J16684" i="3"/>
  <c r="K16684" i="3" s="1"/>
  <c r="I16684" i="3"/>
  <c r="J14770" i="3"/>
  <c r="K14770" i="3" s="1"/>
  <c r="I14770" i="3"/>
  <c r="J18085" i="3"/>
  <c r="K18085" i="3" s="1"/>
  <c r="I18085" i="3"/>
  <c r="J8320" i="3"/>
  <c r="K8320" i="3" s="1"/>
  <c r="I8320" i="3"/>
  <c r="J15498" i="3"/>
  <c r="K15498" i="3" s="1"/>
  <c r="I15498" i="3"/>
  <c r="J16404" i="3"/>
  <c r="K16404" i="3" s="1"/>
  <c r="I16404" i="3"/>
  <c r="J3856" i="3"/>
  <c r="K3856" i="3" s="1"/>
  <c r="I3856" i="3"/>
  <c r="J17949" i="3"/>
  <c r="K17949" i="3" s="1"/>
  <c r="I17949" i="3"/>
  <c r="J10933" i="3"/>
  <c r="K10933" i="3" s="1"/>
  <c r="I10933" i="3"/>
  <c r="J9362" i="3"/>
  <c r="K9362" i="3" s="1"/>
  <c r="I9362" i="3"/>
  <c r="J3869" i="3"/>
  <c r="K3869" i="3" s="1"/>
  <c r="I3869" i="3"/>
  <c r="J12704" i="3"/>
  <c r="K12704" i="3" s="1"/>
  <c r="I12704" i="3"/>
  <c r="I464" i="3"/>
  <c r="J464" i="3"/>
  <c r="K464" i="3" s="1"/>
  <c r="J19629" i="3"/>
  <c r="K19629" i="3" s="1"/>
  <c r="I19629" i="3"/>
  <c r="J14130" i="3"/>
  <c r="K14130" i="3" s="1"/>
  <c r="I14130" i="3"/>
  <c r="J8606" i="3"/>
  <c r="K8606" i="3" s="1"/>
  <c r="I8606" i="3"/>
  <c r="J14852" i="3"/>
  <c r="K14852" i="3" s="1"/>
  <c r="I14852" i="3"/>
  <c r="J7565" i="3"/>
  <c r="K7565" i="3" s="1"/>
  <c r="I7565" i="3"/>
  <c r="J13528" i="3"/>
  <c r="K13528" i="3" s="1"/>
  <c r="I13528" i="3"/>
  <c r="J4360" i="3"/>
  <c r="K4360" i="3" s="1"/>
  <c r="I4360" i="3"/>
  <c r="J17928" i="3"/>
  <c r="K17928" i="3" s="1"/>
  <c r="I17928" i="3"/>
  <c r="I4368" i="3"/>
  <c r="J4368" i="3"/>
  <c r="K4368" i="3" s="1"/>
  <c r="J5358" i="3"/>
  <c r="K5358" i="3" s="1"/>
  <c r="I5358" i="3"/>
  <c r="J15194" i="3"/>
  <c r="K15194" i="3" s="1"/>
  <c r="I15194" i="3"/>
  <c r="J7360" i="3"/>
  <c r="K7360" i="3" s="1"/>
  <c r="I7360" i="3"/>
  <c r="J10044" i="3"/>
  <c r="K10044" i="3" s="1"/>
  <c r="I10044" i="3"/>
  <c r="J18478" i="3"/>
  <c r="K18478" i="3" s="1"/>
  <c r="I18478" i="3"/>
  <c r="J15100" i="3"/>
  <c r="K15100" i="3" s="1"/>
  <c r="I15100" i="3"/>
  <c r="J7848" i="3"/>
  <c r="K7848" i="3" s="1"/>
  <c r="I7848" i="3"/>
  <c r="J17433" i="3"/>
  <c r="K17433" i="3" s="1"/>
  <c r="I17433" i="3"/>
  <c r="J10601" i="3"/>
  <c r="K10601" i="3" s="1"/>
  <c r="I10601" i="3"/>
  <c r="J8982" i="3"/>
  <c r="K8982" i="3" s="1"/>
  <c r="I8982" i="3"/>
  <c r="J15268" i="3"/>
  <c r="K15268" i="3" s="1"/>
  <c r="I15268" i="3"/>
  <c r="J21333" i="3"/>
  <c r="K21333" i="3" s="1"/>
  <c r="I21333" i="3"/>
  <c r="J18534" i="3"/>
  <c r="K18534" i="3" s="1"/>
  <c r="I18534" i="3"/>
  <c r="J1848" i="3"/>
  <c r="K1848" i="3" s="1"/>
  <c r="I1848" i="3"/>
  <c r="J17059" i="3"/>
  <c r="K17059" i="3" s="1"/>
  <c r="I17059" i="3"/>
  <c r="J21066" i="3"/>
  <c r="K21066" i="3" s="1"/>
  <c r="I21066" i="3"/>
  <c r="J14823" i="3"/>
  <c r="K14823" i="3" s="1"/>
  <c r="I14823" i="3"/>
  <c r="J3960" i="3"/>
  <c r="K3960" i="3" s="1"/>
  <c r="I3960" i="3"/>
  <c r="J18366" i="3"/>
  <c r="K18366" i="3" s="1"/>
  <c r="I18366" i="3"/>
  <c r="J11304" i="3"/>
  <c r="K11304" i="3" s="1"/>
  <c r="I11304" i="3"/>
  <c r="J16576" i="3"/>
  <c r="K16576" i="3" s="1"/>
  <c r="I16576" i="3"/>
  <c r="J16904" i="3"/>
  <c r="K16904" i="3" s="1"/>
  <c r="I16904" i="3"/>
  <c r="J5179" i="3"/>
  <c r="K5179" i="3" s="1"/>
  <c r="I5179" i="3"/>
  <c r="J9635" i="3"/>
  <c r="K9635" i="3" s="1"/>
  <c r="I9635" i="3"/>
  <c r="J14116" i="3"/>
  <c r="K14116" i="3" s="1"/>
  <c r="I14116" i="3"/>
  <c r="J7641" i="3"/>
  <c r="K7641" i="3" s="1"/>
  <c r="I7641" i="3"/>
  <c r="J21346" i="3"/>
  <c r="K21346" i="3" s="1"/>
  <c r="I21346" i="3"/>
  <c r="J16372" i="3"/>
  <c r="K16372" i="3" s="1"/>
  <c r="I16372" i="3"/>
  <c r="J4130" i="3"/>
  <c r="K4130" i="3" s="1"/>
  <c r="I4130" i="3"/>
  <c r="J17591" i="3"/>
  <c r="K17591" i="3" s="1"/>
  <c r="I17591" i="3"/>
  <c r="J9371" i="3"/>
  <c r="K9371" i="3" s="1"/>
  <c r="I9371" i="3"/>
  <c r="J6344" i="3"/>
  <c r="K6344" i="3" s="1"/>
  <c r="I6344" i="3"/>
  <c r="J19899" i="3"/>
  <c r="K19899" i="3" s="1"/>
  <c r="I19899" i="3"/>
  <c r="J7574" i="3"/>
  <c r="K7574" i="3" s="1"/>
  <c r="I7574" i="3"/>
  <c r="J8122" i="3"/>
  <c r="K8122" i="3" s="1"/>
  <c r="I8122" i="3"/>
  <c r="J5245" i="3"/>
  <c r="K5245" i="3" s="1"/>
  <c r="I5245" i="3"/>
  <c r="J19741" i="3"/>
  <c r="K19741" i="3" s="1"/>
  <c r="I19741" i="3"/>
  <c r="J18201" i="3"/>
  <c r="K18201" i="3" s="1"/>
  <c r="I18201" i="3"/>
  <c r="J35" i="3"/>
  <c r="K35" i="3" s="1"/>
  <c r="I35" i="3"/>
  <c r="J400" i="3"/>
  <c r="K400" i="3" s="1"/>
  <c r="I400" i="3"/>
  <c r="J10720" i="3"/>
  <c r="K10720" i="3" s="1"/>
  <c r="I10720" i="3"/>
  <c r="J16523" i="3"/>
  <c r="K16523" i="3" s="1"/>
  <c r="I16523" i="3"/>
  <c r="J14952" i="3"/>
  <c r="K14952" i="3" s="1"/>
  <c r="I14952" i="3"/>
  <c r="J3744" i="3"/>
  <c r="K3744" i="3" s="1"/>
  <c r="I3744" i="3"/>
  <c r="J10216" i="3"/>
  <c r="K10216" i="3" s="1"/>
  <c r="I10216" i="3"/>
  <c r="J13748" i="3"/>
  <c r="K13748" i="3" s="1"/>
  <c r="I13748" i="3"/>
  <c r="J9202" i="3"/>
  <c r="K9202" i="3" s="1"/>
  <c r="I9202" i="3"/>
  <c r="J3134" i="3"/>
  <c r="K3134" i="3" s="1"/>
  <c r="I3134" i="3"/>
  <c r="J17475" i="3"/>
  <c r="K17475" i="3" s="1"/>
  <c r="I17475" i="3"/>
  <c r="J1798" i="3"/>
  <c r="K1798" i="3" s="1"/>
  <c r="I1798" i="3"/>
  <c r="J13659" i="3"/>
  <c r="K13659" i="3" s="1"/>
  <c r="I13659" i="3"/>
  <c r="J7694" i="3"/>
  <c r="K7694" i="3" s="1"/>
  <c r="I7694" i="3"/>
  <c r="J14037" i="3"/>
  <c r="K14037" i="3" s="1"/>
  <c r="I14037" i="3"/>
  <c r="J21393" i="3"/>
  <c r="K21393" i="3" s="1"/>
  <c r="I21393" i="3"/>
  <c r="J3815" i="3"/>
  <c r="K3815" i="3" s="1"/>
  <c r="I3815" i="3"/>
  <c r="J17328" i="3"/>
  <c r="K17328" i="3" s="1"/>
  <c r="I17328" i="3"/>
  <c r="J15208" i="3"/>
  <c r="K15208" i="3" s="1"/>
  <c r="I15208" i="3"/>
  <c r="J15940" i="3"/>
  <c r="K15940" i="3" s="1"/>
  <c r="I15940" i="3"/>
  <c r="J20608" i="3"/>
  <c r="K20608" i="3" s="1"/>
  <c r="I20608" i="3"/>
  <c r="J4336" i="3"/>
  <c r="K4336" i="3" s="1"/>
  <c r="I4336" i="3"/>
  <c r="J15872" i="3"/>
  <c r="K15872" i="3" s="1"/>
  <c r="I15872" i="3"/>
  <c r="J8134" i="3"/>
  <c r="K8134" i="3" s="1"/>
  <c r="I8134" i="3"/>
  <c r="J14040" i="3"/>
  <c r="K14040" i="3" s="1"/>
  <c r="I14040" i="3"/>
  <c r="J13480" i="3"/>
  <c r="K13480" i="3" s="1"/>
  <c r="I13480" i="3"/>
  <c r="J18382" i="3"/>
  <c r="K18382" i="3" s="1"/>
  <c r="I18382" i="3"/>
  <c r="J6514" i="3"/>
  <c r="K6514" i="3" s="1"/>
  <c r="I6514" i="3"/>
  <c r="J8017" i="3"/>
  <c r="K8017" i="3" s="1"/>
  <c r="I8017" i="3"/>
  <c r="J13464" i="3"/>
  <c r="K13464" i="3" s="1"/>
  <c r="I13464" i="3"/>
  <c r="J11544" i="3"/>
  <c r="K11544" i="3" s="1"/>
  <c r="I11544" i="3"/>
  <c r="J6270" i="3"/>
  <c r="K6270" i="3" s="1"/>
  <c r="I6270" i="3"/>
  <c r="J6168" i="3"/>
  <c r="K6168" i="3" s="1"/>
  <c r="I6168" i="3"/>
  <c r="J16577" i="3"/>
  <c r="K16577" i="3" s="1"/>
  <c r="I16577" i="3"/>
  <c r="J20531" i="3"/>
  <c r="K20531" i="3" s="1"/>
  <c r="I20531" i="3"/>
  <c r="J2835" i="3"/>
  <c r="K2835" i="3" s="1"/>
  <c r="I2835" i="3"/>
  <c r="J5256" i="3"/>
  <c r="K5256" i="3" s="1"/>
  <c r="I5256" i="3"/>
  <c r="I15294" i="3"/>
  <c r="J15294" i="3"/>
  <c r="K15294" i="3" s="1"/>
  <c r="J1338" i="3"/>
  <c r="K1338" i="3" s="1"/>
  <c r="I1338" i="3"/>
  <c r="J7633" i="3"/>
  <c r="K7633" i="3" s="1"/>
  <c r="I7633" i="3"/>
  <c r="J13232" i="3"/>
  <c r="K13232" i="3" s="1"/>
  <c r="I13232" i="3"/>
  <c r="J7465" i="3"/>
  <c r="K7465" i="3" s="1"/>
  <c r="I7465" i="3"/>
  <c r="J19708" i="3"/>
  <c r="K19708" i="3" s="1"/>
  <c r="I19708" i="3"/>
  <c r="J15205" i="3"/>
  <c r="K15205" i="3" s="1"/>
  <c r="I15205" i="3"/>
  <c r="J17615" i="3"/>
  <c r="K17615" i="3" s="1"/>
  <c r="I17615" i="3"/>
  <c r="J18425" i="3"/>
  <c r="K18425" i="3" s="1"/>
  <c r="I18425" i="3"/>
  <c r="J4992" i="3"/>
  <c r="K4992" i="3" s="1"/>
  <c r="I4992" i="3"/>
  <c r="J8698" i="3"/>
  <c r="K8698" i="3" s="1"/>
  <c r="I8698" i="3"/>
  <c r="J2829" i="3"/>
  <c r="K2829" i="3" s="1"/>
  <c r="I2829" i="3"/>
  <c r="J17485" i="3"/>
  <c r="K17485" i="3" s="1"/>
  <c r="I17485" i="3"/>
  <c r="J11927" i="3"/>
  <c r="K11927" i="3" s="1"/>
  <c r="I11927" i="3"/>
  <c r="J15506" i="3"/>
  <c r="K15506" i="3" s="1"/>
  <c r="I15506" i="3"/>
  <c r="J14984" i="3"/>
  <c r="K14984" i="3" s="1"/>
  <c r="I14984" i="3"/>
  <c r="J8374" i="3"/>
  <c r="K8374" i="3" s="1"/>
  <c r="I8374" i="3"/>
  <c r="J11062" i="3"/>
  <c r="K11062" i="3" s="1"/>
  <c r="I11062" i="3"/>
  <c r="J18843" i="3"/>
  <c r="K18843" i="3" s="1"/>
  <c r="I18843" i="3"/>
  <c r="J7362" i="3"/>
  <c r="K7362" i="3" s="1"/>
  <c r="I7362" i="3"/>
  <c r="J1899" i="3"/>
  <c r="K1899" i="3" s="1"/>
  <c r="I1899" i="3"/>
  <c r="J1281" i="3"/>
  <c r="K1281" i="3" s="1"/>
  <c r="I1281" i="3"/>
  <c r="J20311" i="3"/>
  <c r="K20311" i="3" s="1"/>
  <c r="I20311" i="3"/>
  <c r="J17389" i="3"/>
  <c r="K17389" i="3" s="1"/>
  <c r="I17389" i="3"/>
  <c r="J8653" i="3"/>
  <c r="K8653" i="3" s="1"/>
  <c r="I8653" i="3"/>
  <c r="J16192" i="3"/>
  <c r="K16192" i="3" s="1"/>
  <c r="I16192" i="3"/>
  <c r="J6422" i="3"/>
  <c r="K6422" i="3" s="1"/>
  <c r="I6422" i="3"/>
  <c r="J4142" i="3"/>
  <c r="K4142" i="3" s="1"/>
  <c r="I4142" i="3"/>
  <c r="J10743" i="3"/>
  <c r="K10743" i="3" s="1"/>
  <c r="I10743" i="3"/>
  <c r="J677" i="3"/>
  <c r="K677" i="3" s="1"/>
  <c r="I677" i="3"/>
  <c r="J1636" i="3"/>
  <c r="K1636" i="3" s="1"/>
  <c r="I1636" i="3"/>
  <c r="J4967" i="3"/>
  <c r="K4967" i="3" s="1"/>
  <c r="I4967" i="3"/>
  <c r="J10786" i="3"/>
  <c r="K10786" i="3" s="1"/>
  <c r="I10786" i="3"/>
  <c r="J17975" i="3"/>
  <c r="K17975" i="3" s="1"/>
  <c r="I17975" i="3"/>
  <c r="J14628" i="3"/>
  <c r="K14628" i="3" s="1"/>
  <c r="I14628" i="3"/>
  <c r="J3243" i="3"/>
  <c r="K3243" i="3" s="1"/>
  <c r="I3243" i="3"/>
  <c r="J9318" i="3"/>
  <c r="K9318" i="3" s="1"/>
  <c r="I9318" i="3"/>
  <c r="J18615" i="3"/>
  <c r="K18615" i="3" s="1"/>
  <c r="I18615" i="3"/>
  <c r="J9849" i="3"/>
  <c r="K9849" i="3" s="1"/>
  <c r="I9849" i="3"/>
  <c r="J21369" i="3"/>
  <c r="K21369" i="3" s="1"/>
  <c r="I21369" i="3"/>
  <c r="J801" i="3"/>
  <c r="K801" i="3" s="1"/>
  <c r="I801" i="3"/>
  <c r="J19233" i="3"/>
  <c r="K19233" i="3" s="1"/>
  <c r="I19233" i="3"/>
  <c r="J1327" i="3"/>
  <c r="K1327" i="3" s="1"/>
  <c r="I1327" i="3"/>
  <c r="J12302" i="3"/>
  <c r="K12302" i="3" s="1"/>
  <c r="I12302" i="3"/>
  <c r="J18921" i="3"/>
  <c r="K18921" i="3" s="1"/>
  <c r="I18921" i="3"/>
  <c r="I11089" i="3"/>
  <c r="J11089" i="3"/>
  <c r="K11089" i="3" s="1"/>
  <c r="J769" i="3"/>
  <c r="K769" i="3" s="1"/>
  <c r="I769" i="3"/>
  <c r="J963" i="3"/>
  <c r="K963" i="3" s="1"/>
  <c r="I963" i="3"/>
  <c r="J16049" i="3"/>
  <c r="K16049" i="3" s="1"/>
  <c r="I16049" i="3"/>
  <c r="J5253" i="3"/>
  <c r="K5253" i="3" s="1"/>
  <c r="I5253" i="3"/>
  <c r="J5265" i="3"/>
  <c r="K5265" i="3" s="1"/>
  <c r="I5265" i="3"/>
  <c r="J7276" i="3"/>
  <c r="K7276" i="3" s="1"/>
  <c r="I7276" i="3"/>
  <c r="J6080" i="3"/>
  <c r="K6080" i="3" s="1"/>
  <c r="I6080" i="3"/>
  <c r="J1852" i="3"/>
  <c r="K1852" i="3" s="1"/>
  <c r="I1852" i="3"/>
  <c r="J10474" i="3"/>
  <c r="K10474" i="3" s="1"/>
  <c r="I10474" i="3"/>
  <c r="J3170" i="3"/>
  <c r="K3170" i="3" s="1"/>
  <c r="I3170" i="3"/>
  <c r="J4487" i="3"/>
  <c r="K4487" i="3" s="1"/>
  <c r="I4487" i="3"/>
  <c r="J19973" i="3"/>
  <c r="K19973" i="3" s="1"/>
  <c r="I19973" i="3"/>
  <c r="J555" i="3"/>
  <c r="K555" i="3" s="1"/>
  <c r="I555" i="3"/>
  <c r="J17885" i="3"/>
  <c r="K17885" i="3" s="1"/>
  <c r="I17885" i="3"/>
  <c r="J5175" i="3"/>
  <c r="K5175" i="3" s="1"/>
  <c r="I5175" i="3"/>
  <c r="J5557" i="3"/>
  <c r="K5557" i="3" s="1"/>
  <c r="I5557" i="3"/>
  <c r="J13611" i="3"/>
  <c r="K13611" i="3" s="1"/>
  <c r="I13611" i="3"/>
  <c r="J1017" i="3"/>
  <c r="K1017" i="3" s="1"/>
  <c r="I1017" i="3"/>
  <c r="J5334" i="3"/>
  <c r="K5334" i="3" s="1"/>
  <c r="I5334" i="3"/>
  <c r="J10039" i="3"/>
  <c r="K10039" i="3" s="1"/>
  <c r="I10039" i="3"/>
  <c r="J1917" i="3"/>
  <c r="K1917" i="3" s="1"/>
  <c r="I1917" i="3"/>
  <c r="J10170" i="3"/>
  <c r="K10170" i="3" s="1"/>
  <c r="I10170" i="3"/>
  <c r="J6774" i="3"/>
  <c r="K6774" i="3" s="1"/>
  <c r="I6774" i="3"/>
  <c r="J8988" i="3"/>
  <c r="K8988" i="3" s="1"/>
  <c r="I8988" i="3"/>
  <c r="J4958" i="3"/>
  <c r="K4958" i="3" s="1"/>
  <c r="I4958" i="3"/>
  <c r="J9805" i="3"/>
  <c r="K9805" i="3" s="1"/>
  <c r="I9805" i="3"/>
  <c r="J6781" i="3"/>
  <c r="K6781" i="3" s="1"/>
  <c r="I6781" i="3"/>
  <c r="J9218" i="3"/>
  <c r="K9218" i="3" s="1"/>
  <c r="I9218" i="3"/>
  <c r="J4940" i="3"/>
  <c r="K4940" i="3" s="1"/>
  <c r="I4940" i="3"/>
  <c r="J14796" i="3"/>
  <c r="K14796" i="3" s="1"/>
  <c r="I14796" i="3"/>
  <c r="J12460" i="3"/>
  <c r="K12460" i="3" s="1"/>
  <c r="I12460" i="3"/>
  <c r="J3016" i="3"/>
  <c r="K3016" i="3" s="1"/>
  <c r="I3016" i="3"/>
  <c r="J11776" i="3"/>
  <c r="K11776" i="3" s="1"/>
  <c r="I11776" i="3"/>
  <c r="I13313" i="3"/>
  <c r="J13313" i="3"/>
  <c r="K13313" i="3" s="1"/>
  <c r="J18073" i="3"/>
  <c r="K18073" i="3" s="1"/>
  <c r="I18073" i="3"/>
  <c r="J14516" i="3"/>
  <c r="K14516" i="3" s="1"/>
  <c r="I14516" i="3"/>
  <c r="J12676" i="3"/>
  <c r="K12676" i="3" s="1"/>
  <c r="I12676" i="3"/>
  <c r="J18546" i="3"/>
  <c r="K18546" i="3" s="1"/>
  <c r="I18546" i="3"/>
  <c r="J15693" i="3"/>
  <c r="K15693" i="3" s="1"/>
  <c r="I15693" i="3"/>
  <c r="J7912" i="3"/>
  <c r="K7912" i="3" s="1"/>
  <c r="I7912" i="3"/>
  <c r="J4218" i="3"/>
  <c r="K4218" i="3" s="1"/>
  <c r="I4218" i="3"/>
  <c r="J20327" i="3"/>
  <c r="K20327" i="3" s="1"/>
  <c r="I20327" i="3"/>
  <c r="J3862" i="3"/>
  <c r="K3862" i="3" s="1"/>
  <c r="I3862" i="3"/>
  <c r="J18908" i="3"/>
  <c r="K18908" i="3" s="1"/>
  <c r="I18908" i="3"/>
  <c r="J15657" i="3"/>
  <c r="K15657" i="3" s="1"/>
  <c r="I15657" i="3"/>
  <c r="J21257" i="3"/>
  <c r="K21257" i="3" s="1"/>
  <c r="I21257" i="3"/>
  <c r="J18431" i="3"/>
  <c r="K18431" i="3" s="1"/>
  <c r="I18431" i="3"/>
  <c r="J16349" i="3"/>
  <c r="K16349" i="3" s="1"/>
  <c r="I16349" i="3"/>
  <c r="J13804" i="3"/>
  <c r="K13804" i="3" s="1"/>
  <c r="I13804" i="3"/>
  <c r="I12287" i="3"/>
  <c r="J12287" i="3"/>
  <c r="K12287" i="3" s="1"/>
  <c r="J10318" i="3"/>
  <c r="K10318" i="3" s="1"/>
  <c r="I10318" i="3"/>
  <c r="I3912" i="3"/>
  <c r="J3912" i="3"/>
  <c r="K3912" i="3" s="1"/>
  <c r="J6840" i="3"/>
  <c r="K6840" i="3" s="1"/>
  <c r="I6840" i="3"/>
  <c r="J12309" i="3"/>
  <c r="K12309" i="3" s="1"/>
  <c r="I12309" i="3"/>
  <c r="J13940" i="3"/>
  <c r="K13940" i="3" s="1"/>
  <c r="I13940" i="3"/>
  <c r="J7259" i="3"/>
  <c r="K7259" i="3" s="1"/>
  <c r="I7259" i="3"/>
  <c r="J17091" i="3"/>
  <c r="K17091" i="3" s="1"/>
  <c r="I17091" i="3"/>
  <c r="J12415" i="3"/>
  <c r="K12415" i="3" s="1"/>
  <c r="I12415" i="3"/>
  <c r="J1778" i="3"/>
  <c r="K1778" i="3" s="1"/>
  <c r="I1778" i="3"/>
  <c r="J7279" i="3"/>
  <c r="K7279" i="3" s="1"/>
  <c r="I7279" i="3"/>
  <c r="J5846" i="3"/>
  <c r="K5846" i="3" s="1"/>
  <c r="I5846" i="3"/>
  <c r="J18596" i="3"/>
  <c r="K18596" i="3" s="1"/>
  <c r="I18596" i="3"/>
  <c r="J12275" i="3"/>
  <c r="K12275" i="3" s="1"/>
  <c r="I12275" i="3"/>
  <c r="J2612" i="3"/>
  <c r="K2612" i="3" s="1"/>
  <c r="I2612" i="3"/>
  <c r="J4861" i="3"/>
  <c r="K4861" i="3" s="1"/>
  <c r="I4861" i="3"/>
  <c r="J5314" i="3"/>
  <c r="K5314" i="3" s="1"/>
  <c r="I5314" i="3"/>
  <c r="J21379" i="3"/>
  <c r="K21379" i="3" s="1"/>
  <c r="I21379" i="3"/>
  <c r="J16216" i="3"/>
  <c r="K16216" i="3" s="1"/>
  <c r="I16216" i="3"/>
  <c r="J6723" i="3"/>
  <c r="K6723" i="3" s="1"/>
  <c r="I6723" i="3"/>
  <c r="J6794" i="3"/>
  <c r="K6794" i="3" s="1"/>
  <c r="I6794" i="3"/>
  <c r="J13912" i="3"/>
  <c r="K13912" i="3" s="1"/>
  <c r="I13912" i="3"/>
  <c r="J6084" i="3"/>
  <c r="K6084" i="3" s="1"/>
  <c r="I6084" i="3"/>
  <c r="J20985" i="3"/>
  <c r="K20985" i="3" s="1"/>
  <c r="I20985" i="3"/>
  <c r="J11483" i="3"/>
  <c r="K11483" i="3" s="1"/>
  <c r="I11483" i="3"/>
  <c r="J13558" i="3"/>
  <c r="K13558" i="3" s="1"/>
  <c r="I13558" i="3"/>
  <c r="J20769" i="3"/>
  <c r="K20769" i="3" s="1"/>
  <c r="I20769" i="3"/>
  <c r="J3926" i="3"/>
  <c r="K3926" i="3" s="1"/>
  <c r="I3926" i="3"/>
  <c r="J6040" i="3"/>
  <c r="K6040" i="3" s="1"/>
  <c r="I6040" i="3"/>
  <c r="J4703" i="3"/>
  <c r="K4703" i="3" s="1"/>
  <c r="I4703" i="3"/>
  <c r="J14215" i="3"/>
  <c r="K14215" i="3" s="1"/>
  <c r="I14215" i="3"/>
  <c r="J20245" i="3"/>
  <c r="K20245" i="3" s="1"/>
  <c r="I20245" i="3"/>
  <c r="J6340" i="3"/>
  <c r="K6340" i="3" s="1"/>
  <c r="I6340" i="3"/>
  <c r="J17312" i="3"/>
  <c r="K17312" i="3" s="1"/>
  <c r="I17312" i="3"/>
  <c r="J3498" i="3"/>
  <c r="K3498" i="3" s="1"/>
  <c r="I3498" i="3"/>
  <c r="J7201" i="3"/>
  <c r="K7201" i="3" s="1"/>
  <c r="I7201" i="3"/>
  <c r="J20614" i="3"/>
  <c r="K20614" i="3" s="1"/>
  <c r="I20614" i="3"/>
  <c r="J10447" i="3"/>
  <c r="K10447" i="3" s="1"/>
  <c r="I10447" i="3"/>
  <c r="J11684" i="3"/>
  <c r="K11684" i="3" s="1"/>
  <c r="I11684" i="3"/>
  <c r="J15236" i="3"/>
  <c r="K15236" i="3" s="1"/>
  <c r="I15236" i="3"/>
  <c r="J4144" i="3"/>
  <c r="K4144" i="3" s="1"/>
  <c r="I4144" i="3"/>
  <c r="J3310" i="3"/>
  <c r="K3310" i="3" s="1"/>
  <c r="I3310" i="3"/>
  <c r="J13930" i="3"/>
  <c r="K13930" i="3" s="1"/>
  <c r="I13930" i="3"/>
  <c r="J14364" i="3"/>
  <c r="K14364" i="3" s="1"/>
  <c r="I14364" i="3"/>
  <c r="J10487" i="3"/>
  <c r="K10487" i="3" s="1"/>
  <c r="I10487" i="3"/>
  <c r="J21373" i="3"/>
  <c r="K21373" i="3" s="1"/>
  <c r="I21373" i="3"/>
  <c r="J20323" i="3"/>
  <c r="K20323" i="3" s="1"/>
  <c r="I20323" i="3"/>
  <c r="J6071" i="3"/>
  <c r="K6071" i="3" s="1"/>
  <c r="I6071" i="3"/>
  <c r="J11303" i="3"/>
  <c r="K11303" i="3" s="1"/>
  <c r="I11303" i="3"/>
  <c r="J16810" i="3"/>
  <c r="K16810" i="3" s="1"/>
  <c r="I16810" i="3"/>
  <c r="J8173" i="3"/>
  <c r="K8173" i="3" s="1"/>
  <c r="I8173" i="3"/>
  <c r="J20754" i="3"/>
  <c r="K20754" i="3" s="1"/>
  <c r="I20754" i="3"/>
  <c r="J7070" i="3"/>
  <c r="K7070" i="3" s="1"/>
  <c r="I7070" i="3"/>
  <c r="J10191" i="3"/>
  <c r="K10191" i="3" s="1"/>
  <c r="I10191" i="3"/>
  <c r="J20004" i="3"/>
  <c r="K20004" i="3" s="1"/>
  <c r="I20004" i="3"/>
  <c r="J1627" i="3"/>
  <c r="K1627" i="3" s="1"/>
  <c r="I1627" i="3"/>
  <c r="J18315" i="3"/>
  <c r="K18315" i="3" s="1"/>
  <c r="I18315" i="3"/>
  <c r="J14567" i="3"/>
  <c r="K14567" i="3" s="1"/>
  <c r="I14567" i="3"/>
  <c r="J13476" i="3"/>
  <c r="K13476" i="3" s="1"/>
  <c r="I13476" i="3"/>
  <c r="J4047" i="3"/>
  <c r="K4047" i="3" s="1"/>
  <c r="I4047" i="3"/>
  <c r="J5231" i="3"/>
  <c r="K5231" i="3" s="1"/>
  <c r="I5231" i="3"/>
  <c r="J14990" i="3"/>
  <c r="K14990" i="3" s="1"/>
  <c r="I14990" i="3"/>
  <c r="J18525" i="3"/>
  <c r="K18525" i="3" s="1"/>
  <c r="I18525" i="3"/>
  <c r="I2485" i="3"/>
  <c r="J2485" i="3"/>
  <c r="K2485" i="3" s="1"/>
  <c r="J7268" i="3"/>
  <c r="K7268" i="3" s="1"/>
  <c r="I7268" i="3"/>
  <c r="J3219" i="3"/>
  <c r="K3219" i="3" s="1"/>
  <c r="I3219" i="3"/>
  <c r="J11700" i="3"/>
  <c r="K11700" i="3" s="1"/>
  <c r="I11700" i="3"/>
  <c r="J4534" i="3"/>
  <c r="K4534" i="3" s="1"/>
  <c r="I4534" i="3"/>
  <c r="J19714" i="3"/>
  <c r="K19714" i="3" s="1"/>
  <c r="I19714" i="3"/>
  <c r="J12829" i="3"/>
  <c r="K12829" i="3" s="1"/>
  <c r="I12829" i="3"/>
  <c r="J17452" i="3"/>
  <c r="K17452" i="3" s="1"/>
  <c r="I17452" i="3"/>
  <c r="I10202" i="3"/>
  <c r="J10202" i="3"/>
  <c r="K10202" i="3" s="1"/>
  <c r="J6972" i="3"/>
  <c r="K6972" i="3" s="1"/>
  <c r="I6972" i="3"/>
  <c r="J16875" i="3"/>
  <c r="K16875" i="3" s="1"/>
  <c r="I16875" i="3"/>
  <c r="J11487" i="3"/>
  <c r="K11487" i="3" s="1"/>
  <c r="I11487" i="3"/>
  <c r="J842" i="3"/>
  <c r="K842" i="3" s="1"/>
  <c r="I842" i="3"/>
  <c r="J19821" i="3"/>
  <c r="K19821" i="3" s="1"/>
  <c r="I19821" i="3"/>
  <c r="J7322" i="3"/>
  <c r="K7322" i="3" s="1"/>
  <c r="I7322" i="3"/>
  <c r="J19783" i="3"/>
  <c r="K19783" i="3" s="1"/>
  <c r="I19783" i="3"/>
  <c r="J12011" i="3"/>
  <c r="K12011" i="3" s="1"/>
  <c r="I12011" i="3"/>
  <c r="J17866" i="3"/>
  <c r="K17866" i="3" s="1"/>
  <c r="I17866" i="3"/>
  <c r="J11410" i="3"/>
  <c r="K11410" i="3" s="1"/>
  <c r="I11410" i="3"/>
  <c r="J20867" i="3"/>
  <c r="K20867" i="3" s="1"/>
  <c r="I20867" i="3"/>
  <c r="J1460" i="3"/>
  <c r="K1460" i="3" s="1"/>
  <c r="I1460" i="3"/>
  <c r="J11252" i="3"/>
  <c r="K11252" i="3" s="1"/>
  <c r="I11252" i="3"/>
  <c r="J3928" i="3"/>
  <c r="K3928" i="3" s="1"/>
  <c r="I3928" i="3"/>
  <c r="J6940" i="3"/>
  <c r="K6940" i="3" s="1"/>
  <c r="I6940" i="3"/>
  <c r="J7805" i="3"/>
  <c r="K7805" i="3" s="1"/>
  <c r="I7805" i="3"/>
  <c r="J10850" i="3"/>
  <c r="K10850" i="3" s="1"/>
  <c r="I10850" i="3"/>
  <c r="J19648" i="3"/>
  <c r="K19648" i="3" s="1"/>
  <c r="I19648" i="3"/>
  <c r="J14958" i="3"/>
  <c r="K14958" i="3" s="1"/>
  <c r="I14958" i="3"/>
  <c r="J15055" i="3"/>
  <c r="K15055" i="3" s="1"/>
  <c r="I15055" i="3"/>
  <c r="J18302" i="3"/>
  <c r="K18302" i="3" s="1"/>
  <c r="I18302" i="3"/>
  <c r="J1723" i="3"/>
  <c r="K1723" i="3" s="1"/>
  <c r="I1723" i="3"/>
  <c r="J14089" i="3"/>
  <c r="K14089" i="3" s="1"/>
  <c r="I14089" i="3"/>
  <c r="J8908" i="3"/>
  <c r="K8908" i="3" s="1"/>
  <c r="I8908" i="3"/>
  <c r="J1419" i="3"/>
  <c r="K1419" i="3" s="1"/>
  <c r="I1419" i="3"/>
  <c r="J11196" i="3"/>
  <c r="K11196" i="3" s="1"/>
  <c r="I11196" i="3"/>
  <c r="J9539" i="3"/>
  <c r="K9539" i="3" s="1"/>
  <c r="I9539" i="3"/>
  <c r="J1180" i="3"/>
  <c r="K1180" i="3" s="1"/>
  <c r="I1180" i="3"/>
  <c r="J1560" i="3"/>
  <c r="K1560" i="3" s="1"/>
  <c r="I1560" i="3"/>
  <c r="J7599" i="3"/>
  <c r="K7599" i="3" s="1"/>
  <c r="I7599" i="3"/>
  <c r="J16031" i="3"/>
  <c r="K16031" i="3" s="1"/>
  <c r="I16031" i="3"/>
  <c r="J36" i="3"/>
  <c r="K36" i="3" s="1"/>
  <c r="I36" i="3"/>
  <c r="J988" i="3"/>
  <c r="K988" i="3" s="1"/>
  <c r="I988" i="3"/>
  <c r="J15424" i="3"/>
  <c r="K15424" i="3" s="1"/>
  <c r="I15424" i="3"/>
  <c r="J7540" i="3"/>
  <c r="K7540" i="3" s="1"/>
  <c r="I7540" i="3"/>
  <c r="J2521" i="3"/>
  <c r="K2521" i="3" s="1"/>
  <c r="I2521" i="3"/>
  <c r="J11388" i="3"/>
  <c r="K11388" i="3" s="1"/>
  <c r="I11388" i="3"/>
  <c r="J6095" i="3"/>
  <c r="K6095" i="3" s="1"/>
  <c r="I6095" i="3"/>
  <c r="J8073" i="3"/>
  <c r="K8073" i="3" s="1"/>
  <c r="I8073" i="3"/>
  <c r="J5093" i="3"/>
  <c r="K5093" i="3" s="1"/>
  <c r="I5093" i="3"/>
  <c r="J21036" i="3"/>
  <c r="K21036" i="3" s="1"/>
  <c r="I21036" i="3"/>
  <c r="J17430" i="3"/>
  <c r="K17430" i="3" s="1"/>
  <c r="I17430" i="3"/>
  <c r="J16794" i="3"/>
  <c r="K16794" i="3" s="1"/>
  <c r="I16794" i="3"/>
  <c r="I8191" i="3"/>
  <c r="J8191" i="3"/>
  <c r="K8191" i="3" s="1"/>
  <c r="J18687" i="3"/>
  <c r="K18687" i="3" s="1"/>
  <c r="I18687" i="3"/>
  <c r="J20967" i="3"/>
  <c r="K20967" i="3" s="1"/>
  <c r="I20967" i="3"/>
  <c r="J18988" i="3"/>
  <c r="K18988" i="3" s="1"/>
  <c r="I18988" i="3"/>
  <c r="J15736" i="3"/>
  <c r="K15736" i="3" s="1"/>
  <c r="I15736" i="3"/>
  <c r="J17814" i="3"/>
  <c r="K17814" i="3" s="1"/>
  <c r="I17814" i="3"/>
  <c r="J7568" i="3"/>
  <c r="K7568" i="3" s="1"/>
  <c r="I7568" i="3"/>
  <c r="J11761" i="3"/>
  <c r="K11761" i="3" s="1"/>
  <c r="I11761" i="3"/>
  <c r="J11294" i="3"/>
  <c r="K11294" i="3" s="1"/>
  <c r="I11294" i="3"/>
  <c r="J17964" i="3"/>
  <c r="K17964" i="3" s="1"/>
  <c r="I17964" i="3"/>
  <c r="J10177" i="3"/>
  <c r="K10177" i="3" s="1"/>
  <c r="I10177" i="3"/>
  <c r="J9314" i="3"/>
  <c r="K9314" i="3" s="1"/>
  <c r="I9314" i="3"/>
  <c r="J6272" i="3"/>
  <c r="K6272" i="3" s="1"/>
  <c r="I6272" i="3"/>
  <c r="J7550" i="3"/>
  <c r="K7550" i="3" s="1"/>
  <c r="I7550" i="3"/>
  <c r="J18083" i="3"/>
  <c r="K18083" i="3" s="1"/>
  <c r="I18083" i="3"/>
  <c r="J4673" i="3"/>
  <c r="K4673" i="3" s="1"/>
  <c r="I4673" i="3"/>
  <c r="J12959" i="3"/>
  <c r="K12959" i="3" s="1"/>
  <c r="I12959" i="3"/>
  <c r="J15913" i="3"/>
  <c r="K15913" i="3" s="1"/>
  <c r="I15913" i="3"/>
  <c r="J20006" i="3"/>
  <c r="K20006" i="3" s="1"/>
  <c r="I20006" i="3"/>
  <c r="J10391" i="3"/>
  <c r="K10391" i="3" s="1"/>
  <c r="I10391" i="3"/>
  <c r="J4530" i="3"/>
  <c r="K4530" i="3" s="1"/>
  <c r="I4530" i="3"/>
  <c r="J10838" i="3"/>
  <c r="K10838" i="3" s="1"/>
  <c r="I10838" i="3"/>
  <c r="J7059" i="3"/>
  <c r="K7059" i="3" s="1"/>
  <c r="I7059" i="3"/>
  <c r="J2838" i="3"/>
  <c r="K2838" i="3" s="1"/>
  <c r="I2838" i="3"/>
  <c r="J20783" i="3"/>
  <c r="K20783" i="3" s="1"/>
  <c r="I20783" i="3"/>
  <c r="J479" i="3"/>
  <c r="K479" i="3" s="1"/>
  <c r="I479" i="3"/>
  <c r="J11417" i="3"/>
  <c r="K11417" i="3" s="1"/>
  <c r="I11417" i="3"/>
  <c r="J19852" i="3"/>
  <c r="K19852" i="3" s="1"/>
  <c r="I19852" i="3"/>
  <c r="J4024" i="3"/>
  <c r="K4024" i="3" s="1"/>
  <c r="I4024" i="3"/>
  <c r="J20407" i="3"/>
  <c r="K20407" i="3" s="1"/>
  <c r="I20407" i="3"/>
  <c r="I3962" i="3"/>
  <c r="J3962" i="3"/>
  <c r="K3962" i="3" s="1"/>
  <c r="J13792" i="3"/>
  <c r="K13792" i="3" s="1"/>
  <c r="I13792" i="3"/>
  <c r="J17162" i="3"/>
  <c r="K17162" i="3" s="1"/>
  <c r="I17162" i="3"/>
  <c r="J4188" i="3"/>
  <c r="K4188" i="3" s="1"/>
  <c r="I4188" i="3"/>
  <c r="J19154" i="3"/>
  <c r="K19154" i="3" s="1"/>
  <c r="I19154" i="3"/>
  <c r="J9962" i="3"/>
  <c r="K9962" i="3" s="1"/>
  <c r="I9962" i="3"/>
  <c r="J7234" i="3"/>
  <c r="K7234" i="3" s="1"/>
  <c r="I7234" i="3"/>
  <c r="J3376" i="3"/>
  <c r="K3376" i="3" s="1"/>
  <c r="I3376" i="3"/>
  <c r="J11093" i="3"/>
  <c r="K11093" i="3" s="1"/>
  <c r="I11093" i="3"/>
  <c r="J11178" i="3"/>
  <c r="K11178" i="3" s="1"/>
  <c r="I11178" i="3"/>
  <c r="J8503" i="3"/>
  <c r="K8503" i="3" s="1"/>
  <c r="I8503" i="3"/>
  <c r="J13576" i="3"/>
  <c r="K13576" i="3" s="1"/>
  <c r="I13576" i="3"/>
  <c r="J19412" i="3"/>
  <c r="K19412" i="3" s="1"/>
  <c r="I19412" i="3"/>
  <c r="J21184" i="3"/>
  <c r="K21184" i="3" s="1"/>
  <c r="I21184" i="3"/>
  <c r="J8720" i="3"/>
  <c r="K8720" i="3" s="1"/>
  <c r="I8720" i="3"/>
  <c r="J5573" i="3"/>
  <c r="K5573" i="3" s="1"/>
  <c r="I5573" i="3"/>
  <c r="J2472" i="3"/>
  <c r="K2472" i="3" s="1"/>
  <c r="I2472" i="3"/>
  <c r="J18718" i="3"/>
  <c r="K18718" i="3" s="1"/>
  <c r="I18718" i="3"/>
  <c r="J10115" i="3"/>
  <c r="K10115" i="3" s="1"/>
  <c r="I10115" i="3"/>
  <c r="J7814" i="3"/>
  <c r="K7814" i="3" s="1"/>
  <c r="I7814" i="3"/>
  <c r="J493" i="3"/>
  <c r="K493" i="3" s="1"/>
  <c r="I493" i="3"/>
  <c r="J20064" i="3"/>
  <c r="K20064" i="3" s="1"/>
  <c r="I20064" i="3"/>
  <c r="J2017" i="3"/>
  <c r="K2017" i="3" s="1"/>
  <c r="I2017" i="3"/>
  <c r="J2749" i="3"/>
  <c r="K2749" i="3" s="1"/>
  <c r="I2749" i="3"/>
  <c r="J539" i="3"/>
  <c r="K539" i="3" s="1"/>
  <c r="I539" i="3"/>
  <c r="J16861" i="3"/>
  <c r="K16861" i="3" s="1"/>
  <c r="I16861" i="3"/>
  <c r="J14715" i="3"/>
  <c r="K14715" i="3" s="1"/>
  <c r="I14715" i="3"/>
  <c r="J1999" i="3"/>
  <c r="K1999" i="3" s="1"/>
  <c r="I1999" i="3"/>
  <c r="J7371" i="3"/>
  <c r="K7371" i="3" s="1"/>
  <c r="I7371" i="3"/>
  <c r="J10057" i="3"/>
  <c r="K10057" i="3" s="1"/>
  <c r="I10057" i="3"/>
  <c r="J3760" i="3"/>
  <c r="K3760" i="3" s="1"/>
  <c r="I3760" i="3"/>
  <c r="J11787" i="3"/>
  <c r="K11787" i="3" s="1"/>
  <c r="I11787" i="3"/>
  <c r="J5727" i="3"/>
  <c r="K5727" i="3" s="1"/>
  <c r="I5727" i="3"/>
  <c r="J12523" i="3"/>
  <c r="K12523" i="3" s="1"/>
  <c r="I12523" i="3"/>
  <c r="J3515" i="3"/>
  <c r="K3515" i="3" s="1"/>
  <c r="I3515" i="3"/>
  <c r="J11975" i="3"/>
  <c r="K11975" i="3" s="1"/>
  <c r="I11975" i="3"/>
  <c r="J20344" i="3"/>
  <c r="K20344" i="3" s="1"/>
  <c r="I20344" i="3"/>
  <c r="J16033" i="3"/>
  <c r="K16033" i="3" s="1"/>
  <c r="I16033" i="3"/>
  <c r="J11081" i="3"/>
  <c r="K11081" i="3" s="1"/>
  <c r="I11081" i="3"/>
  <c r="J6038" i="3"/>
  <c r="K6038" i="3" s="1"/>
  <c r="I6038" i="3"/>
  <c r="J20553" i="3"/>
  <c r="K20553" i="3" s="1"/>
  <c r="I20553" i="3"/>
  <c r="J12141" i="3"/>
  <c r="K12141" i="3" s="1"/>
  <c r="I12141" i="3"/>
  <c r="J3972" i="3"/>
  <c r="K3972" i="3" s="1"/>
  <c r="I3972" i="3"/>
  <c r="J4271" i="3"/>
  <c r="K4271" i="3" s="1"/>
  <c r="I4271" i="3"/>
  <c r="J15209" i="3"/>
  <c r="K15209" i="3" s="1"/>
  <c r="I15209" i="3"/>
  <c r="J2299" i="3"/>
  <c r="K2299" i="3" s="1"/>
  <c r="I2299" i="3"/>
  <c r="J2235" i="3"/>
  <c r="K2235" i="3" s="1"/>
  <c r="I2235" i="3"/>
  <c r="J6261" i="3"/>
  <c r="K6261" i="3" s="1"/>
  <c r="I6261" i="3"/>
  <c r="J14242" i="3"/>
  <c r="K14242" i="3" s="1"/>
  <c r="I14242" i="3"/>
  <c r="J5444" i="3"/>
  <c r="K5444" i="3" s="1"/>
  <c r="I5444" i="3"/>
  <c r="J3000" i="3"/>
  <c r="K3000" i="3" s="1"/>
  <c r="I3000" i="3"/>
  <c r="J14338" i="3"/>
  <c r="K14338" i="3" s="1"/>
  <c r="I14338" i="3"/>
  <c r="J17869" i="3"/>
  <c r="K17869" i="3" s="1"/>
  <c r="I17869" i="3"/>
  <c r="J9563" i="3"/>
  <c r="K9563" i="3" s="1"/>
  <c r="I9563" i="3"/>
  <c r="J13818" i="3"/>
  <c r="K13818" i="3" s="1"/>
  <c r="I13818" i="3"/>
  <c r="J21559" i="3"/>
  <c r="K21559" i="3" s="1"/>
  <c r="I21559" i="3"/>
  <c r="J5476" i="3"/>
  <c r="K5476" i="3" s="1"/>
  <c r="I5476" i="3"/>
  <c r="J10831" i="3"/>
  <c r="K10831" i="3" s="1"/>
  <c r="I10831" i="3"/>
  <c r="J1768" i="3"/>
  <c r="K1768" i="3" s="1"/>
  <c r="I1768" i="3"/>
  <c r="I5169" i="3"/>
  <c r="J5169" i="3"/>
  <c r="K5169" i="3" s="1"/>
  <c r="J14495" i="3"/>
  <c r="K14495" i="3" s="1"/>
  <c r="I14495" i="3"/>
  <c r="J2826" i="3"/>
  <c r="K2826" i="3" s="1"/>
  <c r="I2826" i="3"/>
  <c r="J15257" i="3"/>
  <c r="K15257" i="3" s="1"/>
  <c r="I15257" i="3"/>
  <c r="J16726" i="3"/>
  <c r="K16726" i="3" s="1"/>
  <c r="I16726" i="3"/>
  <c r="J8185" i="3"/>
  <c r="K8185" i="3" s="1"/>
  <c r="I8185" i="3"/>
  <c r="J15769" i="3"/>
  <c r="K15769" i="3" s="1"/>
  <c r="I15769" i="3"/>
  <c r="J20996" i="3"/>
  <c r="K20996" i="3" s="1"/>
  <c r="I20996" i="3"/>
  <c r="J19803" i="3"/>
  <c r="K19803" i="3" s="1"/>
  <c r="I19803" i="3"/>
  <c r="J4105" i="3"/>
  <c r="K4105" i="3" s="1"/>
  <c r="I4105" i="3"/>
  <c r="J15804" i="3"/>
  <c r="K15804" i="3" s="1"/>
  <c r="I15804" i="3"/>
  <c r="J1830" i="3"/>
  <c r="K1830" i="3" s="1"/>
  <c r="I1830" i="3"/>
  <c r="J5602" i="3"/>
  <c r="K5602" i="3" s="1"/>
  <c r="I5602" i="3"/>
  <c r="J11624" i="3"/>
  <c r="K11624" i="3" s="1"/>
  <c r="I11624" i="3"/>
  <c r="J9392" i="3"/>
  <c r="K9392" i="3" s="1"/>
  <c r="I9392" i="3"/>
  <c r="J10861" i="3"/>
  <c r="K10861" i="3" s="1"/>
  <c r="I10861" i="3"/>
  <c r="J12860" i="3"/>
  <c r="K12860" i="3" s="1"/>
  <c r="I12860" i="3"/>
  <c r="I19911" i="3"/>
  <c r="J19911" i="3"/>
  <c r="K19911" i="3" s="1"/>
  <c r="J9340" i="3"/>
  <c r="K9340" i="3" s="1"/>
  <c r="I9340" i="3"/>
  <c r="J300" i="3"/>
  <c r="K300" i="3" s="1"/>
  <c r="I300" i="3"/>
  <c r="J6321" i="3"/>
  <c r="K6321" i="3" s="1"/>
  <c r="I6321" i="3"/>
  <c r="J17202" i="3"/>
  <c r="K17202" i="3" s="1"/>
  <c r="I17202" i="3"/>
  <c r="J5043" i="3"/>
  <c r="K5043" i="3" s="1"/>
  <c r="I5043" i="3"/>
  <c r="J4158" i="3"/>
  <c r="K4158" i="3" s="1"/>
  <c r="I4158" i="3"/>
  <c r="J12728" i="3"/>
  <c r="K12728" i="3" s="1"/>
  <c r="I12728" i="3"/>
  <c r="J14296" i="3"/>
  <c r="K14296" i="3" s="1"/>
  <c r="I14296" i="3"/>
  <c r="J13319" i="3"/>
  <c r="K13319" i="3" s="1"/>
  <c r="I13319" i="3"/>
  <c r="J2794" i="3"/>
  <c r="K2794" i="3" s="1"/>
  <c r="I2794" i="3"/>
  <c r="J18790" i="3"/>
  <c r="K18790" i="3" s="1"/>
  <c r="I18790" i="3"/>
  <c r="J13427" i="3"/>
  <c r="K13427" i="3" s="1"/>
  <c r="I13427" i="3"/>
  <c r="J16099" i="3"/>
  <c r="K16099" i="3" s="1"/>
  <c r="I16099" i="3"/>
  <c r="J11002" i="3"/>
  <c r="K11002" i="3" s="1"/>
  <c r="I11002" i="3"/>
  <c r="J13819" i="3"/>
  <c r="K13819" i="3" s="1"/>
  <c r="I13819" i="3"/>
  <c r="J2764" i="3"/>
  <c r="K2764" i="3" s="1"/>
  <c r="I2764" i="3"/>
  <c r="J20454" i="3"/>
  <c r="K20454" i="3" s="1"/>
  <c r="I20454" i="3"/>
  <c r="J11586" i="3"/>
  <c r="K11586" i="3" s="1"/>
  <c r="I11586" i="3"/>
  <c r="J11960" i="3"/>
  <c r="K11960" i="3" s="1"/>
  <c r="I11960" i="3"/>
  <c r="J6302" i="3"/>
  <c r="K6302" i="3" s="1"/>
  <c r="I6302" i="3"/>
  <c r="J17775" i="3"/>
  <c r="K17775" i="3" s="1"/>
  <c r="I17775" i="3"/>
  <c r="J3456" i="3"/>
  <c r="K3456" i="3" s="1"/>
  <c r="I3456" i="3"/>
  <c r="J18241" i="3"/>
  <c r="K18241" i="3" s="1"/>
  <c r="I18241" i="3"/>
  <c r="J16518" i="3"/>
  <c r="K16518" i="3" s="1"/>
  <c r="I16518" i="3"/>
  <c r="J19971" i="3"/>
  <c r="K19971" i="3" s="1"/>
  <c r="I19971" i="3"/>
  <c r="J7066" i="3"/>
  <c r="K7066" i="3" s="1"/>
  <c r="I7066" i="3"/>
  <c r="J4796" i="3"/>
  <c r="K4796" i="3" s="1"/>
  <c r="I4796" i="3"/>
  <c r="J181" i="3"/>
  <c r="K181" i="3" s="1"/>
  <c r="I181" i="3"/>
  <c r="J19385" i="3"/>
  <c r="K19385" i="3" s="1"/>
  <c r="I19385" i="3"/>
  <c r="J19161" i="3"/>
  <c r="K19161" i="3" s="1"/>
  <c r="I19161" i="3"/>
  <c r="J13223" i="3"/>
  <c r="K13223" i="3" s="1"/>
  <c r="I13223" i="3"/>
  <c r="J10431" i="3"/>
  <c r="K10431" i="3" s="1"/>
  <c r="I10431" i="3"/>
  <c r="J8981" i="3"/>
  <c r="K8981" i="3" s="1"/>
  <c r="I8981" i="3"/>
  <c r="J20792" i="3"/>
  <c r="K20792" i="3" s="1"/>
  <c r="I20792" i="3"/>
  <c r="J19904" i="3"/>
  <c r="K19904" i="3" s="1"/>
  <c r="I19904" i="3"/>
  <c r="J6580" i="3"/>
  <c r="K6580" i="3" s="1"/>
  <c r="I6580" i="3"/>
  <c r="J3329" i="3"/>
  <c r="K3329" i="3" s="1"/>
  <c r="I3329" i="3"/>
  <c r="J20415" i="3"/>
  <c r="K20415" i="3" s="1"/>
  <c r="I20415" i="3"/>
  <c r="J10828" i="3"/>
  <c r="K10828" i="3" s="1"/>
  <c r="I10828" i="3"/>
  <c r="I4128" i="3"/>
  <c r="J4128" i="3"/>
  <c r="K4128" i="3" s="1"/>
  <c r="J5690" i="3"/>
  <c r="K5690" i="3" s="1"/>
  <c r="I5690" i="3"/>
  <c r="J8563" i="3"/>
  <c r="K8563" i="3" s="1"/>
  <c r="I8563" i="3"/>
  <c r="J16009" i="3"/>
  <c r="K16009" i="3" s="1"/>
  <c r="I16009" i="3"/>
  <c r="J7748" i="3"/>
  <c r="K7748" i="3" s="1"/>
  <c r="I7748" i="3"/>
  <c r="J14079" i="3"/>
  <c r="K14079" i="3" s="1"/>
  <c r="I14079" i="3"/>
  <c r="J9571" i="3"/>
  <c r="K9571" i="3" s="1"/>
  <c r="I9571" i="3"/>
  <c r="J680" i="3"/>
  <c r="K680" i="3" s="1"/>
  <c r="I680" i="3"/>
  <c r="J20818" i="3"/>
  <c r="K20818" i="3" s="1"/>
  <c r="I20818" i="3"/>
  <c r="J8176" i="3"/>
  <c r="K8176" i="3" s="1"/>
  <c r="I8176" i="3"/>
  <c r="J10794" i="3"/>
  <c r="K10794" i="3" s="1"/>
  <c r="I10794" i="3"/>
  <c r="J21055" i="3"/>
  <c r="K21055" i="3" s="1"/>
  <c r="I21055" i="3"/>
  <c r="J16057" i="3"/>
  <c r="K16057" i="3" s="1"/>
  <c r="I16057" i="3"/>
  <c r="J6265" i="3"/>
  <c r="K6265" i="3" s="1"/>
  <c r="I6265" i="3"/>
  <c r="J1247" i="3"/>
  <c r="K1247" i="3" s="1"/>
  <c r="I1247" i="3"/>
  <c r="J17319" i="3"/>
  <c r="K17319" i="3" s="1"/>
  <c r="I17319" i="3"/>
  <c r="J338" i="3"/>
  <c r="K338" i="3" s="1"/>
  <c r="I338" i="3"/>
  <c r="J18685" i="3"/>
  <c r="K18685" i="3" s="1"/>
  <c r="I18685" i="3"/>
  <c r="J11660" i="3"/>
  <c r="K11660" i="3" s="1"/>
  <c r="I11660" i="3"/>
  <c r="J4594" i="3"/>
  <c r="K4594" i="3" s="1"/>
  <c r="I4594" i="3"/>
  <c r="J12326" i="3"/>
  <c r="K12326" i="3" s="1"/>
  <c r="I12326" i="3"/>
  <c r="J7289" i="3"/>
  <c r="K7289" i="3" s="1"/>
  <c r="I7289" i="3"/>
  <c r="J19211" i="3"/>
  <c r="K19211" i="3" s="1"/>
  <c r="I19211" i="3"/>
  <c r="J372" i="3"/>
  <c r="K372" i="3" s="1"/>
  <c r="I372" i="3"/>
  <c r="J14491" i="3"/>
  <c r="K14491" i="3" s="1"/>
  <c r="I14491" i="3"/>
  <c r="J8628" i="3"/>
  <c r="K8628" i="3" s="1"/>
  <c r="I8628" i="3"/>
  <c r="I9573" i="3"/>
  <c r="J9573" i="3"/>
  <c r="K9573" i="3" s="1"/>
  <c r="J11983" i="3"/>
  <c r="K11983" i="3" s="1"/>
  <c r="I11983" i="3"/>
  <c r="I3568" i="3"/>
  <c r="J3568" i="3"/>
  <c r="K3568" i="3" s="1"/>
  <c r="J13652" i="3"/>
  <c r="K13652" i="3" s="1"/>
  <c r="I13652" i="3"/>
  <c r="J17858" i="3"/>
  <c r="K17858" i="3" s="1"/>
  <c r="I17858" i="3"/>
  <c r="J16988" i="3"/>
  <c r="K16988" i="3" s="1"/>
  <c r="I16988" i="3"/>
  <c r="J5368" i="3"/>
  <c r="K5368" i="3" s="1"/>
  <c r="I5368" i="3"/>
  <c r="J12331" i="3"/>
  <c r="K12331" i="3" s="1"/>
  <c r="I12331" i="3"/>
  <c r="J1499" i="3"/>
  <c r="K1499" i="3" s="1"/>
  <c r="I1499" i="3"/>
  <c r="J8617" i="3"/>
  <c r="K8617" i="3" s="1"/>
  <c r="I8617" i="3"/>
  <c r="J9423" i="3"/>
  <c r="K9423" i="3" s="1"/>
  <c r="I9423" i="3"/>
  <c r="J3317" i="3"/>
  <c r="K3317" i="3" s="1"/>
  <c r="I3317" i="3"/>
  <c r="J5569" i="3"/>
  <c r="K5569" i="3" s="1"/>
  <c r="I5569" i="3"/>
  <c r="J2767" i="3"/>
  <c r="K2767" i="3" s="1"/>
  <c r="I2767" i="3"/>
  <c r="J14332" i="3"/>
  <c r="K14332" i="3" s="1"/>
  <c r="I14332" i="3"/>
  <c r="J5218" i="3"/>
  <c r="K5218" i="3" s="1"/>
  <c r="I5218" i="3"/>
  <c r="J273" i="3"/>
  <c r="K273" i="3" s="1"/>
  <c r="I273" i="3"/>
  <c r="J11852" i="3"/>
  <c r="K11852" i="3" s="1"/>
  <c r="I11852" i="3"/>
  <c r="J2334" i="3"/>
  <c r="K2334" i="3" s="1"/>
  <c r="I2334" i="3"/>
  <c r="J1311" i="3"/>
  <c r="K1311" i="3" s="1"/>
  <c r="I1311" i="3"/>
  <c r="J19591" i="3"/>
  <c r="K19591" i="3" s="1"/>
  <c r="I19591" i="3"/>
  <c r="J17627" i="3"/>
  <c r="K17627" i="3" s="1"/>
  <c r="I17627" i="3"/>
  <c r="J14681" i="3"/>
  <c r="K14681" i="3" s="1"/>
  <c r="I14681" i="3"/>
  <c r="I4060" i="3"/>
  <c r="J4060" i="3"/>
  <c r="K4060" i="3" s="1"/>
  <c r="J8771" i="3"/>
  <c r="K8771" i="3" s="1"/>
  <c r="I8771" i="3"/>
  <c r="J11210" i="3"/>
  <c r="K11210" i="3" s="1"/>
  <c r="I11210" i="3"/>
  <c r="J13063" i="3"/>
  <c r="K13063" i="3" s="1"/>
  <c r="I13063" i="3"/>
  <c r="J20919" i="3"/>
  <c r="K20919" i="3" s="1"/>
  <c r="I20919" i="3"/>
  <c r="J11510" i="3"/>
  <c r="K11510" i="3" s="1"/>
  <c r="I11510" i="3"/>
  <c r="J17280" i="3"/>
  <c r="K17280" i="3" s="1"/>
  <c r="I17280" i="3"/>
  <c r="J10302" i="3"/>
  <c r="K10302" i="3" s="1"/>
  <c r="I10302" i="3"/>
  <c r="J17327" i="3"/>
  <c r="K17327" i="3" s="1"/>
  <c r="I17327" i="3"/>
  <c r="J7508" i="3"/>
  <c r="K7508" i="3" s="1"/>
  <c r="I7508" i="3"/>
  <c r="J8000" i="3"/>
  <c r="K8000" i="3" s="1"/>
  <c r="I8000" i="3"/>
  <c r="J11594" i="3"/>
  <c r="K11594" i="3" s="1"/>
  <c r="I11594" i="3"/>
  <c r="J7203" i="3"/>
  <c r="K7203" i="3" s="1"/>
  <c r="I7203" i="3"/>
  <c r="J1587" i="3"/>
  <c r="K1587" i="3" s="1"/>
  <c r="I1587" i="3"/>
  <c r="J13117" i="3"/>
  <c r="K13117" i="3" s="1"/>
  <c r="I13117" i="3"/>
  <c r="J9507" i="3"/>
  <c r="K9507" i="3" s="1"/>
  <c r="I9507" i="3"/>
  <c r="J5835" i="3"/>
  <c r="K5835" i="3" s="1"/>
  <c r="I5835" i="3"/>
  <c r="J20210" i="3"/>
  <c r="K20210" i="3" s="1"/>
  <c r="I20210" i="3"/>
  <c r="I5088" i="3"/>
  <c r="J5088" i="3"/>
  <c r="K5088" i="3" s="1"/>
  <c r="J7098" i="3"/>
  <c r="K7098" i="3" s="1"/>
  <c r="I7098" i="3"/>
  <c r="J12533" i="3"/>
  <c r="K12533" i="3" s="1"/>
  <c r="I12533" i="3"/>
  <c r="J11861" i="3"/>
  <c r="K11861" i="3" s="1"/>
  <c r="I11861" i="3"/>
  <c r="J3371" i="3"/>
  <c r="K3371" i="3" s="1"/>
  <c r="I3371" i="3"/>
  <c r="J8167" i="3"/>
  <c r="K8167" i="3" s="1"/>
  <c r="I8167" i="3"/>
  <c r="J8251" i="3"/>
  <c r="K8251" i="3" s="1"/>
  <c r="I8251" i="3"/>
  <c r="J7009" i="3"/>
  <c r="K7009" i="3" s="1"/>
  <c r="I7009" i="3"/>
  <c r="J19092" i="3"/>
  <c r="K19092" i="3" s="1"/>
  <c r="I19092" i="3"/>
  <c r="J7416" i="3"/>
  <c r="K7416" i="3" s="1"/>
  <c r="I7416" i="3"/>
  <c r="J4396" i="3"/>
  <c r="K4396" i="3" s="1"/>
  <c r="I4396" i="3"/>
  <c r="J10553" i="3"/>
  <c r="K10553" i="3" s="1"/>
  <c r="I10553" i="3"/>
  <c r="J19065" i="3"/>
  <c r="K19065" i="3" s="1"/>
  <c r="I19065" i="3"/>
  <c r="J20465" i="3"/>
  <c r="K20465" i="3" s="1"/>
  <c r="I20465" i="3"/>
  <c r="J15291" i="3"/>
  <c r="K15291" i="3" s="1"/>
  <c r="I15291" i="3"/>
  <c r="J12954" i="3"/>
  <c r="K12954" i="3" s="1"/>
  <c r="I12954" i="3"/>
  <c r="J2300" i="3"/>
  <c r="K2300" i="3" s="1"/>
  <c r="I2300" i="3"/>
  <c r="J3468" i="3"/>
  <c r="K3468" i="3" s="1"/>
  <c r="I3468" i="3"/>
  <c r="J18898" i="3"/>
  <c r="K18898" i="3" s="1"/>
  <c r="I18898" i="3"/>
  <c r="J20862" i="3"/>
  <c r="K20862" i="3" s="1"/>
  <c r="I20862" i="3"/>
  <c r="J15880" i="3"/>
  <c r="K15880" i="3" s="1"/>
  <c r="I15880" i="3"/>
  <c r="J20509" i="3"/>
  <c r="K20509" i="3" s="1"/>
  <c r="I20509" i="3"/>
  <c r="J18677" i="3"/>
  <c r="K18677" i="3" s="1"/>
  <c r="I18677" i="3"/>
  <c r="J16782" i="3"/>
  <c r="K16782" i="3" s="1"/>
  <c r="I16782" i="3"/>
  <c r="J9810" i="3"/>
  <c r="K9810" i="3" s="1"/>
  <c r="I9810" i="3"/>
  <c r="J8408" i="3"/>
  <c r="K8408" i="3" s="1"/>
  <c r="I8408" i="3"/>
  <c r="J21518" i="3"/>
  <c r="K21518" i="3" s="1"/>
  <c r="I21518" i="3"/>
  <c r="J9309" i="3"/>
  <c r="K9309" i="3" s="1"/>
  <c r="I9309" i="3"/>
  <c r="J16271" i="3"/>
  <c r="K16271" i="3" s="1"/>
  <c r="I16271" i="3"/>
  <c r="J12482" i="3"/>
  <c r="K12482" i="3" s="1"/>
  <c r="I12482" i="3"/>
  <c r="J17279" i="3"/>
  <c r="K17279" i="3" s="1"/>
  <c r="I17279" i="3"/>
  <c r="J2893" i="3"/>
  <c r="K2893" i="3" s="1"/>
  <c r="I2893" i="3"/>
  <c r="J21419" i="3"/>
  <c r="K21419" i="3" s="1"/>
  <c r="I21419" i="3"/>
  <c r="J17040" i="3"/>
  <c r="K17040" i="3" s="1"/>
  <c r="I17040" i="3"/>
  <c r="J20972" i="3"/>
  <c r="K20972" i="3" s="1"/>
  <c r="I20972" i="3"/>
  <c r="J12442" i="3"/>
  <c r="K12442" i="3" s="1"/>
  <c r="I12442" i="3"/>
  <c r="J10551" i="3"/>
  <c r="K10551" i="3" s="1"/>
  <c r="I10551" i="3"/>
  <c r="I9070" i="3"/>
  <c r="J9070" i="3"/>
  <c r="K9070" i="3" s="1"/>
  <c r="J8986" i="3"/>
  <c r="K8986" i="3" s="1"/>
  <c r="I8986" i="3"/>
  <c r="J4008" i="3"/>
  <c r="K4008" i="3" s="1"/>
  <c r="I4008" i="3"/>
  <c r="J18620" i="3"/>
  <c r="K18620" i="3" s="1"/>
  <c r="I18620" i="3"/>
  <c r="J684" i="3"/>
  <c r="K684" i="3" s="1"/>
  <c r="I684" i="3"/>
  <c r="J16208" i="3"/>
  <c r="K16208" i="3" s="1"/>
  <c r="I16208" i="3"/>
  <c r="J10231" i="3"/>
  <c r="K10231" i="3" s="1"/>
  <c r="I10231" i="3"/>
  <c r="J13234" i="3"/>
  <c r="K13234" i="3" s="1"/>
  <c r="I13234" i="3"/>
  <c r="J12050" i="3"/>
  <c r="K12050" i="3" s="1"/>
  <c r="I12050" i="3"/>
  <c r="J12558" i="3"/>
  <c r="K12558" i="3" s="1"/>
  <c r="I12558" i="3"/>
  <c r="J9270" i="3"/>
  <c r="K9270" i="3" s="1"/>
  <c r="I9270" i="3"/>
  <c r="J805" i="3"/>
  <c r="K805" i="3" s="1"/>
  <c r="I805" i="3"/>
  <c r="J18267" i="3"/>
  <c r="K18267" i="3" s="1"/>
  <c r="I18267" i="3"/>
  <c r="J17023" i="3"/>
  <c r="K17023" i="3" s="1"/>
  <c r="I17023" i="3"/>
  <c r="J9170" i="3"/>
  <c r="K9170" i="3" s="1"/>
  <c r="I9170" i="3"/>
  <c r="J13806" i="3"/>
  <c r="K13806" i="3" s="1"/>
  <c r="I13806" i="3"/>
  <c r="J1986" i="3"/>
  <c r="K1986" i="3" s="1"/>
  <c r="I1986" i="3"/>
  <c r="J18933" i="3"/>
  <c r="K18933" i="3" s="1"/>
  <c r="I18933" i="3"/>
  <c r="I4197" i="3"/>
  <c r="J4197" i="3"/>
  <c r="K4197" i="3" s="1"/>
  <c r="J19492" i="3"/>
  <c r="K19492" i="3" s="1"/>
  <c r="I19492" i="3"/>
  <c r="J12574" i="3"/>
  <c r="K12574" i="3" s="1"/>
  <c r="I12574" i="3"/>
  <c r="J11061" i="3"/>
  <c r="K11061" i="3" s="1"/>
  <c r="I11061" i="3"/>
  <c r="J12111" i="3"/>
  <c r="K12111" i="3" s="1"/>
  <c r="I12111" i="3"/>
  <c r="J7062" i="3"/>
  <c r="K7062" i="3" s="1"/>
  <c r="I7062" i="3"/>
  <c r="J4020" i="3"/>
  <c r="K4020" i="3" s="1"/>
  <c r="I4020" i="3"/>
  <c r="J4665" i="3"/>
  <c r="K4665" i="3" s="1"/>
  <c r="I4665" i="3"/>
  <c r="J19042" i="3"/>
  <c r="K19042" i="3" s="1"/>
  <c r="I19042" i="3"/>
  <c r="J12278" i="3"/>
  <c r="K12278" i="3" s="1"/>
  <c r="I12278" i="3"/>
  <c r="J18969" i="3"/>
  <c r="K18969" i="3" s="1"/>
  <c r="I18969" i="3"/>
  <c r="J19389" i="3"/>
  <c r="K19389" i="3" s="1"/>
  <c r="I19389" i="3"/>
  <c r="J1378" i="3"/>
  <c r="K1378" i="3" s="1"/>
  <c r="I1378" i="3"/>
  <c r="J13906" i="3"/>
  <c r="K13906" i="3" s="1"/>
  <c r="I13906" i="3"/>
  <c r="J16789" i="3"/>
  <c r="K16789" i="3" s="1"/>
  <c r="I16789" i="3"/>
  <c r="J991" i="3"/>
  <c r="K991" i="3" s="1"/>
  <c r="I991" i="3"/>
  <c r="J12376" i="3"/>
  <c r="K12376" i="3" s="1"/>
  <c r="I12376" i="3"/>
  <c r="J8943" i="3"/>
  <c r="K8943" i="3" s="1"/>
  <c r="I8943" i="3"/>
  <c r="J15881" i="3"/>
  <c r="K15881" i="3" s="1"/>
  <c r="I15881" i="3"/>
  <c r="J4039" i="3"/>
  <c r="K4039" i="3" s="1"/>
  <c r="I4039" i="3"/>
  <c r="J2814" i="3"/>
  <c r="K2814" i="3" s="1"/>
  <c r="I2814" i="3"/>
  <c r="J9488" i="3"/>
  <c r="K9488" i="3" s="1"/>
  <c r="I9488" i="3"/>
  <c r="J15453" i="3"/>
  <c r="K15453" i="3" s="1"/>
  <c r="I15453" i="3"/>
  <c r="J8541" i="3"/>
  <c r="K8541" i="3" s="1"/>
  <c r="I8541" i="3"/>
  <c r="J9674" i="3"/>
  <c r="K9674" i="3" s="1"/>
  <c r="I9674" i="3"/>
  <c r="J20602" i="3"/>
  <c r="K20602" i="3" s="1"/>
  <c r="I20602" i="3"/>
  <c r="J707" i="3"/>
  <c r="K707" i="3" s="1"/>
  <c r="I707" i="3"/>
  <c r="J15484" i="3"/>
  <c r="K15484" i="3" s="1"/>
  <c r="I15484" i="3"/>
  <c r="J4464" i="3"/>
  <c r="K4464" i="3" s="1"/>
  <c r="I4464" i="3"/>
  <c r="J15163" i="3"/>
  <c r="K15163" i="3" s="1"/>
  <c r="I15163" i="3"/>
  <c r="J16931" i="3"/>
  <c r="K16931" i="3" s="1"/>
  <c r="I16931" i="3"/>
  <c r="J12056" i="3"/>
  <c r="K12056" i="3" s="1"/>
  <c r="I12056" i="3"/>
  <c r="J16914" i="3"/>
  <c r="K16914" i="3" s="1"/>
  <c r="I16914" i="3"/>
  <c r="J7413" i="3"/>
  <c r="K7413" i="3" s="1"/>
  <c r="I7413" i="3"/>
  <c r="J253" i="3"/>
  <c r="K253" i="3" s="1"/>
  <c r="I253" i="3"/>
  <c r="J7989" i="3"/>
  <c r="K7989" i="3" s="1"/>
  <c r="I7989" i="3"/>
  <c r="J15870" i="3"/>
  <c r="K15870" i="3" s="1"/>
  <c r="I15870" i="3"/>
  <c r="J3829" i="3"/>
  <c r="K3829" i="3" s="1"/>
  <c r="I3829" i="3"/>
  <c r="J5917" i="3"/>
  <c r="K5917" i="3" s="1"/>
  <c r="I5917" i="3"/>
  <c r="J5349" i="3"/>
  <c r="K5349" i="3" s="1"/>
  <c r="I5349" i="3"/>
  <c r="J9144" i="3"/>
  <c r="K9144" i="3" s="1"/>
  <c r="I9144" i="3"/>
  <c r="J16132" i="3"/>
  <c r="K16132" i="3" s="1"/>
  <c r="I16132" i="3"/>
  <c r="J8179" i="3"/>
  <c r="K8179" i="3" s="1"/>
  <c r="I8179" i="3"/>
  <c r="J19395" i="3"/>
  <c r="K19395" i="3" s="1"/>
  <c r="I19395" i="3"/>
  <c r="J7688" i="3"/>
  <c r="K7688" i="3" s="1"/>
  <c r="I7688" i="3"/>
  <c r="J2045" i="3"/>
  <c r="K2045" i="3" s="1"/>
  <c r="I2045" i="3"/>
  <c r="I4338" i="3"/>
  <c r="J4338" i="3"/>
  <c r="K4338" i="3" s="1"/>
  <c r="J562" i="3"/>
  <c r="K562" i="3" s="1"/>
  <c r="I562" i="3"/>
  <c r="I355" i="3"/>
  <c r="J355" i="3"/>
  <c r="K355" i="3" s="1"/>
  <c r="J4154" i="3"/>
  <c r="K4154" i="3" s="1"/>
  <c r="I4154" i="3"/>
  <c r="J798" i="3"/>
  <c r="K798" i="3" s="1"/>
  <c r="I798" i="3"/>
  <c r="J14521" i="3"/>
  <c r="K14521" i="3" s="1"/>
  <c r="I14521" i="3"/>
  <c r="J204" i="3"/>
  <c r="K204" i="3" s="1"/>
  <c r="I204" i="3"/>
  <c r="J2382" i="3"/>
  <c r="K2382" i="3" s="1"/>
  <c r="I2382" i="3"/>
  <c r="J16692" i="3"/>
  <c r="K16692" i="3" s="1"/>
  <c r="I16692" i="3"/>
  <c r="J2032" i="3"/>
  <c r="K2032" i="3" s="1"/>
  <c r="I2032" i="3"/>
  <c r="J3459" i="3"/>
  <c r="K3459" i="3" s="1"/>
  <c r="I3459" i="3"/>
  <c r="J20859" i="3"/>
  <c r="K20859" i="3" s="1"/>
  <c r="I20859" i="3"/>
  <c r="J1862" i="3"/>
  <c r="K1862" i="3" s="1"/>
  <c r="I1862" i="3"/>
  <c r="J16014" i="3"/>
  <c r="K16014" i="3" s="1"/>
  <c r="I16014" i="3"/>
  <c r="J10867" i="3"/>
  <c r="K10867" i="3" s="1"/>
  <c r="I10867" i="3"/>
  <c r="J14962" i="3"/>
  <c r="K14962" i="3" s="1"/>
  <c r="I14962" i="3"/>
  <c r="J8386" i="3"/>
  <c r="K8386" i="3" s="1"/>
  <c r="I8386" i="3"/>
  <c r="J13346" i="3"/>
  <c r="K13346" i="3" s="1"/>
  <c r="I13346" i="3"/>
  <c r="J15045" i="3"/>
  <c r="K15045" i="3" s="1"/>
  <c r="I15045" i="3"/>
  <c r="J13856" i="3"/>
  <c r="K13856" i="3" s="1"/>
  <c r="I13856" i="3"/>
  <c r="J14601" i="3"/>
  <c r="K14601" i="3" s="1"/>
  <c r="I14601" i="3"/>
  <c r="J18852" i="3"/>
  <c r="K18852" i="3" s="1"/>
  <c r="I18852" i="3"/>
  <c r="J11883" i="3"/>
  <c r="K11883" i="3" s="1"/>
  <c r="I11883" i="3"/>
  <c r="J13305" i="3"/>
  <c r="K13305" i="3" s="1"/>
  <c r="I13305" i="3"/>
  <c r="J406" i="3"/>
  <c r="K406" i="3" s="1"/>
  <c r="I406" i="3"/>
  <c r="J18966" i="3"/>
  <c r="K18966" i="3" s="1"/>
  <c r="I18966" i="3"/>
  <c r="J17428" i="3"/>
  <c r="K17428" i="3" s="1"/>
  <c r="I17428" i="3"/>
  <c r="J17978" i="3"/>
  <c r="K17978" i="3" s="1"/>
  <c r="I17978" i="3"/>
  <c r="J10090" i="3"/>
  <c r="K10090" i="3" s="1"/>
  <c r="I10090" i="3"/>
  <c r="J21446" i="3"/>
  <c r="K21446" i="3" s="1"/>
  <c r="I21446" i="3"/>
  <c r="J17343" i="3"/>
  <c r="K17343" i="3" s="1"/>
  <c r="I17343" i="3"/>
  <c r="J19334" i="3"/>
  <c r="K19334" i="3" s="1"/>
  <c r="I19334" i="3"/>
  <c r="J4395" i="3"/>
  <c r="K4395" i="3" s="1"/>
  <c r="I4395" i="3"/>
  <c r="J3052" i="3"/>
  <c r="K3052" i="3" s="1"/>
  <c r="I3052" i="3"/>
  <c r="J7156" i="3"/>
  <c r="K7156" i="3" s="1"/>
  <c r="I7156" i="3"/>
  <c r="J17482" i="3"/>
  <c r="K17482" i="3" s="1"/>
  <c r="I17482" i="3"/>
  <c r="J2408" i="3"/>
  <c r="K2408" i="3" s="1"/>
  <c r="I2408" i="3"/>
  <c r="J18312" i="3"/>
  <c r="K18312" i="3" s="1"/>
  <c r="I18312" i="3"/>
  <c r="J11484" i="3"/>
  <c r="K11484" i="3" s="1"/>
  <c r="I11484" i="3"/>
  <c r="J7001" i="3"/>
  <c r="K7001" i="3" s="1"/>
  <c r="I7001" i="3"/>
  <c r="J18806" i="3"/>
  <c r="K18806" i="3" s="1"/>
  <c r="I18806" i="3"/>
  <c r="J14136" i="3"/>
  <c r="K14136" i="3" s="1"/>
  <c r="I14136" i="3"/>
  <c r="J20084" i="3"/>
  <c r="K20084" i="3" s="1"/>
  <c r="I20084" i="3"/>
  <c r="J7181" i="3"/>
  <c r="K7181" i="3" s="1"/>
  <c r="I7181" i="3"/>
  <c r="J16628" i="3"/>
  <c r="K16628" i="3" s="1"/>
  <c r="I16628" i="3"/>
  <c r="J18027" i="3"/>
  <c r="K18027" i="3" s="1"/>
  <c r="I18027" i="3"/>
  <c r="J15939" i="3"/>
  <c r="K15939" i="3" s="1"/>
  <c r="I15939" i="3"/>
  <c r="J17935" i="3"/>
  <c r="K17935" i="3" s="1"/>
  <c r="I17935" i="3"/>
  <c r="J18202" i="3"/>
  <c r="K18202" i="3" s="1"/>
  <c r="I18202" i="3"/>
  <c r="J7315" i="3"/>
  <c r="K7315" i="3" s="1"/>
  <c r="I7315" i="3"/>
  <c r="J4896" i="3"/>
  <c r="K4896" i="3" s="1"/>
  <c r="I4896" i="3"/>
  <c r="J20137" i="3"/>
  <c r="K20137" i="3" s="1"/>
  <c r="I20137" i="3"/>
  <c r="J1742" i="3"/>
  <c r="K1742" i="3" s="1"/>
  <c r="I1742" i="3"/>
  <c r="J1802" i="3"/>
  <c r="K1802" i="3" s="1"/>
  <c r="I1802" i="3"/>
  <c r="J12451" i="3"/>
  <c r="K12451" i="3" s="1"/>
  <c r="I12451" i="3"/>
  <c r="J18749" i="3"/>
  <c r="K18749" i="3" s="1"/>
  <c r="I18749" i="3"/>
  <c r="J18754" i="3"/>
  <c r="K18754" i="3" s="1"/>
  <c r="I18754" i="3"/>
  <c r="J13561" i="3"/>
  <c r="K13561" i="3" s="1"/>
  <c r="I13561" i="3"/>
  <c r="J6745" i="3"/>
  <c r="K6745" i="3" s="1"/>
  <c r="I6745" i="3"/>
  <c r="J19645" i="3"/>
  <c r="K19645" i="3" s="1"/>
  <c r="I19645" i="3"/>
  <c r="J12177" i="3"/>
  <c r="K12177" i="3" s="1"/>
  <c r="I12177" i="3"/>
  <c r="J10602" i="3"/>
  <c r="K10602" i="3" s="1"/>
  <c r="I10602" i="3"/>
  <c r="J2114" i="3"/>
  <c r="K2114" i="3" s="1"/>
  <c r="I2114" i="3"/>
  <c r="I4513" i="3"/>
  <c r="J4513" i="3"/>
  <c r="K4513" i="3" s="1"/>
  <c r="J19823" i="3"/>
  <c r="K19823" i="3" s="1"/>
  <c r="I19823" i="3"/>
  <c r="J8612" i="3"/>
  <c r="K8612" i="3" s="1"/>
  <c r="I8612" i="3"/>
  <c r="J4380" i="3"/>
  <c r="K4380" i="3" s="1"/>
  <c r="I4380" i="3"/>
  <c r="J9205" i="3"/>
  <c r="K9205" i="3" s="1"/>
  <c r="I9205" i="3"/>
  <c r="I4969" i="3"/>
  <c r="J4969" i="3"/>
  <c r="K4969" i="3" s="1"/>
  <c r="J19519" i="3"/>
  <c r="K19519" i="3" s="1"/>
  <c r="I19519" i="3"/>
  <c r="J4525" i="3"/>
  <c r="K4525" i="3" s="1"/>
  <c r="I4525" i="3"/>
  <c r="J15935" i="3"/>
  <c r="K15935" i="3" s="1"/>
  <c r="I15935" i="3"/>
  <c r="J18467" i="3"/>
  <c r="K18467" i="3" s="1"/>
  <c r="I18467" i="3"/>
  <c r="J17199" i="3"/>
  <c r="K17199" i="3" s="1"/>
  <c r="I17199" i="3"/>
  <c r="J4811" i="3"/>
  <c r="K4811" i="3" s="1"/>
  <c r="I4811" i="3"/>
  <c r="J18925" i="3"/>
  <c r="K18925" i="3" s="1"/>
  <c r="I18925" i="3"/>
  <c r="J13965" i="3"/>
  <c r="K13965" i="3" s="1"/>
  <c r="I13965" i="3"/>
  <c r="I19775" i="3"/>
  <c r="J19775" i="3"/>
  <c r="K19775" i="3" s="1"/>
  <c r="J5316" i="3"/>
  <c r="K5316" i="3" s="1"/>
  <c r="I5316" i="3"/>
  <c r="J5742" i="3"/>
  <c r="K5742" i="3" s="1"/>
  <c r="I5742" i="3"/>
  <c r="J14473" i="3"/>
  <c r="K14473" i="3" s="1"/>
  <c r="I14473" i="3"/>
  <c r="J19272" i="3"/>
  <c r="K19272" i="3" s="1"/>
  <c r="I19272" i="3"/>
  <c r="J6749" i="3"/>
  <c r="K6749" i="3" s="1"/>
  <c r="I6749" i="3"/>
  <c r="J9939" i="3"/>
  <c r="K9939" i="3" s="1"/>
  <c r="I9939" i="3"/>
  <c r="J9086" i="3"/>
  <c r="K9086" i="3" s="1"/>
  <c r="I9086" i="3"/>
  <c r="J11011" i="3"/>
  <c r="K11011" i="3" s="1"/>
  <c r="I11011" i="3"/>
  <c r="J15372" i="3"/>
  <c r="K15372" i="3" s="1"/>
  <c r="I15372" i="3"/>
  <c r="J6056" i="3"/>
  <c r="K6056" i="3" s="1"/>
  <c r="I6056" i="3"/>
  <c r="J18022" i="3"/>
  <c r="K18022" i="3" s="1"/>
  <c r="I18022" i="3"/>
  <c r="J11494" i="3"/>
  <c r="K11494" i="3" s="1"/>
  <c r="I11494" i="3"/>
  <c r="J5726" i="3"/>
  <c r="K5726" i="3" s="1"/>
  <c r="I5726" i="3"/>
  <c r="J3831" i="3"/>
  <c r="K3831" i="3" s="1"/>
  <c r="I3831" i="3"/>
  <c r="J6738" i="3"/>
  <c r="K6738" i="3" s="1"/>
  <c r="I6738" i="3"/>
  <c r="J6383" i="3"/>
  <c r="K6383" i="3" s="1"/>
  <c r="I6383" i="3"/>
  <c r="I6032" i="3"/>
  <c r="J6032" i="3"/>
  <c r="K6032" i="3" s="1"/>
  <c r="I5465" i="3"/>
  <c r="J5465" i="3"/>
  <c r="K5465" i="3" s="1"/>
  <c r="J13367" i="3"/>
  <c r="K13367" i="3" s="1"/>
  <c r="I13367" i="3"/>
  <c r="J2498" i="3"/>
  <c r="K2498" i="3" s="1"/>
  <c r="I2498" i="3"/>
  <c r="J19010" i="3"/>
  <c r="K19010" i="3" s="1"/>
  <c r="I19010" i="3"/>
  <c r="J1320" i="3"/>
  <c r="K1320" i="3" s="1"/>
  <c r="I1320" i="3"/>
  <c r="J7408" i="3"/>
  <c r="K7408" i="3" s="1"/>
  <c r="I7408" i="3"/>
  <c r="J15739" i="3"/>
  <c r="K15739" i="3" s="1"/>
  <c r="I15739" i="3"/>
  <c r="J18381" i="3"/>
  <c r="K18381" i="3" s="1"/>
  <c r="I18381" i="3"/>
  <c r="J15951" i="3"/>
  <c r="K15951" i="3" s="1"/>
  <c r="I15951" i="3"/>
  <c r="J13106" i="3"/>
  <c r="K13106" i="3" s="1"/>
  <c r="I13106" i="3"/>
  <c r="J17930" i="3"/>
  <c r="K17930" i="3" s="1"/>
  <c r="I17930" i="3"/>
  <c r="J3337" i="3"/>
  <c r="K3337" i="3" s="1"/>
  <c r="I3337" i="3"/>
  <c r="J13239" i="3"/>
  <c r="K13239" i="3" s="1"/>
  <c r="I13239" i="3"/>
  <c r="J1380" i="3"/>
  <c r="K1380" i="3" s="1"/>
  <c r="I1380" i="3"/>
  <c r="J13495" i="3"/>
  <c r="K13495" i="3" s="1"/>
  <c r="I13495" i="3"/>
  <c r="J115" i="3"/>
  <c r="K115" i="3" s="1"/>
  <c r="I115" i="3"/>
  <c r="J21522" i="3"/>
  <c r="K21522" i="3" s="1"/>
  <c r="I21522" i="3"/>
  <c r="J2880" i="3"/>
  <c r="K2880" i="3" s="1"/>
  <c r="I2880" i="3"/>
  <c r="J4436" i="3"/>
  <c r="K4436" i="3" s="1"/>
  <c r="I4436" i="3"/>
  <c r="J1283" i="3"/>
  <c r="K1283" i="3" s="1"/>
  <c r="I1283" i="3"/>
  <c r="J2079" i="3"/>
  <c r="K2079" i="3" s="1"/>
  <c r="I2079" i="3"/>
  <c r="J21541" i="3"/>
  <c r="K21541" i="3" s="1"/>
  <c r="I21541" i="3"/>
  <c r="J6521" i="3"/>
  <c r="K6521" i="3" s="1"/>
  <c r="I6521" i="3"/>
  <c r="J3390" i="3"/>
  <c r="K3390" i="3" s="1"/>
  <c r="I3390" i="3"/>
  <c r="J8478" i="3"/>
  <c r="K8478" i="3" s="1"/>
  <c r="I8478" i="3"/>
  <c r="J17533" i="3"/>
  <c r="K17533" i="3" s="1"/>
  <c r="I17533" i="3"/>
  <c r="J14350" i="3"/>
  <c r="K14350" i="3" s="1"/>
  <c r="I14350" i="3"/>
  <c r="J4608" i="3"/>
  <c r="K4608" i="3" s="1"/>
  <c r="I4608" i="3"/>
  <c r="J9161" i="3"/>
  <c r="K9161" i="3" s="1"/>
  <c r="I9161" i="3"/>
  <c r="J12995" i="3"/>
  <c r="K12995" i="3" s="1"/>
  <c r="I12995" i="3"/>
  <c r="J7785" i="3"/>
  <c r="K7785" i="3" s="1"/>
  <c r="I7785" i="3"/>
  <c r="I12262" i="3"/>
  <c r="J12262" i="3"/>
  <c r="K12262" i="3" s="1"/>
  <c r="J4588" i="3"/>
  <c r="K4588" i="3" s="1"/>
  <c r="I4588" i="3"/>
  <c r="J6259" i="3"/>
  <c r="K6259" i="3" s="1"/>
  <c r="I6259" i="3"/>
  <c r="J19255" i="3"/>
  <c r="K19255" i="3" s="1"/>
  <c r="I19255" i="3"/>
  <c r="J21264" i="3"/>
  <c r="K21264" i="3" s="1"/>
  <c r="I21264" i="3"/>
  <c r="J5985" i="3"/>
  <c r="K5985" i="3" s="1"/>
  <c r="I5985" i="3"/>
  <c r="J16960" i="3"/>
  <c r="K16960" i="3" s="1"/>
  <c r="I16960" i="3"/>
  <c r="J13404" i="3"/>
  <c r="K13404" i="3" s="1"/>
  <c r="I13404" i="3"/>
  <c r="J13157" i="3"/>
  <c r="K13157" i="3" s="1"/>
  <c r="I13157" i="3"/>
  <c r="J15024" i="3"/>
  <c r="K15024" i="3" s="1"/>
  <c r="I15024" i="3"/>
  <c r="J9954" i="3"/>
  <c r="K9954" i="3" s="1"/>
  <c r="I9954" i="3"/>
  <c r="J10385" i="3"/>
  <c r="K10385" i="3" s="1"/>
  <c r="I10385" i="3"/>
  <c r="J20110" i="3"/>
  <c r="K20110" i="3" s="1"/>
  <c r="I20110" i="3"/>
  <c r="J13928" i="3"/>
  <c r="K13928" i="3" s="1"/>
  <c r="I13928" i="3"/>
  <c r="J1100" i="3"/>
  <c r="K1100" i="3" s="1"/>
  <c r="I1100" i="3"/>
  <c r="J14186" i="3"/>
  <c r="K14186" i="3" s="1"/>
  <c r="I14186" i="3"/>
  <c r="J16963" i="3"/>
  <c r="K16963" i="3" s="1"/>
  <c r="I16963" i="3"/>
  <c r="J4417" i="3"/>
  <c r="K4417" i="3" s="1"/>
  <c r="I4417" i="3"/>
  <c r="J8635" i="3"/>
  <c r="K8635" i="3" s="1"/>
  <c r="I8635" i="3"/>
  <c r="J18331" i="3"/>
  <c r="K18331" i="3" s="1"/>
  <c r="I18331" i="3"/>
  <c r="J14455" i="3"/>
  <c r="K14455" i="3" s="1"/>
  <c r="I14455" i="3"/>
  <c r="J18396" i="3"/>
  <c r="K18396" i="3" s="1"/>
  <c r="I18396" i="3"/>
  <c r="J18855" i="3"/>
  <c r="K18855" i="3" s="1"/>
  <c r="I18855" i="3"/>
  <c r="J5257" i="3"/>
  <c r="K5257" i="3" s="1"/>
  <c r="I5257" i="3"/>
  <c r="J4090" i="3"/>
  <c r="K4090" i="3" s="1"/>
  <c r="I4090" i="3"/>
  <c r="J217" i="3"/>
  <c r="K217" i="3" s="1"/>
  <c r="I217" i="3"/>
  <c r="J15454" i="3"/>
  <c r="K15454" i="3" s="1"/>
  <c r="I15454" i="3"/>
  <c r="J10539" i="3"/>
  <c r="K10539" i="3" s="1"/>
  <c r="I10539" i="3"/>
  <c r="J10404" i="3"/>
  <c r="K10404" i="3" s="1"/>
  <c r="I10404" i="3"/>
  <c r="J11238" i="3"/>
  <c r="K11238" i="3" s="1"/>
  <c r="I11238" i="3"/>
  <c r="J8619" i="3"/>
  <c r="K8619" i="3" s="1"/>
  <c r="I8619" i="3"/>
  <c r="J3042" i="3"/>
  <c r="K3042" i="3" s="1"/>
  <c r="I3042" i="3"/>
  <c r="J15124" i="3"/>
  <c r="K15124" i="3" s="1"/>
  <c r="I15124" i="3"/>
  <c r="J13443" i="3"/>
  <c r="K13443" i="3" s="1"/>
  <c r="I13443" i="3"/>
  <c r="J13690" i="3"/>
  <c r="K13690" i="3" s="1"/>
  <c r="I13690" i="3"/>
  <c r="J3083" i="3"/>
  <c r="K3083" i="3" s="1"/>
  <c r="I3083" i="3"/>
  <c r="J2131" i="3"/>
  <c r="K2131" i="3" s="1"/>
  <c r="I2131" i="3"/>
  <c r="J17535" i="3"/>
  <c r="K17535" i="3" s="1"/>
  <c r="I17535" i="3"/>
  <c r="J12942" i="3"/>
  <c r="K12942" i="3" s="1"/>
  <c r="I12942" i="3"/>
  <c r="J3981" i="3"/>
  <c r="K3981" i="3" s="1"/>
  <c r="I3981" i="3"/>
  <c r="J327" i="3"/>
  <c r="K327" i="3" s="1"/>
  <c r="I327" i="3"/>
  <c r="I4160" i="3"/>
  <c r="J4160" i="3"/>
  <c r="K4160" i="3" s="1"/>
  <c r="J18951" i="3"/>
  <c r="K18951" i="3" s="1"/>
  <c r="I18951" i="3"/>
  <c r="J1352" i="3"/>
  <c r="K1352" i="3" s="1"/>
  <c r="I1352" i="3"/>
  <c r="J18575" i="3"/>
  <c r="K18575" i="3" s="1"/>
  <c r="I18575" i="3"/>
  <c r="J15537" i="3"/>
  <c r="K15537" i="3" s="1"/>
  <c r="I15537" i="3"/>
  <c r="J6962" i="3"/>
  <c r="K6962" i="3" s="1"/>
  <c r="I6962" i="3"/>
  <c r="J14513" i="3"/>
  <c r="K14513" i="3" s="1"/>
  <c r="I14513" i="3"/>
  <c r="J14029" i="3"/>
  <c r="K14029" i="3" s="1"/>
  <c r="I14029" i="3"/>
  <c r="J20621" i="3"/>
  <c r="K20621" i="3" s="1"/>
  <c r="I20621" i="3"/>
  <c r="J9612" i="3"/>
  <c r="K9612" i="3" s="1"/>
  <c r="I9612" i="3"/>
  <c r="J12284" i="3"/>
  <c r="K12284" i="3" s="1"/>
  <c r="I12284" i="3"/>
  <c r="J17832" i="3"/>
  <c r="K17832" i="3" s="1"/>
  <c r="I17832" i="3"/>
  <c r="J9830" i="3"/>
  <c r="K9830" i="3" s="1"/>
  <c r="I9830" i="3"/>
  <c r="J13323" i="3"/>
  <c r="K13323" i="3" s="1"/>
  <c r="I13323" i="3"/>
  <c r="J14730" i="3"/>
  <c r="K14730" i="3" s="1"/>
  <c r="I14730" i="3"/>
  <c r="J12244" i="3"/>
  <c r="K12244" i="3" s="1"/>
  <c r="I12244" i="3"/>
  <c r="J7038" i="3"/>
  <c r="K7038" i="3" s="1"/>
  <c r="I7038" i="3"/>
  <c r="J3059" i="3"/>
  <c r="K3059" i="3" s="1"/>
  <c r="I3059" i="3"/>
  <c r="I6002" i="3"/>
  <c r="J6002" i="3"/>
  <c r="K6002" i="3" s="1"/>
  <c r="J2979" i="3"/>
  <c r="K2979" i="3" s="1"/>
  <c r="I2979" i="3"/>
  <c r="J14795" i="3"/>
  <c r="K14795" i="3" s="1"/>
  <c r="I14795" i="3"/>
  <c r="J3630" i="3"/>
  <c r="K3630" i="3" s="1"/>
  <c r="I3630" i="3"/>
  <c r="J1580" i="3"/>
  <c r="K1580" i="3" s="1"/>
  <c r="I1580" i="3"/>
  <c r="J7710" i="3"/>
  <c r="K7710" i="3" s="1"/>
  <c r="I7710" i="3"/>
  <c r="J6837" i="3"/>
  <c r="K6837" i="3" s="1"/>
  <c r="I6837" i="3"/>
  <c r="J15644" i="3"/>
  <c r="K15644" i="3" s="1"/>
  <c r="I15644" i="3"/>
  <c r="J19678" i="3"/>
  <c r="K19678" i="3" s="1"/>
  <c r="I19678" i="3"/>
  <c r="J4510" i="3"/>
  <c r="K4510" i="3" s="1"/>
  <c r="I4510" i="3"/>
  <c r="J14623" i="3"/>
  <c r="K14623" i="3" s="1"/>
  <c r="I14623" i="3"/>
  <c r="J12826" i="3"/>
  <c r="K12826" i="3" s="1"/>
  <c r="I12826" i="3"/>
  <c r="J5972" i="3"/>
  <c r="K5972" i="3" s="1"/>
  <c r="I5972" i="3"/>
  <c r="J8506" i="3"/>
  <c r="K8506" i="3" s="1"/>
  <c r="I8506" i="3"/>
  <c r="J14361" i="3"/>
  <c r="K14361" i="3" s="1"/>
  <c r="I14361" i="3"/>
  <c r="J8405" i="3"/>
  <c r="K8405" i="3" s="1"/>
  <c r="I8405" i="3"/>
  <c r="J15882" i="3"/>
  <c r="K15882" i="3" s="1"/>
  <c r="I15882" i="3"/>
  <c r="J1187" i="3"/>
  <c r="K1187" i="3" s="1"/>
  <c r="I1187" i="3"/>
  <c r="J15217" i="3"/>
  <c r="K15217" i="3" s="1"/>
  <c r="I15217" i="3"/>
  <c r="J14938" i="3"/>
  <c r="K14938" i="3" s="1"/>
  <c r="I14938" i="3"/>
  <c r="J7260" i="3"/>
  <c r="K7260" i="3" s="1"/>
  <c r="I7260" i="3"/>
  <c r="J18774" i="3"/>
  <c r="K18774" i="3" s="1"/>
  <c r="I18774" i="3"/>
  <c r="J1860" i="3"/>
  <c r="K1860" i="3" s="1"/>
  <c r="I1860" i="3"/>
  <c r="J5500" i="3"/>
  <c r="K5500" i="3" s="1"/>
  <c r="I5500" i="3"/>
  <c r="J10740" i="3"/>
  <c r="K10740" i="3" s="1"/>
  <c r="I10740" i="3"/>
  <c r="J837" i="3"/>
  <c r="K837" i="3" s="1"/>
  <c r="I837" i="3"/>
  <c r="J2714" i="3"/>
  <c r="K2714" i="3" s="1"/>
  <c r="I2714" i="3"/>
  <c r="J16201" i="3"/>
  <c r="K16201" i="3" s="1"/>
  <c r="I16201" i="3"/>
  <c r="J9885" i="3"/>
  <c r="K9885" i="3" s="1"/>
  <c r="I9885" i="3"/>
  <c r="J14578" i="3"/>
  <c r="K14578" i="3" s="1"/>
  <c r="I14578" i="3"/>
  <c r="J14997" i="3"/>
  <c r="K14997" i="3" s="1"/>
  <c r="I14997" i="3"/>
  <c r="J4574" i="3"/>
  <c r="K4574" i="3" s="1"/>
  <c r="I4574" i="3"/>
  <c r="I13041" i="3"/>
  <c r="J13041" i="3"/>
  <c r="K13041" i="3" s="1"/>
  <c r="J6199" i="3"/>
  <c r="K6199" i="3" s="1"/>
  <c r="I6199" i="3"/>
  <c r="J19949" i="3"/>
  <c r="K19949" i="3" s="1"/>
  <c r="I19949" i="3"/>
  <c r="I18261" i="3"/>
  <c r="J18261" i="3"/>
  <c r="K18261" i="3" s="1"/>
  <c r="I3654" i="3"/>
  <c r="J3654" i="3"/>
  <c r="K3654" i="3" s="1"/>
  <c r="J3941" i="3"/>
  <c r="K3941" i="3" s="1"/>
  <c r="I3941" i="3"/>
  <c r="J1433" i="3"/>
  <c r="K1433" i="3" s="1"/>
  <c r="I1433" i="3"/>
  <c r="J9940" i="3"/>
  <c r="K9940" i="3" s="1"/>
  <c r="I9940" i="3"/>
  <c r="J6904" i="3"/>
  <c r="K6904" i="3" s="1"/>
  <c r="I6904" i="3"/>
  <c r="J18126" i="3"/>
  <c r="K18126" i="3" s="1"/>
  <c r="I18126" i="3"/>
  <c r="J6693" i="3"/>
  <c r="K6693" i="3" s="1"/>
  <c r="I6693" i="3"/>
  <c r="J14113" i="3"/>
  <c r="K14113" i="3" s="1"/>
  <c r="I14113" i="3"/>
  <c r="J3872" i="3"/>
  <c r="K3872" i="3" s="1"/>
  <c r="I3872" i="3"/>
  <c r="J3421" i="3"/>
  <c r="K3421" i="3" s="1"/>
  <c r="I3421" i="3"/>
  <c r="J15948" i="3"/>
  <c r="K15948" i="3" s="1"/>
  <c r="I15948" i="3"/>
  <c r="J8194" i="3"/>
  <c r="K8194" i="3" s="1"/>
  <c r="I8194" i="3"/>
  <c r="J16320" i="3"/>
  <c r="K16320" i="3" s="1"/>
  <c r="I16320" i="3"/>
  <c r="J16018" i="3"/>
  <c r="K16018" i="3" s="1"/>
  <c r="I16018" i="3"/>
  <c r="J7187" i="3"/>
  <c r="K7187" i="3" s="1"/>
  <c r="I7187" i="3"/>
  <c r="J18949" i="3"/>
  <c r="K18949" i="3" s="1"/>
  <c r="I18949" i="3"/>
  <c r="J20535" i="3"/>
  <c r="K20535" i="3" s="1"/>
  <c r="I20535" i="3"/>
  <c r="J6939" i="3"/>
  <c r="K6939" i="3" s="1"/>
  <c r="I6939" i="3"/>
  <c r="J19722" i="3"/>
  <c r="K19722" i="3" s="1"/>
  <c r="I19722" i="3"/>
  <c r="I3992" i="3"/>
  <c r="J3992" i="3"/>
  <c r="K3992" i="3" s="1"/>
  <c r="J9568" i="3"/>
  <c r="K9568" i="3" s="1"/>
  <c r="I9568" i="3"/>
  <c r="J16358" i="3"/>
  <c r="K16358" i="3" s="1"/>
  <c r="I16358" i="3"/>
  <c r="J11277" i="3"/>
  <c r="K11277" i="3" s="1"/>
  <c r="I11277" i="3"/>
  <c r="J9992" i="3"/>
  <c r="K9992" i="3" s="1"/>
  <c r="I9992" i="3"/>
  <c r="J15601" i="3"/>
  <c r="K15601" i="3" s="1"/>
  <c r="I15601" i="3"/>
  <c r="J17824" i="3"/>
  <c r="K17824" i="3" s="1"/>
  <c r="I17824" i="3"/>
  <c r="J9618" i="3"/>
  <c r="K9618" i="3" s="1"/>
  <c r="I9618" i="3"/>
  <c r="J21087" i="3"/>
  <c r="K21087" i="3" s="1"/>
  <c r="I21087" i="3"/>
  <c r="J1435" i="3"/>
  <c r="K1435" i="3" s="1"/>
  <c r="I1435" i="3"/>
  <c r="J16124" i="3"/>
  <c r="K16124" i="3" s="1"/>
  <c r="I16124" i="3"/>
  <c r="J5389" i="3"/>
  <c r="K5389" i="3" s="1"/>
  <c r="I5389" i="3"/>
  <c r="J20489" i="3"/>
  <c r="K20489" i="3" s="1"/>
  <c r="I20489" i="3"/>
  <c r="J4909" i="3"/>
  <c r="K4909" i="3" s="1"/>
  <c r="I4909" i="3"/>
  <c r="J16221" i="3"/>
  <c r="K16221" i="3" s="1"/>
  <c r="I16221" i="3"/>
  <c r="J15346" i="3"/>
  <c r="K15346" i="3" s="1"/>
  <c r="I15346" i="3"/>
  <c r="J10817" i="3"/>
  <c r="K10817" i="3" s="1"/>
  <c r="I10817" i="3"/>
  <c r="J17899" i="3"/>
  <c r="K17899" i="3" s="1"/>
  <c r="I17899" i="3"/>
  <c r="J13072" i="3"/>
  <c r="K13072" i="3" s="1"/>
  <c r="I13072" i="3"/>
  <c r="J10035" i="3"/>
  <c r="K10035" i="3" s="1"/>
  <c r="I10035" i="3"/>
  <c r="J8607" i="3"/>
  <c r="K8607" i="3" s="1"/>
  <c r="I8607" i="3"/>
  <c r="J5794" i="3"/>
  <c r="K5794" i="3" s="1"/>
  <c r="I5794" i="3"/>
  <c r="J9422" i="3"/>
  <c r="K9422" i="3" s="1"/>
  <c r="I9422" i="3"/>
  <c r="J18670" i="3"/>
  <c r="K18670" i="3" s="1"/>
  <c r="I18670" i="3"/>
  <c r="I5961" i="3"/>
  <c r="J5961" i="3"/>
  <c r="K5961" i="3" s="1"/>
  <c r="J402" i="3"/>
  <c r="K402" i="3" s="1"/>
  <c r="I402" i="3"/>
  <c r="I11593" i="3"/>
  <c r="J11593" i="3"/>
  <c r="K11593" i="3" s="1"/>
  <c r="J21243" i="3"/>
  <c r="K21243" i="3" s="1"/>
  <c r="I21243" i="3"/>
  <c r="J15716" i="3"/>
  <c r="K15716" i="3" s="1"/>
  <c r="I15716" i="3"/>
  <c r="J14759" i="3"/>
  <c r="K14759" i="3" s="1"/>
  <c r="I14759" i="3"/>
  <c r="J7427" i="3"/>
  <c r="K7427" i="3" s="1"/>
  <c r="I7427" i="3"/>
  <c r="J18645" i="3"/>
  <c r="K18645" i="3" s="1"/>
  <c r="I18645" i="3"/>
  <c r="I4723" i="3"/>
  <c r="J4723" i="3"/>
  <c r="K4723" i="3" s="1"/>
  <c r="J10913" i="3"/>
  <c r="K10913" i="3" s="1"/>
  <c r="I10913" i="3"/>
  <c r="J2881" i="3"/>
  <c r="K2881" i="3" s="1"/>
  <c r="I2881" i="3"/>
  <c r="J14942" i="3"/>
  <c r="K14942" i="3" s="1"/>
  <c r="I14942" i="3"/>
  <c r="J319" i="3"/>
  <c r="K319" i="3" s="1"/>
  <c r="I319" i="3"/>
  <c r="J13005" i="3"/>
  <c r="K13005" i="3" s="1"/>
  <c r="I13005" i="3"/>
  <c r="J13956" i="3"/>
  <c r="K13956" i="3" s="1"/>
  <c r="I13956" i="3"/>
  <c r="J20521" i="3"/>
  <c r="K20521" i="3" s="1"/>
  <c r="I20521" i="3"/>
  <c r="J20325" i="3"/>
  <c r="K20325" i="3" s="1"/>
  <c r="I20325" i="3"/>
  <c r="J20230" i="3"/>
  <c r="K20230" i="3" s="1"/>
  <c r="I20230" i="3"/>
  <c r="J15649" i="3"/>
  <c r="K15649" i="3" s="1"/>
  <c r="I15649" i="3"/>
  <c r="I6793" i="3"/>
  <c r="J6793" i="3"/>
  <c r="K6793" i="3" s="1"/>
  <c r="J5995" i="3"/>
  <c r="K5995" i="3" s="1"/>
  <c r="I5995" i="3"/>
  <c r="J4988" i="3"/>
  <c r="K4988" i="3" s="1"/>
  <c r="I4988" i="3"/>
  <c r="I17710" i="3"/>
  <c r="J17710" i="3"/>
  <c r="K17710" i="3" s="1"/>
  <c r="J18800" i="3"/>
  <c r="K18800" i="3" s="1"/>
  <c r="I18800" i="3"/>
  <c r="J7091" i="3"/>
  <c r="K7091" i="3" s="1"/>
  <c r="I7091" i="3"/>
  <c r="J7464" i="3"/>
  <c r="K7464" i="3" s="1"/>
  <c r="I7464" i="3"/>
  <c r="I6298" i="3"/>
  <c r="J6298" i="3"/>
  <c r="K6298" i="3" s="1"/>
  <c r="J13010" i="3"/>
  <c r="K13010" i="3" s="1"/>
  <c r="I13010" i="3"/>
  <c r="J8301" i="3"/>
  <c r="K8301" i="3" s="1"/>
  <c r="I8301" i="3"/>
  <c r="J9661" i="3"/>
  <c r="K9661" i="3" s="1"/>
  <c r="I9661" i="3"/>
  <c r="J8595" i="3"/>
  <c r="K8595" i="3" s="1"/>
  <c r="I8595" i="3"/>
  <c r="J13098" i="3"/>
  <c r="K13098" i="3" s="1"/>
  <c r="I13098" i="3"/>
  <c r="J812" i="3"/>
  <c r="K812" i="3" s="1"/>
  <c r="I812" i="3"/>
  <c r="J14191" i="3"/>
  <c r="K14191" i="3" s="1"/>
  <c r="I14191" i="3"/>
  <c r="J2920" i="3"/>
  <c r="K2920" i="3" s="1"/>
  <c r="I2920" i="3"/>
  <c r="J9712" i="3"/>
  <c r="K9712" i="3" s="1"/>
  <c r="I9712" i="3"/>
  <c r="J11405" i="3"/>
  <c r="K11405" i="3" s="1"/>
  <c r="I11405" i="3"/>
  <c r="J19839" i="3"/>
  <c r="K19839" i="3" s="1"/>
  <c r="I19839" i="3"/>
  <c r="J17306" i="3"/>
  <c r="K17306" i="3" s="1"/>
  <c r="I17306" i="3"/>
  <c r="J15515" i="3"/>
  <c r="K15515" i="3" s="1"/>
  <c r="I15515" i="3"/>
  <c r="J15109" i="3"/>
  <c r="K15109" i="3" s="1"/>
  <c r="I15109" i="3"/>
  <c r="I3818" i="3"/>
  <c r="J3818" i="3"/>
  <c r="K3818" i="3" s="1"/>
  <c r="J12526" i="3"/>
  <c r="K12526" i="3" s="1"/>
  <c r="I12526" i="3"/>
  <c r="J6631" i="3"/>
  <c r="K6631" i="3" s="1"/>
  <c r="I6631" i="3"/>
  <c r="J882" i="3"/>
  <c r="K882" i="3" s="1"/>
  <c r="I882" i="3"/>
  <c r="J7146" i="3"/>
  <c r="K7146" i="3" s="1"/>
  <c r="I7146" i="3"/>
  <c r="J13317" i="3"/>
  <c r="K13317" i="3" s="1"/>
  <c r="I13317" i="3"/>
  <c r="J4443" i="3"/>
  <c r="K4443" i="3" s="1"/>
  <c r="I4443" i="3"/>
  <c r="J3006" i="3"/>
  <c r="K3006" i="3" s="1"/>
  <c r="I3006" i="3"/>
  <c r="J18706" i="3"/>
  <c r="K18706" i="3" s="1"/>
  <c r="I18706" i="3"/>
  <c r="J8508" i="3"/>
  <c r="K8508" i="3" s="1"/>
  <c r="I8508" i="3"/>
  <c r="J2888" i="3"/>
  <c r="K2888" i="3" s="1"/>
  <c r="I2888" i="3"/>
  <c r="J19047" i="3"/>
  <c r="K19047" i="3" s="1"/>
  <c r="I19047" i="3"/>
  <c r="J20796" i="3"/>
  <c r="K20796" i="3" s="1"/>
  <c r="I20796" i="3"/>
  <c r="J19418" i="3"/>
  <c r="K19418" i="3" s="1"/>
  <c r="I19418" i="3"/>
  <c r="J11933" i="3"/>
  <c r="K11933" i="3" s="1"/>
  <c r="I11933" i="3"/>
  <c r="J4467" i="3"/>
  <c r="K4467" i="3" s="1"/>
  <c r="I4467" i="3"/>
  <c r="J5462" i="3"/>
  <c r="K5462" i="3" s="1"/>
  <c r="I5462" i="3"/>
  <c r="J11132" i="3"/>
  <c r="K11132" i="3" s="1"/>
  <c r="I11132" i="3"/>
  <c r="J11421" i="3"/>
  <c r="K11421" i="3" s="1"/>
  <c r="I11421" i="3"/>
  <c r="J2425" i="3"/>
  <c r="K2425" i="3" s="1"/>
  <c r="I2425" i="3"/>
  <c r="J15571" i="3"/>
  <c r="K15571" i="3" s="1"/>
  <c r="I15571" i="3"/>
  <c r="I19252" i="3"/>
  <c r="J19252" i="3"/>
  <c r="K19252" i="3" s="1"/>
  <c r="J8859" i="3"/>
  <c r="K8859" i="3" s="1"/>
  <c r="I8859" i="3"/>
  <c r="J2123" i="3"/>
  <c r="K2123" i="3" s="1"/>
  <c r="I2123" i="3"/>
  <c r="J16128" i="3"/>
  <c r="K16128" i="3" s="1"/>
  <c r="I16128" i="3"/>
  <c r="J19093" i="3"/>
  <c r="K19093" i="3" s="1"/>
  <c r="I19093" i="3"/>
  <c r="I9969" i="3"/>
  <c r="J9969" i="3"/>
  <c r="K9969" i="3" s="1"/>
  <c r="J12895" i="3"/>
  <c r="K12895" i="3" s="1"/>
  <c r="I12895" i="3"/>
  <c r="J9605" i="3"/>
  <c r="K9605" i="3" s="1"/>
  <c r="I9605" i="3"/>
  <c r="J4675" i="3"/>
  <c r="K4675" i="3" s="1"/>
  <c r="I4675" i="3"/>
  <c r="J7472" i="3"/>
  <c r="K7472" i="3" s="1"/>
  <c r="I7472" i="3"/>
  <c r="J3240" i="3"/>
  <c r="K3240" i="3" s="1"/>
  <c r="I3240" i="3"/>
  <c r="J8143" i="3"/>
  <c r="K8143" i="3" s="1"/>
  <c r="I8143" i="3"/>
  <c r="J358" i="3"/>
  <c r="K358" i="3" s="1"/>
  <c r="I358" i="3"/>
  <c r="J14003" i="3"/>
  <c r="K14003" i="3" s="1"/>
  <c r="I14003" i="3"/>
  <c r="J13324" i="3"/>
  <c r="K13324" i="3" s="1"/>
  <c r="I13324" i="3"/>
  <c r="J7753" i="3"/>
  <c r="K7753" i="3" s="1"/>
  <c r="I7753" i="3"/>
  <c r="J1370" i="3"/>
  <c r="K1370" i="3" s="1"/>
  <c r="I1370" i="3"/>
  <c r="J20806" i="3"/>
  <c r="K20806" i="3" s="1"/>
  <c r="I20806" i="3"/>
  <c r="J19067" i="3"/>
  <c r="K19067" i="3" s="1"/>
  <c r="I19067" i="3"/>
  <c r="J1450" i="3"/>
  <c r="K1450" i="3" s="1"/>
  <c r="I1450" i="3"/>
  <c r="J18998" i="3"/>
  <c r="K18998" i="3" s="1"/>
  <c r="I18998" i="3"/>
  <c r="J20366" i="3"/>
  <c r="K20366" i="3" s="1"/>
  <c r="I20366" i="3"/>
  <c r="J7288" i="3"/>
  <c r="K7288" i="3" s="1"/>
  <c r="I7288" i="3"/>
  <c r="J7410" i="3"/>
  <c r="K7410" i="3" s="1"/>
  <c r="I7410" i="3"/>
  <c r="J11884" i="3"/>
  <c r="K11884" i="3" s="1"/>
  <c r="I11884" i="3"/>
  <c r="J16841" i="3"/>
  <c r="K16841" i="3" s="1"/>
  <c r="I16841" i="3"/>
  <c r="J21478" i="3"/>
  <c r="K21478" i="3" s="1"/>
  <c r="I21478" i="3"/>
  <c r="J7133" i="3"/>
  <c r="K7133" i="3" s="1"/>
  <c r="I7133" i="3"/>
  <c r="J11943" i="3"/>
  <c r="K11943" i="3" s="1"/>
  <c r="I11943" i="3"/>
  <c r="J1622" i="3"/>
  <c r="K1622" i="3" s="1"/>
  <c r="I1622" i="3"/>
  <c r="J10622" i="3"/>
  <c r="K10622" i="3" s="1"/>
  <c r="I10622" i="3"/>
  <c r="J13240" i="3"/>
  <c r="K13240" i="3" s="1"/>
  <c r="I13240" i="3"/>
  <c r="J20456" i="3"/>
  <c r="K20456" i="3" s="1"/>
  <c r="I20456" i="3"/>
  <c r="J225" i="3"/>
  <c r="K225" i="3" s="1"/>
  <c r="I225" i="3"/>
  <c r="J3090" i="3"/>
  <c r="K3090" i="3" s="1"/>
  <c r="I3090" i="3"/>
  <c r="J19757" i="3"/>
  <c r="K19757" i="3" s="1"/>
  <c r="I19757" i="3"/>
  <c r="J1298" i="3"/>
  <c r="K1298" i="3" s="1"/>
  <c r="I1298" i="3"/>
  <c r="J18384" i="3"/>
  <c r="K18384" i="3" s="1"/>
  <c r="I18384" i="3"/>
  <c r="J19013" i="3"/>
  <c r="K19013" i="3" s="1"/>
  <c r="I19013" i="3"/>
  <c r="I6680" i="3"/>
  <c r="J6680" i="3"/>
  <c r="K6680" i="3" s="1"/>
  <c r="J5799" i="3"/>
  <c r="K5799" i="3" s="1"/>
  <c r="I5799" i="3"/>
  <c r="J7611" i="3"/>
  <c r="K7611" i="3" s="1"/>
  <c r="I7611" i="3"/>
  <c r="J7552" i="3"/>
  <c r="K7552" i="3" s="1"/>
  <c r="I7552" i="3"/>
  <c r="J3478" i="3"/>
  <c r="K3478" i="3" s="1"/>
  <c r="I3478" i="3"/>
  <c r="J18303" i="3"/>
  <c r="K18303" i="3" s="1"/>
  <c r="I18303" i="3"/>
  <c r="J14812" i="3"/>
  <c r="K14812" i="3" s="1"/>
  <c r="I14812" i="3"/>
  <c r="J299" i="3"/>
  <c r="K299" i="3" s="1"/>
  <c r="I299" i="3"/>
  <c r="J21018" i="3"/>
  <c r="K21018" i="3" s="1"/>
  <c r="I21018" i="3"/>
  <c r="J18114" i="3"/>
  <c r="K18114" i="3" s="1"/>
  <c r="I18114" i="3"/>
  <c r="I10506" i="3"/>
  <c r="J10506" i="3"/>
  <c r="K10506" i="3" s="1"/>
  <c r="J21251" i="3"/>
  <c r="K21251" i="3" s="1"/>
  <c r="I21251" i="3"/>
  <c r="J17042" i="3"/>
  <c r="K17042" i="3" s="1"/>
  <c r="I17042" i="3"/>
  <c r="J14543" i="3"/>
  <c r="K14543" i="3" s="1"/>
  <c r="I14543" i="3"/>
  <c r="J19258" i="3"/>
  <c r="K19258" i="3" s="1"/>
  <c r="I19258" i="3"/>
  <c r="J5631" i="3"/>
  <c r="K5631" i="3" s="1"/>
  <c r="I5631" i="3"/>
  <c r="J9290" i="3"/>
  <c r="K9290" i="3" s="1"/>
  <c r="I9290" i="3"/>
  <c r="J9715" i="3"/>
  <c r="K9715" i="3" s="1"/>
  <c r="I9715" i="3"/>
  <c r="J16696" i="3"/>
  <c r="K16696" i="3" s="1"/>
  <c r="I16696" i="3"/>
  <c r="J9533" i="3"/>
  <c r="K9533" i="3" s="1"/>
  <c r="I9533" i="3"/>
  <c r="J2323" i="3"/>
  <c r="K2323" i="3" s="1"/>
  <c r="I2323" i="3"/>
  <c r="J11654" i="3"/>
  <c r="K11654" i="3" s="1"/>
  <c r="I11654" i="3"/>
  <c r="J4057" i="3"/>
  <c r="K4057" i="3" s="1"/>
  <c r="I4057" i="3"/>
  <c r="J3996" i="3"/>
  <c r="K3996" i="3" s="1"/>
  <c r="I3996" i="3"/>
  <c r="J5385" i="3"/>
  <c r="K5385" i="3" s="1"/>
  <c r="I5385" i="3"/>
  <c r="J9523" i="3"/>
  <c r="K9523" i="3" s="1"/>
  <c r="I9523" i="3"/>
  <c r="J6694" i="3"/>
  <c r="K6694" i="3" s="1"/>
  <c r="I6694" i="3"/>
  <c r="J5442" i="3"/>
  <c r="K5442" i="3" s="1"/>
  <c r="I5442" i="3"/>
  <c r="J6413" i="3"/>
  <c r="K6413" i="3" s="1"/>
  <c r="I6413" i="3"/>
  <c r="J14975" i="3"/>
  <c r="K14975" i="3" s="1"/>
  <c r="I14975" i="3"/>
  <c r="J2201" i="3"/>
  <c r="K2201" i="3" s="1"/>
  <c r="I2201" i="3"/>
  <c r="J1358" i="3"/>
  <c r="K1358" i="3" s="1"/>
  <c r="I1358" i="3"/>
  <c r="J7314" i="3"/>
  <c r="K7314" i="3" s="1"/>
  <c r="I7314" i="3"/>
  <c r="J7343" i="3"/>
  <c r="K7343" i="3" s="1"/>
  <c r="I7343" i="3"/>
  <c r="J5681" i="3"/>
  <c r="K5681" i="3" s="1"/>
  <c r="I5681" i="3"/>
  <c r="J387" i="3"/>
  <c r="K387" i="3" s="1"/>
  <c r="I387" i="3"/>
  <c r="J8893" i="3"/>
  <c r="K8893" i="3" s="1"/>
  <c r="I8893" i="3"/>
  <c r="J13220" i="3"/>
  <c r="K13220" i="3" s="1"/>
  <c r="I13220" i="3"/>
  <c r="J13138" i="3"/>
  <c r="K13138" i="3" s="1"/>
  <c r="I13138" i="3"/>
  <c r="J2887" i="3"/>
  <c r="K2887" i="3" s="1"/>
  <c r="I2887" i="3"/>
  <c r="J11205" i="3"/>
  <c r="K11205" i="3" s="1"/>
  <c r="I11205" i="3"/>
  <c r="J72" i="3"/>
  <c r="K72" i="3" s="1"/>
  <c r="I72" i="3"/>
  <c r="J10373" i="3"/>
  <c r="K10373" i="3" s="1"/>
  <c r="I10373" i="3"/>
  <c r="J10791" i="3"/>
  <c r="K10791" i="3" s="1"/>
  <c r="I10791" i="3"/>
  <c r="J12747" i="3"/>
  <c r="K12747" i="3" s="1"/>
  <c r="I12747" i="3"/>
  <c r="J19479" i="3"/>
  <c r="K19479" i="3" s="1"/>
  <c r="I19479" i="3"/>
  <c r="J11499" i="3"/>
  <c r="K11499" i="3" s="1"/>
  <c r="I11499" i="3"/>
  <c r="J20649" i="3"/>
  <c r="K20649" i="3" s="1"/>
  <c r="I20649" i="3"/>
  <c r="J17211" i="3"/>
  <c r="K17211" i="3" s="1"/>
  <c r="I17211" i="3"/>
  <c r="J16578" i="3"/>
  <c r="K16578" i="3" s="1"/>
  <c r="I16578" i="3"/>
  <c r="J4999" i="3"/>
  <c r="K4999" i="3" s="1"/>
  <c r="I4999" i="3"/>
  <c r="J17909" i="3"/>
  <c r="K17909" i="3" s="1"/>
  <c r="I17909" i="3"/>
  <c r="J14253" i="3"/>
  <c r="K14253" i="3" s="1"/>
  <c r="I14253" i="3"/>
  <c r="J18497" i="3"/>
  <c r="K18497" i="3" s="1"/>
  <c r="I18497" i="3"/>
  <c r="I3828" i="3"/>
  <c r="J3828" i="3"/>
  <c r="K3828" i="3" s="1"/>
  <c r="J1971" i="3"/>
  <c r="K1971" i="3" s="1"/>
  <c r="I1971" i="3"/>
  <c r="J19945" i="3"/>
  <c r="K19945" i="3" s="1"/>
  <c r="I19945" i="3"/>
  <c r="J15478" i="3"/>
  <c r="K15478" i="3" s="1"/>
  <c r="I15478" i="3"/>
  <c r="J14349" i="3"/>
  <c r="K14349" i="3" s="1"/>
  <c r="I14349" i="3"/>
  <c r="J102" i="3"/>
  <c r="K102" i="3" s="1"/>
  <c r="I102" i="3"/>
  <c r="J8444" i="3"/>
  <c r="K8444" i="3" s="1"/>
  <c r="I8444" i="3"/>
  <c r="J8797" i="3"/>
  <c r="K8797" i="3" s="1"/>
  <c r="I8797" i="3"/>
  <c r="J6957" i="3"/>
  <c r="K6957" i="3" s="1"/>
  <c r="I6957" i="3"/>
  <c r="J20898" i="3"/>
  <c r="K20898" i="3" s="1"/>
  <c r="I20898" i="3"/>
  <c r="J15304" i="3"/>
  <c r="K15304" i="3" s="1"/>
  <c r="I15304" i="3"/>
  <c r="J15258" i="3"/>
  <c r="K15258" i="3" s="1"/>
  <c r="I15258" i="3"/>
  <c r="J15325" i="3"/>
  <c r="K15325" i="3" s="1"/>
  <c r="I15325" i="3"/>
  <c r="J9171" i="3"/>
  <c r="K9171" i="3" s="1"/>
  <c r="I9171" i="3"/>
  <c r="J19703" i="3"/>
  <c r="K19703" i="3" s="1"/>
  <c r="I19703" i="3"/>
  <c r="J8652" i="3"/>
  <c r="K8652" i="3" s="1"/>
  <c r="I8652" i="3"/>
  <c r="J6186" i="3"/>
  <c r="K6186" i="3" s="1"/>
  <c r="I6186" i="3"/>
  <c r="J2090" i="3"/>
  <c r="K2090" i="3" s="1"/>
  <c r="I2090" i="3"/>
  <c r="J255" i="3"/>
  <c r="K255" i="3" s="1"/>
  <c r="I255" i="3"/>
  <c r="J19243" i="3"/>
  <c r="K19243" i="3" s="1"/>
  <c r="I19243" i="3"/>
  <c r="J19685" i="3"/>
  <c r="K19685" i="3" s="1"/>
  <c r="I19685" i="3"/>
  <c r="J13360" i="3"/>
  <c r="K13360" i="3" s="1"/>
  <c r="I13360" i="3"/>
  <c r="J441" i="3"/>
  <c r="K441" i="3" s="1"/>
  <c r="I441" i="3"/>
  <c r="J10413" i="3"/>
  <c r="K10413" i="3" s="1"/>
  <c r="I10413" i="3"/>
  <c r="J4578" i="3"/>
  <c r="K4578" i="3" s="1"/>
  <c r="I4578" i="3"/>
  <c r="J911" i="3"/>
  <c r="K911" i="3" s="1"/>
  <c r="I911" i="3"/>
  <c r="J9195" i="3"/>
  <c r="K9195" i="3" s="1"/>
  <c r="I9195" i="3"/>
  <c r="J10134" i="3"/>
  <c r="K10134" i="3" s="1"/>
  <c r="I10134" i="3"/>
  <c r="J19045" i="3"/>
  <c r="K19045" i="3" s="1"/>
  <c r="I19045" i="3"/>
  <c r="J16688" i="3"/>
  <c r="K16688" i="3" s="1"/>
  <c r="I16688" i="3"/>
  <c r="J16230" i="3"/>
  <c r="K16230" i="3" s="1"/>
  <c r="I16230" i="3"/>
  <c r="J21209" i="3"/>
  <c r="K21209" i="3" s="1"/>
  <c r="I21209" i="3"/>
  <c r="J912" i="3"/>
  <c r="K912" i="3" s="1"/>
  <c r="I912" i="3"/>
  <c r="J1447" i="3"/>
  <c r="K1447" i="3" s="1"/>
  <c r="I1447" i="3"/>
  <c r="J18145" i="3"/>
  <c r="K18145" i="3" s="1"/>
  <c r="I18145" i="3"/>
  <c r="J17970" i="3"/>
  <c r="K17970" i="3" s="1"/>
  <c r="I17970" i="3"/>
  <c r="J8218" i="3"/>
  <c r="K8218" i="3" s="1"/>
  <c r="I8218" i="3"/>
  <c r="J16509" i="3"/>
  <c r="K16509" i="3" s="1"/>
  <c r="I16509" i="3"/>
  <c r="J18411" i="3"/>
  <c r="K18411" i="3" s="1"/>
  <c r="I18411" i="3"/>
  <c r="J101" i="3"/>
  <c r="K101" i="3" s="1"/>
  <c r="I101" i="3"/>
  <c r="J3867" i="3"/>
  <c r="K3867" i="3" s="1"/>
  <c r="I3867" i="3"/>
  <c r="J13036" i="3"/>
  <c r="K13036" i="3" s="1"/>
  <c r="I13036" i="3"/>
  <c r="J13552" i="3"/>
  <c r="K13552" i="3" s="1"/>
  <c r="I13552" i="3"/>
  <c r="J11607" i="3"/>
  <c r="K11607" i="3" s="1"/>
  <c r="I11607" i="3"/>
  <c r="J19002" i="3"/>
  <c r="K19002" i="3" s="1"/>
  <c r="I19002" i="3"/>
  <c r="J21012" i="3"/>
  <c r="K21012" i="3" s="1"/>
  <c r="I21012" i="3"/>
  <c r="J11408" i="3"/>
  <c r="K11408" i="3" s="1"/>
  <c r="I11408" i="3"/>
  <c r="J14585" i="3"/>
  <c r="K14585" i="3" s="1"/>
  <c r="I14585" i="3"/>
  <c r="I18193" i="3"/>
  <c r="J18193" i="3"/>
  <c r="K18193" i="3" s="1"/>
  <c r="J2259" i="3"/>
  <c r="K2259" i="3" s="1"/>
  <c r="I2259" i="3"/>
  <c r="J16885" i="3"/>
  <c r="K16885" i="3" s="1"/>
  <c r="I16885" i="3"/>
  <c r="J11298" i="3"/>
  <c r="K11298" i="3" s="1"/>
  <c r="I11298" i="3"/>
  <c r="J4845" i="3"/>
  <c r="K4845" i="3" s="1"/>
  <c r="I4845" i="3"/>
  <c r="J13344" i="3"/>
  <c r="K13344" i="3" s="1"/>
  <c r="I13344" i="3"/>
  <c r="J3034" i="3"/>
  <c r="K3034" i="3" s="1"/>
  <c r="I3034" i="3"/>
  <c r="J16328" i="3"/>
  <c r="K16328" i="3" s="1"/>
  <c r="I16328" i="3"/>
  <c r="J13648" i="3"/>
  <c r="K13648" i="3" s="1"/>
  <c r="I13648" i="3"/>
  <c r="J12233" i="3"/>
  <c r="K12233" i="3" s="1"/>
  <c r="I12233" i="3"/>
  <c r="J12397" i="3"/>
  <c r="K12397" i="3" s="1"/>
  <c r="I12397" i="3"/>
  <c r="J14125" i="3"/>
  <c r="K14125" i="3" s="1"/>
  <c r="I14125" i="3"/>
  <c r="J3958" i="3"/>
  <c r="K3958" i="3" s="1"/>
  <c r="I3958" i="3"/>
  <c r="J2659" i="3"/>
  <c r="K2659" i="3" s="1"/>
  <c r="I2659" i="3"/>
  <c r="J12318" i="3"/>
  <c r="K12318" i="3" s="1"/>
  <c r="I12318" i="3"/>
  <c r="J2816" i="3"/>
  <c r="K2816" i="3" s="1"/>
  <c r="I2816" i="3"/>
  <c r="J19109" i="3"/>
  <c r="K19109" i="3" s="1"/>
  <c r="I19109" i="3"/>
  <c r="J9255" i="3"/>
  <c r="K9255" i="3" s="1"/>
  <c r="I9255" i="3"/>
  <c r="J16582" i="3"/>
  <c r="K16582" i="3" s="1"/>
  <c r="I16582" i="3"/>
  <c r="J12365" i="3"/>
  <c r="K12365" i="3" s="1"/>
  <c r="I12365" i="3"/>
  <c r="J10963" i="3"/>
  <c r="K10963" i="3" s="1"/>
  <c r="I10963" i="3"/>
  <c r="J6297" i="3"/>
  <c r="K6297" i="3" s="1"/>
  <c r="I6297" i="3"/>
  <c r="J16900" i="3"/>
  <c r="K16900" i="3" s="1"/>
  <c r="I16900" i="3"/>
  <c r="J4468" i="3"/>
  <c r="K4468" i="3" s="1"/>
  <c r="I4468" i="3"/>
  <c r="J10766" i="3"/>
  <c r="K10766" i="3" s="1"/>
  <c r="I10766" i="3"/>
  <c r="J20124" i="3"/>
  <c r="K20124" i="3" s="1"/>
  <c r="I20124" i="3"/>
  <c r="J16609" i="3"/>
  <c r="K16609" i="3" s="1"/>
  <c r="I16609" i="3"/>
  <c r="J17024" i="3"/>
  <c r="K17024" i="3" s="1"/>
  <c r="I17024" i="3"/>
  <c r="J20981" i="3"/>
  <c r="K20981" i="3" s="1"/>
  <c r="I20981" i="3"/>
  <c r="I6766" i="3"/>
  <c r="J6766" i="3"/>
  <c r="K6766" i="3" s="1"/>
  <c r="J4931" i="3"/>
  <c r="K4931" i="3" s="1"/>
  <c r="I4931" i="3"/>
  <c r="J230" i="3"/>
  <c r="K230" i="3" s="1"/>
  <c r="I230" i="3"/>
  <c r="J19633" i="3"/>
  <c r="K19633" i="3" s="1"/>
  <c r="I19633" i="3"/>
  <c r="J9137" i="3"/>
  <c r="K9137" i="3" s="1"/>
  <c r="I9137" i="3"/>
  <c r="J17612" i="3"/>
  <c r="K17612" i="3" s="1"/>
  <c r="I17612" i="3"/>
  <c r="J15332" i="3"/>
  <c r="K15332" i="3" s="1"/>
  <c r="I15332" i="3"/>
  <c r="J13759" i="3"/>
  <c r="K13759" i="3" s="1"/>
  <c r="I13759" i="3"/>
  <c r="J1752" i="3"/>
  <c r="K1752" i="3" s="1"/>
  <c r="I1752" i="3"/>
  <c r="J17985" i="3"/>
  <c r="K17985" i="3" s="1"/>
  <c r="I17985" i="3"/>
  <c r="J9699" i="3"/>
  <c r="K9699" i="3" s="1"/>
  <c r="I9699" i="3"/>
  <c r="J8693" i="3"/>
  <c r="K8693" i="3" s="1"/>
  <c r="I8693" i="3"/>
  <c r="J20204" i="3"/>
  <c r="K20204" i="3" s="1"/>
  <c r="I20204" i="3"/>
  <c r="J9136" i="3"/>
  <c r="K9136" i="3" s="1"/>
  <c r="I9136" i="3"/>
  <c r="J13600" i="3"/>
  <c r="K13600" i="3" s="1"/>
  <c r="I13600" i="3"/>
  <c r="J9524" i="3"/>
  <c r="K9524" i="3" s="1"/>
  <c r="I9524" i="3"/>
  <c r="J8287" i="3"/>
  <c r="K8287" i="3" s="1"/>
  <c r="I8287" i="3"/>
  <c r="J16039" i="3"/>
  <c r="K16039" i="3" s="1"/>
  <c r="I16039" i="3"/>
  <c r="J2460" i="3"/>
  <c r="K2460" i="3" s="1"/>
  <c r="I2460" i="3"/>
  <c r="J14792" i="3"/>
  <c r="K14792" i="3" s="1"/>
  <c r="I14792" i="3"/>
  <c r="J14062" i="3"/>
  <c r="K14062" i="3" s="1"/>
  <c r="I14062" i="3"/>
  <c r="J1993" i="3"/>
  <c r="K1993" i="3" s="1"/>
  <c r="I1993" i="3"/>
  <c r="J139" i="3"/>
  <c r="K139" i="3" s="1"/>
  <c r="I139" i="3"/>
  <c r="J13189" i="3"/>
  <c r="K13189" i="3" s="1"/>
  <c r="I13189" i="3"/>
  <c r="J12901" i="3"/>
  <c r="K12901" i="3" s="1"/>
  <c r="I12901" i="3"/>
  <c r="J19832" i="3"/>
  <c r="K19832" i="3" s="1"/>
  <c r="I19832" i="3"/>
  <c r="J2652" i="3"/>
  <c r="K2652" i="3" s="1"/>
  <c r="I2652" i="3"/>
  <c r="J14492" i="3"/>
  <c r="K14492" i="3" s="1"/>
  <c r="I14492" i="3"/>
  <c r="J2561" i="3"/>
  <c r="K2561" i="3" s="1"/>
  <c r="I2561" i="3"/>
  <c r="J8633" i="3"/>
  <c r="K8633" i="3" s="1"/>
  <c r="I8633" i="3"/>
  <c r="J5535" i="3"/>
  <c r="K5535" i="3" s="1"/>
  <c r="I5535" i="3"/>
  <c r="J3995" i="3"/>
  <c r="K3995" i="3" s="1"/>
  <c r="I3995" i="3"/>
  <c r="J9415" i="3"/>
  <c r="K9415" i="3" s="1"/>
  <c r="I9415" i="3"/>
  <c r="J7704" i="3"/>
  <c r="K7704" i="3" s="1"/>
  <c r="I7704" i="3"/>
  <c r="J10688" i="3"/>
  <c r="K10688" i="3" s="1"/>
  <c r="I10688" i="3"/>
  <c r="J4598" i="3"/>
  <c r="K4598" i="3" s="1"/>
  <c r="I4598" i="3"/>
  <c r="J13873" i="3"/>
  <c r="K13873" i="3" s="1"/>
  <c r="I13873" i="3"/>
  <c r="J18332" i="3"/>
  <c r="K18332" i="3" s="1"/>
  <c r="I18332" i="3"/>
  <c r="J16432" i="3"/>
  <c r="K16432" i="3" s="1"/>
  <c r="I16432" i="3"/>
  <c r="J15867" i="3"/>
  <c r="K15867" i="3" s="1"/>
  <c r="I15867" i="3"/>
  <c r="J12597" i="3"/>
  <c r="K12597" i="3" s="1"/>
  <c r="I12597" i="3"/>
  <c r="J4804" i="3"/>
  <c r="K4804" i="3" s="1"/>
  <c r="I4804" i="3"/>
  <c r="J12467" i="3"/>
  <c r="K12467" i="3" s="1"/>
  <c r="I12467" i="3"/>
  <c r="J309" i="3"/>
  <c r="K309" i="3" s="1"/>
  <c r="I309" i="3"/>
  <c r="J561" i="3"/>
  <c r="K561" i="3" s="1"/>
  <c r="I561" i="3"/>
  <c r="J13236" i="3"/>
  <c r="K13236" i="3" s="1"/>
  <c r="I13236" i="3"/>
  <c r="J18450" i="3"/>
  <c r="K18450" i="3" s="1"/>
  <c r="I18450" i="3"/>
  <c r="J4877" i="3"/>
  <c r="K4877" i="3" s="1"/>
  <c r="I4877" i="3"/>
  <c r="J15442" i="3"/>
  <c r="K15442" i="3" s="1"/>
  <c r="I15442" i="3"/>
  <c r="J697" i="3"/>
  <c r="K697" i="3" s="1"/>
  <c r="I697" i="3"/>
  <c r="J6988" i="3"/>
  <c r="K6988" i="3" s="1"/>
  <c r="I6988" i="3"/>
  <c r="J21530" i="3"/>
  <c r="K21530" i="3" s="1"/>
  <c r="I21530" i="3"/>
  <c r="J7126" i="3"/>
  <c r="K7126" i="3" s="1"/>
  <c r="I7126" i="3"/>
  <c r="J11251" i="3"/>
  <c r="K11251" i="3" s="1"/>
  <c r="I11251" i="3"/>
  <c r="J9308" i="3"/>
  <c r="K9308" i="3" s="1"/>
  <c r="I9308" i="3"/>
  <c r="J6152" i="3"/>
  <c r="K6152" i="3" s="1"/>
  <c r="I6152" i="3"/>
  <c r="J5683" i="3"/>
  <c r="K5683" i="3" s="1"/>
  <c r="I5683" i="3"/>
  <c r="J343" i="3"/>
  <c r="K343" i="3" s="1"/>
  <c r="I343" i="3"/>
  <c r="J14941" i="3"/>
  <c r="K14941" i="3" s="1"/>
  <c r="I14941" i="3"/>
  <c r="J8021" i="3"/>
  <c r="K8021" i="3" s="1"/>
  <c r="I8021" i="3"/>
  <c r="J3763" i="3"/>
  <c r="K3763" i="3" s="1"/>
  <c r="I3763" i="3"/>
  <c r="I1941" i="3"/>
  <c r="J1941" i="3"/>
  <c r="K1941" i="3" s="1"/>
  <c r="J12655" i="3"/>
  <c r="K12655" i="3" s="1"/>
  <c r="I12655" i="3"/>
  <c r="J16094" i="3"/>
  <c r="K16094" i="3" s="1"/>
  <c r="I16094" i="3"/>
  <c r="J3362" i="3"/>
  <c r="K3362" i="3" s="1"/>
  <c r="I3362" i="3"/>
  <c r="J17681" i="3"/>
  <c r="K17681" i="3" s="1"/>
  <c r="I17681" i="3"/>
  <c r="J15833" i="3"/>
  <c r="K15833" i="3" s="1"/>
  <c r="I15833" i="3"/>
  <c r="J16280" i="3"/>
  <c r="K16280" i="3" s="1"/>
  <c r="I16280" i="3"/>
  <c r="J4622" i="3"/>
  <c r="K4622" i="3" s="1"/>
  <c r="I4622" i="3"/>
  <c r="J13967" i="3"/>
  <c r="K13967" i="3" s="1"/>
  <c r="I13967" i="3"/>
  <c r="I3704" i="3"/>
  <c r="J3704" i="3"/>
  <c r="K3704" i="3" s="1"/>
  <c r="J3298" i="3"/>
  <c r="K3298" i="3" s="1"/>
  <c r="I3298" i="3"/>
  <c r="J14846" i="3"/>
  <c r="K14846" i="3" s="1"/>
  <c r="I14846" i="3"/>
  <c r="J20591" i="3"/>
  <c r="K20591" i="3" s="1"/>
  <c r="I20591" i="3"/>
  <c r="J15757" i="3"/>
  <c r="K15757" i="3" s="1"/>
  <c r="I15757" i="3"/>
  <c r="J19786" i="3"/>
  <c r="K19786" i="3" s="1"/>
  <c r="I19786" i="3"/>
  <c r="J20384" i="3"/>
  <c r="K20384" i="3" s="1"/>
  <c r="I20384" i="3"/>
  <c r="J15776" i="3"/>
  <c r="K15776" i="3" s="1"/>
  <c r="I15776" i="3"/>
  <c r="J6557" i="3"/>
  <c r="K6557" i="3" s="1"/>
  <c r="I6557" i="3"/>
  <c r="J21440" i="3"/>
  <c r="K21440" i="3" s="1"/>
  <c r="I21440" i="3"/>
  <c r="J21045" i="3"/>
  <c r="K21045" i="3" s="1"/>
  <c r="I21045" i="3"/>
  <c r="J17982" i="3"/>
  <c r="K17982" i="3" s="1"/>
  <c r="I17982" i="3"/>
  <c r="J19997" i="3"/>
  <c r="K19997" i="3" s="1"/>
  <c r="I19997" i="3"/>
  <c r="I2037" i="3"/>
  <c r="J2037" i="3"/>
  <c r="K2037" i="3" s="1"/>
  <c r="J16275" i="3"/>
  <c r="K16275" i="3" s="1"/>
  <c r="I16275" i="3"/>
  <c r="J10682" i="3"/>
  <c r="K10682" i="3" s="1"/>
  <c r="I10682" i="3"/>
  <c r="J13064" i="3"/>
  <c r="K13064" i="3" s="1"/>
  <c r="I13064" i="3"/>
  <c r="J9133" i="3"/>
  <c r="K9133" i="3" s="1"/>
  <c r="I9133" i="3"/>
  <c r="J9684" i="3"/>
  <c r="K9684" i="3" s="1"/>
  <c r="I9684" i="3"/>
  <c r="J17571" i="3"/>
  <c r="K17571" i="3" s="1"/>
  <c r="I17571" i="3"/>
  <c r="J13405" i="3"/>
  <c r="K13405" i="3" s="1"/>
  <c r="I13405" i="3"/>
  <c r="J13169" i="3"/>
  <c r="K13169" i="3" s="1"/>
  <c r="I13169" i="3"/>
  <c r="J9212" i="3"/>
  <c r="K9212" i="3" s="1"/>
  <c r="I9212" i="3"/>
  <c r="J2627" i="3"/>
  <c r="K2627" i="3" s="1"/>
  <c r="I2627" i="3"/>
  <c r="J8920" i="3"/>
  <c r="K8920" i="3" s="1"/>
  <c r="I8920" i="3"/>
  <c r="J3553" i="3"/>
  <c r="K3553" i="3" s="1"/>
  <c r="I3553" i="3"/>
  <c r="I18251" i="3"/>
  <c r="J18251" i="3"/>
  <c r="K18251" i="3" s="1"/>
  <c r="J21197" i="3"/>
  <c r="K21197" i="3" s="1"/>
  <c r="I21197" i="3"/>
  <c r="J2112" i="3"/>
  <c r="K2112" i="3" s="1"/>
  <c r="I2112" i="3"/>
  <c r="J13116" i="3"/>
  <c r="K13116" i="3" s="1"/>
  <c r="I13116" i="3"/>
  <c r="J12073" i="3"/>
  <c r="K12073" i="3" s="1"/>
  <c r="I12073" i="3"/>
  <c r="J7382" i="3"/>
  <c r="K7382" i="3" s="1"/>
  <c r="I7382" i="3"/>
  <c r="J20676" i="3"/>
  <c r="K20676" i="3" s="1"/>
  <c r="I20676" i="3"/>
  <c r="J18830" i="3"/>
  <c r="K18830" i="3" s="1"/>
  <c r="I18830" i="3"/>
  <c r="J16243" i="3"/>
  <c r="K16243" i="3" s="1"/>
  <c r="I16243" i="3"/>
  <c r="J6737" i="3"/>
  <c r="K6737" i="3" s="1"/>
  <c r="I6737" i="3"/>
  <c r="J18187" i="3"/>
  <c r="K18187" i="3" s="1"/>
  <c r="I18187" i="3"/>
  <c r="J6907" i="3"/>
  <c r="K6907" i="3" s="1"/>
  <c r="I6907" i="3"/>
  <c r="J470" i="3"/>
  <c r="K470" i="3" s="1"/>
  <c r="I470" i="3"/>
  <c r="J7557" i="3"/>
  <c r="K7557" i="3" s="1"/>
  <c r="I7557" i="3"/>
  <c r="J13521" i="3"/>
  <c r="K13521" i="3" s="1"/>
  <c r="I13521" i="3"/>
  <c r="J6213" i="3"/>
  <c r="K6213" i="3" s="1"/>
  <c r="I6213" i="3"/>
  <c r="J2570" i="3"/>
  <c r="K2570" i="3" s="1"/>
  <c r="I2570" i="3"/>
  <c r="J17728" i="3"/>
  <c r="K17728" i="3" s="1"/>
  <c r="I17728" i="3"/>
  <c r="J1012" i="3"/>
  <c r="K1012" i="3" s="1"/>
  <c r="I1012" i="3"/>
  <c r="J19131" i="3"/>
  <c r="K19131" i="3" s="1"/>
  <c r="I19131" i="3"/>
  <c r="J9221" i="3"/>
  <c r="K9221" i="3" s="1"/>
  <c r="I9221" i="3"/>
  <c r="J8495" i="3"/>
  <c r="K8495" i="3" s="1"/>
  <c r="I8495" i="3"/>
  <c r="J10839" i="3"/>
  <c r="K10839" i="3" s="1"/>
  <c r="I10839" i="3"/>
  <c r="J20411" i="3"/>
  <c r="K20411" i="3" s="1"/>
  <c r="I20411" i="3"/>
  <c r="I19569" i="3"/>
  <c r="J19569" i="3"/>
  <c r="K19569" i="3" s="1"/>
  <c r="J14074" i="3"/>
  <c r="K14074" i="3" s="1"/>
  <c r="I14074" i="3"/>
  <c r="J13457" i="3"/>
  <c r="K13457" i="3" s="1"/>
  <c r="I13457" i="3"/>
  <c r="J17177" i="3"/>
  <c r="K17177" i="3" s="1"/>
  <c r="I17177" i="3"/>
  <c r="J17828" i="3"/>
  <c r="K17828" i="3" s="1"/>
  <c r="I17828" i="3"/>
  <c r="J21577" i="3"/>
  <c r="K21577" i="3" s="1"/>
  <c r="I21577" i="3"/>
  <c r="J16751" i="3"/>
  <c r="K16751" i="3" s="1"/>
  <c r="I16751" i="3"/>
  <c r="J17127" i="3"/>
  <c r="K17127" i="3" s="1"/>
  <c r="I17127" i="3"/>
  <c r="J17795" i="3"/>
  <c r="K17795" i="3" s="1"/>
  <c r="I17795" i="3"/>
  <c r="J16260" i="3"/>
  <c r="K16260" i="3" s="1"/>
  <c r="I16260" i="3"/>
  <c r="J7027" i="3"/>
  <c r="K7027" i="3" s="1"/>
  <c r="I7027" i="3"/>
  <c r="J18399" i="3"/>
  <c r="K18399" i="3" s="1"/>
  <c r="I18399" i="3"/>
  <c r="J20821" i="3"/>
  <c r="K20821" i="3" s="1"/>
  <c r="I20821" i="3"/>
  <c r="J17994" i="3"/>
  <c r="K17994" i="3" s="1"/>
  <c r="I17994" i="3"/>
  <c r="J18446" i="3"/>
  <c r="K18446" i="3" s="1"/>
  <c r="I18446" i="3"/>
  <c r="J7952" i="3"/>
  <c r="K7952" i="3" s="1"/>
  <c r="I7952" i="3"/>
  <c r="J15811" i="3"/>
  <c r="K15811" i="3" s="1"/>
  <c r="I15811" i="3"/>
  <c r="J1133" i="3"/>
  <c r="K1133" i="3" s="1"/>
  <c r="I1133" i="3"/>
  <c r="I5473" i="3"/>
  <c r="J5473" i="3"/>
  <c r="K5473" i="3" s="1"/>
  <c r="J16865" i="3"/>
  <c r="K16865" i="3" s="1"/>
  <c r="I16865" i="3"/>
  <c r="J20794" i="3"/>
  <c r="K20794" i="3" s="1"/>
  <c r="I20794" i="3"/>
  <c r="J16949" i="3"/>
  <c r="K16949" i="3" s="1"/>
  <c r="I16949" i="3"/>
  <c r="J12128" i="3"/>
  <c r="K12128" i="3" s="1"/>
  <c r="I12128" i="3"/>
  <c r="J2417" i="3"/>
  <c r="K2417" i="3" s="1"/>
  <c r="I2417" i="3"/>
  <c r="J3997" i="3"/>
  <c r="K3997" i="3" s="1"/>
  <c r="I3997" i="3"/>
  <c r="J1036" i="3"/>
  <c r="K1036" i="3" s="1"/>
  <c r="I1036" i="3"/>
  <c r="J2465" i="3"/>
  <c r="K2465" i="3" s="1"/>
  <c r="I2465" i="3"/>
  <c r="J2626" i="3"/>
  <c r="K2626" i="3" s="1"/>
  <c r="I2626" i="3"/>
  <c r="J19819" i="3"/>
  <c r="K19819" i="3" s="1"/>
  <c r="I19819" i="3"/>
  <c r="J17877" i="3"/>
  <c r="K17877" i="3" s="1"/>
  <c r="I17877" i="3"/>
  <c r="J16245" i="3"/>
  <c r="K16245" i="3" s="1"/>
  <c r="I16245" i="3"/>
  <c r="J5116" i="3"/>
  <c r="K5116" i="3" s="1"/>
  <c r="I5116" i="3"/>
  <c r="J12210" i="3"/>
  <c r="K12210" i="3" s="1"/>
  <c r="I12210" i="3"/>
  <c r="J1278" i="3"/>
  <c r="K1278" i="3" s="1"/>
  <c r="I1278" i="3"/>
  <c r="J7295" i="3"/>
  <c r="K7295" i="3" s="1"/>
  <c r="I7295" i="3"/>
  <c r="J21508" i="3"/>
  <c r="K21508" i="3" s="1"/>
  <c r="I21508" i="3"/>
  <c r="J5723" i="3"/>
  <c r="K5723" i="3" s="1"/>
  <c r="I5723" i="3"/>
  <c r="J4787" i="3"/>
  <c r="K4787" i="3" s="1"/>
  <c r="I4787" i="3"/>
  <c r="J6147" i="3"/>
  <c r="K6147" i="3" s="1"/>
  <c r="I6147" i="3"/>
  <c r="J10633" i="3"/>
  <c r="K10633" i="3" s="1"/>
  <c r="I10633" i="3"/>
  <c r="J3013" i="3"/>
  <c r="K3013" i="3" s="1"/>
  <c r="I3013" i="3"/>
  <c r="I6160" i="3"/>
  <c r="J6160" i="3"/>
  <c r="K6160" i="3" s="1"/>
  <c r="J15652" i="3"/>
  <c r="K15652" i="3" s="1"/>
  <c r="I15652" i="3"/>
  <c r="J11830" i="3"/>
  <c r="K11830" i="3" s="1"/>
  <c r="I11830" i="3"/>
  <c r="J2849" i="3"/>
  <c r="K2849" i="3" s="1"/>
  <c r="I2849" i="3"/>
  <c r="J13412" i="3"/>
  <c r="K13412" i="3" s="1"/>
  <c r="I13412" i="3"/>
  <c r="J1641" i="3"/>
  <c r="K1641" i="3" s="1"/>
  <c r="I1641" i="3"/>
  <c r="J15056" i="3"/>
  <c r="K15056" i="3" s="1"/>
  <c r="I15056" i="3"/>
  <c r="J6427" i="3"/>
  <c r="K6427" i="3" s="1"/>
  <c r="I6427" i="3"/>
  <c r="J21047" i="3"/>
  <c r="K21047" i="3" s="1"/>
  <c r="I21047" i="3"/>
  <c r="I18074" i="3"/>
  <c r="J18074" i="3"/>
  <c r="K18074" i="3" s="1"/>
  <c r="J20145" i="3"/>
  <c r="K20145" i="3" s="1"/>
  <c r="I20145" i="3"/>
  <c r="J17593" i="3"/>
  <c r="K17593" i="3" s="1"/>
  <c r="I17593" i="3"/>
  <c r="J16746" i="3"/>
  <c r="K16746" i="3" s="1"/>
  <c r="I16746" i="3"/>
  <c r="J11281" i="3"/>
  <c r="K11281" i="3" s="1"/>
  <c r="I11281" i="3"/>
  <c r="J19561" i="3"/>
  <c r="K19561" i="3" s="1"/>
  <c r="I19561" i="3"/>
  <c r="J17235" i="3"/>
  <c r="K17235" i="3" s="1"/>
  <c r="I17235" i="3"/>
  <c r="J2294" i="3"/>
  <c r="K2294" i="3" s="1"/>
  <c r="I2294" i="3"/>
  <c r="J21078" i="3"/>
  <c r="K21078" i="3" s="1"/>
  <c r="I21078" i="3"/>
  <c r="J14045" i="3"/>
  <c r="K14045" i="3" s="1"/>
  <c r="I14045" i="3"/>
  <c r="J10399" i="3"/>
  <c r="K10399" i="3" s="1"/>
  <c r="I10399" i="3"/>
  <c r="J2453" i="3"/>
  <c r="K2453" i="3" s="1"/>
  <c r="I2453" i="3"/>
  <c r="J8236" i="3"/>
  <c r="K8236" i="3" s="1"/>
  <c r="I8236" i="3"/>
  <c r="J5674" i="3"/>
  <c r="K5674" i="3" s="1"/>
  <c r="I5674" i="3"/>
  <c r="J14841" i="3"/>
  <c r="K14841" i="3" s="1"/>
  <c r="I14841" i="3"/>
  <c r="J17133" i="3"/>
  <c r="K17133" i="3" s="1"/>
  <c r="I17133" i="3"/>
  <c r="J4567" i="3"/>
  <c r="K4567" i="3" s="1"/>
  <c r="I4567" i="3"/>
  <c r="J19614" i="3"/>
  <c r="K19614" i="3" s="1"/>
  <c r="I19614" i="3"/>
  <c r="J9461" i="3"/>
  <c r="K9461" i="3" s="1"/>
  <c r="I9461" i="3"/>
  <c r="J13414" i="3"/>
  <c r="K13414" i="3" s="1"/>
  <c r="I13414" i="3"/>
  <c r="J4646" i="3"/>
  <c r="K4646" i="3" s="1"/>
  <c r="I4646" i="3"/>
  <c r="J20422" i="3"/>
  <c r="K20422" i="3" s="1"/>
  <c r="I20422" i="3"/>
  <c r="J2713" i="3"/>
  <c r="K2713" i="3" s="1"/>
  <c r="I2713" i="3"/>
  <c r="J15274" i="3"/>
  <c r="K15274" i="3" s="1"/>
  <c r="I15274" i="3"/>
  <c r="J21461" i="3"/>
  <c r="K21461" i="3" s="1"/>
  <c r="I21461" i="3"/>
  <c r="J9462" i="3"/>
  <c r="K9462" i="3" s="1"/>
  <c r="I9462" i="3"/>
  <c r="J17411" i="3"/>
  <c r="K17411" i="3" s="1"/>
  <c r="I17411" i="3"/>
  <c r="J7401" i="3"/>
  <c r="K7401" i="3" s="1"/>
  <c r="I7401" i="3"/>
  <c r="J16196" i="3"/>
  <c r="K16196" i="3" s="1"/>
  <c r="I16196" i="3"/>
  <c r="J19463" i="3"/>
  <c r="K19463" i="3" s="1"/>
  <c r="I19463" i="3"/>
  <c r="J9404" i="3"/>
  <c r="K9404" i="3" s="1"/>
  <c r="I9404" i="3"/>
  <c r="J10378" i="3"/>
  <c r="K10378" i="3" s="1"/>
  <c r="I10378" i="3"/>
  <c r="J12115" i="3"/>
  <c r="K12115" i="3" s="1"/>
  <c r="I12115" i="3"/>
  <c r="J2470" i="3"/>
  <c r="K2470" i="3" s="1"/>
  <c r="I2470" i="3"/>
  <c r="J20646" i="3"/>
  <c r="K20646" i="3" s="1"/>
  <c r="I20646" i="3"/>
  <c r="J6170" i="3"/>
  <c r="K6170" i="3" s="1"/>
  <c r="I6170" i="3"/>
  <c r="J8231" i="3"/>
  <c r="K8231" i="3" s="1"/>
  <c r="I8231" i="3"/>
  <c r="J19560" i="3"/>
  <c r="K19560" i="3" s="1"/>
  <c r="I19560" i="3"/>
  <c r="J744" i="3"/>
  <c r="K744" i="3" s="1"/>
  <c r="I744" i="3"/>
  <c r="J1376" i="3"/>
  <c r="K1376" i="3" s="1"/>
  <c r="I1376" i="3"/>
  <c r="J6046" i="3"/>
  <c r="K6046" i="3" s="1"/>
  <c r="I6046" i="3"/>
  <c r="J9121" i="3"/>
  <c r="K9121" i="3" s="1"/>
  <c r="I9121" i="3"/>
  <c r="J1377" i="3"/>
  <c r="K1377" i="3" s="1"/>
  <c r="I1377" i="3"/>
  <c r="J21467" i="3"/>
  <c r="K21467" i="3" s="1"/>
  <c r="I21467" i="3"/>
  <c r="J20635" i="3"/>
  <c r="K20635" i="3" s="1"/>
  <c r="I20635" i="3"/>
  <c r="J14119" i="3"/>
  <c r="K14119" i="3" s="1"/>
  <c r="I14119" i="3"/>
  <c r="J9315" i="3"/>
  <c r="K9315" i="3" s="1"/>
  <c r="I9315" i="3"/>
  <c r="J16451" i="3"/>
  <c r="K16451" i="3" s="1"/>
  <c r="I16451" i="3"/>
  <c r="J6624" i="3"/>
  <c r="K6624" i="3" s="1"/>
  <c r="I6624" i="3"/>
  <c r="J4000" i="3"/>
  <c r="K4000" i="3" s="1"/>
  <c r="I4000" i="3"/>
  <c r="J11378" i="3"/>
  <c r="K11378" i="3" s="1"/>
  <c r="I11378" i="3"/>
  <c r="J15959" i="3"/>
  <c r="K15959" i="3" s="1"/>
  <c r="I15959" i="3"/>
  <c r="J4459" i="3"/>
  <c r="K4459" i="3" s="1"/>
  <c r="I4459" i="3"/>
  <c r="J8175" i="3"/>
  <c r="K8175" i="3" s="1"/>
  <c r="I8175" i="3"/>
  <c r="J326" i="3"/>
  <c r="K326" i="3" s="1"/>
  <c r="I326" i="3"/>
  <c r="J6119" i="3"/>
  <c r="K6119" i="3" s="1"/>
  <c r="I6119" i="3"/>
  <c r="J3636" i="3"/>
  <c r="K3636" i="3" s="1"/>
  <c r="I3636" i="3"/>
  <c r="J20574" i="3"/>
  <c r="K20574" i="3" s="1"/>
  <c r="I20574" i="3"/>
  <c r="J9243" i="3"/>
  <c r="K9243" i="3" s="1"/>
  <c r="I9243" i="3"/>
  <c r="J13280" i="3"/>
  <c r="K13280" i="3" s="1"/>
  <c r="I13280" i="3"/>
  <c r="J15341" i="3"/>
  <c r="K15341" i="3" s="1"/>
  <c r="I15341" i="3"/>
  <c r="J8553" i="3"/>
  <c r="K8553" i="3" s="1"/>
  <c r="I8553" i="3"/>
  <c r="J14754" i="3"/>
  <c r="K14754" i="3" s="1"/>
  <c r="I14754" i="3"/>
  <c r="J8728" i="3"/>
  <c r="K8728" i="3" s="1"/>
  <c r="I8728" i="3"/>
  <c r="J3537" i="3"/>
  <c r="K3537" i="3" s="1"/>
  <c r="I3537" i="3"/>
  <c r="J16388" i="3"/>
  <c r="K16388" i="3" s="1"/>
  <c r="I16388" i="3"/>
  <c r="J13515" i="3"/>
  <c r="K13515" i="3" s="1"/>
  <c r="I13515" i="3"/>
  <c r="J4685" i="3"/>
  <c r="K4685" i="3" s="1"/>
  <c r="I4685" i="3"/>
  <c r="J13017" i="3"/>
  <c r="K13017" i="3" s="1"/>
  <c r="I13017" i="3"/>
  <c r="J724" i="3"/>
  <c r="K724" i="3" s="1"/>
  <c r="I724" i="3"/>
  <c r="J6386" i="3"/>
  <c r="K6386" i="3" s="1"/>
  <c r="I6386" i="3"/>
  <c r="J19103" i="3"/>
  <c r="K19103" i="3" s="1"/>
  <c r="I19103" i="3"/>
  <c r="J20897" i="3"/>
  <c r="K20897" i="3" s="1"/>
  <c r="I20897" i="3"/>
  <c r="J4802" i="3"/>
  <c r="K4802" i="3" s="1"/>
  <c r="I4802" i="3"/>
  <c r="J11254" i="3"/>
  <c r="K11254" i="3" s="1"/>
  <c r="I11254" i="3"/>
  <c r="J1586" i="3"/>
  <c r="K1586" i="3" s="1"/>
  <c r="I1586" i="3"/>
  <c r="J15227" i="3"/>
  <c r="K15227" i="3" s="1"/>
  <c r="I15227" i="3"/>
  <c r="J13676" i="3"/>
  <c r="K13676" i="3" s="1"/>
  <c r="I13676" i="3"/>
  <c r="J14885" i="3"/>
  <c r="K14885" i="3" s="1"/>
  <c r="I14885" i="3"/>
  <c r="J20451" i="3"/>
  <c r="K20451" i="3" s="1"/>
  <c r="I20451" i="3"/>
  <c r="J1722" i="3"/>
  <c r="K1722" i="3" s="1"/>
  <c r="I1722" i="3"/>
  <c r="J13193" i="3"/>
  <c r="K13193" i="3" s="1"/>
  <c r="I13193" i="3"/>
  <c r="J7255" i="3"/>
  <c r="K7255" i="3" s="1"/>
  <c r="I7255" i="3"/>
  <c r="J8207" i="3"/>
  <c r="K8207" i="3" s="1"/>
  <c r="I8207" i="3"/>
  <c r="I8850" i="3"/>
  <c r="J8850" i="3"/>
  <c r="K8850" i="3" s="1"/>
  <c r="J17165" i="3"/>
  <c r="K17165" i="3" s="1"/>
  <c r="I17165" i="3"/>
  <c r="J15224" i="3"/>
  <c r="K15224" i="3" s="1"/>
  <c r="I15224" i="3"/>
  <c r="J21070" i="3"/>
  <c r="K21070" i="3" s="1"/>
  <c r="I21070" i="3"/>
  <c r="J1551" i="3"/>
  <c r="K1551" i="3" s="1"/>
  <c r="I1551" i="3"/>
  <c r="J5212" i="3"/>
  <c r="K5212" i="3" s="1"/>
  <c r="I5212" i="3"/>
  <c r="J5522" i="3"/>
  <c r="K5522" i="3" s="1"/>
  <c r="I5522" i="3"/>
  <c r="J20612" i="3"/>
  <c r="K20612" i="3" s="1"/>
  <c r="I20612" i="3"/>
  <c r="J9076" i="3"/>
  <c r="K9076" i="3" s="1"/>
  <c r="I9076" i="3"/>
  <c r="J2577" i="3"/>
  <c r="K2577" i="3" s="1"/>
  <c r="I2577" i="3"/>
  <c r="I12605" i="3"/>
  <c r="J12605" i="3"/>
  <c r="K12605" i="3" s="1"/>
  <c r="J6171" i="3"/>
  <c r="K6171" i="3" s="1"/>
  <c r="I6171" i="3"/>
  <c r="J16691" i="3"/>
  <c r="K16691" i="3" s="1"/>
  <c r="I16691" i="3"/>
  <c r="J5280" i="3"/>
  <c r="K5280" i="3" s="1"/>
  <c r="I5280" i="3"/>
  <c r="J9239" i="3"/>
  <c r="K9239" i="3" s="1"/>
  <c r="I9239" i="3"/>
  <c r="J2903" i="3"/>
  <c r="K2903" i="3" s="1"/>
  <c r="I2903" i="3"/>
  <c r="J12320" i="3"/>
  <c r="K12320" i="3" s="1"/>
  <c r="I12320" i="3"/>
  <c r="J13073" i="3"/>
  <c r="K13073" i="3" s="1"/>
  <c r="I13073" i="3"/>
  <c r="J7180" i="3"/>
  <c r="K7180" i="3" s="1"/>
  <c r="I7180" i="3"/>
  <c r="J8712" i="3"/>
  <c r="K8712" i="3" s="1"/>
  <c r="I8712" i="3"/>
  <c r="J4835" i="3"/>
  <c r="K4835" i="3" s="1"/>
  <c r="I4835" i="3"/>
  <c r="J10719" i="3"/>
  <c r="K10719" i="3" s="1"/>
  <c r="I10719" i="3"/>
  <c r="J12319" i="3"/>
  <c r="K12319" i="3" s="1"/>
  <c r="I12319" i="3"/>
  <c r="J1594" i="3"/>
  <c r="K1594" i="3" s="1"/>
  <c r="I1594" i="3"/>
  <c r="J8531" i="3"/>
  <c r="K8531" i="3" s="1"/>
  <c r="I8531" i="3"/>
  <c r="J4483" i="3"/>
  <c r="K4483" i="3" s="1"/>
  <c r="I4483" i="3"/>
  <c r="J13909" i="3"/>
  <c r="K13909" i="3" s="1"/>
  <c r="I13909" i="3"/>
  <c r="J5084" i="3"/>
  <c r="K5084" i="3" s="1"/>
  <c r="I5084" i="3"/>
  <c r="J15085" i="3"/>
  <c r="K15085" i="3" s="1"/>
  <c r="I15085" i="3"/>
  <c r="J6899" i="3"/>
  <c r="K6899" i="3" s="1"/>
  <c r="I6899" i="3"/>
  <c r="J21237" i="3"/>
  <c r="K21237" i="3" s="1"/>
  <c r="I21237" i="3"/>
  <c r="J5034" i="3"/>
  <c r="K5034" i="3" s="1"/>
  <c r="I5034" i="3"/>
  <c r="J644" i="3"/>
  <c r="K644" i="3" s="1"/>
  <c r="I644" i="3"/>
  <c r="J7865" i="3"/>
  <c r="K7865" i="3" s="1"/>
  <c r="I7865" i="3"/>
  <c r="J19306" i="3"/>
  <c r="K19306" i="3" s="1"/>
  <c r="I19306" i="3"/>
  <c r="J11010" i="3"/>
  <c r="K11010" i="3" s="1"/>
  <c r="I11010" i="3"/>
  <c r="J11441" i="3"/>
  <c r="K11441" i="3" s="1"/>
  <c r="I11441" i="3"/>
  <c r="J7170" i="3"/>
  <c r="K7170" i="3" s="1"/>
  <c r="I7170" i="3"/>
  <c r="I20469" i="3"/>
  <c r="J20469" i="3"/>
  <c r="K20469" i="3" s="1"/>
  <c r="J18571" i="3"/>
  <c r="K18571" i="3" s="1"/>
  <c r="I18571" i="3"/>
  <c r="I16924" i="3"/>
  <c r="J16924" i="3"/>
  <c r="K16924" i="3" s="1"/>
  <c r="J12993" i="3"/>
  <c r="K12993" i="3" s="1"/>
  <c r="I12993" i="3"/>
  <c r="J5946" i="3"/>
  <c r="K5946" i="3" s="1"/>
  <c r="I5946" i="3"/>
  <c r="J15898" i="3"/>
  <c r="K15898" i="3" s="1"/>
  <c r="I15898" i="3"/>
  <c r="J14694" i="3"/>
  <c r="K14694" i="3" s="1"/>
  <c r="I14694" i="3"/>
  <c r="J12432" i="3"/>
  <c r="K12432" i="3" s="1"/>
  <c r="I12432" i="3"/>
  <c r="J4573" i="3"/>
  <c r="K4573" i="3" s="1"/>
  <c r="I4573" i="3"/>
  <c r="J2593" i="3"/>
  <c r="K2593" i="3" s="1"/>
  <c r="I2593" i="3"/>
  <c r="J8271" i="3"/>
  <c r="K8271" i="3" s="1"/>
  <c r="I8271" i="3"/>
  <c r="J386" i="3"/>
  <c r="K386" i="3" s="1"/>
  <c r="I386" i="3"/>
  <c r="J15071" i="3"/>
  <c r="K15071" i="3" s="1"/>
  <c r="I15071" i="3"/>
  <c r="J14512" i="3"/>
  <c r="K14512" i="3" s="1"/>
  <c r="I14512" i="3"/>
  <c r="J20016" i="3"/>
  <c r="K20016" i="3" s="1"/>
  <c r="I20016" i="3"/>
  <c r="J18306" i="3"/>
  <c r="K18306" i="3" s="1"/>
  <c r="I18306" i="3"/>
  <c r="J1456" i="3"/>
  <c r="K1456" i="3" s="1"/>
  <c r="I1456" i="3"/>
  <c r="J7659" i="3"/>
  <c r="K7659" i="3" s="1"/>
  <c r="I7659" i="3"/>
  <c r="J5722" i="3"/>
  <c r="K5722" i="3" s="1"/>
  <c r="I5722" i="3"/>
  <c r="J12362" i="3"/>
  <c r="K12362" i="3" s="1"/>
  <c r="I12362" i="3"/>
  <c r="I4768" i="3"/>
  <c r="J4768" i="3"/>
  <c r="K4768" i="3" s="1"/>
  <c r="J3560" i="3"/>
  <c r="K3560" i="3" s="1"/>
  <c r="I3560" i="3"/>
  <c r="J16562" i="3"/>
  <c r="K16562" i="3" s="1"/>
  <c r="I16562" i="3"/>
  <c r="J2491" i="3"/>
  <c r="K2491" i="3" s="1"/>
  <c r="I2491" i="3"/>
  <c r="J15049" i="3"/>
  <c r="K15049" i="3" s="1"/>
  <c r="I15049" i="3"/>
  <c r="J1630" i="3"/>
  <c r="K1630" i="3" s="1"/>
  <c r="I1630" i="3"/>
  <c r="J11244" i="3"/>
  <c r="K11244" i="3" s="1"/>
  <c r="I11244" i="3"/>
  <c r="J4716" i="3"/>
  <c r="K4716" i="3" s="1"/>
  <c r="I4716" i="3"/>
  <c r="J15695" i="3"/>
  <c r="K15695" i="3" s="1"/>
  <c r="I15695" i="3"/>
  <c r="J3577" i="3"/>
  <c r="K3577" i="3" s="1"/>
  <c r="I3577" i="3"/>
  <c r="J16091" i="3"/>
  <c r="K16091" i="3" s="1"/>
  <c r="I16091" i="3"/>
  <c r="J10768" i="3"/>
  <c r="K10768" i="3" s="1"/>
  <c r="I10768" i="3"/>
  <c r="J10288" i="3"/>
  <c r="K10288" i="3" s="1"/>
  <c r="I10288" i="3"/>
  <c r="J6667" i="3"/>
  <c r="K6667" i="3" s="1"/>
  <c r="I6667" i="3"/>
  <c r="J7309" i="3"/>
  <c r="K7309" i="3" s="1"/>
  <c r="I7309" i="3"/>
  <c r="J10211" i="3"/>
  <c r="K10211" i="3" s="1"/>
  <c r="I10211" i="3"/>
  <c r="J5383" i="3"/>
  <c r="K5383" i="3" s="1"/>
  <c r="I5383" i="3"/>
  <c r="J19662" i="3"/>
  <c r="K19662" i="3" s="1"/>
  <c r="I19662" i="3"/>
  <c r="J7306" i="3"/>
  <c r="K7306" i="3" s="1"/>
  <c r="I7306" i="3"/>
  <c r="J18161" i="3"/>
  <c r="K18161" i="3" s="1"/>
  <c r="I18161" i="3"/>
  <c r="J19987" i="3"/>
  <c r="K19987" i="3" s="1"/>
  <c r="I19987" i="3"/>
  <c r="J19184" i="3"/>
  <c r="K19184" i="3" s="1"/>
  <c r="I19184" i="3"/>
  <c r="J1823" i="3"/>
  <c r="K1823" i="3" s="1"/>
  <c r="I1823" i="3"/>
  <c r="J18015" i="3"/>
  <c r="K18015" i="3" s="1"/>
  <c r="I18015" i="3"/>
  <c r="J9008" i="3"/>
  <c r="K9008" i="3" s="1"/>
  <c r="I9008" i="3"/>
  <c r="J2336" i="3"/>
  <c r="K2336" i="3" s="1"/>
  <c r="I2336" i="3"/>
  <c r="J15027" i="3"/>
  <c r="K15027" i="3" s="1"/>
  <c r="I15027" i="3"/>
  <c r="J20253" i="3"/>
  <c r="K20253" i="3" s="1"/>
  <c r="I20253" i="3"/>
  <c r="J9920" i="3"/>
  <c r="K9920" i="3" s="1"/>
  <c r="I9920" i="3"/>
  <c r="J4799" i="3"/>
  <c r="K4799" i="3" s="1"/>
  <c r="I4799" i="3"/>
  <c r="J20691" i="3"/>
  <c r="K20691" i="3" s="1"/>
  <c r="I20691" i="3"/>
  <c r="J14204" i="3"/>
  <c r="K14204" i="3" s="1"/>
  <c r="I14204" i="3"/>
  <c r="J20056" i="3"/>
  <c r="K20056" i="3" s="1"/>
  <c r="I20056" i="3"/>
  <c r="J20365" i="3"/>
  <c r="K20365" i="3" s="1"/>
  <c r="I20365" i="3"/>
  <c r="J9124" i="3"/>
  <c r="K9124" i="3" s="1"/>
  <c r="I9124" i="3"/>
  <c r="J2528" i="3"/>
  <c r="K2528" i="3" s="1"/>
  <c r="I2528" i="3"/>
  <c r="J17184" i="3"/>
  <c r="K17184" i="3" s="1"/>
  <c r="I17184" i="3"/>
  <c r="J17897" i="3"/>
  <c r="K17897" i="3" s="1"/>
  <c r="I17897" i="3"/>
  <c r="J10130" i="3"/>
  <c r="K10130" i="3" s="1"/>
  <c r="I10130" i="3"/>
  <c r="J11302" i="3"/>
  <c r="K11302" i="3" s="1"/>
  <c r="I11302" i="3"/>
  <c r="J6039" i="3"/>
  <c r="K6039" i="3" s="1"/>
  <c r="I6039" i="3"/>
  <c r="J13426" i="3"/>
  <c r="K13426" i="3" s="1"/>
  <c r="I13426" i="3"/>
  <c r="J6944" i="3"/>
  <c r="K6944" i="3" s="1"/>
  <c r="I6944" i="3"/>
  <c r="J9590" i="3"/>
  <c r="K9590" i="3" s="1"/>
  <c r="I9590" i="3"/>
  <c r="J10924" i="3"/>
  <c r="K10924" i="3" s="1"/>
  <c r="I10924" i="3"/>
  <c r="J13612" i="3"/>
  <c r="K13612" i="3" s="1"/>
  <c r="I13612" i="3"/>
  <c r="J1248" i="3"/>
  <c r="K1248" i="3" s="1"/>
  <c r="I1248" i="3"/>
  <c r="J15510" i="3"/>
  <c r="K15510" i="3" s="1"/>
  <c r="I15510" i="3"/>
  <c r="J7555" i="3"/>
  <c r="K7555" i="3" s="1"/>
  <c r="I7555" i="3"/>
  <c r="J8263" i="3"/>
  <c r="K8263" i="3" s="1"/>
  <c r="I8263" i="3"/>
  <c r="J17254" i="3"/>
  <c r="K17254" i="3" s="1"/>
  <c r="I17254" i="3"/>
  <c r="J14290" i="3"/>
  <c r="K14290" i="3" s="1"/>
  <c r="I14290" i="3"/>
  <c r="J177" i="3"/>
  <c r="K177" i="3" s="1"/>
  <c r="I177" i="3"/>
  <c r="J3861" i="3"/>
  <c r="K3861" i="3" s="1"/>
  <c r="I3861" i="3"/>
  <c r="J7254" i="3"/>
  <c r="K7254" i="3" s="1"/>
  <c r="I7254" i="3"/>
  <c r="J3302" i="3"/>
  <c r="K3302" i="3" s="1"/>
  <c r="I3302" i="3"/>
  <c r="J11952" i="3"/>
  <c r="K11952" i="3" s="1"/>
  <c r="I11952" i="3"/>
  <c r="J20564" i="3"/>
  <c r="K20564" i="3" s="1"/>
  <c r="I20564" i="3"/>
  <c r="J9601" i="3"/>
  <c r="K9601" i="3" s="1"/>
  <c r="I9601" i="3"/>
  <c r="J11071" i="3"/>
  <c r="K11071" i="3" s="1"/>
  <c r="I11071" i="3"/>
  <c r="I20507" i="3"/>
  <c r="J20507" i="3"/>
  <c r="K20507" i="3" s="1"/>
  <c r="J7383" i="3"/>
  <c r="K7383" i="3" s="1"/>
  <c r="I7383" i="3"/>
  <c r="J16754" i="3"/>
  <c r="K16754" i="3" s="1"/>
  <c r="I16754" i="3"/>
  <c r="J2376" i="3"/>
  <c r="K2376" i="3" s="1"/>
  <c r="I2376" i="3"/>
  <c r="J13061" i="3"/>
  <c r="K13061" i="3" s="1"/>
  <c r="I13061" i="3"/>
  <c r="J1997" i="3"/>
  <c r="K1997" i="3" s="1"/>
  <c r="I1997" i="3"/>
  <c r="J18311" i="3"/>
  <c r="K18311" i="3" s="1"/>
  <c r="I18311" i="3"/>
  <c r="J11076" i="3"/>
  <c r="K11076" i="3" s="1"/>
  <c r="I11076" i="3"/>
  <c r="J21584" i="3"/>
  <c r="K21584" i="3" s="1"/>
  <c r="I21584" i="3"/>
  <c r="J8293" i="3"/>
  <c r="K8293" i="3" s="1"/>
  <c r="I8293" i="3"/>
  <c r="J18453" i="3"/>
  <c r="K18453" i="3" s="1"/>
  <c r="I18453" i="3"/>
  <c r="J3804" i="3"/>
  <c r="K3804" i="3" s="1"/>
  <c r="I3804" i="3"/>
  <c r="I10412" i="3"/>
  <c r="J10412" i="3"/>
  <c r="K10412" i="3" s="1"/>
  <c r="J4729" i="3"/>
  <c r="K4729" i="3" s="1"/>
  <c r="I4729" i="3"/>
  <c r="J16109" i="3"/>
  <c r="K16109" i="3" s="1"/>
  <c r="I16109" i="3"/>
  <c r="J2490" i="3"/>
  <c r="K2490" i="3" s="1"/>
  <c r="I2490" i="3"/>
  <c r="J9804" i="3"/>
  <c r="K9804" i="3" s="1"/>
  <c r="I9804" i="3"/>
  <c r="J12350" i="3"/>
  <c r="K12350" i="3" s="1"/>
  <c r="I12350" i="3"/>
  <c r="J8023" i="3"/>
  <c r="K8023" i="3" s="1"/>
  <c r="I8023" i="3"/>
  <c r="J9718" i="3"/>
  <c r="K9718" i="3" s="1"/>
  <c r="I9718" i="3"/>
  <c r="J15204" i="3"/>
  <c r="K15204" i="3" s="1"/>
  <c r="I15204" i="3"/>
  <c r="J14432" i="3"/>
  <c r="K14432" i="3" s="1"/>
  <c r="I14432" i="3"/>
  <c r="J20786" i="3"/>
  <c r="K20786" i="3" s="1"/>
  <c r="I20786" i="3"/>
  <c r="J10996" i="3"/>
  <c r="K10996" i="3" s="1"/>
  <c r="I10996" i="3"/>
  <c r="J19336" i="3"/>
  <c r="K19336" i="3" s="1"/>
  <c r="I19336" i="3"/>
  <c r="J7516" i="3"/>
  <c r="K7516" i="3" s="1"/>
  <c r="I7516" i="3"/>
  <c r="J20250" i="3"/>
  <c r="K20250" i="3" s="1"/>
  <c r="I20250" i="3"/>
  <c r="J9727" i="3"/>
  <c r="K9727" i="3" s="1"/>
  <c r="I9727" i="3"/>
  <c r="J19123" i="3"/>
  <c r="K19123" i="3" s="1"/>
  <c r="I19123" i="3"/>
  <c r="J9197" i="3"/>
  <c r="K9197" i="3" s="1"/>
  <c r="I9197" i="3"/>
  <c r="J4882" i="3"/>
  <c r="K4882" i="3" s="1"/>
  <c r="I4882" i="3"/>
  <c r="J8312" i="3"/>
  <c r="K8312" i="3" s="1"/>
  <c r="I8312" i="3"/>
  <c r="J4721" i="3"/>
  <c r="K4721" i="3" s="1"/>
  <c r="I4721" i="3"/>
  <c r="J459" i="3"/>
  <c r="K459" i="3" s="1"/>
  <c r="I459" i="3"/>
  <c r="J18020" i="3"/>
  <c r="K18020" i="3" s="1"/>
  <c r="I18020" i="3"/>
  <c r="J3445" i="3"/>
  <c r="K3445" i="3" s="1"/>
  <c r="I3445" i="3"/>
  <c r="I12513" i="3"/>
  <c r="J12513" i="3"/>
  <c r="K12513" i="3" s="1"/>
  <c r="J728" i="3"/>
  <c r="K728" i="3" s="1"/>
  <c r="I728" i="3"/>
  <c r="J13737" i="3"/>
  <c r="K13737" i="3" s="1"/>
  <c r="I13737" i="3"/>
  <c r="J16452" i="3"/>
  <c r="K16452" i="3" s="1"/>
  <c r="I16452" i="3"/>
  <c r="J14210" i="3"/>
  <c r="K14210" i="3" s="1"/>
  <c r="I14210" i="3"/>
  <c r="J6891" i="3"/>
  <c r="K6891" i="3" s="1"/>
  <c r="I6891" i="3"/>
  <c r="J17113" i="3"/>
  <c r="K17113" i="3" s="1"/>
  <c r="I17113" i="3"/>
  <c r="J1255" i="3"/>
  <c r="K1255" i="3" s="1"/>
  <c r="I1255" i="3"/>
  <c r="J9232" i="3"/>
  <c r="K9232" i="3" s="1"/>
  <c r="I9232" i="3"/>
  <c r="J18796" i="3"/>
  <c r="K18796" i="3" s="1"/>
  <c r="I18796" i="3"/>
  <c r="J19167" i="3"/>
  <c r="K19167" i="3" s="1"/>
  <c r="I19167" i="3"/>
  <c r="J3853" i="3"/>
  <c r="K3853" i="3" s="1"/>
  <c r="I3853" i="3"/>
  <c r="J176" i="3"/>
  <c r="K176" i="3" s="1"/>
  <c r="I176" i="3"/>
  <c r="J6350" i="3"/>
  <c r="K6350" i="3" s="1"/>
  <c r="I6350" i="3"/>
  <c r="J21472" i="3"/>
  <c r="K21472" i="3" s="1"/>
  <c r="I21472" i="3"/>
  <c r="J7728" i="3"/>
  <c r="K7728" i="3" s="1"/>
  <c r="I7728" i="3"/>
  <c r="J2283" i="3"/>
  <c r="K2283" i="3" s="1"/>
  <c r="I2283" i="3"/>
  <c r="J11477" i="3"/>
  <c r="K11477" i="3" s="1"/>
  <c r="I11477" i="3"/>
  <c r="J10095" i="3"/>
  <c r="K10095" i="3" s="1"/>
  <c r="I10095" i="3"/>
  <c r="J16380" i="3"/>
  <c r="K16380" i="3" s="1"/>
  <c r="I16380" i="3"/>
  <c r="J19466" i="3"/>
  <c r="K19466" i="3" s="1"/>
  <c r="I19466" i="3"/>
  <c r="J4524" i="3"/>
  <c r="K4524" i="3" s="1"/>
  <c r="I4524" i="3"/>
  <c r="J1280" i="3"/>
  <c r="K1280" i="3" s="1"/>
  <c r="I1280" i="3"/>
  <c r="J21030" i="3"/>
  <c r="K21030" i="3" s="1"/>
  <c r="I21030" i="3"/>
  <c r="J15301" i="3"/>
  <c r="K15301" i="3" s="1"/>
  <c r="I15301" i="3"/>
  <c r="J18071" i="3"/>
  <c r="K18071" i="3" s="1"/>
  <c r="I18071" i="3"/>
  <c r="J6015" i="3"/>
  <c r="K6015" i="3" s="1"/>
  <c r="I6015" i="3"/>
  <c r="J484" i="3"/>
  <c r="K484" i="3" s="1"/>
  <c r="I484" i="3"/>
  <c r="J9785" i="3"/>
  <c r="K9785" i="3" s="1"/>
  <c r="I9785" i="3"/>
  <c r="J7469" i="3"/>
  <c r="K7469" i="3" s="1"/>
  <c r="I7469" i="3"/>
  <c r="J20457" i="3"/>
  <c r="K20457" i="3" s="1"/>
  <c r="I20457" i="3"/>
  <c r="J695" i="3"/>
  <c r="K695" i="3" s="1"/>
  <c r="I695" i="3"/>
  <c r="J20835" i="3"/>
  <c r="K20835" i="3" s="1"/>
  <c r="I20835" i="3"/>
  <c r="J12239" i="3"/>
  <c r="K12239" i="3" s="1"/>
  <c r="I12239" i="3"/>
  <c r="J826" i="3"/>
  <c r="K826" i="3" s="1"/>
  <c r="I826" i="3"/>
  <c r="J18189" i="3"/>
  <c r="K18189" i="3" s="1"/>
  <c r="I18189" i="3"/>
  <c r="J9167" i="3"/>
  <c r="K9167" i="3" s="1"/>
  <c r="I9167" i="3"/>
  <c r="J18609" i="3"/>
  <c r="K18609" i="3" s="1"/>
  <c r="I18609" i="3"/>
  <c r="J11199" i="3"/>
  <c r="K11199" i="3" s="1"/>
  <c r="I11199" i="3"/>
  <c r="J3481" i="3"/>
  <c r="K3481" i="3" s="1"/>
  <c r="I3481" i="3"/>
  <c r="J17511" i="3"/>
  <c r="K17511" i="3" s="1"/>
  <c r="I17511" i="3"/>
  <c r="J2257" i="3"/>
  <c r="K2257" i="3" s="1"/>
  <c r="I2257" i="3"/>
  <c r="J4253" i="3"/>
  <c r="K4253" i="3" s="1"/>
  <c r="I4253" i="3"/>
  <c r="J3627" i="3"/>
  <c r="K3627" i="3" s="1"/>
  <c r="I3627" i="3"/>
  <c r="J20260" i="3"/>
  <c r="K20260" i="3" s="1"/>
  <c r="I20260" i="3"/>
  <c r="J13420" i="3"/>
  <c r="K13420" i="3" s="1"/>
  <c r="I13420" i="3"/>
  <c r="J21427" i="3"/>
  <c r="K21427" i="3" s="1"/>
  <c r="I21427" i="3"/>
  <c r="J14888" i="3"/>
  <c r="K14888" i="3" s="1"/>
  <c r="I14888" i="3"/>
  <c r="J21092" i="3"/>
  <c r="K21092" i="3" s="1"/>
  <c r="I21092" i="3"/>
  <c r="I2069" i="3"/>
  <c r="J2069" i="3"/>
  <c r="K2069" i="3" s="1"/>
  <c r="J9607" i="3"/>
  <c r="K9607" i="3" s="1"/>
  <c r="I9607" i="3"/>
  <c r="J3178" i="3"/>
  <c r="K3178" i="3" s="1"/>
  <c r="I3178" i="3"/>
  <c r="J6317" i="3"/>
  <c r="K6317" i="3" s="1"/>
  <c r="I6317" i="3"/>
  <c r="J5001" i="3"/>
  <c r="K5001" i="3" s="1"/>
  <c r="I5001" i="3"/>
  <c r="J2099" i="3"/>
  <c r="K2099" i="3" s="1"/>
  <c r="I2099" i="3"/>
  <c r="J17541" i="3"/>
  <c r="K17541" i="3" s="1"/>
  <c r="I17541" i="3"/>
  <c r="J9331" i="3"/>
  <c r="K9331" i="3" s="1"/>
  <c r="I9331" i="3"/>
  <c r="J12191" i="3"/>
  <c r="K12191" i="3" s="1"/>
  <c r="I12191" i="3"/>
  <c r="J14914" i="3"/>
  <c r="K14914" i="3" s="1"/>
  <c r="I14914" i="3"/>
  <c r="J4859" i="3"/>
  <c r="K4859" i="3" s="1"/>
  <c r="I4859" i="3"/>
  <c r="J7296" i="3"/>
  <c r="K7296" i="3" s="1"/>
  <c r="I7296" i="3"/>
  <c r="J21146" i="3"/>
  <c r="K21146" i="3" s="1"/>
  <c r="I21146" i="3"/>
  <c r="J6060" i="3"/>
  <c r="K6060" i="3" s="1"/>
  <c r="I6060" i="3"/>
  <c r="J5998" i="3"/>
  <c r="K5998" i="3" s="1"/>
  <c r="I5998" i="3"/>
  <c r="J8311" i="3"/>
  <c r="K8311" i="3" s="1"/>
  <c r="I8311" i="3"/>
  <c r="J8642" i="3"/>
  <c r="K8642" i="3" s="1"/>
  <c r="I8642" i="3"/>
  <c r="J18730" i="3"/>
  <c r="K18730" i="3" s="1"/>
  <c r="I18730" i="3"/>
  <c r="J481" i="3"/>
  <c r="K481" i="3" s="1"/>
  <c r="I481" i="3"/>
  <c r="J2068" i="3"/>
  <c r="K2068" i="3" s="1"/>
  <c r="I2068" i="3"/>
  <c r="J14661" i="3"/>
  <c r="K14661" i="3" s="1"/>
  <c r="I14661" i="3"/>
  <c r="J6954" i="3"/>
  <c r="K6954" i="3" s="1"/>
  <c r="I6954" i="3"/>
  <c r="J20276" i="3"/>
  <c r="K20276" i="3" s="1"/>
  <c r="I20276" i="3"/>
  <c r="I5928" i="3"/>
  <c r="J5928" i="3"/>
  <c r="K5928" i="3" s="1"/>
  <c r="J21249" i="3"/>
  <c r="K21249" i="3" s="1"/>
  <c r="I21249" i="3"/>
  <c r="J15908" i="3"/>
  <c r="K15908" i="3" s="1"/>
  <c r="I15908" i="3"/>
  <c r="J20428" i="3"/>
  <c r="K20428" i="3" s="1"/>
  <c r="I20428" i="3"/>
  <c r="J8860" i="3"/>
  <c r="K8860" i="3" s="1"/>
  <c r="I8860" i="3"/>
  <c r="J6497" i="3"/>
  <c r="K6497" i="3" s="1"/>
  <c r="I6497" i="3"/>
  <c r="J1970" i="3"/>
  <c r="K1970" i="3" s="1"/>
  <c r="I1970" i="3"/>
  <c r="J4537" i="3"/>
  <c r="K4537" i="3" s="1"/>
  <c r="I4537" i="3"/>
  <c r="J15289" i="3"/>
  <c r="K15289" i="3" s="1"/>
  <c r="I15289" i="3"/>
  <c r="J10806" i="3"/>
  <c r="K10806" i="3" s="1"/>
  <c r="I10806" i="3"/>
  <c r="J20025" i="3"/>
  <c r="K20025" i="3" s="1"/>
  <c r="I20025" i="3"/>
  <c r="J12194" i="3"/>
  <c r="K12194" i="3" s="1"/>
  <c r="I12194" i="3"/>
  <c r="J7103" i="3"/>
  <c r="K7103" i="3" s="1"/>
  <c r="I7103" i="3"/>
  <c r="J4549" i="3"/>
  <c r="K4549" i="3" s="1"/>
  <c r="I4549" i="3"/>
  <c r="J21616" i="3"/>
  <c r="K21616" i="3" s="1"/>
  <c r="I21616" i="3"/>
  <c r="J8722" i="3"/>
  <c r="K8722" i="3" s="1"/>
  <c r="I8722" i="3"/>
  <c r="J7274" i="3"/>
  <c r="K7274" i="3" s="1"/>
  <c r="I7274" i="3"/>
  <c r="J14902" i="3"/>
  <c r="K14902" i="3" s="1"/>
  <c r="I14902" i="3"/>
  <c r="J18351" i="3"/>
  <c r="K18351" i="3" s="1"/>
  <c r="I18351" i="3"/>
  <c r="J17559" i="3"/>
  <c r="K17559" i="3" s="1"/>
  <c r="I17559" i="3"/>
  <c r="J2575" i="3"/>
  <c r="K2575" i="3" s="1"/>
  <c r="I2575" i="3"/>
  <c r="J12656" i="3"/>
  <c r="K12656" i="3" s="1"/>
  <c r="I12656" i="3"/>
  <c r="J8065" i="3"/>
  <c r="K8065" i="3" s="1"/>
  <c r="I8065" i="3"/>
  <c r="J21403" i="3"/>
  <c r="K21403" i="3" s="1"/>
  <c r="I21403" i="3"/>
  <c r="J19480" i="3"/>
  <c r="K19480" i="3" s="1"/>
  <c r="I19480" i="3"/>
  <c r="J1348" i="3"/>
  <c r="K1348" i="3" s="1"/>
  <c r="I1348" i="3"/>
  <c r="I6855" i="3"/>
  <c r="J6855" i="3"/>
  <c r="K6855" i="3" s="1"/>
  <c r="J20986" i="3"/>
  <c r="K20986" i="3" s="1"/>
  <c r="I20986" i="3"/>
  <c r="J9738" i="3"/>
  <c r="K9738" i="3" s="1"/>
  <c r="I9738" i="3"/>
  <c r="J20264" i="3"/>
  <c r="K20264" i="3" s="1"/>
  <c r="I20264" i="3"/>
  <c r="J16516" i="3"/>
  <c r="K16516" i="3" s="1"/>
  <c r="I16516" i="3"/>
  <c r="J15375" i="3"/>
  <c r="K15375" i="3" s="1"/>
  <c r="I15375" i="3"/>
  <c r="J1021" i="3"/>
  <c r="K1021" i="3" s="1"/>
  <c r="I1021" i="3"/>
  <c r="J18570" i="3"/>
  <c r="K18570" i="3" s="1"/>
  <c r="I18570" i="3"/>
  <c r="J10025" i="3"/>
  <c r="K10025" i="3" s="1"/>
  <c r="I10025" i="3"/>
  <c r="J13286" i="3"/>
  <c r="K13286" i="3" s="1"/>
  <c r="I13286" i="3"/>
  <c r="J3548" i="3"/>
  <c r="K3548" i="3" s="1"/>
  <c r="I3548" i="3"/>
  <c r="J1279" i="3"/>
  <c r="K1279" i="3" s="1"/>
  <c r="I1279" i="3"/>
  <c r="J18369" i="3"/>
  <c r="K18369" i="3" s="1"/>
  <c r="I18369" i="3"/>
  <c r="J20023" i="3"/>
  <c r="K20023" i="3" s="1"/>
  <c r="I20023" i="3"/>
  <c r="J5094" i="3"/>
  <c r="K5094" i="3" s="1"/>
  <c r="I5094" i="3"/>
  <c r="J8097" i="3"/>
  <c r="K8097" i="3" s="1"/>
  <c r="I8097" i="3"/>
  <c r="J19843" i="3"/>
  <c r="K19843" i="3" s="1"/>
  <c r="I19843" i="3"/>
  <c r="J6535" i="3"/>
  <c r="K6535" i="3" s="1"/>
  <c r="I6535" i="3"/>
  <c r="J17336" i="3"/>
  <c r="K17336" i="3" s="1"/>
  <c r="I17336" i="3"/>
  <c r="J15844" i="3"/>
  <c r="K15844" i="3" s="1"/>
  <c r="I15844" i="3"/>
  <c r="J19444" i="3"/>
  <c r="K19444" i="3" s="1"/>
  <c r="I19444" i="3"/>
  <c r="J9759" i="3"/>
  <c r="K9759" i="3" s="1"/>
  <c r="I9759" i="3"/>
  <c r="J6020" i="3"/>
  <c r="K6020" i="3" s="1"/>
  <c r="I6020" i="3"/>
  <c r="J19921" i="3"/>
  <c r="K19921" i="3" s="1"/>
  <c r="I19921" i="3"/>
  <c r="J15081" i="3"/>
  <c r="K15081" i="3" s="1"/>
  <c r="I15081" i="3"/>
  <c r="I8094" i="3"/>
  <c r="J8094" i="3"/>
  <c r="K8094" i="3" s="1"/>
  <c r="J3386" i="3"/>
  <c r="K3386" i="3" s="1"/>
  <c r="I3386" i="3"/>
  <c r="J17212" i="3"/>
  <c r="K17212" i="3" s="1"/>
  <c r="I17212" i="3"/>
  <c r="J11433" i="3"/>
  <c r="K11433" i="3" s="1"/>
  <c r="I11433" i="3"/>
  <c r="I14831" i="3"/>
  <c r="J14831" i="3"/>
  <c r="K14831" i="3" s="1"/>
  <c r="J2550" i="3"/>
  <c r="K2550" i="3" s="1"/>
  <c r="I2550" i="3"/>
  <c r="J17560" i="3"/>
  <c r="K17560" i="3" s="1"/>
  <c r="I17560" i="3"/>
  <c r="J11526" i="3"/>
  <c r="K11526" i="3" s="1"/>
  <c r="I11526" i="3"/>
  <c r="I5453" i="3"/>
  <c r="J5453" i="3"/>
  <c r="K5453" i="3" s="1"/>
  <c r="J11377" i="3"/>
  <c r="K11377" i="3" s="1"/>
  <c r="I11377" i="3"/>
  <c r="J4273" i="3"/>
  <c r="K4273" i="3" s="1"/>
  <c r="I4273" i="3"/>
  <c r="J14830" i="3"/>
  <c r="K14830" i="3" s="1"/>
  <c r="I14830" i="3"/>
  <c r="I13788" i="3"/>
  <c r="J13788" i="3"/>
  <c r="K13788" i="3" s="1"/>
  <c r="J4200" i="3"/>
  <c r="K4200" i="3" s="1"/>
  <c r="I4200" i="3"/>
  <c r="J5132" i="3"/>
  <c r="K5132" i="3" s="1"/>
  <c r="I5132" i="3"/>
  <c r="J18156" i="3"/>
  <c r="K18156" i="3" s="1"/>
  <c r="I18156" i="3"/>
  <c r="J16142" i="3"/>
  <c r="K16142" i="3" s="1"/>
  <c r="I16142" i="3"/>
  <c r="J4050" i="3"/>
  <c r="K4050" i="3" s="1"/>
  <c r="I4050" i="3"/>
  <c r="J12616" i="3"/>
  <c r="K12616" i="3" s="1"/>
  <c r="I12616" i="3"/>
  <c r="J21637" i="3"/>
  <c r="K21637" i="3" s="1"/>
  <c r="I21637" i="3"/>
  <c r="J8292" i="3"/>
  <c r="K8292" i="3" s="1"/>
  <c r="I8292" i="3"/>
  <c r="I9176" i="3"/>
  <c r="J9176" i="3"/>
  <c r="K9176" i="3" s="1"/>
  <c r="J6814" i="3"/>
  <c r="K6814" i="3" s="1"/>
  <c r="I6814" i="3"/>
  <c r="J6898" i="3"/>
  <c r="K6898" i="3" s="1"/>
  <c r="I6898" i="3"/>
  <c r="J3655" i="3"/>
  <c r="K3655" i="3" s="1"/>
  <c r="I3655" i="3"/>
  <c r="J8483" i="3"/>
  <c r="K8483" i="3" s="1"/>
  <c r="I8483" i="3"/>
  <c r="J13901" i="3"/>
  <c r="K13901" i="3" s="1"/>
  <c r="I13901" i="3"/>
  <c r="J16734" i="3"/>
  <c r="K16734" i="3" s="1"/>
  <c r="I16734" i="3"/>
  <c r="J2481" i="3"/>
  <c r="K2481" i="3" s="1"/>
  <c r="I2481" i="3"/>
  <c r="J15084" i="3"/>
  <c r="K15084" i="3" s="1"/>
  <c r="I15084" i="3"/>
  <c r="J7919" i="3"/>
  <c r="K7919" i="3" s="1"/>
  <c r="I7919" i="3"/>
  <c r="J16232" i="3"/>
  <c r="K16232" i="3" s="1"/>
  <c r="I16232" i="3"/>
  <c r="J19351" i="3"/>
  <c r="K19351" i="3" s="1"/>
  <c r="I19351" i="3"/>
  <c r="J5159" i="3"/>
  <c r="K5159" i="3" s="1"/>
  <c r="I5159" i="3"/>
  <c r="J9351" i="3"/>
  <c r="K9351" i="3" s="1"/>
  <c r="I9351" i="3"/>
  <c r="J16994" i="3"/>
  <c r="K16994" i="3" s="1"/>
  <c r="I16994" i="3"/>
  <c r="J404" i="3"/>
  <c r="K404" i="3" s="1"/>
  <c r="I404" i="3"/>
  <c r="J7846" i="3"/>
  <c r="K7846" i="3" s="1"/>
  <c r="I7846" i="3"/>
  <c r="J19652" i="3"/>
  <c r="K19652" i="3" s="1"/>
  <c r="I19652" i="3"/>
  <c r="J8580" i="3"/>
  <c r="K8580" i="3" s="1"/>
  <c r="I8580" i="3"/>
  <c r="J5864" i="3"/>
  <c r="K5864" i="3" s="1"/>
  <c r="I5864" i="3"/>
  <c r="J867" i="3"/>
  <c r="K867" i="3" s="1"/>
  <c r="I867" i="3"/>
  <c r="J16740" i="3"/>
  <c r="K16740" i="3" s="1"/>
  <c r="I16740" i="3"/>
  <c r="J16632" i="3"/>
  <c r="K16632" i="3" s="1"/>
  <c r="I16632" i="3"/>
  <c r="J12748" i="3"/>
  <c r="K12748" i="3" s="1"/>
  <c r="I12748" i="3"/>
  <c r="J20875" i="3"/>
  <c r="K20875" i="3" s="1"/>
  <c r="I20875" i="3"/>
  <c r="J4442" i="3"/>
  <c r="K4442" i="3" s="1"/>
  <c r="I4442" i="3"/>
  <c r="J15816" i="3"/>
  <c r="K15816" i="3" s="1"/>
  <c r="I15816" i="3"/>
  <c r="J6428" i="3"/>
  <c r="K6428" i="3" s="1"/>
  <c r="I6428" i="3"/>
  <c r="J11678" i="3"/>
  <c r="K11678" i="3" s="1"/>
  <c r="I11678" i="3"/>
  <c r="J2906" i="3"/>
  <c r="K2906" i="3" s="1"/>
  <c r="I2906" i="3"/>
  <c r="J17971" i="3"/>
  <c r="K17971" i="3" s="1"/>
  <c r="I17971" i="3"/>
  <c r="J20910" i="3"/>
  <c r="K20910" i="3" s="1"/>
  <c r="I20910" i="3"/>
  <c r="J5378" i="3"/>
  <c r="K5378" i="3" s="1"/>
  <c r="I5378" i="3"/>
  <c r="J12894" i="3"/>
  <c r="K12894" i="3" s="1"/>
  <c r="I12894" i="3"/>
  <c r="J12495" i="3"/>
  <c r="K12495" i="3" s="1"/>
  <c r="I12495" i="3"/>
  <c r="J21145" i="3"/>
  <c r="K21145" i="3" s="1"/>
  <c r="I21145" i="3"/>
  <c r="J4305" i="3"/>
  <c r="K4305" i="3" s="1"/>
  <c r="I4305" i="3"/>
  <c r="J6516" i="3"/>
  <c r="K6516" i="3" s="1"/>
  <c r="I6516" i="3"/>
  <c r="J3877" i="3"/>
  <c r="K3877" i="3" s="1"/>
  <c r="I3877" i="3"/>
  <c r="J8466" i="3"/>
  <c r="K8466" i="3" s="1"/>
  <c r="I8466" i="3"/>
  <c r="J19454" i="3"/>
  <c r="K19454" i="3" s="1"/>
  <c r="I19454" i="3"/>
  <c r="J14184" i="3"/>
  <c r="K14184" i="3" s="1"/>
  <c r="I14184" i="3"/>
  <c r="J2278" i="3"/>
  <c r="K2278" i="3" s="1"/>
  <c r="I2278" i="3"/>
  <c r="J15976" i="3"/>
  <c r="K15976" i="3" s="1"/>
  <c r="I15976" i="3"/>
  <c r="J19999" i="3"/>
  <c r="K19999" i="3" s="1"/>
  <c r="I19999" i="3"/>
  <c r="J17480" i="3"/>
  <c r="K17480" i="3" s="1"/>
  <c r="I17480" i="3"/>
  <c r="J3460" i="3"/>
  <c r="K3460" i="3" s="1"/>
  <c r="I3460" i="3"/>
  <c r="J18444" i="3"/>
  <c r="K18444" i="3" s="1"/>
  <c r="I18444" i="3"/>
  <c r="J543" i="3"/>
  <c r="K543" i="3" s="1"/>
  <c r="I543" i="3"/>
  <c r="J17789" i="3"/>
  <c r="K17789" i="3" s="1"/>
  <c r="I17789" i="3"/>
  <c r="J12916" i="3"/>
  <c r="K12916" i="3" s="1"/>
  <c r="I12916" i="3"/>
  <c r="J3963" i="3"/>
  <c r="K3963" i="3" s="1"/>
  <c r="I3963" i="3"/>
  <c r="J1064" i="3"/>
  <c r="K1064" i="3" s="1"/>
  <c r="I1064" i="3"/>
  <c r="J19304" i="3"/>
  <c r="K19304" i="3" s="1"/>
  <c r="I19304" i="3"/>
  <c r="I20467" i="3"/>
  <c r="J20467" i="3"/>
  <c r="K20467" i="3" s="1"/>
  <c r="J13769" i="3"/>
  <c r="K13769" i="3" s="1"/>
  <c r="I13769" i="3"/>
  <c r="J5898" i="3"/>
  <c r="K5898" i="3" s="1"/>
  <c r="I5898" i="3"/>
  <c r="J9990" i="3"/>
  <c r="K9990" i="3" s="1"/>
  <c r="I9990" i="3"/>
  <c r="J12822" i="3"/>
  <c r="K12822" i="3" s="1"/>
  <c r="I12822" i="3"/>
  <c r="J7849" i="3"/>
  <c r="K7849" i="3" s="1"/>
  <c r="I7849" i="3"/>
  <c r="J2256" i="3"/>
  <c r="K2256" i="3" s="1"/>
  <c r="I2256" i="3"/>
  <c r="J13357" i="3"/>
  <c r="K13357" i="3" s="1"/>
  <c r="I13357" i="3"/>
  <c r="J2314" i="3"/>
  <c r="K2314" i="3" s="1"/>
  <c r="I2314" i="3"/>
  <c r="J19932" i="3"/>
  <c r="K19932" i="3" s="1"/>
  <c r="I19932" i="3"/>
  <c r="J3745" i="3"/>
  <c r="K3745" i="3" s="1"/>
  <c r="I3745" i="3"/>
  <c r="J14477" i="3"/>
  <c r="K14477" i="3" s="1"/>
  <c r="I14477" i="3"/>
  <c r="J16627" i="3"/>
  <c r="K16627" i="3" s="1"/>
  <c r="I16627" i="3"/>
  <c r="J10139" i="3"/>
  <c r="K10139" i="3" s="1"/>
  <c r="I10139" i="3"/>
  <c r="J6895" i="3"/>
  <c r="K6895" i="3" s="1"/>
  <c r="I6895" i="3"/>
  <c r="J9644" i="3"/>
  <c r="K9644" i="3" s="1"/>
  <c r="I9644" i="3"/>
  <c r="I1679" i="3"/>
  <c r="J1679" i="3"/>
  <c r="K1679" i="3" s="1"/>
  <c r="J5406" i="3"/>
  <c r="K5406" i="3" s="1"/>
  <c r="I5406" i="3"/>
  <c r="J4415" i="3"/>
  <c r="K4415" i="3" s="1"/>
  <c r="I4415" i="3"/>
  <c r="J9054" i="3"/>
  <c r="K9054" i="3" s="1"/>
  <c r="I9054" i="3"/>
  <c r="J119" i="3"/>
  <c r="K119" i="3" s="1"/>
  <c r="I119" i="3"/>
  <c r="J8124" i="3"/>
  <c r="K8124" i="3" s="1"/>
  <c r="I8124" i="3"/>
  <c r="J18045" i="3"/>
  <c r="K18045" i="3" s="1"/>
  <c r="I18045" i="3"/>
  <c r="J1800" i="3"/>
  <c r="K1800" i="3" s="1"/>
  <c r="I1800" i="3"/>
  <c r="J5979" i="3"/>
  <c r="K5979" i="3" s="1"/>
  <c r="I5979" i="3"/>
  <c r="J17635" i="3"/>
  <c r="K17635" i="3" s="1"/>
  <c r="I17635" i="3"/>
  <c r="J4488" i="3"/>
  <c r="K4488" i="3" s="1"/>
  <c r="I4488" i="3"/>
  <c r="J16443" i="3"/>
  <c r="K16443" i="3" s="1"/>
  <c r="I16443" i="3"/>
  <c r="J211" i="3"/>
  <c r="K211" i="3" s="1"/>
  <c r="I211" i="3"/>
  <c r="J16514" i="3"/>
  <c r="K16514" i="3" s="1"/>
  <c r="I16514" i="3"/>
  <c r="J17191" i="3"/>
  <c r="K17191" i="3" s="1"/>
  <c r="I17191" i="3"/>
  <c r="J8369" i="3"/>
  <c r="K8369" i="3" s="1"/>
  <c r="I8369" i="3"/>
  <c r="J9132" i="3"/>
  <c r="K9132" i="3" s="1"/>
  <c r="I9132" i="3"/>
  <c r="J6575" i="3"/>
  <c r="K6575" i="3" s="1"/>
  <c r="I6575" i="3"/>
  <c r="J14981" i="3"/>
  <c r="K14981" i="3" s="1"/>
  <c r="I14981" i="3"/>
  <c r="I5361" i="3"/>
  <c r="J5361" i="3"/>
  <c r="K5361" i="3" s="1"/>
  <c r="J4951" i="3"/>
  <c r="K4951" i="3" s="1"/>
  <c r="I4951" i="3"/>
  <c r="J15275" i="3"/>
  <c r="K15275" i="3" s="1"/>
  <c r="I15275" i="3"/>
  <c r="J14667" i="3"/>
  <c r="K14667" i="3" s="1"/>
  <c r="I14667" i="3"/>
  <c r="J13874" i="3"/>
  <c r="K13874" i="3" s="1"/>
  <c r="I13874" i="3"/>
  <c r="J432" i="3"/>
  <c r="K432" i="3" s="1"/>
  <c r="I432" i="3"/>
  <c r="J19792" i="3"/>
  <c r="K19792" i="3" s="1"/>
  <c r="I19792" i="3"/>
  <c r="J16955" i="3"/>
  <c r="K16955" i="3" s="1"/>
  <c r="I16955" i="3"/>
  <c r="J5176" i="3"/>
  <c r="K5176" i="3" s="1"/>
  <c r="I5176" i="3"/>
  <c r="J8168" i="3"/>
  <c r="K8168" i="3" s="1"/>
  <c r="I8168" i="3"/>
  <c r="J7883" i="3"/>
  <c r="K7883" i="3" s="1"/>
  <c r="I7883" i="3"/>
  <c r="J7600" i="3"/>
  <c r="K7600" i="3" s="1"/>
  <c r="I7600" i="3"/>
  <c r="I8206" i="3"/>
  <c r="J8206" i="3"/>
  <c r="K8206" i="3" s="1"/>
  <c r="J16177" i="3"/>
  <c r="K16177" i="3" s="1"/>
  <c r="I16177" i="3"/>
  <c r="J4757" i="3"/>
  <c r="K4757" i="3" s="1"/>
  <c r="I4757" i="3"/>
  <c r="J16129" i="3"/>
  <c r="K16129" i="3" s="1"/>
  <c r="I16129" i="3"/>
  <c r="J7349" i="3"/>
  <c r="K7349" i="3" s="1"/>
  <c r="I7349" i="3"/>
  <c r="J19833" i="3"/>
  <c r="K19833" i="3" s="1"/>
  <c r="I19833" i="3"/>
  <c r="J7808" i="3"/>
  <c r="K7808" i="3" s="1"/>
  <c r="I7808" i="3"/>
  <c r="J9826" i="3"/>
  <c r="K9826" i="3" s="1"/>
  <c r="I9826" i="3"/>
  <c r="J21538" i="3"/>
  <c r="K21538" i="3" s="1"/>
  <c r="I21538" i="3"/>
  <c r="J7471" i="3"/>
  <c r="K7471" i="3" s="1"/>
  <c r="I7471" i="3"/>
  <c r="J7267" i="3"/>
  <c r="K7267" i="3" s="1"/>
  <c r="I7267" i="3"/>
  <c r="J12490" i="3"/>
  <c r="K12490" i="3" s="1"/>
  <c r="I12490" i="3"/>
  <c r="J16542" i="3"/>
  <c r="K16542" i="3" s="1"/>
  <c r="I16542" i="3"/>
  <c r="J4672" i="3"/>
  <c r="K4672" i="3" s="1"/>
  <c r="I4672" i="3"/>
  <c r="J13355" i="3"/>
  <c r="K13355" i="3" s="1"/>
  <c r="I13355" i="3"/>
  <c r="J16535" i="3"/>
  <c r="K16535" i="3" s="1"/>
  <c r="I16535" i="3"/>
  <c r="J15743" i="3"/>
  <c r="K15743" i="3" s="1"/>
  <c r="I15743" i="3"/>
  <c r="J19151" i="3"/>
  <c r="K19151" i="3" s="1"/>
  <c r="I19151" i="3"/>
  <c r="J14027" i="3"/>
  <c r="K14027" i="3" s="1"/>
  <c r="I14027" i="3"/>
  <c r="J13868" i="3"/>
  <c r="K13868" i="3" s="1"/>
  <c r="I13868" i="3"/>
  <c r="J16853" i="3"/>
  <c r="K16853" i="3" s="1"/>
  <c r="I16853" i="3"/>
  <c r="J5364" i="3"/>
  <c r="K5364" i="3" s="1"/>
  <c r="I5364" i="3"/>
  <c r="J20929" i="3"/>
  <c r="K20929" i="3" s="1"/>
  <c r="I20929" i="3"/>
  <c r="J8381" i="3"/>
  <c r="K8381" i="3" s="1"/>
  <c r="I8381" i="3"/>
  <c r="J7717" i="3"/>
  <c r="K7717" i="3" s="1"/>
  <c r="I7717" i="3"/>
  <c r="J3908" i="3"/>
  <c r="K3908" i="3" s="1"/>
  <c r="I3908" i="3"/>
  <c r="J9307" i="3"/>
  <c r="K9307" i="3" s="1"/>
  <c r="I9307" i="3"/>
  <c r="I11515" i="3"/>
  <c r="J11515" i="3"/>
  <c r="K11515" i="3" s="1"/>
  <c r="J12305" i="3"/>
  <c r="K12305" i="3" s="1"/>
  <c r="I12305" i="3"/>
  <c r="J2361" i="3"/>
  <c r="K2361" i="3" s="1"/>
  <c r="I2361" i="3"/>
  <c r="J18854" i="3"/>
  <c r="K18854" i="3" s="1"/>
  <c r="I18854" i="3"/>
  <c r="J8044" i="3"/>
  <c r="K8044" i="3" s="1"/>
  <c r="I8044" i="3"/>
  <c r="J11722" i="3"/>
  <c r="K11722" i="3" s="1"/>
  <c r="I11722" i="3"/>
  <c r="J15929" i="3"/>
  <c r="K15929" i="3" s="1"/>
  <c r="I15929" i="3"/>
  <c r="J18551" i="3"/>
  <c r="K18551" i="3" s="1"/>
  <c r="I18551" i="3"/>
  <c r="J8067" i="3"/>
  <c r="K8067" i="3" s="1"/>
  <c r="I8067" i="3"/>
  <c r="J12625" i="3"/>
  <c r="K12625" i="3" s="1"/>
  <c r="I12625" i="3"/>
  <c r="J18595" i="3"/>
  <c r="K18595" i="3" s="1"/>
  <c r="I18595" i="3"/>
  <c r="J9303" i="3"/>
  <c r="K9303" i="3" s="1"/>
  <c r="I9303" i="3"/>
  <c r="J18284" i="3"/>
  <c r="K18284" i="3" s="1"/>
  <c r="I18284" i="3"/>
  <c r="J5685" i="3"/>
  <c r="K5685" i="3" s="1"/>
  <c r="I5685" i="3"/>
  <c r="J9983" i="3"/>
  <c r="K9983" i="3" s="1"/>
  <c r="I9983" i="3"/>
  <c r="J20282" i="3"/>
  <c r="K20282" i="3" s="1"/>
  <c r="I20282" i="3"/>
  <c r="J18503" i="3"/>
  <c r="K18503" i="3" s="1"/>
  <c r="I18503" i="3"/>
  <c r="J18541" i="3"/>
  <c r="K18541" i="3" s="1"/>
  <c r="I18541" i="3"/>
  <c r="J15054" i="3"/>
  <c r="K15054" i="3" s="1"/>
  <c r="I15054" i="3"/>
  <c r="J13539" i="3"/>
  <c r="K13539" i="3" s="1"/>
  <c r="I13539" i="3"/>
  <c r="J18072" i="3"/>
  <c r="K18072" i="3" s="1"/>
  <c r="I18072" i="3"/>
  <c r="J2030" i="3"/>
  <c r="K2030" i="3" s="1"/>
  <c r="I2030" i="3"/>
  <c r="J6448" i="3"/>
  <c r="K6448" i="3" s="1"/>
  <c r="I6448" i="3"/>
  <c r="J17442" i="3"/>
  <c r="K17442" i="3" s="1"/>
  <c r="I17442" i="3"/>
  <c r="J1140" i="3"/>
  <c r="K1140" i="3" s="1"/>
  <c r="I1140" i="3"/>
  <c r="J15451" i="3"/>
  <c r="K15451" i="3" s="1"/>
  <c r="I15451" i="3"/>
  <c r="J12048" i="3"/>
  <c r="K12048" i="3" s="1"/>
  <c r="I12048" i="3"/>
  <c r="J12323" i="3"/>
  <c r="K12323" i="3" s="1"/>
  <c r="I12323" i="3"/>
  <c r="J2894" i="3"/>
  <c r="K2894" i="3" s="1"/>
  <c r="I2894" i="3"/>
  <c r="J5644" i="3"/>
  <c r="K5644" i="3" s="1"/>
  <c r="I5644" i="3"/>
  <c r="J13730" i="3"/>
  <c r="K13730" i="3" s="1"/>
  <c r="I13730" i="3"/>
  <c r="J19739" i="3"/>
  <c r="K19739" i="3" s="1"/>
  <c r="I19739" i="3"/>
  <c r="J21371" i="3"/>
  <c r="K21371" i="3" s="1"/>
  <c r="I21371" i="3"/>
  <c r="J14930" i="3"/>
  <c r="K14930" i="3" s="1"/>
  <c r="I14930" i="3"/>
  <c r="J8973" i="3"/>
  <c r="K8973" i="3" s="1"/>
  <c r="I8973" i="3"/>
  <c r="J19411" i="3"/>
  <c r="K19411" i="3" s="1"/>
  <c r="I19411" i="3"/>
  <c r="J19866" i="3"/>
  <c r="K19866" i="3" s="1"/>
  <c r="I19866" i="3"/>
  <c r="J15531" i="3"/>
  <c r="K15531" i="3" s="1"/>
  <c r="I15531" i="3"/>
  <c r="J16513" i="3"/>
  <c r="K16513" i="3" s="1"/>
  <c r="I16513" i="3"/>
  <c r="J5112" i="3"/>
  <c r="K5112" i="3" s="1"/>
  <c r="I5112" i="3"/>
  <c r="J14086" i="3"/>
  <c r="K14086" i="3" s="1"/>
  <c r="I14086" i="3"/>
  <c r="J2013" i="3"/>
  <c r="K2013" i="3" s="1"/>
  <c r="I2013" i="3"/>
  <c r="J15187" i="3"/>
  <c r="K15187" i="3" s="1"/>
  <c r="I15187" i="3"/>
  <c r="J20571" i="3"/>
  <c r="K20571" i="3" s="1"/>
  <c r="I20571" i="3"/>
  <c r="J9602" i="3"/>
  <c r="K9602" i="3" s="1"/>
  <c r="I9602" i="3"/>
  <c r="J15103" i="3"/>
  <c r="K15103" i="3" s="1"/>
  <c r="I15103" i="3"/>
  <c r="J12413" i="3"/>
  <c r="K12413" i="3" s="1"/>
  <c r="I12413" i="3"/>
  <c r="J12102" i="3"/>
  <c r="K12102" i="3" s="1"/>
  <c r="I12102" i="3"/>
  <c r="J4357" i="3"/>
  <c r="K4357" i="3" s="1"/>
  <c r="I4357" i="3"/>
  <c r="J4763" i="3"/>
  <c r="K4763" i="3" s="1"/>
  <c r="I4763" i="3"/>
  <c r="J946" i="3"/>
  <c r="K946" i="3" s="1"/>
  <c r="I946" i="3"/>
  <c r="J20234" i="3"/>
  <c r="K20234" i="3" s="1"/>
  <c r="I20234" i="3"/>
  <c r="J15469" i="3"/>
  <c r="K15469" i="3" s="1"/>
  <c r="I15469" i="3"/>
  <c r="J8886" i="3"/>
  <c r="K8886" i="3" s="1"/>
  <c r="I8886" i="3"/>
  <c r="J903" i="3"/>
  <c r="K903" i="3" s="1"/>
  <c r="I903" i="3"/>
  <c r="J5249" i="3"/>
  <c r="K5249" i="3" s="1"/>
  <c r="I5249" i="3"/>
  <c r="J21509" i="3"/>
  <c r="K21509" i="3" s="1"/>
  <c r="I21509" i="3"/>
  <c r="J5441" i="3"/>
  <c r="K5441" i="3" s="1"/>
  <c r="I5441" i="3"/>
  <c r="J1855" i="3"/>
  <c r="K1855" i="3" s="1"/>
  <c r="I1855" i="3"/>
  <c r="J6205" i="3"/>
  <c r="K6205" i="3" s="1"/>
  <c r="I6205" i="3"/>
  <c r="J12816" i="3"/>
  <c r="K12816" i="3" s="1"/>
  <c r="I12816" i="3"/>
  <c r="J6255" i="3"/>
  <c r="K6255" i="3" s="1"/>
  <c r="I6255" i="3"/>
  <c r="J3195" i="3"/>
  <c r="K3195" i="3" s="1"/>
  <c r="I3195" i="3"/>
  <c r="J21505" i="3"/>
  <c r="K21505" i="3" s="1"/>
  <c r="I21505" i="3"/>
  <c r="J1125" i="3"/>
  <c r="K1125" i="3" s="1"/>
  <c r="I1125" i="3"/>
  <c r="J20382" i="3"/>
  <c r="K20382" i="3" s="1"/>
  <c r="I20382" i="3"/>
  <c r="I10889" i="3"/>
  <c r="J10889" i="3"/>
  <c r="K10889" i="3" s="1"/>
  <c r="J8567" i="3"/>
  <c r="K8567" i="3" s="1"/>
  <c r="I8567" i="3"/>
  <c r="J2326" i="3"/>
  <c r="K2326" i="3" s="1"/>
  <c r="I2326" i="3"/>
  <c r="J4162" i="3"/>
  <c r="K4162" i="3" s="1"/>
  <c r="I4162" i="3"/>
  <c r="J2759" i="3"/>
  <c r="K2759" i="3" s="1"/>
  <c r="I2759" i="3"/>
  <c r="J11635" i="3"/>
  <c r="K11635" i="3" s="1"/>
  <c r="I11635" i="3"/>
  <c r="J14147" i="3"/>
  <c r="K14147" i="3" s="1"/>
  <c r="I14147" i="3"/>
  <c r="J1331" i="3"/>
  <c r="K1331" i="3" s="1"/>
  <c r="I1331" i="3"/>
  <c r="J17426" i="3"/>
  <c r="K17426" i="3" s="1"/>
  <c r="I17426" i="3"/>
  <c r="J198" i="3"/>
  <c r="K198" i="3" s="1"/>
  <c r="I198" i="3"/>
  <c r="J9972" i="3"/>
  <c r="K9972" i="3" s="1"/>
  <c r="I9972" i="3"/>
  <c r="J4749" i="3"/>
  <c r="K4749" i="3" s="1"/>
  <c r="I4749" i="3"/>
  <c r="J13031" i="3"/>
  <c r="K13031" i="3" s="1"/>
  <c r="I13031" i="3"/>
  <c r="J9519" i="3"/>
  <c r="K9519" i="3" s="1"/>
  <c r="I9519" i="3"/>
  <c r="J6813" i="3"/>
  <c r="K6813" i="3" s="1"/>
  <c r="I6813" i="3"/>
  <c r="J10697" i="3"/>
  <c r="K10697" i="3" s="1"/>
  <c r="I10697" i="3"/>
  <c r="J6172" i="3"/>
  <c r="K6172" i="3" s="1"/>
  <c r="I6172" i="3"/>
  <c r="J17848" i="3"/>
  <c r="K17848" i="3" s="1"/>
  <c r="I17848" i="3"/>
  <c r="J4261" i="3"/>
  <c r="K4261" i="3" s="1"/>
  <c r="I4261" i="3"/>
  <c r="J18785" i="3"/>
  <c r="K18785" i="3" s="1"/>
  <c r="I18785" i="3"/>
  <c r="J6110" i="3"/>
  <c r="K6110" i="3" s="1"/>
  <c r="I6110" i="3"/>
  <c r="J10380" i="3"/>
  <c r="K10380" i="3" s="1"/>
  <c r="I10380" i="3"/>
  <c r="J9465" i="3"/>
  <c r="K9465" i="3" s="1"/>
  <c r="I9465" i="3"/>
  <c r="J15902" i="3"/>
  <c r="K15902" i="3" s="1"/>
  <c r="I15902" i="3"/>
  <c r="J9987" i="3"/>
  <c r="K9987" i="3" s="1"/>
  <c r="I9987" i="3"/>
  <c r="J13520" i="3"/>
  <c r="K13520" i="3" s="1"/>
  <c r="I13520" i="3"/>
  <c r="J13154" i="3"/>
  <c r="K13154" i="3" s="1"/>
  <c r="I13154" i="3"/>
  <c r="J3629" i="3"/>
  <c r="K3629" i="3" s="1"/>
  <c r="I3629" i="3"/>
  <c r="J5580" i="3"/>
  <c r="K5580" i="3" s="1"/>
  <c r="I5580" i="3"/>
  <c r="J7993" i="3"/>
  <c r="K7993" i="3" s="1"/>
  <c r="I7993" i="3"/>
  <c r="J874" i="3"/>
  <c r="K874" i="3" s="1"/>
  <c r="I874" i="3"/>
  <c r="J20921" i="3"/>
  <c r="K20921" i="3" s="1"/>
  <c r="I20921" i="3"/>
  <c r="J7703" i="3"/>
  <c r="K7703" i="3" s="1"/>
  <c r="I7703" i="3"/>
  <c r="J17769" i="3"/>
  <c r="K17769" i="3" s="1"/>
  <c r="I17769" i="3"/>
  <c r="J15444" i="3"/>
  <c r="K15444" i="3" s="1"/>
  <c r="I15444" i="3"/>
  <c r="J129" i="3"/>
  <c r="K129" i="3" s="1"/>
  <c r="I129" i="3"/>
  <c r="J19710" i="3"/>
  <c r="K19710" i="3" s="1"/>
  <c r="I19710" i="3"/>
  <c r="J10114" i="3"/>
  <c r="K10114" i="3" s="1"/>
  <c r="I10114" i="3"/>
  <c r="J201" i="3"/>
  <c r="K201" i="3" s="1"/>
  <c r="I201" i="3"/>
  <c r="J20263" i="3"/>
  <c r="K20263" i="3" s="1"/>
  <c r="I20263" i="3"/>
  <c r="J11874" i="3"/>
  <c r="K11874" i="3" s="1"/>
  <c r="I11874" i="3"/>
  <c r="J5107" i="3"/>
  <c r="K5107" i="3" s="1"/>
  <c r="I5107" i="3"/>
  <c r="J4323" i="3"/>
  <c r="K4323" i="3" s="1"/>
  <c r="I4323" i="3"/>
  <c r="J10956" i="3"/>
  <c r="K10956" i="3" s="1"/>
  <c r="I10956" i="3"/>
  <c r="J15615" i="3"/>
  <c r="K15615" i="3" s="1"/>
  <c r="I15615" i="3"/>
  <c r="J19988" i="3"/>
  <c r="K19988" i="3" s="1"/>
  <c r="I19988" i="3"/>
  <c r="J8657" i="3"/>
  <c r="K8657" i="3" s="1"/>
  <c r="I8657" i="3"/>
  <c r="J4434" i="3"/>
  <c r="K4434" i="3" s="1"/>
  <c r="I4434" i="3"/>
  <c r="J13463" i="3"/>
  <c r="K13463" i="3" s="1"/>
  <c r="I13463" i="3"/>
  <c r="J15691" i="3"/>
  <c r="K15691" i="3" s="1"/>
  <c r="I15691" i="3"/>
  <c r="J6338" i="3"/>
  <c r="K6338" i="3" s="1"/>
  <c r="I6338" i="3"/>
  <c r="J14172" i="3"/>
  <c r="K14172" i="3" s="1"/>
  <c r="I14172" i="3"/>
  <c r="J20896" i="3"/>
  <c r="K20896" i="3" s="1"/>
  <c r="I20896" i="3"/>
  <c r="J18186" i="3"/>
  <c r="K18186" i="3" s="1"/>
  <c r="I18186" i="3"/>
  <c r="J4730" i="3"/>
  <c r="K4730" i="3" s="1"/>
  <c r="I4730" i="3"/>
  <c r="J20495" i="3"/>
  <c r="K20495" i="3" s="1"/>
  <c r="I20495" i="3"/>
  <c r="J5713" i="3"/>
  <c r="K5713" i="3" s="1"/>
  <c r="I5713" i="3"/>
  <c r="J3428" i="3"/>
  <c r="K3428" i="3" s="1"/>
  <c r="I3428" i="3"/>
  <c r="J14103" i="3"/>
  <c r="K14103" i="3" s="1"/>
  <c r="I14103" i="3"/>
  <c r="J19529" i="3"/>
  <c r="K19529" i="3" s="1"/>
  <c r="I19529" i="3"/>
  <c r="J8103" i="3"/>
  <c r="K8103" i="3" s="1"/>
  <c r="I8103" i="3"/>
  <c r="J14683" i="3"/>
  <c r="K14683" i="3" s="1"/>
  <c r="I14683" i="3"/>
  <c r="J14053" i="3"/>
  <c r="K14053" i="3" s="1"/>
  <c r="I14053" i="3"/>
  <c r="J20733" i="3"/>
  <c r="K20733" i="3" s="1"/>
  <c r="I20733" i="3"/>
  <c r="J3558" i="3"/>
  <c r="K3558" i="3" s="1"/>
  <c r="I3558" i="3"/>
  <c r="J16779" i="3"/>
  <c r="K16779" i="3" s="1"/>
  <c r="I16779" i="3"/>
  <c r="I4377" i="3"/>
  <c r="J4377" i="3"/>
  <c r="K4377" i="3" s="1"/>
  <c r="J20937" i="3"/>
  <c r="K20937" i="3" s="1"/>
  <c r="I20937" i="3"/>
  <c r="J12981" i="3"/>
  <c r="K12981" i="3" s="1"/>
  <c r="I12981" i="3"/>
  <c r="J14710" i="3"/>
  <c r="K14710" i="3" s="1"/>
  <c r="I14710" i="3"/>
  <c r="J13260" i="3"/>
  <c r="K13260" i="3" s="1"/>
  <c r="I13260" i="3"/>
  <c r="J17842" i="3"/>
  <c r="K17842" i="3" s="1"/>
  <c r="I17842" i="3"/>
  <c r="J14833" i="3"/>
  <c r="K14833" i="3" s="1"/>
  <c r="I14833" i="3"/>
  <c r="I8716" i="3"/>
  <c r="J8716" i="3"/>
  <c r="K8716" i="3" s="1"/>
  <c r="J2444" i="3"/>
  <c r="K2444" i="3" s="1"/>
  <c r="I2444" i="3"/>
  <c r="J11332" i="3"/>
  <c r="K11332" i="3" s="1"/>
  <c r="I11332" i="3"/>
  <c r="J2746" i="3"/>
  <c r="K2746" i="3" s="1"/>
  <c r="I2746" i="3"/>
  <c r="J16538" i="3"/>
  <c r="K16538" i="3" s="1"/>
  <c r="I16538" i="3"/>
  <c r="J10877" i="3"/>
  <c r="K10877" i="3" s="1"/>
  <c r="I10877" i="3"/>
  <c r="J18891" i="3"/>
  <c r="K18891" i="3" s="1"/>
  <c r="I18891" i="3"/>
  <c r="J2837" i="3"/>
  <c r="K2837" i="3" s="1"/>
  <c r="I2837" i="3"/>
  <c r="J9700" i="3"/>
  <c r="K9700" i="3" s="1"/>
  <c r="I9700" i="3"/>
  <c r="J14389" i="3"/>
  <c r="K14389" i="3" s="1"/>
  <c r="I14389" i="3"/>
  <c r="J20270" i="3"/>
  <c r="K20270" i="3" s="1"/>
  <c r="I20270" i="3"/>
  <c r="J1700" i="3"/>
  <c r="K1700" i="3" s="1"/>
  <c r="I1700" i="3"/>
  <c r="J14335" i="3"/>
  <c r="K14335" i="3" s="1"/>
  <c r="I14335" i="3"/>
  <c r="J20432" i="3"/>
  <c r="K20432" i="3" s="1"/>
  <c r="I20432" i="3"/>
  <c r="J2407" i="3"/>
  <c r="K2407" i="3" s="1"/>
  <c r="I2407" i="3"/>
  <c r="J8214" i="3"/>
  <c r="K8214" i="3" s="1"/>
  <c r="I8214" i="3"/>
  <c r="J2076" i="3"/>
  <c r="K2076" i="3" s="1"/>
  <c r="I2076" i="3"/>
  <c r="J6363" i="3"/>
  <c r="K6363" i="3" s="1"/>
  <c r="I6363" i="3"/>
  <c r="J2230" i="3"/>
  <c r="K2230" i="3" s="1"/>
  <c r="I2230" i="3"/>
  <c r="I4968" i="3"/>
  <c r="J4968" i="3"/>
  <c r="K4968" i="3" s="1"/>
  <c r="J16236" i="3"/>
  <c r="K16236" i="3" s="1"/>
  <c r="I16236" i="3"/>
  <c r="J20254" i="3"/>
  <c r="K20254" i="3" s="1"/>
  <c r="I20254" i="3"/>
  <c r="J10916" i="3"/>
  <c r="K10916" i="3" s="1"/>
  <c r="I10916" i="3"/>
  <c r="J9210" i="3"/>
  <c r="K9210" i="3" s="1"/>
  <c r="I9210" i="3"/>
  <c r="J19282" i="3"/>
  <c r="K19282" i="3" s="1"/>
  <c r="I19282" i="3"/>
  <c r="J8050" i="3"/>
  <c r="K8050" i="3" s="1"/>
  <c r="I8050" i="3"/>
  <c r="J16167" i="3"/>
  <c r="K16167" i="3" s="1"/>
  <c r="I16167" i="3"/>
  <c r="J2680" i="3"/>
  <c r="K2680" i="3" s="1"/>
  <c r="I2680" i="3"/>
  <c r="J4373" i="3"/>
  <c r="K4373" i="3" s="1"/>
  <c r="I4373" i="3"/>
  <c r="J2269" i="3"/>
  <c r="K2269" i="3" s="1"/>
  <c r="I2269" i="3"/>
  <c r="J5886" i="3"/>
  <c r="K5886" i="3" s="1"/>
  <c r="I5886" i="3"/>
  <c r="J15111" i="3"/>
  <c r="K15111" i="3" s="1"/>
  <c r="I15111" i="3"/>
  <c r="I19410" i="3"/>
  <c r="J19410" i="3"/>
  <c r="K19410" i="3" s="1"/>
  <c r="J453" i="3"/>
  <c r="K453" i="3" s="1"/>
  <c r="I453" i="3"/>
  <c r="J6991" i="3"/>
  <c r="K6991" i="3" s="1"/>
  <c r="I6991" i="3"/>
  <c r="J18452" i="3"/>
  <c r="K18452" i="3" s="1"/>
  <c r="I18452" i="3"/>
  <c r="J8914" i="3"/>
  <c r="K8914" i="3" s="1"/>
  <c r="I8914" i="3"/>
  <c r="J2462" i="3"/>
  <c r="K2462" i="3" s="1"/>
  <c r="I2462" i="3"/>
  <c r="J4554" i="3"/>
  <c r="K4554" i="3" s="1"/>
  <c r="I4554" i="3"/>
  <c r="J1658" i="3"/>
  <c r="K1658" i="3" s="1"/>
  <c r="I1658" i="3"/>
  <c r="J7780" i="3"/>
  <c r="K7780" i="3" s="1"/>
  <c r="I7780" i="3"/>
  <c r="J140" i="3"/>
  <c r="K140" i="3" s="1"/>
  <c r="I140" i="3"/>
  <c r="J12629" i="3"/>
  <c r="K12629" i="3" s="1"/>
  <c r="I12629" i="3"/>
  <c r="J16933" i="3"/>
  <c r="K16933" i="3" s="1"/>
  <c r="I16933" i="3"/>
  <c r="J11583" i="3"/>
  <c r="K11583" i="3" s="1"/>
  <c r="I11583" i="3"/>
  <c r="J18782" i="3"/>
  <c r="K18782" i="3" s="1"/>
  <c r="I18782" i="3"/>
  <c r="J5996" i="3"/>
  <c r="K5996" i="3" s="1"/>
  <c r="I5996" i="3"/>
  <c r="J8538" i="3"/>
  <c r="K8538" i="3" s="1"/>
  <c r="I8538" i="3"/>
  <c r="J4856" i="3"/>
  <c r="K4856" i="3" s="1"/>
  <c r="I4856" i="3"/>
  <c r="J3685" i="3"/>
  <c r="K3685" i="3" s="1"/>
  <c r="I3685" i="3"/>
  <c r="J20805" i="3"/>
  <c r="K20805" i="3" s="1"/>
  <c r="I20805" i="3"/>
  <c r="J20065" i="3"/>
  <c r="K20065" i="3" s="1"/>
  <c r="I20065" i="3"/>
  <c r="J2571" i="3"/>
  <c r="K2571" i="3" s="1"/>
  <c r="I2571" i="3"/>
  <c r="J17839" i="3"/>
  <c r="K17839" i="3" s="1"/>
  <c r="I17839" i="3"/>
  <c r="J3809" i="3"/>
  <c r="K3809" i="3" s="1"/>
  <c r="I3809" i="3"/>
  <c r="J9292" i="3"/>
  <c r="K9292" i="3" s="1"/>
  <c r="I9292" i="3"/>
  <c r="J21411" i="3"/>
  <c r="K21411" i="3" s="1"/>
  <c r="I21411" i="3"/>
  <c r="J8810" i="3"/>
  <c r="K8810" i="3" s="1"/>
  <c r="I8810" i="3"/>
  <c r="J20498" i="3"/>
  <c r="K20498" i="3" s="1"/>
  <c r="I20498" i="3"/>
  <c r="J9265" i="3"/>
  <c r="K9265" i="3" s="1"/>
  <c r="I9265" i="3"/>
  <c r="J3622" i="3"/>
  <c r="K3622" i="3" s="1"/>
  <c r="I3622" i="3"/>
  <c r="J8010" i="3"/>
  <c r="K8010" i="3" s="1"/>
  <c r="I8010" i="3"/>
  <c r="J7190" i="3"/>
  <c r="K7190" i="3" s="1"/>
  <c r="I7190" i="3"/>
  <c r="J16598" i="3"/>
  <c r="K16598" i="3" s="1"/>
  <c r="I16598" i="3"/>
  <c r="J9854" i="3"/>
  <c r="K9854" i="3" s="1"/>
  <c r="I9854" i="3"/>
  <c r="J15775" i="3"/>
  <c r="K15775" i="3" s="1"/>
  <c r="I15775" i="3"/>
  <c r="J19502" i="3"/>
  <c r="K19502" i="3" s="1"/>
  <c r="I19502" i="3"/>
  <c r="J3986" i="3"/>
  <c r="K3986" i="3" s="1"/>
  <c r="I3986" i="3"/>
  <c r="J18496" i="3"/>
  <c r="K18496" i="3" s="1"/>
  <c r="I18496" i="3"/>
  <c r="J9908" i="3"/>
  <c r="K9908" i="3" s="1"/>
  <c r="I9908" i="3"/>
  <c r="J11159" i="3"/>
  <c r="K11159" i="3" s="1"/>
  <c r="I11159" i="3"/>
  <c r="J5959" i="3"/>
  <c r="K5959" i="3" s="1"/>
  <c r="I5959" i="3"/>
  <c r="J18926" i="3"/>
  <c r="K18926" i="3" s="1"/>
  <c r="I18926" i="3"/>
  <c r="J19557" i="3"/>
  <c r="K19557" i="3" s="1"/>
  <c r="I19557" i="3"/>
  <c r="J9394" i="3"/>
  <c r="K9394" i="3" s="1"/>
  <c r="I9394" i="3"/>
  <c r="J17703" i="3"/>
  <c r="K17703" i="3" s="1"/>
  <c r="I17703" i="3"/>
  <c r="J2189" i="3"/>
  <c r="K2189" i="3" s="1"/>
  <c r="I2189" i="3"/>
  <c r="I12032" i="3"/>
  <c r="J12032" i="3"/>
  <c r="K12032" i="3" s="1"/>
  <c r="J14940" i="3"/>
  <c r="K14940" i="3" s="1"/>
  <c r="I14940" i="3"/>
  <c r="J19453" i="3"/>
  <c r="K19453" i="3" s="1"/>
  <c r="I19453" i="3"/>
  <c r="J19353" i="3"/>
  <c r="K19353" i="3" s="1"/>
  <c r="I19353" i="3"/>
  <c r="J1267" i="3"/>
  <c r="K1267" i="3" s="1"/>
  <c r="I1267" i="3"/>
  <c r="J1811" i="3"/>
  <c r="K1811" i="3" s="1"/>
  <c r="I1811" i="3"/>
  <c r="I10826" i="3"/>
  <c r="J10826" i="3"/>
  <c r="K10826" i="3" s="1"/>
  <c r="J2482" i="3"/>
  <c r="K2482" i="3" s="1"/>
  <c r="I2482" i="3"/>
  <c r="J17530" i="3"/>
  <c r="K17530" i="3" s="1"/>
  <c r="I17530" i="3"/>
  <c r="J12645" i="3"/>
  <c r="K12645" i="3" s="1"/>
  <c r="I12645" i="3"/>
  <c r="J9275" i="3"/>
  <c r="K9275" i="3" s="1"/>
  <c r="I9275" i="3"/>
  <c r="J14493" i="3"/>
  <c r="K14493" i="3" s="1"/>
  <c r="I14493" i="3"/>
  <c r="I2005" i="3"/>
  <c r="J2005" i="3"/>
  <c r="K2005" i="3" s="1"/>
  <c r="J2023" i="3"/>
  <c r="K2023" i="3" s="1"/>
  <c r="I2023" i="3"/>
  <c r="J18508" i="3"/>
  <c r="K18508" i="3" s="1"/>
  <c r="I18508" i="3"/>
  <c r="J19297" i="3"/>
  <c r="K19297" i="3" s="1"/>
  <c r="I19297" i="3"/>
  <c r="J12874" i="3"/>
  <c r="K12874" i="3" s="1"/>
  <c r="I12874" i="3"/>
  <c r="J11077" i="3"/>
  <c r="K11077" i="3" s="1"/>
  <c r="I11077" i="3"/>
  <c r="J8630" i="3"/>
  <c r="K8630" i="3" s="1"/>
  <c r="I8630" i="3"/>
  <c r="J19721" i="3"/>
  <c r="K19721" i="3" s="1"/>
  <c r="I19721" i="3"/>
  <c r="J5244" i="3"/>
  <c r="K5244" i="3" s="1"/>
  <c r="I5244" i="3"/>
  <c r="J7880" i="3"/>
  <c r="K7880" i="3" s="1"/>
  <c r="I7880" i="3"/>
  <c r="J1048" i="3"/>
  <c r="K1048" i="3" s="1"/>
  <c r="I1048" i="3"/>
  <c r="J130" i="3"/>
  <c r="K130" i="3" s="1"/>
  <c r="I130" i="3"/>
  <c r="J16961" i="3"/>
  <c r="K16961" i="3" s="1"/>
  <c r="I16961" i="3"/>
  <c r="J8188" i="3"/>
  <c r="K8188" i="3" s="1"/>
  <c r="I8188" i="3"/>
  <c r="J19637" i="3"/>
  <c r="K19637" i="3" s="1"/>
  <c r="I19637" i="3"/>
  <c r="J10559" i="3"/>
  <c r="K10559" i="3" s="1"/>
  <c r="I10559" i="3"/>
  <c r="J18477" i="3"/>
  <c r="K18477" i="3" s="1"/>
  <c r="I18477" i="3"/>
  <c r="J17825" i="3"/>
  <c r="K17825" i="3" s="1"/>
  <c r="I17825" i="3"/>
  <c r="J4609" i="3"/>
  <c r="K4609" i="3" s="1"/>
  <c r="I4609" i="3"/>
  <c r="J19073" i="3"/>
  <c r="K19073" i="3" s="1"/>
  <c r="I19073" i="3"/>
  <c r="J7384" i="3"/>
  <c r="K7384" i="3" s="1"/>
  <c r="I7384" i="3"/>
  <c r="J17311" i="3"/>
  <c r="K17311" i="3" s="1"/>
  <c r="I17311" i="3"/>
  <c r="J15198" i="3"/>
  <c r="K15198" i="3" s="1"/>
  <c r="I15198" i="3"/>
  <c r="J3976" i="3"/>
  <c r="K3976" i="3" s="1"/>
  <c r="I3976" i="3"/>
  <c r="J19275" i="3"/>
  <c r="K19275" i="3" s="1"/>
  <c r="I19275" i="3"/>
  <c r="J12250" i="3"/>
  <c r="K12250" i="3" s="1"/>
  <c r="I12250" i="3"/>
  <c r="J9317" i="3"/>
  <c r="K9317" i="3" s="1"/>
  <c r="I9317" i="3"/>
  <c r="J8088" i="3"/>
  <c r="K8088" i="3" s="1"/>
  <c r="I8088" i="3"/>
  <c r="J17151" i="3"/>
  <c r="K17151" i="3" s="1"/>
  <c r="I17151" i="3"/>
  <c r="J15315" i="3"/>
  <c r="K15315" i="3" s="1"/>
  <c r="I15315" i="3"/>
  <c r="J12722" i="3"/>
  <c r="K12722" i="3" s="1"/>
  <c r="I12722" i="3"/>
  <c r="J14009" i="3"/>
  <c r="K14009" i="3" s="1"/>
  <c r="I14009" i="3"/>
  <c r="J10365" i="3"/>
  <c r="K10365" i="3" s="1"/>
  <c r="I10365" i="3"/>
  <c r="J13186" i="3"/>
  <c r="K13186" i="3" s="1"/>
  <c r="I13186" i="3"/>
  <c r="J20364" i="3"/>
  <c r="K20364" i="3" s="1"/>
  <c r="I20364" i="3"/>
  <c r="J19489" i="3"/>
  <c r="K19489" i="3" s="1"/>
  <c r="I19489" i="3"/>
  <c r="J3126" i="3"/>
  <c r="K3126" i="3" s="1"/>
  <c r="I3126" i="3"/>
  <c r="J7356" i="3"/>
  <c r="K7356" i="3" s="1"/>
  <c r="I7356" i="3"/>
  <c r="J3646" i="3"/>
  <c r="K3646" i="3" s="1"/>
  <c r="I3646" i="3"/>
  <c r="J19548" i="3"/>
  <c r="K19548" i="3" s="1"/>
  <c r="I19548" i="3"/>
  <c r="J18515" i="3"/>
  <c r="K18515" i="3" s="1"/>
  <c r="I18515" i="3"/>
  <c r="J9950" i="3"/>
  <c r="K9950" i="3" s="1"/>
  <c r="I9950" i="3"/>
  <c r="J11197" i="3"/>
  <c r="K11197" i="3" s="1"/>
  <c r="I11197" i="3"/>
  <c r="J14092" i="3"/>
  <c r="K14092" i="3" s="1"/>
  <c r="I14092" i="3"/>
  <c r="J12016" i="3"/>
  <c r="K12016" i="3" s="1"/>
  <c r="I12016" i="3"/>
  <c r="J20866" i="3"/>
  <c r="K20866" i="3" s="1"/>
  <c r="I20866" i="3"/>
  <c r="J21324" i="3"/>
  <c r="K21324" i="3" s="1"/>
  <c r="I21324" i="3"/>
  <c r="J19507" i="3"/>
  <c r="K19507" i="3" s="1"/>
  <c r="I19507" i="3"/>
  <c r="J10901" i="3"/>
  <c r="K10901" i="3" s="1"/>
  <c r="I10901" i="3"/>
  <c r="J14507" i="3"/>
  <c r="K14507" i="3" s="1"/>
  <c r="I14507" i="3"/>
  <c r="I5278" i="3"/>
  <c r="J5278" i="3"/>
  <c r="K5278" i="3" s="1"/>
  <c r="J7592" i="3"/>
  <c r="K7592" i="3" s="1"/>
  <c r="I7592" i="3"/>
  <c r="J19099" i="3"/>
  <c r="K19099" i="3" s="1"/>
  <c r="I19099" i="3"/>
  <c r="J17992" i="3"/>
  <c r="K17992" i="3" s="1"/>
  <c r="I17992" i="3"/>
  <c r="J8448" i="3"/>
  <c r="K8448" i="3" s="1"/>
  <c r="I8448" i="3"/>
  <c r="J8052" i="3"/>
  <c r="K8052" i="3" s="1"/>
  <c r="I8052" i="3"/>
  <c r="J16415" i="3"/>
  <c r="K16415" i="3" s="1"/>
  <c r="I16415" i="3"/>
  <c r="J2545" i="3"/>
  <c r="K2545" i="3" s="1"/>
  <c r="I2545" i="3"/>
  <c r="J7000" i="3"/>
  <c r="K7000" i="3" s="1"/>
  <c r="I7000" i="3"/>
  <c r="J12772" i="3"/>
  <c r="K12772" i="3" s="1"/>
  <c r="I12772" i="3"/>
  <c r="J2169" i="3"/>
  <c r="K2169" i="3" s="1"/>
  <c r="I2169" i="3"/>
  <c r="I20998" i="3"/>
  <c r="J20998" i="3"/>
  <c r="K20998" i="3" s="1"/>
  <c r="J2200" i="3"/>
  <c r="K2200" i="3" s="1"/>
  <c r="I2200" i="3"/>
  <c r="J15794" i="3"/>
  <c r="K15794" i="3" s="1"/>
  <c r="I15794" i="3"/>
  <c r="J2306" i="3"/>
  <c r="K2306" i="3" s="1"/>
  <c r="I2306" i="3"/>
  <c r="J1392" i="3"/>
  <c r="K1392" i="3" s="1"/>
  <c r="I1392" i="3"/>
  <c r="J16268" i="3"/>
  <c r="K16268" i="3" s="1"/>
  <c r="I16268" i="3"/>
  <c r="J9088" i="3"/>
  <c r="K9088" i="3" s="1"/>
  <c r="I9088" i="3"/>
  <c r="I8091" i="3"/>
  <c r="J8091" i="3"/>
  <c r="K8091" i="3" s="1"/>
  <c r="J9397" i="3"/>
  <c r="K9397" i="3" s="1"/>
  <c r="I9397" i="3"/>
  <c r="J16448" i="3"/>
  <c r="K16448" i="3" s="1"/>
  <c r="I16448" i="3"/>
  <c r="J2573" i="3"/>
  <c r="K2573" i="3" s="1"/>
  <c r="I2573" i="3"/>
  <c r="J14682" i="3"/>
  <c r="K14682" i="3" s="1"/>
  <c r="I14682" i="3"/>
  <c r="J13746" i="3"/>
  <c r="K13746" i="3" s="1"/>
  <c r="I13746" i="3"/>
  <c r="J19541" i="3"/>
  <c r="K19541" i="3" s="1"/>
  <c r="I19541" i="3"/>
  <c r="J17100" i="3"/>
  <c r="K17100" i="3" s="1"/>
  <c r="I17100" i="3"/>
  <c r="J16343" i="3"/>
  <c r="K16343" i="3" s="1"/>
  <c r="I16343" i="3"/>
  <c r="J18905" i="3"/>
  <c r="K18905" i="3" s="1"/>
  <c r="I18905" i="3"/>
  <c r="J13244" i="3"/>
  <c r="K13244" i="3" s="1"/>
  <c r="I13244" i="3"/>
  <c r="J18963" i="3"/>
  <c r="K18963" i="3" s="1"/>
  <c r="I18963" i="3"/>
  <c r="J3898" i="3"/>
  <c r="K3898" i="3" s="1"/>
  <c r="I3898" i="3"/>
  <c r="J18086" i="3"/>
  <c r="K18086" i="3" s="1"/>
  <c r="I18086" i="3"/>
  <c r="J15033" i="3"/>
  <c r="K15033" i="3" s="1"/>
  <c r="I15033" i="3"/>
  <c r="J9899" i="3"/>
  <c r="K9899" i="3" s="1"/>
  <c r="I9899" i="3"/>
  <c r="J11742" i="3"/>
  <c r="K11742" i="3" s="1"/>
  <c r="I11742" i="3"/>
  <c r="J13963" i="3"/>
  <c r="K13963" i="3" s="1"/>
  <c r="I13963" i="3"/>
  <c r="J578" i="3"/>
  <c r="K578" i="3" s="1"/>
  <c r="I578" i="3"/>
  <c r="J15513" i="3"/>
  <c r="K15513" i="3" s="1"/>
  <c r="I15513" i="3"/>
  <c r="J6224" i="3"/>
  <c r="K6224" i="3" s="1"/>
  <c r="I6224" i="3"/>
  <c r="J10285" i="3"/>
  <c r="K10285" i="3" s="1"/>
  <c r="I10285" i="3"/>
  <c r="J18579" i="3"/>
  <c r="K18579" i="3" s="1"/>
  <c r="I18579" i="3"/>
  <c r="J16926" i="3"/>
  <c r="K16926" i="3" s="1"/>
  <c r="I16926" i="3"/>
  <c r="J672" i="3"/>
  <c r="K672" i="3" s="1"/>
  <c r="I672" i="3"/>
  <c r="J15763" i="3"/>
  <c r="K15763" i="3" s="1"/>
  <c r="I15763" i="3"/>
  <c r="J15894" i="3"/>
  <c r="K15894" i="3" s="1"/>
  <c r="I15894" i="3"/>
  <c r="J16849" i="3"/>
  <c r="K16849" i="3" s="1"/>
  <c r="I16849" i="3"/>
  <c r="J9538" i="3"/>
  <c r="K9538" i="3" s="1"/>
  <c r="I9538" i="3"/>
  <c r="J14430" i="3"/>
  <c r="K14430" i="3" s="1"/>
  <c r="I14430" i="3"/>
  <c r="J17354" i="3"/>
  <c r="K17354" i="3" s="1"/>
  <c r="I17354" i="3"/>
  <c r="I13994" i="3"/>
  <c r="J13994" i="3"/>
  <c r="K13994" i="3" s="1"/>
  <c r="J17214" i="3"/>
  <c r="K17214" i="3" s="1"/>
  <c r="I17214" i="3"/>
  <c r="J18144" i="3"/>
  <c r="K18144" i="3" s="1"/>
  <c r="I18144" i="3"/>
  <c r="J17798" i="3"/>
  <c r="K17798" i="3" s="1"/>
  <c r="I17798" i="3"/>
  <c r="J12352" i="3"/>
  <c r="K12352" i="3" s="1"/>
  <c r="I12352" i="3"/>
  <c r="J9655" i="3"/>
  <c r="K9655" i="3" s="1"/>
  <c r="I9655" i="3"/>
  <c r="J9724" i="3"/>
  <c r="K9724" i="3" s="1"/>
  <c r="I9724" i="3"/>
  <c r="J11962" i="3"/>
  <c r="K11962" i="3" s="1"/>
  <c r="I11962" i="3"/>
  <c r="J655" i="3"/>
  <c r="K655" i="3" s="1"/>
  <c r="I655" i="3"/>
  <c r="J18582" i="3"/>
  <c r="K18582" i="3" s="1"/>
  <c r="I18582" i="3"/>
  <c r="J1666" i="3"/>
  <c r="K1666" i="3" s="1"/>
  <c r="I1666" i="3"/>
  <c r="I10340" i="3"/>
  <c r="J10340" i="3"/>
  <c r="K10340" i="3" s="1"/>
  <c r="J8714" i="3"/>
  <c r="K8714" i="3" s="1"/>
  <c r="I8714" i="3"/>
  <c r="J18167" i="3"/>
  <c r="K18167" i="3" s="1"/>
  <c r="I18167" i="3"/>
  <c r="J12841" i="3"/>
  <c r="K12841" i="3" s="1"/>
  <c r="I12841" i="3"/>
  <c r="J13562" i="3"/>
  <c r="K13562" i="3" s="1"/>
  <c r="I13562" i="3"/>
  <c r="J12847" i="3"/>
  <c r="K12847" i="3" s="1"/>
  <c r="I12847" i="3"/>
  <c r="J20767" i="3"/>
  <c r="K20767" i="3" s="1"/>
  <c r="I20767" i="3"/>
  <c r="J16309" i="3"/>
  <c r="K16309" i="3" s="1"/>
  <c r="I16309" i="3"/>
  <c r="J3356" i="3"/>
  <c r="K3356" i="3" s="1"/>
  <c r="I3356" i="3"/>
  <c r="J2576" i="3"/>
  <c r="K2576" i="3" s="1"/>
  <c r="I2576" i="3"/>
  <c r="J1453" i="3"/>
  <c r="K1453" i="3" s="1"/>
  <c r="I1453" i="3"/>
  <c r="J20487" i="3"/>
  <c r="K20487" i="3" s="1"/>
  <c r="I20487" i="3"/>
  <c r="J13964" i="3"/>
  <c r="K13964" i="3" s="1"/>
  <c r="I13964" i="3"/>
  <c r="J13977" i="3"/>
  <c r="K13977" i="3" s="1"/>
  <c r="I13977" i="3"/>
  <c r="J6114" i="3"/>
  <c r="K6114" i="3" s="1"/>
  <c r="I6114" i="3"/>
  <c r="J3258" i="3"/>
  <c r="K3258" i="3" s="1"/>
  <c r="I3258" i="3"/>
  <c r="J17784" i="3"/>
  <c r="K17784" i="3" s="1"/>
  <c r="I17784" i="3"/>
  <c r="J13361" i="3"/>
  <c r="K13361" i="3" s="1"/>
  <c r="I13361" i="3"/>
  <c r="I3934" i="3"/>
  <c r="J3934" i="3"/>
  <c r="K3934" i="3" s="1"/>
  <c r="J14355" i="3"/>
  <c r="K14355" i="3" s="1"/>
  <c r="I14355" i="3"/>
  <c r="I4761" i="3"/>
  <c r="J4761" i="3"/>
  <c r="K4761" i="3" s="1"/>
  <c r="J9505" i="3"/>
  <c r="K9505" i="3" s="1"/>
  <c r="I9505" i="3"/>
  <c r="J20466" i="3"/>
  <c r="K20466" i="3" s="1"/>
  <c r="I20466" i="3"/>
  <c r="J18769" i="3"/>
  <c r="K18769" i="3" s="1"/>
  <c r="I18769" i="3"/>
  <c r="J4108" i="3"/>
  <c r="K4108" i="3" s="1"/>
  <c r="I4108" i="3"/>
  <c r="J19317" i="3"/>
  <c r="K19317" i="3" s="1"/>
  <c r="I19317" i="3"/>
  <c r="J1794" i="3"/>
  <c r="K1794" i="3" s="1"/>
  <c r="I1794" i="3"/>
  <c r="J21528" i="3"/>
  <c r="K21528" i="3" s="1"/>
  <c r="I21528" i="3"/>
  <c r="J12612" i="3"/>
  <c r="K12612" i="3" s="1"/>
  <c r="I12612" i="3"/>
  <c r="J4710" i="3"/>
  <c r="K4710" i="3" s="1"/>
  <c r="I4710" i="3"/>
  <c r="J12633" i="3"/>
  <c r="K12633" i="3" s="1"/>
  <c r="I12633" i="3"/>
  <c r="J3467" i="3"/>
  <c r="K3467" i="3" s="1"/>
  <c r="I3467" i="3"/>
  <c r="J12149" i="3"/>
  <c r="K12149" i="3" s="1"/>
  <c r="I12149" i="3"/>
  <c r="J604" i="3"/>
  <c r="K604" i="3" s="1"/>
  <c r="I604" i="3"/>
  <c r="J2666" i="3"/>
  <c r="K2666" i="3" s="1"/>
  <c r="I2666" i="3"/>
  <c r="J7225" i="3"/>
  <c r="K7225" i="3" s="1"/>
  <c r="I7225" i="3"/>
  <c r="J16272" i="3"/>
  <c r="K16272" i="3" s="1"/>
  <c r="I16272" i="3"/>
  <c r="J16652" i="3"/>
  <c r="K16652" i="3" s="1"/>
  <c r="I16652" i="3"/>
  <c r="J683" i="3"/>
  <c r="K683" i="3" s="1"/>
  <c r="I683" i="3"/>
  <c r="J3725" i="3"/>
  <c r="K3725" i="3" s="1"/>
  <c r="I3725" i="3"/>
  <c r="J3555" i="3"/>
  <c r="K3555" i="3" s="1"/>
  <c r="I3555" i="3"/>
  <c r="J10878" i="3"/>
  <c r="K10878" i="3" s="1"/>
  <c r="I10878" i="3"/>
  <c r="J21246" i="3"/>
  <c r="K21246" i="3" s="1"/>
  <c r="I21246" i="3"/>
  <c r="J20536" i="3"/>
  <c r="K20536" i="3" s="1"/>
  <c r="I20536" i="3"/>
  <c r="J10690" i="3"/>
  <c r="K10690" i="3" s="1"/>
  <c r="I10690" i="3"/>
  <c r="J8699" i="3"/>
  <c r="K8699" i="3" s="1"/>
  <c r="I8699" i="3"/>
  <c r="J12348" i="3"/>
  <c r="K12348" i="3" s="1"/>
  <c r="I12348" i="3"/>
  <c r="J6469" i="3"/>
  <c r="K6469" i="3" s="1"/>
  <c r="I6469" i="3"/>
  <c r="J21439" i="3"/>
  <c r="K21439" i="3" s="1"/>
  <c r="I21439" i="3"/>
  <c r="J4354" i="3"/>
  <c r="K4354" i="3" s="1"/>
  <c r="I4354" i="3"/>
  <c r="J4627" i="3"/>
  <c r="K4627" i="3" s="1"/>
  <c r="I4627" i="3"/>
  <c r="J18912" i="3"/>
  <c r="K18912" i="3" s="1"/>
  <c r="I18912" i="3"/>
  <c r="J18689" i="3"/>
  <c r="K18689" i="3" s="1"/>
  <c r="I18689" i="3"/>
  <c r="J11608" i="3"/>
  <c r="K11608" i="3" s="1"/>
  <c r="I11608" i="3"/>
  <c r="J11165" i="3"/>
  <c r="K11165" i="3" s="1"/>
  <c r="I11165" i="3"/>
  <c r="J20840" i="3"/>
  <c r="K20840" i="3" s="1"/>
  <c r="I20840" i="3"/>
  <c r="J11402" i="3"/>
  <c r="K11402" i="3" s="1"/>
  <c r="I11402" i="3"/>
  <c r="J4514" i="3"/>
  <c r="K4514" i="3" s="1"/>
  <c r="I4514" i="3"/>
  <c r="J18935" i="3"/>
  <c r="K18935" i="3" s="1"/>
  <c r="I18935" i="3"/>
  <c r="J2693" i="3"/>
  <c r="K2693" i="3" s="1"/>
  <c r="I2693" i="3"/>
  <c r="J6664" i="3"/>
  <c r="K6664" i="3" s="1"/>
  <c r="I6664" i="3"/>
  <c r="J12832" i="3"/>
  <c r="K12832" i="3" s="1"/>
  <c r="I12832" i="3"/>
  <c r="J335" i="3"/>
  <c r="K335" i="3" s="1"/>
  <c r="I335" i="3"/>
  <c r="J6463" i="3"/>
  <c r="K6463" i="3" s="1"/>
  <c r="I6463" i="3"/>
  <c r="J17273" i="3"/>
  <c r="K17273" i="3" s="1"/>
  <c r="I17273" i="3"/>
  <c r="J11489" i="3"/>
  <c r="K11489" i="3" s="1"/>
  <c r="I11489" i="3"/>
  <c r="J14012" i="3"/>
  <c r="K14012" i="3" s="1"/>
  <c r="I14012" i="3"/>
  <c r="J17229" i="3"/>
  <c r="K17229" i="3" s="1"/>
  <c r="I17229" i="3"/>
  <c r="J13672" i="3"/>
  <c r="K13672" i="3" s="1"/>
  <c r="I13672" i="3"/>
  <c r="J8433" i="3"/>
  <c r="K8433" i="3" s="1"/>
  <c r="I8433" i="3"/>
  <c r="J3582" i="3"/>
  <c r="K3582" i="3" s="1"/>
  <c r="I3582" i="3"/>
  <c r="J4466" i="3"/>
  <c r="K4466" i="3" s="1"/>
  <c r="I4466" i="3"/>
  <c r="J15806" i="3"/>
  <c r="K15806" i="3" s="1"/>
  <c r="I15806" i="3"/>
  <c r="J6992" i="3"/>
  <c r="K6992" i="3" s="1"/>
  <c r="I6992" i="3"/>
  <c r="J4382" i="3"/>
  <c r="K4382" i="3" s="1"/>
  <c r="I4382" i="3"/>
  <c r="J8022" i="3"/>
  <c r="K8022" i="3" s="1"/>
  <c r="I8022" i="3"/>
  <c r="J6920" i="3"/>
  <c r="K6920" i="3" s="1"/>
  <c r="I6920" i="3"/>
  <c r="J17376" i="3"/>
  <c r="K17376" i="3" s="1"/>
  <c r="I17376" i="3"/>
  <c r="J16807" i="3"/>
  <c r="K16807" i="3" s="1"/>
  <c r="I16807" i="3"/>
  <c r="J3497" i="3"/>
  <c r="K3497" i="3" s="1"/>
  <c r="I3497" i="3"/>
  <c r="J1097" i="3"/>
  <c r="K1097" i="3" s="1"/>
  <c r="I1097" i="3"/>
  <c r="J12395" i="3"/>
  <c r="K12395" i="3" s="1"/>
  <c r="I12395" i="3"/>
  <c r="J1334" i="3"/>
  <c r="K1334" i="3" s="1"/>
  <c r="I1334" i="3"/>
  <c r="J18308" i="3"/>
  <c r="K18308" i="3" s="1"/>
  <c r="I18308" i="3"/>
  <c r="J11078" i="3"/>
  <c r="K11078" i="3" s="1"/>
  <c r="I11078" i="3"/>
  <c r="J13517" i="3"/>
  <c r="K13517" i="3" s="1"/>
  <c r="I13517" i="3"/>
  <c r="J16229" i="3"/>
  <c r="K16229" i="3" s="1"/>
  <c r="I16229" i="3"/>
  <c r="J20340" i="3"/>
  <c r="K20340" i="3" s="1"/>
  <c r="I20340" i="3"/>
  <c r="J11957" i="3"/>
  <c r="K11957" i="3" s="1"/>
  <c r="I11957" i="3"/>
  <c r="J3286" i="3"/>
  <c r="K3286" i="3" s="1"/>
  <c r="I3286" i="3"/>
  <c r="I9555" i="3"/>
  <c r="J9555" i="3"/>
  <c r="K9555" i="3" s="1"/>
  <c r="J18121" i="3"/>
  <c r="K18121" i="3" s="1"/>
  <c r="I18121" i="3"/>
  <c r="J2548" i="3"/>
  <c r="K2548" i="3" s="1"/>
  <c r="I2548" i="3"/>
  <c r="J9417" i="3"/>
  <c r="K9417" i="3" s="1"/>
  <c r="I9417" i="3"/>
  <c r="J9090" i="3"/>
  <c r="K9090" i="3" s="1"/>
  <c r="I9090" i="3"/>
  <c r="J4662" i="3"/>
  <c r="K4662" i="3" s="1"/>
  <c r="I4662" i="3"/>
  <c r="J15428" i="3"/>
  <c r="K15428" i="3" s="1"/>
  <c r="I15428" i="3"/>
  <c r="J2282" i="3"/>
  <c r="K2282" i="3" s="1"/>
  <c r="I2282" i="3"/>
  <c r="J7948" i="3"/>
  <c r="K7948" i="3" s="1"/>
  <c r="I7948" i="3"/>
  <c r="J18387" i="3"/>
  <c r="K18387" i="3" s="1"/>
  <c r="I18387" i="3"/>
  <c r="J14278" i="3"/>
  <c r="K14278" i="3" s="1"/>
  <c r="I14278" i="3"/>
  <c r="J5936" i="3"/>
  <c r="K5936" i="3" s="1"/>
  <c r="I5936" i="3"/>
  <c r="J9246" i="3"/>
  <c r="K9246" i="3" s="1"/>
  <c r="I9246" i="3"/>
  <c r="J1282" i="3"/>
  <c r="K1282" i="3" s="1"/>
  <c r="I1282" i="3"/>
  <c r="J9030" i="3"/>
  <c r="K9030" i="3" s="1"/>
  <c r="I9030" i="3"/>
  <c r="J2895" i="3"/>
  <c r="K2895" i="3" s="1"/>
  <c r="I2895" i="3"/>
  <c r="J9721" i="3"/>
  <c r="K9721" i="3" s="1"/>
  <c r="I9721" i="3"/>
  <c r="I16910" i="3"/>
  <c r="J16910" i="3"/>
  <c r="K16910" i="3" s="1"/>
  <c r="I19681" i="3"/>
  <c r="J19681" i="3"/>
  <c r="K19681" i="3" s="1"/>
  <c r="J6455" i="3"/>
  <c r="K6455" i="3" s="1"/>
  <c r="I6455" i="3"/>
  <c r="J1156" i="3"/>
  <c r="K1156" i="3" s="1"/>
  <c r="I1156" i="3"/>
  <c r="J20192" i="3"/>
  <c r="K20192" i="3" s="1"/>
  <c r="I20192" i="3"/>
  <c r="J12161" i="3"/>
  <c r="K12161" i="3" s="1"/>
  <c r="I12161" i="3"/>
  <c r="J13022" i="3"/>
  <c r="K13022" i="3" s="1"/>
  <c r="I13022" i="3"/>
  <c r="J8254" i="3"/>
  <c r="K8254" i="3" s="1"/>
  <c r="I8254" i="3"/>
  <c r="J12255" i="3"/>
  <c r="K12255" i="3" s="1"/>
  <c r="I12255" i="3"/>
  <c r="J8933" i="3"/>
  <c r="K8933" i="3" s="1"/>
  <c r="I8933" i="3"/>
  <c r="J6059" i="3"/>
  <c r="K6059" i="3" s="1"/>
  <c r="I6059" i="3"/>
  <c r="J207" i="3"/>
  <c r="K207" i="3" s="1"/>
  <c r="I207" i="3"/>
  <c r="J2932" i="3"/>
  <c r="K2932" i="3" s="1"/>
  <c r="I2932" i="3"/>
  <c r="J1652" i="3"/>
  <c r="K1652" i="3" s="1"/>
  <c r="I1652" i="3"/>
  <c r="J2605" i="3"/>
  <c r="K2605" i="3" s="1"/>
  <c r="I2605" i="3"/>
  <c r="J14829" i="3"/>
  <c r="K14829" i="3" s="1"/>
  <c r="I14829" i="3"/>
  <c r="J5459" i="3"/>
  <c r="K5459" i="3" s="1"/>
  <c r="I5459" i="3"/>
  <c r="J16682" i="3"/>
  <c r="K16682" i="3" s="1"/>
  <c r="I16682" i="3"/>
  <c r="J6978" i="3"/>
  <c r="K6978" i="3" s="1"/>
  <c r="I6978" i="3"/>
  <c r="J7572" i="3"/>
  <c r="K7572" i="3" s="1"/>
  <c r="I7572" i="3"/>
  <c r="J9373" i="3"/>
  <c r="K9373" i="3" s="1"/>
  <c r="I9373" i="3"/>
  <c r="J2996" i="3"/>
  <c r="K2996" i="3" s="1"/>
  <c r="I2996" i="3"/>
  <c r="J202" i="3"/>
  <c r="K202" i="3" s="1"/>
  <c r="I202" i="3"/>
  <c r="J13392" i="3"/>
  <c r="K13392" i="3" s="1"/>
  <c r="I13392" i="3"/>
  <c r="J19583" i="3"/>
  <c r="K19583" i="3" s="1"/>
  <c r="I19583" i="3"/>
  <c r="J13624" i="3"/>
  <c r="K13624" i="3" s="1"/>
  <c r="I13624" i="3"/>
  <c r="J19442" i="3"/>
  <c r="K19442" i="3" s="1"/>
  <c r="I19442" i="3"/>
  <c r="J10500" i="3"/>
  <c r="K10500" i="3" s="1"/>
  <c r="I10500" i="3"/>
  <c r="J21606" i="3"/>
  <c r="K21606" i="3" s="1"/>
  <c r="I21606" i="3"/>
  <c r="J18355" i="3"/>
  <c r="K18355" i="3" s="1"/>
  <c r="I18355" i="3"/>
  <c r="J14265" i="3"/>
  <c r="K14265" i="3" s="1"/>
  <c r="I14265" i="3"/>
  <c r="J11764" i="3"/>
  <c r="K11764" i="3" s="1"/>
  <c r="I11764" i="3"/>
  <c r="J20462" i="3"/>
  <c r="K20462" i="3" s="1"/>
  <c r="I20462" i="3"/>
  <c r="J11418" i="3"/>
  <c r="K11418" i="3" s="1"/>
  <c r="I11418" i="3"/>
  <c r="J898" i="3"/>
  <c r="K898" i="3" s="1"/>
  <c r="I898" i="3"/>
  <c r="J17981" i="3"/>
  <c r="K17981" i="3" s="1"/>
  <c r="I17981" i="3"/>
  <c r="I283" i="3"/>
  <c r="J283" i="3"/>
  <c r="K283" i="3" s="1"/>
  <c r="J11250" i="3"/>
  <c r="K11250" i="3" s="1"/>
  <c r="I11250" i="3"/>
  <c r="J16360" i="3"/>
  <c r="K16360" i="3" s="1"/>
  <c r="I16360" i="3"/>
  <c r="J13325" i="3"/>
  <c r="K13325" i="3" s="1"/>
  <c r="I13325" i="3"/>
  <c r="J2722" i="3"/>
  <c r="K2722" i="3" s="1"/>
  <c r="I2722" i="3"/>
  <c r="J19770" i="3"/>
  <c r="K19770" i="3" s="1"/>
  <c r="I19770" i="3"/>
  <c r="J5982" i="3"/>
  <c r="K5982" i="3" s="1"/>
  <c r="I5982" i="3"/>
  <c r="J18888" i="3"/>
  <c r="K18888" i="3" s="1"/>
  <c r="I18888" i="3"/>
  <c r="J4903" i="3"/>
  <c r="K4903" i="3" s="1"/>
  <c r="I4903" i="3"/>
  <c r="J17462" i="3"/>
  <c r="K17462" i="3" s="1"/>
  <c r="I17462" i="3"/>
  <c r="J17726" i="3"/>
  <c r="K17726" i="3" s="1"/>
  <c r="I17726" i="3"/>
  <c r="I2293" i="3"/>
  <c r="J2293" i="3"/>
  <c r="K2293" i="3" s="1"/>
  <c r="J6621" i="3"/>
  <c r="K6621" i="3" s="1"/>
  <c r="I6621" i="3"/>
  <c r="J12155" i="3"/>
  <c r="K12155" i="3" s="1"/>
  <c r="I12155" i="3"/>
  <c r="J11925" i="3"/>
  <c r="K11925" i="3" s="1"/>
  <c r="I11925" i="3"/>
  <c r="J9455" i="3"/>
  <c r="K9455" i="3" s="1"/>
  <c r="I9455" i="3"/>
  <c r="J12980" i="3"/>
  <c r="K12980" i="3" s="1"/>
  <c r="I12980" i="3"/>
  <c r="J8930" i="3"/>
  <c r="K8930" i="3" s="1"/>
  <c r="I8930" i="3"/>
  <c r="J21651" i="3"/>
  <c r="K21651" i="3" s="1"/>
  <c r="I21651" i="3"/>
  <c r="J4828" i="3"/>
  <c r="K4828" i="3" s="1"/>
  <c r="I4828" i="3"/>
  <c r="J20090" i="3"/>
  <c r="K20090" i="3" s="1"/>
  <c r="I20090" i="3"/>
  <c r="J4042" i="3"/>
  <c r="K4042" i="3" s="1"/>
  <c r="I4042" i="3"/>
  <c r="J13775" i="3"/>
  <c r="K13775" i="3" s="1"/>
  <c r="I13775" i="3"/>
  <c r="J2096" i="3"/>
  <c r="K2096" i="3" s="1"/>
  <c r="I2096" i="3"/>
  <c r="J537" i="3"/>
  <c r="K537" i="3" s="1"/>
  <c r="I537" i="3"/>
  <c r="J19485" i="3"/>
  <c r="K19485" i="3" s="1"/>
  <c r="I19485" i="3"/>
  <c r="J19533" i="3"/>
  <c r="K19533" i="3" s="1"/>
  <c r="I19533" i="3"/>
  <c r="J4852" i="3"/>
  <c r="K4852" i="3" s="1"/>
  <c r="I4852" i="3"/>
  <c r="J9909" i="3"/>
  <c r="K9909" i="3" s="1"/>
  <c r="I9909" i="3"/>
  <c r="J10790" i="3"/>
  <c r="K10790" i="3" s="1"/>
  <c r="I10790" i="3"/>
  <c r="I14983" i="3"/>
  <c r="J14983" i="3"/>
  <c r="K14983" i="3" s="1"/>
  <c r="J12634" i="3"/>
  <c r="K12634" i="3" s="1"/>
  <c r="I12634" i="3"/>
  <c r="J14388" i="3"/>
  <c r="K14388" i="3" s="1"/>
  <c r="I14388" i="3"/>
  <c r="J17556" i="3"/>
  <c r="K17556" i="3" s="1"/>
  <c r="I17556" i="3"/>
  <c r="J18426" i="3"/>
  <c r="K18426" i="3" s="1"/>
  <c r="I18426" i="3"/>
  <c r="J19566" i="3"/>
  <c r="K19566" i="3" s="1"/>
  <c r="I19566" i="3"/>
  <c r="J1875" i="3"/>
  <c r="K1875" i="3" s="1"/>
  <c r="I1875" i="3"/>
  <c r="J3952" i="3"/>
  <c r="K3952" i="3" s="1"/>
  <c r="I3952" i="3"/>
  <c r="J9287" i="3"/>
  <c r="K9287" i="3" s="1"/>
  <c r="I9287" i="3"/>
  <c r="J15957" i="3"/>
  <c r="K15957" i="3" s="1"/>
  <c r="I15957" i="3"/>
  <c r="J18094" i="3"/>
  <c r="K18094" i="3" s="1"/>
  <c r="I18094" i="3"/>
  <c r="J13373" i="3"/>
  <c r="K13373" i="3" s="1"/>
  <c r="I13373" i="3"/>
  <c r="J14269" i="3"/>
  <c r="K14269" i="3" s="1"/>
  <c r="I14269" i="3"/>
  <c r="J9019" i="3"/>
  <c r="K9019" i="3" s="1"/>
  <c r="I9019" i="3"/>
  <c r="J12687" i="3"/>
  <c r="K12687" i="3" s="1"/>
  <c r="I12687" i="3"/>
  <c r="J20662" i="3"/>
  <c r="K20662" i="3" s="1"/>
  <c r="I20662" i="3"/>
  <c r="J19076" i="3"/>
  <c r="K19076" i="3" s="1"/>
  <c r="I19076" i="3"/>
  <c r="J14292" i="3"/>
  <c r="K14292" i="3" s="1"/>
  <c r="I14292" i="3"/>
  <c r="J21277" i="3"/>
  <c r="K21277" i="3" s="1"/>
  <c r="I21277" i="3"/>
  <c r="J4965" i="3"/>
  <c r="K4965" i="3" s="1"/>
  <c r="I4965" i="3"/>
  <c r="J3458" i="3"/>
  <c r="K3458" i="3" s="1"/>
  <c r="I3458" i="3"/>
  <c r="J8584" i="3"/>
  <c r="K8584" i="3" s="1"/>
  <c r="I8584" i="3"/>
  <c r="J3593" i="3"/>
  <c r="K3593" i="3" s="1"/>
  <c r="I3593" i="3"/>
  <c r="I19425" i="3"/>
  <c r="J19425" i="3"/>
  <c r="K19425" i="3" s="1"/>
  <c r="J12325" i="3"/>
  <c r="K12325" i="3" s="1"/>
  <c r="I12325" i="3"/>
  <c r="J15947" i="3"/>
  <c r="K15947" i="3" s="1"/>
  <c r="I15947" i="3"/>
  <c r="J18096" i="3"/>
  <c r="K18096" i="3" s="1"/>
  <c r="I18096" i="3"/>
  <c r="J4894" i="3"/>
  <c r="K4894" i="3" s="1"/>
  <c r="I4894" i="3"/>
  <c r="J446" i="3"/>
  <c r="K446" i="3" s="1"/>
  <c r="I446" i="3"/>
  <c r="J15930" i="3"/>
  <c r="K15930" i="3" s="1"/>
  <c r="I15930" i="3"/>
  <c r="J4772" i="3"/>
  <c r="K4772" i="3" s="1"/>
  <c r="I4772" i="3"/>
  <c r="J7232" i="3"/>
  <c r="K7232" i="3" s="1"/>
  <c r="I7232" i="3"/>
  <c r="J20018" i="3"/>
  <c r="K20018" i="3" s="1"/>
  <c r="I20018" i="3"/>
  <c r="J9859" i="3"/>
  <c r="K9859" i="3" s="1"/>
  <c r="I9859" i="3"/>
  <c r="J20200" i="3"/>
  <c r="K20200" i="3" s="1"/>
  <c r="I20200" i="3"/>
  <c r="J14171" i="3"/>
  <c r="K14171" i="3" s="1"/>
  <c r="I14171" i="3"/>
  <c r="J7004" i="3"/>
  <c r="K7004" i="3" s="1"/>
  <c r="I7004" i="3"/>
  <c r="J2229" i="3"/>
  <c r="K2229" i="3" s="1"/>
  <c r="I2229" i="3"/>
  <c r="J17619" i="3"/>
  <c r="K17619" i="3" s="1"/>
  <c r="I17619" i="3"/>
  <c r="J10575" i="3"/>
  <c r="K10575" i="3" s="1"/>
  <c r="I10575" i="3"/>
  <c r="J13424" i="3"/>
  <c r="K13424" i="3" s="1"/>
  <c r="I13424" i="3"/>
  <c r="J7965" i="3"/>
  <c r="K7965" i="3" s="1"/>
  <c r="I7965" i="3"/>
  <c r="J10332" i="3"/>
  <c r="K10332" i="3" s="1"/>
  <c r="I10332" i="3"/>
  <c r="J21382" i="3"/>
  <c r="K21382" i="3" s="1"/>
  <c r="I21382" i="3"/>
  <c r="J1001" i="3"/>
  <c r="K1001" i="3" s="1"/>
  <c r="I1001" i="3"/>
  <c r="J5090" i="3"/>
  <c r="K5090" i="3" s="1"/>
  <c r="I5090" i="3"/>
  <c r="J2352" i="3"/>
  <c r="K2352" i="3" s="1"/>
  <c r="I2352" i="3"/>
  <c r="J1568" i="3"/>
  <c r="K1568" i="3" s="1"/>
  <c r="I1568" i="3"/>
  <c r="J19274" i="3"/>
  <c r="K19274" i="3" s="1"/>
  <c r="I19274" i="3"/>
  <c r="J4215" i="3"/>
  <c r="K4215" i="3" s="1"/>
  <c r="I4215" i="3"/>
  <c r="J11844" i="3"/>
  <c r="K11844" i="3" s="1"/>
  <c r="I11844" i="3"/>
  <c r="J17904" i="3"/>
  <c r="K17904" i="3" s="1"/>
  <c r="I17904" i="3"/>
  <c r="J5845" i="3"/>
  <c r="K5845" i="3" s="1"/>
  <c r="I5845" i="3"/>
  <c r="J18666" i="3"/>
  <c r="K18666" i="3" s="1"/>
  <c r="I18666" i="3"/>
  <c r="I20468" i="3"/>
  <c r="J20468" i="3"/>
  <c r="K20468" i="3" s="1"/>
  <c r="J19845" i="3"/>
  <c r="K19845" i="3" s="1"/>
  <c r="I19845" i="3"/>
  <c r="J12987" i="3"/>
  <c r="K12987" i="3" s="1"/>
  <c r="I12987" i="3"/>
  <c r="J3262" i="3"/>
  <c r="K3262" i="3" s="1"/>
  <c r="I3262" i="3"/>
  <c r="J13680" i="3"/>
  <c r="K13680" i="3" s="1"/>
  <c r="I13680" i="3"/>
  <c r="J944" i="3"/>
  <c r="K944" i="3" s="1"/>
  <c r="I944" i="3"/>
  <c r="J5431" i="3"/>
  <c r="K5431" i="3" s="1"/>
  <c r="I5431" i="3"/>
  <c r="J5120" i="3"/>
  <c r="K5120" i="3" s="1"/>
  <c r="I5120" i="3"/>
  <c r="J4378" i="3"/>
  <c r="K4378" i="3" s="1"/>
  <c r="I4378" i="3"/>
  <c r="J19998" i="3"/>
  <c r="K19998" i="3" s="1"/>
  <c r="I19998" i="3"/>
  <c r="J21328" i="3"/>
  <c r="K21328" i="3" s="1"/>
  <c r="I21328" i="3"/>
  <c r="J11141" i="3"/>
  <c r="K11141" i="3" s="1"/>
  <c r="I11141" i="3"/>
  <c r="J13739" i="3"/>
  <c r="K13739" i="3" s="1"/>
  <c r="I13739" i="3"/>
  <c r="J9451" i="3"/>
  <c r="K9451" i="3" s="1"/>
  <c r="I9451" i="3"/>
  <c r="J9277" i="3"/>
  <c r="K9277" i="3" s="1"/>
  <c r="I9277" i="3"/>
  <c r="J19554" i="3"/>
  <c r="K19554" i="3" s="1"/>
  <c r="I19554" i="3"/>
  <c r="J2050" i="3"/>
  <c r="K2050" i="3" s="1"/>
  <c r="I2050" i="3"/>
  <c r="J17872" i="3"/>
  <c r="K17872" i="3" s="1"/>
  <c r="I17872" i="3"/>
  <c r="J7160" i="3"/>
  <c r="K7160" i="3" s="1"/>
  <c r="I7160" i="3"/>
  <c r="J15192" i="3"/>
  <c r="K15192" i="3" s="1"/>
  <c r="I15192" i="3"/>
  <c r="J7293" i="3"/>
  <c r="K7293" i="3" s="1"/>
  <c r="I7293" i="3"/>
  <c r="J8076" i="3"/>
  <c r="K8076" i="3" s="1"/>
  <c r="I8076" i="3"/>
  <c r="J10357" i="3"/>
  <c r="K10357" i="3" s="1"/>
  <c r="I10357" i="3"/>
  <c r="J2727" i="3"/>
  <c r="K2727" i="3" s="1"/>
  <c r="I2727" i="3"/>
  <c r="J12935" i="3"/>
  <c r="K12935" i="3" s="1"/>
  <c r="I12935" i="3"/>
  <c r="J818" i="3"/>
  <c r="K818" i="3" s="1"/>
  <c r="I818" i="3"/>
  <c r="J3484" i="3"/>
  <c r="K3484" i="3" s="1"/>
  <c r="I3484" i="3"/>
  <c r="J3234" i="3"/>
  <c r="K3234" i="3" s="1"/>
  <c r="I3234" i="3"/>
  <c r="J20452" i="3"/>
  <c r="K20452" i="3" s="1"/>
  <c r="I20452" i="3"/>
  <c r="J14114" i="3"/>
  <c r="K14114" i="3" s="1"/>
  <c r="I14114" i="3"/>
  <c r="J11685" i="3"/>
  <c r="K11685" i="3" s="1"/>
  <c r="I11685" i="3"/>
  <c r="J7457" i="3"/>
  <c r="K7457" i="3" s="1"/>
  <c r="I7457" i="3"/>
  <c r="J1103" i="3"/>
  <c r="K1103" i="3" s="1"/>
  <c r="I1103" i="3"/>
  <c r="J14096" i="3"/>
  <c r="K14096" i="3" s="1"/>
  <c r="I14096" i="3"/>
  <c r="J2370" i="3"/>
  <c r="K2370" i="3" s="1"/>
  <c r="I2370" i="3"/>
  <c r="J12438" i="3"/>
  <c r="K12438" i="3" s="1"/>
  <c r="I12438" i="3"/>
  <c r="J7537" i="3"/>
  <c r="K7537" i="3" s="1"/>
  <c r="I7537" i="3"/>
  <c r="J6037" i="3"/>
  <c r="K6037" i="3" s="1"/>
  <c r="I6037" i="3"/>
  <c r="J4062" i="3"/>
  <c r="K4062" i="3" s="1"/>
  <c r="I4062" i="3"/>
  <c r="J6716" i="3"/>
  <c r="K6716" i="3" s="1"/>
  <c r="I6716" i="3"/>
  <c r="J20654" i="3"/>
  <c r="K20654" i="3" s="1"/>
  <c r="I20654" i="3"/>
  <c r="J17443" i="3"/>
  <c r="K17443" i="3" s="1"/>
  <c r="I17443" i="3"/>
  <c r="J17917" i="3"/>
  <c r="K17917" i="3" s="1"/>
  <c r="I17917" i="3"/>
  <c r="J685" i="3"/>
  <c r="K685" i="3" s="1"/>
  <c r="I685" i="3"/>
  <c r="J8545" i="3"/>
  <c r="K8545" i="3" s="1"/>
  <c r="I8545" i="3"/>
  <c r="J8768" i="3"/>
  <c r="K8768" i="3" s="1"/>
  <c r="I8768" i="3"/>
  <c r="J19040" i="3"/>
  <c r="K19040" i="3" s="1"/>
  <c r="I19040" i="3"/>
  <c r="J15499" i="3"/>
  <c r="K15499" i="3" s="1"/>
  <c r="I15499" i="3"/>
  <c r="J1199" i="3"/>
  <c r="K1199" i="3" s="1"/>
  <c r="I1199" i="3"/>
  <c r="J3435" i="3"/>
  <c r="K3435" i="3" s="1"/>
  <c r="I3435" i="3"/>
  <c r="J2035" i="3"/>
  <c r="K2035" i="3" s="1"/>
  <c r="I2035" i="3"/>
  <c r="J18885" i="3"/>
  <c r="K18885" i="3" s="1"/>
  <c r="I18885" i="3"/>
  <c r="J10240" i="3"/>
  <c r="K10240" i="3" s="1"/>
  <c r="I10240" i="3"/>
  <c r="J20491" i="3"/>
  <c r="K20491" i="3" s="1"/>
  <c r="I20491" i="3"/>
  <c r="J4017" i="3"/>
  <c r="K4017" i="3" s="1"/>
  <c r="I4017" i="3"/>
  <c r="J2395" i="3"/>
  <c r="K2395" i="3" s="1"/>
  <c r="I2395" i="3"/>
  <c r="J3061" i="3"/>
  <c r="K3061" i="3" s="1"/>
  <c r="I3061" i="3"/>
  <c r="J19183" i="3"/>
  <c r="K19183" i="3" s="1"/>
  <c r="I19183" i="3"/>
  <c r="J5341" i="3"/>
  <c r="K5341" i="3" s="1"/>
  <c r="I5341" i="3"/>
  <c r="J8496" i="3"/>
  <c r="K8496" i="3" s="1"/>
  <c r="I8496" i="3"/>
  <c r="J15719" i="3"/>
  <c r="K15719" i="3" s="1"/>
  <c r="I15719" i="3"/>
  <c r="J12082" i="3"/>
  <c r="K12082" i="3" s="1"/>
  <c r="I12082" i="3"/>
  <c r="J13747" i="3"/>
  <c r="K13747" i="3" s="1"/>
  <c r="I13747" i="3"/>
  <c r="J17609" i="3"/>
  <c r="K17609" i="3" s="1"/>
  <c r="I17609" i="3"/>
  <c r="J19597" i="3"/>
  <c r="K19597" i="3" s="1"/>
  <c r="I19597" i="3"/>
  <c r="J233" i="3"/>
  <c r="K233" i="3" s="1"/>
  <c r="I233" i="3"/>
  <c r="J11057" i="3"/>
  <c r="K11057" i="3" s="1"/>
  <c r="I11057" i="3"/>
  <c r="J14243" i="3"/>
  <c r="K14243" i="3" s="1"/>
  <c r="I14243" i="3"/>
  <c r="J4587" i="3"/>
  <c r="K4587" i="3" s="1"/>
  <c r="I4587" i="3"/>
  <c r="J10031" i="3"/>
  <c r="K10031" i="3" s="1"/>
  <c r="I10031" i="3"/>
  <c r="J18135" i="3"/>
  <c r="K18135" i="3" s="1"/>
  <c r="I18135" i="3"/>
  <c r="J1301" i="3"/>
  <c r="K1301" i="3" s="1"/>
  <c r="I1301" i="3"/>
  <c r="J5873" i="3"/>
  <c r="K5873" i="3" s="1"/>
  <c r="I5873" i="3"/>
  <c r="J4535" i="3"/>
  <c r="K4535" i="3" s="1"/>
  <c r="I4535" i="3"/>
  <c r="I10016" i="3"/>
  <c r="J10016" i="3"/>
  <c r="K10016" i="3" s="1"/>
  <c r="J9206" i="3"/>
  <c r="K9206" i="3" s="1"/>
  <c r="I9206" i="3"/>
  <c r="J2941" i="3"/>
  <c r="K2941" i="3" s="1"/>
  <c r="I2941" i="3"/>
  <c r="J17361" i="3"/>
  <c r="K17361" i="3" s="1"/>
  <c r="I17361" i="3"/>
  <c r="J20778" i="3"/>
  <c r="K20778" i="3" s="1"/>
  <c r="I20778" i="3"/>
  <c r="J14268" i="3"/>
  <c r="K14268" i="3" s="1"/>
  <c r="I14268" i="3"/>
  <c r="J4508" i="3"/>
  <c r="K4508" i="3" s="1"/>
  <c r="I4508" i="3"/>
  <c r="J17679" i="3"/>
  <c r="K17679" i="3" s="1"/>
  <c r="I17679" i="3"/>
  <c r="J8794" i="3"/>
  <c r="K8794" i="3" s="1"/>
  <c r="I8794" i="3"/>
  <c r="J8456" i="3"/>
  <c r="K8456" i="3" s="1"/>
  <c r="I8456" i="3"/>
  <c r="J17338" i="3"/>
  <c r="K17338" i="3" s="1"/>
  <c r="I17338" i="3"/>
  <c r="J1497" i="3"/>
  <c r="K1497" i="3" s="1"/>
  <c r="I1497" i="3"/>
  <c r="J21565" i="3"/>
  <c r="K21565" i="3" s="1"/>
  <c r="I21565" i="3"/>
  <c r="J2538" i="3"/>
  <c r="K2538" i="3" s="1"/>
  <c r="I2538" i="3"/>
  <c r="J1779" i="3"/>
  <c r="K1779" i="3" s="1"/>
  <c r="I1779" i="3"/>
  <c r="J17166" i="3"/>
  <c r="K17166" i="3" s="1"/>
  <c r="I17166" i="3"/>
  <c r="J1089" i="3"/>
  <c r="K1089" i="3" s="1"/>
  <c r="I1089" i="3"/>
  <c r="J12142" i="3"/>
  <c r="K12142" i="3" s="1"/>
  <c r="I12142" i="3"/>
  <c r="J330" i="3"/>
  <c r="K330" i="3" s="1"/>
  <c r="I330" i="3"/>
  <c r="J11873" i="3"/>
  <c r="K11873" i="3" s="1"/>
  <c r="I11873" i="3"/>
  <c r="J6990" i="3"/>
  <c r="K6990" i="3" s="1"/>
  <c r="I6990" i="3"/>
  <c r="J39" i="3"/>
  <c r="K39" i="3" s="1"/>
  <c r="I39" i="3"/>
  <c r="J4561" i="3"/>
  <c r="K4561" i="3" s="1"/>
  <c r="I4561" i="3"/>
  <c r="J4348" i="3"/>
  <c r="K4348" i="3" s="1"/>
  <c r="I4348" i="3"/>
  <c r="J13742" i="3"/>
  <c r="K13742" i="3" s="1"/>
  <c r="I13742" i="3"/>
  <c r="J6269" i="3"/>
  <c r="K6269" i="3" s="1"/>
  <c r="I6269" i="3"/>
  <c r="J19872" i="3"/>
  <c r="K19872" i="3" s="1"/>
  <c r="I19872" i="3"/>
  <c r="J158" i="3"/>
  <c r="K158" i="3" s="1"/>
  <c r="I158" i="3"/>
  <c r="J12386" i="3"/>
  <c r="K12386" i="3" s="1"/>
  <c r="I12386" i="3"/>
  <c r="J21332" i="3"/>
  <c r="K21332" i="3" s="1"/>
  <c r="I21332" i="3"/>
  <c r="J14063" i="3"/>
  <c r="K14063" i="3" s="1"/>
  <c r="I14063" i="3"/>
  <c r="J18555" i="3"/>
  <c r="K18555" i="3" s="1"/>
  <c r="I18555" i="3"/>
  <c r="J2846" i="3"/>
  <c r="K2846" i="3" s="1"/>
  <c r="I2846" i="3"/>
  <c r="J14900" i="3"/>
  <c r="K14900" i="3" s="1"/>
  <c r="I14900" i="3"/>
  <c r="J14504" i="3"/>
  <c r="K14504" i="3" s="1"/>
  <c r="I14504" i="3"/>
  <c r="J8239" i="3"/>
  <c r="K8239" i="3" s="1"/>
  <c r="I8239" i="3"/>
  <c r="J21445" i="3"/>
  <c r="K21445" i="3" s="1"/>
  <c r="I21445" i="3"/>
  <c r="J13052" i="3"/>
  <c r="K13052" i="3" s="1"/>
  <c r="I13052" i="3"/>
  <c r="J12430" i="3"/>
  <c r="K12430" i="3" s="1"/>
  <c r="I12430" i="3"/>
  <c r="J14286" i="3"/>
  <c r="K14286" i="3" s="1"/>
  <c r="I14286" i="3"/>
  <c r="J9028" i="3"/>
  <c r="K9028" i="3" s="1"/>
  <c r="I9028" i="3"/>
  <c r="J1067" i="3"/>
  <c r="K1067" i="3" s="1"/>
  <c r="I1067" i="3"/>
  <c r="J12586" i="3"/>
  <c r="K12586" i="3" s="1"/>
  <c r="I12586" i="3"/>
  <c r="J18260" i="3"/>
  <c r="K18260" i="3" s="1"/>
  <c r="I18260" i="3"/>
  <c r="J125" i="3"/>
  <c r="K125" i="3" s="1"/>
  <c r="I125" i="3"/>
  <c r="J11096" i="3"/>
  <c r="K11096" i="3" s="1"/>
  <c r="I11096" i="3"/>
  <c r="J20037" i="3"/>
  <c r="K20037" i="3" s="1"/>
  <c r="I20037" i="3"/>
  <c r="J20406" i="3"/>
  <c r="K20406" i="3" s="1"/>
  <c r="I20406" i="3"/>
  <c r="J9207" i="3"/>
  <c r="K9207" i="3" s="1"/>
  <c r="I9207" i="3"/>
  <c r="J7680" i="3"/>
  <c r="K7680" i="3" s="1"/>
  <c r="I7680" i="3"/>
  <c r="J10338" i="3"/>
  <c r="K10338" i="3" s="1"/>
  <c r="I10338" i="3"/>
  <c r="J9060" i="3"/>
  <c r="K9060" i="3" s="1"/>
  <c r="I9060" i="3"/>
  <c r="J17012" i="3"/>
  <c r="K17012" i="3" s="1"/>
  <c r="I17012" i="3"/>
  <c r="J21295" i="3"/>
  <c r="K21295" i="3" s="1"/>
  <c r="I21295" i="3"/>
  <c r="J8656" i="3"/>
  <c r="K8656" i="3" s="1"/>
  <c r="I8656" i="3"/>
  <c r="J10349" i="3"/>
  <c r="K10349" i="3" s="1"/>
  <c r="I10349" i="3"/>
  <c r="J14722" i="3"/>
  <c r="K14722" i="3" s="1"/>
  <c r="I14722" i="3"/>
  <c r="I2351" i="3"/>
  <c r="J2351" i="3"/>
  <c r="K2351" i="3" s="1"/>
  <c r="J3827" i="3"/>
  <c r="K3827" i="3" s="1"/>
  <c r="I3827" i="3"/>
  <c r="J3909" i="3"/>
  <c r="K3909" i="3" s="1"/>
  <c r="I3909" i="3"/>
  <c r="J18857" i="3"/>
  <c r="K18857" i="3" s="1"/>
  <c r="I18857" i="3"/>
  <c r="J2935" i="3"/>
  <c r="K2935" i="3" s="1"/>
  <c r="I2935" i="3"/>
  <c r="J1159" i="3"/>
  <c r="K1159" i="3" s="1"/>
  <c r="I1159" i="3"/>
  <c r="J20978" i="3"/>
  <c r="K20978" i="3" s="1"/>
  <c r="I20978" i="3"/>
  <c r="J8089" i="3"/>
  <c r="K8089" i="3" s="1"/>
  <c r="I8089" i="3"/>
  <c r="J8625" i="3"/>
  <c r="K8625" i="3" s="1"/>
  <c r="I8625" i="3"/>
  <c r="J13771" i="3"/>
  <c r="K13771" i="3" s="1"/>
  <c r="I13771" i="3"/>
  <c r="J1285" i="3"/>
  <c r="K1285" i="3" s="1"/>
  <c r="I1285" i="3"/>
  <c r="J2188" i="3"/>
  <c r="K2188" i="3" s="1"/>
  <c r="I2188" i="3"/>
  <c r="J11283" i="3"/>
  <c r="K11283" i="3" s="1"/>
  <c r="I11283" i="3"/>
  <c r="J16859" i="3"/>
  <c r="K16859" i="3" s="1"/>
  <c r="I16859" i="3"/>
  <c r="J9234" i="3"/>
  <c r="K9234" i="3" s="1"/>
  <c r="I9234" i="3"/>
  <c r="J1483" i="3"/>
  <c r="K1483" i="3" s="1"/>
  <c r="I1483" i="3"/>
  <c r="J8490" i="3"/>
  <c r="K8490" i="3" s="1"/>
  <c r="I8490" i="3"/>
  <c r="J15436" i="3"/>
  <c r="K15436" i="3" s="1"/>
  <c r="I15436" i="3"/>
  <c r="J1061" i="3"/>
  <c r="K1061" i="3" s="1"/>
  <c r="I1061" i="3"/>
  <c r="J14238" i="3"/>
  <c r="K14238" i="3" s="1"/>
  <c r="I14238" i="3"/>
  <c r="J2908" i="3"/>
  <c r="K2908" i="3" s="1"/>
  <c r="I2908" i="3"/>
  <c r="J1777" i="3"/>
  <c r="K1777" i="3" s="1"/>
  <c r="I1777" i="3"/>
  <c r="J19900" i="3"/>
  <c r="K19900" i="3" s="1"/>
  <c r="I19900" i="3"/>
  <c r="J13048" i="3"/>
  <c r="K13048" i="3" s="1"/>
  <c r="I13048" i="3"/>
  <c r="J17188" i="3"/>
  <c r="K17188" i="3" s="1"/>
  <c r="I17188" i="3"/>
  <c r="J21275" i="3"/>
  <c r="K21275" i="3" s="1"/>
  <c r="I21275" i="3"/>
  <c r="I2387" i="3"/>
  <c r="J2387" i="3"/>
  <c r="K2387" i="3" s="1"/>
  <c r="J16154" i="3"/>
  <c r="K16154" i="3" s="1"/>
  <c r="I16154" i="3"/>
  <c r="J379" i="3"/>
  <c r="K379" i="3" s="1"/>
  <c r="I379" i="3"/>
  <c r="J2211" i="3"/>
  <c r="K2211" i="3" s="1"/>
  <c r="I2211" i="3"/>
  <c r="J14308" i="3"/>
  <c r="K14308" i="3" s="1"/>
  <c r="I14308" i="3"/>
  <c r="J18354" i="3"/>
  <c r="K18354" i="3" s="1"/>
  <c r="I18354" i="3"/>
  <c r="J21206" i="3"/>
  <c r="K21206" i="3" s="1"/>
  <c r="I21206" i="3"/>
  <c r="J11035" i="3"/>
  <c r="K11035" i="3" s="1"/>
  <c r="I11035" i="3"/>
  <c r="J2951" i="3"/>
  <c r="K2951" i="3" s="1"/>
  <c r="I2951" i="3"/>
  <c r="J16771" i="3"/>
  <c r="K16771" i="3" s="1"/>
  <c r="I16771" i="3"/>
  <c r="J4059" i="3"/>
  <c r="K4059" i="3" s="1"/>
  <c r="I4059" i="3"/>
  <c r="J15810" i="3"/>
  <c r="K15810" i="3" s="1"/>
  <c r="I15810" i="3"/>
  <c r="J870" i="3"/>
  <c r="K870" i="3" s="1"/>
  <c r="I870" i="3"/>
  <c r="J20736" i="3"/>
  <c r="K20736" i="3" s="1"/>
  <c r="I20736" i="3"/>
  <c r="J21442" i="3"/>
  <c r="K21442" i="3" s="1"/>
  <c r="I21442" i="3"/>
  <c r="J1198" i="3"/>
  <c r="K1198" i="3" s="1"/>
  <c r="I1198" i="3"/>
  <c r="J1359" i="3"/>
  <c r="K1359" i="3" s="1"/>
  <c r="I1359" i="3"/>
  <c r="J10069" i="3"/>
  <c r="K10069" i="3" s="1"/>
  <c r="I10069" i="3"/>
  <c r="J7898" i="3"/>
  <c r="K7898" i="3" s="1"/>
  <c r="I7898" i="3"/>
  <c r="J16727" i="3"/>
  <c r="K16727" i="3" s="1"/>
  <c r="I16727" i="3"/>
  <c r="J55" i="3"/>
  <c r="K55" i="3" s="1"/>
  <c r="I55" i="3"/>
  <c r="J10485" i="3"/>
  <c r="K10485" i="3" s="1"/>
  <c r="I10485" i="3"/>
  <c r="J14192" i="3"/>
  <c r="K14192" i="3" s="1"/>
  <c r="I14192" i="3"/>
  <c r="I3913" i="3"/>
  <c r="J3913" i="3"/>
  <c r="K3913" i="3" s="1"/>
  <c r="J3436" i="3"/>
  <c r="K3436" i="3" s="1"/>
  <c r="I3436" i="3"/>
  <c r="J20887" i="3"/>
  <c r="K20887" i="3" s="1"/>
  <c r="I20887" i="3"/>
  <c r="J16858" i="3"/>
  <c r="K16858" i="3" s="1"/>
  <c r="I16858" i="3"/>
  <c r="J7475" i="3"/>
  <c r="K7475" i="3" s="1"/>
  <c r="I7475" i="3"/>
  <c r="J9020" i="3"/>
  <c r="K9020" i="3" s="1"/>
  <c r="I9020" i="3"/>
  <c r="J21089" i="3"/>
  <c r="K21089" i="3" s="1"/>
  <c r="I21089" i="3"/>
  <c r="J2316" i="3"/>
  <c r="K2316" i="3" s="1"/>
  <c r="I2316" i="3"/>
  <c r="J1014" i="3"/>
  <c r="K1014" i="3" s="1"/>
  <c r="I1014" i="3"/>
  <c r="J19027" i="3"/>
  <c r="K19027" i="3" s="1"/>
  <c r="I19027" i="3"/>
  <c r="J14967" i="3"/>
  <c r="K14967" i="3" s="1"/>
  <c r="I14967" i="3"/>
  <c r="J8257" i="3"/>
  <c r="K8257" i="3" s="1"/>
  <c r="I8257" i="3"/>
  <c r="J6760" i="3"/>
  <c r="K6760" i="3" s="1"/>
  <c r="I6760" i="3"/>
  <c r="J9982" i="3"/>
  <c r="K9982" i="3" s="1"/>
  <c r="I9982" i="3"/>
  <c r="J174" i="3"/>
  <c r="K174" i="3" s="1"/>
  <c r="I174" i="3"/>
  <c r="J21219" i="3"/>
  <c r="K21219" i="3" s="1"/>
  <c r="I21219" i="3"/>
  <c r="J4507" i="3"/>
  <c r="K4507" i="3" s="1"/>
  <c r="I4507" i="3"/>
  <c r="J4739" i="3"/>
  <c r="K4739" i="3" s="1"/>
  <c r="I4739" i="3"/>
  <c r="J13333" i="3"/>
  <c r="K13333" i="3" s="1"/>
  <c r="I13333" i="3"/>
  <c r="J16456" i="3"/>
  <c r="K16456" i="3" s="1"/>
  <c r="I16456" i="3"/>
  <c r="J5733" i="3"/>
  <c r="K5733" i="3" s="1"/>
  <c r="I5733" i="3"/>
  <c r="J19170" i="3"/>
  <c r="K19170" i="3" s="1"/>
  <c r="I19170" i="3"/>
  <c r="J19470" i="3"/>
  <c r="K19470" i="3" s="1"/>
  <c r="I19470" i="3"/>
  <c r="J3464" i="3"/>
  <c r="K3464" i="3" s="1"/>
  <c r="I3464" i="3"/>
  <c r="J5595" i="3"/>
  <c r="K5595" i="3" s="1"/>
  <c r="I5595" i="3"/>
  <c r="J7489" i="3"/>
  <c r="K7489" i="3" s="1"/>
  <c r="I7489" i="3"/>
  <c r="J21052" i="3"/>
  <c r="K21052" i="3" s="1"/>
  <c r="I21052" i="3"/>
  <c r="J3837" i="3"/>
  <c r="K3837" i="3" s="1"/>
  <c r="I3837" i="3"/>
  <c r="J18554" i="3"/>
  <c r="K18554" i="3" s="1"/>
  <c r="I18554" i="3"/>
  <c r="I2130" i="3"/>
  <c r="J2130" i="3"/>
  <c r="K2130" i="3" s="1"/>
  <c r="J18469" i="3"/>
  <c r="K18469" i="3" s="1"/>
  <c r="I18469" i="3"/>
  <c r="J13065" i="3"/>
  <c r="K13065" i="3" s="1"/>
  <c r="I13065" i="3"/>
  <c r="J4596" i="3"/>
  <c r="K4596" i="3" s="1"/>
  <c r="I4596" i="3"/>
  <c r="J5800" i="3"/>
  <c r="K5800" i="3" s="1"/>
  <c r="I5800" i="3"/>
  <c r="J6165" i="3"/>
  <c r="K6165" i="3" s="1"/>
  <c r="I6165" i="3"/>
  <c r="J9204" i="3"/>
  <c r="K9204" i="3" s="1"/>
  <c r="I9204" i="3"/>
  <c r="J5829" i="3"/>
  <c r="K5829" i="3" s="1"/>
  <c r="I5829" i="3"/>
  <c r="J8181" i="3"/>
  <c r="K8181" i="3" s="1"/>
  <c r="I8181" i="3"/>
  <c r="J21307" i="3"/>
  <c r="K21307" i="3" s="1"/>
  <c r="I21307" i="3"/>
  <c r="J20372" i="3"/>
  <c r="K20372" i="3" s="1"/>
  <c r="I20372" i="3"/>
  <c r="J19142" i="3"/>
  <c r="K19142" i="3" s="1"/>
  <c r="I19142" i="3"/>
  <c r="J14179" i="3"/>
  <c r="K14179" i="3" s="1"/>
  <c r="I14179" i="3"/>
  <c r="J11857" i="3"/>
  <c r="K11857" i="3" s="1"/>
  <c r="I11857" i="3"/>
  <c r="J20683" i="3"/>
  <c r="K20683" i="3" s="1"/>
  <c r="I20683" i="3"/>
  <c r="J19283" i="3"/>
  <c r="K19283" i="3" s="1"/>
  <c r="I19283" i="3"/>
  <c r="J7911" i="3"/>
  <c r="K7911" i="3" s="1"/>
  <c r="I7911" i="3"/>
  <c r="I6973" i="3"/>
  <c r="J6973" i="3"/>
  <c r="K6973" i="3" s="1"/>
  <c r="J10498" i="3"/>
  <c r="K10498" i="3" s="1"/>
  <c r="I10498" i="3"/>
  <c r="J12876" i="3"/>
  <c r="K12876" i="3" s="1"/>
  <c r="I12876" i="3"/>
  <c r="I4905" i="3"/>
  <c r="J4905" i="3"/>
  <c r="K4905" i="3" s="1"/>
  <c r="J13352" i="3"/>
  <c r="K13352" i="3" s="1"/>
  <c r="I13352" i="3"/>
  <c r="J13416" i="3"/>
  <c r="K13416" i="3" s="1"/>
  <c r="I13416" i="3"/>
  <c r="J495" i="3"/>
  <c r="K495" i="3" s="1"/>
  <c r="I495" i="3"/>
  <c r="J20080" i="3"/>
  <c r="K20080" i="3" s="1"/>
  <c r="I20080" i="3"/>
  <c r="J215" i="3"/>
  <c r="K215" i="3" s="1"/>
  <c r="I215" i="3"/>
  <c r="J3244" i="3"/>
  <c r="K3244" i="3" s="1"/>
  <c r="I3244" i="3"/>
  <c r="I2817" i="3"/>
  <c r="J2817" i="3"/>
  <c r="K2817" i="3" s="1"/>
  <c r="J16258" i="3"/>
  <c r="K16258" i="3" s="1"/>
  <c r="I16258" i="3"/>
  <c r="J6879" i="3"/>
  <c r="K6879" i="3" s="1"/>
  <c r="I6879" i="3"/>
  <c r="J3671" i="3"/>
  <c r="K3671" i="3" s="1"/>
  <c r="I3671" i="3"/>
  <c r="J11473" i="3"/>
  <c r="K11473" i="3" s="1"/>
  <c r="I11473" i="3"/>
  <c r="J351" i="3"/>
  <c r="K351" i="3" s="1"/>
  <c r="I351" i="3"/>
  <c r="J421" i="3"/>
  <c r="K421" i="3" s="1"/>
  <c r="I421" i="3"/>
  <c r="J19354" i="3"/>
  <c r="K19354" i="3" s="1"/>
  <c r="I19354" i="3"/>
  <c r="J4893" i="3"/>
  <c r="K4893" i="3" s="1"/>
  <c r="I4893" i="3"/>
  <c r="J1896" i="3"/>
  <c r="K1896" i="3" s="1"/>
  <c r="I1896" i="3"/>
  <c r="J4996" i="3"/>
  <c r="K4996" i="3" s="1"/>
  <c r="I4996" i="3"/>
  <c r="J77" i="3"/>
  <c r="K77" i="3" s="1"/>
  <c r="I77" i="3"/>
  <c r="J17739" i="3"/>
  <c r="K17739" i="3" s="1"/>
  <c r="I17739" i="3"/>
  <c r="J18304" i="3"/>
  <c r="K18304" i="3" s="1"/>
  <c r="I18304" i="3"/>
  <c r="J16168" i="3"/>
  <c r="K16168" i="3" s="1"/>
  <c r="I16168" i="3"/>
  <c r="J4831" i="3"/>
  <c r="K4831" i="3" s="1"/>
  <c r="I4831" i="3"/>
  <c r="J4324" i="3"/>
  <c r="K4324" i="3" s="1"/>
  <c r="I4324" i="3"/>
  <c r="J4031" i="3"/>
  <c r="K4031" i="3" s="1"/>
  <c r="I4031" i="3"/>
  <c r="J18471" i="3"/>
  <c r="K18471" i="3" s="1"/>
  <c r="I18471" i="3"/>
  <c r="J5134" i="3"/>
  <c r="K5134" i="3" s="1"/>
  <c r="I5134" i="3"/>
  <c r="J7399" i="3"/>
  <c r="K7399" i="3" s="1"/>
  <c r="I7399" i="3"/>
  <c r="J1908" i="3"/>
  <c r="K1908" i="3" s="1"/>
  <c r="I1908" i="3"/>
  <c r="J12240" i="3"/>
  <c r="K12240" i="3" s="1"/>
  <c r="I12240" i="3"/>
  <c r="J5665" i="3"/>
  <c r="K5665" i="3" s="1"/>
  <c r="I5665" i="3"/>
  <c r="J6214" i="3"/>
  <c r="K6214" i="3" s="1"/>
  <c r="I6214" i="3"/>
  <c r="J9058" i="3"/>
  <c r="K9058" i="3" s="1"/>
  <c r="I9058" i="3"/>
  <c r="I21425" i="3"/>
  <c r="J21425" i="3"/>
  <c r="K21425" i="3" s="1"/>
  <c r="J3282" i="3"/>
  <c r="K3282" i="3" s="1"/>
  <c r="I3282" i="3"/>
  <c r="J14041" i="3"/>
  <c r="K14041" i="3" s="1"/>
  <c r="I14041" i="3"/>
  <c r="J6438" i="3"/>
  <c r="K6438" i="3" s="1"/>
  <c r="I6438" i="3"/>
  <c r="J18106" i="3"/>
  <c r="K18106" i="3" s="1"/>
  <c r="I18106" i="3"/>
  <c r="J17071" i="3"/>
  <c r="K17071" i="3" s="1"/>
  <c r="I17071" i="3"/>
  <c r="J8397" i="3"/>
  <c r="K8397" i="3" s="1"/>
  <c r="I8397" i="3"/>
  <c r="J15376" i="3"/>
  <c r="K15376" i="3" s="1"/>
  <c r="I15376" i="3"/>
  <c r="J16660" i="3"/>
  <c r="K16660" i="3" s="1"/>
  <c r="I16660" i="3"/>
  <c r="J17782" i="3"/>
  <c r="K17782" i="3" s="1"/>
  <c r="I17782" i="3"/>
  <c r="J15741" i="3"/>
  <c r="K15741" i="3" s="1"/>
  <c r="I15741" i="3"/>
  <c r="J16528" i="3"/>
  <c r="K16528" i="3" s="1"/>
  <c r="I16528" i="3"/>
  <c r="J12576" i="3"/>
  <c r="K12576" i="3" s="1"/>
  <c r="I12576" i="3"/>
  <c r="J20620" i="3"/>
  <c r="K20620" i="3" s="1"/>
  <c r="I20620" i="3"/>
  <c r="J18373" i="3"/>
  <c r="K18373" i="3" s="1"/>
  <c r="I18373" i="3"/>
  <c r="J19534" i="3"/>
  <c r="K19534" i="3" s="1"/>
  <c r="I19534" i="3"/>
  <c r="J8277" i="3"/>
  <c r="K8277" i="3" s="1"/>
  <c r="I8277" i="3"/>
  <c r="J14801" i="3"/>
  <c r="K14801" i="3" s="1"/>
  <c r="I14801" i="3"/>
  <c r="J3025" i="3"/>
  <c r="K3025" i="3" s="1"/>
  <c r="I3025" i="3"/>
  <c r="J12256" i="3"/>
  <c r="K12256" i="3" s="1"/>
  <c r="I12256" i="3"/>
  <c r="J730" i="3"/>
  <c r="K730" i="3" s="1"/>
  <c r="I730" i="3"/>
  <c r="J11696" i="3"/>
  <c r="K11696" i="3" s="1"/>
  <c r="I11696" i="3"/>
  <c r="J13301" i="3"/>
  <c r="K13301" i="3" s="1"/>
  <c r="I13301" i="3"/>
  <c r="J20073" i="3"/>
  <c r="K20073" i="3" s="1"/>
  <c r="I20073" i="3"/>
  <c r="J10760" i="3"/>
  <c r="K10760" i="3" s="1"/>
  <c r="I10760" i="3"/>
  <c r="J19244" i="3"/>
  <c r="K19244" i="3" s="1"/>
  <c r="I19244" i="3"/>
  <c r="J7585" i="3"/>
  <c r="K7585" i="3" s="1"/>
  <c r="I7585" i="3"/>
  <c r="J9224" i="3"/>
  <c r="K9224" i="3" s="1"/>
  <c r="I9224" i="3"/>
  <c r="J2401" i="3"/>
  <c r="K2401" i="3" s="1"/>
  <c r="I2401" i="3"/>
  <c r="J15271" i="3"/>
  <c r="K15271" i="3" s="1"/>
  <c r="I15271" i="3"/>
  <c r="J19948" i="3"/>
  <c r="K19948" i="3" s="1"/>
  <c r="I19948" i="3"/>
  <c r="J1422" i="3"/>
  <c r="K1422" i="3" s="1"/>
  <c r="I1422" i="3"/>
  <c r="J3366" i="3"/>
  <c r="K3366" i="3" s="1"/>
  <c r="I3366" i="3"/>
  <c r="J9581" i="3"/>
  <c r="K9581" i="3" s="1"/>
  <c r="I9581" i="3"/>
  <c r="J345" i="3"/>
  <c r="K345" i="3" s="1"/>
  <c r="I345" i="3"/>
  <c r="J12170" i="3"/>
  <c r="K12170" i="3" s="1"/>
  <c r="I12170" i="3"/>
  <c r="J3094" i="3"/>
  <c r="K3094" i="3" s="1"/>
  <c r="I3094" i="3"/>
  <c r="J14899" i="3"/>
  <c r="K14899" i="3" s="1"/>
  <c r="I14899" i="3"/>
  <c r="J14995" i="3"/>
  <c r="K14995" i="3" s="1"/>
  <c r="I14995" i="3"/>
  <c r="J6493" i="3"/>
  <c r="K6493" i="3" s="1"/>
  <c r="I6493" i="3"/>
  <c r="J14272" i="3"/>
  <c r="K14272" i="3" s="1"/>
  <c r="I14272" i="3"/>
  <c r="J14753" i="3"/>
  <c r="K14753" i="3" s="1"/>
  <c r="I14753" i="3"/>
  <c r="J16465" i="3"/>
  <c r="K16465" i="3" s="1"/>
  <c r="I16465" i="3"/>
  <c r="J13362" i="3"/>
  <c r="K13362" i="3" s="1"/>
  <c r="I13362" i="3"/>
  <c r="J11241" i="3"/>
  <c r="K11241" i="3" s="1"/>
  <c r="I11241" i="3"/>
  <c r="J20358" i="3"/>
  <c r="K20358" i="3" s="1"/>
  <c r="I20358" i="3"/>
  <c r="J15903" i="3"/>
  <c r="K15903" i="3" s="1"/>
  <c r="I15903" i="3"/>
  <c r="J7576" i="3"/>
  <c r="K7576" i="3" s="1"/>
  <c r="I7576" i="3"/>
  <c r="J2062" i="3"/>
  <c r="K2062" i="3" s="1"/>
  <c r="I2062" i="3"/>
  <c r="J6273" i="3"/>
  <c r="K6273" i="3" s="1"/>
  <c r="I6273" i="3"/>
  <c r="J242" i="3"/>
  <c r="K242" i="3" s="1"/>
  <c r="I242" i="3"/>
  <c r="I16098" i="3"/>
  <c r="J16098" i="3"/>
  <c r="K16098" i="3" s="1"/>
  <c r="J15255" i="3"/>
  <c r="K15255" i="3" s="1"/>
  <c r="I15255" i="3"/>
  <c r="J5437" i="3"/>
  <c r="K5437" i="3" s="1"/>
  <c r="I5437" i="3"/>
  <c r="J1095" i="3"/>
  <c r="K1095" i="3" s="1"/>
  <c r="I1095" i="3"/>
  <c r="J17398" i="3"/>
  <c r="K17398" i="3" s="1"/>
  <c r="I17398" i="3"/>
  <c r="J9247" i="3"/>
  <c r="K9247" i="3" s="1"/>
  <c r="I9247" i="3"/>
  <c r="J6736" i="3"/>
  <c r="K6736" i="3" s="1"/>
  <c r="I6736" i="3"/>
  <c r="J12077" i="3"/>
  <c r="K12077" i="3" s="1"/>
  <c r="I12077" i="3"/>
  <c r="J8001" i="3"/>
  <c r="K8001" i="3" s="1"/>
  <c r="I8001" i="3"/>
  <c r="J8734" i="3"/>
  <c r="K8734" i="3" s="1"/>
  <c r="I8734" i="3"/>
  <c r="J171" i="3"/>
  <c r="K171" i="3" s="1"/>
  <c r="I171" i="3"/>
  <c r="J3987" i="3"/>
  <c r="K3987" i="3" s="1"/>
  <c r="I3987" i="3"/>
  <c r="J984" i="3"/>
  <c r="K984" i="3" s="1"/>
  <c r="I984" i="3"/>
  <c r="J3130" i="3"/>
  <c r="K3130" i="3" s="1"/>
  <c r="I3130" i="3"/>
  <c r="I1643" i="3"/>
  <c r="J1643" i="3"/>
  <c r="K1643" i="3" s="1"/>
  <c r="J18715" i="3"/>
  <c r="K18715" i="3" s="1"/>
  <c r="I18715" i="3"/>
  <c r="J20748" i="3"/>
  <c r="K20748" i="3" s="1"/>
  <c r="I20748" i="3"/>
  <c r="J18029" i="3"/>
  <c r="K18029" i="3" s="1"/>
  <c r="I18029" i="3"/>
  <c r="J6835" i="3"/>
  <c r="K6835" i="3" s="1"/>
  <c r="I6835" i="3"/>
  <c r="I9964" i="3"/>
  <c r="J9964" i="3"/>
  <c r="K9964" i="3" s="1"/>
  <c r="J15406" i="3"/>
  <c r="K15406" i="3" s="1"/>
  <c r="I15406" i="3"/>
  <c r="J21392" i="3"/>
  <c r="K21392" i="3" s="1"/>
  <c r="I21392" i="3"/>
  <c r="J4345" i="3"/>
  <c r="K4345" i="3" s="1"/>
  <c r="I4345" i="3"/>
  <c r="J16276" i="3"/>
  <c r="K16276" i="3" s="1"/>
  <c r="I16276" i="3"/>
  <c r="J5617" i="3"/>
  <c r="K5617" i="3" s="1"/>
  <c r="I5617" i="3"/>
  <c r="J10126" i="3"/>
  <c r="K10126" i="3" s="1"/>
  <c r="I10126" i="3"/>
  <c r="J12859" i="3"/>
  <c r="K12859" i="3" s="1"/>
  <c r="I12859" i="3"/>
  <c r="J10545" i="3"/>
  <c r="K10545" i="3" s="1"/>
  <c r="I10545" i="3"/>
  <c r="J13257" i="3"/>
  <c r="K13257" i="3" s="1"/>
  <c r="I13257" i="3"/>
  <c r="J17069" i="3"/>
  <c r="K17069" i="3" s="1"/>
  <c r="I17069" i="3"/>
  <c r="J15030" i="3"/>
  <c r="K15030" i="3" s="1"/>
  <c r="I15030" i="3"/>
  <c r="I13644" i="3"/>
  <c r="J13644" i="3"/>
  <c r="K13644" i="3" s="1"/>
  <c r="J4222" i="3"/>
  <c r="K4222" i="3" s="1"/>
  <c r="I4222" i="3"/>
  <c r="J20696" i="3"/>
  <c r="K20696" i="3" s="1"/>
  <c r="I20696" i="3"/>
  <c r="J8783" i="3"/>
  <c r="K8783" i="3" s="1"/>
  <c r="I8783" i="3"/>
  <c r="J9107" i="3"/>
  <c r="K9107" i="3" s="1"/>
  <c r="I9107" i="3"/>
  <c r="J14484" i="3"/>
  <c r="K14484" i="3" s="1"/>
  <c r="I14484" i="3"/>
  <c r="J289" i="3"/>
  <c r="K289" i="3" s="1"/>
  <c r="I289" i="3"/>
  <c r="J6825" i="3"/>
  <c r="K6825" i="3" s="1"/>
  <c r="I6825" i="3"/>
  <c r="J12206" i="3"/>
  <c r="K12206" i="3" s="1"/>
  <c r="I12206" i="3"/>
  <c r="I4512" i="3"/>
  <c r="J4512" i="3"/>
  <c r="K4512" i="3" s="1"/>
  <c r="J717" i="3"/>
  <c r="K717" i="3" s="1"/>
  <c r="I717" i="3"/>
  <c r="J21094" i="3"/>
  <c r="K21094" i="3" s="1"/>
  <c r="I21094" i="3"/>
  <c r="J18288" i="3"/>
  <c r="K18288" i="3" s="1"/>
  <c r="I18288" i="3"/>
  <c r="J7459" i="3"/>
  <c r="K7459" i="3" s="1"/>
  <c r="I7459" i="3"/>
  <c r="J13957" i="3"/>
  <c r="K13957" i="3" s="1"/>
  <c r="I13957" i="3"/>
  <c r="J13870" i="3"/>
  <c r="K13870" i="3" s="1"/>
  <c r="I13870" i="3"/>
  <c r="J17213" i="3"/>
  <c r="K17213" i="3" s="1"/>
  <c r="I17213" i="3"/>
  <c r="J582" i="3"/>
  <c r="K582" i="3" s="1"/>
  <c r="I582" i="3"/>
  <c r="J20822" i="3"/>
  <c r="K20822" i="3" s="1"/>
  <c r="I20822" i="3"/>
  <c r="J9381" i="3"/>
  <c r="K9381" i="3" s="1"/>
  <c r="I9381" i="3"/>
  <c r="J15676" i="3"/>
  <c r="K15676" i="3" s="1"/>
  <c r="I15676" i="3"/>
  <c r="J6642" i="3"/>
  <c r="K6642" i="3" s="1"/>
  <c r="I6642" i="3"/>
  <c r="J16470" i="3"/>
  <c r="K16470" i="3" s="1"/>
  <c r="I16470" i="3"/>
  <c r="J16335" i="3"/>
  <c r="K16335" i="3" s="1"/>
  <c r="I16335" i="3"/>
  <c r="J17882" i="3"/>
  <c r="K17882" i="3" s="1"/>
  <c r="I17882" i="3"/>
  <c r="J16850" i="3"/>
  <c r="K16850" i="3" s="1"/>
  <c r="I16850" i="3"/>
  <c r="J7120" i="3"/>
  <c r="K7120" i="3" s="1"/>
  <c r="I7120" i="3"/>
  <c r="J16781" i="3"/>
  <c r="K16781" i="3" s="1"/>
  <c r="I16781" i="3"/>
  <c r="J15597" i="3"/>
  <c r="K15597" i="3" s="1"/>
  <c r="I15597" i="3"/>
  <c r="J220" i="3"/>
  <c r="K220" i="3" s="1"/>
  <c r="I220" i="3"/>
  <c r="J21398" i="3"/>
  <c r="K21398" i="3" s="1"/>
  <c r="I21398" i="3"/>
  <c r="J16175" i="3"/>
  <c r="K16175" i="3" s="1"/>
  <c r="I16175" i="3"/>
  <c r="J245" i="3"/>
  <c r="K245" i="3" s="1"/>
  <c r="I245" i="3"/>
  <c r="J6852" i="3"/>
  <c r="K6852" i="3" s="1"/>
  <c r="I6852" i="3"/>
  <c r="J1175" i="3"/>
  <c r="K1175" i="3" s="1"/>
  <c r="I1175" i="3"/>
  <c r="J16508" i="3"/>
  <c r="K16508" i="3" s="1"/>
  <c r="I16508" i="3"/>
  <c r="J5942" i="3"/>
  <c r="K5942" i="3" s="1"/>
  <c r="I5942" i="3"/>
  <c r="J17614" i="3"/>
  <c r="K17614" i="3" s="1"/>
  <c r="I17614" i="3"/>
  <c r="J14875" i="3"/>
  <c r="K14875" i="3" s="1"/>
  <c r="I14875" i="3"/>
  <c r="J18245" i="3"/>
  <c r="K18245" i="3" s="1"/>
  <c r="I18245" i="3"/>
  <c r="J3525" i="3"/>
  <c r="K3525" i="3" s="1"/>
  <c r="I3525" i="3"/>
  <c r="J6567" i="3"/>
  <c r="K6567" i="3" s="1"/>
  <c r="I6567" i="3"/>
  <c r="J11808" i="3"/>
  <c r="K11808" i="3" s="1"/>
  <c r="I11808" i="3"/>
  <c r="I16689" i="3"/>
  <c r="J16689" i="3"/>
  <c r="K16689" i="3" s="1"/>
  <c r="J8498" i="3"/>
  <c r="K8498" i="3" s="1"/>
  <c r="I8498" i="3"/>
  <c r="J13294" i="3"/>
  <c r="K13294" i="3" s="1"/>
  <c r="I13294" i="3"/>
  <c r="J2553" i="3"/>
  <c r="K2553" i="3" s="1"/>
  <c r="I2553" i="3"/>
  <c r="J10620" i="3"/>
  <c r="K10620" i="3" s="1"/>
  <c r="I10620" i="3"/>
  <c r="J8360" i="3"/>
  <c r="K8360" i="3" s="1"/>
  <c r="I8360" i="3"/>
  <c r="J19693" i="3"/>
  <c r="K19693" i="3" s="1"/>
  <c r="I19693" i="3"/>
  <c r="I8682" i="3"/>
  <c r="J8682" i="3"/>
  <c r="K8682" i="3" s="1"/>
  <c r="J743" i="3"/>
  <c r="K743" i="3" s="1"/>
  <c r="I743" i="3"/>
  <c r="J14305" i="3"/>
  <c r="K14305" i="3" s="1"/>
  <c r="I14305" i="3"/>
  <c r="J9071" i="3"/>
  <c r="K9071" i="3" s="1"/>
  <c r="I9071" i="3"/>
  <c r="J8616" i="3"/>
  <c r="K8616" i="3" s="1"/>
  <c r="I8616" i="3"/>
  <c r="J12132" i="3"/>
  <c r="K12132" i="3" s="1"/>
  <c r="I12132" i="3"/>
  <c r="J15547" i="3"/>
  <c r="K15547" i="3" s="1"/>
  <c r="I15547" i="3"/>
  <c r="J15791" i="3"/>
  <c r="K15791" i="3" s="1"/>
  <c r="I15791" i="3"/>
  <c r="J7013" i="3"/>
  <c r="K7013" i="3" s="1"/>
  <c r="I7013" i="3"/>
  <c r="J9023" i="3"/>
  <c r="K9023" i="3" s="1"/>
  <c r="I9023" i="3"/>
  <c r="J3430" i="3"/>
  <c r="K3430" i="3" s="1"/>
  <c r="I3430" i="3"/>
  <c r="J2274" i="3"/>
  <c r="K2274" i="3" s="1"/>
  <c r="I2274" i="3"/>
  <c r="J622" i="3"/>
  <c r="K622" i="3" s="1"/>
  <c r="I622" i="3"/>
  <c r="J16399" i="3"/>
  <c r="K16399" i="3" s="1"/>
  <c r="I16399" i="3"/>
  <c r="J7971" i="3"/>
  <c r="K7971" i="3" s="1"/>
  <c r="I7971" i="3"/>
  <c r="J1928" i="3"/>
  <c r="K1928" i="3" s="1"/>
  <c r="I1928" i="3"/>
  <c r="J13040" i="3"/>
  <c r="K13040" i="3" s="1"/>
  <c r="I13040" i="3"/>
  <c r="J188" i="3"/>
  <c r="K188" i="3" s="1"/>
  <c r="I188" i="3"/>
  <c r="J10565" i="3"/>
  <c r="K10565" i="3" s="1"/>
  <c r="I10565" i="3"/>
  <c r="J7163" i="3"/>
  <c r="K7163" i="3" s="1"/>
  <c r="I7163" i="3"/>
  <c r="J10952" i="3"/>
  <c r="K10952" i="3" s="1"/>
  <c r="I10952" i="3"/>
  <c r="J21521" i="3"/>
  <c r="K21521" i="3" s="1"/>
  <c r="I21521" i="3"/>
  <c r="J17631" i="3"/>
  <c r="K17631" i="3" s="1"/>
  <c r="I17631" i="3"/>
  <c r="J11358" i="3"/>
  <c r="K11358" i="3" s="1"/>
  <c r="I11358" i="3"/>
  <c r="J5202" i="3"/>
  <c r="K5202" i="3" s="1"/>
  <c r="I5202" i="3"/>
  <c r="J6154" i="3"/>
  <c r="K6154" i="3" s="1"/>
  <c r="I6154" i="3"/>
  <c r="J2057" i="3"/>
  <c r="K2057" i="3" s="1"/>
  <c r="I2057" i="3"/>
  <c r="J6249" i="3"/>
  <c r="K6249" i="3" s="1"/>
  <c r="I6249" i="3"/>
  <c r="J3197" i="3"/>
  <c r="K3197" i="3" s="1"/>
  <c r="I3197" i="3"/>
  <c r="J16044" i="3"/>
  <c r="K16044" i="3" s="1"/>
  <c r="I16044" i="3"/>
  <c r="J10809" i="3"/>
  <c r="K10809" i="3" s="1"/>
  <c r="I10809" i="3"/>
  <c r="J19443" i="3"/>
  <c r="K19443" i="3" s="1"/>
  <c r="I19443" i="3"/>
  <c r="J16121" i="3"/>
  <c r="K16121" i="3" s="1"/>
  <c r="I16121" i="3"/>
  <c r="J8476" i="3"/>
  <c r="K8476" i="3" s="1"/>
  <c r="I8476" i="3"/>
  <c r="J18779" i="3"/>
  <c r="K18779" i="3" s="1"/>
  <c r="I18779" i="3"/>
  <c r="J7967" i="3"/>
  <c r="K7967" i="3" s="1"/>
  <c r="I7967" i="3"/>
  <c r="J6600" i="3"/>
  <c r="K6600" i="3" s="1"/>
  <c r="I6600" i="3"/>
  <c r="J2549" i="3"/>
  <c r="K2549" i="3" s="1"/>
  <c r="I2549" i="3"/>
  <c r="J11394" i="3"/>
  <c r="K11394" i="3" s="1"/>
  <c r="I11394" i="3"/>
  <c r="J10459" i="3"/>
  <c r="K10459" i="3" s="1"/>
  <c r="I10459" i="3"/>
  <c r="J2946" i="3"/>
  <c r="K2946" i="3" s="1"/>
  <c r="I2946" i="3"/>
  <c r="J4206" i="3"/>
  <c r="K4206" i="3" s="1"/>
  <c r="I4206" i="3"/>
  <c r="J411" i="3"/>
  <c r="K411" i="3" s="1"/>
  <c r="I411" i="3"/>
  <c r="J1313" i="3"/>
  <c r="K1313" i="3" s="1"/>
  <c r="I1313" i="3"/>
  <c r="J20176" i="3"/>
  <c r="K20176" i="3" s="1"/>
  <c r="I20176" i="3"/>
  <c r="J2027" i="3"/>
  <c r="K2027" i="3" s="1"/>
  <c r="I2027" i="3"/>
  <c r="J568" i="3"/>
  <c r="K568" i="3" s="1"/>
  <c r="I568" i="3"/>
  <c r="J15725" i="3"/>
  <c r="K15725" i="3" s="1"/>
  <c r="I15725" i="3"/>
  <c r="J11868" i="3"/>
  <c r="K11868" i="3" s="1"/>
  <c r="I11868" i="3"/>
  <c r="J14219" i="3"/>
  <c r="K14219" i="3" s="1"/>
  <c r="I14219" i="3"/>
  <c r="J750" i="3"/>
  <c r="K750" i="3" s="1"/>
  <c r="I750" i="3"/>
  <c r="J14437" i="3"/>
  <c r="K14437" i="3" s="1"/>
  <c r="I14437" i="3"/>
  <c r="J6863" i="3"/>
  <c r="K6863" i="3" s="1"/>
  <c r="I6863" i="3"/>
  <c r="J18624" i="3"/>
  <c r="K18624" i="3" s="1"/>
  <c r="I18624" i="3"/>
  <c r="J16222" i="3"/>
  <c r="K16222" i="3" s="1"/>
  <c r="I16222" i="3"/>
  <c r="J3305" i="3"/>
  <c r="K3305" i="3" s="1"/>
  <c r="I3305" i="3"/>
  <c r="J20357" i="3"/>
  <c r="K20357" i="3" s="1"/>
  <c r="I20357" i="3"/>
  <c r="J17528" i="3"/>
  <c r="K17528" i="3" s="1"/>
  <c r="I17528" i="3"/>
  <c r="J9515" i="3"/>
  <c r="K9515" i="3" s="1"/>
  <c r="I9515" i="3"/>
  <c r="J16066" i="3"/>
  <c r="K16066" i="3" s="1"/>
  <c r="I16066" i="3"/>
  <c r="J8309" i="3"/>
  <c r="K8309" i="3" s="1"/>
  <c r="I8309" i="3"/>
  <c r="J16563" i="3"/>
  <c r="K16563" i="3" s="1"/>
  <c r="I16563" i="3"/>
  <c r="J18266" i="3"/>
  <c r="K18266" i="3" s="1"/>
  <c r="I18266" i="3"/>
  <c r="I10821" i="3"/>
  <c r="J10821" i="3"/>
  <c r="K10821" i="3" s="1"/>
  <c r="J20601" i="3"/>
  <c r="K20601" i="3" s="1"/>
  <c r="I20601" i="3"/>
  <c r="J14736" i="3"/>
  <c r="K14736" i="3" s="1"/>
  <c r="I14736" i="3"/>
  <c r="J9594" i="3"/>
  <c r="K9594" i="3" s="1"/>
  <c r="I9594" i="3"/>
  <c r="J5170" i="3"/>
  <c r="K5170" i="3" s="1"/>
  <c r="I5170" i="3"/>
  <c r="J4921" i="3"/>
  <c r="K4921" i="3" s="1"/>
  <c r="I4921" i="3"/>
  <c r="J5525" i="3"/>
  <c r="K5525" i="3" s="1"/>
  <c r="I5525" i="3"/>
  <c r="J15545" i="3"/>
  <c r="K15545" i="3" s="1"/>
  <c r="I15545" i="3"/>
  <c r="J14230" i="3"/>
  <c r="K14230" i="3" s="1"/>
  <c r="I14230" i="3"/>
  <c r="J17746" i="3"/>
  <c r="K17746" i="3" s="1"/>
  <c r="I17746" i="3"/>
  <c r="J11553" i="3"/>
  <c r="K11553" i="3" s="1"/>
  <c r="I11553" i="3"/>
  <c r="J5320" i="3"/>
  <c r="K5320" i="3" s="1"/>
  <c r="I5320" i="3"/>
  <c r="J14966" i="3"/>
  <c r="K14966" i="3" s="1"/>
  <c r="I14966" i="3"/>
  <c r="I4114" i="3"/>
  <c r="J4114" i="3"/>
  <c r="K4114" i="3" s="1"/>
  <c r="J16125" i="3"/>
  <c r="K16125" i="3" s="1"/>
  <c r="I16125" i="3"/>
  <c r="J19403" i="3"/>
  <c r="K19403" i="3" s="1"/>
  <c r="I19403" i="3"/>
  <c r="J14133" i="3"/>
  <c r="K14133" i="3" s="1"/>
  <c r="I14133" i="3"/>
  <c r="J3779" i="3"/>
  <c r="K3779" i="3" s="1"/>
  <c r="I3779" i="3"/>
  <c r="J9432" i="3"/>
  <c r="K9432" i="3" s="1"/>
  <c r="I9432" i="3"/>
  <c r="J16719" i="3"/>
  <c r="K16719" i="3" s="1"/>
  <c r="I16719" i="3"/>
  <c r="J17799" i="3"/>
  <c r="K17799" i="3" s="1"/>
  <c r="I17799" i="3"/>
  <c r="J16953" i="3"/>
  <c r="K16953" i="3" s="1"/>
  <c r="I16953" i="3"/>
  <c r="J20116" i="3"/>
  <c r="K20116" i="3" s="1"/>
  <c r="I20116" i="3"/>
  <c r="J7031" i="3"/>
  <c r="K7031" i="3" s="1"/>
  <c r="I7031" i="3"/>
  <c r="J19896" i="3"/>
  <c r="K19896" i="3" s="1"/>
  <c r="I19896" i="3"/>
  <c r="J15113" i="3"/>
  <c r="K15113" i="3" s="1"/>
  <c r="I15113" i="3"/>
  <c r="J9561" i="3"/>
  <c r="K9561" i="3" s="1"/>
  <c r="I9561" i="3"/>
  <c r="J10764" i="3"/>
  <c r="K10764" i="3" s="1"/>
  <c r="I10764" i="3"/>
  <c r="J15765" i="3"/>
  <c r="K15765" i="3" s="1"/>
  <c r="I15765" i="3"/>
  <c r="J18834" i="3"/>
  <c r="K18834" i="3" s="1"/>
  <c r="I18834" i="3"/>
  <c r="J20616" i="3"/>
  <c r="K20616" i="3" s="1"/>
  <c r="I20616" i="3"/>
  <c r="J14514" i="3"/>
  <c r="K14514" i="3" s="1"/>
  <c r="I14514" i="3"/>
  <c r="J774" i="3"/>
  <c r="K774" i="3" s="1"/>
  <c r="I774" i="3"/>
  <c r="J9876" i="3"/>
  <c r="K9876" i="3" s="1"/>
  <c r="I9876" i="3"/>
  <c r="J4479" i="3"/>
  <c r="K4479" i="3" s="1"/>
  <c r="I4479" i="3"/>
  <c r="J228" i="3"/>
  <c r="K228" i="3" s="1"/>
  <c r="I228" i="3"/>
  <c r="J14893" i="3"/>
  <c r="K14893" i="3" s="1"/>
  <c r="I14893" i="3"/>
  <c r="J12198" i="3"/>
  <c r="K12198" i="3" s="1"/>
  <c r="I12198" i="3"/>
  <c r="J9736" i="3"/>
  <c r="K9736" i="3" s="1"/>
  <c r="I9736" i="3"/>
  <c r="J18367" i="3"/>
  <c r="K18367" i="3" s="1"/>
  <c r="I18367" i="3"/>
  <c r="I8955" i="3"/>
  <c r="J8955" i="3"/>
  <c r="K8955" i="3" s="1"/>
  <c r="J12299" i="3"/>
  <c r="K12299" i="3" s="1"/>
  <c r="I12299" i="3"/>
  <c r="J21480" i="3"/>
  <c r="K21480" i="3" s="1"/>
  <c r="I21480" i="3"/>
  <c r="J3939" i="3"/>
  <c r="K3939" i="3" s="1"/>
  <c r="I3939" i="3"/>
  <c r="J8348" i="3"/>
  <c r="K8348" i="3" s="1"/>
  <c r="I8348" i="3"/>
  <c r="J3246" i="3"/>
  <c r="K3246" i="3" s="1"/>
  <c r="I3246" i="3"/>
  <c r="J10561" i="3"/>
  <c r="K10561" i="3" s="1"/>
  <c r="I10561" i="3"/>
  <c r="J3951" i="3"/>
  <c r="K3951" i="3" s="1"/>
  <c r="I3951" i="3"/>
  <c r="J10442" i="3"/>
  <c r="K10442" i="3" s="1"/>
  <c r="I10442" i="3"/>
  <c r="J1935" i="3"/>
  <c r="K1935" i="3" s="1"/>
  <c r="I1935" i="3"/>
  <c r="J1451" i="3"/>
  <c r="K1451" i="3" s="1"/>
  <c r="I1451" i="3"/>
  <c r="J17062" i="3"/>
  <c r="K17062" i="3" s="1"/>
  <c r="I17062" i="3"/>
  <c r="J17616" i="3"/>
  <c r="K17616" i="3" s="1"/>
  <c r="I17616" i="3"/>
  <c r="J7764" i="3"/>
  <c r="K7764" i="3" s="1"/>
  <c r="I7764" i="3"/>
  <c r="J16283" i="3"/>
  <c r="K16283" i="3" s="1"/>
  <c r="I16283" i="3"/>
  <c r="J9918" i="3"/>
  <c r="K9918" i="3" s="1"/>
  <c r="I9918" i="3"/>
  <c r="J18278" i="3"/>
  <c r="K18278" i="3" s="1"/>
  <c r="I18278" i="3"/>
  <c r="J10631" i="3"/>
  <c r="K10631" i="3" s="1"/>
  <c r="I10631" i="3"/>
  <c r="J4853" i="3"/>
  <c r="K4853" i="3" s="1"/>
  <c r="I4853" i="3"/>
  <c r="J13118" i="3"/>
  <c r="K13118" i="3" s="1"/>
  <c r="I13118" i="3"/>
  <c r="J2753" i="3"/>
  <c r="K2753" i="3" s="1"/>
  <c r="I2753" i="3"/>
  <c r="J14806" i="3"/>
  <c r="K14806" i="3" s="1"/>
  <c r="I14806" i="3"/>
  <c r="J3585" i="3"/>
  <c r="K3585" i="3" s="1"/>
  <c r="I3585" i="3"/>
  <c r="J11769" i="3"/>
  <c r="K11769" i="3" s="1"/>
  <c r="I11769" i="3"/>
  <c r="J11218" i="3"/>
  <c r="K11218" i="3" s="1"/>
  <c r="I11218" i="3"/>
  <c r="J20631" i="3"/>
  <c r="K20631" i="3" s="1"/>
  <c r="I20631" i="3"/>
  <c r="J11364" i="3"/>
  <c r="K11364" i="3" s="1"/>
  <c r="I11364" i="3"/>
  <c r="J15850" i="3"/>
  <c r="K15850" i="3" s="1"/>
  <c r="I15850" i="3"/>
  <c r="J10038" i="3"/>
  <c r="K10038" i="3" s="1"/>
  <c r="I10038" i="3"/>
  <c r="J8130" i="3"/>
  <c r="K8130" i="3" s="1"/>
  <c r="I8130" i="3"/>
  <c r="J17634" i="3"/>
  <c r="K17634" i="3" s="1"/>
  <c r="I17634" i="3"/>
  <c r="J12392" i="3"/>
  <c r="K12392" i="3" s="1"/>
  <c r="I12392" i="3"/>
  <c r="J6630" i="3"/>
  <c r="K6630" i="3" s="1"/>
  <c r="I6630" i="3"/>
  <c r="J19993" i="3"/>
  <c r="K19993" i="3" s="1"/>
  <c r="I19993" i="3"/>
  <c r="J17838" i="3"/>
  <c r="K17838" i="3" s="1"/>
  <c r="I17838" i="3"/>
  <c r="J7432" i="3"/>
  <c r="K7432" i="3" s="1"/>
  <c r="I7432" i="3"/>
  <c r="J9437" i="3"/>
  <c r="K9437" i="3" s="1"/>
  <c r="I9437" i="3"/>
  <c r="J6271" i="3"/>
  <c r="K6271" i="3" s="1"/>
  <c r="I6271" i="3"/>
  <c r="J13104" i="3"/>
  <c r="K13104" i="3" s="1"/>
  <c r="I13104" i="3"/>
  <c r="J4381" i="3"/>
  <c r="K4381" i="3" s="1"/>
  <c r="I4381" i="3"/>
  <c r="J18476" i="3"/>
  <c r="K18476" i="3" s="1"/>
  <c r="I18476" i="3"/>
  <c r="J18358" i="3"/>
  <c r="K18358" i="3" s="1"/>
  <c r="I18358" i="3"/>
  <c r="J15659" i="3"/>
  <c r="K15659" i="3" s="1"/>
  <c r="I15659" i="3"/>
  <c r="J1751" i="3"/>
  <c r="K1751" i="3" s="1"/>
  <c r="I1751" i="3"/>
  <c r="J17195" i="3"/>
  <c r="K17195" i="3" s="1"/>
  <c r="I17195" i="3"/>
  <c r="J7330" i="3"/>
  <c r="K7330" i="3" s="1"/>
  <c r="I7330" i="3"/>
  <c r="J1189" i="3"/>
  <c r="K1189" i="3" s="1"/>
  <c r="I1189" i="3"/>
  <c r="J15955" i="3"/>
  <c r="K15955" i="3" s="1"/>
  <c r="I15955" i="3"/>
  <c r="J15639" i="3"/>
  <c r="K15639" i="3" s="1"/>
  <c r="I15639" i="3"/>
  <c r="J5255" i="3"/>
  <c r="K5255" i="3" s="1"/>
  <c r="I5255" i="3"/>
  <c r="J3566" i="3"/>
  <c r="K3566" i="3" s="1"/>
  <c r="I3566" i="3"/>
  <c r="J14923" i="3"/>
  <c r="K14923" i="3" s="1"/>
  <c r="I14923" i="3"/>
  <c r="J10606" i="3"/>
  <c r="K10606" i="3" s="1"/>
  <c r="I10606" i="3"/>
  <c r="J3524" i="3"/>
  <c r="K3524" i="3" s="1"/>
  <c r="I3524" i="3"/>
  <c r="J4952" i="3"/>
  <c r="K4952" i="3" s="1"/>
  <c r="I4952" i="3"/>
  <c r="I1527" i="3"/>
  <c r="J1527" i="3"/>
  <c r="K1527" i="3" s="1"/>
  <c r="J626" i="3"/>
  <c r="K626" i="3" s="1"/>
  <c r="I626" i="3"/>
  <c r="J17889" i="3"/>
  <c r="K17889" i="3" s="1"/>
  <c r="I17889" i="3"/>
  <c r="J3349" i="3"/>
  <c r="K3349" i="3" s="1"/>
  <c r="I3349" i="3"/>
  <c r="J9051" i="3"/>
  <c r="K9051" i="3" s="1"/>
  <c r="I9051" i="3"/>
  <c r="J18986" i="3"/>
  <c r="K18986" i="3" s="1"/>
  <c r="I18986" i="3"/>
  <c r="J18557" i="3"/>
  <c r="K18557" i="3" s="1"/>
  <c r="I18557" i="3"/>
  <c r="J6546" i="3"/>
  <c r="K6546" i="3" s="1"/>
  <c r="I6546" i="3"/>
  <c r="J14409" i="3"/>
  <c r="K14409" i="3" s="1"/>
  <c r="I14409" i="3"/>
  <c r="J11347" i="3"/>
  <c r="K11347" i="3" s="1"/>
  <c r="I11347" i="3"/>
  <c r="J20528" i="3"/>
  <c r="K20528" i="3" s="1"/>
  <c r="I20528" i="3"/>
  <c r="J1782" i="3"/>
  <c r="K1782" i="3" s="1"/>
  <c r="I1782" i="3"/>
  <c r="J7666" i="3"/>
  <c r="K7666" i="3" s="1"/>
  <c r="I7666" i="3"/>
  <c r="J17163" i="3"/>
  <c r="K17163" i="3" s="1"/>
  <c r="I17163" i="3"/>
  <c r="J8985" i="3"/>
  <c r="K8985" i="3" s="1"/>
  <c r="I8985" i="3"/>
  <c r="J18858" i="3"/>
  <c r="K18858" i="3" s="1"/>
  <c r="I18858" i="3"/>
  <c r="J15153" i="3"/>
  <c r="K15153" i="3" s="1"/>
  <c r="I15153" i="3"/>
  <c r="J20392" i="3"/>
  <c r="K20392" i="3" s="1"/>
  <c r="I20392" i="3"/>
  <c r="J7125" i="3"/>
  <c r="K7125" i="3" s="1"/>
  <c r="I7125" i="3"/>
  <c r="J20396" i="3"/>
  <c r="K20396" i="3" s="1"/>
  <c r="I20396" i="3"/>
  <c r="J15905" i="3"/>
  <c r="K15905" i="3" s="1"/>
  <c r="I15905" i="3"/>
  <c r="J8970" i="3"/>
  <c r="K8970" i="3" s="1"/>
  <c r="I8970" i="3"/>
  <c r="J9262" i="3"/>
  <c r="K9262" i="3" s="1"/>
  <c r="I9262" i="3"/>
  <c r="J16259" i="3"/>
  <c r="K16259" i="3" s="1"/>
  <c r="I16259" i="3"/>
  <c r="J247" i="3"/>
  <c r="K247" i="3" s="1"/>
  <c r="I247" i="3"/>
  <c r="J16234" i="3"/>
  <c r="K16234" i="3" s="1"/>
  <c r="I16234" i="3"/>
  <c r="J12004" i="3"/>
  <c r="K12004" i="3" s="1"/>
  <c r="I12004" i="3"/>
  <c r="J10714" i="3"/>
  <c r="K10714" i="3" s="1"/>
  <c r="I10714" i="3"/>
  <c r="J2249" i="3"/>
  <c r="K2249" i="3" s="1"/>
  <c r="I2249" i="3"/>
  <c r="J17053" i="3"/>
  <c r="K17053" i="3" s="1"/>
  <c r="I17053" i="3"/>
  <c r="J20681" i="3"/>
  <c r="K20681" i="3" s="1"/>
  <c r="I20681" i="3"/>
  <c r="J18305" i="3"/>
  <c r="K18305" i="3" s="1"/>
  <c r="I18305" i="3"/>
  <c r="J15" i="3"/>
  <c r="K15" i="3" s="1"/>
  <c r="I15" i="3"/>
  <c r="J12825" i="3"/>
  <c r="K12825" i="3" s="1"/>
  <c r="I12825" i="3"/>
  <c r="J19826" i="3"/>
  <c r="K19826" i="3" s="1"/>
  <c r="I19826" i="3"/>
  <c r="J9542" i="3"/>
  <c r="K9542" i="3" s="1"/>
  <c r="I9542" i="3"/>
  <c r="J1747" i="3"/>
  <c r="K1747" i="3" s="1"/>
  <c r="I1747" i="3"/>
  <c r="J11731" i="3"/>
  <c r="K11731" i="3" s="1"/>
  <c r="I11731" i="3"/>
  <c r="J6115" i="3"/>
  <c r="K6115" i="3" s="1"/>
  <c r="I6115" i="3"/>
  <c r="J8706" i="3"/>
  <c r="K8706" i="3" s="1"/>
  <c r="I8706" i="3"/>
  <c r="J16337" i="3"/>
  <c r="K16337" i="3" s="1"/>
  <c r="I16337" i="3"/>
  <c r="J16752" i="3"/>
  <c r="K16752" i="3" s="1"/>
  <c r="I16752" i="3"/>
  <c r="J12593" i="3"/>
  <c r="K12593" i="3" s="1"/>
  <c r="I12593" i="3"/>
  <c r="J14059" i="3"/>
  <c r="K14059" i="3" s="1"/>
  <c r="I14059" i="3"/>
  <c r="J7772" i="3"/>
  <c r="K7772" i="3" s="1"/>
  <c r="I7772" i="3"/>
  <c r="J914" i="3"/>
  <c r="K914" i="3" s="1"/>
  <c r="I914" i="3"/>
  <c r="J2890" i="3"/>
  <c r="K2890" i="3" s="1"/>
  <c r="I2890" i="3"/>
  <c r="J9857" i="3"/>
  <c r="K9857" i="3" s="1"/>
  <c r="I9857" i="3"/>
  <c r="J18458" i="3"/>
  <c r="K18458" i="3" s="1"/>
  <c r="I18458" i="3"/>
  <c r="J17508" i="3"/>
  <c r="K17508" i="3" s="1"/>
  <c r="I17508" i="3"/>
  <c r="J3613" i="3"/>
  <c r="K3613" i="3" s="1"/>
  <c r="I3613" i="3"/>
  <c r="J7678" i="3"/>
  <c r="K7678" i="3" s="1"/>
  <c r="I7678" i="3"/>
  <c r="J460" i="3"/>
  <c r="K460" i="3" s="1"/>
  <c r="I460" i="3"/>
  <c r="I15626" i="3"/>
  <c r="J15626" i="3"/>
  <c r="K15626" i="3" s="1"/>
  <c r="J18346" i="3"/>
  <c r="K18346" i="3" s="1"/>
  <c r="I18346" i="3"/>
  <c r="J7759" i="3"/>
  <c r="K7759" i="3" s="1"/>
  <c r="I7759" i="3"/>
  <c r="J3300" i="3"/>
  <c r="K3300" i="3" s="1"/>
  <c r="I3300" i="3"/>
  <c r="J8818" i="3"/>
  <c r="K8818" i="3" s="1"/>
  <c r="I8818" i="3"/>
  <c r="J6805" i="3"/>
  <c r="K6805" i="3" s="1"/>
  <c r="I6805" i="3"/>
  <c r="J10082" i="3"/>
  <c r="K10082" i="3" s="1"/>
  <c r="I10082" i="3"/>
  <c r="J19264" i="3"/>
  <c r="K19264" i="3" s="1"/>
  <c r="I19264" i="3"/>
  <c r="J4317" i="3"/>
  <c r="K4317" i="3" s="1"/>
  <c r="I4317" i="3"/>
  <c r="J6392" i="3"/>
  <c r="K6392" i="3" s="1"/>
  <c r="I6392" i="3"/>
  <c r="J15320" i="3"/>
  <c r="K15320" i="3" s="1"/>
  <c r="I15320" i="3"/>
  <c r="J3805" i="3"/>
  <c r="K3805" i="3" s="1"/>
  <c r="I3805" i="3"/>
  <c r="J10927" i="3"/>
  <c r="K10927" i="3" s="1"/>
  <c r="I10927" i="3"/>
  <c r="J7548" i="3"/>
  <c r="K7548" i="3" s="1"/>
  <c r="I7548" i="3"/>
  <c r="J19996" i="3"/>
  <c r="K19996" i="3" s="1"/>
  <c r="I19996" i="3"/>
  <c r="J6913" i="3"/>
  <c r="K6913" i="3" s="1"/>
  <c r="I6913" i="3"/>
  <c r="J17440" i="3"/>
  <c r="K17440" i="3" s="1"/>
  <c r="I17440" i="3"/>
  <c r="J12573" i="3"/>
  <c r="K12573" i="3" s="1"/>
  <c r="I12573" i="3"/>
  <c r="J10271" i="3"/>
  <c r="K10271" i="3" s="1"/>
  <c r="I10271" i="3"/>
  <c r="J20530" i="3"/>
  <c r="K20530" i="3" s="1"/>
  <c r="I20530" i="3"/>
  <c r="J11801" i="3"/>
  <c r="K11801" i="3" s="1"/>
  <c r="I11801" i="3"/>
  <c r="J19246" i="3"/>
  <c r="K19246" i="3" s="1"/>
  <c r="I19246" i="3"/>
  <c r="J8061" i="3"/>
  <c r="K8061" i="3" s="1"/>
  <c r="I8061" i="3"/>
  <c r="J2367" i="3"/>
  <c r="K2367" i="3" s="1"/>
  <c r="I2367" i="3"/>
  <c r="J20872" i="3"/>
  <c r="K20872" i="3" s="1"/>
  <c r="I20872" i="3"/>
  <c r="J16945" i="3"/>
  <c r="K16945" i="3" s="1"/>
  <c r="I16945" i="3"/>
  <c r="J15553" i="3"/>
  <c r="K15553" i="3" s="1"/>
  <c r="I15553" i="3"/>
  <c r="J10116" i="3"/>
  <c r="K10116" i="3" s="1"/>
  <c r="I10116" i="3"/>
  <c r="J11967" i="3"/>
  <c r="K11967" i="3" s="1"/>
  <c r="I11967" i="3"/>
  <c r="J5890" i="3"/>
  <c r="K5890" i="3" s="1"/>
  <c r="I5890" i="3"/>
  <c r="J19130" i="3"/>
  <c r="K19130" i="3" s="1"/>
  <c r="I19130" i="3"/>
  <c r="J15048" i="3"/>
  <c r="K15048" i="3" s="1"/>
  <c r="I15048" i="3"/>
  <c r="J8096" i="3"/>
  <c r="K8096" i="3" s="1"/>
  <c r="I8096" i="3"/>
  <c r="J7927" i="3"/>
  <c r="K7927" i="3" s="1"/>
  <c r="I7927" i="3"/>
  <c r="J21560" i="3"/>
  <c r="K21560" i="3" s="1"/>
  <c r="I21560" i="3"/>
  <c r="J15967" i="3"/>
  <c r="K15967" i="3" s="1"/>
  <c r="I15967" i="3"/>
  <c r="J20114" i="3"/>
  <c r="K20114" i="3" s="1"/>
  <c r="I20114" i="3"/>
  <c r="J17467" i="3"/>
  <c r="K17467" i="3" s="1"/>
  <c r="I17467" i="3"/>
  <c r="J7646" i="3"/>
  <c r="K7646" i="3" s="1"/>
  <c r="I7646" i="3"/>
  <c r="J9405" i="3"/>
  <c r="K9405" i="3" s="1"/>
  <c r="I9405" i="3"/>
  <c r="J12135" i="3"/>
  <c r="K12135" i="3" s="1"/>
  <c r="I12135" i="3"/>
  <c r="J11988" i="3"/>
  <c r="K11988" i="3" s="1"/>
  <c r="I11988" i="3"/>
  <c r="J6585" i="3"/>
  <c r="K6585" i="3" s="1"/>
  <c r="I6585" i="3"/>
  <c r="J18987" i="3"/>
  <c r="K18987" i="3" s="1"/>
  <c r="I18987" i="3"/>
  <c r="J17272" i="3"/>
  <c r="K17272" i="3" s="1"/>
  <c r="I17272" i="3"/>
  <c r="J5327" i="3"/>
  <c r="K5327" i="3" s="1"/>
  <c r="I5327" i="3"/>
  <c r="J18051" i="3"/>
  <c r="K18051" i="3" s="1"/>
  <c r="I18051" i="3"/>
  <c r="J11284" i="3"/>
  <c r="K11284" i="3" s="1"/>
  <c r="I11284" i="3"/>
  <c r="J17542" i="3"/>
  <c r="K17542" i="3" s="1"/>
  <c r="I17542" i="3"/>
  <c r="I11986" i="3"/>
  <c r="J11986" i="3"/>
  <c r="K11986" i="3" s="1"/>
  <c r="J12838" i="3"/>
  <c r="K12838" i="3" s="1"/>
  <c r="I12838" i="3"/>
  <c r="I6175" i="3"/>
  <c r="J6175" i="3"/>
  <c r="K6175" i="3" s="1"/>
  <c r="I4137" i="3"/>
  <c r="J4137" i="3"/>
  <c r="K4137" i="3" s="1"/>
  <c r="J18629" i="3"/>
  <c r="K18629" i="3" s="1"/>
  <c r="I18629" i="3"/>
  <c r="J10208" i="3"/>
  <c r="K10208" i="3" s="1"/>
  <c r="I10208" i="3"/>
  <c r="J3487" i="3"/>
  <c r="K3487" i="3" s="1"/>
  <c r="I3487" i="3"/>
  <c r="J6607" i="3"/>
  <c r="K6607" i="3" s="1"/>
  <c r="I6607" i="3"/>
  <c r="J2930" i="3"/>
  <c r="K2930" i="3" s="1"/>
  <c r="I2930" i="3"/>
  <c r="J17026" i="3"/>
  <c r="K17026" i="3" s="1"/>
  <c r="I17026" i="3"/>
  <c r="J16374" i="3"/>
  <c r="K16374" i="3" s="1"/>
  <c r="I16374" i="3"/>
  <c r="J5714" i="3"/>
  <c r="K5714" i="3" s="1"/>
  <c r="I5714" i="3"/>
  <c r="J19486" i="3"/>
  <c r="K19486" i="3" s="1"/>
  <c r="I19486" i="3"/>
  <c r="J9475" i="3"/>
  <c r="K9475" i="3" s="1"/>
  <c r="I9475" i="3"/>
  <c r="J3279" i="3"/>
  <c r="K3279" i="3" s="1"/>
  <c r="I3279" i="3"/>
  <c r="J14724" i="3"/>
  <c r="K14724" i="3" s="1"/>
  <c r="I14724" i="3"/>
  <c r="J6398" i="3"/>
  <c r="K6398" i="3" s="1"/>
  <c r="I6398" i="3"/>
  <c r="J19977" i="3"/>
  <c r="K19977" i="3" s="1"/>
  <c r="I19977" i="3"/>
  <c r="I3004" i="3"/>
  <c r="J3004" i="3"/>
  <c r="K3004" i="3" s="1"/>
  <c r="J4858" i="3"/>
  <c r="K4858" i="3" s="1"/>
  <c r="I4858" i="3"/>
  <c r="J8373" i="3"/>
  <c r="K8373" i="3" s="1"/>
  <c r="I8373" i="3"/>
  <c r="I4824" i="3"/>
  <c r="J4824" i="3"/>
  <c r="K4824" i="3" s="1"/>
  <c r="J5638" i="3"/>
  <c r="K5638" i="3" s="1"/>
  <c r="I5638" i="3"/>
  <c r="J7974" i="3"/>
  <c r="K7974" i="3" s="1"/>
  <c r="I7974" i="3"/>
  <c r="J923" i="3"/>
  <c r="K923" i="3" s="1"/>
  <c r="I923" i="3"/>
  <c r="I4704" i="3"/>
  <c r="J4704" i="3"/>
  <c r="K4704" i="3" s="1"/>
  <c r="J2673" i="3"/>
  <c r="K2673" i="3" s="1"/>
  <c r="I2673" i="3"/>
  <c r="J10807" i="3"/>
  <c r="K10807" i="3" s="1"/>
  <c r="I10807" i="3"/>
  <c r="J9652" i="3"/>
  <c r="K9652" i="3" s="1"/>
  <c r="I9652" i="3"/>
  <c r="J14488" i="3"/>
  <c r="K14488" i="3" s="1"/>
  <c r="I14488" i="3"/>
  <c r="J3980" i="3"/>
  <c r="K3980" i="3" s="1"/>
  <c r="I3980" i="3"/>
  <c r="J14815" i="3"/>
  <c r="K14815" i="3" s="1"/>
  <c r="I14815" i="3"/>
  <c r="J19177" i="3"/>
  <c r="K19177" i="3" s="1"/>
  <c r="I19177" i="3"/>
  <c r="J14863" i="3"/>
  <c r="K14863" i="3" s="1"/>
  <c r="I14863" i="3"/>
  <c r="J2968" i="3"/>
  <c r="K2968" i="3" s="1"/>
  <c r="I2968" i="3"/>
  <c r="J2788" i="3"/>
  <c r="K2788" i="3" s="1"/>
  <c r="I2788" i="3"/>
  <c r="J9305" i="3"/>
  <c r="K9305" i="3" s="1"/>
  <c r="I9305" i="3"/>
  <c r="J10537" i="3"/>
  <c r="K10537" i="3" s="1"/>
  <c r="I10537" i="3"/>
  <c r="J2362" i="3"/>
  <c r="K2362" i="3" s="1"/>
  <c r="I2362" i="3"/>
  <c r="J8142" i="3"/>
  <c r="K8142" i="3" s="1"/>
  <c r="I8142" i="3"/>
  <c r="J979" i="3"/>
  <c r="K979" i="3" s="1"/>
  <c r="I979" i="3"/>
  <c r="J13604" i="3"/>
  <c r="K13604" i="3" s="1"/>
  <c r="I13604" i="3"/>
  <c r="J6543" i="3"/>
  <c r="K6543" i="3" s="1"/>
  <c r="I6543" i="3"/>
  <c r="J13400" i="3"/>
  <c r="K13400" i="3" s="1"/>
  <c r="I13400" i="3"/>
  <c r="J21557" i="3"/>
  <c r="K21557" i="3" s="1"/>
  <c r="I21557" i="3"/>
  <c r="J21002" i="3"/>
  <c r="K21002" i="3" s="1"/>
  <c r="I21002" i="3"/>
  <c r="J1463" i="3"/>
  <c r="K1463" i="3" s="1"/>
  <c r="I1463" i="3"/>
  <c r="J4202" i="3"/>
  <c r="K4202" i="3" s="1"/>
  <c r="I4202" i="3"/>
  <c r="J9231" i="3"/>
  <c r="K9231" i="3" s="1"/>
  <c r="I9231" i="3"/>
  <c r="J7979" i="3"/>
  <c r="K7979" i="3" s="1"/>
  <c r="I7979" i="3"/>
  <c r="J17797" i="3"/>
  <c r="K17797" i="3" s="1"/>
  <c r="I17797" i="3"/>
  <c r="J9085" i="3"/>
  <c r="K9085" i="3" s="1"/>
  <c r="I9085" i="3"/>
  <c r="J8901" i="3"/>
  <c r="K8901" i="3" s="1"/>
  <c r="I8901" i="3"/>
  <c r="J1737" i="3"/>
  <c r="K1737" i="3" s="1"/>
  <c r="I1737" i="3"/>
  <c r="I12328" i="3"/>
  <c r="J12328" i="3"/>
  <c r="K12328" i="3" s="1"/>
  <c r="J5624" i="3"/>
  <c r="K5624" i="3" s="1"/>
  <c r="I5624" i="3"/>
  <c r="J20453" i="3"/>
  <c r="K20453" i="3" s="1"/>
  <c r="I20453" i="3"/>
  <c r="J19375" i="3"/>
  <c r="K19375" i="3" s="1"/>
  <c r="I19375" i="3"/>
  <c r="J10618" i="3"/>
  <c r="K10618" i="3" s="1"/>
  <c r="I10618" i="3"/>
  <c r="J15520" i="3"/>
  <c r="K15520" i="3" s="1"/>
  <c r="I15520" i="3"/>
  <c r="J755" i="3"/>
  <c r="K755" i="3" s="1"/>
  <c r="I755" i="3"/>
  <c r="J15233" i="3"/>
  <c r="K15233" i="3" s="1"/>
  <c r="I15233" i="3"/>
  <c r="J10858" i="3"/>
  <c r="K10858" i="3" s="1"/>
  <c r="I10858" i="3"/>
  <c r="J17555" i="3"/>
  <c r="K17555" i="3" s="1"/>
  <c r="I17555" i="3"/>
  <c r="J2600" i="3"/>
  <c r="K2600" i="3" s="1"/>
  <c r="I2600" i="3"/>
  <c r="J11351" i="3"/>
  <c r="K11351" i="3" s="1"/>
  <c r="I11351" i="3"/>
  <c r="J8994" i="3"/>
  <c r="K8994" i="3" s="1"/>
  <c r="I8994" i="3"/>
  <c r="J4165" i="3"/>
  <c r="K4165" i="3" s="1"/>
  <c r="I4165" i="3"/>
  <c r="J1822" i="3"/>
  <c r="K1822" i="3" s="1"/>
  <c r="I1822" i="3"/>
  <c r="J5912" i="3"/>
  <c r="K5912" i="3" s="1"/>
  <c r="I5912" i="3"/>
  <c r="J2251" i="3"/>
  <c r="K2251" i="3" s="1"/>
  <c r="I2251" i="3"/>
  <c r="J14464" i="3"/>
  <c r="K14464" i="3" s="1"/>
  <c r="I14464" i="3"/>
  <c r="J9795" i="3"/>
  <c r="K9795" i="3" s="1"/>
  <c r="I9795" i="3"/>
  <c r="J6586" i="3"/>
  <c r="K6586" i="3" s="1"/>
  <c r="I6586" i="3"/>
  <c r="J6800" i="3"/>
  <c r="K6800" i="3" s="1"/>
  <c r="I6800" i="3"/>
  <c r="J8974" i="3"/>
  <c r="K8974" i="3" s="1"/>
  <c r="I8974" i="3"/>
  <c r="J8621" i="3"/>
  <c r="K8621" i="3" s="1"/>
  <c r="I8621" i="3"/>
  <c r="J20677" i="3"/>
  <c r="K20677" i="3" s="1"/>
  <c r="I20677" i="3"/>
  <c r="J15672" i="3"/>
  <c r="K15672" i="3" s="1"/>
  <c r="I15672" i="3"/>
  <c r="I4129" i="3"/>
  <c r="J4129" i="3"/>
  <c r="K4129" i="3" s="1"/>
  <c r="J17890" i="3"/>
  <c r="K17890" i="3" s="1"/>
  <c r="I17890" i="3"/>
  <c r="J10052" i="3"/>
  <c r="K10052" i="3" s="1"/>
  <c r="I10052" i="3"/>
  <c r="J1436" i="3"/>
  <c r="K1436" i="3" s="1"/>
  <c r="I1436" i="3"/>
  <c r="I14632" i="3"/>
  <c r="J14632" i="3"/>
  <c r="K14632" i="3" s="1"/>
  <c r="J13086" i="3"/>
  <c r="K13086" i="3" s="1"/>
  <c r="I13086" i="3"/>
  <c r="J13595" i="3"/>
  <c r="K13595" i="3" s="1"/>
  <c r="I13595" i="3"/>
  <c r="J627" i="3"/>
  <c r="K627" i="3" s="1"/>
  <c r="I627" i="3"/>
  <c r="J5426" i="3"/>
  <c r="K5426" i="3" s="1"/>
  <c r="I5426" i="3"/>
  <c r="J20989" i="3"/>
  <c r="K20989" i="3" s="1"/>
  <c r="I20989" i="3"/>
  <c r="J13055" i="3"/>
  <c r="K13055" i="3" s="1"/>
  <c r="I13055" i="3"/>
  <c r="J3802" i="3"/>
  <c r="K3802" i="3" s="1"/>
  <c r="I3802" i="3"/>
  <c r="J7212" i="3"/>
  <c r="K7212" i="3" s="1"/>
  <c r="I7212" i="3"/>
  <c r="J17544" i="3"/>
  <c r="K17544" i="3" s="1"/>
  <c r="I17544" i="3"/>
  <c r="J2607" i="3"/>
  <c r="K2607" i="3" s="1"/>
  <c r="I2607" i="3"/>
  <c r="J1590" i="3"/>
  <c r="K1590" i="3" s="1"/>
  <c r="I1590" i="3"/>
  <c r="J11535" i="3"/>
  <c r="K11535" i="3" s="1"/>
  <c r="I11535" i="3"/>
  <c r="J18681" i="3"/>
  <c r="K18681" i="3" s="1"/>
  <c r="I18681" i="3"/>
  <c r="J2031" i="3"/>
  <c r="K2031" i="3" s="1"/>
  <c r="I2031" i="3"/>
  <c r="J17394" i="3"/>
  <c r="K17394" i="3" s="1"/>
  <c r="I17394" i="3"/>
  <c r="J14772" i="3"/>
  <c r="K14772" i="3" s="1"/>
  <c r="I14772" i="3"/>
  <c r="J18353" i="3"/>
  <c r="K18353" i="3" s="1"/>
  <c r="I18353" i="3"/>
  <c r="J3639" i="3"/>
  <c r="K3639" i="3" s="1"/>
  <c r="I3639" i="3"/>
  <c r="J7307" i="3"/>
  <c r="K7307" i="3" s="1"/>
  <c r="I7307" i="3"/>
  <c r="J5471" i="3"/>
  <c r="K5471" i="3" s="1"/>
  <c r="I5471" i="3"/>
  <c r="J15785" i="3"/>
  <c r="K15785" i="3" s="1"/>
  <c r="I15785" i="3"/>
  <c r="J12505" i="3"/>
  <c r="K12505" i="3" s="1"/>
  <c r="I12505" i="3"/>
  <c r="J11195" i="3"/>
  <c r="K11195" i="3" s="1"/>
  <c r="I11195" i="3"/>
  <c r="J16784" i="3"/>
  <c r="K16784" i="3" s="1"/>
  <c r="I16784" i="3"/>
  <c r="J15190" i="3"/>
  <c r="K15190" i="3" s="1"/>
  <c r="I15190" i="3"/>
  <c r="J1728" i="3"/>
  <c r="K1728" i="3" s="1"/>
  <c r="I1728" i="3"/>
  <c r="J12081" i="3"/>
  <c r="K12081" i="3" s="1"/>
  <c r="I12081" i="3"/>
  <c r="J11249" i="3"/>
  <c r="K11249" i="3" s="1"/>
  <c r="I11249" i="3"/>
  <c r="J13768" i="3"/>
  <c r="K13768" i="3" s="1"/>
  <c r="I13768" i="3"/>
  <c r="J12858" i="3"/>
  <c r="K12858" i="3" s="1"/>
  <c r="I12858" i="3"/>
  <c r="J14905" i="3"/>
  <c r="K14905" i="3" s="1"/>
  <c r="I14905" i="3"/>
  <c r="J17190" i="3"/>
  <c r="K17190" i="3" s="1"/>
  <c r="I17190" i="3"/>
  <c r="J7140" i="3"/>
  <c r="K7140" i="3" s="1"/>
  <c r="I7140" i="3"/>
  <c r="J12072" i="3"/>
  <c r="K12072" i="3" s="1"/>
  <c r="I12072" i="3"/>
  <c r="J14148" i="3"/>
  <c r="K14148" i="3" s="1"/>
  <c r="I14148" i="3"/>
  <c r="J15014" i="3"/>
  <c r="K15014" i="3" s="1"/>
  <c r="I15014" i="3"/>
  <c r="J5832" i="3"/>
  <c r="K5832" i="3" s="1"/>
  <c r="I5832" i="3"/>
  <c r="J2379" i="3"/>
  <c r="K2379" i="3" s="1"/>
  <c r="I2379" i="3"/>
  <c r="I16699" i="3"/>
  <c r="J16699" i="3"/>
  <c r="K16699" i="3" s="1"/>
  <c r="J482" i="3"/>
  <c r="K482" i="3" s="1"/>
  <c r="I482" i="3"/>
  <c r="J19500" i="3"/>
  <c r="K19500" i="3" s="1"/>
  <c r="I19500" i="3"/>
  <c r="J1983" i="3"/>
  <c r="K1983" i="3" s="1"/>
  <c r="I1983" i="3"/>
  <c r="J17503" i="3"/>
  <c r="K17503" i="3" s="1"/>
  <c r="I17503" i="3"/>
  <c r="J5038" i="3"/>
  <c r="K5038" i="3" s="1"/>
  <c r="I5038" i="3"/>
  <c r="J18818" i="3"/>
  <c r="K18818" i="3" s="1"/>
  <c r="I18818" i="3"/>
  <c r="J17447" i="3"/>
  <c r="K17447" i="3" s="1"/>
  <c r="I17447" i="3"/>
  <c r="J14129" i="3"/>
  <c r="K14129" i="3" s="1"/>
  <c r="I14129" i="3"/>
  <c r="J890" i="3"/>
  <c r="K890" i="3" s="1"/>
  <c r="I890" i="3"/>
  <c r="J9994" i="3"/>
  <c r="K9994" i="3" s="1"/>
  <c r="I9994" i="3"/>
  <c r="J1891" i="3"/>
  <c r="K1891" i="3" s="1"/>
  <c r="I1891" i="3"/>
  <c r="J13587" i="3"/>
  <c r="K13587" i="3" s="1"/>
  <c r="I13587" i="3"/>
  <c r="J12254" i="3"/>
  <c r="K12254" i="3" s="1"/>
  <c r="I12254" i="3"/>
  <c r="J5221" i="3"/>
  <c r="K5221" i="3" s="1"/>
  <c r="I5221" i="3"/>
  <c r="J17923" i="3"/>
  <c r="K17923" i="3" s="1"/>
  <c r="I17923" i="3"/>
  <c r="J19234" i="3"/>
  <c r="K19234" i="3" s="1"/>
  <c r="I19234" i="3"/>
  <c r="J349" i="3"/>
  <c r="K349" i="3" s="1"/>
  <c r="I349" i="3"/>
  <c r="J5055" i="3"/>
  <c r="K5055" i="3" s="1"/>
  <c r="I5055" i="3"/>
  <c r="J15854" i="3"/>
  <c r="K15854" i="3" s="1"/>
  <c r="I15854" i="3"/>
  <c r="J3943" i="3"/>
  <c r="K3943" i="3" s="1"/>
  <c r="I3943" i="3"/>
  <c r="J12946" i="3"/>
  <c r="K12946" i="3" s="1"/>
  <c r="I12946" i="3"/>
  <c r="J7482" i="3"/>
  <c r="K7482" i="3" s="1"/>
  <c r="I7482" i="3"/>
  <c r="J12617" i="3"/>
  <c r="K12617" i="3" s="1"/>
  <c r="I12617" i="3"/>
  <c r="J277" i="3"/>
  <c r="K277" i="3" s="1"/>
  <c r="I277" i="3"/>
  <c r="J1233" i="3"/>
  <c r="K1233" i="3" s="1"/>
  <c r="I1233" i="3"/>
  <c r="J10734" i="3"/>
  <c r="K10734" i="3" s="1"/>
  <c r="I10734" i="3"/>
  <c r="J6122" i="3"/>
  <c r="K6122" i="3" s="1"/>
  <c r="I6122" i="3"/>
  <c r="J5965" i="3"/>
  <c r="K5965" i="3" s="1"/>
  <c r="I5965" i="3"/>
  <c r="I13572" i="3"/>
  <c r="J13572" i="3"/>
  <c r="K13572" i="3" s="1"/>
  <c r="J18701" i="3"/>
  <c r="K18701" i="3" s="1"/>
  <c r="I18701" i="3"/>
  <c r="J14318" i="3"/>
  <c r="K14318" i="3" s="1"/>
  <c r="I14318" i="3"/>
  <c r="J10239" i="3"/>
  <c r="K10239" i="3" s="1"/>
  <c r="I10239" i="3"/>
  <c r="I4641" i="3"/>
  <c r="J4641" i="3"/>
  <c r="K4641" i="3" s="1"/>
  <c r="J10407" i="3"/>
  <c r="K10407" i="3" s="1"/>
  <c r="I10407" i="3"/>
  <c r="J3611" i="3"/>
  <c r="K3611" i="3" s="1"/>
  <c r="I3611" i="3"/>
  <c r="I15887" i="3"/>
  <c r="J15887" i="3"/>
  <c r="K15887" i="3" s="1"/>
  <c r="J14387" i="3"/>
  <c r="K14387" i="3" s="1"/>
  <c r="I14387" i="3"/>
  <c r="J12967" i="3"/>
  <c r="K12967" i="3" s="1"/>
  <c r="I12967" i="3"/>
  <c r="J16341" i="3"/>
  <c r="K16341" i="3" s="1"/>
  <c r="I16341" i="3"/>
  <c r="J6910" i="3"/>
  <c r="K6910" i="3" s="1"/>
  <c r="I6910" i="3"/>
  <c r="J20579" i="3"/>
  <c r="K20579" i="3" s="1"/>
  <c r="I20579" i="3"/>
  <c r="J3091" i="3"/>
  <c r="K3091" i="3" s="1"/>
  <c r="I3091" i="3"/>
  <c r="J9143" i="3"/>
  <c r="K9143" i="3" s="1"/>
  <c r="I9143" i="3"/>
  <c r="J8969" i="3"/>
  <c r="K8969" i="3" s="1"/>
  <c r="I8969" i="3"/>
  <c r="J639" i="3"/>
  <c r="K639" i="3" s="1"/>
  <c r="I639" i="3"/>
  <c r="J8804" i="3"/>
  <c r="K8804" i="3" s="1"/>
  <c r="I8804" i="3"/>
  <c r="J19787" i="3"/>
  <c r="K19787" i="3" s="1"/>
  <c r="I19787" i="3"/>
  <c r="J445" i="3"/>
  <c r="K445" i="3" s="1"/>
  <c r="I445" i="3"/>
  <c r="J2840" i="3"/>
  <c r="K2840" i="3" s="1"/>
  <c r="I2840" i="3"/>
  <c r="J15733" i="3"/>
  <c r="K15733" i="3" s="1"/>
  <c r="I15733" i="3"/>
  <c r="J1235" i="3"/>
  <c r="K1235" i="3" s="1"/>
  <c r="I1235" i="3"/>
  <c r="J1801" i="3"/>
  <c r="K1801" i="3" s="1"/>
  <c r="I1801" i="3"/>
  <c r="J6979" i="3"/>
  <c r="K6979" i="3" s="1"/>
  <c r="I6979" i="3"/>
  <c r="J13762" i="3"/>
  <c r="K13762" i="3" s="1"/>
  <c r="I13762" i="3"/>
  <c r="J12479" i="3"/>
  <c r="K12479" i="3" s="1"/>
  <c r="I12479" i="3"/>
  <c r="J6011" i="3"/>
  <c r="K6011" i="3" s="1"/>
  <c r="I6011" i="3"/>
  <c r="J1523" i="3"/>
  <c r="K1523" i="3" s="1"/>
  <c r="I1523" i="3"/>
  <c r="J19450" i="3"/>
  <c r="K19450" i="3" s="1"/>
  <c r="I19450" i="3"/>
  <c r="J18740" i="3"/>
  <c r="K18740" i="3" s="1"/>
  <c r="I18740" i="3"/>
  <c r="I1360" i="3"/>
  <c r="J1360" i="3"/>
  <c r="K1360" i="3" s="1"/>
  <c r="J13751" i="3"/>
  <c r="K13751" i="3" s="1"/>
  <c r="I13751" i="3"/>
  <c r="J18879" i="3"/>
  <c r="K18879" i="3" s="1"/>
  <c r="I18879" i="3"/>
  <c r="I2725" i="3"/>
  <c r="J2725" i="3"/>
  <c r="K2725" i="3" s="1"/>
  <c r="J15328" i="3"/>
  <c r="K15328" i="3" s="1"/>
  <c r="I15328" i="3"/>
  <c r="J8522" i="3"/>
  <c r="K8522" i="3" s="1"/>
  <c r="I8522" i="3"/>
  <c r="J9126" i="3"/>
  <c r="K9126" i="3" s="1"/>
  <c r="I9126" i="3"/>
  <c r="J4014" i="3"/>
  <c r="K4014" i="3" s="1"/>
  <c r="I4014" i="3"/>
  <c r="J14014" i="3"/>
  <c r="K14014" i="3" s="1"/>
  <c r="I14014" i="3"/>
  <c r="J3177" i="3"/>
  <c r="K3177" i="3" s="1"/>
  <c r="I3177" i="3"/>
  <c r="J16253" i="3"/>
  <c r="K16253" i="3" s="1"/>
  <c r="I16253" i="3"/>
  <c r="J5518" i="3"/>
  <c r="K5518" i="3" s="1"/>
  <c r="I5518" i="3"/>
  <c r="I5417" i="3"/>
  <c r="J5417" i="3"/>
  <c r="K5417" i="3" s="1"/>
  <c r="J6109" i="3"/>
  <c r="K6109" i="3" s="1"/>
  <c r="I6109" i="3"/>
  <c r="J16962" i="3"/>
  <c r="K16962" i="3" s="1"/>
  <c r="I16962" i="3"/>
  <c r="J6661" i="3"/>
  <c r="K6661" i="3" s="1"/>
  <c r="I6661" i="3"/>
  <c r="J17334" i="3"/>
  <c r="K17334" i="3" s="1"/>
  <c r="I17334" i="3"/>
  <c r="J18712" i="3"/>
  <c r="K18712" i="3" s="1"/>
  <c r="I18712" i="3"/>
  <c r="J18128" i="3"/>
  <c r="K18128" i="3" s="1"/>
  <c r="I18128" i="3"/>
  <c r="J12263" i="3"/>
  <c r="K12263" i="3" s="1"/>
  <c r="I12263" i="3"/>
  <c r="J15230" i="3"/>
  <c r="K15230" i="3" s="1"/>
  <c r="I15230" i="3"/>
  <c r="J8002" i="3"/>
  <c r="K8002" i="3" s="1"/>
  <c r="I8002" i="3"/>
  <c r="J9683" i="3"/>
  <c r="K9683" i="3" s="1"/>
  <c r="I9683" i="3"/>
  <c r="J14870" i="3"/>
  <c r="K14870" i="3" s="1"/>
  <c r="I14870" i="3"/>
  <c r="J17720" i="3"/>
  <c r="K17720" i="3" s="1"/>
  <c r="I17720" i="3"/>
  <c r="J15183" i="3"/>
  <c r="K15183" i="3" s="1"/>
  <c r="I15183" i="3"/>
  <c r="J5305" i="3"/>
  <c r="K5305" i="3" s="1"/>
  <c r="I5305" i="3"/>
  <c r="J12808" i="3"/>
  <c r="K12808" i="3" s="1"/>
  <c r="I12808" i="3"/>
  <c r="J11220" i="3"/>
  <c r="K11220" i="3" s="1"/>
  <c r="I11220" i="3"/>
  <c r="J7164" i="3"/>
  <c r="K7164" i="3" s="1"/>
  <c r="I7164" i="3"/>
  <c r="J3819" i="3"/>
  <c r="K3819" i="3" s="1"/>
  <c r="I3819" i="3"/>
  <c r="J6416" i="3"/>
  <c r="K6416" i="3" s="1"/>
  <c r="I6416" i="3"/>
  <c r="J8108" i="3"/>
  <c r="K8108" i="3" s="1"/>
  <c r="I8108" i="3"/>
  <c r="J13905" i="3"/>
  <c r="K13905" i="3" s="1"/>
  <c r="I13905" i="3"/>
  <c r="J9313" i="3"/>
  <c r="K9313" i="3" s="1"/>
  <c r="I9313" i="3"/>
  <c r="J1920" i="3"/>
  <c r="K1920" i="3" s="1"/>
  <c r="I1920" i="3"/>
  <c r="J7292" i="3"/>
  <c r="K7292" i="3" s="1"/>
  <c r="I7292" i="3"/>
  <c r="J3491" i="3"/>
  <c r="K3491" i="3" s="1"/>
  <c r="I3491" i="3"/>
  <c r="J947" i="3"/>
  <c r="K947" i="3" s="1"/>
  <c r="I947" i="3"/>
  <c r="J18634" i="3"/>
  <c r="K18634" i="3" s="1"/>
  <c r="I18634" i="3"/>
  <c r="J13129" i="3"/>
  <c r="K13129" i="3" s="1"/>
  <c r="I13129" i="3"/>
  <c r="J4980" i="3"/>
  <c r="K4980" i="3" s="1"/>
  <c r="I4980" i="3"/>
  <c r="J17331" i="3"/>
  <c r="K17331" i="3" s="1"/>
  <c r="I17331" i="3"/>
  <c r="J9215" i="3"/>
  <c r="K9215" i="3" s="1"/>
  <c r="I9215" i="3"/>
  <c r="J14807" i="3"/>
  <c r="K14807" i="3" s="1"/>
  <c r="I14807" i="3"/>
  <c r="J2134" i="3"/>
  <c r="K2134" i="3" s="1"/>
  <c r="I2134" i="3"/>
  <c r="J1448" i="3"/>
  <c r="K1448" i="3" s="1"/>
  <c r="I1448" i="3"/>
  <c r="J6644" i="3"/>
  <c r="K6644" i="3" s="1"/>
  <c r="I6644" i="3"/>
  <c r="J14834" i="3"/>
  <c r="K14834" i="3" s="1"/>
  <c r="I14834" i="3"/>
  <c r="J18505" i="3"/>
  <c r="K18505" i="3" s="1"/>
  <c r="I18505" i="3"/>
  <c r="J15463" i="3"/>
  <c r="K15463" i="3" s="1"/>
  <c r="I15463" i="3"/>
  <c r="J3404" i="3"/>
  <c r="K3404" i="3" s="1"/>
  <c r="I3404" i="3"/>
  <c r="J9812" i="3"/>
  <c r="K9812" i="3" s="1"/>
  <c r="I9812" i="3"/>
  <c r="J10865" i="3"/>
  <c r="K10865" i="3" s="1"/>
  <c r="I10865" i="3"/>
  <c r="J20904" i="3"/>
  <c r="K20904" i="3" s="1"/>
  <c r="I20904" i="3"/>
  <c r="I4625" i="3"/>
  <c r="J4625" i="3"/>
  <c r="K4625" i="3" s="1"/>
  <c r="J11456" i="3"/>
  <c r="K11456" i="3" s="1"/>
  <c r="I11456" i="3"/>
  <c r="J6425" i="3"/>
  <c r="K6425" i="3" s="1"/>
  <c r="I6425" i="3"/>
  <c r="J1792" i="3"/>
  <c r="K1792" i="3" s="1"/>
  <c r="I1792" i="3"/>
  <c r="J7679" i="3"/>
  <c r="K7679" i="3" s="1"/>
  <c r="I7679" i="3"/>
  <c r="J9256" i="3"/>
  <c r="K9256" i="3" s="1"/>
  <c r="I9256" i="3"/>
  <c r="J9754" i="3"/>
  <c r="K9754" i="3" s="1"/>
  <c r="I9754" i="3"/>
  <c r="J18024" i="3"/>
  <c r="K18024" i="3" s="1"/>
  <c r="I18024" i="3"/>
  <c r="J19743" i="3"/>
  <c r="K19743" i="3" s="1"/>
  <c r="I19743" i="3"/>
  <c r="J14954" i="3"/>
  <c r="K14954" i="3" s="1"/>
  <c r="I14954" i="3"/>
  <c r="J8221" i="3"/>
  <c r="K8221" i="3" s="1"/>
  <c r="I8221" i="3"/>
  <c r="J8736" i="3"/>
  <c r="K8736" i="3" s="1"/>
  <c r="I8736" i="3"/>
  <c r="J2939" i="3"/>
  <c r="K2939" i="3" s="1"/>
  <c r="I2939" i="3"/>
  <c r="J8102" i="3"/>
  <c r="K8102" i="3" s="1"/>
  <c r="I8102" i="3"/>
  <c r="J15789" i="3"/>
  <c r="K15789" i="3" s="1"/>
  <c r="I15789" i="3"/>
  <c r="J11780" i="3"/>
  <c r="K11780" i="3" s="1"/>
  <c r="I11780" i="3"/>
  <c r="J7698" i="3"/>
  <c r="K7698" i="3" s="1"/>
  <c r="I7698" i="3"/>
  <c r="J2784" i="3"/>
  <c r="K2784" i="3" s="1"/>
  <c r="I2784" i="3"/>
  <c r="J14582" i="3"/>
  <c r="K14582" i="3" s="1"/>
  <c r="I14582" i="3"/>
  <c r="J5857" i="3"/>
  <c r="K5857" i="3" s="1"/>
  <c r="I5857" i="3"/>
  <c r="J4290" i="3"/>
  <c r="K4290" i="3" s="1"/>
  <c r="I4290" i="3"/>
  <c r="J17126" i="3"/>
  <c r="K17126" i="3" s="1"/>
  <c r="I17126" i="3"/>
  <c r="J13428" i="3"/>
  <c r="K13428" i="3" s="1"/>
  <c r="I13428" i="3"/>
  <c r="J20255" i="3"/>
  <c r="K20255" i="3" s="1"/>
  <c r="I20255" i="3"/>
  <c r="J11339" i="3"/>
  <c r="K11339" i="3" s="1"/>
  <c r="I11339" i="3"/>
  <c r="J5657" i="3"/>
  <c r="K5657" i="3" s="1"/>
  <c r="I5657" i="3"/>
  <c r="J2448" i="3"/>
  <c r="K2448" i="3" s="1"/>
  <c r="I2448" i="3"/>
  <c r="J19835" i="3"/>
  <c r="K19835" i="3" s="1"/>
  <c r="I19835" i="3"/>
  <c r="J3661" i="3"/>
  <c r="K3661" i="3" s="1"/>
  <c r="I3661" i="3"/>
  <c r="J6402" i="3"/>
  <c r="K6402" i="3" s="1"/>
  <c r="I6402" i="3"/>
  <c r="J12098" i="3"/>
  <c r="K12098" i="3" s="1"/>
  <c r="I12098" i="3"/>
  <c r="J19105" i="3"/>
  <c r="K19105" i="3" s="1"/>
  <c r="I19105" i="3"/>
  <c r="J13178" i="3"/>
  <c r="K13178" i="3" s="1"/>
  <c r="I13178" i="3"/>
  <c r="J16148" i="3"/>
  <c r="K16148" i="3" s="1"/>
  <c r="I16148" i="3"/>
  <c r="J10381" i="3"/>
  <c r="K10381" i="3" s="1"/>
  <c r="I10381" i="3"/>
  <c r="J20321" i="3"/>
  <c r="K20321" i="3" s="1"/>
  <c r="I20321" i="3"/>
  <c r="J12230" i="3"/>
  <c r="K12230" i="3" s="1"/>
  <c r="I12230" i="3"/>
  <c r="J19352" i="3"/>
  <c r="K19352" i="3" s="1"/>
  <c r="I19352" i="3"/>
  <c r="J3108" i="3"/>
  <c r="K3108" i="3" s="1"/>
  <c r="I3108" i="3"/>
  <c r="J7068" i="3"/>
  <c r="K7068" i="3" s="1"/>
  <c r="I7068" i="3"/>
  <c r="J11082" i="3"/>
  <c r="K11082" i="3" s="1"/>
  <c r="I11082" i="3"/>
  <c r="J11996" i="3"/>
  <c r="K11996" i="3" s="1"/>
  <c r="I11996" i="3"/>
  <c r="J9387" i="3"/>
  <c r="K9387" i="3" s="1"/>
  <c r="I9387" i="3"/>
  <c r="J8425" i="3"/>
  <c r="K8425" i="3" s="1"/>
  <c r="I8425" i="3"/>
  <c r="J4746" i="3"/>
  <c r="K4746" i="3" s="1"/>
  <c r="I4746" i="3"/>
  <c r="J14666" i="3"/>
  <c r="K14666" i="3" s="1"/>
  <c r="I14666" i="3"/>
  <c r="J16062" i="3"/>
  <c r="K16062" i="3" s="1"/>
  <c r="I16062" i="3"/>
  <c r="J9448" i="3"/>
  <c r="K9448" i="3" s="1"/>
  <c r="I9448" i="3"/>
  <c r="J3443" i="3"/>
  <c r="K3443" i="3" s="1"/>
  <c r="I3443" i="3"/>
  <c r="J10073" i="3"/>
  <c r="K10073" i="3" s="1"/>
  <c r="I10073" i="3"/>
  <c r="I6064" i="3"/>
  <c r="J6064" i="3"/>
  <c r="K6064" i="3" s="1"/>
  <c r="J6014" i="3"/>
  <c r="K6014" i="3" s="1"/>
  <c r="I6014" i="3"/>
  <c r="I4568" i="3"/>
  <c r="J4568" i="3"/>
  <c r="K4568" i="3" s="1"/>
  <c r="J7887" i="3"/>
  <c r="K7887" i="3" s="1"/>
  <c r="I7887" i="3"/>
  <c r="J3492" i="3"/>
  <c r="K3492" i="3" s="1"/>
  <c r="I3492" i="3"/>
  <c r="J9882" i="3"/>
  <c r="K9882" i="3" s="1"/>
  <c r="I9882" i="3"/>
  <c r="J865" i="3"/>
  <c r="K865" i="3" s="1"/>
  <c r="I865" i="3"/>
  <c r="J4810" i="3"/>
  <c r="K4810" i="3" s="1"/>
  <c r="I4810" i="3"/>
  <c r="J1922" i="3"/>
  <c r="K1922" i="3" s="1"/>
  <c r="I1922" i="3"/>
  <c r="J17374" i="3"/>
  <c r="K17374" i="3" s="1"/>
  <c r="I17374" i="3"/>
  <c r="J17760" i="3"/>
  <c r="K17760" i="3" s="1"/>
  <c r="I17760" i="3"/>
  <c r="J17096" i="3"/>
  <c r="K17096" i="3" s="1"/>
  <c r="I17096" i="3"/>
  <c r="J11491" i="3"/>
  <c r="K11491" i="3" s="1"/>
  <c r="I11491" i="3"/>
  <c r="J12948" i="3"/>
  <c r="K12948" i="3" s="1"/>
  <c r="I12948" i="3"/>
  <c r="J13200" i="3"/>
  <c r="K13200" i="3" s="1"/>
  <c r="I13200" i="3"/>
  <c r="J20912" i="3"/>
  <c r="K20912" i="3" s="1"/>
  <c r="I20912" i="3"/>
  <c r="J1611" i="3"/>
  <c r="K1611" i="3" s="1"/>
  <c r="I1611" i="3"/>
  <c r="J16505" i="3"/>
  <c r="K16505" i="3" s="1"/>
  <c r="I16505" i="3"/>
  <c r="J18014" i="3"/>
  <c r="K18014" i="3" s="1"/>
  <c r="I18014" i="3"/>
  <c r="J16944" i="3"/>
  <c r="K16944" i="3" s="1"/>
  <c r="I16944" i="3"/>
  <c r="J17268" i="3"/>
  <c r="K17268" i="3" s="1"/>
  <c r="I17268" i="3"/>
  <c r="J4023" i="3"/>
  <c r="K4023" i="3" s="1"/>
  <c r="I4023" i="3"/>
  <c r="J5053" i="3"/>
  <c r="K5053" i="3" s="1"/>
  <c r="I5053" i="3"/>
  <c r="J10074" i="3"/>
  <c r="K10074" i="3" s="1"/>
  <c r="I10074" i="3"/>
  <c r="J17649" i="3"/>
  <c r="K17649" i="3" s="1"/>
  <c r="I17649" i="3"/>
  <c r="J9377" i="3"/>
  <c r="K9377" i="3" s="1"/>
  <c r="I9377" i="3"/>
  <c r="J13929" i="3"/>
  <c r="K13929" i="3" s="1"/>
  <c r="I13929" i="3"/>
  <c r="J1442" i="3"/>
  <c r="K1442" i="3" s="1"/>
  <c r="I1442" i="3"/>
  <c r="J6192" i="3"/>
  <c r="K6192" i="3" s="1"/>
  <c r="I6192" i="3"/>
  <c r="J20134" i="3"/>
  <c r="K20134" i="3" s="1"/>
  <c r="I20134" i="3"/>
  <c r="J9976" i="3"/>
  <c r="K9976" i="3" s="1"/>
  <c r="I9976" i="3"/>
  <c r="J20423" i="3"/>
  <c r="K20423" i="3" s="1"/>
  <c r="I20423" i="3"/>
  <c r="J5597" i="3"/>
  <c r="K5597" i="3" s="1"/>
  <c r="I5597" i="3"/>
  <c r="J15497" i="3"/>
  <c r="K15497" i="3" s="1"/>
  <c r="I15497" i="3"/>
  <c r="J12047" i="3"/>
  <c r="K12047" i="3" s="1"/>
  <c r="I12047" i="3"/>
  <c r="J2755" i="3"/>
  <c r="K2755" i="3" s="1"/>
  <c r="I2755" i="3"/>
  <c r="J2687" i="3"/>
  <c r="K2687" i="3" s="1"/>
  <c r="I2687" i="3"/>
  <c r="J9666" i="3"/>
  <c r="K9666" i="3" s="1"/>
  <c r="I9666" i="3"/>
  <c r="J4422" i="3"/>
  <c r="K4422" i="3" s="1"/>
  <c r="I4422" i="3"/>
  <c r="J2679" i="3"/>
  <c r="K2679" i="3" s="1"/>
  <c r="I2679" i="3"/>
  <c r="J13120" i="3"/>
  <c r="K13120" i="3" s="1"/>
  <c r="I13120" i="3"/>
  <c r="J21377" i="3"/>
  <c r="K21377" i="3" s="1"/>
  <c r="I21377" i="3"/>
  <c r="J13537" i="3"/>
  <c r="K13537" i="3" s="1"/>
  <c r="I13537" i="3"/>
  <c r="J21431" i="3"/>
  <c r="K21431" i="3" s="1"/>
  <c r="I21431" i="3"/>
  <c r="J7215" i="3"/>
  <c r="K7215" i="3" s="1"/>
  <c r="I7215" i="3"/>
  <c r="J15815" i="3"/>
  <c r="K15815" i="3" s="1"/>
  <c r="I15815" i="3"/>
  <c r="J15855" i="3"/>
  <c r="K15855" i="3" s="1"/>
  <c r="I15855" i="3"/>
  <c r="J8900" i="3"/>
  <c r="K8900" i="3" s="1"/>
  <c r="I8900" i="3"/>
  <c r="J14200" i="3"/>
  <c r="K14200" i="3" s="1"/>
  <c r="I14200" i="3"/>
  <c r="J14276" i="3"/>
  <c r="K14276" i="3" s="1"/>
  <c r="I14276" i="3"/>
  <c r="J9836" i="3"/>
  <c r="K9836" i="3" s="1"/>
  <c r="I9836" i="3"/>
  <c r="J5293" i="3"/>
  <c r="K5293" i="3" s="1"/>
  <c r="I5293" i="3"/>
  <c r="J153" i="3"/>
  <c r="K153" i="3" s="1"/>
  <c r="I153" i="3"/>
  <c r="J18427" i="3"/>
  <c r="K18427" i="3" s="1"/>
  <c r="I18427" i="3"/>
  <c r="J10024" i="3"/>
  <c r="K10024" i="3" s="1"/>
  <c r="I10024" i="3"/>
  <c r="J14712" i="3"/>
  <c r="K14712" i="3" s="1"/>
  <c r="I14712" i="3"/>
  <c r="J2225" i="3"/>
  <c r="K2225" i="3" s="1"/>
  <c r="I2225" i="3"/>
  <c r="J4056" i="3"/>
  <c r="K4056" i="3" s="1"/>
  <c r="I4056" i="3"/>
  <c r="J3814" i="3"/>
  <c r="K3814" i="3" s="1"/>
  <c r="I3814" i="3"/>
  <c r="J5447" i="3"/>
  <c r="K5447" i="3" s="1"/>
  <c r="I5447" i="3"/>
  <c r="J17868" i="3"/>
  <c r="K17868" i="3" s="1"/>
  <c r="I17868" i="3"/>
  <c r="J18172" i="3"/>
  <c r="K18172" i="3" s="1"/>
  <c r="I18172" i="3"/>
  <c r="J15839" i="3"/>
  <c r="K15839" i="3" s="1"/>
  <c r="I15839" i="3"/>
  <c r="J12636" i="3"/>
  <c r="K12636" i="3" s="1"/>
  <c r="I12636" i="3"/>
  <c r="J7649" i="3"/>
  <c r="K7649" i="3" s="1"/>
  <c r="I7649" i="3"/>
  <c r="J12235" i="3"/>
  <c r="K12235" i="3" s="1"/>
  <c r="I12235" i="3"/>
  <c r="J21008" i="3"/>
  <c r="K21008" i="3" s="1"/>
  <c r="I21008" i="3"/>
  <c r="J20223" i="3"/>
  <c r="K20223" i="3" s="1"/>
  <c r="I20223" i="3"/>
  <c r="J1615" i="3"/>
  <c r="K1615" i="3" s="1"/>
  <c r="I1615" i="3"/>
  <c r="J6559" i="3"/>
  <c r="K6559" i="3" s="1"/>
  <c r="I6559" i="3"/>
  <c r="J14786" i="3"/>
  <c r="K14786" i="3" s="1"/>
  <c r="I14786" i="3"/>
  <c r="J7100" i="3"/>
  <c r="K7100" i="3" s="1"/>
  <c r="I7100" i="3"/>
  <c r="I8689" i="3"/>
  <c r="J8689" i="3"/>
  <c r="K8689" i="3" s="1"/>
  <c r="J15165" i="3"/>
  <c r="K15165" i="3" s="1"/>
  <c r="I15165" i="3"/>
  <c r="J1916" i="3"/>
  <c r="K1916" i="3" s="1"/>
  <c r="I1916" i="3"/>
  <c r="J4883" i="3"/>
  <c r="K4883" i="3" s="1"/>
  <c r="I4883" i="3"/>
  <c r="J12637" i="3"/>
  <c r="K12637" i="3" s="1"/>
  <c r="I12637" i="3"/>
  <c r="J16088" i="3"/>
  <c r="K16088" i="3" s="1"/>
  <c r="I16088" i="3"/>
  <c r="J16304" i="3"/>
  <c r="K16304" i="3" s="1"/>
  <c r="I16304" i="3"/>
  <c r="I19341" i="3"/>
  <c r="J19341" i="3"/>
  <c r="K19341" i="3" s="1"/>
  <c r="J12446" i="3"/>
  <c r="K12446" i="3" s="1"/>
  <c r="I12446" i="3"/>
  <c r="J6476" i="3"/>
  <c r="K6476" i="3" s="1"/>
  <c r="I6476" i="3"/>
  <c r="J21267" i="3"/>
  <c r="K21267" i="3" s="1"/>
  <c r="I21267" i="3"/>
  <c r="J1866" i="3"/>
  <c r="K1866" i="3" s="1"/>
  <c r="I1866" i="3"/>
  <c r="I11362" i="3"/>
  <c r="J11362" i="3"/>
  <c r="K11362" i="3" s="1"/>
  <c r="J21062" i="3"/>
  <c r="K21062" i="3" s="1"/>
  <c r="I21062" i="3"/>
  <c r="J19263" i="3"/>
  <c r="K19263" i="3" s="1"/>
  <c r="I19263" i="3"/>
  <c r="J6742" i="3"/>
  <c r="K6742" i="3" s="1"/>
  <c r="I6742" i="3"/>
  <c r="J12910" i="3"/>
  <c r="K12910" i="3" s="1"/>
  <c r="I12910" i="3"/>
  <c r="J14692" i="3"/>
  <c r="K14692" i="3" s="1"/>
  <c r="I14692" i="3"/>
  <c r="J8007" i="3"/>
  <c r="K8007" i="3" s="1"/>
  <c r="I8007" i="3"/>
  <c r="J2270" i="3"/>
  <c r="K2270" i="3" s="1"/>
  <c r="I2270" i="3"/>
  <c r="J2934" i="3"/>
  <c r="K2934" i="3" s="1"/>
  <c r="I2934" i="3"/>
  <c r="J10350" i="3"/>
  <c r="K10350" i="3" s="1"/>
  <c r="I10350" i="3"/>
  <c r="J15435" i="3"/>
  <c r="K15435" i="3" s="1"/>
  <c r="I15435" i="3"/>
  <c r="J3665" i="3"/>
  <c r="K3665" i="3" s="1"/>
  <c r="I3665" i="3"/>
  <c r="J2779" i="3"/>
  <c r="K2779" i="3" s="1"/>
  <c r="I2779" i="3"/>
  <c r="I11289" i="3"/>
  <c r="J11289" i="3"/>
  <c r="K11289" i="3" s="1"/>
  <c r="J6659" i="3"/>
  <c r="K6659" i="3" s="1"/>
  <c r="I6659" i="3"/>
  <c r="J12440" i="3"/>
  <c r="K12440" i="3" s="1"/>
  <c r="I12440" i="3"/>
  <c r="J16407" i="3"/>
  <c r="K16407" i="3" s="1"/>
  <c r="I16407" i="3"/>
  <c r="J19326" i="3"/>
  <c r="K19326" i="3" s="1"/>
  <c r="I19326" i="3"/>
  <c r="J7575" i="3"/>
  <c r="K7575" i="3" s="1"/>
  <c r="I7575" i="3"/>
  <c r="J14403" i="3"/>
  <c r="K14403" i="3" s="1"/>
  <c r="I14403" i="3"/>
  <c r="J10172" i="3"/>
  <c r="K10172" i="3" s="1"/>
  <c r="I10172" i="3"/>
  <c r="J17958" i="3"/>
  <c r="K17958" i="3" s="1"/>
  <c r="I17958" i="3"/>
  <c r="J19914" i="3"/>
  <c r="K19914" i="3" s="1"/>
  <c r="I19914" i="3"/>
  <c r="J19194" i="3"/>
  <c r="K19194" i="3" s="1"/>
  <c r="I19194" i="3"/>
  <c r="J14320" i="3"/>
  <c r="K14320" i="3" s="1"/>
  <c r="I14320" i="3"/>
  <c r="I845" i="3"/>
  <c r="J845" i="3"/>
  <c r="K845" i="3" s="1"/>
  <c r="J18227" i="3"/>
  <c r="K18227" i="3" s="1"/>
  <c r="I18227" i="3"/>
  <c r="J6758" i="3"/>
  <c r="K6758" i="3" s="1"/>
  <c r="I6758" i="3"/>
  <c r="J16743" i="3"/>
  <c r="K16743" i="3" s="1"/>
  <c r="I16743" i="3"/>
  <c r="J19144" i="3"/>
  <c r="K19144" i="3" s="1"/>
  <c r="I19144" i="3"/>
  <c r="J9418" i="3"/>
  <c r="K9418" i="3" s="1"/>
  <c r="I9418" i="3"/>
  <c r="J17585" i="3"/>
  <c r="K17585" i="3" s="1"/>
  <c r="I17585" i="3"/>
  <c r="J10476" i="3"/>
  <c r="K10476" i="3" s="1"/>
  <c r="I10476" i="3"/>
  <c r="J7340" i="3"/>
  <c r="K7340" i="3" s="1"/>
  <c r="I7340" i="3"/>
  <c r="J15944" i="3"/>
  <c r="K15944" i="3" s="1"/>
  <c r="I15944" i="3"/>
  <c r="J20248" i="3"/>
  <c r="K20248" i="3" s="1"/>
  <c r="I20248" i="3"/>
  <c r="J599" i="3"/>
  <c r="K599" i="3" s="1"/>
  <c r="I599" i="3"/>
  <c r="J19135" i="3"/>
  <c r="K19135" i="3" s="1"/>
  <c r="I19135" i="3"/>
  <c r="J13732" i="3"/>
  <c r="K13732" i="3" s="1"/>
  <c r="I13732" i="3"/>
  <c r="J13326" i="3"/>
  <c r="K13326" i="3" s="1"/>
  <c r="I13326" i="3"/>
  <c r="J7102" i="3"/>
  <c r="K7102" i="3" s="1"/>
  <c r="I7102" i="3"/>
  <c r="J4052" i="3"/>
  <c r="K4052" i="3" s="1"/>
  <c r="I4052" i="3"/>
  <c r="J18810" i="3"/>
  <c r="K18810" i="3" s="1"/>
  <c r="I18810" i="3"/>
  <c r="J6595" i="3"/>
  <c r="K6595" i="3" s="1"/>
  <c r="I6595" i="3"/>
  <c r="J16662" i="3"/>
  <c r="K16662" i="3" s="1"/>
  <c r="I16662" i="3"/>
  <c r="J20666" i="3"/>
  <c r="K20666" i="3" s="1"/>
  <c r="I20666" i="3"/>
  <c r="J14635" i="3"/>
  <c r="K14635" i="3" s="1"/>
  <c r="I14635" i="3"/>
  <c r="J17861" i="3"/>
  <c r="K17861" i="3" s="1"/>
  <c r="I17861" i="3"/>
  <c r="J17601" i="3"/>
  <c r="K17601" i="3" s="1"/>
  <c r="I17601" i="3"/>
  <c r="J20044" i="3"/>
  <c r="K20044" i="3" s="1"/>
  <c r="I20044" i="3"/>
  <c r="J285" i="3"/>
  <c r="K285" i="3" s="1"/>
  <c r="I285" i="3"/>
  <c r="J12807" i="3"/>
  <c r="K12807" i="3" s="1"/>
  <c r="I12807" i="3"/>
  <c r="J14783" i="3"/>
  <c r="K14783" i="3" s="1"/>
  <c r="I14783" i="3"/>
  <c r="J16710" i="3"/>
  <c r="K16710" i="3" s="1"/>
  <c r="I16710" i="3"/>
  <c r="J10011" i="3"/>
  <c r="K10011" i="3" s="1"/>
  <c r="I10011" i="3"/>
  <c r="J7192" i="3"/>
  <c r="K7192" i="3" s="1"/>
  <c r="I7192" i="3"/>
  <c r="J11323" i="3"/>
  <c r="K11323" i="3" s="1"/>
  <c r="I11323" i="3"/>
  <c r="J4166" i="3"/>
  <c r="K4166" i="3" s="1"/>
  <c r="I4166" i="3"/>
  <c r="J21542" i="3"/>
  <c r="K21542" i="3" s="1"/>
  <c r="I21542" i="3"/>
  <c r="J4327" i="3"/>
  <c r="K4327" i="3" s="1"/>
  <c r="I4327" i="3"/>
  <c r="J10707" i="3"/>
  <c r="K10707" i="3" s="1"/>
  <c r="I10707" i="3"/>
  <c r="J1885" i="3"/>
  <c r="K1885" i="3" s="1"/>
  <c r="I1885" i="3"/>
  <c r="J3128" i="3"/>
  <c r="K3128" i="3" s="1"/>
  <c r="I3128" i="3"/>
  <c r="J11088" i="3"/>
  <c r="K11088" i="3" s="1"/>
  <c r="I11088" i="3"/>
  <c r="J7487" i="3"/>
  <c r="K7487" i="3" s="1"/>
  <c r="I7487" i="3"/>
  <c r="J12596" i="3"/>
  <c r="K12596" i="3" s="1"/>
  <c r="I12596" i="3"/>
  <c r="J4009" i="3"/>
  <c r="K4009" i="3" s="1"/>
  <c r="I4009" i="3"/>
  <c r="J3294" i="3"/>
  <c r="K3294" i="3" s="1"/>
  <c r="I3294" i="3"/>
  <c r="J19985" i="3"/>
  <c r="K19985" i="3" s="1"/>
  <c r="I19985" i="3"/>
  <c r="J1677" i="3"/>
  <c r="K1677" i="3" s="1"/>
  <c r="I1677" i="3"/>
  <c r="J7199" i="3"/>
  <c r="K7199" i="3" s="1"/>
  <c r="I7199" i="3"/>
  <c r="J4149" i="3"/>
  <c r="K4149" i="3" s="1"/>
  <c r="I4149" i="3"/>
  <c r="J452" i="3"/>
  <c r="K452" i="3" s="1"/>
  <c r="I452" i="3"/>
  <c r="J14410" i="3"/>
  <c r="K14410" i="3" s="1"/>
  <c r="I14410" i="3"/>
  <c r="I18560" i="3"/>
  <c r="I19195" i="3"/>
  <c r="I17256" i="3"/>
  <c r="I7498" i="3"/>
  <c r="I12583" i="3"/>
  <c r="I9336" i="3"/>
  <c r="I955" i="3"/>
  <c r="I1667" i="3"/>
  <c r="I6202" i="3"/>
  <c r="I2825" i="3"/>
  <c r="I2381" i="3"/>
  <c r="I20284" i="3"/>
  <c r="I4256" i="3"/>
  <c r="I21072" i="3"/>
  <c r="I4096" i="3"/>
  <c r="I5905" i="3"/>
  <c r="I5403" i="3"/>
  <c r="I5884" i="3"/>
  <c r="I1412" i="3"/>
  <c r="I10129" i="3"/>
  <c r="I1963" i="3"/>
  <c r="I11399" i="3"/>
  <c r="I5427" i="3"/>
  <c r="I6608" i="3"/>
  <c r="I6005" i="3"/>
  <c r="I17278" i="3"/>
  <c r="I18876" i="3"/>
  <c r="I5010" i="3"/>
  <c r="I19208" i="3"/>
  <c r="I11628" i="3"/>
  <c r="I18924" i="3"/>
  <c r="I11681" i="3"/>
  <c r="I20600" i="3"/>
  <c r="I6993" i="3"/>
  <c r="I20886" i="3"/>
  <c r="I17632" i="3"/>
  <c r="I9495" i="3"/>
  <c r="I20218" i="3"/>
  <c r="I10342" i="3"/>
  <c r="I12575" i="3"/>
  <c r="I20682" i="3"/>
  <c r="I249" i="3"/>
  <c r="I11902" i="3"/>
  <c r="I16170" i="3"/>
  <c r="I9300" i="3"/>
  <c r="I20920" i="3"/>
  <c r="I3526" i="3"/>
  <c r="I19378" i="3"/>
  <c r="I12697" i="3"/>
  <c r="I10731" i="3"/>
  <c r="I4599" i="3"/>
  <c r="I11656" i="3"/>
  <c r="I670" i="3"/>
  <c r="I19856" i="3"/>
  <c r="I637" i="3"/>
  <c r="I20636" i="3"/>
  <c r="I14454" i="3"/>
  <c r="I19278" i="3"/>
  <c r="I624" i="3"/>
  <c r="I17806" i="3"/>
  <c r="I3093" i="3"/>
  <c r="I7501" i="3"/>
  <c r="I19504" i="3"/>
  <c r="I21375" i="3"/>
  <c r="I5283" i="3"/>
  <c r="I19920" i="3"/>
  <c r="I20560" i="3"/>
  <c r="I145" i="3"/>
  <c r="I18244" i="3"/>
  <c r="I17472" i="3"/>
  <c r="I17712" i="3"/>
  <c r="I5187" i="3"/>
  <c r="I16712" i="3"/>
  <c r="I20752" i="3"/>
  <c r="I20828" i="3"/>
  <c r="I13484" i="3"/>
  <c r="I17976" i="3"/>
  <c r="I14810" i="3"/>
  <c r="I11157" i="3"/>
  <c r="I16787" i="3"/>
  <c r="I18872" i="3"/>
  <c r="I16174" i="3"/>
  <c r="I317" i="3"/>
  <c r="I5587" i="3"/>
  <c r="I105" i="3"/>
  <c r="I18040" i="3"/>
  <c r="I6018" i="3"/>
  <c r="I4878" i="3"/>
  <c r="I9482" i="3"/>
  <c r="I16930" i="3"/>
  <c r="I20122" i="3"/>
  <c r="I15862" i="3"/>
  <c r="I18336" i="3"/>
  <c r="I2243" i="3"/>
  <c r="I20884" i="3"/>
  <c r="I16968" i="3"/>
  <c r="I7436" i="3"/>
  <c r="I2044" i="3"/>
  <c r="I17369" i="3"/>
  <c r="I14515" i="3"/>
  <c r="I925" i="3"/>
  <c r="I19664" i="3"/>
  <c r="I3586" i="3"/>
  <c r="I17216" i="3"/>
  <c r="I789" i="3"/>
  <c r="I6868" i="3"/>
  <c r="I14451" i="3"/>
  <c r="I21124" i="3"/>
  <c r="I18928" i="3"/>
  <c r="I20877" i="3"/>
  <c r="I454" i="3"/>
  <c r="I18836" i="3"/>
  <c r="I19812" i="3"/>
  <c r="I6689" i="3"/>
  <c r="I14304" i="3"/>
  <c r="I4021" i="3"/>
  <c r="I11639" i="3"/>
  <c r="I7028" i="3"/>
  <c r="I321" i="3"/>
  <c r="I21196" i="3"/>
  <c r="I21564" i="3"/>
  <c r="I14427" i="3"/>
  <c r="I16455" i="3"/>
  <c r="I11143" i="3"/>
  <c r="I19155" i="3"/>
  <c r="I11512" i="3"/>
  <c r="I16046" i="3"/>
  <c r="I6532" i="3"/>
  <c r="I18910" i="3"/>
  <c r="I971" i="3"/>
  <c r="I10919" i="3"/>
  <c r="I3389" i="3"/>
  <c r="I1957" i="3"/>
  <c r="I17733" i="3"/>
  <c r="I15650" i="3"/>
  <c r="I1309" i="3"/>
  <c r="I5589" i="3"/>
  <c r="I3432" i="3"/>
  <c r="I20288" i="3"/>
  <c r="I18861" i="3"/>
  <c r="I19892" i="3"/>
  <c r="I7078" i="3"/>
  <c r="I7473" i="3"/>
  <c r="I12545" i="3"/>
  <c r="I10738" i="3"/>
  <c r="I11363" i="3"/>
  <c r="J13216" i="3"/>
  <c r="K13216" i="3" s="1"/>
  <c r="I13216" i="3"/>
  <c r="J13102" i="3"/>
  <c r="K13102" i="3" s="1"/>
  <c r="J5590" i="3"/>
  <c r="K5590" i="3" s="1"/>
  <c r="I5590" i="3"/>
  <c r="J9995" i="3"/>
  <c r="K9995" i="3" s="1"/>
  <c r="I9995" i="3"/>
  <c r="J5629" i="3"/>
  <c r="K5629" i="3" s="1"/>
  <c r="I5629" i="3"/>
  <c r="J14994" i="3"/>
  <c r="K14994" i="3" s="1"/>
  <c r="J2982" i="3"/>
  <c r="K2982" i="3" s="1"/>
  <c r="I2982" i="3"/>
  <c r="J15555" i="3"/>
  <c r="K15555" i="3" s="1"/>
  <c r="J5411" i="3"/>
  <c r="K5411" i="3" s="1"/>
  <c r="I5411" i="3"/>
  <c r="J14354" i="3"/>
  <c r="K14354" i="3" s="1"/>
  <c r="I14354" i="3"/>
  <c r="J18663" i="3"/>
  <c r="K18663" i="3" s="1"/>
  <c r="J19226" i="3"/>
  <c r="K19226" i="3" s="1"/>
  <c r="I19226" i="3"/>
  <c r="J16228" i="3"/>
  <c r="K16228" i="3" s="1"/>
  <c r="I16228" i="3"/>
  <c r="J3010" i="3"/>
  <c r="K3010" i="3" s="1"/>
  <c r="I3010" i="3"/>
  <c r="I6822" i="3"/>
  <c r="J6822" i="3"/>
  <c r="K6822" i="3" s="1"/>
  <c r="J7280" i="3"/>
  <c r="K7280" i="3" s="1"/>
  <c r="I7280" i="3"/>
  <c r="J19829" i="3"/>
  <c r="K19829" i="3" s="1"/>
  <c r="J94" i="3"/>
  <c r="K94" i="3" s="1"/>
  <c r="I94" i="3"/>
  <c r="J1038" i="3"/>
  <c r="K1038" i="3" s="1"/>
  <c r="I1038" i="3"/>
  <c r="J21022" i="3"/>
  <c r="K21022" i="3" s="1"/>
  <c r="I21022" i="3"/>
  <c r="J13772" i="3"/>
  <c r="K13772" i="3" s="1"/>
  <c r="I13772" i="3"/>
  <c r="J10893" i="3"/>
  <c r="K10893" i="3" s="1"/>
  <c r="I10893" i="3"/>
  <c r="J504" i="3"/>
  <c r="K504" i="3" s="1"/>
  <c r="I504" i="3"/>
  <c r="J11524" i="3"/>
  <c r="K11524" i="3" s="1"/>
  <c r="I11524" i="3"/>
  <c r="J6008" i="3"/>
  <c r="K6008" i="3" s="1"/>
  <c r="I6008" i="3"/>
  <c r="J3689" i="3"/>
  <c r="K3689" i="3" s="1"/>
  <c r="J13541" i="3"/>
  <c r="K13541" i="3" s="1"/>
  <c r="I13541" i="3"/>
  <c r="J8525" i="3"/>
  <c r="K8525" i="3" s="1"/>
  <c r="I8525" i="3"/>
  <c r="J5486" i="3"/>
  <c r="K5486" i="3" s="1"/>
  <c r="I5486" i="3"/>
  <c r="J14650" i="3"/>
  <c r="K14650" i="3" s="1"/>
  <c r="I14650" i="3"/>
  <c r="I4769" i="3"/>
  <c r="J4769" i="3"/>
  <c r="K4769" i="3" s="1"/>
  <c r="J4333" i="3"/>
  <c r="K4333" i="3" s="1"/>
  <c r="I4333" i="3"/>
  <c r="J4994" i="3"/>
  <c r="K4994" i="3" s="1"/>
  <c r="I4994" i="3"/>
  <c r="J18229" i="3"/>
  <c r="K18229" i="3" s="1"/>
  <c r="I18229" i="3"/>
  <c r="J8854" i="3"/>
  <c r="K8854" i="3" s="1"/>
  <c r="I8854" i="3"/>
  <c r="J16053" i="3"/>
  <c r="K16053" i="3" s="1"/>
  <c r="J18249" i="3"/>
  <c r="K18249" i="3" s="1"/>
  <c r="I18249" i="3"/>
  <c r="J13827" i="3"/>
  <c r="K13827" i="3" s="1"/>
  <c r="J19158" i="3"/>
  <c r="K19158" i="3" s="1"/>
  <c r="I19158" i="3"/>
  <c r="J18016" i="3"/>
  <c r="K18016" i="3" s="1"/>
  <c r="J17493" i="3"/>
  <c r="K17493" i="3" s="1"/>
  <c r="I17493" i="3"/>
  <c r="J1449" i="3"/>
  <c r="K1449" i="3" s="1"/>
  <c r="I1449" i="3"/>
  <c r="J20737" i="3"/>
  <c r="K20737" i="3" s="1"/>
  <c r="J2009" i="3"/>
  <c r="K2009" i="3" s="1"/>
  <c r="I2009" i="3"/>
  <c r="J7132" i="3"/>
  <c r="K7132" i="3" s="1"/>
  <c r="I7132" i="3"/>
  <c r="J4486" i="3"/>
  <c r="K4486" i="3" s="1"/>
  <c r="I4486" i="3"/>
  <c r="J19723" i="3"/>
  <c r="K19723" i="3" s="1"/>
  <c r="I19723" i="3"/>
  <c r="J17193" i="3"/>
  <c r="K17193" i="3" s="1"/>
  <c r="I17193" i="3"/>
  <c r="J19397" i="3"/>
  <c r="K19397" i="3" s="1"/>
  <c r="J4565" i="3"/>
  <c r="K4565" i="3" s="1"/>
  <c r="I4565" i="3"/>
  <c r="J4667" i="3"/>
  <c r="K4667" i="3" s="1"/>
  <c r="I4667" i="3"/>
  <c r="J2712" i="3"/>
  <c r="K2712" i="3" s="1"/>
  <c r="J10608" i="3"/>
  <c r="K10608" i="3" s="1"/>
  <c r="I10608" i="3"/>
  <c r="J16052" i="3"/>
  <c r="K16052" i="3" s="1"/>
  <c r="I16052" i="3"/>
  <c r="J20120" i="3"/>
  <c r="K20120" i="3" s="1"/>
  <c r="J13710" i="3"/>
  <c r="K13710" i="3" s="1"/>
  <c r="I13710" i="3"/>
  <c r="J19497" i="3"/>
  <c r="K19497" i="3" s="1"/>
  <c r="I19497" i="3"/>
  <c r="J13184" i="3"/>
  <c r="K13184" i="3" s="1"/>
  <c r="I13184" i="3"/>
  <c r="J17846" i="3"/>
  <c r="K17846" i="3" s="1"/>
  <c r="J14528" i="3"/>
  <c r="K14528" i="3" s="1"/>
  <c r="I14528" i="3"/>
  <c r="J1096" i="3"/>
  <c r="K1096" i="3" s="1"/>
  <c r="J12273" i="3"/>
  <c r="K12273" i="3" s="1"/>
  <c r="I12273" i="3"/>
  <c r="J12718" i="3"/>
  <c r="K12718" i="3" s="1"/>
  <c r="I12718" i="3"/>
  <c r="J9624" i="3"/>
  <c r="K9624" i="3" s="1"/>
  <c r="I9624" i="3"/>
  <c r="J15705" i="3"/>
  <c r="K15705" i="3" s="1"/>
  <c r="J15645" i="3"/>
  <c r="K15645" i="3" s="1"/>
  <c r="I15645" i="3"/>
  <c r="J17669" i="3"/>
  <c r="K17669" i="3" s="1"/>
  <c r="J4789" i="3"/>
  <c r="K4789" i="3" s="1"/>
  <c r="I4789" i="3"/>
  <c r="J1477" i="3"/>
  <c r="K1477" i="3" s="1"/>
  <c r="I1477" i="3"/>
  <c r="J9151" i="3"/>
  <c r="K9151" i="3" s="1"/>
  <c r="I9151" i="3"/>
  <c r="J1976" i="3"/>
  <c r="K1976" i="3" s="1"/>
  <c r="I1976" i="3"/>
  <c r="J6886" i="3"/>
  <c r="K6886" i="3" s="1"/>
  <c r="I6886" i="3"/>
  <c r="J16976" i="3"/>
  <c r="K16976" i="3" s="1"/>
  <c r="I16976" i="3"/>
  <c r="J14680" i="3"/>
  <c r="K14680" i="3" s="1"/>
  <c r="I14680" i="3"/>
  <c r="J877" i="3"/>
  <c r="K877" i="3" s="1"/>
  <c r="I877" i="3"/>
  <c r="J21193" i="3"/>
  <c r="K21193" i="3" s="1"/>
  <c r="I21193" i="3"/>
  <c r="J3684" i="3"/>
  <c r="K3684" i="3" s="1"/>
  <c r="I3684" i="3"/>
  <c r="J9952" i="3"/>
  <c r="K9952" i="3" s="1"/>
  <c r="I9952" i="3"/>
  <c r="J15608" i="3"/>
  <c r="K15608" i="3" s="1"/>
  <c r="I15608" i="3"/>
  <c r="J17300" i="3"/>
  <c r="K17300" i="3" s="1"/>
  <c r="J13757" i="3"/>
  <c r="K13757" i="3" s="1"/>
  <c r="I13757" i="3"/>
  <c r="J11231" i="3"/>
  <c r="K11231" i="3" s="1"/>
  <c r="I11231" i="3"/>
  <c r="I3697" i="3"/>
  <c r="J3697" i="3"/>
  <c r="K3697" i="3" s="1"/>
  <c r="J3757" i="3"/>
  <c r="K3757" i="3" s="1"/>
  <c r="J4630" i="3"/>
  <c r="K4630" i="3" s="1"/>
  <c r="I4630" i="3"/>
  <c r="J17564" i="3"/>
  <c r="K17564" i="3" s="1"/>
  <c r="J14376" i="3"/>
  <c r="K14376" i="3" s="1"/>
  <c r="I14376" i="3"/>
  <c r="J9928" i="3"/>
  <c r="K9928" i="3" s="1"/>
  <c r="J12500" i="3"/>
  <c r="K12500" i="3" s="1"/>
  <c r="I12500" i="3"/>
  <c r="J15577" i="3"/>
  <c r="K15577" i="3" s="1"/>
  <c r="I15577" i="3"/>
  <c r="J9863" i="3"/>
  <c r="K9863" i="3" s="1"/>
  <c r="J5123" i="3"/>
  <c r="K5123" i="3" s="1"/>
  <c r="J19657" i="3"/>
  <c r="K19657" i="3" s="1"/>
  <c r="I19657" i="3"/>
  <c r="J6353" i="3"/>
  <c r="K6353" i="3" s="1"/>
  <c r="I6353" i="3"/>
  <c r="J5939" i="3"/>
  <c r="K5939" i="3" s="1"/>
  <c r="I5939" i="3"/>
  <c r="J11737" i="3"/>
  <c r="K11737" i="3" s="1"/>
  <c r="I11737" i="3"/>
  <c r="J11533" i="3"/>
  <c r="K11533" i="3" s="1"/>
  <c r="I11533" i="3"/>
  <c r="J19115" i="3"/>
  <c r="K19115" i="3" s="1"/>
  <c r="I19115" i="3"/>
  <c r="J8862" i="3"/>
  <c r="K8862" i="3" s="1"/>
  <c r="I8862" i="3"/>
  <c r="J10824" i="3"/>
  <c r="K10824" i="3" s="1"/>
  <c r="I10824" i="3"/>
  <c r="I5241" i="3"/>
  <c r="J5241" i="3"/>
  <c r="K5241" i="3" s="1"/>
  <c r="J13720" i="3"/>
  <c r="K13720" i="3" s="1"/>
  <c r="I13720" i="3"/>
  <c r="J1773" i="3"/>
  <c r="K1773" i="3" s="1"/>
  <c r="I1773" i="3"/>
  <c r="J7984" i="3"/>
  <c r="K7984" i="3" s="1"/>
  <c r="I7984" i="3"/>
  <c r="J16453" i="3"/>
  <c r="K16453" i="3" s="1"/>
  <c r="I16453" i="3"/>
  <c r="J18532" i="3"/>
  <c r="K18532" i="3" s="1"/>
  <c r="I18532" i="3"/>
  <c r="J7970" i="3"/>
  <c r="K7970" i="3" s="1"/>
  <c r="J11555" i="3"/>
  <c r="K11555" i="3" s="1"/>
  <c r="I11555" i="3"/>
  <c r="J982" i="3"/>
  <c r="K982" i="3" s="1"/>
  <c r="I982" i="3"/>
  <c r="J2822" i="3"/>
  <c r="K2822" i="3" s="1"/>
  <c r="I2822" i="3"/>
  <c r="J14026" i="3"/>
  <c r="K14026" i="3" s="1"/>
  <c r="I14026" i="3"/>
  <c r="J12069" i="3"/>
  <c r="K12069" i="3" s="1"/>
  <c r="I12069" i="3"/>
  <c r="J18034" i="3"/>
  <c r="K18034" i="3" s="1"/>
  <c r="I18034" i="3"/>
  <c r="J6156" i="3"/>
  <c r="K6156" i="3" s="1"/>
  <c r="I6156" i="3"/>
  <c r="J4867" i="3"/>
  <c r="K4867" i="3" s="1"/>
  <c r="I3712" i="3"/>
  <c r="J3712" i="3"/>
  <c r="K3712" i="3" s="1"/>
  <c r="J4605" i="3"/>
  <c r="K4605" i="3" s="1"/>
  <c r="I4605" i="3"/>
  <c r="J17291" i="3"/>
  <c r="K17291" i="3" s="1"/>
  <c r="I17291" i="3"/>
  <c r="J10661" i="3"/>
  <c r="K10661" i="3" s="1"/>
  <c r="I10661" i="3"/>
  <c r="J15371" i="3"/>
  <c r="K15371" i="3" s="1"/>
  <c r="I15371" i="3"/>
  <c r="J2870" i="3"/>
  <c r="K2870" i="3" s="1"/>
  <c r="I2870" i="3"/>
  <c r="J3999" i="3"/>
  <c r="K3999" i="3" s="1"/>
  <c r="J18179" i="3"/>
  <c r="K18179" i="3" s="1"/>
  <c r="J6052" i="3"/>
  <c r="K6052" i="3" s="1"/>
  <c r="I6052" i="3"/>
  <c r="J21238" i="3"/>
  <c r="K21238" i="3" s="1"/>
  <c r="I21238" i="3"/>
  <c r="J11789" i="3"/>
  <c r="K11789" i="3" s="1"/>
  <c r="J14365" i="3"/>
  <c r="K14365" i="3" s="1"/>
  <c r="I14365" i="3"/>
  <c r="J2443" i="3"/>
  <c r="K2443" i="3" s="1"/>
  <c r="J14490" i="3"/>
  <c r="K14490" i="3" s="1"/>
  <c r="J250" i="3"/>
  <c r="K250" i="3" s="1"/>
  <c r="J16760" i="3"/>
  <c r="K16760" i="3" s="1"/>
  <c r="I16760" i="3"/>
  <c r="J18141" i="3"/>
  <c r="K18141" i="3" s="1"/>
  <c r="I18141" i="3"/>
  <c r="J407" i="3"/>
  <c r="K407" i="3" s="1"/>
  <c r="I407" i="3"/>
  <c r="J13191" i="3"/>
  <c r="K13191" i="3" s="1"/>
  <c r="I13191" i="3"/>
  <c r="J13636" i="3"/>
  <c r="K13636" i="3" s="1"/>
  <c r="I13636" i="3"/>
  <c r="J5041" i="3"/>
  <c r="K5041" i="3" s="1"/>
  <c r="I5041" i="3"/>
  <c r="J5646" i="3"/>
  <c r="K5646" i="3" s="1"/>
  <c r="I5646" i="3"/>
  <c r="J1373" i="3"/>
  <c r="K1373" i="3" s="1"/>
  <c r="I1373" i="3"/>
  <c r="J127" i="3"/>
  <c r="K127" i="3" s="1"/>
  <c r="I127" i="3"/>
  <c r="J21201" i="3"/>
  <c r="K21201" i="3" s="1"/>
  <c r="J871" i="3"/>
  <c r="K871" i="3" s="1"/>
  <c r="I871" i="3"/>
  <c r="J21194" i="3"/>
  <c r="K21194" i="3" s="1"/>
  <c r="J16530" i="3"/>
  <c r="K16530" i="3" s="1"/>
  <c r="I16530" i="3"/>
  <c r="J9000" i="3"/>
  <c r="K9000" i="3" s="1"/>
  <c r="I9000" i="3"/>
  <c r="J13887" i="3"/>
  <c r="K13887" i="3" s="1"/>
  <c r="I13887" i="3"/>
  <c r="J7997" i="3"/>
  <c r="K7997" i="3" s="1"/>
  <c r="I7997" i="3"/>
  <c r="J13758" i="3"/>
  <c r="K13758" i="3" s="1"/>
  <c r="I13758" i="3"/>
  <c r="J516" i="3"/>
  <c r="K516" i="3" s="1"/>
  <c r="I516" i="3"/>
  <c r="J9491" i="3"/>
  <c r="K9491" i="3" s="1"/>
  <c r="I9491" i="3"/>
  <c r="J21339" i="3"/>
  <c r="K21339" i="3" s="1"/>
  <c r="I21339" i="3"/>
  <c r="J13441" i="3"/>
  <c r="K13441" i="3" s="1"/>
  <c r="I13441" i="3"/>
  <c r="I6220" i="3"/>
  <c r="J6220" i="3"/>
  <c r="K6220" i="3" s="1"/>
  <c r="J17666" i="3"/>
  <c r="K17666" i="3" s="1"/>
  <c r="J12701" i="3"/>
  <c r="K12701" i="3" s="1"/>
  <c r="I12701" i="3"/>
  <c r="J7758" i="3"/>
  <c r="K7758" i="3" s="1"/>
  <c r="I7758" i="3"/>
  <c r="J18482" i="3"/>
  <c r="K18482" i="3" s="1"/>
  <c r="I18482" i="3"/>
  <c r="J5056" i="3"/>
  <c r="K5056" i="3" s="1"/>
  <c r="J10725" i="3"/>
  <c r="K10725" i="3" s="1"/>
  <c r="I10725" i="3"/>
  <c r="J20725" i="3"/>
  <c r="K20725" i="3" s="1"/>
  <c r="J20022" i="3"/>
  <c r="K20022" i="3" s="1"/>
  <c r="I20022" i="3"/>
  <c r="J13422" i="3"/>
  <c r="K13422" i="3" s="1"/>
  <c r="I13422" i="3"/>
  <c r="J20684" i="3"/>
  <c r="K20684" i="3" s="1"/>
  <c r="I2777" i="3"/>
  <c r="J2777" i="3"/>
  <c r="K2777" i="3" s="1"/>
  <c r="J7162" i="3"/>
  <c r="K7162" i="3" s="1"/>
  <c r="I7162" i="3"/>
  <c r="J3096" i="3"/>
  <c r="K3096" i="3" s="1"/>
  <c r="I3096" i="3"/>
  <c r="J3353" i="3"/>
  <c r="K3353" i="3" s="1"/>
  <c r="I3353" i="3"/>
  <c r="J5771" i="3"/>
  <c r="K5771" i="3" s="1"/>
  <c r="I5771" i="3"/>
  <c r="J17718" i="3"/>
  <c r="K17718" i="3" s="1"/>
  <c r="J8203" i="3"/>
  <c r="K8203" i="3" s="1"/>
  <c r="I8203" i="3"/>
  <c r="J18765" i="3"/>
  <c r="K18765" i="3" s="1"/>
  <c r="I2869" i="3"/>
  <c r="J2869" i="3"/>
  <c r="K2869" i="3" s="1"/>
  <c r="J18549" i="3"/>
  <c r="K18549" i="3" s="1"/>
  <c r="I18549" i="3"/>
  <c r="J19228" i="3"/>
  <c r="K19228" i="3" s="1"/>
  <c r="I19228" i="3"/>
  <c r="J10543" i="3"/>
  <c r="K10543" i="3" s="1"/>
  <c r="J17748" i="3"/>
  <c r="K17748" i="3" s="1"/>
  <c r="I17748" i="3"/>
  <c r="J8352" i="3"/>
  <c r="K8352" i="3" s="1"/>
  <c r="I8352" i="3"/>
  <c r="J16683" i="3"/>
  <c r="K16683" i="3" s="1"/>
  <c r="I16683" i="3"/>
  <c r="J10448" i="3"/>
  <c r="K10448" i="3" s="1"/>
  <c r="I10448" i="3"/>
  <c r="J8128" i="3"/>
  <c r="K8128" i="3" s="1"/>
  <c r="I8128" i="3"/>
  <c r="J9824" i="3"/>
  <c r="K9824" i="3" s="1"/>
  <c r="J5415" i="3"/>
  <c r="K5415" i="3" s="1"/>
  <c r="I5415" i="3"/>
  <c r="J14964" i="3"/>
  <c r="K14964" i="3" s="1"/>
  <c r="I14964" i="3"/>
  <c r="J2010" i="3"/>
  <c r="K2010" i="3" s="1"/>
  <c r="I2010" i="3"/>
  <c r="J14597" i="3"/>
  <c r="K14597" i="3" s="1"/>
  <c r="J15339" i="3"/>
  <c r="K15339" i="3" s="1"/>
  <c r="I15339" i="3"/>
  <c r="J2222" i="3"/>
  <c r="K2222" i="3" s="1"/>
  <c r="I2222" i="3"/>
  <c r="I17123" i="3"/>
  <c r="J17123" i="3"/>
  <c r="K17123" i="3" s="1"/>
  <c r="J6301" i="3"/>
  <c r="K6301" i="3" s="1"/>
  <c r="J17174" i="3"/>
  <c r="K17174" i="3" s="1"/>
  <c r="J15760" i="3"/>
  <c r="K15760" i="3" s="1"/>
  <c r="I14098" i="3"/>
  <c r="J14098" i="3"/>
  <c r="K14098" i="3" s="1"/>
  <c r="J8163" i="3"/>
  <c r="K8163" i="3" s="1"/>
  <c r="I8163" i="3"/>
  <c r="J5052" i="3"/>
  <c r="K5052" i="3" s="1"/>
  <c r="I5052" i="3"/>
  <c r="J11065" i="3"/>
  <c r="K11065" i="3" s="1"/>
  <c r="I11065" i="3"/>
  <c r="J1657" i="3"/>
  <c r="K1657" i="3" s="1"/>
  <c r="I12524" i="3"/>
  <c r="J12524" i="3"/>
  <c r="K12524" i="3" s="1"/>
  <c r="J19711" i="3"/>
  <c r="K19711" i="3" s="1"/>
  <c r="J21499" i="3"/>
  <c r="K21499" i="3" s="1"/>
  <c r="I21499" i="3"/>
  <c r="J16217" i="3"/>
  <c r="K16217" i="3" s="1"/>
  <c r="I16217" i="3"/>
  <c r="J2624" i="3"/>
  <c r="K2624" i="3" s="1"/>
  <c r="I2624" i="3"/>
  <c r="J15538" i="3"/>
  <c r="K15538" i="3" s="1"/>
  <c r="I15538" i="3"/>
  <c r="J11117" i="3"/>
  <c r="K11117" i="3" s="1"/>
  <c r="I11117" i="3"/>
  <c r="J12591" i="3"/>
  <c r="K12591" i="3" s="1"/>
  <c r="I12591" i="3"/>
  <c r="J1181" i="3"/>
  <c r="K1181" i="3" s="1"/>
  <c r="I1181" i="3"/>
  <c r="J14781" i="3"/>
  <c r="K14781" i="3" s="1"/>
  <c r="I14781" i="3"/>
  <c r="J14840" i="3"/>
  <c r="K14840" i="3" s="1"/>
  <c r="I14840" i="3"/>
  <c r="J19169" i="3"/>
  <c r="K19169" i="3" s="1"/>
  <c r="J16036" i="3"/>
  <c r="K16036" i="3" s="1"/>
  <c r="I16036" i="3"/>
  <c r="I2128" i="3"/>
  <c r="J2128" i="3"/>
  <c r="K2128" i="3" s="1"/>
  <c r="J16487" i="3"/>
  <c r="K16487" i="3" s="1"/>
  <c r="J5333" i="3"/>
  <c r="K5333" i="3" s="1"/>
  <c r="I5333" i="3"/>
  <c r="J11839" i="3"/>
  <c r="K11839" i="3" s="1"/>
  <c r="J17783" i="3"/>
  <c r="K17783" i="3" s="1"/>
  <c r="I17783" i="3"/>
  <c r="J6487" i="3"/>
  <c r="K6487" i="3" s="1"/>
  <c r="I6487" i="3"/>
  <c r="J10464" i="3"/>
  <c r="K10464" i="3" s="1"/>
  <c r="I10464" i="3"/>
  <c r="J4458" i="3"/>
  <c r="K4458" i="3" s="1"/>
  <c r="I4458" i="3"/>
  <c r="J20846" i="3"/>
  <c r="K20846" i="3" s="1"/>
  <c r="J7479" i="3"/>
  <c r="K7479" i="3" s="1"/>
  <c r="I7479" i="3"/>
  <c r="J19523" i="3"/>
  <c r="K19523" i="3" s="1"/>
  <c r="I19523" i="3"/>
  <c r="J616" i="3"/>
  <c r="K616" i="3" s="1"/>
  <c r="I616" i="3"/>
  <c r="J20551" i="3"/>
  <c r="K20551" i="3" s="1"/>
  <c r="I20551" i="3"/>
  <c r="J13459" i="3"/>
  <c r="K13459" i="3" s="1"/>
  <c r="J12315" i="3"/>
  <c r="K12315" i="3" s="1"/>
  <c r="I12315" i="3"/>
  <c r="J2619" i="3"/>
  <c r="K2619" i="3" s="1"/>
  <c r="I2619" i="3"/>
  <c r="J18507" i="3"/>
  <c r="K18507" i="3" s="1"/>
  <c r="I18507" i="3"/>
  <c r="J16113" i="3"/>
  <c r="K16113" i="3" s="1"/>
  <c r="I16113" i="3"/>
  <c r="J14206" i="3"/>
  <c r="K14206" i="3" s="1"/>
  <c r="I14206" i="3"/>
  <c r="J3785" i="3"/>
  <c r="K3785" i="3" s="1"/>
  <c r="J10174" i="3"/>
  <c r="K10174" i="3" s="1"/>
  <c r="I10174" i="3"/>
  <c r="J20179" i="3"/>
  <c r="K20179" i="3" s="1"/>
  <c r="I20179" i="3"/>
  <c r="J20158" i="3"/>
  <c r="K20158" i="3" s="1"/>
  <c r="J17049" i="3"/>
  <c r="K17049" i="3" s="1"/>
  <c r="J18927" i="3"/>
  <c r="K18927" i="3" s="1"/>
  <c r="J20977" i="3"/>
  <c r="K20977" i="3" s="1"/>
  <c r="J16862" i="3"/>
  <c r="K16862" i="3" s="1"/>
  <c r="I16862" i="3"/>
  <c r="J7811" i="3"/>
  <c r="K7811" i="3" s="1"/>
  <c r="J17540" i="3"/>
  <c r="K17540" i="3" s="1"/>
  <c r="J8432" i="3"/>
  <c r="K8432" i="3" s="1"/>
  <c r="I8432" i="3"/>
  <c r="J20900" i="3"/>
  <c r="K20900" i="3" s="1"/>
  <c r="I20900" i="3"/>
  <c r="J146" i="3"/>
  <c r="K146" i="3" s="1"/>
  <c r="J2971" i="3"/>
  <c r="K2971" i="3" s="1"/>
  <c r="I2971" i="3"/>
  <c r="J13256" i="3"/>
  <c r="K13256" i="3" s="1"/>
  <c r="J5209" i="3"/>
  <c r="K5209" i="3" s="1"/>
  <c r="I5209" i="3"/>
  <c r="J6509" i="3"/>
  <c r="K6509" i="3" s="1"/>
  <c r="I6509" i="3"/>
  <c r="J641" i="3"/>
  <c r="K641" i="3" s="1"/>
  <c r="I641" i="3"/>
  <c r="J10572" i="3"/>
  <c r="K10572" i="3" s="1"/>
  <c r="J11355" i="3"/>
  <c r="K11355" i="3" s="1"/>
  <c r="I11355" i="3"/>
  <c r="J15365" i="3"/>
  <c r="K15365" i="3" s="1"/>
  <c r="I15365" i="3"/>
  <c r="J4437" i="3"/>
  <c r="K4437" i="3" s="1"/>
  <c r="I4437" i="3"/>
  <c r="J21081" i="3"/>
  <c r="K21081" i="3" s="1"/>
  <c r="J5527" i="3"/>
  <c r="K5527" i="3" s="1"/>
  <c r="I5527" i="3"/>
  <c r="J14718" i="3"/>
  <c r="K14718" i="3" s="1"/>
  <c r="I14718" i="3"/>
  <c r="J5818" i="3"/>
  <c r="K5818" i="3" s="1"/>
  <c r="I5818" i="3"/>
  <c r="J7655" i="3"/>
  <c r="K7655" i="3" s="1"/>
  <c r="I7655" i="3"/>
  <c r="J2438" i="3"/>
  <c r="K2438" i="3" s="1"/>
  <c r="I2438" i="3"/>
  <c r="J5357" i="3"/>
  <c r="K5357" i="3" s="1"/>
  <c r="I5357" i="3"/>
  <c r="J7467" i="3"/>
  <c r="K7467" i="3" s="1"/>
  <c r="I7467" i="3"/>
  <c r="J17386" i="3"/>
  <c r="K17386" i="3" s="1"/>
  <c r="I17386" i="3"/>
  <c r="J10481" i="3"/>
  <c r="K10481" i="3" s="1"/>
  <c r="I10481" i="3"/>
  <c r="J11425" i="3"/>
  <c r="K11425" i="3" s="1"/>
  <c r="I11425" i="3"/>
  <c r="J851" i="3"/>
  <c r="K851" i="3" s="1"/>
  <c r="I851" i="3"/>
  <c r="J15627" i="3"/>
  <c r="K15627" i="3" s="1"/>
  <c r="I15627" i="3"/>
  <c r="J17671" i="3"/>
  <c r="K17671" i="3" s="1"/>
  <c r="J20851" i="3"/>
  <c r="K20851" i="3" s="1"/>
  <c r="I20851" i="3"/>
  <c r="J422" i="3"/>
  <c r="K422" i="3" s="1"/>
  <c r="I422" i="3"/>
  <c r="J15628" i="3"/>
  <c r="K15628" i="3" s="1"/>
  <c r="I15628" i="3"/>
  <c r="J18436" i="3"/>
  <c r="K18436" i="3" s="1"/>
  <c r="J17752" i="3"/>
  <c r="K17752" i="3" s="1"/>
  <c r="I17752" i="3"/>
  <c r="J17574" i="3"/>
  <c r="K17574" i="3" s="1"/>
  <c r="I17574" i="3"/>
  <c r="J18972" i="3"/>
  <c r="K18972" i="3" s="1"/>
  <c r="I6458" i="3"/>
  <c r="J6458" i="3"/>
  <c r="K6458" i="3" s="1"/>
  <c r="I1637" i="3"/>
  <c r="J1637" i="3"/>
  <c r="K1637" i="3" s="1"/>
  <c r="J18581" i="3"/>
  <c r="K18581" i="3" s="1"/>
  <c r="I18581" i="3"/>
  <c r="J12703" i="3"/>
  <c r="K12703" i="3" s="1"/>
  <c r="I12703" i="3"/>
  <c r="J11186" i="3"/>
  <c r="K11186" i="3" s="1"/>
  <c r="J7244" i="3"/>
  <c r="K7244" i="3" s="1"/>
  <c r="I7244" i="3"/>
  <c r="J4753" i="3"/>
  <c r="K4753" i="3" s="1"/>
  <c r="I4753" i="3"/>
  <c r="J7731" i="3"/>
  <c r="K7731" i="3" s="1"/>
  <c r="I7731" i="3"/>
  <c r="J5980" i="3"/>
  <c r="K5980" i="3" s="1"/>
  <c r="I5980" i="3"/>
  <c r="I16264" i="3"/>
  <c r="J16264" i="3"/>
  <c r="K16264" i="3" s="1"/>
  <c r="J9145" i="3"/>
  <c r="K9145" i="3" s="1"/>
  <c r="J7543" i="3"/>
  <c r="K7543" i="3" s="1"/>
  <c r="I7543" i="3"/>
  <c r="J19726" i="3"/>
  <c r="K19726" i="3" s="1"/>
  <c r="I19726" i="3"/>
  <c r="J15394" i="3"/>
  <c r="K15394" i="3" s="1"/>
  <c r="I15394" i="3"/>
  <c r="J8395" i="3"/>
  <c r="K8395" i="3" s="1"/>
  <c r="I8395" i="3"/>
  <c r="J9440" i="3"/>
  <c r="K9440" i="3" s="1"/>
  <c r="I9440" i="3"/>
  <c r="J2052" i="3"/>
  <c r="K2052" i="3" s="1"/>
  <c r="J7418" i="3"/>
  <c r="K7418" i="3" s="1"/>
  <c r="I7418" i="3"/>
  <c r="J19906" i="3"/>
  <c r="K19906" i="3" s="1"/>
  <c r="I19906" i="3"/>
  <c r="J12232" i="3"/>
  <c r="K12232" i="3" s="1"/>
  <c r="I12232" i="3"/>
  <c r="J3475" i="3"/>
  <c r="K3475" i="3" s="1"/>
  <c r="J8967" i="3"/>
  <c r="K8967" i="3" s="1"/>
  <c r="I8967" i="3"/>
  <c r="J18940" i="3"/>
  <c r="K18940" i="3" s="1"/>
  <c r="I18940" i="3"/>
  <c r="J21044" i="3"/>
  <c r="K21044" i="3" s="1"/>
  <c r="I21044" i="3"/>
  <c r="J18152" i="3"/>
  <c r="K18152" i="3" s="1"/>
  <c r="I18152" i="3"/>
  <c r="J21291" i="3"/>
  <c r="K21291" i="3" s="1"/>
  <c r="I21291" i="3"/>
  <c r="J10816" i="3"/>
  <c r="K10816" i="3" s="1"/>
  <c r="I10816" i="3"/>
  <c r="J18296" i="3"/>
  <c r="K18296" i="3" s="1"/>
  <c r="I18296" i="3"/>
  <c r="J11497" i="3"/>
  <c r="K11497" i="3" s="1"/>
  <c r="I11497" i="3"/>
  <c r="J2527" i="3"/>
  <c r="K2527" i="3" s="1"/>
  <c r="J1890" i="3"/>
  <c r="K1890" i="3" s="1"/>
  <c r="J13779" i="3"/>
  <c r="K13779" i="3" s="1"/>
  <c r="J21619" i="3"/>
  <c r="K21619" i="3" s="1"/>
  <c r="I21619" i="3"/>
  <c r="J794" i="3"/>
  <c r="K794" i="3" s="1"/>
  <c r="I794" i="3"/>
  <c r="J16051" i="3"/>
  <c r="K16051" i="3" s="1"/>
  <c r="I16051" i="3"/>
  <c r="J7661" i="3"/>
  <c r="K7661" i="3" s="1"/>
  <c r="I7661" i="3"/>
  <c r="J2811" i="3"/>
  <c r="K2811" i="3" s="1"/>
  <c r="I2811" i="3"/>
  <c r="J12522" i="3"/>
  <c r="K12522" i="3" s="1"/>
  <c r="I12522" i="3"/>
  <c r="J18709" i="3"/>
  <c r="K18709" i="3" s="1"/>
  <c r="I18709" i="3"/>
  <c r="J1295" i="3"/>
  <c r="K1295" i="3" s="1"/>
  <c r="I1295" i="3"/>
  <c r="J8953" i="3"/>
  <c r="K8953" i="3" s="1"/>
  <c r="I8953" i="3"/>
  <c r="J19676" i="3"/>
  <c r="K19676" i="3" s="1"/>
  <c r="J19793" i="3"/>
  <c r="K19793" i="3" s="1"/>
  <c r="I19793" i="3"/>
  <c r="J8978" i="3"/>
  <c r="K8978" i="3" s="1"/>
  <c r="I8978" i="3"/>
  <c r="J21298" i="3"/>
  <c r="K21298" i="3" s="1"/>
  <c r="J18953" i="3"/>
  <c r="K18953" i="3" s="1"/>
  <c r="I18953" i="3"/>
  <c r="J4838" i="3"/>
  <c r="K4838" i="3" s="1"/>
  <c r="J12727" i="3"/>
  <c r="K12727" i="3" s="1"/>
  <c r="I12727" i="3"/>
  <c r="J13883" i="3"/>
  <c r="K13883" i="3" s="1"/>
  <c r="I13883" i="3"/>
  <c r="J14162" i="3"/>
  <c r="K14162" i="3" s="1"/>
  <c r="J10303" i="3"/>
  <c r="K10303" i="3" s="1"/>
  <c r="I10303" i="3"/>
  <c r="J4454" i="3"/>
  <c r="K4454" i="3" s="1"/>
  <c r="I4454" i="3"/>
  <c r="J7800" i="3"/>
  <c r="K7800" i="3" s="1"/>
  <c r="I7800" i="3"/>
  <c r="J9965" i="3"/>
  <c r="K9965" i="3" s="1"/>
  <c r="J10346" i="3"/>
  <c r="K10346" i="3" s="1"/>
  <c r="I10346" i="3"/>
  <c r="J1511" i="3"/>
  <c r="K1511" i="3" s="1"/>
  <c r="I1511" i="3"/>
  <c r="J16118" i="3"/>
  <c r="K16118" i="3" s="1"/>
  <c r="I16118" i="3"/>
  <c r="J18012" i="3"/>
  <c r="K18012" i="3" s="1"/>
  <c r="I18012" i="3"/>
  <c r="J8551" i="3"/>
  <c r="K8551" i="3" s="1"/>
  <c r="I8551" i="3"/>
  <c r="J16763" i="3"/>
  <c r="K16763" i="3" s="1"/>
  <c r="I16763" i="3"/>
  <c r="J2707" i="3"/>
  <c r="K2707" i="3" s="1"/>
  <c r="I2707" i="3"/>
  <c r="J2001" i="3"/>
  <c r="K2001" i="3" s="1"/>
  <c r="I2001" i="3"/>
  <c r="J8772" i="3"/>
  <c r="K8772" i="3" s="1"/>
  <c r="I8772" i="3"/>
  <c r="J10983" i="3"/>
  <c r="K10983" i="3" s="1"/>
  <c r="I10983" i="3"/>
  <c r="J19338" i="3"/>
  <c r="K19338" i="3" s="1"/>
  <c r="I19338" i="3"/>
  <c r="J19624" i="3"/>
  <c r="K19624" i="3" s="1"/>
  <c r="J10128" i="3"/>
  <c r="K10128" i="3" s="1"/>
  <c r="I10128" i="3"/>
  <c r="J12721" i="3"/>
  <c r="K12721" i="3" s="1"/>
  <c r="I12721" i="3"/>
  <c r="J14614" i="3"/>
  <c r="K14614" i="3" s="1"/>
  <c r="J18148" i="3"/>
  <c r="K18148" i="3" s="1"/>
  <c r="J4248" i="3"/>
  <c r="K4248" i="3" s="1"/>
  <c r="J10466" i="3"/>
  <c r="K10466" i="3" s="1"/>
  <c r="I10466" i="3"/>
  <c r="J3176" i="3"/>
  <c r="K3176" i="3" s="1"/>
  <c r="I3176" i="3"/>
  <c r="J17532" i="3"/>
  <c r="K17532" i="3" s="1"/>
  <c r="I17532" i="3"/>
  <c r="J18979" i="3"/>
  <c r="K18979" i="3" s="1"/>
  <c r="I18979" i="3"/>
  <c r="J13284" i="3"/>
  <c r="K13284" i="3" s="1"/>
  <c r="I13284" i="3"/>
  <c r="J19312" i="3"/>
  <c r="K19312" i="3" s="1"/>
  <c r="J6956" i="3"/>
  <c r="K6956" i="3" s="1"/>
  <c r="I6956" i="3"/>
  <c r="J1994" i="3"/>
  <c r="K1994" i="3" s="1"/>
  <c r="I1994" i="3"/>
  <c r="J10343" i="3"/>
  <c r="K10343" i="3" s="1"/>
  <c r="I10343" i="3"/>
  <c r="J19024" i="3"/>
  <c r="K19024" i="3" s="1"/>
  <c r="J15265" i="3"/>
  <c r="K15265" i="3" s="1"/>
  <c r="I15265" i="3"/>
  <c r="J15447" i="3"/>
  <c r="K15447" i="3" s="1"/>
  <c r="J2193" i="3"/>
  <c r="K2193" i="3" s="1"/>
  <c r="I2193" i="3"/>
  <c r="J8045" i="3"/>
  <c r="K8045" i="3" s="1"/>
  <c r="I8045" i="3"/>
  <c r="J14220" i="3"/>
  <c r="K14220" i="3" s="1"/>
  <c r="I14220" i="3"/>
  <c r="J9173" i="3"/>
  <c r="K9173" i="3" s="1"/>
  <c r="I9173" i="3"/>
  <c r="J11507" i="3"/>
  <c r="K11507" i="3" s="1"/>
  <c r="I11507" i="3"/>
  <c r="J14379" i="3"/>
  <c r="K14379" i="3" s="1"/>
  <c r="I14379" i="3"/>
  <c r="J5599" i="3"/>
  <c r="K5599" i="3" s="1"/>
  <c r="I5599" i="3"/>
  <c r="J8816" i="3"/>
  <c r="K8816" i="3" s="1"/>
  <c r="J16169" i="3"/>
  <c r="K16169" i="3" s="1"/>
  <c r="I16169" i="3"/>
  <c r="J4035" i="3"/>
  <c r="K4035" i="3" s="1"/>
  <c r="I4035" i="3"/>
  <c r="J6955" i="3"/>
  <c r="K6955" i="3" s="1"/>
  <c r="J3824" i="3"/>
  <c r="K3824" i="3" s="1"/>
  <c r="I3824" i="3"/>
  <c r="J12592" i="3"/>
  <c r="K12592" i="3" s="1"/>
  <c r="I12592" i="3"/>
  <c r="J15550" i="3"/>
  <c r="K15550" i="3" s="1"/>
  <c r="I15550" i="3"/>
  <c r="J16783" i="3"/>
  <c r="K16783" i="3" s="1"/>
  <c r="I16783" i="3"/>
  <c r="J10605" i="3"/>
  <c r="K10605" i="3" s="1"/>
  <c r="I10605" i="3"/>
  <c r="J19471" i="3"/>
  <c r="K19471" i="3" s="1"/>
  <c r="J19725" i="3"/>
  <c r="K19725" i="3" s="1"/>
  <c r="I19725" i="3"/>
  <c r="J7369" i="3"/>
  <c r="K7369" i="3" s="1"/>
  <c r="I7369" i="3"/>
  <c r="J11097" i="3"/>
  <c r="K11097" i="3" s="1"/>
  <c r="I11097" i="3"/>
  <c r="J11493" i="3"/>
  <c r="K11493" i="3" s="1"/>
  <c r="I11493" i="3"/>
  <c r="J11973" i="3"/>
  <c r="K11973" i="3" s="1"/>
  <c r="I11973" i="3"/>
  <c r="J18170" i="3"/>
  <c r="K18170" i="3" s="1"/>
  <c r="I18170" i="3"/>
  <c r="J20062" i="3"/>
  <c r="K20062" i="3" s="1"/>
  <c r="I20062" i="3"/>
  <c r="J10402" i="3"/>
  <c r="K10402" i="3" s="1"/>
  <c r="I10402" i="3"/>
  <c r="J7138" i="3"/>
  <c r="K7138" i="3" s="1"/>
  <c r="I7138" i="3"/>
  <c r="J5774" i="3"/>
  <c r="K5774" i="3" s="1"/>
  <c r="I5774" i="3"/>
  <c r="J7885" i="3"/>
  <c r="K7885" i="3" s="1"/>
  <c r="I7885" i="3"/>
  <c r="J19778" i="3"/>
  <c r="K19778" i="3" s="1"/>
  <c r="I19778" i="3"/>
  <c r="J21444" i="3"/>
  <c r="K21444" i="3" s="1"/>
  <c r="J7955" i="3"/>
  <c r="K7955" i="3" s="1"/>
  <c r="J5719" i="3"/>
  <c r="K5719" i="3" s="1"/>
  <c r="J5185" i="3"/>
  <c r="K5185" i="3" s="1"/>
  <c r="I5185" i="3"/>
  <c r="J19032" i="3"/>
  <c r="K19032" i="3" s="1"/>
  <c r="J18258" i="3"/>
  <c r="K18258" i="3" s="1"/>
  <c r="I18258" i="3"/>
  <c r="J10213" i="3"/>
  <c r="K10213" i="3" s="1"/>
  <c r="I10213" i="3"/>
  <c r="J11482" i="3"/>
  <c r="K11482" i="3" s="1"/>
  <c r="I11482" i="3"/>
  <c r="J112" i="3"/>
  <c r="K112" i="3" s="1"/>
  <c r="I112" i="3"/>
  <c r="J18761" i="3"/>
  <c r="K18761" i="3" s="1"/>
  <c r="I18761" i="3"/>
  <c r="J11128" i="3"/>
  <c r="K11128" i="3" s="1"/>
  <c r="I11128" i="3"/>
  <c r="J21342" i="3"/>
  <c r="K21342" i="3" s="1"/>
  <c r="I21342" i="3"/>
  <c r="J20320" i="3"/>
  <c r="K20320" i="3" s="1"/>
  <c r="I20320" i="3"/>
  <c r="J14224" i="3"/>
  <c r="K14224" i="3" s="1"/>
  <c r="I14224" i="3"/>
  <c r="J4995" i="3"/>
  <c r="K4995" i="3" s="1"/>
  <c r="I4995" i="3"/>
  <c r="J9348" i="3"/>
  <c r="K9348" i="3" s="1"/>
  <c r="I9348" i="3"/>
  <c r="J7630" i="3"/>
  <c r="K7630" i="3" s="1"/>
  <c r="I7630" i="3"/>
  <c r="J8502" i="3"/>
  <c r="K8502" i="3" s="1"/>
  <c r="J1698" i="3"/>
  <c r="K1698" i="3" s="1"/>
  <c r="J4320" i="3"/>
  <c r="K4320" i="3" s="1"/>
  <c r="I4320" i="3"/>
  <c r="J6798" i="3"/>
  <c r="K6798" i="3" s="1"/>
  <c r="I6798" i="3"/>
  <c r="J19431" i="3"/>
  <c r="K19431" i="3" s="1"/>
  <c r="J3948" i="3"/>
  <c r="K3948" i="3" s="1"/>
  <c r="J3915" i="3"/>
  <c r="K3915" i="3" s="1"/>
  <c r="I3915" i="3"/>
  <c r="J10462" i="3"/>
  <c r="K10462" i="3" s="1"/>
  <c r="I10462" i="3"/>
  <c r="J13174" i="3"/>
  <c r="K13174" i="3" s="1"/>
  <c r="I13174" i="3"/>
  <c r="J21077" i="3"/>
  <c r="K21077" i="3" s="1"/>
  <c r="J1351" i="3"/>
  <c r="K1351" i="3" s="1"/>
  <c r="J14060" i="3"/>
  <c r="K14060" i="3" s="1"/>
  <c r="I14060" i="3"/>
  <c r="J6183" i="3"/>
  <c r="K6183" i="3" s="1"/>
  <c r="I6183" i="3"/>
  <c r="J186" i="3"/>
  <c r="K186" i="3" s="1"/>
  <c r="I186" i="3"/>
  <c r="J1604" i="3"/>
  <c r="K1604" i="3" s="1"/>
  <c r="I1604" i="3"/>
  <c r="J14317" i="3"/>
  <c r="K14317" i="3" s="1"/>
  <c r="I14317" i="3"/>
  <c r="J5520" i="3"/>
  <c r="K5520" i="3" s="1"/>
  <c r="I5520" i="3"/>
  <c r="J16882" i="3"/>
  <c r="K16882" i="3" s="1"/>
  <c r="J8683" i="3"/>
  <c r="K8683" i="3" s="1"/>
  <c r="I8683" i="3"/>
  <c r="J17276" i="3"/>
  <c r="K17276" i="3" s="1"/>
  <c r="I17276" i="3"/>
  <c r="J1894" i="3"/>
  <c r="K1894" i="3" s="1"/>
  <c r="I1894" i="3"/>
  <c r="J17021" i="3"/>
  <c r="K17021" i="3" s="1"/>
  <c r="J4607" i="3"/>
  <c r="K4607" i="3" s="1"/>
  <c r="I4607" i="3"/>
  <c r="J2885" i="3"/>
  <c r="K2885" i="3" s="1"/>
  <c r="J16708" i="3"/>
  <c r="K16708" i="3" s="1"/>
  <c r="I16708" i="3"/>
  <c r="J18424" i="3"/>
  <c r="K18424" i="3" s="1"/>
  <c r="I18424" i="3"/>
  <c r="J18512" i="3"/>
  <c r="K18512" i="3" s="1"/>
  <c r="I18512" i="3"/>
  <c r="J6836" i="3"/>
  <c r="K6836" i="3" s="1"/>
  <c r="I6836" i="3"/>
  <c r="J7161" i="3"/>
  <c r="K7161" i="3" s="1"/>
  <c r="I7161" i="3"/>
  <c r="J18010" i="3"/>
  <c r="K18010" i="3" s="1"/>
  <c r="I18010" i="3"/>
  <c r="J14138" i="3"/>
  <c r="K14138" i="3" s="1"/>
  <c r="I14138" i="3"/>
  <c r="J21120" i="3"/>
  <c r="K21120" i="3" s="1"/>
  <c r="I21120" i="3"/>
  <c r="J14142" i="3"/>
  <c r="K14142" i="3" s="1"/>
  <c r="I14142" i="3"/>
  <c r="J15216" i="3"/>
  <c r="K15216" i="3" s="1"/>
  <c r="I15216" i="3"/>
  <c r="J14241" i="3"/>
  <c r="K14241" i="3" s="1"/>
  <c r="I14241" i="3"/>
  <c r="J16732" i="3"/>
  <c r="K16732" i="3" s="1"/>
  <c r="J9633" i="3"/>
  <c r="K9633" i="3" s="1"/>
  <c r="I9633" i="3"/>
  <c r="J14291" i="3"/>
  <c r="K14291" i="3" s="1"/>
  <c r="I14291" i="3"/>
  <c r="J10465" i="3"/>
  <c r="K10465" i="3" s="1"/>
  <c r="I10465" i="3"/>
  <c r="J8399" i="3"/>
  <c r="K8399" i="3" s="1"/>
  <c r="I8399" i="3"/>
  <c r="J3495" i="3"/>
  <c r="K3495" i="3" s="1"/>
  <c r="I3495" i="3"/>
  <c r="J1201" i="3"/>
  <c r="K1201" i="3" s="1"/>
  <c r="I1201" i="3"/>
  <c r="J21114" i="3"/>
  <c r="K21114" i="3" s="1"/>
  <c r="I21114" i="3"/>
  <c r="J20266" i="3"/>
  <c r="K20266" i="3" s="1"/>
  <c r="J8070" i="3"/>
  <c r="K8070" i="3" s="1"/>
  <c r="I8070" i="3"/>
  <c r="J13701" i="3"/>
  <c r="K13701" i="3" s="1"/>
  <c r="I13701" i="3"/>
  <c r="J6883" i="3"/>
  <c r="K6883" i="3" s="1"/>
  <c r="I6883" i="3"/>
  <c r="J702" i="3"/>
  <c r="K702" i="3" s="1"/>
  <c r="I702" i="3"/>
  <c r="J21368" i="3"/>
  <c r="K21368" i="3" s="1"/>
  <c r="J20964" i="3"/>
  <c r="K20964" i="3" s="1"/>
  <c r="I20964" i="3"/>
  <c r="J9547" i="3"/>
  <c r="K9547" i="3" s="1"/>
  <c r="I9547" i="3"/>
  <c r="J2505" i="3"/>
  <c r="K2505" i="3" s="1"/>
  <c r="I2505" i="3"/>
  <c r="J12180" i="3"/>
  <c r="K12180" i="3" s="1"/>
  <c r="J8561" i="3"/>
  <c r="K8561" i="3" s="1"/>
  <c r="I8561" i="3"/>
  <c r="J10280" i="3"/>
  <c r="K10280" i="3" s="1"/>
  <c r="I10280" i="3"/>
  <c r="J18087" i="3"/>
  <c r="K18087" i="3" s="1"/>
  <c r="I18087" i="3"/>
  <c r="J9723" i="3"/>
  <c r="K9723" i="3" s="1"/>
  <c r="I9723" i="3"/>
  <c r="J3330" i="3"/>
  <c r="K3330" i="3" s="1"/>
  <c r="I3330" i="3"/>
  <c r="J21034" i="3"/>
  <c r="K21034" i="3" s="1"/>
  <c r="J8064" i="3"/>
  <c r="K8064" i="3" s="1"/>
  <c r="I8064" i="3"/>
  <c r="J11278" i="3"/>
  <c r="K11278" i="3" s="1"/>
  <c r="I11278" i="3"/>
  <c r="J5962" i="3"/>
  <c r="K5962" i="3" s="1"/>
  <c r="I5962" i="3"/>
  <c r="J17390" i="3"/>
  <c r="K17390" i="3" s="1"/>
  <c r="I17390" i="3"/>
  <c r="J19801" i="3"/>
  <c r="K19801" i="3" s="1"/>
  <c r="J20617" i="3"/>
  <c r="K20617" i="3" s="1"/>
  <c r="J2116" i="3"/>
  <c r="K2116" i="3" s="1"/>
  <c r="I2116" i="3"/>
  <c r="J20526" i="3"/>
  <c r="K20526" i="3" s="1"/>
  <c r="I20526" i="3"/>
  <c r="J4058" i="3"/>
  <c r="K4058" i="3" s="1"/>
  <c r="I4058" i="3"/>
  <c r="J7686" i="3"/>
  <c r="K7686" i="3" s="1"/>
  <c r="I7686" i="3"/>
  <c r="J920" i="3"/>
  <c r="K920" i="3" s="1"/>
  <c r="J229" i="3"/>
  <c r="K229" i="3" s="1"/>
  <c r="J7942" i="3"/>
  <c r="K7942" i="3" s="1"/>
  <c r="J11212" i="3"/>
  <c r="K11212" i="3" s="1"/>
  <c r="I11212" i="3"/>
  <c r="J11534" i="3"/>
  <c r="K11534" i="3" s="1"/>
  <c r="I11534" i="3"/>
  <c r="J20095" i="3"/>
  <c r="K20095" i="3" s="1"/>
  <c r="I20095" i="3"/>
  <c r="J12869" i="3"/>
  <c r="K12869" i="3" s="1"/>
  <c r="I12869" i="3"/>
  <c r="J16446" i="3"/>
  <c r="K16446" i="3" s="1"/>
  <c r="J19448" i="3"/>
  <c r="K19448" i="3" s="1"/>
  <c r="I19448" i="3"/>
  <c r="J9900" i="3"/>
  <c r="K9900" i="3" s="1"/>
  <c r="I9900" i="3"/>
  <c r="J21142" i="3"/>
  <c r="K21142" i="3" s="1"/>
  <c r="I21142" i="3"/>
  <c r="J19571" i="3"/>
  <c r="K19571" i="3" s="1"/>
  <c r="I19571" i="3"/>
  <c r="J2191" i="3"/>
  <c r="K2191" i="3" s="1"/>
  <c r="I2191" i="3"/>
  <c r="J19214" i="3"/>
  <c r="K19214" i="3" s="1"/>
  <c r="J425" i="3"/>
  <c r="K425" i="3" s="1"/>
  <c r="I425" i="3"/>
  <c r="J5734" i="3"/>
  <c r="K5734" i="3" s="1"/>
  <c r="I5734" i="3"/>
  <c r="J1148" i="3"/>
  <c r="K1148" i="3" s="1"/>
  <c r="I1148" i="3"/>
  <c r="J7657" i="3"/>
  <c r="K7657" i="3" s="1"/>
  <c r="I7657" i="3"/>
  <c r="I3841" i="3"/>
  <c r="J3841" i="3"/>
  <c r="K3841" i="3" s="1"/>
  <c r="J3916" i="3"/>
  <c r="K3916" i="3" s="1"/>
  <c r="I3916" i="3"/>
  <c r="J8523" i="3"/>
  <c r="K8523" i="3" s="1"/>
  <c r="I8523" i="3"/>
  <c r="J19227" i="3"/>
  <c r="K19227" i="3" s="1"/>
  <c r="I19227" i="3"/>
  <c r="J4713" i="3"/>
  <c r="K4713" i="3" s="1"/>
  <c r="I4713" i="3"/>
  <c r="J7803" i="3"/>
  <c r="K7803" i="3" s="1"/>
  <c r="I7803" i="3"/>
  <c r="J5294" i="3"/>
  <c r="K5294" i="3" s="1"/>
  <c r="I5294" i="3"/>
  <c r="J19160" i="3"/>
  <c r="K19160" i="3" s="1"/>
  <c r="I19160" i="3"/>
  <c r="J15784" i="3"/>
  <c r="K15784" i="3" s="1"/>
  <c r="J18697" i="3"/>
  <c r="K18697" i="3" s="1"/>
  <c r="J18325" i="3"/>
  <c r="K18325" i="3" s="1"/>
  <c r="I18325" i="3"/>
  <c r="J7134" i="3"/>
  <c r="K7134" i="3" s="1"/>
  <c r="I7134" i="3"/>
  <c r="J11849" i="3"/>
  <c r="K11849" i="3" s="1"/>
  <c r="I11849" i="3"/>
  <c r="J15580" i="3"/>
  <c r="K15580" i="3" s="1"/>
  <c r="I15580" i="3"/>
  <c r="J12528" i="3"/>
  <c r="K12528" i="3" s="1"/>
  <c r="I12528" i="3"/>
  <c r="J11890" i="3"/>
  <c r="K11890" i="3" s="1"/>
  <c r="I11890" i="3"/>
  <c r="J15046" i="3"/>
  <c r="K15046" i="3" s="1"/>
  <c r="I15046" i="3"/>
  <c r="J9472" i="3"/>
  <c r="K9472" i="3" s="1"/>
  <c r="I9472" i="3"/>
  <c r="J10336" i="3"/>
  <c r="K10336" i="3" s="1"/>
  <c r="J18890" i="3"/>
  <c r="K18890" i="3" s="1"/>
  <c r="I18890" i="3"/>
  <c r="J20888" i="3"/>
  <c r="K20888" i="3" s="1"/>
  <c r="J466" i="3"/>
  <c r="K466" i="3" s="1"/>
  <c r="I466" i="3"/>
  <c r="J3263" i="3"/>
  <c r="K3263" i="3" s="1"/>
  <c r="I3263" i="3"/>
  <c r="I13327" i="3"/>
  <c r="J13327" i="3"/>
  <c r="K13327" i="3" s="1"/>
  <c r="J14250" i="3"/>
  <c r="K14250" i="3" s="1"/>
  <c r="I14250" i="3"/>
  <c r="J3774" i="3"/>
  <c r="K3774" i="3" s="1"/>
  <c r="I3774" i="3"/>
  <c r="J13387" i="3"/>
  <c r="K13387" i="3" s="1"/>
  <c r="I13387" i="3"/>
  <c r="J6473" i="3"/>
  <c r="K6473" i="3" s="1"/>
  <c r="I6473" i="3"/>
  <c r="J20983" i="3"/>
  <c r="K20983" i="3" s="1"/>
  <c r="J14542" i="3"/>
  <c r="K14542" i="3" s="1"/>
  <c r="I14542" i="3"/>
  <c r="J7734" i="3"/>
  <c r="K7734" i="3" s="1"/>
  <c r="I7734" i="3"/>
  <c r="J3884" i="3"/>
  <c r="K3884" i="3" s="1"/>
  <c r="J740" i="3"/>
  <c r="K740" i="3" s="1"/>
  <c r="I740" i="3"/>
  <c r="J2339" i="3"/>
  <c r="K2339" i="3" s="1"/>
  <c r="I2339" i="3"/>
  <c r="J20447" i="3"/>
  <c r="K20447" i="3" s="1"/>
  <c r="J9687" i="3"/>
  <c r="K9687" i="3" s="1"/>
  <c r="J18989" i="3"/>
  <c r="K18989" i="3" s="1"/>
  <c r="I18989" i="3"/>
  <c r="J19269" i="3"/>
  <c r="K19269" i="3" s="1"/>
  <c r="J5230" i="3"/>
  <c r="K5230" i="3" s="1"/>
  <c r="I5230" i="3"/>
  <c r="J6441" i="3"/>
  <c r="K6441" i="3" s="1"/>
  <c r="I6441" i="3"/>
  <c r="J9193" i="3"/>
  <c r="K9193" i="3" s="1"/>
  <c r="I9193" i="3"/>
  <c r="J11992" i="3"/>
  <c r="K11992" i="3" s="1"/>
  <c r="I11992" i="3"/>
  <c r="J20711" i="3"/>
  <c r="K20711" i="3" s="1"/>
  <c r="I20711" i="3"/>
  <c r="J16402" i="3"/>
  <c r="K16402" i="3" s="1"/>
  <c r="I16402" i="3"/>
  <c r="J8019" i="3"/>
  <c r="K8019" i="3" s="1"/>
  <c r="I8019" i="3"/>
  <c r="J16570" i="3"/>
  <c r="K16570" i="3" s="1"/>
  <c r="I16570" i="3"/>
  <c r="J6722" i="3"/>
  <c r="K6722" i="3" s="1"/>
  <c r="I6722" i="3"/>
  <c r="J19343" i="3"/>
  <c r="K19343" i="3" s="1"/>
  <c r="I19343" i="3"/>
  <c r="J2021" i="3"/>
  <c r="K2021" i="3" s="1"/>
  <c r="I2021" i="3"/>
  <c r="J12489" i="3"/>
  <c r="K12489" i="3" s="1"/>
  <c r="I12489" i="3"/>
  <c r="J19329" i="3"/>
  <c r="K19329" i="3" s="1"/>
  <c r="I19329" i="3"/>
  <c r="J12753" i="3"/>
  <c r="K12753" i="3" s="1"/>
  <c r="I12753" i="3"/>
  <c r="J19684" i="3"/>
  <c r="K19684" i="3" s="1"/>
  <c r="J13605" i="3"/>
  <c r="K13605" i="3" s="1"/>
  <c r="J1372" i="3"/>
  <c r="K1372" i="3" s="1"/>
  <c r="I1372" i="3"/>
  <c r="J14047" i="3"/>
  <c r="K14047" i="3" s="1"/>
  <c r="I14047" i="3"/>
  <c r="J11200" i="3"/>
  <c r="K11200" i="3" s="1"/>
  <c r="I11200" i="3"/>
  <c r="J1123" i="3"/>
  <c r="K1123" i="3" s="1"/>
  <c r="I1123" i="3"/>
  <c r="J17269" i="3"/>
  <c r="K17269" i="3" s="1"/>
  <c r="I17269" i="3"/>
  <c r="J2843" i="3"/>
  <c r="K2843" i="3" s="1"/>
  <c r="I2843" i="3"/>
  <c r="J15535" i="3"/>
  <c r="K15535" i="3" s="1"/>
  <c r="I15535" i="3"/>
  <c r="J12164" i="3"/>
  <c r="K12164" i="3" s="1"/>
  <c r="I12164" i="3"/>
  <c r="J5893" i="3"/>
  <c r="K5893" i="3" s="1"/>
  <c r="I5893" i="3"/>
  <c r="J11222" i="3"/>
  <c r="K11222" i="3" s="1"/>
  <c r="I11222" i="3"/>
  <c r="J14314" i="3"/>
  <c r="K14314" i="3" s="1"/>
  <c r="I14314" i="3"/>
  <c r="J2987" i="3"/>
  <c r="K2987" i="3" s="1"/>
  <c r="I2987" i="3"/>
  <c r="J19106" i="3"/>
  <c r="K19106" i="3" s="1"/>
  <c r="I19106" i="3"/>
  <c r="J19695" i="3"/>
  <c r="K19695" i="3" s="1"/>
  <c r="I19695" i="3"/>
  <c r="J141" i="3"/>
  <c r="K141" i="3" s="1"/>
  <c r="I141" i="3"/>
  <c r="J20350" i="3"/>
  <c r="K20350" i="3" s="1"/>
  <c r="J18812" i="3"/>
  <c r="K18812" i="3" s="1"/>
  <c r="J13291" i="3"/>
  <c r="K13291" i="3" s="1"/>
  <c r="I13291" i="3"/>
  <c r="J17038" i="3"/>
  <c r="K17038" i="3" s="1"/>
  <c r="J6590" i="3"/>
  <c r="K6590" i="3" s="1"/>
  <c r="I6590" i="3"/>
  <c r="J4714" i="3"/>
  <c r="K4714" i="3" s="1"/>
  <c r="I4714" i="3"/>
  <c r="J11621" i="3"/>
  <c r="K11621" i="3" s="1"/>
  <c r="J8745" i="3"/>
  <c r="K8745" i="3" s="1"/>
  <c r="J15139" i="3"/>
  <c r="K15139" i="3" s="1"/>
  <c r="I15139" i="3"/>
  <c r="J3238" i="3"/>
  <c r="K3238" i="3" s="1"/>
  <c r="J7129" i="3"/>
  <c r="K7129" i="3" s="1"/>
  <c r="I7129" i="3"/>
  <c r="J16074" i="3"/>
  <c r="K16074" i="3" s="1"/>
  <c r="J20028" i="3"/>
  <c r="K20028" i="3" s="1"/>
  <c r="I1321" i="3"/>
  <c r="J1321" i="3"/>
  <c r="K1321" i="3" s="1"/>
  <c r="J18736" i="3"/>
  <c r="K18736" i="3" s="1"/>
  <c r="J15974" i="3"/>
  <c r="K15974" i="3" s="1"/>
  <c r="J10723" i="3"/>
  <c r="K10723" i="3" s="1"/>
  <c r="I10723" i="3"/>
  <c r="J18162" i="3"/>
  <c r="K18162" i="3" s="1"/>
  <c r="I18162" i="3"/>
  <c r="J5146" i="3"/>
  <c r="K5146" i="3" s="1"/>
  <c r="I5146" i="3"/>
  <c r="J1821" i="3"/>
  <c r="K1821" i="3" s="1"/>
  <c r="I1821" i="3"/>
  <c r="J18757" i="3"/>
  <c r="K18757" i="3" s="1"/>
  <c r="I18757" i="3"/>
  <c r="J17092" i="3"/>
  <c r="K17092" i="3" s="1"/>
  <c r="I17092" i="3"/>
  <c r="J2241" i="3"/>
  <c r="K2241" i="3" s="1"/>
  <c r="I2241" i="3"/>
  <c r="J11518" i="3"/>
  <c r="K11518" i="3" s="1"/>
  <c r="I11518" i="3"/>
  <c r="J579" i="3"/>
  <c r="K579" i="3" s="1"/>
  <c r="I579" i="3"/>
  <c r="J5195" i="3"/>
  <c r="K5195" i="3" s="1"/>
  <c r="I5195" i="3"/>
  <c r="J15835" i="3"/>
  <c r="K15835" i="3" s="1"/>
  <c r="I15835" i="3"/>
  <c r="J10310" i="3"/>
  <c r="K10310" i="3" s="1"/>
  <c r="I10310" i="3"/>
  <c r="J3594" i="3"/>
  <c r="K3594" i="3" s="1"/>
  <c r="I3594" i="3"/>
  <c r="J17233" i="3"/>
  <c r="K17233" i="3" s="1"/>
  <c r="I17233" i="3"/>
  <c r="J20052" i="3"/>
  <c r="K20052" i="3" s="1"/>
  <c r="J16336" i="3"/>
  <c r="K16336" i="3" s="1"/>
  <c r="I16336" i="3"/>
  <c r="J3160" i="3"/>
  <c r="K3160" i="3" s="1"/>
  <c r="I3160" i="3"/>
  <c r="J11918" i="3"/>
  <c r="K11918" i="3" s="1"/>
  <c r="I11918" i="3"/>
  <c r="J1824" i="3"/>
  <c r="K1824" i="3" s="1"/>
  <c r="J13729" i="3"/>
  <c r="K13729" i="3" s="1"/>
  <c r="I13729" i="3"/>
  <c r="J4575" i="3"/>
  <c r="K4575" i="3" s="1"/>
  <c r="I4575" i="3"/>
  <c r="J11736" i="3"/>
  <c r="K11736" i="3" s="1"/>
  <c r="I11736" i="3"/>
  <c r="J12499" i="3"/>
  <c r="K12499" i="3" s="1"/>
  <c r="J14624" i="3"/>
  <c r="K14624" i="3" s="1"/>
  <c r="I14624" i="3"/>
  <c r="J8626" i="3"/>
  <c r="K8626" i="3" s="1"/>
  <c r="J17486" i="3"/>
  <c r="K17486" i="3" s="1"/>
  <c r="J5635" i="3"/>
  <c r="K5635" i="3" s="1"/>
  <c r="I5635" i="3"/>
  <c r="J10980" i="3"/>
  <c r="K10980" i="3" s="1"/>
  <c r="I10980" i="3"/>
  <c r="J3733" i="3"/>
  <c r="K3733" i="3" s="1"/>
  <c r="I3733" i="3"/>
  <c r="J12054" i="3"/>
  <c r="K12054" i="3" s="1"/>
  <c r="I12054" i="3"/>
  <c r="J486" i="3"/>
  <c r="K486" i="3" s="1"/>
  <c r="I486" i="3"/>
  <c r="J6336" i="3"/>
  <c r="K6336" i="3" s="1"/>
  <c r="I6336" i="3"/>
  <c r="I4697" i="3"/>
  <c r="J4697" i="3"/>
  <c r="K4697" i="3" s="1"/>
  <c r="J17206" i="3"/>
  <c r="K17206" i="3" s="1"/>
  <c r="I17206" i="3"/>
  <c r="J13399" i="3"/>
  <c r="K13399" i="3" s="1"/>
  <c r="I6096" i="3"/>
  <c r="J6096" i="3"/>
  <c r="K6096" i="3" s="1"/>
  <c r="J20718" i="3"/>
  <c r="K20718" i="3" s="1"/>
  <c r="I20718" i="3"/>
  <c r="J4866" i="3"/>
  <c r="K4866" i="3" s="1"/>
  <c r="I4866" i="3"/>
  <c r="J20732" i="3"/>
  <c r="K20732" i="3" s="1"/>
  <c r="I20732" i="3"/>
  <c r="I17551" i="3"/>
  <c r="J17551" i="3"/>
  <c r="K17551" i="3" s="1"/>
  <c r="J10076" i="3"/>
  <c r="K10076" i="3" s="1"/>
  <c r="I10076" i="3"/>
  <c r="J14868" i="3"/>
  <c r="K14868" i="3" s="1"/>
  <c r="I14868" i="3"/>
  <c r="J6348" i="3"/>
  <c r="K6348" i="3" s="1"/>
  <c r="I6348" i="3"/>
  <c r="J19742" i="3"/>
  <c r="K19742" i="3" s="1"/>
  <c r="I19742" i="3"/>
  <c r="J5994" i="3"/>
  <c r="K5994" i="3" s="1"/>
  <c r="I5994" i="3"/>
  <c r="J18038" i="3"/>
  <c r="K18038" i="3" s="1"/>
  <c r="J16843" i="3"/>
  <c r="K16843" i="3" s="1"/>
  <c r="I16843" i="3"/>
  <c r="J12322" i="3"/>
  <c r="K12322" i="3" s="1"/>
  <c r="J6280" i="3"/>
  <c r="K6280" i="3" s="1"/>
  <c r="I6280" i="3"/>
  <c r="J1552" i="3"/>
  <c r="K1552" i="3" s="1"/>
  <c r="I1552" i="3"/>
  <c r="J12694" i="3"/>
  <c r="K12694" i="3" s="1"/>
  <c r="I12694" i="3"/>
  <c r="J15035" i="3"/>
  <c r="K15035" i="3" s="1"/>
  <c r="I15035" i="3"/>
  <c r="J13935" i="3"/>
  <c r="K13935" i="3" s="1"/>
  <c r="I13935" i="3"/>
  <c r="J15408" i="3"/>
  <c r="K15408" i="3" s="1"/>
  <c r="I15408" i="3"/>
  <c r="J3994" i="3"/>
  <c r="K3994" i="3" s="1"/>
  <c r="J7402" i="3"/>
  <c r="K7402" i="3" s="1"/>
  <c r="J21011" i="3"/>
  <c r="K21011" i="3" s="1"/>
  <c r="I21011" i="3"/>
  <c r="J7726" i="3"/>
  <c r="K7726" i="3" s="1"/>
  <c r="I7726" i="3"/>
  <c r="J8798" i="3"/>
  <c r="K8798" i="3" s="1"/>
  <c r="I8798" i="3"/>
  <c r="J10953" i="3"/>
  <c r="K10953" i="3" s="1"/>
  <c r="I10953" i="3"/>
  <c r="J15277" i="3"/>
  <c r="K15277" i="3" s="1"/>
  <c r="I15277" i="3"/>
  <c r="J1029" i="3"/>
  <c r="K1029" i="3" s="1"/>
  <c r="J8364" i="3"/>
  <c r="K8364" i="3" s="1"/>
  <c r="I8364" i="3"/>
  <c r="J19095" i="3"/>
  <c r="K19095" i="3" s="1"/>
  <c r="I19095" i="3"/>
  <c r="J9960" i="3"/>
  <c r="K9960" i="3" s="1"/>
  <c r="I9960" i="3"/>
  <c r="J15563" i="3"/>
  <c r="K15563" i="3" s="1"/>
  <c r="I15563" i="3"/>
  <c r="J2016" i="3"/>
  <c r="K2016" i="3" s="1"/>
  <c r="I2016" i="3"/>
  <c r="J20359" i="3"/>
  <c r="K20359" i="3" s="1"/>
  <c r="I20359" i="3"/>
  <c r="J17950" i="3"/>
  <c r="K17950" i="3" s="1"/>
  <c r="J18618" i="3"/>
  <c r="K18618" i="3" s="1"/>
  <c r="I18618" i="3"/>
  <c r="J21502" i="3"/>
  <c r="K21502" i="3" s="1"/>
  <c r="I21502" i="3"/>
  <c r="J17859" i="3"/>
  <c r="K17859" i="3" s="1"/>
  <c r="I17859" i="3"/>
  <c r="J14698" i="3"/>
  <c r="K14698" i="3" s="1"/>
  <c r="I14698" i="3"/>
  <c r="J18968" i="3"/>
  <c r="K18968" i="3" s="1"/>
  <c r="J10158" i="3"/>
  <c r="K10158" i="3" s="1"/>
  <c r="I10158" i="3"/>
  <c r="J14675" i="3"/>
  <c r="K14675" i="3" s="1"/>
  <c r="I14675" i="3"/>
  <c r="J18870" i="3"/>
  <c r="K18870" i="3" s="1"/>
  <c r="J15958" i="3"/>
  <c r="K15958" i="3" s="1"/>
  <c r="I15958" i="3"/>
  <c r="J13442" i="3"/>
  <c r="K13442" i="3" s="1"/>
  <c r="I13442" i="3"/>
  <c r="J14550" i="3"/>
  <c r="K14550" i="3" s="1"/>
  <c r="I14550" i="3"/>
  <c r="J17490" i="3"/>
  <c r="K17490" i="3" s="1"/>
  <c r="J6902" i="3"/>
  <c r="K6902" i="3" s="1"/>
  <c r="I6902" i="3"/>
  <c r="J4533" i="3"/>
  <c r="K4533" i="3" s="1"/>
  <c r="J1405" i="3"/>
  <c r="K1405" i="3" s="1"/>
  <c r="I1405" i="3"/>
  <c r="J18451" i="3"/>
  <c r="K18451" i="3" s="1"/>
  <c r="J20291" i="3"/>
  <c r="K20291" i="3" s="1"/>
  <c r="J8892" i="3"/>
  <c r="K8892" i="3" s="1"/>
  <c r="J20185" i="3"/>
  <c r="K20185" i="3" s="1"/>
  <c r="I20185" i="3"/>
  <c r="J3309" i="3"/>
  <c r="K3309" i="3" s="1"/>
  <c r="I3309" i="3"/>
  <c r="J4805" i="3"/>
  <c r="K4805" i="3" s="1"/>
  <c r="I4805" i="3"/>
  <c r="J17187" i="3"/>
  <c r="K17187" i="3" s="1"/>
  <c r="J13946" i="3"/>
  <c r="K13946" i="3" s="1"/>
  <c r="I13946" i="3"/>
  <c r="J431" i="3"/>
  <c r="K431" i="3" s="1"/>
  <c r="J14729" i="3"/>
  <c r="K14729" i="3" s="1"/>
  <c r="I14729" i="3"/>
  <c r="J2459" i="3"/>
  <c r="K2459" i="3" s="1"/>
  <c r="I2459" i="3"/>
  <c r="J18307" i="3"/>
  <c r="K18307" i="3" s="1"/>
  <c r="I18307" i="3"/>
  <c r="J7083" i="3"/>
  <c r="K7083" i="3" s="1"/>
  <c r="J8469" i="3"/>
  <c r="K8469" i="3" s="1"/>
  <c r="I8469" i="3"/>
  <c r="J4180" i="3"/>
  <c r="K4180" i="3" s="1"/>
  <c r="I4180" i="3"/>
  <c r="I3920" i="3"/>
  <c r="J3920" i="3"/>
  <c r="K3920" i="3" s="1"/>
  <c r="J18344" i="3"/>
  <c r="K18344" i="3" s="1"/>
  <c r="I18344" i="3"/>
  <c r="J15611" i="3"/>
  <c r="K15611" i="3" s="1"/>
  <c r="I15611" i="3"/>
  <c r="J4631" i="3"/>
  <c r="K4631" i="3" s="1"/>
  <c r="I4631" i="3"/>
  <c r="J18844" i="3"/>
  <c r="K18844" i="3" s="1"/>
  <c r="I18844" i="3"/>
  <c r="J9413" i="3"/>
  <c r="K9413" i="3" s="1"/>
  <c r="J13902" i="3"/>
  <c r="K13902" i="3" s="1"/>
  <c r="I13902" i="3"/>
  <c r="J830" i="3"/>
  <c r="K830" i="3" s="1"/>
  <c r="I830" i="3"/>
  <c r="J12903" i="3"/>
  <c r="K12903" i="3" s="1"/>
  <c r="I12903" i="3"/>
  <c r="J10136" i="3"/>
  <c r="K10136" i="3" s="1"/>
  <c r="I10136" i="3"/>
  <c r="J17208" i="3"/>
  <c r="K17208" i="3" s="1"/>
  <c r="I17208" i="3"/>
  <c r="J8832" i="3"/>
  <c r="K8832" i="3" s="1"/>
  <c r="I8832" i="3"/>
  <c r="J10269" i="3"/>
  <c r="K10269" i="3" s="1"/>
  <c r="I10269" i="3"/>
  <c r="J13514" i="3"/>
  <c r="K13514" i="3" s="1"/>
  <c r="J8270" i="3"/>
  <c r="K8270" i="3" s="1"/>
  <c r="I13075" i="3"/>
  <c r="J13075" i="3"/>
  <c r="K13075" i="3" s="1"/>
  <c r="J20394" i="3"/>
  <c r="K20394" i="3" s="1"/>
  <c r="I20394" i="3"/>
  <c r="J14294" i="3"/>
  <c r="K14294" i="3" s="1"/>
  <c r="I17345" i="3"/>
  <c r="J17345" i="3"/>
  <c r="K17345" i="3" s="1"/>
  <c r="J9556" i="3"/>
  <c r="K9556" i="3" s="1"/>
  <c r="I9556" i="3"/>
  <c r="J20905" i="3"/>
  <c r="K20905" i="3" s="1"/>
  <c r="I20905" i="3"/>
  <c r="J11529" i="3"/>
  <c r="K11529" i="3" s="1"/>
  <c r="I11529" i="3"/>
  <c r="J8547" i="3"/>
  <c r="K8547" i="3" s="1"/>
  <c r="I8547" i="3"/>
  <c r="J3466" i="3"/>
  <c r="K3466" i="3" s="1"/>
  <c r="J6361" i="3"/>
  <c r="K6361" i="3" s="1"/>
  <c r="I6361" i="3"/>
  <c r="J7535" i="3"/>
  <c r="K7535" i="3" s="1"/>
  <c r="I7535" i="3"/>
  <c r="J6549" i="3"/>
  <c r="K6549" i="3" s="1"/>
  <c r="I6549" i="3"/>
  <c r="J8402" i="3"/>
  <c r="K8402" i="3" s="1"/>
  <c r="I8402" i="3"/>
  <c r="J5189" i="3"/>
  <c r="K5189" i="3" s="1"/>
  <c r="I5189" i="3"/>
  <c r="J13020" i="3"/>
  <c r="K13020" i="3" s="1"/>
  <c r="I13020" i="3"/>
  <c r="J15651" i="3"/>
  <c r="K15651" i="3" s="1"/>
  <c r="J11109" i="3"/>
  <c r="K11109" i="3" s="1"/>
  <c r="I11109" i="3"/>
  <c r="I2136" i="3"/>
  <c r="J2136" i="3"/>
  <c r="K2136" i="3" s="1"/>
  <c r="J22" i="3"/>
  <c r="K22" i="3" s="1"/>
  <c r="I22" i="3"/>
  <c r="J280" i="3"/>
  <c r="K280" i="3" s="1"/>
  <c r="I280" i="3"/>
  <c r="J18920" i="3"/>
  <c r="K18920" i="3" s="1"/>
  <c r="J19728" i="3"/>
  <c r="K19728" i="3" s="1"/>
  <c r="I19728" i="3"/>
  <c r="J11802" i="3"/>
  <c r="K11802" i="3" s="1"/>
  <c r="I11802" i="3"/>
  <c r="J12944" i="3"/>
  <c r="K12944" i="3" s="1"/>
  <c r="I12944" i="3"/>
  <c r="J15450" i="3"/>
  <c r="K15450" i="3" s="1"/>
  <c r="I15450" i="3"/>
  <c r="J8721" i="3"/>
  <c r="K8721" i="3" s="1"/>
  <c r="I8721" i="3"/>
  <c r="J3339" i="3"/>
  <c r="K3339" i="3" s="1"/>
  <c r="I3339" i="3"/>
  <c r="J18807" i="3"/>
  <c r="K18807" i="3" s="1"/>
  <c r="I18807" i="3"/>
  <c r="J16846" i="3"/>
  <c r="K16846" i="3" s="1"/>
  <c r="I16846" i="3"/>
  <c r="J21418" i="3"/>
  <c r="K21418" i="3" s="1"/>
  <c r="J21093" i="3"/>
  <c r="K21093" i="3" s="1"/>
  <c r="I21093" i="3"/>
  <c r="J5113" i="3"/>
  <c r="K5113" i="3" s="1"/>
  <c r="J1759" i="3"/>
  <c r="K1759" i="3" s="1"/>
  <c r="I1759" i="3"/>
  <c r="J19556" i="3"/>
  <c r="K19556" i="3" s="1"/>
  <c r="I19556" i="3"/>
  <c r="J15412" i="3"/>
  <c r="K15412" i="3" s="1"/>
  <c r="I15412" i="3"/>
  <c r="J3917" i="3"/>
  <c r="K3917" i="3" s="1"/>
  <c r="I3917" i="3"/>
  <c r="J6057" i="3"/>
  <c r="K6057" i="3" s="1"/>
  <c r="I6057" i="3"/>
  <c r="J7854" i="3"/>
  <c r="K7854" i="3" s="1"/>
  <c r="I7854" i="3"/>
  <c r="J18492" i="3"/>
  <c r="K18492" i="3" s="1"/>
  <c r="J4506" i="3"/>
  <c r="K4506" i="3" s="1"/>
  <c r="I4506" i="3"/>
  <c r="J11688" i="3"/>
  <c r="K11688" i="3" s="1"/>
  <c r="J18337" i="3"/>
  <c r="K18337" i="3" s="1"/>
  <c r="J2400" i="3"/>
  <c r="K2400" i="3" s="1"/>
  <c r="I2400" i="3"/>
  <c r="J6856" i="3"/>
  <c r="K6856" i="3" s="1"/>
  <c r="J21313" i="3"/>
  <c r="K21313" i="3" s="1"/>
  <c r="J21479" i="3"/>
  <c r="K21479" i="3" s="1"/>
  <c r="I21479" i="3"/>
  <c r="J21061" i="3"/>
  <c r="K21061" i="3" s="1"/>
  <c r="I21061" i="3"/>
  <c r="J7417" i="3"/>
  <c r="K7417" i="3" s="1"/>
  <c r="I7417" i="3"/>
  <c r="J7741" i="3"/>
  <c r="K7741" i="3" s="1"/>
  <c r="I7741" i="3"/>
  <c r="J1164" i="3"/>
  <c r="K1164" i="3" s="1"/>
  <c r="J12760" i="3"/>
  <c r="K12760" i="3" s="1"/>
  <c r="J12557" i="3"/>
  <c r="K12557" i="3" s="1"/>
  <c r="I12557" i="3"/>
  <c r="J1135" i="3"/>
  <c r="K1135" i="3" s="1"/>
  <c r="I1135" i="3"/>
  <c r="J1559" i="3"/>
  <c r="K1559" i="3" s="1"/>
  <c r="I1559" i="3"/>
  <c r="J4998" i="3"/>
  <c r="K4998" i="3" s="1"/>
  <c r="I4998" i="3"/>
  <c r="J9484" i="3"/>
  <c r="K9484" i="3" s="1"/>
  <c r="I9484" i="3"/>
  <c r="J16605" i="3"/>
  <c r="K16605" i="3" s="1"/>
  <c r="I16605" i="3"/>
  <c r="J1237" i="3"/>
  <c r="K1237" i="3" s="1"/>
  <c r="I1237" i="3"/>
  <c r="J19616" i="3"/>
  <c r="K19616" i="3" s="1"/>
  <c r="J16814" i="3"/>
  <c r="K16814" i="3" s="1"/>
  <c r="J13298" i="3"/>
  <c r="K13298" i="3" s="1"/>
  <c r="I13298" i="3"/>
  <c r="J12178" i="3"/>
  <c r="K12178" i="3" s="1"/>
  <c r="I12178" i="3"/>
  <c r="J12902" i="3"/>
  <c r="K12902" i="3" s="1"/>
  <c r="I12902" i="3"/>
  <c r="J9358" i="3"/>
  <c r="K9358" i="3" s="1"/>
  <c r="J1663" i="3"/>
  <c r="K1663" i="3" s="1"/>
  <c r="I1663" i="3"/>
  <c r="J10206" i="3"/>
  <c r="K10206" i="3" s="1"/>
  <c r="I10206" i="3"/>
  <c r="J14263" i="3"/>
  <c r="K14263" i="3" s="1"/>
  <c r="I14263" i="3"/>
  <c r="J18540" i="3"/>
  <c r="K18540" i="3" s="1"/>
  <c r="J13832" i="3"/>
  <c r="K13832" i="3" s="1"/>
  <c r="I13832" i="3"/>
  <c r="J10550" i="3"/>
  <c r="K10550" i="3" s="1"/>
  <c r="I10550" i="3"/>
  <c r="J20804" i="3"/>
  <c r="K20804" i="3" s="1"/>
  <c r="I20804" i="3"/>
  <c r="J20638" i="3"/>
  <c r="K20638" i="3" s="1"/>
  <c r="J15380" i="3"/>
  <c r="K15380" i="3" s="1"/>
  <c r="J16851" i="3"/>
  <c r="K16851" i="3" s="1"/>
  <c r="I16851" i="3"/>
  <c r="J15475" i="3"/>
  <c r="K15475" i="3" s="1"/>
  <c r="I15475" i="3"/>
  <c r="J13462" i="3"/>
  <c r="K13462" i="3" s="1"/>
  <c r="I13462" i="3"/>
  <c r="J13888" i="3"/>
  <c r="K13888" i="3" s="1"/>
  <c r="J14319" i="3"/>
  <c r="K14319" i="3" s="1"/>
  <c r="I14319" i="3"/>
  <c r="J8660" i="3"/>
  <c r="K8660" i="3" s="1"/>
  <c r="I8660" i="3"/>
  <c r="J16285" i="3"/>
  <c r="K16285" i="3" s="1"/>
  <c r="I16285" i="3"/>
  <c r="J16070" i="3"/>
  <c r="K16070" i="3" s="1"/>
  <c r="I16070" i="3"/>
  <c r="I13999" i="3"/>
  <c r="J13999" i="3"/>
  <c r="K13999" i="3" s="1"/>
  <c r="I8365" i="3"/>
  <c r="J8365" i="3"/>
  <c r="K8365" i="3" s="1"/>
  <c r="J21186" i="3"/>
  <c r="K21186" i="3" s="1"/>
  <c r="I21186" i="3"/>
  <c r="J20217" i="3"/>
  <c r="K20217" i="3" s="1"/>
  <c r="I20217" i="3"/>
  <c r="J6601" i="3"/>
  <c r="K6601" i="3" s="1"/>
  <c r="I6601" i="3"/>
  <c r="J20460" i="3"/>
  <c r="K20460" i="3" s="1"/>
  <c r="J9767" i="3"/>
  <c r="K9767" i="3" s="1"/>
  <c r="I9767" i="3"/>
  <c r="J18612" i="3"/>
  <c r="K18612" i="3" s="1"/>
  <c r="I18612" i="3"/>
  <c r="J21644" i="3"/>
  <c r="K21644" i="3" s="1"/>
  <c r="I21644" i="3"/>
  <c r="J16659" i="3"/>
  <c r="K16659" i="3" s="1"/>
  <c r="J2091" i="3"/>
  <c r="K2091" i="3" s="1"/>
  <c r="J12369" i="3"/>
  <c r="K12369" i="3" s="1"/>
  <c r="I12369" i="3"/>
  <c r="J12332" i="3"/>
  <c r="K12332" i="3" s="1"/>
  <c r="I12332" i="3"/>
  <c r="J1661" i="3"/>
  <c r="K1661" i="3" s="1"/>
  <c r="I1661" i="3"/>
  <c r="J12454" i="3"/>
  <c r="K12454" i="3" s="1"/>
  <c r="I12454" i="3"/>
  <c r="J16215" i="3"/>
  <c r="K16215" i="3" s="1"/>
  <c r="I16215" i="3"/>
  <c r="J8668" i="3"/>
  <c r="K8668" i="3" s="1"/>
  <c r="J6970" i="3"/>
  <c r="K6970" i="3" s="1"/>
  <c r="I6970" i="3"/>
  <c r="J21035" i="3"/>
  <c r="K21035" i="3" s="1"/>
  <c r="J4584" i="3"/>
  <c r="K4584" i="3" s="1"/>
  <c r="I4584" i="3"/>
  <c r="J4680" i="3"/>
  <c r="K4680" i="3" s="1"/>
  <c r="I4680" i="3"/>
  <c r="J850" i="3"/>
  <c r="K850" i="3" s="1"/>
  <c r="I850" i="3"/>
  <c r="J1287" i="3"/>
  <c r="K1287" i="3" s="1"/>
  <c r="I1287" i="3"/>
  <c r="J18827" i="3"/>
  <c r="K18827" i="3" s="1"/>
  <c r="I18827" i="3"/>
  <c r="J2100" i="3"/>
  <c r="K2100" i="3" s="1"/>
  <c r="I2100" i="3"/>
  <c r="J20704" i="3"/>
  <c r="K20704" i="3" s="1"/>
  <c r="J5583" i="3"/>
  <c r="K5583" i="3" s="1"/>
  <c r="I5583" i="3"/>
  <c r="J9703" i="3"/>
  <c r="K9703" i="3" s="1"/>
  <c r="I9703" i="3"/>
  <c r="J3750" i="3"/>
  <c r="K3750" i="3" s="1"/>
  <c r="I3750" i="3"/>
  <c r="J15717" i="3"/>
  <c r="K15717" i="3" s="1"/>
  <c r="I15717" i="3"/>
  <c r="J12260" i="3"/>
  <c r="K12260" i="3" s="1"/>
  <c r="I12260" i="3"/>
  <c r="J16749" i="3"/>
  <c r="K16749" i="3" s="1"/>
  <c r="J16892" i="3"/>
  <c r="K16892" i="3" s="1"/>
  <c r="J17566" i="3"/>
  <c r="K17566" i="3" s="1"/>
  <c r="I17566" i="3"/>
  <c r="J20425" i="3"/>
  <c r="K20425" i="3" s="1"/>
  <c r="I20425" i="3"/>
  <c r="J12978" i="3"/>
  <c r="K12978" i="3" s="1"/>
  <c r="I12978" i="3"/>
  <c r="J20694" i="3"/>
  <c r="K20694" i="3" s="1"/>
  <c r="J11926" i="3"/>
  <c r="K11926" i="3" s="1"/>
  <c r="I11926" i="3"/>
  <c r="J11308" i="3"/>
  <c r="K11308" i="3" s="1"/>
  <c r="I11308" i="3"/>
  <c r="J8062" i="3"/>
  <c r="K8062" i="3" s="1"/>
  <c r="J9337" i="3"/>
  <c r="K9337" i="3" s="1"/>
  <c r="I9337" i="3"/>
  <c r="J15175" i="3"/>
  <c r="K15175" i="3" s="1"/>
  <c r="I15175" i="3"/>
  <c r="J20855" i="3"/>
  <c r="K20855" i="3" s="1"/>
  <c r="J7243" i="3"/>
  <c r="K7243" i="3" s="1"/>
  <c r="I7243" i="3"/>
  <c r="J6945" i="3"/>
  <c r="K6945" i="3" s="1"/>
  <c r="I6945" i="3"/>
  <c r="J17586" i="3"/>
  <c r="K17586" i="3" s="1"/>
  <c r="I19984" i="3"/>
  <c r="J19984" i="3"/>
  <c r="K19984" i="3" s="1"/>
  <c r="J15079" i="3"/>
  <c r="K15079" i="3" s="1"/>
  <c r="I15079" i="3"/>
  <c r="J4022" i="3"/>
  <c r="K4022" i="3" s="1"/>
  <c r="I4022" i="3"/>
  <c r="J3507" i="3"/>
  <c r="K3507" i="3" s="1"/>
  <c r="I3507" i="3"/>
  <c r="J3505" i="3"/>
  <c r="K3505" i="3" s="1"/>
  <c r="I3505" i="3"/>
  <c r="J18630" i="3"/>
  <c r="K18630" i="3" s="1"/>
  <c r="J18904" i="3"/>
  <c r="K18904" i="3" s="1"/>
  <c r="J17201" i="3"/>
  <c r="K17201" i="3" s="1"/>
  <c r="I17201" i="3"/>
  <c r="J13811" i="3"/>
  <c r="K13811" i="3" s="1"/>
  <c r="I13811" i="3"/>
  <c r="J15685" i="3"/>
  <c r="K15685" i="3" s="1"/>
  <c r="I15685" i="3"/>
  <c r="J16100" i="3"/>
  <c r="K16100" i="3" s="1"/>
  <c r="I16100" i="3"/>
  <c r="J18058" i="3"/>
  <c r="K18058" i="3" s="1"/>
  <c r="J3772" i="3"/>
  <c r="K3772" i="3" s="1"/>
  <c r="I3772" i="3"/>
  <c r="J9675" i="3"/>
  <c r="K9675" i="3" s="1"/>
  <c r="I9675" i="3"/>
  <c r="J12492" i="3"/>
  <c r="K12492" i="3" s="1"/>
  <c r="I12492" i="3"/>
  <c r="J3889" i="3"/>
  <c r="K3889" i="3" s="1"/>
  <c r="I3889" i="3"/>
  <c r="J12045" i="3"/>
  <c r="K12045" i="3" s="1"/>
  <c r="I12045" i="3"/>
  <c r="J1701" i="3"/>
  <c r="K1701" i="3" s="1"/>
  <c r="I1701" i="3"/>
  <c r="J11390" i="3"/>
  <c r="K11390" i="3" s="1"/>
  <c r="I11390" i="3"/>
  <c r="J15487" i="3"/>
  <c r="K15487" i="3" s="1"/>
  <c r="I15487" i="3"/>
  <c r="J9062" i="3"/>
  <c r="K9062" i="3" s="1"/>
  <c r="I9062" i="3"/>
  <c r="J14740" i="3"/>
  <c r="K14740" i="3" s="1"/>
  <c r="I14740" i="3"/>
  <c r="J19927" i="3"/>
  <c r="K19927" i="3" s="1"/>
  <c r="J14595" i="3"/>
  <c r="K14595" i="3" s="1"/>
  <c r="I14595" i="3"/>
  <c r="J4979" i="3"/>
  <c r="K4979" i="3" s="1"/>
  <c r="J9296" i="3"/>
  <c r="K9296" i="3" s="1"/>
  <c r="I9296" i="3"/>
  <c r="J3562" i="3"/>
  <c r="K3562" i="3" s="1"/>
  <c r="I3562" i="3"/>
  <c r="J18887" i="3"/>
  <c r="K18887" i="3" s="1"/>
  <c r="J18751" i="3"/>
  <c r="K18751" i="3" s="1"/>
  <c r="I18751" i="3"/>
  <c r="J11941" i="3"/>
  <c r="K11941" i="3" s="1"/>
  <c r="I11941" i="3"/>
  <c r="J1020" i="3"/>
  <c r="K1020" i="3" s="1"/>
  <c r="I1020" i="3"/>
  <c r="J8335" i="3"/>
  <c r="K8335" i="3" s="1"/>
  <c r="I8335" i="3"/>
  <c r="J1043" i="3"/>
  <c r="K1043" i="3" s="1"/>
  <c r="J6346" i="3"/>
  <c r="K6346" i="3" s="1"/>
  <c r="I6346" i="3"/>
  <c r="J14992" i="3"/>
  <c r="K14992" i="3" s="1"/>
  <c r="I14992" i="3"/>
  <c r="J7043" i="3"/>
  <c r="K7043" i="3" s="1"/>
  <c r="I7043" i="3"/>
  <c r="J6148" i="3"/>
  <c r="K6148" i="3" s="1"/>
  <c r="I6148" i="3"/>
  <c r="J19859" i="3"/>
  <c r="K19859" i="3" s="1"/>
  <c r="I19859" i="3"/>
  <c r="I13050" i="3"/>
  <c r="J13050" i="3"/>
  <c r="K13050" i="3" s="1"/>
  <c r="J9119" i="3"/>
  <c r="K9119" i="3" s="1"/>
  <c r="I9119" i="3"/>
  <c r="J9289" i="3"/>
  <c r="K9289" i="3" s="1"/>
  <c r="I9289" i="3"/>
  <c r="J17422" i="3"/>
  <c r="K17422" i="3" s="1"/>
  <c r="J2426" i="3"/>
  <c r="K2426" i="3" s="1"/>
  <c r="I2426" i="3"/>
  <c r="J1706" i="3"/>
  <c r="K1706" i="3" s="1"/>
  <c r="I1706" i="3"/>
  <c r="J17808" i="3"/>
  <c r="K17808" i="3" s="1"/>
  <c r="I17808" i="3"/>
  <c r="J19276" i="3"/>
  <c r="K19276" i="3" s="1"/>
  <c r="I19276" i="3"/>
  <c r="J15516" i="3"/>
  <c r="K15516" i="3" s="1"/>
  <c r="I15516" i="3"/>
  <c r="J6534" i="3"/>
  <c r="K6534" i="3" s="1"/>
  <c r="I6534" i="3"/>
  <c r="J5892" i="3"/>
  <c r="K5892" i="3" s="1"/>
  <c r="I5892" i="3"/>
  <c r="J6533" i="3"/>
  <c r="K6533" i="3" s="1"/>
  <c r="I6533" i="3"/>
  <c r="J8501" i="3"/>
  <c r="K8501" i="3" s="1"/>
  <c r="I8501" i="3"/>
  <c r="J1536" i="3"/>
  <c r="K1536" i="3" s="1"/>
  <c r="I1536" i="3"/>
  <c r="J15150" i="3"/>
  <c r="K15150" i="3" s="1"/>
  <c r="I15150" i="3"/>
  <c r="J2683" i="3"/>
  <c r="K2683" i="3" s="1"/>
  <c r="J2878" i="3"/>
  <c r="K2878" i="3" s="1"/>
  <c r="I2878" i="3"/>
  <c r="J15148" i="3"/>
  <c r="K15148" i="3" s="1"/>
  <c r="I15148" i="3"/>
  <c r="J21340" i="3"/>
  <c r="K21340" i="3" s="1"/>
  <c r="I21340" i="3"/>
  <c r="J10757" i="3"/>
  <c r="K10757" i="3" s="1"/>
  <c r="I10757" i="3"/>
  <c r="J21489" i="3"/>
  <c r="K21489" i="3" s="1"/>
  <c r="J18610" i="3"/>
  <c r="K18610" i="3" s="1"/>
  <c r="I15025" i="3"/>
  <c r="J15025" i="3"/>
  <c r="K15025" i="3" s="1"/>
  <c r="J5386" i="3"/>
  <c r="K5386" i="3" s="1"/>
  <c r="I5386" i="3"/>
  <c r="J1673" i="3"/>
  <c r="K1673" i="3" s="1"/>
  <c r="J20739" i="3"/>
  <c r="K20739" i="3" s="1"/>
  <c r="I20739" i="3"/>
  <c r="J884" i="3"/>
  <c r="K884" i="3" s="1"/>
  <c r="I884" i="3"/>
  <c r="J20791" i="3"/>
  <c r="K20791" i="3" s="1"/>
  <c r="I20791" i="3"/>
  <c r="J8387" i="3"/>
  <c r="K8387" i="3" s="1"/>
  <c r="I8387" i="3"/>
  <c r="J5821" i="3"/>
  <c r="K5821" i="3" s="1"/>
  <c r="I5821" i="3"/>
  <c r="J12370" i="3"/>
  <c r="K12370" i="3" s="1"/>
  <c r="I12370" i="3"/>
  <c r="J9627" i="3"/>
  <c r="K9627" i="3" s="1"/>
  <c r="I9627" i="3"/>
  <c r="J11836" i="3"/>
  <c r="K11836" i="3" s="1"/>
  <c r="I11836" i="3"/>
  <c r="J16769" i="3"/>
  <c r="K16769" i="3" s="1"/>
  <c r="J20434" i="3"/>
  <c r="K20434" i="3" s="1"/>
  <c r="J3418" i="3"/>
  <c r="K3418" i="3" s="1"/>
  <c r="I3418" i="3"/>
  <c r="J19688" i="3"/>
  <c r="K19688" i="3" s="1"/>
  <c r="I19688" i="3"/>
  <c r="J15082" i="3"/>
  <c r="K15082" i="3" s="1"/>
  <c r="I15082" i="3"/>
  <c r="J6603" i="3"/>
  <c r="K6603" i="3" s="1"/>
  <c r="I6603" i="3"/>
  <c r="J16600" i="3"/>
  <c r="K16600" i="3" s="1"/>
  <c r="I16600" i="3"/>
  <c r="J957" i="3"/>
  <c r="K957" i="3" s="1"/>
  <c r="I957" i="3"/>
  <c r="J19101" i="3"/>
  <c r="K19101" i="3" s="1"/>
  <c r="I19101" i="3"/>
  <c r="J1832" i="3"/>
  <c r="K1832" i="3" s="1"/>
  <c r="I1832" i="3"/>
  <c r="J15143" i="3"/>
  <c r="K15143" i="3" s="1"/>
  <c r="I15143" i="3"/>
  <c r="J1210" i="3"/>
  <c r="K1210" i="3" s="1"/>
  <c r="J18140" i="3"/>
  <c r="K18140" i="3" s="1"/>
  <c r="I18140" i="3"/>
  <c r="J1383" i="3"/>
  <c r="K1383" i="3" s="1"/>
  <c r="I1383" i="3"/>
  <c r="J9044" i="3"/>
  <c r="K9044" i="3" s="1"/>
  <c r="I9044" i="3"/>
  <c r="J7511" i="3"/>
  <c r="K7511" i="3" s="1"/>
  <c r="I7511" i="3"/>
  <c r="J12366" i="3"/>
  <c r="K12366" i="3" s="1"/>
  <c r="I12366" i="3"/>
  <c r="J19424" i="3"/>
  <c r="K19424" i="3" s="1"/>
  <c r="I19424" i="3"/>
  <c r="J7014" i="3"/>
  <c r="K7014" i="3" s="1"/>
  <c r="I7014" i="3"/>
  <c r="J1965" i="3"/>
  <c r="K1965" i="3" s="1"/>
  <c r="J20055" i="3"/>
  <c r="K20055" i="3" s="1"/>
  <c r="I20055" i="3"/>
  <c r="I12374" i="3"/>
  <c r="J12374" i="3"/>
  <c r="K12374" i="3" s="1"/>
  <c r="J8034" i="3"/>
  <c r="K8034" i="3" s="1"/>
  <c r="I8034" i="3"/>
  <c r="J14613" i="3"/>
  <c r="K14613" i="3" s="1"/>
  <c r="I14613" i="3"/>
  <c r="J10724" i="3"/>
  <c r="K10724" i="3" s="1"/>
  <c r="I10724" i="3"/>
  <c r="J11570" i="3"/>
  <c r="K11570" i="3" s="1"/>
  <c r="J13997" i="3"/>
  <c r="K13997" i="3" s="1"/>
  <c r="I13997" i="3"/>
  <c r="J2058" i="3"/>
  <c r="K2058" i="3" s="1"/>
  <c r="I2058" i="3"/>
  <c r="J18673" i="3"/>
  <c r="K18673" i="3" s="1"/>
  <c r="I18673" i="3"/>
  <c r="J18274" i="3"/>
  <c r="K18274" i="3" s="1"/>
  <c r="J13584" i="3"/>
  <c r="K13584" i="3" s="1"/>
  <c r="I13584" i="3"/>
  <c r="J12549" i="3"/>
  <c r="K12549" i="3" s="1"/>
  <c r="I12549" i="3"/>
  <c r="J857" i="3"/>
  <c r="K857" i="3" s="1"/>
  <c r="I857" i="3"/>
  <c r="J6710" i="3"/>
  <c r="K6710" i="3" s="1"/>
  <c r="I6710" i="3"/>
  <c r="J15770" i="3"/>
  <c r="K15770" i="3" s="1"/>
  <c r="I15770" i="3"/>
  <c r="J3547" i="3"/>
  <c r="K3547" i="3" s="1"/>
  <c r="J4067" i="3"/>
  <c r="K4067" i="3" s="1"/>
  <c r="I4067" i="3"/>
  <c r="J21140" i="3"/>
  <c r="K21140" i="3" s="1"/>
  <c r="I21140" i="3"/>
  <c r="J16724" i="3"/>
  <c r="K16724" i="3" s="1"/>
  <c r="I16724" i="3"/>
  <c r="J11718" i="3"/>
  <c r="K11718" i="3" s="1"/>
  <c r="I11718" i="3"/>
  <c r="J10163" i="3"/>
  <c r="K10163" i="3" s="1"/>
  <c r="I10163" i="3"/>
  <c r="J5762" i="3"/>
  <c r="K5762" i="3" s="1"/>
  <c r="I5762" i="3"/>
  <c r="J8059" i="3"/>
  <c r="K8059" i="3" s="1"/>
  <c r="J14193" i="3"/>
  <c r="K14193" i="3" s="1"/>
  <c r="I14193" i="3"/>
  <c r="J67" i="3"/>
  <c r="K67" i="3" s="1"/>
  <c r="J6658" i="3"/>
  <c r="K6658" i="3" s="1"/>
  <c r="I6658" i="3"/>
  <c r="I485" i="3"/>
  <c r="J485" i="3"/>
  <c r="K485" i="3" s="1"/>
  <c r="J235" i="3"/>
  <c r="K235" i="3" s="1"/>
  <c r="I235" i="3"/>
  <c r="J759" i="3"/>
  <c r="K759" i="3" s="1"/>
  <c r="J13548" i="3"/>
  <c r="K13548" i="3" s="1"/>
  <c r="J18317" i="3"/>
  <c r="K18317" i="3" s="1"/>
  <c r="J1946" i="3"/>
  <c r="K1946" i="3" s="1"/>
  <c r="I1946" i="3"/>
  <c r="J9055" i="3"/>
  <c r="K9055" i="3" s="1"/>
  <c r="I9055" i="3"/>
  <c r="J1111" i="3"/>
  <c r="K1111" i="3" s="1"/>
  <c r="J16490" i="3"/>
  <c r="K16490" i="3" s="1"/>
  <c r="I16490" i="3"/>
  <c r="J17022" i="3"/>
  <c r="K17022" i="3" s="1"/>
  <c r="J2450" i="3"/>
  <c r="K2450" i="3" s="1"/>
  <c r="I2450" i="3"/>
  <c r="I3724" i="3"/>
  <c r="J3724" i="3"/>
  <c r="K3724" i="3" s="1"/>
  <c r="J16978" i="3"/>
  <c r="K16978" i="3" s="1"/>
  <c r="I16978" i="3"/>
  <c r="J5749" i="3"/>
  <c r="K5749" i="3" s="1"/>
  <c r="I5749" i="3"/>
  <c r="J12465" i="3"/>
  <c r="K12465" i="3" s="1"/>
  <c r="J18098" i="3"/>
  <c r="K18098" i="3" s="1"/>
  <c r="J6928" i="3"/>
  <c r="K6928" i="3" s="1"/>
  <c r="I6928" i="3"/>
  <c r="J8829" i="3"/>
  <c r="K8829" i="3" s="1"/>
  <c r="I8829" i="3"/>
  <c r="J11908" i="3"/>
  <c r="K11908" i="3" s="1"/>
  <c r="I11908" i="3"/>
  <c r="J10873" i="3"/>
  <c r="K10873" i="3" s="1"/>
  <c r="I10873" i="3"/>
  <c r="J1293" i="3"/>
  <c r="K1293" i="3" s="1"/>
  <c r="I1293" i="3"/>
  <c r="J20088" i="3"/>
  <c r="K20088" i="3" s="1"/>
  <c r="J18078" i="3"/>
  <c r="K18078" i="3" s="1"/>
  <c r="I18078" i="3"/>
  <c r="J1897" i="3"/>
  <c r="K1897" i="3" s="1"/>
  <c r="I1897" i="3"/>
  <c r="J117" i="3"/>
  <c r="K117" i="3" s="1"/>
  <c r="I117" i="3"/>
  <c r="J20413" i="3"/>
  <c r="K20413" i="3" s="1"/>
  <c r="J4106" i="3"/>
  <c r="K4106" i="3" s="1"/>
  <c r="I4106" i="3"/>
  <c r="J11500" i="3"/>
  <c r="K11500" i="3" s="1"/>
  <c r="I11500" i="3"/>
  <c r="J20249" i="3"/>
  <c r="K20249" i="3" s="1"/>
  <c r="I20249" i="3"/>
  <c r="J17189" i="3"/>
  <c r="K17189" i="3" s="1"/>
  <c r="J401" i="3"/>
  <c r="K401" i="3" s="1"/>
  <c r="J16326" i="3"/>
  <c r="K16326" i="3" s="1"/>
  <c r="I16326" i="3"/>
  <c r="J18727" i="3"/>
  <c r="K18727" i="3" s="1"/>
  <c r="I18727" i="3"/>
  <c r="J19888" i="3"/>
  <c r="K19888" i="3" s="1"/>
  <c r="J11184" i="3"/>
  <c r="K11184" i="3" s="1"/>
  <c r="J1466" i="3"/>
  <c r="K1466" i="3" s="1"/>
  <c r="J4235" i="3"/>
  <c r="K4235" i="3" s="1"/>
  <c r="I4235" i="3"/>
  <c r="J7246" i="3"/>
  <c r="K7246" i="3" s="1"/>
  <c r="J11768" i="3"/>
  <c r="K11768" i="3" s="1"/>
  <c r="I11768" i="3"/>
  <c r="J4694" i="3"/>
  <c r="K4694" i="3" s="1"/>
  <c r="I4694" i="3"/>
  <c r="J14500" i="3"/>
  <c r="K14500" i="3" s="1"/>
  <c r="I14500" i="3"/>
  <c r="J15074" i="3"/>
  <c r="K15074" i="3" s="1"/>
  <c r="I15074" i="3"/>
  <c r="J11444" i="3"/>
  <c r="K11444" i="3" s="1"/>
  <c r="I11444" i="3"/>
  <c r="J19344" i="3"/>
  <c r="K19344" i="3" s="1"/>
  <c r="I19344" i="3"/>
  <c r="J1660" i="3"/>
  <c r="K1660" i="3" s="1"/>
  <c r="I1660" i="3"/>
  <c r="J649" i="3"/>
  <c r="K649" i="3" s="1"/>
  <c r="I649" i="3"/>
  <c r="J14348" i="3"/>
  <c r="K14348" i="3" s="1"/>
  <c r="I14348" i="3"/>
  <c r="I20333" i="3"/>
  <c r="J20333" i="3"/>
  <c r="K20333" i="3" s="1"/>
  <c r="J5606" i="3"/>
  <c r="K5606" i="3" s="1"/>
  <c r="I5606" i="3"/>
  <c r="J16980" i="3"/>
  <c r="K16980" i="3" s="1"/>
  <c r="I16980" i="3"/>
  <c r="J2556" i="3"/>
  <c r="K2556" i="3" s="1"/>
  <c r="I2556" i="3"/>
  <c r="J10420" i="3"/>
  <c r="K10420" i="3" s="1"/>
  <c r="I10420" i="3"/>
  <c r="J14921" i="3"/>
  <c r="K14921" i="3" s="1"/>
  <c r="I14921" i="3"/>
  <c r="J14374" i="3"/>
  <c r="K14374" i="3" s="1"/>
  <c r="I14374" i="3"/>
  <c r="J19004" i="3"/>
  <c r="K19004" i="3" s="1"/>
  <c r="I19004" i="3"/>
  <c r="J9916" i="3"/>
  <c r="K9916" i="3" s="1"/>
  <c r="I9916" i="3"/>
  <c r="J17296" i="3"/>
  <c r="K17296" i="3" s="1"/>
  <c r="I17296" i="3"/>
  <c r="I5430" i="3"/>
  <c r="J5430" i="3"/>
  <c r="K5430" i="3" s="1"/>
  <c r="J18828" i="3"/>
  <c r="K18828" i="3" s="1"/>
  <c r="J13381" i="3"/>
  <c r="K13381" i="3" s="1"/>
  <c r="J3741" i="3"/>
  <c r="K3741" i="3" s="1"/>
  <c r="J10387" i="3"/>
  <c r="K10387" i="3" s="1"/>
  <c r="I10387" i="3"/>
  <c r="J4043" i="3"/>
  <c r="K4043" i="3" s="1"/>
  <c r="I4043" i="3"/>
  <c r="J298" i="3"/>
  <c r="K298" i="3" s="1"/>
  <c r="I298" i="3"/>
  <c r="J13979" i="3"/>
  <c r="K13979" i="3" s="1"/>
  <c r="I13979" i="3"/>
  <c r="J18563" i="3"/>
  <c r="K18563" i="3" s="1"/>
  <c r="J10049" i="3"/>
  <c r="K10049" i="3" s="1"/>
  <c r="J9213" i="3"/>
  <c r="K9213" i="3" s="1"/>
  <c r="I9213" i="3"/>
  <c r="J4265" i="3"/>
  <c r="K4265" i="3" s="1"/>
  <c r="J13026" i="3"/>
  <c r="K13026" i="3" s="1"/>
  <c r="I13026" i="3"/>
  <c r="J18903" i="3"/>
  <c r="K18903" i="3" s="1"/>
  <c r="I18903" i="3"/>
  <c r="J10287" i="3"/>
  <c r="K10287" i="3" s="1"/>
  <c r="I10287" i="3"/>
  <c r="J16103" i="3"/>
  <c r="K16103" i="3" s="1"/>
  <c r="I16103" i="3"/>
  <c r="J21448" i="3"/>
  <c r="K21448" i="3" s="1"/>
  <c r="I21448" i="3"/>
  <c r="J13593" i="3"/>
  <c r="K13593" i="3" s="1"/>
  <c r="I13593" i="3"/>
  <c r="J21412" i="3"/>
  <c r="K21412" i="3" s="1"/>
  <c r="J1816" i="3"/>
  <c r="K1816" i="3" s="1"/>
  <c r="I1816" i="3"/>
  <c r="I8569" i="3"/>
  <c r="J8569" i="3"/>
  <c r="K8569" i="3" s="1"/>
  <c r="J18914" i="3"/>
  <c r="K18914" i="3" s="1"/>
  <c r="J7438" i="3"/>
  <c r="K7438" i="3" s="1"/>
  <c r="I7438" i="3"/>
  <c r="J1260" i="3"/>
  <c r="K1260" i="3" s="1"/>
  <c r="I1260" i="3"/>
  <c r="J15292" i="3"/>
  <c r="K15292" i="3" s="1"/>
  <c r="I15292" i="3"/>
  <c r="J1168" i="3"/>
  <c r="K1168" i="3" s="1"/>
  <c r="I1168" i="3"/>
  <c r="J20562" i="3"/>
  <c r="K20562" i="3" s="1"/>
  <c r="J6138" i="3"/>
  <c r="K6138" i="3" s="1"/>
  <c r="I6138" i="3"/>
  <c r="J18215" i="3"/>
  <c r="K18215" i="3" s="1"/>
  <c r="J13159" i="3"/>
  <c r="K13159" i="3" s="1"/>
  <c r="I13159" i="3"/>
  <c r="J9755" i="3"/>
  <c r="K9755" i="3" s="1"/>
  <c r="I9755" i="3"/>
  <c r="J5677" i="3"/>
  <c r="K5677" i="3" s="1"/>
  <c r="I5677" i="3"/>
  <c r="J11103" i="3"/>
  <c r="K11103" i="3" s="1"/>
  <c r="J9996" i="3"/>
  <c r="K9996" i="3" s="1"/>
  <c r="I13322" i="3"/>
  <c r="J13322" i="3"/>
  <c r="K13322" i="3" s="1"/>
  <c r="J9955" i="3"/>
  <c r="K9955" i="3" s="1"/>
  <c r="I9955" i="3"/>
  <c r="J9842" i="3"/>
  <c r="K9842" i="3" s="1"/>
  <c r="J13908" i="3"/>
  <c r="K13908" i="3" s="1"/>
  <c r="I13908" i="3"/>
  <c r="J20931" i="3"/>
  <c r="K20931" i="3" s="1"/>
  <c r="I20931" i="3"/>
  <c r="J9578" i="3"/>
  <c r="K9578" i="3" s="1"/>
  <c r="J18558" i="3"/>
  <c r="K18558" i="3" s="1"/>
  <c r="J19925" i="3"/>
  <c r="K19925" i="3" s="1"/>
  <c r="I12218" i="3"/>
  <c r="J12218" i="3"/>
  <c r="K12218" i="3" s="1"/>
  <c r="J21321" i="3"/>
  <c r="K21321" i="3" s="1"/>
  <c r="J8608" i="3"/>
  <c r="K8608" i="3" s="1"/>
  <c r="I8608" i="3"/>
  <c r="J8543" i="3"/>
  <c r="K8543" i="3" s="1"/>
  <c r="J12755" i="3"/>
  <c r="K12755" i="3" s="1"/>
  <c r="J18771" i="3"/>
  <c r="K18771" i="3" s="1"/>
  <c r="J2240" i="3"/>
  <c r="K2240" i="3" s="1"/>
  <c r="I2240" i="3"/>
  <c r="J18805" i="3"/>
  <c r="K18805" i="3" s="1"/>
  <c r="J5329" i="3"/>
  <c r="K5329" i="3" s="1"/>
  <c r="I5329" i="3"/>
  <c r="J6334" i="3"/>
  <c r="K6334" i="3" s="1"/>
  <c r="I6334" i="3"/>
  <c r="J4582" i="3"/>
  <c r="K4582" i="3" s="1"/>
  <c r="I4582" i="3"/>
  <c r="J8363" i="3"/>
  <c r="K8363" i="3" s="1"/>
  <c r="I8363" i="3"/>
  <c r="J10372" i="3"/>
  <c r="K10372" i="3" s="1"/>
  <c r="I10372" i="3"/>
  <c r="J20410" i="3"/>
  <c r="K20410" i="3" s="1"/>
  <c r="J4003" i="3"/>
  <c r="K4003" i="3" s="1"/>
  <c r="I4003" i="3"/>
  <c r="J6132" i="3"/>
  <c r="K6132" i="3" s="1"/>
  <c r="I6132" i="3"/>
  <c r="J19539" i="3"/>
  <c r="K19539" i="3" s="1"/>
  <c r="I19539" i="3"/>
  <c r="J13330" i="3"/>
  <c r="K13330" i="3" s="1"/>
  <c r="J18112" i="3"/>
  <c r="K18112" i="3" s="1"/>
  <c r="I2737" i="3"/>
  <c r="J2737" i="3"/>
  <c r="K2737" i="3" s="1"/>
  <c r="J2907" i="3"/>
  <c r="K2907" i="3" s="1"/>
  <c r="I2907" i="3"/>
  <c r="J8210" i="3"/>
  <c r="K8210" i="3" s="1"/>
  <c r="I8210" i="3"/>
  <c r="J13113" i="3"/>
  <c r="K13113" i="3" s="1"/>
  <c r="I13113" i="3"/>
  <c r="J1900" i="3"/>
  <c r="K1900" i="3" s="1"/>
  <c r="I1900" i="3"/>
  <c r="J9878" i="3"/>
  <c r="K9878" i="3" s="1"/>
  <c r="I9878" i="3"/>
  <c r="J19550" i="3"/>
  <c r="K19550" i="3" s="1"/>
  <c r="J17075" i="3"/>
  <c r="K17075" i="3" s="1"/>
  <c r="I17075" i="3"/>
  <c r="J9011" i="3"/>
  <c r="K9011" i="3" s="1"/>
  <c r="I9011" i="3"/>
  <c r="J20848" i="3"/>
  <c r="K20848" i="3" s="1"/>
  <c r="I20848" i="3"/>
  <c r="J15427" i="3"/>
  <c r="K15427" i="3" s="1"/>
  <c r="I15427" i="3"/>
  <c r="I12423" i="3"/>
  <c r="J12423" i="3"/>
  <c r="K12423" i="3" s="1"/>
  <c r="J86" i="3"/>
  <c r="K86" i="3" s="1"/>
  <c r="I86" i="3"/>
  <c r="J14518" i="3"/>
  <c r="K14518" i="3" s="1"/>
  <c r="I14518" i="3"/>
  <c r="J11773" i="3"/>
  <c r="K11773" i="3" s="1"/>
  <c r="I11773" i="3"/>
  <c r="J2905" i="3"/>
  <c r="K2905" i="3" s="1"/>
  <c r="I2905" i="3"/>
  <c r="J12966" i="3"/>
  <c r="K12966" i="3" s="1"/>
  <c r="I12966" i="3"/>
  <c r="J18092" i="3"/>
  <c r="K18092" i="3" s="1"/>
  <c r="I18092" i="3"/>
  <c r="J6517" i="3"/>
  <c r="K6517" i="3" s="1"/>
  <c r="J9880" i="3"/>
  <c r="K9880" i="3" s="1"/>
  <c r="I9880" i="3"/>
  <c r="J12457" i="3"/>
  <c r="K12457" i="3" s="1"/>
  <c r="I12457" i="3"/>
  <c r="J3078" i="3"/>
  <c r="K3078" i="3" s="1"/>
  <c r="J12201" i="3"/>
  <c r="K12201" i="3" s="1"/>
  <c r="I12201" i="3"/>
  <c r="J17114" i="3"/>
  <c r="K17114" i="3" s="1"/>
  <c r="J395" i="3"/>
  <c r="K395" i="3" s="1"/>
  <c r="J7249" i="3"/>
  <c r="K7249" i="3" s="1"/>
  <c r="I7249" i="3"/>
  <c r="J6636" i="3"/>
  <c r="K6636" i="3" s="1"/>
  <c r="I6636" i="3"/>
  <c r="J20287" i="3"/>
  <c r="K20287" i="3" s="1"/>
  <c r="J9956" i="3"/>
  <c r="K9956" i="3" s="1"/>
  <c r="I9956" i="3"/>
  <c r="J19760" i="3"/>
  <c r="K19760" i="3" s="1"/>
  <c r="I19760" i="3"/>
  <c r="J16597" i="3"/>
  <c r="K16597" i="3" s="1"/>
  <c r="J13519" i="3"/>
  <c r="K13519" i="3" s="1"/>
  <c r="I13519" i="3"/>
  <c r="J17196" i="3"/>
  <c r="K17196" i="3" s="1"/>
  <c r="I17196" i="3"/>
  <c r="J2947" i="3"/>
  <c r="K2947" i="3" s="1"/>
  <c r="I2947" i="3"/>
  <c r="J13852" i="3"/>
  <c r="K13852" i="3" s="1"/>
  <c r="J17937" i="3"/>
  <c r="K17937" i="3" s="1"/>
  <c r="I17937" i="3"/>
  <c r="J8016" i="3"/>
  <c r="K8016" i="3" s="1"/>
  <c r="I8016" i="3"/>
  <c r="J15191" i="3"/>
  <c r="K15191" i="3" s="1"/>
  <c r="I15191" i="3"/>
  <c r="J15534" i="3"/>
  <c r="K15534" i="3" s="1"/>
  <c r="I15534" i="3"/>
  <c r="J3056" i="3"/>
  <c r="K3056" i="3" s="1"/>
  <c r="I3056" i="3"/>
  <c r="J18516" i="3"/>
  <c r="K18516" i="3" s="1"/>
  <c r="J5433" i="3"/>
  <c r="K5433" i="3" s="1"/>
  <c r="I5433" i="3"/>
  <c r="J15099" i="3"/>
  <c r="K15099" i="3" s="1"/>
  <c r="I15099" i="3"/>
  <c r="J13218" i="3"/>
  <c r="K13218" i="3" s="1"/>
  <c r="I13218" i="3"/>
  <c r="J12484" i="3"/>
  <c r="K12484" i="3" s="1"/>
  <c r="I12484" i="3"/>
  <c r="J2772" i="3"/>
  <c r="K2772" i="3" s="1"/>
  <c r="I2772" i="3"/>
  <c r="J17185" i="3"/>
  <c r="K17185" i="3" s="1"/>
  <c r="J1734" i="3"/>
  <c r="K1734" i="3" s="1"/>
  <c r="I1734" i="3"/>
  <c r="J13735" i="3"/>
  <c r="K13735" i="3" s="1"/>
  <c r="I13735" i="3"/>
  <c r="J2390" i="3"/>
  <c r="K2390" i="3" s="1"/>
  <c r="I2390" i="3"/>
  <c r="J9717" i="3"/>
  <c r="K9717" i="3" s="1"/>
  <c r="I9717" i="3"/>
  <c r="J4783" i="3"/>
  <c r="K4783" i="3" s="1"/>
  <c r="I4783" i="3"/>
  <c r="J13205" i="3"/>
  <c r="K13205" i="3" s="1"/>
  <c r="J9550" i="3"/>
  <c r="K9550" i="3" s="1"/>
  <c r="I9550" i="3"/>
  <c r="J12162" i="3"/>
  <c r="K12162" i="3" s="1"/>
  <c r="I12162" i="3"/>
  <c r="J7211" i="3"/>
  <c r="K7211" i="3" s="1"/>
  <c r="I7211" i="3"/>
  <c r="J10131" i="3"/>
  <c r="K10131" i="3" s="1"/>
  <c r="J8667" i="3"/>
  <c r="K8667" i="3" s="1"/>
  <c r="I8667" i="3"/>
  <c r="J1755" i="3"/>
  <c r="K1755" i="3" s="1"/>
  <c r="I1755" i="3"/>
  <c r="J726" i="3"/>
  <c r="K726" i="3" s="1"/>
  <c r="J4055" i="3"/>
  <c r="K4055" i="3" s="1"/>
  <c r="I4055" i="3"/>
  <c r="J19802" i="3"/>
  <c r="K19802" i="3" s="1"/>
  <c r="I19802" i="3"/>
  <c r="J2981" i="3"/>
  <c r="K2981" i="3" s="1"/>
  <c r="J5913" i="3"/>
  <c r="K5913" i="3" s="1"/>
  <c r="J18524" i="3"/>
  <c r="K18524" i="3" s="1"/>
  <c r="I18524" i="3"/>
  <c r="J16738" i="3"/>
  <c r="K16738" i="3" s="1"/>
  <c r="J13487" i="3"/>
  <c r="K13487" i="3" s="1"/>
  <c r="I13487" i="3"/>
  <c r="J21345" i="3"/>
  <c r="K21345" i="3" s="1"/>
  <c r="I21345" i="3"/>
  <c r="J15745" i="3"/>
  <c r="K15745" i="3" s="1"/>
  <c r="I15745" i="3"/>
  <c r="J18628" i="3"/>
  <c r="K18628" i="3" s="1"/>
  <c r="J12668" i="3"/>
  <c r="K12668" i="3" s="1"/>
  <c r="I12668" i="3"/>
  <c r="J12145" i="3"/>
  <c r="K12145" i="3" s="1"/>
  <c r="J11804" i="3"/>
  <c r="K11804" i="3" s="1"/>
  <c r="I11804" i="3"/>
  <c r="J15028" i="3"/>
  <c r="K15028" i="3" s="1"/>
  <c r="I15028" i="3"/>
  <c r="J16182" i="3"/>
  <c r="K16182" i="3" s="1"/>
  <c r="I16182" i="3"/>
  <c r="J9316" i="3"/>
  <c r="K9316" i="3" s="1"/>
  <c r="I9316" i="3"/>
  <c r="J19672" i="3"/>
  <c r="K19672" i="3" s="1"/>
  <c r="J11292" i="3"/>
  <c r="K11292" i="3" s="1"/>
  <c r="I11292" i="3"/>
  <c r="J11336" i="3"/>
  <c r="K11336" i="3" s="1"/>
  <c r="I11336" i="3"/>
  <c r="J9866" i="3"/>
  <c r="K9866" i="3" s="1"/>
  <c r="J6472" i="3"/>
  <c r="K6472" i="3" s="1"/>
  <c r="I6472" i="3"/>
  <c r="J5401" i="3"/>
  <c r="K5401" i="3" s="1"/>
  <c r="I5401" i="3"/>
  <c r="J5903" i="3"/>
  <c r="K5903" i="3" s="1"/>
  <c r="I5903" i="3"/>
  <c r="J5510" i="3"/>
  <c r="K5510" i="3" s="1"/>
  <c r="I5510" i="3"/>
  <c r="J12646" i="3"/>
  <c r="K12646" i="3" s="1"/>
  <c r="I12646" i="3"/>
  <c r="J16893" i="3"/>
  <c r="K16893" i="3" s="1"/>
  <c r="J17150" i="3"/>
  <c r="K17150" i="3" s="1"/>
  <c r="I17150" i="3"/>
  <c r="J5544" i="3"/>
  <c r="K5544" i="3" s="1"/>
  <c r="I11848" i="3"/>
  <c r="J11848" i="3"/>
  <c r="K11848" i="3" s="1"/>
  <c r="J17325" i="3"/>
  <c r="K17325" i="3" s="1"/>
  <c r="I17325" i="3"/>
  <c r="J2667" i="3"/>
  <c r="K2667" i="3" s="1"/>
  <c r="I2667" i="3"/>
  <c r="J14421" i="3"/>
  <c r="K14421" i="3" s="1"/>
  <c r="J10638" i="3"/>
  <c r="K10638" i="3" s="1"/>
  <c r="I10638" i="3"/>
  <c r="J499" i="3"/>
  <c r="K499" i="3" s="1"/>
  <c r="I499" i="3"/>
  <c r="J16572" i="3"/>
  <c r="K16572" i="3" s="1"/>
  <c r="J8126" i="3"/>
  <c r="K8126" i="3" s="1"/>
  <c r="I8126" i="3"/>
  <c r="J189" i="3"/>
  <c r="K189" i="3" s="1"/>
  <c r="I189" i="3"/>
  <c r="J3141" i="3"/>
  <c r="K3141" i="3" s="1"/>
  <c r="I3141" i="3"/>
  <c r="J17465" i="3"/>
  <c r="K17465" i="3" s="1"/>
  <c r="I17465" i="3"/>
  <c r="I3357" i="3"/>
  <c r="J3357" i="3"/>
  <c r="K3357" i="3" s="1"/>
  <c r="J7415" i="3"/>
  <c r="K7415" i="3" s="1"/>
  <c r="I7415" i="3"/>
  <c r="J9326" i="3"/>
  <c r="K9326" i="3" s="1"/>
  <c r="I9326" i="3"/>
  <c r="J21071" i="3"/>
  <c r="K21071" i="3" s="1"/>
  <c r="I21071" i="3"/>
  <c r="J5623" i="3"/>
  <c r="K5623" i="3" s="1"/>
  <c r="J6613" i="3"/>
  <c r="K6613" i="3" s="1"/>
  <c r="I6613" i="3"/>
  <c r="J17515" i="3"/>
  <c r="K17515" i="3" s="1"/>
  <c r="I17515" i="3"/>
  <c r="J17446" i="3"/>
  <c r="K17446" i="3" s="1"/>
  <c r="J6479" i="3"/>
  <c r="K6479" i="3" s="1"/>
  <c r="I6479" i="3"/>
  <c r="J14645" i="3"/>
  <c r="K14645" i="3" s="1"/>
  <c r="I14645" i="3"/>
  <c r="J12296" i="3"/>
  <c r="K12296" i="3" s="1"/>
  <c r="I12296" i="3"/>
  <c r="J4611" i="3"/>
  <c r="K4611" i="3" s="1"/>
  <c r="J6331" i="3"/>
  <c r="K6331" i="3" s="1"/>
  <c r="I6331" i="3"/>
  <c r="J12992" i="3"/>
  <c r="K12992" i="3" s="1"/>
  <c r="I12992" i="3"/>
  <c r="J18226" i="3"/>
  <c r="K18226" i="3" s="1"/>
  <c r="J3721" i="3"/>
  <c r="K3721" i="3" s="1"/>
  <c r="I3721" i="3"/>
  <c r="J18776" i="3"/>
  <c r="K18776" i="3" s="1"/>
  <c r="I18776" i="3"/>
  <c r="J18871" i="3"/>
  <c r="K18871" i="3" s="1"/>
  <c r="J602" i="3"/>
  <c r="K602" i="3" s="1"/>
  <c r="I602" i="3"/>
  <c r="J556" i="3"/>
  <c r="K556" i="3" s="1"/>
  <c r="I556" i="3"/>
  <c r="J14402" i="3"/>
  <c r="K14402" i="3" s="1"/>
  <c r="I14402" i="3"/>
  <c r="J397" i="3"/>
  <c r="K397" i="3" s="1"/>
  <c r="I397" i="3"/>
  <c r="J16273" i="3"/>
  <c r="K16273" i="3" s="1"/>
  <c r="I16273" i="3"/>
  <c r="J15911" i="3"/>
  <c r="K15911" i="3" s="1"/>
  <c r="J21185" i="3"/>
  <c r="K21185" i="3" s="1"/>
  <c r="J18851" i="3"/>
  <c r="K18851" i="3" s="1"/>
  <c r="J10735" i="3"/>
  <c r="K10735" i="3" s="1"/>
  <c r="I10735" i="3"/>
  <c r="I1796" i="3"/>
  <c r="J1796" i="3"/>
  <c r="K1796" i="3" s="1"/>
  <c r="J2747" i="3"/>
  <c r="K2747" i="3" s="1"/>
  <c r="I2747" i="3"/>
  <c r="I17458" i="3"/>
  <c r="J17458" i="3"/>
  <c r="K17458" i="3" s="1"/>
  <c r="J13259" i="3"/>
  <c r="K13259" i="3" s="1"/>
  <c r="I13259" i="3"/>
  <c r="J825" i="3"/>
  <c r="K825" i="3" s="1"/>
  <c r="I825" i="3"/>
  <c r="J15092" i="3"/>
  <c r="K15092" i="3" s="1"/>
  <c r="I15092" i="3"/>
  <c r="J4869" i="3"/>
  <c r="K4869" i="3" s="1"/>
  <c r="J13127" i="3"/>
  <c r="K13127" i="3" s="1"/>
  <c r="I13127" i="3"/>
  <c r="J10752" i="3"/>
  <c r="K10752" i="3" s="1"/>
  <c r="I10752" i="3"/>
  <c r="J12711" i="3"/>
  <c r="K12711" i="3" s="1"/>
  <c r="I12711" i="3"/>
  <c r="I13012" i="3"/>
  <c r="J13012" i="3"/>
  <c r="K13012" i="3" s="1"/>
  <c r="J17641" i="3"/>
  <c r="K17641" i="3" s="1"/>
  <c r="I17641" i="3"/>
  <c r="J6790" i="3"/>
  <c r="K6790" i="3" s="1"/>
  <c r="I6790" i="3"/>
  <c r="J21276" i="3"/>
  <c r="K21276" i="3" s="1"/>
  <c r="I21276" i="3"/>
  <c r="J15413" i="3"/>
  <c r="K15413" i="3" s="1"/>
  <c r="I15413" i="3"/>
  <c r="J8765" i="3"/>
  <c r="K8765" i="3" s="1"/>
  <c r="I8765" i="3"/>
  <c r="J6027" i="3"/>
  <c r="K6027" i="3" s="1"/>
  <c r="I6027" i="3"/>
  <c r="J3216" i="3"/>
  <c r="K3216" i="3" s="1"/>
  <c r="I3216" i="3"/>
  <c r="J19476" i="3"/>
  <c r="K19476" i="3" s="1"/>
  <c r="J20970" i="3"/>
  <c r="K20970" i="3" s="1"/>
  <c r="I20970" i="3"/>
  <c r="J14025" i="3"/>
  <c r="K14025" i="3" s="1"/>
  <c r="J20815" i="3"/>
  <c r="K20815" i="3" s="1"/>
  <c r="J6682" i="3"/>
  <c r="K6682" i="3" s="1"/>
  <c r="J14884" i="3"/>
  <c r="K14884" i="3" s="1"/>
  <c r="I14884" i="3"/>
  <c r="J9046" i="3"/>
  <c r="K9046" i="3" s="1"/>
  <c r="I9046" i="3"/>
  <c r="J3009" i="3"/>
  <c r="K3009" i="3" s="1"/>
  <c r="I3009" i="3"/>
  <c r="J472" i="3"/>
  <c r="K472" i="3" s="1"/>
  <c r="I472" i="3"/>
  <c r="J7554" i="3"/>
  <c r="K7554" i="3" s="1"/>
  <c r="I7554" i="3"/>
  <c r="J16917" i="3"/>
  <c r="K16917" i="3" s="1"/>
  <c r="I16917" i="3"/>
  <c r="J21348" i="3"/>
  <c r="K21348" i="3" s="1"/>
  <c r="I21348" i="3"/>
  <c r="J13941" i="3"/>
  <c r="K13941" i="3" s="1"/>
  <c r="I13941" i="3"/>
  <c r="J15853" i="3"/>
  <c r="K15853" i="3" s="1"/>
  <c r="J4900" i="3"/>
  <c r="K4900" i="3" s="1"/>
  <c r="I4900" i="3"/>
  <c r="J15326" i="3"/>
  <c r="K15326" i="3" s="1"/>
  <c r="I15326" i="3"/>
  <c r="J369" i="3"/>
  <c r="K369" i="3" s="1"/>
  <c r="I369" i="3"/>
  <c r="J131" i="3"/>
  <c r="K131" i="3" s="1"/>
  <c r="I131" i="3"/>
  <c r="J15433" i="3"/>
  <c r="K15433" i="3" s="1"/>
  <c r="I15433" i="3"/>
  <c r="J4462" i="3"/>
  <c r="K4462" i="3" s="1"/>
  <c r="I4462" i="3"/>
  <c r="J16941" i="3"/>
  <c r="K16941" i="3" s="1"/>
  <c r="I16941" i="3"/>
  <c r="J3311" i="3"/>
  <c r="K3311" i="3" s="1"/>
  <c r="I3311" i="3"/>
  <c r="J20923" i="3"/>
  <c r="K20923" i="3" s="1"/>
  <c r="I20923" i="3"/>
  <c r="J3775" i="3"/>
  <c r="K3775" i="3" s="1"/>
  <c r="I3775" i="3"/>
  <c r="J16472" i="3"/>
  <c r="K16472" i="3" s="1"/>
  <c r="J11756" i="3"/>
  <c r="K11756" i="3" s="1"/>
  <c r="I11756" i="3"/>
  <c r="J16034" i="3"/>
  <c r="K16034" i="3" s="1"/>
  <c r="I16034" i="3"/>
  <c r="J13456" i="3"/>
  <c r="K13456" i="3" s="1"/>
  <c r="I13456" i="3"/>
  <c r="J6127" i="3"/>
  <c r="K6127" i="3" s="1"/>
  <c r="I6127" i="3"/>
  <c r="J2489" i="3"/>
  <c r="K2489" i="3" s="1"/>
  <c r="I2489" i="3"/>
  <c r="J12501" i="3"/>
  <c r="K12501" i="3" s="1"/>
  <c r="J13538" i="3"/>
  <c r="K13538" i="3" s="1"/>
  <c r="J1845" i="3"/>
  <c r="K1845" i="3" s="1"/>
  <c r="J13632" i="3"/>
  <c r="K13632" i="3" s="1"/>
  <c r="I13632" i="3"/>
  <c r="J10301" i="3"/>
  <c r="K10301" i="3" s="1"/>
  <c r="I10301" i="3"/>
  <c r="J20627" i="3"/>
  <c r="K20627" i="3" s="1"/>
  <c r="J20005" i="3"/>
  <c r="K20005" i="3" s="1"/>
  <c r="J4517" i="3"/>
  <c r="K4517" i="3" s="1"/>
  <c r="I4517" i="3"/>
  <c r="J10621" i="3"/>
  <c r="K10621" i="3" s="1"/>
  <c r="I10621" i="3"/>
  <c r="J15527" i="3"/>
  <c r="K15527" i="3" s="1"/>
  <c r="I15527" i="3"/>
  <c r="J2709" i="3"/>
  <c r="K2709" i="3" s="1"/>
  <c r="I2709" i="3"/>
  <c r="J10957" i="3"/>
  <c r="K10957" i="3" s="1"/>
  <c r="I10957" i="3"/>
  <c r="J16095" i="3"/>
  <c r="K16095" i="3" s="1"/>
  <c r="I16095" i="3"/>
  <c r="J8814" i="3"/>
  <c r="K8814" i="3" s="1"/>
  <c r="I8814" i="3"/>
  <c r="J1907" i="3"/>
  <c r="K1907" i="3" s="1"/>
  <c r="J13079" i="3"/>
  <c r="K13079" i="3" s="1"/>
  <c r="I13079" i="3"/>
  <c r="J19091" i="3"/>
  <c r="K19091" i="3" s="1"/>
  <c r="I19091" i="3"/>
  <c r="J1016" i="3"/>
  <c r="K1016" i="3" s="1"/>
  <c r="I1016" i="3"/>
  <c r="J12219" i="3"/>
  <c r="K12219" i="3" s="1"/>
  <c r="I12219" i="3"/>
  <c r="I9541" i="3"/>
  <c r="J9541" i="3"/>
  <c r="K9541" i="3" s="1"/>
  <c r="J2892" i="3"/>
  <c r="K2892" i="3" s="1"/>
  <c r="I2892" i="3"/>
  <c r="J18178" i="3"/>
  <c r="K18178" i="3" s="1"/>
  <c r="J6707" i="3"/>
  <c r="K6707" i="3" s="1"/>
  <c r="I6707" i="3"/>
  <c r="J8264" i="3"/>
  <c r="K8264" i="3" s="1"/>
  <c r="I8264" i="3"/>
  <c r="J17543" i="3"/>
  <c r="K17543" i="3" s="1"/>
  <c r="I17543" i="3"/>
  <c r="J14408" i="3"/>
  <c r="K14408" i="3" s="1"/>
  <c r="I14408" i="3"/>
  <c r="J14275" i="3"/>
  <c r="K14275" i="3" s="1"/>
  <c r="I14275" i="3"/>
  <c r="J14651" i="3"/>
  <c r="K14651" i="3" s="1"/>
  <c r="I14651" i="3"/>
  <c r="J9846" i="3"/>
  <c r="K9846" i="3" s="1"/>
  <c r="I9846" i="3"/>
  <c r="J18190" i="3"/>
  <c r="K18190" i="3" s="1"/>
  <c r="I18190" i="3"/>
  <c r="J11892" i="3"/>
  <c r="K11892" i="3" s="1"/>
  <c r="J10397" i="3"/>
  <c r="K10397" i="3" s="1"/>
  <c r="I10397" i="3"/>
  <c r="J2531" i="3"/>
  <c r="K2531" i="3" s="1"/>
  <c r="I2531" i="3"/>
  <c r="J1842" i="3"/>
  <c r="K1842" i="3" s="1"/>
  <c r="I1842" i="3"/>
  <c r="J19439" i="3"/>
  <c r="K19439" i="3" s="1"/>
  <c r="J20801" i="3"/>
  <c r="K20801" i="3" s="1"/>
  <c r="J16383" i="3"/>
  <c r="K16383" i="3" s="1"/>
  <c r="I16383" i="3"/>
  <c r="J14620" i="3"/>
  <c r="K14620" i="3" s="1"/>
  <c r="J16317" i="3"/>
  <c r="K16317" i="3" s="1"/>
  <c r="I16317" i="3"/>
  <c r="I15017" i="3"/>
  <c r="J15017" i="3"/>
  <c r="K15017" i="3" s="1"/>
  <c r="J15387" i="3"/>
  <c r="K15387" i="3" s="1"/>
  <c r="I15387" i="3"/>
  <c r="J21384" i="3"/>
  <c r="K21384" i="3" s="1"/>
  <c r="I21384" i="3"/>
  <c r="J7378" i="3"/>
  <c r="K7378" i="3" s="1"/>
  <c r="I7378" i="3"/>
  <c r="J1912" i="3"/>
  <c r="K1912" i="3" s="1"/>
  <c r="I1912" i="3"/>
  <c r="J7233" i="3"/>
  <c r="K7233" i="3" s="1"/>
  <c r="I7233" i="3"/>
  <c r="J16665" i="3"/>
  <c r="K16665" i="3" s="1"/>
  <c r="J3835" i="3"/>
  <c r="K3835" i="3" s="1"/>
  <c r="I3835" i="3"/>
  <c r="J5315" i="3"/>
  <c r="K5315" i="3" s="1"/>
  <c r="I5315" i="3"/>
  <c r="J2228" i="3"/>
  <c r="K2228" i="3" s="1"/>
  <c r="I2228" i="3"/>
  <c r="J3708" i="3"/>
  <c r="K3708" i="3" s="1"/>
  <c r="I3708" i="3"/>
  <c r="J7566" i="3"/>
  <c r="K7566" i="3" s="1"/>
  <c r="J12368" i="3"/>
  <c r="K12368" i="3" s="1"/>
  <c r="I12368" i="3"/>
  <c r="J9817" i="3"/>
  <c r="K9817" i="3" s="1"/>
  <c r="I9817" i="3"/>
  <c r="J19912" i="3"/>
  <c r="K19912" i="3" s="1"/>
  <c r="I19912" i="3"/>
  <c r="J6929" i="3"/>
  <c r="K6929" i="3" s="1"/>
  <c r="I6929" i="3"/>
  <c r="J1025" i="3"/>
  <c r="K1025" i="3" s="1"/>
  <c r="I1025" i="3"/>
  <c r="J18163" i="3"/>
  <c r="K18163" i="3" s="1"/>
  <c r="I18163" i="3"/>
  <c r="J19077" i="3"/>
  <c r="K19077" i="3" s="1"/>
  <c r="J652" i="3"/>
  <c r="K652" i="3" s="1"/>
  <c r="I652" i="3"/>
  <c r="J13320" i="3"/>
  <c r="K13320" i="3" s="1"/>
  <c r="I13320" i="3"/>
  <c r="J894" i="3"/>
  <c r="K894" i="3" s="1"/>
  <c r="I894" i="3"/>
  <c r="J12227" i="3"/>
  <c r="K12227" i="3" s="1"/>
  <c r="J2876" i="3"/>
  <c r="K2876" i="3" s="1"/>
  <c r="I2876" i="3"/>
  <c r="J19441" i="3"/>
  <c r="K19441" i="3" s="1"/>
  <c r="I19441" i="3"/>
  <c r="J12706" i="3"/>
  <c r="K12706" i="3" s="1"/>
  <c r="I12706" i="3"/>
  <c r="J20777" i="3"/>
  <c r="K20777" i="3" s="1"/>
  <c r="I20777" i="3"/>
  <c r="J7595" i="3"/>
  <c r="K7595" i="3" s="1"/>
  <c r="I7595" i="3"/>
  <c r="I6326" i="3"/>
  <c r="J6326" i="3"/>
  <c r="K6326" i="3" s="1"/>
  <c r="J9478" i="3"/>
  <c r="K9478" i="3" s="1"/>
  <c r="I9478" i="3"/>
  <c r="J13719" i="3"/>
  <c r="K13719" i="3" s="1"/>
  <c r="I13719" i="3"/>
  <c r="J11092" i="3"/>
  <c r="K11092" i="3" s="1"/>
  <c r="I11092" i="3"/>
  <c r="J13924" i="3"/>
  <c r="K13924" i="3" s="1"/>
  <c r="I13924" i="3"/>
  <c r="J3385" i="3"/>
  <c r="K3385" i="3" s="1"/>
  <c r="I3385" i="3"/>
  <c r="I3696" i="3"/>
  <c r="J3696" i="3"/>
  <c r="K3696" i="3" s="1"/>
  <c r="J11397" i="3"/>
  <c r="K11397" i="3" s="1"/>
  <c r="I11397" i="3"/>
  <c r="J8418" i="3"/>
  <c r="K8418" i="3" s="1"/>
  <c r="I8418" i="3"/>
  <c r="J2832" i="3"/>
  <c r="K2832" i="3" s="1"/>
  <c r="J19604" i="3"/>
  <c r="K19604" i="3" s="1"/>
  <c r="I19604" i="3"/>
  <c r="J18593" i="3"/>
  <c r="K18593" i="3" s="1"/>
  <c r="J20103" i="3"/>
  <c r="K20103" i="3" s="1"/>
  <c r="I20103" i="3"/>
  <c r="J10122" i="3"/>
  <c r="K10122" i="3" s="1"/>
  <c r="I10122" i="3"/>
  <c r="J21212" i="3"/>
  <c r="K21212" i="3" s="1"/>
  <c r="J5263" i="3"/>
  <c r="K5263" i="3" s="1"/>
  <c r="I5263" i="3"/>
  <c r="J14742" i="3"/>
  <c r="K14742" i="3" s="1"/>
  <c r="I14742" i="3"/>
  <c r="J16172" i="3"/>
  <c r="K16172" i="3" s="1"/>
  <c r="I16172" i="3"/>
  <c r="I21182" i="3"/>
  <c r="J21182" i="3"/>
  <c r="K21182" i="3" s="1"/>
  <c r="J8121" i="3"/>
  <c r="K8121" i="3" s="1"/>
  <c r="I8121" i="3"/>
  <c r="J17692" i="3"/>
  <c r="K17692" i="3" s="1"/>
  <c r="J13583" i="3"/>
  <c r="K13583" i="3" s="1"/>
  <c r="I13583" i="3"/>
  <c r="J11942" i="3"/>
  <c r="K11942" i="3" s="1"/>
  <c r="I11942" i="3"/>
  <c r="J14221" i="3"/>
  <c r="K14221" i="3" s="1"/>
  <c r="I14221" i="3"/>
  <c r="J7738" i="3"/>
  <c r="K7738" i="3" s="1"/>
  <c r="I7738" i="3"/>
  <c r="J12439" i="3"/>
  <c r="K12439" i="3" s="1"/>
  <c r="I12439" i="3"/>
  <c r="J132" i="3"/>
  <c r="K132" i="3" s="1"/>
  <c r="I132" i="3"/>
  <c r="J3408" i="3"/>
  <c r="K3408" i="3" s="1"/>
  <c r="I3408" i="3"/>
  <c r="J9748" i="3"/>
  <c r="K9748" i="3" s="1"/>
  <c r="I9748" i="3"/>
  <c r="J6859" i="3"/>
  <c r="K6859" i="3" s="1"/>
  <c r="I6859" i="3"/>
  <c r="J19322" i="3"/>
  <c r="K19322" i="3" s="1"/>
  <c r="I19322" i="3"/>
  <c r="J3312" i="3"/>
  <c r="K3312" i="3" s="1"/>
  <c r="I3312" i="3"/>
  <c r="J19426" i="3"/>
  <c r="K19426" i="3" s="1"/>
  <c r="I19426" i="3"/>
  <c r="J13871" i="3"/>
  <c r="K13871" i="3" s="1"/>
  <c r="I13871" i="3"/>
  <c r="J9608" i="3"/>
  <c r="K9608" i="3" s="1"/>
  <c r="I9608" i="3"/>
  <c r="J17661" i="3"/>
  <c r="K17661" i="3" s="1"/>
  <c r="J1973" i="3"/>
  <c r="K1973" i="3" s="1"/>
  <c r="I1973" i="3"/>
  <c r="J7037" i="3"/>
  <c r="K7037" i="3" s="1"/>
  <c r="I7037" i="3"/>
  <c r="J6023" i="3"/>
  <c r="K6023" i="3" s="1"/>
  <c r="I6023" i="3"/>
  <c r="J21278" i="3"/>
  <c r="K21278" i="3" s="1"/>
  <c r="J18991" i="3"/>
  <c r="K18991" i="3" s="1"/>
  <c r="I18991" i="3"/>
  <c r="I12313" i="3"/>
  <c r="J12313" i="3"/>
  <c r="K12313" i="3" s="1"/>
  <c r="J18080" i="3"/>
  <c r="K18080" i="3" s="1"/>
  <c r="I18080" i="3"/>
  <c r="J12511" i="3"/>
  <c r="K12511" i="3" s="1"/>
  <c r="I12511" i="3"/>
  <c r="I9178" i="3"/>
  <c r="J9178" i="3"/>
  <c r="K9178" i="3" s="1"/>
  <c r="J15897" i="3"/>
  <c r="K15897" i="3" s="1"/>
  <c r="I15897" i="3"/>
  <c r="J5324" i="3"/>
  <c r="K5324" i="3" s="1"/>
  <c r="I5324" i="3"/>
  <c r="J14496" i="3"/>
  <c r="K14496" i="3" s="1"/>
  <c r="J8948" i="3"/>
  <c r="K8948" i="3" s="1"/>
  <c r="I8948" i="3"/>
  <c r="J13831" i="3"/>
  <c r="K13831" i="3" s="1"/>
  <c r="I13831" i="3"/>
  <c r="J20437" i="3"/>
  <c r="K20437" i="3" s="1"/>
  <c r="J21028" i="3"/>
  <c r="K21028" i="3" s="1"/>
  <c r="I21028" i="3"/>
  <c r="J20061" i="3"/>
  <c r="K20061" i="3" s="1"/>
  <c r="I20061" i="3"/>
  <c r="J11075" i="3"/>
  <c r="K11075" i="3" s="1"/>
  <c r="I11075" i="3"/>
  <c r="J5904" i="3"/>
  <c r="K5904" i="3" s="1"/>
  <c r="I5904" i="3"/>
  <c r="J18441" i="3"/>
  <c r="K18441" i="3" s="1"/>
  <c r="J1931" i="3"/>
  <c r="K1931" i="3" s="1"/>
  <c r="I1931" i="3"/>
  <c r="J533" i="3"/>
  <c r="K533" i="3" s="1"/>
  <c r="J5410" i="3"/>
  <c r="K5410" i="3" s="1"/>
  <c r="I5410" i="3"/>
  <c r="J14945" i="3"/>
  <c r="K14945" i="3" s="1"/>
  <c r="J6062" i="3"/>
  <c r="K6062" i="3" s="1"/>
  <c r="I6062" i="3"/>
  <c r="J18600" i="3"/>
  <c r="K18600" i="3" s="1"/>
  <c r="J11779" i="3"/>
  <c r="K11779" i="3" s="1"/>
  <c r="I11779" i="3"/>
  <c r="I8603" i="3"/>
  <c r="J8603" i="3"/>
  <c r="K8603" i="3" s="1"/>
  <c r="J12842" i="3"/>
  <c r="K12842" i="3" s="1"/>
  <c r="I12842" i="3"/>
  <c r="J18437" i="3"/>
  <c r="K18437" i="3" s="1"/>
  <c r="I18437" i="3"/>
  <c r="J19525" i="3"/>
  <c r="K19525" i="3" s="1"/>
  <c r="J15251" i="3"/>
  <c r="K15251" i="3" s="1"/>
  <c r="I15251" i="3"/>
  <c r="J7334" i="3"/>
  <c r="K7334" i="3" s="1"/>
  <c r="I7334" i="3"/>
  <c r="J18069" i="3"/>
  <c r="K18069" i="3" s="1"/>
  <c r="I18069" i="3"/>
  <c r="J15299" i="3"/>
  <c r="K15299" i="3" s="1"/>
  <c r="J21041" i="3"/>
  <c r="K21041" i="3" s="1"/>
  <c r="J19386" i="3"/>
  <c r="K19386" i="3" s="1"/>
  <c r="I19386" i="3"/>
  <c r="J18842" i="3"/>
  <c r="K18842" i="3" s="1"/>
  <c r="I18842" i="3"/>
  <c r="J6864" i="3"/>
  <c r="K6864" i="3" s="1"/>
  <c r="J213" i="3"/>
  <c r="K213" i="3" s="1"/>
  <c r="I213" i="3"/>
  <c r="J6701" i="3"/>
  <c r="K6701" i="3" s="1"/>
  <c r="I6701" i="3"/>
  <c r="J11179" i="3"/>
  <c r="K11179" i="3" s="1"/>
  <c r="I11179" i="3"/>
  <c r="J20416" i="3"/>
  <c r="K20416" i="3" s="1"/>
  <c r="I20416" i="3"/>
  <c r="J20175" i="3"/>
  <c r="K20175" i="3" s="1"/>
  <c r="J8556" i="3"/>
  <c r="K8556" i="3" s="1"/>
  <c r="I8556" i="3"/>
  <c r="J5151" i="3"/>
  <c r="K5151" i="3" s="1"/>
  <c r="I5151" i="3"/>
  <c r="J1956" i="3"/>
  <c r="K1956" i="3" s="1"/>
  <c r="I1956" i="3"/>
  <c r="J8086" i="3"/>
  <c r="K8086" i="3" s="1"/>
  <c r="I8086" i="3"/>
  <c r="J13187" i="3"/>
  <c r="K13187" i="3" s="1"/>
  <c r="J17033" i="3"/>
  <c r="K17033" i="3" s="1"/>
  <c r="J1404" i="3"/>
  <c r="K1404" i="3" s="1"/>
  <c r="I1404" i="3"/>
  <c r="J3707" i="3"/>
  <c r="K3707" i="3" s="1"/>
  <c r="I3707" i="3"/>
  <c r="J15047" i="3"/>
  <c r="K15047" i="3" s="1"/>
  <c r="I15047" i="3"/>
  <c r="J9183" i="3"/>
  <c r="K9183" i="3" s="1"/>
  <c r="I9183" i="3"/>
  <c r="J3616" i="3"/>
  <c r="K3616" i="3" s="1"/>
  <c r="I3616" i="3"/>
  <c r="J7556" i="3"/>
  <c r="K7556" i="3" s="1"/>
  <c r="J839" i="3"/>
  <c r="K839" i="3" s="1"/>
  <c r="I839" i="3"/>
  <c r="J19610" i="3"/>
  <c r="K19610" i="3" s="1"/>
  <c r="I19610" i="3"/>
  <c r="J1561" i="3"/>
  <c r="K1561" i="3" s="1"/>
  <c r="I1561" i="3"/>
  <c r="J12567" i="3"/>
  <c r="K12567" i="3" s="1"/>
  <c r="I12567" i="3"/>
  <c r="J16420" i="3"/>
  <c r="K16420" i="3" s="1"/>
  <c r="I16420" i="3"/>
  <c r="J21320" i="3"/>
  <c r="K21320" i="3" s="1"/>
  <c r="J19284" i="3"/>
  <c r="K19284" i="3" s="1"/>
  <c r="J9585" i="3"/>
  <c r="K9585" i="3" s="1"/>
  <c r="J12556" i="3"/>
  <c r="K12556" i="3" s="1"/>
  <c r="I12556" i="3"/>
  <c r="J11611" i="3"/>
  <c r="K11611" i="3" s="1"/>
  <c r="I11611" i="3"/>
  <c r="J1144" i="3"/>
  <c r="K1144" i="3" s="1"/>
  <c r="I1144" i="3"/>
  <c r="J16141" i="3"/>
  <c r="K16141" i="3" s="1"/>
  <c r="I16141" i="3"/>
  <c r="J20540" i="3"/>
  <c r="K20540" i="3" s="1"/>
  <c r="J10051" i="3"/>
  <c r="K10051" i="3" s="1"/>
  <c r="I10051" i="3"/>
  <c r="J11632" i="3"/>
  <c r="K11632" i="3" s="1"/>
  <c r="J15990" i="3"/>
  <c r="K15990" i="3" s="1"/>
  <c r="I15990" i="3"/>
  <c r="J16401" i="3"/>
  <c r="K16401" i="3" s="1"/>
  <c r="I16401" i="3"/>
  <c r="J15247" i="3"/>
  <c r="K15247" i="3" s="1"/>
  <c r="I15247" i="3"/>
  <c r="J8573" i="3"/>
  <c r="K8573" i="3" s="1"/>
  <c r="I8573" i="3"/>
  <c r="J19677" i="3"/>
  <c r="K19677" i="3" s="1"/>
  <c r="I19677" i="3"/>
  <c r="J11900" i="3"/>
  <c r="K11900" i="3" s="1"/>
  <c r="I11900" i="3"/>
  <c r="J167" i="3"/>
  <c r="K167" i="3" s="1"/>
  <c r="I167" i="3"/>
  <c r="J6349" i="3"/>
  <c r="K6349" i="3" s="1"/>
  <c r="I6349" i="3"/>
  <c r="J4850" i="3"/>
  <c r="K4850" i="3" s="1"/>
  <c r="I4850" i="3"/>
  <c r="J2701" i="3"/>
  <c r="K2701" i="3" s="1"/>
  <c r="I2701" i="3"/>
  <c r="J5613" i="3"/>
  <c r="K5613" i="3" s="1"/>
  <c r="J8519" i="3"/>
  <c r="K8519" i="3" s="1"/>
  <c r="I8519" i="3"/>
  <c r="J2566" i="3"/>
  <c r="K2566" i="3" s="1"/>
  <c r="I2566" i="3"/>
  <c r="J2966" i="3"/>
  <c r="K2966" i="3" s="1"/>
  <c r="J15599" i="3"/>
  <c r="K15599" i="3" s="1"/>
  <c r="J2591" i="3"/>
  <c r="K2591" i="3" s="1"/>
  <c r="I2591" i="3"/>
  <c r="J11919" i="3"/>
  <c r="K11919" i="3" s="1"/>
  <c r="J12688" i="3"/>
  <c r="K12688" i="3" s="1"/>
  <c r="I12688" i="3"/>
  <c r="J5237" i="3"/>
  <c r="K5237" i="3" s="1"/>
  <c r="I5237" i="3"/>
  <c r="J828" i="3"/>
  <c r="K828" i="3" s="1"/>
  <c r="I828" i="3"/>
  <c r="I9839" i="3"/>
  <c r="J9839" i="3"/>
  <c r="K9839" i="3" s="1"/>
  <c r="J2730" i="3"/>
  <c r="K2730" i="3" s="1"/>
  <c r="I2730" i="3"/>
  <c r="J11007" i="3"/>
  <c r="K11007" i="3" s="1"/>
  <c r="I11007" i="3"/>
  <c r="I15753" i="3"/>
  <c r="J15753" i="3"/>
  <c r="K15753" i="3" s="1"/>
  <c r="I4913" i="3"/>
  <c r="J4913" i="3"/>
  <c r="K4913" i="3" s="1"/>
  <c r="J6003" i="3"/>
  <c r="K6003" i="3" s="1"/>
  <c r="I6003" i="3"/>
  <c r="J5789" i="3"/>
  <c r="K5789" i="3" s="1"/>
  <c r="J5022" i="3"/>
  <c r="K5022" i="3" s="1"/>
  <c r="I5022" i="3"/>
  <c r="J3172" i="3"/>
  <c r="K3172" i="3" s="1"/>
  <c r="I3172" i="3"/>
  <c r="J8265" i="3"/>
  <c r="K8265" i="3" s="1"/>
  <c r="I8265" i="3"/>
  <c r="J10023" i="3"/>
  <c r="K10023" i="3" s="1"/>
  <c r="J11211" i="3"/>
  <c r="K11211" i="3" s="1"/>
  <c r="I11211" i="3"/>
  <c r="J16224" i="3"/>
  <c r="K16224" i="3" s="1"/>
  <c r="J15973" i="3"/>
  <c r="K15973" i="3" s="1"/>
  <c r="J11479" i="3"/>
  <c r="K11479" i="3" s="1"/>
  <c r="I11479" i="3"/>
  <c r="J9470" i="3"/>
  <c r="K9470" i="3" s="1"/>
  <c r="I9470" i="3"/>
  <c r="J10488" i="3"/>
  <c r="K10488" i="3" s="1"/>
  <c r="J21397" i="3"/>
  <c r="K21397" i="3" s="1"/>
  <c r="I5472" i="3"/>
  <c r="J5472" i="3"/>
  <c r="K5472" i="3" s="1"/>
  <c r="J14721" i="3"/>
  <c r="K14721" i="3" s="1"/>
  <c r="I14721" i="3"/>
  <c r="J2463" i="3"/>
  <c r="K2463" i="3" s="1"/>
  <c r="I2463" i="3"/>
  <c r="J19139" i="3"/>
  <c r="K19139" i="3" s="1"/>
  <c r="I19139" i="3"/>
  <c r="J3701" i="3"/>
  <c r="K3701" i="3" s="1"/>
  <c r="I3701" i="3"/>
  <c r="J14499" i="3"/>
  <c r="K14499" i="3" s="1"/>
  <c r="I14499" i="3"/>
  <c r="J9116" i="3"/>
  <c r="K9116" i="3" s="1"/>
  <c r="I9116" i="3"/>
  <c r="I9172" i="3"/>
  <c r="J9172" i="3"/>
  <c r="K9172" i="3" s="1"/>
  <c r="J4511" i="3"/>
  <c r="K4511" i="3" s="1"/>
  <c r="I4511" i="3"/>
  <c r="J20647" i="3"/>
  <c r="K20647" i="3" s="1"/>
  <c r="I20647" i="3"/>
  <c r="J17750" i="3"/>
  <c r="K17750" i="3" s="1"/>
  <c r="J4821" i="3"/>
  <c r="K4821" i="3" s="1"/>
  <c r="I4821" i="3"/>
  <c r="J2751" i="3"/>
  <c r="K2751" i="3" s="1"/>
  <c r="I2751" i="3"/>
  <c r="J2328" i="3"/>
  <c r="K2328" i="3" s="1"/>
  <c r="I2328" i="3"/>
  <c r="J8272" i="3"/>
  <c r="K8272" i="3" s="1"/>
  <c r="I8272" i="3"/>
  <c r="J11032" i="3"/>
  <c r="K11032" i="3" s="1"/>
  <c r="I11032" i="3"/>
  <c r="J18848" i="3"/>
  <c r="K18848" i="3" s="1"/>
  <c r="J11862" i="3"/>
  <c r="K11862" i="3" s="1"/>
  <c r="I11862" i="3"/>
  <c r="J3476" i="3"/>
  <c r="K3476" i="3" s="1"/>
  <c r="I3476" i="3"/>
  <c r="J3603" i="3"/>
  <c r="K3603" i="3" s="1"/>
  <c r="I3603" i="3"/>
  <c r="J20668" i="3"/>
  <c r="K20668" i="3" s="1"/>
  <c r="I20668" i="3"/>
  <c r="J3168" i="3"/>
  <c r="K3168" i="3" s="1"/>
  <c r="I3168" i="3"/>
  <c r="J4004" i="3"/>
  <c r="K4004" i="3" s="1"/>
  <c r="J1502" i="3"/>
  <c r="K1502" i="3" s="1"/>
  <c r="I1502" i="3"/>
  <c r="J4681" i="3"/>
  <c r="K4681" i="3" s="1"/>
  <c r="I4681" i="3"/>
  <c r="J12840" i="3"/>
  <c r="K12840" i="3" s="1"/>
  <c r="I12840" i="3"/>
  <c r="J10230" i="3"/>
  <c r="K10230" i="3" s="1"/>
  <c r="I10230" i="3"/>
  <c r="J1977" i="3"/>
  <c r="K1977" i="3" s="1"/>
  <c r="I1977" i="3"/>
  <c r="I11891" i="3"/>
  <c r="J11891" i="3"/>
  <c r="K11891" i="3" s="1"/>
  <c r="J8646" i="3"/>
  <c r="K8646" i="3" s="1"/>
  <c r="I8646" i="3"/>
  <c r="J9569" i="3"/>
  <c r="K9569" i="3" s="1"/>
  <c r="I9569" i="3"/>
  <c r="J13224" i="3"/>
  <c r="K13224" i="3" s="1"/>
  <c r="I13224" i="3"/>
  <c r="J10256" i="3"/>
  <c r="K10256" i="3" s="1"/>
  <c r="J7742" i="3"/>
  <c r="K7742" i="3" s="1"/>
  <c r="I7742" i="3"/>
  <c r="J1065" i="3"/>
  <c r="K1065" i="3" s="1"/>
  <c r="I1065" i="3"/>
  <c r="J13807" i="3"/>
  <c r="K13807" i="3" s="1"/>
  <c r="I13807" i="3"/>
  <c r="J12554" i="3"/>
  <c r="K12554" i="3" s="1"/>
  <c r="I12554" i="3"/>
  <c r="I5944" i="3"/>
  <c r="J5944" i="3"/>
  <c r="K5944" i="3" s="1"/>
  <c r="J17907" i="3"/>
  <c r="K17907" i="3" s="1"/>
  <c r="I17907" i="3"/>
  <c r="J11811" i="3"/>
  <c r="K11811" i="3" s="1"/>
  <c r="I11811" i="3"/>
  <c r="J8641" i="3"/>
  <c r="K8641" i="3" s="1"/>
  <c r="I8641" i="3"/>
  <c r="J8609" i="3"/>
  <c r="K8609" i="3" s="1"/>
  <c r="I8609" i="3"/>
  <c r="J5922" i="3"/>
  <c r="K5922" i="3" s="1"/>
  <c r="I5922" i="3"/>
  <c r="I20389" i="3"/>
  <c r="J20389" i="3"/>
  <c r="K20389" i="3" s="1"/>
  <c r="J20829" i="3"/>
  <c r="K20829" i="3" s="1"/>
  <c r="J20440" i="3"/>
  <c r="K20440" i="3" s="1"/>
  <c r="I20440" i="3"/>
  <c r="J17905" i="3"/>
  <c r="K17905" i="3" s="1"/>
  <c r="I17905" i="3"/>
  <c r="J311" i="3"/>
  <c r="K311" i="3" s="1"/>
  <c r="I311" i="3"/>
  <c r="J6778" i="3"/>
  <c r="K6778" i="3" s="1"/>
  <c r="J5299" i="3"/>
  <c r="K5299" i="3" s="1"/>
  <c r="I5299" i="3"/>
  <c r="J19094" i="3"/>
  <c r="K19094" i="3" s="1"/>
  <c r="J11438" i="3"/>
  <c r="K11438" i="3" s="1"/>
  <c r="J19176" i="3"/>
  <c r="K19176" i="3" s="1"/>
  <c r="J9575" i="3"/>
  <c r="K9575" i="3" s="1"/>
  <c r="J15076" i="3"/>
  <c r="K15076" i="3" s="1"/>
  <c r="I15076" i="3"/>
  <c r="J21202" i="3"/>
  <c r="K21202" i="3" s="1"/>
  <c r="J1619" i="3"/>
  <c r="K1619" i="3" s="1"/>
  <c r="I1619" i="3"/>
  <c r="J13687" i="3"/>
  <c r="K13687" i="3" s="1"/>
  <c r="I13687" i="3"/>
  <c r="J2927" i="3"/>
  <c r="K2927" i="3" s="1"/>
  <c r="I2927" i="3"/>
  <c r="J4420" i="3"/>
  <c r="K4420" i="3" s="1"/>
  <c r="I4420" i="3"/>
  <c r="J1729" i="3"/>
  <c r="K1729" i="3" s="1"/>
  <c r="I1729" i="3"/>
  <c r="J16137" i="3"/>
  <c r="K16137" i="3" s="1"/>
  <c r="I16137" i="3"/>
  <c r="J14418" i="3"/>
  <c r="K14418" i="3" s="1"/>
  <c r="I14418" i="3"/>
  <c r="J20049" i="3"/>
  <c r="K20049" i="3" s="1"/>
  <c r="I20049" i="3"/>
  <c r="J5732" i="3"/>
  <c r="K5732" i="3" s="1"/>
  <c r="I5732" i="3"/>
  <c r="J11396" i="3"/>
  <c r="K11396" i="3" s="1"/>
  <c r="I11396" i="3"/>
  <c r="J8751" i="3"/>
  <c r="K8751" i="3" s="1"/>
  <c r="I8751" i="3"/>
  <c r="J7802" i="3"/>
  <c r="K7802" i="3" s="1"/>
  <c r="I7802" i="3"/>
  <c r="I1541" i="3"/>
  <c r="J1541" i="3"/>
  <c r="K1541" i="3" s="1"/>
  <c r="J14487" i="3"/>
  <c r="K14487" i="3" s="1"/>
  <c r="I14487" i="3"/>
  <c r="J3245" i="3"/>
  <c r="K3245" i="3" s="1"/>
  <c r="I3245" i="3"/>
  <c r="J6562" i="3"/>
  <c r="K6562" i="3" s="1"/>
  <c r="I6562" i="3"/>
  <c r="J17606" i="3"/>
  <c r="K17606" i="3" s="1"/>
  <c r="J11616" i="3"/>
  <c r="K11616" i="3" s="1"/>
  <c r="I11616" i="3"/>
  <c r="J18151" i="3"/>
  <c r="K18151" i="3" s="1"/>
  <c r="I18151" i="3"/>
  <c r="J15121" i="3"/>
  <c r="K15121" i="3" s="1"/>
  <c r="I15121" i="3"/>
  <c r="J20943" i="3"/>
  <c r="K20943" i="3" s="1"/>
  <c r="J1833" i="3"/>
  <c r="K1833" i="3" s="1"/>
  <c r="I1833" i="3"/>
  <c r="J3742" i="3"/>
  <c r="K3742" i="3" s="1"/>
  <c r="I3742" i="3"/>
  <c r="J13765" i="3"/>
  <c r="K13765" i="3" s="1"/>
  <c r="I13765" i="3"/>
  <c r="J975" i="3"/>
  <c r="K975" i="3" s="1"/>
  <c r="I975" i="3"/>
  <c r="J20160" i="3"/>
  <c r="K20160" i="3" s="1"/>
  <c r="I20160" i="3"/>
  <c r="J7128" i="3"/>
  <c r="K7128" i="3" s="1"/>
  <c r="I7128" i="3"/>
  <c r="J2704" i="3"/>
  <c r="K2704" i="3" s="1"/>
  <c r="I2704" i="3"/>
  <c r="J8830" i="3"/>
  <c r="K8830" i="3" s="1"/>
  <c r="I8830" i="3"/>
  <c r="J17064" i="3"/>
  <c r="K17064" i="3" s="1"/>
  <c r="J18429" i="3"/>
  <c r="K18429" i="3" s="1"/>
  <c r="I18429" i="3"/>
  <c r="J3345" i="3"/>
  <c r="K3345" i="3" s="1"/>
  <c r="I3345" i="3"/>
  <c r="J7177" i="3"/>
  <c r="K7177" i="3" s="1"/>
  <c r="I7177" i="3"/>
  <c r="I7320" i="3"/>
  <c r="J7320" i="3"/>
  <c r="K7320" i="3" s="1"/>
  <c r="J6314" i="3"/>
  <c r="K6314" i="3" s="1"/>
  <c r="I6314" i="3"/>
  <c r="J15631" i="3"/>
  <c r="K15631" i="3" s="1"/>
  <c r="I15631" i="3"/>
  <c r="J6436" i="3"/>
  <c r="K6436" i="3" s="1"/>
  <c r="I6436" i="3"/>
  <c r="J10955" i="3"/>
  <c r="K10955" i="3" s="1"/>
  <c r="I10955" i="3"/>
  <c r="J2604" i="3"/>
  <c r="K2604" i="3" s="1"/>
  <c r="I2261" i="3"/>
  <c r="J2261" i="3"/>
  <c r="K2261" i="3" s="1"/>
  <c r="J10467" i="3"/>
  <c r="K10467" i="3" s="1"/>
  <c r="I10467" i="3"/>
  <c r="J7452" i="3"/>
  <c r="K7452" i="3" s="1"/>
  <c r="I7452" i="3"/>
  <c r="J2327" i="3"/>
  <c r="K2327" i="3" s="1"/>
  <c r="I2327" i="3"/>
  <c r="J8120" i="3"/>
  <c r="K8120" i="3" s="1"/>
  <c r="I8120" i="3"/>
  <c r="J15008" i="3"/>
  <c r="K15008" i="3" s="1"/>
  <c r="I15008" i="3"/>
  <c r="J12106" i="3"/>
  <c r="K12106" i="3" s="1"/>
  <c r="I12106" i="3"/>
  <c r="J14021" i="3"/>
  <c r="K14021" i="3" s="1"/>
  <c r="J8285" i="3"/>
  <c r="K8285" i="3" s="1"/>
  <c r="J1167" i="3"/>
  <c r="K1167" i="3" s="1"/>
  <c r="I1167" i="3"/>
  <c r="J11541" i="3"/>
  <c r="K11541" i="3" s="1"/>
  <c r="I11541" i="3"/>
  <c r="J20710" i="3"/>
  <c r="K20710" i="3" s="1"/>
  <c r="J3048" i="3"/>
  <c r="K3048" i="3" s="1"/>
  <c r="J5882" i="3"/>
  <c r="K5882" i="3" s="1"/>
  <c r="J12979" i="3"/>
  <c r="K12979" i="3" s="1"/>
  <c r="I12979" i="3"/>
  <c r="J3782" i="3"/>
  <c r="K3782" i="3" s="1"/>
  <c r="I3782" i="3"/>
  <c r="J981" i="3"/>
  <c r="K981" i="3" s="1"/>
  <c r="I981" i="3"/>
  <c r="J10651" i="3"/>
  <c r="K10651" i="3" s="1"/>
  <c r="I10651" i="3"/>
  <c r="J16874" i="3"/>
  <c r="K16874" i="3" s="1"/>
  <c r="J8549" i="3"/>
  <c r="K8549" i="3" s="1"/>
  <c r="I8549" i="3"/>
  <c r="J4924" i="3"/>
  <c r="K4924" i="3" s="1"/>
  <c r="J17067" i="3"/>
  <c r="K17067" i="3" s="1"/>
  <c r="I17067" i="3"/>
  <c r="J7730" i="3"/>
  <c r="K7730" i="3" s="1"/>
  <c r="I7730" i="3"/>
  <c r="J10535" i="3"/>
  <c r="K10535" i="3" s="1"/>
  <c r="I10535" i="3"/>
  <c r="J18330" i="3"/>
  <c r="K18330" i="3" s="1"/>
  <c r="I18330" i="3"/>
  <c r="J18750" i="3"/>
  <c r="K18750" i="3" s="1"/>
  <c r="J7400" i="3"/>
  <c r="K7400" i="3" s="1"/>
  <c r="I7400" i="3"/>
  <c r="J11466" i="3"/>
  <c r="K11466" i="3" s="1"/>
  <c r="I11466" i="3"/>
  <c r="J20178" i="3"/>
  <c r="K20178" i="3" s="1"/>
  <c r="I20178" i="3"/>
  <c r="J8750" i="3"/>
  <c r="K8750" i="3" s="1"/>
  <c r="J6609" i="3"/>
  <c r="K6609" i="3" s="1"/>
  <c r="I6609" i="3"/>
  <c r="J12" i="3"/>
  <c r="K12" i="3" s="1"/>
  <c r="I12" i="3"/>
  <c r="J7824" i="3"/>
  <c r="K7824" i="3" s="1"/>
  <c r="I7824" i="3"/>
  <c r="J3944" i="3"/>
  <c r="K3944" i="3" s="1"/>
  <c r="I3944" i="3"/>
  <c r="J847" i="3"/>
  <c r="K847" i="3" s="1"/>
  <c r="J9294" i="3"/>
  <c r="K9294" i="3" s="1"/>
  <c r="I9294" i="3"/>
  <c r="J7882" i="3"/>
  <c r="K7882" i="3" s="1"/>
  <c r="I7882" i="3"/>
  <c r="J7404" i="3"/>
  <c r="K7404" i="3" s="1"/>
  <c r="J14342" i="3"/>
  <c r="K14342" i="3" s="1"/>
  <c r="I14342" i="3"/>
  <c r="J11239" i="3"/>
  <c r="K11239" i="3" s="1"/>
  <c r="I11239" i="3"/>
  <c r="J8256" i="3"/>
  <c r="K8256" i="3" s="1"/>
  <c r="I8256" i="3"/>
  <c r="J17341" i="3"/>
  <c r="K17341" i="3" s="1"/>
  <c r="J8500" i="3"/>
  <c r="K8500" i="3" s="1"/>
  <c r="I8500" i="3"/>
  <c r="J967" i="3"/>
  <c r="K967" i="3" s="1"/>
  <c r="I967" i="3"/>
  <c r="J3147" i="3"/>
  <c r="K3147" i="3" s="1"/>
  <c r="I3147" i="3"/>
  <c r="J12166" i="3"/>
  <c r="K12166" i="3" s="1"/>
  <c r="J18562" i="3"/>
  <c r="K18562" i="3" s="1"/>
  <c r="I18562" i="3"/>
  <c r="J2744" i="3"/>
  <c r="K2744" i="3" s="1"/>
  <c r="J8548" i="3"/>
  <c r="K8548" i="3" s="1"/>
  <c r="J8255" i="3"/>
  <c r="K8255" i="3" s="1"/>
  <c r="J976" i="3"/>
  <c r="K976" i="3" s="1"/>
  <c r="I976" i="3"/>
  <c r="J704" i="3"/>
  <c r="K704" i="3" s="1"/>
  <c r="I704" i="3"/>
  <c r="J20211" i="3"/>
  <c r="K20211" i="3" s="1"/>
  <c r="I20211" i="3"/>
  <c r="J14672" i="3"/>
  <c r="K14672" i="3" s="1"/>
  <c r="J8355" i="3"/>
  <c r="K8355" i="3" s="1"/>
  <c r="I8355" i="3"/>
  <c r="J8670" i="3"/>
  <c r="K8670" i="3" s="1"/>
  <c r="I8670" i="3"/>
  <c r="J7884" i="3"/>
  <c r="K7884" i="3" s="1"/>
  <c r="I7884" i="3"/>
  <c r="J21063" i="3"/>
  <c r="K21063" i="3" s="1"/>
  <c r="I21063" i="3"/>
  <c r="J14321" i="3"/>
  <c r="K14321" i="3" s="1"/>
  <c r="I14321" i="3"/>
  <c r="J5040" i="3"/>
  <c r="K5040" i="3" s="1"/>
  <c r="J20839" i="3"/>
  <c r="K20839" i="3" s="1"/>
  <c r="J3354" i="3"/>
  <c r="K3354" i="3" s="1"/>
  <c r="I3354" i="3"/>
  <c r="J20533" i="3"/>
  <c r="K20533" i="3" s="1"/>
  <c r="I20533" i="3"/>
  <c r="J11442" i="3"/>
  <c r="K11442" i="3" s="1"/>
  <c r="J12985" i="3"/>
  <c r="K12985" i="3" s="1"/>
  <c r="I12985" i="3"/>
  <c r="I1429" i="3"/>
  <c r="J1429" i="3"/>
  <c r="K1429" i="3" s="1"/>
  <c r="J557" i="3"/>
  <c r="K557" i="3" s="1"/>
  <c r="J15196" i="3"/>
  <c r="K15196" i="3" s="1"/>
  <c r="J11561" i="3"/>
  <c r="K11561" i="3" s="1"/>
  <c r="I11561" i="3"/>
  <c r="J19108" i="3"/>
  <c r="K19108" i="3" s="1"/>
  <c r="I19108" i="3"/>
  <c r="J2633" i="3"/>
  <c r="K2633" i="3" s="1"/>
  <c r="I2633" i="3"/>
  <c r="J2961" i="3"/>
  <c r="K2961" i="3" s="1"/>
  <c r="I2961" i="3"/>
  <c r="J9259" i="3"/>
  <c r="K9259" i="3" s="1"/>
  <c r="I9259" i="3"/>
  <c r="J18901" i="3"/>
  <c r="K18901" i="3" s="1"/>
  <c r="I18901" i="3"/>
  <c r="J15906" i="3"/>
  <c r="K15906" i="3" s="1"/>
  <c r="I15906" i="3"/>
  <c r="J2983" i="3"/>
  <c r="K2983" i="3" s="1"/>
  <c r="I2983" i="3"/>
  <c r="I4576" i="3"/>
  <c r="J4576" i="3"/>
  <c r="K4576" i="3" s="1"/>
  <c r="J756" i="3"/>
  <c r="K756" i="3" s="1"/>
  <c r="I756" i="3"/>
  <c r="J13984" i="3"/>
  <c r="K13984" i="3" s="1"/>
  <c r="I13984" i="3"/>
  <c r="J5820" i="3"/>
  <c r="K5820" i="3" s="1"/>
  <c r="I5820" i="3"/>
  <c r="J6042" i="3"/>
  <c r="K6042" i="3" s="1"/>
  <c r="J20844" i="3"/>
  <c r="K20844" i="3" s="1"/>
  <c r="I20844" i="3"/>
  <c r="J17246" i="3"/>
  <c r="K17246" i="3" s="1"/>
  <c r="J10852" i="3"/>
  <c r="K10852" i="3" s="1"/>
  <c r="I10852" i="3"/>
  <c r="J12504" i="3"/>
  <c r="K12504" i="3" s="1"/>
  <c r="I12504" i="3"/>
  <c r="J6853" i="3"/>
  <c r="K6853" i="3" s="1"/>
  <c r="I6853" i="3"/>
  <c r="J13068" i="3"/>
  <c r="K13068" i="3" s="1"/>
  <c r="I13068" i="3"/>
  <c r="J6547" i="3"/>
  <c r="K6547" i="3" s="1"/>
  <c r="I6547" i="3"/>
  <c r="J11288" i="3"/>
  <c r="K11288" i="3" s="1"/>
  <c r="I11288" i="3"/>
  <c r="J8159" i="3"/>
  <c r="K8159" i="3" s="1"/>
  <c r="I8159" i="3"/>
  <c r="J9740" i="3"/>
  <c r="K9740" i="3" s="1"/>
  <c r="I9740" i="3"/>
  <c r="J12481" i="3"/>
  <c r="K12481" i="3" s="1"/>
  <c r="I12481" i="3"/>
  <c r="J9791" i="3"/>
  <c r="K9791" i="3" s="1"/>
  <c r="J17375" i="3"/>
  <c r="K17375" i="3" s="1"/>
  <c r="J10759" i="3"/>
  <c r="K10759" i="3" s="1"/>
  <c r="I10759" i="3"/>
  <c r="I11903" i="3"/>
  <c r="J11903" i="3"/>
  <c r="K11903" i="3" s="1"/>
  <c r="J9459" i="3"/>
  <c r="K9459" i="3" s="1"/>
  <c r="I9459" i="3"/>
  <c r="J5815" i="3"/>
  <c r="K5815" i="3" s="1"/>
  <c r="I5815" i="3"/>
  <c r="J4604" i="3"/>
  <c r="K4604" i="3" s="1"/>
  <c r="I4604" i="3"/>
  <c r="J14603" i="3"/>
  <c r="K14603" i="3" s="1"/>
  <c r="J8855" i="3"/>
  <c r="K8855" i="3" s="1"/>
  <c r="I8855" i="3"/>
  <c r="J17894" i="3"/>
  <c r="K17894" i="3" s="1"/>
  <c r="J1227" i="3"/>
  <c r="K1227" i="3" s="1"/>
  <c r="I1227" i="3"/>
  <c r="J15797" i="3"/>
  <c r="K15797" i="3" s="1"/>
  <c r="I15797" i="3"/>
  <c r="J6656" i="3"/>
  <c r="K6656" i="3" s="1"/>
  <c r="I6656" i="3"/>
  <c r="J6704" i="3"/>
  <c r="K6704" i="3" s="1"/>
  <c r="I6704" i="3"/>
  <c r="J19356" i="3"/>
  <c r="K19356" i="3" s="1"/>
  <c r="J9688" i="3"/>
  <c r="K9688" i="3" s="1"/>
  <c r="I9688" i="3"/>
  <c r="J12420" i="3"/>
  <c r="K12420" i="3" s="1"/>
  <c r="I12420" i="3"/>
  <c r="J21054" i="3"/>
  <c r="K21054" i="3" s="1"/>
  <c r="I21054" i="3"/>
  <c r="J8419" i="3"/>
  <c r="K8419" i="3" s="1"/>
  <c r="I8419" i="3"/>
  <c r="I3493" i="3"/>
  <c r="J3493" i="3"/>
  <c r="K3493" i="3" s="1"/>
  <c r="J1629" i="3"/>
  <c r="K1629" i="3" s="1"/>
  <c r="I1629" i="3"/>
  <c r="J13899" i="3"/>
  <c r="K13899" i="3" s="1"/>
  <c r="I13899" i="3"/>
  <c r="J8795" i="3"/>
  <c r="K8795" i="3" s="1"/>
  <c r="I8795" i="3"/>
  <c r="J14154" i="3"/>
  <c r="K14154" i="3" s="1"/>
  <c r="I14154" i="3"/>
  <c r="I3840" i="3"/>
  <c r="J3840" i="3"/>
  <c r="K3840" i="3" s="1"/>
  <c r="J5668" i="3"/>
  <c r="K5668" i="3" s="1"/>
  <c r="J7202" i="3"/>
  <c r="K7202" i="3" s="1"/>
  <c r="J12330" i="3"/>
  <c r="K12330" i="3" s="1"/>
  <c r="I12330" i="3"/>
  <c r="J13918" i="3"/>
  <c r="K13918" i="3" s="1"/>
  <c r="I13918" i="3"/>
  <c r="J2304" i="3"/>
  <c r="K2304" i="3" s="1"/>
  <c r="I2304" i="3"/>
  <c r="J12118" i="3"/>
  <c r="K12118" i="3" s="1"/>
  <c r="I12118" i="3"/>
  <c r="J20128" i="3"/>
  <c r="K20128" i="3" s="1"/>
  <c r="I20128" i="3"/>
  <c r="J15848" i="3"/>
  <c r="K15848" i="3" s="1"/>
  <c r="I15848" i="3"/>
  <c r="J84" i="3"/>
  <c r="K84" i="3" s="1"/>
  <c r="I84" i="3"/>
  <c r="J5490" i="3"/>
  <c r="K5490" i="3" s="1"/>
  <c r="I5490" i="3"/>
  <c r="J8995" i="3"/>
  <c r="K8995" i="3" s="1"/>
  <c r="I8995" i="3"/>
  <c r="J17066" i="3"/>
  <c r="K17066" i="3" s="1"/>
  <c r="I17066" i="3"/>
  <c r="J6238" i="3"/>
  <c r="K6238" i="3" s="1"/>
  <c r="I6238" i="3"/>
  <c r="J21486" i="3"/>
  <c r="K21486" i="3" s="1"/>
  <c r="I21486" i="3"/>
  <c r="J1555" i="3"/>
  <c r="K1555" i="3" s="1"/>
  <c r="I1555" i="3"/>
  <c r="J10300" i="3"/>
  <c r="K10300" i="3" s="1"/>
  <c r="I10300" i="3"/>
  <c r="J11272" i="3"/>
  <c r="K11272" i="3" s="1"/>
  <c r="I11272" i="3"/>
  <c r="J4544" i="3"/>
  <c r="K4544" i="3" s="1"/>
  <c r="I4544" i="3"/>
  <c r="J17519" i="3"/>
  <c r="K17519" i="3" s="1"/>
  <c r="I17519" i="3"/>
  <c r="J1152" i="3"/>
  <c r="K1152" i="3" s="1"/>
  <c r="I1152" i="3"/>
  <c r="I747" i="3"/>
  <c r="J747" i="3"/>
  <c r="K747" i="3" s="1"/>
  <c r="J18621" i="3"/>
  <c r="K18621" i="3" s="1"/>
  <c r="I3985" i="3"/>
  <c r="J3985" i="3"/>
  <c r="K3985" i="3" s="1"/>
  <c r="J8558" i="3"/>
  <c r="K8558" i="3" s="1"/>
  <c r="I8558" i="3"/>
  <c r="J13114" i="3"/>
  <c r="K13114" i="3" s="1"/>
  <c r="I13114" i="3"/>
  <c r="J10344" i="3"/>
  <c r="K10344" i="3" s="1"/>
  <c r="I10344" i="3"/>
  <c r="I20556" i="3"/>
  <c r="J20556" i="3"/>
  <c r="K20556" i="3" s="1"/>
  <c r="J6087" i="3"/>
  <c r="K6087" i="3" s="1"/>
  <c r="I6087" i="3"/>
  <c r="J14510" i="3"/>
  <c r="K14510" i="3" s="1"/>
  <c r="I14510" i="3"/>
  <c r="J6857" i="3"/>
  <c r="K6857" i="3" s="1"/>
  <c r="I6857" i="3"/>
  <c r="J7867" i="3"/>
  <c r="K7867" i="3" s="1"/>
  <c r="J1929" i="3"/>
  <c r="K1929" i="3" s="1"/>
  <c r="I1929" i="3"/>
  <c r="J20940" i="3"/>
  <c r="K20940" i="3" s="1"/>
  <c r="I20940" i="3"/>
  <c r="J17322" i="3"/>
  <c r="K17322" i="3" s="1"/>
  <c r="J6919" i="3"/>
  <c r="K6919" i="3" s="1"/>
  <c r="J15616" i="3"/>
  <c r="K15616" i="3" s="1"/>
  <c r="J1430" i="3"/>
  <c r="K1430" i="3" s="1"/>
  <c r="I1430" i="3"/>
  <c r="J1411" i="3"/>
  <c r="K1411" i="3" s="1"/>
  <c r="I1411" i="3"/>
  <c r="J7794" i="3"/>
  <c r="K7794" i="3" s="1"/>
  <c r="I7794" i="3"/>
  <c r="J18642" i="3"/>
  <c r="K18642" i="3" s="1"/>
  <c r="J13943" i="3"/>
  <c r="K13943" i="3" s="1"/>
  <c r="I13943" i="3"/>
  <c r="J14406" i="3"/>
  <c r="K14406" i="3" s="1"/>
  <c r="I14406" i="3"/>
  <c r="J13150" i="3"/>
  <c r="K13150" i="3" s="1"/>
  <c r="I13150" i="3"/>
  <c r="J5375" i="3"/>
  <c r="K5375" i="3" s="1"/>
  <c r="I5375" i="3"/>
  <c r="J8358" i="3"/>
  <c r="K8358" i="3" s="1"/>
  <c r="J9820" i="3"/>
  <c r="K9820" i="3" s="1"/>
  <c r="I9820" i="3"/>
  <c r="J18531" i="3"/>
  <c r="K18531" i="3" s="1"/>
  <c r="I18531" i="3"/>
  <c r="J11356" i="3"/>
  <c r="K11356" i="3" s="1"/>
  <c r="I11356" i="3"/>
  <c r="J4500" i="3"/>
  <c r="K4500" i="3" s="1"/>
  <c r="I4500" i="3"/>
  <c r="J6235" i="3"/>
  <c r="K6235" i="3" s="1"/>
  <c r="I6235" i="3"/>
  <c r="J5908" i="3"/>
  <c r="K5908" i="3" s="1"/>
  <c r="I5908" i="3"/>
  <c r="J13167" i="3"/>
  <c r="K13167" i="3" s="1"/>
  <c r="I13167" i="3"/>
  <c r="J20742" i="3"/>
  <c r="K20742" i="3" s="1"/>
  <c r="I20742" i="3"/>
  <c r="J142" i="3"/>
  <c r="K142" i="3" s="1"/>
  <c r="I142" i="3"/>
  <c r="J426" i="3"/>
  <c r="K426" i="3" s="1"/>
  <c r="I426" i="3"/>
  <c r="J10862" i="3"/>
  <c r="K10862" i="3" s="1"/>
  <c r="I10862" i="3"/>
  <c r="J15195" i="3"/>
  <c r="K15195" i="3" s="1"/>
  <c r="I15195" i="3"/>
  <c r="J5743" i="3"/>
  <c r="K5743" i="3" s="1"/>
  <c r="I5743" i="3"/>
  <c r="J11955" i="3"/>
  <c r="K11955" i="3" s="1"/>
  <c r="I11955" i="3"/>
  <c r="J12167" i="3"/>
  <c r="K12167" i="3" s="1"/>
  <c r="I12167" i="3"/>
  <c r="J12175" i="3"/>
  <c r="K12175" i="3" s="1"/>
  <c r="I12175" i="3"/>
  <c r="J13895" i="3"/>
  <c r="K13895" i="3" s="1"/>
  <c r="J17293" i="3"/>
  <c r="K17293" i="3" s="1"/>
  <c r="I17293" i="3"/>
  <c r="J11786" i="3"/>
  <c r="K11786" i="3" s="1"/>
  <c r="J21623" i="3"/>
  <c r="K21623" i="3" s="1"/>
  <c r="I21623" i="3"/>
  <c r="J16213" i="3"/>
  <c r="K16213" i="3" s="1"/>
  <c r="I16213" i="3"/>
  <c r="J3321" i="3"/>
  <c r="K3321" i="3" s="1"/>
  <c r="I3321" i="3"/>
  <c r="J6878" i="3"/>
  <c r="K6878" i="3" s="1"/>
  <c r="I6878" i="3"/>
  <c r="I20071" i="3"/>
  <c r="J20071" i="3"/>
  <c r="K20071" i="3" s="1"/>
  <c r="J19193" i="3"/>
  <c r="K19193" i="3" s="1"/>
  <c r="I19193" i="3"/>
  <c r="J12483" i="3"/>
  <c r="K12483" i="3" s="1"/>
  <c r="J18983" i="3"/>
  <c r="K18983" i="3" s="1"/>
  <c r="I18983" i="3"/>
  <c r="I4456" i="3"/>
  <c r="J4456" i="3"/>
  <c r="K4456" i="3" s="1"/>
  <c r="J16938" i="3"/>
  <c r="K16938" i="3" s="1"/>
  <c r="I16938" i="3"/>
  <c r="J2542" i="3"/>
  <c r="K2542" i="3" s="1"/>
  <c r="J20955" i="3"/>
  <c r="K20955" i="3" s="1"/>
  <c r="J19417" i="3"/>
  <c r="K19417" i="3" s="1"/>
  <c r="I19417" i="3"/>
  <c r="J19869" i="3"/>
  <c r="K19869" i="3" s="1"/>
  <c r="I19869" i="3"/>
  <c r="J5354" i="3"/>
  <c r="K5354" i="3" s="1"/>
  <c r="I5354" i="3"/>
  <c r="J2313" i="3"/>
  <c r="K2313" i="3" s="1"/>
  <c r="J17450" i="3"/>
  <c r="K17450" i="3" s="1"/>
  <c r="J10611" i="3"/>
  <c r="K10611" i="3" s="1"/>
  <c r="I10611" i="3"/>
  <c r="J9943" i="3"/>
  <c r="K9943" i="3" s="1"/>
  <c r="I9943" i="3"/>
  <c r="I6998" i="3"/>
  <c r="J6998" i="3"/>
  <c r="K6998" i="3" s="1"/>
  <c r="J17019" i="3"/>
  <c r="K17019" i="3" s="1"/>
  <c r="J6843" i="3"/>
  <c r="K6843" i="3" s="1"/>
  <c r="I6843" i="3"/>
  <c r="J2337" i="3"/>
  <c r="K2337" i="3" s="1"/>
  <c r="I2337" i="3"/>
  <c r="J20836" i="3"/>
  <c r="K20836" i="3" s="1"/>
  <c r="J1868" i="3"/>
  <c r="K1868" i="3" s="1"/>
  <c r="I1868" i="3"/>
  <c r="J15472" i="3"/>
  <c r="K15472" i="3" s="1"/>
  <c r="I15472" i="3"/>
  <c r="J19789" i="3"/>
  <c r="K19789" i="3" s="1"/>
  <c r="J7419" i="3"/>
  <c r="K7419" i="3" s="1"/>
  <c r="I7419" i="3"/>
  <c r="J11833" i="3"/>
  <c r="K11833" i="3" s="1"/>
  <c r="I11833" i="3"/>
  <c r="J9174" i="3"/>
  <c r="K9174" i="3" s="1"/>
  <c r="I9174" i="3"/>
  <c r="J21073" i="3"/>
  <c r="K21073" i="3" s="1"/>
  <c r="J1431" i="3"/>
  <c r="K1431" i="3" s="1"/>
  <c r="I1431" i="3"/>
  <c r="J4572" i="3"/>
  <c r="K4572" i="3" s="1"/>
  <c r="I4572" i="3"/>
  <c r="J12470" i="3"/>
  <c r="K12470" i="3" s="1"/>
  <c r="I12470" i="3"/>
  <c r="J272" i="3"/>
  <c r="K272" i="3" s="1"/>
  <c r="I272" i="3"/>
  <c r="J20651" i="3"/>
  <c r="K20651" i="3" s="1"/>
  <c r="I20651" i="3"/>
  <c r="J15710" i="3"/>
  <c r="K15710" i="3" s="1"/>
  <c r="J11204" i="3"/>
  <c r="K11204" i="3" s="1"/>
  <c r="I11204" i="3"/>
  <c r="J44" i="3"/>
  <c r="K44" i="3" s="1"/>
  <c r="I44" i="3"/>
  <c r="J21123" i="3"/>
  <c r="K21123" i="3" s="1"/>
  <c r="I21123" i="3"/>
  <c r="J14892" i="3"/>
  <c r="K14892" i="3" s="1"/>
  <c r="I14892" i="3"/>
  <c r="J15728" i="3"/>
  <c r="K15728" i="3" s="1"/>
  <c r="I15728" i="3"/>
  <c r="J20703" i="3"/>
  <c r="K20703" i="3" s="1"/>
  <c r="I20703" i="3"/>
  <c r="J231" i="3"/>
  <c r="K231" i="3" s="1"/>
  <c r="J7787" i="3"/>
  <c r="K7787" i="3" s="1"/>
  <c r="J930" i="3"/>
  <c r="K930" i="3" s="1"/>
  <c r="J4918" i="3"/>
  <c r="K4918" i="3" s="1"/>
  <c r="I4918" i="3"/>
  <c r="J8880" i="3"/>
  <c r="K8880" i="3" s="1"/>
  <c r="I8880" i="3"/>
  <c r="J9510" i="3"/>
  <c r="K9510" i="3" s="1"/>
  <c r="I9510" i="3"/>
  <c r="J1919" i="3"/>
  <c r="K1919" i="3" s="1"/>
  <c r="I1919" i="3"/>
  <c r="J4661" i="3"/>
  <c r="K4661" i="3" s="1"/>
  <c r="I4661" i="3"/>
  <c r="J10002" i="3"/>
  <c r="K10002" i="3" s="1"/>
  <c r="J2124" i="3"/>
  <c r="K2124" i="3" s="1"/>
  <c r="I2124" i="3"/>
  <c r="J6311" i="3"/>
  <c r="K6311" i="3" s="1"/>
  <c r="I6311" i="3"/>
  <c r="J1809" i="3"/>
  <c r="K1809" i="3" s="1"/>
  <c r="J4266" i="3"/>
  <c r="K4266" i="3" s="1"/>
  <c r="I4266" i="3"/>
  <c r="J4722" i="3"/>
  <c r="K4722" i="3" s="1"/>
  <c r="I4722" i="3"/>
  <c r="J3974" i="3"/>
  <c r="K3974" i="3" s="1"/>
  <c r="I3974" i="3"/>
  <c r="J5976" i="3"/>
  <c r="K5976" i="3" s="1"/>
  <c r="I5976" i="3"/>
  <c r="J14797" i="3"/>
  <c r="K14797" i="3" s="1"/>
  <c r="I14797" i="3"/>
  <c r="J9935" i="3"/>
  <c r="K9935" i="3" s="1"/>
  <c r="I9935" i="3"/>
  <c r="J6908" i="3"/>
  <c r="K6908" i="3" s="1"/>
  <c r="I6908" i="3"/>
  <c r="J20565" i="3"/>
  <c r="K20565" i="3" s="1"/>
  <c r="J1322" i="3"/>
  <c r="K1322" i="3" s="1"/>
  <c r="I1322" i="3"/>
  <c r="J20092" i="3"/>
  <c r="K20092" i="3" s="1"/>
  <c r="I20092" i="3"/>
  <c r="J6711" i="3"/>
  <c r="K6711" i="3" s="1"/>
  <c r="I6711" i="3"/>
  <c r="J18420" i="3"/>
  <c r="K18420" i="3" s="1"/>
  <c r="I18420" i="3"/>
  <c r="J21536" i="3"/>
  <c r="K21536" i="3" s="1"/>
  <c r="I21536" i="3"/>
  <c r="J18939" i="3"/>
  <c r="K18939" i="3" s="1"/>
  <c r="I18939" i="3"/>
  <c r="J10962" i="3"/>
  <c r="K10962" i="3" s="1"/>
  <c r="I10962" i="3"/>
  <c r="J13308" i="3"/>
  <c r="K13308" i="3" s="1"/>
  <c r="J18013" i="3"/>
  <c r="K18013" i="3" s="1"/>
  <c r="J9545" i="3"/>
  <c r="K9545" i="3" s="1"/>
  <c r="I9545" i="3"/>
  <c r="J4312" i="3"/>
  <c r="K4312" i="3" s="1"/>
  <c r="I4312" i="3"/>
  <c r="J8650" i="3"/>
  <c r="K8650" i="3" s="1"/>
  <c r="I8650" i="3"/>
  <c r="J948" i="3"/>
  <c r="K948" i="3" s="1"/>
  <c r="I13025" i="3"/>
  <c r="J13025" i="3"/>
  <c r="K13025" i="3" s="1"/>
  <c r="J16469" i="3"/>
  <c r="K16469" i="3" s="1"/>
  <c r="J3489" i="3"/>
  <c r="K3489" i="3" s="1"/>
  <c r="I3489" i="3"/>
  <c r="J20118" i="3"/>
  <c r="K20118" i="3" s="1"/>
  <c r="J20335" i="3"/>
  <c r="K20335" i="3" s="1"/>
  <c r="I20335" i="3"/>
  <c r="J2507" i="3"/>
  <c r="K2507" i="3" s="1"/>
  <c r="I2507" i="3"/>
  <c r="I7921" i="3"/>
  <c r="J7921" i="3"/>
  <c r="K7921" i="3" s="1"/>
  <c r="J8631" i="3"/>
  <c r="K8631" i="3" s="1"/>
  <c r="I8631" i="3"/>
  <c r="I16434" i="3"/>
  <c r="J16434" i="3"/>
  <c r="K16434" i="3" s="1"/>
  <c r="J16969" i="3"/>
  <c r="K16969" i="3" s="1"/>
  <c r="J444" i="3"/>
  <c r="K444" i="3" s="1"/>
  <c r="I444" i="3"/>
  <c r="J17919" i="3"/>
  <c r="K17919" i="3" s="1"/>
  <c r="I17919" i="3"/>
  <c r="J13598" i="3"/>
  <c r="K13598" i="3" s="1"/>
  <c r="I13598" i="3"/>
  <c r="J3181" i="3"/>
  <c r="K3181" i="3" s="1"/>
  <c r="I3181" i="3"/>
  <c r="J344" i="3"/>
  <c r="K344" i="3" s="1"/>
  <c r="I344" i="3"/>
  <c r="J10308" i="3"/>
  <c r="K10308" i="3" s="1"/>
  <c r="I10308" i="3"/>
  <c r="J7352" i="3"/>
  <c r="K7352" i="3" s="1"/>
  <c r="J15768" i="3"/>
  <c r="K15768" i="3" s="1"/>
  <c r="I15768" i="3"/>
  <c r="J12708" i="3"/>
  <c r="K12708" i="3" s="1"/>
  <c r="J6889" i="3"/>
  <c r="K6889" i="3" s="1"/>
  <c r="I6889" i="3"/>
  <c r="J15381" i="3"/>
  <c r="K15381" i="3" s="1"/>
  <c r="I15381" i="3"/>
  <c r="J11881" i="3"/>
  <c r="K11881" i="3" s="1"/>
  <c r="I11881" i="3"/>
  <c r="J9252" i="3"/>
  <c r="K9252" i="3" s="1"/>
  <c r="I9252" i="3"/>
  <c r="J12311" i="3"/>
  <c r="K12311" i="3" s="1"/>
  <c r="I12311" i="3"/>
  <c r="J20776" i="3"/>
  <c r="K20776" i="3" s="1"/>
  <c r="I20776" i="3"/>
  <c r="J10912" i="3"/>
  <c r="K10912" i="3" s="1"/>
  <c r="J11771" i="3"/>
  <c r="K11771" i="3" s="1"/>
  <c r="I11771" i="3"/>
  <c r="J18696" i="3"/>
  <c r="K18696" i="3" s="1"/>
  <c r="J15474" i="3"/>
  <c r="K15474" i="3" s="1"/>
  <c r="I15474" i="3"/>
  <c r="J4400" i="3"/>
  <c r="K4400" i="3" s="1"/>
  <c r="I4400" i="3"/>
  <c r="J16886" i="3"/>
  <c r="K16886" i="3" s="1"/>
  <c r="I16886" i="3"/>
  <c r="J2853" i="3"/>
  <c r="K2853" i="3" s="1"/>
  <c r="I2853" i="3"/>
  <c r="J15160" i="3"/>
  <c r="K15160" i="3" s="1"/>
  <c r="I15160" i="3"/>
  <c r="I6305" i="3"/>
  <c r="J6305" i="3"/>
  <c r="K6305" i="3" s="1"/>
  <c r="J5050" i="3"/>
  <c r="K5050" i="3" s="1"/>
  <c r="I5050" i="3"/>
  <c r="J5813" i="3"/>
  <c r="K5813" i="3" s="1"/>
  <c r="I5813" i="3"/>
  <c r="J21462" i="3"/>
  <c r="K21462" i="3" s="1"/>
  <c r="J12298" i="3"/>
  <c r="K12298" i="3" s="1"/>
  <c r="J10820" i="3"/>
  <c r="K10820" i="3" s="1"/>
  <c r="I10820" i="3"/>
  <c r="J3703" i="3"/>
  <c r="K3703" i="3" s="1"/>
  <c r="I3703" i="3"/>
  <c r="J13688" i="3"/>
  <c r="K13688" i="3" s="1"/>
  <c r="J9065" i="3"/>
  <c r="K9065" i="3" s="1"/>
  <c r="I9065" i="3"/>
  <c r="J16252" i="3"/>
  <c r="K16252" i="3" s="1"/>
  <c r="I16252" i="3"/>
  <c r="J21325" i="3"/>
  <c r="K21325" i="3" s="1"/>
  <c r="J5519" i="3"/>
  <c r="K5519" i="3" s="1"/>
  <c r="I5519" i="3"/>
  <c r="J4143" i="3"/>
  <c r="K4143" i="3" s="1"/>
  <c r="I4143" i="3"/>
  <c r="J12018" i="3"/>
  <c r="K12018" i="3" s="1"/>
  <c r="I12018" i="3"/>
  <c r="J18932" i="3"/>
  <c r="K18932" i="3" s="1"/>
  <c r="I18932" i="3"/>
  <c r="J4086" i="3"/>
  <c r="K4086" i="3" s="1"/>
  <c r="I4086" i="3"/>
  <c r="J6510" i="3"/>
  <c r="K6510" i="3" s="1"/>
  <c r="I6510" i="3"/>
  <c r="J9271" i="3"/>
  <c r="K9271" i="3" s="1"/>
  <c r="I9271" i="3"/>
  <c r="J1693" i="3"/>
  <c r="K1693" i="3" s="1"/>
  <c r="I1693" i="3"/>
  <c r="J16555" i="3"/>
  <c r="K16555" i="3" s="1"/>
  <c r="J9977" i="3"/>
  <c r="K9977" i="3" s="1"/>
  <c r="I9977" i="3"/>
  <c r="J3471" i="3"/>
  <c r="K3471" i="3" s="1"/>
  <c r="I3471" i="3"/>
  <c r="J20640" i="3"/>
  <c r="K20640" i="3" s="1"/>
  <c r="J1530" i="3"/>
  <c r="K1530" i="3" s="1"/>
  <c r="I1530" i="3"/>
  <c r="J2984" i="3"/>
  <c r="K2984" i="3" s="1"/>
  <c r="I2984" i="3"/>
  <c r="J11505" i="3"/>
  <c r="K11505" i="3" s="1"/>
  <c r="I11505" i="3"/>
  <c r="J14329" i="3"/>
  <c r="K14329" i="3" s="1"/>
  <c r="I14329" i="3"/>
  <c r="J11735" i="3"/>
  <c r="K11735" i="3" s="1"/>
  <c r="I11735" i="3"/>
  <c r="I4121" i="3"/>
  <c r="J4121" i="3"/>
  <c r="K4121" i="3" s="1"/>
  <c r="J21203" i="3"/>
  <c r="K21203" i="3" s="1"/>
  <c r="J19217" i="3"/>
  <c r="K19217" i="3" s="1"/>
  <c r="J15312" i="3"/>
  <c r="K15312" i="3" s="1"/>
  <c r="I15312" i="3"/>
  <c r="J6275" i="3"/>
  <c r="K6275" i="3" s="1"/>
  <c r="I6275" i="3"/>
  <c r="J20273" i="3"/>
  <c r="K20273" i="3" s="1"/>
  <c r="I20273" i="3"/>
  <c r="J4232" i="3"/>
  <c r="K4232" i="3" s="1"/>
  <c r="I4232" i="3"/>
  <c r="J14847" i="3"/>
  <c r="K14847" i="3" s="1"/>
  <c r="I14847" i="3"/>
  <c r="J9501" i="3"/>
  <c r="K9501" i="3" s="1"/>
  <c r="I9501" i="3"/>
  <c r="J6854" i="3"/>
  <c r="K6854" i="3" s="1"/>
  <c r="J16355" i="3"/>
  <c r="K16355" i="3" s="1"/>
  <c r="I16355" i="3"/>
  <c r="J17436" i="3"/>
  <c r="K17436" i="3" s="1"/>
  <c r="J6647" i="3"/>
  <c r="K6647" i="3" s="1"/>
  <c r="J10274" i="3"/>
  <c r="K10274" i="3" s="1"/>
  <c r="I10274" i="3"/>
  <c r="J16040" i="3"/>
  <c r="K16040" i="3" s="1"/>
  <c r="I16040" i="3"/>
  <c r="J16590" i="3"/>
  <c r="K16590" i="3" s="1"/>
  <c r="J8177" i="3"/>
  <c r="K8177" i="3" s="1"/>
  <c r="I8177" i="3"/>
  <c r="J20858" i="3"/>
  <c r="K20858" i="3" s="1"/>
  <c r="I20858" i="3"/>
  <c r="J21279" i="3"/>
  <c r="K21279" i="3" s="1"/>
  <c r="I21279" i="3"/>
  <c r="J3500" i="3"/>
  <c r="K3500" i="3" s="1"/>
  <c r="I3500" i="3"/>
  <c r="J17176" i="3"/>
  <c r="K17176" i="3" s="1"/>
  <c r="J4107" i="3"/>
  <c r="K4107" i="3" s="1"/>
  <c r="J2635" i="3"/>
  <c r="K2635" i="3" s="1"/>
  <c r="I2635" i="3"/>
  <c r="J6818" i="3"/>
  <c r="K6818" i="3" s="1"/>
  <c r="I6818" i="3"/>
  <c r="J17756" i="3"/>
  <c r="K17756" i="3" s="1"/>
  <c r="I17756" i="3"/>
  <c r="J3379" i="3"/>
  <c r="K3379" i="3" s="1"/>
  <c r="I3379" i="3"/>
  <c r="J14001" i="3"/>
  <c r="K14001" i="3" s="1"/>
  <c r="I14001" i="3"/>
  <c r="J1817" i="3"/>
  <c r="K1817" i="3" s="1"/>
  <c r="I1817" i="3"/>
  <c r="J11509" i="3"/>
  <c r="K11509" i="3" s="1"/>
  <c r="J6251" i="3"/>
  <c r="K6251" i="3" s="1"/>
  <c r="I6251" i="3"/>
  <c r="J6131" i="3"/>
  <c r="K6131" i="3" s="1"/>
  <c r="I6131" i="3"/>
  <c r="J18430" i="3"/>
  <c r="K18430" i="3" s="1"/>
  <c r="J19521" i="3"/>
  <c r="K19521" i="3" s="1"/>
  <c r="I19521" i="3"/>
  <c r="J1558" i="3"/>
  <c r="K1558" i="3" s="1"/>
  <c r="I1558" i="3"/>
  <c r="J60" i="3"/>
  <c r="K60" i="3" s="1"/>
  <c r="I60" i="3"/>
  <c r="J14946" i="3"/>
  <c r="K14946" i="3" s="1"/>
  <c r="I14946" i="3"/>
  <c r="J18323" i="3"/>
  <c r="K18323" i="3" s="1"/>
  <c r="I18323" i="3"/>
  <c r="J13649" i="3"/>
  <c r="K13649" i="3" s="1"/>
  <c r="I13649" i="3"/>
  <c r="J13021" i="3"/>
  <c r="K13021" i="3" s="1"/>
  <c r="J5682" i="3"/>
  <c r="K5682" i="3" s="1"/>
  <c r="I5682" i="3"/>
  <c r="J4655" i="3"/>
  <c r="K4655" i="3" s="1"/>
  <c r="J3285" i="3"/>
  <c r="K3285" i="3" s="1"/>
  <c r="J2135" i="3"/>
  <c r="K2135" i="3" s="1"/>
  <c r="I2135" i="3"/>
  <c r="J6181" i="3"/>
  <c r="K6181" i="3" s="1"/>
  <c r="I6181" i="3"/>
  <c r="J3352" i="3"/>
  <c r="K3352" i="3" s="1"/>
  <c r="J4901" i="3"/>
  <c r="K4901" i="3" s="1"/>
  <c r="I4901" i="3"/>
  <c r="J17694" i="3"/>
  <c r="K17694" i="3" s="1"/>
  <c r="I17275" i="3"/>
  <c r="J17275" i="3"/>
  <c r="K17275" i="3" s="1"/>
  <c r="I15924" i="3"/>
  <c r="J15924" i="3"/>
  <c r="K15924" i="3" s="1"/>
  <c r="J9106" i="3"/>
  <c r="K9106" i="3" s="1"/>
  <c r="I9106" i="3"/>
  <c r="J19877" i="3"/>
  <c r="K19877" i="3" s="1"/>
  <c r="I19877" i="3"/>
  <c r="J17956" i="3"/>
  <c r="K17956" i="3" s="1"/>
  <c r="J1846" i="3"/>
  <c r="K1846" i="3" s="1"/>
  <c r="I1846" i="3"/>
  <c r="I13311" i="3"/>
  <c r="J13311" i="3"/>
  <c r="K13311" i="3" s="1"/>
  <c r="J6414" i="3"/>
  <c r="K6414" i="3" s="1"/>
  <c r="I6414" i="3"/>
  <c r="J4547" i="3"/>
  <c r="K4547" i="3" s="1"/>
  <c r="J14925" i="3"/>
  <c r="K14925" i="3" s="1"/>
  <c r="I14925" i="3"/>
  <c r="J19942" i="3"/>
  <c r="K19942" i="3" s="1"/>
  <c r="I19942" i="3"/>
  <c r="J17613" i="3"/>
  <c r="K17613" i="3" s="1"/>
  <c r="J9077" i="3"/>
  <c r="K9077" i="3" s="1"/>
  <c r="I9077" i="3"/>
  <c r="J17282" i="3"/>
  <c r="K17282" i="3" s="1"/>
  <c r="I17282" i="3"/>
  <c r="J13993" i="3"/>
  <c r="K13993" i="3" s="1"/>
  <c r="I13993" i="3"/>
  <c r="J19071" i="3"/>
  <c r="K19071" i="3" s="1"/>
  <c r="J9948" i="3"/>
  <c r="K9948" i="3" s="1"/>
  <c r="I9948" i="3"/>
  <c r="J2366" i="3"/>
  <c r="K2366" i="3" s="1"/>
  <c r="I2366" i="3"/>
  <c r="J15528" i="3"/>
  <c r="K15528" i="3" s="1"/>
  <c r="J6626" i="3"/>
  <c r="K6626" i="3" s="1"/>
  <c r="J14898" i="3"/>
  <c r="K14898" i="3" s="1"/>
  <c r="I14898" i="3"/>
  <c r="J13105" i="3"/>
  <c r="K13105" i="3" s="1"/>
  <c r="I13105" i="3"/>
  <c r="J18159" i="3"/>
  <c r="K18159" i="3" s="1"/>
  <c r="I18159" i="3"/>
  <c r="J74" i="3"/>
  <c r="K74" i="3" s="1"/>
  <c r="I74" i="3"/>
  <c r="J8356" i="3"/>
  <c r="K8356" i="3" s="1"/>
  <c r="I8356" i="3"/>
  <c r="I7158" i="3"/>
  <c r="J7158" i="3"/>
  <c r="K7158" i="3" s="1"/>
  <c r="J15907" i="3"/>
  <c r="K15907" i="3" s="1"/>
  <c r="I15907" i="3"/>
  <c r="J3793" i="3"/>
  <c r="K3793" i="3" s="1"/>
  <c r="J13990" i="3"/>
  <c r="K13990" i="3" s="1"/>
  <c r="I13990" i="3"/>
  <c r="J3180" i="3"/>
  <c r="K3180" i="3" s="1"/>
  <c r="I3180" i="3"/>
  <c r="J8389" i="3"/>
  <c r="K8389" i="3" s="1"/>
  <c r="I8389" i="3"/>
  <c r="J20758" i="3"/>
  <c r="K20758" i="3" s="1"/>
  <c r="I20758" i="3"/>
  <c r="J19849" i="3"/>
  <c r="K19849" i="3" s="1"/>
  <c r="J11219" i="3"/>
  <c r="K11219" i="3" s="1"/>
  <c r="J6161" i="3"/>
  <c r="K6161" i="3" s="1"/>
  <c r="I6161" i="3"/>
  <c r="J4744" i="3"/>
  <c r="K4744" i="3" s="1"/>
  <c r="I4744" i="3"/>
  <c r="J15819" i="3"/>
  <c r="K15819" i="3" s="1"/>
  <c r="I15819" i="3"/>
  <c r="J14626" i="3"/>
  <c r="K14626" i="3" s="1"/>
  <c r="I14626" i="3"/>
  <c r="J11398" i="3"/>
  <c r="K11398" i="3" s="1"/>
  <c r="I11398" i="3"/>
  <c r="J363" i="3"/>
  <c r="K363" i="3" s="1"/>
  <c r="I363" i="3"/>
  <c r="J5423" i="3"/>
  <c r="K5423" i="3" s="1"/>
  <c r="I5423" i="3"/>
  <c r="J13641" i="3"/>
  <c r="K13641" i="3" s="1"/>
  <c r="I13641" i="3"/>
  <c r="J615" i="3"/>
  <c r="K615" i="3" s="1"/>
  <c r="I615" i="3"/>
  <c r="J5418" i="3"/>
  <c r="K5418" i="3" s="1"/>
  <c r="I5418" i="3"/>
  <c r="J16864" i="3"/>
  <c r="K16864" i="3" s="1"/>
  <c r="I16864" i="3"/>
  <c r="J18410" i="3"/>
  <c r="K18410" i="3" s="1"/>
  <c r="I18410" i="3"/>
  <c r="J9298" i="3"/>
  <c r="K9298" i="3" s="1"/>
  <c r="J21222" i="3"/>
  <c r="K21222" i="3" s="1"/>
  <c r="I21222" i="3"/>
  <c r="J8662" i="3"/>
  <c r="K8662" i="3" s="1"/>
  <c r="I8662" i="3"/>
  <c r="J20660" i="3"/>
  <c r="K20660" i="3" s="1"/>
  <c r="I20660" i="3"/>
  <c r="J16757" i="3"/>
  <c r="K16757" i="3" s="1"/>
  <c r="I16757" i="3"/>
  <c r="J8589" i="3"/>
  <c r="K8589" i="3" s="1"/>
  <c r="I8589" i="3"/>
  <c r="J598" i="3"/>
  <c r="K598" i="3" s="1"/>
  <c r="I598" i="3"/>
  <c r="J11430" i="3"/>
  <c r="K11430" i="3" s="1"/>
  <c r="I11430" i="3"/>
  <c r="J16392" i="3"/>
  <c r="K16392" i="3" s="1"/>
  <c r="I16392" i="3"/>
  <c r="J8056" i="3"/>
  <c r="K8056" i="3" s="1"/>
  <c r="I8056" i="3"/>
  <c r="J14648" i="3"/>
  <c r="K14648" i="3" s="1"/>
  <c r="I14648" i="3"/>
  <c r="J3711" i="3"/>
  <c r="K3711" i="3" s="1"/>
  <c r="I3711" i="3"/>
  <c r="J100" i="3"/>
  <c r="K100" i="3" s="1"/>
  <c r="J6158" i="3"/>
  <c r="K6158" i="3" s="1"/>
  <c r="I6158" i="3"/>
  <c r="J3449" i="3"/>
  <c r="K3449" i="3" s="1"/>
  <c r="J10579" i="3"/>
  <c r="K10579" i="3" s="1"/>
  <c r="I10579" i="3"/>
  <c r="J15306" i="3"/>
  <c r="K15306" i="3" s="1"/>
  <c r="I15306" i="3"/>
  <c r="J21153" i="3"/>
  <c r="K21153" i="3" s="1"/>
  <c r="I21153" i="3"/>
  <c r="J7310" i="3"/>
  <c r="K7310" i="3" s="1"/>
  <c r="I7310" i="3"/>
  <c r="J6522" i="3"/>
  <c r="K6522" i="3" s="1"/>
  <c r="I6522" i="3"/>
  <c r="J9776" i="3"/>
  <c r="K9776" i="3" s="1"/>
  <c r="I9776" i="3"/>
  <c r="J8946" i="3"/>
  <c r="K8946" i="3" s="1"/>
  <c r="I8946" i="3"/>
  <c r="I6670" i="3"/>
  <c r="J6670" i="3"/>
  <c r="K6670" i="3" s="1"/>
  <c r="J2557" i="3"/>
  <c r="K2557" i="3" s="1"/>
  <c r="I2557" i="3"/>
  <c r="J7510" i="3"/>
  <c r="K7510" i="3" s="1"/>
  <c r="I7510" i="3"/>
  <c r="J13980" i="3"/>
  <c r="K13980" i="3" s="1"/>
  <c r="I13980" i="3"/>
  <c r="J3452" i="3"/>
  <c r="K3452" i="3" s="1"/>
  <c r="I3452" i="3"/>
  <c r="J10511" i="3"/>
  <c r="K10511" i="3" s="1"/>
  <c r="I10511" i="3"/>
  <c r="J5957" i="3"/>
  <c r="K5957" i="3" s="1"/>
  <c r="I5957" i="3"/>
  <c r="J5663" i="3"/>
  <c r="K5663" i="3" s="1"/>
  <c r="I5663" i="3"/>
  <c r="J3607" i="3"/>
  <c r="K3607" i="3" s="1"/>
  <c r="I3607" i="3"/>
  <c r="J600" i="3"/>
  <c r="K600" i="3" s="1"/>
  <c r="J1340" i="3"/>
  <c r="K1340" i="3" s="1"/>
  <c r="J5122" i="3"/>
  <c r="K5122" i="3" s="1"/>
  <c r="J18985" i="3"/>
  <c r="K18985" i="3" s="1"/>
  <c r="I18985" i="3"/>
  <c r="J8605" i="3"/>
  <c r="K8605" i="3" s="1"/>
  <c r="I8605" i="3"/>
  <c r="J9456" i="3"/>
  <c r="K9456" i="3" s="1"/>
  <c r="I279" i="3"/>
  <c r="J279" i="3"/>
  <c r="K279" i="3" s="1"/>
  <c r="J17854" i="3"/>
  <c r="K17854" i="3" s="1"/>
  <c r="J20813" i="3"/>
  <c r="K20813" i="3" s="1"/>
  <c r="J4964" i="3"/>
  <c r="K4964" i="3" s="1"/>
  <c r="I4964" i="3"/>
  <c r="J15193" i="3"/>
  <c r="K15193" i="3" s="1"/>
  <c r="I15193" i="3"/>
  <c r="J1577" i="3"/>
  <c r="K1577" i="3" s="1"/>
  <c r="J13853" i="3"/>
  <c r="K13853" i="3" s="1"/>
  <c r="J15556" i="3"/>
  <c r="K15556" i="3" s="1"/>
  <c r="I15556" i="3"/>
  <c r="J12927" i="3"/>
  <c r="K12927" i="3" s="1"/>
  <c r="I12927" i="3"/>
  <c r="I20508" i="3"/>
  <c r="J20508" i="3"/>
  <c r="K20508" i="3" s="1"/>
  <c r="J634" i="3"/>
  <c r="K634" i="3" s="1"/>
  <c r="I634" i="3"/>
  <c r="J13622" i="3"/>
  <c r="K13622" i="3" s="1"/>
  <c r="I13622" i="3"/>
  <c r="J3687" i="3"/>
  <c r="K3687" i="3" s="1"/>
  <c r="I3687" i="3"/>
  <c r="J793" i="3"/>
  <c r="K793" i="3" s="1"/>
  <c r="J12725" i="3"/>
  <c r="K12725" i="3" s="1"/>
  <c r="I12725" i="3"/>
  <c r="J10750" i="3"/>
  <c r="K10750" i="3" s="1"/>
  <c r="I10750" i="3"/>
  <c r="J10483" i="3"/>
  <c r="K10483" i="3" s="1"/>
  <c r="I10483" i="3"/>
  <c r="J10860" i="3"/>
  <c r="K10860" i="3" s="1"/>
  <c r="I10860" i="3"/>
  <c r="J20545" i="3"/>
  <c r="K20545" i="3" s="1"/>
  <c r="J20606" i="3"/>
  <c r="K20606" i="3" s="1"/>
  <c r="J12013" i="3"/>
  <c r="K12013" i="3" s="1"/>
  <c r="I12013" i="3"/>
  <c r="J1820" i="3"/>
  <c r="K1820" i="3" s="1"/>
  <c r="I1820" i="3"/>
  <c r="J9513" i="3"/>
  <c r="K9513" i="3" s="1"/>
  <c r="I9513" i="3"/>
  <c r="J5069" i="3"/>
  <c r="K5069" i="3" s="1"/>
  <c r="J10681" i="3"/>
  <c r="K10681" i="3" s="1"/>
  <c r="I10681" i="3"/>
  <c r="J14539" i="3"/>
  <c r="K14539" i="3" s="1"/>
  <c r="I14539" i="3"/>
  <c r="I13497" i="3"/>
  <c r="J13497" i="3"/>
  <c r="K13497" i="3" s="1"/>
  <c r="J3746" i="3"/>
  <c r="K3746" i="3" s="1"/>
  <c r="I3746" i="3"/>
  <c r="J5303" i="3"/>
  <c r="K5303" i="3" s="1"/>
  <c r="I5303" i="3"/>
  <c r="J15185" i="3"/>
  <c r="K15185" i="3" s="1"/>
  <c r="I15185" i="3"/>
  <c r="J2204" i="3"/>
  <c r="K2204" i="3" s="1"/>
  <c r="I2204" i="3"/>
  <c r="J6914" i="3"/>
  <c r="K6914" i="3" s="1"/>
  <c r="I6914" i="3"/>
  <c r="J3516" i="3"/>
  <c r="K3516" i="3" s="1"/>
  <c r="I3516" i="3"/>
  <c r="J7040" i="3"/>
  <c r="K7040" i="3" s="1"/>
  <c r="I7040" i="3"/>
  <c r="J3834" i="3"/>
  <c r="K3834" i="3" s="1"/>
  <c r="J12037" i="3"/>
  <c r="K12037" i="3" s="1"/>
  <c r="I12037" i="3"/>
  <c r="J17598" i="3"/>
  <c r="K17598" i="3" s="1"/>
  <c r="I17598" i="3"/>
  <c r="J8678" i="3"/>
  <c r="K8678" i="3" s="1"/>
  <c r="I21329" i="3"/>
  <c r="J21329" i="3"/>
  <c r="K21329" i="3" s="1"/>
  <c r="J8125" i="3"/>
  <c r="K8125" i="3" s="1"/>
  <c r="I8125" i="3"/>
  <c r="J19790" i="3"/>
  <c r="K19790" i="3" s="1"/>
  <c r="J4463" i="3"/>
  <c r="K4463" i="3" s="1"/>
  <c r="I4463" i="3"/>
  <c r="J14756" i="3"/>
  <c r="K14756" i="3" s="1"/>
  <c r="J5611" i="3"/>
  <c r="K5611" i="3" s="1"/>
  <c r="I5611" i="3"/>
  <c r="J16583" i="3"/>
  <c r="K16583" i="3" s="1"/>
  <c r="I16583" i="3"/>
  <c r="J10043" i="3"/>
  <c r="K10043" i="3" s="1"/>
  <c r="I10043" i="3"/>
  <c r="J16816" i="3"/>
  <c r="K16816" i="3" s="1"/>
  <c r="J17934" i="3"/>
  <c r="K17934" i="3" s="1"/>
  <c r="I17934" i="3"/>
  <c r="J20852" i="3"/>
  <c r="K20852" i="3" s="1"/>
  <c r="I20852" i="3"/>
  <c r="J1252" i="3"/>
  <c r="K1252" i="3" s="1"/>
  <c r="I1252" i="3"/>
  <c r="J16790" i="3"/>
  <c r="K16790" i="3" s="1"/>
  <c r="I16790" i="3"/>
  <c r="J473" i="3"/>
  <c r="K473" i="3" s="1"/>
  <c r="J8216" i="3"/>
  <c r="K8216" i="3" s="1"/>
  <c r="J12169" i="3"/>
  <c r="K12169" i="3" s="1"/>
  <c r="I12169" i="3"/>
  <c r="J20994" i="3"/>
  <c r="K20994" i="3" s="1"/>
  <c r="J21195" i="3"/>
  <c r="K21195" i="3" s="1"/>
  <c r="J6984" i="3"/>
  <c r="K6984" i="3" s="1"/>
  <c r="J2487" i="3"/>
  <c r="K2487" i="3" s="1"/>
  <c r="I2487" i="3"/>
  <c r="J17371" i="3"/>
  <c r="K17371" i="3" s="1"/>
  <c r="I17371" i="3"/>
  <c r="J19528" i="3"/>
  <c r="K19528" i="3" s="1"/>
  <c r="I19528" i="3"/>
  <c r="J3574" i="3"/>
  <c r="K3574" i="3" s="1"/>
  <c r="I3574" i="3"/>
  <c r="J12408" i="3"/>
  <c r="K12408" i="3" s="1"/>
  <c r="I12408" i="3"/>
  <c r="J10085" i="3"/>
  <c r="K10085" i="3" s="1"/>
  <c r="I10085" i="3"/>
  <c r="J20351" i="3"/>
  <c r="K20351" i="3" s="1"/>
  <c r="I20351" i="3"/>
  <c r="J8435" i="3"/>
  <c r="K8435" i="3" s="1"/>
  <c r="I8435" i="3"/>
  <c r="J9868" i="3"/>
  <c r="K9868" i="3" s="1"/>
  <c r="I9868" i="3"/>
  <c r="J7677" i="3"/>
  <c r="K7677" i="3" s="1"/>
  <c r="I7677" i="3"/>
  <c r="J9444" i="3"/>
  <c r="K9444" i="3" s="1"/>
  <c r="I9444" i="3"/>
  <c r="J14256" i="3"/>
  <c r="K14256" i="3" s="1"/>
  <c r="I14256" i="3"/>
  <c r="J18832" i="3"/>
  <c r="K18832" i="3" s="1"/>
  <c r="J15747" i="3"/>
  <c r="K15747" i="3" s="1"/>
  <c r="I15747" i="3"/>
  <c r="J11435" i="3"/>
  <c r="K11435" i="3" s="1"/>
  <c r="I11435" i="3"/>
  <c r="J5200" i="3"/>
  <c r="K5200" i="3" s="1"/>
  <c r="I5200" i="3"/>
  <c r="J7347" i="3"/>
  <c r="K7347" i="3" s="1"/>
  <c r="I7347" i="3"/>
  <c r="J10583" i="3"/>
  <c r="K10583" i="3" s="1"/>
  <c r="I10583" i="3"/>
  <c r="J16847" i="3"/>
  <c r="K16847" i="3" s="1"/>
  <c r="J15594" i="3"/>
  <c r="K15594" i="3" s="1"/>
  <c r="I15594" i="3"/>
  <c r="J6191" i="3"/>
  <c r="K6191" i="3" s="1"/>
  <c r="J16670" i="3"/>
  <c r="K16670" i="3" s="1"/>
  <c r="J12579" i="3"/>
  <c r="K12579" i="3" s="1"/>
  <c r="I12579" i="3"/>
  <c r="J14757" i="3"/>
  <c r="K14757" i="3" s="1"/>
  <c r="J10333" i="3"/>
  <c r="K10333" i="3" s="1"/>
  <c r="I10333" i="3"/>
  <c r="J10093" i="3"/>
  <c r="K10093" i="3" s="1"/>
  <c r="I10093" i="3"/>
  <c r="J2677" i="3"/>
  <c r="K2677" i="3" s="1"/>
  <c r="I2677" i="3"/>
  <c r="J15609" i="3"/>
  <c r="K15609" i="3" s="1"/>
  <c r="I15609" i="3"/>
  <c r="J19300" i="3"/>
  <c r="K19300" i="3" s="1"/>
  <c r="I19300" i="3"/>
  <c r="J897" i="3"/>
  <c r="K897" i="3" s="1"/>
  <c r="I897" i="3"/>
  <c r="J9999" i="3"/>
  <c r="K9999" i="3" s="1"/>
  <c r="I9999" i="3"/>
  <c r="J18210" i="3"/>
  <c r="K18210" i="3" s="1"/>
  <c r="I18210" i="3"/>
  <c r="J14247" i="3"/>
  <c r="K14247" i="3" s="1"/>
  <c r="I14247" i="3"/>
  <c r="J17550" i="3"/>
  <c r="K17550" i="3" s="1"/>
  <c r="J10907" i="3"/>
  <c r="K10907" i="3" s="1"/>
  <c r="I10907" i="3"/>
  <c r="J1668" i="3"/>
  <c r="K1668" i="3" s="1"/>
  <c r="J11643" i="3"/>
  <c r="K11643" i="3" s="1"/>
  <c r="I11643" i="3"/>
  <c r="J7737" i="3"/>
  <c r="K7737" i="3" s="1"/>
  <c r="I7737" i="3"/>
  <c r="J7945" i="3"/>
  <c r="K7945" i="3" s="1"/>
  <c r="I7945" i="3"/>
  <c r="J7807" i="3"/>
  <c r="K7807" i="3" s="1"/>
  <c r="I7807" i="3"/>
  <c r="J13626" i="3"/>
  <c r="K13626" i="3" s="1"/>
  <c r="I13626" i="3"/>
  <c r="J4851" i="3"/>
  <c r="K4851" i="3" s="1"/>
  <c r="J7601" i="3"/>
  <c r="K7601" i="3" s="1"/>
  <c r="I7601" i="3"/>
  <c r="J6391" i="3"/>
  <c r="K6391" i="3" s="1"/>
  <c r="I6391" i="3"/>
  <c r="J10394" i="3"/>
  <c r="K10394" i="3" s="1"/>
  <c r="I10394" i="3"/>
  <c r="J15093" i="3"/>
  <c r="K15093" i="3" s="1"/>
  <c r="I15093" i="3"/>
  <c r="J10776" i="3"/>
  <c r="K10776" i="3" s="1"/>
  <c r="I10776" i="3"/>
  <c r="J11763" i="3"/>
  <c r="K11763" i="3" s="1"/>
  <c r="I11763" i="3"/>
  <c r="J21005" i="3"/>
  <c r="K21005" i="3" s="1"/>
  <c r="J4445" i="3"/>
  <c r="K4445" i="3" s="1"/>
  <c r="I4445" i="3"/>
  <c r="J14572" i="3"/>
  <c r="K14572" i="3" s="1"/>
  <c r="I14572" i="3"/>
  <c r="J3306" i="3"/>
  <c r="K3306" i="3" s="1"/>
  <c r="I3306" i="3"/>
  <c r="J15349" i="3"/>
  <c r="K15349" i="3" s="1"/>
  <c r="I15349" i="3"/>
  <c r="J21563" i="3"/>
  <c r="K21563" i="3" s="1"/>
  <c r="J10533" i="3"/>
  <c r="K10533" i="3" s="1"/>
  <c r="J1592" i="3"/>
  <c r="K1592" i="3" s="1"/>
  <c r="I1592" i="3"/>
  <c r="J240" i="3"/>
  <c r="K240" i="3" s="1"/>
  <c r="J17605" i="3"/>
  <c r="K17605" i="3" s="1"/>
  <c r="I17605" i="3"/>
  <c r="J3314" i="3"/>
  <c r="K3314" i="3" s="1"/>
  <c r="J19827" i="3"/>
  <c r="K19827" i="3" s="1"/>
  <c r="I19827" i="3"/>
  <c r="J11370" i="3"/>
  <c r="K11370" i="3" s="1"/>
  <c r="I11370" i="3"/>
  <c r="J15808" i="3"/>
  <c r="K15808" i="3" s="1"/>
  <c r="I15808" i="3"/>
  <c r="J10298" i="3"/>
  <c r="K10298" i="3" s="1"/>
  <c r="I10298" i="3"/>
  <c r="J9991" i="3"/>
  <c r="K9991" i="3" s="1"/>
  <c r="I9991" i="3"/>
  <c r="J19660" i="3"/>
  <c r="K19660" i="3" s="1"/>
  <c r="J16937" i="3"/>
  <c r="K16937" i="3" s="1"/>
  <c r="J12412" i="3"/>
  <c r="K12412" i="3" s="1"/>
  <c r="I12412" i="3"/>
  <c r="J7379" i="3"/>
  <c r="K7379" i="3" s="1"/>
  <c r="I7379" i="3"/>
  <c r="J5063" i="3"/>
  <c r="K5063" i="3" s="1"/>
  <c r="I5063" i="3"/>
  <c r="J18230" i="3"/>
  <c r="K18230" i="3" s="1"/>
  <c r="I18230" i="3"/>
  <c r="J13973" i="3"/>
  <c r="K13973" i="3" s="1"/>
  <c r="I13973" i="3"/>
  <c r="J2397" i="3"/>
  <c r="K2397" i="3" s="1"/>
  <c r="I2397" i="3"/>
  <c r="J2171" i="3"/>
  <c r="K2171" i="3" s="1"/>
  <c r="I2171" i="3"/>
  <c r="J15144" i="3"/>
  <c r="K15144" i="3" s="1"/>
  <c r="I15144" i="3"/>
  <c r="J10563" i="3"/>
  <c r="K10563" i="3" s="1"/>
  <c r="I10563" i="3"/>
  <c r="J3273" i="3"/>
  <c r="K3273" i="3" s="1"/>
  <c r="J9540" i="3"/>
  <c r="K9540" i="3" s="1"/>
  <c r="I9540" i="3"/>
  <c r="J9069" i="3"/>
  <c r="K9069" i="3" s="1"/>
  <c r="I9069" i="3"/>
  <c r="J15582" i="3"/>
  <c r="K15582" i="3" s="1"/>
  <c r="J8756" i="3"/>
  <c r="K8756" i="3" s="1"/>
  <c r="I8756" i="3"/>
  <c r="J2022" i="3"/>
  <c r="K2022" i="3" s="1"/>
  <c r="J18668" i="3"/>
  <c r="K18668" i="3" s="1"/>
  <c r="I18668" i="3"/>
  <c r="J3789" i="3"/>
  <c r="K3789" i="3" s="1"/>
  <c r="I3789" i="3"/>
  <c r="J11361" i="3"/>
  <c r="K11361" i="3" s="1"/>
  <c r="J2858" i="3"/>
  <c r="K2858" i="3" s="1"/>
  <c r="I2858" i="3"/>
  <c r="J16722" i="3"/>
  <c r="K16722" i="3" s="1"/>
  <c r="I16722" i="3"/>
  <c r="J15319" i="3"/>
  <c r="K15319" i="3" s="1"/>
  <c r="I15319" i="3"/>
  <c r="J13666" i="3"/>
  <c r="K13666" i="3" s="1"/>
  <c r="I13666" i="3"/>
  <c r="J4776" i="3"/>
  <c r="K4776" i="3" s="1"/>
  <c r="I4776" i="3"/>
  <c r="J1966" i="3"/>
  <c r="K1966" i="3" s="1"/>
  <c r="I1966" i="3"/>
  <c r="J17003" i="3"/>
  <c r="K17003" i="3" s="1"/>
  <c r="J391" i="3"/>
  <c r="K391" i="3" s="1"/>
  <c r="I391" i="3"/>
  <c r="J17317" i="3"/>
  <c r="K17317" i="3" s="1"/>
  <c r="I17317" i="3"/>
  <c r="J2533" i="3"/>
  <c r="K2533" i="3" s="1"/>
  <c r="I2533" i="3"/>
  <c r="J14562" i="3"/>
  <c r="K14562" i="3" s="1"/>
  <c r="I14562" i="3"/>
  <c r="J19706" i="3"/>
  <c r="K19706" i="3" s="1"/>
  <c r="J9476" i="3"/>
  <c r="K9476" i="3" s="1"/>
  <c r="I9476" i="3"/>
  <c r="J20730" i="3"/>
  <c r="K20730" i="3" s="1"/>
  <c r="I20730" i="3"/>
  <c r="J10632" i="3"/>
  <c r="K10632" i="3" s="1"/>
  <c r="I10632" i="3"/>
  <c r="J15335" i="3"/>
  <c r="K15335" i="3" s="1"/>
  <c r="I15335" i="3"/>
  <c r="J12761" i="3"/>
  <c r="K12761" i="3" s="1"/>
  <c r="I12761" i="3"/>
  <c r="J2156" i="3"/>
  <c r="K2156" i="3" s="1"/>
  <c r="I2156" i="3"/>
  <c r="J7364" i="3"/>
  <c r="K7364" i="3" s="1"/>
  <c r="I7364" i="3"/>
  <c r="J15633" i="3"/>
  <c r="K15633" i="3" s="1"/>
  <c r="I15633" i="3"/>
  <c r="J16798" i="3"/>
  <c r="K16798" i="3" s="1"/>
  <c r="I16798" i="3"/>
  <c r="J13002" i="3"/>
  <c r="K13002" i="3" s="1"/>
  <c r="I13002" i="3"/>
  <c r="J393" i="3"/>
  <c r="K393" i="3" s="1"/>
  <c r="I393" i="3"/>
  <c r="J5036" i="3"/>
  <c r="K5036" i="3" s="1"/>
  <c r="I5036" i="3"/>
  <c r="J17132" i="3"/>
  <c r="K17132" i="3" s="1"/>
  <c r="I17132" i="3"/>
  <c r="J20268" i="3"/>
  <c r="K20268" i="3" s="1"/>
  <c r="J13444" i="3"/>
  <c r="K13444" i="3" s="1"/>
  <c r="I13444" i="3"/>
  <c r="J19210" i="3"/>
  <c r="K19210" i="3" s="1"/>
  <c r="J18133" i="3"/>
  <c r="K18133" i="3" s="1"/>
  <c r="J5284" i="3"/>
  <c r="K5284" i="3" s="1"/>
  <c r="I5284" i="3"/>
  <c r="J16951" i="3"/>
  <c r="K16951" i="3" s="1"/>
  <c r="J14719" i="3"/>
  <c r="K14719" i="3" s="1"/>
  <c r="I14719" i="3"/>
  <c r="J8803" i="3"/>
  <c r="K8803" i="3" s="1"/>
  <c r="I8803" i="3"/>
  <c r="J687" i="3"/>
  <c r="K687" i="3" s="1"/>
  <c r="I687" i="3"/>
  <c r="J16646" i="3"/>
  <c r="K16646" i="3" s="1"/>
  <c r="I16646" i="3"/>
  <c r="J20337" i="3"/>
  <c r="K20337" i="3" s="1"/>
  <c r="I20337" i="3"/>
  <c r="J4407" i="3"/>
  <c r="K4407" i="3" s="1"/>
  <c r="J722" i="3"/>
  <c r="K722" i="3" s="1"/>
  <c r="J15884" i="3"/>
  <c r="K15884" i="3" s="1"/>
  <c r="I15884" i="3"/>
  <c r="J12094" i="3"/>
  <c r="K12094" i="3" s="1"/>
  <c r="I12094" i="3"/>
  <c r="J16464" i="3"/>
  <c r="K16464" i="3" s="1"/>
  <c r="I16464" i="3"/>
  <c r="J5087" i="3"/>
  <c r="K5087" i="3" s="1"/>
  <c r="I5087" i="3"/>
  <c r="J18004" i="3"/>
  <c r="K18004" i="3" s="1"/>
  <c r="I18004" i="3"/>
  <c r="I993" i="3"/>
  <c r="J993" i="3"/>
  <c r="K993" i="3" s="1"/>
  <c r="J284" i="3"/>
  <c r="K284" i="3" s="1"/>
  <c r="I284" i="3"/>
  <c r="J4800" i="3"/>
  <c r="K4800" i="3" s="1"/>
  <c r="I4800" i="3"/>
  <c r="J11875" i="3"/>
  <c r="K11875" i="3" s="1"/>
  <c r="I11875" i="3"/>
  <c r="J13642" i="3"/>
  <c r="K13642" i="3" s="1"/>
  <c r="I13642" i="3"/>
  <c r="J20450" i="3"/>
  <c r="K20450" i="3" s="1"/>
  <c r="J1215" i="3"/>
  <c r="K1215" i="3" s="1"/>
  <c r="I1215" i="3"/>
  <c r="J21155" i="3"/>
  <c r="K21155" i="3" s="1"/>
  <c r="J18745" i="3"/>
  <c r="K18745" i="3" s="1"/>
  <c r="J15879" i="3"/>
  <c r="K15879" i="3" s="1"/>
  <c r="I15879" i="3"/>
  <c r="J10834" i="3"/>
  <c r="K10834" i="3" s="1"/>
  <c r="I10834" i="3"/>
  <c r="J13547" i="3"/>
  <c r="K13547" i="3" s="1"/>
  <c r="I13547" i="3"/>
  <c r="J3020" i="3"/>
  <c r="K3020" i="3" s="1"/>
  <c r="J14568" i="3"/>
  <c r="K14568" i="3" s="1"/>
  <c r="J6589" i="3"/>
  <c r="K6589" i="3" s="1"/>
  <c r="I6589" i="3"/>
  <c r="J14336" i="3"/>
  <c r="K14336" i="3" s="1"/>
  <c r="I14336" i="3"/>
  <c r="J6069" i="3"/>
  <c r="K6069" i="3" s="1"/>
  <c r="I6069" i="3"/>
  <c r="J7692" i="3"/>
  <c r="K7692" i="3" s="1"/>
  <c r="I7692" i="3"/>
  <c r="J10363" i="3"/>
  <c r="K10363" i="3" s="1"/>
  <c r="I10363" i="3"/>
  <c r="J16774" i="3"/>
  <c r="K16774" i="3" s="1"/>
  <c r="I16774" i="3"/>
  <c r="J628" i="3"/>
  <c r="K628" i="3" s="1"/>
  <c r="I628" i="3"/>
  <c r="J8031" i="3"/>
  <c r="K8031" i="3" s="1"/>
  <c r="I8031" i="3"/>
  <c r="J3343" i="3"/>
  <c r="K3343" i="3" s="1"/>
  <c r="I3343" i="3"/>
  <c r="J20639" i="3"/>
  <c r="K20639" i="3" s="1"/>
  <c r="J11320" i="3"/>
  <c r="K11320" i="3" s="1"/>
  <c r="J13992" i="3"/>
  <c r="K13992" i="3" s="1"/>
  <c r="I13992" i="3"/>
  <c r="I341" i="3"/>
  <c r="J341" i="3"/>
  <c r="K341" i="3" s="1"/>
  <c r="J12770" i="3"/>
  <c r="K12770" i="3" s="1"/>
  <c r="J535" i="3"/>
  <c r="K535" i="3" s="1"/>
  <c r="I535" i="3"/>
  <c r="J6316" i="3"/>
  <c r="K6316" i="3" s="1"/>
  <c r="I6316" i="3"/>
  <c r="J17603" i="3"/>
  <c r="K17603" i="3" s="1"/>
  <c r="I17603" i="3"/>
  <c r="J10388" i="3"/>
  <c r="K10388" i="3" s="1"/>
  <c r="I10388" i="3"/>
  <c r="J16157" i="3"/>
  <c r="K16157" i="3" s="1"/>
  <c r="J6819" i="3"/>
  <c r="K6819" i="3" s="1"/>
  <c r="I6819" i="3"/>
  <c r="J1217" i="3"/>
  <c r="K1217" i="3" s="1"/>
  <c r="I1217" i="3"/>
  <c r="J19261" i="3"/>
  <c r="K19261" i="3" s="1"/>
  <c r="I19261" i="3"/>
  <c r="J7483" i="3"/>
  <c r="K7483" i="3" s="1"/>
  <c r="I7483" i="3"/>
  <c r="J20117" i="3"/>
  <c r="K20117" i="3" s="1"/>
  <c r="I3624" i="3"/>
  <c r="J3624" i="3"/>
  <c r="K3624" i="3" s="1"/>
  <c r="J16346" i="3"/>
  <c r="K16346" i="3" s="1"/>
  <c r="I16346" i="3"/>
  <c r="J15786" i="3"/>
  <c r="K15786" i="3" s="1"/>
  <c r="I15786" i="3"/>
  <c r="J392" i="3"/>
  <c r="K392" i="3" s="1"/>
  <c r="I392" i="3"/>
  <c r="J11470" i="3"/>
  <c r="K11470" i="3" s="1"/>
  <c r="I11470" i="3"/>
  <c r="J16445" i="3"/>
  <c r="K16445" i="3" s="1"/>
  <c r="I16445" i="3"/>
  <c r="J16661" i="3"/>
  <c r="K16661" i="3" s="1"/>
  <c r="J9201" i="3"/>
  <c r="K9201" i="3" s="1"/>
  <c r="J968" i="3"/>
  <c r="K968" i="3" s="1"/>
  <c r="I968" i="3"/>
  <c r="J2616" i="3"/>
  <c r="K2616" i="3" s="1"/>
  <c r="I2616" i="3"/>
  <c r="J20960" i="3"/>
  <c r="K20960" i="3" s="1"/>
  <c r="J16636" i="3"/>
  <c r="K16636" i="3" s="1"/>
  <c r="J5148" i="3"/>
  <c r="K5148" i="3" s="1"/>
  <c r="I5148" i="3"/>
  <c r="J16987" i="3"/>
  <c r="K16987" i="3" s="1"/>
  <c r="J1396" i="3"/>
  <c r="K1396" i="3" s="1"/>
  <c r="I1396" i="3"/>
  <c r="J11502" i="3"/>
  <c r="K11502" i="3" s="1"/>
  <c r="I11502" i="3"/>
  <c r="J9496" i="3"/>
  <c r="K9496" i="3" s="1"/>
  <c r="I9496" i="3"/>
  <c r="J12139" i="3"/>
  <c r="K12139" i="3" s="1"/>
  <c r="I12139" i="3"/>
  <c r="J2218" i="3"/>
  <c r="K2218" i="3" s="1"/>
  <c r="I2218" i="3"/>
  <c r="J2646" i="3"/>
  <c r="K2646" i="3" s="1"/>
  <c r="I2646" i="3"/>
  <c r="J2995" i="3"/>
  <c r="K2995" i="3" s="1"/>
  <c r="I2995" i="3"/>
  <c r="J1537" i="3"/>
  <c r="K1537" i="3" s="1"/>
  <c r="I1537" i="3"/>
  <c r="J888" i="3"/>
  <c r="K888" i="3" s="1"/>
  <c r="I888" i="3"/>
  <c r="J5495" i="3"/>
  <c r="K5495" i="3" s="1"/>
  <c r="J6012" i="3"/>
  <c r="K6012" i="3" s="1"/>
  <c r="I6012" i="3"/>
  <c r="J7939" i="3"/>
  <c r="K7939" i="3" s="1"/>
  <c r="I7939" i="3"/>
  <c r="J4227" i="3"/>
  <c r="K4227" i="3" s="1"/>
  <c r="I4227" i="3"/>
  <c r="J20343" i="3"/>
  <c r="K20343" i="3" s="1"/>
  <c r="J2149" i="3"/>
  <c r="K2149" i="3" s="1"/>
  <c r="I2149" i="3"/>
  <c r="J14707" i="3"/>
  <c r="K14707" i="3" s="1"/>
  <c r="I14707" i="3"/>
  <c r="J14901" i="3"/>
  <c r="K14901" i="3" s="1"/>
  <c r="I14901" i="3"/>
  <c r="J18365" i="3"/>
  <c r="K18365" i="3" s="1"/>
  <c r="J8370" i="3"/>
  <c r="K8370" i="3" s="1"/>
  <c r="I8370" i="3"/>
  <c r="J3308" i="3"/>
  <c r="K3308" i="3" s="1"/>
  <c r="I3308" i="3"/>
  <c r="J2700" i="3"/>
  <c r="K2700" i="3" s="1"/>
  <c r="I2700" i="3"/>
  <c r="J20854" i="3"/>
  <c r="K20854" i="3" s="1"/>
  <c r="I20854" i="3"/>
  <c r="I7266" i="3"/>
  <c r="J7266" i="3"/>
  <c r="K7266" i="3" s="1"/>
  <c r="J13784" i="3"/>
  <c r="K13784" i="3" s="1"/>
  <c r="I13784" i="3"/>
  <c r="J278" i="3"/>
  <c r="K278" i="3" s="1"/>
  <c r="J6565" i="3"/>
  <c r="K6565" i="3" s="1"/>
  <c r="I6565" i="3"/>
  <c r="J20699" i="3"/>
  <c r="K20699" i="3" s="1"/>
  <c r="I20699" i="3"/>
  <c r="J19230" i="3"/>
  <c r="K19230" i="3" s="1"/>
  <c r="I19230" i="3"/>
  <c r="J20787" i="3"/>
  <c r="K20787" i="3" s="1"/>
  <c r="J12683" i="3"/>
  <c r="K12683" i="3" s="1"/>
  <c r="J2676" i="3"/>
  <c r="K2676" i="3" s="1"/>
  <c r="I2676" i="3"/>
  <c r="J17415" i="3"/>
  <c r="K17415" i="3" s="1"/>
  <c r="J16805" i="3"/>
  <c r="K16805" i="3" s="1"/>
  <c r="J12989" i="3"/>
  <c r="K12989" i="3" s="1"/>
  <c r="I12989" i="3"/>
  <c r="J3114" i="3"/>
  <c r="K3114" i="3" s="1"/>
  <c r="I3114" i="3"/>
  <c r="J20969" i="3"/>
  <c r="K20969" i="3" s="1"/>
  <c r="I20969" i="3"/>
  <c r="J20021" i="3"/>
  <c r="K20021" i="3" s="1"/>
  <c r="I20021" i="3"/>
  <c r="J11682" i="3"/>
  <c r="K11682" i="3" s="1"/>
  <c r="I11682" i="3"/>
  <c r="J20548" i="3"/>
  <c r="K20548" i="3" s="1"/>
  <c r="J19880" i="3"/>
  <c r="K19880" i="3" s="1"/>
  <c r="I19880" i="3"/>
  <c r="J2368" i="3"/>
  <c r="K2368" i="3" s="1"/>
  <c r="J1161" i="3"/>
  <c r="K1161" i="3" s="1"/>
  <c r="I1161" i="3"/>
  <c r="J2766" i="3"/>
  <c r="K2766" i="3" s="1"/>
  <c r="I2766" i="3"/>
  <c r="J19917" i="3"/>
  <c r="K19917" i="3" s="1"/>
  <c r="I19917" i="3"/>
  <c r="J15448" i="3"/>
  <c r="K15448" i="3" s="1"/>
  <c r="J2928" i="3"/>
  <c r="K2928" i="3" s="1"/>
  <c r="I2928" i="3"/>
  <c r="J10503" i="3"/>
  <c r="K10503" i="3" s="1"/>
  <c r="J14575" i="3"/>
  <c r="K14575" i="3" s="1"/>
  <c r="I14575" i="3"/>
  <c r="J3947" i="3"/>
  <c r="K3947" i="3" s="1"/>
  <c r="I3947" i="3"/>
  <c r="J15400" i="3"/>
  <c r="K15400" i="3" s="1"/>
  <c r="I15400" i="3"/>
  <c r="J20837" i="3"/>
  <c r="K20837" i="3" s="1"/>
  <c r="J11935" i="3"/>
  <c r="K11935" i="3" s="1"/>
  <c r="J10946" i="3"/>
  <c r="K10946" i="3" s="1"/>
  <c r="J5838" i="3"/>
  <c r="K5838" i="3" s="1"/>
  <c r="I5838" i="3"/>
  <c r="I8853" i="3"/>
  <c r="J8853" i="3"/>
  <c r="K8853" i="3" s="1"/>
  <c r="J10914" i="3"/>
  <c r="K10914" i="3" s="1"/>
  <c r="I10914" i="3"/>
  <c r="J9354" i="3"/>
  <c r="K9354" i="3" s="1"/>
  <c r="J11413" i="3"/>
  <c r="K11413" i="3" s="1"/>
  <c r="I11413" i="3"/>
  <c r="J18881" i="3"/>
  <c r="K18881" i="3" s="1"/>
  <c r="J1109" i="3"/>
  <c r="K1109" i="3" s="1"/>
  <c r="I1109" i="3"/>
  <c r="J11870" i="3"/>
  <c r="K11870" i="3" s="1"/>
  <c r="I11870" i="3"/>
  <c r="J12277" i="3"/>
  <c r="K12277" i="3" s="1"/>
  <c r="I12277" i="3"/>
  <c r="J8015" i="3"/>
  <c r="K8015" i="3" s="1"/>
  <c r="I8015" i="3"/>
  <c r="J15713" i="3"/>
  <c r="K15713" i="3" s="1"/>
  <c r="J4502" i="3"/>
  <c r="K4502" i="3" s="1"/>
  <c r="I4502" i="3"/>
  <c r="J5468" i="3"/>
  <c r="K5468" i="3" s="1"/>
  <c r="I5468" i="3"/>
  <c r="J9329" i="3"/>
  <c r="K9329" i="3" s="1"/>
  <c r="I9329" i="3"/>
  <c r="J2833" i="3"/>
  <c r="K2833" i="3" s="1"/>
  <c r="I2833" i="3"/>
  <c r="J2530" i="3"/>
  <c r="K2530" i="3" s="1"/>
  <c r="I2530" i="3"/>
  <c r="J192" i="3"/>
  <c r="K192" i="3" s="1"/>
  <c r="I192" i="3"/>
  <c r="J5458" i="3"/>
  <c r="K5458" i="3" s="1"/>
  <c r="I5458" i="3"/>
  <c r="J8011" i="3"/>
  <c r="K8011" i="3" s="1"/>
  <c r="I8011" i="3"/>
  <c r="J12221" i="3"/>
  <c r="K12221" i="3" s="1"/>
  <c r="I12221" i="3"/>
  <c r="J4237" i="3"/>
  <c r="K4237" i="3" s="1"/>
  <c r="I4237" i="3"/>
  <c r="J12040" i="3"/>
  <c r="K12040" i="3" s="1"/>
  <c r="J16890" i="3"/>
  <c r="K16890" i="3" s="1"/>
  <c r="J18544" i="3"/>
  <c r="K18544" i="3" s="1"/>
  <c r="I18544" i="3"/>
  <c r="J19495" i="3"/>
  <c r="K19495" i="3" s="1"/>
  <c r="J5452" i="3"/>
  <c r="K5452" i="3" s="1"/>
  <c r="J14552" i="3"/>
  <c r="K14552" i="3" s="1"/>
  <c r="I14552" i="3"/>
  <c r="J10218" i="3"/>
  <c r="K10218" i="3" s="1"/>
  <c r="I10218" i="3"/>
  <c r="J20679" i="3"/>
  <c r="K20679" i="3" s="1"/>
  <c r="J20054" i="3"/>
  <c r="K20054" i="3" s="1"/>
  <c r="I20054" i="3"/>
  <c r="J14687" i="3"/>
  <c r="K14687" i="3" s="1"/>
  <c r="I14687" i="3"/>
  <c r="J6466" i="3"/>
  <c r="K6466" i="3" s="1"/>
  <c r="I6466" i="3"/>
  <c r="J17362" i="3"/>
  <c r="K17362" i="3" s="1"/>
  <c r="J4733" i="3"/>
  <c r="K4733" i="3" s="1"/>
  <c r="I4733" i="3"/>
  <c r="J16721" i="3"/>
  <c r="K16721" i="3" s="1"/>
  <c r="I16721" i="3"/>
  <c r="J4862" i="3"/>
  <c r="K4862" i="3" s="1"/>
  <c r="I4862" i="3"/>
  <c r="J9301" i="3"/>
  <c r="K9301" i="3" s="1"/>
  <c r="I9301" i="3"/>
  <c r="J14916" i="3"/>
  <c r="K14916" i="3" s="1"/>
  <c r="I14916" i="3"/>
  <c r="J17945" i="3"/>
  <c r="K17945" i="3" s="1"/>
  <c r="I17945" i="3"/>
  <c r="J8441" i="3"/>
  <c r="K8441" i="3" s="1"/>
  <c r="I8441" i="3"/>
  <c r="J2290" i="3"/>
  <c r="K2290" i="3" s="1"/>
  <c r="I2290" i="3"/>
  <c r="J18102" i="3"/>
  <c r="K18102" i="3" s="1"/>
  <c r="I18102" i="3"/>
  <c r="J13952" i="3"/>
  <c r="K13952" i="3" s="1"/>
  <c r="I13952" i="3"/>
  <c r="J9057" i="3"/>
  <c r="K9057" i="3" s="1"/>
  <c r="J16499" i="3"/>
  <c r="K16499" i="3" s="1"/>
  <c r="J19232" i="3"/>
  <c r="K19232" i="3" s="1"/>
  <c r="I12729" i="3"/>
  <c r="J12729" i="3"/>
  <c r="K12729" i="3" s="1"/>
  <c r="J8876" i="3"/>
  <c r="K8876" i="3" s="1"/>
  <c r="J5428" i="3"/>
  <c r="K5428" i="3" s="1"/>
  <c r="I5428" i="3"/>
  <c r="J1042" i="3"/>
  <c r="K1042" i="3" s="1"/>
  <c r="I1042" i="3"/>
  <c r="J1249" i="3"/>
  <c r="K1249" i="3" s="1"/>
  <c r="I1249" i="3"/>
  <c r="J262" i="3"/>
  <c r="K262" i="3" s="1"/>
  <c r="I262" i="3"/>
  <c r="J20107" i="3"/>
  <c r="K20107" i="3" s="1"/>
  <c r="I20107" i="3"/>
  <c r="J3617" i="3"/>
  <c r="K3617" i="3" s="1"/>
  <c r="I3617" i="3"/>
  <c r="J18867" i="3"/>
  <c r="K18867" i="3" s="1"/>
  <c r="I18867" i="3"/>
  <c r="J16791" i="3"/>
  <c r="K16791" i="3" s="1"/>
  <c r="J12715" i="3"/>
  <c r="K12715" i="3" s="1"/>
  <c r="I12715" i="3"/>
  <c r="J8792" i="3"/>
  <c r="K8792" i="3" s="1"/>
  <c r="I8792" i="3"/>
  <c r="J17137" i="3"/>
  <c r="K17137" i="3" s="1"/>
  <c r="I17137" i="3"/>
  <c r="J4016" i="3"/>
  <c r="K4016" i="3" s="1"/>
  <c r="J14258" i="3"/>
  <c r="K14258" i="3" s="1"/>
  <c r="I14258" i="3"/>
  <c r="I1046" i="3"/>
  <c r="J1046" i="3"/>
  <c r="K1046" i="3" s="1"/>
  <c r="J12709" i="3"/>
  <c r="K12709" i="3" s="1"/>
  <c r="I12709" i="3"/>
  <c r="J15465" i="3"/>
  <c r="K15465" i="3" s="1"/>
  <c r="J5951" i="3"/>
  <c r="K5951" i="3" s="1"/>
  <c r="I5951" i="3"/>
  <c r="J206" i="3"/>
  <c r="K206" i="3" s="1"/>
  <c r="J4007" i="3"/>
  <c r="K4007" i="3" s="1"/>
  <c r="I4007" i="3"/>
  <c r="J17517" i="3"/>
  <c r="K17517" i="3" s="1"/>
  <c r="I17517" i="3"/>
  <c r="J16126" i="3"/>
  <c r="K16126" i="3" s="1"/>
  <c r="I16126" i="3"/>
  <c r="J992" i="3"/>
  <c r="K992" i="3" s="1"/>
  <c r="J10021" i="3"/>
  <c r="K10021" i="3" s="1"/>
  <c r="I10021" i="3"/>
  <c r="J16884" i="3"/>
  <c r="K16884" i="3" s="1"/>
  <c r="I16884" i="3"/>
  <c r="J20645" i="3"/>
  <c r="K20645" i="3" s="1"/>
  <c r="J1222" i="3"/>
  <c r="K1222" i="3" s="1"/>
  <c r="I1222" i="3"/>
  <c r="J9984" i="3"/>
  <c r="K9984" i="3" s="1"/>
  <c r="J15673" i="3"/>
  <c r="K15673" i="3" s="1"/>
  <c r="I15673" i="3"/>
  <c r="J18648" i="3"/>
  <c r="K18648" i="3" s="1"/>
  <c r="J16813" i="3"/>
  <c r="K16813" i="3" s="1"/>
  <c r="J2324" i="3"/>
  <c r="K2324" i="3" s="1"/>
  <c r="I2324" i="3"/>
  <c r="J7747" i="3"/>
  <c r="K7747" i="3" s="1"/>
  <c r="I7747" i="3"/>
  <c r="J20992" i="3"/>
  <c r="K20992" i="3" s="1"/>
  <c r="J8316" i="3"/>
  <c r="K8316" i="3" s="1"/>
  <c r="I8316" i="3"/>
  <c r="J12220" i="3"/>
  <c r="K12220" i="3" s="1"/>
  <c r="I12220" i="3"/>
  <c r="J10155" i="3"/>
  <c r="K10155" i="3" s="1"/>
  <c r="J13974" i="3"/>
  <c r="K13974" i="3" s="1"/>
  <c r="J16905" i="3"/>
  <c r="K16905" i="3" s="1"/>
  <c r="J13016" i="3"/>
  <c r="K13016" i="3" s="1"/>
  <c r="I13016" i="3"/>
  <c r="J563" i="3"/>
  <c r="K563" i="3" s="1"/>
  <c r="I563" i="3"/>
  <c r="J4184" i="3"/>
  <c r="K4184" i="3" s="1"/>
  <c r="J1839" i="3"/>
  <c r="K1839" i="3" s="1"/>
  <c r="I1839" i="3"/>
  <c r="J7825" i="3"/>
  <c r="K7825" i="3" s="1"/>
  <c r="I7825" i="3"/>
  <c r="J1261" i="3"/>
  <c r="K1261" i="3" s="1"/>
  <c r="I1261" i="3"/>
  <c r="J10314" i="3"/>
  <c r="K10314" i="3" s="1"/>
  <c r="I10314" i="3"/>
  <c r="J5718" i="3"/>
  <c r="K5718" i="3" s="1"/>
  <c r="I5718" i="3"/>
  <c r="J375" i="3"/>
  <c r="K375" i="3" s="1"/>
  <c r="I375" i="3"/>
  <c r="J11994" i="3"/>
  <c r="K11994" i="3" s="1"/>
  <c r="I11994" i="3"/>
  <c r="J2643" i="3"/>
  <c r="K2643" i="3" s="1"/>
  <c r="I2643" i="3"/>
  <c r="J216" i="3"/>
  <c r="K216" i="3" s="1"/>
  <c r="I216" i="3"/>
  <c r="J20686" i="3"/>
  <c r="K20686" i="3" s="1"/>
  <c r="J16895" i="3"/>
  <c r="K16895" i="3" s="1"/>
  <c r="J13695" i="3"/>
  <c r="K13695" i="3" s="1"/>
  <c r="I13695" i="3"/>
  <c r="J2006" i="3"/>
  <c r="K2006" i="3" s="1"/>
  <c r="I2006" i="3"/>
  <c r="J3203" i="3"/>
  <c r="K3203" i="3" s="1"/>
  <c r="I3203" i="3"/>
  <c r="J11338" i="3"/>
  <c r="K11338" i="3" s="1"/>
  <c r="I11338" i="3"/>
  <c r="J19638" i="3"/>
  <c r="K19638" i="3" s="1"/>
  <c r="I19638" i="3"/>
  <c r="J8379" i="3"/>
  <c r="K8379" i="3" s="1"/>
  <c r="I8379" i="3"/>
  <c r="J2877" i="3"/>
  <c r="K2877" i="3" s="1"/>
  <c r="I2877" i="3"/>
  <c r="I15544" i="3"/>
  <c r="J15544" i="3"/>
  <c r="K15544" i="3" s="1"/>
  <c r="J13096" i="3"/>
  <c r="K13096" i="3" s="1"/>
  <c r="I13096" i="3"/>
  <c r="J2776" i="3"/>
  <c r="K2776" i="3" s="1"/>
  <c r="I2776" i="3"/>
  <c r="J10557" i="3"/>
  <c r="K10557" i="3" s="1"/>
  <c r="I10557" i="3"/>
  <c r="J14602" i="3"/>
  <c r="K14602" i="3" s="1"/>
  <c r="I14602" i="3"/>
  <c r="J11183" i="3"/>
  <c r="K11183" i="3" s="1"/>
  <c r="I11183" i="3"/>
  <c r="J11450" i="3"/>
  <c r="K11450" i="3" s="1"/>
  <c r="I11450" i="3"/>
  <c r="J9242" i="3"/>
  <c r="K9242" i="3" s="1"/>
  <c r="I9242" i="3"/>
  <c r="J12717" i="3"/>
  <c r="K12717" i="3" s="1"/>
  <c r="I12717" i="3"/>
  <c r="J11022" i="3"/>
  <c r="K11022" i="3" s="1"/>
  <c r="I11022" i="3"/>
  <c r="J13081" i="3"/>
  <c r="K13081" i="3" s="1"/>
  <c r="I13081" i="3"/>
  <c r="J1034" i="3"/>
  <c r="K1034" i="3" s="1"/>
  <c r="I1034" i="3"/>
  <c r="J13460" i="3"/>
  <c r="K13460" i="3" s="1"/>
  <c r="I13460" i="3"/>
  <c r="J16297" i="3"/>
  <c r="K16297" i="3" s="1"/>
  <c r="J14325" i="3"/>
  <c r="K14325" i="3" s="1"/>
  <c r="I14325" i="3"/>
  <c r="J16387" i="3"/>
  <c r="K16387" i="3" s="1"/>
  <c r="I16387" i="3"/>
  <c r="J20240" i="3"/>
  <c r="K20240" i="3" s="1"/>
  <c r="I20240" i="3"/>
  <c r="J12193" i="3"/>
  <c r="K12193" i="3" s="1"/>
  <c r="I12193" i="3"/>
  <c r="J10014" i="3"/>
  <c r="K10014" i="3" s="1"/>
  <c r="J14170" i="3"/>
  <c r="K14170" i="3" s="1"/>
  <c r="I14170" i="3"/>
  <c r="I5808" i="3"/>
  <c r="J5808" i="3"/>
  <c r="K5808" i="3" s="1"/>
  <c r="J16911" i="3"/>
  <c r="K16911" i="3" s="1"/>
  <c r="I16911" i="3"/>
  <c r="J1617" i="3"/>
  <c r="K1617" i="3" s="1"/>
  <c r="I1617" i="3"/>
  <c r="J20112" i="3"/>
  <c r="K20112" i="3" s="1"/>
  <c r="I12705" i="3"/>
  <c r="J12705" i="3"/>
  <c r="K12705" i="3" s="1"/>
  <c r="J513" i="3"/>
  <c r="K513" i="3" s="1"/>
  <c r="I513" i="3"/>
  <c r="I5051" i="3"/>
  <c r="J5051" i="3"/>
  <c r="K5051" i="3" s="1"/>
  <c r="J7076" i="3"/>
  <c r="K7076" i="3" s="1"/>
  <c r="I7076" i="3"/>
  <c r="J20643" i="3"/>
  <c r="K20643" i="3" s="1"/>
  <c r="J1950" i="3"/>
  <c r="K1950" i="3" s="1"/>
  <c r="I1950" i="3"/>
  <c r="J1865" i="3"/>
  <c r="K1865" i="3" s="1"/>
  <c r="I1865" i="3"/>
  <c r="J7018" i="3"/>
  <c r="K7018" i="3" s="1"/>
  <c r="J21421" i="3"/>
  <c r="K21421" i="3" s="1"/>
  <c r="J254" i="3"/>
  <c r="K254" i="3" s="1"/>
  <c r="J12104" i="3"/>
  <c r="K12104" i="3" s="1"/>
  <c r="I12104" i="3"/>
  <c r="J1132" i="3"/>
  <c r="K1132" i="3" s="1"/>
  <c r="I1132" i="3"/>
  <c r="J18964" i="3"/>
  <c r="K18964" i="3" s="1"/>
  <c r="J13209" i="3"/>
  <c r="K13209" i="3" s="1"/>
  <c r="I13209" i="3"/>
  <c r="J14259" i="3"/>
  <c r="K14259" i="3" s="1"/>
  <c r="I14259" i="3"/>
  <c r="J18793" i="3"/>
  <c r="K18793" i="3" s="1"/>
  <c r="J12421" i="3"/>
  <c r="K12421" i="3" s="1"/>
  <c r="J13478" i="3"/>
  <c r="K13478" i="3" s="1"/>
  <c r="I13478" i="3"/>
  <c r="J15877" i="3"/>
  <c r="K15877" i="3" s="1"/>
  <c r="I15877" i="3"/>
  <c r="J16410" i="3"/>
  <c r="K16410" i="3" s="1"/>
  <c r="I16410" i="3"/>
  <c r="J9681" i="3"/>
  <c r="K9681" i="3" s="1"/>
  <c r="J20609" i="3"/>
  <c r="K20609" i="3" s="1"/>
  <c r="I20609" i="3"/>
  <c r="J10753" i="3"/>
  <c r="K10753" i="3" s="1"/>
  <c r="I10753" i="3"/>
  <c r="J17494" i="3"/>
  <c r="K17494" i="3" s="1"/>
  <c r="J11024" i="3"/>
  <c r="K11024" i="3" s="1"/>
  <c r="I11024" i="3"/>
  <c r="J13869" i="3"/>
  <c r="K13869" i="3" s="1"/>
  <c r="I13869" i="3"/>
  <c r="J3400" i="3"/>
  <c r="K3400" i="3" s="1"/>
  <c r="J15322" i="3"/>
  <c r="K15322" i="3" s="1"/>
  <c r="J3212" i="3"/>
  <c r="K3212" i="3" s="1"/>
  <c r="I3212" i="3"/>
  <c r="J1052" i="3"/>
  <c r="K1052" i="3" s="1"/>
  <c r="I1052" i="3"/>
  <c r="J2263" i="3"/>
  <c r="K2263" i="3" s="1"/>
  <c r="I2263" i="3"/>
  <c r="J11169" i="3"/>
  <c r="K11169" i="3" s="1"/>
  <c r="I11169" i="3"/>
  <c r="J7830" i="3"/>
  <c r="K7830" i="3" s="1"/>
  <c r="I3713" i="3"/>
  <c r="J3713" i="3"/>
  <c r="K3713" i="3" s="1"/>
  <c r="J11572" i="3"/>
  <c r="K11572" i="3" s="1"/>
  <c r="I11572" i="3"/>
  <c r="J13815" i="3"/>
  <c r="K13815" i="3" s="1"/>
  <c r="J15021" i="3"/>
  <c r="K15021" i="3" s="1"/>
  <c r="J7949" i="3"/>
  <c r="K7949" i="3" s="1"/>
  <c r="I7949" i="3"/>
  <c r="J13082" i="3"/>
  <c r="K13082" i="3" s="1"/>
  <c r="I13082" i="3"/>
  <c r="J6237" i="3"/>
  <c r="K6237" i="3" s="1"/>
  <c r="I6237" i="3"/>
  <c r="J6703" i="3"/>
  <c r="K6703" i="3" s="1"/>
  <c r="I6703" i="3"/>
  <c r="J12076" i="3"/>
  <c r="K12076" i="3" s="1"/>
  <c r="I12076" i="3"/>
  <c r="J6935" i="3"/>
  <c r="K6935" i="3" s="1"/>
  <c r="I6935" i="3"/>
  <c r="J17240" i="3"/>
  <c r="K17240" i="3" s="1"/>
  <c r="J13790" i="3"/>
  <c r="K13790" i="3" s="1"/>
  <c r="J14260" i="3"/>
  <c r="K14260" i="3" s="1"/>
  <c r="I14260" i="3"/>
  <c r="J16824" i="3"/>
  <c r="K16824" i="3" s="1"/>
  <c r="J10425" i="3"/>
  <c r="K10425" i="3" s="1"/>
  <c r="J12882" i="3"/>
  <c r="K12882" i="3" s="1"/>
  <c r="J3032" i="3"/>
  <c r="K3032" i="3" s="1"/>
  <c r="I3032" i="3"/>
  <c r="J14519" i="3"/>
  <c r="K14519" i="3" s="1"/>
  <c r="I14519" i="3"/>
  <c r="J16984" i="3"/>
  <c r="K16984" i="3" s="1"/>
  <c r="I16984" i="3"/>
  <c r="J8069" i="3"/>
  <c r="K8069" i="3" s="1"/>
  <c r="J14180" i="3"/>
  <c r="K14180" i="3" s="1"/>
  <c r="I14180" i="3"/>
  <c r="J9680" i="3"/>
  <c r="K9680" i="3" s="1"/>
  <c r="I9680" i="3"/>
  <c r="J10328" i="3"/>
  <c r="K10328" i="3" s="1"/>
  <c r="J1887" i="3"/>
  <c r="K1887" i="3" s="1"/>
  <c r="I1887" i="3"/>
  <c r="J16038" i="3"/>
  <c r="K16038" i="3" s="1"/>
  <c r="I16038" i="3"/>
  <c r="J222" i="3"/>
  <c r="K222" i="3" s="1"/>
  <c r="J18109" i="3"/>
  <c r="K18109" i="3" s="1"/>
  <c r="I18109" i="3"/>
  <c r="J9435" i="3"/>
  <c r="K9435" i="3" s="1"/>
  <c r="I9435" i="3"/>
  <c r="J9332" i="3"/>
  <c r="K9332" i="3" s="1"/>
  <c r="J14165" i="3"/>
  <c r="K14165" i="3" s="1"/>
  <c r="J7082" i="3"/>
  <c r="K7082" i="3" s="1"/>
  <c r="I7082" i="3"/>
  <c r="J19768" i="3"/>
  <c r="K19768" i="3" s="1"/>
  <c r="J7673" i="3"/>
  <c r="K7673" i="3" s="1"/>
  <c r="I7673" i="3"/>
  <c r="J3026" i="3"/>
  <c r="K3026" i="3" s="1"/>
  <c r="I3026" i="3"/>
  <c r="J12607" i="3"/>
  <c r="K12607" i="3" s="1"/>
  <c r="I12607" i="3"/>
  <c r="J19666" i="3"/>
  <c r="K19666" i="3" s="1"/>
  <c r="J9250" i="3"/>
  <c r="K9250" i="3" s="1"/>
  <c r="I9250" i="3"/>
  <c r="J5907" i="3"/>
  <c r="K5907" i="3" s="1"/>
  <c r="I5907" i="3"/>
  <c r="J14854" i="3"/>
  <c r="K14854" i="3" s="1"/>
  <c r="I14854" i="3"/>
  <c r="J11720" i="3"/>
  <c r="K11720" i="3" s="1"/>
  <c r="I11720" i="3"/>
  <c r="J13466" i="3"/>
  <c r="K13466" i="3" s="1"/>
  <c r="I13466" i="3"/>
  <c r="J14659" i="3"/>
  <c r="K14659" i="3" s="1"/>
  <c r="I14659" i="3"/>
  <c r="I7696" i="3"/>
  <c r="J7696" i="3"/>
  <c r="K7696" i="3" s="1"/>
  <c r="J635" i="3"/>
  <c r="K635" i="3" s="1"/>
  <c r="I635" i="3"/>
  <c r="J7639" i="3"/>
  <c r="K7639" i="3" s="1"/>
  <c r="I7639" i="3"/>
  <c r="J12065" i="3"/>
  <c r="K12065" i="3" s="1"/>
  <c r="I12065" i="3"/>
  <c r="J13226" i="3"/>
  <c r="K13226" i="3" s="1"/>
  <c r="I13226" i="3"/>
  <c r="J15219" i="3"/>
  <c r="K15219" i="3" s="1"/>
  <c r="J6495" i="3"/>
  <c r="K6495" i="3" s="1"/>
  <c r="I6495" i="3"/>
  <c r="J20231" i="3"/>
  <c r="K20231" i="3" s="1"/>
  <c r="J3469" i="3"/>
  <c r="K3469" i="3" s="1"/>
  <c r="J4727" i="3"/>
  <c r="K4727" i="3" s="1"/>
  <c r="I4727" i="3"/>
  <c r="J15509" i="3"/>
  <c r="K15509" i="3" s="1"/>
  <c r="I15509" i="3"/>
  <c r="J11060" i="3"/>
  <c r="K11060" i="3" s="1"/>
  <c r="J5078" i="3"/>
  <c r="K5078" i="3" s="1"/>
  <c r="I5078" i="3"/>
  <c r="J11912" i="3"/>
  <c r="K11912" i="3" s="1"/>
  <c r="I11912" i="3"/>
  <c r="J13263" i="3"/>
  <c r="K13263" i="3" s="1"/>
  <c r="I13263" i="3"/>
  <c r="J3346" i="3"/>
  <c r="K3346" i="3" s="1"/>
  <c r="I3346" i="3"/>
  <c r="J474" i="3"/>
  <c r="K474" i="3" s="1"/>
  <c r="I474" i="3"/>
  <c r="J5802" i="3"/>
  <c r="K5802" i="3" s="1"/>
  <c r="I5802" i="3"/>
  <c r="J8436" i="3"/>
  <c r="K8436" i="3" s="1"/>
  <c r="I8436" i="3"/>
  <c r="I13787" i="3"/>
  <c r="J13787" i="3"/>
  <c r="K13787" i="3" s="1"/>
  <c r="J16956" i="3"/>
  <c r="K16956" i="3" s="1"/>
  <c r="J4571" i="3"/>
  <c r="K4571" i="3" s="1"/>
  <c r="I4571" i="3"/>
  <c r="J9302" i="3"/>
  <c r="K9302" i="3" s="1"/>
  <c r="I9302" i="3"/>
  <c r="J12030" i="3"/>
  <c r="K12030" i="3" s="1"/>
  <c r="J14803" i="3"/>
  <c r="K14803" i="3" s="1"/>
  <c r="J11349" i="3"/>
  <c r="K11349" i="3" s="1"/>
  <c r="I11349" i="3"/>
  <c r="J11816" i="3"/>
  <c r="K11816" i="3" s="1"/>
  <c r="I11816" i="3"/>
  <c r="J10284" i="3"/>
  <c r="K10284" i="3" s="1"/>
  <c r="I10284" i="3"/>
  <c r="J14176" i="3"/>
  <c r="K14176" i="3" s="1"/>
  <c r="I14176" i="3"/>
  <c r="J18300" i="3"/>
  <c r="K18300" i="3" s="1"/>
  <c r="I5561" i="3"/>
  <c r="J5561" i="3"/>
  <c r="K5561" i="3" s="1"/>
  <c r="J8006" i="3"/>
  <c r="K8006" i="3" s="1"/>
  <c r="I8006" i="3"/>
  <c r="J1413" i="3"/>
  <c r="K1413" i="3" s="1"/>
  <c r="I1413" i="3"/>
  <c r="J669" i="3"/>
  <c r="K669" i="3" s="1"/>
  <c r="J5542" i="3"/>
  <c r="K5542" i="3" s="1"/>
  <c r="J8643" i="3"/>
  <c r="K8643" i="3" s="1"/>
  <c r="I8643" i="3"/>
  <c r="I15396" i="3"/>
  <c r="J15396" i="3"/>
  <c r="K15396" i="3" s="1"/>
  <c r="J2572" i="3"/>
  <c r="K2572" i="3" s="1"/>
  <c r="I2572" i="3"/>
  <c r="J15592" i="3"/>
  <c r="K15592" i="3" s="1"/>
  <c r="I15592" i="3"/>
  <c r="J6829" i="3"/>
  <c r="K6829" i="3" s="1"/>
  <c r="I6829" i="3"/>
  <c r="J15052" i="3"/>
  <c r="K15052" i="3" s="1"/>
  <c r="I15052" i="3"/>
  <c r="J10965" i="3"/>
  <c r="K10965" i="3" s="1"/>
  <c r="I10965" i="3"/>
  <c r="J19435" i="3"/>
  <c r="K19435" i="3" s="1"/>
  <c r="J3590" i="3"/>
  <c r="K3590" i="3" s="1"/>
  <c r="J4240" i="3"/>
  <c r="K4240" i="3" s="1"/>
  <c r="J18434" i="3"/>
  <c r="K18434" i="3" s="1"/>
  <c r="I18434" i="3"/>
  <c r="J1225" i="3"/>
  <c r="K1225" i="3" s="1"/>
  <c r="I1225" i="3"/>
  <c r="J14697" i="3"/>
  <c r="K14697" i="3" s="1"/>
  <c r="I14697" i="3"/>
  <c r="J7173" i="3"/>
  <c r="K7173" i="3" s="1"/>
  <c r="I7173" i="3"/>
  <c r="J692" i="3"/>
  <c r="K692" i="3" s="1"/>
  <c r="J15455" i="3"/>
  <c r="K15455" i="3" s="1"/>
  <c r="J20221" i="3"/>
  <c r="K20221" i="3" s="1"/>
  <c r="I20221" i="3"/>
  <c r="J18360" i="3"/>
  <c r="K18360" i="3" s="1"/>
  <c r="I18360" i="3"/>
  <c r="J17090" i="3"/>
  <c r="K17090" i="3" s="1"/>
  <c r="I17090" i="3"/>
  <c r="J5983" i="3"/>
  <c r="K5983" i="3" s="1"/>
  <c r="I5983" i="3"/>
  <c r="J306" i="3"/>
  <c r="K306" i="3" s="1"/>
  <c r="I306" i="3"/>
  <c r="I15885" i="3"/>
  <c r="J15885" i="3"/>
  <c r="K15885" i="3" s="1"/>
  <c r="J5513" i="3"/>
  <c r="K5513" i="3" s="1"/>
  <c r="I5513" i="3"/>
  <c r="J14532" i="3"/>
  <c r="K14532" i="3" s="1"/>
  <c r="I14532" i="3"/>
  <c r="J5748" i="3"/>
  <c r="K5748" i="3" s="1"/>
  <c r="I5748" i="3"/>
  <c r="J9041" i="3"/>
  <c r="K9041" i="3" s="1"/>
  <c r="I9041" i="3"/>
  <c r="J5413" i="3"/>
  <c r="K5413" i="3" s="1"/>
  <c r="I5413" i="3"/>
  <c r="J13365" i="3"/>
  <c r="K13365" i="3" s="1"/>
  <c r="I13365" i="3"/>
  <c r="J17575" i="3"/>
  <c r="K17575" i="3" s="1"/>
  <c r="I17575" i="3"/>
  <c r="J7653" i="3"/>
  <c r="K7653" i="3" s="1"/>
  <c r="I7653" i="3"/>
  <c r="J11532" i="3"/>
  <c r="K11532" i="3" s="1"/>
  <c r="J10147" i="3"/>
  <c r="K10147" i="3" s="1"/>
  <c r="I10147" i="3"/>
  <c r="I14554" i="3"/>
  <c r="J14554" i="3"/>
  <c r="K14554" i="3" s="1"/>
  <c r="J9443" i="3"/>
  <c r="K9443" i="3" s="1"/>
  <c r="I9443" i="3"/>
  <c r="I9438" i="3"/>
  <c r="J9438" i="3"/>
  <c r="K9438" i="3" s="1"/>
  <c r="J6354" i="3"/>
  <c r="K6354" i="3" s="1"/>
  <c r="I6354" i="3"/>
  <c r="J20655" i="3"/>
  <c r="K20655" i="3" s="1"/>
  <c r="I20655" i="3"/>
  <c r="J8232" i="3"/>
  <c r="K8232" i="3" s="1"/>
  <c r="J6959" i="3"/>
  <c r="K6959" i="3" s="1"/>
  <c r="I6959" i="3"/>
  <c r="J12565" i="3"/>
  <c r="K12565" i="3" s="1"/>
  <c r="J6632" i="3"/>
  <c r="K6632" i="3" s="1"/>
  <c r="J5926" i="3"/>
  <c r="K5926" i="3" s="1"/>
  <c r="I5926" i="3"/>
  <c r="J3122" i="3"/>
  <c r="K3122" i="3" s="1"/>
  <c r="J8267" i="3"/>
  <c r="K8267" i="3" s="1"/>
  <c r="I8267" i="3"/>
  <c r="J4932" i="3"/>
  <c r="K4932" i="3" s="1"/>
  <c r="I4932" i="3"/>
  <c r="J14468" i="3"/>
  <c r="K14468" i="3" s="1"/>
  <c r="J21299" i="3"/>
  <c r="K21299" i="3" s="1"/>
  <c r="J9388" i="3"/>
  <c r="K9388" i="3" s="1"/>
  <c r="J13972" i="3"/>
  <c r="K13972" i="3" s="1"/>
  <c r="I13972" i="3"/>
  <c r="J17650" i="3"/>
  <c r="K17650" i="3" s="1"/>
  <c r="J4864" i="3"/>
  <c r="K4864" i="3" s="1"/>
  <c r="I4864" i="3"/>
  <c r="J15983" i="3"/>
  <c r="K15983" i="3" s="1"/>
  <c r="I15983" i="3"/>
  <c r="J2340" i="3"/>
  <c r="K2340" i="3" s="1"/>
  <c r="I2340" i="3"/>
  <c r="J1263" i="3"/>
  <c r="K1263" i="3" s="1"/>
  <c r="I1263" i="3"/>
  <c r="J121" i="3"/>
  <c r="K121" i="3" s="1"/>
  <c r="I121" i="3"/>
  <c r="J997" i="3"/>
  <c r="K997" i="3" s="1"/>
  <c r="J14216" i="3"/>
  <c r="K14216" i="3" s="1"/>
  <c r="I14216" i="3"/>
  <c r="J20856" i="3"/>
  <c r="K20856" i="3" s="1"/>
  <c r="I20856" i="3"/>
  <c r="J14347" i="3"/>
  <c r="K14347" i="3" s="1"/>
  <c r="J17310" i="3"/>
  <c r="K17310" i="3" s="1"/>
  <c r="I17310" i="3"/>
  <c r="J42" i="3"/>
  <c r="K42" i="3" s="1"/>
  <c r="J20870" i="3"/>
  <c r="K20870" i="3" s="1"/>
  <c r="I20870" i="3"/>
  <c r="J16702" i="3"/>
  <c r="K16702" i="3" s="1"/>
  <c r="I16702" i="3"/>
  <c r="J14083" i="3"/>
  <c r="K14083" i="3" s="1"/>
  <c r="I14083" i="3"/>
  <c r="J17754" i="3"/>
  <c r="K17754" i="3" s="1"/>
  <c r="I17754" i="3"/>
  <c r="J16246" i="3"/>
  <c r="K16246" i="3" s="1"/>
  <c r="I16246" i="3"/>
  <c r="J16550" i="3"/>
  <c r="K16550" i="3" s="1"/>
  <c r="I16550" i="3"/>
  <c r="J11068" i="3"/>
  <c r="K11068" i="3" s="1"/>
  <c r="I11068" i="3"/>
  <c r="J6126" i="3"/>
  <c r="K6126" i="3" s="1"/>
  <c r="J17391" i="3"/>
  <c r="K17391" i="3" s="1"/>
  <c r="I17391" i="3"/>
  <c r="J18691" i="3"/>
  <c r="K18691" i="3" s="1"/>
  <c r="J8838" i="3"/>
  <c r="K8838" i="3" s="1"/>
  <c r="I8838" i="3"/>
  <c r="I2789" i="3"/>
  <c r="J2789" i="3"/>
  <c r="K2789" i="3" s="1"/>
  <c r="J18217" i="3"/>
  <c r="K18217" i="3" s="1"/>
  <c r="J4268" i="3"/>
  <c r="K4268" i="3" s="1"/>
  <c r="I4268" i="3"/>
  <c r="J8063" i="3"/>
  <c r="K8063" i="3" s="1"/>
  <c r="I8063" i="3"/>
  <c r="J20831" i="3"/>
  <c r="K20831" i="3" s="1"/>
  <c r="J16435" i="3"/>
  <c r="K16435" i="3" s="1"/>
  <c r="I16435" i="3"/>
  <c r="J17569" i="3"/>
  <c r="K17569" i="3" s="1"/>
  <c r="J15587" i="3"/>
  <c r="K15587" i="3" s="1"/>
  <c r="J2568" i="3"/>
  <c r="K2568" i="3" s="1"/>
  <c r="I2568" i="3"/>
  <c r="J11440" i="3"/>
  <c r="K11440" i="3" s="1"/>
  <c r="J9819" i="3"/>
  <c r="K9819" i="3" s="1"/>
  <c r="I9819" i="3"/>
  <c r="J10235" i="3"/>
  <c r="K10235" i="3" s="1"/>
  <c r="I10235" i="3"/>
  <c r="J4974" i="3"/>
  <c r="K4974" i="3" s="1"/>
  <c r="I4974" i="3"/>
  <c r="J7916" i="3"/>
  <c r="K7916" i="3" s="1"/>
  <c r="I7916" i="3"/>
  <c r="J20517" i="3"/>
  <c r="K20517" i="3" s="1"/>
  <c r="J12007" i="3"/>
  <c r="K12007" i="3" s="1"/>
  <c r="I12007" i="3"/>
  <c r="J8437" i="3"/>
  <c r="K8437" i="3" s="1"/>
  <c r="I8437" i="3"/>
  <c r="J56" i="3"/>
  <c r="K56" i="3" s="1"/>
  <c r="J308" i="3"/>
  <c r="K308" i="3" s="1"/>
  <c r="I308" i="3"/>
  <c r="J4025" i="3"/>
  <c r="K4025" i="3" s="1"/>
  <c r="I4025" i="3"/>
  <c r="J17488" i="3"/>
  <c r="K17488" i="3" s="1"/>
  <c r="J3275" i="3"/>
  <c r="K3275" i="3" s="1"/>
  <c r="I3275" i="3"/>
  <c r="J2102" i="3"/>
  <c r="K2102" i="3" s="1"/>
  <c r="I2102" i="3"/>
  <c r="J8840" i="3"/>
  <c r="K8840" i="3" s="1"/>
  <c r="I8840" i="3"/>
  <c r="J2422" i="3"/>
  <c r="K2422" i="3" s="1"/>
  <c r="I2422" i="3"/>
  <c r="J8228" i="3"/>
  <c r="K8228" i="3" s="1"/>
  <c r="I8228" i="3"/>
  <c r="J11770" i="3"/>
  <c r="K11770" i="3" s="1"/>
  <c r="I11770" i="3"/>
  <c r="J9152" i="3"/>
  <c r="K9152" i="3" s="1"/>
  <c r="I9152" i="3"/>
  <c r="J14580" i="3"/>
  <c r="K14580" i="3" s="1"/>
  <c r="I14580" i="3"/>
  <c r="J1397" i="3"/>
  <c r="K1397" i="3" s="1"/>
  <c r="I1397" i="3"/>
  <c r="J19544" i="3"/>
  <c r="K19544" i="3" s="1"/>
  <c r="J16026" i="3"/>
  <c r="K16026" i="3" s="1"/>
  <c r="I16026" i="3"/>
  <c r="J12810" i="3"/>
  <c r="K12810" i="3" s="1"/>
  <c r="I12810" i="3"/>
  <c r="J20717" i="3"/>
  <c r="K20717" i="3" s="1"/>
  <c r="I20717" i="3"/>
  <c r="J20312" i="3"/>
  <c r="K20312" i="3" s="1"/>
  <c r="I5552" i="3"/>
  <c r="J5552" i="3"/>
  <c r="K5552" i="3" s="1"/>
  <c r="J1750" i="3"/>
  <c r="K1750" i="3" s="1"/>
  <c r="I1750" i="3"/>
  <c r="J7262" i="3"/>
  <c r="K7262" i="3" s="1"/>
  <c r="I7262" i="3"/>
  <c r="J14643" i="3"/>
  <c r="K14643" i="3" s="1"/>
  <c r="I14643" i="3"/>
  <c r="J15210" i="3"/>
  <c r="K15210" i="3" s="1"/>
  <c r="I15210" i="3"/>
  <c r="J10534" i="3"/>
  <c r="K10534" i="3" s="1"/>
  <c r="I10534" i="3"/>
  <c r="J2649" i="3"/>
  <c r="K2649" i="3" s="1"/>
  <c r="I2649" i="3"/>
  <c r="J17138" i="3"/>
  <c r="K17138" i="3" s="1"/>
  <c r="I17138" i="3"/>
  <c r="J15186" i="3"/>
  <c r="K15186" i="3" s="1"/>
  <c r="I15186" i="3"/>
  <c r="J7605" i="3"/>
  <c r="K7605" i="3" s="1"/>
  <c r="I7605" i="3"/>
  <c r="J565" i="3"/>
  <c r="K565" i="3" s="1"/>
  <c r="I565" i="3"/>
  <c r="J19680" i="3"/>
  <c r="K19680" i="3" s="1"/>
  <c r="I19680" i="3"/>
  <c r="J20890" i="3"/>
  <c r="K20890" i="3" s="1"/>
  <c r="J776" i="3"/>
  <c r="K776" i="3" s="1"/>
  <c r="I776" i="3"/>
  <c r="J13892" i="3"/>
  <c r="K13892" i="3" s="1"/>
  <c r="I13892" i="3"/>
  <c r="J4610" i="3"/>
  <c r="K4610" i="3" s="1"/>
  <c r="I4610" i="3"/>
  <c r="J8409" i="3"/>
  <c r="K8409" i="3" s="1"/>
  <c r="I8409" i="3"/>
  <c r="J19015" i="3"/>
  <c r="K19015" i="3" s="1"/>
  <c r="I19015" i="3"/>
  <c r="J20279" i="3"/>
  <c r="K20279" i="3" s="1"/>
  <c r="I4187" i="3"/>
  <c r="J4187" i="3"/>
  <c r="K4187" i="3" s="1"/>
  <c r="J18895" i="3"/>
  <c r="K18895" i="3" s="1"/>
  <c r="I18895" i="3"/>
  <c r="J5266" i="3"/>
  <c r="K5266" i="3" s="1"/>
  <c r="J2106" i="3"/>
  <c r="K2106" i="3" s="1"/>
  <c r="I2106" i="3"/>
  <c r="J7223" i="3"/>
  <c r="K7223" i="3" s="1"/>
  <c r="I7223" i="3"/>
  <c r="J18439" i="3"/>
  <c r="K18439" i="3" s="1"/>
  <c r="J8078" i="3"/>
  <c r="K8078" i="3" s="1"/>
  <c r="I8078" i="3"/>
  <c r="J14084" i="3"/>
  <c r="K14084" i="3" s="1"/>
  <c r="I14084" i="3"/>
  <c r="J13564" i="3"/>
  <c r="K13564" i="3" s="1"/>
  <c r="I13564" i="3"/>
  <c r="J8346" i="3"/>
  <c r="K8346" i="3" s="1"/>
  <c r="I8346" i="3"/>
  <c r="J20153" i="3"/>
  <c r="K20153" i="3" s="1"/>
  <c r="I20153" i="3"/>
  <c r="J10859" i="3"/>
  <c r="K10859" i="3" s="1"/>
  <c r="I10859" i="3"/>
  <c r="J891" i="3"/>
  <c r="K891" i="3" s="1"/>
  <c r="J21166" i="3"/>
  <c r="K21166" i="3" s="1"/>
  <c r="I21166" i="3"/>
  <c r="J17104" i="3"/>
  <c r="K17104" i="3" s="1"/>
  <c r="J19406" i="3"/>
  <c r="K19406" i="3" s="1"/>
  <c r="I19406" i="3"/>
  <c r="J10703" i="3"/>
  <c r="K10703" i="3" s="1"/>
  <c r="I10703" i="3"/>
  <c r="J10022" i="3"/>
  <c r="K10022" i="3" s="1"/>
  <c r="I10022" i="3"/>
  <c r="J18236" i="3"/>
  <c r="K18236" i="3" s="1"/>
  <c r="J17502" i="3"/>
  <c r="K17502" i="3" s="1"/>
  <c r="I17502" i="3"/>
  <c r="J7729" i="3"/>
  <c r="K7729" i="3" s="1"/>
  <c r="I7729" i="3"/>
  <c r="I9099" i="3"/>
  <c r="J9099" i="3"/>
  <c r="K9099" i="3" s="1"/>
  <c r="J6942" i="3"/>
  <c r="K6942" i="3" s="1"/>
  <c r="I6942" i="3"/>
  <c r="J5803" i="3"/>
  <c r="K5803" i="3" s="1"/>
  <c r="I5803" i="3"/>
  <c r="J21292" i="3"/>
  <c r="K21292" i="3" s="1"/>
  <c r="I21292" i="3"/>
  <c r="J19432" i="3"/>
  <c r="K19432" i="3" s="1"/>
  <c r="J4401" i="3"/>
  <c r="K4401" i="3" s="1"/>
  <c r="I4401" i="3"/>
  <c r="J6296" i="3"/>
  <c r="K6296" i="3" s="1"/>
  <c r="I6296" i="3"/>
  <c r="J21311" i="3"/>
  <c r="K21311" i="3" s="1"/>
  <c r="J3260" i="3"/>
  <c r="K3260" i="3" s="1"/>
  <c r="I3260" i="3"/>
  <c r="J8376" i="3"/>
  <c r="K8376" i="3" s="1"/>
  <c r="I8376" i="3"/>
  <c r="J647" i="3"/>
  <c r="K647" i="3" s="1"/>
  <c r="J14433" i="3"/>
  <c r="K14433" i="3" s="1"/>
  <c r="I14433" i="3"/>
  <c r="J6429" i="3"/>
  <c r="K6429" i="3" s="1"/>
  <c r="I6429" i="3"/>
  <c r="J13822" i="3"/>
  <c r="K13822" i="3" s="1"/>
  <c r="J6198" i="3"/>
  <c r="K6198" i="3" s="1"/>
  <c r="I6198" i="3"/>
  <c r="J16797" i="3"/>
  <c r="K16797" i="3" s="1"/>
  <c r="I16797" i="3"/>
  <c r="J6620" i="3"/>
  <c r="K6620" i="3" s="1"/>
  <c r="I6620" i="3"/>
  <c r="J1761" i="3"/>
  <c r="K1761" i="3" s="1"/>
  <c r="I1761" i="3"/>
  <c r="J14075" i="3"/>
  <c r="K14075" i="3" s="1"/>
  <c r="I14075" i="3"/>
  <c r="J7269" i="3"/>
  <c r="K7269" i="3" s="1"/>
  <c r="J12044" i="3"/>
  <c r="K12044" i="3" s="1"/>
  <c r="I12044" i="3"/>
  <c r="J11328" i="3"/>
  <c r="K11328" i="3" s="1"/>
  <c r="J12148" i="3"/>
  <c r="K12148" i="3" s="1"/>
  <c r="I12148" i="3"/>
  <c r="J20300" i="3"/>
  <c r="K20300" i="3" s="1"/>
  <c r="I20300" i="3"/>
  <c r="J13766" i="3"/>
  <c r="K13766" i="3" s="1"/>
  <c r="I13766" i="3"/>
  <c r="J9203" i="3"/>
  <c r="K9203" i="3" s="1"/>
  <c r="J19001" i="3"/>
  <c r="K19001" i="3" s="1"/>
  <c r="I19001" i="3"/>
  <c r="J9728" i="3"/>
  <c r="K9728" i="3" s="1"/>
  <c r="I9728" i="3"/>
  <c r="J6379" i="3"/>
  <c r="K6379" i="3" s="1"/>
  <c r="J10421" i="3"/>
  <c r="K10421" i="3" s="1"/>
  <c r="J16010" i="3"/>
  <c r="K16010" i="3" s="1"/>
  <c r="I16010" i="3"/>
  <c r="J12516" i="3"/>
  <c r="K12516" i="3" s="1"/>
  <c r="I12516" i="3"/>
  <c r="J10987" i="3"/>
  <c r="K10987" i="3" s="1"/>
  <c r="I10987" i="3"/>
  <c r="J20121" i="3"/>
  <c r="K20121" i="3" s="1"/>
  <c r="I20121" i="3"/>
  <c r="J3728" i="3"/>
  <c r="K3728" i="3" s="1"/>
  <c r="I3728" i="3"/>
  <c r="J16133" i="3"/>
  <c r="K16133" i="3" s="1"/>
  <c r="I16133" i="3"/>
  <c r="J16534" i="3"/>
  <c r="K16534" i="3" s="1"/>
  <c r="I16534" i="3"/>
  <c r="J12675" i="3"/>
  <c r="K12675" i="3" s="1"/>
  <c r="I12675" i="3"/>
  <c r="J16375" i="3"/>
  <c r="K16375" i="3" s="1"/>
  <c r="I16375" i="3"/>
  <c r="J5181" i="3"/>
  <c r="K5181" i="3" s="1"/>
  <c r="J5092" i="3"/>
  <c r="K5092" i="3" s="1"/>
  <c r="I5092" i="3"/>
  <c r="J9209" i="3"/>
  <c r="K9209" i="3" s="1"/>
  <c r="I9209" i="3"/>
  <c r="J13900" i="3"/>
  <c r="K13900" i="3" s="1"/>
  <c r="I13900" i="3"/>
  <c r="J21127" i="3"/>
  <c r="K21127" i="3" s="1"/>
  <c r="J2066" i="3"/>
  <c r="K2066" i="3" s="1"/>
  <c r="I2066" i="3"/>
  <c r="J18814" i="3"/>
  <c r="K18814" i="3" s="1"/>
  <c r="I18814" i="3"/>
  <c r="J11869" i="3"/>
  <c r="K11869" i="3" s="1"/>
  <c r="I11869" i="3"/>
  <c r="J16482" i="3"/>
  <c r="K16482" i="3" s="1"/>
  <c r="J20542" i="3"/>
  <c r="K20542" i="3" s="1"/>
  <c r="I20542" i="3"/>
  <c r="J3058" i="3"/>
  <c r="K3058" i="3" s="1"/>
  <c r="I3058" i="3"/>
  <c r="J20446" i="3"/>
  <c r="K20446" i="3" s="1"/>
  <c r="I20446" i="3"/>
  <c r="J13776" i="3"/>
  <c r="K13776" i="3" s="1"/>
  <c r="I13776" i="3"/>
  <c r="J13891" i="3"/>
  <c r="K13891" i="3" s="1"/>
  <c r="J3658" i="3"/>
  <c r="K3658" i="3" s="1"/>
  <c r="I3658" i="3"/>
  <c r="J13867" i="3"/>
  <c r="K13867" i="3" s="1"/>
  <c r="I13867" i="3"/>
  <c r="J5577" i="3"/>
  <c r="K5577" i="3" s="1"/>
  <c r="I5577" i="3"/>
  <c r="J7924" i="3"/>
  <c r="K7924" i="3" s="1"/>
  <c r="I7924" i="3"/>
  <c r="J6139" i="3"/>
  <c r="K6139" i="3" s="1"/>
  <c r="I6139" i="3"/>
  <c r="I6313" i="3"/>
  <c r="J6313" i="3"/>
  <c r="K6313" i="3" s="1"/>
  <c r="J8879" i="3"/>
  <c r="K8879" i="3" s="1"/>
  <c r="I8879" i="3"/>
  <c r="J9194" i="3"/>
  <c r="K9194" i="3" s="1"/>
  <c r="I9194" i="3"/>
  <c r="J20924" i="3"/>
  <c r="K20924" i="3" s="1"/>
  <c r="I20924" i="3"/>
  <c r="J938" i="3"/>
  <c r="K938" i="3" s="1"/>
  <c r="I938" i="3"/>
  <c r="J9162" i="3"/>
  <c r="K9162" i="3" s="1"/>
  <c r="I9162" i="3"/>
  <c r="J17611" i="3"/>
  <c r="K17611" i="3" s="1"/>
  <c r="J12659" i="3"/>
  <c r="K12659" i="3" s="1"/>
  <c r="J4747" i="3"/>
  <c r="K4747" i="3" s="1"/>
  <c r="J450" i="3"/>
  <c r="K450" i="3" s="1"/>
  <c r="I450" i="3"/>
  <c r="J16539" i="3"/>
  <c r="K16539" i="3" s="1"/>
  <c r="I16539" i="3"/>
  <c r="J17983" i="3"/>
  <c r="K17983" i="3" s="1"/>
  <c r="I17983" i="3"/>
  <c r="J13916" i="3"/>
  <c r="K13916" i="3" s="1"/>
  <c r="I13916" i="3"/>
  <c r="J3112" i="3"/>
  <c r="K3112" i="3" s="1"/>
  <c r="I3112" i="3"/>
  <c r="J5308" i="3"/>
  <c r="K5308" i="3" s="1"/>
  <c r="I5308" i="3"/>
  <c r="J4917" i="3"/>
  <c r="K4917" i="3" s="1"/>
  <c r="I4917" i="3"/>
  <c r="J164" i="3"/>
  <c r="K164" i="3" s="1"/>
  <c r="I164" i="3"/>
  <c r="J7398" i="3"/>
  <c r="K7398" i="3" s="1"/>
  <c r="I7398" i="3"/>
  <c r="J6796" i="3"/>
  <c r="K6796" i="3" s="1"/>
  <c r="I6796" i="3"/>
  <c r="J8733" i="3"/>
  <c r="K8733" i="3" s="1"/>
  <c r="J10875" i="3"/>
  <c r="K10875" i="3" s="1"/>
  <c r="I10875" i="3"/>
  <c r="J11842" i="3"/>
  <c r="K11842" i="3" s="1"/>
  <c r="I11842" i="3"/>
  <c r="J11506" i="3"/>
  <c r="K11506" i="3" s="1"/>
  <c r="I11506" i="3"/>
  <c r="J10765" i="3"/>
  <c r="K10765" i="3" s="1"/>
  <c r="I10765" i="3"/>
  <c r="J7881" i="3"/>
  <c r="K7881" i="3" s="1"/>
  <c r="I7881" i="3"/>
  <c r="J1576" i="3"/>
  <c r="K1576" i="3" s="1"/>
  <c r="I1576" i="3"/>
  <c r="J6352" i="3"/>
  <c r="K6352" i="3" s="1"/>
  <c r="I6352" i="3"/>
  <c r="J19350" i="3"/>
  <c r="K19350" i="3" s="1"/>
  <c r="J5775" i="3"/>
  <c r="K5775" i="3" s="1"/>
  <c r="I5775" i="3"/>
  <c r="J14625" i="3"/>
  <c r="K14625" i="3" s="1"/>
  <c r="I14625" i="3"/>
  <c r="J8036" i="3"/>
  <c r="K8036" i="3" s="1"/>
  <c r="I8036" i="3"/>
  <c r="J10295" i="3"/>
  <c r="K10295" i="3" s="1"/>
  <c r="I10295" i="3"/>
  <c r="J15787" i="3"/>
  <c r="K15787" i="3" s="1"/>
  <c r="J17504" i="3"/>
  <c r="K17504" i="3" s="1"/>
  <c r="J7515" i="3"/>
  <c r="K7515" i="3" s="1"/>
  <c r="I10304" i="3"/>
  <c r="J10304" i="3"/>
  <c r="K10304" i="3" s="1"/>
  <c r="J2180" i="3"/>
  <c r="K2180" i="3" s="1"/>
  <c r="I2180" i="3"/>
  <c r="J11695" i="3"/>
  <c r="K11695" i="3" s="1"/>
  <c r="I11695" i="3"/>
  <c r="J12036" i="3"/>
  <c r="K12036" i="3" s="1"/>
  <c r="I12036" i="3"/>
  <c r="J16226" i="3"/>
  <c r="K16226" i="3" s="1"/>
  <c r="I4369" i="3"/>
  <c r="J4369" i="3"/>
  <c r="K4369" i="3" s="1"/>
  <c r="J7586" i="3"/>
  <c r="K7586" i="3" s="1"/>
  <c r="I7586" i="3"/>
  <c r="J19894" i="3"/>
  <c r="K19894" i="3" s="1"/>
  <c r="J20652" i="3"/>
  <c r="K20652" i="3" s="1"/>
  <c r="J333" i="3"/>
  <c r="K333" i="3" s="1"/>
  <c r="I333" i="3"/>
  <c r="J7570" i="3"/>
  <c r="K7570" i="3" s="1"/>
  <c r="I7570" i="3"/>
  <c r="J14127" i="3"/>
  <c r="K14127" i="3" s="1"/>
  <c r="I14127" i="3"/>
  <c r="J2432" i="3"/>
  <c r="K2432" i="3" s="1"/>
  <c r="J4984" i="3"/>
  <c r="K4984" i="3" s="1"/>
  <c r="J16844" i="3"/>
  <c r="K16844" i="3" s="1"/>
  <c r="I16844" i="3"/>
  <c r="J11895" i="3"/>
  <c r="K11895" i="3" s="1"/>
  <c r="J20593" i="3"/>
  <c r="K20593" i="3" s="1"/>
  <c r="I20593" i="3"/>
  <c r="J21255" i="3"/>
  <c r="K21255" i="3" s="1"/>
  <c r="I21255" i="3"/>
  <c r="J16541" i="3"/>
  <c r="K16541" i="3" s="1"/>
  <c r="J10742" i="3"/>
  <c r="K10742" i="3" s="1"/>
  <c r="I10742" i="3"/>
  <c r="J3983" i="3"/>
  <c r="K3983" i="3" s="1"/>
  <c r="I3983" i="3"/>
  <c r="J16745" i="3"/>
  <c r="K16745" i="3" s="1"/>
  <c r="J16736" i="3"/>
  <c r="K16736" i="3" s="1"/>
  <c r="J7851" i="3"/>
  <c r="K7851" i="3" s="1"/>
  <c r="I7851" i="3"/>
  <c r="I13135" i="3"/>
  <c r="J13135" i="3"/>
  <c r="K13135" i="3" s="1"/>
  <c r="J12022" i="3"/>
  <c r="K12022" i="3" s="1"/>
  <c r="I12022" i="3"/>
  <c r="J18363" i="3"/>
  <c r="K18363" i="3" s="1"/>
  <c r="I18363" i="3"/>
  <c r="J14185" i="3"/>
  <c r="K14185" i="3" s="1"/>
  <c r="I14185" i="3"/>
  <c r="J21360" i="3"/>
  <c r="K21360" i="3" s="1"/>
  <c r="J3796" i="3"/>
  <c r="K3796" i="3" s="1"/>
  <c r="I3796" i="3"/>
  <c r="J13398" i="3"/>
  <c r="K13398" i="3" s="1"/>
  <c r="I13398" i="3"/>
  <c r="J11630" i="3"/>
  <c r="K11630" i="3" s="1"/>
  <c r="I11630" i="3"/>
  <c r="J21148" i="3"/>
  <c r="K21148" i="3" s="1"/>
  <c r="I21148" i="3"/>
  <c r="J505" i="3"/>
  <c r="K505" i="3" s="1"/>
  <c r="I505" i="3"/>
  <c r="J1581" i="3"/>
  <c r="K1581" i="3" s="1"/>
  <c r="I1581" i="3"/>
  <c r="J3370" i="3"/>
  <c r="K3370" i="3" s="1"/>
  <c r="I3370" i="3"/>
  <c r="J7996" i="3"/>
  <c r="K7996" i="3" s="1"/>
  <c r="I7996" i="3"/>
  <c r="J17315" i="3"/>
  <c r="K17315" i="3" s="1"/>
  <c r="J10325" i="3"/>
  <c r="K10325" i="3" s="1"/>
  <c r="J18647" i="3"/>
  <c r="K18647" i="3" s="1"/>
  <c r="J782" i="3"/>
  <c r="K782" i="3" s="1"/>
  <c r="I782" i="3"/>
  <c r="J12870" i="3"/>
  <c r="K12870" i="3" s="1"/>
  <c r="J20313" i="3"/>
  <c r="K20313" i="3" s="1"/>
  <c r="J3764" i="3"/>
  <c r="K3764" i="3" s="1"/>
  <c r="I3764" i="3"/>
  <c r="J1670" i="3"/>
  <c r="K1670" i="3" s="1"/>
  <c r="I1670" i="3"/>
  <c r="J14771" i="3"/>
  <c r="K14771" i="3" s="1"/>
  <c r="I14771" i="3"/>
  <c r="J376" i="3"/>
  <c r="K376" i="3" s="1"/>
  <c r="I376" i="3"/>
  <c r="J34" i="3"/>
  <c r="K34" i="3" s="1"/>
  <c r="I34" i="3"/>
  <c r="J11687" i="3"/>
  <c r="K11687" i="3" s="1"/>
  <c r="I11687" i="3"/>
  <c r="J14978" i="3"/>
  <c r="K14978" i="3" s="1"/>
  <c r="I14978" i="3"/>
  <c r="J13830" i="3"/>
  <c r="K13830" i="3" s="1"/>
  <c r="I13830" i="3"/>
  <c r="J9927" i="3"/>
  <c r="K9927" i="3" s="1"/>
  <c r="J5317" i="3"/>
  <c r="K5317" i="3" s="1"/>
  <c r="J20713" i="3"/>
  <c r="K20713" i="3" s="1"/>
  <c r="I20713" i="3"/>
  <c r="J4146" i="3"/>
  <c r="K4146" i="3" s="1"/>
  <c r="J8518" i="3"/>
  <c r="K8518" i="3" s="1"/>
  <c r="J13975" i="3"/>
  <c r="K13975" i="3" s="1"/>
  <c r="J16294" i="3"/>
  <c r="K16294" i="3" s="1"/>
  <c r="I16294" i="3"/>
  <c r="J12129" i="3"/>
  <c r="K12129" i="3" s="1"/>
  <c r="I12129" i="3"/>
  <c r="J9414" i="3"/>
  <c r="K9414" i="3" s="1"/>
  <c r="I9414" i="3"/>
  <c r="J17567" i="3"/>
  <c r="K17567" i="3" s="1"/>
  <c r="I17567" i="3"/>
  <c r="J4019" i="3"/>
  <c r="K4019" i="3" s="1"/>
  <c r="I4019" i="3"/>
  <c r="J11137" i="3"/>
  <c r="K11137" i="3" s="1"/>
  <c r="J7247" i="3"/>
  <c r="K7247" i="3" s="1"/>
  <c r="J8639" i="3"/>
  <c r="K8639" i="3" s="1"/>
  <c r="J19818" i="3"/>
  <c r="K19818" i="3" s="1"/>
  <c r="J15403" i="3"/>
  <c r="K15403" i="3" s="1"/>
  <c r="I15403" i="3"/>
  <c r="J19580" i="3"/>
  <c r="K19580" i="3" s="1"/>
  <c r="I19580" i="3"/>
  <c r="J720" i="3"/>
  <c r="K720" i="3" s="1"/>
  <c r="I720" i="3"/>
  <c r="J6523" i="3"/>
  <c r="K6523" i="3" s="1"/>
  <c r="I6523" i="3"/>
  <c r="J16525" i="3"/>
  <c r="K16525" i="3" s="1"/>
  <c r="J12025" i="3"/>
  <c r="K12025" i="3" s="1"/>
  <c r="I12025" i="3"/>
  <c r="J6330" i="3"/>
  <c r="K6330" i="3" s="1"/>
  <c r="J19358" i="3"/>
  <c r="K19358" i="3" s="1"/>
  <c r="J7003" i="3"/>
  <c r="K7003" i="3" s="1"/>
  <c r="J5046" i="3"/>
  <c r="K5046" i="3" s="1"/>
  <c r="J7712" i="3"/>
  <c r="K7712" i="3" s="1"/>
  <c r="I7712" i="3"/>
  <c r="J9304" i="3"/>
  <c r="K9304" i="3" s="1"/>
  <c r="J17105" i="3"/>
  <c r="K17105" i="3" s="1"/>
  <c r="J4563" i="3"/>
  <c r="K4563" i="3" s="1"/>
  <c r="I4563" i="3"/>
  <c r="J16146" i="3"/>
  <c r="K16146" i="3" s="1"/>
  <c r="I16146" i="3"/>
  <c r="J10028" i="3"/>
  <c r="K10028" i="3" s="1"/>
  <c r="I10028" i="3"/>
  <c r="J16761" i="3"/>
  <c r="K16761" i="3" s="1"/>
  <c r="J7749" i="3"/>
  <c r="K7749" i="3" s="1"/>
  <c r="I7749" i="3"/>
  <c r="J19962" i="3"/>
  <c r="K19962" i="3" s="1"/>
  <c r="J9756" i="3"/>
  <c r="K9756" i="3" s="1"/>
  <c r="I9756" i="3"/>
  <c r="J7674" i="3"/>
  <c r="K7674" i="3" s="1"/>
  <c r="I7674" i="3"/>
  <c r="J13176" i="3"/>
  <c r="K13176" i="3" s="1"/>
  <c r="I13176" i="3"/>
  <c r="J8109" i="3"/>
  <c r="K8109" i="3" s="1"/>
  <c r="J13809" i="3"/>
  <c r="K13809" i="3" s="1"/>
  <c r="I13809" i="3"/>
  <c r="J8304" i="3"/>
  <c r="K8304" i="3" s="1"/>
  <c r="I8304" i="3"/>
  <c r="J14289" i="3"/>
  <c r="K14289" i="3" s="1"/>
  <c r="J18460" i="3"/>
  <c r="K18460" i="3" s="1"/>
  <c r="J5739" i="3"/>
  <c r="K5739" i="3" s="1"/>
  <c r="I5739" i="3"/>
  <c r="J13534" i="3"/>
  <c r="K13534" i="3" s="1"/>
  <c r="J1440" i="3"/>
  <c r="K1440" i="3" s="1"/>
  <c r="I1440" i="3"/>
  <c r="J20181" i="3"/>
  <c r="K20181" i="3" s="1"/>
  <c r="J17242" i="3"/>
  <c r="K17242" i="3" s="1"/>
  <c r="J9487" i="3"/>
  <c r="K9487" i="3" s="1"/>
  <c r="I9487" i="3"/>
  <c r="J21215" i="3"/>
  <c r="K21215" i="3" s="1"/>
  <c r="I21215" i="3"/>
  <c r="J178" i="3"/>
  <c r="K178" i="3" s="1"/>
  <c r="I178" i="3"/>
  <c r="J2970" i="3"/>
  <c r="K2970" i="3" s="1"/>
  <c r="I2970" i="3"/>
  <c r="J19804" i="3"/>
  <c r="K19804" i="3" s="1"/>
  <c r="I19804" i="3"/>
  <c r="J13723" i="3"/>
  <c r="K13723" i="3" s="1"/>
  <c r="I13723" i="3"/>
  <c r="J12150" i="3"/>
  <c r="K12150" i="3" s="1"/>
  <c r="I12150" i="3"/>
  <c r="J1735" i="3"/>
  <c r="K1735" i="3" s="1"/>
  <c r="I1735" i="3"/>
  <c r="J5226" i="3"/>
  <c r="K5226" i="3" s="1"/>
  <c r="J16614" i="3"/>
  <c r="K16614" i="3" s="1"/>
  <c r="I2175" i="3"/>
  <c r="J2175" i="3"/>
  <c r="K2175" i="3" s="1"/>
  <c r="J14440" i="3"/>
  <c r="K14440" i="3" s="1"/>
  <c r="I14440" i="3"/>
  <c r="J15162" i="3"/>
  <c r="K15162" i="3" s="1"/>
  <c r="I15162" i="3"/>
  <c r="J5910" i="3"/>
  <c r="K5910" i="3" s="1"/>
  <c r="J4962" i="3"/>
  <c r="K4962" i="3" s="1"/>
  <c r="I4962" i="3"/>
  <c r="J4151" i="3"/>
  <c r="K4151" i="3" s="1"/>
  <c r="I4151" i="3"/>
  <c r="J12584" i="3"/>
  <c r="K12584" i="3" s="1"/>
  <c r="I12584" i="3"/>
  <c r="J366" i="3"/>
  <c r="K366" i="3" s="1"/>
  <c r="J11028" i="3"/>
  <c r="K11028" i="3" s="1"/>
  <c r="I11028" i="3"/>
  <c r="I2857" i="3"/>
  <c r="J2857" i="3"/>
  <c r="K2857" i="3" s="1"/>
  <c r="J14153" i="3"/>
  <c r="K14153" i="3" s="1"/>
  <c r="I14153" i="3"/>
  <c r="J20161" i="3"/>
  <c r="K20161" i="3" s="1"/>
  <c r="J8723" i="3"/>
  <c r="K8723" i="3" s="1"/>
  <c r="I8723" i="3"/>
  <c r="J18418" i="3"/>
  <c r="K18418" i="3" s="1"/>
  <c r="J19947" i="3"/>
  <c r="K19947" i="3" s="1"/>
  <c r="I19947" i="3"/>
  <c r="J21391" i="3"/>
  <c r="K21391" i="3" s="1"/>
  <c r="I21391" i="3"/>
  <c r="J21117" i="3"/>
  <c r="K21117" i="3" s="1"/>
  <c r="I21117" i="3"/>
  <c r="J3765" i="3"/>
  <c r="K3765" i="3" s="1"/>
  <c r="I3765" i="3"/>
  <c r="J15168" i="3"/>
  <c r="K15168" i="3" s="1"/>
  <c r="I15168" i="3"/>
  <c r="J3071" i="3"/>
  <c r="K3071" i="3" s="1"/>
  <c r="J388" i="3"/>
  <c r="K388" i="3" s="1"/>
  <c r="J7878" i="3"/>
  <c r="K7878" i="3" s="1"/>
  <c r="J14277" i="3"/>
  <c r="K14277" i="3" s="1"/>
  <c r="I14277" i="3"/>
  <c r="J9673" i="3"/>
  <c r="K9673" i="3" s="1"/>
  <c r="I9673" i="3"/>
  <c r="J16973" i="3"/>
  <c r="K16973" i="3" s="1"/>
  <c r="I16973" i="3"/>
  <c r="J3256" i="3"/>
  <c r="K3256" i="3" s="1"/>
  <c r="I3256" i="3"/>
  <c r="J18768" i="3"/>
  <c r="K18768" i="3" s="1"/>
  <c r="I18768" i="3"/>
  <c r="J17968" i="3"/>
  <c r="K17968" i="3" s="1"/>
  <c r="I17968" i="3"/>
  <c r="J892" i="3"/>
  <c r="K892" i="3" s="1"/>
  <c r="I892" i="3"/>
  <c r="J16815" i="3"/>
  <c r="K16815" i="3" s="1"/>
  <c r="J10092" i="3"/>
  <c r="K10092" i="3" s="1"/>
  <c r="I10092" i="3"/>
  <c r="J10771" i="3"/>
  <c r="K10771" i="3" s="1"/>
  <c r="I10771" i="3"/>
  <c r="J7023" i="3"/>
  <c r="K7023" i="3" s="1"/>
  <c r="I7023" i="3"/>
  <c r="J4682" i="3"/>
  <c r="K4682" i="3" s="1"/>
  <c r="J2705" i="3"/>
  <c r="K2705" i="3" s="1"/>
  <c r="I2705" i="3"/>
  <c r="J8868" i="3"/>
  <c r="K8868" i="3" s="1"/>
  <c r="I8868" i="3"/>
  <c r="J2552" i="3"/>
  <c r="K2552" i="3" s="1"/>
  <c r="J20842" i="3"/>
  <c r="K20842" i="3" s="1"/>
  <c r="I20842" i="3"/>
  <c r="J5872" i="3"/>
  <c r="K5872" i="3" s="1"/>
  <c r="I5872" i="3"/>
  <c r="J10926" i="3"/>
  <c r="K10926" i="3" s="1"/>
  <c r="J844" i="3"/>
  <c r="K844" i="3" s="1"/>
  <c r="I844" i="3"/>
  <c r="J14638" i="3"/>
  <c r="K14638" i="3" s="1"/>
  <c r="I14638" i="3"/>
  <c r="J2517" i="3"/>
  <c r="K2517" i="3" s="1"/>
  <c r="I2517" i="3"/>
  <c r="J20397" i="3"/>
  <c r="K20397" i="3" s="1"/>
  <c r="I20397" i="3"/>
  <c r="J9934" i="3"/>
  <c r="K9934" i="3" s="1"/>
  <c r="I9934" i="3"/>
  <c r="J133" i="3"/>
  <c r="K133" i="3" s="1"/>
  <c r="I133" i="3"/>
  <c r="J17665" i="3"/>
  <c r="K17665" i="3" s="1"/>
  <c r="I17665" i="3"/>
  <c r="J3461" i="3"/>
  <c r="K3461" i="3" s="1"/>
  <c r="I3461" i="3"/>
  <c r="I7478" i="3"/>
  <c r="J7478" i="3"/>
  <c r="K7478" i="3" s="1"/>
  <c r="J19807" i="3"/>
  <c r="K19807" i="3" s="1"/>
  <c r="J113" i="3"/>
  <c r="K113" i="3" s="1"/>
  <c r="I113" i="3"/>
  <c r="J12854" i="3"/>
  <c r="K12854" i="3" s="1"/>
  <c r="I12854" i="3"/>
  <c r="J2154" i="3"/>
  <c r="K2154" i="3" s="1"/>
  <c r="I2154" i="3"/>
  <c r="I16847" i="3"/>
  <c r="I15599" i="3"/>
  <c r="I1965" i="3"/>
  <c r="I7018" i="3"/>
  <c r="I21412" i="3"/>
  <c r="I3741" i="3"/>
  <c r="I21368" i="3"/>
  <c r="I21360" i="3"/>
  <c r="I8255" i="3"/>
  <c r="I997" i="3"/>
  <c r="I21320" i="3"/>
  <c r="I12659" i="3"/>
  <c r="I4838" i="3"/>
  <c r="I2443" i="3"/>
  <c r="I18300" i="3"/>
  <c r="I6955" i="3"/>
  <c r="I6042" i="3"/>
  <c r="I1657" i="3"/>
  <c r="I15555" i="3"/>
  <c r="I891" i="3"/>
  <c r="I20992" i="3"/>
  <c r="I6854" i="3"/>
  <c r="I20960" i="3"/>
  <c r="I8626" i="3"/>
  <c r="I5668" i="3"/>
  <c r="I20888" i="3"/>
  <c r="I10421" i="3"/>
  <c r="I8816" i="3"/>
  <c r="I4869" i="3"/>
  <c r="I20836" i="3"/>
  <c r="I18441" i="3"/>
  <c r="I600" i="3"/>
  <c r="I12499" i="3"/>
  <c r="I20684" i="3"/>
  <c r="I14468" i="3"/>
  <c r="I1466" i="3"/>
  <c r="I20640" i="3"/>
  <c r="I2604" i="3"/>
  <c r="I16614" i="3"/>
  <c r="I11632" i="3"/>
  <c r="I20540" i="3"/>
  <c r="I17540" i="3"/>
  <c r="I20815" i="3"/>
  <c r="I5452" i="3"/>
  <c r="I20460" i="3"/>
  <c r="I3469" i="3"/>
  <c r="I20447" i="3"/>
  <c r="I14162" i="3"/>
  <c r="I6632" i="3"/>
  <c r="I21397" i="3"/>
  <c r="I6379" i="3"/>
  <c r="I20312" i="3"/>
  <c r="I13308" i="3"/>
  <c r="I20679" i="3"/>
  <c r="I16769" i="3"/>
  <c r="I20120" i="3"/>
  <c r="I20112" i="3"/>
  <c r="I15299" i="3"/>
  <c r="I930" i="3"/>
  <c r="I20028" i="3"/>
  <c r="I3048" i="3"/>
  <c r="I20350" i="3"/>
  <c r="I15582" i="3"/>
  <c r="I19888" i="3"/>
  <c r="I20291" i="3"/>
  <c r="I20977" i="3"/>
  <c r="I722" i="3"/>
  <c r="I1351" i="3"/>
  <c r="I366" i="3"/>
  <c r="I18610" i="3"/>
  <c r="I19672" i="3"/>
  <c r="I19624" i="3"/>
  <c r="I11137" i="3"/>
  <c r="I19768" i="3"/>
  <c r="I19544" i="3"/>
  <c r="I14568" i="3"/>
  <c r="I20548" i="3"/>
  <c r="I10325" i="3"/>
  <c r="I9687" i="3"/>
  <c r="I19476" i="3"/>
  <c r="I15455" i="3"/>
  <c r="I19432" i="3"/>
  <c r="I1698" i="3"/>
  <c r="I16446" i="3"/>
  <c r="I13534" i="3"/>
  <c r="I19356" i="3"/>
  <c r="I19312" i="3"/>
  <c r="I17564" i="3"/>
  <c r="I3884" i="3"/>
  <c r="I16472" i="3"/>
  <c r="I12882" i="3"/>
  <c r="I9578" i="3"/>
  <c r="I3757" i="3"/>
  <c r="I19176" i="3"/>
  <c r="I16882" i="3"/>
  <c r="I16469" i="3"/>
  <c r="I11328" i="3"/>
  <c r="I16951" i="3"/>
  <c r="I12708" i="3"/>
  <c r="I3999" i="3"/>
  <c r="I19032" i="3"/>
  <c r="I19024" i="3"/>
  <c r="I8232" i="3"/>
  <c r="I18972" i="3"/>
  <c r="I18968" i="3"/>
  <c r="I18964" i="3"/>
  <c r="I12180" i="3"/>
  <c r="I18920" i="3"/>
  <c r="I4747" i="3"/>
  <c r="I726" i="3"/>
  <c r="I18832" i="3"/>
  <c r="I18828" i="3"/>
  <c r="I14620" i="3"/>
  <c r="I8543" i="3"/>
  <c r="I18736" i="3"/>
  <c r="I4533" i="3"/>
  <c r="I18696" i="3"/>
  <c r="I19094" i="3"/>
  <c r="I11919" i="3"/>
  <c r="I7867" i="3"/>
  <c r="I2022" i="3"/>
  <c r="I18648" i="3"/>
  <c r="I18600" i="3"/>
  <c r="I13974" i="3"/>
  <c r="I2552" i="3"/>
  <c r="I18540" i="3"/>
  <c r="I7942" i="3"/>
  <c r="I18516" i="3"/>
  <c r="I18492" i="3"/>
  <c r="I16525" i="3"/>
  <c r="I13688" i="3"/>
  <c r="I13459" i="3"/>
  <c r="I278" i="3"/>
  <c r="I2712" i="3"/>
  <c r="I4248" i="3"/>
  <c r="I7352" i="3"/>
  <c r="I18236" i="3"/>
  <c r="I10488" i="3"/>
  <c r="I9575" i="3"/>
  <c r="I20694" i="3"/>
  <c r="I1340" i="3"/>
  <c r="I18112" i="3"/>
  <c r="I10425" i="3"/>
  <c r="I18013" i="3"/>
  <c r="I240" i="3"/>
  <c r="I18016" i="3"/>
  <c r="I12501" i="3"/>
  <c r="I14294" i="3"/>
  <c r="I18439" i="3"/>
  <c r="I15911" i="3"/>
  <c r="I15448" i="3"/>
  <c r="I1043" i="3"/>
  <c r="I18217" i="3"/>
  <c r="I12166" i="3"/>
  <c r="I2052" i="3"/>
  <c r="I17486" i="3"/>
  <c r="I12755" i="3"/>
  <c r="I17488" i="3"/>
  <c r="I17436" i="3"/>
  <c r="I18851" i="3"/>
  <c r="I13205" i="3"/>
  <c r="I4004" i="3"/>
  <c r="I15710" i="3"/>
  <c r="I3466" i="3"/>
  <c r="I17240" i="3"/>
  <c r="I13187" i="3"/>
  <c r="I17176" i="3"/>
  <c r="I557" i="3"/>
  <c r="I17104" i="3"/>
  <c r="I11532" i="3"/>
  <c r="I7404" i="3"/>
  <c r="I5123" i="3"/>
  <c r="I2368" i="3"/>
  <c r="I16956" i="3"/>
  <c r="I21005" i="3"/>
  <c r="I2832" i="3"/>
  <c r="I16892" i="3"/>
  <c r="I7970" i="3"/>
  <c r="I12565" i="3"/>
  <c r="I10503" i="3"/>
  <c r="I16824" i="3"/>
  <c r="I16816" i="3"/>
  <c r="I6856" i="3"/>
  <c r="I16736" i="3"/>
  <c r="I16732" i="3"/>
  <c r="I20846" i="3"/>
  <c r="I10155" i="3"/>
  <c r="I10912" i="3"/>
  <c r="I16487" i="3"/>
  <c r="J13385" i="3"/>
  <c r="K13385" i="3" s="1"/>
  <c r="J13238" i="3"/>
  <c r="K13238" i="3" s="1"/>
  <c r="I13238" i="3"/>
  <c r="J3129" i="3"/>
  <c r="K3129" i="3" s="1"/>
  <c r="I3129" i="3"/>
  <c r="J17326" i="3"/>
  <c r="K17326" i="3" s="1"/>
  <c r="J1841" i="3"/>
  <c r="K1841" i="3" s="1"/>
  <c r="I1841" i="3"/>
  <c r="J17217" i="3"/>
  <c r="K17217" i="3" s="1"/>
  <c r="I17217" i="3"/>
  <c r="J180" i="3"/>
  <c r="K180" i="3" s="1"/>
  <c r="I180" i="3"/>
  <c r="J5679" i="3"/>
  <c r="K5679" i="3" s="1"/>
  <c r="J14261" i="3"/>
  <c r="K14261" i="3" s="1"/>
  <c r="I14261" i="3"/>
  <c r="J6844" i="3"/>
  <c r="K6844" i="3" s="1"/>
  <c r="I6844" i="3"/>
  <c r="J7987" i="3"/>
  <c r="K7987" i="3" s="1"/>
  <c r="I7987" i="3"/>
  <c r="J14743" i="3"/>
  <c r="K14743" i="3" s="1"/>
  <c r="I14743" i="3"/>
  <c r="J6817" i="3"/>
  <c r="K6817" i="3" s="1"/>
  <c r="I6817" i="3"/>
  <c r="J4728" i="3"/>
  <c r="K4728" i="3" s="1"/>
  <c r="I4728" i="3"/>
  <c r="J11733" i="3"/>
  <c r="K11733" i="3" s="1"/>
  <c r="I11733" i="3"/>
  <c r="J9944" i="3"/>
  <c r="K9944" i="3" s="1"/>
  <c r="I9944" i="3"/>
  <c r="I4933" i="3"/>
  <c r="J4933" i="3"/>
  <c r="K4933" i="3" s="1"/>
  <c r="J10105" i="3"/>
  <c r="K10105" i="3" s="1"/>
  <c r="I10105" i="3"/>
  <c r="I19613" i="3"/>
  <c r="J19613" i="3"/>
  <c r="K19613" i="3" s="1"/>
  <c r="J11343" i="3"/>
  <c r="K11343" i="3" s="1"/>
  <c r="J12661" i="3"/>
  <c r="K12661" i="3" s="1"/>
  <c r="I12661" i="3"/>
  <c r="J6223" i="3"/>
  <c r="K6223" i="3" s="1"/>
  <c r="I6223" i="3"/>
  <c r="J18560" i="3"/>
  <c r="K18560" i="3" s="1"/>
  <c r="J4452" i="3"/>
  <c r="K4452" i="3" s="1"/>
  <c r="I4452" i="3"/>
  <c r="J924" i="3"/>
  <c r="K924" i="3" s="1"/>
  <c r="I924" i="3"/>
  <c r="J6216" i="3"/>
  <c r="K6216" i="3" s="1"/>
  <c r="I6216" i="3"/>
  <c r="J13046" i="3"/>
  <c r="K13046" i="3" s="1"/>
  <c r="J7897" i="3"/>
  <c r="K7897" i="3" s="1"/>
  <c r="I7897" i="3"/>
  <c r="J7859" i="3"/>
  <c r="K7859" i="3" s="1"/>
  <c r="I7859" i="3"/>
  <c r="J165" i="3"/>
  <c r="K165" i="3" s="1"/>
  <c r="I165" i="3"/>
  <c r="J3206" i="3"/>
  <c r="K3206" i="3" s="1"/>
  <c r="I3206" i="3"/>
  <c r="J536" i="3"/>
  <c r="K536" i="3" s="1"/>
  <c r="I536" i="3"/>
  <c r="J14695" i="3"/>
  <c r="K14695" i="3" s="1"/>
  <c r="I14695" i="3"/>
  <c r="J11025" i="3"/>
  <c r="K11025" i="3" s="1"/>
  <c r="I11025" i="3"/>
  <c r="J15263" i="3"/>
  <c r="K15263" i="3" s="1"/>
  <c r="I15263" i="3"/>
  <c r="J1540" i="3"/>
  <c r="K1540" i="3" s="1"/>
  <c r="I1540" i="3"/>
  <c r="J19195" i="3"/>
  <c r="K19195" i="3" s="1"/>
  <c r="J5607" i="3"/>
  <c r="K5607" i="3" s="1"/>
  <c r="J3729" i="3"/>
  <c r="K3729" i="3" s="1"/>
  <c r="I3729" i="3"/>
  <c r="J16854" i="3"/>
  <c r="K16854" i="3" s="1"/>
  <c r="J14298" i="3"/>
  <c r="K14298" i="3" s="1"/>
  <c r="I14298" i="3"/>
  <c r="J10595" i="3"/>
  <c r="K10595" i="3" s="1"/>
  <c r="I10595" i="3"/>
  <c r="J13119" i="3"/>
  <c r="K13119" i="3" s="1"/>
  <c r="I13119" i="3"/>
  <c r="J12998" i="3"/>
  <c r="K12998" i="3" s="1"/>
  <c r="I12998" i="3"/>
  <c r="J364" i="3"/>
  <c r="K364" i="3" s="1"/>
  <c r="I364" i="3"/>
  <c r="J11383" i="3"/>
  <c r="K11383" i="3" s="1"/>
  <c r="I11383" i="3"/>
  <c r="J17256" i="3"/>
  <c r="K17256" i="3" s="1"/>
  <c r="J20596" i="3"/>
  <c r="K20596" i="3" s="1"/>
  <c r="I20596" i="3"/>
  <c r="J16207" i="3"/>
  <c r="K16207" i="3" s="1"/>
  <c r="I16207" i="3"/>
  <c r="J15166" i="3"/>
  <c r="K15166" i="3" s="1"/>
  <c r="I15166" i="3"/>
  <c r="J17500" i="3"/>
  <c r="K17500" i="3" s="1"/>
  <c r="I17500" i="3"/>
  <c r="J461" i="3"/>
  <c r="K461" i="3" s="1"/>
  <c r="I461" i="3"/>
  <c r="J13485" i="3"/>
  <c r="K13485" i="3" s="1"/>
  <c r="I13485" i="3"/>
  <c r="J13689" i="3"/>
  <c r="K13689" i="3" s="1"/>
  <c r="I13689" i="3"/>
  <c r="J2598" i="3"/>
  <c r="K2598" i="3" s="1"/>
  <c r="I2598" i="3"/>
  <c r="J18238" i="3"/>
  <c r="K18238" i="3" s="1"/>
  <c r="J10625" i="3"/>
  <c r="K10625" i="3" s="1"/>
  <c r="I10625" i="3"/>
  <c r="J12224" i="3"/>
  <c r="K12224" i="3" s="1"/>
  <c r="I12224" i="3"/>
  <c r="J14249" i="3"/>
  <c r="K14249" i="3" s="1"/>
  <c r="I14249" i="3"/>
  <c r="J712" i="3"/>
  <c r="K712" i="3" s="1"/>
  <c r="J68" i="3"/>
  <c r="K68" i="3" s="1"/>
  <c r="I68" i="3"/>
  <c r="J7498" i="3"/>
  <c r="K7498" i="3" s="1"/>
  <c r="J17173" i="3"/>
  <c r="K17173" i="3" s="1"/>
  <c r="J6588" i="3"/>
  <c r="K6588" i="3" s="1"/>
  <c r="I6588" i="3"/>
  <c r="J5049" i="3"/>
  <c r="K5049" i="3" s="1"/>
  <c r="J3784" i="3"/>
  <c r="K3784" i="3" s="1"/>
  <c r="I3784" i="3"/>
  <c r="J20242" i="3"/>
  <c r="K20242" i="3" s="1"/>
  <c r="I20242" i="3"/>
  <c r="J7615" i="3"/>
  <c r="K7615" i="3" s="1"/>
  <c r="I7615" i="3"/>
  <c r="J11863" i="3"/>
  <c r="K11863" i="3" s="1"/>
  <c r="I11863" i="3"/>
  <c r="J1943" i="3"/>
  <c r="K1943" i="3" s="1"/>
  <c r="I1943" i="3"/>
  <c r="J12099" i="3"/>
  <c r="K12099" i="3" s="1"/>
  <c r="I12099" i="3"/>
  <c r="J18169" i="3"/>
  <c r="K18169" i="3" s="1"/>
  <c r="I18169" i="3"/>
  <c r="J15086" i="3"/>
  <c r="K15086" i="3" s="1"/>
  <c r="I15086" i="3"/>
  <c r="J19011" i="3"/>
  <c r="K19011" i="3" s="1"/>
  <c r="I19011" i="3"/>
  <c r="J14617" i="3"/>
  <c r="K14617" i="3" s="1"/>
  <c r="I14617" i="3"/>
  <c r="J14094" i="3"/>
  <c r="K14094" i="3" s="1"/>
  <c r="I14094" i="3"/>
  <c r="J16473" i="3"/>
  <c r="K16473" i="3" s="1"/>
  <c r="I16473" i="3"/>
  <c r="J12762" i="3"/>
  <c r="K12762" i="3" s="1"/>
  <c r="I12762" i="3"/>
  <c r="J2372" i="3"/>
  <c r="K2372" i="3" s="1"/>
  <c r="I2372" i="3"/>
  <c r="J6537" i="3"/>
  <c r="K6537" i="3" s="1"/>
  <c r="J5585" i="3"/>
  <c r="K5585" i="3" s="1"/>
  <c r="I5585" i="3"/>
  <c r="J14671" i="3"/>
  <c r="K14671" i="3" s="1"/>
  <c r="I14671" i="3"/>
  <c r="J3938" i="3"/>
  <c r="K3938" i="3" s="1"/>
  <c r="J5603" i="3"/>
  <c r="K5603" i="3" s="1"/>
  <c r="I5603" i="3"/>
  <c r="J14641" i="3"/>
  <c r="K14641" i="3" s="1"/>
  <c r="I14641" i="3"/>
  <c r="J14728" i="3"/>
  <c r="K14728" i="3" s="1"/>
  <c r="I14728" i="3"/>
  <c r="J9647" i="3"/>
  <c r="K9647" i="3" s="1"/>
  <c r="I9647" i="3"/>
  <c r="J487" i="3"/>
  <c r="K487" i="3" s="1"/>
  <c r="I487" i="3"/>
  <c r="J3119" i="3"/>
  <c r="K3119" i="3" s="1"/>
  <c r="I3119" i="3"/>
  <c r="J18168" i="3"/>
  <c r="K18168" i="3" s="1"/>
  <c r="I18168" i="3"/>
  <c r="J4902" i="3"/>
  <c r="K4902" i="3" s="1"/>
  <c r="I4902" i="3"/>
  <c r="J1251" i="3"/>
  <c r="K1251" i="3" s="1"/>
  <c r="I1251" i="3"/>
  <c r="J8084" i="3"/>
  <c r="K8084" i="3" s="1"/>
  <c r="I8084" i="3"/>
  <c r="J10581" i="3"/>
  <c r="K10581" i="3" s="1"/>
  <c r="I10581" i="3"/>
  <c r="J12159" i="3"/>
  <c r="K12159" i="3" s="1"/>
  <c r="J12583" i="3"/>
  <c r="K12583" i="3" s="1"/>
  <c r="J20589" i="3"/>
  <c r="K20589" i="3" s="1"/>
  <c r="I20589" i="3"/>
  <c r="J19756" i="3"/>
  <c r="K19756" i="3" s="1"/>
  <c r="I19756" i="3"/>
  <c r="J14064" i="3"/>
  <c r="K14064" i="3" s="1"/>
  <c r="I14064" i="3"/>
  <c r="J1898" i="3"/>
  <c r="K1898" i="3" s="1"/>
  <c r="I1898" i="3"/>
  <c r="J18573" i="3"/>
  <c r="K18573" i="3" s="1"/>
  <c r="I18573" i="3"/>
  <c r="I10319" i="3"/>
  <c r="J10319" i="3"/>
  <c r="K10319" i="3" s="1"/>
  <c r="J12823" i="3"/>
  <c r="K12823" i="3" s="1"/>
  <c r="I12823" i="3"/>
  <c r="J8406" i="3"/>
  <c r="K8406" i="3" s="1"/>
  <c r="I8406" i="3"/>
  <c r="J11697" i="3"/>
  <c r="K11697" i="3" s="1"/>
  <c r="I11697" i="3"/>
  <c r="J20149" i="3"/>
  <c r="K20149" i="3" s="1"/>
  <c r="J19377" i="3"/>
  <c r="K19377" i="3" s="1"/>
  <c r="I19377" i="3"/>
  <c r="J1425" i="3"/>
  <c r="K1425" i="3" s="1"/>
  <c r="I1425" i="3"/>
  <c r="J11677" i="3"/>
  <c r="K11677" i="3" s="1"/>
  <c r="I11677" i="3"/>
  <c r="J1441" i="3"/>
  <c r="K1441" i="3" s="1"/>
  <c r="I1441" i="3"/>
  <c r="J3252" i="3"/>
  <c r="K3252" i="3" s="1"/>
  <c r="I3252" i="3"/>
  <c r="J18865" i="3"/>
  <c r="K18865" i="3" s="1"/>
  <c r="J3040" i="3"/>
  <c r="K3040" i="3" s="1"/>
  <c r="I3040" i="3"/>
  <c r="J1741" i="3"/>
  <c r="K1741" i="3" s="1"/>
  <c r="I1741" i="3"/>
  <c r="J9336" i="3"/>
  <c r="K9336" i="3" s="1"/>
  <c r="J11268" i="3"/>
  <c r="K11268" i="3" s="1"/>
  <c r="I11268" i="3"/>
  <c r="J863" i="3"/>
  <c r="K863" i="3" s="1"/>
  <c r="I863" i="3"/>
  <c r="J232" i="3"/>
  <c r="K232" i="3" s="1"/>
  <c r="I232" i="3"/>
  <c r="J17101" i="3"/>
  <c r="K17101" i="3" s="1"/>
  <c r="J10102" i="3"/>
  <c r="K10102" i="3" s="1"/>
  <c r="I10102" i="3"/>
  <c r="J13359" i="3"/>
  <c r="K13359" i="3" s="1"/>
  <c r="I13359" i="3"/>
  <c r="J9154" i="3"/>
  <c r="K9154" i="3" s="1"/>
  <c r="I9154" i="3"/>
  <c r="J1272" i="3"/>
  <c r="K1272" i="3" s="1"/>
  <c r="I1272" i="3"/>
  <c r="J18149" i="3"/>
  <c r="K18149" i="3" s="1"/>
  <c r="I18149" i="3"/>
  <c r="J12788" i="3"/>
  <c r="K12788" i="3" s="1"/>
  <c r="I12788" i="3"/>
  <c r="J10291" i="3"/>
  <c r="K10291" i="3" s="1"/>
  <c r="I10291" i="3"/>
  <c r="J252" i="3"/>
  <c r="K252" i="3" s="1"/>
  <c r="I252" i="3"/>
  <c r="I3633" i="3"/>
  <c r="J3633" i="3"/>
  <c r="K3633" i="3" s="1"/>
  <c r="J12736" i="3"/>
  <c r="K12736" i="3" s="1"/>
  <c r="I12736" i="3"/>
  <c r="J6752" i="3"/>
  <c r="K6752" i="3" s="1"/>
  <c r="I6752" i="3"/>
  <c r="J15777" i="3"/>
  <c r="K15777" i="3" s="1"/>
  <c r="I15777" i="3"/>
  <c r="J7119" i="3"/>
  <c r="K7119" i="3" s="1"/>
  <c r="I7119" i="3"/>
  <c r="J15106" i="3"/>
  <c r="K15106" i="3" s="1"/>
  <c r="I15106" i="3"/>
  <c r="J15701" i="3"/>
  <c r="K15701" i="3" s="1"/>
  <c r="I15701" i="3"/>
  <c r="J21254" i="3"/>
  <c r="K21254" i="3" s="1"/>
  <c r="J11314" i="3"/>
  <c r="K11314" i="3" s="1"/>
  <c r="J2844" i="3"/>
  <c r="K2844" i="3" s="1"/>
  <c r="I2844" i="3"/>
  <c r="J14282" i="3"/>
  <c r="K14282" i="3" s="1"/>
  <c r="I14282" i="3"/>
  <c r="J7458" i="3"/>
  <c r="K7458" i="3" s="1"/>
  <c r="I7458" i="3"/>
  <c r="J12133" i="3"/>
  <c r="K12133" i="3" s="1"/>
  <c r="I12133" i="3"/>
  <c r="J955" i="3"/>
  <c r="K955" i="3" s="1"/>
  <c r="J15037" i="3"/>
  <c r="K15037" i="3" s="1"/>
  <c r="I15037" i="3"/>
  <c r="J1276" i="3"/>
  <c r="K1276" i="3" s="1"/>
  <c r="I1276" i="3"/>
  <c r="J10266" i="3"/>
  <c r="K10266" i="3" s="1"/>
  <c r="J17444" i="3"/>
  <c r="K17444" i="3" s="1"/>
  <c r="I17444" i="3"/>
  <c r="J6303" i="3"/>
  <c r="K6303" i="3" s="1"/>
  <c r="I6303" i="3"/>
  <c r="J7263" i="3"/>
  <c r="K7263" i="3" s="1"/>
  <c r="J12535" i="3"/>
  <c r="K12535" i="3" s="1"/>
  <c r="I12535" i="3"/>
  <c r="J21452" i="3"/>
  <c r="K21452" i="3" s="1"/>
  <c r="I21452" i="3"/>
  <c r="J7152" i="3"/>
  <c r="K7152" i="3" s="1"/>
  <c r="I7152" i="3"/>
  <c r="J264" i="3"/>
  <c r="K264" i="3" s="1"/>
  <c r="I264" i="3"/>
  <c r="J5008" i="3"/>
  <c r="K5008" i="3" s="1"/>
  <c r="J6257" i="3"/>
  <c r="K6257" i="3" s="1"/>
  <c r="I6257" i="3"/>
  <c r="J5687" i="3"/>
  <c r="K5687" i="3" s="1"/>
  <c r="I5687" i="3"/>
  <c r="J11726" i="3"/>
  <c r="K11726" i="3" s="1"/>
  <c r="I11726" i="3"/>
  <c r="J16872" i="3"/>
  <c r="K16872" i="3" s="1"/>
  <c r="I16872" i="3"/>
  <c r="J10726" i="3"/>
  <c r="K10726" i="3" s="1"/>
  <c r="I10726" i="3"/>
  <c r="J19256" i="3"/>
  <c r="K19256" i="3" s="1"/>
  <c r="I19256" i="3"/>
  <c r="J1659" i="3"/>
  <c r="K1659" i="3" s="1"/>
  <c r="I1659" i="3"/>
  <c r="J10885" i="3"/>
  <c r="K10885" i="3" s="1"/>
  <c r="I10885" i="3"/>
  <c r="J3542" i="3"/>
  <c r="K3542" i="3" s="1"/>
  <c r="I3542" i="3"/>
  <c r="J5909" i="3"/>
  <c r="K5909" i="3" s="1"/>
  <c r="I5909" i="3"/>
  <c r="J8911" i="3"/>
  <c r="K8911" i="3" s="1"/>
  <c r="I8911" i="3"/>
  <c r="J21046" i="3"/>
  <c r="K21046" i="3" s="1"/>
  <c r="I21046" i="3"/>
  <c r="J1667" i="3"/>
  <c r="K1667" i="3" s="1"/>
  <c r="J10991" i="3"/>
  <c r="K10991" i="3" s="1"/>
  <c r="I10991" i="3"/>
  <c r="J11854" i="3"/>
  <c r="K11854" i="3" s="1"/>
  <c r="I11854" i="3"/>
  <c r="J10746" i="3"/>
  <c r="K10746" i="3" s="1"/>
  <c r="I10746" i="3"/>
  <c r="J11403" i="3"/>
  <c r="K11403" i="3" s="1"/>
  <c r="J16107" i="3"/>
  <c r="K16107" i="3" s="1"/>
  <c r="I16107" i="3"/>
  <c r="J4553" i="3"/>
  <c r="K4553" i="3" s="1"/>
  <c r="I4553" i="3"/>
  <c r="J5158" i="3"/>
  <c r="K5158" i="3" s="1"/>
  <c r="I5158" i="3"/>
  <c r="J1808" i="3"/>
  <c r="K1808" i="3" s="1"/>
  <c r="I1808" i="3"/>
  <c r="J8275" i="3"/>
  <c r="K8275" i="3" s="1"/>
  <c r="J12009" i="3"/>
  <c r="K12009" i="3" s="1"/>
  <c r="I12009" i="3"/>
  <c r="J8592" i="3"/>
  <c r="K8592" i="3" s="1"/>
  <c r="I8592" i="3"/>
  <c r="J19000" i="3"/>
  <c r="K19000" i="3" s="1"/>
  <c r="I19000" i="3"/>
  <c r="J16364" i="3"/>
  <c r="K16364" i="3" s="1"/>
  <c r="I16364" i="3"/>
  <c r="J1532" i="3"/>
  <c r="K1532" i="3" s="1"/>
  <c r="I1532" i="3"/>
  <c r="J10782" i="3"/>
  <c r="K10782" i="3" s="1"/>
  <c r="I10782" i="3"/>
  <c r="J8443" i="3"/>
  <c r="K8443" i="3" s="1"/>
  <c r="I8443" i="3"/>
  <c r="J4618" i="3"/>
  <c r="K4618" i="3" s="1"/>
  <c r="I4618" i="3"/>
  <c r="J19647" i="3"/>
  <c r="K19647" i="3" s="1"/>
  <c r="I19647" i="3"/>
  <c r="J9989" i="3"/>
  <c r="K9989" i="3" s="1"/>
  <c r="I9989" i="3"/>
  <c r="J20063" i="3"/>
  <c r="K20063" i="3" s="1"/>
  <c r="I20063" i="3"/>
  <c r="J6202" i="3"/>
  <c r="K6202" i="3" s="1"/>
  <c r="J20431" i="3"/>
  <c r="K20431" i="3" s="1"/>
  <c r="J17509" i="3"/>
  <c r="K17509" i="3" s="1"/>
  <c r="J12336" i="3"/>
  <c r="K12336" i="3" s="1"/>
  <c r="I12336" i="3"/>
  <c r="J4957" i="3"/>
  <c r="K4957" i="3" s="1"/>
  <c r="I4957" i="3"/>
  <c r="J2723" i="3"/>
  <c r="K2723" i="3" s="1"/>
  <c r="I2723" i="3"/>
  <c r="J6124" i="3"/>
  <c r="K6124" i="3" s="1"/>
  <c r="I6124" i="3"/>
  <c r="J2992" i="3"/>
  <c r="K2992" i="3" s="1"/>
  <c r="I2992" i="3"/>
  <c r="J19974" i="3"/>
  <c r="K19974" i="3" s="1"/>
  <c r="I19974" i="3"/>
  <c r="J2475" i="3"/>
  <c r="K2475" i="3" s="1"/>
  <c r="I2475" i="3"/>
  <c r="J13425" i="3"/>
  <c r="K13425" i="3" s="1"/>
  <c r="I13425" i="3"/>
  <c r="J12468" i="3"/>
  <c r="K12468" i="3" s="1"/>
  <c r="I12468" i="3"/>
  <c r="J4291" i="3"/>
  <c r="K4291" i="3" s="1"/>
  <c r="I4291" i="3"/>
  <c r="J5286" i="3"/>
  <c r="K5286" i="3" s="1"/>
  <c r="J15621" i="3"/>
  <c r="K15621" i="3" s="1"/>
  <c r="J20271" i="3"/>
  <c r="K20271" i="3" s="1"/>
  <c r="J14324" i="3"/>
  <c r="K14324" i="3" s="1"/>
  <c r="I14324" i="3"/>
  <c r="J7112" i="3"/>
  <c r="K7112" i="3" s="1"/>
  <c r="J6965" i="3"/>
  <c r="K6965" i="3" s="1"/>
  <c r="J4497" i="3"/>
  <c r="K4497" i="3" s="1"/>
  <c r="I4497" i="3"/>
  <c r="J12739" i="3"/>
  <c r="K12739" i="3" s="1"/>
  <c r="I12739" i="3"/>
  <c r="J1687" i="3"/>
  <c r="K1687" i="3" s="1"/>
  <c r="J2781" i="3"/>
  <c r="K2781" i="3" s="1"/>
  <c r="I2781" i="3"/>
  <c r="J20346" i="3"/>
  <c r="K20346" i="3" s="1"/>
  <c r="I20346" i="3"/>
  <c r="J21422" i="3"/>
  <c r="K21422" i="3" s="1"/>
  <c r="J11495" i="3"/>
  <c r="K11495" i="3" s="1"/>
  <c r="I11495" i="3"/>
  <c r="J12791" i="3"/>
  <c r="K12791" i="3" s="1"/>
  <c r="I12791" i="3"/>
  <c r="J12569" i="3"/>
  <c r="K12569" i="3" s="1"/>
  <c r="I12569" i="3"/>
  <c r="J15449" i="3"/>
  <c r="K15449" i="3" s="1"/>
  <c r="I15449" i="3"/>
  <c r="J10463" i="3"/>
  <c r="K10463" i="3" s="1"/>
  <c r="I10463" i="3"/>
  <c r="J3650" i="3"/>
  <c r="K3650" i="3" s="1"/>
  <c r="I3650" i="3"/>
  <c r="J15423" i="3"/>
  <c r="K15423" i="3" s="1"/>
  <c r="I15423" i="3"/>
  <c r="I21482" i="3"/>
  <c r="J21482" i="3"/>
  <c r="K21482" i="3" s="1"/>
  <c r="I10012" i="3"/>
  <c r="J10012" i="3"/>
  <c r="K10012" i="3" s="1"/>
  <c r="J15202" i="3"/>
  <c r="K15202" i="3" s="1"/>
  <c r="J6867" i="3"/>
  <c r="K6867" i="3" s="1"/>
  <c r="J21286" i="3"/>
  <c r="K21286" i="3" s="1"/>
  <c r="J8905" i="3"/>
  <c r="K8905" i="3" s="1"/>
  <c r="J3323" i="3"/>
  <c r="K3323" i="3" s="1"/>
  <c r="I3323" i="3"/>
  <c r="J11102" i="3"/>
  <c r="K11102" i="3" s="1"/>
  <c r="J18256" i="3"/>
  <c r="K18256" i="3" s="1"/>
  <c r="I18256" i="3"/>
  <c r="J11387" i="3"/>
  <c r="K11387" i="3" s="1"/>
  <c r="I11387" i="3"/>
  <c r="J16204" i="3"/>
  <c r="K16204" i="3" s="1"/>
  <c r="J2825" i="3"/>
  <c r="K2825" i="3" s="1"/>
  <c r="J2519" i="3"/>
  <c r="K2519" i="3" s="1"/>
  <c r="I2519" i="3"/>
  <c r="J17370" i="3"/>
  <c r="K17370" i="3" s="1"/>
  <c r="I17370" i="3"/>
  <c r="J10540" i="3"/>
  <c r="K10540" i="3" s="1"/>
  <c r="I10540" i="3"/>
  <c r="J1844" i="3"/>
  <c r="K1844" i="3" s="1"/>
  <c r="J2381" i="3"/>
  <c r="K2381" i="3" s="1"/>
  <c r="J11295" i="3"/>
  <c r="K11295" i="3" s="1"/>
  <c r="I11295" i="3"/>
  <c r="J9034" i="3"/>
  <c r="K9034" i="3" s="1"/>
  <c r="I9034" i="3"/>
  <c r="J7804" i="3"/>
  <c r="K7804" i="3" s="1"/>
  <c r="I7804" i="3"/>
  <c r="J21587" i="3"/>
  <c r="K21587" i="3" s="1"/>
  <c r="I21587" i="3"/>
  <c r="J20817" i="3"/>
  <c r="K20817" i="3" s="1"/>
  <c r="I20817" i="3"/>
  <c r="J14976" i="3"/>
  <c r="K14976" i="3" s="1"/>
  <c r="I14976" i="3"/>
  <c r="J20284" i="3"/>
  <c r="K20284" i="3" s="1"/>
  <c r="J20901" i="3"/>
  <c r="K20901" i="3" s="1"/>
  <c r="I20901" i="3"/>
  <c r="J19749" i="3"/>
  <c r="K19749" i="3" s="1"/>
  <c r="J13488" i="3"/>
  <c r="K13488" i="3" s="1"/>
  <c r="I13488" i="3"/>
  <c r="J10808" i="3"/>
  <c r="K10808" i="3" s="1"/>
  <c r="I10808" i="3"/>
  <c r="J11454" i="3"/>
  <c r="K11454" i="3" s="1"/>
  <c r="I11454" i="3"/>
  <c r="J7265" i="3"/>
  <c r="K7265" i="3" s="1"/>
  <c r="I7265" i="3"/>
  <c r="I13635" i="3"/>
  <c r="J13635" i="3"/>
  <c r="K13635" i="3" s="1"/>
  <c r="J5477" i="3"/>
  <c r="K5477" i="3" s="1"/>
  <c r="I5477" i="3"/>
  <c r="J4256" i="3"/>
  <c r="K4256" i="3" s="1"/>
  <c r="J8212" i="3"/>
  <c r="K8212" i="3" s="1"/>
  <c r="I8212" i="3"/>
  <c r="J9855" i="3"/>
  <c r="K9855" i="3" s="1"/>
  <c r="I9855" i="3"/>
  <c r="J111" i="3"/>
  <c r="K111" i="3" s="1"/>
  <c r="I111" i="3"/>
  <c r="J11676" i="3"/>
  <c r="K11676" i="3" s="1"/>
  <c r="J1913" i="3"/>
  <c r="K1913" i="3" s="1"/>
  <c r="J2590" i="3"/>
  <c r="K2590" i="3" s="1"/>
  <c r="J3748" i="3"/>
  <c r="K3748" i="3" s="1"/>
  <c r="I3748" i="3"/>
  <c r="J21072" i="3"/>
  <c r="K21072" i="3" s="1"/>
  <c r="J17995" i="3"/>
  <c r="K17995" i="3" s="1"/>
  <c r="I17995" i="3"/>
  <c r="J492" i="3"/>
  <c r="K492" i="3" s="1"/>
  <c r="I492" i="3"/>
  <c r="J438" i="3"/>
  <c r="K438" i="3" s="1"/>
  <c r="I438" i="3"/>
  <c r="J13820" i="3"/>
  <c r="K13820" i="3" s="1"/>
  <c r="I13820" i="3"/>
  <c r="J3670" i="3"/>
  <c r="K3670" i="3" s="1"/>
  <c r="I3670" i="3"/>
  <c r="J765" i="3"/>
  <c r="K765" i="3" s="1"/>
  <c r="J14637" i="3"/>
  <c r="K14637" i="3" s="1"/>
  <c r="I14637" i="3"/>
  <c r="J9739" i="3"/>
  <c r="K9739" i="3" s="1"/>
  <c r="I9739" i="3"/>
  <c r="J1978" i="3"/>
  <c r="K1978" i="3" s="1"/>
  <c r="I1978" i="3"/>
  <c r="J3954" i="3"/>
  <c r="K3954" i="3" s="1"/>
  <c r="J4189" i="3"/>
  <c r="K4189" i="3" s="1"/>
  <c r="J15945" i="3"/>
  <c r="K15945" i="3" s="1"/>
  <c r="I15945" i="3"/>
  <c r="J3539" i="3"/>
  <c r="K3539" i="3" s="1"/>
  <c r="I3539" i="3"/>
  <c r="J4170" i="3"/>
  <c r="K4170" i="3" s="1"/>
  <c r="J12189" i="3"/>
  <c r="K12189" i="3" s="1"/>
  <c r="I12189" i="3"/>
  <c r="J12199" i="3"/>
  <c r="K12199" i="3" s="1"/>
  <c r="I12199" i="3"/>
  <c r="J18475" i="3"/>
  <c r="K18475" i="3" s="1"/>
  <c r="J21355" i="3"/>
  <c r="K21355" i="3" s="1"/>
  <c r="I21355" i="3"/>
  <c r="J4096" i="3"/>
  <c r="K4096" i="3" s="1"/>
  <c r="J660" i="3"/>
  <c r="K660" i="3" s="1"/>
  <c r="J5439" i="3"/>
  <c r="K5439" i="3" s="1"/>
  <c r="I5439" i="3"/>
  <c r="J10166" i="3"/>
  <c r="K10166" i="3" s="1"/>
  <c r="I10166" i="3"/>
  <c r="I4521" i="3"/>
  <c r="J4521" i="3"/>
  <c r="K4521" i="3" s="1"/>
  <c r="J15573" i="3"/>
  <c r="K15573" i="3" s="1"/>
  <c r="I15573" i="3"/>
  <c r="J9985" i="3"/>
  <c r="K9985" i="3" s="1"/>
  <c r="J8806" i="3"/>
  <c r="K8806" i="3" s="1"/>
  <c r="I8806" i="3"/>
  <c r="J15805" i="3"/>
  <c r="K15805" i="3" s="1"/>
  <c r="I15805" i="3"/>
  <c r="J14048" i="3"/>
  <c r="K14048" i="3" s="1"/>
  <c r="I14048" i="3"/>
  <c r="J5905" i="3"/>
  <c r="K5905" i="3" s="1"/>
  <c r="J16653" i="3"/>
  <c r="K16653" i="3" s="1"/>
  <c r="I16653" i="3"/>
  <c r="J5403" i="3"/>
  <c r="K5403" i="3" s="1"/>
  <c r="J8611" i="3"/>
  <c r="K8611" i="3" s="1"/>
  <c r="J10941" i="3"/>
  <c r="K10941" i="3" s="1"/>
  <c r="I10941" i="3"/>
  <c r="J15668" i="3"/>
  <c r="K15668" i="3" s="1"/>
  <c r="I15668" i="3"/>
  <c r="J19456" i="3"/>
  <c r="K19456" i="3" s="1"/>
  <c r="I19456" i="3"/>
  <c r="J18002" i="3"/>
  <c r="K18002" i="3" s="1"/>
  <c r="J3967" i="3"/>
  <c r="K3967" i="3" s="1"/>
  <c r="I3967" i="3"/>
  <c r="J15798" i="3"/>
  <c r="K15798" i="3" s="1"/>
  <c r="I15798" i="3"/>
  <c r="J16966" i="3"/>
  <c r="K16966" i="3" s="1"/>
  <c r="J11793" i="3"/>
  <c r="K11793" i="3" s="1"/>
  <c r="I11793" i="3"/>
  <c r="J21060" i="3"/>
  <c r="K21060" i="3" s="1"/>
  <c r="I21060" i="3"/>
  <c r="J7872" i="3"/>
  <c r="K7872" i="3" s="1"/>
  <c r="I7872" i="3"/>
  <c r="J19415" i="3"/>
  <c r="K19415" i="3" s="1"/>
  <c r="I19415" i="3"/>
  <c r="I9105" i="3"/>
  <c r="J9105" i="3"/>
  <c r="K9105" i="3" s="1"/>
  <c r="J15915" i="3"/>
  <c r="K15915" i="3" s="1"/>
  <c r="I15915" i="3"/>
  <c r="J6847" i="3"/>
  <c r="K6847" i="3" s="1"/>
  <c r="J5884" i="3"/>
  <c r="K5884" i="3" s="1"/>
  <c r="J16256" i="3"/>
  <c r="K16256" i="3" s="1"/>
  <c r="J3540" i="3"/>
  <c r="K3540" i="3" s="1"/>
  <c r="J19075" i="3"/>
  <c r="K19075" i="3" s="1"/>
  <c r="J19458" i="3"/>
  <c r="K19458" i="3" s="1"/>
  <c r="I19458" i="3"/>
  <c r="J4592" i="3"/>
  <c r="K4592" i="3" s="1"/>
  <c r="I4592" i="3"/>
  <c r="J7818" i="3"/>
  <c r="K7818" i="3" s="1"/>
  <c r="I7818" i="3"/>
  <c r="J1339" i="3"/>
  <c r="K1339" i="3" s="1"/>
  <c r="I1339" i="3"/>
  <c r="J1412" i="3"/>
  <c r="K1412" i="3" s="1"/>
  <c r="J16827" i="3"/>
  <c r="K16827" i="3" s="1"/>
  <c r="I16827" i="3"/>
  <c r="J21191" i="3"/>
  <c r="K21191" i="3" s="1"/>
  <c r="J11661" i="3"/>
  <c r="K11661" i="3" s="1"/>
  <c r="I11661" i="3"/>
  <c r="J4174" i="3"/>
  <c r="K4174" i="3" s="1"/>
  <c r="J11331" i="3"/>
  <c r="K11331" i="3" s="1"/>
  <c r="I11331" i="3"/>
  <c r="J17707" i="3"/>
  <c r="K17707" i="3" s="1"/>
  <c r="I17707" i="3"/>
  <c r="J4557" i="3"/>
  <c r="K4557" i="3" s="1"/>
  <c r="I4557" i="3"/>
  <c r="J6190" i="3"/>
  <c r="K6190" i="3" s="1"/>
  <c r="I6190" i="3"/>
  <c r="J6966" i="3"/>
  <c r="K6966" i="3" s="1"/>
  <c r="J8211" i="3"/>
  <c r="K8211" i="3" s="1"/>
  <c r="I8211" i="3"/>
  <c r="J11282" i="3"/>
  <c r="K11282" i="3" s="1"/>
  <c r="I11282" i="3"/>
  <c r="J10129" i="3"/>
  <c r="K10129" i="3" s="1"/>
  <c r="J16888" i="3"/>
  <c r="K16888" i="3" s="1"/>
  <c r="J14123" i="3"/>
  <c r="K14123" i="3" s="1"/>
  <c r="I14123" i="3"/>
  <c r="J16985" i="3"/>
  <c r="K16985" i="3" s="1"/>
  <c r="J12820" i="3"/>
  <c r="K12820" i="3" s="1"/>
  <c r="I12820" i="3"/>
  <c r="J3322" i="3"/>
  <c r="K3322" i="3" s="1"/>
  <c r="I3322" i="3"/>
  <c r="J10556" i="3"/>
  <c r="K10556" i="3" s="1"/>
  <c r="I10556" i="3"/>
  <c r="J9165" i="3"/>
  <c r="K9165" i="3" s="1"/>
  <c r="J16952" i="3"/>
  <c r="K16952" i="3" s="1"/>
  <c r="J10871" i="3"/>
  <c r="K10871" i="3" s="1"/>
  <c r="I10871" i="3"/>
  <c r="J10619" i="3"/>
  <c r="K10619" i="3" s="1"/>
  <c r="J18899" i="3"/>
  <c r="K18899" i="3" s="1"/>
  <c r="I18899" i="3"/>
  <c r="J15837" i="3"/>
  <c r="K15837" i="3" s="1"/>
  <c r="I15837" i="3"/>
  <c r="J221" i="3"/>
  <c r="K221" i="3" s="1"/>
  <c r="J19513" i="3"/>
  <c r="K19513" i="3" s="1"/>
  <c r="J8083" i="3"/>
  <c r="K8083" i="3" s="1"/>
  <c r="I8083" i="3"/>
  <c r="J1749" i="3"/>
  <c r="K1749" i="3" s="1"/>
  <c r="I1749" i="3"/>
  <c r="J1268" i="3"/>
  <c r="K1268" i="3" s="1"/>
  <c r="I1268" i="3"/>
  <c r="J6741" i="3"/>
  <c r="K6741" i="3" s="1"/>
  <c r="I6741" i="3"/>
  <c r="J9892" i="3"/>
  <c r="K9892" i="3" s="1"/>
  <c r="I9892" i="3"/>
  <c r="J16239" i="3"/>
  <c r="K16239" i="3" s="1"/>
  <c r="I16239" i="3"/>
  <c r="J14673" i="3"/>
  <c r="K14673" i="3" s="1"/>
  <c r="J14415" i="3"/>
  <c r="K14415" i="3" s="1"/>
  <c r="I14415" i="3"/>
  <c r="J4081" i="3"/>
  <c r="K4081" i="3" s="1"/>
  <c r="I4081" i="3"/>
  <c r="J10938" i="3"/>
  <c r="K10938" i="3" s="1"/>
  <c r="I10938" i="3"/>
  <c r="J12390" i="3"/>
  <c r="K12390" i="3" s="1"/>
  <c r="I12390" i="3"/>
  <c r="J21027" i="3"/>
  <c r="K21027" i="3" s="1"/>
  <c r="J7386" i="3"/>
  <c r="K7386" i="3" s="1"/>
  <c r="I7386" i="3"/>
  <c r="J20613" i="3"/>
  <c r="K20613" i="3" s="1"/>
  <c r="I20613" i="3"/>
  <c r="J11013" i="3"/>
  <c r="K11013" i="3" s="1"/>
  <c r="I11013" i="3"/>
  <c r="J7485" i="3"/>
  <c r="K7485" i="3" s="1"/>
  <c r="I7485" i="3"/>
  <c r="J8300" i="3"/>
  <c r="K8300" i="3" s="1"/>
  <c r="I8300" i="3"/>
  <c r="J12121" i="3"/>
  <c r="K12121" i="3" s="1"/>
  <c r="I12121" i="3"/>
  <c r="J20050" i="3"/>
  <c r="K20050" i="3" s="1"/>
  <c r="J18440" i="3"/>
  <c r="K18440" i="3" s="1"/>
  <c r="I18440" i="3"/>
  <c r="J1963" i="3"/>
  <c r="K1963" i="3" s="1"/>
  <c r="J5626" i="3"/>
  <c r="K5626" i="3" s="1"/>
  <c r="I5626" i="3"/>
  <c r="J15382" i="3"/>
  <c r="K15382" i="3" s="1"/>
  <c r="J10188" i="3"/>
  <c r="K10188" i="3" s="1"/>
  <c r="I10188" i="3"/>
  <c r="J5489" i="3"/>
  <c r="K5489" i="3" s="1"/>
  <c r="I5489" i="3"/>
  <c r="J4529" i="3"/>
  <c r="K4529" i="3" s="1"/>
  <c r="J435" i="3"/>
  <c r="K435" i="3" s="1"/>
  <c r="I435" i="3"/>
  <c r="J18883" i="3"/>
  <c r="K18883" i="3" s="1"/>
  <c r="J7423" i="3"/>
  <c r="K7423" i="3" s="1"/>
  <c r="I7423" i="3"/>
  <c r="J19746" i="3"/>
  <c r="K19746" i="3" s="1"/>
  <c r="J19110" i="3"/>
  <c r="K19110" i="3" s="1"/>
  <c r="I19110" i="3"/>
  <c r="J4263" i="3"/>
  <c r="K4263" i="3" s="1"/>
  <c r="I4263" i="3"/>
  <c r="J18415" i="3"/>
  <c r="K18415" i="3" s="1"/>
  <c r="J15766" i="3"/>
  <c r="K15766" i="3" s="1"/>
  <c r="I15766" i="3"/>
  <c r="J21265" i="3"/>
  <c r="K21265" i="3" s="1"/>
  <c r="J18513" i="3"/>
  <c r="K18513" i="3" s="1"/>
  <c r="J7929" i="3"/>
  <c r="K7929" i="3" s="1"/>
  <c r="I7929" i="3"/>
  <c r="I5064" i="3"/>
  <c r="J5064" i="3"/>
  <c r="K5064" i="3" s="1"/>
  <c r="J5605" i="3"/>
  <c r="K5605" i="3" s="1"/>
  <c r="I5605" i="3"/>
  <c r="J7940" i="3"/>
  <c r="K7940" i="3" s="1"/>
  <c r="J20628" i="3"/>
  <c r="K20628" i="3" s="1"/>
  <c r="I20628" i="3"/>
  <c r="J5152" i="3"/>
  <c r="K5152" i="3" s="1"/>
  <c r="J15892" i="3"/>
  <c r="K15892" i="3" s="1"/>
  <c r="J17662" i="3"/>
  <c r="K17662" i="3" s="1"/>
  <c r="I17662" i="3"/>
  <c r="J18695" i="3"/>
  <c r="K18695" i="3" s="1"/>
  <c r="J17218" i="3"/>
  <c r="K17218" i="3" s="1"/>
  <c r="I17218" i="3"/>
  <c r="J21594" i="3"/>
  <c r="K21594" i="3" s="1"/>
  <c r="J106" i="3"/>
  <c r="K106" i="3" s="1"/>
  <c r="I106" i="3"/>
  <c r="J6146" i="3"/>
  <c r="K6146" i="3" s="1"/>
  <c r="I6146" i="3"/>
  <c r="J4329" i="3"/>
  <c r="K4329" i="3" s="1"/>
  <c r="I4329" i="3"/>
  <c r="J13618" i="3"/>
  <c r="K13618" i="3" s="1"/>
  <c r="J6531" i="3"/>
  <c r="K6531" i="3" s="1"/>
  <c r="J20378" i="3"/>
  <c r="K20378" i="3" s="1"/>
  <c r="I20378" i="3"/>
  <c r="J15803" i="3"/>
  <c r="K15803" i="3" s="1"/>
  <c r="I15803" i="3"/>
  <c r="J21638" i="3"/>
  <c r="K21638" i="3" s="1"/>
  <c r="I21638" i="3"/>
  <c r="J15985" i="3"/>
  <c r="K15985" i="3" s="1"/>
  <c r="I15985" i="3"/>
  <c r="J6922" i="3"/>
  <c r="K6922" i="3" s="1"/>
  <c r="I6922" i="3"/>
  <c r="J20555" i="3"/>
  <c r="K20555" i="3" s="1"/>
  <c r="I20555" i="3"/>
  <c r="J5854" i="3"/>
  <c r="K5854" i="3" s="1"/>
  <c r="I5854" i="3"/>
  <c r="J1906" i="3"/>
  <c r="K1906" i="3" s="1"/>
  <c r="I1906" i="3"/>
  <c r="J11399" i="3"/>
  <c r="K11399" i="3" s="1"/>
  <c r="J18724" i="3"/>
  <c r="K18724" i="3" s="1"/>
  <c r="I18724" i="3"/>
  <c r="J10558" i="3"/>
  <c r="K10558" i="3" s="1"/>
  <c r="I10558" i="3"/>
  <c r="J5096" i="3"/>
  <c r="K5096" i="3" s="1"/>
  <c r="I5096" i="3"/>
  <c r="J15584" i="3"/>
  <c r="K15584" i="3" s="1"/>
  <c r="I15584" i="3"/>
  <c r="J2834" i="3"/>
  <c r="K2834" i="3" s="1"/>
  <c r="J12089" i="3"/>
  <c r="K12089" i="3" s="1"/>
  <c r="I12089" i="3"/>
  <c r="J16248" i="3"/>
  <c r="K16248" i="3" s="1"/>
  <c r="I16248" i="3"/>
  <c r="J17966" i="3"/>
  <c r="K17966" i="3" s="1"/>
  <c r="I17966" i="3"/>
  <c r="J5427" i="3"/>
  <c r="K5427" i="3" s="1"/>
  <c r="J4670" i="3"/>
  <c r="K4670" i="3" s="1"/>
  <c r="I4670" i="3"/>
  <c r="J5526" i="3"/>
  <c r="K5526" i="3" s="1"/>
  <c r="J13736" i="3"/>
  <c r="K13736" i="3" s="1"/>
  <c r="I13736" i="3"/>
  <c r="J3899" i="3"/>
  <c r="K3899" i="3" s="1"/>
  <c r="I3899" i="3"/>
  <c r="J20750" i="3"/>
  <c r="K20750" i="3" s="1"/>
  <c r="I20750" i="3"/>
  <c r="J9494" i="3"/>
  <c r="K9494" i="3" s="1"/>
  <c r="I9494" i="3"/>
  <c r="J9598" i="3"/>
  <c r="K9598" i="3" s="1"/>
  <c r="I9598" i="3"/>
  <c r="J658" i="3"/>
  <c r="K658" i="3" s="1"/>
  <c r="I658" i="3"/>
  <c r="J16755" i="3"/>
  <c r="K16755" i="3" s="1"/>
  <c r="I19867" i="3"/>
  <c r="J19867" i="3"/>
  <c r="K19867" i="3" s="1"/>
  <c r="J1647" i="3"/>
  <c r="K1647" i="3" s="1"/>
  <c r="I1647" i="3"/>
  <c r="J17786" i="3"/>
  <c r="K17786" i="3" s="1"/>
  <c r="I17786" i="3"/>
  <c r="J6905" i="3"/>
  <c r="K6905" i="3" s="1"/>
  <c r="J6608" i="3"/>
  <c r="K6608" i="3" s="1"/>
  <c r="J19511" i="3"/>
  <c r="K19511" i="3" s="1"/>
  <c r="J2532" i="3"/>
  <c r="K2532" i="3" s="1"/>
  <c r="I2532" i="3"/>
  <c r="J10316" i="3"/>
  <c r="K10316" i="3" s="1"/>
  <c r="I10316" i="3"/>
  <c r="J11271" i="3"/>
  <c r="K11271" i="3" s="1"/>
  <c r="I11271" i="3"/>
  <c r="J14891" i="3"/>
  <c r="K14891" i="3" s="1"/>
  <c r="I5360" i="3"/>
  <c r="J5360" i="3"/>
  <c r="K5360" i="3" s="1"/>
  <c r="J14469" i="3"/>
  <c r="K14469" i="3" s="1"/>
  <c r="I14469" i="3"/>
  <c r="J2758" i="3"/>
  <c r="K2758" i="3" s="1"/>
  <c r="J18228" i="3"/>
  <c r="K18228" i="3" s="1"/>
  <c r="J15422" i="3"/>
  <c r="K15422" i="3" s="1"/>
  <c r="I15422" i="3"/>
  <c r="J14396" i="3"/>
  <c r="K14396" i="3" s="1"/>
  <c r="I14396" i="3"/>
  <c r="J20899" i="3"/>
  <c r="K20899" i="3" s="1"/>
  <c r="I20899" i="3"/>
  <c r="J1850" i="3"/>
  <c r="K1850" i="3" s="1"/>
  <c r="I1850" i="3"/>
  <c r="J5325" i="3"/>
  <c r="K5325" i="3" s="1"/>
  <c r="I5325" i="3"/>
  <c r="J11492" i="3"/>
  <c r="K11492" i="3" s="1"/>
  <c r="I11492" i="3"/>
  <c r="J6005" i="3"/>
  <c r="K6005" i="3" s="1"/>
  <c r="J6851" i="3"/>
  <c r="K6851" i="3" s="1"/>
  <c r="I6851" i="3"/>
  <c r="J11073" i="3"/>
  <c r="K11073" i="3" s="1"/>
  <c r="J696" i="3"/>
  <c r="K696" i="3" s="1"/>
  <c r="I696" i="3"/>
  <c r="J1464" i="3"/>
  <c r="K1464" i="3" s="1"/>
  <c r="I1464" i="3"/>
  <c r="J20726" i="3"/>
  <c r="K20726" i="3" s="1"/>
  <c r="I20726" i="3"/>
  <c r="J15370" i="3"/>
  <c r="K15370" i="3" s="1"/>
  <c r="I15370" i="3"/>
  <c r="J1787" i="3"/>
  <c r="K1787" i="3" s="1"/>
  <c r="I1787" i="3"/>
  <c r="I6196" i="3"/>
  <c r="J6196" i="3"/>
  <c r="K6196" i="3" s="1"/>
  <c r="J9350" i="3"/>
  <c r="K9350" i="3" s="1"/>
  <c r="I9350" i="3"/>
  <c r="J6789" i="3"/>
  <c r="K6789" i="3" s="1"/>
  <c r="J8544" i="3"/>
  <c r="K8544" i="3" s="1"/>
  <c r="I8544" i="3"/>
  <c r="J18523" i="3"/>
  <c r="K18523" i="3" s="1"/>
  <c r="I18523" i="3"/>
  <c r="J20163" i="3"/>
  <c r="K20163" i="3" s="1"/>
  <c r="I20163" i="3"/>
  <c r="J15949" i="3"/>
  <c r="K15949" i="3" s="1"/>
  <c r="I15949" i="3"/>
  <c r="J11982" i="3"/>
  <c r="K11982" i="3" s="1"/>
  <c r="J20091" i="3"/>
  <c r="K20091" i="3" s="1"/>
  <c r="I20091" i="3"/>
  <c r="J17278" i="3"/>
  <c r="K17278" i="3" s="1"/>
  <c r="J14164" i="3"/>
  <c r="K14164" i="3" s="1"/>
  <c r="I14164" i="3"/>
  <c r="J2886" i="3"/>
  <c r="K2886" i="3" s="1"/>
  <c r="I2886" i="3"/>
  <c r="J19111" i="3"/>
  <c r="K19111" i="3" s="1"/>
  <c r="I19111" i="3"/>
  <c r="J20956" i="3"/>
  <c r="K20956" i="3" s="1"/>
  <c r="J3076" i="3"/>
  <c r="K3076" i="3" s="1"/>
  <c r="I3076" i="3"/>
  <c r="J4498" i="3"/>
  <c r="K4498" i="3" s="1"/>
  <c r="J7284" i="3"/>
  <c r="K7284" i="3" s="1"/>
  <c r="I7284" i="3"/>
  <c r="J1680" i="3"/>
  <c r="K1680" i="3" s="1"/>
  <c r="I1680" i="3"/>
  <c r="J10906" i="3"/>
  <c r="K10906" i="3" s="1"/>
  <c r="I10906" i="3"/>
  <c r="J3434" i="3"/>
  <c r="K3434" i="3" s="1"/>
  <c r="I3434" i="3"/>
  <c r="J4383" i="3"/>
  <c r="K4383" i="3" s="1"/>
  <c r="I4383" i="3"/>
  <c r="J16809" i="3"/>
  <c r="K16809" i="3" s="1"/>
  <c r="J3936" i="3"/>
  <c r="K3936" i="3" s="1"/>
  <c r="I3936" i="3"/>
  <c r="J3865" i="3"/>
  <c r="K3865" i="3" s="1"/>
  <c r="I3865" i="3"/>
  <c r="J18876" i="3"/>
  <c r="K18876" i="3" s="1"/>
  <c r="J10127" i="3"/>
  <c r="K10127" i="3" s="1"/>
  <c r="I10127" i="3"/>
  <c r="J7477" i="3"/>
  <c r="K7477" i="3" s="1"/>
  <c r="I7477" i="3"/>
  <c r="J14031" i="3"/>
  <c r="K14031" i="3" s="1"/>
  <c r="I14031" i="3"/>
  <c r="J12422" i="3"/>
  <c r="K12422" i="3" s="1"/>
  <c r="I12422" i="3"/>
  <c r="J5822" i="3"/>
  <c r="K5822" i="3" s="1"/>
  <c r="I5822" i="3"/>
  <c r="I16055" i="3"/>
  <c r="J16055" i="3"/>
  <c r="K16055" i="3" s="1"/>
  <c r="J16418" i="3"/>
  <c r="K16418" i="3" s="1"/>
  <c r="J13477" i="3"/>
  <c r="K13477" i="3" s="1"/>
  <c r="I13477" i="3"/>
  <c r="J16918" i="3"/>
  <c r="K16918" i="3" s="1"/>
  <c r="I16918" i="3"/>
  <c r="J15290" i="3"/>
  <c r="K15290" i="3" s="1"/>
  <c r="I15290" i="3"/>
  <c r="J9924" i="3"/>
  <c r="K9924" i="3" s="1"/>
  <c r="I9924" i="3"/>
  <c r="J19292" i="3"/>
  <c r="K19292" i="3" s="1"/>
  <c r="J5010" i="3"/>
  <c r="K5010" i="3" s="1"/>
  <c r="J14961" i="3"/>
  <c r="K14961" i="3" s="1"/>
  <c r="J10578" i="3"/>
  <c r="K10578" i="3" s="1"/>
  <c r="I10578" i="3"/>
  <c r="J20599" i="3"/>
  <c r="K20599" i="3" s="1"/>
  <c r="I20599" i="3"/>
  <c r="J16433" i="3"/>
  <c r="K16433" i="3" s="1"/>
  <c r="J1872" i="3"/>
  <c r="K1872" i="3" s="1"/>
  <c r="I1872" i="3"/>
  <c r="J7690" i="3"/>
  <c r="K7690" i="3" s="1"/>
  <c r="I7690" i="3"/>
  <c r="J15009" i="3"/>
  <c r="K15009" i="3" s="1"/>
  <c r="I15009" i="3"/>
  <c r="J14151" i="3"/>
  <c r="K14151" i="3" s="1"/>
  <c r="I14151" i="3"/>
  <c r="J16694" i="3"/>
  <c r="K16694" i="3" s="1"/>
  <c r="I16694" i="3"/>
  <c r="J1639" i="3"/>
  <c r="K1639" i="3" s="1"/>
  <c r="I1639" i="3"/>
  <c r="J14802" i="3"/>
  <c r="K14802" i="3" s="1"/>
  <c r="I14802" i="3"/>
  <c r="J17131" i="3"/>
  <c r="K17131" i="3" s="1"/>
  <c r="I17131" i="3"/>
  <c r="J2775" i="3"/>
  <c r="K2775" i="3" s="1"/>
  <c r="I2775" i="3"/>
  <c r="J5298" i="3"/>
  <c r="K5298" i="3" s="1"/>
  <c r="I5298" i="3"/>
  <c r="J13556" i="3"/>
  <c r="K13556" i="3" s="1"/>
  <c r="I13556" i="3"/>
  <c r="J465" i="3"/>
  <c r="K465" i="3" s="1"/>
  <c r="I465" i="3"/>
  <c r="J11266" i="3"/>
  <c r="K11266" i="3" s="1"/>
  <c r="I11266" i="3"/>
  <c r="J18860" i="3"/>
  <c r="K18860" i="3" s="1"/>
  <c r="I18860" i="3"/>
  <c r="J16935" i="3"/>
  <c r="K16935" i="3" s="1"/>
  <c r="I16935" i="3"/>
  <c r="J14867" i="3"/>
  <c r="K14867" i="3" s="1"/>
  <c r="J8672" i="3"/>
  <c r="K8672" i="3" s="1"/>
  <c r="J6807" i="3"/>
  <c r="K6807" i="3" s="1"/>
  <c r="I6807" i="3"/>
  <c r="I2539" i="3"/>
  <c r="J2539" i="3"/>
  <c r="K2539" i="3" s="1"/>
  <c r="J1921" i="3"/>
  <c r="K1921" i="3" s="1"/>
  <c r="I1921" i="3"/>
  <c r="J9814" i="3"/>
  <c r="K9814" i="3" s="1"/>
  <c r="J2732" i="3"/>
  <c r="K2732" i="3" s="1"/>
  <c r="I2732" i="3"/>
  <c r="J13530" i="3"/>
  <c r="K13530" i="3" s="1"/>
  <c r="I13530" i="3"/>
  <c r="J15479" i="3"/>
  <c r="K15479" i="3" s="1"/>
  <c r="I15479" i="3"/>
  <c r="J18574" i="3"/>
  <c r="K18574" i="3" s="1"/>
  <c r="I18574" i="3"/>
  <c r="J8164" i="3"/>
  <c r="K8164" i="3" s="1"/>
  <c r="J12452" i="3"/>
  <c r="K12452" i="3" s="1"/>
  <c r="I12452" i="3"/>
  <c r="J5224" i="3"/>
  <c r="K5224" i="3" s="1"/>
  <c r="I5224" i="3"/>
  <c r="J9473" i="3"/>
  <c r="K9473" i="3" s="1"/>
  <c r="I9473" i="3"/>
  <c r="J10825" i="3"/>
  <c r="K10825" i="3" s="1"/>
  <c r="I10825" i="3"/>
  <c r="J2554" i="3"/>
  <c r="K2554" i="3" s="1"/>
  <c r="I2554" i="3"/>
  <c r="J7632" i="3"/>
  <c r="K7632" i="3" s="1"/>
  <c r="I7632" i="3"/>
  <c r="J21178" i="3"/>
  <c r="K21178" i="3" s="1"/>
  <c r="I21178" i="3"/>
  <c r="J11014" i="3"/>
  <c r="K11014" i="3" s="1"/>
  <c r="J10964" i="3"/>
  <c r="K10964" i="3" s="1"/>
  <c r="I10964" i="3"/>
  <c r="J19366" i="3"/>
  <c r="K19366" i="3" s="1"/>
  <c r="I19366" i="3"/>
  <c r="J13419" i="3"/>
  <c r="K13419" i="3" s="1"/>
  <c r="J13000" i="3"/>
  <c r="K13000" i="3" s="1"/>
  <c r="I13000" i="3"/>
  <c r="J12540" i="3"/>
  <c r="K12540" i="3" s="1"/>
  <c r="I12540" i="3"/>
  <c r="J13377" i="3"/>
  <c r="K13377" i="3" s="1"/>
  <c r="I13377" i="3"/>
  <c r="J9017" i="3"/>
  <c r="K9017" i="3" s="1"/>
  <c r="J16640" i="3"/>
  <c r="K16640" i="3" s="1"/>
  <c r="I9946" i="3"/>
  <c r="J9946" i="3"/>
  <c r="K9946" i="3" s="1"/>
  <c r="J11357" i="3"/>
  <c r="K11357" i="3" s="1"/>
  <c r="I11357" i="3"/>
  <c r="J6001" i="3"/>
  <c r="K6001" i="3" s="1"/>
  <c r="I6001" i="3"/>
  <c r="J8107" i="3"/>
  <c r="K8107" i="3" s="1"/>
  <c r="I5601" i="3"/>
  <c r="J5601" i="3"/>
  <c r="K5601" i="3" s="1"/>
  <c r="J17803" i="3"/>
  <c r="K17803" i="3" s="1"/>
  <c r="I17803" i="3"/>
  <c r="J295" i="3"/>
  <c r="K295" i="3" s="1"/>
  <c r="I295" i="3"/>
  <c r="J18041" i="3"/>
  <c r="K18041" i="3" s="1"/>
  <c r="J1307" i="3"/>
  <c r="K1307" i="3" s="1"/>
  <c r="J175" i="3"/>
  <c r="K175" i="3" s="1"/>
  <c r="I175" i="3"/>
  <c r="J18874" i="3"/>
  <c r="K18874" i="3" s="1"/>
  <c r="J6483" i="3"/>
  <c r="K6483" i="3" s="1"/>
  <c r="I6483" i="3"/>
  <c r="J5521" i="3"/>
  <c r="K5521" i="3" s="1"/>
  <c r="I5521" i="3"/>
  <c r="J4700" i="3"/>
  <c r="K4700" i="3" s="1"/>
  <c r="I4700" i="3"/>
  <c r="I7931" i="3"/>
  <c r="J7931" i="3"/>
  <c r="K7931" i="3" s="1"/>
  <c r="J1583" i="3"/>
  <c r="K1583" i="3" s="1"/>
  <c r="I1583" i="3"/>
  <c r="J12620" i="3"/>
  <c r="K12620" i="3" s="1"/>
  <c r="I12620" i="3"/>
  <c r="J14068" i="3"/>
  <c r="K14068" i="3" s="1"/>
  <c r="I14068" i="3"/>
  <c r="J13379" i="3"/>
  <c r="K13379" i="3" s="1"/>
  <c r="I13379" i="3"/>
  <c r="J14004" i="3"/>
  <c r="K14004" i="3" s="1"/>
  <c r="I14004" i="3"/>
  <c r="J3734" i="3"/>
  <c r="K3734" i="3" s="1"/>
  <c r="I3734" i="3"/>
  <c r="J13449" i="3"/>
  <c r="K13449" i="3" s="1"/>
  <c r="I13449" i="3"/>
  <c r="J1895" i="3"/>
  <c r="K1895" i="3" s="1"/>
  <c r="I1895" i="3"/>
  <c r="J18653" i="3"/>
  <c r="K18653" i="3" s="1"/>
  <c r="I18653" i="3"/>
  <c r="J18863" i="3"/>
  <c r="K18863" i="3" s="1"/>
  <c r="I18863" i="3"/>
  <c r="J6356" i="3"/>
  <c r="K6356" i="3" s="1"/>
  <c r="I6356" i="3"/>
  <c r="J2335" i="3"/>
  <c r="K2335" i="3" s="1"/>
  <c r="I2335" i="3"/>
  <c r="J4220" i="3"/>
  <c r="K4220" i="3" s="1"/>
  <c r="I4220" i="3"/>
  <c r="J16718" i="3"/>
  <c r="K16718" i="3" s="1"/>
  <c r="I16718" i="3"/>
  <c r="J16166" i="3"/>
  <c r="K16166" i="3" s="1"/>
  <c r="I16166" i="3"/>
  <c r="J1840" i="3"/>
  <c r="K1840" i="3" s="1"/>
  <c r="J19208" i="3"/>
  <c r="K19208" i="3" s="1"/>
  <c r="J15813" i="3"/>
  <c r="K15813" i="3" s="1"/>
  <c r="J6419" i="3"/>
  <c r="K6419" i="3" s="1"/>
  <c r="I6419" i="3"/>
  <c r="J7937" i="3"/>
  <c r="K7937" i="3" s="1"/>
  <c r="J5138" i="3"/>
  <c r="K5138" i="3" s="1"/>
  <c r="I5138" i="3"/>
  <c r="J2004" i="3"/>
  <c r="K2004" i="3" s="1"/>
  <c r="I2004" i="3"/>
  <c r="J13950" i="3"/>
  <c r="K13950" i="3" s="1"/>
  <c r="I13950" i="3"/>
  <c r="J15136" i="3"/>
  <c r="K15136" i="3" s="1"/>
  <c r="I15136" i="3"/>
  <c r="J21031" i="3"/>
  <c r="K21031" i="3" s="1"/>
  <c r="I21031" i="3"/>
  <c r="J11170" i="3"/>
  <c r="K11170" i="3" s="1"/>
  <c r="I11170" i="3"/>
  <c r="J21640" i="3"/>
  <c r="K21640" i="3" s="1"/>
  <c r="J11628" i="3"/>
  <c r="K11628" i="3" s="1"/>
  <c r="J12614" i="3"/>
  <c r="K12614" i="3" s="1"/>
  <c r="I12614" i="3"/>
  <c r="J18924" i="3"/>
  <c r="K18924" i="3" s="1"/>
  <c r="J2449" i="3"/>
  <c r="K2449" i="3" s="1"/>
  <c r="I2449" i="3"/>
  <c r="J14864" i="3"/>
  <c r="K14864" i="3" s="1"/>
  <c r="I14864" i="3"/>
  <c r="J13499" i="3"/>
  <c r="K13499" i="3" s="1"/>
  <c r="I13499" i="3"/>
  <c r="J16647" i="3"/>
  <c r="K16647" i="3" s="1"/>
  <c r="I16647" i="3"/>
  <c r="J6459" i="3"/>
  <c r="K6459" i="3" s="1"/>
  <c r="I6459" i="3"/>
  <c r="J2410" i="3"/>
  <c r="K2410" i="3" s="1"/>
  <c r="I2410" i="3"/>
  <c r="J5343" i="3"/>
  <c r="K5343" i="3" s="1"/>
  <c r="I5343" i="3"/>
  <c r="J11859" i="3"/>
  <c r="K11859" i="3" s="1"/>
  <c r="J2560" i="3"/>
  <c r="K2560" i="3" s="1"/>
  <c r="I2560" i="3"/>
  <c r="J4614" i="3"/>
  <c r="K4614" i="3" s="1"/>
  <c r="I4614" i="3"/>
  <c r="J17402" i="3"/>
  <c r="K17402" i="3" s="1"/>
  <c r="J4473" i="3"/>
  <c r="K4473" i="3" s="1"/>
  <c r="I4473" i="3"/>
  <c r="J18959" i="3"/>
  <c r="K18959" i="3" s="1"/>
  <c r="J12304" i="3"/>
  <c r="K12304" i="3" s="1"/>
  <c r="I12304" i="3"/>
  <c r="J11906" i="3"/>
  <c r="K11906" i="3" s="1"/>
  <c r="I11906" i="3"/>
  <c r="J3211" i="3"/>
  <c r="K3211" i="3" s="1"/>
  <c r="I3211" i="3"/>
  <c r="J16741" i="3"/>
  <c r="K16741" i="3" s="1"/>
  <c r="I8079" i="3"/>
  <c r="J8079" i="3"/>
  <c r="K8079" i="3" s="1"/>
  <c r="J8281" i="3"/>
  <c r="K8281" i="3" s="1"/>
  <c r="I8281" i="3"/>
  <c r="J11681" i="3"/>
  <c r="K11681" i="3" s="1"/>
  <c r="J10437" i="3"/>
  <c r="K10437" i="3" s="1"/>
  <c r="J11573" i="3"/>
  <c r="K11573" i="3" s="1"/>
  <c r="I11573" i="3"/>
  <c r="J3242" i="3"/>
  <c r="K3242" i="3" s="1"/>
  <c r="I3242" i="3"/>
  <c r="J11069" i="3"/>
  <c r="K11069" i="3" s="1"/>
  <c r="I11069" i="3"/>
  <c r="J9800" i="3"/>
  <c r="K9800" i="3" s="1"/>
  <c r="J5537" i="3"/>
  <c r="K5537" i="3" s="1"/>
  <c r="I5537" i="3"/>
  <c r="J7463" i="3"/>
  <c r="K7463" i="3" s="1"/>
  <c r="I7463" i="3"/>
  <c r="J3410" i="3"/>
  <c r="K3410" i="3" s="1"/>
  <c r="I3410" i="3"/>
  <c r="J19759" i="3"/>
  <c r="K19759" i="3" s="1"/>
  <c r="I19759" i="3"/>
  <c r="J15583" i="3"/>
  <c r="K15583" i="3" s="1"/>
  <c r="I15583" i="3"/>
  <c r="J11120" i="3"/>
  <c r="K11120" i="3" s="1"/>
  <c r="I11120" i="3"/>
  <c r="J7866" i="3"/>
  <c r="K7866" i="3" s="1"/>
  <c r="J1517" i="3"/>
  <c r="K1517" i="3" s="1"/>
  <c r="I1517" i="3"/>
  <c r="J20010" i="3"/>
  <c r="K20010" i="3" s="1"/>
  <c r="I20010" i="3"/>
  <c r="J14660" i="3"/>
  <c r="K14660" i="3" s="1"/>
  <c r="I14660" i="3"/>
  <c r="J6464" i="3"/>
  <c r="K6464" i="3" s="1"/>
  <c r="J7720" i="3"/>
  <c r="K7720" i="3" s="1"/>
  <c r="I7720" i="3"/>
  <c r="I15937" i="3"/>
  <c r="J15937" i="3"/>
  <c r="K15937" i="3" s="1"/>
  <c r="I21064" i="3"/>
  <c r="J21064" i="3"/>
  <c r="K21064" i="3" s="1"/>
  <c r="J20600" i="3"/>
  <c r="K20600" i="3" s="1"/>
  <c r="J200" i="3"/>
  <c r="K200" i="3" s="1"/>
  <c r="J19112" i="3"/>
  <c r="K19112" i="3" s="1"/>
  <c r="I19112" i="3"/>
  <c r="J12002" i="3"/>
  <c r="K12002" i="3" s="1"/>
  <c r="I12002" i="3"/>
  <c r="J9163" i="3"/>
  <c r="K9163" i="3" s="1"/>
  <c r="I9163" i="3"/>
  <c r="J21115" i="3"/>
  <c r="K21115" i="3" s="1"/>
  <c r="I21115" i="3"/>
  <c r="J14102" i="3"/>
  <c r="K14102" i="3" s="1"/>
  <c r="I14102" i="3"/>
  <c r="J21519" i="3"/>
  <c r="K21519" i="3" s="1"/>
  <c r="J16136" i="3"/>
  <c r="K16136" i="3" s="1"/>
  <c r="I16136" i="3"/>
  <c r="J6592" i="3"/>
  <c r="K6592" i="3" s="1"/>
  <c r="I6592" i="3"/>
  <c r="J9905" i="3"/>
  <c r="K9905" i="3" s="1"/>
  <c r="I9905" i="3"/>
  <c r="J19114" i="3"/>
  <c r="K19114" i="3" s="1"/>
  <c r="J11428" i="3"/>
  <c r="K11428" i="3" s="1"/>
  <c r="I11428" i="3"/>
  <c r="J10446" i="3"/>
  <c r="K10446" i="3" s="1"/>
  <c r="I10446" i="3"/>
  <c r="J21210" i="3"/>
  <c r="K21210" i="3" s="1"/>
  <c r="I21210" i="3"/>
  <c r="J8393" i="3"/>
  <c r="K8393" i="3" s="1"/>
  <c r="I8393" i="3"/>
  <c r="I370" i="3"/>
  <c r="J370" i="3"/>
  <c r="K370" i="3" s="1"/>
  <c r="J2260" i="3"/>
  <c r="K2260" i="3" s="1"/>
  <c r="I2260" i="3"/>
  <c r="J18826" i="3"/>
  <c r="K18826" i="3" s="1"/>
  <c r="I18826" i="3"/>
  <c r="J5827" i="3"/>
  <c r="K5827" i="3" s="1"/>
  <c r="I5827" i="3"/>
  <c r="J8205" i="3"/>
  <c r="K8205" i="3" s="1"/>
  <c r="I8205" i="3"/>
  <c r="J14583" i="3"/>
  <c r="K14583" i="3" s="1"/>
  <c r="I14583" i="3"/>
  <c r="J14593" i="3"/>
  <c r="K14593" i="3" s="1"/>
  <c r="I14593" i="3"/>
  <c r="J16202" i="3"/>
  <c r="K16202" i="3" s="1"/>
  <c r="I16202" i="3"/>
  <c r="J1645" i="3"/>
  <c r="K1645" i="3" s="1"/>
  <c r="I1645" i="3"/>
  <c r="J17656" i="3"/>
  <c r="K17656" i="3" s="1"/>
  <c r="I17656" i="3"/>
  <c r="J18822" i="3"/>
  <c r="K18822" i="3" s="1"/>
  <c r="J11367" i="3"/>
  <c r="K11367" i="3" s="1"/>
  <c r="I11367" i="3"/>
  <c r="J5984" i="3"/>
  <c r="K5984" i="3" s="1"/>
  <c r="J1582" i="3"/>
  <c r="K1582" i="3" s="1"/>
  <c r="J11785" i="3"/>
  <c r="K11785" i="3" s="1"/>
  <c r="J10392" i="3"/>
  <c r="K10392" i="3" s="1"/>
  <c r="I10392" i="3"/>
  <c r="J9457" i="3"/>
  <c r="K9457" i="3" s="1"/>
  <c r="J846" i="3"/>
  <c r="K846" i="3" s="1"/>
  <c r="I846" i="3"/>
  <c r="J1642" i="3"/>
  <c r="K1642" i="3" s="1"/>
  <c r="I1642" i="3"/>
  <c r="J13573" i="3"/>
  <c r="K13573" i="3" s="1"/>
  <c r="J19446" i="3"/>
  <c r="K19446" i="3" s="1"/>
  <c r="I19446" i="3"/>
  <c r="J9103" i="3"/>
  <c r="K9103" i="3" s="1"/>
  <c r="I9103" i="3"/>
  <c r="J9641" i="3"/>
  <c r="K9641" i="3" s="1"/>
  <c r="I9641" i="3"/>
  <c r="J16498" i="3"/>
  <c r="K16498" i="3" s="1"/>
  <c r="I16498" i="3"/>
  <c r="J19055" i="3"/>
  <c r="K19055" i="3" s="1"/>
  <c r="I19055" i="3"/>
  <c r="J9919" i="3"/>
  <c r="K9919" i="3" s="1"/>
  <c r="I9919" i="3"/>
  <c r="I261" i="3"/>
  <c r="J261" i="3"/>
  <c r="K261" i="3" s="1"/>
  <c r="J13744" i="3"/>
  <c r="K13744" i="3" s="1"/>
  <c r="I13744" i="3"/>
  <c r="J9537" i="3"/>
  <c r="K9537" i="3" s="1"/>
  <c r="I9537" i="3"/>
  <c r="J6993" i="3"/>
  <c r="K6993" i="3" s="1"/>
  <c r="J2644" i="3"/>
  <c r="K2644" i="3" s="1"/>
  <c r="I2644" i="3"/>
  <c r="J623" i="3"/>
  <c r="K623" i="3" s="1"/>
  <c r="I623" i="3"/>
  <c r="J18873" i="3"/>
  <c r="K18873" i="3" s="1"/>
  <c r="J1438" i="3"/>
  <c r="K1438" i="3" s="1"/>
  <c r="I1438" i="3"/>
  <c r="J9583" i="3"/>
  <c r="K9583" i="3" s="1"/>
  <c r="I9583" i="3"/>
  <c r="J13527" i="3"/>
  <c r="K13527" i="3" s="1"/>
  <c r="I13527" i="3"/>
  <c r="J5943" i="3"/>
  <c r="K5943" i="3" s="1"/>
  <c r="I5943" i="3"/>
  <c r="J20723" i="3"/>
  <c r="K20723" i="3" s="1"/>
  <c r="I20723" i="3"/>
  <c r="J12861" i="3"/>
  <c r="K12861" i="3" s="1"/>
  <c r="I12861" i="3"/>
  <c r="J11135" i="3"/>
  <c r="K11135" i="3" s="1"/>
  <c r="I11135" i="3"/>
  <c r="J13053" i="3"/>
  <c r="K13053" i="3" s="1"/>
  <c r="I13053" i="3"/>
  <c r="J1088" i="3"/>
  <c r="K1088" i="3" s="1"/>
  <c r="I1088" i="3"/>
  <c r="J13829" i="3"/>
  <c r="K13829" i="3" s="1"/>
  <c r="I13829" i="3"/>
  <c r="J5261" i="3"/>
  <c r="K5261" i="3" s="1"/>
  <c r="I5261" i="3"/>
  <c r="J4842" i="3"/>
  <c r="K4842" i="3" s="1"/>
  <c r="I4842" i="3"/>
  <c r="J20886" i="3"/>
  <c r="K20886" i="3" s="1"/>
  <c r="J7241" i="3"/>
  <c r="K7241" i="3" s="1"/>
  <c r="I7241" i="3"/>
  <c r="J14579" i="3"/>
  <c r="K14579" i="3" s="1"/>
  <c r="I14579" i="3"/>
  <c r="J114" i="3"/>
  <c r="K114" i="3" s="1"/>
  <c r="I114" i="3"/>
  <c r="I3769" i="3"/>
  <c r="J3769" i="3"/>
  <c r="K3769" i="3" s="1"/>
  <c r="J17979" i="3"/>
  <c r="K17979" i="3" s="1"/>
  <c r="I17979" i="3"/>
  <c r="J17245" i="3"/>
  <c r="K17245" i="3" s="1"/>
  <c r="J8812" i="3"/>
  <c r="K8812" i="3" s="1"/>
  <c r="I8812" i="3"/>
  <c r="J4738" i="3"/>
  <c r="K4738" i="3" s="1"/>
  <c r="I4738" i="3"/>
  <c r="J17927" i="3"/>
  <c r="K17927" i="3" s="1"/>
  <c r="I17927" i="3"/>
  <c r="J12480" i="3"/>
  <c r="K12480" i="3" s="1"/>
  <c r="J20296" i="3"/>
  <c r="K20296" i="3" s="1"/>
  <c r="J10377" i="3"/>
  <c r="K10377" i="3" s="1"/>
  <c r="I10377" i="3"/>
  <c r="J18795" i="3"/>
  <c r="K18795" i="3" s="1"/>
  <c r="I18795" i="3"/>
  <c r="J19994" i="3"/>
  <c r="K19994" i="3" s="1"/>
  <c r="J6881" i="3"/>
  <c r="K6881" i="3" s="1"/>
  <c r="I6881" i="3"/>
  <c r="I19333" i="3"/>
  <c r="J19333" i="3"/>
  <c r="K19333" i="3" s="1"/>
  <c r="J6089" i="3"/>
  <c r="K6089" i="3" s="1"/>
  <c r="I6089" i="3"/>
  <c r="J21049" i="3"/>
  <c r="K21049" i="3" s="1"/>
  <c r="J17479" i="3"/>
  <c r="K17479" i="3" s="1"/>
  <c r="I17479" i="3"/>
  <c r="J7130" i="3"/>
  <c r="K7130" i="3" s="1"/>
  <c r="I7130" i="3"/>
  <c r="J9454" i="3"/>
  <c r="K9454" i="3" s="1"/>
  <c r="J8704" i="3"/>
  <c r="K8704" i="3" s="1"/>
  <c r="I8704" i="3"/>
  <c r="J5197" i="3"/>
  <c r="K5197" i="3" s="1"/>
  <c r="I5197" i="3"/>
  <c r="J3255" i="3"/>
  <c r="K3255" i="3" s="1"/>
  <c r="I3255" i="3"/>
  <c r="J12618" i="3"/>
  <c r="K12618" i="3" s="1"/>
  <c r="I12618" i="3"/>
  <c r="J8968" i="3"/>
  <c r="K8968" i="3" s="1"/>
  <c r="I8968" i="3"/>
  <c r="J17497" i="3"/>
  <c r="K17497" i="3" s="1"/>
  <c r="I17497" i="3"/>
  <c r="J10112" i="3"/>
  <c r="K10112" i="3" s="1"/>
  <c r="I10112" i="3"/>
  <c r="J6193" i="3"/>
  <c r="K6193" i="3" s="1"/>
  <c r="I6193" i="3"/>
  <c r="J18070" i="3"/>
  <c r="K18070" i="3" s="1"/>
  <c r="I18070" i="3"/>
  <c r="I17929" i="3"/>
  <c r="J17929" i="3"/>
  <c r="K17929" i="3" s="1"/>
  <c r="J1889" i="3"/>
  <c r="K1889" i="3" s="1"/>
  <c r="J20259" i="3"/>
  <c r="K20259" i="3" s="1"/>
  <c r="J12172" i="3"/>
  <c r="K12172" i="3" s="1"/>
  <c r="I12172" i="3"/>
  <c r="J4848" i="3"/>
  <c r="K4848" i="3" s="1"/>
  <c r="I4848" i="3"/>
  <c r="J18499" i="3"/>
  <c r="K18499" i="3" s="1"/>
  <c r="I18499" i="3"/>
  <c r="J7835" i="3"/>
  <c r="K7835" i="3" s="1"/>
  <c r="I7835" i="3"/>
  <c r="J27" i="3"/>
  <c r="K27" i="3" s="1"/>
  <c r="I27" i="3"/>
  <c r="J2735" i="3"/>
  <c r="K2735" i="3" s="1"/>
  <c r="I2735" i="3"/>
  <c r="J179" i="3"/>
  <c r="K179" i="3" s="1"/>
  <c r="I179" i="3"/>
  <c r="J7048" i="3"/>
  <c r="K7048" i="3" s="1"/>
  <c r="I7048" i="3"/>
  <c r="J15636" i="3"/>
  <c r="K15636" i="3" s="1"/>
  <c r="J17632" i="3"/>
  <c r="K17632" i="3" s="1"/>
  <c r="J6744" i="3"/>
  <c r="K6744" i="3" s="1"/>
  <c r="I6744" i="3"/>
  <c r="J4292" i="3"/>
  <c r="K4292" i="3" s="1"/>
  <c r="I4292" i="3"/>
  <c r="J12619" i="3"/>
  <c r="K12619" i="3" s="1"/>
  <c r="J9816" i="3"/>
  <c r="K9816" i="3" s="1"/>
  <c r="I9816" i="3"/>
  <c r="J9495" i="3"/>
  <c r="K9495" i="3" s="1"/>
  <c r="J9220" i="3"/>
  <c r="K9220" i="3" s="1"/>
  <c r="I9220" i="3"/>
  <c r="J18918" i="3"/>
  <c r="K18918" i="3" s="1"/>
  <c r="I18918" i="3"/>
  <c r="J15013" i="3"/>
  <c r="K15013" i="3" s="1"/>
  <c r="I15013" i="3"/>
  <c r="J15366" i="3"/>
  <c r="K15366" i="3" s="1"/>
  <c r="I15366" i="3"/>
  <c r="J8245" i="3"/>
  <c r="K8245" i="3" s="1"/>
  <c r="I8245" i="3"/>
  <c r="J6342" i="3"/>
  <c r="K6342" i="3" s="1"/>
  <c r="I6342" i="3"/>
  <c r="J3767" i="3"/>
  <c r="K3767" i="3" s="1"/>
  <c r="I3767" i="3"/>
  <c r="J7667" i="3"/>
  <c r="K7667" i="3" s="1"/>
  <c r="J3969" i="3"/>
  <c r="K3969" i="3" s="1"/>
  <c r="J19957" i="3"/>
  <c r="K19957" i="3" s="1"/>
  <c r="I19957" i="3"/>
  <c r="J18335" i="3"/>
  <c r="K18335" i="3" s="1"/>
  <c r="I18335" i="3"/>
  <c r="J20514" i="3"/>
  <c r="K20514" i="3" s="1"/>
  <c r="J17368" i="3"/>
  <c r="K17368" i="3" s="1"/>
  <c r="I17368" i="3"/>
  <c r="J16630" i="3"/>
  <c r="K16630" i="3" s="1"/>
  <c r="I16630" i="3"/>
  <c r="J3579" i="3"/>
  <c r="K3579" i="3" s="1"/>
  <c r="I3579" i="3"/>
  <c r="J15012" i="3"/>
  <c r="K15012" i="3" s="1"/>
  <c r="I15012" i="3"/>
  <c r="J10454" i="3"/>
  <c r="K10454" i="3" s="1"/>
  <c r="I10454" i="3"/>
  <c r="J706" i="3"/>
  <c r="K706" i="3" s="1"/>
  <c r="I706" i="3"/>
  <c r="J8283" i="3"/>
  <c r="K8283" i="3" s="1"/>
  <c r="I8283" i="3"/>
  <c r="J1492" i="3"/>
  <c r="K1492" i="3" s="1"/>
  <c r="I1492" i="3"/>
  <c r="I12669" i="3"/>
  <c r="J12669" i="3"/>
  <c r="K12669" i="3" s="1"/>
  <c r="J21436" i="3"/>
  <c r="K21436" i="3" s="1"/>
  <c r="I21436" i="3"/>
  <c r="J5470" i="3"/>
  <c r="K5470" i="3" s="1"/>
  <c r="I5470" i="3"/>
  <c r="J2312" i="3"/>
  <c r="K2312" i="3" s="1"/>
  <c r="I2312" i="3"/>
  <c r="J16556" i="3"/>
  <c r="K16556" i="3" s="1"/>
  <c r="I16556" i="3"/>
  <c r="J13393" i="3"/>
  <c r="K13393" i="3" s="1"/>
  <c r="I13393" i="3"/>
  <c r="J2264" i="3"/>
  <c r="K2264" i="3" s="1"/>
  <c r="I2264" i="3"/>
  <c r="J4983" i="3"/>
  <c r="K4983" i="3" s="1"/>
  <c r="J17076" i="3"/>
  <c r="K17076" i="3" s="1"/>
  <c r="I18748" i="3"/>
  <c r="J18748" i="3"/>
  <c r="K18748" i="3" s="1"/>
  <c r="J9696" i="3"/>
  <c r="K9696" i="3" s="1"/>
  <c r="I9696" i="3"/>
  <c r="J13149" i="3"/>
  <c r="K13149" i="3" s="1"/>
  <c r="I13149" i="3"/>
  <c r="J15462" i="3"/>
  <c r="K15462" i="3" s="1"/>
  <c r="I15462" i="3"/>
  <c r="J15554" i="3"/>
  <c r="K15554" i="3" s="1"/>
  <c r="I15554" i="3"/>
  <c r="J8673" i="3"/>
  <c r="K8673" i="3" s="1"/>
  <c r="I8673" i="3"/>
  <c r="J3051" i="3"/>
  <c r="K3051" i="3" s="1"/>
  <c r="I3051" i="3"/>
  <c r="J9526" i="3"/>
  <c r="K9526" i="3" s="1"/>
  <c r="I9526" i="3"/>
  <c r="J17732" i="3"/>
  <c r="K17732" i="3" s="1"/>
  <c r="I17732" i="3"/>
  <c r="J11752" i="3"/>
  <c r="K11752" i="3" s="1"/>
  <c r="I11752" i="3"/>
  <c r="J15318" i="3"/>
  <c r="K15318" i="3" s="1"/>
  <c r="I15318" i="3"/>
  <c r="J4063" i="3"/>
  <c r="K4063" i="3" s="1"/>
  <c r="J19501" i="3"/>
  <c r="K19501" i="3" s="1"/>
  <c r="I19501" i="3"/>
  <c r="I11620" i="3"/>
  <c r="J11620" i="3"/>
  <c r="K11620" i="3" s="1"/>
  <c r="J2415" i="3"/>
  <c r="K2415" i="3" s="1"/>
  <c r="I2415" i="3"/>
  <c r="J10207" i="3"/>
  <c r="K10207" i="3" s="1"/>
  <c r="I10207" i="3"/>
  <c r="J5724" i="3"/>
  <c r="K5724" i="3" s="1"/>
  <c r="I5724" i="3"/>
  <c r="J17902" i="3"/>
  <c r="K17902" i="3" s="1"/>
  <c r="I17902" i="3"/>
  <c r="J1288" i="3"/>
  <c r="K1288" i="3" s="1"/>
  <c r="I1288" i="3"/>
  <c r="J11615" i="3"/>
  <c r="K11615" i="3" s="1"/>
  <c r="I11615" i="3"/>
  <c r="J19902" i="3"/>
  <c r="K19902" i="3" s="1"/>
  <c r="J11423" i="3"/>
  <c r="K11423" i="3" s="1"/>
  <c r="I11423" i="3"/>
  <c r="J14104" i="3"/>
  <c r="K14104" i="3" s="1"/>
  <c r="I14104" i="3"/>
  <c r="J4258" i="3"/>
  <c r="K4258" i="3" s="1"/>
  <c r="I4258" i="3"/>
  <c r="J17456" i="3"/>
  <c r="K17456" i="3" s="1"/>
  <c r="I17456" i="3"/>
  <c r="J7662" i="3"/>
  <c r="K7662" i="3" s="1"/>
  <c r="I7662" i="3"/>
  <c r="J13857" i="3"/>
  <c r="K13857" i="3" s="1"/>
  <c r="J9941" i="3"/>
  <c r="K9941" i="3" s="1"/>
  <c r="I9941" i="3"/>
  <c r="J2466" i="3"/>
  <c r="K2466" i="3" s="1"/>
  <c r="I2466" i="3"/>
  <c r="J19542" i="3"/>
  <c r="K19542" i="3" s="1"/>
  <c r="I19542" i="3"/>
  <c r="J11796" i="3"/>
  <c r="K11796" i="3" s="1"/>
  <c r="I11796" i="3"/>
  <c r="J17762" i="3"/>
  <c r="K17762" i="3" s="1"/>
  <c r="I17762" i="3"/>
  <c r="J90" i="3"/>
  <c r="K90" i="3" s="1"/>
  <c r="J14198" i="3"/>
  <c r="K14198" i="3" s="1"/>
  <c r="I14198" i="3"/>
  <c r="J20218" i="3"/>
  <c r="K20218" i="3" s="1"/>
  <c r="J8202" i="3"/>
  <c r="K8202" i="3" s="1"/>
  <c r="J20290" i="3"/>
  <c r="K20290" i="3" s="1"/>
  <c r="I20290" i="3"/>
  <c r="J10342" i="3"/>
  <c r="K10342" i="3" s="1"/>
  <c r="J8857" i="3"/>
  <c r="K8857" i="3" s="1"/>
  <c r="I8857" i="3"/>
  <c r="J12062" i="3"/>
  <c r="K12062" i="3" s="1"/>
  <c r="I12062" i="3"/>
  <c r="J15246" i="3"/>
  <c r="K15246" i="3" s="1"/>
  <c r="I15246" i="3"/>
  <c r="J19582" i="3"/>
  <c r="K19582" i="3" s="1"/>
  <c r="I19582" i="3"/>
  <c r="J1018" i="3"/>
  <c r="K1018" i="3" s="1"/>
  <c r="I1018" i="3"/>
  <c r="J9511" i="3"/>
  <c r="K9511" i="3" s="1"/>
  <c r="I9511" i="3"/>
  <c r="J21289" i="3"/>
  <c r="K21289" i="3" s="1"/>
  <c r="I21289" i="3"/>
  <c r="J20159" i="3"/>
  <c r="K20159" i="3" s="1"/>
  <c r="J3847" i="3"/>
  <c r="K3847" i="3" s="1"/>
  <c r="I3847" i="3"/>
  <c r="J12575" i="3"/>
  <c r="K12575" i="3" s="1"/>
  <c r="J20682" i="3"/>
  <c r="K20682" i="3" s="1"/>
  <c r="J4097" i="3"/>
  <c r="K4097" i="3" s="1"/>
  <c r="I4097" i="3"/>
  <c r="J9258" i="3"/>
  <c r="K9258" i="3" s="1"/>
  <c r="I9258" i="3"/>
  <c r="J249" i="3"/>
  <c r="K249" i="3" s="1"/>
  <c r="J12630" i="3"/>
  <c r="K12630" i="3" s="1"/>
  <c r="I12630" i="3"/>
  <c r="J3736" i="3"/>
  <c r="K3736" i="3" s="1"/>
  <c r="I3736" i="3"/>
  <c r="J7620" i="3"/>
  <c r="K7620" i="3" s="1"/>
  <c r="I7620" i="3"/>
  <c r="J9398" i="3"/>
  <c r="K9398" i="3" s="1"/>
  <c r="I9398" i="3"/>
  <c r="J10491" i="3"/>
  <c r="K10491" i="3" s="1"/>
  <c r="I10491" i="3"/>
  <c r="J12295" i="3"/>
  <c r="K12295" i="3" s="1"/>
  <c r="I12295" i="3"/>
  <c r="J10736" i="3"/>
  <c r="K10736" i="3" s="1"/>
  <c r="J10290" i="3"/>
  <c r="K10290" i="3" s="1"/>
  <c r="I10290" i="3"/>
  <c r="J18129" i="3"/>
  <c r="K18129" i="3" s="1"/>
  <c r="J21225" i="3"/>
  <c r="K21225" i="3" s="1"/>
  <c r="I21225" i="3"/>
  <c r="I594" i="3"/>
  <c r="J594" i="3"/>
  <c r="K594" i="3" s="1"/>
  <c r="J4328" i="3"/>
  <c r="K4328" i="3" s="1"/>
  <c r="I4328" i="3"/>
  <c r="J9383" i="3"/>
  <c r="K9383" i="3" s="1"/>
  <c r="I9383" i="3"/>
  <c r="J16441" i="3"/>
  <c r="K16441" i="3" s="1"/>
  <c r="I16441" i="3"/>
  <c r="J19634" i="3"/>
  <c r="K19634" i="3" s="1"/>
  <c r="I19634" i="3"/>
  <c r="J1654" i="3"/>
  <c r="K1654" i="3" s="1"/>
  <c r="I1654" i="3"/>
  <c r="J18120" i="3"/>
  <c r="K18120" i="3" s="1"/>
  <c r="I18120" i="3"/>
  <c r="J4555" i="3"/>
  <c r="K4555" i="3" s="1"/>
  <c r="I4555" i="3"/>
  <c r="J8314" i="3"/>
  <c r="K8314" i="3" s="1"/>
  <c r="I8314" i="3"/>
  <c r="J19037" i="3"/>
  <c r="K19037" i="3" s="1"/>
  <c r="I19037" i="3"/>
  <c r="J11902" i="3"/>
  <c r="K11902" i="3" s="1"/>
  <c r="J10255" i="3"/>
  <c r="K10255" i="3" s="1"/>
  <c r="J4493" i="3"/>
  <c r="K4493" i="3" s="1"/>
  <c r="J5885" i="3"/>
  <c r="K5885" i="3" s="1"/>
  <c r="I5885" i="3"/>
  <c r="J13143" i="3"/>
  <c r="K13143" i="3" s="1"/>
  <c r="I13143" i="3"/>
  <c r="J9334" i="3"/>
  <c r="K9334" i="3" s="1"/>
  <c r="J13030" i="3"/>
  <c r="K13030" i="3" s="1"/>
  <c r="I13030" i="3"/>
  <c r="J15225" i="3"/>
  <c r="K15225" i="3" s="1"/>
  <c r="I15225" i="3"/>
  <c r="J11148" i="3"/>
  <c r="K11148" i="3" s="1"/>
  <c r="I11148" i="3"/>
  <c r="J5837" i="3"/>
  <c r="K5837" i="3" s="1"/>
  <c r="I5837" i="3"/>
  <c r="J10982" i="3"/>
  <c r="K10982" i="3" s="1"/>
  <c r="I10982" i="3"/>
  <c r="J6310" i="3"/>
  <c r="K6310" i="3" s="1"/>
  <c r="I6310" i="3"/>
  <c r="J4785" i="3"/>
  <c r="K4785" i="3" s="1"/>
  <c r="I4785" i="3"/>
  <c r="J15285" i="3"/>
  <c r="K15285" i="3" s="1"/>
  <c r="I15285" i="3"/>
  <c r="J17630" i="3"/>
  <c r="K17630" i="3" s="1"/>
  <c r="J6319" i="3"/>
  <c r="K6319" i="3" s="1"/>
  <c r="I6319" i="3"/>
  <c r="J17159" i="3"/>
  <c r="K17159" i="3" s="1"/>
  <c r="I17159" i="3"/>
  <c r="J3064" i="3"/>
  <c r="K3064" i="3" s="1"/>
  <c r="I3064" i="3"/>
  <c r="J19332" i="3"/>
  <c r="K19332" i="3" s="1"/>
  <c r="I19332" i="3"/>
  <c r="J5804" i="3"/>
  <c r="K5804" i="3" s="1"/>
  <c r="I5804" i="3"/>
  <c r="J10968" i="3"/>
  <c r="K10968" i="3" s="1"/>
  <c r="I10968" i="3"/>
  <c r="J4724" i="3"/>
  <c r="K4724" i="3" s="1"/>
  <c r="I4724" i="3"/>
  <c r="J735" i="3"/>
  <c r="K735" i="3" s="1"/>
  <c r="I735" i="3"/>
  <c r="J10502" i="3"/>
  <c r="K10502" i="3" s="1"/>
  <c r="I10502" i="3"/>
  <c r="J18385" i="3"/>
  <c r="K18385" i="3" s="1"/>
  <c r="I18385" i="3"/>
  <c r="J18892" i="3"/>
  <c r="K18892" i="3" s="1"/>
  <c r="I18892" i="3"/>
  <c r="J16170" i="3"/>
  <c r="K16170" i="3" s="1"/>
  <c r="J5991" i="3"/>
  <c r="K5991" i="3" s="1"/>
  <c r="I5991" i="3"/>
  <c r="J12875" i="3"/>
  <c r="K12875" i="3" s="1"/>
  <c r="I12875" i="3"/>
  <c r="J11330" i="3"/>
  <c r="K11330" i="3" s="1"/>
  <c r="I11330" i="3"/>
  <c r="J7374" i="3"/>
  <c r="K7374" i="3" s="1"/>
  <c r="I7374" i="3"/>
  <c r="J6663" i="3"/>
  <c r="K6663" i="3" s="1"/>
  <c r="I6663" i="3"/>
  <c r="J14107" i="3"/>
  <c r="K14107" i="3" s="1"/>
  <c r="J19931" i="3"/>
  <c r="K19931" i="3" s="1"/>
  <c r="I19931" i="3"/>
  <c r="J9353" i="3"/>
  <c r="K9353" i="3" s="1"/>
  <c r="I9353" i="3"/>
  <c r="J2452" i="3"/>
  <c r="K2452" i="3" s="1"/>
  <c r="I2452" i="3"/>
  <c r="J9925" i="3"/>
  <c r="K9925" i="3" s="1"/>
  <c r="I9925" i="3"/>
  <c r="J2824" i="3"/>
  <c r="K2824" i="3" s="1"/>
  <c r="I2824" i="3"/>
  <c r="J6526" i="3"/>
  <c r="K6526" i="3" s="1"/>
  <c r="I6526" i="3"/>
  <c r="J18242" i="3"/>
  <c r="K18242" i="3" s="1"/>
  <c r="J19737" i="3"/>
  <c r="K19737" i="3" s="1"/>
  <c r="I19737" i="3"/>
  <c r="J1621" i="3"/>
  <c r="K1621" i="3" s="1"/>
  <c r="I1621" i="3"/>
  <c r="J2358" i="3"/>
  <c r="K2358" i="3" s="1"/>
  <c r="I2358" i="3"/>
  <c r="J11072" i="3"/>
  <c r="K11072" i="3" s="1"/>
  <c r="I11072" i="3"/>
  <c r="J16998" i="3"/>
  <c r="K16998" i="3" s="1"/>
  <c r="I16998" i="3"/>
  <c r="J7559" i="3"/>
  <c r="K7559" i="3" s="1"/>
  <c r="I7559" i="3"/>
  <c r="J11909" i="3"/>
  <c r="K11909" i="3" s="1"/>
  <c r="I11909" i="3"/>
  <c r="J13586" i="3"/>
  <c r="K13586" i="3" s="1"/>
  <c r="I13586" i="3"/>
  <c r="J20330" i="3"/>
  <c r="K20330" i="3" s="1"/>
  <c r="J9300" i="3"/>
  <c r="K9300" i="3" s="1"/>
  <c r="J2529" i="3"/>
  <c r="K2529" i="3" s="1"/>
  <c r="I2529" i="3"/>
  <c r="J17590" i="3"/>
  <c r="K17590" i="3" s="1"/>
  <c r="J20843" i="3"/>
  <c r="K20843" i="3" s="1"/>
  <c r="I20843" i="3"/>
  <c r="J13847" i="3"/>
  <c r="K13847" i="3" s="1"/>
  <c r="I13847" i="3"/>
  <c r="J17097" i="3"/>
  <c r="K17097" i="3" s="1"/>
  <c r="I17097" i="3"/>
  <c r="J20920" i="3"/>
  <c r="K20920" i="3" s="1"/>
  <c r="J14438" i="3"/>
  <c r="K14438" i="3" s="1"/>
  <c r="I14438" i="3"/>
  <c r="J2945" i="3"/>
  <c r="K2945" i="3" s="1"/>
  <c r="I2945" i="3"/>
  <c r="J9180" i="3"/>
  <c r="K9180" i="3" s="1"/>
  <c r="I9180" i="3"/>
  <c r="J210" i="3"/>
  <c r="K210" i="3" s="1"/>
  <c r="I7879" i="3"/>
  <c r="J7879" i="3"/>
  <c r="K7879" i="3" s="1"/>
  <c r="J2682" i="3"/>
  <c r="K2682" i="3" s="1"/>
  <c r="I2682" i="3"/>
  <c r="J17407" i="3"/>
  <c r="K17407" i="3" s="1"/>
  <c r="I17407" i="3"/>
  <c r="J3196" i="3"/>
  <c r="K3196" i="3" s="1"/>
  <c r="I3196" i="3"/>
  <c r="J4686" i="3"/>
  <c r="K4686" i="3" s="1"/>
  <c r="I4686" i="3"/>
  <c r="J4959" i="3"/>
  <c r="K4959" i="3" s="1"/>
  <c r="J17152" i="3"/>
  <c r="K17152" i="3" s="1"/>
  <c r="J13077" i="3"/>
  <c r="K13077" i="3" s="1"/>
  <c r="J1738" i="3"/>
  <c r="K1738" i="3" s="1"/>
  <c r="I1738" i="3"/>
  <c r="J13565" i="3"/>
  <c r="K13565" i="3" s="1"/>
  <c r="I13565" i="3"/>
  <c r="J1186" i="3"/>
  <c r="K1186" i="3" s="1"/>
  <c r="I1186" i="3"/>
  <c r="J9749" i="3"/>
  <c r="K9749" i="3" s="1"/>
  <c r="I9749" i="3"/>
  <c r="J19260" i="3"/>
  <c r="K19260" i="3" s="1"/>
  <c r="I19260" i="3"/>
  <c r="J9649" i="3"/>
  <c r="K9649" i="3" s="1"/>
  <c r="I9649" i="3"/>
  <c r="J21415" i="3"/>
  <c r="K21415" i="3" s="1"/>
  <c r="J7405" i="3"/>
  <c r="K7405" i="3" s="1"/>
  <c r="I7405" i="3"/>
  <c r="J2177" i="3"/>
  <c r="K2177" i="3" s="1"/>
  <c r="I2177" i="3"/>
  <c r="J4970" i="3"/>
  <c r="K4970" i="3" s="1"/>
  <c r="I4970" i="3"/>
  <c r="J15023" i="3"/>
  <c r="K15023" i="3" s="1"/>
  <c r="I15023" i="3"/>
  <c r="J10954" i="3"/>
  <c r="K10954" i="3" s="1"/>
  <c r="I10954" i="3"/>
  <c r="J15529" i="3"/>
  <c r="K15529" i="3" s="1"/>
  <c r="I15529" i="3"/>
  <c r="J6985" i="3"/>
  <c r="K6985" i="3" s="1"/>
  <c r="J21424" i="3"/>
  <c r="K21424" i="3" s="1"/>
  <c r="I21424" i="3"/>
  <c r="J19140" i="3"/>
  <c r="K19140" i="3" s="1"/>
  <c r="J10348" i="3"/>
  <c r="K10348" i="3" s="1"/>
  <c r="I10348" i="3"/>
  <c r="J1495" i="3"/>
  <c r="K1495" i="3" s="1"/>
  <c r="J13112" i="3"/>
  <c r="K13112" i="3" s="1"/>
  <c r="I13112" i="3"/>
  <c r="J17618" i="3"/>
  <c r="K17618" i="3" s="1"/>
  <c r="J19978" i="3"/>
  <c r="K19978" i="3" s="1"/>
  <c r="I19978" i="3"/>
  <c r="J4742" i="3"/>
  <c r="K4742" i="3" s="1"/>
  <c r="I4742" i="3"/>
  <c r="J6016" i="3"/>
  <c r="K6016" i="3" s="1"/>
  <c r="I6016" i="3"/>
  <c r="I5229" i="3"/>
  <c r="J5229" i="3"/>
  <c r="K5229" i="3" s="1"/>
  <c r="J2634" i="3"/>
  <c r="K2634" i="3" s="1"/>
  <c r="I2634" i="3"/>
  <c r="J14836" i="3"/>
  <c r="K14836" i="3" s="1"/>
  <c r="I14836" i="3"/>
  <c r="J16382" i="3"/>
  <c r="K16382" i="3" s="1"/>
  <c r="I16382" i="3"/>
  <c r="J11395" i="3"/>
  <c r="K11395" i="3" s="1"/>
  <c r="I11395" i="3"/>
  <c r="J6499" i="3"/>
  <c r="K6499" i="3" s="1"/>
  <c r="I6499" i="3"/>
  <c r="J18823" i="3"/>
  <c r="K18823" i="3" s="1"/>
  <c r="I18823" i="3"/>
  <c r="J11897" i="3"/>
  <c r="K11897" i="3" s="1"/>
  <c r="I11897" i="3"/>
  <c r="J18611" i="3"/>
  <c r="K18611" i="3" s="1"/>
  <c r="J8178" i="3"/>
  <c r="K8178" i="3" s="1"/>
  <c r="I8178" i="3"/>
  <c r="J552" i="3"/>
  <c r="K552" i="3" s="1"/>
  <c r="J12303" i="3"/>
  <c r="K12303" i="3" s="1"/>
  <c r="I12303" i="3"/>
  <c r="J20386" i="3"/>
  <c r="K20386" i="3" s="1"/>
  <c r="I20386" i="3"/>
  <c r="J20399" i="3"/>
  <c r="K20399" i="3" s="1"/>
  <c r="I20399" i="3"/>
  <c r="J3761" i="3"/>
  <c r="K3761" i="3" s="1"/>
  <c r="J3526" i="3"/>
  <c r="K3526" i="3" s="1"/>
  <c r="J10686" i="3"/>
  <c r="K10686" i="3" s="1"/>
  <c r="I10686" i="3"/>
  <c r="J16386" i="3"/>
  <c r="K16386" i="3" s="1"/>
  <c r="I16386" i="3"/>
  <c r="J8400" i="3"/>
  <c r="K8400" i="3" s="1"/>
  <c r="I8400" i="3"/>
  <c r="J9384" i="3"/>
  <c r="K9384" i="3" s="1"/>
  <c r="I9384" i="3"/>
  <c r="J17366" i="3"/>
  <c r="K17366" i="3" s="1"/>
  <c r="I17366" i="3"/>
  <c r="J5279" i="3"/>
  <c r="K5279" i="3" s="1"/>
  <c r="I5279" i="3"/>
  <c r="J10664" i="3"/>
  <c r="K10664" i="3" s="1"/>
  <c r="I10664" i="3"/>
  <c r="J5594" i="3"/>
  <c r="K5594" i="3" s="1"/>
  <c r="I5594" i="3"/>
  <c r="J8074" i="3"/>
  <c r="K8074" i="3" s="1"/>
  <c r="I8074" i="3"/>
  <c r="J17260" i="3"/>
  <c r="K17260" i="3" s="1"/>
  <c r="I17260" i="3"/>
  <c r="J1656" i="3"/>
  <c r="K1656" i="3" s="1"/>
  <c r="I1656" i="3"/>
  <c r="J3266" i="3"/>
  <c r="K3266" i="3" s="1"/>
  <c r="I3266" i="3"/>
  <c r="J2378" i="3"/>
  <c r="K2378" i="3" s="1"/>
  <c r="J20546" i="3"/>
  <c r="K20546" i="3" s="1"/>
  <c r="I20546" i="3"/>
  <c r="J18533" i="3"/>
  <c r="K18533" i="3" s="1"/>
  <c r="I18533" i="3"/>
  <c r="J19378" i="3"/>
  <c r="K19378" i="3" s="1"/>
  <c r="J10985" i="3"/>
  <c r="K10985" i="3" s="1"/>
  <c r="J9282" i="3"/>
  <c r="K9282" i="3" s="1"/>
  <c r="J11151" i="3"/>
  <c r="K11151" i="3" s="1"/>
  <c r="I11151" i="3"/>
  <c r="J9135" i="3"/>
  <c r="K9135" i="3" s="1"/>
  <c r="I9135" i="3"/>
  <c r="J3043" i="3"/>
  <c r="K3043" i="3" s="1"/>
  <c r="I3043" i="3"/>
  <c r="J1318" i="3"/>
  <c r="K1318" i="3" s="1"/>
  <c r="I1318" i="3"/>
  <c r="J13518" i="3"/>
  <c r="K13518" i="3" s="1"/>
  <c r="I13518" i="3"/>
  <c r="J5627" i="3"/>
  <c r="K5627" i="3" s="1"/>
  <c r="I5627" i="3"/>
  <c r="J3069" i="3"/>
  <c r="K3069" i="3" s="1"/>
  <c r="I3069" i="3"/>
  <c r="J1520" i="3"/>
  <c r="K1520" i="3" s="1"/>
  <c r="I1520" i="3"/>
  <c r="J8590" i="3"/>
  <c r="K8590" i="3" s="1"/>
  <c r="I8590" i="3"/>
  <c r="J16725" i="3"/>
  <c r="K16725" i="3" s="1"/>
  <c r="I16725" i="3"/>
  <c r="J12697" i="3"/>
  <c r="K12697" i="3" s="1"/>
  <c r="J18442" i="3"/>
  <c r="K18442" i="3" s="1"/>
  <c r="I18442" i="3"/>
  <c r="J13074" i="3"/>
  <c r="K13074" i="3" s="1"/>
  <c r="I13074" i="3"/>
  <c r="I17685" i="3"/>
  <c r="J17685" i="3"/>
  <c r="K17685" i="3" s="1"/>
  <c r="J8874" i="3"/>
  <c r="K8874" i="3" s="1"/>
  <c r="J4356" i="3"/>
  <c r="K4356" i="3" s="1"/>
  <c r="J10767" i="3"/>
  <c r="K10767" i="3" s="1"/>
  <c r="I10767" i="3"/>
  <c r="J20283" i="3"/>
  <c r="K20283" i="3" s="1"/>
  <c r="J17965" i="3"/>
  <c r="K17965" i="3" s="1"/>
  <c r="I17965" i="3"/>
  <c r="J19952" i="3"/>
  <c r="K19952" i="3" s="1"/>
  <c r="I19952" i="3"/>
  <c r="J18117" i="3"/>
  <c r="K18117" i="3" s="1"/>
  <c r="I18117" i="3"/>
  <c r="J21157" i="3"/>
  <c r="K21157" i="3" s="1"/>
  <c r="I21157" i="3"/>
  <c r="J3225" i="3"/>
  <c r="K3225" i="3" s="1"/>
  <c r="I3225" i="3"/>
  <c r="J14385" i="3"/>
  <c r="K14385" i="3" s="1"/>
  <c r="I14385" i="3"/>
  <c r="I14959" i="3"/>
  <c r="J14959" i="3"/>
  <c r="K14959" i="3" s="1"/>
  <c r="J2374" i="3"/>
  <c r="K2374" i="3" s="1"/>
  <c r="I2374" i="3"/>
  <c r="J6599" i="3"/>
  <c r="K6599" i="3" s="1"/>
  <c r="I6599" i="3"/>
  <c r="J6650" i="3"/>
  <c r="K6650" i="3" s="1"/>
  <c r="I6650" i="3"/>
  <c r="J3599" i="3"/>
  <c r="K3599" i="3" s="1"/>
  <c r="I3599" i="3"/>
  <c r="J14581" i="3"/>
  <c r="K14581" i="3" s="1"/>
  <c r="I14581" i="3"/>
  <c r="J9576" i="3"/>
  <c r="K9576" i="3" s="1"/>
  <c r="I9576" i="3"/>
  <c r="J9873" i="3"/>
  <c r="K9873" i="3" s="1"/>
  <c r="I9873" i="3"/>
  <c r="J8989" i="3"/>
  <c r="K8989" i="3" s="1"/>
  <c r="J5967" i="3"/>
  <c r="K5967" i="3" s="1"/>
  <c r="I5967" i="3"/>
  <c r="J10159" i="3"/>
  <c r="K10159" i="3" s="1"/>
  <c r="I10159" i="3"/>
  <c r="J17711" i="3"/>
  <c r="K17711" i="3" s="1"/>
  <c r="J9442" i="3"/>
  <c r="K9442" i="3" s="1"/>
  <c r="I9442" i="3"/>
  <c r="J3822" i="3"/>
  <c r="K3822" i="3" s="1"/>
  <c r="J5814" i="3"/>
  <c r="K5814" i="3" s="1"/>
  <c r="I5814" i="3"/>
  <c r="J10164" i="3"/>
  <c r="K10164" i="3" s="1"/>
  <c r="I10164" i="3"/>
  <c r="J14416" i="3"/>
  <c r="K14416" i="3" s="1"/>
  <c r="I14416" i="3"/>
  <c r="J18359" i="3"/>
  <c r="K18359" i="3" s="1"/>
  <c r="J18321" i="3"/>
  <c r="K18321" i="3" s="1"/>
  <c r="I18321" i="3"/>
  <c r="J14649" i="3"/>
  <c r="K14649" i="3" s="1"/>
  <c r="I14649" i="3"/>
  <c r="J14541" i="3"/>
  <c r="K14541" i="3" s="1"/>
  <c r="I14541" i="3"/>
  <c r="J10103" i="3"/>
  <c r="K10103" i="3" s="1"/>
  <c r="J4925" i="3"/>
  <c r="K4925" i="3" s="1"/>
  <c r="I4925" i="3"/>
  <c r="J21645" i="3"/>
  <c r="K21645" i="3" s="1"/>
  <c r="J18767" i="3"/>
  <c r="K18767" i="3" s="1"/>
  <c r="I18767" i="3"/>
  <c r="J1646" i="3"/>
  <c r="K1646" i="3" s="1"/>
  <c r="I1646" i="3"/>
  <c r="J20759" i="3"/>
  <c r="K20759" i="3" s="1"/>
  <c r="I20759" i="3"/>
  <c r="I12734" i="3"/>
  <c r="J12734" i="3"/>
  <c r="K12734" i="3" s="1"/>
  <c r="J15966" i="3"/>
  <c r="K15966" i="3" s="1"/>
  <c r="I15966" i="3"/>
  <c r="J15598" i="3"/>
  <c r="K15598" i="3" s="1"/>
  <c r="I15598" i="3"/>
  <c r="J10731" i="3"/>
  <c r="K10731" i="3" s="1"/>
  <c r="J19174" i="3"/>
  <c r="K19174" i="3" s="1"/>
  <c r="J14927" i="3"/>
  <c r="K14927" i="3" s="1"/>
  <c r="I14927" i="3"/>
  <c r="J11784" i="3"/>
  <c r="K11784" i="3" s="1"/>
  <c r="I11784" i="3"/>
  <c r="J9043" i="3"/>
  <c r="K9043" i="3" s="1"/>
  <c r="J2331" i="3"/>
  <c r="K2331" i="3" s="1"/>
  <c r="I2331" i="3"/>
  <c r="J19992" i="3"/>
  <c r="K19992" i="3" s="1"/>
  <c r="I19992" i="3"/>
  <c r="J9118" i="3"/>
  <c r="K9118" i="3" s="1"/>
  <c r="I9118" i="3"/>
  <c r="J4599" i="3"/>
  <c r="K4599" i="3" s="1"/>
  <c r="J7982" i="3"/>
  <c r="K7982" i="3" s="1"/>
  <c r="J2268" i="3"/>
  <c r="K2268" i="3" s="1"/>
  <c r="I2268" i="3"/>
  <c r="J14762" i="3"/>
  <c r="K14762" i="3" s="1"/>
  <c r="I14762" i="3"/>
  <c r="J8952" i="3"/>
  <c r="K8952" i="3" s="1"/>
  <c r="I8952" i="3"/>
  <c r="J11656" i="3"/>
  <c r="K11656" i="3" s="1"/>
  <c r="J16792" i="3"/>
  <c r="K16792" i="3" s="1"/>
  <c r="I16792" i="3"/>
  <c r="J18526" i="3"/>
  <c r="K18526" i="3" s="1"/>
  <c r="J3959" i="3"/>
  <c r="K3959" i="3" s="1"/>
  <c r="J670" i="3"/>
  <c r="K670" i="3" s="1"/>
  <c r="J941" i="3"/>
  <c r="K941" i="3" s="1"/>
  <c r="J1588" i="3"/>
  <c r="K1588" i="3" s="1"/>
  <c r="I1588" i="3"/>
  <c r="J159" i="3"/>
  <c r="K159" i="3" s="1"/>
  <c r="I159" i="3"/>
  <c r="J8242" i="3"/>
  <c r="K8242" i="3" s="1"/>
  <c r="I8242" i="3"/>
  <c r="J18270" i="3"/>
  <c r="K18270" i="3" s="1"/>
  <c r="I18270" i="3"/>
  <c r="J4593" i="3"/>
  <c r="K4593" i="3" s="1"/>
  <c r="I4593" i="3"/>
  <c r="I4640" i="3"/>
  <c r="J4640" i="3"/>
  <c r="K4640" i="3" s="1"/>
  <c r="J10804" i="3"/>
  <c r="K10804" i="3" s="1"/>
  <c r="I10804" i="3"/>
  <c r="J20047" i="3"/>
  <c r="K20047" i="3" s="1"/>
  <c r="I20047" i="3"/>
  <c r="J11114" i="3"/>
  <c r="K11114" i="3" s="1"/>
  <c r="I11114" i="3"/>
  <c r="J21590" i="3"/>
  <c r="K21590" i="3" s="1"/>
  <c r="J13549" i="3"/>
  <c r="K13549" i="3" s="1"/>
  <c r="I13549" i="3"/>
  <c r="J10154" i="3"/>
  <c r="K10154" i="3" s="1"/>
  <c r="I10154" i="3"/>
  <c r="J21466" i="3"/>
  <c r="K21466" i="3" s="1"/>
  <c r="J13439" i="3"/>
  <c r="K13439" i="3" s="1"/>
  <c r="I13439" i="3"/>
  <c r="J18377" i="3"/>
  <c r="K18377" i="3" s="1"/>
  <c r="I18377" i="3"/>
  <c r="I1365" i="3"/>
  <c r="J1365" i="3"/>
  <c r="K1365" i="3" s="1"/>
  <c r="J1136" i="3"/>
  <c r="K1136" i="3" s="1"/>
  <c r="J307" i="3"/>
  <c r="K307" i="3" s="1"/>
  <c r="I307" i="3"/>
  <c r="J754" i="3"/>
  <c r="K754" i="3" s="1"/>
  <c r="I754" i="3"/>
  <c r="J6355" i="3"/>
  <c r="K6355" i="3" s="1"/>
  <c r="I6355" i="3"/>
  <c r="J19838" i="3"/>
  <c r="K19838" i="3" s="1"/>
  <c r="I19838" i="3"/>
  <c r="J6404" i="3"/>
  <c r="K6404" i="3" s="1"/>
  <c r="I6404" i="3"/>
  <c r="J12812" i="3"/>
  <c r="K12812" i="3" s="1"/>
  <c r="I12812" i="3"/>
  <c r="J607" i="3"/>
  <c r="K607" i="3" s="1"/>
  <c r="J18664" i="3"/>
  <c r="K18664" i="3" s="1"/>
  <c r="I18664" i="3"/>
  <c r="J11445" i="3"/>
  <c r="K11445" i="3" s="1"/>
  <c r="I11445" i="3"/>
  <c r="J2303" i="3"/>
  <c r="K2303" i="3" s="1"/>
  <c r="I2303" i="3"/>
  <c r="J7656" i="3"/>
  <c r="K7656" i="3" s="1"/>
  <c r="I7656" i="3"/>
  <c r="J12120" i="3"/>
  <c r="K12120" i="3" s="1"/>
  <c r="J15632" i="3"/>
  <c r="K15632" i="3" s="1"/>
  <c r="I15632" i="3"/>
  <c r="J15461" i="3"/>
  <c r="K15461" i="3" s="1"/>
  <c r="J19016" i="3"/>
  <c r="K19016" i="3" s="1"/>
  <c r="I19016" i="3"/>
  <c r="J9097" i="3"/>
  <c r="K9097" i="3" s="1"/>
  <c r="I9097" i="3"/>
  <c r="J16863" i="3"/>
  <c r="K16863" i="3" s="1"/>
  <c r="I16863" i="3"/>
  <c r="J19856" i="3"/>
  <c r="K19856" i="3" s="1"/>
  <c r="I3241" i="3"/>
  <c r="J3241" i="3"/>
  <c r="K3241" i="3" s="1"/>
  <c r="J637" i="3"/>
  <c r="K637" i="3" s="1"/>
  <c r="J6865" i="3"/>
  <c r="K6865" i="3" s="1"/>
  <c r="I6865" i="3"/>
  <c r="J17578" i="3"/>
  <c r="K17578" i="3" s="1"/>
  <c r="I17578" i="3"/>
  <c r="J18604" i="3"/>
  <c r="K18604" i="3" s="1"/>
  <c r="I18604" i="3"/>
  <c r="J4973" i="3"/>
  <c r="K4973" i="3" s="1"/>
  <c r="I4973" i="3"/>
  <c r="J6116" i="3"/>
  <c r="K6116" i="3" s="1"/>
  <c r="I6116" i="3"/>
  <c r="J17058" i="3"/>
  <c r="K17058" i="3" s="1"/>
  <c r="I17058" i="3"/>
  <c r="J7629" i="3"/>
  <c r="K7629" i="3" s="1"/>
  <c r="I7629" i="3"/>
  <c r="I13491" i="3"/>
  <c r="J13491" i="3"/>
  <c r="K13491" i="3" s="1"/>
  <c r="J12570" i="3"/>
  <c r="K12570" i="3" s="1"/>
  <c r="J16442" i="3"/>
  <c r="K16442" i="3" s="1"/>
  <c r="I16442" i="3"/>
  <c r="J15511" i="3"/>
  <c r="K15511" i="3" s="1"/>
  <c r="I15511" i="3"/>
  <c r="J13475" i="3"/>
  <c r="K13475" i="3" s="1"/>
  <c r="I13475" i="3"/>
  <c r="J21003" i="3"/>
  <c r="K21003" i="3" s="1"/>
  <c r="I21003" i="3"/>
  <c r="J9530" i="3"/>
  <c r="K9530" i="3" s="1"/>
  <c r="I9530" i="3"/>
  <c r="J12265" i="3"/>
  <c r="K12265" i="3" s="1"/>
  <c r="I12265" i="3"/>
  <c r="J20636" i="3"/>
  <c r="K20636" i="3" s="1"/>
  <c r="J15022" i="3"/>
  <c r="K15022" i="3" s="1"/>
  <c r="I15022" i="3"/>
  <c r="J2320" i="3"/>
  <c r="K2320" i="3" s="1"/>
  <c r="I2320" i="3"/>
  <c r="J2790" i="3"/>
  <c r="K2790" i="3" s="1"/>
  <c r="I2790" i="3"/>
  <c r="J1369" i="3"/>
  <c r="K1369" i="3" s="1"/>
  <c r="I1369" i="3"/>
  <c r="J11121" i="3"/>
  <c r="K11121" i="3" s="1"/>
  <c r="I11121" i="3"/>
  <c r="J7067" i="3"/>
  <c r="K7067" i="3" s="1"/>
  <c r="J14372" i="3"/>
  <c r="K14372" i="3" s="1"/>
  <c r="I14372" i="3"/>
  <c r="J14454" i="3"/>
  <c r="K14454" i="3" s="1"/>
  <c r="I20653" i="3"/>
  <c r="J20653" i="3"/>
  <c r="K20653" i="3" s="1"/>
  <c r="J10899" i="3"/>
  <c r="K10899" i="3" s="1"/>
  <c r="I10899" i="3"/>
  <c r="J10007" i="3"/>
  <c r="K10007" i="3" s="1"/>
  <c r="J2631" i="3"/>
  <c r="K2631" i="3" s="1"/>
  <c r="I2631" i="3"/>
  <c r="I14838" i="3"/>
  <c r="J14838" i="3"/>
  <c r="K14838" i="3" s="1"/>
  <c r="J9033" i="3"/>
  <c r="K9033" i="3" s="1"/>
  <c r="I9033" i="3"/>
  <c r="J13634" i="3"/>
  <c r="K13634" i="3" s="1"/>
  <c r="I13634" i="3"/>
  <c r="J1591" i="3"/>
  <c r="K1591" i="3" s="1"/>
  <c r="I1591" i="3"/>
  <c r="J19817" i="3"/>
  <c r="K19817" i="3" s="1"/>
  <c r="J7075" i="3"/>
  <c r="K7075" i="3" s="1"/>
  <c r="I7075" i="3"/>
  <c r="J17167" i="3"/>
  <c r="K17167" i="3" s="1"/>
  <c r="I17167" i="3"/>
  <c r="J16907" i="3"/>
  <c r="K16907" i="3" s="1"/>
  <c r="I16907" i="3"/>
  <c r="J9160" i="3"/>
  <c r="K9160" i="3" s="1"/>
  <c r="I9160" i="3"/>
  <c r="J4038" i="3"/>
  <c r="K4038" i="3" s="1"/>
  <c r="I4038" i="3"/>
  <c r="J134" i="3"/>
  <c r="K134" i="3" s="1"/>
  <c r="I134" i="3"/>
  <c r="J20251" i="3"/>
  <c r="K20251" i="3" s="1"/>
  <c r="I20251" i="3"/>
  <c r="J10354" i="3"/>
  <c r="K10354" i="3" s="1"/>
  <c r="I10354" i="3"/>
  <c r="J15706" i="3"/>
  <c r="K15706" i="3" s="1"/>
  <c r="J6013" i="3"/>
  <c r="K6013" i="3" s="1"/>
  <c r="I6013" i="3"/>
  <c r="J802" i="3"/>
  <c r="K802" i="3" s="1"/>
  <c r="I802" i="3"/>
  <c r="J1294" i="3"/>
  <c r="K1294" i="3" s="1"/>
  <c r="I1294" i="3"/>
  <c r="J20229" i="3"/>
  <c r="K20229" i="3" s="1"/>
  <c r="J19278" i="3"/>
  <c r="K19278" i="3" s="1"/>
  <c r="J14093" i="3"/>
  <c r="K14093" i="3" s="1"/>
  <c r="I14093" i="3"/>
  <c r="J3316" i="3"/>
  <c r="K3316" i="3" s="1"/>
  <c r="I3316" i="3"/>
  <c r="J11562" i="3"/>
  <c r="K11562" i="3" s="1"/>
  <c r="J15707" i="3"/>
  <c r="K15707" i="3" s="1"/>
  <c r="I15707" i="3"/>
  <c r="J17731" i="3"/>
  <c r="K17731" i="3" s="1"/>
  <c r="I17731" i="3"/>
  <c r="J14480" i="3"/>
  <c r="K14480" i="3" s="1"/>
  <c r="I14480" i="3"/>
  <c r="J18632" i="3"/>
  <c r="K18632" i="3" s="1"/>
  <c r="I18632" i="3"/>
  <c r="J5634" i="3"/>
  <c r="K5634" i="3" s="1"/>
  <c r="I5634" i="3"/>
  <c r="J9420" i="3"/>
  <c r="K9420" i="3" s="1"/>
  <c r="I9420" i="3"/>
  <c r="J9068" i="3"/>
  <c r="K9068" i="3" s="1"/>
  <c r="I9068" i="3"/>
  <c r="J624" i="3"/>
  <c r="K624" i="3" s="1"/>
  <c r="J6021" i="3"/>
  <c r="K6021" i="3" s="1"/>
  <c r="I6021" i="3"/>
  <c r="J13467" i="3"/>
  <c r="K13467" i="3" s="1"/>
  <c r="I13467" i="3"/>
  <c r="I6827" i="3"/>
  <c r="J6827" i="3"/>
  <c r="K6827" i="3" s="1"/>
  <c r="J11589" i="3"/>
  <c r="K11589" i="3" s="1"/>
  <c r="I11589" i="3"/>
  <c r="J12285" i="3"/>
  <c r="K12285" i="3" s="1"/>
  <c r="I12285" i="3"/>
  <c r="J15184" i="3"/>
  <c r="K15184" i="3" s="1"/>
  <c r="I15184" i="3"/>
  <c r="J1077" i="3"/>
  <c r="K1077" i="3" s="1"/>
  <c r="J14382" i="3"/>
  <c r="K14382" i="3" s="1"/>
  <c r="J17806" i="3"/>
  <c r="K17806" i="3" s="1"/>
  <c r="J3645" i="3"/>
  <c r="K3645" i="3" s="1"/>
  <c r="I3645" i="3"/>
  <c r="J6453" i="3"/>
  <c r="K6453" i="3" s="1"/>
  <c r="I6453" i="3"/>
  <c r="J19750" i="3"/>
  <c r="K19750" i="3" s="1"/>
  <c r="J11221" i="3"/>
  <c r="K11221" i="3" s="1"/>
  <c r="I11221" i="3"/>
  <c r="J3726" i="3"/>
  <c r="K3726" i="3" s="1"/>
  <c r="J12403" i="3"/>
  <c r="K12403" i="3" s="1"/>
  <c r="J8632" i="3"/>
  <c r="K8632" i="3" s="1"/>
  <c r="I8632" i="3"/>
  <c r="J12913" i="3"/>
  <c r="K12913" i="3" s="1"/>
  <c r="I12913" i="3"/>
  <c r="J18738" i="3"/>
  <c r="K18738" i="3" s="1"/>
  <c r="J3093" i="3"/>
  <c r="K3093" i="3" s="1"/>
  <c r="J4586" i="3"/>
  <c r="K4586" i="3" s="1"/>
  <c r="I4586" i="3"/>
  <c r="J21591" i="3"/>
  <c r="K21591" i="3" s="1"/>
  <c r="I21591" i="3"/>
  <c r="J716" i="3"/>
  <c r="K716" i="3" s="1"/>
  <c r="I716" i="3"/>
  <c r="J20731" i="3"/>
  <c r="K20731" i="3" s="1"/>
  <c r="J7501" i="3"/>
  <c r="K7501" i="3" s="1"/>
  <c r="J8735" i="3"/>
  <c r="K8735" i="3" s="1"/>
  <c r="I8735" i="3"/>
  <c r="J15138" i="3"/>
  <c r="K15138" i="3" s="1"/>
  <c r="I15138" i="3"/>
  <c r="J18665" i="3"/>
  <c r="K18665" i="3" s="1"/>
  <c r="I18665" i="3"/>
  <c r="J21600" i="3"/>
  <c r="K21600" i="3" s="1"/>
  <c r="J14497" i="3"/>
  <c r="K14497" i="3" s="1"/>
  <c r="I14497" i="3"/>
  <c r="J9047" i="3"/>
  <c r="K9047" i="3" s="1"/>
  <c r="I9047" i="3"/>
  <c r="J18371" i="3"/>
  <c r="K18371" i="3" s="1"/>
  <c r="I18371" i="3"/>
  <c r="J18722" i="3"/>
  <c r="K18722" i="3" s="1"/>
  <c r="J10977" i="3"/>
  <c r="K10977" i="3" s="1"/>
  <c r="I10977" i="3"/>
  <c r="J20525" i="3"/>
  <c r="K20525" i="3" s="1"/>
  <c r="I20525" i="3"/>
  <c r="J20906" i="3"/>
  <c r="K20906" i="3" s="1"/>
  <c r="J6540" i="3"/>
  <c r="K6540" i="3" s="1"/>
  <c r="I6540" i="3"/>
  <c r="J19689" i="3"/>
  <c r="K19689" i="3" s="1"/>
  <c r="I19689" i="3"/>
  <c r="J19062" i="3"/>
  <c r="K19062" i="3" s="1"/>
  <c r="I19062" i="3"/>
  <c r="J5149" i="3"/>
  <c r="K5149" i="3" s="1"/>
  <c r="I5149" i="3"/>
  <c r="I3109" i="3"/>
  <c r="J3109" i="3"/>
  <c r="K3109" i="3" s="1"/>
  <c r="J1764" i="3"/>
  <c r="K1764" i="3" s="1"/>
  <c r="I1764" i="3"/>
  <c r="J856" i="3"/>
  <c r="K856" i="3" s="1"/>
  <c r="I856" i="3"/>
  <c r="J15002" i="3"/>
  <c r="K15002" i="3" s="1"/>
  <c r="I15002" i="3"/>
  <c r="J6292" i="3"/>
  <c r="K6292" i="3" s="1"/>
  <c r="I6292" i="3"/>
  <c r="J11953" i="3"/>
  <c r="K11953" i="3" s="1"/>
  <c r="I11953" i="3"/>
  <c r="J70" i="3"/>
  <c r="K70" i="3" s="1"/>
  <c r="I70" i="3"/>
  <c r="J6806" i="3"/>
  <c r="K6806" i="3" s="1"/>
  <c r="I6806" i="3"/>
  <c r="J17602" i="3"/>
  <c r="K17602" i="3" s="1"/>
  <c r="I17602" i="3"/>
  <c r="J19504" i="3"/>
  <c r="K19504" i="3" s="1"/>
  <c r="I10536" i="3"/>
  <c r="J10536" i="3"/>
  <c r="K10536" i="3" s="1"/>
  <c r="J1803" i="3"/>
  <c r="K1803" i="3" s="1"/>
  <c r="J3367" i="3"/>
  <c r="K3367" i="3" s="1"/>
  <c r="I3367" i="3"/>
  <c r="J17182" i="3"/>
  <c r="K17182" i="3" s="1"/>
  <c r="J18328" i="3"/>
  <c r="K18328" i="3" s="1"/>
  <c r="I18328" i="3"/>
  <c r="J5085" i="3"/>
  <c r="K5085" i="3" s="1"/>
  <c r="I5085" i="3"/>
  <c r="J5778" i="3"/>
  <c r="K5778" i="3" s="1"/>
  <c r="I5778" i="3"/>
  <c r="J9122" i="3"/>
  <c r="K9122" i="3" s="1"/>
  <c r="J10151" i="3"/>
  <c r="K10151" i="3" s="1"/>
  <c r="J18589" i="3"/>
  <c r="K18589" i="3" s="1"/>
  <c r="I18589" i="3"/>
  <c r="J10330" i="3"/>
  <c r="K10330" i="3" s="1"/>
  <c r="I10330" i="3"/>
  <c r="J3374" i="3"/>
  <c r="K3374" i="3" s="1"/>
  <c r="I3374" i="3"/>
  <c r="J16927" i="3"/>
  <c r="K16927" i="3" s="1"/>
  <c r="I16927" i="3"/>
  <c r="J5163" i="3"/>
  <c r="K5163" i="3" s="1"/>
  <c r="I5163" i="3"/>
  <c r="J3046" i="3"/>
  <c r="K3046" i="3" s="1"/>
  <c r="J1389" i="3"/>
  <c r="K1389" i="3" s="1"/>
  <c r="I1389" i="3"/>
  <c r="J16713" i="3"/>
  <c r="K16713" i="3" s="1"/>
  <c r="I16713" i="3"/>
  <c r="J290" i="3"/>
  <c r="K290" i="3" s="1"/>
  <c r="I290" i="3"/>
  <c r="J8468" i="3"/>
  <c r="K8468" i="3" s="1"/>
  <c r="J13570" i="3"/>
  <c r="K13570" i="3" s="1"/>
  <c r="I13570" i="3"/>
  <c r="I2127" i="3"/>
  <c r="J2127" i="3"/>
  <c r="K2127" i="3" s="1"/>
  <c r="J19527" i="3"/>
  <c r="K19527" i="3" s="1"/>
  <c r="I19527" i="3"/>
  <c r="J7204" i="3"/>
  <c r="K7204" i="3" s="1"/>
  <c r="I7204" i="3"/>
  <c r="J18837" i="3"/>
  <c r="K18837" i="3" s="1"/>
  <c r="J17737" i="3"/>
  <c r="K17737" i="3" s="1"/>
  <c r="I17737" i="3"/>
  <c r="J17874" i="3"/>
  <c r="K17874" i="3" s="1"/>
  <c r="J11105" i="3"/>
  <c r="K11105" i="3" s="1"/>
  <c r="J21375" i="3"/>
  <c r="K21375" i="3" s="1"/>
  <c r="J3062" i="3"/>
  <c r="K3062" i="3" s="1"/>
  <c r="I3062" i="3"/>
  <c r="J76" i="3"/>
  <c r="K76" i="3" s="1"/>
  <c r="I76" i="3"/>
  <c r="J11538" i="3"/>
  <c r="K11538" i="3" s="1"/>
  <c r="I11538" i="3"/>
  <c r="J21510" i="3"/>
  <c r="K21510" i="3" s="1"/>
  <c r="J17460" i="3"/>
  <c r="K17460" i="3" s="1"/>
  <c r="I17460" i="3"/>
  <c r="J5102" i="3"/>
  <c r="K5102" i="3" s="1"/>
  <c r="J8213" i="3"/>
  <c r="K8213" i="3" s="1"/>
  <c r="I8213" i="3"/>
  <c r="J10001" i="3"/>
  <c r="K10001" i="3" s="1"/>
  <c r="I10001" i="3"/>
  <c r="J11217" i="3"/>
  <c r="K11217" i="3" s="1"/>
  <c r="I11217" i="3"/>
  <c r="J6315" i="3"/>
  <c r="K6315" i="3" s="1"/>
  <c r="I6315" i="3"/>
  <c r="J4036" i="3"/>
  <c r="K4036" i="3" s="1"/>
  <c r="I4036" i="3"/>
  <c r="J6810" i="3"/>
  <c r="K6810" i="3" s="1"/>
  <c r="I6810" i="3"/>
  <c r="J1092" i="3"/>
  <c r="K1092" i="3" s="1"/>
  <c r="I1092" i="3"/>
  <c r="J15172" i="3"/>
  <c r="K15172" i="3" s="1"/>
  <c r="I15172" i="3"/>
  <c r="J17642" i="3"/>
  <c r="K17642" i="3" s="1"/>
  <c r="I17642" i="3"/>
  <c r="J900" i="3"/>
  <c r="K900" i="3" s="1"/>
  <c r="I900" i="3"/>
  <c r="J7795" i="3"/>
  <c r="K7795" i="3" s="1"/>
  <c r="I7795" i="3"/>
  <c r="J1968" i="3"/>
  <c r="K1968" i="3" s="1"/>
  <c r="J5283" i="3"/>
  <c r="K5283" i="3" s="1"/>
  <c r="J14970" i="3"/>
  <c r="K14970" i="3" s="1"/>
  <c r="I14970" i="3"/>
  <c r="J15732" i="3"/>
  <c r="K15732" i="3" s="1"/>
  <c r="I15732" i="3"/>
  <c r="J19920" i="3"/>
  <c r="K19920" i="3" s="1"/>
  <c r="J2332" i="3"/>
  <c r="K2332" i="3" s="1"/>
  <c r="I2332" i="3"/>
  <c r="J3153" i="3"/>
  <c r="K3153" i="3" s="1"/>
  <c r="I3153" i="3"/>
  <c r="J4127" i="3"/>
  <c r="K4127" i="3" s="1"/>
  <c r="I4127" i="3"/>
  <c r="J15411" i="3"/>
  <c r="K15411" i="3" s="1"/>
  <c r="I15411" i="3"/>
  <c r="J8240" i="3"/>
  <c r="K8240" i="3" s="1"/>
  <c r="I8240" i="3"/>
  <c r="J8171" i="3"/>
  <c r="K8171" i="3" s="1"/>
  <c r="I8171" i="3"/>
  <c r="J12839" i="3"/>
  <c r="K12839" i="3" s="1"/>
  <c r="I12839" i="3"/>
  <c r="J9346" i="3"/>
  <c r="K9346" i="3" s="1"/>
  <c r="I9346" i="3"/>
  <c r="J4826" i="3"/>
  <c r="K4826" i="3" s="1"/>
  <c r="I4826" i="3"/>
  <c r="J1363" i="3"/>
  <c r="K1363" i="3" s="1"/>
  <c r="I1363" i="3"/>
  <c r="J14937" i="3"/>
  <c r="K14937" i="3" s="1"/>
  <c r="I14937" i="3"/>
  <c r="J15865" i="3"/>
  <c r="K15865" i="3" s="1"/>
  <c r="I15865" i="3"/>
  <c r="J3692" i="3"/>
  <c r="K3692" i="3" s="1"/>
  <c r="I3692" i="3"/>
  <c r="J1190" i="3"/>
  <c r="K1190" i="3" s="1"/>
  <c r="I1190" i="3"/>
  <c r="J10352" i="3"/>
  <c r="K10352" i="3" s="1"/>
  <c r="J18320" i="3"/>
  <c r="K18320" i="3" s="1"/>
  <c r="I18320" i="3"/>
  <c r="J17035" i="3"/>
  <c r="K17035" i="3" s="1"/>
  <c r="J2715" i="3"/>
  <c r="K2715" i="3" s="1"/>
  <c r="I2715" i="3"/>
  <c r="J2297" i="3"/>
  <c r="K2297" i="3" s="1"/>
  <c r="I2297" i="3"/>
  <c r="J14443" i="3"/>
  <c r="K14443" i="3" s="1"/>
  <c r="I14443" i="3"/>
  <c r="J614" i="3"/>
  <c r="K614" i="3" s="1"/>
  <c r="I614" i="3"/>
  <c r="J6268" i="3"/>
  <c r="K6268" i="3" s="1"/>
  <c r="I6268" i="3"/>
  <c r="J11947" i="3"/>
  <c r="K11947" i="3" s="1"/>
  <c r="I11947" i="3"/>
  <c r="J17537" i="3"/>
  <c r="K17537" i="3" s="1"/>
  <c r="I17537" i="3"/>
  <c r="J20560" i="3"/>
  <c r="K20560" i="3" s="1"/>
  <c r="I17000" i="3"/>
  <c r="J17000" i="3"/>
  <c r="K17000" i="3" s="1"/>
  <c r="J20098" i="3"/>
  <c r="K20098" i="3" s="1"/>
  <c r="I20098" i="3"/>
  <c r="J9061" i="3"/>
  <c r="K9061" i="3" s="1"/>
  <c r="I9061" i="3"/>
  <c r="J5914" i="3"/>
  <c r="K5914" i="3" s="1"/>
  <c r="J21111" i="3"/>
  <c r="K21111" i="3" s="1"/>
  <c r="I21111" i="3"/>
  <c r="J9797" i="3"/>
  <c r="K9797" i="3" s="1"/>
  <c r="I9797" i="3"/>
  <c r="J489" i="3"/>
  <c r="K489" i="3" s="1"/>
  <c r="I489" i="3"/>
  <c r="J2656" i="3"/>
  <c r="K2656" i="3" s="1"/>
  <c r="I2656" i="3"/>
  <c r="I20966" i="3"/>
  <c r="J20966" i="3"/>
  <c r="K20966" i="3" s="1"/>
  <c r="J5394" i="3"/>
  <c r="K5394" i="3" s="1"/>
  <c r="I5394" i="3"/>
  <c r="J12818" i="3"/>
  <c r="K12818" i="3" s="1"/>
  <c r="I12818" i="3"/>
  <c r="J21205" i="3"/>
  <c r="K21205" i="3" s="1"/>
  <c r="J1686" i="3"/>
  <c r="K1686" i="3" s="1"/>
  <c r="I1686" i="3"/>
  <c r="J11471" i="3"/>
  <c r="K11471" i="3" s="1"/>
  <c r="I11471" i="3"/>
  <c r="I2168" i="3"/>
  <c r="J2168" i="3"/>
  <c r="K2168" i="3" s="1"/>
  <c r="I9335" i="3"/>
  <c r="J9335" i="3"/>
  <c r="K9335" i="3" s="1"/>
  <c r="J9401" i="3"/>
  <c r="K9401" i="3" s="1"/>
  <c r="I9401" i="3"/>
  <c r="J10613" i="3"/>
  <c r="K10613" i="3" s="1"/>
  <c r="I10613" i="3"/>
  <c r="J10819" i="3"/>
  <c r="K10819" i="3" s="1"/>
  <c r="I10819" i="3"/>
  <c r="J9709" i="3"/>
  <c r="K9709" i="3" s="1"/>
  <c r="I9709" i="3"/>
  <c r="J14352" i="3"/>
  <c r="K14352" i="3" s="1"/>
  <c r="I14352" i="3"/>
  <c r="J21520" i="3"/>
  <c r="K21520" i="3" s="1"/>
  <c r="J4657" i="3"/>
  <c r="K4657" i="3" s="1"/>
  <c r="I4657" i="3"/>
  <c r="J19461" i="3"/>
  <c r="K19461" i="3" s="1"/>
  <c r="I19461" i="3"/>
  <c r="J1597" i="3"/>
  <c r="K1597" i="3" s="1"/>
  <c r="J7517" i="3"/>
  <c r="K7517" i="3" s="1"/>
  <c r="I7517" i="3"/>
  <c r="I21341" i="3"/>
  <c r="J21341" i="3"/>
  <c r="K21341" i="3" s="1"/>
  <c r="J8789" i="3"/>
  <c r="K8789" i="3" s="1"/>
  <c r="J6718" i="3"/>
  <c r="K6718" i="3" s="1"/>
  <c r="J145" i="3"/>
  <c r="K145" i="3" s="1"/>
  <c r="J7455" i="3"/>
  <c r="K7455" i="3" s="1"/>
  <c r="I7455" i="3"/>
  <c r="J16804" i="3"/>
  <c r="K16804" i="3" s="1"/>
  <c r="I16804" i="3"/>
  <c r="J16585" i="3"/>
  <c r="K16585" i="3" s="1"/>
  <c r="J10123" i="3"/>
  <c r="K10123" i="3" s="1"/>
  <c r="J2236" i="3"/>
  <c r="K2236" i="3" s="1"/>
  <c r="I2236" i="3"/>
  <c r="J5621" i="3"/>
  <c r="K5621" i="3" s="1"/>
  <c r="I5621" i="3"/>
  <c r="J1258" i="3"/>
  <c r="K1258" i="3" s="1"/>
  <c r="J9648" i="3"/>
  <c r="K9648" i="3" s="1"/>
  <c r="I9648" i="3"/>
  <c r="J14855" i="3"/>
  <c r="K14855" i="3" s="1"/>
  <c r="I14855" i="3"/>
  <c r="J1804" i="3"/>
  <c r="K1804" i="3" s="1"/>
  <c r="I1804" i="3"/>
  <c r="J11588" i="3"/>
  <c r="K11588" i="3" s="1"/>
  <c r="I11588" i="3"/>
  <c r="J14744" i="3"/>
  <c r="K14744" i="3" s="1"/>
  <c r="J19682" i="3"/>
  <c r="K19682" i="3" s="1"/>
  <c r="J10972" i="3"/>
  <c r="K10972" i="3" s="1"/>
  <c r="I10972" i="3"/>
  <c r="J20518" i="3"/>
  <c r="K20518" i="3" s="1"/>
  <c r="I20518" i="3"/>
  <c r="J18244" i="3"/>
  <c r="K18244" i="3" s="1"/>
  <c r="J5099" i="3"/>
  <c r="K5099" i="3" s="1"/>
  <c r="J14351" i="3"/>
  <c r="K14351" i="3" s="1"/>
  <c r="I14351" i="3"/>
  <c r="J14266" i="3"/>
  <c r="K14266" i="3" s="1"/>
  <c r="I14266" i="3"/>
  <c r="J5834" i="3"/>
  <c r="K5834" i="3" s="1"/>
  <c r="I5834" i="3"/>
  <c r="J5828" i="3"/>
  <c r="K5828" i="3" s="1"/>
  <c r="I5828" i="3"/>
  <c r="J11940" i="3"/>
  <c r="K11940" i="3" s="1"/>
  <c r="I11940" i="3"/>
  <c r="J6049" i="3"/>
  <c r="K6049" i="3" s="1"/>
  <c r="I6049" i="3"/>
  <c r="J2053" i="3"/>
  <c r="K2053" i="3" s="1"/>
  <c r="I2053" i="3"/>
  <c r="J10934" i="3"/>
  <c r="K10934" i="3" s="1"/>
  <c r="I10934" i="3"/>
  <c r="J4677" i="3"/>
  <c r="K4677" i="3" s="1"/>
  <c r="I4677" i="3"/>
  <c r="J9010" i="3"/>
  <c r="K9010" i="3" s="1"/>
  <c r="I9010" i="3"/>
  <c r="J15249" i="3"/>
  <c r="K15249" i="3" s="1"/>
  <c r="I15249" i="3"/>
  <c r="J18591" i="3"/>
  <c r="K18591" i="3" s="1"/>
  <c r="J6248" i="3"/>
  <c r="K6248" i="3" s="1"/>
  <c r="I6248" i="3"/>
  <c r="J11694" i="3"/>
  <c r="K11694" i="3" s="1"/>
  <c r="I11694" i="3"/>
  <c r="J17472" i="3"/>
  <c r="K17472" i="3" s="1"/>
  <c r="J7618" i="3"/>
  <c r="K7618" i="3" s="1"/>
  <c r="I7618" i="3"/>
  <c r="J17698" i="3"/>
  <c r="K17698" i="3" s="1"/>
  <c r="J8343" i="3"/>
  <c r="K8343" i="3" s="1"/>
  <c r="I8343" i="3"/>
  <c r="J17155" i="3"/>
  <c r="K17155" i="3" s="1"/>
  <c r="I17155" i="3"/>
  <c r="J12146" i="3"/>
  <c r="K12146" i="3" s="1"/>
  <c r="J10744" i="3"/>
  <c r="K10744" i="3" s="1"/>
  <c r="J10911" i="3"/>
  <c r="K10911" i="3" s="1"/>
  <c r="J17234" i="3"/>
  <c r="K17234" i="3" s="1"/>
  <c r="I17234" i="3"/>
  <c r="J8775" i="3"/>
  <c r="K8775" i="3" s="1"/>
  <c r="J12813" i="3"/>
  <c r="K12813" i="3" s="1"/>
  <c r="I12813" i="3"/>
  <c r="J6351" i="3"/>
  <c r="K6351" i="3" s="1"/>
  <c r="I6351" i="3"/>
  <c r="J17712" i="3"/>
  <c r="K17712" i="3" s="1"/>
  <c r="J163" i="3"/>
  <c r="K163" i="3" s="1"/>
  <c r="I163" i="3"/>
  <c r="J5391" i="3"/>
  <c r="K5391" i="3" s="1"/>
  <c r="I5391" i="3"/>
  <c r="J5187" i="3"/>
  <c r="K5187" i="3" s="1"/>
  <c r="J1204" i="3"/>
  <c r="K1204" i="3" s="1"/>
  <c r="I1204" i="3"/>
  <c r="J16633" i="3"/>
  <c r="K16633" i="3" s="1"/>
  <c r="J16712" i="3"/>
  <c r="K16712" i="3" s="1"/>
  <c r="J7504" i="3"/>
  <c r="K7504" i="3" s="1"/>
  <c r="I7504" i="3"/>
  <c r="I4833" i="3"/>
  <c r="J4833" i="3"/>
  <c r="K4833" i="3" s="1"/>
  <c r="J15390" i="3"/>
  <c r="K15390" i="3" s="1"/>
  <c r="I15390" i="3"/>
  <c r="J20007" i="3"/>
  <c r="K20007" i="3" s="1"/>
  <c r="I20007" i="3"/>
  <c r="J792" i="3"/>
  <c r="K792" i="3" s="1"/>
  <c r="I792" i="3"/>
  <c r="J3199" i="3"/>
  <c r="K3199" i="3" s="1"/>
  <c r="J11747" i="3"/>
  <c r="K11747" i="3" s="1"/>
  <c r="J14788" i="3"/>
  <c r="K14788" i="3" s="1"/>
  <c r="I14788" i="3"/>
  <c r="J4617" i="3"/>
  <c r="K4617" i="3" s="1"/>
  <c r="I4617" i="3"/>
  <c r="J13859" i="3"/>
  <c r="K13859" i="3" s="1"/>
  <c r="I13859" i="3"/>
  <c r="J13917" i="3"/>
  <c r="K13917" i="3" s="1"/>
  <c r="I13917" i="3"/>
  <c r="J13889" i="3"/>
  <c r="K13889" i="3" s="1"/>
  <c r="I13889" i="3"/>
  <c r="J11162" i="3"/>
  <c r="K11162" i="3" s="1"/>
  <c r="I11162" i="3"/>
  <c r="J9689" i="3"/>
  <c r="K9689" i="3" s="1"/>
  <c r="I9689" i="3"/>
  <c r="J4374" i="3"/>
  <c r="K4374" i="3" s="1"/>
  <c r="I4374" i="3"/>
  <c r="J3304" i="3"/>
  <c r="K3304" i="3" s="1"/>
  <c r="J10186" i="3"/>
  <c r="K10186" i="3" s="1"/>
  <c r="I10186" i="3"/>
  <c r="J2119" i="3"/>
  <c r="K2119" i="3" s="1"/>
  <c r="I2119" i="3"/>
  <c r="J9036" i="3"/>
  <c r="K9036" i="3" s="1"/>
  <c r="I9036" i="3"/>
  <c r="J17790" i="3"/>
  <c r="K17790" i="3" s="1"/>
  <c r="J9344" i="3"/>
  <c r="K9344" i="3" s="1"/>
  <c r="I9344" i="3"/>
  <c r="J12763" i="3"/>
  <c r="K12763" i="3" s="1"/>
  <c r="J314" i="3"/>
  <c r="K314" i="3" s="1"/>
  <c r="J14767" i="3"/>
  <c r="K14767" i="3" s="1"/>
  <c r="I14767" i="3"/>
  <c r="J11716" i="3"/>
  <c r="K11716" i="3" s="1"/>
  <c r="J20038" i="3"/>
  <c r="K20038" i="3" s="1"/>
  <c r="J19698" i="3"/>
  <c r="K19698" i="3" s="1"/>
  <c r="I19698" i="3"/>
  <c r="J632" i="3"/>
  <c r="K632" i="3" s="1"/>
  <c r="I632" i="3"/>
  <c r="J6953" i="3"/>
  <c r="K6953" i="3" s="1"/>
  <c r="J9181" i="3"/>
  <c r="K9181" i="3" s="1"/>
  <c r="I9181" i="3"/>
  <c r="J3209" i="3"/>
  <c r="K3209" i="3" s="1"/>
  <c r="J12881" i="3"/>
  <c r="K12881" i="3" s="1"/>
  <c r="I12881" i="3"/>
  <c r="J16764" i="3"/>
  <c r="K16764" i="3" s="1"/>
  <c r="J5039" i="3"/>
  <c r="K5039" i="3" s="1"/>
  <c r="I5039" i="3"/>
  <c r="J2219" i="3"/>
  <c r="K2219" i="3" s="1"/>
  <c r="I2219" i="3"/>
  <c r="J13667" i="3"/>
  <c r="K13667" i="3" s="1"/>
  <c r="I13667" i="3"/>
  <c r="J7658" i="3"/>
  <c r="K7658" i="3" s="1"/>
  <c r="I7658" i="3"/>
  <c r="J10096" i="3"/>
  <c r="K10096" i="3" s="1"/>
  <c r="J8375" i="3"/>
  <c r="K8375" i="3" s="1"/>
  <c r="I8375" i="3"/>
  <c r="J5424" i="3"/>
  <c r="K5424" i="3" s="1"/>
  <c r="I5424" i="3"/>
  <c r="J5930" i="3"/>
  <c r="K5930" i="3" s="1"/>
  <c r="J13088" i="3"/>
  <c r="K13088" i="3" s="1"/>
  <c r="I13088" i="3"/>
  <c r="J4439" i="3"/>
  <c r="K4439" i="3" s="1"/>
  <c r="I4439" i="3"/>
  <c r="J16507" i="3"/>
  <c r="K16507" i="3" s="1"/>
  <c r="I16507" i="3"/>
  <c r="J15065" i="3"/>
  <c r="K15065" i="3" s="1"/>
  <c r="I15065" i="3"/>
  <c r="J4085" i="3"/>
  <c r="K4085" i="3" s="1"/>
  <c r="I4085" i="3"/>
  <c r="J1620" i="3"/>
  <c r="K1620" i="3" s="1"/>
  <c r="I1620" i="3"/>
  <c r="J11098" i="3"/>
  <c r="K11098" i="3" s="1"/>
  <c r="I11098" i="3"/>
  <c r="J16462" i="3"/>
  <c r="K16462" i="3" s="1"/>
  <c r="I16462" i="3"/>
  <c r="J18205" i="3"/>
  <c r="K18205" i="3" s="1"/>
  <c r="J2234" i="3"/>
  <c r="K2234" i="3" s="1"/>
  <c r="I2234" i="3"/>
  <c r="J9025" i="3"/>
  <c r="K9025" i="3" s="1"/>
  <c r="I9025" i="3"/>
  <c r="J4069" i="3"/>
  <c r="K4069" i="3" s="1"/>
  <c r="I4069" i="3"/>
  <c r="J1188" i="3"/>
  <c r="K1188" i="3" s="1"/>
  <c r="J11503" i="3"/>
  <c r="K11503" i="3" s="1"/>
  <c r="I11503" i="3"/>
  <c r="J19822" i="3"/>
  <c r="K19822" i="3" s="1"/>
  <c r="I19822" i="3"/>
  <c r="J3838" i="3"/>
  <c r="K3838" i="3" s="1"/>
  <c r="I3838" i="3"/>
  <c r="J3911" i="3"/>
  <c r="K3911" i="3" s="1"/>
  <c r="I3911" i="3"/>
  <c r="J14678" i="3"/>
  <c r="K14678" i="3" s="1"/>
  <c r="I14678" i="3"/>
  <c r="J16680" i="3"/>
  <c r="K16680" i="3" s="1"/>
  <c r="I16680" i="3"/>
  <c r="I13006" i="3"/>
  <c r="J13006" i="3"/>
  <c r="K13006" i="3" s="1"/>
  <c r="J5840" i="3"/>
  <c r="K5840" i="3" s="1"/>
  <c r="I5840" i="3"/>
  <c r="J12450" i="3"/>
  <c r="K12450" i="3" s="1"/>
  <c r="I12450" i="3"/>
  <c r="J12502" i="3"/>
  <c r="K12502" i="3" s="1"/>
  <c r="I12502" i="3"/>
  <c r="J6756" i="3"/>
  <c r="K6756" i="3" s="1"/>
  <c r="I6756" i="3"/>
  <c r="J7672" i="3"/>
  <c r="K7672" i="3" s="1"/>
  <c r="I7672" i="3"/>
  <c r="J5089" i="3"/>
  <c r="K5089" i="3" s="1"/>
  <c r="I5089" i="3"/>
  <c r="J20752" i="3"/>
  <c r="K20752" i="3" s="1"/>
  <c r="J2233" i="3"/>
  <c r="K2233" i="3" s="1"/>
  <c r="J14904" i="3"/>
  <c r="K14904" i="3" s="1"/>
  <c r="I14904" i="3"/>
  <c r="J9708" i="3"/>
  <c r="K9708" i="3" s="1"/>
  <c r="J4087" i="3"/>
  <c r="K4087" i="3" s="1"/>
  <c r="I4087" i="3"/>
  <c r="J7946" i="3"/>
  <c r="K7946" i="3" s="1"/>
  <c r="I7946" i="3"/>
  <c r="J10283" i="3"/>
  <c r="K10283" i="3" s="1"/>
  <c r="I10283" i="3"/>
  <c r="J19897" i="3"/>
  <c r="K19897" i="3" s="1"/>
  <c r="I19897" i="3"/>
  <c r="J18956" i="3"/>
  <c r="K18956" i="3" s="1"/>
  <c r="I18956" i="3"/>
  <c r="J10097" i="3"/>
  <c r="K10097" i="3" s="1"/>
  <c r="I10097" i="3"/>
  <c r="J6576" i="3"/>
  <c r="K6576" i="3" s="1"/>
  <c r="I6576" i="3"/>
  <c r="J4762" i="3"/>
  <c r="K4762" i="3" s="1"/>
  <c r="I4762" i="3"/>
  <c r="J10970" i="3"/>
  <c r="K10970" i="3" s="1"/>
  <c r="I10970" i="3"/>
  <c r="J1829" i="3"/>
  <c r="K1829" i="3" s="1"/>
  <c r="I1829" i="3"/>
  <c r="J3419" i="3"/>
  <c r="K3419" i="3" s="1"/>
  <c r="I3419" i="3"/>
  <c r="J2973" i="3"/>
  <c r="K2973" i="3" s="1"/>
  <c r="I2973" i="3"/>
  <c r="J10339" i="3"/>
  <c r="K10339" i="3" s="1"/>
  <c r="I10339" i="3"/>
  <c r="J6995" i="3"/>
  <c r="K6995" i="3" s="1"/>
  <c r="I6995" i="3"/>
  <c r="J20828" i="3"/>
  <c r="K20828" i="3" s="1"/>
  <c r="J8539" i="3"/>
  <c r="K8539" i="3" s="1"/>
  <c r="I8539" i="3"/>
  <c r="J3722" i="3"/>
  <c r="K3722" i="3" s="1"/>
  <c r="I3722" i="3"/>
  <c r="J13001" i="3"/>
  <c r="K13001" i="3" s="1"/>
  <c r="I13001" i="3"/>
  <c r="J1024" i="3"/>
  <c r="K1024" i="3" s="1"/>
  <c r="I1024" i="3"/>
  <c r="J3637" i="3"/>
  <c r="K3637" i="3" s="1"/>
  <c r="I3637" i="3"/>
  <c r="J14752" i="3"/>
  <c r="K14752" i="3" s="1"/>
  <c r="I14752" i="3"/>
  <c r="J1634" i="3"/>
  <c r="K1634" i="3" s="1"/>
  <c r="I1634" i="3"/>
  <c r="J16219" i="3"/>
  <c r="K16219" i="3" s="1"/>
  <c r="I16219" i="3"/>
  <c r="J17409" i="3"/>
  <c r="K17409" i="3" s="1"/>
  <c r="I17409" i="3"/>
  <c r="J13484" i="3"/>
  <c r="K13484" i="3" s="1"/>
  <c r="J10220" i="3"/>
  <c r="K10220" i="3" s="1"/>
  <c r="I10220" i="3"/>
  <c r="J7026" i="3"/>
  <c r="K7026" i="3" s="1"/>
  <c r="I7026" i="3"/>
  <c r="J9016" i="3"/>
  <c r="K9016" i="3" s="1"/>
  <c r="I9016" i="3"/>
  <c r="I6719" i="3"/>
  <c r="J6719" i="3"/>
  <c r="K6719" i="3" s="1"/>
  <c r="J6247" i="3"/>
  <c r="K6247" i="3" s="1"/>
  <c r="I6247" i="3"/>
  <c r="J10918" i="3"/>
  <c r="K10918" i="3" s="1"/>
  <c r="I10918" i="3"/>
  <c r="J742" i="3"/>
  <c r="K742" i="3" s="1"/>
  <c r="I742" i="3"/>
  <c r="J2948" i="3"/>
  <c r="K2948" i="3" s="1"/>
  <c r="I2948" i="3"/>
  <c r="J10582" i="3"/>
  <c r="K10582" i="3" s="1"/>
  <c r="I10582" i="3"/>
  <c r="J16981" i="3"/>
  <c r="K16981" i="3" s="1"/>
  <c r="J7077" i="3"/>
  <c r="K7077" i="3" s="1"/>
  <c r="I7077" i="3"/>
  <c r="J380" i="3"/>
  <c r="K380" i="3" s="1"/>
  <c r="I380" i="3"/>
  <c r="J11145" i="3"/>
  <c r="K11145" i="3" s="1"/>
  <c r="I11145" i="3"/>
  <c r="J10529" i="3"/>
  <c r="K10529" i="3" s="1"/>
  <c r="I10529" i="3"/>
  <c r="J17940" i="3"/>
  <c r="K17940" i="3" s="1"/>
  <c r="J14071" i="3"/>
  <c r="K14071" i="3" s="1"/>
  <c r="I14071" i="3"/>
  <c r="J10486" i="3"/>
  <c r="K10486" i="3" s="1"/>
  <c r="I10486" i="3"/>
  <c r="J13934" i="3"/>
  <c r="K13934" i="3" s="1"/>
  <c r="J17976" i="3"/>
  <c r="K17976" i="3" s="1"/>
  <c r="I13247" i="3"/>
  <c r="J13247" i="3"/>
  <c r="K13247" i="3" s="1"/>
  <c r="J14810" i="3"/>
  <c r="K14810" i="3" s="1"/>
  <c r="J20060" i="3"/>
  <c r="K20060" i="3" s="1"/>
  <c r="J9921" i="3"/>
  <c r="K9921" i="3" s="1"/>
  <c r="I9921" i="3"/>
  <c r="J12253" i="3"/>
  <c r="K12253" i="3" s="1"/>
  <c r="I12253" i="3"/>
  <c r="J4002" i="3"/>
  <c r="K4002" i="3" s="1"/>
  <c r="I4002" i="3"/>
  <c r="J11157" i="3"/>
  <c r="K11157" i="3" s="1"/>
  <c r="J12691" i="3"/>
  <c r="K12691" i="3" s="1"/>
  <c r="I12691" i="3"/>
  <c r="J10542" i="3"/>
  <c r="K10542" i="3" s="1"/>
  <c r="I10542" i="3"/>
  <c r="J784" i="3"/>
  <c r="K784" i="3" s="1"/>
  <c r="I784" i="3"/>
  <c r="J17557" i="3"/>
  <c r="K17557" i="3" s="1"/>
  <c r="I17557" i="3"/>
  <c r="J2308" i="3"/>
  <c r="K2308" i="3" s="1"/>
  <c r="J16187" i="3"/>
  <c r="K16187" i="3" s="1"/>
  <c r="I16187" i="3"/>
  <c r="J3578" i="3"/>
  <c r="K3578" i="3" s="1"/>
  <c r="I3578" i="3"/>
  <c r="J16787" i="3"/>
  <c r="K16787" i="3" s="1"/>
  <c r="J8707" i="3"/>
  <c r="K8707" i="3" s="1"/>
  <c r="I8707" i="3"/>
  <c r="J16857" i="3"/>
  <c r="K16857" i="3" s="1"/>
  <c r="I16857" i="3"/>
  <c r="J4123" i="3"/>
  <c r="K4123" i="3" s="1"/>
  <c r="I4123" i="3"/>
  <c r="I3977" i="3"/>
  <c r="J3977" i="3"/>
  <c r="K3977" i="3" s="1"/>
  <c r="J7616" i="3"/>
  <c r="K7616" i="3" s="1"/>
  <c r="I7616" i="3"/>
  <c r="J7520" i="3"/>
  <c r="K7520" i="3" s="1"/>
  <c r="I7520" i="3"/>
  <c r="J9241" i="3"/>
  <c r="K9241" i="3" s="1"/>
  <c r="I9241" i="3"/>
  <c r="J16195" i="3"/>
  <c r="K16195" i="3" s="1"/>
  <c r="I16195" i="3"/>
  <c r="J20706" i="3"/>
  <c r="K20706" i="3" s="1"/>
  <c r="J18872" i="3"/>
  <c r="K18872" i="3" s="1"/>
  <c r="J6681" i="3"/>
  <c r="K6681" i="3" s="1"/>
  <c r="I6681" i="3"/>
  <c r="J9150" i="3"/>
  <c r="K9150" i="3" s="1"/>
  <c r="I9150" i="3"/>
  <c r="I2965" i="3"/>
  <c r="J2965" i="3"/>
  <c r="K2965" i="3" s="1"/>
  <c r="J2298" i="3"/>
  <c r="K2298" i="3" s="1"/>
  <c r="I2298" i="3"/>
  <c r="J11279" i="3"/>
  <c r="K11279" i="3" s="1"/>
  <c r="I11279" i="3"/>
  <c r="J18655" i="3"/>
  <c r="K18655" i="3" s="1"/>
  <c r="J5503" i="3"/>
  <c r="K5503" i="3" s="1"/>
  <c r="I5503" i="3"/>
  <c r="J3425" i="3"/>
  <c r="K3425" i="3" s="1"/>
  <c r="I3425" i="3"/>
  <c r="J17526" i="3"/>
  <c r="K17526" i="3" s="1"/>
  <c r="J16174" i="3"/>
  <c r="K16174" i="3" s="1"/>
  <c r="J17060" i="3"/>
  <c r="K17060" i="3" s="1"/>
  <c r="I17060" i="3"/>
  <c r="J18815" i="3"/>
  <c r="K18815" i="3" s="1"/>
  <c r="J10192" i="3"/>
  <c r="K10192" i="3" s="1"/>
  <c r="J317" i="3"/>
  <c r="K317" i="3" s="1"/>
  <c r="J8429" i="3"/>
  <c r="K8429" i="3" s="1"/>
  <c r="I8429" i="3"/>
  <c r="J1382" i="3"/>
  <c r="K1382" i="3" s="1"/>
  <c r="I1382" i="3"/>
  <c r="J5587" i="3"/>
  <c r="K5587" i="3" s="1"/>
  <c r="J21220" i="3"/>
  <c r="K21220" i="3" s="1"/>
  <c r="I21220" i="3"/>
  <c r="J9164" i="3"/>
  <c r="K9164" i="3" s="1"/>
  <c r="I9164" i="3"/>
  <c r="J21376" i="3"/>
  <c r="K21376" i="3" s="1"/>
  <c r="I21376" i="3"/>
  <c r="J12803" i="3"/>
  <c r="K12803" i="3" s="1"/>
  <c r="I12803" i="3"/>
  <c r="J5248" i="3"/>
  <c r="K5248" i="3" s="1"/>
  <c r="I5248" i="3"/>
  <c r="J4647" i="3"/>
  <c r="K4647" i="3" s="1"/>
  <c r="I4647" i="3"/>
  <c r="J18829" i="3"/>
  <c r="K18829" i="3" s="1"/>
  <c r="J16319" i="3"/>
  <c r="K16319" i="3" s="1"/>
  <c r="J9159" i="3"/>
  <c r="K9159" i="3" s="1"/>
  <c r="I9159" i="3"/>
  <c r="J10440" i="3"/>
  <c r="K10440" i="3" s="1"/>
  <c r="I10440" i="3"/>
  <c r="J11618" i="3"/>
  <c r="K11618" i="3" s="1"/>
  <c r="I11618" i="3"/>
  <c r="I1269" i="3"/>
  <c r="J1269" i="3"/>
  <c r="K1269" i="3" s="1"/>
  <c r="J7099" i="3"/>
  <c r="K7099" i="3" s="1"/>
  <c r="I7099" i="3"/>
  <c r="J5571" i="3"/>
  <c r="K5571" i="3" s="1"/>
  <c r="I5571" i="3"/>
  <c r="J8394" i="3"/>
  <c r="K8394" i="3" s="1"/>
  <c r="I8394" i="3"/>
  <c r="J2354" i="3"/>
  <c r="K2354" i="3" s="1"/>
  <c r="I2354" i="3"/>
  <c r="J105" i="3"/>
  <c r="K105" i="3" s="1"/>
  <c r="J5851" i="3"/>
  <c r="K5851" i="3" s="1"/>
  <c r="I5851" i="3"/>
  <c r="I18801" i="3"/>
  <c r="J18801" i="3"/>
  <c r="K18801" i="3" s="1"/>
  <c r="J8383" i="3"/>
  <c r="K8383" i="3" s="1"/>
  <c r="I8383" i="3"/>
  <c r="J12190" i="3"/>
  <c r="K12190" i="3" s="1"/>
  <c r="I12190" i="3"/>
  <c r="J10422" i="3"/>
  <c r="K10422" i="3" s="1"/>
  <c r="I10422" i="3"/>
  <c r="J14190" i="3"/>
  <c r="K14190" i="3" s="1"/>
  <c r="I14190" i="3"/>
  <c r="J20933" i="3"/>
  <c r="K20933" i="3" s="1"/>
  <c r="I20933" i="3"/>
  <c r="J20889" i="3"/>
  <c r="K20889" i="3" s="1"/>
  <c r="J6092" i="3"/>
  <c r="K6092" i="3" s="1"/>
  <c r="I6092" i="3"/>
  <c r="J20547" i="3"/>
  <c r="K20547" i="3" s="1"/>
  <c r="I20547" i="3"/>
  <c r="J4764" i="3"/>
  <c r="K4764" i="3" s="1"/>
  <c r="I4764" i="3"/>
  <c r="J18040" i="3"/>
  <c r="K18040" i="3" s="1"/>
  <c r="J6528" i="3"/>
  <c r="K6528" i="3" s="1"/>
  <c r="I6528" i="3"/>
  <c r="J5819" i="3"/>
  <c r="K5819" i="3" s="1"/>
  <c r="J7953" i="3"/>
  <c r="K7953" i="3" s="1"/>
  <c r="I7953" i="3"/>
  <c r="J21501" i="3"/>
  <c r="K21501" i="3" s="1"/>
  <c r="J14647" i="3"/>
  <c r="K14647" i="3" s="1"/>
  <c r="J16690" i="3"/>
  <c r="K16690" i="3" s="1"/>
  <c r="I16690" i="3"/>
  <c r="J19923" i="3"/>
  <c r="K19923" i="3" s="1"/>
  <c r="J16902" i="3"/>
  <c r="K16902" i="3" s="1"/>
  <c r="J4213" i="3"/>
  <c r="K4213" i="3" s="1"/>
  <c r="I4213" i="3"/>
  <c r="J5825" i="3"/>
  <c r="K5825" i="3" s="1"/>
  <c r="I5825" i="3"/>
  <c r="J9619" i="3"/>
  <c r="K9619" i="3" s="1"/>
  <c r="I9619" i="3"/>
  <c r="J437" i="3"/>
  <c r="K437" i="3" s="1"/>
  <c r="I437" i="3"/>
  <c r="J14072" i="3"/>
  <c r="K14072" i="3" s="1"/>
  <c r="I14072" i="3"/>
  <c r="J5196" i="3"/>
  <c r="K5196" i="3" s="1"/>
  <c r="I5196" i="3"/>
  <c r="J14015" i="3"/>
  <c r="K14015" i="3" s="1"/>
  <c r="I14015" i="3"/>
  <c r="J14297" i="3"/>
  <c r="K14297" i="3" s="1"/>
  <c r="I14297" i="3"/>
  <c r="J8786" i="3"/>
  <c r="K8786" i="3" s="1"/>
  <c r="J6018" i="3"/>
  <c r="K6018" i="3" s="1"/>
  <c r="J10296" i="3"/>
  <c r="K10296" i="3" s="1"/>
  <c r="I10296" i="3"/>
  <c r="J3543" i="3"/>
  <c r="K3543" i="3" s="1"/>
  <c r="J4878" i="3"/>
  <c r="K4878" i="3" s="1"/>
  <c r="J9937" i="3"/>
  <c r="K9937" i="3" s="1"/>
  <c r="I9937" i="3"/>
  <c r="J2207" i="3"/>
  <c r="K2207" i="3" s="1"/>
  <c r="I2207" i="3"/>
  <c r="J3715" i="3"/>
  <c r="K3715" i="3" s="1"/>
  <c r="J9482" i="3"/>
  <c r="K9482" i="3" s="1"/>
  <c r="J5140" i="3"/>
  <c r="K5140" i="3" s="1"/>
  <c r="I5140" i="3"/>
  <c r="J2808" i="3"/>
  <c r="K2808" i="3" s="1"/>
  <c r="I2808" i="3"/>
  <c r="J19383" i="3"/>
  <c r="K19383" i="3" s="1"/>
  <c r="I19383" i="3"/>
  <c r="J4342" i="3"/>
  <c r="K4342" i="3" s="1"/>
  <c r="J16930" i="3"/>
  <c r="K16930" i="3" s="1"/>
  <c r="J7902" i="3"/>
  <c r="K7902" i="3" s="1"/>
  <c r="I7902" i="3"/>
  <c r="I4777" i="3"/>
  <c r="J4777" i="3"/>
  <c r="K4777" i="3" s="1"/>
  <c r="J13890" i="3"/>
  <c r="K13890" i="3" s="1"/>
  <c r="I13890" i="3"/>
  <c r="J9198" i="3"/>
  <c r="K9198" i="3" s="1"/>
  <c r="I9198" i="3"/>
  <c r="J11318" i="3"/>
  <c r="K11318" i="3" s="1"/>
  <c r="I11318" i="3"/>
  <c r="J11866" i="3"/>
  <c r="K11866" i="3" s="1"/>
  <c r="I11866" i="3"/>
  <c r="J8819" i="3"/>
  <c r="K8819" i="3" s="1"/>
  <c r="I8819" i="3"/>
  <c r="J18392" i="3"/>
  <c r="K18392" i="3" s="1"/>
  <c r="J5941" i="3"/>
  <c r="K5941" i="3" s="1"/>
  <c r="I5941" i="3"/>
  <c r="J17290" i="3"/>
  <c r="K17290" i="3" s="1"/>
  <c r="I17290" i="3"/>
  <c r="J4295" i="3"/>
  <c r="K4295" i="3" s="1"/>
  <c r="I4295" i="3"/>
  <c r="I14910" i="3"/>
  <c r="J14910" i="3"/>
  <c r="K14910" i="3" s="1"/>
  <c r="I16189" i="3"/>
  <c r="J16189" i="3"/>
  <c r="K16189" i="3" s="1"/>
  <c r="J10854" i="3"/>
  <c r="K10854" i="3" s="1"/>
  <c r="I10854" i="3"/>
  <c r="J10358" i="3"/>
  <c r="K10358" i="3" s="1"/>
  <c r="I10358" i="3"/>
  <c r="J4548" i="3"/>
  <c r="K4548" i="3" s="1"/>
  <c r="J1847" i="3"/>
  <c r="K1847" i="3" s="1"/>
  <c r="I1847" i="3"/>
  <c r="J18509" i="3"/>
  <c r="K18509" i="3" s="1"/>
  <c r="J1137" i="3"/>
  <c r="K1137" i="3" s="1"/>
  <c r="I1137" i="3"/>
  <c r="J7071" i="3"/>
  <c r="K7071" i="3" s="1"/>
  <c r="J4078" i="3"/>
  <c r="K4078" i="3" s="1"/>
  <c r="I4078" i="3"/>
  <c r="J9295" i="3"/>
  <c r="K9295" i="3" s="1"/>
  <c r="I9295" i="3"/>
  <c r="J1394" i="3"/>
  <c r="K1394" i="3" s="1"/>
  <c r="J6558" i="3"/>
  <c r="K6558" i="3" s="1"/>
  <c r="I6558" i="3"/>
  <c r="J7058" i="3"/>
  <c r="K7058" i="3" s="1"/>
  <c r="I7058" i="3"/>
  <c r="J18656" i="3"/>
  <c r="K18656" i="3" s="1"/>
  <c r="J14381" i="3"/>
  <c r="K14381" i="3" s="1"/>
  <c r="I14381" i="3"/>
  <c r="J13058" i="3"/>
  <c r="K13058" i="3" s="1"/>
  <c r="I13058" i="3"/>
  <c r="J3660" i="3"/>
  <c r="K3660" i="3" s="1"/>
  <c r="I3660" i="3"/>
  <c r="J20136" i="3"/>
  <c r="K20136" i="3" s="1"/>
  <c r="I20136" i="3"/>
  <c r="J2253" i="3"/>
  <c r="K2253" i="3" s="1"/>
  <c r="I2253" i="3"/>
  <c r="J12125" i="3"/>
  <c r="K12125" i="3" s="1"/>
  <c r="I12125" i="3"/>
  <c r="J18068" i="3"/>
  <c r="K18068" i="3" s="1"/>
  <c r="J21285" i="3"/>
  <c r="K21285" i="3" s="1"/>
  <c r="I21285" i="3"/>
  <c r="J13961" i="3"/>
  <c r="K13961" i="3" s="1"/>
  <c r="I13961" i="3"/>
  <c r="J15313" i="3"/>
  <c r="K15313" i="3" s="1"/>
  <c r="I15313" i="3"/>
  <c r="J2567" i="3"/>
  <c r="K2567" i="3" s="1"/>
  <c r="I2567" i="3"/>
  <c r="J15053" i="3"/>
  <c r="K15053" i="3" s="1"/>
  <c r="I15053" i="3"/>
  <c r="J15788" i="3"/>
  <c r="K15788" i="3" s="1"/>
  <c r="I15788" i="3"/>
  <c r="J19736" i="3"/>
  <c r="K19736" i="3" s="1"/>
  <c r="I19736" i="3"/>
  <c r="J5350" i="3"/>
  <c r="K5350" i="3" s="1"/>
  <c r="I5350" i="3"/>
  <c r="J3663" i="3"/>
  <c r="K3663" i="3" s="1"/>
  <c r="I3663" i="3"/>
  <c r="J16826" i="3"/>
  <c r="K16826" i="3" s="1"/>
  <c r="J8529" i="3"/>
  <c r="K8529" i="3" s="1"/>
  <c r="I8529" i="3"/>
  <c r="J12314" i="3"/>
  <c r="K12314" i="3" s="1"/>
  <c r="I12314" i="3"/>
  <c r="J5129" i="3"/>
  <c r="K5129" i="3" s="1"/>
  <c r="I5129" i="3"/>
  <c r="J20122" i="3"/>
  <c r="K20122" i="3" s="1"/>
  <c r="I1979" i="3"/>
  <c r="J1979" i="3"/>
  <c r="K1979" i="3" s="1"/>
  <c r="J21242" i="3"/>
  <c r="K21242" i="3" s="1"/>
  <c r="I21242" i="3"/>
  <c r="J17025" i="3"/>
  <c r="K17025" i="3" s="1"/>
  <c r="J14217" i="3"/>
  <c r="K14217" i="3" s="1"/>
  <c r="I14217" i="3"/>
  <c r="J18789" i="3"/>
  <c r="K18789" i="3" s="1"/>
  <c r="J7591" i="3"/>
  <c r="K7591" i="3" s="1"/>
  <c r="I7591" i="3"/>
  <c r="J10376" i="3"/>
  <c r="K10376" i="3" s="1"/>
  <c r="I10376" i="3"/>
  <c r="J2695" i="3"/>
  <c r="K2695" i="3" s="1"/>
  <c r="I2695" i="3"/>
  <c r="I5409" i="3"/>
  <c r="J5409" i="3"/>
  <c r="K5409" i="3" s="1"/>
  <c r="J9936" i="3"/>
  <c r="K9936" i="3" s="1"/>
  <c r="I9936" i="3"/>
  <c r="J10026" i="3"/>
  <c r="K10026" i="3" s="1"/>
  <c r="I10026" i="3"/>
  <c r="J19299" i="3"/>
  <c r="K19299" i="3" s="1"/>
  <c r="I19299" i="3"/>
  <c r="J5543" i="3"/>
  <c r="K5543" i="3" s="1"/>
  <c r="I5543" i="3"/>
  <c r="J16889" i="3"/>
  <c r="K16889" i="3" s="1"/>
  <c r="J11709" i="3"/>
  <c r="K11709" i="3" s="1"/>
  <c r="J11746" i="3"/>
  <c r="K11746" i="3" s="1"/>
  <c r="I11746" i="3"/>
  <c r="J15862" i="3"/>
  <c r="K15862" i="3" s="1"/>
  <c r="J2782" i="3"/>
  <c r="K2782" i="3" s="1"/>
  <c r="I2782" i="3"/>
  <c r="J12945" i="3"/>
  <c r="K12945" i="3" s="1"/>
  <c r="I12945" i="3"/>
  <c r="J16819" i="3"/>
  <c r="K16819" i="3" s="1"/>
  <c r="J9993" i="3"/>
  <c r="K9993" i="3" s="1"/>
  <c r="I9993" i="3"/>
  <c r="J6149" i="3"/>
  <c r="K6149" i="3" s="1"/>
  <c r="I6149" i="3"/>
  <c r="I16588" i="3"/>
  <c r="J16588" i="3"/>
  <c r="K16588" i="3" s="1"/>
  <c r="J3138" i="3"/>
  <c r="K3138" i="3" s="1"/>
  <c r="I3138" i="3"/>
  <c r="J434" i="3"/>
  <c r="K434" i="3" s="1"/>
  <c r="I434" i="3"/>
  <c r="J10099" i="3"/>
  <c r="K10099" i="3" s="1"/>
  <c r="I10099" i="3"/>
  <c r="J18336" i="3"/>
  <c r="K18336" i="3" s="1"/>
  <c r="J8244" i="3"/>
  <c r="K8244" i="3" s="1"/>
  <c r="I8244" i="3"/>
  <c r="J9380" i="3"/>
  <c r="K9380" i="3" s="1"/>
  <c r="J17881" i="3"/>
  <c r="K17881" i="3" s="1"/>
  <c r="I17881" i="3"/>
  <c r="J2243" i="3"/>
  <c r="K2243" i="3" s="1"/>
  <c r="J10683" i="3"/>
  <c r="K10683" i="3" s="1"/>
  <c r="I10683" i="3"/>
  <c r="J20884" i="3"/>
  <c r="K20884" i="3" s="1"/>
  <c r="J6306" i="3"/>
  <c r="K6306" i="3" s="1"/>
  <c r="I6306" i="3"/>
  <c r="J8675" i="3"/>
  <c r="K8675" i="3" s="1"/>
  <c r="I8675" i="3"/>
  <c r="J21400" i="3"/>
  <c r="K21400" i="3" s="1"/>
  <c r="I21400" i="3"/>
  <c r="J12536" i="3"/>
  <c r="K12536" i="3" s="1"/>
  <c r="I12536" i="3"/>
  <c r="J799" i="3"/>
  <c r="K799" i="3" s="1"/>
  <c r="I799" i="3"/>
  <c r="J2319" i="3"/>
  <c r="K2319" i="3" s="1"/>
  <c r="I2319" i="3"/>
  <c r="J14419" i="3"/>
  <c r="K14419" i="3" s="1"/>
  <c r="I14419" i="3"/>
  <c r="J17183" i="3"/>
  <c r="K17183" i="3" s="1"/>
  <c r="J14456" i="3"/>
  <c r="K14456" i="3" s="1"/>
  <c r="I14456" i="3"/>
  <c r="J5584" i="3"/>
  <c r="K5584" i="3" s="1"/>
  <c r="J7122" i="3"/>
  <c r="K7122" i="3" s="1"/>
  <c r="I7122" i="3"/>
  <c r="J13264" i="3"/>
  <c r="K13264" i="3" s="1"/>
  <c r="I13264" i="3"/>
  <c r="J13691" i="3"/>
  <c r="K13691" i="3" s="1"/>
  <c r="J3151" i="3"/>
  <c r="K3151" i="3" s="1"/>
  <c r="J4176" i="3"/>
  <c r="K4176" i="3" s="1"/>
  <c r="I4176" i="3"/>
  <c r="J6234" i="3"/>
  <c r="K6234" i="3" s="1"/>
  <c r="I6234" i="3"/>
  <c r="J7184" i="3"/>
  <c r="K7184" i="3" s="1"/>
  <c r="I7184" i="3"/>
  <c r="J12521" i="3"/>
  <c r="K12521" i="3" s="1"/>
  <c r="I12521" i="3"/>
  <c r="J12228" i="3"/>
  <c r="K12228" i="3" s="1"/>
  <c r="J4438" i="3"/>
  <c r="K4438" i="3" s="1"/>
  <c r="I4438" i="3"/>
  <c r="J16267" i="3"/>
  <c r="K16267" i="3" s="1"/>
  <c r="J1989" i="3"/>
  <c r="K1989" i="3" s="1"/>
  <c r="I1989" i="3"/>
  <c r="J4308" i="3"/>
  <c r="K4308" i="3" s="1"/>
  <c r="I4308" i="3"/>
  <c r="J3201" i="3"/>
  <c r="K3201" i="3" s="1"/>
  <c r="J9248" i="3"/>
  <c r="K9248" i="3" s="1"/>
  <c r="I9248" i="3"/>
  <c r="J12114" i="3"/>
  <c r="K12114" i="3" s="1"/>
  <c r="I12114" i="3"/>
  <c r="J16491" i="3"/>
  <c r="K16491" i="3" s="1"/>
  <c r="J5180" i="3"/>
  <c r="K5180" i="3" s="1"/>
  <c r="J11683" i="3"/>
  <c r="K11683" i="3" s="1"/>
  <c r="I11683" i="3"/>
  <c r="J18514" i="3"/>
  <c r="K18514" i="3" s="1"/>
  <c r="J16825" i="3"/>
  <c r="K16825" i="3" s="1"/>
  <c r="J13364" i="3"/>
  <c r="K13364" i="3" s="1"/>
  <c r="I13364" i="3"/>
  <c r="J4755" i="3"/>
  <c r="K4755" i="3" s="1"/>
  <c r="J18705" i="3"/>
  <c r="K18705" i="3" s="1"/>
  <c r="I18705" i="3"/>
  <c r="I3904" i="3"/>
  <c r="J3904" i="3"/>
  <c r="K3904" i="3" s="1"/>
  <c r="J16968" i="3"/>
  <c r="K16968" i="3" s="1"/>
  <c r="J1574" i="3"/>
  <c r="K1574" i="3" s="1"/>
  <c r="I1574" i="3"/>
  <c r="J18650" i="3"/>
  <c r="K18650" i="3" s="1"/>
  <c r="I4136" i="3"/>
  <c r="J4136" i="3"/>
  <c r="K4136" i="3" s="1"/>
  <c r="J21490" i="3"/>
  <c r="K21490" i="3" s="1"/>
  <c r="I21490" i="3"/>
  <c r="J11392" i="3"/>
  <c r="K11392" i="3" s="1"/>
  <c r="I11392" i="3"/>
  <c r="J19017" i="3"/>
  <c r="K19017" i="3" s="1"/>
  <c r="I19017" i="3"/>
  <c r="J14498" i="3"/>
  <c r="K14498" i="3" s="1"/>
  <c r="I14498" i="3"/>
  <c r="J4196" i="3"/>
  <c r="K4196" i="3" s="1"/>
  <c r="I4196" i="3"/>
  <c r="J804" i="3"/>
  <c r="K804" i="3" s="1"/>
  <c r="J2642" i="3"/>
  <c r="K2642" i="3" s="1"/>
  <c r="I2642" i="3"/>
  <c r="J3070" i="3"/>
  <c r="K3070" i="3" s="1"/>
  <c r="I3070" i="3"/>
  <c r="J14924" i="3"/>
  <c r="K14924" i="3" s="1"/>
  <c r="I14924" i="3"/>
  <c r="J1087" i="3"/>
  <c r="K1087" i="3" s="1"/>
  <c r="I1087" i="3"/>
  <c r="J19517" i="3"/>
  <c r="K19517" i="3" s="1"/>
  <c r="I19517" i="3"/>
  <c r="J19733" i="3"/>
  <c r="K19733" i="3" s="1"/>
  <c r="I19733" i="3"/>
  <c r="J20667" i="3"/>
  <c r="K20667" i="3" s="1"/>
  <c r="J12973" i="3"/>
  <c r="K12973" i="3" s="1"/>
  <c r="I12973" i="3"/>
  <c r="J11554" i="3"/>
  <c r="K11554" i="3" s="1"/>
  <c r="I11554" i="3"/>
  <c r="J18493" i="3"/>
  <c r="K18493" i="3" s="1"/>
  <c r="J11181" i="3"/>
  <c r="K11181" i="3" s="1"/>
  <c r="I11181" i="3"/>
  <c r="J9667" i="3"/>
  <c r="K9667" i="3" s="1"/>
  <c r="I9667" i="3"/>
  <c r="J16122" i="3"/>
  <c r="K16122" i="3" s="1"/>
  <c r="I16122" i="3"/>
  <c r="J11905" i="3"/>
  <c r="K11905" i="3" s="1"/>
  <c r="I11905" i="3"/>
  <c r="J7436" i="3"/>
  <c r="K7436" i="3" s="1"/>
  <c r="J17810" i="3"/>
  <c r="K17810" i="3" s="1"/>
  <c r="I17810" i="3"/>
  <c r="J3719" i="3"/>
  <c r="K3719" i="3" s="1"/>
  <c r="J19830" i="3"/>
  <c r="K19830" i="3" s="1"/>
  <c r="I19830" i="3"/>
  <c r="J5109" i="3"/>
  <c r="K5109" i="3" s="1"/>
  <c r="I5109" i="3"/>
  <c r="J6034" i="3"/>
  <c r="K6034" i="3" s="1"/>
  <c r="I6034" i="3"/>
  <c r="J19265" i="3"/>
  <c r="K19265" i="3" s="1"/>
  <c r="J17399" i="3"/>
  <c r="K17399" i="3" s="1"/>
  <c r="J8870" i="3"/>
  <c r="K8870" i="3" s="1"/>
  <c r="I8870" i="3"/>
  <c r="J1424" i="3"/>
  <c r="K1424" i="3" s="1"/>
  <c r="I1424" i="3"/>
  <c r="J246" i="3"/>
  <c r="K246" i="3" s="1"/>
  <c r="I246" i="3"/>
  <c r="J1478" i="3"/>
  <c r="K1478" i="3" s="1"/>
  <c r="I1478" i="3"/>
  <c r="J6797" i="3"/>
  <c r="K6797" i="3" s="1"/>
  <c r="J11240" i="3"/>
  <c r="K11240" i="3" s="1"/>
  <c r="I11240" i="3"/>
  <c r="J2044" i="3"/>
  <c r="K2044" i="3" s="1"/>
  <c r="J13434" i="3"/>
  <c r="K13434" i="3" s="1"/>
  <c r="J12258" i="3"/>
  <c r="K12258" i="3" s="1"/>
  <c r="J17369" i="3"/>
  <c r="K17369" i="3" s="1"/>
  <c r="J13332" i="3"/>
  <c r="K13332" i="3" s="1"/>
  <c r="I13332" i="3"/>
  <c r="J9552" i="3"/>
  <c r="K9552" i="3" s="1"/>
  <c r="I9552" i="3"/>
  <c r="J14515" i="3"/>
  <c r="K14515" i="3" s="1"/>
  <c r="J17337" i="3"/>
  <c r="K17337" i="3" s="1"/>
  <c r="J21241" i="3"/>
  <c r="K21241" i="3" s="1"/>
  <c r="I21241" i="3"/>
  <c r="J18864" i="3"/>
  <c r="K18864" i="3" s="1"/>
  <c r="I18864" i="3"/>
  <c r="J5514" i="3"/>
  <c r="K5514" i="3" s="1"/>
  <c r="I5514" i="3"/>
  <c r="J2910" i="3"/>
  <c r="K2910" i="3" s="1"/>
  <c r="J13217" i="3"/>
  <c r="K13217" i="3" s="1"/>
  <c r="I13217" i="3"/>
  <c r="J14306" i="3"/>
  <c r="K14306" i="3" s="1"/>
  <c r="I14306" i="3"/>
  <c r="J2799" i="3"/>
  <c r="K2799" i="3" s="1"/>
  <c r="I2799" i="3"/>
  <c r="J4855" i="3"/>
  <c r="K4855" i="3" s="1"/>
  <c r="I4855" i="3"/>
  <c r="I608" i="3"/>
  <c r="J608" i="3"/>
  <c r="K608" i="3" s="1"/>
  <c r="J8938" i="3"/>
  <c r="K8938" i="3" s="1"/>
  <c r="I8938" i="3"/>
  <c r="J8452" i="3"/>
  <c r="K8452" i="3" s="1"/>
  <c r="I8452" i="3"/>
  <c r="J5978" i="3"/>
  <c r="K5978" i="3" s="1"/>
  <c r="I5978" i="3"/>
  <c r="J3961" i="3"/>
  <c r="K3961" i="3" s="1"/>
  <c r="I3961" i="3"/>
  <c r="J17423" i="3"/>
  <c r="K17423" i="3" s="1"/>
  <c r="J13529" i="3"/>
  <c r="K13529" i="3" s="1"/>
  <c r="I13529" i="3"/>
  <c r="I18915" i="3"/>
  <c r="J18915" i="3"/>
  <c r="K18915" i="3" s="1"/>
  <c r="J9694" i="3"/>
  <c r="K9694" i="3" s="1"/>
  <c r="I9694" i="3"/>
  <c r="J1051" i="3"/>
  <c r="K1051" i="3" s="1"/>
  <c r="I1051" i="3"/>
  <c r="J11531" i="3"/>
  <c r="K11531" i="3" s="1"/>
  <c r="I11531" i="3"/>
  <c r="J13646" i="3"/>
  <c r="K13646" i="3" s="1"/>
  <c r="I13646" i="3"/>
  <c r="J925" i="3"/>
  <c r="K925" i="3" s="1"/>
  <c r="J12663" i="3"/>
  <c r="K12663" i="3" s="1"/>
  <c r="I12663" i="3"/>
  <c r="J631" i="3"/>
  <c r="K631" i="3" s="1"/>
  <c r="I631" i="3"/>
  <c r="J16351" i="3"/>
  <c r="K16351" i="3" s="1"/>
  <c r="J19664" i="3"/>
  <c r="K19664" i="3" s="1"/>
  <c r="J7351" i="3"/>
  <c r="K7351" i="3" s="1"/>
  <c r="I7351" i="3"/>
  <c r="J20403" i="3"/>
  <c r="K20403" i="3" s="1"/>
  <c r="I20403" i="3"/>
  <c r="J19083" i="3"/>
  <c r="K19083" i="3" s="1"/>
  <c r="J19882" i="3"/>
  <c r="K19882" i="3" s="1"/>
  <c r="I19882" i="3"/>
  <c r="J21126" i="3"/>
  <c r="K21126" i="3" s="1"/>
  <c r="J20552" i="3"/>
  <c r="K20552" i="3" s="1"/>
  <c r="I20552" i="3"/>
  <c r="J14024" i="3"/>
  <c r="K14024" i="3" s="1"/>
  <c r="I14024" i="3"/>
  <c r="J10219" i="3"/>
  <c r="K10219" i="3" s="1"/>
  <c r="I10219" i="3"/>
  <c r="J7454" i="3"/>
  <c r="K7454" i="3" s="1"/>
  <c r="I7454" i="3"/>
  <c r="J8294" i="3"/>
  <c r="K8294" i="3" s="1"/>
  <c r="I8294" i="3"/>
  <c r="J10935" i="3"/>
  <c r="K10935" i="3" s="1"/>
  <c r="I10935" i="3"/>
  <c r="J7443" i="3"/>
  <c r="K7443" i="3" s="1"/>
  <c r="I7443" i="3"/>
  <c r="J13128" i="3"/>
  <c r="K13128" i="3" s="1"/>
  <c r="I13128" i="3"/>
  <c r="J18395" i="3"/>
  <c r="K18395" i="3" s="1"/>
  <c r="J19198" i="3"/>
  <c r="K19198" i="3" s="1"/>
  <c r="J14301" i="3"/>
  <c r="K14301" i="3" s="1"/>
  <c r="I14301" i="3"/>
  <c r="J9120" i="3"/>
  <c r="K9120" i="3" s="1"/>
  <c r="I9120" i="3"/>
  <c r="J15135" i="3"/>
  <c r="K15135" i="3" s="1"/>
  <c r="I15135" i="3"/>
  <c r="J8261" i="3"/>
  <c r="K8261" i="3" s="1"/>
  <c r="I8261" i="3"/>
  <c r="J7652" i="3"/>
  <c r="K7652" i="3" s="1"/>
  <c r="J14124" i="3"/>
  <c r="K14124" i="3" s="1"/>
  <c r="I14124" i="3"/>
  <c r="J4993" i="3"/>
  <c r="K4993" i="3" s="1"/>
  <c r="I4993" i="3"/>
  <c r="J18388" i="3"/>
  <c r="K18388" i="3" s="1"/>
  <c r="I18388" i="3"/>
  <c r="J13241" i="3"/>
  <c r="K13241" i="3" s="1"/>
  <c r="I13241" i="3"/>
  <c r="J1216" i="3"/>
  <c r="K1216" i="3" s="1"/>
  <c r="J15548" i="3"/>
  <c r="K15548" i="3" s="1"/>
  <c r="J19576" i="3"/>
  <c r="K19576" i="3" s="1"/>
  <c r="I19576" i="3"/>
  <c r="J5660" i="3"/>
  <c r="K5660" i="3" s="1"/>
  <c r="I5660" i="3"/>
  <c r="J21013" i="3"/>
  <c r="K21013" i="3" s="1"/>
  <c r="I21013" i="3"/>
  <c r="J21453" i="3"/>
  <c r="K21453" i="3" s="1"/>
  <c r="I21453" i="3"/>
  <c r="J21033" i="3"/>
  <c r="K21033" i="3" s="1"/>
  <c r="J18559" i="3"/>
  <c r="K18559" i="3" s="1"/>
  <c r="J17313" i="3"/>
  <c r="K17313" i="3" s="1"/>
  <c r="J5005" i="3"/>
  <c r="K5005" i="3" s="1"/>
  <c r="I5005" i="3"/>
  <c r="J16425" i="3"/>
  <c r="K16425" i="3" s="1"/>
  <c r="I16425" i="3"/>
  <c r="J7624" i="3"/>
  <c r="K7624" i="3" s="1"/>
  <c r="I7624" i="3"/>
  <c r="J16110" i="3"/>
  <c r="K16110" i="3" s="1"/>
  <c r="I16110" i="3"/>
  <c r="J1420" i="3"/>
  <c r="K1420" i="3" s="1"/>
  <c r="I1420" i="3"/>
  <c r="J20150" i="3"/>
  <c r="K20150" i="3" s="1"/>
  <c r="I20150" i="3"/>
  <c r="J9596" i="3"/>
  <c r="K9596" i="3" s="1"/>
  <c r="I9596" i="3"/>
  <c r="J19853" i="3"/>
  <c r="K19853" i="3" s="1"/>
  <c r="I9917" i="3"/>
  <c r="J9917" i="3"/>
  <c r="K9917" i="3" s="1"/>
  <c r="J8303" i="3"/>
  <c r="K8303" i="3" s="1"/>
  <c r="I8303" i="3"/>
  <c r="J3249" i="3"/>
  <c r="K3249" i="3" s="1"/>
  <c r="I3249" i="3"/>
  <c r="J2606" i="3"/>
  <c r="K2606" i="3" s="1"/>
  <c r="I2606" i="3"/>
  <c r="J17959" i="3"/>
  <c r="K17959" i="3" s="1"/>
  <c r="J20362" i="3"/>
  <c r="K20362" i="3" s="1"/>
  <c r="J7986" i="3"/>
  <c r="K7986" i="3" s="1"/>
  <c r="I7986" i="3"/>
  <c r="J3979" i="3"/>
  <c r="K3979" i="3" s="1"/>
  <c r="I3979" i="3"/>
  <c r="J8998" i="3"/>
  <c r="K8998" i="3" s="1"/>
  <c r="I8998" i="3"/>
  <c r="J18786" i="3"/>
  <c r="K18786" i="3" s="1"/>
  <c r="J13011" i="3"/>
  <c r="K13011" i="3" s="1"/>
  <c r="J16876" i="3"/>
  <c r="K16876" i="3" s="1"/>
  <c r="I16876" i="3"/>
  <c r="J16919" i="3"/>
  <c r="K16919" i="3" s="1"/>
  <c r="I16919" i="3"/>
  <c r="J6708" i="3"/>
  <c r="K6708" i="3" s="1"/>
  <c r="I6708" i="3"/>
  <c r="J21131" i="3"/>
  <c r="K21131" i="3" s="1"/>
  <c r="J16795" i="3"/>
  <c r="K16795" i="3" s="1"/>
  <c r="I16795" i="3"/>
  <c r="J16385" i="3"/>
  <c r="K16385" i="3" s="1"/>
  <c r="J14779" i="3"/>
  <c r="K14779" i="3" s="1"/>
  <c r="I14779" i="3"/>
  <c r="J13728" i="3"/>
  <c r="K13728" i="3" s="1"/>
  <c r="I13728" i="3"/>
  <c r="J16637" i="3"/>
  <c r="K16637" i="3" s="1"/>
  <c r="J15852" i="3"/>
  <c r="K15852" i="3" s="1"/>
  <c r="I15852" i="3"/>
  <c r="J3755" i="3"/>
  <c r="K3755" i="3" s="1"/>
  <c r="I3755" i="3"/>
  <c r="J4523" i="3"/>
  <c r="K4523" i="3" s="1"/>
  <c r="I4523" i="3"/>
  <c r="J12387" i="3"/>
  <c r="K12387" i="3" s="1"/>
  <c r="I12387" i="3"/>
  <c r="J16147" i="3"/>
  <c r="K16147" i="3" s="1"/>
  <c r="I16147" i="3"/>
  <c r="J8532" i="3"/>
  <c r="K8532" i="3" s="1"/>
  <c r="I8532" i="3"/>
  <c r="J21305" i="3"/>
  <c r="K21305" i="3" s="1"/>
  <c r="I21305" i="3"/>
  <c r="J12126" i="3"/>
  <c r="K12126" i="3" s="1"/>
  <c r="I12126" i="3"/>
  <c r="J10973" i="3"/>
  <c r="K10973" i="3" s="1"/>
  <c r="I10973" i="3"/>
  <c r="J6358" i="3"/>
  <c r="K6358" i="3" s="1"/>
  <c r="I6358" i="3"/>
  <c r="J13749" i="3"/>
  <c r="K13749" i="3" s="1"/>
  <c r="I13749" i="3"/>
  <c r="J10382" i="3"/>
  <c r="K10382" i="3" s="1"/>
  <c r="I10382" i="3"/>
  <c r="J14791" i="3"/>
  <c r="K14791" i="3" s="1"/>
  <c r="J1562" i="3"/>
  <c r="K1562" i="3" s="1"/>
  <c r="I1562" i="3"/>
  <c r="J14508" i="3"/>
  <c r="K14508" i="3" s="1"/>
  <c r="I14508" i="3"/>
  <c r="I8924" i="3"/>
  <c r="J8924" i="3"/>
  <c r="K8924" i="3" s="1"/>
  <c r="J7650" i="3"/>
  <c r="K7650" i="3" s="1"/>
  <c r="J1570" i="3"/>
  <c r="K1570" i="3" s="1"/>
  <c r="I1570" i="3"/>
  <c r="J16687" i="3"/>
  <c r="K16687" i="3" s="1"/>
  <c r="I16687" i="3"/>
  <c r="J7826" i="3"/>
  <c r="K7826" i="3" s="1"/>
  <c r="I7826" i="3"/>
  <c r="J6387" i="3"/>
  <c r="K6387" i="3" s="1"/>
  <c r="I6387" i="3"/>
  <c r="J1154" i="3"/>
  <c r="K1154" i="3" s="1"/>
  <c r="I1154" i="3"/>
  <c r="I14607" i="3"/>
  <c r="J14607" i="3"/>
  <c r="K14607" i="3" s="1"/>
  <c r="J3127" i="3"/>
  <c r="K3127" i="3" s="1"/>
  <c r="I3127" i="3"/>
  <c r="J18945" i="3"/>
  <c r="K18945" i="3" s="1"/>
  <c r="J18380" i="3"/>
  <c r="K18380" i="3" s="1"/>
  <c r="I18380" i="3"/>
  <c r="J9395" i="3"/>
  <c r="K9395" i="3" s="1"/>
  <c r="I9395" i="3"/>
  <c r="J8740" i="3"/>
  <c r="K8740" i="3" s="1"/>
  <c r="I8740" i="3"/>
  <c r="J8384" i="3"/>
  <c r="K8384" i="3" s="1"/>
  <c r="I8384" i="3"/>
  <c r="J15750" i="3"/>
  <c r="K15750" i="3" s="1"/>
  <c r="I15750" i="3"/>
  <c r="J12236" i="3"/>
  <c r="K12236" i="3" s="1"/>
  <c r="I12236" i="3"/>
  <c r="J14663" i="3"/>
  <c r="K14663" i="3" s="1"/>
  <c r="I14663" i="3"/>
  <c r="J18243" i="3"/>
  <c r="K18243" i="3" s="1"/>
  <c r="I18243" i="3"/>
  <c r="J4715" i="3"/>
  <c r="K4715" i="3" s="1"/>
  <c r="I4715" i="3"/>
  <c r="J11765" i="3"/>
  <c r="K11765" i="3" s="1"/>
  <c r="I11765" i="3"/>
  <c r="J9078" i="3"/>
  <c r="K9078" i="3" s="1"/>
  <c r="I9078" i="3"/>
  <c r="J15158" i="3"/>
  <c r="K15158" i="3" s="1"/>
  <c r="J2271" i="3"/>
  <c r="K2271" i="3" s="1"/>
  <c r="J11436" i="3"/>
  <c r="K11436" i="3" s="1"/>
  <c r="I11436" i="3"/>
  <c r="J6812" i="3"/>
  <c r="K6812" i="3" s="1"/>
  <c r="I6812" i="3"/>
  <c r="J10411" i="3"/>
  <c r="K10411" i="3" s="1"/>
  <c r="I10411" i="3"/>
  <c r="J16909" i="3"/>
  <c r="K16909" i="3" s="1"/>
  <c r="I16909" i="3"/>
  <c r="J16768" i="3"/>
  <c r="K16768" i="3" s="1"/>
  <c r="I16768" i="3"/>
  <c r="J15061" i="3"/>
  <c r="K15061" i="3" s="1"/>
  <c r="J19496" i="3"/>
  <c r="K19496" i="3" s="1"/>
  <c r="I19496" i="3"/>
  <c r="J18123" i="3"/>
  <c r="K18123" i="3" s="1"/>
  <c r="J9929" i="3"/>
  <c r="K9929" i="3" s="1"/>
  <c r="J5210" i="3"/>
  <c r="K5210" i="3" s="1"/>
  <c r="I5210" i="3"/>
  <c r="J19966" i="3"/>
  <c r="K19966" i="3" s="1"/>
  <c r="J4238" i="3"/>
  <c r="K4238" i="3" s="1"/>
  <c r="J17910" i="3"/>
  <c r="K17910" i="3" s="1"/>
  <c r="J20532" i="3"/>
  <c r="K20532" i="3" s="1"/>
  <c r="I20532" i="3"/>
  <c r="J1911" i="3"/>
  <c r="K1911" i="3" s="1"/>
  <c r="I1911" i="3"/>
  <c r="J11558" i="3"/>
  <c r="K11558" i="3" s="1"/>
  <c r="I11558" i="3"/>
  <c r="J885" i="3"/>
  <c r="K885" i="3" s="1"/>
  <c r="I885" i="3"/>
  <c r="J6075" i="3"/>
  <c r="K6075" i="3" s="1"/>
  <c r="I6075" i="3"/>
  <c r="J12622" i="3"/>
  <c r="K12622" i="3" s="1"/>
  <c r="I12622" i="3"/>
  <c r="J28" i="3"/>
  <c r="K28" i="3" s="1"/>
  <c r="I28" i="3"/>
  <c r="J11627" i="3"/>
  <c r="K11627" i="3" s="1"/>
  <c r="I11627" i="3"/>
  <c r="J6925" i="3"/>
  <c r="K6925" i="3" s="1"/>
  <c r="I6925" i="3"/>
  <c r="J1385" i="3"/>
  <c r="K1385" i="3" s="1"/>
  <c r="I1385" i="3"/>
  <c r="J7221" i="3"/>
  <c r="K7221" i="3" s="1"/>
  <c r="I7221" i="3"/>
  <c r="J2526" i="3"/>
  <c r="K2526" i="3" s="1"/>
  <c r="J2054" i="3"/>
  <c r="K2054" i="3" s="1"/>
  <c r="I2054" i="3"/>
  <c r="J12186" i="3"/>
  <c r="K12186" i="3" s="1"/>
  <c r="I12186" i="3"/>
  <c r="J2739" i="3"/>
  <c r="K2739" i="3" s="1"/>
  <c r="I2739" i="3"/>
  <c r="J1053" i="3"/>
  <c r="K1053" i="3" s="1"/>
  <c r="I1053" i="3"/>
  <c r="J5974" i="3"/>
  <c r="K5974" i="3" s="1"/>
  <c r="I5974" i="3"/>
  <c r="J8403" i="3"/>
  <c r="K8403" i="3" s="1"/>
  <c r="I8403" i="3"/>
  <c r="J2003" i="3"/>
  <c r="K2003" i="3" s="1"/>
  <c r="I2003" i="3"/>
  <c r="J20765" i="3"/>
  <c r="K20765" i="3" s="1"/>
  <c r="J5866" i="3"/>
  <c r="K5866" i="3" s="1"/>
  <c r="I5866" i="3"/>
  <c r="J5844" i="3"/>
  <c r="K5844" i="3" s="1"/>
  <c r="I5844" i="3"/>
  <c r="J10930" i="3"/>
  <c r="K10930" i="3" s="1"/>
  <c r="I10930" i="3"/>
  <c r="J4923" i="3"/>
  <c r="K4923" i="3" s="1"/>
  <c r="I4923" i="3"/>
  <c r="J21170" i="3"/>
  <c r="K21170" i="3" s="1"/>
  <c r="I21170" i="3"/>
  <c r="J21136" i="3"/>
  <c r="K21136" i="3" s="1"/>
  <c r="I21136" i="3"/>
  <c r="J14639" i="3"/>
  <c r="K14639" i="3" s="1"/>
  <c r="I14639" i="3"/>
  <c r="J1952" i="3"/>
  <c r="K1952" i="3" s="1"/>
  <c r="J19337" i="3"/>
  <c r="K19337" i="3" s="1"/>
  <c r="I19337" i="3"/>
  <c r="J19915" i="3"/>
  <c r="K19915" i="3" s="1"/>
  <c r="I19915" i="3"/>
  <c r="J11067" i="3"/>
  <c r="K11067" i="3" s="1"/>
  <c r="I11067" i="3"/>
  <c r="J2921" i="3"/>
  <c r="K2921" i="3" s="1"/>
  <c r="I2921" i="3"/>
  <c r="J15119" i="3"/>
  <c r="K15119" i="3" s="1"/>
  <c r="I15119" i="3"/>
  <c r="J6323" i="3"/>
  <c r="K6323" i="3" s="1"/>
  <c r="I6323" i="3"/>
  <c r="J3586" i="3"/>
  <c r="K3586" i="3" s="1"/>
  <c r="J11633" i="3"/>
  <c r="K11633" i="3" s="1"/>
  <c r="I11633" i="3"/>
  <c r="J15637" i="3"/>
  <c r="K15637" i="3" s="1"/>
  <c r="I15637" i="3"/>
  <c r="J19986" i="3"/>
  <c r="K19986" i="3" s="1"/>
  <c r="I19986" i="3"/>
  <c r="J6136" i="3"/>
  <c r="K6136" i="3" s="1"/>
  <c r="I6136" i="3"/>
  <c r="J4790" i="3"/>
  <c r="K4790" i="3" s="1"/>
  <c r="J4876" i="3"/>
  <c r="K4876" i="3" s="1"/>
  <c r="I4876" i="3"/>
  <c r="J6173" i="3"/>
  <c r="K6173" i="3" s="1"/>
  <c r="I6173" i="3"/>
  <c r="J4536" i="3"/>
  <c r="K4536" i="3" s="1"/>
  <c r="I4536" i="3"/>
  <c r="J1015" i="3"/>
  <c r="K1015" i="3" s="1"/>
  <c r="I1015" i="3"/>
  <c r="I12373" i="3"/>
  <c r="J12373" i="3"/>
  <c r="K12373" i="3" s="1"/>
  <c r="I1702" i="3"/>
  <c r="J1702" i="3"/>
  <c r="K1702" i="3" s="1"/>
  <c r="J13542" i="3"/>
  <c r="K13542" i="3" s="1"/>
  <c r="J21475" i="3"/>
  <c r="K21475" i="3" s="1"/>
  <c r="I21109" i="3"/>
  <c r="J21109" i="3"/>
  <c r="K21109" i="3" s="1"/>
  <c r="J13274" i="3"/>
  <c r="K13274" i="3" s="1"/>
  <c r="I13274" i="3"/>
  <c r="J5694" i="3"/>
  <c r="K5694" i="3" s="1"/>
  <c r="I5694" i="3"/>
  <c r="J20775" i="3"/>
  <c r="K20775" i="3" s="1"/>
  <c r="I20775" i="3"/>
  <c r="J19630" i="3"/>
  <c r="K19630" i="3" s="1"/>
  <c r="J17216" i="3"/>
  <c r="K17216" i="3" s="1"/>
  <c r="J1938" i="3"/>
  <c r="K1938" i="3" s="1"/>
  <c r="I1938" i="3"/>
  <c r="J1649" i="3"/>
  <c r="K1649" i="3" s="1"/>
  <c r="I1649" i="3"/>
  <c r="J5643" i="3"/>
  <c r="K5643" i="3" s="1"/>
  <c r="I5643" i="3"/>
  <c r="J11772" i="3"/>
  <c r="K11772" i="3" s="1"/>
  <c r="I11772" i="3"/>
  <c r="J21534" i="3"/>
  <c r="K21534" i="3" s="1"/>
  <c r="I21534" i="3"/>
  <c r="J8247" i="3"/>
  <c r="K8247" i="3" s="1"/>
  <c r="I8247" i="3"/>
  <c r="J20035" i="3"/>
  <c r="K20035" i="3" s="1"/>
  <c r="J19889" i="3"/>
  <c r="K19889" i="3" s="1"/>
  <c r="J10278" i="3"/>
  <c r="K10278" i="3" s="1"/>
  <c r="J8298" i="3"/>
  <c r="K8298" i="3" s="1"/>
  <c r="I8298" i="3"/>
  <c r="J3278" i="3"/>
  <c r="K3278" i="3" s="1"/>
  <c r="I3278" i="3"/>
  <c r="J2953" i="3"/>
  <c r="K2953" i="3" s="1"/>
  <c r="I2953" i="3"/>
  <c r="J8674" i="3"/>
  <c r="K8674" i="3" s="1"/>
  <c r="I8674" i="3"/>
  <c r="J789" i="3"/>
  <c r="K789" i="3" s="1"/>
  <c r="J8912" i="3"/>
  <c r="K8912" i="3" s="1"/>
  <c r="I8912" i="3"/>
  <c r="J1427" i="3"/>
  <c r="K1427" i="3" s="1"/>
  <c r="J6677" i="3"/>
  <c r="K6677" i="3" s="1"/>
  <c r="I6677" i="3"/>
  <c r="J21366" i="3"/>
  <c r="K21366" i="3" s="1"/>
  <c r="J17363" i="3"/>
  <c r="K17363" i="3" s="1"/>
  <c r="I17363" i="3"/>
  <c r="J15308" i="3"/>
  <c r="K15308" i="3" s="1"/>
  <c r="I15308" i="3"/>
  <c r="J21026" i="3"/>
  <c r="K21026" i="3" s="1"/>
  <c r="I21026" i="3"/>
  <c r="J14944" i="3"/>
  <c r="K14944" i="3" s="1"/>
  <c r="I14944" i="3"/>
  <c r="J10010" i="3"/>
  <c r="K10010" i="3" s="1"/>
  <c r="I10010" i="3"/>
  <c r="J5451" i="3"/>
  <c r="K5451" i="3" s="1"/>
  <c r="I5451" i="3"/>
  <c r="J13071" i="3"/>
  <c r="K13071" i="3" s="1"/>
  <c r="I13071" i="3"/>
  <c r="J4321" i="3"/>
  <c r="K4321" i="3" s="1"/>
  <c r="I4321" i="3"/>
  <c r="J5012" i="3"/>
  <c r="K5012" i="3" s="1"/>
  <c r="I5012" i="3"/>
  <c r="J14960" i="3"/>
  <c r="K14960" i="3" s="1"/>
  <c r="I14960" i="3"/>
  <c r="J7607" i="3"/>
  <c r="K7607" i="3" s="1"/>
  <c r="I7607" i="3"/>
  <c r="J20338" i="3"/>
  <c r="K20338" i="3" s="1"/>
  <c r="I20338" i="3"/>
  <c r="J19360" i="3"/>
  <c r="K19360" i="3" s="1"/>
  <c r="I19360" i="3"/>
  <c r="I6153" i="3"/>
  <c r="J6153" i="3"/>
  <c r="K6153" i="3" s="1"/>
  <c r="J5568" i="3"/>
  <c r="K5568" i="3" s="1"/>
  <c r="I5568" i="3"/>
  <c r="J21455" i="3"/>
  <c r="K21455" i="3" s="1"/>
  <c r="J20971" i="3"/>
  <c r="K20971" i="3" s="1"/>
  <c r="J1165" i="3"/>
  <c r="K1165" i="3" s="1"/>
  <c r="I1165" i="3"/>
  <c r="J11474" i="3"/>
  <c r="K11474" i="3" s="1"/>
  <c r="I11474" i="3"/>
  <c r="I17730" i="3"/>
  <c r="J17730" i="3"/>
  <c r="K17730" i="3" s="1"/>
  <c r="J15993" i="3"/>
  <c r="K15993" i="3" s="1"/>
  <c r="I15993" i="3"/>
  <c r="J3148" i="3"/>
  <c r="K3148" i="3" s="1"/>
  <c r="I3148" i="3"/>
  <c r="J8415" i="3"/>
  <c r="K8415" i="3" s="1"/>
  <c r="I8415" i="3"/>
  <c r="J1672" i="3"/>
  <c r="K1672" i="3" s="1"/>
  <c r="I1672" i="3"/>
  <c r="J6868" i="3"/>
  <c r="K6868" i="3" s="1"/>
  <c r="J17580" i="3"/>
  <c r="K17580" i="3" s="1"/>
  <c r="I17580" i="3"/>
  <c r="J14451" i="3"/>
  <c r="K14451" i="3" s="1"/>
  <c r="J18468" i="3"/>
  <c r="K18468" i="3" s="1"/>
  <c r="I18468" i="3"/>
  <c r="J7375" i="3"/>
  <c r="K7375" i="3" s="1"/>
  <c r="I7375" i="3"/>
  <c r="I4691" i="3"/>
  <c r="J4691" i="3"/>
  <c r="K4691" i="3" s="1"/>
  <c r="J18719" i="3"/>
  <c r="K18719" i="3" s="1"/>
  <c r="I18719" i="3"/>
  <c r="J15220" i="3"/>
  <c r="K15220" i="3" s="1"/>
  <c r="I15220" i="3"/>
  <c r="J14076" i="3"/>
  <c r="K14076" i="3" s="1"/>
  <c r="I14076" i="3"/>
  <c r="J13813" i="3"/>
  <c r="K13813" i="3" s="1"/>
  <c r="I13813" i="3"/>
  <c r="J9933" i="3"/>
  <c r="K9933" i="3" s="1"/>
  <c r="J18638" i="3"/>
  <c r="K18638" i="3" s="1"/>
  <c r="I18638" i="3"/>
  <c r="J17072" i="3"/>
  <c r="K17072" i="3" s="1"/>
  <c r="I17072" i="3"/>
  <c r="J19572" i="3"/>
  <c r="K19572" i="3" s="1"/>
  <c r="I19572" i="3"/>
  <c r="J18590" i="3"/>
  <c r="K18590" i="3" s="1"/>
  <c r="J20081" i="3"/>
  <c r="K20081" i="3" s="1"/>
  <c r="J3192" i="3"/>
  <c r="K3192" i="3" s="1"/>
  <c r="I3192" i="3"/>
  <c r="J4895" i="3"/>
  <c r="K4895" i="3" s="1"/>
  <c r="I4895" i="3"/>
  <c r="J13923" i="3"/>
  <c r="K13923" i="3" s="1"/>
  <c r="I13923" i="3"/>
  <c r="J4522" i="3"/>
  <c r="K4522" i="3" s="1"/>
  <c r="I4522" i="3"/>
  <c r="J7366" i="3"/>
  <c r="K7366" i="3" s="1"/>
  <c r="I7366" i="3"/>
  <c r="J7303" i="3"/>
  <c r="K7303" i="3" s="1"/>
  <c r="I7303" i="3"/>
  <c r="J3086" i="3"/>
  <c r="K3086" i="3" s="1"/>
  <c r="I3086" i="3"/>
  <c r="J5301" i="3"/>
  <c r="K5301" i="3" s="1"/>
  <c r="I5301" i="3"/>
  <c r="J5705" i="3"/>
  <c r="K5705" i="3" s="1"/>
  <c r="I5705" i="3"/>
  <c r="J8677" i="3"/>
  <c r="K8677" i="3" s="1"/>
  <c r="I8677" i="3"/>
  <c r="J13837" i="3"/>
  <c r="K13837" i="3" s="1"/>
  <c r="I13837" i="3"/>
  <c r="J20934" i="3"/>
  <c r="K20934" i="3" s="1"/>
  <c r="J21124" i="3"/>
  <c r="K21124" i="3" s="1"/>
  <c r="J18928" i="3"/>
  <c r="K18928" i="3" s="1"/>
  <c r="J6287" i="3"/>
  <c r="K6287" i="3" s="1"/>
  <c r="I6287" i="3"/>
  <c r="J21621" i="3"/>
  <c r="K21621" i="3" s="1"/>
  <c r="I21621" i="3"/>
  <c r="J11997" i="3"/>
  <c r="K11997" i="3" s="1"/>
  <c r="I11997" i="3"/>
  <c r="J7858" i="3"/>
  <c r="K7858" i="3" s="1"/>
  <c r="J10254" i="3"/>
  <c r="K10254" i="3" s="1"/>
  <c r="I10254" i="3"/>
  <c r="J20045" i="3"/>
  <c r="K20045" i="3" s="1"/>
  <c r="I20045" i="3"/>
  <c r="I5553" i="3"/>
  <c r="J5553" i="3"/>
  <c r="K5553" i="3" s="1"/>
  <c r="J14117" i="3"/>
  <c r="K14117" i="3" s="1"/>
  <c r="I14117" i="3"/>
  <c r="J16220" i="3"/>
  <c r="K16220" i="3" s="1"/>
  <c r="I16220" i="3"/>
  <c r="J15751" i="3"/>
  <c r="K15751" i="3" s="1"/>
  <c r="I15751" i="3"/>
  <c r="J7327" i="3"/>
  <c r="K7327" i="3" s="1"/>
  <c r="J7582" i="3"/>
  <c r="K7582" i="3" s="1"/>
  <c r="I7582" i="3"/>
  <c r="J2586" i="3"/>
  <c r="K2586" i="3" s="1"/>
  <c r="I2586" i="3"/>
  <c r="J6494" i="3"/>
  <c r="K6494" i="3" s="1"/>
  <c r="I6494" i="3"/>
  <c r="J21130" i="3"/>
  <c r="K21130" i="3" s="1"/>
  <c r="I5940" i="3"/>
  <c r="J5940" i="3"/>
  <c r="K5940" i="3" s="1"/>
  <c r="J538" i="3"/>
  <c r="K538" i="3" s="1"/>
  <c r="I538" i="3"/>
  <c r="J7560" i="3"/>
  <c r="K7560" i="3" s="1"/>
  <c r="I7560" i="3"/>
  <c r="J15530" i="3"/>
  <c r="K15530" i="3" s="1"/>
  <c r="I15530" i="3"/>
  <c r="J6445" i="3"/>
  <c r="K6445" i="3" s="1"/>
  <c r="J17143" i="3"/>
  <c r="K17143" i="3" s="1"/>
  <c r="I17143" i="3"/>
  <c r="J13834" i="3"/>
  <c r="K13834" i="3" s="1"/>
  <c r="I13834" i="3"/>
  <c r="I2778" i="3"/>
  <c r="J2778" i="3"/>
  <c r="K2778" i="3" s="1"/>
  <c r="J20034" i="3"/>
  <c r="K20034" i="3" s="1"/>
  <c r="J5753" i="3"/>
  <c r="K5753" i="3" s="1"/>
  <c r="I5753" i="3"/>
  <c r="J1864" i="3"/>
  <c r="K1864" i="3" s="1"/>
  <c r="I1864" i="3"/>
  <c r="J1122" i="3"/>
  <c r="K1122" i="3" s="1"/>
  <c r="J20361" i="3"/>
  <c r="K20361" i="3" s="1"/>
  <c r="I20361" i="3"/>
  <c r="J7127" i="3"/>
  <c r="K7127" i="3" s="1"/>
  <c r="I7127" i="3"/>
  <c r="J2792" i="3"/>
  <c r="K2792" i="3" s="1"/>
  <c r="I2792" i="3"/>
  <c r="J12001" i="3"/>
  <c r="K12001" i="3" s="1"/>
  <c r="I12001" i="3"/>
  <c r="J1031" i="3"/>
  <c r="K1031" i="3" s="1"/>
  <c r="I1031" i="3"/>
  <c r="J12496" i="3"/>
  <c r="K12496" i="3" s="1"/>
  <c r="I12496" i="3"/>
  <c r="J18021" i="3"/>
  <c r="K18021" i="3" s="1"/>
  <c r="I18021" i="3"/>
  <c r="J7549" i="3"/>
  <c r="K7549" i="3" s="1"/>
  <c r="I7549" i="3"/>
  <c r="J3440" i="3"/>
  <c r="K3440" i="3" s="1"/>
  <c r="I3440" i="3"/>
  <c r="J10461" i="3"/>
  <c r="K10461" i="3" s="1"/>
  <c r="I10461" i="3"/>
  <c r="J20349" i="3"/>
  <c r="K20349" i="3" s="1"/>
  <c r="J2174" i="3"/>
  <c r="K2174" i="3" s="1"/>
  <c r="I2174" i="3"/>
  <c r="J20877" i="3"/>
  <c r="K20877" i="3" s="1"/>
  <c r="J12346" i="3"/>
  <c r="K12346" i="3" s="1"/>
  <c r="I12346" i="3"/>
  <c r="J5906" i="3"/>
  <c r="K5906" i="3" s="1"/>
  <c r="I5906" i="3"/>
  <c r="I20502" i="3"/>
  <c r="J20502" i="3"/>
  <c r="K20502" i="3" s="1"/>
  <c r="J13825" i="3"/>
  <c r="K13825" i="3" s="1"/>
  <c r="I13825" i="3"/>
  <c r="J11954" i="3"/>
  <c r="K11954" i="3" s="1"/>
  <c r="I11954" i="3"/>
  <c r="J8597" i="3"/>
  <c r="K8597" i="3" s="1"/>
  <c r="I8597" i="3"/>
  <c r="J17815" i="3"/>
  <c r="K17815" i="3" s="1"/>
  <c r="I17815" i="3"/>
  <c r="J12494" i="3"/>
  <c r="K12494" i="3" s="1"/>
  <c r="I12494" i="3"/>
  <c r="J3545" i="3"/>
  <c r="K3545" i="3" s="1"/>
  <c r="I3545" i="3"/>
  <c r="J6362" i="3"/>
  <c r="K6362" i="3" s="1"/>
  <c r="I6362" i="3"/>
  <c r="J16106" i="3"/>
  <c r="K16106" i="3" s="1"/>
  <c r="J5238" i="3"/>
  <c r="K5238" i="3" s="1"/>
  <c r="I5238" i="3"/>
  <c r="J542" i="3"/>
  <c r="K542" i="3" s="1"/>
  <c r="I542" i="3"/>
  <c r="J14913" i="3"/>
  <c r="K14913" i="3" s="1"/>
  <c r="I14913" i="3"/>
  <c r="J3778" i="3"/>
  <c r="K3778" i="3" s="1"/>
  <c r="I3778" i="3"/>
  <c r="J11346" i="3"/>
  <c r="K11346" i="3" s="1"/>
  <c r="I11346" i="3"/>
  <c r="J14287" i="3"/>
  <c r="K14287" i="3" s="1"/>
  <c r="I14287" i="3"/>
  <c r="J5493" i="3"/>
  <c r="K5493" i="3" s="1"/>
  <c r="I5493" i="3"/>
  <c r="J12477" i="3"/>
  <c r="K12477" i="3" s="1"/>
  <c r="I12477" i="3"/>
  <c r="J4423" i="3"/>
  <c r="K4423" i="3" s="1"/>
  <c r="I4423" i="3"/>
  <c r="J15866" i="3"/>
  <c r="K15866" i="3" s="1"/>
  <c r="I15866" i="3"/>
  <c r="J8941" i="3"/>
  <c r="K8941" i="3" s="1"/>
  <c r="I8941" i="3"/>
  <c r="J14850" i="3"/>
  <c r="K14850" i="3" s="1"/>
  <c r="J1474" i="3"/>
  <c r="K1474" i="3" s="1"/>
  <c r="I1474" i="3"/>
  <c r="J16553" i="3"/>
  <c r="K16553" i="3" s="1"/>
  <c r="I16553" i="3"/>
  <c r="J2863" i="3"/>
  <c r="K2863" i="3" s="1"/>
  <c r="I2863" i="3"/>
  <c r="J11843" i="3"/>
  <c r="K11843" i="3" s="1"/>
  <c r="I11843" i="3"/>
  <c r="J16979" i="3"/>
  <c r="K16979" i="3" s="1"/>
  <c r="I16979" i="3"/>
  <c r="J21104" i="3"/>
  <c r="K21104" i="3" s="1"/>
  <c r="J454" i="3"/>
  <c r="K454" i="3" s="1"/>
  <c r="J1076" i="3"/>
  <c r="K1076" i="3" s="1"/>
  <c r="I1076" i="3"/>
  <c r="J13366" i="3"/>
  <c r="K13366" i="3" s="1"/>
  <c r="I13366" i="3"/>
  <c r="J21239" i="3"/>
  <c r="K21239" i="3" s="1"/>
  <c r="I21239" i="3"/>
  <c r="J6210" i="3"/>
  <c r="K6210" i="3" s="1"/>
  <c r="I6210" i="3"/>
  <c r="J16312" i="3"/>
  <c r="K16312" i="3" s="1"/>
  <c r="J9870" i="3"/>
  <c r="K9870" i="3" s="1"/>
  <c r="I9870" i="3"/>
  <c r="J16409" i="3"/>
  <c r="K16409" i="3" s="1"/>
  <c r="J8725" i="3"/>
  <c r="K8725" i="3" s="1"/>
  <c r="I8725" i="3"/>
  <c r="J15994" i="3"/>
  <c r="K15994" i="3" s="1"/>
  <c r="I15994" i="3"/>
  <c r="J21561" i="3"/>
  <c r="K21561" i="3" s="1"/>
  <c r="J19596" i="3"/>
  <c r="K19596" i="3" s="1"/>
  <c r="I19596" i="3"/>
  <c r="J18836" i="3"/>
  <c r="K18836" i="3" s="1"/>
  <c r="J19812" i="3"/>
  <c r="K19812" i="3" s="1"/>
  <c r="J19372" i="3"/>
  <c r="K19372" i="3" s="1"/>
  <c r="I19372" i="3"/>
  <c r="J6951" i="3"/>
  <c r="K6951" i="3" s="1"/>
  <c r="I6951" i="3"/>
  <c r="J10832" i="3"/>
  <c r="K10832" i="3" s="1"/>
  <c r="I10832" i="3"/>
  <c r="J19609" i="3"/>
  <c r="K19609" i="3" s="1"/>
  <c r="I19609" i="3"/>
  <c r="J7388" i="3"/>
  <c r="K7388" i="3" s="1"/>
  <c r="I7388" i="3"/>
  <c r="J827" i="3"/>
  <c r="K827" i="3" s="1"/>
  <c r="I827" i="3"/>
  <c r="J9450" i="3"/>
  <c r="K9450" i="3" s="1"/>
  <c r="I9450" i="3"/>
  <c r="J727" i="3"/>
  <c r="K727" i="3" s="1"/>
  <c r="I727" i="3"/>
  <c r="J18064" i="3"/>
  <c r="K18064" i="3" s="1"/>
  <c r="I18064" i="3"/>
  <c r="J10673" i="3"/>
  <c r="K10673" i="3" s="1"/>
  <c r="I10673" i="3"/>
  <c r="J8114" i="3"/>
  <c r="K8114" i="3" s="1"/>
  <c r="I8114" i="3"/>
  <c r="J11374" i="3"/>
  <c r="K11374" i="3" s="1"/>
  <c r="I11374" i="3"/>
  <c r="J17128" i="3"/>
  <c r="K17128" i="3" s="1"/>
  <c r="I9521" i="3"/>
  <c r="J9521" i="3"/>
  <c r="K9521" i="3" s="1"/>
  <c r="J21043" i="3"/>
  <c r="K21043" i="3" s="1"/>
  <c r="I21043" i="3"/>
  <c r="J7960" i="3"/>
  <c r="K7960" i="3" s="1"/>
  <c r="I7960" i="3"/>
  <c r="J5277" i="3"/>
  <c r="K5277" i="3" s="1"/>
  <c r="I5277" i="3"/>
  <c r="J6689" i="3"/>
  <c r="K6689" i="3" s="1"/>
  <c r="J19903" i="3"/>
  <c r="K19903" i="3" s="1"/>
  <c r="J10730" i="3"/>
  <c r="K10730" i="3" s="1"/>
  <c r="I10730" i="3"/>
  <c r="J10494" i="3"/>
  <c r="K10494" i="3" s="1"/>
  <c r="I10494" i="3"/>
  <c r="J5054" i="3"/>
  <c r="K5054" i="3" s="1"/>
  <c r="I5054" i="3"/>
  <c r="J18756" i="3"/>
  <c r="K18756" i="3" s="1"/>
  <c r="I18756" i="3"/>
  <c r="I5900" i="3"/>
  <c r="J5900" i="3"/>
  <c r="K5900" i="3" s="1"/>
  <c r="J16071" i="3"/>
  <c r="K16071" i="3" s="1"/>
  <c r="I16071" i="3"/>
  <c r="J10153" i="3"/>
  <c r="K10153" i="3" s="1"/>
  <c r="I10153" i="3"/>
  <c r="J17464" i="3"/>
  <c r="K17464" i="3" s="1"/>
  <c r="I17464" i="3"/>
  <c r="J14087" i="3"/>
  <c r="K14087" i="3" s="1"/>
  <c r="I14087" i="3"/>
  <c r="J10591" i="3"/>
  <c r="K10591" i="3" s="1"/>
  <c r="I10591" i="3"/>
  <c r="I4234" i="3"/>
  <c r="J4234" i="3"/>
  <c r="K4234" i="3" s="1"/>
  <c r="J14304" i="3"/>
  <c r="K14304" i="3" s="1"/>
  <c r="J4021" i="3"/>
  <c r="K4021" i="3" s="1"/>
  <c r="J8489" i="3"/>
  <c r="K8489" i="3" s="1"/>
  <c r="I8489" i="3"/>
  <c r="J15098" i="3"/>
  <c r="K15098" i="3" s="1"/>
  <c r="I15098" i="3"/>
  <c r="J9637" i="3"/>
  <c r="K9637" i="3" s="1"/>
  <c r="I9637" i="3"/>
  <c r="J15698" i="3"/>
  <c r="K15698" i="3" s="1"/>
  <c r="I15698" i="3"/>
  <c r="J18690" i="3"/>
  <c r="K18690" i="3" s="1"/>
  <c r="J14848" i="3"/>
  <c r="K14848" i="3" s="1"/>
  <c r="I14848" i="3"/>
  <c r="J10041" i="3"/>
  <c r="K10041" i="3" s="1"/>
  <c r="I10041" i="3"/>
  <c r="J13195" i="3"/>
  <c r="K13195" i="3" s="1"/>
  <c r="J3677" i="3"/>
  <c r="K3677" i="3" s="1"/>
  <c r="I3677" i="3"/>
  <c r="J3652" i="3"/>
  <c r="K3652" i="3" s="1"/>
  <c r="I3652" i="3"/>
  <c r="J15562" i="3"/>
  <c r="K15562" i="3" s="1"/>
  <c r="I15562" i="3"/>
  <c r="J16939" i="3"/>
  <c r="K16939" i="3" s="1"/>
  <c r="I16939" i="3"/>
  <c r="J9737" i="3"/>
  <c r="K9737" i="3" s="1"/>
  <c r="I9737" i="3"/>
  <c r="J11639" i="3"/>
  <c r="K11639" i="3" s="1"/>
  <c r="J1241" i="3"/>
  <c r="K1241" i="3" s="1"/>
  <c r="J18743" i="3"/>
  <c r="K18743" i="3" s="1"/>
  <c r="J14112" i="3"/>
  <c r="K14112" i="3" s="1"/>
  <c r="I14112" i="3"/>
  <c r="J13067" i="3"/>
  <c r="K13067" i="3" s="1"/>
  <c r="I13067" i="3"/>
  <c r="J621" i="3"/>
  <c r="K621" i="3" s="1"/>
  <c r="I621" i="3"/>
  <c r="I5777" i="3"/>
  <c r="J5777" i="3"/>
  <c r="K5777" i="3" s="1"/>
  <c r="J7028" i="3"/>
  <c r="K7028" i="3" s="1"/>
  <c r="J3455" i="3"/>
  <c r="K3455" i="3" s="1"/>
  <c r="I3455" i="3"/>
  <c r="J10830" i="3"/>
  <c r="K10830" i="3" s="1"/>
  <c r="I10830" i="3"/>
  <c r="J11829" i="3"/>
  <c r="K11829" i="3" s="1"/>
  <c r="I11829" i="3"/>
  <c r="I4033" i="3"/>
  <c r="J4033" i="3"/>
  <c r="K4033" i="3" s="1"/>
  <c r="J21588" i="3"/>
  <c r="K21588" i="3" s="1"/>
  <c r="I21588" i="3"/>
  <c r="J7697" i="3"/>
  <c r="K7697" i="3" s="1"/>
  <c r="J710" i="3"/>
  <c r="K710" i="3" s="1"/>
  <c r="I710" i="3"/>
  <c r="J8302" i="3"/>
  <c r="K8302" i="3" s="1"/>
  <c r="J19420" i="3"/>
  <c r="K19420" i="3" s="1"/>
  <c r="I19420" i="3"/>
  <c r="J3571" i="3"/>
  <c r="K3571" i="3" s="1"/>
  <c r="I3571" i="3"/>
  <c r="J8637" i="3"/>
  <c r="K8637" i="3" s="1"/>
  <c r="I8637" i="3"/>
  <c r="J10722" i="3"/>
  <c r="K10722" i="3" s="1"/>
  <c r="I10722" i="3"/>
  <c r="J16047" i="3"/>
  <c r="K16047" i="3" s="1"/>
  <c r="I16047" i="3"/>
  <c r="J14008" i="3"/>
  <c r="K14008" i="3" s="1"/>
  <c r="I14008" i="3"/>
  <c r="J7052" i="3"/>
  <c r="K7052" i="3" s="1"/>
  <c r="I7052" i="3"/>
  <c r="J2049" i="3"/>
  <c r="K2049" i="3" s="1"/>
  <c r="I2049" i="3"/>
  <c r="J9638" i="3"/>
  <c r="K9638" i="3" s="1"/>
  <c r="I9638" i="3"/>
  <c r="J17179" i="3"/>
  <c r="K17179" i="3" s="1"/>
  <c r="J3792" i="3"/>
  <c r="K3792" i="3" s="1"/>
  <c r="I3792" i="3"/>
  <c r="J11496" i="3"/>
  <c r="K11496" i="3" s="1"/>
  <c r="J5945" i="3"/>
  <c r="K5945" i="3" s="1"/>
  <c r="J15237" i="3"/>
  <c r="K15237" i="3" s="1"/>
  <c r="I15237" i="3"/>
  <c r="J2071" i="3"/>
  <c r="K2071" i="3" s="1"/>
  <c r="I2071" i="3"/>
  <c r="J21319" i="3"/>
  <c r="K21319" i="3" s="1"/>
  <c r="J8416" i="3"/>
  <c r="K8416" i="3" s="1"/>
  <c r="J17538" i="3"/>
  <c r="K17538" i="3" s="1"/>
  <c r="I17538" i="3"/>
  <c r="J13767" i="3"/>
  <c r="K13767" i="3" s="1"/>
  <c r="I13767" i="3"/>
  <c r="J7869" i="3"/>
  <c r="K7869" i="3" s="1"/>
  <c r="I7869" i="3"/>
  <c r="J3946" i="3"/>
  <c r="K3946" i="3" s="1"/>
  <c r="I3946" i="3"/>
  <c r="J20132" i="3"/>
  <c r="K20132" i="3" s="1"/>
  <c r="I20132" i="3"/>
  <c r="J16398" i="3"/>
  <c r="K16398" i="3" s="1"/>
  <c r="I16398" i="3"/>
  <c r="J13513" i="3"/>
  <c r="K13513" i="3" s="1"/>
  <c r="J321" i="3"/>
  <c r="K321" i="3" s="1"/>
  <c r="J13864" i="3"/>
  <c r="K13864" i="3" s="1"/>
  <c r="I13864" i="3"/>
  <c r="J19861" i="3"/>
  <c r="K19861" i="3" s="1"/>
  <c r="I19861" i="3"/>
  <c r="J10874" i="3"/>
  <c r="K10874" i="3" s="1"/>
  <c r="I10874" i="3"/>
  <c r="J7862" i="3"/>
  <c r="K7862" i="3" s="1"/>
  <c r="I7862" i="3"/>
  <c r="J15302" i="3"/>
  <c r="K15302" i="3" s="1"/>
  <c r="J8457" i="3"/>
  <c r="K8457" i="3" s="1"/>
  <c r="I8457" i="3"/>
  <c r="J9970" i="3"/>
  <c r="K9970" i="3" s="1"/>
  <c r="I9970" i="3"/>
  <c r="J14798" i="3"/>
  <c r="K14798" i="3" s="1"/>
  <c r="I14798" i="3"/>
  <c r="J6832" i="3"/>
  <c r="K6832" i="3" s="1"/>
  <c r="I6832" i="3"/>
  <c r="J21196" i="3"/>
  <c r="K21196" i="3" s="1"/>
  <c r="I3984" i="3"/>
  <c r="J3984" i="3"/>
  <c r="K3984" i="3" s="1"/>
  <c r="J8916" i="3"/>
  <c r="K8916" i="3" s="1"/>
  <c r="I8916" i="3"/>
  <c r="J7779" i="3"/>
  <c r="K7779" i="3" s="1"/>
  <c r="I7779" i="3"/>
  <c r="J8328" i="3"/>
  <c r="K8328" i="3" s="1"/>
  <c r="I8328" i="3"/>
  <c r="J4101" i="3"/>
  <c r="K4101" i="3" s="1"/>
  <c r="I4101" i="3"/>
  <c r="J10370" i="3"/>
  <c r="K10370" i="3" s="1"/>
  <c r="I10370" i="3"/>
  <c r="J3998" i="3"/>
  <c r="K3998" i="3" s="1"/>
  <c r="I3998" i="3"/>
  <c r="J18235" i="3"/>
  <c r="K18235" i="3" s="1"/>
  <c r="J2938" i="3"/>
  <c r="K2938" i="3" s="1"/>
  <c r="I2938" i="3"/>
  <c r="J12046" i="3"/>
  <c r="K12046" i="3" s="1"/>
  <c r="I12046" i="3"/>
  <c r="J12848" i="3"/>
  <c r="K12848" i="3" s="1"/>
  <c r="I12848" i="3"/>
  <c r="J3846" i="3"/>
  <c r="K3846" i="3" s="1"/>
  <c r="I3846" i="3"/>
  <c r="J21564" i="3"/>
  <c r="K21564" i="3" s="1"/>
  <c r="J13148" i="3"/>
  <c r="K13148" i="3" s="1"/>
  <c r="J15122" i="3"/>
  <c r="K15122" i="3" s="1"/>
  <c r="I15122" i="3"/>
  <c r="J7444" i="3"/>
  <c r="K7444" i="3" s="1"/>
  <c r="I7444" i="3"/>
  <c r="J10262" i="3"/>
  <c r="K10262" i="3" s="1"/>
  <c r="I10262" i="3"/>
  <c r="J12152" i="3"/>
  <c r="K12152" i="3" s="1"/>
  <c r="I12152" i="3"/>
  <c r="J16079" i="3"/>
  <c r="K16079" i="3" s="1"/>
  <c r="I16079" i="3"/>
  <c r="J14293" i="3"/>
  <c r="K14293" i="3" s="1"/>
  <c r="J11158" i="3"/>
  <c r="K11158" i="3" s="1"/>
  <c r="J20033" i="3"/>
  <c r="K20033" i="3" s="1"/>
  <c r="J16123" i="3"/>
  <c r="K16123" i="3" s="1"/>
  <c r="I16123" i="3"/>
  <c r="J12360" i="3"/>
  <c r="K12360" i="3" s="1"/>
  <c r="I12360" i="3"/>
  <c r="J17168" i="3"/>
  <c r="K17168" i="3" s="1"/>
  <c r="J14427" i="3"/>
  <c r="K14427" i="3" s="1"/>
  <c r="J9050" i="3"/>
  <c r="K9050" i="3" s="1"/>
  <c r="I9050" i="3"/>
  <c r="J3303" i="3"/>
  <c r="K3303" i="3" s="1"/>
  <c r="I3303" i="3"/>
  <c r="J1218" i="3"/>
  <c r="K1218" i="3" s="1"/>
  <c r="J4756" i="3"/>
  <c r="K4756" i="3" s="1"/>
  <c r="I4756" i="3"/>
  <c r="J9903" i="3"/>
  <c r="K9903" i="3" s="1"/>
  <c r="I9903" i="3"/>
  <c r="J5579" i="3"/>
  <c r="K5579" i="3" s="1"/>
  <c r="I5579" i="3"/>
  <c r="J9322" i="3"/>
  <c r="K9322" i="3" s="1"/>
  <c r="I9322" i="3"/>
  <c r="J16455" i="3"/>
  <c r="K16455" i="3" s="1"/>
  <c r="J7926" i="3"/>
  <c r="K7926" i="3" s="1"/>
  <c r="I16439" i="3"/>
  <c r="J16439" i="3"/>
  <c r="K16439" i="3" s="1"/>
  <c r="J19316" i="3"/>
  <c r="K19316" i="3" s="1"/>
  <c r="I19316" i="3"/>
  <c r="J6916" i="3"/>
  <c r="K6916" i="3" s="1"/>
  <c r="I6916" i="3"/>
  <c r="J10458" i="3"/>
  <c r="K10458" i="3" s="1"/>
  <c r="I10458" i="3"/>
  <c r="J6515" i="3"/>
  <c r="K6515" i="3" s="1"/>
  <c r="I6515" i="3"/>
  <c r="J13651" i="3"/>
  <c r="K13651" i="3" s="1"/>
  <c r="I1883" i="3"/>
  <c r="J1883" i="3"/>
  <c r="K1883" i="3" s="1"/>
  <c r="J1224" i="3"/>
  <c r="K1224" i="3" s="1"/>
  <c r="I1224" i="3"/>
  <c r="J15116" i="3"/>
  <c r="K15116" i="3" s="1"/>
  <c r="J2276" i="3"/>
  <c r="K2276" i="3" s="1"/>
  <c r="J14769" i="3"/>
  <c r="K14769" i="3" s="1"/>
  <c r="I14769" i="3"/>
  <c r="I16992" i="3"/>
  <c r="J16992" i="3"/>
  <c r="K16992" i="3" s="1"/>
  <c r="J2182" i="3"/>
  <c r="K2182" i="3" s="1"/>
  <c r="I2182" i="3"/>
  <c r="J2034" i="3"/>
  <c r="K2034" i="3" s="1"/>
  <c r="J4660" i="3"/>
  <c r="K4660" i="3" s="1"/>
  <c r="I4660" i="3"/>
  <c r="J8345" i="3"/>
  <c r="K8345" i="3" s="1"/>
  <c r="I8345" i="3"/>
  <c r="J10457" i="3"/>
  <c r="K10457" i="3" s="1"/>
  <c r="I10457" i="3"/>
  <c r="J16720" i="3"/>
  <c r="K16720" i="3" s="1"/>
  <c r="I16720" i="3"/>
  <c r="J10775" i="3"/>
  <c r="K10775" i="3" s="1"/>
  <c r="J4262" i="3"/>
  <c r="K4262" i="3" s="1"/>
  <c r="I4262" i="3"/>
  <c r="J14362" i="3"/>
  <c r="K14362" i="3" s="1"/>
  <c r="J20678" i="3"/>
  <c r="K20678" i="3" s="1"/>
  <c r="J8391" i="3"/>
  <c r="K8391" i="3" s="1"/>
  <c r="I8391" i="3"/>
  <c r="J16488" i="3"/>
  <c r="K16488" i="3" s="1"/>
  <c r="I16488" i="3"/>
  <c r="J13037" i="3"/>
  <c r="K13037" i="3" s="1"/>
  <c r="I13037" i="3"/>
  <c r="J6569" i="3"/>
  <c r="K6569" i="3" s="1"/>
  <c r="I6569" i="3"/>
  <c r="J462" i="3"/>
  <c r="K462" i="3" s="1"/>
  <c r="I462" i="3"/>
  <c r="J9492" i="3"/>
  <c r="K9492" i="3" s="1"/>
  <c r="I9492" i="3"/>
  <c r="J3287" i="3"/>
  <c r="K3287" i="3" s="1"/>
  <c r="I3287" i="3"/>
  <c r="J11143" i="3"/>
  <c r="K11143" i="3" s="1"/>
  <c r="J16704" i="3"/>
  <c r="K16704" i="3" s="1"/>
  <c r="I16704" i="3"/>
  <c r="J5879" i="3"/>
  <c r="K5879" i="3" s="1"/>
  <c r="I5879" i="3"/>
  <c r="J19155" i="3"/>
  <c r="K19155" i="3" s="1"/>
  <c r="I16314" i="3"/>
  <c r="J16314" i="3"/>
  <c r="K16314" i="3" s="1"/>
  <c r="J10866" i="3"/>
  <c r="K10866" i="3" s="1"/>
  <c r="I10866" i="3"/>
  <c r="J21381" i="3"/>
  <c r="K21381" i="3" s="1"/>
  <c r="I21381" i="3"/>
  <c r="J13842" i="3"/>
  <c r="K13842" i="3" s="1"/>
  <c r="J9784" i="3"/>
  <c r="K9784" i="3" s="1"/>
  <c r="I9784" i="3"/>
  <c r="J11824" i="3"/>
  <c r="K11824" i="3" s="1"/>
  <c r="I11824" i="3"/>
  <c r="J12797" i="3"/>
  <c r="K12797" i="3" s="1"/>
  <c r="I12797" i="3"/>
  <c r="J2120" i="3"/>
  <c r="K2120" i="3" s="1"/>
  <c r="I2120" i="3"/>
  <c r="J33" i="3"/>
  <c r="K33" i="3" s="1"/>
  <c r="J10674" i="3"/>
  <c r="K10674" i="3" s="1"/>
  <c r="I10674" i="3"/>
  <c r="J29" i="3"/>
  <c r="K29" i="3" s="1"/>
  <c r="J2343" i="3"/>
  <c r="K2343" i="3" s="1"/>
  <c r="I2343" i="3"/>
  <c r="J21641" i="3"/>
  <c r="K21641" i="3" s="1"/>
  <c r="J10258" i="3"/>
  <c r="K10258" i="3" s="1"/>
  <c r="I10258" i="3"/>
  <c r="J17099" i="3"/>
  <c r="K17099" i="3" s="1"/>
  <c r="I17099" i="3"/>
  <c r="J11490" i="3"/>
  <c r="K11490" i="3" s="1"/>
  <c r="I11490" i="3"/>
  <c r="J7385" i="3"/>
  <c r="K7385" i="3" s="1"/>
  <c r="I7385" i="3"/>
  <c r="J17924" i="3"/>
  <c r="K17924" i="3" s="1"/>
  <c r="I17924" i="3"/>
  <c r="J10942" i="3"/>
  <c r="K10942" i="3" s="1"/>
  <c r="I10942" i="3"/>
  <c r="J11334" i="3"/>
  <c r="K11334" i="3" s="1"/>
  <c r="I11334" i="3"/>
  <c r="J3990" i="3"/>
  <c r="K3990" i="3" s="1"/>
  <c r="I3990" i="3"/>
  <c r="J10009" i="3"/>
  <c r="K10009" i="3" s="1"/>
  <c r="I10009" i="3"/>
  <c r="J20042" i="3"/>
  <c r="K20042" i="3" s="1"/>
  <c r="I20042" i="3"/>
  <c r="J5954" i="3"/>
  <c r="K5954" i="3" s="1"/>
  <c r="I5954" i="3"/>
  <c r="I20307" i="3"/>
  <c r="J20307" i="3"/>
  <c r="K20307" i="3" s="1"/>
  <c r="J4603" i="3"/>
  <c r="K4603" i="3" s="1"/>
  <c r="I4603" i="3"/>
  <c r="J6615" i="3"/>
  <c r="K6615" i="3" s="1"/>
  <c r="I6615" i="3"/>
  <c r="J14444" i="3"/>
  <c r="K14444" i="3" s="1"/>
  <c r="I14444" i="3"/>
  <c r="J2902" i="3"/>
  <c r="K2902" i="3" s="1"/>
  <c r="I2902" i="3"/>
  <c r="J2873" i="3"/>
  <c r="K2873" i="3" s="1"/>
  <c r="I2873" i="3"/>
  <c r="J17396" i="3"/>
  <c r="K17396" i="3" s="1"/>
  <c r="I17396" i="3"/>
  <c r="J12488" i="3"/>
  <c r="K12488" i="3" s="1"/>
  <c r="I12488" i="3"/>
  <c r="J20265" i="3"/>
  <c r="K20265" i="3" s="1"/>
  <c r="I20265" i="3"/>
  <c r="J15671" i="3"/>
  <c r="K15671" i="3" s="1"/>
  <c r="J11228" i="3"/>
  <c r="K11228" i="3" s="1"/>
  <c r="I11228" i="3"/>
  <c r="J6279" i="3"/>
  <c r="K6279" i="3" s="1"/>
  <c r="I6279" i="3"/>
  <c r="J13714" i="3"/>
  <c r="K13714" i="3" s="1"/>
  <c r="J2690" i="3"/>
  <c r="K2690" i="3" s="1"/>
  <c r="I2690" i="3"/>
  <c r="I3557" i="3"/>
  <c r="J3557" i="3"/>
  <c r="K3557" i="3" s="1"/>
  <c r="I18255" i="3"/>
  <c r="J18255" i="3"/>
  <c r="K18255" i="3" s="1"/>
  <c r="J6484" i="3"/>
  <c r="K6484" i="3" s="1"/>
  <c r="I6484" i="3"/>
  <c r="J12015" i="3"/>
  <c r="K12015" i="3" s="1"/>
  <c r="I12015" i="3"/>
  <c r="J9228" i="3"/>
  <c r="K9228" i="3" s="1"/>
  <c r="I9228" i="3"/>
  <c r="J13056" i="3"/>
  <c r="K13056" i="3" s="1"/>
  <c r="J9372" i="3"/>
  <c r="K9372" i="3" s="1"/>
  <c r="I9372" i="3"/>
  <c r="J9365" i="3"/>
  <c r="K9365" i="3" s="1"/>
  <c r="I9365" i="3"/>
  <c r="J17289" i="3"/>
  <c r="K17289" i="3" s="1"/>
  <c r="I17289" i="3"/>
  <c r="J14195" i="3"/>
  <c r="K14195" i="3" s="1"/>
  <c r="I14195" i="3"/>
  <c r="J4147" i="3"/>
  <c r="K4147" i="3" s="1"/>
  <c r="I4147" i="3"/>
  <c r="J15890" i="3"/>
  <c r="K15890" i="3" s="1"/>
  <c r="I15890" i="3"/>
  <c r="J16494" i="3"/>
  <c r="K16494" i="3" s="1"/>
  <c r="I16494" i="3"/>
  <c r="I5032" i="3"/>
  <c r="J5032" i="3"/>
  <c r="K5032" i="3" s="1"/>
  <c r="J12509" i="3"/>
  <c r="K12509" i="3" s="1"/>
  <c r="I12509" i="3"/>
  <c r="J14503" i="3"/>
  <c r="K14503" i="3" s="1"/>
  <c r="I14503" i="3"/>
  <c r="J6410" i="3"/>
  <c r="K6410" i="3" s="1"/>
  <c r="I6410" i="3"/>
  <c r="J21567" i="3"/>
  <c r="K21567" i="3" s="1"/>
  <c r="J12208" i="3"/>
  <c r="K12208" i="3" s="1"/>
  <c r="I12208" i="3"/>
  <c r="J14654" i="3"/>
  <c r="K14654" i="3" s="1"/>
  <c r="I14654" i="3"/>
  <c r="J678" i="3"/>
  <c r="K678" i="3" s="1"/>
  <c r="I678" i="3"/>
  <c r="J18931" i="3"/>
  <c r="K18931" i="3" s="1"/>
  <c r="I18931" i="3"/>
  <c r="J16776" i="3"/>
  <c r="K16776" i="3" s="1"/>
  <c r="I16776" i="3"/>
  <c r="J354" i="3"/>
  <c r="K354" i="3" s="1"/>
  <c r="I354" i="3"/>
  <c r="J3991" i="3"/>
  <c r="K3991" i="3" s="1"/>
  <c r="I3991" i="3"/>
  <c r="J1501" i="3"/>
  <c r="K1501" i="3" s="1"/>
  <c r="I1501" i="3"/>
  <c r="J14160" i="3"/>
  <c r="K14160" i="3" s="1"/>
  <c r="I14160" i="3"/>
  <c r="J4284" i="3"/>
  <c r="K4284" i="3" s="1"/>
  <c r="I4284" i="3"/>
  <c r="J7606" i="3"/>
  <c r="K7606" i="3" s="1"/>
  <c r="I7606" i="3"/>
  <c r="J1367" i="3"/>
  <c r="K1367" i="3" s="1"/>
  <c r="I1367" i="3"/>
  <c r="J14429" i="3"/>
  <c r="K14429" i="3" s="1"/>
  <c r="I14429" i="3"/>
  <c r="J7258" i="3"/>
  <c r="K7258" i="3" s="1"/>
  <c r="I7258" i="3"/>
  <c r="J19020" i="3"/>
  <c r="K19020" i="3" s="1"/>
  <c r="J1178" i="3"/>
  <c r="K1178" i="3" s="1"/>
  <c r="I1178" i="3"/>
  <c r="J15982" i="3"/>
  <c r="K15982" i="3" s="1"/>
  <c r="I15982" i="3"/>
  <c r="I14446" i="3"/>
  <c r="J14446" i="3"/>
  <c r="K14446" i="3" s="1"/>
  <c r="J15316" i="3"/>
  <c r="K15316" i="3" s="1"/>
  <c r="I15316" i="3"/>
  <c r="J6264" i="3"/>
  <c r="K6264" i="3" s="1"/>
  <c r="I6264" i="3"/>
  <c r="J6757" i="3"/>
  <c r="K6757" i="3" s="1"/>
  <c r="J918" i="3"/>
  <c r="K918" i="3" s="1"/>
  <c r="J13922" i="3"/>
  <c r="K13922" i="3" s="1"/>
  <c r="I13922" i="3"/>
  <c r="J19241" i="3"/>
  <c r="K19241" i="3" s="1"/>
  <c r="I19241" i="3"/>
  <c r="J18081" i="3"/>
  <c r="K18081" i="3" s="1"/>
  <c r="I18081" i="3"/>
  <c r="J2588" i="3"/>
  <c r="K2588" i="3" s="1"/>
  <c r="J1082" i="3"/>
  <c r="K1082" i="3" s="1"/>
  <c r="I1082" i="3"/>
  <c r="J15212" i="3"/>
  <c r="K15212" i="3" s="1"/>
  <c r="I15212" i="3"/>
  <c r="J11512" i="3"/>
  <c r="K11512" i="3" s="1"/>
  <c r="J7147" i="3"/>
  <c r="K7147" i="3" s="1"/>
  <c r="I7147" i="3"/>
  <c r="J16454" i="3"/>
  <c r="K16454" i="3" s="1"/>
  <c r="I16454" i="3"/>
  <c r="J15876" i="3"/>
  <c r="K15876" i="3" s="1"/>
  <c r="I15876" i="3"/>
  <c r="J1827" i="3"/>
  <c r="K1827" i="3" s="1"/>
  <c r="I1827" i="3"/>
  <c r="J10401" i="3"/>
  <c r="K10401" i="3" s="1"/>
  <c r="I10401" i="3"/>
  <c r="J12347" i="3"/>
  <c r="K12347" i="3" s="1"/>
  <c r="I12347" i="3"/>
  <c r="J4889" i="3"/>
  <c r="K4889" i="3" s="1"/>
  <c r="I4889" i="3"/>
  <c r="J8726" i="3"/>
  <c r="K8726" i="3" s="1"/>
  <c r="I8726" i="3"/>
  <c r="J16046" i="3"/>
  <c r="K16046" i="3" s="1"/>
  <c r="J11385" i="3"/>
  <c r="K11385" i="3" s="1"/>
  <c r="I11385" i="3"/>
  <c r="I8788" i="3"/>
  <c r="J8788" i="3"/>
  <c r="K8788" i="3" s="1"/>
  <c r="J2733" i="3"/>
  <c r="K2733" i="3" s="1"/>
  <c r="I2733" i="3"/>
  <c r="J752" i="3"/>
  <c r="K752" i="3" s="1"/>
  <c r="I752" i="3"/>
  <c r="J9793" i="3"/>
  <c r="K9793" i="3" s="1"/>
  <c r="J13243" i="3"/>
  <c r="K13243" i="3" s="1"/>
  <c r="I13243" i="3"/>
  <c r="J7968" i="3"/>
  <c r="K7968" i="3" s="1"/>
  <c r="I7968" i="3"/>
  <c r="J6532" i="3"/>
  <c r="K6532" i="3" s="1"/>
  <c r="J20598" i="3"/>
  <c r="K20598" i="3" s="1"/>
  <c r="I20598" i="3"/>
  <c r="J619" i="3"/>
  <c r="K619" i="3" s="1"/>
  <c r="J1757" i="3"/>
  <c r="K1757" i="3" s="1"/>
  <c r="J14822" i="3"/>
  <c r="K14822" i="3" s="1"/>
  <c r="I14822" i="3"/>
  <c r="J10181" i="3"/>
  <c r="K10181" i="3" s="1"/>
  <c r="I10181" i="3"/>
  <c r="J9529" i="3"/>
  <c r="K9529" i="3" s="1"/>
  <c r="I9529" i="3"/>
  <c r="J5251" i="3"/>
  <c r="K5251" i="3" s="1"/>
  <c r="I5251" i="3"/>
  <c r="J12690" i="3"/>
  <c r="K12690" i="3" s="1"/>
  <c r="I12690" i="3"/>
  <c r="J1434" i="3"/>
  <c r="K1434" i="3" s="1"/>
  <c r="I1434" i="3"/>
  <c r="J1508" i="3"/>
  <c r="K1508" i="3" s="1"/>
  <c r="J8815" i="3"/>
  <c r="K8815" i="3" s="1"/>
  <c r="I8815" i="3"/>
  <c r="J9691" i="3"/>
  <c r="K9691" i="3" s="1"/>
  <c r="I9691" i="3"/>
  <c r="J1250" i="3"/>
  <c r="K1250" i="3" s="1"/>
  <c r="I1250" i="3"/>
  <c r="J9714" i="3"/>
  <c r="K9714" i="3" s="1"/>
  <c r="I9714" i="3"/>
  <c r="J20689" i="3"/>
  <c r="K20689" i="3" s="1"/>
  <c r="J18684" i="3"/>
  <c r="K18684" i="3" s="1"/>
  <c r="I18684" i="3"/>
  <c r="J13446" i="3"/>
  <c r="K13446" i="3" s="1"/>
  <c r="I13446" i="3"/>
  <c r="J6726" i="3"/>
  <c r="K6726" i="3" s="1"/>
  <c r="J17916" i="3"/>
  <c r="K17916" i="3" s="1"/>
  <c r="I17916" i="3"/>
  <c r="J9923" i="3"/>
  <c r="K9923" i="3" s="1"/>
  <c r="I9923" i="3"/>
  <c r="J5356" i="3"/>
  <c r="K5356" i="3" s="1"/>
  <c r="I5356" i="3"/>
  <c r="J529" i="3"/>
  <c r="K529" i="3" s="1"/>
  <c r="I529" i="3"/>
  <c r="J2139" i="3"/>
  <c r="K2139" i="3" s="1"/>
  <c r="I2139" i="3"/>
  <c r="J14524" i="3"/>
  <c r="K14524" i="3" s="1"/>
  <c r="I14524" i="3"/>
  <c r="J17342" i="3"/>
  <c r="K17342" i="3" s="1"/>
  <c r="J18910" i="3"/>
  <c r="K18910" i="3" s="1"/>
  <c r="J15674" i="3"/>
  <c r="K15674" i="3" s="1"/>
  <c r="I15674" i="3"/>
  <c r="J6024" i="3"/>
  <c r="K6024" i="3" s="1"/>
  <c r="I6024" i="3"/>
  <c r="J703" i="3"/>
  <c r="K703" i="3" s="1"/>
  <c r="I703" i="3"/>
  <c r="J1117" i="3"/>
  <c r="K1117" i="3" s="1"/>
  <c r="I1117" i="3"/>
  <c r="J21580" i="3"/>
  <c r="K21580" i="3" s="1"/>
  <c r="I21580" i="3"/>
  <c r="J14843" i="3"/>
  <c r="K14843" i="3" s="1"/>
  <c r="I14843" i="3"/>
  <c r="J16411" i="3"/>
  <c r="K16411" i="3" s="1"/>
  <c r="J12176" i="3"/>
  <c r="K12176" i="3" s="1"/>
  <c r="I12176" i="3"/>
  <c r="J20744" i="3"/>
  <c r="K20744" i="3" s="1"/>
  <c r="I20744" i="3"/>
  <c r="J1834" i="3"/>
  <c r="K1834" i="3" s="1"/>
  <c r="I1834" i="3"/>
  <c r="J5312" i="3"/>
  <c r="K5312" i="3" s="1"/>
  <c r="I5312" i="3"/>
  <c r="J21388" i="3"/>
  <c r="K21388" i="3" s="1"/>
  <c r="I21388" i="3"/>
  <c r="J16367" i="3"/>
  <c r="K16367" i="3" s="1"/>
  <c r="I16367" i="3"/>
  <c r="J19371" i="3"/>
  <c r="K19371" i="3" s="1"/>
  <c r="I19371" i="3"/>
  <c r="J5992" i="3"/>
  <c r="K5992" i="3" s="1"/>
  <c r="I5992" i="3"/>
  <c r="J9904" i="3"/>
  <c r="K9904" i="3" s="1"/>
  <c r="I9904" i="3"/>
  <c r="J19069" i="3"/>
  <c r="K19069" i="3" s="1"/>
  <c r="I19069" i="3"/>
  <c r="J11270" i="3"/>
  <c r="K11270" i="3" s="1"/>
  <c r="I11270" i="3"/>
  <c r="J2486" i="3"/>
  <c r="K2486" i="3" s="1"/>
  <c r="I2486" i="3"/>
  <c r="J4580" i="3"/>
  <c r="K4580" i="3" s="1"/>
  <c r="I4580" i="3"/>
  <c r="J12672" i="3"/>
  <c r="K12672" i="3" s="1"/>
  <c r="I12672" i="3"/>
  <c r="J17623" i="3"/>
  <c r="K17623" i="3" s="1"/>
  <c r="I17623" i="3"/>
  <c r="J21118" i="3"/>
  <c r="K21118" i="3" s="1"/>
  <c r="I21118" i="3"/>
  <c r="J4717" i="3"/>
  <c r="K4717" i="3" s="1"/>
  <c r="I4717" i="3"/>
  <c r="J14312" i="3"/>
  <c r="K14312" i="3" s="1"/>
  <c r="I14312" i="3"/>
  <c r="J7214" i="3"/>
  <c r="K7214" i="3" s="1"/>
  <c r="I7214" i="3"/>
  <c r="J8200" i="3"/>
  <c r="K8200" i="3" s="1"/>
  <c r="I8200" i="3"/>
  <c r="J17010" i="3"/>
  <c r="K17010" i="3" s="1"/>
  <c r="J5751" i="3"/>
  <c r="K5751" i="3" s="1"/>
  <c r="I5751" i="3"/>
  <c r="J18281" i="3"/>
  <c r="K18281" i="3" s="1"/>
  <c r="J8039" i="3"/>
  <c r="K8039" i="3" s="1"/>
  <c r="I8039" i="3"/>
  <c r="J3283" i="3"/>
  <c r="K3283" i="3" s="1"/>
  <c r="I3283" i="3"/>
  <c r="J11751" i="3"/>
  <c r="K11751" i="3" s="1"/>
  <c r="I11751" i="3"/>
  <c r="J4255" i="3"/>
  <c r="K4255" i="3" s="1"/>
  <c r="I4255" i="3"/>
  <c r="J16481" i="3"/>
  <c r="K16481" i="3" s="1"/>
  <c r="I16481" i="3"/>
  <c r="J7392" i="3"/>
  <c r="K7392" i="3" s="1"/>
  <c r="I7392" i="3"/>
  <c r="J971" i="3"/>
  <c r="K971" i="3" s="1"/>
  <c r="J6368" i="3"/>
  <c r="K6368" i="3" s="1"/>
  <c r="I6368" i="3"/>
  <c r="J6668" i="3"/>
  <c r="K6668" i="3" s="1"/>
  <c r="I6668" i="3"/>
  <c r="J12750" i="3"/>
  <c r="K12750" i="3" s="1"/>
  <c r="I12750" i="3"/>
  <c r="I7011" i="3"/>
  <c r="J7011" i="3"/>
  <c r="K7011" i="3" s="1"/>
  <c r="J13663" i="3"/>
  <c r="K13663" i="3" s="1"/>
  <c r="I13663" i="3"/>
  <c r="J11459" i="3"/>
  <c r="K11459" i="3" s="1"/>
  <c r="I11459" i="3"/>
  <c r="J17086" i="3"/>
  <c r="K17086" i="3" s="1"/>
  <c r="I17086" i="3"/>
  <c r="J13196" i="3"/>
  <c r="K13196" i="3" s="1"/>
  <c r="I13196" i="3"/>
  <c r="J9606" i="3"/>
  <c r="K9606" i="3" s="1"/>
  <c r="I9606" i="3"/>
  <c r="J9188" i="3"/>
  <c r="K9188" i="3" s="1"/>
  <c r="J19493" i="3"/>
  <c r="K19493" i="3" s="1"/>
  <c r="I19493" i="3"/>
  <c r="J15434" i="3"/>
  <c r="K15434" i="3" s="1"/>
  <c r="I15434" i="3"/>
  <c r="J3118" i="3"/>
  <c r="K3118" i="3" s="1"/>
  <c r="I3118" i="3"/>
  <c r="J12834" i="3"/>
  <c r="K12834" i="3" s="1"/>
  <c r="I12834" i="3"/>
  <c r="J12604" i="3"/>
  <c r="K12604" i="3" s="1"/>
  <c r="I12604" i="3"/>
  <c r="J1342" i="3"/>
  <c r="K1342" i="3" s="1"/>
  <c r="I1342" i="3"/>
  <c r="J259" i="3"/>
  <c r="K259" i="3" s="1"/>
  <c r="I259" i="3"/>
  <c r="J463" i="3"/>
  <c r="K463" i="3" s="1"/>
  <c r="I463" i="3"/>
  <c r="J13949" i="3"/>
  <c r="K13949" i="3" s="1"/>
  <c r="I13949" i="3"/>
  <c r="J92" i="3"/>
  <c r="K92" i="3" s="1"/>
  <c r="I92" i="3"/>
  <c r="J10919" i="3"/>
  <c r="K10919" i="3" s="1"/>
  <c r="J19734" i="3"/>
  <c r="K19734" i="3" s="1"/>
  <c r="I19734" i="3"/>
  <c r="J17525" i="3"/>
  <c r="K17525" i="3" s="1"/>
  <c r="J12552" i="3"/>
  <c r="K12552" i="3" s="1"/>
  <c r="I12552" i="3"/>
  <c r="J17518" i="3"/>
  <c r="K17518" i="3" s="1"/>
  <c r="J12179" i="3"/>
  <c r="K12179" i="3" s="1"/>
  <c r="I12179" i="3"/>
  <c r="J16065" i="3"/>
  <c r="K16065" i="3" s="1"/>
  <c r="I16065" i="3"/>
  <c r="J5993" i="3"/>
  <c r="K5993" i="3" s="1"/>
  <c r="I5993" i="3"/>
  <c r="J16342" i="3"/>
  <c r="K16342" i="3" s="1"/>
  <c r="I16342" i="3"/>
  <c r="J11566" i="3"/>
  <c r="K11566" i="3" s="1"/>
  <c r="J797" i="3"/>
  <c r="K797" i="3" s="1"/>
  <c r="I797" i="3"/>
  <c r="J16338" i="3"/>
  <c r="K16338" i="3" s="1"/>
  <c r="I16338" i="3"/>
  <c r="J12517" i="3"/>
  <c r="K12517" i="3" s="1"/>
  <c r="I12517" i="3"/>
  <c r="J19181" i="3"/>
  <c r="K19181" i="3" s="1"/>
  <c r="J12855" i="3"/>
  <c r="K12855" i="3" s="1"/>
  <c r="I12855" i="3"/>
  <c r="J17016" i="3"/>
  <c r="K17016" i="3" s="1"/>
  <c r="I17016" i="3"/>
  <c r="J11257" i="3"/>
  <c r="K11257" i="3" s="1"/>
  <c r="I11257" i="3"/>
  <c r="J16067" i="3"/>
  <c r="K16067" i="3" s="1"/>
  <c r="I16067" i="3"/>
  <c r="J6921" i="3"/>
  <c r="K6921" i="3" s="1"/>
  <c r="I6921" i="3"/>
  <c r="J12385" i="3"/>
  <c r="K12385" i="3" s="1"/>
  <c r="I12385" i="3"/>
  <c r="J10961" i="3"/>
  <c r="K10961" i="3" s="1"/>
  <c r="I10961" i="3"/>
  <c r="J19844" i="3"/>
  <c r="K19844" i="3" s="1"/>
  <c r="I19844" i="3"/>
  <c r="J6777" i="3"/>
  <c r="K6777" i="3" s="1"/>
  <c r="I6777" i="3"/>
  <c r="J8145" i="3"/>
  <c r="K8145" i="3" s="1"/>
  <c r="I8145" i="3"/>
  <c r="J21598" i="3"/>
  <c r="K21598" i="3" s="1"/>
  <c r="I21598" i="3"/>
  <c r="J16450" i="3"/>
  <c r="K16450" i="3" s="1"/>
  <c r="I16450" i="3"/>
  <c r="J7844" i="3"/>
  <c r="K7844" i="3" s="1"/>
  <c r="J12204" i="3"/>
  <c r="K12204" i="3" s="1"/>
  <c r="I12204" i="3"/>
  <c r="J10520" i="3"/>
  <c r="K10520" i="3" s="1"/>
  <c r="I10520" i="3"/>
  <c r="J5384" i="3"/>
  <c r="K5384" i="3" s="1"/>
  <c r="I5384" i="3"/>
  <c r="J16568" i="3"/>
  <c r="K16568" i="3" s="1"/>
  <c r="I16568" i="3"/>
  <c r="J10587" i="3"/>
  <c r="K10587" i="3" s="1"/>
  <c r="I10587" i="3"/>
  <c r="J3389" i="3"/>
  <c r="K3389" i="3" s="1"/>
  <c r="J14214" i="3"/>
  <c r="K14214" i="3" s="1"/>
  <c r="J16557" i="3"/>
  <c r="K16557" i="3" s="1"/>
  <c r="I16557" i="3"/>
  <c r="J14010" i="3"/>
  <c r="K14010" i="3" s="1"/>
  <c r="I14010" i="3"/>
  <c r="J6676" i="3"/>
  <c r="K6676" i="3" s="1"/>
  <c r="I6676" i="3"/>
  <c r="J681" i="3"/>
  <c r="K681" i="3" s="1"/>
  <c r="I681" i="3"/>
  <c r="J13190" i="3"/>
  <c r="K13190" i="3" s="1"/>
  <c r="I13190" i="3"/>
  <c r="J53" i="3"/>
  <c r="K53" i="3" s="1"/>
  <c r="I53" i="3"/>
  <c r="J9621" i="3"/>
  <c r="K9621" i="3" s="1"/>
  <c r="I9621" i="3"/>
  <c r="J17820" i="3"/>
  <c r="K17820" i="3" s="1"/>
  <c r="J17496" i="3"/>
  <c r="K17496" i="3" s="1"/>
  <c r="I17496" i="3"/>
  <c r="J11154" i="3"/>
  <c r="K11154" i="3" s="1"/>
  <c r="J21213" i="3"/>
  <c r="K21213" i="3" s="1"/>
  <c r="I21213" i="3"/>
  <c r="J18412" i="3"/>
  <c r="K18412" i="3" s="1"/>
  <c r="J1957" i="3"/>
  <c r="K1957" i="3" s="1"/>
  <c r="J3120" i="3"/>
  <c r="K3120" i="3" s="1"/>
  <c r="I3120" i="3"/>
  <c r="J9930" i="3"/>
  <c r="K9930" i="3" s="1"/>
  <c r="I9930" i="3"/>
  <c r="I12561" i="3"/>
  <c r="J12561" i="3"/>
  <c r="K12561" i="3" s="1"/>
  <c r="J9597" i="3"/>
  <c r="K9597" i="3" s="1"/>
  <c r="I9597" i="3"/>
  <c r="J13835" i="3"/>
  <c r="K13835" i="3" s="1"/>
  <c r="I13835" i="3"/>
  <c r="J10145" i="3"/>
  <c r="K10145" i="3" s="1"/>
  <c r="I10145" i="3"/>
  <c r="J2129" i="3"/>
  <c r="K2129" i="3" s="1"/>
  <c r="I2129" i="3"/>
  <c r="J6166" i="3"/>
  <c r="K6166" i="3" s="1"/>
  <c r="J17733" i="3"/>
  <c r="K17733" i="3" s="1"/>
  <c r="J8493" i="3"/>
  <c r="K8493" i="3" s="1"/>
  <c r="I8493" i="3"/>
  <c r="J12799" i="3"/>
  <c r="K12799" i="3" s="1"/>
  <c r="I12799" i="3"/>
  <c r="J12053" i="3"/>
  <c r="K12053" i="3" s="1"/>
  <c r="I12053" i="3"/>
  <c r="J7558" i="3"/>
  <c r="K7558" i="3" s="1"/>
  <c r="I7558" i="3"/>
  <c r="J14690" i="3"/>
  <c r="K14690" i="3" s="1"/>
  <c r="I14690" i="3"/>
  <c r="J8133" i="3"/>
  <c r="K8133" i="3" s="1"/>
  <c r="J17843" i="3"/>
  <c r="K17843" i="3" s="1"/>
  <c r="I17843" i="3"/>
  <c r="J7105" i="3"/>
  <c r="K7105" i="3" s="1"/>
  <c r="I7105" i="3"/>
  <c r="J16729" i="3"/>
  <c r="K16729" i="3" s="1"/>
  <c r="I16729" i="3"/>
  <c r="J6403" i="3"/>
  <c r="K6403" i="3" s="1"/>
  <c r="I6403" i="3"/>
  <c r="J21017" i="3"/>
  <c r="K21017" i="3" s="1"/>
  <c r="J6735" i="3"/>
  <c r="K6735" i="3" s="1"/>
  <c r="I6735" i="3"/>
  <c r="J18825" i="3"/>
  <c r="K18825" i="3" s="1"/>
  <c r="I18825" i="3"/>
  <c r="J3165" i="3"/>
  <c r="K3165" i="3" s="1"/>
  <c r="I3165" i="3"/>
  <c r="J15650" i="3"/>
  <c r="K15650" i="3" s="1"/>
  <c r="J1309" i="3"/>
  <c r="K1309" i="3" s="1"/>
  <c r="J13694" i="3"/>
  <c r="K13694" i="3" s="1"/>
  <c r="I13694" i="3"/>
  <c r="J5589" i="3"/>
  <c r="K5589" i="3" s="1"/>
  <c r="J9783" i="3"/>
  <c r="K9783" i="3" s="1"/>
  <c r="I9783" i="3"/>
  <c r="I1602" i="3"/>
  <c r="J1602" i="3"/>
  <c r="K1602" i="3" s="1"/>
  <c r="J12188" i="3"/>
  <c r="K12188" i="3" s="1"/>
  <c r="I12188" i="3"/>
  <c r="J5006" i="3"/>
  <c r="K5006" i="3" s="1"/>
  <c r="I5006" i="3"/>
  <c r="J1386" i="3"/>
  <c r="K1386" i="3" s="1"/>
  <c r="I1386" i="3"/>
  <c r="J2587" i="3"/>
  <c r="K2587" i="3" s="1"/>
  <c r="I18250" i="3"/>
  <c r="J18250" i="3"/>
  <c r="K18250" i="3" s="1"/>
  <c r="J3432" i="3"/>
  <c r="K3432" i="3" s="1"/>
  <c r="J3922" i="3"/>
  <c r="K3922" i="3" s="1"/>
  <c r="I3922" i="3"/>
  <c r="J13172" i="3"/>
  <c r="K13172" i="3" s="1"/>
  <c r="I13172" i="3"/>
  <c r="J20371" i="3"/>
  <c r="K20371" i="3" s="1"/>
  <c r="J746" i="3"/>
  <c r="K746" i="3" s="1"/>
  <c r="I746" i="3"/>
  <c r="J2239" i="3"/>
  <c r="K2239" i="3" s="1"/>
  <c r="I2239" i="3"/>
  <c r="J1081" i="3"/>
  <c r="K1081" i="3" s="1"/>
  <c r="I1081" i="3"/>
  <c r="J20288" i="3"/>
  <c r="K20288" i="3" s="1"/>
  <c r="J18702" i="3"/>
  <c r="K18702" i="3" s="1"/>
  <c r="I18702" i="3"/>
  <c r="J19327" i="3"/>
  <c r="K19327" i="3" s="1"/>
  <c r="I19327" i="3"/>
  <c r="J11123" i="3"/>
  <c r="K11123" i="3" s="1"/>
  <c r="I11123" i="3"/>
  <c r="J223" i="3"/>
  <c r="K223" i="3" s="1"/>
  <c r="I223" i="3"/>
  <c r="J9827" i="3"/>
  <c r="K9827" i="3" s="1"/>
  <c r="I9827" i="3"/>
  <c r="J10936" i="3"/>
  <c r="K10936" i="3" s="1"/>
  <c r="I10936" i="3"/>
  <c r="J7390" i="3"/>
  <c r="K7390" i="3" s="1"/>
  <c r="I7390" i="3"/>
  <c r="J18861" i="3"/>
  <c r="K18861" i="3" s="1"/>
  <c r="J8891" i="3"/>
  <c r="K8891" i="3" s="1"/>
  <c r="I8891" i="3"/>
  <c r="J12093" i="3"/>
  <c r="K12093" i="3" s="1"/>
  <c r="I12093" i="3"/>
  <c r="J21261" i="3"/>
  <c r="K21261" i="3" s="1"/>
  <c r="J8440" i="3"/>
  <c r="K8440" i="3" s="1"/>
  <c r="I8440" i="3"/>
  <c r="J19363" i="3"/>
  <c r="K19363" i="3" s="1"/>
  <c r="J17031" i="3"/>
  <c r="K17031" i="3" s="1"/>
  <c r="J20298" i="3"/>
  <c r="K20298" i="3" s="1"/>
  <c r="I20298" i="3"/>
  <c r="J10282" i="3"/>
  <c r="K10282" i="3" s="1"/>
  <c r="I10282" i="3"/>
  <c r="J20285" i="3"/>
  <c r="K20285" i="3" s="1"/>
  <c r="J16521" i="3"/>
  <c r="K16521" i="3" s="1"/>
  <c r="J334" i="3"/>
  <c r="K334" i="3" s="1"/>
  <c r="I334" i="3"/>
  <c r="J5420" i="3"/>
  <c r="K5420" i="3" s="1"/>
  <c r="I5420" i="3"/>
  <c r="J7453" i="3"/>
  <c r="K7453" i="3" s="1"/>
  <c r="I7453" i="3"/>
  <c r="J10904" i="3"/>
  <c r="K10904" i="3" s="1"/>
  <c r="I10904" i="3"/>
  <c r="J6102" i="3"/>
  <c r="K6102" i="3" s="1"/>
  <c r="I6102" i="3"/>
  <c r="J9532" i="3"/>
  <c r="K9532" i="3" s="1"/>
  <c r="I9532" i="3"/>
  <c r="J14257" i="3"/>
  <c r="K14257" i="3" s="1"/>
  <c r="I14257" i="3"/>
  <c r="J11834" i="3"/>
  <c r="K11834" i="3" s="1"/>
  <c r="I11834" i="3"/>
  <c r="J5454" i="3"/>
  <c r="K5454" i="3" s="1"/>
  <c r="I5454" i="3"/>
  <c r="J2476" i="3"/>
  <c r="K2476" i="3" s="1"/>
  <c r="I2476" i="3"/>
  <c r="J7219" i="3"/>
  <c r="K7219" i="3" s="1"/>
  <c r="I7219" i="3"/>
  <c r="J3365" i="3"/>
  <c r="K3365" i="3" s="1"/>
  <c r="I3365" i="3"/>
  <c r="J3808" i="3"/>
  <c r="K3808" i="3" s="1"/>
  <c r="I3808" i="3"/>
  <c r="J4339" i="3"/>
  <c r="K4339" i="3" s="1"/>
  <c r="J11637" i="3"/>
  <c r="K11637" i="3" s="1"/>
  <c r="I11637" i="3"/>
  <c r="J7791" i="3"/>
  <c r="K7791" i="3" s="1"/>
  <c r="J12773" i="3"/>
  <c r="K12773" i="3" s="1"/>
  <c r="I12773" i="3"/>
  <c r="J858" i="3"/>
  <c r="K858" i="3" s="1"/>
  <c r="I858" i="3"/>
  <c r="J4897" i="3"/>
  <c r="K4897" i="3" s="1"/>
  <c r="I4897" i="3"/>
  <c r="J11485" i="3"/>
  <c r="K11485" i="3" s="1"/>
  <c r="J4117" i="3"/>
  <c r="K4117" i="3" s="1"/>
  <c r="I4117" i="3"/>
  <c r="J2305" i="3"/>
  <c r="K2305" i="3" s="1"/>
  <c r="I2305" i="3"/>
  <c r="J4628" i="3"/>
  <c r="K4628" i="3" s="1"/>
  <c r="I4628" i="3"/>
  <c r="J13285" i="3"/>
  <c r="K13285" i="3" s="1"/>
  <c r="I13285" i="3"/>
  <c r="J20305" i="3"/>
  <c r="K20305" i="3" s="1"/>
  <c r="J17794" i="3"/>
  <c r="K17794" i="3" s="1"/>
  <c r="J2238" i="3"/>
  <c r="K2238" i="3" s="1"/>
  <c r="I2238" i="3"/>
  <c r="J18667" i="3"/>
  <c r="K18667" i="3" s="1"/>
  <c r="I18667" i="3"/>
  <c r="J17984" i="3"/>
  <c r="K17984" i="3" s="1"/>
  <c r="J196" i="3"/>
  <c r="K196" i="3" s="1"/>
  <c r="I196" i="3"/>
  <c r="J13722" i="3"/>
  <c r="K13722" i="3" s="1"/>
  <c r="I13722" i="3"/>
  <c r="J2740" i="3"/>
  <c r="K2740" i="3" s="1"/>
  <c r="J13343" i="3"/>
  <c r="K13343" i="3" s="1"/>
  <c r="I13343" i="3"/>
  <c r="J15981" i="3"/>
  <c r="K15981" i="3" s="1"/>
  <c r="J8075" i="3"/>
  <c r="K8075" i="3" s="1"/>
  <c r="I8075" i="3"/>
  <c r="J6885" i="3"/>
  <c r="K6885" i="3" s="1"/>
  <c r="I6885" i="3"/>
  <c r="J18791" i="3"/>
  <c r="K18791" i="3" s="1"/>
  <c r="J16184" i="3"/>
  <c r="K16184" i="3" s="1"/>
  <c r="I16184" i="3"/>
  <c r="J13461" i="3"/>
  <c r="K13461" i="3" s="1"/>
  <c r="I13461" i="3"/>
  <c r="J18132" i="3"/>
  <c r="K18132" i="3" s="1"/>
  <c r="I18132" i="3"/>
  <c r="J3758" i="3"/>
  <c r="K3758" i="3" s="1"/>
  <c r="J10721" i="3"/>
  <c r="K10721" i="3" s="1"/>
  <c r="I10721" i="3"/>
  <c r="I16506" i="3"/>
  <c r="J16506" i="3"/>
  <c r="K16506" i="3" s="1"/>
  <c r="J18110" i="3"/>
  <c r="K18110" i="3" s="1"/>
  <c r="I18110" i="3"/>
  <c r="J7546" i="3"/>
  <c r="K7546" i="3" s="1"/>
  <c r="I7546" i="3"/>
  <c r="J19590" i="3"/>
  <c r="K19590" i="3" s="1"/>
  <c r="J19221" i="3"/>
  <c r="K19221" i="3" s="1"/>
  <c r="J9831" i="3"/>
  <c r="K9831" i="3" s="1"/>
  <c r="I9831" i="3"/>
  <c r="J10847" i="3"/>
  <c r="K10847" i="3" s="1"/>
  <c r="I10847" i="3"/>
  <c r="J20803" i="3"/>
  <c r="K20803" i="3" s="1"/>
  <c r="I20803" i="3"/>
  <c r="J19892" i="3"/>
  <c r="K19892" i="3" s="1"/>
  <c r="J11382" i="3"/>
  <c r="K11382" i="3" s="1"/>
  <c r="I11382" i="3"/>
  <c r="J1400" i="3"/>
  <c r="K1400" i="3" s="1"/>
  <c r="I1400" i="3"/>
  <c r="J20031" i="3"/>
  <c r="K20031" i="3" s="1"/>
  <c r="J6104" i="3"/>
  <c r="K6104" i="3" s="1"/>
  <c r="I6104" i="3"/>
  <c r="J14611" i="3"/>
  <c r="K14611" i="3" s="1"/>
  <c r="J17939" i="3"/>
  <c r="K17939" i="3" s="1"/>
  <c r="I17939" i="3"/>
  <c r="J8284" i="3"/>
  <c r="K8284" i="3" s="1"/>
  <c r="I8284" i="3"/>
  <c r="J18623" i="3"/>
  <c r="K18623" i="3" s="1"/>
  <c r="I18623" i="3"/>
  <c r="J15569" i="3"/>
  <c r="K15569" i="3" s="1"/>
  <c r="I15569" i="3"/>
  <c r="J3123" i="3"/>
  <c r="K3123" i="3" s="1"/>
  <c r="I3123" i="3"/>
  <c r="J4231" i="3"/>
  <c r="K4231" i="3" s="1"/>
  <c r="I4231" i="3"/>
  <c r="J7635" i="3"/>
  <c r="K7635" i="3" s="1"/>
  <c r="I7635" i="3"/>
  <c r="J12259" i="3"/>
  <c r="K12259" i="3" s="1"/>
  <c r="I12259" i="3"/>
  <c r="J12491" i="3"/>
  <c r="K12491" i="3" s="1"/>
  <c r="J20360" i="3"/>
  <c r="K20360" i="3" s="1"/>
  <c r="I20360" i="3"/>
  <c r="J239" i="3"/>
  <c r="K239" i="3" s="1"/>
  <c r="I239" i="3"/>
  <c r="J2285" i="3"/>
  <c r="K2285" i="3" s="1"/>
  <c r="I2285" i="3"/>
  <c r="J7121" i="3"/>
  <c r="K7121" i="3" s="1"/>
  <c r="I7121" i="3"/>
  <c r="J20895" i="3"/>
  <c r="K20895" i="3" s="1"/>
  <c r="I20895" i="3"/>
  <c r="J1814" i="3"/>
  <c r="K1814" i="3" s="1"/>
  <c r="I1814" i="3"/>
  <c r="J2823" i="3"/>
  <c r="K2823" i="3" s="1"/>
  <c r="I2823" i="3"/>
  <c r="J11095" i="3"/>
  <c r="K11095" i="3" s="1"/>
  <c r="J16753" i="3"/>
  <c r="K16753" i="3" s="1"/>
  <c r="I16753" i="3"/>
  <c r="J3510" i="3"/>
  <c r="K3510" i="3" s="1"/>
  <c r="I3510" i="3"/>
  <c r="J19019" i="3"/>
  <c r="K19019" i="3" s="1"/>
  <c r="J5162" i="3"/>
  <c r="K5162" i="3" s="1"/>
  <c r="I5162" i="3"/>
  <c r="J19524" i="3"/>
  <c r="K19524" i="3" s="1"/>
  <c r="I19524" i="3"/>
  <c r="J11527" i="3"/>
  <c r="K11527" i="3" s="1"/>
  <c r="I11527" i="3"/>
  <c r="J19162" i="3"/>
  <c r="K19162" i="3" s="1"/>
  <c r="J8033" i="3"/>
  <c r="K8033" i="3" s="1"/>
  <c r="I8033" i="3"/>
  <c r="J11603" i="3"/>
  <c r="K11603" i="3" s="1"/>
  <c r="I11603" i="3"/>
  <c r="J8158" i="3"/>
  <c r="K8158" i="3" s="1"/>
  <c r="I8158" i="3"/>
  <c r="J6498" i="3"/>
  <c r="K6498" i="3" s="1"/>
  <c r="I6498" i="3"/>
  <c r="J12952" i="3"/>
  <c r="K12952" i="3" s="1"/>
  <c r="J13838" i="3"/>
  <c r="K13838" i="3" s="1"/>
  <c r="I13838" i="3"/>
  <c r="J8697" i="3"/>
  <c r="K8697" i="3" s="1"/>
  <c r="I8697" i="3"/>
  <c r="J10833" i="3"/>
  <c r="K10833" i="3" s="1"/>
  <c r="I10833" i="3"/>
  <c r="J7078" i="3"/>
  <c r="K7078" i="3" s="1"/>
  <c r="J18970" i="3"/>
  <c r="K18970" i="3" s="1"/>
  <c r="J17215" i="3"/>
  <c r="K17215" i="3" s="1"/>
  <c r="J7798" i="3"/>
  <c r="K7798" i="3" s="1"/>
  <c r="I7798" i="3"/>
  <c r="J13314" i="3"/>
  <c r="K13314" i="3" s="1"/>
  <c r="I13314" i="3"/>
  <c r="J14947" i="3"/>
  <c r="K14947" i="3" s="1"/>
  <c r="I14947" i="3"/>
  <c r="J6764" i="3"/>
  <c r="K6764" i="3" s="1"/>
  <c r="J7473" i="3"/>
  <c r="K7473" i="3" s="1"/>
  <c r="J19063" i="3"/>
  <c r="K19063" i="3" s="1"/>
  <c r="I19063" i="3"/>
  <c r="J6619" i="3"/>
  <c r="K6619" i="3" s="1"/>
  <c r="I6619" i="3"/>
  <c r="J6787" i="3"/>
  <c r="K6787" i="3" s="1"/>
  <c r="I6787" i="3"/>
  <c r="J6730" i="3"/>
  <c r="K6730" i="3" s="1"/>
  <c r="I6730" i="3"/>
  <c r="J8341" i="3"/>
  <c r="K8341" i="3" s="1"/>
  <c r="I8341" i="3"/>
  <c r="J14835" i="3"/>
  <c r="K14835" i="3" s="1"/>
  <c r="I14835" i="3"/>
  <c r="J6893" i="3"/>
  <c r="K6893" i="3" s="1"/>
  <c r="I6893" i="3"/>
  <c r="J3693" i="3"/>
  <c r="K3693" i="3" s="1"/>
  <c r="I3693" i="3"/>
  <c r="J11921" i="3"/>
  <c r="K11921" i="3" s="1"/>
  <c r="I11921" i="3"/>
  <c r="J1469" i="3"/>
  <c r="K1469" i="3" s="1"/>
  <c r="I1469" i="3"/>
  <c r="J15273" i="3"/>
  <c r="K15273" i="3" s="1"/>
  <c r="I15273" i="3"/>
  <c r="J3382" i="3"/>
  <c r="K3382" i="3" s="1"/>
  <c r="I3382" i="3"/>
  <c r="J10547" i="3"/>
  <c r="K10547" i="3" s="1"/>
  <c r="I10547" i="3"/>
  <c r="J16912" i="3"/>
  <c r="K16912" i="3" s="1"/>
  <c r="J16270" i="3"/>
  <c r="K16270" i="3" s="1"/>
  <c r="I16270" i="3"/>
  <c r="J2503" i="3"/>
  <c r="K2503" i="3" s="1"/>
  <c r="I2503" i="3"/>
  <c r="J9690" i="3"/>
  <c r="K9690" i="3" s="1"/>
  <c r="I9690" i="3"/>
  <c r="J4872" i="3"/>
  <c r="K4872" i="3" s="1"/>
  <c r="I4872" i="3"/>
  <c r="J843" i="3"/>
  <c r="K843" i="3" s="1"/>
  <c r="I843" i="3"/>
  <c r="J21362" i="3"/>
  <c r="K21362" i="3" s="1"/>
  <c r="I11999" i="3"/>
  <c r="J11999" i="3"/>
  <c r="K11999" i="3" s="1"/>
  <c r="J16678" i="3"/>
  <c r="K16678" i="3" s="1"/>
  <c r="I16678" i="3"/>
  <c r="J7619" i="3"/>
  <c r="K7619" i="3" s="1"/>
  <c r="I7619" i="3"/>
  <c r="J21555" i="3"/>
  <c r="K21555" i="3" s="1"/>
  <c r="I21555" i="3"/>
  <c r="J14751" i="3"/>
  <c r="K14751" i="3" s="1"/>
  <c r="I14751" i="3"/>
  <c r="J11422" i="3"/>
  <c r="K11422" i="3" s="1"/>
  <c r="I11422" i="3"/>
  <c r="J10248" i="3"/>
  <c r="K10248" i="3" s="1"/>
  <c r="I10248" i="3"/>
  <c r="J17387" i="3"/>
  <c r="K17387" i="3" s="1"/>
  <c r="I17387" i="3"/>
  <c r="J6341" i="3"/>
  <c r="K6341" i="3" s="1"/>
  <c r="I6341" i="3"/>
  <c r="J12195" i="3"/>
  <c r="K12195" i="3" s="1"/>
  <c r="J19644" i="3"/>
  <c r="K19644" i="3" s="1"/>
  <c r="I11791" i="3"/>
  <c r="J11791" i="3"/>
  <c r="K11791" i="3" s="1"/>
  <c r="J16856" i="3"/>
  <c r="K16856" i="3" s="1"/>
  <c r="J1857" i="3"/>
  <c r="K1857" i="3" s="1"/>
  <c r="I1857" i="3"/>
  <c r="J5363" i="3"/>
  <c r="K5363" i="3" s="1"/>
  <c r="I5363" i="3"/>
  <c r="J17453" i="3"/>
  <c r="K17453" i="3" s="1"/>
  <c r="J2654" i="3"/>
  <c r="K2654" i="3" s="1"/>
  <c r="I2654" i="3"/>
  <c r="J12924" i="3"/>
  <c r="K12924" i="3" s="1"/>
  <c r="I12924" i="3"/>
  <c r="J6141" i="3"/>
  <c r="K6141" i="3" s="1"/>
  <c r="J14313" i="3"/>
  <c r="K14313" i="3" s="1"/>
  <c r="I14313" i="3"/>
  <c r="J996" i="3"/>
  <c r="K996" i="3" s="1"/>
  <c r="I996" i="3"/>
  <c r="J13692" i="3"/>
  <c r="K13692" i="3" s="1"/>
  <c r="I13692" i="3"/>
  <c r="J21270" i="3"/>
  <c r="K21270" i="3" s="1"/>
  <c r="J2309" i="3"/>
  <c r="K2309" i="3" s="1"/>
  <c r="I2309" i="3"/>
  <c r="J8459" i="3"/>
  <c r="K8459" i="3" s="1"/>
  <c r="I8459" i="3"/>
  <c r="J12757" i="3"/>
  <c r="K12757" i="3" s="1"/>
  <c r="I12757" i="3"/>
  <c r="J20430" i="3"/>
  <c r="K20430" i="3" s="1"/>
  <c r="I20430" i="3"/>
  <c r="J12545" i="3"/>
  <c r="K12545" i="3" s="1"/>
  <c r="J10460" i="3"/>
  <c r="K10460" i="3" s="1"/>
  <c r="I10460" i="3"/>
  <c r="J2072" i="3"/>
  <c r="K2072" i="3" s="1"/>
  <c r="I2072" i="3"/>
  <c r="J12635" i="3"/>
  <c r="K12635" i="3" s="1"/>
  <c r="I12635" i="3"/>
  <c r="J3191" i="3"/>
  <c r="K3191" i="3" s="1"/>
  <c r="I3191" i="3"/>
  <c r="J2594" i="3"/>
  <c r="K2594" i="3" s="1"/>
  <c r="I2594" i="3"/>
  <c r="J1219" i="3"/>
  <c r="K1219" i="3" s="1"/>
  <c r="I1219" i="3"/>
  <c r="J12183" i="3"/>
  <c r="K12183" i="3" s="1"/>
  <c r="J2245" i="3"/>
  <c r="K2245" i="3" s="1"/>
  <c r="I2245" i="3"/>
  <c r="J5868" i="3"/>
  <c r="K5868" i="3" s="1"/>
  <c r="I5868" i="3"/>
  <c r="J13655" i="3"/>
  <c r="K13655" i="3" s="1"/>
  <c r="I13655" i="3"/>
  <c r="J11215" i="3"/>
  <c r="K11215" i="3" s="1"/>
  <c r="I11215" i="3"/>
  <c r="I19373" i="3"/>
  <c r="J19373" i="3"/>
  <c r="K19373" i="3" s="1"/>
  <c r="J2520" i="3"/>
  <c r="K2520" i="3" s="1"/>
  <c r="I2520" i="3"/>
  <c r="J17522" i="3"/>
  <c r="K17522" i="3" s="1"/>
  <c r="J10253" i="3"/>
  <c r="K10253" i="3" s="1"/>
  <c r="I10253" i="3"/>
  <c r="J20788" i="3"/>
  <c r="K20788" i="3" s="1"/>
  <c r="I20788" i="3"/>
  <c r="J2288" i="3"/>
  <c r="K2288" i="3" s="1"/>
  <c r="I2288" i="3"/>
  <c r="J9185" i="3"/>
  <c r="K9185" i="3" s="1"/>
  <c r="I2019" i="3"/>
  <c r="J2019" i="3"/>
  <c r="K2019" i="3" s="1"/>
  <c r="J8081" i="3"/>
  <c r="K8081" i="3" s="1"/>
  <c r="J19203" i="3"/>
  <c r="K19203" i="3" s="1"/>
  <c r="I19203" i="3"/>
  <c r="J10078" i="3"/>
  <c r="K10078" i="3" s="1"/>
  <c r="J3666" i="3"/>
  <c r="K3666" i="3" s="1"/>
  <c r="J2809" i="3"/>
  <c r="K2809" i="3" s="1"/>
  <c r="I2809" i="3"/>
  <c r="J3914" i="3"/>
  <c r="K3914" i="3" s="1"/>
  <c r="I3914" i="3"/>
  <c r="J2909" i="3"/>
  <c r="K2909" i="3" s="1"/>
  <c r="I2909" i="3"/>
  <c r="J20833" i="3"/>
  <c r="K20833" i="3" s="1"/>
  <c r="J16476" i="3"/>
  <c r="K16476" i="3" s="1"/>
  <c r="I16476" i="3"/>
  <c r="J19469" i="3"/>
  <c r="K19469" i="3" s="1"/>
  <c r="I19469" i="3"/>
  <c r="J2879" i="3"/>
  <c r="K2879" i="3" s="1"/>
  <c r="I2879" i="3"/>
  <c r="J18314" i="3"/>
  <c r="K18314" i="3" s="1"/>
  <c r="I18314" i="3"/>
  <c r="J20244" i="3"/>
  <c r="K20244" i="3" s="1"/>
  <c r="I20244" i="3"/>
  <c r="J3171" i="3"/>
  <c r="K3171" i="3" s="1"/>
  <c r="I3171" i="3"/>
  <c r="J13628" i="3"/>
  <c r="K13628" i="3" s="1"/>
  <c r="I13628" i="3"/>
  <c r="J5101" i="3"/>
  <c r="K5101" i="3" s="1"/>
  <c r="I5101" i="3"/>
  <c r="J18598" i="3"/>
  <c r="K18598" i="3" s="1"/>
  <c r="J19394" i="3"/>
  <c r="K19394" i="3" s="1"/>
  <c r="J9525" i="3"/>
  <c r="K9525" i="3" s="1"/>
  <c r="I9525" i="3"/>
  <c r="J4424" i="3"/>
  <c r="K4424" i="3" s="1"/>
  <c r="J19222" i="3"/>
  <c r="K19222" i="3" s="1"/>
  <c r="J7049" i="3"/>
  <c r="K7049" i="3" s="1"/>
  <c r="I7049" i="3"/>
  <c r="I2949" i="3"/>
  <c r="J2949" i="3"/>
  <c r="K2949" i="3" s="1"/>
  <c r="J3521" i="3"/>
  <c r="K3521" i="3" s="1"/>
  <c r="I3521" i="3"/>
  <c r="J18232" i="3"/>
  <c r="K18232" i="3" s="1"/>
  <c r="I18232" i="3"/>
  <c r="J19884" i="3"/>
  <c r="K19884" i="3" s="1"/>
  <c r="I19884" i="3"/>
  <c r="J16767" i="3"/>
  <c r="K16767" i="3" s="1"/>
  <c r="I16767" i="3"/>
  <c r="J18364" i="3"/>
  <c r="K18364" i="3" s="1"/>
  <c r="I18364" i="3"/>
  <c r="J13396" i="3"/>
  <c r="K13396" i="3" s="1"/>
  <c r="I13396" i="3"/>
  <c r="J10738" i="3"/>
  <c r="K10738" i="3" s="1"/>
  <c r="J11363" i="3"/>
  <c r="K11363" i="3" s="1"/>
  <c r="J6597" i="3"/>
  <c r="K6597" i="3" s="1"/>
  <c r="I6597" i="3"/>
  <c r="J2847" i="3"/>
  <c r="K2847" i="3" s="1"/>
  <c r="I2847" i="3"/>
  <c r="J15176" i="3"/>
  <c r="K15176" i="3" s="1"/>
  <c r="J6874" i="3"/>
  <c r="K6874" i="3" s="1"/>
  <c r="I6874" i="3"/>
  <c r="J7888" i="3"/>
  <c r="K7888" i="3" s="1"/>
  <c r="I7888" i="3"/>
  <c r="J11004" i="3"/>
  <c r="K11004" i="3" s="1"/>
  <c r="I11004" i="3"/>
  <c r="J5165" i="3"/>
  <c r="K5165" i="3" s="1"/>
  <c r="I5165" i="3"/>
  <c r="J18" i="3"/>
  <c r="K18" i="3" s="1"/>
  <c r="I18" i="3"/>
  <c r="J11721" i="3"/>
  <c r="K11721" i="3" s="1"/>
  <c r="I11721" i="3"/>
  <c r="J19935" i="3"/>
  <c r="K19935" i="3" s="1"/>
  <c r="I19935" i="3"/>
  <c r="J12664" i="3"/>
  <c r="K12664" i="3" s="1"/>
  <c r="I12664" i="3"/>
  <c r="I1673" i="3"/>
  <c r="I14891" i="3"/>
  <c r="I5046" i="3"/>
  <c r="I21567" i="3"/>
  <c r="I21563" i="3"/>
  <c r="I18628" i="3"/>
  <c r="I16854" i="3"/>
  <c r="I12619" i="3"/>
  <c r="I5930" i="3"/>
  <c r="I3071" i="3"/>
  <c r="I1577" i="3"/>
  <c r="I19114" i="3"/>
  <c r="I13605" i="3"/>
  <c r="I7830" i="3"/>
  <c r="I21455" i="3"/>
  <c r="I14347" i="3"/>
  <c r="I9965" i="3"/>
  <c r="I3793" i="3"/>
  <c r="I660" i="3"/>
  <c r="I21415" i="3"/>
  <c r="I19660" i="3"/>
  <c r="I11982" i="3"/>
  <c r="I5613" i="3"/>
  <c r="I3948" i="3"/>
  <c r="I21319" i="3"/>
  <c r="I21311" i="3"/>
  <c r="I20955" i="3"/>
  <c r="I16541" i="3"/>
  <c r="I3834" i="3"/>
  <c r="I2313" i="3"/>
  <c r="I18611" i="3"/>
  <c r="I21203" i="3"/>
  <c r="I21195" i="3"/>
  <c r="I395" i="3"/>
  <c r="I16053" i="3"/>
  <c r="I21131" i="3"/>
  <c r="I21127" i="3"/>
  <c r="I11095" i="3"/>
  <c r="I3822" i="3"/>
  <c r="I10023" i="3"/>
  <c r="I21035" i="3"/>
  <c r="I19019" i="3"/>
  <c r="I20983" i="3"/>
  <c r="I19682" i="3"/>
  <c r="I20971" i="3"/>
  <c r="I6965" i="3"/>
  <c r="I17698" i="3"/>
  <c r="I18133" i="3"/>
  <c r="I10352" i="3"/>
  <c r="I20839" i="3"/>
  <c r="I20831" i="3"/>
  <c r="I4548" i="3"/>
  <c r="I4063" i="3"/>
  <c r="I12145" i="3"/>
  <c r="I18887" i="3"/>
  <c r="I11314" i="3"/>
  <c r="I20627" i="3"/>
  <c r="I11509" i="3"/>
  <c r="I10911" i="3"/>
  <c r="I2966" i="3"/>
  <c r="I16351" i="3"/>
  <c r="I9413" i="3"/>
  <c r="I7697" i="3"/>
  <c r="I3938" i="3"/>
  <c r="I20643" i="3"/>
  <c r="I20639" i="3"/>
  <c r="I5113" i="3"/>
  <c r="I9863" i="3"/>
  <c r="I13542" i="3"/>
  <c r="I7844" i="3"/>
  <c r="I4238" i="3"/>
  <c r="I5040" i="3"/>
  <c r="I21191" i="3"/>
  <c r="I18205" i="3"/>
  <c r="I16987" i="3"/>
  <c r="I20330" i="3"/>
  <c r="I2683" i="3"/>
  <c r="I8216" i="3"/>
  <c r="I7515" i="3"/>
  <c r="I17076" i="3"/>
  <c r="I4170" i="3"/>
  <c r="I21421" i="3"/>
  <c r="I15465" i="3"/>
  <c r="I11839" i="3"/>
  <c r="I4979" i="3"/>
  <c r="I20371" i="3"/>
  <c r="I20161" i="3"/>
  <c r="I20343" i="3"/>
  <c r="I11485" i="3"/>
  <c r="I8775" i="3"/>
  <c r="I21155" i="3"/>
  <c r="I3449" i="3"/>
  <c r="I20287" i="3"/>
  <c r="I20283" i="3"/>
  <c r="I20279" i="3"/>
  <c r="I20259" i="3"/>
  <c r="I8270" i="3"/>
  <c r="I20231" i="3"/>
  <c r="I15705" i="3"/>
  <c r="I9332" i="3"/>
  <c r="I388" i="3"/>
  <c r="I21594" i="3"/>
  <c r="I17950" i="3"/>
  <c r="I14382" i="3"/>
  <c r="I20175" i="3"/>
  <c r="I229" i="3"/>
  <c r="I14994" i="3"/>
  <c r="I10985" i="3"/>
  <c r="I1136" i="3"/>
  <c r="I20652" i="3"/>
  <c r="I6330" i="3"/>
  <c r="I3314" i="3"/>
  <c r="I20035" i="3"/>
  <c r="I20031" i="3"/>
  <c r="I16482" i="3"/>
  <c r="I12870" i="3"/>
  <c r="I5719" i="3"/>
  <c r="I431" i="3"/>
  <c r="I14673" i="3"/>
  <c r="I7269" i="3"/>
  <c r="I19927" i="3"/>
  <c r="I19923" i="3"/>
  <c r="I8672" i="3"/>
  <c r="I793" i="3"/>
  <c r="I12421" i="3"/>
  <c r="I8548" i="3"/>
  <c r="I7402" i="3"/>
  <c r="I12570" i="3"/>
  <c r="I7858" i="3"/>
  <c r="I21033" i="3"/>
  <c r="I992" i="3"/>
  <c r="I19711" i="3"/>
  <c r="I16856" i="3"/>
  <c r="I5542" i="3"/>
  <c r="I10002" i="3"/>
  <c r="I7811" i="3"/>
  <c r="I1907" i="3"/>
  <c r="I18098" i="3"/>
  <c r="I14647" i="3"/>
  <c r="I19644" i="3"/>
  <c r="I619" i="3"/>
  <c r="I16267" i="3"/>
  <c r="I8876" i="3"/>
  <c r="I5607" i="3"/>
  <c r="I19511" i="3"/>
  <c r="I20450" i="3"/>
  <c r="I12403" i="3"/>
  <c r="I10256" i="3"/>
  <c r="I19471" i="3"/>
  <c r="I14614" i="3"/>
  <c r="I5181" i="3"/>
  <c r="I759" i="3"/>
  <c r="I19439" i="3"/>
  <c r="I19435" i="3"/>
  <c r="I19431" i="3"/>
  <c r="I6647" i="3"/>
  <c r="I20005" i="3"/>
  <c r="I16791" i="3"/>
  <c r="I13056" i="3"/>
  <c r="I11442" i="3"/>
  <c r="I10014" i="3"/>
  <c r="I1122" i="3"/>
  <c r="I19140" i="3"/>
  <c r="I5266" i="3"/>
  <c r="I8989" i="3"/>
  <c r="I3715" i="3"/>
  <c r="I1809" i="3"/>
  <c r="I3689" i="3"/>
  <c r="I18815" i="3"/>
  <c r="I17820" i="3"/>
  <c r="I10619" i="3"/>
  <c r="I6864" i="3"/>
  <c r="I11892" i="3"/>
  <c r="I9457" i="3"/>
  <c r="I8164" i="3"/>
  <c r="I10946" i="3"/>
  <c r="I6166" i="3"/>
  <c r="I19083" i="3"/>
  <c r="I19075" i="3"/>
  <c r="I15061" i="3"/>
  <c r="I5913" i="3"/>
  <c r="I3959" i="3"/>
  <c r="I12195" i="3"/>
  <c r="I10266" i="3"/>
  <c r="I1427" i="3"/>
  <c r="I18959" i="3"/>
  <c r="I17692" i="3"/>
  <c r="I13399" i="3"/>
  <c r="I18927" i="3"/>
  <c r="I15706" i="3"/>
  <c r="I6141" i="3"/>
  <c r="I18871" i="3"/>
  <c r="I15196" i="3"/>
  <c r="I2740" i="3"/>
  <c r="I18791" i="3"/>
  <c r="I18812" i="3"/>
  <c r="I15671" i="3"/>
  <c r="I3969" i="3"/>
  <c r="I18743" i="3"/>
  <c r="I10278" i="3"/>
  <c r="I4529" i="3"/>
  <c r="I3209" i="3"/>
  <c r="I18695" i="3"/>
  <c r="I18691" i="3"/>
  <c r="I4682" i="3"/>
  <c r="I18647" i="3"/>
  <c r="I8416" i="3"/>
  <c r="I6718" i="3"/>
  <c r="I18591" i="3"/>
  <c r="I17940" i="3"/>
  <c r="I18559" i="3"/>
  <c r="I1952" i="3"/>
  <c r="I15202" i="3"/>
  <c r="I16985" i="3"/>
  <c r="I18475" i="3"/>
  <c r="I5910" i="3"/>
  <c r="I314" i="3"/>
  <c r="I18451" i="3"/>
  <c r="I14496" i="3"/>
  <c r="I16226" i="3"/>
  <c r="I56" i="3"/>
  <c r="I9791" i="3"/>
  <c r="I254" i="3"/>
  <c r="I18418" i="3"/>
  <c r="I90" i="3"/>
  <c r="I1687" i="3"/>
  <c r="I18235" i="3"/>
  <c r="I18215" i="3"/>
  <c r="I5102" i="3"/>
  <c r="I20431" i="3"/>
  <c r="I20181" i="3"/>
  <c r="I18179" i="3"/>
  <c r="I10744" i="3"/>
  <c r="I11320" i="3"/>
  <c r="I14421" i="3"/>
  <c r="I18123" i="3"/>
  <c r="I17518" i="3"/>
  <c r="I11895" i="3"/>
  <c r="I5056" i="3"/>
  <c r="I18281" i="3"/>
  <c r="I10926" i="3"/>
  <c r="I17522" i="3"/>
  <c r="I17010" i="3"/>
  <c r="I17959" i="3"/>
  <c r="I2758" i="3"/>
  <c r="I1210" i="3"/>
  <c r="I1803" i="3"/>
  <c r="I4959" i="3"/>
  <c r="I13691" i="3"/>
  <c r="I21254" i="3"/>
  <c r="I9298" i="3"/>
  <c r="I15760" i="3"/>
  <c r="I7667" i="3"/>
  <c r="I13895" i="3"/>
  <c r="I3046" i="3"/>
  <c r="I920" i="3"/>
  <c r="I17711" i="3"/>
  <c r="I7878" i="3"/>
  <c r="I14756" i="3"/>
  <c r="I17300" i="3"/>
  <c r="I13419" i="3"/>
  <c r="I9057" i="3"/>
  <c r="I6867" i="3"/>
  <c r="I18395" i="3"/>
  <c r="I13790" i="3"/>
  <c r="I17611" i="3"/>
  <c r="I250" i="3"/>
  <c r="I5984" i="3"/>
  <c r="I1913" i="3"/>
  <c r="I2542" i="3"/>
  <c r="I14961" i="3"/>
  <c r="I16952" i="3"/>
  <c r="I12483" i="3"/>
  <c r="I13975" i="3"/>
  <c r="I8133" i="3"/>
  <c r="I17399" i="3"/>
  <c r="I19829" i="3"/>
  <c r="I692" i="3"/>
  <c r="I17375" i="3"/>
  <c r="I13514" i="3"/>
  <c r="I6778" i="3"/>
  <c r="I14603" i="3"/>
  <c r="I17794" i="3"/>
  <c r="I20606" i="3"/>
  <c r="I19525" i="3"/>
  <c r="I16761" i="3"/>
  <c r="I15021" i="3"/>
  <c r="I13434" i="3"/>
  <c r="I12298" i="3"/>
  <c r="I20296" i="3"/>
  <c r="I11566" i="3"/>
  <c r="I10007" i="3"/>
  <c r="I6464" i="3"/>
  <c r="I712" i="3"/>
  <c r="I17187" i="3"/>
  <c r="I17183" i="3"/>
  <c r="I17179" i="3"/>
  <c r="I16585" i="3"/>
  <c r="I5789" i="3"/>
  <c r="I3151" i="3"/>
  <c r="I2233" i="3"/>
  <c r="I21475" i="3"/>
  <c r="I14744" i="3"/>
  <c r="I13021" i="3"/>
  <c r="I11103" i="3"/>
  <c r="I9380" i="3"/>
  <c r="I7327" i="3"/>
  <c r="I4424" i="3"/>
  <c r="I17035" i="3"/>
  <c r="I17031" i="3"/>
  <c r="I17019" i="3"/>
  <c r="I8874" i="3"/>
  <c r="I7112" i="3"/>
  <c r="I2744" i="3"/>
  <c r="I20943" i="3"/>
  <c r="I17956" i="3"/>
  <c r="I9800" i="3"/>
  <c r="I5819" i="3"/>
  <c r="I2527" i="3"/>
  <c r="I16895" i="3"/>
  <c r="I15974" i="3"/>
  <c r="I11158" i="3"/>
  <c r="I16819" i="3"/>
  <c r="I16815" i="3"/>
  <c r="I6445" i="3"/>
  <c r="I19902" i="3"/>
  <c r="I8468" i="3"/>
  <c r="I4107" i="3"/>
  <c r="I18865" i="3"/>
  <c r="I16755" i="3"/>
  <c r="I5049" i="3"/>
  <c r="I1757" i="3"/>
  <c r="I16659" i="3"/>
  <c r="I21212" i="3"/>
  <c r="I20667" i="3"/>
  <c r="I17049" i="3"/>
  <c r="I13548" i="3"/>
  <c r="I10151" i="3"/>
  <c r="I6757" i="3"/>
  <c r="I9334" i="3"/>
  <c r="I16499" i="3"/>
  <c r="I21519" i="3"/>
  <c r="I765" i="3"/>
  <c r="J20115" i="3"/>
  <c r="K20115" i="3" s="1"/>
  <c r="J13411" i="3"/>
  <c r="K13411" i="3" s="1"/>
  <c r="J14254" i="3"/>
  <c r="K14254" i="3" s="1"/>
  <c r="I14254" i="3"/>
  <c r="J15722" i="3"/>
  <c r="K15722" i="3" s="1"/>
  <c r="I15722" i="3"/>
  <c r="J16458" i="3"/>
  <c r="K16458" i="3" s="1"/>
  <c r="I8467" i="3"/>
  <c r="J8467" i="3"/>
  <c r="K8467" i="3" s="1"/>
  <c r="J2540" i="3"/>
  <c r="K2540" i="3" s="1"/>
  <c r="I2540" i="3"/>
  <c r="J12640" i="3"/>
  <c r="K12640" i="3" s="1"/>
  <c r="I12640" i="3"/>
  <c r="J4606" i="3"/>
  <c r="K4606" i="3" s="1"/>
  <c r="I4606" i="3"/>
  <c r="J16897" i="3"/>
  <c r="K16897" i="3" s="1"/>
  <c r="J8695" i="3"/>
  <c r="K8695" i="3" s="1"/>
  <c r="I8695" i="3"/>
  <c r="J21476" i="3"/>
  <c r="K21476" i="3" s="1"/>
  <c r="J3158" i="3"/>
  <c r="K3158" i="3" s="1"/>
  <c r="J14006" i="3"/>
  <c r="K14006" i="3" s="1"/>
  <c r="I14006" i="3"/>
  <c r="J14889" i="3"/>
  <c r="K14889" i="3" s="1"/>
  <c r="I14889" i="3"/>
  <c r="J2333" i="3"/>
  <c r="K2333" i="3" s="1"/>
  <c r="I2333" i="3"/>
  <c r="J17608" i="3"/>
  <c r="K17608" i="3" s="1"/>
  <c r="J1119" i="3"/>
  <c r="K1119" i="3" s="1"/>
  <c r="I1119" i="3"/>
  <c r="J9117" i="3"/>
  <c r="K9117" i="3" s="1"/>
  <c r="I9117" i="3"/>
  <c r="J15748" i="3"/>
  <c r="K15748" i="3" s="1"/>
  <c r="I15748" i="3"/>
  <c r="J20693" i="3"/>
  <c r="K20693" i="3" s="1"/>
  <c r="I20693" i="3"/>
  <c r="J13881" i="3"/>
  <c r="K13881" i="3" s="1"/>
  <c r="I13881" i="3"/>
  <c r="J11176" i="3"/>
  <c r="K11176" i="3" s="1"/>
  <c r="I11176" i="3"/>
  <c r="J17888" i="3"/>
  <c r="K17888" i="3" s="1"/>
  <c r="J21269" i="3"/>
  <c r="K21269" i="3" s="1"/>
  <c r="J4404" i="3"/>
  <c r="K4404" i="3" s="1"/>
  <c r="I4404" i="3"/>
  <c r="J2901" i="3"/>
  <c r="K2901" i="3" s="1"/>
  <c r="I2901" i="3"/>
  <c r="J11670" i="3"/>
  <c r="K11670" i="3" s="1"/>
  <c r="I11670" i="3"/>
  <c r="J20177" i="3"/>
  <c r="K20177" i="3" s="1"/>
  <c r="I20177" i="3"/>
  <c r="J961" i="3"/>
  <c r="K961" i="3" s="1"/>
  <c r="I961" i="3"/>
  <c r="J12925" i="3"/>
  <c r="K12925" i="3" s="1"/>
  <c r="I12925" i="3"/>
  <c r="J708" i="3"/>
  <c r="K708" i="3" s="1"/>
  <c r="I708" i="3"/>
  <c r="J20751" i="3"/>
  <c r="K20751" i="3" s="1"/>
  <c r="I20751" i="3"/>
  <c r="J9981" i="3"/>
  <c r="K9981" i="3" s="1"/>
  <c r="J17954" i="3"/>
  <c r="K17954" i="3" s="1"/>
  <c r="I17954" i="3"/>
  <c r="J11646" i="3"/>
  <c r="K11646" i="3" s="1"/>
  <c r="I11646" i="3"/>
  <c r="J14099" i="3"/>
  <c r="K14099" i="3" s="1"/>
  <c r="I14099" i="3"/>
  <c r="J5009" i="3"/>
  <c r="K5009" i="3" s="1"/>
  <c r="I5009" i="3"/>
  <c r="J10237" i="3"/>
  <c r="K10237" i="3" s="1"/>
  <c r="I10237" i="3"/>
  <c r="J10423" i="3"/>
  <c r="K10423" i="3" s="1"/>
  <c r="I10423" i="3"/>
  <c r="J15761" i="3"/>
  <c r="K15761" i="3" s="1"/>
  <c r="I15761" i="3"/>
  <c r="J8005" i="3"/>
  <c r="K8005" i="3" s="1"/>
  <c r="I8005" i="3"/>
  <c r="J2359" i="3"/>
  <c r="K2359" i="3" s="1"/>
  <c r="I2359" i="3"/>
  <c r="J16369" i="3"/>
  <c r="K16369" i="3" s="1"/>
  <c r="I16369" i="3"/>
  <c r="J4325" i="3"/>
  <c r="K4325" i="3" s="1"/>
  <c r="I4325" i="3"/>
  <c r="J14808" i="3"/>
  <c r="K14808" i="3" s="1"/>
  <c r="I14808" i="3"/>
  <c r="J9745" i="3"/>
  <c r="K9745" i="3" s="1"/>
  <c r="I9745" i="3"/>
  <c r="J9053" i="3"/>
  <c r="K9053" i="3" s="1"/>
  <c r="I9053" i="3"/>
  <c r="J11054" i="3"/>
  <c r="K11054" i="3" s="1"/>
  <c r="I11054" i="3"/>
  <c r="J1606" i="3"/>
  <c r="K1606" i="3" s="1"/>
  <c r="I1606" i="3"/>
  <c r="J3415" i="3"/>
  <c r="K3415" i="3" s="1"/>
  <c r="I3415" i="3"/>
  <c r="J14996" i="3"/>
  <c r="K14996" i="3" s="1"/>
  <c r="I14996" i="3"/>
  <c r="J16622" i="3"/>
  <c r="K16622" i="3" s="1"/>
  <c r="J21252" i="3"/>
  <c r="K21252" i="3" s="1"/>
  <c r="J20426" i="3"/>
  <c r="K20426" i="3" s="1"/>
  <c r="I20426" i="3"/>
  <c r="J4481" i="3"/>
  <c r="K4481" i="3" s="1"/>
  <c r="I4481" i="3"/>
  <c r="I20543" i="3"/>
  <c r="J20543" i="3"/>
  <c r="K20543" i="3" s="1"/>
  <c r="J9320" i="3"/>
  <c r="K9320" i="3" s="1"/>
  <c r="I9320" i="3"/>
  <c r="J16463" i="3"/>
  <c r="K16463" i="3" s="1"/>
  <c r="I16463" i="3"/>
  <c r="J31" i="3"/>
  <c r="K31" i="3" s="1"/>
  <c r="I31" i="3"/>
  <c r="J12578" i="3"/>
  <c r="K12578" i="3" s="1"/>
  <c r="I12578" i="3"/>
  <c r="J7431" i="3"/>
  <c r="K7431" i="3" s="1"/>
  <c r="I7431" i="3"/>
  <c r="J12487" i="3"/>
  <c r="K12487" i="3" s="1"/>
  <c r="I12487" i="3"/>
  <c r="J20164" i="3"/>
  <c r="K20164" i="3" s="1"/>
  <c r="I20164" i="3"/>
  <c r="J346" i="3"/>
  <c r="K346" i="3" s="1"/>
  <c r="J18208" i="3"/>
  <c r="K18208" i="3" s="1"/>
  <c r="I18208" i="3"/>
  <c r="J553" i="3"/>
  <c r="K553" i="3" s="1"/>
  <c r="I553" i="3"/>
  <c r="J1614" i="3"/>
  <c r="K1614" i="3" s="1"/>
  <c r="I1614" i="3"/>
  <c r="J17913" i="3"/>
  <c r="K17913" i="3" s="1"/>
  <c r="J9679" i="3"/>
  <c r="K9679" i="3" s="1"/>
  <c r="I9679" i="3"/>
  <c r="J1515" i="3"/>
  <c r="K1515" i="3" s="1"/>
  <c r="J1236" i="3"/>
  <c r="K1236" i="3" s="1"/>
  <c r="J20096" i="3"/>
  <c r="K20096" i="3" s="1"/>
  <c r="I20096" i="3"/>
  <c r="J4157" i="3"/>
  <c r="K4157" i="3" s="1"/>
  <c r="I4157" i="3"/>
  <c r="J19964" i="3"/>
  <c r="K19964" i="3" s="1"/>
  <c r="J3324" i="3"/>
  <c r="K3324" i="3" s="1"/>
  <c r="I3324" i="3"/>
  <c r="J10639" i="3"/>
  <c r="K10639" i="3" s="1"/>
  <c r="I10639" i="3"/>
  <c r="J10360" i="3"/>
  <c r="K10360" i="3" s="1"/>
  <c r="I10360" i="3"/>
  <c r="J20097" i="3"/>
  <c r="K20097" i="3" s="1"/>
  <c r="I20097" i="3"/>
  <c r="J13296" i="3"/>
  <c r="K13296" i="3" s="1"/>
  <c r="I13296" i="3"/>
  <c r="J6882" i="3"/>
  <c r="K6882" i="3" s="1"/>
  <c r="I6882" i="3"/>
  <c r="J12312" i="3"/>
  <c r="K12312" i="3" s="1"/>
  <c r="I12312" i="3"/>
  <c r="J8836" i="3"/>
  <c r="K8836" i="3" s="1"/>
  <c r="I8836" i="3"/>
  <c r="J21216" i="3"/>
  <c r="K21216" i="3" s="1"/>
  <c r="I21216" i="3"/>
  <c r="J16428" i="3"/>
  <c r="K16428" i="3" s="1"/>
  <c r="I16428" i="3"/>
  <c r="J12407" i="3"/>
  <c r="K12407" i="3" s="1"/>
  <c r="J16715" i="3"/>
  <c r="K16715" i="3" s="1"/>
  <c r="J18454" i="3"/>
  <c r="K18454" i="3" s="1"/>
  <c r="J12136" i="3"/>
  <c r="K12136" i="3" s="1"/>
  <c r="J11234" i="3"/>
  <c r="K11234" i="3" s="1"/>
  <c r="I11234" i="3"/>
  <c r="J2026" i="3"/>
  <c r="K2026" i="3" s="1"/>
  <c r="I2026" i="3"/>
  <c r="J7409" i="3"/>
  <c r="K7409" i="3" s="1"/>
  <c r="I7409" i="3"/>
  <c r="J8511" i="3"/>
  <c r="K8511" i="3" s="1"/>
  <c r="I8511" i="3"/>
  <c r="I8367" i="3"/>
  <c r="J8367" i="3"/>
  <c r="K8367" i="3" s="1"/>
  <c r="J15718" i="3"/>
  <c r="K15718" i="3" s="1"/>
  <c r="J19382" i="3"/>
  <c r="K19382" i="3" s="1"/>
  <c r="J9642" i="3"/>
  <c r="K9642" i="3" s="1"/>
  <c r="I9642" i="3"/>
  <c r="J3438" i="3"/>
  <c r="K3438" i="3" s="1"/>
  <c r="I3438" i="3"/>
  <c r="J15790" i="3"/>
  <c r="K15790" i="3" s="1"/>
  <c r="I15790" i="3"/>
  <c r="J19587" i="3"/>
  <c r="K19587" i="3" s="1"/>
  <c r="J14782" i="3"/>
  <c r="K14782" i="3" s="1"/>
  <c r="I14782" i="3"/>
  <c r="J14462" i="3"/>
  <c r="K14462" i="3" s="1"/>
  <c r="I14462" i="3"/>
  <c r="I4182" i="3"/>
  <c r="J4182" i="3"/>
  <c r="K4182" i="3" s="1"/>
  <c r="J4914" i="3"/>
  <c r="K4914" i="3" s="1"/>
  <c r="I4914" i="3"/>
  <c r="J11818" i="3"/>
  <c r="K11818" i="3" s="1"/>
  <c r="I11818" i="3"/>
  <c r="J9522" i="3"/>
  <c r="K9522" i="3" s="1"/>
  <c r="I9522" i="3"/>
  <c r="J1567" i="3"/>
  <c r="K1567" i="3" s="1"/>
  <c r="I1567" i="3"/>
  <c r="J20615" i="3"/>
  <c r="K20615" i="3" s="1"/>
  <c r="J20741" i="3"/>
  <c r="K20741" i="3" s="1"/>
  <c r="I20741" i="3"/>
  <c r="J2773" i="3"/>
  <c r="K2773" i="3" s="1"/>
  <c r="I2773" i="3"/>
  <c r="J9067" i="3"/>
  <c r="K9067" i="3" s="1"/>
  <c r="I9067" i="3"/>
  <c r="J8157" i="3"/>
  <c r="K8157" i="3" s="1"/>
  <c r="I8157" i="3"/>
  <c r="J3334" i="3"/>
  <c r="K3334" i="3" s="1"/>
  <c r="I3334" i="3"/>
  <c r="I5225" i="3"/>
  <c r="J5225" i="3"/>
  <c r="K5225" i="3" s="1"/>
  <c r="J6197" i="3"/>
  <c r="K6197" i="3" s="1"/>
  <c r="I6197" i="3"/>
  <c r="J14175" i="3"/>
  <c r="K14175" i="3" s="1"/>
  <c r="J18962" i="3"/>
  <c r="K18962" i="3" s="1"/>
  <c r="J11246" i="3"/>
  <c r="K11246" i="3" s="1"/>
  <c r="J15923" i="3"/>
  <c r="K15923" i="3" s="1"/>
  <c r="J21110" i="3"/>
  <c r="K21110" i="3" s="1"/>
  <c r="I21110" i="3"/>
  <c r="J12731" i="3"/>
  <c r="K12731" i="3" s="1"/>
  <c r="I12731" i="3"/>
  <c r="J3319" i="3"/>
  <c r="K3319" i="3" s="1"/>
  <c r="I3319" i="3"/>
  <c r="J6675" i="3"/>
  <c r="K6675" i="3" s="1"/>
  <c r="J16765" i="3"/>
  <c r="K16765" i="3" s="1"/>
  <c r="I16765" i="3"/>
  <c r="I13684" i="3"/>
  <c r="J13684" i="3"/>
  <c r="K13684" i="3" s="1"/>
  <c r="J1033" i="3"/>
  <c r="K1033" i="3" s="1"/>
  <c r="J20949" i="3"/>
  <c r="K20949" i="3" s="1"/>
  <c r="J3752" i="3"/>
  <c r="K3752" i="3" s="1"/>
  <c r="I3752" i="3"/>
  <c r="J6582" i="3"/>
  <c r="K6582" i="3" s="1"/>
  <c r="I6582" i="3"/>
  <c r="J7528" i="3"/>
  <c r="K7528" i="3" s="1"/>
  <c r="I7528" i="3"/>
  <c r="J12585" i="3"/>
  <c r="K12585" i="3" s="1"/>
  <c r="I12585" i="3"/>
  <c r="J11732" i="3"/>
  <c r="K11732" i="3" s="1"/>
  <c r="I11732" i="3"/>
  <c r="J7523" i="3"/>
  <c r="K7523" i="3" s="1"/>
  <c r="I7523" i="3"/>
  <c r="J4186" i="3"/>
  <c r="K4186" i="3" s="1"/>
  <c r="I4186" i="3"/>
  <c r="J10544" i="3"/>
  <c r="K10544" i="3" s="1"/>
  <c r="I10544" i="3"/>
  <c r="J13839" i="3"/>
  <c r="K13839" i="3" s="1"/>
  <c r="I13839" i="3"/>
  <c r="J1601" i="3"/>
  <c r="K1601" i="3" s="1"/>
  <c r="I1601" i="3"/>
  <c r="J21488" i="3"/>
  <c r="K21488" i="3" s="1"/>
  <c r="I21488" i="3"/>
  <c r="J2728" i="3"/>
  <c r="K2728" i="3" s="1"/>
  <c r="I2728" i="3"/>
  <c r="J14056" i="3"/>
  <c r="K14056" i="3" s="1"/>
  <c r="I14056" i="3"/>
  <c r="J17792" i="3"/>
  <c r="K17792" i="3" s="1"/>
  <c r="J19056" i="3"/>
  <c r="K19056" i="3" s="1"/>
  <c r="J20585" i="3"/>
  <c r="K20585" i="3" s="1"/>
  <c r="J20991" i="3"/>
  <c r="K20991" i="3" s="1"/>
  <c r="J17676" i="3"/>
  <c r="K17676" i="3" s="1"/>
  <c r="I14965" i="3"/>
  <c r="J14965" i="3"/>
  <c r="K14965" i="3" s="1"/>
  <c r="J3610" i="3"/>
  <c r="K3610" i="3" s="1"/>
  <c r="I3610" i="3"/>
  <c r="J1030" i="3"/>
  <c r="K1030" i="3" s="1"/>
  <c r="I1030" i="3"/>
  <c r="J19841" i="3"/>
  <c r="K19841" i="3" s="1"/>
  <c r="I19841" i="3"/>
  <c r="J571" i="3"/>
  <c r="K571" i="3" s="1"/>
  <c r="J11366" i="3"/>
  <c r="K11366" i="3" s="1"/>
  <c r="I11366" i="3"/>
  <c r="J16302" i="3"/>
  <c r="K16302" i="3" s="1"/>
  <c r="J12883" i="3"/>
  <c r="K12883" i="3" s="1"/>
  <c r="I12883" i="3"/>
  <c r="J577" i="3"/>
  <c r="K577" i="3" s="1"/>
  <c r="I577" i="3"/>
  <c r="J9369" i="3"/>
  <c r="K9369" i="3" s="1"/>
  <c r="I9369" i="3"/>
  <c r="J11321" i="3"/>
  <c r="K11321" i="3" s="1"/>
  <c r="J9007" i="3"/>
  <c r="K9007" i="3" s="1"/>
  <c r="I2196" i="3"/>
  <c r="J2196" i="3"/>
  <c r="K2196" i="3" s="1"/>
  <c r="J7961" i="3"/>
  <c r="K7961" i="3" s="1"/>
  <c r="I7961" i="3"/>
  <c r="J4111" i="3"/>
  <c r="K4111" i="3" s="1"/>
  <c r="I4111" i="3"/>
  <c r="J9080" i="3"/>
  <c r="K9080" i="3" s="1"/>
  <c r="I9080" i="3"/>
  <c r="J1565" i="3"/>
  <c r="K1565" i="3" s="1"/>
  <c r="I1565" i="3"/>
  <c r="J2818" i="3"/>
  <c r="K2818" i="3" s="1"/>
  <c r="I2818" i="3"/>
  <c r="J11265" i="3"/>
  <c r="K11265" i="3" s="1"/>
  <c r="I11265" i="3"/>
  <c r="J8802" i="3"/>
  <c r="K8802" i="3" s="1"/>
  <c r="I8802" i="3"/>
  <c r="J1063" i="3"/>
  <c r="K1063" i="3" s="1"/>
  <c r="I1063" i="3"/>
  <c r="J12289" i="3"/>
  <c r="K12289" i="3" s="1"/>
  <c r="I12289" i="3"/>
  <c r="J11846" i="3"/>
  <c r="K11846" i="3" s="1"/>
  <c r="I11846" i="3"/>
  <c r="J17536" i="3"/>
  <c r="K17536" i="3" s="1"/>
  <c r="J11319" i="3"/>
  <c r="K11319" i="3" s="1"/>
  <c r="I11319" i="3"/>
  <c r="J7169" i="3"/>
  <c r="K7169" i="3" s="1"/>
  <c r="I7169" i="3"/>
  <c r="J19368" i="3"/>
  <c r="K19368" i="3" s="1"/>
  <c r="J79" i="3"/>
  <c r="K79" i="3" s="1"/>
  <c r="I79" i="3"/>
  <c r="J3681" i="3"/>
  <c r="K3681" i="3" s="1"/>
  <c r="I3681" i="3"/>
  <c r="J6081" i="3"/>
  <c r="K6081" i="3" s="1"/>
  <c r="I6081" i="3"/>
  <c r="J18975" i="3"/>
  <c r="K18975" i="3" s="1"/>
  <c r="J6155" i="3"/>
  <c r="K6155" i="3" s="1"/>
  <c r="I6155" i="3"/>
  <c r="J16830" i="3"/>
  <c r="K16830" i="3" s="1"/>
  <c r="I16830" i="3"/>
  <c r="J14046" i="3"/>
  <c r="K14046" i="3" s="1"/>
  <c r="I14046" i="3"/>
  <c r="I5889" i="3"/>
  <c r="J5889" i="3"/>
  <c r="K5889" i="3" s="1"/>
  <c r="J15078" i="3"/>
  <c r="K15078" i="3" s="1"/>
  <c r="I15078" i="3"/>
  <c r="J3927" i="3"/>
  <c r="K3927" i="3" s="1"/>
  <c r="I3927" i="3"/>
  <c r="J10311" i="3"/>
  <c r="K10311" i="3" s="1"/>
  <c r="I10311" i="3"/>
  <c r="J15142" i="3"/>
  <c r="K15142" i="3" s="1"/>
  <c r="I15142" i="3"/>
  <c r="J21335" i="3"/>
  <c r="K21335" i="3" s="1"/>
  <c r="I21335" i="3"/>
  <c r="J20773" i="3"/>
  <c r="K20773" i="3" s="1"/>
  <c r="I20773" i="3"/>
  <c r="J1766" i="3"/>
  <c r="K1766" i="3" s="1"/>
  <c r="I1766" i="3"/>
  <c r="J13983" i="3"/>
  <c r="K13983" i="3" s="1"/>
  <c r="J3683" i="3"/>
  <c r="K3683" i="3" s="1"/>
  <c r="I3683" i="3"/>
  <c r="J16603" i="3"/>
  <c r="K16603" i="3" s="1"/>
  <c r="J17777" i="3"/>
  <c r="K17777" i="3" s="1"/>
  <c r="I17777" i="3"/>
  <c r="J19981" i="3"/>
  <c r="K19981" i="3" s="1"/>
  <c r="I19981" i="3"/>
  <c r="J1608" i="3"/>
  <c r="K1608" i="3" s="1"/>
  <c r="I1608" i="3"/>
  <c r="J14223" i="3"/>
  <c r="K14223" i="3" s="1"/>
  <c r="I14223" i="3"/>
  <c r="J15321" i="3"/>
  <c r="K15321" i="3" s="1"/>
  <c r="I15321" i="3"/>
  <c r="J2518" i="3"/>
  <c r="K2518" i="3" s="1"/>
  <c r="I2518" i="3"/>
  <c r="J14733" i="3"/>
  <c r="K14733" i="3" s="1"/>
  <c r="I14733" i="3"/>
  <c r="J11556" i="3"/>
  <c r="K11556" i="3" s="1"/>
  <c r="I11556" i="3"/>
  <c r="J2821" i="3"/>
  <c r="K2821" i="3" s="1"/>
  <c r="J138" i="3"/>
  <c r="K138" i="3" s="1"/>
  <c r="I138" i="3"/>
  <c r="J8307" i="3"/>
  <c r="K8307" i="3" s="1"/>
  <c r="I8307" i="3"/>
  <c r="J16162" i="3"/>
  <c r="K16162" i="3" s="1"/>
  <c r="I16162" i="3"/>
  <c r="J10748" i="3"/>
  <c r="K10748" i="3" s="1"/>
  <c r="I10748" i="3"/>
  <c r="J12158" i="3"/>
  <c r="K12158" i="3" s="1"/>
  <c r="I12158" i="3"/>
  <c r="J10679" i="3"/>
  <c r="K10679" i="3" s="1"/>
  <c r="I10679" i="3"/>
  <c r="J7456" i="3"/>
  <c r="K7456" i="3" s="1"/>
  <c r="I7456" i="3"/>
  <c r="J3591" i="3"/>
  <c r="K3591" i="3" s="1"/>
  <c r="I3591" i="3"/>
  <c r="J14832" i="3"/>
  <c r="K14832" i="3" s="1"/>
  <c r="J12530" i="3"/>
  <c r="K12530" i="3" s="1"/>
  <c r="I12530" i="3"/>
  <c r="J20193" i="3"/>
  <c r="K20193" i="3" s="1"/>
  <c r="I20193" i="3"/>
  <c r="J21160" i="3"/>
  <c r="K21160" i="3" s="1"/>
  <c r="J2495" i="3"/>
  <c r="K2495" i="3" s="1"/>
  <c r="I2495" i="3"/>
  <c r="J18538" i="3"/>
  <c r="K18538" i="3" s="1"/>
  <c r="J17379" i="3"/>
  <c r="K17379" i="3" s="1"/>
  <c r="I17379" i="3"/>
  <c r="J653" i="3"/>
  <c r="K653" i="3" s="1"/>
  <c r="I653" i="3"/>
  <c r="J19955" i="3"/>
  <c r="K19955" i="3" s="1"/>
  <c r="I19955" i="3"/>
  <c r="J15814" i="3"/>
  <c r="K15814" i="3" s="1"/>
  <c r="J11619" i="3"/>
  <c r="K11619" i="3" s="1"/>
  <c r="J18599" i="3"/>
  <c r="K18599" i="3" s="1"/>
  <c r="J4294" i="3"/>
  <c r="K4294" i="3" s="1"/>
  <c r="I4294" i="3"/>
  <c r="J10665" i="3"/>
  <c r="K10665" i="3" s="1"/>
  <c r="J10493" i="3"/>
  <c r="K10493" i="3" s="1"/>
  <c r="I10493" i="3"/>
  <c r="J12028" i="3"/>
  <c r="K12028" i="3" s="1"/>
  <c r="I12028" i="3"/>
  <c r="J13233" i="3"/>
  <c r="K13233" i="3" s="1"/>
  <c r="I13233" i="3"/>
  <c r="J5372" i="3"/>
  <c r="K5372" i="3" s="1"/>
  <c r="I5372" i="3"/>
  <c r="J2569" i="3"/>
  <c r="K2569" i="3" s="1"/>
  <c r="I2569" i="3"/>
  <c r="J18798" i="3"/>
  <c r="K18798" i="3" s="1"/>
  <c r="I18798" i="3"/>
  <c r="J17678" i="3"/>
  <c r="K17678" i="3" s="1"/>
  <c r="J15977" i="3"/>
  <c r="K15977" i="3" s="1"/>
  <c r="J6715" i="3"/>
  <c r="K6715" i="3" s="1"/>
  <c r="I6715" i="3"/>
  <c r="J13199" i="3"/>
  <c r="K13199" i="3" s="1"/>
  <c r="I13199" i="3"/>
  <c r="J5205" i="3"/>
  <c r="K5205" i="3" s="1"/>
  <c r="I5205" i="3"/>
  <c r="J2287" i="3"/>
  <c r="K2287" i="3" s="1"/>
  <c r="I2287" i="3"/>
  <c r="J9835" i="3"/>
  <c r="K9835" i="3" s="1"/>
  <c r="I9835" i="3"/>
  <c r="J7195" i="3"/>
  <c r="K7195" i="3" s="1"/>
  <c r="I7195" i="3"/>
  <c r="J13249" i="3"/>
  <c r="K13249" i="3" s="1"/>
  <c r="I13249" i="3"/>
  <c r="J6308" i="3"/>
  <c r="K6308" i="3" s="1"/>
  <c r="I6308" i="3"/>
  <c r="J21168" i="3"/>
  <c r="K21168" i="3" s="1"/>
  <c r="I21168" i="3"/>
  <c r="J19271" i="3"/>
  <c r="K19271" i="3" s="1"/>
  <c r="J3598" i="3"/>
  <c r="K3598" i="3" s="1"/>
  <c r="I3598" i="3"/>
  <c r="J11877" i="3"/>
  <c r="K11877" i="3" s="1"/>
  <c r="I4441" i="3"/>
  <c r="J4441" i="3"/>
  <c r="K4441" i="3" s="1"/>
  <c r="J11373" i="3"/>
  <c r="K11373" i="3" s="1"/>
  <c r="I11373" i="3"/>
  <c r="J9808" i="3"/>
  <c r="K9808" i="3" s="1"/>
  <c r="J14912" i="3"/>
  <c r="K14912" i="3" s="1"/>
  <c r="I14912" i="3"/>
  <c r="J6121" i="3"/>
  <c r="K6121" i="3" s="1"/>
  <c r="I6121" i="3"/>
  <c r="J9671" i="3"/>
  <c r="K9671" i="3" s="1"/>
  <c r="I9671" i="3"/>
  <c r="J15995" i="3"/>
  <c r="K15995" i="3" s="1"/>
  <c r="I15995" i="3"/>
  <c r="J13773" i="3"/>
  <c r="K13773" i="3" s="1"/>
  <c r="J14395" i="3"/>
  <c r="K14395" i="3" s="1"/>
  <c r="I14395" i="3"/>
  <c r="J2710" i="3"/>
  <c r="K2710" i="3" s="1"/>
  <c r="I2710" i="3"/>
  <c r="J9433" i="3"/>
  <c r="K9433" i="3" s="1"/>
  <c r="I9433" i="3"/>
  <c r="J3623" i="3"/>
  <c r="K3623" i="3" s="1"/>
  <c r="I3623" i="3"/>
  <c r="J7476" i="3"/>
  <c r="K7476" i="3" s="1"/>
  <c r="I7476" i="3"/>
  <c r="J13863" i="3"/>
  <c r="K13863" i="3" s="1"/>
  <c r="I13863" i="3"/>
  <c r="J6671" i="3"/>
  <c r="K6671" i="3" s="1"/>
  <c r="I6671" i="3"/>
  <c r="J7272" i="3"/>
  <c r="K7272" i="3" s="1"/>
  <c r="I7272" i="3"/>
  <c r="J14824" i="3"/>
  <c r="K14824" i="3" s="1"/>
  <c r="I14824" i="3"/>
  <c r="J10541" i="3"/>
  <c r="K10541" i="3" s="1"/>
  <c r="I10541" i="3"/>
  <c r="J5108" i="3"/>
  <c r="K5108" i="3" s="1"/>
  <c r="I5108" i="3"/>
  <c r="J16467" i="3"/>
  <c r="K16467" i="3" s="1"/>
  <c r="J21511" i="3"/>
  <c r="K21511" i="3" s="1"/>
  <c r="J7836" i="3"/>
  <c r="K7836" i="3" s="1"/>
  <c r="I7836" i="3"/>
  <c r="J15298" i="3"/>
  <c r="K15298" i="3" s="1"/>
  <c r="J11260" i="3"/>
  <c r="K11260" i="3" s="1"/>
  <c r="I11260" i="3"/>
  <c r="J9109" i="3"/>
  <c r="K9109" i="3" s="1"/>
  <c r="I9109" i="3"/>
  <c r="J3075" i="3"/>
  <c r="K3075" i="3" s="1"/>
  <c r="I3075" i="3"/>
  <c r="J13907" i="3"/>
  <c r="K13907" i="3" s="1"/>
  <c r="I13907" i="3"/>
  <c r="J8071" i="3"/>
  <c r="K8071" i="3" s="1"/>
  <c r="I8071" i="3"/>
  <c r="J2860" i="3"/>
  <c r="K2860" i="3" s="1"/>
  <c r="I2860" i="3"/>
  <c r="J2348" i="3"/>
  <c r="K2348" i="3" s="1"/>
  <c r="J17209" i="3"/>
  <c r="K17209" i="3" s="1"/>
  <c r="I17209" i="3"/>
  <c r="J20306" i="3"/>
  <c r="K20306" i="3" s="1"/>
  <c r="J1149" i="3"/>
  <c r="K1149" i="3" s="1"/>
  <c r="I1149" i="3"/>
  <c r="J6686" i="3"/>
  <c r="K6686" i="3" s="1"/>
  <c r="J4773" i="3"/>
  <c r="K4773" i="3" s="1"/>
  <c r="I4773" i="3"/>
  <c r="J1584" i="3"/>
  <c r="K1584" i="3" s="1"/>
  <c r="I1584" i="3"/>
  <c r="J1179" i="3"/>
  <c r="K1179" i="3" s="1"/>
  <c r="I1179" i="3"/>
  <c r="J18386" i="3"/>
  <c r="K18386" i="3" s="1"/>
  <c r="I18386" i="3"/>
  <c r="J586" i="3"/>
  <c r="K586" i="3" s="1"/>
  <c r="I586" i="3"/>
  <c r="J316" i="3"/>
  <c r="K316" i="3" s="1"/>
  <c r="I316" i="3"/>
  <c r="J2547" i="3"/>
  <c r="K2547" i="3" s="1"/>
  <c r="I2547" i="3"/>
  <c r="I15711" i="3"/>
  <c r="J15711" i="3"/>
  <c r="K15711" i="3" s="1"/>
  <c r="J4731" i="3"/>
  <c r="K4731" i="3" s="1"/>
  <c r="I4731" i="3"/>
  <c r="J6491" i="3"/>
  <c r="K6491" i="3" s="1"/>
  <c r="I6491" i="3"/>
  <c r="J6475" i="3"/>
  <c r="K6475" i="3" s="1"/>
  <c r="I6475" i="3"/>
  <c r="J15068" i="3"/>
  <c r="K15068" i="3" s="1"/>
  <c r="I15068" i="3"/>
  <c r="J15622" i="3"/>
  <c r="K15622" i="3" s="1"/>
  <c r="J5509" i="3"/>
  <c r="K5509" i="3" s="1"/>
  <c r="I5509" i="3"/>
  <c r="I3849" i="3"/>
  <c r="J3849" i="3"/>
  <c r="K3849" i="3" s="1"/>
  <c r="I19416" i="3"/>
  <c r="J19416" i="3"/>
  <c r="K19416" i="3" s="1"/>
  <c r="J19658" i="3"/>
  <c r="K19658" i="3" s="1"/>
  <c r="I19658" i="3"/>
  <c r="J128" i="3"/>
  <c r="K128" i="3" s="1"/>
  <c r="I128" i="3"/>
  <c r="J10265" i="3"/>
  <c r="K10265" i="3" s="1"/>
  <c r="I10265" i="3"/>
  <c r="J5511" i="3"/>
  <c r="K5511" i="3" s="1"/>
  <c r="I5511" i="3"/>
  <c r="J15029" i="3"/>
  <c r="K15029" i="3" s="1"/>
  <c r="J16645" i="3"/>
  <c r="K16645" i="3" s="1"/>
  <c r="I18046" i="3"/>
  <c r="J18046" i="3"/>
  <c r="K18046" i="3" s="1"/>
  <c r="J1266" i="3"/>
  <c r="K1266" i="3" s="1"/>
  <c r="I1266" i="3"/>
  <c r="J2632" i="3"/>
  <c r="K2632" i="3" s="1"/>
  <c r="I2632" i="3"/>
  <c r="J8315" i="3"/>
  <c r="K8315" i="3" s="1"/>
  <c r="J17295" i="3"/>
  <c r="K17295" i="3" s="1"/>
  <c r="I17295" i="3"/>
  <c r="J6144" i="3"/>
  <c r="K6144" i="3" s="1"/>
  <c r="I6144" i="3"/>
  <c r="I5145" i="3"/>
  <c r="J5145" i="3"/>
  <c r="K5145" i="3" s="1"/>
  <c r="J15391" i="3"/>
  <c r="K15391" i="3" s="1"/>
  <c r="I15391" i="3"/>
  <c r="J13828" i="3"/>
  <c r="K13828" i="3" s="1"/>
  <c r="I13828" i="3"/>
  <c r="J5609" i="3"/>
  <c r="K5609" i="3" s="1"/>
  <c r="I5609" i="3"/>
  <c r="J4351" i="3"/>
  <c r="K4351" i="3" s="1"/>
  <c r="J1874" i="3"/>
  <c r="K1874" i="3" s="1"/>
  <c r="I1874" i="3"/>
  <c r="J4402" i="3"/>
  <c r="K4402" i="3" s="1"/>
  <c r="I4402" i="3"/>
  <c r="J6860" i="3"/>
  <c r="K6860" i="3" s="1"/>
  <c r="J11704" i="3"/>
  <c r="K11704" i="3" s="1"/>
  <c r="I11704" i="3"/>
  <c r="J13013" i="3"/>
  <c r="K13013" i="3" s="1"/>
  <c r="I13013" i="3"/>
  <c r="J5891" i="3"/>
  <c r="K5891" i="3" s="1"/>
  <c r="I5891" i="3"/>
  <c r="J5894" i="3"/>
  <c r="K5894" i="3" s="1"/>
  <c r="I5894" i="3"/>
  <c r="J7218" i="3"/>
  <c r="K7218" i="3" s="1"/>
  <c r="I7218" i="3"/>
  <c r="J7874" i="3"/>
  <c r="K7874" i="3" s="1"/>
  <c r="I7874" i="3"/>
  <c r="J8760" i="3"/>
  <c r="K8760" i="3" s="1"/>
  <c r="I8760" i="3"/>
  <c r="J18770" i="3"/>
  <c r="K18770" i="3" s="1"/>
  <c r="I18770" i="3"/>
  <c r="J19885" i="3"/>
  <c r="K19885" i="3" s="1"/>
  <c r="I19885" i="3"/>
  <c r="J18171" i="3"/>
  <c r="K18171" i="3" s="1"/>
  <c r="I18171" i="3"/>
  <c r="J16967" i="3"/>
  <c r="K16967" i="3" s="1"/>
  <c r="J13913" i="3"/>
  <c r="K13913" i="3" s="1"/>
  <c r="I13913" i="3"/>
  <c r="J9600" i="3"/>
  <c r="K9600" i="3" s="1"/>
  <c r="I9600" i="3"/>
  <c r="J11150" i="3"/>
  <c r="K11150" i="3" s="1"/>
  <c r="I11150" i="3"/>
  <c r="J7182" i="3"/>
  <c r="K7182" i="3" s="1"/>
  <c r="I7182" i="3"/>
  <c r="J6420" i="3"/>
  <c r="K6420" i="3" s="1"/>
  <c r="I6420" i="3"/>
  <c r="J16483" i="3"/>
  <c r="K16483" i="3" s="1"/>
  <c r="I16483" i="3"/>
  <c r="I11929" i="3"/>
  <c r="J11929" i="3"/>
  <c r="K11929" i="3" s="1"/>
  <c r="I4538" i="3"/>
  <c r="J4538" i="3"/>
  <c r="K4538" i="3" s="1"/>
  <c r="J20658" i="3"/>
  <c r="K20658" i="3" s="1"/>
  <c r="I20658" i="3"/>
  <c r="J1388" i="3"/>
  <c r="K1388" i="3" s="1"/>
  <c r="I1388" i="3"/>
  <c r="J18547" i="3"/>
  <c r="K18547" i="3" s="1"/>
  <c r="I18547" i="3"/>
  <c r="I4362" i="3"/>
  <c r="J4362" i="3"/>
  <c r="K4362" i="3" s="1"/>
  <c r="J9342" i="3"/>
  <c r="K9342" i="3" s="1"/>
  <c r="I9342" i="3"/>
  <c r="J10837" i="3"/>
  <c r="K10837" i="3" s="1"/>
  <c r="I10837" i="3"/>
  <c r="J6360" i="3"/>
  <c r="K6360" i="3" s="1"/>
  <c r="I6360" i="3"/>
  <c r="J13755" i="3"/>
  <c r="K13755" i="3" s="1"/>
  <c r="I13755" i="3"/>
  <c r="J20541" i="3"/>
  <c r="K20541" i="3" s="1"/>
  <c r="J4364" i="3"/>
  <c r="K4364" i="3" s="1"/>
  <c r="I4364" i="3"/>
  <c r="J362" i="3"/>
  <c r="K362" i="3" s="1"/>
  <c r="I362" i="3"/>
  <c r="J1019" i="3"/>
  <c r="K1019" i="3" s="1"/>
  <c r="J7025" i="3"/>
  <c r="K7025" i="3" s="1"/>
  <c r="I7025" i="3"/>
  <c r="J19549" i="3"/>
  <c r="K19549" i="3" s="1"/>
  <c r="J14207" i="3"/>
  <c r="K14207" i="3" s="1"/>
  <c r="I14207" i="3"/>
  <c r="J16240" i="3"/>
  <c r="K16240" i="3" s="1"/>
  <c r="I16240" i="3"/>
  <c r="J3053" i="3"/>
  <c r="K3053" i="3" s="1"/>
  <c r="J16618" i="3"/>
  <c r="K16618" i="3" s="1"/>
  <c r="I16618" i="3"/>
  <c r="J3131" i="3"/>
  <c r="K3131" i="3" s="1"/>
  <c r="I3131" i="3"/>
  <c r="J3132" i="3"/>
  <c r="K3132" i="3" s="1"/>
  <c r="I3132" i="3"/>
  <c r="J5501" i="3"/>
  <c r="K5501" i="3" s="1"/>
  <c r="J20504" i="3"/>
  <c r="K20504" i="3" s="1"/>
  <c r="J21309" i="3"/>
  <c r="K21309" i="3" s="1"/>
  <c r="J14187" i="3"/>
  <c r="K14187" i="3" s="1"/>
  <c r="I14187" i="3"/>
  <c r="J14700" i="3"/>
  <c r="K14700" i="3" s="1"/>
  <c r="I14700" i="3"/>
  <c r="J2611" i="3"/>
  <c r="K2611" i="3" s="1"/>
  <c r="I2611" i="3"/>
  <c r="J4461" i="3"/>
  <c r="K4461" i="3" s="1"/>
  <c r="I4461" i="3"/>
  <c r="J6870" i="3"/>
  <c r="K6870" i="3" s="1"/>
  <c r="I6870" i="3"/>
  <c r="J5235" i="3"/>
  <c r="K5235" i="3" s="1"/>
  <c r="I5235" i="3"/>
  <c r="J11140" i="3"/>
  <c r="K11140" i="3" s="1"/>
  <c r="I11140" i="3"/>
  <c r="J10389" i="3"/>
  <c r="K10389" i="3" s="1"/>
  <c r="I10389" i="3"/>
  <c r="J21137" i="3"/>
  <c r="K21137" i="3" s="1"/>
  <c r="I21137" i="3"/>
  <c r="J16972" i="3"/>
  <c r="K16972" i="3" s="1"/>
  <c r="J2346" i="3"/>
  <c r="K2346" i="3" s="1"/>
  <c r="I2346" i="3"/>
  <c r="J705" i="3"/>
  <c r="K705" i="3" s="1"/>
  <c r="I705" i="3"/>
  <c r="J13265" i="3"/>
  <c r="K13265" i="3" s="1"/>
  <c r="I13265" i="3"/>
  <c r="J3142" i="3"/>
  <c r="K3142" i="3" s="1"/>
  <c r="I3142" i="3"/>
  <c r="J19731" i="3"/>
  <c r="K19731" i="3" s="1"/>
  <c r="I19731" i="3"/>
  <c r="J835" i="3"/>
  <c r="K835" i="3" s="1"/>
  <c r="I835" i="3"/>
  <c r="J15270" i="3"/>
  <c r="K15270" i="3" s="1"/>
  <c r="I15270" i="3"/>
  <c r="J4027" i="3"/>
  <c r="K4027" i="3" s="1"/>
  <c r="I4027" i="3"/>
  <c r="J10200" i="3"/>
  <c r="K10200" i="3" s="1"/>
  <c r="I10200" i="3"/>
  <c r="J1286" i="3"/>
  <c r="K1286" i="3" s="1"/>
  <c r="I1286" i="3"/>
  <c r="J7817" i="3"/>
  <c r="K7817" i="3" s="1"/>
  <c r="I7817" i="3"/>
  <c r="J2197" i="3"/>
  <c r="K2197" i="3" s="1"/>
  <c r="I2197" i="3"/>
  <c r="J17263" i="3"/>
  <c r="K17263" i="3" s="1"/>
  <c r="I17263" i="3"/>
  <c r="J9881" i="3"/>
  <c r="K9881" i="3" s="1"/>
  <c r="I9881" i="3"/>
  <c r="J8729" i="3"/>
  <c r="K8729" i="3" s="1"/>
  <c r="I8729" i="3"/>
  <c r="J642" i="3"/>
  <c r="K642" i="3" s="1"/>
  <c r="I642" i="3"/>
  <c r="J4718" i="3"/>
  <c r="K4718" i="3" s="1"/>
  <c r="I4718" i="3"/>
  <c r="J20017" i="3"/>
  <c r="K20017" i="3" s="1"/>
  <c r="J13076" i="3"/>
  <c r="K13076" i="3" s="1"/>
  <c r="J20500" i="3"/>
  <c r="K20500" i="3" s="1"/>
  <c r="I20500" i="3"/>
  <c r="J10909" i="3"/>
  <c r="K10909" i="3" s="1"/>
  <c r="I10909" i="3"/>
  <c r="I4289" i="3"/>
  <c r="J4289" i="3"/>
  <c r="K4289" i="3" s="1"/>
  <c r="J4813" i="3"/>
  <c r="K4813" i="3" s="1"/>
  <c r="I4813" i="3"/>
  <c r="J12173" i="3"/>
  <c r="K12173" i="3" s="1"/>
  <c r="I12173" i="3"/>
  <c r="J7429" i="3"/>
  <c r="K7429" i="3" s="1"/>
  <c r="I7429" i="3"/>
  <c r="J14573" i="3"/>
  <c r="K14573" i="3" s="1"/>
  <c r="I14573" i="3"/>
  <c r="J10979" i="3"/>
  <c r="K10979" i="3" s="1"/>
  <c r="I10979" i="3"/>
  <c r="J20928" i="3"/>
  <c r="K20928" i="3" s="1"/>
  <c r="J6474" i="3"/>
  <c r="K6474" i="3" s="1"/>
  <c r="I6474" i="3"/>
  <c r="J21102" i="3"/>
  <c r="K21102" i="3" s="1"/>
  <c r="I21102" i="3"/>
  <c r="J2380" i="3"/>
  <c r="K2380" i="3" s="1"/>
  <c r="J1958" i="3"/>
  <c r="K1958" i="3" s="1"/>
  <c r="I1958" i="3"/>
  <c r="J18340" i="3"/>
  <c r="K18340" i="3" s="1"/>
  <c r="I18340" i="3"/>
  <c r="J14732" i="3"/>
  <c r="K14732" i="3" s="1"/>
  <c r="I14732" i="3"/>
  <c r="J7393" i="3"/>
  <c r="K7393" i="3" s="1"/>
  <c r="I7393" i="3"/>
  <c r="J19119" i="3"/>
  <c r="K19119" i="3" s="1"/>
  <c r="I19119" i="3"/>
  <c r="J17270" i="3"/>
  <c r="K17270" i="3" s="1"/>
  <c r="I17270" i="3"/>
  <c r="J18192" i="3"/>
  <c r="K18192" i="3" s="1"/>
  <c r="I18192" i="3"/>
  <c r="J16565" i="3"/>
  <c r="K16565" i="3" s="1"/>
  <c r="I16565" i="3"/>
  <c r="I5953" i="3"/>
  <c r="J5953" i="3"/>
  <c r="K5953" i="3" s="1"/>
  <c r="J13080" i="3"/>
  <c r="K13080" i="3" s="1"/>
  <c r="I13080" i="3"/>
  <c r="J2912" i="3"/>
  <c r="K2912" i="3" s="1"/>
  <c r="I2912" i="3"/>
  <c r="J16625" i="3"/>
  <c r="K16625" i="3" s="1"/>
  <c r="J19878" i="3"/>
  <c r="K19878" i="3" s="1"/>
  <c r="I19878" i="3"/>
  <c r="J17716" i="3"/>
  <c r="K17716" i="3" s="1"/>
  <c r="I17716" i="3"/>
  <c r="J7145" i="3"/>
  <c r="K7145" i="3" s="1"/>
  <c r="I7145" i="3"/>
  <c r="J12251" i="3"/>
  <c r="K12251" i="3" s="1"/>
  <c r="I12251" i="3"/>
  <c r="J11401" i="3"/>
  <c r="K11401" i="3" s="1"/>
  <c r="J8250" i="3"/>
  <c r="K8250" i="3" s="1"/>
  <c r="I8250" i="3"/>
  <c r="J9742" i="3"/>
  <c r="K9742" i="3" s="1"/>
  <c r="I9742" i="3"/>
  <c r="J12005" i="3"/>
  <c r="K12005" i="3" s="1"/>
  <c r="I12005" i="3"/>
  <c r="J8038" i="3"/>
  <c r="K8038" i="3" s="1"/>
  <c r="I8038" i="3"/>
  <c r="J20823" i="3"/>
  <c r="K20823" i="3" s="1"/>
  <c r="I20823" i="3"/>
  <c r="J21161" i="3"/>
  <c r="K21161" i="3" s="1"/>
  <c r="J5443" i="3"/>
  <c r="K5443" i="3" s="1"/>
  <c r="I5443" i="3"/>
  <c r="J13801" i="3"/>
  <c r="K13801" i="3" s="1"/>
  <c r="I13801" i="3"/>
  <c r="J12449" i="3"/>
  <c r="K12449" i="3" s="1"/>
  <c r="I12449" i="3"/>
  <c r="J10995" i="3"/>
  <c r="K10995" i="3" s="1"/>
  <c r="I10995" i="3"/>
  <c r="J3296" i="3"/>
  <c r="K3296" i="3" s="1"/>
  <c r="I3296" i="3"/>
  <c r="J19794" i="3"/>
  <c r="K19794" i="3" s="1"/>
  <c r="I19794" i="3"/>
  <c r="J17416" i="3"/>
  <c r="K17416" i="3" s="1"/>
  <c r="J15067" i="3"/>
  <c r="K15067" i="3" s="1"/>
  <c r="I15067" i="3"/>
  <c r="J156" i="3"/>
  <c r="K156" i="3" s="1"/>
  <c r="I156" i="3"/>
  <c r="J9910" i="3"/>
  <c r="K9910" i="3" s="1"/>
  <c r="I9910" i="3"/>
  <c r="J3880" i="3"/>
  <c r="K3880" i="3" s="1"/>
  <c r="I3880" i="3"/>
  <c r="J15057" i="3"/>
  <c r="K15057" i="3" s="1"/>
  <c r="I15057" i="3"/>
  <c r="J18438" i="3"/>
  <c r="K18438" i="3" s="1"/>
  <c r="I18438" i="3"/>
  <c r="J1257" i="3"/>
  <c r="K1257" i="3" s="1"/>
  <c r="I1257" i="3"/>
  <c r="J10056" i="3"/>
  <c r="K10056" i="3" s="1"/>
  <c r="I10056" i="3"/>
  <c r="J760" i="3"/>
  <c r="K760" i="3" s="1"/>
  <c r="I760" i="3"/>
  <c r="J17087" i="3"/>
  <c r="K17087" i="3" s="1"/>
  <c r="I17087" i="3"/>
  <c r="J7305" i="3"/>
  <c r="K7305" i="3" s="1"/>
  <c r="I7305" i="3"/>
  <c r="J14013" i="3"/>
  <c r="K14013" i="3" s="1"/>
  <c r="I14013" i="3"/>
  <c r="J11345" i="3"/>
  <c r="K11345" i="3" s="1"/>
  <c r="I11345" i="3"/>
  <c r="J7148" i="3"/>
  <c r="K7148" i="3" s="1"/>
  <c r="J20409" i="3"/>
  <c r="K20409" i="3" s="1"/>
  <c r="J20030" i="3"/>
  <c r="K20030" i="3" s="1"/>
  <c r="J7097" i="3"/>
  <c r="K7097" i="3" s="1"/>
  <c r="I7097" i="3"/>
  <c r="I5456" i="3"/>
  <c r="J5456" i="3"/>
  <c r="K5456" i="3" s="1"/>
  <c r="J20780" i="3"/>
  <c r="K20780" i="3" s="1"/>
  <c r="J12560" i="3"/>
  <c r="K12560" i="3" s="1"/>
  <c r="I12560" i="3"/>
  <c r="J15774" i="3"/>
  <c r="K15774" i="3" s="1"/>
  <c r="I15774" i="3"/>
  <c r="J12243" i="3"/>
  <c r="K12243" i="3" s="1"/>
  <c r="I12243" i="3"/>
  <c r="J20975" i="3"/>
  <c r="K20975" i="3" s="1"/>
  <c r="I20975" i="3"/>
  <c r="J9651" i="3"/>
  <c r="K9651" i="3" s="1"/>
  <c r="I9651" i="3"/>
  <c r="J17812" i="3"/>
  <c r="K17812" i="3" s="1"/>
  <c r="J15200" i="3"/>
  <c r="K15200" i="3" s="1"/>
  <c r="I15200" i="3"/>
  <c r="J9672" i="3"/>
  <c r="K9672" i="3" s="1"/>
  <c r="I9672" i="3"/>
  <c r="J10884" i="3"/>
  <c r="K10884" i="3" s="1"/>
  <c r="I10884" i="3"/>
  <c r="J18617" i="3"/>
  <c r="K18617" i="3" s="1"/>
  <c r="I18617" i="3"/>
  <c r="J10197" i="3"/>
  <c r="K10197" i="3" s="1"/>
  <c r="I10197" i="3"/>
  <c r="J17722" i="3"/>
  <c r="K17722" i="3" s="1"/>
  <c r="J10960" i="3"/>
  <c r="K10960" i="3" s="1"/>
  <c r="I10960" i="3"/>
  <c r="J8922" i="3"/>
  <c r="K8922" i="3" s="1"/>
  <c r="I8922" i="3"/>
  <c r="I8422" i="3"/>
  <c r="J8422" i="3"/>
  <c r="K8422" i="3" s="1"/>
  <c r="J12083" i="3"/>
  <c r="K12083" i="3" s="1"/>
  <c r="I12083" i="3"/>
  <c r="J11961" i="3"/>
  <c r="K11961" i="3" s="1"/>
  <c r="J4211" i="3"/>
  <c r="K4211" i="3" s="1"/>
  <c r="I4211" i="3"/>
  <c r="J3388" i="3"/>
  <c r="K3388" i="3" s="1"/>
  <c r="J20142" i="3"/>
  <c r="K20142" i="3" s="1"/>
  <c r="I20142" i="3"/>
  <c r="J17346" i="3"/>
  <c r="K17346" i="3" s="1"/>
  <c r="I17346" i="3"/>
  <c r="J980" i="3"/>
  <c r="K980" i="3" s="1"/>
  <c r="J15344" i="3"/>
  <c r="K15344" i="3" s="1"/>
  <c r="J6994" i="3"/>
  <c r="K6994" i="3" s="1"/>
  <c r="I6994" i="3"/>
  <c r="J17421" i="3"/>
  <c r="K17421" i="3" s="1"/>
  <c r="J7304" i="3"/>
  <c r="K7304" i="3" s="1"/>
  <c r="I7304" i="3"/>
  <c r="J15746" i="3"/>
  <c r="K15746" i="3" s="1"/>
  <c r="I15746" i="3"/>
  <c r="J10527" i="3"/>
  <c r="K10527" i="3" s="1"/>
  <c r="I10527" i="3"/>
  <c r="J15480" i="3"/>
  <c r="K15480" i="3" s="1"/>
  <c r="I15480" i="3"/>
  <c r="J1955" i="3"/>
  <c r="K1955" i="3" s="1"/>
  <c r="J1775" i="3"/>
  <c r="K1775" i="3" s="1"/>
  <c r="I1775" i="3"/>
  <c r="J11977" i="3"/>
  <c r="K11977" i="3" s="1"/>
  <c r="I11977" i="3"/>
  <c r="J9479" i="3"/>
  <c r="K9479" i="3" s="1"/>
  <c r="I9479" i="3"/>
  <c r="J2964" i="3"/>
  <c r="K2964" i="3" s="1"/>
  <c r="I2964" i="3"/>
  <c r="J5852" i="3"/>
  <c r="K5852" i="3" s="1"/>
  <c r="I5852" i="3"/>
  <c r="J809" i="3"/>
  <c r="K809" i="3" s="1"/>
  <c r="I809" i="3"/>
  <c r="J13543" i="3"/>
  <c r="K13543" i="3" s="1"/>
  <c r="I13543" i="3"/>
  <c r="I4216" i="3"/>
  <c r="J4216" i="3"/>
  <c r="K4216" i="3" s="1"/>
  <c r="J6684" i="3"/>
  <c r="K6684" i="3" s="1"/>
  <c r="I6684" i="3"/>
  <c r="J19552" i="3"/>
  <c r="K19552" i="3" s="1"/>
  <c r="J18707" i="3"/>
  <c r="K18707" i="3" s="1"/>
  <c r="I18707" i="3"/>
  <c r="J268" i="3"/>
  <c r="K268" i="3" s="1"/>
  <c r="I268" i="3"/>
  <c r="J10988" i="3"/>
  <c r="K10988" i="3" s="1"/>
  <c r="I10988" i="3"/>
  <c r="J11523" i="3"/>
  <c r="K11523" i="3" s="1"/>
  <c r="I11523" i="3"/>
  <c r="J15467" i="3"/>
  <c r="K15467" i="3" s="1"/>
  <c r="J698" i="3"/>
  <c r="K698" i="3" s="1"/>
  <c r="J5153" i="3"/>
  <c r="K5153" i="3" s="1"/>
  <c r="I5153" i="3"/>
  <c r="J12673" i="3"/>
  <c r="K12673" i="3" s="1"/>
  <c r="I12673" i="3"/>
  <c r="J6909" i="3"/>
  <c r="K6909" i="3" s="1"/>
  <c r="J10562" i="3"/>
  <c r="K10562" i="3" s="1"/>
  <c r="I10562" i="3"/>
  <c r="J15327" i="3"/>
  <c r="K15327" i="3" s="1"/>
  <c r="I15327" i="3"/>
  <c r="J12058" i="3"/>
  <c r="K12058" i="3" s="1"/>
  <c r="I12058" i="3"/>
  <c r="J20119" i="3"/>
  <c r="K20119" i="3" s="1"/>
  <c r="J5125" i="3"/>
  <c r="K5125" i="3" s="1"/>
  <c r="J16440" i="3"/>
  <c r="K16440" i="3" s="1"/>
  <c r="I16440" i="3"/>
  <c r="J2430" i="3"/>
  <c r="K2430" i="3" s="1"/>
  <c r="J11645" i="3"/>
  <c r="K11645" i="3" s="1"/>
  <c r="I11645" i="3"/>
  <c r="J7837" i="3"/>
  <c r="K7837" i="3" s="1"/>
  <c r="I7837" i="3"/>
  <c r="J8990" i="3"/>
  <c r="K8990" i="3" s="1"/>
  <c r="I8990" i="3"/>
  <c r="J15288" i="3"/>
  <c r="K15288" i="3" s="1"/>
  <c r="I15288" i="3"/>
  <c r="J12551" i="3"/>
  <c r="K12551" i="3" s="1"/>
  <c r="I12551" i="3"/>
  <c r="J20356" i="3"/>
  <c r="K20356" i="3" s="1"/>
  <c r="I20356" i="3"/>
  <c r="J8148" i="3"/>
  <c r="K8148" i="3" s="1"/>
  <c r="I8148" i="3"/>
  <c r="J13951" i="3"/>
  <c r="K13951" i="3" s="1"/>
  <c r="I13951" i="3"/>
  <c r="J12342" i="3"/>
  <c r="K12342" i="3" s="1"/>
  <c r="J12321" i="3"/>
  <c r="K12321" i="3" s="1"/>
  <c r="I12321" i="3"/>
  <c r="J950" i="3"/>
  <c r="K950" i="3" s="1"/>
  <c r="J1037" i="3"/>
  <c r="K1037" i="3" s="1"/>
  <c r="I1037" i="3"/>
  <c r="J2157" i="3"/>
  <c r="K2157" i="3" s="1"/>
  <c r="I2157" i="3"/>
  <c r="J10908" i="3"/>
  <c r="K10908" i="3" s="1"/>
  <c r="I10908" i="3"/>
  <c r="J12933" i="3"/>
  <c r="K12933" i="3" s="1"/>
  <c r="J8903" i="3"/>
  <c r="K8903" i="3" s="1"/>
  <c r="I8903" i="3"/>
  <c r="J15003" i="3"/>
  <c r="K15003" i="3" s="1"/>
  <c r="I15003" i="3"/>
  <c r="J10297" i="3"/>
  <c r="K10297" i="3" s="1"/>
  <c r="I10297" i="3"/>
  <c r="J1509" i="3"/>
  <c r="K1509" i="3" s="1"/>
  <c r="I1509" i="3"/>
  <c r="J9363" i="3"/>
  <c r="K9363" i="3" s="1"/>
  <c r="I9363" i="3"/>
  <c r="J46" i="3"/>
  <c r="K46" i="3" s="1"/>
  <c r="I46" i="3"/>
  <c r="J20700" i="3"/>
  <c r="K20700" i="3" s="1"/>
  <c r="J12853" i="3"/>
  <c r="K12853" i="3" s="1"/>
  <c r="I12853" i="3"/>
  <c r="J645" i="3"/>
  <c r="K645" i="3" s="1"/>
  <c r="J20583" i="3"/>
  <c r="K20583" i="3" s="1"/>
  <c r="J14999" i="3"/>
  <c r="K14999" i="3" s="1"/>
  <c r="I14999" i="3"/>
  <c r="J19362" i="3"/>
  <c r="K19362" i="3" s="1"/>
  <c r="I19362" i="3"/>
  <c r="J10566" i="3"/>
  <c r="K10566" i="3" s="1"/>
  <c r="I10566" i="3"/>
  <c r="J13227" i="3"/>
  <c r="K13227" i="3" s="1"/>
  <c r="I13227" i="3"/>
  <c r="J5806" i="3"/>
  <c r="K5806" i="3" s="1"/>
  <c r="I5806" i="3"/>
  <c r="J17352" i="3"/>
  <c r="K17352" i="3" s="1"/>
  <c r="I17352" i="3"/>
  <c r="J3659" i="3"/>
  <c r="K3659" i="3" s="1"/>
  <c r="I3659" i="3"/>
  <c r="J13504" i="3"/>
  <c r="K13504" i="3" s="1"/>
  <c r="J10781" i="3"/>
  <c r="K10781" i="3" s="1"/>
  <c r="I10781" i="3"/>
  <c r="J17047" i="3"/>
  <c r="K17047" i="3" s="1"/>
  <c r="J4978" i="3"/>
  <c r="K4978" i="3" s="1"/>
  <c r="I4978" i="3"/>
  <c r="J10113" i="3"/>
  <c r="K10113" i="3" s="1"/>
  <c r="I10113" i="3"/>
  <c r="J9493" i="3"/>
  <c r="K9493" i="3" s="1"/>
  <c r="I9493" i="3"/>
  <c r="J17512" i="3"/>
  <c r="K17512" i="3" s="1"/>
  <c r="I17512" i="3"/>
  <c r="J21038" i="3"/>
  <c r="K21038" i="3" s="1"/>
  <c r="I21038" i="3"/>
  <c r="J17013" i="3"/>
  <c r="K17013" i="3" s="1"/>
  <c r="I17013" i="3"/>
  <c r="J3791" i="3"/>
  <c r="K3791" i="3" s="1"/>
  <c r="I3791" i="3"/>
  <c r="J21169" i="3"/>
  <c r="K21169" i="3" s="1"/>
  <c r="J16056" i="3"/>
  <c r="K16056" i="3" s="1"/>
  <c r="I16056" i="3"/>
  <c r="J18091" i="3"/>
  <c r="K18091" i="3" s="1"/>
  <c r="J510" i="3"/>
  <c r="K510" i="3" s="1"/>
  <c r="I510" i="3"/>
  <c r="J2828" i="3"/>
  <c r="K2828" i="3" s="1"/>
  <c r="I2828" i="3"/>
  <c r="J8161" i="3"/>
  <c r="K8161" i="3" s="1"/>
  <c r="I8161" i="3"/>
  <c r="J3341" i="3"/>
  <c r="K3341" i="3" s="1"/>
  <c r="I3341" i="3"/>
  <c r="J14705" i="3"/>
  <c r="K14705" i="3" s="1"/>
  <c r="I14705" i="3"/>
  <c r="J52" i="3"/>
  <c r="K52" i="3" s="1"/>
  <c r="I52" i="3"/>
  <c r="J6485" i="3"/>
  <c r="K6485" i="3" s="1"/>
  <c r="I6485" i="3"/>
  <c r="J477" i="3"/>
  <c r="K477" i="3" s="1"/>
  <c r="J13540" i="3"/>
  <c r="K13540" i="3" s="1"/>
  <c r="I13540" i="3"/>
  <c r="J1554" i="3"/>
  <c r="K1554" i="3" s="1"/>
  <c r="J12160" i="3"/>
  <c r="K12160" i="3" s="1"/>
  <c r="J16376" i="3"/>
  <c r="K16376" i="3" s="1"/>
  <c r="J1849" i="3"/>
  <c r="K1849" i="3" s="1"/>
  <c r="I1849" i="3"/>
  <c r="J11429" i="3"/>
  <c r="K11429" i="3" s="1"/>
  <c r="I11429" i="3"/>
  <c r="J18659" i="3"/>
  <c r="K18659" i="3" s="1"/>
  <c r="I18659" i="3"/>
  <c r="J18603" i="3"/>
  <c r="K18603" i="3" s="1"/>
  <c r="J3002" i="3"/>
  <c r="K3002" i="3" s="1"/>
  <c r="J19532" i="3"/>
  <c r="K19532" i="3" s="1"/>
  <c r="I19532" i="3"/>
  <c r="J509" i="3"/>
  <c r="K509" i="3" s="1"/>
  <c r="J9102" i="3"/>
  <c r="K9102" i="3" s="1"/>
  <c r="I9102" i="3"/>
  <c r="J3259" i="3"/>
  <c r="K3259" i="3" s="1"/>
  <c r="I3259" i="3"/>
  <c r="J13201" i="3"/>
  <c r="K13201" i="3" s="1"/>
  <c r="J21604" i="3"/>
  <c r="K21604" i="3" s="1"/>
  <c r="J2603" i="3"/>
  <c r="K2603" i="3" s="1"/>
  <c r="I2603" i="3"/>
  <c r="J7701" i="3"/>
  <c r="K7701" i="3" s="1"/>
  <c r="J19814" i="3"/>
  <c r="K19814" i="3" s="1"/>
  <c r="J10468" i="3"/>
  <c r="K10468" i="3" s="1"/>
  <c r="J14082" i="3"/>
  <c r="K14082" i="3" s="1"/>
  <c r="I14082" i="3"/>
  <c r="J12292" i="3"/>
  <c r="K12292" i="3" s="1"/>
  <c r="I12292" i="3"/>
  <c r="J19574" i="3"/>
  <c r="K19574" i="3" s="1"/>
  <c r="I19574" i="3"/>
  <c r="J13437" i="3"/>
  <c r="K13437" i="3" s="1"/>
  <c r="I13437" i="3"/>
  <c r="J17633" i="3"/>
  <c r="K17633" i="3" s="1"/>
  <c r="J9614" i="3"/>
  <c r="K9614" i="3" s="1"/>
  <c r="I9614" i="3"/>
  <c r="J7030" i="3"/>
  <c r="K7030" i="3" s="1"/>
  <c r="J11604" i="3"/>
  <c r="K11604" i="3" s="1"/>
  <c r="I11604" i="3"/>
  <c r="J6987" i="3"/>
  <c r="K6987" i="3" s="1"/>
  <c r="I6987" i="3"/>
  <c r="J6028" i="3"/>
  <c r="K6028" i="3" s="1"/>
  <c r="I6028" i="3"/>
  <c r="J3511" i="3"/>
  <c r="K3511" i="3" s="1"/>
  <c r="I3511" i="3"/>
  <c r="J15250" i="3"/>
  <c r="K15250" i="3" s="1"/>
  <c r="I15250" i="3"/>
  <c r="J6598" i="3"/>
  <c r="K6598" i="3" s="1"/>
  <c r="I6598" i="3"/>
  <c r="J11167" i="3"/>
  <c r="K11167" i="3" s="1"/>
  <c r="I11167" i="3"/>
  <c r="J15399" i="3"/>
  <c r="K15399" i="3" s="1"/>
  <c r="I15399" i="3"/>
  <c r="I6385" i="3"/>
  <c r="J6385" i="3"/>
  <c r="K6385" i="3" s="1"/>
  <c r="J2267" i="3"/>
  <c r="K2267" i="3" s="1"/>
  <c r="I2267" i="3"/>
  <c r="J20100" i="3"/>
  <c r="K20100" i="3" s="1"/>
  <c r="I20100" i="3"/>
  <c r="J3077" i="3"/>
  <c r="K3077" i="3" s="1"/>
  <c r="I3077" i="3"/>
  <c r="J8800" i="3"/>
  <c r="K8800" i="3" s="1"/>
  <c r="I8800" i="3"/>
  <c r="I3214" i="3"/>
  <c r="J3214" i="3"/>
  <c r="K3214" i="3" s="1"/>
  <c r="J14285" i="3"/>
  <c r="K14285" i="3" s="1"/>
  <c r="I14285" i="3"/>
  <c r="J11625" i="3"/>
  <c r="K11625" i="3" s="1"/>
  <c r="J21330" i="3"/>
  <c r="K21330" i="3" s="1"/>
  <c r="I21330" i="3"/>
  <c r="J19879" i="3"/>
  <c r="K19879" i="3" s="1"/>
  <c r="I19879" i="3"/>
  <c r="J8793" i="3"/>
  <c r="K8793" i="3" s="1"/>
  <c r="I8793" i="3"/>
  <c r="J17253" i="3"/>
  <c r="K17253" i="3" s="1"/>
  <c r="J16190" i="3"/>
  <c r="K16190" i="3" s="1"/>
  <c r="I16190" i="3"/>
  <c r="J20280" i="3"/>
  <c r="K20280" i="3" s="1"/>
  <c r="J6068" i="3"/>
  <c r="K6068" i="3" s="1"/>
  <c r="I6068" i="3"/>
  <c r="J9153" i="3"/>
  <c r="K9153" i="3" s="1"/>
  <c r="I9153" i="3"/>
  <c r="J7200" i="3"/>
  <c r="K7200" i="3" s="1"/>
  <c r="J12434" i="3"/>
  <c r="K12434" i="3" s="1"/>
  <c r="J20961" i="3"/>
  <c r="K20961" i="3" s="1"/>
  <c r="J4698" i="3"/>
  <c r="K4698" i="3" s="1"/>
  <c r="I4698" i="3"/>
  <c r="J775" i="3"/>
  <c r="K775" i="3" s="1"/>
  <c r="I775" i="3"/>
  <c r="J12865" i="3"/>
  <c r="K12865" i="3" s="1"/>
  <c r="I12865" i="3"/>
  <c r="J4539" i="3"/>
  <c r="K4539" i="3" s="1"/>
  <c r="I4539" i="3"/>
  <c r="J2889" i="3"/>
  <c r="K2889" i="3" s="1"/>
  <c r="I2889" i="3"/>
  <c r="J19699" i="3"/>
  <c r="K19699" i="3" s="1"/>
  <c r="I19699" i="3"/>
  <c r="J11247" i="3"/>
  <c r="K11247" i="3" s="1"/>
  <c r="I11247" i="3"/>
  <c r="J16554" i="3"/>
  <c r="K16554" i="3" s="1"/>
  <c r="I16554" i="3"/>
  <c r="J9211" i="3"/>
  <c r="K9211" i="3" s="1"/>
  <c r="I9211" i="3"/>
  <c r="J7235" i="3"/>
  <c r="K7235" i="3" s="1"/>
  <c r="I7235" i="3"/>
  <c r="J5076" i="3"/>
  <c r="K5076" i="3" s="1"/>
  <c r="I5076" i="3"/>
  <c r="J4199" i="3"/>
  <c r="K4199" i="3" s="1"/>
  <c r="J18134" i="3"/>
  <c r="K18134" i="3" s="1"/>
  <c r="I18134" i="3"/>
  <c r="I7497" i="3"/>
  <c r="J7497" i="3"/>
  <c r="K7497" i="3" s="1"/>
  <c r="J18721" i="3"/>
  <c r="K18721" i="3" s="1"/>
  <c r="I18721" i="3"/>
  <c r="J5506" i="3"/>
  <c r="K5506" i="3" s="1"/>
  <c r="I5506" i="3"/>
  <c r="J9572" i="3"/>
  <c r="K9572" i="3" s="1"/>
  <c r="I9572" i="3"/>
  <c r="I7590" i="3"/>
  <c r="J7590" i="3"/>
  <c r="K7590" i="3" s="1"/>
  <c r="J4471" i="3"/>
  <c r="K4471" i="3" s="1"/>
  <c r="I4471" i="3"/>
  <c r="J1044" i="3"/>
  <c r="K1044" i="3" s="1"/>
  <c r="I1044" i="3"/>
  <c r="J8585" i="3"/>
  <c r="K8585" i="3" s="1"/>
  <c r="I8585" i="3"/>
  <c r="J16424" i="3"/>
  <c r="K16424" i="3" s="1"/>
  <c r="J7208" i="3"/>
  <c r="K7208" i="3" s="1"/>
  <c r="I7208" i="3"/>
  <c r="J11730" i="3"/>
  <c r="K11730" i="3" s="1"/>
  <c r="I11730" i="3"/>
  <c r="J11223" i="3"/>
  <c r="K11223" i="3" s="1"/>
  <c r="J14670" i="3"/>
  <c r="K14670" i="3" s="1"/>
  <c r="I14670" i="3"/>
  <c r="J7892" i="3"/>
  <c r="K7892" i="3" s="1"/>
  <c r="I7892" i="3"/>
  <c r="J14069" i="3"/>
  <c r="K14069" i="3" s="1"/>
  <c r="I14069" i="3"/>
  <c r="J11893" i="3"/>
  <c r="K11893" i="3" s="1"/>
  <c r="I11893" i="3"/>
  <c r="J9586" i="3"/>
  <c r="K9586" i="3" s="1"/>
  <c r="I9586" i="3"/>
  <c r="J13962" i="3"/>
  <c r="K13962" i="3" s="1"/>
  <c r="I13962" i="3"/>
  <c r="J16675" i="3"/>
  <c r="K16675" i="3" s="1"/>
  <c r="I16675" i="3"/>
  <c r="J16883" i="3"/>
  <c r="K16883" i="3" s="1"/>
  <c r="I16883" i="3"/>
  <c r="J18480" i="3"/>
  <c r="K18480" i="3" s="1"/>
  <c r="I18480" i="3"/>
  <c r="J13494" i="3"/>
  <c r="K13494" i="3" s="1"/>
  <c r="I13494" i="3"/>
  <c r="J17139" i="3"/>
  <c r="K17139" i="3" s="1"/>
  <c r="J6561" i="3"/>
  <c r="K6561" i="3" s="1"/>
  <c r="I6561" i="3"/>
  <c r="J6227" i="3"/>
  <c r="K6227" i="3" s="1"/>
  <c r="J18869" i="3"/>
  <c r="K18869" i="3" s="1"/>
  <c r="J7873" i="3"/>
  <c r="K7873" i="3" s="1"/>
  <c r="I7873" i="3"/>
  <c r="J18025" i="3"/>
  <c r="K18025" i="3" s="1"/>
  <c r="J2424" i="3"/>
  <c r="K2424" i="3" s="1"/>
  <c r="I2424" i="3"/>
  <c r="J17687" i="3"/>
  <c r="K17687" i="3" s="1"/>
  <c r="J11352" i="3"/>
  <c r="K11352" i="3" s="1"/>
  <c r="I11352" i="3"/>
  <c r="J9084" i="3"/>
  <c r="K9084" i="3" s="1"/>
  <c r="I9084" i="3"/>
  <c r="J20331" i="3"/>
  <c r="K20331" i="3" s="1"/>
  <c r="J21473" i="3"/>
  <c r="K21473" i="3" s="1"/>
  <c r="I21473" i="3"/>
  <c r="J10317" i="3"/>
  <c r="K10317" i="3" s="1"/>
  <c r="I10317" i="3"/>
  <c r="I20214" i="3"/>
  <c r="J20214" i="3"/>
  <c r="K20214" i="3" s="1"/>
  <c r="J5574" i="3"/>
  <c r="K5574" i="3" s="1"/>
  <c r="I5574" i="3"/>
  <c r="J1513" i="3"/>
  <c r="K1513" i="3" s="1"/>
  <c r="I1513" i="3"/>
  <c r="J11990" i="3"/>
  <c r="K11990" i="3" s="1"/>
  <c r="I11990" i="3"/>
  <c r="J7958" i="3"/>
  <c r="K7958" i="3" s="1"/>
  <c r="J5287" i="3"/>
  <c r="K5287" i="3" s="1"/>
  <c r="I5287" i="3"/>
  <c r="J12163" i="3"/>
  <c r="K12163" i="3" s="1"/>
  <c r="I12163" i="3"/>
  <c r="J3326" i="3"/>
  <c r="K3326" i="3" s="1"/>
  <c r="I3326" i="3"/>
  <c r="J17599" i="3"/>
  <c r="K17599" i="3" s="1"/>
  <c r="I17599" i="3"/>
  <c r="J16796" i="3"/>
  <c r="K16796" i="3" s="1"/>
  <c r="I16796" i="3"/>
  <c r="J19575" i="3"/>
  <c r="K19575" i="3" s="1"/>
  <c r="J81" i="3"/>
  <c r="K81" i="3" s="1"/>
  <c r="I81" i="3"/>
  <c r="J3270" i="3"/>
  <c r="K3270" i="3" s="1"/>
  <c r="I3270" i="3"/>
  <c r="J19290" i="3"/>
  <c r="K19290" i="3" s="1"/>
  <c r="I19290" i="3"/>
  <c r="J17804" i="3"/>
  <c r="K17804" i="3" s="1"/>
  <c r="J8470" i="3"/>
  <c r="K8470" i="3" s="1"/>
  <c r="I8470" i="3"/>
  <c r="J5228" i="3"/>
  <c r="K5228" i="3" s="1"/>
  <c r="I5228" i="3"/>
  <c r="J21165" i="3"/>
  <c r="K21165" i="3" s="1"/>
  <c r="I21165" i="3"/>
  <c r="J224" i="3"/>
  <c r="K224" i="3" s="1"/>
  <c r="I224" i="3"/>
  <c r="J498" i="3"/>
  <c r="K498" i="3" s="1"/>
  <c r="I498" i="3"/>
  <c r="J1831" i="3"/>
  <c r="K1831" i="3" s="1"/>
  <c r="I1831" i="3"/>
  <c r="J13123" i="3"/>
  <c r="K13123" i="3" s="1"/>
  <c r="I13123" i="3"/>
  <c r="J11911" i="3"/>
  <c r="K11911" i="3" s="1"/>
  <c r="I11911" i="3"/>
  <c r="J10552" i="3"/>
  <c r="K10552" i="3" s="1"/>
  <c r="J442" i="3"/>
  <c r="K442" i="3" s="1"/>
  <c r="I442" i="3"/>
  <c r="J4361" i="3"/>
  <c r="K4361" i="3" s="1"/>
  <c r="J14245" i="3"/>
  <c r="K14245" i="3" s="1"/>
  <c r="I14245" i="3"/>
  <c r="J21176" i="3"/>
  <c r="K21176" i="3" s="1"/>
  <c r="I21176" i="3"/>
  <c r="J14918" i="3"/>
  <c r="K14918" i="3" s="1"/>
  <c r="I14918" i="3"/>
  <c r="J3604" i="3"/>
  <c r="K3604" i="3" s="1"/>
  <c r="I3604" i="3"/>
  <c r="J17717" i="3"/>
  <c r="K17717" i="3" s="1"/>
  <c r="I17717" i="3"/>
  <c r="J11056" i="3"/>
  <c r="K11056" i="3" s="1"/>
  <c r="I11056" i="3"/>
  <c r="J2856" i="3"/>
  <c r="K2856" i="3" s="1"/>
  <c r="I2856" i="3"/>
  <c r="J20256" i="3"/>
  <c r="K20256" i="3" s="1"/>
  <c r="J4011" i="3"/>
  <c r="K4011" i="3" s="1"/>
  <c r="I4011" i="3"/>
  <c r="I20595" i="3"/>
  <c r="J20595" i="3"/>
  <c r="K20595" i="3" s="1"/>
  <c r="J19752" i="3"/>
  <c r="K19752" i="3" s="1"/>
  <c r="J13472" i="3"/>
  <c r="K13472" i="3" s="1"/>
  <c r="I13472" i="3"/>
  <c r="J2861" i="3"/>
  <c r="K2861" i="3" s="1"/>
  <c r="I2861" i="3"/>
  <c r="J8234" i="3"/>
  <c r="K8234" i="3" s="1"/>
  <c r="I8234" i="3"/>
  <c r="J12743" i="3"/>
  <c r="K12743" i="3" s="1"/>
  <c r="J9851" i="3"/>
  <c r="K9851" i="3" s="1"/>
  <c r="I9851" i="3"/>
  <c r="J11805" i="3"/>
  <c r="K11805" i="3" s="1"/>
  <c r="I11805" i="3"/>
  <c r="J14330" i="3"/>
  <c r="K14330" i="3" s="1"/>
  <c r="I14330" i="3"/>
  <c r="J18487" i="3"/>
  <c r="K18487" i="3" s="1"/>
  <c r="I18487" i="3"/>
  <c r="J15998" i="3"/>
  <c r="K15998" i="3" s="1"/>
  <c r="I15998" i="3"/>
  <c r="J19328" i="3"/>
  <c r="K19328" i="3" s="1"/>
  <c r="I19328" i="3"/>
  <c r="J11795" i="3"/>
  <c r="K11795" i="3" s="1"/>
  <c r="J21198" i="3"/>
  <c r="K21198" i="3" s="1"/>
  <c r="J1664" i="3"/>
  <c r="K1664" i="3" s="1"/>
  <c r="I1664" i="3"/>
  <c r="J12774" i="3"/>
  <c r="K12774" i="3" s="1"/>
  <c r="I12774" i="3"/>
  <c r="J8512" i="3"/>
  <c r="K8512" i="3" s="1"/>
  <c r="I8512" i="3"/>
  <c r="J18520" i="3"/>
  <c r="K18520" i="3" s="1"/>
  <c r="I7368" i="3"/>
  <c r="J7368" i="3"/>
  <c r="K7368" i="3" s="1"/>
  <c r="J9249" i="3"/>
  <c r="K9249" i="3" s="1"/>
  <c r="I9249" i="3"/>
  <c r="J19143" i="3"/>
  <c r="K19143" i="3" s="1"/>
  <c r="I19143" i="3"/>
  <c r="J18481" i="3"/>
  <c r="K18481" i="3" s="1"/>
  <c r="J15812" i="3"/>
  <c r="K15812" i="3" s="1"/>
  <c r="J10680" i="3"/>
  <c r="K10680" i="3" s="1"/>
  <c r="I10680" i="3"/>
  <c r="J19237" i="3"/>
  <c r="K19237" i="3" s="1"/>
  <c r="I19237" i="3"/>
  <c r="J18637" i="3"/>
  <c r="K18637" i="3" s="1"/>
  <c r="I18637" i="3"/>
  <c r="J8587" i="3"/>
  <c r="K8587" i="3" s="1"/>
  <c r="I8587" i="3"/>
  <c r="J19359" i="3"/>
  <c r="K19359" i="3" s="1"/>
  <c r="I13181" i="3"/>
  <c r="J13181" i="3"/>
  <c r="K13181" i="3" s="1"/>
  <c r="J12257" i="3"/>
  <c r="K12257" i="3" s="1"/>
  <c r="I12257" i="3"/>
  <c r="J12700" i="3"/>
  <c r="K12700" i="3" s="1"/>
  <c r="I12700" i="3"/>
  <c r="J18631" i="3"/>
  <c r="K18631" i="3" s="1"/>
  <c r="I18631" i="3"/>
  <c r="J12737" i="3"/>
  <c r="K12737" i="3" s="1"/>
  <c r="I12737" i="3"/>
  <c r="J18588" i="3"/>
  <c r="K18588" i="3" s="1"/>
  <c r="I18588" i="3"/>
  <c r="J20019" i="3"/>
  <c r="K20019" i="3" s="1"/>
  <c r="I20019" i="3"/>
  <c r="J603" i="3"/>
  <c r="K603" i="3" s="1"/>
  <c r="I603" i="3"/>
  <c r="J12867" i="3"/>
  <c r="K12867" i="3" s="1"/>
  <c r="I12867" i="3"/>
  <c r="J9449" i="3"/>
  <c r="K9449" i="3" s="1"/>
  <c r="I9449" i="3"/>
  <c r="J9884" i="3"/>
  <c r="K9884" i="3" s="1"/>
  <c r="I9884" i="3"/>
  <c r="J17292" i="3"/>
  <c r="K17292" i="3" s="1"/>
  <c r="J2429" i="3"/>
  <c r="K2429" i="3" s="1"/>
  <c r="I2429" i="3"/>
  <c r="J13107" i="3"/>
  <c r="K13107" i="3" s="1"/>
  <c r="I13107" i="3"/>
  <c r="J9333" i="3"/>
  <c r="K9333" i="3" s="1"/>
  <c r="J9286" i="3"/>
  <c r="K9286" i="3" s="1"/>
  <c r="I9286" i="3"/>
  <c r="J9483" i="3"/>
  <c r="K9483" i="3" s="1"/>
  <c r="I9483" i="3"/>
  <c r="J5540" i="3"/>
  <c r="K5540" i="3" s="1"/>
  <c r="I5540" i="3"/>
  <c r="J18746" i="3"/>
  <c r="K18746" i="3" s="1"/>
  <c r="J10518" i="3"/>
  <c r="K10518" i="3" s="1"/>
  <c r="I10518" i="3"/>
  <c r="J1763" i="3"/>
  <c r="K1763" i="3" s="1"/>
  <c r="I1763" i="3"/>
  <c r="J4070" i="3"/>
  <c r="K4070" i="3" s="1"/>
  <c r="I4070" i="3"/>
  <c r="J9850" i="3"/>
  <c r="K9850" i="3" s="1"/>
  <c r="I9850" i="3"/>
  <c r="J2142" i="3"/>
  <c r="K2142" i="3" s="1"/>
  <c r="I2142" i="3"/>
  <c r="J7761" i="3"/>
  <c r="K7761" i="3" s="1"/>
  <c r="I7761" i="3"/>
  <c r="J21085" i="3"/>
  <c r="K21085" i="3" s="1"/>
  <c r="J17429" i="3"/>
  <c r="K17429" i="3" s="1"/>
  <c r="I1628" i="3"/>
  <c r="J1628" i="3"/>
  <c r="K1628" i="3" s="1"/>
  <c r="J5871" i="3"/>
  <c r="K5871" i="3" s="1"/>
  <c r="I5871" i="3"/>
  <c r="J21364" i="3"/>
  <c r="K21364" i="3" s="1"/>
  <c r="J14558" i="3"/>
  <c r="K14558" i="3" s="1"/>
  <c r="I14558" i="3"/>
  <c r="J263" i="3"/>
  <c r="K263" i="3" s="1"/>
  <c r="I263" i="3"/>
  <c r="J11475" i="3"/>
  <c r="K11475" i="3" s="1"/>
  <c r="I11475" i="3"/>
  <c r="J7637" i="3"/>
  <c r="K7637" i="3" s="1"/>
  <c r="I7637" i="3"/>
  <c r="J20720" i="3"/>
  <c r="K20720" i="3" s="1"/>
  <c r="I20720" i="3"/>
  <c r="J10728" i="3"/>
  <c r="K10728" i="3" s="1"/>
  <c r="I10728" i="3"/>
  <c r="J7238" i="3"/>
  <c r="K7238" i="3" s="1"/>
  <c r="I7238" i="3"/>
  <c r="J3501" i="3"/>
  <c r="K3501" i="3" s="1"/>
  <c r="I3501" i="3"/>
  <c r="J20374" i="3"/>
  <c r="K20374" i="3" s="1"/>
  <c r="J14586" i="3"/>
  <c r="K14586" i="3" s="1"/>
  <c r="I14586" i="3"/>
  <c r="J14657" i="3"/>
  <c r="K14657" i="3" s="1"/>
  <c r="I14657" i="3"/>
  <c r="J1859" i="3"/>
  <c r="K1859" i="3" s="1"/>
  <c r="I1859" i="3"/>
  <c r="J13019" i="3"/>
  <c r="K13019" i="3" s="1"/>
  <c r="J8380" i="3"/>
  <c r="K8380" i="3" s="1"/>
  <c r="J1710" i="3"/>
  <c r="K1710" i="3" s="1"/>
  <c r="I1710" i="3"/>
  <c r="J15094" i="3"/>
  <c r="K15094" i="3" s="1"/>
  <c r="I15094" i="3"/>
  <c r="J3483" i="3"/>
  <c r="K3483" i="3" s="1"/>
  <c r="J6581" i="3"/>
  <c r="K6581" i="3" s="1"/>
  <c r="J4494" i="3"/>
  <c r="K4494" i="3" s="1"/>
  <c r="I4494" i="3"/>
  <c r="J6877" i="3"/>
  <c r="K6877" i="3" s="1"/>
  <c r="I6877" i="3"/>
  <c r="J14486" i="3"/>
  <c r="K14486" i="3" s="1"/>
  <c r="I14486" i="3"/>
  <c r="J10183" i="3"/>
  <c r="K10183" i="3" s="1"/>
  <c r="I10183" i="3"/>
  <c r="J8431" i="3"/>
  <c r="K8431" i="3" s="1"/>
  <c r="I8431" i="3"/>
  <c r="J17582" i="3"/>
  <c r="K17582" i="3" s="1"/>
  <c r="J9409" i="3"/>
  <c r="K9409" i="3" s="1"/>
  <c r="I9409" i="3"/>
  <c r="J3584" i="3"/>
  <c r="K3584" i="3" s="1"/>
  <c r="I3584" i="3"/>
  <c r="J14134" i="3"/>
  <c r="K14134" i="3" s="1"/>
  <c r="I14134" i="3"/>
  <c r="J904" i="3"/>
  <c r="K904" i="3" s="1"/>
  <c r="I904" i="3"/>
  <c r="J1265" i="3"/>
  <c r="K1265" i="3" s="1"/>
  <c r="I1265" i="3"/>
  <c r="J18405" i="3"/>
  <c r="K18405" i="3" s="1"/>
  <c r="J7466" i="3"/>
  <c r="K7466" i="3" s="1"/>
  <c r="I7466" i="3"/>
  <c r="J17449" i="3"/>
  <c r="K17449" i="3" s="1"/>
  <c r="I17449" i="3"/>
  <c r="J18495" i="3"/>
  <c r="K18495" i="3" s="1"/>
  <c r="J18095" i="3"/>
  <c r="K18095" i="3" s="1"/>
  <c r="J1300" i="3"/>
  <c r="K1300" i="3" s="1"/>
  <c r="I1300" i="3"/>
  <c r="J12428" i="3"/>
  <c r="K12428" i="3" s="1"/>
  <c r="I12428" i="3"/>
  <c r="J20698" i="3"/>
  <c r="K20698" i="3" s="1"/>
  <c r="J4126" i="3"/>
  <c r="K4126" i="3" s="1"/>
  <c r="I4126" i="3"/>
  <c r="J17468" i="3"/>
  <c r="K17468" i="3" s="1"/>
  <c r="I17468" i="3"/>
  <c r="J17079" i="3"/>
  <c r="K17079" i="3" s="1"/>
  <c r="I17079" i="3"/>
  <c r="J5300" i="3"/>
  <c r="K5300" i="3" s="1"/>
  <c r="I5300" i="3"/>
  <c r="J6617" i="3"/>
  <c r="K6617" i="3" s="1"/>
  <c r="J5545" i="3"/>
  <c r="K5545" i="3" s="1"/>
  <c r="I5545" i="3"/>
  <c r="J1416" i="3"/>
  <c r="K1416" i="3" s="1"/>
  <c r="J9129" i="3"/>
  <c r="K9129" i="3" s="1"/>
  <c r="J19603" i="3"/>
  <c r="K19603" i="3" s="1"/>
  <c r="I19603" i="3"/>
  <c r="J20197" i="3"/>
  <c r="K20197" i="3" s="1"/>
  <c r="I20197" i="3"/>
  <c r="J20570" i="3"/>
  <c r="K20570" i="3" s="1"/>
  <c r="I20570" i="3"/>
  <c r="J20009" i="3"/>
  <c r="K20009" i="3" s="1"/>
  <c r="I20009" i="3"/>
  <c r="J11689" i="3"/>
  <c r="K11689" i="3" s="1"/>
  <c r="J3447" i="3"/>
  <c r="K3447" i="3" s="1"/>
  <c r="I3447" i="3"/>
  <c r="J5171" i="3"/>
  <c r="K5171" i="3" s="1"/>
  <c r="I5171" i="3"/>
  <c r="J5570" i="3"/>
  <c r="K5570" i="3" s="1"/>
  <c r="J20488" i="3"/>
  <c r="K20488" i="3" s="1"/>
  <c r="J4370" i="3"/>
  <c r="K4370" i="3" s="1"/>
  <c r="I4370" i="3"/>
  <c r="J14789" i="3"/>
  <c r="K14789" i="3" s="1"/>
  <c r="J7333" i="3"/>
  <c r="K7333" i="3" s="1"/>
  <c r="I7333" i="3"/>
  <c r="J20501" i="3"/>
  <c r="K20501" i="3" s="1"/>
  <c r="I20501" i="3"/>
  <c r="J14359" i="3"/>
  <c r="K14359" i="3" s="1"/>
  <c r="I14359" i="3"/>
  <c r="J20722" i="3"/>
  <c r="K20722" i="3" s="1"/>
  <c r="I20722" i="3"/>
  <c r="I7421" i="3"/>
  <c r="J7421" i="3"/>
  <c r="K7421" i="3" s="1"/>
  <c r="J490" i="3"/>
  <c r="K490" i="3" s="1"/>
  <c r="I490" i="3"/>
  <c r="J12364" i="3"/>
  <c r="K12364" i="3" s="1"/>
  <c r="I12364" i="3"/>
  <c r="J1853" i="3"/>
  <c r="K1853" i="3" s="1"/>
  <c r="I1853" i="3"/>
  <c r="I5025" i="3"/>
  <c r="J5025" i="3"/>
  <c r="K5025" i="3" s="1"/>
  <c r="J8132" i="3"/>
  <c r="K8132" i="3" s="1"/>
  <c r="I8132" i="3"/>
  <c r="J11837" i="3"/>
  <c r="K11837" i="3" s="1"/>
  <c r="I11837" i="3"/>
  <c r="J2597" i="3"/>
  <c r="K2597" i="3" s="1"/>
  <c r="I2597" i="3"/>
  <c r="J19434" i="3"/>
  <c r="K19434" i="3" s="1"/>
  <c r="J8003" i="3"/>
  <c r="K8003" i="3" s="1"/>
  <c r="I8003" i="3"/>
  <c r="J5351" i="3"/>
  <c r="K5351" i="3" s="1"/>
  <c r="I5351" i="3"/>
  <c r="J5760" i="3"/>
  <c r="K5760" i="3" s="1"/>
  <c r="I5760" i="3"/>
  <c r="J14894" i="3"/>
  <c r="K14894" i="3" s="1"/>
  <c r="I14894" i="3"/>
  <c r="J10567" i="3"/>
  <c r="K10567" i="3" s="1"/>
  <c r="I10567" i="3"/>
  <c r="J13290" i="3"/>
  <c r="K13290" i="3" s="1"/>
  <c r="I13290" i="3"/>
  <c r="J20845" i="3"/>
  <c r="K20845" i="3" s="1"/>
  <c r="I20845" i="3"/>
  <c r="J19035" i="3"/>
  <c r="K19035" i="3" s="1"/>
  <c r="J19235" i="3"/>
  <c r="K19235" i="3" s="1"/>
  <c r="I19235" i="3"/>
  <c r="J9504" i="3"/>
  <c r="K9504" i="3" s="1"/>
  <c r="I9504" i="3"/>
  <c r="J7669" i="3"/>
  <c r="K7669" i="3" s="1"/>
  <c r="I7669" i="3"/>
  <c r="J8427" i="3"/>
  <c r="K8427" i="3" s="1"/>
  <c r="I8427" i="3"/>
  <c r="J3450" i="3"/>
  <c r="K3450" i="3" s="1"/>
  <c r="J10315" i="3"/>
  <c r="K10315" i="3" s="1"/>
  <c r="I10315" i="3"/>
  <c r="J2915" i="3"/>
  <c r="K2915" i="3" s="1"/>
  <c r="I2915" i="3"/>
  <c r="J16474" i="3"/>
  <c r="K16474" i="3" s="1"/>
  <c r="I16474" i="3"/>
  <c r="J14485" i="3"/>
  <c r="K14485" i="3" s="1"/>
  <c r="I14485" i="3"/>
  <c r="J18409" i="3"/>
  <c r="K18409" i="3" s="1"/>
  <c r="I18409" i="3"/>
  <c r="J13898" i="3"/>
  <c r="K13898" i="3" s="1"/>
  <c r="I13898" i="3"/>
  <c r="J2681" i="3"/>
  <c r="K2681" i="3" s="1"/>
  <c r="I2681" i="3"/>
  <c r="J13309" i="3"/>
  <c r="K13309" i="3" s="1"/>
  <c r="I13309" i="3"/>
  <c r="J4242" i="3"/>
  <c r="K4242" i="3" s="1"/>
  <c r="I4242" i="3"/>
  <c r="J10293" i="3"/>
  <c r="K10293" i="3" s="1"/>
  <c r="I10293" i="3"/>
  <c r="J18494" i="3"/>
  <c r="K18494" i="3" s="1"/>
  <c r="J10702" i="3"/>
  <c r="K10702" i="3" s="1"/>
  <c r="I10702" i="3"/>
  <c r="J6177" i="3"/>
  <c r="K6177" i="3" s="1"/>
  <c r="I6177" i="3"/>
  <c r="J7735" i="3"/>
  <c r="K7735" i="3" s="1"/>
  <c r="I7735" i="3"/>
  <c r="J10146" i="3"/>
  <c r="K10146" i="3" s="1"/>
  <c r="I10146" i="3"/>
  <c r="J4591" i="3"/>
  <c r="K4591" i="3" s="1"/>
  <c r="I4591" i="3"/>
  <c r="J14038" i="3"/>
  <c r="K14038" i="3" s="1"/>
  <c r="J5575" i="3"/>
  <c r="K5575" i="3" s="1"/>
  <c r="J19396" i="3"/>
  <c r="K19396" i="3" s="1"/>
  <c r="J7579" i="3"/>
  <c r="K7579" i="3" s="1"/>
  <c r="I7579" i="3"/>
  <c r="J12464" i="3"/>
  <c r="K12464" i="3" s="1"/>
  <c r="I12464" i="3"/>
  <c r="J5754" i="3"/>
  <c r="K5754" i="3" s="1"/>
  <c r="J15802" i="3"/>
  <c r="K15802" i="3" s="1"/>
  <c r="J6440" i="3"/>
  <c r="K6440" i="3" s="1"/>
  <c r="I6440" i="3"/>
  <c r="J6480" i="3"/>
  <c r="K6480" i="3" s="1"/>
  <c r="I6480" i="3"/>
  <c r="J7033" i="3"/>
  <c r="K7033" i="3" s="1"/>
  <c r="I7033" i="3"/>
  <c r="J14208" i="3"/>
  <c r="K14208" i="3" s="1"/>
  <c r="I14208" i="3"/>
  <c r="J14097" i="3"/>
  <c r="K14097" i="3" s="1"/>
  <c r="J8928" i="3"/>
  <c r="K8928" i="3" s="1"/>
  <c r="I8928" i="3"/>
  <c r="I17266" i="3"/>
  <c r="J17266" i="3"/>
  <c r="K17266" i="3" s="1"/>
  <c r="J16842" i="3"/>
  <c r="K16842" i="3" s="1"/>
  <c r="I16842" i="3"/>
  <c r="J15189" i="3"/>
  <c r="K15189" i="3" s="1"/>
  <c r="I15189" i="3"/>
  <c r="J17758" i="3"/>
  <c r="K17758" i="3" s="1"/>
  <c r="J16698" i="3"/>
  <c r="K16698" i="3" s="1"/>
  <c r="I16698" i="3"/>
  <c r="J11931" i="3"/>
  <c r="K11931" i="3" s="1"/>
  <c r="I11931" i="3"/>
  <c r="J2458" i="3"/>
  <c r="K2458" i="3" s="1"/>
  <c r="I2458" i="3"/>
  <c r="J15641" i="3"/>
  <c r="K15641" i="3" s="1"/>
  <c r="I15641" i="3"/>
  <c r="J10654" i="3"/>
  <c r="K10654" i="3" s="1"/>
  <c r="I10654" i="3"/>
  <c r="J9697" i="3"/>
  <c r="K9697" i="3" s="1"/>
  <c r="I1173" i="3"/>
  <c r="J1173" i="3"/>
  <c r="K1173" i="3" s="1"/>
  <c r="J17925" i="3"/>
  <c r="K17925" i="3" s="1"/>
  <c r="J3753" i="3"/>
  <c r="K3753" i="3" s="1"/>
  <c r="I3753" i="3"/>
  <c r="J123" i="3"/>
  <c r="K123" i="3" s="1"/>
  <c r="I123" i="3"/>
  <c r="J13340" i="3"/>
  <c r="K13340" i="3" s="1"/>
  <c r="I13340" i="3"/>
  <c r="J3237" i="3"/>
  <c r="K3237" i="3" s="1"/>
  <c r="I3237" i="3"/>
  <c r="J5440" i="3"/>
  <c r="K5440" i="3" s="1"/>
  <c r="I5440" i="3"/>
  <c r="J6187" i="3"/>
  <c r="K6187" i="3" s="1"/>
  <c r="I6187" i="3"/>
  <c r="I17767" i="3"/>
  <c r="J17767" i="3"/>
  <c r="K17767" i="3" s="1"/>
  <c r="J7109" i="3"/>
  <c r="K7109" i="3" s="1"/>
  <c r="I7109" i="3"/>
  <c r="J15953" i="3"/>
  <c r="K15953" i="3" s="1"/>
  <c r="I15953" i="3"/>
  <c r="J10217" i="3"/>
  <c r="K10217" i="3" s="1"/>
  <c r="I10217" i="3"/>
  <c r="J65" i="3"/>
  <c r="K65" i="3" s="1"/>
  <c r="J17857" i="3"/>
  <c r="K17857" i="3" s="1"/>
  <c r="I17857" i="3"/>
  <c r="J19893" i="3"/>
  <c r="K19893" i="3" s="1"/>
  <c r="J17412" i="3"/>
  <c r="K17412" i="3" s="1"/>
  <c r="I17412" i="3"/>
  <c r="I4171" i="3"/>
  <c r="J4171" i="3"/>
  <c r="K4171" i="3" s="1"/>
  <c r="J19445" i="3"/>
  <c r="K19445" i="3" s="1"/>
  <c r="J9339" i="3"/>
  <c r="K9339" i="3" s="1"/>
  <c r="I9339" i="3"/>
  <c r="J5359" i="3"/>
  <c r="K5359" i="3" s="1"/>
  <c r="I5359" i="3"/>
  <c r="J10241" i="3"/>
  <c r="K10241" i="3" s="1"/>
  <c r="I10241" i="3"/>
  <c r="J12682" i="3"/>
  <c r="K12682" i="3" s="1"/>
  <c r="I12682" i="3"/>
  <c r="J19277" i="3"/>
  <c r="K19277" i="3" s="1"/>
  <c r="I19277" i="3"/>
  <c r="J2478" i="3"/>
  <c r="K2478" i="3" s="1"/>
  <c r="I2478" i="3"/>
  <c r="J20690" i="3"/>
  <c r="K20690" i="3" s="1"/>
  <c r="I20690" i="3"/>
  <c r="J10643" i="3"/>
  <c r="K10643" i="3" s="1"/>
  <c r="I10643" i="3"/>
  <c r="J2882" i="3"/>
  <c r="K2882" i="3" s="1"/>
  <c r="I2882" i="3"/>
  <c r="J20885" i="3"/>
  <c r="K20885" i="3" s="1"/>
  <c r="J18952" i="3"/>
  <c r="K18952" i="3" s="1"/>
  <c r="I18952" i="3"/>
  <c r="J18678" i="3"/>
  <c r="K18678" i="3" s="1"/>
  <c r="I18678" i="3"/>
  <c r="J15337" i="3"/>
  <c r="K15337" i="3" s="1"/>
  <c r="I15337" i="3"/>
  <c r="J18390" i="3"/>
  <c r="K18390" i="3" s="1"/>
  <c r="J11647" i="3"/>
  <c r="K11647" i="3" s="1"/>
  <c r="I11647" i="3"/>
  <c r="J12899" i="3"/>
  <c r="K12899" i="3" s="1"/>
  <c r="I12899" i="3"/>
  <c r="I15407" i="3"/>
  <c r="J15407" i="3"/>
  <c r="K15407" i="3" s="1"/>
  <c r="J10812" i="3"/>
  <c r="K10812" i="3" s="1"/>
  <c r="I10812" i="3"/>
  <c r="J6591" i="3"/>
  <c r="K6591" i="3" s="1"/>
  <c r="I6591" i="3"/>
  <c r="J13315" i="3"/>
  <c r="K13315" i="3" s="1"/>
  <c r="I13315" i="3"/>
  <c r="J9823" i="3"/>
  <c r="K9823" i="3" s="1"/>
  <c r="I4569" i="3"/>
  <c r="J4569" i="3"/>
  <c r="K4569" i="3" s="1"/>
  <c r="J9959" i="3"/>
  <c r="K9959" i="3" s="1"/>
  <c r="I9959" i="3"/>
  <c r="J8138" i="3"/>
  <c r="K8138" i="3" s="1"/>
  <c r="I8138" i="3"/>
  <c r="I18813" i="3"/>
  <c r="J18813" i="3"/>
  <c r="K18813" i="3" s="1"/>
  <c r="J20066" i="3"/>
  <c r="K20066" i="3" s="1"/>
  <c r="I20066" i="3"/>
  <c r="J9200" i="3"/>
  <c r="K9200" i="3" s="1"/>
  <c r="J15410" i="3"/>
  <c r="K15410" i="3" s="1"/>
  <c r="I15410" i="3"/>
  <c r="J12615" i="3"/>
  <c r="K12615" i="3" s="1"/>
  <c r="I12615" i="3"/>
  <c r="J12417" i="3"/>
  <c r="K12417" i="3" s="1"/>
  <c r="I12417" i="3"/>
  <c r="J4131" i="3"/>
  <c r="K4131" i="3" s="1"/>
  <c r="I4131" i="3"/>
  <c r="J16808" i="3"/>
  <c r="K16808" i="3" s="1"/>
  <c r="J4907" i="3"/>
  <c r="K4907" i="3" s="1"/>
  <c r="I4907" i="3"/>
  <c r="J16679" i="3"/>
  <c r="K16679" i="3" s="1"/>
  <c r="I16679" i="3"/>
  <c r="J3647" i="3"/>
  <c r="K3647" i="3" s="1"/>
  <c r="I3647" i="3"/>
  <c r="J20893" i="3"/>
  <c r="K20893" i="3" s="1"/>
  <c r="I20893" i="3"/>
  <c r="J10221" i="3"/>
  <c r="K10221" i="3" s="1"/>
  <c r="I10221" i="3"/>
  <c r="J12713" i="3"/>
  <c r="K12713" i="3" s="1"/>
  <c r="J15604" i="3"/>
  <c r="K15604" i="3" s="1"/>
  <c r="I15604" i="3"/>
  <c r="J725" i="3"/>
  <c r="K725" i="3" s="1"/>
  <c r="I725" i="3"/>
  <c r="J19405" i="3"/>
  <c r="K19405" i="3" s="1"/>
  <c r="I19405" i="3"/>
  <c r="J12644" i="3"/>
  <c r="K12644" i="3" s="1"/>
  <c r="I12644" i="3"/>
  <c r="J13553" i="3"/>
  <c r="K13553" i="3" s="1"/>
  <c r="I13553" i="3"/>
  <c r="J8550" i="3"/>
  <c r="K8550" i="3" s="1"/>
  <c r="I8550" i="3"/>
  <c r="J7435" i="3"/>
  <c r="K7435" i="3" s="1"/>
  <c r="I7435" i="3"/>
  <c r="J14760" i="3"/>
  <c r="K14760" i="3" s="1"/>
  <c r="I14760" i="3"/>
  <c r="J8851" i="3"/>
  <c r="K8851" i="3" s="1"/>
  <c r="J9343" i="3"/>
  <c r="K9343" i="3" s="1"/>
  <c r="I9343" i="3"/>
  <c r="J2292" i="3"/>
  <c r="K2292" i="3" s="1"/>
  <c r="I2292" i="3"/>
  <c r="J18383" i="3"/>
  <c r="K18383" i="3" s="1"/>
  <c r="I18383" i="3"/>
  <c r="J18753" i="3"/>
  <c r="K18753" i="3" s="1"/>
  <c r="J13413" i="3"/>
  <c r="K13413" i="3" s="1"/>
  <c r="I13413" i="3"/>
  <c r="J6091" i="3"/>
  <c r="K6091" i="3" s="1"/>
  <c r="I6091" i="3"/>
  <c r="J15684" i="3"/>
  <c r="K15684" i="3" s="1"/>
  <c r="I15684" i="3"/>
  <c r="J7496" i="3"/>
  <c r="K7496" i="3" s="1"/>
  <c r="I7496" i="3"/>
  <c r="J18907" i="3"/>
  <c r="K18907" i="3" s="1"/>
  <c r="I18907" i="3"/>
  <c r="J21551" i="3"/>
  <c r="K21551" i="3" s="1"/>
  <c r="J10415" i="3"/>
  <c r="K10415" i="3" s="1"/>
  <c r="I10415" i="3"/>
  <c r="J3149" i="3"/>
  <c r="K3149" i="3" s="1"/>
  <c r="J2464" i="3"/>
  <c r="K2464" i="3" s="1"/>
  <c r="I2464" i="3"/>
  <c r="J10323" i="3"/>
  <c r="K10323" i="3" s="1"/>
  <c r="I10323" i="3"/>
  <c r="J18349" i="3"/>
  <c r="K18349" i="3" s="1"/>
  <c r="J11591" i="3"/>
  <c r="K11591" i="3" s="1"/>
  <c r="I11591" i="3"/>
  <c r="J7150" i="3"/>
  <c r="K7150" i="3" s="1"/>
  <c r="J8201" i="3"/>
  <c r="K8201" i="3" s="1"/>
  <c r="I8201" i="3"/>
  <c r="J18797" i="3"/>
  <c r="K18797" i="3" s="1"/>
  <c r="I18797" i="3"/>
  <c r="J17418" i="3"/>
  <c r="K17418" i="3" s="1"/>
  <c r="J16466" i="3"/>
  <c r="K16466" i="3" s="1"/>
  <c r="I16466" i="3"/>
  <c r="J13682" i="3"/>
  <c r="K13682" i="3" s="1"/>
  <c r="I13682" i="3"/>
  <c r="J2820" i="3"/>
  <c r="K2820" i="3" s="1"/>
  <c r="J17125" i="3"/>
  <c r="K17125" i="3" s="1"/>
  <c r="J16262" i="3"/>
  <c r="K16262" i="3" s="1"/>
  <c r="I16262" i="3"/>
  <c r="J16823" i="3"/>
  <c r="K16823" i="3" s="1"/>
  <c r="J2717" i="3"/>
  <c r="K2717" i="3" s="1"/>
  <c r="I2717" i="3"/>
  <c r="J20294" i="3"/>
  <c r="K20294" i="3" s="1"/>
  <c r="J10822" i="3"/>
  <c r="K10822" i="3" s="1"/>
  <c r="J6174" i="3"/>
  <c r="K6174" i="3" s="1"/>
  <c r="I6174" i="3"/>
  <c r="J18714" i="3"/>
  <c r="K18714" i="3" s="1"/>
  <c r="J21149" i="3"/>
  <c r="K21149" i="3" s="1"/>
  <c r="I21149" i="3"/>
  <c r="J19606" i="3"/>
  <c r="K19606" i="3" s="1"/>
  <c r="I19606" i="3"/>
  <c r="J6194" i="3"/>
  <c r="K6194" i="3" s="1"/>
  <c r="I6194" i="3"/>
  <c r="J12974" i="3"/>
  <c r="K12974" i="3" s="1"/>
  <c r="I12974" i="3"/>
  <c r="J10371" i="3"/>
  <c r="K10371" i="3" s="1"/>
  <c r="I10371" i="3"/>
  <c r="J15281" i="3"/>
  <c r="K15281" i="3" s="1"/>
  <c r="I15281" i="3"/>
  <c r="J9834" i="3"/>
  <c r="K9834" i="3" s="1"/>
  <c r="I9834" i="3"/>
  <c r="I5986" i="3"/>
  <c r="J5986" i="3"/>
  <c r="K5986" i="3" s="1"/>
  <c r="I5408" i="3"/>
  <c r="J5408" i="3"/>
  <c r="K5408" i="3" s="1"/>
  <c r="J14017" i="3"/>
  <c r="K14017" i="3" s="1"/>
  <c r="I14017" i="3"/>
  <c r="J3589" i="3"/>
  <c r="K3589" i="3" s="1"/>
  <c r="I3589" i="3"/>
  <c r="J12424" i="3"/>
  <c r="K12424" i="3" s="1"/>
  <c r="I12424" i="3"/>
  <c r="J9474" i="3"/>
  <c r="K9474" i="3" s="1"/>
  <c r="I9474" i="3"/>
  <c r="J9430" i="3"/>
  <c r="K9430" i="3" s="1"/>
  <c r="I9430" i="3"/>
  <c r="J4193" i="3"/>
  <c r="K4193" i="3" s="1"/>
  <c r="I4193" i="3"/>
  <c r="J5691" i="3"/>
  <c r="K5691" i="3" s="1"/>
  <c r="I5691" i="3"/>
  <c r="J11648" i="3"/>
  <c r="K11648" i="3" s="1"/>
  <c r="I11648" i="3"/>
  <c r="J3690" i="3"/>
  <c r="K3690" i="3" s="1"/>
  <c r="I3690" i="3"/>
  <c r="J8834" i="3"/>
  <c r="K8834" i="3" s="1"/>
  <c r="J21288" i="3"/>
  <c r="K21288" i="3" s="1"/>
  <c r="I21288" i="3"/>
  <c r="I6997" i="3"/>
  <c r="J6997" i="3"/>
  <c r="K6997" i="3" s="1"/>
  <c r="J17314" i="3"/>
  <c r="K17314" i="3" s="1"/>
  <c r="J20584" i="3"/>
  <c r="K20584" i="3" s="1"/>
  <c r="J778" i="3"/>
  <c r="K778" i="3" s="1"/>
  <c r="I778" i="3"/>
  <c r="J17912" i="3"/>
  <c r="K17912" i="3" s="1"/>
  <c r="J9264" i="3"/>
  <c r="K9264" i="3" s="1"/>
  <c r="I9264" i="3"/>
  <c r="J3057" i="3"/>
  <c r="K3057" i="3" s="1"/>
  <c r="I3057" i="3"/>
  <c r="J3702" i="3"/>
  <c r="K3702" i="3" s="1"/>
  <c r="I3702" i="3"/>
  <c r="J18009" i="3"/>
  <c r="K18009" i="3" s="1"/>
  <c r="I18009" i="3"/>
  <c r="I4041" i="3"/>
  <c r="J4041" i="3"/>
  <c r="K4041" i="3" s="1"/>
  <c r="J3104" i="3"/>
  <c r="K3104" i="3" s="1"/>
  <c r="I3104" i="3"/>
  <c r="J13370" i="3"/>
  <c r="K13370" i="3" s="1"/>
  <c r="I13370" i="3"/>
  <c r="J19088" i="3"/>
  <c r="K19088" i="3" s="1"/>
  <c r="J19730" i="3"/>
  <c r="K19730" i="3" s="1"/>
  <c r="I19730" i="3"/>
  <c r="J13145" i="3"/>
  <c r="K13145" i="3" s="1"/>
  <c r="I13145" i="3"/>
  <c r="J7623" i="3"/>
  <c r="K7623" i="3" s="1"/>
  <c r="I7623" i="3"/>
  <c r="J12087" i="3"/>
  <c r="K12087" i="3" s="1"/>
  <c r="I12087" i="3"/>
  <c r="J5313" i="3"/>
  <c r="K5313" i="3" s="1"/>
  <c r="I5313" i="3"/>
  <c r="J20228" i="3"/>
  <c r="K20228" i="3" s="1"/>
  <c r="I20228" i="3"/>
  <c r="J14467" i="3"/>
  <c r="K14467" i="3" s="1"/>
  <c r="J1134" i="3"/>
  <c r="K1134" i="3" s="1"/>
  <c r="I1134" i="3"/>
  <c r="J8248" i="3"/>
  <c r="K8248" i="3" s="1"/>
  <c r="I8248" i="3"/>
  <c r="J17400" i="3"/>
  <c r="K17400" i="3" s="1"/>
  <c r="J12606" i="3"/>
  <c r="K12606" i="3" s="1"/>
  <c r="I12606" i="3"/>
  <c r="J19294" i="3"/>
  <c r="K19294" i="3" s="1"/>
  <c r="J10881" i="3"/>
  <c r="K10881" i="3" s="1"/>
  <c r="I10881" i="3"/>
  <c r="J11956" i="3"/>
  <c r="K11956" i="3" s="1"/>
  <c r="I11956" i="3"/>
  <c r="J19085" i="3"/>
  <c r="K19085" i="3" s="1"/>
  <c r="J14307" i="3"/>
  <c r="K14307" i="3" s="1"/>
  <c r="I14307" i="3"/>
  <c r="J8339" i="3"/>
  <c r="K8339" i="3" s="1"/>
  <c r="J15232" i="3"/>
  <c r="K15232" i="3" s="1"/>
  <c r="I15232" i="3"/>
  <c r="J6300" i="3"/>
  <c r="K6300" i="3" s="1"/>
  <c r="I6300" i="3"/>
  <c r="J20438" i="3"/>
  <c r="K20438" i="3" s="1"/>
  <c r="J4172" i="3"/>
  <c r="K4172" i="3" s="1"/>
  <c r="I4172" i="3"/>
  <c r="J1357" i="3"/>
  <c r="K1357" i="3" s="1"/>
  <c r="I1357" i="3"/>
  <c r="J18322" i="3"/>
  <c r="K18322" i="3" s="1"/>
  <c r="J3863" i="3"/>
  <c r="K3863" i="3" s="1"/>
  <c r="J1886" i="3"/>
  <c r="K1886" i="3" s="1"/>
  <c r="J7339" i="3"/>
  <c r="K7339" i="3" s="1"/>
  <c r="I7339" i="3"/>
  <c r="J20968" i="3"/>
  <c r="K20968" i="3" s="1"/>
  <c r="I20968" i="3"/>
  <c r="J1716" i="3"/>
  <c r="K1716" i="3" s="1"/>
  <c r="I1716" i="3"/>
  <c r="J1139" i="3"/>
  <c r="K1139" i="3" s="1"/>
  <c r="I1139" i="3"/>
  <c r="J4419" i="3"/>
  <c r="K4419" i="3" s="1"/>
  <c r="J12765" i="3"/>
  <c r="K12765" i="3" s="1"/>
  <c r="J2963" i="3"/>
  <c r="K2963" i="3" s="1"/>
  <c r="I2963" i="3"/>
  <c r="J20493" i="3"/>
  <c r="K20493" i="3" s="1"/>
  <c r="I20493" i="3"/>
  <c r="J19585" i="3"/>
  <c r="K19585" i="3" s="1"/>
  <c r="J10754" i="3"/>
  <c r="K10754" i="3" s="1"/>
  <c r="I10754" i="3"/>
  <c r="J11202" i="3"/>
  <c r="K11202" i="3" s="1"/>
  <c r="I11202" i="3"/>
  <c r="J11743" i="3"/>
  <c r="K11743" i="3" s="1"/>
  <c r="I11743" i="3"/>
  <c r="J16906" i="3"/>
  <c r="K16906" i="3" s="1"/>
  <c r="J13615" i="3"/>
  <c r="K13615" i="3" s="1"/>
  <c r="I13615" i="3"/>
  <c r="J1056" i="3"/>
  <c r="K1056" i="3" s="1"/>
  <c r="I1056" i="3"/>
  <c r="J15778" i="3"/>
  <c r="K15778" i="3" s="1"/>
  <c r="I15778" i="3"/>
  <c r="J21116" i="3"/>
  <c r="K21116" i="3" s="1"/>
  <c r="I21116" i="3"/>
  <c r="J6936" i="3"/>
  <c r="K6936" i="3" s="1"/>
  <c r="I6936" i="3"/>
  <c r="J3875" i="3"/>
  <c r="K3875" i="3" s="1"/>
  <c r="J15886" i="3"/>
  <c r="K15886" i="3" s="1"/>
  <c r="I15886" i="3"/>
  <c r="I21240" i="3"/>
  <c r="J21240" i="3"/>
  <c r="K21240" i="3" s="1"/>
  <c r="J7689" i="3"/>
  <c r="K7689" i="3" s="1"/>
  <c r="J6702" i="3"/>
  <c r="K6702" i="3" s="1"/>
  <c r="I6702" i="3"/>
  <c r="J16964" i="3"/>
  <c r="K16964" i="3" s="1"/>
  <c r="J8340" i="3"/>
  <c r="K8340" i="3" s="1"/>
  <c r="I8340" i="3"/>
  <c r="J1596" i="3"/>
  <c r="K1596" i="3" s="1"/>
  <c r="J10900" i="3"/>
  <c r="K10900" i="3" s="1"/>
  <c r="J19961" i="3"/>
  <c r="K19961" i="3" s="1"/>
  <c r="J2800" i="3"/>
  <c r="K2800" i="3" s="1"/>
  <c r="I2800" i="3"/>
  <c r="J20880" i="3"/>
  <c r="K20880" i="3" s="1"/>
  <c r="I20880" i="3"/>
  <c r="J19834" i="3"/>
  <c r="K19834" i="3" s="1"/>
  <c r="I19834" i="3"/>
  <c r="J14470" i="3"/>
  <c r="K14470" i="3" s="1"/>
  <c r="I14470" i="3"/>
  <c r="J9707" i="3"/>
  <c r="K9707" i="3" s="1"/>
  <c r="I9707" i="3"/>
  <c r="J12060" i="3"/>
  <c r="K12060" i="3" s="1"/>
  <c r="I12060" i="3"/>
  <c r="J15077" i="3"/>
  <c r="K15077" i="3" s="1"/>
  <c r="I15077" i="3"/>
  <c r="J10034" i="3"/>
  <c r="K10034" i="3" s="1"/>
  <c r="J18778" i="3"/>
  <c r="K18778" i="3" s="1"/>
  <c r="I18778" i="3"/>
  <c r="J9692" i="3"/>
  <c r="K9692" i="3" s="1"/>
  <c r="I9692" i="3"/>
  <c r="J14971" i="3"/>
  <c r="K14971" i="3" s="1"/>
  <c r="I14971" i="3"/>
  <c r="J16139" i="3"/>
  <c r="K16139" i="3" s="1"/>
  <c r="I16139" i="3"/>
  <c r="J3030" i="3"/>
  <c r="K3030" i="3" s="1"/>
  <c r="I3030" i="3"/>
  <c r="J18728" i="3"/>
  <c r="K18728" i="3" s="1"/>
  <c r="I18728" i="3"/>
  <c r="J18616" i="3"/>
  <c r="K18616" i="3" s="1"/>
  <c r="I5297" i="3"/>
  <c r="J5297" i="3"/>
  <c r="K5297" i="3" s="1"/>
  <c r="J6801" i="3"/>
  <c r="K6801" i="3" s="1"/>
  <c r="I6801" i="3"/>
  <c r="J7290" i="3"/>
  <c r="K7290" i="3" s="1"/>
  <c r="I7290" i="3"/>
  <c r="J7034" i="3"/>
  <c r="K7034" i="3" s="1"/>
  <c r="I7034" i="3"/>
  <c r="J12677" i="3"/>
  <c r="K12677" i="3" s="1"/>
  <c r="I12677" i="3"/>
  <c r="J9615" i="3"/>
  <c r="K9615" i="3" s="1"/>
  <c r="I9615" i="3"/>
  <c r="J11557" i="3"/>
  <c r="K11557" i="3" s="1"/>
  <c r="I11557" i="3"/>
  <c r="J19602" i="3"/>
  <c r="K19602" i="3" s="1"/>
  <c r="I19602" i="3"/>
  <c r="J11059" i="3"/>
  <c r="K11059" i="3" s="1"/>
  <c r="I11059" i="3"/>
  <c r="J3154" i="3"/>
  <c r="K3154" i="3" s="1"/>
  <c r="I3154" i="3"/>
  <c r="J11814" i="3"/>
  <c r="K11814" i="3" s="1"/>
  <c r="I11814" i="3"/>
  <c r="J5987" i="3"/>
  <c r="K5987" i="3" s="1"/>
  <c r="J8864" i="3"/>
  <c r="K8864" i="3" s="1"/>
  <c r="J14612" i="3"/>
  <c r="K14612" i="3" s="1"/>
  <c r="I14612" i="3"/>
  <c r="J5883" i="3"/>
  <c r="K5883" i="3" s="1"/>
  <c r="I5883" i="3"/>
  <c r="J20745" i="3"/>
  <c r="K20745" i="3" s="1"/>
  <c r="I20745" i="3"/>
  <c r="J11595" i="3"/>
  <c r="K11595" i="3" s="1"/>
  <c r="I11595" i="3"/>
  <c r="J8571" i="3"/>
  <c r="K8571" i="3" s="1"/>
  <c r="I8571" i="3"/>
  <c r="J11734" i="3"/>
  <c r="K11734" i="3" s="1"/>
  <c r="I11734" i="3"/>
  <c r="J2011" i="3"/>
  <c r="K2011" i="3" s="1"/>
  <c r="I2011" i="3"/>
  <c r="J4770" i="3"/>
  <c r="K4770" i="3" s="1"/>
  <c r="I4770" i="3"/>
  <c r="J5931" i="3"/>
  <c r="K5931" i="3" s="1"/>
  <c r="J17011" i="3"/>
  <c r="K17011" i="3" s="1"/>
  <c r="I17011" i="3"/>
  <c r="J15020" i="3"/>
  <c r="K15020" i="3" s="1"/>
  <c r="I17675" i="3"/>
  <c r="J17675" i="3"/>
  <c r="K17675" i="3" s="1"/>
  <c r="J1403" i="3"/>
  <c r="K1403" i="3" s="1"/>
  <c r="I1403" i="3"/>
  <c r="J15026" i="3"/>
  <c r="K15026" i="3" s="1"/>
  <c r="I15026" i="3"/>
  <c r="J5390" i="3"/>
  <c r="K5390" i="3" s="1"/>
  <c r="I5390" i="3"/>
  <c r="J5445" i="3"/>
  <c r="K5445" i="3" s="1"/>
  <c r="I5445" i="3"/>
  <c r="J14358" i="3"/>
  <c r="K14358" i="3" s="1"/>
  <c r="I14358" i="3"/>
  <c r="J2806" i="3"/>
  <c r="K2806" i="3" s="1"/>
  <c r="I2806" i="3"/>
  <c r="J21396" i="3"/>
  <c r="K21396" i="3" s="1"/>
  <c r="I21396" i="3"/>
  <c r="J17821" i="3"/>
  <c r="K17821" i="3" s="1"/>
  <c r="I17821" i="3"/>
  <c r="J20089" i="3"/>
  <c r="K20089" i="3" s="1"/>
  <c r="I20089" i="3"/>
  <c r="J9175" i="3"/>
  <c r="K9175" i="3" s="1"/>
  <c r="I9175" i="3"/>
  <c r="J6733" i="3"/>
  <c r="K6733" i="3" s="1"/>
  <c r="I6733" i="3"/>
  <c r="J848" i="3"/>
  <c r="K848" i="3" s="1"/>
  <c r="I848" i="3"/>
  <c r="J12911" i="3"/>
  <c r="K12911" i="3" s="1"/>
  <c r="I12911" i="3"/>
  <c r="J1681" i="3"/>
  <c r="K1681" i="3" s="1"/>
  <c r="I1681" i="3"/>
  <c r="J7342" i="3"/>
  <c r="K7342" i="3" s="1"/>
  <c r="I7342" i="3"/>
  <c r="J6143" i="3"/>
  <c r="K6143" i="3" s="1"/>
  <c r="I6143" i="3"/>
  <c r="J18175" i="3"/>
  <c r="K18175" i="3" s="1"/>
  <c r="I18175" i="3"/>
  <c r="J6399" i="3"/>
  <c r="K6399" i="3" s="1"/>
  <c r="I6399" i="3"/>
  <c r="J10788" i="3"/>
  <c r="K10788" i="3" s="1"/>
  <c r="I10788" i="3"/>
  <c r="J7301" i="3"/>
  <c r="K7301" i="3" s="1"/>
  <c r="I7301" i="3"/>
  <c r="I15619" i="3"/>
  <c r="J15619" i="3"/>
  <c r="K15619" i="3" s="1"/>
  <c r="J3431" i="3"/>
  <c r="K3431" i="3" s="1"/>
  <c r="J18553" i="3"/>
  <c r="K18553" i="3" s="1"/>
  <c r="I18553" i="3"/>
  <c r="J2977" i="3"/>
  <c r="K2977" i="3" s="1"/>
  <c r="I2977" i="3"/>
  <c r="J14417" i="3"/>
  <c r="K14417" i="3" s="1"/>
  <c r="I14417" i="3"/>
  <c r="J8787" i="3"/>
  <c r="K8787" i="3" s="1"/>
  <c r="J7377" i="3"/>
  <c r="K7377" i="3" s="1"/>
  <c r="I7377" i="3"/>
  <c r="J19391" i="3"/>
  <c r="K19391" i="3" s="1"/>
  <c r="J6076" i="3"/>
  <c r="K6076" i="3" s="1"/>
  <c r="I6076" i="3"/>
  <c r="J18651" i="3"/>
  <c r="K18651" i="3" s="1"/>
  <c r="J8739" i="3"/>
  <c r="K8739" i="3" s="1"/>
  <c r="I8739" i="3"/>
  <c r="J11606" i="3"/>
  <c r="K11606" i="3" s="1"/>
  <c r="J13945" i="3"/>
  <c r="K13945" i="3" s="1"/>
  <c r="I13945" i="3"/>
  <c r="J780" i="3"/>
  <c r="K780" i="3" s="1"/>
  <c r="I780" i="3"/>
  <c r="J8499" i="3"/>
  <c r="K8499" i="3" s="1"/>
  <c r="I8499" i="3"/>
  <c r="J9038" i="3"/>
  <c r="K9038" i="3" s="1"/>
  <c r="I9038" i="3"/>
  <c r="J10597" i="3"/>
  <c r="K10597" i="3" s="1"/>
  <c r="I10597" i="3"/>
  <c r="J16061" i="3"/>
  <c r="K16061" i="3" s="1"/>
  <c r="I16061" i="3"/>
  <c r="I7434" i="3"/>
  <c r="J7434" i="3"/>
  <c r="K7434" i="3" s="1"/>
  <c r="J20147" i="3"/>
  <c r="K20147" i="3" s="1"/>
  <c r="J12623" i="3"/>
  <c r="K12623" i="3" s="1"/>
  <c r="I12623" i="3"/>
  <c r="J896" i="3"/>
  <c r="K896" i="3" s="1"/>
  <c r="I896" i="3"/>
  <c r="J12213" i="3"/>
  <c r="K12213" i="3" s="1"/>
  <c r="I12213" i="3"/>
  <c r="I15213" i="3"/>
  <c r="J15213" i="3"/>
  <c r="K15213" i="3" s="1"/>
  <c r="J15244" i="3"/>
  <c r="K15244" i="3" s="1"/>
  <c r="I15244" i="3"/>
  <c r="J11119" i="3"/>
  <c r="K11119" i="3" s="1"/>
  <c r="I11119" i="3"/>
  <c r="J19607" i="3"/>
  <c r="K19607" i="3" s="1"/>
  <c r="J8151" i="3"/>
  <c r="K8151" i="3" s="1"/>
  <c r="I8151" i="3"/>
  <c r="J10036" i="3"/>
  <c r="K10036" i="3" s="1"/>
  <c r="I10036" i="3"/>
  <c r="J20597" i="3"/>
  <c r="K20597" i="3" s="1"/>
  <c r="I20597" i="3"/>
  <c r="J11340" i="3"/>
  <c r="K11340" i="3" s="1"/>
  <c r="I11340" i="3"/>
  <c r="J170" i="3"/>
  <c r="K170" i="3" s="1"/>
  <c r="J2697" i="3"/>
  <c r="K2697" i="3" s="1"/>
  <c r="I2697" i="3"/>
  <c r="J13161" i="3"/>
  <c r="K13161" i="3" s="1"/>
  <c r="I13161" i="3"/>
  <c r="J14849" i="3"/>
  <c r="K14849" i="3" s="1"/>
  <c r="I14849" i="3"/>
  <c r="J3271" i="3"/>
  <c r="K3271" i="3" s="1"/>
  <c r="I3271" i="3"/>
  <c r="J1743" i="3"/>
  <c r="K1743" i="3" s="1"/>
  <c r="I1743" i="3"/>
  <c r="J12038" i="3"/>
  <c r="K12038" i="3" s="1"/>
  <c r="I12038" i="3"/>
  <c r="J4562" i="3"/>
  <c r="K4562" i="3" s="1"/>
  <c r="I4562" i="3"/>
  <c r="J11581" i="3"/>
  <c r="K11581" i="3" s="1"/>
  <c r="I11581" i="3"/>
  <c r="J5133" i="3"/>
  <c r="K5133" i="3" s="1"/>
  <c r="I5133" i="3"/>
  <c r="J2461" i="3"/>
  <c r="K2461" i="3" s="1"/>
  <c r="J14540" i="3"/>
  <c r="K14540" i="3" s="1"/>
  <c r="I14540" i="3"/>
  <c r="J10517" i="3"/>
  <c r="K10517" i="3" s="1"/>
  <c r="J15836" i="3"/>
  <c r="K15836" i="3" s="1"/>
  <c r="I15836" i="3"/>
  <c r="J18856" i="3"/>
  <c r="K18856" i="3" s="1"/>
  <c r="I18856" i="3"/>
  <c r="J9677" i="3"/>
  <c r="K9677" i="3" s="1"/>
  <c r="I9677" i="3"/>
  <c r="J1948" i="3"/>
  <c r="K1948" i="3" s="1"/>
  <c r="I1948" i="3"/>
  <c r="J16695" i="3"/>
  <c r="K16695" i="3" s="1"/>
  <c r="I16695" i="3"/>
  <c r="J21338" i="3"/>
  <c r="K21338" i="3" s="1"/>
  <c r="J10430" i="3"/>
  <c r="K10430" i="3" s="1"/>
  <c r="I10430" i="3"/>
  <c r="J3378" i="3"/>
  <c r="K3378" i="3" s="1"/>
  <c r="I3378" i="3"/>
  <c r="J13893" i="3"/>
  <c r="K13893" i="3" s="1"/>
  <c r="I13893" i="3"/>
  <c r="J7020" i="3"/>
  <c r="K7020" i="3" s="1"/>
  <c r="I7020" i="3"/>
  <c r="J21039" i="3"/>
  <c r="K21039" i="3" s="1"/>
  <c r="J17793" i="3"/>
  <c r="K17793" i="3" s="1"/>
  <c r="J5254" i="3"/>
  <c r="K5254" i="3" s="1"/>
  <c r="J6250" i="3"/>
  <c r="K6250" i="3" s="1"/>
  <c r="I6250" i="3"/>
  <c r="J11680" i="3"/>
  <c r="K11680" i="3" s="1"/>
  <c r="J8520" i="3"/>
  <c r="K8520" i="3" s="1"/>
  <c r="I8520" i="3"/>
  <c r="J13654" i="3"/>
  <c r="K13654" i="3" s="1"/>
  <c r="I13654" i="3"/>
  <c r="J20926" i="3"/>
  <c r="K20926" i="3" s="1"/>
  <c r="J14481" i="3"/>
  <c r="K14481" i="3" s="1"/>
  <c r="I14481" i="3"/>
  <c r="J20078" i="3"/>
  <c r="K20078" i="3" s="1"/>
  <c r="J6930" i="3"/>
  <c r="K6930" i="3" s="1"/>
  <c r="J21234" i="3"/>
  <c r="K21234" i="3" s="1"/>
  <c r="I21234" i="3"/>
  <c r="J11913" i="3"/>
  <c r="K11913" i="3" s="1"/>
  <c r="I11913" i="3"/>
  <c r="J14986" i="3"/>
  <c r="K14986" i="3" s="1"/>
  <c r="I14986" i="3"/>
  <c r="J13338" i="3"/>
  <c r="K13338" i="3" s="1"/>
  <c r="I13338" i="3"/>
  <c r="J15073" i="3"/>
  <c r="K15073" i="3" s="1"/>
  <c r="J15353" i="3"/>
  <c r="K15353" i="3" s="1"/>
  <c r="I15353" i="3"/>
  <c r="J2668" i="3"/>
  <c r="K2668" i="3" s="1"/>
  <c r="I2668" i="3"/>
  <c r="J18138" i="3"/>
  <c r="K18138" i="3" s="1"/>
  <c r="J19784" i="3"/>
  <c r="K19784" i="3" s="1"/>
  <c r="I19784" i="3"/>
  <c r="J14669" i="3"/>
  <c r="K14669" i="3" s="1"/>
  <c r="I14669" i="3"/>
  <c r="J19050" i="3"/>
  <c r="K19050" i="3" s="1"/>
  <c r="J16991" i="3"/>
  <c r="K16991" i="3" s="1"/>
  <c r="I16991" i="3"/>
  <c r="J13581" i="3"/>
  <c r="K13581" i="3" s="1"/>
  <c r="I13581" i="3"/>
  <c r="J14411" i="3"/>
  <c r="K14411" i="3" s="1"/>
  <c r="I14411" i="3"/>
  <c r="I16990" i="3"/>
  <c r="J16990" i="3"/>
  <c r="K16990" i="3" s="1"/>
  <c r="I15296" i="3"/>
  <c r="J15296" i="3"/>
  <c r="K15296" i="3" s="1"/>
  <c r="J14881" i="3"/>
  <c r="K14881" i="3" s="1"/>
  <c r="I14881" i="3"/>
  <c r="J10507" i="3"/>
  <c r="K10507" i="3" s="1"/>
  <c r="I10507" i="3"/>
  <c r="J9527" i="3"/>
  <c r="K9527" i="3" s="1"/>
  <c r="I9527" i="3"/>
  <c r="J1640" i="3"/>
  <c r="K1640" i="3" s="1"/>
  <c r="I1640" i="3"/>
  <c r="J3653" i="3"/>
  <c r="K3653" i="3" s="1"/>
  <c r="I3653" i="3"/>
  <c r="J10880" i="3"/>
  <c r="K10880" i="3" s="1"/>
  <c r="J8956" i="3"/>
  <c r="K8956" i="3" s="1"/>
  <c r="J2978" i="3"/>
  <c r="K2978" i="3" s="1"/>
  <c r="I2978" i="3"/>
  <c r="J11750" i="3"/>
  <c r="K11750" i="3" s="1"/>
  <c r="I11750" i="3"/>
  <c r="J18225" i="3"/>
  <c r="K18225" i="3" s="1"/>
  <c r="I18225" i="3"/>
  <c r="J9891" i="3"/>
  <c r="K9891" i="3" s="1"/>
  <c r="I1715" i="3"/>
  <c r="J1715" i="3"/>
  <c r="K1715" i="3" s="1"/>
  <c r="J6692" i="3"/>
  <c r="K6692" i="3" s="1"/>
  <c r="I6692" i="3"/>
  <c r="J13668" i="3"/>
  <c r="K13668" i="3" s="1"/>
  <c r="I13668" i="3"/>
  <c r="J4010" i="3"/>
  <c r="K4010" i="3" s="1"/>
  <c r="J10789" i="3"/>
  <c r="K10789" i="3" s="1"/>
  <c r="I10789" i="3"/>
  <c r="J18361" i="3"/>
  <c r="K18361" i="3" s="1"/>
  <c r="I18361" i="3"/>
  <c r="J16394" i="3"/>
  <c r="K16394" i="3" s="1"/>
  <c r="I16394" i="3"/>
  <c r="J16549" i="3"/>
  <c r="K16549" i="3" s="1"/>
  <c r="I16549" i="3"/>
  <c r="J7394" i="3"/>
  <c r="K7394" i="3" s="1"/>
  <c r="I7394" i="3"/>
  <c r="J19691" i="3"/>
  <c r="K19691" i="3" s="1"/>
  <c r="J11447" i="3"/>
  <c r="K11447" i="3" s="1"/>
  <c r="I11447" i="3"/>
  <c r="J11023" i="3"/>
  <c r="K11023" i="3" s="1"/>
  <c r="I11023" i="3"/>
  <c r="J9147" i="3"/>
  <c r="K9147" i="3" s="1"/>
  <c r="I9147" i="3"/>
  <c r="J15117" i="3"/>
  <c r="K15117" i="3" s="1"/>
  <c r="I15117" i="3"/>
  <c r="J20151" i="3"/>
  <c r="K20151" i="3" s="1"/>
  <c r="I20151" i="3"/>
  <c r="J8162" i="3"/>
  <c r="K8162" i="3" s="1"/>
  <c r="J19717" i="3"/>
  <c r="K19717" i="3" s="1"/>
  <c r="I19717" i="3"/>
  <c r="J1446" i="3"/>
  <c r="K1446" i="3" s="1"/>
  <c r="I1446" i="3"/>
  <c r="J19755" i="3"/>
  <c r="K19755" i="3" s="1"/>
  <c r="J20085" i="3"/>
  <c r="K20085" i="3" s="1"/>
  <c r="J14903" i="3"/>
  <c r="K14903" i="3" s="1"/>
  <c r="I14903" i="3"/>
  <c r="J16697" i="3"/>
  <c r="K16697" i="3" s="1"/>
  <c r="I16697" i="3"/>
  <c r="J19302" i="3"/>
  <c r="K19302" i="3" s="1"/>
  <c r="J12168" i="3"/>
  <c r="K12168" i="3" s="1"/>
  <c r="I12168" i="3"/>
  <c r="J6830" i="3"/>
  <c r="K6830" i="3" s="1"/>
  <c r="I6830" i="3"/>
  <c r="J20707" i="3"/>
  <c r="K20707" i="3" s="1"/>
  <c r="J12301" i="3"/>
  <c r="K12301" i="3" s="1"/>
  <c r="I12301" i="3"/>
  <c r="J16004" i="3"/>
  <c r="K16004" i="3" s="1"/>
  <c r="I16004" i="3"/>
  <c r="J17427" i="3"/>
  <c r="K17427" i="3" s="1"/>
  <c r="I17427" i="3"/>
  <c r="J16701" i="3"/>
  <c r="K16701" i="3" s="1"/>
  <c r="J1259" i="3"/>
  <c r="K1259" i="3" s="1"/>
  <c r="I1259" i="3"/>
  <c r="J3439" i="3"/>
  <c r="K3439" i="3" s="1"/>
  <c r="I3439" i="3"/>
  <c r="I12806" i="3"/>
  <c r="J12806" i="3"/>
  <c r="K12806" i="3" s="1"/>
  <c r="J59" i="3"/>
  <c r="K59" i="3" s="1"/>
  <c r="I59" i="3"/>
  <c r="J12057" i="3"/>
  <c r="K12057" i="3" s="1"/>
  <c r="J8634" i="3"/>
  <c r="K8634" i="3" s="1"/>
  <c r="I8634" i="3"/>
  <c r="J5018" i="3"/>
  <c r="K5018" i="3" s="1"/>
  <c r="J21082" i="3"/>
  <c r="K21082" i="3" s="1"/>
  <c r="J3236" i="3"/>
  <c r="K3236" i="3" s="1"/>
  <c r="J468" i="3"/>
  <c r="K468" i="3" s="1"/>
  <c r="I468" i="3"/>
  <c r="J12546" i="3"/>
  <c r="K12546" i="3" s="1"/>
  <c r="I12546" i="3"/>
  <c r="J5419" i="3"/>
  <c r="K5419" i="3" s="1"/>
  <c r="J21399" i="3"/>
  <c r="K21399" i="3" s="1"/>
  <c r="J5964" i="3"/>
  <c r="K5964" i="3" s="1"/>
  <c r="I5964" i="3"/>
  <c r="J7010" i="3"/>
  <c r="K7010" i="3" s="1"/>
  <c r="I7010" i="3"/>
  <c r="I6583" i="3"/>
  <c r="J6583" i="3"/>
  <c r="K6583" i="3" s="1"/>
  <c r="J16378" i="3"/>
  <c r="K16378" i="3" s="1"/>
  <c r="I16378" i="3"/>
  <c r="J16303" i="3"/>
  <c r="K16303" i="3" s="1"/>
  <c r="I16303" i="3"/>
  <c r="J14821" i="3"/>
  <c r="K14821" i="3" s="1"/>
  <c r="I14821" i="3"/>
  <c r="J9811" i="3"/>
  <c r="K9811" i="3" s="1"/>
  <c r="I9811" i="3"/>
  <c r="J7581" i="3"/>
  <c r="K7581" i="3" s="1"/>
  <c r="I7581" i="3"/>
  <c r="J9588" i="3"/>
  <c r="K9588" i="3" s="1"/>
  <c r="I9588" i="3"/>
  <c r="J185" i="3"/>
  <c r="K185" i="3" s="1"/>
  <c r="J4695" i="3"/>
  <c r="K4695" i="3" s="1"/>
  <c r="I4695" i="3"/>
  <c r="J9947" i="3"/>
  <c r="K9947" i="3" s="1"/>
  <c r="J18698" i="3"/>
  <c r="K18698" i="3" s="1"/>
  <c r="J16737" i="3"/>
  <c r="K16737" i="3" s="1"/>
  <c r="I7056" i="3"/>
  <c r="J7056" i="3"/>
  <c r="K7056" i="3" s="1"/>
  <c r="J21183" i="3"/>
  <c r="K21183" i="3" s="1"/>
  <c r="I21183" i="3"/>
  <c r="J3208" i="3"/>
  <c r="K3208" i="3" s="1"/>
  <c r="J1528" i="3"/>
  <c r="K1528" i="3" s="1"/>
  <c r="I1528" i="3"/>
  <c r="J13254" i="3"/>
  <c r="K13254" i="3" s="1"/>
  <c r="I13254" i="3"/>
  <c r="J17259" i="3"/>
  <c r="K17259" i="3" s="1"/>
  <c r="I17259" i="3"/>
  <c r="J8295" i="3"/>
  <c r="K8295" i="3" s="1"/>
  <c r="I8295" i="3"/>
  <c r="J14805" i="3"/>
  <c r="K14805" i="3" s="1"/>
  <c r="I14805" i="3"/>
  <c r="J63" i="3"/>
  <c r="K63" i="3" s="1"/>
  <c r="I63" i="3"/>
  <c r="J18406" i="3"/>
  <c r="K18406" i="3" s="1"/>
  <c r="J15666" i="3"/>
  <c r="K15666" i="3" s="1"/>
  <c r="I15666" i="3"/>
  <c r="J1462" i="3"/>
  <c r="K1462" i="3" s="1"/>
  <c r="J5234" i="3"/>
  <c r="K5234" i="3" s="1"/>
  <c r="I5234" i="3"/>
  <c r="J16700" i="3"/>
  <c r="K16700" i="3" s="1"/>
  <c r="I16700" i="3"/>
  <c r="J11937" i="3"/>
  <c r="K11937" i="3" s="1"/>
  <c r="I11937" i="3"/>
  <c r="J16429" i="3"/>
  <c r="K16429" i="3" s="1"/>
  <c r="I16429" i="3"/>
  <c r="J12547" i="3"/>
  <c r="K12547" i="3" s="1"/>
  <c r="I12547" i="3"/>
  <c r="J1991" i="3"/>
  <c r="K1991" i="3" s="1"/>
  <c r="I1991" i="3"/>
  <c r="J18393" i="3"/>
  <c r="K18393" i="3" s="1"/>
  <c r="I18393" i="3"/>
  <c r="J3239" i="3"/>
  <c r="K3239" i="3" s="1"/>
  <c r="I3239" i="3"/>
  <c r="J18980" i="3"/>
  <c r="K18980" i="3" s="1"/>
  <c r="I18980" i="3"/>
  <c r="J4195" i="3"/>
  <c r="K4195" i="3" s="1"/>
  <c r="I4195" i="3"/>
  <c r="J17736" i="3"/>
  <c r="K17736" i="3" s="1"/>
  <c r="I17736" i="3"/>
  <c r="J15141" i="3"/>
  <c r="K15141" i="3" s="1"/>
  <c r="I15141" i="3"/>
  <c r="J8774" i="3"/>
  <c r="K8774" i="3" s="1"/>
  <c r="I8774" i="3"/>
  <c r="J8996" i="3"/>
  <c r="K8996" i="3" s="1"/>
  <c r="I8996" i="3"/>
  <c r="J2311" i="3"/>
  <c r="K2311" i="3" s="1"/>
  <c r="I2311" i="3"/>
  <c r="J9914" i="3"/>
  <c r="K9914" i="3" s="1"/>
  <c r="I9914" i="3"/>
  <c r="J457" i="3"/>
  <c r="K457" i="3" s="1"/>
  <c r="I457" i="3"/>
  <c r="I7895" i="3"/>
  <c r="J7895" i="3"/>
  <c r="K7895" i="3" s="1"/>
  <c r="J9100" i="3"/>
  <c r="K9100" i="3" s="1"/>
  <c r="I9100" i="3"/>
  <c r="J14738" i="3"/>
  <c r="K14738" i="3" s="1"/>
  <c r="I14738" i="3"/>
  <c r="J10755" i="3"/>
  <c r="K10755" i="3" s="1"/>
  <c r="I10755" i="3"/>
  <c r="J10405" i="3"/>
  <c r="K10405" i="3" s="1"/>
  <c r="I10405" i="3"/>
  <c r="J6809" i="3"/>
  <c r="K6809" i="3" s="1"/>
  <c r="I6809" i="3"/>
  <c r="J20135" i="3"/>
  <c r="K20135" i="3" s="1"/>
  <c r="I20135" i="3"/>
  <c r="J2389" i="3"/>
  <c r="K2389" i="3" s="1"/>
  <c r="I2389" i="3"/>
  <c r="J7816" i="3"/>
  <c r="K7816" i="3" s="1"/>
  <c r="I7816" i="3"/>
  <c r="J13479" i="3"/>
  <c r="K13479" i="3" s="1"/>
  <c r="I13479" i="3"/>
  <c r="J7719" i="3"/>
  <c r="K7719" i="3" s="1"/>
  <c r="I7719" i="3"/>
  <c r="J6960" i="3"/>
  <c r="K6960" i="3" s="1"/>
  <c r="I2620" i="3"/>
  <c r="J2620" i="3"/>
  <c r="K2620" i="3" s="1"/>
  <c r="I10593" i="3"/>
  <c r="J10593" i="3"/>
  <c r="K10593" i="3" s="1"/>
  <c r="J14555" i="3"/>
  <c r="K14555" i="3" s="1"/>
  <c r="J4693" i="3"/>
  <c r="K4693" i="3" s="1"/>
  <c r="I4693" i="3"/>
  <c r="J21282" i="3"/>
  <c r="K21282" i="3" s="1"/>
  <c r="I21282" i="3"/>
  <c r="J6118" i="3"/>
  <c r="K6118" i="3" s="1"/>
  <c r="I6118" i="3"/>
  <c r="J8717" i="3"/>
  <c r="K8717" i="3" s="1"/>
  <c r="I8717" i="3"/>
  <c r="J13087" i="3"/>
  <c r="K13087" i="3" s="1"/>
  <c r="I13087" i="3"/>
  <c r="J296" i="3"/>
  <c r="K296" i="3" s="1"/>
  <c r="I296" i="3"/>
  <c r="J7766" i="3"/>
  <c r="K7766" i="3" s="1"/>
  <c r="I7766" i="3"/>
  <c r="J12248" i="3"/>
  <c r="K12248" i="3" s="1"/>
  <c r="I12248" i="3"/>
  <c r="J11225" i="3"/>
  <c r="K11225" i="3" s="1"/>
  <c r="I11225" i="3"/>
  <c r="J21378" i="3"/>
  <c r="K21378" i="3" s="1"/>
  <c r="I21378" i="3"/>
  <c r="J12074" i="3"/>
  <c r="K12074" i="3" s="1"/>
  <c r="I12074" i="3"/>
  <c r="J9279" i="3"/>
  <c r="K9279" i="3" s="1"/>
  <c r="J21423" i="3"/>
  <c r="K21423" i="3" s="1"/>
  <c r="I21423" i="3"/>
  <c r="J16616" i="3"/>
  <c r="K16616" i="3" s="1"/>
  <c r="I16616" i="3"/>
  <c r="J13273" i="3"/>
  <c r="K13273" i="3" s="1"/>
  <c r="I13273" i="3"/>
  <c r="J20040" i="3"/>
  <c r="K20040" i="3" s="1"/>
  <c r="I20040" i="3"/>
  <c r="J12280" i="3"/>
  <c r="K12280" i="3" s="1"/>
  <c r="J6842" i="3"/>
  <c r="K6842" i="3" s="1"/>
  <c r="J7506" i="3"/>
  <c r="K7506" i="3" s="1"/>
  <c r="I7506" i="3"/>
  <c r="J21156" i="3"/>
  <c r="K21156" i="3" s="1"/>
  <c r="J2386" i="3"/>
  <c r="K2386" i="3" s="1"/>
  <c r="I2386" i="3"/>
  <c r="J9701" i="3"/>
  <c r="K9701" i="3" s="1"/>
  <c r="I9701" i="3"/>
  <c r="J17961" i="3"/>
  <c r="K17961" i="3" s="1"/>
  <c r="J9325" i="3"/>
  <c r="K9325" i="3" s="1"/>
  <c r="I9325" i="3"/>
  <c r="J12918" i="3"/>
  <c r="K12918" i="3" s="1"/>
  <c r="I12918" i="3"/>
  <c r="J14618" i="3"/>
  <c r="K14618" i="3" s="1"/>
  <c r="J12174" i="3"/>
  <c r="K12174" i="3" s="1"/>
  <c r="I12174" i="3"/>
  <c r="J10121" i="3"/>
  <c r="K10121" i="3" s="1"/>
  <c r="I10121" i="3"/>
  <c r="J2499" i="3"/>
  <c r="K2499" i="3" s="1"/>
  <c r="I2499" i="3"/>
  <c r="J10142" i="3"/>
  <c r="K10142" i="3" s="1"/>
  <c r="I10142" i="3"/>
  <c r="J15441" i="3"/>
  <c r="K15441" i="3" s="1"/>
  <c r="I15441" i="3"/>
  <c r="J18716" i="3"/>
  <c r="K18716" i="3" s="1"/>
  <c r="I18716" i="3"/>
  <c r="J6724" i="3"/>
  <c r="K6724" i="3" s="1"/>
  <c r="I6724" i="3"/>
  <c r="J7144" i="3"/>
  <c r="K7144" i="3" s="1"/>
  <c r="I7144" i="3"/>
  <c r="J2213" i="3"/>
  <c r="K2213" i="3" s="1"/>
  <c r="I2213" i="3"/>
  <c r="J1129" i="3"/>
  <c r="K1129" i="3" s="1"/>
  <c r="I1129" i="3"/>
  <c r="J8831" i="3"/>
  <c r="K8831" i="3" s="1"/>
  <c r="J21556" i="3"/>
  <c r="K21556" i="3" s="1"/>
  <c r="I21556" i="3"/>
  <c r="I2132" i="3"/>
  <c r="J2132" i="3"/>
  <c r="K2132" i="3" s="1"/>
  <c r="J12419" i="3"/>
  <c r="K12419" i="3" s="1"/>
  <c r="I12419" i="3"/>
  <c r="J8066" i="3"/>
  <c r="K8066" i="3" s="1"/>
  <c r="I8066" i="3"/>
  <c r="J8462" i="3"/>
  <c r="K8462" i="3" s="1"/>
  <c r="I8462" i="3"/>
  <c r="J11113" i="3"/>
  <c r="K11113" i="3" s="1"/>
  <c r="I11113" i="3"/>
  <c r="J14442" i="3"/>
  <c r="K14442" i="3" s="1"/>
  <c r="I14442" i="3"/>
  <c r="J3233" i="3"/>
  <c r="K3233" i="3" s="1"/>
  <c r="I3233" i="3"/>
  <c r="J4260" i="3"/>
  <c r="K4260" i="3" s="1"/>
  <c r="I4260" i="3"/>
  <c r="J20212" i="3"/>
  <c r="K20212" i="3" s="1"/>
  <c r="I20212" i="3"/>
  <c r="J2227" i="3"/>
  <c r="K2227" i="3" s="1"/>
  <c r="I2227" i="3"/>
  <c r="J3320" i="3"/>
  <c r="K3320" i="3" s="1"/>
  <c r="I3320" i="3"/>
  <c r="J18448" i="3"/>
  <c r="K18448" i="3" s="1"/>
  <c r="J7793" i="3"/>
  <c r="K7793" i="3" s="1"/>
  <c r="I7793" i="3"/>
  <c r="J7534" i="3"/>
  <c r="K7534" i="3" s="1"/>
  <c r="I7534" i="3"/>
  <c r="J12994" i="3"/>
  <c r="K12994" i="3" s="1"/>
  <c r="I12994" i="3"/>
  <c r="J13300" i="3"/>
  <c r="K13300" i="3" s="1"/>
  <c r="I13300" i="3"/>
  <c r="J5463" i="3"/>
  <c r="K5463" i="3" s="1"/>
  <c r="I5463" i="3"/>
  <c r="J20475" i="3"/>
  <c r="K20475" i="3" s="1"/>
  <c r="J20902" i="3"/>
  <c r="K20902" i="3" s="1"/>
  <c r="J4028" i="3"/>
  <c r="K4028" i="3" s="1"/>
  <c r="I4028" i="3"/>
  <c r="J19669" i="3"/>
  <c r="K19669" i="3" s="1"/>
  <c r="J11080" i="3"/>
  <c r="K11080" i="3" s="1"/>
  <c r="I11080" i="3"/>
  <c r="J4880" i="3"/>
  <c r="K4880" i="3" s="1"/>
  <c r="I4880" i="3"/>
  <c r="J20838" i="3"/>
  <c r="K20838" i="3" s="1"/>
  <c r="J21121" i="3"/>
  <c r="K21121" i="3" s="1"/>
  <c r="I21121" i="3"/>
  <c r="J20876" i="3"/>
  <c r="K20876" i="3" s="1"/>
  <c r="J15596" i="3"/>
  <c r="K15596" i="3" s="1"/>
  <c r="J18185" i="3"/>
  <c r="K18185" i="3" s="1"/>
  <c r="J2121" i="3"/>
  <c r="K2121" i="3" s="1"/>
  <c r="I2121" i="3"/>
  <c r="J15421" i="3"/>
  <c r="K15421" i="3" s="1"/>
  <c r="I15421" i="3"/>
  <c r="J822" i="3"/>
  <c r="K822" i="3" s="1"/>
  <c r="I822" i="3"/>
  <c r="J8230" i="3"/>
  <c r="K8230" i="3" s="1"/>
  <c r="J18594" i="3"/>
  <c r="K18594" i="3" s="1"/>
  <c r="J7563" i="3"/>
  <c r="K7563" i="3" s="1"/>
  <c r="I7563" i="3"/>
  <c r="J13125" i="3"/>
  <c r="K13125" i="3" s="1"/>
  <c r="I13125" i="3"/>
  <c r="J13592" i="3"/>
  <c r="K13592" i="3" s="1"/>
  <c r="I13592" i="3"/>
  <c r="J20727" i="3"/>
  <c r="K20727" i="3" s="1"/>
  <c r="I20727" i="3"/>
  <c r="J15089" i="3"/>
  <c r="K15089" i="3" s="1"/>
  <c r="I15089" i="3"/>
  <c r="J17111" i="3"/>
  <c r="K17111" i="3" s="1"/>
  <c r="J11188" i="3"/>
  <c r="K11188" i="3" s="1"/>
  <c r="I11188" i="3"/>
  <c r="J9662" i="3"/>
  <c r="K9662" i="3" s="1"/>
  <c r="I9662" i="3"/>
  <c r="J17210" i="3"/>
  <c r="K17210" i="3" s="1"/>
  <c r="I17210" i="3"/>
  <c r="J4192" i="3"/>
  <c r="K4192" i="3" s="1"/>
  <c r="I4192" i="3"/>
  <c r="J12610" i="3"/>
  <c r="K12610" i="3" s="1"/>
  <c r="I12610" i="3"/>
  <c r="J16517" i="3"/>
  <c r="K16517" i="3" s="1"/>
  <c r="I16517" i="3"/>
  <c r="J12294" i="3"/>
  <c r="K12294" i="3" s="1"/>
  <c r="I12294" i="3"/>
  <c r="J21235" i="3"/>
  <c r="K21235" i="3" s="1"/>
  <c r="I21235" i="3"/>
  <c r="J12599" i="3"/>
  <c r="K12599" i="3" s="1"/>
  <c r="I12599" i="3"/>
  <c r="J17172" i="3"/>
  <c r="K17172" i="3" s="1"/>
  <c r="J807" i="3"/>
  <c r="K807" i="3" s="1"/>
  <c r="I807" i="3"/>
  <c r="J2077" i="3"/>
  <c r="K2077" i="3" s="1"/>
  <c r="I2077" i="3"/>
  <c r="J3110" i="3"/>
  <c r="K3110" i="3" s="1"/>
  <c r="I3110" i="3"/>
  <c r="J3205" i="3"/>
  <c r="K3205" i="3" s="1"/>
  <c r="I3205" i="3"/>
  <c r="J9752" i="3"/>
  <c r="K9752" i="3" s="1"/>
  <c r="I9752" i="3"/>
  <c r="J6030" i="3"/>
  <c r="K6030" i="3" s="1"/>
  <c r="I6030" i="3"/>
  <c r="J21141" i="3"/>
  <c r="K21141" i="3" s="1"/>
  <c r="I21141" i="3"/>
  <c r="J13826" i="3"/>
  <c r="K13826" i="3" s="1"/>
  <c r="J12815" i="3"/>
  <c r="K12815" i="3" s="1"/>
  <c r="I12815" i="3"/>
  <c r="J288" i="3"/>
  <c r="K288" i="3" s="1"/>
  <c r="J8917" i="3"/>
  <c r="K8917" i="3" s="1"/>
  <c r="I8917" i="3"/>
  <c r="J11342" i="3"/>
  <c r="K11342" i="3" s="1"/>
  <c r="J12968" i="3"/>
  <c r="K12968" i="3" s="1"/>
  <c r="I12968" i="3"/>
  <c r="J21032" i="3"/>
  <c r="K21032" i="3" s="1"/>
  <c r="J7580" i="3"/>
  <c r="K7580" i="3" s="1"/>
  <c r="I7580" i="3"/>
  <c r="J1243" i="3"/>
  <c r="K1243" i="3" s="1"/>
  <c r="I1243" i="3"/>
  <c r="J18840" i="3"/>
  <c r="K18840" i="3" s="1"/>
  <c r="I18840" i="3"/>
  <c r="J17285" i="3"/>
  <c r="K17285" i="3" s="1"/>
  <c r="J15524" i="3"/>
  <c r="K15524" i="3" s="1"/>
  <c r="I15524" i="3"/>
  <c r="J16793" i="3"/>
  <c r="K16793" i="3" s="1"/>
  <c r="I16793" i="3"/>
  <c r="I17350" i="3"/>
  <c r="J17350" i="3"/>
  <c r="K17350" i="3" s="1"/>
  <c r="J5306" i="3"/>
  <c r="K5306" i="3" s="1"/>
  <c r="I5306" i="3"/>
  <c r="J16922" i="3"/>
  <c r="K16922" i="3" s="1"/>
  <c r="J11936" i="3"/>
  <c r="K11936" i="3" s="1"/>
  <c r="I11936" i="3"/>
  <c r="J20032" i="3"/>
  <c r="K20032" i="3" s="1"/>
  <c r="J4492" i="3"/>
  <c r="K4492" i="3" s="1"/>
  <c r="I4492" i="3"/>
  <c r="J13567" i="3"/>
  <c r="K13567" i="3" s="1"/>
  <c r="J5610" i="3"/>
  <c r="K5610" i="3" s="1"/>
  <c r="I5610" i="3"/>
  <c r="J19236" i="3"/>
  <c r="K19236" i="3" s="1"/>
  <c r="J14989" i="3"/>
  <c r="K14989" i="3" s="1"/>
  <c r="J7104" i="3"/>
  <c r="K7104" i="3" s="1"/>
  <c r="I7104" i="3"/>
  <c r="J17871" i="3"/>
  <c r="K17871" i="3" s="1"/>
  <c r="J9843" i="3"/>
  <c r="K9843" i="3" s="1"/>
  <c r="I9843" i="3"/>
  <c r="J1408" i="3"/>
  <c r="K1408" i="3" s="1"/>
  <c r="J17741" i="3"/>
  <c r="K17741" i="3" s="1"/>
  <c r="J8791" i="3"/>
  <c r="K8791" i="3" s="1"/>
  <c r="I8791" i="3"/>
  <c r="I85" i="3"/>
  <c r="J85" i="3"/>
  <c r="K85" i="3" s="1"/>
  <c r="J4408" i="3"/>
  <c r="K4408" i="3" s="1"/>
  <c r="I4408" i="3"/>
  <c r="J21383" i="3"/>
  <c r="K21383" i="3" s="1"/>
  <c r="J10793" i="3"/>
  <c r="K10793" i="3" s="1"/>
  <c r="I10793" i="3"/>
  <c r="J15694" i="3"/>
  <c r="K15694" i="3" s="1"/>
  <c r="I15694" i="3"/>
  <c r="J16834" i="3"/>
  <c r="K16834" i="3" s="1"/>
  <c r="I16834" i="3"/>
  <c r="J12144" i="3"/>
  <c r="K12144" i="3" s="1"/>
  <c r="J7603" i="3"/>
  <c r="K7603" i="3" s="1"/>
  <c r="I7603" i="3"/>
  <c r="I15551" i="3"/>
  <c r="J15551" i="3"/>
  <c r="K15551" i="3" s="1"/>
  <c r="J20227" i="3"/>
  <c r="K20227" i="3" s="1"/>
  <c r="I20227" i="3"/>
  <c r="J21006" i="3"/>
  <c r="K21006" i="3" s="1"/>
  <c r="I21006" i="3"/>
  <c r="J14188" i="3"/>
  <c r="K14188" i="3" s="1"/>
  <c r="J21236" i="3"/>
  <c r="K21236" i="3" s="1"/>
  <c r="I21236" i="3"/>
  <c r="J11050" i="3"/>
  <c r="K11050" i="3" s="1"/>
  <c r="I11050" i="3"/>
  <c r="J2610" i="3"/>
  <c r="K2610" i="3" s="1"/>
  <c r="J7216" i="3"/>
  <c r="K7216" i="3" s="1"/>
  <c r="I7216" i="3"/>
  <c r="J7271" i="3"/>
  <c r="K7271" i="3" s="1"/>
  <c r="J14202" i="3"/>
  <c r="K14202" i="3" s="1"/>
  <c r="I14202" i="3"/>
  <c r="J20976" i="3"/>
  <c r="K20976" i="3" s="1"/>
  <c r="J16000" i="3"/>
  <c r="K16000" i="3" s="1"/>
  <c r="I16000" i="3"/>
  <c r="J1485" i="3"/>
  <c r="K1485" i="3" s="1"/>
  <c r="I1485" i="3"/>
  <c r="J17617" i="3"/>
  <c r="K17617" i="3" s="1"/>
  <c r="I17617" i="3"/>
  <c r="J5007" i="3"/>
  <c r="K5007" i="3" s="1"/>
  <c r="I5007" i="3"/>
  <c r="J14139" i="3"/>
  <c r="K14139" i="3" s="1"/>
  <c r="I14139" i="3"/>
  <c r="J1962" i="3"/>
  <c r="K1962" i="3" s="1"/>
  <c r="I1962" i="3"/>
  <c r="J668" i="3"/>
  <c r="K668" i="3" s="1"/>
  <c r="I668" i="3"/>
  <c r="J4786" i="3"/>
  <c r="K4786" i="3" s="1"/>
  <c r="I4786" i="3"/>
  <c r="J15979" i="3"/>
  <c r="K15979" i="3" s="1"/>
  <c r="J14436" i="3"/>
  <c r="K14436" i="3" s="1"/>
  <c r="I14436" i="3"/>
  <c r="J5207" i="3"/>
  <c r="K5207" i="3" s="1"/>
  <c r="I5207" i="3"/>
  <c r="J16631" i="3"/>
  <c r="K16631" i="3" s="1"/>
  <c r="J4865" i="3"/>
  <c r="K4865" i="3" s="1"/>
  <c r="J2347" i="3"/>
  <c r="K2347" i="3" s="1"/>
  <c r="I2347" i="3"/>
  <c r="J10564" i="3"/>
  <c r="K10564" i="3" s="1"/>
  <c r="I10564" i="3"/>
  <c r="J21553" i="3"/>
  <c r="K21553" i="3" s="1"/>
  <c r="I21553" i="3"/>
  <c r="J544" i="3"/>
  <c r="K544" i="3" s="1"/>
  <c r="I544" i="3"/>
  <c r="J6687" i="3"/>
  <c r="K6687" i="3" s="1"/>
  <c r="I6687" i="3"/>
  <c r="J16828" i="3"/>
  <c r="K16828" i="3" s="1"/>
  <c r="I16828" i="3"/>
  <c r="J14126" i="3"/>
  <c r="K14126" i="3" s="1"/>
  <c r="I14126" i="3"/>
  <c r="J4118" i="3"/>
  <c r="K4118" i="3" s="1"/>
  <c r="I4118" i="3"/>
  <c r="J3140" i="3"/>
  <c r="K3140" i="3" s="1"/>
  <c r="J17596" i="3"/>
  <c r="K17596" i="3" s="1"/>
  <c r="I17596" i="3"/>
  <c r="J9611" i="3"/>
  <c r="K9611" i="3" s="1"/>
  <c r="I9611" i="3"/>
  <c r="J5507" i="3"/>
  <c r="K5507" i="3" s="1"/>
  <c r="I5507" i="3"/>
  <c r="J8308" i="3"/>
  <c r="K8308" i="3" s="1"/>
  <c r="I8308" i="3"/>
  <c r="J9389" i="3"/>
  <c r="K9389" i="3" s="1"/>
  <c r="I9389" i="3"/>
  <c r="J3433" i="3"/>
  <c r="K3433" i="3" s="1"/>
  <c r="I3433" i="3"/>
  <c r="J5215" i="3"/>
  <c r="K5215" i="3" s="1"/>
  <c r="J6366" i="3"/>
  <c r="K6366" i="3" s="1"/>
  <c r="I6366" i="3"/>
  <c r="J7845" i="3"/>
  <c r="K7845" i="3" s="1"/>
  <c r="I7845" i="3"/>
  <c r="J2028" i="3"/>
  <c r="K2028" i="3" s="1"/>
  <c r="I2028" i="3"/>
  <c r="J6465" i="3"/>
  <c r="K6465" i="3" s="1"/>
  <c r="I6465" i="3"/>
  <c r="J19399" i="3"/>
  <c r="K19399" i="3" s="1"/>
  <c r="J14957" i="3"/>
  <c r="K14957" i="3" s="1"/>
  <c r="I14957" i="3"/>
  <c r="J20637" i="3"/>
  <c r="K20637" i="3" s="1"/>
  <c r="J9125" i="3"/>
  <c r="K9125" i="3" s="1"/>
  <c r="I9125" i="3"/>
  <c r="J1240" i="3"/>
  <c r="K1240" i="3" s="1"/>
  <c r="I1240" i="3"/>
  <c r="J20762" i="3"/>
  <c r="K20762" i="3" s="1"/>
  <c r="I20762" i="3"/>
  <c r="J20519" i="3"/>
  <c r="K20519" i="3" s="1"/>
  <c r="I20519" i="3"/>
  <c r="J10709" i="3"/>
  <c r="K10709" i="3" s="1"/>
  <c r="I10709" i="3"/>
  <c r="J14530" i="3"/>
  <c r="K14530" i="3" s="1"/>
  <c r="I14530" i="3"/>
  <c r="J11542" i="3"/>
  <c r="K11542" i="3" s="1"/>
  <c r="I11542" i="3"/>
  <c r="J7480" i="3"/>
  <c r="K7480" i="3" s="1"/>
  <c r="I7480" i="3"/>
  <c r="J20827" i="3"/>
  <c r="K20827" i="3" s="1"/>
  <c r="I20827" i="3"/>
  <c r="J16218" i="3"/>
  <c r="K16218" i="3" s="1"/>
  <c r="I16218" i="3"/>
  <c r="J18052" i="3"/>
  <c r="K18052" i="3" s="1"/>
  <c r="J12156" i="3"/>
  <c r="K12156" i="3" s="1"/>
  <c r="I12156" i="3"/>
  <c r="J7439" i="3"/>
  <c r="K7439" i="3" s="1"/>
  <c r="J12666" i="3"/>
  <c r="K12666" i="3" s="1"/>
  <c r="I12666" i="3"/>
  <c r="J15749" i="3"/>
  <c r="K15749" i="3" s="1"/>
  <c r="I15749" i="3"/>
  <c r="J18592" i="3"/>
  <c r="K18592" i="3" s="1"/>
  <c r="J20619" i="3"/>
  <c r="K20619" i="3" s="1"/>
  <c r="I20619" i="3"/>
  <c r="J8241" i="3"/>
  <c r="K8241" i="3" s="1"/>
  <c r="I8241" i="3"/>
  <c r="J20370" i="3"/>
  <c r="K20370" i="3" s="1"/>
  <c r="J20233" i="3"/>
  <c r="K20233" i="3" s="1"/>
  <c r="J5479" i="3"/>
  <c r="K5479" i="3" s="1"/>
  <c r="I5479" i="3"/>
  <c r="J13880" i="3"/>
  <c r="K13880" i="3" s="1"/>
  <c r="I13880" i="3"/>
  <c r="J15796" i="3"/>
  <c r="K15796" i="3" s="1"/>
  <c r="I15796" i="3"/>
  <c r="J7131" i="3"/>
  <c r="K7131" i="3" s="1"/>
  <c r="I7131" i="3"/>
  <c r="J11525" i="3"/>
  <c r="K11525" i="3" s="1"/>
  <c r="I11525" i="3"/>
  <c r="J13018" i="3"/>
  <c r="K13018" i="3" s="1"/>
  <c r="I13018" i="3"/>
  <c r="J15883" i="3"/>
  <c r="K15883" i="3" s="1"/>
  <c r="I15883" i="3"/>
  <c r="I7278" i="3"/>
  <c r="J7278" i="3"/>
  <c r="K7278" i="3" s="1"/>
  <c r="J3567" i="3"/>
  <c r="K3567" i="3" s="1"/>
  <c r="I3567" i="3"/>
  <c r="J1366" i="3"/>
  <c r="K1366" i="3" s="1"/>
  <c r="I1366" i="3"/>
  <c r="J1169" i="3"/>
  <c r="K1169" i="3" s="1"/>
  <c r="I1169" i="3"/>
  <c r="J16323" i="3"/>
  <c r="K16323" i="3" s="1"/>
  <c r="I16323" i="3"/>
  <c r="J1166" i="3"/>
  <c r="K1166" i="3" s="1"/>
  <c r="J1128" i="3"/>
  <c r="K1128" i="3" s="1"/>
  <c r="J772" i="3"/>
  <c r="K772" i="3" s="1"/>
  <c r="I772" i="3"/>
  <c r="J17759" i="3"/>
  <c r="K17759" i="3" s="1"/>
  <c r="J18213" i="3"/>
  <c r="K18213" i="3" s="1"/>
  <c r="I18213" i="3"/>
  <c r="I1733" i="3"/>
  <c r="J1733" i="3"/>
  <c r="K1733" i="3" s="1"/>
  <c r="J2648" i="3"/>
  <c r="K2648" i="3" s="1"/>
  <c r="I2648" i="3"/>
  <c r="J14896" i="3"/>
  <c r="K14896" i="3" s="1"/>
  <c r="I14896" i="3"/>
  <c r="J4531" i="3"/>
  <c r="K4531" i="3" s="1"/>
  <c r="I4531" i="3"/>
  <c r="J3706" i="3"/>
  <c r="K3706" i="3" s="1"/>
  <c r="I3706" i="3"/>
  <c r="J10677" i="3"/>
  <c r="K10677" i="3" s="1"/>
  <c r="I10677" i="3"/>
  <c r="J12531" i="3"/>
  <c r="K12531" i="3" s="1"/>
  <c r="I12531" i="3"/>
  <c r="J19898" i="3"/>
  <c r="K19898" i="3" s="1"/>
  <c r="I19898" i="3"/>
  <c r="J2038" i="3"/>
  <c r="K2038" i="3" s="1"/>
  <c r="I2038" i="3"/>
  <c r="J10894" i="3"/>
  <c r="K10894" i="3" s="1"/>
  <c r="I10894" i="3"/>
  <c r="J18283" i="3"/>
  <c r="K18283" i="3" s="1"/>
  <c r="J20391" i="3"/>
  <c r="K20391" i="3" s="1"/>
  <c r="I20391" i="3"/>
  <c r="J6073" i="3"/>
  <c r="K6073" i="3" s="1"/>
  <c r="I6073" i="3"/>
  <c r="J10064" i="3"/>
  <c r="K10064" i="3" s="1"/>
  <c r="I10064" i="3"/>
  <c r="J19779" i="3"/>
  <c r="K19779" i="3" s="1"/>
  <c r="I19779" i="3"/>
  <c r="J6294" i="3"/>
  <c r="K6294" i="3" s="1"/>
  <c r="J3280" i="3"/>
  <c r="K3280" i="3" s="1"/>
  <c r="I3280" i="3"/>
  <c r="J14407" i="3"/>
  <c r="K14407" i="3" s="1"/>
  <c r="I14407" i="3"/>
  <c r="J20123" i="3"/>
  <c r="K20123" i="3" s="1"/>
  <c r="J20067" i="3"/>
  <c r="K20067" i="3" s="1"/>
  <c r="I20067" i="3"/>
  <c r="J17856" i="3"/>
  <c r="K17856" i="3" s="1"/>
  <c r="J17626" i="3"/>
  <c r="K17626" i="3" s="1"/>
  <c r="I17626" i="3"/>
  <c r="J21457" i="3"/>
  <c r="K21457" i="3" s="1"/>
  <c r="J15470" i="3"/>
  <c r="K15470" i="3" s="1"/>
  <c r="J1058" i="3"/>
  <c r="K1058" i="3" s="1"/>
  <c r="I1058" i="3"/>
  <c r="J9821" i="3"/>
  <c r="K9821" i="3" s="1"/>
  <c r="I9821" i="3"/>
  <c r="J14987" i="3"/>
  <c r="K14987" i="3" s="1"/>
  <c r="I14987" i="3"/>
  <c r="J7868" i="3"/>
  <c r="K7868" i="3" s="1"/>
  <c r="I7868" i="3"/>
  <c r="J5067" i="3"/>
  <c r="K5067" i="3" s="1"/>
  <c r="I5067" i="3"/>
  <c r="J11045" i="3"/>
  <c r="K11045" i="3" s="1"/>
  <c r="I11045" i="3"/>
  <c r="J13656" i="3"/>
  <c r="K13656" i="3" s="1"/>
  <c r="I13656" i="3"/>
  <c r="J2609" i="3"/>
  <c r="K2609" i="3" s="1"/>
  <c r="J14809" i="3"/>
  <c r="K14809" i="3" s="1"/>
  <c r="I14809" i="3"/>
  <c r="J382" i="3"/>
  <c r="K382" i="3" s="1"/>
  <c r="I382" i="3"/>
  <c r="J390" i="3"/>
  <c r="K390" i="3" s="1"/>
  <c r="J11612" i="3"/>
  <c r="K11612" i="3" s="1"/>
  <c r="I11612" i="3"/>
  <c r="J8666" i="3"/>
  <c r="K8666" i="3" s="1"/>
  <c r="I8666" i="3"/>
  <c r="J7553" i="3"/>
  <c r="K7553" i="3" s="1"/>
  <c r="I7553" i="3"/>
  <c r="J19185" i="3"/>
  <c r="K19185" i="3" s="1"/>
  <c r="I19185" i="3"/>
  <c r="J13862" i="3"/>
  <c r="K13862" i="3" s="1"/>
  <c r="I13862" i="3"/>
  <c r="J11516" i="3"/>
  <c r="K11516" i="3" s="1"/>
  <c r="I11516" i="3"/>
  <c r="J5026" i="3"/>
  <c r="K5026" i="3" s="1"/>
  <c r="I5026" i="3"/>
  <c r="J19709" i="3"/>
  <c r="K19709" i="3" s="1"/>
  <c r="I19653" i="3"/>
  <c r="J19653" i="3"/>
  <c r="K19653" i="3" s="1"/>
  <c r="J8841" i="3"/>
  <c r="K8841" i="3" s="1"/>
  <c r="I8841" i="3"/>
  <c r="J17294" i="3"/>
  <c r="K17294" i="3" s="1"/>
  <c r="I17294" i="3"/>
  <c r="I965" i="3"/>
  <c r="J965" i="3"/>
  <c r="K965" i="3" s="1"/>
  <c r="J21272" i="3"/>
  <c r="K21272" i="3" s="1"/>
  <c r="J7631" i="3"/>
  <c r="K7631" i="3" s="1"/>
  <c r="I7631" i="3"/>
  <c r="J15416" i="3"/>
  <c r="K15416" i="3" s="1"/>
  <c r="I15416" i="3"/>
  <c r="I5696" i="3"/>
  <c r="J5696" i="3"/>
  <c r="K5696" i="3" s="1"/>
  <c r="I13418" i="3"/>
  <c r="J13418" i="3"/>
  <c r="K13418" i="3" s="1"/>
  <c r="J7024" i="3"/>
  <c r="K7024" i="3" s="1"/>
  <c r="J10417" i="3"/>
  <c r="K10417" i="3" s="1"/>
  <c r="I10417" i="3"/>
  <c r="J3631" i="3"/>
  <c r="K3631" i="3" s="1"/>
  <c r="I3631" i="3"/>
  <c r="J12107" i="3"/>
  <c r="K12107" i="3" s="1"/>
  <c r="I12107" i="3"/>
  <c r="J11922" i="3"/>
  <c r="K11922" i="3" s="1"/>
  <c r="I11922" i="3"/>
  <c r="I5641" i="3"/>
  <c r="J5641" i="3"/>
  <c r="K5641" i="3" s="1"/>
  <c r="J332" i="3"/>
  <c r="K332" i="3" s="1"/>
  <c r="J17969" i="3"/>
  <c r="K17969" i="3" s="1"/>
  <c r="I17969" i="3"/>
  <c r="J451" i="3"/>
  <c r="K451" i="3" s="1"/>
  <c r="J19384" i="3"/>
  <c r="K19384" i="3" s="1"/>
  <c r="I19384" i="3"/>
  <c r="J10525" i="3"/>
  <c r="K10525" i="3" s="1"/>
  <c r="I10525" i="3"/>
  <c r="J7328" i="3"/>
  <c r="K7328" i="3" s="1"/>
  <c r="J20012" i="3"/>
  <c r="K20012" i="3" s="1"/>
  <c r="I20012" i="3"/>
  <c r="J17878" i="3"/>
  <c r="K17878" i="3" s="1"/>
  <c r="I17878" i="3"/>
  <c r="J18773" i="3"/>
  <c r="K18773" i="3" s="1"/>
  <c r="I18773" i="3"/>
  <c r="J12746" i="3"/>
  <c r="K12746" i="3" s="1"/>
  <c r="I12746" i="3"/>
  <c r="J7016" i="3"/>
  <c r="K7016" i="3" s="1"/>
  <c r="I7016" i="3"/>
  <c r="J6309" i="3"/>
  <c r="K6309" i="3" s="1"/>
  <c r="I6309" i="3"/>
  <c r="J10796" i="3"/>
  <c r="K10796" i="3" s="1"/>
  <c r="I10796" i="3"/>
  <c r="J11650" i="3"/>
  <c r="K11650" i="3" s="1"/>
  <c r="I11650" i="3"/>
  <c r="J21533" i="3"/>
  <c r="K21533" i="3" s="1"/>
  <c r="J135" i="3"/>
  <c r="K135" i="3" s="1"/>
  <c r="I135" i="3"/>
  <c r="J17251" i="3"/>
  <c r="K17251" i="3" s="1"/>
  <c r="I17628" i="3"/>
  <c r="J17628" i="3"/>
  <c r="K17628" i="3" s="1"/>
  <c r="J19249" i="3"/>
  <c r="K19249" i="3" s="1"/>
  <c r="J10514" i="3"/>
  <c r="K10514" i="3" s="1"/>
  <c r="J15064" i="3"/>
  <c r="K15064" i="3" s="1"/>
  <c r="J20481" i="3"/>
  <c r="K20481" i="3" s="1"/>
  <c r="I20481" i="3"/>
  <c r="J15857" i="3"/>
  <c r="K15857" i="3" s="1"/>
  <c r="I15857" i="3"/>
  <c r="J15368" i="3"/>
  <c r="K15368" i="3" s="1"/>
  <c r="I15368" i="3"/>
  <c r="J18502" i="3"/>
  <c r="K18502" i="3" s="1"/>
  <c r="J9815" i="3"/>
  <c r="K9815" i="3" s="1"/>
  <c r="I9815" i="3"/>
  <c r="J5731" i="3"/>
  <c r="K5731" i="3" s="1"/>
  <c r="I5731" i="3"/>
  <c r="J17055" i="3"/>
  <c r="K17055" i="3" s="1"/>
  <c r="I17055" i="3"/>
  <c r="J15772" i="3"/>
  <c r="K15772" i="3" s="1"/>
  <c r="I15772" i="3"/>
  <c r="J17855" i="3"/>
  <c r="K17855" i="3" s="1"/>
  <c r="I17855" i="3"/>
  <c r="J20537" i="3"/>
  <c r="K20537" i="3" s="1"/>
  <c r="J16497" i="3"/>
  <c r="K16497" i="3" s="1"/>
  <c r="I16497" i="3"/>
  <c r="J8494" i="3"/>
  <c r="K8494" i="3" s="1"/>
  <c r="I8494" i="3"/>
  <c r="J17521" i="3"/>
  <c r="K17521" i="3" s="1"/>
  <c r="I17521" i="3"/>
  <c r="J13785" i="3"/>
  <c r="K13785" i="3" s="1"/>
  <c r="I13785" i="3"/>
  <c r="J12086" i="3"/>
  <c r="K12086" i="3" s="1"/>
  <c r="I12086" i="3"/>
  <c r="J10364" i="3"/>
  <c r="K10364" i="3" s="1"/>
  <c r="I10364" i="3"/>
  <c r="J15214" i="3"/>
  <c r="K15214" i="3" s="1"/>
  <c r="I15214" i="3"/>
  <c r="J4392" i="3"/>
  <c r="K4392" i="3" s="1"/>
  <c r="I4392" i="3"/>
  <c r="J13752" i="3"/>
  <c r="K13752" i="3" s="1"/>
  <c r="J2104" i="3"/>
  <c r="K2104" i="3" s="1"/>
  <c r="I2104" i="3"/>
  <c r="J5990" i="3"/>
  <c r="K5990" i="3" s="1"/>
  <c r="I5990" i="3"/>
  <c r="J427" i="3"/>
  <c r="K427" i="3" s="1"/>
  <c r="J20878" i="3"/>
  <c r="K20878" i="3" s="1"/>
  <c r="J13253" i="3"/>
  <c r="K13253" i="3" s="1"/>
  <c r="J13955" i="3"/>
  <c r="K13955" i="3" s="1"/>
  <c r="I13955" i="3"/>
  <c r="J14629" i="3"/>
  <c r="K14629" i="3" s="1"/>
  <c r="I14629" i="3"/>
  <c r="J8669" i="3"/>
  <c r="K8669" i="3" s="1"/>
  <c r="J14726" i="3"/>
  <c r="K14726" i="3" s="1"/>
  <c r="I14726" i="3"/>
  <c r="J7752" i="3"/>
  <c r="K7752" i="3" s="1"/>
  <c r="I7752" i="3"/>
  <c r="J17986" i="3"/>
  <c r="K17986" i="3" s="1"/>
  <c r="J518" i="3"/>
  <c r="K518" i="3" s="1"/>
  <c r="I518" i="3"/>
  <c r="J1884" i="3"/>
  <c r="K1884" i="3" s="1"/>
  <c r="I1884" i="3"/>
  <c r="J16151" i="3"/>
  <c r="K16151" i="3" s="1"/>
  <c r="I16151" i="3"/>
  <c r="J13932" i="3"/>
  <c r="K13932" i="3" s="1"/>
  <c r="I13932" i="3"/>
  <c r="J11971" i="3"/>
  <c r="K11971" i="3" s="1"/>
  <c r="I11971" i="3"/>
  <c r="J195" i="3"/>
  <c r="K195" i="3" s="1"/>
  <c r="I195" i="3"/>
  <c r="J11702" i="3"/>
  <c r="K11702" i="3" s="1"/>
  <c r="I11702" i="3"/>
  <c r="J8586" i="3"/>
  <c r="K8586" i="3" s="1"/>
  <c r="I8586" i="3"/>
  <c r="J359" i="3"/>
  <c r="K359" i="3" s="1"/>
  <c r="I359" i="3"/>
  <c r="J10119" i="3"/>
  <c r="K10119" i="3" s="1"/>
  <c r="I10119" i="3"/>
  <c r="J15231" i="3"/>
  <c r="K15231" i="3" s="1"/>
  <c r="I15231" i="3"/>
  <c r="J4648" i="3"/>
  <c r="K4648" i="3" s="1"/>
  <c r="I4648" i="3"/>
  <c r="J16569" i="3"/>
  <c r="K16569" i="3" s="1"/>
  <c r="I16569" i="3"/>
  <c r="J19601" i="3"/>
  <c r="K19601" i="3" s="1"/>
  <c r="I19601" i="3"/>
  <c r="J16621" i="3"/>
  <c r="K16621" i="3" s="1"/>
  <c r="I5929" i="3"/>
  <c r="J5929" i="3"/>
  <c r="K5929" i="3" s="1"/>
  <c r="J15755" i="3"/>
  <c r="K15755" i="3" s="1"/>
  <c r="I15755" i="3"/>
  <c r="J4849" i="3"/>
  <c r="K4849" i="3" s="1"/>
  <c r="I4849" i="3"/>
  <c r="J9967" i="3"/>
  <c r="K9967" i="3" s="1"/>
  <c r="I9967" i="3"/>
  <c r="J17001" i="3"/>
  <c r="K17001" i="3" s="1"/>
  <c r="J12624" i="3"/>
  <c r="K12624" i="3" s="1"/>
  <c r="I12624" i="3"/>
  <c r="J16932" i="3"/>
  <c r="K16932" i="3" s="1"/>
  <c r="I16932" i="3"/>
  <c r="J19788" i="3"/>
  <c r="K19788" i="3" s="1"/>
  <c r="J15197" i="3"/>
  <c r="K15197" i="3" s="1"/>
  <c r="I15197" i="3"/>
  <c r="J18292" i="3"/>
  <c r="K18292" i="3" s="1"/>
  <c r="I18292" i="3"/>
  <c r="J20043" i="3"/>
  <c r="K20043" i="3" s="1"/>
  <c r="J14369" i="3"/>
  <c r="K14369" i="3" s="1"/>
  <c r="I14369" i="3"/>
  <c r="J19034" i="3"/>
  <c r="K19034" i="3" s="1"/>
  <c r="J3409" i="3"/>
  <c r="K3409" i="3" s="1"/>
  <c r="I3409" i="3"/>
  <c r="J8898" i="3"/>
  <c r="K8898" i="3" s="1"/>
  <c r="I8898" i="3"/>
  <c r="J21593" i="3"/>
  <c r="K21593" i="3" s="1"/>
  <c r="I21593" i="3"/>
  <c r="J8980" i="3"/>
  <c r="K8980" i="3" s="1"/>
  <c r="I8980" i="3"/>
  <c r="J7538" i="3"/>
  <c r="K7538" i="3" s="1"/>
  <c r="I7538" i="3"/>
  <c r="J2999" i="3"/>
  <c r="K2999" i="3" s="1"/>
  <c r="I2999" i="3"/>
  <c r="J15485" i="3"/>
  <c r="K15485" i="3" s="1"/>
  <c r="I15485" i="3"/>
  <c r="J4972" i="3"/>
  <c r="K4972" i="3" s="1"/>
  <c r="I4972" i="3"/>
  <c r="J82" i="3"/>
  <c r="K82" i="3" s="1"/>
  <c r="I82" i="3"/>
  <c r="J14919" i="3"/>
  <c r="K14919" i="3" s="1"/>
  <c r="I14919" i="3"/>
  <c r="J21080" i="3"/>
  <c r="K21080" i="3" s="1"/>
  <c r="I3921" i="3"/>
  <c r="J3921" i="3"/>
  <c r="K3921" i="3" s="1"/>
  <c r="J8438" i="3"/>
  <c r="K8438" i="3" s="1"/>
  <c r="I8438" i="3"/>
  <c r="J17238" i="3"/>
  <c r="K17238" i="3" s="1"/>
  <c r="J21245" i="3"/>
  <c r="K21245" i="3" s="1"/>
  <c r="I21245" i="3"/>
  <c r="J18627" i="3"/>
  <c r="K18627" i="3" s="1"/>
  <c r="J1490" i="3"/>
  <c r="K1490" i="3" s="1"/>
  <c r="I1490" i="3"/>
  <c r="J9321" i="3"/>
  <c r="K9321" i="3" s="1"/>
  <c r="I9321" i="3"/>
  <c r="J907" i="3"/>
  <c r="K907" i="3" s="1"/>
  <c r="I907" i="3"/>
  <c r="J3786" i="3"/>
  <c r="K3786" i="3" s="1"/>
  <c r="J16117" i="3"/>
  <c r="K16117" i="3" s="1"/>
  <c r="I16117" i="3"/>
  <c r="J12271" i="3"/>
  <c r="K12271" i="3" s="1"/>
  <c r="I12271" i="3"/>
  <c r="J5242" i="3"/>
  <c r="K5242" i="3" s="1"/>
  <c r="I5242" i="3"/>
  <c r="J12943" i="3"/>
  <c r="K12943" i="3" s="1"/>
  <c r="I12943" i="3"/>
  <c r="J2223" i="3"/>
  <c r="K2223" i="3" s="1"/>
  <c r="I2223" i="3"/>
  <c r="J5654" i="3"/>
  <c r="K5654" i="3" s="1"/>
  <c r="J19247" i="3"/>
  <c r="K19247" i="3" s="1"/>
  <c r="I19247" i="3"/>
  <c r="J8915" i="3"/>
  <c r="K8915" i="3" s="1"/>
  <c r="I8915" i="3"/>
  <c r="J9407" i="3"/>
  <c r="K9407" i="3" s="1"/>
  <c r="I9407" i="3"/>
  <c r="J15378" i="3"/>
  <c r="K15378" i="3" s="1"/>
  <c r="I15378" i="3"/>
  <c r="J19347" i="3"/>
  <c r="K19347" i="3" s="1"/>
  <c r="J11798" i="3"/>
  <c r="K11798" i="3" s="1"/>
  <c r="I11798" i="3"/>
  <c r="J788" i="3"/>
  <c r="K788" i="3" s="1"/>
  <c r="I788" i="3"/>
  <c r="J14656" i="3"/>
  <c r="K14656" i="3" s="1"/>
  <c r="J3858" i="3"/>
  <c r="K3858" i="3" s="1"/>
  <c r="I3858" i="3"/>
  <c r="I12337" i="3"/>
  <c r="J12337" i="3"/>
  <c r="K12337" i="3" s="1"/>
  <c r="I4092" i="3"/>
  <c r="J4092" i="3"/>
  <c r="K4092" i="3" s="1"/>
  <c r="J13845" i="3"/>
  <c r="K13845" i="3" s="1"/>
  <c r="J3813" i="3"/>
  <c r="K3813" i="3" s="1"/>
  <c r="I3813" i="3"/>
  <c r="J7843" i="3"/>
  <c r="K7843" i="3" s="1"/>
  <c r="I7843" i="3"/>
  <c r="J8871" i="3"/>
  <c r="K8871" i="3" s="1"/>
  <c r="I8871" i="3"/>
  <c r="J8883" i="3"/>
  <c r="K8883" i="3" s="1"/>
  <c r="I8883" i="3"/>
  <c r="J21503" i="3"/>
  <c r="K21503" i="3" s="1"/>
  <c r="I21503" i="3"/>
  <c r="J3453" i="3"/>
  <c r="K3453" i="3" s="1"/>
  <c r="I3453" i="3"/>
  <c r="J430" i="3"/>
  <c r="K430" i="3" s="1"/>
  <c r="I430" i="3"/>
  <c r="J7975" i="3"/>
  <c r="K7975" i="3" s="1"/>
  <c r="I7975" i="3"/>
  <c r="J11662" i="3"/>
  <c r="K11662" i="3" s="1"/>
  <c r="J16894" i="3"/>
  <c r="K16894" i="3" s="1"/>
  <c r="J711" i="3"/>
  <c r="K711" i="3" s="1"/>
  <c r="I711" i="3"/>
  <c r="J6574" i="3"/>
  <c r="K6574" i="3" s="1"/>
  <c r="I6574" i="3"/>
  <c r="J512" i="3"/>
  <c r="K512" i="3" s="1"/>
  <c r="I512" i="3"/>
  <c r="J781" i="3"/>
  <c r="K781" i="3" s="1"/>
  <c r="I781" i="3"/>
  <c r="J10792" i="3"/>
  <c r="K10792" i="3" s="1"/>
  <c r="I10792" i="3"/>
  <c r="J9268" i="3"/>
  <c r="K9268" i="3" s="1"/>
  <c r="I9268" i="3"/>
  <c r="J6696" i="3"/>
  <c r="K6696" i="3" s="1"/>
  <c r="I6696" i="3"/>
  <c r="J4612" i="3"/>
  <c r="K4612" i="3" s="1"/>
  <c r="I4612" i="3"/>
  <c r="J1731" i="3"/>
  <c r="K1731" i="3" s="1"/>
  <c r="I1731" i="3"/>
  <c r="J7536" i="3"/>
  <c r="K7536" i="3" s="1"/>
  <c r="I7536" i="3"/>
  <c r="J5756" i="3"/>
  <c r="K5756" i="3" s="1"/>
  <c r="J13660" i="3"/>
  <c r="K13660" i="3" s="1"/>
  <c r="I13660" i="3"/>
  <c r="J436" i="3"/>
  <c r="K436" i="3" s="1"/>
  <c r="I21327" i="3"/>
  <c r="J21327" i="3"/>
  <c r="K21327" i="3" s="1"/>
  <c r="J13299" i="3"/>
  <c r="K13299" i="3" s="1"/>
  <c r="I13299" i="3"/>
  <c r="J14135" i="3"/>
  <c r="K14135" i="3" s="1"/>
  <c r="I14135" i="3"/>
  <c r="J6755" i="3"/>
  <c r="K6755" i="3" s="1"/>
  <c r="I6755" i="3"/>
  <c r="J4944" i="3"/>
  <c r="K4944" i="3" s="1"/>
  <c r="I4944" i="3"/>
  <c r="J2859" i="3"/>
  <c r="K2859" i="3" s="1"/>
  <c r="I2859" i="3"/>
  <c r="J9747" i="3"/>
  <c r="K9747" i="3" s="1"/>
  <c r="I9747" i="3"/>
  <c r="J11371" i="3"/>
  <c r="K11371" i="3" s="1"/>
  <c r="I13378" i="3"/>
  <c r="J13378" i="3"/>
  <c r="K13378" i="3" s="1"/>
  <c r="J8711" i="3"/>
  <c r="K8711" i="3" s="1"/>
  <c r="I8711" i="3"/>
  <c r="J7142" i="3"/>
  <c r="K7142" i="3" s="1"/>
  <c r="I7142" i="3"/>
  <c r="J4389" i="3"/>
  <c r="K4389" i="3" s="1"/>
  <c r="I4389" i="3"/>
  <c r="J10801" i="3"/>
  <c r="K10801" i="3" s="1"/>
  <c r="I10801" i="3"/>
  <c r="J20672" i="3"/>
  <c r="K20672" i="3" s="1"/>
  <c r="J824" i="3"/>
  <c r="K824" i="3" s="1"/>
  <c r="I824" i="3"/>
  <c r="J16536" i="3"/>
  <c r="K16536" i="3" s="1"/>
  <c r="I16536" i="3"/>
  <c r="J3614" i="3"/>
  <c r="K3614" i="3" s="1"/>
  <c r="J172" i="3"/>
  <c r="K172" i="3" s="1"/>
  <c r="I1406" i="3"/>
  <c r="J1406" i="3"/>
  <c r="K1406" i="3" s="1"/>
  <c r="I16620" i="3"/>
  <c r="J16620" i="3"/>
  <c r="K16620" i="3" s="1"/>
  <c r="J16908" i="3"/>
  <c r="K16908" i="3" s="1"/>
  <c r="I16908" i="3"/>
  <c r="I20494" i="3"/>
  <c r="J20494" i="3"/>
  <c r="K20494" i="3" s="1"/>
  <c r="I3084" i="3"/>
  <c r="J3084" i="3"/>
  <c r="K3084" i="3" s="1"/>
  <c r="J15792" i="3"/>
  <c r="K15792" i="3" s="1"/>
  <c r="I15792" i="3"/>
  <c r="J6623" i="3"/>
  <c r="K6623" i="3" s="1"/>
  <c r="J17122" i="3"/>
  <c r="K17122" i="3" s="1"/>
  <c r="I17122" i="3"/>
  <c r="J5115" i="3"/>
  <c r="K5115" i="3" s="1"/>
  <c r="I5115" i="3"/>
  <c r="J13179" i="3"/>
  <c r="K13179" i="3" s="1"/>
  <c r="I13179" i="3"/>
  <c r="J15823" i="3"/>
  <c r="K15823" i="3" s="1"/>
  <c r="I15823" i="3"/>
  <c r="J10929" i="3"/>
  <c r="K10929" i="3" s="1"/>
  <c r="I10929" i="3"/>
  <c r="J12712" i="3"/>
  <c r="K12712" i="3" s="1"/>
  <c r="I12712" i="3"/>
  <c r="J17498" i="3"/>
  <c r="K17498" i="3" s="1"/>
  <c r="I17498" i="3"/>
  <c r="J13978" i="3"/>
  <c r="K13978" i="3" s="1"/>
  <c r="I13978" i="3"/>
  <c r="J5072" i="3"/>
  <c r="K5072" i="3" s="1"/>
  <c r="I5072" i="3"/>
  <c r="J8997" i="3"/>
  <c r="K8997" i="3" s="1"/>
  <c r="I8997" i="3"/>
  <c r="J11185" i="3"/>
  <c r="K11185" i="3" s="1"/>
  <c r="I11185" i="3"/>
  <c r="J18862" i="3"/>
  <c r="K18862" i="3" s="1"/>
  <c r="I18862" i="3"/>
  <c r="J12758" i="3"/>
  <c r="K12758" i="3" s="1"/>
  <c r="J12290" i="3"/>
  <c r="K12290" i="3" s="1"/>
  <c r="I12290" i="3"/>
  <c r="J4314" i="3"/>
  <c r="K4314" i="3" s="1"/>
  <c r="J16958" i="3"/>
  <c r="K16958" i="3" s="1"/>
  <c r="I5952" i="3"/>
  <c r="J5952" i="3"/>
  <c r="K5952" i="3" s="1"/>
  <c r="J14711" i="3"/>
  <c r="K14711" i="3" s="1"/>
  <c r="I14711" i="3"/>
  <c r="J11674" i="3"/>
  <c r="K11674" i="3" s="1"/>
  <c r="I11674" i="3"/>
  <c r="J4304" i="3"/>
  <c r="K4304" i="3" s="1"/>
  <c r="I4304" i="3"/>
  <c r="J910" i="3"/>
  <c r="K910" i="3" s="1"/>
  <c r="I910" i="3"/>
  <c r="J4939" i="3"/>
  <c r="K4939" i="3" s="1"/>
  <c r="I4939" i="3"/>
  <c r="J20133" i="3"/>
  <c r="K20133" i="3" s="1"/>
  <c r="I20133" i="3"/>
  <c r="J17610" i="3"/>
  <c r="K17610" i="3" s="1"/>
  <c r="J5649" i="3"/>
  <c r="K5649" i="3" s="1"/>
  <c r="I5649" i="3"/>
  <c r="J6731" i="3"/>
  <c r="K6731" i="3" s="1"/>
  <c r="I6731" i="3"/>
  <c r="J3210" i="3"/>
  <c r="K3210" i="3" s="1"/>
  <c r="J17696" i="3"/>
  <c r="K17696" i="3" s="1"/>
  <c r="J13925" i="3"/>
  <c r="K13925" i="3" s="1"/>
  <c r="I13925" i="3"/>
  <c r="J3267" i="3"/>
  <c r="K3267" i="3" s="1"/>
  <c r="I3267" i="3"/>
  <c r="J13108" i="3"/>
  <c r="K13108" i="3" s="1"/>
  <c r="I13108" i="3"/>
  <c r="J17936" i="3"/>
  <c r="K17936" i="3" s="1"/>
  <c r="J7932" i="3"/>
  <c r="K7932" i="3" s="1"/>
  <c r="I7932" i="3"/>
  <c r="J2867" i="3"/>
  <c r="K2867" i="3" s="1"/>
  <c r="I2867" i="3"/>
  <c r="J7207" i="3"/>
  <c r="K7207" i="3" s="1"/>
  <c r="I7207" i="3"/>
  <c r="J10526" i="3"/>
  <c r="K10526" i="3" s="1"/>
  <c r="I10526" i="3"/>
  <c r="J17862" i="3"/>
  <c r="K17862" i="3" s="1"/>
  <c r="J19087" i="3"/>
  <c r="K19087" i="3" s="1"/>
  <c r="J20173" i="3"/>
  <c r="K20173" i="3" s="1"/>
  <c r="J999" i="3"/>
  <c r="K999" i="3" s="1"/>
  <c r="I999" i="3"/>
  <c r="J14691" i="3"/>
  <c r="K14691" i="3" s="1"/>
  <c r="I14691" i="3"/>
  <c r="J10299" i="3"/>
  <c r="K10299" i="3" s="1"/>
  <c r="I10299" i="3"/>
  <c r="J3870" i="3"/>
  <c r="K3870" i="3" s="1"/>
  <c r="I3870" i="3"/>
  <c r="J20195" i="3"/>
  <c r="K20195" i="3" s="1"/>
  <c r="I20195" i="3"/>
  <c r="J5870" i="3"/>
  <c r="K5870" i="3" s="1"/>
  <c r="I5870" i="3"/>
  <c r="J2418" i="3"/>
  <c r="K2418" i="3" s="1"/>
  <c r="I2418" i="3"/>
  <c r="J13849" i="3"/>
  <c r="K13849" i="3" s="1"/>
  <c r="I13849" i="3"/>
  <c r="J6411" i="3"/>
  <c r="K6411" i="3" s="1"/>
  <c r="I6411" i="3"/>
  <c r="J1556" i="3"/>
  <c r="K1556" i="3" s="1"/>
  <c r="J11101" i="3"/>
  <c r="K11101" i="3" s="1"/>
  <c r="I11101" i="3"/>
  <c r="J20243" i="3"/>
  <c r="K20243" i="3" s="1"/>
  <c r="J11177" i="3"/>
  <c r="K11177" i="3" s="1"/>
  <c r="I11177" i="3"/>
  <c r="J9222" i="3"/>
  <c r="K9222" i="3" s="1"/>
  <c r="I9222" i="3"/>
  <c r="J1349" i="3"/>
  <c r="K1349" i="3" s="1"/>
  <c r="I1349" i="3"/>
  <c r="J2601" i="3"/>
  <c r="K2601" i="3" s="1"/>
  <c r="J5648" i="3"/>
  <c r="K5648" i="3" s="1"/>
  <c r="I5648" i="3"/>
  <c r="J7783" i="3"/>
  <c r="K7783" i="3" s="1"/>
  <c r="I7783" i="3"/>
  <c r="J3888" i="3"/>
  <c r="K3888" i="3" s="1"/>
  <c r="I3888" i="3"/>
  <c r="J6616" i="3"/>
  <c r="K6616" i="3" s="1"/>
  <c r="I6616" i="3"/>
  <c r="I13328" i="3"/>
  <c r="J13328" i="3"/>
  <c r="K13328" i="3" s="1"/>
  <c r="J573" i="3"/>
  <c r="K573" i="3" s="1"/>
  <c r="J1712" i="3"/>
  <c r="K1712" i="3" s="1"/>
  <c r="I1712" i="3"/>
  <c r="J701" i="3"/>
  <c r="K701" i="3" s="1"/>
  <c r="I701" i="3"/>
  <c r="I6666" i="3"/>
  <c r="J6666" i="3"/>
  <c r="K6666" i="3" s="1"/>
  <c r="J6456" i="3"/>
  <c r="K6456" i="3" s="1"/>
  <c r="J6447" i="3"/>
  <c r="K6447" i="3" s="1"/>
  <c r="J14869" i="3"/>
  <c r="K14869" i="3" s="1"/>
  <c r="I14869" i="3"/>
  <c r="J19043" i="3"/>
  <c r="K19043" i="3" s="1"/>
  <c r="I19043" i="3"/>
  <c r="J14002" i="3"/>
  <c r="K14002" i="3" s="1"/>
  <c r="I14002" i="3"/>
  <c r="J18787" i="3"/>
  <c r="K18787" i="3" s="1"/>
  <c r="J12639" i="3"/>
  <c r="K12639" i="3" s="1"/>
  <c r="I12639" i="3"/>
  <c r="J9310" i="3"/>
  <c r="K9310" i="3" s="1"/>
  <c r="J3247" i="3"/>
  <c r="K3247" i="3" s="1"/>
  <c r="J16671" i="3"/>
  <c r="K16671" i="3" s="1"/>
  <c r="J15664" i="3"/>
  <c r="K15664" i="3" s="1"/>
  <c r="I15664" i="3"/>
  <c r="J16971" i="3"/>
  <c r="K16971" i="3" s="1"/>
  <c r="I16971" i="3"/>
  <c r="J19428" i="3"/>
  <c r="K19428" i="3" s="1"/>
  <c r="I19428" i="3"/>
  <c r="J16471" i="3"/>
  <c r="K16471" i="3" s="1"/>
  <c r="I16471" i="3"/>
  <c r="J4115" i="3"/>
  <c r="K4115" i="3" s="1"/>
  <c r="I4115" i="3"/>
  <c r="J4527" i="3"/>
  <c r="K4527" i="3" s="1"/>
  <c r="J13197" i="3"/>
  <c r="K13197" i="3" s="1"/>
  <c r="I13197" i="3"/>
  <c r="J13843" i="3"/>
  <c r="K13843" i="3" s="1"/>
  <c r="I13843" i="3"/>
  <c r="J21204" i="3"/>
  <c r="K21204" i="3" s="1"/>
  <c r="J19625" i="3"/>
  <c r="K19625" i="3" s="1"/>
  <c r="J4950" i="3"/>
  <c r="K4950" i="3" s="1"/>
  <c r="J21308" i="3"/>
  <c r="K21308" i="3" s="1"/>
  <c r="J4706" i="3"/>
  <c r="K4706" i="3" s="1"/>
  <c r="I4706" i="3"/>
  <c r="J4181" i="3"/>
  <c r="K4181" i="3" s="1"/>
  <c r="I4181" i="3"/>
  <c r="J7341" i="3"/>
  <c r="K7341" i="3" s="1"/>
  <c r="I7341" i="3"/>
  <c r="J19340" i="3"/>
  <c r="K19340" i="3" s="1"/>
  <c r="I19340" i="3"/>
  <c r="J17424" i="3"/>
  <c r="K17424" i="3" s="1"/>
  <c r="I17424" i="3"/>
  <c r="J378" i="3"/>
  <c r="K378" i="3" s="1"/>
  <c r="I378" i="3"/>
  <c r="I5421" i="3"/>
  <c r="J5421" i="3"/>
  <c r="K5421" i="3" s="1"/>
  <c r="J8276" i="3"/>
  <c r="K8276" i="3" s="1"/>
  <c r="I8276" i="3"/>
  <c r="J19581" i="3"/>
  <c r="K19581" i="3" s="1"/>
  <c r="J303" i="3"/>
  <c r="K303" i="3" s="1"/>
  <c r="I303" i="3"/>
  <c r="J1892" i="3"/>
  <c r="K1892" i="3" s="1"/>
  <c r="I1892" i="3"/>
  <c r="J13372" i="3"/>
  <c r="K13372" i="3" s="1"/>
  <c r="I13372" i="3"/>
  <c r="J9518" i="3"/>
  <c r="K9518" i="3" s="1"/>
  <c r="I9518" i="3"/>
  <c r="J736" i="3"/>
  <c r="K736" i="3" s="1"/>
  <c r="I736" i="3"/>
  <c r="I6033" i="3"/>
  <c r="J6033" i="3"/>
  <c r="K6033" i="3" s="1"/>
  <c r="J7542" i="3"/>
  <c r="K7542" i="3" s="1"/>
  <c r="I7542" i="3"/>
  <c r="J15440" i="3"/>
  <c r="K15440" i="3" s="1"/>
  <c r="I15440" i="3"/>
  <c r="J4579" i="3"/>
  <c r="K4579" i="3" s="1"/>
  <c r="I4579" i="3"/>
  <c r="J5880" i="3"/>
  <c r="K5880" i="3" s="1"/>
  <c r="I5880" i="3"/>
  <c r="J1170" i="3"/>
  <c r="K1170" i="3" s="1"/>
  <c r="I1170" i="3"/>
  <c r="J12117" i="3"/>
  <c r="K12117" i="3" s="1"/>
  <c r="I12117" i="3"/>
  <c r="J2678" i="3"/>
  <c r="K2678" i="3" s="1"/>
  <c r="I2678" i="3"/>
  <c r="J19156" i="3"/>
  <c r="K19156" i="3" s="1"/>
  <c r="I19156" i="3"/>
  <c r="J5801" i="3"/>
  <c r="K5801" i="3" s="1"/>
  <c r="J3079" i="3"/>
  <c r="K3079" i="3" s="1"/>
  <c r="J17093" i="3"/>
  <c r="K17093" i="3" s="1"/>
  <c r="I17093" i="3"/>
  <c r="J10898" i="3"/>
  <c r="K10898" i="3" s="1"/>
  <c r="J17414" i="3"/>
  <c r="K17414" i="3" s="1"/>
  <c r="I17414" i="3"/>
  <c r="J9620" i="3"/>
  <c r="K9620" i="3" s="1"/>
  <c r="I9620" i="3"/>
  <c r="J20917" i="3"/>
  <c r="K20917" i="3" s="1"/>
  <c r="I20917" i="3"/>
  <c r="J7495" i="3"/>
  <c r="K7495" i="3" s="1"/>
  <c r="J4885" i="3"/>
  <c r="K4885" i="3" s="1"/>
  <c r="I4885" i="3"/>
  <c r="J4075" i="3"/>
  <c r="K4075" i="3" s="1"/>
  <c r="J1423" i="3"/>
  <c r="K1423" i="3" s="1"/>
  <c r="I1423" i="3"/>
  <c r="J21119" i="3"/>
  <c r="K21119" i="3" s="1"/>
  <c r="I21119" i="3"/>
  <c r="J17773" i="3"/>
  <c r="K17773" i="3" s="1"/>
  <c r="J3068" i="3"/>
  <c r="K3068" i="3" s="1"/>
  <c r="I3068" i="3"/>
  <c r="J17283" i="3"/>
  <c r="K17283" i="3" s="1"/>
  <c r="J1086" i="3"/>
  <c r="K1086" i="3" s="1"/>
  <c r="I1086" i="3"/>
  <c r="J2493" i="3"/>
  <c r="K2493" i="3" s="1"/>
  <c r="I2493" i="3"/>
  <c r="J7042" i="3"/>
  <c r="K7042" i="3" s="1"/>
  <c r="I7042" i="3"/>
  <c r="J21634" i="3"/>
  <c r="K21634" i="3" s="1"/>
  <c r="I21634" i="3"/>
  <c r="J7358" i="3"/>
  <c r="K7358" i="3" s="1"/>
  <c r="I7358" i="3"/>
  <c r="J11539" i="3"/>
  <c r="K11539" i="3" s="1"/>
  <c r="I11539" i="3"/>
  <c r="J14425" i="3"/>
  <c r="K14425" i="3" s="1"/>
  <c r="I14425" i="3"/>
  <c r="J13486" i="3"/>
  <c r="K13486" i="3" s="1"/>
  <c r="I13486" i="3"/>
  <c r="J11126" i="3"/>
  <c r="K11126" i="3" s="1"/>
  <c r="J12833" i="3"/>
  <c r="K12833" i="3" s="1"/>
  <c r="I12833" i="3"/>
  <c r="I3823" i="3"/>
  <c r="J3823" i="3"/>
  <c r="K3823" i="3" s="1"/>
  <c r="J12508" i="3"/>
  <c r="K12508" i="3" s="1"/>
  <c r="J7311" i="3"/>
  <c r="K7311" i="3" s="1"/>
  <c r="I7311" i="3"/>
  <c r="J10640" i="3"/>
  <c r="K10640" i="3" s="1"/>
  <c r="I10640" i="3"/>
  <c r="J11406" i="3"/>
  <c r="K11406" i="3" s="1"/>
  <c r="I11406" i="3"/>
  <c r="J21474" i="3"/>
  <c r="K21474" i="3" s="1"/>
  <c r="I21474" i="3"/>
  <c r="J2798" i="3"/>
  <c r="K2798" i="3" s="1"/>
  <c r="I2798" i="3"/>
  <c r="J18459" i="3"/>
  <c r="K18459" i="3" s="1"/>
  <c r="I18459" i="3"/>
  <c r="J14380" i="3"/>
  <c r="K14380" i="3" s="1"/>
  <c r="I14380" i="3"/>
  <c r="J13650" i="3"/>
  <c r="K13650" i="3" s="1"/>
  <c r="I13650" i="3"/>
  <c r="J10549" i="3"/>
  <c r="K10549" i="3" s="1"/>
  <c r="I10549" i="3"/>
  <c r="J17098" i="3"/>
  <c r="K17098" i="3" s="1"/>
  <c r="J12961" i="3"/>
  <c r="K12961" i="3" s="1"/>
  <c r="I12961" i="3"/>
  <c r="J12898" i="3"/>
  <c r="K12898" i="3" s="1"/>
  <c r="I12898" i="3"/>
  <c r="J205" i="3"/>
  <c r="K205" i="3" s="1"/>
  <c r="I205" i="3"/>
  <c r="J13545" i="3"/>
  <c r="K13545" i="3" s="1"/>
  <c r="I13545" i="3"/>
  <c r="J19563" i="3"/>
  <c r="K19563" i="3" s="1"/>
  <c r="I19563" i="3"/>
  <c r="J15680" i="3"/>
  <c r="K15680" i="3" s="1"/>
  <c r="I15680" i="3"/>
  <c r="J11110" i="3"/>
  <c r="K11110" i="3" s="1"/>
  <c r="I11110" i="3"/>
  <c r="J3479" i="3"/>
  <c r="K3479" i="3" s="1"/>
  <c r="I3479" i="3"/>
  <c r="J13602" i="3"/>
  <c r="K13602" i="3" s="1"/>
  <c r="I13602" i="3"/>
  <c r="J3291" i="3"/>
  <c r="K3291" i="3" s="1"/>
  <c r="J80" i="3"/>
  <c r="K80" i="3" s="1"/>
  <c r="I80" i="3"/>
  <c r="J5217" i="3"/>
  <c r="K5217" i="3" s="1"/>
  <c r="I5217" i="3"/>
  <c r="I5809" i="3"/>
  <c r="J5809" i="3"/>
  <c r="K5809" i="3" s="1"/>
  <c r="J11424" i="3"/>
  <c r="K11424" i="3" s="1"/>
  <c r="J7762" i="3"/>
  <c r="K7762" i="3" s="1"/>
  <c r="J4653" i="3"/>
  <c r="K4653" i="3" s="1"/>
  <c r="I4653" i="3"/>
  <c r="J7588" i="3"/>
  <c r="K7588" i="3" s="1"/>
  <c r="I7588" i="3"/>
  <c r="J8258" i="3"/>
  <c r="K8258" i="3" s="1"/>
  <c r="I8258" i="3"/>
  <c r="J8087" i="3"/>
  <c r="K8087" i="3" s="1"/>
  <c r="I8087" i="3"/>
  <c r="I18466" i="3"/>
  <c r="J18466" i="3"/>
  <c r="K18466" i="3" s="1"/>
  <c r="J20412" i="3"/>
  <c r="K20412" i="3" s="1"/>
  <c r="J12411" i="3"/>
  <c r="K12411" i="3" s="1"/>
  <c r="I12411" i="3"/>
  <c r="J14816" i="3"/>
  <c r="K14816" i="3" s="1"/>
  <c r="I14816" i="3"/>
  <c r="J50" i="3"/>
  <c r="K50" i="3" s="1"/>
  <c r="I50" i="3"/>
  <c r="J17967" i="3"/>
  <c r="K17967" i="3" s="1"/>
  <c r="J21139" i="3"/>
  <c r="K21139" i="3" s="1"/>
  <c r="J20716" i="3"/>
  <c r="K20716" i="3" s="1"/>
  <c r="I20716" i="3"/>
  <c r="J21579" i="3"/>
  <c r="K21579" i="3" s="1"/>
  <c r="I21579" i="3"/>
  <c r="J21402" i="3"/>
  <c r="K21402" i="3" s="1"/>
  <c r="I21402" i="3"/>
  <c r="J12283" i="3"/>
  <c r="K12283" i="3" s="1"/>
  <c r="I12283" i="3"/>
  <c r="J2349" i="3"/>
  <c r="K2349" i="3" s="1"/>
  <c r="I2349" i="3"/>
  <c r="J18841" i="3"/>
  <c r="K18841" i="3" s="1"/>
  <c r="I18841" i="3"/>
  <c r="J9480" i="3"/>
  <c r="K9480" i="3" s="1"/>
  <c r="I9480" i="3"/>
  <c r="J16970" i="3"/>
  <c r="K16970" i="3" s="1"/>
  <c r="J10943" i="3"/>
  <c r="K10943" i="3" s="1"/>
  <c r="I10943" i="3"/>
  <c r="J10598" i="3"/>
  <c r="K10598" i="3" s="1"/>
  <c r="I10598" i="3"/>
  <c r="J7253" i="3"/>
  <c r="K7253" i="3" s="1"/>
  <c r="I7253" i="3"/>
  <c r="J20993" i="3"/>
  <c r="K20993" i="3" s="1"/>
  <c r="J75" i="3"/>
  <c r="K75" i="3" s="1"/>
  <c r="I75" i="3"/>
  <c r="J3675" i="3"/>
  <c r="K3675" i="3" s="1"/>
  <c r="I3675" i="3"/>
  <c r="J7507" i="3"/>
  <c r="K7507" i="3" s="1"/>
  <c r="J20953" i="3"/>
  <c r="K20953" i="3" s="1"/>
  <c r="I20953" i="3"/>
  <c r="J1995" i="3"/>
  <c r="K1995" i="3" s="1"/>
  <c r="I1995" i="3"/>
  <c r="J8902" i="3"/>
  <c r="K8902" i="3" s="1"/>
  <c r="I8902" i="3"/>
  <c r="J19881" i="3"/>
  <c r="K19881" i="3" s="1"/>
  <c r="J3423" i="3"/>
  <c r="K3423" i="3" s="1"/>
  <c r="I3423" i="3"/>
  <c r="J1234" i="3"/>
  <c r="K1234" i="3" s="1"/>
  <c r="I1234" i="3"/>
  <c r="J4874" i="3"/>
  <c r="K4874" i="3" s="1"/>
  <c r="I4874" i="3"/>
  <c r="J9123" i="3"/>
  <c r="K9123" i="3" s="1"/>
  <c r="J9796" i="3"/>
  <c r="K9796" i="3" s="1"/>
  <c r="I9796" i="3"/>
  <c r="I989" i="3"/>
  <c r="J989" i="3"/>
  <c r="K989" i="3" s="1"/>
  <c r="J4560" i="3"/>
  <c r="K4560" i="3" s="1"/>
  <c r="I4560" i="3"/>
  <c r="J3073" i="3"/>
  <c r="K3073" i="3" s="1"/>
  <c r="I3073" i="3"/>
  <c r="J7533" i="3"/>
  <c r="K7533" i="3" s="1"/>
  <c r="I7533" i="3"/>
  <c r="J5524" i="3"/>
  <c r="K5524" i="3" s="1"/>
  <c r="I5524" i="3"/>
  <c r="J15159" i="3"/>
  <c r="K15159" i="3" s="1"/>
  <c r="J17547" i="3"/>
  <c r="K17547" i="3" s="1"/>
  <c r="J20963" i="3"/>
  <c r="K20963" i="3" s="1"/>
  <c r="J2242" i="3"/>
  <c r="K2242" i="3" s="1"/>
  <c r="J1455" i="3"/>
  <c r="K1455" i="3" s="1"/>
  <c r="J1421" i="3"/>
  <c r="K1421" i="3" s="1"/>
  <c r="I1421" i="3"/>
  <c r="J19409" i="3"/>
  <c r="K19409" i="3" s="1"/>
  <c r="I19409" i="3"/>
  <c r="J2226" i="3"/>
  <c r="K2226" i="3" s="1"/>
  <c r="I2226" i="3"/>
  <c r="J8951" i="3"/>
  <c r="K8951" i="3" s="1"/>
  <c r="I8951" i="3"/>
  <c r="J16449" i="3"/>
  <c r="K16449" i="3" s="1"/>
  <c r="I16449" i="3"/>
  <c r="J19499" i="3"/>
  <c r="K19499" i="3" s="1"/>
  <c r="I19499" i="3"/>
  <c r="J6162" i="3"/>
  <c r="K6162" i="3" s="1"/>
  <c r="I6162" i="3"/>
  <c r="J20948" i="3"/>
  <c r="K20948" i="3" s="1"/>
  <c r="I20948" i="3"/>
  <c r="J6783" i="3"/>
  <c r="K6783" i="3" s="1"/>
  <c r="I6783" i="3"/>
  <c r="J8702" i="3"/>
  <c r="K8702" i="3" s="1"/>
  <c r="I8702" i="3"/>
  <c r="J5850" i="3"/>
  <c r="K5850" i="3" s="1"/>
  <c r="I5850" i="3"/>
  <c r="J17727" i="3"/>
  <c r="K17727" i="3" s="1"/>
  <c r="J2095" i="3"/>
  <c r="K2095" i="3" s="1"/>
  <c r="J4388" i="3"/>
  <c r="K4388" i="3" s="1"/>
  <c r="I4388" i="3"/>
  <c r="J2384" i="3"/>
  <c r="K2384" i="3" s="1"/>
  <c r="I2384" i="3"/>
  <c r="I13078" i="3"/>
  <c r="J13078" i="3"/>
  <c r="K13078" i="3" s="1"/>
  <c r="J7282" i="3"/>
  <c r="K7282" i="3" s="1"/>
  <c r="I7282" i="3"/>
  <c r="J12398" i="3"/>
  <c r="K12398" i="3" s="1"/>
  <c r="I12398" i="3"/>
  <c r="I20131" i="3"/>
  <c r="J20131" i="3"/>
  <c r="K20131" i="3" s="1"/>
  <c r="J9634" i="3"/>
  <c r="K9634" i="3" s="1"/>
  <c r="J20215" i="3"/>
  <c r="K20215" i="3" s="1"/>
  <c r="J6739" i="3"/>
  <c r="K6739" i="3" s="1"/>
  <c r="I6739" i="3"/>
  <c r="J7135" i="3"/>
  <c r="K7135" i="3" s="1"/>
  <c r="I7135" i="3"/>
  <c r="J15005" i="3"/>
  <c r="K15005" i="3" s="1"/>
  <c r="I15005" i="3"/>
  <c r="J612" i="3"/>
  <c r="K612" i="3" s="1"/>
  <c r="I612" i="3"/>
  <c r="J3686" i="3"/>
  <c r="K3686" i="3" s="1"/>
  <c r="I3686" i="3"/>
  <c r="J909" i="3"/>
  <c r="K909" i="3" s="1"/>
  <c r="I909" i="3"/>
  <c r="J10042" i="3"/>
  <c r="K10042" i="3" s="1"/>
  <c r="I10042" i="3"/>
  <c r="J15311" i="3"/>
  <c r="K15311" i="3" s="1"/>
  <c r="I15311" i="3"/>
  <c r="J8807" i="3"/>
  <c r="K8807" i="3" s="1"/>
  <c r="I8807" i="3"/>
  <c r="J9254" i="3"/>
  <c r="K9254" i="3" s="1"/>
  <c r="I9254" i="3"/>
  <c r="J15759" i="3"/>
  <c r="K15759" i="3" s="1"/>
  <c r="I15759" i="3"/>
  <c r="J779" i="3"/>
  <c r="K779" i="3" s="1"/>
  <c r="I779" i="3"/>
  <c r="I18501" i="3"/>
  <c r="J18501" i="3"/>
  <c r="K18501" i="3" s="1"/>
  <c r="J567" i="3"/>
  <c r="K567" i="3" s="1"/>
  <c r="J15239" i="3"/>
  <c r="K15239" i="3" s="1"/>
  <c r="I15239" i="3"/>
  <c r="J14457" i="3"/>
  <c r="K14457" i="3" s="1"/>
  <c r="J16543" i="3"/>
  <c r="K16543" i="3" s="1"/>
  <c r="I16543" i="3"/>
  <c r="I675" i="3"/>
  <c r="J675" i="3"/>
  <c r="K675" i="3" s="1"/>
  <c r="J2708" i="3"/>
  <c r="K2708" i="3" s="1"/>
  <c r="J9040" i="3"/>
  <c r="K9040" i="3" s="1"/>
  <c r="I9040" i="3"/>
  <c r="J21361" i="3"/>
  <c r="K21361" i="3" s="1"/>
  <c r="J11335" i="3"/>
  <c r="K11335" i="3" s="1"/>
  <c r="I11335" i="3"/>
  <c r="J14631" i="3"/>
  <c r="K14631" i="3" s="1"/>
  <c r="I14631" i="3"/>
  <c r="J11124" i="3"/>
  <c r="K11124" i="3" s="1"/>
  <c r="I11124" i="3"/>
  <c r="J19956" i="3"/>
  <c r="K19956" i="3" s="1"/>
  <c r="I19956" i="3"/>
  <c r="J455" i="3"/>
  <c r="K455" i="3" s="1"/>
  <c r="J11788" i="3"/>
  <c r="K11788" i="3" s="1"/>
  <c r="I11788" i="3"/>
  <c r="I20611" i="3"/>
  <c r="J20611" i="3"/>
  <c r="K20611" i="3" s="1"/>
  <c r="J8217" i="3"/>
  <c r="K8217" i="3" s="1"/>
  <c r="I8217" i="3"/>
  <c r="J14642" i="3"/>
  <c r="K14642" i="3" s="1"/>
  <c r="I14642" i="3"/>
  <c r="J17252" i="3"/>
  <c r="K17252" i="3" s="1"/>
  <c r="J4946" i="3"/>
  <c r="K4946" i="3" s="1"/>
  <c r="I4946" i="3"/>
  <c r="J18414" i="3"/>
  <c r="K18414" i="3" s="1"/>
  <c r="I18414" i="3"/>
  <c r="J10167" i="3"/>
  <c r="K10167" i="3" s="1"/>
  <c r="I10167" i="3"/>
  <c r="J5281" i="3"/>
  <c r="K5281" i="3" s="1"/>
  <c r="I5281" i="3"/>
  <c r="J10390" i="3"/>
  <c r="K10390" i="3" s="1"/>
  <c r="I10390" i="3"/>
  <c r="J1714" i="3"/>
  <c r="K1714" i="3" s="1"/>
  <c r="I1714" i="3"/>
  <c r="J19573" i="3"/>
  <c r="K19573" i="3" s="1"/>
  <c r="I19573" i="3"/>
  <c r="J10993" i="3"/>
  <c r="K10993" i="3" s="1"/>
  <c r="I10993" i="3"/>
  <c r="J2317" i="3"/>
  <c r="K2317" i="3" s="1"/>
  <c r="I2317" i="3"/>
  <c r="J17406" i="3"/>
  <c r="K17406" i="3" s="1"/>
  <c r="I4201" i="3"/>
  <c r="J4201" i="3"/>
  <c r="K4201" i="3" s="1"/>
  <c r="J19806" i="3"/>
  <c r="K19806" i="3" s="1"/>
  <c r="J16391" i="3"/>
  <c r="K16391" i="3" s="1"/>
  <c r="I16391" i="3"/>
  <c r="J5045" i="3"/>
  <c r="K5045" i="3" s="1"/>
  <c r="I5045" i="3"/>
  <c r="J7594" i="3"/>
  <c r="K7594" i="3" s="1"/>
  <c r="I7594" i="3"/>
  <c r="J96" i="3"/>
  <c r="K96" i="3" s="1"/>
  <c r="I96" i="3"/>
  <c r="J12116" i="3"/>
  <c r="K12116" i="3" s="1"/>
  <c r="I12116" i="3"/>
  <c r="I16608" i="3"/>
  <c r="J16608" i="3"/>
  <c r="K16608" i="3" s="1"/>
  <c r="J1355" i="3"/>
  <c r="K1355" i="3" s="1"/>
  <c r="I1355" i="3"/>
  <c r="J10040" i="3"/>
  <c r="K10040" i="3" s="1"/>
  <c r="I10040" i="3"/>
  <c r="J16305" i="3"/>
  <c r="K16305" i="3" s="1"/>
  <c r="I16305" i="3"/>
  <c r="J8613" i="3"/>
  <c r="K8613" i="3" s="1"/>
  <c r="I8613" i="3"/>
  <c r="J7700" i="3"/>
  <c r="K7700" i="3" s="1"/>
  <c r="I7700" i="3"/>
  <c r="J10616" i="3"/>
  <c r="K10616" i="3" s="1"/>
  <c r="I10616" i="3"/>
  <c r="J7141" i="3"/>
  <c r="K7141" i="3" s="1"/>
  <c r="I7141" i="3"/>
  <c r="J11958" i="3"/>
  <c r="K11958" i="3" s="1"/>
  <c r="J12740" i="3"/>
  <c r="K12740" i="3" s="1"/>
  <c r="I12740" i="3"/>
  <c r="J15128" i="3"/>
  <c r="K15128" i="3" s="1"/>
  <c r="I15128" i="3"/>
  <c r="J2126" i="3"/>
  <c r="K2126" i="3" s="1"/>
  <c r="I2126" i="3"/>
  <c r="J21495" i="3"/>
  <c r="K21495" i="3" s="1"/>
  <c r="I21495" i="3"/>
  <c r="J8299" i="3"/>
  <c r="K8299" i="3" s="1"/>
  <c r="J8627" i="3"/>
  <c r="K8627" i="3" s="1"/>
  <c r="I8627" i="3"/>
  <c r="J12976" i="3"/>
  <c r="K12976" i="3" s="1"/>
  <c r="I12976" i="3"/>
  <c r="J3644" i="3"/>
  <c r="K3644" i="3" s="1"/>
  <c r="I3644" i="3"/>
  <c r="J21317" i="3"/>
  <c r="K21317" i="3" s="1"/>
  <c r="J18708" i="3"/>
  <c r="K18708" i="3" s="1"/>
  <c r="J11008" i="3"/>
  <c r="K11008" i="3" s="1"/>
  <c r="I11008" i="3"/>
  <c r="J6229" i="3"/>
  <c r="K6229" i="3" s="1"/>
  <c r="I6229" i="3"/>
  <c r="J9229" i="3"/>
  <c r="K9229" i="3" s="1"/>
  <c r="I9229" i="3"/>
  <c r="I2805" i="3"/>
  <c r="J2805" i="3"/>
  <c r="K2805" i="3" s="1"/>
  <c r="J8030" i="3"/>
  <c r="K8030" i="3" s="1"/>
  <c r="I8030" i="3"/>
  <c r="J10244" i="3"/>
  <c r="K10244" i="3" s="1"/>
  <c r="I10244" i="3"/>
  <c r="J15591" i="3"/>
  <c r="K15591" i="3" s="1"/>
  <c r="I15591" i="3"/>
  <c r="J17463" i="3"/>
  <c r="K17463" i="3" s="1"/>
  <c r="J21650" i="3"/>
  <c r="K21650" i="3" s="1"/>
  <c r="J15724" i="3"/>
  <c r="K15724" i="3" s="1"/>
  <c r="I15724" i="3"/>
  <c r="J15157" i="3"/>
  <c r="K15157" i="3" s="1"/>
  <c r="I15157" i="3"/>
  <c r="J20592" i="3"/>
  <c r="K20592" i="3" s="1"/>
  <c r="J11312" i="3"/>
  <c r="K11312" i="3" s="1"/>
  <c r="I11312" i="3"/>
  <c r="J15386" i="3"/>
  <c r="K15386" i="3" s="1"/>
  <c r="I15386" i="3"/>
  <c r="J5861" i="3"/>
  <c r="K5861" i="3" s="1"/>
  <c r="I5861" i="3"/>
  <c r="J21075" i="3"/>
  <c r="K21075" i="3" s="1"/>
  <c r="J20485" i="3"/>
  <c r="K20485" i="3" s="1"/>
  <c r="J14035" i="3"/>
  <c r="K14035" i="3" s="1"/>
  <c r="I14035" i="3"/>
  <c r="J15670" i="3"/>
  <c r="K15670" i="3" s="1"/>
  <c r="J18397" i="3"/>
  <c r="K18397" i="3" s="1"/>
  <c r="J18220" i="3"/>
  <c r="K18220" i="3" s="1"/>
  <c r="I18220" i="3"/>
  <c r="J16459" i="3"/>
  <c r="K16459" i="3" s="1"/>
  <c r="J17896" i="3"/>
  <c r="K17896" i="3" s="1"/>
  <c r="J5876" i="3"/>
  <c r="K5876" i="3" s="1"/>
  <c r="I5876" i="3"/>
  <c r="J18212" i="3"/>
  <c r="K18212" i="3" s="1"/>
  <c r="I18212" i="3"/>
  <c r="J5935" i="3"/>
  <c r="K5935" i="3" s="1"/>
  <c r="J1486" i="3"/>
  <c r="K1486" i="3" s="1"/>
  <c r="I1486" i="3"/>
  <c r="J3826" i="3"/>
  <c r="K3826" i="3" s="1"/>
  <c r="I3826" i="3"/>
  <c r="J14476" i="3"/>
  <c r="K14476" i="3" s="1"/>
  <c r="I14476" i="3"/>
  <c r="J19052" i="3"/>
  <c r="K19052" i="3" s="1"/>
  <c r="I19052" i="3"/>
  <c r="J5970" i="3"/>
  <c r="K5970" i="3" s="1"/>
  <c r="I5970" i="3"/>
  <c r="J11009" i="3"/>
  <c r="K11009" i="3" s="1"/>
  <c r="I11009" i="3"/>
  <c r="J11309" i="3"/>
  <c r="K11309" i="3" s="1"/>
  <c r="I11309" i="3"/>
  <c r="J3293" i="3"/>
  <c r="K3293" i="3" s="1"/>
  <c r="J1489" i="3"/>
  <c r="K1489" i="3" s="1"/>
  <c r="I1489" i="3"/>
  <c r="J8867" i="3"/>
  <c r="K8867" i="3" s="1"/>
  <c r="I8867" i="3"/>
  <c r="J20604" i="3"/>
  <c r="K20604" i="3" s="1"/>
  <c r="I20604" i="3"/>
  <c r="J155" i="3"/>
  <c r="K155" i="3" s="1"/>
  <c r="I155" i="3"/>
  <c r="J13661" i="3"/>
  <c r="K13661" i="3" s="1"/>
  <c r="I13661" i="3"/>
  <c r="J8618" i="3"/>
  <c r="K8618" i="3" s="1"/>
  <c r="I8618" i="3"/>
  <c r="I821" i="3"/>
  <c r="J821" i="3"/>
  <c r="K821" i="3" s="1"/>
  <c r="J10198" i="3"/>
  <c r="K10198" i="3" s="1"/>
  <c r="I10198" i="3"/>
  <c r="J20760" i="3"/>
  <c r="K20760" i="3" s="1"/>
  <c r="I20760" i="3"/>
  <c r="J1200" i="3"/>
  <c r="K1200" i="3" s="1"/>
  <c r="I1200" i="3"/>
  <c r="J3229" i="3"/>
  <c r="K3229" i="3" s="1"/>
  <c r="I3229" i="3"/>
  <c r="J10477" i="3"/>
  <c r="K10477" i="3" s="1"/>
  <c r="J19245" i="3"/>
  <c r="K19245" i="3" s="1"/>
  <c r="J14058" i="3"/>
  <c r="K14058" i="3" s="1"/>
  <c r="I14058" i="3"/>
  <c r="J17241" i="3"/>
  <c r="K17241" i="3" s="1"/>
  <c r="J21199" i="3"/>
  <c r="K21199" i="3" s="1"/>
  <c r="J17330" i="3"/>
  <c r="K17330" i="3" s="1"/>
  <c r="I17330" i="3"/>
  <c r="J14383" i="3"/>
  <c r="K14383" i="3" s="1"/>
  <c r="I14383" i="3"/>
  <c r="J11580" i="3"/>
  <c r="K11580" i="3" s="1"/>
  <c r="I11580" i="3"/>
  <c r="J3694" i="3"/>
  <c r="K3694" i="3" s="1"/>
  <c r="J19824" i="3"/>
  <c r="K19824" i="3" s="1"/>
  <c r="I19824" i="3"/>
  <c r="J18053" i="3"/>
  <c r="K18053" i="3" s="1"/>
  <c r="J15818" i="3"/>
  <c r="K15818" i="3" s="1"/>
  <c r="J20860" i="3"/>
  <c r="K20860" i="3" s="1"/>
  <c r="I20860" i="3"/>
  <c r="J20198" i="3"/>
  <c r="K20198" i="3" s="1"/>
  <c r="I20198" i="3"/>
  <c r="J11657" i="3"/>
  <c r="K11657" i="3" s="1"/>
  <c r="I11657" i="3"/>
  <c r="J12654" i="3"/>
  <c r="K12654" i="3" s="1"/>
  <c r="I12654" i="3"/>
  <c r="J7544" i="3"/>
  <c r="K7544" i="3" s="1"/>
  <c r="I7544" i="3"/>
  <c r="J18389" i="3"/>
  <c r="K18389" i="3" s="1"/>
  <c r="J14845" i="3"/>
  <c r="K14845" i="3" s="1"/>
  <c r="I10863" i="3"/>
  <c r="J10863" i="3"/>
  <c r="K10863" i="3" s="1"/>
  <c r="J3609" i="3"/>
  <c r="K3609" i="3" s="1"/>
  <c r="I3609" i="3"/>
  <c r="J7116" i="3"/>
  <c r="K7116" i="3" s="1"/>
  <c r="I7116" i="3"/>
  <c r="J7318" i="3"/>
  <c r="K7318" i="3" s="1"/>
  <c r="I7318" i="3"/>
  <c r="J12247" i="3"/>
  <c r="K12247" i="3" s="1"/>
  <c r="I12247" i="3"/>
  <c r="J20146" i="3"/>
  <c r="K20146" i="3" s="1"/>
  <c r="J9169" i="3"/>
  <c r="K9169" i="3" s="1"/>
  <c r="J19490" i="3"/>
  <c r="K19490" i="3" s="1"/>
  <c r="J17807" i="3"/>
  <c r="K17807" i="3" s="1"/>
  <c r="I17807" i="3"/>
  <c r="J20220" i="3"/>
  <c r="K20220" i="3" s="1"/>
  <c r="I20220" i="3"/>
  <c r="J11214" i="3"/>
  <c r="K11214" i="3" s="1"/>
  <c r="I11214" i="3"/>
  <c r="J3139" i="3"/>
  <c r="K3139" i="3" s="1"/>
  <c r="I3139" i="3"/>
  <c r="J5048" i="3"/>
  <c r="K5048" i="3" s="1"/>
  <c r="I5048" i="3"/>
  <c r="J20957" i="3"/>
  <c r="K20957" i="3" s="1"/>
  <c r="I20957" i="3"/>
  <c r="J15402" i="3"/>
  <c r="K15402" i="3" s="1"/>
  <c r="I15402" i="3"/>
  <c r="J194" i="3"/>
  <c r="K194" i="3" s="1"/>
  <c r="I194" i="3"/>
  <c r="J9877" i="3"/>
  <c r="K9877" i="3" s="1"/>
  <c r="I9877" i="3"/>
  <c r="J292" i="3"/>
  <c r="K292" i="3" s="1"/>
  <c r="I292" i="3"/>
  <c r="J7175" i="3"/>
  <c r="K7175" i="3" s="1"/>
  <c r="I7175" i="3"/>
  <c r="J8533" i="3"/>
  <c r="K8533" i="3" s="1"/>
  <c r="I8533" i="3"/>
  <c r="J5191" i="3"/>
  <c r="K5191" i="3" s="1"/>
  <c r="I5191" i="3"/>
  <c r="J14665" i="3"/>
  <c r="K14665" i="3" s="1"/>
  <c r="I14665" i="3"/>
  <c r="J13707" i="3"/>
  <c r="K13707" i="3" s="1"/>
  <c r="J2875" i="3"/>
  <c r="K2875" i="3" s="1"/>
  <c r="I2875" i="3"/>
  <c r="J3531" i="3"/>
  <c r="K3531" i="3" s="1"/>
  <c r="I3531" i="3"/>
  <c r="J20086" i="3"/>
  <c r="K20086" i="3" s="1"/>
  <c r="J4807" i="3"/>
  <c r="K4807" i="3" s="1"/>
  <c r="I4807" i="3"/>
  <c r="J1120" i="3"/>
  <c r="K1120" i="3" s="1"/>
  <c r="I1120" i="3"/>
  <c r="J7297" i="3"/>
  <c r="K7297" i="3" s="1"/>
  <c r="I7297" i="3"/>
  <c r="J17333" i="3"/>
  <c r="K17333" i="3" s="1"/>
  <c r="J10152" i="3"/>
  <c r="K10152" i="3" s="1"/>
  <c r="I10152" i="3"/>
  <c r="J18048" i="3"/>
  <c r="K18048" i="3" s="1"/>
  <c r="I18048" i="3"/>
  <c r="J19028" i="3"/>
  <c r="K19028" i="3" s="1"/>
  <c r="J13251" i="3"/>
  <c r="K13251" i="3" s="1"/>
  <c r="I13251" i="3"/>
  <c r="J3359" i="3"/>
  <c r="K3359" i="3" s="1"/>
  <c r="I3359" i="3"/>
  <c r="J2246" i="3"/>
  <c r="K2246" i="3" s="1"/>
  <c r="I2246" i="3"/>
  <c r="J9425" i="3"/>
  <c r="K9425" i="3" s="1"/>
  <c r="J16076" i="3"/>
  <c r="K16076" i="3" s="1"/>
  <c r="I16076" i="3"/>
  <c r="J18886" i="3"/>
  <c r="K18886" i="3" s="1"/>
  <c r="I18886" i="3"/>
  <c r="J360" i="3"/>
  <c r="K360" i="3" s="1"/>
  <c r="I360" i="3"/>
  <c r="J17265" i="3"/>
  <c r="K17265" i="3" s="1"/>
  <c r="I17265" i="3"/>
  <c r="J19460" i="3"/>
  <c r="K19460" i="3" s="1"/>
  <c r="I19460" i="3"/>
  <c r="J21649" i="3"/>
  <c r="K21649" i="3" s="1"/>
  <c r="I21649" i="3"/>
  <c r="J17776" i="3"/>
  <c r="K17776" i="3" s="1"/>
  <c r="J21405" i="3"/>
  <c r="K21405" i="3" s="1"/>
  <c r="I21405" i="3"/>
  <c r="J2761" i="3"/>
  <c r="K2761" i="3" s="1"/>
  <c r="I2761" i="3"/>
  <c r="J10015" i="3"/>
  <c r="K10015" i="3" s="1"/>
  <c r="I10015" i="3"/>
  <c r="J11728" i="3"/>
  <c r="K11728" i="3" s="1"/>
  <c r="I11728" i="3"/>
  <c r="J6602" i="3"/>
  <c r="K6602" i="3" s="1"/>
  <c r="I6602" i="3"/>
  <c r="J12837" i="3"/>
  <c r="K12837" i="3" s="1"/>
  <c r="I12837" i="3"/>
  <c r="J17584" i="3"/>
  <c r="K17584" i="3" s="1"/>
  <c r="J10685" i="3"/>
  <c r="K10685" i="3" s="1"/>
  <c r="I10685" i="3"/>
  <c r="J1253" i="3"/>
  <c r="K1253" i="3" s="1"/>
  <c r="I1253" i="3"/>
  <c r="J21642" i="3"/>
  <c r="K21642" i="3" s="1"/>
  <c r="I21642" i="3"/>
  <c r="J7178" i="3"/>
  <c r="K7178" i="3" s="1"/>
  <c r="I7178" i="3"/>
  <c r="J18755" i="3"/>
  <c r="K18755" i="3" s="1"/>
  <c r="I18755" i="3"/>
  <c r="J18639" i="3"/>
  <c r="K18639" i="3" s="1"/>
  <c r="J10990" i="3"/>
  <c r="K10990" i="3" s="1"/>
  <c r="I10990" i="3"/>
  <c r="I6627" i="3"/>
  <c r="J6627" i="3"/>
  <c r="K6627" i="3" s="1"/>
  <c r="J15723" i="3"/>
  <c r="K15723" i="3" s="1"/>
  <c r="J814" i="3"/>
  <c r="K814" i="3" s="1"/>
  <c r="I814" i="3"/>
  <c r="J9695" i="3"/>
  <c r="K9695" i="3" s="1"/>
  <c r="J17915" i="3"/>
  <c r="K17915" i="3" s="1"/>
  <c r="I17915" i="3"/>
  <c r="J6900" i="3"/>
  <c r="K6900" i="3" s="1"/>
  <c r="I6900" i="3"/>
  <c r="J9386" i="3"/>
  <c r="K9386" i="3" s="1"/>
  <c r="I9386" i="3"/>
  <c r="J10671" i="3"/>
  <c r="K10671" i="3" s="1"/>
  <c r="J790" i="3"/>
  <c r="K790" i="3" s="1"/>
  <c r="I790" i="3"/>
  <c r="J8008" i="3"/>
  <c r="K8008" i="3" s="1"/>
  <c r="I8008" i="3"/>
  <c r="J10268" i="3"/>
  <c r="K10268" i="3" s="1"/>
  <c r="I10268" i="3"/>
  <c r="J18906" i="3"/>
  <c r="K18906" i="3" s="1"/>
  <c r="J19477" i="3"/>
  <c r="K19477" i="3" s="1"/>
  <c r="J17836" i="3"/>
  <c r="K17836" i="3" s="1"/>
  <c r="J834" i="3"/>
  <c r="K834" i="3" s="1"/>
  <c r="I834" i="3"/>
  <c r="J17901" i="3"/>
  <c r="K17901" i="3" s="1"/>
  <c r="J15095" i="3"/>
  <c r="K15095" i="3" s="1"/>
  <c r="I15095" i="3"/>
  <c r="J14980" i="3"/>
  <c r="K14980" i="3" s="1"/>
  <c r="I14980" i="3"/>
  <c r="J1609" i="3"/>
  <c r="K1609" i="3" s="1"/>
  <c r="I1609" i="3"/>
  <c r="J19694" i="3"/>
  <c r="K19694" i="3" s="1"/>
  <c r="I19694" i="3"/>
  <c r="J11139" i="3"/>
  <c r="K11139" i="3" s="1"/>
  <c r="I11139" i="3"/>
  <c r="J11344" i="3"/>
  <c r="K11344" i="3" s="1"/>
  <c r="I11344" i="3"/>
  <c r="J14105" i="3"/>
  <c r="K14105" i="3" s="1"/>
  <c r="I14105" i="3"/>
  <c r="J11882" i="3"/>
  <c r="K11882" i="3" s="1"/>
  <c r="I11882" i="3"/>
  <c r="J11717" i="3"/>
  <c r="K11717" i="3" s="1"/>
  <c r="I11717" i="3"/>
  <c r="J8350" i="3"/>
  <c r="K8350" i="3" s="1"/>
  <c r="I8350" i="3"/>
  <c r="J6759" i="3"/>
  <c r="K6759" i="3" s="1"/>
  <c r="I6759" i="3"/>
  <c r="J17316" i="3"/>
  <c r="K17316" i="3" s="1"/>
  <c r="I17316" i="3"/>
  <c r="J3575" i="3"/>
  <c r="K3575" i="3" s="1"/>
  <c r="J2738" i="3"/>
  <c r="K2738" i="3" s="1"/>
  <c r="I2738" i="3"/>
  <c r="J20709" i="3"/>
  <c r="K20709" i="3" s="1"/>
  <c r="J13173" i="3"/>
  <c r="K13173" i="3" s="1"/>
  <c r="I13173" i="3"/>
  <c r="J18635" i="3"/>
  <c r="K18635" i="3" s="1"/>
  <c r="I18635" i="3"/>
  <c r="J19369" i="3"/>
  <c r="K19369" i="3" s="1"/>
  <c r="I19369" i="3"/>
  <c r="J5625" i="3"/>
  <c r="K5625" i="3" s="1"/>
  <c r="I5625" i="3"/>
  <c r="J3232" i="3"/>
  <c r="K3232" i="3" s="1"/>
  <c r="J20184" i="3"/>
  <c r="K20184" i="3" s="1"/>
  <c r="I20184" i="3"/>
  <c r="J10179" i="3"/>
  <c r="K10179" i="3" s="1"/>
  <c r="I10179" i="3"/>
  <c r="J4001" i="3"/>
  <c r="K4001" i="3" s="1"/>
  <c r="I4001" i="3"/>
  <c r="J8844" i="3"/>
  <c r="K8844" i="3" s="1"/>
  <c r="I8844" i="3"/>
  <c r="J1575" i="3"/>
  <c r="K1575" i="3" s="1"/>
  <c r="I1575" i="3"/>
  <c r="J15357" i="3"/>
  <c r="K15357" i="3" s="1"/>
  <c r="I15357" i="3"/>
  <c r="J20847" i="3"/>
  <c r="K20847" i="3" s="1"/>
  <c r="I20847" i="3"/>
  <c r="J7503" i="3"/>
  <c r="K7503" i="3" s="1"/>
  <c r="I7503" i="3"/>
  <c r="J18264" i="3"/>
  <c r="K18264" i="3" s="1"/>
  <c r="I18264" i="3"/>
  <c r="J4829" i="3"/>
  <c r="K4829" i="3" s="1"/>
  <c r="I4829" i="3"/>
  <c r="J17107" i="3"/>
  <c r="K17107" i="3" s="1"/>
  <c r="J11758" i="3"/>
  <c r="K11758" i="3" s="1"/>
  <c r="I11758" i="3"/>
  <c r="J17171" i="3"/>
  <c r="K17171" i="3" s="1"/>
  <c r="I17171" i="3"/>
  <c r="J19039" i="3"/>
  <c r="K19039" i="3" s="1"/>
  <c r="I19039" i="3"/>
  <c r="J8344" i="3"/>
  <c r="K8344" i="3" s="1"/>
  <c r="I8344" i="3"/>
  <c r="J10872" i="3"/>
  <c r="K10872" i="3" s="1"/>
  <c r="I10872" i="3"/>
  <c r="J17751" i="3"/>
  <c r="K17751" i="3" s="1"/>
  <c r="J15874" i="3"/>
  <c r="K15874" i="3" s="1"/>
  <c r="I15874" i="3"/>
  <c r="J10347" i="3"/>
  <c r="K10347" i="3" s="1"/>
  <c r="I10347" i="3"/>
  <c r="J11889" i="3"/>
  <c r="K11889" i="3" s="1"/>
  <c r="I11889" i="3"/>
  <c r="J1753" i="3"/>
  <c r="K1753" i="3" s="1"/>
  <c r="J1544" i="3"/>
  <c r="K1544" i="3" s="1"/>
  <c r="I1544" i="3"/>
  <c r="J20575" i="3"/>
  <c r="K20575" i="3" s="1"/>
  <c r="I20575" i="3"/>
  <c r="J18996" i="3"/>
  <c r="K18996" i="3" s="1"/>
  <c r="I18996" i="3"/>
  <c r="J3965" i="3"/>
  <c r="K3965" i="3" s="1"/>
  <c r="J8686" i="3"/>
  <c r="K8686" i="3" s="1"/>
  <c r="I8686" i="3"/>
  <c r="J8972" i="3"/>
  <c r="K8972" i="3" s="1"/>
  <c r="I8972" i="3"/>
  <c r="J6705" i="3"/>
  <c r="K6705" i="3" s="1"/>
  <c r="I6705" i="3"/>
  <c r="J3344" i="3"/>
  <c r="K3344" i="3" s="1"/>
  <c r="I3344" i="3"/>
  <c r="I5232" i="3"/>
  <c r="J5232" i="3"/>
  <c r="K5232" i="3" s="1"/>
  <c r="J19122" i="3"/>
  <c r="K19122" i="3" s="1"/>
  <c r="J9801" i="3"/>
  <c r="K9801" i="3" s="1"/>
  <c r="I9801" i="3"/>
  <c r="J19979" i="3"/>
  <c r="K19979" i="3" s="1"/>
  <c r="I19979" i="3"/>
  <c r="I13896" i="3"/>
  <c r="J13896" i="3"/>
  <c r="K13896" i="3" s="1"/>
  <c r="J1879" i="3"/>
  <c r="K1879" i="3" s="1"/>
  <c r="I1879" i="3"/>
  <c r="J13582" i="3"/>
  <c r="K13582" i="3" s="1"/>
  <c r="I13582" i="3"/>
  <c r="J3272" i="3"/>
  <c r="K3272" i="3" s="1"/>
  <c r="I3272" i="3"/>
  <c r="J10945" i="3"/>
  <c r="K10945" i="3" s="1"/>
  <c r="J18195" i="3"/>
  <c r="K18195" i="3" s="1"/>
  <c r="I18195" i="3"/>
  <c r="J384" i="3"/>
  <c r="K384" i="3" s="1"/>
  <c r="I384" i="3"/>
  <c r="J11269" i="3"/>
  <c r="K11269" i="3" s="1"/>
  <c r="I11269" i="3"/>
  <c r="J1550" i="3"/>
  <c r="K1550" i="3" s="1"/>
  <c r="I1409" i="3"/>
  <c r="J1409" i="3"/>
  <c r="K1409" i="3" s="1"/>
  <c r="J15284" i="3"/>
  <c r="K15284" i="3" s="1"/>
  <c r="J5981" i="3"/>
  <c r="K5981" i="3" s="1"/>
  <c r="I5981" i="3"/>
  <c r="J12658" i="3"/>
  <c r="K12658" i="3" s="1"/>
  <c r="I12658" i="3"/>
  <c r="J20958" i="3"/>
  <c r="K20958" i="3" s="1"/>
  <c r="J13014" i="3"/>
  <c r="K13014" i="3" s="1"/>
  <c r="I13014" i="3"/>
  <c r="J12157" i="3"/>
  <c r="K12157" i="3" s="1"/>
  <c r="I12157" i="3"/>
  <c r="J4135" i="3"/>
  <c r="K4135" i="3" s="1"/>
  <c r="I4135" i="3"/>
  <c r="J1771" i="3"/>
  <c r="K1771" i="3" s="1"/>
  <c r="J17303" i="3"/>
  <c r="K17303" i="3" s="1"/>
  <c r="I17303" i="3"/>
  <c r="J8080" i="3"/>
  <c r="K8080" i="3" s="1"/>
  <c r="I8080" i="3"/>
  <c r="J5455" i="3"/>
  <c r="K5455" i="3" s="1"/>
  <c r="I5455" i="3"/>
  <c r="J5541" i="3"/>
  <c r="K5541" i="3" s="1"/>
  <c r="I5541" i="3"/>
  <c r="J13525" i="3"/>
  <c r="K13525" i="3" s="1"/>
  <c r="I13525" i="3"/>
  <c r="J2629" i="3"/>
  <c r="K2629" i="3" s="1"/>
  <c r="J11029" i="3"/>
  <c r="K11029" i="3" s="1"/>
  <c r="I11029" i="3"/>
  <c r="J13647" i="3"/>
  <c r="K13647" i="3" s="1"/>
  <c r="I13647" i="3"/>
  <c r="J14653" i="3"/>
  <c r="K14653" i="3" s="1"/>
  <c r="I14653" i="3"/>
  <c r="J12790" i="3"/>
  <c r="K12790" i="3" s="1"/>
  <c r="I12790" i="3"/>
  <c r="J16041" i="3"/>
  <c r="K16041" i="3" s="1"/>
  <c r="J14475" i="3"/>
  <c r="K14475" i="3" s="1"/>
  <c r="I14475" i="3"/>
  <c r="J20304" i="3"/>
  <c r="K20304" i="3" s="1"/>
  <c r="I20304" i="3"/>
  <c r="J2301" i="3"/>
  <c r="K2301" i="3" s="1"/>
  <c r="I2301" i="3"/>
  <c r="J3845" i="3"/>
  <c r="K3845" i="3" s="1"/>
  <c r="I3845" i="3"/>
  <c r="J12023" i="3"/>
  <c r="K12023" i="3" s="1"/>
  <c r="I12023" i="3"/>
  <c r="J16019" i="3"/>
  <c r="K16019" i="3" s="1"/>
  <c r="J11416" i="3"/>
  <c r="K11416" i="3" s="1"/>
  <c r="I11416" i="3"/>
  <c r="J49" i="3"/>
  <c r="K49" i="3" s="1"/>
  <c r="I49" i="3"/>
  <c r="J19068" i="3"/>
  <c r="K19068" i="3" s="1"/>
  <c r="I19068" i="3"/>
  <c r="J14141" i="3"/>
  <c r="K14141" i="3" s="1"/>
  <c r="I14141" i="3"/>
  <c r="I19012" i="3"/>
  <c r="J19012" i="3"/>
  <c r="K19012" i="3" s="1"/>
  <c r="J14636" i="3"/>
  <c r="K14636" i="3" s="1"/>
  <c r="I14636" i="3"/>
  <c r="J13110" i="3"/>
  <c r="K13110" i="3" s="1"/>
  <c r="I13110" i="3"/>
  <c r="J16140" i="3"/>
  <c r="K16140" i="3" s="1"/>
  <c r="I16140" i="3"/>
  <c r="J6542" i="3"/>
  <c r="K6542" i="3" s="1"/>
  <c r="I6542" i="3"/>
  <c r="J6285" i="3"/>
  <c r="K6285" i="3" s="1"/>
  <c r="J6164" i="3"/>
  <c r="K6164" i="3" s="1"/>
  <c r="I6164" i="3"/>
  <c r="J19697" i="3"/>
  <c r="K19697" i="3" s="1"/>
  <c r="J5387" i="3"/>
  <c r="K5387" i="3" s="1"/>
  <c r="J18900" i="3"/>
  <c r="K18900" i="3" s="1"/>
  <c r="I18900" i="3"/>
  <c r="J20882" i="3"/>
  <c r="K20882" i="3" s="1"/>
  <c r="I20882" i="3"/>
  <c r="I19840" i="3"/>
  <c r="J19840" i="3"/>
  <c r="K19840" i="3" s="1"/>
  <c r="J6640" i="3"/>
  <c r="K6640" i="3" s="1"/>
  <c r="I6640" i="3"/>
  <c r="J11782" i="3"/>
  <c r="K11782" i="3" s="1"/>
  <c r="J2522" i="3"/>
  <c r="K2522" i="3" s="1"/>
  <c r="I2522" i="3"/>
  <c r="J12124" i="3"/>
  <c r="K12124" i="3" s="1"/>
  <c r="I12124" i="3"/>
  <c r="J23" i="3"/>
  <c r="K23" i="3" s="1"/>
  <c r="I23" i="3"/>
  <c r="J16223" i="3"/>
  <c r="K16223" i="3" s="1"/>
  <c r="I16223" i="3"/>
  <c r="J8961" i="3"/>
  <c r="K8961" i="3" s="1"/>
  <c r="I8961" i="3"/>
  <c r="J12863" i="3"/>
  <c r="K12863" i="3" s="1"/>
  <c r="I12863" i="3"/>
  <c r="J4908" i="3"/>
  <c r="K4908" i="3" s="1"/>
  <c r="I4908" i="3"/>
  <c r="J20299" i="3"/>
  <c r="K20299" i="3" s="1"/>
  <c r="I20299" i="3"/>
  <c r="J17510" i="3"/>
  <c r="K17510" i="3" s="1"/>
  <c r="J1040" i="3"/>
  <c r="K1040" i="3" s="1"/>
  <c r="I1040" i="3"/>
  <c r="J5062" i="3"/>
  <c r="K5062" i="3" s="1"/>
  <c r="I5062" i="3"/>
  <c r="J11434" i="3"/>
  <c r="K11434" i="3" s="1"/>
  <c r="I11434" i="3"/>
  <c r="J11652" i="3"/>
  <c r="K11652" i="3" s="1"/>
  <c r="I11652" i="3"/>
  <c r="J9706" i="3"/>
  <c r="K9706" i="3" s="1"/>
  <c r="I9706" i="3"/>
  <c r="J10737" i="3"/>
  <c r="K10737" i="3" s="1"/>
  <c r="I10737" i="3"/>
  <c r="J17499" i="3"/>
  <c r="K17499" i="3" s="1"/>
  <c r="I17499" i="3"/>
  <c r="J15156" i="3"/>
  <c r="K15156" i="3" s="1"/>
  <c r="I15156" i="3"/>
  <c r="J15941" i="3"/>
  <c r="K15941" i="3" s="1"/>
  <c r="I15941" i="3"/>
  <c r="J2925" i="3"/>
  <c r="K2925" i="3" s="1"/>
  <c r="I2925" i="3"/>
  <c r="J8434" i="3"/>
  <c r="K8434" i="3" s="1"/>
  <c r="I8434" i="3"/>
  <c r="J4997" i="3"/>
  <c r="K4997" i="3" s="1"/>
  <c r="I4997" i="3"/>
  <c r="J16331" i="3"/>
  <c r="K16331" i="3" s="1"/>
  <c r="J19696" i="3"/>
  <c r="K19696" i="3" s="1"/>
  <c r="I19696" i="3"/>
  <c r="I4288" i="3"/>
  <c r="J4288" i="3"/>
  <c r="K4288" i="3" s="1"/>
  <c r="J4942" i="3"/>
  <c r="K4942" i="3" s="1"/>
  <c r="I4942" i="3"/>
  <c r="J12999" i="3"/>
  <c r="K12999" i="3" s="1"/>
  <c r="I12999" i="3"/>
  <c r="J15909" i="3"/>
  <c r="K15909" i="3" s="1"/>
  <c r="I15909" i="3"/>
  <c r="J11778" i="3"/>
  <c r="K11778" i="3" s="1"/>
  <c r="I11778" i="3"/>
  <c r="J12043" i="3"/>
  <c r="K12043" i="3" s="1"/>
  <c r="I12043" i="3"/>
  <c r="J15201" i="3"/>
  <c r="K15201" i="3" s="1"/>
  <c r="I15201" i="3"/>
  <c r="J7933" i="3"/>
  <c r="K7933" i="3" s="1"/>
  <c r="I7933" i="3"/>
  <c r="J16135" i="3"/>
  <c r="K16135" i="3" s="1"/>
  <c r="I16135" i="3"/>
  <c r="J13207" i="3"/>
  <c r="K13207" i="3" s="1"/>
  <c r="I13207" i="3"/>
  <c r="J8701" i="3"/>
  <c r="K8701" i="3" s="1"/>
  <c r="I14271" i="3"/>
  <c r="J14271" i="3"/>
  <c r="K14271" i="3" s="1"/>
  <c r="J6478" i="3"/>
  <c r="K6478" i="3" s="1"/>
  <c r="I6478" i="3"/>
  <c r="J8694" i="3"/>
  <c r="K8694" i="3" s="1"/>
  <c r="I8694" i="3"/>
  <c r="J14295" i="3"/>
  <c r="K14295" i="3" s="1"/>
  <c r="I14295" i="3"/>
  <c r="J8092" i="3"/>
  <c r="K8092" i="3" s="1"/>
  <c r="I8092" i="3"/>
  <c r="J5717" i="3"/>
  <c r="K5717" i="3" s="1"/>
  <c r="I5717" i="3"/>
  <c r="J4179" i="3"/>
  <c r="K4179" i="3" s="1"/>
  <c r="J21443" i="3"/>
  <c r="K21443" i="3" s="1"/>
  <c r="I21443" i="3"/>
  <c r="J6917" i="3"/>
  <c r="K6917" i="3" s="1"/>
  <c r="I6917" i="3"/>
  <c r="J10523" i="3"/>
  <c r="K10523" i="3" s="1"/>
  <c r="J10747" i="3"/>
  <c r="K10747" i="3" s="1"/>
  <c r="I10747" i="3"/>
  <c r="J9534" i="3"/>
  <c r="K9534" i="3" s="1"/>
  <c r="I9534" i="3"/>
  <c r="J17014" i="3"/>
  <c r="K17014" i="3" s="1"/>
  <c r="I4376" i="3"/>
  <c r="J4376" i="3"/>
  <c r="K4376" i="3" s="1"/>
  <c r="J1720" i="3"/>
  <c r="K1720" i="3" s="1"/>
  <c r="I1720" i="3"/>
  <c r="J5330" i="3"/>
  <c r="K5330" i="3" s="1"/>
  <c r="I5330" i="3"/>
  <c r="J2711" i="3"/>
  <c r="K2711" i="3" s="1"/>
  <c r="I2711" i="3"/>
  <c r="I13432" i="3"/>
  <c r="J13432" i="3"/>
  <c r="K13432" i="3" s="1"/>
  <c r="J4169" i="3"/>
  <c r="K4169" i="3" s="1"/>
  <c r="I4169" i="3"/>
  <c r="J10081" i="3"/>
  <c r="K10081" i="3" s="1"/>
  <c r="I10081" i="3"/>
  <c r="J15654" i="3"/>
  <c r="K15654" i="3" s="1"/>
  <c r="I15654" i="3"/>
  <c r="J15756" i="3"/>
  <c r="K15756" i="3" s="1"/>
  <c r="I15756" i="3"/>
  <c r="J16674" i="3"/>
  <c r="K16674" i="3" s="1"/>
  <c r="I16674" i="3"/>
  <c r="J7778" i="3"/>
  <c r="K7778" i="3" s="1"/>
  <c r="I7778" i="3"/>
  <c r="J7938" i="3"/>
  <c r="K7938" i="3" s="1"/>
  <c r="J18147" i="3"/>
  <c r="K18147" i="3" s="1"/>
  <c r="J7355" i="3"/>
  <c r="K7355" i="3" s="1"/>
  <c r="I7355" i="3"/>
  <c r="J19729" i="3"/>
  <c r="K19729" i="3" s="1"/>
  <c r="I19729" i="3"/>
  <c r="J19761" i="3"/>
  <c r="K19761" i="3" s="1"/>
  <c r="I19761" i="3"/>
  <c r="J2787" i="3"/>
  <c r="K2787" i="3" s="1"/>
  <c r="I2787" i="3"/>
  <c r="J13533" i="3"/>
  <c r="K13533" i="3" s="1"/>
  <c r="I13533" i="3"/>
  <c r="J10361" i="3"/>
  <c r="K10361" i="3" s="1"/>
  <c r="I10361" i="3"/>
  <c r="I16977" i="3"/>
  <c r="J16977" i="3"/>
  <c r="K16977" i="3" s="1"/>
  <c r="J10592" i="3"/>
  <c r="K10592" i="3" s="1"/>
  <c r="I6088" i="3"/>
  <c r="J6088" i="3"/>
  <c r="K6088" i="3" s="1"/>
  <c r="J20310" i="3"/>
  <c r="K20310" i="3" s="1"/>
  <c r="I20310" i="3"/>
  <c r="J559" i="3"/>
  <c r="K559" i="3" s="1"/>
  <c r="I559" i="3"/>
  <c r="J994" i="3"/>
  <c r="K994" i="3" s="1"/>
  <c r="J3338" i="3"/>
  <c r="K3338" i="3" s="1"/>
  <c r="I3338" i="3"/>
  <c r="J13341" i="3"/>
  <c r="K13341" i="3" s="1"/>
  <c r="I13341" i="3"/>
  <c r="J18075" i="3"/>
  <c r="K18075" i="3" s="1"/>
  <c r="J4239" i="3"/>
  <c r="K4239" i="3" s="1"/>
  <c r="I4239" i="3"/>
  <c r="J13489" i="3"/>
  <c r="K13489" i="3" s="1"/>
  <c r="I13489" i="3"/>
  <c r="J16654" i="3"/>
  <c r="K16654" i="3" s="1"/>
  <c r="J17225" i="3"/>
  <c r="K17225" i="3" s="1"/>
  <c r="I17225" i="3"/>
  <c r="J9082" i="3"/>
  <c r="K9082" i="3" s="1"/>
  <c r="I9082" i="3"/>
  <c r="J21494" i="3"/>
  <c r="K21494" i="3" s="1"/>
  <c r="I21494" i="3"/>
  <c r="J19930" i="3"/>
  <c r="K19930" i="3" s="1"/>
  <c r="J8046" i="3"/>
  <c r="K8046" i="3" s="1"/>
  <c r="J6584" i="3"/>
  <c r="K6584" i="3" s="1"/>
  <c r="I6584" i="3"/>
  <c r="J14061" i="3"/>
  <c r="K14061" i="3" s="1"/>
  <c r="I14061" i="3"/>
  <c r="J13350" i="3"/>
  <c r="K13350" i="3" s="1"/>
  <c r="I13350" i="3"/>
  <c r="J11372" i="3"/>
  <c r="K11372" i="3" s="1"/>
  <c r="I11372" i="3"/>
  <c r="J21432" i="3"/>
  <c r="K21432" i="3" s="1"/>
  <c r="I21432" i="3"/>
  <c r="J5902" i="3"/>
  <c r="K5902" i="3" s="1"/>
  <c r="J5741" i="3"/>
  <c r="K5741" i="3" s="1"/>
  <c r="I5741" i="3"/>
  <c r="J9208" i="3"/>
  <c r="K9208" i="3" s="1"/>
  <c r="I9208" i="3"/>
  <c r="J18216" i="3"/>
  <c r="K18216" i="3" s="1"/>
  <c r="I18216" i="3"/>
  <c r="J5061" i="3"/>
  <c r="K5061" i="3" s="1"/>
  <c r="I5061" i="3"/>
  <c r="J2220" i="3"/>
  <c r="K2220" i="3" s="1"/>
  <c r="I2220" i="3"/>
  <c r="J6566" i="3"/>
  <c r="K6566" i="3" s="1"/>
  <c r="I6566" i="3"/>
  <c r="J4365" i="3"/>
  <c r="K4365" i="3" s="1"/>
  <c r="I4365" i="3"/>
  <c r="J20076" i="3"/>
  <c r="K20076" i="3" s="1"/>
  <c r="J15460" i="3"/>
  <c r="K15460" i="3" s="1"/>
  <c r="J7110" i="3"/>
  <c r="K7110" i="3" s="1"/>
  <c r="I7110" i="3"/>
  <c r="J1595" i="3"/>
  <c r="K1595" i="3" s="1"/>
  <c r="I1595" i="3"/>
  <c r="J16623" i="3"/>
  <c r="K16623" i="3" s="1"/>
  <c r="I16623" i="3"/>
  <c r="J12377" i="3"/>
  <c r="K12377" i="3" s="1"/>
  <c r="I12377" i="3"/>
  <c r="J7154" i="3"/>
  <c r="K7154" i="3" s="1"/>
  <c r="I7154" i="3"/>
  <c r="J14883" i="3"/>
  <c r="K14883" i="3" s="1"/>
  <c r="I14883" i="3"/>
  <c r="J8572" i="3"/>
  <c r="K8572" i="3" s="1"/>
  <c r="J527" i="3"/>
  <c r="K527" i="3" s="1"/>
  <c r="J6117" i="3"/>
  <c r="K6117" i="3" s="1"/>
  <c r="J16042" i="3"/>
  <c r="K16042" i="3" s="1"/>
  <c r="I16042" i="3"/>
  <c r="J4489" i="3"/>
  <c r="K4489" i="3" s="1"/>
  <c r="I4489" i="3"/>
  <c r="J17110" i="3"/>
  <c r="K17110" i="3" s="1"/>
  <c r="J14737" i="3"/>
  <c r="K14737" i="3" s="1"/>
  <c r="I14737" i="3"/>
  <c r="J11617" i="3"/>
  <c r="K11617" i="3" s="1"/>
  <c r="I11617" i="3"/>
  <c r="J10083" i="3"/>
  <c r="K10083" i="3" s="1"/>
  <c r="I10083" i="3"/>
  <c r="J4503" i="3"/>
  <c r="K4503" i="3" s="1"/>
  <c r="I4503" i="3"/>
  <c r="J15689" i="3"/>
  <c r="K15689" i="3" s="1"/>
  <c r="I15689" i="3"/>
  <c r="J10368" i="3"/>
  <c r="K10368" i="3" s="1"/>
  <c r="I10368" i="3"/>
  <c r="J15305" i="3"/>
  <c r="K15305" i="3" s="1"/>
  <c r="I15305" i="3"/>
  <c r="J7671" i="3"/>
  <c r="K7671" i="3" s="1"/>
  <c r="J10366" i="3"/>
  <c r="K10366" i="3" s="1"/>
  <c r="I10366" i="3"/>
  <c r="J15552" i="3"/>
  <c r="K15552" i="3" s="1"/>
  <c r="I15552" i="3"/>
  <c r="J12742" i="3"/>
  <c r="K12742" i="3" s="1"/>
  <c r="I12742" i="3"/>
  <c r="J11590" i="3"/>
  <c r="K11590" i="3" s="1"/>
  <c r="I11590" i="3"/>
  <c r="J7664" i="3"/>
  <c r="K7664" i="3" s="1"/>
  <c r="I7664" i="3"/>
  <c r="J973" i="3"/>
  <c r="K973" i="3" s="1"/>
  <c r="I973" i="3"/>
  <c r="J8310" i="3"/>
  <c r="K8310" i="3" s="1"/>
  <c r="I8310" i="3"/>
  <c r="J15845" i="3"/>
  <c r="K15845" i="3" s="1"/>
  <c r="J17524" i="3"/>
  <c r="K17524" i="3" s="1"/>
  <c r="I17524" i="3"/>
  <c r="J6645" i="3"/>
  <c r="K6645" i="3" s="1"/>
  <c r="I6645" i="3"/>
  <c r="J7188" i="3"/>
  <c r="K7188" i="3" s="1"/>
  <c r="I7188" i="3"/>
  <c r="J3463" i="3"/>
  <c r="K3463" i="3" s="1"/>
  <c r="J20445" i="3"/>
  <c r="K20445" i="3" s="1"/>
  <c r="I20445" i="3"/>
  <c r="J17529" i="3"/>
  <c r="K17529" i="3" s="1"/>
  <c r="J12856" i="3"/>
  <c r="K12856" i="3" s="1"/>
  <c r="I12856" i="3"/>
  <c r="J1793" i="3"/>
  <c r="K1793" i="3" s="1"/>
  <c r="I1793" i="3"/>
  <c r="J6443" i="3"/>
  <c r="K6443" i="3" s="1"/>
  <c r="I6443" i="3"/>
  <c r="J8090" i="3"/>
  <c r="K8090" i="3" s="1"/>
  <c r="I8090" i="3"/>
  <c r="I19048" i="3"/>
  <c r="J19048" i="3"/>
  <c r="K19048" i="3" s="1"/>
  <c r="J7663" i="3"/>
  <c r="K7663" i="3" s="1"/>
  <c r="I7663" i="3"/>
  <c r="J1242" i="3"/>
  <c r="K1242" i="3" s="1"/>
  <c r="I1242" i="3"/>
  <c r="J7365" i="3"/>
  <c r="K7365" i="3" s="1"/>
  <c r="I7365" i="3"/>
  <c r="J15199" i="3"/>
  <c r="K15199" i="3" s="1"/>
  <c r="I15199" i="3"/>
  <c r="J7693" i="3"/>
  <c r="K7693" i="3" s="1"/>
  <c r="I7693" i="3"/>
  <c r="J18153" i="3"/>
  <c r="K18153" i="3" s="1"/>
  <c r="J18997" i="3"/>
  <c r="K18997" i="3" s="1"/>
  <c r="I18997" i="3"/>
  <c r="J3549" i="3"/>
  <c r="K3549" i="3" s="1"/>
  <c r="I3549" i="3"/>
  <c r="J2848" i="3"/>
  <c r="K2848" i="3" s="1"/>
  <c r="I2848" i="3"/>
  <c r="J15006" i="3"/>
  <c r="K15006" i="3" s="1"/>
  <c r="I15006" i="3"/>
  <c r="J1113" i="3"/>
  <c r="K1113" i="3" s="1"/>
  <c r="I1113" i="3"/>
  <c r="J14466" i="3"/>
  <c r="K14466" i="3" s="1"/>
  <c r="I14466" i="3"/>
  <c r="J2109" i="3"/>
  <c r="K2109" i="3" s="1"/>
  <c r="I2109" i="3"/>
  <c r="J8560" i="3"/>
  <c r="K8560" i="3" s="1"/>
  <c r="I8560" i="3"/>
  <c r="J13222" i="3"/>
  <c r="K13222" i="3" s="1"/>
  <c r="I13222" i="3"/>
  <c r="J16519" i="3"/>
  <c r="K16519" i="3" s="1"/>
  <c r="J15170" i="3"/>
  <c r="K15170" i="3" s="1"/>
  <c r="I15170" i="3"/>
  <c r="J2055" i="3"/>
  <c r="K2055" i="3" s="1"/>
  <c r="I2055" i="3"/>
  <c r="J7597" i="3"/>
  <c r="K7597" i="3" s="1"/>
  <c r="I7597" i="3"/>
  <c r="J17568" i="3"/>
  <c r="K17568" i="3" s="1"/>
  <c r="J8024" i="3"/>
  <c r="K8024" i="3" s="1"/>
  <c r="I8024" i="3"/>
  <c r="J4532" i="3"/>
  <c r="K4532" i="3" s="1"/>
  <c r="I4532" i="3"/>
  <c r="J18001" i="3"/>
  <c r="K18001" i="3" s="1"/>
  <c r="J10479" i="3"/>
  <c r="K10479" i="3" s="1"/>
  <c r="I10479" i="3"/>
  <c r="J15858" i="3"/>
  <c r="K15858" i="3" s="1"/>
  <c r="J14194" i="3"/>
  <c r="K14194" i="3" s="1"/>
  <c r="I14194" i="3"/>
  <c r="J2657" i="3"/>
  <c r="K2657" i="3" s="1"/>
  <c r="I2657" i="3"/>
  <c r="I12768" i="3"/>
  <c r="J12768" i="3"/>
  <c r="K12768" i="3" s="1"/>
  <c r="J19620" i="3"/>
  <c r="K19620" i="3" s="1"/>
  <c r="I19620" i="3"/>
  <c r="I6017" i="3"/>
  <c r="J6017" i="3"/>
  <c r="K6017" i="3" s="1"/>
  <c r="J18150" i="3"/>
  <c r="K18150" i="3" s="1"/>
  <c r="J4303" i="3"/>
  <c r="K4303" i="3" s="1"/>
  <c r="I4303" i="3"/>
  <c r="J17883" i="3"/>
  <c r="K17883" i="3" s="1"/>
  <c r="I17883" i="3"/>
  <c r="J5517" i="3"/>
  <c r="K5517" i="3" s="1"/>
  <c r="I5517" i="3"/>
  <c r="J14676" i="3"/>
  <c r="K14676" i="3" s="1"/>
  <c r="I14676" i="3"/>
  <c r="J14363" i="3"/>
  <c r="K14363" i="3" s="1"/>
  <c r="J3391" i="3"/>
  <c r="K3391" i="3" s="1"/>
  <c r="I3391" i="3"/>
  <c r="J14716" i="3"/>
  <c r="K14716" i="3" s="1"/>
  <c r="I14716" i="3"/>
  <c r="J21023" i="3"/>
  <c r="K21023" i="3" s="1"/>
  <c r="J16231" i="3"/>
  <c r="K16231" i="3" s="1"/>
  <c r="J15361" i="3"/>
  <c r="K15361" i="3" s="1"/>
  <c r="I15361" i="3"/>
  <c r="J16786" i="3"/>
  <c r="K16786" i="3" s="1"/>
  <c r="I16786" i="3"/>
  <c r="J7842" i="3"/>
  <c r="K7842" i="3" s="1"/>
  <c r="I7842" i="3"/>
  <c r="J16762" i="3"/>
  <c r="K16762" i="3" s="1"/>
  <c r="J5728" i="3"/>
  <c r="K5728" i="3" s="1"/>
  <c r="I5728" i="3"/>
  <c r="J4191" i="3"/>
  <c r="K4191" i="3" s="1"/>
  <c r="I4191" i="3"/>
  <c r="J11106" i="3"/>
  <c r="K11106" i="3" s="1"/>
  <c r="J11501" i="3"/>
  <c r="K11501" i="3" s="1"/>
  <c r="I11501" i="3"/>
  <c r="J7723" i="3"/>
  <c r="K7723" i="3" s="1"/>
  <c r="I7723" i="3"/>
  <c r="J15721" i="3"/>
  <c r="K15721" i="3" s="1"/>
  <c r="I15721" i="3"/>
  <c r="J15825" i="3"/>
  <c r="K15825" i="3" s="1"/>
  <c r="I15825" i="3"/>
  <c r="J21312" i="3"/>
  <c r="K21312" i="3" s="1"/>
  <c r="J3886" i="3"/>
  <c r="K3886" i="3" s="1"/>
  <c r="I3886" i="3"/>
  <c r="J6043" i="3"/>
  <c r="K6043" i="3" s="1"/>
  <c r="I6043" i="3"/>
  <c r="J8296" i="3"/>
  <c r="K8296" i="3" s="1"/>
  <c r="I8296" i="3"/>
  <c r="J679" i="3"/>
  <c r="K679" i="3" s="1"/>
  <c r="I679" i="3"/>
  <c r="J11287" i="3"/>
  <c r="K11287" i="3" s="1"/>
  <c r="I11287" i="3"/>
  <c r="J18224" i="3"/>
  <c r="K18224" i="3" s="1"/>
  <c r="I18224" i="3"/>
  <c r="J7205" i="3"/>
  <c r="K7205" i="3" s="1"/>
  <c r="I7205" i="3"/>
  <c r="J214" i="3"/>
  <c r="K214" i="3" s="1"/>
  <c r="I214" i="3"/>
  <c r="J18054" i="3"/>
  <c r="K18054" i="3" s="1"/>
  <c r="J8220" i="3"/>
  <c r="K8220" i="3" s="1"/>
  <c r="I8220" i="3"/>
  <c r="J3756" i="3"/>
  <c r="K3756" i="3" s="1"/>
  <c r="I3756" i="3"/>
  <c r="J6685" i="3"/>
  <c r="K6685" i="3" s="1"/>
  <c r="J14688" i="3"/>
  <c r="K14688" i="3" s="1"/>
  <c r="I14688" i="3"/>
  <c r="J17219" i="3"/>
  <c r="K17219" i="3" s="1"/>
  <c r="J385" i="3"/>
  <c r="K385" i="3" s="1"/>
  <c r="I385" i="3"/>
  <c r="J4741" i="3"/>
  <c r="K4741" i="3" s="1"/>
  <c r="I4741" i="3"/>
  <c r="J7813" i="3"/>
  <c r="K7813" i="3" s="1"/>
  <c r="J3224" i="3"/>
  <c r="K3224" i="3" s="1"/>
  <c r="I3224" i="3"/>
  <c r="J5065" i="3"/>
  <c r="K5065" i="3" s="1"/>
  <c r="I5065" i="3"/>
  <c r="J1724" i="3"/>
  <c r="K1724" i="3" s="1"/>
  <c r="I1724" i="3"/>
  <c r="J12732" i="3"/>
  <c r="K12732" i="3" s="1"/>
  <c r="I12732" i="3"/>
  <c r="J7036" i="3"/>
  <c r="K7036" i="3" s="1"/>
  <c r="I7036" i="3"/>
  <c r="I5618" i="3"/>
  <c r="J5618" i="3"/>
  <c r="K5618" i="3" s="1"/>
  <c r="J7774" i="3"/>
  <c r="K7774" i="3" s="1"/>
  <c r="I7774" i="3"/>
  <c r="J9048" i="3"/>
  <c r="K9048" i="3" s="1"/>
  <c r="J16384" i="3"/>
  <c r="K16384" i="3" s="1"/>
  <c r="I16384" i="3"/>
  <c r="J6232" i="3"/>
  <c r="K6232" i="3" s="1"/>
  <c r="I6232" i="3"/>
  <c r="J6133" i="3"/>
  <c r="K6133" i="3" s="1"/>
  <c r="I6133" i="3"/>
  <c r="J17884" i="3"/>
  <c r="K17884" i="3" s="1"/>
  <c r="I17884" i="3"/>
  <c r="J3803" i="3"/>
  <c r="K3803" i="3" s="1"/>
  <c r="I3803" i="3"/>
  <c r="J19159" i="3"/>
  <c r="K19159" i="3" s="1"/>
  <c r="J8149" i="3"/>
  <c r="K8149" i="3" s="1"/>
  <c r="J9498" i="3"/>
  <c r="K9498" i="3" s="1"/>
  <c r="I9498" i="3"/>
  <c r="J9352" i="3"/>
  <c r="K9352" i="3" s="1"/>
  <c r="I9352" i="3"/>
  <c r="J3901" i="3"/>
  <c r="K3901" i="3" s="1"/>
  <c r="I3901" i="3"/>
  <c r="J19815" i="3"/>
  <c r="K19815" i="3" s="1"/>
  <c r="J1531" i="3"/>
  <c r="K1531" i="3" s="1"/>
  <c r="I1531" i="3"/>
  <c r="J1813" i="3"/>
  <c r="K1813" i="3" s="1"/>
  <c r="I3668" i="3"/>
  <c r="J3668" i="3"/>
  <c r="K3668" i="3" s="1"/>
  <c r="J9236" i="3"/>
  <c r="K9236" i="3" s="1"/>
  <c r="J16839" i="3"/>
  <c r="K16839" i="3" s="1"/>
  <c r="I16839" i="3"/>
  <c r="J15340" i="3"/>
  <c r="K15340" i="3" s="1"/>
  <c r="I15340" i="3"/>
  <c r="J20656" i="3"/>
  <c r="K20656" i="3" s="1"/>
  <c r="I20656" i="3"/>
  <c r="J17070" i="3"/>
  <c r="K17070" i="3" s="1"/>
  <c r="J17145" i="3"/>
  <c r="K17145" i="3" s="1"/>
  <c r="I17145" i="3"/>
  <c r="J19795" i="3"/>
  <c r="K19795" i="3" s="1"/>
  <c r="I19795" i="3"/>
  <c r="J7977" i="3"/>
  <c r="K7977" i="3" s="1"/>
  <c r="I7977" i="3"/>
  <c r="J13282" i="3"/>
  <c r="K13282" i="3" s="1"/>
  <c r="I13282" i="3"/>
  <c r="J7744" i="3"/>
  <c r="K7744" i="3" s="1"/>
  <c r="J18416" i="3"/>
  <c r="K18416" i="3" s="1"/>
  <c r="J318" i="3"/>
  <c r="K318" i="3" s="1"/>
  <c r="I318" i="3"/>
  <c r="J14189" i="3"/>
  <c r="K14189" i="3" s="1"/>
  <c r="I14189" i="3"/>
  <c r="J4870" i="3"/>
  <c r="K4870" i="3" s="1"/>
  <c r="I4870" i="3"/>
  <c r="J3638" i="3"/>
  <c r="K3638" i="3" s="1"/>
  <c r="I3638" i="3"/>
  <c r="J8035" i="3"/>
  <c r="K8035" i="3" s="1"/>
  <c r="I8035" i="3"/>
  <c r="J6262" i="3"/>
  <c r="K6262" i="3" s="1"/>
  <c r="I6262" i="3"/>
  <c r="J15359" i="3"/>
  <c r="K15359" i="3" s="1"/>
  <c r="I15359" i="3"/>
  <c r="J17130" i="3"/>
  <c r="K17130" i="3" s="1"/>
  <c r="I17130" i="3"/>
  <c r="J3420" i="3"/>
  <c r="K3420" i="3" s="1"/>
  <c r="I3420" i="3"/>
  <c r="J13" i="3"/>
  <c r="K13" i="3" s="1"/>
  <c r="I13" i="3"/>
  <c r="J13351" i="3"/>
  <c r="K13351" i="3" s="1"/>
  <c r="I13351" i="3"/>
  <c r="J12340" i="3"/>
  <c r="K12340" i="3" s="1"/>
  <c r="I12340" i="3"/>
  <c r="J17682" i="3"/>
  <c r="K17682" i="3" s="1"/>
  <c r="I17682" i="3"/>
  <c r="J21135" i="3"/>
  <c r="K21135" i="3" s="1"/>
  <c r="I21135" i="3"/>
  <c r="J12063" i="3"/>
  <c r="K12063" i="3" s="1"/>
  <c r="I12063" i="3"/>
  <c r="J20757" i="3"/>
  <c r="K20757" i="3" s="1"/>
  <c r="I20757" i="3"/>
  <c r="J13782" i="3"/>
  <c r="K13782" i="3" s="1"/>
  <c r="I13782" i="3"/>
  <c r="J1410" i="3"/>
  <c r="K1410" i="3" s="1"/>
  <c r="I1410" i="3"/>
  <c r="J8926" i="3"/>
  <c r="K8926" i="3" s="1"/>
  <c r="I8926" i="3"/>
  <c r="J14817" i="3"/>
  <c r="K14817" i="3" s="1"/>
  <c r="I14817" i="3"/>
  <c r="J5258" i="3"/>
  <c r="K5258" i="3" s="1"/>
  <c r="I5258" i="3"/>
  <c r="J19374" i="3"/>
  <c r="K19374" i="3" s="1"/>
  <c r="I19374" i="3"/>
  <c r="J20832" i="3"/>
  <c r="K20832" i="3" s="1"/>
  <c r="J19197" i="3"/>
  <c r="K19197" i="3" s="1"/>
  <c r="I19197" i="3"/>
  <c r="J1569" i="3"/>
  <c r="K1569" i="3" s="1"/>
  <c r="J11446" i="3"/>
  <c r="K11446" i="3" s="1"/>
  <c r="I11446" i="3"/>
  <c r="J12429" i="3"/>
  <c r="K12429" i="3" s="1"/>
  <c r="I12429" i="3"/>
  <c r="J9685" i="3"/>
  <c r="K9685" i="3" s="1"/>
  <c r="I9685" i="3"/>
  <c r="J13760" i="3"/>
  <c r="K13760" i="3" s="1"/>
  <c r="I13760" i="3"/>
  <c r="J3102" i="3"/>
  <c r="K3102" i="3" s="1"/>
  <c r="I3102" i="3"/>
  <c r="J20740" i="3"/>
  <c r="K20740" i="3" s="1"/>
  <c r="I20740" i="3"/>
  <c r="J20916" i="3"/>
  <c r="K20916" i="3" s="1"/>
  <c r="I20916" i="3"/>
  <c r="J2086" i="3"/>
  <c r="K2086" i="3" s="1"/>
  <c r="I2086" i="3"/>
  <c r="J1437" i="3"/>
  <c r="K1437" i="3" s="1"/>
  <c r="I1437" i="3"/>
  <c r="J21566" i="3"/>
  <c r="K21566" i="3" s="1"/>
  <c r="J15149" i="3"/>
  <c r="K15149" i="3" s="1"/>
  <c r="J19240" i="3"/>
  <c r="K19240" i="3" s="1"/>
  <c r="J13966" i="3"/>
  <c r="K13966" i="3" s="1"/>
  <c r="I13966" i="3"/>
  <c r="J17823" i="3"/>
  <c r="K17823" i="3" s="1"/>
  <c r="I17823" i="3"/>
  <c r="J18470" i="3"/>
  <c r="K18470" i="3" s="1"/>
  <c r="I18470" i="3"/>
  <c r="J10921" i="3"/>
  <c r="K10921" i="3" s="1"/>
  <c r="I10921" i="3"/>
  <c r="J9006" i="3"/>
  <c r="K9006" i="3" s="1"/>
  <c r="I9006" i="3"/>
  <c r="J9385" i="3"/>
  <c r="K9385" i="3" s="1"/>
  <c r="I9385" i="3"/>
  <c r="J19890" i="3"/>
  <c r="K19890" i="3" s="1"/>
  <c r="J10818" i="3"/>
  <c r="K10818" i="3" s="1"/>
  <c r="I10818" i="3"/>
  <c r="J11280" i="3"/>
  <c r="K11280" i="3" s="1"/>
  <c r="I11280" i="3"/>
  <c r="J7397" i="3"/>
  <c r="K7397" i="3" s="1"/>
  <c r="I7397" i="3"/>
  <c r="J2664" i="3"/>
  <c r="K2664" i="3" s="1"/>
  <c r="I2664" i="3"/>
  <c r="J11899" i="3"/>
  <c r="K11899" i="3" s="1"/>
  <c r="I11899" i="3"/>
  <c r="J14920" i="3"/>
  <c r="K14920" i="3" s="1"/>
  <c r="I14920" i="3"/>
  <c r="J13846" i="3"/>
  <c r="K13846" i="3" s="1"/>
  <c r="I13846" i="3"/>
  <c r="J17724" i="3"/>
  <c r="K17724" i="3" s="1"/>
  <c r="J15800" i="3"/>
  <c r="K15800" i="3" s="1"/>
  <c r="I15800" i="3"/>
  <c r="J5121" i="3"/>
  <c r="K5121" i="3" s="1"/>
  <c r="J8505" i="3"/>
  <c r="K8505" i="3" s="1"/>
  <c r="I8505" i="3"/>
  <c r="J16545" i="3"/>
  <c r="K16545" i="3" s="1"/>
  <c r="I16545" i="3"/>
  <c r="I5484" i="3"/>
  <c r="J5484" i="3"/>
  <c r="K5484" i="3" s="1"/>
  <c r="J168" i="3"/>
  <c r="K168" i="3" s="1"/>
  <c r="J12329" i="3"/>
  <c r="K12329" i="3" s="1"/>
  <c r="I12329" i="3"/>
  <c r="J14702" i="3"/>
  <c r="K14702" i="3" s="1"/>
  <c r="I14702" i="3"/>
  <c r="J10205" i="3"/>
  <c r="K10205" i="3" s="1"/>
  <c r="I10205" i="3"/>
  <c r="J5559" i="3"/>
  <c r="K5559" i="3" s="1"/>
  <c r="I5559" i="3"/>
  <c r="J13268" i="3"/>
  <c r="K13268" i="3" s="1"/>
  <c r="I13268" i="3"/>
  <c r="J389" i="3"/>
  <c r="K389" i="3" s="1"/>
  <c r="I389" i="3"/>
  <c r="J12414" i="3"/>
  <c r="K12414" i="3" s="1"/>
  <c r="I12414" i="3"/>
  <c r="J11568" i="3"/>
  <c r="K11568" i="3" s="1"/>
  <c r="I11568" i="3"/>
  <c r="I13777" i="3"/>
  <c r="J13777" i="3"/>
  <c r="K13777" i="3" s="1"/>
  <c r="J16871" i="3"/>
  <c r="K16871" i="3" s="1"/>
  <c r="J8709" i="3"/>
  <c r="K8709" i="3" s="1"/>
  <c r="J14985" i="3"/>
  <c r="K14985" i="3" s="1"/>
  <c r="I14985" i="3"/>
  <c r="J19701" i="3"/>
  <c r="K19701" i="3" s="1"/>
  <c r="J17801" i="3"/>
  <c r="K17801" i="3" s="1"/>
  <c r="I17801" i="3"/>
  <c r="J17705" i="3"/>
  <c r="K17705" i="3" s="1"/>
  <c r="I17705" i="3"/>
  <c r="J7768" i="3"/>
  <c r="K7768" i="3" s="1"/>
  <c r="I7768" i="3"/>
  <c r="J4991" i="3"/>
  <c r="K4991" i="3" s="1"/>
  <c r="I4991" i="3"/>
  <c r="I16087" i="3"/>
  <c r="J16087" i="3"/>
  <c r="K16087" i="3" s="1"/>
  <c r="J19311" i="3"/>
  <c r="K19311" i="3" s="1"/>
  <c r="J8730" i="3"/>
  <c r="K8730" i="3" s="1"/>
  <c r="I8730" i="3"/>
  <c r="J17478" i="3"/>
  <c r="K17478" i="3" s="1"/>
  <c r="I17478" i="3"/>
  <c r="J1160" i="3"/>
  <c r="K1160" i="3" s="1"/>
  <c r="J1091" i="3"/>
  <c r="K1091" i="3" s="1"/>
  <c r="J13985" i="3"/>
  <c r="K13985" i="3" s="1"/>
  <c r="I13985" i="3"/>
  <c r="J17999" i="3"/>
  <c r="K17999" i="3" s="1"/>
  <c r="I17999" i="3"/>
  <c r="J1402" i="3"/>
  <c r="K1402" i="3" s="1"/>
  <c r="I1402" i="3"/>
  <c r="J21613" i="3"/>
  <c r="K21613" i="3" s="1"/>
  <c r="I4976" i="3"/>
  <c r="J4976" i="3"/>
  <c r="K4976" i="3" s="1"/>
  <c r="J15032" i="3"/>
  <c r="K15032" i="3" s="1"/>
  <c r="I15032" i="3"/>
  <c r="J11040" i="3"/>
  <c r="K11040" i="3" s="1"/>
  <c r="I11040" i="3"/>
  <c r="J13410" i="3"/>
  <c r="K13410" i="3" s="1"/>
  <c r="I13410" i="3"/>
  <c r="J11048" i="3"/>
  <c r="K11048" i="3" s="1"/>
  <c r="J5236" i="3"/>
  <c r="K5236" i="3" s="1"/>
  <c r="I5236" i="3"/>
  <c r="J16003" i="3"/>
  <c r="K16003" i="3" s="1"/>
  <c r="I16003" i="3"/>
  <c r="J7111" i="3"/>
  <c r="K7111" i="3" s="1"/>
  <c r="J10480" i="3"/>
  <c r="K10480" i="3" s="1"/>
  <c r="I10480" i="3"/>
  <c r="J6332" i="3"/>
  <c r="K6332" i="3" s="1"/>
  <c r="I6332" i="3"/>
  <c r="J13693" i="3"/>
  <c r="K13693" i="3" s="1"/>
  <c r="J8680" i="3"/>
  <c r="K8680" i="3" s="1"/>
  <c r="J4257" i="3"/>
  <c r="K4257" i="3" s="1"/>
  <c r="I4257" i="3"/>
  <c r="J12541" i="3"/>
  <c r="K12541" i="3" s="1"/>
  <c r="J9240" i="3"/>
  <c r="K9240" i="3" s="1"/>
  <c r="I9240" i="3"/>
  <c r="J14384" i="3"/>
  <c r="K14384" i="3" s="1"/>
  <c r="I14384" i="3"/>
  <c r="J17380" i="3"/>
  <c r="K17380" i="3" s="1"/>
  <c r="I17380" i="3"/>
  <c r="J1828" i="3"/>
  <c r="K1828" i="3" s="1"/>
  <c r="I1828" i="3"/>
  <c r="J12923" i="3"/>
  <c r="K12923" i="3" s="1"/>
  <c r="I12923" i="3"/>
  <c r="J8614" i="3"/>
  <c r="K8614" i="3" s="1"/>
  <c r="I8614" i="3"/>
  <c r="J7706" i="3"/>
  <c r="K7706" i="3" s="1"/>
  <c r="I7706" i="3"/>
  <c r="J13397" i="3"/>
  <c r="K13397" i="3" s="1"/>
  <c r="I20746" i="3"/>
  <c r="J20746" i="3"/>
  <c r="K20746" i="3" s="1"/>
  <c r="J12525" i="3"/>
  <c r="K12525" i="3" s="1"/>
  <c r="I12525" i="3"/>
  <c r="J9546" i="3"/>
  <c r="K9546" i="3" s="1"/>
  <c r="I9546" i="3"/>
  <c r="J13470" i="3"/>
  <c r="K13470" i="3" s="1"/>
  <c r="I13470" i="3"/>
  <c r="J443" i="3"/>
  <c r="K443" i="3" s="1"/>
  <c r="I443" i="3"/>
  <c r="J526" i="3"/>
  <c r="K526" i="3" s="1"/>
  <c r="I2421" i="3"/>
  <c r="J2421" i="3"/>
  <c r="K2421" i="3" s="1"/>
  <c r="J5135" i="3"/>
  <c r="K5135" i="3" s="1"/>
  <c r="I5135" i="3"/>
  <c r="J12835" i="3"/>
  <c r="K12835" i="3" s="1"/>
  <c r="I12835" i="3"/>
  <c r="J13629" i="3"/>
  <c r="K13629" i="3" s="1"/>
  <c r="J19868" i="3"/>
  <c r="K19868" i="3" s="1"/>
  <c r="J3499" i="3"/>
  <c r="K3499" i="3" s="1"/>
  <c r="I3499" i="3"/>
  <c r="J5730" i="3"/>
  <c r="K5730" i="3" s="1"/>
  <c r="I5730" i="3"/>
  <c r="J17005" i="3"/>
  <c r="K17005" i="3" s="1"/>
  <c r="I17005" i="3"/>
  <c r="J8048" i="3"/>
  <c r="K8048" i="3" s="1"/>
  <c r="I8048" i="3"/>
  <c r="J4915" i="3"/>
  <c r="K4915" i="3" s="1"/>
  <c r="I4915" i="3"/>
  <c r="J1992" i="3"/>
  <c r="K1992" i="3" s="1"/>
  <c r="J14592" i="3"/>
  <c r="K14592" i="3" s="1"/>
  <c r="I14592" i="3"/>
  <c r="J2250" i="3"/>
  <c r="K2250" i="3" s="1"/>
  <c r="J16083" i="3"/>
  <c r="K16083" i="3" s="1"/>
  <c r="I16083" i="3"/>
  <c r="J2719" i="3"/>
  <c r="K2719" i="3" s="1"/>
  <c r="I2719" i="3"/>
  <c r="J3811" i="3"/>
  <c r="K3811" i="3" s="1"/>
  <c r="I3811" i="3"/>
  <c r="J4015" i="3"/>
  <c r="K4015" i="3" s="1"/>
  <c r="I4015" i="3"/>
  <c r="J12371" i="3"/>
  <c r="K12371" i="3" s="1"/>
  <c r="I12371" i="3"/>
  <c r="J10745" i="3"/>
  <c r="K10745" i="3" s="1"/>
  <c r="J3532" i="3"/>
  <c r="K3532" i="3" s="1"/>
  <c r="I3532" i="3"/>
  <c r="J3414" i="3"/>
  <c r="K3414" i="3" s="1"/>
  <c r="I3414" i="3"/>
  <c r="J7326" i="3"/>
  <c r="K7326" i="3" s="1"/>
  <c r="I7326" i="3"/>
  <c r="J20784" i="3"/>
  <c r="K20784" i="3" s="1"/>
  <c r="J4252" i="3"/>
  <c r="K4252" i="3" s="1"/>
  <c r="J21106" i="3"/>
  <c r="K21106" i="3" s="1"/>
  <c r="I21106" i="3"/>
  <c r="J8555" i="3"/>
  <c r="K8555" i="3" s="1"/>
  <c r="I8555" i="3"/>
  <c r="I2325" i="3"/>
  <c r="J2325" i="3"/>
  <c r="K2325" i="3" s="1"/>
  <c r="J15612" i="3"/>
  <c r="K15612" i="3" s="1"/>
  <c r="I15612" i="3"/>
  <c r="J5497" i="3"/>
  <c r="K5497" i="3" s="1"/>
  <c r="I5497" i="3"/>
  <c r="J12034" i="3"/>
  <c r="K12034" i="3" s="1"/>
  <c r="J7338" i="3"/>
  <c r="K7338" i="3" s="1"/>
  <c r="J1692" i="3"/>
  <c r="K1692" i="3" s="1"/>
  <c r="I1692" i="3"/>
  <c r="J13203" i="3"/>
  <c r="K13203" i="3" s="1"/>
  <c r="I13203" i="3"/>
  <c r="J8497" i="3"/>
  <c r="K8497" i="3" s="1"/>
  <c r="I8497" i="3"/>
  <c r="J4720" i="3"/>
  <c r="K4720" i="3" s="1"/>
  <c r="I4720" i="3"/>
  <c r="J9617" i="3"/>
  <c r="K9617" i="3" s="1"/>
  <c r="J5566" i="3"/>
  <c r="K5566" i="3" s="1"/>
  <c r="I5566" i="3"/>
  <c r="J17920" i="3"/>
  <c r="K17920" i="3" s="1"/>
  <c r="I17920" i="3"/>
  <c r="J11486" i="3"/>
  <c r="K11486" i="3" s="1"/>
  <c r="I11486" i="3"/>
  <c r="J17636" i="3"/>
  <c r="K17636" i="3" s="1"/>
  <c r="J15188" i="3"/>
  <c r="K15188" i="3" s="1"/>
  <c r="I15188" i="3"/>
  <c r="J15161" i="3"/>
  <c r="K15161" i="3" s="1"/>
  <c r="I15161" i="3"/>
  <c r="J18403" i="3"/>
  <c r="K18403" i="3" s="1"/>
  <c r="J519" i="3"/>
  <c r="K519" i="3" s="1"/>
  <c r="I519" i="3"/>
  <c r="J21310" i="3"/>
  <c r="K21310" i="3" s="1"/>
  <c r="J2564" i="3"/>
  <c r="K2564" i="3" s="1"/>
  <c r="I2564" i="3"/>
  <c r="J1756" i="3"/>
  <c r="K1756" i="3" s="1"/>
  <c r="I1756" i="3"/>
  <c r="J8737" i="3"/>
  <c r="K8737" i="3" s="1"/>
  <c r="I8737" i="3"/>
  <c r="J2986" i="3"/>
  <c r="K2986" i="3" s="1"/>
  <c r="I2986" i="3"/>
  <c r="J2780" i="3"/>
  <c r="K2780" i="3" s="1"/>
  <c r="J8110" i="3"/>
  <c r="K8110" i="3" s="1"/>
  <c r="I21164" i="3"/>
  <c r="J21164" i="3"/>
  <c r="K21164" i="3" s="1"/>
  <c r="J10408" i="3"/>
  <c r="K10408" i="3" s="1"/>
  <c r="I10408" i="3"/>
  <c r="J10749" i="3"/>
  <c r="K10749" i="3" s="1"/>
  <c r="I10749" i="3"/>
  <c r="J17357" i="3"/>
  <c r="K17357" i="3" s="1"/>
  <c r="J5639" i="3"/>
  <c r="K5639" i="3" s="1"/>
  <c r="I5639" i="3"/>
  <c r="J12427" i="3"/>
  <c r="K12427" i="3" s="1"/>
  <c r="I12427" i="3"/>
  <c r="J18158" i="3"/>
  <c r="K18158" i="3" s="1"/>
  <c r="J9654" i="3"/>
  <c r="K9654" i="3" s="1"/>
  <c r="I9654" i="3"/>
  <c r="J18565" i="3"/>
  <c r="K18565" i="3" s="1"/>
  <c r="J9001" i="3"/>
  <c r="K9001" i="3" s="1"/>
  <c r="I9001" i="3"/>
  <c r="J17043" i="3"/>
  <c r="K17043" i="3" s="1"/>
  <c r="I17043" i="3"/>
  <c r="J2865" i="3"/>
  <c r="K2865" i="3" s="1"/>
  <c r="I2865" i="3"/>
  <c r="J15419" i="3"/>
  <c r="K15419" i="3" s="1"/>
  <c r="J10345" i="3"/>
  <c r="K10345" i="3" s="1"/>
  <c r="I10345" i="3"/>
  <c r="J19414" i="3"/>
  <c r="K19414" i="3" s="1"/>
  <c r="I19414" i="3"/>
  <c r="J2769" i="3"/>
  <c r="K2769" i="3" s="1"/>
  <c r="I2769" i="3"/>
  <c r="J7252" i="3"/>
  <c r="K7252" i="3" s="1"/>
  <c r="I7252" i="3"/>
  <c r="J11458" i="3"/>
  <c r="K11458" i="3" s="1"/>
  <c r="I11458" i="3"/>
  <c r="J10441" i="3"/>
  <c r="K10441" i="3" s="1"/>
  <c r="I10441" i="3"/>
  <c r="J18196" i="3"/>
  <c r="K18196" i="3" s="1"/>
  <c r="J7039" i="3"/>
  <c r="K7039" i="3" s="1"/>
  <c r="I7039" i="3"/>
  <c r="J10718" i="3"/>
  <c r="K10718" i="3" s="1"/>
  <c r="I10718" i="3"/>
  <c r="J7425" i="3"/>
  <c r="K7425" i="3" s="1"/>
  <c r="I7425" i="3"/>
  <c r="J6507" i="3"/>
  <c r="K6507" i="3" s="1"/>
  <c r="I6507" i="3"/>
  <c r="I8654" i="3"/>
  <c r="J8654" i="3"/>
  <c r="K8654" i="3" s="1"/>
  <c r="J16370" i="3"/>
  <c r="K16370" i="3" s="1"/>
  <c r="I16370" i="3"/>
  <c r="J964" i="3"/>
  <c r="K964" i="3" s="1"/>
  <c r="I964" i="3"/>
  <c r="J16373" i="3"/>
  <c r="K16373" i="3" s="1"/>
  <c r="I16373" i="3"/>
  <c r="J160" i="3"/>
  <c r="K160" i="3" s="1"/>
  <c r="J4269" i="3"/>
  <c r="K4269" i="3" s="1"/>
  <c r="I4269" i="3"/>
  <c r="J12267" i="3"/>
  <c r="K12267" i="3" s="1"/>
  <c r="J3228" i="3"/>
  <c r="K3228" i="3" s="1"/>
  <c r="I3228" i="3"/>
  <c r="I17405" i="3"/>
  <c r="J17405" i="3"/>
  <c r="K17405" i="3" s="1"/>
  <c r="J15690" i="3"/>
  <c r="K15690" i="3" s="1"/>
  <c r="I15690" i="3"/>
  <c r="J4168" i="3"/>
  <c r="K4168" i="3" s="1"/>
  <c r="J620" i="3"/>
  <c r="K620" i="3" s="1"/>
  <c r="J6031" i="3"/>
  <c r="K6031" i="3" s="1"/>
  <c r="I6031" i="3"/>
  <c r="J16739" i="3"/>
  <c r="K16739" i="3" s="1"/>
  <c r="J17946" i="3"/>
  <c r="K17946" i="3" s="1"/>
  <c r="J244" i="3"/>
  <c r="K244" i="3" s="1"/>
  <c r="I244" i="3"/>
  <c r="J21150" i="3"/>
  <c r="K21150" i="3" s="1"/>
  <c r="J511" i="3"/>
  <c r="K511" i="3" s="1"/>
  <c r="J15377" i="3"/>
  <c r="K15377" i="3" s="1"/>
  <c r="I15377" i="3"/>
  <c r="J8465" i="3"/>
  <c r="K8465" i="3" s="1"/>
  <c r="I8465" i="3"/>
  <c r="J3230" i="3"/>
  <c r="K3230" i="3" s="1"/>
  <c r="I3230" i="3"/>
  <c r="J17181" i="3"/>
  <c r="K17181" i="3" s="1"/>
  <c r="J13292" i="3"/>
  <c r="K13292" i="3" s="1"/>
  <c r="I13292" i="3"/>
  <c r="J18449" i="3"/>
  <c r="K18449" i="3" s="1"/>
  <c r="J1953" i="3"/>
  <c r="K1953" i="3" s="1"/>
  <c r="I1953" i="3"/>
  <c r="J18176" i="3"/>
  <c r="K18176" i="3" s="1"/>
  <c r="J11850" i="3"/>
  <c r="K11850" i="3" s="1"/>
  <c r="I11850" i="3"/>
  <c r="J6195" i="3"/>
  <c r="K6195" i="3" s="1"/>
  <c r="I6195" i="3"/>
  <c r="J10599" i="3"/>
  <c r="K10599" i="3" s="1"/>
  <c r="I10599" i="3"/>
  <c r="J20997" i="3"/>
  <c r="K20997" i="3" s="1"/>
  <c r="J18419" i="3"/>
  <c r="K18419" i="3" s="1"/>
  <c r="J3534" i="3"/>
  <c r="K3534" i="3" s="1"/>
  <c r="I3534" i="3"/>
  <c r="J2456" i="3"/>
  <c r="K2456" i="3" s="1"/>
  <c r="I2456" i="3"/>
  <c r="J17335" i="3"/>
  <c r="K17335" i="3" s="1"/>
  <c r="I17335" i="3"/>
  <c r="J20586" i="3"/>
  <c r="K20586" i="3" s="1"/>
  <c r="J19546" i="3"/>
  <c r="K19546" i="3" s="1"/>
  <c r="J2933" i="3"/>
  <c r="K2933" i="3" s="1"/>
  <c r="I2933" i="3"/>
  <c r="J18301" i="3"/>
  <c r="K18301" i="3" s="1"/>
  <c r="J5488" i="3"/>
  <c r="K5488" i="3" s="1"/>
  <c r="I5488" i="3"/>
  <c r="J18607" i="3"/>
  <c r="K18607" i="3" s="1"/>
  <c r="I18607" i="3"/>
  <c r="J20587" i="3"/>
  <c r="K20587" i="3" s="1"/>
  <c r="I20587" i="3"/>
  <c r="J6009" i="3"/>
  <c r="K6009" i="3" s="1"/>
  <c r="I6009" i="3"/>
  <c r="J9973" i="3"/>
  <c r="K9973" i="3" s="1"/>
  <c r="I9973" i="3"/>
  <c r="I3080" i="3"/>
  <c r="J3080" i="3"/>
  <c r="K3080" i="3" s="1"/>
  <c r="J10489" i="3"/>
  <c r="K10489" i="3" s="1"/>
  <c r="I10489" i="3"/>
  <c r="J12151" i="3"/>
  <c r="K12151" i="3" s="1"/>
  <c r="I12151" i="3"/>
  <c r="J3124" i="3"/>
  <c r="K3124" i="3" s="1"/>
  <c r="I3124" i="3"/>
  <c r="J6423" i="3"/>
  <c r="K6423" i="3" s="1"/>
  <c r="I6423" i="3"/>
  <c r="J9115" i="3"/>
  <c r="K9115" i="3" s="1"/>
  <c r="I9115" i="3"/>
  <c r="J12730" i="3"/>
  <c r="K12730" i="3" s="1"/>
  <c r="I12730" i="3"/>
  <c r="J12796" i="3"/>
  <c r="K12796" i="3" s="1"/>
  <c r="J5505" i="3"/>
  <c r="K5505" i="3" s="1"/>
  <c r="I5505" i="3"/>
  <c r="J5118" i="3"/>
  <c r="K5118" i="3" s="1"/>
  <c r="I5118" i="3"/>
  <c r="J4277" i="3"/>
  <c r="K4277" i="3" s="1"/>
  <c r="I4277" i="3"/>
  <c r="J1057" i="3"/>
  <c r="K1057" i="3" s="1"/>
  <c r="I1057" i="3"/>
  <c r="J14746" i="3"/>
  <c r="K14746" i="3" s="1"/>
  <c r="I14746" i="3"/>
  <c r="J11948" i="3"/>
  <c r="K11948" i="3" s="1"/>
  <c r="J16860" i="3"/>
  <c r="K16860" i="3" s="1"/>
  <c r="I16860" i="3"/>
  <c r="J9284" i="3"/>
  <c r="K9284" i="3" s="1"/>
  <c r="I9284" i="3"/>
  <c r="J9031" i="3"/>
  <c r="K9031" i="3" s="1"/>
  <c r="I9031" i="3"/>
  <c r="J6111" i="3"/>
  <c r="K6111" i="3" s="1"/>
  <c r="I6111" i="3"/>
  <c r="J9104" i="3"/>
  <c r="K9104" i="3" s="1"/>
  <c r="J6225" i="3"/>
  <c r="K6225" i="3" s="1"/>
  <c r="I6225" i="3"/>
  <c r="J20001" i="3"/>
  <c r="K20001" i="3" s="1"/>
  <c r="J3674" i="3"/>
  <c r="K3674" i="3" s="1"/>
  <c r="I3674" i="3"/>
  <c r="J18741" i="3"/>
  <c r="K18741" i="3" s="1"/>
  <c r="J21370" i="3"/>
  <c r="K21370" i="3" s="1"/>
  <c r="J10902" i="3"/>
  <c r="K10902" i="3" s="1"/>
  <c r="I10902" i="3"/>
  <c r="J5869" i="3"/>
  <c r="K5869" i="3" s="1"/>
  <c r="I5869" i="3"/>
  <c r="J18729" i="3"/>
  <c r="K18729" i="3" s="1"/>
  <c r="I18729" i="3"/>
  <c r="J10784" i="3"/>
  <c r="K10784" i="3" s="1"/>
  <c r="I10784" i="3"/>
  <c r="J13451" i="3"/>
  <c r="K13451" i="3" s="1"/>
  <c r="I13451" i="3"/>
  <c r="J5223" i="3"/>
  <c r="K5223" i="3" s="1"/>
  <c r="I5223" i="3"/>
  <c r="J7159" i="3"/>
  <c r="K7159" i="3" s="1"/>
  <c r="I7159" i="3"/>
  <c r="J2819" i="3"/>
  <c r="K2819" i="3" s="1"/>
  <c r="I2819" i="3"/>
  <c r="J20104" i="3"/>
  <c r="K20104" i="3" s="1"/>
  <c r="I20104" i="3"/>
  <c r="I4705" i="3"/>
  <c r="J4705" i="3"/>
  <c r="K4705" i="3" s="1"/>
  <c r="J1985" i="3"/>
  <c r="K1985" i="3" s="1"/>
  <c r="J6343" i="3"/>
  <c r="K6343" i="3" s="1"/>
  <c r="J6006" i="3"/>
  <c r="K6006" i="3" s="1"/>
  <c r="I6006" i="3"/>
  <c r="J2147" i="3"/>
  <c r="K2147" i="3" s="1"/>
  <c r="I2147" i="3"/>
  <c r="J5817" i="3"/>
  <c r="K5817" i="3" s="1"/>
  <c r="I5817" i="3"/>
  <c r="J15303" i="3"/>
  <c r="K15303" i="3" s="1"/>
  <c r="J6714" i="3"/>
  <c r="K6714" i="3" s="1"/>
  <c r="I6714" i="3"/>
  <c r="J8455" i="3"/>
  <c r="K8455" i="3" s="1"/>
  <c r="J10892" i="3"/>
  <c r="K10892" i="3" s="1"/>
  <c r="J15564" i="3"/>
  <c r="K15564" i="3" s="1"/>
  <c r="I15564" i="3"/>
  <c r="J12223" i="3"/>
  <c r="K12223" i="3" s="1"/>
  <c r="I12223" i="3"/>
  <c r="J18294" i="3"/>
  <c r="K18294" i="3" s="1"/>
  <c r="I18294" i="3"/>
  <c r="J1739" i="3"/>
  <c r="K1739" i="3" s="1"/>
  <c r="I1739" i="3"/>
  <c r="J8279" i="3"/>
  <c r="K8279" i="3" s="1"/>
  <c r="I8279" i="3"/>
  <c r="J17771" i="3"/>
  <c r="K17771" i="3" s="1"/>
  <c r="J8936" i="3"/>
  <c r="K8936" i="3" s="1"/>
  <c r="I8936" i="3"/>
  <c r="J21386" i="3"/>
  <c r="K21386" i="3" s="1"/>
  <c r="I21386" i="3"/>
  <c r="J18455" i="3"/>
  <c r="K18455" i="3" s="1"/>
  <c r="I18455" i="3"/>
  <c r="J550" i="3"/>
  <c r="K550" i="3" s="1"/>
  <c r="I550" i="3"/>
  <c r="J2355" i="3"/>
  <c r="K2355" i="3" s="1"/>
  <c r="I2355" i="3"/>
  <c r="J17974" i="3"/>
  <c r="K17974" i="3" s="1"/>
  <c r="I17974" i="3"/>
  <c r="J8805" i="3"/>
  <c r="K8805" i="3" s="1"/>
  <c r="J18530" i="3"/>
  <c r="K18530" i="3" s="1"/>
  <c r="I18530" i="3"/>
  <c r="I12940" i="3"/>
  <c r="J12940" i="3"/>
  <c r="K12940" i="3" s="1"/>
  <c r="J9368" i="3"/>
  <c r="K9368" i="3" s="1"/>
  <c r="I9368" i="3"/>
  <c r="J16800" i="3"/>
  <c r="K16800" i="3" s="1"/>
  <c r="I16800" i="3"/>
  <c r="J17942" i="3"/>
  <c r="K17942" i="3" s="1"/>
  <c r="I17942" i="3"/>
  <c r="J3335" i="3"/>
  <c r="K3335" i="3" s="1"/>
  <c r="I3335" i="3"/>
  <c r="J4139" i="3"/>
  <c r="K4139" i="3" s="1"/>
  <c r="I4139" i="3"/>
  <c r="J14531" i="3"/>
  <c r="K14531" i="3" s="1"/>
  <c r="I14531" i="3"/>
  <c r="J3235" i="3"/>
  <c r="K3235" i="3" s="1"/>
  <c r="J13803" i="3"/>
  <c r="K13803" i="3" s="1"/>
  <c r="I13803" i="3"/>
  <c r="J13833" i="3"/>
  <c r="K13833" i="3" s="1"/>
  <c r="I13833" i="3"/>
  <c r="J4879" i="3"/>
  <c r="K4879" i="3" s="1"/>
  <c r="I4879" i="3"/>
  <c r="J1697" i="3"/>
  <c r="K1697" i="3" s="1"/>
  <c r="I1697" i="3"/>
  <c r="J5738" i="3"/>
  <c r="K5738" i="3" s="1"/>
  <c r="I5738" i="3"/>
  <c r="J19766" i="3"/>
  <c r="K19766" i="3" s="1"/>
  <c r="I19766" i="3"/>
  <c r="J17837" i="3"/>
  <c r="K17837" i="3" s="1"/>
  <c r="I17837" i="3"/>
  <c r="J8776" i="3"/>
  <c r="K8776" i="3" s="1"/>
  <c r="J591" i="3"/>
  <c r="K591" i="3" s="1"/>
  <c r="I591" i="3"/>
  <c r="J20155" i="3"/>
  <c r="K20155" i="3" s="1"/>
  <c r="J1479" i="3"/>
  <c r="K1479" i="3" s="1"/>
  <c r="J3970" i="3"/>
  <c r="K3970" i="3" s="1"/>
  <c r="I3970" i="3"/>
  <c r="J2125" i="3"/>
  <c r="K2125" i="3" s="1"/>
  <c r="I2125" i="3"/>
  <c r="J9734" i="3"/>
  <c r="K9734" i="3" s="1"/>
  <c r="I9734" i="3"/>
  <c r="J849" i="3"/>
  <c r="K849" i="3" s="1"/>
  <c r="I849" i="3"/>
  <c r="J21485" i="3"/>
  <c r="K21485" i="3" s="1"/>
  <c r="I21485" i="3"/>
  <c r="J11812" i="3"/>
  <c r="K11812" i="3" s="1"/>
  <c r="I11812" i="3"/>
  <c r="J13996" i="3"/>
  <c r="K13996" i="3" s="1"/>
  <c r="I13996" i="3"/>
  <c r="J14007" i="3"/>
  <c r="K14007" i="3" s="1"/>
  <c r="I14007" i="3"/>
  <c r="J20087" i="3"/>
  <c r="K20087" i="3" s="1"/>
  <c r="I20087" i="3"/>
  <c r="J11536" i="3"/>
  <c r="K11536" i="3" s="1"/>
  <c r="I11536" i="3"/>
  <c r="J10522" i="3"/>
  <c r="K10522" i="3" s="1"/>
  <c r="J19965" i="3"/>
  <c r="K19965" i="3" s="1"/>
  <c r="J16510" i="3"/>
  <c r="K16510" i="3" s="1"/>
  <c r="I16510" i="3"/>
  <c r="J2689" i="3"/>
  <c r="K2689" i="3" s="1"/>
  <c r="I2689" i="3"/>
  <c r="J12249" i="3"/>
  <c r="K12249" i="3" s="1"/>
  <c r="J6098" i="3"/>
  <c r="K6098" i="3" s="1"/>
  <c r="I6098" i="3"/>
  <c r="J7547" i="3"/>
  <c r="K7547" i="3" s="1"/>
  <c r="I7547" i="3"/>
  <c r="I12699" i="3"/>
  <c r="J12699" i="3"/>
  <c r="K12699" i="3" s="1"/>
  <c r="J16778" i="3"/>
  <c r="K16778" i="3" s="1"/>
  <c r="I16778" i="3"/>
  <c r="J8921" i="3"/>
  <c r="K8921" i="3" s="1"/>
  <c r="I8921" i="3"/>
  <c r="J2195" i="3"/>
  <c r="K2195" i="3" s="1"/>
  <c r="I2195" i="3"/>
  <c r="J4167" i="3"/>
  <c r="K4167" i="3" s="1"/>
  <c r="J5512" i="3"/>
  <c r="K5512" i="3" s="1"/>
  <c r="J9391" i="3"/>
  <c r="K9391" i="3" s="1"/>
  <c r="I9391" i="3"/>
  <c r="J8773" i="3"/>
  <c r="K8773" i="3" s="1"/>
  <c r="I8773" i="3"/>
  <c r="I14289" i="3"/>
  <c r="I10745" i="3"/>
  <c r="I8062" i="3"/>
  <c r="I3201" i="3"/>
  <c r="I18415" i="3"/>
  <c r="I6909" i="3"/>
  <c r="I3543" i="3"/>
  <c r="I21566" i="3"/>
  <c r="I17586" i="3"/>
  <c r="I12491" i="3"/>
  <c r="I9456" i="3"/>
  <c r="I1216" i="3"/>
  <c r="I21510" i="3"/>
  <c r="I18397" i="3"/>
  <c r="I15219" i="3"/>
  <c r="I571" i="3"/>
  <c r="I21466" i="3"/>
  <c r="I21462" i="3"/>
  <c r="I16972" i="3"/>
  <c r="I2910" i="3"/>
  <c r="I533" i="3"/>
  <c r="I21418" i="3"/>
  <c r="I18663" i="3"/>
  <c r="I11786" i="3"/>
  <c r="I5584" i="3"/>
  <c r="I21370" i="3"/>
  <c r="I21366" i="3"/>
  <c r="I21362" i="3"/>
  <c r="I18616" i="3"/>
  <c r="I14789" i="3"/>
  <c r="I7689" i="3"/>
  <c r="I21310" i="3"/>
  <c r="I20243" i="3"/>
  <c r="I15892" i="3"/>
  <c r="I3726" i="3"/>
  <c r="I21270" i="3"/>
  <c r="I33" i="3"/>
  <c r="I16106" i="3"/>
  <c r="I4075" i="3"/>
  <c r="I2271" i="3"/>
  <c r="I950" i="3"/>
  <c r="I21202" i="3"/>
  <c r="I21198" i="3"/>
  <c r="I21194" i="3"/>
  <c r="I5623" i="3"/>
  <c r="I18359" i="3"/>
  <c r="I5882" i="3"/>
  <c r="I9981" i="3"/>
  <c r="I18906" i="3"/>
  <c r="I15981" i="3"/>
  <c r="I10123" i="3"/>
  <c r="I4356" i="3"/>
  <c r="I21130" i="3"/>
  <c r="I21126" i="3"/>
  <c r="I20331" i="3"/>
  <c r="I14832" i="3"/>
  <c r="I12280" i="3"/>
  <c r="I10880" i="3"/>
  <c r="I9203" i="3"/>
  <c r="I567" i="3"/>
  <c r="I21082" i="3"/>
  <c r="I9165" i="3"/>
  <c r="I9017" i="3"/>
  <c r="I1111" i="3"/>
  <c r="I21034" i="3"/>
  <c r="I18481" i="3"/>
  <c r="I16418" i="3"/>
  <c r="I14490" i="3"/>
  <c r="I13707" i="3"/>
  <c r="I1840" i="3"/>
  <c r="I1307" i="3"/>
  <c r="I20994" i="3"/>
  <c r="I4252" i="3"/>
  <c r="I18038" i="3"/>
  <c r="I20305" i="3"/>
  <c r="I14107" i="3"/>
  <c r="I5215" i="3"/>
  <c r="I18148" i="3"/>
  <c r="I20902" i="3"/>
  <c r="I20890" i="3"/>
  <c r="I15302" i="3"/>
  <c r="I455" i="3"/>
  <c r="I19240" i="3"/>
  <c r="I2432" i="3"/>
  <c r="I20838" i="3"/>
  <c r="I16912" i="3"/>
  <c r="I6617" i="3"/>
  <c r="I17984" i="3"/>
  <c r="I8805" i="3"/>
  <c r="I16312" i="3"/>
  <c r="I8892" i="3"/>
  <c r="I5419" i="3"/>
  <c r="I20710" i="3"/>
  <c r="I20706" i="3"/>
  <c r="I18805" i="3"/>
  <c r="I20686" i="3"/>
  <c r="I18945" i="3"/>
  <c r="I9129" i="3"/>
  <c r="I20638" i="3"/>
  <c r="I1515" i="3"/>
  <c r="I17283" i="3"/>
  <c r="I9200" i="3"/>
  <c r="I13504" i="3"/>
  <c r="I3994" i="3"/>
  <c r="I20562" i="3"/>
  <c r="I21298" i="3"/>
  <c r="I4351" i="3"/>
  <c r="I15787" i="3"/>
  <c r="I5945" i="3"/>
  <c r="I20514" i="3"/>
  <c r="I18904" i="3"/>
  <c r="I11246" i="3"/>
  <c r="I6789" i="3"/>
  <c r="I1968" i="3"/>
  <c r="I13651" i="3"/>
  <c r="I7083" i="3"/>
  <c r="I20438" i="3"/>
  <c r="I20434" i="3"/>
  <c r="I15447" i="3"/>
  <c r="I20410" i="3"/>
  <c r="I19807" i="3"/>
  <c r="I10900" i="3"/>
  <c r="I7958" i="3"/>
  <c r="I4924" i="3"/>
  <c r="I20374" i="3"/>
  <c r="I20370" i="3"/>
  <c r="I20362" i="3"/>
  <c r="I5914" i="3"/>
  <c r="I2091" i="3"/>
  <c r="I14867" i="3"/>
  <c r="I20678" i="3"/>
  <c r="I5226" i="3"/>
  <c r="I16871" i="3"/>
  <c r="I1128" i="3"/>
  <c r="I6930" i="3"/>
  <c r="I3285" i="3"/>
  <c r="I19701" i="3"/>
  <c r="I13693" i="3"/>
  <c r="I9929" i="3"/>
  <c r="I7148" i="3"/>
  <c r="I17671" i="3"/>
  <c r="I11440" i="3"/>
  <c r="I6623" i="3"/>
  <c r="I20146" i="3"/>
  <c r="I13102" i="3"/>
  <c r="I7938" i="3"/>
  <c r="I20118" i="3"/>
  <c r="I19284" i="3"/>
  <c r="I17215" i="3"/>
  <c r="I14757" i="3"/>
  <c r="I20086" i="3"/>
  <c r="I20078" i="3"/>
  <c r="I16874" i="3"/>
  <c r="I8455" i="3"/>
  <c r="I3078" i="3"/>
  <c r="I1596" i="3"/>
  <c r="I20038" i="3"/>
  <c r="I20034" i="3"/>
  <c r="I20030" i="3"/>
  <c r="I13381" i="3"/>
  <c r="I8678" i="3"/>
  <c r="I5544" i="3"/>
  <c r="I19994" i="3"/>
  <c r="I16597" i="3"/>
  <c r="I19966" i="3"/>
  <c r="I19962" i="3"/>
  <c r="I20215" i="3"/>
  <c r="I17606" i="3"/>
  <c r="I13827" i="3"/>
  <c r="I12228" i="3"/>
  <c r="I19930" i="3"/>
  <c r="I13857" i="3"/>
  <c r="I3475" i="3"/>
  <c r="I19894" i="3"/>
  <c r="I19890" i="3"/>
  <c r="I21286" i="3"/>
  <c r="I19181" i="3"/>
  <c r="I16519" i="3"/>
  <c r="I14021" i="3"/>
  <c r="I5099" i="3"/>
  <c r="I14672" i="3"/>
  <c r="I10945" i="3"/>
  <c r="I19818" i="3"/>
  <c r="I19814" i="3"/>
  <c r="I21600" i="3"/>
  <c r="I12342" i="3"/>
  <c r="I6191" i="3"/>
  <c r="I19790" i="3"/>
  <c r="I16937" i="3"/>
  <c r="I14803" i="3"/>
  <c r="I12541" i="3"/>
  <c r="I19750" i="3"/>
  <c r="I19746" i="3"/>
  <c r="I19684" i="3"/>
  <c r="I16157" i="3"/>
  <c r="I11219" i="3"/>
  <c r="I3575" i="3"/>
  <c r="I1955" i="3"/>
  <c r="I941" i="3"/>
  <c r="I19706" i="3"/>
  <c r="I10775" i="3"/>
  <c r="I9122" i="3"/>
  <c r="I19666" i="3"/>
  <c r="I17967" i="3"/>
  <c r="I15587" i="3"/>
  <c r="I11709" i="3"/>
  <c r="I9310" i="3"/>
  <c r="I1582" i="3"/>
  <c r="I19630" i="3"/>
  <c r="I16762" i="3"/>
  <c r="I12322" i="3"/>
  <c r="I19590" i="3"/>
  <c r="I17152" i="3"/>
  <c r="I14611" i="3"/>
  <c r="I9007" i="3"/>
  <c r="I19550" i="3"/>
  <c r="I19546" i="3"/>
  <c r="I11361" i="3"/>
  <c r="I607" i="3"/>
  <c r="I11223" i="3"/>
  <c r="I10096" i="3"/>
  <c r="I8046" i="3"/>
  <c r="I3761" i="3"/>
  <c r="I1556" i="3"/>
  <c r="I9814" i="3"/>
  <c r="I6626" i="3"/>
  <c r="I1845" i="3"/>
  <c r="I552" i="3"/>
  <c r="I19434" i="3"/>
  <c r="I10131" i="3"/>
  <c r="I19394" i="3"/>
  <c r="I16701" i="3"/>
  <c r="I12952" i="3"/>
  <c r="I11014" i="3"/>
  <c r="I8110" i="3"/>
  <c r="I5654" i="3"/>
  <c r="I19358" i="3"/>
  <c r="I19350" i="3"/>
  <c r="I18627" i="3"/>
  <c r="I13573" i="3"/>
  <c r="I13011" i="3"/>
  <c r="I20043" i="3"/>
  <c r="I12159" i="3"/>
  <c r="I10517" i="3"/>
  <c r="I7926" i="3"/>
  <c r="I5180" i="3"/>
  <c r="I19222" i="3"/>
  <c r="I19214" i="3"/>
  <c r="I19210" i="3"/>
  <c r="I21650" i="3"/>
  <c r="I14845" i="3"/>
  <c r="I5317" i="3"/>
  <c r="I19174" i="3"/>
  <c r="I15622" i="3"/>
  <c r="I13538" i="3"/>
  <c r="I9185" i="3"/>
  <c r="I7937" i="3"/>
  <c r="I6847" i="3"/>
  <c r="I19122" i="3"/>
  <c r="I17666" i="3"/>
  <c r="I8745" i="3"/>
  <c r="I6126" i="3"/>
  <c r="I1668" i="3"/>
  <c r="I16640" i="3"/>
  <c r="I9842" i="3"/>
  <c r="I3954" i="3"/>
  <c r="I19034" i="3"/>
  <c r="I18419" i="3"/>
  <c r="I9279" i="3"/>
  <c r="I7024" i="3"/>
  <c r="I4755" i="3"/>
  <c r="I4174" i="3"/>
  <c r="I18970" i="3"/>
  <c r="I18962" i="3"/>
  <c r="I12763" i="3"/>
  <c r="I10328" i="3"/>
  <c r="I6682" i="3"/>
  <c r="I4547" i="3"/>
  <c r="I20088" i="3"/>
  <c r="I8285" i="3"/>
  <c r="I1753" i="3"/>
  <c r="I18874" i="3"/>
  <c r="I18870" i="3"/>
  <c r="I15073" i="3"/>
  <c r="I8107" i="3"/>
  <c r="I5526" i="3"/>
  <c r="I2821" i="3"/>
  <c r="I19445" i="3"/>
  <c r="I13629" i="3"/>
  <c r="I10078" i="3"/>
  <c r="I7940" i="3"/>
  <c r="I1824" i="3"/>
  <c r="I18786" i="3"/>
  <c r="I20268" i="3"/>
  <c r="I17618" i="3"/>
  <c r="I15419" i="3"/>
  <c r="I14165" i="3"/>
  <c r="I10255" i="3"/>
  <c r="I3758" i="3"/>
  <c r="I18746" i="3"/>
  <c r="I18738" i="3"/>
  <c r="I12465" i="3"/>
  <c r="I8851" i="3"/>
  <c r="I221" i="3"/>
  <c r="I18698" i="3"/>
  <c r="I18690" i="3"/>
  <c r="I21252" i="3"/>
  <c r="I13815" i="3"/>
  <c r="I18650" i="3"/>
  <c r="I18642" i="3"/>
  <c r="I8081" i="3"/>
  <c r="I3785" i="3"/>
  <c r="I1890" i="3"/>
  <c r="I18598" i="3"/>
  <c r="I18594" i="3"/>
  <c r="I18590" i="3"/>
  <c r="I7744" i="3"/>
  <c r="I18558" i="3"/>
  <c r="I15461" i="3"/>
  <c r="I7200" i="3"/>
  <c r="I5122" i="3"/>
  <c r="I18538" i="3"/>
  <c r="I16572" i="3"/>
  <c r="I10034" i="3"/>
  <c r="I1554" i="3"/>
  <c r="I18514" i="3"/>
  <c r="I17070" i="3"/>
  <c r="I13397" i="3"/>
  <c r="I18494" i="3"/>
  <c r="I21489" i="3"/>
  <c r="I16074" i="3"/>
  <c r="I9793" i="3"/>
  <c r="I20765" i="3"/>
  <c r="I15812" i="3"/>
  <c r="I9823" i="3"/>
  <c r="I146" i="3"/>
  <c r="I17750" i="3"/>
  <c r="I18430" i="3"/>
  <c r="I18406" i="3"/>
  <c r="I15298" i="3"/>
  <c r="I13822" i="3"/>
  <c r="I10736" i="3"/>
  <c r="I12030" i="3"/>
  <c r="I2308" i="3"/>
  <c r="I17315" i="3"/>
  <c r="I42" i="3"/>
  <c r="I20934" i="3"/>
  <c r="I29" i="3"/>
  <c r="I4339" i="3"/>
  <c r="I18274" i="3"/>
  <c r="I10572" i="3"/>
  <c r="I19232" i="3"/>
  <c r="I14362" i="3"/>
  <c r="I18242" i="3"/>
  <c r="I18238" i="3"/>
  <c r="I20855" i="3"/>
  <c r="I18226" i="3"/>
  <c r="I20586" i="3"/>
  <c r="I4867" i="3"/>
  <c r="I18178" i="3"/>
  <c r="I17661" i="3"/>
  <c r="I18158" i="3"/>
  <c r="I12796" i="3"/>
  <c r="I18138" i="3"/>
  <c r="I100" i="3"/>
  <c r="I14791" i="3"/>
  <c r="I8302" i="3"/>
  <c r="I8905" i="3"/>
  <c r="I3002" i="3"/>
  <c r="I18228" i="3"/>
  <c r="I9358" i="3"/>
  <c r="I1033" i="3"/>
  <c r="I18054" i="3"/>
  <c r="I2820" i="3"/>
  <c r="I18002" i="3"/>
  <c r="I17986" i="3"/>
  <c r="I21325" i="3"/>
  <c r="I16411" i="3"/>
  <c r="I13852" i="3"/>
  <c r="I17946" i="3"/>
  <c r="I1029" i="3"/>
  <c r="I17910" i="3"/>
  <c r="I222" i="3"/>
  <c r="I11782" i="3"/>
  <c r="I1164" i="3"/>
  <c r="I17874" i="3"/>
  <c r="I3388" i="3"/>
  <c r="I17862" i="3"/>
  <c r="I8069" i="3"/>
  <c r="I17846" i="3"/>
  <c r="I13253" i="3"/>
  <c r="I8639" i="3"/>
  <c r="I6117" i="3"/>
  <c r="I9169" i="3"/>
  <c r="I17790" i="3"/>
  <c r="I19490" i="3"/>
  <c r="I15020" i="3"/>
  <c r="I17758" i="3"/>
  <c r="I11570" i="3"/>
  <c r="I17722" i="3"/>
  <c r="I13201" i="3"/>
  <c r="I8668" i="3"/>
  <c r="I17694" i="3"/>
  <c r="I17423" i="3"/>
  <c r="I2034" i="3"/>
  <c r="I17678" i="3"/>
  <c r="I9388" i="3"/>
  <c r="I17292" i="3"/>
  <c r="I11676" i="3"/>
  <c r="I17650" i="3"/>
  <c r="I13779" i="3"/>
  <c r="I17630" i="3"/>
  <c r="I14656" i="3"/>
  <c r="I11102" i="3"/>
  <c r="I17610" i="3"/>
  <c r="I15973" i="3"/>
  <c r="I200" i="3"/>
  <c r="I17590" i="3"/>
  <c r="I10665" i="3"/>
  <c r="I4851" i="3"/>
  <c r="I15149" i="3"/>
  <c r="I4498" i="3"/>
  <c r="I17550" i="3"/>
  <c r="I17526" i="3"/>
  <c r="I11184" i="3"/>
  <c r="I17510" i="3"/>
  <c r="I8358" i="3"/>
  <c r="I17490" i="3"/>
  <c r="I10437" i="3"/>
  <c r="I15853" i="3"/>
  <c r="I17450" i="3"/>
  <c r="I17098" i="3"/>
  <c r="I11186" i="3"/>
  <c r="I17422" i="3"/>
  <c r="I21533" i="3"/>
  <c r="I17402" i="3"/>
  <c r="I11795" i="3"/>
  <c r="I645" i="3"/>
  <c r="I13330" i="3"/>
  <c r="I17494" i="3"/>
  <c r="I17342" i="3"/>
  <c r="I17322" i="3"/>
  <c r="I21501" i="3"/>
  <c r="I20349" i="3"/>
  <c r="I16204" i="3"/>
  <c r="I15460" i="3"/>
  <c r="I5754" i="3"/>
  <c r="I2590" i="3"/>
  <c r="I17246" i="3"/>
  <c r="I17242" i="3"/>
  <c r="I17238" i="3"/>
  <c r="I19616" i="3"/>
  <c r="I17128" i="3"/>
  <c r="I13891" i="3"/>
  <c r="I12480" i="3"/>
  <c r="I11403" i="3"/>
  <c r="I9634" i="3"/>
  <c r="I7955" i="3"/>
  <c r="I1886" i="3"/>
  <c r="I17182" i="3"/>
  <c r="I17174" i="3"/>
  <c r="I13853" i="3"/>
  <c r="I11789" i="3"/>
  <c r="I8109" i="3"/>
  <c r="I3020" i="3"/>
  <c r="I17114" i="3"/>
  <c r="I17110" i="3"/>
  <c r="I17854" i="3"/>
  <c r="I17362" i="3"/>
  <c r="I12743" i="3"/>
  <c r="I7982" i="3"/>
  <c r="I7202" i="3"/>
  <c r="I5018" i="3"/>
  <c r="I4407" i="3"/>
  <c r="I3273" i="3"/>
  <c r="I17038" i="3"/>
  <c r="I17022" i="3"/>
  <c r="I21645" i="3"/>
  <c r="I16636" i="3"/>
  <c r="I15322" i="3"/>
  <c r="I8733" i="3"/>
  <c r="I6966" i="3"/>
  <c r="I2587" i="3"/>
  <c r="I16970" i="3"/>
  <c r="I16966" i="3"/>
  <c r="I16958" i="3"/>
  <c r="I18509" i="3"/>
  <c r="I16041" i="3"/>
  <c r="I7071" i="3"/>
  <c r="I1985" i="3"/>
  <c r="I16906" i="3"/>
  <c r="I16902" i="3"/>
  <c r="I16894" i="3"/>
  <c r="I16890" i="3"/>
  <c r="I20158" i="3"/>
  <c r="I17313" i="3"/>
  <c r="I11105" i="3"/>
  <c r="I9043" i="3"/>
  <c r="I8275" i="3"/>
  <c r="I16826" i="3"/>
  <c r="I16814" i="3"/>
  <c r="I3235" i="3"/>
  <c r="I19676" i="3"/>
  <c r="I15616" i="3"/>
  <c r="I10049" i="3"/>
  <c r="I5008" i="3"/>
  <c r="I16738" i="3"/>
  <c r="I18848" i="3"/>
  <c r="I17856" i="3"/>
  <c r="I16302" i="3"/>
  <c r="I9585" i="3"/>
  <c r="I4361" i="3"/>
  <c r="I1508" i="3"/>
  <c r="I16670" i="3"/>
  <c r="I17219" i="3"/>
  <c r="I17894" i="3"/>
  <c r="I3352" i="3"/>
  <c r="I65" i="3"/>
  <c r="I16622" i="3"/>
  <c r="I21023" i="3"/>
  <c r="I20155" i="3"/>
  <c r="I18765" i="3"/>
  <c r="I15845" i="3"/>
  <c r="I13046" i="3"/>
  <c r="I9933" i="3"/>
  <c r="I4265" i="3"/>
  <c r="I8611" i="3"/>
  <c r="I3547" i="3"/>
  <c r="I13888" i="3"/>
  <c r="I16231" i="3"/>
  <c r="I1844" i="3"/>
  <c r="I20956" i="3"/>
  <c r="I19198" i="3"/>
  <c r="I477" i="3"/>
  <c r="I16319" i="3"/>
  <c r="I20545" i="3"/>
  <c r="J16327" i="3"/>
  <c r="K16327" i="3" s="1"/>
  <c r="J1353" i="3"/>
  <c r="K1353" i="3" s="1"/>
  <c r="I1353" i="3"/>
  <c r="J17385" i="3"/>
  <c r="K17385" i="3" s="1"/>
  <c r="I17385" i="3"/>
  <c r="I4156" i="3"/>
  <c r="J4156" i="3"/>
  <c r="K4156" i="3" s="1"/>
  <c r="J3111" i="3"/>
  <c r="K3111" i="3" s="1"/>
  <c r="I3111" i="3"/>
  <c r="J13939" i="3"/>
  <c r="K13939" i="3" s="1"/>
  <c r="I13939" i="3"/>
  <c r="J7060" i="3"/>
  <c r="K7060" i="3" s="1"/>
  <c r="I7060" i="3"/>
  <c r="J1314" i="3"/>
  <c r="K1314" i="3" s="1"/>
  <c r="J21020" i="3"/>
  <c r="K21020" i="3" s="1"/>
  <c r="J6212" i="3"/>
  <c r="K6212" i="3" s="1"/>
  <c r="I6212" i="3"/>
  <c r="J13151" i="3"/>
  <c r="K13151" i="3" s="1"/>
  <c r="I13151" i="3"/>
  <c r="J841" i="3"/>
  <c r="K841" i="3" s="1"/>
  <c r="I841" i="3"/>
  <c r="J11970" i="3"/>
  <c r="K11970" i="3" s="1"/>
  <c r="J18479" i="3"/>
  <c r="K18479" i="3" s="1"/>
  <c r="I18479" i="3"/>
  <c r="J1945" i="3"/>
  <c r="K1945" i="3" s="1"/>
  <c r="J17962" i="3"/>
  <c r="K17962" i="3" s="1"/>
  <c r="I17962" i="3"/>
  <c r="J19171" i="3"/>
  <c r="K19171" i="3" s="1"/>
  <c r="J6748" i="3"/>
  <c r="K6748" i="3" s="1"/>
  <c r="I6748" i="3"/>
  <c r="J7209" i="3"/>
  <c r="K7209" i="3" s="1"/>
  <c r="I7209" i="3"/>
  <c r="J3833" i="3"/>
  <c r="K3833" i="3" s="1"/>
  <c r="J13133" i="3"/>
  <c r="K13133" i="3" s="1"/>
  <c r="I13133" i="3"/>
  <c r="J4906" i="3"/>
  <c r="K4906" i="3" s="1"/>
  <c r="I4906" i="3"/>
  <c r="I5416" i="3"/>
  <c r="J5416" i="3"/>
  <c r="K5416" i="3" s="1"/>
  <c r="J12441" i="3"/>
  <c r="K12441" i="3" s="1"/>
  <c r="I12441" i="3"/>
  <c r="J6277" i="3"/>
  <c r="K6277" i="3" s="1"/>
  <c r="I6277" i="3"/>
  <c r="J8482" i="3"/>
  <c r="K8482" i="3" s="1"/>
  <c r="I8482" i="3"/>
  <c r="J13438" i="3"/>
  <c r="K13438" i="3" s="1"/>
  <c r="I13438" i="3"/>
  <c r="J14237" i="3"/>
  <c r="K14237" i="3" s="1"/>
  <c r="I14237" i="3"/>
  <c r="J7437" i="3"/>
  <c r="K7437" i="3" s="1"/>
  <c r="I7437" i="3"/>
  <c r="J5031" i="3"/>
  <c r="K5031" i="3" s="1"/>
  <c r="I5031" i="3"/>
  <c r="J13679" i="3"/>
  <c r="K13679" i="3" s="1"/>
  <c r="I13679" i="3"/>
  <c r="J11431" i="3"/>
  <c r="K11431" i="3" s="1"/>
  <c r="I11431" i="3"/>
  <c r="J12339" i="3"/>
  <c r="K12339" i="3" s="1"/>
  <c r="I12339" i="3"/>
  <c r="J20673" i="3"/>
  <c r="K20673" i="3" s="1"/>
  <c r="J1612" i="3"/>
  <c r="K1612" i="3" s="1"/>
  <c r="I1612" i="3"/>
  <c r="J20458" i="3"/>
  <c r="K20458" i="3" s="1"/>
  <c r="I20458" i="3"/>
  <c r="J12785" i="3"/>
  <c r="K12785" i="3" s="1"/>
  <c r="I12785" i="3"/>
  <c r="J8515" i="3"/>
  <c r="K8515" i="3" s="1"/>
  <c r="J20808" i="3"/>
  <c r="K20808" i="3" s="1"/>
  <c r="I20808" i="3"/>
  <c r="J19854" i="3"/>
  <c r="K19854" i="3" s="1"/>
  <c r="J18043" i="3"/>
  <c r="K18043" i="3" s="1"/>
  <c r="J3587" i="3"/>
  <c r="K3587" i="3" s="1"/>
  <c r="I3587" i="3"/>
  <c r="J13454" i="3"/>
  <c r="K13454" i="3" s="1"/>
  <c r="I13454" i="3"/>
  <c r="J15568" i="3"/>
  <c r="K15568" i="3" s="1"/>
  <c r="I15568" i="3"/>
  <c r="J8676" i="3"/>
  <c r="K8676" i="3" s="1"/>
  <c r="I8676" i="3"/>
  <c r="J9559" i="3"/>
  <c r="K9559" i="3" s="1"/>
  <c r="I9559" i="3"/>
  <c r="J18341" i="3"/>
  <c r="K18341" i="3" s="1"/>
  <c r="I18341" i="3"/>
  <c r="J13329" i="3"/>
  <c r="K13329" i="3" s="1"/>
  <c r="I13329" i="3"/>
  <c r="J4259" i="3"/>
  <c r="K4259" i="3" s="1"/>
  <c r="I4259" i="3"/>
  <c r="J5703" i="3"/>
  <c r="K5703" i="3" s="1"/>
  <c r="I5703" i="3"/>
  <c r="J13303" i="3"/>
  <c r="K13303" i="3" s="1"/>
  <c r="I13303" i="3"/>
  <c r="J14748" i="3"/>
  <c r="K14748" i="3" s="1"/>
  <c r="I14748" i="3"/>
  <c r="J8513" i="3"/>
  <c r="K8513" i="3" s="1"/>
  <c r="J8012" i="3"/>
  <c r="K8012" i="3" s="1"/>
  <c r="J17248" i="3"/>
  <c r="K17248" i="3" s="1"/>
  <c r="J15708" i="3"/>
  <c r="K15708" i="3" s="1"/>
  <c r="I15708" i="3"/>
  <c r="J5867" i="3"/>
  <c r="K5867" i="3" s="1"/>
  <c r="J3028" i="3"/>
  <c r="K3028" i="3" s="1"/>
  <c r="I3028" i="3"/>
  <c r="J895" i="3"/>
  <c r="K895" i="3" s="1"/>
  <c r="I895" i="3"/>
  <c r="J21274" i="3"/>
  <c r="K21274" i="3" s="1"/>
  <c r="J2637" i="3"/>
  <c r="K2637" i="3" s="1"/>
  <c r="I2637" i="3"/>
  <c r="J2640" i="3"/>
  <c r="K2640" i="3" s="1"/>
  <c r="I2640" i="3"/>
  <c r="J1471" i="3"/>
  <c r="K1471" i="3" s="1"/>
  <c r="I1471" i="3"/>
  <c r="J1746" i="3"/>
  <c r="K1746" i="3" s="1"/>
  <c r="I1746" i="3"/>
  <c r="J6937" i="3"/>
  <c r="K6937" i="3" s="1"/>
  <c r="I6937" i="3"/>
  <c r="J18919" i="3"/>
  <c r="K18919" i="3" s="1"/>
  <c r="I18919" i="3"/>
  <c r="J15683" i="3"/>
  <c r="K15683" i="3" s="1"/>
  <c r="J7329" i="3"/>
  <c r="K7329" i="3" s="1"/>
  <c r="I7329" i="3"/>
  <c r="J19433" i="3"/>
  <c r="K19433" i="3" s="1"/>
  <c r="I1786" i="3"/>
  <c r="J1786" i="3"/>
  <c r="K1786" i="3" s="1"/>
  <c r="J20563" i="3"/>
  <c r="K20563" i="3" s="1"/>
  <c r="J9806" i="3"/>
  <c r="K9806" i="3" s="1"/>
  <c r="I9806" i="3"/>
  <c r="J1626" i="3"/>
  <c r="K1626" i="3" s="1"/>
  <c r="J18781" i="3"/>
  <c r="K18781" i="3" s="1"/>
  <c r="I18781" i="3"/>
  <c r="J9777" i="3"/>
  <c r="K9777" i="3" s="1"/>
  <c r="I9777" i="3"/>
  <c r="J2562" i="3"/>
  <c r="K2562" i="3" s="1"/>
  <c r="I2562" i="3"/>
  <c r="J17102" i="3"/>
  <c r="K17102" i="3" s="1"/>
  <c r="J3605" i="3"/>
  <c r="K3605" i="3" s="1"/>
  <c r="I3605" i="3"/>
  <c r="J1011" i="3"/>
  <c r="K1011" i="3" s="1"/>
  <c r="I1011" i="3"/>
  <c r="J3950" i="3"/>
  <c r="K3950" i="3" s="1"/>
  <c r="J15426" i="3"/>
  <c r="K15426" i="3" s="1"/>
  <c r="I15426" i="3"/>
  <c r="J21354" i="3"/>
  <c r="K21354" i="3" s="1"/>
  <c r="J12988" i="3"/>
  <c r="K12988" i="3" s="1"/>
  <c r="I12988" i="3"/>
  <c r="J13070" i="3"/>
  <c r="K13070" i="3" s="1"/>
  <c r="I13070" i="3"/>
  <c r="J6047" i="3"/>
  <c r="K6047" i="3" s="1"/>
  <c r="I6047" i="3"/>
  <c r="J1708" i="3"/>
  <c r="K1708" i="3" s="1"/>
  <c r="I1708" i="3"/>
  <c r="J15420" i="3"/>
  <c r="K15420" i="3" s="1"/>
  <c r="J19400" i="3"/>
  <c r="K19400" i="3" s="1"/>
  <c r="J521" i="3"/>
  <c r="K521" i="3" s="1"/>
  <c r="I521" i="3"/>
  <c r="J3720" i="3"/>
  <c r="K3720" i="3" s="1"/>
  <c r="J16212" i="3"/>
  <c r="K16212" i="3" s="1"/>
  <c r="I16212" i="3"/>
  <c r="I16878" i="3"/>
  <c r="J16878" i="3"/>
  <c r="K16878" i="3" s="1"/>
  <c r="J2841" i="3"/>
  <c r="K2841" i="3" s="1"/>
  <c r="I2841" i="3"/>
  <c r="J137" i="3"/>
  <c r="K137" i="3" s="1"/>
  <c r="I137" i="3"/>
  <c r="J18378" i="3"/>
  <c r="K18378" i="3" s="1"/>
  <c r="I18378" i="3"/>
  <c r="J19940" i="3"/>
  <c r="K19940" i="3" s="1"/>
  <c r="I19940" i="3"/>
  <c r="J10897" i="3"/>
  <c r="K10897" i="3" s="1"/>
  <c r="I10897" i="3"/>
  <c r="J16090" i="3"/>
  <c r="K16090" i="3" s="1"/>
  <c r="J12444" i="3"/>
  <c r="K12444" i="3" s="1"/>
  <c r="J1426" i="3"/>
  <c r="K1426" i="3" s="1"/>
  <c r="I1426" i="3"/>
  <c r="J16281" i="3"/>
  <c r="K16281" i="3" s="1"/>
  <c r="I16281" i="3"/>
  <c r="J3159" i="3"/>
  <c r="K3159" i="3" s="1"/>
  <c r="J9741" i="3"/>
  <c r="K9741" i="3" s="1"/>
  <c r="I9741" i="3"/>
  <c r="J5269" i="3"/>
  <c r="K5269" i="3" s="1"/>
  <c r="I5269" i="3"/>
  <c r="J12067" i="3"/>
  <c r="K12067" i="3" s="1"/>
  <c r="I12067" i="3"/>
  <c r="J1221" i="3"/>
  <c r="K1221" i="3" s="1"/>
  <c r="I1221" i="3"/>
  <c r="I17761" i="3"/>
  <c r="J17761" i="3"/>
  <c r="K17761" i="3" s="1"/>
  <c r="J13712" i="3"/>
  <c r="K13712" i="3" s="1"/>
  <c r="I13712" i="3"/>
  <c r="J19298" i="3"/>
  <c r="K19298" i="3" s="1"/>
  <c r="I19298" i="3"/>
  <c r="J18802" i="3"/>
  <c r="K18802" i="3" s="1"/>
  <c r="I18802" i="3"/>
  <c r="J4794" i="3"/>
  <c r="K4794" i="3" s="1"/>
  <c r="I4794" i="3"/>
  <c r="J15036" i="3"/>
  <c r="K15036" i="3" s="1"/>
  <c r="I15036" i="3"/>
  <c r="J19365" i="3"/>
  <c r="K19365" i="3" s="1"/>
  <c r="I19365" i="3"/>
  <c r="J7294" i="3"/>
  <c r="K7294" i="3" s="1"/>
  <c r="I7294" i="3"/>
  <c r="J2437" i="3"/>
  <c r="K2437" i="3" s="1"/>
  <c r="I2437" i="3"/>
  <c r="J633" i="3"/>
  <c r="K633" i="3" s="1"/>
  <c r="I633" i="3"/>
  <c r="J19212" i="3"/>
  <c r="K19212" i="3" s="1"/>
  <c r="J595" i="3"/>
  <c r="K595" i="3" s="1"/>
  <c r="I595" i="3"/>
  <c r="J10780" i="3"/>
  <c r="K10780" i="3" s="1"/>
  <c r="I10780" i="3"/>
  <c r="J1138" i="3"/>
  <c r="K1138" i="3" s="1"/>
  <c r="I1138" i="3"/>
  <c r="J15762" i="3"/>
  <c r="K15762" i="3" s="1"/>
  <c r="I15762" i="3"/>
  <c r="J1083" i="3"/>
  <c r="K1083" i="3" s="1"/>
  <c r="I1083" i="3"/>
  <c r="J2957" i="3"/>
  <c r="K2957" i="3" s="1"/>
  <c r="I2957" i="3"/>
  <c r="J12406" i="3"/>
  <c r="K12406" i="3" s="1"/>
  <c r="I12406" i="3"/>
  <c r="J16045" i="3"/>
  <c r="K16045" i="3" s="1"/>
  <c r="J21610" i="3"/>
  <c r="K21610" i="3" s="1"/>
  <c r="J15549" i="3"/>
  <c r="K15549" i="3" s="1"/>
  <c r="I15549" i="3"/>
  <c r="J323" i="3"/>
  <c r="K323" i="3" s="1"/>
  <c r="J1379" i="3"/>
  <c r="K1379" i="3" s="1"/>
  <c r="I1379" i="3"/>
  <c r="J21250" i="3"/>
  <c r="K21250" i="3" s="1"/>
  <c r="I21250" i="3"/>
  <c r="J8072" i="3"/>
  <c r="K8072" i="3" s="1"/>
  <c r="I8072" i="3"/>
  <c r="J7532" i="3"/>
  <c r="K7532" i="3" s="1"/>
  <c r="I7532" i="3"/>
  <c r="J5492" i="3"/>
  <c r="K5492" i="3" s="1"/>
  <c r="I5492" i="3"/>
  <c r="J10958" i="3"/>
  <c r="K10958" i="3" s="1"/>
  <c r="J17597" i="3"/>
  <c r="K17597" i="3" s="1"/>
  <c r="J16082" i="3"/>
  <c r="K16082" i="3" s="1"/>
  <c r="I16082" i="3"/>
  <c r="J16920" i="3"/>
  <c r="K16920" i="3" s="1"/>
  <c r="I16920" i="3"/>
  <c r="J1350" i="3"/>
  <c r="K1350" i="3" s="1"/>
  <c r="J10104" i="3"/>
  <c r="K10104" i="3" s="1"/>
  <c r="I10104" i="3"/>
  <c r="J2477" i="3"/>
  <c r="K2477" i="3" s="1"/>
  <c r="I2477" i="3"/>
  <c r="J17320" i="3"/>
  <c r="K17320" i="3" s="1"/>
  <c r="J20180" i="3"/>
  <c r="K20180" i="3" s="1"/>
  <c r="I20180" i="3"/>
  <c r="J19180" i="3"/>
  <c r="K19180" i="3" s="1"/>
  <c r="J14412" i="3"/>
  <c r="K14412" i="3" s="1"/>
  <c r="I14412" i="3"/>
  <c r="J13507" i="3"/>
  <c r="K13507" i="3" s="1"/>
  <c r="I13507" i="3"/>
  <c r="J6815" i="3"/>
  <c r="K6815" i="3" s="1"/>
  <c r="I6815" i="3"/>
  <c r="J9828" i="3"/>
  <c r="K9828" i="3" s="1"/>
  <c r="I9828" i="3"/>
  <c r="J1202" i="3"/>
  <c r="K1202" i="3" s="1"/>
  <c r="I1202" i="3"/>
  <c r="J5222" i="3"/>
  <c r="K5222" i="3" s="1"/>
  <c r="I5222" i="3"/>
  <c r="J12049" i="3"/>
  <c r="K12049" i="3" s="1"/>
  <c r="I12049" i="3"/>
  <c r="J4110" i="3"/>
  <c r="K4110" i="3" s="1"/>
  <c r="I4110" i="3"/>
  <c r="J6178" i="3"/>
  <c r="K6178" i="3" s="1"/>
  <c r="I6178" i="3"/>
  <c r="J12896" i="3"/>
  <c r="K12896" i="3" s="1"/>
  <c r="J14264" i="3"/>
  <c r="K14264" i="3" s="1"/>
  <c r="I14264" i="3"/>
  <c r="J18079" i="3"/>
  <c r="K18079" i="3" s="1"/>
  <c r="I18079" i="3"/>
  <c r="J7713" i="3"/>
  <c r="K7713" i="3" s="1"/>
  <c r="I7713" i="3"/>
  <c r="J5921" i="3"/>
  <c r="K5921" i="3" s="1"/>
  <c r="I5921" i="3"/>
  <c r="J7387" i="3"/>
  <c r="K7387" i="3" s="1"/>
  <c r="I7387" i="3"/>
  <c r="J9281" i="3"/>
  <c r="K9281" i="3" s="1"/>
  <c r="I9281" i="3"/>
  <c r="J4450" i="3"/>
  <c r="K4450" i="3" s="1"/>
  <c r="I4450" i="3"/>
  <c r="J15517" i="3"/>
  <c r="K15517" i="3" s="1"/>
  <c r="I15517" i="3"/>
  <c r="J19995" i="3"/>
  <c r="K19995" i="3" s="1"/>
  <c r="J6804" i="3"/>
  <c r="K6804" i="3" s="1"/>
  <c r="I6804" i="3"/>
  <c r="J9731" i="3"/>
  <c r="K9731" i="3" s="1"/>
  <c r="I9731" i="3"/>
  <c r="J9798" i="3"/>
  <c r="K9798" i="3" s="1"/>
  <c r="J5220" i="3"/>
  <c r="K5220" i="3" s="1"/>
  <c r="I5220" i="3"/>
  <c r="J8098" i="3"/>
  <c r="K8098" i="3" s="1"/>
  <c r="I8098" i="3"/>
  <c r="J3628" i="3"/>
  <c r="K3628" i="3" s="1"/>
  <c r="I3628" i="3"/>
  <c r="I18008" i="3"/>
  <c r="J18008" i="3"/>
  <c r="K18008" i="3" s="1"/>
  <c r="J11426" i="3"/>
  <c r="K11426" i="3" s="1"/>
  <c r="I11426" i="3"/>
  <c r="J15457" i="3"/>
  <c r="K15457" i="3" s="1"/>
  <c r="J3012" i="3"/>
  <c r="K3012" i="3" s="1"/>
  <c r="I3012" i="3"/>
  <c r="J2509" i="3"/>
  <c r="K2509" i="3" s="1"/>
  <c r="J9664" i="3"/>
  <c r="K9664" i="3" s="1"/>
  <c r="J18752" i="3"/>
  <c r="K18752" i="3" s="1"/>
  <c r="I18752" i="3"/>
  <c r="J16580" i="3"/>
  <c r="K16580" i="3" s="1"/>
  <c r="J6066" i="3"/>
  <c r="K6066" i="3" s="1"/>
  <c r="I6066" i="3"/>
  <c r="J13230" i="3"/>
  <c r="K13230" i="3" s="1"/>
  <c r="I13230" i="3"/>
  <c r="J8620" i="3"/>
  <c r="K8620" i="3" s="1"/>
  <c r="I8620" i="3"/>
  <c r="J16913" i="3"/>
  <c r="K16913" i="3" s="1"/>
  <c r="I16913" i="3"/>
  <c r="J6007" i="3"/>
  <c r="K6007" i="3" s="1"/>
  <c r="I6007" i="3"/>
  <c r="J20170" i="3"/>
  <c r="K20170" i="3" s="1"/>
  <c r="J6219" i="3"/>
  <c r="K6219" i="3" s="1"/>
  <c r="I6219" i="3"/>
  <c r="J16537" i="3"/>
  <c r="K16537" i="3" s="1"/>
  <c r="I16537" i="3"/>
  <c r="I5667" i="3"/>
  <c r="J5667" i="3"/>
  <c r="K5667" i="3" s="1"/>
  <c r="J15860" i="3"/>
  <c r="K15860" i="3" s="1"/>
  <c r="I15860" i="3"/>
  <c r="J20317" i="3"/>
  <c r="K20317" i="3" s="1"/>
  <c r="J21223" i="3"/>
  <c r="K21223" i="3" s="1"/>
  <c r="I21223" i="3"/>
  <c r="J7217" i="3"/>
  <c r="K7217" i="3" s="1"/>
  <c r="I7217" i="3"/>
  <c r="J10251" i="3"/>
  <c r="K10251" i="3" s="1"/>
  <c r="I10251" i="3"/>
  <c r="I18198" i="3"/>
  <c r="J18198" i="3"/>
  <c r="K18198" i="3" s="1"/>
  <c r="J10225" i="3"/>
  <c r="K10225" i="3" s="1"/>
  <c r="I10225" i="3"/>
  <c r="J20189" i="3"/>
  <c r="K20189" i="3" s="1"/>
  <c r="I20189" i="3"/>
  <c r="J14784" i="3"/>
  <c r="K14784" i="3" s="1"/>
  <c r="I14784" i="3"/>
  <c r="J18233" i="3"/>
  <c r="K18233" i="3" s="1"/>
  <c r="I18233" i="3"/>
  <c r="J19905" i="3"/>
  <c r="K19905" i="3" s="1"/>
  <c r="J6389" i="3"/>
  <c r="K6389" i="3" s="1"/>
  <c r="I6389" i="3"/>
  <c r="I9095" i="3"/>
  <c r="J9095" i="3"/>
  <c r="K9095" i="3" s="1"/>
  <c r="J10384" i="3"/>
  <c r="K10384" i="3" s="1"/>
  <c r="I10384" i="3"/>
  <c r="J14398" i="3"/>
  <c r="K14398" i="3" s="1"/>
  <c r="I14398" i="3"/>
  <c r="J9566" i="3"/>
  <c r="K9566" i="3" s="1"/>
  <c r="I9566" i="3"/>
  <c r="J10250" i="3"/>
  <c r="K10250" i="3" s="1"/>
  <c r="I10250" i="3"/>
  <c r="J13458" i="3"/>
  <c r="K13458" i="3" s="1"/>
  <c r="I13458" i="3"/>
  <c r="J12012" i="3"/>
  <c r="K12012" i="3" s="1"/>
  <c r="J19846" i="3"/>
  <c r="K19846" i="3" s="1"/>
  <c r="J2990" i="3"/>
  <c r="K2990" i="3" s="1"/>
  <c r="I2990" i="3"/>
  <c r="J16324" i="3"/>
  <c r="K16324" i="3" s="1"/>
  <c r="J18319" i="3"/>
  <c r="K18319" i="3" s="1"/>
  <c r="J4936" i="3"/>
  <c r="K4936" i="3" s="1"/>
  <c r="I16092" i="3"/>
  <c r="J16092" i="3"/>
  <c r="K16092" i="3" s="1"/>
  <c r="I6770" i="3"/>
  <c r="J6770" i="3"/>
  <c r="K6770" i="3" s="1"/>
  <c r="J18028" i="3"/>
  <c r="K18028" i="3" s="1"/>
  <c r="J18657" i="3"/>
  <c r="K18657" i="3" s="1"/>
  <c r="I18657" i="3"/>
  <c r="J18297" i="3"/>
  <c r="K18297" i="3" s="1"/>
  <c r="J6982" i="3"/>
  <c r="K6982" i="3" s="1"/>
  <c r="I6982" i="3"/>
  <c r="J11991" i="3"/>
  <c r="K11991" i="3" s="1"/>
  <c r="I11991" i="3"/>
  <c r="J4300" i="3"/>
  <c r="K4300" i="3" s="1"/>
  <c r="I4300" i="3"/>
  <c r="J1901" i="3"/>
  <c r="K1901" i="3" s="1"/>
  <c r="I1901" i="3"/>
  <c r="I20383" i="3"/>
  <c r="J20383" i="3"/>
  <c r="K20383" i="3" s="1"/>
  <c r="J2146" i="3"/>
  <c r="K2146" i="3" s="1"/>
  <c r="I2146" i="3"/>
  <c r="J3854" i="3"/>
  <c r="K3854" i="3" s="1"/>
  <c r="I3854" i="3"/>
  <c r="J3213" i="3"/>
  <c r="K3213" i="3" s="1"/>
  <c r="J12064" i="3"/>
  <c r="K12064" i="3" s="1"/>
  <c r="J9762" i="3"/>
  <c r="K9762" i="3" s="1"/>
  <c r="I9762" i="3"/>
  <c r="J20743" i="3"/>
  <c r="K20743" i="3" s="1"/>
  <c r="J18483" i="3"/>
  <c r="K18483" i="3" s="1"/>
  <c r="I18483" i="3"/>
  <c r="J7381" i="3"/>
  <c r="K7381" i="3" s="1"/>
  <c r="I7381" i="3"/>
  <c r="J19267" i="3"/>
  <c r="K19267" i="3" s="1"/>
  <c r="J18672" i="3"/>
  <c r="K18672" i="3" s="1"/>
  <c r="I18672" i="3"/>
  <c r="J11858" i="3"/>
  <c r="K11858" i="3" s="1"/>
  <c r="I11858" i="3"/>
  <c r="J18699" i="3"/>
  <c r="K18699" i="3" s="1"/>
  <c r="J15943" i="3"/>
  <c r="K15943" i="3" s="1"/>
  <c r="I15943" i="3"/>
  <c r="J12379" i="3"/>
  <c r="K12379" i="3" s="1"/>
  <c r="I12379" i="3"/>
  <c r="J19021" i="3"/>
  <c r="K19021" i="3" s="1"/>
  <c r="J10395" i="3"/>
  <c r="K10395" i="3" s="1"/>
  <c r="I10395" i="3"/>
  <c r="J20094" i="3"/>
  <c r="K20094" i="3" s="1"/>
  <c r="J13047" i="3"/>
  <c r="K13047" i="3" s="1"/>
  <c r="I13047" i="3"/>
  <c r="J17353" i="3"/>
  <c r="K17353" i="3" s="1"/>
  <c r="J11972" i="3"/>
  <c r="K11972" i="3" s="1"/>
  <c r="I11972" i="3"/>
  <c r="J13669" i="3"/>
  <c r="K13669" i="3" s="1"/>
  <c r="I13669" i="3"/>
  <c r="I8824" i="3"/>
  <c r="J8824" i="3"/>
  <c r="K8824" i="3" s="1"/>
  <c r="J20688" i="3"/>
  <c r="K20688" i="3" s="1"/>
  <c r="J10178" i="3"/>
  <c r="K10178" i="3" s="1"/>
  <c r="I10178" i="3"/>
  <c r="J9604" i="3"/>
  <c r="K9604" i="3" s="1"/>
  <c r="I9604" i="3"/>
  <c r="J13640" i="3"/>
  <c r="K13640" i="3" s="1"/>
  <c r="I13640" i="3"/>
  <c r="J12245" i="3"/>
  <c r="K12245" i="3" s="1"/>
  <c r="I12245" i="3"/>
  <c r="J14820" i="3"/>
  <c r="K14820" i="3" s="1"/>
  <c r="I14820" i="3"/>
  <c r="J2194" i="3"/>
  <c r="K2194" i="3" s="1"/>
  <c r="I2194" i="3"/>
  <c r="J20697" i="3"/>
  <c r="K20697" i="3" s="1"/>
  <c r="I20697" i="3"/>
  <c r="J20070" i="3"/>
  <c r="K20070" i="3" s="1"/>
  <c r="I20070" i="3"/>
  <c r="J13740" i="3"/>
  <c r="K13740" i="3" s="1"/>
  <c r="I13740" i="3"/>
  <c r="J1153" i="3"/>
  <c r="K1153" i="3" s="1"/>
  <c r="J97" i="3"/>
  <c r="K97" i="3" s="1"/>
  <c r="I97" i="3"/>
  <c r="J1618" i="3"/>
  <c r="K1618" i="3" s="1"/>
  <c r="J15559" i="3"/>
  <c r="K15559" i="3" s="1"/>
  <c r="I15559" i="3"/>
  <c r="J6732" i="3"/>
  <c r="K6732" i="3" s="1"/>
  <c r="I6732" i="3"/>
  <c r="J7838" i="3"/>
  <c r="K7838" i="3" s="1"/>
  <c r="I7838" i="3"/>
  <c r="J16460" i="3"/>
  <c r="K16460" i="3" s="1"/>
  <c r="I16460" i="3"/>
  <c r="J2107" i="3"/>
  <c r="K2107" i="3" s="1"/>
  <c r="I2107" i="3"/>
  <c r="J15477" i="3"/>
  <c r="K15477" i="3" s="1"/>
  <c r="I15477" i="3"/>
  <c r="J9140" i="3"/>
  <c r="K9140" i="3" s="1"/>
  <c r="I9140" i="3"/>
  <c r="J18218" i="3"/>
  <c r="K18218" i="3" s="1"/>
  <c r="I18218" i="3"/>
  <c r="J13469" i="3"/>
  <c r="K13469" i="3" s="1"/>
  <c r="I13469" i="3"/>
  <c r="J605" i="3"/>
  <c r="K605" i="3" s="1"/>
  <c r="I605" i="3"/>
  <c r="J19084" i="3"/>
  <c r="K19084" i="3" s="1"/>
  <c r="J20341" i="3"/>
  <c r="K20341" i="3" s="1"/>
  <c r="J17534" i="3"/>
  <c r="K17534" i="3" s="1"/>
  <c r="I17534" i="3"/>
  <c r="J5070" i="3"/>
  <c r="K5070" i="3" s="1"/>
  <c r="J15018" i="3"/>
  <c r="K15018" i="3" s="1"/>
  <c r="I15018" i="3"/>
  <c r="J15740" i="3"/>
  <c r="K15740" i="3" s="1"/>
  <c r="I15740" i="3"/>
  <c r="J8835" i="3"/>
  <c r="K8835" i="3" s="1"/>
  <c r="J15758" i="3"/>
  <c r="K15758" i="3" s="1"/>
  <c r="I15758" i="3"/>
  <c r="J16619" i="3"/>
  <c r="K16619" i="3" s="1"/>
  <c r="I16619" i="3"/>
  <c r="J7228" i="3"/>
  <c r="K7228" i="3" s="1"/>
  <c r="I7228" i="3"/>
  <c r="J20219" i="3"/>
  <c r="K20219" i="3" s="1"/>
  <c r="I20219" i="3"/>
  <c r="J1305" i="3"/>
  <c r="K1305" i="3" s="1"/>
  <c r="I1305" i="3"/>
  <c r="J19950" i="3"/>
  <c r="K19950" i="3" s="1"/>
  <c r="I19950" i="3"/>
  <c r="J241" i="3"/>
  <c r="K241" i="3" s="1"/>
  <c r="I241" i="3"/>
  <c r="J18404" i="3"/>
  <c r="K18404" i="3" s="1"/>
  <c r="J11015" i="3"/>
  <c r="K11015" i="3" s="1"/>
  <c r="I11015" i="3"/>
  <c r="J20932" i="3"/>
  <c r="K20932" i="3" s="1"/>
  <c r="I4280" i="3"/>
  <c r="J4280" i="3"/>
  <c r="K4280" i="3" s="1"/>
  <c r="J14963" i="3"/>
  <c r="K14963" i="3" s="1"/>
  <c r="I14963" i="3"/>
  <c r="J8274" i="3"/>
  <c r="K8274" i="3" s="1"/>
  <c r="I8274" i="3"/>
  <c r="J4316" i="3"/>
  <c r="K4316" i="3" s="1"/>
  <c r="I4316" i="3"/>
  <c r="J17713" i="3"/>
  <c r="K17713" i="3" s="1"/>
  <c r="J5015" i="3"/>
  <c r="K5015" i="3" s="1"/>
  <c r="I5015" i="3"/>
  <c r="J14596" i="3"/>
  <c r="K14596" i="3" s="1"/>
  <c r="I14596" i="3"/>
  <c r="J9390" i="3"/>
  <c r="K9390" i="3" s="1"/>
  <c r="I9390" i="3"/>
  <c r="J6876" i="3"/>
  <c r="K6876" i="3" s="1"/>
  <c r="I6876" i="3"/>
  <c r="J5686" i="3"/>
  <c r="K5686" i="3" s="1"/>
  <c r="I5686" i="3"/>
  <c r="J18290" i="3"/>
  <c r="K18290" i="3" s="1"/>
  <c r="J20190" i="3"/>
  <c r="K20190" i="3" s="1"/>
  <c r="J9591" i="3"/>
  <c r="K9591" i="3" s="1"/>
  <c r="I9591" i="3"/>
  <c r="J21631" i="3"/>
  <c r="K21631" i="3" s="1"/>
  <c r="I21631" i="3"/>
  <c r="J16027" i="3"/>
  <c r="K16027" i="3" s="1"/>
  <c r="I16027" i="3"/>
  <c r="J7743" i="3"/>
  <c r="K7743" i="3" s="1"/>
  <c r="I7743" i="3"/>
  <c r="J6713" i="3"/>
  <c r="K6713" i="3" s="1"/>
  <c r="I6713" i="3"/>
  <c r="J6417" i="3"/>
  <c r="K6417" i="3" s="1"/>
  <c r="J10228" i="3"/>
  <c r="K10228" i="3" s="1"/>
  <c r="I10228" i="3"/>
  <c r="J16008" i="3"/>
  <c r="K16008" i="3" s="1"/>
  <c r="J10627" i="3"/>
  <c r="K10627" i="3" s="1"/>
  <c r="I10627" i="3"/>
  <c r="J9471" i="3"/>
  <c r="K9471" i="3" s="1"/>
  <c r="I9471" i="3"/>
  <c r="I197" i="3"/>
  <c r="J197" i="3"/>
  <c r="K197" i="3" s="1"/>
  <c r="J3457" i="3"/>
  <c r="K3457" i="3" s="1"/>
  <c r="I3457" i="3"/>
  <c r="J5338" i="3"/>
  <c r="K5338" i="3" s="1"/>
  <c r="I5338" i="3"/>
  <c r="J10238" i="3"/>
  <c r="K10238" i="3" s="1"/>
  <c r="I10238" i="3"/>
  <c r="J7051" i="3"/>
  <c r="K7051" i="3" s="1"/>
  <c r="I7051" i="3"/>
  <c r="J8249" i="3"/>
  <c r="K8249" i="3" s="1"/>
  <c r="I8249" i="3"/>
  <c r="J15483" i="3"/>
  <c r="K15483" i="3" s="1"/>
  <c r="I15483" i="3"/>
  <c r="J5083" i="3"/>
  <c r="K5083" i="3" s="1"/>
  <c r="I5083" i="3"/>
  <c r="J13171" i="3"/>
  <c r="K13171" i="3" s="1"/>
  <c r="I13171" i="3"/>
  <c r="J3265" i="3"/>
  <c r="K3265" i="3" s="1"/>
  <c r="I3265" i="3"/>
  <c r="J2420" i="3"/>
  <c r="K2420" i="3" s="1"/>
  <c r="I2420" i="3"/>
  <c r="J17377" i="3"/>
  <c r="K17377" i="3" s="1"/>
  <c r="J7395" i="3"/>
  <c r="K7395" i="3" s="1"/>
  <c r="I7395" i="3"/>
  <c r="J15314" i="3"/>
  <c r="K15314" i="3" s="1"/>
  <c r="I15314" i="3"/>
  <c r="J14341" i="3"/>
  <c r="K14341" i="3" s="1"/>
  <c r="I14341" i="3"/>
  <c r="J4326" i="3"/>
  <c r="K4326" i="3" s="1"/>
  <c r="I4326" i="3"/>
  <c r="J19018" i="3"/>
  <c r="K19018" i="3" s="1"/>
  <c r="I19018" i="3"/>
  <c r="J16717" i="3"/>
  <c r="K16717" i="3" s="1"/>
  <c r="I16717" i="3"/>
  <c r="J10351" i="3"/>
  <c r="K10351" i="3" s="1"/>
  <c r="J20139" i="3"/>
  <c r="K20139" i="3" s="1"/>
  <c r="I20139" i="3"/>
  <c r="J4432" i="3"/>
  <c r="K4432" i="3" s="1"/>
  <c r="J19808" i="3"/>
  <c r="K19808" i="3" s="1"/>
  <c r="I19808" i="3"/>
  <c r="J2092" i="3"/>
  <c r="K2092" i="3" s="1"/>
  <c r="J16772" i="3"/>
  <c r="K16772" i="3" s="1"/>
  <c r="I16772" i="3"/>
  <c r="J2137" i="3"/>
  <c r="K2137" i="3" s="1"/>
  <c r="J1054" i="3"/>
  <c r="K1054" i="3" s="1"/>
  <c r="I1054" i="3"/>
  <c r="J1542" i="3"/>
  <c r="K1542" i="3" s="1"/>
  <c r="I1542" i="3"/>
  <c r="J3416" i="3"/>
  <c r="K3416" i="3" s="1"/>
  <c r="I3416" i="3"/>
  <c r="J18265" i="3"/>
  <c r="K18265" i="3" s="1"/>
  <c r="I18265" i="3"/>
  <c r="J15173" i="3"/>
  <c r="K15173" i="3" s="1"/>
  <c r="I15173" i="3"/>
  <c r="J20324" i="3"/>
  <c r="K20324" i="3" s="1"/>
  <c r="I20324" i="3"/>
  <c r="J11564" i="3"/>
  <c r="K11564" i="3" s="1"/>
  <c r="I11564" i="3"/>
  <c r="J6824" i="3"/>
  <c r="K6824" i="3" s="1"/>
  <c r="I6824" i="3"/>
  <c r="J6099" i="3"/>
  <c r="K6099" i="3" s="1"/>
  <c r="I6099" i="3"/>
  <c r="J12643" i="3"/>
  <c r="K12643" i="3" s="1"/>
  <c r="I12643" i="3"/>
  <c r="J5925" i="3"/>
  <c r="K5925" i="3" s="1"/>
  <c r="I5925" i="3"/>
  <c r="J15242" i="3"/>
  <c r="K15242" i="3" s="1"/>
  <c r="I15242" i="3"/>
  <c r="J20939" i="3"/>
  <c r="K20939" i="3" s="1"/>
  <c r="J7745" i="3"/>
  <c r="K7745" i="3" s="1"/>
  <c r="I7745" i="3"/>
  <c r="J20861" i="3"/>
  <c r="K20861" i="3" s="1"/>
  <c r="J9792" i="3"/>
  <c r="K9792" i="3" s="1"/>
  <c r="I9792" i="3"/>
  <c r="J19858" i="3"/>
  <c r="K19858" i="3" s="1"/>
  <c r="I19858" i="3"/>
  <c r="J3817" i="3"/>
  <c r="K3817" i="3" s="1"/>
  <c r="J13812" i="3"/>
  <c r="K13812" i="3" s="1"/>
  <c r="I13812" i="3"/>
  <c r="J15950" i="3"/>
  <c r="K15950" i="3" s="1"/>
  <c r="J21546" i="3"/>
  <c r="K21546" i="3" s="1"/>
  <c r="I21546" i="3"/>
  <c r="J19248" i="3"/>
  <c r="K19248" i="3" s="1"/>
  <c r="J6258" i="3"/>
  <c r="K6258" i="3" s="1"/>
  <c r="I6258" i="3"/>
  <c r="J16934" i="3"/>
  <c r="K16934" i="3" s="1"/>
  <c r="J15388" i="3"/>
  <c r="K15388" i="3" s="1"/>
  <c r="J4784" i="3"/>
  <c r="K4784" i="3" s="1"/>
  <c r="I4784" i="3"/>
  <c r="J8313" i="3"/>
  <c r="K8313" i="3" s="1"/>
  <c r="I8313" i="3"/>
  <c r="J11599" i="3"/>
  <c r="K11599" i="3" s="1"/>
  <c r="J4844" i="3"/>
  <c r="K4844" i="3" s="1"/>
  <c r="J15324" i="3"/>
  <c r="K15324" i="3" s="1"/>
  <c r="I15324" i="3"/>
  <c r="J9003" i="3"/>
  <c r="K9003" i="3" s="1"/>
  <c r="I4120" i="3"/>
  <c r="J4120" i="3"/>
  <c r="K4120" i="3" s="1"/>
  <c r="J17834" i="3"/>
  <c r="K17834" i="3" s="1"/>
  <c r="I17834" i="3"/>
  <c r="J19291" i="3"/>
  <c r="K19291" i="3" s="1"/>
  <c r="I19291" i="3"/>
  <c r="J1127" i="3"/>
  <c r="K1127" i="3" s="1"/>
  <c r="I1127" i="3"/>
  <c r="J15177" i="3"/>
  <c r="K15177" i="3" s="1"/>
  <c r="I15177" i="3"/>
  <c r="J19781" i="3"/>
  <c r="K19781" i="3" s="1"/>
  <c r="I19781" i="3"/>
  <c r="J302" i="3"/>
  <c r="K302" i="3" s="1"/>
  <c r="I302" i="3"/>
  <c r="J6244" i="3"/>
  <c r="K6244" i="3" s="1"/>
  <c r="I6244" i="3"/>
  <c r="J5614" i="3"/>
  <c r="K5614" i="3" s="1"/>
  <c r="I5614" i="3"/>
  <c r="J20936" i="3"/>
  <c r="K20936" i="3" s="1"/>
  <c r="J9168" i="3"/>
  <c r="K9168" i="3" s="1"/>
  <c r="I9168" i="3"/>
  <c r="J9263" i="3"/>
  <c r="K9263" i="3" s="1"/>
  <c r="I9263" i="3"/>
  <c r="J13202" i="3"/>
  <c r="K13202" i="3" s="1"/>
  <c r="I13202" i="3"/>
  <c r="J8811" i="3"/>
  <c r="K8811" i="3" s="1"/>
  <c r="I8811" i="3"/>
  <c r="J3978" i="3"/>
  <c r="K3978" i="3" s="1"/>
  <c r="I3978" i="3"/>
  <c r="J12458" i="3"/>
  <c r="K12458" i="3" s="1"/>
  <c r="I12458" i="3"/>
  <c r="J17397" i="3"/>
  <c r="K17397" i="3" s="1"/>
  <c r="J14211" i="3"/>
  <c r="K14211" i="3" s="1"/>
  <c r="I17957" i="3"/>
  <c r="J17957" i="3"/>
  <c r="K17957" i="3" s="1"/>
  <c r="J17161" i="3"/>
  <c r="K17161" i="3" s="1"/>
  <c r="I17161" i="3"/>
  <c r="J8155" i="3"/>
  <c r="K8155" i="3" s="1"/>
  <c r="I8155" i="3"/>
  <c r="J19097" i="3"/>
  <c r="K19097" i="3" s="1"/>
  <c r="I19097" i="3"/>
  <c r="J21469" i="3"/>
  <c r="K21469" i="3" s="1"/>
  <c r="I21469" i="3"/>
  <c r="J575" i="3"/>
  <c r="K575" i="3" s="1"/>
  <c r="I575" i="3"/>
  <c r="J4313" i="3"/>
  <c r="K4313" i="3" s="1"/>
  <c r="J20404" i="3"/>
  <c r="K20404" i="3" s="1"/>
  <c r="I20404" i="3"/>
  <c r="J16532" i="3"/>
  <c r="K16532" i="3" s="1"/>
  <c r="J11644" i="3"/>
  <c r="K11644" i="3" s="1"/>
  <c r="I11644" i="3"/>
  <c r="J7788" i="3"/>
  <c r="K7788" i="3" s="1"/>
  <c r="I7788" i="3"/>
  <c r="J8582" i="3"/>
  <c r="K8582" i="3" s="1"/>
  <c r="J8150" i="3"/>
  <c r="K8150" i="3" s="1"/>
  <c r="I8150" i="3"/>
  <c r="J12431" i="3"/>
  <c r="K12431" i="3" s="1"/>
  <c r="J12534" i="3"/>
  <c r="K12534" i="3" s="1"/>
  <c r="I12534" i="3"/>
  <c r="J20802" i="3"/>
  <c r="K20802" i="3" s="1"/>
  <c r="J14537" i="3"/>
  <c r="K14537" i="3" s="1"/>
  <c r="I14537" i="3"/>
  <c r="J19437" i="3"/>
  <c r="K19437" i="3" s="1"/>
  <c r="J1344" i="3"/>
  <c r="K1344" i="3" s="1"/>
  <c r="I1344" i="3"/>
  <c r="J9273" i="3"/>
  <c r="K9273" i="3" s="1"/>
  <c r="J18209" i="3"/>
  <c r="K18209" i="3" s="1"/>
  <c r="I18209" i="3"/>
  <c r="J6894" i="3"/>
  <c r="K6894" i="3" s="1"/>
  <c r="I6894" i="3"/>
  <c r="J20942" i="3"/>
  <c r="K20942" i="3" s="1"/>
  <c r="I20942" i="3"/>
  <c r="J7359" i="3"/>
  <c r="K7359" i="3" s="1"/>
  <c r="I7359" i="3"/>
  <c r="J13447" i="3"/>
  <c r="K13447" i="3" s="1"/>
  <c r="I13447" i="3"/>
  <c r="J1533" i="3"/>
  <c r="K1533" i="3" s="1"/>
  <c r="I1533" i="3"/>
  <c r="J11724" i="3"/>
  <c r="K11724" i="3" s="1"/>
  <c r="I11724" i="3"/>
  <c r="J21607" i="3"/>
  <c r="K21607" i="3" s="1"/>
  <c r="J1022" i="3"/>
  <c r="K1022" i="3" s="1"/>
  <c r="I1022" i="3"/>
  <c r="J17466" i="3"/>
  <c r="K17466" i="3" s="1"/>
  <c r="I17466" i="3"/>
  <c r="J11" i="3"/>
  <c r="K11" i="3" s="1"/>
  <c r="I11" i="3"/>
  <c r="J19796" i="3"/>
  <c r="K19796" i="3" s="1"/>
  <c r="J12891" i="3"/>
  <c r="K12891" i="3" s="1"/>
  <c r="I12891" i="3"/>
  <c r="J953" i="3"/>
  <c r="K953" i="3" s="1"/>
  <c r="I953" i="3"/>
  <c r="J20626" i="3"/>
  <c r="K20626" i="3" s="1"/>
  <c r="I20626" i="3"/>
  <c r="J2414" i="3"/>
  <c r="K2414" i="3" s="1"/>
  <c r="I2414" i="3"/>
  <c r="J2289" i="3"/>
  <c r="K2289" i="3" s="1"/>
  <c r="I2289" i="3"/>
  <c r="J18506" i="3"/>
  <c r="K18506" i="3" s="1"/>
  <c r="I18506" i="3"/>
  <c r="J14115" i="3"/>
  <c r="K14115" i="3" s="1"/>
  <c r="J8958" i="3"/>
  <c r="K8958" i="3" s="1"/>
  <c r="J7831" i="3"/>
  <c r="K7831" i="3" s="1"/>
  <c r="I7831" i="3"/>
  <c r="J10233" i="3"/>
  <c r="K10233" i="3" s="1"/>
  <c r="J467" i="3"/>
  <c r="K467" i="3" s="1"/>
  <c r="I467" i="3"/>
  <c r="J5302" i="3"/>
  <c r="K5302" i="3" s="1"/>
  <c r="I5302" i="3"/>
  <c r="J18352" i="3"/>
  <c r="K18352" i="3" s="1"/>
  <c r="I18352" i="3"/>
  <c r="J899" i="3"/>
  <c r="K899" i="3" s="1"/>
  <c r="I899" i="3"/>
  <c r="J5669" i="3"/>
  <c r="K5669" i="3" s="1"/>
  <c r="I5669" i="3"/>
  <c r="J12662" i="3"/>
  <c r="K12662" i="3" s="1"/>
  <c r="I12662" i="3"/>
  <c r="J3398" i="3"/>
  <c r="K3398" i="3" s="1"/>
  <c r="I3398" i="3"/>
  <c r="J8671" i="3"/>
  <c r="K8671" i="3" s="1"/>
  <c r="I8671" i="3"/>
  <c r="J19346" i="3"/>
  <c r="K19346" i="3" s="1"/>
  <c r="J3290" i="3"/>
  <c r="K3290" i="3" s="1"/>
  <c r="I3290" i="3"/>
  <c r="J1613" i="3"/>
  <c r="K1613" i="3" s="1"/>
  <c r="I1613" i="3"/>
  <c r="J8338" i="3"/>
  <c r="K8338" i="3" s="1"/>
  <c r="I8338" i="3"/>
  <c r="J21646" i="3"/>
  <c r="K21646" i="3" s="1"/>
  <c r="I21646" i="3"/>
  <c r="J18777" i="3"/>
  <c r="K18777" i="3" s="1"/>
  <c r="I18777" i="3"/>
  <c r="J6274" i="3"/>
  <c r="K6274" i="3" s="1"/>
  <c r="I6274" i="3"/>
  <c r="J14633" i="3"/>
  <c r="K14633" i="3" s="1"/>
  <c r="I14633" i="3"/>
  <c r="J9257" i="3"/>
  <c r="K9257" i="3" s="1"/>
  <c r="I9257" i="3"/>
  <c r="J3097" i="3"/>
  <c r="K3097" i="3" s="1"/>
  <c r="J20274" i="3"/>
  <c r="K20274" i="3" s="1"/>
  <c r="I20274" i="3"/>
  <c r="J4006" i="3"/>
  <c r="K4006" i="3" s="1"/>
  <c r="I4006" i="3"/>
  <c r="J17041" i="3"/>
  <c r="K17041" i="3" s="1"/>
  <c r="J13318" i="3"/>
  <c r="K13318" i="3" s="1"/>
  <c r="I13318" i="3"/>
  <c r="J15039" i="3"/>
  <c r="K15039" i="3" s="1"/>
  <c r="J14739" i="3"/>
  <c r="K14739" i="3" s="1"/>
  <c r="J21586" i="3"/>
  <c r="K21586" i="3" s="1"/>
  <c r="I21586" i="3"/>
  <c r="J7806" i="3"/>
  <c r="K7806" i="3" s="1"/>
  <c r="I7806" i="3"/>
  <c r="J8747" i="3"/>
  <c r="K8747" i="3" s="1"/>
  <c r="I8747" i="3"/>
  <c r="J19907" i="3"/>
  <c r="K19907" i="3" s="1"/>
  <c r="I19907" i="3"/>
  <c r="J21107" i="3"/>
  <c r="K21107" i="3" s="1"/>
  <c r="I21107" i="3"/>
  <c r="J5673" i="3"/>
  <c r="K5673" i="3" s="1"/>
  <c r="J5104" i="3"/>
  <c r="K5104" i="3" s="1"/>
  <c r="J15734" i="3"/>
  <c r="K15734" i="3" s="1"/>
  <c r="I15734" i="3"/>
  <c r="J4808" i="3"/>
  <c r="K4808" i="3" s="1"/>
  <c r="I4808" i="3"/>
  <c r="J18877" i="3"/>
  <c r="K18877" i="3" s="1"/>
  <c r="J10629" i="3"/>
  <c r="K10629" i="3" s="1"/>
  <c r="I10629" i="3"/>
  <c r="J11723" i="3"/>
  <c r="K11723" i="3" s="1"/>
  <c r="I11723" i="3"/>
  <c r="I5353" i="3"/>
  <c r="J5353" i="3"/>
  <c r="K5353" i="3" s="1"/>
  <c r="J3771" i="3"/>
  <c r="K3771" i="3" s="1"/>
  <c r="I3771" i="3"/>
  <c r="J13671" i="3"/>
  <c r="K13671" i="3" s="1"/>
  <c r="I13671" i="3"/>
  <c r="J19605" i="3"/>
  <c r="K19605" i="3" s="1"/>
  <c r="J18995" i="3"/>
  <c r="K18995" i="3" s="1"/>
  <c r="J2801" i="3"/>
  <c r="K2801" i="3" s="1"/>
  <c r="I2801" i="3"/>
  <c r="J18398" i="3"/>
  <c r="K18398" i="3" s="1"/>
  <c r="I18398" i="3"/>
  <c r="J14549" i="3"/>
  <c r="K14549" i="3" s="1"/>
  <c r="I14549" i="3"/>
  <c r="J5337" i="3"/>
  <c r="K5337" i="3" s="1"/>
  <c r="I5337" i="3"/>
  <c r="J7707" i="3"/>
  <c r="K7707" i="3" s="1"/>
  <c r="I7707" i="3"/>
  <c r="J16022" i="3"/>
  <c r="K16022" i="3" s="1"/>
  <c r="I16022" i="3"/>
  <c r="J2344" i="3"/>
  <c r="K2344" i="3" s="1"/>
  <c r="I2344" i="3"/>
  <c r="J12085" i="3"/>
  <c r="K12085" i="3" s="1"/>
  <c r="I12085" i="3"/>
  <c r="J13848" i="3"/>
  <c r="K13848" i="3" s="1"/>
  <c r="I13848" i="3"/>
  <c r="J4104" i="3"/>
  <c r="K4104" i="3" s="1"/>
  <c r="I4104" i="3"/>
  <c r="J9730" i="3"/>
  <c r="K9730" i="3" s="1"/>
  <c r="I9730" i="3"/>
  <c r="J21056" i="3"/>
  <c r="K21056" i="3" s="1"/>
  <c r="J15404" i="3"/>
  <c r="K15404" i="3" s="1"/>
  <c r="J12986" i="3"/>
  <c r="K12986" i="3" s="1"/>
  <c r="I12986" i="3"/>
  <c r="J10429" i="3"/>
  <c r="K10429" i="3" s="1"/>
  <c r="I10429" i="3"/>
  <c r="J19481" i="3"/>
  <c r="K19481" i="3" s="1"/>
  <c r="I19481" i="3"/>
  <c r="J11749" i="3"/>
  <c r="K11749" i="3" s="1"/>
  <c r="I11749" i="3"/>
  <c r="J7074" i="3"/>
  <c r="K7074" i="3" s="1"/>
  <c r="I7074" i="3"/>
  <c r="J1998" i="3"/>
  <c r="K1998" i="3" s="1"/>
  <c r="I1998" i="3"/>
  <c r="J14506" i="3"/>
  <c r="K14506" i="3" s="1"/>
  <c r="J8420" i="3"/>
  <c r="K8420" i="3" s="1"/>
  <c r="I8420" i="3"/>
  <c r="I549" i="3"/>
  <c r="J549" i="3"/>
  <c r="K549" i="3" s="1"/>
  <c r="J13633" i="3"/>
  <c r="K13633" i="3" s="1"/>
  <c r="J13182" i="3"/>
  <c r="K13182" i="3" s="1"/>
  <c r="I13182" i="3"/>
  <c r="J962" i="3"/>
  <c r="K962" i="3" s="1"/>
  <c r="I962" i="3"/>
  <c r="J7951" i="3"/>
  <c r="K7951" i="3" s="1"/>
  <c r="I7951" i="3"/>
  <c r="J17563" i="3"/>
  <c r="K17563" i="3" s="1"/>
  <c r="I17563" i="3"/>
  <c r="J3554" i="3"/>
  <c r="K3554" i="3" s="1"/>
  <c r="I3554" i="3"/>
  <c r="J2439" i="3"/>
  <c r="K2439" i="3" s="1"/>
  <c r="I2439" i="3"/>
  <c r="J15234" i="3"/>
  <c r="K15234" i="3" s="1"/>
  <c r="I15234" i="3"/>
  <c r="J11917" i="3"/>
  <c r="K11917" i="3" s="1"/>
  <c r="J19178" i="3"/>
  <c r="K19178" i="3" s="1"/>
  <c r="J9447" i="3"/>
  <c r="K9447" i="3" s="1"/>
  <c r="J7357" i="3"/>
  <c r="K7357" i="3" s="1"/>
  <c r="I7357" i="3"/>
  <c r="J4564" i="3"/>
  <c r="K4564" i="3" s="1"/>
  <c r="J6890" i="3"/>
  <c r="K6890" i="3" s="1"/>
  <c r="I6890" i="3"/>
  <c r="J15767" i="3"/>
  <c r="K15767" i="3" s="1"/>
  <c r="I15767" i="3"/>
  <c r="J5764" i="3"/>
  <c r="K5764" i="3" s="1"/>
  <c r="J3220" i="3"/>
  <c r="K3220" i="3" s="1"/>
  <c r="I3220" i="3"/>
  <c r="J7450" i="3"/>
  <c r="K7450" i="3" s="1"/>
  <c r="J9453" i="3"/>
  <c r="K9453" i="3" s="1"/>
  <c r="I9453" i="3"/>
  <c r="J14262" i="3"/>
  <c r="K14262" i="3" s="1"/>
  <c r="I14262" i="3"/>
  <c r="J24" i="3"/>
  <c r="K24" i="3" s="1"/>
  <c r="I24" i="3"/>
  <c r="J9356" i="3"/>
  <c r="K9356" i="3" s="1"/>
  <c r="J15445" i="3"/>
  <c r="K15445" i="3" s="1"/>
  <c r="J14232" i="3"/>
  <c r="K14232" i="3" s="1"/>
  <c r="I14232" i="3"/>
  <c r="J20990" i="3"/>
  <c r="K20990" i="3" s="1"/>
  <c r="I5776" i="3"/>
  <c r="J5776" i="3"/>
  <c r="K5776" i="3" s="1"/>
  <c r="J7670" i="3"/>
  <c r="K7670" i="3" s="1"/>
  <c r="J19661" i="3"/>
  <c r="K19661" i="3" s="1"/>
  <c r="I19661" i="3"/>
  <c r="J9593" i="3"/>
  <c r="K9593" i="3" s="1"/>
  <c r="J5788" i="3"/>
  <c r="K5788" i="3" s="1"/>
  <c r="I5788" i="3"/>
  <c r="J10928" i="3"/>
  <c r="K10928" i="3" s="1"/>
  <c r="I10928" i="3"/>
  <c r="J14101" i="3"/>
  <c r="K14101" i="3" s="1"/>
  <c r="I14101" i="3"/>
  <c r="J16403" i="3"/>
  <c r="K16403" i="3" s="1"/>
  <c r="I16403" i="3"/>
  <c r="J16395" i="3"/>
  <c r="K16395" i="3" s="1"/>
  <c r="I16395" i="3"/>
  <c r="J17860" i="3"/>
  <c r="K17860" i="3" s="1"/>
  <c r="J10637" i="3"/>
  <c r="K10637" i="3" s="1"/>
  <c r="J10066" i="3"/>
  <c r="K10066" i="3" s="1"/>
  <c r="J4472" i="3"/>
  <c r="K4472" i="3" s="1"/>
  <c r="I4472" i="3"/>
  <c r="J3407" i="3"/>
  <c r="K3407" i="3" s="1"/>
  <c r="I3407" i="3"/>
  <c r="J13786" i="3"/>
  <c r="K13786" i="3" s="1"/>
  <c r="I13786" i="3"/>
  <c r="J3618" i="3"/>
  <c r="K3618" i="3" s="1"/>
  <c r="I3618" i="3"/>
  <c r="J11563" i="3"/>
  <c r="K11563" i="3" s="1"/>
  <c r="J8172" i="3"/>
  <c r="K8172" i="3" s="1"/>
  <c r="I8172" i="3"/>
  <c r="J9841" i="3"/>
  <c r="K9841" i="3" s="1"/>
  <c r="I9841" i="3"/>
  <c r="J10538" i="3"/>
  <c r="K10538" i="3" s="1"/>
  <c r="I10538" i="3"/>
  <c r="J15731" i="3"/>
  <c r="K15731" i="3" s="1"/>
  <c r="I15731" i="3"/>
  <c r="J3488" i="3"/>
  <c r="K3488" i="3" s="1"/>
  <c r="I3488" i="3"/>
  <c r="J16205" i="3"/>
  <c r="K16205" i="3" s="1"/>
  <c r="J16390" i="3"/>
  <c r="K16390" i="3" s="1"/>
  <c r="J15928" i="3"/>
  <c r="K15928" i="3" s="1"/>
  <c r="I15928" i="3"/>
  <c r="J14684" i="3"/>
  <c r="K14684" i="3" s="1"/>
  <c r="I14684" i="3"/>
  <c r="J6975" i="3"/>
  <c r="K6975" i="3" s="1"/>
  <c r="I6975" i="3"/>
  <c r="J4298" i="3"/>
  <c r="K4298" i="3" s="1"/>
  <c r="I4298" i="3"/>
  <c r="J4359" i="3"/>
  <c r="K4359" i="3" s="1"/>
  <c r="I4359" i="3"/>
  <c r="J14453" i="3"/>
  <c r="K14453" i="3" s="1"/>
  <c r="I14453" i="3"/>
  <c r="J10971" i="3"/>
  <c r="K10971" i="3" s="1"/>
  <c r="I10971" i="3"/>
  <c r="J9223" i="3"/>
  <c r="K9223" i="3" s="1"/>
  <c r="I9223" i="3"/>
  <c r="I10694" i="3"/>
  <c r="J10694" i="3"/>
  <c r="K10694" i="3" s="1"/>
  <c r="J6553" i="3"/>
  <c r="K6553" i="3" s="1"/>
  <c r="I6553" i="3"/>
  <c r="J10482" i="3"/>
  <c r="K10482" i="3" s="1"/>
  <c r="I10482" i="3"/>
  <c r="J3315" i="3"/>
  <c r="K3315" i="3" s="1"/>
  <c r="I3315" i="3"/>
  <c r="J8796" i="3"/>
  <c r="K8796" i="3" s="1"/>
  <c r="I8796" i="3"/>
  <c r="J15001" i="3"/>
  <c r="K15001" i="3" s="1"/>
  <c r="I15001" i="3"/>
  <c r="J17410" i="3"/>
  <c r="K17410" i="3" s="1"/>
  <c r="I17410" i="3"/>
  <c r="J19204" i="3"/>
  <c r="K19204" i="3" s="1"/>
  <c r="J10676" i="3"/>
  <c r="K10676" i="3" s="1"/>
  <c r="I10676" i="3"/>
  <c r="J64" i="3"/>
  <c r="K64" i="3" s="1"/>
  <c r="I64" i="3"/>
  <c r="J17309" i="3"/>
  <c r="K17309" i="3" s="1"/>
  <c r="I17309" i="3"/>
  <c r="J20342" i="3"/>
  <c r="K20342" i="3" s="1"/>
  <c r="J6821" i="3"/>
  <c r="K6821" i="3" s="1"/>
  <c r="I6821" i="3"/>
  <c r="J9758" i="3"/>
  <c r="K9758" i="3" s="1"/>
  <c r="J5504" i="3"/>
  <c r="K5504" i="3" s="1"/>
  <c r="I5504" i="3"/>
  <c r="J840" i="3"/>
  <c r="K840" i="3" s="1"/>
  <c r="I840" i="3"/>
  <c r="J10717" i="3"/>
  <c r="K10717" i="3" s="1"/>
  <c r="I10717" i="3"/>
  <c r="J10848" i="3"/>
  <c r="K10848" i="3" s="1"/>
  <c r="J10773" i="3"/>
  <c r="K10773" i="3" s="1"/>
  <c r="I10773" i="3"/>
  <c r="J11461" i="3"/>
  <c r="K11461" i="3" s="1"/>
  <c r="I11461" i="3"/>
  <c r="J16624" i="3"/>
  <c r="K16624" i="3" s="1"/>
  <c r="I16624" i="3"/>
  <c r="J16617" i="3"/>
  <c r="K16617" i="3" s="1"/>
  <c r="I16617" i="3"/>
  <c r="J13445" i="3"/>
  <c r="K13445" i="3" s="1"/>
  <c r="I13445" i="3"/>
  <c r="J13509" i="3"/>
  <c r="K13509" i="3" s="1"/>
  <c r="I13509" i="3"/>
  <c r="J7943" i="3"/>
  <c r="K7943" i="3" s="1"/>
  <c r="I7943" i="3"/>
  <c r="J10359" i="3"/>
  <c r="K10359" i="3" s="1"/>
  <c r="I10359" i="3"/>
  <c r="J3600" i="3"/>
  <c r="K3600" i="3" s="1"/>
  <c r="I3600" i="3"/>
  <c r="J1090" i="3"/>
  <c r="K1090" i="3" s="1"/>
  <c r="I1090" i="3"/>
  <c r="J8153" i="3"/>
  <c r="K8153" i="3" s="1"/>
  <c r="I8153" i="3"/>
  <c r="I15104" i="3"/>
  <c r="J15104" i="3"/>
  <c r="K15104" i="3" s="1"/>
  <c r="J7876" i="3"/>
  <c r="K7876" i="3" s="1"/>
  <c r="I7876" i="3"/>
  <c r="J7864" i="3"/>
  <c r="K7864" i="3" s="1"/>
  <c r="I7864" i="3"/>
  <c r="J2388" i="3"/>
  <c r="K2388" i="3" s="1"/>
  <c r="I2388" i="3"/>
  <c r="J3200" i="3"/>
  <c r="K3200" i="3" s="1"/>
  <c r="I3200" i="3"/>
  <c r="J6254" i="3"/>
  <c r="K6254" i="3" s="1"/>
  <c r="I6254" i="3"/>
  <c r="J8685" i="3"/>
  <c r="K8685" i="3" s="1"/>
  <c r="I8685" i="3"/>
  <c r="J11601" i="3"/>
  <c r="K11601" i="3" s="1"/>
  <c r="J17359" i="3"/>
  <c r="K17359" i="3" s="1"/>
  <c r="I12581" i="3"/>
  <c r="J12581" i="3"/>
  <c r="K12581" i="3" s="1"/>
  <c r="J20106" i="3"/>
  <c r="K20106" i="3" s="1"/>
  <c r="I20106" i="3"/>
  <c r="J1861" i="3"/>
  <c r="K1861" i="3" s="1"/>
  <c r="I1861" i="3"/>
  <c r="J20127" i="3"/>
  <c r="K20127" i="3" s="1"/>
  <c r="I20127" i="3"/>
  <c r="J5989" i="3"/>
  <c r="K5989" i="3" s="1"/>
  <c r="I5989" i="3"/>
  <c r="I18803" i="3"/>
  <c r="J18803" i="3"/>
  <c r="K18803" i="3" s="1"/>
  <c r="J19468" i="3"/>
  <c r="K19468" i="3" s="1"/>
  <c r="I19468" i="3"/>
  <c r="J13982" i="3"/>
  <c r="K13982" i="3" s="1"/>
  <c r="I13982" i="3"/>
  <c r="J7331" i="3"/>
  <c r="K7331" i="3" s="1"/>
  <c r="I7331" i="3"/>
  <c r="J4504" i="3"/>
  <c r="K4504" i="3" s="1"/>
  <c r="I4504" i="3"/>
  <c r="J16773" i="3"/>
  <c r="K16773" i="3" s="1"/>
  <c r="J2639" i="3"/>
  <c r="K2639" i="3" s="1"/>
  <c r="I2639" i="3"/>
  <c r="J16750" i="3"/>
  <c r="K16750" i="3" s="1"/>
  <c r="I16750" i="3"/>
  <c r="J15764" i="3"/>
  <c r="K15764" i="3" s="1"/>
  <c r="I15764" i="3"/>
  <c r="I18545" i="3"/>
  <c r="J18545" i="3"/>
  <c r="K18545" i="3" s="1"/>
  <c r="J2061" i="3"/>
  <c r="K2061" i="3" s="1"/>
  <c r="I2061" i="3"/>
  <c r="J5763" i="3"/>
  <c r="K5763" i="3" s="1"/>
  <c r="I5763" i="3"/>
  <c r="J3910" i="3"/>
  <c r="K3910" i="3" s="1"/>
  <c r="I3910" i="3"/>
  <c r="J7757" i="3"/>
  <c r="K7757" i="3" s="1"/>
  <c r="I7757" i="3"/>
  <c r="I5859" i="3"/>
  <c r="J5859" i="3"/>
  <c r="K5859" i="3" s="1"/>
  <c r="J6578" i="3"/>
  <c r="K6578" i="3" s="1"/>
  <c r="I6578" i="3"/>
  <c r="J2018" i="3"/>
  <c r="K2018" i="3" s="1"/>
  <c r="J11725" i="3"/>
  <c r="K11725" i="3" s="1"/>
  <c r="I11725" i="3"/>
  <c r="I21449" i="3"/>
  <c r="J21449" i="3"/>
  <c r="K21449" i="3" s="1"/>
  <c r="J14240" i="3"/>
  <c r="K14240" i="3" s="1"/>
  <c r="I14240" i="3"/>
  <c r="J5515" i="3"/>
  <c r="K5515" i="3" s="1"/>
  <c r="I5515" i="3"/>
  <c r="J14085" i="3"/>
  <c r="K14085" i="3" s="1"/>
  <c r="I14085" i="3"/>
  <c r="J3427" i="3"/>
  <c r="K3427" i="3" s="1"/>
  <c r="I3427" i="3"/>
  <c r="J1407" i="3"/>
  <c r="K1407" i="3" s="1"/>
  <c r="I1407" i="3"/>
  <c r="J19165" i="3"/>
  <c r="K19165" i="3" s="1"/>
  <c r="J2273" i="3"/>
  <c r="K2273" i="3" s="1"/>
  <c r="I2273" i="3"/>
  <c r="J6434" i="3"/>
  <c r="K6434" i="3" s="1"/>
  <c r="I6434" i="3"/>
  <c r="J15933" i="3"/>
  <c r="K15933" i="3" s="1"/>
  <c r="I15933" i="3"/>
  <c r="J800" i="3"/>
  <c r="K800" i="3" s="1"/>
  <c r="J16573" i="3"/>
  <c r="K16573" i="3" s="1"/>
  <c r="I16573" i="3"/>
  <c r="J20424" i="3"/>
  <c r="K20424" i="3" s="1"/>
  <c r="I20424" i="3"/>
  <c r="J4274" i="3"/>
  <c r="K4274" i="3" s="1"/>
  <c r="I4274" i="3"/>
  <c r="J11517" i="3"/>
  <c r="K11517" i="3" s="1"/>
  <c r="J16486" i="3"/>
  <c r="K16486" i="3" s="1"/>
  <c r="I16486" i="3"/>
  <c r="J18646" i="3"/>
  <c r="K18646" i="3" s="1"/>
  <c r="J12951" i="3"/>
  <c r="K12951" i="3" s="1"/>
  <c r="I12951" i="3"/>
  <c r="J17382" i="3"/>
  <c r="K17382" i="3" s="1"/>
  <c r="I17382" i="3"/>
  <c r="J15043" i="3"/>
  <c r="K15043" i="3" s="1"/>
  <c r="J12281" i="3"/>
  <c r="K12281" i="3" s="1"/>
  <c r="I12281" i="3"/>
  <c r="J7085" i="3"/>
  <c r="K7085" i="3" s="1"/>
  <c r="I7085" i="3"/>
  <c r="J3155" i="3"/>
  <c r="K3155" i="3" s="1"/>
  <c r="I3155" i="3"/>
  <c r="J11673" i="3"/>
  <c r="K11673" i="3" s="1"/>
  <c r="I11673" i="3"/>
  <c r="J545" i="3"/>
  <c r="K545" i="3" s="1"/>
  <c r="I545" i="3"/>
  <c r="J18948" i="3"/>
  <c r="K18948" i="3" s="1"/>
  <c r="J14205" i="3"/>
  <c r="K14205" i="3" s="1"/>
  <c r="I14205" i="3"/>
  <c r="J14735" i="3"/>
  <c r="K14735" i="3" s="1"/>
  <c r="I14735" i="3"/>
  <c r="J10876" i="3"/>
  <c r="K10876" i="3" s="1"/>
  <c r="I10876" i="3"/>
  <c r="J3041" i="3"/>
  <c r="K3041" i="3" s="1"/>
  <c r="I3041" i="3"/>
  <c r="J17061" i="3"/>
  <c r="K17061" i="3" s="1"/>
  <c r="J4820" i="3"/>
  <c r="K4820" i="3" s="1"/>
  <c r="I4820" i="3"/>
  <c r="J7796" i="3"/>
  <c r="K7796" i="3" s="1"/>
  <c r="I7796" i="3"/>
  <c r="J14458" i="3"/>
  <c r="K14458" i="3" s="1"/>
  <c r="I14458" i="3"/>
  <c r="J17991" i="3"/>
  <c r="K17991" i="3" s="1"/>
  <c r="J913" i="3"/>
  <c r="K913" i="3" s="1"/>
  <c r="I913" i="3"/>
  <c r="J5556" i="3"/>
  <c r="K5556" i="3" s="1"/>
  <c r="I5556" i="3"/>
  <c r="J1876" i="3"/>
  <c r="K1876" i="3" s="1"/>
  <c r="I1876" i="3"/>
  <c r="J14535" i="3"/>
  <c r="K14535" i="3" s="1"/>
  <c r="I14535" i="3"/>
  <c r="J10261" i="3"/>
  <c r="K10261" i="3" s="1"/>
  <c r="I10261" i="3"/>
  <c r="J1961" i="3"/>
  <c r="K1961" i="3" s="1"/>
  <c r="I1961" i="3"/>
  <c r="J3544" i="3"/>
  <c r="K3544" i="3" s="1"/>
  <c r="J11099" i="3"/>
  <c r="K11099" i="3" s="1"/>
  <c r="I11099" i="3"/>
  <c r="J16300" i="3"/>
  <c r="K16300" i="3" s="1"/>
  <c r="I16300" i="3"/>
  <c r="J10212" i="3"/>
  <c r="K10212" i="3" s="1"/>
  <c r="I10212" i="3"/>
  <c r="J14169" i="3"/>
  <c r="K14169" i="3" s="1"/>
  <c r="I14169" i="3"/>
  <c r="I4449" i="3"/>
  <c r="J4449" i="3"/>
  <c r="K4449" i="3" s="1"/>
  <c r="J10436" i="3"/>
  <c r="K10436" i="3" s="1"/>
  <c r="I10436" i="3"/>
  <c r="J6203" i="3"/>
  <c r="K6203" i="3" s="1"/>
  <c r="I6203" i="3"/>
  <c r="J4099" i="3"/>
  <c r="K4099" i="3" s="1"/>
  <c r="I4099" i="3"/>
  <c r="J17284" i="3"/>
  <c r="K17284" i="3" s="1"/>
  <c r="J18107" i="3"/>
  <c r="K18107" i="3" s="1"/>
  <c r="J6563" i="3"/>
  <c r="K6563" i="3" s="1"/>
  <c r="I6563" i="3"/>
  <c r="J17952" i="3"/>
  <c r="K17952" i="3" s="1"/>
  <c r="I17952" i="3"/>
  <c r="J855" i="3"/>
  <c r="K855" i="3" s="1"/>
  <c r="I855" i="3"/>
  <c r="J21101" i="3"/>
  <c r="K21101" i="3" s="1"/>
  <c r="I21101" i="3"/>
  <c r="J15847" i="3"/>
  <c r="K15847" i="3" s="1"/>
  <c r="J10400" i="3"/>
  <c r="K10400" i="3" s="1"/>
  <c r="I10400" i="3"/>
  <c r="J12514" i="3"/>
  <c r="K12514" i="3" s="1"/>
  <c r="I12514" i="3"/>
  <c r="J6226" i="3"/>
  <c r="K6226" i="3" s="1"/>
  <c r="I6226" i="3"/>
  <c r="J1726" i="3"/>
  <c r="K1726" i="3" s="1"/>
  <c r="J21517" i="3"/>
  <c r="K21517" i="3" s="1"/>
  <c r="J5013" i="3"/>
  <c r="K5013" i="3" s="1"/>
  <c r="I5013" i="3"/>
  <c r="J5816" i="3"/>
  <c r="K5816" i="3" s="1"/>
  <c r="J20506" i="3"/>
  <c r="K20506" i="3" s="1"/>
  <c r="I20506" i="3"/>
  <c r="J9782" i="3"/>
  <c r="K9782" i="3" s="1"/>
  <c r="J10701" i="3"/>
  <c r="K10701" i="3" s="1"/>
  <c r="I10701" i="3"/>
  <c r="J5781" i="3"/>
  <c r="K5781" i="3" s="1"/>
  <c r="I5781" i="3"/>
  <c r="J14777" i="3"/>
  <c r="K14777" i="3" s="1"/>
  <c r="I14777" i="3"/>
  <c r="J4046" i="3"/>
  <c r="K4046" i="3" s="1"/>
  <c r="I4046" i="3"/>
  <c r="J12469" i="3"/>
  <c r="K12469" i="3" s="1"/>
  <c r="J16197" i="3"/>
  <c r="K16197" i="3" s="1"/>
  <c r="I16197" i="3"/>
  <c r="J9002" i="3"/>
  <c r="K9002" i="3" s="1"/>
  <c r="I9002" i="3"/>
  <c r="J8696" i="3"/>
  <c r="K8696" i="3" s="1"/>
  <c r="I8696" i="3"/>
  <c r="J10864" i="3"/>
  <c r="K10864" i="3" s="1"/>
  <c r="I10864" i="3"/>
  <c r="J95" i="3"/>
  <c r="K95" i="3" s="1"/>
  <c r="I95" i="3"/>
  <c r="J19919" i="3"/>
  <c r="K19919" i="3" s="1"/>
  <c r="J6470" i="3"/>
  <c r="K6470" i="3" s="1"/>
  <c r="I6470" i="3"/>
  <c r="J301" i="3"/>
  <c r="K301" i="3" s="1"/>
  <c r="I301" i="3"/>
  <c r="J4947" i="3"/>
  <c r="K4947" i="3" s="1"/>
  <c r="I4947" i="3"/>
  <c r="J3363" i="3"/>
  <c r="K3363" i="3" s="1"/>
  <c r="J14876" i="3"/>
  <c r="K14876" i="3" s="1"/>
  <c r="J16685" i="3"/>
  <c r="K16685" i="3" s="1"/>
  <c r="I16685" i="3"/>
  <c r="J7053" i="3"/>
  <c r="K7053" i="3" s="1"/>
  <c r="I7053" i="3"/>
  <c r="J16547" i="3"/>
  <c r="K16547" i="3" s="1"/>
  <c r="I16547" i="3"/>
  <c r="J873" i="3"/>
  <c r="K873" i="3" s="1"/>
  <c r="J12436" i="3"/>
  <c r="K12436" i="3" s="1"/>
  <c r="J5371" i="3"/>
  <c r="K5371" i="3" s="1"/>
  <c r="I5371" i="3"/>
  <c r="J21350" i="3"/>
  <c r="K21350" i="3" s="1"/>
  <c r="I21350" i="3"/>
  <c r="J17089" i="3"/>
  <c r="K17089" i="3" s="1"/>
  <c r="I17089" i="3"/>
  <c r="J1126" i="3"/>
  <c r="K1126" i="3" s="1"/>
  <c r="I1126" i="3"/>
  <c r="J15262" i="3"/>
  <c r="K15262" i="3" s="1"/>
  <c r="I15262" i="3"/>
  <c r="J7988" i="3"/>
  <c r="K7988" i="3" s="1"/>
  <c r="I7988" i="3"/>
  <c r="J4822" i="3"/>
  <c r="K4822" i="3" s="1"/>
  <c r="I4822" i="3"/>
  <c r="J4635" i="3"/>
  <c r="K4635" i="3" s="1"/>
  <c r="I4635" i="3"/>
  <c r="J7261" i="3"/>
  <c r="K7261" i="3" s="1"/>
  <c r="J2041" i="3"/>
  <c r="K2041" i="3" s="1"/>
  <c r="I2041" i="3"/>
  <c r="J8146" i="3"/>
  <c r="K8146" i="3" s="1"/>
  <c r="I8146" i="3"/>
  <c r="J10628" i="3"/>
  <c r="K10628" i="3" s="1"/>
  <c r="I10628" i="3"/>
  <c r="J15681" i="3"/>
  <c r="K15681" i="3" s="1"/>
  <c r="J15503" i="3"/>
  <c r="K15503" i="3" s="1"/>
  <c r="I15503" i="3"/>
  <c r="J7136" i="3"/>
  <c r="K7136" i="3" s="1"/>
  <c r="I7136" i="3"/>
  <c r="J7283" i="3"/>
  <c r="K7283" i="3" s="1"/>
  <c r="I7283" i="3"/>
  <c r="J20258" i="3"/>
  <c r="K20258" i="3" s="1"/>
  <c r="J10132" i="3"/>
  <c r="K10132" i="3" s="1"/>
  <c r="J15482" i="3"/>
  <c r="K15482" i="3" s="1"/>
  <c r="I15482" i="3"/>
  <c r="J21053" i="3"/>
  <c r="K21053" i="3" s="1"/>
  <c r="I21053" i="3"/>
  <c r="J2512" i="3"/>
  <c r="K2512" i="3" s="1"/>
  <c r="I2512" i="3"/>
  <c r="J18309" i="3"/>
  <c r="K18309" i="3" s="1"/>
  <c r="I18309" i="3"/>
  <c r="J18090" i="3"/>
  <c r="K18090" i="3" s="1"/>
  <c r="J17658" i="3"/>
  <c r="K17658" i="3" s="1"/>
  <c r="I17658" i="3"/>
  <c r="I12938" i="3"/>
  <c r="J12938" i="3"/>
  <c r="K12938" i="3" s="1"/>
  <c r="J16803" i="3"/>
  <c r="K16803" i="3" s="1"/>
  <c r="J9516" i="3"/>
  <c r="K9516" i="3" s="1"/>
  <c r="I9516" i="3"/>
  <c r="J19025" i="3"/>
  <c r="K19025" i="3" s="1"/>
  <c r="J7963" i="3"/>
  <c r="K7963" i="3" s="1"/>
  <c r="I7963" i="3"/>
  <c r="J21248" i="3"/>
  <c r="K21248" i="3" s="1"/>
  <c r="J2480" i="3"/>
  <c r="K2480" i="3" s="1"/>
  <c r="I2480" i="3"/>
  <c r="J13391" i="3"/>
  <c r="K13391" i="3" s="1"/>
  <c r="I13391" i="3"/>
  <c r="J9911" i="3"/>
  <c r="K9911" i="3" s="1"/>
  <c r="I9911" i="3"/>
  <c r="J7577" i="3"/>
  <c r="K7577" i="3" s="1"/>
  <c r="I7577" i="3"/>
  <c r="J9957" i="3"/>
  <c r="K9957" i="3" s="1"/>
  <c r="I9957" i="3"/>
  <c r="J11691" i="3"/>
  <c r="K11691" i="3" s="1"/>
  <c r="I11691" i="3"/>
  <c r="J17441" i="3"/>
  <c r="K17441" i="3" s="1"/>
  <c r="I17441" i="3"/>
  <c r="J8368" i="3"/>
  <c r="K8368" i="3" s="1"/>
  <c r="I8368" i="3"/>
  <c r="J19628" i="3"/>
  <c r="K19628" i="3" s="1"/>
  <c r="J17819" i="3"/>
  <c r="K17819" i="3" s="1"/>
  <c r="I17819" i="3"/>
  <c r="J11003" i="3"/>
  <c r="K11003" i="3" s="1"/>
  <c r="I11003" i="3"/>
  <c r="J4460" i="3"/>
  <c r="K4460" i="3" s="1"/>
  <c r="I4460" i="3"/>
  <c r="J3878" i="3"/>
  <c r="K3878" i="3" s="1"/>
  <c r="I3878" i="3"/>
  <c r="J8746" i="3"/>
  <c r="K8746" i="3" s="1"/>
  <c r="J21487" i="3"/>
  <c r="K21487" i="3" s="1"/>
  <c r="I21487" i="3"/>
  <c r="J8910" i="3"/>
  <c r="K8910" i="3" s="1"/>
  <c r="I8910" i="3"/>
  <c r="J18433" i="3"/>
  <c r="K18433" i="3" s="1"/>
  <c r="J4823" i="3"/>
  <c r="K4823" i="3" s="1"/>
  <c r="I4823" i="3"/>
  <c r="J17474" i="3"/>
  <c r="K17474" i="3" s="1"/>
  <c r="J7499" i="3"/>
  <c r="K7499" i="3" s="1"/>
  <c r="J13473" i="3"/>
  <c r="K13473" i="3" s="1"/>
  <c r="I13473" i="3"/>
  <c r="J2596" i="3"/>
  <c r="K2596" i="3" s="1"/>
  <c r="I2596" i="3"/>
  <c r="J15925" i="3"/>
  <c r="K15925" i="3" s="1"/>
  <c r="I15925" i="3"/>
  <c r="J954" i="3"/>
  <c r="K954" i="3" s="1"/>
  <c r="J11887" i="3"/>
  <c r="K11887" i="3" s="1"/>
  <c r="I11887" i="3"/>
  <c r="J16396" i="3"/>
  <c r="K16396" i="3" s="1"/>
  <c r="I16396" i="3"/>
  <c r="J5346" i="3"/>
  <c r="K5346" i="3" s="1"/>
  <c r="I5346" i="3"/>
  <c r="J8485" i="3"/>
  <c r="K8485" i="3" s="1"/>
  <c r="I8485" i="3"/>
  <c r="J4307" i="3"/>
  <c r="K4307" i="3" s="1"/>
  <c r="I4307" i="3"/>
  <c r="J3924" i="3"/>
  <c r="K3924" i="3" s="1"/>
  <c r="I3924" i="3"/>
  <c r="J8037" i="3"/>
  <c r="K8037" i="3" s="1"/>
  <c r="I8037" i="3"/>
  <c r="J6072" i="3"/>
  <c r="K6072" i="3" s="1"/>
  <c r="I6072" i="3"/>
  <c r="I6185" i="3"/>
  <c r="J6185" i="3"/>
  <c r="K6185" i="3" s="1"/>
  <c r="I6134" i="3"/>
  <c r="J6134" i="3"/>
  <c r="K6134" i="3" s="1"/>
  <c r="J20576" i="3"/>
  <c r="K20576" i="3" s="1"/>
  <c r="J10992" i="3"/>
  <c r="K10992" i="3" s="1"/>
  <c r="I10992" i="3"/>
  <c r="I5352" i="3"/>
  <c r="J5352" i="3"/>
  <c r="K5352" i="3" s="1"/>
  <c r="J6140" i="3"/>
  <c r="K6140" i="3" s="1"/>
  <c r="I6140" i="3"/>
  <c r="J14422" i="3"/>
  <c r="K14422" i="3" s="1"/>
  <c r="I14422" i="3"/>
  <c r="J6996" i="3"/>
  <c r="K6996" i="3" s="1"/>
  <c r="J12075" i="3"/>
  <c r="K12075" i="3" s="1"/>
  <c r="I12075" i="3"/>
  <c r="J16643" i="3"/>
  <c r="K16643" i="3" s="1"/>
  <c r="I16643" i="3"/>
  <c r="J2275" i="3"/>
  <c r="K2275" i="3" s="1"/>
  <c r="J8932" i="3"/>
  <c r="K8932" i="3" s="1"/>
  <c r="J21535" i="3"/>
  <c r="K21535" i="3" s="1"/>
  <c r="J19663" i="3"/>
  <c r="K19663" i="3" s="1"/>
  <c r="J15841" i="3"/>
  <c r="K15841" i="3" s="1"/>
  <c r="I15841" i="3"/>
  <c r="J13180" i="3"/>
  <c r="K13180" i="3" s="1"/>
  <c r="I13180" i="3"/>
  <c r="J2786" i="3"/>
  <c r="K2786" i="3" s="1"/>
  <c r="I2786" i="3"/>
  <c r="J2900" i="3"/>
  <c r="K2900" i="3" s="1"/>
  <c r="I2900" i="3"/>
  <c r="J20302" i="3"/>
  <c r="K20302" i="3" s="1"/>
  <c r="I20302" i="3"/>
  <c r="J19242" i="3"/>
  <c r="K19242" i="3" s="1"/>
  <c r="I19242" i="3"/>
  <c r="J16982" i="3"/>
  <c r="K16982" i="3" s="1"/>
  <c r="J3023" i="3"/>
  <c r="K3023" i="3" s="1"/>
  <c r="I3023" i="3"/>
  <c r="J20388" i="3"/>
  <c r="K20388" i="3" s="1"/>
  <c r="J18831" i="3"/>
  <c r="K18831" i="3" s="1"/>
  <c r="J14529" i="3"/>
  <c r="K14529" i="3" s="1"/>
  <c r="I14529" i="3"/>
  <c r="J15730" i="3"/>
  <c r="K15730" i="3" s="1"/>
  <c r="I15730" i="3"/>
  <c r="J2994" i="3"/>
  <c r="K2994" i="3" s="1"/>
  <c r="I2994" i="3"/>
  <c r="J12033" i="3"/>
  <c r="K12033" i="3" s="1"/>
  <c r="J10469" i="3"/>
  <c r="K10469" i="3" s="1"/>
  <c r="I10469" i="3"/>
  <c r="J17274" i="3"/>
  <c r="K17274" i="3" s="1"/>
  <c r="I17274" i="3"/>
  <c r="J9769" i="3"/>
  <c r="K9769" i="3" s="1"/>
  <c r="J18287" i="3"/>
  <c r="K18287" i="3" s="1"/>
  <c r="J17006" i="3"/>
  <c r="K17006" i="3" s="1"/>
  <c r="I17006" i="3"/>
  <c r="J4435" i="3"/>
  <c r="K4435" i="3" s="1"/>
  <c r="I4435" i="3"/>
  <c r="J2625" i="3"/>
  <c r="K2625" i="3" s="1"/>
  <c r="I2625" i="3"/>
  <c r="J6179" i="3"/>
  <c r="K6179" i="3" s="1"/>
  <c r="J8058" i="3"/>
  <c r="K8058" i="3" s="1"/>
  <c r="I8058" i="3"/>
  <c r="J10226" i="3"/>
  <c r="K10226" i="3" s="1"/>
  <c r="I10226" i="3"/>
  <c r="J21372" i="3"/>
  <c r="K21372" i="3" s="1"/>
  <c r="J21464" i="3"/>
  <c r="K21464" i="3" s="1"/>
  <c r="J1304" i="3"/>
  <c r="K1304" i="3" s="1"/>
  <c r="I1304" i="3"/>
  <c r="J10089" i="3"/>
  <c r="K10089" i="3" s="1"/>
  <c r="I10089" i="3"/>
  <c r="J18820" i="3"/>
  <c r="K18820" i="3" s="1"/>
  <c r="I18820" i="3"/>
  <c r="J11206" i="3"/>
  <c r="K11206" i="3" s="1"/>
  <c r="I11206" i="3"/>
  <c r="I3269" i="3"/>
  <c r="J3269" i="3"/>
  <c r="K3269" i="3" s="1"/>
  <c r="J12766" i="3"/>
  <c r="K12766" i="3" s="1"/>
  <c r="J15801" i="3"/>
  <c r="K15801" i="3" s="1"/>
  <c r="J13374" i="3"/>
  <c r="K13374" i="3" s="1"/>
  <c r="I13374" i="3"/>
  <c r="J16615" i="3"/>
  <c r="K16615" i="3" s="1"/>
  <c r="I16615" i="3"/>
  <c r="J20484" i="3"/>
  <c r="K20484" i="3" s="1"/>
  <c r="J16533" i="3"/>
  <c r="K16533" i="3" s="1"/>
  <c r="J16241" i="3"/>
  <c r="K16241" i="3" s="1"/>
  <c r="I16241" i="3"/>
  <c r="J8858" i="3"/>
  <c r="K8858" i="3" s="1"/>
  <c r="J8326" i="3"/>
  <c r="K8326" i="3" s="1"/>
  <c r="I8326" i="3"/>
  <c r="J5856" i="3"/>
  <c r="K5856" i="3" s="1"/>
  <c r="I5856" i="3"/>
  <c r="J11020" i="3"/>
  <c r="K11020" i="3" s="1"/>
  <c r="J886" i="3"/>
  <c r="K886" i="3" s="1"/>
  <c r="I886" i="3"/>
  <c r="J16114" i="3"/>
  <c r="K16114" i="3" s="1"/>
  <c r="J12051" i="3"/>
  <c r="K12051" i="3" s="1"/>
  <c r="I12051" i="3"/>
  <c r="J497" i="3"/>
  <c r="K497" i="3" s="1"/>
  <c r="I497" i="3"/>
  <c r="J13721" i="3"/>
  <c r="K13721" i="3" s="1"/>
  <c r="I13721" i="3"/>
  <c r="J12657" i="3"/>
  <c r="K12657" i="3" s="1"/>
  <c r="I12657" i="3"/>
  <c r="J7193" i="3"/>
  <c r="K7193" i="3" s="1"/>
  <c r="I7193" i="3"/>
  <c r="J9441" i="3"/>
  <c r="K9441" i="3" s="1"/>
  <c r="I9441" i="3"/>
  <c r="J10670" i="3"/>
  <c r="K10670" i="3" s="1"/>
  <c r="I10670" i="3"/>
  <c r="J570" i="3"/>
  <c r="K570" i="3" s="1"/>
  <c r="J18583" i="3"/>
  <c r="K18583" i="3" s="1"/>
  <c r="I18583" i="3"/>
  <c r="J8259" i="3"/>
  <c r="K8259" i="3" s="1"/>
  <c r="I8259" i="3"/>
  <c r="J11465" i="3"/>
  <c r="K11465" i="3" s="1"/>
  <c r="I16756" i="3"/>
  <c r="J16756" i="3"/>
  <c r="K16756" i="3" s="1"/>
  <c r="J5335" i="3"/>
  <c r="K5335" i="3" s="1"/>
  <c r="I5335" i="3"/>
  <c r="I7589" i="3"/>
  <c r="J7589" i="3"/>
  <c r="K7589" i="3" s="1"/>
  <c r="J9141" i="3"/>
  <c r="K9141" i="3" s="1"/>
  <c r="I9141" i="3"/>
  <c r="J14316" i="3"/>
  <c r="K14316" i="3" s="1"/>
  <c r="I14316" i="3"/>
  <c r="J12079" i="3"/>
  <c r="K12079" i="3" s="1"/>
  <c r="I12079" i="3"/>
  <c r="J11614" i="3"/>
  <c r="K11614" i="3" s="1"/>
  <c r="I11614" i="3"/>
  <c r="J19315" i="3"/>
  <c r="K19315" i="3" s="1"/>
  <c r="I19315" i="3"/>
  <c r="J14280" i="3"/>
  <c r="K14280" i="3" s="1"/>
  <c r="I14280" i="3"/>
  <c r="J11520" i="3"/>
  <c r="K11520" i="3" s="1"/>
  <c r="J5823" i="3"/>
  <c r="K5823" i="3" s="1"/>
  <c r="I5823" i="3"/>
  <c r="J9131" i="3"/>
  <c r="K9131" i="3" s="1"/>
  <c r="I9131" i="3"/>
  <c r="J7353" i="3"/>
  <c r="K7353" i="3" s="1"/>
  <c r="I7353" i="3"/>
  <c r="J14890" i="3"/>
  <c r="K14890" i="3" s="1"/>
  <c r="I14890" i="3"/>
  <c r="J16263" i="3"/>
  <c r="K16263" i="3" s="1"/>
  <c r="I16263" i="3"/>
  <c r="J15519" i="3"/>
  <c r="K15519" i="3" s="1"/>
  <c r="I15519" i="3"/>
  <c r="J8817" i="3"/>
  <c r="K8817" i="3" s="1"/>
  <c r="I8817" i="3"/>
  <c r="J18239" i="3"/>
  <c r="K18239" i="3" s="1"/>
  <c r="J3747" i="3"/>
  <c r="K3747" i="3" s="1"/>
  <c r="I3747" i="3"/>
  <c r="J16206" i="3"/>
  <c r="K16206" i="3" s="1"/>
  <c r="J4100" i="3"/>
  <c r="K4100" i="3" s="1"/>
  <c r="I4100" i="3"/>
  <c r="J12097" i="3"/>
  <c r="K12097" i="3" s="1"/>
  <c r="J15682" i="3"/>
  <c r="K15682" i="3" s="1"/>
  <c r="I15682" i="3"/>
  <c r="J15677" i="3"/>
  <c r="K15677" i="3" s="1"/>
  <c r="I15677" i="3"/>
  <c r="J11052" i="3"/>
  <c r="K11052" i="3" s="1"/>
  <c r="I11052" i="3"/>
  <c r="J19061" i="3"/>
  <c r="K19061" i="3" s="1"/>
  <c r="I19061" i="3"/>
  <c r="J17384" i="3"/>
  <c r="K17384" i="3" s="1"/>
  <c r="J6130" i="3"/>
  <c r="K6130" i="3" s="1"/>
  <c r="I6130" i="3"/>
  <c r="J15360" i="3"/>
  <c r="K15360" i="3" s="1"/>
  <c r="J7486" i="3"/>
  <c r="K7486" i="3" s="1"/>
  <c r="I7486" i="3"/>
  <c r="J15174" i="3"/>
  <c r="K15174" i="3" s="1"/>
  <c r="I15174" i="3"/>
  <c r="J13938" i="3"/>
  <c r="K13938" i="3" s="1"/>
  <c r="I13938" i="3"/>
  <c r="J3125" i="3"/>
  <c r="K3125" i="3" s="1"/>
  <c r="J15507" i="3"/>
  <c r="K15507" i="3" s="1"/>
  <c r="I15507" i="3"/>
  <c r="J820" i="3"/>
  <c r="K820" i="3" s="1"/>
  <c r="I820" i="3"/>
  <c r="J21394" i="3"/>
  <c r="K21394" i="3" s="1"/>
  <c r="J806" i="3"/>
  <c r="K806" i="3" s="1"/>
  <c r="J8223" i="3"/>
  <c r="K8223" i="3" s="1"/>
  <c r="I8223" i="3"/>
  <c r="J11938" i="3"/>
  <c r="K11938" i="3" s="1"/>
  <c r="J14333" i="3"/>
  <c r="K14333" i="3" s="1"/>
  <c r="I14333" i="3"/>
  <c r="J18723" i="3"/>
  <c r="K18723" i="3" s="1"/>
  <c r="I18723" i="3"/>
  <c r="J8780" i="3"/>
  <c r="K8780" i="3" s="1"/>
  <c r="I8780" i="3"/>
  <c r="J13817" i="3"/>
  <c r="K13817" i="3" s="1"/>
  <c r="I13817" i="3"/>
  <c r="J14882" i="3"/>
  <c r="K14882" i="3" s="1"/>
  <c r="I14882" i="3"/>
  <c r="J21152" i="3"/>
  <c r="K21152" i="3" s="1"/>
  <c r="I21152" i="3"/>
  <c r="J20421" i="3"/>
  <c r="K20421" i="3" s="1"/>
  <c r="J20605" i="3"/>
  <c r="K20605" i="3" s="1"/>
  <c r="J13210" i="3"/>
  <c r="K13210" i="3" s="1"/>
  <c r="I13210" i="3"/>
  <c r="J11203" i="3"/>
  <c r="K11203" i="3" s="1"/>
  <c r="I11203" i="3"/>
  <c r="J8731" i="3"/>
  <c r="K8731" i="3" s="1"/>
  <c r="I8731" i="3"/>
  <c r="J10770" i="3"/>
  <c r="K10770" i="3" s="1"/>
  <c r="I10770" i="3"/>
  <c r="J17680" i="3"/>
  <c r="K17680" i="3" s="1"/>
  <c r="J18839" i="3"/>
  <c r="K18839" i="3" s="1"/>
  <c r="J19547" i="3"/>
  <c r="K19547" i="3" s="1"/>
  <c r="J8897" i="3"/>
  <c r="K8897" i="3" s="1"/>
  <c r="I8897" i="3"/>
  <c r="J785" i="3"/>
  <c r="K785" i="3" s="1"/>
  <c r="I785" i="3"/>
  <c r="J14689" i="3"/>
  <c r="K14689" i="3" s="1"/>
  <c r="I14689" i="3"/>
  <c r="J18587" i="3"/>
  <c r="K18587" i="3" s="1"/>
  <c r="I18587" i="3"/>
  <c r="J7676" i="3"/>
  <c r="K7676" i="3" s="1"/>
  <c r="J10823" i="3"/>
  <c r="K10823" i="3" s="1"/>
  <c r="I10823" i="3"/>
  <c r="J16667" i="3"/>
  <c r="K16667" i="3" s="1"/>
  <c r="J14461" i="3"/>
  <c r="K14461" i="3" s="1"/>
  <c r="I14461" i="3"/>
  <c r="J8353" i="3"/>
  <c r="K8353" i="3" s="1"/>
  <c r="I8353" i="3"/>
  <c r="J6880" i="3"/>
  <c r="K6880" i="3" s="1"/>
  <c r="I6880" i="3"/>
  <c r="J2608" i="3"/>
  <c r="K2608" i="3" s="1"/>
  <c r="I2608" i="3"/>
  <c r="J3342" i="3"/>
  <c r="K3342" i="3" s="1"/>
  <c r="I3342" i="3"/>
  <c r="J11979" i="3"/>
  <c r="K11979" i="3" s="1"/>
  <c r="I11979" i="3"/>
  <c r="J1050" i="3"/>
  <c r="K1050" i="3" s="1"/>
  <c r="I1050" i="3"/>
  <c r="J4073" i="3"/>
  <c r="K4073" i="3" s="1"/>
  <c r="I4073" i="3"/>
  <c r="J18734" i="3"/>
  <c r="K18734" i="3" s="1"/>
  <c r="J15574" i="3"/>
  <c r="K15574" i="3" s="1"/>
  <c r="I15574" i="3"/>
  <c r="J16013" i="3"/>
  <c r="K16013" i="3" s="1"/>
  <c r="I16013" i="3"/>
  <c r="J17088" i="3"/>
  <c r="K17088" i="3" s="1"/>
  <c r="J1171" i="3"/>
  <c r="K1171" i="3" s="1"/>
  <c r="I1171" i="3"/>
  <c r="J14273" i="3"/>
  <c r="K14273" i="3" s="1"/>
  <c r="I14273" i="3"/>
  <c r="J19594" i="3"/>
  <c r="K19594" i="3" s="1"/>
  <c r="J4138" i="3"/>
  <c r="K4138" i="3" s="1"/>
  <c r="I4138" i="3"/>
  <c r="J8463" i="3"/>
  <c r="K8463" i="3" s="1"/>
  <c r="I8463" i="3"/>
  <c r="J5483" i="3"/>
  <c r="K5483" i="3" s="1"/>
  <c r="I5483" i="3"/>
  <c r="J8929" i="3"/>
  <c r="K8929" i="3" s="1"/>
  <c r="I8929" i="3"/>
  <c r="J3852" i="3"/>
  <c r="K3852" i="3" s="1"/>
  <c r="I3852" i="3"/>
  <c r="J11514" i="3"/>
  <c r="K11514" i="3" s="1"/>
  <c r="J7488" i="3"/>
  <c r="K7488" i="3" s="1"/>
  <c r="I7488" i="3"/>
  <c r="J12905" i="3"/>
  <c r="K12905" i="3" s="1"/>
  <c r="I12905" i="3"/>
  <c r="J14828" i="3"/>
  <c r="K14828" i="3" s="1"/>
  <c r="I14828" i="3"/>
  <c r="J14750" i="3"/>
  <c r="K14750" i="3" s="1"/>
  <c r="J14028" i="3"/>
  <c r="K14028" i="3" s="1"/>
  <c r="I14028" i="3"/>
  <c r="J21177" i="3"/>
  <c r="K21177" i="3" s="1"/>
  <c r="I21177" i="3"/>
  <c r="J10100" i="3"/>
  <c r="K10100" i="3" s="1"/>
  <c r="I10100" i="3"/>
  <c r="J18108" i="3"/>
  <c r="K18108" i="3" s="1"/>
  <c r="J13578" i="3"/>
  <c r="K13578" i="3" s="1"/>
  <c r="I13578" i="3"/>
  <c r="J6622" i="3"/>
  <c r="K6622" i="3" s="1"/>
  <c r="I6622" i="3"/>
  <c r="J21281" i="3"/>
  <c r="K21281" i="3" s="1"/>
  <c r="J17262" i="3"/>
  <c r="K17262" i="3" s="1"/>
  <c r="J11766" i="3"/>
  <c r="K11766" i="3" s="1"/>
  <c r="I11766" i="3"/>
  <c r="J20352" i="3"/>
  <c r="K20352" i="3" s="1"/>
  <c r="I20352" i="3"/>
  <c r="J972" i="3"/>
  <c r="K972" i="3" s="1"/>
  <c r="J9486" i="3"/>
  <c r="K9486" i="3" s="1"/>
  <c r="I9486" i="3"/>
  <c r="J15782" i="3"/>
  <c r="K15782" i="3" s="1"/>
  <c r="I15782" i="3"/>
  <c r="J20261" i="3"/>
  <c r="K20261" i="3" s="1"/>
  <c r="I20261" i="3"/>
  <c r="J4985" i="3"/>
  <c r="K4985" i="3" s="1"/>
  <c r="I4985" i="3"/>
  <c r="J10761" i="3"/>
  <c r="K10761" i="3" s="1"/>
  <c r="I10761" i="3"/>
  <c r="J4344" i="3"/>
  <c r="K4344" i="3" s="1"/>
  <c r="I4344" i="3"/>
  <c r="J16238" i="3"/>
  <c r="K16238" i="3" s="1"/>
  <c r="I16238" i="3"/>
  <c r="J1146" i="3"/>
  <c r="K1146" i="3" s="1"/>
  <c r="I1146" i="3"/>
  <c r="J11138" i="3"/>
  <c r="K11138" i="3" s="1"/>
  <c r="I11138" i="3"/>
  <c r="J12039" i="3"/>
  <c r="K12039" i="3" s="1"/>
  <c r="I12039" i="3"/>
  <c r="J10570" i="3"/>
  <c r="K10570" i="3" s="1"/>
  <c r="I10570" i="3"/>
  <c r="J20522" i="3"/>
  <c r="K20522" i="3" s="1"/>
  <c r="I20522" i="3"/>
  <c r="J7608" i="3"/>
  <c r="K7608" i="3" s="1"/>
  <c r="J17381" i="3"/>
  <c r="K17381" i="3" s="1"/>
  <c r="J15437" i="3"/>
  <c r="K15437" i="3" s="1"/>
  <c r="J2721" i="3"/>
  <c r="K2721" i="3" s="1"/>
  <c r="I2721" i="3"/>
  <c r="J5746" i="3"/>
  <c r="K5746" i="3" s="1"/>
  <c r="I5746" i="3"/>
  <c r="J11066" i="3"/>
  <c r="K11066" i="3" s="1"/>
  <c r="I11066" i="3"/>
  <c r="J15735" i="3"/>
  <c r="K15735" i="3" s="1"/>
  <c r="I15735" i="3"/>
  <c r="J7956" i="3"/>
  <c r="K7956" i="3" s="1"/>
  <c r="I7956" i="3"/>
  <c r="I4254" i="3"/>
  <c r="J4254" i="3"/>
  <c r="K4254" i="3" s="1"/>
  <c r="J15379" i="3"/>
  <c r="K15379" i="3" s="1"/>
  <c r="I15379" i="3"/>
  <c r="I10455" i="3"/>
  <c r="J10455" i="3"/>
  <c r="K10455" i="3" s="1"/>
  <c r="J312" i="3"/>
  <c r="K312" i="3" s="1"/>
  <c r="J9852" i="3"/>
  <c r="K9852" i="3" s="1"/>
  <c r="I9852" i="3"/>
  <c r="J20824" i="3"/>
  <c r="K20824" i="3" s="1"/>
  <c r="J8411" i="3"/>
  <c r="K8411" i="3" s="1"/>
  <c r="I8411" i="3"/>
  <c r="J12416" i="3"/>
  <c r="K12416" i="3" s="1"/>
  <c r="J8068" i="3"/>
  <c r="K8068" i="3" s="1"/>
  <c r="J15991" i="3"/>
  <c r="K15991" i="3" s="1"/>
  <c r="I15991" i="3"/>
  <c r="J1299" i="3"/>
  <c r="K1299" i="3" s="1"/>
  <c r="I1299" i="3"/>
  <c r="J15494" i="3"/>
  <c r="K15494" i="3" s="1"/>
  <c r="J21390" i="3"/>
  <c r="K21390" i="3" s="1"/>
  <c r="J673" i="3"/>
  <c r="K673" i="3" s="1"/>
  <c r="I673" i="3"/>
  <c r="J15115" i="3"/>
  <c r="K15115" i="3" s="1"/>
  <c r="I15115" i="3"/>
  <c r="J8480" i="3"/>
  <c r="K8480" i="3" s="1"/>
  <c r="I8480" i="3"/>
  <c r="J12795" i="3"/>
  <c r="K12795" i="3" s="1"/>
  <c r="I12795" i="3"/>
  <c r="J5645" i="3"/>
  <c r="K5645" i="3" s="1"/>
  <c r="I5645" i="3"/>
  <c r="I15044" i="3"/>
  <c r="J15044" i="3"/>
  <c r="K15044" i="3" s="1"/>
  <c r="J6674" i="3"/>
  <c r="K6674" i="3" s="1"/>
  <c r="I6674" i="3"/>
  <c r="J9192" i="3"/>
  <c r="K9192" i="3" s="1"/>
  <c r="I9192" i="3"/>
  <c r="J5485" i="3"/>
  <c r="K5485" i="3" s="1"/>
  <c r="I5485" i="3"/>
  <c r="J15108" i="3"/>
  <c r="K15108" i="3" s="1"/>
  <c r="I15108" i="3"/>
  <c r="J16548" i="3"/>
  <c r="K16548" i="3" s="1"/>
  <c r="I16548" i="3"/>
  <c r="J6050" i="3"/>
  <c r="K6050" i="3" s="1"/>
  <c r="I6050" i="3"/>
  <c r="J3185" i="3"/>
  <c r="K3185" i="3" s="1"/>
  <c r="I3185" i="3"/>
  <c r="J5082" i="3"/>
  <c r="K5082" i="3" s="1"/>
  <c r="I5082" i="3"/>
  <c r="J21336" i="3"/>
  <c r="K21336" i="3" s="1"/>
  <c r="J16064" i="3"/>
  <c r="K16064" i="3" s="1"/>
  <c r="I16064" i="3"/>
  <c r="J10199" i="3"/>
  <c r="K10199" i="3" s="1"/>
  <c r="I10199" i="3"/>
  <c r="J14564" i="3"/>
  <c r="K14564" i="3" s="1"/>
  <c r="I14564" i="3"/>
  <c r="J7684" i="3"/>
  <c r="K7684" i="3" s="1"/>
  <c r="J3202" i="3"/>
  <c r="K3202" i="3" s="1"/>
  <c r="I3202" i="3"/>
  <c r="J13897" i="3"/>
  <c r="K13897" i="3" s="1"/>
  <c r="I13897" i="3"/>
  <c r="J5097" i="3"/>
  <c r="K5097" i="3" s="1"/>
  <c r="J6695" i="3"/>
  <c r="K6695" i="3" s="1"/>
  <c r="I6695" i="3"/>
  <c r="J11934" i="3"/>
  <c r="K11934" i="3" s="1"/>
  <c r="I11934" i="3"/>
  <c r="J17552" i="3"/>
  <c r="K17552" i="3" s="1"/>
  <c r="I17552" i="3"/>
  <c r="J13875" i="3"/>
  <c r="K13875" i="3" s="1"/>
  <c r="I13875" i="3"/>
  <c r="J864" i="3"/>
  <c r="K864" i="3" s="1"/>
  <c r="J19196" i="3"/>
  <c r="K19196" i="3" s="1"/>
  <c r="I19196" i="3"/>
  <c r="J5747" i="3"/>
  <c r="K5747" i="3" s="1"/>
  <c r="J13481" i="3"/>
  <c r="K13481" i="3" s="1"/>
  <c r="I13481" i="3"/>
  <c r="J14077" i="3"/>
  <c r="K14077" i="3" s="1"/>
  <c r="I14077" i="3"/>
  <c r="J8536" i="3"/>
  <c r="K8536" i="3" s="1"/>
  <c r="I8536" i="3"/>
  <c r="J16318" i="3"/>
  <c r="K16318" i="3" s="1"/>
  <c r="I16318" i="3"/>
  <c r="J3015" i="3"/>
  <c r="K3015" i="3" s="1"/>
  <c r="I3015" i="3"/>
  <c r="J1684" i="3"/>
  <c r="K1684" i="3" s="1"/>
  <c r="I1684" i="3"/>
  <c r="J4267" i="3"/>
  <c r="K4267" i="3" s="1"/>
  <c r="I4267" i="3"/>
  <c r="J2515" i="3"/>
  <c r="K2515" i="3" s="1"/>
  <c r="I2515" i="3"/>
  <c r="J21228" i="3"/>
  <c r="K21228" i="3" s="1"/>
  <c r="I21228" i="3"/>
  <c r="J17083" i="3"/>
  <c r="K17083" i="3" s="1"/>
  <c r="I17083" i="3"/>
  <c r="J18329" i="3"/>
  <c r="K18329" i="3" s="1"/>
  <c r="J6439" i="3"/>
  <c r="K6439" i="3" s="1"/>
  <c r="I4209" i="3"/>
  <c r="J4209" i="3"/>
  <c r="K4209" i="3" s="1"/>
  <c r="J13493" i="3"/>
  <c r="K13493" i="3" s="1"/>
  <c r="J2831" i="3"/>
  <c r="K2831" i="3" s="1"/>
  <c r="I2831" i="3"/>
  <c r="J8528" i="3"/>
  <c r="K8528" i="3" s="1"/>
  <c r="I8528" i="3"/>
  <c r="J7108" i="3"/>
  <c r="K7108" i="3" s="1"/>
  <c r="I7108" i="3"/>
  <c r="J10018" i="3"/>
  <c r="K10018" i="3" s="1"/>
  <c r="J4270" i="3"/>
  <c r="K4270" i="3" s="1"/>
  <c r="J6746" i="3"/>
  <c r="K6746" i="3" s="1"/>
  <c r="I6746" i="3"/>
  <c r="J19568" i="3"/>
  <c r="K19568" i="3" s="1"/>
  <c r="I19568" i="3"/>
  <c r="J2745" i="3"/>
  <c r="K2745" i="3" s="1"/>
  <c r="I2745" i="3"/>
  <c r="J1312" i="3"/>
  <c r="K1312" i="3" s="1"/>
  <c r="I1312" i="3"/>
  <c r="J20235" i="3"/>
  <c r="K20235" i="3" s="1"/>
  <c r="J21597" i="3"/>
  <c r="K21597" i="3" s="1"/>
  <c r="I21597" i="3"/>
  <c r="J21297" i="3"/>
  <c r="K21297" i="3" s="1"/>
  <c r="I21297" i="3"/>
  <c r="J4678" i="3"/>
  <c r="K4678" i="3" s="1"/>
  <c r="I4678" i="3"/>
  <c r="J5448" i="3"/>
  <c r="K5448" i="3" s="1"/>
  <c r="J17729" i="3"/>
  <c r="K17729" i="3" s="1"/>
  <c r="J5586" i="3"/>
  <c r="K5586" i="3" s="1"/>
  <c r="I5586" i="3"/>
  <c r="J14482" i="3"/>
  <c r="K14482" i="3" s="1"/>
  <c r="I14482" i="3"/>
  <c r="J12671" i="3"/>
  <c r="K12671" i="3" s="1"/>
  <c r="I12671" i="3"/>
  <c r="J12660" i="3"/>
  <c r="K12660" i="3" s="1"/>
  <c r="I12660" i="3"/>
  <c r="J2985" i="3"/>
  <c r="K2985" i="3" s="1"/>
  <c r="I2985" i="3"/>
  <c r="J5449" i="3"/>
  <c r="K5449" i="3" s="1"/>
  <c r="J9014" i="3"/>
  <c r="K9014" i="3" s="1"/>
  <c r="I9014" i="3"/>
  <c r="J17305" i="3"/>
  <c r="K17305" i="3" s="1"/>
  <c r="I17305" i="3"/>
  <c r="J17734" i="3"/>
  <c r="K17734" i="3" s="1"/>
  <c r="I17734" i="3"/>
  <c r="J16848" i="3"/>
  <c r="K16848" i="3" s="1"/>
  <c r="J5604" i="3"/>
  <c r="K5604" i="3" s="1"/>
  <c r="I5604" i="3"/>
  <c r="J14926" i="3"/>
  <c r="K14926" i="3" s="1"/>
  <c r="I14926" i="3"/>
  <c r="J21433" i="3"/>
  <c r="K21433" i="3" s="1"/>
  <c r="J21351" i="3"/>
  <c r="K21351" i="3" s="1"/>
  <c r="I21351" i="3"/>
  <c r="J4542" i="3"/>
  <c r="K4542" i="3" s="1"/>
  <c r="J1032" i="3"/>
  <c r="K1032" i="3" s="1"/>
  <c r="I1032" i="3"/>
  <c r="J8286" i="3"/>
  <c r="K8286" i="3" s="1"/>
  <c r="I8286" i="3"/>
  <c r="J10148" i="3"/>
  <c r="K10148" i="3" s="1"/>
  <c r="I10148" i="3"/>
  <c r="J6926" i="3"/>
  <c r="K6926" i="3" s="1"/>
  <c r="I6926" i="3"/>
  <c r="J10903" i="3"/>
  <c r="K10903" i="3" s="1"/>
  <c r="I10903" i="3"/>
  <c r="J17198" i="3"/>
  <c r="K17198" i="3" s="1"/>
  <c r="I17198" i="3"/>
  <c r="J14005" i="3"/>
  <c r="K14005" i="3" s="1"/>
  <c r="I14005" i="3"/>
  <c r="J13492" i="3"/>
  <c r="K13492" i="3" s="1"/>
  <c r="I13492" i="3"/>
  <c r="J2364" i="3"/>
  <c r="K2364" i="3" s="1"/>
  <c r="I2364" i="3"/>
  <c r="J13275" i="3"/>
  <c r="K13275" i="3" s="1"/>
  <c r="I13275" i="3"/>
  <c r="J20483" i="3"/>
  <c r="K20483" i="3" s="1"/>
  <c r="J10484" i="3"/>
  <c r="K10484" i="3" s="1"/>
  <c r="J3336" i="3"/>
  <c r="K3336" i="3" s="1"/>
  <c r="I3336" i="3"/>
  <c r="J21365" i="3"/>
  <c r="K21365" i="3" s="1"/>
  <c r="J20950" i="3"/>
  <c r="K20950" i="3" s="1"/>
  <c r="J14569" i="3"/>
  <c r="K14569" i="3" s="1"/>
  <c r="I14569" i="3"/>
  <c r="J6717" i="3"/>
  <c r="K6717" i="3" s="1"/>
  <c r="I6717" i="3"/>
  <c r="J18485" i="3"/>
  <c r="K18485" i="3" s="1"/>
  <c r="I18485" i="3"/>
  <c r="J5720" i="3"/>
  <c r="K5720" i="3" s="1"/>
  <c r="J5622" i="3"/>
  <c r="K5622" i="3" s="1"/>
  <c r="I5622" i="3"/>
  <c r="J4505" i="3"/>
  <c r="K4505" i="3" s="1"/>
  <c r="J6923" i="3"/>
  <c r="K6923" i="3" s="1"/>
  <c r="I6923" i="3"/>
  <c r="J3989" i="3"/>
  <c r="K3989" i="3" s="1"/>
  <c r="I3989" i="3"/>
  <c r="J18247" i="3"/>
  <c r="K18247" i="3" s="1"/>
  <c r="I18247" i="3"/>
  <c r="J8136" i="3"/>
  <c r="K8136" i="3" s="1"/>
  <c r="J20657" i="3"/>
  <c r="K20657" i="3" s="1"/>
  <c r="J14793" i="3"/>
  <c r="K14793" i="3" s="1"/>
  <c r="I14793" i="3"/>
  <c r="J5628" i="3"/>
  <c r="K5628" i="3" s="1"/>
  <c r="I5628" i="3"/>
  <c r="J20077" i="3"/>
  <c r="K20077" i="3" s="1"/>
  <c r="J4792" i="3"/>
  <c r="K4792" i="3" s="1"/>
  <c r="I4792" i="3"/>
  <c r="J13089" i="3"/>
  <c r="K13089" i="3" s="1"/>
  <c r="I13089" i="3"/>
  <c r="J4863" i="3"/>
  <c r="K4863" i="3" s="1"/>
  <c r="I4863" i="3"/>
  <c r="J8526" i="3"/>
  <c r="K8526" i="3" s="1"/>
  <c r="I8526" i="3"/>
  <c r="J17231" i="3"/>
  <c r="K17231" i="3" s="1"/>
  <c r="J7721" i="3"/>
  <c r="K7721" i="3" s="1"/>
  <c r="I7721" i="3"/>
  <c r="I15737" i="3"/>
  <c r="J15737" i="3"/>
  <c r="K15737" i="3" s="1"/>
  <c r="J4926" i="3"/>
  <c r="K4926" i="3" s="1"/>
  <c r="I4926" i="3"/>
  <c r="J14166" i="3"/>
  <c r="K14166" i="3" s="1"/>
  <c r="I1525" i="3"/>
  <c r="J1525" i="3"/>
  <c r="K1525" i="3" s="1"/>
  <c r="J8428" i="3"/>
  <c r="K8428" i="3" s="1"/>
  <c r="I8428" i="3"/>
  <c r="J7907" i="3"/>
  <c r="K7907" i="3" s="1"/>
  <c r="J5608" i="3"/>
  <c r="K5608" i="3" s="1"/>
  <c r="I5608" i="3"/>
  <c r="J15703" i="3"/>
  <c r="K15703" i="3" s="1"/>
  <c r="I15703" i="3"/>
  <c r="J61" i="3"/>
  <c r="K61" i="3" s="1"/>
  <c r="I61" i="3"/>
  <c r="J3619" i="3"/>
  <c r="K3619" i="3" s="1"/>
  <c r="I3619" i="3"/>
  <c r="J819" i="3"/>
  <c r="K819" i="3" s="1"/>
  <c r="I819" i="3"/>
  <c r="J10495" i="3"/>
  <c r="K10495" i="3" s="1"/>
  <c r="I10495" i="3"/>
  <c r="J7198" i="3"/>
  <c r="K7198" i="3" s="1"/>
  <c r="I7198" i="3"/>
  <c r="J11322" i="3"/>
  <c r="K11322" i="3" s="1"/>
  <c r="I11322" i="3"/>
  <c r="J21268" i="3"/>
  <c r="K21268" i="3" s="1"/>
  <c r="J14725" i="3"/>
  <c r="K14725" i="3" s="1"/>
  <c r="I14725" i="3"/>
  <c r="J4634" i="3"/>
  <c r="K4634" i="3" s="1"/>
  <c r="I4634" i="3"/>
  <c r="J11987" i="3"/>
  <c r="K11987" i="3" s="1"/>
  <c r="I11987" i="3"/>
  <c r="J10414" i="3"/>
  <c r="K10414" i="3" s="1"/>
  <c r="I10414" i="3"/>
  <c r="J4340" i="3"/>
  <c r="K4340" i="3" s="1"/>
  <c r="J13705" i="3"/>
  <c r="K13705" i="3" s="1"/>
  <c r="I13705" i="3"/>
  <c r="J7197" i="3"/>
  <c r="K7197" i="3" s="1"/>
  <c r="I7197" i="3"/>
  <c r="J17813" i="3"/>
  <c r="K17813" i="3" s="1"/>
  <c r="J12651" i="3"/>
  <c r="K12651" i="3" s="1"/>
  <c r="I12651" i="3"/>
  <c r="J4938" i="3"/>
  <c r="K4938" i="3" s="1"/>
  <c r="I4938" i="3"/>
  <c r="J14811" i="3"/>
  <c r="K14811" i="3" s="1"/>
  <c r="J6915" i="3"/>
  <c r="K6915" i="3" s="1"/>
  <c r="I6915" i="3"/>
  <c r="J11965" i="3"/>
  <c r="K11965" i="3" s="1"/>
  <c r="I11965" i="3"/>
  <c r="J19895" i="3"/>
  <c r="K19895" i="3" s="1"/>
  <c r="I19895" i="3"/>
  <c r="J17507" i="3"/>
  <c r="K17507" i="3" s="1"/>
  <c r="J18674" i="3"/>
  <c r="K18674" i="3" s="1"/>
  <c r="I18674" i="3"/>
  <c r="J15459" i="3"/>
  <c r="K15459" i="3" s="1"/>
  <c r="I15459" i="3"/>
  <c r="J3656" i="3"/>
  <c r="K3656" i="3" s="1"/>
  <c r="I3656" i="3"/>
  <c r="J9595" i="3"/>
  <c r="K9595" i="3" s="1"/>
  <c r="I9595" i="3"/>
  <c r="J16365" i="3"/>
  <c r="K16365" i="3" s="1"/>
  <c r="I16365" i="3"/>
  <c r="J5496" i="3"/>
  <c r="K5496" i="3" s="1"/>
  <c r="J2162" i="3"/>
  <c r="K2162" i="3" s="1"/>
  <c r="I2162" i="3"/>
  <c r="J21599" i="3"/>
  <c r="K21599" i="3" s="1"/>
  <c r="I21599" i="3"/>
  <c r="J20999" i="3"/>
  <c r="K20999" i="3" s="1"/>
  <c r="J14873" i="3"/>
  <c r="K14873" i="3" s="1"/>
  <c r="I14873" i="3"/>
  <c r="J21491" i="3"/>
  <c r="K21491" i="3" s="1"/>
  <c r="I10157" i="3"/>
  <c r="J10157" i="3"/>
  <c r="K10157" i="3" s="1"/>
  <c r="J2310" i="3"/>
  <c r="K2310" i="3" s="1"/>
  <c r="I2310" i="3"/>
  <c r="J20945" i="3"/>
  <c r="K20945" i="3" s="1"/>
  <c r="I20945" i="3"/>
  <c r="J18703" i="3"/>
  <c r="K18703" i="3" s="1"/>
  <c r="I18703" i="3"/>
  <c r="J10922" i="3"/>
  <c r="K10922" i="3" s="1"/>
  <c r="I10922" i="3"/>
  <c r="J831" i="3"/>
  <c r="K831" i="3" s="1"/>
  <c r="I831" i="3"/>
  <c r="J5598" i="3"/>
  <c r="K5598" i="3" s="1"/>
  <c r="I5598" i="3"/>
  <c r="J869" i="3"/>
  <c r="K869" i="3" s="1"/>
  <c r="I869" i="3"/>
  <c r="J13131" i="3"/>
  <c r="K13131" i="3" s="1"/>
  <c r="I13131" i="3"/>
  <c r="J13761" i="3"/>
  <c r="K13761" i="3" s="1"/>
  <c r="I13761" i="3"/>
  <c r="J9079" i="3"/>
  <c r="K9079" i="3" s="1"/>
  <c r="I9079" i="3"/>
  <c r="J17791" i="3"/>
  <c r="K17791" i="3" s="1"/>
  <c r="I15780" i="3"/>
  <c r="J15780" i="3"/>
  <c r="K15780" i="3" s="1"/>
  <c r="J11976" i="3"/>
  <c r="K11976" i="3" s="1"/>
  <c r="I11976" i="3"/>
  <c r="J13699" i="3"/>
  <c r="K13699" i="3" s="1"/>
  <c r="I13699" i="3"/>
  <c r="J3486" i="3"/>
  <c r="K3486" i="3" s="1"/>
  <c r="I3486" i="3"/>
  <c r="J3392" i="3"/>
  <c r="K3392" i="3" s="1"/>
  <c r="J12879" i="3"/>
  <c r="K12879" i="3" s="1"/>
  <c r="I12879" i="3"/>
  <c r="J5404" i="3"/>
  <c r="K5404" i="3" s="1"/>
  <c r="I5404" i="3"/>
  <c r="J20108" i="3"/>
  <c r="K20108" i="3" s="1"/>
  <c r="I20108" i="3"/>
  <c r="J11201" i="3"/>
  <c r="K11201" i="3" s="1"/>
  <c r="I11201" i="3"/>
  <c r="J258" i="3"/>
  <c r="K258" i="3" s="1"/>
  <c r="I258" i="3"/>
  <c r="J5388" i="3"/>
  <c r="K5388" i="3" s="1"/>
  <c r="J18510" i="3"/>
  <c r="K18510" i="3" s="1"/>
  <c r="I18510" i="3"/>
  <c r="J10277" i="3"/>
  <c r="K10277" i="3" s="1"/>
  <c r="J12343" i="3"/>
  <c r="K12343" i="3" s="1"/>
  <c r="I12343" i="3"/>
  <c r="J6100" i="3"/>
  <c r="K6100" i="3" s="1"/>
  <c r="I6100" i="3"/>
  <c r="I2842" i="3"/>
  <c r="J2842" i="3"/>
  <c r="K2842" i="3" s="1"/>
  <c r="J2232" i="3"/>
  <c r="K2232" i="3" s="1"/>
  <c r="I2232" i="3"/>
  <c r="J14934" i="3"/>
  <c r="K14934" i="3" s="1"/>
  <c r="I14934" i="3"/>
  <c r="J2024" i="3"/>
  <c r="K2024" i="3" s="1"/>
  <c r="I2024" i="3"/>
  <c r="J4585" i="3"/>
  <c r="K4585" i="3" s="1"/>
  <c r="I4585" i="3"/>
  <c r="J16954" i="3"/>
  <c r="K16954" i="3" s="1"/>
  <c r="J1439" i="3"/>
  <c r="K1439" i="3" s="1"/>
  <c r="I1439" i="3"/>
  <c r="J10294" i="3"/>
  <c r="K10294" i="3" s="1"/>
  <c r="I10294" i="3"/>
  <c r="J18445" i="3"/>
  <c r="K18445" i="3" s="1"/>
  <c r="I18445" i="3"/>
  <c r="J19173" i="3"/>
  <c r="K19173" i="3" s="1"/>
  <c r="J8321" i="3"/>
  <c r="K8321" i="3" s="1"/>
  <c r="I8321" i="3"/>
  <c r="J11129" i="3"/>
  <c r="K11129" i="3" s="1"/>
  <c r="I11129" i="3"/>
  <c r="J5767" i="3"/>
  <c r="K5767" i="3" s="1"/>
  <c r="I5767" i="3"/>
  <c r="J234" i="3"/>
  <c r="K234" i="3" s="1"/>
  <c r="I234" i="3"/>
  <c r="J11928" i="3"/>
  <c r="K11928" i="3" s="1"/>
  <c r="I11928" i="3"/>
  <c r="J719" i="3"/>
  <c r="K719" i="3" s="1"/>
  <c r="J4212" i="3"/>
  <c r="K4212" i="3" s="1"/>
  <c r="I4212" i="3"/>
  <c r="J9288" i="3"/>
  <c r="K9288" i="3" s="1"/>
  <c r="I9288" i="3"/>
  <c r="J16069" i="3"/>
  <c r="K16069" i="3" s="1"/>
  <c r="I16069" i="3"/>
  <c r="J4044" i="3"/>
  <c r="K4044" i="3" s="1"/>
  <c r="I4044" i="3"/>
  <c r="J5370" i="3"/>
  <c r="K5370" i="3" s="1"/>
  <c r="I5370" i="3"/>
  <c r="J20814" i="3"/>
  <c r="K20814" i="3" s="1"/>
  <c r="I20814" i="3"/>
  <c r="J17987" i="3"/>
  <c r="K17987" i="3" s="1"/>
  <c r="J21550" i="3"/>
  <c r="K21550" i="3" s="1"/>
  <c r="I21550" i="3"/>
  <c r="J18207" i="3"/>
  <c r="K18207" i="3" s="1"/>
  <c r="J6365" i="3"/>
  <c r="K6365" i="3" s="1"/>
  <c r="I6365" i="3"/>
  <c r="I9049" i="3"/>
  <c r="J9049" i="3"/>
  <c r="K9049" i="3" s="1"/>
  <c r="J8055" i="3"/>
  <c r="K8055" i="3" s="1"/>
  <c r="I8055" i="3"/>
  <c r="J6488" i="3"/>
  <c r="K6488" i="3" s="1"/>
  <c r="I6488" i="3"/>
  <c r="J18273" i="3"/>
  <c r="K18273" i="3" s="1"/>
  <c r="J14371" i="3"/>
  <c r="K14371" i="3" s="1"/>
  <c r="J7584" i="3"/>
  <c r="K7584" i="3" s="1"/>
  <c r="I7584" i="3"/>
  <c r="J6653" i="3"/>
  <c r="K6653" i="3" s="1"/>
  <c r="I6653" i="3"/>
  <c r="J1863" i="3"/>
  <c r="K1863" i="3" s="1"/>
  <c r="I1863" i="3"/>
  <c r="J10281" i="3"/>
  <c r="K10281" i="3" s="1"/>
  <c r="I10281" i="3"/>
  <c r="J6241" i="3"/>
  <c r="K6241" i="3" s="1"/>
  <c r="I6241" i="3"/>
  <c r="J3565" i="3"/>
  <c r="K3565" i="3" s="1"/>
  <c r="I3565" i="3"/>
  <c r="J3530" i="3"/>
  <c r="K3530" i="3" s="1"/>
  <c r="J7005" i="3"/>
  <c r="K7005" i="3" s="1"/>
  <c r="J9253" i="3"/>
  <c r="K9253" i="3" s="1"/>
  <c r="I9253" i="3"/>
  <c r="J1496" i="3"/>
  <c r="K1496" i="3" s="1"/>
  <c r="I1496" i="3"/>
  <c r="J20051" i="3"/>
  <c r="K20051" i="3" s="1"/>
  <c r="J12595" i="3"/>
  <c r="K12595" i="3" s="1"/>
  <c r="I12595" i="3"/>
  <c r="J15600" i="3"/>
  <c r="K15600" i="3" s="1"/>
  <c r="I15600" i="3"/>
  <c r="J1391" i="3"/>
  <c r="K1391" i="3" s="1"/>
  <c r="J5295" i="3"/>
  <c r="K5295" i="3" s="1"/>
  <c r="I5295" i="3"/>
  <c r="I709" i="3"/>
  <c r="J709" i="3"/>
  <c r="K709" i="3" s="1"/>
  <c r="J8184" i="3"/>
  <c r="K8184" i="3" s="1"/>
  <c r="I8184" i="3"/>
  <c r="J20347" i="3"/>
  <c r="K20347" i="3" s="1"/>
  <c r="I20347" i="3"/>
  <c r="J18809" i="3"/>
  <c r="K18809" i="3" s="1"/>
  <c r="J4122" i="3"/>
  <c r="K4122" i="3" s="1"/>
  <c r="I4122" i="3"/>
  <c r="J836" i="3"/>
  <c r="K836" i="3" s="1"/>
  <c r="I836" i="3"/>
  <c r="I18957" i="3"/>
  <c r="J18957" i="3"/>
  <c r="K18957" i="3" s="1"/>
  <c r="J2578" i="3"/>
  <c r="K2578" i="3" s="1"/>
  <c r="I2578" i="3"/>
  <c r="J3375" i="3"/>
  <c r="K3375" i="3" s="1"/>
  <c r="I3375" i="3"/>
  <c r="I10741" i="3"/>
  <c r="J10741" i="3"/>
  <c r="K10741" i="3" s="1"/>
  <c r="J16296" i="3"/>
  <c r="K16296" i="3" s="1"/>
  <c r="I16296" i="3"/>
  <c r="J8763" i="3"/>
  <c r="K8763" i="3" s="1"/>
  <c r="I8763" i="3"/>
  <c r="J3528" i="3"/>
  <c r="K3528" i="3" s="1"/>
  <c r="I3528" i="3"/>
  <c r="J18614" i="3"/>
  <c r="K18614" i="3" s="1"/>
  <c r="I18614" i="3"/>
  <c r="J5127" i="3"/>
  <c r="K5127" i="3" s="1"/>
  <c r="I5127" i="3"/>
  <c r="J1851" i="3"/>
  <c r="K1851" i="3" s="1"/>
  <c r="I1851" i="3"/>
  <c r="J1343" i="3"/>
  <c r="K1343" i="3" s="1"/>
  <c r="I1343" i="3"/>
  <c r="J15588" i="3"/>
  <c r="K15588" i="3" s="1"/>
  <c r="J18324" i="3"/>
  <c r="K18324" i="3" s="1"/>
  <c r="I18324" i="3"/>
  <c r="J4637" i="3"/>
  <c r="K4637" i="3" s="1"/>
  <c r="I4637" i="3"/>
  <c r="J4674" i="3"/>
  <c r="K4674" i="3" s="1"/>
  <c r="I4674" i="3"/>
  <c r="J1023" i="3"/>
  <c r="K1023" i="3" s="1"/>
  <c r="I1023" i="3"/>
  <c r="J4778" i="3"/>
  <c r="K4778" i="3" s="1"/>
  <c r="I4778" i="3"/>
  <c r="J17383" i="3"/>
  <c r="K17383" i="3" s="1"/>
  <c r="J6503" i="3"/>
  <c r="K6503" i="3" s="1"/>
  <c r="I6503" i="3"/>
  <c r="J12698" i="3"/>
  <c r="K12698" i="3" s="1"/>
  <c r="J1744" i="3"/>
  <c r="K1744" i="3" s="1"/>
  <c r="I1744" i="3"/>
  <c r="J4243" i="3"/>
  <c r="K4243" i="3" s="1"/>
  <c r="J7622" i="3"/>
  <c r="K7622" i="3" s="1"/>
  <c r="I7622" i="3"/>
  <c r="J4701" i="3"/>
  <c r="K4701" i="3" s="1"/>
  <c r="I4701" i="3"/>
  <c r="J17140" i="3"/>
  <c r="K17140" i="3" s="1"/>
  <c r="I17140" i="3"/>
  <c r="J19735" i="3"/>
  <c r="K19735" i="3" s="1"/>
  <c r="J11414" i="3"/>
  <c r="K11414" i="3" s="1"/>
  <c r="I11414" i="3"/>
  <c r="J6605" i="3"/>
  <c r="K6605" i="3" s="1"/>
  <c r="I6605" i="3"/>
  <c r="J5105" i="3"/>
  <c r="K5105" i="3" s="1"/>
  <c r="I5105" i="3"/>
  <c r="J7210" i="3"/>
  <c r="K7210" i="3" s="1"/>
  <c r="I7210" i="3"/>
  <c r="J20444" i="3"/>
  <c r="K20444" i="3" s="1"/>
  <c r="I20444" i="3"/>
  <c r="J7947" i="3"/>
  <c r="K7947" i="3" s="1"/>
  <c r="J990" i="3"/>
  <c r="K990" i="3" s="1"/>
  <c r="J12714" i="3"/>
  <c r="K12714" i="3" s="1"/>
  <c r="J14968" i="3"/>
  <c r="K14968" i="3" s="1"/>
  <c r="J21167" i="3"/>
  <c r="K21167" i="3" s="1"/>
  <c r="I21167" i="3"/>
  <c r="J11131" i="3"/>
  <c r="K11131" i="3" s="1"/>
  <c r="J12400" i="3"/>
  <c r="K12400" i="3" s="1"/>
  <c r="I12400" i="3"/>
  <c r="J7999" i="3"/>
  <c r="K7999" i="3" s="1"/>
  <c r="I7999" i="3"/>
  <c r="J7651" i="3"/>
  <c r="K7651" i="3" s="1"/>
  <c r="I7651" i="3"/>
  <c r="J9665" i="3"/>
  <c r="K9665" i="3" s="1"/>
  <c r="I9665" i="3"/>
  <c r="J9890" i="3"/>
  <c r="K9890" i="3" s="1"/>
  <c r="I9890" i="3"/>
  <c r="J14231" i="3"/>
  <c r="K14231" i="3" s="1"/>
  <c r="J2993" i="3"/>
  <c r="K2993" i="3" s="1"/>
  <c r="I2993" i="3"/>
  <c r="J17914" i="3"/>
  <c r="K17914" i="3" s="1"/>
  <c r="I17914" i="3"/>
  <c r="J4516" i="3"/>
  <c r="K4516" i="3" s="1"/>
  <c r="I4516" i="3"/>
  <c r="J4782" i="3"/>
  <c r="K4782" i="3" s="1"/>
  <c r="I4782" i="3"/>
  <c r="J18816" i="3"/>
  <c r="K18816" i="3" s="1"/>
  <c r="I18816" i="3"/>
  <c r="J21601" i="3"/>
  <c r="K21601" i="3" s="1"/>
  <c r="J4550" i="3"/>
  <c r="K4550" i="3" s="1"/>
  <c r="I4550" i="3"/>
  <c r="J19983" i="3"/>
  <c r="K19983" i="3" s="1"/>
  <c r="I19983" i="3"/>
  <c r="J13356" i="3"/>
  <c r="K13356" i="3" s="1"/>
  <c r="I13356" i="3"/>
  <c r="J811" i="3"/>
  <c r="K811" i="3" s="1"/>
  <c r="I811" i="3"/>
  <c r="J9276" i="3"/>
  <c r="K9276" i="3" s="1"/>
  <c r="I9276" i="3"/>
  <c r="J15971" i="3"/>
  <c r="K15971" i="3" s="1"/>
  <c r="I15971" i="3"/>
  <c r="J5949" i="3"/>
  <c r="K5949" i="3" s="1"/>
  <c r="I5949" i="3"/>
  <c r="J15917" i="3"/>
  <c r="K15917" i="3" s="1"/>
  <c r="I15917" i="3"/>
  <c r="J1401" i="3"/>
  <c r="K1401" i="3" s="1"/>
  <c r="I1401" i="3"/>
  <c r="J6236" i="3"/>
  <c r="K6236" i="3" s="1"/>
  <c r="I6236" i="3"/>
  <c r="I13574" i="3"/>
  <c r="J13574" i="3"/>
  <c r="K13574" i="3" s="1"/>
  <c r="J12447" i="3"/>
  <c r="K12447" i="3" s="1"/>
  <c r="I12447" i="3"/>
  <c r="J18711" i="3"/>
  <c r="K18711" i="3" s="1"/>
  <c r="I18711" i="3"/>
  <c r="J19125" i="3"/>
  <c r="K19125" i="3" s="1"/>
  <c r="J449" i="3"/>
  <c r="K449" i="3" s="1"/>
  <c r="I449" i="3"/>
  <c r="J8182" i="3"/>
  <c r="K8182" i="3" s="1"/>
  <c r="I8182" i="3"/>
  <c r="J6747" i="3"/>
  <c r="K6747" i="3" s="1"/>
  <c r="I6747" i="3"/>
  <c r="J19320" i="3"/>
  <c r="K19320" i="3" s="1"/>
  <c r="I19320" i="3"/>
  <c r="J8331" i="3"/>
  <c r="K8331" i="3" s="1"/>
  <c r="I8331" i="3"/>
  <c r="J18279" i="3"/>
  <c r="K18279" i="3" s="1"/>
  <c r="I18279" i="3"/>
  <c r="J7695" i="3"/>
  <c r="K7695" i="3" s="1"/>
  <c r="J1648" i="3"/>
  <c r="K1648" i="3" s="1"/>
  <c r="I1648" i="3"/>
  <c r="J7257" i="3"/>
  <c r="K7257" i="3" s="1"/>
  <c r="J14239" i="3"/>
  <c r="K14239" i="3" s="1"/>
  <c r="J676" i="3"/>
  <c r="K676" i="3" s="1"/>
  <c r="I676" i="3"/>
  <c r="J8243" i="3"/>
  <c r="K8243" i="3" s="1"/>
  <c r="I8243" i="3"/>
  <c r="J9237" i="3"/>
  <c r="K9237" i="3" s="1"/>
  <c r="J17689" i="3"/>
  <c r="K17689" i="3" s="1"/>
  <c r="I17689" i="3"/>
  <c r="J17395" i="3"/>
  <c r="K17395" i="3" s="1"/>
  <c r="I17395" i="3"/>
  <c r="J14158" i="3"/>
  <c r="K14158" i="3" s="1"/>
  <c r="J19404" i="3"/>
  <c r="K19404" i="3" s="1"/>
  <c r="J5150" i="3"/>
  <c r="K5150" i="3" s="1"/>
  <c r="J9297" i="3"/>
  <c r="K9297" i="3" s="1"/>
  <c r="I9297" i="3"/>
  <c r="J19959" i="3"/>
  <c r="K19959" i="3" s="1"/>
  <c r="J3855" i="3"/>
  <c r="K3855" i="3" s="1"/>
  <c r="J13278" i="3"/>
  <c r="K13278" i="3" s="1"/>
  <c r="J471" i="3"/>
  <c r="K471" i="3" s="1"/>
  <c r="I471" i="3"/>
  <c r="J15452" i="3"/>
  <c r="K15452" i="3" s="1"/>
  <c r="I15452" i="3"/>
  <c r="J8659" i="3"/>
  <c r="K8659" i="3" s="1"/>
  <c r="I8659" i="3"/>
  <c r="J15508" i="3"/>
  <c r="K15508" i="3" s="1"/>
  <c r="I15508" i="3"/>
  <c r="J7941" i="3"/>
  <c r="K7941" i="3" s="1"/>
  <c r="J7237" i="3"/>
  <c r="K7237" i="3" s="1"/>
  <c r="J10428" i="3"/>
  <c r="K10428" i="3" s="1"/>
  <c r="I10428" i="3"/>
  <c r="J13799" i="3"/>
  <c r="K13799" i="3" s="1"/>
  <c r="I13799" i="3"/>
  <c r="J14423" i="3"/>
  <c r="K14423" i="3" s="1"/>
  <c r="I14423" i="3"/>
  <c r="J6051" i="3"/>
  <c r="K6051" i="3" s="1"/>
  <c r="I6051" i="3"/>
  <c r="J20578" i="3"/>
  <c r="K20578" i="3" s="1"/>
  <c r="I20578" i="3"/>
  <c r="J2266" i="3"/>
  <c r="K2266" i="3" s="1"/>
  <c r="J14872" i="3"/>
  <c r="K14872" i="3" s="1"/>
  <c r="I14872" i="3"/>
  <c r="J14226" i="3"/>
  <c r="K14226" i="3" s="1"/>
  <c r="I14226" i="3"/>
  <c r="J14776" i="3"/>
  <c r="K14776" i="3" s="1"/>
  <c r="I14776" i="3"/>
  <c r="J19990" i="3"/>
  <c r="K19990" i="3" s="1"/>
  <c r="I19990" i="3"/>
  <c r="J8944" i="3"/>
  <c r="K8944" i="3" s="1"/>
  <c r="I8944" i="3"/>
  <c r="J20670" i="3"/>
  <c r="K20670" i="3" s="1"/>
  <c r="I20670" i="3"/>
  <c r="J11261" i="3"/>
  <c r="K11261" i="3" s="1"/>
  <c r="I11261" i="3"/>
  <c r="J8624" i="3"/>
  <c r="K8624" i="3" s="1"/>
  <c r="I8624" i="3"/>
  <c r="J9101" i="3"/>
  <c r="K9101" i="3" s="1"/>
  <c r="I9101" i="3"/>
  <c r="J1203" i="3"/>
  <c r="K1203" i="3" s="1"/>
  <c r="I1203" i="3"/>
  <c r="J3261" i="3"/>
  <c r="K3261" i="3" s="1"/>
  <c r="I3261" i="3"/>
  <c r="J8085" i="3"/>
  <c r="K8085" i="3" s="1"/>
  <c r="I8085" i="3"/>
  <c r="J10257" i="3"/>
  <c r="K10257" i="3" s="1"/>
  <c r="J7017" i="3"/>
  <c r="K7017" i="3" s="1"/>
  <c r="I7017" i="3"/>
  <c r="J19578" i="3"/>
  <c r="K19578" i="3" s="1"/>
  <c r="I19578" i="3"/>
  <c r="J861" i="3"/>
  <c r="K861" i="3" s="1"/>
  <c r="I861" i="3"/>
  <c r="J21100" i="3"/>
  <c r="K21100" i="3" s="1"/>
  <c r="I21100" i="3"/>
  <c r="J9822" i="3"/>
  <c r="K9822" i="3" s="1"/>
  <c r="J14161" i="3"/>
  <c r="K14161" i="3" s="1"/>
  <c r="I14161" i="3"/>
  <c r="J8579" i="3"/>
  <c r="K8579" i="3" s="1"/>
  <c r="I8579" i="3"/>
  <c r="J4125" i="3"/>
  <c r="K4125" i="3" s="1"/>
  <c r="I4125" i="3"/>
  <c r="J11451" i="3"/>
  <c r="K11451" i="3" s="1"/>
  <c r="I11451" i="3"/>
  <c r="J8235" i="3"/>
  <c r="K8235" i="3" s="1"/>
  <c r="I8235" i="3"/>
  <c r="J8486" i="3"/>
  <c r="K8486" i="3" s="1"/>
  <c r="I8486" i="3"/>
  <c r="J5899" i="3"/>
  <c r="K5899" i="3" s="1"/>
  <c r="I5899" i="3"/>
  <c r="J693" i="3"/>
  <c r="K693" i="3" s="1"/>
  <c r="I693" i="3"/>
  <c r="J4945" i="3"/>
  <c r="K4945" i="3" s="1"/>
  <c r="I4945" i="3"/>
  <c r="J13034" i="3"/>
  <c r="K13034" i="3" s="1"/>
  <c r="I13034" i="3"/>
  <c r="J267" i="3"/>
  <c r="K267" i="3" s="1"/>
  <c r="I267" i="3"/>
  <c r="J13293" i="3"/>
  <c r="K13293" i="3" s="1"/>
  <c r="I13293" i="3"/>
  <c r="J5938" i="3"/>
  <c r="K5938" i="3" s="1"/>
  <c r="I5938" i="3"/>
  <c r="J14780" i="3"/>
  <c r="K14780" i="3" s="1"/>
  <c r="I14780" i="3"/>
  <c r="J1699" i="3"/>
  <c r="K1699" i="3" s="1"/>
  <c r="J20381" i="3"/>
  <c r="K20381" i="3" s="1"/>
  <c r="J13677" i="3"/>
  <c r="K13677" i="3" s="1"/>
  <c r="I13677" i="3"/>
  <c r="J7529" i="3"/>
  <c r="K7529" i="3" s="1"/>
  <c r="I7529" i="3"/>
  <c r="J17119" i="3"/>
  <c r="K17119" i="3" s="1"/>
  <c r="J15575" i="3"/>
  <c r="K15575" i="3" s="1"/>
  <c r="I15575" i="3"/>
  <c r="J9968" i="3"/>
  <c r="K9968" i="3" s="1"/>
  <c r="J19491" i="3"/>
  <c r="K19491" i="3" s="1"/>
  <c r="I19491" i="3"/>
  <c r="J6648" i="3"/>
  <c r="K6648" i="3" s="1"/>
  <c r="I6648" i="3"/>
  <c r="J16881" i="3"/>
  <c r="K16881" i="3" s="1"/>
  <c r="I16881" i="3"/>
  <c r="J19847" i="3"/>
  <c r="K19847" i="3" s="1"/>
  <c r="J17153" i="3"/>
  <c r="K17153" i="3" s="1"/>
  <c r="I17153" i="3"/>
  <c r="J16995" i="3"/>
  <c r="K16995" i="3" s="1"/>
  <c r="J169" i="3"/>
  <c r="K169" i="3" s="1"/>
  <c r="I169" i="3"/>
  <c r="J12598" i="3"/>
  <c r="K12598" i="3" s="1"/>
  <c r="I12598" i="3"/>
  <c r="J14441" i="3"/>
  <c r="K14441" i="3" s="1"/>
  <c r="J6048" i="3"/>
  <c r="K6048" i="3" s="1"/>
  <c r="J11757" i="3"/>
  <c r="K11757" i="3" s="1"/>
  <c r="I11757" i="3"/>
  <c r="J7325" i="3"/>
  <c r="K7325" i="3" s="1"/>
  <c r="J21113" i="3"/>
  <c r="K21113" i="3" s="1"/>
  <c r="I21113" i="3"/>
  <c r="J14949" i="3"/>
  <c r="K14949" i="3" s="1"/>
  <c r="I14949" i="3"/>
  <c r="J18327" i="3"/>
  <c r="K18327" i="3" s="1"/>
  <c r="J6986" i="3"/>
  <c r="K6986" i="3" s="1"/>
  <c r="I6986" i="3"/>
  <c r="J2446" i="3"/>
  <c r="K2446" i="3" s="1"/>
  <c r="I2446" i="3"/>
  <c r="J11653" i="3"/>
  <c r="K11653" i="3" s="1"/>
  <c r="J21187" i="3"/>
  <c r="K21187" i="3" s="1"/>
  <c r="J1904" i="3"/>
  <c r="K1904" i="3" s="1"/>
  <c r="J1399" i="3"/>
  <c r="K1399" i="3" s="1"/>
  <c r="I1399" i="3"/>
  <c r="J3161" i="3"/>
  <c r="K3161" i="3" s="1"/>
  <c r="I3161" i="3"/>
  <c r="J4669" i="3"/>
  <c r="K4669" i="3" s="1"/>
  <c r="J16838" i="3"/>
  <c r="K16838" i="3" s="1"/>
  <c r="I16838" i="3"/>
  <c r="J17772" i="3"/>
  <c r="K17772" i="3" s="1"/>
  <c r="J7913" i="3"/>
  <c r="K7913" i="3" s="1"/>
  <c r="I7913" i="3"/>
  <c r="J6862" i="3"/>
  <c r="K6862" i="3" s="1"/>
  <c r="I6862" i="3"/>
  <c r="J8521" i="3"/>
  <c r="K8521" i="3" s="1"/>
  <c r="I8521" i="3"/>
  <c r="J1220" i="3"/>
  <c r="K1220" i="3" s="1"/>
  <c r="J17455" i="3"/>
  <c r="K17455" i="3" s="1"/>
  <c r="J4916" i="3"/>
  <c r="K4916" i="3" s="1"/>
  <c r="I4916" i="3"/>
  <c r="J12231" i="3"/>
  <c r="K12231" i="3" s="1"/>
  <c r="I12231" i="3"/>
  <c r="J8475" i="3"/>
  <c r="K8475" i="3" s="1"/>
  <c r="I8475" i="3"/>
  <c r="J15000" i="3"/>
  <c r="K15000" i="3" s="1"/>
  <c r="I15000" i="3"/>
  <c r="J12286" i="3"/>
  <c r="K12286" i="3" s="1"/>
  <c r="I12286" i="3"/>
  <c r="J13038" i="3"/>
  <c r="K13038" i="3" s="1"/>
  <c r="I13038" i="3"/>
  <c r="J19349" i="3"/>
  <c r="K19349" i="3" s="1"/>
  <c r="J20938" i="3"/>
  <c r="K20938" i="3" s="1"/>
  <c r="J12693" i="3"/>
  <c r="K12693" i="3" s="1"/>
  <c r="I12693" i="3"/>
  <c r="J13821" i="3"/>
  <c r="K13821" i="3" s="1"/>
  <c r="I13821" i="3"/>
  <c r="I13698" i="3"/>
  <c r="J13698" i="3"/>
  <c r="K13698" i="3" s="1"/>
  <c r="J13221" i="3"/>
  <c r="K13221" i="3" s="1"/>
  <c r="I13221" i="3"/>
  <c r="J7361" i="3"/>
  <c r="K7361" i="3" s="1"/>
  <c r="I7361" i="3"/>
  <c r="J11641" i="3"/>
  <c r="K11641" i="3" s="1"/>
  <c r="J9623" i="3"/>
  <c r="K9623" i="3" s="1"/>
  <c r="I9623" i="3"/>
  <c r="J1341" i="3"/>
  <c r="K1341" i="3" s="1"/>
  <c r="J16037" i="3"/>
  <c r="K16037" i="3" s="1"/>
  <c r="I16037" i="3"/>
  <c r="J4455" i="3"/>
  <c r="K4455" i="3" s="1"/>
  <c r="I4455" i="3"/>
  <c r="I4696" i="3"/>
  <c r="J4696" i="3"/>
  <c r="K4696" i="3" s="1"/>
  <c r="J9889" i="3"/>
  <c r="K9889" i="3" s="1"/>
  <c r="I9889" i="3"/>
  <c r="J663" i="3"/>
  <c r="K663" i="3" s="1"/>
  <c r="J14704" i="3"/>
  <c r="K14704" i="3" s="1"/>
  <c r="I14704" i="3"/>
  <c r="J1244" i="3"/>
  <c r="K1244" i="3" s="1"/>
  <c r="I1244" i="3"/>
  <c r="J12527" i="3"/>
  <c r="K12527" i="3" s="1"/>
  <c r="I12527" i="3"/>
  <c r="J3626" i="3"/>
  <c r="K3626" i="3" s="1"/>
  <c r="I3626" i="3"/>
  <c r="J18032" i="3"/>
  <c r="K18032" i="3" s="1"/>
  <c r="I18032" i="3"/>
  <c r="J6408" i="3"/>
  <c r="K6408" i="3" s="1"/>
  <c r="J8962" i="3"/>
  <c r="K8962" i="3" s="1"/>
  <c r="I8962" i="3"/>
  <c r="J71" i="3"/>
  <c r="K71" i="3" s="1"/>
  <c r="I71" i="3"/>
  <c r="J13865" i="3"/>
  <c r="K13865" i="3" s="1"/>
  <c r="I13865" i="3"/>
  <c r="J15921" i="3"/>
  <c r="K15921" i="3" s="1"/>
  <c r="J15133" i="3"/>
  <c r="K15133" i="3" s="1"/>
  <c r="I15133" i="3"/>
  <c r="J4482" i="3"/>
  <c r="K4482" i="3" s="1"/>
  <c r="I4482" i="3"/>
  <c r="J20308" i="3"/>
  <c r="K20308" i="3" s="1"/>
  <c r="J19254" i="3"/>
  <c r="K19254" i="3" s="1"/>
  <c r="I19254" i="3"/>
  <c r="J12090" i="3"/>
  <c r="K12090" i="3" s="1"/>
  <c r="I12090" i="3"/>
  <c r="J14157" i="3"/>
  <c r="K14157" i="3" s="1"/>
  <c r="I14157" i="3"/>
  <c r="I11794" i="3"/>
  <c r="J11794" i="3"/>
  <c r="K11794" i="3" s="1"/>
  <c r="J4558" i="3"/>
  <c r="K4558" i="3" s="1"/>
  <c r="I4558" i="3"/>
  <c r="J19674" i="3"/>
  <c r="K19674" i="3" s="1"/>
  <c r="J20503" i="3"/>
  <c r="K20503" i="3" s="1"/>
  <c r="I20503" i="3"/>
  <c r="J1461" i="3"/>
  <c r="K1461" i="3" s="1"/>
  <c r="I1461" i="3"/>
  <c r="J9066" i="3"/>
  <c r="K9066" i="3" s="1"/>
  <c r="J12897" i="3"/>
  <c r="K12897" i="3" s="1"/>
  <c r="I12897" i="3"/>
  <c r="J18661" i="3"/>
  <c r="K18661" i="3" s="1"/>
  <c r="I18661" i="3"/>
  <c r="J8028" i="3"/>
  <c r="K8028" i="3" s="1"/>
  <c r="I8028" i="3"/>
  <c r="J19883" i="3"/>
  <c r="K19883" i="3" s="1"/>
  <c r="I19883" i="3"/>
  <c r="J5977" i="3"/>
  <c r="K5977" i="3" s="1"/>
  <c r="I5977" i="3"/>
  <c r="I11107" i="3"/>
  <c r="J11107" i="3"/>
  <c r="K11107" i="3" s="1"/>
  <c r="J6938" i="3"/>
  <c r="K6938" i="3" s="1"/>
  <c r="I6938" i="3"/>
  <c r="J2797" i="3"/>
  <c r="K2797" i="3" s="1"/>
  <c r="I2797" i="3"/>
  <c r="J12316" i="3"/>
  <c r="K12316" i="3" s="1"/>
  <c r="I12316" i="3"/>
  <c r="J19508" i="3"/>
  <c r="K19508" i="3" s="1"/>
  <c r="J15956" i="3"/>
  <c r="K15956" i="3" s="1"/>
  <c r="J4975" i="3"/>
  <c r="K4975" i="3" s="1"/>
  <c r="I4975" i="3"/>
  <c r="J1927" i="3"/>
  <c r="K1927" i="3" s="1"/>
  <c r="I1927" i="3"/>
  <c r="J580" i="3"/>
  <c r="K580" i="3" s="1"/>
  <c r="I580" i="3"/>
  <c r="J1270" i="3"/>
  <c r="K1270" i="3" s="1"/>
  <c r="I1270" i="3"/>
  <c r="J5367" i="3"/>
  <c r="K5367" i="3" s="1"/>
  <c r="I5367" i="3"/>
  <c r="J15429" i="3"/>
  <c r="K15429" i="3" s="1"/>
  <c r="I15429" i="3"/>
  <c r="J18747" i="3"/>
  <c r="K18747" i="3" s="1"/>
  <c r="J20166" i="3"/>
  <c r="K20166" i="3" s="1"/>
  <c r="I20166" i="3"/>
  <c r="J12241" i="3"/>
  <c r="K12241" i="3" s="1"/>
  <c r="I12241" i="3"/>
  <c r="J13508" i="3"/>
  <c r="K13508" i="3" s="1"/>
  <c r="I13508" i="3"/>
  <c r="J4207" i="3"/>
  <c r="K4207" i="3" s="1"/>
  <c r="I4207" i="3"/>
  <c r="J17811" i="3"/>
  <c r="K17811" i="3" s="1"/>
  <c r="J6779" i="3"/>
  <c r="K6779" i="3" s="1"/>
  <c r="J11985" i="3"/>
  <c r="K11985" i="3" s="1"/>
  <c r="I11985" i="3"/>
  <c r="J13643" i="3"/>
  <c r="K13643" i="3" s="1"/>
  <c r="I13643" i="3"/>
  <c r="J15675" i="3"/>
  <c r="K15675" i="3" s="1"/>
  <c r="I15675" i="3"/>
  <c r="J14674" i="3"/>
  <c r="K14674" i="3" s="1"/>
  <c r="I14674" i="3"/>
  <c r="I6065" i="3"/>
  <c r="J6065" i="3"/>
  <c r="K6065" i="3" s="1"/>
  <c r="J2404" i="3"/>
  <c r="K2404" i="3" s="1"/>
  <c r="I2404" i="3"/>
  <c r="J12214" i="3"/>
  <c r="K12214" i="3" s="1"/>
  <c r="I12214" i="3"/>
  <c r="J13546" i="3"/>
  <c r="K13546" i="3" s="1"/>
  <c r="J19936" i="3"/>
  <c r="K19936" i="3" s="1"/>
  <c r="I19936" i="3"/>
  <c r="J4397" i="3"/>
  <c r="K4397" i="3" s="1"/>
  <c r="I4397" i="3"/>
  <c r="J17764" i="3"/>
  <c r="K17764" i="3" s="1"/>
  <c r="I17764" i="3"/>
  <c r="J18334" i="3"/>
  <c r="K18334" i="3" s="1"/>
  <c r="I18334" i="3"/>
  <c r="J1027" i="3"/>
  <c r="K1027" i="3" s="1"/>
  <c r="I1027" i="3"/>
  <c r="J16265" i="3"/>
  <c r="K16265" i="3" s="1"/>
  <c r="I16265" i="3"/>
  <c r="J2295" i="3"/>
  <c r="K2295" i="3" s="1"/>
  <c r="I2295" i="3"/>
  <c r="J11001" i="3"/>
  <c r="K11001" i="3" s="1"/>
  <c r="I11001" i="3"/>
  <c r="J19837" i="3"/>
  <c r="K19837" i="3" s="1"/>
  <c r="I19837" i="3"/>
  <c r="J1157" i="3"/>
  <c r="K1157" i="3" s="1"/>
  <c r="I1157" i="3"/>
  <c r="J6252" i="3"/>
  <c r="K6252" i="3" s="1"/>
  <c r="I6252" i="3"/>
  <c r="J16431" i="3"/>
  <c r="K16431" i="3" s="1"/>
  <c r="I16431" i="3"/>
  <c r="J11574" i="3"/>
  <c r="K11574" i="3" s="1"/>
  <c r="I11574" i="3"/>
  <c r="J12900" i="3"/>
  <c r="K12900" i="3" s="1"/>
  <c r="J9098" i="3"/>
  <c r="K9098" i="3" s="1"/>
  <c r="I9098" i="3"/>
  <c r="J6295" i="3"/>
  <c r="K6295" i="3" s="1"/>
  <c r="I6295" i="3"/>
  <c r="J19467" i="3"/>
  <c r="K19467" i="3" s="1"/>
  <c r="I19467" i="3"/>
  <c r="J154" i="3"/>
  <c r="K154" i="3" s="1"/>
  <c r="I154" i="3"/>
  <c r="J17115" i="3"/>
  <c r="K17115" i="3" s="1"/>
  <c r="J13741" i="3"/>
  <c r="K13741" i="3" s="1"/>
  <c r="I13741" i="3"/>
  <c r="J17302" i="3"/>
  <c r="K17302" i="3" s="1"/>
  <c r="I17302" i="3"/>
  <c r="J13402" i="3"/>
  <c r="K13402" i="3" s="1"/>
  <c r="J10326" i="3"/>
  <c r="K10326" i="3" s="1"/>
  <c r="I10326" i="3"/>
  <c r="J17267" i="3"/>
  <c r="K17267" i="3" s="1"/>
  <c r="J8180" i="3"/>
  <c r="K8180" i="3" s="1"/>
  <c r="J17204" i="3"/>
  <c r="K17204" i="3" s="1"/>
  <c r="I17204" i="3"/>
  <c r="J15842" i="3"/>
  <c r="K15842" i="3" s="1"/>
  <c r="I15842" i="3"/>
  <c r="J9871" i="3"/>
  <c r="K9871" i="3" s="1"/>
  <c r="I9871" i="3"/>
  <c r="J14122" i="3"/>
  <c r="K14122" i="3" s="1"/>
  <c r="J20513" i="3"/>
  <c r="K20513" i="3" s="1"/>
  <c r="J16673" i="3"/>
  <c r="K16673" i="3" s="1"/>
  <c r="J12372" i="3"/>
  <c r="K12372" i="3" s="1"/>
  <c r="J2084" i="3"/>
  <c r="K2084" i="3" s="1"/>
  <c r="I2084" i="3"/>
  <c r="J8849" i="3"/>
  <c r="K8849" i="3" s="1"/>
  <c r="J17028" i="3"/>
  <c r="K17028" i="3" s="1"/>
  <c r="J9670" i="3"/>
  <c r="K9670" i="3" s="1"/>
  <c r="I9670" i="3"/>
  <c r="J13989" i="3"/>
  <c r="K13989" i="3" s="1"/>
  <c r="I13989" i="3"/>
  <c r="J398" i="3"/>
  <c r="K398" i="3" s="1"/>
  <c r="I398" i="3"/>
  <c r="J2699" i="3"/>
  <c r="K2699" i="3" s="1"/>
  <c r="I2699" i="3"/>
  <c r="J9035" i="3"/>
  <c r="K9035" i="3" s="1"/>
  <c r="I9035" i="3"/>
  <c r="J14339" i="3"/>
  <c r="K14339" i="3" s="1"/>
  <c r="J16024" i="3"/>
  <c r="K16024" i="3" s="1"/>
  <c r="J8602" i="3"/>
  <c r="K8602" i="3" s="1"/>
  <c r="J4279" i="3"/>
  <c r="K4279" i="3" s="1"/>
  <c r="I4279" i="3"/>
  <c r="J4030" i="3"/>
  <c r="K4030" i="3" s="1"/>
  <c r="I4030" i="3"/>
  <c r="J10245" i="3"/>
  <c r="K10245" i="3" s="1"/>
  <c r="I10245" i="3"/>
  <c r="J10883" i="3"/>
  <c r="K10883" i="3" s="1"/>
  <c r="I10883" i="3"/>
  <c r="J20289" i="3"/>
  <c r="K20289" i="3" s="1"/>
  <c r="I20289" i="3"/>
  <c r="J12787" i="3"/>
  <c r="K12787" i="3" s="1"/>
  <c r="I12787" i="3"/>
  <c r="J16903" i="3"/>
  <c r="K16903" i="3" s="1"/>
  <c r="J1538" i="3"/>
  <c r="K1538" i="3" s="1"/>
  <c r="I1538" i="3"/>
  <c r="I15978" i="3"/>
  <c r="J15978" i="3"/>
  <c r="K15978" i="3" s="1"/>
  <c r="J19149" i="3"/>
  <c r="K19149" i="3" s="1"/>
  <c r="J412" i="3"/>
  <c r="K412" i="3" s="1"/>
  <c r="I412" i="3"/>
  <c r="J12448" i="3"/>
  <c r="K12448" i="3" s="1"/>
  <c r="I12448" i="3"/>
  <c r="J9789" i="3"/>
  <c r="K9789" i="3" s="1"/>
  <c r="I9789" i="3"/>
  <c r="J6430" i="3"/>
  <c r="K6430" i="3" s="1"/>
  <c r="I6430" i="3"/>
  <c r="J7155" i="3"/>
  <c r="K7155" i="3" s="1"/>
  <c r="I7155" i="3"/>
  <c r="J494" i="3"/>
  <c r="K494" i="3" s="1"/>
  <c r="I494" i="3"/>
  <c r="J5508" i="3"/>
  <c r="K5508" i="3" s="1"/>
  <c r="I5508" i="3"/>
  <c r="I1685" i="3"/>
  <c r="J1685" i="3"/>
  <c r="K1685" i="3" s="1"/>
  <c r="J14331" i="3"/>
  <c r="K14331" i="3" s="1"/>
  <c r="I14331" i="3"/>
  <c r="J14397" i="3"/>
  <c r="K14397" i="3" s="1"/>
  <c r="I14397" i="3"/>
  <c r="J7447" i="3"/>
  <c r="K7447" i="3" s="1"/>
  <c r="I7447" i="3"/>
  <c r="J3799" i="3"/>
  <c r="K3799" i="3" s="1"/>
  <c r="I3799" i="3"/>
  <c r="J371" i="3"/>
  <c r="K371" i="3" s="1"/>
  <c r="I371" i="3"/>
  <c r="J8887" i="3"/>
  <c r="K8887" i="3" s="1"/>
  <c r="I8887" i="3"/>
  <c r="J15752" i="3"/>
  <c r="K15752" i="3" s="1"/>
  <c r="I15752" i="3"/>
  <c r="J3179" i="3"/>
  <c r="K3179" i="3" s="1"/>
  <c r="I3179" i="3"/>
  <c r="J5377" i="3"/>
  <c r="K5377" i="3" s="1"/>
  <c r="I5377" i="3"/>
  <c r="J2262" i="3"/>
  <c r="K2262" i="3" s="1"/>
  <c r="J4379" i="3"/>
  <c r="K4379" i="3" s="1"/>
  <c r="I4379" i="3"/>
  <c r="J13783" i="3"/>
  <c r="K13783" i="3" s="1"/>
  <c r="I13783" i="3"/>
  <c r="J15779" i="3"/>
  <c r="K15779" i="3" s="1"/>
  <c r="J20987" i="3"/>
  <c r="K20987" i="3" s="1"/>
  <c r="J16176" i="3"/>
  <c r="K16176" i="3" s="1"/>
  <c r="I16176" i="3"/>
  <c r="J2703" i="3"/>
  <c r="K2703" i="3" s="1"/>
  <c r="I2703" i="3"/>
  <c r="J9500" i="3"/>
  <c r="K9500" i="3" s="1"/>
  <c r="I9500" i="3"/>
  <c r="J2318" i="3"/>
  <c r="K2318" i="3" s="1"/>
  <c r="I2318" i="3"/>
  <c r="J16210" i="3"/>
  <c r="K16210" i="3" s="1"/>
  <c r="J11745" i="3"/>
  <c r="K11745" i="3" s="1"/>
  <c r="I11745" i="3"/>
  <c r="J12885" i="3"/>
  <c r="K12885" i="3" s="1"/>
  <c r="I12885" i="3"/>
  <c r="J4766" i="3"/>
  <c r="K4766" i="3" s="1"/>
  <c r="I4766" i="3"/>
  <c r="J6679" i="3"/>
  <c r="K6679" i="3" s="1"/>
  <c r="I6679" i="3"/>
  <c r="J3743" i="3"/>
  <c r="K3743" i="3" s="1"/>
  <c r="I3743" i="3"/>
  <c r="J737" i="3"/>
  <c r="K737" i="3" s="1"/>
  <c r="I737" i="3"/>
  <c r="J1711" i="3"/>
  <c r="K1711" i="3" s="1"/>
  <c r="I1711" i="3"/>
  <c r="J2373" i="3"/>
  <c r="K2373" i="3" s="1"/>
  <c r="I2373" i="3"/>
  <c r="J14587" i="3"/>
  <c r="K14587" i="3" s="1"/>
  <c r="I14587" i="3"/>
  <c r="J13188" i="3"/>
  <c r="K13188" i="3" s="1"/>
  <c r="I13188" i="3"/>
  <c r="J10659" i="3"/>
  <c r="K10659" i="3" s="1"/>
  <c r="I10659" i="3"/>
  <c r="J13727" i="3"/>
  <c r="K13727" i="3" s="1"/>
  <c r="I13727" i="3"/>
  <c r="J19054" i="3"/>
  <c r="K19054" i="3" s="1"/>
  <c r="I19054" i="3"/>
  <c r="J18277" i="3"/>
  <c r="K18277" i="3" s="1"/>
  <c r="I18277" i="3"/>
  <c r="J5435" i="3"/>
  <c r="K5435" i="3" s="1"/>
  <c r="I5435" i="3"/>
  <c r="J18299" i="3"/>
  <c r="K18299" i="3" s="1"/>
  <c r="I18299" i="3"/>
  <c r="J12472" i="3"/>
  <c r="K12472" i="3" s="1"/>
  <c r="I12472" i="3"/>
  <c r="J21232" i="3"/>
  <c r="K21232" i="3" s="1"/>
  <c r="I21232" i="3"/>
  <c r="J17873" i="3"/>
  <c r="K17873" i="3" s="1"/>
  <c r="J7065" i="3"/>
  <c r="K7065" i="3" s="1"/>
  <c r="I7065" i="3"/>
  <c r="J1910" i="3"/>
  <c r="K1910" i="3" s="1"/>
  <c r="I1910" i="3"/>
  <c r="J19179" i="3"/>
  <c r="K19179" i="3" s="1"/>
  <c r="J5373" i="3"/>
  <c r="K5373" i="3" s="1"/>
  <c r="J16593" i="3"/>
  <c r="K16593" i="3" s="1"/>
  <c r="J16610" i="3"/>
  <c r="K16610" i="3" s="1"/>
  <c r="J21395" i="3"/>
  <c r="K21395" i="3" s="1"/>
  <c r="I21395" i="3"/>
  <c r="J8663" i="3"/>
  <c r="K8663" i="3" s="1"/>
  <c r="I8663" i="3"/>
  <c r="J2170" i="3"/>
  <c r="K2170" i="3" s="1"/>
  <c r="J325" i="3"/>
  <c r="K325" i="3" s="1"/>
  <c r="I325" i="3"/>
  <c r="J17721" i="3"/>
  <c r="K17721" i="3" s="1"/>
  <c r="I17721" i="3"/>
  <c r="J18539" i="3"/>
  <c r="K18539" i="3" s="1"/>
  <c r="J15830" i="3"/>
  <c r="K15830" i="3" s="1"/>
  <c r="I15830" i="3"/>
  <c r="J12909" i="3"/>
  <c r="K12909" i="3" s="1"/>
  <c r="I12909" i="3"/>
  <c r="J16150" i="3"/>
  <c r="K16150" i="3" s="1"/>
  <c r="I16150" i="3"/>
  <c r="J19765" i="3"/>
  <c r="K19765" i="3" s="1"/>
  <c r="I19765" i="3"/>
  <c r="J17725" i="3"/>
  <c r="K17725" i="3" s="1"/>
  <c r="J588" i="3"/>
  <c r="K588" i="3" s="1"/>
  <c r="I588" i="3"/>
  <c r="J3395" i="3"/>
  <c r="K3395" i="3" s="1"/>
  <c r="I3395" i="3"/>
  <c r="J17753" i="3"/>
  <c r="K17753" i="3" s="1"/>
  <c r="I17753" i="3"/>
  <c r="J19611" i="3"/>
  <c r="K19611" i="3" s="1"/>
  <c r="J13915" i="3"/>
  <c r="K13915" i="3" s="1"/>
  <c r="I13915" i="3"/>
  <c r="J6513" i="3"/>
  <c r="K6513" i="3" s="1"/>
  <c r="I6513" i="3"/>
  <c r="J4124" i="3"/>
  <c r="K4124" i="3" s="1"/>
  <c r="I4124" i="3"/>
  <c r="J18556" i="3"/>
  <c r="K18556" i="3" s="1"/>
  <c r="I18556" i="3"/>
  <c r="J17492" i="3"/>
  <c r="K17492" i="3" s="1"/>
  <c r="J18318" i="3"/>
  <c r="K18318" i="3" s="1"/>
  <c r="I18318" i="3"/>
  <c r="J15351" i="3"/>
  <c r="K15351" i="3" s="1"/>
  <c r="I15351" i="3"/>
  <c r="J11753" i="3"/>
  <c r="K11753" i="3" s="1"/>
  <c r="I11753" i="3"/>
  <c r="J17765" i="3"/>
  <c r="K17765" i="3" s="1"/>
  <c r="I17765" i="3"/>
  <c r="J16833" i="3"/>
  <c r="K16833" i="3" s="1"/>
  <c r="I16833" i="3"/>
  <c r="J8615" i="3"/>
  <c r="K8615" i="3" s="1"/>
  <c r="J3473" i="3"/>
  <c r="K3473" i="3" s="1"/>
  <c r="I3473" i="3"/>
  <c r="J15692" i="3"/>
  <c r="K15692" i="3" s="1"/>
  <c r="I15692" i="3"/>
  <c r="J18535" i="3"/>
  <c r="K18535" i="3" s="1"/>
  <c r="I18535" i="3"/>
  <c r="J20379" i="3"/>
  <c r="K20379" i="3" s="1"/>
  <c r="I20379" i="3"/>
  <c r="J12920" i="3"/>
  <c r="K12920" i="3" s="1"/>
  <c r="I12920" i="3"/>
  <c r="J1362" i="3"/>
  <c r="K1362" i="3" s="1"/>
  <c r="I1362" i="3"/>
  <c r="J15207" i="3"/>
  <c r="K15207" i="3" s="1"/>
  <c r="J4734" i="3"/>
  <c r="K4734" i="3" s="1"/>
  <c r="I4734" i="3"/>
  <c r="J10335" i="3"/>
  <c r="K10335" i="3" s="1"/>
  <c r="I10335" i="3"/>
  <c r="J2176" i="3"/>
  <c r="K2176" i="3" s="1"/>
  <c r="J3033" i="3"/>
  <c r="K3033" i="3" s="1"/>
  <c r="I3033" i="3"/>
  <c r="J199" i="3"/>
  <c r="K199" i="3" s="1"/>
  <c r="I199" i="3"/>
  <c r="J20401" i="3"/>
  <c r="K20401" i="3" s="1"/>
  <c r="I20401" i="3"/>
  <c r="J17691" i="3"/>
  <c r="K17691" i="3" s="1"/>
  <c r="I17691" i="3"/>
  <c r="J4203" i="3"/>
  <c r="K4203" i="3" s="1"/>
  <c r="I4203" i="3"/>
  <c r="J20188" i="3"/>
  <c r="K20188" i="3" s="1"/>
  <c r="J3288" i="3"/>
  <c r="K3288" i="3" s="1"/>
  <c r="J19785" i="3"/>
  <c r="K19785" i="3" s="1"/>
  <c r="I19785" i="3"/>
  <c r="J19086" i="3"/>
  <c r="K19086" i="3" s="1"/>
  <c r="J4319" i="3"/>
  <c r="K4319" i="3" s="1"/>
  <c r="I4319" i="3"/>
  <c r="J14168" i="3"/>
  <c r="K14168" i="3" s="1"/>
  <c r="I14168" i="3"/>
  <c r="J5896" i="3"/>
  <c r="K5896" i="3" s="1"/>
  <c r="J12653" i="3"/>
  <c r="K12653" i="3" s="1"/>
  <c r="I12653" i="3"/>
  <c r="J1549" i="3"/>
  <c r="K1549" i="3" s="1"/>
  <c r="I1549" i="3"/>
  <c r="J17432" i="3"/>
  <c r="K17432" i="3" s="1"/>
  <c r="J10699" i="3"/>
  <c r="K10699" i="3" s="1"/>
  <c r="I10699" i="3"/>
  <c r="J7860" i="3"/>
  <c r="K7860" i="3" s="1"/>
  <c r="I7860" i="3"/>
  <c r="J10187" i="3"/>
  <c r="K10187" i="3" s="1"/>
  <c r="I10187" i="3"/>
  <c r="J12890" i="3"/>
  <c r="K12890" i="3" s="1"/>
  <c r="I12890" i="3"/>
  <c r="J5637" i="3"/>
  <c r="K5637" i="3" s="1"/>
  <c r="I5637" i="3"/>
  <c r="J8306" i="3"/>
  <c r="K8306" i="3" s="1"/>
  <c r="I8306" i="3"/>
  <c r="J13225" i="3"/>
  <c r="K13225" i="3" s="1"/>
  <c r="I13225" i="3"/>
  <c r="J18586" i="3"/>
  <c r="K18586" i="3" s="1"/>
  <c r="I18586" i="3"/>
  <c r="J16668" i="3"/>
  <c r="K16668" i="3" s="1"/>
  <c r="I12603" i="3"/>
  <c r="J12603" i="3"/>
  <c r="K12603" i="3" s="1"/>
  <c r="J16191" i="3"/>
  <c r="K16191" i="3" s="1"/>
  <c r="J21524" i="3"/>
  <c r="K21524" i="3" s="1"/>
  <c r="I21524" i="3"/>
  <c r="J17549" i="3"/>
  <c r="K17549" i="3" s="1"/>
  <c r="J4164" i="3"/>
  <c r="K4164" i="3" s="1"/>
  <c r="I4164" i="3"/>
  <c r="J15878" i="3"/>
  <c r="K15878" i="3" s="1"/>
  <c r="J2663" i="3"/>
  <c r="K2663" i="3" s="1"/>
  <c r="I2663" i="3"/>
  <c r="J16322" i="3"/>
  <c r="K16322" i="3" s="1"/>
  <c r="J15875" i="3"/>
  <c r="K15875" i="3" s="1"/>
  <c r="I15875" i="3"/>
  <c r="J2237" i="3"/>
  <c r="K2237" i="3" s="1"/>
  <c r="I2237" i="3"/>
  <c r="J12929" i="3"/>
  <c r="K12929" i="3" s="1"/>
  <c r="I12929" i="3"/>
  <c r="J7799" i="3"/>
  <c r="K7799" i="3" s="1"/>
  <c r="I7799" i="3"/>
  <c r="J3832" i="3"/>
  <c r="K3832" i="3" s="1"/>
  <c r="I3832" i="3"/>
  <c r="J19313" i="3"/>
  <c r="K19313" i="3" s="1"/>
  <c r="J3182" i="3"/>
  <c r="K3182" i="3" s="1"/>
  <c r="I3182" i="3"/>
  <c r="J14577" i="3"/>
  <c r="K14577" i="3" s="1"/>
  <c r="I14577" i="3"/>
  <c r="J13237" i="3"/>
  <c r="K13237" i="3" s="1"/>
  <c r="I13237" i="3"/>
  <c r="I19716" i="3"/>
  <c r="J19716" i="3"/>
  <c r="K19716" i="3" s="1"/>
  <c r="J8821" i="3"/>
  <c r="K8821" i="3" s="1"/>
  <c r="I8821" i="3"/>
  <c r="J17646" i="3"/>
  <c r="K17646" i="3" s="1"/>
  <c r="I17646" i="3"/>
  <c r="J18850" i="3"/>
  <c r="K18850" i="3" s="1"/>
  <c r="I18850" i="3"/>
  <c r="J10976" i="3"/>
  <c r="K10976" i="3" s="1"/>
  <c r="I10976" i="3"/>
  <c r="J16290" i="3"/>
  <c r="K16290" i="3" s="1"/>
  <c r="I16290" i="3"/>
  <c r="J7648" i="3"/>
  <c r="K7648" i="3" s="1"/>
  <c r="J5267" i="3"/>
  <c r="K5267" i="3" s="1"/>
  <c r="I5267" i="3"/>
  <c r="J2804" i="3"/>
  <c r="K2804" i="3" s="1"/>
  <c r="I2804" i="3"/>
  <c r="J16180" i="3"/>
  <c r="K16180" i="3" s="1"/>
  <c r="J13995" i="3"/>
  <c r="K13995" i="3" s="1"/>
  <c r="I13995" i="3"/>
  <c r="J16915" i="3"/>
  <c r="K16915" i="3" s="1"/>
  <c r="I16915" i="3"/>
  <c r="J3470" i="3"/>
  <c r="K3470" i="3" s="1"/>
  <c r="I3470" i="3"/>
  <c r="J18978" i="3"/>
  <c r="K18978" i="3" s="1"/>
  <c r="I18978" i="3"/>
  <c r="J14052" i="3"/>
  <c r="K14052" i="3" s="1"/>
  <c r="I14052" i="3"/>
  <c r="J20908" i="3"/>
  <c r="K20908" i="3" s="1"/>
  <c r="I20908" i="3"/>
  <c r="J14459" i="3"/>
  <c r="K14459" i="3" s="1"/>
  <c r="I14459" i="3"/>
  <c r="J18347" i="3"/>
  <c r="K18347" i="3" s="1"/>
  <c r="I16068" i="3"/>
  <c r="J16068" i="3"/>
  <c r="K16068" i="3" s="1"/>
  <c r="J20026" i="3"/>
  <c r="K20026" i="3" s="1"/>
  <c r="J4636" i="3"/>
  <c r="K4636" i="3" s="1"/>
  <c r="I4636" i="3"/>
  <c r="J10510" i="3"/>
  <c r="K10510" i="3" s="1"/>
  <c r="I10510" i="3"/>
  <c r="J15473" i="3"/>
  <c r="K15473" i="3" s="1"/>
  <c r="I15473" i="3"/>
  <c r="J6845" i="3"/>
  <c r="K6845" i="3" s="1"/>
  <c r="J14763" i="3"/>
  <c r="K14763" i="3" s="1"/>
  <c r="J17938" i="3"/>
  <c r="K17938" i="3" s="1"/>
  <c r="J14131" i="3"/>
  <c r="K14131" i="3" s="1"/>
  <c r="I14131" i="3"/>
  <c r="J7240" i="3"/>
  <c r="K7240" i="3" s="1"/>
  <c r="I7240" i="3"/>
  <c r="J11462" i="3"/>
  <c r="K11462" i="3" s="1"/>
  <c r="I11462" i="3"/>
  <c r="J6833" i="3"/>
  <c r="K6833" i="3" s="1"/>
  <c r="I6833" i="3"/>
  <c r="J10019" i="3"/>
  <c r="K10019" i="3" s="1"/>
  <c r="I10019" i="3"/>
  <c r="J8105" i="3"/>
  <c r="K8105" i="3" s="1"/>
  <c r="I8105" i="3"/>
  <c r="J13609" i="3"/>
  <c r="K13609" i="3" s="1"/>
  <c r="I13609" i="3"/>
  <c r="J14933" i="3"/>
  <c r="K14933" i="3" s="1"/>
  <c r="I14933" i="3"/>
  <c r="J13389" i="3"/>
  <c r="K13389" i="3" s="1"/>
  <c r="I13389" i="3"/>
  <c r="J12696" i="3"/>
  <c r="K12696" i="3" s="1"/>
  <c r="I11774" i="3"/>
  <c r="J11774" i="3"/>
  <c r="K11774" i="3" s="1"/>
  <c r="J19008" i="3"/>
  <c r="K19008" i="3" s="1"/>
  <c r="I19008" i="3"/>
  <c r="J7389" i="3"/>
  <c r="K7389" i="3" s="1"/>
  <c r="I7389" i="3"/>
  <c r="J11368" i="3"/>
  <c r="K11368" i="3" s="1"/>
  <c r="J12171" i="3"/>
  <c r="K12171" i="3" s="1"/>
  <c r="I12171" i="3"/>
  <c r="J19488" i="3"/>
  <c r="K19488" i="3" s="1"/>
  <c r="I19488" i="3"/>
  <c r="I9896" i="3"/>
  <c r="J9896" i="3"/>
  <c r="K9896" i="3" s="1"/>
  <c r="J15397" i="3"/>
  <c r="K15397" i="3" s="1"/>
  <c r="I15397" i="3"/>
  <c r="J714" i="3"/>
  <c r="K714" i="3" s="1"/>
  <c r="J21229" i="3"/>
  <c r="K21229" i="3" s="1"/>
  <c r="I21229" i="3"/>
  <c r="J2998" i="3"/>
  <c r="K2998" i="3" s="1"/>
  <c r="J1414" i="3"/>
  <c r="K1414" i="3" s="1"/>
  <c r="I1414" i="3"/>
  <c r="J11981" i="3"/>
  <c r="K11981" i="3" s="1"/>
  <c r="J3860" i="3"/>
  <c r="K3860" i="3" s="1"/>
  <c r="I3860" i="3"/>
  <c r="J17178" i="3"/>
  <c r="K17178" i="3" s="1"/>
  <c r="I19163" i="3"/>
  <c r="J19163" i="3"/>
  <c r="K19163" i="3" s="1"/>
  <c r="J1329" i="3"/>
  <c r="K1329" i="3" s="1"/>
  <c r="I1329" i="3"/>
  <c r="J2752" i="3"/>
  <c r="K2752" i="3" s="1"/>
  <c r="I2752" i="3"/>
  <c r="J166" i="3"/>
  <c r="K166" i="3" s="1"/>
  <c r="I166" i="3"/>
  <c r="J9056" i="3"/>
  <c r="K9056" i="3" s="1"/>
  <c r="I9056" i="3"/>
  <c r="J4285" i="3"/>
  <c r="K4285" i="3" s="1"/>
  <c r="I4285" i="3"/>
  <c r="J20812" i="3"/>
  <c r="K20812" i="3" s="1"/>
  <c r="J16279" i="3"/>
  <c r="K16279" i="3" s="1"/>
  <c r="I16279" i="3"/>
  <c r="J7992" i="3"/>
  <c r="K7992" i="3" s="1"/>
  <c r="J11443" i="3"/>
  <c r="K11443" i="3" s="1"/>
  <c r="I11443" i="3"/>
  <c r="J16584" i="3"/>
  <c r="K16584" i="3" s="1"/>
  <c r="J17841" i="3"/>
  <c r="K17841" i="3" s="1"/>
  <c r="J5004" i="3"/>
  <c r="K5004" i="3" s="1"/>
  <c r="I5004" i="3"/>
  <c r="J18272" i="3"/>
  <c r="K18272" i="3" s="1"/>
  <c r="I18272" i="3"/>
  <c r="J9874" i="3"/>
  <c r="K9874" i="3" s="1"/>
  <c r="I9874" i="3"/>
  <c r="J13342" i="3"/>
  <c r="K13342" i="3" s="1"/>
  <c r="I13342" i="3"/>
  <c r="J2544" i="3"/>
  <c r="K2544" i="3" s="1"/>
  <c r="J5392" i="3"/>
  <c r="K5392" i="3" s="1"/>
  <c r="I5392" i="3"/>
  <c r="J20881" i="3"/>
  <c r="K20881" i="3" s="1"/>
  <c r="I20881" i="3"/>
  <c r="J18518" i="3"/>
  <c r="K18518" i="3" s="1"/>
  <c r="J7245" i="3"/>
  <c r="K7245" i="3" s="1"/>
  <c r="J19044" i="3"/>
  <c r="K19044" i="3" s="1"/>
  <c r="I19044" i="3"/>
  <c r="J18062" i="3"/>
  <c r="K18062" i="3" s="1"/>
  <c r="J17527" i="3"/>
  <c r="K17527" i="3" s="1"/>
  <c r="J21605" i="3"/>
  <c r="K21605" i="3" s="1"/>
  <c r="J1374" i="3"/>
  <c r="K1374" i="3" s="1"/>
  <c r="I1374" i="3"/>
  <c r="J16200" i="3"/>
  <c r="K16200" i="3" s="1"/>
  <c r="I16200" i="3"/>
  <c r="J9323" i="3"/>
  <c r="K9323" i="3" s="1"/>
  <c r="I9323" i="3"/>
  <c r="J7994" i="3"/>
  <c r="K7994" i="3" s="1"/>
  <c r="I7994" i="3"/>
  <c r="J16362" i="3"/>
  <c r="K16362" i="3" s="1"/>
  <c r="I16362" i="3"/>
  <c r="J5037" i="3"/>
  <c r="K5037" i="3" s="1"/>
  <c r="J18775" i="3"/>
  <c r="K18775" i="3" s="1"/>
  <c r="I18775" i="3"/>
  <c r="J99" i="3"/>
  <c r="K99" i="3" s="1"/>
  <c r="J14356" i="3"/>
  <c r="K14356" i="3" s="1"/>
  <c r="J5292" i="3"/>
  <c r="K5292" i="3" s="1"/>
  <c r="I5292" i="3"/>
  <c r="J7518" i="3"/>
  <c r="K7518" i="3" s="1"/>
  <c r="I7518" i="3"/>
  <c r="J21406" i="3"/>
  <c r="K21406" i="3" s="1"/>
  <c r="J21356" i="3"/>
  <c r="K21356" i="3" s="1"/>
  <c r="J889" i="3"/>
  <c r="K889" i="3" s="1"/>
  <c r="I889" i="3"/>
  <c r="J15363" i="3"/>
  <c r="K15363" i="3" s="1"/>
  <c r="I15363" i="3"/>
  <c r="J12631" i="3"/>
  <c r="K12631" i="3" s="1"/>
  <c r="I12631" i="3"/>
  <c r="J9853" i="3"/>
  <c r="K9853" i="3" s="1"/>
  <c r="I9853" i="3"/>
  <c r="J9788" i="3"/>
  <c r="K9788" i="3" s="1"/>
  <c r="I9788" i="3"/>
  <c r="J11079" i="3"/>
  <c r="K11079" i="3" s="1"/>
  <c r="I11079" i="3"/>
  <c r="J9912" i="3"/>
  <c r="K9912" i="3" s="1"/>
  <c r="I9912" i="3"/>
  <c r="J7530" i="3"/>
  <c r="K7530" i="3" s="1"/>
  <c r="I7530" i="3"/>
  <c r="J8738" i="3"/>
  <c r="K8738" i="3" s="1"/>
  <c r="I8738" i="3"/>
  <c r="J8644" i="3"/>
  <c r="K8644" i="3" s="1"/>
  <c r="I8644" i="3"/>
  <c r="J14622" i="3"/>
  <c r="K14622" i="3" s="1"/>
  <c r="J13711" i="3"/>
  <c r="K13711" i="3" s="1"/>
  <c r="J4474" i="3"/>
  <c r="K4474" i="3" s="1"/>
  <c r="I4474" i="3"/>
  <c r="J4545" i="3"/>
  <c r="K4545" i="3" s="1"/>
  <c r="I4545" i="3"/>
  <c r="J3157" i="3"/>
  <c r="K3157" i="3" s="1"/>
  <c r="J16806" i="3"/>
  <c r="K16806" i="3" s="1"/>
  <c r="J21158" i="3"/>
  <c r="K21158" i="3" s="1"/>
  <c r="I21158" i="3"/>
  <c r="J21303" i="3"/>
  <c r="K21303" i="3" s="1"/>
  <c r="I21303" i="3"/>
  <c r="J14745" i="3"/>
  <c r="K14745" i="3" s="1"/>
  <c r="I14745" i="3"/>
  <c r="J987" i="3"/>
  <c r="K987" i="3" s="1"/>
  <c r="I987" i="3"/>
  <c r="J8113" i="3"/>
  <c r="K8113" i="3" s="1"/>
  <c r="I8113" i="3"/>
  <c r="I12242" i="3"/>
  <c r="J12242" i="3"/>
  <c r="K12242" i="3" s="1"/>
  <c r="J12990" i="3"/>
  <c r="K12990" i="3" s="1"/>
  <c r="I12990" i="3"/>
  <c r="J2523" i="3"/>
  <c r="K2523" i="3" s="1"/>
  <c r="I2523" i="3"/>
  <c r="I10252" i="3"/>
  <c r="J10252" i="3"/>
  <c r="K10252" i="3" s="1"/>
  <c r="J13163" i="3"/>
  <c r="K13163" i="3" s="1"/>
  <c r="I13163" i="3"/>
  <c r="J15389" i="3"/>
  <c r="K15389" i="3" s="1"/>
  <c r="I15389" i="3"/>
  <c r="J6618" i="3"/>
  <c r="K6618" i="3" s="1"/>
  <c r="I6618" i="3"/>
  <c r="J11692" i="3"/>
  <c r="K11692" i="3" s="1"/>
  <c r="J10496" i="3"/>
  <c r="K10496" i="3" s="1"/>
  <c r="I10496" i="3"/>
  <c r="J5019" i="3"/>
  <c r="K5019" i="3" s="1"/>
  <c r="I5019" i="3"/>
  <c r="J14679" i="3"/>
  <c r="K14679" i="3" s="1"/>
  <c r="I14679" i="3"/>
  <c r="J11671" i="3"/>
  <c r="K11671" i="3" s="1"/>
  <c r="I11671" i="3"/>
  <c r="J4405" i="3"/>
  <c r="K4405" i="3" s="1"/>
  <c r="J13706" i="3"/>
  <c r="K13706" i="3" s="1"/>
  <c r="J16020" i="3"/>
  <c r="K16020" i="3" s="1"/>
  <c r="I16020" i="3"/>
  <c r="I7354" i="3"/>
  <c r="J7354" i="3"/>
  <c r="K7354" i="3" s="1"/>
  <c r="J1418" i="3"/>
  <c r="K1418" i="3" s="1"/>
  <c r="I1418" i="3"/>
  <c r="J1346" i="3"/>
  <c r="K1346" i="3" s="1"/>
  <c r="I1346" i="3"/>
  <c r="J19120" i="3"/>
  <c r="K19120" i="3" s="1"/>
  <c r="J12349" i="3"/>
  <c r="K12349" i="3" s="1"/>
  <c r="J2033" i="3"/>
  <c r="K2033" i="3" s="1"/>
  <c r="I2033" i="3"/>
  <c r="J12035" i="3"/>
  <c r="K12035" i="3" s="1"/>
  <c r="I12035" i="3"/>
  <c r="J20138" i="3"/>
  <c r="K20138" i="3" s="1"/>
  <c r="I20138" i="3"/>
  <c r="J12997" i="3"/>
  <c r="K12997" i="3" s="1"/>
  <c r="I12997" i="3"/>
  <c r="J16163" i="3"/>
  <c r="K16163" i="3" s="1"/>
  <c r="J1184" i="3"/>
  <c r="K1184" i="3" s="1"/>
  <c r="I1184" i="3"/>
  <c r="J1806" i="3"/>
  <c r="K1806" i="3" s="1"/>
  <c r="I1806" i="3"/>
  <c r="J13211" i="3"/>
  <c r="K13211" i="3" s="1"/>
  <c r="I13211" i="3"/>
  <c r="J18576" i="3"/>
  <c r="K18576" i="3" s="1"/>
  <c r="J7722" i="3"/>
  <c r="K7722" i="3" s="1"/>
  <c r="I7722" i="3"/>
  <c r="J13059" i="3"/>
  <c r="K13059" i="3" s="1"/>
  <c r="I13059" i="3"/>
  <c r="J18929" i="3"/>
  <c r="K18929" i="3" s="1"/>
  <c r="J6573" i="3"/>
  <c r="K6573" i="3" s="1"/>
  <c r="I6573" i="3"/>
  <c r="J21430" i="3"/>
  <c r="K21430" i="3" s="1"/>
  <c r="I21430" i="3"/>
  <c r="J10868" i="3"/>
  <c r="K10868" i="3" s="1"/>
  <c r="I10868" i="3"/>
  <c r="J18602" i="3"/>
  <c r="K18602" i="3" s="1"/>
  <c r="J12307" i="3"/>
  <c r="K12307" i="3" s="1"/>
  <c r="I12307" i="3"/>
  <c r="J19774" i="3"/>
  <c r="K19774" i="3" s="1"/>
  <c r="I19774" i="3"/>
  <c r="J10313" i="3"/>
  <c r="K10313" i="3" s="1"/>
  <c r="I10313" i="3"/>
  <c r="I18031" i="3"/>
  <c r="J18031" i="3"/>
  <c r="K18031" i="3" s="1"/>
  <c r="J2602" i="3"/>
  <c r="K2602" i="3" s="1"/>
  <c r="I2602" i="3"/>
  <c r="J19655" i="3"/>
  <c r="K19655" i="3" s="1"/>
  <c r="I19655" i="3"/>
  <c r="J8904" i="3"/>
  <c r="K8904" i="3" s="1"/>
  <c r="I8904" i="3"/>
  <c r="J2762" i="3"/>
  <c r="K2762" i="3" s="1"/>
  <c r="I2762" i="3"/>
  <c r="J14557" i="3"/>
  <c r="K14557" i="3" s="1"/>
  <c r="I14557" i="3"/>
  <c r="J1631" i="3"/>
  <c r="K1631" i="3" s="1"/>
  <c r="J12975" i="3"/>
  <c r="K12975" i="3" s="1"/>
  <c r="I12975" i="3"/>
  <c r="J12404" i="3"/>
  <c r="K12404" i="3" s="1"/>
  <c r="I12404" i="3"/>
  <c r="J1347" i="3"/>
  <c r="K1347" i="3" s="1"/>
  <c r="I1347" i="3"/>
  <c r="J9149" i="3"/>
  <c r="K9149" i="3" s="1"/>
  <c r="I9149" i="3"/>
  <c r="J5166" i="3"/>
  <c r="K5166" i="3" s="1"/>
  <c r="J5374" i="3"/>
  <c r="K5374" i="3" s="1"/>
  <c r="I5374" i="3"/>
  <c r="J9584" i="3"/>
  <c r="K9584" i="3" s="1"/>
  <c r="I9584" i="3"/>
  <c r="J16371" i="3"/>
  <c r="K16371" i="3" s="1"/>
  <c r="I16371" i="3"/>
  <c r="J12960" i="3"/>
  <c r="K12960" i="3" s="1"/>
  <c r="I12960" i="3"/>
  <c r="J6683" i="3"/>
  <c r="K6683" i="3" s="1"/>
  <c r="I6683" i="3"/>
  <c r="J20766" i="3"/>
  <c r="K20766" i="3" s="1"/>
  <c r="J8964" i="3"/>
  <c r="K8964" i="3" s="1"/>
  <c r="J3529" i="3"/>
  <c r="K3529" i="3" s="1"/>
  <c r="I3529" i="3"/>
  <c r="J21633" i="3"/>
  <c r="K21633" i="3" s="1"/>
  <c r="I21633" i="3"/>
  <c r="J10080" i="3"/>
  <c r="K10080" i="3" s="1"/>
  <c r="I10080" i="3"/>
  <c r="J15264" i="3"/>
  <c r="K15264" i="3" s="1"/>
  <c r="I15264" i="3"/>
  <c r="J2431" i="3"/>
  <c r="K2431" i="3" s="1"/>
  <c r="I2431" i="3"/>
  <c r="J104" i="3"/>
  <c r="K104" i="3" s="1"/>
  <c r="J17766" i="3"/>
  <c r="K17766" i="3" s="1"/>
  <c r="J16340" i="3"/>
  <c r="K16340" i="3" s="1"/>
  <c r="I16340" i="3"/>
  <c r="J21513" i="3"/>
  <c r="K21513" i="3" s="1"/>
  <c r="J9439" i="3"/>
  <c r="K9439" i="3" s="1"/>
  <c r="I9439" i="3"/>
  <c r="I2341" i="3"/>
  <c r="J2341" i="3"/>
  <c r="K2341" i="3" s="1"/>
  <c r="J13770" i="3"/>
  <c r="K13770" i="3" s="1"/>
  <c r="J10989" i="3"/>
  <c r="K10989" i="3" s="1"/>
  <c r="J19146" i="3"/>
  <c r="K19146" i="3" s="1"/>
  <c r="I19146" i="3"/>
  <c r="J19718" i="3"/>
  <c r="K19718" i="3" s="1"/>
  <c r="J14309" i="3"/>
  <c r="K14309" i="3" s="1"/>
  <c r="I14309" i="3"/>
  <c r="J6560" i="3"/>
  <c r="K6560" i="3" s="1"/>
  <c r="I6560" i="3"/>
  <c r="J7373" i="3"/>
  <c r="K7373" i="3" s="1"/>
  <c r="I7373" i="3"/>
  <c r="J2967" i="3"/>
  <c r="K2967" i="3" s="1"/>
  <c r="J6393" i="3"/>
  <c r="K6393" i="3" s="1"/>
  <c r="I6393" i="3"/>
  <c r="J13304" i="3"/>
  <c r="K13304" i="3" s="1"/>
  <c r="J11194" i="3"/>
  <c r="K11194" i="3" s="1"/>
  <c r="I11194" i="3"/>
  <c r="J1470" i="3"/>
  <c r="K1470" i="3" s="1"/>
  <c r="I1470" i="3"/>
  <c r="J16333" i="3"/>
  <c r="K16333" i="3" s="1"/>
  <c r="I16333" i="3"/>
  <c r="J5750" i="3"/>
  <c r="K5750" i="3" s="1"/>
  <c r="I5750" i="3"/>
  <c r="J876" i="3"/>
  <c r="K876" i="3" s="1"/>
  <c r="I876" i="3"/>
  <c r="J3766" i="3"/>
  <c r="K3766" i="3" s="1"/>
  <c r="I3766" i="3"/>
  <c r="J9735" i="3"/>
  <c r="K9735" i="3" s="1"/>
  <c r="I9735" i="3"/>
  <c r="J2537" i="3"/>
  <c r="K2537" i="3" s="1"/>
  <c r="I2537" i="3"/>
  <c r="J14196" i="3"/>
  <c r="K14196" i="3" s="1"/>
  <c r="I14196" i="3"/>
  <c r="J5273" i="3"/>
  <c r="K5273" i="3" s="1"/>
  <c r="J8688" i="3"/>
  <c r="K8688" i="3" s="1"/>
  <c r="J2172" i="3"/>
  <c r="K2172" i="3" s="1"/>
  <c r="I2172" i="3"/>
  <c r="J654" i="3"/>
  <c r="K654" i="3" s="1"/>
  <c r="I654" i="3"/>
  <c r="J1869" i="3"/>
  <c r="K1869" i="3" s="1"/>
  <c r="I1869" i="3"/>
  <c r="J5402" i="3"/>
  <c r="K5402" i="3" s="1"/>
  <c r="I5402" i="3"/>
  <c r="J5919" i="3"/>
  <c r="K5919" i="3" s="1"/>
  <c r="I5919" i="3"/>
  <c r="J3538" i="3"/>
  <c r="K3538" i="3" s="1"/>
  <c r="I3538" i="3"/>
  <c r="J11134" i="3"/>
  <c r="K11134" i="3" s="1"/>
  <c r="I11134" i="3"/>
  <c r="J19809" i="3"/>
  <c r="K19809" i="3" s="1"/>
  <c r="I19809" i="3"/>
  <c r="J16298" i="3"/>
  <c r="K16298" i="3" s="1"/>
  <c r="J11389" i="3"/>
  <c r="K11389" i="3" s="1"/>
  <c r="J4210" i="3"/>
  <c r="K4210" i="3" s="1"/>
  <c r="I4210" i="3"/>
  <c r="J2403" i="3"/>
  <c r="K2403" i="3" s="1"/>
  <c r="I2403" i="3"/>
  <c r="J20873" i="3"/>
  <c r="K20873" i="3" s="1"/>
  <c r="J540" i="3"/>
  <c r="K540" i="3" s="1"/>
  <c r="I540" i="3"/>
  <c r="J18115" i="3"/>
  <c r="K18115" i="3" s="1"/>
  <c r="I18115" i="3"/>
  <c r="J5656" i="3"/>
  <c r="K5656" i="3" s="1"/>
  <c r="I5656" i="3"/>
  <c r="J2163" i="3"/>
  <c r="K2163" i="3" s="1"/>
  <c r="I2163" i="3"/>
  <c r="J9217" i="3"/>
  <c r="K9217" i="3" s="1"/>
  <c r="I9217" i="3"/>
  <c r="J14244" i="3"/>
  <c r="K14244" i="3" s="1"/>
  <c r="J5086" i="3"/>
  <c r="K5086" i="3" s="1"/>
  <c r="I5086" i="3"/>
  <c r="J1443" i="3"/>
  <c r="K1443" i="3" s="1"/>
  <c r="I1443" i="3"/>
  <c r="J12394" i="3"/>
  <c r="K12394" i="3" s="1"/>
  <c r="J8324" i="3"/>
  <c r="K8324" i="3" s="1"/>
  <c r="J13142" i="3"/>
  <c r="K13142" i="3" s="1"/>
  <c r="J21648" i="3"/>
  <c r="K21648" i="3" s="1"/>
  <c r="J17226" i="3"/>
  <c r="K17226" i="3" s="1"/>
  <c r="I17226" i="3"/>
  <c r="J13386" i="3"/>
  <c r="K13386" i="3" s="1"/>
  <c r="I13386" i="3"/>
  <c r="J786" i="3"/>
  <c r="K786" i="3" s="1"/>
  <c r="J16096" i="3"/>
  <c r="K16096" i="3" s="1"/>
  <c r="J12939" i="3"/>
  <c r="K12939" i="3" s="1"/>
  <c r="I12939" i="3"/>
  <c r="J21569" i="3"/>
  <c r="K21569" i="3" s="1"/>
  <c r="J6725" i="3"/>
  <c r="K6725" i="3" s="1"/>
  <c r="I6725" i="3"/>
  <c r="J2674" i="3"/>
  <c r="K2674" i="3" s="1"/>
  <c r="I2674" i="3"/>
  <c r="J13032" i="3"/>
  <c r="K13032" i="3" s="1"/>
  <c r="I13032" i="3"/>
  <c r="J4430" i="3"/>
  <c r="K4430" i="3" s="1"/>
  <c r="I4430" i="3"/>
  <c r="J12187" i="3"/>
  <c r="K12187" i="3" s="1"/>
  <c r="J11457" i="3"/>
  <c r="K11457" i="3" s="1"/>
  <c r="I11457" i="3"/>
  <c r="J13802" i="3"/>
  <c r="K13802" i="3" s="1"/>
  <c r="I13802" i="3"/>
  <c r="J2815" i="3"/>
  <c r="K2815" i="3" s="1"/>
  <c r="J11296" i="3"/>
  <c r="K11296" i="3" s="1"/>
  <c r="J9676" i="3"/>
  <c r="K9676" i="3" s="1"/>
  <c r="I9676" i="3"/>
  <c r="J15354" i="3"/>
  <c r="K15354" i="3" s="1"/>
  <c r="I15354" i="3"/>
  <c r="J14598" i="3"/>
  <c r="K14598" i="3" s="1"/>
  <c r="I14598" i="3"/>
  <c r="J19152" i="3"/>
  <c r="K19152" i="3" s="1"/>
  <c r="I19152" i="3"/>
  <c r="J17648" i="3"/>
  <c r="K17648" i="3" s="1"/>
  <c r="J1150" i="3"/>
  <c r="K1150" i="3" s="1"/>
  <c r="I1150" i="3"/>
  <c r="J5735" i="3"/>
  <c r="K5735" i="3" s="1"/>
  <c r="I5735" i="3"/>
  <c r="J13914" i="3"/>
  <c r="K13914" i="3" s="1"/>
  <c r="I13914" i="3"/>
  <c r="J475" i="3"/>
  <c r="K475" i="3" s="1"/>
  <c r="J12680" i="3"/>
  <c r="K12680" i="3" s="1"/>
  <c r="I12680" i="3"/>
  <c r="J13111" i="3"/>
  <c r="K13111" i="3" s="1"/>
  <c r="I13111" i="3"/>
  <c r="J6612" i="3"/>
  <c r="K6612" i="3" s="1"/>
  <c r="I6612" i="3"/>
  <c r="J5516" i="3"/>
  <c r="K5516" i="3" s="1"/>
  <c r="I5516" i="3"/>
  <c r="J13248" i="3"/>
  <c r="K13248" i="3" s="1"/>
  <c r="I13248" i="3"/>
  <c r="J3424" i="3"/>
  <c r="K3424" i="3" s="1"/>
  <c r="I3424" i="3"/>
  <c r="J9361" i="3"/>
  <c r="K9361" i="3" s="1"/>
  <c r="I9361" i="3"/>
  <c r="J11667" i="3"/>
  <c r="K11667" i="3" s="1"/>
  <c r="I11667" i="3"/>
  <c r="J4350" i="3"/>
  <c r="K4350" i="3" s="1"/>
  <c r="I4350" i="3"/>
  <c r="J8472" i="3"/>
  <c r="K8472" i="3" s="1"/>
  <c r="I8472" i="3"/>
  <c r="J13369" i="3"/>
  <c r="K13369" i="3" s="1"/>
  <c r="I13369" i="3"/>
  <c r="J3620" i="3"/>
  <c r="K3620" i="3" s="1"/>
  <c r="I3620" i="3"/>
  <c r="J16023" i="3"/>
  <c r="K16023" i="3" s="1"/>
  <c r="J21576" i="3"/>
  <c r="K21576" i="3" s="1"/>
  <c r="I21576" i="3"/>
  <c r="J2871" i="3"/>
  <c r="K2871" i="3" s="1"/>
  <c r="I2871" i="3"/>
  <c r="J2763" i="3"/>
  <c r="K2763" i="3" s="1"/>
  <c r="I2763" i="3"/>
  <c r="J5956" i="3"/>
  <c r="K5956" i="3" s="1"/>
  <c r="I5956" i="3"/>
  <c r="J5839" i="3"/>
  <c r="K5839" i="3" s="1"/>
  <c r="J5530" i="3"/>
  <c r="K5530" i="3" s="1"/>
  <c r="I5530" i="3"/>
  <c r="J16214" i="3"/>
  <c r="K16214" i="3" s="1"/>
  <c r="J6721" i="3"/>
  <c r="K6721" i="3" s="1"/>
  <c r="J4322" i="3"/>
  <c r="K4322" i="3" s="1"/>
  <c r="J5110" i="3"/>
  <c r="K5110" i="3" s="1"/>
  <c r="I5110" i="3"/>
  <c r="J8152" i="3"/>
  <c r="K8152" i="3" s="1"/>
  <c r="J8479" i="3"/>
  <c r="K8479" i="3" s="1"/>
  <c r="I8479" i="3"/>
  <c r="J8461" i="3"/>
  <c r="K8461" i="3" s="1"/>
  <c r="I8461" i="3"/>
  <c r="J13231" i="3"/>
  <c r="K13231" i="3" s="1"/>
  <c r="I13231" i="3"/>
  <c r="J10029" i="3"/>
  <c r="K10029" i="3" s="1"/>
  <c r="J13637" i="3"/>
  <c r="K13637" i="3" s="1"/>
  <c r="I13637" i="3"/>
  <c r="J4306" i="3"/>
  <c r="K4306" i="3" s="1"/>
  <c r="I4306" i="3"/>
  <c r="J19705" i="3"/>
  <c r="K19705" i="3" s="1"/>
  <c r="J20474" i="3"/>
  <c r="K20474" i="3" s="1"/>
  <c r="I20474" i="3"/>
  <c r="J18824" i="3"/>
  <c r="K18824" i="3" s="1"/>
  <c r="I18824" i="3"/>
  <c r="J18465" i="3"/>
  <c r="K18465" i="3" s="1"/>
  <c r="I18465" i="3"/>
  <c r="J15972" i="3"/>
  <c r="K15972" i="3" s="1"/>
  <c r="I15972" i="3"/>
  <c r="J4955" i="3"/>
  <c r="K4955" i="3" s="1"/>
  <c r="I4955" i="3"/>
  <c r="J6382" i="3"/>
  <c r="K6382" i="3" s="1"/>
  <c r="I6382" i="3"/>
  <c r="J3274" i="3"/>
  <c r="K3274" i="3" s="1"/>
  <c r="I3274" i="3"/>
  <c r="J8117" i="3"/>
  <c r="K8117" i="3" s="1"/>
  <c r="I8117" i="3"/>
  <c r="J14915" i="3"/>
  <c r="K14915" i="3" s="1"/>
  <c r="J817" i="3"/>
  <c r="K817" i="3" s="1"/>
  <c r="I817" i="3"/>
  <c r="J12324" i="3"/>
  <c r="K12324" i="3" s="1"/>
  <c r="J20819" i="3"/>
  <c r="K20819" i="3" s="1"/>
  <c r="J4881" i="3"/>
  <c r="K4881" i="3" s="1"/>
  <c r="I4881" i="3"/>
  <c r="J13388" i="3"/>
  <c r="K13388" i="3" s="1"/>
  <c r="I13388" i="3"/>
  <c r="J409" i="3"/>
  <c r="K409" i="3" s="1"/>
  <c r="I409" i="3"/>
  <c r="J13109" i="3"/>
  <c r="K13109" i="3" s="1"/>
  <c r="I13109" i="3"/>
  <c r="J19285" i="3"/>
  <c r="K19285" i="3" s="1"/>
  <c r="I19285" i="3"/>
  <c r="J20661" i="3"/>
  <c r="K20661" i="3" s="1"/>
  <c r="I20661" i="3"/>
  <c r="J10774" i="3"/>
  <c r="K10774" i="3" s="1"/>
  <c r="J11262" i="3"/>
  <c r="K11262" i="3" s="1"/>
  <c r="I11262" i="3"/>
  <c r="J6345" i="3"/>
  <c r="K6345" i="3" s="1"/>
  <c r="I6345" i="3"/>
  <c r="J5532" i="3"/>
  <c r="K5532" i="3" s="1"/>
  <c r="I5532" i="3"/>
  <c r="J3215" i="3"/>
  <c r="K3215" i="3" s="1"/>
  <c r="J4205" i="3"/>
  <c r="K4205" i="3" s="1"/>
  <c r="I4205" i="3"/>
  <c r="J6950" i="3"/>
  <c r="K6950" i="3" s="1"/>
  <c r="I6950" i="3"/>
  <c r="J5915" i="3"/>
  <c r="K5915" i="3" s="1"/>
  <c r="I5915" i="3"/>
  <c r="J1110" i="3"/>
  <c r="K1110" i="3" s="1"/>
  <c r="I1110" i="3"/>
  <c r="J6780" i="3"/>
  <c r="K6780" i="3" s="1"/>
  <c r="J13616" i="3"/>
  <c r="K13616" i="3" s="1"/>
  <c r="J11026" i="3"/>
  <c r="K11026" i="3" s="1"/>
  <c r="I11026" i="3"/>
  <c r="J7773" i="3"/>
  <c r="K7773" i="3" s="1"/>
  <c r="J5564" i="3"/>
  <c r="K5564" i="3" s="1"/>
  <c r="I5564" i="3"/>
  <c r="J13345" i="3"/>
  <c r="K13345" i="3" s="1"/>
  <c r="J13134" i="3"/>
  <c r="K13134" i="3" s="1"/>
  <c r="J9186" i="3"/>
  <c r="K9186" i="3" s="1"/>
  <c r="I9186" i="3"/>
  <c r="J8510" i="3"/>
  <c r="K8510" i="3" s="1"/>
  <c r="I8510" i="3"/>
  <c r="J20148" i="3"/>
  <c r="K20148" i="3" s="1"/>
  <c r="J18561" i="3"/>
  <c r="K18561" i="3" s="1"/>
  <c r="J21010" i="3"/>
  <c r="K21010" i="3" s="1"/>
  <c r="J9531" i="3"/>
  <c r="K9531" i="3" s="1"/>
  <c r="I9531" i="3"/>
  <c r="J1231" i="3"/>
  <c r="K1231" i="3" s="1"/>
  <c r="I1231" i="3"/>
  <c r="J13764" i="3"/>
  <c r="K13764" i="3" s="1"/>
  <c r="J15832" i="3"/>
  <c r="K15832" i="3" s="1"/>
  <c r="I15832" i="3"/>
  <c r="J13496" i="3"/>
  <c r="K13496" i="3" s="1"/>
  <c r="I13496" i="3"/>
  <c r="J10356" i="3"/>
  <c r="K10356" i="3" s="1"/>
  <c r="I10356" i="3"/>
  <c r="J337" i="3"/>
  <c r="K337" i="3" s="1"/>
  <c r="I337" i="3"/>
  <c r="J1694" i="3"/>
  <c r="K1694" i="3" s="1"/>
  <c r="I1694" i="3"/>
  <c r="J9460" i="3"/>
  <c r="K9460" i="3" s="1"/>
  <c r="I9460" i="3"/>
  <c r="J14998" i="3"/>
  <c r="K14998" i="3" s="1"/>
  <c r="I14998" i="3"/>
  <c r="J1589" i="3"/>
  <c r="K1589" i="3" s="1"/>
  <c r="I1589" i="3"/>
  <c r="J10814" i="3"/>
  <c r="K10814" i="3" s="1"/>
  <c r="I10814" i="3"/>
  <c r="J2423" i="3"/>
  <c r="K2423" i="3" s="1"/>
  <c r="I2423" i="3"/>
  <c r="J15849" i="3"/>
  <c r="K15849" i="3" s="1"/>
  <c r="J15893" i="3"/>
  <c r="K15893" i="3" s="1"/>
  <c r="I15893" i="3"/>
  <c r="J6946" i="3"/>
  <c r="K6946" i="3" s="1"/>
  <c r="I6946" i="3"/>
  <c r="J8535" i="3"/>
  <c r="K8535" i="3" s="1"/>
  <c r="J13523" i="3"/>
  <c r="K13523" i="3" s="1"/>
  <c r="I13523" i="3"/>
  <c r="J21352" i="3"/>
  <c r="K21352" i="3" s="1"/>
  <c r="I21352" i="3"/>
  <c r="J18833" i="3"/>
  <c r="K18833" i="3" s="1"/>
  <c r="J18093" i="3"/>
  <c r="K18093" i="3" s="1"/>
  <c r="I18093" i="3"/>
  <c r="J14502" i="3"/>
  <c r="K14502" i="3" s="1"/>
  <c r="I14502" i="3"/>
  <c r="J7756" i="3"/>
  <c r="K7756" i="3" s="1"/>
  <c r="I7756" i="3"/>
  <c r="J11376" i="3"/>
  <c r="K11376" i="3" s="1"/>
  <c r="J4393" i="3"/>
  <c r="K4393" i="3" s="1"/>
  <c r="I4393" i="3"/>
  <c r="J5332" i="3"/>
  <c r="K5332" i="3" s="1"/>
  <c r="I5332" i="3"/>
  <c r="J959" i="3"/>
  <c r="K959" i="3" s="1"/>
  <c r="I959" i="3"/>
  <c r="J18619" i="3"/>
  <c r="K18619" i="3" s="1"/>
  <c r="I18619" i="3"/>
  <c r="J6554" i="3"/>
  <c r="K6554" i="3" s="1"/>
  <c r="I6554" i="3"/>
  <c r="J16891" i="3"/>
  <c r="K16891" i="3" s="1"/>
  <c r="I2117" i="3"/>
  <c r="J2117" i="3"/>
  <c r="K2117" i="3" s="1"/>
  <c r="J4841" i="3"/>
  <c r="K4841" i="3" s="1"/>
  <c r="I4841" i="3"/>
  <c r="J14149" i="3"/>
  <c r="K14149" i="3" s="1"/>
  <c r="I14149" i="3"/>
  <c r="J751" i="3"/>
  <c r="K751" i="3" s="1"/>
  <c r="I751" i="3"/>
  <c r="J7323" i="3"/>
  <c r="K7323" i="3" s="1"/>
  <c r="I7323" i="3"/>
  <c r="J14375" i="3"/>
  <c r="K14375" i="3" s="1"/>
  <c r="I14375" i="3"/>
  <c r="J11316" i="3"/>
  <c r="K11316" i="3" s="1"/>
  <c r="I11316" i="3"/>
  <c r="J19401" i="3"/>
  <c r="K19401" i="3" s="1"/>
  <c r="J3088" i="3"/>
  <c r="K3088" i="3" s="1"/>
  <c r="I3088" i="3"/>
  <c r="J21583" i="3"/>
  <c r="K21583" i="3" s="1"/>
  <c r="I21583" i="3"/>
  <c r="J3442" i="3"/>
  <c r="K3442" i="3" s="1"/>
  <c r="I3442" i="3"/>
  <c r="J3503" i="3"/>
  <c r="K3503" i="3" s="1"/>
  <c r="I3503" i="3"/>
  <c r="I5968" i="3"/>
  <c r="J5968" i="3"/>
  <c r="K5968" i="3" s="1"/>
  <c r="J7299" i="3"/>
  <c r="K7299" i="3" s="1"/>
  <c r="I7299" i="3"/>
  <c r="J12154" i="3"/>
  <c r="K12154" i="3" s="1"/>
  <c r="I12154" i="3"/>
  <c r="J15130" i="3"/>
  <c r="K15130" i="3" s="1"/>
  <c r="J4911" i="3"/>
  <c r="K4911" i="3" s="1"/>
  <c r="I4911" i="3"/>
  <c r="J12724" i="3"/>
  <c r="K12724" i="3" s="1"/>
  <c r="I12724" i="3"/>
  <c r="J19393" i="3"/>
  <c r="K19393" i="3" s="1"/>
  <c r="I19393" i="3"/>
  <c r="J1888" i="3"/>
  <c r="K1888" i="3" s="1"/>
  <c r="J18577" i="3"/>
  <c r="K18577" i="3" s="1"/>
  <c r="J9997" i="3"/>
  <c r="K9997" i="3" s="1"/>
  <c r="I9997" i="3"/>
  <c r="I20167" i="3"/>
  <c r="J20167" i="3"/>
  <c r="K20167" i="3" s="1"/>
  <c r="J25" i="3"/>
  <c r="K25" i="3" s="1"/>
  <c r="J15040" i="3"/>
  <c r="K15040" i="3" s="1"/>
  <c r="I15040" i="3"/>
  <c r="J3541" i="3"/>
  <c r="K3541" i="3" s="1"/>
  <c r="I3541" i="3"/>
  <c r="J4987" i="3"/>
  <c r="K4987" i="3" s="1"/>
  <c r="I4987" i="3"/>
  <c r="J16165" i="3"/>
  <c r="K16165" i="3" s="1"/>
  <c r="I16165" i="3"/>
  <c r="J7460" i="3"/>
  <c r="K7460" i="3" s="1"/>
  <c r="I7460" i="3"/>
  <c r="J815" i="3"/>
  <c r="K815" i="3" s="1"/>
  <c r="I815" i="3"/>
  <c r="J7654" i="3"/>
  <c r="K7654" i="3" s="1"/>
  <c r="J16586" i="3"/>
  <c r="K16586" i="3" s="1"/>
  <c r="J5331" i="3"/>
  <c r="K5331" i="3" s="1"/>
  <c r="I5331" i="3"/>
  <c r="J4651" i="3"/>
  <c r="K4651" i="3" s="1"/>
  <c r="J15826" i="3"/>
  <c r="K15826" i="3" s="1"/>
  <c r="I15826" i="3"/>
  <c r="J6506" i="3"/>
  <c r="K6506" i="3" s="1"/>
  <c r="I6506" i="3"/>
  <c r="J10193" i="3"/>
  <c r="K10193" i="3" s="1"/>
  <c r="I10193" i="3"/>
  <c r="J2942" i="3"/>
  <c r="K2942" i="3" s="1"/>
  <c r="J21470" i="3"/>
  <c r="K21470" i="3" s="1"/>
  <c r="I21470" i="3"/>
  <c r="J18692" i="3"/>
  <c r="K18692" i="3" s="1"/>
  <c r="J5769" i="3"/>
  <c r="K5769" i="3" s="1"/>
  <c r="I5769" i="3"/>
  <c r="J12684" i="3"/>
  <c r="K12684" i="3" s="1"/>
  <c r="I12684" i="3"/>
  <c r="J2209" i="3"/>
  <c r="K2209" i="3" s="1"/>
  <c r="I2209" i="3"/>
  <c r="J6828" i="3"/>
  <c r="K6828" i="3" s="1"/>
  <c r="J4013" i="3"/>
  <c r="K4013" i="3" s="1"/>
  <c r="I4013" i="3"/>
  <c r="J12138" i="3"/>
  <c r="K12138" i="3" s="1"/>
  <c r="I12138" i="3"/>
  <c r="J9551" i="3"/>
  <c r="K9551" i="3" s="1"/>
  <c r="I9551" i="3"/>
  <c r="J5344" i="3"/>
  <c r="K5344" i="3" s="1"/>
  <c r="I5344" i="3"/>
  <c r="J4887" i="3"/>
  <c r="K4887" i="3" s="1"/>
  <c r="J266" i="3"/>
  <c r="K266" i="3" s="1"/>
  <c r="I266" i="3"/>
  <c r="J18688" i="3"/>
  <c r="K18688" i="3" s="1"/>
  <c r="J10053" i="3"/>
  <c r="K10053" i="3" s="1"/>
  <c r="J8226" i="3"/>
  <c r="K8226" i="3" s="1"/>
  <c r="I8226" i="3"/>
  <c r="J13099" i="3"/>
  <c r="K13099" i="3" s="1"/>
  <c r="J14755" i="3"/>
  <c r="K14755" i="3" s="1"/>
  <c r="I14755" i="3"/>
  <c r="J17809" i="3"/>
  <c r="K17809" i="3" s="1"/>
  <c r="I17809" i="3"/>
  <c r="J21493" i="3"/>
  <c r="K21493" i="3" s="1"/>
  <c r="I21493" i="3"/>
  <c r="J3546" i="3"/>
  <c r="K3546" i="3" s="1"/>
  <c r="J10756" i="3"/>
  <c r="K10756" i="3" s="1"/>
  <c r="J7335" i="3"/>
  <c r="K7335" i="3" s="1"/>
  <c r="I7335" i="3"/>
  <c r="J7976" i="3"/>
  <c r="K7976" i="3" s="1"/>
  <c r="I7976" i="3"/>
  <c r="J14686" i="3"/>
  <c r="K14686" i="3" s="1"/>
  <c r="I14686" i="3"/>
  <c r="J6932" i="3"/>
  <c r="K6932" i="3" s="1"/>
  <c r="I6932" i="3"/>
  <c r="J3297" i="3"/>
  <c r="K3297" i="3" s="1"/>
  <c r="I3297" i="3"/>
  <c r="J7821" i="3"/>
  <c r="K7821" i="3" s="1"/>
  <c r="I7821" i="3"/>
  <c r="J15373" i="3"/>
  <c r="K15373" i="3" s="1"/>
  <c r="I15373" i="3"/>
  <c r="J13431" i="3"/>
  <c r="K13431" i="3" s="1"/>
  <c r="J8564" i="3"/>
  <c r="K8564" i="3" s="1"/>
  <c r="I8564" i="3"/>
  <c r="J447" i="3"/>
  <c r="K447" i="3" s="1"/>
  <c r="I447" i="3"/>
  <c r="J3289" i="3"/>
  <c r="K3289" i="3" s="1"/>
  <c r="I3289" i="3"/>
  <c r="J16032" i="3"/>
  <c r="K16032" i="3" s="1"/>
  <c r="I16032" i="3"/>
  <c r="J15278" i="3"/>
  <c r="K15278" i="3" s="1"/>
  <c r="I15278" i="3"/>
  <c r="I10032" i="3"/>
  <c r="J10032" i="3"/>
  <c r="K10032" i="3" s="1"/>
  <c r="J9027" i="3"/>
  <c r="K9027" i="3" s="1"/>
  <c r="I9027" i="3"/>
  <c r="J12801" i="3"/>
  <c r="K12801" i="3" s="1"/>
  <c r="I12801" i="3"/>
  <c r="J11669" i="3"/>
  <c r="K11669" i="3" s="1"/>
  <c r="I11669" i="3"/>
  <c r="J18911" i="3"/>
  <c r="K18911" i="3" s="1"/>
  <c r="I18911" i="3"/>
  <c r="J10189" i="3"/>
  <c r="K10189" i="3" s="1"/>
  <c r="J4330" i="3"/>
  <c r="K4330" i="3" s="1"/>
  <c r="I4330" i="3"/>
  <c r="J5422" i="3"/>
  <c r="K5422" i="3" s="1"/>
  <c r="J17491" i="3"/>
  <c r="K17491" i="3" s="1"/>
  <c r="J11797" i="3"/>
  <c r="K11797" i="3" s="1"/>
  <c r="I11797" i="3"/>
  <c r="J13919" i="3"/>
  <c r="K13919" i="3" s="1"/>
  <c r="I13919" i="3"/>
  <c r="J187" i="3"/>
  <c r="K187" i="3" s="1"/>
  <c r="I187" i="3"/>
  <c r="J1070" i="3"/>
  <c r="K1070" i="3" s="1"/>
  <c r="I1070" i="3"/>
  <c r="J19137" i="3"/>
  <c r="K19137" i="3" s="1"/>
  <c r="I19137" i="3"/>
  <c r="J10951" i="3"/>
  <c r="K10951" i="3" s="1"/>
  <c r="I10951" i="3"/>
  <c r="J20293" i="3"/>
  <c r="K20293" i="3" s="1"/>
  <c r="I20293" i="3"/>
  <c r="J19623" i="3"/>
  <c r="K19623" i="3" s="1"/>
  <c r="J20436" i="3"/>
  <c r="K20436" i="3" s="1"/>
  <c r="J16086" i="3"/>
  <c r="K16086" i="3" s="1"/>
  <c r="I16086" i="3"/>
  <c r="J9704" i="3"/>
  <c r="K9704" i="3" s="1"/>
  <c r="J17531" i="3"/>
  <c r="K17531" i="3" s="1"/>
  <c r="I17531" i="3"/>
  <c r="J16005" i="3"/>
  <c r="K16005" i="3" s="1"/>
  <c r="J340" i="3"/>
  <c r="K340" i="3" s="1"/>
  <c r="I340" i="3"/>
  <c r="J12893" i="3"/>
  <c r="K12893" i="3" s="1"/>
  <c r="I12893" i="3"/>
  <c r="J18572" i="3"/>
  <c r="K18572" i="3" s="1"/>
  <c r="I18572" i="3"/>
  <c r="J11161" i="3"/>
  <c r="K11161" i="3" s="1"/>
  <c r="I11161" i="3"/>
  <c r="J3649" i="3"/>
  <c r="K3649" i="3" s="1"/>
  <c r="J377" i="3"/>
  <c r="K377" i="3" s="1"/>
  <c r="I377" i="3"/>
  <c r="J3221" i="3"/>
  <c r="K3221" i="3" s="1"/>
  <c r="I3221" i="3"/>
  <c r="J5272" i="3"/>
  <c r="K5272" i="3" s="1"/>
  <c r="I5272" i="3"/>
  <c r="J21409" i="3"/>
  <c r="K21409" i="3" s="1"/>
  <c r="I10107" i="3"/>
  <c r="J10107" i="3"/>
  <c r="K10107" i="3" s="1"/>
  <c r="J14000" i="3"/>
  <c r="K14000" i="3" s="1"/>
  <c r="I14000" i="3"/>
  <c r="J7751" i="3"/>
  <c r="K7751" i="3" s="1"/>
  <c r="I7751" i="3"/>
  <c r="J13560" i="3"/>
  <c r="K13560" i="3" s="1"/>
  <c r="I13560" i="3"/>
  <c r="J19816" i="3"/>
  <c r="K19816" i="3" s="1"/>
  <c r="J8382" i="3"/>
  <c r="K8382" i="3" s="1"/>
  <c r="I8382" i="3"/>
  <c r="I4433" i="3"/>
  <c r="J4433" i="3"/>
  <c r="K4433" i="3" s="1"/>
  <c r="J10475" i="3"/>
  <c r="K10475" i="3" s="1"/>
  <c r="I10475" i="3"/>
  <c r="J93" i="3"/>
  <c r="K93" i="3" s="1"/>
  <c r="J1303" i="3"/>
  <c r="K1303" i="3" s="1"/>
  <c r="I1303" i="3"/>
  <c r="J9072" i="3"/>
  <c r="K9072" i="3" s="1"/>
  <c r="I9072" i="3"/>
  <c r="J7008" i="3"/>
  <c r="K7008" i="3" s="1"/>
  <c r="I7008" i="3"/>
  <c r="J15140" i="3"/>
  <c r="K15140" i="3" s="1"/>
  <c r="I15140" i="3"/>
  <c r="J1232" i="3"/>
  <c r="K1232" i="3" s="1"/>
  <c r="I1232" i="3"/>
  <c r="J9520" i="3"/>
  <c r="K9520" i="3" s="1"/>
  <c r="I9520" i="3"/>
  <c r="J11871" i="3"/>
  <c r="K11871" i="3" s="1"/>
  <c r="I11871" i="3"/>
  <c r="J19190" i="3"/>
  <c r="K19190" i="3" s="1"/>
  <c r="I19190" i="3"/>
  <c r="J10234" i="3"/>
  <c r="K10234" i="3" s="1"/>
  <c r="I10234" i="3"/>
  <c r="J2958" i="3"/>
  <c r="K2958" i="3" s="1"/>
  <c r="I2958" i="3"/>
  <c r="J8111" i="3"/>
  <c r="K8111" i="3" s="1"/>
  <c r="I8111" i="3"/>
  <c r="J12601" i="3"/>
  <c r="K12601" i="3" s="1"/>
  <c r="I12601" i="3"/>
  <c r="J11907" i="3"/>
  <c r="K11907" i="3" s="1"/>
  <c r="I11907" i="3"/>
  <c r="J5156" i="3"/>
  <c r="K5156" i="3" s="1"/>
  <c r="I5156" i="3"/>
  <c r="J16211" i="3"/>
  <c r="K16211" i="3" s="1"/>
  <c r="I16211" i="3"/>
  <c r="J7451" i="3"/>
  <c r="K7451" i="3" s="1"/>
  <c r="I7451" i="3"/>
  <c r="J1494" i="3"/>
  <c r="K1494" i="3" s="1"/>
  <c r="I1494" i="3"/>
  <c r="J15868" i="3"/>
  <c r="K15868" i="3" s="1"/>
  <c r="I15868" i="3"/>
  <c r="J9142" i="3"/>
  <c r="K9142" i="3" s="1"/>
  <c r="I9142" i="3"/>
  <c r="J3101" i="3"/>
  <c r="K3101" i="3" s="1"/>
  <c r="I3101" i="3"/>
  <c r="J15256" i="3"/>
  <c r="K15256" i="3" s="1"/>
  <c r="I15256" i="3"/>
  <c r="J3797" i="3"/>
  <c r="K3797" i="3" s="1"/>
  <c r="I3797" i="3"/>
  <c r="J9436" i="3"/>
  <c r="K9436" i="3" s="1"/>
  <c r="I9436" i="3"/>
  <c r="J19656" i="3"/>
  <c r="K19656" i="3" s="1"/>
  <c r="I19656" i="3"/>
  <c r="J16559" i="3"/>
  <c r="K16559" i="3" s="1"/>
  <c r="J9840" i="3"/>
  <c r="K9840" i="3" s="1"/>
  <c r="I9840" i="3"/>
  <c r="J20414" i="3"/>
  <c r="K20414" i="3" s="1"/>
  <c r="J12738" i="3"/>
  <c r="K12738" i="3" s="1"/>
  <c r="J8093" i="3"/>
  <c r="K8093" i="3" s="1"/>
  <c r="I8093" i="3"/>
  <c r="J7441" i="3"/>
  <c r="K7441" i="3" s="1"/>
  <c r="J20909" i="3"/>
  <c r="K20909" i="3" s="1"/>
  <c r="I20909" i="3"/>
  <c r="J17135" i="3"/>
  <c r="K17135" i="3" s="1"/>
  <c r="I17135" i="3"/>
  <c r="J10626" i="3"/>
  <c r="K10626" i="3" s="1"/>
  <c r="J13884" i="3"/>
  <c r="K13884" i="3" s="1"/>
  <c r="I13884" i="3"/>
  <c r="J20853" i="3"/>
  <c r="K20853" i="3" s="1"/>
  <c r="I20853" i="3"/>
  <c r="J3360" i="3"/>
  <c r="K3360" i="3" s="1"/>
  <c r="J19166" i="3"/>
  <c r="K19166" i="3" s="1"/>
  <c r="I19166" i="3"/>
  <c r="J20093" i="3"/>
  <c r="K20093" i="3" s="1"/>
  <c r="I20093" i="3"/>
  <c r="J1688" i="3"/>
  <c r="K1688" i="3" s="1"/>
  <c r="I1688" i="3"/>
  <c r="J10444" i="3"/>
  <c r="K10444" i="3" s="1"/>
  <c r="I10444" i="3"/>
  <c r="J16730" i="3"/>
  <c r="K16730" i="3" s="1"/>
  <c r="J7428" i="3"/>
  <c r="K7428" i="3" s="1"/>
  <c r="J10610" i="3"/>
  <c r="K10610" i="3" s="1"/>
  <c r="I10610" i="3"/>
  <c r="I14360" i="3"/>
  <c r="J14360" i="3"/>
  <c r="K14360" i="3" s="1"/>
  <c r="J16075" i="3"/>
  <c r="K16075" i="3" s="1"/>
  <c r="I16075" i="3"/>
  <c r="J11299" i="3"/>
  <c r="K11299" i="3" s="1"/>
  <c r="J7612" i="3"/>
  <c r="K7612" i="3" s="1"/>
  <c r="I7612" i="3"/>
  <c r="J203" i="3"/>
  <c r="K203" i="3" s="1"/>
  <c r="I203" i="3"/>
  <c r="J11835" i="3"/>
  <c r="K11835" i="3" s="1"/>
  <c r="I11835" i="3"/>
  <c r="J11915" i="3"/>
  <c r="K11915" i="3" s="1"/>
  <c r="I11915" i="3"/>
  <c r="J4074" i="3"/>
  <c r="K4074" i="3" s="1"/>
  <c r="I4074" i="3"/>
  <c r="J17054" i="3"/>
  <c r="K17054" i="3" s="1"/>
  <c r="I17054" i="3"/>
  <c r="J11230" i="3"/>
  <c r="K11230" i="3" s="1"/>
  <c r="I11230" i="3"/>
  <c r="J219" i="3"/>
  <c r="K219" i="3" s="1"/>
  <c r="J6083" i="3"/>
  <c r="K6083" i="3" s="1"/>
  <c r="J8014" i="3"/>
  <c r="K8014" i="3" s="1"/>
  <c r="I8014" i="3"/>
  <c r="J17745" i="3"/>
  <c r="K17745" i="3" s="1"/>
  <c r="I17745" i="3"/>
  <c r="J16347" i="3"/>
  <c r="K16347" i="3" s="1"/>
  <c r="J4276" i="3"/>
  <c r="K4276" i="3" s="1"/>
  <c r="I4276" i="3"/>
  <c r="J14880" i="3"/>
  <c r="K14880" i="3" s="1"/>
  <c r="I14880" i="3"/>
  <c r="J10630" i="3"/>
  <c r="K10630" i="3" s="1"/>
  <c r="I10630" i="3"/>
  <c r="J1013" i="3"/>
  <c r="K1013" i="3" s="1"/>
  <c r="I1013" i="3"/>
  <c r="J6571" i="3"/>
  <c r="K6571" i="3" s="1"/>
  <c r="I6571" i="3"/>
  <c r="J9402" i="3"/>
  <c r="K9402" i="3" s="1"/>
  <c r="I9402" i="3"/>
  <c r="J13409" i="3"/>
  <c r="K13409" i="3" s="1"/>
  <c r="I13409" i="3"/>
  <c r="J21290" i="3"/>
  <c r="K21290" i="3" s="1"/>
  <c r="I21290" i="3"/>
  <c r="J4961" i="3"/>
  <c r="K4961" i="3" s="1"/>
  <c r="I4961" i="3"/>
  <c r="J17148" i="3"/>
  <c r="K17148" i="3" s="1"/>
  <c r="I17148" i="3"/>
  <c r="J19588" i="3"/>
  <c r="K19588" i="3" s="1"/>
  <c r="J8542" i="3"/>
  <c r="K8542" i="3" s="1"/>
  <c r="I8542" i="3"/>
  <c r="J16664" i="3"/>
  <c r="K16664" i="3" s="1"/>
  <c r="J11944" i="3"/>
  <c r="K11944" i="3" s="1"/>
  <c r="I11944" i="3"/>
  <c r="J1000" i="3"/>
  <c r="K1000" i="3" s="1"/>
  <c r="I1000" i="3"/>
  <c r="J13970" i="3"/>
  <c r="K13970" i="3" s="1"/>
  <c r="J12809" i="3"/>
  <c r="K12809" i="3" s="1"/>
  <c r="I12809" i="3"/>
  <c r="I5697" i="3"/>
  <c r="J5697" i="3"/>
  <c r="K5697" i="3" s="1"/>
  <c r="J18731" i="3"/>
  <c r="K18731" i="3" s="1"/>
  <c r="I18731" i="3"/>
  <c r="I795" i="3"/>
  <c r="J795" i="3"/>
  <c r="K795" i="3" s="1"/>
  <c r="J9553" i="3"/>
  <c r="K9553" i="3" s="1"/>
  <c r="I9553" i="3"/>
  <c r="J796" i="3"/>
  <c r="K796" i="3" s="1"/>
  <c r="I796" i="3"/>
  <c r="J1725" i="3"/>
  <c r="K1725" i="3" s="1"/>
  <c r="J5011" i="3"/>
  <c r="K5011" i="3" s="1"/>
  <c r="J4453" i="3"/>
  <c r="K4453" i="3" s="1"/>
  <c r="I4453" i="3"/>
  <c r="J15938" i="3"/>
  <c r="K15938" i="3" s="1"/>
  <c r="J14747" i="3"/>
  <c r="K14747" i="3" s="1"/>
  <c r="I14747" i="3"/>
  <c r="J6367" i="3"/>
  <c r="K6367" i="3" s="1"/>
  <c r="I6367" i="3"/>
  <c r="J7167" i="3"/>
  <c r="K7167" i="3" s="1"/>
  <c r="I7167" i="3"/>
  <c r="J2451" i="3"/>
  <c r="K2451" i="3" s="1"/>
  <c r="I2451" i="3"/>
  <c r="J18310" i="3"/>
  <c r="K18310" i="3" s="1"/>
  <c r="I18310" i="3"/>
  <c r="J7711" i="3"/>
  <c r="K7711" i="3" s="1"/>
  <c r="I7711" i="3"/>
  <c r="J5701" i="3"/>
  <c r="K5701" i="3" s="1"/>
  <c r="J6792" i="3"/>
  <c r="K6792" i="3" s="1"/>
  <c r="I6792" i="3"/>
  <c r="J9406" i="3"/>
  <c r="K9406" i="3" s="1"/>
  <c r="I9406" i="3"/>
  <c r="J8193" i="3"/>
  <c r="K8193" i="3" s="1"/>
  <c r="I8193" i="3"/>
  <c r="J2265" i="3"/>
  <c r="K2265" i="3" s="1"/>
  <c r="I2265" i="3"/>
  <c r="I3777" i="3"/>
  <c r="J3777" i="3"/>
  <c r="K3777" i="3" s="1"/>
  <c r="I3776" i="3"/>
  <c r="J3776" i="3"/>
  <c r="K3776" i="3" s="1"/>
  <c r="J162" i="3"/>
  <c r="K162" i="3" s="1"/>
  <c r="I162" i="3"/>
  <c r="J14143" i="3"/>
  <c r="K14143" i="3" s="1"/>
  <c r="I14143" i="3"/>
  <c r="J16744" i="3"/>
  <c r="K16744" i="3" s="1"/>
  <c r="I7521" i="3"/>
  <c r="J7521" i="3"/>
  <c r="K7521" i="3" s="1"/>
  <c r="J10424" i="3"/>
  <c r="K10424" i="3" s="1"/>
  <c r="I10424" i="3"/>
  <c r="J4429" i="3"/>
  <c r="K4429" i="3" s="1"/>
  <c r="I4429" i="3"/>
  <c r="J16899" i="3"/>
  <c r="K16899" i="3" s="1"/>
  <c r="J4332" i="3"/>
  <c r="K4332" i="3" s="1"/>
  <c r="I4332" i="3"/>
  <c r="J19209" i="3"/>
  <c r="K19209" i="3" s="1"/>
  <c r="J2756" i="3"/>
  <c r="K2756" i="3" s="1"/>
  <c r="I2756" i="3"/>
  <c r="J1211" i="3"/>
  <c r="K1211" i="3" s="1"/>
  <c r="I1211" i="3"/>
  <c r="J10077" i="3"/>
  <c r="K10077" i="3" s="1"/>
  <c r="J13810" i="3"/>
  <c r="K13810" i="3" s="1"/>
  <c r="I13810" i="3"/>
  <c r="J1984" i="3"/>
  <c r="K1984" i="3" s="1"/>
  <c r="I1984" i="3"/>
  <c r="J21079" i="3"/>
  <c r="K21079" i="3" s="1"/>
  <c r="I6651" i="3"/>
  <c r="J6651" i="3"/>
  <c r="K6651" i="3" s="1"/>
  <c r="J17358" i="3"/>
  <c r="K17358" i="3" s="1"/>
  <c r="J13614" i="3"/>
  <c r="K13614" i="3" s="1"/>
  <c r="I13614" i="3"/>
  <c r="J3292" i="3"/>
  <c r="K3292" i="3" s="1"/>
  <c r="J8100" i="3"/>
  <c r="K8100" i="3" s="1"/>
  <c r="I8100" i="3"/>
  <c r="J6943" i="3"/>
  <c r="K6943" i="3" s="1"/>
  <c r="I6943" i="3"/>
  <c r="J7430" i="3"/>
  <c r="K7430" i="3" s="1"/>
  <c r="I7430" i="3"/>
  <c r="J15744" i="3"/>
  <c r="K15744" i="3" s="1"/>
  <c r="J5164" i="3"/>
  <c r="K5164" i="3" s="1"/>
  <c r="I5164" i="3"/>
  <c r="J9370" i="3"/>
  <c r="K9370" i="3" s="1"/>
  <c r="I9370" i="3"/>
  <c r="J20157" i="3"/>
  <c r="K20157" i="3" s="1"/>
  <c r="I20157" i="3"/>
  <c r="J6654" i="3"/>
  <c r="K6654" i="3" s="1"/>
  <c r="J12609" i="3"/>
  <c r="K12609" i="3" s="1"/>
  <c r="I12609" i="3"/>
  <c r="J18044" i="3"/>
  <c r="K18044" i="3" s="1"/>
  <c r="I18044" i="3"/>
  <c r="J2546" i="3"/>
  <c r="K2546" i="3" s="1"/>
  <c r="I2546" i="3"/>
  <c r="J11582" i="3"/>
  <c r="K11582" i="3" s="1"/>
  <c r="I11582" i="3"/>
  <c r="J2974" i="3"/>
  <c r="K2974" i="3" s="1"/>
  <c r="J11813" i="3"/>
  <c r="K11813" i="3" s="1"/>
  <c r="I11813" i="3"/>
  <c r="J688" i="3"/>
  <c r="K688" i="3" s="1"/>
  <c r="J7490" i="3"/>
  <c r="K7490" i="3" s="1"/>
  <c r="I7490" i="3"/>
  <c r="J7396" i="3"/>
  <c r="K7396" i="3" s="1"/>
  <c r="I7396" i="3"/>
  <c r="J9626" i="3"/>
  <c r="K9626" i="3" s="1"/>
  <c r="I9626" i="3"/>
  <c r="J11799" i="3"/>
  <c r="K11799" i="3" s="1"/>
  <c r="I11799" i="3"/>
  <c r="J17258" i="3"/>
  <c r="K17258" i="3" s="1"/>
  <c r="J3906" i="3"/>
  <c r="K3906" i="3" s="1"/>
  <c r="I3906" i="3"/>
  <c r="J3092" i="3"/>
  <c r="K3092" i="3" s="1"/>
  <c r="J3381" i="3"/>
  <c r="K3381" i="3" s="1"/>
  <c r="I3381" i="3"/>
  <c r="J15655" i="3"/>
  <c r="K15655" i="3" s="1"/>
  <c r="I15655" i="3"/>
  <c r="J771" i="3"/>
  <c r="K771" i="3" s="1"/>
  <c r="I771" i="3"/>
  <c r="J271" i="3"/>
  <c r="K271" i="3" s="1"/>
  <c r="I271" i="3"/>
  <c r="J19968" i="3"/>
  <c r="K19968" i="3" s="1"/>
  <c r="I13175" i="3"/>
  <c r="J13175" i="3"/>
  <c r="K13175" i="3" s="1"/>
  <c r="J8856" i="3"/>
  <c r="K8856" i="3" s="1"/>
  <c r="I8856" i="3"/>
  <c r="I3894" i="3"/>
  <c r="J3894" i="3"/>
  <c r="K3894" i="3" s="1"/>
  <c r="J11847" i="3"/>
  <c r="K11847" i="3" s="1"/>
  <c r="I11847" i="3"/>
  <c r="J16571" i="3"/>
  <c r="K16571" i="3" s="1"/>
  <c r="J7114" i="3"/>
  <c r="K7114" i="3" s="1"/>
  <c r="I7114" i="3"/>
  <c r="J528" i="3"/>
  <c r="K528" i="3" s="1"/>
  <c r="I528" i="3"/>
  <c r="J9865" i="3"/>
  <c r="K9865" i="3" s="1"/>
  <c r="I9865" i="3"/>
  <c r="J12520" i="3"/>
  <c r="K12520" i="3" s="1"/>
  <c r="I12520" i="3"/>
  <c r="J8426" i="3"/>
  <c r="K8426" i="3" s="1"/>
  <c r="I8426" i="3"/>
  <c r="J19345" i="3"/>
  <c r="K19345" i="3" s="1"/>
  <c r="J18375" i="3"/>
  <c r="K18375" i="3" s="1"/>
  <c r="I18375" i="3"/>
  <c r="J8507" i="3"/>
  <c r="K8507" i="3" s="1"/>
  <c r="I8507" i="3"/>
  <c r="J4966" i="3"/>
  <c r="K4966" i="3" s="1"/>
  <c r="I4966" i="3"/>
  <c r="J629" i="3"/>
  <c r="K629" i="3" s="1"/>
  <c r="I629" i="3"/>
  <c r="J2377" i="3"/>
  <c r="K2377" i="3" s="1"/>
  <c r="I2377" i="3"/>
  <c r="J11978" i="3"/>
  <c r="K11978" i="3" s="1"/>
  <c r="I11978" i="3"/>
  <c r="J15709" i="3"/>
  <c r="K15709" i="3" s="1"/>
  <c r="J439" i="3"/>
  <c r="K439" i="3" s="1"/>
  <c r="I439" i="3"/>
  <c r="J20418" i="3"/>
  <c r="K20418" i="3" s="1"/>
  <c r="I20418" i="3"/>
  <c r="J19038" i="3"/>
  <c r="K19038" i="3" s="1"/>
  <c r="I19038" i="3"/>
  <c r="J16634" i="3"/>
  <c r="K16634" i="3" s="1"/>
  <c r="I16634" i="3"/>
  <c r="J10827" i="3"/>
  <c r="K10827" i="3" s="1"/>
  <c r="J17738" i="3"/>
  <c r="K17738" i="3" s="1"/>
  <c r="J10716" i="3"/>
  <c r="K10716" i="3" s="1"/>
  <c r="I10716" i="3"/>
  <c r="J13297" i="3"/>
  <c r="K13297" i="3" s="1"/>
  <c r="I13297" i="3"/>
  <c r="J19887" i="3"/>
  <c r="K19887" i="3" s="1"/>
  <c r="J2206" i="3"/>
  <c r="K2206" i="3" s="1"/>
  <c r="I2206" i="3"/>
  <c r="J18368" i="3"/>
  <c r="K18368" i="3" s="1"/>
  <c r="J14043" i="3"/>
  <c r="K14043" i="3" s="1"/>
  <c r="I14043" i="3"/>
  <c r="J8190" i="3"/>
  <c r="K8190" i="3" s="1"/>
  <c r="I8190" i="3"/>
  <c r="J768" i="3"/>
  <c r="K768" i="3" s="1"/>
  <c r="I768" i="3"/>
  <c r="J18640" i="3"/>
  <c r="K18640" i="3" s="1"/>
  <c r="J10501" i="3"/>
  <c r="K10501" i="3" s="1"/>
  <c r="I10501" i="3"/>
  <c r="I590" i="3"/>
  <c r="J590" i="3"/>
  <c r="K590" i="3" s="1"/>
  <c r="J2684" i="3"/>
  <c r="K2684" i="3" s="1"/>
  <c r="I2684" i="3"/>
  <c r="J17156" i="3"/>
  <c r="K17156" i="3" s="1"/>
  <c r="I17156" i="3"/>
  <c r="J15125" i="3"/>
  <c r="K15125" i="3" s="1"/>
  <c r="I15125" i="3"/>
  <c r="J1395" i="3"/>
  <c r="K1395" i="3" s="1"/>
  <c r="I1395" i="3"/>
  <c r="J15614" i="3"/>
  <c r="K15614" i="3" s="1"/>
  <c r="J4600" i="3"/>
  <c r="K4600" i="3" s="1"/>
  <c r="I4600" i="3"/>
  <c r="J19147" i="3"/>
  <c r="K19147" i="3" s="1"/>
  <c r="I19147" i="3"/>
  <c r="J19740" i="3"/>
  <c r="K19740" i="3" s="1"/>
  <c r="I19740" i="3"/>
  <c r="J6384" i="3"/>
  <c r="K6384" i="3" s="1"/>
  <c r="I6384" i="3"/>
  <c r="J9770" i="3"/>
  <c r="K9770" i="3" s="1"/>
  <c r="I9770" i="3"/>
  <c r="J17004" i="3"/>
  <c r="K17004" i="3" s="1"/>
  <c r="I17004" i="3"/>
  <c r="J16060" i="3"/>
  <c r="K16060" i="3" s="1"/>
  <c r="I16060" i="3"/>
  <c r="J16901" i="3"/>
  <c r="K16901" i="3" s="1"/>
  <c r="J17243" i="3"/>
  <c r="K17243" i="3" s="1"/>
  <c r="J9975" i="3"/>
  <c r="K9975" i="3" s="1"/>
  <c r="I9975" i="3"/>
  <c r="J7336" i="3"/>
  <c r="K7336" i="3" s="1"/>
  <c r="I7336" i="3"/>
  <c r="J3801" i="3"/>
  <c r="K3801" i="3" s="1"/>
  <c r="J1553" i="3"/>
  <c r="K1553" i="3" s="1"/>
  <c r="I1553" i="3"/>
  <c r="J9897" i="3"/>
  <c r="K9897" i="3" s="1"/>
  <c r="I9897" i="3"/>
  <c r="J14471" i="3"/>
  <c r="K14471" i="3" s="1"/>
  <c r="I14471" i="3"/>
  <c r="J16295" i="3"/>
  <c r="K16295" i="3" s="1"/>
  <c r="J7625" i="3"/>
  <c r="K7625" i="3" s="1"/>
  <c r="I7625" i="3"/>
  <c r="J9013" i="3"/>
  <c r="K9013" i="3" s="1"/>
  <c r="J20041" i="3"/>
  <c r="K20041" i="3" s="1"/>
  <c r="I20041" i="3"/>
  <c r="J6782" i="3"/>
  <c r="K6782" i="3" s="1"/>
  <c r="I6782" i="3"/>
  <c r="J19430" i="3"/>
  <c r="K19430" i="3" s="1"/>
  <c r="I19430" i="3"/>
  <c r="J12716" i="3"/>
  <c r="K12716" i="3" s="1"/>
  <c r="I12716" i="3"/>
  <c r="I1254" i="3"/>
  <c r="J1254" i="3"/>
  <c r="K1254" i="3" s="1"/>
  <c r="J4708" i="3"/>
  <c r="K4708" i="3" s="1"/>
  <c r="I4708" i="3"/>
  <c r="J1041" i="3"/>
  <c r="K1041" i="3" s="1"/>
  <c r="I1041" i="3"/>
  <c r="J18686" i="3"/>
  <c r="K18686" i="3" s="1"/>
  <c r="I18686" i="3"/>
  <c r="J20171" i="3"/>
  <c r="K20171" i="3" s="1"/>
  <c r="J5887" i="3"/>
  <c r="K5887" i="3" s="1"/>
  <c r="I5887" i="3"/>
  <c r="J15019" i="3"/>
  <c r="K15019" i="3" s="1"/>
  <c r="J4620" i="3"/>
  <c r="K4620" i="3" s="1"/>
  <c r="I4620" i="3"/>
  <c r="J7972" i="3"/>
  <c r="K7972" i="3" s="1"/>
  <c r="I7972" i="3"/>
  <c r="J2047" i="3"/>
  <c r="K2047" i="3" s="1"/>
  <c r="I2047" i="3"/>
  <c r="J952" i="3"/>
  <c r="K952" i="3" s="1"/>
  <c r="I952" i="3"/>
  <c r="J17018" i="3"/>
  <c r="K17018" i="3" s="1"/>
  <c r="I17018" i="3"/>
  <c r="J405" i="3"/>
  <c r="K405" i="3" s="1"/>
  <c r="I405" i="3"/>
  <c r="J14279" i="3"/>
  <c r="K14279" i="3" s="1"/>
  <c r="J10098" i="3"/>
  <c r="K10098" i="3" s="1"/>
  <c r="I10098" i="3"/>
  <c r="J7470" i="3"/>
  <c r="K7470" i="3" s="1"/>
  <c r="I7470" i="3"/>
  <c r="J13516" i="3"/>
  <c r="K13516" i="3" s="1"/>
  <c r="I13516" i="3"/>
  <c r="J11585" i="3"/>
  <c r="K11585" i="3" s="1"/>
  <c r="I11585" i="3"/>
  <c r="J10666" i="3"/>
  <c r="K10666" i="3" s="1"/>
  <c r="J7124" i="3"/>
  <c r="K7124" i="3" s="1"/>
  <c r="I7124" i="3"/>
  <c r="I7424" i="3"/>
  <c r="J7424" i="3"/>
  <c r="K7424" i="3" s="1"/>
  <c r="J17505" i="3"/>
  <c r="K17505" i="3" s="1"/>
  <c r="I17505" i="3"/>
  <c r="J15700" i="3"/>
  <c r="K15700" i="3" s="1"/>
  <c r="I15700" i="3"/>
  <c r="J16356" i="3"/>
  <c r="K16356" i="3" s="1"/>
  <c r="I16356" i="3"/>
  <c r="J8144" i="3"/>
  <c r="K8144" i="3" s="1"/>
  <c r="I8144" i="3"/>
  <c r="J15395" i="3"/>
  <c r="K15395" i="3" s="1"/>
  <c r="I15395" i="3"/>
  <c r="J4371" i="3"/>
  <c r="K4371" i="3" s="1"/>
  <c r="I4371" i="3"/>
  <c r="J5114" i="3"/>
  <c r="K5114" i="3" s="1"/>
  <c r="I5114" i="3"/>
  <c r="J15222" i="3"/>
  <c r="K15222" i="3" s="1"/>
  <c r="I15222" i="3"/>
  <c r="J21629" i="3"/>
  <c r="K21629" i="3" s="1"/>
  <c r="I21629" i="3"/>
  <c r="J13166" i="3"/>
  <c r="K13166" i="3" s="1"/>
  <c r="I13166" i="3"/>
  <c r="J19253" i="3"/>
  <c r="K19253" i="3" s="1"/>
  <c r="I19253" i="3"/>
  <c r="J4679" i="3"/>
  <c r="K4679" i="3" s="1"/>
  <c r="I4679" i="3"/>
  <c r="J5704" i="3"/>
  <c r="K5704" i="3" s="1"/>
  <c r="I5704" i="3"/>
  <c r="J974" i="3"/>
  <c r="K974" i="3" s="1"/>
  <c r="J5021" i="3"/>
  <c r="K5021" i="3" s="1"/>
  <c r="I5021" i="3"/>
  <c r="J2511" i="3"/>
  <c r="K2511" i="3" s="1"/>
  <c r="I2511" i="3"/>
  <c r="J3394" i="3"/>
  <c r="K3394" i="3" s="1"/>
  <c r="I3394" i="3"/>
  <c r="J17850" i="3"/>
  <c r="K17850" i="3" s="1"/>
  <c r="I17850" i="3"/>
  <c r="J17008" i="3"/>
  <c r="K17008" i="3" s="1"/>
  <c r="I17008" i="3"/>
  <c r="J15253" i="3"/>
  <c r="K15253" i="3" s="1"/>
  <c r="I15253" i="3"/>
  <c r="J20172" i="3"/>
  <c r="K20172" i="3" s="1"/>
  <c r="J20059" i="3"/>
  <c r="K20059" i="3" s="1"/>
  <c r="I20059" i="3"/>
  <c r="J1062" i="3"/>
  <c r="K1062" i="3" s="1"/>
  <c r="I1062" i="3"/>
  <c r="J9158" i="3"/>
  <c r="K9158" i="3" s="1"/>
  <c r="I9158" i="3"/>
  <c r="J6370" i="3"/>
  <c r="K6370" i="3" s="1"/>
  <c r="I6370" i="3"/>
  <c r="J21429" i="3"/>
  <c r="K21429" i="3" s="1"/>
  <c r="I21429" i="3"/>
  <c r="J20435" i="3"/>
  <c r="K20435" i="3" s="1"/>
  <c r="I4726" i="3"/>
  <c r="J4726" i="3"/>
  <c r="K4726" i="3" s="1"/>
  <c r="J9225" i="3"/>
  <c r="K9225" i="3" s="1"/>
  <c r="I9225" i="3"/>
  <c r="J2441" i="3"/>
  <c r="K2441" i="3" s="1"/>
  <c r="I2441" i="3"/>
  <c r="J13417" i="3"/>
  <c r="K13417" i="3" s="1"/>
  <c r="I13417" i="3"/>
  <c r="J547" i="3"/>
  <c r="K547" i="3" s="1"/>
  <c r="I547" i="3"/>
  <c r="J19136" i="3"/>
  <c r="K19136" i="3" s="1"/>
  <c r="I19136" i="3"/>
  <c r="J14764" i="3"/>
  <c r="K14764" i="3" s="1"/>
  <c r="I14764" i="3"/>
  <c r="J17032" i="3"/>
  <c r="K17032" i="3" s="1"/>
  <c r="J7777" i="3"/>
  <c r="K7777" i="3" s="1"/>
  <c r="I7777" i="3"/>
  <c r="J17757" i="3"/>
  <c r="K17757" i="3" s="1"/>
  <c r="J15541" i="3"/>
  <c r="K15541" i="3" s="1"/>
  <c r="I15541" i="3"/>
  <c r="I12510" i="3"/>
  <c r="J12510" i="3"/>
  <c r="K12510" i="3" s="1"/>
  <c r="J13503" i="3"/>
  <c r="K13503" i="3" s="1"/>
  <c r="I13503" i="3"/>
  <c r="J6508" i="3"/>
  <c r="K6508" i="3" s="1"/>
  <c r="I6508" i="3"/>
  <c r="J11690" i="3"/>
  <c r="K11690" i="3" s="1"/>
  <c r="I11690" i="3"/>
  <c r="J9299" i="3"/>
  <c r="K9299" i="3" s="1"/>
  <c r="I9299" i="3"/>
  <c r="J11411" i="3"/>
  <c r="K11411" i="3" s="1"/>
  <c r="I11411" i="3"/>
  <c r="J699" i="3"/>
  <c r="K699" i="3" s="1"/>
  <c r="I699" i="3"/>
  <c r="J8715" i="3"/>
  <c r="K8715" i="3" s="1"/>
  <c r="I8715" i="3"/>
  <c r="I4624" i="3"/>
  <c r="J4624" i="3"/>
  <c r="K4624" i="3" s="1"/>
  <c r="J11959" i="3"/>
  <c r="K11959" i="3" s="1"/>
  <c r="J4331" i="3"/>
  <c r="K4331" i="3" s="1"/>
  <c r="I4331" i="3"/>
  <c r="J21548" i="3"/>
  <c r="K21548" i="3" s="1"/>
  <c r="J5219" i="3"/>
  <c r="K5219" i="3" s="1"/>
  <c r="I5219" i="3"/>
  <c r="J11180" i="3"/>
  <c r="K11180" i="3" s="1"/>
  <c r="I11180" i="3"/>
  <c r="J14658" i="3"/>
  <c r="K14658" i="3" s="1"/>
  <c r="I14658" i="3"/>
  <c r="J6556" i="3"/>
  <c r="K6556" i="3" s="1"/>
  <c r="I6556" i="3"/>
  <c r="J2502" i="3"/>
  <c r="K2502" i="3" s="1"/>
  <c r="I2502" i="3"/>
  <c r="J12686" i="3"/>
  <c r="K12686" i="3" s="1"/>
  <c r="I12686" i="3"/>
  <c r="J6105" i="3"/>
  <c r="K6105" i="3" s="1"/>
  <c r="I6105" i="3"/>
  <c r="I12363" i="3"/>
  <c r="J12363" i="3"/>
  <c r="K12363" i="3" s="1"/>
  <c r="J9901" i="3"/>
  <c r="K9901" i="3" s="1"/>
  <c r="I9901" i="3"/>
  <c r="J12538" i="3"/>
  <c r="K12538" i="3" s="1"/>
  <c r="I12538" i="3"/>
  <c r="J20247" i="3"/>
  <c r="K20247" i="3" s="1"/>
  <c r="I20247" i="3"/>
  <c r="J18849" i="3"/>
  <c r="K18849" i="3" s="1"/>
  <c r="I18849" i="3"/>
  <c r="J5807" i="3"/>
  <c r="K5807" i="3" s="1"/>
  <c r="I5807" i="3"/>
  <c r="J19506" i="3"/>
  <c r="K19506" i="3" s="1"/>
  <c r="J19355" i="3"/>
  <c r="K19355" i="3" s="1"/>
  <c r="J21611" i="3"/>
  <c r="K21611" i="3" s="1"/>
  <c r="J8623" i="3"/>
  <c r="K8623" i="3" s="1"/>
  <c r="I8623" i="3"/>
  <c r="J6769" i="3"/>
  <c r="K6769" i="3" s="1"/>
  <c r="J9869" i="3"/>
  <c r="K9869" i="3" s="1"/>
  <c r="I9869" i="3"/>
  <c r="J3060" i="3"/>
  <c r="K3060" i="3" s="1"/>
  <c r="I5578" i="3"/>
  <c r="J5578" i="3"/>
  <c r="K5578" i="3" s="1"/>
  <c r="J13403" i="3"/>
  <c r="K13403" i="3" s="1"/>
  <c r="I13403" i="3"/>
  <c r="J8825" i="3"/>
  <c r="K8825" i="3" s="1"/>
  <c r="I8825" i="3"/>
  <c r="J18622" i="3"/>
  <c r="K18622" i="3" s="1"/>
  <c r="I18622" i="3"/>
  <c r="J3570" i="3"/>
  <c r="K3570" i="3" s="1"/>
  <c r="I3570" i="3"/>
  <c r="J7998" i="3"/>
  <c r="K7998" i="3" s="1"/>
  <c r="I7998" i="3"/>
  <c r="J2056" i="3"/>
  <c r="K2056" i="3" s="1"/>
  <c r="I2056" i="3"/>
  <c r="J5460" i="3"/>
  <c r="K5460" i="3" s="1"/>
  <c r="I5460" i="3"/>
  <c r="J9657" i="3"/>
  <c r="K9657" i="3" s="1"/>
  <c r="I9657" i="3"/>
  <c r="J1518" i="3"/>
  <c r="K1518" i="3" s="1"/>
  <c r="I1518" i="3"/>
  <c r="J8135" i="3"/>
  <c r="K8135" i="3" s="1"/>
  <c r="J1375" i="3"/>
  <c r="K1375" i="3" s="1"/>
  <c r="I1375" i="3"/>
  <c r="J3373" i="3"/>
  <c r="K3373" i="3" s="1"/>
  <c r="I3373" i="3"/>
  <c r="J13035" i="3"/>
  <c r="K13035" i="3" s="1"/>
  <c r="I13035" i="3"/>
  <c r="I6727" i="3"/>
  <c r="J6727" i="3"/>
  <c r="K6727" i="3" s="1"/>
  <c r="J3781" i="3"/>
  <c r="K3781" i="3" s="1"/>
  <c r="I3781" i="3"/>
  <c r="J5782" i="3"/>
  <c r="K5782" i="3" s="1"/>
  <c r="I5782" i="3"/>
  <c r="J9631" i="3"/>
  <c r="K9631" i="3" s="1"/>
  <c r="I9631" i="3"/>
  <c r="J15658" i="3"/>
  <c r="K15658" i="3" s="1"/>
  <c r="J9658" i="3"/>
  <c r="K9658" i="3" s="1"/>
  <c r="I9658" i="3"/>
  <c r="J16282" i="3"/>
  <c r="K16282" i="3" s="1"/>
  <c r="I16282" i="3"/>
  <c r="J19145" i="3"/>
  <c r="K19145" i="3" s="1"/>
  <c r="I19145" i="3"/>
  <c r="J6137" i="3"/>
  <c r="K6137" i="3" s="1"/>
  <c r="I6137" i="3"/>
  <c r="J20216" i="3"/>
  <c r="K20216" i="3" s="1"/>
  <c r="I20216" i="3"/>
  <c r="J183" i="3"/>
  <c r="K183" i="3" s="1"/>
  <c r="J16511" i="3"/>
  <c r="K16511" i="3" s="1"/>
  <c r="I16511" i="3"/>
  <c r="J13662" i="3"/>
  <c r="K13662" i="3" s="1"/>
  <c r="I13662" i="3"/>
  <c r="J12872" i="3"/>
  <c r="K12872" i="3" s="1"/>
  <c r="I15059" i="3"/>
  <c r="J15059" i="3"/>
  <c r="K15059" i="3" s="1"/>
  <c r="J16115" i="3"/>
  <c r="K16115" i="3" s="1"/>
  <c r="I16115" i="3"/>
  <c r="J14080" i="3"/>
  <c r="K14080" i="3" s="1"/>
  <c r="I14080" i="3"/>
  <c r="J2524" i="3"/>
  <c r="K2524" i="3" s="1"/>
  <c r="J3754" i="3"/>
  <c r="K3754" i="3" s="1"/>
  <c r="I3754" i="3"/>
  <c r="J16389" i="3"/>
  <c r="K16389" i="3" s="1"/>
  <c r="I16389" i="3"/>
  <c r="J4343" i="3"/>
  <c r="K4343" i="3" s="1"/>
  <c r="I4343" i="3"/>
  <c r="J617" i="3"/>
  <c r="K617" i="3" s="1"/>
  <c r="I617" i="3"/>
  <c r="J18177" i="3"/>
  <c r="K18177" i="3" s="1"/>
  <c r="I18177" i="3"/>
  <c r="I4296" i="3"/>
  <c r="J4296" i="3"/>
  <c r="K4296" i="3" s="1"/>
  <c r="J20398" i="3"/>
  <c r="K20398" i="3" s="1"/>
  <c r="I20398" i="3"/>
  <c r="J19989" i="3"/>
  <c r="K19989" i="3" s="1"/>
  <c r="I19989" i="3"/>
  <c r="J2651" i="3"/>
  <c r="K2651" i="3" s="1"/>
  <c r="I2651" i="3"/>
  <c r="J5017" i="3"/>
  <c r="K5017" i="3" s="1"/>
  <c r="J13674" i="3"/>
  <c r="K13674" i="3" s="1"/>
  <c r="I13674" i="3"/>
  <c r="J13483" i="3"/>
  <c r="K13483" i="3" s="1"/>
  <c r="J21322" i="3"/>
  <c r="K21322" i="3" s="1"/>
  <c r="I21322" i="3"/>
  <c r="J21543" i="3"/>
  <c r="K21543" i="3" s="1"/>
  <c r="J19474" i="3"/>
  <c r="K19474" i="3" s="1"/>
  <c r="J1662" i="3"/>
  <c r="K1662" i="3" s="1"/>
  <c r="I1662" i="3"/>
  <c r="J20058" i="3"/>
  <c r="K20058" i="3" s="1"/>
  <c r="I20058" i="3"/>
  <c r="J7372" i="3"/>
  <c r="K7372" i="3" s="1"/>
  <c r="I7372" i="3"/>
  <c r="J10777" i="3"/>
  <c r="K10777" i="3" s="1"/>
  <c r="I10777" i="3"/>
  <c r="J16709" i="3"/>
  <c r="K16709" i="3" s="1"/>
  <c r="I16709" i="3"/>
  <c r="J1264" i="3"/>
  <c r="K1264" i="3" s="1"/>
  <c r="I1264" i="3"/>
  <c r="I6357" i="3"/>
  <c r="J6357" i="3"/>
  <c r="K6357" i="3" s="1"/>
  <c r="J9979" i="3"/>
  <c r="K9979" i="3" s="1"/>
  <c r="I9979" i="3"/>
  <c r="J902" i="3"/>
  <c r="K902" i="3" s="1"/>
  <c r="I902" i="3"/>
  <c r="J6709" i="3"/>
  <c r="K6709" i="3" s="1"/>
  <c r="I6709" i="3"/>
  <c r="J9603" i="3"/>
  <c r="K9603" i="3" s="1"/>
  <c r="I9603" i="3"/>
  <c r="J636" i="3"/>
  <c r="K636" i="3" s="1"/>
  <c r="I636" i="3"/>
  <c r="J1194" i="3"/>
  <c r="K1194" i="3" s="1"/>
  <c r="I1194" i="3"/>
  <c r="J15817" i="3"/>
  <c r="K15817" i="3" s="1"/>
  <c r="I15817" i="3"/>
  <c r="I18118" i="3"/>
  <c r="J18118" i="3"/>
  <c r="K18118" i="3" s="1"/>
  <c r="J15712" i="3"/>
  <c r="K15712" i="3" s="1"/>
  <c r="J1209" i="3"/>
  <c r="K1209" i="3" s="1"/>
  <c r="I1209" i="3"/>
  <c r="J5345" i="3"/>
  <c r="K5345" i="3" s="1"/>
  <c r="J14091" i="3"/>
  <c r="K14091" i="3" s="1"/>
  <c r="I14091" i="3"/>
  <c r="J7840" i="3"/>
  <c r="K7840" i="3" s="1"/>
  <c r="I7840" i="3"/>
  <c r="J13763" i="3"/>
  <c r="K13763" i="3" s="1"/>
  <c r="I13763" i="3"/>
  <c r="J17068" i="3"/>
  <c r="K17068" i="3" s="1"/>
  <c r="I17068" i="3"/>
  <c r="J43" i="3"/>
  <c r="K43" i="3" s="1"/>
  <c r="I43" i="3"/>
  <c r="J2641" i="3"/>
  <c r="K2641" i="3" s="1"/>
  <c r="J5592" i="3"/>
  <c r="K5592" i="3" s="1"/>
  <c r="I5592" i="3"/>
  <c r="J16879" i="3"/>
  <c r="K16879" i="3" s="1"/>
  <c r="I16879" i="3"/>
  <c r="J10879" i="3"/>
  <c r="K10879" i="3" s="1"/>
  <c r="I10879" i="3"/>
  <c r="J4649" i="3"/>
  <c r="K4649" i="3" s="1"/>
  <c r="J17481" i="3"/>
  <c r="K17481" i="3" s="1"/>
  <c r="I17481" i="3"/>
  <c r="J13550" i="3"/>
  <c r="K13550" i="3" s="1"/>
  <c r="J18744" i="3"/>
  <c r="K18744" i="3" s="1"/>
  <c r="J15896" i="3"/>
  <c r="K15896" i="3" s="1"/>
  <c r="I15896" i="3"/>
  <c r="J4088" i="3"/>
  <c r="K4088" i="3" s="1"/>
  <c r="I4088" i="3"/>
  <c r="J1296" i="3"/>
  <c r="K1296" i="3" s="1"/>
  <c r="I1296" i="3"/>
  <c r="J10532" i="3"/>
  <c r="K10532" i="3" s="1"/>
  <c r="J20779" i="3"/>
  <c r="K20779" i="3" s="1"/>
  <c r="J17829" i="3"/>
  <c r="K17829" i="3" s="1"/>
  <c r="J5550" i="3"/>
  <c r="K5550" i="3" s="1"/>
  <c r="I5550" i="3"/>
  <c r="J10617" i="3"/>
  <c r="K10617" i="3" s="1"/>
  <c r="I10617" i="3"/>
  <c r="J2365" i="3"/>
  <c r="K2365" i="3" s="1"/>
  <c r="I2365" i="3"/>
  <c r="J9582" i="3"/>
  <c r="K9582" i="3" s="1"/>
  <c r="I9582" i="3"/>
  <c r="J4818" i="3"/>
  <c r="K4818" i="3" s="1"/>
  <c r="I4818" i="3"/>
  <c r="J8984" i="3"/>
  <c r="K8984" i="3" s="1"/>
  <c r="J10947" i="3"/>
  <c r="K10947" i="3" s="1"/>
  <c r="J11575" i="3"/>
  <c r="K11575" i="3" s="1"/>
  <c r="I11575" i="3"/>
  <c r="J18660" i="3"/>
  <c r="K18660" i="3" s="1"/>
  <c r="J16244" i="3"/>
  <c r="K16244" i="3" s="1"/>
  <c r="I16244" i="3"/>
  <c r="J12184" i="3"/>
  <c r="K12184" i="3" s="1"/>
  <c r="J8445" i="3"/>
  <c r="K8445" i="3" s="1"/>
  <c r="I8445" i="3"/>
  <c r="J2330" i="3"/>
  <c r="K2330" i="3" s="1"/>
  <c r="I2330" i="3"/>
  <c r="J13931" i="3"/>
  <c r="K13931" i="3" s="1"/>
  <c r="I13931" i="3"/>
  <c r="J20622" i="3"/>
  <c r="K20622" i="3" s="1"/>
  <c r="I20622" i="3"/>
  <c r="J17250" i="3"/>
  <c r="K17250" i="3" s="1"/>
  <c r="J7123" i="3"/>
  <c r="K7123" i="3" s="1"/>
  <c r="I7123" i="3"/>
  <c r="J6284" i="3"/>
  <c r="K6284" i="3" s="1"/>
  <c r="I6284" i="3"/>
  <c r="J19810" i="3"/>
  <c r="K19810" i="3" s="1"/>
  <c r="I19810" i="3"/>
  <c r="J11571" i="3"/>
  <c r="K11571" i="3" s="1"/>
  <c r="I11571" i="3"/>
  <c r="J6058" i="3"/>
  <c r="K6058" i="3" s="1"/>
  <c r="I6058" i="3"/>
  <c r="J12555" i="3"/>
  <c r="K12555" i="3" s="1"/>
  <c r="I12555" i="3"/>
  <c r="J21151" i="3"/>
  <c r="K21151" i="3" s="1"/>
  <c r="I21151" i="3"/>
  <c r="J6078" i="3"/>
  <c r="K6078" i="3" s="1"/>
  <c r="I6078" i="3"/>
  <c r="J21068" i="3"/>
  <c r="K21068" i="3" s="1"/>
  <c r="I21068" i="3"/>
  <c r="J8112" i="3"/>
  <c r="K8112" i="3" s="1"/>
  <c r="I8112" i="3"/>
  <c r="J20874" i="3"/>
  <c r="K20874" i="3" s="1"/>
  <c r="J12776" i="3"/>
  <c r="K12776" i="3" s="1"/>
  <c r="J16183" i="3"/>
  <c r="K16183" i="3" s="1"/>
  <c r="I16183" i="3"/>
  <c r="J15665" i="3"/>
  <c r="K15665" i="3" s="1"/>
  <c r="I15665" i="3"/>
  <c r="J21211" i="3"/>
  <c r="K21211" i="3" s="1"/>
  <c r="I21211" i="3"/>
  <c r="J10272" i="3"/>
  <c r="K10272" i="3" s="1"/>
  <c r="J7072" i="3"/>
  <c r="K7072" i="3" s="1"/>
  <c r="J12384" i="3"/>
  <c r="K12384" i="3" s="1"/>
  <c r="I12384" i="3"/>
  <c r="J19515" i="3"/>
  <c r="K19515" i="3" s="1"/>
  <c r="J6253" i="3"/>
  <c r="K6253" i="3" s="1"/>
  <c r="I6253" i="3"/>
  <c r="J17581" i="3"/>
  <c r="K17581" i="3" s="1"/>
  <c r="J9083" i="3"/>
  <c r="K9083" i="3" s="1"/>
  <c r="I9083" i="3"/>
  <c r="J7627" i="3"/>
  <c r="K7627" i="3" s="1"/>
  <c r="I7627" i="3"/>
  <c r="J1818" i="3"/>
  <c r="K1818" i="3" s="1"/>
  <c r="I1818" i="3"/>
  <c r="J14201" i="3"/>
  <c r="K14201" i="3" s="1"/>
  <c r="I14201" i="3"/>
  <c r="I18625" i="3"/>
  <c r="J18625" i="3"/>
  <c r="K18625" i="3" s="1"/>
  <c r="J4570" i="3"/>
  <c r="K4570" i="3" s="1"/>
  <c r="I4570" i="3"/>
  <c r="J5768" i="3"/>
  <c r="K5768" i="3" s="1"/>
  <c r="I5768" i="3"/>
  <c r="J11300" i="3"/>
  <c r="K11300" i="3" s="1"/>
  <c r="I11300" i="3"/>
  <c r="J8574" i="3"/>
  <c r="K8574" i="3" s="1"/>
  <c r="I8574" i="3"/>
  <c r="J10061" i="3"/>
  <c r="K10061" i="3" s="1"/>
  <c r="I10061" i="3"/>
  <c r="J8562" i="3"/>
  <c r="K8562" i="3" s="1"/>
  <c r="J5057" i="3"/>
  <c r="K5057" i="3" s="1"/>
  <c r="I5057" i="3"/>
  <c r="J2956" i="3"/>
  <c r="K2956" i="3" s="1"/>
  <c r="I2956" i="3"/>
  <c r="J17693" i="3"/>
  <c r="K17693" i="3" s="1"/>
  <c r="J2008" i="3"/>
  <c r="K2008" i="3" s="1"/>
  <c r="I2008" i="3"/>
  <c r="J16500" i="3"/>
  <c r="K16500" i="3" s="1"/>
  <c r="I16500" i="3"/>
  <c r="J5425" i="3"/>
  <c r="K5425" i="3" s="1"/>
  <c r="I5425" i="3"/>
  <c r="J3490" i="3"/>
  <c r="K3490" i="3" s="1"/>
  <c r="I3490" i="3"/>
  <c r="J4546" i="3"/>
  <c r="K4546" i="3" s="1"/>
  <c r="J14449" i="3"/>
  <c r="K14449" i="3" s="1"/>
  <c r="J16626" i="3"/>
  <c r="K16626" i="3" s="1"/>
  <c r="J9587" i="3"/>
  <c r="K9587" i="3" s="1"/>
  <c r="I9587" i="3"/>
  <c r="J12335" i="3"/>
  <c r="K12335" i="3" s="1"/>
  <c r="I12335" i="3"/>
  <c r="J14323" i="3"/>
  <c r="K14323" i="3" s="1"/>
  <c r="I14323" i="3"/>
  <c r="J251" i="3"/>
  <c r="K251" i="3" s="1"/>
  <c r="I251" i="3"/>
  <c r="J16524" i="3"/>
  <c r="K16524" i="3" s="1"/>
  <c r="I16524" i="3"/>
  <c r="J7250" i="3"/>
  <c r="K7250" i="3" s="1"/>
  <c r="I7250" i="3"/>
  <c r="J3714" i="3"/>
  <c r="K3714" i="3" s="1"/>
  <c r="I3714" i="3"/>
  <c r="J16015" i="3"/>
  <c r="K16015" i="3" s="1"/>
  <c r="I16015" i="3"/>
  <c r="J12297" i="3"/>
  <c r="K12297" i="3" s="1"/>
  <c r="I12297" i="3"/>
  <c r="J14526" i="3"/>
  <c r="K14526" i="3" s="1"/>
  <c r="I14526" i="3"/>
  <c r="J17020" i="3"/>
  <c r="K17020" i="3" s="1"/>
  <c r="J1163" i="3"/>
  <c r="K1163" i="3" s="1"/>
  <c r="J21652" i="3"/>
  <c r="K21652" i="3" s="1"/>
  <c r="J10418" i="3"/>
  <c r="K10418" i="3" s="1"/>
  <c r="I10418" i="3"/>
  <c r="J19641" i="3"/>
  <c r="K19641" i="3" s="1"/>
  <c r="I19641" i="3"/>
  <c r="J15241" i="3"/>
  <c r="K15241" i="3" s="1"/>
  <c r="I15241" i="3"/>
  <c r="J18164" i="3"/>
  <c r="K18164" i="3" s="1"/>
  <c r="J21042" i="3"/>
  <c r="K21042" i="3" s="1"/>
  <c r="J1417" i="3"/>
  <c r="K1417" i="3" s="1"/>
  <c r="J5901" i="3"/>
  <c r="K5901" i="3" s="1"/>
  <c r="I5901" i="3"/>
  <c r="J5916" i="3"/>
  <c r="K5916" i="3" s="1"/>
  <c r="I5916" i="3"/>
  <c r="J8741" i="3"/>
  <c r="K8741" i="3" s="1"/>
  <c r="I8741" i="3"/>
  <c r="J18522" i="3"/>
  <c r="K18522" i="3" s="1"/>
  <c r="J10600" i="3"/>
  <c r="K10600" i="3" s="1"/>
  <c r="I10600" i="3"/>
  <c r="J5529" i="3"/>
  <c r="K5529" i="3" s="1"/>
  <c r="I5529" i="3"/>
  <c r="J12764" i="3"/>
  <c r="K12764" i="3" s="1"/>
  <c r="I12764" i="3"/>
  <c r="J17332" i="3"/>
  <c r="K17332" i="3" s="1"/>
  <c r="I17332" i="3"/>
  <c r="J21287" i="3"/>
  <c r="K21287" i="3" s="1"/>
  <c r="I21287" i="3"/>
  <c r="J9906" i="3"/>
  <c r="K9906" i="3" s="1"/>
  <c r="I9906" i="3"/>
  <c r="J10940" i="3"/>
  <c r="K10940" i="3" s="1"/>
  <c r="I10940" i="3"/>
  <c r="J2094" i="3"/>
  <c r="K2094" i="3" s="1"/>
  <c r="I2094" i="3"/>
  <c r="J18263" i="3"/>
  <c r="K18263" i="3" s="1"/>
  <c r="J11189" i="3"/>
  <c r="K11189" i="3" s="1"/>
  <c r="I11189" i="3"/>
  <c r="J19862" i="3"/>
  <c r="K19862" i="3" s="1"/>
  <c r="I19862" i="3"/>
  <c r="J9005" i="3"/>
  <c r="K9005" i="3" s="1"/>
  <c r="I9005" i="3"/>
  <c r="J4688" i="3"/>
  <c r="K4688" i="3" s="1"/>
  <c r="I4688" i="3"/>
  <c r="J8183" i="3"/>
  <c r="K8183" i="3" s="1"/>
  <c r="I8183" i="3"/>
  <c r="I18435" i="3"/>
  <c r="J18435" i="3"/>
  <c r="K18435" i="3" s="1"/>
  <c r="J20315" i="3"/>
  <c r="K20315" i="3" s="1"/>
  <c r="J7573" i="3"/>
  <c r="K7573" i="3" s="1"/>
  <c r="J13577" i="3"/>
  <c r="K13577" i="3" s="1"/>
  <c r="J11253" i="3"/>
  <c r="K11253" i="3" s="1"/>
  <c r="I11253" i="3"/>
  <c r="J16293" i="3"/>
  <c r="K16293" i="3" s="1"/>
  <c r="I16293" i="3"/>
  <c r="J19864" i="3"/>
  <c r="K19864" i="3" s="1"/>
  <c r="J13471" i="3"/>
  <c r="K13471" i="3" s="1"/>
  <c r="I13471" i="3"/>
  <c r="J6743" i="3"/>
  <c r="K6743" i="3" s="1"/>
  <c r="I6743" i="3"/>
  <c r="J20793" i="3"/>
  <c r="K20793" i="3" s="1"/>
  <c r="I20793" i="3"/>
  <c r="J16292" i="3"/>
  <c r="K16292" i="3" s="1"/>
  <c r="I16292" i="3"/>
  <c r="J11353" i="3"/>
  <c r="K11353" i="3" s="1"/>
  <c r="I11353" i="3"/>
  <c r="J11209" i="3"/>
  <c r="K11209" i="3" s="1"/>
  <c r="I11209" i="3"/>
  <c r="J9514" i="3"/>
  <c r="K9514" i="3" s="1"/>
  <c r="I9514" i="3"/>
  <c r="J14935" i="3"/>
  <c r="K14935" i="3" s="1"/>
  <c r="I14935" i="3"/>
  <c r="J1390" i="3"/>
  <c r="K1390" i="3" s="1"/>
  <c r="I1390" i="3"/>
  <c r="J20771" i="3"/>
  <c r="K20771" i="3" s="1"/>
  <c r="J2691" i="3"/>
  <c r="K2691" i="3" s="1"/>
  <c r="I2691" i="3"/>
  <c r="J2399" i="3"/>
  <c r="K2399" i="3" s="1"/>
  <c r="I2399" i="3"/>
  <c r="J7264" i="3"/>
  <c r="K7264" i="3" s="1"/>
  <c r="I7264" i="3"/>
  <c r="I12153" i="3"/>
  <c r="J12153" i="3"/>
  <c r="K12153" i="3" s="1"/>
  <c r="J19117" i="3"/>
  <c r="K19117" i="3" s="1"/>
  <c r="I19117" i="3"/>
  <c r="J12317" i="3"/>
  <c r="K12317" i="3" s="1"/>
  <c r="J8827" i="3"/>
  <c r="K8827" i="3" s="1"/>
  <c r="I8827" i="3"/>
  <c r="J12456" i="3"/>
  <c r="K12456" i="3" s="1"/>
  <c r="I12456" i="3"/>
  <c r="J2413" i="3"/>
  <c r="K2413" i="3" s="1"/>
  <c r="I2413" i="3"/>
  <c r="J21626" i="3"/>
  <c r="K21626" i="3" s="1"/>
  <c r="I21626" i="3"/>
  <c r="J3930" i="3"/>
  <c r="K3930" i="3" s="1"/>
  <c r="I3930" i="3"/>
  <c r="J16185" i="3"/>
  <c r="K16185" i="3" s="1"/>
  <c r="J8280" i="3"/>
  <c r="K8280" i="3" s="1"/>
  <c r="I8280" i="3"/>
  <c r="J13004" i="3"/>
  <c r="K13004" i="3" s="1"/>
  <c r="I13004" i="3"/>
  <c r="J18174" i="3"/>
  <c r="K18174" i="3" s="1"/>
  <c r="J20811" i="3"/>
  <c r="K20811" i="3" s="1"/>
  <c r="J15500" i="3"/>
  <c r="K15500" i="3" s="1"/>
  <c r="J11552" i="3"/>
  <c r="K11552" i="3" s="1"/>
  <c r="I11552" i="3"/>
  <c r="J2488" i="3"/>
  <c r="K2488" i="3" s="1"/>
  <c r="I2488" i="3"/>
  <c r="J8269" i="3"/>
  <c r="K8269" i="3" s="1"/>
  <c r="I8269" i="3"/>
  <c r="J10588" i="3"/>
  <c r="K10588" i="3" s="1"/>
  <c r="I10588" i="3"/>
  <c r="J11173" i="3"/>
  <c r="K11173" i="3" s="1"/>
  <c r="I11173" i="3"/>
  <c r="J4559" i="3"/>
  <c r="K4559" i="3" s="1"/>
  <c r="I4559" i="3"/>
  <c r="J11659" i="3"/>
  <c r="K11659" i="3" s="1"/>
  <c r="I11659" i="3"/>
  <c r="J20199" i="3"/>
  <c r="K20199" i="3" s="1"/>
  <c r="I20199" i="3"/>
  <c r="J5173" i="3"/>
  <c r="K5173" i="3" s="1"/>
  <c r="I5173" i="3"/>
  <c r="J12088" i="3"/>
  <c r="K12088" i="3" s="1"/>
  <c r="I12088" i="3"/>
  <c r="J2015" i="3"/>
  <c r="K2015" i="3" s="1"/>
  <c r="I2015" i="3"/>
  <c r="J6107" i="3"/>
  <c r="K6107" i="3" s="1"/>
  <c r="I6107" i="3"/>
  <c r="J16393" i="3"/>
  <c r="K16393" i="3" s="1"/>
  <c r="I16393" i="3"/>
  <c r="J20569" i="3"/>
  <c r="K20569" i="3" s="1"/>
  <c r="I20569" i="3"/>
  <c r="J17647" i="3"/>
  <c r="K17647" i="3" s="1"/>
  <c r="I17647" i="3"/>
  <c r="J18984" i="3"/>
  <c r="K18984" i="3" s="1"/>
  <c r="I18984" i="3"/>
  <c r="J305" i="3"/>
  <c r="K305" i="3" s="1"/>
  <c r="I305" i="3"/>
  <c r="J7683" i="3"/>
  <c r="K7683" i="3" s="1"/>
  <c r="I7683" i="3"/>
  <c r="J10367" i="3"/>
  <c r="K10367" i="3" s="1"/>
  <c r="I10367" i="3"/>
  <c r="J21112" i="3"/>
  <c r="K21112" i="3" s="1"/>
  <c r="I21112" i="3"/>
  <c r="J19724" i="3"/>
  <c r="K19724" i="3" s="1"/>
  <c r="I19724" i="3"/>
  <c r="J5213" i="3"/>
  <c r="K5213" i="3" s="1"/>
  <c r="I5213" i="3"/>
  <c r="J5106" i="3"/>
  <c r="K5106" i="3" s="1"/>
  <c r="J16820" i="3"/>
  <c r="K16820" i="3" s="1"/>
  <c r="J3982" i="3"/>
  <c r="K3982" i="3" s="1"/>
  <c r="I3982" i="3"/>
  <c r="J4385" i="3"/>
  <c r="K4385" i="3" s="1"/>
  <c r="I4385" i="3"/>
  <c r="J12904" i="3"/>
  <c r="K12904" i="3" s="1"/>
  <c r="I12904" i="3"/>
  <c r="J7832" i="3"/>
  <c r="K7832" i="3" s="1"/>
  <c r="I7832" i="3"/>
  <c r="J12140" i="3"/>
  <c r="K12140" i="3" s="1"/>
  <c r="I12140" i="3"/>
  <c r="J15542" i="3"/>
  <c r="K15542" i="3" s="1"/>
  <c r="I15542" i="3"/>
  <c r="J18113" i="3"/>
  <c r="K18113" i="3" s="1"/>
  <c r="J8040" i="3"/>
  <c r="K8040" i="3" s="1"/>
  <c r="I8040" i="3"/>
  <c r="J14106" i="3"/>
  <c r="K14106" i="3" s="1"/>
  <c r="I14106" i="3"/>
  <c r="J18394" i="3"/>
  <c r="K18394" i="3" s="1"/>
  <c r="J18838" i="3"/>
  <c r="K18838" i="3" s="1"/>
  <c r="J14095" i="3"/>
  <c r="K14095" i="3" s="1"/>
  <c r="J1256" i="3"/>
  <c r="K1256" i="3" s="1"/>
  <c r="I1256" i="3"/>
  <c r="J18845" i="3"/>
  <c r="K18845" i="3" s="1"/>
  <c r="I18845" i="3"/>
  <c r="J5581" i="3"/>
  <c r="K5581" i="3" s="1"/>
  <c r="J3248" i="3"/>
  <c r="K3248" i="3" s="1"/>
  <c r="I3248" i="3"/>
  <c r="J1933" i="3"/>
  <c r="K1933" i="3" s="1"/>
  <c r="I1933" i="3"/>
  <c r="J16111" i="3"/>
  <c r="K16111" i="3" s="1"/>
  <c r="I16111" i="3"/>
  <c r="I15342" i="3"/>
  <c r="J15342" i="3"/>
  <c r="K15342" i="3" s="1"/>
  <c r="J745" i="3"/>
  <c r="K745" i="3" s="1"/>
  <c r="I745" i="3"/>
  <c r="J19612" i="3"/>
  <c r="K19612" i="3" s="1"/>
  <c r="I19612" i="3"/>
  <c r="J5307" i="3"/>
  <c r="K5307" i="3" s="1"/>
  <c r="I5307" i="3"/>
  <c r="J5184" i="3"/>
  <c r="K5184" i="3" s="1"/>
  <c r="I5184" i="3"/>
  <c r="J5467" i="3"/>
  <c r="K5467" i="3" s="1"/>
  <c r="I5467" i="3"/>
  <c r="J3472" i="3"/>
  <c r="K3472" i="3" s="1"/>
  <c r="I3472" i="3"/>
  <c r="J6327" i="3"/>
  <c r="K6327" i="3" s="1"/>
  <c r="I6327" i="3"/>
  <c r="J12234" i="3"/>
  <c r="K12234" i="3" s="1"/>
  <c r="I12234" i="3"/>
  <c r="I5136" i="3"/>
  <c r="J5136" i="3"/>
  <c r="K5136" i="3" s="1"/>
  <c r="J3226" i="3"/>
  <c r="K3226" i="3" s="1"/>
  <c r="I3226" i="3"/>
  <c r="J14300" i="3"/>
  <c r="K14300" i="3" s="1"/>
  <c r="I14300" i="3"/>
  <c r="J7073" i="3"/>
  <c r="K7073" i="3" s="1"/>
  <c r="I7073" i="3"/>
  <c r="J3133" i="3"/>
  <c r="K3133" i="3" s="1"/>
  <c r="J13658" i="3"/>
  <c r="K13658" i="3" s="1"/>
  <c r="I13658" i="3"/>
  <c r="I2581" i="3"/>
  <c r="J2581" i="3"/>
  <c r="K2581" i="3" s="1"/>
  <c r="J2140" i="3"/>
  <c r="K2140" i="3" s="1"/>
  <c r="I2140" i="3"/>
  <c r="J12396" i="3"/>
  <c r="K12396" i="3" s="1"/>
  <c r="I12396" i="3"/>
  <c r="J12794" i="3"/>
  <c r="K12794" i="3" s="1"/>
  <c r="I12794" i="3"/>
  <c r="J10603" i="3"/>
  <c r="K10603" i="3" s="1"/>
  <c r="I10603" i="3"/>
  <c r="J11085" i="3"/>
  <c r="K11085" i="3" s="1"/>
  <c r="I11085" i="3"/>
  <c r="J4228" i="3"/>
  <c r="K4228" i="3" s="1"/>
  <c r="I4228" i="3"/>
  <c r="J14303" i="3"/>
  <c r="K14303" i="3" s="1"/>
  <c r="I14303" i="3"/>
  <c r="J3405" i="3"/>
  <c r="K3405" i="3" s="1"/>
  <c r="I3405" i="3"/>
  <c r="J1721" i="3"/>
  <c r="K1721" i="3" s="1"/>
  <c r="I1721" i="3"/>
  <c r="J26" i="3"/>
  <c r="K26" i="3" s="1"/>
  <c r="I26" i="3"/>
  <c r="J3372" i="3"/>
  <c r="K3372" i="3" s="1"/>
  <c r="J14774" i="3"/>
  <c r="K14774" i="3" s="1"/>
  <c r="I14774" i="3"/>
  <c r="J15496" i="3"/>
  <c r="K15496" i="3" s="1"/>
  <c r="I15496" i="3"/>
  <c r="I9427" i="3"/>
  <c r="J9427" i="3"/>
  <c r="K9427" i="3" s="1"/>
  <c r="J19" i="3"/>
  <c r="K19" i="3" s="1"/>
  <c r="I19" i="3"/>
  <c r="J19324" i="3"/>
  <c r="K19324" i="3" s="1"/>
  <c r="I19324" i="3"/>
  <c r="J2185" i="3"/>
  <c r="K2185" i="3" s="1"/>
  <c r="I2185" i="3"/>
  <c r="J15091" i="3"/>
  <c r="K15091" i="3" s="1"/>
  <c r="I15091" i="3"/>
  <c r="J927" i="3"/>
  <c r="K927" i="3" s="1"/>
  <c r="I927" i="3"/>
  <c r="J6816" i="3"/>
  <c r="K6816" i="3" s="1"/>
  <c r="I6816" i="3"/>
  <c r="J11969" i="3"/>
  <c r="K11969" i="3" s="1"/>
  <c r="I11969" i="3"/>
  <c r="J17963" i="3"/>
  <c r="K17963" i="3" s="1"/>
  <c r="I17963" i="3"/>
  <c r="J3682" i="3"/>
  <c r="K3682" i="3" s="1"/>
  <c r="J9743" i="3"/>
  <c r="K9743" i="3" s="1"/>
  <c r="I9743" i="3"/>
  <c r="J238" i="3"/>
  <c r="K238" i="3" s="1"/>
  <c r="I238" i="3"/>
  <c r="J14218" i="3"/>
  <c r="K14218" i="3" s="1"/>
  <c r="J21532" i="3"/>
  <c r="K21532" i="3" s="1"/>
  <c r="J11821" i="3"/>
  <c r="K11821" i="3" s="1"/>
  <c r="I11821" i="3"/>
  <c r="J11549" i="3"/>
  <c r="K11549" i="3" s="1"/>
  <c r="I11549" i="3"/>
  <c r="J17077" i="3"/>
  <c r="K17077" i="3" s="1"/>
  <c r="I17077" i="3"/>
  <c r="J13295" i="3"/>
  <c r="K13295" i="3" s="1"/>
  <c r="I13295" i="3"/>
  <c r="J983" i="3"/>
  <c r="K983" i="3" s="1"/>
  <c r="I983" i="3"/>
  <c r="J8799" i="3"/>
  <c r="K8799" i="3" s="1"/>
  <c r="I8799" i="3"/>
  <c r="J2864" i="3"/>
  <c r="K2864" i="3" s="1"/>
  <c r="I2864" i="3"/>
  <c r="J5141" i="3"/>
  <c r="K5141" i="3" s="1"/>
  <c r="I5141" i="3"/>
  <c r="J11626" i="3"/>
  <c r="K11626" i="3" s="1"/>
  <c r="I11626" i="3"/>
  <c r="J10306" i="3"/>
  <c r="K10306" i="3" s="1"/>
  <c r="J6320" i="3"/>
  <c r="K6320" i="3" s="1"/>
  <c r="I6320" i="3"/>
  <c r="J14357" i="3"/>
  <c r="K14357" i="3" s="1"/>
  <c r="I14357" i="3"/>
  <c r="J6989" i="3"/>
  <c r="K6989" i="3" s="1"/>
  <c r="I6989" i="3"/>
  <c r="J13959" i="3"/>
  <c r="K13959" i="3" s="1"/>
  <c r="I13959" i="3"/>
  <c r="I17483" i="3"/>
  <c r="J17483" i="3"/>
  <c r="K17483" i="3" s="1"/>
  <c r="J10409" i="3"/>
  <c r="K10409" i="3" s="1"/>
  <c r="I10409" i="3"/>
  <c r="J11759" i="3"/>
  <c r="K11759" i="3" s="1"/>
  <c r="J5966" i="3"/>
  <c r="K5966" i="3" s="1"/>
  <c r="I5966" i="3"/>
  <c r="J11407" i="3"/>
  <c r="K11407" i="3" s="1"/>
  <c r="I11407" i="3"/>
  <c r="J7086" i="3"/>
  <c r="K7086" i="3" s="1"/>
  <c r="J13267" i="3"/>
  <c r="K13267" i="3" s="1"/>
  <c r="I13267" i="3"/>
  <c r="J18700" i="3"/>
  <c r="K18700" i="3" s="1"/>
  <c r="J4071" i="3"/>
  <c r="K4071" i="3" s="1"/>
  <c r="J12868" i="3"/>
  <c r="K12868" i="3" s="1"/>
  <c r="J17577" i="3"/>
  <c r="K17577" i="3" s="1"/>
  <c r="I17577" i="3"/>
  <c r="J18676" i="3"/>
  <c r="K18676" i="3" s="1"/>
  <c r="I18676" i="3"/>
  <c r="J16711" i="3"/>
  <c r="K16711" i="3" s="1"/>
  <c r="I16711" i="3"/>
  <c r="I8690" i="3"/>
  <c r="J8690" i="3"/>
  <c r="K8690" i="3" s="1"/>
  <c r="J4982" i="3"/>
  <c r="K4982" i="3" s="1"/>
  <c r="I4982" i="3"/>
  <c r="J21573" i="3"/>
  <c r="K21573" i="3" s="1"/>
  <c r="I21573" i="3"/>
  <c r="J2087" i="3"/>
  <c r="K2087" i="3" s="1"/>
  <c r="I2087" i="3"/>
  <c r="J21067" i="3"/>
  <c r="K21067" i="3" s="1"/>
  <c r="J2944" i="3"/>
  <c r="K2944" i="3" s="1"/>
  <c r="I2944" i="3"/>
  <c r="J14248" i="3"/>
  <c r="K14248" i="3" s="1"/>
  <c r="J3187" i="3"/>
  <c r="K3187" i="3" s="1"/>
  <c r="I3187" i="3"/>
  <c r="J2950" i="3"/>
  <c r="K2950" i="3" s="1"/>
  <c r="I2950" i="3"/>
  <c r="J1059" i="3"/>
  <c r="K1059" i="3" s="1"/>
  <c r="I1059" i="3"/>
  <c r="J7852" i="3"/>
  <c r="K7852" i="3" s="1"/>
  <c r="I7852" i="3"/>
  <c r="J10508" i="3"/>
  <c r="K10508" i="3" s="1"/>
  <c r="I10508" i="3"/>
  <c r="J9875" i="3"/>
  <c r="K9875" i="3" s="1"/>
  <c r="I9875" i="3"/>
  <c r="J4830" i="3"/>
  <c r="K4830" i="3" s="1"/>
  <c r="I4830" i="3"/>
  <c r="J9775" i="3"/>
  <c r="K9775" i="3" s="1"/>
  <c r="I9775" i="3"/>
  <c r="J6999" i="3"/>
  <c r="K6999" i="3" s="1"/>
  <c r="J16073" i="3"/>
  <c r="K16073" i="3" s="1"/>
  <c r="I16073" i="3"/>
  <c r="J9045" i="3"/>
  <c r="K9045" i="3" s="1"/>
  <c r="I9045" i="3"/>
  <c r="J5117" i="3"/>
  <c r="K5117" i="3" s="1"/>
  <c r="I5117" i="3"/>
  <c r="J7029" i="3"/>
  <c r="K7029" i="3" s="1"/>
  <c r="I7029" i="3"/>
  <c r="J11469" i="3"/>
  <c r="K11469" i="3" s="1"/>
  <c r="I11469" i="3"/>
  <c r="J17960" i="3"/>
  <c r="K17960" i="3" s="1"/>
  <c r="J3595" i="3"/>
  <c r="K3595" i="3" s="1"/>
  <c r="I3595" i="3"/>
  <c r="J10634" i="3"/>
  <c r="K10634" i="3" s="1"/>
  <c r="I10634" i="3"/>
  <c r="J6606" i="3"/>
  <c r="K6606" i="3" s="1"/>
  <c r="J3892" i="3"/>
  <c r="K3892" i="3" s="1"/>
  <c r="J1736" i="3"/>
  <c r="K1736" i="3" s="1"/>
  <c r="I1736" i="3"/>
  <c r="J10456" i="3"/>
  <c r="K10456" i="3" s="1"/>
  <c r="I10456" i="3"/>
  <c r="J18291" i="3"/>
  <c r="K18291" i="3" s="1"/>
  <c r="I18291" i="3"/>
  <c r="J20728" i="3"/>
  <c r="K20728" i="3" s="1"/>
  <c r="I20728" i="3"/>
  <c r="J8333" i="3"/>
  <c r="K8333" i="3" s="1"/>
  <c r="I8333" i="3"/>
  <c r="J15687" i="3"/>
  <c r="K15687" i="3" s="1"/>
  <c r="I15687" i="3"/>
  <c r="J589" i="3"/>
  <c r="K589" i="3" s="1"/>
  <c r="I589" i="3"/>
  <c r="J4054" i="3"/>
  <c r="K4054" i="3" s="1"/>
  <c r="I4054" i="3"/>
  <c r="J13791" i="3"/>
  <c r="K13791" i="3" s="1"/>
  <c r="J1638" i="3"/>
  <c r="K1638" i="3" s="1"/>
  <c r="I1638" i="3"/>
  <c r="J9543" i="3"/>
  <c r="K9543" i="3" s="1"/>
  <c r="I9543" i="3"/>
  <c r="J7171" i="3"/>
  <c r="K7171" i="3" s="1"/>
  <c r="I7171" i="3"/>
  <c r="J5963" i="3"/>
  <c r="K5963" i="3" s="1"/>
  <c r="I5963" i="3"/>
  <c r="J20669" i="3"/>
  <c r="K20669" i="3" s="1"/>
  <c r="I20669" i="3"/>
  <c r="J12582" i="3"/>
  <c r="K12582" i="3" s="1"/>
  <c r="I12582" i="3"/>
  <c r="J4113" i="3"/>
  <c r="K4113" i="3" s="1"/>
  <c r="I4113" i="3"/>
  <c r="J7896" i="3"/>
  <c r="K7896" i="3" s="1"/>
  <c r="J10490" i="3"/>
  <c r="K10490" i="3" s="1"/>
  <c r="I10490" i="3"/>
  <c r="J83" i="3"/>
  <c r="K83" i="3" s="1"/>
  <c r="I83" i="3"/>
  <c r="J17640" i="3"/>
  <c r="K17640" i="3" s="1"/>
  <c r="J18077" i="3"/>
  <c r="K18077" i="3" s="1"/>
  <c r="I18077" i="3"/>
  <c r="J14991" i="3"/>
  <c r="K14991" i="3" s="1"/>
  <c r="I14991" i="3"/>
  <c r="J16368" i="3"/>
  <c r="K16368" i="3" s="1"/>
  <c r="I16368" i="3"/>
  <c r="J7900" i="3"/>
  <c r="K7900" i="3" s="1"/>
  <c r="J18343" i="3"/>
  <c r="K18343" i="3" s="1"/>
  <c r="I18343" i="3"/>
  <c r="J14826" i="3"/>
  <c r="K14826" i="3" s="1"/>
  <c r="I14826" i="3"/>
  <c r="J4233" i="3"/>
  <c r="K4233" i="3" s="1"/>
  <c r="I4233" i="3"/>
  <c r="J6963" i="3"/>
  <c r="K6963" i="3" s="1"/>
  <c r="I6963" i="3"/>
  <c r="J6539" i="3"/>
  <c r="K6539" i="3" s="1"/>
  <c r="I6539" i="3"/>
  <c r="J17802" i="3"/>
  <c r="K17802" i="3" s="1"/>
  <c r="J6376" i="3"/>
  <c r="K6376" i="3" s="1"/>
  <c r="I6376" i="3"/>
  <c r="J10769" i="3"/>
  <c r="K10769" i="3" s="1"/>
  <c r="J6849" i="3"/>
  <c r="K6849" i="3" s="1"/>
  <c r="J16635" i="3"/>
  <c r="K16635" i="3" s="1"/>
  <c r="I16635" i="3"/>
  <c r="J3672" i="3"/>
  <c r="K3672" i="3" s="1"/>
  <c r="J1107" i="3"/>
  <c r="K1107" i="3" s="1"/>
  <c r="I1107" i="3"/>
  <c r="J18958" i="3"/>
  <c r="K18958" i="3" s="1"/>
  <c r="J16035" i="3"/>
  <c r="K16035" i="3" s="1"/>
  <c r="I16035" i="3"/>
  <c r="J9508" i="3"/>
  <c r="K9508" i="3" s="1"/>
  <c r="I9508" i="3"/>
  <c r="J9341" i="3"/>
  <c r="K9341" i="3" s="1"/>
  <c r="I9341" i="3"/>
  <c r="I20472" i="3"/>
  <c r="J20472" i="3"/>
  <c r="K20472" i="3" s="1"/>
  <c r="J17922" i="3"/>
  <c r="K17922" i="3" s="1"/>
  <c r="J5160" i="3"/>
  <c r="K5160" i="3" s="1"/>
  <c r="I5160" i="3"/>
  <c r="J1572" i="3"/>
  <c r="K1572" i="3" s="1"/>
  <c r="I1572" i="3"/>
  <c r="J9609" i="3"/>
  <c r="K9609" i="3" s="1"/>
  <c r="I9609" i="3"/>
  <c r="I15625" i="3"/>
  <c r="J15625" i="3"/>
  <c r="K15625" i="3" s="1"/>
  <c r="J21040" i="3"/>
  <c r="K21040" i="3" s="1"/>
  <c r="J4664" i="3"/>
  <c r="K4664" i="3" s="1"/>
  <c r="I4664" i="3"/>
  <c r="J12568" i="3"/>
  <c r="K12568" i="3" s="1"/>
  <c r="J3581" i="3"/>
  <c r="K3581" i="3" s="1"/>
  <c r="I2402" i="3"/>
  <c r="J2402" i="3"/>
  <c r="K2402" i="3" s="1"/>
  <c r="J4910" i="3"/>
  <c r="K4910" i="3" s="1"/>
  <c r="I4910" i="3"/>
  <c r="J6036" i="3"/>
  <c r="K6036" i="3" s="1"/>
  <c r="I6036" i="3"/>
  <c r="J18345" i="3"/>
  <c r="K18345" i="3" s="1"/>
  <c r="J16254" i="3"/>
  <c r="K16254" i="3" s="1"/>
  <c r="I16254" i="3"/>
  <c r="J6019" i="3"/>
  <c r="K6019" i="3" s="1"/>
  <c r="I6019" i="3"/>
  <c r="J2046" i="3"/>
  <c r="K2046" i="3" s="1"/>
  <c r="J16870" i="3"/>
  <c r="K16870" i="3" s="1"/>
  <c r="I16870" i="3"/>
  <c r="J5958" i="3"/>
  <c r="K5958" i="3" s="1"/>
  <c r="I5958" i="3"/>
  <c r="J13947" i="3"/>
  <c r="K13947" i="3" s="1"/>
  <c r="I13947" i="3"/>
  <c r="J3662" i="3"/>
  <c r="K3662" i="3" s="1"/>
  <c r="I3662" i="3"/>
  <c r="J21552" i="3"/>
  <c r="K21552" i="3" s="1"/>
  <c r="I2671" i="3"/>
  <c r="J2671" i="3"/>
  <c r="K2671" i="3" s="1"/>
  <c r="J20582" i="3"/>
  <c r="K20582" i="3" s="1"/>
  <c r="J21385" i="3"/>
  <c r="K21385" i="3" s="1"/>
  <c r="I21385" i="3"/>
  <c r="J10689" i="3"/>
  <c r="K10689" i="3" s="1"/>
  <c r="I10689" i="3"/>
  <c r="J4839" i="3"/>
  <c r="K4839" i="3" s="1"/>
  <c r="I4839" i="3"/>
  <c r="J8679" i="3"/>
  <c r="K8679" i="3" s="1"/>
  <c r="J21244" i="3"/>
  <c r="K21244" i="3" s="1"/>
  <c r="I21244" i="3"/>
  <c r="J13594" i="3"/>
  <c r="K13594" i="3" s="1"/>
  <c r="I13594" i="3"/>
  <c r="J10027" i="3"/>
  <c r="K10027" i="3" s="1"/>
  <c r="I10027" i="3"/>
  <c r="J19642" i="3"/>
  <c r="K19642" i="3" s="1"/>
  <c r="I19642" i="3"/>
  <c r="I1653" i="3"/>
  <c r="J1653" i="3"/>
  <c r="K1653" i="3" s="1"/>
  <c r="J6207" i="3"/>
  <c r="K6207" i="3" s="1"/>
  <c r="I6207" i="3"/>
  <c r="J440" i="3"/>
  <c r="K440" i="3" s="1"/>
  <c r="I440" i="3"/>
  <c r="J13206" i="3"/>
  <c r="K13206" i="3" s="1"/>
  <c r="I13206" i="3"/>
  <c r="J21175" i="3"/>
  <c r="K21175" i="3" s="1"/>
  <c r="I21175" i="3"/>
  <c r="J9187" i="3"/>
  <c r="K9187" i="3" s="1"/>
  <c r="I9187" i="3"/>
  <c r="J10194" i="3"/>
  <c r="K10194" i="3" s="1"/>
  <c r="I10194" i="3"/>
  <c r="J3857" i="3"/>
  <c r="K3857" i="3" s="1"/>
  <c r="I3857" i="3"/>
  <c r="J20387" i="3"/>
  <c r="K20387" i="3" s="1"/>
  <c r="I20387" i="3"/>
  <c r="J21507" i="3"/>
  <c r="K21507" i="3" s="1"/>
  <c r="J14366" i="3"/>
  <c r="K14366" i="3" s="1"/>
  <c r="I14366" i="3"/>
  <c r="J13092" i="3"/>
  <c r="K13092" i="3" s="1"/>
  <c r="J8139" i="3"/>
  <c r="K8139" i="3" s="1"/>
  <c r="I8139" i="3"/>
  <c r="J12884" i="3"/>
  <c r="K12884" i="3" s="1"/>
  <c r="I12884" i="3"/>
  <c r="J13506" i="3"/>
  <c r="K13506" i="3" s="1"/>
  <c r="J21643" i="3"/>
  <c r="K21643" i="3" s="1"/>
  <c r="I21643" i="3"/>
  <c r="J16959" i="3"/>
  <c r="K16959" i="3" s="1"/>
  <c r="J6289" i="3"/>
  <c r="K6289" i="3" s="1"/>
  <c r="I6289" i="3"/>
  <c r="J19059" i="3"/>
  <c r="K19059" i="3" s="1"/>
  <c r="I19059" i="3"/>
  <c r="J6555" i="3"/>
  <c r="K6555" i="3" s="1"/>
  <c r="I6555" i="3"/>
  <c r="J107" i="3"/>
  <c r="K107" i="3" s="1"/>
  <c r="I107" i="3"/>
  <c r="J1758" i="3"/>
  <c r="K1758" i="3" s="1"/>
  <c r="I1758" i="3"/>
  <c r="J12182" i="3"/>
  <c r="K12182" i="3" s="1"/>
  <c r="I12182" i="3"/>
  <c r="J4491" i="3"/>
  <c r="K4491" i="3" s="1"/>
  <c r="J5766" i="3"/>
  <c r="K5766" i="3" s="1"/>
  <c r="I5766" i="3"/>
  <c r="I16929" i="3"/>
  <c r="J16929" i="3"/>
  <c r="K16929" i="3" s="1"/>
  <c r="J20810" i="3"/>
  <c r="K20810" i="3" s="1"/>
  <c r="J18231" i="3"/>
  <c r="K18231" i="3" s="1"/>
  <c r="I18231" i="3"/>
  <c r="I21179" i="3"/>
  <c r="J21179" i="3"/>
  <c r="K21179" i="3" s="1"/>
  <c r="J3710" i="3"/>
  <c r="K3710" i="3" s="1"/>
  <c r="I3710" i="3"/>
  <c r="J16747" i="3"/>
  <c r="K16747" i="3" s="1"/>
  <c r="J9760" i="3"/>
  <c r="K9760" i="3" s="1"/>
  <c r="I9760" i="3"/>
  <c r="J20182" i="3"/>
  <c r="K20182" i="3" s="1"/>
  <c r="I20182" i="3"/>
  <c r="J6720" i="3"/>
  <c r="K6720" i="3" s="1"/>
  <c r="I6720" i="3"/>
  <c r="J9953" i="3"/>
  <c r="K9953" i="3" s="1"/>
  <c r="I9953" i="3"/>
  <c r="J2321" i="3"/>
  <c r="K2321" i="3" s="1"/>
  <c r="I2321" i="3"/>
  <c r="J14090" i="3"/>
  <c r="K14090" i="3" s="1"/>
  <c r="I14090" i="3"/>
  <c r="J6941" i="3"/>
  <c r="K6941" i="3" s="1"/>
  <c r="I6941" i="3"/>
  <c r="J6611" i="3"/>
  <c r="K6611" i="3" s="1"/>
  <c r="I6611" i="3"/>
  <c r="J16063" i="3"/>
  <c r="K16063" i="3" s="1"/>
  <c r="I16063" i="3"/>
  <c r="J4540" i="3"/>
  <c r="K4540" i="3" s="1"/>
  <c r="I4540" i="3"/>
  <c r="J21233" i="3"/>
  <c r="K21233" i="3" s="1"/>
  <c r="I21233" i="3"/>
  <c r="J16957" i="3"/>
  <c r="K16957" i="3" s="1"/>
  <c r="J328" i="3"/>
  <c r="K328" i="3" s="1"/>
  <c r="I328" i="3"/>
  <c r="J11760" i="3"/>
  <c r="K11760" i="3" s="1"/>
  <c r="J13401" i="3"/>
  <c r="K13401" i="3" s="1"/>
  <c r="J20048" i="3"/>
  <c r="K20048" i="3" s="1"/>
  <c r="I20048" i="3"/>
  <c r="J11508" i="3"/>
  <c r="K11508" i="3" s="1"/>
  <c r="J6307" i="3"/>
  <c r="K6307" i="3" s="1"/>
  <c r="I6307" i="3"/>
  <c r="J11258" i="3"/>
  <c r="K11258" i="3" s="1"/>
  <c r="I11258" i="3"/>
  <c r="J6775" i="3"/>
  <c r="K6775" i="3" s="1"/>
  <c r="J8349" i="3"/>
  <c r="K8349" i="3" s="1"/>
  <c r="I8349" i="3"/>
  <c r="J19579" i="3"/>
  <c r="K19579" i="3" s="1"/>
  <c r="I19579" i="3"/>
  <c r="J17408" i="3"/>
  <c r="K17408" i="3" s="1"/>
  <c r="J1526" i="3"/>
  <c r="K1526" i="3" s="1"/>
  <c r="I1526" i="3"/>
  <c r="J12503" i="3"/>
  <c r="K12503" i="3" s="1"/>
  <c r="I12503" i="3"/>
  <c r="J9711" i="3"/>
  <c r="K9711" i="3" s="1"/>
  <c r="I9711" i="3"/>
  <c r="J14435" i="3"/>
  <c r="K14435" i="3" s="1"/>
  <c r="I14435" i="3"/>
  <c r="J19182" i="3"/>
  <c r="K19182" i="3" s="1"/>
  <c r="I19182" i="3"/>
  <c r="J15918" i="3"/>
  <c r="K15918" i="3" s="1"/>
  <c r="I15918" i="3"/>
  <c r="J15343" i="3"/>
  <c r="K15343" i="3" s="1"/>
  <c r="I15343" i="3"/>
  <c r="J18111" i="3"/>
  <c r="K18111" i="3" s="1"/>
  <c r="J16989" i="3"/>
  <c r="K16989" i="3" s="1"/>
  <c r="I16989" i="3"/>
  <c r="J20534" i="3"/>
  <c r="K20534" i="3" s="1"/>
  <c r="I20534" i="3"/>
  <c r="J19555" i="3"/>
  <c r="K19555" i="3" s="1"/>
  <c r="I19555" i="3"/>
  <c r="J10512" i="3"/>
  <c r="K10512" i="3" s="1"/>
  <c r="J6452" i="3"/>
  <c r="K6452" i="3" s="1"/>
  <c r="I6452" i="3"/>
  <c r="J15567" i="3"/>
  <c r="K15567" i="3" s="1"/>
  <c r="I15567" i="3"/>
  <c r="I7526" i="3"/>
  <c r="J7526" i="3"/>
  <c r="K7526" i="3" s="1"/>
  <c r="J13531" i="3"/>
  <c r="K13531" i="3" s="1"/>
  <c r="I13531" i="3"/>
  <c r="J16397" i="3"/>
  <c r="K16397" i="3" s="1"/>
  <c r="I16397" i="3"/>
  <c r="I9907" i="3"/>
  <c r="J9907" i="3"/>
  <c r="K9907" i="3" s="1"/>
  <c r="J12956" i="3"/>
  <c r="K12956" i="3" s="1"/>
  <c r="I12956" i="3"/>
  <c r="J4053" i="3"/>
  <c r="K4053" i="3" s="1"/>
  <c r="I4053" i="3"/>
  <c r="J3066" i="3"/>
  <c r="K3066" i="3" s="1"/>
  <c r="I3066" i="3"/>
  <c r="J16993" i="3"/>
  <c r="K16993" i="3" s="1"/>
  <c r="I16993" i="3"/>
  <c r="J17651" i="3"/>
  <c r="K17651" i="3" s="1"/>
  <c r="J2345" i="3"/>
  <c r="K2345" i="3" s="1"/>
  <c r="I2345" i="3"/>
  <c r="J10088" i="3"/>
  <c r="K10088" i="3" s="1"/>
  <c r="I10088" i="3"/>
  <c r="J11453" i="3"/>
  <c r="K11453" i="3" s="1"/>
  <c r="J8554" i="3"/>
  <c r="K8554" i="3" s="1"/>
  <c r="I8554" i="3"/>
  <c r="J5000" i="3"/>
  <c r="K5000" i="3" s="1"/>
  <c r="I5000" i="3"/>
  <c r="J21247" i="3"/>
  <c r="K21247" i="3" s="1"/>
  <c r="J12437" i="3"/>
  <c r="K12437" i="3" s="1"/>
  <c r="I12437" i="3"/>
  <c r="J19288" i="3"/>
  <c r="K19288" i="3" s="1"/>
  <c r="I19288" i="3"/>
  <c r="J2286" i="3"/>
  <c r="K2286" i="3" s="1"/>
  <c r="I2286" i="3"/>
  <c r="J16097" i="3"/>
  <c r="K16097" i="3" s="1"/>
  <c r="J12917" i="3"/>
  <c r="K12917" i="3" s="1"/>
  <c r="I12917" i="3"/>
  <c r="J12418" i="3"/>
  <c r="K12418" i="3" s="1"/>
  <c r="I12418" i="3"/>
  <c r="J21227" i="3"/>
  <c r="K21227" i="3" s="1"/>
  <c r="J8487" i="3"/>
  <c r="K8487" i="3" s="1"/>
  <c r="J8866" i="3"/>
  <c r="K8866" i="3" s="1"/>
  <c r="I8866" i="3"/>
  <c r="J8147" i="3"/>
  <c r="K8147" i="3" s="1"/>
  <c r="I8147" i="3"/>
  <c r="J13214" i="3"/>
  <c r="K13214" i="3" s="1"/>
  <c r="I13214" i="3"/>
  <c r="J5878" i="3"/>
  <c r="K5878" i="3" s="1"/>
  <c r="J19690" i="3"/>
  <c r="K19690" i="3" s="1"/>
  <c r="I19690" i="3"/>
  <c r="J12055" i="3"/>
  <c r="K12055" i="3" s="1"/>
  <c r="I12055" i="3"/>
  <c r="J18271" i="3"/>
  <c r="K18271" i="3" s="1"/>
  <c r="I16072" i="3"/>
  <c r="J16072" i="3"/>
  <c r="K16072" i="3" s="1"/>
  <c r="J8357" i="3"/>
  <c r="K8357" i="3" s="1"/>
  <c r="I8357" i="3"/>
  <c r="J3368" i="3"/>
  <c r="K3368" i="3" s="1"/>
  <c r="J21190" i="3"/>
  <c r="K21190" i="3" s="1"/>
  <c r="J1214" i="3"/>
  <c r="K1214" i="3" s="1"/>
  <c r="I1214" i="3"/>
  <c r="J5348" i="3"/>
  <c r="K5348" i="3" s="1"/>
  <c r="I5348" i="3"/>
  <c r="J14717" i="3"/>
  <c r="K14717" i="3" s="1"/>
  <c r="I14717" i="3"/>
  <c r="J8755" i="3"/>
  <c r="K8755" i="3" s="1"/>
  <c r="I8755" i="3"/>
  <c r="J3929" i="3"/>
  <c r="K3929" i="3" s="1"/>
  <c r="I3929" i="3"/>
  <c r="J5824" i="3"/>
  <c r="K5824" i="3" s="1"/>
  <c r="I5824" i="3"/>
  <c r="J21582" i="3"/>
  <c r="K21582" i="3" s="1"/>
  <c r="I21582" i="3"/>
  <c r="J20715" i="3"/>
  <c r="K20715" i="3" s="1"/>
  <c r="J1075" i="3"/>
  <c r="K1075" i="3" s="1"/>
  <c r="I1075" i="3"/>
  <c r="I6209" i="3"/>
  <c r="J6209" i="3"/>
  <c r="K6209" i="3" s="1"/>
  <c r="J4928" i="3"/>
  <c r="K4928" i="3" s="1"/>
  <c r="I4928" i="3"/>
  <c r="J6283" i="3"/>
  <c r="K6283" i="3" s="1"/>
  <c r="I6283" i="3"/>
  <c r="J8481" i="3"/>
  <c r="K8481" i="3" s="1"/>
  <c r="I8481" i="3"/>
  <c r="J8743" i="3"/>
  <c r="K8743" i="3" s="1"/>
  <c r="I8743" i="3"/>
  <c r="J10691" i="3"/>
  <c r="K10691" i="3" s="1"/>
  <c r="I10691" i="3"/>
  <c r="I17064" i="3"/>
  <c r="I16114" i="3"/>
  <c r="I10484" i="3"/>
  <c r="I7654" i="3"/>
  <c r="I6537" i="3"/>
  <c r="I4313" i="3"/>
  <c r="I1258" i="3"/>
  <c r="I21613" i="3"/>
  <c r="I21605" i="3"/>
  <c r="I16224" i="3"/>
  <c r="I14363" i="3"/>
  <c r="I11376" i="3"/>
  <c r="I8709" i="3"/>
  <c r="I6417" i="3"/>
  <c r="I21569" i="3"/>
  <c r="I21561" i="3"/>
  <c r="I21278" i="3"/>
  <c r="I19169" i="3"/>
  <c r="I16409" i="3"/>
  <c r="I13618" i="3"/>
  <c r="I12349" i="3"/>
  <c r="I8858" i="3"/>
  <c r="I4314" i="3"/>
  <c r="I21517" i="3"/>
  <c r="I21513" i="3"/>
  <c r="I20060" i="3"/>
  <c r="I18390" i="3"/>
  <c r="I13842" i="3"/>
  <c r="I7507" i="3"/>
  <c r="I473" i="3"/>
  <c r="I21457" i="3"/>
  <c r="I20784" i="3"/>
  <c r="I16773" i="3"/>
  <c r="I13791" i="3"/>
  <c r="I8750" i="3"/>
  <c r="I5495" i="3"/>
  <c r="I1699" i="3"/>
  <c r="I427" i="3"/>
  <c r="I21409" i="3"/>
  <c r="I11496" i="3"/>
  <c r="I5286" i="3"/>
  <c r="I21365" i="3"/>
  <c r="I21361" i="3"/>
  <c r="I20504" i="3"/>
  <c r="I18329" i="3"/>
  <c r="I14293" i="3"/>
  <c r="I12770" i="3"/>
  <c r="I9304" i="3"/>
  <c r="I7676" i="3"/>
  <c r="I1220" i="3"/>
  <c r="I21321" i="3"/>
  <c r="I21317" i="3"/>
  <c r="I21313" i="3"/>
  <c r="I21309" i="3"/>
  <c r="I20050" i="3"/>
  <c r="I12738" i="3"/>
  <c r="I8582" i="3"/>
  <c r="I5931" i="3"/>
  <c r="I4243" i="3"/>
  <c r="I21269" i="3"/>
  <c r="I21265" i="3"/>
  <c r="I21261" i="3"/>
  <c r="I14506" i="3"/>
  <c r="I918" i="3"/>
  <c r="I20787" i="3"/>
  <c r="I15784" i="3"/>
  <c r="I11343" i="3"/>
  <c r="I8502" i="3"/>
  <c r="I4016" i="3"/>
  <c r="I21205" i="3"/>
  <c r="I21201" i="3"/>
  <c r="I11938" i="3"/>
  <c r="I17381" i="3"/>
  <c r="I5679" i="3"/>
  <c r="I16433" i="3"/>
  <c r="I21161" i="3"/>
  <c r="I18630" i="3"/>
  <c r="I11619" i="3"/>
  <c r="I7650" i="3"/>
  <c r="I3400" i="3"/>
  <c r="I11514" i="3"/>
  <c r="I6531" i="3"/>
  <c r="I21085" i="3"/>
  <c r="I21081" i="3"/>
  <c r="I21077" i="3"/>
  <c r="I21073" i="3"/>
  <c r="I4984" i="3"/>
  <c r="I14597" i="3"/>
  <c r="I21049" i="3"/>
  <c r="I15548" i="3"/>
  <c r="I21041" i="3"/>
  <c r="I20271" i="3"/>
  <c r="I8701" i="3"/>
  <c r="I3719" i="3"/>
  <c r="I948" i="3"/>
  <c r="I20993" i="3"/>
  <c r="I13385" i="3"/>
  <c r="I1597" i="3"/>
  <c r="I20961" i="3"/>
  <c r="I10192" i="3"/>
  <c r="I2430" i="3"/>
  <c r="I20949" i="3"/>
  <c r="I17314" i="3"/>
  <c r="I17285" i="3"/>
  <c r="I20266" i="3"/>
  <c r="I20889" i="3"/>
  <c r="I1096" i="3"/>
  <c r="I231" i="3"/>
  <c r="I20873" i="3"/>
  <c r="I18750" i="3"/>
  <c r="I17168" i="3"/>
  <c r="I14211" i="3"/>
  <c r="I12120" i="3"/>
  <c r="I9697" i="3"/>
  <c r="I4983" i="3"/>
  <c r="I2276" i="3"/>
  <c r="I20837" i="3"/>
  <c r="I20833" i="3"/>
  <c r="I20829" i="3"/>
  <c r="I8789" i="3"/>
  <c r="I20813" i="3"/>
  <c r="I21139" i="3"/>
  <c r="I17680" i="3"/>
  <c r="I20801" i="3"/>
  <c r="I18513" i="3"/>
  <c r="I11438" i="3"/>
  <c r="I5017" i="3"/>
  <c r="I3208" i="3"/>
  <c r="I21299" i="3"/>
  <c r="I9145" i="3"/>
  <c r="I18025" i="3"/>
  <c r="I7263" i="3"/>
  <c r="I15651" i="3"/>
  <c r="I1241" i="3"/>
  <c r="I20737" i="3"/>
  <c r="I14945" i="3"/>
  <c r="I20725" i="3"/>
  <c r="I10468" i="3"/>
  <c r="I20709" i="3"/>
  <c r="I10066" i="3"/>
  <c r="I20689" i="3"/>
  <c r="I21150" i="3"/>
  <c r="I15116" i="3"/>
  <c r="I3079" i="3"/>
  <c r="I20645" i="3"/>
  <c r="I20637" i="3"/>
  <c r="I17139" i="3"/>
  <c r="I9201" i="3"/>
  <c r="I20617" i="3"/>
  <c r="I21187" i="3"/>
  <c r="I3581" i="3"/>
  <c r="I11048" i="3"/>
  <c r="I20585" i="3"/>
  <c r="I16764" i="3"/>
  <c r="I12933" i="3"/>
  <c r="I20565" i="3"/>
  <c r="I11424" i="3"/>
  <c r="I5816" i="3"/>
  <c r="I20541" i="3"/>
  <c r="I20537" i="3"/>
  <c r="I20475" i="3"/>
  <c r="I15019" i="3"/>
  <c r="I20517" i="3"/>
  <c r="I20513" i="3"/>
  <c r="I21399" i="3"/>
  <c r="I14811" i="3"/>
  <c r="I974" i="3"/>
  <c r="I20485" i="3"/>
  <c r="I19691" i="3"/>
  <c r="I21274" i="3"/>
  <c r="I9985" i="3"/>
  <c r="I5720" i="3"/>
  <c r="I647" i="3"/>
  <c r="I20437" i="3"/>
  <c r="I12714" i="3"/>
  <c r="I10523" i="3"/>
  <c r="I7866" i="3"/>
  <c r="I20413" i="3"/>
  <c r="I20409" i="3"/>
  <c r="I20958" i="3"/>
  <c r="I18563" i="3"/>
  <c r="I17836" i="3"/>
  <c r="I14166" i="3"/>
  <c r="I7556" i="3"/>
  <c r="I8831" i="3"/>
  <c r="I20341" i="3"/>
  <c r="I10336" i="3"/>
  <c r="I6905" i="3"/>
  <c r="I3546" i="3"/>
  <c r="I20317" i="3"/>
  <c r="I20313" i="3"/>
  <c r="I20123" i="3"/>
  <c r="I18460" i="3"/>
  <c r="I7246" i="3"/>
  <c r="I5166" i="3"/>
  <c r="I20285" i="3"/>
  <c r="I18520" i="3"/>
  <c r="I10637" i="3"/>
  <c r="I1077" i="3"/>
  <c r="I20233" i="3"/>
  <c r="I20229" i="3"/>
  <c r="I10477" i="3"/>
  <c r="I1462" i="3"/>
  <c r="I18914" i="3"/>
  <c r="I20173" i="3"/>
  <c r="I17415" i="3"/>
  <c r="I20149" i="3"/>
  <c r="I17751" i="3"/>
  <c r="I11716" i="3"/>
  <c r="I9928" i="3"/>
  <c r="I5069" i="3"/>
  <c r="I20117" i="3"/>
  <c r="I7773" i="3"/>
  <c r="I20085" i="3"/>
  <c r="I20081" i="3"/>
  <c r="I20077" i="3"/>
  <c r="I19903" i="3"/>
  <c r="I11060" i="3"/>
  <c r="I9356" i="3"/>
  <c r="I8202" i="3"/>
  <c r="I20033" i="3"/>
  <c r="I13099" i="3"/>
  <c r="I20001" i="3"/>
  <c r="I21641" i="3"/>
  <c r="I3666" i="3"/>
  <c r="I1160" i="3"/>
  <c r="I19965" i="3"/>
  <c r="I19961" i="3"/>
  <c r="I19611" i="3"/>
  <c r="I15500" i="3"/>
  <c r="I1618" i="3"/>
  <c r="I19925" i="3"/>
  <c r="I13770" i="3"/>
  <c r="I8152" i="3"/>
  <c r="I3157" i="3"/>
  <c r="I1314" i="3"/>
  <c r="I19893" i="3"/>
  <c r="I19889" i="3"/>
  <c r="I18656" i="3"/>
  <c r="I16376" i="3"/>
  <c r="I10522" i="3"/>
  <c r="I19853" i="3"/>
  <c r="I19849" i="3"/>
  <c r="I12258" i="3"/>
  <c r="I9927" i="3"/>
  <c r="I6227" i="3"/>
  <c r="I19817" i="3"/>
  <c r="I21156" i="3"/>
  <c r="I2018" i="3"/>
  <c r="I185" i="3"/>
  <c r="I19789" i="3"/>
  <c r="I19607" i="3"/>
  <c r="I16180" i="3"/>
  <c r="I4184" i="3"/>
  <c r="I19749" i="3"/>
  <c r="I18454" i="3"/>
  <c r="I15380" i="3"/>
  <c r="I11073" i="3"/>
  <c r="I3122" i="3"/>
  <c r="I1550" i="3"/>
  <c r="I19709" i="3"/>
  <c r="I19705" i="3"/>
  <c r="I18883" i="3"/>
  <c r="I15636" i="3"/>
  <c r="I12896" i="3"/>
  <c r="I19669" i="3"/>
  <c r="I21160" i="3"/>
  <c r="I17014" i="3"/>
  <c r="I7428" i="3"/>
  <c r="I19625" i="3"/>
  <c r="I21590" i="3"/>
  <c r="I15779" i="3"/>
  <c r="I13142" i="3"/>
  <c r="I8562" i="3"/>
  <c r="I2780" i="3"/>
  <c r="I20731" i="3"/>
  <c r="I18526" i="3"/>
  <c r="I17003" i="3"/>
  <c r="I15956" i="3"/>
  <c r="I2834" i="3"/>
  <c r="I19549" i="3"/>
  <c r="I9866" i="3"/>
  <c r="I6726" i="3"/>
  <c r="I19513" i="3"/>
  <c r="I21027" i="3"/>
  <c r="I17353" i="3"/>
  <c r="I7791" i="3"/>
  <c r="I19477" i="3"/>
  <c r="I17446" i="3"/>
  <c r="I7566" i="3"/>
  <c r="I6581" i="3"/>
  <c r="I3483" i="3"/>
  <c r="I206" i="3"/>
  <c r="I19437" i="3"/>
  <c r="I19433" i="3"/>
  <c r="I20704" i="3"/>
  <c r="I17504" i="3"/>
  <c r="I12040" i="3"/>
  <c r="I2588" i="3"/>
  <c r="I19401" i="3"/>
  <c r="I19397" i="3"/>
  <c r="I16521" i="3"/>
  <c r="I19349" i="3"/>
  <c r="I19345" i="3"/>
  <c r="I18621" i="3"/>
  <c r="I13513" i="3"/>
  <c r="I6985" i="3"/>
  <c r="I19313" i="3"/>
  <c r="I12760" i="3"/>
  <c r="I9681" i="3"/>
  <c r="I5902" i="3"/>
  <c r="I19269" i="3"/>
  <c r="I19265" i="3"/>
  <c r="I19162" i="3"/>
  <c r="I15621" i="3"/>
  <c r="I12436" i="3"/>
  <c r="I11747" i="3"/>
  <c r="I3238" i="3"/>
  <c r="I19221" i="3"/>
  <c r="I19217" i="3"/>
  <c r="I19209" i="3"/>
  <c r="I13934" i="3"/>
  <c r="I19173" i="3"/>
  <c r="I18753" i="3"/>
  <c r="I19125" i="3"/>
  <c r="I21104" i="3"/>
  <c r="I15670" i="3"/>
  <c r="I11958" i="3"/>
  <c r="I10769" i="3"/>
  <c r="I8162" i="3"/>
  <c r="I4146" i="3"/>
  <c r="I1394" i="3"/>
  <c r="I19085" i="3"/>
  <c r="I19077" i="3"/>
  <c r="I20592" i="3"/>
  <c r="I17718" i="3"/>
  <c r="I16981" i="3"/>
  <c r="I4669" i="3"/>
  <c r="I3590" i="3"/>
  <c r="I19025" i="3"/>
  <c r="I19021" i="3"/>
  <c r="I13773" i="3"/>
  <c r="I11760" i="3"/>
  <c r="I10756" i="3"/>
  <c r="I16590" i="3"/>
  <c r="I4010" i="3"/>
  <c r="I18929" i="3"/>
  <c r="I16385" i="3"/>
  <c r="I15176" i="3"/>
  <c r="I7787" i="3"/>
  <c r="I5070" i="3"/>
  <c r="I18881" i="3"/>
  <c r="I18877" i="3"/>
  <c r="I18873" i="3"/>
  <c r="I18869" i="3"/>
  <c r="I17771" i="3"/>
  <c r="I5254" i="3"/>
  <c r="I18837" i="3"/>
  <c r="I18833" i="3"/>
  <c r="I18829" i="3"/>
  <c r="I9425" i="3"/>
  <c r="I7495" i="3"/>
  <c r="I1455" i="3"/>
  <c r="I18793" i="3"/>
  <c r="I18789" i="3"/>
  <c r="I20094" i="3"/>
  <c r="I16097" i="3"/>
  <c r="I14095" i="3"/>
  <c r="I5764" i="3"/>
  <c r="I18745" i="3"/>
  <c r="I18741" i="3"/>
  <c r="I21640" i="3"/>
  <c r="I18655" i="3"/>
  <c r="I8680" i="3"/>
  <c r="I3463" i="3"/>
  <c r="I401" i="3"/>
  <c r="I219" i="3"/>
  <c r="I18697" i="3"/>
  <c r="I21185" i="3"/>
  <c r="I19236" i="3"/>
  <c r="I8059" i="3"/>
  <c r="I19292" i="3"/>
  <c r="I16256" i="3"/>
  <c r="I12227" i="3"/>
  <c r="I7247" i="3"/>
  <c r="I3544" i="3"/>
  <c r="I1391" i="3"/>
  <c r="I18593" i="3"/>
  <c r="I19382" i="3"/>
  <c r="I15818" i="3"/>
  <c r="I6797" i="3"/>
  <c r="I18577" i="3"/>
  <c r="I6919" i="3"/>
  <c r="I18561" i="3"/>
  <c r="I3291" i="3"/>
  <c r="I9996" i="3"/>
  <c r="I4655" i="3"/>
  <c r="I21169" i="3"/>
  <c r="I16532" i="3"/>
  <c r="I9454" i="3"/>
  <c r="I3199" i="3"/>
  <c r="I18493" i="3"/>
  <c r="I21281" i="3"/>
  <c r="I11621" i="3"/>
  <c r="I7003" i="3"/>
  <c r="I18058" i="3"/>
  <c r="I18449" i="3"/>
  <c r="I847" i="3"/>
  <c r="I9984" i="3"/>
  <c r="I18433" i="3"/>
  <c r="I16934" i="3"/>
  <c r="I18771" i="3"/>
  <c r="I14025" i="3"/>
  <c r="I9708" i="3"/>
  <c r="I18405" i="3"/>
  <c r="I210" i="3"/>
  <c r="I11935" i="3"/>
  <c r="I5747" i="3"/>
  <c r="I18365" i="3"/>
  <c r="I18722" i="3"/>
  <c r="I4611" i="3"/>
  <c r="I18349" i="3"/>
  <c r="I18345" i="3"/>
  <c r="I18337" i="3"/>
  <c r="I17896" i="3"/>
  <c r="I14850" i="3"/>
  <c r="I18301" i="3"/>
  <c r="I21248" i="3"/>
  <c r="I16922" i="3"/>
  <c r="I390" i="3"/>
  <c r="I67" i="3"/>
  <c r="I6517" i="3"/>
  <c r="I18273" i="3"/>
  <c r="I5152" i="3"/>
  <c r="I18822" i="3"/>
  <c r="I5121" i="3"/>
  <c r="I16090" i="3"/>
  <c r="I2378" i="3"/>
  <c r="I17584" i="3"/>
  <c r="I19165" i="3"/>
  <c r="I12868" i="3"/>
  <c r="I17406" i="3"/>
  <c r="I1889" i="3"/>
  <c r="I14122" i="3"/>
  <c r="I10103" i="3"/>
  <c r="I18185" i="3"/>
  <c r="I7573" i="3"/>
  <c r="I18153" i="3"/>
  <c r="I12183" i="3"/>
  <c r="I18129" i="3"/>
  <c r="I7439" i="3"/>
  <c r="I18113" i="3"/>
  <c r="I6685" i="3"/>
  <c r="I21338" i="3"/>
  <c r="I346" i="3"/>
  <c r="I19363" i="3"/>
  <c r="I18068" i="3"/>
  <c r="I9354" i="3"/>
  <c r="I669" i="3"/>
  <c r="I18053" i="3"/>
  <c r="I18392" i="3"/>
  <c r="I18041" i="3"/>
  <c r="I19020" i="3"/>
  <c r="I7900" i="3"/>
  <c r="I18001" i="3"/>
  <c r="I7652" i="3"/>
  <c r="I17961" i="3"/>
  <c r="I20928" i="3"/>
  <c r="I11508" i="3"/>
  <c r="I21444" i="3"/>
  <c r="I12407" i="3"/>
  <c r="I21520" i="3"/>
  <c r="I20906" i="3"/>
  <c r="I17913" i="3"/>
  <c r="I17901" i="3"/>
  <c r="I13148" i="3"/>
  <c r="I8487" i="3"/>
  <c r="I527" i="3"/>
  <c r="I17873" i="3"/>
  <c r="I8835" i="3"/>
  <c r="I15158" i="3"/>
  <c r="I9188" i="3"/>
  <c r="I3125" i="3"/>
  <c r="I17172" i="3"/>
  <c r="I6721" i="3"/>
  <c r="I17829" i="3"/>
  <c r="I12146" i="3"/>
  <c r="I5673" i="3"/>
  <c r="I17813" i="3"/>
  <c r="I18389" i="3"/>
  <c r="I10543" i="3"/>
  <c r="I3304" i="3"/>
  <c r="I17793" i="3"/>
  <c r="I19368" i="3"/>
  <c r="I9664" i="3"/>
  <c r="I17773" i="3"/>
  <c r="I9617" i="3"/>
  <c r="I4342" i="3"/>
  <c r="I17757" i="3"/>
  <c r="I17741" i="3"/>
  <c r="I18317" i="3"/>
  <c r="I9824" i="3"/>
  <c r="I17725" i="3"/>
  <c r="I19302" i="3"/>
  <c r="I11688" i="3"/>
  <c r="I17713" i="3"/>
  <c r="I18150" i="3"/>
  <c r="I1218" i="3"/>
  <c r="I17693" i="3"/>
  <c r="I5839" i="3"/>
  <c r="I4240" i="3"/>
  <c r="I17669" i="3"/>
  <c r="I15979" i="3"/>
  <c r="I7067" i="3"/>
  <c r="I16297" i="3"/>
  <c r="I8535" i="3"/>
  <c r="I17633" i="3"/>
  <c r="I3133" i="3"/>
  <c r="I17613" i="3"/>
  <c r="I15813" i="3"/>
  <c r="I1495" i="3"/>
  <c r="I3232" i="3"/>
  <c r="I17569" i="3"/>
  <c r="I11970" i="3"/>
  <c r="I4493" i="3"/>
  <c r="I17549" i="3"/>
  <c r="I16163" i="3"/>
  <c r="I13506" i="3"/>
  <c r="I2250" i="3"/>
  <c r="I17529" i="3"/>
  <c r="I17525" i="3"/>
  <c r="I800" i="3"/>
  <c r="I17509" i="3"/>
  <c r="I13278" i="3"/>
  <c r="I8068" i="3"/>
  <c r="I8518" i="3"/>
  <c r="I14248" i="3"/>
  <c r="I12683" i="3"/>
  <c r="I17453" i="3"/>
  <c r="I21017" i="3"/>
  <c r="I15528" i="3"/>
  <c r="I20159" i="3"/>
  <c r="I8956" i="3"/>
  <c r="I17421" i="3"/>
  <c r="I10626" i="3"/>
  <c r="I5501" i="3"/>
  <c r="I17397" i="3"/>
  <c r="I15303" i="3"/>
  <c r="I10827" i="3"/>
  <c r="I6953" i="3"/>
  <c r="I2092" i="3"/>
  <c r="I17377" i="3"/>
  <c r="I16888" i="3"/>
  <c r="I17357" i="3"/>
  <c r="I7261" i="3"/>
  <c r="I17341" i="3"/>
  <c r="I17337" i="3"/>
  <c r="I12766" i="3"/>
  <c r="I1188" i="3"/>
  <c r="I21422" i="3"/>
  <c r="I19071" i="3"/>
  <c r="I15713" i="3"/>
  <c r="I13077" i="3"/>
  <c r="I3540" i="3"/>
  <c r="I2266" i="3"/>
  <c r="I17253" i="3"/>
  <c r="I17245" i="3"/>
  <c r="I17241" i="3"/>
  <c r="I19495" i="3"/>
  <c r="I15814" i="3"/>
  <c r="I13256" i="3"/>
  <c r="I11154" i="3"/>
  <c r="I9237" i="3"/>
  <c r="I2967" i="3"/>
  <c r="I804" i="3"/>
  <c r="I17189" i="3"/>
  <c r="I17185" i="3"/>
  <c r="I17181" i="3"/>
  <c r="I17173" i="3"/>
  <c r="I20052" i="3"/>
  <c r="I17772" i="3"/>
  <c r="I15284" i="3"/>
  <c r="I11562" i="3"/>
  <c r="I9282" i="3"/>
  <c r="I6996" i="3"/>
  <c r="I6780" i="3"/>
  <c r="I4199" i="3"/>
  <c r="I2885" i="3"/>
  <c r="I17105" i="3"/>
  <c r="I17101" i="3"/>
  <c r="I19605" i="3"/>
  <c r="I16298" i="3"/>
  <c r="I15382" i="3"/>
  <c r="I13483" i="3"/>
  <c r="I8958" i="3"/>
  <c r="I7941" i="3"/>
  <c r="I6764" i="3"/>
  <c r="I4790" i="3"/>
  <c r="I4189" i="3"/>
  <c r="I17033" i="3"/>
  <c r="I17025" i="3"/>
  <c r="I17021" i="3"/>
  <c r="I20605" i="3"/>
  <c r="I16390" i="3"/>
  <c r="I14214" i="3"/>
  <c r="I11981" i="3"/>
  <c r="I7648" i="3"/>
  <c r="I3694" i="3"/>
  <c r="I16969" i="3"/>
  <c r="I16957" i="3"/>
  <c r="I18436" i="3"/>
  <c r="I17326" i="3"/>
  <c r="I16024" i="3"/>
  <c r="I13714" i="3"/>
  <c r="I6849" i="3"/>
  <c r="I2981" i="3"/>
  <c r="I16905" i="3"/>
  <c r="I16901" i="3"/>
  <c r="I16897" i="3"/>
  <c r="I16893" i="3"/>
  <c r="I16889" i="3"/>
  <c r="I11692" i="3"/>
  <c r="I11299" i="3"/>
  <c r="I8786" i="3"/>
  <c r="I16825" i="3"/>
  <c r="I16813" i="3"/>
  <c r="I16809" i="3"/>
  <c r="I16805" i="3"/>
  <c r="I13345" i="3"/>
  <c r="I11859" i="3"/>
  <c r="I9695" i="3"/>
  <c r="I7150" i="3"/>
  <c r="I3863" i="3"/>
  <c r="I16749" i="3"/>
  <c r="I16745" i="3"/>
  <c r="I16741" i="3"/>
  <c r="I16737" i="3"/>
  <c r="I21394" i="3"/>
  <c r="I18412" i="3"/>
  <c r="I17841" i="3"/>
  <c r="I15344" i="3"/>
  <c r="I13195" i="3"/>
  <c r="I11563" i="3"/>
  <c r="I6984" i="3"/>
  <c r="I16673" i="3"/>
  <c r="I16665" i="3"/>
  <c r="I16661" i="3"/>
  <c r="I16637" i="3"/>
  <c r="I16633" i="3"/>
  <c r="I17416" i="3"/>
  <c r="I16621" i="3"/>
  <c r="I19801" i="3"/>
  <c r="I16631" i="3"/>
  <c r="I14339" i="3"/>
  <c r="I12698" i="3"/>
  <c r="I10533" i="3"/>
  <c r="I16571" i="3"/>
  <c r="I16555" i="3"/>
  <c r="I13616" i="3"/>
  <c r="I2526" i="3"/>
  <c r="I16491" i="3"/>
  <c r="I6301" i="3"/>
  <c r="I6083" i="3"/>
  <c r="I18164" i="3"/>
  <c r="I11785" i="3"/>
  <c r="I16347" i="3"/>
  <c r="I16331" i="3"/>
  <c r="I16210" i="3"/>
  <c r="I13826" i="3"/>
  <c r="I20388" i="3"/>
  <c r="M11" i="3" l="1"/>
  <c r="M10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<sst xmlns="http://schemas.openxmlformats.org/spreadsheetml/2006/main" count="44284" uniqueCount="391">
  <si>
    <t>Небходимо визуализировать статистические данные в красивом виде</t>
  </si>
  <si>
    <t>Products and Sales</t>
  </si>
  <si>
    <t>Milk 1 litre</t>
  </si>
  <si>
    <t>Bread</t>
  </si>
  <si>
    <t>Pack of eggs</t>
  </si>
  <si>
    <t>Total sales in kzt</t>
  </si>
  <si>
    <t>Base product shares</t>
  </si>
  <si>
    <t>Jan - Apr 2021</t>
  </si>
  <si>
    <t>Product</t>
  </si>
  <si>
    <t>Price</t>
  </si>
  <si>
    <t>Base product</t>
  </si>
  <si>
    <t>Additional products</t>
  </si>
  <si>
    <t>Service</t>
  </si>
  <si>
    <t>Пожалуйста, разместите графики, диаграммы и т.д. ниже</t>
  </si>
  <si>
    <t>Здесь представлены неструктурированные данные</t>
  </si>
  <si>
    <t>Задание 1</t>
  </si>
  <si>
    <t>Приведите данные в табличный ввид, правее в серой области</t>
  </si>
  <si>
    <t>Общий трафик</t>
  </si>
  <si>
    <t>Категория</t>
  </si>
  <si>
    <t>0-5 ГБ</t>
  </si>
  <si>
    <t>Задание 2</t>
  </si>
  <si>
    <t>market_id</t>
  </si>
  <si>
    <t>market_desc</t>
  </si>
  <si>
    <t>5-10 ГБ</t>
  </si>
  <si>
    <t>Добавьте колонку market_desc</t>
  </si>
  <si>
    <t>B2C</t>
  </si>
  <si>
    <t>10-15 ГБ</t>
  </si>
  <si>
    <t>Добавьте сегментацию по общему трафику (входящий + исходящий)</t>
  </si>
  <si>
    <t>B2B</t>
  </si>
  <si>
    <t>15-20 ГБ</t>
  </si>
  <si>
    <t>Сегментация должна быть с шагом 5 гб, до 50+гб</t>
  </si>
  <si>
    <t>B2O</t>
  </si>
  <si>
    <t>20-25 ГБ</t>
  </si>
  <si>
    <t>VIP</t>
  </si>
  <si>
    <t>25-30 ГБ</t>
  </si>
  <si>
    <t>Задание3</t>
  </si>
  <si>
    <t>30-35 ГБ</t>
  </si>
  <si>
    <t>Создайте сводную таблицу с указанием количества абонентов по двум городам</t>
  </si>
  <si>
    <t>35-40 ГБ</t>
  </si>
  <si>
    <t>с возможностью развернуть до уровня типа клиента (Market Desc), сводную разместите правее от таблицы в серой области</t>
  </si>
  <si>
    <t>Добавьте показатель "% от всех абонентов"</t>
  </si>
  <si>
    <t>50+ ГБ</t>
  </si>
  <si>
    <t>Задание 4</t>
  </si>
  <si>
    <t>Добавьте интерактивный фильтр по модемам</t>
  </si>
  <si>
    <t>Если это необходимо, добавьте в таблицу условное форматирование и диаграммы к ней.</t>
  </si>
  <si>
    <t>Итоговый результат должен выглядеть в том виде, в котором вы были бы готовы отправить её руководству компании.</t>
  </si>
  <si>
    <t>msisdn|City|market_id|upload_megabytes|download_megabytes|modem</t>
  </si>
  <si>
    <t>1516367073|Caracas|5|6389|22361,5|Xiaomi Mi Wi-Fi</t>
  </si>
  <si>
    <t>1512324452|Maracay|20|18866|47165|TP-LINK TD</t>
  </si>
  <si>
    <t>1514880640|Maracay|20|10668|34137,6|TP-LINK Archer</t>
  </si>
  <si>
    <t>1515713545|Caracas|5|20371|71298,5|Mercusys AC12G</t>
  </si>
  <si>
    <t>1512002909|Caracas|5|9969|17944,2|Xiaomi Mi Wi-Fi</t>
  </si>
  <si>
    <t>1513813110|Maracay|4|9755|17559|Xiaomi Mi Wi-Fi</t>
  </si>
  <si>
    <t>1516925096|Maracay|20|17593|40463,9|Xiaomi Mi Wi-Fi</t>
  </si>
  <si>
    <t>1512383176|Caracas|5|18421|33157,8|Xiaomi Mi Wi-Fi</t>
  </si>
  <si>
    <t>1515880145|Caracas|5|7074|10611|Xiaomi Mi Wi-Fi</t>
  </si>
  <si>
    <t>1514185684|Maracay|20|5364|17701,2|Xiaomi Mi Wi-Fi</t>
  </si>
  <si>
    <t>1513988737|Caracas|20|7862|16510,2|Xiaomi Mi Wi-Fi</t>
  </si>
  <si>
    <t>1513347173|Caracas|5|7232|20972,8|Xiaomi Mi Wi-Fi</t>
  </si>
  <si>
    <t>1512735457|Caracas|20|14231|21346,5|Xiaomi Mi Wi-Fi</t>
  </si>
  <si>
    <t>1518402594|Maracay|5|10899|32697|Xiaomi Mi Wi-Fi</t>
  </si>
  <si>
    <t>1517257042|Caracas|5|14642|24891,4|Xiaomi Mi Wi-Fi</t>
  </si>
  <si>
    <t>1513797132|Caracas|20|8307|29074,5|Xiaomi Mi Wi-Fi</t>
  </si>
  <si>
    <t>1516122479|Maracay|4|16219|55144,6|Xiaomi Mi Wi-Fi</t>
  </si>
  <si>
    <t>1513123245|Caracas|4|13640|45012|Xiaomi Mi Wi-Fi</t>
  </si>
  <si>
    <t>1516138690|Maracay|5|4045|9303,5|Mercusys AC12G</t>
  </si>
  <si>
    <t>1518169229|Maracay|5|2786|6129,2|Xiaomi Mi Wi-Fi</t>
  </si>
  <si>
    <t>1512855912|Caracas|5|11202|39207|Xiaomi Mi Wi-Fi</t>
  </si>
  <si>
    <t>1516633285|Maracay|4|6976|20230,4|Xiaomi Mi Wi-Fi</t>
  </si>
  <si>
    <t>1516195939|Maracay|5|9708|19416|Xiaomi Mi Wi-Fi</t>
  </si>
  <si>
    <t>1516482100|Caracas|5|7551|21142,8|TP-LINK Archer</t>
  </si>
  <si>
    <t>1517021248|Caracas|5|9245|29584|Mercusys AC12G</t>
  </si>
  <si>
    <t>1517442641|Caracas|20|10194|35679|Xiaomi Mi Wi-Fi</t>
  </si>
  <si>
    <t>1512843149|Caracas|5|19738|55266,4|Xiaomi Mi Wi-Fi</t>
  </si>
  <si>
    <t>1516001929|Maracay|5|1176|2352|Xiaomi Mi Wi-Fi</t>
  </si>
  <si>
    <t>1514103494|Caracas|20|7350|23520|TP-LINK Archer</t>
  </si>
  <si>
    <t>1514996191|Caracas|15|362|1013,6|Mercusys AC12G</t>
  </si>
  <si>
    <t>1511624515|Maracay|20|10628|27632,8|Xiaomi Mi Wi-Fi</t>
  </si>
  <si>
    <t>1516471174|Caracas|5|16334|39201,6|TP-LINK TD</t>
  </si>
  <si>
    <t>1513674839|Caracas|5|9533|28599|TP-LINK Archer</t>
  </si>
  <si>
    <t>1512678960|Maracay|4|19183|28774,5|Mercusys AC12G</t>
  </si>
  <si>
    <t>1517856798|Caracas|5|9197|18394|Xiaomi Mi Wi-Fi</t>
  </si>
  <si>
    <t>1512731771|Maracay|20|17388|45208,8|Mercusys AC12G</t>
  </si>
  <si>
    <t>1516878404|Caracas|5|2055|7192,5|Mercusys AC12G</t>
  </si>
  <si>
    <t>1518440774|Caracas|20|16080|51456|Mercusys AC12G</t>
  </si>
  <si>
    <t>1517569464|Caracas|15|7882|20493,2|Xiaomi Mi Wi-Fi</t>
  </si>
  <si>
    <t>1512138157|Caracas|5|2567|6674,2|TP-LINK TD</t>
  </si>
  <si>
    <t>1511888363|Caracas|5|4652|10234,4|TP-LINK Archer</t>
  </si>
  <si>
    <t>1514149957|Caracas|4|6699|20097|Mercusys AC12G</t>
  </si>
  <si>
    <t>1515430512|Caracas|5|12056|28934,4|Xiaomi Mi Wi-Fi</t>
  </si>
  <si>
    <t>1512654099|Caracas|5|5792|8688|TP-LINK TD</t>
  </si>
  <si>
    <t>1511697858|Maracay|20|9896|21771,2|TP-LINK Archer</t>
  </si>
  <si>
    <t>1518490176|Caracas|5|11403|38770,2|Mercusys AC12G</t>
  </si>
  <si>
    <t>1517168602|Caracas|4|18192|54576|Xiaomi Mi Wi-Fi</t>
  </si>
  <si>
    <t>1513068710|Caracas|5|7238|15199,8|TP-LINK TD</t>
  </si>
  <si>
    <t>1514933360|Caracas|5|894|1341|Mercusys AC12G</t>
  </si>
  <si>
    <t>1513910018|Caracas|5|19300|40530|Mercusys AC12G</t>
  </si>
  <si>
    <t>1512255542|Caracas|5|18474|42490,2|Xiaomi Mi Wi-Fi</t>
  </si>
  <si>
    <t>1515573019|Caracas|5|10979|38426,5|TP-LINK TD</t>
  </si>
  <si>
    <t>1512964969|Caracas|5|12443|41061,9|Mercusys AC12G</t>
  </si>
  <si>
    <t>1517935556|Caracas|5|4066|6099|Mercusys AC12G</t>
  </si>
  <si>
    <t>1511270798|Maracay|20|196|627,2|Xiaomi Mi Wi-Fi</t>
  </si>
  <si>
    <t>1514435977|Caracas|5|999|2397,6|TP-LINK TD</t>
  </si>
  <si>
    <t>1511710752|Caracas|4|3979|6764,3|Mercusys AC12G</t>
  </si>
  <si>
    <t>1514395325|Caracas|20|20267|38507,3|Mercusys AC12G</t>
  </si>
  <si>
    <t>1512966869|Caracas|15|493|1626,9|Xiaomi Mi Wi-Fi</t>
  </si>
  <si>
    <t>1516876685|Caracas|5|13594|32625,6|TP-LINK TD</t>
  </si>
  <si>
    <t>1517343019|Caracas|4|10544|16870,4|TP-LINK Archer</t>
  </si>
  <si>
    <t>1517606687|Maracay|5|3678|11769,6|Mercusys AC12G</t>
  </si>
  <si>
    <t>1517236331|Caracas|5|17407|50480,3|Xiaomi Mi Wi-Fi</t>
  </si>
  <si>
    <t>1513998472|Maracay|20|8556|26523,6|TP-LINK TD</t>
  </si>
  <si>
    <t>1512815245|Maracay|20|9848|22650,4|TP-LINK Archer</t>
  </si>
  <si>
    <t>1517329112|Caracas|15|7624|24396,8|Mercusys AC12G</t>
  </si>
  <si>
    <t>1512148896|Caracas|5|8738|27087,8|Xiaomi Mi Wi-Fi</t>
  </si>
  <si>
    <t>1512002357|Caracas|20|3191|4786,5|TP-LINK TD</t>
  </si>
  <si>
    <t>1512923951|Caracas|20|16269|29284,2|Mercusys AC12G</t>
  </si>
  <si>
    <t>1515836135|Maracay|4|1986|4766,4|Mercusys AC12G</t>
  </si>
  <si>
    <t>1513108551|Maracay|4|12424|34787,2|Xiaomi Mi Wi-Fi</t>
  </si>
  <si>
    <t>1513476805|Maracay|5|18283|49364,1|TP-LINK TD</t>
  </si>
  <si>
    <t>1513988250|Caracas|5|1651|5613,4|TP-LINK Archer</t>
  </si>
  <si>
    <t>1516202032|Maracay|5|17857|32142,6|Mercusys AC12G</t>
  </si>
  <si>
    <t>1514949513|Caracas|4|8351|19207,3|Xiaomi Mi Wi-Fi</t>
  </si>
  <si>
    <t>1514838260|Caracas|4|1302|2734,2|TP-LINK TD</t>
  </si>
  <si>
    <t>1515474529|Maracay|5|4346|12168,8|Mercusys AC12G</t>
  </si>
  <si>
    <t>1512841118|Maracay|5|554|1662|Mercusys AC12G</t>
  </si>
  <si>
    <t>1512836317|Caracas|5|12554|37662|Xiaomi Mi Wi-Fi</t>
  </si>
  <si>
    <t>1517500020|Maracay|4|1011|2729,7|TP-LINK TD</t>
  </si>
  <si>
    <t>1516019034|Caracas|5|1226|3923,2|Mercusys AC12G</t>
  </si>
  <si>
    <t>1512862990|Maracay|4|9884|29652|Mercusys AC12G</t>
  </si>
  <si>
    <t>1518580645|Maracay|5|12424|24848|Xiaomi Mi Wi-Fi</t>
  </si>
  <si>
    <t>1512730694|Maracay|20|20348|40696|TP-LINK TD</t>
  </si>
  <si>
    <t>1511830112|Caracas|4|5964|8946|Mercusys AC12G</t>
  </si>
  <si>
    <t>1514595595|Caracas|20|2698|5126,2|Mercusys AC12G</t>
  </si>
  <si>
    <t>1517044711|Caracas|15|12790|40928|Xiaomi Mi Wi-Fi</t>
  </si>
  <si>
    <t>1517370779|Caracas|5|3627|5440,5|TP-LINK TD</t>
  </si>
  <si>
    <t>1511271852|Maracay|4|20054|36097,2|Mercusys AC12G</t>
  </si>
  <si>
    <t>1515589379|Maracay|20|5488|13171,2|Mercusys AC12G</t>
  </si>
  <si>
    <t>1517180516|Caracas|20|10155|33511,5|Xiaomi Mi Wi-Fi</t>
  </si>
  <si>
    <t>1511797492|Caracas|5|17228|53406,8|TP-LINK TD</t>
  </si>
  <si>
    <t>1512995596|Caracas|5|11826|36660,6|TP-LINK Archer</t>
  </si>
  <si>
    <t>1515729600|Caracas|5|15787|36310,1|Mercusys AC12G</t>
  </si>
  <si>
    <t>1518127666|Maracay|5|12804|43533,6|Xiaomi Mi Wi-Fi</t>
  </si>
  <si>
    <t>1512575933|Caracas|5|8221|28773,5|TP-LINK TD</t>
  </si>
  <si>
    <t>1517394983|Maracay|5|1126|3152,8|TP-LINK Archer</t>
  </si>
  <si>
    <t>1516780093|Caracas|5|4117|11115,9|Mercusys AC12G</t>
  </si>
  <si>
    <t>1512764145|Caracas|5|17772|47984,4|Xiaomi Mi Wi-Fi</t>
  </si>
  <si>
    <t>1516137908|Maracay|5|9212|31320,8|TP-LINK TD</t>
  </si>
  <si>
    <t>1518192914|Caracas|20|15475|32497,5|TP-LINK Archer</t>
  </si>
  <si>
    <t>1511651899|Maracay|5|9252|29606,4|Mercusys AC12G</t>
  </si>
  <si>
    <t>1517560180|Caracas|5|19956|41907,6|Xiaomi Mi Wi-Fi</t>
  </si>
  <si>
    <t>1514314487|Caracas|15|6993|15384,6|TP-LINK TD</t>
  </si>
  <si>
    <t>1516361666|Caracas|5|17633|52899|TP-LINK Archer</t>
  </si>
  <si>
    <t>1515642074|Maracay|5|8978|22445|Mercusys AC12G</t>
  </si>
  <si>
    <t>1517490908|Caracas|5|18771|39419,1|Xiaomi Mi Wi-Fi</t>
  </si>
  <si>
    <t>1513212739|Caracas|5|17972|39538,4|TP-LINK TD</t>
  </si>
  <si>
    <t>1517561938|Maracay|20|9958|24895|TP-LINK Archer</t>
  </si>
  <si>
    <t>1514879130|Caracas|20|3616|6508,8|Mercusys AC12G</t>
  </si>
  <si>
    <t>1515130680|Caracas|20|19563|41082,3|Xiaomi Mi Wi-Fi</t>
  </si>
  <si>
    <t>1511353045|Caracas|5|16931|45713,7|TP-LINK TD</t>
  </si>
  <si>
    <t>1514247144|Maracay|4|7220|20216|TP-LINK Archer</t>
  </si>
  <si>
    <t>1511498063|Caracas|5|12883|36072,4|Mercusys AC12G</t>
  </si>
  <si>
    <t>1512937606|Caracas|5|12604|37812|Xiaomi Mi Wi-Fi</t>
  </si>
  <si>
    <t>1515691971|Maracay|5|5314|13285|TP-LINK TD</t>
  </si>
  <si>
    <t>1517508655|Caracas|4|11581|27794,4|TP-LINK Archer</t>
  </si>
  <si>
    <t>1516917547|Caracas|5|14127|31079,4|Mercusys AC12G</t>
  </si>
  <si>
    <t>1512117337|Caracas|5|9956|34846|Xiaomi Mi Wi-Fi</t>
  </si>
  <si>
    <t>1513984392|Caracas|5|4901|10782,2|TP-LINK TD</t>
  </si>
  <si>
    <t>1514099842|Maracay|20|4089|6542,4|TP-LINK Archer</t>
  </si>
  <si>
    <t>1515071464|Maracay|5|9804|23529,6|Mercusys AC12G</t>
  </si>
  <si>
    <t>1516239258|Maracay|20|9962|32874,6|Xiaomi Mi Wi-Fi</t>
  </si>
  <si>
    <t>1518452123|Caracas|4|14934|40321,8|TP-LINK TD</t>
  </si>
  <si>
    <t>1513926174|Caracas|5|17359|59020,6|TP-LINK Archer</t>
  </si>
  <si>
    <t>1515740018|Caracas|4|6468|13582,8|Mercusys AC12G</t>
  </si>
  <si>
    <t>1514032479|Maracay|5|13810|48335|Xiaomi Mi Wi-Fi</t>
  </si>
  <si>
    <t>1515438147|Caracas|5|16150|30685|TP-LINK TD</t>
  </si>
  <si>
    <t>1516066060|Caracas|5|3819|9547,5|TP-LINK Archer</t>
  </si>
  <si>
    <t>1517656149|Caracas|4|17544|61404|Mercusys AC12G</t>
  </si>
  <si>
    <t>1515657294|Maracay|4|8203|16406|Xiaomi Mi Wi-Fi</t>
  </si>
  <si>
    <t>1515628813|Maracay|4|8160|14688|TP-LINK TD</t>
  </si>
  <si>
    <t>1511489842|Caracas|15|17648|61768|TP-LINK Archer</t>
  </si>
  <si>
    <t>1517781224|Caracas|4|18645|50341,5|Mercusys AC12G</t>
  </si>
  <si>
    <t>1518257440|Caracas|5|5295|8472|Xiaomi Mi Wi-Fi</t>
  </si>
  <si>
    <t>1512158294|Maracay|5|396|1306,8|TP-LINK TD</t>
  </si>
  <si>
    <t>1515014139|Caracas|5|18913|34043,4|TP-LINK Archer</t>
  </si>
  <si>
    <t>1513509860|Caracas|5|19990|57971|Mercusys AC12G</t>
  </si>
  <si>
    <t>1518377203|Caracas|5|20092|34156,4|Xiaomi Mi Wi-Fi</t>
  </si>
  <si>
    <t>1518550373|Maracay|20|10534|29495,2|TP-LINK TD</t>
  </si>
  <si>
    <t>1515879599|Caracas|5|16624|46547,2|TP-LINK Archer</t>
  </si>
  <si>
    <t>1517685304|Caracas|4|1716|4118,4|Mercusys AC12G</t>
  </si>
  <si>
    <t>1513485960|Caracas|5|10806|35659,8|Xiaomi Mi Wi-Fi</t>
  </si>
  <si>
    <t>1513495225|Caracas|5|8091|21036,6|TP-LINK TD</t>
  </si>
  <si>
    <t>1515489166|Caracas|5|7558|12092,8|TP-LINK Archer</t>
  </si>
  <si>
    <t>1517268040|Maracay|20|15446|40159,6|Mercusys AC12G</t>
  </si>
  <si>
    <t>1513837700|Caracas|4|16825|37015|Xiaomi Mi Wi-Fi</t>
  </si>
  <si>
    <t>1517180868|Maracay|5|2418|5319,6|TP-LINK TD</t>
  </si>
  <si>
    <t>1513715451|Maracay|5|7933|26972,2|TP-LINK Archer</t>
  </si>
  <si>
    <t>1514706047|Maracay|20|11296|39536|Mercusys AC12G</t>
  </si>
  <si>
    <t>1516393975|Caracas|5|132|211,2|Xiaomi Mi Wi-Fi</t>
  </si>
  <si>
    <t>1515071108|Caracas|5|12611|20177,6|TP-LINK TD</t>
  </si>
  <si>
    <t>1516071290|Caracas|5|4684|7962,8|TP-LINK Archer</t>
  </si>
  <si>
    <t>1515791249|Caracas|5|14448|41899,2|Mercusys AC12G</t>
  </si>
  <si>
    <t>1516813730|Caracas|5|1605|4173|Xiaomi Mi Wi-Fi</t>
  </si>
  <si>
    <t>1512641074|Caracas|20|2102|6516,2|TP-LINK TD</t>
  </si>
  <si>
    <t>1518293162|Caracas|5|1714|3428|TP-LINK Archer</t>
  </si>
  <si>
    <t>1516323380|Caracas|5|15321|52091,4|Mercusys AC12G</t>
  </si>
  <si>
    <t>1514913262|Maracay|4|11427|20568,6|Xiaomi Mi Wi-Fi</t>
  </si>
  <si>
    <t>1518394205|Caracas|5|7843|22744,7|TP-LINK TD</t>
  </si>
  <si>
    <t>1511639515|Maracay|5|6226|14942,4|TP-LINK Archer</t>
  </si>
  <si>
    <t>1513649306|Maracay|5|10572|37002|Mercusys AC12G</t>
  </si>
  <si>
    <t>1512413286|Caracas|5|7230|20244|Xiaomi Mi Wi-Fi</t>
  </si>
  <si>
    <t>1514740632|Caracas|5|10791|23740,2|TP-LINK TD</t>
  </si>
  <si>
    <t>1516678279|Maracay|5|8059|16118|TP-LINK Archer</t>
  </si>
  <si>
    <t>1513938604|Caracas|5|3335|9338|Mercusys AC12G</t>
  </si>
  <si>
    <t>1511636740|Caracas|4|18606|33490,8|Xiaomi Mi Wi-Fi</t>
  </si>
  <si>
    <t>1514453475|Caracas|4|10944|36115,2|TP-LINK TD</t>
  </si>
  <si>
    <t>1515368981|Caracas|5|5719|12009,9|TP-LINK Archer</t>
  </si>
  <si>
    <t>1514944682|Caracas|20|10266|34904,4|Mercusys AC12G</t>
  </si>
  <si>
    <t>1516989344|Caracas|15|1056|2428,8|Xiaomi Mi Wi-Fi</t>
  </si>
  <si>
    <t>1511355998|Caracas|5|17241|49998,9|TP-LINK TD</t>
  </si>
  <si>
    <t>1512385399|Maracay|5|7497|23240,7|TP-LINK Archer</t>
  </si>
  <si>
    <t>1516332067|Caracas|5|6575|15780|Mercusys AC12G</t>
  </si>
  <si>
    <t>1516392329|Caracas|20|8293|16586|Xiaomi Mi Wi-Fi</t>
  </si>
  <si>
    <t>1513624514|Caracas|20|17046|27273,6|TP-LINK TD</t>
  </si>
  <si>
    <t>1511329933|Caracas|4|7135|20691,5|TP-LINK Archer</t>
  </si>
  <si>
    <t>1512937723|Maracay|4|1759|3518|Mercusys AC12G</t>
  </si>
  <si>
    <t>1516143443|Caracas|4|14781|32518,2|Xiaomi Mi Wi-Fi</t>
  </si>
  <si>
    <t>1516514425|Caracas|5|12601|31502,5|TP-LINK TD</t>
  </si>
  <si>
    <t>1515005147|Caracas|5|2256|7219,2|TP-LINK Archer</t>
  </si>
  <si>
    <t>1513793384|Caracas|4|14331|32961,3|Mercusys AC12G</t>
  </si>
  <si>
    <t>1517302505|Caracas|5|2509|8781,5|Xiaomi Mi Wi-Fi</t>
  </si>
  <si>
    <t>1517384033|Maracay|5|4080|11832|TP-LINK TD</t>
  </si>
  <si>
    <t>1513544862|Caracas|20|13805|20707,5|TP-LINK Archer</t>
  </si>
  <si>
    <t>1513852175|Caracas|15|15368|38420|Mercusys AC12G</t>
  </si>
  <si>
    <t>1511787333|Caracas|5|12677|34227,9|Xiaomi Mi Wi-Fi</t>
  </si>
  <si>
    <t>1514246401|Maracay|5|2423|3876,8|TP-LINK TD</t>
  </si>
  <si>
    <t>1512099833|Maracay|4|16039|24058,5|TP-LINK Archer</t>
  </si>
  <si>
    <t>1511393044|Maracay|20|12654|29104,2|Mercusys AC12G</t>
  </si>
  <si>
    <t>1513743409|Caracas|15|773|2009,8|Xiaomi Mi Wi-Fi</t>
  </si>
  <si>
    <t>1517063955|Caracas|5|1713|4796,4|TP-LINK TD</t>
  </si>
  <si>
    <t>1518740524|Caracas|5|8280|25668|TP-LINK Archer</t>
  </si>
  <si>
    <t>1512637506|Caracas|5|5942|13666,6|Mercusys AC12G</t>
  </si>
  <si>
    <t>1515008080|Caracas|5|4413|15004,2|Xiaomi Mi Wi-Fi</t>
  </si>
  <si>
    <t>1514835483|Caracas|5|900|2430|TP-LINK TD</t>
  </si>
  <si>
    <t>1514734016|Caracas|4|670|1742|TP-LINK Archer</t>
  </si>
  <si>
    <t>1514903550|Caracas|15|9590|27811|Mercusys AC12G</t>
  </si>
  <si>
    <t>1516225388|Caracas|5|8248|17320,8|Xiaomi Mi Wi-Fi</t>
  </si>
  <si>
    <t>1516346654|Maracay|15|20415|55120,5|TP-LINK TD</t>
  </si>
  <si>
    <t>1512155475|Caracas|5|19274|59749,4|TP-LINK Archer</t>
  </si>
  <si>
    <t>1516614422|Maracay|4|20214|30321|Mercusys AC12G</t>
  </si>
  <si>
    <t>1515526152|Caracas|5|12447|33606,9|Xiaomi Mi Wi-Fi</t>
  </si>
  <si>
    <t>1516376208|Caracas|15|3648|7296|TP-LINK TD</t>
  </si>
  <si>
    <t>1517665652|Caracas|15|9435|20757|TP-LINK Archer</t>
  </si>
  <si>
    <t>1514802570|Caracas|5|18825|43297,5|Mercusys AC12G</t>
  </si>
  <si>
    <t>1513479262|Caracas|5|15149|28783,1|Xiaomi Mi Wi-Fi</t>
  </si>
  <si>
    <t>1511995058|Maracay|20|4638|13450,2|TP-LINK TD</t>
  </si>
  <si>
    <t>1514215713|Caracas|5|14847|51964,5|TP-LINK Archer</t>
  </si>
  <si>
    <t>1517936711|Caracas|15|4432|9307,2|Mercusys AC12G</t>
  </si>
  <si>
    <t>1512310540|Caracas|5|3001|6302,1|Xiaomi Mi Wi-Fi</t>
  </si>
  <si>
    <t>1515234533|Maracay|5|17380|53878|TP-LINK TD</t>
  </si>
  <si>
    <t>1513908156|Maracay|20|17930|39446|TP-LINK Archer</t>
  </si>
  <si>
    <t>1515031573|Caracas|5|5648|14120|Mercusys AC12G</t>
  </si>
  <si>
    <t>1513570681|Caracas|20|12231|23238,9|Xiaomi Mi Wi-Fi</t>
  </si>
  <si>
    <t>1511732186|Caracas|5|792|1821,6|TP-LINK TD</t>
  </si>
  <si>
    <t>1517143525|Maracay|20|287|717,5|TP-LINK Archer</t>
  </si>
  <si>
    <t>1514597992|Caracas|15|3967|7537,3|Mercusys AC12G</t>
  </si>
  <si>
    <t>1512016636|Maracay|4|13090|45815|Xiaomi Mi Wi-Fi</t>
  </si>
  <si>
    <t>1516214801|Caracas|5|5848|19883,2|TP-LINK TD</t>
  </si>
  <si>
    <t>1518045346|Maracay|20|15292|32113,2|TP-LINK Archer</t>
  </si>
  <si>
    <t>1511464512|Caracas|5|16589|34836,9|Mercusys AC12G</t>
  </si>
  <si>
    <t>1515564189|Maracay|5|17071|40970,4|Xiaomi Mi Wi-Fi</t>
  </si>
  <si>
    <t>1518508883|Caracas|5|18193|54579|TP-LINK TD</t>
  </si>
  <si>
    <t>1517035775|Caracas|5|18637|35410,3|TP-LINK Archer</t>
  </si>
  <si>
    <t>1518008287|Maracay|5|14631|29262|Mercusys AC12G</t>
  </si>
  <si>
    <t>1511438006|Caracas|20|2962|7701,2|Xiaomi Mi Wi-Fi</t>
  </si>
  <si>
    <t>1516295788|Caracas|15|11901|28562,4|TP-LINK TD</t>
  </si>
  <si>
    <t>1518179700|Maracay|5|19344|59966,4|TP-LINK Archer</t>
  </si>
  <si>
    <t>1516314414|Maracay|20|17780|28448|Mercusys AC12G</t>
  </si>
  <si>
    <t>1518245113|Caracas|5|10719|20366,1|Xiaomi Mi Wi-Fi</t>
  </si>
  <si>
    <t>1514498649|Caracas|15|17770|28432|TP-LINK TD</t>
  </si>
  <si>
    <t>1517764119|Maracay|5|7145|21435|TP-LINK Archer</t>
  </si>
  <si>
    <t>1513387214|Caracas|5|811|2838,5|Mercusys AC12G</t>
  </si>
  <si>
    <t>1511978455|Maracay|5|18917|58642,7|Xiaomi Mi Wi-Fi</t>
  </si>
  <si>
    <t>1517608376|Caracas|4|15669|48573,9|TP-LINK TD</t>
  </si>
  <si>
    <t>1515709176|Maracay|20|13279|35853,3|TP-LINK Archer</t>
  </si>
  <si>
    <t>1515418835|Caracas|4|12406|37218|Mercusys AC12G</t>
  </si>
  <si>
    <t>1511820525|Maracay|15|10510|35734|Xiaomi Mi Wi-Fi</t>
  </si>
  <si>
    <t>1513574884|Maracay|5|3086|8949,4|TP-LINK TD</t>
  </si>
  <si>
    <t>1514516895|Maracay|5|11148|23410,8|TP-LINK Archer</t>
  </si>
  <si>
    <t>1516902691|Caracas|20|2824|4518,4|Mercusys AC12G</t>
  </si>
  <si>
    <t>1512790832|Caracas|4|19521|52706,7|Xiaomi Mi Wi-Fi</t>
  </si>
  <si>
    <t>1514545487|Maracay|20|19887|29830,5|TP-LINK TD</t>
  </si>
  <si>
    <t>1514099372|Caracas|5|12425|18637,5|TP-LINK Archer</t>
  </si>
  <si>
    <t>1517758383|Caracas|5|19966|47918,4|Mercusys AC12G</t>
  </si>
  <si>
    <t>1513224614|Caracas|4|17846|58891,8|Xiaomi Mi Wi-Fi</t>
  </si>
  <si>
    <t>1511975337|Maracay|4|14029|40684,1|TP-LINK TD</t>
  </si>
  <si>
    <t>1517605780|Maracay|5|6500|20800|TP-LINK Archer</t>
  </si>
  <si>
    <t>1517650223|Caracas|5|12829|24375,1|Mercusys AC12G</t>
  </si>
  <si>
    <t>1512452943|Caracas|15|14315|47239,5|Xiaomi Mi Wi-Fi</t>
  </si>
  <si>
    <t>1518055321|Maracay|15|606|1515|TP-LINK TD</t>
  </si>
  <si>
    <t>1514913789|Caracas|5|6916|18673,2|TP-LINK Archer</t>
  </si>
  <si>
    <t>1514034414|Caracas|15|5505|12111|Mercusys AC12G</t>
  </si>
  <si>
    <t>1513474923|Caracas|5|4472|13416|Xiaomi Mi Wi-Fi</t>
  </si>
  <si>
    <t>1513509233|Caracas|5|18071|57827,2|TP-LINK TD</t>
  </si>
  <si>
    <t>1515165423|Maracay|4|4873|9258,7|TP-LINK Archer</t>
  </si>
  <si>
    <t>1514350322|Maracay|5|5605|19617,5|Mercusys AC12G</t>
  </si>
  <si>
    <t>1514124763|Caracas|5|4012|6820,4|Xiaomi Mi Wi-Fi</t>
  </si>
  <si>
    <t>1518282279|Caracas|15|17618|35236|TP-LINK TD</t>
  </si>
  <si>
    <t>1517812771|Caracas|20|11452|24049,2|TP-LINK Archer</t>
  </si>
  <si>
    <t>1514101538|Caracas|5|14659|39579,3|Mercusys AC12G</t>
  </si>
  <si>
    <t>1512076170|Caracas|20|3534|6007,8|Xiaomi Mi Wi-Fi</t>
  </si>
  <si>
    <t>1512719556|Maracay|4|4683|7961,1|TP-LINK TD</t>
  </si>
  <si>
    <t>1515139116|Maracay|20|9934|19868|TP-LINK Archer</t>
  </si>
  <si>
    <t>1513917058|Caracas|5|10098|21205,8|Mercusys AC12G</t>
  </si>
  <si>
    <t>1517297314|Maracay|5|5212|8860,4|Xiaomi Mi Wi-Fi</t>
  </si>
  <si>
    <t>1518580407|Caracas|5|1962|6278,4|TP-LINK TD</t>
  </si>
  <si>
    <t>1516987281|Caracas|4|8683|25180,7|TP-LINK Archer</t>
  </si>
  <si>
    <t>1513002903|Caracas|20|9866|14799|Mercusys AC12G</t>
  </si>
  <si>
    <t>1515388221|Maracay|15|10155|19294,5|Xiaomi Mi Wi-Fi</t>
  </si>
  <si>
    <t>1515742691|Maracay|5|13899|45866,7|TP-LINK TD</t>
  </si>
  <si>
    <t>1516177823|Caracas|5|16922|37228,4|TP-LINK Archer</t>
  </si>
  <si>
    <t>1518138052|Caracas|5|19681|55106,8|Mercusys AC12G</t>
  </si>
  <si>
    <t>1512710165|Caracas|20|11003|16504,5|Xiaomi Mi Wi-Fi</t>
  </si>
  <si>
    <t>1518607890|Maracay|20|20410|63271|TP-LINK TD</t>
  </si>
  <si>
    <t>1511857676|Maracay|4|17753|26629,5|TP-LINK Archer</t>
  </si>
  <si>
    <t>1517964309|Caracas|5|1931|4441,3|Mercusys AC12G</t>
  </si>
  <si>
    <t>1514093622|Caracas|4|13308|42585,6|Xiaomi Mi Wi-Fi</t>
  </si>
  <si>
    <t>1512498021|Maracay|5|14272|44243,2|TP-LINK TD</t>
  </si>
  <si>
    <t>1514384085|Maracay|4|11900|41650|TP-LINK Archer</t>
  </si>
  <si>
    <t>1517083909|Caracas|5|18662|31725,4|Mercusys AC12G</t>
  </si>
  <si>
    <t>1511810230|Caracas|4|17619|42285,6|Xiaomi Mi Wi-Fi</t>
  </si>
  <si>
    <t>1513684741|Caracas|5|19019|36136,1|TP-LINK TD</t>
  </si>
  <si>
    <t>1515578231|Caracas|5|10182|17309,4|TP-LINK Archer</t>
  </si>
  <si>
    <t>1513386379|Caracas|4|8205|27076,5|Mercusys AC12G</t>
  </si>
  <si>
    <t>1515939612|Caracas|5|10780|22638|Xiaomi Mi Wi-Fi</t>
  </si>
  <si>
    <t>1512081117|Maracay|5|4680|15912|TP-LINK TD</t>
  </si>
  <si>
    <t>1517282092|Caracas|5|238|571,2|TP-LINK Archer</t>
  </si>
  <si>
    <t>1512153070|Caracas|20|7594|11391|Mercusys AC12G</t>
  </si>
  <si>
    <t>1518436245|Maracay|4|8355|22558,5|Xiaomi Mi Wi-Fi</t>
  </si>
  <si>
    <t>1513138356|Caracas|15|11634|27921,6|TP-LINK TD</t>
  </si>
  <si>
    <t>1515526990|Caracas|5|1103|2316,3|TP-LINK Archer</t>
  </si>
  <si>
    <t>1518609163|Caracas|15|16780|30204|Mercusys AC12G</t>
  </si>
  <si>
    <t>1511782654|Caracas|5|3559|9965,2|Xiaomi Mi Wi-Fi</t>
  </si>
  <si>
    <t>1513958793|Caracas|15|12532|28823,6|TP-LINK TD</t>
  </si>
  <si>
    <t>1513630830|Caracas|5|524|1729,2|TP-LINK Archer</t>
  </si>
  <si>
    <t>1513705495|Maracay|5|16982|27171,2|Mercusys AC12G</t>
  </si>
  <si>
    <t>1511545608|Caracas|4|8496|24638,4|TP-LINK TD</t>
  </si>
  <si>
    <t>1515818462|Caracas|5|15468|44857,2|TP-LINK TD</t>
  </si>
  <si>
    <t>Группы для А/В теста</t>
  </si>
  <si>
    <t>Задание:</t>
  </si>
  <si>
    <t>Ниже есть база номеров с определенными KPI</t>
  </si>
  <si>
    <t>На основе их, сделайте две группы, для А/B теста, по 3 тыс номеров в каждой группе</t>
  </si>
  <si>
    <t>Укажите в колонке Group, кто попадает в тестовую, кто в контрольную и кто вне рамках тестирования</t>
  </si>
  <si>
    <t>Помните, группы должны быть "равными"</t>
  </si>
  <si>
    <t>phone_number</t>
  </si>
  <si>
    <t>smartphone_ind</t>
  </si>
  <si>
    <t>ARPU</t>
  </si>
  <si>
    <t>Region</t>
  </si>
  <si>
    <t>Group</t>
  </si>
  <si>
    <t>Shenzhen</t>
  </si>
  <si>
    <t>Shanghai</t>
  </si>
  <si>
    <t>Beijing</t>
  </si>
  <si>
    <t>Guangzhou</t>
  </si>
  <si>
    <t>Если вам удалось открыть эту страницу, то не скрывайте ее</t>
  </si>
  <si>
    <t>msisdn</t>
  </si>
  <si>
    <t>City</t>
  </si>
  <si>
    <t>upload_megabytes</t>
  </si>
  <si>
    <t>download_megabytes</t>
  </si>
  <si>
    <t>modem</t>
  </si>
  <si>
    <t>Caracas</t>
  </si>
  <si>
    <t>Xiaomi Mi Wi-Fi</t>
  </si>
  <si>
    <t>Maracay</t>
  </si>
  <si>
    <t>TP-LINK TD</t>
  </si>
  <si>
    <t>TP-LINK Archer</t>
  </si>
  <si>
    <t>Mercusys AC12G</t>
  </si>
  <si>
    <t>Общий трафик в ГБ</t>
  </si>
  <si>
    <t>40-45 ГБ</t>
  </si>
  <si>
    <t>45-50 ГБ</t>
  </si>
  <si>
    <t>Диапазон трафика</t>
  </si>
  <si>
    <t>Названия строк</t>
  </si>
  <si>
    <t>Общий итог</t>
  </si>
  <si>
    <t>Сумма по полю msisdn</t>
  </si>
  <si>
    <t>Количество по полю msisdn</t>
  </si>
  <si>
    <t>Тест</t>
  </si>
  <si>
    <t>Контроль</t>
  </si>
  <si>
    <t>Прочие</t>
  </si>
  <si>
    <t>Корзина ARPU</t>
  </si>
  <si>
    <t>Страта</t>
  </si>
  <si>
    <t>Ранд</t>
  </si>
  <si>
    <t>Размер</t>
  </si>
  <si>
    <t>Квота</t>
  </si>
  <si>
    <t>Порядок в страте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</si>
</sst>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\-yy"/>
    <numFmt numFmtId="165" formatCode="0.0%"/>
  </numFmts>
  <fonts count="10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name val="Calibri"/>
    </font>
    <font>
      <sz val="11"/>
      <color rgb="FF000000"/>
      <name val="Calibri"/>
    </font>
    <font>
      <i/>
      <sz val="11"/>
      <color theme="1"/>
      <name val="Calibri"/>
    </font>
    <font>
      <sz val="11"/>
      <color theme="1"/>
      <name val="Calibri"/>
      <scheme val="minor"/>
    </font>
    <font>
      <b/>
      <sz val="11"/>
      <color rgb="FF000000"/>
      <name val="Calibri"/>
    </font>
    <font>
      <i/>
      <sz val="11"/>
      <color rgb="FF000000"/>
      <name val="Calibri"/>
    </font>
    <font>
      <sz val="11"/>
      <color theme="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E5B8B7"/>
        <bgColor rgb="FFE5B8B7"/>
      </patternFill>
    </fill>
    <fill>
      <patternFill patternType="solid">
        <fgColor rgb="FFCCC0D9"/>
        <bgColor rgb="FFCCC0D9"/>
      </patternFill>
    </fill>
    <fill>
      <patternFill patternType="solid">
        <fgColor rgb="FFF2F2F2"/>
        <bgColor rgb="FFF2F2F2"/>
      </patternFill>
    </fill>
    <fill>
      <patternFill patternType="solid">
        <fgColor rgb="FFFFFF99"/>
        <bgColor rgb="FFFFFF99"/>
      </patternFill>
    </fill>
  </fills>
  <borders count="2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 applyFont="1" applyAlignment="1"/>
    <xf numFmtId="0" fontId="1" fillId="0" borderId="0" xfId="0" applyFont="1" applyAlignment="1">
      <alignment wrapText="1"/>
    </xf>
    <xf numFmtId="0" fontId="1" fillId="0" borderId="0" xfId="0" applyFont="1"/>
    <xf numFmtId="0" fontId="2" fillId="0" borderId="4" xfId="0" applyFont="1" applyBorder="1" applyAlignment="1">
      <alignment wrapText="1"/>
    </xf>
    <xf numFmtId="164" fontId="2" fillId="0" borderId="5" xfId="0" applyNumberFormat="1" applyFont="1" applyBorder="1"/>
    <xf numFmtId="164" fontId="2" fillId="0" borderId="6" xfId="0" applyNumberFormat="1" applyFont="1" applyBorder="1"/>
    <xf numFmtId="0" fontId="1" fillId="0" borderId="7" xfId="0" applyFont="1" applyBorder="1" applyAlignment="1">
      <alignment horizontal="left" vertical="center" wrapText="1"/>
    </xf>
    <xf numFmtId="3" fontId="1" fillId="0" borderId="0" xfId="0" applyNumberFormat="1" applyFont="1" applyAlignment="1">
      <alignment vertical="center"/>
    </xf>
    <xf numFmtId="3" fontId="1" fillId="0" borderId="8" xfId="0" applyNumberFormat="1" applyFont="1" applyBorder="1" applyAlignment="1">
      <alignment vertical="center"/>
    </xf>
    <xf numFmtId="0" fontId="1" fillId="0" borderId="7" xfId="0" applyFont="1" applyBorder="1" applyAlignment="1">
      <alignment wrapText="1"/>
    </xf>
    <xf numFmtId="0" fontId="2" fillId="0" borderId="4" xfId="0" applyFont="1" applyBorder="1" applyAlignment="1">
      <alignment horizontal="left" vertical="center" wrapText="1"/>
    </xf>
    <xf numFmtId="3" fontId="2" fillId="0" borderId="5" xfId="0" applyNumberFormat="1" applyFont="1" applyBorder="1"/>
    <xf numFmtId="3" fontId="2" fillId="0" borderId="6" xfId="0" applyNumberFormat="1" applyFont="1" applyBorder="1"/>
    <xf numFmtId="0" fontId="1" fillId="0" borderId="0" xfId="0" applyFont="1" applyAlignment="1">
      <alignment horizontal="left" vertical="center" wrapText="1"/>
    </xf>
    <xf numFmtId="3" fontId="1" fillId="0" borderId="0" xfId="0" applyNumberFormat="1" applyFont="1"/>
    <xf numFmtId="0" fontId="2" fillId="0" borderId="6" xfId="0" applyFont="1" applyBorder="1" applyAlignment="1">
      <alignment horizontal="center" wrapText="1"/>
    </xf>
    <xf numFmtId="165" fontId="1" fillId="0" borderId="8" xfId="0" applyNumberFormat="1" applyFont="1" applyBorder="1" applyAlignment="1">
      <alignment vertical="center"/>
    </xf>
    <xf numFmtId="0" fontId="1" fillId="0" borderId="8" xfId="0" applyFont="1" applyBorder="1"/>
    <xf numFmtId="0" fontId="1" fillId="0" borderId="9" xfId="0" applyFont="1" applyBorder="1" applyAlignment="1">
      <alignment wrapText="1"/>
    </xf>
    <xf numFmtId="165" fontId="1" fillId="0" borderId="10" xfId="0" applyNumberFormat="1" applyFont="1" applyBorder="1" applyAlignment="1">
      <alignment vertical="center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/>
    <xf numFmtId="0" fontId="1" fillId="0" borderId="0" xfId="0" applyFont="1" applyAlignment="1">
      <alignment horizontal="center"/>
    </xf>
    <xf numFmtId="0" fontId="2" fillId="3" borderId="11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2" fillId="0" borderId="12" xfId="0" applyFont="1" applyBorder="1" applyAlignment="1"/>
    <xf numFmtId="0" fontId="2" fillId="0" borderId="13" xfId="0" applyFont="1" applyBorder="1" applyAlignment="1"/>
    <xf numFmtId="0" fontId="2" fillId="0" borderId="4" xfId="0" applyFont="1" applyBorder="1"/>
    <xf numFmtId="0" fontId="2" fillId="0" borderId="6" xfId="0" applyFont="1" applyBorder="1"/>
    <xf numFmtId="0" fontId="1" fillId="0" borderId="0" xfId="0" applyFont="1" applyAlignment="1">
      <alignment horizontal="left"/>
    </xf>
    <xf numFmtId="0" fontId="1" fillId="0" borderId="7" xfId="0" applyFont="1" applyBorder="1"/>
    <xf numFmtId="0" fontId="5" fillId="0" borderId="0" xfId="0" applyFont="1" applyAlignment="1">
      <alignment horizontal="left"/>
    </xf>
    <xf numFmtId="0" fontId="1" fillId="0" borderId="9" xfId="0" applyFont="1" applyBorder="1"/>
    <xf numFmtId="0" fontId="2" fillId="0" borderId="0" xfId="0" applyFont="1" applyAlignment="1">
      <alignment horizontal="center"/>
    </xf>
    <xf numFmtId="0" fontId="6" fillId="0" borderId="0" xfId="0" applyFont="1"/>
    <xf numFmtId="0" fontId="4" fillId="5" borderId="0" xfId="0" applyFont="1" applyFill="1" applyAlignment="1"/>
    <xf numFmtId="0" fontId="4" fillId="0" borderId="0" xfId="0" applyFont="1" applyAlignment="1"/>
    <xf numFmtId="0" fontId="4" fillId="5" borderId="0" xfId="0" applyFont="1" applyFill="1" applyAlignment="1"/>
    <xf numFmtId="0" fontId="4" fillId="0" borderId="0" xfId="0" applyFont="1" applyAlignment="1"/>
    <xf numFmtId="0" fontId="7" fillId="0" borderId="14" xfId="0" applyFont="1" applyBorder="1" applyAlignment="1"/>
    <xf numFmtId="0" fontId="4" fillId="0" borderId="0" xfId="0" applyFont="1" applyAlignment="1">
      <alignment horizontal="right"/>
    </xf>
    <xf numFmtId="0" fontId="9" fillId="0" borderId="0" xfId="0" applyFont="1"/>
    <xf numFmtId="0" fontId="1" fillId="4" borderId="15" xfId="0" applyFont="1" applyFill="1" applyBorder="1"/>
    <xf numFmtId="0" fontId="1" fillId="4" borderId="15" xfId="0" applyFont="1" applyFill="1" applyBorder="1" applyAlignment="1">
      <alignment wrapText="1"/>
    </xf>
    <xf numFmtId="0" fontId="4" fillId="0" borderId="16" xfId="0" applyFont="1" applyBorder="1" applyAlignment="1"/>
    <xf numFmtId="0" fontId="1" fillId="0" borderId="17" xfId="0" applyFont="1" applyBorder="1"/>
    <xf numFmtId="0" fontId="4" fillId="0" borderId="18" xfId="0" applyFont="1" applyBorder="1" applyAlignment="1"/>
    <xf numFmtId="0" fontId="1" fillId="0" borderId="19" xfId="0" applyFont="1" applyBorder="1"/>
    <xf numFmtId="0" fontId="4" fillId="0" borderId="20" xfId="0" applyFont="1" applyBorder="1" applyAlignment="1"/>
    <xf numFmtId="0" fontId="1" fillId="0" borderId="21" xfId="0" applyFont="1" applyBorder="1"/>
    <xf numFmtId="0" fontId="1" fillId="4" borderId="15" xfId="0" applyFont="1" applyFill="1" applyBorder="1" applyAlignment="1">
      <alignment vertical="center" wrapText="1"/>
    </xf>
    <xf numFmtId="0" fontId="0" fillId="0" borderId="0" xfId="0" applyFont="1" applyAlignment="1">
      <alignment horizontal="left"/>
    </xf>
    <xf numFmtId="0" fontId="0" fillId="0" borderId="0" xfId="0" applyNumberFormat="1" applyFont="1" applyAlignment="1"/>
    <xf numFmtId="0" fontId="0" fillId="0" borderId="0" xfId="0" applyFont="1" applyAlignment="1">
      <alignment horizontal="left" indent="1"/>
    </xf>
    <xf numFmtId="10" fontId="0" fillId="0" borderId="0" xfId="0" applyNumberFormat="1" applyFont="1" applyAlignment="1"/>
    <xf numFmtId="0" fontId="0" fillId="0" borderId="0" xfId="0" pivotButton="1" applyFont="1" applyAlignment="1">
      <alignment vertical="center" wrapText="1"/>
    </xf>
    <xf numFmtId="0" fontId="0" fillId="0" borderId="0" xfId="0" applyFont="1" applyAlignment="1">
      <alignment vertical="center" wrapText="1"/>
    </xf>
    <xf numFmtId="0" fontId="0" fillId="0" borderId="0" xfId="0" applyFont="1" applyAlignment="1"/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7" fillId="5" borderId="0" xfId="0" applyFont="1" applyFill="1" applyAlignment="1"/>
    <xf numFmtId="0" fontId="0" fillId="0" borderId="0" xfId="0" applyFont="1" applyAlignment="1"/>
    <xf numFmtId="0" fontId="4" fillId="0" borderId="0" xfId="0" applyFont="1" applyAlignment="1"/>
    <xf numFmtId="0" fontId="8" fillId="0" borderId="0" xfId="0" applyFont="1" applyAlignment="1"/>
    <xf numFmtId="0" fontId="7" fillId="0" borderId="11" xfId="0" applyFont="1" applyFill="1" applyBorder="1" applyAlignment="1"/>
  </cellXfs>
  <cellStyles count="1">
    <cellStyle name="Обычный" xfId="0" builtinId="0"/>
  </cellStyles>
  <dxfs count="4">
    <dxf>
      <alignment vertical="center"/>
    </dxf>
    <dxf>
      <alignment vertical="center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aseline="0">
                <a:solidFill>
                  <a:schemeClr val="tx1">
                    <a:lumMod val="85000"/>
                    <a:lumOff val="15000"/>
                  </a:schemeClr>
                </a:solidFill>
              </a:rPr>
              <a:t>Динамика продаж в разрезе по продуктам (кол-во)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Diagrams!$A$5</c:f>
              <c:strCache>
                <c:ptCount val="1"/>
                <c:pt idx="0">
                  <c:v>Milk 1 litre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Diagrams!$B$5:$E$5</c:f>
              <c:numCache>
                <c:formatCode>#,##0</c:formatCode>
                <c:ptCount val="4"/>
                <c:pt idx="0">
                  <c:v>152</c:v>
                </c:pt>
                <c:pt idx="1">
                  <c:v>132</c:v>
                </c:pt>
                <c:pt idx="2">
                  <c:v>169</c:v>
                </c:pt>
                <c:pt idx="3">
                  <c:v>155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47-4F34-82B8-E6FCF408EC10}"/>
            </c:ext>
          </c:extLst>
        </c:ser>
        <c:ser>
          <c:idx val="1"/>
          <c:order val="1"/>
          <c:tx>
            <c:strRef>
              <c:f>Diagrams!$A$6</c:f>
              <c:strCache>
                <c:ptCount val="1"/>
                <c:pt idx="0">
                  <c:v>Bread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Diagrams!$B$6:$E$6</c:f>
              <c:numCache>
                <c:formatCode>#,##0</c:formatCode>
                <c:ptCount val="4"/>
                <c:pt idx="0">
                  <c:v>69</c:v>
                </c:pt>
                <c:pt idx="1">
                  <c:v>51</c:v>
                </c:pt>
                <c:pt idx="2">
                  <c:v>83</c:v>
                </c:pt>
                <c:pt idx="3">
                  <c:v>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47-4F34-82B8-E6FCF408EC10}"/>
            </c:ext>
          </c:extLst>
        </c:ser>
        <c:ser>
          <c:idx val="2"/>
          <c:order val="2"/>
          <c:tx>
            <c:strRef>
              <c:f>Diagrams!$A$7</c:f>
              <c:strCache>
                <c:ptCount val="1"/>
                <c:pt idx="0">
                  <c:v>Pack of eggs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Diagrams!$B$7:$E$7</c:f>
              <c:numCache>
                <c:formatCode>#,##0</c:formatCode>
                <c:ptCount val="4"/>
                <c:pt idx="0">
                  <c:v>101</c:v>
                </c:pt>
                <c:pt idx="1">
                  <c:v>92</c:v>
                </c:pt>
                <c:pt idx="2">
                  <c:v>113</c:v>
                </c:pt>
                <c:pt idx="3">
                  <c:v>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247-4F34-82B8-E6FCF408EC1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692124816"/>
        <c:axId val="692130224"/>
      </c:lineChart>
      <c:dateAx>
        <c:axId val="692124816"/>
        <c:scaling>
          <c:orientation val="minMax"/>
        </c:scaling>
        <c:delete val="0"/>
        <c:axPos val="b"/>
        <c:numFmt formatCode="[$-409]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692130224"/>
        <c:crosses val="autoZero"/>
        <c:auto val="1"/>
        <c:lblOffset val="100"/>
        <c:baseTimeUnit val="months"/>
      </c:dateAx>
      <c:valAx>
        <c:axId val="692130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200" baseline="0">
                    <a:solidFill>
                      <a:schemeClr val="tx1"/>
                    </a:solidFill>
                  </a:rPr>
                  <a:t>Количество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692124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Динамика общего товарооборота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Diagrams!$A$8</c:f>
              <c:strCache>
                <c:ptCount val="1"/>
                <c:pt idx="0">
                  <c:v>Total sales in kzt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Diagrams!$B$8:$E$8</c:f>
              <c:numCache>
                <c:formatCode>#,##0</c:formatCode>
                <c:ptCount val="4"/>
                <c:pt idx="0">
                  <c:v>86214</c:v>
                </c:pt>
                <c:pt idx="1">
                  <c:v>74944</c:v>
                </c:pt>
                <c:pt idx="2">
                  <c:v>97108</c:v>
                </c:pt>
                <c:pt idx="3">
                  <c:v>90920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A9-447C-B123-7B504F513A6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687084736"/>
        <c:axId val="687085152"/>
      </c:lineChart>
      <c:catAx>
        <c:axId val="6870847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100" baseline="0">
                    <a:solidFill>
                      <a:sysClr val="windowText" lastClr="000000"/>
                    </a:solidFill>
                  </a:rPr>
                  <a:t>Номер месяца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687085152"/>
        <c:crosses val="autoZero"/>
        <c:auto val="1"/>
        <c:lblAlgn val="ctr"/>
        <c:lblOffset val="100"/>
        <c:noMultiLvlLbl val="0"/>
      </c:catAx>
      <c:valAx>
        <c:axId val="687085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100" baseline="0">
                    <a:solidFill>
                      <a:sysClr val="windowText" lastClr="000000"/>
                    </a:solidFill>
                  </a:rPr>
                  <a:t>Сумма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687084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Структура продаж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DF9-4D66-936F-88E0704E4ED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DF9-4D66-936F-88E0704E4ED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DF9-4D66-936F-88E0704E4ED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Diagrams!$A$11:$A$13</c:f>
              <c:strCache>
                <c:ptCount val="3"/>
                <c:pt idx="0">
                  <c:v>Base product</c:v>
                </c:pt>
                <c:pt idx="1">
                  <c:v>Additional products</c:v>
                </c:pt>
                <c:pt idx="2">
                  <c:v>Service</c:v>
                </c:pt>
              </c:strCache>
            </c:strRef>
          </c:cat>
          <c:val>
            <c:numRef>
              <c:f>Diagrams!$B$11:$B$13</c:f>
              <c:numCache>
                <c:formatCode>0.0%</c:formatCode>
                <c:ptCount val="3"/>
                <c:pt idx="0">
                  <c:v>0.52400000000000002</c:v>
                </c:pt>
                <c:pt idx="1">
                  <c:v>0.34499999999999997</c:v>
                </c:pt>
                <c:pt idx="2">
                  <c:v>0.13100000000000001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39-4E92-ABA8-3AA44709257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Цена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Diagrams!$E$10</c:f>
              <c:strCache>
                <c:ptCount val="1"/>
                <c:pt idx="0">
                  <c:v>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Diagrams!$D$11:$D$13</c:f>
              <c:strCache>
                <c:ptCount val="3"/>
                <c:pt idx="0">
                  <c:v>Milk 1 litre</c:v>
                </c:pt>
                <c:pt idx="1">
                  <c:v>Bread</c:v>
                </c:pt>
                <c:pt idx="2">
                  <c:v>Pack of eggs</c:v>
                </c:pt>
              </c:strCache>
            </c:strRef>
          </c:cat>
          <c:val>
            <c:numRef>
              <c:f>Diagrams!$E$11:$E$13</c:f>
              <c:numCache>
                <c:formatCode>General</c:formatCode>
                <c:ptCount val="3"/>
                <c:pt idx="0">
                  <c:v>262</c:v>
                </c:pt>
                <c:pt idx="1">
                  <c:v>160</c:v>
                </c:pt>
                <c:pt idx="2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09-43FD-8014-16BA9251A26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05786992"/>
        <c:axId val="805799472"/>
      </c:barChart>
      <c:catAx>
        <c:axId val="8057869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Продукт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805799472"/>
        <c:crosses val="autoZero"/>
        <c:auto val="1"/>
        <c:lblAlgn val="ctr"/>
        <c:lblOffset val="100"/>
        <c:noMultiLvlLbl val="0"/>
      </c:catAx>
      <c:valAx>
        <c:axId val="80579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Цена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805786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aseline="0">
          <a:solidFill>
            <a:sysClr val="windowText" lastClr="000000"/>
          </a:solidFill>
        </a:defRPr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[Финал Эксель. Assignment.xlsx]Structuring!Сводная таблица5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Structuring!$P$22</c:f>
              <c:strCache>
                <c:ptCount val="1"/>
                <c:pt idx="0">
                  <c:v>Количество по полю msisdn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Structuring!$O$23:$O$33</c:f>
              <c:multiLvlStrCache>
                <c:ptCount val="8"/>
                <c:lvl>
                  <c:pt idx="0">
                    <c:v>B2B</c:v>
                  </c:pt>
                  <c:pt idx="1">
                    <c:v>B2C</c:v>
                  </c:pt>
                  <c:pt idx="2">
                    <c:v>B2O</c:v>
                  </c:pt>
                  <c:pt idx="3">
                    <c:v>VIP</c:v>
                  </c:pt>
                  <c:pt idx="4">
                    <c:v>B2B</c:v>
                  </c:pt>
                  <c:pt idx="5">
                    <c:v>B2C</c:v>
                  </c:pt>
                  <c:pt idx="6">
                    <c:v>B2O</c:v>
                  </c:pt>
                  <c:pt idx="7">
                    <c:v>VIP</c:v>
                  </c:pt>
                </c:lvl>
                <c:lvl>
                  <c:pt idx="0">
                    <c:v>Caracas</c:v>
                  </c:pt>
                  <c:pt idx="4">
                    <c:v>Maracay</c:v>
                  </c:pt>
                </c:lvl>
              </c:multiLvlStrCache>
            </c:multiLvlStrRef>
          </c:cat>
          <c:val>
            <c:numRef>
              <c:f>Structuring!$P$23:$P$33</c:f>
              <c:numCache>
                <c:formatCode>General</c:formatCode>
                <c:ptCount val="8"/>
                <c:pt idx="0">
                  <c:v>15</c:v>
                </c:pt>
                <c:pt idx="1">
                  <c:v>59</c:v>
                </c:pt>
                <c:pt idx="2">
                  <c:v>12</c:v>
                </c:pt>
                <c:pt idx="3">
                  <c:v>15</c:v>
                </c:pt>
                <c:pt idx="4">
                  <c:v>10</c:v>
                </c:pt>
                <c:pt idx="5">
                  <c:v>24</c:v>
                </c:pt>
                <c:pt idx="6">
                  <c:v>13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14-4A97-A969-747F1320212A}"/>
            </c:ext>
          </c:extLst>
        </c:ser>
        <c:ser>
          <c:idx val="1"/>
          <c:order val="1"/>
          <c:tx>
            <c:strRef>
              <c:f>Structuring!$Q$22</c:f>
              <c:strCache>
                <c:ptCount val="1"/>
                <c:pt idx="0">
                  <c:v>Сумма по полю msisdn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Structuring!$O$23:$O$33</c:f>
              <c:multiLvlStrCache>
                <c:ptCount val="8"/>
                <c:lvl>
                  <c:pt idx="0">
                    <c:v>B2B</c:v>
                  </c:pt>
                  <c:pt idx="1">
                    <c:v>B2C</c:v>
                  </c:pt>
                  <c:pt idx="2">
                    <c:v>B2O</c:v>
                  </c:pt>
                  <c:pt idx="3">
                    <c:v>VIP</c:v>
                  </c:pt>
                  <c:pt idx="4">
                    <c:v>B2B</c:v>
                  </c:pt>
                  <c:pt idx="5">
                    <c:v>B2C</c:v>
                  </c:pt>
                  <c:pt idx="6">
                    <c:v>B2O</c:v>
                  </c:pt>
                  <c:pt idx="7">
                    <c:v>VIP</c:v>
                  </c:pt>
                </c:lvl>
                <c:lvl>
                  <c:pt idx="0">
                    <c:v>Caracas</c:v>
                  </c:pt>
                  <c:pt idx="4">
                    <c:v>Maracay</c:v>
                  </c:pt>
                </c:lvl>
              </c:multiLvlStrCache>
            </c:multiLvlStrRef>
          </c:cat>
          <c:val>
            <c:numRef>
              <c:f>Structuring!$Q$23:$Q$33</c:f>
              <c:numCache>
                <c:formatCode>0.00%</c:formatCode>
                <c:ptCount val="8"/>
                <c:pt idx="0">
                  <c:v>0.10000827032384864</c:v>
                </c:pt>
                <c:pt idx="1">
                  <c:v>0.39337450554771553</c:v>
                </c:pt>
                <c:pt idx="2">
                  <c:v>7.9961140897250066E-2</c:v>
                </c:pt>
                <c:pt idx="3">
                  <c:v>0.10003939978562985</c:v>
                </c:pt>
                <c:pt idx="4">
                  <c:v>6.6625207488675689E-2</c:v>
                </c:pt>
                <c:pt idx="5">
                  <c:v>0.15998713475333248</c:v>
                </c:pt>
                <c:pt idx="6">
                  <c:v>8.6651149884574119E-2</c:v>
                </c:pt>
                <c:pt idx="7">
                  <c:v>1.3353191318973627E-2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14-4A97-A969-747F132021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2545520"/>
        <c:axId val="812559664"/>
      </c:barChart>
      <c:catAx>
        <c:axId val="812545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812559664"/>
        <c:crosses val="autoZero"/>
        <c:auto val="1"/>
        <c:lblAlgn val="ctr"/>
        <c:lblOffset val="100"/>
        <c:noMultiLvlLbl val="0"/>
      </c:catAx>
      <c:valAx>
        <c:axId val="812559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812545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266699</xdr:colOff>
      <xdr:row>16</xdr:row>
      <xdr:rowOff>90486</xdr:rowOff>
    </xdr:from>
    <xdr:to>
      <xdr:col>11</xdr:col>
      <xdr:colOff>200024</xdr:colOff>
      <xdr:row>36</xdr:row>
      <xdr:rowOff>104775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B0515D8-1845-4FF8-88B9-175D3CE5A5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323850</xdr:colOff>
      <xdr:row>37</xdr:row>
      <xdr:rowOff>119061</xdr:rowOff>
    </xdr:from>
    <xdr:to>
      <xdr:col>11</xdr:col>
      <xdr:colOff>228600</xdr:colOff>
      <xdr:row>52</xdr:row>
      <xdr:rowOff>57150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1F2EAAFE-559F-4504-B587-57A63FF5C9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390525</xdr:colOff>
      <xdr:row>16</xdr:row>
      <xdr:rowOff>114300</xdr:rowOff>
    </xdr:from>
    <xdr:to>
      <xdr:col>21</xdr:col>
      <xdr:colOff>142875</xdr:colOff>
      <xdr:row>36</xdr:row>
      <xdr:rowOff>95250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7B0EC2B4-AD69-44E6-82C9-7F7099D550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409574</xdr:colOff>
      <xdr:row>37</xdr:row>
      <xdr:rowOff>109536</xdr:rowOff>
    </xdr:from>
    <xdr:to>
      <xdr:col>21</xdr:col>
      <xdr:colOff>171449</xdr:colOff>
      <xdr:row>52</xdr:row>
      <xdr:rowOff>66674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C4B2C3E1-6A65-44A3-9ABD-EE492B40DE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19049</xdr:colOff>
      <xdr:row>21</xdr:row>
      <xdr:rowOff>19050</xdr:rowOff>
    </xdr:from>
    <xdr:to>
      <xdr:col>21</xdr:col>
      <xdr:colOff>76199</xdr:colOff>
      <xdr:row>33</xdr:row>
      <xdr:rowOff>19050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Модель модема">
              <a:extLst>
                <a:ext uri="{FF2B5EF4-FFF2-40B4-BE49-F238E27FC236}">
                  <a16:creationId xmlns:a16="http://schemas.microsoft.com/office/drawing/2014/main" id="{0EF6F484-E8BE-467E-AC67-3660A4662A7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Модель модема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031074" y="4019550"/>
              <a:ext cx="1800225" cy="27717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KZ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>
    <xdr:from>
      <xdr:col>13</xdr:col>
      <xdr:colOff>542926</xdr:colOff>
      <xdr:row>33</xdr:row>
      <xdr:rowOff>195261</xdr:rowOff>
    </xdr:from>
    <xdr:to>
      <xdr:col>21</xdr:col>
      <xdr:colOff>76200</xdr:colOff>
      <xdr:row>55</xdr:row>
      <xdr:rowOff>38100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E6771B5E-39CC-437A-8D5B-C3C5DB0298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428625</xdr:colOff>
      <xdr:row>2</xdr:row>
      <xdr:rowOff>180975</xdr:rowOff>
    </xdr:from>
    <xdr:ext cx="4171950" cy="1838325"/>
    <xdr:pic>
      <xdr:nvPicPr>
        <xdr:cNvPr id="2" name="image1.png" descr="Congrats! - Wayne State University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Пользователь" refreshedDate="46084.675522337966" createdVersion="7" refreshedVersion="7" minRefreshableVersion="3" recordCount="300" xr:uid="{450DE103-E7FD-4FE0-9657-C05C62208841}">
  <cacheSource type="worksheet">
    <worksheetSource ref="D22:M322" sheet="Structuring"/>
  </cacheSource>
  <cacheFields count="10">
    <cacheField name="msisdn" numFmtId="0">
      <sharedItems containsSemiMixedTypes="0" containsString="0" containsNumber="1" containsInteger="1" minValue="1511270798" maxValue="1518740524"/>
    </cacheField>
    <cacheField name="City" numFmtId="0">
      <sharedItems count="2">
        <s v="Caracas"/>
        <s v="Maracay"/>
      </sharedItems>
    </cacheField>
    <cacheField name="market_id" numFmtId="0">
      <sharedItems containsSemiMixedTypes="0" containsString="0" containsNumber="1" containsInteger="1" minValue="4" maxValue="20"/>
    </cacheField>
    <cacheField name="upload_megabytes" numFmtId="0">
      <sharedItems containsSemiMixedTypes="0" containsString="0" containsNumber="1" containsInteger="1" minValue="132" maxValue="20415"/>
    </cacheField>
    <cacheField name="download_megabytes" numFmtId="0">
      <sharedItems containsSemiMixedTypes="0" containsString="0" containsNumber="1" minValue="211.2" maxValue="71298.5"/>
    </cacheField>
    <cacheField name="modem" numFmtId="0">
      <sharedItems count="4">
        <s v="Xiaomi Mi Wi-Fi"/>
        <s v="TP-LINK TD"/>
        <s v="TP-LINK Archer"/>
        <s v="Mercusys AC12G"/>
      </sharedItems>
    </cacheField>
    <cacheField name="market_desc" numFmtId="0">
      <sharedItems count="4">
        <s v="B2C"/>
        <s v="B2O"/>
        <s v="B2B"/>
        <s v="VIP"/>
      </sharedItems>
    </cacheField>
    <cacheField name="Общий трафик в ГБ" numFmtId="0">
      <sharedItems containsSemiMixedTypes="0" containsString="0" containsNumber="1" minValue="0.34" maxValue="89.52"/>
    </cacheField>
    <cacheField name="Диапазон трафика" numFmtId="0">
      <sharedItems/>
    </cacheField>
    <cacheField name="Категория" numFmtId="0">
      <sharedItems containsSemiMixedTypes="0" containsString="0" containsNumber="1" containsInteger="1" minValue="0" maxValue="10"/>
    </cacheField>
  </cacheFields>
  <extLst>
    <ext xmlns:x14="http://schemas.microsoft.com/office/spreadsheetml/2009/9/main" uri="{725AE2AE-9491-48be-B2B4-4EB974FC3084}">
      <x14:pivotCacheDefinition pivotCacheId="95824385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n v="1516367073"/>
    <x v="0"/>
    <n v="5"/>
    <n v="6389"/>
    <n v="22361.5"/>
    <x v="0"/>
    <x v="0"/>
    <n v="28.08"/>
    <s v="25-30 ГБ"/>
    <n v="5"/>
  </r>
  <r>
    <n v="1512324452"/>
    <x v="1"/>
    <n v="20"/>
    <n v="18866"/>
    <n v="47165"/>
    <x v="1"/>
    <x v="1"/>
    <n v="64.48"/>
    <s v="50+ ГБ"/>
    <n v="10"/>
  </r>
  <r>
    <n v="1514880640"/>
    <x v="1"/>
    <n v="20"/>
    <n v="10668"/>
    <n v="34137.599999999999"/>
    <x v="2"/>
    <x v="1"/>
    <n v="43.76"/>
    <s v="40-45 ГБ"/>
    <n v="8"/>
  </r>
  <r>
    <n v="1515713545"/>
    <x v="0"/>
    <n v="5"/>
    <n v="20371"/>
    <n v="71298.5"/>
    <x v="3"/>
    <x v="0"/>
    <n v="89.52"/>
    <s v="50+ ГБ"/>
    <n v="10"/>
  </r>
  <r>
    <n v="1512002909"/>
    <x v="0"/>
    <n v="5"/>
    <n v="9969"/>
    <n v="17944.2"/>
    <x v="0"/>
    <x v="0"/>
    <n v="27.26"/>
    <s v="25-30 ГБ"/>
    <n v="5"/>
  </r>
  <r>
    <n v="1513813110"/>
    <x v="1"/>
    <n v="4"/>
    <n v="9755"/>
    <n v="17559"/>
    <x v="0"/>
    <x v="2"/>
    <n v="26.67"/>
    <s v="25-30 ГБ"/>
    <n v="5"/>
  </r>
  <r>
    <n v="1516925096"/>
    <x v="1"/>
    <n v="20"/>
    <n v="17593"/>
    <n v="40463.9"/>
    <x v="0"/>
    <x v="1"/>
    <n v="56.7"/>
    <s v="50+ ГБ"/>
    <n v="10"/>
  </r>
  <r>
    <n v="1512383176"/>
    <x v="0"/>
    <n v="5"/>
    <n v="18421"/>
    <n v="33157.800000000003"/>
    <x v="0"/>
    <x v="0"/>
    <n v="50.37"/>
    <s v="50+ ГБ"/>
    <n v="10"/>
  </r>
  <r>
    <n v="1515880145"/>
    <x v="0"/>
    <n v="5"/>
    <n v="7074"/>
    <n v="10611"/>
    <x v="0"/>
    <x v="0"/>
    <n v="17.27"/>
    <s v="15-20 ГБ"/>
    <n v="3"/>
  </r>
  <r>
    <n v="1514185684"/>
    <x v="1"/>
    <n v="20"/>
    <n v="5364"/>
    <n v="17701.2"/>
    <x v="0"/>
    <x v="1"/>
    <n v="22.52"/>
    <s v="20-25 ГБ"/>
    <n v="4"/>
  </r>
  <r>
    <n v="1513988737"/>
    <x v="0"/>
    <n v="20"/>
    <n v="7862"/>
    <n v="16510.2"/>
    <x v="0"/>
    <x v="1"/>
    <n v="23.8"/>
    <s v="20-25 ГБ"/>
    <n v="4"/>
  </r>
  <r>
    <n v="1513347173"/>
    <x v="0"/>
    <n v="5"/>
    <n v="7232"/>
    <n v="20972.799999999999"/>
    <x v="0"/>
    <x v="0"/>
    <n v="27.54"/>
    <s v="25-30 ГБ"/>
    <n v="5"/>
  </r>
  <r>
    <n v="1512735457"/>
    <x v="0"/>
    <n v="20"/>
    <n v="14231"/>
    <n v="21346.5"/>
    <x v="0"/>
    <x v="1"/>
    <n v="34.74"/>
    <s v="30-35 ГБ"/>
    <n v="6"/>
  </r>
  <r>
    <n v="1518402594"/>
    <x v="1"/>
    <n v="5"/>
    <n v="10899"/>
    <n v="32697"/>
    <x v="0"/>
    <x v="0"/>
    <n v="42.57"/>
    <s v="40-45 ГБ"/>
    <n v="8"/>
  </r>
  <r>
    <n v="1517257042"/>
    <x v="0"/>
    <n v="5"/>
    <n v="14642"/>
    <n v="24891.4"/>
    <x v="0"/>
    <x v="0"/>
    <n v="38.61"/>
    <s v="35-40 ГБ"/>
    <n v="7"/>
  </r>
  <r>
    <n v="1513797132"/>
    <x v="0"/>
    <n v="20"/>
    <n v="8307"/>
    <n v="29074.5"/>
    <x v="0"/>
    <x v="1"/>
    <n v="36.51"/>
    <s v="35-40 ГБ"/>
    <n v="7"/>
  </r>
  <r>
    <n v="1516122479"/>
    <x v="1"/>
    <n v="4"/>
    <n v="16219"/>
    <n v="55144.6"/>
    <x v="0"/>
    <x v="2"/>
    <n v="69.69"/>
    <s v="50+ ГБ"/>
    <n v="10"/>
  </r>
  <r>
    <n v="1513123245"/>
    <x v="0"/>
    <n v="4"/>
    <n v="13640"/>
    <n v="45012"/>
    <x v="0"/>
    <x v="2"/>
    <n v="57.28"/>
    <s v="50+ ГБ"/>
    <n v="10"/>
  </r>
  <r>
    <n v="1516138690"/>
    <x v="1"/>
    <n v="5"/>
    <n v="4045"/>
    <n v="9303.5"/>
    <x v="3"/>
    <x v="0"/>
    <n v="13.04"/>
    <s v="10-15 ГБ"/>
    <n v="2"/>
  </r>
  <r>
    <n v="1518169229"/>
    <x v="1"/>
    <n v="5"/>
    <n v="2786"/>
    <n v="6129.2"/>
    <x v="0"/>
    <x v="0"/>
    <n v="8.7100000000000009"/>
    <s v="5-10 ГБ"/>
    <n v="1"/>
  </r>
  <r>
    <n v="1512855912"/>
    <x v="0"/>
    <n v="5"/>
    <n v="11202"/>
    <n v="39207"/>
    <x v="0"/>
    <x v="0"/>
    <n v="49.23"/>
    <s v="45-50 ГБ"/>
    <n v="9"/>
  </r>
  <r>
    <n v="1516633285"/>
    <x v="1"/>
    <n v="4"/>
    <n v="6976"/>
    <n v="20230.400000000001"/>
    <x v="0"/>
    <x v="2"/>
    <n v="26.57"/>
    <s v="25-30 ГБ"/>
    <n v="5"/>
  </r>
  <r>
    <n v="1516195939"/>
    <x v="1"/>
    <n v="5"/>
    <n v="9708"/>
    <n v="19416"/>
    <x v="0"/>
    <x v="0"/>
    <n v="28.44"/>
    <s v="25-30 ГБ"/>
    <n v="5"/>
  </r>
  <r>
    <n v="1516482100"/>
    <x v="0"/>
    <n v="5"/>
    <n v="7551"/>
    <n v="21142.799999999999"/>
    <x v="2"/>
    <x v="0"/>
    <n v="28.02"/>
    <s v="25-30 ГБ"/>
    <n v="5"/>
  </r>
  <r>
    <n v="1517021248"/>
    <x v="0"/>
    <n v="5"/>
    <n v="9245"/>
    <n v="29584"/>
    <x v="3"/>
    <x v="0"/>
    <n v="37.92"/>
    <s v="35-40 ГБ"/>
    <n v="7"/>
  </r>
  <r>
    <n v="1517442641"/>
    <x v="0"/>
    <n v="20"/>
    <n v="10194"/>
    <n v="35679"/>
    <x v="0"/>
    <x v="1"/>
    <n v="44.8"/>
    <s v="40-45 ГБ"/>
    <n v="8"/>
  </r>
  <r>
    <n v="1512843149"/>
    <x v="0"/>
    <n v="5"/>
    <n v="19738"/>
    <n v="55266.400000000001"/>
    <x v="0"/>
    <x v="0"/>
    <n v="73.25"/>
    <s v="50+ ГБ"/>
    <n v="10"/>
  </r>
  <r>
    <n v="1516001929"/>
    <x v="1"/>
    <n v="5"/>
    <n v="1176"/>
    <n v="2352"/>
    <x v="0"/>
    <x v="0"/>
    <n v="3.45"/>
    <s v="0-5 ГБ"/>
    <n v="0"/>
  </r>
  <r>
    <n v="1514103494"/>
    <x v="0"/>
    <n v="20"/>
    <n v="7350"/>
    <n v="23520"/>
    <x v="2"/>
    <x v="1"/>
    <n v="30.15"/>
    <s v="30-35 ГБ"/>
    <n v="6"/>
  </r>
  <r>
    <n v="1514996191"/>
    <x v="0"/>
    <n v="15"/>
    <n v="362"/>
    <n v="1013.6"/>
    <x v="3"/>
    <x v="3"/>
    <n v="1.34"/>
    <s v="0-5 ГБ"/>
    <n v="0"/>
  </r>
  <r>
    <n v="1511624515"/>
    <x v="1"/>
    <n v="20"/>
    <n v="10628"/>
    <n v="27632.799999999999"/>
    <x v="0"/>
    <x v="1"/>
    <n v="37.36"/>
    <s v="35-40 ГБ"/>
    <n v="7"/>
  </r>
  <r>
    <n v="1516471174"/>
    <x v="0"/>
    <n v="5"/>
    <n v="16334"/>
    <n v="39201.599999999999"/>
    <x v="1"/>
    <x v="0"/>
    <n v="54.23"/>
    <s v="50+ ГБ"/>
    <n v="10"/>
  </r>
  <r>
    <n v="1513674839"/>
    <x v="0"/>
    <n v="5"/>
    <n v="9533"/>
    <n v="28599"/>
    <x v="2"/>
    <x v="0"/>
    <n v="37.24"/>
    <s v="35-40 ГБ"/>
    <n v="7"/>
  </r>
  <r>
    <n v="1512678960"/>
    <x v="1"/>
    <n v="4"/>
    <n v="19183"/>
    <n v="28774.5"/>
    <x v="3"/>
    <x v="2"/>
    <n v="46.83"/>
    <s v="45-50 ГБ"/>
    <n v="9"/>
  </r>
  <r>
    <n v="1517856798"/>
    <x v="0"/>
    <n v="5"/>
    <n v="9197"/>
    <n v="18394"/>
    <x v="0"/>
    <x v="0"/>
    <n v="26.94"/>
    <s v="25-30 ГБ"/>
    <n v="5"/>
  </r>
  <r>
    <n v="1512731771"/>
    <x v="1"/>
    <n v="20"/>
    <n v="17388"/>
    <n v="45208.800000000003"/>
    <x v="3"/>
    <x v="1"/>
    <n v="61.13"/>
    <s v="50+ ГБ"/>
    <n v="10"/>
  </r>
  <r>
    <n v="1516878404"/>
    <x v="0"/>
    <n v="5"/>
    <n v="2055"/>
    <n v="7192.5"/>
    <x v="3"/>
    <x v="0"/>
    <n v="9.0299999999999994"/>
    <s v="5-10 ГБ"/>
    <n v="1"/>
  </r>
  <r>
    <n v="1518440774"/>
    <x v="0"/>
    <n v="20"/>
    <n v="16080"/>
    <n v="51456"/>
    <x v="3"/>
    <x v="1"/>
    <n v="65.95"/>
    <s v="50+ ГБ"/>
    <n v="10"/>
  </r>
  <r>
    <n v="1517569464"/>
    <x v="0"/>
    <n v="15"/>
    <n v="7882"/>
    <n v="20493.2"/>
    <x v="0"/>
    <x v="3"/>
    <n v="27.71"/>
    <s v="25-30 ГБ"/>
    <n v="5"/>
  </r>
  <r>
    <n v="1512138157"/>
    <x v="0"/>
    <n v="5"/>
    <n v="2567"/>
    <n v="6674.2"/>
    <x v="1"/>
    <x v="0"/>
    <n v="9.02"/>
    <s v="5-10 ГБ"/>
    <n v="1"/>
  </r>
  <r>
    <n v="1511888363"/>
    <x v="0"/>
    <n v="5"/>
    <n v="4652"/>
    <n v="10234.4"/>
    <x v="2"/>
    <x v="0"/>
    <n v="14.54"/>
    <s v="10-15 ГБ"/>
    <n v="2"/>
  </r>
  <r>
    <n v="1514149957"/>
    <x v="0"/>
    <n v="4"/>
    <n v="6699"/>
    <n v="20097"/>
    <x v="3"/>
    <x v="2"/>
    <n v="26.17"/>
    <s v="25-30 ГБ"/>
    <n v="5"/>
  </r>
  <r>
    <n v="1515430512"/>
    <x v="0"/>
    <n v="5"/>
    <n v="12056"/>
    <n v="28934.400000000001"/>
    <x v="0"/>
    <x v="0"/>
    <n v="40.03"/>
    <s v="40-45 ГБ"/>
    <n v="8"/>
  </r>
  <r>
    <n v="1512654099"/>
    <x v="0"/>
    <n v="5"/>
    <n v="5792"/>
    <n v="8688"/>
    <x v="1"/>
    <x v="0"/>
    <n v="14.14"/>
    <s v="10-15 ГБ"/>
    <n v="2"/>
  </r>
  <r>
    <n v="1511697858"/>
    <x v="1"/>
    <n v="20"/>
    <n v="9896"/>
    <n v="21771.200000000001"/>
    <x v="2"/>
    <x v="1"/>
    <n v="30.93"/>
    <s v="30-35 ГБ"/>
    <n v="6"/>
  </r>
  <r>
    <n v="1518490176"/>
    <x v="0"/>
    <n v="5"/>
    <n v="11403"/>
    <n v="38770.199999999997"/>
    <x v="3"/>
    <x v="0"/>
    <n v="49"/>
    <s v="45-50 ГБ"/>
    <n v="9"/>
  </r>
  <r>
    <n v="1517168602"/>
    <x v="0"/>
    <n v="4"/>
    <n v="18192"/>
    <n v="54576"/>
    <x v="0"/>
    <x v="2"/>
    <n v="71.06"/>
    <s v="50+ ГБ"/>
    <n v="10"/>
  </r>
  <r>
    <n v="1513068710"/>
    <x v="0"/>
    <n v="5"/>
    <n v="7238"/>
    <n v="15199.8"/>
    <x v="1"/>
    <x v="0"/>
    <n v="21.91"/>
    <s v="20-25 ГБ"/>
    <n v="4"/>
  </r>
  <r>
    <n v="1514933360"/>
    <x v="0"/>
    <n v="5"/>
    <n v="894"/>
    <n v="1341"/>
    <x v="3"/>
    <x v="0"/>
    <n v="2.1800000000000002"/>
    <s v="0-5 ГБ"/>
    <n v="0"/>
  </r>
  <r>
    <n v="1513910018"/>
    <x v="0"/>
    <n v="5"/>
    <n v="19300"/>
    <n v="40530"/>
    <x v="3"/>
    <x v="0"/>
    <n v="58.43"/>
    <s v="50+ ГБ"/>
    <n v="10"/>
  </r>
  <r>
    <n v="1512255542"/>
    <x v="0"/>
    <n v="5"/>
    <n v="18474"/>
    <n v="42490.2"/>
    <x v="0"/>
    <x v="0"/>
    <n v="59.54"/>
    <s v="50+ ГБ"/>
    <n v="10"/>
  </r>
  <r>
    <n v="1515573019"/>
    <x v="0"/>
    <n v="5"/>
    <n v="10979"/>
    <n v="38426.5"/>
    <x v="1"/>
    <x v="0"/>
    <n v="48.25"/>
    <s v="45-50 ГБ"/>
    <n v="9"/>
  </r>
  <r>
    <n v="1512964969"/>
    <x v="0"/>
    <n v="5"/>
    <n v="12443"/>
    <n v="41061.9"/>
    <x v="3"/>
    <x v="0"/>
    <n v="52.25"/>
    <s v="50+ ГБ"/>
    <n v="10"/>
  </r>
  <r>
    <n v="1517935556"/>
    <x v="0"/>
    <n v="5"/>
    <n v="4066"/>
    <n v="6099"/>
    <x v="3"/>
    <x v="0"/>
    <n v="9.93"/>
    <s v="5-10 ГБ"/>
    <n v="1"/>
  </r>
  <r>
    <n v="1511270798"/>
    <x v="1"/>
    <n v="20"/>
    <n v="196"/>
    <n v="627.20000000000005"/>
    <x v="0"/>
    <x v="1"/>
    <n v="0.8"/>
    <s v="0-5 ГБ"/>
    <n v="0"/>
  </r>
  <r>
    <n v="1514435977"/>
    <x v="0"/>
    <n v="5"/>
    <n v="999"/>
    <n v="2397.6"/>
    <x v="1"/>
    <x v="0"/>
    <n v="3.32"/>
    <s v="0-5 ГБ"/>
    <n v="0"/>
  </r>
  <r>
    <n v="1511710752"/>
    <x v="0"/>
    <n v="4"/>
    <n v="3979"/>
    <n v="6764.3"/>
    <x v="3"/>
    <x v="2"/>
    <n v="10.49"/>
    <s v="10-15 ГБ"/>
    <n v="2"/>
  </r>
  <r>
    <n v="1514395325"/>
    <x v="0"/>
    <n v="20"/>
    <n v="20267"/>
    <n v="38507.300000000003"/>
    <x v="3"/>
    <x v="1"/>
    <n v="57.4"/>
    <s v="50+ ГБ"/>
    <n v="10"/>
  </r>
  <r>
    <n v="1512966869"/>
    <x v="0"/>
    <n v="15"/>
    <n v="493"/>
    <n v="1626.9"/>
    <x v="0"/>
    <x v="3"/>
    <n v="2.0699999999999998"/>
    <s v="0-5 ГБ"/>
    <n v="0"/>
  </r>
  <r>
    <n v="1516876685"/>
    <x v="0"/>
    <n v="5"/>
    <n v="13594"/>
    <n v="32625.599999999999"/>
    <x v="1"/>
    <x v="0"/>
    <n v="45.14"/>
    <s v="45-50 ГБ"/>
    <n v="9"/>
  </r>
  <r>
    <n v="1517343019"/>
    <x v="0"/>
    <n v="4"/>
    <n v="10544"/>
    <n v="16870.400000000001"/>
    <x v="2"/>
    <x v="2"/>
    <n v="26.77"/>
    <s v="25-30 ГБ"/>
    <n v="5"/>
  </r>
  <r>
    <n v="1517606687"/>
    <x v="1"/>
    <n v="5"/>
    <n v="3678"/>
    <n v="11769.6"/>
    <x v="3"/>
    <x v="0"/>
    <n v="15.09"/>
    <s v="15-20 ГБ"/>
    <n v="3"/>
  </r>
  <r>
    <n v="1517236331"/>
    <x v="0"/>
    <n v="5"/>
    <n v="17407"/>
    <n v="50480.3"/>
    <x v="0"/>
    <x v="0"/>
    <n v="66.3"/>
    <s v="50+ ГБ"/>
    <n v="10"/>
  </r>
  <r>
    <n v="1513998472"/>
    <x v="1"/>
    <n v="20"/>
    <n v="8556"/>
    <n v="26523.599999999999"/>
    <x v="1"/>
    <x v="1"/>
    <n v="34.26"/>
    <s v="30-35 ГБ"/>
    <n v="6"/>
  </r>
  <r>
    <n v="1512815245"/>
    <x v="1"/>
    <n v="20"/>
    <n v="9848"/>
    <n v="22650.400000000001"/>
    <x v="2"/>
    <x v="1"/>
    <n v="31.74"/>
    <s v="30-35 ГБ"/>
    <n v="6"/>
  </r>
  <r>
    <n v="1517329112"/>
    <x v="0"/>
    <n v="15"/>
    <n v="7624"/>
    <n v="24396.799999999999"/>
    <x v="3"/>
    <x v="3"/>
    <n v="31.27"/>
    <s v="30-35 ГБ"/>
    <n v="6"/>
  </r>
  <r>
    <n v="1512148896"/>
    <x v="0"/>
    <n v="5"/>
    <n v="8738"/>
    <n v="27087.8"/>
    <x v="0"/>
    <x v="0"/>
    <n v="34.99"/>
    <s v="30-35 ГБ"/>
    <n v="6"/>
  </r>
  <r>
    <n v="1512002357"/>
    <x v="0"/>
    <n v="20"/>
    <n v="3191"/>
    <n v="4786.5"/>
    <x v="1"/>
    <x v="1"/>
    <n v="7.79"/>
    <s v="5-10 ГБ"/>
    <n v="1"/>
  </r>
  <r>
    <n v="1512923951"/>
    <x v="0"/>
    <n v="20"/>
    <n v="16269"/>
    <n v="29284.2"/>
    <x v="3"/>
    <x v="1"/>
    <n v="44.49"/>
    <s v="40-45 ГБ"/>
    <n v="8"/>
  </r>
  <r>
    <n v="1515836135"/>
    <x v="1"/>
    <n v="4"/>
    <n v="1986"/>
    <n v="4766.3999999999996"/>
    <x v="3"/>
    <x v="2"/>
    <n v="6.59"/>
    <s v="5-10 ГБ"/>
    <n v="1"/>
  </r>
  <r>
    <n v="1513108551"/>
    <x v="1"/>
    <n v="4"/>
    <n v="12424"/>
    <n v="34787.199999999997"/>
    <x v="0"/>
    <x v="2"/>
    <n v="46.1"/>
    <s v="45-50 ГБ"/>
    <n v="9"/>
  </r>
  <r>
    <n v="1513476805"/>
    <x v="1"/>
    <n v="5"/>
    <n v="18283"/>
    <n v="49364.1"/>
    <x v="1"/>
    <x v="0"/>
    <n v="66.06"/>
    <s v="50+ ГБ"/>
    <n v="10"/>
  </r>
  <r>
    <n v="1513988250"/>
    <x v="0"/>
    <n v="5"/>
    <n v="1651"/>
    <n v="5613.4"/>
    <x v="2"/>
    <x v="0"/>
    <n v="7.09"/>
    <s v="5-10 ГБ"/>
    <n v="1"/>
  </r>
  <r>
    <n v="1516202032"/>
    <x v="1"/>
    <n v="5"/>
    <n v="17857"/>
    <n v="32142.6"/>
    <x v="3"/>
    <x v="0"/>
    <n v="48.83"/>
    <s v="45-50 ГБ"/>
    <n v="9"/>
  </r>
  <r>
    <n v="1514949513"/>
    <x v="0"/>
    <n v="4"/>
    <n v="8351"/>
    <n v="19207.3"/>
    <x v="0"/>
    <x v="2"/>
    <n v="26.91"/>
    <s v="25-30 ГБ"/>
    <n v="5"/>
  </r>
  <r>
    <n v="1514838260"/>
    <x v="0"/>
    <n v="4"/>
    <n v="1302"/>
    <n v="2734.2"/>
    <x v="1"/>
    <x v="2"/>
    <n v="3.94"/>
    <s v="0-5 ГБ"/>
    <n v="0"/>
  </r>
  <r>
    <n v="1515474529"/>
    <x v="1"/>
    <n v="5"/>
    <n v="4346"/>
    <n v="12168.8"/>
    <x v="3"/>
    <x v="0"/>
    <n v="16.13"/>
    <s v="15-20 ГБ"/>
    <n v="3"/>
  </r>
  <r>
    <n v="1512841118"/>
    <x v="1"/>
    <n v="5"/>
    <n v="554"/>
    <n v="1662"/>
    <x v="3"/>
    <x v="0"/>
    <n v="2.16"/>
    <s v="0-5 ГБ"/>
    <n v="0"/>
  </r>
  <r>
    <n v="1512836317"/>
    <x v="0"/>
    <n v="5"/>
    <n v="12554"/>
    <n v="37662"/>
    <x v="0"/>
    <x v="0"/>
    <n v="49.04"/>
    <s v="45-50 ГБ"/>
    <n v="9"/>
  </r>
  <r>
    <n v="1517500020"/>
    <x v="1"/>
    <n v="4"/>
    <n v="1011"/>
    <n v="2729.7"/>
    <x v="1"/>
    <x v="2"/>
    <n v="3.65"/>
    <s v="0-5 ГБ"/>
    <n v="0"/>
  </r>
  <r>
    <n v="1516019034"/>
    <x v="0"/>
    <n v="5"/>
    <n v="1226"/>
    <n v="3923.2"/>
    <x v="3"/>
    <x v="0"/>
    <n v="5.03"/>
    <s v="5-10 ГБ"/>
    <n v="1"/>
  </r>
  <r>
    <n v="1512862990"/>
    <x v="1"/>
    <n v="4"/>
    <n v="9884"/>
    <n v="29652"/>
    <x v="3"/>
    <x v="2"/>
    <n v="38.61"/>
    <s v="35-40 ГБ"/>
    <n v="7"/>
  </r>
  <r>
    <n v="1518580645"/>
    <x v="1"/>
    <n v="5"/>
    <n v="12424"/>
    <n v="24848"/>
    <x v="0"/>
    <x v="0"/>
    <n v="36.4"/>
    <s v="35-40 ГБ"/>
    <n v="7"/>
  </r>
  <r>
    <n v="1512730694"/>
    <x v="1"/>
    <n v="20"/>
    <n v="20348"/>
    <n v="40696"/>
    <x v="1"/>
    <x v="1"/>
    <n v="59.61"/>
    <s v="50+ ГБ"/>
    <n v="10"/>
  </r>
  <r>
    <n v="1511830112"/>
    <x v="0"/>
    <n v="4"/>
    <n v="5964"/>
    <n v="8946"/>
    <x v="3"/>
    <x v="2"/>
    <n v="14.56"/>
    <s v="10-15 ГБ"/>
    <n v="2"/>
  </r>
  <r>
    <n v="1514595595"/>
    <x v="0"/>
    <n v="20"/>
    <n v="2698"/>
    <n v="5126.2"/>
    <x v="3"/>
    <x v="1"/>
    <n v="7.64"/>
    <s v="5-10 ГБ"/>
    <n v="1"/>
  </r>
  <r>
    <n v="1517044711"/>
    <x v="0"/>
    <n v="15"/>
    <n v="12790"/>
    <n v="40928"/>
    <x v="0"/>
    <x v="3"/>
    <n v="52.46"/>
    <s v="50+ ГБ"/>
    <n v="10"/>
  </r>
  <r>
    <n v="1517370779"/>
    <x v="0"/>
    <n v="5"/>
    <n v="3627"/>
    <n v="5440.5"/>
    <x v="1"/>
    <x v="0"/>
    <n v="8.85"/>
    <s v="5-10 ГБ"/>
    <n v="1"/>
  </r>
  <r>
    <n v="1511271852"/>
    <x v="1"/>
    <n v="4"/>
    <n v="20054"/>
    <n v="36097.199999999997"/>
    <x v="3"/>
    <x v="2"/>
    <n v="54.84"/>
    <s v="50+ ГБ"/>
    <n v="10"/>
  </r>
  <r>
    <n v="1515589379"/>
    <x v="1"/>
    <n v="20"/>
    <n v="5488"/>
    <n v="13171.2"/>
    <x v="3"/>
    <x v="1"/>
    <n v="18.22"/>
    <s v="15-20 ГБ"/>
    <n v="3"/>
  </r>
  <r>
    <n v="1517180516"/>
    <x v="0"/>
    <n v="20"/>
    <n v="10155"/>
    <n v="33511.5"/>
    <x v="0"/>
    <x v="1"/>
    <n v="42.64"/>
    <s v="40-45 ГБ"/>
    <n v="8"/>
  </r>
  <r>
    <n v="1511797492"/>
    <x v="0"/>
    <n v="5"/>
    <n v="17228"/>
    <n v="53406.8"/>
    <x v="1"/>
    <x v="0"/>
    <n v="68.98"/>
    <s v="50+ ГБ"/>
    <n v="10"/>
  </r>
  <r>
    <n v="1512995596"/>
    <x v="0"/>
    <n v="5"/>
    <n v="11826"/>
    <n v="36660.6"/>
    <x v="2"/>
    <x v="0"/>
    <n v="47.35"/>
    <s v="45-50 ГБ"/>
    <n v="9"/>
  </r>
  <r>
    <n v="1515729600"/>
    <x v="0"/>
    <n v="5"/>
    <n v="15787"/>
    <n v="36310.1"/>
    <x v="3"/>
    <x v="0"/>
    <n v="50.88"/>
    <s v="50+ ГБ"/>
    <n v="10"/>
  </r>
  <r>
    <n v="1518127666"/>
    <x v="1"/>
    <n v="5"/>
    <n v="12804"/>
    <n v="43533.599999999999"/>
    <x v="0"/>
    <x v="0"/>
    <n v="55.02"/>
    <s v="50+ ГБ"/>
    <n v="10"/>
  </r>
  <r>
    <n v="1512575933"/>
    <x v="0"/>
    <n v="5"/>
    <n v="8221"/>
    <n v="28773.5"/>
    <x v="1"/>
    <x v="0"/>
    <n v="36.130000000000003"/>
    <s v="35-40 ГБ"/>
    <n v="7"/>
  </r>
  <r>
    <n v="1517394983"/>
    <x v="1"/>
    <n v="5"/>
    <n v="1126"/>
    <n v="3152.8"/>
    <x v="2"/>
    <x v="0"/>
    <n v="4.18"/>
    <s v="0-5 ГБ"/>
    <n v="0"/>
  </r>
  <r>
    <n v="1516780093"/>
    <x v="0"/>
    <n v="5"/>
    <n v="4117"/>
    <n v="11115.9"/>
    <x v="3"/>
    <x v="0"/>
    <n v="14.88"/>
    <s v="10-15 ГБ"/>
    <n v="2"/>
  </r>
  <r>
    <n v="1512764145"/>
    <x v="0"/>
    <n v="5"/>
    <n v="17772"/>
    <n v="47984.4"/>
    <x v="0"/>
    <x v="0"/>
    <n v="64.22"/>
    <s v="50+ ГБ"/>
    <n v="10"/>
  </r>
  <r>
    <n v="1516137908"/>
    <x v="1"/>
    <n v="5"/>
    <n v="9212"/>
    <n v="31320.799999999999"/>
    <x v="1"/>
    <x v="0"/>
    <n v="39.58"/>
    <s v="35-40 ГБ"/>
    <n v="7"/>
  </r>
  <r>
    <n v="1518192914"/>
    <x v="0"/>
    <n v="20"/>
    <n v="15475"/>
    <n v="32497.5"/>
    <x v="2"/>
    <x v="1"/>
    <n v="46.85"/>
    <s v="45-50 ГБ"/>
    <n v="9"/>
  </r>
  <r>
    <n v="1511651899"/>
    <x v="1"/>
    <n v="5"/>
    <n v="9252"/>
    <n v="29606.400000000001"/>
    <x v="3"/>
    <x v="0"/>
    <n v="37.950000000000003"/>
    <s v="35-40 ГБ"/>
    <n v="7"/>
  </r>
  <r>
    <n v="1517560180"/>
    <x v="0"/>
    <n v="5"/>
    <n v="19956"/>
    <n v="41907.599999999999"/>
    <x v="0"/>
    <x v="0"/>
    <n v="60.41"/>
    <s v="50+ ГБ"/>
    <n v="10"/>
  </r>
  <r>
    <n v="1514314487"/>
    <x v="0"/>
    <n v="15"/>
    <n v="6993"/>
    <n v="15384.6"/>
    <x v="1"/>
    <x v="3"/>
    <n v="21.85"/>
    <s v="20-25 ГБ"/>
    <n v="4"/>
  </r>
  <r>
    <n v="1516361666"/>
    <x v="0"/>
    <n v="5"/>
    <n v="17633"/>
    <n v="52899"/>
    <x v="2"/>
    <x v="0"/>
    <n v="68.88"/>
    <s v="50+ ГБ"/>
    <n v="10"/>
  </r>
  <r>
    <n v="1515642074"/>
    <x v="1"/>
    <n v="5"/>
    <n v="8978"/>
    <n v="22445"/>
    <x v="3"/>
    <x v="0"/>
    <n v="30.69"/>
    <s v="30-35 ГБ"/>
    <n v="6"/>
  </r>
  <r>
    <n v="1517490908"/>
    <x v="0"/>
    <n v="5"/>
    <n v="18771"/>
    <n v="39419.1"/>
    <x v="0"/>
    <x v="0"/>
    <n v="56.83"/>
    <s v="50+ ГБ"/>
    <n v="10"/>
  </r>
  <r>
    <n v="1513212739"/>
    <x v="0"/>
    <n v="5"/>
    <n v="17972"/>
    <n v="39538.400000000001"/>
    <x v="1"/>
    <x v="0"/>
    <n v="56.16"/>
    <s v="50+ ГБ"/>
    <n v="10"/>
  </r>
  <r>
    <n v="1517561938"/>
    <x v="1"/>
    <n v="20"/>
    <n v="9958"/>
    <n v="24895"/>
    <x v="2"/>
    <x v="1"/>
    <n v="34.04"/>
    <s v="30-35 ГБ"/>
    <n v="6"/>
  </r>
  <r>
    <n v="1514879130"/>
    <x v="0"/>
    <n v="20"/>
    <n v="3616"/>
    <n v="6508.8"/>
    <x v="3"/>
    <x v="1"/>
    <n v="9.89"/>
    <s v="5-10 ГБ"/>
    <n v="1"/>
  </r>
  <r>
    <n v="1515130680"/>
    <x v="0"/>
    <n v="20"/>
    <n v="19563"/>
    <n v="41082.300000000003"/>
    <x v="0"/>
    <x v="1"/>
    <n v="59.22"/>
    <s v="50+ ГБ"/>
    <n v="10"/>
  </r>
  <r>
    <n v="1511353045"/>
    <x v="0"/>
    <n v="5"/>
    <n v="16931"/>
    <n v="45713.7"/>
    <x v="1"/>
    <x v="0"/>
    <n v="61.18"/>
    <s v="50+ ГБ"/>
    <n v="10"/>
  </r>
  <r>
    <n v="1514247144"/>
    <x v="1"/>
    <n v="4"/>
    <n v="7220"/>
    <n v="20216"/>
    <x v="2"/>
    <x v="2"/>
    <n v="26.79"/>
    <s v="25-30 ГБ"/>
    <n v="5"/>
  </r>
  <r>
    <n v="1511498063"/>
    <x v="0"/>
    <n v="5"/>
    <n v="12883"/>
    <n v="36072.400000000001"/>
    <x v="3"/>
    <x v="0"/>
    <n v="47.81"/>
    <s v="45-50 ГБ"/>
    <n v="9"/>
  </r>
  <r>
    <n v="1512937606"/>
    <x v="0"/>
    <n v="5"/>
    <n v="12604"/>
    <n v="37812"/>
    <x v="0"/>
    <x v="0"/>
    <n v="49.23"/>
    <s v="45-50 ГБ"/>
    <n v="9"/>
  </r>
  <r>
    <n v="1515691971"/>
    <x v="1"/>
    <n v="5"/>
    <n v="5314"/>
    <n v="13285"/>
    <x v="1"/>
    <x v="0"/>
    <n v="18.16"/>
    <s v="15-20 ГБ"/>
    <n v="3"/>
  </r>
  <r>
    <n v="1517508655"/>
    <x v="0"/>
    <n v="4"/>
    <n v="11581"/>
    <n v="27794.400000000001"/>
    <x v="2"/>
    <x v="2"/>
    <n v="38.450000000000003"/>
    <s v="35-40 ГБ"/>
    <n v="7"/>
  </r>
  <r>
    <n v="1516917547"/>
    <x v="0"/>
    <n v="5"/>
    <n v="14127"/>
    <n v="31079.4"/>
    <x v="3"/>
    <x v="0"/>
    <n v="44.15"/>
    <s v="40-45 ГБ"/>
    <n v="8"/>
  </r>
  <r>
    <n v="1512117337"/>
    <x v="0"/>
    <n v="5"/>
    <n v="9956"/>
    <n v="34846"/>
    <x v="0"/>
    <x v="0"/>
    <n v="43.75"/>
    <s v="40-45 ГБ"/>
    <n v="8"/>
  </r>
  <r>
    <n v="1513984392"/>
    <x v="0"/>
    <n v="5"/>
    <n v="4901"/>
    <n v="10782.2"/>
    <x v="1"/>
    <x v="0"/>
    <n v="15.32"/>
    <s v="15-20 ГБ"/>
    <n v="3"/>
  </r>
  <r>
    <n v="1514099842"/>
    <x v="1"/>
    <n v="20"/>
    <n v="4089"/>
    <n v="6542.4"/>
    <x v="2"/>
    <x v="1"/>
    <n v="10.38"/>
    <s v="10-15 ГБ"/>
    <n v="2"/>
  </r>
  <r>
    <n v="1515071464"/>
    <x v="1"/>
    <n v="5"/>
    <n v="9804"/>
    <n v="23529.599999999999"/>
    <x v="3"/>
    <x v="0"/>
    <n v="32.549999999999997"/>
    <s v="30-35 ГБ"/>
    <n v="6"/>
  </r>
  <r>
    <n v="1516239258"/>
    <x v="1"/>
    <n v="20"/>
    <n v="9962"/>
    <n v="32874.6"/>
    <x v="0"/>
    <x v="1"/>
    <n v="41.83"/>
    <s v="40-45 ГБ"/>
    <n v="8"/>
  </r>
  <r>
    <n v="1518452123"/>
    <x v="0"/>
    <n v="4"/>
    <n v="14934"/>
    <n v="40321.800000000003"/>
    <x v="1"/>
    <x v="2"/>
    <n v="53.96"/>
    <s v="50+ ГБ"/>
    <n v="10"/>
  </r>
  <r>
    <n v="1513926174"/>
    <x v="0"/>
    <n v="5"/>
    <n v="17359"/>
    <n v="59020.6"/>
    <x v="2"/>
    <x v="0"/>
    <n v="74.59"/>
    <s v="50+ ГБ"/>
    <n v="10"/>
  </r>
  <r>
    <n v="1515740018"/>
    <x v="0"/>
    <n v="4"/>
    <n v="6468"/>
    <n v="13582.8"/>
    <x v="3"/>
    <x v="2"/>
    <n v="19.579999999999998"/>
    <s v="15-20 ГБ"/>
    <n v="3"/>
  </r>
  <r>
    <n v="1514032479"/>
    <x v="1"/>
    <n v="5"/>
    <n v="13810"/>
    <n v="48335"/>
    <x v="0"/>
    <x v="0"/>
    <n v="60.69"/>
    <s v="50+ ГБ"/>
    <n v="10"/>
  </r>
  <r>
    <n v="1515438147"/>
    <x v="0"/>
    <n v="5"/>
    <n v="16150"/>
    <n v="30685"/>
    <x v="1"/>
    <x v="0"/>
    <n v="45.74"/>
    <s v="45-50 ГБ"/>
    <n v="9"/>
  </r>
  <r>
    <n v="1516066060"/>
    <x v="0"/>
    <n v="5"/>
    <n v="3819"/>
    <n v="9547.5"/>
    <x v="2"/>
    <x v="0"/>
    <n v="13.05"/>
    <s v="10-15 ГБ"/>
    <n v="2"/>
  </r>
  <r>
    <n v="1517656149"/>
    <x v="0"/>
    <n v="4"/>
    <n v="17544"/>
    <n v="61404"/>
    <x v="3"/>
    <x v="2"/>
    <n v="77.099999999999994"/>
    <s v="50+ ГБ"/>
    <n v="10"/>
  </r>
  <r>
    <n v="1515657294"/>
    <x v="1"/>
    <n v="4"/>
    <n v="8203"/>
    <n v="16406"/>
    <x v="0"/>
    <x v="2"/>
    <n v="24.03"/>
    <s v="20-25 ГБ"/>
    <n v="4"/>
  </r>
  <r>
    <n v="1515628813"/>
    <x v="1"/>
    <n v="4"/>
    <n v="8160"/>
    <n v="14688"/>
    <x v="1"/>
    <x v="2"/>
    <n v="22.31"/>
    <s v="20-25 ГБ"/>
    <n v="4"/>
  </r>
  <r>
    <n v="1511489842"/>
    <x v="0"/>
    <n v="15"/>
    <n v="17648"/>
    <n v="61768"/>
    <x v="2"/>
    <x v="3"/>
    <n v="77.55"/>
    <s v="50+ ГБ"/>
    <n v="10"/>
  </r>
  <r>
    <n v="1517781224"/>
    <x v="0"/>
    <n v="4"/>
    <n v="18645"/>
    <n v="50341.5"/>
    <x v="3"/>
    <x v="2"/>
    <n v="67.37"/>
    <s v="50+ ГБ"/>
    <n v="10"/>
  </r>
  <r>
    <n v="1518257440"/>
    <x v="0"/>
    <n v="5"/>
    <n v="5295"/>
    <n v="8472"/>
    <x v="0"/>
    <x v="0"/>
    <n v="13.44"/>
    <s v="10-15 ГБ"/>
    <n v="2"/>
  </r>
  <r>
    <n v="1512158294"/>
    <x v="1"/>
    <n v="5"/>
    <n v="396"/>
    <n v="1306.8"/>
    <x v="1"/>
    <x v="0"/>
    <n v="1.66"/>
    <s v="0-5 ГБ"/>
    <n v="0"/>
  </r>
  <r>
    <n v="1515014139"/>
    <x v="0"/>
    <n v="5"/>
    <n v="18913"/>
    <n v="34043.4"/>
    <x v="2"/>
    <x v="0"/>
    <n v="51.72"/>
    <s v="50+ ГБ"/>
    <n v="10"/>
  </r>
  <r>
    <n v="1513509860"/>
    <x v="0"/>
    <n v="5"/>
    <n v="19990"/>
    <n v="57971"/>
    <x v="3"/>
    <x v="0"/>
    <n v="76.13"/>
    <s v="50+ ГБ"/>
    <n v="10"/>
  </r>
  <r>
    <n v="1518377203"/>
    <x v="0"/>
    <n v="5"/>
    <n v="20092"/>
    <n v="34156.400000000001"/>
    <x v="0"/>
    <x v="0"/>
    <n v="52.98"/>
    <s v="50+ ГБ"/>
    <n v="10"/>
  </r>
  <r>
    <n v="1518550373"/>
    <x v="1"/>
    <n v="20"/>
    <n v="10534"/>
    <n v="29495.200000000001"/>
    <x v="1"/>
    <x v="1"/>
    <n v="39.090000000000003"/>
    <s v="35-40 ГБ"/>
    <n v="7"/>
  </r>
  <r>
    <n v="1515879599"/>
    <x v="0"/>
    <n v="5"/>
    <n v="16624"/>
    <n v="46547.199999999997"/>
    <x v="2"/>
    <x v="0"/>
    <n v="61.69"/>
    <s v="50+ ГБ"/>
    <n v="10"/>
  </r>
  <r>
    <n v="1517685304"/>
    <x v="0"/>
    <n v="4"/>
    <n v="1716"/>
    <n v="4118.3999999999996"/>
    <x v="3"/>
    <x v="2"/>
    <n v="5.7"/>
    <s v="5-10 ГБ"/>
    <n v="1"/>
  </r>
  <r>
    <n v="1513485960"/>
    <x v="0"/>
    <n v="5"/>
    <n v="10806"/>
    <n v="35659.800000000003"/>
    <x v="0"/>
    <x v="0"/>
    <n v="45.38"/>
    <s v="45-50 ГБ"/>
    <n v="9"/>
  </r>
  <r>
    <n v="1513495225"/>
    <x v="0"/>
    <n v="5"/>
    <n v="8091"/>
    <n v="21036.6"/>
    <x v="1"/>
    <x v="0"/>
    <n v="28.44"/>
    <s v="25-30 ГБ"/>
    <n v="5"/>
  </r>
  <r>
    <n v="1515489166"/>
    <x v="0"/>
    <n v="5"/>
    <n v="7558"/>
    <n v="12092.8"/>
    <x v="2"/>
    <x v="0"/>
    <n v="19.190000000000001"/>
    <s v="15-20 ГБ"/>
    <n v="3"/>
  </r>
  <r>
    <n v="1517268040"/>
    <x v="1"/>
    <n v="20"/>
    <n v="15446"/>
    <n v="40159.599999999999"/>
    <x v="3"/>
    <x v="1"/>
    <n v="54.3"/>
    <s v="50+ ГБ"/>
    <n v="10"/>
  </r>
  <r>
    <n v="1513837700"/>
    <x v="0"/>
    <n v="4"/>
    <n v="16825"/>
    <n v="37015"/>
    <x v="0"/>
    <x v="2"/>
    <n v="52.58"/>
    <s v="50+ ГБ"/>
    <n v="10"/>
  </r>
  <r>
    <n v="1517180868"/>
    <x v="1"/>
    <n v="5"/>
    <n v="2418"/>
    <n v="5319.6"/>
    <x v="1"/>
    <x v="0"/>
    <n v="7.56"/>
    <s v="5-10 ГБ"/>
    <n v="1"/>
  </r>
  <r>
    <n v="1513715451"/>
    <x v="1"/>
    <n v="5"/>
    <n v="7933"/>
    <n v="26972.2"/>
    <x v="2"/>
    <x v="0"/>
    <n v="34.090000000000003"/>
    <s v="30-35 ГБ"/>
    <n v="6"/>
  </r>
  <r>
    <n v="1514706047"/>
    <x v="1"/>
    <n v="20"/>
    <n v="11296"/>
    <n v="39536"/>
    <x v="3"/>
    <x v="1"/>
    <n v="49.64"/>
    <s v="45-50 ГБ"/>
    <n v="9"/>
  </r>
  <r>
    <n v="1516393975"/>
    <x v="0"/>
    <n v="5"/>
    <n v="132"/>
    <n v="211.2"/>
    <x v="0"/>
    <x v="0"/>
    <n v="0.34"/>
    <s v="0-5 ГБ"/>
    <n v="0"/>
  </r>
  <r>
    <n v="1515071108"/>
    <x v="0"/>
    <n v="5"/>
    <n v="12611"/>
    <n v="20177.599999999999"/>
    <x v="1"/>
    <x v="0"/>
    <n v="32.020000000000003"/>
    <s v="30-35 ГБ"/>
    <n v="6"/>
  </r>
  <r>
    <n v="1516071290"/>
    <x v="0"/>
    <n v="5"/>
    <n v="4684"/>
    <n v="7962.8"/>
    <x v="2"/>
    <x v="0"/>
    <n v="12.35"/>
    <s v="10-15 ГБ"/>
    <n v="2"/>
  </r>
  <r>
    <n v="1515791249"/>
    <x v="0"/>
    <n v="5"/>
    <n v="14448"/>
    <n v="41899.199999999997"/>
    <x v="3"/>
    <x v="0"/>
    <n v="55.03"/>
    <s v="50+ ГБ"/>
    <n v="10"/>
  </r>
  <r>
    <n v="1516813730"/>
    <x v="0"/>
    <n v="5"/>
    <n v="1605"/>
    <n v="4173"/>
    <x v="0"/>
    <x v="0"/>
    <n v="5.64"/>
    <s v="5-10 ГБ"/>
    <n v="1"/>
  </r>
  <r>
    <n v="1512641074"/>
    <x v="0"/>
    <n v="20"/>
    <n v="2102"/>
    <n v="6516.2"/>
    <x v="1"/>
    <x v="1"/>
    <n v="8.42"/>
    <s v="5-10 ГБ"/>
    <n v="1"/>
  </r>
  <r>
    <n v="1518293162"/>
    <x v="0"/>
    <n v="5"/>
    <n v="1714"/>
    <n v="3428"/>
    <x v="2"/>
    <x v="0"/>
    <n v="5.0199999999999996"/>
    <s v="5-10 ГБ"/>
    <n v="1"/>
  </r>
  <r>
    <n v="1516323380"/>
    <x v="0"/>
    <n v="5"/>
    <n v="15321"/>
    <n v="52091.4"/>
    <x v="3"/>
    <x v="0"/>
    <n v="65.83"/>
    <s v="50+ ГБ"/>
    <n v="10"/>
  </r>
  <r>
    <n v="1514913262"/>
    <x v="1"/>
    <n v="4"/>
    <n v="11427"/>
    <n v="20568.599999999999"/>
    <x v="0"/>
    <x v="2"/>
    <n v="31.25"/>
    <s v="30-35 ГБ"/>
    <n v="6"/>
  </r>
  <r>
    <n v="1518394205"/>
    <x v="0"/>
    <n v="5"/>
    <n v="7843"/>
    <n v="22744.7"/>
    <x v="1"/>
    <x v="0"/>
    <n v="29.87"/>
    <s v="25-30 ГБ"/>
    <n v="5"/>
  </r>
  <r>
    <n v="1511639515"/>
    <x v="1"/>
    <n v="5"/>
    <n v="6226"/>
    <n v="14942.4"/>
    <x v="2"/>
    <x v="0"/>
    <n v="20.67"/>
    <s v="20-25 ГБ"/>
    <n v="4"/>
  </r>
  <r>
    <n v="1513649306"/>
    <x v="1"/>
    <n v="5"/>
    <n v="10572"/>
    <n v="37002"/>
    <x v="3"/>
    <x v="0"/>
    <n v="46.46"/>
    <s v="45-50 ГБ"/>
    <n v="9"/>
  </r>
  <r>
    <n v="1512413286"/>
    <x v="0"/>
    <n v="5"/>
    <n v="7230"/>
    <n v="20244"/>
    <x v="0"/>
    <x v="0"/>
    <n v="26.83"/>
    <s v="25-30 ГБ"/>
    <n v="5"/>
  </r>
  <r>
    <n v="1514740632"/>
    <x v="0"/>
    <n v="5"/>
    <n v="10791"/>
    <n v="23740.2"/>
    <x v="1"/>
    <x v="0"/>
    <n v="33.72"/>
    <s v="30-35 ГБ"/>
    <n v="6"/>
  </r>
  <r>
    <n v="1516678279"/>
    <x v="1"/>
    <n v="5"/>
    <n v="8059"/>
    <n v="16118"/>
    <x v="2"/>
    <x v="0"/>
    <n v="23.61"/>
    <s v="20-25 ГБ"/>
    <n v="4"/>
  </r>
  <r>
    <n v="1513938604"/>
    <x v="0"/>
    <n v="5"/>
    <n v="3335"/>
    <n v="9338"/>
    <x v="3"/>
    <x v="0"/>
    <n v="12.38"/>
    <s v="10-15 ГБ"/>
    <n v="2"/>
  </r>
  <r>
    <n v="1511636740"/>
    <x v="0"/>
    <n v="4"/>
    <n v="18606"/>
    <n v="33490.800000000003"/>
    <x v="0"/>
    <x v="2"/>
    <n v="50.88"/>
    <s v="50+ ГБ"/>
    <n v="10"/>
  </r>
  <r>
    <n v="1514453475"/>
    <x v="0"/>
    <n v="4"/>
    <n v="10944"/>
    <n v="36115.199999999997"/>
    <x v="1"/>
    <x v="2"/>
    <n v="45.96"/>
    <s v="45-50 ГБ"/>
    <n v="9"/>
  </r>
  <r>
    <n v="1515368981"/>
    <x v="0"/>
    <n v="5"/>
    <n v="5719"/>
    <n v="12009.9"/>
    <x v="2"/>
    <x v="0"/>
    <n v="17.309999999999999"/>
    <s v="15-20 ГБ"/>
    <n v="3"/>
  </r>
  <r>
    <n v="1514944682"/>
    <x v="0"/>
    <n v="20"/>
    <n v="10266"/>
    <n v="34904.400000000001"/>
    <x v="3"/>
    <x v="1"/>
    <n v="44.11"/>
    <s v="40-45 ГБ"/>
    <n v="8"/>
  </r>
  <r>
    <n v="1516989344"/>
    <x v="0"/>
    <n v="15"/>
    <n v="1056"/>
    <n v="2428.8000000000002"/>
    <x v="0"/>
    <x v="3"/>
    <n v="3.4"/>
    <s v="0-5 ГБ"/>
    <n v="0"/>
  </r>
  <r>
    <n v="1511355998"/>
    <x v="0"/>
    <n v="5"/>
    <n v="17241"/>
    <n v="49998.9"/>
    <x v="1"/>
    <x v="0"/>
    <n v="65.66"/>
    <s v="50+ ГБ"/>
    <n v="10"/>
  </r>
  <r>
    <n v="1512385399"/>
    <x v="1"/>
    <n v="5"/>
    <n v="7497"/>
    <n v="23240.7"/>
    <x v="2"/>
    <x v="0"/>
    <n v="30.02"/>
    <s v="30-35 ГБ"/>
    <n v="6"/>
  </r>
  <r>
    <n v="1516332067"/>
    <x v="0"/>
    <n v="5"/>
    <n v="6575"/>
    <n v="15780"/>
    <x v="3"/>
    <x v="0"/>
    <n v="21.83"/>
    <s v="20-25 ГБ"/>
    <n v="4"/>
  </r>
  <r>
    <n v="1516392329"/>
    <x v="0"/>
    <n v="20"/>
    <n v="8293"/>
    <n v="16586"/>
    <x v="0"/>
    <x v="1"/>
    <n v="24.3"/>
    <s v="20-25 ГБ"/>
    <n v="4"/>
  </r>
  <r>
    <n v="1513624514"/>
    <x v="0"/>
    <n v="20"/>
    <n v="17046"/>
    <n v="27273.599999999999"/>
    <x v="1"/>
    <x v="1"/>
    <n v="43.28"/>
    <s v="40-45 ГБ"/>
    <n v="8"/>
  </r>
  <r>
    <n v="1511329933"/>
    <x v="0"/>
    <n v="4"/>
    <n v="7135"/>
    <n v="20691.5"/>
    <x v="2"/>
    <x v="2"/>
    <n v="27.17"/>
    <s v="25-30 ГБ"/>
    <n v="5"/>
  </r>
  <r>
    <n v="1512937723"/>
    <x v="1"/>
    <n v="4"/>
    <n v="1759"/>
    <n v="3518"/>
    <x v="3"/>
    <x v="2"/>
    <n v="5.15"/>
    <s v="5-10 ГБ"/>
    <n v="1"/>
  </r>
  <r>
    <n v="1516143443"/>
    <x v="0"/>
    <n v="4"/>
    <n v="14781"/>
    <n v="32518.2"/>
    <x v="0"/>
    <x v="2"/>
    <n v="46.19"/>
    <s v="45-50 ГБ"/>
    <n v="9"/>
  </r>
  <r>
    <n v="1516514425"/>
    <x v="0"/>
    <n v="5"/>
    <n v="12601"/>
    <n v="31502.5"/>
    <x v="1"/>
    <x v="0"/>
    <n v="43.07"/>
    <s v="40-45 ГБ"/>
    <n v="8"/>
  </r>
  <r>
    <n v="1515005147"/>
    <x v="0"/>
    <n v="5"/>
    <n v="2256"/>
    <n v="7219.2"/>
    <x v="2"/>
    <x v="0"/>
    <n v="9.25"/>
    <s v="5-10 ГБ"/>
    <n v="1"/>
  </r>
  <r>
    <n v="1513793384"/>
    <x v="0"/>
    <n v="4"/>
    <n v="14331"/>
    <n v="32961.300000000003"/>
    <x v="3"/>
    <x v="2"/>
    <n v="46.18"/>
    <s v="45-50 ГБ"/>
    <n v="9"/>
  </r>
  <r>
    <n v="1517302505"/>
    <x v="0"/>
    <n v="5"/>
    <n v="2509"/>
    <n v="8781.5"/>
    <x v="0"/>
    <x v="0"/>
    <n v="11.03"/>
    <s v="10-15 ГБ"/>
    <n v="2"/>
  </r>
  <r>
    <n v="1517384033"/>
    <x v="1"/>
    <n v="5"/>
    <n v="4080"/>
    <n v="11832"/>
    <x v="1"/>
    <x v="0"/>
    <n v="15.54"/>
    <s v="15-20 ГБ"/>
    <n v="3"/>
  </r>
  <r>
    <n v="1513544862"/>
    <x v="0"/>
    <n v="20"/>
    <n v="13805"/>
    <n v="20707.5"/>
    <x v="2"/>
    <x v="1"/>
    <n v="33.700000000000003"/>
    <s v="30-35 ГБ"/>
    <n v="6"/>
  </r>
  <r>
    <n v="1513852175"/>
    <x v="0"/>
    <n v="15"/>
    <n v="15368"/>
    <n v="38420"/>
    <x v="3"/>
    <x v="3"/>
    <n v="52.53"/>
    <s v="50+ ГБ"/>
    <n v="10"/>
  </r>
  <r>
    <n v="1511787333"/>
    <x v="0"/>
    <n v="5"/>
    <n v="12677"/>
    <n v="34227.9"/>
    <x v="0"/>
    <x v="0"/>
    <n v="45.81"/>
    <s v="45-50 ГБ"/>
    <n v="9"/>
  </r>
  <r>
    <n v="1514246401"/>
    <x v="1"/>
    <n v="5"/>
    <n v="2423"/>
    <n v="3876.8"/>
    <x v="1"/>
    <x v="0"/>
    <n v="6.15"/>
    <s v="5-10 ГБ"/>
    <n v="1"/>
  </r>
  <r>
    <n v="1512099833"/>
    <x v="1"/>
    <n v="4"/>
    <n v="16039"/>
    <n v="24058.5"/>
    <x v="2"/>
    <x v="2"/>
    <n v="39.159999999999997"/>
    <s v="35-40 ГБ"/>
    <n v="7"/>
  </r>
  <r>
    <n v="1511393044"/>
    <x v="1"/>
    <n v="20"/>
    <n v="12654"/>
    <n v="29104.2"/>
    <x v="3"/>
    <x v="1"/>
    <n v="40.78"/>
    <s v="40-45 ГБ"/>
    <n v="8"/>
  </r>
  <r>
    <n v="1513743409"/>
    <x v="0"/>
    <n v="15"/>
    <n v="773"/>
    <n v="2009.8"/>
    <x v="0"/>
    <x v="3"/>
    <n v="2.72"/>
    <s v="0-5 ГБ"/>
    <n v="0"/>
  </r>
  <r>
    <n v="1517063955"/>
    <x v="0"/>
    <n v="5"/>
    <n v="1713"/>
    <n v="4796.3999999999996"/>
    <x v="1"/>
    <x v="0"/>
    <n v="6.36"/>
    <s v="5-10 ГБ"/>
    <n v="1"/>
  </r>
  <r>
    <n v="1518740524"/>
    <x v="0"/>
    <n v="5"/>
    <n v="8280"/>
    <n v="25668"/>
    <x v="2"/>
    <x v="0"/>
    <n v="33.15"/>
    <s v="30-35 ГБ"/>
    <n v="6"/>
  </r>
  <r>
    <n v="1512637506"/>
    <x v="0"/>
    <n v="5"/>
    <n v="5942"/>
    <n v="13666.6"/>
    <x v="3"/>
    <x v="0"/>
    <n v="19.149999999999999"/>
    <s v="15-20 ГБ"/>
    <n v="3"/>
  </r>
  <r>
    <n v="1515008080"/>
    <x v="0"/>
    <n v="5"/>
    <n v="4413"/>
    <n v="15004.2"/>
    <x v="0"/>
    <x v="0"/>
    <n v="18.96"/>
    <s v="15-20 ГБ"/>
    <n v="3"/>
  </r>
  <r>
    <n v="1514835483"/>
    <x v="0"/>
    <n v="5"/>
    <n v="900"/>
    <n v="2430"/>
    <x v="1"/>
    <x v="0"/>
    <n v="3.25"/>
    <s v="0-5 ГБ"/>
    <n v="0"/>
  </r>
  <r>
    <n v="1514734016"/>
    <x v="0"/>
    <n v="4"/>
    <n v="670"/>
    <n v="1742"/>
    <x v="2"/>
    <x v="2"/>
    <n v="2.36"/>
    <s v="0-5 ГБ"/>
    <n v="0"/>
  </r>
  <r>
    <n v="1514903550"/>
    <x v="0"/>
    <n v="15"/>
    <n v="9590"/>
    <n v="27811"/>
    <x v="3"/>
    <x v="3"/>
    <n v="36.520000000000003"/>
    <s v="35-40 ГБ"/>
    <n v="7"/>
  </r>
  <r>
    <n v="1516225388"/>
    <x v="0"/>
    <n v="5"/>
    <n v="8248"/>
    <n v="17320.8"/>
    <x v="0"/>
    <x v="0"/>
    <n v="24.97"/>
    <s v="20-25 ГБ"/>
    <n v="4"/>
  </r>
  <r>
    <n v="1516346654"/>
    <x v="1"/>
    <n v="15"/>
    <n v="20415"/>
    <n v="55120.5"/>
    <x v="1"/>
    <x v="3"/>
    <n v="73.77"/>
    <s v="50+ ГБ"/>
    <n v="10"/>
  </r>
  <r>
    <n v="1512155475"/>
    <x v="0"/>
    <n v="5"/>
    <n v="19274"/>
    <n v="59749.4"/>
    <x v="2"/>
    <x v="0"/>
    <n v="77.17"/>
    <s v="50+ ГБ"/>
    <n v="10"/>
  </r>
  <r>
    <n v="1516614422"/>
    <x v="1"/>
    <n v="4"/>
    <n v="20214"/>
    <n v="30321"/>
    <x v="3"/>
    <x v="2"/>
    <n v="49.35"/>
    <s v="45-50 ГБ"/>
    <n v="9"/>
  </r>
  <r>
    <n v="1515526152"/>
    <x v="0"/>
    <n v="5"/>
    <n v="12447"/>
    <n v="33606.9"/>
    <x v="0"/>
    <x v="0"/>
    <n v="44.97"/>
    <s v="40-45 ГБ"/>
    <n v="8"/>
  </r>
  <r>
    <n v="1516376208"/>
    <x v="0"/>
    <n v="15"/>
    <n v="3648"/>
    <n v="7296"/>
    <x v="1"/>
    <x v="3"/>
    <n v="10.69"/>
    <s v="10-15 ГБ"/>
    <n v="2"/>
  </r>
  <r>
    <n v="1517665652"/>
    <x v="0"/>
    <n v="15"/>
    <n v="9435"/>
    <n v="20757"/>
    <x v="2"/>
    <x v="3"/>
    <n v="29.48"/>
    <s v="25-30 ГБ"/>
    <n v="5"/>
  </r>
  <r>
    <n v="1514802570"/>
    <x v="0"/>
    <n v="5"/>
    <n v="18825"/>
    <n v="43297.5"/>
    <x v="3"/>
    <x v="0"/>
    <n v="60.67"/>
    <s v="50+ ГБ"/>
    <n v="10"/>
  </r>
  <r>
    <n v="1513479262"/>
    <x v="0"/>
    <n v="5"/>
    <n v="15149"/>
    <n v="28783.1"/>
    <x v="0"/>
    <x v="0"/>
    <n v="42.9"/>
    <s v="40-45 ГБ"/>
    <n v="8"/>
  </r>
  <r>
    <n v="1511995058"/>
    <x v="1"/>
    <n v="20"/>
    <n v="4638"/>
    <n v="13450.2"/>
    <x v="1"/>
    <x v="1"/>
    <n v="17.66"/>
    <s v="15-20 ГБ"/>
    <n v="3"/>
  </r>
  <r>
    <n v="1514215713"/>
    <x v="0"/>
    <n v="5"/>
    <n v="14847"/>
    <n v="51964.5"/>
    <x v="2"/>
    <x v="0"/>
    <n v="65.25"/>
    <s v="50+ ГБ"/>
    <n v="10"/>
  </r>
  <r>
    <n v="1517936711"/>
    <x v="0"/>
    <n v="15"/>
    <n v="4432"/>
    <n v="9307.2000000000007"/>
    <x v="3"/>
    <x v="3"/>
    <n v="13.42"/>
    <s v="10-15 ГБ"/>
    <n v="2"/>
  </r>
  <r>
    <n v="1512310540"/>
    <x v="0"/>
    <n v="5"/>
    <n v="3001"/>
    <n v="6302.1"/>
    <x v="0"/>
    <x v="0"/>
    <n v="9.09"/>
    <s v="5-10 ГБ"/>
    <n v="1"/>
  </r>
  <r>
    <n v="1515234533"/>
    <x v="1"/>
    <n v="5"/>
    <n v="17380"/>
    <n v="53878"/>
    <x v="1"/>
    <x v="0"/>
    <n v="69.59"/>
    <s v="50+ ГБ"/>
    <n v="10"/>
  </r>
  <r>
    <n v="1513908156"/>
    <x v="1"/>
    <n v="20"/>
    <n v="17930"/>
    <n v="39446"/>
    <x v="2"/>
    <x v="1"/>
    <n v="56.03"/>
    <s v="50+ ГБ"/>
    <n v="10"/>
  </r>
  <r>
    <n v="1515031573"/>
    <x v="0"/>
    <n v="5"/>
    <n v="5648"/>
    <n v="14120"/>
    <x v="3"/>
    <x v="0"/>
    <n v="19.3"/>
    <s v="15-20 ГБ"/>
    <n v="3"/>
  </r>
  <r>
    <n v="1513570681"/>
    <x v="0"/>
    <n v="20"/>
    <n v="12231"/>
    <n v="23238.9"/>
    <x v="0"/>
    <x v="1"/>
    <n v="34.64"/>
    <s v="30-35 ГБ"/>
    <n v="6"/>
  </r>
  <r>
    <n v="1511732186"/>
    <x v="0"/>
    <n v="5"/>
    <n v="792"/>
    <n v="1821.6"/>
    <x v="1"/>
    <x v="0"/>
    <n v="2.5499999999999998"/>
    <s v="0-5 ГБ"/>
    <n v="0"/>
  </r>
  <r>
    <n v="1517143525"/>
    <x v="1"/>
    <n v="20"/>
    <n v="287"/>
    <n v="717.5"/>
    <x v="2"/>
    <x v="1"/>
    <n v="0.98"/>
    <s v="0-5 ГБ"/>
    <n v="0"/>
  </r>
  <r>
    <n v="1514597992"/>
    <x v="0"/>
    <n v="15"/>
    <n v="3967"/>
    <n v="7537.3"/>
    <x v="3"/>
    <x v="3"/>
    <n v="11.23"/>
    <s v="10-15 ГБ"/>
    <n v="2"/>
  </r>
  <r>
    <n v="1512016636"/>
    <x v="1"/>
    <n v="4"/>
    <n v="13090"/>
    <n v="45815"/>
    <x v="0"/>
    <x v="2"/>
    <n v="57.52"/>
    <s v="50+ ГБ"/>
    <n v="10"/>
  </r>
  <r>
    <n v="1516214801"/>
    <x v="0"/>
    <n v="5"/>
    <n v="5848"/>
    <n v="19883.2"/>
    <x v="1"/>
    <x v="0"/>
    <n v="25.13"/>
    <s v="25-30 ГБ"/>
    <n v="5"/>
  </r>
  <r>
    <n v="1518045346"/>
    <x v="1"/>
    <n v="20"/>
    <n v="15292"/>
    <n v="32113.200000000001"/>
    <x v="2"/>
    <x v="1"/>
    <n v="46.29"/>
    <s v="45-50 ГБ"/>
    <n v="9"/>
  </r>
  <r>
    <n v="1511464512"/>
    <x v="0"/>
    <n v="5"/>
    <n v="16589"/>
    <n v="34836.9"/>
    <x v="3"/>
    <x v="0"/>
    <n v="50.22"/>
    <s v="50+ ГБ"/>
    <n v="10"/>
  </r>
  <r>
    <n v="1515564189"/>
    <x v="1"/>
    <n v="5"/>
    <n v="17071"/>
    <n v="40970.400000000001"/>
    <x v="0"/>
    <x v="0"/>
    <n v="56.68"/>
    <s v="50+ ГБ"/>
    <n v="10"/>
  </r>
  <r>
    <n v="1518508883"/>
    <x v="0"/>
    <n v="5"/>
    <n v="18193"/>
    <n v="54579"/>
    <x v="1"/>
    <x v="0"/>
    <n v="71.069999999999993"/>
    <s v="50+ ГБ"/>
    <n v="10"/>
  </r>
  <r>
    <n v="1517035775"/>
    <x v="0"/>
    <n v="5"/>
    <n v="18637"/>
    <n v="35410.300000000003"/>
    <x v="2"/>
    <x v="0"/>
    <n v="52.78"/>
    <s v="50+ ГБ"/>
    <n v="10"/>
  </r>
  <r>
    <n v="1518008287"/>
    <x v="1"/>
    <n v="5"/>
    <n v="14631"/>
    <n v="29262"/>
    <x v="3"/>
    <x v="0"/>
    <n v="42.86"/>
    <s v="40-45 ГБ"/>
    <n v="8"/>
  </r>
  <r>
    <n v="1511438006"/>
    <x v="0"/>
    <n v="20"/>
    <n v="2962"/>
    <n v="7701.2"/>
    <x v="0"/>
    <x v="1"/>
    <n v="10.41"/>
    <s v="10-15 ГБ"/>
    <n v="2"/>
  </r>
  <r>
    <n v="1516295788"/>
    <x v="0"/>
    <n v="15"/>
    <n v="11901"/>
    <n v="28562.400000000001"/>
    <x v="1"/>
    <x v="3"/>
    <n v="39.520000000000003"/>
    <s v="35-40 ГБ"/>
    <n v="7"/>
  </r>
  <r>
    <n v="1518179700"/>
    <x v="1"/>
    <n v="5"/>
    <n v="19344"/>
    <n v="59966.400000000001"/>
    <x v="2"/>
    <x v="0"/>
    <n v="77.45"/>
    <s v="50+ ГБ"/>
    <n v="10"/>
  </r>
  <r>
    <n v="1516314414"/>
    <x v="1"/>
    <n v="20"/>
    <n v="17780"/>
    <n v="28448"/>
    <x v="3"/>
    <x v="1"/>
    <n v="45.14"/>
    <s v="45-50 ГБ"/>
    <n v="9"/>
  </r>
  <r>
    <n v="1518245113"/>
    <x v="0"/>
    <n v="5"/>
    <n v="10719"/>
    <n v="20366.099999999999"/>
    <x v="0"/>
    <x v="0"/>
    <n v="30.36"/>
    <s v="30-35 ГБ"/>
    <n v="6"/>
  </r>
  <r>
    <n v="1514498649"/>
    <x v="0"/>
    <n v="15"/>
    <n v="17770"/>
    <n v="28432"/>
    <x v="1"/>
    <x v="3"/>
    <n v="45.12"/>
    <s v="45-50 ГБ"/>
    <n v="9"/>
  </r>
  <r>
    <n v="1517764119"/>
    <x v="1"/>
    <n v="5"/>
    <n v="7145"/>
    <n v="21435"/>
    <x v="2"/>
    <x v="0"/>
    <n v="27.91"/>
    <s v="25-30 ГБ"/>
    <n v="5"/>
  </r>
  <r>
    <n v="1513387214"/>
    <x v="0"/>
    <n v="5"/>
    <n v="811"/>
    <n v="2838.5"/>
    <x v="3"/>
    <x v="0"/>
    <n v="3.56"/>
    <s v="0-5 ГБ"/>
    <n v="0"/>
  </r>
  <r>
    <n v="1511978455"/>
    <x v="1"/>
    <n v="5"/>
    <n v="18917"/>
    <n v="58642.7"/>
    <x v="0"/>
    <x v="0"/>
    <n v="75.739999999999995"/>
    <s v="50+ ГБ"/>
    <n v="10"/>
  </r>
  <r>
    <n v="1517608376"/>
    <x v="0"/>
    <n v="4"/>
    <n v="15669"/>
    <n v="48573.9"/>
    <x v="1"/>
    <x v="2"/>
    <n v="62.74"/>
    <s v="50+ ГБ"/>
    <n v="10"/>
  </r>
  <r>
    <n v="1515709176"/>
    <x v="1"/>
    <n v="20"/>
    <n v="13279"/>
    <n v="35853.300000000003"/>
    <x v="2"/>
    <x v="1"/>
    <n v="47.98"/>
    <s v="45-50 ГБ"/>
    <n v="9"/>
  </r>
  <r>
    <n v="1515418835"/>
    <x v="0"/>
    <n v="4"/>
    <n v="12406"/>
    <n v="37218"/>
    <x v="3"/>
    <x v="2"/>
    <n v="48.46"/>
    <s v="45-50 ГБ"/>
    <n v="9"/>
  </r>
  <r>
    <n v="1511820525"/>
    <x v="1"/>
    <n v="15"/>
    <n v="10510"/>
    <n v="35734"/>
    <x v="0"/>
    <x v="3"/>
    <n v="45.16"/>
    <s v="45-50 ГБ"/>
    <n v="9"/>
  </r>
  <r>
    <n v="1513574884"/>
    <x v="1"/>
    <n v="5"/>
    <n v="3086"/>
    <n v="8949.4"/>
    <x v="1"/>
    <x v="0"/>
    <n v="11.75"/>
    <s v="10-15 ГБ"/>
    <n v="2"/>
  </r>
  <r>
    <n v="1514516895"/>
    <x v="1"/>
    <n v="5"/>
    <n v="11148"/>
    <n v="23410.799999999999"/>
    <x v="2"/>
    <x v="0"/>
    <n v="33.75"/>
    <s v="30-35 ГБ"/>
    <n v="6"/>
  </r>
  <r>
    <n v="1516902691"/>
    <x v="0"/>
    <n v="20"/>
    <n v="2824"/>
    <n v="4518.3999999999996"/>
    <x v="3"/>
    <x v="1"/>
    <n v="7.17"/>
    <s v="5-10 ГБ"/>
    <n v="1"/>
  </r>
  <r>
    <n v="1512790832"/>
    <x v="0"/>
    <n v="4"/>
    <n v="19521"/>
    <n v="52706.7"/>
    <x v="0"/>
    <x v="2"/>
    <n v="70.53"/>
    <s v="50+ ГБ"/>
    <n v="10"/>
  </r>
  <r>
    <n v="1514545487"/>
    <x v="1"/>
    <n v="20"/>
    <n v="19887"/>
    <n v="29830.5"/>
    <x v="1"/>
    <x v="1"/>
    <n v="48.55"/>
    <s v="45-50 ГБ"/>
    <n v="9"/>
  </r>
  <r>
    <n v="1514099372"/>
    <x v="0"/>
    <n v="5"/>
    <n v="12425"/>
    <n v="18637.5"/>
    <x v="2"/>
    <x v="0"/>
    <n v="30.33"/>
    <s v="30-35 ГБ"/>
    <n v="6"/>
  </r>
  <r>
    <n v="1517758383"/>
    <x v="0"/>
    <n v="5"/>
    <n v="19966"/>
    <n v="47918.400000000001"/>
    <x v="3"/>
    <x v="0"/>
    <n v="66.290000000000006"/>
    <s v="50+ ГБ"/>
    <n v="10"/>
  </r>
  <r>
    <n v="1513224614"/>
    <x v="0"/>
    <n v="4"/>
    <n v="17846"/>
    <n v="58891.8"/>
    <x v="0"/>
    <x v="2"/>
    <n v="74.94"/>
    <s v="50+ ГБ"/>
    <n v="10"/>
  </r>
  <r>
    <n v="1511975337"/>
    <x v="1"/>
    <n v="4"/>
    <n v="14029"/>
    <n v="40684.1"/>
    <x v="1"/>
    <x v="2"/>
    <n v="53.43"/>
    <s v="50+ ГБ"/>
    <n v="10"/>
  </r>
  <r>
    <n v="1517605780"/>
    <x v="1"/>
    <n v="5"/>
    <n v="6500"/>
    <n v="20800"/>
    <x v="2"/>
    <x v="0"/>
    <n v="26.66"/>
    <s v="25-30 ГБ"/>
    <n v="5"/>
  </r>
  <r>
    <n v="1517650223"/>
    <x v="0"/>
    <n v="5"/>
    <n v="12829"/>
    <n v="24375.1"/>
    <x v="3"/>
    <x v="0"/>
    <n v="36.33"/>
    <s v="35-40 ГБ"/>
    <n v="7"/>
  </r>
  <r>
    <n v="1512452943"/>
    <x v="0"/>
    <n v="15"/>
    <n v="14315"/>
    <n v="47239.5"/>
    <x v="0"/>
    <x v="3"/>
    <n v="60.11"/>
    <s v="50+ ГБ"/>
    <n v="10"/>
  </r>
  <r>
    <n v="1518055321"/>
    <x v="1"/>
    <n v="15"/>
    <n v="606"/>
    <n v="1515"/>
    <x v="1"/>
    <x v="3"/>
    <n v="2.0699999999999998"/>
    <s v="0-5 ГБ"/>
    <n v="0"/>
  </r>
  <r>
    <n v="1514913789"/>
    <x v="0"/>
    <n v="5"/>
    <n v="6916"/>
    <n v="18673.2"/>
    <x v="2"/>
    <x v="0"/>
    <n v="24.99"/>
    <s v="20-25 ГБ"/>
    <n v="4"/>
  </r>
  <r>
    <n v="1514034414"/>
    <x v="0"/>
    <n v="15"/>
    <n v="5505"/>
    <n v="12111"/>
    <x v="3"/>
    <x v="3"/>
    <n v="17.2"/>
    <s v="15-20 ГБ"/>
    <n v="3"/>
  </r>
  <r>
    <n v="1513474923"/>
    <x v="0"/>
    <n v="5"/>
    <n v="4472"/>
    <n v="13416"/>
    <x v="0"/>
    <x v="0"/>
    <n v="17.47"/>
    <s v="15-20 ГБ"/>
    <n v="3"/>
  </r>
  <r>
    <n v="1513509233"/>
    <x v="0"/>
    <n v="5"/>
    <n v="18071"/>
    <n v="57827.199999999997"/>
    <x v="1"/>
    <x v="0"/>
    <n v="74.12"/>
    <s v="50+ ГБ"/>
    <n v="10"/>
  </r>
  <r>
    <n v="1515165423"/>
    <x v="1"/>
    <n v="4"/>
    <n v="4873"/>
    <n v="9258.7000000000007"/>
    <x v="2"/>
    <x v="2"/>
    <n v="13.8"/>
    <s v="10-15 ГБ"/>
    <n v="2"/>
  </r>
  <r>
    <n v="1514350322"/>
    <x v="1"/>
    <n v="5"/>
    <n v="5605"/>
    <n v="19617.5"/>
    <x v="3"/>
    <x v="0"/>
    <n v="24.63"/>
    <s v="20-25 ГБ"/>
    <n v="4"/>
  </r>
  <r>
    <n v="1514124763"/>
    <x v="0"/>
    <n v="5"/>
    <n v="4012"/>
    <n v="6820.4"/>
    <x v="0"/>
    <x v="0"/>
    <n v="10.58"/>
    <s v="10-15 ГБ"/>
    <n v="2"/>
  </r>
  <r>
    <n v="1518282279"/>
    <x v="0"/>
    <n v="15"/>
    <n v="17618"/>
    <n v="35236"/>
    <x v="1"/>
    <x v="3"/>
    <n v="51.62"/>
    <s v="50+ ГБ"/>
    <n v="10"/>
  </r>
  <r>
    <n v="1517812771"/>
    <x v="0"/>
    <n v="20"/>
    <n v="11452"/>
    <n v="24049.200000000001"/>
    <x v="2"/>
    <x v="1"/>
    <n v="34.67"/>
    <s v="30-35 ГБ"/>
    <n v="6"/>
  </r>
  <r>
    <n v="1514101538"/>
    <x v="0"/>
    <n v="5"/>
    <n v="14659"/>
    <n v="39579.300000000003"/>
    <x v="3"/>
    <x v="0"/>
    <n v="52.97"/>
    <s v="50+ ГБ"/>
    <n v="10"/>
  </r>
  <r>
    <n v="1512076170"/>
    <x v="0"/>
    <n v="20"/>
    <n v="3534"/>
    <n v="6007.8"/>
    <x v="0"/>
    <x v="1"/>
    <n v="9.32"/>
    <s v="5-10 ГБ"/>
    <n v="1"/>
  </r>
  <r>
    <n v="1512719556"/>
    <x v="1"/>
    <n v="4"/>
    <n v="4683"/>
    <n v="7961.1"/>
    <x v="1"/>
    <x v="2"/>
    <n v="12.35"/>
    <s v="10-15 ГБ"/>
    <n v="2"/>
  </r>
  <r>
    <n v="1515139116"/>
    <x v="1"/>
    <n v="20"/>
    <n v="9934"/>
    <n v="19868"/>
    <x v="2"/>
    <x v="1"/>
    <n v="29.1"/>
    <s v="25-30 ГБ"/>
    <n v="5"/>
  </r>
  <r>
    <n v="1513917058"/>
    <x v="0"/>
    <n v="5"/>
    <n v="10098"/>
    <n v="21205.8"/>
    <x v="3"/>
    <x v="0"/>
    <n v="30.57"/>
    <s v="30-35 ГБ"/>
    <n v="6"/>
  </r>
  <r>
    <n v="1517297314"/>
    <x v="1"/>
    <n v="5"/>
    <n v="5212"/>
    <n v="8860.4"/>
    <x v="0"/>
    <x v="0"/>
    <n v="13.74"/>
    <s v="10-15 ГБ"/>
    <n v="2"/>
  </r>
  <r>
    <n v="1518580407"/>
    <x v="0"/>
    <n v="5"/>
    <n v="1962"/>
    <n v="6278.4"/>
    <x v="1"/>
    <x v="0"/>
    <n v="8.0500000000000007"/>
    <s v="5-10 ГБ"/>
    <n v="1"/>
  </r>
  <r>
    <n v="1516987281"/>
    <x v="0"/>
    <n v="4"/>
    <n v="8683"/>
    <n v="25180.7"/>
    <x v="2"/>
    <x v="2"/>
    <n v="33.07"/>
    <s v="30-35 ГБ"/>
    <n v="6"/>
  </r>
  <r>
    <n v="1513002903"/>
    <x v="0"/>
    <n v="20"/>
    <n v="9866"/>
    <n v="14799"/>
    <x v="3"/>
    <x v="1"/>
    <n v="24.09"/>
    <s v="20-25 ГБ"/>
    <n v="4"/>
  </r>
  <r>
    <n v="1515388221"/>
    <x v="1"/>
    <n v="15"/>
    <n v="10155"/>
    <n v="19294.5"/>
    <x v="0"/>
    <x v="3"/>
    <n v="28.76"/>
    <s v="25-30 ГБ"/>
    <n v="5"/>
  </r>
  <r>
    <n v="1515742691"/>
    <x v="1"/>
    <n v="5"/>
    <n v="13899"/>
    <n v="45866.7"/>
    <x v="1"/>
    <x v="0"/>
    <n v="58.36"/>
    <s v="50+ ГБ"/>
    <n v="10"/>
  </r>
  <r>
    <n v="1516177823"/>
    <x v="0"/>
    <n v="5"/>
    <n v="16922"/>
    <n v="37228.400000000001"/>
    <x v="2"/>
    <x v="0"/>
    <n v="52.88"/>
    <s v="50+ ГБ"/>
    <n v="10"/>
  </r>
  <r>
    <n v="1518138052"/>
    <x v="0"/>
    <n v="5"/>
    <n v="19681"/>
    <n v="55106.8"/>
    <x v="3"/>
    <x v="0"/>
    <n v="73.03"/>
    <s v="50+ ГБ"/>
    <n v="10"/>
  </r>
  <r>
    <n v="1512710165"/>
    <x v="0"/>
    <n v="20"/>
    <n v="11003"/>
    <n v="16504.5"/>
    <x v="0"/>
    <x v="1"/>
    <n v="26.86"/>
    <s v="25-30 ГБ"/>
    <n v="5"/>
  </r>
  <r>
    <n v="1518607890"/>
    <x v="1"/>
    <n v="20"/>
    <n v="20410"/>
    <n v="63271"/>
    <x v="1"/>
    <x v="1"/>
    <n v="81.72"/>
    <s v="50+ ГБ"/>
    <n v="10"/>
  </r>
  <r>
    <n v="1511857676"/>
    <x v="1"/>
    <n v="4"/>
    <n v="17753"/>
    <n v="26629.5"/>
    <x v="2"/>
    <x v="2"/>
    <n v="43.34"/>
    <s v="40-45 ГБ"/>
    <n v="8"/>
  </r>
  <r>
    <n v="1517964309"/>
    <x v="0"/>
    <n v="5"/>
    <n v="1931"/>
    <n v="4441.3"/>
    <x v="3"/>
    <x v="0"/>
    <n v="6.22"/>
    <s v="5-10 ГБ"/>
    <n v="1"/>
  </r>
  <r>
    <n v="1514093622"/>
    <x v="0"/>
    <n v="4"/>
    <n v="13308"/>
    <n v="42585.599999999999"/>
    <x v="0"/>
    <x v="2"/>
    <n v="54.58"/>
    <s v="50+ ГБ"/>
    <n v="10"/>
  </r>
  <r>
    <n v="1512498021"/>
    <x v="1"/>
    <n v="5"/>
    <n v="14272"/>
    <n v="44243.199999999997"/>
    <x v="1"/>
    <x v="0"/>
    <n v="57.14"/>
    <s v="50+ ГБ"/>
    <n v="10"/>
  </r>
  <r>
    <n v="1514384085"/>
    <x v="1"/>
    <n v="4"/>
    <n v="11900"/>
    <n v="41650"/>
    <x v="2"/>
    <x v="2"/>
    <n v="52.29"/>
    <s v="50+ ГБ"/>
    <n v="10"/>
  </r>
  <r>
    <n v="1517083909"/>
    <x v="0"/>
    <n v="5"/>
    <n v="18662"/>
    <n v="31725.4"/>
    <x v="3"/>
    <x v="0"/>
    <n v="49.21"/>
    <s v="45-50 ГБ"/>
    <n v="9"/>
  </r>
  <r>
    <n v="1511810230"/>
    <x v="0"/>
    <n v="4"/>
    <n v="17619"/>
    <n v="42285.599999999999"/>
    <x v="0"/>
    <x v="2"/>
    <n v="58.5"/>
    <s v="50+ ГБ"/>
    <n v="10"/>
  </r>
  <r>
    <n v="1513684741"/>
    <x v="0"/>
    <n v="5"/>
    <n v="19019"/>
    <n v="36136.1"/>
    <x v="1"/>
    <x v="0"/>
    <n v="53.86"/>
    <s v="50+ ГБ"/>
    <n v="10"/>
  </r>
  <r>
    <n v="1515578231"/>
    <x v="0"/>
    <n v="5"/>
    <n v="10182"/>
    <n v="17309.400000000001"/>
    <x v="2"/>
    <x v="0"/>
    <n v="26.85"/>
    <s v="25-30 ГБ"/>
    <n v="5"/>
  </r>
  <r>
    <n v="1513386379"/>
    <x v="0"/>
    <n v="4"/>
    <n v="8205"/>
    <n v="27076.5"/>
    <x v="3"/>
    <x v="2"/>
    <n v="34.450000000000003"/>
    <s v="30-35 ГБ"/>
    <n v="6"/>
  </r>
  <r>
    <n v="1515939612"/>
    <x v="0"/>
    <n v="5"/>
    <n v="10780"/>
    <n v="22638"/>
    <x v="0"/>
    <x v="0"/>
    <n v="32.630000000000003"/>
    <s v="30-35 ГБ"/>
    <n v="6"/>
  </r>
  <r>
    <n v="1512081117"/>
    <x v="1"/>
    <n v="5"/>
    <n v="4680"/>
    <n v="15912"/>
    <x v="1"/>
    <x v="0"/>
    <n v="20.11"/>
    <s v="20-25 ГБ"/>
    <n v="4"/>
  </r>
  <r>
    <n v="1517282092"/>
    <x v="0"/>
    <n v="5"/>
    <n v="238"/>
    <n v="571.20000000000005"/>
    <x v="2"/>
    <x v="0"/>
    <n v="0.79"/>
    <s v="0-5 ГБ"/>
    <n v="0"/>
  </r>
  <r>
    <n v="1512153070"/>
    <x v="0"/>
    <n v="20"/>
    <n v="7594"/>
    <n v="11391"/>
    <x v="3"/>
    <x v="1"/>
    <n v="18.54"/>
    <s v="15-20 ГБ"/>
    <n v="3"/>
  </r>
  <r>
    <n v="1518436245"/>
    <x v="1"/>
    <n v="4"/>
    <n v="8355"/>
    <n v="22558.5"/>
    <x v="0"/>
    <x v="2"/>
    <n v="30.19"/>
    <s v="30-35 ГБ"/>
    <n v="6"/>
  </r>
  <r>
    <n v="1513138356"/>
    <x v="0"/>
    <n v="15"/>
    <n v="11634"/>
    <n v="27921.599999999999"/>
    <x v="1"/>
    <x v="3"/>
    <n v="38.630000000000003"/>
    <s v="35-40 ГБ"/>
    <n v="7"/>
  </r>
  <r>
    <n v="1515526990"/>
    <x v="0"/>
    <n v="5"/>
    <n v="1103"/>
    <n v="2316.3000000000002"/>
    <x v="2"/>
    <x v="0"/>
    <n v="3.34"/>
    <s v="0-5 ГБ"/>
    <n v="0"/>
  </r>
  <r>
    <n v="1518609163"/>
    <x v="0"/>
    <n v="15"/>
    <n v="16780"/>
    <n v="30204"/>
    <x v="3"/>
    <x v="3"/>
    <n v="45.88"/>
    <s v="45-50 ГБ"/>
    <n v="9"/>
  </r>
  <r>
    <n v="1511782654"/>
    <x v="0"/>
    <n v="5"/>
    <n v="3559"/>
    <n v="9965.2000000000007"/>
    <x v="0"/>
    <x v="0"/>
    <n v="13.21"/>
    <s v="10-15 ГБ"/>
    <n v="2"/>
  </r>
  <r>
    <n v="1513958793"/>
    <x v="0"/>
    <n v="15"/>
    <n v="12532"/>
    <n v="28823.599999999999"/>
    <x v="1"/>
    <x v="3"/>
    <n v="40.39"/>
    <s v="40-45 ГБ"/>
    <n v="8"/>
  </r>
  <r>
    <n v="1513630830"/>
    <x v="0"/>
    <n v="5"/>
    <n v="524"/>
    <n v="1729.2"/>
    <x v="2"/>
    <x v="0"/>
    <n v="2.2000000000000002"/>
    <s v="0-5 ГБ"/>
    <n v="0"/>
  </r>
  <r>
    <n v="1513705495"/>
    <x v="1"/>
    <n v="5"/>
    <n v="16982"/>
    <n v="27171.200000000001"/>
    <x v="3"/>
    <x v="0"/>
    <n v="43.12"/>
    <s v="40-45 ГБ"/>
    <n v="8"/>
  </r>
  <r>
    <n v="1511545608"/>
    <x v="0"/>
    <n v="4"/>
    <n v="8496"/>
    <n v="24638.400000000001"/>
    <x v="1"/>
    <x v="2"/>
    <n v="32.36"/>
    <s v="30-35 ГБ"/>
    <n v="6"/>
  </r>
  <r>
    <n v="1515818462"/>
    <x v="0"/>
    <n v="5"/>
    <n v="15468"/>
    <n v="44857.2"/>
    <x v="1"/>
    <x v="0"/>
    <n v="58.91"/>
    <s v="50+ ГБ"/>
    <n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CACB99-4B75-4160-97D3-564016B8EDA8}" name="Сводная таблица5" cacheId="0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 chartFormat="1">
  <location ref="O22:Q33" firstHeaderRow="0" firstDataRow="1" firstDataCol="1"/>
  <pivotFields count="10">
    <pivotField dataField="1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>
      <items count="5">
        <item x="3"/>
        <item h="1" x="2"/>
        <item x="1"/>
        <item h="1" x="0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</pivotFields>
  <rowFields count="2">
    <field x="1"/>
    <field x="6"/>
  </rowFields>
  <rowItems count="1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Количество по полю msisdn" fld="0" subtotal="count" baseField="1" baseItem="0"/>
    <dataField name="Сумма по полю msisdn" fld="0" showDataAs="percentOfTotal" baseField="6" baseItem="0" numFmtId="10"/>
  </dataFields>
  <formats count="4">
    <format dxfId="3">
      <pivotArea field="1" type="button" dataOnly="0" labelOnly="1" outline="0" axis="axisRow" fieldPosition="0"/>
    </format>
    <format dxfId="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">
      <pivotArea field="1" type="button" dataOnly="0" labelOnly="1" outline="0" axis="axisRow" fieldPosition="0"/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modem" xr10:uid="{1B3E8D1A-DA43-4177-88A9-FAC06D6A95FA}" sourceName="modem">
  <pivotTables>
    <pivotTable tabId="2" name="Сводная таблица5"/>
  </pivotTables>
  <data>
    <tabular pivotCacheId="958243852">
      <items count="4">
        <i x="3" s="1"/>
        <i x="2"/>
        <i x="1" s="1"/>
        <i x="0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Модель модема" xr10:uid="{27DEAEF2-4010-4473-9FC5-30820F842CEC}" cache="Срез_modem" caption="Модель modem" rowHeight="241300"/>
</slicer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workbookViewId="0">
      <selection activeCell="O59" sqref="O59"/>
    </sheetView>
  </sheetViews>
  <sheetFormatPr defaultColWidth="14.42578125" defaultRowHeight="15" customHeight="1" x14ac:dyDescent="0.25"/>
  <cols>
    <col min="1" max="1" width="21.42578125" customWidth="1"/>
    <col min="2" max="5" width="12.42578125" customWidth="1"/>
    <col min="6" max="26" width="8.7109375" customWidth="1"/>
  </cols>
  <sheetData>
    <row r="1" spans="1:26" x14ac:dyDescent="0.25">
      <c r="A1" s="1"/>
      <c r="B1" s="2"/>
      <c r="C1" s="2"/>
      <c r="D1" s="2"/>
      <c r="E1" s="2"/>
    </row>
    <row r="2" spans="1:26" x14ac:dyDescent="0.25">
      <c r="A2" s="58" t="s">
        <v>0</v>
      </c>
      <c r="B2" s="59"/>
      <c r="C2" s="59"/>
      <c r="D2" s="59"/>
      <c r="E2" s="60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3" t="s">
        <v>1</v>
      </c>
      <c r="B4" s="4">
        <v>44197</v>
      </c>
      <c r="C4" s="4">
        <v>44228</v>
      </c>
      <c r="D4" s="4">
        <v>44256</v>
      </c>
      <c r="E4" s="5">
        <v>44287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6" t="s">
        <v>2</v>
      </c>
      <c r="B5" s="7">
        <v>152</v>
      </c>
      <c r="C5" s="7">
        <v>132</v>
      </c>
      <c r="D5" s="7">
        <v>169</v>
      </c>
      <c r="E5" s="8">
        <v>155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9" t="s">
        <v>3</v>
      </c>
      <c r="B6" s="7">
        <v>69</v>
      </c>
      <c r="C6" s="7">
        <v>51</v>
      </c>
      <c r="D6" s="7">
        <v>83</v>
      </c>
      <c r="E6" s="8">
        <v>76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6" t="s">
        <v>4</v>
      </c>
      <c r="B7" s="7">
        <v>101</v>
      </c>
      <c r="C7" s="7">
        <v>92</v>
      </c>
      <c r="D7" s="7">
        <v>113</v>
      </c>
      <c r="E7" s="8">
        <v>109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5">
      <c r="A8" s="10" t="s">
        <v>5</v>
      </c>
      <c r="B8" s="11">
        <f t="shared" ref="B8:E8" si="0">SUMPRODUCT(B5:B7,$E$11:$E$13)</f>
        <v>86214</v>
      </c>
      <c r="C8" s="11">
        <f t="shared" si="0"/>
        <v>74944</v>
      </c>
      <c r="D8" s="11">
        <f t="shared" si="0"/>
        <v>97108</v>
      </c>
      <c r="E8" s="12">
        <f t="shared" si="0"/>
        <v>90920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13"/>
      <c r="B9" s="14"/>
      <c r="C9" s="14"/>
      <c r="D9" s="14"/>
      <c r="E9" s="1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3" t="s">
        <v>6</v>
      </c>
      <c r="B10" s="5" t="s">
        <v>7</v>
      </c>
      <c r="C10" s="14"/>
      <c r="D10" s="3" t="s">
        <v>8</v>
      </c>
      <c r="E10" s="15" t="s">
        <v>9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6" t="s">
        <v>10</v>
      </c>
      <c r="B11" s="16">
        <v>0.52400000000000002</v>
      </c>
      <c r="C11" s="14"/>
      <c r="D11" s="6" t="s">
        <v>2</v>
      </c>
      <c r="E11" s="17">
        <v>262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5">
      <c r="A12" s="9" t="s">
        <v>11</v>
      </c>
      <c r="B12" s="16">
        <v>0.34499999999999997</v>
      </c>
      <c r="C12" s="14"/>
      <c r="D12" s="9" t="s">
        <v>3</v>
      </c>
      <c r="E12" s="17">
        <v>160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5">
      <c r="A13" s="18" t="s">
        <v>12</v>
      </c>
      <c r="B13" s="19">
        <v>0.13100000000000001</v>
      </c>
      <c r="C13" s="14"/>
      <c r="D13" s="20" t="s">
        <v>4</v>
      </c>
      <c r="E13" s="21">
        <v>350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 x14ac:dyDescent="0.25">
      <c r="A15" s="58" t="s">
        <v>13</v>
      </c>
      <c r="B15" s="59"/>
      <c r="C15" s="59"/>
      <c r="D15" s="59"/>
      <c r="E15" s="60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5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5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5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5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5">
      <c r="A20" s="1"/>
      <c r="B20" s="2"/>
      <c r="C20" s="2"/>
      <c r="D20" s="2"/>
      <c r="E20" s="2"/>
    </row>
    <row r="21" spans="1:26" ht="15.75" customHeight="1" x14ac:dyDescent="0.25">
      <c r="A21" s="1"/>
      <c r="B21" s="2"/>
      <c r="C21" s="2"/>
      <c r="D21" s="2"/>
      <c r="E21" s="2"/>
    </row>
    <row r="22" spans="1:26" ht="15.75" customHeight="1" x14ac:dyDescent="0.25">
      <c r="A22" s="1"/>
      <c r="B22" s="2"/>
      <c r="C22" s="2"/>
      <c r="D22" s="2"/>
      <c r="E22" s="2"/>
    </row>
    <row r="23" spans="1:26" ht="15.75" customHeight="1" x14ac:dyDescent="0.25">
      <c r="A23" s="1"/>
      <c r="B23" s="2"/>
      <c r="C23" s="2"/>
      <c r="D23" s="2"/>
      <c r="E23" s="2"/>
    </row>
    <row r="24" spans="1:26" ht="15.75" customHeight="1" x14ac:dyDescent="0.25">
      <c r="A24" s="1"/>
      <c r="B24" s="2"/>
      <c r="C24" s="2"/>
      <c r="D24" s="2"/>
      <c r="E24" s="2"/>
    </row>
    <row r="25" spans="1:26" ht="15.75" customHeight="1" x14ac:dyDescent="0.25">
      <c r="A25" s="1"/>
      <c r="B25" s="2"/>
      <c r="C25" s="2"/>
      <c r="D25" s="2"/>
      <c r="E25" s="2"/>
    </row>
    <row r="26" spans="1:26" ht="15.75" customHeight="1" x14ac:dyDescent="0.25">
      <c r="A26" s="1"/>
      <c r="B26" s="2"/>
      <c r="C26" s="2"/>
      <c r="D26" s="2"/>
      <c r="E26" s="2"/>
    </row>
    <row r="27" spans="1:26" ht="15.75" customHeight="1" x14ac:dyDescent="0.25">
      <c r="A27" s="1"/>
    </row>
    <row r="28" spans="1:26" ht="15.75" customHeight="1" x14ac:dyDescent="0.25">
      <c r="A28" s="1"/>
    </row>
    <row r="29" spans="1:26" ht="15.75" customHeight="1" x14ac:dyDescent="0.25">
      <c r="A29" s="1"/>
    </row>
    <row r="30" spans="1:26" ht="15.75" customHeight="1" x14ac:dyDescent="0.25">
      <c r="A30" s="1"/>
    </row>
    <row r="31" spans="1:26" ht="15.75" customHeight="1" x14ac:dyDescent="0.25">
      <c r="A31" s="1"/>
    </row>
    <row r="32" spans="1:26" ht="15.75" customHeight="1" x14ac:dyDescent="0.25">
      <c r="A32" s="1"/>
    </row>
    <row r="33" spans="1:1" ht="15.75" customHeight="1" x14ac:dyDescent="0.25">
      <c r="A33" s="1"/>
    </row>
    <row r="34" spans="1:1" ht="15.75" customHeight="1" x14ac:dyDescent="0.25">
      <c r="A34" s="1"/>
    </row>
    <row r="35" spans="1:1" ht="15.75" customHeight="1" x14ac:dyDescent="0.25">
      <c r="A35" s="1"/>
    </row>
    <row r="36" spans="1:1" ht="15.75" customHeight="1" x14ac:dyDescent="0.25">
      <c r="A36" s="1"/>
    </row>
    <row r="37" spans="1:1" ht="15.75" customHeight="1" x14ac:dyDescent="0.25">
      <c r="A37" s="1"/>
    </row>
    <row r="38" spans="1:1" ht="15.75" customHeight="1" x14ac:dyDescent="0.25">
      <c r="A38" s="1"/>
    </row>
    <row r="39" spans="1:1" ht="15.75" customHeight="1" x14ac:dyDescent="0.25">
      <c r="A39" s="1"/>
    </row>
    <row r="40" spans="1:1" ht="15.75" customHeight="1" x14ac:dyDescent="0.25">
      <c r="A40" s="1"/>
    </row>
    <row r="41" spans="1:1" ht="15.75" customHeight="1" x14ac:dyDescent="0.25">
      <c r="A41" s="1"/>
    </row>
    <row r="42" spans="1:1" ht="15.75" customHeight="1" x14ac:dyDescent="0.25">
      <c r="A42" s="1"/>
    </row>
    <row r="43" spans="1:1" ht="15.75" customHeight="1" x14ac:dyDescent="0.25">
      <c r="A43" s="1"/>
    </row>
    <row r="44" spans="1:1" ht="15.75" customHeight="1" x14ac:dyDescent="0.25">
      <c r="A44" s="1"/>
    </row>
    <row r="45" spans="1:1" ht="15.75" customHeight="1" x14ac:dyDescent="0.25">
      <c r="A45" s="1"/>
    </row>
    <row r="46" spans="1:1" ht="15.75" customHeight="1" x14ac:dyDescent="0.25">
      <c r="A46" s="1"/>
    </row>
    <row r="47" spans="1:1" ht="15.75" customHeight="1" x14ac:dyDescent="0.25">
      <c r="A47" s="1"/>
    </row>
    <row r="48" spans="1:1" ht="15.75" customHeight="1" x14ac:dyDescent="0.25">
      <c r="A48" s="1"/>
    </row>
    <row r="49" spans="1:1" ht="15.75" customHeight="1" x14ac:dyDescent="0.25">
      <c r="A49" s="1"/>
    </row>
    <row r="50" spans="1:1" ht="15.75" customHeight="1" x14ac:dyDescent="0.25">
      <c r="A50" s="1"/>
    </row>
    <row r="51" spans="1:1" ht="15.75" customHeight="1" x14ac:dyDescent="0.25">
      <c r="A51" s="1"/>
    </row>
    <row r="52" spans="1:1" ht="15.75" customHeight="1" x14ac:dyDescent="0.25">
      <c r="A52" s="1"/>
    </row>
    <row r="53" spans="1:1" ht="15.75" customHeight="1" x14ac:dyDescent="0.25">
      <c r="A53" s="1"/>
    </row>
    <row r="54" spans="1:1" ht="15.75" customHeight="1" x14ac:dyDescent="0.25">
      <c r="A54" s="1"/>
    </row>
    <row r="55" spans="1:1" ht="15.75" customHeight="1" x14ac:dyDescent="0.25">
      <c r="A55" s="1"/>
    </row>
    <row r="56" spans="1:1" ht="15.75" customHeight="1" x14ac:dyDescent="0.25">
      <c r="A56" s="1"/>
    </row>
    <row r="57" spans="1:1" ht="15.75" customHeight="1" x14ac:dyDescent="0.25">
      <c r="A57" s="1"/>
    </row>
    <row r="58" spans="1:1" ht="15.75" customHeight="1" x14ac:dyDescent="0.25">
      <c r="A58" s="1"/>
    </row>
    <row r="59" spans="1:1" ht="15.75" customHeight="1" x14ac:dyDescent="0.25">
      <c r="A59" s="1"/>
    </row>
    <row r="60" spans="1:1" ht="15.75" customHeight="1" x14ac:dyDescent="0.25">
      <c r="A60" s="1"/>
    </row>
    <row r="61" spans="1:1" ht="15.75" customHeight="1" x14ac:dyDescent="0.25">
      <c r="A61" s="1"/>
    </row>
    <row r="62" spans="1:1" ht="15.75" customHeight="1" x14ac:dyDescent="0.25">
      <c r="A62" s="1"/>
    </row>
    <row r="63" spans="1:1" ht="15.75" customHeight="1" x14ac:dyDescent="0.25">
      <c r="A63" s="1"/>
    </row>
    <row r="64" spans="1:1" ht="15.75" customHeight="1" x14ac:dyDescent="0.25">
      <c r="A64" s="1"/>
    </row>
    <row r="65" spans="1:1" ht="15.75" customHeight="1" x14ac:dyDescent="0.25">
      <c r="A65" s="1"/>
    </row>
    <row r="66" spans="1:1" ht="15.75" customHeight="1" x14ac:dyDescent="0.25">
      <c r="A66" s="1"/>
    </row>
    <row r="67" spans="1:1" ht="15.75" customHeight="1" x14ac:dyDescent="0.25">
      <c r="A67" s="1"/>
    </row>
    <row r="68" spans="1:1" ht="15.75" customHeight="1" x14ac:dyDescent="0.25">
      <c r="A68" s="1"/>
    </row>
    <row r="69" spans="1:1" ht="15.75" customHeight="1" x14ac:dyDescent="0.25">
      <c r="A69" s="1"/>
    </row>
    <row r="70" spans="1:1" ht="15.75" customHeight="1" x14ac:dyDescent="0.25">
      <c r="A70" s="1"/>
    </row>
    <row r="71" spans="1:1" ht="15.75" customHeight="1" x14ac:dyDescent="0.25">
      <c r="A71" s="1"/>
    </row>
    <row r="72" spans="1:1" ht="15.75" customHeight="1" x14ac:dyDescent="0.25">
      <c r="A72" s="1"/>
    </row>
    <row r="73" spans="1:1" ht="15.75" customHeight="1" x14ac:dyDescent="0.25">
      <c r="A73" s="1"/>
    </row>
    <row r="74" spans="1:1" ht="15.75" customHeight="1" x14ac:dyDescent="0.25">
      <c r="A74" s="1"/>
    </row>
    <row r="75" spans="1:1" ht="15.75" customHeight="1" x14ac:dyDescent="0.25">
      <c r="A75" s="1"/>
    </row>
    <row r="76" spans="1:1" ht="15.75" customHeight="1" x14ac:dyDescent="0.25">
      <c r="A76" s="1"/>
    </row>
    <row r="77" spans="1:1" ht="15.75" customHeight="1" x14ac:dyDescent="0.25">
      <c r="A77" s="1"/>
    </row>
    <row r="78" spans="1:1" ht="15.75" customHeight="1" x14ac:dyDescent="0.25">
      <c r="A78" s="1"/>
    </row>
    <row r="79" spans="1:1" ht="15.75" customHeight="1" x14ac:dyDescent="0.25">
      <c r="A79" s="1"/>
    </row>
    <row r="80" spans="1:1" ht="15.75" customHeight="1" x14ac:dyDescent="0.25">
      <c r="A80" s="1"/>
    </row>
    <row r="81" spans="1:1" ht="15.75" customHeight="1" x14ac:dyDescent="0.25">
      <c r="A81" s="1"/>
    </row>
    <row r="82" spans="1:1" ht="15.75" customHeight="1" x14ac:dyDescent="0.25">
      <c r="A82" s="1"/>
    </row>
    <row r="83" spans="1:1" ht="15.75" customHeight="1" x14ac:dyDescent="0.25">
      <c r="A83" s="1"/>
    </row>
    <row r="84" spans="1:1" ht="15.75" customHeight="1" x14ac:dyDescent="0.25">
      <c r="A84" s="1"/>
    </row>
    <row r="85" spans="1:1" ht="15.75" customHeight="1" x14ac:dyDescent="0.25">
      <c r="A85" s="1"/>
    </row>
    <row r="86" spans="1:1" ht="15.75" customHeight="1" x14ac:dyDescent="0.25">
      <c r="A86" s="1"/>
    </row>
    <row r="87" spans="1:1" ht="15.75" customHeight="1" x14ac:dyDescent="0.25">
      <c r="A87" s="1"/>
    </row>
    <row r="88" spans="1:1" ht="15.75" customHeight="1" x14ac:dyDescent="0.25">
      <c r="A88" s="1"/>
    </row>
    <row r="89" spans="1:1" ht="15.75" customHeight="1" x14ac:dyDescent="0.25">
      <c r="A89" s="1"/>
    </row>
    <row r="90" spans="1:1" ht="15.75" customHeight="1" x14ac:dyDescent="0.25">
      <c r="A90" s="1"/>
    </row>
    <row r="91" spans="1:1" ht="15.75" customHeight="1" x14ac:dyDescent="0.25">
      <c r="A91" s="1"/>
    </row>
    <row r="92" spans="1:1" ht="15.75" customHeight="1" x14ac:dyDescent="0.25">
      <c r="A92" s="1"/>
    </row>
    <row r="93" spans="1:1" ht="15.75" customHeight="1" x14ac:dyDescent="0.25">
      <c r="A93" s="1"/>
    </row>
    <row r="94" spans="1:1" ht="15.75" customHeight="1" x14ac:dyDescent="0.25">
      <c r="A94" s="1"/>
    </row>
    <row r="95" spans="1:1" ht="15.75" customHeight="1" x14ac:dyDescent="0.25">
      <c r="A95" s="1"/>
    </row>
    <row r="96" spans="1:1" ht="15.75" customHeight="1" x14ac:dyDescent="0.25">
      <c r="A96" s="1"/>
    </row>
    <row r="97" spans="1:1" ht="15.75" customHeight="1" x14ac:dyDescent="0.25">
      <c r="A97" s="1"/>
    </row>
    <row r="98" spans="1:1" ht="15.75" customHeight="1" x14ac:dyDescent="0.25">
      <c r="A98" s="1"/>
    </row>
    <row r="99" spans="1:1" ht="15.75" customHeight="1" x14ac:dyDescent="0.25">
      <c r="A99" s="1"/>
    </row>
    <row r="100" spans="1:1" ht="15.75" customHeight="1" x14ac:dyDescent="0.25">
      <c r="A100" s="1"/>
    </row>
    <row r="101" spans="1:1" ht="15.75" customHeight="1" x14ac:dyDescent="0.25">
      <c r="A101" s="1"/>
    </row>
    <row r="102" spans="1:1" ht="15.75" customHeight="1" x14ac:dyDescent="0.25">
      <c r="A102" s="1"/>
    </row>
    <row r="103" spans="1:1" ht="15.75" customHeight="1" x14ac:dyDescent="0.25">
      <c r="A103" s="1"/>
    </row>
    <row r="104" spans="1:1" ht="15.75" customHeight="1" x14ac:dyDescent="0.25">
      <c r="A104" s="1"/>
    </row>
    <row r="105" spans="1:1" ht="15.75" customHeight="1" x14ac:dyDescent="0.25">
      <c r="A105" s="1"/>
    </row>
    <row r="106" spans="1:1" ht="15.75" customHeight="1" x14ac:dyDescent="0.25">
      <c r="A106" s="1"/>
    </row>
    <row r="107" spans="1:1" ht="15.75" customHeight="1" x14ac:dyDescent="0.25">
      <c r="A107" s="1"/>
    </row>
    <row r="108" spans="1:1" ht="15.75" customHeight="1" x14ac:dyDescent="0.25">
      <c r="A108" s="1"/>
    </row>
    <row r="109" spans="1:1" ht="15.75" customHeight="1" x14ac:dyDescent="0.25">
      <c r="A109" s="1"/>
    </row>
    <row r="110" spans="1:1" ht="15.75" customHeight="1" x14ac:dyDescent="0.25">
      <c r="A110" s="1"/>
    </row>
    <row r="111" spans="1:1" ht="15.75" customHeight="1" x14ac:dyDescent="0.25">
      <c r="A111" s="1"/>
    </row>
    <row r="112" spans="1:1" ht="15.75" customHeight="1" x14ac:dyDescent="0.25">
      <c r="A112" s="1"/>
    </row>
    <row r="113" spans="1:1" ht="15.75" customHeight="1" x14ac:dyDescent="0.25">
      <c r="A113" s="1"/>
    </row>
    <row r="114" spans="1:1" ht="15.75" customHeight="1" x14ac:dyDescent="0.25">
      <c r="A114" s="1"/>
    </row>
    <row r="115" spans="1:1" ht="15.75" customHeight="1" x14ac:dyDescent="0.25">
      <c r="A115" s="1"/>
    </row>
    <row r="116" spans="1:1" ht="15.75" customHeight="1" x14ac:dyDescent="0.25">
      <c r="A116" s="1"/>
    </row>
    <row r="117" spans="1:1" ht="15.75" customHeight="1" x14ac:dyDescent="0.25">
      <c r="A117" s="1"/>
    </row>
    <row r="118" spans="1:1" ht="15.75" customHeight="1" x14ac:dyDescent="0.25">
      <c r="A118" s="1"/>
    </row>
    <row r="119" spans="1:1" ht="15.75" customHeight="1" x14ac:dyDescent="0.25">
      <c r="A119" s="1"/>
    </row>
    <row r="120" spans="1:1" ht="15.75" customHeight="1" x14ac:dyDescent="0.25">
      <c r="A120" s="1"/>
    </row>
    <row r="121" spans="1:1" ht="15.75" customHeight="1" x14ac:dyDescent="0.25">
      <c r="A121" s="1"/>
    </row>
    <row r="122" spans="1:1" ht="15.75" customHeight="1" x14ac:dyDescent="0.25">
      <c r="A122" s="1"/>
    </row>
    <row r="123" spans="1:1" ht="15.75" customHeight="1" x14ac:dyDescent="0.25">
      <c r="A123" s="1"/>
    </row>
    <row r="124" spans="1:1" ht="15.75" customHeight="1" x14ac:dyDescent="0.25">
      <c r="A124" s="1"/>
    </row>
    <row r="125" spans="1:1" ht="15.75" customHeight="1" x14ac:dyDescent="0.25">
      <c r="A125" s="1"/>
    </row>
    <row r="126" spans="1:1" ht="15.75" customHeight="1" x14ac:dyDescent="0.25">
      <c r="A126" s="1"/>
    </row>
    <row r="127" spans="1:1" ht="15.75" customHeight="1" x14ac:dyDescent="0.25">
      <c r="A127" s="1"/>
    </row>
    <row r="128" spans="1:1" ht="15.75" customHeight="1" x14ac:dyDescent="0.25">
      <c r="A128" s="1"/>
    </row>
    <row r="129" spans="1:1" ht="15.75" customHeight="1" x14ac:dyDescent="0.25">
      <c r="A129" s="1"/>
    </row>
    <row r="130" spans="1:1" ht="15.75" customHeight="1" x14ac:dyDescent="0.25">
      <c r="A130" s="1"/>
    </row>
    <row r="131" spans="1:1" ht="15.75" customHeight="1" x14ac:dyDescent="0.25">
      <c r="A131" s="1"/>
    </row>
    <row r="132" spans="1:1" ht="15.75" customHeight="1" x14ac:dyDescent="0.25">
      <c r="A132" s="1"/>
    </row>
    <row r="133" spans="1:1" ht="15.75" customHeight="1" x14ac:dyDescent="0.25">
      <c r="A133" s="1"/>
    </row>
    <row r="134" spans="1:1" ht="15.75" customHeight="1" x14ac:dyDescent="0.25">
      <c r="A134" s="1"/>
    </row>
    <row r="135" spans="1:1" ht="15.75" customHeight="1" x14ac:dyDescent="0.25">
      <c r="A135" s="1"/>
    </row>
    <row r="136" spans="1:1" ht="15.75" customHeight="1" x14ac:dyDescent="0.25">
      <c r="A136" s="1"/>
    </row>
    <row r="137" spans="1:1" ht="15.75" customHeight="1" x14ac:dyDescent="0.25">
      <c r="A137" s="1"/>
    </row>
    <row r="138" spans="1:1" ht="15.75" customHeight="1" x14ac:dyDescent="0.25">
      <c r="A138" s="1"/>
    </row>
    <row r="139" spans="1:1" ht="15.75" customHeight="1" x14ac:dyDescent="0.25">
      <c r="A139" s="1"/>
    </row>
    <row r="140" spans="1:1" ht="15.75" customHeight="1" x14ac:dyDescent="0.25">
      <c r="A140" s="1"/>
    </row>
    <row r="141" spans="1:1" ht="15.75" customHeight="1" x14ac:dyDescent="0.25">
      <c r="A141" s="1"/>
    </row>
    <row r="142" spans="1:1" ht="15.75" customHeight="1" x14ac:dyDescent="0.25">
      <c r="A142" s="1"/>
    </row>
    <row r="143" spans="1:1" ht="15.75" customHeight="1" x14ac:dyDescent="0.25">
      <c r="A143" s="1"/>
    </row>
    <row r="144" spans="1:1" ht="15.75" customHeight="1" x14ac:dyDescent="0.25">
      <c r="A144" s="1"/>
    </row>
    <row r="145" spans="1:1" ht="15.75" customHeight="1" x14ac:dyDescent="0.25">
      <c r="A145" s="1"/>
    </row>
    <row r="146" spans="1:1" ht="15.75" customHeight="1" x14ac:dyDescent="0.25">
      <c r="A146" s="1"/>
    </row>
    <row r="147" spans="1:1" ht="15.75" customHeight="1" x14ac:dyDescent="0.25">
      <c r="A147" s="1"/>
    </row>
    <row r="148" spans="1:1" ht="15.75" customHeight="1" x14ac:dyDescent="0.25">
      <c r="A148" s="1"/>
    </row>
    <row r="149" spans="1:1" ht="15.75" customHeight="1" x14ac:dyDescent="0.25">
      <c r="A149" s="1"/>
    </row>
    <row r="150" spans="1:1" ht="15.75" customHeight="1" x14ac:dyDescent="0.25">
      <c r="A150" s="1"/>
    </row>
    <row r="151" spans="1:1" ht="15.75" customHeight="1" x14ac:dyDescent="0.25">
      <c r="A151" s="1"/>
    </row>
    <row r="152" spans="1:1" ht="15.75" customHeight="1" x14ac:dyDescent="0.25">
      <c r="A152" s="1"/>
    </row>
    <row r="153" spans="1:1" ht="15.75" customHeight="1" x14ac:dyDescent="0.25">
      <c r="A153" s="1"/>
    </row>
    <row r="154" spans="1:1" ht="15.75" customHeight="1" x14ac:dyDescent="0.25">
      <c r="A154" s="1"/>
    </row>
    <row r="155" spans="1:1" ht="15.75" customHeight="1" x14ac:dyDescent="0.25">
      <c r="A155" s="1"/>
    </row>
    <row r="156" spans="1:1" ht="15.75" customHeight="1" x14ac:dyDescent="0.25">
      <c r="A156" s="1"/>
    </row>
    <row r="157" spans="1:1" ht="15.75" customHeight="1" x14ac:dyDescent="0.25">
      <c r="A157" s="1"/>
    </row>
    <row r="158" spans="1:1" ht="15.75" customHeight="1" x14ac:dyDescent="0.25">
      <c r="A158" s="1"/>
    </row>
    <row r="159" spans="1:1" ht="15.75" customHeight="1" x14ac:dyDescent="0.25">
      <c r="A159" s="1"/>
    </row>
    <row r="160" spans="1:1" ht="15.75" customHeight="1" x14ac:dyDescent="0.25">
      <c r="A160" s="1"/>
    </row>
    <row r="161" spans="1:1" ht="15.75" customHeight="1" x14ac:dyDescent="0.25">
      <c r="A161" s="1"/>
    </row>
    <row r="162" spans="1:1" ht="15.75" customHeight="1" x14ac:dyDescent="0.25">
      <c r="A162" s="1"/>
    </row>
    <row r="163" spans="1:1" ht="15.75" customHeight="1" x14ac:dyDescent="0.25">
      <c r="A163" s="1"/>
    </row>
    <row r="164" spans="1:1" ht="15.75" customHeight="1" x14ac:dyDescent="0.25">
      <c r="A164" s="1"/>
    </row>
    <row r="165" spans="1:1" ht="15.75" customHeight="1" x14ac:dyDescent="0.25">
      <c r="A165" s="1"/>
    </row>
    <row r="166" spans="1:1" ht="15.75" customHeight="1" x14ac:dyDescent="0.25">
      <c r="A166" s="1"/>
    </row>
    <row r="167" spans="1:1" ht="15.75" customHeight="1" x14ac:dyDescent="0.25">
      <c r="A167" s="1"/>
    </row>
    <row r="168" spans="1:1" ht="15.75" customHeight="1" x14ac:dyDescent="0.25">
      <c r="A168" s="1"/>
    </row>
    <row r="169" spans="1:1" ht="15.75" customHeight="1" x14ac:dyDescent="0.25">
      <c r="A169" s="1"/>
    </row>
    <row r="170" spans="1:1" ht="15.75" customHeight="1" x14ac:dyDescent="0.25">
      <c r="A170" s="1"/>
    </row>
    <row r="171" spans="1:1" ht="15.75" customHeight="1" x14ac:dyDescent="0.25">
      <c r="A171" s="1"/>
    </row>
    <row r="172" spans="1:1" ht="15.75" customHeight="1" x14ac:dyDescent="0.25">
      <c r="A172" s="1"/>
    </row>
    <row r="173" spans="1:1" ht="15.75" customHeight="1" x14ac:dyDescent="0.25">
      <c r="A173" s="1"/>
    </row>
    <row r="174" spans="1:1" ht="15.75" customHeight="1" x14ac:dyDescent="0.25">
      <c r="A174" s="1"/>
    </row>
    <row r="175" spans="1:1" ht="15.75" customHeight="1" x14ac:dyDescent="0.25">
      <c r="A175" s="1"/>
    </row>
    <row r="176" spans="1:1" ht="15.75" customHeight="1" x14ac:dyDescent="0.25">
      <c r="A176" s="1"/>
    </row>
    <row r="177" spans="1:1" ht="15.75" customHeight="1" x14ac:dyDescent="0.25">
      <c r="A177" s="1"/>
    </row>
    <row r="178" spans="1:1" ht="15.75" customHeight="1" x14ac:dyDescent="0.25">
      <c r="A178" s="1"/>
    </row>
    <row r="179" spans="1:1" ht="15.75" customHeight="1" x14ac:dyDescent="0.25">
      <c r="A179" s="1"/>
    </row>
    <row r="180" spans="1:1" ht="15.75" customHeight="1" x14ac:dyDescent="0.25">
      <c r="A180" s="1"/>
    </row>
    <row r="181" spans="1:1" ht="15.75" customHeight="1" x14ac:dyDescent="0.25">
      <c r="A181" s="1"/>
    </row>
    <row r="182" spans="1:1" ht="15.75" customHeight="1" x14ac:dyDescent="0.25">
      <c r="A182" s="1"/>
    </row>
    <row r="183" spans="1:1" ht="15.75" customHeight="1" x14ac:dyDescent="0.25">
      <c r="A183" s="1"/>
    </row>
    <row r="184" spans="1:1" ht="15.75" customHeight="1" x14ac:dyDescent="0.25">
      <c r="A184" s="1"/>
    </row>
    <row r="185" spans="1:1" ht="15.75" customHeight="1" x14ac:dyDescent="0.25">
      <c r="A185" s="1"/>
    </row>
    <row r="186" spans="1:1" ht="15.75" customHeight="1" x14ac:dyDescent="0.25">
      <c r="A186" s="1"/>
    </row>
    <row r="187" spans="1:1" ht="15.75" customHeight="1" x14ac:dyDescent="0.25">
      <c r="A187" s="1"/>
    </row>
    <row r="188" spans="1:1" ht="15.75" customHeight="1" x14ac:dyDescent="0.25">
      <c r="A188" s="1"/>
    </row>
    <row r="189" spans="1:1" ht="15.75" customHeight="1" x14ac:dyDescent="0.25">
      <c r="A189" s="1"/>
    </row>
    <row r="190" spans="1:1" ht="15.75" customHeight="1" x14ac:dyDescent="0.25">
      <c r="A190" s="1"/>
    </row>
    <row r="191" spans="1:1" ht="15.75" customHeight="1" x14ac:dyDescent="0.25">
      <c r="A191" s="1"/>
    </row>
    <row r="192" spans="1:1" ht="15.75" customHeight="1" x14ac:dyDescent="0.25">
      <c r="A192" s="1"/>
    </row>
    <row r="193" spans="1:1" ht="15.75" customHeight="1" x14ac:dyDescent="0.25">
      <c r="A193" s="1"/>
    </row>
    <row r="194" spans="1:1" ht="15.75" customHeight="1" x14ac:dyDescent="0.25">
      <c r="A194" s="1"/>
    </row>
    <row r="195" spans="1:1" ht="15.75" customHeight="1" x14ac:dyDescent="0.25">
      <c r="A195" s="1"/>
    </row>
    <row r="196" spans="1:1" ht="15.75" customHeight="1" x14ac:dyDescent="0.25">
      <c r="A196" s="1"/>
    </row>
    <row r="197" spans="1:1" ht="15.75" customHeight="1" x14ac:dyDescent="0.25">
      <c r="A197" s="1"/>
    </row>
    <row r="198" spans="1:1" ht="15.75" customHeight="1" x14ac:dyDescent="0.25">
      <c r="A198" s="1"/>
    </row>
    <row r="199" spans="1:1" ht="15.75" customHeight="1" x14ac:dyDescent="0.25">
      <c r="A199" s="1"/>
    </row>
    <row r="200" spans="1:1" ht="15.75" customHeight="1" x14ac:dyDescent="0.25">
      <c r="A200" s="1"/>
    </row>
    <row r="201" spans="1:1" ht="15.75" customHeight="1" x14ac:dyDescent="0.25">
      <c r="A201" s="1"/>
    </row>
    <row r="202" spans="1:1" ht="15.75" customHeight="1" x14ac:dyDescent="0.25">
      <c r="A202" s="1"/>
    </row>
    <row r="203" spans="1:1" ht="15.75" customHeight="1" x14ac:dyDescent="0.25">
      <c r="A203" s="1"/>
    </row>
    <row r="204" spans="1:1" ht="15.75" customHeight="1" x14ac:dyDescent="0.25">
      <c r="A204" s="1"/>
    </row>
    <row r="205" spans="1:1" ht="15.75" customHeight="1" x14ac:dyDescent="0.25">
      <c r="A205" s="1"/>
    </row>
    <row r="206" spans="1:1" ht="15.75" customHeight="1" x14ac:dyDescent="0.25">
      <c r="A206" s="1"/>
    </row>
    <row r="207" spans="1:1" ht="15.75" customHeight="1" x14ac:dyDescent="0.25">
      <c r="A207" s="1"/>
    </row>
    <row r="208" spans="1:1" ht="15.75" customHeight="1" x14ac:dyDescent="0.25">
      <c r="A208" s="1"/>
    </row>
    <row r="209" spans="1:1" ht="15.75" customHeight="1" x14ac:dyDescent="0.25">
      <c r="A209" s="1"/>
    </row>
    <row r="210" spans="1:1" ht="15.75" customHeight="1" x14ac:dyDescent="0.25">
      <c r="A210" s="1"/>
    </row>
    <row r="211" spans="1:1" ht="15.75" customHeight="1" x14ac:dyDescent="0.25">
      <c r="A211" s="1"/>
    </row>
    <row r="212" spans="1:1" ht="15.75" customHeight="1" x14ac:dyDescent="0.25">
      <c r="A212" s="1"/>
    </row>
    <row r="213" spans="1:1" ht="15.75" customHeight="1" x14ac:dyDescent="0.25">
      <c r="A213" s="1"/>
    </row>
    <row r="214" spans="1:1" ht="15.75" customHeight="1" x14ac:dyDescent="0.25">
      <c r="A214" s="1"/>
    </row>
    <row r="215" spans="1:1" ht="15.75" customHeight="1" x14ac:dyDescent="0.25">
      <c r="A215" s="1"/>
    </row>
    <row r="216" spans="1:1" ht="15.75" customHeight="1" x14ac:dyDescent="0.25">
      <c r="A216" s="1"/>
    </row>
    <row r="217" spans="1:1" ht="15.75" customHeight="1" x14ac:dyDescent="0.25">
      <c r="A217" s="1"/>
    </row>
    <row r="218" spans="1:1" ht="15.75" customHeight="1" x14ac:dyDescent="0.25">
      <c r="A218" s="1"/>
    </row>
    <row r="219" spans="1:1" ht="15.75" customHeight="1" x14ac:dyDescent="0.25">
      <c r="A219" s="1"/>
    </row>
    <row r="220" spans="1:1" ht="15.75" customHeight="1" x14ac:dyDescent="0.25">
      <c r="A220" s="1"/>
    </row>
    <row r="221" spans="1:1" ht="15.75" customHeight="1" x14ac:dyDescent="0.25">
      <c r="A221" s="1"/>
    </row>
    <row r="222" spans="1:1" ht="15.75" customHeight="1" x14ac:dyDescent="0.25">
      <c r="A222" s="1"/>
    </row>
    <row r="223" spans="1:1" ht="15.75" customHeight="1" x14ac:dyDescent="0.25">
      <c r="A223" s="1"/>
    </row>
    <row r="224" spans="1:1" ht="15.75" customHeight="1" x14ac:dyDescent="0.25">
      <c r="A224" s="1"/>
    </row>
    <row r="225" spans="1:1" ht="15.75" customHeight="1" x14ac:dyDescent="0.25">
      <c r="A225" s="1"/>
    </row>
    <row r="226" spans="1:1" ht="15.75" customHeight="1" x14ac:dyDescent="0.25">
      <c r="A226" s="1"/>
    </row>
    <row r="227" spans="1:1" ht="15.75" customHeight="1" x14ac:dyDescent="0.25">
      <c r="A227" s="1"/>
    </row>
    <row r="228" spans="1:1" ht="15.75" customHeight="1" x14ac:dyDescent="0.25">
      <c r="A228" s="1"/>
    </row>
    <row r="229" spans="1:1" ht="15.75" customHeight="1" x14ac:dyDescent="0.25">
      <c r="A229" s="1"/>
    </row>
    <row r="230" spans="1:1" ht="15.75" customHeight="1" x14ac:dyDescent="0.25">
      <c r="A230" s="1"/>
    </row>
    <row r="231" spans="1:1" ht="15.75" customHeight="1" x14ac:dyDescent="0.25">
      <c r="A231" s="1"/>
    </row>
    <row r="232" spans="1:1" ht="15.75" customHeight="1" x14ac:dyDescent="0.25">
      <c r="A232" s="1"/>
    </row>
    <row r="233" spans="1:1" ht="15.75" customHeight="1" x14ac:dyDescent="0.25">
      <c r="A233" s="1"/>
    </row>
    <row r="234" spans="1:1" ht="15.75" customHeight="1" x14ac:dyDescent="0.25">
      <c r="A234" s="1"/>
    </row>
    <row r="235" spans="1:1" ht="15.75" customHeight="1" x14ac:dyDescent="0.25">
      <c r="A235" s="1"/>
    </row>
    <row r="236" spans="1:1" ht="15.75" customHeight="1" x14ac:dyDescent="0.25">
      <c r="A236" s="1"/>
    </row>
    <row r="237" spans="1:1" ht="15.75" customHeight="1" x14ac:dyDescent="0.25">
      <c r="A237" s="1"/>
    </row>
    <row r="238" spans="1:1" ht="15.75" customHeight="1" x14ac:dyDescent="0.25">
      <c r="A238" s="1"/>
    </row>
    <row r="239" spans="1:1" ht="15.75" customHeight="1" x14ac:dyDescent="0.25">
      <c r="A239" s="1"/>
    </row>
    <row r="240" spans="1:1" ht="15.75" customHeight="1" x14ac:dyDescent="0.25">
      <c r="A240" s="1"/>
    </row>
    <row r="241" spans="1:1" ht="15.75" customHeight="1" x14ac:dyDescent="0.25">
      <c r="A241" s="1"/>
    </row>
    <row r="242" spans="1:1" ht="15.75" customHeight="1" x14ac:dyDescent="0.25">
      <c r="A242" s="1"/>
    </row>
    <row r="243" spans="1:1" ht="15.75" customHeight="1" x14ac:dyDescent="0.25">
      <c r="A243" s="1"/>
    </row>
    <row r="244" spans="1:1" ht="15.75" customHeight="1" x14ac:dyDescent="0.25">
      <c r="A244" s="1"/>
    </row>
    <row r="245" spans="1:1" ht="15.75" customHeight="1" x14ac:dyDescent="0.25">
      <c r="A245" s="1"/>
    </row>
    <row r="246" spans="1:1" ht="15.75" customHeight="1" x14ac:dyDescent="0.25">
      <c r="A246" s="1"/>
    </row>
    <row r="247" spans="1:1" ht="15.75" customHeight="1" x14ac:dyDescent="0.25">
      <c r="A247" s="1"/>
    </row>
    <row r="248" spans="1:1" ht="15.75" customHeight="1" x14ac:dyDescent="0.25">
      <c r="A248" s="1"/>
    </row>
    <row r="249" spans="1:1" ht="15.75" customHeight="1" x14ac:dyDescent="0.25">
      <c r="A249" s="1"/>
    </row>
    <row r="250" spans="1:1" ht="15.75" customHeight="1" x14ac:dyDescent="0.25">
      <c r="A250" s="1"/>
    </row>
    <row r="251" spans="1:1" ht="15.75" customHeight="1" x14ac:dyDescent="0.25">
      <c r="A251" s="1"/>
    </row>
    <row r="252" spans="1:1" ht="15.75" customHeight="1" x14ac:dyDescent="0.25">
      <c r="A252" s="1"/>
    </row>
    <row r="253" spans="1:1" ht="15.75" customHeight="1" x14ac:dyDescent="0.25">
      <c r="A253" s="1"/>
    </row>
    <row r="254" spans="1:1" ht="15.75" customHeight="1" x14ac:dyDescent="0.25">
      <c r="A254" s="1"/>
    </row>
    <row r="255" spans="1:1" ht="15.75" customHeight="1" x14ac:dyDescent="0.25">
      <c r="A255" s="1"/>
    </row>
    <row r="256" spans="1:1" ht="15.75" customHeight="1" x14ac:dyDescent="0.25">
      <c r="A256" s="1"/>
    </row>
    <row r="257" spans="1:1" ht="15.75" customHeight="1" x14ac:dyDescent="0.25">
      <c r="A257" s="1"/>
    </row>
    <row r="258" spans="1:1" ht="15.75" customHeight="1" x14ac:dyDescent="0.25">
      <c r="A258" s="1"/>
    </row>
    <row r="259" spans="1:1" ht="15.75" customHeight="1" x14ac:dyDescent="0.25">
      <c r="A259" s="1"/>
    </row>
    <row r="260" spans="1:1" ht="15.75" customHeight="1" x14ac:dyDescent="0.25">
      <c r="A260" s="1"/>
    </row>
    <row r="261" spans="1:1" ht="15.75" customHeight="1" x14ac:dyDescent="0.25">
      <c r="A261" s="1"/>
    </row>
    <row r="262" spans="1:1" ht="15.75" customHeight="1" x14ac:dyDescent="0.25">
      <c r="A262" s="1"/>
    </row>
    <row r="263" spans="1:1" ht="15.75" customHeight="1" x14ac:dyDescent="0.25">
      <c r="A263" s="1"/>
    </row>
    <row r="264" spans="1:1" ht="15.75" customHeight="1" x14ac:dyDescent="0.25">
      <c r="A264" s="1"/>
    </row>
    <row r="265" spans="1:1" ht="15.75" customHeight="1" x14ac:dyDescent="0.25">
      <c r="A265" s="1"/>
    </row>
    <row r="266" spans="1:1" ht="15.75" customHeight="1" x14ac:dyDescent="0.25">
      <c r="A266" s="1"/>
    </row>
    <row r="267" spans="1:1" ht="15.75" customHeight="1" x14ac:dyDescent="0.25">
      <c r="A267" s="1"/>
    </row>
    <row r="268" spans="1:1" ht="15.75" customHeight="1" x14ac:dyDescent="0.25">
      <c r="A268" s="1"/>
    </row>
    <row r="269" spans="1:1" ht="15.75" customHeight="1" x14ac:dyDescent="0.25">
      <c r="A269" s="1"/>
    </row>
    <row r="270" spans="1:1" ht="15.75" customHeight="1" x14ac:dyDescent="0.25">
      <c r="A270" s="1"/>
    </row>
    <row r="271" spans="1:1" ht="15.75" customHeight="1" x14ac:dyDescent="0.25">
      <c r="A271" s="1"/>
    </row>
    <row r="272" spans="1:1" ht="15.75" customHeight="1" x14ac:dyDescent="0.25">
      <c r="A272" s="1"/>
    </row>
    <row r="273" spans="1:1" ht="15.75" customHeight="1" x14ac:dyDescent="0.25">
      <c r="A273" s="1"/>
    </row>
    <row r="274" spans="1:1" ht="15.75" customHeight="1" x14ac:dyDescent="0.25">
      <c r="A274" s="1"/>
    </row>
    <row r="275" spans="1:1" ht="15.75" customHeight="1" x14ac:dyDescent="0.25">
      <c r="A275" s="1"/>
    </row>
    <row r="276" spans="1:1" ht="15.75" customHeight="1" x14ac:dyDescent="0.25">
      <c r="A276" s="1"/>
    </row>
    <row r="277" spans="1:1" ht="15.75" customHeight="1" x14ac:dyDescent="0.25">
      <c r="A277" s="1"/>
    </row>
    <row r="278" spans="1:1" ht="15.75" customHeight="1" x14ac:dyDescent="0.25">
      <c r="A278" s="1"/>
    </row>
    <row r="279" spans="1:1" ht="15.75" customHeight="1" x14ac:dyDescent="0.25">
      <c r="A279" s="1"/>
    </row>
    <row r="280" spans="1:1" ht="15.75" customHeight="1" x14ac:dyDescent="0.25">
      <c r="A280" s="1"/>
    </row>
    <row r="281" spans="1:1" ht="15.75" customHeight="1" x14ac:dyDescent="0.25">
      <c r="A281" s="1"/>
    </row>
    <row r="282" spans="1:1" ht="15.75" customHeight="1" x14ac:dyDescent="0.25">
      <c r="A282" s="1"/>
    </row>
    <row r="283" spans="1:1" ht="15.75" customHeight="1" x14ac:dyDescent="0.25">
      <c r="A283" s="1"/>
    </row>
    <row r="284" spans="1:1" ht="15.75" customHeight="1" x14ac:dyDescent="0.25">
      <c r="A284" s="1"/>
    </row>
    <row r="285" spans="1:1" ht="15.75" customHeight="1" x14ac:dyDescent="0.25">
      <c r="A285" s="1"/>
    </row>
    <row r="286" spans="1:1" ht="15.75" customHeight="1" x14ac:dyDescent="0.25">
      <c r="A286" s="1"/>
    </row>
    <row r="287" spans="1:1" ht="15.75" customHeight="1" x14ac:dyDescent="0.25">
      <c r="A287" s="1"/>
    </row>
    <row r="288" spans="1:1" ht="15.75" customHeight="1" x14ac:dyDescent="0.25">
      <c r="A288" s="1"/>
    </row>
    <row r="289" spans="1:1" ht="15.75" customHeight="1" x14ac:dyDescent="0.25">
      <c r="A289" s="1"/>
    </row>
    <row r="290" spans="1:1" ht="15.75" customHeight="1" x14ac:dyDescent="0.25">
      <c r="A290" s="1"/>
    </row>
    <row r="291" spans="1:1" ht="15.75" customHeight="1" x14ac:dyDescent="0.25">
      <c r="A291" s="1"/>
    </row>
    <row r="292" spans="1:1" ht="15.75" customHeight="1" x14ac:dyDescent="0.25">
      <c r="A292" s="1"/>
    </row>
    <row r="293" spans="1:1" ht="15.75" customHeight="1" x14ac:dyDescent="0.25">
      <c r="A293" s="1"/>
    </row>
    <row r="294" spans="1:1" ht="15.75" customHeight="1" x14ac:dyDescent="0.25">
      <c r="A294" s="1"/>
    </row>
    <row r="295" spans="1:1" ht="15.75" customHeight="1" x14ac:dyDescent="0.25">
      <c r="A295" s="1"/>
    </row>
    <row r="296" spans="1:1" ht="15.75" customHeight="1" x14ac:dyDescent="0.25">
      <c r="A296" s="1"/>
    </row>
    <row r="297" spans="1:1" ht="15.75" customHeight="1" x14ac:dyDescent="0.25">
      <c r="A297" s="1"/>
    </row>
    <row r="298" spans="1:1" ht="15.75" customHeight="1" x14ac:dyDescent="0.25">
      <c r="A298" s="1"/>
    </row>
    <row r="299" spans="1:1" ht="15.75" customHeight="1" x14ac:dyDescent="0.25">
      <c r="A299" s="1"/>
    </row>
    <row r="300" spans="1:1" ht="15.75" customHeight="1" x14ac:dyDescent="0.25">
      <c r="A300" s="1"/>
    </row>
    <row r="301" spans="1:1" ht="15.75" customHeight="1" x14ac:dyDescent="0.25">
      <c r="A301" s="1"/>
    </row>
    <row r="302" spans="1:1" ht="15.75" customHeight="1" x14ac:dyDescent="0.25">
      <c r="A302" s="1"/>
    </row>
    <row r="303" spans="1:1" ht="15.75" customHeight="1" x14ac:dyDescent="0.25">
      <c r="A303" s="1"/>
    </row>
    <row r="304" spans="1:1" ht="15.75" customHeight="1" x14ac:dyDescent="0.25">
      <c r="A304" s="1"/>
    </row>
    <row r="305" spans="1:1" ht="15.75" customHeight="1" x14ac:dyDescent="0.25">
      <c r="A305" s="1"/>
    </row>
    <row r="306" spans="1:1" ht="15.75" customHeight="1" x14ac:dyDescent="0.25">
      <c r="A306" s="1"/>
    </row>
    <row r="307" spans="1:1" ht="15.75" customHeight="1" x14ac:dyDescent="0.25">
      <c r="A307" s="1"/>
    </row>
    <row r="308" spans="1:1" ht="15.75" customHeight="1" x14ac:dyDescent="0.25">
      <c r="A308" s="1"/>
    </row>
    <row r="309" spans="1:1" ht="15.75" customHeight="1" x14ac:dyDescent="0.25">
      <c r="A309" s="1"/>
    </row>
    <row r="310" spans="1:1" ht="15.75" customHeight="1" x14ac:dyDescent="0.25">
      <c r="A310" s="1"/>
    </row>
    <row r="311" spans="1:1" ht="15.75" customHeight="1" x14ac:dyDescent="0.25">
      <c r="A311" s="1"/>
    </row>
    <row r="312" spans="1:1" ht="15.75" customHeight="1" x14ac:dyDescent="0.25">
      <c r="A312" s="1"/>
    </row>
    <row r="313" spans="1:1" ht="15.75" customHeight="1" x14ac:dyDescent="0.25">
      <c r="A313" s="1"/>
    </row>
    <row r="314" spans="1:1" ht="15.75" customHeight="1" x14ac:dyDescent="0.25">
      <c r="A314" s="1"/>
    </row>
    <row r="315" spans="1:1" ht="15.75" customHeight="1" x14ac:dyDescent="0.25">
      <c r="A315" s="1"/>
    </row>
    <row r="316" spans="1:1" ht="15.75" customHeight="1" x14ac:dyDescent="0.25">
      <c r="A316" s="1"/>
    </row>
    <row r="317" spans="1:1" ht="15.75" customHeight="1" x14ac:dyDescent="0.25">
      <c r="A317" s="1"/>
    </row>
    <row r="318" spans="1:1" ht="15.75" customHeight="1" x14ac:dyDescent="0.25">
      <c r="A318" s="1"/>
    </row>
    <row r="319" spans="1:1" ht="15.75" customHeight="1" x14ac:dyDescent="0.25">
      <c r="A319" s="1"/>
    </row>
    <row r="320" spans="1:1" ht="15.75" customHeight="1" x14ac:dyDescent="0.25">
      <c r="A320" s="1"/>
    </row>
    <row r="321" spans="1:1" ht="15.75" customHeight="1" x14ac:dyDescent="0.25">
      <c r="A321" s="1"/>
    </row>
    <row r="322" spans="1:1" ht="15.75" customHeight="1" x14ac:dyDescent="0.25">
      <c r="A322" s="1"/>
    </row>
    <row r="323" spans="1:1" ht="15.75" customHeight="1" x14ac:dyDescent="0.25">
      <c r="A323" s="1"/>
    </row>
    <row r="324" spans="1:1" ht="15.75" customHeight="1" x14ac:dyDescent="0.25">
      <c r="A324" s="1"/>
    </row>
    <row r="325" spans="1:1" ht="15.75" customHeight="1" x14ac:dyDescent="0.25">
      <c r="A325" s="1"/>
    </row>
    <row r="326" spans="1:1" ht="15.75" customHeight="1" x14ac:dyDescent="0.25">
      <c r="A326" s="1"/>
    </row>
    <row r="327" spans="1:1" ht="15.75" customHeight="1" x14ac:dyDescent="0.25">
      <c r="A327" s="1"/>
    </row>
    <row r="328" spans="1:1" ht="15.75" customHeight="1" x14ac:dyDescent="0.25">
      <c r="A328" s="1"/>
    </row>
    <row r="329" spans="1:1" ht="15.75" customHeight="1" x14ac:dyDescent="0.25">
      <c r="A329" s="1"/>
    </row>
    <row r="330" spans="1:1" ht="15.75" customHeight="1" x14ac:dyDescent="0.25">
      <c r="A330" s="1"/>
    </row>
    <row r="331" spans="1:1" ht="15.75" customHeight="1" x14ac:dyDescent="0.25">
      <c r="A331" s="1"/>
    </row>
    <row r="332" spans="1:1" ht="15.75" customHeight="1" x14ac:dyDescent="0.25">
      <c r="A332" s="1"/>
    </row>
    <row r="333" spans="1:1" ht="15.75" customHeight="1" x14ac:dyDescent="0.25">
      <c r="A333" s="1"/>
    </row>
    <row r="334" spans="1:1" ht="15.75" customHeight="1" x14ac:dyDescent="0.25">
      <c r="A334" s="1"/>
    </row>
    <row r="335" spans="1:1" ht="15.75" customHeight="1" x14ac:dyDescent="0.25">
      <c r="A335" s="1"/>
    </row>
    <row r="336" spans="1:1" ht="15.75" customHeight="1" x14ac:dyDescent="0.25">
      <c r="A336" s="1"/>
    </row>
    <row r="337" spans="1:1" ht="15.75" customHeight="1" x14ac:dyDescent="0.25">
      <c r="A337" s="1"/>
    </row>
    <row r="338" spans="1:1" ht="15.75" customHeight="1" x14ac:dyDescent="0.25">
      <c r="A338" s="1"/>
    </row>
    <row r="339" spans="1:1" ht="15.75" customHeight="1" x14ac:dyDescent="0.25">
      <c r="A339" s="1"/>
    </row>
    <row r="340" spans="1:1" ht="15.75" customHeight="1" x14ac:dyDescent="0.25">
      <c r="A340" s="1"/>
    </row>
    <row r="341" spans="1:1" ht="15.75" customHeight="1" x14ac:dyDescent="0.25">
      <c r="A341" s="1"/>
    </row>
    <row r="342" spans="1:1" ht="15.75" customHeight="1" x14ac:dyDescent="0.25">
      <c r="A342" s="1"/>
    </row>
    <row r="343" spans="1:1" ht="15.75" customHeight="1" x14ac:dyDescent="0.25">
      <c r="A343" s="1"/>
    </row>
    <row r="344" spans="1:1" ht="15.75" customHeight="1" x14ac:dyDescent="0.25">
      <c r="A344" s="1"/>
    </row>
    <row r="345" spans="1:1" ht="15.75" customHeight="1" x14ac:dyDescent="0.25">
      <c r="A345" s="1"/>
    </row>
    <row r="346" spans="1:1" ht="15.75" customHeight="1" x14ac:dyDescent="0.25">
      <c r="A346" s="1"/>
    </row>
    <row r="347" spans="1:1" ht="15.75" customHeight="1" x14ac:dyDescent="0.25">
      <c r="A347" s="1"/>
    </row>
    <row r="348" spans="1:1" ht="15.75" customHeight="1" x14ac:dyDescent="0.25">
      <c r="A348" s="1"/>
    </row>
    <row r="349" spans="1:1" ht="15.75" customHeight="1" x14ac:dyDescent="0.25">
      <c r="A349" s="1"/>
    </row>
    <row r="350" spans="1:1" ht="15.75" customHeight="1" x14ac:dyDescent="0.25">
      <c r="A350" s="1"/>
    </row>
    <row r="351" spans="1:1" ht="15.75" customHeight="1" x14ac:dyDescent="0.25">
      <c r="A351" s="1"/>
    </row>
    <row r="352" spans="1:1" ht="15.75" customHeight="1" x14ac:dyDescent="0.25">
      <c r="A352" s="1"/>
    </row>
    <row r="353" spans="1:1" ht="15.75" customHeight="1" x14ac:dyDescent="0.25">
      <c r="A353" s="1"/>
    </row>
    <row r="354" spans="1:1" ht="15.75" customHeight="1" x14ac:dyDescent="0.25">
      <c r="A354" s="1"/>
    </row>
    <row r="355" spans="1:1" ht="15.75" customHeight="1" x14ac:dyDescent="0.25">
      <c r="A355" s="1"/>
    </row>
    <row r="356" spans="1:1" ht="15.75" customHeight="1" x14ac:dyDescent="0.25">
      <c r="A356" s="1"/>
    </row>
    <row r="357" spans="1:1" ht="15.75" customHeight="1" x14ac:dyDescent="0.25">
      <c r="A357" s="1"/>
    </row>
    <row r="358" spans="1:1" ht="15.75" customHeight="1" x14ac:dyDescent="0.25">
      <c r="A358" s="1"/>
    </row>
    <row r="359" spans="1:1" ht="15.75" customHeight="1" x14ac:dyDescent="0.25">
      <c r="A359" s="1"/>
    </row>
    <row r="360" spans="1:1" ht="15.75" customHeight="1" x14ac:dyDescent="0.25">
      <c r="A360" s="1"/>
    </row>
    <row r="361" spans="1:1" ht="15.75" customHeight="1" x14ac:dyDescent="0.25">
      <c r="A361" s="1"/>
    </row>
    <row r="362" spans="1:1" ht="15.75" customHeight="1" x14ac:dyDescent="0.25">
      <c r="A362" s="1"/>
    </row>
    <row r="363" spans="1:1" ht="15.75" customHeight="1" x14ac:dyDescent="0.25">
      <c r="A363" s="1"/>
    </row>
    <row r="364" spans="1:1" ht="15.75" customHeight="1" x14ac:dyDescent="0.25">
      <c r="A364" s="1"/>
    </row>
    <row r="365" spans="1:1" ht="15.75" customHeight="1" x14ac:dyDescent="0.25">
      <c r="A365" s="1"/>
    </row>
    <row r="366" spans="1:1" ht="15.75" customHeight="1" x14ac:dyDescent="0.25">
      <c r="A366" s="1"/>
    </row>
    <row r="367" spans="1:1" ht="15.75" customHeight="1" x14ac:dyDescent="0.25">
      <c r="A367" s="1"/>
    </row>
    <row r="368" spans="1:1" ht="15.75" customHeight="1" x14ac:dyDescent="0.25">
      <c r="A368" s="1"/>
    </row>
    <row r="369" spans="1:1" ht="15.75" customHeight="1" x14ac:dyDescent="0.25">
      <c r="A369" s="1"/>
    </row>
    <row r="370" spans="1:1" ht="15.75" customHeight="1" x14ac:dyDescent="0.25">
      <c r="A370" s="1"/>
    </row>
    <row r="371" spans="1:1" ht="15.75" customHeight="1" x14ac:dyDescent="0.25">
      <c r="A371" s="1"/>
    </row>
    <row r="372" spans="1:1" ht="15.75" customHeight="1" x14ac:dyDescent="0.25">
      <c r="A372" s="1"/>
    </row>
    <row r="373" spans="1:1" ht="15.75" customHeight="1" x14ac:dyDescent="0.25">
      <c r="A373" s="1"/>
    </row>
    <row r="374" spans="1:1" ht="15.75" customHeight="1" x14ac:dyDescent="0.25">
      <c r="A374" s="1"/>
    </row>
    <row r="375" spans="1:1" ht="15.75" customHeight="1" x14ac:dyDescent="0.25">
      <c r="A375" s="1"/>
    </row>
    <row r="376" spans="1:1" ht="15.75" customHeight="1" x14ac:dyDescent="0.25">
      <c r="A376" s="1"/>
    </row>
    <row r="377" spans="1:1" ht="15.75" customHeight="1" x14ac:dyDescent="0.25">
      <c r="A377" s="1"/>
    </row>
    <row r="378" spans="1:1" ht="15.75" customHeight="1" x14ac:dyDescent="0.25">
      <c r="A378" s="1"/>
    </row>
    <row r="379" spans="1:1" ht="15.75" customHeight="1" x14ac:dyDescent="0.25">
      <c r="A379" s="1"/>
    </row>
    <row r="380" spans="1:1" ht="15.75" customHeight="1" x14ac:dyDescent="0.25">
      <c r="A380" s="1"/>
    </row>
    <row r="381" spans="1:1" ht="15.75" customHeight="1" x14ac:dyDescent="0.25">
      <c r="A381" s="1"/>
    </row>
    <row r="382" spans="1:1" ht="15.75" customHeight="1" x14ac:dyDescent="0.25">
      <c r="A382" s="1"/>
    </row>
    <row r="383" spans="1:1" ht="15.75" customHeight="1" x14ac:dyDescent="0.25">
      <c r="A383" s="1"/>
    </row>
    <row r="384" spans="1:1" ht="15.75" customHeight="1" x14ac:dyDescent="0.25">
      <c r="A384" s="1"/>
    </row>
    <row r="385" spans="1:1" ht="15.75" customHeight="1" x14ac:dyDescent="0.25">
      <c r="A385" s="1"/>
    </row>
    <row r="386" spans="1:1" ht="15.75" customHeight="1" x14ac:dyDescent="0.25">
      <c r="A386" s="1"/>
    </row>
    <row r="387" spans="1:1" ht="15.75" customHeight="1" x14ac:dyDescent="0.25">
      <c r="A387" s="1"/>
    </row>
    <row r="388" spans="1:1" ht="15.75" customHeight="1" x14ac:dyDescent="0.25">
      <c r="A388" s="1"/>
    </row>
    <row r="389" spans="1:1" ht="15.75" customHeight="1" x14ac:dyDescent="0.25">
      <c r="A389" s="1"/>
    </row>
    <row r="390" spans="1:1" ht="15.75" customHeight="1" x14ac:dyDescent="0.25">
      <c r="A390" s="1"/>
    </row>
    <row r="391" spans="1:1" ht="15.75" customHeight="1" x14ac:dyDescent="0.25">
      <c r="A391" s="1"/>
    </row>
    <row r="392" spans="1:1" ht="15.75" customHeight="1" x14ac:dyDescent="0.25">
      <c r="A392" s="1"/>
    </row>
    <row r="393" spans="1:1" ht="15.75" customHeight="1" x14ac:dyDescent="0.25">
      <c r="A393" s="1"/>
    </row>
    <row r="394" spans="1:1" ht="15.75" customHeight="1" x14ac:dyDescent="0.25">
      <c r="A394" s="1"/>
    </row>
    <row r="395" spans="1:1" ht="15.75" customHeight="1" x14ac:dyDescent="0.25">
      <c r="A395" s="1"/>
    </row>
    <row r="396" spans="1:1" ht="15.75" customHeight="1" x14ac:dyDescent="0.25">
      <c r="A396" s="1"/>
    </row>
    <row r="397" spans="1:1" ht="15.75" customHeight="1" x14ac:dyDescent="0.25">
      <c r="A397" s="1"/>
    </row>
    <row r="398" spans="1:1" ht="15.75" customHeight="1" x14ac:dyDescent="0.25">
      <c r="A398" s="1"/>
    </row>
    <row r="399" spans="1:1" ht="15.75" customHeight="1" x14ac:dyDescent="0.25">
      <c r="A399" s="1"/>
    </row>
    <row r="400" spans="1:1" ht="15.75" customHeight="1" x14ac:dyDescent="0.25">
      <c r="A400" s="1"/>
    </row>
    <row r="401" spans="1:1" ht="15.75" customHeight="1" x14ac:dyDescent="0.25">
      <c r="A401" s="1"/>
    </row>
    <row r="402" spans="1:1" ht="15.75" customHeight="1" x14ac:dyDescent="0.25">
      <c r="A402" s="1"/>
    </row>
    <row r="403" spans="1:1" ht="15.75" customHeight="1" x14ac:dyDescent="0.25">
      <c r="A403" s="1"/>
    </row>
    <row r="404" spans="1:1" ht="15.75" customHeight="1" x14ac:dyDescent="0.25">
      <c r="A404" s="1"/>
    </row>
    <row r="405" spans="1:1" ht="15.75" customHeight="1" x14ac:dyDescent="0.25">
      <c r="A405" s="1"/>
    </row>
    <row r="406" spans="1:1" ht="15.75" customHeight="1" x14ac:dyDescent="0.25">
      <c r="A406" s="1"/>
    </row>
    <row r="407" spans="1:1" ht="15.75" customHeight="1" x14ac:dyDescent="0.25">
      <c r="A407" s="1"/>
    </row>
    <row r="408" spans="1:1" ht="15.75" customHeight="1" x14ac:dyDescent="0.25">
      <c r="A408" s="1"/>
    </row>
    <row r="409" spans="1:1" ht="15.75" customHeight="1" x14ac:dyDescent="0.25">
      <c r="A409" s="1"/>
    </row>
    <row r="410" spans="1:1" ht="15.75" customHeight="1" x14ac:dyDescent="0.25">
      <c r="A410" s="1"/>
    </row>
    <row r="411" spans="1:1" ht="15.75" customHeight="1" x14ac:dyDescent="0.25">
      <c r="A411" s="1"/>
    </row>
    <row r="412" spans="1:1" ht="15.75" customHeight="1" x14ac:dyDescent="0.25">
      <c r="A412" s="1"/>
    </row>
    <row r="413" spans="1:1" ht="15.75" customHeight="1" x14ac:dyDescent="0.25">
      <c r="A413" s="1"/>
    </row>
    <row r="414" spans="1:1" ht="15.75" customHeight="1" x14ac:dyDescent="0.25">
      <c r="A414" s="1"/>
    </row>
    <row r="415" spans="1:1" ht="15.75" customHeight="1" x14ac:dyDescent="0.25">
      <c r="A415" s="1"/>
    </row>
    <row r="416" spans="1:1" ht="15.75" customHeight="1" x14ac:dyDescent="0.25">
      <c r="A416" s="1"/>
    </row>
    <row r="417" spans="1:1" ht="15.75" customHeight="1" x14ac:dyDescent="0.25">
      <c r="A417" s="1"/>
    </row>
    <row r="418" spans="1:1" ht="15.75" customHeight="1" x14ac:dyDescent="0.25">
      <c r="A418" s="1"/>
    </row>
    <row r="419" spans="1:1" ht="15.75" customHeight="1" x14ac:dyDescent="0.25">
      <c r="A419" s="1"/>
    </row>
    <row r="420" spans="1:1" ht="15.75" customHeight="1" x14ac:dyDescent="0.25">
      <c r="A420" s="1"/>
    </row>
    <row r="421" spans="1:1" ht="15.75" customHeight="1" x14ac:dyDescent="0.25">
      <c r="A421" s="1"/>
    </row>
    <row r="422" spans="1:1" ht="15.75" customHeight="1" x14ac:dyDescent="0.25">
      <c r="A422" s="1"/>
    </row>
    <row r="423" spans="1:1" ht="15.75" customHeight="1" x14ac:dyDescent="0.25">
      <c r="A423" s="1"/>
    </row>
    <row r="424" spans="1:1" ht="15.75" customHeight="1" x14ac:dyDescent="0.25">
      <c r="A424" s="1"/>
    </row>
    <row r="425" spans="1:1" ht="15.75" customHeight="1" x14ac:dyDescent="0.25">
      <c r="A425" s="1"/>
    </row>
    <row r="426" spans="1:1" ht="15.75" customHeight="1" x14ac:dyDescent="0.25">
      <c r="A426" s="1"/>
    </row>
    <row r="427" spans="1:1" ht="15.75" customHeight="1" x14ac:dyDescent="0.25">
      <c r="A427" s="1"/>
    </row>
    <row r="428" spans="1:1" ht="15.75" customHeight="1" x14ac:dyDescent="0.25">
      <c r="A428" s="1"/>
    </row>
    <row r="429" spans="1:1" ht="15.75" customHeight="1" x14ac:dyDescent="0.25">
      <c r="A429" s="1"/>
    </row>
    <row r="430" spans="1:1" ht="15.75" customHeight="1" x14ac:dyDescent="0.25">
      <c r="A430" s="1"/>
    </row>
    <row r="431" spans="1:1" ht="15.75" customHeight="1" x14ac:dyDescent="0.25">
      <c r="A431" s="1"/>
    </row>
    <row r="432" spans="1:1" ht="15.75" customHeight="1" x14ac:dyDescent="0.25">
      <c r="A432" s="1"/>
    </row>
    <row r="433" spans="1:1" ht="15.75" customHeight="1" x14ac:dyDescent="0.25">
      <c r="A433" s="1"/>
    </row>
    <row r="434" spans="1:1" ht="15.75" customHeight="1" x14ac:dyDescent="0.25">
      <c r="A434" s="1"/>
    </row>
    <row r="435" spans="1:1" ht="15.75" customHeight="1" x14ac:dyDescent="0.25">
      <c r="A435" s="1"/>
    </row>
    <row r="436" spans="1:1" ht="15.75" customHeight="1" x14ac:dyDescent="0.25">
      <c r="A436" s="1"/>
    </row>
    <row r="437" spans="1:1" ht="15.75" customHeight="1" x14ac:dyDescent="0.25">
      <c r="A437" s="1"/>
    </row>
    <row r="438" spans="1:1" ht="15.75" customHeight="1" x14ac:dyDescent="0.25">
      <c r="A438" s="1"/>
    </row>
    <row r="439" spans="1:1" ht="15.75" customHeight="1" x14ac:dyDescent="0.25">
      <c r="A439" s="1"/>
    </row>
    <row r="440" spans="1:1" ht="15.75" customHeight="1" x14ac:dyDescent="0.25">
      <c r="A440" s="1"/>
    </row>
    <row r="441" spans="1:1" ht="15.75" customHeight="1" x14ac:dyDescent="0.25">
      <c r="A441" s="1"/>
    </row>
    <row r="442" spans="1:1" ht="15.75" customHeight="1" x14ac:dyDescent="0.25">
      <c r="A442" s="1"/>
    </row>
    <row r="443" spans="1:1" ht="15.75" customHeight="1" x14ac:dyDescent="0.25">
      <c r="A443" s="1"/>
    </row>
    <row r="444" spans="1:1" ht="15.75" customHeight="1" x14ac:dyDescent="0.25">
      <c r="A444" s="1"/>
    </row>
    <row r="445" spans="1:1" ht="15.75" customHeight="1" x14ac:dyDescent="0.25">
      <c r="A445" s="1"/>
    </row>
    <row r="446" spans="1:1" ht="15.75" customHeight="1" x14ac:dyDescent="0.25">
      <c r="A446" s="1"/>
    </row>
    <row r="447" spans="1:1" ht="15.75" customHeight="1" x14ac:dyDescent="0.25">
      <c r="A447" s="1"/>
    </row>
    <row r="448" spans="1:1" ht="15.75" customHeight="1" x14ac:dyDescent="0.25">
      <c r="A448" s="1"/>
    </row>
    <row r="449" spans="1:1" ht="15.75" customHeight="1" x14ac:dyDescent="0.25">
      <c r="A449" s="1"/>
    </row>
    <row r="450" spans="1:1" ht="15.75" customHeight="1" x14ac:dyDescent="0.25">
      <c r="A450" s="1"/>
    </row>
    <row r="451" spans="1:1" ht="15.75" customHeight="1" x14ac:dyDescent="0.25">
      <c r="A451" s="1"/>
    </row>
    <row r="452" spans="1:1" ht="15.75" customHeight="1" x14ac:dyDescent="0.25">
      <c r="A452" s="1"/>
    </row>
    <row r="453" spans="1:1" ht="15.75" customHeight="1" x14ac:dyDescent="0.25">
      <c r="A453" s="1"/>
    </row>
    <row r="454" spans="1:1" ht="15.75" customHeight="1" x14ac:dyDescent="0.25">
      <c r="A454" s="1"/>
    </row>
    <row r="455" spans="1:1" ht="15.75" customHeight="1" x14ac:dyDescent="0.25">
      <c r="A455" s="1"/>
    </row>
    <row r="456" spans="1:1" ht="15.75" customHeight="1" x14ac:dyDescent="0.25">
      <c r="A456" s="1"/>
    </row>
    <row r="457" spans="1:1" ht="15.75" customHeight="1" x14ac:dyDescent="0.25">
      <c r="A457" s="1"/>
    </row>
    <row r="458" spans="1:1" ht="15.75" customHeight="1" x14ac:dyDescent="0.25">
      <c r="A458" s="1"/>
    </row>
    <row r="459" spans="1:1" ht="15.75" customHeight="1" x14ac:dyDescent="0.25">
      <c r="A459" s="1"/>
    </row>
    <row r="460" spans="1:1" ht="15.75" customHeight="1" x14ac:dyDescent="0.25">
      <c r="A460" s="1"/>
    </row>
    <row r="461" spans="1:1" ht="15.75" customHeight="1" x14ac:dyDescent="0.25">
      <c r="A461" s="1"/>
    </row>
    <row r="462" spans="1:1" ht="15.75" customHeight="1" x14ac:dyDescent="0.25">
      <c r="A462" s="1"/>
    </row>
    <row r="463" spans="1:1" ht="15.75" customHeight="1" x14ac:dyDescent="0.25">
      <c r="A463" s="1"/>
    </row>
    <row r="464" spans="1:1" ht="15.75" customHeight="1" x14ac:dyDescent="0.25">
      <c r="A464" s="1"/>
    </row>
    <row r="465" spans="1:1" ht="15.75" customHeight="1" x14ac:dyDescent="0.25">
      <c r="A465" s="1"/>
    </row>
    <row r="466" spans="1:1" ht="15.75" customHeight="1" x14ac:dyDescent="0.25">
      <c r="A466" s="1"/>
    </row>
    <row r="467" spans="1:1" ht="15.75" customHeight="1" x14ac:dyDescent="0.25">
      <c r="A467" s="1"/>
    </row>
    <row r="468" spans="1:1" ht="15.75" customHeight="1" x14ac:dyDescent="0.25">
      <c r="A468" s="1"/>
    </row>
    <row r="469" spans="1:1" ht="15.75" customHeight="1" x14ac:dyDescent="0.25">
      <c r="A469" s="1"/>
    </row>
    <row r="470" spans="1:1" ht="15.75" customHeight="1" x14ac:dyDescent="0.25">
      <c r="A470" s="1"/>
    </row>
    <row r="471" spans="1:1" ht="15.75" customHeight="1" x14ac:dyDescent="0.25">
      <c r="A471" s="1"/>
    </row>
    <row r="472" spans="1:1" ht="15.75" customHeight="1" x14ac:dyDescent="0.25">
      <c r="A472" s="1"/>
    </row>
    <row r="473" spans="1:1" ht="15.75" customHeight="1" x14ac:dyDescent="0.25">
      <c r="A473" s="1"/>
    </row>
    <row r="474" spans="1:1" ht="15.75" customHeight="1" x14ac:dyDescent="0.25">
      <c r="A474" s="1"/>
    </row>
    <row r="475" spans="1:1" ht="15.75" customHeight="1" x14ac:dyDescent="0.25">
      <c r="A475" s="1"/>
    </row>
    <row r="476" spans="1:1" ht="15.75" customHeight="1" x14ac:dyDescent="0.25">
      <c r="A476" s="1"/>
    </row>
    <row r="477" spans="1:1" ht="15.75" customHeight="1" x14ac:dyDescent="0.25">
      <c r="A477" s="1"/>
    </row>
    <row r="478" spans="1:1" ht="15.75" customHeight="1" x14ac:dyDescent="0.25">
      <c r="A478" s="1"/>
    </row>
    <row r="479" spans="1:1" ht="15.75" customHeight="1" x14ac:dyDescent="0.25">
      <c r="A479" s="1"/>
    </row>
    <row r="480" spans="1:1" ht="15.75" customHeight="1" x14ac:dyDescent="0.25">
      <c r="A480" s="1"/>
    </row>
    <row r="481" spans="1:1" ht="15.75" customHeight="1" x14ac:dyDescent="0.25">
      <c r="A481" s="1"/>
    </row>
    <row r="482" spans="1:1" ht="15.75" customHeight="1" x14ac:dyDescent="0.25">
      <c r="A482" s="1"/>
    </row>
    <row r="483" spans="1:1" ht="15.75" customHeight="1" x14ac:dyDescent="0.25">
      <c r="A483" s="1"/>
    </row>
    <row r="484" spans="1:1" ht="15.75" customHeight="1" x14ac:dyDescent="0.25">
      <c r="A484" s="1"/>
    </row>
    <row r="485" spans="1:1" ht="15.75" customHeight="1" x14ac:dyDescent="0.25">
      <c r="A485" s="1"/>
    </row>
    <row r="486" spans="1:1" ht="15.75" customHeight="1" x14ac:dyDescent="0.25">
      <c r="A486" s="1"/>
    </row>
    <row r="487" spans="1:1" ht="15.75" customHeight="1" x14ac:dyDescent="0.25">
      <c r="A487" s="1"/>
    </row>
    <row r="488" spans="1:1" ht="15.75" customHeight="1" x14ac:dyDescent="0.25">
      <c r="A488" s="1"/>
    </row>
    <row r="489" spans="1:1" ht="15.75" customHeight="1" x14ac:dyDescent="0.25">
      <c r="A489" s="1"/>
    </row>
    <row r="490" spans="1:1" ht="15.75" customHeight="1" x14ac:dyDescent="0.25">
      <c r="A490" s="1"/>
    </row>
    <row r="491" spans="1:1" ht="15.75" customHeight="1" x14ac:dyDescent="0.25">
      <c r="A491" s="1"/>
    </row>
    <row r="492" spans="1:1" ht="15.75" customHeight="1" x14ac:dyDescent="0.25">
      <c r="A492" s="1"/>
    </row>
    <row r="493" spans="1:1" ht="15.75" customHeight="1" x14ac:dyDescent="0.25">
      <c r="A493" s="1"/>
    </row>
    <row r="494" spans="1:1" ht="15.75" customHeight="1" x14ac:dyDescent="0.25">
      <c r="A494" s="1"/>
    </row>
    <row r="495" spans="1:1" ht="15.75" customHeight="1" x14ac:dyDescent="0.25">
      <c r="A495" s="1"/>
    </row>
    <row r="496" spans="1:1" ht="15.75" customHeight="1" x14ac:dyDescent="0.25">
      <c r="A496" s="1"/>
    </row>
    <row r="497" spans="1:1" ht="15.75" customHeight="1" x14ac:dyDescent="0.25">
      <c r="A497" s="1"/>
    </row>
    <row r="498" spans="1:1" ht="15.75" customHeight="1" x14ac:dyDescent="0.25">
      <c r="A498" s="1"/>
    </row>
    <row r="499" spans="1:1" ht="15.75" customHeight="1" x14ac:dyDescent="0.25">
      <c r="A499" s="1"/>
    </row>
    <row r="500" spans="1:1" ht="15.75" customHeight="1" x14ac:dyDescent="0.25">
      <c r="A500" s="1"/>
    </row>
    <row r="501" spans="1:1" ht="15.75" customHeight="1" x14ac:dyDescent="0.25">
      <c r="A501" s="1"/>
    </row>
    <row r="502" spans="1:1" ht="15.75" customHeight="1" x14ac:dyDescent="0.25">
      <c r="A502" s="1"/>
    </row>
    <row r="503" spans="1:1" ht="15.75" customHeight="1" x14ac:dyDescent="0.25">
      <c r="A503" s="1"/>
    </row>
    <row r="504" spans="1:1" ht="15.75" customHeight="1" x14ac:dyDescent="0.25">
      <c r="A504" s="1"/>
    </row>
    <row r="505" spans="1:1" ht="15.75" customHeight="1" x14ac:dyDescent="0.25">
      <c r="A505" s="1"/>
    </row>
    <row r="506" spans="1:1" ht="15.75" customHeight="1" x14ac:dyDescent="0.25">
      <c r="A506" s="1"/>
    </row>
    <row r="507" spans="1:1" ht="15.75" customHeight="1" x14ac:dyDescent="0.25">
      <c r="A507" s="1"/>
    </row>
    <row r="508" spans="1:1" ht="15.75" customHeight="1" x14ac:dyDescent="0.25">
      <c r="A508" s="1"/>
    </row>
    <row r="509" spans="1:1" ht="15.75" customHeight="1" x14ac:dyDescent="0.25">
      <c r="A509" s="1"/>
    </row>
    <row r="510" spans="1:1" ht="15.75" customHeight="1" x14ac:dyDescent="0.25">
      <c r="A510" s="1"/>
    </row>
    <row r="511" spans="1:1" ht="15.75" customHeight="1" x14ac:dyDescent="0.25">
      <c r="A511" s="1"/>
    </row>
    <row r="512" spans="1:1" ht="15.75" customHeight="1" x14ac:dyDescent="0.25">
      <c r="A512" s="1"/>
    </row>
    <row r="513" spans="1:1" ht="15.75" customHeight="1" x14ac:dyDescent="0.25">
      <c r="A513" s="1"/>
    </row>
    <row r="514" spans="1:1" ht="15.75" customHeight="1" x14ac:dyDescent="0.25">
      <c r="A514" s="1"/>
    </row>
    <row r="515" spans="1:1" ht="15.75" customHeight="1" x14ac:dyDescent="0.25">
      <c r="A515" s="1"/>
    </row>
    <row r="516" spans="1:1" ht="15.75" customHeight="1" x14ac:dyDescent="0.25">
      <c r="A516" s="1"/>
    </row>
    <row r="517" spans="1:1" ht="15.75" customHeight="1" x14ac:dyDescent="0.25">
      <c r="A517" s="1"/>
    </row>
    <row r="518" spans="1:1" ht="15.75" customHeight="1" x14ac:dyDescent="0.25">
      <c r="A518" s="1"/>
    </row>
    <row r="519" spans="1:1" ht="15.75" customHeight="1" x14ac:dyDescent="0.25">
      <c r="A519" s="1"/>
    </row>
    <row r="520" spans="1:1" ht="15.75" customHeight="1" x14ac:dyDescent="0.25">
      <c r="A520" s="1"/>
    </row>
    <row r="521" spans="1:1" ht="15.75" customHeight="1" x14ac:dyDescent="0.25">
      <c r="A521" s="1"/>
    </row>
    <row r="522" spans="1:1" ht="15.75" customHeight="1" x14ac:dyDescent="0.25">
      <c r="A522" s="1"/>
    </row>
    <row r="523" spans="1:1" ht="15.75" customHeight="1" x14ac:dyDescent="0.25">
      <c r="A523" s="1"/>
    </row>
    <row r="524" spans="1:1" ht="15.75" customHeight="1" x14ac:dyDescent="0.25">
      <c r="A524" s="1"/>
    </row>
    <row r="525" spans="1:1" ht="15.75" customHeight="1" x14ac:dyDescent="0.25">
      <c r="A525" s="1"/>
    </row>
    <row r="526" spans="1:1" ht="15.75" customHeight="1" x14ac:dyDescent="0.25">
      <c r="A526" s="1"/>
    </row>
    <row r="527" spans="1:1" ht="15.75" customHeight="1" x14ac:dyDescent="0.25">
      <c r="A527" s="1"/>
    </row>
    <row r="528" spans="1:1" ht="15.75" customHeight="1" x14ac:dyDescent="0.25">
      <c r="A528" s="1"/>
    </row>
    <row r="529" spans="1:1" ht="15.75" customHeight="1" x14ac:dyDescent="0.25">
      <c r="A529" s="1"/>
    </row>
    <row r="530" spans="1:1" ht="15.75" customHeight="1" x14ac:dyDescent="0.25">
      <c r="A530" s="1"/>
    </row>
    <row r="531" spans="1:1" ht="15.75" customHeight="1" x14ac:dyDescent="0.25">
      <c r="A531" s="1"/>
    </row>
    <row r="532" spans="1:1" ht="15.75" customHeight="1" x14ac:dyDescent="0.25">
      <c r="A532" s="1"/>
    </row>
    <row r="533" spans="1:1" ht="15.75" customHeight="1" x14ac:dyDescent="0.25">
      <c r="A533" s="1"/>
    </row>
    <row r="534" spans="1:1" ht="15.75" customHeight="1" x14ac:dyDescent="0.25">
      <c r="A534" s="1"/>
    </row>
    <row r="535" spans="1:1" ht="15.75" customHeight="1" x14ac:dyDescent="0.25">
      <c r="A535" s="1"/>
    </row>
    <row r="536" spans="1:1" ht="15.75" customHeight="1" x14ac:dyDescent="0.25">
      <c r="A536" s="1"/>
    </row>
    <row r="537" spans="1:1" ht="15.75" customHeight="1" x14ac:dyDescent="0.25">
      <c r="A537" s="1"/>
    </row>
    <row r="538" spans="1:1" ht="15.75" customHeight="1" x14ac:dyDescent="0.25">
      <c r="A538" s="1"/>
    </row>
    <row r="539" spans="1:1" ht="15.75" customHeight="1" x14ac:dyDescent="0.25">
      <c r="A539" s="1"/>
    </row>
    <row r="540" spans="1:1" ht="15.75" customHeight="1" x14ac:dyDescent="0.25">
      <c r="A540" s="1"/>
    </row>
    <row r="541" spans="1:1" ht="15.75" customHeight="1" x14ac:dyDescent="0.25">
      <c r="A541" s="1"/>
    </row>
    <row r="542" spans="1:1" ht="15.75" customHeight="1" x14ac:dyDescent="0.25">
      <c r="A542" s="1"/>
    </row>
    <row r="543" spans="1:1" ht="15.75" customHeight="1" x14ac:dyDescent="0.25">
      <c r="A543" s="1"/>
    </row>
    <row r="544" spans="1:1" ht="15.75" customHeight="1" x14ac:dyDescent="0.25">
      <c r="A544" s="1"/>
    </row>
    <row r="545" spans="1:1" ht="15.75" customHeight="1" x14ac:dyDescent="0.25">
      <c r="A545" s="1"/>
    </row>
    <row r="546" spans="1:1" ht="15.75" customHeight="1" x14ac:dyDescent="0.25">
      <c r="A546" s="1"/>
    </row>
    <row r="547" spans="1:1" ht="15.75" customHeight="1" x14ac:dyDescent="0.25">
      <c r="A547" s="1"/>
    </row>
    <row r="548" spans="1:1" ht="15.75" customHeight="1" x14ac:dyDescent="0.25">
      <c r="A548" s="1"/>
    </row>
    <row r="549" spans="1:1" ht="15.75" customHeight="1" x14ac:dyDescent="0.25">
      <c r="A549" s="1"/>
    </row>
    <row r="550" spans="1:1" ht="15.75" customHeight="1" x14ac:dyDescent="0.25">
      <c r="A550" s="1"/>
    </row>
    <row r="551" spans="1:1" ht="15.75" customHeight="1" x14ac:dyDescent="0.25">
      <c r="A551" s="1"/>
    </row>
    <row r="552" spans="1:1" ht="15.75" customHeight="1" x14ac:dyDescent="0.25">
      <c r="A552" s="1"/>
    </row>
    <row r="553" spans="1:1" ht="15.75" customHeight="1" x14ac:dyDescent="0.25">
      <c r="A553" s="1"/>
    </row>
    <row r="554" spans="1:1" ht="15.75" customHeight="1" x14ac:dyDescent="0.25">
      <c r="A554" s="1"/>
    </row>
    <row r="555" spans="1:1" ht="15.75" customHeight="1" x14ac:dyDescent="0.25">
      <c r="A555" s="1"/>
    </row>
    <row r="556" spans="1:1" ht="15.75" customHeight="1" x14ac:dyDescent="0.25">
      <c r="A556" s="1"/>
    </row>
    <row r="557" spans="1:1" ht="15.75" customHeight="1" x14ac:dyDescent="0.25">
      <c r="A557" s="1"/>
    </row>
    <row r="558" spans="1:1" ht="15.75" customHeight="1" x14ac:dyDescent="0.25">
      <c r="A558" s="1"/>
    </row>
    <row r="559" spans="1:1" ht="15.75" customHeight="1" x14ac:dyDescent="0.25">
      <c r="A559" s="1"/>
    </row>
    <row r="560" spans="1:1" ht="15.75" customHeight="1" x14ac:dyDescent="0.25">
      <c r="A560" s="1"/>
    </row>
    <row r="561" spans="1:1" ht="15.75" customHeight="1" x14ac:dyDescent="0.25">
      <c r="A561" s="1"/>
    </row>
    <row r="562" spans="1:1" ht="15.75" customHeight="1" x14ac:dyDescent="0.25">
      <c r="A562" s="1"/>
    </row>
    <row r="563" spans="1:1" ht="15.75" customHeight="1" x14ac:dyDescent="0.25">
      <c r="A563" s="1"/>
    </row>
    <row r="564" spans="1:1" ht="15.75" customHeight="1" x14ac:dyDescent="0.25">
      <c r="A564" s="1"/>
    </row>
    <row r="565" spans="1:1" ht="15.75" customHeight="1" x14ac:dyDescent="0.25">
      <c r="A565" s="1"/>
    </row>
    <row r="566" spans="1:1" ht="15.75" customHeight="1" x14ac:dyDescent="0.25">
      <c r="A566" s="1"/>
    </row>
    <row r="567" spans="1:1" ht="15.75" customHeight="1" x14ac:dyDescent="0.25">
      <c r="A567" s="1"/>
    </row>
    <row r="568" spans="1:1" ht="15.75" customHeight="1" x14ac:dyDescent="0.25">
      <c r="A568" s="1"/>
    </row>
    <row r="569" spans="1:1" ht="15.75" customHeight="1" x14ac:dyDescent="0.25">
      <c r="A569" s="1"/>
    </row>
    <row r="570" spans="1:1" ht="15.75" customHeight="1" x14ac:dyDescent="0.25">
      <c r="A570" s="1"/>
    </row>
    <row r="571" spans="1:1" ht="15.75" customHeight="1" x14ac:dyDescent="0.25">
      <c r="A571" s="1"/>
    </row>
    <row r="572" spans="1:1" ht="15.75" customHeight="1" x14ac:dyDescent="0.25">
      <c r="A572" s="1"/>
    </row>
    <row r="573" spans="1:1" ht="15.75" customHeight="1" x14ac:dyDescent="0.25">
      <c r="A573" s="1"/>
    </row>
    <row r="574" spans="1:1" ht="15.75" customHeight="1" x14ac:dyDescent="0.25">
      <c r="A574" s="1"/>
    </row>
    <row r="575" spans="1:1" ht="15.75" customHeight="1" x14ac:dyDescent="0.25">
      <c r="A575" s="1"/>
    </row>
    <row r="576" spans="1:1" ht="15.75" customHeight="1" x14ac:dyDescent="0.25">
      <c r="A576" s="1"/>
    </row>
    <row r="577" spans="1:1" ht="15.75" customHeight="1" x14ac:dyDescent="0.25">
      <c r="A577" s="1"/>
    </row>
    <row r="578" spans="1:1" ht="15.75" customHeight="1" x14ac:dyDescent="0.25">
      <c r="A578" s="1"/>
    </row>
    <row r="579" spans="1:1" ht="15.75" customHeight="1" x14ac:dyDescent="0.25">
      <c r="A579" s="1"/>
    </row>
    <row r="580" spans="1:1" ht="15.75" customHeight="1" x14ac:dyDescent="0.25">
      <c r="A580" s="1"/>
    </row>
    <row r="581" spans="1:1" ht="15.75" customHeight="1" x14ac:dyDescent="0.25">
      <c r="A581" s="1"/>
    </row>
    <row r="582" spans="1:1" ht="15.75" customHeight="1" x14ac:dyDescent="0.25">
      <c r="A582" s="1"/>
    </row>
    <row r="583" spans="1:1" ht="15.75" customHeight="1" x14ac:dyDescent="0.25">
      <c r="A583" s="1"/>
    </row>
    <row r="584" spans="1:1" ht="15.75" customHeight="1" x14ac:dyDescent="0.25">
      <c r="A584" s="1"/>
    </row>
    <row r="585" spans="1:1" ht="15.75" customHeight="1" x14ac:dyDescent="0.25">
      <c r="A585" s="1"/>
    </row>
    <row r="586" spans="1:1" ht="15.75" customHeight="1" x14ac:dyDescent="0.25">
      <c r="A586" s="1"/>
    </row>
    <row r="587" spans="1:1" ht="15.75" customHeight="1" x14ac:dyDescent="0.25">
      <c r="A587" s="1"/>
    </row>
    <row r="588" spans="1:1" ht="15.75" customHeight="1" x14ac:dyDescent="0.25">
      <c r="A588" s="1"/>
    </row>
    <row r="589" spans="1:1" ht="15.75" customHeight="1" x14ac:dyDescent="0.25">
      <c r="A589" s="1"/>
    </row>
    <row r="590" spans="1:1" ht="15.75" customHeight="1" x14ac:dyDescent="0.25">
      <c r="A590" s="1"/>
    </row>
    <row r="591" spans="1:1" ht="15.75" customHeight="1" x14ac:dyDescent="0.25">
      <c r="A591" s="1"/>
    </row>
    <row r="592" spans="1:1" ht="15.75" customHeight="1" x14ac:dyDescent="0.25">
      <c r="A592" s="1"/>
    </row>
    <row r="593" spans="1:1" ht="15.75" customHeight="1" x14ac:dyDescent="0.25">
      <c r="A593" s="1"/>
    </row>
    <row r="594" spans="1:1" ht="15.75" customHeight="1" x14ac:dyDescent="0.25">
      <c r="A594" s="1"/>
    </row>
    <row r="595" spans="1:1" ht="15.75" customHeight="1" x14ac:dyDescent="0.25">
      <c r="A595" s="1"/>
    </row>
    <row r="596" spans="1:1" ht="15.75" customHeight="1" x14ac:dyDescent="0.25">
      <c r="A596" s="1"/>
    </row>
    <row r="597" spans="1:1" ht="15.75" customHeight="1" x14ac:dyDescent="0.25">
      <c r="A597" s="1"/>
    </row>
    <row r="598" spans="1:1" ht="15.75" customHeight="1" x14ac:dyDescent="0.25">
      <c r="A598" s="1"/>
    </row>
    <row r="599" spans="1:1" ht="15.75" customHeight="1" x14ac:dyDescent="0.25">
      <c r="A599" s="1"/>
    </row>
    <row r="600" spans="1:1" ht="15.75" customHeight="1" x14ac:dyDescent="0.25">
      <c r="A600" s="1"/>
    </row>
    <row r="601" spans="1:1" ht="15.75" customHeight="1" x14ac:dyDescent="0.25">
      <c r="A601" s="1"/>
    </row>
    <row r="602" spans="1:1" ht="15.75" customHeight="1" x14ac:dyDescent="0.25">
      <c r="A602" s="1"/>
    </row>
    <row r="603" spans="1:1" ht="15.75" customHeight="1" x14ac:dyDescent="0.25">
      <c r="A603" s="1"/>
    </row>
    <row r="604" spans="1:1" ht="15.75" customHeight="1" x14ac:dyDescent="0.25">
      <c r="A604" s="1"/>
    </row>
    <row r="605" spans="1:1" ht="15.75" customHeight="1" x14ac:dyDescent="0.25">
      <c r="A605" s="1"/>
    </row>
    <row r="606" spans="1:1" ht="15.75" customHeight="1" x14ac:dyDescent="0.25">
      <c r="A606" s="1"/>
    </row>
    <row r="607" spans="1:1" ht="15.75" customHeight="1" x14ac:dyDescent="0.25">
      <c r="A607" s="1"/>
    </row>
    <row r="608" spans="1:1" ht="15.75" customHeight="1" x14ac:dyDescent="0.25">
      <c r="A608" s="1"/>
    </row>
    <row r="609" spans="1:1" ht="15.75" customHeight="1" x14ac:dyDescent="0.25">
      <c r="A609" s="1"/>
    </row>
    <row r="610" spans="1:1" ht="15.75" customHeight="1" x14ac:dyDescent="0.25">
      <c r="A610" s="1"/>
    </row>
    <row r="611" spans="1:1" ht="15.75" customHeight="1" x14ac:dyDescent="0.25">
      <c r="A611" s="1"/>
    </row>
    <row r="612" spans="1:1" ht="15.75" customHeight="1" x14ac:dyDescent="0.25">
      <c r="A612" s="1"/>
    </row>
    <row r="613" spans="1:1" ht="15.75" customHeight="1" x14ac:dyDescent="0.25">
      <c r="A613" s="1"/>
    </row>
    <row r="614" spans="1:1" ht="15.75" customHeight="1" x14ac:dyDescent="0.25">
      <c r="A614" s="1"/>
    </row>
    <row r="615" spans="1:1" ht="15.75" customHeight="1" x14ac:dyDescent="0.25">
      <c r="A615" s="1"/>
    </row>
    <row r="616" spans="1:1" ht="15.75" customHeight="1" x14ac:dyDescent="0.25">
      <c r="A616" s="1"/>
    </row>
    <row r="617" spans="1:1" ht="15.75" customHeight="1" x14ac:dyDescent="0.25">
      <c r="A617" s="1"/>
    </row>
    <row r="618" spans="1:1" ht="15.75" customHeight="1" x14ac:dyDescent="0.25">
      <c r="A618" s="1"/>
    </row>
    <row r="619" spans="1:1" ht="15.75" customHeight="1" x14ac:dyDescent="0.25">
      <c r="A619" s="1"/>
    </row>
    <row r="620" spans="1:1" ht="15.75" customHeight="1" x14ac:dyDescent="0.25">
      <c r="A620" s="1"/>
    </row>
    <row r="621" spans="1:1" ht="15.75" customHeight="1" x14ac:dyDescent="0.25">
      <c r="A621" s="1"/>
    </row>
    <row r="622" spans="1:1" ht="15.75" customHeight="1" x14ac:dyDescent="0.25">
      <c r="A622" s="1"/>
    </row>
    <row r="623" spans="1:1" ht="15.75" customHeight="1" x14ac:dyDescent="0.25">
      <c r="A623" s="1"/>
    </row>
    <row r="624" spans="1:1" ht="15.75" customHeight="1" x14ac:dyDescent="0.25">
      <c r="A624" s="1"/>
    </row>
    <row r="625" spans="1:1" ht="15.75" customHeight="1" x14ac:dyDescent="0.25">
      <c r="A625" s="1"/>
    </row>
    <row r="626" spans="1:1" ht="15.75" customHeight="1" x14ac:dyDescent="0.25">
      <c r="A626" s="1"/>
    </row>
    <row r="627" spans="1:1" ht="15.75" customHeight="1" x14ac:dyDescent="0.25">
      <c r="A627" s="1"/>
    </row>
    <row r="628" spans="1:1" ht="15.75" customHeight="1" x14ac:dyDescent="0.25">
      <c r="A628" s="1"/>
    </row>
    <row r="629" spans="1:1" ht="15.75" customHeight="1" x14ac:dyDescent="0.25">
      <c r="A629" s="1"/>
    </row>
    <row r="630" spans="1:1" ht="15.75" customHeight="1" x14ac:dyDescent="0.25">
      <c r="A630" s="1"/>
    </row>
    <row r="631" spans="1:1" ht="15.75" customHeight="1" x14ac:dyDescent="0.25">
      <c r="A631" s="1"/>
    </row>
    <row r="632" spans="1:1" ht="15.75" customHeight="1" x14ac:dyDescent="0.25">
      <c r="A632" s="1"/>
    </row>
    <row r="633" spans="1:1" ht="15.75" customHeight="1" x14ac:dyDescent="0.25">
      <c r="A633" s="1"/>
    </row>
    <row r="634" spans="1:1" ht="15.75" customHeight="1" x14ac:dyDescent="0.25">
      <c r="A634" s="1"/>
    </row>
    <row r="635" spans="1:1" ht="15.75" customHeight="1" x14ac:dyDescent="0.25">
      <c r="A635" s="1"/>
    </row>
    <row r="636" spans="1:1" ht="15.75" customHeight="1" x14ac:dyDescent="0.25">
      <c r="A636" s="1"/>
    </row>
    <row r="637" spans="1:1" ht="15.75" customHeight="1" x14ac:dyDescent="0.25">
      <c r="A637" s="1"/>
    </row>
    <row r="638" spans="1:1" ht="15.75" customHeight="1" x14ac:dyDescent="0.25">
      <c r="A638" s="1"/>
    </row>
    <row r="639" spans="1:1" ht="15.75" customHeight="1" x14ac:dyDescent="0.25">
      <c r="A639" s="1"/>
    </row>
    <row r="640" spans="1:1" ht="15.75" customHeight="1" x14ac:dyDescent="0.25">
      <c r="A640" s="1"/>
    </row>
    <row r="641" spans="1:1" ht="15.75" customHeight="1" x14ac:dyDescent="0.25">
      <c r="A641" s="1"/>
    </row>
    <row r="642" spans="1:1" ht="15.75" customHeight="1" x14ac:dyDescent="0.25">
      <c r="A642" s="1"/>
    </row>
    <row r="643" spans="1:1" ht="15.75" customHeight="1" x14ac:dyDescent="0.25">
      <c r="A643" s="1"/>
    </row>
    <row r="644" spans="1:1" ht="15.75" customHeight="1" x14ac:dyDescent="0.25">
      <c r="A644" s="1"/>
    </row>
    <row r="645" spans="1:1" ht="15.75" customHeight="1" x14ac:dyDescent="0.25">
      <c r="A645" s="1"/>
    </row>
    <row r="646" spans="1:1" ht="15.75" customHeight="1" x14ac:dyDescent="0.25">
      <c r="A646" s="1"/>
    </row>
    <row r="647" spans="1:1" ht="15.75" customHeight="1" x14ac:dyDescent="0.25">
      <c r="A647" s="1"/>
    </row>
    <row r="648" spans="1:1" ht="15.75" customHeight="1" x14ac:dyDescent="0.25">
      <c r="A648" s="1"/>
    </row>
    <row r="649" spans="1:1" ht="15.75" customHeight="1" x14ac:dyDescent="0.25">
      <c r="A649" s="1"/>
    </row>
    <row r="650" spans="1:1" ht="15.75" customHeight="1" x14ac:dyDescent="0.25">
      <c r="A650" s="1"/>
    </row>
    <row r="651" spans="1:1" ht="15.75" customHeight="1" x14ac:dyDescent="0.25">
      <c r="A651" s="1"/>
    </row>
    <row r="652" spans="1:1" ht="15.75" customHeight="1" x14ac:dyDescent="0.25">
      <c r="A652" s="1"/>
    </row>
    <row r="653" spans="1:1" ht="15.75" customHeight="1" x14ac:dyDescent="0.25">
      <c r="A653" s="1"/>
    </row>
    <row r="654" spans="1:1" ht="15.75" customHeight="1" x14ac:dyDescent="0.25">
      <c r="A654" s="1"/>
    </row>
    <row r="655" spans="1:1" ht="15.75" customHeight="1" x14ac:dyDescent="0.25">
      <c r="A655" s="1"/>
    </row>
    <row r="656" spans="1:1" ht="15.75" customHeight="1" x14ac:dyDescent="0.25">
      <c r="A656" s="1"/>
    </row>
    <row r="657" spans="1:1" ht="15.75" customHeight="1" x14ac:dyDescent="0.25">
      <c r="A657" s="1"/>
    </row>
    <row r="658" spans="1:1" ht="15.75" customHeight="1" x14ac:dyDescent="0.25">
      <c r="A658" s="1"/>
    </row>
    <row r="659" spans="1:1" ht="15.75" customHeight="1" x14ac:dyDescent="0.25">
      <c r="A659" s="1"/>
    </row>
    <row r="660" spans="1:1" ht="15.75" customHeight="1" x14ac:dyDescent="0.25">
      <c r="A660" s="1"/>
    </row>
    <row r="661" spans="1:1" ht="15.75" customHeight="1" x14ac:dyDescent="0.25">
      <c r="A661" s="1"/>
    </row>
    <row r="662" spans="1:1" ht="15.75" customHeight="1" x14ac:dyDescent="0.25">
      <c r="A662" s="1"/>
    </row>
    <row r="663" spans="1:1" ht="15.75" customHeight="1" x14ac:dyDescent="0.25">
      <c r="A663" s="1"/>
    </row>
    <row r="664" spans="1:1" ht="15.75" customHeight="1" x14ac:dyDescent="0.25">
      <c r="A664" s="1"/>
    </row>
    <row r="665" spans="1:1" ht="15.75" customHeight="1" x14ac:dyDescent="0.25">
      <c r="A665" s="1"/>
    </row>
    <row r="666" spans="1:1" ht="15.75" customHeight="1" x14ac:dyDescent="0.25">
      <c r="A666" s="1"/>
    </row>
    <row r="667" spans="1:1" ht="15.75" customHeight="1" x14ac:dyDescent="0.25">
      <c r="A667" s="1"/>
    </row>
    <row r="668" spans="1:1" ht="15.75" customHeight="1" x14ac:dyDescent="0.25">
      <c r="A668" s="1"/>
    </row>
    <row r="669" spans="1:1" ht="15.75" customHeight="1" x14ac:dyDescent="0.25">
      <c r="A669" s="1"/>
    </row>
    <row r="670" spans="1:1" ht="15.75" customHeight="1" x14ac:dyDescent="0.25">
      <c r="A670" s="1"/>
    </row>
    <row r="671" spans="1:1" ht="15.75" customHeight="1" x14ac:dyDescent="0.25">
      <c r="A671" s="1"/>
    </row>
    <row r="672" spans="1:1" ht="15.75" customHeight="1" x14ac:dyDescent="0.25">
      <c r="A672" s="1"/>
    </row>
    <row r="673" spans="1:1" ht="15.75" customHeight="1" x14ac:dyDescent="0.25">
      <c r="A673" s="1"/>
    </row>
    <row r="674" spans="1:1" ht="15.75" customHeight="1" x14ac:dyDescent="0.25">
      <c r="A674" s="1"/>
    </row>
    <row r="675" spans="1:1" ht="15.75" customHeight="1" x14ac:dyDescent="0.25">
      <c r="A675" s="1"/>
    </row>
    <row r="676" spans="1:1" ht="15.75" customHeight="1" x14ac:dyDescent="0.25">
      <c r="A676" s="1"/>
    </row>
    <row r="677" spans="1:1" ht="15.75" customHeight="1" x14ac:dyDescent="0.25">
      <c r="A677" s="1"/>
    </row>
    <row r="678" spans="1:1" ht="15.75" customHeight="1" x14ac:dyDescent="0.25">
      <c r="A678" s="1"/>
    </row>
    <row r="679" spans="1:1" ht="15.75" customHeight="1" x14ac:dyDescent="0.25">
      <c r="A679" s="1"/>
    </row>
    <row r="680" spans="1:1" ht="15.75" customHeight="1" x14ac:dyDescent="0.25">
      <c r="A680" s="1"/>
    </row>
    <row r="681" spans="1:1" ht="15.75" customHeight="1" x14ac:dyDescent="0.25">
      <c r="A681" s="1"/>
    </row>
    <row r="682" spans="1:1" ht="15.75" customHeight="1" x14ac:dyDescent="0.25">
      <c r="A682" s="1"/>
    </row>
    <row r="683" spans="1:1" ht="15.75" customHeight="1" x14ac:dyDescent="0.25">
      <c r="A683" s="1"/>
    </row>
    <row r="684" spans="1:1" ht="15.75" customHeight="1" x14ac:dyDescent="0.25">
      <c r="A684" s="1"/>
    </row>
    <row r="685" spans="1:1" ht="15.75" customHeight="1" x14ac:dyDescent="0.25">
      <c r="A685" s="1"/>
    </row>
    <row r="686" spans="1:1" ht="15.75" customHeight="1" x14ac:dyDescent="0.25">
      <c r="A686" s="1"/>
    </row>
    <row r="687" spans="1:1" ht="15.75" customHeight="1" x14ac:dyDescent="0.25">
      <c r="A687" s="1"/>
    </row>
    <row r="688" spans="1:1" ht="15.75" customHeight="1" x14ac:dyDescent="0.25">
      <c r="A688" s="1"/>
    </row>
    <row r="689" spans="1:1" ht="15.75" customHeight="1" x14ac:dyDescent="0.25">
      <c r="A689" s="1"/>
    </row>
    <row r="690" spans="1:1" ht="15.75" customHeight="1" x14ac:dyDescent="0.25">
      <c r="A690" s="1"/>
    </row>
    <row r="691" spans="1:1" ht="15.75" customHeight="1" x14ac:dyDescent="0.25">
      <c r="A691" s="1"/>
    </row>
    <row r="692" spans="1:1" ht="15.75" customHeight="1" x14ac:dyDescent="0.25">
      <c r="A692" s="1"/>
    </row>
    <row r="693" spans="1:1" ht="15.75" customHeight="1" x14ac:dyDescent="0.25">
      <c r="A693" s="1"/>
    </row>
    <row r="694" spans="1:1" ht="15.75" customHeight="1" x14ac:dyDescent="0.25">
      <c r="A694" s="1"/>
    </row>
    <row r="695" spans="1:1" ht="15.75" customHeight="1" x14ac:dyDescent="0.25">
      <c r="A695" s="1"/>
    </row>
    <row r="696" spans="1:1" ht="15.75" customHeight="1" x14ac:dyDescent="0.25">
      <c r="A696" s="1"/>
    </row>
    <row r="697" spans="1:1" ht="15.75" customHeight="1" x14ac:dyDescent="0.25">
      <c r="A697" s="1"/>
    </row>
    <row r="698" spans="1:1" ht="15.75" customHeight="1" x14ac:dyDescent="0.25">
      <c r="A698" s="1"/>
    </row>
    <row r="699" spans="1:1" ht="15.75" customHeight="1" x14ac:dyDescent="0.25">
      <c r="A699" s="1"/>
    </row>
    <row r="700" spans="1:1" ht="15.75" customHeight="1" x14ac:dyDescent="0.25">
      <c r="A700" s="1"/>
    </row>
    <row r="701" spans="1:1" ht="15.75" customHeight="1" x14ac:dyDescent="0.25">
      <c r="A701" s="1"/>
    </row>
    <row r="702" spans="1:1" ht="15.75" customHeight="1" x14ac:dyDescent="0.25">
      <c r="A702" s="1"/>
    </row>
    <row r="703" spans="1:1" ht="15.75" customHeight="1" x14ac:dyDescent="0.25">
      <c r="A703" s="1"/>
    </row>
    <row r="704" spans="1:1" ht="15.75" customHeight="1" x14ac:dyDescent="0.25">
      <c r="A704" s="1"/>
    </row>
    <row r="705" spans="1:1" ht="15.75" customHeight="1" x14ac:dyDescent="0.25">
      <c r="A705" s="1"/>
    </row>
    <row r="706" spans="1:1" ht="15.75" customHeight="1" x14ac:dyDescent="0.25">
      <c r="A706" s="1"/>
    </row>
    <row r="707" spans="1:1" ht="15.75" customHeight="1" x14ac:dyDescent="0.25">
      <c r="A707" s="1"/>
    </row>
    <row r="708" spans="1:1" ht="15.75" customHeight="1" x14ac:dyDescent="0.25">
      <c r="A708" s="1"/>
    </row>
    <row r="709" spans="1:1" ht="15.75" customHeight="1" x14ac:dyDescent="0.25">
      <c r="A709" s="1"/>
    </row>
    <row r="710" spans="1:1" ht="15.75" customHeight="1" x14ac:dyDescent="0.25">
      <c r="A710" s="1"/>
    </row>
    <row r="711" spans="1:1" ht="15.75" customHeight="1" x14ac:dyDescent="0.25">
      <c r="A711" s="1"/>
    </row>
    <row r="712" spans="1:1" ht="15.75" customHeight="1" x14ac:dyDescent="0.25">
      <c r="A712" s="1"/>
    </row>
    <row r="713" spans="1:1" ht="15.75" customHeight="1" x14ac:dyDescent="0.25">
      <c r="A713" s="1"/>
    </row>
    <row r="714" spans="1:1" ht="15.75" customHeight="1" x14ac:dyDescent="0.25">
      <c r="A714" s="1"/>
    </row>
    <row r="715" spans="1:1" ht="15.75" customHeight="1" x14ac:dyDescent="0.25">
      <c r="A715" s="1"/>
    </row>
    <row r="716" spans="1:1" ht="15.75" customHeight="1" x14ac:dyDescent="0.25">
      <c r="A716" s="1"/>
    </row>
    <row r="717" spans="1:1" ht="15.75" customHeight="1" x14ac:dyDescent="0.25">
      <c r="A717" s="1"/>
    </row>
    <row r="718" spans="1:1" ht="15.75" customHeight="1" x14ac:dyDescent="0.25">
      <c r="A718" s="1"/>
    </row>
    <row r="719" spans="1:1" ht="15.75" customHeight="1" x14ac:dyDescent="0.25">
      <c r="A719" s="1"/>
    </row>
    <row r="720" spans="1:1" ht="15.75" customHeight="1" x14ac:dyDescent="0.25">
      <c r="A720" s="1"/>
    </row>
    <row r="721" spans="1:1" ht="15.75" customHeight="1" x14ac:dyDescent="0.25">
      <c r="A721" s="1"/>
    </row>
    <row r="722" spans="1:1" ht="15.75" customHeight="1" x14ac:dyDescent="0.25">
      <c r="A722" s="1"/>
    </row>
    <row r="723" spans="1:1" ht="15.75" customHeight="1" x14ac:dyDescent="0.25">
      <c r="A723" s="1"/>
    </row>
    <row r="724" spans="1:1" ht="15.75" customHeight="1" x14ac:dyDescent="0.25">
      <c r="A724" s="1"/>
    </row>
    <row r="725" spans="1:1" ht="15.75" customHeight="1" x14ac:dyDescent="0.25">
      <c r="A725" s="1"/>
    </row>
    <row r="726" spans="1:1" ht="15.75" customHeight="1" x14ac:dyDescent="0.25">
      <c r="A726" s="1"/>
    </row>
    <row r="727" spans="1:1" ht="15.75" customHeight="1" x14ac:dyDescent="0.25">
      <c r="A727" s="1"/>
    </row>
    <row r="728" spans="1:1" ht="15.75" customHeight="1" x14ac:dyDescent="0.25">
      <c r="A728" s="1"/>
    </row>
    <row r="729" spans="1:1" ht="15.75" customHeight="1" x14ac:dyDescent="0.25">
      <c r="A729" s="1"/>
    </row>
    <row r="730" spans="1:1" ht="15.75" customHeight="1" x14ac:dyDescent="0.25">
      <c r="A730" s="1"/>
    </row>
    <row r="731" spans="1:1" ht="15.75" customHeight="1" x14ac:dyDescent="0.25">
      <c r="A731" s="1"/>
    </row>
    <row r="732" spans="1:1" ht="15.75" customHeight="1" x14ac:dyDescent="0.25">
      <c r="A732" s="1"/>
    </row>
    <row r="733" spans="1:1" ht="15.75" customHeight="1" x14ac:dyDescent="0.25">
      <c r="A733" s="1"/>
    </row>
    <row r="734" spans="1:1" ht="15.75" customHeight="1" x14ac:dyDescent="0.25">
      <c r="A734" s="1"/>
    </row>
    <row r="735" spans="1:1" ht="15.75" customHeight="1" x14ac:dyDescent="0.25">
      <c r="A735" s="1"/>
    </row>
    <row r="736" spans="1:1" ht="15.75" customHeight="1" x14ac:dyDescent="0.25">
      <c r="A736" s="1"/>
    </row>
    <row r="737" spans="1:1" ht="15.75" customHeight="1" x14ac:dyDescent="0.25">
      <c r="A737" s="1"/>
    </row>
    <row r="738" spans="1:1" ht="15.75" customHeight="1" x14ac:dyDescent="0.25">
      <c r="A738" s="1"/>
    </row>
    <row r="739" spans="1:1" ht="15.75" customHeight="1" x14ac:dyDescent="0.25">
      <c r="A739" s="1"/>
    </row>
    <row r="740" spans="1:1" ht="15.75" customHeight="1" x14ac:dyDescent="0.25">
      <c r="A740" s="1"/>
    </row>
    <row r="741" spans="1:1" ht="15.75" customHeight="1" x14ac:dyDescent="0.25">
      <c r="A741" s="1"/>
    </row>
    <row r="742" spans="1:1" ht="15.75" customHeight="1" x14ac:dyDescent="0.25">
      <c r="A742" s="1"/>
    </row>
    <row r="743" spans="1:1" ht="15.75" customHeight="1" x14ac:dyDescent="0.25">
      <c r="A743" s="1"/>
    </row>
    <row r="744" spans="1:1" ht="15.75" customHeight="1" x14ac:dyDescent="0.25">
      <c r="A744" s="1"/>
    </row>
    <row r="745" spans="1:1" ht="15.75" customHeight="1" x14ac:dyDescent="0.25">
      <c r="A745" s="1"/>
    </row>
    <row r="746" spans="1:1" ht="15.75" customHeight="1" x14ac:dyDescent="0.25">
      <c r="A746" s="1"/>
    </row>
    <row r="747" spans="1:1" ht="15.75" customHeight="1" x14ac:dyDescent="0.25">
      <c r="A747" s="1"/>
    </row>
    <row r="748" spans="1:1" ht="15.75" customHeight="1" x14ac:dyDescent="0.25">
      <c r="A748" s="1"/>
    </row>
    <row r="749" spans="1:1" ht="15.75" customHeight="1" x14ac:dyDescent="0.25">
      <c r="A749" s="1"/>
    </row>
    <row r="750" spans="1:1" ht="15.75" customHeight="1" x14ac:dyDescent="0.25">
      <c r="A750" s="1"/>
    </row>
    <row r="751" spans="1:1" ht="15.75" customHeight="1" x14ac:dyDescent="0.25">
      <c r="A751" s="1"/>
    </row>
    <row r="752" spans="1:1" ht="15.75" customHeight="1" x14ac:dyDescent="0.25">
      <c r="A752" s="1"/>
    </row>
    <row r="753" spans="1:1" ht="15.75" customHeight="1" x14ac:dyDescent="0.25">
      <c r="A753" s="1"/>
    </row>
    <row r="754" spans="1:1" ht="15.75" customHeight="1" x14ac:dyDescent="0.25">
      <c r="A754" s="1"/>
    </row>
    <row r="755" spans="1:1" ht="15.75" customHeight="1" x14ac:dyDescent="0.25">
      <c r="A755" s="1"/>
    </row>
    <row r="756" spans="1:1" ht="15.75" customHeight="1" x14ac:dyDescent="0.25">
      <c r="A756" s="1"/>
    </row>
    <row r="757" spans="1:1" ht="15.75" customHeight="1" x14ac:dyDescent="0.25">
      <c r="A757" s="1"/>
    </row>
    <row r="758" spans="1:1" ht="15.75" customHeight="1" x14ac:dyDescent="0.25">
      <c r="A758" s="1"/>
    </row>
    <row r="759" spans="1:1" ht="15.75" customHeight="1" x14ac:dyDescent="0.25">
      <c r="A759" s="1"/>
    </row>
    <row r="760" spans="1:1" ht="15.75" customHeight="1" x14ac:dyDescent="0.25">
      <c r="A760" s="1"/>
    </row>
    <row r="761" spans="1:1" ht="15.75" customHeight="1" x14ac:dyDescent="0.25">
      <c r="A761" s="1"/>
    </row>
    <row r="762" spans="1:1" ht="15.75" customHeight="1" x14ac:dyDescent="0.25">
      <c r="A762" s="1"/>
    </row>
    <row r="763" spans="1:1" ht="15.75" customHeight="1" x14ac:dyDescent="0.25">
      <c r="A763" s="1"/>
    </row>
    <row r="764" spans="1:1" ht="15.75" customHeight="1" x14ac:dyDescent="0.25">
      <c r="A764" s="1"/>
    </row>
    <row r="765" spans="1:1" ht="15.75" customHeight="1" x14ac:dyDescent="0.25">
      <c r="A765" s="1"/>
    </row>
    <row r="766" spans="1:1" ht="15.75" customHeight="1" x14ac:dyDescent="0.25">
      <c r="A766" s="1"/>
    </row>
    <row r="767" spans="1:1" ht="15.75" customHeight="1" x14ac:dyDescent="0.25">
      <c r="A767" s="1"/>
    </row>
    <row r="768" spans="1:1" ht="15.75" customHeight="1" x14ac:dyDescent="0.25">
      <c r="A768" s="1"/>
    </row>
    <row r="769" spans="1:1" ht="15.75" customHeight="1" x14ac:dyDescent="0.25">
      <c r="A769" s="1"/>
    </row>
    <row r="770" spans="1:1" ht="15.75" customHeight="1" x14ac:dyDescent="0.25">
      <c r="A770" s="1"/>
    </row>
    <row r="771" spans="1:1" ht="15.75" customHeight="1" x14ac:dyDescent="0.25">
      <c r="A771" s="1"/>
    </row>
    <row r="772" spans="1:1" ht="15.75" customHeight="1" x14ac:dyDescent="0.25">
      <c r="A772" s="1"/>
    </row>
    <row r="773" spans="1:1" ht="15.75" customHeight="1" x14ac:dyDescent="0.25">
      <c r="A773" s="1"/>
    </row>
    <row r="774" spans="1:1" ht="15.75" customHeight="1" x14ac:dyDescent="0.25">
      <c r="A774" s="1"/>
    </row>
    <row r="775" spans="1:1" ht="15.75" customHeight="1" x14ac:dyDescent="0.25">
      <c r="A775" s="1"/>
    </row>
    <row r="776" spans="1:1" ht="15.75" customHeight="1" x14ac:dyDescent="0.25">
      <c r="A776" s="1"/>
    </row>
    <row r="777" spans="1:1" ht="15.75" customHeight="1" x14ac:dyDescent="0.25">
      <c r="A777" s="1"/>
    </row>
    <row r="778" spans="1:1" ht="15.75" customHeight="1" x14ac:dyDescent="0.25">
      <c r="A778" s="1"/>
    </row>
    <row r="779" spans="1:1" ht="15.75" customHeight="1" x14ac:dyDescent="0.25">
      <c r="A779" s="1"/>
    </row>
    <row r="780" spans="1:1" ht="15.75" customHeight="1" x14ac:dyDescent="0.25">
      <c r="A780" s="1"/>
    </row>
    <row r="781" spans="1:1" ht="15.75" customHeight="1" x14ac:dyDescent="0.25">
      <c r="A781" s="1"/>
    </row>
    <row r="782" spans="1:1" ht="15.75" customHeight="1" x14ac:dyDescent="0.25">
      <c r="A782" s="1"/>
    </row>
    <row r="783" spans="1:1" ht="15.75" customHeight="1" x14ac:dyDescent="0.25">
      <c r="A783" s="1"/>
    </row>
    <row r="784" spans="1:1" ht="15.75" customHeight="1" x14ac:dyDescent="0.25">
      <c r="A784" s="1"/>
    </row>
    <row r="785" spans="1:1" ht="15.75" customHeight="1" x14ac:dyDescent="0.25">
      <c r="A785" s="1"/>
    </row>
    <row r="786" spans="1:1" ht="15.75" customHeight="1" x14ac:dyDescent="0.25">
      <c r="A786" s="1"/>
    </row>
    <row r="787" spans="1:1" ht="15.75" customHeight="1" x14ac:dyDescent="0.25">
      <c r="A787" s="1"/>
    </row>
    <row r="788" spans="1:1" ht="15.75" customHeight="1" x14ac:dyDescent="0.25">
      <c r="A788" s="1"/>
    </row>
    <row r="789" spans="1:1" ht="15.75" customHeight="1" x14ac:dyDescent="0.25">
      <c r="A789" s="1"/>
    </row>
    <row r="790" spans="1:1" ht="15.75" customHeight="1" x14ac:dyDescent="0.25">
      <c r="A790" s="1"/>
    </row>
    <row r="791" spans="1:1" ht="15.75" customHeight="1" x14ac:dyDescent="0.25">
      <c r="A791" s="1"/>
    </row>
    <row r="792" spans="1:1" ht="15.75" customHeight="1" x14ac:dyDescent="0.25">
      <c r="A792" s="1"/>
    </row>
    <row r="793" spans="1:1" ht="15.75" customHeight="1" x14ac:dyDescent="0.25">
      <c r="A793" s="1"/>
    </row>
    <row r="794" spans="1:1" ht="15.75" customHeight="1" x14ac:dyDescent="0.25">
      <c r="A794" s="1"/>
    </row>
    <row r="795" spans="1:1" ht="15.75" customHeight="1" x14ac:dyDescent="0.25">
      <c r="A795" s="1"/>
    </row>
    <row r="796" spans="1:1" ht="15.75" customHeight="1" x14ac:dyDescent="0.25">
      <c r="A796" s="1"/>
    </row>
    <row r="797" spans="1:1" ht="15.75" customHeight="1" x14ac:dyDescent="0.25">
      <c r="A797" s="1"/>
    </row>
    <row r="798" spans="1:1" ht="15.75" customHeight="1" x14ac:dyDescent="0.25">
      <c r="A798" s="1"/>
    </row>
    <row r="799" spans="1:1" ht="15.75" customHeight="1" x14ac:dyDescent="0.25">
      <c r="A799" s="1"/>
    </row>
    <row r="800" spans="1:1" ht="15.75" customHeight="1" x14ac:dyDescent="0.25">
      <c r="A800" s="1"/>
    </row>
    <row r="801" spans="1:1" ht="15.75" customHeight="1" x14ac:dyDescent="0.25">
      <c r="A801" s="1"/>
    </row>
    <row r="802" spans="1:1" ht="15.75" customHeight="1" x14ac:dyDescent="0.25">
      <c r="A802" s="1"/>
    </row>
    <row r="803" spans="1:1" ht="15.75" customHeight="1" x14ac:dyDescent="0.25">
      <c r="A803" s="1"/>
    </row>
    <row r="804" spans="1:1" ht="15.75" customHeight="1" x14ac:dyDescent="0.25">
      <c r="A804" s="1"/>
    </row>
    <row r="805" spans="1:1" ht="15.75" customHeight="1" x14ac:dyDescent="0.25">
      <c r="A805" s="1"/>
    </row>
    <row r="806" spans="1:1" ht="15.75" customHeight="1" x14ac:dyDescent="0.25">
      <c r="A806" s="1"/>
    </row>
    <row r="807" spans="1:1" ht="15.75" customHeight="1" x14ac:dyDescent="0.25">
      <c r="A807" s="1"/>
    </row>
    <row r="808" spans="1:1" ht="15.75" customHeight="1" x14ac:dyDescent="0.25">
      <c r="A808" s="1"/>
    </row>
    <row r="809" spans="1:1" ht="15.75" customHeight="1" x14ac:dyDescent="0.25">
      <c r="A809" s="1"/>
    </row>
    <row r="810" spans="1:1" ht="15.75" customHeight="1" x14ac:dyDescent="0.25">
      <c r="A810" s="1"/>
    </row>
    <row r="811" spans="1:1" ht="15.75" customHeight="1" x14ac:dyDescent="0.25">
      <c r="A811" s="1"/>
    </row>
    <row r="812" spans="1:1" ht="15.75" customHeight="1" x14ac:dyDescent="0.25">
      <c r="A812" s="1"/>
    </row>
    <row r="813" spans="1:1" ht="15.75" customHeight="1" x14ac:dyDescent="0.25">
      <c r="A813" s="1"/>
    </row>
    <row r="814" spans="1:1" ht="15.75" customHeight="1" x14ac:dyDescent="0.25">
      <c r="A814" s="1"/>
    </row>
    <row r="815" spans="1:1" ht="15.75" customHeight="1" x14ac:dyDescent="0.25">
      <c r="A815" s="1"/>
    </row>
    <row r="816" spans="1:1" ht="15.75" customHeight="1" x14ac:dyDescent="0.25">
      <c r="A816" s="1"/>
    </row>
    <row r="817" spans="1:1" ht="15.75" customHeight="1" x14ac:dyDescent="0.25">
      <c r="A817" s="1"/>
    </row>
    <row r="818" spans="1:1" ht="15.75" customHeight="1" x14ac:dyDescent="0.25">
      <c r="A818" s="1"/>
    </row>
    <row r="819" spans="1:1" ht="15.75" customHeight="1" x14ac:dyDescent="0.25">
      <c r="A819" s="1"/>
    </row>
    <row r="820" spans="1:1" ht="15.75" customHeight="1" x14ac:dyDescent="0.25">
      <c r="A820" s="1"/>
    </row>
    <row r="821" spans="1:1" ht="15.75" customHeight="1" x14ac:dyDescent="0.25">
      <c r="A821" s="1"/>
    </row>
    <row r="822" spans="1:1" ht="15.75" customHeight="1" x14ac:dyDescent="0.25">
      <c r="A822" s="1"/>
    </row>
    <row r="823" spans="1:1" ht="15.75" customHeight="1" x14ac:dyDescent="0.25">
      <c r="A823" s="1"/>
    </row>
    <row r="824" spans="1:1" ht="15.75" customHeight="1" x14ac:dyDescent="0.25">
      <c r="A824" s="1"/>
    </row>
    <row r="825" spans="1:1" ht="15.75" customHeight="1" x14ac:dyDescent="0.25">
      <c r="A825" s="1"/>
    </row>
    <row r="826" spans="1:1" ht="15.75" customHeight="1" x14ac:dyDescent="0.25">
      <c r="A826" s="1"/>
    </row>
    <row r="827" spans="1:1" ht="15.75" customHeight="1" x14ac:dyDescent="0.25">
      <c r="A827" s="1"/>
    </row>
    <row r="828" spans="1:1" ht="15.75" customHeight="1" x14ac:dyDescent="0.25">
      <c r="A828" s="1"/>
    </row>
    <row r="829" spans="1:1" ht="15.75" customHeight="1" x14ac:dyDescent="0.25">
      <c r="A829" s="1"/>
    </row>
    <row r="830" spans="1:1" ht="15.75" customHeight="1" x14ac:dyDescent="0.25">
      <c r="A830" s="1"/>
    </row>
    <row r="831" spans="1:1" ht="15.75" customHeight="1" x14ac:dyDescent="0.25">
      <c r="A831" s="1"/>
    </row>
    <row r="832" spans="1:1" ht="15.75" customHeight="1" x14ac:dyDescent="0.25">
      <c r="A832" s="1"/>
    </row>
    <row r="833" spans="1:1" ht="15.75" customHeight="1" x14ac:dyDescent="0.25">
      <c r="A833" s="1"/>
    </row>
    <row r="834" spans="1:1" ht="15.75" customHeight="1" x14ac:dyDescent="0.25">
      <c r="A834" s="1"/>
    </row>
    <row r="835" spans="1:1" ht="15.75" customHeight="1" x14ac:dyDescent="0.25">
      <c r="A835" s="1"/>
    </row>
    <row r="836" spans="1:1" ht="15.75" customHeight="1" x14ac:dyDescent="0.25">
      <c r="A836" s="1"/>
    </row>
    <row r="837" spans="1:1" ht="15.75" customHeight="1" x14ac:dyDescent="0.25">
      <c r="A837" s="1"/>
    </row>
    <row r="838" spans="1:1" ht="15.75" customHeight="1" x14ac:dyDescent="0.25">
      <c r="A838" s="1"/>
    </row>
    <row r="839" spans="1:1" ht="15.75" customHeight="1" x14ac:dyDescent="0.25">
      <c r="A839" s="1"/>
    </row>
    <row r="840" spans="1:1" ht="15.75" customHeight="1" x14ac:dyDescent="0.25">
      <c r="A840" s="1"/>
    </row>
    <row r="841" spans="1:1" ht="15.75" customHeight="1" x14ac:dyDescent="0.25">
      <c r="A841" s="1"/>
    </row>
    <row r="842" spans="1:1" ht="15.75" customHeight="1" x14ac:dyDescent="0.25">
      <c r="A842" s="1"/>
    </row>
    <row r="843" spans="1:1" ht="15.75" customHeight="1" x14ac:dyDescent="0.25">
      <c r="A843" s="1"/>
    </row>
    <row r="844" spans="1:1" ht="15.75" customHeight="1" x14ac:dyDescent="0.25">
      <c r="A844" s="1"/>
    </row>
    <row r="845" spans="1:1" ht="15.75" customHeight="1" x14ac:dyDescent="0.25">
      <c r="A845" s="1"/>
    </row>
    <row r="846" spans="1:1" ht="15.75" customHeight="1" x14ac:dyDescent="0.25">
      <c r="A846" s="1"/>
    </row>
    <row r="847" spans="1:1" ht="15.75" customHeight="1" x14ac:dyDescent="0.25">
      <c r="A847" s="1"/>
    </row>
    <row r="848" spans="1:1" ht="15.75" customHeight="1" x14ac:dyDescent="0.25">
      <c r="A848" s="1"/>
    </row>
    <row r="849" spans="1:1" ht="15.75" customHeight="1" x14ac:dyDescent="0.25">
      <c r="A849" s="1"/>
    </row>
    <row r="850" spans="1:1" ht="15.75" customHeight="1" x14ac:dyDescent="0.25">
      <c r="A850" s="1"/>
    </row>
    <row r="851" spans="1:1" ht="15.75" customHeight="1" x14ac:dyDescent="0.25">
      <c r="A851" s="1"/>
    </row>
    <row r="852" spans="1:1" ht="15.75" customHeight="1" x14ac:dyDescent="0.25">
      <c r="A852" s="1"/>
    </row>
    <row r="853" spans="1:1" ht="15.75" customHeight="1" x14ac:dyDescent="0.25">
      <c r="A853" s="1"/>
    </row>
    <row r="854" spans="1:1" ht="15.75" customHeight="1" x14ac:dyDescent="0.25">
      <c r="A854" s="1"/>
    </row>
    <row r="855" spans="1:1" ht="15.75" customHeight="1" x14ac:dyDescent="0.25">
      <c r="A855" s="1"/>
    </row>
    <row r="856" spans="1:1" ht="15.75" customHeight="1" x14ac:dyDescent="0.25">
      <c r="A856" s="1"/>
    </row>
    <row r="857" spans="1:1" ht="15.75" customHeight="1" x14ac:dyDescent="0.25">
      <c r="A857" s="1"/>
    </row>
    <row r="858" spans="1:1" ht="15.75" customHeight="1" x14ac:dyDescent="0.25">
      <c r="A858" s="1"/>
    </row>
    <row r="859" spans="1:1" ht="15.75" customHeight="1" x14ac:dyDescent="0.25">
      <c r="A859" s="1"/>
    </row>
    <row r="860" spans="1:1" ht="15.75" customHeight="1" x14ac:dyDescent="0.25">
      <c r="A860" s="1"/>
    </row>
    <row r="861" spans="1:1" ht="15.75" customHeight="1" x14ac:dyDescent="0.25">
      <c r="A861" s="1"/>
    </row>
    <row r="862" spans="1:1" ht="15.75" customHeight="1" x14ac:dyDescent="0.25">
      <c r="A862" s="1"/>
    </row>
    <row r="863" spans="1:1" ht="15.75" customHeight="1" x14ac:dyDescent="0.25">
      <c r="A863" s="1"/>
    </row>
    <row r="864" spans="1:1" ht="15.75" customHeight="1" x14ac:dyDescent="0.25">
      <c r="A864" s="1"/>
    </row>
    <row r="865" spans="1:1" ht="15.75" customHeight="1" x14ac:dyDescent="0.25">
      <c r="A865" s="1"/>
    </row>
    <row r="866" spans="1:1" ht="15.75" customHeight="1" x14ac:dyDescent="0.25">
      <c r="A866" s="1"/>
    </row>
    <row r="867" spans="1:1" ht="15.75" customHeight="1" x14ac:dyDescent="0.25">
      <c r="A867" s="1"/>
    </row>
    <row r="868" spans="1:1" ht="15.75" customHeight="1" x14ac:dyDescent="0.25">
      <c r="A868" s="1"/>
    </row>
    <row r="869" spans="1:1" ht="15.75" customHeight="1" x14ac:dyDescent="0.25">
      <c r="A869" s="1"/>
    </row>
    <row r="870" spans="1:1" ht="15.75" customHeight="1" x14ac:dyDescent="0.25">
      <c r="A870" s="1"/>
    </row>
    <row r="871" spans="1:1" ht="15.75" customHeight="1" x14ac:dyDescent="0.25">
      <c r="A871" s="1"/>
    </row>
    <row r="872" spans="1:1" ht="15.75" customHeight="1" x14ac:dyDescent="0.25">
      <c r="A872" s="1"/>
    </row>
    <row r="873" spans="1:1" ht="15.75" customHeight="1" x14ac:dyDescent="0.25">
      <c r="A873" s="1"/>
    </row>
    <row r="874" spans="1:1" ht="15.75" customHeight="1" x14ac:dyDescent="0.25">
      <c r="A874" s="1"/>
    </row>
    <row r="875" spans="1:1" ht="15.75" customHeight="1" x14ac:dyDescent="0.25">
      <c r="A875" s="1"/>
    </row>
    <row r="876" spans="1:1" ht="15.75" customHeight="1" x14ac:dyDescent="0.25">
      <c r="A876" s="1"/>
    </row>
    <row r="877" spans="1:1" ht="15.75" customHeight="1" x14ac:dyDescent="0.25">
      <c r="A877" s="1"/>
    </row>
    <row r="878" spans="1:1" ht="15.75" customHeight="1" x14ac:dyDescent="0.25">
      <c r="A878" s="1"/>
    </row>
    <row r="879" spans="1:1" ht="15.75" customHeight="1" x14ac:dyDescent="0.25">
      <c r="A879" s="1"/>
    </row>
    <row r="880" spans="1:1" ht="15.75" customHeight="1" x14ac:dyDescent="0.25">
      <c r="A880" s="1"/>
    </row>
    <row r="881" spans="1:1" ht="15.75" customHeight="1" x14ac:dyDescent="0.25">
      <c r="A881" s="1"/>
    </row>
    <row r="882" spans="1:1" ht="15.75" customHeight="1" x14ac:dyDescent="0.25">
      <c r="A882" s="1"/>
    </row>
    <row r="883" spans="1:1" ht="15.75" customHeight="1" x14ac:dyDescent="0.25">
      <c r="A883" s="1"/>
    </row>
    <row r="884" spans="1:1" ht="15.75" customHeight="1" x14ac:dyDescent="0.25">
      <c r="A884" s="1"/>
    </row>
    <row r="885" spans="1:1" ht="15.75" customHeight="1" x14ac:dyDescent="0.25">
      <c r="A885" s="1"/>
    </row>
    <row r="886" spans="1:1" ht="15.75" customHeight="1" x14ac:dyDescent="0.25">
      <c r="A886" s="1"/>
    </row>
    <row r="887" spans="1:1" ht="15.75" customHeight="1" x14ac:dyDescent="0.25">
      <c r="A887" s="1"/>
    </row>
    <row r="888" spans="1:1" ht="15.75" customHeight="1" x14ac:dyDescent="0.25">
      <c r="A888" s="1"/>
    </row>
    <row r="889" spans="1:1" ht="15.75" customHeight="1" x14ac:dyDescent="0.25">
      <c r="A889" s="1"/>
    </row>
    <row r="890" spans="1:1" ht="15.75" customHeight="1" x14ac:dyDescent="0.25">
      <c r="A890" s="1"/>
    </row>
    <row r="891" spans="1:1" ht="15.75" customHeight="1" x14ac:dyDescent="0.25">
      <c r="A891" s="1"/>
    </row>
    <row r="892" spans="1:1" ht="15.75" customHeight="1" x14ac:dyDescent="0.25">
      <c r="A892" s="1"/>
    </row>
    <row r="893" spans="1:1" ht="15.75" customHeight="1" x14ac:dyDescent="0.25">
      <c r="A893" s="1"/>
    </row>
    <row r="894" spans="1:1" ht="15.75" customHeight="1" x14ac:dyDescent="0.25">
      <c r="A894" s="1"/>
    </row>
    <row r="895" spans="1:1" ht="15.75" customHeight="1" x14ac:dyDescent="0.25">
      <c r="A895" s="1"/>
    </row>
    <row r="896" spans="1:1" ht="15.75" customHeight="1" x14ac:dyDescent="0.25">
      <c r="A896" s="1"/>
    </row>
    <row r="897" spans="1:1" ht="15.75" customHeight="1" x14ac:dyDescent="0.25">
      <c r="A897" s="1"/>
    </row>
    <row r="898" spans="1:1" ht="15.75" customHeight="1" x14ac:dyDescent="0.25">
      <c r="A898" s="1"/>
    </row>
    <row r="899" spans="1:1" ht="15.75" customHeight="1" x14ac:dyDescent="0.25">
      <c r="A899" s="1"/>
    </row>
    <row r="900" spans="1:1" ht="15.75" customHeight="1" x14ac:dyDescent="0.25">
      <c r="A900" s="1"/>
    </row>
    <row r="901" spans="1:1" ht="15.75" customHeight="1" x14ac:dyDescent="0.25">
      <c r="A901" s="1"/>
    </row>
    <row r="902" spans="1:1" ht="15.75" customHeight="1" x14ac:dyDescent="0.25">
      <c r="A902" s="1"/>
    </row>
    <row r="903" spans="1:1" ht="15.75" customHeight="1" x14ac:dyDescent="0.25">
      <c r="A903" s="1"/>
    </row>
    <row r="904" spans="1:1" ht="15.75" customHeight="1" x14ac:dyDescent="0.25">
      <c r="A904" s="1"/>
    </row>
    <row r="905" spans="1:1" ht="15.75" customHeight="1" x14ac:dyDescent="0.25">
      <c r="A905" s="1"/>
    </row>
    <row r="906" spans="1:1" ht="15.75" customHeight="1" x14ac:dyDescent="0.25">
      <c r="A906" s="1"/>
    </row>
    <row r="907" spans="1:1" ht="15.75" customHeight="1" x14ac:dyDescent="0.25">
      <c r="A907" s="1"/>
    </row>
    <row r="908" spans="1:1" ht="15.75" customHeight="1" x14ac:dyDescent="0.25">
      <c r="A908" s="1"/>
    </row>
    <row r="909" spans="1:1" ht="15.75" customHeight="1" x14ac:dyDescent="0.25">
      <c r="A909" s="1"/>
    </row>
    <row r="910" spans="1:1" ht="15.75" customHeight="1" x14ac:dyDescent="0.25">
      <c r="A910" s="1"/>
    </row>
    <row r="911" spans="1:1" ht="15.75" customHeight="1" x14ac:dyDescent="0.25">
      <c r="A911" s="1"/>
    </row>
    <row r="912" spans="1:1" ht="15.75" customHeight="1" x14ac:dyDescent="0.25">
      <c r="A912" s="1"/>
    </row>
    <row r="913" spans="1:1" ht="15.75" customHeight="1" x14ac:dyDescent="0.25">
      <c r="A913" s="1"/>
    </row>
    <row r="914" spans="1:1" ht="15.75" customHeight="1" x14ac:dyDescent="0.25">
      <c r="A914" s="1"/>
    </row>
    <row r="915" spans="1:1" ht="15.75" customHeight="1" x14ac:dyDescent="0.25">
      <c r="A915" s="1"/>
    </row>
    <row r="916" spans="1:1" ht="15.75" customHeight="1" x14ac:dyDescent="0.25">
      <c r="A916" s="1"/>
    </row>
    <row r="917" spans="1:1" ht="15.75" customHeight="1" x14ac:dyDescent="0.25">
      <c r="A917" s="1"/>
    </row>
    <row r="918" spans="1:1" ht="15.75" customHeight="1" x14ac:dyDescent="0.25">
      <c r="A918" s="1"/>
    </row>
    <row r="919" spans="1:1" ht="15.75" customHeight="1" x14ac:dyDescent="0.25">
      <c r="A919" s="1"/>
    </row>
    <row r="920" spans="1:1" ht="15.75" customHeight="1" x14ac:dyDescent="0.25">
      <c r="A920" s="1"/>
    </row>
    <row r="921" spans="1:1" ht="15.75" customHeight="1" x14ac:dyDescent="0.25">
      <c r="A921" s="1"/>
    </row>
    <row r="922" spans="1:1" ht="15.75" customHeight="1" x14ac:dyDescent="0.25">
      <c r="A922" s="1"/>
    </row>
    <row r="923" spans="1:1" ht="15.75" customHeight="1" x14ac:dyDescent="0.25">
      <c r="A923" s="1"/>
    </row>
    <row r="924" spans="1:1" ht="15.75" customHeight="1" x14ac:dyDescent="0.25">
      <c r="A924" s="1"/>
    </row>
    <row r="925" spans="1:1" ht="15.75" customHeight="1" x14ac:dyDescent="0.25">
      <c r="A925" s="1"/>
    </row>
    <row r="926" spans="1:1" ht="15.75" customHeight="1" x14ac:dyDescent="0.25">
      <c r="A926" s="1"/>
    </row>
    <row r="927" spans="1:1" ht="15.75" customHeight="1" x14ac:dyDescent="0.25">
      <c r="A927" s="1"/>
    </row>
    <row r="928" spans="1:1" ht="15.75" customHeight="1" x14ac:dyDescent="0.25">
      <c r="A928" s="1"/>
    </row>
    <row r="929" spans="1:1" ht="15.75" customHeight="1" x14ac:dyDescent="0.25">
      <c r="A929" s="1"/>
    </row>
    <row r="930" spans="1:1" ht="15.75" customHeight="1" x14ac:dyDescent="0.25">
      <c r="A930" s="1"/>
    </row>
    <row r="931" spans="1:1" ht="15.75" customHeight="1" x14ac:dyDescent="0.25">
      <c r="A931" s="1"/>
    </row>
    <row r="932" spans="1:1" ht="15.75" customHeight="1" x14ac:dyDescent="0.25">
      <c r="A932" s="1"/>
    </row>
    <row r="933" spans="1:1" ht="15.75" customHeight="1" x14ac:dyDescent="0.25">
      <c r="A933" s="1"/>
    </row>
    <row r="934" spans="1:1" ht="15.75" customHeight="1" x14ac:dyDescent="0.25">
      <c r="A934" s="1"/>
    </row>
    <row r="935" spans="1:1" ht="15.75" customHeight="1" x14ac:dyDescent="0.25">
      <c r="A935" s="1"/>
    </row>
    <row r="936" spans="1:1" ht="15.75" customHeight="1" x14ac:dyDescent="0.25">
      <c r="A936" s="1"/>
    </row>
    <row r="937" spans="1:1" ht="15.75" customHeight="1" x14ac:dyDescent="0.25">
      <c r="A937" s="1"/>
    </row>
    <row r="938" spans="1:1" ht="15.75" customHeight="1" x14ac:dyDescent="0.25">
      <c r="A938" s="1"/>
    </row>
    <row r="939" spans="1:1" ht="15.75" customHeight="1" x14ac:dyDescent="0.25">
      <c r="A939" s="1"/>
    </row>
    <row r="940" spans="1:1" ht="15.75" customHeight="1" x14ac:dyDescent="0.25">
      <c r="A940" s="1"/>
    </row>
    <row r="941" spans="1:1" ht="15.75" customHeight="1" x14ac:dyDescent="0.25">
      <c r="A941" s="1"/>
    </row>
    <row r="942" spans="1:1" ht="15.75" customHeight="1" x14ac:dyDescent="0.25">
      <c r="A942" s="1"/>
    </row>
    <row r="943" spans="1:1" ht="15.75" customHeight="1" x14ac:dyDescent="0.25">
      <c r="A943" s="1"/>
    </row>
    <row r="944" spans="1:1" ht="15.75" customHeight="1" x14ac:dyDescent="0.25">
      <c r="A944" s="1"/>
    </row>
    <row r="945" spans="1:1" ht="15.75" customHeight="1" x14ac:dyDescent="0.25">
      <c r="A945" s="1"/>
    </row>
    <row r="946" spans="1:1" ht="15.75" customHeight="1" x14ac:dyDescent="0.25">
      <c r="A946" s="1"/>
    </row>
    <row r="947" spans="1:1" ht="15.75" customHeight="1" x14ac:dyDescent="0.25">
      <c r="A947" s="1"/>
    </row>
    <row r="948" spans="1:1" ht="15.75" customHeight="1" x14ac:dyDescent="0.25">
      <c r="A948" s="1"/>
    </row>
    <row r="949" spans="1:1" ht="15.75" customHeight="1" x14ac:dyDescent="0.25">
      <c r="A949" s="1"/>
    </row>
    <row r="950" spans="1:1" ht="15.75" customHeight="1" x14ac:dyDescent="0.25">
      <c r="A950" s="1"/>
    </row>
    <row r="951" spans="1:1" ht="15.75" customHeight="1" x14ac:dyDescent="0.25">
      <c r="A951" s="1"/>
    </row>
    <row r="952" spans="1:1" ht="15.75" customHeight="1" x14ac:dyDescent="0.25">
      <c r="A952" s="1"/>
    </row>
    <row r="953" spans="1:1" ht="15.75" customHeight="1" x14ac:dyDescent="0.25">
      <c r="A953" s="1"/>
    </row>
    <row r="954" spans="1:1" ht="15.75" customHeight="1" x14ac:dyDescent="0.25">
      <c r="A954" s="1"/>
    </row>
    <row r="955" spans="1:1" ht="15.75" customHeight="1" x14ac:dyDescent="0.25">
      <c r="A955" s="1"/>
    </row>
    <row r="956" spans="1:1" ht="15.75" customHeight="1" x14ac:dyDescent="0.25">
      <c r="A956" s="1"/>
    </row>
    <row r="957" spans="1:1" ht="15.75" customHeight="1" x14ac:dyDescent="0.25">
      <c r="A957" s="1"/>
    </row>
    <row r="958" spans="1:1" ht="15.75" customHeight="1" x14ac:dyDescent="0.25">
      <c r="A958" s="1"/>
    </row>
    <row r="959" spans="1:1" ht="15.75" customHeight="1" x14ac:dyDescent="0.25">
      <c r="A959" s="1"/>
    </row>
    <row r="960" spans="1:1" ht="15.75" customHeight="1" x14ac:dyDescent="0.25">
      <c r="A960" s="1"/>
    </row>
    <row r="961" spans="1:1" ht="15.75" customHeight="1" x14ac:dyDescent="0.25">
      <c r="A961" s="1"/>
    </row>
    <row r="962" spans="1:1" ht="15.75" customHeight="1" x14ac:dyDescent="0.25">
      <c r="A962" s="1"/>
    </row>
    <row r="963" spans="1:1" ht="15.75" customHeight="1" x14ac:dyDescent="0.25">
      <c r="A963" s="1"/>
    </row>
    <row r="964" spans="1:1" ht="15.75" customHeight="1" x14ac:dyDescent="0.25">
      <c r="A964" s="1"/>
    </row>
    <row r="965" spans="1:1" ht="15.75" customHeight="1" x14ac:dyDescent="0.25">
      <c r="A965" s="1"/>
    </row>
    <row r="966" spans="1:1" ht="15.75" customHeight="1" x14ac:dyDescent="0.25">
      <c r="A966" s="1"/>
    </row>
    <row r="967" spans="1:1" ht="15.75" customHeight="1" x14ac:dyDescent="0.25">
      <c r="A967" s="1"/>
    </row>
    <row r="968" spans="1:1" ht="15.75" customHeight="1" x14ac:dyDescent="0.25">
      <c r="A968" s="1"/>
    </row>
    <row r="969" spans="1:1" ht="15.75" customHeight="1" x14ac:dyDescent="0.25">
      <c r="A969" s="1"/>
    </row>
    <row r="970" spans="1:1" ht="15.75" customHeight="1" x14ac:dyDescent="0.25">
      <c r="A970" s="1"/>
    </row>
    <row r="971" spans="1:1" ht="15.75" customHeight="1" x14ac:dyDescent="0.25">
      <c r="A971" s="1"/>
    </row>
    <row r="972" spans="1:1" ht="15.75" customHeight="1" x14ac:dyDescent="0.25">
      <c r="A972" s="1"/>
    </row>
    <row r="973" spans="1:1" ht="15.75" customHeight="1" x14ac:dyDescent="0.25">
      <c r="A973" s="1"/>
    </row>
    <row r="974" spans="1:1" ht="15.75" customHeight="1" x14ac:dyDescent="0.25">
      <c r="A974" s="1"/>
    </row>
    <row r="975" spans="1:1" ht="15.75" customHeight="1" x14ac:dyDescent="0.25">
      <c r="A975" s="1"/>
    </row>
    <row r="976" spans="1:1" ht="15.75" customHeight="1" x14ac:dyDescent="0.25">
      <c r="A976" s="1"/>
    </row>
    <row r="977" spans="1:1" ht="15.75" customHeight="1" x14ac:dyDescent="0.25">
      <c r="A977" s="1"/>
    </row>
    <row r="978" spans="1:1" ht="15.75" customHeight="1" x14ac:dyDescent="0.25">
      <c r="A978" s="1"/>
    </row>
    <row r="979" spans="1:1" ht="15.75" customHeight="1" x14ac:dyDescent="0.25">
      <c r="A979" s="1"/>
    </row>
    <row r="980" spans="1:1" ht="15.75" customHeight="1" x14ac:dyDescent="0.25">
      <c r="A980" s="1"/>
    </row>
    <row r="981" spans="1:1" ht="15.75" customHeight="1" x14ac:dyDescent="0.25">
      <c r="A981" s="1"/>
    </row>
    <row r="982" spans="1:1" ht="15.75" customHeight="1" x14ac:dyDescent="0.25">
      <c r="A982" s="1"/>
    </row>
    <row r="983" spans="1:1" ht="15.75" customHeight="1" x14ac:dyDescent="0.25">
      <c r="A983" s="1"/>
    </row>
    <row r="984" spans="1:1" ht="15.75" customHeight="1" x14ac:dyDescent="0.25">
      <c r="A984" s="1"/>
    </row>
    <row r="985" spans="1:1" ht="15.75" customHeight="1" x14ac:dyDescent="0.25">
      <c r="A985" s="1"/>
    </row>
    <row r="986" spans="1:1" ht="15.75" customHeight="1" x14ac:dyDescent="0.25">
      <c r="A986" s="1"/>
    </row>
    <row r="987" spans="1:1" ht="15.75" customHeight="1" x14ac:dyDescent="0.25">
      <c r="A987" s="1"/>
    </row>
    <row r="988" spans="1:1" ht="15.75" customHeight="1" x14ac:dyDescent="0.25">
      <c r="A988" s="1"/>
    </row>
    <row r="989" spans="1:1" ht="15.75" customHeight="1" x14ac:dyDescent="0.25">
      <c r="A989" s="1"/>
    </row>
    <row r="990" spans="1:1" ht="15.75" customHeight="1" x14ac:dyDescent="0.25">
      <c r="A990" s="1"/>
    </row>
    <row r="991" spans="1:1" ht="15.75" customHeight="1" x14ac:dyDescent="0.25">
      <c r="A991" s="1"/>
    </row>
    <row r="992" spans="1:1" ht="15.75" customHeight="1" x14ac:dyDescent="0.25">
      <c r="A992" s="1"/>
    </row>
    <row r="993" spans="1:1" ht="15.75" customHeight="1" x14ac:dyDescent="0.25">
      <c r="A993" s="1"/>
    </row>
    <row r="994" spans="1:1" ht="15.75" customHeight="1" x14ac:dyDescent="0.25">
      <c r="A994" s="1"/>
    </row>
    <row r="995" spans="1:1" ht="15.75" customHeight="1" x14ac:dyDescent="0.25">
      <c r="A995" s="1"/>
    </row>
    <row r="996" spans="1:1" ht="15.75" customHeight="1" x14ac:dyDescent="0.25">
      <c r="A996" s="1"/>
    </row>
    <row r="997" spans="1:1" ht="15.75" customHeight="1" x14ac:dyDescent="0.25">
      <c r="A997" s="1"/>
    </row>
    <row r="998" spans="1:1" ht="15.75" customHeight="1" x14ac:dyDescent="0.25">
      <c r="A998" s="1"/>
    </row>
    <row r="999" spans="1:1" ht="15.75" customHeight="1" x14ac:dyDescent="0.25">
      <c r="A999" s="1"/>
    </row>
    <row r="1000" spans="1:1" ht="15.75" customHeight="1" x14ac:dyDescent="0.25">
      <c r="A1000" s="1"/>
    </row>
  </sheetData>
  <mergeCells count="2">
    <mergeCell ref="A2:E2"/>
    <mergeCell ref="A15:E15"/>
  </mergeCells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workbookViewId="0">
      <selection activeCell="P22" sqref="P22"/>
    </sheetView>
  </sheetViews>
  <sheetFormatPr defaultColWidth="14.42578125" defaultRowHeight="15" customHeight="1" x14ac:dyDescent="0.25"/>
  <cols>
    <col min="1" max="1" width="5.28515625" customWidth="1"/>
    <col min="2" max="2" width="81.5703125" customWidth="1"/>
    <col min="3" max="3" width="8.28515625" customWidth="1"/>
    <col min="4" max="4" width="11" bestFit="1" customWidth="1"/>
    <col min="5" max="5" width="10.5703125" customWidth="1"/>
    <col min="6" max="6" width="12.28515625" customWidth="1"/>
    <col min="7" max="7" width="18.140625" bestFit="1" customWidth="1"/>
    <col min="8" max="8" width="20.85546875" bestFit="1" customWidth="1"/>
    <col min="9" max="9" width="24.5703125" customWidth="1"/>
    <col min="10" max="10" width="12.28515625" bestFit="1" customWidth="1"/>
    <col min="11" max="11" width="12" customWidth="1"/>
    <col min="12" max="12" width="8.7109375" customWidth="1"/>
    <col min="13" max="13" width="9.85546875" customWidth="1"/>
    <col min="14" max="14" width="8.7109375" customWidth="1"/>
    <col min="15" max="15" width="17.28515625" bestFit="1" customWidth="1"/>
    <col min="16" max="16" width="14.42578125" bestFit="1" customWidth="1"/>
    <col min="17" max="17" width="15.5703125" bestFit="1" customWidth="1"/>
    <col min="18" max="26" width="8.7109375" customWidth="1"/>
  </cols>
  <sheetData>
    <row r="1" spans="1:26" x14ac:dyDescent="0.25">
      <c r="A1" s="22"/>
      <c r="B1" s="23" t="s">
        <v>14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2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22"/>
      <c r="B3" s="23" t="s">
        <v>15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22"/>
      <c r="B4" s="24" t="s">
        <v>16</v>
      </c>
      <c r="C4" s="2"/>
      <c r="D4" s="2"/>
      <c r="E4" s="2"/>
      <c r="F4" s="2"/>
      <c r="G4" s="2"/>
      <c r="H4" s="25" t="s">
        <v>17</v>
      </c>
      <c r="I4" s="26" t="s">
        <v>18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22"/>
      <c r="B5" s="24"/>
      <c r="C5" s="2"/>
      <c r="D5" s="2"/>
      <c r="E5" s="2"/>
      <c r="F5" s="2"/>
      <c r="G5" s="2"/>
      <c r="H5" s="44" t="s">
        <v>19</v>
      </c>
      <c r="I5" s="45">
        <v>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22"/>
      <c r="B6" s="23" t="s">
        <v>20</v>
      </c>
      <c r="C6" s="2"/>
      <c r="D6" s="2"/>
      <c r="E6" s="27" t="s">
        <v>21</v>
      </c>
      <c r="F6" s="28" t="s">
        <v>22</v>
      </c>
      <c r="G6" s="2"/>
      <c r="H6" s="46" t="s">
        <v>23</v>
      </c>
      <c r="I6" s="47">
        <v>1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22"/>
      <c r="B7" s="29" t="s">
        <v>24</v>
      </c>
      <c r="C7" s="2"/>
      <c r="D7" s="2"/>
      <c r="E7" s="30">
        <v>5</v>
      </c>
      <c r="F7" s="17" t="s">
        <v>25</v>
      </c>
      <c r="G7" s="2"/>
      <c r="H7" s="46" t="s">
        <v>26</v>
      </c>
      <c r="I7" s="47">
        <v>2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5">
      <c r="A8" s="22"/>
      <c r="B8" s="24" t="s">
        <v>27</v>
      </c>
      <c r="C8" s="2"/>
      <c r="D8" s="2"/>
      <c r="E8" s="30">
        <v>4</v>
      </c>
      <c r="F8" s="17" t="s">
        <v>28</v>
      </c>
      <c r="G8" s="2"/>
      <c r="H8" s="46" t="s">
        <v>29</v>
      </c>
      <c r="I8" s="47">
        <v>3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22"/>
      <c r="B9" s="31" t="s">
        <v>30</v>
      </c>
      <c r="C9" s="2"/>
      <c r="D9" s="2"/>
      <c r="E9" s="30">
        <v>20</v>
      </c>
      <c r="F9" s="17" t="s">
        <v>31</v>
      </c>
      <c r="G9" s="2"/>
      <c r="H9" s="46" t="s">
        <v>32</v>
      </c>
      <c r="I9" s="47">
        <v>4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22"/>
      <c r="C10" s="2"/>
      <c r="D10" s="2"/>
      <c r="E10" s="32">
        <v>15</v>
      </c>
      <c r="F10" s="21" t="s">
        <v>33</v>
      </c>
      <c r="G10" s="2"/>
      <c r="H10" s="46" t="s">
        <v>34</v>
      </c>
      <c r="I10" s="47">
        <v>5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22"/>
      <c r="B11" s="23" t="s">
        <v>35</v>
      </c>
      <c r="C11" s="2"/>
      <c r="D11" s="2"/>
      <c r="E11" s="2"/>
      <c r="F11" s="2"/>
      <c r="G11" s="2"/>
      <c r="H11" s="46" t="s">
        <v>36</v>
      </c>
      <c r="I11" s="47">
        <v>6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5">
      <c r="A12" s="2"/>
      <c r="B12" s="24" t="s">
        <v>37</v>
      </c>
      <c r="C12" s="2"/>
      <c r="D12" s="2"/>
      <c r="E12" s="2"/>
      <c r="F12" s="2"/>
      <c r="G12" s="2"/>
      <c r="H12" s="46" t="s">
        <v>38</v>
      </c>
      <c r="I12" s="47">
        <v>7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5">
      <c r="A13" s="33"/>
      <c r="B13" s="24" t="s">
        <v>39</v>
      </c>
      <c r="C13" s="2"/>
      <c r="D13" s="2"/>
      <c r="E13" s="2"/>
      <c r="F13" s="2"/>
      <c r="G13" s="2"/>
      <c r="H13" s="46" t="s">
        <v>375</v>
      </c>
      <c r="I13" s="47">
        <v>8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33"/>
      <c r="B14" s="24" t="s">
        <v>40</v>
      </c>
      <c r="C14" s="2"/>
      <c r="D14" s="2"/>
      <c r="E14" s="2"/>
      <c r="F14" s="2"/>
      <c r="G14" s="2"/>
      <c r="H14" s="46" t="s">
        <v>376</v>
      </c>
      <c r="I14" s="47">
        <v>9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5">
      <c r="A15" s="33"/>
      <c r="C15" s="2"/>
      <c r="D15" s="2"/>
      <c r="E15" s="2"/>
      <c r="F15" s="2"/>
      <c r="G15" s="2"/>
      <c r="H15" s="48" t="s">
        <v>41</v>
      </c>
      <c r="I15" s="49">
        <v>10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5">
      <c r="A16" s="2"/>
      <c r="B16" s="23" t="s">
        <v>42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5">
      <c r="A17" s="22"/>
      <c r="B17" s="29" t="s">
        <v>43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5">
      <c r="A18" s="22"/>
      <c r="B18" s="24" t="s">
        <v>44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5">
      <c r="A19" s="22"/>
      <c r="B19" s="2" t="s">
        <v>45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5">
      <c r="A20" s="2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5">
      <c r="A21" s="2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45" x14ac:dyDescent="0.25">
      <c r="A22" s="22"/>
      <c r="B22" s="34" t="s">
        <v>46</v>
      </c>
      <c r="D22" s="42" t="s">
        <v>363</v>
      </c>
      <c r="E22" s="42" t="s">
        <v>364</v>
      </c>
      <c r="F22" s="42" t="s">
        <v>21</v>
      </c>
      <c r="G22" s="42" t="s">
        <v>365</v>
      </c>
      <c r="H22" s="42" t="s">
        <v>366</v>
      </c>
      <c r="I22" s="42" t="s">
        <v>367</v>
      </c>
      <c r="J22" s="42" t="s">
        <v>22</v>
      </c>
      <c r="K22" s="43" t="s">
        <v>374</v>
      </c>
      <c r="L22" s="50" t="s">
        <v>377</v>
      </c>
      <c r="M22" s="42" t="s">
        <v>18</v>
      </c>
      <c r="O22" s="55" t="s">
        <v>378</v>
      </c>
      <c r="P22" s="56" t="s">
        <v>381</v>
      </c>
      <c r="Q22" s="56" t="s">
        <v>380</v>
      </c>
    </row>
    <row r="23" spans="1:26" ht="15.75" customHeight="1" x14ac:dyDescent="0.25">
      <c r="A23" s="22"/>
      <c r="B23" s="34" t="s">
        <v>47</v>
      </c>
      <c r="D23" s="42">
        <v>1516367073</v>
      </c>
      <c r="E23" s="42" t="s">
        <v>368</v>
      </c>
      <c r="F23" s="42">
        <v>5</v>
      </c>
      <c r="G23" s="42">
        <v>6389</v>
      </c>
      <c r="H23" s="42">
        <v>22361.5</v>
      </c>
      <c r="I23" s="42" t="s">
        <v>369</v>
      </c>
      <c r="J23" s="42" t="str">
        <f>VLOOKUP(F23,$E$6:$F$10,2,FALSE)</f>
        <v>B2C</v>
      </c>
      <c r="K23" s="42">
        <f>ROUND((G23+H23)/1024,2)</f>
        <v>28.08</v>
      </c>
      <c r="L23" s="42" t="str" cm="1">
        <f t="array" ref="L23">_xlfn.IFS(K23&lt;0,"Ошибка",K23&lt;=5,$H$5,K23&lt;=10,$H$6,K23&lt;=15,$H$7,K23&lt;=20,$H$8,K23&lt;=25,$H$9,K23&lt;=30,$H$10,K23&lt;=35,$H$11,K23&lt;=40,$H$12,K23&lt;=45,$H$13,K23&lt;=50,$H$14,K23&gt;=50,$H$15)</f>
        <v>25-30 ГБ</v>
      </c>
      <c r="M23" s="42">
        <f>VLOOKUP(L23,$H$4:$I$15,2,FALSE)</f>
        <v>5</v>
      </c>
      <c r="O23" s="51" t="s">
        <v>368</v>
      </c>
      <c r="P23" s="52">
        <v>101</v>
      </c>
      <c r="Q23" s="54">
        <v>0.67338331655444406</v>
      </c>
    </row>
    <row r="24" spans="1:26" ht="15.75" customHeight="1" x14ac:dyDescent="0.25">
      <c r="A24" s="22"/>
      <c r="B24" s="34" t="s">
        <v>48</v>
      </c>
      <c r="D24" s="42">
        <v>1512324452</v>
      </c>
      <c r="E24" s="42" t="s">
        <v>370</v>
      </c>
      <c r="F24" s="42">
        <v>20</v>
      </c>
      <c r="G24" s="42">
        <v>18866</v>
      </c>
      <c r="H24" s="42">
        <v>47165</v>
      </c>
      <c r="I24" s="42" t="s">
        <v>371</v>
      </c>
      <c r="J24" s="42" t="str">
        <f t="shared" ref="J24:J87" si="0">VLOOKUP(F24,$E$6:$F$10,2,FALSE)</f>
        <v>B2O</v>
      </c>
      <c r="K24" s="42">
        <f t="shared" ref="K24:K87" si="1">ROUND((G24+H24)/1024,2)</f>
        <v>64.48</v>
      </c>
      <c r="L24" s="42" t="str" cm="1">
        <f t="array" ref="L24">_xlfn.IFS(K24&lt;0,"Ошибка",K24&lt;=5,$H$5,K24&lt;=10,$H$6,K24&lt;=15,$H$7,K24&lt;=20,$H$8,K24&lt;=25,$H$9,K24&lt;=30,$H$10,K24&lt;=35,$H$11,K24&lt;=40,$H$12,K24&lt;=45,$H$13,K24&lt;=50,$H$14,K24&gt;=50,$H$15)</f>
        <v>50+ ГБ</v>
      </c>
      <c r="M24" s="42">
        <f t="shared" ref="M24:M87" si="2">VLOOKUP(L24,$H$4:$I$15,2,FALSE)</f>
        <v>10</v>
      </c>
      <c r="O24" s="53" t="s">
        <v>28</v>
      </c>
      <c r="P24" s="52">
        <v>15</v>
      </c>
      <c r="Q24" s="54">
        <v>0.10000827032384864</v>
      </c>
    </row>
    <row r="25" spans="1:26" ht="15.75" customHeight="1" x14ac:dyDescent="0.25">
      <c r="A25" s="22"/>
      <c r="B25" s="34" t="s">
        <v>49</v>
      </c>
      <c r="D25" s="42">
        <v>1514880640</v>
      </c>
      <c r="E25" s="42" t="s">
        <v>370</v>
      </c>
      <c r="F25" s="42">
        <v>20</v>
      </c>
      <c r="G25" s="42">
        <v>10668</v>
      </c>
      <c r="H25" s="42">
        <v>34137.599999999999</v>
      </c>
      <c r="I25" s="42" t="s">
        <v>372</v>
      </c>
      <c r="J25" s="42" t="str">
        <f t="shared" si="0"/>
        <v>B2O</v>
      </c>
      <c r="K25" s="42">
        <f t="shared" si="1"/>
        <v>43.76</v>
      </c>
      <c r="L25" s="42" t="str" cm="1">
        <f t="array" ref="L25">_xlfn.IFS(K25&lt;0,"Ошибка",K25&lt;=5,$H$5,K25&lt;=10,$H$6,K25&lt;=15,$H$7,K25&lt;=20,$H$8,K25&lt;=25,$H$9,K25&lt;=30,$H$10,K25&lt;=35,$H$11,K25&lt;=40,$H$12,K25&lt;=45,$H$13,K25&lt;=50,$H$14,K25&gt;=50,$H$15)</f>
        <v>40-45 ГБ</v>
      </c>
      <c r="M25" s="42">
        <f t="shared" si="2"/>
        <v>8</v>
      </c>
      <c r="O25" s="53" t="s">
        <v>25</v>
      </c>
      <c r="P25" s="52">
        <v>59</v>
      </c>
      <c r="Q25" s="54">
        <v>0.39337450554771553</v>
      </c>
    </row>
    <row r="26" spans="1:26" ht="15.75" customHeight="1" x14ac:dyDescent="0.25">
      <c r="A26" s="22"/>
      <c r="B26" s="34" t="s">
        <v>50</v>
      </c>
      <c r="D26" s="42">
        <v>1515713545</v>
      </c>
      <c r="E26" s="42" t="s">
        <v>368</v>
      </c>
      <c r="F26" s="42">
        <v>5</v>
      </c>
      <c r="G26" s="42">
        <v>20371</v>
      </c>
      <c r="H26" s="42">
        <v>71298.5</v>
      </c>
      <c r="I26" s="42" t="s">
        <v>373</v>
      </c>
      <c r="J26" s="42" t="str">
        <f t="shared" si="0"/>
        <v>B2C</v>
      </c>
      <c r="K26" s="42">
        <f t="shared" si="1"/>
        <v>89.52</v>
      </c>
      <c r="L26" s="42" t="str" cm="1">
        <f t="array" ref="L26">_xlfn.IFS(K26&lt;0,"Ошибка",K26&lt;=5,$H$5,K26&lt;=10,$H$6,K26&lt;=15,$H$7,K26&lt;=20,$H$8,K26&lt;=25,$H$9,K26&lt;=30,$H$10,K26&lt;=35,$H$11,K26&lt;=40,$H$12,K26&lt;=45,$H$13,K26&lt;=50,$H$14,K26&gt;=50,$H$15)</f>
        <v>50+ ГБ</v>
      </c>
      <c r="M26" s="42">
        <f t="shared" si="2"/>
        <v>10</v>
      </c>
      <c r="O26" s="53" t="s">
        <v>31</v>
      </c>
      <c r="P26" s="52">
        <v>12</v>
      </c>
      <c r="Q26" s="54">
        <v>7.9961140897250066E-2</v>
      </c>
    </row>
    <row r="27" spans="1:26" ht="15.75" customHeight="1" x14ac:dyDescent="0.25">
      <c r="A27" s="22"/>
      <c r="B27" s="34" t="s">
        <v>51</v>
      </c>
      <c r="D27" s="42">
        <v>1512002909</v>
      </c>
      <c r="E27" s="42" t="s">
        <v>368</v>
      </c>
      <c r="F27" s="42">
        <v>5</v>
      </c>
      <c r="G27" s="42">
        <v>9969</v>
      </c>
      <c r="H27" s="42">
        <v>17944.2</v>
      </c>
      <c r="I27" s="42" t="s">
        <v>369</v>
      </c>
      <c r="J27" s="42" t="str">
        <f t="shared" si="0"/>
        <v>B2C</v>
      </c>
      <c r="K27" s="42">
        <f t="shared" si="1"/>
        <v>27.26</v>
      </c>
      <c r="L27" s="42" t="str" cm="1">
        <f t="array" ref="L27">_xlfn.IFS(K27&lt;0,"Ошибка",K27&lt;=5,$H$5,K27&lt;=10,$H$6,K27&lt;=15,$H$7,K27&lt;=20,$H$8,K27&lt;=25,$H$9,K27&lt;=30,$H$10,K27&lt;=35,$H$11,K27&lt;=40,$H$12,K27&lt;=45,$H$13,K27&lt;=50,$H$14,K27&gt;=50,$H$15)</f>
        <v>25-30 ГБ</v>
      </c>
      <c r="M27" s="42">
        <f t="shared" si="2"/>
        <v>5</v>
      </c>
      <c r="O27" s="53" t="s">
        <v>33</v>
      </c>
      <c r="P27" s="52">
        <v>15</v>
      </c>
      <c r="Q27" s="54">
        <v>0.10003939978562985</v>
      </c>
    </row>
    <row r="28" spans="1:26" ht="15.75" customHeight="1" x14ac:dyDescent="0.25">
      <c r="A28" s="22"/>
      <c r="B28" s="34" t="s">
        <v>52</v>
      </c>
      <c r="D28" s="42">
        <v>1513813110</v>
      </c>
      <c r="E28" s="42" t="s">
        <v>370</v>
      </c>
      <c r="F28" s="42">
        <v>4</v>
      </c>
      <c r="G28" s="42">
        <v>9755</v>
      </c>
      <c r="H28" s="42">
        <v>17559</v>
      </c>
      <c r="I28" s="42" t="s">
        <v>369</v>
      </c>
      <c r="J28" s="42" t="str">
        <f t="shared" si="0"/>
        <v>B2B</v>
      </c>
      <c r="K28" s="42">
        <f t="shared" si="1"/>
        <v>26.67</v>
      </c>
      <c r="L28" s="42" t="str" cm="1">
        <f t="array" ref="L28">_xlfn.IFS(K28&lt;0,"Ошибка",K28&lt;=5,$H$5,K28&lt;=10,$H$6,K28&lt;=15,$H$7,K28&lt;=20,$H$8,K28&lt;=25,$H$9,K28&lt;=30,$H$10,K28&lt;=35,$H$11,K28&lt;=40,$H$12,K28&lt;=45,$H$13,K28&lt;=50,$H$14,K28&gt;=50,$H$15)</f>
        <v>25-30 ГБ</v>
      </c>
      <c r="M28" s="42">
        <f t="shared" si="2"/>
        <v>5</v>
      </c>
      <c r="O28" s="51" t="s">
        <v>370</v>
      </c>
      <c r="P28" s="52">
        <v>49</v>
      </c>
      <c r="Q28" s="54">
        <v>0.32661668344555589</v>
      </c>
    </row>
    <row r="29" spans="1:26" ht="15.75" customHeight="1" x14ac:dyDescent="0.25">
      <c r="A29" s="22"/>
      <c r="B29" s="34" t="s">
        <v>53</v>
      </c>
      <c r="D29" s="42">
        <v>1516925096</v>
      </c>
      <c r="E29" s="42" t="s">
        <v>370</v>
      </c>
      <c r="F29" s="42">
        <v>20</v>
      </c>
      <c r="G29" s="42">
        <v>17593</v>
      </c>
      <c r="H29" s="42">
        <v>40463.9</v>
      </c>
      <c r="I29" s="42" t="s">
        <v>369</v>
      </c>
      <c r="J29" s="42" t="str">
        <f t="shared" si="0"/>
        <v>B2O</v>
      </c>
      <c r="K29" s="42">
        <f t="shared" si="1"/>
        <v>56.7</v>
      </c>
      <c r="L29" s="42" t="str" cm="1">
        <f t="array" ref="L29">_xlfn.IFS(K29&lt;0,"Ошибка",K29&lt;=5,$H$5,K29&lt;=10,$H$6,K29&lt;=15,$H$7,K29&lt;=20,$H$8,K29&lt;=25,$H$9,K29&lt;=30,$H$10,K29&lt;=35,$H$11,K29&lt;=40,$H$12,K29&lt;=45,$H$13,K29&lt;=50,$H$14,K29&gt;=50,$H$15)</f>
        <v>50+ ГБ</v>
      </c>
      <c r="M29" s="42">
        <f t="shared" si="2"/>
        <v>10</v>
      </c>
      <c r="O29" s="53" t="s">
        <v>28</v>
      </c>
      <c r="P29" s="52">
        <v>10</v>
      </c>
      <c r="Q29" s="54">
        <v>6.6625207488675689E-2</v>
      </c>
    </row>
    <row r="30" spans="1:26" ht="15.75" customHeight="1" x14ac:dyDescent="0.25">
      <c r="A30" s="22"/>
      <c r="B30" s="34" t="s">
        <v>54</v>
      </c>
      <c r="D30" s="42">
        <v>1512383176</v>
      </c>
      <c r="E30" s="42" t="s">
        <v>368</v>
      </c>
      <c r="F30" s="42">
        <v>5</v>
      </c>
      <c r="G30" s="42">
        <v>18421</v>
      </c>
      <c r="H30" s="42">
        <v>33157.800000000003</v>
      </c>
      <c r="I30" s="42" t="s">
        <v>369</v>
      </c>
      <c r="J30" s="42" t="str">
        <f t="shared" si="0"/>
        <v>B2C</v>
      </c>
      <c r="K30" s="42">
        <f t="shared" si="1"/>
        <v>50.37</v>
      </c>
      <c r="L30" s="42" t="str" cm="1">
        <f t="array" ref="L30">_xlfn.IFS(K30&lt;0,"Ошибка",K30&lt;=5,$H$5,K30&lt;=10,$H$6,K30&lt;=15,$H$7,K30&lt;=20,$H$8,K30&lt;=25,$H$9,K30&lt;=30,$H$10,K30&lt;=35,$H$11,K30&lt;=40,$H$12,K30&lt;=45,$H$13,K30&lt;=50,$H$14,K30&gt;=50,$H$15)</f>
        <v>50+ ГБ</v>
      </c>
      <c r="M30" s="42">
        <f t="shared" si="2"/>
        <v>10</v>
      </c>
      <c r="O30" s="53" t="s">
        <v>25</v>
      </c>
      <c r="P30" s="52">
        <v>24</v>
      </c>
      <c r="Q30" s="54">
        <v>0.15998713475333248</v>
      </c>
    </row>
    <row r="31" spans="1:26" ht="15.75" customHeight="1" x14ac:dyDescent="0.25">
      <c r="A31" s="22"/>
      <c r="B31" s="34" t="s">
        <v>55</v>
      </c>
      <c r="D31" s="42">
        <v>1515880145</v>
      </c>
      <c r="E31" s="42" t="s">
        <v>368</v>
      </c>
      <c r="F31" s="42">
        <v>5</v>
      </c>
      <c r="G31" s="42">
        <v>7074</v>
      </c>
      <c r="H31" s="42">
        <v>10611</v>
      </c>
      <c r="I31" s="42" t="s">
        <v>369</v>
      </c>
      <c r="J31" s="42" t="str">
        <f t="shared" si="0"/>
        <v>B2C</v>
      </c>
      <c r="K31" s="42">
        <f t="shared" si="1"/>
        <v>17.27</v>
      </c>
      <c r="L31" s="42" t="str" cm="1">
        <f t="array" ref="L31">_xlfn.IFS(K31&lt;0,"Ошибка",K31&lt;=5,$H$5,K31&lt;=10,$H$6,K31&lt;=15,$H$7,K31&lt;=20,$H$8,K31&lt;=25,$H$9,K31&lt;=30,$H$10,K31&lt;=35,$H$11,K31&lt;=40,$H$12,K31&lt;=45,$H$13,K31&lt;=50,$H$14,K31&gt;=50,$H$15)</f>
        <v>15-20 ГБ</v>
      </c>
      <c r="M31" s="42">
        <f t="shared" si="2"/>
        <v>3</v>
      </c>
      <c r="O31" s="53" t="s">
        <v>31</v>
      </c>
      <c r="P31" s="52">
        <v>13</v>
      </c>
      <c r="Q31" s="54">
        <v>8.6651149884574119E-2</v>
      </c>
    </row>
    <row r="32" spans="1:26" ht="15.75" customHeight="1" x14ac:dyDescent="0.25">
      <c r="A32" s="22"/>
      <c r="B32" s="34" t="s">
        <v>56</v>
      </c>
      <c r="D32" s="42">
        <v>1514185684</v>
      </c>
      <c r="E32" s="42" t="s">
        <v>370</v>
      </c>
      <c r="F32" s="42">
        <v>20</v>
      </c>
      <c r="G32" s="42">
        <v>5364</v>
      </c>
      <c r="H32" s="42">
        <v>17701.2</v>
      </c>
      <c r="I32" s="42" t="s">
        <v>369</v>
      </c>
      <c r="J32" s="42" t="str">
        <f t="shared" si="0"/>
        <v>B2O</v>
      </c>
      <c r="K32" s="42">
        <f t="shared" si="1"/>
        <v>22.52</v>
      </c>
      <c r="L32" s="42" t="str" cm="1">
        <f t="array" ref="L32">_xlfn.IFS(K32&lt;0,"Ошибка",K32&lt;=5,$H$5,K32&lt;=10,$H$6,K32&lt;=15,$H$7,K32&lt;=20,$H$8,K32&lt;=25,$H$9,K32&lt;=30,$H$10,K32&lt;=35,$H$11,K32&lt;=40,$H$12,K32&lt;=45,$H$13,K32&lt;=50,$H$14,K32&gt;=50,$H$15)</f>
        <v>20-25 ГБ</v>
      </c>
      <c r="M32" s="42">
        <f t="shared" si="2"/>
        <v>4</v>
      </c>
      <c r="O32" s="53" t="s">
        <v>33</v>
      </c>
      <c r="P32" s="52">
        <v>2</v>
      </c>
      <c r="Q32" s="54">
        <v>1.3353191318973627E-2</v>
      </c>
    </row>
    <row r="33" spans="1:17" ht="15.75" customHeight="1" x14ac:dyDescent="0.25">
      <c r="A33" s="22"/>
      <c r="B33" s="34" t="s">
        <v>57</v>
      </c>
      <c r="D33" s="42">
        <v>1513988737</v>
      </c>
      <c r="E33" s="42" t="s">
        <v>368</v>
      </c>
      <c r="F33" s="42">
        <v>20</v>
      </c>
      <c r="G33" s="42">
        <v>7862</v>
      </c>
      <c r="H33" s="42">
        <v>16510.2</v>
      </c>
      <c r="I33" s="42" t="s">
        <v>369</v>
      </c>
      <c r="J33" s="42" t="str">
        <f t="shared" si="0"/>
        <v>B2O</v>
      </c>
      <c r="K33" s="42">
        <f t="shared" si="1"/>
        <v>23.8</v>
      </c>
      <c r="L33" s="42" t="str" cm="1">
        <f t="array" ref="L33">_xlfn.IFS(K33&lt;0,"Ошибка",K33&lt;=5,$H$5,K33&lt;=10,$H$6,K33&lt;=15,$H$7,K33&lt;=20,$H$8,K33&lt;=25,$H$9,K33&lt;=30,$H$10,K33&lt;=35,$H$11,K33&lt;=40,$H$12,K33&lt;=45,$H$13,K33&lt;=50,$H$14,K33&gt;=50,$H$15)</f>
        <v>20-25 ГБ</v>
      </c>
      <c r="M33" s="42">
        <f t="shared" si="2"/>
        <v>4</v>
      </c>
      <c r="O33" s="51" t="s">
        <v>379</v>
      </c>
      <c r="P33" s="52">
        <v>150</v>
      </c>
      <c r="Q33" s="54">
        <v>1</v>
      </c>
    </row>
    <row r="34" spans="1:17" ht="15.75" customHeight="1" x14ac:dyDescent="0.25">
      <c r="A34" s="22"/>
      <c r="B34" s="34" t="s">
        <v>58</v>
      </c>
      <c r="D34" s="42">
        <v>1513347173</v>
      </c>
      <c r="E34" s="42" t="s">
        <v>368</v>
      </c>
      <c r="F34" s="42">
        <v>5</v>
      </c>
      <c r="G34" s="42">
        <v>7232</v>
      </c>
      <c r="H34" s="42">
        <v>20972.799999999999</v>
      </c>
      <c r="I34" s="42" t="s">
        <v>369</v>
      </c>
      <c r="J34" s="42" t="str">
        <f t="shared" si="0"/>
        <v>B2C</v>
      </c>
      <c r="K34" s="42">
        <f t="shared" si="1"/>
        <v>27.54</v>
      </c>
      <c r="L34" s="42" t="str" cm="1">
        <f t="array" ref="L34">_xlfn.IFS(K34&lt;0,"Ошибка",K34&lt;=5,$H$5,K34&lt;=10,$H$6,K34&lt;=15,$H$7,K34&lt;=20,$H$8,K34&lt;=25,$H$9,K34&lt;=30,$H$10,K34&lt;=35,$H$11,K34&lt;=40,$H$12,K34&lt;=45,$H$13,K34&lt;=50,$H$14,K34&gt;=50,$H$15)</f>
        <v>25-30 ГБ</v>
      </c>
      <c r="M34" s="42">
        <f t="shared" si="2"/>
        <v>5</v>
      </c>
    </row>
    <row r="35" spans="1:17" ht="15.75" customHeight="1" x14ac:dyDescent="0.25">
      <c r="A35" s="22"/>
      <c r="B35" s="34" t="s">
        <v>59</v>
      </c>
      <c r="D35" s="42">
        <v>1512735457</v>
      </c>
      <c r="E35" s="42" t="s">
        <v>368</v>
      </c>
      <c r="F35" s="42">
        <v>20</v>
      </c>
      <c r="G35" s="42">
        <v>14231</v>
      </c>
      <c r="H35" s="42">
        <v>21346.5</v>
      </c>
      <c r="I35" s="42" t="s">
        <v>369</v>
      </c>
      <c r="J35" s="42" t="str">
        <f t="shared" si="0"/>
        <v>B2O</v>
      </c>
      <c r="K35" s="42">
        <f t="shared" si="1"/>
        <v>34.74</v>
      </c>
      <c r="L35" s="42" t="str" cm="1">
        <f t="array" ref="L35">_xlfn.IFS(K35&lt;0,"Ошибка",K35&lt;=5,$H$5,K35&lt;=10,$H$6,K35&lt;=15,$H$7,K35&lt;=20,$H$8,K35&lt;=25,$H$9,K35&lt;=30,$H$10,K35&lt;=35,$H$11,K35&lt;=40,$H$12,K35&lt;=45,$H$13,K35&lt;=50,$H$14,K35&gt;=50,$H$15)</f>
        <v>30-35 ГБ</v>
      </c>
      <c r="M35" s="42">
        <f t="shared" si="2"/>
        <v>6</v>
      </c>
    </row>
    <row r="36" spans="1:17" ht="15.75" customHeight="1" x14ac:dyDescent="0.25">
      <c r="A36" s="22"/>
      <c r="B36" s="34" t="s">
        <v>60</v>
      </c>
      <c r="D36" s="42">
        <v>1518402594</v>
      </c>
      <c r="E36" s="42" t="s">
        <v>370</v>
      </c>
      <c r="F36" s="42">
        <v>5</v>
      </c>
      <c r="G36" s="42">
        <v>10899</v>
      </c>
      <c r="H36" s="42">
        <v>32697</v>
      </c>
      <c r="I36" s="42" t="s">
        <v>369</v>
      </c>
      <c r="J36" s="42" t="str">
        <f t="shared" si="0"/>
        <v>B2C</v>
      </c>
      <c r="K36" s="42">
        <f t="shared" si="1"/>
        <v>42.57</v>
      </c>
      <c r="L36" s="42" t="str" cm="1">
        <f t="array" ref="L36">_xlfn.IFS(K36&lt;0,"Ошибка",K36&lt;=5,$H$5,K36&lt;=10,$H$6,K36&lt;=15,$H$7,K36&lt;=20,$H$8,K36&lt;=25,$H$9,K36&lt;=30,$H$10,K36&lt;=35,$H$11,K36&lt;=40,$H$12,K36&lt;=45,$H$13,K36&lt;=50,$H$14,K36&gt;=50,$H$15)</f>
        <v>40-45 ГБ</v>
      </c>
      <c r="M36" s="42">
        <f t="shared" si="2"/>
        <v>8</v>
      </c>
    </row>
    <row r="37" spans="1:17" ht="15.75" customHeight="1" x14ac:dyDescent="0.25">
      <c r="A37" s="22"/>
      <c r="B37" s="34" t="s">
        <v>61</v>
      </c>
      <c r="D37" s="42">
        <v>1517257042</v>
      </c>
      <c r="E37" s="42" t="s">
        <v>368</v>
      </c>
      <c r="F37" s="42">
        <v>5</v>
      </c>
      <c r="G37" s="42">
        <v>14642</v>
      </c>
      <c r="H37" s="42">
        <v>24891.4</v>
      </c>
      <c r="I37" s="42" t="s">
        <v>369</v>
      </c>
      <c r="J37" s="42" t="str">
        <f t="shared" si="0"/>
        <v>B2C</v>
      </c>
      <c r="K37" s="42">
        <f t="shared" si="1"/>
        <v>38.61</v>
      </c>
      <c r="L37" s="42" t="str" cm="1">
        <f t="array" ref="L37">_xlfn.IFS(K37&lt;0,"Ошибка",K37&lt;=5,$H$5,K37&lt;=10,$H$6,K37&lt;=15,$H$7,K37&lt;=20,$H$8,K37&lt;=25,$H$9,K37&lt;=30,$H$10,K37&lt;=35,$H$11,K37&lt;=40,$H$12,K37&lt;=45,$H$13,K37&lt;=50,$H$14,K37&gt;=50,$H$15)</f>
        <v>35-40 ГБ</v>
      </c>
      <c r="M37" s="42">
        <f t="shared" si="2"/>
        <v>7</v>
      </c>
    </row>
    <row r="38" spans="1:17" ht="15.75" customHeight="1" x14ac:dyDescent="0.25">
      <c r="A38" s="22"/>
      <c r="B38" s="34" t="s">
        <v>62</v>
      </c>
      <c r="D38" s="42">
        <v>1513797132</v>
      </c>
      <c r="E38" s="42" t="s">
        <v>368</v>
      </c>
      <c r="F38" s="42">
        <v>20</v>
      </c>
      <c r="G38" s="42">
        <v>8307</v>
      </c>
      <c r="H38" s="42">
        <v>29074.5</v>
      </c>
      <c r="I38" s="42" t="s">
        <v>369</v>
      </c>
      <c r="J38" s="42" t="str">
        <f t="shared" si="0"/>
        <v>B2O</v>
      </c>
      <c r="K38" s="42">
        <f t="shared" si="1"/>
        <v>36.51</v>
      </c>
      <c r="L38" s="42" t="str" cm="1">
        <f t="array" ref="L38">_xlfn.IFS(K38&lt;0,"Ошибка",K38&lt;=5,$H$5,K38&lt;=10,$H$6,K38&lt;=15,$H$7,K38&lt;=20,$H$8,K38&lt;=25,$H$9,K38&lt;=30,$H$10,K38&lt;=35,$H$11,K38&lt;=40,$H$12,K38&lt;=45,$H$13,K38&lt;=50,$H$14,K38&gt;=50,$H$15)</f>
        <v>35-40 ГБ</v>
      </c>
      <c r="M38" s="42">
        <f t="shared" si="2"/>
        <v>7</v>
      </c>
    </row>
    <row r="39" spans="1:17" ht="15.75" customHeight="1" x14ac:dyDescent="0.25">
      <c r="A39" s="22"/>
      <c r="B39" s="34" t="s">
        <v>63</v>
      </c>
      <c r="D39" s="42">
        <v>1516122479</v>
      </c>
      <c r="E39" s="42" t="s">
        <v>370</v>
      </c>
      <c r="F39" s="42">
        <v>4</v>
      </c>
      <c r="G39" s="42">
        <v>16219</v>
      </c>
      <c r="H39" s="42">
        <v>55144.6</v>
      </c>
      <c r="I39" s="42" t="s">
        <v>369</v>
      </c>
      <c r="J39" s="42" t="str">
        <f t="shared" si="0"/>
        <v>B2B</v>
      </c>
      <c r="K39" s="42">
        <f t="shared" si="1"/>
        <v>69.69</v>
      </c>
      <c r="L39" s="42" t="str" cm="1">
        <f t="array" ref="L39">_xlfn.IFS(K39&lt;0,"Ошибка",K39&lt;=5,$H$5,K39&lt;=10,$H$6,K39&lt;=15,$H$7,K39&lt;=20,$H$8,K39&lt;=25,$H$9,K39&lt;=30,$H$10,K39&lt;=35,$H$11,K39&lt;=40,$H$12,K39&lt;=45,$H$13,K39&lt;=50,$H$14,K39&gt;=50,$H$15)</f>
        <v>50+ ГБ</v>
      </c>
      <c r="M39" s="42">
        <f t="shared" si="2"/>
        <v>10</v>
      </c>
    </row>
    <row r="40" spans="1:17" ht="15.75" customHeight="1" x14ac:dyDescent="0.25">
      <c r="A40" s="22"/>
      <c r="B40" s="34" t="s">
        <v>64</v>
      </c>
      <c r="D40" s="42">
        <v>1513123245</v>
      </c>
      <c r="E40" s="42" t="s">
        <v>368</v>
      </c>
      <c r="F40" s="42">
        <v>4</v>
      </c>
      <c r="G40" s="42">
        <v>13640</v>
      </c>
      <c r="H40" s="42">
        <v>45012</v>
      </c>
      <c r="I40" s="42" t="s">
        <v>369</v>
      </c>
      <c r="J40" s="42" t="str">
        <f t="shared" si="0"/>
        <v>B2B</v>
      </c>
      <c r="K40" s="42">
        <f t="shared" si="1"/>
        <v>57.28</v>
      </c>
      <c r="L40" s="42" t="str" cm="1">
        <f t="array" ref="L40">_xlfn.IFS(K40&lt;0,"Ошибка",K40&lt;=5,$H$5,K40&lt;=10,$H$6,K40&lt;=15,$H$7,K40&lt;=20,$H$8,K40&lt;=25,$H$9,K40&lt;=30,$H$10,K40&lt;=35,$H$11,K40&lt;=40,$H$12,K40&lt;=45,$H$13,K40&lt;=50,$H$14,K40&gt;=50,$H$15)</f>
        <v>50+ ГБ</v>
      </c>
      <c r="M40" s="42">
        <f t="shared" si="2"/>
        <v>10</v>
      </c>
    </row>
    <row r="41" spans="1:17" ht="15.75" customHeight="1" x14ac:dyDescent="0.25">
      <c r="A41" s="22"/>
      <c r="B41" s="34" t="s">
        <v>65</v>
      </c>
      <c r="D41" s="42">
        <v>1516138690</v>
      </c>
      <c r="E41" s="42" t="s">
        <v>370</v>
      </c>
      <c r="F41" s="42">
        <v>5</v>
      </c>
      <c r="G41" s="42">
        <v>4045</v>
      </c>
      <c r="H41" s="42">
        <v>9303.5</v>
      </c>
      <c r="I41" s="42" t="s">
        <v>373</v>
      </c>
      <c r="J41" s="42" t="str">
        <f t="shared" si="0"/>
        <v>B2C</v>
      </c>
      <c r="K41" s="42">
        <f t="shared" si="1"/>
        <v>13.04</v>
      </c>
      <c r="L41" s="42" t="str" cm="1">
        <f t="array" ref="L41">_xlfn.IFS(K41&lt;0,"Ошибка",K41&lt;=5,$H$5,K41&lt;=10,$H$6,K41&lt;=15,$H$7,K41&lt;=20,$H$8,K41&lt;=25,$H$9,K41&lt;=30,$H$10,K41&lt;=35,$H$11,K41&lt;=40,$H$12,K41&lt;=45,$H$13,K41&lt;=50,$H$14,K41&gt;=50,$H$15)</f>
        <v>10-15 ГБ</v>
      </c>
      <c r="M41" s="42">
        <f t="shared" si="2"/>
        <v>2</v>
      </c>
    </row>
    <row r="42" spans="1:17" ht="15.75" customHeight="1" x14ac:dyDescent="0.25">
      <c r="A42" s="22"/>
      <c r="B42" s="34" t="s">
        <v>66</v>
      </c>
      <c r="D42" s="42">
        <v>1518169229</v>
      </c>
      <c r="E42" s="42" t="s">
        <v>370</v>
      </c>
      <c r="F42" s="42">
        <v>5</v>
      </c>
      <c r="G42" s="42">
        <v>2786</v>
      </c>
      <c r="H42" s="42">
        <v>6129.2</v>
      </c>
      <c r="I42" s="42" t="s">
        <v>369</v>
      </c>
      <c r="J42" s="42" t="str">
        <f t="shared" si="0"/>
        <v>B2C</v>
      </c>
      <c r="K42" s="42">
        <f t="shared" si="1"/>
        <v>8.7100000000000009</v>
      </c>
      <c r="L42" s="42" t="str" cm="1">
        <f t="array" ref="L42">_xlfn.IFS(K42&lt;0,"Ошибка",K42&lt;=5,$H$5,K42&lt;=10,$H$6,K42&lt;=15,$H$7,K42&lt;=20,$H$8,K42&lt;=25,$H$9,K42&lt;=30,$H$10,K42&lt;=35,$H$11,K42&lt;=40,$H$12,K42&lt;=45,$H$13,K42&lt;=50,$H$14,K42&gt;=50,$H$15)</f>
        <v>5-10 ГБ</v>
      </c>
      <c r="M42" s="42">
        <f t="shared" si="2"/>
        <v>1</v>
      </c>
    </row>
    <row r="43" spans="1:17" ht="15.75" customHeight="1" x14ac:dyDescent="0.25">
      <c r="A43" s="22"/>
      <c r="B43" s="34" t="s">
        <v>67</v>
      </c>
      <c r="D43" s="42">
        <v>1512855912</v>
      </c>
      <c r="E43" s="42" t="s">
        <v>368</v>
      </c>
      <c r="F43" s="42">
        <v>5</v>
      </c>
      <c r="G43" s="42">
        <v>11202</v>
      </c>
      <c r="H43" s="42">
        <v>39207</v>
      </c>
      <c r="I43" s="42" t="s">
        <v>369</v>
      </c>
      <c r="J43" s="42" t="str">
        <f t="shared" si="0"/>
        <v>B2C</v>
      </c>
      <c r="K43" s="42">
        <f t="shared" si="1"/>
        <v>49.23</v>
      </c>
      <c r="L43" s="42" t="str" cm="1">
        <f t="array" ref="L43">_xlfn.IFS(K43&lt;0,"Ошибка",K43&lt;=5,$H$5,K43&lt;=10,$H$6,K43&lt;=15,$H$7,K43&lt;=20,$H$8,K43&lt;=25,$H$9,K43&lt;=30,$H$10,K43&lt;=35,$H$11,K43&lt;=40,$H$12,K43&lt;=45,$H$13,K43&lt;=50,$H$14,K43&gt;=50,$H$15)</f>
        <v>45-50 ГБ</v>
      </c>
      <c r="M43" s="42">
        <f t="shared" si="2"/>
        <v>9</v>
      </c>
    </row>
    <row r="44" spans="1:17" ht="15.75" customHeight="1" x14ac:dyDescent="0.25">
      <c r="A44" s="22"/>
      <c r="B44" s="34" t="s">
        <v>68</v>
      </c>
      <c r="D44" s="42">
        <v>1516633285</v>
      </c>
      <c r="E44" s="42" t="s">
        <v>370</v>
      </c>
      <c r="F44" s="42">
        <v>4</v>
      </c>
      <c r="G44" s="42">
        <v>6976</v>
      </c>
      <c r="H44" s="42">
        <v>20230.400000000001</v>
      </c>
      <c r="I44" s="42" t="s">
        <v>369</v>
      </c>
      <c r="J44" s="42" t="str">
        <f t="shared" si="0"/>
        <v>B2B</v>
      </c>
      <c r="K44" s="42">
        <f t="shared" si="1"/>
        <v>26.57</v>
      </c>
      <c r="L44" s="42" t="str" cm="1">
        <f t="array" ref="L44">_xlfn.IFS(K44&lt;0,"Ошибка",K44&lt;=5,$H$5,K44&lt;=10,$H$6,K44&lt;=15,$H$7,K44&lt;=20,$H$8,K44&lt;=25,$H$9,K44&lt;=30,$H$10,K44&lt;=35,$H$11,K44&lt;=40,$H$12,K44&lt;=45,$H$13,K44&lt;=50,$H$14,K44&gt;=50,$H$15)</f>
        <v>25-30 ГБ</v>
      </c>
      <c r="M44" s="42">
        <f t="shared" si="2"/>
        <v>5</v>
      </c>
    </row>
    <row r="45" spans="1:17" ht="15.75" customHeight="1" x14ac:dyDescent="0.25">
      <c r="A45" s="22"/>
      <c r="B45" s="34" t="s">
        <v>69</v>
      </c>
      <c r="D45" s="42">
        <v>1516195939</v>
      </c>
      <c r="E45" s="42" t="s">
        <v>370</v>
      </c>
      <c r="F45" s="42">
        <v>5</v>
      </c>
      <c r="G45" s="42">
        <v>9708</v>
      </c>
      <c r="H45" s="42">
        <v>19416</v>
      </c>
      <c r="I45" s="42" t="s">
        <v>369</v>
      </c>
      <c r="J45" s="42" t="str">
        <f t="shared" si="0"/>
        <v>B2C</v>
      </c>
      <c r="K45" s="42">
        <f t="shared" si="1"/>
        <v>28.44</v>
      </c>
      <c r="L45" s="42" t="str" cm="1">
        <f t="array" ref="L45">_xlfn.IFS(K45&lt;0,"Ошибка",K45&lt;=5,$H$5,K45&lt;=10,$H$6,K45&lt;=15,$H$7,K45&lt;=20,$H$8,K45&lt;=25,$H$9,K45&lt;=30,$H$10,K45&lt;=35,$H$11,K45&lt;=40,$H$12,K45&lt;=45,$H$13,K45&lt;=50,$H$14,K45&gt;=50,$H$15)</f>
        <v>25-30 ГБ</v>
      </c>
      <c r="M45" s="42">
        <f t="shared" si="2"/>
        <v>5</v>
      </c>
    </row>
    <row r="46" spans="1:17" ht="15.75" customHeight="1" x14ac:dyDescent="0.25">
      <c r="A46" s="22"/>
      <c r="B46" s="34" t="s">
        <v>70</v>
      </c>
      <c r="D46" s="42">
        <v>1516482100</v>
      </c>
      <c r="E46" s="42" t="s">
        <v>368</v>
      </c>
      <c r="F46" s="42">
        <v>5</v>
      </c>
      <c r="G46" s="42">
        <v>7551</v>
      </c>
      <c r="H46" s="42">
        <v>21142.799999999999</v>
      </c>
      <c r="I46" s="42" t="s">
        <v>372</v>
      </c>
      <c r="J46" s="42" t="str">
        <f t="shared" si="0"/>
        <v>B2C</v>
      </c>
      <c r="K46" s="42">
        <f t="shared" si="1"/>
        <v>28.02</v>
      </c>
      <c r="L46" s="42" t="str" cm="1">
        <f t="array" ref="L46">_xlfn.IFS(K46&lt;0,"Ошибка",K46&lt;=5,$H$5,K46&lt;=10,$H$6,K46&lt;=15,$H$7,K46&lt;=20,$H$8,K46&lt;=25,$H$9,K46&lt;=30,$H$10,K46&lt;=35,$H$11,K46&lt;=40,$H$12,K46&lt;=45,$H$13,K46&lt;=50,$H$14,K46&gt;=50,$H$15)</f>
        <v>25-30 ГБ</v>
      </c>
      <c r="M46" s="42">
        <f t="shared" si="2"/>
        <v>5</v>
      </c>
    </row>
    <row r="47" spans="1:17" ht="15.75" customHeight="1" x14ac:dyDescent="0.25">
      <c r="A47" s="22"/>
      <c r="B47" s="34" t="s">
        <v>71</v>
      </c>
      <c r="D47" s="42">
        <v>1517021248</v>
      </c>
      <c r="E47" s="42" t="s">
        <v>368</v>
      </c>
      <c r="F47" s="42">
        <v>5</v>
      </c>
      <c r="G47" s="42">
        <v>9245</v>
      </c>
      <c r="H47" s="42">
        <v>29584</v>
      </c>
      <c r="I47" s="42" t="s">
        <v>373</v>
      </c>
      <c r="J47" s="42" t="str">
        <f t="shared" si="0"/>
        <v>B2C</v>
      </c>
      <c r="K47" s="42">
        <f t="shared" si="1"/>
        <v>37.92</v>
      </c>
      <c r="L47" s="42" t="str" cm="1">
        <f t="array" ref="L47">_xlfn.IFS(K47&lt;0,"Ошибка",K47&lt;=5,$H$5,K47&lt;=10,$H$6,K47&lt;=15,$H$7,K47&lt;=20,$H$8,K47&lt;=25,$H$9,K47&lt;=30,$H$10,K47&lt;=35,$H$11,K47&lt;=40,$H$12,K47&lt;=45,$H$13,K47&lt;=50,$H$14,K47&gt;=50,$H$15)</f>
        <v>35-40 ГБ</v>
      </c>
      <c r="M47" s="42">
        <f t="shared" si="2"/>
        <v>7</v>
      </c>
    </row>
    <row r="48" spans="1:17" ht="15.75" customHeight="1" x14ac:dyDescent="0.25">
      <c r="A48" s="22"/>
      <c r="B48" s="34" t="s">
        <v>72</v>
      </c>
      <c r="D48" s="42">
        <v>1517442641</v>
      </c>
      <c r="E48" s="42" t="s">
        <v>368</v>
      </c>
      <c r="F48" s="42">
        <v>20</v>
      </c>
      <c r="G48" s="42">
        <v>10194</v>
      </c>
      <c r="H48" s="42">
        <v>35679</v>
      </c>
      <c r="I48" s="42" t="s">
        <v>369</v>
      </c>
      <c r="J48" s="42" t="str">
        <f t="shared" si="0"/>
        <v>B2O</v>
      </c>
      <c r="K48" s="42">
        <f t="shared" si="1"/>
        <v>44.8</v>
      </c>
      <c r="L48" s="42" t="str" cm="1">
        <f t="array" ref="L48">_xlfn.IFS(K48&lt;0,"Ошибка",K48&lt;=5,$H$5,K48&lt;=10,$H$6,K48&lt;=15,$H$7,K48&lt;=20,$H$8,K48&lt;=25,$H$9,K48&lt;=30,$H$10,K48&lt;=35,$H$11,K48&lt;=40,$H$12,K48&lt;=45,$H$13,K48&lt;=50,$H$14,K48&gt;=50,$H$15)</f>
        <v>40-45 ГБ</v>
      </c>
      <c r="M48" s="42">
        <f t="shared" si="2"/>
        <v>8</v>
      </c>
    </row>
    <row r="49" spans="1:13" ht="15.75" customHeight="1" x14ac:dyDescent="0.25">
      <c r="A49" s="22"/>
      <c r="B49" s="34" t="s">
        <v>73</v>
      </c>
      <c r="D49" s="42">
        <v>1512843149</v>
      </c>
      <c r="E49" s="42" t="s">
        <v>368</v>
      </c>
      <c r="F49" s="42">
        <v>5</v>
      </c>
      <c r="G49" s="42">
        <v>19738</v>
      </c>
      <c r="H49" s="42">
        <v>55266.400000000001</v>
      </c>
      <c r="I49" s="42" t="s">
        <v>369</v>
      </c>
      <c r="J49" s="42" t="str">
        <f t="shared" si="0"/>
        <v>B2C</v>
      </c>
      <c r="K49" s="42">
        <f t="shared" si="1"/>
        <v>73.25</v>
      </c>
      <c r="L49" s="42" t="str" cm="1">
        <f t="array" ref="L49">_xlfn.IFS(K49&lt;0,"Ошибка",K49&lt;=5,$H$5,K49&lt;=10,$H$6,K49&lt;=15,$H$7,K49&lt;=20,$H$8,K49&lt;=25,$H$9,K49&lt;=30,$H$10,K49&lt;=35,$H$11,K49&lt;=40,$H$12,K49&lt;=45,$H$13,K49&lt;=50,$H$14,K49&gt;=50,$H$15)</f>
        <v>50+ ГБ</v>
      </c>
      <c r="M49" s="42">
        <f t="shared" si="2"/>
        <v>10</v>
      </c>
    </row>
    <row r="50" spans="1:13" ht="15.75" customHeight="1" x14ac:dyDescent="0.25">
      <c r="A50" s="22"/>
      <c r="B50" s="34" t="s">
        <v>74</v>
      </c>
      <c r="D50" s="42">
        <v>1516001929</v>
      </c>
      <c r="E50" s="42" t="s">
        <v>370</v>
      </c>
      <c r="F50" s="42">
        <v>5</v>
      </c>
      <c r="G50" s="42">
        <v>1176</v>
      </c>
      <c r="H50" s="42">
        <v>2352</v>
      </c>
      <c r="I50" s="42" t="s">
        <v>369</v>
      </c>
      <c r="J50" s="42" t="str">
        <f t="shared" si="0"/>
        <v>B2C</v>
      </c>
      <c r="K50" s="42">
        <f t="shared" si="1"/>
        <v>3.45</v>
      </c>
      <c r="L50" s="42" t="str" cm="1">
        <f t="array" ref="L50">_xlfn.IFS(K50&lt;0,"Ошибка",K50&lt;=5,$H$5,K50&lt;=10,$H$6,K50&lt;=15,$H$7,K50&lt;=20,$H$8,K50&lt;=25,$H$9,K50&lt;=30,$H$10,K50&lt;=35,$H$11,K50&lt;=40,$H$12,K50&lt;=45,$H$13,K50&lt;=50,$H$14,K50&gt;=50,$H$15)</f>
        <v>0-5 ГБ</v>
      </c>
      <c r="M50" s="42">
        <f t="shared" si="2"/>
        <v>0</v>
      </c>
    </row>
    <row r="51" spans="1:13" ht="15.75" customHeight="1" x14ac:dyDescent="0.25">
      <c r="A51" s="22"/>
      <c r="B51" s="34" t="s">
        <v>75</v>
      </c>
      <c r="D51" s="42">
        <v>1514103494</v>
      </c>
      <c r="E51" s="42" t="s">
        <v>368</v>
      </c>
      <c r="F51" s="42">
        <v>20</v>
      </c>
      <c r="G51" s="42">
        <v>7350</v>
      </c>
      <c r="H51" s="42">
        <v>23520</v>
      </c>
      <c r="I51" s="42" t="s">
        <v>372</v>
      </c>
      <c r="J51" s="42" t="str">
        <f t="shared" si="0"/>
        <v>B2O</v>
      </c>
      <c r="K51" s="42">
        <f t="shared" si="1"/>
        <v>30.15</v>
      </c>
      <c r="L51" s="42" t="str" cm="1">
        <f t="array" ref="L51">_xlfn.IFS(K51&lt;0,"Ошибка",K51&lt;=5,$H$5,K51&lt;=10,$H$6,K51&lt;=15,$H$7,K51&lt;=20,$H$8,K51&lt;=25,$H$9,K51&lt;=30,$H$10,K51&lt;=35,$H$11,K51&lt;=40,$H$12,K51&lt;=45,$H$13,K51&lt;=50,$H$14,K51&gt;=50,$H$15)</f>
        <v>30-35 ГБ</v>
      </c>
      <c r="M51" s="42">
        <f t="shared" si="2"/>
        <v>6</v>
      </c>
    </row>
    <row r="52" spans="1:13" ht="15.75" customHeight="1" x14ac:dyDescent="0.25">
      <c r="A52" s="22"/>
      <c r="B52" s="34" t="s">
        <v>76</v>
      </c>
      <c r="D52" s="42">
        <v>1514996191</v>
      </c>
      <c r="E52" s="42" t="s">
        <v>368</v>
      </c>
      <c r="F52" s="42">
        <v>15</v>
      </c>
      <c r="G52" s="42">
        <v>362</v>
      </c>
      <c r="H52" s="42">
        <v>1013.6</v>
      </c>
      <c r="I52" s="42" t="s">
        <v>373</v>
      </c>
      <c r="J52" s="42" t="str">
        <f t="shared" si="0"/>
        <v>VIP</v>
      </c>
      <c r="K52" s="42">
        <f t="shared" si="1"/>
        <v>1.34</v>
      </c>
      <c r="L52" s="42" t="str" cm="1">
        <f t="array" ref="L52">_xlfn.IFS(K52&lt;0,"Ошибка",K52&lt;=5,$H$5,K52&lt;=10,$H$6,K52&lt;=15,$H$7,K52&lt;=20,$H$8,K52&lt;=25,$H$9,K52&lt;=30,$H$10,K52&lt;=35,$H$11,K52&lt;=40,$H$12,K52&lt;=45,$H$13,K52&lt;=50,$H$14,K52&gt;=50,$H$15)</f>
        <v>0-5 ГБ</v>
      </c>
      <c r="M52" s="42">
        <f t="shared" si="2"/>
        <v>0</v>
      </c>
    </row>
    <row r="53" spans="1:13" ht="15.75" customHeight="1" x14ac:dyDescent="0.25">
      <c r="A53" s="22"/>
      <c r="B53" s="34" t="s">
        <v>77</v>
      </c>
      <c r="D53" s="42">
        <v>1511624515</v>
      </c>
      <c r="E53" s="42" t="s">
        <v>370</v>
      </c>
      <c r="F53" s="42">
        <v>20</v>
      </c>
      <c r="G53" s="42">
        <v>10628</v>
      </c>
      <c r="H53" s="42">
        <v>27632.799999999999</v>
      </c>
      <c r="I53" s="42" t="s">
        <v>369</v>
      </c>
      <c r="J53" s="42" t="str">
        <f t="shared" si="0"/>
        <v>B2O</v>
      </c>
      <c r="K53" s="42">
        <f t="shared" si="1"/>
        <v>37.36</v>
      </c>
      <c r="L53" s="42" t="str" cm="1">
        <f t="array" ref="L53">_xlfn.IFS(K53&lt;0,"Ошибка",K53&lt;=5,$H$5,K53&lt;=10,$H$6,K53&lt;=15,$H$7,K53&lt;=20,$H$8,K53&lt;=25,$H$9,K53&lt;=30,$H$10,K53&lt;=35,$H$11,K53&lt;=40,$H$12,K53&lt;=45,$H$13,K53&lt;=50,$H$14,K53&gt;=50,$H$15)</f>
        <v>35-40 ГБ</v>
      </c>
      <c r="M53" s="42">
        <f t="shared" si="2"/>
        <v>7</v>
      </c>
    </row>
    <row r="54" spans="1:13" ht="15.75" customHeight="1" x14ac:dyDescent="0.25">
      <c r="A54" s="22"/>
      <c r="B54" s="34" t="s">
        <v>78</v>
      </c>
      <c r="D54" s="42">
        <v>1516471174</v>
      </c>
      <c r="E54" s="42" t="s">
        <v>368</v>
      </c>
      <c r="F54" s="42">
        <v>5</v>
      </c>
      <c r="G54" s="42">
        <v>16334</v>
      </c>
      <c r="H54" s="42">
        <v>39201.599999999999</v>
      </c>
      <c r="I54" s="42" t="s">
        <v>371</v>
      </c>
      <c r="J54" s="42" t="str">
        <f t="shared" si="0"/>
        <v>B2C</v>
      </c>
      <c r="K54" s="42">
        <f t="shared" si="1"/>
        <v>54.23</v>
      </c>
      <c r="L54" s="42" t="str" cm="1">
        <f t="array" ref="L54">_xlfn.IFS(K54&lt;0,"Ошибка",K54&lt;=5,$H$5,K54&lt;=10,$H$6,K54&lt;=15,$H$7,K54&lt;=20,$H$8,K54&lt;=25,$H$9,K54&lt;=30,$H$10,K54&lt;=35,$H$11,K54&lt;=40,$H$12,K54&lt;=45,$H$13,K54&lt;=50,$H$14,K54&gt;=50,$H$15)</f>
        <v>50+ ГБ</v>
      </c>
      <c r="M54" s="42">
        <f t="shared" si="2"/>
        <v>10</v>
      </c>
    </row>
    <row r="55" spans="1:13" ht="15.75" customHeight="1" x14ac:dyDescent="0.25">
      <c r="A55" s="22"/>
      <c r="B55" s="34" t="s">
        <v>79</v>
      </c>
      <c r="D55" s="42">
        <v>1513674839</v>
      </c>
      <c r="E55" s="42" t="s">
        <v>368</v>
      </c>
      <c r="F55" s="42">
        <v>5</v>
      </c>
      <c r="G55" s="42">
        <v>9533</v>
      </c>
      <c r="H55" s="42">
        <v>28599</v>
      </c>
      <c r="I55" s="42" t="s">
        <v>372</v>
      </c>
      <c r="J55" s="42" t="str">
        <f t="shared" si="0"/>
        <v>B2C</v>
      </c>
      <c r="K55" s="42">
        <f t="shared" si="1"/>
        <v>37.24</v>
      </c>
      <c r="L55" s="42" t="str" cm="1">
        <f t="array" ref="L55">_xlfn.IFS(K55&lt;0,"Ошибка",K55&lt;=5,$H$5,K55&lt;=10,$H$6,K55&lt;=15,$H$7,K55&lt;=20,$H$8,K55&lt;=25,$H$9,K55&lt;=30,$H$10,K55&lt;=35,$H$11,K55&lt;=40,$H$12,K55&lt;=45,$H$13,K55&lt;=50,$H$14,K55&gt;=50,$H$15)</f>
        <v>35-40 ГБ</v>
      </c>
      <c r="M55" s="42">
        <f t="shared" si="2"/>
        <v>7</v>
      </c>
    </row>
    <row r="56" spans="1:13" ht="15.75" customHeight="1" x14ac:dyDescent="0.25">
      <c r="A56" s="22"/>
      <c r="B56" s="34" t="s">
        <v>80</v>
      </c>
      <c r="D56" s="42">
        <v>1512678960</v>
      </c>
      <c r="E56" s="42" t="s">
        <v>370</v>
      </c>
      <c r="F56" s="42">
        <v>4</v>
      </c>
      <c r="G56" s="42">
        <v>19183</v>
      </c>
      <c r="H56" s="42">
        <v>28774.5</v>
      </c>
      <c r="I56" s="42" t="s">
        <v>373</v>
      </c>
      <c r="J56" s="42" t="str">
        <f t="shared" si="0"/>
        <v>B2B</v>
      </c>
      <c r="K56" s="42">
        <f t="shared" si="1"/>
        <v>46.83</v>
      </c>
      <c r="L56" s="42" t="str" cm="1">
        <f t="array" ref="L56">_xlfn.IFS(K56&lt;0,"Ошибка",K56&lt;=5,$H$5,K56&lt;=10,$H$6,K56&lt;=15,$H$7,K56&lt;=20,$H$8,K56&lt;=25,$H$9,K56&lt;=30,$H$10,K56&lt;=35,$H$11,K56&lt;=40,$H$12,K56&lt;=45,$H$13,K56&lt;=50,$H$14,K56&gt;=50,$H$15)</f>
        <v>45-50 ГБ</v>
      </c>
      <c r="M56" s="42">
        <f t="shared" si="2"/>
        <v>9</v>
      </c>
    </row>
    <row r="57" spans="1:13" ht="15.75" customHeight="1" x14ac:dyDescent="0.25">
      <c r="A57" s="22"/>
      <c r="B57" s="34" t="s">
        <v>81</v>
      </c>
      <c r="D57" s="42">
        <v>1517856798</v>
      </c>
      <c r="E57" s="42" t="s">
        <v>368</v>
      </c>
      <c r="F57" s="42">
        <v>5</v>
      </c>
      <c r="G57" s="42">
        <v>9197</v>
      </c>
      <c r="H57" s="42">
        <v>18394</v>
      </c>
      <c r="I57" s="42" t="s">
        <v>369</v>
      </c>
      <c r="J57" s="42" t="str">
        <f t="shared" si="0"/>
        <v>B2C</v>
      </c>
      <c r="K57" s="42">
        <f t="shared" si="1"/>
        <v>26.94</v>
      </c>
      <c r="L57" s="42" t="str" cm="1">
        <f t="array" ref="L57">_xlfn.IFS(K57&lt;0,"Ошибка",K57&lt;=5,$H$5,K57&lt;=10,$H$6,K57&lt;=15,$H$7,K57&lt;=20,$H$8,K57&lt;=25,$H$9,K57&lt;=30,$H$10,K57&lt;=35,$H$11,K57&lt;=40,$H$12,K57&lt;=45,$H$13,K57&lt;=50,$H$14,K57&gt;=50,$H$15)</f>
        <v>25-30 ГБ</v>
      </c>
      <c r="M57" s="42">
        <f t="shared" si="2"/>
        <v>5</v>
      </c>
    </row>
    <row r="58" spans="1:13" ht="15.75" customHeight="1" x14ac:dyDescent="0.25">
      <c r="A58" s="22"/>
      <c r="B58" s="34" t="s">
        <v>82</v>
      </c>
      <c r="D58" s="42">
        <v>1512731771</v>
      </c>
      <c r="E58" s="42" t="s">
        <v>370</v>
      </c>
      <c r="F58" s="42">
        <v>20</v>
      </c>
      <c r="G58" s="42">
        <v>17388</v>
      </c>
      <c r="H58" s="42">
        <v>45208.800000000003</v>
      </c>
      <c r="I58" s="42" t="s">
        <v>373</v>
      </c>
      <c r="J58" s="42" t="str">
        <f t="shared" si="0"/>
        <v>B2O</v>
      </c>
      <c r="K58" s="42">
        <f t="shared" si="1"/>
        <v>61.13</v>
      </c>
      <c r="L58" s="42" t="str" cm="1">
        <f t="array" ref="L58">_xlfn.IFS(K58&lt;0,"Ошибка",K58&lt;=5,$H$5,K58&lt;=10,$H$6,K58&lt;=15,$H$7,K58&lt;=20,$H$8,K58&lt;=25,$H$9,K58&lt;=30,$H$10,K58&lt;=35,$H$11,K58&lt;=40,$H$12,K58&lt;=45,$H$13,K58&lt;=50,$H$14,K58&gt;=50,$H$15)</f>
        <v>50+ ГБ</v>
      </c>
      <c r="M58" s="42">
        <f t="shared" si="2"/>
        <v>10</v>
      </c>
    </row>
    <row r="59" spans="1:13" ht="15.75" customHeight="1" x14ac:dyDescent="0.25">
      <c r="A59" s="22"/>
      <c r="B59" s="34" t="s">
        <v>83</v>
      </c>
      <c r="D59" s="42">
        <v>1516878404</v>
      </c>
      <c r="E59" s="42" t="s">
        <v>368</v>
      </c>
      <c r="F59" s="42">
        <v>5</v>
      </c>
      <c r="G59" s="42">
        <v>2055</v>
      </c>
      <c r="H59" s="42">
        <v>7192.5</v>
      </c>
      <c r="I59" s="42" t="s">
        <v>373</v>
      </c>
      <c r="J59" s="42" t="str">
        <f t="shared" si="0"/>
        <v>B2C</v>
      </c>
      <c r="K59" s="42">
        <f t="shared" si="1"/>
        <v>9.0299999999999994</v>
      </c>
      <c r="L59" s="42" t="str" cm="1">
        <f t="array" ref="L59">_xlfn.IFS(K59&lt;0,"Ошибка",K59&lt;=5,$H$5,K59&lt;=10,$H$6,K59&lt;=15,$H$7,K59&lt;=20,$H$8,K59&lt;=25,$H$9,K59&lt;=30,$H$10,K59&lt;=35,$H$11,K59&lt;=40,$H$12,K59&lt;=45,$H$13,K59&lt;=50,$H$14,K59&gt;=50,$H$15)</f>
        <v>5-10 ГБ</v>
      </c>
      <c r="M59" s="42">
        <f t="shared" si="2"/>
        <v>1</v>
      </c>
    </row>
    <row r="60" spans="1:13" ht="15.75" customHeight="1" x14ac:dyDescent="0.25">
      <c r="A60" s="22"/>
      <c r="B60" s="34" t="s">
        <v>84</v>
      </c>
      <c r="D60" s="42">
        <v>1518440774</v>
      </c>
      <c r="E60" s="42" t="s">
        <v>368</v>
      </c>
      <c r="F60" s="42">
        <v>20</v>
      </c>
      <c r="G60" s="42">
        <v>16080</v>
      </c>
      <c r="H60" s="42">
        <v>51456</v>
      </c>
      <c r="I60" s="42" t="s">
        <v>373</v>
      </c>
      <c r="J60" s="42" t="str">
        <f t="shared" si="0"/>
        <v>B2O</v>
      </c>
      <c r="K60" s="42">
        <f t="shared" si="1"/>
        <v>65.95</v>
      </c>
      <c r="L60" s="42" t="str" cm="1">
        <f t="array" ref="L60">_xlfn.IFS(K60&lt;0,"Ошибка",K60&lt;=5,$H$5,K60&lt;=10,$H$6,K60&lt;=15,$H$7,K60&lt;=20,$H$8,K60&lt;=25,$H$9,K60&lt;=30,$H$10,K60&lt;=35,$H$11,K60&lt;=40,$H$12,K60&lt;=45,$H$13,K60&lt;=50,$H$14,K60&gt;=50,$H$15)</f>
        <v>50+ ГБ</v>
      </c>
      <c r="M60" s="42">
        <f t="shared" si="2"/>
        <v>10</v>
      </c>
    </row>
    <row r="61" spans="1:13" ht="15.75" customHeight="1" x14ac:dyDescent="0.25">
      <c r="A61" s="22"/>
      <c r="B61" s="34" t="s">
        <v>85</v>
      </c>
      <c r="D61" s="42">
        <v>1517569464</v>
      </c>
      <c r="E61" s="42" t="s">
        <v>368</v>
      </c>
      <c r="F61" s="42">
        <v>15</v>
      </c>
      <c r="G61" s="42">
        <v>7882</v>
      </c>
      <c r="H61" s="42">
        <v>20493.2</v>
      </c>
      <c r="I61" s="42" t="s">
        <v>369</v>
      </c>
      <c r="J61" s="42" t="str">
        <f t="shared" si="0"/>
        <v>VIP</v>
      </c>
      <c r="K61" s="42">
        <f t="shared" si="1"/>
        <v>27.71</v>
      </c>
      <c r="L61" s="42" t="str" cm="1">
        <f t="array" ref="L61">_xlfn.IFS(K61&lt;0,"Ошибка",K61&lt;=5,$H$5,K61&lt;=10,$H$6,K61&lt;=15,$H$7,K61&lt;=20,$H$8,K61&lt;=25,$H$9,K61&lt;=30,$H$10,K61&lt;=35,$H$11,K61&lt;=40,$H$12,K61&lt;=45,$H$13,K61&lt;=50,$H$14,K61&gt;=50,$H$15)</f>
        <v>25-30 ГБ</v>
      </c>
      <c r="M61" s="42">
        <f t="shared" si="2"/>
        <v>5</v>
      </c>
    </row>
    <row r="62" spans="1:13" ht="15.75" customHeight="1" x14ac:dyDescent="0.25">
      <c r="A62" s="22"/>
      <c r="B62" s="34" t="s">
        <v>86</v>
      </c>
      <c r="D62" s="42">
        <v>1512138157</v>
      </c>
      <c r="E62" s="42" t="s">
        <v>368</v>
      </c>
      <c r="F62" s="42">
        <v>5</v>
      </c>
      <c r="G62" s="42">
        <v>2567</v>
      </c>
      <c r="H62" s="42">
        <v>6674.2</v>
      </c>
      <c r="I62" s="42" t="s">
        <v>371</v>
      </c>
      <c r="J62" s="42" t="str">
        <f t="shared" si="0"/>
        <v>B2C</v>
      </c>
      <c r="K62" s="42">
        <f t="shared" si="1"/>
        <v>9.02</v>
      </c>
      <c r="L62" s="42" t="str" cm="1">
        <f t="array" ref="L62">_xlfn.IFS(K62&lt;0,"Ошибка",K62&lt;=5,$H$5,K62&lt;=10,$H$6,K62&lt;=15,$H$7,K62&lt;=20,$H$8,K62&lt;=25,$H$9,K62&lt;=30,$H$10,K62&lt;=35,$H$11,K62&lt;=40,$H$12,K62&lt;=45,$H$13,K62&lt;=50,$H$14,K62&gt;=50,$H$15)</f>
        <v>5-10 ГБ</v>
      </c>
      <c r="M62" s="42">
        <f t="shared" si="2"/>
        <v>1</v>
      </c>
    </row>
    <row r="63" spans="1:13" ht="15.75" customHeight="1" x14ac:dyDescent="0.25">
      <c r="A63" s="22"/>
      <c r="B63" s="34" t="s">
        <v>87</v>
      </c>
      <c r="D63" s="42">
        <v>1511888363</v>
      </c>
      <c r="E63" s="42" t="s">
        <v>368</v>
      </c>
      <c r="F63" s="42">
        <v>5</v>
      </c>
      <c r="G63" s="42">
        <v>4652</v>
      </c>
      <c r="H63" s="42">
        <v>10234.4</v>
      </c>
      <c r="I63" s="42" t="s">
        <v>372</v>
      </c>
      <c r="J63" s="42" t="str">
        <f t="shared" si="0"/>
        <v>B2C</v>
      </c>
      <c r="K63" s="42">
        <f t="shared" si="1"/>
        <v>14.54</v>
      </c>
      <c r="L63" s="42" t="str" cm="1">
        <f t="array" ref="L63">_xlfn.IFS(K63&lt;0,"Ошибка",K63&lt;=5,$H$5,K63&lt;=10,$H$6,K63&lt;=15,$H$7,K63&lt;=20,$H$8,K63&lt;=25,$H$9,K63&lt;=30,$H$10,K63&lt;=35,$H$11,K63&lt;=40,$H$12,K63&lt;=45,$H$13,K63&lt;=50,$H$14,K63&gt;=50,$H$15)</f>
        <v>10-15 ГБ</v>
      </c>
      <c r="M63" s="42">
        <f t="shared" si="2"/>
        <v>2</v>
      </c>
    </row>
    <row r="64" spans="1:13" ht="15.75" customHeight="1" x14ac:dyDescent="0.25">
      <c r="A64" s="22"/>
      <c r="B64" s="34" t="s">
        <v>88</v>
      </c>
      <c r="D64" s="42">
        <v>1514149957</v>
      </c>
      <c r="E64" s="42" t="s">
        <v>368</v>
      </c>
      <c r="F64" s="42">
        <v>4</v>
      </c>
      <c r="G64" s="42">
        <v>6699</v>
      </c>
      <c r="H64" s="42">
        <v>20097</v>
      </c>
      <c r="I64" s="42" t="s">
        <v>373</v>
      </c>
      <c r="J64" s="42" t="str">
        <f t="shared" si="0"/>
        <v>B2B</v>
      </c>
      <c r="K64" s="42">
        <f t="shared" si="1"/>
        <v>26.17</v>
      </c>
      <c r="L64" s="42" t="str" cm="1">
        <f t="array" ref="L64">_xlfn.IFS(K64&lt;0,"Ошибка",K64&lt;=5,$H$5,K64&lt;=10,$H$6,K64&lt;=15,$H$7,K64&lt;=20,$H$8,K64&lt;=25,$H$9,K64&lt;=30,$H$10,K64&lt;=35,$H$11,K64&lt;=40,$H$12,K64&lt;=45,$H$13,K64&lt;=50,$H$14,K64&gt;=50,$H$15)</f>
        <v>25-30 ГБ</v>
      </c>
      <c r="M64" s="42">
        <f t="shared" si="2"/>
        <v>5</v>
      </c>
    </row>
    <row r="65" spans="1:13" ht="15.75" customHeight="1" x14ac:dyDescent="0.25">
      <c r="A65" s="22"/>
      <c r="B65" s="34" t="s">
        <v>89</v>
      </c>
      <c r="D65" s="42">
        <v>1515430512</v>
      </c>
      <c r="E65" s="42" t="s">
        <v>368</v>
      </c>
      <c r="F65" s="42">
        <v>5</v>
      </c>
      <c r="G65" s="42">
        <v>12056</v>
      </c>
      <c r="H65" s="42">
        <v>28934.400000000001</v>
      </c>
      <c r="I65" s="42" t="s">
        <v>369</v>
      </c>
      <c r="J65" s="42" t="str">
        <f t="shared" si="0"/>
        <v>B2C</v>
      </c>
      <c r="K65" s="42">
        <f t="shared" si="1"/>
        <v>40.03</v>
      </c>
      <c r="L65" s="42" t="str" cm="1">
        <f t="array" ref="L65">_xlfn.IFS(K65&lt;0,"Ошибка",K65&lt;=5,$H$5,K65&lt;=10,$H$6,K65&lt;=15,$H$7,K65&lt;=20,$H$8,K65&lt;=25,$H$9,K65&lt;=30,$H$10,K65&lt;=35,$H$11,K65&lt;=40,$H$12,K65&lt;=45,$H$13,K65&lt;=50,$H$14,K65&gt;=50,$H$15)</f>
        <v>40-45 ГБ</v>
      </c>
      <c r="M65" s="42">
        <f t="shared" si="2"/>
        <v>8</v>
      </c>
    </row>
    <row r="66" spans="1:13" ht="15.75" customHeight="1" x14ac:dyDescent="0.25">
      <c r="A66" s="22"/>
      <c r="B66" s="34" t="s">
        <v>90</v>
      </c>
      <c r="D66" s="42">
        <v>1512654099</v>
      </c>
      <c r="E66" s="42" t="s">
        <v>368</v>
      </c>
      <c r="F66" s="42">
        <v>5</v>
      </c>
      <c r="G66" s="42">
        <v>5792</v>
      </c>
      <c r="H66" s="42">
        <v>8688</v>
      </c>
      <c r="I66" s="42" t="s">
        <v>371</v>
      </c>
      <c r="J66" s="42" t="str">
        <f t="shared" si="0"/>
        <v>B2C</v>
      </c>
      <c r="K66" s="42">
        <f t="shared" si="1"/>
        <v>14.14</v>
      </c>
      <c r="L66" s="42" t="str" cm="1">
        <f t="array" ref="L66">_xlfn.IFS(K66&lt;0,"Ошибка",K66&lt;=5,$H$5,K66&lt;=10,$H$6,K66&lt;=15,$H$7,K66&lt;=20,$H$8,K66&lt;=25,$H$9,K66&lt;=30,$H$10,K66&lt;=35,$H$11,K66&lt;=40,$H$12,K66&lt;=45,$H$13,K66&lt;=50,$H$14,K66&gt;=50,$H$15)</f>
        <v>10-15 ГБ</v>
      </c>
      <c r="M66" s="42">
        <f t="shared" si="2"/>
        <v>2</v>
      </c>
    </row>
    <row r="67" spans="1:13" ht="15.75" customHeight="1" x14ac:dyDescent="0.25">
      <c r="A67" s="22"/>
      <c r="B67" s="34" t="s">
        <v>91</v>
      </c>
      <c r="D67" s="42">
        <v>1511697858</v>
      </c>
      <c r="E67" s="42" t="s">
        <v>370</v>
      </c>
      <c r="F67" s="42">
        <v>20</v>
      </c>
      <c r="G67" s="42">
        <v>9896</v>
      </c>
      <c r="H67" s="42">
        <v>21771.200000000001</v>
      </c>
      <c r="I67" s="42" t="s">
        <v>372</v>
      </c>
      <c r="J67" s="42" t="str">
        <f t="shared" si="0"/>
        <v>B2O</v>
      </c>
      <c r="K67" s="42">
        <f t="shared" si="1"/>
        <v>30.93</v>
      </c>
      <c r="L67" s="42" t="str" cm="1">
        <f t="array" ref="L67">_xlfn.IFS(K67&lt;0,"Ошибка",K67&lt;=5,$H$5,K67&lt;=10,$H$6,K67&lt;=15,$H$7,K67&lt;=20,$H$8,K67&lt;=25,$H$9,K67&lt;=30,$H$10,K67&lt;=35,$H$11,K67&lt;=40,$H$12,K67&lt;=45,$H$13,K67&lt;=50,$H$14,K67&gt;=50,$H$15)</f>
        <v>30-35 ГБ</v>
      </c>
      <c r="M67" s="42">
        <f t="shared" si="2"/>
        <v>6</v>
      </c>
    </row>
    <row r="68" spans="1:13" ht="15.75" customHeight="1" x14ac:dyDescent="0.25">
      <c r="A68" s="22"/>
      <c r="B68" s="34" t="s">
        <v>92</v>
      </c>
      <c r="D68" s="42">
        <v>1518490176</v>
      </c>
      <c r="E68" s="42" t="s">
        <v>368</v>
      </c>
      <c r="F68" s="42">
        <v>5</v>
      </c>
      <c r="G68" s="42">
        <v>11403</v>
      </c>
      <c r="H68" s="42">
        <v>38770.199999999997</v>
      </c>
      <c r="I68" s="42" t="s">
        <v>373</v>
      </c>
      <c r="J68" s="42" t="str">
        <f t="shared" si="0"/>
        <v>B2C</v>
      </c>
      <c r="K68" s="42">
        <f t="shared" si="1"/>
        <v>49</v>
      </c>
      <c r="L68" s="42" t="str" cm="1">
        <f t="array" ref="L68">_xlfn.IFS(K68&lt;0,"Ошибка",K68&lt;=5,$H$5,K68&lt;=10,$H$6,K68&lt;=15,$H$7,K68&lt;=20,$H$8,K68&lt;=25,$H$9,K68&lt;=30,$H$10,K68&lt;=35,$H$11,K68&lt;=40,$H$12,K68&lt;=45,$H$13,K68&lt;=50,$H$14,K68&gt;=50,$H$15)</f>
        <v>45-50 ГБ</v>
      </c>
      <c r="M68" s="42">
        <f t="shared" si="2"/>
        <v>9</v>
      </c>
    </row>
    <row r="69" spans="1:13" ht="15.75" customHeight="1" x14ac:dyDescent="0.25">
      <c r="A69" s="22"/>
      <c r="B69" s="34" t="s">
        <v>93</v>
      </c>
      <c r="D69" s="42">
        <v>1517168602</v>
      </c>
      <c r="E69" s="42" t="s">
        <v>368</v>
      </c>
      <c r="F69" s="42">
        <v>4</v>
      </c>
      <c r="G69" s="42">
        <v>18192</v>
      </c>
      <c r="H69" s="42">
        <v>54576</v>
      </c>
      <c r="I69" s="42" t="s">
        <v>369</v>
      </c>
      <c r="J69" s="42" t="str">
        <f t="shared" si="0"/>
        <v>B2B</v>
      </c>
      <c r="K69" s="42">
        <f t="shared" si="1"/>
        <v>71.06</v>
      </c>
      <c r="L69" s="42" t="str" cm="1">
        <f t="array" ref="L69">_xlfn.IFS(K69&lt;0,"Ошибка",K69&lt;=5,$H$5,K69&lt;=10,$H$6,K69&lt;=15,$H$7,K69&lt;=20,$H$8,K69&lt;=25,$H$9,K69&lt;=30,$H$10,K69&lt;=35,$H$11,K69&lt;=40,$H$12,K69&lt;=45,$H$13,K69&lt;=50,$H$14,K69&gt;=50,$H$15)</f>
        <v>50+ ГБ</v>
      </c>
      <c r="M69" s="42">
        <f t="shared" si="2"/>
        <v>10</v>
      </c>
    </row>
    <row r="70" spans="1:13" ht="15.75" customHeight="1" x14ac:dyDescent="0.25">
      <c r="A70" s="22"/>
      <c r="B70" s="34" t="s">
        <v>94</v>
      </c>
      <c r="D70" s="42">
        <v>1513068710</v>
      </c>
      <c r="E70" s="42" t="s">
        <v>368</v>
      </c>
      <c r="F70" s="42">
        <v>5</v>
      </c>
      <c r="G70" s="42">
        <v>7238</v>
      </c>
      <c r="H70" s="42">
        <v>15199.8</v>
      </c>
      <c r="I70" s="42" t="s">
        <v>371</v>
      </c>
      <c r="J70" s="42" t="str">
        <f t="shared" si="0"/>
        <v>B2C</v>
      </c>
      <c r="K70" s="42">
        <f t="shared" si="1"/>
        <v>21.91</v>
      </c>
      <c r="L70" s="42" t="str" cm="1">
        <f t="array" ref="L70">_xlfn.IFS(K70&lt;0,"Ошибка",K70&lt;=5,$H$5,K70&lt;=10,$H$6,K70&lt;=15,$H$7,K70&lt;=20,$H$8,K70&lt;=25,$H$9,K70&lt;=30,$H$10,K70&lt;=35,$H$11,K70&lt;=40,$H$12,K70&lt;=45,$H$13,K70&lt;=50,$H$14,K70&gt;=50,$H$15)</f>
        <v>20-25 ГБ</v>
      </c>
      <c r="M70" s="42">
        <f t="shared" si="2"/>
        <v>4</v>
      </c>
    </row>
    <row r="71" spans="1:13" ht="15.75" customHeight="1" x14ac:dyDescent="0.25">
      <c r="A71" s="22"/>
      <c r="B71" s="34" t="s">
        <v>95</v>
      </c>
      <c r="D71" s="42">
        <v>1514933360</v>
      </c>
      <c r="E71" s="42" t="s">
        <v>368</v>
      </c>
      <c r="F71" s="42">
        <v>5</v>
      </c>
      <c r="G71" s="42">
        <v>894</v>
      </c>
      <c r="H71" s="42">
        <v>1341</v>
      </c>
      <c r="I71" s="42" t="s">
        <v>373</v>
      </c>
      <c r="J71" s="42" t="str">
        <f t="shared" si="0"/>
        <v>B2C</v>
      </c>
      <c r="K71" s="42">
        <f t="shared" si="1"/>
        <v>2.1800000000000002</v>
      </c>
      <c r="L71" s="42" t="str" cm="1">
        <f t="array" ref="L71">_xlfn.IFS(K71&lt;0,"Ошибка",K71&lt;=5,$H$5,K71&lt;=10,$H$6,K71&lt;=15,$H$7,K71&lt;=20,$H$8,K71&lt;=25,$H$9,K71&lt;=30,$H$10,K71&lt;=35,$H$11,K71&lt;=40,$H$12,K71&lt;=45,$H$13,K71&lt;=50,$H$14,K71&gt;=50,$H$15)</f>
        <v>0-5 ГБ</v>
      </c>
      <c r="M71" s="42">
        <f t="shared" si="2"/>
        <v>0</v>
      </c>
    </row>
    <row r="72" spans="1:13" ht="15.75" customHeight="1" x14ac:dyDescent="0.25">
      <c r="A72" s="22"/>
      <c r="B72" s="34" t="s">
        <v>96</v>
      </c>
      <c r="D72" s="42">
        <v>1513910018</v>
      </c>
      <c r="E72" s="42" t="s">
        <v>368</v>
      </c>
      <c r="F72" s="42">
        <v>5</v>
      </c>
      <c r="G72" s="42">
        <v>19300</v>
      </c>
      <c r="H72" s="42">
        <v>40530</v>
      </c>
      <c r="I72" s="42" t="s">
        <v>373</v>
      </c>
      <c r="J72" s="42" t="str">
        <f t="shared" si="0"/>
        <v>B2C</v>
      </c>
      <c r="K72" s="42">
        <f t="shared" si="1"/>
        <v>58.43</v>
      </c>
      <c r="L72" s="42" t="str" cm="1">
        <f t="array" ref="L72">_xlfn.IFS(K72&lt;0,"Ошибка",K72&lt;=5,$H$5,K72&lt;=10,$H$6,K72&lt;=15,$H$7,K72&lt;=20,$H$8,K72&lt;=25,$H$9,K72&lt;=30,$H$10,K72&lt;=35,$H$11,K72&lt;=40,$H$12,K72&lt;=45,$H$13,K72&lt;=50,$H$14,K72&gt;=50,$H$15)</f>
        <v>50+ ГБ</v>
      </c>
      <c r="M72" s="42">
        <f t="shared" si="2"/>
        <v>10</v>
      </c>
    </row>
    <row r="73" spans="1:13" ht="15.75" customHeight="1" x14ac:dyDescent="0.25">
      <c r="A73" s="22"/>
      <c r="B73" s="34" t="s">
        <v>97</v>
      </c>
      <c r="D73" s="42">
        <v>1512255542</v>
      </c>
      <c r="E73" s="42" t="s">
        <v>368</v>
      </c>
      <c r="F73" s="42">
        <v>5</v>
      </c>
      <c r="G73" s="42">
        <v>18474</v>
      </c>
      <c r="H73" s="42">
        <v>42490.2</v>
      </c>
      <c r="I73" s="42" t="s">
        <v>369</v>
      </c>
      <c r="J73" s="42" t="str">
        <f t="shared" si="0"/>
        <v>B2C</v>
      </c>
      <c r="K73" s="42">
        <f t="shared" si="1"/>
        <v>59.54</v>
      </c>
      <c r="L73" s="42" t="str" cm="1">
        <f t="array" ref="L73">_xlfn.IFS(K73&lt;0,"Ошибка",K73&lt;=5,$H$5,K73&lt;=10,$H$6,K73&lt;=15,$H$7,K73&lt;=20,$H$8,K73&lt;=25,$H$9,K73&lt;=30,$H$10,K73&lt;=35,$H$11,K73&lt;=40,$H$12,K73&lt;=45,$H$13,K73&lt;=50,$H$14,K73&gt;=50,$H$15)</f>
        <v>50+ ГБ</v>
      </c>
      <c r="M73" s="42">
        <f t="shared" si="2"/>
        <v>10</v>
      </c>
    </row>
    <row r="74" spans="1:13" ht="15.75" customHeight="1" x14ac:dyDescent="0.25">
      <c r="A74" s="22"/>
      <c r="B74" s="34" t="s">
        <v>98</v>
      </c>
      <c r="D74" s="42">
        <v>1515573019</v>
      </c>
      <c r="E74" s="42" t="s">
        <v>368</v>
      </c>
      <c r="F74" s="42">
        <v>5</v>
      </c>
      <c r="G74" s="42">
        <v>10979</v>
      </c>
      <c r="H74" s="42">
        <v>38426.5</v>
      </c>
      <c r="I74" s="42" t="s">
        <v>371</v>
      </c>
      <c r="J74" s="42" t="str">
        <f t="shared" si="0"/>
        <v>B2C</v>
      </c>
      <c r="K74" s="42">
        <f t="shared" si="1"/>
        <v>48.25</v>
      </c>
      <c r="L74" s="42" t="str" cm="1">
        <f t="array" ref="L74">_xlfn.IFS(K74&lt;0,"Ошибка",K74&lt;=5,$H$5,K74&lt;=10,$H$6,K74&lt;=15,$H$7,K74&lt;=20,$H$8,K74&lt;=25,$H$9,K74&lt;=30,$H$10,K74&lt;=35,$H$11,K74&lt;=40,$H$12,K74&lt;=45,$H$13,K74&lt;=50,$H$14,K74&gt;=50,$H$15)</f>
        <v>45-50 ГБ</v>
      </c>
      <c r="M74" s="42">
        <f t="shared" si="2"/>
        <v>9</v>
      </c>
    </row>
    <row r="75" spans="1:13" ht="15.75" customHeight="1" x14ac:dyDescent="0.25">
      <c r="A75" s="22"/>
      <c r="B75" s="34" t="s">
        <v>99</v>
      </c>
      <c r="D75" s="42">
        <v>1512964969</v>
      </c>
      <c r="E75" s="42" t="s">
        <v>368</v>
      </c>
      <c r="F75" s="42">
        <v>5</v>
      </c>
      <c r="G75" s="42">
        <v>12443</v>
      </c>
      <c r="H75" s="42">
        <v>41061.9</v>
      </c>
      <c r="I75" s="42" t="s">
        <v>373</v>
      </c>
      <c r="J75" s="42" t="str">
        <f t="shared" si="0"/>
        <v>B2C</v>
      </c>
      <c r="K75" s="42">
        <f t="shared" si="1"/>
        <v>52.25</v>
      </c>
      <c r="L75" s="42" t="str" cm="1">
        <f t="array" ref="L75">_xlfn.IFS(K75&lt;0,"Ошибка",K75&lt;=5,$H$5,K75&lt;=10,$H$6,K75&lt;=15,$H$7,K75&lt;=20,$H$8,K75&lt;=25,$H$9,K75&lt;=30,$H$10,K75&lt;=35,$H$11,K75&lt;=40,$H$12,K75&lt;=45,$H$13,K75&lt;=50,$H$14,K75&gt;=50,$H$15)</f>
        <v>50+ ГБ</v>
      </c>
      <c r="M75" s="42">
        <f t="shared" si="2"/>
        <v>10</v>
      </c>
    </row>
    <row r="76" spans="1:13" ht="15.75" customHeight="1" x14ac:dyDescent="0.25">
      <c r="A76" s="22"/>
      <c r="B76" s="34" t="s">
        <v>100</v>
      </c>
      <c r="D76" s="42">
        <v>1517935556</v>
      </c>
      <c r="E76" s="42" t="s">
        <v>368</v>
      </c>
      <c r="F76" s="42">
        <v>5</v>
      </c>
      <c r="G76" s="42">
        <v>4066</v>
      </c>
      <c r="H76" s="42">
        <v>6099</v>
      </c>
      <c r="I76" s="42" t="s">
        <v>373</v>
      </c>
      <c r="J76" s="42" t="str">
        <f t="shared" si="0"/>
        <v>B2C</v>
      </c>
      <c r="K76" s="42">
        <f t="shared" si="1"/>
        <v>9.93</v>
      </c>
      <c r="L76" s="42" t="str" cm="1">
        <f t="array" ref="L76">_xlfn.IFS(K76&lt;0,"Ошибка",K76&lt;=5,$H$5,K76&lt;=10,$H$6,K76&lt;=15,$H$7,K76&lt;=20,$H$8,K76&lt;=25,$H$9,K76&lt;=30,$H$10,K76&lt;=35,$H$11,K76&lt;=40,$H$12,K76&lt;=45,$H$13,K76&lt;=50,$H$14,K76&gt;=50,$H$15)</f>
        <v>5-10 ГБ</v>
      </c>
      <c r="M76" s="42">
        <f t="shared" si="2"/>
        <v>1</v>
      </c>
    </row>
    <row r="77" spans="1:13" ht="15.75" customHeight="1" x14ac:dyDescent="0.25">
      <c r="A77" s="22"/>
      <c r="B77" s="34" t="s">
        <v>101</v>
      </c>
      <c r="D77" s="42">
        <v>1511270798</v>
      </c>
      <c r="E77" s="42" t="s">
        <v>370</v>
      </c>
      <c r="F77" s="42">
        <v>20</v>
      </c>
      <c r="G77" s="42">
        <v>196</v>
      </c>
      <c r="H77" s="42">
        <v>627.20000000000005</v>
      </c>
      <c r="I77" s="42" t="s">
        <v>369</v>
      </c>
      <c r="J77" s="42" t="str">
        <f t="shared" si="0"/>
        <v>B2O</v>
      </c>
      <c r="K77" s="42">
        <f t="shared" si="1"/>
        <v>0.8</v>
      </c>
      <c r="L77" s="42" t="str" cm="1">
        <f t="array" ref="L77">_xlfn.IFS(K77&lt;0,"Ошибка",K77&lt;=5,$H$5,K77&lt;=10,$H$6,K77&lt;=15,$H$7,K77&lt;=20,$H$8,K77&lt;=25,$H$9,K77&lt;=30,$H$10,K77&lt;=35,$H$11,K77&lt;=40,$H$12,K77&lt;=45,$H$13,K77&lt;=50,$H$14,K77&gt;=50,$H$15)</f>
        <v>0-5 ГБ</v>
      </c>
      <c r="M77" s="42">
        <f t="shared" si="2"/>
        <v>0</v>
      </c>
    </row>
    <row r="78" spans="1:13" ht="15.75" customHeight="1" x14ac:dyDescent="0.25">
      <c r="A78" s="22"/>
      <c r="B78" s="34" t="s">
        <v>102</v>
      </c>
      <c r="D78" s="42">
        <v>1514435977</v>
      </c>
      <c r="E78" s="42" t="s">
        <v>368</v>
      </c>
      <c r="F78" s="42">
        <v>5</v>
      </c>
      <c r="G78" s="42">
        <v>999</v>
      </c>
      <c r="H78" s="42">
        <v>2397.6</v>
      </c>
      <c r="I78" s="42" t="s">
        <v>371</v>
      </c>
      <c r="J78" s="42" t="str">
        <f t="shared" si="0"/>
        <v>B2C</v>
      </c>
      <c r="K78" s="42">
        <f t="shared" si="1"/>
        <v>3.32</v>
      </c>
      <c r="L78" s="42" t="str" cm="1">
        <f t="array" ref="L78">_xlfn.IFS(K78&lt;0,"Ошибка",K78&lt;=5,$H$5,K78&lt;=10,$H$6,K78&lt;=15,$H$7,K78&lt;=20,$H$8,K78&lt;=25,$H$9,K78&lt;=30,$H$10,K78&lt;=35,$H$11,K78&lt;=40,$H$12,K78&lt;=45,$H$13,K78&lt;=50,$H$14,K78&gt;=50,$H$15)</f>
        <v>0-5 ГБ</v>
      </c>
      <c r="M78" s="42">
        <f t="shared" si="2"/>
        <v>0</v>
      </c>
    </row>
    <row r="79" spans="1:13" ht="15.75" customHeight="1" x14ac:dyDescent="0.25">
      <c r="A79" s="22"/>
      <c r="B79" s="34" t="s">
        <v>103</v>
      </c>
      <c r="D79" s="42">
        <v>1511710752</v>
      </c>
      <c r="E79" s="42" t="s">
        <v>368</v>
      </c>
      <c r="F79" s="42">
        <v>4</v>
      </c>
      <c r="G79" s="42">
        <v>3979</v>
      </c>
      <c r="H79" s="42">
        <v>6764.3</v>
      </c>
      <c r="I79" s="42" t="s">
        <v>373</v>
      </c>
      <c r="J79" s="42" t="str">
        <f t="shared" si="0"/>
        <v>B2B</v>
      </c>
      <c r="K79" s="42">
        <f t="shared" si="1"/>
        <v>10.49</v>
      </c>
      <c r="L79" s="42" t="str" cm="1">
        <f t="array" ref="L79">_xlfn.IFS(K79&lt;0,"Ошибка",K79&lt;=5,$H$5,K79&lt;=10,$H$6,K79&lt;=15,$H$7,K79&lt;=20,$H$8,K79&lt;=25,$H$9,K79&lt;=30,$H$10,K79&lt;=35,$H$11,K79&lt;=40,$H$12,K79&lt;=45,$H$13,K79&lt;=50,$H$14,K79&gt;=50,$H$15)</f>
        <v>10-15 ГБ</v>
      </c>
      <c r="M79" s="42">
        <f t="shared" si="2"/>
        <v>2</v>
      </c>
    </row>
    <row r="80" spans="1:13" ht="15.75" customHeight="1" x14ac:dyDescent="0.25">
      <c r="A80" s="22"/>
      <c r="B80" s="34" t="s">
        <v>104</v>
      </c>
      <c r="D80" s="42">
        <v>1514395325</v>
      </c>
      <c r="E80" s="42" t="s">
        <v>368</v>
      </c>
      <c r="F80" s="42">
        <v>20</v>
      </c>
      <c r="G80" s="42">
        <v>20267</v>
      </c>
      <c r="H80" s="42">
        <v>38507.300000000003</v>
      </c>
      <c r="I80" s="42" t="s">
        <v>373</v>
      </c>
      <c r="J80" s="42" t="str">
        <f t="shared" si="0"/>
        <v>B2O</v>
      </c>
      <c r="K80" s="42">
        <f t="shared" si="1"/>
        <v>57.4</v>
      </c>
      <c r="L80" s="42" t="str" cm="1">
        <f t="array" ref="L80">_xlfn.IFS(K80&lt;0,"Ошибка",K80&lt;=5,$H$5,K80&lt;=10,$H$6,K80&lt;=15,$H$7,K80&lt;=20,$H$8,K80&lt;=25,$H$9,K80&lt;=30,$H$10,K80&lt;=35,$H$11,K80&lt;=40,$H$12,K80&lt;=45,$H$13,K80&lt;=50,$H$14,K80&gt;=50,$H$15)</f>
        <v>50+ ГБ</v>
      </c>
      <c r="M80" s="42">
        <f t="shared" si="2"/>
        <v>10</v>
      </c>
    </row>
    <row r="81" spans="1:13" ht="15.75" customHeight="1" x14ac:dyDescent="0.25">
      <c r="A81" s="22"/>
      <c r="B81" s="34" t="s">
        <v>105</v>
      </c>
      <c r="D81" s="42">
        <v>1512966869</v>
      </c>
      <c r="E81" s="42" t="s">
        <v>368</v>
      </c>
      <c r="F81" s="42">
        <v>15</v>
      </c>
      <c r="G81" s="42">
        <v>493</v>
      </c>
      <c r="H81" s="42">
        <v>1626.9</v>
      </c>
      <c r="I81" s="42" t="s">
        <v>369</v>
      </c>
      <c r="J81" s="42" t="str">
        <f t="shared" si="0"/>
        <v>VIP</v>
      </c>
      <c r="K81" s="42">
        <f t="shared" si="1"/>
        <v>2.0699999999999998</v>
      </c>
      <c r="L81" s="42" t="str" cm="1">
        <f t="array" ref="L81">_xlfn.IFS(K81&lt;0,"Ошибка",K81&lt;=5,$H$5,K81&lt;=10,$H$6,K81&lt;=15,$H$7,K81&lt;=20,$H$8,K81&lt;=25,$H$9,K81&lt;=30,$H$10,K81&lt;=35,$H$11,K81&lt;=40,$H$12,K81&lt;=45,$H$13,K81&lt;=50,$H$14,K81&gt;=50,$H$15)</f>
        <v>0-5 ГБ</v>
      </c>
      <c r="M81" s="42">
        <f t="shared" si="2"/>
        <v>0</v>
      </c>
    </row>
    <row r="82" spans="1:13" ht="15.75" customHeight="1" x14ac:dyDescent="0.25">
      <c r="A82" s="22"/>
      <c r="B82" s="34" t="s">
        <v>106</v>
      </c>
      <c r="D82" s="42">
        <v>1516876685</v>
      </c>
      <c r="E82" s="42" t="s">
        <v>368</v>
      </c>
      <c r="F82" s="42">
        <v>5</v>
      </c>
      <c r="G82" s="42">
        <v>13594</v>
      </c>
      <c r="H82" s="42">
        <v>32625.599999999999</v>
      </c>
      <c r="I82" s="42" t="s">
        <v>371</v>
      </c>
      <c r="J82" s="42" t="str">
        <f t="shared" si="0"/>
        <v>B2C</v>
      </c>
      <c r="K82" s="42">
        <f t="shared" si="1"/>
        <v>45.14</v>
      </c>
      <c r="L82" s="42" t="str" cm="1">
        <f t="array" ref="L82">_xlfn.IFS(K82&lt;0,"Ошибка",K82&lt;=5,$H$5,K82&lt;=10,$H$6,K82&lt;=15,$H$7,K82&lt;=20,$H$8,K82&lt;=25,$H$9,K82&lt;=30,$H$10,K82&lt;=35,$H$11,K82&lt;=40,$H$12,K82&lt;=45,$H$13,K82&lt;=50,$H$14,K82&gt;=50,$H$15)</f>
        <v>45-50 ГБ</v>
      </c>
      <c r="M82" s="42">
        <f t="shared" si="2"/>
        <v>9</v>
      </c>
    </row>
    <row r="83" spans="1:13" ht="15.75" customHeight="1" x14ac:dyDescent="0.25">
      <c r="A83" s="22"/>
      <c r="B83" s="34" t="s">
        <v>107</v>
      </c>
      <c r="D83" s="42">
        <v>1517343019</v>
      </c>
      <c r="E83" s="42" t="s">
        <v>368</v>
      </c>
      <c r="F83" s="42">
        <v>4</v>
      </c>
      <c r="G83" s="42">
        <v>10544</v>
      </c>
      <c r="H83" s="42">
        <v>16870.400000000001</v>
      </c>
      <c r="I83" s="42" t="s">
        <v>372</v>
      </c>
      <c r="J83" s="42" t="str">
        <f t="shared" si="0"/>
        <v>B2B</v>
      </c>
      <c r="K83" s="42">
        <f t="shared" si="1"/>
        <v>26.77</v>
      </c>
      <c r="L83" s="42" t="str" cm="1">
        <f t="array" ref="L83">_xlfn.IFS(K83&lt;0,"Ошибка",K83&lt;=5,$H$5,K83&lt;=10,$H$6,K83&lt;=15,$H$7,K83&lt;=20,$H$8,K83&lt;=25,$H$9,K83&lt;=30,$H$10,K83&lt;=35,$H$11,K83&lt;=40,$H$12,K83&lt;=45,$H$13,K83&lt;=50,$H$14,K83&gt;=50,$H$15)</f>
        <v>25-30 ГБ</v>
      </c>
      <c r="M83" s="42">
        <f t="shared" si="2"/>
        <v>5</v>
      </c>
    </row>
    <row r="84" spans="1:13" ht="15.75" customHeight="1" x14ac:dyDescent="0.25">
      <c r="A84" s="22"/>
      <c r="B84" s="34" t="s">
        <v>108</v>
      </c>
      <c r="D84" s="42">
        <v>1517606687</v>
      </c>
      <c r="E84" s="42" t="s">
        <v>370</v>
      </c>
      <c r="F84" s="42">
        <v>5</v>
      </c>
      <c r="G84" s="42">
        <v>3678</v>
      </c>
      <c r="H84" s="42">
        <v>11769.6</v>
      </c>
      <c r="I84" s="42" t="s">
        <v>373</v>
      </c>
      <c r="J84" s="42" t="str">
        <f t="shared" si="0"/>
        <v>B2C</v>
      </c>
      <c r="K84" s="42">
        <f t="shared" si="1"/>
        <v>15.09</v>
      </c>
      <c r="L84" s="42" t="str" cm="1">
        <f t="array" ref="L84">_xlfn.IFS(K84&lt;0,"Ошибка",K84&lt;=5,$H$5,K84&lt;=10,$H$6,K84&lt;=15,$H$7,K84&lt;=20,$H$8,K84&lt;=25,$H$9,K84&lt;=30,$H$10,K84&lt;=35,$H$11,K84&lt;=40,$H$12,K84&lt;=45,$H$13,K84&lt;=50,$H$14,K84&gt;=50,$H$15)</f>
        <v>15-20 ГБ</v>
      </c>
      <c r="M84" s="42">
        <f t="shared" si="2"/>
        <v>3</v>
      </c>
    </row>
    <row r="85" spans="1:13" ht="15.75" customHeight="1" x14ac:dyDescent="0.25">
      <c r="A85" s="22"/>
      <c r="B85" s="34" t="s">
        <v>109</v>
      </c>
      <c r="D85" s="42">
        <v>1517236331</v>
      </c>
      <c r="E85" s="42" t="s">
        <v>368</v>
      </c>
      <c r="F85" s="42">
        <v>5</v>
      </c>
      <c r="G85" s="42">
        <v>17407</v>
      </c>
      <c r="H85" s="42">
        <v>50480.3</v>
      </c>
      <c r="I85" s="42" t="s">
        <v>369</v>
      </c>
      <c r="J85" s="42" t="str">
        <f t="shared" si="0"/>
        <v>B2C</v>
      </c>
      <c r="K85" s="42">
        <f t="shared" si="1"/>
        <v>66.3</v>
      </c>
      <c r="L85" s="42" t="str" cm="1">
        <f t="array" ref="L85">_xlfn.IFS(K85&lt;0,"Ошибка",K85&lt;=5,$H$5,K85&lt;=10,$H$6,K85&lt;=15,$H$7,K85&lt;=20,$H$8,K85&lt;=25,$H$9,K85&lt;=30,$H$10,K85&lt;=35,$H$11,K85&lt;=40,$H$12,K85&lt;=45,$H$13,K85&lt;=50,$H$14,K85&gt;=50,$H$15)</f>
        <v>50+ ГБ</v>
      </c>
      <c r="M85" s="42">
        <f t="shared" si="2"/>
        <v>10</v>
      </c>
    </row>
    <row r="86" spans="1:13" ht="15.75" customHeight="1" x14ac:dyDescent="0.25">
      <c r="A86" s="22"/>
      <c r="B86" s="34" t="s">
        <v>110</v>
      </c>
      <c r="D86" s="42">
        <v>1513998472</v>
      </c>
      <c r="E86" s="42" t="s">
        <v>370</v>
      </c>
      <c r="F86" s="42">
        <v>20</v>
      </c>
      <c r="G86" s="42">
        <v>8556</v>
      </c>
      <c r="H86" s="42">
        <v>26523.599999999999</v>
      </c>
      <c r="I86" s="42" t="s">
        <v>371</v>
      </c>
      <c r="J86" s="42" t="str">
        <f t="shared" si="0"/>
        <v>B2O</v>
      </c>
      <c r="K86" s="42">
        <f t="shared" si="1"/>
        <v>34.26</v>
      </c>
      <c r="L86" s="42" t="str" cm="1">
        <f t="array" ref="L86">_xlfn.IFS(K86&lt;0,"Ошибка",K86&lt;=5,$H$5,K86&lt;=10,$H$6,K86&lt;=15,$H$7,K86&lt;=20,$H$8,K86&lt;=25,$H$9,K86&lt;=30,$H$10,K86&lt;=35,$H$11,K86&lt;=40,$H$12,K86&lt;=45,$H$13,K86&lt;=50,$H$14,K86&gt;=50,$H$15)</f>
        <v>30-35 ГБ</v>
      </c>
      <c r="M86" s="42">
        <f t="shared" si="2"/>
        <v>6</v>
      </c>
    </row>
    <row r="87" spans="1:13" ht="15.75" customHeight="1" x14ac:dyDescent="0.25">
      <c r="A87" s="22"/>
      <c r="B87" s="34" t="s">
        <v>111</v>
      </c>
      <c r="D87" s="42">
        <v>1512815245</v>
      </c>
      <c r="E87" s="42" t="s">
        <v>370</v>
      </c>
      <c r="F87" s="42">
        <v>20</v>
      </c>
      <c r="G87" s="42">
        <v>9848</v>
      </c>
      <c r="H87" s="42">
        <v>22650.400000000001</v>
      </c>
      <c r="I87" s="42" t="s">
        <v>372</v>
      </c>
      <c r="J87" s="42" t="str">
        <f t="shared" si="0"/>
        <v>B2O</v>
      </c>
      <c r="K87" s="42">
        <f t="shared" si="1"/>
        <v>31.74</v>
      </c>
      <c r="L87" s="42" t="str" cm="1">
        <f t="array" ref="L87">_xlfn.IFS(K87&lt;0,"Ошибка",K87&lt;=5,$H$5,K87&lt;=10,$H$6,K87&lt;=15,$H$7,K87&lt;=20,$H$8,K87&lt;=25,$H$9,K87&lt;=30,$H$10,K87&lt;=35,$H$11,K87&lt;=40,$H$12,K87&lt;=45,$H$13,K87&lt;=50,$H$14,K87&gt;=50,$H$15)</f>
        <v>30-35 ГБ</v>
      </c>
      <c r="M87" s="42">
        <f t="shared" si="2"/>
        <v>6</v>
      </c>
    </row>
    <row r="88" spans="1:13" ht="15.75" customHeight="1" x14ac:dyDescent="0.25">
      <c r="A88" s="22"/>
      <c r="B88" s="34" t="s">
        <v>112</v>
      </c>
      <c r="D88" s="42">
        <v>1517329112</v>
      </c>
      <c r="E88" s="42" t="s">
        <v>368</v>
      </c>
      <c r="F88" s="42">
        <v>15</v>
      </c>
      <c r="G88" s="42">
        <v>7624</v>
      </c>
      <c r="H88" s="42">
        <v>24396.799999999999</v>
      </c>
      <c r="I88" s="42" t="s">
        <v>373</v>
      </c>
      <c r="J88" s="42" t="str">
        <f t="shared" ref="J88:J151" si="3">VLOOKUP(F88,$E$6:$F$10,2,FALSE)</f>
        <v>VIP</v>
      </c>
      <c r="K88" s="42">
        <f t="shared" ref="K88:K151" si="4">ROUND((G88+H88)/1024,2)</f>
        <v>31.27</v>
      </c>
      <c r="L88" s="42" t="str" cm="1">
        <f t="array" ref="L88">_xlfn.IFS(K88&lt;0,"Ошибка",K88&lt;=5,$H$5,K88&lt;=10,$H$6,K88&lt;=15,$H$7,K88&lt;=20,$H$8,K88&lt;=25,$H$9,K88&lt;=30,$H$10,K88&lt;=35,$H$11,K88&lt;=40,$H$12,K88&lt;=45,$H$13,K88&lt;=50,$H$14,K88&gt;=50,$H$15)</f>
        <v>30-35 ГБ</v>
      </c>
      <c r="M88" s="42">
        <f t="shared" ref="M88:M151" si="5">VLOOKUP(L88,$H$4:$I$15,2,FALSE)</f>
        <v>6</v>
      </c>
    </row>
    <row r="89" spans="1:13" ht="15.75" customHeight="1" x14ac:dyDescent="0.25">
      <c r="A89" s="22"/>
      <c r="B89" s="34" t="s">
        <v>113</v>
      </c>
      <c r="D89" s="42">
        <v>1512148896</v>
      </c>
      <c r="E89" s="42" t="s">
        <v>368</v>
      </c>
      <c r="F89" s="42">
        <v>5</v>
      </c>
      <c r="G89" s="42">
        <v>8738</v>
      </c>
      <c r="H89" s="42">
        <v>27087.8</v>
      </c>
      <c r="I89" s="42" t="s">
        <v>369</v>
      </c>
      <c r="J89" s="42" t="str">
        <f t="shared" si="3"/>
        <v>B2C</v>
      </c>
      <c r="K89" s="42">
        <f t="shared" si="4"/>
        <v>34.99</v>
      </c>
      <c r="L89" s="42" t="str" cm="1">
        <f t="array" ref="L89">_xlfn.IFS(K89&lt;0,"Ошибка",K89&lt;=5,$H$5,K89&lt;=10,$H$6,K89&lt;=15,$H$7,K89&lt;=20,$H$8,K89&lt;=25,$H$9,K89&lt;=30,$H$10,K89&lt;=35,$H$11,K89&lt;=40,$H$12,K89&lt;=45,$H$13,K89&lt;=50,$H$14,K89&gt;=50,$H$15)</f>
        <v>30-35 ГБ</v>
      </c>
      <c r="M89" s="42">
        <f t="shared" si="5"/>
        <v>6</v>
      </c>
    </row>
    <row r="90" spans="1:13" ht="15.75" customHeight="1" x14ac:dyDescent="0.25">
      <c r="A90" s="22"/>
      <c r="B90" s="34" t="s">
        <v>114</v>
      </c>
      <c r="D90" s="42">
        <v>1512002357</v>
      </c>
      <c r="E90" s="42" t="s">
        <v>368</v>
      </c>
      <c r="F90" s="42">
        <v>20</v>
      </c>
      <c r="G90" s="42">
        <v>3191</v>
      </c>
      <c r="H90" s="42">
        <v>4786.5</v>
      </c>
      <c r="I90" s="42" t="s">
        <v>371</v>
      </c>
      <c r="J90" s="42" t="str">
        <f t="shared" si="3"/>
        <v>B2O</v>
      </c>
      <c r="K90" s="42">
        <f t="shared" si="4"/>
        <v>7.79</v>
      </c>
      <c r="L90" s="42" t="str" cm="1">
        <f t="array" ref="L90">_xlfn.IFS(K90&lt;0,"Ошибка",K90&lt;=5,$H$5,K90&lt;=10,$H$6,K90&lt;=15,$H$7,K90&lt;=20,$H$8,K90&lt;=25,$H$9,K90&lt;=30,$H$10,K90&lt;=35,$H$11,K90&lt;=40,$H$12,K90&lt;=45,$H$13,K90&lt;=50,$H$14,K90&gt;=50,$H$15)</f>
        <v>5-10 ГБ</v>
      </c>
      <c r="M90" s="42">
        <f t="shared" si="5"/>
        <v>1</v>
      </c>
    </row>
    <row r="91" spans="1:13" ht="15.75" customHeight="1" x14ac:dyDescent="0.25">
      <c r="A91" s="22"/>
      <c r="B91" s="34" t="s">
        <v>115</v>
      </c>
      <c r="D91" s="42">
        <v>1512923951</v>
      </c>
      <c r="E91" s="42" t="s">
        <v>368</v>
      </c>
      <c r="F91" s="42">
        <v>20</v>
      </c>
      <c r="G91" s="42">
        <v>16269</v>
      </c>
      <c r="H91" s="42">
        <v>29284.2</v>
      </c>
      <c r="I91" s="42" t="s">
        <v>373</v>
      </c>
      <c r="J91" s="42" t="str">
        <f t="shared" si="3"/>
        <v>B2O</v>
      </c>
      <c r="K91" s="42">
        <f t="shared" si="4"/>
        <v>44.49</v>
      </c>
      <c r="L91" s="42" t="str" cm="1">
        <f t="array" ref="L91">_xlfn.IFS(K91&lt;0,"Ошибка",K91&lt;=5,$H$5,K91&lt;=10,$H$6,K91&lt;=15,$H$7,K91&lt;=20,$H$8,K91&lt;=25,$H$9,K91&lt;=30,$H$10,K91&lt;=35,$H$11,K91&lt;=40,$H$12,K91&lt;=45,$H$13,K91&lt;=50,$H$14,K91&gt;=50,$H$15)</f>
        <v>40-45 ГБ</v>
      </c>
      <c r="M91" s="42">
        <f t="shared" si="5"/>
        <v>8</v>
      </c>
    </row>
    <row r="92" spans="1:13" ht="15.75" customHeight="1" x14ac:dyDescent="0.25">
      <c r="A92" s="22"/>
      <c r="B92" s="34" t="s">
        <v>116</v>
      </c>
      <c r="D92" s="42">
        <v>1515836135</v>
      </c>
      <c r="E92" s="42" t="s">
        <v>370</v>
      </c>
      <c r="F92" s="42">
        <v>4</v>
      </c>
      <c r="G92" s="42">
        <v>1986</v>
      </c>
      <c r="H92" s="42">
        <v>4766.3999999999996</v>
      </c>
      <c r="I92" s="42" t="s">
        <v>373</v>
      </c>
      <c r="J92" s="42" t="str">
        <f t="shared" si="3"/>
        <v>B2B</v>
      </c>
      <c r="K92" s="42">
        <f t="shared" si="4"/>
        <v>6.59</v>
      </c>
      <c r="L92" s="42" t="str" cm="1">
        <f t="array" ref="L92">_xlfn.IFS(K92&lt;0,"Ошибка",K92&lt;=5,$H$5,K92&lt;=10,$H$6,K92&lt;=15,$H$7,K92&lt;=20,$H$8,K92&lt;=25,$H$9,K92&lt;=30,$H$10,K92&lt;=35,$H$11,K92&lt;=40,$H$12,K92&lt;=45,$H$13,K92&lt;=50,$H$14,K92&gt;=50,$H$15)</f>
        <v>5-10 ГБ</v>
      </c>
      <c r="M92" s="42">
        <f t="shared" si="5"/>
        <v>1</v>
      </c>
    </row>
    <row r="93" spans="1:13" ht="15.75" customHeight="1" x14ac:dyDescent="0.25">
      <c r="A93" s="22"/>
      <c r="B93" s="34" t="s">
        <v>117</v>
      </c>
      <c r="D93" s="42">
        <v>1513108551</v>
      </c>
      <c r="E93" s="42" t="s">
        <v>370</v>
      </c>
      <c r="F93" s="42">
        <v>4</v>
      </c>
      <c r="G93" s="42">
        <v>12424</v>
      </c>
      <c r="H93" s="42">
        <v>34787.199999999997</v>
      </c>
      <c r="I93" s="42" t="s">
        <v>369</v>
      </c>
      <c r="J93" s="42" t="str">
        <f t="shared" si="3"/>
        <v>B2B</v>
      </c>
      <c r="K93" s="42">
        <f t="shared" si="4"/>
        <v>46.1</v>
      </c>
      <c r="L93" s="42" t="str" cm="1">
        <f t="array" ref="L93">_xlfn.IFS(K93&lt;0,"Ошибка",K93&lt;=5,$H$5,K93&lt;=10,$H$6,K93&lt;=15,$H$7,K93&lt;=20,$H$8,K93&lt;=25,$H$9,K93&lt;=30,$H$10,K93&lt;=35,$H$11,K93&lt;=40,$H$12,K93&lt;=45,$H$13,K93&lt;=50,$H$14,K93&gt;=50,$H$15)</f>
        <v>45-50 ГБ</v>
      </c>
      <c r="M93" s="42">
        <f t="shared" si="5"/>
        <v>9</v>
      </c>
    </row>
    <row r="94" spans="1:13" ht="15.75" customHeight="1" x14ac:dyDescent="0.25">
      <c r="A94" s="22"/>
      <c r="B94" s="34" t="s">
        <v>118</v>
      </c>
      <c r="D94" s="42">
        <v>1513476805</v>
      </c>
      <c r="E94" s="42" t="s">
        <v>370</v>
      </c>
      <c r="F94" s="42">
        <v>5</v>
      </c>
      <c r="G94" s="42">
        <v>18283</v>
      </c>
      <c r="H94" s="42">
        <v>49364.1</v>
      </c>
      <c r="I94" s="42" t="s">
        <v>371</v>
      </c>
      <c r="J94" s="42" t="str">
        <f t="shared" si="3"/>
        <v>B2C</v>
      </c>
      <c r="K94" s="42">
        <f t="shared" si="4"/>
        <v>66.06</v>
      </c>
      <c r="L94" s="42" t="str" cm="1">
        <f t="array" ref="L94">_xlfn.IFS(K94&lt;0,"Ошибка",K94&lt;=5,$H$5,K94&lt;=10,$H$6,K94&lt;=15,$H$7,K94&lt;=20,$H$8,K94&lt;=25,$H$9,K94&lt;=30,$H$10,K94&lt;=35,$H$11,K94&lt;=40,$H$12,K94&lt;=45,$H$13,K94&lt;=50,$H$14,K94&gt;=50,$H$15)</f>
        <v>50+ ГБ</v>
      </c>
      <c r="M94" s="42">
        <f t="shared" si="5"/>
        <v>10</v>
      </c>
    </row>
    <row r="95" spans="1:13" ht="15.75" customHeight="1" x14ac:dyDescent="0.25">
      <c r="A95" s="22"/>
      <c r="B95" s="34" t="s">
        <v>119</v>
      </c>
      <c r="D95" s="42">
        <v>1513988250</v>
      </c>
      <c r="E95" s="42" t="s">
        <v>368</v>
      </c>
      <c r="F95" s="42">
        <v>5</v>
      </c>
      <c r="G95" s="42">
        <v>1651</v>
      </c>
      <c r="H95" s="42">
        <v>5613.4</v>
      </c>
      <c r="I95" s="42" t="s">
        <v>372</v>
      </c>
      <c r="J95" s="42" t="str">
        <f t="shared" si="3"/>
        <v>B2C</v>
      </c>
      <c r="K95" s="42">
        <f t="shared" si="4"/>
        <v>7.09</v>
      </c>
      <c r="L95" s="42" t="str" cm="1">
        <f t="array" ref="L95">_xlfn.IFS(K95&lt;0,"Ошибка",K95&lt;=5,$H$5,K95&lt;=10,$H$6,K95&lt;=15,$H$7,K95&lt;=20,$H$8,K95&lt;=25,$H$9,K95&lt;=30,$H$10,K95&lt;=35,$H$11,K95&lt;=40,$H$12,K95&lt;=45,$H$13,K95&lt;=50,$H$14,K95&gt;=50,$H$15)</f>
        <v>5-10 ГБ</v>
      </c>
      <c r="M95" s="42">
        <f t="shared" si="5"/>
        <v>1</v>
      </c>
    </row>
    <row r="96" spans="1:13" ht="15.75" customHeight="1" x14ac:dyDescent="0.25">
      <c r="A96" s="22"/>
      <c r="B96" s="34" t="s">
        <v>120</v>
      </c>
      <c r="D96" s="42">
        <v>1516202032</v>
      </c>
      <c r="E96" s="42" t="s">
        <v>370</v>
      </c>
      <c r="F96" s="42">
        <v>5</v>
      </c>
      <c r="G96" s="42">
        <v>17857</v>
      </c>
      <c r="H96" s="42">
        <v>32142.6</v>
      </c>
      <c r="I96" s="42" t="s">
        <v>373</v>
      </c>
      <c r="J96" s="42" t="str">
        <f t="shared" si="3"/>
        <v>B2C</v>
      </c>
      <c r="K96" s="42">
        <f t="shared" si="4"/>
        <v>48.83</v>
      </c>
      <c r="L96" s="42" t="str" cm="1">
        <f t="array" ref="L96">_xlfn.IFS(K96&lt;0,"Ошибка",K96&lt;=5,$H$5,K96&lt;=10,$H$6,K96&lt;=15,$H$7,K96&lt;=20,$H$8,K96&lt;=25,$H$9,K96&lt;=30,$H$10,K96&lt;=35,$H$11,K96&lt;=40,$H$12,K96&lt;=45,$H$13,K96&lt;=50,$H$14,K96&gt;=50,$H$15)</f>
        <v>45-50 ГБ</v>
      </c>
      <c r="M96" s="42">
        <f t="shared" si="5"/>
        <v>9</v>
      </c>
    </row>
    <row r="97" spans="1:13" ht="15.75" customHeight="1" x14ac:dyDescent="0.25">
      <c r="A97" s="22"/>
      <c r="B97" s="34" t="s">
        <v>121</v>
      </c>
      <c r="D97" s="42">
        <v>1514949513</v>
      </c>
      <c r="E97" s="42" t="s">
        <v>368</v>
      </c>
      <c r="F97" s="42">
        <v>4</v>
      </c>
      <c r="G97" s="42">
        <v>8351</v>
      </c>
      <c r="H97" s="42">
        <v>19207.3</v>
      </c>
      <c r="I97" s="42" t="s">
        <v>369</v>
      </c>
      <c r="J97" s="42" t="str">
        <f t="shared" si="3"/>
        <v>B2B</v>
      </c>
      <c r="K97" s="42">
        <f t="shared" si="4"/>
        <v>26.91</v>
      </c>
      <c r="L97" s="42" t="str" cm="1">
        <f t="array" ref="L97">_xlfn.IFS(K97&lt;0,"Ошибка",K97&lt;=5,$H$5,K97&lt;=10,$H$6,K97&lt;=15,$H$7,K97&lt;=20,$H$8,K97&lt;=25,$H$9,K97&lt;=30,$H$10,K97&lt;=35,$H$11,K97&lt;=40,$H$12,K97&lt;=45,$H$13,K97&lt;=50,$H$14,K97&gt;=50,$H$15)</f>
        <v>25-30 ГБ</v>
      </c>
      <c r="M97" s="42">
        <f t="shared" si="5"/>
        <v>5</v>
      </c>
    </row>
    <row r="98" spans="1:13" ht="15.75" customHeight="1" x14ac:dyDescent="0.25">
      <c r="A98" s="22"/>
      <c r="B98" s="34" t="s">
        <v>122</v>
      </c>
      <c r="D98" s="42">
        <v>1514838260</v>
      </c>
      <c r="E98" s="42" t="s">
        <v>368</v>
      </c>
      <c r="F98" s="42">
        <v>4</v>
      </c>
      <c r="G98" s="42">
        <v>1302</v>
      </c>
      <c r="H98" s="42">
        <v>2734.2</v>
      </c>
      <c r="I98" s="42" t="s">
        <v>371</v>
      </c>
      <c r="J98" s="42" t="str">
        <f t="shared" si="3"/>
        <v>B2B</v>
      </c>
      <c r="K98" s="42">
        <f t="shared" si="4"/>
        <v>3.94</v>
      </c>
      <c r="L98" s="42" t="str" cm="1">
        <f t="array" ref="L98">_xlfn.IFS(K98&lt;0,"Ошибка",K98&lt;=5,$H$5,K98&lt;=10,$H$6,K98&lt;=15,$H$7,K98&lt;=20,$H$8,K98&lt;=25,$H$9,K98&lt;=30,$H$10,K98&lt;=35,$H$11,K98&lt;=40,$H$12,K98&lt;=45,$H$13,K98&lt;=50,$H$14,K98&gt;=50,$H$15)</f>
        <v>0-5 ГБ</v>
      </c>
      <c r="M98" s="42">
        <f t="shared" si="5"/>
        <v>0</v>
      </c>
    </row>
    <row r="99" spans="1:13" ht="15.75" customHeight="1" x14ac:dyDescent="0.25">
      <c r="A99" s="22"/>
      <c r="B99" s="34" t="s">
        <v>123</v>
      </c>
      <c r="D99" s="42">
        <v>1515474529</v>
      </c>
      <c r="E99" s="42" t="s">
        <v>370</v>
      </c>
      <c r="F99" s="42">
        <v>5</v>
      </c>
      <c r="G99" s="42">
        <v>4346</v>
      </c>
      <c r="H99" s="42">
        <v>12168.8</v>
      </c>
      <c r="I99" s="42" t="s">
        <v>373</v>
      </c>
      <c r="J99" s="42" t="str">
        <f t="shared" si="3"/>
        <v>B2C</v>
      </c>
      <c r="K99" s="42">
        <f t="shared" si="4"/>
        <v>16.13</v>
      </c>
      <c r="L99" s="42" t="str" cm="1">
        <f t="array" ref="L99">_xlfn.IFS(K99&lt;0,"Ошибка",K99&lt;=5,$H$5,K99&lt;=10,$H$6,K99&lt;=15,$H$7,K99&lt;=20,$H$8,K99&lt;=25,$H$9,K99&lt;=30,$H$10,K99&lt;=35,$H$11,K99&lt;=40,$H$12,K99&lt;=45,$H$13,K99&lt;=50,$H$14,K99&gt;=50,$H$15)</f>
        <v>15-20 ГБ</v>
      </c>
      <c r="M99" s="42">
        <f t="shared" si="5"/>
        <v>3</v>
      </c>
    </row>
    <row r="100" spans="1:13" ht="15.75" customHeight="1" x14ac:dyDescent="0.25">
      <c r="A100" s="22"/>
      <c r="B100" s="34" t="s">
        <v>124</v>
      </c>
      <c r="D100" s="42">
        <v>1512841118</v>
      </c>
      <c r="E100" s="42" t="s">
        <v>370</v>
      </c>
      <c r="F100" s="42">
        <v>5</v>
      </c>
      <c r="G100" s="42">
        <v>554</v>
      </c>
      <c r="H100" s="42">
        <v>1662</v>
      </c>
      <c r="I100" s="42" t="s">
        <v>373</v>
      </c>
      <c r="J100" s="42" t="str">
        <f t="shared" si="3"/>
        <v>B2C</v>
      </c>
      <c r="K100" s="42">
        <f t="shared" si="4"/>
        <v>2.16</v>
      </c>
      <c r="L100" s="42" t="str" cm="1">
        <f t="array" ref="L100">_xlfn.IFS(K100&lt;0,"Ошибка",K100&lt;=5,$H$5,K100&lt;=10,$H$6,K100&lt;=15,$H$7,K100&lt;=20,$H$8,K100&lt;=25,$H$9,K100&lt;=30,$H$10,K100&lt;=35,$H$11,K100&lt;=40,$H$12,K100&lt;=45,$H$13,K100&lt;=50,$H$14,K100&gt;=50,$H$15)</f>
        <v>0-5 ГБ</v>
      </c>
      <c r="M100" s="42">
        <f t="shared" si="5"/>
        <v>0</v>
      </c>
    </row>
    <row r="101" spans="1:13" ht="15.75" customHeight="1" x14ac:dyDescent="0.25">
      <c r="A101" s="22"/>
      <c r="B101" s="34" t="s">
        <v>125</v>
      </c>
      <c r="D101" s="42">
        <v>1512836317</v>
      </c>
      <c r="E101" s="42" t="s">
        <v>368</v>
      </c>
      <c r="F101" s="42">
        <v>5</v>
      </c>
      <c r="G101" s="42">
        <v>12554</v>
      </c>
      <c r="H101" s="42">
        <v>37662</v>
      </c>
      <c r="I101" s="42" t="s">
        <v>369</v>
      </c>
      <c r="J101" s="42" t="str">
        <f t="shared" si="3"/>
        <v>B2C</v>
      </c>
      <c r="K101" s="42">
        <f t="shared" si="4"/>
        <v>49.04</v>
      </c>
      <c r="L101" s="42" t="str" cm="1">
        <f t="array" ref="L101">_xlfn.IFS(K101&lt;0,"Ошибка",K101&lt;=5,$H$5,K101&lt;=10,$H$6,K101&lt;=15,$H$7,K101&lt;=20,$H$8,K101&lt;=25,$H$9,K101&lt;=30,$H$10,K101&lt;=35,$H$11,K101&lt;=40,$H$12,K101&lt;=45,$H$13,K101&lt;=50,$H$14,K101&gt;=50,$H$15)</f>
        <v>45-50 ГБ</v>
      </c>
      <c r="M101" s="42">
        <f t="shared" si="5"/>
        <v>9</v>
      </c>
    </row>
    <row r="102" spans="1:13" ht="15.75" customHeight="1" x14ac:dyDescent="0.25">
      <c r="A102" s="22"/>
      <c r="B102" s="34" t="s">
        <v>126</v>
      </c>
      <c r="D102" s="42">
        <v>1517500020</v>
      </c>
      <c r="E102" s="42" t="s">
        <v>370</v>
      </c>
      <c r="F102" s="42">
        <v>4</v>
      </c>
      <c r="G102" s="42">
        <v>1011</v>
      </c>
      <c r="H102" s="42">
        <v>2729.7</v>
      </c>
      <c r="I102" s="42" t="s">
        <v>371</v>
      </c>
      <c r="J102" s="42" t="str">
        <f t="shared" si="3"/>
        <v>B2B</v>
      </c>
      <c r="K102" s="42">
        <f t="shared" si="4"/>
        <v>3.65</v>
      </c>
      <c r="L102" s="42" t="str" cm="1">
        <f t="array" ref="L102">_xlfn.IFS(K102&lt;0,"Ошибка",K102&lt;=5,$H$5,K102&lt;=10,$H$6,K102&lt;=15,$H$7,K102&lt;=20,$H$8,K102&lt;=25,$H$9,K102&lt;=30,$H$10,K102&lt;=35,$H$11,K102&lt;=40,$H$12,K102&lt;=45,$H$13,K102&lt;=50,$H$14,K102&gt;=50,$H$15)</f>
        <v>0-5 ГБ</v>
      </c>
      <c r="M102" s="42">
        <f t="shared" si="5"/>
        <v>0</v>
      </c>
    </row>
    <row r="103" spans="1:13" ht="15.75" customHeight="1" x14ac:dyDescent="0.25">
      <c r="A103" s="22"/>
      <c r="B103" s="34" t="s">
        <v>127</v>
      </c>
      <c r="D103" s="42">
        <v>1516019034</v>
      </c>
      <c r="E103" s="42" t="s">
        <v>368</v>
      </c>
      <c r="F103" s="42">
        <v>5</v>
      </c>
      <c r="G103" s="42">
        <v>1226</v>
      </c>
      <c r="H103" s="42">
        <v>3923.2</v>
      </c>
      <c r="I103" s="42" t="s">
        <v>373</v>
      </c>
      <c r="J103" s="42" t="str">
        <f t="shared" si="3"/>
        <v>B2C</v>
      </c>
      <c r="K103" s="42">
        <f t="shared" si="4"/>
        <v>5.03</v>
      </c>
      <c r="L103" s="42" t="str" cm="1">
        <f t="array" ref="L103">_xlfn.IFS(K103&lt;0,"Ошибка",K103&lt;=5,$H$5,K103&lt;=10,$H$6,K103&lt;=15,$H$7,K103&lt;=20,$H$8,K103&lt;=25,$H$9,K103&lt;=30,$H$10,K103&lt;=35,$H$11,K103&lt;=40,$H$12,K103&lt;=45,$H$13,K103&lt;=50,$H$14,K103&gt;=50,$H$15)</f>
        <v>5-10 ГБ</v>
      </c>
      <c r="M103" s="42">
        <f t="shared" si="5"/>
        <v>1</v>
      </c>
    </row>
    <row r="104" spans="1:13" ht="15.75" customHeight="1" x14ac:dyDescent="0.25">
      <c r="A104" s="22"/>
      <c r="B104" s="34" t="s">
        <v>128</v>
      </c>
      <c r="D104" s="42">
        <v>1512862990</v>
      </c>
      <c r="E104" s="42" t="s">
        <v>370</v>
      </c>
      <c r="F104" s="42">
        <v>4</v>
      </c>
      <c r="G104" s="42">
        <v>9884</v>
      </c>
      <c r="H104" s="42">
        <v>29652</v>
      </c>
      <c r="I104" s="42" t="s">
        <v>373</v>
      </c>
      <c r="J104" s="42" t="str">
        <f t="shared" si="3"/>
        <v>B2B</v>
      </c>
      <c r="K104" s="42">
        <f t="shared" si="4"/>
        <v>38.61</v>
      </c>
      <c r="L104" s="42" t="str" cm="1">
        <f t="array" ref="L104">_xlfn.IFS(K104&lt;0,"Ошибка",K104&lt;=5,$H$5,K104&lt;=10,$H$6,K104&lt;=15,$H$7,K104&lt;=20,$H$8,K104&lt;=25,$H$9,K104&lt;=30,$H$10,K104&lt;=35,$H$11,K104&lt;=40,$H$12,K104&lt;=45,$H$13,K104&lt;=50,$H$14,K104&gt;=50,$H$15)</f>
        <v>35-40 ГБ</v>
      </c>
      <c r="M104" s="42">
        <f t="shared" si="5"/>
        <v>7</v>
      </c>
    </row>
    <row r="105" spans="1:13" ht="15.75" customHeight="1" x14ac:dyDescent="0.25">
      <c r="A105" s="22"/>
      <c r="B105" s="34" t="s">
        <v>129</v>
      </c>
      <c r="D105" s="42">
        <v>1518580645</v>
      </c>
      <c r="E105" s="42" t="s">
        <v>370</v>
      </c>
      <c r="F105" s="42">
        <v>5</v>
      </c>
      <c r="G105" s="42">
        <v>12424</v>
      </c>
      <c r="H105" s="42">
        <v>24848</v>
      </c>
      <c r="I105" s="42" t="s">
        <v>369</v>
      </c>
      <c r="J105" s="42" t="str">
        <f t="shared" si="3"/>
        <v>B2C</v>
      </c>
      <c r="K105" s="42">
        <f t="shared" si="4"/>
        <v>36.4</v>
      </c>
      <c r="L105" s="42" t="str" cm="1">
        <f t="array" ref="L105">_xlfn.IFS(K105&lt;0,"Ошибка",K105&lt;=5,$H$5,K105&lt;=10,$H$6,K105&lt;=15,$H$7,K105&lt;=20,$H$8,K105&lt;=25,$H$9,K105&lt;=30,$H$10,K105&lt;=35,$H$11,K105&lt;=40,$H$12,K105&lt;=45,$H$13,K105&lt;=50,$H$14,K105&gt;=50,$H$15)</f>
        <v>35-40 ГБ</v>
      </c>
      <c r="M105" s="42">
        <f t="shared" si="5"/>
        <v>7</v>
      </c>
    </row>
    <row r="106" spans="1:13" ht="15.75" customHeight="1" x14ac:dyDescent="0.25">
      <c r="A106" s="22"/>
      <c r="B106" s="34" t="s">
        <v>130</v>
      </c>
      <c r="D106" s="42">
        <v>1512730694</v>
      </c>
      <c r="E106" s="42" t="s">
        <v>370</v>
      </c>
      <c r="F106" s="42">
        <v>20</v>
      </c>
      <c r="G106" s="42">
        <v>20348</v>
      </c>
      <c r="H106" s="42">
        <v>40696</v>
      </c>
      <c r="I106" s="42" t="s">
        <v>371</v>
      </c>
      <c r="J106" s="42" t="str">
        <f t="shared" si="3"/>
        <v>B2O</v>
      </c>
      <c r="K106" s="42">
        <f t="shared" si="4"/>
        <v>59.61</v>
      </c>
      <c r="L106" s="42" t="str" cm="1">
        <f t="array" ref="L106">_xlfn.IFS(K106&lt;0,"Ошибка",K106&lt;=5,$H$5,K106&lt;=10,$H$6,K106&lt;=15,$H$7,K106&lt;=20,$H$8,K106&lt;=25,$H$9,K106&lt;=30,$H$10,K106&lt;=35,$H$11,K106&lt;=40,$H$12,K106&lt;=45,$H$13,K106&lt;=50,$H$14,K106&gt;=50,$H$15)</f>
        <v>50+ ГБ</v>
      </c>
      <c r="M106" s="42">
        <f t="shared" si="5"/>
        <v>10</v>
      </c>
    </row>
    <row r="107" spans="1:13" ht="15.75" customHeight="1" x14ac:dyDescent="0.25">
      <c r="A107" s="22"/>
      <c r="B107" s="34" t="s">
        <v>131</v>
      </c>
      <c r="D107" s="42">
        <v>1511830112</v>
      </c>
      <c r="E107" s="42" t="s">
        <v>368</v>
      </c>
      <c r="F107" s="42">
        <v>4</v>
      </c>
      <c r="G107" s="42">
        <v>5964</v>
      </c>
      <c r="H107" s="42">
        <v>8946</v>
      </c>
      <c r="I107" s="42" t="s">
        <v>373</v>
      </c>
      <c r="J107" s="42" t="str">
        <f t="shared" si="3"/>
        <v>B2B</v>
      </c>
      <c r="K107" s="42">
        <f t="shared" si="4"/>
        <v>14.56</v>
      </c>
      <c r="L107" s="42" t="str" cm="1">
        <f t="array" ref="L107">_xlfn.IFS(K107&lt;0,"Ошибка",K107&lt;=5,$H$5,K107&lt;=10,$H$6,K107&lt;=15,$H$7,K107&lt;=20,$H$8,K107&lt;=25,$H$9,K107&lt;=30,$H$10,K107&lt;=35,$H$11,K107&lt;=40,$H$12,K107&lt;=45,$H$13,K107&lt;=50,$H$14,K107&gt;=50,$H$15)</f>
        <v>10-15 ГБ</v>
      </c>
      <c r="M107" s="42">
        <f t="shared" si="5"/>
        <v>2</v>
      </c>
    </row>
    <row r="108" spans="1:13" ht="15.75" customHeight="1" x14ac:dyDescent="0.25">
      <c r="A108" s="22"/>
      <c r="B108" s="34" t="s">
        <v>132</v>
      </c>
      <c r="D108" s="42">
        <v>1514595595</v>
      </c>
      <c r="E108" s="42" t="s">
        <v>368</v>
      </c>
      <c r="F108" s="42">
        <v>20</v>
      </c>
      <c r="G108" s="42">
        <v>2698</v>
      </c>
      <c r="H108" s="42">
        <v>5126.2</v>
      </c>
      <c r="I108" s="42" t="s">
        <v>373</v>
      </c>
      <c r="J108" s="42" t="str">
        <f t="shared" si="3"/>
        <v>B2O</v>
      </c>
      <c r="K108" s="42">
        <f t="shared" si="4"/>
        <v>7.64</v>
      </c>
      <c r="L108" s="42" t="str" cm="1">
        <f t="array" ref="L108">_xlfn.IFS(K108&lt;0,"Ошибка",K108&lt;=5,$H$5,K108&lt;=10,$H$6,K108&lt;=15,$H$7,K108&lt;=20,$H$8,K108&lt;=25,$H$9,K108&lt;=30,$H$10,K108&lt;=35,$H$11,K108&lt;=40,$H$12,K108&lt;=45,$H$13,K108&lt;=50,$H$14,K108&gt;=50,$H$15)</f>
        <v>5-10 ГБ</v>
      </c>
      <c r="M108" s="42">
        <f t="shared" si="5"/>
        <v>1</v>
      </c>
    </row>
    <row r="109" spans="1:13" ht="15.75" customHeight="1" x14ac:dyDescent="0.25">
      <c r="A109" s="22"/>
      <c r="B109" s="34" t="s">
        <v>133</v>
      </c>
      <c r="D109" s="42">
        <v>1517044711</v>
      </c>
      <c r="E109" s="42" t="s">
        <v>368</v>
      </c>
      <c r="F109" s="42">
        <v>15</v>
      </c>
      <c r="G109" s="42">
        <v>12790</v>
      </c>
      <c r="H109" s="42">
        <v>40928</v>
      </c>
      <c r="I109" s="42" t="s">
        <v>369</v>
      </c>
      <c r="J109" s="42" t="str">
        <f t="shared" si="3"/>
        <v>VIP</v>
      </c>
      <c r="K109" s="42">
        <f t="shared" si="4"/>
        <v>52.46</v>
      </c>
      <c r="L109" s="42" t="str" cm="1">
        <f t="array" ref="L109">_xlfn.IFS(K109&lt;0,"Ошибка",K109&lt;=5,$H$5,K109&lt;=10,$H$6,K109&lt;=15,$H$7,K109&lt;=20,$H$8,K109&lt;=25,$H$9,K109&lt;=30,$H$10,K109&lt;=35,$H$11,K109&lt;=40,$H$12,K109&lt;=45,$H$13,K109&lt;=50,$H$14,K109&gt;=50,$H$15)</f>
        <v>50+ ГБ</v>
      </c>
      <c r="M109" s="42">
        <f t="shared" si="5"/>
        <v>10</v>
      </c>
    </row>
    <row r="110" spans="1:13" ht="15.75" customHeight="1" x14ac:dyDescent="0.25">
      <c r="A110" s="22"/>
      <c r="B110" s="34" t="s">
        <v>134</v>
      </c>
      <c r="D110" s="42">
        <v>1517370779</v>
      </c>
      <c r="E110" s="42" t="s">
        <v>368</v>
      </c>
      <c r="F110" s="42">
        <v>5</v>
      </c>
      <c r="G110" s="42">
        <v>3627</v>
      </c>
      <c r="H110" s="42">
        <v>5440.5</v>
      </c>
      <c r="I110" s="42" t="s">
        <v>371</v>
      </c>
      <c r="J110" s="42" t="str">
        <f t="shared" si="3"/>
        <v>B2C</v>
      </c>
      <c r="K110" s="42">
        <f t="shared" si="4"/>
        <v>8.85</v>
      </c>
      <c r="L110" s="42" t="str" cm="1">
        <f t="array" ref="L110">_xlfn.IFS(K110&lt;0,"Ошибка",K110&lt;=5,$H$5,K110&lt;=10,$H$6,K110&lt;=15,$H$7,K110&lt;=20,$H$8,K110&lt;=25,$H$9,K110&lt;=30,$H$10,K110&lt;=35,$H$11,K110&lt;=40,$H$12,K110&lt;=45,$H$13,K110&lt;=50,$H$14,K110&gt;=50,$H$15)</f>
        <v>5-10 ГБ</v>
      </c>
      <c r="M110" s="42">
        <f t="shared" si="5"/>
        <v>1</v>
      </c>
    </row>
    <row r="111" spans="1:13" ht="15.75" customHeight="1" x14ac:dyDescent="0.25">
      <c r="A111" s="22"/>
      <c r="B111" s="34" t="s">
        <v>135</v>
      </c>
      <c r="D111" s="42">
        <v>1511271852</v>
      </c>
      <c r="E111" s="42" t="s">
        <v>370</v>
      </c>
      <c r="F111" s="42">
        <v>4</v>
      </c>
      <c r="G111" s="42">
        <v>20054</v>
      </c>
      <c r="H111" s="42">
        <v>36097.199999999997</v>
      </c>
      <c r="I111" s="42" t="s">
        <v>373</v>
      </c>
      <c r="J111" s="42" t="str">
        <f t="shared" si="3"/>
        <v>B2B</v>
      </c>
      <c r="K111" s="42">
        <f t="shared" si="4"/>
        <v>54.84</v>
      </c>
      <c r="L111" s="42" t="str" cm="1">
        <f t="array" ref="L111">_xlfn.IFS(K111&lt;0,"Ошибка",K111&lt;=5,$H$5,K111&lt;=10,$H$6,K111&lt;=15,$H$7,K111&lt;=20,$H$8,K111&lt;=25,$H$9,K111&lt;=30,$H$10,K111&lt;=35,$H$11,K111&lt;=40,$H$12,K111&lt;=45,$H$13,K111&lt;=50,$H$14,K111&gt;=50,$H$15)</f>
        <v>50+ ГБ</v>
      </c>
      <c r="M111" s="42">
        <f t="shared" si="5"/>
        <v>10</v>
      </c>
    </row>
    <row r="112" spans="1:13" ht="15.75" customHeight="1" x14ac:dyDescent="0.25">
      <c r="A112" s="22"/>
      <c r="B112" s="34" t="s">
        <v>136</v>
      </c>
      <c r="D112" s="42">
        <v>1515589379</v>
      </c>
      <c r="E112" s="42" t="s">
        <v>370</v>
      </c>
      <c r="F112" s="42">
        <v>20</v>
      </c>
      <c r="G112" s="42">
        <v>5488</v>
      </c>
      <c r="H112" s="42">
        <v>13171.2</v>
      </c>
      <c r="I112" s="42" t="s">
        <v>373</v>
      </c>
      <c r="J112" s="42" t="str">
        <f t="shared" si="3"/>
        <v>B2O</v>
      </c>
      <c r="K112" s="42">
        <f t="shared" si="4"/>
        <v>18.22</v>
      </c>
      <c r="L112" s="42" t="str" cm="1">
        <f t="array" ref="L112">_xlfn.IFS(K112&lt;0,"Ошибка",K112&lt;=5,$H$5,K112&lt;=10,$H$6,K112&lt;=15,$H$7,K112&lt;=20,$H$8,K112&lt;=25,$H$9,K112&lt;=30,$H$10,K112&lt;=35,$H$11,K112&lt;=40,$H$12,K112&lt;=45,$H$13,K112&lt;=50,$H$14,K112&gt;=50,$H$15)</f>
        <v>15-20 ГБ</v>
      </c>
      <c r="M112" s="42">
        <f t="shared" si="5"/>
        <v>3</v>
      </c>
    </row>
    <row r="113" spans="1:13" ht="15.75" customHeight="1" x14ac:dyDescent="0.25">
      <c r="A113" s="22"/>
      <c r="B113" s="34" t="s">
        <v>137</v>
      </c>
      <c r="D113" s="42">
        <v>1517180516</v>
      </c>
      <c r="E113" s="42" t="s">
        <v>368</v>
      </c>
      <c r="F113" s="42">
        <v>20</v>
      </c>
      <c r="G113" s="42">
        <v>10155</v>
      </c>
      <c r="H113" s="42">
        <v>33511.5</v>
      </c>
      <c r="I113" s="42" t="s">
        <v>369</v>
      </c>
      <c r="J113" s="42" t="str">
        <f t="shared" si="3"/>
        <v>B2O</v>
      </c>
      <c r="K113" s="42">
        <f t="shared" si="4"/>
        <v>42.64</v>
      </c>
      <c r="L113" s="42" t="str" cm="1">
        <f t="array" ref="L113">_xlfn.IFS(K113&lt;0,"Ошибка",K113&lt;=5,$H$5,K113&lt;=10,$H$6,K113&lt;=15,$H$7,K113&lt;=20,$H$8,K113&lt;=25,$H$9,K113&lt;=30,$H$10,K113&lt;=35,$H$11,K113&lt;=40,$H$12,K113&lt;=45,$H$13,K113&lt;=50,$H$14,K113&gt;=50,$H$15)</f>
        <v>40-45 ГБ</v>
      </c>
      <c r="M113" s="42">
        <f t="shared" si="5"/>
        <v>8</v>
      </c>
    </row>
    <row r="114" spans="1:13" ht="15.75" customHeight="1" x14ac:dyDescent="0.25">
      <c r="A114" s="22"/>
      <c r="B114" s="34" t="s">
        <v>138</v>
      </c>
      <c r="D114" s="42">
        <v>1511797492</v>
      </c>
      <c r="E114" s="42" t="s">
        <v>368</v>
      </c>
      <c r="F114" s="42">
        <v>5</v>
      </c>
      <c r="G114" s="42">
        <v>17228</v>
      </c>
      <c r="H114" s="42">
        <v>53406.8</v>
      </c>
      <c r="I114" s="42" t="s">
        <v>371</v>
      </c>
      <c r="J114" s="42" t="str">
        <f t="shared" si="3"/>
        <v>B2C</v>
      </c>
      <c r="K114" s="42">
        <f t="shared" si="4"/>
        <v>68.98</v>
      </c>
      <c r="L114" s="42" t="str" cm="1">
        <f t="array" ref="L114">_xlfn.IFS(K114&lt;0,"Ошибка",K114&lt;=5,$H$5,K114&lt;=10,$H$6,K114&lt;=15,$H$7,K114&lt;=20,$H$8,K114&lt;=25,$H$9,K114&lt;=30,$H$10,K114&lt;=35,$H$11,K114&lt;=40,$H$12,K114&lt;=45,$H$13,K114&lt;=50,$H$14,K114&gt;=50,$H$15)</f>
        <v>50+ ГБ</v>
      </c>
      <c r="M114" s="42">
        <f t="shared" si="5"/>
        <v>10</v>
      </c>
    </row>
    <row r="115" spans="1:13" ht="15.75" customHeight="1" x14ac:dyDescent="0.25">
      <c r="A115" s="22"/>
      <c r="B115" s="34" t="s">
        <v>139</v>
      </c>
      <c r="D115" s="42">
        <v>1512995596</v>
      </c>
      <c r="E115" s="42" t="s">
        <v>368</v>
      </c>
      <c r="F115" s="42">
        <v>5</v>
      </c>
      <c r="G115" s="42">
        <v>11826</v>
      </c>
      <c r="H115" s="42">
        <v>36660.6</v>
      </c>
      <c r="I115" s="42" t="s">
        <v>372</v>
      </c>
      <c r="J115" s="42" t="str">
        <f t="shared" si="3"/>
        <v>B2C</v>
      </c>
      <c r="K115" s="42">
        <f t="shared" si="4"/>
        <v>47.35</v>
      </c>
      <c r="L115" s="42" t="str" cm="1">
        <f t="array" ref="L115">_xlfn.IFS(K115&lt;0,"Ошибка",K115&lt;=5,$H$5,K115&lt;=10,$H$6,K115&lt;=15,$H$7,K115&lt;=20,$H$8,K115&lt;=25,$H$9,K115&lt;=30,$H$10,K115&lt;=35,$H$11,K115&lt;=40,$H$12,K115&lt;=45,$H$13,K115&lt;=50,$H$14,K115&gt;=50,$H$15)</f>
        <v>45-50 ГБ</v>
      </c>
      <c r="M115" s="42">
        <f t="shared" si="5"/>
        <v>9</v>
      </c>
    </row>
    <row r="116" spans="1:13" ht="15.75" customHeight="1" x14ac:dyDescent="0.25">
      <c r="A116" s="22"/>
      <c r="B116" s="34" t="s">
        <v>140</v>
      </c>
      <c r="D116" s="42">
        <v>1515729600</v>
      </c>
      <c r="E116" s="42" t="s">
        <v>368</v>
      </c>
      <c r="F116" s="42">
        <v>5</v>
      </c>
      <c r="G116" s="42">
        <v>15787</v>
      </c>
      <c r="H116" s="42">
        <v>36310.1</v>
      </c>
      <c r="I116" s="42" t="s">
        <v>373</v>
      </c>
      <c r="J116" s="42" t="str">
        <f t="shared" si="3"/>
        <v>B2C</v>
      </c>
      <c r="K116" s="42">
        <f t="shared" si="4"/>
        <v>50.88</v>
      </c>
      <c r="L116" s="42" t="str" cm="1">
        <f t="array" ref="L116">_xlfn.IFS(K116&lt;0,"Ошибка",K116&lt;=5,$H$5,K116&lt;=10,$H$6,K116&lt;=15,$H$7,K116&lt;=20,$H$8,K116&lt;=25,$H$9,K116&lt;=30,$H$10,K116&lt;=35,$H$11,K116&lt;=40,$H$12,K116&lt;=45,$H$13,K116&lt;=50,$H$14,K116&gt;=50,$H$15)</f>
        <v>50+ ГБ</v>
      </c>
      <c r="M116" s="42">
        <f t="shared" si="5"/>
        <v>10</v>
      </c>
    </row>
    <row r="117" spans="1:13" ht="15.75" customHeight="1" x14ac:dyDescent="0.25">
      <c r="A117" s="22"/>
      <c r="B117" s="34" t="s">
        <v>141</v>
      </c>
      <c r="D117" s="42">
        <v>1518127666</v>
      </c>
      <c r="E117" s="42" t="s">
        <v>370</v>
      </c>
      <c r="F117" s="42">
        <v>5</v>
      </c>
      <c r="G117" s="42">
        <v>12804</v>
      </c>
      <c r="H117" s="42">
        <v>43533.599999999999</v>
      </c>
      <c r="I117" s="42" t="s">
        <v>369</v>
      </c>
      <c r="J117" s="42" t="str">
        <f t="shared" si="3"/>
        <v>B2C</v>
      </c>
      <c r="K117" s="42">
        <f t="shared" si="4"/>
        <v>55.02</v>
      </c>
      <c r="L117" s="42" t="str" cm="1">
        <f t="array" ref="L117">_xlfn.IFS(K117&lt;0,"Ошибка",K117&lt;=5,$H$5,K117&lt;=10,$H$6,K117&lt;=15,$H$7,K117&lt;=20,$H$8,K117&lt;=25,$H$9,K117&lt;=30,$H$10,K117&lt;=35,$H$11,K117&lt;=40,$H$12,K117&lt;=45,$H$13,K117&lt;=50,$H$14,K117&gt;=50,$H$15)</f>
        <v>50+ ГБ</v>
      </c>
      <c r="M117" s="42">
        <f t="shared" si="5"/>
        <v>10</v>
      </c>
    </row>
    <row r="118" spans="1:13" ht="15.75" customHeight="1" x14ac:dyDescent="0.25">
      <c r="A118" s="22"/>
      <c r="B118" s="34" t="s">
        <v>142</v>
      </c>
      <c r="D118" s="42">
        <v>1512575933</v>
      </c>
      <c r="E118" s="42" t="s">
        <v>368</v>
      </c>
      <c r="F118" s="42">
        <v>5</v>
      </c>
      <c r="G118" s="42">
        <v>8221</v>
      </c>
      <c r="H118" s="42">
        <v>28773.5</v>
      </c>
      <c r="I118" s="42" t="s">
        <v>371</v>
      </c>
      <c r="J118" s="42" t="str">
        <f t="shared" si="3"/>
        <v>B2C</v>
      </c>
      <c r="K118" s="42">
        <f t="shared" si="4"/>
        <v>36.130000000000003</v>
      </c>
      <c r="L118" s="42" t="str" cm="1">
        <f t="array" ref="L118">_xlfn.IFS(K118&lt;0,"Ошибка",K118&lt;=5,$H$5,K118&lt;=10,$H$6,K118&lt;=15,$H$7,K118&lt;=20,$H$8,K118&lt;=25,$H$9,K118&lt;=30,$H$10,K118&lt;=35,$H$11,K118&lt;=40,$H$12,K118&lt;=45,$H$13,K118&lt;=50,$H$14,K118&gt;=50,$H$15)</f>
        <v>35-40 ГБ</v>
      </c>
      <c r="M118" s="42">
        <f t="shared" si="5"/>
        <v>7</v>
      </c>
    </row>
    <row r="119" spans="1:13" ht="15.75" customHeight="1" x14ac:dyDescent="0.25">
      <c r="A119" s="22"/>
      <c r="B119" s="34" t="s">
        <v>143</v>
      </c>
      <c r="D119" s="42">
        <v>1517394983</v>
      </c>
      <c r="E119" s="42" t="s">
        <v>370</v>
      </c>
      <c r="F119" s="42">
        <v>5</v>
      </c>
      <c r="G119" s="42">
        <v>1126</v>
      </c>
      <c r="H119" s="42">
        <v>3152.8</v>
      </c>
      <c r="I119" s="42" t="s">
        <v>372</v>
      </c>
      <c r="J119" s="42" t="str">
        <f t="shared" si="3"/>
        <v>B2C</v>
      </c>
      <c r="K119" s="42">
        <f t="shared" si="4"/>
        <v>4.18</v>
      </c>
      <c r="L119" s="42" t="str" cm="1">
        <f t="array" ref="L119">_xlfn.IFS(K119&lt;0,"Ошибка",K119&lt;=5,$H$5,K119&lt;=10,$H$6,K119&lt;=15,$H$7,K119&lt;=20,$H$8,K119&lt;=25,$H$9,K119&lt;=30,$H$10,K119&lt;=35,$H$11,K119&lt;=40,$H$12,K119&lt;=45,$H$13,K119&lt;=50,$H$14,K119&gt;=50,$H$15)</f>
        <v>0-5 ГБ</v>
      </c>
      <c r="M119" s="42">
        <f t="shared" si="5"/>
        <v>0</v>
      </c>
    </row>
    <row r="120" spans="1:13" ht="15.75" customHeight="1" x14ac:dyDescent="0.25">
      <c r="A120" s="22"/>
      <c r="B120" s="34" t="s">
        <v>144</v>
      </c>
      <c r="D120" s="42">
        <v>1516780093</v>
      </c>
      <c r="E120" s="42" t="s">
        <v>368</v>
      </c>
      <c r="F120" s="42">
        <v>5</v>
      </c>
      <c r="G120" s="42">
        <v>4117</v>
      </c>
      <c r="H120" s="42">
        <v>11115.9</v>
      </c>
      <c r="I120" s="42" t="s">
        <v>373</v>
      </c>
      <c r="J120" s="42" t="str">
        <f t="shared" si="3"/>
        <v>B2C</v>
      </c>
      <c r="K120" s="42">
        <f t="shared" si="4"/>
        <v>14.88</v>
      </c>
      <c r="L120" s="42" t="str" cm="1">
        <f t="array" ref="L120">_xlfn.IFS(K120&lt;0,"Ошибка",K120&lt;=5,$H$5,K120&lt;=10,$H$6,K120&lt;=15,$H$7,K120&lt;=20,$H$8,K120&lt;=25,$H$9,K120&lt;=30,$H$10,K120&lt;=35,$H$11,K120&lt;=40,$H$12,K120&lt;=45,$H$13,K120&lt;=50,$H$14,K120&gt;=50,$H$15)</f>
        <v>10-15 ГБ</v>
      </c>
      <c r="M120" s="42">
        <f t="shared" si="5"/>
        <v>2</v>
      </c>
    </row>
    <row r="121" spans="1:13" ht="15.75" customHeight="1" x14ac:dyDescent="0.25">
      <c r="A121" s="22"/>
      <c r="B121" s="34" t="s">
        <v>145</v>
      </c>
      <c r="D121" s="42">
        <v>1512764145</v>
      </c>
      <c r="E121" s="42" t="s">
        <v>368</v>
      </c>
      <c r="F121" s="42">
        <v>5</v>
      </c>
      <c r="G121" s="42">
        <v>17772</v>
      </c>
      <c r="H121" s="42">
        <v>47984.4</v>
      </c>
      <c r="I121" s="42" t="s">
        <v>369</v>
      </c>
      <c r="J121" s="42" t="str">
        <f t="shared" si="3"/>
        <v>B2C</v>
      </c>
      <c r="K121" s="42">
        <f t="shared" si="4"/>
        <v>64.22</v>
      </c>
      <c r="L121" s="42" t="str" cm="1">
        <f t="array" ref="L121">_xlfn.IFS(K121&lt;0,"Ошибка",K121&lt;=5,$H$5,K121&lt;=10,$H$6,K121&lt;=15,$H$7,K121&lt;=20,$H$8,K121&lt;=25,$H$9,K121&lt;=30,$H$10,K121&lt;=35,$H$11,K121&lt;=40,$H$12,K121&lt;=45,$H$13,K121&lt;=50,$H$14,K121&gt;=50,$H$15)</f>
        <v>50+ ГБ</v>
      </c>
      <c r="M121" s="42">
        <f t="shared" si="5"/>
        <v>10</v>
      </c>
    </row>
    <row r="122" spans="1:13" ht="15.75" customHeight="1" x14ac:dyDescent="0.25">
      <c r="A122" s="22"/>
      <c r="B122" s="34" t="s">
        <v>146</v>
      </c>
      <c r="D122" s="42">
        <v>1516137908</v>
      </c>
      <c r="E122" s="42" t="s">
        <v>370</v>
      </c>
      <c r="F122" s="42">
        <v>5</v>
      </c>
      <c r="G122" s="42">
        <v>9212</v>
      </c>
      <c r="H122" s="42">
        <v>31320.799999999999</v>
      </c>
      <c r="I122" s="42" t="s">
        <v>371</v>
      </c>
      <c r="J122" s="42" t="str">
        <f t="shared" si="3"/>
        <v>B2C</v>
      </c>
      <c r="K122" s="42">
        <f t="shared" si="4"/>
        <v>39.58</v>
      </c>
      <c r="L122" s="42" t="str" cm="1">
        <f t="array" ref="L122">_xlfn.IFS(K122&lt;0,"Ошибка",K122&lt;=5,$H$5,K122&lt;=10,$H$6,K122&lt;=15,$H$7,K122&lt;=20,$H$8,K122&lt;=25,$H$9,K122&lt;=30,$H$10,K122&lt;=35,$H$11,K122&lt;=40,$H$12,K122&lt;=45,$H$13,K122&lt;=50,$H$14,K122&gt;=50,$H$15)</f>
        <v>35-40 ГБ</v>
      </c>
      <c r="M122" s="42">
        <f t="shared" si="5"/>
        <v>7</v>
      </c>
    </row>
    <row r="123" spans="1:13" ht="15.75" customHeight="1" x14ac:dyDescent="0.25">
      <c r="A123" s="22"/>
      <c r="B123" s="34" t="s">
        <v>147</v>
      </c>
      <c r="D123" s="42">
        <v>1518192914</v>
      </c>
      <c r="E123" s="42" t="s">
        <v>368</v>
      </c>
      <c r="F123" s="42">
        <v>20</v>
      </c>
      <c r="G123" s="42">
        <v>15475</v>
      </c>
      <c r="H123" s="42">
        <v>32497.5</v>
      </c>
      <c r="I123" s="42" t="s">
        <v>372</v>
      </c>
      <c r="J123" s="42" t="str">
        <f t="shared" si="3"/>
        <v>B2O</v>
      </c>
      <c r="K123" s="42">
        <f t="shared" si="4"/>
        <v>46.85</v>
      </c>
      <c r="L123" s="42" t="str" cm="1">
        <f t="array" ref="L123">_xlfn.IFS(K123&lt;0,"Ошибка",K123&lt;=5,$H$5,K123&lt;=10,$H$6,K123&lt;=15,$H$7,K123&lt;=20,$H$8,K123&lt;=25,$H$9,K123&lt;=30,$H$10,K123&lt;=35,$H$11,K123&lt;=40,$H$12,K123&lt;=45,$H$13,K123&lt;=50,$H$14,K123&gt;=50,$H$15)</f>
        <v>45-50 ГБ</v>
      </c>
      <c r="M123" s="42">
        <f t="shared" si="5"/>
        <v>9</v>
      </c>
    </row>
    <row r="124" spans="1:13" ht="15.75" customHeight="1" x14ac:dyDescent="0.25">
      <c r="A124" s="22"/>
      <c r="B124" s="34" t="s">
        <v>148</v>
      </c>
      <c r="D124" s="42">
        <v>1511651899</v>
      </c>
      <c r="E124" s="42" t="s">
        <v>370</v>
      </c>
      <c r="F124" s="42">
        <v>5</v>
      </c>
      <c r="G124" s="42">
        <v>9252</v>
      </c>
      <c r="H124" s="42">
        <v>29606.400000000001</v>
      </c>
      <c r="I124" s="42" t="s">
        <v>373</v>
      </c>
      <c r="J124" s="42" t="str">
        <f t="shared" si="3"/>
        <v>B2C</v>
      </c>
      <c r="K124" s="42">
        <f t="shared" si="4"/>
        <v>37.950000000000003</v>
      </c>
      <c r="L124" s="42" t="str" cm="1">
        <f t="array" ref="L124">_xlfn.IFS(K124&lt;0,"Ошибка",K124&lt;=5,$H$5,K124&lt;=10,$H$6,K124&lt;=15,$H$7,K124&lt;=20,$H$8,K124&lt;=25,$H$9,K124&lt;=30,$H$10,K124&lt;=35,$H$11,K124&lt;=40,$H$12,K124&lt;=45,$H$13,K124&lt;=50,$H$14,K124&gt;=50,$H$15)</f>
        <v>35-40 ГБ</v>
      </c>
      <c r="M124" s="42">
        <f t="shared" si="5"/>
        <v>7</v>
      </c>
    </row>
    <row r="125" spans="1:13" ht="15.75" customHeight="1" x14ac:dyDescent="0.25">
      <c r="A125" s="22"/>
      <c r="B125" s="34" t="s">
        <v>149</v>
      </c>
      <c r="D125" s="42">
        <v>1517560180</v>
      </c>
      <c r="E125" s="42" t="s">
        <v>368</v>
      </c>
      <c r="F125" s="42">
        <v>5</v>
      </c>
      <c r="G125" s="42">
        <v>19956</v>
      </c>
      <c r="H125" s="42">
        <v>41907.599999999999</v>
      </c>
      <c r="I125" s="42" t="s">
        <v>369</v>
      </c>
      <c r="J125" s="42" t="str">
        <f t="shared" si="3"/>
        <v>B2C</v>
      </c>
      <c r="K125" s="42">
        <f t="shared" si="4"/>
        <v>60.41</v>
      </c>
      <c r="L125" s="42" t="str" cm="1">
        <f t="array" ref="L125">_xlfn.IFS(K125&lt;0,"Ошибка",K125&lt;=5,$H$5,K125&lt;=10,$H$6,K125&lt;=15,$H$7,K125&lt;=20,$H$8,K125&lt;=25,$H$9,K125&lt;=30,$H$10,K125&lt;=35,$H$11,K125&lt;=40,$H$12,K125&lt;=45,$H$13,K125&lt;=50,$H$14,K125&gt;=50,$H$15)</f>
        <v>50+ ГБ</v>
      </c>
      <c r="M125" s="42">
        <f t="shared" si="5"/>
        <v>10</v>
      </c>
    </row>
    <row r="126" spans="1:13" ht="15.75" customHeight="1" x14ac:dyDescent="0.25">
      <c r="A126" s="22"/>
      <c r="B126" s="34" t="s">
        <v>150</v>
      </c>
      <c r="D126" s="42">
        <v>1514314487</v>
      </c>
      <c r="E126" s="42" t="s">
        <v>368</v>
      </c>
      <c r="F126" s="42">
        <v>15</v>
      </c>
      <c r="G126" s="42">
        <v>6993</v>
      </c>
      <c r="H126" s="42">
        <v>15384.6</v>
      </c>
      <c r="I126" s="42" t="s">
        <v>371</v>
      </c>
      <c r="J126" s="42" t="str">
        <f t="shared" si="3"/>
        <v>VIP</v>
      </c>
      <c r="K126" s="42">
        <f t="shared" si="4"/>
        <v>21.85</v>
      </c>
      <c r="L126" s="42" t="str" cm="1">
        <f t="array" ref="L126">_xlfn.IFS(K126&lt;0,"Ошибка",K126&lt;=5,$H$5,K126&lt;=10,$H$6,K126&lt;=15,$H$7,K126&lt;=20,$H$8,K126&lt;=25,$H$9,K126&lt;=30,$H$10,K126&lt;=35,$H$11,K126&lt;=40,$H$12,K126&lt;=45,$H$13,K126&lt;=50,$H$14,K126&gt;=50,$H$15)</f>
        <v>20-25 ГБ</v>
      </c>
      <c r="M126" s="42">
        <f t="shared" si="5"/>
        <v>4</v>
      </c>
    </row>
    <row r="127" spans="1:13" ht="15.75" customHeight="1" x14ac:dyDescent="0.25">
      <c r="A127" s="22"/>
      <c r="B127" s="34" t="s">
        <v>151</v>
      </c>
      <c r="D127" s="42">
        <v>1516361666</v>
      </c>
      <c r="E127" s="42" t="s">
        <v>368</v>
      </c>
      <c r="F127" s="42">
        <v>5</v>
      </c>
      <c r="G127" s="42">
        <v>17633</v>
      </c>
      <c r="H127" s="42">
        <v>52899</v>
      </c>
      <c r="I127" s="42" t="s">
        <v>372</v>
      </c>
      <c r="J127" s="42" t="str">
        <f t="shared" si="3"/>
        <v>B2C</v>
      </c>
      <c r="K127" s="42">
        <f t="shared" si="4"/>
        <v>68.88</v>
      </c>
      <c r="L127" s="42" t="str" cm="1">
        <f t="array" ref="L127">_xlfn.IFS(K127&lt;0,"Ошибка",K127&lt;=5,$H$5,K127&lt;=10,$H$6,K127&lt;=15,$H$7,K127&lt;=20,$H$8,K127&lt;=25,$H$9,K127&lt;=30,$H$10,K127&lt;=35,$H$11,K127&lt;=40,$H$12,K127&lt;=45,$H$13,K127&lt;=50,$H$14,K127&gt;=50,$H$15)</f>
        <v>50+ ГБ</v>
      </c>
      <c r="M127" s="42">
        <f t="shared" si="5"/>
        <v>10</v>
      </c>
    </row>
    <row r="128" spans="1:13" ht="15.75" customHeight="1" x14ac:dyDescent="0.25">
      <c r="A128" s="22"/>
      <c r="B128" s="34" t="s">
        <v>152</v>
      </c>
      <c r="D128" s="42">
        <v>1515642074</v>
      </c>
      <c r="E128" s="42" t="s">
        <v>370</v>
      </c>
      <c r="F128" s="42">
        <v>5</v>
      </c>
      <c r="G128" s="42">
        <v>8978</v>
      </c>
      <c r="H128" s="42">
        <v>22445</v>
      </c>
      <c r="I128" s="42" t="s">
        <v>373</v>
      </c>
      <c r="J128" s="42" t="str">
        <f t="shared" si="3"/>
        <v>B2C</v>
      </c>
      <c r="K128" s="42">
        <f t="shared" si="4"/>
        <v>30.69</v>
      </c>
      <c r="L128" s="42" t="str" cm="1">
        <f t="array" ref="L128">_xlfn.IFS(K128&lt;0,"Ошибка",K128&lt;=5,$H$5,K128&lt;=10,$H$6,K128&lt;=15,$H$7,K128&lt;=20,$H$8,K128&lt;=25,$H$9,K128&lt;=30,$H$10,K128&lt;=35,$H$11,K128&lt;=40,$H$12,K128&lt;=45,$H$13,K128&lt;=50,$H$14,K128&gt;=50,$H$15)</f>
        <v>30-35 ГБ</v>
      </c>
      <c r="M128" s="42">
        <f t="shared" si="5"/>
        <v>6</v>
      </c>
    </row>
    <row r="129" spans="1:13" ht="15.75" customHeight="1" x14ac:dyDescent="0.25">
      <c r="A129" s="22"/>
      <c r="B129" s="34" t="s">
        <v>153</v>
      </c>
      <c r="D129" s="42">
        <v>1517490908</v>
      </c>
      <c r="E129" s="42" t="s">
        <v>368</v>
      </c>
      <c r="F129" s="42">
        <v>5</v>
      </c>
      <c r="G129" s="42">
        <v>18771</v>
      </c>
      <c r="H129" s="42">
        <v>39419.1</v>
      </c>
      <c r="I129" s="42" t="s">
        <v>369</v>
      </c>
      <c r="J129" s="42" t="str">
        <f t="shared" si="3"/>
        <v>B2C</v>
      </c>
      <c r="K129" s="42">
        <f t="shared" si="4"/>
        <v>56.83</v>
      </c>
      <c r="L129" s="42" t="str" cm="1">
        <f t="array" ref="L129">_xlfn.IFS(K129&lt;0,"Ошибка",K129&lt;=5,$H$5,K129&lt;=10,$H$6,K129&lt;=15,$H$7,K129&lt;=20,$H$8,K129&lt;=25,$H$9,K129&lt;=30,$H$10,K129&lt;=35,$H$11,K129&lt;=40,$H$12,K129&lt;=45,$H$13,K129&lt;=50,$H$14,K129&gt;=50,$H$15)</f>
        <v>50+ ГБ</v>
      </c>
      <c r="M129" s="42">
        <f t="shared" si="5"/>
        <v>10</v>
      </c>
    </row>
    <row r="130" spans="1:13" ht="15.75" customHeight="1" x14ac:dyDescent="0.25">
      <c r="A130" s="22"/>
      <c r="B130" s="34" t="s">
        <v>154</v>
      </c>
      <c r="D130" s="42">
        <v>1513212739</v>
      </c>
      <c r="E130" s="42" t="s">
        <v>368</v>
      </c>
      <c r="F130" s="42">
        <v>5</v>
      </c>
      <c r="G130" s="42">
        <v>17972</v>
      </c>
      <c r="H130" s="42">
        <v>39538.400000000001</v>
      </c>
      <c r="I130" s="42" t="s">
        <v>371</v>
      </c>
      <c r="J130" s="42" t="str">
        <f t="shared" si="3"/>
        <v>B2C</v>
      </c>
      <c r="K130" s="42">
        <f t="shared" si="4"/>
        <v>56.16</v>
      </c>
      <c r="L130" s="42" t="str" cm="1">
        <f t="array" ref="L130">_xlfn.IFS(K130&lt;0,"Ошибка",K130&lt;=5,$H$5,K130&lt;=10,$H$6,K130&lt;=15,$H$7,K130&lt;=20,$H$8,K130&lt;=25,$H$9,K130&lt;=30,$H$10,K130&lt;=35,$H$11,K130&lt;=40,$H$12,K130&lt;=45,$H$13,K130&lt;=50,$H$14,K130&gt;=50,$H$15)</f>
        <v>50+ ГБ</v>
      </c>
      <c r="M130" s="42">
        <f t="shared" si="5"/>
        <v>10</v>
      </c>
    </row>
    <row r="131" spans="1:13" ht="15.75" customHeight="1" x14ac:dyDescent="0.25">
      <c r="A131" s="22"/>
      <c r="B131" s="34" t="s">
        <v>155</v>
      </c>
      <c r="D131" s="42">
        <v>1517561938</v>
      </c>
      <c r="E131" s="42" t="s">
        <v>370</v>
      </c>
      <c r="F131" s="42">
        <v>20</v>
      </c>
      <c r="G131" s="42">
        <v>9958</v>
      </c>
      <c r="H131" s="42">
        <v>24895</v>
      </c>
      <c r="I131" s="42" t="s">
        <v>372</v>
      </c>
      <c r="J131" s="42" t="str">
        <f t="shared" si="3"/>
        <v>B2O</v>
      </c>
      <c r="K131" s="42">
        <f t="shared" si="4"/>
        <v>34.04</v>
      </c>
      <c r="L131" s="42" t="str" cm="1">
        <f t="array" ref="L131">_xlfn.IFS(K131&lt;0,"Ошибка",K131&lt;=5,$H$5,K131&lt;=10,$H$6,K131&lt;=15,$H$7,K131&lt;=20,$H$8,K131&lt;=25,$H$9,K131&lt;=30,$H$10,K131&lt;=35,$H$11,K131&lt;=40,$H$12,K131&lt;=45,$H$13,K131&lt;=50,$H$14,K131&gt;=50,$H$15)</f>
        <v>30-35 ГБ</v>
      </c>
      <c r="M131" s="42">
        <f t="shared" si="5"/>
        <v>6</v>
      </c>
    </row>
    <row r="132" spans="1:13" ht="15.75" customHeight="1" x14ac:dyDescent="0.25">
      <c r="A132" s="22"/>
      <c r="B132" s="34" t="s">
        <v>156</v>
      </c>
      <c r="D132" s="42">
        <v>1514879130</v>
      </c>
      <c r="E132" s="42" t="s">
        <v>368</v>
      </c>
      <c r="F132" s="42">
        <v>20</v>
      </c>
      <c r="G132" s="42">
        <v>3616</v>
      </c>
      <c r="H132" s="42">
        <v>6508.8</v>
      </c>
      <c r="I132" s="42" t="s">
        <v>373</v>
      </c>
      <c r="J132" s="42" t="str">
        <f t="shared" si="3"/>
        <v>B2O</v>
      </c>
      <c r="K132" s="42">
        <f t="shared" si="4"/>
        <v>9.89</v>
      </c>
      <c r="L132" s="42" t="str" cm="1">
        <f t="array" ref="L132">_xlfn.IFS(K132&lt;0,"Ошибка",K132&lt;=5,$H$5,K132&lt;=10,$H$6,K132&lt;=15,$H$7,K132&lt;=20,$H$8,K132&lt;=25,$H$9,K132&lt;=30,$H$10,K132&lt;=35,$H$11,K132&lt;=40,$H$12,K132&lt;=45,$H$13,K132&lt;=50,$H$14,K132&gt;=50,$H$15)</f>
        <v>5-10 ГБ</v>
      </c>
      <c r="M132" s="42">
        <f t="shared" si="5"/>
        <v>1</v>
      </c>
    </row>
    <row r="133" spans="1:13" ht="15.75" customHeight="1" x14ac:dyDescent="0.25">
      <c r="A133" s="22"/>
      <c r="B133" s="34" t="s">
        <v>157</v>
      </c>
      <c r="D133" s="42">
        <v>1515130680</v>
      </c>
      <c r="E133" s="42" t="s">
        <v>368</v>
      </c>
      <c r="F133" s="42">
        <v>20</v>
      </c>
      <c r="G133" s="42">
        <v>19563</v>
      </c>
      <c r="H133" s="42">
        <v>41082.300000000003</v>
      </c>
      <c r="I133" s="42" t="s">
        <v>369</v>
      </c>
      <c r="J133" s="42" t="str">
        <f t="shared" si="3"/>
        <v>B2O</v>
      </c>
      <c r="K133" s="42">
        <f t="shared" si="4"/>
        <v>59.22</v>
      </c>
      <c r="L133" s="42" t="str" cm="1">
        <f t="array" ref="L133">_xlfn.IFS(K133&lt;0,"Ошибка",K133&lt;=5,$H$5,K133&lt;=10,$H$6,K133&lt;=15,$H$7,K133&lt;=20,$H$8,K133&lt;=25,$H$9,K133&lt;=30,$H$10,K133&lt;=35,$H$11,K133&lt;=40,$H$12,K133&lt;=45,$H$13,K133&lt;=50,$H$14,K133&gt;=50,$H$15)</f>
        <v>50+ ГБ</v>
      </c>
      <c r="M133" s="42">
        <f t="shared" si="5"/>
        <v>10</v>
      </c>
    </row>
    <row r="134" spans="1:13" ht="15.75" customHeight="1" x14ac:dyDescent="0.25">
      <c r="A134" s="22"/>
      <c r="B134" s="34" t="s">
        <v>158</v>
      </c>
      <c r="D134" s="42">
        <v>1511353045</v>
      </c>
      <c r="E134" s="42" t="s">
        <v>368</v>
      </c>
      <c r="F134" s="42">
        <v>5</v>
      </c>
      <c r="G134" s="42">
        <v>16931</v>
      </c>
      <c r="H134" s="42">
        <v>45713.7</v>
      </c>
      <c r="I134" s="42" t="s">
        <v>371</v>
      </c>
      <c r="J134" s="42" t="str">
        <f t="shared" si="3"/>
        <v>B2C</v>
      </c>
      <c r="K134" s="42">
        <f t="shared" si="4"/>
        <v>61.18</v>
      </c>
      <c r="L134" s="42" t="str" cm="1">
        <f t="array" ref="L134">_xlfn.IFS(K134&lt;0,"Ошибка",K134&lt;=5,$H$5,K134&lt;=10,$H$6,K134&lt;=15,$H$7,K134&lt;=20,$H$8,K134&lt;=25,$H$9,K134&lt;=30,$H$10,K134&lt;=35,$H$11,K134&lt;=40,$H$12,K134&lt;=45,$H$13,K134&lt;=50,$H$14,K134&gt;=50,$H$15)</f>
        <v>50+ ГБ</v>
      </c>
      <c r="M134" s="42">
        <f t="shared" si="5"/>
        <v>10</v>
      </c>
    </row>
    <row r="135" spans="1:13" ht="15.75" customHeight="1" x14ac:dyDescent="0.25">
      <c r="A135" s="22"/>
      <c r="B135" s="34" t="s">
        <v>159</v>
      </c>
      <c r="D135" s="42">
        <v>1514247144</v>
      </c>
      <c r="E135" s="42" t="s">
        <v>370</v>
      </c>
      <c r="F135" s="42">
        <v>4</v>
      </c>
      <c r="G135" s="42">
        <v>7220</v>
      </c>
      <c r="H135" s="42">
        <v>20216</v>
      </c>
      <c r="I135" s="42" t="s">
        <v>372</v>
      </c>
      <c r="J135" s="42" t="str">
        <f t="shared" si="3"/>
        <v>B2B</v>
      </c>
      <c r="K135" s="42">
        <f t="shared" si="4"/>
        <v>26.79</v>
      </c>
      <c r="L135" s="42" t="str" cm="1">
        <f t="array" ref="L135">_xlfn.IFS(K135&lt;0,"Ошибка",K135&lt;=5,$H$5,K135&lt;=10,$H$6,K135&lt;=15,$H$7,K135&lt;=20,$H$8,K135&lt;=25,$H$9,K135&lt;=30,$H$10,K135&lt;=35,$H$11,K135&lt;=40,$H$12,K135&lt;=45,$H$13,K135&lt;=50,$H$14,K135&gt;=50,$H$15)</f>
        <v>25-30 ГБ</v>
      </c>
      <c r="M135" s="42">
        <f t="shared" si="5"/>
        <v>5</v>
      </c>
    </row>
    <row r="136" spans="1:13" ht="15.75" customHeight="1" x14ac:dyDescent="0.25">
      <c r="A136" s="22"/>
      <c r="B136" s="34" t="s">
        <v>160</v>
      </c>
      <c r="D136" s="42">
        <v>1511498063</v>
      </c>
      <c r="E136" s="42" t="s">
        <v>368</v>
      </c>
      <c r="F136" s="42">
        <v>5</v>
      </c>
      <c r="G136" s="42">
        <v>12883</v>
      </c>
      <c r="H136" s="42">
        <v>36072.400000000001</v>
      </c>
      <c r="I136" s="42" t="s">
        <v>373</v>
      </c>
      <c r="J136" s="42" t="str">
        <f t="shared" si="3"/>
        <v>B2C</v>
      </c>
      <c r="K136" s="42">
        <f t="shared" si="4"/>
        <v>47.81</v>
      </c>
      <c r="L136" s="42" t="str" cm="1">
        <f t="array" ref="L136">_xlfn.IFS(K136&lt;0,"Ошибка",K136&lt;=5,$H$5,K136&lt;=10,$H$6,K136&lt;=15,$H$7,K136&lt;=20,$H$8,K136&lt;=25,$H$9,K136&lt;=30,$H$10,K136&lt;=35,$H$11,K136&lt;=40,$H$12,K136&lt;=45,$H$13,K136&lt;=50,$H$14,K136&gt;=50,$H$15)</f>
        <v>45-50 ГБ</v>
      </c>
      <c r="M136" s="42">
        <f t="shared" si="5"/>
        <v>9</v>
      </c>
    </row>
    <row r="137" spans="1:13" ht="15.75" customHeight="1" x14ac:dyDescent="0.25">
      <c r="A137" s="22"/>
      <c r="B137" s="34" t="s">
        <v>161</v>
      </c>
      <c r="D137" s="42">
        <v>1512937606</v>
      </c>
      <c r="E137" s="42" t="s">
        <v>368</v>
      </c>
      <c r="F137" s="42">
        <v>5</v>
      </c>
      <c r="G137" s="42">
        <v>12604</v>
      </c>
      <c r="H137" s="42">
        <v>37812</v>
      </c>
      <c r="I137" s="42" t="s">
        <v>369</v>
      </c>
      <c r="J137" s="42" t="str">
        <f t="shared" si="3"/>
        <v>B2C</v>
      </c>
      <c r="K137" s="42">
        <f t="shared" si="4"/>
        <v>49.23</v>
      </c>
      <c r="L137" s="42" t="str" cm="1">
        <f t="array" ref="L137">_xlfn.IFS(K137&lt;0,"Ошибка",K137&lt;=5,$H$5,K137&lt;=10,$H$6,K137&lt;=15,$H$7,K137&lt;=20,$H$8,K137&lt;=25,$H$9,K137&lt;=30,$H$10,K137&lt;=35,$H$11,K137&lt;=40,$H$12,K137&lt;=45,$H$13,K137&lt;=50,$H$14,K137&gt;=50,$H$15)</f>
        <v>45-50 ГБ</v>
      </c>
      <c r="M137" s="42">
        <f t="shared" si="5"/>
        <v>9</v>
      </c>
    </row>
    <row r="138" spans="1:13" ht="15.75" customHeight="1" x14ac:dyDescent="0.25">
      <c r="A138" s="22"/>
      <c r="B138" s="34" t="s">
        <v>162</v>
      </c>
      <c r="D138" s="42">
        <v>1515691971</v>
      </c>
      <c r="E138" s="42" t="s">
        <v>370</v>
      </c>
      <c r="F138" s="42">
        <v>5</v>
      </c>
      <c r="G138" s="42">
        <v>5314</v>
      </c>
      <c r="H138" s="42">
        <v>13285</v>
      </c>
      <c r="I138" s="42" t="s">
        <v>371</v>
      </c>
      <c r="J138" s="42" t="str">
        <f t="shared" si="3"/>
        <v>B2C</v>
      </c>
      <c r="K138" s="42">
        <f t="shared" si="4"/>
        <v>18.16</v>
      </c>
      <c r="L138" s="42" t="str" cm="1">
        <f t="array" ref="L138">_xlfn.IFS(K138&lt;0,"Ошибка",K138&lt;=5,$H$5,K138&lt;=10,$H$6,K138&lt;=15,$H$7,K138&lt;=20,$H$8,K138&lt;=25,$H$9,K138&lt;=30,$H$10,K138&lt;=35,$H$11,K138&lt;=40,$H$12,K138&lt;=45,$H$13,K138&lt;=50,$H$14,K138&gt;=50,$H$15)</f>
        <v>15-20 ГБ</v>
      </c>
      <c r="M138" s="42">
        <f t="shared" si="5"/>
        <v>3</v>
      </c>
    </row>
    <row r="139" spans="1:13" ht="15.75" customHeight="1" x14ac:dyDescent="0.25">
      <c r="A139" s="22"/>
      <c r="B139" s="34" t="s">
        <v>163</v>
      </c>
      <c r="D139" s="42">
        <v>1517508655</v>
      </c>
      <c r="E139" s="42" t="s">
        <v>368</v>
      </c>
      <c r="F139" s="42">
        <v>4</v>
      </c>
      <c r="G139" s="42">
        <v>11581</v>
      </c>
      <c r="H139" s="42">
        <v>27794.400000000001</v>
      </c>
      <c r="I139" s="42" t="s">
        <v>372</v>
      </c>
      <c r="J139" s="42" t="str">
        <f t="shared" si="3"/>
        <v>B2B</v>
      </c>
      <c r="K139" s="42">
        <f t="shared" si="4"/>
        <v>38.450000000000003</v>
      </c>
      <c r="L139" s="42" t="str" cm="1">
        <f t="array" ref="L139">_xlfn.IFS(K139&lt;0,"Ошибка",K139&lt;=5,$H$5,K139&lt;=10,$H$6,K139&lt;=15,$H$7,K139&lt;=20,$H$8,K139&lt;=25,$H$9,K139&lt;=30,$H$10,K139&lt;=35,$H$11,K139&lt;=40,$H$12,K139&lt;=45,$H$13,K139&lt;=50,$H$14,K139&gt;=50,$H$15)</f>
        <v>35-40 ГБ</v>
      </c>
      <c r="M139" s="42">
        <f t="shared" si="5"/>
        <v>7</v>
      </c>
    </row>
    <row r="140" spans="1:13" ht="15.75" customHeight="1" x14ac:dyDescent="0.25">
      <c r="A140" s="22"/>
      <c r="B140" s="34" t="s">
        <v>164</v>
      </c>
      <c r="D140" s="42">
        <v>1516917547</v>
      </c>
      <c r="E140" s="42" t="s">
        <v>368</v>
      </c>
      <c r="F140" s="42">
        <v>5</v>
      </c>
      <c r="G140" s="42">
        <v>14127</v>
      </c>
      <c r="H140" s="42">
        <v>31079.4</v>
      </c>
      <c r="I140" s="42" t="s">
        <v>373</v>
      </c>
      <c r="J140" s="42" t="str">
        <f t="shared" si="3"/>
        <v>B2C</v>
      </c>
      <c r="K140" s="42">
        <f t="shared" si="4"/>
        <v>44.15</v>
      </c>
      <c r="L140" s="42" t="str" cm="1">
        <f t="array" ref="L140">_xlfn.IFS(K140&lt;0,"Ошибка",K140&lt;=5,$H$5,K140&lt;=10,$H$6,K140&lt;=15,$H$7,K140&lt;=20,$H$8,K140&lt;=25,$H$9,K140&lt;=30,$H$10,K140&lt;=35,$H$11,K140&lt;=40,$H$12,K140&lt;=45,$H$13,K140&lt;=50,$H$14,K140&gt;=50,$H$15)</f>
        <v>40-45 ГБ</v>
      </c>
      <c r="M140" s="42">
        <f t="shared" si="5"/>
        <v>8</v>
      </c>
    </row>
    <row r="141" spans="1:13" ht="15.75" customHeight="1" x14ac:dyDescent="0.25">
      <c r="A141" s="22"/>
      <c r="B141" s="34" t="s">
        <v>165</v>
      </c>
      <c r="D141" s="42">
        <v>1512117337</v>
      </c>
      <c r="E141" s="42" t="s">
        <v>368</v>
      </c>
      <c r="F141" s="42">
        <v>5</v>
      </c>
      <c r="G141" s="42">
        <v>9956</v>
      </c>
      <c r="H141" s="42">
        <v>34846</v>
      </c>
      <c r="I141" s="42" t="s">
        <v>369</v>
      </c>
      <c r="J141" s="42" t="str">
        <f t="shared" si="3"/>
        <v>B2C</v>
      </c>
      <c r="K141" s="42">
        <f t="shared" si="4"/>
        <v>43.75</v>
      </c>
      <c r="L141" s="42" t="str" cm="1">
        <f t="array" ref="L141">_xlfn.IFS(K141&lt;0,"Ошибка",K141&lt;=5,$H$5,K141&lt;=10,$H$6,K141&lt;=15,$H$7,K141&lt;=20,$H$8,K141&lt;=25,$H$9,K141&lt;=30,$H$10,K141&lt;=35,$H$11,K141&lt;=40,$H$12,K141&lt;=45,$H$13,K141&lt;=50,$H$14,K141&gt;=50,$H$15)</f>
        <v>40-45 ГБ</v>
      </c>
      <c r="M141" s="42">
        <f t="shared" si="5"/>
        <v>8</v>
      </c>
    </row>
    <row r="142" spans="1:13" ht="15.75" customHeight="1" x14ac:dyDescent="0.25">
      <c r="A142" s="22"/>
      <c r="B142" s="34" t="s">
        <v>166</v>
      </c>
      <c r="D142" s="42">
        <v>1513984392</v>
      </c>
      <c r="E142" s="42" t="s">
        <v>368</v>
      </c>
      <c r="F142" s="42">
        <v>5</v>
      </c>
      <c r="G142" s="42">
        <v>4901</v>
      </c>
      <c r="H142" s="42">
        <v>10782.2</v>
      </c>
      <c r="I142" s="42" t="s">
        <v>371</v>
      </c>
      <c r="J142" s="42" t="str">
        <f t="shared" si="3"/>
        <v>B2C</v>
      </c>
      <c r="K142" s="42">
        <f t="shared" si="4"/>
        <v>15.32</v>
      </c>
      <c r="L142" s="42" t="str" cm="1">
        <f t="array" ref="L142">_xlfn.IFS(K142&lt;0,"Ошибка",K142&lt;=5,$H$5,K142&lt;=10,$H$6,K142&lt;=15,$H$7,K142&lt;=20,$H$8,K142&lt;=25,$H$9,K142&lt;=30,$H$10,K142&lt;=35,$H$11,K142&lt;=40,$H$12,K142&lt;=45,$H$13,K142&lt;=50,$H$14,K142&gt;=50,$H$15)</f>
        <v>15-20 ГБ</v>
      </c>
      <c r="M142" s="42">
        <f t="shared" si="5"/>
        <v>3</v>
      </c>
    </row>
    <row r="143" spans="1:13" ht="15.75" customHeight="1" x14ac:dyDescent="0.25">
      <c r="A143" s="22"/>
      <c r="B143" s="34" t="s">
        <v>167</v>
      </c>
      <c r="D143" s="42">
        <v>1514099842</v>
      </c>
      <c r="E143" s="42" t="s">
        <v>370</v>
      </c>
      <c r="F143" s="42">
        <v>20</v>
      </c>
      <c r="G143" s="42">
        <v>4089</v>
      </c>
      <c r="H143" s="42">
        <v>6542.4</v>
      </c>
      <c r="I143" s="42" t="s">
        <v>372</v>
      </c>
      <c r="J143" s="42" t="str">
        <f t="shared" si="3"/>
        <v>B2O</v>
      </c>
      <c r="K143" s="42">
        <f t="shared" si="4"/>
        <v>10.38</v>
      </c>
      <c r="L143" s="42" t="str" cm="1">
        <f t="array" ref="L143">_xlfn.IFS(K143&lt;0,"Ошибка",K143&lt;=5,$H$5,K143&lt;=10,$H$6,K143&lt;=15,$H$7,K143&lt;=20,$H$8,K143&lt;=25,$H$9,K143&lt;=30,$H$10,K143&lt;=35,$H$11,K143&lt;=40,$H$12,K143&lt;=45,$H$13,K143&lt;=50,$H$14,K143&gt;=50,$H$15)</f>
        <v>10-15 ГБ</v>
      </c>
      <c r="M143" s="42">
        <f t="shared" si="5"/>
        <v>2</v>
      </c>
    </row>
    <row r="144" spans="1:13" ht="15.75" customHeight="1" x14ac:dyDescent="0.25">
      <c r="A144" s="22"/>
      <c r="B144" s="34" t="s">
        <v>168</v>
      </c>
      <c r="D144" s="42">
        <v>1515071464</v>
      </c>
      <c r="E144" s="42" t="s">
        <v>370</v>
      </c>
      <c r="F144" s="42">
        <v>5</v>
      </c>
      <c r="G144" s="42">
        <v>9804</v>
      </c>
      <c r="H144" s="42">
        <v>23529.599999999999</v>
      </c>
      <c r="I144" s="42" t="s">
        <v>373</v>
      </c>
      <c r="J144" s="42" t="str">
        <f t="shared" si="3"/>
        <v>B2C</v>
      </c>
      <c r="K144" s="42">
        <f t="shared" si="4"/>
        <v>32.549999999999997</v>
      </c>
      <c r="L144" s="42" t="str" cm="1">
        <f t="array" ref="L144">_xlfn.IFS(K144&lt;0,"Ошибка",K144&lt;=5,$H$5,K144&lt;=10,$H$6,K144&lt;=15,$H$7,K144&lt;=20,$H$8,K144&lt;=25,$H$9,K144&lt;=30,$H$10,K144&lt;=35,$H$11,K144&lt;=40,$H$12,K144&lt;=45,$H$13,K144&lt;=50,$H$14,K144&gt;=50,$H$15)</f>
        <v>30-35 ГБ</v>
      </c>
      <c r="M144" s="42">
        <f t="shared" si="5"/>
        <v>6</v>
      </c>
    </row>
    <row r="145" spans="1:13" ht="15.75" customHeight="1" x14ac:dyDescent="0.25">
      <c r="A145" s="22"/>
      <c r="B145" s="34" t="s">
        <v>169</v>
      </c>
      <c r="D145" s="42">
        <v>1516239258</v>
      </c>
      <c r="E145" s="42" t="s">
        <v>370</v>
      </c>
      <c r="F145" s="42">
        <v>20</v>
      </c>
      <c r="G145" s="42">
        <v>9962</v>
      </c>
      <c r="H145" s="42">
        <v>32874.6</v>
      </c>
      <c r="I145" s="42" t="s">
        <v>369</v>
      </c>
      <c r="J145" s="42" t="str">
        <f t="shared" si="3"/>
        <v>B2O</v>
      </c>
      <c r="K145" s="42">
        <f t="shared" si="4"/>
        <v>41.83</v>
      </c>
      <c r="L145" s="42" t="str" cm="1">
        <f t="array" ref="L145">_xlfn.IFS(K145&lt;0,"Ошибка",K145&lt;=5,$H$5,K145&lt;=10,$H$6,K145&lt;=15,$H$7,K145&lt;=20,$H$8,K145&lt;=25,$H$9,K145&lt;=30,$H$10,K145&lt;=35,$H$11,K145&lt;=40,$H$12,K145&lt;=45,$H$13,K145&lt;=50,$H$14,K145&gt;=50,$H$15)</f>
        <v>40-45 ГБ</v>
      </c>
      <c r="M145" s="42">
        <f t="shared" si="5"/>
        <v>8</v>
      </c>
    </row>
    <row r="146" spans="1:13" ht="15.75" customHeight="1" x14ac:dyDescent="0.25">
      <c r="A146" s="22"/>
      <c r="B146" s="34" t="s">
        <v>170</v>
      </c>
      <c r="D146" s="42">
        <v>1518452123</v>
      </c>
      <c r="E146" s="42" t="s">
        <v>368</v>
      </c>
      <c r="F146" s="42">
        <v>4</v>
      </c>
      <c r="G146" s="42">
        <v>14934</v>
      </c>
      <c r="H146" s="42">
        <v>40321.800000000003</v>
      </c>
      <c r="I146" s="42" t="s">
        <v>371</v>
      </c>
      <c r="J146" s="42" t="str">
        <f t="shared" si="3"/>
        <v>B2B</v>
      </c>
      <c r="K146" s="42">
        <f t="shared" si="4"/>
        <v>53.96</v>
      </c>
      <c r="L146" s="42" t="str" cm="1">
        <f t="array" ref="L146">_xlfn.IFS(K146&lt;0,"Ошибка",K146&lt;=5,$H$5,K146&lt;=10,$H$6,K146&lt;=15,$H$7,K146&lt;=20,$H$8,K146&lt;=25,$H$9,K146&lt;=30,$H$10,K146&lt;=35,$H$11,K146&lt;=40,$H$12,K146&lt;=45,$H$13,K146&lt;=50,$H$14,K146&gt;=50,$H$15)</f>
        <v>50+ ГБ</v>
      </c>
      <c r="M146" s="42">
        <f t="shared" si="5"/>
        <v>10</v>
      </c>
    </row>
    <row r="147" spans="1:13" ht="15.75" customHeight="1" x14ac:dyDescent="0.25">
      <c r="A147" s="22"/>
      <c r="B147" s="34" t="s">
        <v>171</v>
      </c>
      <c r="D147" s="42">
        <v>1513926174</v>
      </c>
      <c r="E147" s="42" t="s">
        <v>368</v>
      </c>
      <c r="F147" s="42">
        <v>5</v>
      </c>
      <c r="G147" s="42">
        <v>17359</v>
      </c>
      <c r="H147" s="42">
        <v>59020.6</v>
      </c>
      <c r="I147" s="42" t="s">
        <v>372</v>
      </c>
      <c r="J147" s="42" t="str">
        <f t="shared" si="3"/>
        <v>B2C</v>
      </c>
      <c r="K147" s="42">
        <f t="shared" si="4"/>
        <v>74.59</v>
      </c>
      <c r="L147" s="42" t="str" cm="1">
        <f t="array" ref="L147">_xlfn.IFS(K147&lt;0,"Ошибка",K147&lt;=5,$H$5,K147&lt;=10,$H$6,K147&lt;=15,$H$7,K147&lt;=20,$H$8,K147&lt;=25,$H$9,K147&lt;=30,$H$10,K147&lt;=35,$H$11,K147&lt;=40,$H$12,K147&lt;=45,$H$13,K147&lt;=50,$H$14,K147&gt;=50,$H$15)</f>
        <v>50+ ГБ</v>
      </c>
      <c r="M147" s="42">
        <f t="shared" si="5"/>
        <v>10</v>
      </c>
    </row>
    <row r="148" spans="1:13" ht="15.75" customHeight="1" x14ac:dyDescent="0.25">
      <c r="A148" s="22"/>
      <c r="B148" s="34" t="s">
        <v>172</v>
      </c>
      <c r="D148" s="42">
        <v>1515740018</v>
      </c>
      <c r="E148" s="42" t="s">
        <v>368</v>
      </c>
      <c r="F148" s="42">
        <v>4</v>
      </c>
      <c r="G148" s="42">
        <v>6468</v>
      </c>
      <c r="H148" s="42">
        <v>13582.8</v>
      </c>
      <c r="I148" s="42" t="s">
        <v>373</v>
      </c>
      <c r="J148" s="42" t="str">
        <f t="shared" si="3"/>
        <v>B2B</v>
      </c>
      <c r="K148" s="42">
        <f t="shared" si="4"/>
        <v>19.579999999999998</v>
      </c>
      <c r="L148" s="42" t="str" cm="1">
        <f t="array" ref="L148">_xlfn.IFS(K148&lt;0,"Ошибка",K148&lt;=5,$H$5,K148&lt;=10,$H$6,K148&lt;=15,$H$7,K148&lt;=20,$H$8,K148&lt;=25,$H$9,K148&lt;=30,$H$10,K148&lt;=35,$H$11,K148&lt;=40,$H$12,K148&lt;=45,$H$13,K148&lt;=50,$H$14,K148&gt;=50,$H$15)</f>
        <v>15-20 ГБ</v>
      </c>
      <c r="M148" s="42">
        <f t="shared" si="5"/>
        <v>3</v>
      </c>
    </row>
    <row r="149" spans="1:13" ht="15.75" customHeight="1" x14ac:dyDescent="0.25">
      <c r="A149" s="22"/>
      <c r="B149" s="34" t="s">
        <v>173</v>
      </c>
      <c r="D149" s="42">
        <v>1514032479</v>
      </c>
      <c r="E149" s="42" t="s">
        <v>370</v>
      </c>
      <c r="F149" s="42">
        <v>5</v>
      </c>
      <c r="G149" s="42">
        <v>13810</v>
      </c>
      <c r="H149" s="42">
        <v>48335</v>
      </c>
      <c r="I149" s="42" t="s">
        <v>369</v>
      </c>
      <c r="J149" s="42" t="str">
        <f t="shared" si="3"/>
        <v>B2C</v>
      </c>
      <c r="K149" s="42">
        <f t="shared" si="4"/>
        <v>60.69</v>
      </c>
      <c r="L149" s="42" t="str" cm="1">
        <f t="array" ref="L149">_xlfn.IFS(K149&lt;0,"Ошибка",K149&lt;=5,$H$5,K149&lt;=10,$H$6,K149&lt;=15,$H$7,K149&lt;=20,$H$8,K149&lt;=25,$H$9,K149&lt;=30,$H$10,K149&lt;=35,$H$11,K149&lt;=40,$H$12,K149&lt;=45,$H$13,K149&lt;=50,$H$14,K149&gt;=50,$H$15)</f>
        <v>50+ ГБ</v>
      </c>
      <c r="M149" s="42">
        <f t="shared" si="5"/>
        <v>10</v>
      </c>
    </row>
    <row r="150" spans="1:13" ht="15.75" customHeight="1" x14ac:dyDescent="0.25">
      <c r="A150" s="22"/>
      <c r="B150" s="34" t="s">
        <v>174</v>
      </c>
      <c r="D150" s="42">
        <v>1515438147</v>
      </c>
      <c r="E150" s="42" t="s">
        <v>368</v>
      </c>
      <c r="F150" s="42">
        <v>5</v>
      </c>
      <c r="G150" s="42">
        <v>16150</v>
      </c>
      <c r="H150" s="42">
        <v>30685</v>
      </c>
      <c r="I150" s="42" t="s">
        <v>371</v>
      </c>
      <c r="J150" s="42" t="str">
        <f t="shared" si="3"/>
        <v>B2C</v>
      </c>
      <c r="K150" s="42">
        <f t="shared" si="4"/>
        <v>45.74</v>
      </c>
      <c r="L150" s="42" t="str" cm="1">
        <f t="array" ref="L150">_xlfn.IFS(K150&lt;0,"Ошибка",K150&lt;=5,$H$5,K150&lt;=10,$H$6,K150&lt;=15,$H$7,K150&lt;=20,$H$8,K150&lt;=25,$H$9,K150&lt;=30,$H$10,K150&lt;=35,$H$11,K150&lt;=40,$H$12,K150&lt;=45,$H$13,K150&lt;=50,$H$14,K150&gt;=50,$H$15)</f>
        <v>45-50 ГБ</v>
      </c>
      <c r="M150" s="42">
        <f t="shared" si="5"/>
        <v>9</v>
      </c>
    </row>
    <row r="151" spans="1:13" ht="15.75" customHeight="1" x14ac:dyDescent="0.25">
      <c r="A151" s="22"/>
      <c r="B151" s="34" t="s">
        <v>175</v>
      </c>
      <c r="D151" s="42">
        <v>1516066060</v>
      </c>
      <c r="E151" s="42" t="s">
        <v>368</v>
      </c>
      <c r="F151" s="42">
        <v>5</v>
      </c>
      <c r="G151" s="42">
        <v>3819</v>
      </c>
      <c r="H151" s="42">
        <v>9547.5</v>
      </c>
      <c r="I151" s="42" t="s">
        <v>372</v>
      </c>
      <c r="J151" s="42" t="str">
        <f t="shared" si="3"/>
        <v>B2C</v>
      </c>
      <c r="K151" s="42">
        <f t="shared" si="4"/>
        <v>13.05</v>
      </c>
      <c r="L151" s="42" t="str" cm="1">
        <f t="array" ref="L151">_xlfn.IFS(K151&lt;0,"Ошибка",K151&lt;=5,$H$5,K151&lt;=10,$H$6,K151&lt;=15,$H$7,K151&lt;=20,$H$8,K151&lt;=25,$H$9,K151&lt;=30,$H$10,K151&lt;=35,$H$11,K151&lt;=40,$H$12,K151&lt;=45,$H$13,K151&lt;=50,$H$14,K151&gt;=50,$H$15)</f>
        <v>10-15 ГБ</v>
      </c>
      <c r="M151" s="42">
        <f t="shared" si="5"/>
        <v>2</v>
      </c>
    </row>
    <row r="152" spans="1:13" ht="15.75" customHeight="1" x14ac:dyDescent="0.25">
      <c r="A152" s="22"/>
      <c r="B152" s="34" t="s">
        <v>176</v>
      </c>
      <c r="D152" s="42">
        <v>1517656149</v>
      </c>
      <c r="E152" s="42" t="s">
        <v>368</v>
      </c>
      <c r="F152" s="42">
        <v>4</v>
      </c>
      <c r="G152" s="42">
        <v>17544</v>
      </c>
      <c r="H152" s="42">
        <v>61404</v>
      </c>
      <c r="I152" s="42" t="s">
        <v>373</v>
      </c>
      <c r="J152" s="42" t="str">
        <f t="shared" ref="J152:J215" si="6">VLOOKUP(F152,$E$6:$F$10,2,FALSE)</f>
        <v>B2B</v>
      </c>
      <c r="K152" s="42">
        <f t="shared" ref="K152:K215" si="7">ROUND((G152+H152)/1024,2)</f>
        <v>77.099999999999994</v>
      </c>
      <c r="L152" s="42" t="str" cm="1">
        <f t="array" ref="L152">_xlfn.IFS(K152&lt;0,"Ошибка",K152&lt;=5,$H$5,K152&lt;=10,$H$6,K152&lt;=15,$H$7,K152&lt;=20,$H$8,K152&lt;=25,$H$9,K152&lt;=30,$H$10,K152&lt;=35,$H$11,K152&lt;=40,$H$12,K152&lt;=45,$H$13,K152&lt;=50,$H$14,K152&gt;=50,$H$15)</f>
        <v>50+ ГБ</v>
      </c>
      <c r="M152" s="42">
        <f t="shared" ref="M152:M215" si="8">VLOOKUP(L152,$H$4:$I$15,2,FALSE)</f>
        <v>10</v>
      </c>
    </row>
    <row r="153" spans="1:13" ht="15.75" customHeight="1" x14ac:dyDescent="0.25">
      <c r="A153" s="22"/>
      <c r="B153" s="34" t="s">
        <v>177</v>
      </c>
      <c r="D153" s="42">
        <v>1515657294</v>
      </c>
      <c r="E153" s="42" t="s">
        <v>370</v>
      </c>
      <c r="F153" s="42">
        <v>4</v>
      </c>
      <c r="G153" s="42">
        <v>8203</v>
      </c>
      <c r="H153" s="42">
        <v>16406</v>
      </c>
      <c r="I153" s="42" t="s">
        <v>369</v>
      </c>
      <c r="J153" s="42" t="str">
        <f t="shared" si="6"/>
        <v>B2B</v>
      </c>
      <c r="K153" s="42">
        <f t="shared" si="7"/>
        <v>24.03</v>
      </c>
      <c r="L153" s="42" t="str" cm="1">
        <f t="array" ref="L153">_xlfn.IFS(K153&lt;0,"Ошибка",K153&lt;=5,$H$5,K153&lt;=10,$H$6,K153&lt;=15,$H$7,K153&lt;=20,$H$8,K153&lt;=25,$H$9,K153&lt;=30,$H$10,K153&lt;=35,$H$11,K153&lt;=40,$H$12,K153&lt;=45,$H$13,K153&lt;=50,$H$14,K153&gt;=50,$H$15)</f>
        <v>20-25 ГБ</v>
      </c>
      <c r="M153" s="42">
        <f t="shared" si="8"/>
        <v>4</v>
      </c>
    </row>
    <row r="154" spans="1:13" ht="15.75" customHeight="1" x14ac:dyDescent="0.25">
      <c r="A154" s="22"/>
      <c r="B154" s="34" t="s">
        <v>178</v>
      </c>
      <c r="D154" s="42">
        <v>1515628813</v>
      </c>
      <c r="E154" s="42" t="s">
        <v>370</v>
      </c>
      <c r="F154" s="42">
        <v>4</v>
      </c>
      <c r="G154" s="42">
        <v>8160</v>
      </c>
      <c r="H154" s="42">
        <v>14688</v>
      </c>
      <c r="I154" s="42" t="s">
        <v>371</v>
      </c>
      <c r="J154" s="42" t="str">
        <f t="shared" si="6"/>
        <v>B2B</v>
      </c>
      <c r="K154" s="42">
        <f t="shared" si="7"/>
        <v>22.31</v>
      </c>
      <c r="L154" s="42" t="str" cm="1">
        <f t="array" ref="L154">_xlfn.IFS(K154&lt;0,"Ошибка",K154&lt;=5,$H$5,K154&lt;=10,$H$6,K154&lt;=15,$H$7,K154&lt;=20,$H$8,K154&lt;=25,$H$9,K154&lt;=30,$H$10,K154&lt;=35,$H$11,K154&lt;=40,$H$12,K154&lt;=45,$H$13,K154&lt;=50,$H$14,K154&gt;=50,$H$15)</f>
        <v>20-25 ГБ</v>
      </c>
      <c r="M154" s="42">
        <f t="shared" si="8"/>
        <v>4</v>
      </c>
    </row>
    <row r="155" spans="1:13" ht="15.75" customHeight="1" x14ac:dyDescent="0.25">
      <c r="A155" s="22"/>
      <c r="B155" s="34" t="s">
        <v>179</v>
      </c>
      <c r="D155" s="42">
        <v>1511489842</v>
      </c>
      <c r="E155" s="42" t="s">
        <v>368</v>
      </c>
      <c r="F155" s="42">
        <v>15</v>
      </c>
      <c r="G155" s="42">
        <v>17648</v>
      </c>
      <c r="H155" s="42">
        <v>61768</v>
      </c>
      <c r="I155" s="42" t="s">
        <v>372</v>
      </c>
      <c r="J155" s="42" t="str">
        <f t="shared" si="6"/>
        <v>VIP</v>
      </c>
      <c r="K155" s="42">
        <f t="shared" si="7"/>
        <v>77.55</v>
      </c>
      <c r="L155" s="42" t="str" cm="1">
        <f t="array" ref="L155">_xlfn.IFS(K155&lt;0,"Ошибка",K155&lt;=5,$H$5,K155&lt;=10,$H$6,K155&lt;=15,$H$7,K155&lt;=20,$H$8,K155&lt;=25,$H$9,K155&lt;=30,$H$10,K155&lt;=35,$H$11,K155&lt;=40,$H$12,K155&lt;=45,$H$13,K155&lt;=50,$H$14,K155&gt;=50,$H$15)</f>
        <v>50+ ГБ</v>
      </c>
      <c r="M155" s="42">
        <f t="shared" si="8"/>
        <v>10</v>
      </c>
    </row>
    <row r="156" spans="1:13" ht="15.75" customHeight="1" x14ac:dyDescent="0.25">
      <c r="A156" s="22"/>
      <c r="B156" s="34" t="s">
        <v>180</v>
      </c>
      <c r="D156" s="42">
        <v>1517781224</v>
      </c>
      <c r="E156" s="42" t="s">
        <v>368</v>
      </c>
      <c r="F156" s="42">
        <v>4</v>
      </c>
      <c r="G156" s="42">
        <v>18645</v>
      </c>
      <c r="H156" s="42">
        <v>50341.5</v>
      </c>
      <c r="I156" s="42" t="s">
        <v>373</v>
      </c>
      <c r="J156" s="42" t="str">
        <f t="shared" si="6"/>
        <v>B2B</v>
      </c>
      <c r="K156" s="42">
        <f t="shared" si="7"/>
        <v>67.37</v>
      </c>
      <c r="L156" s="42" t="str" cm="1">
        <f t="array" ref="L156">_xlfn.IFS(K156&lt;0,"Ошибка",K156&lt;=5,$H$5,K156&lt;=10,$H$6,K156&lt;=15,$H$7,K156&lt;=20,$H$8,K156&lt;=25,$H$9,K156&lt;=30,$H$10,K156&lt;=35,$H$11,K156&lt;=40,$H$12,K156&lt;=45,$H$13,K156&lt;=50,$H$14,K156&gt;=50,$H$15)</f>
        <v>50+ ГБ</v>
      </c>
      <c r="M156" s="42">
        <f t="shared" si="8"/>
        <v>10</v>
      </c>
    </row>
    <row r="157" spans="1:13" ht="15.75" customHeight="1" x14ac:dyDescent="0.25">
      <c r="A157" s="22"/>
      <c r="B157" s="34" t="s">
        <v>181</v>
      </c>
      <c r="D157" s="42">
        <v>1518257440</v>
      </c>
      <c r="E157" s="42" t="s">
        <v>368</v>
      </c>
      <c r="F157" s="42">
        <v>5</v>
      </c>
      <c r="G157" s="42">
        <v>5295</v>
      </c>
      <c r="H157" s="42">
        <v>8472</v>
      </c>
      <c r="I157" s="42" t="s">
        <v>369</v>
      </c>
      <c r="J157" s="42" t="str">
        <f t="shared" si="6"/>
        <v>B2C</v>
      </c>
      <c r="K157" s="42">
        <f t="shared" si="7"/>
        <v>13.44</v>
      </c>
      <c r="L157" s="42" t="str" cm="1">
        <f t="array" ref="L157">_xlfn.IFS(K157&lt;0,"Ошибка",K157&lt;=5,$H$5,K157&lt;=10,$H$6,K157&lt;=15,$H$7,K157&lt;=20,$H$8,K157&lt;=25,$H$9,K157&lt;=30,$H$10,K157&lt;=35,$H$11,K157&lt;=40,$H$12,K157&lt;=45,$H$13,K157&lt;=50,$H$14,K157&gt;=50,$H$15)</f>
        <v>10-15 ГБ</v>
      </c>
      <c r="M157" s="42">
        <f t="shared" si="8"/>
        <v>2</v>
      </c>
    </row>
    <row r="158" spans="1:13" ht="15.75" customHeight="1" x14ac:dyDescent="0.25">
      <c r="A158" s="22"/>
      <c r="B158" s="34" t="s">
        <v>182</v>
      </c>
      <c r="D158" s="42">
        <v>1512158294</v>
      </c>
      <c r="E158" s="42" t="s">
        <v>370</v>
      </c>
      <c r="F158" s="42">
        <v>5</v>
      </c>
      <c r="G158" s="42">
        <v>396</v>
      </c>
      <c r="H158" s="42">
        <v>1306.8</v>
      </c>
      <c r="I158" s="42" t="s">
        <v>371</v>
      </c>
      <c r="J158" s="42" t="str">
        <f t="shared" si="6"/>
        <v>B2C</v>
      </c>
      <c r="K158" s="42">
        <f t="shared" si="7"/>
        <v>1.66</v>
      </c>
      <c r="L158" s="42" t="str" cm="1">
        <f t="array" ref="L158">_xlfn.IFS(K158&lt;0,"Ошибка",K158&lt;=5,$H$5,K158&lt;=10,$H$6,K158&lt;=15,$H$7,K158&lt;=20,$H$8,K158&lt;=25,$H$9,K158&lt;=30,$H$10,K158&lt;=35,$H$11,K158&lt;=40,$H$12,K158&lt;=45,$H$13,K158&lt;=50,$H$14,K158&gt;=50,$H$15)</f>
        <v>0-5 ГБ</v>
      </c>
      <c r="M158" s="42">
        <f t="shared" si="8"/>
        <v>0</v>
      </c>
    </row>
    <row r="159" spans="1:13" ht="15.75" customHeight="1" x14ac:dyDescent="0.25">
      <c r="A159" s="22"/>
      <c r="B159" s="34" t="s">
        <v>183</v>
      </c>
      <c r="D159" s="42">
        <v>1515014139</v>
      </c>
      <c r="E159" s="42" t="s">
        <v>368</v>
      </c>
      <c r="F159" s="42">
        <v>5</v>
      </c>
      <c r="G159" s="42">
        <v>18913</v>
      </c>
      <c r="H159" s="42">
        <v>34043.4</v>
      </c>
      <c r="I159" s="42" t="s">
        <v>372</v>
      </c>
      <c r="J159" s="42" t="str">
        <f t="shared" si="6"/>
        <v>B2C</v>
      </c>
      <c r="K159" s="42">
        <f t="shared" si="7"/>
        <v>51.72</v>
      </c>
      <c r="L159" s="42" t="str" cm="1">
        <f t="array" ref="L159">_xlfn.IFS(K159&lt;0,"Ошибка",K159&lt;=5,$H$5,K159&lt;=10,$H$6,K159&lt;=15,$H$7,K159&lt;=20,$H$8,K159&lt;=25,$H$9,K159&lt;=30,$H$10,K159&lt;=35,$H$11,K159&lt;=40,$H$12,K159&lt;=45,$H$13,K159&lt;=50,$H$14,K159&gt;=50,$H$15)</f>
        <v>50+ ГБ</v>
      </c>
      <c r="M159" s="42">
        <f t="shared" si="8"/>
        <v>10</v>
      </c>
    </row>
    <row r="160" spans="1:13" ht="15.75" customHeight="1" x14ac:dyDescent="0.25">
      <c r="A160" s="22"/>
      <c r="B160" s="34" t="s">
        <v>184</v>
      </c>
      <c r="D160" s="42">
        <v>1513509860</v>
      </c>
      <c r="E160" s="42" t="s">
        <v>368</v>
      </c>
      <c r="F160" s="42">
        <v>5</v>
      </c>
      <c r="G160" s="42">
        <v>19990</v>
      </c>
      <c r="H160" s="42">
        <v>57971</v>
      </c>
      <c r="I160" s="42" t="s">
        <v>373</v>
      </c>
      <c r="J160" s="42" t="str">
        <f t="shared" si="6"/>
        <v>B2C</v>
      </c>
      <c r="K160" s="42">
        <f t="shared" si="7"/>
        <v>76.13</v>
      </c>
      <c r="L160" s="42" t="str" cm="1">
        <f t="array" ref="L160">_xlfn.IFS(K160&lt;0,"Ошибка",K160&lt;=5,$H$5,K160&lt;=10,$H$6,K160&lt;=15,$H$7,K160&lt;=20,$H$8,K160&lt;=25,$H$9,K160&lt;=30,$H$10,K160&lt;=35,$H$11,K160&lt;=40,$H$12,K160&lt;=45,$H$13,K160&lt;=50,$H$14,K160&gt;=50,$H$15)</f>
        <v>50+ ГБ</v>
      </c>
      <c r="M160" s="42">
        <f t="shared" si="8"/>
        <v>10</v>
      </c>
    </row>
    <row r="161" spans="1:13" ht="15.75" customHeight="1" x14ac:dyDescent="0.25">
      <c r="A161" s="22"/>
      <c r="B161" s="34" t="s">
        <v>185</v>
      </c>
      <c r="D161" s="42">
        <v>1518377203</v>
      </c>
      <c r="E161" s="42" t="s">
        <v>368</v>
      </c>
      <c r="F161" s="42">
        <v>5</v>
      </c>
      <c r="G161" s="42">
        <v>20092</v>
      </c>
      <c r="H161" s="42">
        <v>34156.400000000001</v>
      </c>
      <c r="I161" s="42" t="s">
        <v>369</v>
      </c>
      <c r="J161" s="42" t="str">
        <f t="shared" si="6"/>
        <v>B2C</v>
      </c>
      <c r="K161" s="42">
        <f t="shared" si="7"/>
        <v>52.98</v>
      </c>
      <c r="L161" s="42" t="str" cm="1">
        <f t="array" ref="L161">_xlfn.IFS(K161&lt;0,"Ошибка",K161&lt;=5,$H$5,K161&lt;=10,$H$6,K161&lt;=15,$H$7,K161&lt;=20,$H$8,K161&lt;=25,$H$9,K161&lt;=30,$H$10,K161&lt;=35,$H$11,K161&lt;=40,$H$12,K161&lt;=45,$H$13,K161&lt;=50,$H$14,K161&gt;=50,$H$15)</f>
        <v>50+ ГБ</v>
      </c>
      <c r="M161" s="42">
        <f t="shared" si="8"/>
        <v>10</v>
      </c>
    </row>
    <row r="162" spans="1:13" ht="15.75" customHeight="1" x14ac:dyDescent="0.25">
      <c r="A162" s="22"/>
      <c r="B162" s="34" t="s">
        <v>186</v>
      </c>
      <c r="D162" s="42">
        <v>1518550373</v>
      </c>
      <c r="E162" s="42" t="s">
        <v>370</v>
      </c>
      <c r="F162" s="42">
        <v>20</v>
      </c>
      <c r="G162" s="42">
        <v>10534</v>
      </c>
      <c r="H162" s="42">
        <v>29495.200000000001</v>
      </c>
      <c r="I162" s="42" t="s">
        <v>371</v>
      </c>
      <c r="J162" s="42" t="str">
        <f t="shared" si="6"/>
        <v>B2O</v>
      </c>
      <c r="K162" s="42">
        <f t="shared" si="7"/>
        <v>39.090000000000003</v>
      </c>
      <c r="L162" s="42" t="str" cm="1">
        <f t="array" ref="L162">_xlfn.IFS(K162&lt;0,"Ошибка",K162&lt;=5,$H$5,K162&lt;=10,$H$6,K162&lt;=15,$H$7,K162&lt;=20,$H$8,K162&lt;=25,$H$9,K162&lt;=30,$H$10,K162&lt;=35,$H$11,K162&lt;=40,$H$12,K162&lt;=45,$H$13,K162&lt;=50,$H$14,K162&gt;=50,$H$15)</f>
        <v>35-40 ГБ</v>
      </c>
      <c r="M162" s="42">
        <f t="shared" si="8"/>
        <v>7</v>
      </c>
    </row>
    <row r="163" spans="1:13" ht="15.75" customHeight="1" x14ac:dyDescent="0.25">
      <c r="A163" s="22"/>
      <c r="B163" s="34" t="s">
        <v>187</v>
      </c>
      <c r="D163" s="42">
        <v>1515879599</v>
      </c>
      <c r="E163" s="42" t="s">
        <v>368</v>
      </c>
      <c r="F163" s="42">
        <v>5</v>
      </c>
      <c r="G163" s="42">
        <v>16624</v>
      </c>
      <c r="H163" s="42">
        <v>46547.199999999997</v>
      </c>
      <c r="I163" s="42" t="s">
        <v>372</v>
      </c>
      <c r="J163" s="42" t="str">
        <f t="shared" si="6"/>
        <v>B2C</v>
      </c>
      <c r="K163" s="42">
        <f t="shared" si="7"/>
        <v>61.69</v>
      </c>
      <c r="L163" s="42" t="str" cm="1">
        <f t="array" ref="L163">_xlfn.IFS(K163&lt;0,"Ошибка",K163&lt;=5,$H$5,K163&lt;=10,$H$6,K163&lt;=15,$H$7,K163&lt;=20,$H$8,K163&lt;=25,$H$9,K163&lt;=30,$H$10,K163&lt;=35,$H$11,K163&lt;=40,$H$12,K163&lt;=45,$H$13,K163&lt;=50,$H$14,K163&gt;=50,$H$15)</f>
        <v>50+ ГБ</v>
      </c>
      <c r="M163" s="42">
        <f t="shared" si="8"/>
        <v>10</v>
      </c>
    </row>
    <row r="164" spans="1:13" ht="15.75" customHeight="1" x14ac:dyDescent="0.25">
      <c r="A164" s="22"/>
      <c r="B164" s="34" t="s">
        <v>188</v>
      </c>
      <c r="D164" s="42">
        <v>1517685304</v>
      </c>
      <c r="E164" s="42" t="s">
        <v>368</v>
      </c>
      <c r="F164" s="42">
        <v>4</v>
      </c>
      <c r="G164" s="42">
        <v>1716</v>
      </c>
      <c r="H164" s="42">
        <v>4118.3999999999996</v>
      </c>
      <c r="I164" s="42" t="s">
        <v>373</v>
      </c>
      <c r="J164" s="42" t="str">
        <f t="shared" si="6"/>
        <v>B2B</v>
      </c>
      <c r="K164" s="42">
        <f t="shared" si="7"/>
        <v>5.7</v>
      </c>
      <c r="L164" s="42" t="str" cm="1">
        <f t="array" ref="L164">_xlfn.IFS(K164&lt;0,"Ошибка",K164&lt;=5,$H$5,K164&lt;=10,$H$6,K164&lt;=15,$H$7,K164&lt;=20,$H$8,K164&lt;=25,$H$9,K164&lt;=30,$H$10,K164&lt;=35,$H$11,K164&lt;=40,$H$12,K164&lt;=45,$H$13,K164&lt;=50,$H$14,K164&gt;=50,$H$15)</f>
        <v>5-10 ГБ</v>
      </c>
      <c r="M164" s="42">
        <f t="shared" si="8"/>
        <v>1</v>
      </c>
    </row>
    <row r="165" spans="1:13" ht="15.75" customHeight="1" x14ac:dyDescent="0.25">
      <c r="A165" s="22"/>
      <c r="B165" s="34" t="s">
        <v>189</v>
      </c>
      <c r="D165" s="42">
        <v>1513485960</v>
      </c>
      <c r="E165" s="42" t="s">
        <v>368</v>
      </c>
      <c r="F165" s="42">
        <v>5</v>
      </c>
      <c r="G165" s="42">
        <v>10806</v>
      </c>
      <c r="H165" s="42">
        <v>35659.800000000003</v>
      </c>
      <c r="I165" s="42" t="s">
        <v>369</v>
      </c>
      <c r="J165" s="42" t="str">
        <f t="shared" si="6"/>
        <v>B2C</v>
      </c>
      <c r="K165" s="42">
        <f t="shared" si="7"/>
        <v>45.38</v>
      </c>
      <c r="L165" s="42" t="str" cm="1">
        <f t="array" ref="L165">_xlfn.IFS(K165&lt;0,"Ошибка",K165&lt;=5,$H$5,K165&lt;=10,$H$6,K165&lt;=15,$H$7,K165&lt;=20,$H$8,K165&lt;=25,$H$9,K165&lt;=30,$H$10,K165&lt;=35,$H$11,K165&lt;=40,$H$12,K165&lt;=45,$H$13,K165&lt;=50,$H$14,K165&gt;=50,$H$15)</f>
        <v>45-50 ГБ</v>
      </c>
      <c r="M165" s="42">
        <f t="shared" si="8"/>
        <v>9</v>
      </c>
    </row>
    <row r="166" spans="1:13" ht="15.75" customHeight="1" x14ac:dyDescent="0.25">
      <c r="A166" s="22"/>
      <c r="B166" s="34" t="s">
        <v>190</v>
      </c>
      <c r="D166" s="42">
        <v>1513495225</v>
      </c>
      <c r="E166" s="42" t="s">
        <v>368</v>
      </c>
      <c r="F166" s="42">
        <v>5</v>
      </c>
      <c r="G166" s="42">
        <v>8091</v>
      </c>
      <c r="H166" s="42">
        <v>21036.6</v>
      </c>
      <c r="I166" s="42" t="s">
        <v>371</v>
      </c>
      <c r="J166" s="42" t="str">
        <f t="shared" si="6"/>
        <v>B2C</v>
      </c>
      <c r="K166" s="42">
        <f t="shared" si="7"/>
        <v>28.44</v>
      </c>
      <c r="L166" s="42" t="str" cm="1">
        <f t="array" ref="L166">_xlfn.IFS(K166&lt;0,"Ошибка",K166&lt;=5,$H$5,K166&lt;=10,$H$6,K166&lt;=15,$H$7,K166&lt;=20,$H$8,K166&lt;=25,$H$9,K166&lt;=30,$H$10,K166&lt;=35,$H$11,K166&lt;=40,$H$12,K166&lt;=45,$H$13,K166&lt;=50,$H$14,K166&gt;=50,$H$15)</f>
        <v>25-30 ГБ</v>
      </c>
      <c r="M166" s="42">
        <f t="shared" si="8"/>
        <v>5</v>
      </c>
    </row>
    <row r="167" spans="1:13" ht="15.75" customHeight="1" x14ac:dyDescent="0.25">
      <c r="A167" s="22"/>
      <c r="B167" s="34" t="s">
        <v>191</v>
      </c>
      <c r="D167" s="42">
        <v>1515489166</v>
      </c>
      <c r="E167" s="42" t="s">
        <v>368</v>
      </c>
      <c r="F167" s="42">
        <v>5</v>
      </c>
      <c r="G167" s="42">
        <v>7558</v>
      </c>
      <c r="H167" s="42">
        <v>12092.8</v>
      </c>
      <c r="I167" s="42" t="s">
        <v>372</v>
      </c>
      <c r="J167" s="42" t="str">
        <f t="shared" si="6"/>
        <v>B2C</v>
      </c>
      <c r="K167" s="42">
        <f t="shared" si="7"/>
        <v>19.190000000000001</v>
      </c>
      <c r="L167" s="42" t="str" cm="1">
        <f t="array" ref="L167">_xlfn.IFS(K167&lt;0,"Ошибка",K167&lt;=5,$H$5,K167&lt;=10,$H$6,K167&lt;=15,$H$7,K167&lt;=20,$H$8,K167&lt;=25,$H$9,K167&lt;=30,$H$10,K167&lt;=35,$H$11,K167&lt;=40,$H$12,K167&lt;=45,$H$13,K167&lt;=50,$H$14,K167&gt;=50,$H$15)</f>
        <v>15-20 ГБ</v>
      </c>
      <c r="M167" s="42">
        <f t="shared" si="8"/>
        <v>3</v>
      </c>
    </row>
    <row r="168" spans="1:13" ht="15.75" customHeight="1" x14ac:dyDescent="0.25">
      <c r="A168" s="22"/>
      <c r="B168" s="34" t="s">
        <v>192</v>
      </c>
      <c r="D168" s="42">
        <v>1517268040</v>
      </c>
      <c r="E168" s="42" t="s">
        <v>370</v>
      </c>
      <c r="F168" s="42">
        <v>20</v>
      </c>
      <c r="G168" s="42">
        <v>15446</v>
      </c>
      <c r="H168" s="42">
        <v>40159.599999999999</v>
      </c>
      <c r="I168" s="42" t="s">
        <v>373</v>
      </c>
      <c r="J168" s="42" t="str">
        <f t="shared" si="6"/>
        <v>B2O</v>
      </c>
      <c r="K168" s="42">
        <f t="shared" si="7"/>
        <v>54.3</v>
      </c>
      <c r="L168" s="42" t="str" cm="1">
        <f t="array" ref="L168">_xlfn.IFS(K168&lt;0,"Ошибка",K168&lt;=5,$H$5,K168&lt;=10,$H$6,K168&lt;=15,$H$7,K168&lt;=20,$H$8,K168&lt;=25,$H$9,K168&lt;=30,$H$10,K168&lt;=35,$H$11,K168&lt;=40,$H$12,K168&lt;=45,$H$13,K168&lt;=50,$H$14,K168&gt;=50,$H$15)</f>
        <v>50+ ГБ</v>
      </c>
      <c r="M168" s="42">
        <f t="shared" si="8"/>
        <v>10</v>
      </c>
    </row>
    <row r="169" spans="1:13" ht="15.75" customHeight="1" x14ac:dyDescent="0.25">
      <c r="A169" s="22"/>
      <c r="B169" s="34" t="s">
        <v>193</v>
      </c>
      <c r="D169" s="42">
        <v>1513837700</v>
      </c>
      <c r="E169" s="42" t="s">
        <v>368</v>
      </c>
      <c r="F169" s="42">
        <v>4</v>
      </c>
      <c r="G169" s="42">
        <v>16825</v>
      </c>
      <c r="H169" s="42">
        <v>37015</v>
      </c>
      <c r="I169" s="42" t="s">
        <v>369</v>
      </c>
      <c r="J169" s="42" t="str">
        <f t="shared" si="6"/>
        <v>B2B</v>
      </c>
      <c r="K169" s="42">
        <f t="shared" si="7"/>
        <v>52.58</v>
      </c>
      <c r="L169" s="42" t="str" cm="1">
        <f t="array" ref="L169">_xlfn.IFS(K169&lt;0,"Ошибка",K169&lt;=5,$H$5,K169&lt;=10,$H$6,K169&lt;=15,$H$7,K169&lt;=20,$H$8,K169&lt;=25,$H$9,K169&lt;=30,$H$10,K169&lt;=35,$H$11,K169&lt;=40,$H$12,K169&lt;=45,$H$13,K169&lt;=50,$H$14,K169&gt;=50,$H$15)</f>
        <v>50+ ГБ</v>
      </c>
      <c r="M169" s="42">
        <f t="shared" si="8"/>
        <v>10</v>
      </c>
    </row>
    <row r="170" spans="1:13" ht="15.75" customHeight="1" x14ac:dyDescent="0.25">
      <c r="A170" s="22"/>
      <c r="B170" s="34" t="s">
        <v>194</v>
      </c>
      <c r="D170" s="42">
        <v>1517180868</v>
      </c>
      <c r="E170" s="42" t="s">
        <v>370</v>
      </c>
      <c r="F170" s="42">
        <v>5</v>
      </c>
      <c r="G170" s="42">
        <v>2418</v>
      </c>
      <c r="H170" s="42">
        <v>5319.6</v>
      </c>
      <c r="I170" s="42" t="s">
        <v>371</v>
      </c>
      <c r="J170" s="42" t="str">
        <f t="shared" si="6"/>
        <v>B2C</v>
      </c>
      <c r="K170" s="42">
        <f t="shared" si="7"/>
        <v>7.56</v>
      </c>
      <c r="L170" s="42" t="str" cm="1">
        <f t="array" ref="L170">_xlfn.IFS(K170&lt;0,"Ошибка",K170&lt;=5,$H$5,K170&lt;=10,$H$6,K170&lt;=15,$H$7,K170&lt;=20,$H$8,K170&lt;=25,$H$9,K170&lt;=30,$H$10,K170&lt;=35,$H$11,K170&lt;=40,$H$12,K170&lt;=45,$H$13,K170&lt;=50,$H$14,K170&gt;=50,$H$15)</f>
        <v>5-10 ГБ</v>
      </c>
      <c r="M170" s="42">
        <f t="shared" si="8"/>
        <v>1</v>
      </c>
    </row>
    <row r="171" spans="1:13" ht="15.75" customHeight="1" x14ac:dyDescent="0.25">
      <c r="A171" s="22"/>
      <c r="B171" s="34" t="s">
        <v>195</v>
      </c>
      <c r="D171" s="42">
        <v>1513715451</v>
      </c>
      <c r="E171" s="42" t="s">
        <v>370</v>
      </c>
      <c r="F171" s="42">
        <v>5</v>
      </c>
      <c r="G171" s="42">
        <v>7933</v>
      </c>
      <c r="H171" s="42">
        <v>26972.2</v>
      </c>
      <c r="I171" s="42" t="s">
        <v>372</v>
      </c>
      <c r="J171" s="42" t="str">
        <f t="shared" si="6"/>
        <v>B2C</v>
      </c>
      <c r="K171" s="42">
        <f t="shared" si="7"/>
        <v>34.090000000000003</v>
      </c>
      <c r="L171" s="42" t="str" cm="1">
        <f t="array" ref="L171">_xlfn.IFS(K171&lt;0,"Ошибка",K171&lt;=5,$H$5,K171&lt;=10,$H$6,K171&lt;=15,$H$7,K171&lt;=20,$H$8,K171&lt;=25,$H$9,K171&lt;=30,$H$10,K171&lt;=35,$H$11,K171&lt;=40,$H$12,K171&lt;=45,$H$13,K171&lt;=50,$H$14,K171&gt;=50,$H$15)</f>
        <v>30-35 ГБ</v>
      </c>
      <c r="M171" s="42">
        <f t="shared" si="8"/>
        <v>6</v>
      </c>
    </row>
    <row r="172" spans="1:13" ht="15.75" customHeight="1" x14ac:dyDescent="0.25">
      <c r="A172" s="22"/>
      <c r="B172" s="34" t="s">
        <v>196</v>
      </c>
      <c r="D172" s="42">
        <v>1514706047</v>
      </c>
      <c r="E172" s="42" t="s">
        <v>370</v>
      </c>
      <c r="F172" s="42">
        <v>20</v>
      </c>
      <c r="G172" s="42">
        <v>11296</v>
      </c>
      <c r="H172" s="42">
        <v>39536</v>
      </c>
      <c r="I172" s="42" t="s">
        <v>373</v>
      </c>
      <c r="J172" s="42" t="str">
        <f t="shared" si="6"/>
        <v>B2O</v>
      </c>
      <c r="K172" s="42">
        <f t="shared" si="7"/>
        <v>49.64</v>
      </c>
      <c r="L172" s="42" t="str" cm="1">
        <f t="array" ref="L172">_xlfn.IFS(K172&lt;0,"Ошибка",K172&lt;=5,$H$5,K172&lt;=10,$H$6,K172&lt;=15,$H$7,K172&lt;=20,$H$8,K172&lt;=25,$H$9,K172&lt;=30,$H$10,K172&lt;=35,$H$11,K172&lt;=40,$H$12,K172&lt;=45,$H$13,K172&lt;=50,$H$14,K172&gt;=50,$H$15)</f>
        <v>45-50 ГБ</v>
      </c>
      <c r="M172" s="42">
        <f t="shared" si="8"/>
        <v>9</v>
      </c>
    </row>
    <row r="173" spans="1:13" ht="15.75" customHeight="1" x14ac:dyDescent="0.25">
      <c r="A173" s="22"/>
      <c r="B173" s="34" t="s">
        <v>197</v>
      </c>
      <c r="D173" s="42">
        <v>1516393975</v>
      </c>
      <c r="E173" s="42" t="s">
        <v>368</v>
      </c>
      <c r="F173" s="42">
        <v>5</v>
      </c>
      <c r="G173" s="42">
        <v>132</v>
      </c>
      <c r="H173" s="42">
        <v>211.2</v>
      </c>
      <c r="I173" s="42" t="s">
        <v>369</v>
      </c>
      <c r="J173" s="42" t="str">
        <f t="shared" si="6"/>
        <v>B2C</v>
      </c>
      <c r="K173" s="42">
        <f t="shared" si="7"/>
        <v>0.34</v>
      </c>
      <c r="L173" s="42" t="str" cm="1">
        <f t="array" ref="L173">_xlfn.IFS(K173&lt;0,"Ошибка",K173&lt;=5,$H$5,K173&lt;=10,$H$6,K173&lt;=15,$H$7,K173&lt;=20,$H$8,K173&lt;=25,$H$9,K173&lt;=30,$H$10,K173&lt;=35,$H$11,K173&lt;=40,$H$12,K173&lt;=45,$H$13,K173&lt;=50,$H$14,K173&gt;=50,$H$15)</f>
        <v>0-5 ГБ</v>
      </c>
      <c r="M173" s="42">
        <f t="shared" si="8"/>
        <v>0</v>
      </c>
    </row>
    <row r="174" spans="1:13" ht="15.75" customHeight="1" x14ac:dyDescent="0.25">
      <c r="A174" s="22"/>
      <c r="B174" s="34" t="s">
        <v>198</v>
      </c>
      <c r="D174" s="42">
        <v>1515071108</v>
      </c>
      <c r="E174" s="42" t="s">
        <v>368</v>
      </c>
      <c r="F174" s="42">
        <v>5</v>
      </c>
      <c r="G174" s="42">
        <v>12611</v>
      </c>
      <c r="H174" s="42">
        <v>20177.599999999999</v>
      </c>
      <c r="I174" s="42" t="s">
        <v>371</v>
      </c>
      <c r="J174" s="42" t="str">
        <f t="shared" si="6"/>
        <v>B2C</v>
      </c>
      <c r="K174" s="42">
        <f t="shared" si="7"/>
        <v>32.020000000000003</v>
      </c>
      <c r="L174" s="42" t="str" cm="1">
        <f t="array" ref="L174">_xlfn.IFS(K174&lt;0,"Ошибка",K174&lt;=5,$H$5,K174&lt;=10,$H$6,K174&lt;=15,$H$7,K174&lt;=20,$H$8,K174&lt;=25,$H$9,K174&lt;=30,$H$10,K174&lt;=35,$H$11,K174&lt;=40,$H$12,K174&lt;=45,$H$13,K174&lt;=50,$H$14,K174&gt;=50,$H$15)</f>
        <v>30-35 ГБ</v>
      </c>
      <c r="M174" s="42">
        <f t="shared" si="8"/>
        <v>6</v>
      </c>
    </row>
    <row r="175" spans="1:13" ht="15.75" customHeight="1" x14ac:dyDescent="0.25">
      <c r="A175" s="22"/>
      <c r="B175" s="34" t="s">
        <v>199</v>
      </c>
      <c r="D175" s="42">
        <v>1516071290</v>
      </c>
      <c r="E175" s="42" t="s">
        <v>368</v>
      </c>
      <c r="F175" s="42">
        <v>5</v>
      </c>
      <c r="G175" s="42">
        <v>4684</v>
      </c>
      <c r="H175" s="42">
        <v>7962.8</v>
      </c>
      <c r="I175" s="42" t="s">
        <v>372</v>
      </c>
      <c r="J175" s="42" t="str">
        <f t="shared" si="6"/>
        <v>B2C</v>
      </c>
      <c r="K175" s="42">
        <f t="shared" si="7"/>
        <v>12.35</v>
      </c>
      <c r="L175" s="42" t="str" cm="1">
        <f t="array" ref="L175">_xlfn.IFS(K175&lt;0,"Ошибка",K175&lt;=5,$H$5,K175&lt;=10,$H$6,K175&lt;=15,$H$7,K175&lt;=20,$H$8,K175&lt;=25,$H$9,K175&lt;=30,$H$10,K175&lt;=35,$H$11,K175&lt;=40,$H$12,K175&lt;=45,$H$13,K175&lt;=50,$H$14,K175&gt;=50,$H$15)</f>
        <v>10-15 ГБ</v>
      </c>
      <c r="M175" s="42">
        <f t="shared" si="8"/>
        <v>2</v>
      </c>
    </row>
    <row r="176" spans="1:13" ht="15.75" customHeight="1" x14ac:dyDescent="0.25">
      <c r="A176" s="22"/>
      <c r="B176" s="34" t="s">
        <v>200</v>
      </c>
      <c r="D176" s="42">
        <v>1515791249</v>
      </c>
      <c r="E176" s="42" t="s">
        <v>368</v>
      </c>
      <c r="F176" s="42">
        <v>5</v>
      </c>
      <c r="G176" s="42">
        <v>14448</v>
      </c>
      <c r="H176" s="42">
        <v>41899.199999999997</v>
      </c>
      <c r="I176" s="42" t="s">
        <v>373</v>
      </c>
      <c r="J176" s="42" t="str">
        <f t="shared" si="6"/>
        <v>B2C</v>
      </c>
      <c r="K176" s="42">
        <f t="shared" si="7"/>
        <v>55.03</v>
      </c>
      <c r="L176" s="42" t="str" cm="1">
        <f t="array" ref="L176">_xlfn.IFS(K176&lt;0,"Ошибка",K176&lt;=5,$H$5,K176&lt;=10,$H$6,K176&lt;=15,$H$7,K176&lt;=20,$H$8,K176&lt;=25,$H$9,K176&lt;=30,$H$10,K176&lt;=35,$H$11,K176&lt;=40,$H$12,K176&lt;=45,$H$13,K176&lt;=50,$H$14,K176&gt;=50,$H$15)</f>
        <v>50+ ГБ</v>
      </c>
      <c r="M176" s="42">
        <f t="shared" si="8"/>
        <v>10</v>
      </c>
    </row>
    <row r="177" spans="1:13" ht="15.75" customHeight="1" x14ac:dyDescent="0.25">
      <c r="A177" s="22"/>
      <c r="B177" s="34" t="s">
        <v>201</v>
      </c>
      <c r="D177" s="42">
        <v>1516813730</v>
      </c>
      <c r="E177" s="42" t="s">
        <v>368</v>
      </c>
      <c r="F177" s="42">
        <v>5</v>
      </c>
      <c r="G177" s="42">
        <v>1605</v>
      </c>
      <c r="H177" s="42">
        <v>4173</v>
      </c>
      <c r="I177" s="42" t="s">
        <v>369</v>
      </c>
      <c r="J177" s="42" t="str">
        <f t="shared" si="6"/>
        <v>B2C</v>
      </c>
      <c r="K177" s="42">
        <f t="shared" si="7"/>
        <v>5.64</v>
      </c>
      <c r="L177" s="42" t="str" cm="1">
        <f t="array" ref="L177">_xlfn.IFS(K177&lt;0,"Ошибка",K177&lt;=5,$H$5,K177&lt;=10,$H$6,K177&lt;=15,$H$7,K177&lt;=20,$H$8,K177&lt;=25,$H$9,K177&lt;=30,$H$10,K177&lt;=35,$H$11,K177&lt;=40,$H$12,K177&lt;=45,$H$13,K177&lt;=50,$H$14,K177&gt;=50,$H$15)</f>
        <v>5-10 ГБ</v>
      </c>
      <c r="M177" s="42">
        <f t="shared" si="8"/>
        <v>1</v>
      </c>
    </row>
    <row r="178" spans="1:13" ht="15.75" customHeight="1" x14ac:dyDescent="0.25">
      <c r="A178" s="22"/>
      <c r="B178" s="34" t="s">
        <v>202</v>
      </c>
      <c r="D178" s="42">
        <v>1512641074</v>
      </c>
      <c r="E178" s="42" t="s">
        <v>368</v>
      </c>
      <c r="F178" s="42">
        <v>20</v>
      </c>
      <c r="G178" s="42">
        <v>2102</v>
      </c>
      <c r="H178" s="42">
        <v>6516.2</v>
      </c>
      <c r="I178" s="42" t="s">
        <v>371</v>
      </c>
      <c r="J178" s="42" t="str">
        <f t="shared" si="6"/>
        <v>B2O</v>
      </c>
      <c r="K178" s="42">
        <f t="shared" si="7"/>
        <v>8.42</v>
      </c>
      <c r="L178" s="42" t="str" cm="1">
        <f t="array" ref="L178">_xlfn.IFS(K178&lt;0,"Ошибка",K178&lt;=5,$H$5,K178&lt;=10,$H$6,K178&lt;=15,$H$7,K178&lt;=20,$H$8,K178&lt;=25,$H$9,K178&lt;=30,$H$10,K178&lt;=35,$H$11,K178&lt;=40,$H$12,K178&lt;=45,$H$13,K178&lt;=50,$H$14,K178&gt;=50,$H$15)</f>
        <v>5-10 ГБ</v>
      </c>
      <c r="M178" s="42">
        <f t="shared" si="8"/>
        <v>1</v>
      </c>
    </row>
    <row r="179" spans="1:13" ht="15.75" customHeight="1" x14ac:dyDescent="0.25">
      <c r="A179" s="22"/>
      <c r="B179" s="34" t="s">
        <v>203</v>
      </c>
      <c r="D179" s="42">
        <v>1518293162</v>
      </c>
      <c r="E179" s="42" t="s">
        <v>368</v>
      </c>
      <c r="F179" s="42">
        <v>5</v>
      </c>
      <c r="G179" s="42">
        <v>1714</v>
      </c>
      <c r="H179" s="42">
        <v>3428</v>
      </c>
      <c r="I179" s="42" t="s">
        <v>372</v>
      </c>
      <c r="J179" s="42" t="str">
        <f t="shared" si="6"/>
        <v>B2C</v>
      </c>
      <c r="K179" s="42">
        <f t="shared" si="7"/>
        <v>5.0199999999999996</v>
      </c>
      <c r="L179" s="42" t="str" cm="1">
        <f t="array" ref="L179">_xlfn.IFS(K179&lt;0,"Ошибка",K179&lt;=5,$H$5,K179&lt;=10,$H$6,K179&lt;=15,$H$7,K179&lt;=20,$H$8,K179&lt;=25,$H$9,K179&lt;=30,$H$10,K179&lt;=35,$H$11,K179&lt;=40,$H$12,K179&lt;=45,$H$13,K179&lt;=50,$H$14,K179&gt;=50,$H$15)</f>
        <v>5-10 ГБ</v>
      </c>
      <c r="M179" s="42">
        <f t="shared" si="8"/>
        <v>1</v>
      </c>
    </row>
    <row r="180" spans="1:13" ht="15.75" customHeight="1" x14ac:dyDescent="0.25">
      <c r="A180" s="22"/>
      <c r="B180" s="34" t="s">
        <v>204</v>
      </c>
      <c r="D180" s="42">
        <v>1516323380</v>
      </c>
      <c r="E180" s="42" t="s">
        <v>368</v>
      </c>
      <c r="F180" s="42">
        <v>5</v>
      </c>
      <c r="G180" s="42">
        <v>15321</v>
      </c>
      <c r="H180" s="42">
        <v>52091.4</v>
      </c>
      <c r="I180" s="42" t="s">
        <v>373</v>
      </c>
      <c r="J180" s="42" t="str">
        <f t="shared" si="6"/>
        <v>B2C</v>
      </c>
      <c r="K180" s="42">
        <f t="shared" si="7"/>
        <v>65.83</v>
      </c>
      <c r="L180" s="42" t="str" cm="1">
        <f t="array" ref="L180">_xlfn.IFS(K180&lt;0,"Ошибка",K180&lt;=5,$H$5,K180&lt;=10,$H$6,K180&lt;=15,$H$7,K180&lt;=20,$H$8,K180&lt;=25,$H$9,K180&lt;=30,$H$10,K180&lt;=35,$H$11,K180&lt;=40,$H$12,K180&lt;=45,$H$13,K180&lt;=50,$H$14,K180&gt;=50,$H$15)</f>
        <v>50+ ГБ</v>
      </c>
      <c r="M180" s="42">
        <f t="shared" si="8"/>
        <v>10</v>
      </c>
    </row>
    <row r="181" spans="1:13" ht="15.75" customHeight="1" x14ac:dyDescent="0.25">
      <c r="A181" s="22"/>
      <c r="B181" s="34" t="s">
        <v>205</v>
      </c>
      <c r="D181" s="42">
        <v>1514913262</v>
      </c>
      <c r="E181" s="42" t="s">
        <v>370</v>
      </c>
      <c r="F181" s="42">
        <v>4</v>
      </c>
      <c r="G181" s="42">
        <v>11427</v>
      </c>
      <c r="H181" s="42">
        <v>20568.599999999999</v>
      </c>
      <c r="I181" s="42" t="s">
        <v>369</v>
      </c>
      <c r="J181" s="42" t="str">
        <f t="shared" si="6"/>
        <v>B2B</v>
      </c>
      <c r="K181" s="42">
        <f t="shared" si="7"/>
        <v>31.25</v>
      </c>
      <c r="L181" s="42" t="str" cm="1">
        <f t="array" ref="L181">_xlfn.IFS(K181&lt;0,"Ошибка",K181&lt;=5,$H$5,K181&lt;=10,$H$6,K181&lt;=15,$H$7,K181&lt;=20,$H$8,K181&lt;=25,$H$9,K181&lt;=30,$H$10,K181&lt;=35,$H$11,K181&lt;=40,$H$12,K181&lt;=45,$H$13,K181&lt;=50,$H$14,K181&gt;=50,$H$15)</f>
        <v>30-35 ГБ</v>
      </c>
      <c r="M181" s="42">
        <f t="shared" si="8"/>
        <v>6</v>
      </c>
    </row>
    <row r="182" spans="1:13" ht="15.75" customHeight="1" x14ac:dyDescent="0.25">
      <c r="A182" s="22"/>
      <c r="B182" s="34" t="s">
        <v>206</v>
      </c>
      <c r="D182" s="42">
        <v>1518394205</v>
      </c>
      <c r="E182" s="42" t="s">
        <v>368</v>
      </c>
      <c r="F182" s="42">
        <v>5</v>
      </c>
      <c r="G182" s="42">
        <v>7843</v>
      </c>
      <c r="H182" s="42">
        <v>22744.7</v>
      </c>
      <c r="I182" s="42" t="s">
        <v>371</v>
      </c>
      <c r="J182" s="42" t="str">
        <f t="shared" si="6"/>
        <v>B2C</v>
      </c>
      <c r="K182" s="42">
        <f t="shared" si="7"/>
        <v>29.87</v>
      </c>
      <c r="L182" s="42" t="str" cm="1">
        <f t="array" ref="L182">_xlfn.IFS(K182&lt;0,"Ошибка",K182&lt;=5,$H$5,K182&lt;=10,$H$6,K182&lt;=15,$H$7,K182&lt;=20,$H$8,K182&lt;=25,$H$9,K182&lt;=30,$H$10,K182&lt;=35,$H$11,K182&lt;=40,$H$12,K182&lt;=45,$H$13,K182&lt;=50,$H$14,K182&gt;=50,$H$15)</f>
        <v>25-30 ГБ</v>
      </c>
      <c r="M182" s="42">
        <f t="shared" si="8"/>
        <v>5</v>
      </c>
    </row>
    <row r="183" spans="1:13" ht="15.75" customHeight="1" x14ac:dyDescent="0.25">
      <c r="A183" s="22"/>
      <c r="B183" s="34" t="s">
        <v>207</v>
      </c>
      <c r="D183" s="42">
        <v>1511639515</v>
      </c>
      <c r="E183" s="42" t="s">
        <v>370</v>
      </c>
      <c r="F183" s="42">
        <v>5</v>
      </c>
      <c r="G183" s="42">
        <v>6226</v>
      </c>
      <c r="H183" s="42">
        <v>14942.4</v>
      </c>
      <c r="I183" s="42" t="s">
        <v>372</v>
      </c>
      <c r="J183" s="42" t="str">
        <f t="shared" si="6"/>
        <v>B2C</v>
      </c>
      <c r="K183" s="42">
        <f t="shared" si="7"/>
        <v>20.67</v>
      </c>
      <c r="L183" s="42" t="str" cm="1">
        <f t="array" ref="L183">_xlfn.IFS(K183&lt;0,"Ошибка",K183&lt;=5,$H$5,K183&lt;=10,$H$6,K183&lt;=15,$H$7,K183&lt;=20,$H$8,K183&lt;=25,$H$9,K183&lt;=30,$H$10,K183&lt;=35,$H$11,K183&lt;=40,$H$12,K183&lt;=45,$H$13,K183&lt;=50,$H$14,K183&gt;=50,$H$15)</f>
        <v>20-25 ГБ</v>
      </c>
      <c r="M183" s="42">
        <f t="shared" si="8"/>
        <v>4</v>
      </c>
    </row>
    <row r="184" spans="1:13" ht="15.75" customHeight="1" x14ac:dyDescent="0.25">
      <c r="A184" s="22"/>
      <c r="B184" s="34" t="s">
        <v>208</v>
      </c>
      <c r="D184" s="42">
        <v>1513649306</v>
      </c>
      <c r="E184" s="42" t="s">
        <v>370</v>
      </c>
      <c r="F184" s="42">
        <v>5</v>
      </c>
      <c r="G184" s="42">
        <v>10572</v>
      </c>
      <c r="H184" s="42">
        <v>37002</v>
      </c>
      <c r="I184" s="42" t="s">
        <v>373</v>
      </c>
      <c r="J184" s="42" t="str">
        <f t="shared" si="6"/>
        <v>B2C</v>
      </c>
      <c r="K184" s="42">
        <f t="shared" si="7"/>
        <v>46.46</v>
      </c>
      <c r="L184" s="42" t="str" cm="1">
        <f t="array" ref="L184">_xlfn.IFS(K184&lt;0,"Ошибка",K184&lt;=5,$H$5,K184&lt;=10,$H$6,K184&lt;=15,$H$7,K184&lt;=20,$H$8,K184&lt;=25,$H$9,K184&lt;=30,$H$10,K184&lt;=35,$H$11,K184&lt;=40,$H$12,K184&lt;=45,$H$13,K184&lt;=50,$H$14,K184&gt;=50,$H$15)</f>
        <v>45-50 ГБ</v>
      </c>
      <c r="M184" s="42">
        <f t="shared" si="8"/>
        <v>9</v>
      </c>
    </row>
    <row r="185" spans="1:13" ht="15.75" customHeight="1" x14ac:dyDescent="0.25">
      <c r="A185" s="22"/>
      <c r="B185" s="34" t="s">
        <v>209</v>
      </c>
      <c r="D185" s="42">
        <v>1512413286</v>
      </c>
      <c r="E185" s="42" t="s">
        <v>368</v>
      </c>
      <c r="F185" s="42">
        <v>5</v>
      </c>
      <c r="G185" s="42">
        <v>7230</v>
      </c>
      <c r="H185" s="42">
        <v>20244</v>
      </c>
      <c r="I185" s="42" t="s">
        <v>369</v>
      </c>
      <c r="J185" s="42" t="str">
        <f t="shared" si="6"/>
        <v>B2C</v>
      </c>
      <c r="K185" s="42">
        <f t="shared" si="7"/>
        <v>26.83</v>
      </c>
      <c r="L185" s="42" t="str" cm="1">
        <f t="array" ref="L185">_xlfn.IFS(K185&lt;0,"Ошибка",K185&lt;=5,$H$5,K185&lt;=10,$H$6,K185&lt;=15,$H$7,K185&lt;=20,$H$8,K185&lt;=25,$H$9,K185&lt;=30,$H$10,K185&lt;=35,$H$11,K185&lt;=40,$H$12,K185&lt;=45,$H$13,K185&lt;=50,$H$14,K185&gt;=50,$H$15)</f>
        <v>25-30 ГБ</v>
      </c>
      <c r="M185" s="42">
        <f t="shared" si="8"/>
        <v>5</v>
      </c>
    </row>
    <row r="186" spans="1:13" ht="15.75" customHeight="1" x14ac:dyDescent="0.25">
      <c r="A186" s="22"/>
      <c r="B186" s="34" t="s">
        <v>210</v>
      </c>
      <c r="D186" s="42">
        <v>1514740632</v>
      </c>
      <c r="E186" s="42" t="s">
        <v>368</v>
      </c>
      <c r="F186" s="42">
        <v>5</v>
      </c>
      <c r="G186" s="42">
        <v>10791</v>
      </c>
      <c r="H186" s="42">
        <v>23740.2</v>
      </c>
      <c r="I186" s="42" t="s">
        <v>371</v>
      </c>
      <c r="J186" s="42" t="str">
        <f t="shared" si="6"/>
        <v>B2C</v>
      </c>
      <c r="K186" s="42">
        <f t="shared" si="7"/>
        <v>33.72</v>
      </c>
      <c r="L186" s="42" t="str" cm="1">
        <f t="array" ref="L186">_xlfn.IFS(K186&lt;0,"Ошибка",K186&lt;=5,$H$5,K186&lt;=10,$H$6,K186&lt;=15,$H$7,K186&lt;=20,$H$8,K186&lt;=25,$H$9,K186&lt;=30,$H$10,K186&lt;=35,$H$11,K186&lt;=40,$H$12,K186&lt;=45,$H$13,K186&lt;=50,$H$14,K186&gt;=50,$H$15)</f>
        <v>30-35 ГБ</v>
      </c>
      <c r="M186" s="42">
        <f t="shared" si="8"/>
        <v>6</v>
      </c>
    </row>
    <row r="187" spans="1:13" ht="15.75" customHeight="1" x14ac:dyDescent="0.25">
      <c r="A187" s="22"/>
      <c r="B187" s="34" t="s">
        <v>211</v>
      </c>
      <c r="D187" s="42">
        <v>1516678279</v>
      </c>
      <c r="E187" s="42" t="s">
        <v>370</v>
      </c>
      <c r="F187" s="42">
        <v>5</v>
      </c>
      <c r="G187" s="42">
        <v>8059</v>
      </c>
      <c r="H187" s="42">
        <v>16118</v>
      </c>
      <c r="I187" s="42" t="s">
        <v>372</v>
      </c>
      <c r="J187" s="42" t="str">
        <f t="shared" si="6"/>
        <v>B2C</v>
      </c>
      <c r="K187" s="42">
        <f t="shared" si="7"/>
        <v>23.61</v>
      </c>
      <c r="L187" s="42" t="str" cm="1">
        <f t="array" ref="L187">_xlfn.IFS(K187&lt;0,"Ошибка",K187&lt;=5,$H$5,K187&lt;=10,$H$6,K187&lt;=15,$H$7,K187&lt;=20,$H$8,K187&lt;=25,$H$9,K187&lt;=30,$H$10,K187&lt;=35,$H$11,K187&lt;=40,$H$12,K187&lt;=45,$H$13,K187&lt;=50,$H$14,K187&gt;=50,$H$15)</f>
        <v>20-25 ГБ</v>
      </c>
      <c r="M187" s="42">
        <f t="shared" si="8"/>
        <v>4</v>
      </c>
    </row>
    <row r="188" spans="1:13" ht="15.75" customHeight="1" x14ac:dyDescent="0.25">
      <c r="A188" s="22"/>
      <c r="B188" s="34" t="s">
        <v>212</v>
      </c>
      <c r="D188" s="42">
        <v>1513938604</v>
      </c>
      <c r="E188" s="42" t="s">
        <v>368</v>
      </c>
      <c r="F188" s="42">
        <v>5</v>
      </c>
      <c r="G188" s="42">
        <v>3335</v>
      </c>
      <c r="H188" s="42">
        <v>9338</v>
      </c>
      <c r="I188" s="42" t="s">
        <v>373</v>
      </c>
      <c r="J188" s="42" t="str">
        <f t="shared" si="6"/>
        <v>B2C</v>
      </c>
      <c r="K188" s="42">
        <f t="shared" si="7"/>
        <v>12.38</v>
      </c>
      <c r="L188" s="42" t="str" cm="1">
        <f t="array" ref="L188">_xlfn.IFS(K188&lt;0,"Ошибка",K188&lt;=5,$H$5,K188&lt;=10,$H$6,K188&lt;=15,$H$7,K188&lt;=20,$H$8,K188&lt;=25,$H$9,K188&lt;=30,$H$10,K188&lt;=35,$H$11,K188&lt;=40,$H$12,K188&lt;=45,$H$13,K188&lt;=50,$H$14,K188&gt;=50,$H$15)</f>
        <v>10-15 ГБ</v>
      </c>
      <c r="M188" s="42">
        <f t="shared" si="8"/>
        <v>2</v>
      </c>
    </row>
    <row r="189" spans="1:13" ht="15.75" customHeight="1" x14ac:dyDescent="0.25">
      <c r="A189" s="22"/>
      <c r="B189" s="34" t="s">
        <v>213</v>
      </c>
      <c r="D189" s="42">
        <v>1511636740</v>
      </c>
      <c r="E189" s="42" t="s">
        <v>368</v>
      </c>
      <c r="F189" s="42">
        <v>4</v>
      </c>
      <c r="G189" s="42">
        <v>18606</v>
      </c>
      <c r="H189" s="42">
        <v>33490.800000000003</v>
      </c>
      <c r="I189" s="42" t="s">
        <v>369</v>
      </c>
      <c r="J189" s="42" t="str">
        <f t="shared" si="6"/>
        <v>B2B</v>
      </c>
      <c r="K189" s="42">
        <f t="shared" si="7"/>
        <v>50.88</v>
      </c>
      <c r="L189" s="42" t="str" cm="1">
        <f t="array" ref="L189">_xlfn.IFS(K189&lt;0,"Ошибка",K189&lt;=5,$H$5,K189&lt;=10,$H$6,K189&lt;=15,$H$7,K189&lt;=20,$H$8,K189&lt;=25,$H$9,K189&lt;=30,$H$10,K189&lt;=35,$H$11,K189&lt;=40,$H$12,K189&lt;=45,$H$13,K189&lt;=50,$H$14,K189&gt;=50,$H$15)</f>
        <v>50+ ГБ</v>
      </c>
      <c r="M189" s="42">
        <f t="shared" si="8"/>
        <v>10</v>
      </c>
    </row>
    <row r="190" spans="1:13" ht="15.75" customHeight="1" x14ac:dyDescent="0.25">
      <c r="A190" s="22"/>
      <c r="B190" s="34" t="s">
        <v>214</v>
      </c>
      <c r="D190" s="42">
        <v>1514453475</v>
      </c>
      <c r="E190" s="42" t="s">
        <v>368</v>
      </c>
      <c r="F190" s="42">
        <v>4</v>
      </c>
      <c r="G190" s="42">
        <v>10944</v>
      </c>
      <c r="H190" s="42">
        <v>36115.199999999997</v>
      </c>
      <c r="I190" s="42" t="s">
        <v>371</v>
      </c>
      <c r="J190" s="42" t="str">
        <f t="shared" si="6"/>
        <v>B2B</v>
      </c>
      <c r="K190" s="42">
        <f t="shared" si="7"/>
        <v>45.96</v>
      </c>
      <c r="L190" s="42" t="str" cm="1">
        <f t="array" ref="L190">_xlfn.IFS(K190&lt;0,"Ошибка",K190&lt;=5,$H$5,K190&lt;=10,$H$6,K190&lt;=15,$H$7,K190&lt;=20,$H$8,K190&lt;=25,$H$9,K190&lt;=30,$H$10,K190&lt;=35,$H$11,K190&lt;=40,$H$12,K190&lt;=45,$H$13,K190&lt;=50,$H$14,K190&gt;=50,$H$15)</f>
        <v>45-50 ГБ</v>
      </c>
      <c r="M190" s="42">
        <f t="shared" si="8"/>
        <v>9</v>
      </c>
    </row>
    <row r="191" spans="1:13" ht="15.75" customHeight="1" x14ac:dyDescent="0.25">
      <c r="A191" s="22"/>
      <c r="B191" s="34" t="s">
        <v>215</v>
      </c>
      <c r="D191" s="42">
        <v>1515368981</v>
      </c>
      <c r="E191" s="42" t="s">
        <v>368</v>
      </c>
      <c r="F191" s="42">
        <v>5</v>
      </c>
      <c r="G191" s="42">
        <v>5719</v>
      </c>
      <c r="H191" s="42">
        <v>12009.9</v>
      </c>
      <c r="I191" s="42" t="s">
        <v>372</v>
      </c>
      <c r="J191" s="42" t="str">
        <f t="shared" si="6"/>
        <v>B2C</v>
      </c>
      <c r="K191" s="42">
        <f t="shared" si="7"/>
        <v>17.309999999999999</v>
      </c>
      <c r="L191" s="42" t="str" cm="1">
        <f t="array" ref="L191">_xlfn.IFS(K191&lt;0,"Ошибка",K191&lt;=5,$H$5,K191&lt;=10,$H$6,K191&lt;=15,$H$7,K191&lt;=20,$H$8,K191&lt;=25,$H$9,K191&lt;=30,$H$10,K191&lt;=35,$H$11,K191&lt;=40,$H$12,K191&lt;=45,$H$13,K191&lt;=50,$H$14,K191&gt;=50,$H$15)</f>
        <v>15-20 ГБ</v>
      </c>
      <c r="M191" s="42">
        <f t="shared" si="8"/>
        <v>3</v>
      </c>
    </row>
    <row r="192" spans="1:13" ht="15.75" customHeight="1" x14ac:dyDescent="0.25">
      <c r="A192" s="22"/>
      <c r="B192" s="34" t="s">
        <v>216</v>
      </c>
      <c r="D192" s="42">
        <v>1514944682</v>
      </c>
      <c r="E192" s="42" t="s">
        <v>368</v>
      </c>
      <c r="F192" s="42">
        <v>20</v>
      </c>
      <c r="G192" s="42">
        <v>10266</v>
      </c>
      <c r="H192" s="42">
        <v>34904.400000000001</v>
      </c>
      <c r="I192" s="42" t="s">
        <v>373</v>
      </c>
      <c r="J192" s="42" t="str">
        <f t="shared" si="6"/>
        <v>B2O</v>
      </c>
      <c r="K192" s="42">
        <f t="shared" si="7"/>
        <v>44.11</v>
      </c>
      <c r="L192" s="42" t="str" cm="1">
        <f t="array" ref="L192">_xlfn.IFS(K192&lt;0,"Ошибка",K192&lt;=5,$H$5,K192&lt;=10,$H$6,K192&lt;=15,$H$7,K192&lt;=20,$H$8,K192&lt;=25,$H$9,K192&lt;=30,$H$10,K192&lt;=35,$H$11,K192&lt;=40,$H$12,K192&lt;=45,$H$13,K192&lt;=50,$H$14,K192&gt;=50,$H$15)</f>
        <v>40-45 ГБ</v>
      </c>
      <c r="M192" s="42">
        <f t="shared" si="8"/>
        <v>8</v>
      </c>
    </row>
    <row r="193" spans="1:13" ht="15.75" customHeight="1" x14ac:dyDescent="0.25">
      <c r="A193" s="22"/>
      <c r="B193" s="34" t="s">
        <v>217</v>
      </c>
      <c r="D193" s="42">
        <v>1516989344</v>
      </c>
      <c r="E193" s="42" t="s">
        <v>368</v>
      </c>
      <c r="F193" s="42">
        <v>15</v>
      </c>
      <c r="G193" s="42">
        <v>1056</v>
      </c>
      <c r="H193" s="42">
        <v>2428.8000000000002</v>
      </c>
      <c r="I193" s="42" t="s">
        <v>369</v>
      </c>
      <c r="J193" s="42" t="str">
        <f t="shared" si="6"/>
        <v>VIP</v>
      </c>
      <c r="K193" s="42">
        <f t="shared" si="7"/>
        <v>3.4</v>
      </c>
      <c r="L193" s="42" t="str" cm="1">
        <f t="array" ref="L193">_xlfn.IFS(K193&lt;0,"Ошибка",K193&lt;=5,$H$5,K193&lt;=10,$H$6,K193&lt;=15,$H$7,K193&lt;=20,$H$8,K193&lt;=25,$H$9,K193&lt;=30,$H$10,K193&lt;=35,$H$11,K193&lt;=40,$H$12,K193&lt;=45,$H$13,K193&lt;=50,$H$14,K193&gt;=50,$H$15)</f>
        <v>0-5 ГБ</v>
      </c>
      <c r="M193" s="42">
        <f t="shared" si="8"/>
        <v>0</v>
      </c>
    </row>
    <row r="194" spans="1:13" ht="15.75" customHeight="1" x14ac:dyDescent="0.25">
      <c r="A194" s="22"/>
      <c r="B194" s="34" t="s">
        <v>218</v>
      </c>
      <c r="D194" s="42">
        <v>1511355998</v>
      </c>
      <c r="E194" s="42" t="s">
        <v>368</v>
      </c>
      <c r="F194" s="42">
        <v>5</v>
      </c>
      <c r="G194" s="42">
        <v>17241</v>
      </c>
      <c r="H194" s="42">
        <v>49998.9</v>
      </c>
      <c r="I194" s="42" t="s">
        <v>371</v>
      </c>
      <c r="J194" s="42" t="str">
        <f t="shared" si="6"/>
        <v>B2C</v>
      </c>
      <c r="K194" s="42">
        <f t="shared" si="7"/>
        <v>65.66</v>
      </c>
      <c r="L194" s="42" t="str" cm="1">
        <f t="array" ref="L194">_xlfn.IFS(K194&lt;0,"Ошибка",K194&lt;=5,$H$5,K194&lt;=10,$H$6,K194&lt;=15,$H$7,K194&lt;=20,$H$8,K194&lt;=25,$H$9,K194&lt;=30,$H$10,K194&lt;=35,$H$11,K194&lt;=40,$H$12,K194&lt;=45,$H$13,K194&lt;=50,$H$14,K194&gt;=50,$H$15)</f>
        <v>50+ ГБ</v>
      </c>
      <c r="M194" s="42">
        <f t="shared" si="8"/>
        <v>10</v>
      </c>
    </row>
    <row r="195" spans="1:13" ht="15.75" customHeight="1" x14ac:dyDescent="0.25">
      <c r="A195" s="22"/>
      <c r="B195" s="34" t="s">
        <v>219</v>
      </c>
      <c r="D195" s="42">
        <v>1512385399</v>
      </c>
      <c r="E195" s="42" t="s">
        <v>370</v>
      </c>
      <c r="F195" s="42">
        <v>5</v>
      </c>
      <c r="G195" s="42">
        <v>7497</v>
      </c>
      <c r="H195" s="42">
        <v>23240.7</v>
      </c>
      <c r="I195" s="42" t="s">
        <v>372</v>
      </c>
      <c r="J195" s="42" t="str">
        <f t="shared" si="6"/>
        <v>B2C</v>
      </c>
      <c r="K195" s="42">
        <f t="shared" si="7"/>
        <v>30.02</v>
      </c>
      <c r="L195" s="42" t="str" cm="1">
        <f t="array" ref="L195">_xlfn.IFS(K195&lt;0,"Ошибка",K195&lt;=5,$H$5,K195&lt;=10,$H$6,K195&lt;=15,$H$7,K195&lt;=20,$H$8,K195&lt;=25,$H$9,K195&lt;=30,$H$10,K195&lt;=35,$H$11,K195&lt;=40,$H$12,K195&lt;=45,$H$13,K195&lt;=50,$H$14,K195&gt;=50,$H$15)</f>
        <v>30-35 ГБ</v>
      </c>
      <c r="M195" s="42">
        <f t="shared" si="8"/>
        <v>6</v>
      </c>
    </row>
    <row r="196" spans="1:13" ht="15.75" customHeight="1" x14ac:dyDescent="0.25">
      <c r="A196" s="22"/>
      <c r="B196" s="34" t="s">
        <v>220</v>
      </c>
      <c r="D196" s="42">
        <v>1516332067</v>
      </c>
      <c r="E196" s="42" t="s">
        <v>368</v>
      </c>
      <c r="F196" s="42">
        <v>5</v>
      </c>
      <c r="G196" s="42">
        <v>6575</v>
      </c>
      <c r="H196" s="42">
        <v>15780</v>
      </c>
      <c r="I196" s="42" t="s">
        <v>373</v>
      </c>
      <c r="J196" s="42" t="str">
        <f t="shared" si="6"/>
        <v>B2C</v>
      </c>
      <c r="K196" s="42">
        <f t="shared" si="7"/>
        <v>21.83</v>
      </c>
      <c r="L196" s="42" t="str" cm="1">
        <f t="array" ref="L196">_xlfn.IFS(K196&lt;0,"Ошибка",K196&lt;=5,$H$5,K196&lt;=10,$H$6,K196&lt;=15,$H$7,K196&lt;=20,$H$8,K196&lt;=25,$H$9,K196&lt;=30,$H$10,K196&lt;=35,$H$11,K196&lt;=40,$H$12,K196&lt;=45,$H$13,K196&lt;=50,$H$14,K196&gt;=50,$H$15)</f>
        <v>20-25 ГБ</v>
      </c>
      <c r="M196" s="42">
        <f t="shared" si="8"/>
        <v>4</v>
      </c>
    </row>
    <row r="197" spans="1:13" ht="15.75" customHeight="1" x14ac:dyDescent="0.25">
      <c r="A197" s="22"/>
      <c r="B197" s="34" t="s">
        <v>221</v>
      </c>
      <c r="D197" s="42">
        <v>1516392329</v>
      </c>
      <c r="E197" s="42" t="s">
        <v>368</v>
      </c>
      <c r="F197" s="42">
        <v>20</v>
      </c>
      <c r="G197" s="42">
        <v>8293</v>
      </c>
      <c r="H197" s="42">
        <v>16586</v>
      </c>
      <c r="I197" s="42" t="s">
        <v>369</v>
      </c>
      <c r="J197" s="42" t="str">
        <f t="shared" si="6"/>
        <v>B2O</v>
      </c>
      <c r="K197" s="42">
        <f t="shared" si="7"/>
        <v>24.3</v>
      </c>
      <c r="L197" s="42" t="str" cm="1">
        <f t="array" ref="L197">_xlfn.IFS(K197&lt;0,"Ошибка",K197&lt;=5,$H$5,K197&lt;=10,$H$6,K197&lt;=15,$H$7,K197&lt;=20,$H$8,K197&lt;=25,$H$9,K197&lt;=30,$H$10,K197&lt;=35,$H$11,K197&lt;=40,$H$12,K197&lt;=45,$H$13,K197&lt;=50,$H$14,K197&gt;=50,$H$15)</f>
        <v>20-25 ГБ</v>
      </c>
      <c r="M197" s="42">
        <f t="shared" si="8"/>
        <v>4</v>
      </c>
    </row>
    <row r="198" spans="1:13" ht="15.75" customHeight="1" x14ac:dyDescent="0.25">
      <c r="A198" s="22"/>
      <c r="B198" s="34" t="s">
        <v>222</v>
      </c>
      <c r="D198" s="42">
        <v>1513624514</v>
      </c>
      <c r="E198" s="42" t="s">
        <v>368</v>
      </c>
      <c r="F198" s="42">
        <v>20</v>
      </c>
      <c r="G198" s="42">
        <v>17046</v>
      </c>
      <c r="H198" s="42">
        <v>27273.599999999999</v>
      </c>
      <c r="I198" s="42" t="s">
        <v>371</v>
      </c>
      <c r="J198" s="42" t="str">
        <f t="shared" si="6"/>
        <v>B2O</v>
      </c>
      <c r="K198" s="42">
        <f t="shared" si="7"/>
        <v>43.28</v>
      </c>
      <c r="L198" s="42" t="str" cm="1">
        <f t="array" ref="L198">_xlfn.IFS(K198&lt;0,"Ошибка",K198&lt;=5,$H$5,K198&lt;=10,$H$6,K198&lt;=15,$H$7,K198&lt;=20,$H$8,K198&lt;=25,$H$9,K198&lt;=30,$H$10,K198&lt;=35,$H$11,K198&lt;=40,$H$12,K198&lt;=45,$H$13,K198&lt;=50,$H$14,K198&gt;=50,$H$15)</f>
        <v>40-45 ГБ</v>
      </c>
      <c r="M198" s="42">
        <f t="shared" si="8"/>
        <v>8</v>
      </c>
    </row>
    <row r="199" spans="1:13" ht="15.75" customHeight="1" x14ac:dyDescent="0.25">
      <c r="A199" s="22"/>
      <c r="B199" s="34" t="s">
        <v>223</v>
      </c>
      <c r="D199" s="42">
        <v>1511329933</v>
      </c>
      <c r="E199" s="42" t="s">
        <v>368</v>
      </c>
      <c r="F199" s="42">
        <v>4</v>
      </c>
      <c r="G199" s="42">
        <v>7135</v>
      </c>
      <c r="H199" s="42">
        <v>20691.5</v>
      </c>
      <c r="I199" s="42" t="s">
        <v>372</v>
      </c>
      <c r="J199" s="42" t="str">
        <f t="shared" si="6"/>
        <v>B2B</v>
      </c>
      <c r="K199" s="42">
        <f t="shared" si="7"/>
        <v>27.17</v>
      </c>
      <c r="L199" s="42" t="str" cm="1">
        <f t="array" ref="L199">_xlfn.IFS(K199&lt;0,"Ошибка",K199&lt;=5,$H$5,K199&lt;=10,$H$6,K199&lt;=15,$H$7,K199&lt;=20,$H$8,K199&lt;=25,$H$9,K199&lt;=30,$H$10,K199&lt;=35,$H$11,K199&lt;=40,$H$12,K199&lt;=45,$H$13,K199&lt;=50,$H$14,K199&gt;=50,$H$15)</f>
        <v>25-30 ГБ</v>
      </c>
      <c r="M199" s="42">
        <f t="shared" si="8"/>
        <v>5</v>
      </c>
    </row>
    <row r="200" spans="1:13" ht="15.75" customHeight="1" x14ac:dyDescent="0.25">
      <c r="A200" s="22"/>
      <c r="B200" s="34" t="s">
        <v>224</v>
      </c>
      <c r="D200" s="42">
        <v>1512937723</v>
      </c>
      <c r="E200" s="42" t="s">
        <v>370</v>
      </c>
      <c r="F200" s="42">
        <v>4</v>
      </c>
      <c r="G200" s="42">
        <v>1759</v>
      </c>
      <c r="H200" s="42">
        <v>3518</v>
      </c>
      <c r="I200" s="42" t="s">
        <v>373</v>
      </c>
      <c r="J200" s="42" t="str">
        <f t="shared" si="6"/>
        <v>B2B</v>
      </c>
      <c r="K200" s="42">
        <f t="shared" si="7"/>
        <v>5.15</v>
      </c>
      <c r="L200" s="42" t="str" cm="1">
        <f t="array" ref="L200">_xlfn.IFS(K200&lt;0,"Ошибка",K200&lt;=5,$H$5,K200&lt;=10,$H$6,K200&lt;=15,$H$7,K200&lt;=20,$H$8,K200&lt;=25,$H$9,K200&lt;=30,$H$10,K200&lt;=35,$H$11,K200&lt;=40,$H$12,K200&lt;=45,$H$13,K200&lt;=50,$H$14,K200&gt;=50,$H$15)</f>
        <v>5-10 ГБ</v>
      </c>
      <c r="M200" s="42">
        <f t="shared" si="8"/>
        <v>1</v>
      </c>
    </row>
    <row r="201" spans="1:13" ht="15.75" customHeight="1" x14ac:dyDescent="0.25">
      <c r="A201" s="22"/>
      <c r="B201" s="34" t="s">
        <v>225</v>
      </c>
      <c r="D201" s="42">
        <v>1516143443</v>
      </c>
      <c r="E201" s="42" t="s">
        <v>368</v>
      </c>
      <c r="F201" s="42">
        <v>4</v>
      </c>
      <c r="G201" s="42">
        <v>14781</v>
      </c>
      <c r="H201" s="42">
        <v>32518.2</v>
      </c>
      <c r="I201" s="42" t="s">
        <v>369</v>
      </c>
      <c r="J201" s="42" t="str">
        <f t="shared" si="6"/>
        <v>B2B</v>
      </c>
      <c r="K201" s="42">
        <f t="shared" si="7"/>
        <v>46.19</v>
      </c>
      <c r="L201" s="42" t="str" cm="1">
        <f t="array" ref="L201">_xlfn.IFS(K201&lt;0,"Ошибка",K201&lt;=5,$H$5,K201&lt;=10,$H$6,K201&lt;=15,$H$7,K201&lt;=20,$H$8,K201&lt;=25,$H$9,K201&lt;=30,$H$10,K201&lt;=35,$H$11,K201&lt;=40,$H$12,K201&lt;=45,$H$13,K201&lt;=50,$H$14,K201&gt;=50,$H$15)</f>
        <v>45-50 ГБ</v>
      </c>
      <c r="M201" s="42">
        <f t="shared" si="8"/>
        <v>9</v>
      </c>
    </row>
    <row r="202" spans="1:13" ht="15.75" customHeight="1" x14ac:dyDescent="0.25">
      <c r="A202" s="22"/>
      <c r="B202" s="34" t="s">
        <v>226</v>
      </c>
      <c r="D202" s="42">
        <v>1516514425</v>
      </c>
      <c r="E202" s="42" t="s">
        <v>368</v>
      </c>
      <c r="F202" s="42">
        <v>5</v>
      </c>
      <c r="G202" s="42">
        <v>12601</v>
      </c>
      <c r="H202" s="42">
        <v>31502.5</v>
      </c>
      <c r="I202" s="42" t="s">
        <v>371</v>
      </c>
      <c r="J202" s="42" t="str">
        <f t="shared" si="6"/>
        <v>B2C</v>
      </c>
      <c r="K202" s="42">
        <f t="shared" si="7"/>
        <v>43.07</v>
      </c>
      <c r="L202" s="42" t="str" cm="1">
        <f t="array" ref="L202">_xlfn.IFS(K202&lt;0,"Ошибка",K202&lt;=5,$H$5,K202&lt;=10,$H$6,K202&lt;=15,$H$7,K202&lt;=20,$H$8,K202&lt;=25,$H$9,K202&lt;=30,$H$10,K202&lt;=35,$H$11,K202&lt;=40,$H$12,K202&lt;=45,$H$13,K202&lt;=50,$H$14,K202&gt;=50,$H$15)</f>
        <v>40-45 ГБ</v>
      </c>
      <c r="M202" s="42">
        <f t="shared" si="8"/>
        <v>8</v>
      </c>
    </row>
    <row r="203" spans="1:13" ht="15.75" customHeight="1" x14ac:dyDescent="0.25">
      <c r="A203" s="22"/>
      <c r="B203" s="34" t="s">
        <v>227</v>
      </c>
      <c r="D203" s="42">
        <v>1515005147</v>
      </c>
      <c r="E203" s="42" t="s">
        <v>368</v>
      </c>
      <c r="F203" s="42">
        <v>5</v>
      </c>
      <c r="G203" s="42">
        <v>2256</v>
      </c>
      <c r="H203" s="42">
        <v>7219.2</v>
      </c>
      <c r="I203" s="42" t="s">
        <v>372</v>
      </c>
      <c r="J203" s="42" t="str">
        <f t="shared" si="6"/>
        <v>B2C</v>
      </c>
      <c r="K203" s="42">
        <f t="shared" si="7"/>
        <v>9.25</v>
      </c>
      <c r="L203" s="42" t="str" cm="1">
        <f t="array" ref="L203">_xlfn.IFS(K203&lt;0,"Ошибка",K203&lt;=5,$H$5,K203&lt;=10,$H$6,K203&lt;=15,$H$7,K203&lt;=20,$H$8,K203&lt;=25,$H$9,K203&lt;=30,$H$10,K203&lt;=35,$H$11,K203&lt;=40,$H$12,K203&lt;=45,$H$13,K203&lt;=50,$H$14,K203&gt;=50,$H$15)</f>
        <v>5-10 ГБ</v>
      </c>
      <c r="M203" s="42">
        <f t="shared" si="8"/>
        <v>1</v>
      </c>
    </row>
    <row r="204" spans="1:13" ht="15.75" customHeight="1" x14ac:dyDescent="0.25">
      <c r="A204" s="22"/>
      <c r="B204" s="34" t="s">
        <v>228</v>
      </c>
      <c r="D204" s="42">
        <v>1513793384</v>
      </c>
      <c r="E204" s="42" t="s">
        <v>368</v>
      </c>
      <c r="F204" s="42">
        <v>4</v>
      </c>
      <c r="G204" s="42">
        <v>14331</v>
      </c>
      <c r="H204" s="42">
        <v>32961.300000000003</v>
      </c>
      <c r="I204" s="42" t="s">
        <v>373</v>
      </c>
      <c r="J204" s="42" t="str">
        <f t="shared" si="6"/>
        <v>B2B</v>
      </c>
      <c r="K204" s="42">
        <f t="shared" si="7"/>
        <v>46.18</v>
      </c>
      <c r="L204" s="42" t="str" cm="1">
        <f t="array" ref="L204">_xlfn.IFS(K204&lt;0,"Ошибка",K204&lt;=5,$H$5,K204&lt;=10,$H$6,K204&lt;=15,$H$7,K204&lt;=20,$H$8,K204&lt;=25,$H$9,K204&lt;=30,$H$10,K204&lt;=35,$H$11,K204&lt;=40,$H$12,K204&lt;=45,$H$13,K204&lt;=50,$H$14,K204&gt;=50,$H$15)</f>
        <v>45-50 ГБ</v>
      </c>
      <c r="M204" s="42">
        <f t="shared" si="8"/>
        <v>9</v>
      </c>
    </row>
    <row r="205" spans="1:13" ht="15.75" customHeight="1" x14ac:dyDescent="0.25">
      <c r="A205" s="22"/>
      <c r="B205" s="34" t="s">
        <v>229</v>
      </c>
      <c r="D205" s="42">
        <v>1517302505</v>
      </c>
      <c r="E205" s="42" t="s">
        <v>368</v>
      </c>
      <c r="F205" s="42">
        <v>5</v>
      </c>
      <c r="G205" s="42">
        <v>2509</v>
      </c>
      <c r="H205" s="42">
        <v>8781.5</v>
      </c>
      <c r="I205" s="42" t="s">
        <v>369</v>
      </c>
      <c r="J205" s="42" t="str">
        <f t="shared" si="6"/>
        <v>B2C</v>
      </c>
      <c r="K205" s="42">
        <f t="shared" si="7"/>
        <v>11.03</v>
      </c>
      <c r="L205" s="42" t="str" cm="1">
        <f t="array" ref="L205">_xlfn.IFS(K205&lt;0,"Ошибка",K205&lt;=5,$H$5,K205&lt;=10,$H$6,K205&lt;=15,$H$7,K205&lt;=20,$H$8,K205&lt;=25,$H$9,K205&lt;=30,$H$10,K205&lt;=35,$H$11,K205&lt;=40,$H$12,K205&lt;=45,$H$13,K205&lt;=50,$H$14,K205&gt;=50,$H$15)</f>
        <v>10-15 ГБ</v>
      </c>
      <c r="M205" s="42">
        <f t="shared" si="8"/>
        <v>2</v>
      </c>
    </row>
    <row r="206" spans="1:13" ht="15.75" customHeight="1" x14ac:dyDescent="0.25">
      <c r="A206" s="22"/>
      <c r="B206" s="34" t="s">
        <v>230</v>
      </c>
      <c r="D206" s="42">
        <v>1517384033</v>
      </c>
      <c r="E206" s="42" t="s">
        <v>370</v>
      </c>
      <c r="F206" s="42">
        <v>5</v>
      </c>
      <c r="G206" s="42">
        <v>4080</v>
      </c>
      <c r="H206" s="42">
        <v>11832</v>
      </c>
      <c r="I206" s="42" t="s">
        <v>371</v>
      </c>
      <c r="J206" s="42" t="str">
        <f t="shared" si="6"/>
        <v>B2C</v>
      </c>
      <c r="K206" s="42">
        <f t="shared" si="7"/>
        <v>15.54</v>
      </c>
      <c r="L206" s="42" t="str" cm="1">
        <f t="array" ref="L206">_xlfn.IFS(K206&lt;0,"Ошибка",K206&lt;=5,$H$5,K206&lt;=10,$H$6,K206&lt;=15,$H$7,K206&lt;=20,$H$8,K206&lt;=25,$H$9,K206&lt;=30,$H$10,K206&lt;=35,$H$11,K206&lt;=40,$H$12,K206&lt;=45,$H$13,K206&lt;=50,$H$14,K206&gt;=50,$H$15)</f>
        <v>15-20 ГБ</v>
      </c>
      <c r="M206" s="42">
        <f t="shared" si="8"/>
        <v>3</v>
      </c>
    </row>
    <row r="207" spans="1:13" ht="15.75" customHeight="1" x14ac:dyDescent="0.25">
      <c r="A207" s="22"/>
      <c r="B207" s="34" t="s">
        <v>231</v>
      </c>
      <c r="D207" s="42">
        <v>1513544862</v>
      </c>
      <c r="E207" s="42" t="s">
        <v>368</v>
      </c>
      <c r="F207" s="42">
        <v>20</v>
      </c>
      <c r="G207" s="42">
        <v>13805</v>
      </c>
      <c r="H207" s="42">
        <v>20707.5</v>
      </c>
      <c r="I207" s="42" t="s">
        <v>372</v>
      </c>
      <c r="J207" s="42" t="str">
        <f t="shared" si="6"/>
        <v>B2O</v>
      </c>
      <c r="K207" s="42">
        <f t="shared" si="7"/>
        <v>33.700000000000003</v>
      </c>
      <c r="L207" s="42" t="str" cm="1">
        <f t="array" ref="L207">_xlfn.IFS(K207&lt;0,"Ошибка",K207&lt;=5,$H$5,K207&lt;=10,$H$6,K207&lt;=15,$H$7,K207&lt;=20,$H$8,K207&lt;=25,$H$9,K207&lt;=30,$H$10,K207&lt;=35,$H$11,K207&lt;=40,$H$12,K207&lt;=45,$H$13,K207&lt;=50,$H$14,K207&gt;=50,$H$15)</f>
        <v>30-35 ГБ</v>
      </c>
      <c r="M207" s="42">
        <f t="shared" si="8"/>
        <v>6</v>
      </c>
    </row>
    <row r="208" spans="1:13" ht="15.75" customHeight="1" x14ac:dyDescent="0.25">
      <c r="A208" s="22"/>
      <c r="B208" s="34" t="s">
        <v>232</v>
      </c>
      <c r="D208" s="42">
        <v>1513852175</v>
      </c>
      <c r="E208" s="42" t="s">
        <v>368</v>
      </c>
      <c r="F208" s="42">
        <v>15</v>
      </c>
      <c r="G208" s="42">
        <v>15368</v>
      </c>
      <c r="H208" s="42">
        <v>38420</v>
      </c>
      <c r="I208" s="42" t="s">
        <v>373</v>
      </c>
      <c r="J208" s="42" t="str">
        <f t="shared" si="6"/>
        <v>VIP</v>
      </c>
      <c r="K208" s="42">
        <f t="shared" si="7"/>
        <v>52.53</v>
      </c>
      <c r="L208" s="42" t="str" cm="1">
        <f t="array" ref="L208">_xlfn.IFS(K208&lt;0,"Ошибка",K208&lt;=5,$H$5,K208&lt;=10,$H$6,K208&lt;=15,$H$7,K208&lt;=20,$H$8,K208&lt;=25,$H$9,K208&lt;=30,$H$10,K208&lt;=35,$H$11,K208&lt;=40,$H$12,K208&lt;=45,$H$13,K208&lt;=50,$H$14,K208&gt;=50,$H$15)</f>
        <v>50+ ГБ</v>
      </c>
      <c r="M208" s="42">
        <f t="shared" si="8"/>
        <v>10</v>
      </c>
    </row>
    <row r="209" spans="1:13" ht="15.75" customHeight="1" x14ac:dyDescent="0.25">
      <c r="A209" s="22"/>
      <c r="B209" s="34" t="s">
        <v>233</v>
      </c>
      <c r="D209" s="42">
        <v>1511787333</v>
      </c>
      <c r="E209" s="42" t="s">
        <v>368</v>
      </c>
      <c r="F209" s="42">
        <v>5</v>
      </c>
      <c r="G209" s="42">
        <v>12677</v>
      </c>
      <c r="H209" s="42">
        <v>34227.9</v>
      </c>
      <c r="I209" s="42" t="s">
        <v>369</v>
      </c>
      <c r="J209" s="42" t="str">
        <f t="shared" si="6"/>
        <v>B2C</v>
      </c>
      <c r="K209" s="42">
        <f t="shared" si="7"/>
        <v>45.81</v>
      </c>
      <c r="L209" s="42" t="str" cm="1">
        <f t="array" ref="L209">_xlfn.IFS(K209&lt;0,"Ошибка",K209&lt;=5,$H$5,K209&lt;=10,$H$6,K209&lt;=15,$H$7,K209&lt;=20,$H$8,K209&lt;=25,$H$9,K209&lt;=30,$H$10,K209&lt;=35,$H$11,K209&lt;=40,$H$12,K209&lt;=45,$H$13,K209&lt;=50,$H$14,K209&gt;=50,$H$15)</f>
        <v>45-50 ГБ</v>
      </c>
      <c r="M209" s="42">
        <f t="shared" si="8"/>
        <v>9</v>
      </c>
    </row>
    <row r="210" spans="1:13" ht="15.75" customHeight="1" x14ac:dyDescent="0.25">
      <c r="A210" s="22"/>
      <c r="B210" s="34" t="s">
        <v>234</v>
      </c>
      <c r="D210" s="42">
        <v>1514246401</v>
      </c>
      <c r="E210" s="42" t="s">
        <v>370</v>
      </c>
      <c r="F210" s="42">
        <v>5</v>
      </c>
      <c r="G210" s="42">
        <v>2423</v>
      </c>
      <c r="H210" s="42">
        <v>3876.8</v>
      </c>
      <c r="I210" s="42" t="s">
        <v>371</v>
      </c>
      <c r="J210" s="42" t="str">
        <f t="shared" si="6"/>
        <v>B2C</v>
      </c>
      <c r="K210" s="42">
        <f t="shared" si="7"/>
        <v>6.15</v>
      </c>
      <c r="L210" s="42" t="str" cm="1">
        <f t="array" ref="L210">_xlfn.IFS(K210&lt;0,"Ошибка",K210&lt;=5,$H$5,K210&lt;=10,$H$6,K210&lt;=15,$H$7,K210&lt;=20,$H$8,K210&lt;=25,$H$9,K210&lt;=30,$H$10,K210&lt;=35,$H$11,K210&lt;=40,$H$12,K210&lt;=45,$H$13,K210&lt;=50,$H$14,K210&gt;=50,$H$15)</f>
        <v>5-10 ГБ</v>
      </c>
      <c r="M210" s="42">
        <f t="shared" si="8"/>
        <v>1</v>
      </c>
    </row>
    <row r="211" spans="1:13" ht="15.75" customHeight="1" x14ac:dyDescent="0.25">
      <c r="A211" s="22"/>
      <c r="B211" s="34" t="s">
        <v>235</v>
      </c>
      <c r="D211" s="42">
        <v>1512099833</v>
      </c>
      <c r="E211" s="42" t="s">
        <v>370</v>
      </c>
      <c r="F211" s="42">
        <v>4</v>
      </c>
      <c r="G211" s="42">
        <v>16039</v>
      </c>
      <c r="H211" s="42">
        <v>24058.5</v>
      </c>
      <c r="I211" s="42" t="s">
        <v>372</v>
      </c>
      <c r="J211" s="42" t="str">
        <f t="shared" si="6"/>
        <v>B2B</v>
      </c>
      <c r="K211" s="42">
        <f t="shared" si="7"/>
        <v>39.159999999999997</v>
      </c>
      <c r="L211" s="42" t="str" cm="1">
        <f t="array" ref="L211">_xlfn.IFS(K211&lt;0,"Ошибка",K211&lt;=5,$H$5,K211&lt;=10,$H$6,K211&lt;=15,$H$7,K211&lt;=20,$H$8,K211&lt;=25,$H$9,K211&lt;=30,$H$10,K211&lt;=35,$H$11,K211&lt;=40,$H$12,K211&lt;=45,$H$13,K211&lt;=50,$H$14,K211&gt;=50,$H$15)</f>
        <v>35-40 ГБ</v>
      </c>
      <c r="M211" s="42">
        <f t="shared" si="8"/>
        <v>7</v>
      </c>
    </row>
    <row r="212" spans="1:13" ht="15.75" customHeight="1" x14ac:dyDescent="0.25">
      <c r="A212" s="22"/>
      <c r="B212" s="34" t="s">
        <v>236</v>
      </c>
      <c r="D212" s="42">
        <v>1511393044</v>
      </c>
      <c r="E212" s="42" t="s">
        <v>370</v>
      </c>
      <c r="F212" s="42">
        <v>20</v>
      </c>
      <c r="G212" s="42">
        <v>12654</v>
      </c>
      <c r="H212" s="42">
        <v>29104.2</v>
      </c>
      <c r="I212" s="42" t="s">
        <v>373</v>
      </c>
      <c r="J212" s="42" t="str">
        <f t="shared" si="6"/>
        <v>B2O</v>
      </c>
      <c r="K212" s="42">
        <f t="shared" si="7"/>
        <v>40.78</v>
      </c>
      <c r="L212" s="42" t="str" cm="1">
        <f t="array" ref="L212">_xlfn.IFS(K212&lt;0,"Ошибка",K212&lt;=5,$H$5,K212&lt;=10,$H$6,K212&lt;=15,$H$7,K212&lt;=20,$H$8,K212&lt;=25,$H$9,K212&lt;=30,$H$10,K212&lt;=35,$H$11,K212&lt;=40,$H$12,K212&lt;=45,$H$13,K212&lt;=50,$H$14,K212&gt;=50,$H$15)</f>
        <v>40-45 ГБ</v>
      </c>
      <c r="M212" s="42">
        <f t="shared" si="8"/>
        <v>8</v>
      </c>
    </row>
    <row r="213" spans="1:13" ht="15.75" customHeight="1" x14ac:dyDescent="0.25">
      <c r="A213" s="22"/>
      <c r="B213" s="34" t="s">
        <v>237</v>
      </c>
      <c r="D213" s="42">
        <v>1513743409</v>
      </c>
      <c r="E213" s="42" t="s">
        <v>368</v>
      </c>
      <c r="F213" s="42">
        <v>15</v>
      </c>
      <c r="G213" s="42">
        <v>773</v>
      </c>
      <c r="H213" s="42">
        <v>2009.8</v>
      </c>
      <c r="I213" s="42" t="s">
        <v>369</v>
      </c>
      <c r="J213" s="42" t="str">
        <f t="shared" si="6"/>
        <v>VIP</v>
      </c>
      <c r="K213" s="42">
        <f t="shared" si="7"/>
        <v>2.72</v>
      </c>
      <c r="L213" s="42" t="str" cm="1">
        <f t="array" ref="L213">_xlfn.IFS(K213&lt;0,"Ошибка",K213&lt;=5,$H$5,K213&lt;=10,$H$6,K213&lt;=15,$H$7,K213&lt;=20,$H$8,K213&lt;=25,$H$9,K213&lt;=30,$H$10,K213&lt;=35,$H$11,K213&lt;=40,$H$12,K213&lt;=45,$H$13,K213&lt;=50,$H$14,K213&gt;=50,$H$15)</f>
        <v>0-5 ГБ</v>
      </c>
      <c r="M213" s="42">
        <f t="shared" si="8"/>
        <v>0</v>
      </c>
    </row>
    <row r="214" spans="1:13" ht="15.75" customHeight="1" x14ac:dyDescent="0.25">
      <c r="A214" s="22"/>
      <c r="B214" s="34" t="s">
        <v>238</v>
      </c>
      <c r="D214" s="42">
        <v>1517063955</v>
      </c>
      <c r="E214" s="42" t="s">
        <v>368</v>
      </c>
      <c r="F214" s="42">
        <v>5</v>
      </c>
      <c r="G214" s="42">
        <v>1713</v>
      </c>
      <c r="H214" s="42">
        <v>4796.3999999999996</v>
      </c>
      <c r="I214" s="42" t="s">
        <v>371</v>
      </c>
      <c r="J214" s="42" t="str">
        <f t="shared" si="6"/>
        <v>B2C</v>
      </c>
      <c r="K214" s="42">
        <f t="shared" si="7"/>
        <v>6.36</v>
      </c>
      <c r="L214" s="42" t="str" cm="1">
        <f t="array" ref="L214">_xlfn.IFS(K214&lt;0,"Ошибка",K214&lt;=5,$H$5,K214&lt;=10,$H$6,K214&lt;=15,$H$7,K214&lt;=20,$H$8,K214&lt;=25,$H$9,K214&lt;=30,$H$10,K214&lt;=35,$H$11,K214&lt;=40,$H$12,K214&lt;=45,$H$13,K214&lt;=50,$H$14,K214&gt;=50,$H$15)</f>
        <v>5-10 ГБ</v>
      </c>
      <c r="M214" s="42">
        <f t="shared" si="8"/>
        <v>1</v>
      </c>
    </row>
    <row r="215" spans="1:13" ht="15.75" customHeight="1" x14ac:dyDescent="0.25">
      <c r="A215" s="22"/>
      <c r="B215" s="34" t="s">
        <v>239</v>
      </c>
      <c r="D215" s="42">
        <v>1518740524</v>
      </c>
      <c r="E215" s="42" t="s">
        <v>368</v>
      </c>
      <c r="F215" s="42">
        <v>5</v>
      </c>
      <c r="G215" s="42">
        <v>8280</v>
      </c>
      <c r="H215" s="42">
        <v>25668</v>
      </c>
      <c r="I215" s="42" t="s">
        <v>372</v>
      </c>
      <c r="J215" s="42" t="str">
        <f t="shared" si="6"/>
        <v>B2C</v>
      </c>
      <c r="K215" s="42">
        <f t="shared" si="7"/>
        <v>33.15</v>
      </c>
      <c r="L215" s="42" t="str" cm="1">
        <f t="array" ref="L215">_xlfn.IFS(K215&lt;0,"Ошибка",K215&lt;=5,$H$5,K215&lt;=10,$H$6,K215&lt;=15,$H$7,K215&lt;=20,$H$8,K215&lt;=25,$H$9,K215&lt;=30,$H$10,K215&lt;=35,$H$11,K215&lt;=40,$H$12,K215&lt;=45,$H$13,K215&lt;=50,$H$14,K215&gt;=50,$H$15)</f>
        <v>30-35 ГБ</v>
      </c>
      <c r="M215" s="42">
        <f t="shared" si="8"/>
        <v>6</v>
      </c>
    </row>
    <row r="216" spans="1:13" ht="15.75" customHeight="1" x14ac:dyDescent="0.25">
      <c r="A216" s="22"/>
      <c r="B216" s="34" t="s">
        <v>240</v>
      </c>
      <c r="D216" s="42">
        <v>1512637506</v>
      </c>
      <c r="E216" s="42" t="s">
        <v>368</v>
      </c>
      <c r="F216" s="42">
        <v>5</v>
      </c>
      <c r="G216" s="42">
        <v>5942</v>
      </c>
      <c r="H216" s="42">
        <v>13666.6</v>
      </c>
      <c r="I216" s="42" t="s">
        <v>373</v>
      </c>
      <c r="J216" s="42" t="str">
        <f t="shared" ref="J216:J279" si="9">VLOOKUP(F216,$E$6:$F$10,2,FALSE)</f>
        <v>B2C</v>
      </c>
      <c r="K216" s="42">
        <f t="shared" ref="K216:K279" si="10">ROUND((G216+H216)/1024,2)</f>
        <v>19.149999999999999</v>
      </c>
      <c r="L216" s="42" t="str" cm="1">
        <f t="array" ref="L216">_xlfn.IFS(K216&lt;0,"Ошибка",K216&lt;=5,$H$5,K216&lt;=10,$H$6,K216&lt;=15,$H$7,K216&lt;=20,$H$8,K216&lt;=25,$H$9,K216&lt;=30,$H$10,K216&lt;=35,$H$11,K216&lt;=40,$H$12,K216&lt;=45,$H$13,K216&lt;=50,$H$14,K216&gt;=50,$H$15)</f>
        <v>15-20 ГБ</v>
      </c>
      <c r="M216" s="42">
        <f t="shared" ref="M216:M279" si="11">VLOOKUP(L216,$H$4:$I$15,2,FALSE)</f>
        <v>3</v>
      </c>
    </row>
    <row r="217" spans="1:13" ht="15.75" customHeight="1" x14ac:dyDescent="0.25">
      <c r="A217" s="22"/>
      <c r="B217" s="34" t="s">
        <v>241</v>
      </c>
      <c r="D217" s="42">
        <v>1515008080</v>
      </c>
      <c r="E217" s="42" t="s">
        <v>368</v>
      </c>
      <c r="F217" s="42">
        <v>5</v>
      </c>
      <c r="G217" s="42">
        <v>4413</v>
      </c>
      <c r="H217" s="42">
        <v>15004.2</v>
      </c>
      <c r="I217" s="42" t="s">
        <v>369</v>
      </c>
      <c r="J217" s="42" t="str">
        <f t="shared" si="9"/>
        <v>B2C</v>
      </c>
      <c r="K217" s="42">
        <f t="shared" si="10"/>
        <v>18.96</v>
      </c>
      <c r="L217" s="42" t="str" cm="1">
        <f t="array" ref="L217">_xlfn.IFS(K217&lt;0,"Ошибка",K217&lt;=5,$H$5,K217&lt;=10,$H$6,K217&lt;=15,$H$7,K217&lt;=20,$H$8,K217&lt;=25,$H$9,K217&lt;=30,$H$10,K217&lt;=35,$H$11,K217&lt;=40,$H$12,K217&lt;=45,$H$13,K217&lt;=50,$H$14,K217&gt;=50,$H$15)</f>
        <v>15-20 ГБ</v>
      </c>
      <c r="M217" s="42">
        <f t="shared" si="11"/>
        <v>3</v>
      </c>
    </row>
    <row r="218" spans="1:13" ht="15.75" customHeight="1" x14ac:dyDescent="0.25">
      <c r="A218" s="22"/>
      <c r="B218" s="34" t="s">
        <v>242</v>
      </c>
      <c r="D218" s="42">
        <v>1514835483</v>
      </c>
      <c r="E218" s="42" t="s">
        <v>368</v>
      </c>
      <c r="F218" s="42">
        <v>5</v>
      </c>
      <c r="G218" s="42">
        <v>900</v>
      </c>
      <c r="H218" s="42">
        <v>2430</v>
      </c>
      <c r="I218" s="42" t="s">
        <v>371</v>
      </c>
      <c r="J218" s="42" t="str">
        <f t="shared" si="9"/>
        <v>B2C</v>
      </c>
      <c r="K218" s="42">
        <f t="shared" si="10"/>
        <v>3.25</v>
      </c>
      <c r="L218" s="42" t="str" cm="1">
        <f t="array" ref="L218">_xlfn.IFS(K218&lt;0,"Ошибка",K218&lt;=5,$H$5,K218&lt;=10,$H$6,K218&lt;=15,$H$7,K218&lt;=20,$H$8,K218&lt;=25,$H$9,K218&lt;=30,$H$10,K218&lt;=35,$H$11,K218&lt;=40,$H$12,K218&lt;=45,$H$13,K218&lt;=50,$H$14,K218&gt;=50,$H$15)</f>
        <v>0-5 ГБ</v>
      </c>
      <c r="M218" s="42">
        <f t="shared" si="11"/>
        <v>0</v>
      </c>
    </row>
    <row r="219" spans="1:13" ht="15.75" customHeight="1" x14ac:dyDescent="0.25">
      <c r="A219" s="22"/>
      <c r="B219" s="34" t="s">
        <v>243</v>
      </c>
      <c r="D219" s="42">
        <v>1514734016</v>
      </c>
      <c r="E219" s="42" t="s">
        <v>368</v>
      </c>
      <c r="F219" s="42">
        <v>4</v>
      </c>
      <c r="G219" s="42">
        <v>670</v>
      </c>
      <c r="H219" s="42">
        <v>1742</v>
      </c>
      <c r="I219" s="42" t="s">
        <v>372</v>
      </c>
      <c r="J219" s="42" t="str">
        <f t="shared" si="9"/>
        <v>B2B</v>
      </c>
      <c r="K219" s="42">
        <f t="shared" si="10"/>
        <v>2.36</v>
      </c>
      <c r="L219" s="42" t="str" cm="1">
        <f t="array" ref="L219">_xlfn.IFS(K219&lt;0,"Ошибка",K219&lt;=5,$H$5,K219&lt;=10,$H$6,K219&lt;=15,$H$7,K219&lt;=20,$H$8,K219&lt;=25,$H$9,K219&lt;=30,$H$10,K219&lt;=35,$H$11,K219&lt;=40,$H$12,K219&lt;=45,$H$13,K219&lt;=50,$H$14,K219&gt;=50,$H$15)</f>
        <v>0-5 ГБ</v>
      </c>
      <c r="M219" s="42">
        <f t="shared" si="11"/>
        <v>0</v>
      </c>
    </row>
    <row r="220" spans="1:13" ht="15.75" customHeight="1" x14ac:dyDescent="0.25">
      <c r="A220" s="22"/>
      <c r="B220" s="34" t="s">
        <v>244</v>
      </c>
      <c r="D220" s="42">
        <v>1514903550</v>
      </c>
      <c r="E220" s="42" t="s">
        <v>368</v>
      </c>
      <c r="F220" s="42">
        <v>15</v>
      </c>
      <c r="G220" s="42">
        <v>9590</v>
      </c>
      <c r="H220" s="42">
        <v>27811</v>
      </c>
      <c r="I220" s="42" t="s">
        <v>373</v>
      </c>
      <c r="J220" s="42" t="str">
        <f t="shared" si="9"/>
        <v>VIP</v>
      </c>
      <c r="K220" s="42">
        <f t="shared" si="10"/>
        <v>36.520000000000003</v>
      </c>
      <c r="L220" s="42" t="str" cm="1">
        <f t="array" ref="L220">_xlfn.IFS(K220&lt;0,"Ошибка",K220&lt;=5,$H$5,K220&lt;=10,$H$6,K220&lt;=15,$H$7,K220&lt;=20,$H$8,K220&lt;=25,$H$9,K220&lt;=30,$H$10,K220&lt;=35,$H$11,K220&lt;=40,$H$12,K220&lt;=45,$H$13,K220&lt;=50,$H$14,K220&gt;=50,$H$15)</f>
        <v>35-40 ГБ</v>
      </c>
      <c r="M220" s="42">
        <f t="shared" si="11"/>
        <v>7</v>
      </c>
    </row>
    <row r="221" spans="1:13" ht="15.75" customHeight="1" x14ac:dyDescent="0.25">
      <c r="A221" s="22"/>
      <c r="B221" s="34" t="s">
        <v>245</v>
      </c>
      <c r="D221" s="42">
        <v>1516225388</v>
      </c>
      <c r="E221" s="42" t="s">
        <v>368</v>
      </c>
      <c r="F221" s="42">
        <v>5</v>
      </c>
      <c r="G221" s="42">
        <v>8248</v>
      </c>
      <c r="H221" s="42">
        <v>17320.8</v>
      </c>
      <c r="I221" s="42" t="s">
        <v>369</v>
      </c>
      <c r="J221" s="42" t="str">
        <f t="shared" si="9"/>
        <v>B2C</v>
      </c>
      <c r="K221" s="42">
        <f t="shared" si="10"/>
        <v>24.97</v>
      </c>
      <c r="L221" s="42" t="str" cm="1">
        <f t="array" ref="L221">_xlfn.IFS(K221&lt;0,"Ошибка",K221&lt;=5,$H$5,K221&lt;=10,$H$6,K221&lt;=15,$H$7,K221&lt;=20,$H$8,K221&lt;=25,$H$9,K221&lt;=30,$H$10,K221&lt;=35,$H$11,K221&lt;=40,$H$12,K221&lt;=45,$H$13,K221&lt;=50,$H$14,K221&gt;=50,$H$15)</f>
        <v>20-25 ГБ</v>
      </c>
      <c r="M221" s="42">
        <f t="shared" si="11"/>
        <v>4</v>
      </c>
    </row>
    <row r="222" spans="1:13" ht="15.75" customHeight="1" x14ac:dyDescent="0.25">
      <c r="A222" s="22"/>
      <c r="B222" s="34" t="s">
        <v>246</v>
      </c>
      <c r="D222" s="42">
        <v>1516346654</v>
      </c>
      <c r="E222" s="42" t="s">
        <v>370</v>
      </c>
      <c r="F222" s="42">
        <v>15</v>
      </c>
      <c r="G222" s="42">
        <v>20415</v>
      </c>
      <c r="H222" s="42">
        <v>55120.5</v>
      </c>
      <c r="I222" s="42" t="s">
        <v>371</v>
      </c>
      <c r="J222" s="42" t="str">
        <f t="shared" si="9"/>
        <v>VIP</v>
      </c>
      <c r="K222" s="42">
        <f t="shared" si="10"/>
        <v>73.77</v>
      </c>
      <c r="L222" s="42" t="str" cm="1">
        <f t="array" ref="L222">_xlfn.IFS(K222&lt;0,"Ошибка",K222&lt;=5,$H$5,K222&lt;=10,$H$6,K222&lt;=15,$H$7,K222&lt;=20,$H$8,K222&lt;=25,$H$9,K222&lt;=30,$H$10,K222&lt;=35,$H$11,K222&lt;=40,$H$12,K222&lt;=45,$H$13,K222&lt;=50,$H$14,K222&gt;=50,$H$15)</f>
        <v>50+ ГБ</v>
      </c>
      <c r="M222" s="42">
        <f t="shared" si="11"/>
        <v>10</v>
      </c>
    </row>
    <row r="223" spans="1:13" ht="15.75" customHeight="1" x14ac:dyDescent="0.25">
      <c r="A223" s="22"/>
      <c r="B223" s="34" t="s">
        <v>247</v>
      </c>
      <c r="D223" s="42">
        <v>1512155475</v>
      </c>
      <c r="E223" s="42" t="s">
        <v>368</v>
      </c>
      <c r="F223" s="42">
        <v>5</v>
      </c>
      <c r="G223" s="42">
        <v>19274</v>
      </c>
      <c r="H223" s="42">
        <v>59749.4</v>
      </c>
      <c r="I223" s="42" t="s">
        <v>372</v>
      </c>
      <c r="J223" s="42" t="str">
        <f t="shared" si="9"/>
        <v>B2C</v>
      </c>
      <c r="K223" s="42">
        <f t="shared" si="10"/>
        <v>77.17</v>
      </c>
      <c r="L223" s="42" t="str" cm="1">
        <f t="array" ref="L223">_xlfn.IFS(K223&lt;0,"Ошибка",K223&lt;=5,$H$5,K223&lt;=10,$H$6,K223&lt;=15,$H$7,K223&lt;=20,$H$8,K223&lt;=25,$H$9,K223&lt;=30,$H$10,K223&lt;=35,$H$11,K223&lt;=40,$H$12,K223&lt;=45,$H$13,K223&lt;=50,$H$14,K223&gt;=50,$H$15)</f>
        <v>50+ ГБ</v>
      </c>
      <c r="M223" s="42">
        <f t="shared" si="11"/>
        <v>10</v>
      </c>
    </row>
    <row r="224" spans="1:13" ht="15.75" customHeight="1" x14ac:dyDescent="0.25">
      <c r="A224" s="22"/>
      <c r="B224" s="34" t="s">
        <v>248</v>
      </c>
      <c r="D224" s="42">
        <v>1516614422</v>
      </c>
      <c r="E224" s="42" t="s">
        <v>370</v>
      </c>
      <c r="F224" s="42">
        <v>4</v>
      </c>
      <c r="G224" s="42">
        <v>20214</v>
      </c>
      <c r="H224" s="42">
        <v>30321</v>
      </c>
      <c r="I224" s="42" t="s">
        <v>373</v>
      </c>
      <c r="J224" s="42" t="str">
        <f t="shared" si="9"/>
        <v>B2B</v>
      </c>
      <c r="K224" s="42">
        <f t="shared" si="10"/>
        <v>49.35</v>
      </c>
      <c r="L224" s="42" t="str" cm="1">
        <f t="array" ref="L224">_xlfn.IFS(K224&lt;0,"Ошибка",K224&lt;=5,$H$5,K224&lt;=10,$H$6,K224&lt;=15,$H$7,K224&lt;=20,$H$8,K224&lt;=25,$H$9,K224&lt;=30,$H$10,K224&lt;=35,$H$11,K224&lt;=40,$H$12,K224&lt;=45,$H$13,K224&lt;=50,$H$14,K224&gt;=50,$H$15)</f>
        <v>45-50 ГБ</v>
      </c>
      <c r="M224" s="42">
        <f t="shared" si="11"/>
        <v>9</v>
      </c>
    </row>
    <row r="225" spans="1:13" ht="15.75" customHeight="1" x14ac:dyDescent="0.25">
      <c r="A225" s="22"/>
      <c r="B225" s="34" t="s">
        <v>249</v>
      </c>
      <c r="D225" s="42">
        <v>1515526152</v>
      </c>
      <c r="E225" s="42" t="s">
        <v>368</v>
      </c>
      <c r="F225" s="42">
        <v>5</v>
      </c>
      <c r="G225" s="42">
        <v>12447</v>
      </c>
      <c r="H225" s="42">
        <v>33606.9</v>
      </c>
      <c r="I225" s="42" t="s">
        <v>369</v>
      </c>
      <c r="J225" s="42" t="str">
        <f t="shared" si="9"/>
        <v>B2C</v>
      </c>
      <c r="K225" s="42">
        <f t="shared" si="10"/>
        <v>44.97</v>
      </c>
      <c r="L225" s="42" t="str" cm="1">
        <f t="array" ref="L225">_xlfn.IFS(K225&lt;0,"Ошибка",K225&lt;=5,$H$5,K225&lt;=10,$H$6,K225&lt;=15,$H$7,K225&lt;=20,$H$8,K225&lt;=25,$H$9,K225&lt;=30,$H$10,K225&lt;=35,$H$11,K225&lt;=40,$H$12,K225&lt;=45,$H$13,K225&lt;=50,$H$14,K225&gt;=50,$H$15)</f>
        <v>40-45 ГБ</v>
      </c>
      <c r="M225" s="42">
        <f t="shared" si="11"/>
        <v>8</v>
      </c>
    </row>
    <row r="226" spans="1:13" ht="15.75" customHeight="1" x14ac:dyDescent="0.25">
      <c r="A226" s="22"/>
      <c r="B226" s="34" t="s">
        <v>250</v>
      </c>
      <c r="D226" s="42">
        <v>1516376208</v>
      </c>
      <c r="E226" s="42" t="s">
        <v>368</v>
      </c>
      <c r="F226" s="42">
        <v>15</v>
      </c>
      <c r="G226" s="42">
        <v>3648</v>
      </c>
      <c r="H226" s="42">
        <v>7296</v>
      </c>
      <c r="I226" s="42" t="s">
        <v>371</v>
      </c>
      <c r="J226" s="42" t="str">
        <f t="shared" si="9"/>
        <v>VIP</v>
      </c>
      <c r="K226" s="42">
        <f t="shared" si="10"/>
        <v>10.69</v>
      </c>
      <c r="L226" s="42" t="str" cm="1">
        <f t="array" ref="L226">_xlfn.IFS(K226&lt;0,"Ошибка",K226&lt;=5,$H$5,K226&lt;=10,$H$6,K226&lt;=15,$H$7,K226&lt;=20,$H$8,K226&lt;=25,$H$9,K226&lt;=30,$H$10,K226&lt;=35,$H$11,K226&lt;=40,$H$12,K226&lt;=45,$H$13,K226&lt;=50,$H$14,K226&gt;=50,$H$15)</f>
        <v>10-15 ГБ</v>
      </c>
      <c r="M226" s="42">
        <f t="shared" si="11"/>
        <v>2</v>
      </c>
    </row>
    <row r="227" spans="1:13" ht="15.75" customHeight="1" x14ac:dyDescent="0.25">
      <c r="A227" s="22"/>
      <c r="B227" s="34" t="s">
        <v>251</v>
      </c>
      <c r="D227" s="42">
        <v>1517665652</v>
      </c>
      <c r="E227" s="42" t="s">
        <v>368</v>
      </c>
      <c r="F227" s="42">
        <v>15</v>
      </c>
      <c r="G227" s="42">
        <v>9435</v>
      </c>
      <c r="H227" s="42">
        <v>20757</v>
      </c>
      <c r="I227" s="42" t="s">
        <v>372</v>
      </c>
      <c r="J227" s="42" t="str">
        <f t="shared" si="9"/>
        <v>VIP</v>
      </c>
      <c r="K227" s="42">
        <f t="shared" si="10"/>
        <v>29.48</v>
      </c>
      <c r="L227" s="42" t="str" cm="1">
        <f t="array" ref="L227">_xlfn.IFS(K227&lt;0,"Ошибка",K227&lt;=5,$H$5,K227&lt;=10,$H$6,K227&lt;=15,$H$7,K227&lt;=20,$H$8,K227&lt;=25,$H$9,K227&lt;=30,$H$10,K227&lt;=35,$H$11,K227&lt;=40,$H$12,K227&lt;=45,$H$13,K227&lt;=50,$H$14,K227&gt;=50,$H$15)</f>
        <v>25-30 ГБ</v>
      </c>
      <c r="M227" s="42">
        <f t="shared" si="11"/>
        <v>5</v>
      </c>
    </row>
    <row r="228" spans="1:13" ht="15.75" customHeight="1" x14ac:dyDescent="0.25">
      <c r="A228" s="22"/>
      <c r="B228" s="34" t="s">
        <v>252</v>
      </c>
      <c r="D228" s="42">
        <v>1514802570</v>
      </c>
      <c r="E228" s="42" t="s">
        <v>368</v>
      </c>
      <c r="F228" s="42">
        <v>5</v>
      </c>
      <c r="G228" s="42">
        <v>18825</v>
      </c>
      <c r="H228" s="42">
        <v>43297.5</v>
      </c>
      <c r="I228" s="42" t="s">
        <v>373</v>
      </c>
      <c r="J228" s="42" t="str">
        <f t="shared" si="9"/>
        <v>B2C</v>
      </c>
      <c r="K228" s="42">
        <f t="shared" si="10"/>
        <v>60.67</v>
      </c>
      <c r="L228" s="42" t="str" cm="1">
        <f t="array" ref="L228">_xlfn.IFS(K228&lt;0,"Ошибка",K228&lt;=5,$H$5,K228&lt;=10,$H$6,K228&lt;=15,$H$7,K228&lt;=20,$H$8,K228&lt;=25,$H$9,K228&lt;=30,$H$10,K228&lt;=35,$H$11,K228&lt;=40,$H$12,K228&lt;=45,$H$13,K228&lt;=50,$H$14,K228&gt;=50,$H$15)</f>
        <v>50+ ГБ</v>
      </c>
      <c r="M228" s="42">
        <f t="shared" si="11"/>
        <v>10</v>
      </c>
    </row>
    <row r="229" spans="1:13" ht="15.75" customHeight="1" x14ac:dyDescent="0.25">
      <c r="A229" s="22"/>
      <c r="B229" s="34" t="s">
        <v>253</v>
      </c>
      <c r="D229" s="42">
        <v>1513479262</v>
      </c>
      <c r="E229" s="42" t="s">
        <v>368</v>
      </c>
      <c r="F229" s="42">
        <v>5</v>
      </c>
      <c r="G229" s="42">
        <v>15149</v>
      </c>
      <c r="H229" s="42">
        <v>28783.1</v>
      </c>
      <c r="I229" s="42" t="s">
        <v>369</v>
      </c>
      <c r="J229" s="42" t="str">
        <f t="shared" si="9"/>
        <v>B2C</v>
      </c>
      <c r="K229" s="42">
        <f t="shared" si="10"/>
        <v>42.9</v>
      </c>
      <c r="L229" s="42" t="str" cm="1">
        <f t="array" ref="L229">_xlfn.IFS(K229&lt;0,"Ошибка",K229&lt;=5,$H$5,K229&lt;=10,$H$6,K229&lt;=15,$H$7,K229&lt;=20,$H$8,K229&lt;=25,$H$9,K229&lt;=30,$H$10,K229&lt;=35,$H$11,K229&lt;=40,$H$12,K229&lt;=45,$H$13,K229&lt;=50,$H$14,K229&gt;=50,$H$15)</f>
        <v>40-45 ГБ</v>
      </c>
      <c r="M229" s="42">
        <f t="shared" si="11"/>
        <v>8</v>
      </c>
    </row>
    <row r="230" spans="1:13" ht="15.75" customHeight="1" x14ac:dyDescent="0.25">
      <c r="A230" s="22"/>
      <c r="B230" s="34" t="s">
        <v>254</v>
      </c>
      <c r="D230" s="42">
        <v>1511995058</v>
      </c>
      <c r="E230" s="42" t="s">
        <v>370</v>
      </c>
      <c r="F230" s="42">
        <v>20</v>
      </c>
      <c r="G230" s="42">
        <v>4638</v>
      </c>
      <c r="H230" s="42">
        <v>13450.2</v>
      </c>
      <c r="I230" s="42" t="s">
        <v>371</v>
      </c>
      <c r="J230" s="42" t="str">
        <f t="shared" si="9"/>
        <v>B2O</v>
      </c>
      <c r="K230" s="42">
        <f t="shared" si="10"/>
        <v>17.66</v>
      </c>
      <c r="L230" s="42" t="str" cm="1">
        <f t="array" ref="L230">_xlfn.IFS(K230&lt;0,"Ошибка",K230&lt;=5,$H$5,K230&lt;=10,$H$6,K230&lt;=15,$H$7,K230&lt;=20,$H$8,K230&lt;=25,$H$9,K230&lt;=30,$H$10,K230&lt;=35,$H$11,K230&lt;=40,$H$12,K230&lt;=45,$H$13,K230&lt;=50,$H$14,K230&gt;=50,$H$15)</f>
        <v>15-20 ГБ</v>
      </c>
      <c r="M230" s="42">
        <f t="shared" si="11"/>
        <v>3</v>
      </c>
    </row>
    <row r="231" spans="1:13" ht="15.75" customHeight="1" x14ac:dyDescent="0.25">
      <c r="A231" s="22"/>
      <c r="B231" s="34" t="s">
        <v>255</v>
      </c>
      <c r="D231" s="42">
        <v>1514215713</v>
      </c>
      <c r="E231" s="42" t="s">
        <v>368</v>
      </c>
      <c r="F231" s="42">
        <v>5</v>
      </c>
      <c r="G231" s="42">
        <v>14847</v>
      </c>
      <c r="H231" s="42">
        <v>51964.5</v>
      </c>
      <c r="I231" s="42" t="s">
        <v>372</v>
      </c>
      <c r="J231" s="42" t="str">
        <f t="shared" si="9"/>
        <v>B2C</v>
      </c>
      <c r="K231" s="42">
        <f t="shared" si="10"/>
        <v>65.25</v>
      </c>
      <c r="L231" s="42" t="str" cm="1">
        <f t="array" ref="L231">_xlfn.IFS(K231&lt;0,"Ошибка",K231&lt;=5,$H$5,K231&lt;=10,$H$6,K231&lt;=15,$H$7,K231&lt;=20,$H$8,K231&lt;=25,$H$9,K231&lt;=30,$H$10,K231&lt;=35,$H$11,K231&lt;=40,$H$12,K231&lt;=45,$H$13,K231&lt;=50,$H$14,K231&gt;=50,$H$15)</f>
        <v>50+ ГБ</v>
      </c>
      <c r="M231" s="42">
        <f t="shared" si="11"/>
        <v>10</v>
      </c>
    </row>
    <row r="232" spans="1:13" ht="15.75" customHeight="1" x14ac:dyDescent="0.25">
      <c r="A232" s="22"/>
      <c r="B232" s="34" t="s">
        <v>256</v>
      </c>
      <c r="D232" s="42">
        <v>1517936711</v>
      </c>
      <c r="E232" s="42" t="s">
        <v>368</v>
      </c>
      <c r="F232" s="42">
        <v>15</v>
      </c>
      <c r="G232" s="42">
        <v>4432</v>
      </c>
      <c r="H232" s="42">
        <v>9307.2000000000007</v>
      </c>
      <c r="I232" s="42" t="s">
        <v>373</v>
      </c>
      <c r="J232" s="42" t="str">
        <f t="shared" si="9"/>
        <v>VIP</v>
      </c>
      <c r="K232" s="42">
        <f t="shared" si="10"/>
        <v>13.42</v>
      </c>
      <c r="L232" s="42" t="str" cm="1">
        <f t="array" ref="L232">_xlfn.IFS(K232&lt;0,"Ошибка",K232&lt;=5,$H$5,K232&lt;=10,$H$6,K232&lt;=15,$H$7,K232&lt;=20,$H$8,K232&lt;=25,$H$9,K232&lt;=30,$H$10,K232&lt;=35,$H$11,K232&lt;=40,$H$12,K232&lt;=45,$H$13,K232&lt;=50,$H$14,K232&gt;=50,$H$15)</f>
        <v>10-15 ГБ</v>
      </c>
      <c r="M232" s="42">
        <f t="shared" si="11"/>
        <v>2</v>
      </c>
    </row>
    <row r="233" spans="1:13" ht="15.75" customHeight="1" x14ac:dyDescent="0.25">
      <c r="A233" s="22"/>
      <c r="B233" s="34" t="s">
        <v>257</v>
      </c>
      <c r="D233" s="42">
        <v>1512310540</v>
      </c>
      <c r="E233" s="42" t="s">
        <v>368</v>
      </c>
      <c r="F233" s="42">
        <v>5</v>
      </c>
      <c r="G233" s="42">
        <v>3001</v>
      </c>
      <c r="H233" s="42">
        <v>6302.1</v>
      </c>
      <c r="I233" s="42" t="s">
        <v>369</v>
      </c>
      <c r="J233" s="42" t="str">
        <f t="shared" si="9"/>
        <v>B2C</v>
      </c>
      <c r="K233" s="42">
        <f t="shared" si="10"/>
        <v>9.09</v>
      </c>
      <c r="L233" s="42" t="str" cm="1">
        <f t="array" ref="L233">_xlfn.IFS(K233&lt;0,"Ошибка",K233&lt;=5,$H$5,K233&lt;=10,$H$6,K233&lt;=15,$H$7,K233&lt;=20,$H$8,K233&lt;=25,$H$9,K233&lt;=30,$H$10,K233&lt;=35,$H$11,K233&lt;=40,$H$12,K233&lt;=45,$H$13,K233&lt;=50,$H$14,K233&gt;=50,$H$15)</f>
        <v>5-10 ГБ</v>
      </c>
      <c r="M233" s="42">
        <f t="shared" si="11"/>
        <v>1</v>
      </c>
    </row>
    <row r="234" spans="1:13" ht="15.75" customHeight="1" x14ac:dyDescent="0.25">
      <c r="A234" s="22"/>
      <c r="B234" s="34" t="s">
        <v>258</v>
      </c>
      <c r="D234" s="42">
        <v>1515234533</v>
      </c>
      <c r="E234" s="42" t="s">
        <v>370</v>
      </c>
      <c r="F234" s="42">
        <v>5</v>
      </c>
      <c r="G234" s="42">
        <v>17380</v>
      </c>
      <c r="H234" s="42">
        <v>53878</v>
      </c>
      <c r="I234" s="42" t="s">
        <v>371</v>
      </c>
      <c r="J234" s="42" t="str">
        <f t="shared" si="9"/>
        <v>B2C</v>
      </c>
      <c r="K234" s="42">
        <f t="shared" si="10"/>
        <v>69.59</v>
      </c>
      <c r="L234" s="42" t="str" cm="1">
        <f t="array" ref="L234">_xlfn.IFS(K234&lt;0,"Ошибка",K234&lt;=5,$H$5,K234&lt;=10,$H$6,K234&lt;=15,$H$7,K234&lt;=20,$H$8,K234&lt;=25,$H$9,K234&lt;=30,$H$10,K234&lt;=35,$H$11,K234&lt;=40,$H$12,K234&lt;=45,$H$13,K234&lt;=50,$H$14,K234&gt;=50,$H$15)</f>
        <v>50+ ГБ</v>
      </c>
      <c r="M234" s="42">
        <f t="shared" si="11"/>
        <v>10</v>
      </c>
    </row>
    <row r="235" spans="1:13" ht="15.75" customHeight="1" x14ac:dyDescent="0.25">
      <c r="A235" s="22"/>
      <c r="B235" s="34" t="s">
        <v>259</v>
      </c>
      <c r="D235" s="42">
        <v>1513908156</v>
      </c>
      <c r="E235" s="42" t="s">
        <v>370</v>
      </c>
      <c r="F235" s="42">
        <v>20</v>
      </c>
      <c r="G235" s="42">
        <v>17930</v>
      </c>
      <c r="H235" s="42">
        <v>39446</v>
      </c>
      <c r="I235" s="42" t="s">
        <v>372</v>
      </c>
      <c r="J235" s="42" t="str">
        <f t="shared" si="9"/>
        <v>B2O</v>
      </c>
      <c r="K235" s="42">
        <f t="shared" si="10"/>
        <v>56.03</v>
      </c>
      <c r="L235" s="42" t="str" cm="1">
        <f t="array" ref="L235">_xlfn.IFS(K235&lt;0,"Ошибка",K235&lt;=5,$H$5,K235&lt;=10,$H$6,K235&lt;=15,$H$7,K235&lt;=20,$H$8,K235&lt;=25,$H$9,K235&lt;=30,$H$10,K235&lt;=35,$H$11,K235&lt;=40,$H$12,K235&lt;=45,$H$13,K235&lt;=50,$H$14,K235&gt;=50,$H$15)</f>
        <v>50+ ГБ</v>
      </c>
      <c r="M235" s="42">
        <f t="shared" si="11"/>
        <v>10</v>
      </c>
    </row>
    <row r="236" spans="1:13" ht="15.75" customHeight="1" x14ac:dyDescent="0.25">
      <c r="A236" s="22"/>
      <c r="B236" s="34" t="s">
        <v>260</v>
      </c>
      <c r="D236" s="42">
        <v>1515031573</v>
      </c>
      <c r="E236" s="42" t="s">
        <v>368</v>
      </c>
      <c r="F236" s="42">
        <v>5</v>
      </c>
      <c r="G236" s="42">
        <v>5648</v>
      </c>
      <c r="H236" s="42">
        <v>14120</v>
      </c>
      <c r="I236" s="42" t="s">
        <v>373</v>
      </c>
      <c r="J236" s="42" t="str">
        <f t="shared" si="9"/>
        <v>B2C</v>
      </c>
      <c r="K236" s="42">
        <f t="shared" si="10"/>
        <v>19.3</v>
      </c>
      <c r="L236" s="42" t="str" cm="1">
        <f t="array" ref="L236">_xlfn.IFS(K236&lt;0,"Ошибка",K236&lt;=5,$H$5,K236&lt;=10,$H$6,K236&lt;=15,$H$7,K236&lt;=20,$H$8,K236&lt;=25,$H$9,K236&lt;=30,$H$10,K236&lt;=35,$H$11,K236&lt;=40,$H$12,K236&lt;=45,$H$13,K236&lt;=50,$H$14,K236&gt;=50,$H$15)</f>
        <v>15-20 ГБ</v>
      </c>
      <c r="M236" s="42">
        <f t="shared" si="11"/>
        <v>3</v>
      </c>
    </row>
    <row r="237" spans="1:13" ht="15.75" customHeight="1" x14ac:dyDescent="0.25">
      <c r="A237" s="22"/>
      <c r="B237" s="34" t="s">
        <v>261</v>
      </c>
      <c r="D237" s="42">
        <v>1513570681</v>
      </c>
      <c r="E237" s="42" t="s">
        <v>368</v>
      </c>
      <c r="F237" s="42">
        <v>20</v>
      </c>
      <c r="G237" s="42">
        <v>12231</v>
      </c>
      <c r="H237" s="42">
        <v>23238.9</v>
      </c>
      <c r="I237" s="42" t="s">
        <v>369</v>
      </c>
      <c r="J237" s="42" t="str">
        <f t="shared" si="9"/>
        <v>B2O</v>
      </c>
      <c r="K237" s="42">
        <f t="shared" si="10"/>
        <v>34.64</v>
      </c>
      <c r="L237" s="42" t="str" cm="1">
        <f t="array" ref="L237">_xlfn.IFS(K237&lt;0,"Ошибка",K237&lt;=5,$H$5,K237&lt;=10,$H$6,K237&lt;=15,$H$7,K237&lt;=20,$H$8,K237&lt;=25,$H$9,K237&lt;=30,$H$10,K237&lt;=35,$H$11,K237&lt;=40,$H$12,K237&lt;=45,$H$13,K237&lt;=50,$H$14,K237&gt;=50,$H$15)</f>
        <v>30-35 ГБ</v>
      </c>
      <c r="M237" s="42">
        <f t="shared" si="11"/>
        <v>6</v>
      </c>
    </row>
    <row r="238" spans="1:13" ht="15.75" customHeight="1" x14ac:dyDescent="0.25">
      <c r="A238" s="22"/>
      <c r="B238" s="34" t="s">
        <v>262</v>
      </c>
      <c r="D238" s="42">
        <v>1511732186</v>
      </c>
      <c r="E238" s="42" t="s">
        <v>368</v>
      </c>
      <c r="F238" s="42">
        <v>5</v>
      </c>
      <c r="G238" s="42">
        <v>792</v>
      </c>
      <c r="H238" s="42">
        <v>1821.6</v>
      </c>
      <c r="I238" s="42" t="s">
        <v>371</v>
      </c>
      <c r="J238" s="42" t="str">
        <f t="shared" si="9"/>
        <v>B2C</v>
      </c>
      <c r="K238" s="42">
        <f t="shared" si="10"/>
        <v>2.5499999999999998</v>
      </c>
      <c r="L238" s="42" t="str" cm="1">
        <f t="array" ref="L238">_xlfn.IFS(K238&lt;0,"Ошибка",K238&lt;=5,$H$5,K238&lt;=10,$H$6,K238&lt;=15,$H$7,K238&lt;=20,$H$8,K238&lt;=25,$H$9,K238&lt;=30,$H$10,K238&lt;=35,$H$11,K238&lt;=40,$H$12,K238&lt;=45,$H$13,K238&lt;=50,$H$14,K238&gt;=50,$H$15)</f>
        <v>0-5 ГБ</v>
      </c>
      <c r="M238" s="42">
        <f t="shared" si="11"/>
        <v>0</v>
      </c>
    </row>
    <row r="239" spans="1:13" ht="15.75" customHeight="1" x14ac:dyDescent="0.25">
      <c r="A239" s="22"/>
      <c r="B239" s="34" t="s">
        <v>263</v>
      </c>
      <c r="D239" s="42">
        <v>1517143525</v>
      </c>
      <c r="E239" s="42" t="s">
        <v>370</v>
      </c>
      <c r="F239" s="42">
        <v>20</v>
      </c>
      <c r="G239" s="42">
        <v>287</v>
      </c>
      <c r="H239" s="42">
        <v>717.5</v>
      </c>
      <c r="I239" s="42" t="s">
        <v>372</v>
      </c>
      <c r="J239" s="42" t="str">
        <f t="shared" si="9"/>
        <v>B2O</v>
      </c>
      <c r="K239" s="42">
        <f t="shared" si="10"/>
        <v>0.98</v>
      </c>
      <c r="L239" s="42" t="str" cm="1">
        <f t="array" ref="L239">_xlfn.IFS(K239&lt;0,"Ошибка",K239&lt;=5,$H$5,K239&lt;=10,$H$6,K239&lt;=15,$H$7,K239&lt;=20,$H$8,K239&lt;=25,$H$9,K239&lt;=30,$H$10,K239&lt;=35,$H$11,K239&lt;=40,$H$12,K239&lt;=45,$H$13,K239&lt;=50,$H$14,K239&gt;=50,$H$15)</f>
        <v>0-5 ГБ</v>
      </c>
      <c r="M239" s="42">
        <f t="shared" si="11"/>
        <v>0</v>
      </c>
    </row>
    <row r="240" spans="1:13" ht="15.75" customHeight="1" x14ac:dyDescent="0.25">
      <c r="A240" s="22"/>
      <c r="B240" s="34" t="s">
        <v>264</v>
      </c>
      <c r="D240" s="42">
        <v>1514597992</v>
      </c>
      <c r="E240" s="42" t="s">
        <v>368</v>
      </c>
      <c r="F240" s="42">
        <v>15</v>
      </c>
      <c r="G240" s="42">
        <v>3967</v>
      </c>
      <c r="H240" s="42">
        <v>7537.3</v>
      </c>
      <c r="I240" s="42" t="s">
        <v>373</v>
      </c>
      <c r="J240" s="42" t="str">
        <f t="shared" si="9"/>
        <v>VIP</v>
      </c>
      <c r="K240" s="42">
        <f t="shared" si="10"/>
        <v>11.23</v>
      </c>
      <c r="L240" s="42" t="str" cm="1">
        <f t="array" ref="L240">_xlfn.IFS(K240&lt;0,"Ошибка",K240&lt;=5,$H$5,K240&lt;=10,$H$6,K240&lt;=15,$H$7,K240&lt;=20,$H$8,K240&lt;=25,$H$9,K240&lt;=30,$H$10,K240&lt;=35,$H$11,K240&lt;=40,$H$12,K240&lt;=45,$H$13,K240&lt;=50,$H$14,K240&gt;=50,$H$15)</f>
        <v>10-15 ГБ</v>
      </c>
      <c r="M240" s="42">
        <f t="shared" si="11"/>
        <v>2</v>
      </c>
    </row>
    <row r="241" spans="1:13" ht="15.75" customHeight="1" x14ac:dyDescent="0.25">
      <c r="A241" s="22"/>
      <c r="B241" s="34" t="s">
        <v>265</v>
      </c>
      <c r="D241" s="42">
        <v>1512016636</v>
      </c>
      <c r="E241" s="42" t="s">
        <v>370</v>
      </c>
      <c r="F241" s="42">
        <v>4</v>
      </c>
      <c r="G241" s="42">
        <v>13090</v>
      </c>
      <c r="H241" s="42">
        <v>45815</v>
      </c>
      <c r="I241" s="42" t="s">
        <v>369</v>
      </c>
      <c r="J241" s="42" t="str">
        <f t="shared" si="9"/>
        <v>B2B</v>
      </c>
      <c r="K241" s="42">
        <f t="shared" si="10"/>
        <v>57.52</v>
      </c>
      <c r="L241" s="42" t="str" cm="1">
        <f t="array" ref="L241">_xlfn.IFS(K241&lt;0,"Ошибка",K241&lt;=5,$H$5,K241&lt;=10,$H$6,K241&lt;=15,$H$7,K241&lt;=20,$H$8,K241&lt;=25,$H$9,K241&lt;=30,$H$10,K241&lt;=35,$H$11,K241&lt;=40,$H$12,K241&lt;=45,$H$13,K241&lt;=50,$H$14,K241&gt;=50,$H$15)</f>
        <v>50+ ГБ</v>
      </c>
      <c r="M241" s="42">
        <f t="shared" si="11"/>
        <v>10</v>
      </c>
    </row>
    <row r="242" spans="1:13" ht="15.75" customHeight="1" x14ac:dyDescent="0.25">
      <c r="A242" s="22"/>
      <c r="B242" s="34" t="s">
        <v>266</v>
      </c>
      <c r="D242" s="42">
        <v>1516214801</v>
      </c>
      <c r="E242" s="42" t="s">
        <v>368</v>
      </c>
      <c r="F242" s="42">
        <v>5</v>
      </c>
      <c r="G242" s="42">
        <v>5848</v>
      </c>
      <c r="H242" s="42">
        <v>19883.2</v>
      </c>
      <c r="I242" s="42" t="s">
        <v>371</v>
      </c>
      <c r="J242" s="42" t="str">
        <f t="shared" si="9"/>
        <v>B2C</v>
      </c>
      <c r="K242" s="42">
        <f t="shared" si="10"/>
        <v>25.13</v>
      </c>
      <c r="L242" s="42" t="str" cm="1">
        <f t="array" ref="L242">_xlfn.IFS(K242&lt;0,"Ошибка",K242&lt;=5,$H$5,K242&lt;=10,$H$6,K242&lt;=15,$H$7,K242&lt;=20,$H$8,K242&lt;=25,$H$9,K242&lt;=30,$H$10,K242&lt;=35,$H$11,K242&lt;=40,$H$12,K242&lt;=45,$H$13,K242&lt;=50,$H$14,K242&gt;=50,$H$15)</f>
        <v>25-30 ГБ</v>
      </c>
      <c r="M242" s="42">
        <f t="shared" si="11"/>
        <v>5</v>
      </c>
    </row>
    <row r="243" spans="1:13" ht="15.75" customHeight="1" x14ac:dyDescent="0.25">
      <c r="A243" s="22"/>
      <c r="B243" s="34" t="s">
        <v>267</v>
      </c>
      <c r="D243" s="42">
        <v>1518045346</v>
      </c>
      <c r="E243" s="42" t="s">
        <v>370</v>
      </c>
      <c r="F243" s="42">
        <v>20</v>
      </c>
      <c r="G243" s="42">
        <v>15292</v>
      </c>
      <c r="H243" s="42">
        <v>32113.200000000001</v>
      </c>
      <c r="I243" s="42" t="s">
        <v>372</v>
      </c>
      <c r="J243" s="42" t="str">
        <f t="shared" si="9"/>
        <v>B2O</v>
      </c>
      <c r="K243" s="42">
        <f t="shared" si="10"/>
        <v>46.29</v>
      </c>
      <c r="L243" s="42" t="str" cm="1">
        <f t="array" ref="L243">_xlfn.IFS(K243&lt;0,"Ошибка",K243&lt;=5,$H$5,K243&lt;=10,$H$6,K243&lt;=15,$H$7,K243&lt;=20,$H$8,K243&lt;=25,$H$9,K243&lt;=30,$H$10,K243&lt;=35,$H$11,K243&lt;=40,$H$12,K243&lt;=45,$H$13,K243&lt;=50,$H$14,K243&gt;=50,$H$15)</f>
        <v>45-50 ГБ</v>
      </c>
      <c r="M243" s="42">
        <f t="shared" si="11"/>
        <v>9</v>
      </c>
    </row>
    <row r="244" spans="1:13" ht="15.75" customHeight="1" x14ac:dyDescent="0.25">
      <c r="A244" s="22"/>
      <c r="B244" s="34" t="s">
        <v>268</v>
      </c>
      <c r="D244" s="42">
        <v>1511464512</v>
      </c>
      <c r="E244" s="42" t="s">
        <v>368</v>
      </c>
      <c r="F244" s="42">
        <v>5</v>
      </c>
      <c r="G244" s="42">
        <v>16589</v>
      </c>
      <c r="H244" s="42">
        <v>34836.9</v>
      </c>
      <c r="I244" s="42" t="s">
        <v>373</v>
      </c>
      <c r="J244" s="42" t="str">
        <f t="shared" si="9"/>
        <v>B2C</v>
      </c>
      <c r="K244" s="42">
        <f t="shared" si="10"/>
        <v>50.22</v>
      </c>
      <c r="L244" s="42" t="str" cm="1">
        <f t="array" ref="L244">_xlfn.IFS(K244&lt;0,"Ошибка",K244&lt;=5,$H$5,K244&lt;=10,$H$6,K244&lt;=15,$H$7,K244&lt;=20,$H$8,K244&lt;=25,$H$9,K244&lt;=30,$H$10,K244&lt;=35,$H$11,K244&lt;=40,$H$12,K244&lt;=45,$H$13,K244&lt;=50,$H$14,K244&gt;=50,$H$15)</f>
        <v>50+ ГБ</v>
      </c>
      <c r="M244" s="42">
        <f t="shared" si="11"/>
        <v>10</v>
      </c>
    </row>
    <row r="245" spans="1:13" ht="15.75" customHeight="1" x14ac:dyDescent="0.25">
      <c r="A245" s="22"/>
      <c r="B245" s="34" t="s">
        <v>269</v>
      </c>
      <c r="D245" s="42">
        <v>1515564189</v>
      </c>
      <c r="E245" s="42" t="s">
        <v>370</v>
      </c>
      <c r="F245" s="42">
        <v>5</v>
      </c>
      <c r="G245" s="42">
        <v>17071</v>
      </c>
      <c r="H245" s="42">
        <v>40970.400000000001</v>
      </c>
      <c r="I245" s="42" t="s">
        <v>369</v>
      </c>
      <c r="J245" s="42" t="str">
        <f t="shared" si="9"/>
        <v>B2C</v>
      </c>
      <c r="K245" s="42">
        <f t="shared" si="10"/>
        <v>56.68</v>
      </c>
      <c r="L245" s="42" t="str" cm="1">
        <f t="array" ref="L245">_xlfn.IFS(K245&lt;0,"Ошибка",K245&lt;=5,$H$5,K245&lt;=10,$H$6,K245&lt;=15,$H$7,K245&lt;=20,$H$8,K245&lt;=25,$H$9,K245&lt;=30,$H$10,K245&lt;=35,$H$11,K245&lt;=40,$H$12,K245&lt;=45,$H$13,K245&lt;=50,$H$14,K245&gt;=50,$H$15)</f>
        <v>50+ ГБ</v>
      </c>
      <c r="M245" s="42">
        <f t="shared" si="11"/>
        <v>10</v>
      </c>
    </row>
    <row r="246" spans="1:13" ht="15.75" customHeight="1" x14ac:dyDescent="0.25">
      <c r="A246" s="22"/>
      <c r="B246" s="34" t="s">
        <v>270</v>
      </c>
      <c r="D246" s="42">
        <v>1518508883</v>
      </c>
      <c r="E246" s="42" t="s">
        <v>368</v>
      </c>
      <c r="F246" s="42">
        <v>5</v>
      </c>
      <c r="G246" s="42">
        <v>18193</v>
      </c>
      <c r="H246" s="42">
        <v>54579</v>
      </c>
      <c r="I246" s="42" t="s">
        <v>371</v>
      </c>
      <c r="J246" s="42" t="str">
        <f t="shared" si="9"/>
        <v>B2C</v>
      </c>
      <c r="K246" s="42">
        <f t="shared" si="10"/>
        <v>71.069999999999993</v>
      </c>
      <c r="L246" s="42" t="str" cm="1">
        <f t="array" ref="L246">_xlfn.IFS(K246&lt;0,"Ошибка",K246&lt;=5,$H$5,K246&lt;=10,$H$6,K246&lt;=15,$H$7,K246&lt;=20,$H$8,K246&lt;=25,$H$9,K246&lt;=30,$H$10,K246&lt;=35,$H$11,K246&lt;=40,$H$12,K246&lt;=45,$H$13,K246&lt;=50,$H$14,K246&gt;=50,$H$15)</f>
        <v>50+ ГБ</v>
      </c>
      <c r="M246" s="42">
        <f t="shared" si="11"/>
        <v>10</v>
      </c>
    </row>
    <row r="247" spans="1:13" ht="15.75" customHeight="1" x14ac:dyDescent="0.25">
      <c r="A247" s="22"/>
      <c r="B247" s="34" t="s">
        <v>271</v>
      </c>
      <c r="D247" s="42">
        <v>1517035775</v>
      </c>
      <c r="E247" s="42" t="s">
        <v>368</v>
      </c>
      <c r="F247" s="42">
        <v>5</v>
      </c>
      <c r="G247" s="42">
        <v>18637</v>
      </c>
      <c r="H247" s="42">
        <v>35410.300000000003</v>
      </c>
      <c r="I247" s="42" t="s">
        <v>372</v>
      </c>
      <c r="J247" s="42" t="str">
        <f t="shared" si="9"/>
        <v>B2C</v>
      </c>
      <c r="K247" s="42">
        <f t="shared" si="10"/>
        <v>52.78</v>
      </c>
      <c r="L247" s="42" t="str" cm="1">
        <f t="array" ref="L247">_xlfn.IFS(K247&lt;0,"Ошибка",K247&lt;=5,$H$5,K247&lt;=10,$H$6,K247&lt;=15,$H$7,K247&lt;=20,$H$8,K247&lt;=25,$H$9,K247&lt;=30,$H$10,K247&lt;=35,$H$11,K247&lt;=40,$H$12,K247&lt;=45,$H$13,K247&lt;=50,$H$14,K247&gt;=50,$H$15)</f>
        <v>50+ ГБ</v>
      </c>
      <c r="M247" s="42">
        <f t="shared" si="11"/>
        <v>10</v>
      </c>
    </row>
    <row r="248" spans="1:13" ht="15.75" customHeight="1" x14ac:dyDescent="0.25">
      <c r="A248" s="22"/>
      <c r="B248" s="34" t="s">
        <v>272</v>
      </c>
      <c r="D248" s="42">
        <v>1518008287</v>
      </c>
      <c r="E248" s="42" t="s">
        <v>370</v>
      </c>
      <c r="F248" s="42">
        <v>5</v>
      </c>
      <c r="G248" s="42">
        <v>14631</v>
      </c>
      <c r="H248" s="42">
        <v>29262</v>
      </c>
      <c r="I248" s="42" t="s">
        <v>373</v>
      </c>
      <c r="J248" s="42" t="str">
        <f t="shared" si="9"/>
        <v>B2C</v>
      </c>
      <c r="K248" s="42">
        <f t="shared" si="10"/>
        <v>42.86</v>
      </c>
      <c r="L248" s="42" t="str" cm="1">
        <f t="array" ref="L248">_xlfn.IFS(K248&lt;0,"Ошибка",K248&lt;=5,$H$5,K248&lt;=10,$H$6,K248&lt;=15,$H$7,K248&lt;=20,$H$8,K248&lt;=25,$H$9,K248&lt;=30,$H$10,K248&lt;=35,$H$11,K248&lt;=40,$H$12,K248&lt;=45,$H$13,K248&lt;=50,$H$14,K248&gt;=50,$H$15)</f>
        <v>40-45 ГБ</v>
      </c>
      <c r="M248" s="42">
        <f t="shared" si="11"/>
        <v>8</v>
      </c>
    </row>
    <row r="249" spans="1:13" ht="15.75" customHeight="1" x14ac:dyDescent="0.25">
      <c r="A249" s="22"/>
      <c r="B249" s="34" t="s">
        <v>273</v>
      </c>
      <c r="D249" s="42">
        <v>1511438006</v>
      </c>
      <c r="E249" s="42" t="s">
        <v>368</v>
      </c>
      <c r="F249" s="42">
        <v>20</v>
      </c>
      <c r="G249" s="42">
        <v>2962</v>
      </c>
      <c r="H249" s="42">
        <v>7701.2</v>
      </c>
      <c r="I249" s="42" t="s">
        <v>369</v>
      </c>
      <c r="J249" s="42" t="str">
        <f t="shared" si="9"/>
        <v>B2O</v>
      </c>
      <c r="K249" s="42">
        <f t="shared" si="10"/>
        <v>10.41</v>
      </c>
      <c r="L249" s="42" t="str" cm="1">
        <f t="array" ref="L249">_xlfn.IFS(K249&lt;0,"Ошибка",K249&lt;=5,$H$5,K249&lt;=10,$H$6,K249&lt;=15,$H$7,K249&lt;=20,$H$8,K249&lt;=25,$H$9,K249&lt;=30,$H$10,K249&lt;=35,$H$11,K249&lt;=40,$H$12,K249&lt;=45,$H$13,K249&lt;=50,$H$14,K249&gt;=50,$H$15)</f>
        <v>10-15 ГБ</v>
      </c>
      <c r="M249" s="42">
        <f t="shared" si="11"/>
        <v>2</v>
      </c>
    </row>
    <row r="250" spans="1:13" ht="15.75" customHeight="1" x14ac:dyDescent="0.25">
      <c r="A250" s="22"/>
      <c r="B250" s="34" t="s">
        <v>274</v>
      </c>
      <c r="D250" s="42">
        <v>1516295788</v>
      </c>
      <c r="E250" s="42" t="s">
        <v>368</v>
      </c>
      <c r="F250" s="42">
        <v>15</v>
      </c>
      <c r="G250" s="42">
        <v>11901</v>
      </c>
      <c r="H250" s="42">
        <v>28562.400000000001</v>
      </c>
      <c r="I250" s="42" t="s">
        <v>371</v>
      </c>
      <c r="J250" s="42" t="str">
        <f t="shared" si="9"/>
        <v>VIP</v>
      </c>
      <c r="K250" s="42">
        <f t="shared" si="10"/>
        <v>39.520000000000003</v>
      </c>
      <c r="L250" s="42" t="str" cm="1">
        <f t="array" ref="L250">_xlfn.IFS(K250&lt;0,"Ошибка",K250&lt;=5,$H$5,K250&lt;=10,$H$6,K250&lt;=15,$H$7,K250&lt;=20,$H$8,K250&lt;=25,$H$9,K250&lt;=30,$H$10,K250&lt;=35,$H$11,K250&lt;=40,$H$12,K250&lt;=45,$H$13,K250&lt;=50,$H$14,K250&gt;=50,$H$15)</f>
        <v>35-40 ГБ</v>
      </c>
      <c r="M250" s="42">
        <f t="shared" si="11"/>
        <v>7</v>
      </c>
    </row>
    <row r="251" spans="1:13" ht="15.75" customHeight="1" x14ac:dyDescent="0.25">
      <c r="A251" s="22"/>
      <c r="B251" s="34" t="s">
        <v>275</v>
      </c>
      <c r="D251" s="42">
        <v>1518179700</v>
      </c>
      <c r="E251" s="42" t="s">
        <v>370</v>
      </c>
      <c r="F251" s="42">
        <v>5</v>
      </c>
      <c r="G251" s="42">
        <v>19344</v>
      </c>
      <c r="H251" s="42">
        <v>59966.400000000001</v>
      </c>
      <c r="I251" s="42" t="s">
        <v>372</v>
      </c>
      <c r="J251" s="42" t="str">
        <f t="shared" si="9"/>
        <v>B2C</v>
      </c>
      <c r="K251" s="42">
        <f t="shared" si="10"/>
        <v>77.45</v>
      </c>
      <c r="L251" s="42" t="str" cm="1">
        <f t="array" ref="L251">_xlfn.IFS(K251&lt;0,"Ошибка",K251&lt;=5,$H$5,K251&lt;=10,$H$6,K251&lt;=15,$H$7,K251&lt;=20,$H$8,K251&lt;=25,$H$9,K251&lt;=30,$H$10,K251&lt;=35,$H$11,K251&lt;=40,$H$12,K251&lt;=45,$H$13,K251&lt;=50,$H$14,K251&gt;=50,$H$15)</f>
        <v>50+ ГБ</v>
      </c>
      <c r="M251" s="42">
        <f t="shared" si="11"/>
        <v>10</v>
      </c>
    </row>
    <row r="252" spans="1:13" ht="15.75" customHeight="1" x14ac:dyDescent="0.25">
      <c r="A252" s="22"/>
      <c r="B252" s="34" t="s">
        <v>276</v>
      </c>
      <c r="D252" s="42">
        <v>1516314414</v>
      </c>
      <c r="E252" s="42" t="s">
        <v>370</v>
      </c>
      <c r="F252" s="42">
        <v>20</v>
      </c>
      <c r="G252" s="42">
        <v>17780</v>
      </c>
      <c r="H252" s="42">
        <v>28448</v>
      </c>
      <c r="I252" s="42" t="s">
        <v>373</v>
      </c>
      <c r="J252" s="42" t="str">
        <f t="shared" si="9"/>
        <v>B2O</v>
      </c>
      <c r="K252" s="42">
        <f t="shared" si="10"/>
        <v>45.14</v>
      </c>
      <c r="L252" s="42" t="str" cm="1">
        <f t="array" ref="L252">_xlfn.IFS(K252&lt;0,"Ошибка",K252&lt;=5,$H$5,K252&lt;=10,$H$6,K252&lt;=15,$H$7,K252&lt;=20,$H$8,K252&lt;=25,$H$9,K252&lt;=30,$H$10,K252&lt;=35,$H$11,K252&lt;=40,$H$12,K252&lt;=45,$H$13,K252&lt;=50,$H$14,K252&gt;=50,$H$15)</f>
        <v>45-50 ГБ</v>
      </c>
      <c r="M252" s="42">
        <f t="shared" si="11"/>
        <v>9</v>
      </c>
    </row>
    <row r="253" spans="1:13" ht="15.75" customHeight="1" x14ac:dyDescent="0.25">
      <c r="A253" s="22"/>
      <c r="B253" s="34" t="s">
        <v>277</v>
      </c>
      <c r="D253" s="42">
        <v>1518245113</v>
      </c>
      <c r="E253" s="42" t="s">
        <v>368</v>
      </c>
      <c r="F253" s="42">
        <v>5</v>
      </c>
      <c r="G253" s="42">
        <v>10719</v>
      </c>
      <c r="H253" s="42">
        <v>20366.099999999999</v>
      </c>
      <c r="I253" s="42" t="s">
        <v>369</v>
      </c>
      <c r="J253" s="42" t="str">
        <f t="shared" si="9"/>
        <v>B2C</v>
      </c>
      <c r="K253" s="42">
        <f t="shared" si="10"/>
        <v>30.36</v>
      </c>
      <c r="L253" s="42" t="str" cm="1">
        <f t="array" ref="L253">_xlfn.IFS(K253&lt;0,"Ошибка",K253&lt;=5,$H$5,K253&lt;=10,$H$6,K253&lt;=15,$H$7,K253&lt;=20,$H$8,K253&lt;=25,$H$9,K253&lt;=30,$H$10,K253&lt;=35,$H$11,K253&lt;=40,$H$12,K253&lt;=45,$H$13,K253&lt;=50,$H$14,K253&gt;=50,$H$15)</f>
        <v>30-35 ГБ</v>
      </c>
      <c r="M253" s="42">
        <f t="shared" si="11"/>
        <v>6</v>
      </c>
    </row>
    <row r="254" spans="1:13" ht="15.75" customHeight="1" x14ac:dyDescent="0.25">
      <c r="A254" s="22"/>
      <c r="B254" s="34" t="s">
        <v>278</v>
      </c>
      <c r="D254" s="42">
        <v>1514498649</v>
      </c>
      <c r="E254" s="42" t="s">
        <v>368</v>
      </c>
      <c r="F254" s="42">
        <v>15</v>
      </c>
      <c r="G254" s="42">
        <v>17770</v>
      </c>
      <c r="H254" s="42">
        <v>28432</v>
      </c>
      <c r="I254" s="42" t="s">
        <v>371</v>
      </c>
      <c r="J254" s="42" t="str">
        <f t="shared" si="9"/>
        <v>VIP</v>
      </c>
      <c r="K254" s="42">
        <f t="shared" si="10"/>
        <v>45.12</v>
      </c>
      <c r="L254" s="42" t="str" cm="1">
        <f t="array" ref="L254">_xlfn.IFS(K254&lt;0,"Ошибка",K254&lt;=5,$H$5,K254&lt;=10,$H$6,K254&lt;=15,$H$7,K254&lt;=20,$H$8,K254&lt;=25,$H$9,K254&lt;=30,$H$10,K254&lt;=35,$H$11,K254&lt;=40,$H$12,K254&lt;=45,$H$13,K254&lt;=50,$H$14,K254&gt;=50,$H$15)</f>
        <v>45-50 ГБ</v>
      </c>
      <c r="M254" s="42">
        <f t="shared" si="11"/>
        <v>9</v>
      </c>
    </row>
    <row r="255" spans="1:13" ht="15.75" customHeight="1" x14ac:dyDescent="0.25">
      <c r="A255" s="22"/>
      <c r="B255" s="34" t="s">
        <v>279</v>
      </c>
      <c r="D255" s="42">
        <v>1517764119</v>
      </c>
      <c r="E255" s="42" t="s">
        <v>370</v>
      </c>
      <c r="F255" s="42">
        <v>5</v>
      </c>
      <c r="G255" s="42">
        <v>7145</v>
      </c>
      <c r="H255" s="42">
        <v>21435</v>
      </c>
      <c r="I255" s="42" t="s">
        <v>372</v>
      </c>
      <c r="J255" s="42" t="str">
        <f t="shared" si="9"/>
        <v>B2C</v>
      </c>
      <c r="K255" s="42">
        <f t="shared" si="10"/>
        <v>27.91</v>
      </c>
      <c r="L255" s="42" t="str" cm="1">
        <f t="array" ref="L255">_xlfn.IFS(K255&lt;0,"Ошибка",K255&lt;=5,$H$5,K255&lt;=10,$H$6,K255&lt;=15,$H$7,K255&lt;=20,$H$8,K255&lt;=25,$H$9,K255&lt;=30,$H$10,K255&lt;=35,$H$11,K255&lt;=40,$H$12,K255&lt;=45,$H$13,K255&lt;=50,$H$14,K255&gt;=50,$H$15)</f>
        <v>25-30 ГБ</v>
      </c>
      <c r="M255" s="42">
        <f t="shared" si="11"/>
        <v>5</v>
      </c>
    </row>
    <row r="256" spans="1:13" ht="15.75" customHeight="1" x14ac:dyDescent="0.25">
      <c r="A256" s="22"/>
      <c r="B256" s="34" t="s">
        <v>280</v>
      </c>
      <c r="D256" s="42">
        <v>1513387214</v>
      </c>
      <c r="E256" s="42" t="s">
        <v>368</v>
      </c>
      <c r="F256" s="42">
        <v>5</v>
      </c>
      <c r="G256" s="42">
        <v>811</v>
      </c>
      <c r="H256" s="42">
        <v>2838.5</v>
      </c>
      <c r="I256" s="42" t="s">
        <v>373</v>
      </c>
      <c r="J256" s="42" t="str">
        <f t="shared" si="9"/>
        <v>B2C</v>
      </c>
      <c r="K256" s="42">
        <f t="shared" si="10"/>
        <v>3.56</v>
      </c>
      <c r="L256" s="42" t="str" cm="1">
        <f t="array" ref="L256">_xlfn.IFS(K256&lt;0,"Ошибка",K256&lt;=5,$H$5,K256&lt;=10,$H$6,K256&lt;=15,$H$7,K256&lt;=20,$H$8,K256&lt;=25,$H$9,K256&lt;=30,$H$10,K256&lt;=35,$H$11,K256&lt;=40,$H$12,K256&lt;=45,$H$13,K256&lt;=50,$H$14,K256&gt;=50,$H$15)</f>
        <v>0-5 ГБ</v>
      </c>
      <c r="M256" s="42">
        <f t="shared" si="11"/>
        <v>0</v>
      </c>
    </row>
    <row r="257" spans="1:13" ht="15.75" customHeight="1" x14ac:dyDescent="0.25">
      <c r="A257" s="22"/>
      <c r="B257" s="34" t="s">
        <v>281</v>
      </c>
      <c r="D257" s="42">
        <v>1511978455</v>
      </c>
      <c r="E257" s="42" t="s">
        <v>370</v>
      </c>
      <c r="F257" s="42">
        <v>5</v>
      </c>
      <c r="G257" s="42">
        <v>18917</v>
      </c>
      <c r="H257" s="42">
        <v>58642.7</v>
      </c>
      <c r="I257" s="42" t="s">
        <v>369</v>
      </c>
      <c r="J257" s="42" t="str">
        <f t="shared" si="9"/>
        <v>B2C</v>
      </c>
      <c r="K257" s="42">
        <f t="shared" si="10"/>
        <v>75.739999999999995</v>
      </c>
      <c r="L257" s="42" t="str" cm="1">
        <f t="array" ref="L257">_xlfn.IFS(K257&lt;0,"Ошибка",K257&lt;=5,$H$5,K257&lt;=10,$H$6,K257&lt;=15,$H$7,K257&lt;=20,$H$8,K257&lt;=25,$H$9,K257&lt;=30,$H$10,K257&lt;=35,$H$11,K257&lt;=40,$H$12,K257&lt;=45,$H$13,K257&lt;=50,$H$14,K257&gt;=50,$H$15)</f>
        <v>50+ ГБ</v>
      </c>
      <c r="M257" s="42">
        <f t="shared" si="11"/>
        <v>10</v>
      </c>
    </row>
    <row r="258" spans="1:13" ht="15.75" customHeight="1" x14ac:dyDescent="0.25">
      <c r="A258" s="22"/>
      <c r="B258" s="34" t="s">
        <v>282</v>
      </c>
      <c r="D258" s="42">
        <v>1517608376</v>
      </c>
      <c r="E258" s="42" t="s">
        <v>368</v>
      </c>
      <c r="F258" s="42">
        <v>4</v>
      </c>
      <c r="G258" s="42">
        <v>15669</v>
      </c>
      <c r="H258" s="42">
        <v>48573.9</v>
      </c>
      <c r="I258" s="42" t="s">
        <v>371</v>
      </c>
      <c r="J258" s="42" t="str">
        <f t="shared" si="9"/>
        <v>B2B</v>
      </c>
      <c r="K258" s="42">
        <f t="shared" si="10"/>
        <v>62.74</v>
      </c>
      <c r="L258" s="42" t="str" cm="1">
        <f t="array" ref="L258">_xlfn.IFS(K258&lt;0,"Ошибка",K258&lt;=5,$H$5,K258&lt;=10,$H$6,K258&lt;=15,$H$7,K258&lt;=20,$H$8,K258&lt;=25,$H$9,K258&lt;=30,$H$10,K258&lt;=35,$H$11,K258&lt;=40,$H$12,K258&lt;=45,$H$13,K258&lt;=50,$H$14,K258&gt;=50,$H$15)</f>
        <v>50+ ГБ</v>
      </c>
      <c r="M258" s="42">
        <f t="shared" si="11"/>
        <v>10</v>
      </c>
    </row>
    <row r="259" spans="1:13" ht="15.75" customHeight="1" x14ac:dyDescent="0.25">
      <c r="A259" s="22"/>
      <c r="B259" s="34" t="s">
        <v>283</v>
      </c>
      <c r="D259" s="42">
        <v>1515709176</v>
      </c>
      <c r="E259" s="42" t="s">
        <v>370</v>
      </c>
      <c r="F259" s="42">
        <v>20</v>
      </c>
      <c r="G259" s="42">
        <v>13279</v>
      </c>
      <c r="H259" s="42">
        <v>35853.300000000003</v>
      </c>
      <c r="I259" s="42" t="s">
        <v>372</v>
      </c>
      <c r="J259" s="42" t="str">
        <f t="shared" si="9"/>
        <v>B2O</v>
      </c>
      <c r="K259" s="42">
        <f t="shared" si="10"/>
        <v>47.98</v>
      </c>
      <c r="L259" s="42" t="str" cm="1">
        <f t="array" ref="L259">_xlfn.IFS(K259&lt;0,"Ошибка",K259&lt;=5,$H$5,K259&lt;=10,$H$6,K259&lt;=15,$H$7,K259&lt;=20,$H$8,K259&lt;=25,$H$9,K259&lt;=30,$H$10,K259&lt;=35,$H$11,K259&lt;=40,$H$12,K259&lt;=45,$H$13,K259&lt;=50,$H$14,K259&gt;=50,$H$15)</f>
        <v>45-50 ГБ</v>
      </c>
      <c r="M259" s="42">
        <f t="shared" si="11"/>
        <v>9</v>
      </c>
    </row>
    <row r="260" spans="1:13" ht="15.75" customHeight="1" x14ac:dyDescent="0.25">
      <c r="A260" s="22"/>
      <c r="B260" s="34" t="s">
        <v>284</v>
      </c>
      <c r="D260" s="42">
        <v>1515418835</v>
      </c>
      <c r="E260" s="42" t="s">
        <v>368</v>
      </c>
      <c r="F260" s="42">
        <v>4</v>
      </c>
      <c r="G260" s="42">
        <v>12406</v>
      </c>
      <c r="H260" s="42">
        <v>37218</v>
      </c>
      <c r="I260" s="42" t="s">
        <v>373</v>
      </c>
      <c r="J260" s="42" t="str">
        <f t="shared" si="9"/>
        <v>B2B</v>
      </c>
      <c r="K260" s="42">
        <f t="shared" si="10"/>
        <v>48.46</v>
      </c>
      <c r="L260" s="42" t="str" cm="1">
        <f t="array" ref="L260">_xlfn.IFS(K260&lt;0,"Ошибка",K260&lt;=5,$H$5,K260&lt;=10,$H$6,K260&lt;=15,$H$7,K260&lt;=20,$H$8,K260&lt;=25,$H$9,K260&lt;=30,$H$10,K260&lt;=35,$H$11,K260&lt;=40,$H$12,K260&lt;=45,$H$13,K260&lt;=50,$H$14,K260&gt;=50,$H$15)</f>
        <v>45-50 ГБ</v>
      </c>
      <c r="M260" s="42">
        <f t="shared" si="11"/>
        <v>9</v>
      </c>
    </row>
    <row r="261" spans="1:13" ht="15.75" customHeight="1" x14ac:dyDescent="0.25">
      <c r="A261" s="22"/>
      <c r="B261" s="34" t="s">
        <v>285</v>
      </c>
      <c r="D261" s="42">
        <v>1511820525</v>
      </c>
      <c r="E261" s="42" t="s">
        <v>370</v>
      </c>
      <c r="F261" s="42">
        <v>15</v>
      </c>
      <c r="G261" s="42">
        <v>10510</v>
      </c>
      <c r="H261" s="42">
        <v>35734</v>
      </c>
      <c r="I261" s="42" t="s">
        <v>369</v>
      </c>
      <c r="J261" s="42" t="str">
        <f t="shared" si="9"/>
        <v>VIP</v>
      </c>
      <c r="K261" s="42">
        <f t="shared" si="10"/>
        <v>45.16</v>
      </c>
      <c r="L261" s="42" t="str" cm="1">
        <f t="array" ref="L261">_xlfn.IFS(K261&lt;0,"Ошибка",K261&lt;=5,$H$5,K261&lt;=10,$H$6,K261&lt;=15,$H$7,K261&lt;=20,$H$8,K261&lt;=25,$H$9,K261&lt;=30,$H$10,K261&lt;=35,$H$11,K261&lt;=40,$H$12,K261&lt;=45,$H$13,K261&lt;=50,$H$14,K261&gt;=50,$H$15)</f>
        <v>45-50 ГБ</v>
      </c>
      <c r="M261" s="42">
        <f t="shared" si="11"/>
        <v>9</v>
      </c>
    </row>
    <row r="262" spans="1:13" ht="15.75" customHeight="1" x14ac:dyDescent="0.25">
      <c r="A262" s="22"/>
      <c r="B262" s="34" t="s">
        <v>286</v>
      </c>
      <c r="D262" s="42">
        <v>1513574884</v>
      </c>
      <c r="E262" s="42" t="s">
        <v>370</v>
      </c>
      <c r="F262" s="42">
        <v>5</v>
      </c>
      <c r="G262" s="42">
        <v>3086</v>
      </c>
      <c r="H262" s="42">
        <v>8949.4</v>
      </c>
      <c r="I262" s="42" t="s">
        <v>371</v>
      </c>
      <c r="J262" s="42" t="str">
        <f t="shared" si="9"/>
        <v>B2C</v>
      </c>
      <c r="K262" s="42">
        <f t="shared" si="10"/>
        <v>11.75</v>
      </c>
      <c r="L262" s="42" t="str" cm="1">
        <f t="array" ref="L262">_xlfn.IFS(K262&lt;0,"Ошибка",K262&lt;=5,$H$5,K262&lt;=10,$H$6,K262&lt;=15,$H$7,K262&lt;=20,$H$8,K262&lt;=25,$H$9,K262&lt;=30,$H$10,K262&lt;=35,$H$11,K262&lt;=40,$H$12,K262&lt;=45,$H$13,K262&lt;=50,$H$14,K262&gt;=50,$H$15)</f>
        <v>10-15 ГБ</v>
      </c>
      <c r="M262" s="42">
        <f t="shared" si="11"/>
        <v>2</v>
      </c>
    </row>
    <row r="263" spans="1:13" ht="15.75" customHeight="1" x14ac:dyDescent="0.25">
      <c r="A263" s="22"/>
      <c r="B263" s="34" t="s">
        <v>287</v>
      </c>
      <c r="D263" s="42">
        <v>1514516895</v>
      </c>
      <c r="E263" s="42" t="s">
        <v>370</v>
      </c>
      <c r="F263" s="42">
        <v>5</v>
      </c>
      <c r="G263" s="42">
        <v>11148</v>
      </c>
      <c r="H263" s="42">
        <v>23410.799999999999</v>
      </c>
      <c r="I263" s="42" t="s">
        <v>372</v>
      </c>
      <c r="J263" s="42" t="str">
        <f t="shared" si="9"/>
        <v>B2C</v>
      </c>
      <c r="K263" s="42">
        <f t="shared" si="10"/>
        <v>33.75</v>
      </c>
      <c r="L263" s="42" t="str" cm="1">
        <f t="array" ref="L263">_xlfn.IFS(K263&lt;0,"Ошибка",K263&lt;=5,$H$5,K263&lt;=10,$H$6,K263&lt;=15,$H$7,K263&lt;=20,$H$8,K263&lt;=25,$H$9,K263&lt;=30,$H$10,K263&lt;=35,$H$11,K263&lt;=40,$H$12,K263&lt;=45,$H$13,K263&lt;=50,$H$14,K263&gt;=50,$H$15)</f>
        <v>30-35 ГБ</v>
      </c>
      <c r="M263" s="42">
        <f t="shared" si="11"/>
        <v>6</v>
      </c>
    </row>
    <row r="264" spans="1:13" ht="15.75" customHeight="1" x14ac:dyDescent="0.25">
      <c r="A264" s="22"/>
      <c r="B264" s="34" t="s">
        <v>288</v>
      </c>
      <c r="D264" s="42">
        <v>1516902691</v>
      </c>
      <c r="E264" s="42" t="s">
        <v>368</v>
      </c>
      <c r="F264" s="42">
        <v>20</v>
      </c>
      <c r="G264" s="42">
        <v>2824</v>
      </c>
      <c r="H264" s="42">
        <v>4518.3999999999996</v>
      </c>
      <c r="I264" s="42" t="s">
        <v>373</v>
      </c>
      <c r="J264" s="42" t="str">
        <f t="shared" si="9"/>
        <v>B2O</v>
      </c>
      <c r="K264" s="42">
        <f t="shared" si="10"/>
        <v>7.17</v>
      </c>
      <c r="L264" s="42" t="str" cm="1">
        <f t="array" ref="L264">_xlfn.IFS(K264&lt;0,"Ошибка",K264&lt;=5,$H$5,K264&lt;=10,$H$6,K264&lt;=15,$H$7,K264&lt;=20,$H$8,K264&lt;=25,$H$9,K264&lt;=30,$H$10,K264&lt;=35,$H$11,K264&lt;=40,$H$12,K264&lt;=45,$H$13,K264&lt;=50,$H$14,K264&gt;=50,$H$15)</f>
        <v>5-10 ГБ</v>
      </c>
      <c r="M264" s="42">
        <f t="shared" si="11"/>
        <v>1</v>
      </c>
    </row>
    <row r="265" spans="1:13" ht="15.75" customHeight="1" x14ac:dyDescent="0.25">
      <c r="A265" s="22"/>
      <c r="B265" s="34" t="s">
        <v>289</v>
      </c>
      <c r="D265" s="42">
        <v>1512790832</v>
      </c>
      <c r="E265" s="42" t="s">
        <v>368</v>
      </c>
      <c r="F265" s="42">
        <v>4</v>
      </c>
      <c r="G265" s="42">
        <v>19521</v>
      </c>
      <c r="H265" s="42">
        <v>52706.7</v>
      </c>
      <c r="I265" s="42" t="s">
        <v>369</v>
      </c>
      <c r="J265" s="42" t="str">
        <f t="shared" si="9"/>
        <v>B2B</v>
      </c>
      <c r="K265" s="42">
        <f t="shared" si="10"/>
        <v>70.53</v>
      </c>
      <c r="L265" s="42" t="str" cm="1">
        <f t="array" ref="L265">_xlfn.IFS(K265&lt;0,"Ошибка",K265&lt;=5,$H$5,K265&lt;=10,$H$6,K265&lt;=15,$H$7,K265&lt;=20,$H$8,K265&lt;=25,$H$9,K265&lt;=30,$H$10,K265&lt;=35,$H$11,K265&lt;=40,$H$12,K265&lt;=45,$H$13,K265&lt;=50,$H$14,K265&gt;=50,$H$15)</f>
        <v>50+ ГБ</v>
      </c>
      <c r="M265" s="42">
        <f t="shared" si="11"/>
        <v>10</v>
      </c>
    </row>
    <row r="266" spans="1:13" ht="15.75" customHeight="1" x14ac:dyDescent="0.25">
      <c r="A266" s="22"/>
      <c r="B266" s="34" t="s">
        <v>290</v>
      </c>
      <c r="D266" s="42">
        <v>1514545487</v>
      </c>
      <c r="E266" s="42" t="s">
        <v>370</v>
      </c>
      <c r="F266" s="42">
        <v>20</v>
      </c>
      <c r="G266" s="42">
        <v>19887</v>
      </c>
      <c r="H266" s="42">
        <v>29830.5</v>
      </c>
      <c r="I266" s="42" t="s">
        <v>371</v>
      </c>
      <c r="J266" s="42" t="str">
        <f t="shared" si="9"/>
        <v>B2O</v>
      </c>
      <c r="K266" s="42">
        <f t="shared" si="10"/>
        <v>48.55</v>
      </c>
      <c r="L266" s="42" t="str" cm="1">
        <f t="array" ref="L266">_xlfn.IFS(K266&lt;0,"Ошибка",K266&lt;=5,$H$5,K266&lt;=10,$H$6,K266&lt;=15,$H$7,K266&lt;=20,$H$8,K266&lt;=25,$H$9,K266&lt;=30,$H$10,K266&lt;=35,$H$11,K266&lt;=40,$H$12,K266&lt;=45,$H$13,K266&lt;=50,$H$14,K266&gt;=50,$H$15)</f>
        <v>45-50 ГБ</v>
      </c>
      <c r="M266" s="42">
        <f t="shared" si="11"/>
        <v>9</v>
      </c>
    </row>
    <row r="267" spans="1:13" ht="15.75" customHeight="1" x14ac:dyDescent="0.25">
      <c r="A267" s="22"/>
      <c r="B267" s="34" t="s">
        <v>291</v>
      </c>
      <c r="D267" s="42">
        <v>1514099372</v>
      </c>
      <c r="E267" s="42" t="s">
        <v>368</v>
      </c>
      <c r="F267" s="42">
        <v>5</v>
      </c>
      <c r="G267" s="42">
        <v>12425</v>
      </c>
      <c r="H267" s="42">
        <v>18637.5</v>
      </c>
      <c r="I267" s="42" t="s">
        <v>372</v>
      </c>
      <c r="J267" s="42" t="str">
        <f t="shared" si="9"/>
        <v>B2C</v>
      </c>
      <c r="K267" s="42">
        <f t="shared" si="10"/>
        <v>30.33</v>
      </c>
      <c r="L267" s="42" t="str" cm="1">
        <f t="array" ref="L267">_xlfn.IFS(K267&lt;0,"Ошибка",K267&lt;=5,$H$5,K267&lt;=10,$H$6,K267&lt;=15,$H$7,K267&lt;=20,$H$8,K267&lt;=25,$H$9,K267&lt;=30,$H$10,K267&lt;=35,$H$11,K267&lt;=40,$H$12,K267&lt;=45,$H$13,K267&lt;=50,$H$14,K267&gt;=50,$H$15)</f>
        <v>30-35 ГБ</v>
      </c>
      <c r="M267" s="42">
        <f t="shared" si="11"/>
        <v>6</v>
      </c>
    </row>
    <row r="268" spans="1:13" ht="15.75" customHeight="1" x14ac:dyDescent="0.25">
      <c r="A268" s="22"/>
      <c r="B268" s="34" t="s">
        <v>292</v>
      </c>
      <c r="D268" s="42">
        <v>1517758383</v>
      </c>
      <c r="E268" s="42" t="s">
        <v>368</v>
      </c>
      <c r="F268" s="42">
        <v>5</v>
      </c>
      <c r="G268" s="42">
        <v>19966</v>
      </c>
      <c r="H268" s="42">
        <v>47918.400000000001</v>
      </c>
      <c r="I268" s="42" t="s">
        <v>373</v>
      </c>
      <c r="J268" s="42" t="str">
        <f t="shared" si="9"/>
        <v>B2C</v>
      </c>
      <c r="K268" s="42">
        <f t="shared" si="10"/>
        <v>66.290000000000006</v>
      </c>
      <c r="L268" s="42" t="str" cm="1">
        <f t="array" ref="L268">_xlfn.IFS(K268&lt;0,"Ошибка",K268&lt;=5,$H$5,K268&lt;=10,$H$6,K268&lt;=15,$H$7,K268&lt;=20,$H$8,K268&lt;=25,$H$9,K268&lt;=30,$H$10,K268&lt;=35,$H$11,K268&lt;=40,$H$12,K268&lt;=45,$H$13,K268&lt;=50,$H$14,K268&gt;=50,$H$15)</f>
        <v>50+ ГБ</v>
      </c>
      <c r="M268" s="42">
        <f t="shared" si="11"/>
        <v>10</v>
      </c>
    </row>
    <row r="269" spans="1:13" ht="15.75" customHeight="1" x14ac:dyDescent="0.25">
      <c r="A269" s="22"/>
      <c r="B269" s="34" t="s">
        <v>293</v>
      </c>
      <c r="D269" s="42">
        <v>1513224614</v>
      </c>
      <c r="E269" s="42" t="s">
        <v>368</v>
      </c>
      <c r="F269" s="42">
        <v>4</v>
      </c>
      <c r="G269" s="42">
        <v>17846</v>
      </c>
      <c r="H269" s="42">
        <v>58891.8</v>
      </c>
      <c r="I269" s="42" t="s">
        <v>369</v>
      </c>
      <c r="J269" s="42" t="str">
        <f t="shared" si="9"/>
        <v>B2B</v>
      </c>
      <c r="K269" s="42">
        <f t="shared" si="10"/>
        <v>74.94</v>
      </c>
      <c r="L269" s="42" t="str" cm="1">
        <f t="array" ref="L269">_xlfn.IFS(K269&lt;0,"Ошибка",K269&lt;=5,$H$5,K269&lt;=10,$H$6,K269&lt;=15,$H$7,K269&lt;=20,$H$8,K269&lt;=25,$H$9,K269&lt;=30,$H$10,K269&lt;=35,$H$11,K269&lt;=40,$H$12,K269&lt;=45,$H$13,K269&lt;=50,$H$14,K269&gt;=50,$H$15)</f>
        <v>50+ ГБ</v>
      </c>
      <c r="M269" s="42">
        <f t="shared" si="11"/>
        <v>10</v>
      </c>
    </row>
    <row r="270" spans="1:13" ht="15.75" customHeight="1" x14ac:dyDescent="0.25">
      <c r="A270" s="22"/>
      <c r="B270" s="34" t="s">
        <v>294</v>
      </c>
      <c r="D270" s="42">
        <v>1511975337</v>
      </c>
      <c r="E270" s="42" t="s">
        <v>370</v>
      </c>
      <c r="F270" s="42">
        <v>4</v>
      </c>
      <c r="G270" s="42">
        <v>14029</v>
      </c>
      <c r="H270" s="42">
        <v>40684.1</v>
      </c>
      <c r="I270" s="42" t="s">
        <v>371</v>
      </c>
      <c r="J270" s="42" t="str">
        <f t="shared" si="9"/>
        <v>B2B</v>
      </c>
      <c r="K270" s="42">
        <f t="shared" si="10"/>
        <v>53.43</v>
      </c>
      <c r="L270" s="42" t="str" cm="1">
        <f t="array" ref="L270">_xlfn.IFS(K270&lt;0,"Ошибка",K270&lt;=5,$H$5,K270&lt;=10,$H$6,K270&lt;=15,$H$7,K270&lt;=20,$H$8,K270&lt;=25,$H$9,K270&lt;=30,$H$10,K270&lt;=35,$H$11,K270&lt;=40,$H$12,K270&lt;=45,$H$13,K270&lt;=50,$H$14,K270&gt;=50,$H$15)</f>
        <v>50+ ГБ</v>
      </c>
      <c r="M270" s="42">
        <f t="shared" si="11"/>
        <v>10</v>
      </c>
    </row>
    <row r="271" spans="1:13" ht="15.75" customHeight="1" x14ac:dyDescent="0.25">
      <c r="A271" s="22"/>
      <c r="B271" s="34" t="s">
        <v>295</v>
      </c>
      <c r="D271" s="42">
        <v>1517605780</v>
      </c>
      <c r="E271" s="42" t="s">
        <v>370</v>
      </c>
      <c r="F271" s="42">
        <v>5</v>
      </c>
      <c r="G271" s="42">
        <v>6500</v>
      </c>
      <c r="H271" s="42">
        <v>20800</v>
      </c>
      <c r="I271" s="42" t="s">
        <v>372</v>
      </c>
      <c r="J271" s="42" t="str">
        <f t="shared" si="9"/>
        <v>B2C</v>
      </c>
      <c r="K271" s="42">
        <f t="shared" si="10"/>
        <v>26.66</v>
      </c>
      <c r="L271" s="42" t="str" cm="1">
        <f t="array" ref="L271">_xlfn.IFS(K271&lt;0,"Ошибка",K271&lt;=5,$H$5,K271&lt;=10,$H$6,K271&lt;=15,$H$7,K271&lt;=20,$H$8,K271&lt;=25,$H$9,K271&lt;=30,$H$10,K271&lt;=35,$H$11,K271&lt;=40,$H$12,K271&lt;=45,$H$13,K271&lt;=50,$H$14,K271&gt;=50,$H$15)</f>
        <v>25-30 ГБ</v>
      </c>
      <c r="M271" s="42">
        <f t="shared" si="11"/>
        <v>5</v>
      </c>
    </row>
    <row r="272" spans="1:13" ht="15.75" customHeight="1" x14ac:dyDescent="0.25">
      <c r="A272" s="22"/>
      <c r="B272" s="34" t="s">
        <v>296</v>
      </c>
      <c r="D272" s="42">
        <v>1517650223</v>
      </c>
      <c r="E272" s="42" t="s">
        <v>368</v>
      </c>
      <c r="F272" s="42">
        <v>5</v>
      </c>
      <c r="G272" s="42">
        <v>12829</v>
      </c>
      <c r="H272" s="42">
        <v>24375.1</v>
      </c>
      <c r="I272" s="42" t="s">
        <v>373</v>
      </c>
      <c r="J272" s="42" t="str">
        <f t="shared" si="9"/>
        <v>B2C</v>
      </c>
      <c r="K272" s="42">
        <f t="shared" si="10"/>
        <v>36.33</v>
      </c>
      <c r="L272" s="42" t="str" cm="1">
        <f t="array" ref="L272">_xlfn.IFS(K272&lt;0,"Ошибка",K272&lt;=5,$H$5,K272&lt;=10,$H$6,K272&lt;=15,$H$7,K272&lt;=20,$H$8,K272&lt;=25,$H$9,K272&lt;=30,$H$10,K272&lt;=35,$H$11,K272&lt;=40,$H$12,K272&lt;=45,$H$13,K272&lt;=50,$H$14,K272&gt;=50,$H$15)</f>
        <v>35-40 ГБ</v>
      </c>
      <c r="M272" s="42">
        <f t="shared" si="11"/>
        <v>7</v>
      </c>
    </row>
    <row r="273" spans="1:13" ht="15.75" customHeight="1" x14ac:dyDescent="0.25">
      <c r="A273" s="22"/>
      <c r="B273" s="34" t="s">
        <v>297</v>
      </c>
      <c r="D273" s="42">
        <v>1512452943</v>
      </c>
      <c r="E273" s="42" t="s">
        <v>368</v>
      </c>
      <c r="F273" s="42">
        <v>15</v>
      </c>
      <c r="G273" s="42">
        <v>14315</v>
      </c>
      <c r="H273" s="42">
        <v>47239.5</v>
      </c>
      <c r="I273" s="42" t="s">
        <v>369</v>
      </c>
      <c r="J273" s="42" t="str">
        <f t="shared" si="9"/>
        <v>VIP</v>
      </c>
      <c r="K273" s="42">
        <f t="shared" si="10"/>
        <v>60.11</v>
      </c>
      <c r="L273" s="42" t="str" cm="1">
        <f t="array" ref="L273">_xlfn.IFS(K273&lt;0,"Ошибка",K273&lt;=5,$H$5,K273&lt;=10,$H$6,K273&lt;=15,$H$7,K273&lt;=20,$H$8,K273&lt;=25,$H$9,K273&lt;=30,$H$10,K273&lt;=35,$H$11,K273&lt;=40,$H$12,K273&lt;=45,$H$13,K273&lt;=50,$H$14,K273&gt;=50,$H$15)</f>
        <v>50+ ГБ</v>
      </c>
      <c r="M273" s="42">
        <f t="shared" si="11"/>
        <v>10</v>
      </c>
    </row>
    <row r="274" spans="1:13" ht="15.75" customHeight="1" x14ac:dyDescent="0.25">
      <c r="A274" s="22"/>
      <c r="B274" s="34" t="s">
        <v>298</v>
      </c>
      <c r="D274" s="42">
        <v>1518055321</v>
      </c>
      <c r="E274" s="42" t="s">
        <v>370</v>
      </c>
      <c r="F274" s="42">
        <v>15</v>
      </c>
      <c r="G274" s="42">
        <v>606</v>
      </c>
      <c r="H274" s="42">
        <v>1515</v>
      </c>
      <c r="I274" s="42" t="s">
        <v>371</v>
      </c>
      <c r="J274" s="42" t="str">
        <f t="shared" si="9"/>
        <v>VIP</v>
      </c>
      <c r="K274" s="42">
        <f t="shared" si="10"/>
        <v>2.0699999999999998</v>
      </c>
      <c r="L274" s="42" t="str" cm="1">
        <f t="array" ref="L274">_xlfn.IFS(K274&lt;0,"Ошибка",K274&lt;=5,$H$5,K274&lt;=10,$H$6,K274&lt;=15,$H$7,K274&lt;=20,$H$8,K274&lt;=25,$H$9,K274&lt;=30,$H$10,K274&lt;=35,$H$11,K274&lt;=40,$H$12,K274&lt;=45,$H$13,K274&lt;=50,$H$14,K274&gt;=50,$H$15)</f>
        <v>0-5 ГБ</v>
      </c>
      <c r="M274" s="42">
        <f t="shared" si="11"/>
        <v>0</v>
      </c>
    </row>
    <row r="275" spans="1:13" ht="15.75" customHeight="1" x14ac:dyDescent="0.25">
      <c r="A275" s="22"/>
      <c r="B275" s="34" t="s">
        <v>299</v>
      </c>
      <c r="D275" s="42">
        <v>1514913789</v>
      </c>
      <c r="E275" s="42" t="s">
        <v>368</v>
      </c>
      <c r="F275" s="42">
        <v>5</v>
      </c>
      <c r="G275" s="42">
        <v>6916</v>
      </c>
      <c r="H275" s="42">
        <v>18673.2</v>
      </c>
      <c r="I275" s="42" t="s">
        <v>372</v>
      </c>
      <c r="J275" s="42" t="str">
        <f t="shared" si="9"/>
        <v>B2C</v>
      </c>
      <c r="K275" s="42">
        <f t="shared" si="10"/>
        <v>24.99</v>
      </c>
      <c r="L275" s="42" t="str" cm="1">
        <f t="array" ref="L275">_xlfn.IFS(K275&lt;0,"Ошибка",K275&lt;=5,$H$5,K275&lt;=10,$H$6,K275&lt;=15,$H$7,K275&lt;=20,$H$8,K275&lt;=25,$H$9,K275&lt;=30,$H$10,K275&lt;=35,$H$11,K275&lt;=40,$H$12,K275&lt;=45,$H$13,K275&lt;=50,$H$14,K275&gt;=50,$H$15)</f>
        <v>20-25 ГБ</v>
      </c>
      <c r="M275" s="42">
        <f t="shared" si="11"/>
        <v>4</v>
      </c>
    </row>
    <row r="276" spans="1:13" ht="15.75" customHeight="1" x14ac:dyDescent="0.25">
      <c r="A276" s="22"/>
      <c r="B276" s="34" t="s">
        <v>300</v>
      </c>
      <c r="D276" s="42">
        <v>1514034414</v>
      </c>
      <c r="E276" s="42" t="s">
        <v>368</v>
      </c>
      <c r="F276" s="42">
        <v>15</v>
      </c>
      <c r="G276" s="42">
        <v>5505</v>
      </c>
      <c r="H276" s="42">
        <v>12111</v>
      </c>
      <c r="I276" s="42" t="s">
        <v>373</v>
      </c>
      <c r="J276" s="42" t="str">
        <f t="shared" si="9"/>
        <v>VIP</v>
      </c>
      <c r="K276" s="42">
        <f t="shared" si="10"/>
        <v>17.2</v>
      </c>
      <c r="L276" s="42" t="str" cm="1">
        <f t="array" ref="L276">_xlfn.IFS(K276&lt;0,"Ошибка",K276&lt;=5,$H$5,K276&lt;=10,$H$6,K276&lt;=15,$H$7,K276&lt;=20,$H$8,K276&lt;=25,$H$9,K276&lt;=30,$H$10,K276&lt;=35,$H$11,K276&lt;=40,$H$12,K276&lt;=45,$H$13,K276&lt;=50,$H$14,K276&gt;=50,$H$15)</f>
        <v>15-20 ГБ</v>
      </c>
      <c r="M276" s="42">
        <f t="shared" si="11"/>
        <v>3</v>
      </c>
    </row>
    <row r="277" spans="1:13" ht="15.75" customHeight="1" x14ac:dyDescent="0.25">
      <c r="A277" s="22"/>
      <c r="B277" s="34" t="s">
        <v>301</v>
      </c>
      <c r="D277" s="42">
        <v>1513474923</v>
      </c>
      <c r="E277" s="42" t="s">
        <v>368</v>
      </c>
      <c r="F277" s="42">
        <v>5</v>
      </c>
      <c r="G277" s="42">
        <v>4472</v>
      </c>
      <c r="H277" s="42">
        <v>13416</v>
      </c>
      <c r="I277" s="42" t="s">
        <v>369</v>
      </c>
      <c r="J277" s="42" t="str">
        <f t="shared" si="9"/>
        <v>B2C</v>
      </c>
      <c r="K277" s="42">
        <f t="shared" si="10"/>
        <v>17.47</v>
      </c>
      <c r="L277" s="42" t="str" cm="1">
        <f t="array" ref="L277">_xlfn.IFS(K277&lt;0,"Ошибка",K277&lt;=5,$H$5,K277&lt;=10,$H$6,K277&lt;=15,$H$7,K277&lt;=20,$H$8,K277&lt;=25,$H$9,K277&lt;=30,$H$10,K277&lt;=35,$H$11,K277&lt;=40,$H$12,K277&lt;=45,$H$13,K277&lt;=50,$H$14,K277&gt;=50,$H$15)</f>
        <v>15-20 ГБ</v>
      </c>
      <c r="M277" s="42">
        <f t="shared" si="11"/>
        <v>3</v>
      </c>
    </row>
    <row r="278" spans="1:13" ht="15.75" customHeight="1" x14ac:dyDescent="0.25">
      <c r="A278" s="22"/>
      <c r="B278" s="34" t="s">
        <v>302</v>
      </c>
      <c r="D278" s="42">
        <v>1513509233</v>
      </c>
      <c r="E278" s="42" t="s">
        <v>368</v>
      </c>
      <c r="F278" s="42">
        <v>5</v>
      </c>
      <c r="G278" s="42">
        <v>18071</v>
      </c>
      <c r="H278" s="42">
        <v>57827.199999999997</v>
      </c>
      <c r="I278" s="42" t="s">
        <v>371</v>
      </c>
      <c r="J278" s="42" t="str">
        <f t="shared" si="9"/>
        <v>B2C</v>
      </c>
      <c r="K278" s="42">
        <f t="shared" si="10"/>
        <v>74.12</v>
      </c>
      <c r="L278" s="42" t="str" cm="1">
        <f t="array" ref="L278">_xlfn.IFS(K278&lt;0,"Ошибка",K278&lt;=5,$H$5,K278&lt;=10,$H$6,K278&lt;=15,$H$7,K278&lt;=20,$H$8,K278&lt;=25,$H$9,K278&lt;=30,$H$10,K278&lt;=35,$H$11,K278&lt;=40,$H$12,K278&lt;=45,$H$13,K278&lt;=50,$H$14,K278&gt;=50,$H$15)</f>
        <v>50+ ГБ</v>
      </c>
      <c r="M278" s="42">
        <f t="shared" si="11"/>
        <v>10</v>
      </c>
    </row>
    <row r="279" spans="1:13" ht="15.75" customHeight="1" x14ac:dyDescent="0.25">
      <c r="A279" s="22"/>
      <c r="B279" s="34" t="s">
        <v>303</v>
      </c>
      <c r="D279" s="42">
        <v>1515165423</v>
      </c>
      <c r="E279" s="42" t="s">
        <v>370</v>
      </c>
      <c r="F279" s="42">
        <v>4</v>
      </c>
      <c r="G279" s="42">
        <v>4873</v>
      </c>
      <c r="H279" s="42">
        <v>9258.7000000000007</v>
      </c>
      <c r="I279" s="42" t="s">
        <v>372</v>
      </c>
      <c r="J279" s="42" t="str">
        <f t="shared" si="9"/>
        <v>B2B</v>
      </c>
      <c r="K279" s="42">
        <f t="shared" si="10"/>
        <v>13.8</v>
      </c>
      <c r="L279" s="42" t="str" cm="1">
        <f t="array" ref="L279">_xlfn.IFS(K279&lt;0,"Ошибка",K279&lt;=5,$H$5,K279&lt;=10,$H$6,K279&lt;=15,$H$7,K279&lt;=20,$H$8,K279&lt;=25,$H$9,K279&lt;=30,$H$10,K279&lt;=35,$H$11,K279&lt;=40,$H$12,K279&lt;=45,$H$13,K279&lt;=50,$H$14,K279&gt;=50,$H$15)</f>
        <v>10-15 ГБ</v>
      </c>
      <c r="M279" s="42">
        <f t="shared" si="11"/>
        <v>2</v>
      </c>
    </row>
    <row r="280" spans="1:13" ht="15.75" customHeight="1" x14ac:dyDescent="0.25">
      <c r="A280" s="22"/>
      <c r="B280" s="34" t="s">
        <v>304</v>
      </c>
      <c r="D280" s="42">
        <v>1514350322</v>
      </c>
      <c r="E280" s="42" t="s">
        <v>370</v>
      </c>
      <c r="F280" s="42">
        <v>5</v>
      </c>
      <c r="G280" s="42">
        <v>5605</v>
      </c>
      <c r="H280" s="42">
        <v>19617.5</v>
      </c>
      <c r="I280" s="42" t="s">
        <v>373</v>
      </c>
      <c r="J280" s="42" t="str">
        <f t="shared" ref="J280:J322" si="12">VLOOKUP(F280,$E$6:$F$10,2,FALSE)</f>
        <v>B2C</v>
      </c>
      <c r="K280" s="42">
        <f t="shared" ref="K280:K322" si="13">ROUND((G280+H280)/1024,2)</f>
        <v>24.63</v>
      </c>
      <c r="L280" s="42" t="str" cm="1">
        <f t="array" ref="L280">_xlfn.IFS(K280&lt;0,"Ошибка",K280&lt;=5,$H$5,K280&lt;=10,$H$6,K280&lt;=15,$H$7,K280&lt;=20,$H$8,K280&lt;=25,$H$9,K280&lt;=30,$H$10,K280&lt;=35,$H$11,K280&lt;=40,$H$12,K280&lt;=45,$H$13,K280&lt;=50,$H$14,K280&gt;=50,$H$15)</f>
        <v>20-25 ГБ</v>
      </c>
      <c r="M280" s="42">
        <f t="shared" ref="M280:M322" si="14">VLOOKUP(L280,$H$4:$I$15,2,FALSE)</f>
        <v>4</v>
      </c>
    </row>
    <row r="281" spans="1:13" ht="15.75" customHeight="1" x14ac:dyDescent="0.25">
      <c r="A281" s="22"/>
      <c r="B281" s="34" t="s">
        <v>305</v>
      </c>
      <c r="D281" s="42">
        <v>1514124763</v>
      </c>
      <c r="E281" s="42" t="s">
        <v>368</v>
      </c>
      <c r="F281" s="42">
        <v>5</v>
      </c>
      <c r="G281" s="42">
        <v>4012</v>
      </c>
      <c r="H281" s="42">
        <v>6820.4</v>
      </c>
      <c r="I281" s="42" t="s">
        <v>369</v>
      </c>
      <c r="J281" s="42" t="str">
        <f t="shared" si="12"/>
        <v>B2C</v>
      </c>
      <c r="K281" s="42">
        <f t="shared" si="13"/>
        <v>10.58</v>
      </c>
      <c r="L281" s="42" t="str" cm="1">
        <f t="array" ref="L281">_xlfn.IFS(K281&lt;0,"Ошибка",K281&lt;=5,$H$5,K281&lt;=10,$H$6,K281&lt;=15,$H$7,K281&lt;=20,$H$8,K281&lt;=25,$H$9,K281&lt;=30,$H$10,K281&lt;=35,$H$11,K281&lt;=40,$H$12,K281&lt;=45,$H$13,K281&lt;=50,$H$14,K281&gt;=50,$H$15)</f>
        <v>10-15 ГБ</v>
      </c>
      <c r="M281" s="42">
        <f t="shared" si="14"/>
        <v>2</v>
      </c>
    </row>
    <row r="282" spans="1:13" ht="15.75" customHeight="1" x14ac:dyDescent="0.25">
      <c r="A282" s="22"/>
      <c r="B282" s="34" t="s">
        <v>306</v>
      </c>
      <c r="D282" s="42">
        <v>1518282279</v>
      </c>
      <c r="E282" s="42" t="s">
        <v>368</v>
      </c>
      <c r="F282" s="42">
        <v>15</v>
      </c>
      <c r="G282" s="42">
        <v>17618</v>
      </c>
      <c r="H282" s="42">
        <v>35236</v>
      </c>
      <c r="I282" s="42" t="s">
        <v>371</v>
      </c>
      <c r="J282" s="42" t="str">
        <f t="shared" si="12"/>
        <v>VIP</v>
      </c>
      <c r="K282" s="42">
        <f t="shared" si="13"/>
        <v>51.62</v>
      </c>
      <c r="L282" s="42" t="str" cm="1">
        <f t="array" ref="L282">_xlfn.IFS(K282&lt;0,"Ошибка",K282&lt;=5,$H$5,K282&lt;=10,$H$6,K282&lt;=15,$H$7,K282&lt;=20,$H$8,K282&lt;=25,$H$9,K282&lt;=30,$H$10,K282&lt;=35,$H$11,K282&lt;=40,$H$12,K282&lt;=45,$H$13,K282&lt;=50,$H$14,K282&gt;=50,$H$15)</f>
        <v>50+ ГБ</v>
      </c>
      <c r="M282" s="42">
        <f t="shared" si="14"/>
        <v>10</v>
      </c>
    </row>
    <row r="283" spans="1:13" ht="15.75" customHeight="1" x14ac:dyDescent="0.25">
      <c r="A283" s="22"/>
      <c r="B283" s="34" t="s">
        <v>307</v>
      </c>
      <c r="D283" s="42">
        <v>1517812771</v>
      </c>
      <c r="E283" s="42" t="s">
        <v>368</v>
      </c>
      <c r="F283" s="42">
        <v>20</v>
      </c>
      <c r="G283" s="42">
        <v>11452</v>
      </c>
      <c r="H283" s="42">
        <v>24049.200000000001</v>
      </c>
      <c r="I283" s="42" t="s">
        <v>372</v>
      </c>
      <c r="J283" s="42" t="str">
        <f t="shared" si="12"/>
        <v>B2O</v>
      </c>
      <c r="K283" s="42">
        <f t="shared" si="13"/>
        <v>34.67</v>
      </c>
      <c r="L283" s="42" t="str" cm="1">
        <f t="array" ref="L283">_xlfn.IFS(K283&lt;0,"Ошибка",K283&lt;=5,$H$5,K283&lt;=10,$H$6,K283&lt;=15,$H$7,K283&lt;=20,$H$8,K283&lt;=25,$H$9,K283&lt;=30,$H$10,K283&lt;=35,$H$11,K283&lt;=40,$H$12,K283&lt;=45,$H$13,K283&lt;=50,$H$14,K283&gt;=50,$H$15)</f>
        <v>30-35 ГБ</v>
      </c>
      <c r="M283" s="42">
        <f t="shared" si="14"/>
        <v>6</v>
      </c>
    </row>
    <row r="284" spans="1:13" ht="15.75" customHeight="1" x14ac:dyDescent="0.25">
      <c r="A284" s="22"/>
      <c r="B284" s="34" t="s">
        <v>308</v>
      </c>
      <c r="D284" s="42">
        <v>1514101538</v>
      </c>
      <c r="E284" s="42" t="s">
        <v>368</v>
      </c>
      <c r="F284" s="42">
        <v>5</v>
      </c>
      <c r="G284" s="42">
        <v>14659</v>
      </c>
      <c r="H284" s="42">
        <v>39579.300000000003</v>
      </c>
      <c r="I284" s="42" t="s">
        <v>373</v>
      </c>
      <c r="J284" s="42" t="str">
        <f t="shared" si="12"/>
        <v>B2C</v>
      </c>
      <c r="K284" s="42">
        <f t="shared" si="13"/>
        <v>52.97</v>
      </c>
      <c r="L284" s="42" t="str" cm="1">
        <f t="array" ref="L284">_xlfn.IFS(K284&lt;0,"Ошибка",K284&lt;=5,$H$5,K284&lt;=10,$H$6,K284&lt;=15,$H$7,K284&lt;=20,$H$8,K284&lt;=25,$H$9,K284&lt;=30,$H$10,K284&lt;=35,$H$11,K284&lt;=40,$H$12,K284&lt;=45,$H$13,K284&lt;=50,$H$14,K284&gt;=50,$H$15)</f>
        <v>50+ ГБ</v>
      </c>
      <c r="M284" s="42">
        <f t="shared" si="14"/>
        <v>10</v>
      </c>
    </row>
    <row r="285" spans="1:13" ht="15.75" customHeight="1" x14ac:dyDescent="0.25">
      <c r="A285" s="22"/>
      <c r="B285" s="34" t="s">
        <v>309</v>
      </c>
      <c r="D285" s="42">
        <v>1512076170</v>
      </c>
      <c r="E285" s="42" t="s">
        <v>368</v>
      </c>
      <c r="F285" s="42">
        <v>20</v>
      </c>
      <c r="G285" s="42">
        <v>3534</v>
      </c>
      <c r="H285" s="42">
        <v>6007.8</v>
      </c>
      <c r="I285" s="42" t="s">
        <v>369</v>
      </c>
      <c r="J285" s="42" t="str">
        <f t="shared" si="12"/>
        <v>B2O</v>
      </c>
      <c r="K285" s="42">
        <f t="shared" si="13"/>
        <v>9.32</v>
      </c>
      <c r="L285" s="42" t="str" cm="1">
        <f t="array" ref="L285">_xlfn.IFS(K285&lt;0,"Ошибка",K285&lt;=5,$H$5,K285&lt;=10,$H$6,K285&lt;=15,$H$7,K285&lt;=20,$H$8,K285&lt;=25,$H$9,K285&lt;=30,$H$10,K285&lt;=35,$H$11,K285&lt;=40,$H$12,K285&lt;=45,$H$13,K285&lt;=50,$H$14,K285&gt;=50,$H$15)</f>
        <v>5-10 ГБ</v>
      </c>
      <c r="M285" s="42">
        <f t="shared" si="14"/>
        <v>1</v>
      </c>
    </row>
    <row r="286" spans="1:13" ht="15.75" customHeight="1" x14ac:dyDescent="0.25">
      <c r="A286" s="22"/>
      <c r="B286" s="34" t="s">
        <v>310</v>
      </c>
      <c r="D286" s="42">
        <v>1512719556</v>
      </c>
      <c r="E286" s="42" t="s">
        <v>370</v>
      </c>
      <c r="F286" s="42">
        <v>4</v>
      </c>
      <c r="G286" s="42">
        <v>4683</v>
      </c>
      <c r="H286" s="42">
        <v>7961.1</v>
      </c>
      <c r="I286" s="42" t="s">
        <v>371</v>
      </c>
      <c r="J286" s="42" t="str">
        <f t="shared" si="12"/>
        <v>B2B</v>
      </c>
      <c r="K286" s="42">
        <f t="shared" si="13"/>
        <v>12.35</v>
      </c>
      <c r="L286" s="42" t="str" cm="1">
        <f t="array" ref="L286">_xlfn.IFS(K286&lt;0,"Ошибка",K286&lt;=5,$H$5,K286&lt;=10,$H$6,K286&lt;=15,$H$7,K286&lt;=20,$H$8,K286&lt;=25,$H$9,K286&lt;=30,$H$10,K286&lt;=35,$H$11,K286&lt;=40,$H$12,K286&lt;=45,$H$13,K286&lt;=50,$H$14,K286&gt;=50,$H$15)</f>
        <v>10-15 ГБ</v>
      </c>
      <c r="M286" s="42">
        <f t="shared" si="14"/>
        <v>2</v>
      </c>
    </row>
    <row r="287" spans="1:13" ht="15.75" customHeight="1" x14ac:dyDescent="0.25">
      <c r="A287" s="22"/>
      <c r="B287" s="34" t="s">
        <v>311</v>
      </c>
      <c r="D287" s="42">
        <v>1515139116</v>
      </c>
      <c r="E287" s="42" t="s">
        <v>370</v>
      </c>
      <c r="F287" s="42">
        <v>20</v>
      </c>
      <c r="G287" s="42">
        <v>9934</v>
      </c>
      <c r="H287" s="42">
        <v>19868</v>
      </c>
      <c r="I287" s="42" t="s">
        <v>372</v>
      </c>
      <c r="J287" s="42" t="str">
        <f t="shared" si="12"/>
        <v>B2O</v>
      </c>
      <c r="K287" s="42">
        <f t="shared" si="13"/>
        <v>29.1</v>
      </c>
      <c r="L287" s="42" t="str" cm="1">
        <f t="array" ref="L287">_xlfn.IFS(K287&lt;0,"Ошибка",K287&lt;=5,$H$5,K287&lt;=10,$H$6,K287&lt;=15,$H$7,K287&lt;=20,$H$8,K287&lt;=25,$H$9,K287&lt;=30,$H$10,K287&lt;=35,$H$11,K287&lt;=40,$H$12,K287&lt;=45,$H$13,K287&lt;=50,$H$14,K287&gt;=50,$H$15)</f>
        <v>25-30 ГБ</v>
      </c>
      <c r="M287" s="42">
        <f t="shared" si="14"/>
        <v>5</v>
      </c>
    </row>
    <row r="288" spans="1:13" ht="15.75" customHeight="1" x14ac:dyDescent="0.25">
      <c r="A288" s="22"/>
      <c r="B288" s="34" t="s">
        <v>312</v>
      </c>
      <c r="D288" s="42">
        <v>1513917058</v>
      </c>
      <c r="E288" s="42" t="s">
        <v>368</v>
      </c>
      <c r="F288" s="42">
        <v>5</v>
      </c>
      <c r="G288" s="42">
        <v>10098</v>
      </c>
      <c r="H288" s="42">
        <v>21205.8</v>
      </c>
      <c r="I288" s="42" t="s">
        <v>373</v>
      </c>
      <c r="J288" s="42" t="str">
        <f t="shared" si="12"/>
        <v>B2C</v>
      </c>
      <c r="K288" s="42">
        <f t="shared" si="13"/>
        <v>30.57</v>
      </c>
      <c r="L288" s="42" t="str" cm="1">
        <f t="array" ref="L288">_xlfn.IFS(K288&lt;0,"Ошибка",K288&lt;=5,$H$5,K288&lt;=10,$H$6,K288&lt;=15,$H$7,K288&lt;=20,$H$8,K288&lt;=25,$H$9,K288&lt;=30,$H$10,K288&lt;=35,$H$11,K288&lt;=40,$H$12,K288&lt;=45,$H$13,K288&lt;=50,$H$14,K288&gt;=50,$H$15)</f>
        <v>30-35 ГБ</v>
      </c>
      <c r="M288" s="42">
        <f t="shared" si="14"/>
        <v>6</v>
      </c>
    </row>
    <row r="289" spans="1:13" ht="15.75" customHeight="1" x14ac:dyDescent="0.25">
      <c r="A289" s="22"/>
      <c r="B289" s="34" t="s">
        <v>313</v>
      </c>
      <c r="D289" s="42">
        <v>1517297314</v>
      </c>
      <c r="E289" s="42" t="s">
        <v>370</v>
      </c>
      <c r="F289" s="42">
        <v>5</v>
      </c>
      <c r="G289" s="42">
        <v>5212</v>
      </c>
      <c r="H289" s="42">
        <v>8860.4</v>
      </c>
      <c r="I289" s="42" t="s">
        <v>369</v>
      </c>
      <c r="J289" s="42" t="str">
        <f t="shared" si="12"/>
        <v>B2C</v>
      </c>
      <c r="K289" s="42">
        <f t="shared" si="13"/>
        <v>13.74</v>
      </c>
      <c r="L289" s="42" t="str" cm="1">
        <f t="array" ref="L289">_xlfn.IFS(K289&lt;0,"Ошибка",K289&lt;=5,$H$5,K289&lt;=10,$H$6,K289&lt;=15,$H$7,K289&lt;=20,$H$8,K289&lt;=25,$H$9,K289&lt;=30,$H$10,K289&lt;=35,$H$11,K289&lt;=40,$H$12,K289&lt;=45,$H$13,K289&lt;=50,$H$14,K289&gt;=50,$H$15)</f>
        <v>10-15 ГБ</v>
      </c>
      <c r="M289" s="42">
        <f t="shared" si="14"/>
        <v>2</v>
      </c>
    </row>
    <row r="290" spans="1:13" ht="15.75" customHeight="1" x14ac:dyDescent="0.25">
      <c r="A290" s="22"/>
      <c r="B290" s="34" t="s">
        <v>314</v>
      </c>
      <c r="D290" s="42">
        <v>1518580407</v>
      </c>
      <c r="E290" s="42" t="s">
        <v>368</v>
      </c>
      <c r="F290" s="42">
        <v>5</v>
      </c>
      <c r="G290" s="42">
        <v>1962</v>
      </c>
      <c r="H290" s="42">
        <v>6278.4</v>
      </c>
      <c r="I290" s="42" t="s">
        <v>371</v>
      </c>
      <c r="J290" s="42" t="str">
        <f t="shared" si="12"/>
        <v>B2C</v>
      </c>
      <c r="K290" s="42">
        <f t="shared" si="13"/>
        <v>8.0500000000000007</v>
      </c>
      <c r="L290" s="42" t="str" cm="1">
        <f t="array" ref="L290">_xlfn.IFS(K290&lt;0,"Ошибка",K290&lt;=5,$H$5,K290&lt;=10,$H$6,K290&lt;=15,$H$7,K290&lt;=20,$H$8,K290&lt;=25,$H$9,K290&lt;=30,$H$10,K290&lt;=35,$H$11,K290&lt;=40,$H$12,K290&lt;=45,$H$13,K290&lt;=50,$H$14,K290&gt;=50,$H$15)</f>
        <v>5-10 ГБ</v>
      </c>
      <c r="M290" s="42">
        <f t="shared" si="14"/>
        <v>1</v>
      </c>
    </row>
    <row r="291" spans="1:13" ht="15.75" customHeight="1" x14ac:dyDescent="0.25">
      <c r="A291" s="22"/>
      <c r="B291" s="34" t="s">
        <v>315</v>
      </c>
      <c r="D291" s="42">
        <v>1516987281</v>
      </c>
      <c r="E291" s="42" t="s">
        <v>368</v>
      </c>
      <c r="F291" s="42">
        <v>4</v>
      </c>
      <c r="G291" s="42">
        <v>8683</v>
      </c>
      <c r="H291" s="42">
        <v>25180.7</v>
      </c>
      <c r="I291" s="42" t="s">
        <v>372</v>
      </c>
      <c r="J291" s="42" t="str">
        <f t="shared" si="12"/>
        <v>B2B</v>
      </c>
      <c r="K291" s="42">
        <f t="shared" si="13"/>
        <v>33.07</v>
      </c>
      <c r="L291" s="42" t="str" cm="1">
        <f t="array" ref="L291">_xlfn.IFS(K291&lt;0,"Ошибка",K291&lt;=5,$H$5,K291&lt;=10,$H$6,K291&lt;=15,$H$7,K291&lt;=20,$H$8,K291&lt;=25,$H$9,K291&lt;=30,$H$10,K291&lt;=35,$H$11,K291&lt;=40,$H$12,K291&lt;=45,$H$13,K291&lt;=50,$H$14,K291&gt;=50,$H$15)</f>
        <v>30-35 ГБ</v>
      </c>
      <c r="M291" s="42">
        <f t="shared" si="14"/>
        <v>6</v>
      </c>
    </row>
    <row r="292" spans="1:13" ht="15.75" customHeight="1" x14ac:dyDescent="0.25">
      <c r="A292" s="22"/>
      <c r="B292" s="34" t="s">
        <v>316</v>
      </c>
      <c r="D292" s="42">
        <v>1513002903</v>
      </c>
      <c r="E292" s="42" t="s">
        <v>368</v>
      </c>
      <c r="F292" s="42">
        <v>20</v>
      </c>
      <c r="G292" s="42">
        <v>9866</v>
      </c>
      <c r="H292" s="42">
        <v>14799</v>
      </c>
      <c r="I292" s="42" t="s">
        <v>373</v>
      </c>
      <c r="J292" s="42" t="str">
        <f t="shared" si="12"/>
        <v>B2O</v>
      </c>
      <c r="K292" s="42">
        <f t="shared" si="13"/>
        <v>24.09</v>
      </c>
      <c r="L292" s="42" t="str" cm="1">
        <f t="array" ref="L292">_xlfn.IFS(K292&lt;0,"Ошибка",K292&lt;=5,$H$5,K292&lt;=10,$H$6,K292&lt;=15,$H$7,K292&lt;=20,$H$8,K292&lt;=25,$H$9,K292&lt;=30,$H$10,K292&lt;=35,$H$11,K292&lt;=40,$H$12,K292&lt;=45,$H$13,K292&lt;=50,$H$14,K292&gt;=50,$H$15)</f>
        <v>20-25 ГБ</v>
      </c>
      <c r="M292" s="42">
        <f t="shared" si="14"/>
        <v>4</v>
      </c>
    </row>
    <row r="293" spans="1:13" ht="15.75" customHeight="1" x14ac:dyDescent="0.25">
      <c r="A293" s="22"/>
      <c r="B293" s="34" t="s">
        <v>317</v>
      </c>
      <c r="D293" s="42">
        <v>1515388221</v>
      </c>
      <c r="E293" s="42" t="s">
        <v>370</v>
      </c>
      <c r="F293" s="42">
        <v>15</v>
      </c>
      <c r="G293" s="42">
        <v>10155</v>
      </c>
      <c r="H293" s="42">
        <v>19294.5</v>
      </c>
      <c r="I293" s="42" t="s">
        <v>369</v>
      </c>
      <c r="J293" s="42" t="str">
        <f t="shared" si="12"/>
        <v>VIP</v>
      </c>
      <c r="K293" s="42">
        <f t="shared" si="13"/>
        <v>28.76</v>
      </c>
      <c r="L293" s="42" t="str" cm="1">
        <f t="array" ref="L293">_xlfn.IFS(K293&lt;0,"Ошибка",K293&lt;=5,$H$5,K293&lt;=10,$H$6,K293&lt;=15,$H$7,K293&lt;=20,$H$8,K293&lt;=25,$H$9,K293&lt;=30,$H$10,K293&lt;=35,$H$11,K293&lt;=40,$H$12,K293&lt;=45,$H$13,K293&lt;=50,$H$14,K293&gt;=50,$H$15)</f>
        <v>25-30 ГБ</v>
      </c>
      <c r="M293" s="42">
        <f t="shared" si="14"/>
        <v>5</v>
      </c>
    </row>
    <row r="294" spans="1:13" ht="15.75" customHeight="1" x14ac:dyDescent="0.25">
      <c r="A294" s="22"/>
      <c r="B294" s="34" t="s">
        <v>318</v>
      </c>
      <c r="D294" s="42">
        <v>1515742691</v>
      </c>
      <c r="E294" s="42" t="s">
        <v>370</v>
      </c>
      <c r="F294" s="42">
        <v>5</v>
      </c>
      <c r="G294" s="42">
        <v>13899</v>
      </c>
      <c r="H294" s="42">
        <v>45866.7</v>
      </c>
      <c r="I294" s="42" t="s">
        <v>371</v>
      </c>
      <c r="J294" s="42" t="str">
        <f t="shared" si="12"/>
        <v>B2C</v>
      </c>
      <c r="K294" s="42">
        <f t="shared" si="13"/>
        <v>58.36</v>
      </c>
      <c r="L294" s="42" t="str" cm="1">
        <f t="array" ref="L294">_xlfn.IFS(K294&lt;0,"Ошибка",K294&lt;=5,$H$5,K294&lt;=10,$H$6,K294&lt;=15,$H$7,K294&lt;=20,$H$8,K294&lt;=25,$H$9,K294&lt;=30,$H$10,K294&lt;=35,$H$11,K294&lt;=40,$H$12,K294&lt;=45,$H$13,K294&lt;=50,$H$14,K294&gt;=50,$H$15)</f>
        <v>50+ ГБ</v>
      </c>
      <c r="M294" s="42">
        <f t="shared" si="14"/>
        <v>10</v>
      </c>
    </row>
    <row r="295" spans="1:13" ht="15.75" customHeight="1" x14ac:dyDescent="0.25">
      <c r="A295" s="22"/>
      <c r="B295" s="34" t="s">
        <v>319</v>
      </c>
      <c r="D295" s="42">
        <v>1516177823</v>
      </c>
      <c r="E295" s="42" t="s">
        <v>368</v>
      </c>
      <c r="F295" s="42">
        <v>5</v>
      </c>
      <c r="G295" s="42">
        <v>16922</v>
      </c>
      <c r="H295" s="42">
        <v>37228.400000000001</v>
      </c>
      <c r="I295" s="42" t="s">
        <v>372</v>
      </c>
      <c r="J295" s="42" t="str">
        <f t="shared" si="12"/>
        <v>B2C</v>
      </c>
      <c r="K295" s="42">
        <f t="shared" si="13"/>
        <v>52.88</v>
      </c>
      <c r="L295" s="42" t="str" cm="1">
        <f t="array" ref="L295">_xlfn.IFS(K295&lt;0,"Ошибка",K295&lt;=5,$H$5,K295&lt;=10,$H$6,K295&lt;=15,$H$7,K295&lt;=20,$H$8,K295&lt;=25,$H$9,K295&lt;=30,$H$10,K295&lt;=35,$H$11,K295&lt;=40,$H$12,K295&lt;=45,$H$13,K295&lt;=50,$H$14,K295&gt;=50,$H$15)</f>
        <v>50+ ГБ</v>
      </c>
      <c r="M295" s="42">
        <f t="shared" si="14"/>
        <v>10</v>
      </c>
    </row>
    <row r="296" spans="1:13" ht="15.75" customHeight="1" x14ac:dyDescent="0.25">
      <c r="A296" s="22"/>
      <c r="B296" s="34" t="s">
        <v>320</v>
      </c>
      <c r="D296" s="42">
        <v>1518138052</v>
      </c>
      <c r="E296" s="42" t="s">
        <v>368</v>
      </c>
      <c r="F296" s="42">
        <v>5</v>
      </c>
      <c r="G296" s="42">
        <v>19681</v>
      </c>
      <c r="H296" s="42">
        <v>55106.8</v>
      </c>
      <c r="I296" s="42" t="s">
        <v>373</v>
      </c>
      <c r="J296" s="42" t="str">
        <f t="shared" si="12"/>
        <v>B2C</v>
      </c>
      <c r="K296" s="42">
        <f t="shared" si="13"/>
        <v>73.03</v>
      </c>
      <c r="L296" s="42" t="str" cm="1">
        <f t="array" ref="L296">_xlfn.IFS(K296&lt;0,"Ошибка",K296&lt;=5,$H$5,K296&lt;=10,$H$6,K296&lt;=15,$H$7,K296&lt;=20,$H$8,K296&lt;=25,$H$9,K296&lt;=30,$H$10,K296&lt;=35,$H$11,K296&lt;=40,$H$12,K296&lt;=45,$H$13,K296&lt;=50,$H$14,K296&gt;=50,$H$15)</f>
        <v>50+ ГБ</v>
      </c>
      <c r="M296" s="42">
        <f t="shared" si="14"/>
        <v>10</v>
      </c>
    </row>
    <row r="297" spans="1:13" ht="15.75" customHeight="1" x14ac:dyDescent="0.25">
      <c r="A297" s="22"/>
      <c r="B297" s="34" t="s">
        <v>321</v>
      </c>
      <c r="D297" s="42">
        <v>1512710165</v>
      </c>
      <c r="E297" s="42" t="s">
        <v>368</v>
      </c>
      <c r="F297" s="42">
        <v>20</v>
      </c>
      <c r="G297" s="42">
        <v>11003</v>
      </c>
      <c r="H297" s="42">
        <v>16504.5</v>
      </c>
      <c r="I297" s="42" t="s">
        <v>369</v>
      </c>
      <c r="J297" s="42" t="str">
        <f t="shared" si="12"/>
        <v>B2O</v>
      </c>
      <c r="K297" s="42">
        <f t="shared" si="13"/>
        <v>26.86</v>
      </c>
      <c r="L297" s="42" t="str" cm="1">
        <f t="array" ref="L297">_xlfn.IFS(K297&lt;0,"Ошибка",K297&lt;=5,$H$5,K297&lt;=10,$H$6,K297&lt;=15,$H$7,K297&lt;=20,$H$8,K297&lt;=25,$H$9,K297&lt;=30,$H$10,K297&lt;=35,$H$11,K297&lt;=40,$H$12,K297&lt;=45,$H$13,K297&lt;=50,$H$14,K297&gt;=50,$H$15)</f>
        <v>25-30 ГБ</v>
      </c>
      <c r="M297" s="42">
        <f t="shared" si="14"/>
        <v>5</v>
      </c>
    </row>
    <row r="298" spans="1:13" ht="15.75" customHeight="1" x14ac:dyDescent="0.25">
      <c r="A298" s="22"/>
      <c r="B298" s="34" t="s">
        <v>322</v>
      </c>
      <c r="D298" s="42">
        <v>1518607890</v>
      </c>
      <c r="E298" s="42" t="s">
        <v>370</v>
      </c>
      <c r="F298" s="42">
        <v>20</v>
      </c>
      <c r="G298" s="42">
        <v>20410</v>
      </c>
      <c r="H298" s="42">
        <v>63271</v>
      </c>
      <c r="I298" s="42" t="s">
        <v>371</v>
      </c>
      <c r="J298" s="42" t="str">
        <f t="shared" si="12"/>
        <v>B2O</v>
      </c>
      <c r="K298" s="42">
        <f t="shared" si="13"/>
        <v>81.72</v>
      </c>
      <c r="L298" s="42" t="str" cm="1">
        <f t="array" ref="L298">_xlfn.IFS(K298&lt;0,"Ошибка",K298&lt;=5,$H$5,K298&lt;=10,$H$6,K298&lt;=15,$H$7,K298&lt;=20,$H$8,K298&lt;=25,$H$9,K298&lt;=30,$H$10,K298&lt;=35,$H$11,K298&lt;=40,$H$12,K298&lt;=45,$H$13,K298&lt;=50,$H$14,K298&gt;=50,$H$15)</f>
        <v>50+ ГБ</v>
      </c>
      <c r="M298" s="42">
        <f t="shared" si="14"/>
        <v>10</v>
      </c>
    </row>
    <row r="299" spans="1:13" ht="15.75" customHeight="1" x14ac:dyDescent="0.25">
      <c r="A299" s="22"/>
      <c r="B299" s="34" t="s">
        <v>323</v>
      </c>
      <c r="D299" s="42">
        <v>1511857676</v>
      </c>
      <c r="E299" s="42" t="s">
        <v>370</v>
      </c>
      <c r="F299" s="42">
        <v>4</v>
      </c>
      <c r="G299" s="42">
        <v>17753</v>
      </c>
      <c r="H299" s="42">
        <v>26629.5</v>
      </c>
      <c r="I299" s="42" t="s">
        <v>372</v>
      </c>
      <c r="J299" s="42" t="str">
        <f t="shared" si="12"/>
        <v>B2B</v>
      </c>
      <c r="K299" s="42">
        <f t="shared" si="13"/>
        <v>43.34</v>
      </c>
      <c r="L299" s="42" t="str" cm="1">
        <f t="array" ref="L299">_xlfn.IFS(K299&lt;0,"Ошибка",K299&lt;=5,$H$5,K299&lt;=10,$H$6,K299&lt;=15,$H$7,K299&lt;=20,$H$8,K299&lt;=25,$H$9,K299&lt;=30,$H$10,K299&lt;=35,$H$11,K299&lt;=40,$H$12,K299&lt;=45,$H$13,K299&lt;=50,$H$14,K299&gt;=50,$H$15)</f>
        <v>40-45 ГБ</v>
      </c>
      <c r="M299" s="42">
        <f t="shared" si="14"/>
        <v>8</v>
      </c>
    </row>
    <row r="300" spans="1:13" ht="15.75" customHeight="1" x14ac:dyDescent="0.25">
      <c r="A300" s="22"/>
      <c r="B300" s="34" t="s">
        <v>324</v>
      </c>
      <c r="D300" s="42">
        <v>1517964309</v>
      </c>
      <c r="E300" s="42" t="s">
        <v>368</v>
      </c>
      <c r="F300" s="42">
        <v>5</v>
      </c>
      <c r="G300" s="42">
        <v>1931</v>
      </c>
      <c r="H300" s="42">
        <v>4441.3</v>
      </c>
      <c r="I300" s="42" t="s">
        <v>373</v>
      </c>
      <c r="J300" s="42" t="str">
        <f t="shared" si="12"/>
        <v>B2C</v>
      </c>
      <c r="K300" s="42">
        <f t="shared" si="13"/>
        <v>6.22</v>
      </c>
      <c r="L300" s="42" t="str" cm="1">
        <f t="array" ref="L300">_xlfn.IFS(K300&lt;0,"Ошибка",K300&lt;=5,$H$5,K300&lt;=10,$H$6,K300&lt;=15,$H$7,K300&lt;=20,$H$8,K300&lt;=25,$H$9,K300&lt;=30,$H$10,K300&lt;=35,$H$11,K300&lt;=40,$H$12,K300&lt;=45,$H$13,K300&lt;=50,$H$14,K300&gt;=50,$H$15)</f>
        <v>5-10 ГБ</v>
      </c>
      <c r="M300" s="42">
        <f t="shared" si="14"/>
        <v>1</v>
      </c>
    </row>
    <row r="301" spans="1:13" ht="15.75" customHeight="1" x14ac:dyDescent="0.25">
      <c r="A301" s="22"/>
      <c r="B301" s="34" t="s">
        <v>325</v>
      </c>
      <c r="D301" s="42">
        <v>1514093622</v>
      </c>
      <c r="E301" s="42" t="s">
        <v>368</v>
      </c>
      <c r="F301" s="42">
        <v>4</v>
      </c>
      <c r="G301" s="42">
        <v>13308</v>
      </c>
      <c r="H301" s="42">
        <v>42585.599999999999</v>
      </c>
      <c r="I301" s="42" t="s">
        <v>369</v>
      </c>
      <c r="J301" s="42" t="str">
        <f t="shared" si="12"/>
        <v>B2B</v>
      </c>
      <c r="K301" s="42">
        <f t="shared" si="13"/>
        <v>54.58</v>
      </c>
      <c r="L301" s="42" t="str" cm="1">
        <f t="array" ref="L301">_xlfn.IFS(K301&lt;0,"Ошибка",K301&lt;=5,$H$5,K301&lt;=10,$H$6,K301&lt;=15,$H$7,K301&lt;=20,$H$8,K301&lt;=25,$H$9,K301&lt;=30,$H$10,K301&lt;=35,$H$11,K301&lt;=40,$H$12,K301&lt;=45,$H$13,K301&lt;=50,$H$14,K301&gt;=50,$H$15)</f>
        <v>50+ ГБ</v>
      </c>
      <c r="M301" s="42">
        <f t="shared" si="14"/>
        <v>10</v>
      </c>
    </row>
    <row r="302" spans="1:13" ht="15.75" customHeight="1" x14ac:dyDescent="0.25">
      <c r="A302" s="22"/>
      <c r="B302" s="34" t="s">
        <v>326</v>
      </c>
      <c r="D302" s="42">
        <v>1512498021</v>
      </c>
      <c r="E302" s="42" t="s">
        <v>370</v>
      </c>
      <c r="F302" s="42">
        <v>5</v>
      </c>
      <c r="G302" s="42">
        <v>14272</v>
      </c>
      <c r="H302" s="42">
        <v>44243.199999999997</v>
      </c>
      <c r="I302" s="42" t="s">
        <v>371</v>
      </c>
      <c r="J302" s="42" t="str">
        <f t="shared" si="12"/>
        <v>B2C</v>
      </c>
      <c r="K302" s="42">
        <f t="shared" si="13"/>
        <v>57.14</v>
      </c>
      <c r="L302" s="42" t="str" cm="1">
        <f t="array" ref="L302">_xlfn.IFS(K302&lt;0,"Ошибка",K302&lt;=5,$H$5,K302&lt;=10,$H$6,K302&lt;=15,$H$7,K302&lt;=20,$H$8,K302&lt;=25,$H$9,K302&lt;=30,$H$10,K302&lt;=35,$H$11,K302&lt;=40,$H$12,K302&lt;=45,$H$13,K302&lt;=50,$H$14,K302&gt;=50,$H$15)</f>
        <v>50+ ГБ</v>
      </c>
      <c r="M302" s="42">
        <f t="shared" si="14"/>
        <v>10</v>
      </c>
    </row>
    <row r="303" spans="1:13" ht="15.75" customHeight="1" x14ac:dyDescent="0.25">
      <c r="A303" s="22"/>
      <c r="B303" s="34" t="s">
        <v>327</v>
      </c>
      <c r="D303" s="42">
        <v>1514384085</v>
      </c>
      <c r="E303" s="42" t="s">
        <v>370</v>
      </c>
      <c r="F303" s="42">
        <v>4</v>
      </c>
      <c r="G303" s="42">
        <v>11900</v>
      </c>
      <c r="H303" s="42">
        <v>41650</v>
      </c>
      <c r="I303" s="42" t="s">
        <v>372</v>
      </c>
      <c r="J303" s="42" t="str">
        <f t="shared" si="12"/>
        <v>B2B</v>
      </c>
      <c r="K303" s="42">
        <f t="shared" si="13"/>
        <v>52.29</v>
      </c>
      <c r="L303" s="42" t="str" cm="1">
        <f t="array" ref="L303">_xlfn.IFS(K303&lt;0,"Ошибка",K303&lt;=5,$H$5,K303&lt;=10,$H$6,K303&lt;=15,$H$7,K303&lt;=20,$H$8,K303&lt;=25,$H$9,K303&lt;=30,$H$10,K303&lt;=35,$H$11,K303&lt;=40,$H$12,K303&lt;=45,$H$13,K303&lt;=50,$H$14,K303&gt;=50,$H$15)</f>
        <v>50+ ГБ</v>
      </c>
      <c r="M303" s="42">
        <f t="shared" si="14"/>
        <v>10</v>
      </c>
    </row>
    <row r="304" spans="1:13" ht="15.75" customHeight="1" x14ac:dyDescent="0.25">
      <c r="A304" s="22"/>
      <c r="B304" s="34" t="s">
        <v>328</v>
      </c>
      <c r="D304" s="42">
        <v>1517083909</v>
      </c>
      <c r="E304" s="42" t="s">
        <v>368</v>
      </c>
      <c r="F304" s="42">
        <v>5</v>
      </c>
      <c r="G304" s="42">
        <v>18662</v>
      </c>
      <c r="H304" s="42">
        <v>31725.4</v>
      </c>
      <c r="I304" s="42" t="s">
        <v>373</v>
      </c>
      <c r="J304" s="42" t="str">
        <f t="shared" si="12"/>
        <v>B2C</v>
      </c>
      <c r="K304" s="42">
        <f t="shared" si="13"/>
        <v>49.21</v>
      </c>
      <c r="L304" s="42" t="str" cm="1">
        <f t="array" ref="L304">_xlfn.IFS(K304&lt;0,"Ошибка",K304&lt;=5,$H$5,K304&lt;=10,$H$6,K304&lt;=15,$H$7,K304&lt;=20,$H$8,K304&lt;=25,$H$9,K304&lt;=30,$H$10,K304&lt;=35,$H$11,K304&lt;=40,$H$12,K304&lt;=45,$H$13,K304&lt;=50,$H$14,K304&gt;=50,$H$15)</f>
        <v>45-50 ГБ</v>
      </c>
      <c r="M304" s="42">
        <f t="shared" si="14"/>
        <v>9</v>
      </c>
    </row>
    <row r="305" spans="1:13" ht="15.75" customHeight="1" x14ac:dyDescent="0.25">
      <c r="A305" s="22"/>
      <c r="B305" s="34" t="s">
        <v>329</v>
      </c>
      <c r="D305" s="42">
        <v>1511810230</v>
      </c>
      <c r="E305" s="42" t="s">
        <v>368</v>
      </c>
      <c r="F305" s="42">
        <v>4</v>
      </c>
      <c r="G305" s="42">
        <v>17619</v>
      </c>
      <c r="H305" s="42">
        <v>42285.599999999999</v>
      </c>
      <c r="I305" s="42" t="s">
        <v>369</v>
      </c>
      <c r="J305" s="42" t="str">
        <f t="shared" si="12"/>
        <v>B2B</v>
      </c>
      <c r="K305" s="42">
        <f t="shared" si="13"/>
        <v>58.5</v>
      </c>
      <c r="L305" s="42" t="str" cm="1">
        <f t="array" ref="L305">_xlfn.IFS(K305&lt;0,"Ошибка",K305&lt;=5,$H$5,K305&lt;=10,$H$6,K305&lt;=15,$H$7,K305&lt;=20,$H$8,K305&lt;=25,$H$9,K305&lt;=30,$H$10,K305&lt;=35,$H$11,K305&lt;=40,$H$12,K305&lt;=45,$H$13,K305&lt;=50,$H$14,K305&gt;=50,$H$15)</f>
        <v>50+ ГБ</v>
      </c>
      <c r="M305" s="42">
        <f t="shared" si="14"/>
        <v>10</v>
      </c>
    </row>
    <row r="306" spans="1:13" ht="15.75" customHeight="1" x14ac:dyDescent="0.25">
      <c r="A306" s="22"/>
      <c r="B306" s="34" t="s">
        <v>330</v>
      </c>
      <c r="D306" s="42">
        <v>1513684741</v>
      </c>
      <c r="E306" s="42" t="s">
        <v>368</v>
      </c>
      <c r="F306" s="42">
        <v>5</v>
      </c>
      <c r="G306" s="42">
        <v>19019</v>
      </c>
      <c r="H306" s="42">
        <v>36136.1</v>
      </c>
      <c r="I306" s="42" t="s">
        <v>371</v>
      </c>
      <c r="J306" s="42" t="str">
        <f t="shared" si="12"/>
        <v>B2C</v>
      </c>
      <c r="K306" s="42">
        <f t="shared" si="13"/>
        <v>53.86</v>
      </c>
      <c r="L306" s="42" t="str" cm="1">
        <f t="array" ref="L306">_xlfn.IFS(K306&lt;0,"Ошибка",K306&lt;=5,$H$5,K306&lt;=10,$H$6,K306&lt;=15,$H$7,K306&lt;=20,$H$8,K306&lt;=25,$H$9,K306&lt;=30,$H$10,K306&lt;=35,$H$11,K306&lt;=40,$H$12,K306&lt;=45,$H$13,K306&lt;=50,$H$14,K306&gt;=50,$H$15)</f>
        <v>50+ ГБ</v>
      </c>
      <c r="M306" s="42">
        <f t="shared" si="14"/>
        <v>10</v>
      </c>
    </row>
    <row r="307" spans="1:13" ht="15.75" customHeight="1" x14ac:dyDescent="0.25">
      <c r="A307" s="22"/>
      <c r="B307" s="34" t="s">
        <v>331</v>
      </c>
      <c r="D307" s="42">
        <v>1515578231</v>
      </c>
      <c r="E307" s="42" t="s">
        <v>368</v>
      </c>
      <c r="F307" s="42">
        <v>5</v>
      </c>
      <c r="G307" s="42">
        <v>10182</v>
      </c>
      <c r="H307" s="42">
        <v>17309.400000000001</v>
      </c>
      <c r="I307" s="42" t="s">
        <v>372</v>
      </c>
      <c r="J307" s="42" t="str">
        <f t="shared" si="12"/>
        <v>B2C</v>
      </c>
      <c r="K307" s="42">
        <f t="shared" si="13"/>
        <v>26.85</v>
      </c>
      <c r="L307" s="42" t="str" cm="1">
        <f t="array" ref="L307">_xlfn.IFS(K307&lt;0,"Ошибка",K307&lt;=5,$H$5,K307&lt;=10,$H$6,K307&lt;=15,$H$7,K307&lt;=20,$H$8,K307&lt;=25,$H$9,K307&lt;=30,$H$10,K307&lt;=35,$H$11,K307&lt;=40,$H$12,K307&lt;=45,$H$13,K307&lt;=50,$H$14,K307&gt;=50,$H$15)</f>
        <v>25-30 ГБ</v>
      </c>
      <c r="M307" s="42">
        <f t="shared" si="14"/>
        <v>5</v>
      </c>
    </row>
    <row r="308" spans="1:13" ht="15.75" customHeight="1" x14ac:dyDescent="0.25">
      <c r="A308" s="22"/>
      <c r="B308" s="34" t="s">
        <v>332</v>
      </c>
      <c r="D308" s="42">
        <v>1513386379</v>
      </c>
      <c r="E308" s="42" t="s">
        <v>368</v>
      </c>
      <c r="F308" s="42">
        <v>4</v>
      </c>
      <c r="G308" s="42">
        <v>8205</v>
      </c>
      <c r="H308" s="42">
        <v>27076.5</v>
      </c>
      <c r="I308" s="42" t="s">
        <v>373</v>
      </c>
      <c r="J308" s="42" t="str">
        <f t="shared" si="12"/>
        <v>B2B</v>
      </c>
      <c r="K308" s="42">
        <f t="shared" si="13"/>
        <v>34.450000000000003</v>
      </c>
      <c r="L308" s="42" t="str" cm="1">
        <f t="array" ref="L308">_xlfn.IFS(K308&lt;0,"Ошибка",K308&lt;=5,$H$5,K308&lt;=10,$H$6,K308&lt;=15,$H$7,K308&lt;=20,$H$8,K308&lt;=25,$H$9,K308&lt;=30,$H$10,K308&lt;=35,$H$11,K308&lt;=40,$H$12,K308&lt;=45,$H$13,K308&lt;=50,$H$14,K308&gt;=50,$H$15)</f>
        <v>30-35 ГБ</v>
      </c>
      <c r="M308" s="42">
        <f t="shared" si="14"/>
        <v>6</v>
      </c>
    </row>
    <row r="309" spans="1:13" ht="15.75" customHeight="1" x14ac:dyDescent="0.25">
      <c r="A309" s="22"/>
      <c r="B309" s="34" t="s">
        <v>333</v>
      </c>
      <c r="D309" s="42">
        <v>1515939612</v>
      </c>
      <c r="E309" s="42" t="s">
        <v>368</v>
      </c>
      <c r="F309" s="42">
        <v>5</v>
      </c>
      <c r="G309" s="42">
        <v>10780</v>
      </c>
      <c r="H309" s="42">
        <v>22638</v>
      </c>
      <c r="I309" s="42" t="s">
        <v>369</v>
      </c>
      <c r="J309" s="42" t="str">
        <f t="shared" si="12"/>
        <v>B2C</v>
      </c>
      <c r="K309" s="42">
        <f t="shared" si="13"/>
        <v>32.630000000000003</v>
      </c>
      <c r="L309" s="42" t="str" cm="1">
        <f t="array" ref="L309">_xlfn.IFS(K309&lt;0,"Ошибка",K309&lt;=5,$H$5,K309&lt;=10,$H$6,K309&lt;=15,$H$7,K309&lt;=20,$H$8,K309&lt;=25,$H$9,K309&lt;=30,$H$10,K309&lt;=35,$H$11,K309&lt;=40,$H$12,K309&lt;=45,$H$13,K309&lt;=50,$H$14,K309&gt;=50,$H$15)</f>
        <v>30-35 ГБ</v>
      </c>
      <c r="M309" s="42">
        <f t="shared" si="14"/>
        <v>6</v>
      </c>
    </row>
    <row r="310" spans="1:13" ht="15.75" customHeight="1" x14ac:dyDescent="0.25">
      <c r="A310" s="22"/>
      <c r="B310" s="34" t="s">
        <v>334</v>
      </c>
      <c r="D310" s="42">
        <v>1512081117</v>
      </c>
      <c r="E310" s="42" t="s">
        <v>370</v>
      </c>
      <c r="F310" s="42">
        <v>5</v>
      </c>
      <c r="G310" s="42">
        <v>4680</v>
      </c>
      <c r="H310" s="42">
        <v>15912</v>
      </c>
      <c r="I310" s="42" t="s">
        <v>371</v>
      </c>
      <c r="J310" s="42" t="str">
        <f t="shared" si="12"/>
        <v>B2C</v>
      </c>
      <c r="K310" s="42">
        <f t="shared" si="13"/>
        <v>20.11</v>
      </c>
      <c r="L310" s="42" t="str" cm="1">
        <f t="array" ref="L310">_xlfn.IFS(K310&lt;0,"Ошибка",K310&lt;=5,$H$5,K310&lt;=10,$H$6,K310&lt;=15,$H$7,K310&lt;=20,$H$8,K310&lt;=25,$H$9,K310&lt;=30,$H$10,K310&lt;=35,$H$11,K310&lt;=40,$H$12,K310&lt;=45,$H$13,K310&lt;=50,$H$14,K310&gt;=50,$H$15)</f>
        <v>20-25 ГБ</v>
      </c>
      <c r="M310" s="42">
        <f t="shared" si="14"/>
        <v>4</v>
      </c>
    </row>
    <row r="311" spans="1:13" ht="15.75" customHeight="1" x14ac:dyDescent="0.25">
      <c r="A311" s="22"/>
      <c r="B311" s="34" t="s">
        <v>335</v>
      </c>
      <c r="D311" s="42">
        <v>1517282092</v>
      </c>
      <c r="E311" s="42" t="s">
        <v>368</v>
      </c>
      <c r="F311" s="42">
        <v>5</v>
      </c>
      <c r="G311" s="42">
        <v>238</v>
      </c>
      <c r="H311" s="42">
        <v>571.20000000000005</v>
      </c>
      <c r="I311" s="42" t="s">
        <v>372</v>
      </c>
      <c r="J311" s="42" t="str">
        <f t="shared" si="12"/>
        <v>B2C</v>
      </c>
      <c r="K311" s="42">
        <f t="shared" si="13"/>
        <v>0.79</v>
      </c>
      <c r="L311" s="42" t="str" cm="1">
        <f t="array" ref="L311">_xlfn.IFS(K311&lt;0,"Ошибка",K311&lt;=5,$H$5,K311&lt;=10,$H$6,K311&lt;=15,$H$7,K311&lt;=20,$H$8,K311&lt;=25,$H$9,K311&lt;=30,$H$10,K311&lt;=35,$H$11,K311&lt;=40,$H$12,K311&lt;=45,$H$13,K311&lt;=50,$H$14,K311&gt;=50,$H$15)</f>
        <v>0-5 ГБ</v>
      </c>
      <c r="M311" s="42">
        <f t="shared" si="14"/>
        <v>0</v>
      </c>
    </row>
    <row r="312" spans="1:13" ht="15.75" customHeight="1" x14ac:dyDescent="0.25">
      <c r="A312" s="22"/>
      <c r="B312" s="34" t="s">
        <v>336</v>
      </c>
      <c r="D312" s="42">
        <v>1512153070</v>
      </c>
      <c r="E312" s="42" t="s">
        <v>368</v>
      </c>
      <c r="F312" s="42">
        <v>20</v>
      </c>
      <c r="G312" s="42">
        <v>7594</v>
      </c>
      <c r="H312" s="42">
        <v>11391</v>
      </c>
      <c r="I312" s="42" t="s">
        <v>373</v>
      </c>
      <c r="J312" s="42" t="str">
        <f t="shared" si="12"/>
        <v>B2O</v>
      </c>
      <c r="K312" s="42">
        <f t="shared" si="13"/>
        <v>18.54</v>
      </c>
      <c r="L312" s="42" t="str" cm="1">
        <f t="array" ref="L312">_xlfn.IFS(K312&lt;0,"Ошибка",K312&lt;=5,$H$5,K312&lt;=10,$H$6,K312&lt;=15,$H$7,K312&lt;=20,$H$8,K312&lt;=25,$H$9,K312&lt;=30,$H$10,K312&lt;=35,$H$11,K312&lt;=40,$H$12,K312&lt;=45,$H$13,K312&lt;=50,$H$14,K312&gt;=50,$H$15)</f>
        <v>15-20 ГБ</v>
      </c>
      <c r="M312" s="42">
        <f t="shared" si="14"/>
        <v>3</v>
      </c>
    </row>
    <row r="313" spans="1:13" ht="15.75" customHeight="1" x14ac:dyDescent="0.25">
      <c r="A313" s="22"/>
      <c r="B313" s="34" t="s">
        <v>337</v>
      </c>
      <c r="D313" s="42">
        <v>1518436245</v>
      </c>
      <c r="E313" s="42" t="s">
        <v>370</v>
      </c>
      <c r="F313" s="42">
        <v>4</v>
      </c>
      <c r="G313" s="42">
        <v>8355</v>
      </c>
      <c r="H313" s="42">
        <v>22558.5</v>
      </c>
      <c r="I313" s="42" t="s">
        <v>369</v>
      </c>
      <c r="J313" s="42" t="str">
        <f t="shared" si="12"/>
        <v>B2B</v>
      </c>
      <c r="K313" s="42">
        <f t="shared" si="13"/>
        <v>30.19</v>
      </c>
      <c r="L313" s="42" t="str" cm="1">
        <f t="array" ref="L313">_xlfn.IFS(K313&lt;0,"Ошибка",K313&lt;=5,$H$5,K313&lt;=10,$H$6,K313&lt;=15,$H$7,K313&lt;=20,$H$8,K313&lt;=25,$H$9,K313&lt;=30,$H$10,K313&lt;=35,$H$11,K313&lt;=40,$H$12,K313&lt;=45,$H$13,K313&lt;=50,$H$14,K313&gt;=50,$H$15)</f>
        <v>30-35 ГБ</v>
      </c>
      <c r="M313" s="42">
        <f t="shared" si="14"/>
        <v>6</v>
      </c>
    </row>
    <row r="314" spans="1:13" ht="15.75" customHeight="1" x14ac:dyDescent="0.25">
      <c r="A314" s="22"/>
      <c r="B314" s="34" t="s">
        <v>338</v>
      </c>
      <c r="D314" s="42">
        <v>1513138356</v>
      </c>
      <c r="E314" s="42" t="s">
        <v>368</v>
      </c>
      <c r="F314" s="42">
        <v>15</v>
      </c>
      <c r="G314" s="42">
        <v>11634</v>
      </c>
      <c r="H314" s="42">
        <v>27921.599999999999</v>
      </c>
      <c r="I314" s="42" t="s">
        <v>371</v>
      </c>
      <c r="J314" s="42" t="str">
        <f t="shared" si="12"/>
        <v>VIP</v>
      </c>
      <c r="K314" s="42">
        <f t="shared" si="13"/>
        <v>38.630000000000003</v>
      </c>
      <c r="L314" s="42" t="str" cm="1">
        <f t="array" ref="L314">_xlfn.IFS(K314&lt;0,"Ошибка",K314&lt;=5,$H$5,K314&lt;=10,$H$6,K314&lt;=15,$H$7,K314&lt;=20,$H$8,K314&lt;=25,$H$9,K314&lt;=30,$H$10,K314&lt;=35,$H$11,K314&lt;=40,$H$12,K314&lt;=45,$H$13,K314&lt;=50,$H$14,K314&gt;=50,$H$15)</f>
        <v>35-40 ГБ</v>
      </c>
      <c r="M314" s="42">
        <f t="shared" si="14"/>
        <v>7</v>
      </c>
    </row>
    <row r="315" spans="1:13" ht="15.75" customHeight="1" x14ac:dyDescent="0.25">
      <c r="A315" s="22"/>
      <c r="B315" s="34" t="s">
        <v>339</v>
      </c>
      <c r="D315" s="42">
        <v>1515526990</v>
      </c>
      <c r="E315" s="42" t="s">
        <v>368</v>
      </c>
      <c r="F315" s="42">
        <v>5</v>
      </c>
      <c r="G315" s="42">
        <v>1103</v>
      </c>
      <c r="H315" s="42">
        <v>2316.3000000000002</v>
      </c>
      <c r="I315" s="42" t="s">
        <v>372</v>
      </c>
      <c r="J315" s="42" t="str">
        <f t="shared" si="12"/>
        <v>B2C</v>
      </c>
      <c r="K315" s="42">
        <f t="shared" si="13"/>
        <v>3.34</v>
      </c>
      <c r="L315" s="42" t="str" cm="1">
        <f t="array" ref="L315">_xlfn.IFS(K315&lt;0,"Ошибка",K315&lt;=5,$H$5,K315&lt;=10,$H$6,K315&lt;=15,$H$7,K315&lt;=20,$H$8,K315&lt;=25,$H$9,K315&lt;=30,$H$10,K315&lt;=35,$H$11,K315&lt;=40,$H$12,K315&lt;=45,$H$13,K315&lt;=50,$H$14,K315&gt;=50,$H$15)</f>
        <v>0-5 ГБ</v>
      </c>
      <c r="M315" s="42">
        <f t="shared" si="14"/>
        <v>0</v>
      </c>
    </row>
    <row r="316" spans="1:13" ht="15.75" customHeight="1" x14ac:dyDescent="0.25">
      <c r="A316" s="22"/>
      <c r="B316" s="34" t="s">
        <v>340</v>
      </c>
      <c r="D316" s="42">
        <v>1518609163</v>
      </c>
      <c r="E316" s="42" t="s">
        <v>368</v>
      </c>
      <c r="F316" s="42">
        <v>15</v>
      </c>
      <c r="G316" s="42">
        <v>16780</v>
      </c>
      <c r="H316" s="42">
        <v>30204</v>
      </c>
      <c r="I316" s="42" t="s">
        <v>373</v>
      </c>
      <c r="J316" s="42" t="str">
        <f t="shared" si="12"/>
        <v>VIP</v>
      </c>
      <c r="K316" s="42">
        <f t="shared" si="13"/>
        <v>45.88</v>
      </c>
      <c r="L316" s="42" t="str" cm="1">
        <f t="array" ref="L316">_xlfn.IFS(K316&lt;0,"Ошибка",K316&lt;=5,$H$5,K316&lt;=10,$H$6,K316&lt;=15,$H$7,K316&lt;=20,$H$8,K316&lt;=25,$H$9,K316&lt;=30,$H$10,K316&lt;=35,$H$11,K316&lt;=40,$H$12,K316&lt;=45,$H$13,K316&lt;=50,$H$14,K316&gt;=50,$H$15)</f>
        <v>45-50 ГБ</v>
      </c>
      <c r="M316" s="42">
        <f t="shared" si="14"/>
        <v>9</v>
      </c>
    </row>
    <row r="317" spans="1:13" ht="15.75" customHeight="1" x14ac:dyDescent="0.25">
      <c r="A317" s="22"/>
      <c r="B317" s="34" t="s">
        <v>341</v>
      </c>
      <c r="D317" s="42">
        <v>1511782654</v>
      </c>
      <c r="E317" s="42" t="s">
        <v>368</v>
      </c>
      <c r="F317" s="42">
        <v>5</v>
      </c>
      <c r="G317" s="42">
        <v>3559</v>
      </c>
      <c r="H317" s="42">
        <v>9965.2000000000007</v>
      </c>
      <c r="I317" s="42" t="s">
        <v>369</v>
      </c>
      <c r="J317" s="42" t="str">
        <f t="shared" si="12"/>
        <v>B2C</v>
      </c>
      <c r="K317" s="42">
        <f t="shared" si="13"/>
        <v>13.21</v>
      </c>
      <c r="L317" s="42" t="str" cm="1">
        <f t="array" ref="L317">_xlfn.IFS(K317&lt;0,"Ошибка",K317&lt;=5,$H$5,K317&lt;=10,$H$6,K317&lt;=15,$H$7,K317&lt;=20,$H$8,K317&lt;=25,$H$9,K317&lt;=30,$H$10,K317&lt;=35,$H$11,K317&lt;=40,$H$12,K317&lt;=45,$H$13,K317&lt;=50,$H$14,K317&gt;=50,$H$15)</f>
        <v>10-15 ГБ</v>
      </c>
      <c r="M317" s="42">
        <f t="shared" si="14"/>
        <v>2</v>
      </c>
    </row>
    <row r="318" spans="1:13" ht="15.75" customHeight="1" x14ac:dyDescent="0.25">
      <c r="A318" s="22"/>
      <c r="B318" s="34" t="s">
        <v>342</v>
      </c>
      <c r="D318" s="42">
        <v>1513958793</v>
      </c>
      <c r="E318" s="42" t="s">
        <v>368</v>
      </c>
      <c r="F318" s="42">
        <v>15</v>
      </c>
      <c r="G318" s="42">
        <v>12532</v>
      </c>
      <c r="H318" s="42">
        <v>28823.599999999999</v>
      </c>
      <c r="I318" s="42" t="s">
        <v>371</v>
      </c>
      <c r="J318" s="42" t="str">
        <f t="shared" si="12"/>
        <v>VIP</v>
      </c>
      <c r="K318" s="42">
        <f t="shared" si="13"/>
        <v>40.39</v>
      </c>
      <c r="L318" s="42" t="str" cm="1">
        <f t="array" ref="L318">_xlfn.IFS(K318&lt;0,"Ошибка",K318&lt;=5,$H$5,K318&lt;=10,$H$6,K318&lt;=15,$H$7,K318&lt;=20,$H$8,K318&lt;=25,$H$9,K318&lt;=30,$H$10,K318&lt;=35,$H$11,K318&lt;=40,$H$12,K318&lt;=45,$H$13,K318&lt;=50,$H$14,K318&gt;=50,$H$15)</f>
        <v>40-45 ГБ</v>
      </c>
      <c r="M318" s="42">
        <f t="shared" si="14"/>
        <v>8</v>
      </c>
    </row>
    <row r="319" spans="1:13" ht="15.75" customHeight="1" x14ac:dyDescent="0.25">
      <c r="A319" s="22"/>
      <c r="B319" s="34" t="s">
        <v>343</v>
      </c>
      <c r="D319" s="42">
        <v>1513630830</v>
      </c>
      <c r="E319" s="42" t="s">
        <v>368</v>
      </c>
      <c r="F319" s="42">
        <v>5</v>
      </c>
      <c r="G319" s="42">
        <v>524</v>
      </c>
      <c r="H319" s="42">
        <v>1729.2</v>
      </c>
      <c r="I319" s="42" t="s">
        <v>372</v>
      </c>
      <c r="J319" s="42" t="str">
        <f t="shared" si="12"/>
        <v>B2C</v>
      </c>
      <c r="K319" s="42">
        <f t="shared" si="13"/>
        <v>2.2000000000000002</v>
      </c>
      <c r="L319" s="42" t="str" cm="1">
        <f t="array" ref="L319">_xlfn.IFS(K319&lt;0,"Ошибка",K319&lt;=5,$H$5,K319&lt;=10,$H$6,K319&lt;=15,$H$7,K319&lt;=20,$H$8,K319&lt;=25,$H$9,K319&lt;=30,$H$10,K319&lt;=35,$H$11,K319&lt;=40,$H$12,K319&lt;=45,$H$13,K319&lt;=50,$H$14,K319&gt;=50,$H$15)</f>
        <v>0-5 ГБ</v>
      </c>
      <c r="M319" s="42">
        <f t="shared" si="14"/>
        <v>0</v>
      </c>
    </row>
    <row r="320" spans="1:13" ht="15.75" customHeight="1" x14ac:dyDescent="0.25">
      <c r="A320" s="22"/>
      <c r="B320" s="34" t="s">
        <v>344</v>
      </c>
      <c r="D320" s="42">
        <v>1513705495</v>
      </c>
      <c r="E320" s="42" t="s">
        <v>370</v>
      </c>
      <c r="F320" s="42">
        <v>5</v>
      </c>
      <c r="G320" s="42">
        <v>16982</v>
      </c>
      <c r="H320" s="42">
        <v>27171.200000000001</v>
      </c>
      <c r="I320" s="42" t="s">
        <v>373</v>
      </c>
      <c r="J320" s="42" t="str">
        <f t="shared" si="12"/>
        <v>B2C</v>
      </c>
      <c r="K320" s="42">
        <f t="shared" si="13"/>
        <v>43.12</v>
      </c>
      <c r="L320" s="42" t="str" cm="1">
        <f t="array" ref="L320">_xlfn.IFS(K320&lt;0,"Ошибка",K320&lt;=5,$H$5,K320&lt;=10,$H$6,K320&lt;=15,$H$7,K320&lt;=20,$H$8,K320&lt;=25,$H$9,K320&lt;=30,$H$10,K320&lt;=35,$H$11,K320&lt;=40,$H$12,K320&lt;=45,$H$13,K320&lt;=50,$H$14,K320&gt;=50,$H$15)</f>
        <v>40-45 ГБ</v>
      </c>
      <c r="M320" s="42">
        <f t="shared" si="14"/>
        <v>8</v>
      </c>
    </row>
    <row r="321" spans="1:13" ht="15.75" customHeight="1" x14ac:dyDescent="0.25">
      <c r="A321" s="22"/>
      <c r="B321" s="34" t="s">
        <v>345</v>
      </c>
      <c r="D321" s="42">
        <v>1511545608</v>
      </c>
      <c r="E321" s="42" t="s">
        <v>368</v>
      </c>
      <c r="F321" s="42">
        <v>4</v>
      </c>
      <c r="G321" s="42">
        <v>8496</v>
      </c>
      <c r="H321" s="42">
        <v>24638.400000000001</v>
      </c>
      <c r="I321" s="42" t="s">
        <v>371</v>
      </c>
      <c r="J321" s="42" t="str">
        <f t="shared" si="12"/>
        <v>B2B</v>
      </c>
      <c r="K321" s="42">
        <f t="shared" si="13"/>
        <v>32.36</v>
      </c>
      <c r="L321" s="42" t="str" cm="1">
        <f t="array" ref="L321">_xlfn.IFS(K321&lt;0,"Ошибка",K321&lt;=5,$H$5,K321&lt;=10,$H$6,K321&lt;=15,$H$7,K321&lt;=20,$H$8,K321&lt;=25,$H$9,K321&lt;=30,$H$10,K321&lt;=35,$H$11,K321&lt;=40,$H$12,K321&lt;=45,$H$13,K321&lt;=50,$H$14,K321&gt;=50,$H$15)</f>
        <v>30-35 ГБ</v>
      </c>
      <c r="M321" s="42">
        <f t="shared" si="14"/>
        <v>6</v>
      </c>
    </row>
    <row r="322" spans="1:13" ht="15.75" customHeight="1" x14ac:dyDescent="0.25">
      <c r="A322" s="22"/>
      <c r="B322" s="34" t="s">
        <v>346</v>
      </c>
      <c r="D322" s="42">
        <v>1515818462</v>
      </c>
      <c r="E322" s="42" t="s">
        <v>368</v>
      </c>
      <c r="F322" s="42">
        <v>5</v>
      </c>
      <c r="G322" s="42">
        <v>15468</v>
      </c>
      <c r="H322" s="42">
        <v>44857.2</v>
      </c>
      <c r="I322" s="42" t="s">
        <v>371</v>
      </c>
      <c r="J322" s="42" t="str">
        <f t="shared" si="12"/>
        <v>B2C</v>
      </c>
      <c r="K322" s="42">
        <f t="shared" si="13"/>
        <v>58.91</v>
      </c>
      <c r="L322" s="42" t="str" cm="1">
        <f t="array" ref="L322">_xlfn.IFS(K322&lt;0,"Ошибка",K322&lt;=5,$H$5,K322&lt;=10,$H$6,K322&lt;=15,$H$7,K322&lt;=20,$H$8,K322&lt;=25,$H$9,K322&lt;=30,$H$10,K322&lt;=35,$H$11,K322&lt;=40,$H$12,K322&lt;=45,$H$13,K322&lt;=50,$H$14,K322&gt;=50,$H$15)</f>
        <v>50+ ГБ</v>
      </c>
      <c r="M322" s="42">
        <f t="shared" si="14"/>
        <v>10</v>
      </c>
    </row>
    <row r="323" spans="1:13" ht="15.75" customHeight="1" x14ac:dyDescent="0.25">
      <c r="A323" s="22"/>
    </row>
    <row r="324" spans="1:13" ht="15.75" customHeight="1" x14ac:dyDescent="0.25">
      <c r="A324" s="22"/>
    </row>
    <row r="325" spans="1:13" ht="15.75" customHeight="1" x14ac:dyDescent="0.25">
      <c r="A325" s="22"/>
    </row>
    <row r="326" spans="1:13" ht="15.75" customHeight="1" x14ac:dyDescent="0.25">
      <c r="A326" s="22"/>
    </row>
    <row r="327" spans="1:13" ht="15.75" customHeight="1" x14ac:dyDescent="0.25">
      <c r="A327" s="22"/>
    </row>
    <row r="328" spans="1:13" ht="15.75" customHeight="1" x14ac:dyDescent="0.25">
      <c r="A328" s="22"/>
    </row>
    <row r="329" spans="1:13" ht="15.75" customHeight="1" x14ac:dyDescent="0.25">
      <c r="A329" s="22"/>
    </row>
    <row r="330" spans="1:13" ht="15.75" customHeight="1" x14ac:dyDescent="0.25">
      <c r="A330" s="22"/>
    </row>
    <row r="331" spans="1:13" ht="15.75" customHeight="1" x14ac:dyDescent="0.25">
      <c r="A331" s="22"/>
    </row>
    <row r="332" spans="1:13" ht="15.75" customHeight="1" x14ac:dyDescent="0.25">
      <c r="A332" s="22"/>
    </row>
    <row r="333" spans="1:13" ht="15.75" customHeight="1" x14ac:dyDescent="0.25">
      <c r="A333" s="22"/>
    </row>
    <row r="334" spans="1:13" ht="15.75" customHeight="1" x14ac:dyDescent="0.25">
      <c r="A334" s="22"/>
    </row>
    <row r="335" spans="1:13" ht="15.75" customHeight="1" x14ac:dyDescent="0.25">
      <c r="A335" s="22"/>
    </row>
    <row r="336" spans="1:13" ht="15.75" customHeight="1" x14ac:dyDescent="0.25">
      <c r="A336" s="22"/>
    </row>
    <row r="337" spans="1:1" ht="15.75" customHeight="1" x14ac:dyDescent="0.25">
      <c r="A337" s="22"/>
    </row>
    <row r="338" spans="1:1" ht="15.75" customHeight="1" x14ac:dyDescent="0.25">
      <c r="A338" s="22"/>
    </row>
    <row r="339" spans="1:1" ht="15.75" customHeight="1" x14ac:dyDescent="0.25">
      <c r="A339" s="22"/>
    </row>
    <row r="340" spans="1:1" ht="15.75" customHeight="1" x14ac:dyDescent="0.25">
      <c r="A340" s="22"/>
    </row>
    <row r="341" spans="1:1" ht="15.75" customHeight="1" x14ac:dyDescent="0.25">
      <c r="A341" s="22"/>
    </row>
    <row r="342" spans="1:1" ht="15.75" customHeight="1" x14ac:dyDescent="0.25">
      <c r="A342" s="22"/>
    </row>
    <row r="343" spans="1:1" ht="15.75" customHeight="1" x14ac:dyDescent="0.25">
      <c r="A343" s="22"/>
    </row>
    <row r="344" spans="1:1" ht="15.75" customHeight="1" x14ac:dyDescent="0.25">
      <c r="A344" s="22"/>
    </row>
    <row r="345" spans="1:1" ht="15.75" customHeight="1" x14ac:dyDescent="0.25">
      <c r="A345" s="22"/>
    </row>
    <row r="346" spans="1:1" ht="15.75" customHeight="1" x14ac:dyDescent="0.25">
      <c r="A346" s="22"/>
    </row>
    <row r="347" spans="1:1" ht="15.75" customHeight="1" x14ac:dyDescent="0.25">
      <c r="A347" s="22"/>
    </row>
    <row r="348" spans="1:1" ht="15.75" customHeight="1" x14ac:dyDescent="0.25">
      <c r="A348" s="22"/>
    </row>
    <row r="349" spans="1:1" ht="15.75" customHeight="1" x14ac:dyDescent="0.25">
      <c r="A349" s="22"/>
    </row>
    <row r="350" spans="1:1" ht="15.75" customHeight="1" x14ac:dyDescent="0.25">
      <c r="A350" s="22"/>
    </row>
    <row r="351" spans="1:1" ht="15.75" customHeight="1" x14ac:dyDescent="0.25">
      <c r="A351" s="22"/>
    </row>
    <row r="352" spans="1:1" ht="15.75" customHeight="1" x14ac:dyDescent="0.25">
      <c r="A352" s="22"/>
    </row>
    <row r="353" spans="1:1" ht="15.75" customHeight="1" x14ac:dyDescent="0.25">
      <c r="A353" s="22"/>
    </row>
    <row r="354" spans="1:1" ht="15.75" customHeight="1" x14ac:dyDescent="0.25">
      <c r="A354" s="22"/>
    </row>
    <row r="355" spans="1:1" ht="15.75" customHeight="1" x14ac:dyDescent="0.25">
      <c r="A355" s="22"/>
    </row>
    <row r="356" spans="1:1" ht="15.75" customHeight="1" x14ac:dyDescent="0.25">
      <c r="A356" s="22"/>
    </row>
    <row r="357" spans="1:1" ht="15.75" customHeight="1" x14ac:dyDescent="0.25">
      <c r="A357" s="22"/>
    </row>
    <row r="358" spans="1:1" ht="15.75" customHeight="1" x14ac:dyDescent="0.25">
      <c r="A358" s="22"/>
    </row>
    <row r="359" spans="1:1" ht="15.75" customHeight="1" x14ac:dyDescent="0.25">
      <c r="A359" s="22"/>
    </row>
    <row r="360" spans="1:1" ht="15.75" customHeight="1" x14ac:dyDescent="0.25">
      <c r="A360" s="22"/>
    </row>
    <row r="361" spans="1:1" ht="15.75" customHeight="1" x14ac:dyDescent="0.25">
      <c r="A361" s="22"/>
    </row>
    <row r="362" spans="1:1" ht="15.75" customHeight="1" x14ac:dyDescent="0.25">
      <c r="A362" s="22"/>
    </row>
    <row r="363" spans="1:1" ht="15.75" customHeight="1" x14ac:dyDescent="0.25">
      <c r="A363" s="22"/>
    </row>
    <row r="364" spans="1:1" ht="15.75" customHeight="1" x14ac:dyDescent="0.25">
      <c r="A364" s="22"/>
    </row>
    <row r="365" spans="1:1" ht="15.75" customHeight="1" x14ac:dyDescent="0.25">
      <c r="A365" s="22"/>
    </row>
    <row r="366" spans="1:1" ht="15.75" customHeight="1" x14ac:dyDescent="0.25">
      <c r="A366" s="22"/>
    </row>
    <row r="367" spans="1:1" ht="15.75" customHeight="1" x14ac:dyDescent="0.25">
      <c r="A367" s="22"/>
    </row>
    <row r="368" spans="1:1" ht="15.75" customHeight="1" x14ac:dyDescent="0.25">
      <c r="A368" s="22"/>
    </row>
    <row r="369" spans="1:1" ht="15.75" customHeight="1" x14ac:dyDescent="0.25">
      <c r="A369" s="22"/>
    </row>
    <row r="370" spans="1:1" ht="15.75" customHeight="1" x14ac:dyDescent="0.25">
      <c r="A370" s="22"/>
    </row>
    <row r="371" spans="1:1" ht="15.75" customHeight="1" x14ac:dyDescent="0.25">
      <c r="A371" s="22"/>
    </row>
    <row r="372" spans="1:1" ht="15.75" customHeight="1" x14ac:dyDescent="0.25">
      <c r="A372" s="22"/>
    </row>
    <row r="373" spans="1:1" ht="15.75" customHeight="1" x14ac:dyDescent="0.25">
      <c r="A373" s="22"/>
    </row>
    <row r="374" spans="1:1" ht="15.75" customHeight="1" x14ac:dyDescent="0.25">
      <c r="A374" s="22"/>
    </row>
    <row r="375" spans="1:1" ht="15.75" customHeight="1" x14ac:dyDescent="0.25">
      <c r="A375" s="22"/>
    </row>
    <row r="376" spans="1:1" ht="15.75" customHeight="1" x14ac:dyDescent="0.25">
      <c r="A376" s="22"/>
    </row>
    <row r="377" spans="1:1" ht="15.75" customHeight="1" x14ac:dyDescent="0.25">
      <c r="A377" s="22"/>
    </row>
    <row r="378" spans="1:1" ht="15.75" customHeight="1" x14ac:dyDescent="0.25">
      <c r="A378" s="22"/>
    </row>
    <row r="379" spans="1:1" ht="15.75" customHeight="1" x14ac:dyDescent="0.25">
      <c r="A379" s="22"/>
    </row>
    <row r="380" spans="1:1" ht="15.75" customHeight="1" x14ac:dyDescent="0.25">
      <c r="A380" s="22"/>
    </row>
    <row r="381" spans="1:1" ht="15.75" customHeight="1" x14ac:dyDescent="0.25">
      <c r="A381" s="22"/>
    </row>
    <row r="382" spans="1:1" ht="15.75" customHeight="1" x14ac:dyDescent="0.25">
      <c r="A382" s="22"/>
    </row>
    <row r="383" spans="1:1" ht="15.75" customHeight="1" x14ac:dyDescent="0.25">
      <c r="A383" s="22"/>
    </row>
    <row r="384" spans="1:1" ht="15.75" customHeight="1" x14ac:dyDescent="0.25">
      <c r="A384" s="22"/>
    </row>
    <row r="385" spans="1:1" ht="15.75" customHeight="1" x14ac:dyDescent="0.25">
      <c r="A385" s="22"/>
    </row>
    <row r="386" spans="1:1" ht="15.75" customHeight="1" x14ac:dyDescent="0.25">
      <c r="A386" s="22"/>
    </row>
    <row r="387" spans="1:1" ht="15.75" customHeight="1" x14ac:dyDescent="0.25">
      <c r="A387" s="22"/>
    </row>
    <row r="388" spans="1:1" ht="15.75" customHeight="1" x14ac:dyDescent="0.25">
      <c r="A388" s="22"/>
    </row>
    <row r="389" spans="1:1" ht="15.75" customHeight="1" x14ac:dyDescent="0.25">
      <c r="A389" s="22"/>
    </row>
    <row r="390" spans="1:1" ht="15.75" customHeight="1" x14ac:dyDescent="0.25">
      <c r="A390" s="22"/>
    </row>
    <row r="391" spans="1:1" ht="15.75" customHeight="1" x14ac:dyDescent="0.25">
      <c r="A391" s="22"/>
    </row>
    <row r="392" spans="1:1" ht="15.75" customHeight="1" x14ac:dyDescent="0.25">
      <c r="A392" s="22"/>
    </row>
    <row r="393" spans="1:1" ht="15.75" customHeight="1" x14ac:dyDescent="0.25">
      <c r="A393" s="22"/>
    </row>
    <row r="394" spans="1:1" ht="15.75" customHeight="1" x14ac:dyDescent="0.25">
      <c r="A394" s="22"/>
    </row>
    <row r="395" spans="1:1" ht="15.75" customHeight="1" x14ac:dyDescent="0.25">
      <c r="A395" s="22"/>
    </row>
    <row r="396" spans="1:1" ht="15.75" customHeight="1" x14ac:dyDescent="0.25">
      <c r="A396" s="22"/>
    </row>
    <row r="397" spans="1:1" ht="15.75" customHeight="1" x14ac:dyDescent="0.25">
      <c r="A397" s="22"/>
    </row>
    <row r="398" spans="1:1" ht="15.75" customHeight="1" x14ac:dyDescent="0.25">
      <c r="A398" s="22"/>
    </row>
    <row r="399" spans="1:1" ht="15.75" customHeight="1" x14ac:dyDescent="0.25">
      <c r="A399" s="22"/>
    </row>
    <row r="400" spans="1:1" ht="15.75" customHeight="1" x14ac:dyDescent="0.25">
      <c r="A400" s="22"/>
    </row>
    <row r="401" spans="1:1" ht="15.75" customHeight="1" x14ac:dyDescent="0.25">
      <c r="A401" s="22"/>
    </row>
    <row r="402" spans="1:1" ht="15.75" customHeight="1" x14ac:dyDescent="0.25">
      <c r="A402" s="22"/>
    </row>
    <row r="403" spans="1:1" ht="15.75" customHeight="1" x14ac:dyDescent="0.25">
      <c r="A403" s="22"/>
    </row>
    <row r="404" spans="1:1" ht="15.75" customHeight="1" x14ac:dyDescent="0.25">
      <c r="A404" s="22"/>
    </row>
    <row r="405" spans="1:1" ht="15.75" customHeight="1" x14ac:dyDescent="0.25">
      <c r="A405" s="22"/>
    </row>
    <row r="406" spans="1:1" ht="15.75" customHeight="1" x14ac:dyDescent="0.25">
      <c r="A406" s="22"/>
    </row>
    <row r="407" spans="1:1" ht="15.75" customHeight="1" x14ac:dyDescent="0.25">
      <c r="A407" s="22"/>
    </row>
    <row r="408" spans="1:1" ht="15.75" customHeight="1" x14ac:dyDescent="0.25">
      <c r="A408" s="22"/>
    </row>
    <row r="409" spans="1:1" ht="15.75" customHeight="1" x14ac:dyDescent="0.25">
      <c r="A409" s="22"/>
    </row>
    <row r="410" spans="1:1" ht="15.75" customHeight="1" x14ac:dyDescent="0.25">
      <c r="A410" s="22"/>
    </row>
    <row r="411" spans="1:1" ht="15.75" customHeight="1" x14ac:dyDescent="0.25">
      <c r="A411" s="22"/>
    </row>
    <row r="412" spans="1:1" ht="15.75" customHeight="1" x14ac:dyDescent="0.25">
      <c r="A412" s="22"/>
    </row>
    <row r="413" spans="1:1" ht="15.75" customHeight="1" x14ac:dyDescent="0.25">
      <c r="A413" s="22"/>
    </row>
    <row r="414" spans="1:1" ht="15.75" customHeight="1" x14ac:dyDescent="0.25">
      <c r="A414" s="22"/>
    </row>
    <row r="415" spans="1:1" ht="15.75" customHeight="1" x14ac:dyDescent="0.25">
      <c r="A415" s="22"/>
    </row>
    <row r="416" spans="1:1" ht="15.75" customHeight="1" x14ac:dyDescent="0.25">
      <c r="A416" s="22"/>
    </row>
    <row r="417" spans="1:1" ht="15.75" customHeight="1" x14ac:dyDescent="0.25">
      <c r="A417" s="22"/>
    </row>
    <row r="418" spans="1:1" ht="15.75" customHeight="1" x14ac:dyDescent="0.25">
      <c r="A418" s="22"/>
    </row>
    <row r="419" spans="1:1" ht="15.75" customHeight="1" x14ac:dyDescent="0.25">
      <c r="A419" s="22"/>
    </row>
    <row r="420" spans="1:1" ht="15.75" customHeight="1" x14ac:dyDescent="0.25">
      <c r="A420" s="22"/>
    </row>
    <row r="421" spans="1:1" ht="15.75" customHeight="1" x14ac:dyDescent="0.25">
      <c r="A421" s="22"/>
    </row>
    <row r="422" spans="1:1" ht="15.75" customHeight="1" x14ac:dyDescent="0.25">
      <c r="A422" s="22"/>
    </row>
    <row r="423" spans="1:1" ht="15.75" customHeight="1" x14ac:dyDescent="0.25">
      <c r="A423" s="22"/>
    </row>
    <row r="424" spans="1:1" ht="15.75" customHeight="1" x14ac:dyDescent="0.25">
      <c r="A424" s="22"/>
    </row>
    <row r="425" spans="1:1" ht="15.75" customHeight="1" x14ac:dyDescent="0.25">
      <c r="A425" s="22"/>
    </row>
    <row r="426" spans="1:1" ht="15.75" customHeight="1" x14ac:dyDescent="0.25">
      <c r="A426" s="22"/>
    </row>
    <row r="427" spans="1:1" ht="15.75" customHeight="1" x14ac:dyDescent="0.25">
      <c r="A427" s="22"/>
    </row>
    <row r="428" spans="1:1" ht="15.75" customHeight="1" x14ac:dyDescent="0.25">
      <c r="A428" s="22"/>
    </row>
    <row r="429" spans="1:1" ht="15.75" customHeight="1" x14ac:dyDescent="0.25">
      <c r="A429" s="22"/>
    </row>
    <row r="430" spans="1:1" ht="15.75" customHeight="1" x14ac:dyDescent="0.25">
      <c r="A430" s="22"/>
    </row>
    <row r="431" spans="1:1" ht="15.75" customHeight="1" x14ac:dyDescent="0.25">
      <c r="A431" s="22"/>
    </row>
    <row r="432" spans="1:1" ht="15.75" customHeight="1" x14ac:dyDescent="0.25">
      <c r="A432" s="22"/>
    </row>
    <row r="433" spans="1:1" ht="15.75" customHeight="1" x14ac:dyDescent="0.25">
      <c r="A433" s="22"/>
    </row>
    <row r="434" spans="1:1" ht="15.75" customHeight="1" x14ac:dyDescent="0.25">
      <c r="A434" s="22"/>
    </row>
    <row r="435" spans="1:1" ht="15.75" customHeight="1" x14ac:dyDescent="0.25">
      <c r="A435" s="22"/>
    </row>
    <row r="436" spans="1:1" ht="15.75" customHeight="1" x14ac:dyDescent="0.25">
      <c r="A436" s="22"/>
    </row>
    <row r="437" spans="1:1" ht="15.75" customHeight="1" x14ac:dyDescent="0.25">
      <c r="A437" s="22"/>
    </row>
    <row r="438" spans="1:1" ht="15.75" customHeight="1" x14ac:dyDescent="0.25">
      <c r="A438" s="22"/>
    </row>
    <row r="439" spans="1:1" ht="15.75" customHeight="1" x14ac:dyDescent="0.25">
      <c r="A439" s="22"/>
    </row>
    <row r="440" spans="1:1" ht="15.75" customHeight="1" x14ac:dyDescent="0.25">
      <c r="A440" s="22"/>
    </row>
    <row r="441" spans="1:1" ht="15.75" customHeight="1" x14ac:dyDescent="0.25">
      <c r="A441" s="22"/>
    </row>
    <row r="442" spans="1:1" ht="15.75" customHeight="1" x14ac:dyDescent="0.25">
      <c r="A442" s="22"/>
    </row>
    <row r="443" spans="1:1" ht="15.75" customHeight="1" x14ac:dyDescent="0.25">
      <c r="A443" s="22"/>
    </row>
    <row r="444" spans="1:1" ht="15.75" customHeight="1" x14ac:dyDescent="0.25">
      <c r="A444" s="22"/>
    </row>
    <row r="445" spans="1:1" ht="15.75" customHeight="1" x14ac:dyDescent="0.25">
      <c r="A445" s="22"/>
    </row>
    <row r="446" spans="1:1" ht="15.75" customHeight="1" x14ac:dyDescent="0.25">
      <c r="A446" s="22"/>
    </row>
    <row r="447" spans="1:1" ht="15.75" customHeight="1" x14ac:dyDescent="0.25">
      <c r="A447" s="22"/>
    </row>
    <row r="448" spans="1:1" ht="15.75" customHeight="1" x14ac:dyDescent="0.25">
      <c r="A448" s="22"/>
    </row>
    <row r="449" spans="1:1" ht="15.75" customHeight="1" x14ac:dyDescent="0.25">
      <c r="A449" s="22"/>
    </row>
    <row r="450" spans="1:1" ht="15.75" customHeight="1" x14ac:dyDescent="0.25">
      <c r="A450" s="22"/>
    </row>
    <row r="451" spans="1:1" ht="15.75" customHeight="1" x14ac:dyDescent="0.25">
      <c r="A451" s="22"/>
    </row>
    <row r="452" spans="1:1" ht="15.75" customHeight="1" x14ac:dyDescent="0.25">
      <c r="A452" s="22"/>
    </row>
    <row r="453" spans="1:1" ht="15.75" customHeight="1" x14ac:dyDescent="0.25">
      <c r="A453" s="22"/>
    </row>
    <row r="454" spans="1:1" ht="15.75" customHeight="1" x14ac:dyDescent="0.25">
      <c r="A454" s="22"/>
    </row>
    <row r="455" spans="1:1" ht="15.75" customHeight="1" x14ac:dyDescent="0.25">
      <c r="A455" s="22"/>
    </row>
    <row r="456" spans="1:1" ht="15.75" customHeight="1" x14ac:dyDescent="0.25">
      <c r="A456" s="22"/>
    </row>
    <row r="457" spans="1:1" ht="15.75" customHeight="1" x14ac:dyDescent="0.25">
      <c r="A457" s="22"/>
    </row>
    <row r="458" spans="1:1" ht="15.75" customHeight="1" x14ac:dyDescent="0.25">
      <c r="A458" s="22"/>
    </row>
    <row r="459" spans="1:1" ht="15.75" customHeight="1" x14ac:dyDescent="0.25">
      <c r="A459" s="22"/>
    </row>
    <row r="460" spans="1:1" ht="15.75" customHeight="1" x14ac:dyDescent="0.25">
      <c r="A460" s="22"/>
    </row>
    <row r="461" spans="1:1" ht="15.75" customHeight="1" x14ac:dyDescent="0.25">
      <c r="A461" s="22"/>
    </row>
    <row r="462" spans="1:1" ht="15.75" customHeight="1" x14ac:dyDescent="0.25">
      <c r="A462" s="22"/>
    </row>
    <row r="463" spans="1:1" ht="15.75" customHeight="1" x14ac:dyDescent="0.25">
      <c r="A463" s="22"/>
    </row>
    <row r="464" spans="1:1" ht="15.75" customHeight="1" x14ac:dyDescent="0.25">
      <c r="A464" s="22"/>
    </row>
    <row r="465" spans="1:1" ht="15.75" customHeight="1" x14ac:dyDescent="0.25">
      <c r="A465" s="22"/>
    </row>
    <row r="466" spans="1:1" ht="15.75" customHeight="1" x14ac:dyDescent="0.25">
      <c r="A466" s="22"/>
    </row>
    <row r="467" spans="1:1" ht="15.75" customHeight="1" x14ac:dyDescent="0.25">
      <c r="A467" s="22"/>
    </row>
    <row r="468" spans="1:1" ht="15.75" customHeight="1" x14ac:dyDescent="0.25">
      <c r="A468" s="22"/>
    </row>
    <row r="469" spans="1:1" ht="15.75" customHeight="1" x14ac:dyDescent="0.25">
      <c r="A469" s="22"/>
    </row>
    <row r="470" spans="1:1" ht="15.75" customHeight="1" x14ac:dyDescent="0.25">
      <c r="A470" s="22"/>
    </row>
    <row r="471" spans="1:1" ht="15.75" customHeight="1" x14ac:dyDescent="0.25">
      <c r="A471" s="22"/>
    </row>
    <row r="472" spans="1:1" ht="15.75" customHeight="1" x14ac:dyDescent="0.25">
      <c r="A472" s="22"/>
    </row>
    <row r="473" spans="1:1" ht="15.75" customHeight="1" x14ac:dyDescent="0.25">
      <c r="A473" s="22"/>
    </row>
    <row r="474" spans="1:1" ht="15.75" customHeight="1" x14ac:dyDescent="0.25">
      <c r="A474" s="22"/>
    </row>
    <row r="475" spans="1:1" ht="15.75" customHeight="1" x14ac:dyDescent="0.25">
      <c r="A475" s="22"/>
    </row>
    <row r="476" spans="1:1" ht="15.75" customHeight="1" x14ac:dyDescent="0.25">
      <c r="A476" s="22"/>
    </row>
    <row r="477" spans="1:1" ht="15.75" customHeight="1" x14ac:dyDescent="0.25">
      <c r="A477" s="22"/>
    </row>
    <row r="478" spans="1:1" ht="15.75" customHeight="1" x14ac:dyDescent="0.25">
      <c r="A478" s="22"/>
    </row>
    <row r="479" spans="1:1" ht="15.75" customHeight="1" x14ac:dyDescent="0.25">
      <c r="A479" s="22"/>
    </row>
    <row r="480" spans="1:1" ht="15.75" customHeight="1" x14ac:dyDescent="0.25">
      <c r="A480" s="22"/>
    </row>
    <row r="481" spans="1:1" ht="15.75" customHeight="1" x14ac:dyDescent="0.25">
      <c r="A481" s="22"/>
    </row>
    <row r="482" spans="1:1" ht="15.75" customHeight="1" x14ac:dyDescent="0.25">
      <c r="A482" s="22"/>
    </row>
    <row r="483" spans="1:1" ht="15.75" customHeight="1" x14ac:dyDescent="0.25">
      <c r="A483" s="22"/>
    </row>
    <row r="484" spans="1:1" ht="15.75" customHeight="1" x14ac:dyDescent="0.25">
      <c r="A484" s="22"/>
    </row>
    <row r="485" spans="1:1" ht="15.75" customHeight="1" x14ac:dyDescent="0.25">
      <c r="A485" s="22"/>
    </row>
    <row r="486" spans="1:1" ht="15.75" customHeight="1" x14ac:dyDescent="0.25">
      <c r="A486" s="22"/>
    </row>
    <row r="487" spans="1:1" ht="15.75" customHeight="1" x14ac:dyDescent="0.25">
      <c r="A487" s="22"/>
    </row>
    <row r="488" spans="1:1" ht="15.75" customHeight="1" x14ac:dyDescent="0.25">
      <c r="A488" s="22"/>
    </row>
    <row r="489" spans="1:1" ht="15.75" customHeight="1" x14ac:dyDescent="0.25">
      <c r="A489" s="22"/>
    </row>
    <row r="490" spans="1:1" ht="15.75" customHeight="1" x14ac:dyDescent="0.25">
      <c r="A490" s="22"/>
    </row>
    <row r="491" spans="1:1" ht="15.75" customHeight="1" x14ac:dyDescent="0.25">
      <c r="A491" s="22"/>
    </row>
    <row r="492" spans="1:1" ht="15.75" customHeight="1" x14ac:dyDescent="0.25">
      <c r="A492" s="22"/>
    </row>
    <row r="493" spans="1:1" ht="15.75" customHeight="1" x14ac:dyDescent="0.25">
      <c r="A493" s="22"/>
    </row>
    <row r="494" spans="1:1" ht="15.75" customHeight="1" x14ac:dyDescent="0.25">
      <c r="A494" s="22"/>
    </row>
    <row r="495" spans="1:1" ht="15.75" customHeight="1" x14ac:dyDescent="0.25">
      <c r="A495" s="22"/>
    </row>
    <row r="496" spans="1:1" ht="15.75" customHeight="1" x14ac:dyDescent="0.25">
      <c r="A496" s="22"/>
    </row>
    <row r="497" spans="1:1" ht="15.75" customHeight="1" x14ac:dyDescent="0.25">
      <c r="A497" s="22"/>
    </row>
    <row r="498" spans="1:1" ht="15.75" customHeight="1" x14ac:dyDescent="0.25">
      <c r="A498" s="22"/>
    </row>
    <row r="499" spans="1:1" ht="15.75" customHeight="1" x14ac:dyDescent="0.25">
      <c r="A499" s="22"/>
    </row>
    <row r="500" spans="1:1" ht="15.75" customHeight="1" x14ac:dyDescent="0.25">
      <c r="A500" s="22"/>
    </row>
    <row r="501" spans="1:1" ht="15.75" customHeight="1" x14ac:dyDescent="0.25">
      <c r="A501" s="22"/>
    </row>
    <row r="502" spans="1:1" ht="15.75" customHeight="1" x14ac:dyDescent="0.25">
      <c r="A502" s="22"/>
    </row>
    <row r="503" spans="1:1" ht="15.75" customHeight="1" x14ac:dyDescent="0.25">
      <c r="A503" s="22"/>
    </row>
    <row r="504" spans="1:1" ht="15.75" customHeight="1" x14ac:dyDescent="0.25">
      <c r="A504" s="22"/>
    </row>
    <row r="505" spans="1:1" ht="15.75" customHeight="1" x14ac:dyDescent="0.25">
      <c r="A505" s="22"/>
    </row>
    <row r="506" spans="1:1" ht="15.75" customHeight="1" x14ac:dyDescent="0.25">
      <c r="A506" s="22"/>
    </row>
    <row r="507" spans="1:1" ht="15.75" customHeight="1" x14ac:dyDescent="0.25">
      <c r="A507" s="22"/>
    </row>
    <row r="508" spans="1:1" ht="15.75" customHeight="1" x14ac:dyDescent="0.25">
      <c r="A508" s="22"/>
    </row>
    <row r="509" spans="1:1" ht="15.75" customHeight="1" x14ac:dyDescent="0.25">
      <c r="A509" s="22"/>
    </row>
    <row r="510" spans="1:1" ht="15.75" customHeight="1" x14ac:dyDescent="0.25">
      <c r="A510" s="22"/>
    </row>
    <row r="511" spans="1:1" ht="15.75" customHeight="1" x14ac:dyDescent="0.25">
      <c r="A511" s="22"/>
    </row>
    <row r="512" spans="1:1" ht="15.75" customHeight="1" x14ac:dyDescent="0.25">
      <c r="A512" s="22"/>
    </row>
    <row r="513" spans="1:1" ht="15.75" customHeight="1" x14ac:dyDescent="0.25">
      <c r="A513" s="22"/>
    </row>
    <row r="514" spans="1:1" ht="15.75" customHeight="1" x14ac:dyDescent="0.25">
      <c r="A514" s="22"/>
    </row>
    <row r="515" spans="1:1" ht="15.75" customHeight="1" x14ac:dyDescent="0.25">
      <c r="A515" s="22"/>
    </row>
    <row r="516" spans="1:1" ht="15.75" customHeight="1" x14ac:dyDescent="0.25">
      <c r="A516" s="22"/>
    </row>
    <row r="517" spans="1:1" ht="15.75" customHeight="1" x14ac:dyDescent="0.25">
      <c r="A517" s="22"/>
    </row>
    <row r="518" spans="1:1" ht="15.75" customHeight="1" x14ac:dyDescent="0.25">
      <c r="A518" s="22"/>
    </row>
    <row r="519" spans="1:1" ht="15.75" customHeight="1" x14ac:dyDescent="0.25">
      <c r="A519" s="22"/>
    </row>
    <row r="520" spans="1:1" ht="15.75" customHeight="1" x14ac:dyDescent="0.25">
      <c r="A520" s="22"/>
    </row>
    <row r="521" spans="1:1" ht="15.75" customHeight="1" x14ac:dyDescent="0.25">
      <c r="A521" s="22"/>
    </row>
    <row r="522" spans="1:1" ht="15.75" customHeight="1" x14ac:dyDescent="0.25">
      <c r="A522" s="22"/>
    </row>
    <row r="523" spans="1:1" ht="15.75" customHeight="1" x14ac:dyDescent="0.25">
      <c r="A523" s="22"/>
    </row>
    <row r="524" spans="1:1" ht="15.75" customHeight="1" x14ac:dyDescent="0.25">
      <c r="A524" s="22"/>
    </row>
    <row r="525" spans="1:1" ht="15.75" customHeight="1" x14ac:dyDescent="0.25">
      <c r="A525" s="22"/>
    </row>
    <row r="526" spans="1:1" ht="15.75" customHeight="1" x14ac:dyDescent="0.25">
      <c r="A526" s="22"/>
    </row>
    <row r="527" spans="1:1" ht="15.75" customHeight="1" x14ac:dyDescent="0.25">
      <c r="A527" s="22"/>
    </row>
    <row r="528" spans="1:1" ht="15.75" customHeight="1" x14ac:dyDescent="0.25">
      <c r="A528" s="22"/>
    </row>
    <row r="529" spans="1:1" ht="15.75" customHeight="1" x14ac:dyDescent="0.25">
      <c r="A529" s="22"/>
    </row>
    <row r="530" spans="1:1" ht="15.75" customHeight="1" x14ac:dyDescent="0.25">
      <c r="A530" s="22"/>
    </row>
    <row r="531" spans="1:1" ht="15.75" customHeight="1" x14ac:dyDescent="0.25">
      <c r="A531" s="22"/>
    </row>
    <row r="532" spans="1:1" ht="15.75" customHeight="1" x14ac:dyDescent="0.25">
      <c r="A532" s="22"/>
    </row>
    <row r="533" spans="1:1" ht="15.75" customHeight="1" x14ac:dyDescent="0.25">
      <c r="A533" s="22"/>
    </row>
    <row r="534" spans="1:1" ht="15.75" customHeight="1" x14ac:dyDescent="0.25">
      <c r="A534" s="22"/>
    </row>
    <row r="535" spans="1:1" ht="15.75" customHeight="1" x14ac:dyDescent="0.25">
      <c r="A535" s="22"/>
    </row>
    <row r="536" spans="1:1" ht="15.75" customHeight="1" x14ac:dyDescent="0.25">
      <c r="A536" s="22"/>
    </row>
    <row r="537" spans="1:1" ht="15.75" customHeight="1" x14ac:dyDescent="0.25">
      <c r="A537" s="22"/>
    </row>
    <row r="538" spans="1:1" ht="15.75" customHeight="1" x14ac:dyDescent="0.25">
      <c r="A538" s="22"/>
    </row>
    <row r="539" spans="1:1" ht="15.75" customHeight="1" x14ac:dyDescent="0.25">
      <c r="A539" s="22"/>
    </row>
    <row r="540" spans="1:1" ht="15.75" customHeight="1" x14ac:dyDescent="0.25">
      <c r="A540" s="22"/>
    </row>
    <row r="541" spans="1:1" ht="15.75" customHeight="1" x14ac:dyDescent="0.25">
      <c r="A541" s="22"/>
    </row>
    <row r="542" spans="1:1" ht="15.75" customHeight="1" x14ac:dyDescent="0.25">
      <c r="A542" s="22"/>
    </row>
    <row r="543" spans="1:1" ht="15.75" customHeight="1" x14ac:dyDescent="0.25">
      <c r="A543" s="22"/>
    </row>
    <row r="544" spans="1:1" ht="15.75" customHeight="1" x14ac:dyDescent="0.25">
      <c r="A544" s="22"/>
    </row>
    <row r="545" spans="1:1" ht="15.75" customHeight="1" x14ac:dyDescent="0.25">
      <c r="A545" s="22"/>
    </row>
    <row r="546" spans="1:1" ht="15.75" customHeight="1" x14ac:dyDescent="0.25">
      <c r="A546" s="22"/>
    </row>
    <row r="547" spans="1:1" ht="15.75" customHeight="1" x14ac:dyDescent="0.25">
      <c r="A547" s="22"/>
    </row>
    <row r="548" spans="1:1" ht="15.75" customHeight="1" x14ac:dyDescent="0.25">
      <c r="A548" s="22"/>
    </row>
    <row r="549" spans="1:1" ht="15.75" customHeight="1" x14ac:dyDescent="0.25">
      <c r="A549" s="22"/>
    </row>
    <row r="550" spans="1:1" ht="15.75" customHeight="1" x14ac:dyDescent="0.25">
      <c r="A550" s="22"/>
    </row>
    <row r="551" spans="1:1" ht="15.75" customHeight="1" x14ac:dyDescent="0.25">
      <c r="A551" s="22"/>
    </row>
    <row r="552" spans="1:1" ht="15.75" customHeight="1" x14ac:dyDescent="0.25">
      <c r="A552" s="22"/>
    </row>
    <row r="553" spans="1:1" ht="15.75" customHeight="1" x14ac:dyDescent="0.25">
      <c r="A553" s="22"/>
    </row>
    <row r="554" spans="1:1" ht="15.75" customHeight="1" x14ac:dyDescent="0.25">
      <c r="A554" s="22"/>
    </row>
    <row r="555" spans="1:1" ht="15.75" customHeight="1" x14ac:dyDescent="0.25">
      <c r="A555" s="22"/>
    </row>
    <row r="556" spans="1:1" ht="15.75" customHeight="1" x14ac:dyDescent="0.25">
      <c r="A556" s="22"/>
    </row>
    <row r="557" spans="1:1" ht="15.75" customHeight="1" x14ac:dyDescent="0.25">
      <c r="A557" s="22"/>
    </row>
    <row r="558" spans="1:1" ht="15.75" customHeight="1" x14ac:dyDescent="0.25">
      <c r="A558" s="22"/>
    </row>
    <row r="559" spans="1:1" ht="15.75" customHeight="1" x14ac:dyDescent="0.25">
      <c r="A559" s="22"/>
    </row>
    <row r="560" spans="1:1" ht="15.75" customHeight="1" x14ac:dyDescent="0.25">
      <c r="A560" s="22"/>
    </row>
    <row r="561" spans="1:1" ht="15.75" customHeight="1" x14ac:dyDescent="0.25">
      <c r="A561" s="22"/>
    </row>
    <row r="562" spans="1:1" ht="15.75" customHeight="1" x14ac:dyDescent="0.25">
      <c r="A562" s="22"/>
    </row>
    <row r="563" spans="1:1" ht="15.75" customHeight="1" x14ac:dyDescent="0.25">
      <c r="A563" s="22"/>
    </row>
    <row r="564" spans="1:1" ht="15.75" customHeight="1" x14ac:dyDescent="0.25">
      <c r="A564" s="22"/>
    </row>
    <row r="565" spans="1:1" ht="15.75" customHeight="1" x14ac:dyDescent="0.25">
      <c r="A565" s="22"/>
    </row>
    <row r="566" spans="1:1" ht="15.75" customHeight="1" x14ac:dyDescent="0.25">
      <c r="A566" s="22"/>
    </row>
    <row r="567" spans="1:1" ht="15.75" customHeight="1" x14ac:dyDescent="0.25">
      <c r="A567" s="22"/>
    </row>
    <row r="568" spans="1:1" ht="15.75" customHeight="1" x14ac:dyDescent="0.25">
      <c r="A568" s="22"/>
    </row>
    <row r="569" spans="1:1" ht="15.75" customHeight="1" x14ac:dyDescent="0.25">
      <c r="A569" s="22"/>
    </row>
    <row r="570" spans="1:1" ht="15.75" customHeight="1" x14ac:dyDescent="0.25">
      <c r="A570" s="22"/>
    </row>
    <row r="571" spans="1:1" ht="15.75" customHeight="1" x14ac:dyDescent="0.25">
      <c r="A571" s="22"/>
    </row>
    <row r="572" spans="1:1" ht="15.75" customHeight="1" x14ac:dyDescent="0.25">
      <c r="A572" s="22"/>
    </row>
    <row r="573" spans="1:1" ht="15.75" customHeight="1" x14ac:dyDescent="0.25">
      <c r="A573" s="22"/>
    </row>
    <row r="574" spans="1:1" ht="15.75" customHeight="1" x14ac:dyDescent="0.25">
      <c r="A574" s="22"/>
    </row>
    <row r="575" spans="1:1" ht="15.75" customHeight="1" x14ac:dyDescent="0.25">
      <c r="A575" s="22"/>
    </row>
    <row r="576" spans="1:1" ht="15.75" customHeight="1" x14ac:dyDescent="0.25">
      <c r="A576" s="22"/>
    </row>
    <row r="577" spans="1:1" ht="15.75" customHeight="1" x14ac:dyDescent="0.25">
      <c r="A577" s="22"/>
    </row>
    <row r="578" spans="1:1" ht="15.75" customHeight="1" x14ac:dyDescent="0.25">
      <c r="A578" s="22"/>
    </row>
    <row r="579" spans="1:1" ht="15.75" customHeight="1" x14ac:dyDescent="0.25">
      <c r="A579" s="22"/>
    </row>
    <row r="580" spans="1:1" ht="15.75" customHeight="1" x14ac:dyDescent="0.25">
      <c r="A580" s="22"/>
    </row>
    <row r="581" spans="1:1" ht="15.75" customHeight="1" x14ac:dyDescent="0.25">
      <c r="A581" s="22"/>
    </row>
    <row r="582" spans="1:1" ht="15.75" customHeight="1" x14ac:dyDescent="0.25">
      <c r="A582" s="22"/>
    </row>
    <row r="583" spans="1:1" ht="15.75" customHeight="1" x14ac:dyDescent="0.25">
      <c r="A583" s="22"/>
    </row>
    <row r="584" spans="1:1" ht="15.75" customHeight="1" x14ac:dyDescent="0.25">
      <c r="A584" s="22"/>
    </row>
    <row r="585" spans="1:1" ht="15.75" customHeight="1" x14ac:dyDescent="0.25">
      <c r="A585" s="22"/>
    </row>
    <row r="586" spans="1:1" ht="15.75" customHeight="1" x14ac:dyDescent="0.25">
      <c r="A586" s="22"/>
    </row>
    <row r="587" spans="1:1" ht="15.75" customHeight="1" x14ac:dyDescent="0.25">
      <c r="A587" s="22"/>
    </row>
    <row r="588" spans="1:1" ht="15.75" customHeight="1" x14ac:dyDescent="0.25">
      <c r="A588" s="22"/>
    </row>
    <row r="589" spans="1:1" ht="15.75" customHeight="1" x14ac:dyDescent="0.25">
      <c r="A589" s="22"/>
    </row>
    <row r="590" spans="1:1" ht="15.75" customHeight="1" x14ac:dyDescent="0.25">
      <c r="A590" s="22"/>
    </row>
    <row r="591" spans="1:1" ht="15.75" customHeight="1" x14ac:dyDescent="0.25">
      <c r="A591" s="22"/>
    </row>
    <row r="592" spans="1:1" ht="15.75" customHeight="1" x14ac:dyDescent="0.25">
      <c r="A592" s="22"/>
    </row>
    <row r="593" spans="1:1" ht="15.75" customHeight="1" x14ac:dyDescent="0.25">
      <c r="A593" s="22"/>
    </row>
    <row r="594" spans="1:1" ht="15.75" customHeight="1" x14ac:dyDescent="0.25">
      <c r="A594" s="22"/>
    </row>
    <row r="595" spans="1:1" ht="15.75" customHeight="1" x14ac:dyDescent="0.25">
      <c r="A595" s="22"/>
    </row>
    <row r="596" spans="1:1" ht="15.75" customHeight="1" x14ac:dyDescent="0.25">
      <c r="A596" s="22"/>
    </row>
    <row r="597" spans="1:1" ht="15.75" customHeight="1" x14ac:dyDescent="0.25">
      <c r="A597" s="22"/>
    </row>
    <row r="598" spans="1:1" ht="15.75" customHeight="1" x14ac:dyDescent="0.25">
      <c r="A598" s="22"/>
    </row>
    <row r="599" spans="1:1" ht="15.75" customHeight="1" x14ac:dyDescent="0.25">
      <c r="A599" s="22"/>
    </row>
    <row r="600" spans="1:1" ht="15.75" customHeight="1" x14ac:dyDescent="0.25">
      <c r="A600" s="22"/>
    </row>
    <row r="601" spans="1:1" ht="15.75" customHeight="1" x14ac:dyDescent="0.25">
      <c r="A601" s="22"/>
    </row>
    <row r="602" spans="1:1" ht="15.75" customHeight="1" x14ac:dyDescent="0.25">
      <c r="A602" s="22"/>
    </row>
    <row r="603" spans="1:1" ht="15.75" customHeight="1" x14ac:dyDescent="0.25">
      <c r="A603" s="22"/>
    </row>
    <row r="604" spans="1:1" ht="15.75" customHeight="1" x14ac:dyDescent="0.25">
      <c r="A604" s="22"/>
    </row>
    <row r="605" spans="1:1" ht="15.75" customHeight="1" x14ac:dyDescent="0.25">
      <c r="A605" s="22"/>
    </row>
    <row r="606" spans="1:1" ht="15.75" customHeight="1" x14ac:dyDescent="0.25">
      <c r="A606" s="22"/>
    </row>
    <row r="607" spans="1:1" ht="15.75" customHeight="1" x14ac:dyDescent="0.25">
      <c r="A607" s="22"/>
    </row>
    <row r="608" spans="1:1" ht="15.75" customHeight="1" x14ac:dyDescent="0.25">
      <c r="A608" s="22"/>
    </row>
    <row r="609" spans="1:1" ht="15.75" customHeight="1" x14ac:dyDescent="0.25">
      <c r="A609" s="22"/>
    </row>
    <row r="610" spans="1:1" ht="15.75" customHeight="1" x14ac:dyDescent="0.25">
      <c r="A610" s="22"/>
    </row>
    <row r="611" spans="1:1" ht="15.75" customHeight="1" x14ac:dyDescent="0.25">
      <c r="A611" s="22"/>
    </row>
    <row r="612" spans="1:1" ht="15.75" customHeight="1" x14ac:dyDescent="0.25">
      <c r="A612" s="22"/>
    </row>
    <row r="613" spans="1:1" ht="15.75" customHeight="1" x14ac:dyDescent="0.25">
      <c r="A613" s="22"/>
    </row>
    <row r="614" spans="1:1" ht="15.75" customHeight="1" x14ac:dyDescent="0.25">
      <c r="A614" s="22"/>
    </row>
    <row r="615" spans="1:1" ht="15.75" customHeight="1" x14ac:dyDescent="0.25">
      <c r="A615" s="22"/>
    </row>
    <row r="616" spans="1:1" ht="15.75" customHeight="1" x14ac:dyDescent="0.25">
      <c r="A616" s="22"/>
    </row>
    <row r="617" spans="1:1" ht="15.75" customHeight="1" x14ac:dyDescent="0.25">
      <c r="A617" s="22"/>
    </row>
    <row r="618" spans="1:1" ht="15.75" customHeight="1" x14ac:dyDescent="0.25">
      <c r="A618" s="22"/>
    </row>
    <row r="619" spans="1:1" ht="15.75" customHeight="1" x14ac:dyDescent="0.25">
      <c r="A619" s="22"/>
    </row>
    <row r="620" spans="1:1" ht="15.75" customHeight="1" x14ac:dyDescent="0.25">
      <c r="A620" s="22"/>
    </row>
    <row r="621" spans="1:1" ht="15.75" customHeight="1" x14ac:dyDescent="0.25">
      <c r="A621" s="22"/>
    </row>
    <row r="622" spans="1:1" ht="15.75" customHeight="1" x14ac:dyDescent="0.25">
      <c r="A622" s="22"/>
    </row>
    <row r="623" spans="1:1" ht="15.75" customHeight="1" x14ac:dyDescent="0.25">
      <c r="A623" s="22"/>
    </row>
    <row r="624" spans="1:1" ht="15.75" customHeight="1" x14ac:dyDescent="0.25">
      <c r="A624" s="22"/>
    </row>
    <row r="625" spans="1:1" ht="15.75" customHeight="1" x14ac:dyDescent="0.25">
      <c r="A625" s="22"/>
    </row>
    <row r="626" spans="1:1" ht="15.75" customHeight="1" x14ac:dyDescent="0.25">
      <c r="A626" s="22"/>
    </row>
    <row r="627" spans="1:1" ht="15.75" customHeight="1" x14ac:dyDescent="0.25">
      <c r="A627" s="22"/>
    </row>
    <row r="628" spans="1:1" ht="15.75" customHeight="1" x14ac:dyDescent="0.25">
      <c r="A628" s="22"/>
    </row>
    <row r="629" spans="1:1" ht="15.75" customHeight="1" x14ac:dyDescent="0.25">
      <c r="A629" s="22"/>
    </row>
    <row r="630" spans="1:1" ht="15.75" customHeight="1" x14ac:dyDescent="0.25">
      <c r="A630" s="22"/>
    </row>
    <row r="631" spans="1:1" ht="15.75" customHeight="1" x14ac:dyDescent="0.25">
      <c r="A631" s="22"/>
    </row>
    <row r="632" spans="1:1" ht="15.75" customHeight="1" x14ac:dyDescent="0.25">
      <c r="A632" s="22"/>
    </row>
    <row r="633" spans="1:1" ht="15.75" customHeight="1" x14ac:dyDescent="0.25">
      <c r="A633" s="22"/>
    </row>
    <row r="634" spans="1:1" ht="15.75" customHeight="1" x14ac:dyDescent="0.25">
      <c r="A634" s="22"/>
    </row>
    <row r="635" spans="1:1" ht="15.75" customHeight="1" x14ac:dyDescent="0.25">
      <c r="A635" s="22"/>
    </row>
    <row r="636" spans="1:1" ht="15.75" customHeight="1" x14ac:dyDescent="0.25">
      <c r="A636" s="22"/>
    </row>
    <row r="637" spans="1:1" ht="15.75" customHeight="1" x14ac:dyDescent="0.25">
      <c r="A637" s="22"/>
    </row>
    <row r="638" spans="1:1" ht="15.75" customHeight="1" x14ac:dyDescent="0.25">
      <c r="A638" s="22"/>
    </row>
    <row r="639" spans="1:1" ht="15.75" customHeight="1" x14ac:dyDescent="0.25">
      <c r="A639" s="22"/>
    </row>
    <row r="640" spans="1:1" ht="15.75" customHeight="1" x14ac:dyDescent="0.25">
      <c r="A640" s="22"/>
    </row>
    <row r="641" spans="1:1" ht="15.75" customHeight="1" x14ac:dyDescent="0.25">
      <c r="A641" s="22"/>
    </row>
    <row r="642" spans="1:1" ht="15.75" customHeight="1" x14ac:dyDescent="0.25">
      <c r="A642" s="22"/>
    </row>
    <row r="643" spans="1:1" ht="15.75" customHeight="1" x14ac:dyDescent="0.25">
      <c r="A643" s="22"/>
    </row>
    <row r="644" spans="1:1" ht="15.75" customHeight="1" x14ac:dyDescent="0.25">
      <c r="A644" s="22"/>
    </row>
    <row r="645" spans="1:1" ht="15.75" customHeight="1" x14ac:dyDescent="0.25">
      <c r="A645" s="22"/>
    </row>
    <row r="646" spans="1:1" ht="15.75" customHeight="1" x14ac:dyDescent="0.25">
      <c r="A646" s="22"/>
    </row>
    <row r="647" spans="1:1" ht="15.75" customHeight="1" x14ac:dyDescent="0.25">
      <c r="A647" s="22"/>
    </row>
    <row r="648" spans="1:1" ht="15.75" customHeight="1" x14ac:dyDescent="0.25">
      <c r="A648" s="22"/>
    </row>
    <row r="649" spans="1:1" ht="15.75" customHeight="1" x14ac:dyDescent="0.25">
      <c r="A649" s="22"/>
    </row>
    <row r="650" spans="1:1" ht="15.75" customHeight="1" x14ac:dyDescent="0.25">
      <c r="A650" s="22"/>
    </row>
    <row r="651" spans="1:1" ht="15.75" customHeight="1" x14ac:dyDescent="0.25">
      <c r="A651" s="22"/>
    </row>
    <row r="652" spans="1:1" ht="15.75" customHeight="1" x14ac:dyDescent="0.25">
      <c r="A652" s="22"/>
    </row>
    <row r="653" spans="1:1" ht="15.75" customHeight="1" x14ac:dyDescent="0.25">
      <c r="A653" s="22"/>
    </row>
    <row r="654" spans="1:1" ht="15.75" customHeight="1" x14ac:dyDescent="0.25">
      <c r="A654" s="22"/>
    </row>
    <row r="655" spans="1:1" ht="15.75" customHeight="1" x14ac:dyDescent="0.25">
      <c r="A655" s="22"/>
    </row>
    <row r="656" spans="1:1" ht="15.75" customHeight="1" x14ac:dyDescent="0.25">
      <c r="A656" s="22"/>
    </row>
    <row r="657" spans="1:1" ht="15.75" customHeight="1" x14ac:dyDescent="0.25">
      <c r="A657" s="22"/>
    </row>
    <row r="658" spans="1:1" ht="15.75" customHeight="1" x14ac:dyDescent="0.25">
      <c r="A658" s="22"/>
    </row>
    <row r="659" spans="1:1" ht="15.75" customHeight="1" x14ac:dyDescent="0.25">
      <c r="A659" s="22"/>
    </row>
    <row r="660" spans="1:1" ht="15.75" customHeight="1" x14ac:dyDescent="0.25">
      <c r="A660" s="22"/>
    </row>
    <row r="661" spans="1:1" ht="15.75" customHeight="1" x14ac:dyDescent="0.25">
      <c r="A661" s="22"/>
    </row>
    <row r="662" spans="1:1" ht="15.75" customHeight="1" x14ac:dyDescent="0.25">
      <c r="A662" s="22"/>
    </row>
    <row r="663" spans="1:1" ht="15.75" customHeight="1" x14ac:dyDescent="0.25">
      <c r="A663" s="22"/>
    </row>
    <row r="664" spans="1:1" ht="15.75" customHeight="1" x14ac:dyDescent="0.25">
      <c r="A664" s="22"/>
    </row>
    <row r="665" spans="1:1" ht="15.75" customHeight="1" x14ac:dyDescent="0.25">
      <c r="A665" s="22"/>
    </row>
    <row r="666" spans="1:1" ht="15.75" customHeight="1" x14ac:dyDescent="0.25">
      <c r="A666" s="22"/>
    </row>
    <row r="667" spans="1:1" ht="15.75" customHeight="1" x14ac:dyDescent="0.25">
      <c r="A667" s="22"/>
    </row>
    <row r="668" spans="1:1" ht="15.75" customHeight="1" x14ac:dyDescent="0.25">
      <c r="A668" s="22"/>
    </row>
    <row r="669" spans="1:1" ht="15.75" customHeight="1" x14ac:dyDescent="0.25">
      <c r="A669" s="22"/>
    </row>
    <row r="670" spans="1:1" ht="15.75" customHeight="1" x14ac:dyDescent="0.25">
      <c r="A670" s="22"/>
    </row>
    <row r="671" spans="1:1" ht="15.75" customHeight="1" x14ac:dyDescent="0.25">
      <c r="A671" s="22"/>
    </row>
    <row r="672" spans="1:1" ht="15.75" customHeight="1" x14ac:dyDescent="0.25">
      <c r="A672" s="22"/>
    </row>
    <row r="673" spans="1:1" ht="15.75" customHeight="1" x14ac:dyDescent="0.25">
      <c r="A673" s="22"/>
    </row>
    <row r="674" spans="1:1" ht="15.75" customHeight="1" x14ac:dyDescent="0.25">
      <c r="A674" s="22"/>
    </row>
    <row r="675" spans="1:1" ht="15.75" customHeight="1" x14ac:dyDescent="0.25">
      <c r="A675" s="22"/>
    </row>
    <row r="676" spans="1:1" ht="15.75" customHeight="1" x14ac:dyDescent="0.25">
      <c r="A676" s="22"/>
    </row>
    <row r="677" spans="1:1" ht="15.75" customHeight="1" x14ac:dyDescent="0.25">
      <c r="A677" s="22"/>
    </row>
    <row r="678" spans="1:1" ht="15.75" customHeight="1" x14ac:dyDescent="0.25">
      <c r="A678" s="22"/>
    </row>
    <row r="679" spans="1:1" ht="15.75" customHeight="1" x14ac:dyDescent="0.25">
      <c r="A679" s="22"/>
    </row>
    <row r="680" spans="1:1" ht="15.75" customHeight="1" x14ac:dyDescent="0.25">
      <c r="A680" s="22"/>
    </row>
    <row r="681" spans="1:1" ht="15.75" customHeight="1" x14ac:dyDescent="0.25">
      <c r="A681" s="22"/>
    </row>
    <row r="682" spans="1:1" ht="15.75" customHeight="1" x14ac:dyDescent="0.25">
      <c r="A682" s="22"/>
    </row>
    <row r="683" spans="1:1" ht="15.75" customHeight="1" x14ac:dyDescent="0.25">
      <c r="A683" s="22"/>
    </row>
    <row r="684" spans="1:1" ht="15.75" customHeight="1" x14ac:dyDescent="0.25">
      <c r="A684" s="22"/>
    </row>
    <row r="685" spans="1:1" ht="15.75" customHeight="1" x14ac:dyDescent="0.25">
      <c r="A685" s="22"/>
    </row>
    <row r="686" spans="1:1" ht="15.75" customHeight="1" x14ac:dyDescent="0.25">
      <c r="A686" s="22"/>
    </row>
    <row r="687" spans="1:1" ht="15.75" customHeight="1" x14ac:dyDescent="0.25">
      <c r="A687" s="22"/>
    </row>
    <row r="688" spans="1:1" ht="15.75" customHeight="1" x14ac:dyDescent="0.25">
      <c r="A688" s="22"/>
    </row>
    <row r="689" spans="1:1" ht="15.75" customHeight="1" x14ac:dyDescent="0.25">
      <c r="A689" s="22"/>
    </row>
    <row r="690" spans="1:1" ht="15.75" customHeight="1" x14ac:dyDescent="0.25">
      <c r="A690" s="22"/>
    </row>
    <row r="691" spans="1:1" ht="15.75" customHeight="1" x14ac:dyDescent="0.25">
      <c r="A691" s="22"/>
    </row>
    <row r="692" spans="1:1" ht="15.75" customHeight="1" x14ac:dyDescent="0.25">
      <c r="A692" s="22"/>
    </row>
    <row r="693" spans="1:1" ht="15.75" customHeight="1" x14ac:dyDescent="0.25">
      <c r="A693" s="22"/>
    </row>
    <row r="694" spans="1:1" ht="15.75" customHeight="1" x14ac:dyDescent="0.25">
      <c r="A694" s="22"/>
    </row>
    <row r="695" spans="1:1" ht="15.75" customHeight="1" x14ac:dyDescent="0.25">
      <c r="A695" s="22"/>
    </row>
    <row r="696" spans="1:1" ht="15.75" customHeight="1" x14ac:dyDescent="0.25">
      <c r="A696" s="22"/>
    </row>
    <row r="697" spans="1:1" ht="15.75" customHeight="1" x14ac:dyDescent="0.25">
      <c r="A697" s="22"/>
    </row>
    <row r="698" spans="1:1" ht="15.75" customHeight="1" x14ac:dyDescent="0.25">
      <c r="A698" s="22"/>
    </row>
    <row r="699" spans="1:1" ht="15.75" customHeight="1" x14ac:dyDescent="0.25">
      <c r="A699" s="22"/>
    </row>
    <row r="700" spans="1:1" ht="15.75" customHeight="1" x14ac:dyDescent="0.25">
      <c r="A700" s="22"/>
    </row>
    <row r="701" spans="1:1" ht="15.75" customHeight="1" x14ac:dyDescent="0.25">
      <c r="A701" s="22"/>
    </row>
    <row r="702" spans="1:1" ht="15.75" customHeight="1" x14ac:dyDescent="0.25">
      <c r="A702" s="22"/>
    </row>
    <row r="703" spans="1:1" ht="15.75" customHeight="1" x14ac:dyDescent="0.25">
      <c r="A703" s="22"/>
    </row>
    <row r="704" spans="1:1" ht="15.75" customHeight="1" x14ac:dyDescent="0.25">
      <c r="A704" s="22"/>
    </row>
    <row r="705" spans="1:1" ht="15.75" customHeight="1" x14ac:dyDescent="0.25">
      <c r="A705" s="22"/>
    </row>
    <row r="706" spans="1:1" ht="15.75" customHeight="1" x14ac:dyDescent="0.25">
      <c r="A706" s="22"/>
    </row>
    <row r="707" spans="1:1" ht="15.75" customHeight="1" x14ac:dyDescent="0.25">
      <c r="A707" s="22"/>
    </row>
    <row r="708" spans="1:1" ht="15.75" customHeight="1" x14ac:dyDescent="0.25">
      <c r="A708" s="22"/>
    </row>
    <row r="709" spans="1:1" ht="15.75" customHeight="1" x14ac:dyDescent="0.25">
      <c r="A709" s="22"/>
    </row>
    <row r="710" spans="1:1" ht="15.75" customHeight="1" x14ac:dyDescent="0.25">
      <c r="A710" s="22"/>
    </row>
    <row r="711" spans="1:1" ht="15.75" customHeight="1" x14ac:dyDescent="0.25">
      <c r="A711" s="22"/>
    </row>
    <row r="712" spans="1:1" ht="15.75" customHeight="1" x14ac:dyDescent="0.25">
      <c r="A712" s="22"/>
    </row>
    <row r="713" spans="1:1" ht="15.75" customHeight="1" x14ac:dyDescent="0.25">
      <c r="A713" s="22"/>
    </row>
    <row r="714" spans="1:1" ht="15.75" customHeight="1" x14ac:dyDescent="0.25">
      <c r="A714" s="22"/>
    </row>
    <row r="715" spans="1:1" ht="15.75" customHeight="1" x14ac:dyDescent="0.25">
      <c r="A715" s="22"/>
    </row>
    <row r="716" spans="1:1" ht="15.75" customHeight="1" x14ac:dyDescent="0.25">
      <c r="A716" s="22"/>
    </row>
    <row r="717" spans="1:1" ht="15.75" customHeight="1" x14ac:dyDescent="0.25">
      <c r="A717" s="22"/>
    </row>
    <row r="718" spans="1:1" ht="15.75" customHeight="1" x14ac:dyDescent="0.25">
      <c r="A718" s="22"/>
    </row>
    <row r="719" spans="1:1" ht="15.75" customHeight="1" x14ac:dyDescent="0.25">
      <c r="A719" s="22"/>
    </row>
    <row r="720" spans="1:1" ht="15.75" customHeight="1" x14ac:dyDescent="0.25">
      <c r="A720" s="22"/>
    </row>
    <row r="721" spans="1:1" ht="15.75" customHeight="1" x14ac:dyDescent="0.25">
      <c r="A721" s="22"/>
    </row>
    <row r="722" spans="1:1" ht="15.75" customHeight="1" x14ac:dyDescent="0.25">
      <c r="A722" s="22"/>
    </row>
    <row r="723" spans="1:1" ht="15.75" customHeight="1" x14ac:dyDescent="0.25">
      <c r="A723" s="22"/>
    </row>
    <row r="724" spans="1:1" ht="15.75" customHeight="1" x14ac:dyDescent="0.25">
      <c r="A724" s="22"/>
    </row>
    <row r="725" spans="1:1" ht="15.75" customHeight="1" x14ac:dyDescent="0.25">
      <c r="A725" s="22"/>
    </row>
    <row r="726" spans="1:1" ht="15.75" customHeight="1" x14ac:dyDescent="0.25">
      <c r="A726" s="22"/>
    </row>
    <row r="727" spans="1:1" ht="15.75" customHeight="1" x14ac:dyDescent="0.25">
      <c r="A727" s="22"/>
    </row>
    <row r="728" spans="1:1" ht="15.75" customHeight="1" x14ac:dyDescent="0.25">
      <c r="A728" s="22"/>
    </row>
    <row r="729" spans="1:1" ht="15.75" customHeight="1" x14ac:dyDescent="0.25">
      <c r="A729" s="22"/>
    </row>
    <row r="730" spans="1:1" ht="15.75" customHeight="1" x14ac:dyDescent="0.25">
      <c r="A730" s="22"/>
    </row>
    <row r="731" spans="1:1" ht="15.75" customHeight="1" x14ac:dyDescent="0.25">
      <c r="A731" s="22"/>
    </row>
    <row r="732" spans="1:1" ht="15.75" customHeight="1" x14ac:dyDescent="0.25">
      <c r="A732" s="22"/>
    </row>
    <row r="733" spans="1:1" ht="15.75" customHeight="1" x14ac:dyDescent="0.25">
      <c r="A733" s="22"/>
    </row>
    <row r="734" spans="1:1" ht="15.75" customHeight="1" x14ac:dyDescent="0.25">
      <c r="A734" s="22"/>
    </row>
    <row r="735" spans="1:1" ht="15.75" customHeight="1" x14ac:dyDescent="0.25">
      <c r="A735" s="22"/>
    </row>
    <row r="736" spans="1:1" ht="15.75" customHeight="1" x14ac:dyDescent="0.25">
      <c r="A736" s="22"/>
    </row>
    <row r="737" spans="1:1" ht="15.75" customHeight="1" x14ac:dyDescent="0.25">
      <c r="A737" s="22"/>
    </row>
    <row r="738" spans="1:1" ht="15.75" customHeight="1" x14ac:dyDescent="0.25">
      <c r="A738" s="22"/>
    </row>
    <row r="739" spans="1:1" ht="15.75" customHeight="1" x14ac:dyDescent="0.25">
      <c r="A739" s="22"/>
    </row>
    <row r="740" spans="1:1" ht="15.75" customHeight="1" x14ac:dyDescent="0.25">
      <c r="A740" s="22"/>
    </row>
    <row r="741" spans="1:1" ht="15.75" customHeight="1" x14ac:dyDescent="0.25">
      <c r="A741" s="22"/>
    </row>
    <row r="742" spans="1:1" ht="15.75" customHeight="1" x14ac:dyDescent="0.25">
      <c r="A742" s="22"/>
    </row>
    <row r="743" spans="1:1" ht="15.75" customHeight="1" x14ac:dyDescent="0.25">
      <c r="A743" s="22"/>
    </row>
    <row r="744" spans="1:1" ht="15.75" customHeight="1" x14ac:dyDescent="0.25">
      <c r="A744" s="22"/>
    </row>
    <row r="745" spans="1:1" ht="15.75" customHeight="1" x14ac:dyDescent="0.25">
      <c r="A745" s="22"/>
    </row>
    <row r="746" spans="1:1" ht="15.75" customHeight="1" x14ac:dyDescent="0.25">
      <c r="A746" s="22"/>
    </row>
    <row r="747" spans="1:1" ht="15.75" customHeight="1" x14ac:dyDescent="0.25">
      <c r="A747" s="22"/>
    </row>
    <row r="748" spans="1:1" ht="15.75" customHeight="1" x14ac:dyDescent="0.25">
      <c r="A748" s="22"/>
    </row>
    <row r="749" spans="1:1" ht="15.75" customHeight="1" x14ac:dyDescent="0.25">
      <c r="A749" s="22"/>
    </row>
    <row r="750" spans="1:1" ht="15.75" customHeight="1" x14ac:dyDescent="0.25">
      <c r="A750" s="22"/>
    </row>
    <row r="751" spans="1:1" ht="15.75" customHeight="1" x14ac:dyDescent="0.25">
      <c r="A751" s="22"/>
    </row>
    <row r="752" spans="1:1" ht="15.75" customHeight="1" x14ac:dyDescent="0.25">
      <c r="A752" s="22"/>
    </row>
    <row r="753" spans="1:1" ht="15.75" customHeight="1" x14ac:dyDescent="0.25">
      <c r="A753" s="22"/>
    </row>
    <row r="754" spans="1:1" ht="15.75" customHeight="1" x14ac:dyDescent="0.25">
      <c r="A754" s="22"/>
    </row>
    <row r="755" spans="1:1" ht="15.75" customHeight="1" x14ac:dyDescent="0.25">
      <c r="A755" s="22"/>
    </row>
    <row r="756" spans="1:1" ht="15.75" customHeight="1" x14ac:dyDescent="0.25">
      <c r="A756" s="22"/>
    </row>
    <row r="757" spans="1:1" ht="15.75" customHeight="1" x14ac:dyDescent="0.25">
      <c r="A757" s="22"/>
    </row>
    <row r="758" spans="1:1" ht="15.75" customHeight="1" x14ac:dyDescent="0.25">
      <c r="A758" s="22"/>
    </row>
    <row r="759" spans="1:1" ht="15.75" customHeight="1" x14ac:dyDescent="0.25">
      <c r="A759" s="22"/>
    </row>
    <row r="760" spans="1:1" ht="15.75" customHeight="1" x14ac:dyDescent="0.25">
      <c r="A760" s="22"/>
    </row>
    <row r="761" spans="1:1" ht="15.75" customHeight="1" x14ac:dyDescent="0.25">
      <c r="A761" s="22"/>
    </row>
    <row r="762" spans="1:1" ht="15.75" customHeight="1" x14ac:dyDescent="0.25">
      <c r="A762" s="22"/>
    </row>
    <row r="763" spans="1:1" ht="15.75" customHeight="1" x14ac:dyDescent="0.25">
      <c r="A763" s="22"/>
    </row>
    <row r="764" spans="1:1" ht="15.75" customHeight="1" x14ac:dyDescent="0.25">
      <c r="A764" s="22"/>
    </row>
    <row r="765" spans="1:1" ht="15.75" customHeight="1" x14ac:dyDescent="0.25">
      <c r="A765" s="22"/>
    </row>
    <row r="766" spans="1:1" ht="15.75" customHeight="1" x14ac:dyDescent="0.25">
      <c r="A766" s="22"/>
    </row>
    <row r="767" spans="1:1" ht="15.75" customHeight="1" x14ac:dyDescent="0.25">
      <c r="A767" s="22"/>
    </row>
    <row r="768" spans="1:1" ht="15.75" customHeight="1" x14ac:dyDescent="0.25">
      <c r="A768" s="22"/>
    </row>
    <row r="769" spans="1:1" ht="15.75" customHeight="1" x14ac:dyDescent="0.25">
      <c r="A769" s="22"/>
    </row>
    <row r="770" spans="1:1" ht="15.75" customHeight="1" x14ac:dyDescent="0.25">
      <c r="A770" s="22"/>
    </row>
    <row r="771" spans="1:1" ht="15.75" customHeight="1" x14ac:dyDescent="0.25">
      <c r="A771" s="22"/>
    </row>
    <row r="772" spans="1:1" ht="15.75" customHeight="1" x14ac:dyDescent="0.25">
      <c r="A772" s="22"/>
    </row>
    <row r="773" spans="1:1" ht="15.75" customHeight="1" x14ac:dyDescent="0.25">
      <c r="A773" s="22"/>
    </row>
    <row r="774" spans="1:1" ht="15.75" customHeight="1" x14ac:dyDescent="0.25">
      <c r="A774" s="22"/>
    </row>
    <row r="775" spans="1:1" ht="15.75" customHeight="1" x14ac:dyDescent="0.25">
      <c r="A775" s="22"/>
    </row>
    <row r="776" spans="1:1" ht="15.75" customHeight="1" x14ac:dyDescent="0.25">
      <c r="A776" s="22"/>
    </row>
    <row r="777" spans="1:1" ht="15.75" customHeight="1" x14ac:dyDescent="0.25">
      <c r="A777" s="22"/>
    </row>
    <row r="778" spans="1:1" ht="15.75" customHeight="1" x14ac:dyDescent="0.25">
      <c r="A778" s="22"/>
    </row>
    <row r="779" spans="1:1" ht="15.75" customHeight="1" x14ac:dyDescent="0.25">
      <c r="A779" s="22"/>
    </row>
    <row r="780" spans="1:1" ht="15.75" customHeight="1" x14ac:dyDescent="0.25">
      <c r="A780" s="22"/>
    </row>
    <row r="781" spans="1:1" ht="15.75" customHeight="1" x14ac:dyDescent="0.25">
      <c r="A781" s="22"/>
    </row>
    <row r="782" spans="1:1" ht="15.75" customHeight="1" x14ac:dyDescent="0.25">
      <c r="A782" s="22"/>
    </row>
    <row r="783" spans="1:1" ht="15.75" customHeight="1" x14ac:dyDescent="0.25">
      <c r="A783" s="22"/>
    </row>
    <row r="784" spans="1:1" ht="15.75" customHeight="1" x14ac:dyDescent="0.25">
      <c r="A784" s="22"/>
    </row>
    <row r="785" spans="1:1" ht="15.75" customHeight="1" x14ac:dyDescent="0.25">
      <c r="A785" s="22"/>
    </row>
    <row r="786" spans="1:1" ht="15.75" customHeight="1" x14ac:dyDescent="0.25">
      <c r="A786" s="22"/>
    </row>
    <row r="787" spans="1:1" ht="15.75" customHeight="1" x14ac:dyDescent="0.25">
      <c r="A787" s="22"/>
    </row>
    <row r="788" spans="1:1" ht="15.75" customHeight="1" x14ac:dyDescent="0.25">
      <c r="A788" s="22"/>
    </row>
    <row r="789" spans="1:1" ht="15.75" customHeight="1" x14ac:dyDescent="0.25">
      <c r="A789" s="22"/>
    </row>
    <row r="790" spans="1:1" ht="15.75" customHeight="1" x14ac:dyDescent="0.25">
      <c r="A790" s="22"/>
    </row>
    <row r="791" spans="1:1" ht="15.75" customHeight="1" x14ac:dyDescent="0.25">
      <c r="A791" s="22"/>
    </row>
    <row r="792" spans="1:1" ht="15.75" customHeight="1" x14ac:dyDescent="0.25">
      <c r="A792" s="22"/>
    </row>
    <row r="793" spans="1:1" ht="15.75" customHeight="1" x14ac:dyDescent="0.25">
      <c r="A793" s="22"/>
    </row>
    <row r="794" spans="1:1" ht="15.75" customHeight="1" x14ac:dyDescent="0.25">
      <c r="A794" s="22"/>
    </row>
    <row r="795" spans="1:1" ht="15.75" customHeight="1" x14ac:dyDescent="0.25">
      <c r="A795" s="22"/>
    </row>
    <row r="796" spans="1:1" ht="15.75" customHeight="1" x14ac:dyDescent="0.25">
      <c r="A796" s="22"/>
    </row>
    <row r="797" spans="1:1" ht="15.75" customHeight="1" x14ac:dyDescent="0.25">
      <c r="A797" s="22"/>
    </row>
    <row r="798" spans="1:1" ht="15.75" customHeight="1" x14ac:dyDescent="0.25">
      <c r="A798" s="22"/>
    </row>
    <row r="799" spans="1:1" ht="15.75" customHeight="1" x14ac:dyDescent="0.25">
      <c r="A799" s="22"/>
    </row>
    <row r="800" spans="1:1" ht="15.75" customHeight="1" x14ac:dyDescent="0.25">
      <c r="A800" s="22"/>
    </row>
    <row r="801" spans="1:1" ht="15.75" customHeight="1" x14ac:dyDescent="0.25">
      <c r="A801" s="22"/>
    </row>
    <row r="802" spans="1:1" ht="15.75" customHeight="1" x14ac:dyDescent="0.25">
      <c r="A802" s="22"/>
    </row>
    <row r="803" spans="1:1" ht="15.75" customHeight="1" x14ac:dyDescent="0.25">
      <c r="A803" s="22"/>
    </row>
    <row r="804" spans="1:1" ht="15.75" customHeight="1" x14ac:dyDescent="0.25">
      <c r="A804" s="22"/>
    </row>
    <row r="805" spans="1:1" ht="15.75" customHeight="1" x14ac:dyDescent="0.25">
      <c r="A805" s="22"/>
    </row>
    <row r="806" spans="1:1" ht="15.75" customHeight="1" x14ac:dyDescent="0.25">
      <c r="A806" s="22"/>
    </row>
    <row r="807" spans="1:1" ht="15.75" customHeight="1" x14ac:dyDescent="0.25">
      <c r="A807" s="22"/>
    </row>
    <row r="808" spans="1:1" ht="15.75" customHeight="1" x14ac:dyDescent="0.25">
      <c r="A808" s="22"/>
    </row>
    <row r="809" spans="1:1" ht="15.75" customHeight="1" x14ac:dyDescent="0.25">
      <c r="A809" s="22"/>
    </row>
    <row r="810" spans="1:1" ht="15.75" customHeight="1" x14ac:dyDescent="0.25">
      <c r="A810" s="22"/>
    </row>
    <row r="811" spans="1:1" ht="15.75" customHeight="1" x14ac:dyDescent="0.25">
      <c r="A811" s="22"/>
    </row>
    <row r="812" spans="1:1" ht="15.75" customHeight="1" x14ac:dyDescent="0.25">
      <c r="A812" s="22"/>
    </row>
    <row r="813" spans="1:1" ht="15.75" customHeight="1" x14ac:dyDescent="0.25">
      <c r="A813" s="22"/>
    </row>
    <row r="814" spans="1:1" ht="15.75" customHeight="1" x14ac:dyDescent="0.25">
      <c r="A814" s="22"/>
    </row>
    <row r="815" spans="1:1" ht="15.75" customHeight="1" x14ac:dyDescent="0.25">
      <c r="A815" s="22"/>
    </row>
    <row r="816" spans="1:1" ht="15.75" customHeight="1" x14ac:dyDescent="0.25">
      <c r="A816" s="22"/>
    </row>
    <row r="817" spans="1:1" ht="15.75" customHeight="1" x14ac:dyDescent="0.25">
      <c r="A817" s="22"/>
    </row>
    <row r="818" spans="1:1" ht="15.75" customHeight="1" x14ac:dyDescent="0.25">
      <c r="A818" s="22"/>
    </row>
    <row r="819" spans="1:1" ht="15.75" customHeight="1" x14ac:dyDescent="0.25">
      <c r="A819" s="22"/>
    </row>
    <row r="820" spans="1:1" ht="15.75" customHeight="1" x14ac:dyDescent="0.25">
      <c r="A820" s="22"/>
    </row>
    <row r="821" spans="1:1" ht="15.75" customHeight="1" x14ac:dyDescent="0.25">
      <c r="A821" s="22"/>
    </row>
    <row r="822" spans="1:1" ht="15.75" customHeight="1" x14ac:dyDescent="0.25">
      <c r="A822" s="22"/>
    </row>
    <row r="823" spans="1:1" ht="15.75" customHeight="1" x14ac:dyDescent="0.25">
      <c r="A823" s="22"/>
    </row>
    <row r="824" spans="1:1" ht="15.75" customHeight="1" x14ac:dyDescent="0.25">
      <c r="A824" s="22"/>
    </row>
    <row r="825" spans="1:1" ht="15.75" customHeight="1" x14ac:dyDescent="0.25">
      <c r="A825" s="22"/>
    </row>
    <row r="826" spans="1:1" ht="15.75" customHeight="1" x14ac:dyDescent="0.25">
      <c r="A826" s="22"/>
    </row>
    <row r="827" spans="1:1" ht="15.75" customHeight="1" x14ac:dyDescent="0.25">
      <c r="A827" s="22"/>
    </row>
    <row r="828" spans="1:1" ht="15.75" customHeight="1" x14ac:dyDescent="0.25">
      <c r="A828" s="22"/>
    </row>
    <row r="829" spans="1:1" ht="15.75" customHeight="1" x14ac:dyDescent="0.25">
      <c r="A829" s="22"/>
    </row>
    <row r="830" spans="1:1" ht="15.75" customHeight="1" x14ac:dyDescent="0.25">
      <c r="A830" s="22"/>
    </row>
    <row r="831" spans="1:1" ht="15.75" customHeight="1" x14ac:dyDescent="0.25">
      <c r="A831" s="22"/>
    </row>
    <row r="832" spans="1:1" ht="15.75" customHeight="1" x14ac:dyDescent="0.25">
      <c r="A832" s="22"/>
    </row>
    <row r="833" spans="1:1" ht="15.75" customHeight="1" x14ac:dyDescent="0.25">
      <c r="A833" s="22"/>
    </row>
    <row r="834" spans="1:1" ht="15.75" customHeight="1" x14ac:dyDescent="0.25">
      <c r="A834" s="22"/>
    </row>
    <row r="835" spans="1:1" ht="15.75" customHeight="1" x14ac:dyDescent="0.25">
      <c r="A835" s="22"/>
    </row>
    <row r="836" spans="1:1" ht="15.75" customHeight="1" x14ac:dyDescent="0.25">
      <c r="A836" s="22"/>
    </row>
    <row r="837" spans="1:1" ht="15.75" customHeight="1" x14ac:dyDescent="0.25">
      <c r="A837" s="22"/>
    </row>
    <row r="838" spans="1:1" ht="15.75" customHeight="1" x14ac:dyDescent="0.25">
      <c r="A838" s="22"/>
    </row>
    <row r="839" spans="1:1" ht="15.75" customHeight="1" x14ac:dyDescent="0.25">
      <c r="A839" s="22"/>
    </row>
    <row r="840" spans="1:1" ht="15.75" customHeight="1" x14ac:dyDescent="0.25">
      <c r="A840" s="22"/>
    </row>
    <row r="841" spans="1:1" ht="15.75" customHeight="1" x14ac:dyDescent="0.25">
      <c r="A841" s="22"/>
    </row>
    <row r="842" spans="1:1" ht="15.75" customHeight="1" x14ac:dyDescent="0.25">
      <c r="A842" s="22"/>
    </row>
    <row r="843" spans="1:1" ht="15.75" customHeight="1" x14ac:dyDescent="0.25">
      <c r="A843" s="22"/>
    </row>
    <row r="844" spans="1:1" ht="15.75" customHeight="1" x14ac:dyDescent="0.25">
      <c r="A844" s="22"/>
    </row>
    <row r="845" spans="1:1" ht="15.75" customHeight="1" x14ac:dyDescent="0.25">
      <c r="A845" s="22"/>
    </row>
    <row r="846" spans="1:1" ht="15.75" customHeight="1" x14ac:dyDescent="0.25">
      <c r="A846" s="22"/>
    </row>
    <row r="847" spans="1:1" ht="15.75" customHeight="1" x14ac:dyDescent="0.25">
      <c r="A847" s="22"/>
    </row>
    <row r="848" spans="1:1" ht="15.75" customHeight="1" x14ac:dyDescent="0.25">
      <c r="A848" s="22"/>
    </row>
    <row r="849" spans="1:1" ht="15.75" customHeight="1" x14ac:dyDescent="0.25">
      <c r="A849" s="22"/>
    </row>
    <row r="850" spans="1:1" ht="15.75" customHeight="1" x14ac:dyDescent="0.25">
      <c r="A850" s="22"/>
    </row>
    <row r="851" spans="1:1" ht="15.75" customHeight="1" x14ac:dyDescent="0.25">
      <c r="A851" s="22"/>
    </row>
    <row r="852" spans="1:1" ht="15.75" customHeight="1" x14ac:dyDescent="0.25">
      <c r="A852" s="22"/>
    </row>
    <row r="853" spans="1:1" ht="15.75" customHeight="1" x14ac:dyDescent="0.25">
      <c r="A853" s="22"/>
    </row>
    <row r="854" spans="1:1" ht="15.75" customHeight="1" x14ac:dyDescent="0.25">
      <c r="A854" s="22"/>
    </row>
    <row r="855" spans="1:1" ht="15.75" customHeight="1" x14ac:dyDescent="0.25">
      <c r="A855" s="22"/>
    </row>
    <row r="856" spans="1:1" ht="15.75" customHeight="1" x14ac:dyDescent="0.25">
      <c r="A856" s="22"/>
    </row>
    <row r="857" spans="1:1" ht="15.75" customHeight="1" x14ac:dyDescent="0.25">
      <c r="A857" s="22"/>
    </row>
    <row r="858" spans="1:1" ht="15.75" customHeight="1" x14ac:dyDescent="0.25">
      <c r="A858" s="22"/>
    </row>
    <row r="859" spans="1:1" ht="15.75" customHeight="1" x14ac:dyDescent="0.25">
      <c r="A859" s="22"/>
    </row>
    <row r="860" spans="1:1" ht="15.75" customHeight="1" x14ac:dyDescent="0.25">
      <c r="A860" s="22"/>
    </row>
    <row r="861" spans="1:1" ht="15.75" customHeight="1" x14ac:dyDescent="0.25">
      <c r="A861" s="22"/>
    </row>
    <row r="862" spans="1:1" ht="15.75" customHeight="1" x14ac:dyDescent="0.25">
      <c r="A862" s="22"/>
    </row>
    <row r="863" spans="1:1" ht="15.75" customHeight="1" x14ac:dyDescent="0.25">
      <c r="A863" s="22"/>
    </row>
    <row r="864" spans="1:1" ht="15.75" customHeight="1" x14ac:dyDescent="0.25">
      <c r="A864" s="22"/>
    </row>
    <row r="865" spans="1:1" ht="15.75" customHeight="1" x14ac:dyDescent="0.25">
      <c r="A865" s="22"/>
    </row>
    <row r="866" spans="1:1" ht="15.75" customHeight="1" x14ac:dyDescent="0.25">
      <c r="A866" s="22"/>
    </row>
    <row r="867" spans="1:1" ht="15.75" customHeight="1" x14ac:dyDescent="0.25">
      <c r="A867" s="22"/>
    </row>
    <row r="868" spans="1:1" ht="15.75" customHeight="1" x14ac:dyDescent="0.25">
      <c r="A868" s="22"/>
    </row>
    <row r="869" spans="1:1" ht="15.75" customHeight="1" x14ac:dyDescent="0.25">
      <c r="A869" s="22"/>
    </row>
    <row r="870" spans="1:1" ht="15.75" customHeight="1" x14ac:dyDescent="0.25">
      <c r="A870" s="22"/>
    </row>
    <row r="871" spans="1:1" ht="15.75" customHeight="1" x14ac:dyDescent="0.25">
      <c r="A871" s="22"/>
    </row>
    <row r="872" spans="1:1" ht="15.75" customHeight="1" x14ac:dyDescent="0.25">
      <c r="A872" s="22"/>
    </row>
    <row r="873" spans="1:1" ht="15.75" customHeight="1" x14ac:dyDescent="0.25">
      <c r="A873" s="22"/>
    </row>
    <row r="874" spans="1:1" ht="15.75" customHeight="1" x14ac:dyDescent="0.25">
      <c r="A874" s="22"/>
    </row>
    <row r="875" spans="1:1" ht="15.75" customHeight="1" x14ac:dyDescent="0.25">
      <c r="A875" s="22"/>
    </row>
    <row r="876" spans="1:1" ht="15.75" customHeight="1" x14ac:dyDescent="0.25">
      <c r="A876" s="22"/>
    </row>
    <row r="877" spans="1:1" ht="15.75" customHeight="1" x14ac:dyDescent="0.25">
      <c r="A877" s="22"/>
    </row>
    <row r="878" spans="1:1" ht="15.75" customHeight="1" x14ac:dyDescent="0.25">
      <c r="A878" s="22"/>
    </row>
    <row r="879" spans="1:1" ht="15.75" customHeight="1" x14ac:dyDescent="0.25">
      <c r="A879" s="22"/>
    </row>
    <row r="880" spans="1:1" ht="15.75" customHeight="1" x14ac:dyDescent="0.25">
      <c r="A880" s="22"/>
    </row>
    <row r="881" spans="1:1" ht="15.75" customHeight="1" x14ac:dyDescent="0.25">
      <c r="A881" s="22"/>
    </row>
    <row r="882" spans="1:1" ht="15.75" customHeight="1" x14ac:dyDescent="0.25">
      <c r="A882" s="22"/>
    </row>
    <row r="883" spans="1:1" ht="15.75" customHeight="1" x14ac:dyDescent="0.25">
      <c r="A883" s="22"/>
    </row>
    <row r="884" spans="1:1" ht="15.75" customHeight="1" x14ac:dyDescent="0.25">
      <c r="A884" s="22"/>
    </row>
    <row r="885" spans="1:1" ht="15.75" customHeight="1" x14ac:dyDescent="0.25">
      <c r="A885" s="22"/>
    </row>
    <row r="886" spans="1:1" ht="15.75" customHeight="1" x14ac:dyDescent="0.25">
      <c r="A886" s="22"/>
    </row>
    <row r="887" spans="1:1" ht="15.75" customHeight="1" x14ac:dyDescent="0.25">
      <c r="A887" s="22"/>
    </row>
    <row r="888" spans="1:1" ht="15.75" customHeight="1" x14ac:dyDescent="0.25">
      <c r="A888" s="22"/>
    </row>
    <row r="889" spans="1:1" ht="15.75" customHeight="1" x14ac:dyDescent="0.25">
      <c r="A889" s="22"/>
    </row>
    <row r="890" spans="1:1" ht="15.75" customHeight="1" x14ac:dyDescent="0.25">
      <c r="A890" s="22"/>
    </row>
    <row r="891" spans="1:1" ht="15.75" customHeight="1" x14ac:dyDescent="0.25">
      <c r="A891" s="22"/>
    </row>
    <row r="892" spans="1:1" ht="15.75" customHeight="1" x14ac:dyDescent="0.25">
      <c r="A892" s="22"/>
    </row>
    <row r="893" spans="1:1" ht="15.75" customHeight="1" x14ac:dyDescent="0.25">
      <c r="A893" s="22"/>
    </row>
    <row r="894" spans="1:1" ht="15.75" customHeight="1" x14ac:dyDescent="0.25">
      <c r="A894" s="22"/>
    </row>
    <row r="895" spans="1:1" ht="15.75" customHeight="1" x14ac:dyDescent="0.25">
      <c r="A895" s="22"/>
    </row>
    <row r="896" spans="1:1" ht="15.75" customHeight="1" x14ac:dyDescent="0.25">
      <c r="A896" s="22"/>
    </row>
    <row r="897" spans="1:1" ht="15.75" customHeight="1" x14ac:dyDescent="0.25">
      <c r="A897" s="22"/>
    </row>
    <row r="898" spans="1:1" ht="15.75" customHeight="1" x14ac:dyDescent="0.25">
      <c r="A898" s="22"/>
    </row>
    <row r="899" spans="1:1" ht="15.75" customHeight="1" x14ac:dyDescent="0.25">
      <c r="A899" s="22"/>
    </row>
    <row r="900" spans="1:1" ht="15.75" customHeight="1" x14ac:dyDescent="0.25">
      <c r="A900" s="22"/>
    </row>
    <row r="901" spans="1:1" ht="15.75" customHeight="1" x14ac:dyDescent="0.25">
      <c r="A901" s="22"/>
    </row>
    <row r="902" spans="1:1" ht="15.75" customHeight="1" x14ac:dyDescent="0.25">
      <c r="A902" s="22"/>
    </row>
    <row r="903" spans="1:1" ht="15.75" customHeight="1" x14ac:dyDescent="0.25">
      <c r="A903" s="22"/>
    </row>
    <row r="904" spans="1:1" ht="15.75" customHeight="1" x14ac:dyDescent="0.25">
      <c r="A904" s="22"/>
    </row>
    <row r="905" spans="1:1" ht="15.75" customHeight="1" x14ac:dyDescent="0.25">
      <c r="A905" s="22"/>
    </row>
    <row r="906" spans="1:1" ht="15.75" customHeight="1" x14ac:dyDescent="0.25">
      <c r="A906" s="22"/>
    </row>
    <row r="907" spans="1:1" ht="15.75" customHeight="1" x14ac:dyDescent="0.25">
      <c r="A907" s="22"/>
    </row>
    <row r="908" spans="1:1" ht="15.75" customHeight="1" x14ac:dyDescent="0.25">
      <c r="A908" s="22"/>
    </row>
    <row r="909" spans="1:1" ht="15.75" customHeight="1" x14ac:dyDescent="0.25">
      <c r="A909" s="22"/>
    </row>
    <row r="910" spans="1:1" ht="15.75" customHeight="1" x14ac:dyDescent="0.25">
      <c r="A910" s="22"/>
    </row>
    <row r="911" spans="1:1" ht="15.75" customHeight="1" x14ac:dyDescent="0.25">
      <c r="A911" s="22"/>
    </row>
    <row r="912" spans="1:1" ht="15.75" customHeight="1" x14ac:dyDescent="0.25">
      <c r="A912" s="22"/>
    </row>
    <row r="913" spans="1:1" ht="15.75" customHeight="1" x14ac:dyDescent="0.25">
      <c r="A913" s="22"/>
    </row>
    <row r="914" spans="1:1" ht="15.75" customHeight="1" x14ac:dyDescent="0.25">
      <c r="A914" s="22"/>
    </row>
    <row r="915" spans="1:1" ht="15.75" customHeight="1" x14ac:dyDescent="0.25">
      <c r="A915" s="22"/>
    </row>
    <row r="916" spans="1:1" ht="15.75" customHeight="1" x14ac:dyDescent="0.25">
      <c r="A916" s="22"/>
    </row>
    <row r="917" spans="1:1" ht="15.75" customHeight="1" x14ac:dyDescent="0.25">
      <c r="A917" s="22"/>
    </row>
    <row r="918" spans="1:1" ht="15.75" customHeight="1" x14ac:dyDescent="0.25">
      <c r="A918" s="22"/>
    </row>
    <row r="919" spans="1:1" ht="15.75" customHeight="1" x14ac:dyDescent="0.25">
      <c r="A919" s="22"/>
    </row>
    <row r="920" spans="1:1" ht="15.75" customHeight="1" x14ac:dyDescent="0.25">
      <c r="A920" s="22"/>
    </row>
    <row r="921" spans="1:1" ht="15.75" customHeight="1" x14ac:dyDescent="0.25">
      <c r="A921" s="22"/>
    </row>
    <row r="922" spans="1:1" ht="15.75" customHeight="1" x14ac:dyDescent="0.25">
      <c r="A922" s="22"/>
    </row>
    <row r="923" spans="1:1" ht="15.75" customHeight="1" x14ac:dyDescent="0.25">
      <c r="A923" s="22"/>
    </row>
    <row r="924" spans="1:1" ht="15.75" customHeight="1" x14ac:dyDescent="0.25">
      <c r="A924" s="22"/>
    </row>
    <row r="925" spans="1:1" ht="15.75" customHeight="1" x14ac:dyDescent="0.25">
      <c r="A925" s="22"/>
    </row>
    <row r="926" spans="1:1" ht="15.75" customHeight="1" x14ac:dyDescent="0.25">
      <c r="A926" s="22"/>
    </row>
    <row r="927" spans="1:1" ht="15.75" customHeight="1" x14ac:dyDescent="0.25">
      <c r="A927" s="22"/>
    </row>
    <row r="928" spans="1:1" ht="15.75" customHeight="1" x14ac:dyDescent="0.25">
      <c r="A928" s="22"/>
    </row>
    <row r="929" spans="1:1" ht="15.75" customHeight="1" x14ac:dyDescent="0.25">
      <c r="A929" s="22"/>
    </row>
    <row r="930" spans="1:1" ht="15.75" customHeight="1" x14ac:dyDescent="0.25">
      <c r="A930" s="22"/>
    </row>
    <row r="931" spans="1:1" ht="15.75" customHeight="1" x14ac:dyDescent="0.25">
      <c r="A931" s="22"/>
    </row>
    <row r="932" spans="1:1" ht="15.75" customHeight="1" x14ac:dyDescent="0.25">
      <c r="A932" s="22"/>
    </row>
    <row r="933" spans="1:1" ht="15.75" customHeight="1" x14ac:dyDescent="0.25">
      <c r="A933" s="22"/>
    </row>
    <row r="934" spans="1:1" ht="15.75" customHeight="1" x14ac:dyDescent="0.25">
      <c r="A934" s="22"/>
    </row>
    <row r="935" spans="1:1" ht="15.75" customHeight="1" x14ac:dyDescent="0.25">
      <c r="A935" s="22"/>
    </row>
    <row r="936" spans="1:1" ht="15.75" customHeight="1" x14ac:dyDescent="0.25">
      <c r="A936" s="22"/>
    </row>
    <row r="937" spans="1:1" ht="15.75" customHeight="1" x14ac:dyDescent="0.25">
      <c r="A937" s="22"/>
    </row>
    <row r="938" spans="1:1" ht="15.75" customHeight="1" x14ac:dyDescent="0.25">
      <c r="A938" s="22"/>
    </row>
    <row r="939" spans="1:1" ht="15.75" customHeight="1" x14ac:dyDescent="0.25">
      <c r="A939" s="22"/>
    </row>
    <row r="940" spans="1:1" ht="15.75" customHeight="1" x14ac:dyDescent="0.25">
      <c r="A940" s="22"/>
    </row>
    <row r="941" spans="1:1" ht="15.75" customHeight="1" x14ac:dyDescent="0.25">
      <c r="A941" s="22"/>
    </row>
    <row r="942" spans="1:1" ht="15.75" customHeight="1" x14ac:dyDescent="0.25">
      <c r="A942" s="22"/>
    </row>
    <row r="943" spans="1:1" ht="15.75" customHeight="1" x14ac:dyDescent="0.25">
      <c r="A943" s="22"/>
    </row>
    <row r="944" spans="1:1" ht="15.75" customHeight="1" x14ac:dyDescent="0.25">
      <c r="A944" s="22"/>
    </row>
    <row r="945" spans="1:1" ht="15.75" customHeight="1" x14ac:dyDescent="0.25">
      <c r="A945" s="22"/>
    </row>
    <row r="946" spans="1:1" ht="15.75" customHeight="1" x14ac:dyDescent="0.25">
      <c r="A946" s="22"/>
    </row>
    <row r="947" spans="1:1" ht="15.75" customHeight="1" x14ac:dyDescent="0.25">
      <c r="A947" s="22"/>
    </row>
    <row r="948" spans="1:1" ht="15.75" customHeight="1" x14ac:dyDescent="0.25">
      <c r="A948" s="22"/>
    </row>
    <row r="949" spans="1:1" ht="15.75" customHeight="1" x14ac:dyDescent="0.25">
      <c r="A949" s="22"/>
    </row>
    <row r="950" spans="1:1" ht="15.75" customHeight="1" x14ac:dyDescent="0.25">
      <c r="A950" s="22"/>
    </row>
    <row r="951" spans="1:1" ht="15.75" customHeight="1" x14ac:dyDescent="0.25">
      <c r="A951" s="22"/>
    </row>
    <row r="952" spans="1:1" ht="15.75" customHeight="1" x14ac:dyDescent="0.25">
      <c r="A952" s="22"/>
    </row>
    <row r="953" spans="1:1" ht="15.75" customHeight="1" x14ac:dyDescent="0.25">
      <c r="A953" s="22"/>
    </row>
    <row r="954" spans="1:1" ht="15.75" customHeight="1" x14ac:dyDescent="0.25">
      <c r="A954" s="22"/>
    </row>
    <row r="955" spans="1:1" ht="15.75" customHeight="1" x14ac:dyDescent="0.25">
      <c r="A955" s="22"/>
    </row>
    <row r="956" spans="1:1" ht="15.75" customHeight="1" x14ac:dyDescent="0.25">
      <c r="A956" s="22"/>
    </row>
    <row r="957" spans="1:1" ht="15.75" customHeight="1" x14ac:dyDescent="0.25">
      <c r="A957" s="22"/>
    </row>
    <row r="958" spans="1:1" ht="15.75" customHeight="1" x14ac:dyDescent="0.25">
      <c r="A958" s="22"/>
    </row>
    <row r="959" spans="1:1" ht="15.75" customHeight="1" x14ac:dyDescent="0.25">
      <c r="A959" s="22"/>
    </row>
    <row r="960" spans="1:1" ht="15.75" customHeight="1" x14ac:dyDescent="0.25">
      <c r="A960" s="22"/>
    </row>
    <row r="961" spans="1:1" ht="15.75" customHeight="1" x14ac:dyDescent="0.25">
      <c r="A961" s="22"/>
    </row>
    <row r="962" spans="1:1" ht="15.75" customHeight="1" x14ac:dyDescent="0.25">
      <c r="A962" s="22"/>
    </row>
    <row r="963" spans="1:1" ht="15.75" customHeight="1" x14ac:dyDescent="0.25">
      <c r="A963" s="22"/>
    </row>
    <row r="964" spans="1:1" ht="15.75" customHeight="1" x14ac:dyDescent="0.25">
      <c r="A964" s="22"/>
    </row>
    <row r="965" spans="1:1" ht="15.75" customHeight="1" x14ac:dyDescent="0.25">
      <c r="A965" s="22"/>
    </row>
    <row r="966" spans="1:1" ht="15.75" customHeight="1" x14ac:dyDescent="0.25">
      <c r="A966" s="22"/>
    </row>
    <row r="967" spans="1:1" ht="15.75" customHeight="1" x14ac:dyDescent="0.25">
      <c r="A967" s="22"/>
    </row>
    <row r="968" spans="1:1" ht="15.75" customHeight="1" x14ac:dyDescent="0.25">
      <c r="A968" s="22"/>
    </row>
    <row r="969" spans="1:1" ht="15.75" customHeight="1" x14ac:dyDescent="0.25">
      <c r="A969" s="22"/>
    </row>
    <row r="970" spans="1:1" ht="15.75" customHeight="1" x14ac:dyDescent="0.25">
      <c r="A970" s="22"/>
    </row>
    <row r="971" spans="1:1" ht="15.75" customHeight="1" x14ac:dyDescent="0.25">
      <c r="A971" s="22"/>
    </row>
    <row r="972" spans="1:1" ht="15.75" customHeight="1" x14ac:dyDescent="0.25">
      <c r="A972" s="22"/>
    </row>
    <row r="973" spans="1:1" ht="15.75" customHeight="1" x14ac:dyDescent="0.25">
      <c r="A973" s="22"/>
    </row>
    <row r="974" spans="1:1" ht="15.75" customHeight="1" x14ac:dyDescent="0.25">
      <c r="A974" s="22"/>
    </row>
    <row r="975" spans="1:1" ht="15.75" customHeight="1" x14ac:dyDescent="0.25">
      <c r="A975" s="22"/>
    </row>
    <row r="976" spans="1:1" ht="15.75" customHeight="1" x14ac:dyDescent="0.25">
      <c r="A976" s="22"/>
    </row>
    <row r="977" spans="1:1" ht="15.75" customHeight="1" x14ac:dyDescent="0.25">
      <c r="A977" s="22"/>
    </row>
    <row r="978" spans="1:1" ht="15.75" customHeight="1" x14ac:dyDescent="0.25">
      <c r="A978" s="22"/>
    </row>
    <row r="979" spans="1:1" ht="15.75" customHeight="1" x14ac:dyDescent="0.25">
      <c r="A979" s="22"/>
    </row>
    <row r="980" spans="1:1" ht="15.75" customHeight="1" x14ac:dyDescent="0.25">
      <c r="A980" s="22"/>
    </row>
    <row r="981" spans="1:1" ht="15.75" customHeight="1" x14ac:dyDescent="0.25">
      <c r="A981" s="22"/>
    </row>
    <row r="982" spans="1:1" ht="15.75" customHeight="1" x14ac:dyDescent="0.25">
      <c r="A982" s="22"/>
    </row>
    <row r="983" spans="1:1" ht="15.75" customHeight="1" x14ac:dyDescent="0.25">
      <c r="A983" s="22"/>
    </row>
    <row r="984" spans="1:1" ht="15.75" customHeight="1" x14ac:dyDescent="0.25">
      <c r="A984" s="22"/>
    </row>
    <row r="985" spans="1:1" ht="15.75" customHeight="1" x14ac:dyDescent="0.25">
      <c r="A985" s="22"/>
    </row>
    <row r="986" spans="1:1" ht="15.75" customHeight="1" x14ac:dyDescent="0.25">
      <c r="A986" s="22"/>
    </row>
    <row r="987" spans="1:1" ht="15.75" customHeight="1" x14ac:dyDescent="0.25">
      <c r="A987" s="22"/>
    </row>
    <row r="988" spans="1:1" ht="15.75" customHeight="1" x14ac:dyDescent="0.25">
      <c r="A988" s="22"/>
    </row>
    <row r="989" spans="1:1" ht="15.75" customHeight="1" x14ac:dyDescent="0.25">
      <c r="A989" s="22"/>
    </row>
    <row r="990" spans="1:1" ht="15.75" customHeight="1" x14ac:dyDescent="0.25">
      <c r="A990" s="22"/>
    </row>
    <row r="991" spans="1:1" ht="15.75" customHeight="1" x14ac:dyDescent="0.25">
      <c r="A991" s="22"/>
    </row>
    <row r="992" spans="1:1" ht="15.75" customHeight="1" x14ac:dyDescent="0.25">
      <c r="A992" s="22"/>
    </row>
    <row r="993" spans="1:1" ht="15.75" customHeight="1" x14ac:dyDescent="0.25">
      <c r="A993" s="22"/>
    </row>
    <row r="994" spans="1:1" ht="15.75" customHeight="1" x14ac:dyDescent="0.25">
      <c r="A994" s="22"/>
    </row>
    <row r="995" spans="1:1" ht="15.75" customHeight="1" x14ac:dyDescent="0.25">
      <c r="A995" s="22"/>
    </row>
    <row r="996" spans="1:1" ht="15.75" customHeight="1" x14ac:dyDescent="0.25">
      <c r="A996" s="22"/>
    </row>
    <row r="997" spans="1:1" ht="15.75" customHeight="1" x14ac:dyDescent="0.25">
      <c r="A997" s="22"/>
    </row>
    <row r="998" spans="1:1" ht="15.75" customHeight="1" x14ac:dyDescent="0.25">
      <c r="A998" s="22"/>
    </row>
    <row r="999" spans="1:1" ht="15.75" customHeight="1" x14ac:dyDescent="0.25">
      <c r="A999" s="22"/>
    </row>
    <row r="1000" spans="1:1" ht="15.75" customHeight="1" x14ac:dyDescent="0.25">
      <c r="A1000" s="22"/>
    </row>
    <row r="1001" spans="1:1" ht="15.75" customHeight="1" x14ac:dyDescent="0.25">
      <c r="A1001" s="22"/>
    </row>
  </sheetData>
  <conditionalFormatting sqref="P1:P22 P34:P1048576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{1445BE05-FF62-48DE-BBD1-1ABCF97B6E8F}</x14:id>
        </ext>
      </extLst>
    </cfRule>
  </conditionalFormatting>
  <conditionalFormatting sqref="Q22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{C6A4B300-A2BA-41E1-AFCC-D39483298C3A}</x14:id>
        </ext>
      </extLst>
    </cfRule>
  </conditionalFormatting>
  <conditionalFormatting sqref="Q1:Q22 Q34:Q104857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{B512EE49-D7C1-4A8C-8239-20CC0A37D2A6}</x14:id>
        </ext>
      </extLst>
    </cfRule>
  </conditionalFormatting>
  <conditionalFormatting sqref="P1:P104857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{4D9AC160-80A3-4291-B066-F8AE5368691B}</x14:id>
        </ext>
      </extLst>
    </cfRule>
  </conditionalFormatting>
  <conditionalFormatting sqref="Q1:Q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{D8D04956-A3A3-4E08-BC7B-B23E3CDB46AA}</x14:id>
        </ext>
      </extLst>
    </cfRule>
  </conditionalFormatting>
  <pageMargins left="0.7" right="0.7" top="0.75" bottom="0.75" header="0" footer="0"/>
  <pageSetup paperSize="9" orientation="portrait" r:id="rId2"/>
  <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445BE05-FF62-48DE-BBD1-1ABCF97B6E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P1:P22 P34:P1048576</xm:sqref>
        </x14:conditionalFormatting>
        <x14:conditionalFormatting xmlns:xm="http://schemas.microsoft.com/office/excel/2006/main">
          <x14:cfRule type="dataBar" id="{C6A4B300-A2BA-41E1-AFCC-D39483298C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B512EE49-D7C1-4A8C-8239-20CC0A37D2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Q1:Q22 Q34:Q1048576</xm:sqref>
        </x14:conditionalFormatting>
        <x14:conditionalFormatting xmlns:xm="http://schemas.microsoft.com/office/excel/2006/main">
          <x14:cfRule type="dataBar" id="{4D9AC160-80A3-4291-B066-F8AE5368691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P1:P1048576</xm:sqref>
        </x14:conditionalFormatting>
        <x14:conditionalFormatting xmlns:xm="http://schemas.microsoft.com/office/excel/2006/main">
          <x14:cfRule type="dataBar" id="{D8D04956-A3A3-4E08-BC7B-B23E3CDB46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Q1:Q1048576</xm:sqref>
        </x14:conditionalFormatting>
      </x14:conditionalFormattings>
    </ex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M21653"/>
  <sheetViews>
    <sheetView tabSelected="1" workbookViewId="0">
      <selection activeCell="M24" sqref="M24"/>
    </sheetView>
  </sheetViews>
  <sheetFormatPr defaultColWidth="14.42578125" defaultRowHeight="15" customHeight="1" x14ac:dyDescent="0.25"/>
  <cols>
    <col min="5" max="5" width="39.28515625" customWidth="1"/>
    <col min="7" max="7" width="20.140625" customWidth="1"/>
    <col min="9" max="9" width="16.85546875" bestFit="1" customWidth="1"/>
  </cols>
  <sheetData>
    <row r="1" spans="1:13" x14ac:dyDescent="0.25">
      <c r="A1" s="61" t="s">
        <v>347</v>
      </c>
      <c r="B1" s="62"/>
      <c r="C1" s="35"/>
      <c r="D1" s="35"/>
      <c r="E1" s="36"/>
    </row>
    <row r="2" spans="1:13" x14ac:dyDescent="0.25">
      <c r="A2" s="36"/>
      <c r="B2" s="36"/>
      <c r="C2" s="36"/>
      <c r="D2" s="36"/>
      <c r="E2" s="36"/>
    </row>
    <row r="3" spans="1:13" x14ac:dyDescent="0.25">
      <c r="A3" s="37" t="s">
        <v>348</v>
      </c>
      <c r="B3" s="35"/>
      <c r="C3" s="35"/>
      <c r="D3" s="35"/>
      <c r="E3" s="36"/>
    </row>
    <row r="4" spans="1:13" x14ac:dyDescent="0.25">
      <c r="A4" s="63" t="s">
        <v>349</v>
      </c>
      <c r="B4" s="62"/>
      <c r="C4" s="62"/>
      <c r="D4" s="36"/>
      <c r="E4" s="36"/>
    </row>
    <row r="5" spans="1:13" x14ac:dyDescent="0.25">
      <c r="A5" s="63" t="s">
        <v>350</v>
      </c>
      <c r="B5" s="62"/>
      <c r="C5" s="62"/>
      <c r="D5" s="62"/>
      <c r="E5" s="62"/>
    </row>
    <row r="6" spans="1:13" x14ac:dyDescent="0.25">
      <c r="A6" s="63" t="s">
        <v>351</v>
      </c>
      <c r="B6" s="62"/>
      <c r="C6" s="62"/>
      <c r="D6" s="62"/>
      <c r="E6" s="62"/>
    </row>
    <row r="7" spans="1:13" x14ac:dyDescent="0.25">
      <c r="A7" s="64" t="s">
        <v>352</v>
      </c>
      <c r="B7" s="62"/>
      <c r="C7" s="62"/>
      <c r="D7" s="36"/>
      <c r="E7" s="36"/>
    </row>
    <row r="8" spans="1:13" x14ac:dyDescent="0.25">
      <c r="A8" s="36"/>
      <c r="B8" s="36"/>
      <c r="C8" s="36"/>
      <c r="D8" s="36"/>
      <c r="E8" s="36"/>
    </row>
    <row r="9" spans="1:13" x14ac:dyDescent="0.25">
      <c r="A9" s="39" t="s">
        <v>353</v>
      </c>
      <c r="B9" s="39" t="s">
        <v>354</v>
      </c>
      <c r="C9" s="39" t="s">
        <v>355</v>
      </c>
      <c r="D9" s="39" t="s">
        <v>356</v>
      </c>
      <c r="E9" s="39" t="s">
        <v>357</v>
      </c>
      <c r="F9" s="65" t="s">
        <v>385</v>
      </c>
      <c r="G9" s="65" t="s">
        <v>386</v>
      </c>
      <c r="H9" s="65" t="s">
        <v>387</v>
      </c>
      <c r="I9" s="65" t="s">
        <v>390</v>
      </c>
      <c r="J9" s="65" t="s">
        <v>388</v>
      </c>
      <c r="K9" s="65" t="s">
        <v>389</v>
      </c>
    </row>
    <row r="10" spans="1:13" x14ac:dyDescent="0.25">
      <c r="A10" s="40">
        <v>1519508190</v>
      </c>
      <c r="B10" s="40">
        <v>0</v>
      </c>
      <c r="C10" s="40">
        <v>6</v>
      </c>
      <c r="D10" s="38" t="s">
        <v>360</v>
      </c>
      <c r="E10" t="s">
        <v>382</v>
      </c>
      <c r="F10">
        <f>ROUNDDOWN(C10/50,0)*50</f>
        <v>0</v>
      </c>
      <c r="G10" t="str">
        <f>D10&amp;"_"&amp;B10&amp;"_"&amp;F10</f>
        <v>Beijing_0_0</v>
      </c>
      <c r="H10">
        <v>6.8869574514935916E-3</v>
      </c>
      <c r="I10">
        <f>COUNTIF($G$10:G10,G10)</f>
        <v>1</v>
      </c>
      <c r="J10">
        <f>COUNTIF($G:$G,G10)</f>
        <v>33</v>
      </c>
      <c r="K10">
        <f>ROUND(3000*J10/21653,0)</f>
        <v>5</v>
      </c>
      <c r="L10" t="s">
        <v>382</v>
      </c>
      <c r="M10">
        <f>COUNTIF(E:E,"Тест")</f>
        <v>3000</v>
      </c>
    </row>
    <row r="11" spans="1:13" x14ac:dyDescent="0.25">
      <c r="A11" s="40">
        <v>1519724401</v>
      </c>
      <c r="B11" s="40">
        <v>0</v>
      </c>
      <c r="C11" s="40">
        <v>18</v>
      </c>
      <c r="D11" s="38" t="s">
        <v>360</v>
      </c>
      <c r="E11" s="57" t="s">
        <v>382</v>
      </c>
      <c r="F11" s="57">
        <f>ROUNDDOWN(C11/50,0)*50</f>
        <v>0</v>
      </c>
      <c r="G11" s="57" t="str">
        <f>D11&amp;"_"&amp;B11&amp;"_"&amp;F11</f>
        <v>Beijing_0_0</v>
      </c>
      <c r="H11" s="57">
        <v>1.3203855067534187E-2</v>
      </c>
      <c r="I11" s="57">
        <f>COUNTIF($G$10:G11,G11)</f>
        <v>2</v>
      </c>
      <c r="J11" s="57">
        <f t="shared" ref="J11:J74" si="0">COUNTIF($G:$G,G11)</f>
        <v>33</v>
      </c>
      <c r="K11" s="57">
        <f t="shared" ref="K11:K74" si="1">ROUND(3000*J11/21653,0)</f>
        <v>5</v>
      </c>
      <c r="L11" t="s">
        <v>383</v>
      </c>
      <c r="M11">
        <f>COUNTIF(E:E,"Тест")</f>
        <v>3000</v>
      </c>
    </row>
    <row r="12" spans="1:13" x14ac:dyDescent="0.25">
      <c r="A12" s="40">
        <v>1517463861</v>
      </c>
      <c r="B12" s="40">
        <v>0</v>
      </c>
      <c r="C12" s="40">
        <v>34</v>
      </c>
      <c r="D12" s="38" t="s">
        <v>360</v>
      </c>
      <c r="E12" s="57" t="s">
        <v>382</v>
      </c>
      <c r="F12" s="57">
        <f>ROUNDDOWN(C12/50,0)*50</f>
        <v>0</v>
      </c>
      <c r="G12" s="57" t="str">
        <f>D12&amp;"_"&amp;B12&amp;"_"&amp;F12</f>
        <v>Beijing_0_0</v>
      </c>
      <c r="H12" s="57">
        <v>0.10189433758593947</v>
      </c>
      <c r="I12" s="57">
        <f>COUNTIF($G$10:G12,G12)</f>
        <v>3</v>
      </c>
      <c r="J12" s="57">
        <f t="shared" si="0"/>
        <v>33</v>
      </c>
      <c r="K12" s="57">
        <f t="shared" si="1"/>
        <v>5</v>
      </c>
    </row>
    <row r="13" spans="1:13" x14ac:dyDescent="0.25">
      <c r="A13" s="40">
        <v>1517815590</v>
      </c>
      <c r="B13" s="40">
        <v>0</v>
      </c>
      <c r="C13" s="40">
        <v>8</v>
      </c>
      <c r="D13" s="38" t="s">
        <v>360</v>
      </c>
      <c r="E13" s="57" t="s">
        <v>382</v>
      </c>
      <c r="F13" s="57">
        <f>ROUNDDOWN(C13/50,0)*50</f>
        <v>0</v>
      </c>
      <c r="G13" s="57" t="str">
        <f>D13&amp;"_"&amp;B13&amp;"_"&amp;F13</f>
        <v>Beijing_0_0</v>
      </c>
      <c r="H13" s="57">
        <v>0.10786178388171974</v>
      </c>
      <c r="I13" s="57">
        <f>COUNTIF($G$10:G13,G13)</f>
        <v>4</v>
      </c>
      <c r="J13" s="57">
        <f t="shared" si="0"/>
        <v>33</v>
      </c>
      <c r="K13" s="57">
        <f t="shared" si="1"/>
        <v>5</v>
      </c>
    </row>
    <row r="14" spans="1:13" x14ac:dyDescent="0.25">
      <c r="A14" s="40">
        <v>1518522782</v>
      </c>
      <c r="B14" s="40">
        <v>0</v>
      </c>
      <c r="C14" s="40">
        <v>39</v>
      </c>
      <c r="D14" s="38" t="s">
        <v>360</v>
      </c>
      <c r="E14" s="57" t="s">
        <v>382</v>
      </c>
      <c r="F14" s="57">
        <f>ROUNDDOWN(C14/50,0)*50</f>
        <v>0</v>
      </c>
      <c r="G14" s="57" t="str">
        <f>D14&amp;"_"&amp;B14&amp;"_"&amp;F14</f>
        <v>Beijing_0_0</v>
      </c>
      <c r="H14" s="57">
        <v>0.11463086687526358</v>
      </c>
      <c r="I14" s="57">
        <f>COUNTIF($G$10:G14,G14)</f>
        <v>5</v>
      </c>
      <c r="J14" s="57">
        <f t="shared" si="0"/>
        <v>33</v>
      </c>
      <c r="K14" s="57">
        <f t="shared" si="1"/>
        <v>5</v>
      </c>
    </row>
    <row r="15" spans="1:13" x14ac:dyDescent="0.25">
      <c r="A15" s="40">
        <v>1511685891</v>
      </c>
      <c r="B15" s="40">
        <v>0</v>
      </c>
      <c r="C15" s="40">
        <v>6</v>
      </c>
      <c r="D15" s="38" t="s">
        <v>360</v>
      </c>
      <c r="E15" s="57" t="s">
        <v>383</v>
      </c>
      <c r="F15" s="57">
        <f>ROUNDDOWN(C15/50,0)*50</f>
        <v>0</v>
      </c>
      <c r="G15" s="57" t="str">
        <f>D15&amp;"_"&amp;B15&amp;"_"&amp;F15</f>
        <v>Beijing_0_0</v>
      </c>
      <c r="H15" s="57">
        <v>0.1147455403324118</v>
      </c>
      <c r="I15" s="57">
        <f>COUNTIF($G$10:G15,G15)</f>
        <v>6</v>
      </c>
      <c r="J15" s="57">
        <f t="shared" si="0"/>
        <v>33</v>
      </c>
      <c r="K15" s="57">
        <f t="shared" si="1"/>
        <v>5</v>
      </c>
    </row>
    <row r="16" spans="1:13" x14ac:dyDescent="0.25">
      <c r="A16" s="40">
        <v>1519161132</v>
      </c>
      <c r="B16" s="40">
        <v>0</v>
      </c>
      <c r="C16" s="40">
        <v>36</v>
      </c>
      <c r="D16" s="38" t="s">
        <v>360</v>
      </c>
      <c r="E16" s="57" t="s">
        <v>383</v>
      </c>
      <c r="F16" s="57">
        <f>ROUNDDOWN(C16/50,0)*50</f>
        <v>0</v>
      </c>
      <c r="G16" s="57" t="str">
        <f>D16&amp;"_"&amp;B16&amp;"_"&amp;F16</f>
        <v>Beijing_0_0</v>
      </c>
      <c r="H16" s="57">
        <v>0.1193718556030321</v>
      </c>
      <c r="I16" s="57">
        <f>COUNTIF($G$10:G16,G16)</f>
        <v>7</v>
      </c>
      <c r="J16" s="57">
        <f t="shared" si="0"/>
        <v>33</v>
      </c>
      <c r="K16" s="57">
        <f t="shared" si="1"/>
        <v>5</v>
      </c>
    </row>
    <row r="17" spans="1:11" x14ac:dyDescent="0.25">
      <c r="A17" s="40">
        <v>1517043240</v>
      </c>
      <c r="B17" s="40">
        <v>0</v>
      </c>
      <c r="C17" s="40">
        <v>23</v>
      </c>
      <c r="D17" s="38" t="s">
        <v>360</v>
      </c>
      <c r="E17" s="57" t="s">
        <v>383</v>
      </c>
      <c r="F17" s="57">
        <f>ROUNDDOWN(C17/50,0)*50</f>
        <v>0</v>
      </c>
      <c r="G17" s="57" t="str">
        <f>D17&amp;"_"&amp;B17&amp;"_"&amp;F17</f>
        <v>Beijing_0_0</v>
      </c>
      <c r="H17" s="57">
        <v>0.14972551184707394</v>
      </c>
      <c r="I17" s="57">
        <f>COUNTIF($G$10:G17,G17)</f>
        <v>8</v>
      </c>
      <c r="J17" s="57">
        <f t="shared" si="0"/>
        <v>33</v>
      </c>
      <c r="K17" s="57">
        <f t="shared" si="1"/>
        <v>5</v>
      </c>
    </row>
    <row r="18" spans="1:11" x14ac:dyDescent="0.25">
      <c r="A18" s="40">
        <v>1514543721</v>
      </c>
      <c r="B18" s="40">
        <v>0</v>
      </c>
      <c r="C18" s="40">
        <v>38</v>
      </c>
      <c r="D18" s="38" t="s">
        <v>360</v>
      </c>
      <c r="E18" s="57" t="s">
        <v>383</v>
      </c>
      <c r="F18" s="57">
        <f>ROUNDDOWN(C18/50,0)*50</f>
        <v>0</v>
      </c>
      <c r="G18" s="57" t="str">
        <f>D18&amp;"_"&amp;B18&amp;"_"&amp;F18</f>
        <v>Beijing_0_0</v>
      </c>
      <c r="H18" s="57">
        <v>0.19912804615249591</v>
      </c>
      <c r="I18" s="57">
        <f>COUNTIF($G$10:G18,G18)</f>
        <v>9</v>
      </c>
      <c r="J18" s="57">
        <f t="shared" si="0"/>
        <v>33</v>
      </c>
      <c r="K18" s="57">
        <f t="shared" si="1"/>
        <v>5</v>
      </c>
    </row>
    <row r="19" spans="1:11" x14ac:dyDescent="0.25">
      <c r="A19" s="40">
        <v>1514284632</v>
      </c>
      <c r="B19" s="40">
        <v>0</v>
      </c>
      <c r="C19" s="40">
        <v>44</v>
      </c>
      <c r="D19" s="38" t="s">
        <v>360</v>
      </c>
      <c r="E19" s="57" t="s">
        <v>383</v>
      </c>
      <c r="F19" s="57">
        <f>ROUNDDOWN(C19/50,0)*50</f>
        <v>0</v>
      </c>
      <c r="G19" s="57" t="str">
        <f>D19&amp;"_"&amp;B19&amp;"_"&amp;F19</f>
        <v>Beijing_0_0</v>
      </c>
      <c r="H19" s="57">
        <v>0.20347705268756178</v>
      </c>
      <c r="I19" s="57">
        <f>COUNTIF($G$10:G19,G19)</f>
        <v>10</v>
      </c>
      <c r="J19" s="57">
        <f t="shared" si="0"/>
        <v>33</v>
      </c>
      <c r="K19" s="57">
        <f t="shared" si="1"/>
        <v>5</v>
      </c>
    </row>
    <row r="20" spans="1:11" x14ac:dyDescent="0.25">
      <c r="A20" s="40">
        <v>1515637895</v>
      </c>
      <c r="B20" s="40">
        <v>1</v>
      </c>
      <c r="C20" s="40">
        <v>5823</v>
      </c>
      <c r="D20" s="38" t="s">
        <v>360</v>
      </c>
      <c r="E20" s="57" t="s">
        <v>382</v>
      </c>
      <c r="F20" s="57">
        <f>ROUNDDOWN(C20/50,0)*50</f>
        <v>5800</v>
      </c>
      <c r="G20" s="57" t="str">
        <f>D20&amp;"_"&amp;B20&amp;"_"&amp;F20</f>
        <v>Beijing_1_5800</v>
      </c>
      <c r="H20" s="57">
        <v>4.1798585132571953E-3</v>
      </c>
      <c r="I20" s="57">
        <f>COUNTIF($G$10:G20,G20)</f>
        <v>1</v>
      </c>
      <c r="J20" s="57">
        <f>COUNTIF($G:$G,G20)</f>
        <v>3</v>
      </c>
      <c r="K20" s="57">
        <f>ROUND(3000*J20/21653,0)</f>
        <v>0</v>
      </c>
    </row>
    <row r="21" spans="1:11" x14ac:dyDescent="0.25">
      <c r="A21" s="40">
        <v>1516716960</v>
      </c>
      <c r="B21" s="40">
        <v>0</v>
      </c>
      <c r="C21" s="40">
        <v>4341</v>
      </c>
      <c r="D21" s="38" t="s">
        <v>358</v>
      </c>
      <c r="E21" s="57" t="s">
        <v>382</v>
      </c>
      <c r="F21" s="57">
        <f>ROUNDDOWN(C21/50,0)*50</f>
        <v>4300</v>
      </c>
      <c r="G21" s="57" t="str">
        <f>D21&amp;"_"&amp;B21&amp;"_"&amp;F21</f>
        <v>Shenzhen_0_4300</v>
      </c>
      <c r="H21" s="57">
        <v>9.4616395728291947E-3</v>
      </c>
      <c r="I21" s="57">
        <f>COUNTIF($G$10:G21,G21)</f>
        <v>1</v>
      </c>
      <c r="J21" s="57">
        <f>COUNTIF($G:$G,G21)</f>
        <v>3</v>
      </c>
      <c r="K21" s="57">
        <f>ROUND(3000*J21/21653,0)</f>
        <v>0</v>
      </c>
    </row>
    <row r="22" spans="1:11" x14ac:dyDescent="0.25">
      <c r="A22" s="40">
        <v>1516911545</v>
      </c>
      <c r="B22" s="40">
        <v>1</v>
      </c>
      <c r="C22" s="40">
        <v>4938</v>
      </c>
      <c r="D22" s="38" t="s">
        <v>361</v>
      </c>
      <c r="E22" s="57" t="s">
        <v>382</v>
      </c>
      <c r="F22" s="57">
        <f>ROUNDDOWN(C22/50,0)*50</f>
        <v>4900</v>
      </c>
      <c r="G22" s="57" t="str">
        <f>D22&amp;"_"&amp;B22&amp;"_"&amp;F22</f>
        <v>Guangzhou_1_4900</v>
      </c>
      <c r="H22" s="57">
        <v>1.0335250973841248E-2</v>
      </c>
      <c r="I22" s="57">
        <f>COUNTIF($G$10:G22,G22)</f>
        <v>1</v>
      </c>
      <c r="J22" s="57">
        <f>COUNTIF($G:$G,G22)</f>
        <v>2</v>
      </c>
      <c r="K22" s="57">
        <f>ROUND(3000*J22/21653,0)</f>
        <v>0</v>
      </c>
    </row>
    <row r="23" spans="1:11" x14ac:dyDescent="0.25">
      <c r="A23" s="40">
        <v>1515302571</v>
      </c>
      <c r="B23" s="40">
        <v>0</v>
      </c>
      <c r="C23" s="40">
        <v>4376</v>
      </c>
      <c r="D23" s="38" t="s">
        <v>361</v>
      </c>
      <c r="E23" s="57" t="s">
        <v>382</v>
      </c>
      <c r="F23" s="57">
        <f>ROUNDDOWN(C23/50,0)*50</f>
        <v>4350</v>
      </c>
      <c r="G23" s="57" t="str">
        <f>D23&amp;"_"&amp;B23&amp;"_"&amp;F23</f>
        <v>Guangzhou_0_4350</v>
      </c>
      <c r="H23" s="57">
        <v>1.1997624824497732E-2</v>
      </c>
      <c r="I23" s="57">
        <f>COUNTIF($G$10:G23,G23)</f>
        <v>1</v>
      </c>
      <c r="J23" s="57">
        <f>COUNTIF($G:$G,G23)</f>
        <v>2</v>
      </c>
      <c r="K23" s="57">
        <f>ROUND(3000*J23/21653,0)</f>
        <v>0</v>
      </c>
    </row>
    <row r="24" spans="1:11" x14ac:dyDescent="0.25">
      <c r="A24" s="40">
        <v>1515889316</v>
      </c>
      <c r="B24" s="40">
        <v>1</v>
      </c>
      <c r="C24" s="40">
        <v>5148</v>
      </c>
      <c r="D24" s="38" t="s">
        <v>360</v>
      </c>
      <c r="E24" s="57" t="s">
        <v>382</v>
      </c>
      <c r="F24" s="57">
        <f>ROUNDDOWN(C24/50,0)*50</f>
        <v>5100</v>
      </c>
      <c r="G24" s="57" t="str">
        <f>D24&amp;"_"&amp;B24&amp;"_"&amp;F24</f>
        <v>Beijing_1_5100</v>
      </c>
      <c r="H24" s="57">
        <v>1.2012188316939398E-2</v>
      </c>
      <c r="I24" s="57">
        <f>COUNTIF($G$10:G24,G24)</f>
        <v>1</v>
      </c>
      <c r="J24" s="57">
        <f>COUNTIF($G:$G,G24)</f>
        <v>2</v>
      </c>
      <c r="K24" s="57">
        <f>ROUND(3000*J24/21653,0)</f>
        <v>0</v>
      </c>
    </row>
    <row r="25" spans="1:11" x14ac:dyDescent="0.25">
      <c r="A25" s="40">
        <v>1517711791</v>
      </c>
      <c r="B25" s="40">
        <v>0</v>
      </c>
      <c r="C25" s="40">
        <v>4492</v>
      </c>
      <c r="D25" s="38" t="s">
        <v>358</v>
      </c>
      <c r="E25" s="57" t="s">
        <v>382</v>
      </c>
      <c r="F25" s="57">
        <f>ROUNDDOWN(C25/50,0)*50</f>
        <v>4450</v>
      </c>
      <c r="G25" s="57" t="str">
        <f>D25&amp;"_"&amp;B25&amp;"_"&amp;F25</f>
        <v>Shenzhen_0_4450</v>
      </c>
      <c r="H25" s="57">
        <v>1.3208009991153236E-2</v>
      </c>
      <c r="I25" s="57">
        <f>COUNTIF($G$10:G25,G25)</f>
        <v>1</v>
      </c>
      <c r="J25" s="57">
        <f>COUNTIF($G:$G,G25)</f>
        <v>3</v>
      </c>
      <c r="K25" s="57">
        <f>ROUND(3000*J25/21653,0)</f>
        <v>0</v>
      </c>
    </row>
    <row r="26" spans="1:11" x14ac:dyDescent="0.25">
      <c r="A26" s="40">
        <v>1519666176</v>
      </c>
      <c r="B26" s="40">
        <v>1</v>
      </c>
      <c r="C26" s="40">
        <v>4930</v>
      </c>
      <c r="D26" s="38" t="s">
        <v>361</v>
      </c>
      <c r="E26" s="57" t="s">
        <v>382</v>
      </c>
      <c r="F26" s="57">
        <f>ROUNDDOWN(C26/50,0)*50</f>
        <v>4900</v>
      </c>
      <c r="G26" s="57" t="str">
        <f>D26&amp;"_"&amp;B26&amp;"_"&amp;F26</f>
        <v>Guangzhou_1_4900</v>
      </c>
      <c r="H26" s="57">
        <v>1.6707415293064076E-2</v>
      </c>
      <c r="I26" s="57">
        <f>COUNTIF($G$10:G26,G26)</f>
        <v>2</v>
      </c>
      <c r="J26" s="57">
        <f>COUNTIF($G:$G,G26)</f>
        <v>2</v>
      </c>
      <c r="K26" s="57">
        <f>ROUND(3000*J26/21653,0)</f>
        <v>0</v>
      </c>
    </row>
    <row r="27" spans="1:11" x14ac:dyDescent="0.25">
      <c r="A27" s="40">
        <v>1515201099</v>
      </c>
      <c r="B27" s="40">
        <v>1</v>
      </c>
      <c r="C27" s="40">
        <v>5538</v>
      </c>
      <c r="D27" s="38" t="s">
        <v>360</v>
      </c>
      <c r="E27" s="57" t="s">
        <v>382</v>
      </c>
      <c r="F27" s="57">
        <f>ROUNDDOWN(C27/50,0)*50</f>
        <v>5500</v>
      </c>
      <c r="G27" s="57" t="str">
        <f>D27&amp;"_"&amp;B27&amp;"_"&amp;F27</f>
        <v>Beijing_1_5500</v>
      </c>
      <c r="H27" s="57">
        <v>1.7304239997332105E-2</v>
      </c>
      <c r="I27" s="57">
        <f>COUNTIF($G$10:G27,G27)</f>
        <v>1</v>
      </c>
      <c r="J27" s="57">
        <f>COUNTIF($G:$G,G27)</f>
        <v>3</v>
      </c>
      <c r="K27" s="57">
        <f>ROUND(3000*J27/21653,0)</f>
        <v>0</v>
      </c>
    </row>
    <row r="28" spans="1:11" x14ac:dyDescent="0.25">
      <c r="A28" s="40">
        <v>1518331440</v>
      </c>
      <c r="B28" s="40">
        <v>0</v>
      </c>
      <c r="C28" s="40">
        <v>4034</v>
      </c>
      <c r="D28" s="38" t="s">
        <v>361</v>
      </c>
      <c r="E28" s="57" t="s">
        <v>382</v>
      </c>
      <c r="F28" s="57">
        <f>ROUNDDOWN(C28/50,0)*50</f>
        <v>4000</v>
      </c>
      <c r="G28" s="57" t="str">
        <f>D28&amp;"_"&amp;B28&amp;"_"&amp;F28</f>
        <v>Guangzhou_0_4000</v>
      </c>
      <c r="H28" s="57">
        <v>1.9812964738883276E-2</v>
      </c>
      <c r="I28" s="57">
        <f>COUNTIF($G$10:G28,G28)</f>
        <v>1</v>
      </c>
      <c r="J28" s="57">
        <f>COUNTIF($G:$G,G28)</f>
        <v>3</v>
      </c>
      <c r="K28" s="57">
        <f>ROUND(3000*J28/21653,0)</f>
        <v>0</v>
      </c>
    </row>
    <row r="29" spans="1:11" x14ac:dyDescent="0.25">
      <c r="A29" s="40">
        <v>1516393791</v>
      </c>
      <c r="B29" s="40">
        <v>0</v>
      </c>
      <c r="C29" s="40">
        <v>4566</v>
      </c>
      <c r="D29" s="38" t="s">
        <v>358</v>
      </c>
      <c r="E29" s="57" t="s">
        <v>382</v>
      </c>
      <c r="F29" s="57">
        <f>ROUNDDOWN(C29/50,0)*50</f>
        <v>4550</v>
      </c>
      <c r="G29" s="57" t="str">
        <f>D29&amp;"_"&amp;B29&amp;"_"&amp;F29</f>
        <v>Shenzhen_0_4550</v>
      </c>
      <c r="H29" s="57">
        <v>2.3224800822594704E-2</v>
      </c>
      <c r="I29" s="57">
        <f>COUNTIF($G$10:G29,G29)</f>
        <v>1</v>
      </c>
      <c r="J29" s="57">
        <f>COUNTIF($G:$G,G29)</f>
        <v>3</v>
      </c>
      <c r="K29" s="57">
        <f>ROUND(3000*J29/21653,0)</f>
        <v>0</v>
      </c>
    </row>
    <row r="30" spans="1:11" x14ac:dyDescent="0.25">
      <c r="A30" s="40">
        <v>1515649760</v>
      </c>
      <c r="B30" s="40">
        <v>0</v>
      </c>
      <c r="C30" s="40">
        <v>5892</v>
      </c>
      <c r="D30" s="38" t="s">
        <v>359</v>
      </c>
      <c r="E30" s="57" t="s">
        <v>382</v>
      </c>
      <c r="F30" s="57">
        <f>ROUNDDOWN(C30/50,0)*50</f>
        <v>5850</v>
      </c>
      <c r="G30" s="57" t="str">
        <f>D30&amp;"_"&amp;B30&amp;"_"&amp;F30</f>
        <v>Shanghai_0_5850</v>
      </c>
      <c r="H30" s="57">
        <v>2.351774812087426E-2</v>
      </c>
      <c r="I30" s="57">
        <f>COUNTIF($G$10:G30,G30)</f>
        <v>1</v>
      </c>
      <c r="J30" s="57">
        <f>COUNTIF($G:$G,G30)</f>
        <v>2</v>
      </c>
      <c r="K30" s="57">
        <f>ROUND(3000*J30/21653,0)</f>
        <v>0</v>
      </c>
    </row>
    <row r="31" spans="1:11" x14ac:dyDescent="0.25">
      <c r="A31" s="40">
        <v>1512221902</v>
      </c>
      <c r="B31" s="40">
        <v>0</v>
      </c>
      <c r="C31" s="40">
        <v>4458</v>
      </c>
      <c r="D31" s="38" t="s">
        <v>359</v>
      </c>
      <c r="E31" s="57" t="s">
        <v>382</v>
      </c>
      <c r="F31" s="57">
        <f>ROUNDDOWN(C31/50,0)*50</f>
        <v>4450</v>
      </c>
      <c r="G31" s="57" t="str">
        <f>D31&amp;"_"&amp;B31&amp;"_"&amp;F31</f>
        <v>Shanghai_0_4450</v>
      </c>
      <c r="H31" s="57">
        <v>2.4504015157928216E-2</v>
      </c>
      <c r="I31" s="57">
        <f>COUNTIF($G$10:G31,G31)</f>
        <v>1</v>
      </c>
      <c r="J31" s="57">
        <f>COUNTIF($G:$G,G31)</f>
        <v>3</v>
      </c>
      <c r="K31" s="57">
        <f>ROUND(3000*J31/21653,0)</f>
        <v>0</v>
      </c>
    </row>
    <row r="32" spans="1:11" x14ac:dyDescent="0.25">
      <c r="A32" s="40">
        <v>1511390496</v>
      </c>
      <c r="B32" s="40">
        <v>1</v>
      </c>
      <c r="C32" s="40">
        <v>5872</v>
      </c>
      <c r="D32" s="38" t="s">
        <v>359</v>
      </c>
      <c r="E32" s="57" t="s">
        <v>382</v>
      </c>
      <c r="F32" s="57">
        <f>ROUNDDOWN(C32/50,0)*50</f>
        <v>5850</v>
      </c>
      <c r="G32" s="57" t="str">
        <f>D32&amp;"_"&amp;B32&amp;"_"&amp;F32</f>
        <v>Shanghai_1_5850</v>
      </c>
      <c r="H32" s="57">
        <v>3.1298949241816865E-2</v>
      </c>
      <c r="I32" s="57">
        <f>COUNTIF($G$10:G32,G32)</f>
        <v>1</v>
      </c>
      <c r="J32" s="57">
        <f>COUNTIF($G:$G,G32)</f>
        <v>1</v>
      </c>
      <c r="K32" s="57">
        <f>ROUND(3000*J32/21653,0)</f>
        <v>0</v>
      </c>
    </row>
    <row r="33" spans="1:11" x14ac:dyDescent="0.25">
      <c r="A33" s="40">
        <v>1514610034</v>
      </c>
      <c r="B33" s="40">
        <v>1</v>
      </c>
      <c r="C33" s="40">
        <v>5901</v>
      </c>
      <c r="D33" s="38" t="s">
        <v>358</v>
      </c>
      <c r="E33" s="57" t="s">
        <v>382</v>
      </c>
      <c r="F33" s="57">
        <f>ROUNDDOWN(C33/50,0)*50</f>
        <v>5900</v>
      </c>
      <c r="G33" s="57" t="str">
        <f>D33&amp;"_"&amp;B33&amp;"_"&amp;F33</f>
        <v>Shenzhen_1_5900</v>
      </c>
      <c r="H33" s="57">
        <v>3.2778058410266597E-2</v>
      </c>
      <c r="I33" s="57">
        <f>COUNTIF($G$10:G33,G33)</f>
        <v>1</v>
      </c>
      <c r="J33" s="57">
        <f>COUNTIF($G:$G,G33)</f>
        <v>3</v>
      </c>
      <c r="K33" s="57">
        <f>ROUND(3000*J33/21653,0)</f>
        <v>0</v>
      </c>
    </row>
    <row r="34" spans="1:11" x14ac:dyDescent="0.25">
      <c r="A34" s="40">
        <v>1514649821</v>
      </c>
      <c r="B34" s="40">
        <v>0</v>
      </c>
      <c r="C34" s="40">
        <v>5158</v>
      </c>
      <c r="D34" s="38" t="s">
        <v>361</v>
      </c>
      <c r="E34" s="57" t="s">
        <v>382</v>
      </c>
      <c r="F34" s="57">
        <f>ROUNDDOWN(C34/50,0)*50</f>
        <v>5150</v>
      </c>
      <c r="G34" s="57" t="str">
        <f>D34&amp;"_"&amp;B34&amp;"_"&amp;F34</f>
        <v>Guangzhou_0_5150</v>
      </c>
      <c r="H34" s="57">
        <v>3.3861979380814144E-2</v>
      </c>
      <c r="I34" s="57">
        <f>COUNTIF($G$10:G34,G34)</f>
        <v>1</v>
      </c>
      <c r="J34" s="57">
        <f>COUNTIF($G:$G,G34)</f>
        <v>1</v>
      </c>
      <c r="K34" s="57">
        <f>ROUND(3000*J34/21653,0)</f>
        <v>0</v>
      </c>
    </row>
    <row r="35" spans="1:11" x14ac:dyDescent="0.25">
      <c r="A35" s="40">
        <v>1519795241</v>
      </c>
      <c r="B35" s="40">
        <v>0</v>
      </c>
      <c r="C35" s="40">
        <v>5404</v>
      </c>
      <c r="D35" s="38" t="s">
        <v>361</v>
      </c>
      <c r="E35" s="57" t="s">
        <v>382</v>
      </c>
      <c r="F35" s="57">
        <f>ROUNDDOWN(C35/50,0)*50</f>
        <v>5400</v>
      </c>
      <c r="G35" s="57" t="str">
        <f>D35&amp;"_"&amp;B35&amp;"_"&amp;F35</f>
        <v>Guangzhou_0_5400</v>
      </c>
      <c r="H35" s="57">
        <v>3.805741037235888E-2</v>
      </c>
      <c r="I35" s="57">
        <f>COUNTIF($G$10:G35,G35)</f>
        <v>1</v>
      </c>
      <c r="J35" s="57">
        <f>COUNTIF($G:$G,G35)</f>
        <v>1</v>
      </c>
      <c r="K35" s="57">
        <f>ROUND(3000*J35/21653,0)</f>
        <v>0</v>
      </c>
    </row>
    <row r="36" spans="1:11" x14ac:dyDescent="0.25">
      <c r="A36" s="40">
        <v>1516546965</v>
      </c>
      <c r="B36" s="40">
        <v>1</v>
      </c>
      <c r="C36" s="40">
        <v>4785</v>
      </c>
      <c r="D36" s="38" t="s">
        <v>358</v>
      </c>
      <c r="E36" s="57" t="s">
        <v>382</v>
      </c>
      <c r="F36" s="57">
        <f>ROUNDDOWN(C36/50,0)*50</f>
        <v>4750</v>
      </c>
      <c r="G36" s="57" t="str">
        <f>D36&amp;"_"&amp;B36&amp;"_"&amp;F36</f>
        <v>Shenzhen_1_4750</v>
      </c>
      <c r="H36" s="57">
        <v>3.8534110449026771E-2</v>
      </c>
      <c r="I36" s="57">
        <f>COUNTIF($G$10:G36,G36)</f>
        <v>1</v>
      </c>
      <c r="J36" s="57">
        <f>COUNTIF($G:$G,G36)</f>
        <v>7</v>
      </c>
      <c r="K36" s="57">
        <f>ROUND(3000*J36/21653,0)</f>
        <v>1</v>
      </c>
    </row>
    <row r="37" spans="1:11" x14ac:dyDescent="0.25">
      <c r="A37" s="40">
        <v>1513155221</v>
      </c>
      <c r="B37" s="40">
        <v>0</v>
      </c>
      <c r="C37" s="40">
        <v>4053</v>
      </c>
      <c r="D37" s="38" t="s">
        <v>360</v>
      </c>
      <c r="E37" s="57" t="s">
        <v>382</v>
      </c>
      <c r="F37" s="57">
        <f>ROUNDDOWN(C37/50,0)*50</f>
        <v>4050</v>
      </c>
      <c r="G37" s="57" t="str">
        <f>D37&amp;"_"&amp;B37&amp;"_"&amp;F37</f>
        <v>Beijing_0_4050</v>
      </c>
      <c r="H37" s="57">
        <v>4.0154070519159868E-2</v>
      </c>
      <c r="I37" s="57">
        <f>COUNTIF($G$10:G37,G37)</f>
        <v>1</v>
      </c>
      <c r="J37" s="57">
        <f>COUNTIF($G:$G,G37)</f>
        <v>8</v>
      </c>
      <c r="K37" s="57">
        <f>ROUND(3000*J37/21653,0)</f>
        <v>1</v>
      </c>
    </row>
    <row r="38" spans="1:11" x14ac:dyDescent="0.25">
      <c r="A38" s="40">
        <v>1514622795</v>
      </c>
      <c r="B38" s="40">
        <v>1</v>
      </c>
      <c r="C38" s="40">
        <v>5112</v>
      </c>
      <c r="D38" s="38" t="s">
        <v>358</v>
      </c>
      <c r="E38" s="57" t="s">
        <v>382</v>
      </c>
      <c r="F38" s="57">
        <f>ROUNDDOWN(C38/50,0)*50</f>
        <v>5100</v>
      </c>
      <c r="G38" s="57" t="str">
        <f>D38&amp;"_"&amp;B38&amp;"_"&amp;F38</f>
        <v>Shenzhen_1_5100</v>
      </c>
      <c r="H38" s="57">
        <v>4.1525581990626947E-2</v>
      </c>
      <c r="I38" s="57">
        <f>COUNTIF($G$10:G38,G38)</f>
        <v>1</v>
      </c>
      <c r="J38" s="57">
        <f>COUNTIF($G:$G,G38)</f>
        <v>1</v>
      </c>
      <c r="K38" s="57">
        <f>ROUND(3000*J38/21653,0)</f>
        <v>0</v>
      </c>
    </row>
    <row r="39" spans="1:11" x14ac:dyDescent="0.25">
      <c r="A39" s="40">
        <v>1512138978</v>
      </c>
      <c r="B39" s="40">
        <v>1</v>
      </c>
      <c r="C39" s="40">
        <v>5800</v>
      </c>
      <c r="D39" s="38" t="s">
        <v>361</v>
      </c>
      <c r="E39" s="57" t="s">
        <v>382</v>
      </c>
      <c r="F39" s="57">
        <f>ROUNDDOWN(C39/50,0)*50</f>
        <v>5800</v>
      </c>
      <c r="G39" s="57" t="str">
        <f>D39&amp;"_"&amp;B39&amp;"_"&amp;F39</f>
        <v>Guangzhou_1_5800</v>
      </c>
      <c r="H39" s="57">
        <v>4.3393283755754686E-2</v>
      </c>
      <c r="I39" s="57">
        <f>COUNTIF($G$10:G39,G39)</f>
        <v>1</v>
      </c>
      <c r="J39" s="57">
        <f>COUNTIF($G:$G,G39)</f>
        <v>3</v>
      </c>
      <c r="K39" s="57">
        <f>ROUND(3000*J39/21653,0)</f>
        <v>0</v>
      </c>
    </row>
    <row r="40" spans="1:11" x14ac:dyDescent="0.25">
      <c r="A40" s="40">
        <v>1519195452</v>
      </c>
      <c r="B40" s="40">
        <v>0</v>
      </c>
      <c r="C40" s="40">
        <v>3362</v>
      </c>
      <c r="D40" s="38" t="s">
        <v>360</v>
      </c>
      <c r="E40" s="57" t="s">
        <v>382</v>
      </c>
      <c r="F40" s="57">
        <f>ROUNDDOWN(C40/50,0)*50</f>
        <v>3350</v>
      </c>
      <c r="G40" s="57" t="str">
        <f>D40&amp;"_"&amp;B40&amp;"_"&amp;F40</f>
        <v>Beijing_0_3350</v>
      </c>
      <c r="H40" s="57">
        <v>4.7700066577507028E-2</v>
      </c>
      <c r="I40" s="57">
        <f>COUNTIF($G$10:G40,G40)</f>
        <v>1</v>
      </c>
      <c r="J40" s="57">
        <f>COUNTIF($G:$G,G40)</f>
        <v>14</v>
      </c>
      <c r="K40" s="57">
        <f>ROUND(3000*J40/21653,0)</f>
        <v>2</v>
      </c>
    </row>
    <row r="41" spans="1:11" x14ac:dyDescent="0.25">
      <c r="A41" s="40">
        <v>1515311722</v>
      </c>
      <c r="B41" s="40">
        <v>0</v>
      </c>
      <c r="C41" s="40">
        <v>4156</v>
      </c>
      <c r="D41" s="38" t="s">
        <v>361</v>
      </c>
      <c r="E41" s="57" t="s">
        <v>382</v>
      </c>
      <c r="F41" s="57">
        <f>ROUNDDOWN(C41/50,0)*50</f>
        <v>4150</v>
      </c>
      <c r="G41" s="57" t="str">
        <f>D41&amp;"_"&amp;B41&amp;"_"&amp;F41</f>
        <v>Guangzhou_0_4150</v>
      </c>
      <c r="H41" s="57">
        <v>5.0882988916465366E-2</v>
      </c>
      <c r="I41" s="57">
        <f>COUNTIF($G$10:G41,G41)</f>
        <v>1</v>
      </c>
      <c r="J41" s="57">
        <f>COUNTIF($G:$G,G41)</f>
        <v>2</v>
      </c>
      <c r="K41" s="57">
        <f>ROUND(3000*J41/21653,0)</f>
        <v>0</v>
      </c>
    </row>
    <row r="42" spans="1:11" x14ac:dyDescent="0.25">
      <c r="A42" s="40">
        <v>1513999980</v>
      </c>
      <c r="B42" s="40">
        <v>0</v>
      </c>
      <c r="C42" s="40">
        <v>4848</v>
      </c>
      <c r="D42" s="38" t="s">
        <v>358</v>
      </c>
      <c r="E42" s="57" t="s">
        <v>382</v>
      </c>
      <c r="F42" s="57">
        <f>ROUNDDOWN(C42/50,0)*50</f>
        <v>4800</v>
      </c>
      <c r="G42" s="57" t="str">
        <f>D42&amp;"_"&amp;B42&amp;"_"&amp;F42</f>
        <v>Shenzhen_0_4800</v>
      </c>
      <c r="H42" s="57">
        <v>5.2280978942371603E-2</v>
      </c>
      <c r="I42" s="57">
        <f>COUNTIF($G$10:G42,G42)</f>
        <v>1</v>
      </c>
      <c r="J42" s="57">
        <f>COUNTIF($G:$G,G42)</f>
        <v>2</v>
      </c>
      <c r="K42" s="57">
        <f>ROUND(3000*J42/21653,0)</f>
        <v>0</v>
      </c>
    </row>
    <row r="43" spans="1:11" x14ac:dyDescent="0.25">
      <c r="A43" s="40">
        <v>1515441532</v>
      </c>
      <c r="B43" s="40">
        <v>0</v>
      </c>
      <c r="C43" s="40">
        <v>100</v>
      </c>
      <c r="D43" s="38" t="s">
        <v>360</v>
      </c>
      <c r="E43" s="57" t="s">
        <v>382</v>
      </c>
      <c r="F43" s="57">
        <f>ROUNDDOWN(C43/50,0)*50</f>
        <v>100</v>
      </c>
      <c r="G43" s="57" t="str">
        <f>D43&amp;"_"&amp;B43&amp;"_"&amp;F43</f>
        <v>Beijing_0_100</v>
      </c>
      <c r="H43" s="57">
        <v>3.5045628374972826E-2</v>
      </c>
      <c r="I43" s="57">
        <f>COUNTIF($G$10:G43,G43)</f>
        <v>1</v>
      </c>
      <c r="J43" s="57">
        <f>COUNTIF($G:$G,G43)</f>
        <v>35</v>
      </c>
      <c r="K43" s="57">
        <f>ROUND(3000*J43/21653,0)</f>
        <v>5</v>
      </c>
    </row>
    <row r="44" spans="1:11" x14ac:dyDescent="0.25">
      <c r="A44" s="40">
        <v>1512571001</v>
      </c>
      <c r="B44" s="40">
        <v>0</v>
      </c>
      <c r="C44" s="40">
        <v>104</v>
      </c>
      <c r="D44" s="38" t="s">
        <v>360</v>
      </c>
      <c r="E44" s="57" t="s">
        <v>382</v>
      </c>
      <c r="F44" s="57">
        <f>ROUNDDOWN(C44/50,0)*50</f>
        <v>100</v>
      </c>
      <c r="G44" s="57" t="str">
        <f>D44&amp;"_"&amp;B44&amp;"_"&amp;F44</f>
        <v>Beijing_0_100</v>
      </c>
      <c r="H44" s="57">
        <v>5.9571929493050346E-2</v>
      </c>
      <c r="I44" s="57">
        <f>COUNTIF($G$10:G44,G44)</f>
        <v>2</v>
      </c>
      <c r="J44" s="57">
        <f>COUNTIF($G:$G,G44)</f>
        <v>35</v>
      </c>
      <c r="K44" s="57">
        <f>ROUND(3000*J44/21653,0)</f>
        <v>5</v>
      </c>
    </row>
    <row r="45" spans="1:11" x14ac:dyDescent="0.25">
      <c r="A45" s="40">
        <v>1518173642</v>
      </c>
      <c r="B45" s="40">
        <v>0</v>
      </c>
      <c r="C45" s="40">
        <v>115</v>
      </c>
      <c r="D45" s="38" t="s">
        <v>360</v>
      </c>
      <c r="E45" s="57" t="s">
        <v>382</v>
      </c>
      <c r="F45" s="57">
        <f>ROUNDDOWN(C45/50,0)*50</f>
        <v>100</v>
      </c>
      <c r="G45" s="57" t="str">
        <f>D45&amp;"_"&amp;B45&amp;"_"&amp;F45</f>
        <v>Beijing_0_100</v>
      </c>
      <c r="H45" s="57">
        <v>6.7939991296607549E-2</v>
      </c>
      <c r="I45" s="57">
        <f>COUNTIF($G$10:G45,G45)</f>
        <v>3</v>
      </c>
      <c r="J45" s="57">
        <f>COUNTIF($G:$G,G45)</f>
        <v>35</v>
      </c>
      <c r="K45" s="57">
        <f>ROUND(3000*J45/21653,0)</f>
        <v>5</v>
      </c>
    </row>
    <row r="46" spans="1:11" x14ac:dyDescent="0.25">
      <c r="A46" s="40">
        <v>1517009772</v>
      </c>
      <c r="B46" s="40">
        <v>0</v>
      </c>
      <c r="C46" s="40">
        <v>115</v>
      </c>
      <c r="D46" s="38" t="s">
        <v>360</v>
      </c>
      <c r="E46" s="57" t="s">
        <v>382</v>
      </c>
      <c r="F46" s="57">
        <f>ROUNDDOWN(C46/50,0)*50</f>
        <v>100</v>
      </c>
      <c r="G46" s="57" t="str">
        <f>D46&amp;"_"&amp;B46&amp;"_"&amp;F46</f>
        <v>Beijing_0_100</v>
      </c>
      <c r="H46" s="57">
        <v>7.0799665912880227E-2</v>
      </c>
      <c r="I46" s="57">
        <f>COUNTIF($G$10:G46,G46)</f>
        <v>4</v>
      </c>
      <c r="J46" s="57">
        <f>COUNTIF($G:$G,G46)</f>
        <v>35</v>
      </c>
      <c r="K46" s="57">
        <f>ROUND(3000*J46/21653,0)</f>
        <v>5</v>
      </c>
    </row>
    <row r="47" spans="1:11" x14ac:dyDescent="0.25">
      <c r="A47" s="40">
        <v>1518087520</v>
      </c>
      <c r="B47" s="40">
        <v>0</v>
      </c>
      <c r="C47" s="40">
        <v>114</v>
      </c>
      <c r="D47" s="38" t="s">
        <v>360</v>
      </c>
      <c r="E47" s="57" t="s">
        <v>382</v>
      </c>
      <c r="F47" s="57">
        <f>ROUNDDOWN(C47/50,0)*50</f>
        <v>100</v>
      </c>
      <c r="G47" s="57" t="str">
        <f>D47&amp;"_"&amp;B47&amp;"_"&amp;F47</f>
        <v>Beijing_0_100</v>
      </c>
      <c r="H47" s="57">
        <v>8.2810560889882923E-2</v>
      </c>
      <c r="I47" s="57">
        <f>COUNTIF($G$10:G47,G47)</f>
        <v>5</v>
      </c>
      <c r="J47" s="57">
        <f>COUNTIF($G:$G,G47)</f>
        <v>35</v>
      </c>
      <c r="K47" s="57">
        <f>ROUND(3000*J47/21653,0)</f>
        <v>5</v>
      </c>
    </row>
    <row r="48" spans="1:11" x14ac:dyDescent="0.25">
      <c r="A48" s="40">
        <v>1518048151</v>
      </c>
      <c r="B48" s="40">
        <v>0</v>
      </c>
      <c r="C48" s="40">
        <v>138</v>
      </c>
      <c r="D48" s="38" t="s">
        <v>360</v>
      </c>
      <c r="E48" s="57" t="s">
        <v>383</v>
      </c>
      <c r="F48" s="57">
        <f>ROUNDDOWN(C48/50,0)*50</f>
        <v>100</v>
      </c>
      <c r="G48" s="57" t="str">
        <f>D48&amp;"_"&amp;B48&amp;"_"&amp;F48</f>
        <v>Beijing_0_100</v>
      </c>
      <c r="H48" s="57">
        <v>8.8117430579963463E-2</v>
      </c>
      <c r="I48" s="57">
        <f>COUNTIF($G$10:G48,G48)</f>
        <v>6</v>
      </c>
      <c r="J48" s="57">
        <f>COUNTIF($G:$G,G48)</f>
        <v>35</v>
      </c>
      <c r="K48" s="57">
        <f>ROUND(3000*J48/21653,0)</f>
        <v>5</v>
      </c>
    </row>
    <row r="49" spans="1:11" x14ac:dyDescent="0.25">
      <c r="A49" s="40">
        <v>1515224541</v>
      </c>
      <c r="B49" s="40">
        <v>0</v>
      </c>
      <c r="C49" s="40">
        <v>137</v>
      </c>
      <c r="D49" s="38" t="s">
        <v>360</v>
      </c>
      <c r="E49" s="57" t="s">
        <v>383</v>
      </c>
      <c r="F49" s="57">
        <f>ROUNDDOWN(C49/50,0)*50</f>
        <v>100</v>
      </c>
      <c r="G49" s="57" t="str">
        <f>D49&amp;"_"&amp;B49&amp;"_"&amp;F49</f>
        <v>Beijing_0_100</v>
      </c>
      <c r="H49" s="57">
        <v>9.0714385544110265E-2</v>
      </c>
      <c r="I49" s="57">
        <f>COUNTIF($G$10:G49,G49)</f>
        <v>7</v>
      </c>
      <c r="J49" s="57">
        <f>COUNTIF($G:$G,G49)</f>
        <v>35</v>
      </c>
      <c r="K49" s="57">
        <f>ROUND(3000*J49/21653,0)</f>
        <v>5</v>
      </c>
    </row>
    <row r="50" spans="1:11" x14ac:dyDescent="0.25">
      <c r="A50" s="40">
        <v>1516574630</v>
      </c>
      <c r="B50" s="40">
        <v>0</v>
      </c>
      <c r="C50" s="40">
        <v>101</v>
      </c>
      <c r="D50" s="38" t="s">
        <v>360</v>
      </c>
      <c r="E50" s="57" t="s">
        <v>383</v>
      </c>
      <c r="F50" s="57">
        <f>ROUNDDOWN(C50/50,0)*50</f>
        <v>100</v>
      </c>
      <c r="G50" s="57" t="str">
        <f>D50&amp;"_"&amp;B50&amp;"_"&amp;F50</f>
        <v>Beijing_0_100</v>
      </c>
      <c r="H50" s="57">
        <v>0.10662360993877207</v>
      </c>
      <c r="I50" s="57">
        <f>COUNTIF($G$10:G50,G50)</f>
        <v>8</v>
      </c>
      <c r="J50" s="57">
        <f>COUNTIF($G:$G,G50)</f>
        <v>35</v>
      </c>
      <c r="K50" s="57">
        <f>ROUND(3000*J50/21653,0)</f>
        <v>5</v>
      </c>
    </row>
    <row r="51" spans="1:11" x14ac:dyDescent="0.25">
      <c r="A51" s="40">
        <v>1511933422</v>
      </c>
      <c r="B51" s="40">
        <v>0</v>
      </c>
      <c r="C51" s="40">
        <v>132</v>
      </c>
      <c r="D51" s="38" t="s">
        <v>360</v>
      </c>
      <c r="E51" s="57" t="s">
        <v>383</v>
      </c>
      <c r="F51" s="57">
        <f>ROUNDDOWN(C51/50,0)*50</f>
        <v>100</v>
      </c>
      <c r="G51" s="57" t="str">
        <f>D51&amp;"_"&amp;B51&amp;"_"&amp;F51</f>
        <v>Beijing_0_100</v>
      </c>
      <c r="H51" s="57">
        <v>0.20149043032086911</v>
      </c>
      <c r="I51" s="57">
        <f>COUNTIF($G$10:G51,G51)</f>
        <v>9</v>
      </c>
      <c r="J51" s="57">
        <f>COUNTIF($G:$G,G51)</f>
        <v>35</v>
      </c>
      <c r="K51" s="57">
        <f>ROUND(3000*J51/21653,0)</f>
        <v>5</v>
      </c>
    </row>
    <row r="52" spans="1:11" x14ac:dyDescent="0.25">
      <c r="A52" s="40">
        <v>1519706052</v>
      </c>
      <c r="B52" s="40">
        <v>0</v>
      </c>
      <c r="C52" s="40">
        <v>130</v>
      </c>
      <c r="D52" s="38" t="s">
        <v>360</v>
      </c>
      <c r="E52" s="57" t="s">
        <v>383</v>
      </c>
      <c r="F52" s="57">
        <f>ROUNDDOWN(C52/50,0)*50</f>
        <v>100</v>
      </c>
      <c r="G52" s="57" t="str">
        <f>D52&amp;"_"&amp;B52&amp;"_"&amp;F52</f>
        <v>Beijing_0_100</v>
      </c>
      <c r="H52" s="57">
        <v>0.25491685677295928</v>
      </c>
      <c r="I52" s="57">
        <f>COUNTIF($G$10:G52,G52)</f>
        <v>10</v>
      </c>
      <c r="J52" s="57">
        <f>COUNTIF($G:$G,G52)</f>
        <v>35</v>
      </c>
      <c r="K52" s="57">
        <f>ROUND(3000*J52/21653,0)</f>
        <v>5</v>
      </c>
    </row>
    <row r="53" spans="1:11" x14ac:dyDescent="0.25">
      <c r="A53" s="40">
        <v>1518308952</v>
      </c>
      <c r="B53" s="40">
        <v>0</v>
      </c>
      <c r="C53" s="40">
        <v>3705</v>
      </c>
      <c r="D53" s="38" t="s">
        <v>359</v>
      </c>
      <c r="E53" s="57" t="s">
        <v>382</v>
      </c>
      <c r="F53" s="57">
        <f>ROUNDDOWN(C53/50,0)*50</f>
        <v>3700</v>
      </c>
      <c r="G53" s="57" t="str">
        <f>D53&amp;"_"&amp;B53&amp;"_"&amp;F53</f>
        <v>Shanghai_0_3700</v>
      </c>
      <c r="H53" s="57">
        <v>6.2152669854019016E-2</v>
      </c>
      <c r="I53" s="57">
        <f>COUNTIF($G$10:G53,G53)</f>
        <v>1</v>
      </c>
      <c r="J53" s="57">
        <f>COUNTIF($G:$G,G53)</f>
        <v>10</v>
      </c>
      <c r="K53" s="57">
        <f>ROUND(3000*J53/21653,0)</f>
        <v>1</v>
      </c>
    </row>
    <row r="54" spans="1:11" x14ac:dyDescent="0.25">
      <c r="A54" s="40">
        <v>1512763140</v>
      </c>
      <c r="B54" s="40">
        <v>0</v>
      </c>
      <c r="C54" s="40">
        <v>5411</v>
      </c>
      <c r="D54" s="38" t="s">
        <v>359</v>
      </c>
      <c r="E54" s="57" t="s">
        <v>382</v>
      </c>
      <c r="F54" s="57">
        <f>ROUNDDOWN(C54/50,0)*50</f>
        <v>5400</v>
      </c>
      <c r="G54" s="57" t="str">
        <f>D54&amp;"_"&amp;B54&amp;"_"&amp;F54</f>
        <v>Shanghai_0_5400</v>
      </c>
      <c r="H54" s="57">
        <v>6.2659674933672305E-2</v>
      </c>
      <c r="I54" s="57">
        <f>COUNTIF($G$10:G54,G54)</f>
        <v>1</v>
      </c>
      <c r="J54" s="57">
        <f>COUNTIF($G:$G,G54)</f>
        <v>1</v>
      </c>
      <c r="K54" s="57">
        <f>ROUND(3000*J54/21653,0)</f>
        <v>0</v>
      </c>
    </row>
    <row r="55" spans="1:11" x14ac:dyDescent="0.25">
      <c r="A55" s="40">
        <v>1518804291</v>
      </c>
      <c r="B55" s="40">
        <v>0</v>
      </c>
      <c r="C55" s="40">
        <v>2833</v>
      </c>
      <c r="D55" s="38" t="s">
        <v>361</v>
      </c>
      <c r="E55" s="57" t="s">
        <v>382</v>
      </c>
      <c r="F55" s="57">
        <f>ROUNDDOWN(C55/50,0)*50</f>
        <v>2800</v>
      </c>
      <c r="G55" s="57" t="str">
        <f>D55&amp;"_"&amp;B55&amp;"_"&amp;F55</f>
        <v>Guangzhou_0_2800</v>
      </c>
      <c r="H55" s="57">
        <v>6.3618498730213191E-2</v>
      </c>
      <c r="I55" s="57">
        <f>COUNTIF($G$10:G55,G55)</f>
        <v>1</v>
      </c>
      <c r="J55" s="57">
        <f>COUNTIF($G:$G,G55)</f>
        <v>6</v>
      </c>
      <c r="K55" s="57">
        <f>ROUND(3000*J55/21653,0)</f>
        <v>1</v>
      </c>
    </row>
    <row r="56" spans="1:11" x14ac:dyDescent="0.25">
      <c r="A56" s="40">
        <v>1515213962</v>
      </c>
      <c r="B56" s="40">
        <v>0</v>
      </c>
      <c r="C56" s="40">
        <v>5287</v>
      </c>
      <c r="D56" s="38" t="s">
        <v>358</v>
      </c>
      <c r="E56" s="57" t="s">
        <v>382</v>
      </c>
      <c r="F56" s="57">
        <f>ROUNDDOWN(C56/50,0)*50</f>
        <v>5250</v>
      </c>
      <c r="G56" s="57" t="str">
        <f>D56&amp;"_"&amp;B56&amp;"_"&amp;F56</f>
        <v>Shenzhen_0_5250</v>
      </c>
      <c r="H56" s="57">
        <v>6.5733424761328707E-2</v>
      </c>
      <c r="I56" s="57">
        <f>COUNTIF($G$10:G56,G56)</f>
        <v>1</v>
      </c>
      <c r="J56" s="57">
        <f>COUNTIF($G:$G,G56)</f>
        <v>1</v>
      </c>
      <c r="K56" s="57">
        <f>ROUND(3000*J56/21653,0)</f>
        <v>0</v>
      </c>
    </row>
    <row r="57" spans="1:11" x14ac:dyDescent="0.25">
      <c r="A57" s="40">
        <v>1518213439</v>
      </c>
      <c r="B57" s="40">
        <v>1</v>
      </c>
      <c r="C57" s="40">
        <v>5281</v>
      </c>
      <c r="D57" s="38" t="s">
        <v>358</v>
      </c>
      <c r="E57" s="57" t="s">
        <v>384</v>
      </c>
      <c r="F57" s="57">
        <f>ROUNDDOWN(C57/50,0)*50</f>
        <v>5250</v>
      </c>
      <c r="G57" s="57" t="str">
        <f>D57&amp;"_"&amp;B57&amp;"_"&amp;F57</f>
        <v>Shenzhen_1_5250</v>
      </c>
      <c r="H57" s="57">
        <v>6.7361978937559019E-2</v>
      </c>
      <c r="I57" s="57">
        <f>COUNTIF($G$10:G57,G57)</f>
        <v>1</v>
      </c>
      <c r="J57" s="57">
        <f>COUNTIF($G:$G,G57)</f>
        <v>2</v>
      </c>
      <c r="K57" s="57">
        <f>ROUND(3000*J57/21653,0)</f>
        <v>0</v>
      </c>
    </row>
    <row r="58" spans="1:11" x14ac:dyDescent="0.25">
      <c r="A58" s="40">
        <v>1519738261</v>
      </c>
      <c r="B58" s="40">
        <v>0</v>
      </c>
      <c r="C58" s="40">
        <v>3933</v>
      </c>
      <c r="D58" s="38" t="s">
        <v>359</v>
      </c>
      <c r="E58" s="57" t="s">
        <v>382</v>
      </c>
      <c r="F58" s="57">
        <f>ROUNDDOWN(C58/50,0)*50</f>
        <v>3900</v>
      </c>
      <c r="G58" s="57" t="str">
        <f>D58&amp;"_"&amp;B58&amp;"_"&amp;F58</f>
        <v>Shanghai_0_3900</v>
      </c>
      <c r="H58" s="57">
        <v>7.4885004486987761E-2</v>
      </c>
      <c r="I58" s="57">
        <f>COUNTIF($G$10:G58,G58)</f>
        <v>1</v>
      </c>
      <c r="J58" s="57">
        <f>COUNTIF($G:$G,G58)</f>
        <v>6</v>
      </c>
      <c r="K58" s="57">
        <f>ROUND(3000*J58/21653,0)</f>
        <v>1</v>
      </c>
    </row>
    <row r="59" spans="1:11" x14ac:dyDescent="0.25">
      <c r="A59" s="40">
        <v>1516297392</v>
      </c>
      <c r="B59" s="40">
        <v>0</v>
      </c>
      <c r="C59" s="40">
        <v>4875</v>
      </c>
      <c r="D59" s="38" t="s">
        <v>360</v>
      </c>
      <c r="E59" s="57" t="s">
        <v>384</v>
      </c>
      <c r="F59" s="57">
        <f>ROUNDDOWN(C59/50,0)*50</f>
        <v>4850</v>
      </c>
      <c r="G59" s="57" t="str">
        <f>D59&amp;"_"&amp;B59&amp;"_"&amp;F59</f>
        <v>Beijing_0_4850</v>
      </c>
      <c r="H59" s="57">
        <v>7.6125530945931885E-2</v>
      </c>
      <c r="I59" s="57">
        <f>COUNTIF($G$10:G59,G59)</f>
        <v>1</v>
      </c>
      <c r="J59" s="57">
        <f>COUNTIF($G:$G,G59)</f>
        <v>1</v>
      </c>
      <c r="K59" s="57">
        <f>ROUND(3000*J59/21653,0)</f>
        <v>0</v>
      </c>
    </row>
    <row r="60" spans="1:11" x14ac:dyDescent="0.25">
      <c r="A60" s="40">
        <v>1516925102</v>
      </c>
      <c r="B60" s="40">
        <v>0</v>
      </c>
      <c r="C60" s="40">
        <v>5489</v>
      </c>
      <c r="D60" s="38" t="s">
        <v>360</v>
      </c>
      <c r="E60" s="57" t="s">
        <v>384</v>
      </c>
      <c r="F60" s="57">
        <f>ROUNDDOWN(C60/50,0)*50</f>
        <v>5450</v>
      </c>
      <c r="G60" s="57" t="str">
        <f>D60&amp;"_"&amp;B60&amp;"_"&amp;F60</f>
        <v>Beijing_0_5450</v>
      </c>
      <c r="H60" s="57">
        <v>7.6927068128249565E-2</v>
      </c>
      <c r="I60" s="57">
        <f>COUNTIF($G$10:G60,G60)</f>
        <v>1</v>
      </c>
      <c r="J60" s="57">
        <f>COUNTIF($G:$G,G60)</f>
        <v>2</v>
      </c>
      <c r="K60" s="57">
        <f>ROUND(3000*J60/21653,0)</f>
        <v>0</v>
      </c>
    </row>
    <row r="61" spans="1:11" x14ac:dyDescent="0.25">
      <c r="A61" s="40">
        <v>1519697839</v>
      </c>
      <c r="B61" s="40">
        <v>1</v>
      </c>
      <c r="C61" s="40">
        <v>4390</v>
      </c>
      <c r="D61" s="38" t="s">
        <v>361</v>
      </c>
      <c r="E61" s="57" t="s">
        <v>384</v>
      </c>
      <c r="F61" s="57">
        <f>ROUNDDOWN(C61/50,0)*50</f>
        <v>4350</v>
      </c>
      <c r="G61" s="57" t="str">
        <f>D61&amp;"_"&amp;B61&amp;"_"&amp;F61</f>
        <v>Guangzhou_1_4350</v>
      </c>
      <c r="H61" s="57">
        <v>7.7172965095491208E-2</v>
      </c>
      <c r="I61" s="57">
        <f>COUNTIF($G$10:G61,G61)</f>
        <v>1</v>
      </c>
      <c r="J61" s="57">
        <f>COUNTIF($G:$G,G61)</f>
        <v>2</v>
      </c>
      <c r="K61" s="57">
        <f>ROUND(3000*J61/21653,0)</f>
        <v>0</v>
      </c>
    </row>
    <row r="62" spans="1:11" x14ac:dyDescent="0.25">
      <c r="A62" s="40">
        <v>1517760879</v>
      </c>
      <c r="B62" s="40">
        <v>1</v>
      </c>
      <c r="C62" s="40">
        <v>5927</v>
      </c>
      <c r="D62" s="38" t="s">
        <v>358</v>
      </c>
      <c r="E62" s="57" t="s">
        <v>384</v>
      </c>
      <c r="F62" s="57">
        <f>ROUNDDOWN(C62/50,0)*50</f>
        <v>5900</v>
      </c>
      <c r="G62" s="57" t="str">
        <f>D62&amp;"_"&amp;B62&amp;"_"&amp;F62</f>
        <v>Shenzhen_1_5900</v>
      </c>
      <c r="H62" s="57">
        <v>7.8377945297256835E-2</v>
      </c>
      <c r="I62" s="57">
        <f>COUNTIF($G$10:G62,G62)</f>
        <v>2</v>
      </c>
      <c r="J62" s="57">
        <f>COUNTIF($G:$G,G62)</f>
        <v>3</v>
      </c>
      <c r="K62" s="57">
        <f>ROUND(3000*J62/21653,0)</f>
        <v>0</v>
      </c>
    </row>
    <row r="63" spans="1:11" x14ac:dyDescent="0.25">
      <c r="A63" s="40">
        <v>1511306001</v>
      </c>
      <c r="B63" s="40">
        <v>0</v>
      </c>
      <c r="C63" s="40">
        <v>2803</v>
      </c>
      <c r="D63" s="38" t="s">
        <v>361</v>
      </c>
      <c r="E63" s="57" t="s">
        <v>383</v>
      </c>
      <c r="F63" s="57">
        <f>ROUNDDOWN(C63/50,0)*50</f>
        <v>2800</v>
      </c>
      <c r="G63" s="57" t="str">
        <f>D63&amp;"_"&amp;B63&amp;"_"&amp;F63</f>
        <v>Guangzhou_0_2800</v>
      </c>
      <c r="H63" s="57">
        <v>7.8617494491864726E-2</v>
      </c>
      <c r="I63" s="57">
        <f>COUNTIF($G$10:G63,G63)</f>
        <v>2</v>
      </c>
      <c r="J63" s="57">
        <f>COUNTIF($G:$G,G63)</f>
        <v>6</v>
      </c>
      <c r="K63" s="57">
        <f>ROUND(3000*J63/21653,0)</f>
        <v>1</v>
      </c>
    </row>
    <row r="64" spans="1:11" x14ac:dyDescent="0.25">
      <c r="A64" s="40">
        <v>1512600981</v>
      </c>
      <c r="B64" s="40">
        <v>0</v>
      </c>
      <c r="C64" s="40">
        <v>5245</v>
      </c>
      <c r="D64" s="38" t="s">
        <v>359</v>
      </c>
      <c r="E64" s="57" t="s">
        <v>384</v>
      </c>
      <c r="F64" s="57">
        <f>ROUNDDOWN(C64/50,0)*50</f>
        <v>5200</v>
      </c>
      <c r="G64" s="57" t="str">
        <f>D64&amp;"_"&amp;B64&amp;"_"&amp;F64</f>
        <v>Shanghai_0_5200</v>
      </c>
      <c r="H64" s="57">
        <v>8.0892285138430053E-2</v>
      </c>
      <c r="I64" s="57">
        <f>COUNTIF($G$10:G64,G64)</f>
        <v>1</v>
      </c>
      <c r="J64" s="57">
        <f>COUNTIF($G:$G,G64)</f>
        <v>2</v>
      </c>
      <c r="K64" s="57">
        <f>ROUND(3000*J64/21653,0)</f>
        <v>0</v>
      </c>
    </row>
    <row r="65" spans="1:11" x14ac:dyDescent="0.25">
      <c r="A65" s="40">
        <v>1518196909</v>
      </c>
      <c r="B65" s="40">
        <v>1</v>
      </c>
      <c r="C65" s="40">
        <v>5112</v>
      </c>
      <c r="D65" s="38" t="s">
        <v>359</v>
      </c>
      <c r="E65" s="57" t="s">
        <v>384</v>
      </c>
      <c r="F65" s="57">
        <f>ROUNDDOWN(C65/50,0)*50</f>
        <v>5100</v>
      </c>
      <c r="G65" s="57" t="str">
        <f>D65&amp;"_"&amp;B65&amp;"_"&amp;F65</f>
        <v>Shanghai_1_5100</v>
      </c>
      <c r="H65" s="57">
        <v>8.2087461974249765E-2</v>
      </c>
      <c r="I65" s="57">
        <f>COUNTIF($G$10:G65,G65)</f>
        <v>1</v>
      </c>
      <c r="J65" s="57">
        <f>COUNTIF($G:$G,G65)</f>
        <v>2</v>
      </c>
      <c r="K65" s="57">
        <f>ROUND(3000*J65/21653,0)</f>
        <v>0</v>
      </c>
    </row>
    <row r="66" spans="1:11" x14ac:dyDescent="0.25">
      <c r="A66" s="40">
        <v>1513946204</v>
      </c>
      <c r="B66" s="40">
        <v>1</v>
      </c>
      <c r="C66" s="40">
        <v>6123</v>
      </c>
      <c r="D66" s="38" t="s">
        <v>358</v>
      </c>
      <c r="E66" s="57" t="s">
        <v>384</v>
      </c>
      <c r="F66" s="57">
        <f>ROUNDDOWN(C66/50,0)*50</f>
        <v>6100</v>
      </c>
      <c r="G66" s="57" t="str">
        <f>D66&amp;"_"&amp;B66&amp;"_"&amp;F66</f>
        <v>Shenzhen_1_6100</v>
      </c>
      <c r="H66" s="57">
        <v>8.7370562224735937E-2</v>
      </c>
      <c r="I66" s="57">
        <f>COUNTIF($G$10:G66,G66)</f>
        <v>1</v>
      </c>
      <c r="J66" s="57">
        <f>COUNTIF($G:$G,G66)</f>
        <v>1</v>
      </c>
      <c r="K66" s="57">
        <f>ROUND(3000*J66/21653,0)</f>
        <v>0</v>
      </c>
    </row>
    <row r="67" spans="1:11" x14ac:dyDescent="0.25">
      <c r="A67" s="40">
        <v>1516965641</v>
      </c>
      <c r="B67" s="40">
        <v>0</v>
      </c>
      <c r="C67" s="40">
        <v>4230</v>
      </c>
      <c r="D67" s="38" t="s">
        <v>358</v>
      </c>
      <c r="E67" s="57" t="s">
        <v>384</v>
      </c>
      <c r="F67" s="57">
        <f>ROUNDDOWN(C67/50,0)*50</f>
        <v>4200</v>
      </c>
      <c r="G67" s="57" t="str">
        <f>D67&amp;"_"&amp;B67&amp;"_"&amp;F67</f>
        <v>Shenzhen_0_4200</v>
      </c>
      <c r="H67" s="57">
        <v>8.7389926634776738E-2</v>
      </c>
      <c r="I67" s="57">
        <f>COUNTIF($G$10:G67,G67)</f>
        <v>1</v>
      </c>
      <c r="J67" s="57">
        <f>COUNTIF($G:$G,G67)</f>
        <v>2</v>
      </c>
      <c r="K67" s="57">
        <f>ROUND(3000*J67/21653,0)</f>
        <v>0</v>
      </c>
    </row>
    <row r="68" spans="1:11" x14ac:dyDescent="0.25">
      <c r="A68" s="40">
        <v>1514667401</v>
      </c>
      <c r="B68" s="40">
        <v>0</v>
      </c>
      <c r="C68" s="40">
        <v>1547</v>
      </c>
      <c r="D68" s="38" t="s">
        <v>361</v>
      </c>
      <c r="E68" s="57" t="s">
        <v>382</v>
      </c>
      <c r="F68" s="57">
        <f>ROUNDDOWN(C68/50,0)*50</f>
        <v>1500</v>
      </c>
      <c r="G68" s="57" t="str">
        <f>D68&amp;"_"&amp;B68&amp;"_"&amp;F68</f>
        <v>Guangzhou_0_1500</v>
      </c>
      <c r="H68" s="57">
        <v>8.8461247101934593E-2</v>
      </c>
      <c r="I68" s="57">
        <f>COUNTIF($G$10:G68,G68)</f>
        <v>1</v>
      </c>
      <c r="J68" s="57">
        <f>COUNTIF($G:$G,G68)</f>
        <v>8</v>
      </c>
      <c r="K68" s="57">
        <f>ROUND(3000*J68/21653,0)</f>
        <v>1</v>
      </c>
    </row>
    <row r="69" spans="1:11" x14ac:dyDescent="0.25">
      <c r="A69" s="40">
        <v>1514661301</v>
      </c>
      <c r="B69" s="40">
        <v>0</v>
      </c>
      <c r="C69" s="40">
        <v>4383</v>
      </c>
      <c r="D69" s="38" t="s">
        <v>361</v>
      </c>
      <c r="E69" s="57" t="s">
        <v>384</v>
      </c>
      <c r="F69" s="57">
        <f>ROUNDDOWN(C69/50,0)*50</f>
        <v>4350</v>
      </c>
      <c r="G69" s="57" t="str">
        <f>D69&amp;"_"&amp;B69&amp;"_"&amp;F69</f>
        <v>Guangzhou_0_4350</v>
      </c>
      <c r="H69" s="57">
        <v>9.0140608547034984E-2</v>
      </c>
      <c r="I69" s="57">
        <f>COUNTIF($G$10:G69,G69)</f>
        <v>2</v>
      </c>
      <c r="J69" s="57">
        <f>COUNTIF($G:$G,G69)</f>
        <v>2</v>
      </c>
      <c r="K69" s="57">
        <f>ROUND(3000*J69/21653,0)</f>
        <v>0</v>
      </c>
    </row>
    <row r="70" spans="1:11" x14ac:dyDescent="0.25">
      <c r="A70" s="40">
        <v>1514323633</v>
      </c>
      <c r="B70" s="40">
        <v>1</v>
      </c>
      <c r="C70" s="40">
        <v>6113</v>
      </c>
      <c r="D70" s="38" t="s">
        <v>360</v>
      </c>
      <c r="E70" s="57" t="s">
        <v>384</v>
      </c>
      <c r="F70" s="57">
        <f>ROUNDDOWN(C70/50,0)*50</f>
        <v>6100</v>
      </c>
      <c r="G70" s="57" t="str">
        <f>D70&amp;"_"&amp;B70&amp;"_"&amp;F70</f>
        <v>Beijing_1_6100</v>
      </c>
      <c r="H70" s="57">
        <v>9.1133480176127546E-2</v>
      </c>
      <c r="I70" s="57">
        <f>COUNTIF($G$10:G70,G70)</f>
        <v>1</v>
      </c>
      <c r="J70" s="57">
        <f>COUNTIF($G:$G,G70)</f>
        <v>1</v>
      </c>
      <c r="K70" s="57">
        <f>ROUND(3000*J70/21653,0)</f>
        <v>0</v>
      </c>
    </row>
    <row r="71" spans="1:11" x14ac:dyDescent="0.25">
      <c r="A71" s="40">
        <v>1514839270</v>
      </c>
      <c r="B71" s="40">
        <v>0</v>
      </c>
      <c r="C71" s="40">
        <v>3959</v>
      </c>
      <c r="D71" s="38" t="s">
        <v>360</v>
      </c>
      <c r="E71" s="57" t="s">
        <v>382</v>
      </c>
      <c r="F71" s="57">
        <f>ROUNDDOWN(C71/50,0)*50</f>
        <v>3950</v>
      </c>
      <c r="G71" s="57" t="str">
        <f>D71&amp;"_"&amp;B71&amp;"_"&amp;F71</f>
        <v>Beijing_0_3950</v>
      </c>
      <c r="H71" s="57">
        <v>9.1591240007008912E-2</v>
      </c>
      <c r="I71" s="57">
        <f>COUNTIF($G$10:G71,G71)</f>
        <v>1</v>
      </c>
      <c r="J71" s="57">
        <f>COUNTIF($G:$G,G71)</f>
        <v>10</v>
      </c>
      <c r="K71" s="57">
        <f>ROUND(3000*J71/21653,0)</f>
        <v>1</v>
      </c>
    </row>
    <row r="72" spans="1:11" x14ac:dyDescent="0.25">
      <c r="A72" s="40">
        <v>1518434883</v>
      </c>
      <c r="B72" s="40">
        <v>1</v>
      </c>
      <c r="C72" s="40">
        <v>5292</v>
      </c>
      <c r="D72" s="38" t="s">
        <v>359</v>
      </c>
      <c r="E72" s="57" t="s">
        <v>384</v>
      </c>
      <c r="F72" s="57">
        <f>ROUNDDOWN(C72/50,0)*50</f>
        <v>5250</v>
      </c>
      <c r="G72" s="57" t="str">
        <f>D72&amp;"_"&amp;B72&amp;"_"&amp;F72</f>
        <v>Shanghai_1_5250</v>
      </c>
      <c r="H72" s="57">
        <v>9.4399824919089825E-2</v>
      </c>
      <c r="I72" s="57">
        <f>COUNTIF($G$10:G72,G72)</f>
        <v>1</v>
      </c>
      <c r="J72" s="57">
        <f>COUNTIF($G:$G,G72)</f>
        <v>3</v>
      </c>
      <c r="K72" s="57">
        <f>ROUND(3000*J72/21653,0)</f>
        <v>0</v>
      </c>
    </row>
    <row r="73" spans="1:11" x14ac:dyDescent="0.25">
      <c r="A73" s="40">
        <v>1516272546</v>
      </c>
      <c r="B73" s="40">
        <v>1</v>
      </c>
      <c r="C73" s="40">
        <v>5113</v>
      </c>
      <c r="D73" s="38" t="s">
        <v>359</v>
      </c>
      <c r="E73" s="57" t="s">
        <v>384</v>
      </c>
      <c r="F73" s="57">
        <f>ROUNDDOWN(C73/50,0)*50</f>
        <v>5100</v>
      </c>
      <c r="G73" s="57" t="str">
        <f>D73&amp;"_"&amp;B73&amp;"_"&amp;F73</f>
        <v>Shanghai_1_5100</v>
      </c>
      <c r="H73" s="57">
        <v>9.8083201357835215E-2</v>
      </c>
      <c r="I73" s="57">
        <f>COUNTIF($G$10:G73,G73)</f>
        <v>2</v>
      </c>
      <c r="J73" s="57">
        <f>COUNTIF($G:$G,G73)</f>
        <v>2</v>
      </c>
      <c r="K73" s="57">
        <f>ROUND(3000*J73/21653,0)</f>
        <v>0</v>
      </c>
    </row>
    <row r="74" spans="1:11" x14ac:dyDescent="0.25">
      <c r="A74" s="40">
        <v>1518449269</v>
      </c>
      <c r="B74" s="40">
        <v>1</v>
      </c>
      <c r="C74" s="40">
        <v>4550</v>
      </c>
      <c r="D74" s="38" t="s">
        <v>360</v>
      </c>
      <c r="E74" s="57" t="s">
        <v>382</v>
      </c>
      <c r="F74" s="57">
        <f>ROUNDDOWN(C74/50,0)*50</f>
        <v>4550</v>
      </c>
      <c r="G74" s="57" t="str">
        <f>D74&amp;"_"&amp;B74&amp;"_"&amp;F74</f>
        <v>Beijing_1_4550</v>
      </c>
      <c r="H74" s="57">
        <v>9.933631980841573E-2</v>
      </c>
      <c r="I74" s="57">
        <f>COUNTIF($G$10:G74,G74)</f>
        <v>1</v>
      </c>
      <c r="J74" s="57">
        <f>COUNTIF($G:$G,G74)</f>
        <v>6</v>
      </c>
      <c r="K74" s="57">
        <f>ROUND(3000*J74/21653,0)</f>
        <v>1</v>
      </c>
    </row>
    <row r="75" spans="1:11" x14ac:dyDescent="0.25">
      <c r="A75" s="40">
        <v>1519420008</v>
      </c>
      <c r="B75" s="40">
        <v>1</v>
      </c>
      <c r="C75" s="40">
        <v>6782</v>
      </c>
      <c r="D75" s="38" t="s">
        <v>361</v>
      </c>
      <c r="E75" s="57" t="s">
        <v>384</v>
      </c>
      <c r="F75" s="57">
        <f>ROUNDDOWN(C75/50,0)*50</f>
        <v>6750</v>
      </c>
      <c r="G75" s="57" t="str">
        <f>D75&amp;"_"&amp;B75&amp;"_"&amp;F75</f>
        <v>Guangzhou_1_6750</v>
      </c>
      <c r="H75" s="57">
        <v>0.10322296784401985</v>
      </c>
      <c r="I75" s="57">
        <f>COUNTIF($G$10:G75,G75)</f>
        <v>1</v>
      </c>
      <c r="J75" s="57">
        <f>COUNTIF($G:$G,G75)</f>
        <v>1</v>
      </c>
      <c r="K75" s="57">
        <f>ROUND(3000*J75/21653,0)</f>
        <v>0</v>
      </c>
    </row>
    <row r="76" spans="1:11" x14ac:dyDescent="0.25">
      <c r="A76" s="40">
        <v>1515007300</v>
      </c>
      <c r="B76" s="40">
        <v>0</v>
      </c>
      <c r="C76" s="40">
        <v>1894</v>
      </c>
      <c r="D76" s="38" t="s">
        <v>361</v>
      </c>
      <c r="E76" s="57" t="s">
        <v>382</v>
      </c>
      <c r="F76" s="57">
        <f>ROUNDDOWN(C76/50,0)*50</f>
        <v>1850</v>
      </c>
      <c r="G76" s="57" t="str">
        <f>D76&amp;"_"&amp;B76&amp;"_"&amp;F76</f>
        <v>Guangzhou_0_1850</v>
      </c>
      <c r="H76" s="57">
        <v>0.10757716047992272</v>
      </c>
      <c r="I76" s="57">
        <f>COUNTIF($G$10:G76,G76)</f>
        <v>1</v>
      </c>
      <c r="J76" s="57">
        <f>COUNTIF($G:$G,G76)</f>
        <v>18</v>
      </c>
      <c r="K76" s="57">
        <f>ROUND(3000*J76/21653,0)</f>
        <v>2</v>
      </c>
    </row>
    <row r="77" spans="1:11" x14ac:dyDescent="0.25">
      <c r="A77" s="40">
        <v>1517000850</v>
      </c>
      <c r="B77" s="40">
        <v>0</v>
      </c>
      <c r="C77" s="40">
        <v>5815</v>
      </c>
      <c r="D77" s="38" t="s">
        <v>358</v>
      </c>
      <c r="E77" s="57" t="s">
        <v>384</v>
      </c>
      <c r="F77" s="57">
        <f>ROUNDDOWN(C77/50,0)*50</f>
        <v>5800</v>
      </c>
      <c r="G77" s="57" t="str">
        <f>D77&amp;"_"&amp;B77&amp;"_"&amp;F77</f>
        <v>Shenzhen_0_5800</v>
      </c>
      <c r="H77" s="57">
        <v>0.11182704263144705</v>
      </c>
      <c r="I77" s="57">
        <f>COUNTIF($G$10:G77,G77)</f>
        <v>1</v>
      </c>
      <c r="J77" s="57">
        <f>COUNTIF($G:$G,G77)</f>
        <v>1</v>
      </c>
      <c r="K77" s="57">
        <f>ROUND(3000*J77/21653,0)</f>
        <v>0</v>
      </c>
    </row>
    <row r="78" spans="1:11" x14ac:dyDescent="0.25">
      <c r="A78" s="40">
        <v>1515461282</v>
      </c>
      <c r="B78" s="40">
        <v>0</v>
      </c>
      <c r="C78" s="40">
        <v>1045</v>
      </c>
      <c r="D78" s="38" t="s">
        <v>360</v>
      </c>
      <c r="E78" s="57" t="s">
        <v>382</v>
      </c>
      <c r="F78" s="57">
        <f>ROUNDDOWN(C78/50,0)*50</f>
        <v>1000</v>
      </c>
      <c r="G78" s="57" t="str">
        <f>D78&amp;"_"&amp;B78&amp;"_"&amp;F78</f>
        <v>Beijing_0_1000</v>
      </c>
      <c r="H78" s="57">
        <v>1.9475535227317042E-2</v>
      </c>
      <c r="I78" s="57">
        <f>COUNTIF($G$10:G78,G78)</f>
        <v>1</v>
      </c>
      <c r="J78" s="57">
        <f>COUNTIF($G:$G,G78)</f>
        <v>44</v>
      </c>
      <c r="K78" s="57">
        <f>ROUND(3000*J78/21653,0)</f>
        <v>6</v>
      </c>
    </row>
    <row r="79" spans="1:11" x14ac:dyDescent="0.25">
      <c r="A79" s="40">
        <v>1518793970</v>
      </c>
      <c r="B79" s="40">
        <v>0</v>
      </c>
      <c r="C79" s="40">
        <v>1042</v>
      </c>
      <c r="D79" s="38" t="s">
        <v>360</v>
      </c>
      <c r="E79" s="57" t="s">
        <v>382</v>
      </c>
      <c r="F79" s="57">
        <f>ROUNDDOWN(C79/50,0)*50</f>
        <v>1000</v>
      </c>
      <c r="G79" s="57" t="str">
        <f>D79&amp;"_"&amp;B79&amp;"_"&amp;F79</f>
        <v>Beijing_0_1000</v>
      </c>
      <c r="H79" s="57">
        <v>2.7889041711570695E-2</v>
      </c>
      <c r="I79" s="57">
        <f>COUNTIF($G$10:G79,G79)</f>
        <v>2</v>
      </c>
      <c r="J79" s="57">
        <f>COUNTIF($G:$G,G79)</f>
        <v>44</v>
      </c>
      <c r="K79" s="57">
        <f>ROUND(3000*J79/21653,0)</f>
        <v>6</v>
      </c>
    </row>
    <row r="80" spans="1:11" x14ac:dyDescent="0.25">
      <c r="A80" s="40">
        <v>1518223462</v>
      </c>
      <c r="B80" s="40">
        <v>0</v>
      </c>
      <c r="C80" s="40">
        <v>1037</v>
      </c>
      <c r="D80" s="38" t="s">
        <v>360</v>
      </c>
      <c r="E80" s="57" t="s">
        <v>382</v>
      </c>
      <c r="F80" s="57">
        <f>ROUNDDOWN(C80/50,0)*50</f>
        <v>1000</v>
      </c>
      <c r="G80" s="57" t="str">
        <f>D80&amp;"_"&amp;B80&amp;"_"&amp;F80</f>
        <v>Beijing_0_1000</v>
      </c>
      <c r="H80" s="57">
        <v>3.3277210423887205E-2</v>
      </c>
      <c r="I80" s="57">
        <f>COUNTIF($G$10:G80,G80)</f>
        <v>3</v>
      </c>
      <c r="J80" s="57">
        <f>COUNTIF($G:$G,G80)</f>
        <v>44</v>
      </c>
      <c r="K80" s="57">
        <f>ROUND(3000*J80/21653,0)</f>
        <v>6</v>
      </c>
    </row>
    <row r="81" spans="1:11" x14ac:dyDescent="0.25">
      <c r="A81" s="40">
        <v>1516707612</v>
      </c>
      <c r="B81" s="40">
        <v>0</v>
      </c>
      <c r="C81" s="40">
        <v>1035</v>
      </c>
      <c r="D81" s="38" t="s">
        <v>360</v>
      </c>
      <c r="E81" s="57" t="s">
        <v>382</v>
      </c>
      <c r="F81" s="57">
        <f>ROUNDDOWN(C81/50,0)*50</f>
        <v>1000</v>
      </c>
      <c r="G81" s="57" t="str">
        <f>D81&amp;"_"&amp;B81&amp;"_"&amp;F81</f>
        <v>Beijing_0_1000</v>
      </c>
      <c r="H81" s="57">
        <v>5.1072000501013237E-2</v>
      </c>
      <c r="I81" s="57">
        <f>COUNTIF($G$10:G81,G81)</f>
        <v>4</v>
      </c>
      <c r="J81" s="57">
        <f>COUNTIF($G:$G,G81)</f>
        <v>44</v>
      </c>
      <c r="K81" s="57">
        <f>ROUND(3000*J81/21653,0)</f>
        <v>6</v>
      </c>
    </row>
    <row r="82" spans="1:11" x14ac:dyDescent="0.25">
      <c r="A82" s="40">
        <v>1512758621</v>
      </c>
      <c r="B82" s="40">
        <v>0</v>
      </c>
      <c r="C82" s="40">
        <v>1016</v>
      </c>
      <c r="D82" s="38" t="s">
        <v>360</v>
      </c>
      <c r="E82" s="57" t="s">
        <v>382</v>
      </c>
      <c r="F82" s="57">
        <f>ROUNDDOWN(C82/50,0)*50</f>
        <v>1000</v>
      </c>
      <c r="G82" s="57" t="str">
        <f>D82&amp;"_"&amp;B82&amp;"_"&amp;F82</f>
        <v>Beijing_0_1000</v>
      </c>
      <c r="H82" s="57">
        <v>6.6425890437475932E-2</v>
      </c>
      <c r="I82" s="57">
        <f>COUNTIF($G$10:G82,G82)</f>
        <v>5</v>
      </c>
      <c r="J82" s="57">
        <f>COUNTIF($G:$G,G82)</f>
        <v>44</v>
      </c>
      <c r="K82" s="57">
        <f>ROUND(3000*J82/21653,0)</f>
        <v>6</v>
      </c>
    </row>
    <row r="83" spans="1:11" x14ac:dyDescent="0.25">
      <c r="A83" s="40">
        <v>1513352250</v>
      </c>
      <c r="B83" s="40">
        <v>0</v>
      </c>
      <c r="C83" s="40">
        <v>1017</v>
      </c>
      <c r="D83" s="38" t="s">
        <v>360</v>
      </c>
      <c r="E83" s="57" t="s">
        <v>382</v>
      </c>
      <c r="F83" s="57">
        <f>ROUNDDOWN(C83/50,0)*50</f>
        <v>1000</v>
      </c>
      <c r="G83" s="57" t="str">
        <f>D83&amp;"_"&amp;B83&amp;"_"&amp;F83</f>
        <v>Beijing_0_1000</v>
      </c>
      <c r="H83" s="57">
        <v>7.8726965639628887E-2</v>
      </c>
      <c r="I83" s="57">
        <f>COUNTIF($G$10:G83,G83)</f>
        <v>6</v>
      </c>
      <c r="J83" s="57">
        <f>COUNTIF($G:$G,G83)</f>
        <v>44</v>
      </c>
      <c r="K83" s="57">
        <f>ROUND(3000*J83/21653,0)</f>
        <v>6</v>
      </c>
    </row>
    <row r="84" spans="1:11" x14ac:dyDescent="0.25">
      <c r="A84" s="40">
        <v>1513409332</v>
      </c>
      <c r="B84" s="40">
        <v>0</v>
      </c>
      <c r="C84" s="40">
        <v>1001</v>
      </c>
      <c r="D84" s="38" t="s">
        <v>360</v>
      </c>
      <c r="E84" s="57" t="s">
        <v>383</v>
      </c>
      <c r="F84" s="57">
        <f>ROUNDDOWN(C84/50,0)*50</f>
        <v>1000</v>
      </c>
      <c r="G84" s="57" t="str">
        <f>D84&amp;"_"&amp;B84&amp;"_"&amp;F84</f>
        <v>Beijing_0_1000</v>
      </c>
      <c r="H84" s="57">
        <v>0.17297588927444663</v>
      </c>
      <c r="I84" s="57">
        <f>COUNTIF($G$10:G84,G84)</f>
        <v>7</v>
      </c>
      <c r="J84" s="57">
        <f>COUNTIF($G:$G,G84)</f>
        <v>44</v>
      </c>
      <c r="K84" s="57">
        <f>ROUND(3000*J84/21653,0)</f>
        <v>6</v>
      </c>
    </row>
    <row r="85" spans="1:11" x14ac:dyDescent="0.25">
      <c r="A85" s="40">
        <v>1519530901</v>
      </c>
      <c r="B85" s="40">
        <v>0</v>
      </c>
      <c r="C85" s="40">
        <v>1025</v>
      </c>
      <c r="D85" s="38" t="s">
        <v>360</v>
      </c>
      <c r="E85" s="57" t="s">
        <v>383</v>
      </c>
      <c r="F85" s="57">
        <f>ROUNDDOWN(C85/50,0)*50</f>
        <v>1000</v>
      </c>
      <c r="G85" s="57" t="str">
        <f>D85&amp;"_"&amp;B85&amp;"_"&amp;F85</f>
        <v>Beijing_0_1000</v>
      </c>
      <c r="H85" s="57">
        <v>0.17780745393989461</v>
      </c>
      <c r="I85" s="57">
        <f>COUNTIF($G$10:G85,G85)</f>
        <v>8</v>
      </c>
      <c r="J85" s="57">
        <f>COUNTIF($G:$G,G85)</f>
        <v>44</v>
      </c>
      <c r="K85" s="57">
        <f>ROUND(3000*J85/21653,0)</f>
        <v>6</v>
      </c>
    </row>
    <row r="86" spans="1:11" x14ac:dyDescent="0.25">
      <c r="A86" s="40">
        <v>1515121951</v>
      </c>
      <c r="B86" s="40">
        <v>0</v>
      </c>
      <c r="C86" s="40">
        <v>1025</v>
      </c>
      <c r="D86" s="38" t="s">
        <v>360</v>
      </c>
      <c r="E86" s="57" t="s">
        <v>383</v>
      </c>
      <c r="F86" s="57">
        <f>ROUNDDOWN(C86/50,0)*50</f>
        <v>1000</v>
      </c>
      <c r="G86" s="57" t="str">
        <f>D86&amp;"_"&amp;B86&amp;"_"&amp;F86</f>
        <v>Beijing_0_1000</v>
      </c>
      <c r="H86" s="57">
        <v>0.197637533974373</v>
      </c>
      <c r="I86" s="57">
        <f>COUNTIF($G$10:G86,G86)</f>
        <v>9</v>
      </c>
      <c r="J86" s="57">
        <f>COUNTIF($G:$G,G86)</f>
        <v>44</v>
      </c>
      <c r="K86" s="57">
        <f>ROUND(3000*J86/21653,0)</f>
        <v>6</v>
      </c>
    </row>
    <row r="87" spans="1:11" x14ac:dyDescent="0.25">
      <c r="A87" s="40">
        <v>1516509582</v>
      </c>
      <c r="B87" s="40">
        <v>0</v>
      </c>
      <c r="C87" s="40">
        <v>1024</v>
      </c>
      <c r="D87" s="38" t="s">
        <v>360</v>
      </c>
      <c r="E87" s="57" t="s">
        <v>383</v>
      </c>
      <c r="F87" s="57">
        <f>ROUNDDOWN(C87/50,0)*50</f>
        <v>1000</v>
      </c>
      <c r="G87" s="57" t="str">
        <f>D87&amp;"_"&amp;B87&amp;"_"&amp;F87</f>
        <v>Beijing_0_1000</v>
      </c>
      <c r="H87" s="57">
        <v>0.21950599103438584</v>
      </c>
      <c r="I87" s="57">
        <f>COUNTIF($G$10:G87,G87)</f>
        <v>10</v>
      </c>
      <c r="J87" s="57">
        <f>COUNTIF($G:$G,G87)</f>
        <v>44</v>
      </c>
      <c r="K87" s="57">
        <f>ROUND(3000*J87/21653,0)</f>
        <v>6</v>
      </c>
    </row>
    <row r="88" spans="1:11" x14ac:dyDescent="0.25">
      <c r="A88" s="40">
        <v>1511346521</v>
      </c>
      <c r="B88" s="40">
        <v>0</v>
      </c>
      <c r="C88" s="40">
        <v>1018</v>
      </c>
      <c r="D88" s="38" t="s">
        <v>360</v>
      </c>
      <c r="E88" s="57" t="s">
        <v>383</v>
      </c>
      <c r="F88" s="57">
        <f>ROUNDDOWN(C88/50,0)*50</f>
        <v>1000</v>
      </c>
      <c r="G88" s="57" t="str">
        <f>D88&amp;"_"&amp;B88&amp;"_"&amp;F88</f>
        <v>Beijing_0_1000</v>
      </c>
      <c r="H88" s="57">
        <v>0.22100325180471925</v>
      </c>
      <c r="I88" s="57">
        <f>COUNTIF($G$10:G88,G88)</f>
        <v>11</v>
      </c>
      <c r="J88" s="57">
        <f>COUNTIF($G:$G,G88)</f>
        <v>44</v>
      </c>
      <c r="K88" s="57">
        <f>ROUND(3000*J88/21653,0)</f>
        <v>6</v>
      </c>
    </row>
    <row r="89" spans="1:11" x14ac:dyDescent="0.25">
      <c r="A89" s="40">
        <v>1512516822</v>
      </c>
      <c r="B89" s="40">
        <v>0</v>
      </c>
      <c r="C89" s="40">
        <v>1026</v>
      </c>
      <c r="D89" s="38" t="s">
        <v>360</v>
      </c>
      <c r="E89" s="57" t="s">
        <v>383</v>
      </c>
      <c r="F89" s="57">
        <f>ROUNDDOWN(C89/50,0)*50</f>
        <v>1000</v>
      </c>
      <c r="G89" s="57" t="str">
        <f>D89&amp;"_"&amp;B89&amp;"_"&amp;F89</f>
        <v>Beijing_0_1000</v>
      </c>
      <c r="H89" s="57">
        <v>0.29924138288970226</v>
      </c>
      <c r="I89" s="57">
        <f>COUNTIF($G$10:G89,G89)</f>
        <v>12</v>
      </c>
      <c r="J89" s="57">
        <f>COUNTIF($G:$G,G89)</f>
        <v>44</v>
      </c>
      <c r="K89" s="57">
        <f>ROUND(3000*J89/21653,0)</f>
        <v>6</v>
      </c>
    </row>
    <row r="90" spans="1:11" x14ac:dyDescent="0.25">
      <c r="A90" s="40">
        <v>1519204211</v>
      </c>
      <c r="B90" s="40">
        <v>0</v>
      </c>
      <c r="C90" s="40">
        <v>4845</v>
      </c>
      <c r="D90" s="38" t="s">
        <v>358</v>
      </c>
      <c r="E90" s="57" t="s">
        <v>384</v>
      </c>
      <c r="F90" s="57">
        <f>ROUNDDOWN(C90/50,0)*50</f>
        <v>4800</v>
      </c>
      <c r="G90" s="57" t="str">
        <f>D90&amp;"_"&amp;B90&amp;"_"&amp;F90</f>
        <v>Shenzhen_0_4800</v>
      </c>
      <c r="H90" s="57">
        <v>0.11185977364708144</v>
      </c>
      <c r="I90" s="57">
        <f>COUNTIF($G$10:G90,G90)</f>
        <v>2</v>
      </c>
      <c r="J90" s="57">
        <f>COUNTIF($G:$G,G90)</f>
        <v>2</v>
      </c>
      <c r="K90" s="57">
        <f>ROUND(3000*J90/21653,0)</f>
        <v>0</v>
      </c>
    </row>
    <row r="91" spans="1:11" x14ac:dyDescent="0.25">
      <c r="A91" s="40">
        <v>1514065822</v>
      </c>
      <c r="B91" s="40">
        <v>0</v>
      </c>
      <c r="C91" s="40">
        <v>1165</v>
      </c>
      <c r="D91" s="38" t="s">
        <v>359</v>
      </c>
      <c r="E91" s="57" t="s">
        <v>382</v>
      </c>
      <c r="F91" s="57">
        <f>ROUNDDOWN(C91/50,0)*50</f>
        <v>1150</v>
      </c>
      <c r="G91" s="57" t="str">
        <f>D91&amp;"_"&amp;B91&amp;"_"&amp;F91</f>
        <v>Shanghai_0_1150</v>
      </c>
      <c r="H91" s="57">
        <v>0.11325556898178502</v>
      </c>
      <c r="I91" s="57">
        <f>COUNTIF($G$10:G91,G91)</f>
        <v>1</v>
      </c>
      <c r="J91" s="57">
        <f>COUNTIF($G:$G,G91)</f>
        <v>25</v>
      </c>
      <c r="K91" s="57">
        <f>ROUND(3000*J91/21653,0)</f>
        <v>3</v>
      </c>
    </row>
    <row r="92" spans="1:11" x14ac:dyDescent="0.25">
      <c r="A92" s="40">
        <v>1517155241</v>
      </c>
      <c r="B92" s="40">
        <v>0</v>
      </c>
      <c r="C92" s="40">
        <v>5160</v>
      </c>
      <c r="D92" s="38" t="s">
        <v>359</v>
      </c>
      <c r="E92" s="57" t="s">
        <v>384</v>
      </c>
      <c r="F92" s="57">
        <f>ROUNDDOWN(C92/50,0)*50</f>
        <v>5150</v>
      </c>
      <c r="G92" s="57" t="str">
        <f>D92&amp;"_"&amp;B92&amp;"_"&amp;F92</f>
        <v>Shanghai_0_5150</v>
      </c>
      <c r="H92" s="57">
        <v>0.11491080235114548</v>
      </c>
      <c r="I92" s="57">
        <f>COUNTIF($G$10:G92,G92)</f>
        <v>1</v>
      </c>
      <c r="J92" s="57">
        <f>COUNTIF($G:$G,G92)</f>
        <v>1</v>
      </c>
      <c r="K92" s="57">
        <f>ROUND(3000*J92/21653,0)</f>
        <v>0</v>
      </c>
    </row>
    <row r="93" spans="1:11" x14ac:dyDescent="0.25">
      <c r="A93" s="40">
        <v>1511288510</v>
      </c>
      <c r="B93" s="40">
        <v>0</v>
      </c>
      <c r="C93" s="40">
        <v>6162</v>
      </c>
      <c r="D93" s="38" t="s">
        <v>358</v>
      </c>
      <c r="E93" s="57" t="s">
        <v>384</v>
      </c>
      <c r="F93" s="57">
        <f>ROUNDDOWN(C93/50,0)*50</f>
        <v>6150</v>
      </c>
      <c r="G93" s="57" t="str">
        <f>D93&amp;"_"&amp;B93&amp;"_"&amp;F93</f>
        <v>Shenzhen_0_6150</v>
      </c>
      <c r="H93" s="57">
        <v>0.11556653832883279</v>
      </c>
      <c r="I93" s="57">
        <f>COUNTIF($G$10:G93,G93)</f>
        <v>1</v>
      </c>
      <c r="J93" s="57">
        <f>COUNTIF($G:$G,G93)</f>
        <v>2</v>
      </c>
      <c r="K93" s="57">
        <f>ROUND(3000*J93/21653,0)</f>
        <v>0</v>
      </c>
    </row>
    <row r="94" spans="1:11" x14ac:dyDescent="0.25">
      <c r="A94" s="40">
        <v>1518807470</v>
      </c>
      <c r="B94" s="40">
        <v>0</v>
      </c>
      <c r="C94" s="40">
        <v>1744</v>
      </c>
      <c r="D94" s="38" t="s">
        <v>361</v>
      </c>
      <c r="E94" s="57" t="s">
        <v>382</v>
      </c>
      <c r="F94" s="57">
        <f>ROUNDDOWN(C94/50,0)*50</f>
        <v>1700</v>
      </c>
      <c r="G94" s="57" t="str">
        <f>D94&amp;"_"&amp;B94&amp;"_"&amp;F94</f>
        <v>Guangzhou_0_1700</v>
      </c>
      <c r="H94" s="57">
        <v>0.11639852446970522</v>
      </c>
      <c r="I94" s="57">
        <f>COUNTIF($G$10:G94,G94)</f>
        <v>1</v>
      </c>
      <c r="J94" s="57">
        <f>COUNTIF($G:$G,G94)</f>
        <v>13</v>
      </c>
      <c r="K94" s="57">
        <f>ROUND(3000*J94/21653,0)</f>
        <v>2</v>
      </c>
    </row>
    <row r="95" spans="1:11" x14ac:dyDescent="0.25">
      <c r="A95" s="40">
        <v>1515089870</v>
      </c>
      <c r="B95" s="40">
        <v>0</v>
      </c>
      <c r="C95" s="40">
        <v>4749</v>
      </c>
      <c r="D95" s="38" t="s">
        <v>361</v>
      </c>
      <c r="E95" s="57" t="s">
        <v>384</v>
      </c>
      <c r="F95" s="57">
        <f>ROUNDDOWN(C95/50,0)*50</f>
        <v>4700</v>
      </c>
      <c r="G95" s="57" t="str">
        <f>D95&amp;"_"&amp;B95&amp;"_"&amp;F95</f>
        <v>Guangzhou_0_4700</v>
      </c>
      <c r="H95" s="57">
        <v>0.11916007188045952</v>
      </c>
      <c r="I95" s="57">
        <f>COUNTIF($G$10:G95,G95)</f>
        <v>1</v>
      </c>
      <c r="J95" s="57">
        <f>COUNTIF($G:$G,G95)</f>
        <v>3</v>
      </c>
      <c r="K95" s="57">
        <f>ROUND(3000*J95/21653,0)</f>
        <v>0</v>
      </c>
    </row>
    <row r="96" spans="1:11" x14ac:dyDescent="0.25">
      <c r="A96" s="40">
        <v>1513562121</v>
      </c>
      <c r="B96" s="40">
        <v>0</v>
      </c>
      <c r="C96" s="40">
        <v>4210</v>
      </c>
      <c r="D96" s="38" t="s">
        <v>361</v>
      </c>
      <c r="E96" s="57" t="s">
        <v>384</v>
      </c>
      <c r="F96" s="57">
        <f>ROUNDDOWN(C96/50,0)*50</f>
        <v>4200</v>
      </c>
      <c r="G96" s="57" t="str">
        <f>D96&amp;"_"&amp;B96&amp;"_"&amp;F96</f>
        <v>Guangzhou_0_4200</v>
      </c>
      <c r="H96" s="57">
        <v>0.1193289331572075</v>
      </c>
      <c r="I96" s="57">
        <f>COUNTIF($G$10:G96,G96)</f>
        <v>1</v>
      </c>
      <c r="J96" s="57">
        <f>COUNTIF($G:$G,G96)</f>
        <v>3</v>
      </c>
      <c r="K96" s="57">
        <f>ROUND(3000*J96/21653,0)</f>
        <v>0</v>
      </c>
    </row>
    <row r="97" spans="1:11" x14ac:dyDescent="0.25">
      <c r="A97" s="40">
        <v>1517310190</v>
      </c>
      <c r="B97" s="40">
        <v>0</v>
      </c>
      <c r="C97" s="40">
        <v>4735</v>
      </c>
      <c r="D97" s="38" t="s">
        <v>361</v>
      </c>
      <c r="E97" s="57" t="s">
        <v>384</v>
      </c>
      <c r="F97" s="57">
        <f>ROUNDDOWN(C97/50,0)*50</f>
        <v>4700</v>
      </c>
      <c r="G97" s="57" t="str">
        <f>D97&amp;"_"&amp;B97&amp;"_"&amp;F97</f>
        <v>Guangzhou_0_4700</v>
      </c>
      <c r="H97" s="57">
        <v>0.11938805923546414</v>
      </c>
      <c r="I97" s="57">
        <f>COUNTIF($G$10:G97,G97)</f>
        <v>2</v>
      </c>
      <c r="J97" s="57">
        <f>COUNTIF($G:$G,G97)</f>
        <v>3</v>
      </c>
      <c r="K97" s="57">
        <f>ROUND(3000*J97/21653,0)</f>
        <v>0</v>
      </c>
    </row>
    <row r="98" spans="1:11" x14ac:dyDescent="0.25">
      <c r="A98" s="40">
        <v>1515358852</v>
      </c>
      <c r="B98" s="40">
        <v>0</v>
      </c>
      <c r="C98" s="40">
        <v>1890</v>
      </c>
      <c r="D98" s="38" t="s">
        <v>358</v>
      </c>
      <c r="E98" s="57" t="s">
        <v>382</v>
      </c>
      <c r="F98" s="57">
        <f>ROUNDDOWN(C98/50,0)*50</f>
        <v>1850</v>
      </c>
      <c r="G98" s="57" t="str">
        <f>D98&amp;"_"&amp;B98&amp;"_"&amp;F98</f>
        <v>Shenzhen_0_1850</v>
      </c>
      <c r="H98" s="57">
        <v>0.11962538988785931</v>
      </c>
      <c r="I98" s="57">
        <f>COUNTIF($G$10:G98,G98)</f>
        <v>1</v>
      </c>
      <c r="J98" s="57">
        <f>COUNTIF($G:$G,G98)</f>
        <v>18</v>
      </c>
      <c r="K98" s="57">
        <f>ROUND(3000*J98/21653,0)</f>
        <v>2</v>
      </c>
    </row>
    <row r="99" spans="1:11" x14ac:dyDescent="0.25">
      <c r="A99" s="40">
        <v>1513969785</v>
      </c>
      <c r="B99" s="40">
        <v>1</v>
      </c>
      <c r="C99" s="40">
        <v>2624</v>
      </c>
      <c r="D99" s="38" t="s">
        <v>358</v>
      </c>
      <c r="E99" s="57" t="s">
        <v>382</v>
      </c>
      <c r="F99" s="57">
        <f>ROUNDDOWN(C99/50,0)*50</f>
        <v>2600</v>
      </c>
      <c r="G99" s="57" t="str">
        <f>D99&amp;"_"&amp;B99&amp;"_"&amp;F99</f>
        <v>Shenzhen_1_2600</v>
      </c>
      <c r="H99" s="57">
        <v>0.12037093118137665</v>
      </c>
      <c r="I99" s="57">
        <f>COUNTIF($G$10:G99,G99)</f>
        <v>1</v>
      </c>
      <c r="J99" s="57">
        <f>COUNTIF($G:$G,G99)</f>
        <v>25</v>
      </c>
      <c r="K99" s="57">
        <f>ROUND(3000*J99/21653,0)</f>
        <v>3</v>
      </c>
    </row>
    <row r="100" spans="1:11" x14ac:dyDescent="0.25">
      <c r="A100" s="40">
        <v>1516056672</v>
      </c>
      <c r="B100" s="40">
        <v>0</v>
      </c>
      <c r="C100" s="40">
        <v>3355</v>
      </c>
      <c r="D100" s="38" t="s">
        <v>358</v>
      </c>
      <c r="E100" s="57" t="s">
        <v>382</v>
      </c>
      <c r="F100" s="57">
        <f>ROUNDDOWN(C100/50,0)*50</f>
        <v>3350</v>
      </c>
      <c r="G100" s="57" t="str">
        <f>D100&amp;"_"&amp;B100&amp;"_"&amp;F100</f>
        <v>Shenzhen_0_3350</v>
      </c>
      <c r="H100" s="57">
        <v>0.12061981968673219</v>
      </c>
      <c r="I100" s="57">
        <f>COUNTIF($G$10:G100,G100)</f>
        <v>1</v>
      </c>
      <c r="J100" s="57">
        <f>COUNTIF($G:$G,G100)</f>
        <v>9</v>
      </c>
      <c r="K100" s="57">
        <f>ROUND(3000*J100/21653,0)</f>
        <v>1</v>
      </c>
    </row>
    <row r="101" spans="1:11" x14ac:dyDescent="0.25">
      <c r="A101" s="40">
        <v>1512978916</v>
      </c>
      <c r="B101" s="40">
        <v>1</v>
      </c>
      <c r="C101" s="40">
        <v>5667</v>
      </c>
      <c r="D101" s="38" t="s">
        <v>359</v>
      </c>
      <c r="E101" s="57" t="s">
        <v>384</v>
      </c>
      <c r="F101" s="57">
        <f>ROUNDDOWN(C101/50,0)*50</f>
        <v>5650</v>
      </c>
      <c r="G101" s="57" t="str">
        <f>D101&amp;"_"&amp;B101&amp;"_"&amp;F101</f>
        <v>Shanghai_1_5650</v>
      </c>
      <c r="H101" s="57">
        <v>0.12078863924358429</v>
      </c>
      <c r="I101" s="57">
        <f>COUNTIF($G$10:G101,G101)</f>
        <v>1</v>
      </c>
      <c r="J101" s="57">
        <f>COUNTIF($G:$G,G101)</f>
        <v>1</v>
      </c>
      <c r="K101" s="57">
        <f>ROUND(3000*J101/21653,0)</f>
        <v>0</v>
      </c>
    </row>
    <row r="102" spans="1:11" x14ac:dyDescent="0.25">
      <c r="A102" s="40">
        <v>1519971428</v>
      </c>
      <c r="B102" s="40">
        <v>1</v>
      </c>
      <c r="C102" s="40">
        <v>2270</v>
      </c>
      <c r="D102" s="38" t="s">
        <v>361</v>
      </c>
      <c r="E102" s="57" t="s">
        <v>382</v>
      </c>
      <c r="F102" s="57">
        <f>ROUNDDOWN(C102/50,0)*50</f>
        <v>2250</v>
      </c>
      <c r="G102" s="57" t="str">
        <f>D102&amp;"_"&amp;B102&amp;"_"&amp;F102</f>
        <v>Guangzhou_1_2250</v>
      </c>
      <c r="H102" s="57">
        <v>0.12355987866813256</v>
      </c>
      <c r="I102" s="57">
        <f>COUNTIF($G$10:G102,G102)</f>
        <v>1</v>
      </c>
      <c r="J102" s="57">
        <f>COUNTIF($G:$G,G102)</f>
        <v>24</v>
      </c>
      <c r="K102" s="57">
        <f>ROUND(3000*J102/21653,0)</f>
        <v>3</v>
      </c>
    </row>
    <row r="103" spans="1:11" x14ac:dyDescent="0.25">
      <c r="A103" s="40">
        <v>1517035589</v>
      </c>
      <c r="B103" s="40">
        <v>1</v>
      </c>
      <c r="C103" s="40">
        <v>5311</v>
      </c>
      <c r="D103" s="38" t="s">
        <v>359</v>
      </c>
      <c r="E103" s="57" t="s">
        <v>384</v>
      </c>
      <c r="F103" s="57">
        <f>ROUNDDOWN(C103/50,0)*50</f>
        <v>5300</v>
      </c>
      <c r="G103" s="57" t="str">
        <f>D103&amp;"_"&amp;B103&amp;"_"&amp;F103</f>
        <v>Shanghai_1_5300</v>
      </c>
      <c r="H103" s="57">
        <v>0.1240910569945034</v>
      </c>
      <c r="I103" s="57">
        <f>COUNTIF($G$10:G103,G103)</f>
        <v>1</v>
      </c>
      <c r="J103" s="57">
        <f>COUNTIF($G:$G,G103)</f>
        <v>2</v>
      </c>
      <c r="K103" s="57">
        <f>ROUND(3000*J103/21653,0)</f>
        <v>0</v>
      </c>
    </row>
    <row r="104" spans="1:11" x14ac:dyDescent="0.25">
      <c r="A104" s="40">
        <v>1517188699</v>
      </c>
      <c r="B104" s="40">
        <v>1</v>
      </c>
      <c r="C104" s="40">
        <v>5054</v>
      </c>
      <c r="D104" s="38" t="s">
        <v>358</v>
      </c>
      <c r="E104" s="57" t="s">
        <v>384</v>
      </c>
      <c r="F104" s="57">
        <f>ROUNDDOWN(C104/50,0)*50</f>
        <v>5050</v>
      </c>
      <c r="G104" s="57" t="str">
        <f>D104&amp;"_"&amp;B104&amp;"_"&amp;F104</f>
        <v>Shenzhen_1_5050</v>
      </c>
      <c r="H104" s="57">
        <v>0.12425531827042779</v>
      </c>
      <c r="I104" s="57">
        <f>COUNTIF($G$10:G104,G104)</f>
        <v>1</v>
      </c>
      <c r="J104" s="57">
        <f>COUNTIF($G:$G,G104)</f>
        <v>3</v>
      </c>
      <c r="K104" s="57">
        <f>ROUND(3000*J104/21653,0)</f>
        <v>0</v>
      </c>
    </row>
    <row r="105" spans="1:11" x14ac:dyDescent="0.25">
      <c r="A105" s="40">
        <v>1514516905</v>
      </c>
      <c r="B105" s="40">
        <v>1</v>
      </c>
      <c r="C105" s="40">
        <v>2700</v>
      </c>
      <c r="D105" s="38" t="s">
        <v>358</v>
      </c>
      <c r="E105" s="57" t="s">
        <v>382</v>
      </c>
      <c r="F105" s="57">
        <f>ROUNDDOWN(C105/50,0)*50</f>
        <v>2700</v>
      </c>
      <c r="G105" s="57" t="str">
        <f>D105&amp;"_"&amp;B105&amp;"_"&amp;F105</f>
        <v>Shenzhen_1_2700</v>
      </c>
      <c r="H105" s="57">
        <v>0.12435951058840788</v>
      </c>
      <c r="I105" s="57">
        <f>COUNTIF($G$10:G105,G105)</f>
        <v>1</v>
      </c>
      <c r="J105" s="57">
        <f>COUNTIF($G:$G,G105)</f>
        <v>29</v>
      </c>
      <c r="K105" s="57">
        <f>ROUND(3000*J105/21653,0)</f>
        <v>4</v>
      </c>
    </row>
    <row r="106" spans="1:11" x14ac:dyDescent="0.25">
      <c r="A106" s="40">
        <v>1517718782</v>
      </c>
      <c r="B106" s="40">
        <v>0</v>
      </c>
      <c r="C106" s="40">
        <v>1155</v>
      </c>
      <c r="D106" s="38" t="s">
        <v>359</v>
      </c>
      <c r="E106" s="57" t="s">
        <v>382</v>
      </c>
      <c r="F106" s="57">
        <f>ROUNDDOWN(C106/50,0)*50</f>
        <v>1150</v>
      </c>
      <c r="G106" s="57" t="str">
        <f>D106&amp;"_"&amp;B106&amp;"_"&amp;F106</f>
        <v>Shanghai_0_1150</v>
      </c>
      <c r="H106" s="57">
        <v>0.12443404834313154</v>
      </c>
      <c r="I106" s="57">
        <f>COUNTIF($G$10:G106,G106)</f>
        <v>2</v>
      </c>
      <c r="J106" s="57">
        <f>COUNTIF($G:$G,G106)</f>
        <v>25</v>
      </c>
      <c r="K106" s="57">
        <f>ROUND(3000*J106/21653,0)</f>
        <v>3</v>
      </c>
    </row>
    <row r="107" spans="1:11" x14ac:dyDescent="0.25">
      <c r="A107" s="40">
        <v>1513824247</v>
      </c>
      <c r="B107" s="40">
        <v>1</v>
      </c>
      <c r="C107" s="40">
        <v>2392</v>
      </c>
      <c r="D107" s="38" t="s">
        <v>359</v>
      </c>
      <c r="E107" s="57" t="s">
        <v>382</v>
      </c>
      <c r="F107" s="57">
        <f>ROUNDDOWN(C107/50,0)*50</f>
        <v>2350</v>
      </c>
      <c r="G107" s="57" t="str">
        <f>D107&amp;"_"&amp;B107&amp;"_"&amp;F107</f>
        <v>Shanghai_1_2350</v>
      </c>
      <c r="H107" s="57">
        <v>0.12478939690476143</v>
      </c>
      <c r="I107" s="57">
        <f>COUNTIF($G$10:G107,G107)</f>
        <v>1</v>
      </c>
      <c r="J107" s="57">
        <f>COUNTIF($G:$G,G107)</f>
        <v>45</v>
      </c>
      <c r="K107" s="57">
        <f>ROUND(3000*J107/21653,0)</f>
        <v>6</v>
      </c>
    </row>
    <row r="108" spans="1:11" x14ac:dyDescent="0.25">
      <c r="A108" s="40">
        <v>1514451830</v>
      </c>
      <c r="B108" s="40">
        <v>0</v>
      </c>
      <c r="C108" s="40">
        <v>3294</v>
      </c>
      <c r="D108" s="38" t="s">
        <v>360</v>
      </c>
      <c r="E108" s="57" t="s">
        <v>382</v>
      </c>
      <c r="F108" s="57">
        <f>ROUNDDOWN(C108/50,0)*50</f>
        <v>3250</v>
      </c>
      <c r="G108" s="57" t="str">
        <f>D108&amp;"_"&amp;B108&amp;"_"&amp;F108</f>
        <v>Beijing_0_3250</v>
      </c>
      <c r="H108" s="57">
        <v>0.12495226025058714</v>
      </c>
      <c r="I108" s="57">
        <f>COUNTIF($G$10:G108,G108)</f>
        <v>1</v>
      </c>
      <c r="J108" s="57">
        <f>COUNTIF($G:$G,G108)</f>
        <v>15</v>
      </c>
      <c r="K108" s="57">
        <f>ROUND(3000*J108/21653,0)</f>
        <v>2</v>
      </c>
    </row>
    <row r="109" spans="1:11" x14ac:dyDescent="0.25">
      <c r="A109" s="40">
        <v>1513646471</v>
      </c>
      <c r="B109" s="40">
        <v>0</v>
      </c>
      <c r="C109" s="40">
        <v>3838</v>
      </c>
      <c r="D109" s="38" t="s">
        <v>359</v>
      </c>
      <c r="E109" s="57" t="s">
        <v>382</v>
      </c>
      <c r="F109" s="57">
        <f>ROUNDDOWN(C109/50,0)*50</f>
        <v>3800</v>
      </c>
      <c r="G109" s="57" t="str">
        <f>D109&amp;"_"&amp;B109&amp;"_"&amp;F109</f>
        <v>Shanghai_0_3800</v>
      </c>
      <c r="H109" s="57">
        <v>0.12512439881844217</v>
      </c>
      <c r="I109" s="57">
        <f>COUNTIF($G$10:G109,G109)</f>
        <v>1</v>
      </c>
      <c r="J109" s="57">
        <f>COUNTIF($G:$G,G109)</f>
        <v>10</v>
      </c>
      <c r="K109" s="57">
        <f>ROUND(3000*J109/21653,0)</f>
        <v>1</v>
      </c>
    </row>
    <row r="110" spans="1:11" x14ac:dyDescent="0.25">
      <c r="A110" s="40">
        <v>1519743650</v>
      </c>
      <c r="B110" s="40">
        <v>0</v>
      </c>
      <c r="C110" s="40">
        <v>3209</v>
      </c>
      <c r="D110" s="38" t="s">
        <v>358</v>
      </c>
      <c r="E110" s="57" t="s">
        <v>382</v>
      </c>
      <c r="F110" s="57">
        <f>ROUNDDOWN(C110/50,0)*50</f>
        <v>3200</v>
      </c>
      <c r="G110" s="57" t="str">
        <f>D110&amp;"_"&amp;B110&amp;"_"&amp;F110</f>
        <v>Shenzhen_0_3200</v>
      </c>
      <c r="H110" s="57">
        <v>0.12618397567183248</v>
      </c>
      <c r="I110" s="57">
        <f>COUNTIF($G$10:G110,G110)</f>
        <v>1</v>
      </c>
      <c r="J110" s="57">
        <f>COUNTIF($G:$G,G110)</f>
        <v>5</v>
      </c>
      <c r="K110" s="57">
        <f>ROUND(3000*J110/21653,0)</f>
        <v>1</v>
      </c>
    </row>
    <row r="111" spans="1:11" x14ac:dyDescent="0.25">
      <c r="A111" s="40">
        <v>1513020050</v>
      </c>
      <c r="B111" s="40">
        <v>0</v>
      </c>
      <c r="C111" s="40">
        <v>1196</v>
      </c>
      <c r="D111" s="38" t="s">
        <v>359</v>
      </c>
      <c r="E111" s="57" t="s">
        <v>382</v>
      </c>
      <c r="F111" s="57">
        <f>ROUNDDOWN(C111/50,0)*50</f>
        <v>1150</v>
      </c>
      <c r="G111" s="57" t="str">
        <f>D111&amp;"_"&amp;B111&amp;"_"&amp;F111</f>
        <v>Shanghai_0_1150</v>
      </c>
      <c r="H111" s="57">
        <v>0.12697693646130104</v>
      </c>
      <c r="I111" s="57">
        <f>COUNTIF($G$10:G111,G111)</f>
        <v>3</v>
      </c>
      <c r="J111" s="57">
        <f>COUNTIF($G:$G,G111)</f>
        <v>25</v>
      </c>
      <c r="K111" s="57">
        <f>ROUND(3000*J111/21653,0)</f>
        <v>3</v>
      </c>
    </row>
    <row r="112" spans="1:11" x14ac:dyDescent="0.25">
      <c r="A112" s="40">
        <v>1511431965</v>
      </c>
      <c r="B112" s="40">
        <v>1</v>
      </c>
      <c r="C112" s="40">
        <v>5450</v>
      </c>
      <c r="D112" s="38" t="s">
        <v>360</v>
      </c>
      <c r="E112" s="57" t="s">
        <v>382</v>
      </c>
      <c r="F112" s="57">
        <f>ROUNDDOWN(C112/50,0)*50</f>
        <v>5450</v>
      </c>
      <c r="G112" s="57" t="str">
        <f>D112&amp;"_"&amp;B112&amp;"_"&amp;F112</f>
        <v>Beijing_1_5450</v>
      </c>
      <c r="H112" s="57">
        <v>0.12750918996790694</v>
      </c>
      <c r="I112" s="57">
        <f>COUNTIF($G$10:G112,G112)</f>
        <v>1</v>
      </c>
      <c r="J112" s="57">
        <f>COUNTIF($G:$G,G112)</f>
        <v>10</v>
      </c>
      <c r="K112" s="57">
        <f>ROUND(3000*J112/21653,0)</f>
        <v>1</v>
      </c>
    </row>
    <row r="113" spans="1:11" x14ac:dyDescent="0.25">
      <c r="A113" s="40">
        <v>1515756621</v>
      </c>
      <c r="B113" s="40">
        <v>0</v>
      </c>
      <c r="C113" s="40">
        <v>627</v>
      </c>
      <c r="D113" s="38" t="s">
        <v>359</v>
      </c>
      <c r="E113" s="57" t="s">
        <v>382</v>
      </c>
      <c r="F113" s="57">
        <f>ROUNDDOWN(C113/50,0)*50</f>
        <v>600</v>
      </c>
      <c r="G113" s="57" t="str">
        <f>D113&amp;"_"&amp;B113&amp;"_"&amp;F113</f>
        <v>Shanghai_0_600</v>
      </c>
      <c r="H113" s="57">
        <v>0.12786320131048345</v>
      </c>
      <c r="I113" s="57">
        <f>COUNTIF($G$10:G113,G113)</f>
        <v>1</v>
      </c>
      <c r="J113" s="57">
        <f>COUNTIF($G:$G,G113)</f>
        <v>38</v>
      </c>
      <c r="K113" s="57">
        <f>ROUND(3000*J113/21653,0)</f>
        <v>5</v>
      </c>
    </row>
    <row r="114" spans="1:11" x14ac:dyDescent="0.25">
      <c r="A114" s="40">
        <v>1513464079</v>
      </c>
      <c r="B114" s="40">
        <v>1</v>
      </c>
      <c r="C114" s="40">
        <v>3735</v>
      </c>
      <c r="D114" s="38" t="s">
        <v>359</v>
      </c>
      <c r="E114" s="57" t="s">
        <v>382</v>
      </c>
      <c r="F114" s="57">
        <f>ROUNDDOWN(C114/50,0)*50</f>
        <v>3700</v>
      </c>
      <c r="G114" s="57" t="str">
        <f>D114&amp;"_"&amp;B114&amp;"_"&amp;F114</f>
        <v>Shanghai_1_3700</v>
      </c>
      <c r="H114" s="57">
        <v>0.12893167565298458</v>
      </c>
      <c r="I114" s="57">
        <f>COUNTIF($G$10:G114,G114)</f>
        <v>1</v>
      </c>
      <c r="J114" s="57">
        <f>COUNTIF($G:$G,G114)</f>
        <v>23</v>
      </c>
      <c r="K114" s="57">
        <f>ROUND(3000*J114/21653,0)</f>
        <v>3</v>
      </c>
    </row>
    <row r="115" spans="1:11" x14ac:dyDescent="0.25">
      <c r="A115" s="40">
        <v>1511840898</v>
      </c>
      <c r="B115" s="40">
        <v>1</v>
      </c>
      <c r="C115" s="40">
        <v>4341</v>
      </c>
      <c r="D115" s="38" t="s">
        <v>359</v>
      </c>
      <c r="E115" s="57" t="s">
        <v>382</v>
      </c>
      <c r="F115" s="57">
        <f>ROUNDDOWN(C115/50,0)*50</f>
        <v>4300</v>
      </c>
      <c r="G115" s="57" t="str">
        <f>D115&amp;"_"&amp;B115&amp;"_"&amp;F115</f>
        <v>Shanghai_1_4300</v>
      </c>
      <c r="H115" s="57">
        <v>0.12949541726486147</v>
      </c>
      <c r="I115" s="57">
        <f>COUNTIF($G$10:G115,G115)</f>
        <v>1</v>
      </c>
      <c r="J115" s="57">
        <f>COUNTIF($G:$G,G115)</f>
        <v>10</v>
      </c>
      <c r="K115" s="57">
        <f>ROUND(3000*J115/21653,0)</f>
        <v>1</v>
      </c>
    </row>
    <row r="116" spans="1:11" x14ac:dyDescent="0.25">
      <c r="A116" s="40">
        <v>1518284816</v>
      </c>
      <c r="B116" s="40">
        <v>1</v>
      </c>
      <c r="C116" s="40">
        <v>5430</v>
      </c>
      <c r="D116" s="38" t="s">
        <v>359</v>
      </c>
      <c r="E116" s="57" t="s">
        <v>384</v>
      </c>
      <c r="F116" s="57">
        <f>ROUNDDOWN(C116/50,0)*50</f>
        <v>5400</v>
      </c>
      <c r="G116" s="57" t="str">
        <f>D116&amp;"_"&amp;B116&amp;"_"&amp;F116</f>
        <v>Shanghai_1_5400</v>
      </c>
      <c r="H116" s="57">
        <v>0.13096355999152276</v>
      </c>
      <c r="I116" s="57">
        <f>COUNTIF($G$10:G116,G116)</f>
        <v>1</v>
      </c>
      <c r="J116" s="57">
        <f>COUNTIF($G:$G,G116)</f>
        <v>3</v>
      </c>
      <c r="K116" s="57">
        <f>ROUND(3000*J116/21653,0)</f>
        <v>0</v>
      </c>
    </row>
    <row r="117" spans="1:11" x14ac:dyDescent="0.25">
      <c r="A117" s="40">
        <v>1519067352</v>
      </c>
      <c r="B117" s="40">
        <v>0</v>
      </c>
      <c r="C117" s="40">
        <v>4633</v>
      </c>
      <c r="D117" s="38" t="s">
        <v>359</v>
      </c>
      <c r="E117" s="57" t="s">
        <v>382</v>
      </c>
      <c r="F117" s="57">
        <f>ROUNDDOWN(C117/50,0)*50</f>
        <v>4600</v>
      </c>
      <c r="G117" s="57" t="str">
        <f>D117&amp;"_"&amp;B117&amp;"_"&amp;F117</f>
        <v>Shanghai_0_4600</v>
      </c>
      <c r="H117" s="57">
        <v>0.13144867325029808</v>
      </c>
      <c r="I117" s="57">
        <f>COUNTIF($G$10:G117,G117)</f>
        <v>1</v>
      </c>
      <c r="J117" s="57">
        <f>COUNTIF($G:$G,G117)</f>
        <v>6</v>
      </c>
      <c r="K117" s="57">
        <f>ROUND(3000*J117/21653,0)</f>
        <v>1</v>
      </c>
    </row>
    <row r="118" spans="1:11" x14ac:dyDescent="0.25">
      <c r="A118" s="40">
        <v>1519802960</v>
      </c>
      <c r="B118" s="40">
        <v>0</v>
      </c>
      <c r="C118" s="40">
        <v>4355</v>
      </c>
      <c r="D118" s="38" t="s">
        <v>358</v>
      </c>
      <c r="E118" s="57" t="s">
        <v>384</v>
      </c>
      <c r="F118" s="57">
        <f>ROUNDDOWN(C118/50,0)*50</f>
        <v>4350</v>
      </c>
      <c r="G118" s="57" t="str">
        <f>D118&amp;"_"&amp;B118&amp;"_"&amp;F118</f>
        <v>Shenzhen_0_4350</v>
      </c>
      <c r="H118" s="57">
        <v>0.13153038405449446</v>
      </c>
      <c r="I118" s="57">
        <f>COUNTIF($G$10:G118,G118)</f>
        <v>1</v>
      </c>
      <c r="J118" s="57">
        <f>COUNTIF($G:$G,G118)</f>
        <v>3</v>
      </c>
      <c r="K118" s="57">
        <f>ROUND(3000*J118/21653,0)</f>
        <v>0</v>
      </c>
    </row>
    <row r="119" spans="1:11" x14ac:dyDescent="0.25">
      <c r="A119" s="40">
        <v>1518884299</v>
      </c>
      <c r="B119" s="40">
        <v>1</v>
      </c>
      <c r="C119" s="40">
        <v>4313</v>
      </c>
      <c r="D119" s="38" t="s">
        <v>359</v>
      </c>
      <c r="E119" s="57" t="s">
        <v>383</v>
      </c>
      <c r="F119" s="57">
        <f>ROUNDDOWN(C119/50,0)*50</f>
        <v>4300</v>
      </c>
      <c r="G119" s="57" t="str">
        <f>D119&amp;"_"&amp;B119&amp;"_"&amp;F119</f>
        <v>Shanghai_1_4300</v>
      </c>
      <c r="H119" s="57">
        <v>0.13370290470365709</v>
      </c>
      <c r="I119" s="57">
        <f>COUNTIF($G$10:G119,G119)</f>
        <v>2</v>
      </c>
      <c r="J119" s="57">
        <f>COUNTIF($G:$G,G119)</f>
        <v>10</v>
      </c>
      <c r="K119" s="57">
        <f>ROUND(3000*J119/21653,0)</f>
        <v>1</v>
      </c>
    </row>
    <row r="120" spans="1:11" x14ac:dyDescent="0.25">
      <c r="A120" s="40">
        <v>1518770410</v>
      </c>
      <c r="B120" s="40">
        <v>0</v>
      </c>
      <c r="C120" s="40">
        <v>609</v>
      </c>
      <c r="D120" s="38" t="s">
        <v>359</v>
      </c>
      <c r="E120" s="57" t="s">
        <v>382</v>
      </c>
      <c r="F120" s="57">
        <f>ROUNDDOWN(C120/50,0)*50</f>
        <v>600</v>
      </c>
      <c r="G120" s="57" t="str">
        <f>D120&amp;"_"&amp;B120&amp;"_"&amp;F120</f>
        <v>Shanghai_0_600</v>
      </c>
      <c r="H120" s="57">
        <v>0.13433879668530069</v>
      </c>
      <c r="I120" s="57">
        <f>COUNTIF($G$10:G120,G120)</f>
        <v>2</v>
      </c>
      <c r="J120" s="57">
        <f>COUNTIF($G:$G,G120)</f>
        <v>38</v>
      </c>
      <c r="K120" s="57">
        <f>ROUND(3000*J120/21653,0)</f>
        <v>5</v>
      </c>
    </row>
    <row r="121" spans="1:11" x14ac:dyDescent="0.25">
      <c r="A121" s="40">
        <v>1517650092</v>
      </c>
      <c r="B121" s="40">
        <v>0</v>
      </c>
      <c r="C121" s="40">
        <v>857</v>
      </c>
      <c r="D121" s="38" t="s">
        <v>361</v>
      </c>
      <c r="E121" s="57" t="s">
        <v>382</v>
      </c>
      <c r="F121" s="57">
        <f>ROUNDDOWN(C121/50,0)*50</f>
        <v>850</v>
      </c>
      <c r="G121" s="57" t="str">
        <f>D121&amp;"_"&amp;B121&amp;"_"&amp;F121</f>
        <v>Guangzhou_0_850</v>
      </c>
      <c r="H121" s="57">
        <v>0.13511251806254931</v>
      </c>
      <c r="I121" s="57">
        <f>COUNTIF($G$10:G121,G121)</f>
        <v>1</v>
      </c>
      <c r="J121" s="57">
        <f>COUNTIF($G:$G,G121)</f>
        <v>17</v>
      </c>
      <c r="K121" s="57">
        <f>ROUND(3000*J121/21653,0)</f>
        <v>2</v>
      </c>
    </row>
    <row r="122" spans="1:11" x14ac:dyDescent="0.25">
      <c r="A122" s="40">
        <v>1513451132</v>
      </c>
      <c r="B122" s="40">
        <v>0</v>
      </c>
      <c r="C122" s="40">
        <v>1071</v>
      </c>
      <c r="D122" s="38" t="s">
        <v>360</v>
      </c>
      <c r="E122" s="57" t="s">
        <v>382</v>
      </c>
      <c r="F122" s="57">
        <f>ROUNDDOWN(C122/50,0)*50</f>
        <v>1050</v>
      </c>
      <c r="G122" s="57" t="str">
        <f>D122&amp;"_"&amp;B122&amp;"_"&amp;F122</f>
        <v>Beijing_0_1050</v>
      </c>
      <c r="H122" s="57">
        <v>1.3646923834320646E-6</v>
      </c>
      <c r="I122" s="57">
        <f>COUNTIF($G$10:G122,G122)</f>
        <v>1</v>
      </c>
      <c r="J122" s="57">
        <f>COUNTIF($G:$G,G122)</f>
        <v>27</v>
      </c>
      <c r="K122" s="57">
        <f>ROUND(3000*J122/21653,0)</f>
        <v>4</v>
      </c>
    </row>
    <row r="123" spans="1:11" x14ac:dyDescent="0.25">
      <c r="A123" s="40">
        <v>1513054300</v>
      </c>
      <c r="B123" s="40">
        <v>0</v>
      </c>
      <c r="C123" s="40">
        <v>1058</v>
      </c>
      <c r="D123" s="38" t="s">
        <v>360</v>
      </c>
      <c r="E123" s="57" t="s">
        <v>382</v>
      </c>
      <c r="F123" s="57">
        <f>ROUNDDOWN(C123/50,0)*50</f>
        <v>1050</v>
      </c>
      <c r="G123" s="57" t="str">
        <f>D123&amp;"_"&amp;B123&amp;"_"&amp;F123</f>
        <v>Beijing_0_1050</v>
      </c>
      <c r="H123" s="57">
        <v>8.5687276524937239E-4</v>
      </c>
      <c r="I123" s="57">
        <f>COUNTIF($G$10:G123,G123)</f>
        <v>2</v>
      </c>
      <c r="J123" s="57">
        <f>COUNTIF($G:$G,G123)</f>
        <v>27</v>
      </c>
      <c r="K123" s="57">
        <f>ROUND(3000*J123/21653,0)</f>
        <v>4</v>
      </c>
    </row>
    <row r="124" spans="1:11" x14ac:dyDescent="0.25">
      <c r="A124" s="40">
        <v>1517202641</v>
      </c>
      <c r="B124" s="40">
        <v>0</v>
      </c>
      <c r="C124" s="40">
        <v>1086</v>
      </c>
      <c r="D124" s="38" t="s">
        <v>360</v>
      </c>
      <c r="E124" s="57" t="s">
        <v>382</v>
      </c>
      <c r="F124" s="57">
        <f>ROUNDDOWN(C124/50,0)*50</f>
        <v>1050</v>
      </c>
      <c r="G124" s="57" t="str">
        <f>D124&amp;"_"&amp;B124&amp;"_"&amp;F124</f>
        <v>Beijing_0_1050</v>
      </c>
      <c r="H124" s="57">
        <v>5.9867277407885666E-3</v>
      </c>
      <c r="I124" s="57">
        <f>COUNTIF($G$10:G124,G124)</f>
        <v>3</v>
      </c>
      <c r="J124" s="57">
        <f>COUNTIF($G:$G,G124)</f>
        <v>27</v>
      </c>
      <c r="K124" s="57">
        <f>ROUND(3000*J124/21653,0)</f>
        <v>4</v>
      </c>
    </row>
    <row r="125" spans="1:11" x14ac:dyDescent="0.25">
      <c r="A125" s="40">
        <v>1517695881</v>
      </c>
      <c r="B125" s="40">
        <v>0</v>
      </c>
      <c r="C125" s="40">
        <v>1052</v>
      </c>
      <c r="D125" s="38" t="s">
        <v>360</v>
      </c>
      <c r="E125" s="57" t="s">
        <v>382</v>
      </c>
      <c r="F125" s="57">
        <f>ROUNDDOWN(C125/50,0)*50</f>
        <v>1050</v>
      </c>
      <c r="G125" s="57" t="str">
        <f>D125&amp;"_"&amp;B125&amp;"_"&amp;F125</f>
        <v>Beijing_0_1050</v>
      </c>
      <c r="H125" s="57">
        <v>2.251736195823506E-2</v>
      </c>
      <c r="I125" s="57">
        <f>COUNTIF($G$10:G125,G125)</f>
        <v>4</v>
      </c>
      <c r="J125" s="57">
        <f>COUNTIF($G:$G,G125)</f>
        <v>27</v>
      </c>
      <c r="K125" s="57">
        <f>ROUND(3000*J125/21653,0)</f>
        <v>4</v>
      </c>
    </row>
    <row r="126" spans="1:11" x14ac:dyDescent="0.25">
      <c r="A126" s="40">
        <v>1518951161</v>
      </c>
      <c r="B126" s="40">
        <v>0</v>
      </c>
      <c r="C126" s="40">
        <v>1077</v>
      </c>
      <c r="D126" s="38" t="s">
        <v>360</v>
      </c>
      <c r="E126" s="57" t="s">
        <v>383</v>
      </c>
      <c r="F126" s="57">
        <f>ROUNDDOWN(C126/50,0)*50</f>
        <v>1050</v>
      </c>
      <c r="G126" s="57" t="str">
        <f>D126&amp;"_"&amp;B126&amp;"_"&amp;F126</f>
        <v>Beijing_0_1050</v>
      </c>
      <c r="H126" s="57">
        <v>3.7204819749772078E-2</v>
      </c>
      <c r="I126" s="57">
        <f>COUNTIF($G$10:G126,G126)</f>
        <v>5</v>
      </c>
      <c r="J126" s="57">
        <f>COUNTIF($G:$G,G126)</f>
        <v>27</v>
      </c>
      <c r="K126" s="57">
        <f>ROUND(3000*J126/21653,0)</f>
        <v>4</v>
      </c>
    </row>
    <row r="127" spans="1:11" x14ac:dyDescent="0.25">
      <c r="A127" s="40">
        <v>1519550150</v>
      </c>
      <c r="B127" s="40">
        <v>0</v>
      </c>
      <c r="C127" s="40">
        <v>1050</v>
      </c>
      <c r="D127" s="38" t="s">
        <v>360</v>
      </c>
      <c r="E127" s="57" t="s">
        <v>383</v>
      </c>
      <c r="F127" s="57">
        <f>ROUNDDOWN(C127/50,0)*50</f>
        <v>1050</v>
      </c>
      <c r="G127" s="57" t="str">
        <f>D127&amp;"_"&amp;B127&amp;"_"&amp;F127</f>
        <v>Beijing_0_1050</v>
      </c>
      <c r="H127" s="57">
        <v>9.286445178233671E-2</v>
      </c>
      <c r="I127" s="57">
        <f>COUNTIF($G$10:G127,G127)</f>
        <v>6</v>
      </c>
      <c r="J127" s="57">
        <f>COUNTIF($G:$G,G127)</f>
        <v>27</v>
      </c>
      <c r="K127" s="57">
        <f>ROUND(3000*J127/21653,0)</f>
        <v>4</v>
      </c>
    </row>
    <row r="128" spans="1:11" x14ac:dyDescent="0.25">
      <c r="A128" s="40">
        <v>1517172281</v>
      </c>
      <c r="B128" s="40">
        <v>0</v>
      </c>
      <c r="C128" s="40">
        <v>1094</v>
      </c>
      <c r="D128" s="38" t="s">
        <v>360</v>
      </c>
      <c r="E128" s="57" t="s">
        <v>383</v>
      </c>
      <c r="F128" s="57">
        <f>ROUNDDOWN(C128/50,0)*50</f>
        <v>1050</v>
      </c>
      <c r="G128" s="57" t="str">
        <f>D128&amp;"_"&amp;B128&amp;"_"&amp;F128</f>
        <v>Beijing_0_1050</v>
      </c>
      <c r="H128" s="57">
        <v>0.12803001940256764</v>
      </c>
      <c r="I128" s="57">
        <f>COUNTIF($G$10:G128,G128)</f>
        <v>7</v>
      </c>
      <c r="J128" s="57">
        <f>COUNTIF($G:$G,G128)</f>
        <v>27</v>
      </c>
      <c r="K128" s="57">
        <f>ROUND(3000*J128/21653,0)</f>
        <v>4</v>
      </c>
    </row>
    <row r="129" spans="1:11" x14ac:dyDescent="0.25">
      <c r="A129" s="40">
        <v>1512033332</v>
      </c>
      <c r="B129" s="40">
        <v>0</v>
      </c>
      <c r="C129" s="40">
        <v>1099</v>
      </c>
      <c r="D129" s="38" t="s">
        <v>360</v>
      </c>
      <c r="E129" s="57" t="s">
        <v>383</v>
      </c>
      <c r="F129" s="57">
        <f>ROUNDDOWN(C129/50,0)*50</f>
        <v>1050</v>
      </c>
      <c r="G129" s="57" t="str">
        <f>D129&amp;"_"&amp;B129&amp;"_"&amp;F129</f>
        <v>Beijing_0_1050</v>
      </c>
      <c r="H129" s="57">
        <v>0.2138559265836022</v>
      </c>
      <c r="I129" s="57">
        <f>COUNTIF($G$10:G129,G129)</f>
        <v>8</v>
      </c>
      <c r="J129" s="57">
        <f>COUNTIF($G:$G,G129)</f>
        <v>27</v>
      </c>
      <c r="K129" s="57">
        <f>ROUND(3000*J129/21653,0)</f>
        <v>4</v>
      </c>
    </row>
    <row r="130" spans="1:11" x14ac:dyDescent="0.25">
      <c r="A130" s="40">
        <v>1513611703</v>
      </c>
      <c r="B130" s="40">
        <v>1</v>
      </c>
      <c r="C130" s="40">
        <v>5832</v>
      </c>
      <c r="D130" s="38" t="s">
        <v>360</v>
      </c>
      <c r="E130" s="57" t="s">
        <v>384</v>
      </c>
      <c r="F130" s="57">
        <f>ROUNDDOWN(C130/50,0)*50</f>
        <v>5800</v>
      </c>
      <c r="G130" s="57" t="str">
        <f>D130&amp;"_"&amp;B130&amp;"_"&amp;F130</f>
        <v>Beijing_1_5800</v>
      </c>
      <c r="H130" s="57">
        <v>0.1357149955196254</v>
      </c>
      <c r="I130" s="57">
        <f>COUNTIF($G$10:G130,G130)</f>
        <v>2</v>
      </c>
      <c r="J130" s="57">
        <f>COUNTIF($G:$G,G130)</f>
        <v>3</v>
      </c>
      <c r="K130" s="57">
        <f>ROUND(3000*J130/21653,0)</f>
        <v>0</v>
      </c>
    </row>
    <row r="131" spans="1:11" x14ac:dyDescent="0.25">
      <c r="A131" s="40">
        <v>1517086401</v>
      </c>
      <c r="B131" s="40">
        <v>0</v>
      </c>
      <c r="C131" s="40">
        <v>4026</v>
      </c>
      <c r="D131" s="38" t="s">
        <v>360</v>
      </c>
      <c r="E131" s="57" t="s">
        <v>382</v>
      </c>
      <c r="F131" s="57">
        <f>ROUNDDOWN(C131/50,0)*50</f>
        <v>4000</v>
      </c>
      <c r="G131" s="57" t="str">
        <f>D131&amp;"_"&amp;B131&amp;"_"&amp;F131</f>
        <v>Beijing_0_4000</v>
      </c>
      <c r="H131" s="57">
        <v>0.13669728569964434</v>
      </c>
      <c r="I131" s="57">
        <f>COUNTIF($G$10:G131,G131)</f>
        <v>1</v>
      </c>
      <c r="J131" s="57">
        <f>COUNTIF($G:$G,G131)</f>
        <v>9</v>
      </c>
      <c r="K131" s="57">
        <f>ROUND(3000*J131/21653,0)</f>
        <v>1</v>
      </c>
    </row>
    <row r="132" spans="1:11" x14ac:dyDescent="0.25">
      <c r="A132" s="40">
        <v>1516277210</v>
      </c>
      <c r="B132" s="40">
        <v>0</v>
      </c>
      <c r="C132" s="40">
        <v>4090</v>
      </c>
      <c r="D132" s="38" t="s">
        <v>359</v>
      </c>
      <c r="E132" s="57" t="s">
        <v>382</v>
      </c>
      <c r="F132" s="57">
        <f>ROUNDDOWN(C132/50,0)*50</f>
        <v>4050</v>
      </c>
      <c r="G132" s="57" t="str">
        <f>D132&amp;"_"&amp;B132&amp;"_"&amp;F132</f>
        <v>Shanghai_0_4050</v>
      </c>
      <c r="H132" s="57">
        <v>0.13742246615505804</v>
      </c>
      <c r="I132" s="57">
        <f>COUNTIF($G$10:G132,G132)</f>
        <v>1</v>
      </c>
      <c r="J132" s="57">
        <f>COUNTIF($G:$G,G132)</f>
        <v>8</v>
      </c>
      <c r="K132" s="57">
        <f>ROUND(3000*J132/21653,0)</f>
        <v>1</v>
      </c>
    </row>
    <row r="133" spans="1:11" x14ac:dyDescent="0.25">
      <c r="A133" s="40">
        <v>1514639331</v>
      </c>
      <c r="B133" s="40">
        <v>0</v>
      </c>
      <c r="C133" s="40">
        <v>1173</v>
      </c>
      <c r="D133" s="38" t="s">
        <v>359</v>
      </c>
      <c r="E133" s="57" t="s">
        <v>383</v>
      </c>
      <c r="F133" s="57">
        <f>ROUNDDOWN(C133/50,0)*50</f>
        <v>1150</v>
      </c>
      <c r="G133" s="57" t="str">
        <f>D133&amp;"_"&amp;B133&amp;"_"&amp;F133</f>
        <v>Shanghai_0_1150</v>
      </c>
      <c r="H133" s="57">
        <v>0.13763295124394814</v>
      </c>
      <c r="I133" s="57">
        <f>COUNTIF($G$10:G133,G133)</f>
        <v>4</v>
      </c>
      <c r="J133" s="57">
        <f>COUNTIF($G:$G,G133)</f>
        <v>25</v>
      </c>
      <c r="K133" s="57">
        <f>ROUND(3000*J133/21653,0)</f>
        <v>3</v>
      </c>
    </row>
    <row r="134" spans="1:11" x14ac:dyDescent="0.25">
      <c r="A134" s="40">
        <v>1512751391</v>
      </c>
      <c r="B134" s="40">
        <v>0</v>
      </c>
      <c r="C134" s="40">
        <v>1120</v>
      </c>
      <c r="D134" s="38" t="s">
        <v>361</v>
      </c>
      <c r="E134" s="57" t="s">
        <v>382</v>
      </c>
      <c r="F134" s="57">
        <f>ROUNDDOWN(C134/50,0)*50</f>
        <v>1100</v>
      </c>
      <c r="G134" s="57" t="str">
        <f>D134&amp;"_"&amp;B134&amp;"_"&amp;F134</f>
        <v>Guangzhou_0_1100</v>
      </c>
      <c r="H134" s="57">
        <v>0.13790245605411133</v>
      </c>
      <c r="I134" s="57">
        <f>COUNTIF($G$10:G134,G134)</f>
        <v>1</v>
      </c>
      <c r="J134" s="57">
        <f>COUNTIF($G:$G,G134)</f>
        <v>17</v>
      </c>
      <c r="K134" s="57">
        <f>ROUND(3000*J134/21653,0)</f>
        <v>2</v>
      </c>
    </row>
    <row r="135" spans="1:11" x14ac:dyDescent="0.25">
      <c r="A135" s="40">
        <v>1517627152</v>
      </c>
      <c r="B135" s="40">
        <v>0</v>
      </c>
      <c r="C135" s="40">
        <v>4047</v>
      </c>
      <c r="D135" s="38" t="s">
        <v>361</v>
      </c>
      <c r="E135" s="57" t="s">
        <v>384</v>
      </c>
      <c r="F135" s="57">
        <f>ROUNDDOWN(C135/50,0)*50</f>
        <v>4000</v>
      </c>
      <c r="G135" s="57" t="str">
        <f>D135&amp;"_"&amp;B135&amp;"_"&amp;F135</f>
        <v>Guangzhou_0_4000</v>
      </c>
      <c r="H135" s="57">
        <v>0.13827888943892008</v>
      </c>
      <c r="I135" s="57">
        <f>COUNTIF($G$10:G135,G135)</f>
        <v>2</v>
      </c>
      <c r="J135" s="57">
        <f>COUNTIF($G:$G,G135)</f>
        <v>3</v>
      </c>
      <c r="K135" s="57">
        <f>ROUND(3000*J135/21653,0)</f>
        <v>0</v>
      </c>
    </row>
    <row r="136" spans="1:11" x14ac:dyDescent="0.25">
      <c r="A136" s="40">
        <v>1513707978</v>
      </c>
      <c r="B136" s="40">
        <v>1</v>
      </c>
      <c r="C136" s="40">
        <v>3258</v>
      </c>
      <c r="D136" s="38" t="s">
        <v>359</v>
      </c>
      <c r="E136" s="57" t="s">
        <v>382</v>
      </c>
      <c r="F136" s="57">
        <f>ROUNDDOWN(C136/50,0)*50</f>
        <v>3250</v>
      </c>
      <c r="G136" s="57" t="str">
        <f>D136&amp;"_"&amp;B136&amp;"_"&amp;F136</f>
        <v>Shanghai_1_3250</v>
      </c>
      <c r="H136" s="57">
        <v>0.13900919208155482</v>
      </c>
      <c r="I136" s="57">
        <f>COUNTIF($G$10:G136,G136)</f>
        <v>1</v>
      </c>
      <c r="J136" s="57">
        <f>COUNTIF($G:$G,G136)</f>
        <v>21</v>
      </c>
      <c r="K136" s="57">
        <f>ROUND(3000*J136/21653,0)</f>
        <v>3</v>
      </c>
    </row>
    <row r="137" spans="1:11" x14ac:dyDescent="0.25">
      <c r="A137" s="40">
        <v>1515765583</v>
      </c>
      <c r="B137" s="40">
        <v>1</v>
      </c>
      <c r="C137" s="40">
        <v>4385</v>
      </c>
      <c r="D137" s="38" t="s">
        <v>360</v>
      </c>
      <c r="E137" s="57" t="s">
        <v>382</v>
      </c>
      <c r="F137" s="57">
        <f>ROUNDDOWN(C137/50,0)*50</f>
        <v>4350</v>
      </c>
      <c r="G137" s="57" t="str">
        <f>D137&amp;"_"&amp;B137&amp;"_"&amp;F137</f>
        <v>Beijing_1_4350</v>
      </c>
      <c r="H137" s="57">
        <v>0.13940167436677753</v>
      </c>
      <c r="I137" s="57">
        <f>COUNTIF($G$10:G137,G137)</f>
        <v>1</v>
      </c>
      <c r="J137" s="57">
        <f>COUNTIF($G:$G,G137)</f>
        <v>17</v>
      </c>
      <c r="K137" s="57">
        <f>ROUND(3000*J137/21653,0)</f>
        <v>2</v>
      </c>
    </row>
    <row r="138" spans="1:11" x14ac:dyDescent="0.25">
      <c r="A138" s="40">
        <v>1516099073</v>
      </c>
      <c r="B138" s="40">
        <v>1</v>
      </c>
      <c r="C138" s="40">
        <v>2973</v>
      </c>
      <c r="D138" s="38" t="s">
        <v>361</v>
      </c>
      <c r="E138" s="57" t="s">
        <v>382</v>
      </c>
      <c r="F138" s="57">
        <f>ROUNDDOWN(C138/50,0)*50</f>
        <v>2950</v>
      </c>
      <c r="G138" s="57" t="str">
        <f>D138&amp;"_"&amp;B138&amp;"_"&amp;F138</f>
        <v>Guangzhou_1_2950</v>
      </c>
      <c r="H138" s="57">
        <v>0.13947705543540367</v>
      </c>
      <c r="I138" s="57">
        <f>COUNTIF($G$10:G138,G138)</f>
        <v>1</v>
      </c>
      <c r="J138" s="57">
        <f>COUNTIF($G:$G,G138)</f>
        <v>16</v>
      </c>
      <c r="K138" s="57">
        <f>ROUND(3000*J138/21653,0)</f>
        <v>2</v>
      </c>
    </row>
    <row r="139" spans="1:11" x14ac:dyDescent="0.25">
      <c r="A139" s="40">
        <v>1515124350</v>
      </c>
      <c r="B139" s="40">
        <v>0</v>
      </c>
      <c r="C139" s="40">
        <v>3358</v>
      </c>
      <c r="D139" s="38" t="s">
        <v>358</v>
      </c>
      <c r="E139" s="57" t="s">
        <v>383</v>
      </c>
      <c r="F139" s="57">
        <f>ROUNDDOWN(C139/50,0)*50</f>
        <v>3350</v>
      </c>
      <c r="G139" s="57" t="str">
        <f>D139&amp;"_"&amp;B139&amp;"_"&amp;F139</f>
        <v>Shenzhen_0_3350</v>
      </c>
      <c r="H139" s="57">
        <v>0.1395003370273139</v>
      </c>
      <c r="I139" s="57">
        <f>COUNTIF($G$10:G139,G139)</f>
        <v>2</v>
      </c>
      <c r="J139" s="57">
        <f>COUNTIF($G:$G,G139)</f>
        <v>9</v>
      </c>
      <c r="K139" s="57">
        <f>ROUND(3000*J139/21653,0)</f>
        <v>1</v>
      </c>
    </row>
    <row r="140" spans="1:11" x14ac:dyDescent="0.25">
      <c r="A140" s="40">
        <v>1511408510</v>
      </c>
      <c r="B140" s="40">
        <v>0</v>
      </c>
      <c r="C140" s="40">
        <v>2383</v>
      </c>
      <c r="D140" s="38" t="s">
        <v>358</v>
      </c>
      <c r="E140" s="57" t="s">
        <v>382</v>
      </c>
      <c r="F140" s="57">
        <f>ROUNDDOWN(C140/50,0)*50</f>
        <v>2350</v>
      </c>
      <c r="G140" s="57" t="str">
        <f>D140&amp;"_"&amp;B140&amp;"_"&amp;F140</f>
        <v>Shenzhen_0_2350</v>
      </c>
      <c r="H140" s="57">
        <v>0.1404279206134168</v>
      </c>
      <c r="I140" s="57">
        <f>COUNTIF($G$10:G140,G140)</f>
        <v>1</v>
      </c>
      <c r="J140" s="57">
        <f>COUNTIF($G:$G,G140)</f>
        <v>14</v>
      </c>
      <c r="K140" s="57">
        <f>ROUND(3000*J140/21653,0)</f>
        <v>2</v>
      </c>
    </row>
    <row r="141" spans="1:11" x14ac:dyDescent="0.25">
      <c r="A141" s="40">
        <v>1514238323</v>
      </c>
      <c r="B141" s="40">
        <v>1</v>
      </c>
      <c r="C141" s="40">
        <v>2267</v>
      </c>
      <c r="D141" s="38" t="s">
        <v>361</v>
      </c>
      <c r="E141" s="57" t="s">
        <v>382</v>
      </c>
      <c r="F141" s="57">
        <f>ROUNDDOWN(C141/50,0)*50</f>
        <v>2250</v>
      </c>
      <c r="G141" s="57" t="str">
        <f>D141&amp;"_"&amp;B141&amp;"_"&amp;F141</f>
        <v>Guangzhou_1_2250</v>
      </c>
      <c r="H141" s="57">
        <v>0.14068432549346921</v>
      </c>
      <c r="I141" s="57">
        <f>COUNTIF($G$10:G141,G141)</f>
        <v>2</v>
      </c>
      <c r="J141" s="57">
        <f>COUNTIF($G:$G,G141)</f>
        <v>24</v>
      </c>
      <c r="K141" s="57">
        <f>ROUND(3000*J141/21653,0)</f>
        <v>3</v>
      </c>
    </row>
    <row r="142" spans="1:11" x14ac:dyDescent="0.25">
      <c r="A142" s="40">
        <v>1513924338</v>
      </c>
      <c r="B142" s="40">
        <v>1</v>
      </c>
      <c r="C142" s="40">
        <v>4088</v>
      </c>
      <c r="D142" s="38" t="s">
        <v>361</v>
      </c>
      <c r="E142" s="57" t="s">
        <v>382</v>
      </c>
      <c r="F142" s="57">
        <f>ROUNDDOWN(C142/50,0)*50</f>
        <v>4050</v>
      </c>
      <c r="G142" s="57" t="str">
        <f>D142&amp;"_"&amp;B142&amp;"_"&amp;F142</f>
        <v>Guangzhou_1_4050</v>
      </c>
      <c r="H142" s="57">
        <v>0.14071118956044237</v>
      </c>
      <c r="I142" s="57">
        <f>COUNTIF($G$10:G142,G142)</f>
        <v>1</v>
      </c>
      <c r="J142" s="57">
        <f>COUNTIF($G:$G,G142)</f>
        <v>5</v>
      </c>
      <c r="K142" s="57">
        <f>ROUND(3000*J142/21653,0)</f>
        <v>1</v>
      </c>
    </row>
    <row r="143" spans="1:11" x14ac:dyDescent="0.25">
      <c r="A143" s="40">
        <v>1516708290</v>
      </c>
      <c r="B143" s="40">
        <v>0</v>
      </c>
      <c r="C143" s="40">
        <v>3366</v>
      </c>
      <c r="D143" s="38" t="s">
        <v>360</v>
      </c>
      <c r="E143" s="57" t="s">
        <v>382</v>
      </c>
      <c r="F143" s="57">
        <f>ROUNDDOWN(C143/50,0)*50</f>
        <v>3350</v>
      </c>
      <c r="G143" s="57" t="str">
        <f>D143&amp;"_"&amp;B143&amp;"_"&amp;F143</f>
        <v>Beijing_0_3350</v>
      </c>
      <c r="H143" s="57">
        <v>0.14190757867975934</v>
      </c>
      <c r="I143" s="57">
        <f>COUNTIF($G$10:G143,G143)</f>
        <v>2</v>
      </c>
      <c r="J143" s="57">
        <f>COUNTIF($G:$G,G143)</f>
        <v>14</v>
      </c>
      <c r="K143" s="57">
        <f>ROUND(3000*J143/21653,0)</f>
        <v>2</v>
      </c>
    </row>
    <row r="144" spans="1:11" x14ac:dyDescent="0.25">
      <c r="A144" s="40">
        <v>1519688417</v>
      </c>
      <c r="B144" s="40">
        <v>1</v>
      </c>
      <c r="C144" s="40">
        <v>2292</v>
      </c>
      <c r="D144" s="38" t="s">
        <v>361</v>
      </c>
      <c r="E144" s="57" t="s">
        <v>382</v>
      </c>
      <c r="F144" s="57">
        <f>ROUNDDOWN(C144/50,0)*50</f>
        <v>2250</v>
      </c>
      <c r="G144" s="57" t="str">
        <f>D144&amp;"_"&amp;B144&amp;"_"&amp;F144</f>
        <v>Guangzhou_1_2250</v>
      </c>
      <c r="H144" s="57">
        <v>0.14290713220490781</v>
      </c>
      <c r="I144" s="57">
        <f>COUNTIF($G$10:G144,G144)</f>
        <v>3</v>
      </c>
      <c r="J144" s="57">
        <f>COUNTIF($G:$G,G144)</f>
        <v>24</v>
      </c>
      <c r="K144" s="57">
        <f>ROUND(3000*J144/21653,0)</f>
        <v>3</v>
      </c>
    </row>
    <row r="145" spans="1:11" x14ac:dyDescent="0.25">
      <c r="A145" s="40">
        <v>1519829690</v>
      </c>
      <c r="B145" s="40">
        <v>0</v>
      </c>
      <c r="C145" s="40">
        <v>3495</v>
      </c>
      <c r="D145" s="38" t="s">
        <v>358</v>
      </c>
      <c r="E145" s="57" t="s">
        <v>382</v>
      </c>
      <c r="F145" s="57">
        <f>ROUNDDOWN(C145/50,0)*50</f>
        <v>3450</v>
      </c>
      <c r="G145" s="57" t="str">
        <f>D145&amp;"_"&amp;B145&amp;"_"&amp;F145</f>
        <v>Shenzhen_0_3450</v>
      </c>
      <c r="H145" s="57">
        <v>0.14532059285013366</v>
      </c>
      <c r="I145" s="57">
        <f>COUNTIF($G$10:G145,G145)</f>
        <v>1</v>
      </c>
      <c r="J145" s="57">
        <f>COUNTIF($G:$G,G145)</f>
        <v>7</v>
      </c>
      <c r="K145" s="57">
        <f>ROUND(3000*J145/21653,0)</f>
        <v>1</v>
      </c>
    </row>
    <row r="146" spans="1:11" x14ac:dyDescent="0.25">
      <c r="A146" s="40">
        <v>1511348151</v>
      </c>
      <c r="B146" s="40">
        <v>0</v>
      </c>
      <c r="C146" s="40">
        <v>671</v>
      </c>
      <c r="D146" s="38" t="s">
        <v>358</v>
      </c>
      <c r="E146" s="57" t="s">
        <v>382</v>
      </c>
      <c r="F146" s="57">
        <f>ROUNDDOWN(C146/50,0)*50</f>
        <v>650</v>
      </c>
      <c r="G146" s="57" t="str">
        <f>D146&amp;"_"&amp;B146&amp;"_"&amp;F146</f>
        <v>Shenzhen_0_650</v>
      </c>
      <c r="H146" s="57">
        <v>0.14672006233462764</v>
      </c>
      <c r="I146" s="57">
        <f>COUNTIF($G$10:G146,G146)</f>
        <v>1</v>
      </c>
      <c r="J146" s="57">
        <f>COUNTIF($G:$G,G146)</f>
        <v>23</v>
      </c>
      <c r="K146" s="57">
        <f>ROUND(3000*J146/21653,0)</f>
        <v>3</v>
      </c>
    </row>
    <row r="147" spans="1:11" x14ac:dyDescent="0.25">
      <c r="A147" s="40">
        <v>1517164662</v>
      </c>
      <c r="B147" s="40">
        <v>0</v>
      </c>
      <c r="C147" s="40">
        <v>3246</v>
      </c>
      <c r="D147" s="38" t="s">
        <v>360</v>
      </c>
      <c r="E147" s="57" t="s">
        <v>382</v>
      </c>
      <c r="F147" s="57">
        <f>ROUNDDOWN(C147/50,0)*50</f>
        <v>3200</v>
      </c>
      <c r="G147" s="57" t="str">
        <f>D147&amp;"_"&amp;B147&amp;"_"&amp;F147</f>
        <v>Beijing_0_3200</v>
      </c>
      <c r="H147" s="57">
        <v>0.14745164945322331</v>
      </c>
      <c r="I147" s="57">
        <f>COUNTIF($G$10:G147,G147)</f>
        <v>1</v>
      </c>
      <c r="J147" s="57">
        <f>COUNTIF($G:$G,G147)</f>
        <v>12</v>
      </c>
      <c r="K147" s="57">
        <f>ROUND(3000*J147/21653,0)</f>
        <v>2</v>
      </c>
    </row>
    <row r="148" spans="1:11" x14ac:dyDescent="0.25">
      <c r="A148" s="40">
        <v>1515992592</v>
      </c>
      <c r="B148" s="40">
        <v>0</v>
      </c>
      <c r="C148" s="40">
        <v>194</v>
      </c>
      <c r="D148" s="38" t="s">
        <v>358</v>
      </c>
      <c r="E148" s="57" t="s">
        <v>382</v>
      </c>
      <c r="F148" s="57">
        <f>ROUNDDOWN(C148/50,0)*50</f>
        <v>150</v>
      </c>
      <c r="G148" s="57" t="str">
        <f>D148&amp;"_"&amp;B148&amp;"_"&amp;F148</f>
        <v>Shenzhen_0_150</v>
      </c>
      <c r="H148" s="57">
        <v>0.14798784779258534</v>
      </c>
      <c r="I148" s="57">
        <f>COUNTIF($G$10:G148,G148)</f>
        <v>1</v>
      </c>
      <c r="J148" s="57">
        <f>COUNTIF($G:$G,G148)</f>
        <v>23</v>
      </c>
      <c r="K148" s="57">
        <f>ROUND(3000*J148/21653,0)</f>
        <v>3</v>
      </c>
    </row>
    <row r="149" spans="1:11" x14ac:dyDescent="0.25">
      <c r="A149" s="40">
        <v>1518609942</v>
      </c>
      <c r="B149" s="40">
        <v>0</v>
      </c>
      <c r="C149" s="40">
        <v>1125</v>
      </c>
      <c r="D149" s="38" t="s">
        <v>360</v>
      </c>
      <c r="E149" s="57" t="s">
        <v>382</v>
      </c>
      <c r="F149" s="57">
        <f>ROUNDDOWN(C149/50,0)*50</f>
        <v>1100</v>
      </c>
      <c r="G149" s="57" t="str">
        <f>D149&amp;"_"&amp;B149&amp;"_"&amp;F149</f>
        <v>Beijing_0_1100</v>
      </c>
      <c r="H149" s="57">
        <v>2.7636900972857648E-2</v>
      </c>
      <c r="I149" s="57">
        <f>COUNTIF($G$10:G149,G149)</f>
        <v>1</v>
      </c>
      <c r="J149" s="57">
        <f>COUNTIF($G:$G,G149)</f>
        <v>37</v>
      </c>
      <c r="K149" s="57">
        <f>ROUND(3000*J149/21653,0)</f>
        <v>5</v>
      </c>
    </row>
    <row r="150" spans="1:11" x14ac:dyDescent="0.25">
      <c r="A150" s="40">
        <v>1517860641</v>
      </c>
      <c r="B150" s="40">
        <v>0</v>
      </c>
      <c r="C150" s="40">
        <v>1126</v>
      </c>
      <c r="D150" s="38" t="s">
        <v>360</v>
      </c>
      <c r="E150" s="57" t="s">
        <v>382</v>
      </c>
      <c r="F150" s="57">
        <f>ROUNDDOWN(C150/50,0)*50</f>
        <v>1100</v>
      </c>
      <c r="G150" s="57" t="str">
        <f>D150&amp;"_"&amp;B150&amp;"_"&amp;F150</f>
        <v>Beijing_0_1100</v>
      </c>
      <c r="H150" s="57">
        <v>4.5095280826347617E-2</v>
      </c>
      <c r="I150" s="57">
        <f>COUNTIF($G$10:G150,G150)</f>
        <v>2</v>
      </c>
      <c r="J150" s="57">
        <f>COUNTIF($G:$G,G150)</f>
        <v>37</v>
      </c>
      <c r="K150" s="57">
        <f>ROUND(3000*J150/21653,0)</f>
        <v>5</v>
      </c>
    </row>
    <row r="151" spans="1:11" x14ac:dyDescent="0.25">
      <c r="A151" s="40">
        <v>1514568831</v>
      </c>
      <c r="B151" s="40">
        <v>0</v>
      </c>
      <c r="C151" s="40">
        <v>1112</v>
      </c>
      <c r="D151" s="38" t="s">
        <v>360</v>
      </c>
      <c r="E151" s="57" t="s">
        <v>382</v>
      </c>
      <c r="F151" s="57">
        <f>ROUNDDOWN(C151/50,0)*50</f>
        <v>1100</v>
      </c>
      <c r="G151" s="57" t="str">
        <f>D151&amp;"_"&amp;B151&amp;"_"&amp;F151</f>
        <v>Beijing_0_1100</v>
      </c>
      <c r="H151" s="57">
        <v>4.6689349008459557E-2</v>
      </c>
      <c r="I151" s="57">
        <f>COUNTIF($G$10:G151,G151)</f>
        <v>3</v>
      </c>
      <c r="J151" s="57">
        <f>COUNTIF($G:$G,G151)</f>
        <v>37</v>
      </c>
      <c r="K151" s="57">
        <f>ROUND(3000*J151/21653,0)</f>
        <v>5</v>
      </c>
    </row>
    <row r="152" spans="1:11" x14ac:dyDescent="0.25">
      <c r="A152" s="40">
        <v>1511395842</v>
      </c>
      <c r="B152" s="40">
        <v>0</v>
      </c>
      <c r="C152" s="40">
        <v>1126</v>
      </c>
      <c r="D152" s="38" t="s">
        <v>360</v>
      </c>
      <c r="E152" s="57" t="s">
        <v>382</v>
      </c>
      <c r="F152" s="57">
        <f>ROUNDDOWN(C152/50,0)*50</f>
        <v>1100</v>
      </c>
      <c r="G152" s="57" t="str">
        <f>D152&amp;"_"&amp;B152&amp;"_"&amp;F152</f>
        <v>Beijing_0_1100</v>
      </c>
      <c r="H152" s="57">
        <v>6.3056980836830867E-2</v>
      </c>
      <c r="I152" s="57">
        <f>COUNTIF($G$10:G152,G152)</f>
        <v>4</v>
      </c>
      <c r="J152" s="57">
        <f>COUNTIF($G:$G,G152)</f>
        <v>37</v>
      </c>
      <c r="K152" s="57">
        <f>ROUND(3000*J152/21653,0)</f>
        <v>5</v>
      </c>
    </row>
    <row r="153" spans="1:11" x14ac:dyDescent="0.25">
      <c r="A153" s="40">
        <v>1514491702</v>
      </c>
      <c r="B153" s="40">
        <v>0</v>
      </c>
      <c r="C153" s="40">
        <v>1134</v>
      </c>
      <c r="D153" s="38" t="s">
        <v>360</v>
      </c>
      <c r="E153" s="57" t="s">
        <v>382</v>
      </c>
      <c r="F153" s="57">
        <f>ROUNDDOWN(C153/50,0)*50</f>
        <v>1100</v>
      </c>
      <c r="G153" s="57" t="str">
        <f>D153&amp;"_"&amp;B153&amp;"_"&amp;F153</f>
        <v>Beijing_0_1100</v>
      </c>
      <c r="H153" s="57">
        <v>8.0129129011083267E-2</v>
      </c>
      <c r="I153" s="57">
        <f>COUNTIF($G$10:G153,G153)</f>
        <v>5</v>
      </c>
      <c r="J153" s="57">
        <f>COUNTIF($G:$G,G153)</f>
        <v>37</v>
      </c>
      <c r="K153" s="57">
        <f>ROUND(3000*J153/21653,0)</f>
        <v>5</v>
      </c>
    </row>
    <row r="154" spans="1:11" x14ac:dyDescent="0.25">
      <c r="A154" s="40">
        <v>1519941162</v>
      </c>
      <c r="B154" s="40">
        <v>0</v>
      </c>
      <c r="C154" s="40">
        <v>1132</v>
      </c>
      <c r="D154" s="38" t="s">
        <v>360</v>
      </c>
      <c r="E154" s="57" t="s">
        <v>383</v>
      </c>
      <c r="F154" s="57">
        <f>ROUNDDOWN(C154/50,0)*50</f>
        <v>1100</v>
      </c>
      <c r="G154" s="57" t="str">
        <f>D154&amp;"_"&amp;B154&amp;"_"&amp;F154</f>
        <v>Beijing_0_1100</v>
      </c>
      <c r="H154" s="57">
        <v>0.1058980018642387</v>
      </c>
      <c r="I154" s="57">
        <f>COUNTIF($G$10:G154,G154)</f>
        <v>6</v>
      </c>
      <c r="J154" s="57">
        <f>COUNTIF($G:$G,G154)</f>
        <v>37</v>
      </c>
      <c r="K154" s="57">
        <f>ROUND(3000*J154/21653,0)</f>
        <v>5</v>
      </c>
    </row>
    <row r="155" spans="1:11" x14ac:dyDescent="0.25">
      <c r="A155" s="40">
        <v>1517965622</v>
      </c>
      <c r="B155" s="40">
        <v>0</v>
      </c>
      <c r="C155" s="40">
        <v>1127</v>
      </c>
      <c r="D155" s="38" t="s">
        <v>360</v>
      </c>
      <c r="E155" s="57" t="s">
        <v>383</v>
      </c>
      <c r="F155" s="57">
        <f>ROUNDDOWN(C155/50,0)*50</f>
        <v>1100</v>
      </c>
      <c r="G155" s="57" t="str">
        <f>D155&amp;"_"&amp;B155&amp;"_"&amp;F155</f>
        <v>Beijing_0_1100</v>
      </c>
      <c r="H155" s="57">
        <v>0.12207948446807682</v>
      </c>
      <c r="I155" s="57">
        <f>COUNTIF($G$10:G155,G155)</f>
        <v>7</v>
      </c>
      <c r="J155" s="57">
        <f>COUNTIF($G:$G,G155)</f>
        <v>37</v>
      </c>
      <c r="K155" s="57">
        <f>ROUND(3000*J155/21653,0)</f>
        <v>5</v>
      </c>
    </row>
    <row r="156" spans="1:11" x14ac:dyDescent="0.25">
      <c r="A156" s="40">
        <v>1517371161</v>
      </c>
      <c r="B156" s="40">
        <v>0</v>
      </c>
      <c r="C156" s="40">
        <v>1118</v>
      </c>
      <c r="D156" s="38" t="s">
        <v>360</v>
      </c>
      <c r="E156" s="57" t="s">
        <v>383</v>
      </c>
      <c r="F156" s="57">
        <f>ROUNDDOWN(C156/50,0)*50</f>
        <v>1100</v>
      </c>
      <c r="G156" s="57" t="str">
        <f>D156&amp;"_"&amp;B156&amp;"_"&amp;F156</f>
        <v>Beijing_0_1100</v>
      </c>
      <c r="H156" s="57">
        <v>0.14299429355979731</v>
      </c>
      <c r="I156" s="57">
        <f>COUNTIF($G$10:G156,G156)</f>
        <v>8</v>
      </c>
      <c r="J156" s="57">
        <f>COUNTIF($G:$G,G156)</f>
        <v>37</v>
      </c>
      <c r="K156" s="57">
        <f>ROUND(3000*J156/21653,0)</f>
        <v>5</v>
      </c>
    </row>
    <row r="157" spans="1:11" x14ac:dyDescent="0.25">
      <c r="A157" s="40">
        <v>1517660562</v>
      </c>
      <c r="B157" s="40">
        <v>0</v>
      </c>
      <c r="C157" s="40">
        <v>1118</v>
      </c>
      <c r="D157" s="38" t="s">
        <v>360</v>
      </c>
      <c r="E157" s="57" t="s">
        <v>383</v>
      </c>
      <c r="F157" s="57">
        <f>ROUNDDOWN(C157/50,0)*50</f>
        <v>1100</v>
      </c>
      <c r="G157" s="57" t="str">
        <f>D157&amp;"_"&amp;B157&amp;"_"&amp;F157</f>
        <v>Beijing_0_1100</v>
      </c>
      <c r="H157" s="57">
        <v>0.19463591631166854</v>
      </c>
      <c r="I157" s="57">
        <f>COUNTIF($G$10:G157,G157)</f>
        <v>9</v>
      </c>
      <c r="J157" s="57">
        <f>COUNTIF($G:$G,G157)</f>
        <v>37</v>
      </c>
      <c r="K157" s="57">
        <f>ROUND(3000*J157/21653,0)</f>
        <v>5</v>
      </c>
    </row>
    <row r="158" spans="1:11" x14ac:dyDescent="0.25">
      <c r="A158" s="40">
        <v>1512001750</v>
      </c>
      <c r="B158" s="40">
        <v>0</v>
      </c>
      <c r="C158" s="40">
        <v>1147</v>
      </c>
      <c r="D158" s="38" t="s">
        <v>360</v>
      </c>
      <c r="E158" s="57" t="s">
        <v>383</v>
      </c>
      <c r="F158" s="57">
        <f>ROUNDDOWN(C158/50,0)*50</f>
        <v>1100</v>
      </c>
      <c r="G158" s="57" t="str">
        <f>D158&amp;"_"&amp;B158&amp;"_"&amp;F158</f>
        <v>Beijing_0_1100</v>
      </c>
      <c r="H158" s="57">
        <v>0.2296803587453996</v>
      </c>
      <c r="I158" s="57">
        <f>COUNTIF($G$10:G158,G158)</f>
        <v>10</v>
      </c>
      <c r="J158" s="57">
        <f>COUNTIF($G:$G,G158)</f>
        <v>37</v>
      </c>
      <c r="K158" s="57">
        <f>ROUND(3000*J158/21653,0)</f>
        <v>5</v>
      </c>
    </row>
    <row r="159" spans="1:11" x14ac:dyDescent="0.25">
      <c r="A159" s="40">
        <v>1518182871</v>
      </c>
      <c r="B159" s="40">
        <v>0</v>
      </c>
      <c r="C159" s="40">
        <v>3484</v>
      </c>
      <c r="D159" s="38" t="s">
        <v>360</v>
      </c>
      <c r="E159" s="57" t="s">
        <v>382</v>
      </c>
      <c r="F159" s="57">
        <f>ROUNDDOWN(C159/50,0)*50</f>
        <v>3450</v>
      </c>
      <c r="G159" s="57" t="str">
        <f>D159&amp;"_"&amp;B159&amp;"_"&amp;F159</f>
        <v>Beijing_0_3450</v>
      </c>
      <c r="H159" s="57">
        <v>0.14826177484581149</v>
      </c>
      <c r="I159" s="57">
        <f>COUNTIF($G$10:G159,G159)</f>
        <v>1</v>
      </c>
      <c r="J159" s="57">
        <f>COUNTIF($G:$G,G159)</f>
        <v>15</v>
      </c>
      <c r="K159" s="57">
        <f>ROUND(3000*J159/21653,0)</f>
        <v>2</v>
      </c>
    </row>
    <row r="160" spans="1:11" x14ac:dyDescent="0.25">
      <c r="A160" s="40">
        <v>1514909601</v>
      </c>
      <c r="B160" s="40">
        <v>0</v>
      </c>
      <c r="C160" s="40">
        <v>5064</v>
      </c>
      <c r="D160" s="38" t="s">
        <v>358</v>
      </c>
      <c r="E160" s="57" t="s">
        <v>384</v>
      </c>
      <c r="F160" s="57">
        <f>ROUNDDOWN(C160/50,0)*50</f>
        <v>5050</v>
      </c>
      <c r="G160" s="57" t="str">
        <f>D160&amp;"_"&amp;B160&amp;"_"&amp;F160</f>
        <v>Shenzhen_0_5050</v>
      </c>
      <c r="H160" s="57">
        <v>0.14839099049237192</v>
      </c>
      <c r="I160" s="57">
        <f>COUNTIF($G$10:G160,G160)</f>
        <v>1</v>
      </c>
      <c r="J160" s="57">
        <f>COUNTIF($G:$G,G160)</f>
        <v>2</v>
      </c>
      <c r="K160" s="57">
        <f>ROUND(3000*J160/21653,0)</f>
        <v>0</v>
      </c>
    </row>
    <row r="161" spans="1:11" x14ac:dyDescent="0.25">
      <c r="A161" s="40">
        <v>1519637612</v>
      </c>
      <c r="B161" s="40">
        <v>0</v>
      </c>
      <c r="C161" s="40">
        <v>2433</v>
      </c>
      <c r="D161" s="38" t="s">
        <v>358</v>
      </c>
      <c r="E161" s="57" t="s">
        <v>382</v>
      </c>
      <c r="F161" s="57">
        <f>ROUNDDOWN(C161/50,0)*50</f>
        <v>2400</v>
      </c>
      <c r="G161" s="57" t="str">
        <f>D161&amp;"_"&amp;B161&amp;"_"&amp;F161</f>
        <v>Shenzhen_0_2400</v>
      </c>
      <c r="H161" s="57">
        <v>0.14900816716365883</v>
      </c>
      <c r="I161" s="57">
        <f>COUNTIF($G$10:G161,G161)</f>
        <v>1</v>
      </c>
      <c r="J161" s="57">
        <f>COUNTIF($G:$G,G161)</f>
        <v>14</v>
      </c>
      <c r="K161" s="57">
        <f>ROUND(3000*J161/21653,0)</f>
        <v>2</v>
      </c>
    </row>
    <row r="162" spans="1:11" x14ac:dyDescent="0.25">
      <c r="A162" s="40">
        <v>1517901042</v>
      </c>
      <c r="B162" s="40">
        <v>0</v>
      </c>
      <c r="C162" s="40">
        <v>698</v>
      </c>
      <c r="D162" s="38" t="s">
        <v>361</v>
      </c>
      <c r="E162" s="57" t="s">
        <v>382</v>
      </c>
      <c r="F162" s="57">
        <f>ROUNDDOWN(C162/50,0)*50</f>
        <v>650</v>
      </c>
      <c r="G162" s="57" t="str">
        <f>D162&amp;"_"&amp;B162&amp;"_"&amp;F162</f>
        <v>Guangzhou_0_650</v>
      </c>
      <c r="H162" s="57">
        <v>0.14946788823905943</v>
      </c>
      <c r="I162" s="57">
        <f>COUNTIF($G$10:G162,G162)</f>
        <v>1</v>
      </c>
      <c r="J162" s="57">
        <f>COUNTIF($G:$G,G162)</f>
        <v>17</v>
      </c>
      <c r="K162" s="57">
        <f>ROUND(3000*J162/21653,0)</f>
        <v>2</v>
      </c>
    </row>
    <row r="163" spans="1:11" x14ac:dyDescent="0.25">
      <c r="A163" s="40">
        <v>1518101930</v>
      </c>
      <c r="B163" s="40">
        <v>0</v>
      </c>
      <c r="C163" s="40">
        <v>3462</v>
      </c>
      <c r="D163" s="38" t="s">
        <v>360</v>
      </c>
      <c r="E163" s="57" t="s">
        <v>382</v>
      </c>
      <c r="F163" s="57">
        <f>ROUNDDOWN(C163/50,0)*50</f>
        <v>3450</v>
      </c>
      <c r="G163" s="57" t="str">
        <f>D163&amp;"_"&amp;B163&amp;"_"&amp;F163</f>
        <v>Beijing_0_3450</v>
      </c>
      <c r="H163" s="57">
        <v>0.14951093999014853</v>
      </c>
      <c r="I163" s="57">
        <f>COUNTIF($G$10:G163,G163)</f>
        <v>2</v>
      </c>
      <c r="J163" s="57">
        <f>COUNTIF($G:$G,G163)</f>
        <v>15</v>
      </c>
      <c r="K163" s="57">
        <f>ROUND(3000*J163/21653,0)</f>
        <v>2</v>
      </c>
    </row>
    <row r="164" spans="1:11" x14ac:dyDescent="0.25">
      <c r="A164" s="40">
        <v>1516748738</v>
      </c>
      <c r="B164" s="40">
        <v>1</v>
      </c>
      <c r="C164" s="40">
        <v>3535</v>
      </c>
      <c r="D164" s="38" t="s">
        <v>361</v>
      </c>
      <c r="E164" s="57" t="s">
        <v>382</v>
      </c>
      <c r="F164" s="57">
        <f>ROUNDDOWN(C164/50,0)*50</f>
        <v>3500</v>
      </c>
      <c r="G164" s="57" t="str">
        <f>D164&amp;"_"&amp;B164&amp;"_"&amp;F164</f>
        <v>Guangzhou_1_3500</v>
      </c>
      <c r="H164" s="57">
        <v>0.14958905958968838</v>
      </c>
      <c r="I164" s="57">
        <f>COUNTIF($G$10:G164,G164)</f>
        <v>1</v>
      </c>
      <c r="J164" s="57">
        <f>COUNTIF($G:$G,G164)</f>
        <v>16</v>
      </c>
      <c r="K164" s="57">
        <f>ROUND(3000*J164/21653,0)</f>
        <v>2</v>
      </c>
    </row>
    <row r="165" spans="1:11" x14ac:dyDescent="0.25">
      <c r="A165" s="40">
        <v>1513454522</v>
      </c>
      <c r="B165" s="40">
        <v>0</v>
      </c>
      <c r="C165" s="40">
        <v>354</v>
      </c>
      <c r="D165" s="38" t="s">
        <v>361</v>
      </c>
      <c r="E165" s="57" t="s">
        <v>382</v>
      </c>
      <c r="F165" s="57">
        <f>ROUNDDOWN(C165/50,0)*50</f>
        <v>350</v>
      </c>
      <c r="G165" s="57" t="str">
        <f>D165&amp;"_"&amp;B165&amp;"_"&amp;F165</f>
        <v>Guangzhou_0_350</v>
      </c>
      <c r="H165" s="57">
        <v>0.1500491614371009</v>
      </c>
      <c r="I165" s="57">
        <f>COUNTIF($G$10:G165,G165)</f>
        <v>1</v>
      </c>
      <c r="J165" s="57">
        <f>COUNTIF($G:$G,G165)</f>
        <v>16</v>
      </c>
      <c r="K165" s="57">
        <f>ROUND(3000*J165/21653,0)</f>
        <v>2</v>
      </c>
    </row>
    <row r="166" spans="1:11" x14ac:dyDescent="0.25">
      <c r="A166" s="40">
        <v>1511876416</v>
      </c>
      <c r="B166" s="40">
        <v>1</v>
      </c>
      <c r="C166" s="40">
        <v>4023</v>
      </c>
      <c r="D166" s="38" t="s">
        <v>359</v>
      </c>
      <c r="E166" s="57" t="s">
        <v>382</v>
      </c>
      <c r="F166" s="57">
        <f>ROUNDDOWN(C166/50,0)*50</f>
        <v>4000</v>
      </c>
      <c r="G166" s="57" t="str">
        <f>D166&amp;"_"&amp;B166&amp;"_"&amp;F166</f>
        <v>Shanghai_1_4000</v>
      </c>
      <c r="H166" s="57">
        <v>0.15021194522649983</v>
      </c>
      <c r="I166" s="57">
        <f>COUNTIF($G$10:G166,G166)</f>
        <v>1</v>
      </c>
      <c r="J166" s="57">
        <f>COUNTIF($G:$G,G166)</f>
        <v>8</v>
      </c>
      <c r="K166" s="57">
        <f>ROUND(3000*J166/21653,0)</f>
        <v>1</v>
      </c>
    </row>
    <row r="167" spans="1:11" x14ac:dyDescent="0.25">
      <c r="A167" s="40">
        <v>1512481811</v>
      </c>
      <c r="B167" s="40">
        <v>0</v>
      </c>
      <c r="C167" s="40">
        <v>5482</v>
      </c>
      <c r="D167" s="38" t="s">
        <v>360</v>
      </c>
      <c r="E167" s="57" t="s">
        <v>384</v>
      </c>
      <c r="F167" s="57">
        <f>ROUNDDOWN(C167/50,0)*50</f>
        <v>5450</v>
      </c>
      <c r="G167" s="57" t="str">
        <f>D167&amp;"_"&amp;B167&amp;"_"&amp;F167</f>
        <v>Beijing_0_5450</v>
      </c>
      <c r="H167" s="57">
        <v>0.15059001827140606</v>
      </c>
      <c r="I167" s="57">
        <f>COUNTIF($G$10:G167,G167)</f>
        <v>2</v>
      </c>
      <c r="J167" s="57">
        <f>COUNTIF($G:$G,G167)</f>
        <v>2</v>
      </c>
      <c r="K167" s="57">
        <f>ROUND(3000*J167/21653,0)</f>
        <v>0</v>
      </c>
    </row>
    <row r="168" spans="1:11" x14ac:dyDescent="0.25">
      <c r="A168" s="40">
        <v>1519306327</v>
      </c>
      <c r="B168" s="40">
        <v>1</v>
      </c>
      <c r="C168" s="40">
        <v>5911</v>
      </c>
      <c r="D168" s="38" t="s">
        <v>358</v>
      </c>
      <c r="E168" s="57" t="s">
        <v>384</v>
      </c>
      <c r="F168" s="57">
        <f>ROUNDDOWN(C168/50,0)*50</f>
        <v>5900</v>
      </c>
      <c r="G168" s="57" t="str">
        <f>D168&amp;"_"&amp;B168&amp;"_"&amp;F168</f>
        <v>Shenzhen_1_5900</v>
      </c>
      <c r="H168" s="57">
        <v>0.15117529543149444</v>
      </c>
      <c r="I168" s="57">
        <f>COUNTIF($G$10:G168,G168)</f>
        <v>3</v>
      </c>
      <c r="J168" s="57">
        <f>COUNTIF($G:$G,G168)</f>
        <v>3</v>
      </c>
      <c r="K168" s="57">
        <f>ROUND(3000*J168/21653,0)</f>
        <v>0</v>
      </c>
    </row>
    <row r="169" spans="1:11" x14ac:dyDescent="0.25">
      <c r="A169" s="40">
        <v>1517058615</v>
      </c>
      <c r="B169" s="40">
        <v>1</v>
      </c>
      <c r="C169" s="40">
        <v>3294</v>
      </c>
      <c r="D169" s="38" t="s">
        <v>359</v>
      </c>
      <c r="E169" s="57" t="s">
        <v>382</v>
      </c>
      <c r="F169" s="57">
        <f>ROUNDDOWN(C169/50,0)*50</f>
        <v>3250</v>
      </c>
      <c r="G169" s="57" t="str">
        <f>D169&amp;"_"&amp;B169&amp;"_"&amp;F169</f>
        <v>Shanghai_1_3250</v>
      </c>
      <c r="H169" s="57">
        <v>0.15207878533360752</v>
      </c>
      <c r="I169" s="57">
        <f>COUNTIF($G$10:G169,G169)</f>
        <v>2</v>
      </c>
      <c r="J169" s="57">
        <f>COUNTIF($G:$G,G169)</f>
        <v>21</v>
      </c>
      <c r="K169" s="57">
        <f>ROUND(3000*J169/21653,0)</f>
        <v>3</v>
      </c>
    </row>
    <row r="170" spans="1:11" x14ac:dyDescent="0.25">
      <c r="A170" s="40">
        <v>1515215242</v>
      </c>
      <c r="B170" s="40">
        <v>0</v>
      </c>
      <c r="C170" s="40">
        <v>4327</v>
      </c>
      <c r="D170" s="38" t="s">
        <v>358</v>
      </c>
      <c r="E170" s="57" t="s">
        <v>384</v>
      </c>
      <c r="F170" s="57">
        <f>ROUNDDOWN(C170/50,0)*50</f>
        <v>4300</v>
      </c>
      <c r="G170" s="57" t="str">
        <f>D170&amp;"_"&amp;B170&amp;"_"&amp;F170</f>
        <v>Shenzhen_0_4300</v>
      </c>
      <c r="H170" s="57">
        <v>0.1525641508508252</v>
      </c>
      <c r="I170" s="57">
        <f>COUNTIF($G$10:G170,G170)</f>
        <v>2</v>
      </c>
      <c r="J170" s="57">
        <f>COUNTIF($G:$G,G170)</f>
        <v>3</v>
      </c>
      <c r="K170" s="57">
        <f>ROUND(3000*J170/21653,0)</f>
        <v>0</v>
      </c>
    </row>
    <row r="171" spans="1:11" x14ac:dyDescent="0.25">
      <c r="A171" s="40">
        <v>1514856812</v>
      </c>
      <c r="B171" s="40">
        <v>0</v>
      </c>
      <c r="C171" s="40">
        <v>3354</v>
      </c>
      <c r="D171" s="38" t="s">
        <v>358</v>
      </c>
      <c r="E171" s="57" t="s">
        <v>384</v>
      </c>
      <c r="F171" s="57">
        <f>ROUNDDOWN(C171/50,0)*50</f>
        <v>3350</v>
      </c>
      <c r="G171" s="57" t="str">
        <f>D171&amp;"_"&amp;B171&amp;"_"&amp;F171</f>
        <v>Shenzhen_0_3350</v>
      </c>
      <c r="H171" s="57">
        <v>0.15384996566536047</v>
      </c>
      <c r="I171" s="57">
        <f>COUNTIF($G$10:G171,G171)</f>
        <v>3</v>
      </c>
      <c r="J171" s="57">
        <f>COUNTIF($G:$G,G171)</f>
        <v>9</v>
      </c>
      <c r="K171" s="57">
        <f>ROUND(3000*J171/21653,0)</f>
        <v>1</v>
      </c>
    </row>
    <row r="172" spans="1:11" x14ac:dyDescent="0.25">
      <c r="A172" s="40">
        <v>1516724582</v>
      </c>
      <c r="B172" s="40">
        <v>0</v>
      </c>
      <c r="C172" s="40">
        <v>2312</v>
      </c>
      <c r="D172" s="38" t="s">
        <v>358</v>
      </c>
      <c r="E172" s="57" t="s">
        <v>382</v>
      </c>
      <c r="F172" s="57">
        <f>ROUNDDOWN(C172/50,0)*50</f>
        <v>2300</v>
      </c>
      <c r="G172" s="57" t="str">
        <f>D172&amp;"_"&amp;B172&amp;"_"&amp;F172</f>
        <v>Shenzhen_0_2300</v>
      </c>
      <c r="H172" s="57">
        <v>0.15488604797520578</v>
      </c>
      <c r="I172" s="57">
        <f>COUNTIF($G$10:G172,G172)</f>
        <v>1</v>
      </c>
      <c r="J172" s="57">
        <f>COUNTIF($G:$G,G172)</f>
        <v>12</v>
      </c>
      <c r="K172" s="57">
        <f>ROUND(3000*J172/21653,0)</f>
        <v>2</v>
      </c>
    </row>
    <row r="173" spans="1:11" x14ac:dyDescent="0.25">
      <c r="A173" s="40">
        <v>1511803617</v>
      </c>
      <c r="B173" s="40">
        <v>1</v>
      </c>
      <c r="C173" s="40">
        <v>2711</v>
      </c>
      <c r="D173" s="38" t="s">
        <v>358</v>
      </c>
      <c r="E173" s="57" t="s">
        <v>382</v>
      </c>
      <c r="F173" s="57">
        <f>ROUNDDOWN(C173/50,0)*50</f>
        <v>2700</v>
      </c>
      <c r="G173" s="57" t="str">
        <f>D173&amp;"_"&amp;B173&amp;"_"&amp;F173</f>
        <v>Shenzhen_1_2700</v>
      </c>
      <c r="H173" s="57">
        <v>0.15525979334589346</v>
      </c>
      <c r="I173" s="57">
        <f>COUNTIF($G$10:G173,G173)</f>
        <v>2</v>
      </c>
      <c r="J173" s="57">
        <f>COUNTIF($G:$G,G173)</f>
        <v>29</v>
      </c>
      <c r="K173" s="57">
        <f>ROUND(3000*J173/21653,0)</f>
        <v>4</v>
      </c>
    </row>
    <row r="174" spans="1:11" x14ac:dyDescent="0.25">
      <c r="A174" s="40">
        <v>1519288443</v>
      </c>
      <c r="B174" s="40">
        <v>1</v>
      </c>
      <c r="C174" s="40">
        <v>5109</v>
      </c>
      <c r="D174" s="38" t="s">
        <v>360</v>
      </c>
      <c r="E174" s="57" t="s">
        <v>384</v>
      </c>
      <c r="F174" s="57">
        <f>ROUNDDOWN(C174/50,0)*50</f>
        <v>5100</v>
      </c>
      <c r="G174" s="57" t="str">
        <f>D174&amp;"_"&amp;B174&amp;"_"&amp;F174</f>
        <v>Beijing_1_5100</v>
      </c>
      <c r="H174" s="57">
        <v>0.15539724856491077</v>
      </c>
      <c r="I174" s="57">
        <f>COUNTIF($G$10:G174,G174)</f>
        <v>2</v>
      </c>
      <c r="J174" s="57">
        <f>COUNTIF($G:$G,G174)</f>
        <v>2</v>
      </c>
      <c r="K174" s="57">
        <f>ROUND(3000*J174/21653,0)</f>
        <v>0</v>
      </c>
    </row>
    <row r="175" spans="1:11" x14ac:dyDescent="0.25">
      <c r="A175" s="40">
        <v>1515009888</v>
      </c>
      <c r="B175" s="40">
        <v>1</v>
      </c>
      <c r="C175" s="40">
        <v>113</v>
      </c>
      <c r="D175" s="38" t="s">
        <v>361</v>
      </c>
      <c r="E175" s="57" t="s">
        <v>382</v>
      </c>
      <c r="F175" s="57">
        <f>ROUNDDOWN(C175/50,0)*50</f>
        <v>100</v>
      </c>
      <c r="G175" s="57" t="str">
        <f>D175&amp;"_"&amp;B175&amp;"_"&amp;F175</f>
        <v>Guangzhou_1_100</v>
      </c>
      <c r="H175" s="57">
        <v>0.15548494665382961</v>
      </c>
      <c r="I175" s="57">
        <f>COUNTIF($G$10:G175,G175)</f>
        <v>1</v>
      </c>
      <c r="J175" s="57">
        <f>COUNTIF($G:$G,G175)</f>
        <v>28</v>
      </c>
      <c r="K175" s="57">
        <f>ROUND(3000*J175/21653,0)</f>
        <v>4</v>
      </c>
    </row>
    <row r="176" spans="1:11" x14ac:dyDescent="0.25">
      <c r="A176" s="40">
        <v>1515004471</v>
      </c>
      <c r="B176" s="40">
        <v>0</v>
      </c>
      <c r="C176" s="40">
        <v>1446</v>
      </c>
      <c r="D176" s="38" t="s">
        <v>358</v>
      </c>
      <c r="E176" s="57" t="s">
        <v>382</v>
      </c>
      <c r="F176" s="57">
        <f>ROUNDDOWN(C176/50,0)*50</f>
        <v>1400</v>
      </c>
      <c r="G176" s="57" t="str">
        <f>D176&amp;"_"&amp;B176&amp;"_"&amp;F176</f>
        <v>Shenzhen_0_1400</v>
      </c>
      <c r="H176" s="57">
        <v>0.15704350132740386</v>
      </c>
      <c r="I176" s="57">
        <f>COUNTIF($G$10:G176,G176)</f>
        <v>1</v>
      </c>
      <c r="J176" s="57">
        <f>COUNTIF($G:$G,G176)</f>
        <v>18</v>
      </c>
      <c r="K176" s="57">
        <f>ROUND(3000*J176/21653,0)</f>
        <v>2</v>
      </c>
    </row>
    <row r="177" spans="1:11" x14ac:dyDescent="0.25">
      <c r="A177" s="40">
        <v>1513043001</v>
      </c>
      <c r="B177" s="40">
        <v>0</v>
      </c>
      <c r="C177" s="40">
        <v>3225</v>
      </c>
      <c r="D177" s="38" t="s">
        <v>360</v>
      </c>
      <c r="E177" s="57" t="s">
        <v>382</v>
      </c>
      <c r="F177" s="57">
        <f>ROUNDDOWN(C177/50,0)*50</f>
        <v>3200</v>
      </c>
      <c r="G177" s="57" t="str">
        <f>D177&amp;"_"&amp;B177&amp;"_"&amp;F177</f>
        <v>Beijing_0_3200</v>
      </c>
      <c r="H177" s="57">
        <v>0.1570652367492954</v>
      </c>
      <c r="I177" s="57">
        <f>COUNTIF($G$10:G177,G177)</f>
        <v>2</v>
      </c>
      <c r="J177" s="57">
        <f>COUNTIF($G:$G,G177)</f>
        <v>12</v>
      </c>
      <c r="K177" s="57">
        <f>ROUND(3000*J177/21653,0)</f>
        <v>2</v>
      </c>
    </row>
    <row r="178" spans="1:11" x14ac:dyDescent="0.25">
      <c r="A178" s="40">
        <v>1516000445</v>
      </c>
      <c r="B178" s="40">
        <v>1</v>
      </c>
      <c r="C178" s="40">
        <v>5490</v>
      </c>
      <c r="D178" s="38" t="s">
        <v>360</v>
      </c>
      <c r="E178" s="57" t="s">
        <v>383</v>
      </c>
      <c r="F178" s="57">
        <f>ROUNDDOWN(C178/50,0)*50</f>
        <v>5450</v>
      </c>
      <c r="G178" s="57" t="str">
        <f>D178&amp;"_"&amp;B178&amp;"_"&amp;F178</f>
        <v>Beijing_1_5450</v>
      </c>
      <c r="H178" s="57">
        <v>0.15744174142453971</v>
      </c>
      <c r="I178" s="57">
        <f>COUNTIF($G$10:G178,G178)</f>
        <v>2</v>
      </c>
      <c r="J178" s="57">
        <f>COUNTIF($G:$G,G178)</f>
        <v>10</v>
      </c>
      <c r="K178" s="57">
        <f>ROUND(3000*J178/21653,0)</f>
        <v>1</v>
      </c>
    </row>
    <row r="179" spans="1:11" x14ac:dyDescent="0.25">
      <c r="A179" s="40">
        <v>1515339351</v>
      </c>
      <c r="B179" s="40">
        <v>0</v>
      </c>
      <c r="C179" s="40">
        <v>7367</v>
      </c>
      <c r="D179" s="38" t="s">
        <v>361</v>
      </c>
      <c r="E179" s="57" t="s">
        <v>384</v>
      </c>
      <c r="F179" s="57">
        <f>ROUNDDOWN(C179/50,0)*50</f>
        <v>7350</v>
      </c>
      <c r="G179" s="57" t="str">
        <f>D179&amp;"_"&amp;B179&amp;"_"&amp;F179</f>
        <v>Guangzhou_0_7350</v>
      </c>
      <c r="H179" s="57">
        <v>0.15746323666336981</v>
      </c>
      <c r="I179" s="57">
        <f>COUNTIF($G$10:G179,G179)</f>
        <v>1</v>
      </c>
      <c r="J179" s="57">
        <f>COUNTIF($G:$G,G179)</f>
        <v>1</v>
      </c>
      <c r="K179" s="57">
        <f>ROUND(3000*J179/21653,0)</f>
        <v>0</v>
      </c>
    </row>
    <row r="180" spans="1:11" x14ac:dyDescent="0.25">
      <c r="A180" s="40">
        <v>1515940624</v>
      </c>
      <c r="B180" s="40">
        <v>1</v>
      </c>
      <c r="C180" s="40">
        <v>4884</v>
      </c>
      <c r="D180" s="38" t="s">
        <v>361</v>
      </c>
      <c r="E180" s="57" t="s">
        <v>384</v>
      </c>
      <c r="F180" s="57">
        <f>ROUNDDOWN(C180/50,0)*50</f>
        <v>4850</v>
      </c>
      <c r="G180" s="57" t="str">
        <f>D180&amp;"_"&amp;B180&amp;"_"&amp;F180</f>
        <v>Guangzhou_1_4850</v>
      </c>
      <c r="H180" s="57">
        <v>0.15975333680698434</v>
      </c>
      <c r="I180" s="57">
        <f>COUNTIF($G$10:G180,G180)</f>
        <v>1</v>
      </c>
      <c r="J180" s="57">
        <f>COUNTIF($G:$G,G180)</f>
        <v>1</v>
      </c>
      <c r="K180" s="57">
        <f>ROUND(3000*J180/21653,0)</f>
        <v>0</v>
      </c>
    </row>
    <row r="181" spans="1:11" x14ac:dyDescent="0.25">
      <c r="A181" s="40">
        <v>1518985553</v>
      </c>
      <c r="B181" s="40">
        <v>1</v>
      </c>
      <c r="C181" s="40">
        <v>4229</v>
      </c>
      <c r="D181" s="38" t="s">
        <v>358</v>
      </c>
      <c r="E181" s="57" t="s">
        <v>382</v>
      </c>
      <c r="F181" s="57">
        <f>ROUNDDOWN(C181/50,0)*50</f>
        <v>4200</v>
      </c>
      <c r="G181" s="57" t="str">
        <f>D181&amp;"_"&amp;B181&amp;"_"&amp;F181</f>
        <v>Shenzhen_1_4200</v>
      </c>
      <c r="H181" s="57">
        <v>0.15977083559844185</v>
      </c>
      <c r="I181" s="57">
        <f>COUNTIF($G$10:G181,G181)</f>
        <v>1</v>
      </c>
      <c r="J181" s="57">
        <f>COUNTIF($G:$G,G181)</f>
        <v>10</v>
      </c>
      <c r="K181" s="57">
        <f>ROUND(3000*J181/21653,0)</f>
        <v>1</v>
      </c>
    </row>
    <row r="182" spans="1:11" x14ac:dyDescent="0.25">
      <c r="A182" s="40">
        <v>1516348504</v>
      </c>
      <c r="B182" s="40">
        <v>1</v>
      </c>
      <c r="C182" s="40">
        <v>2389</v>
      </c>
      <c r="D182" s="38" t="s">
        <v>359</v>
      </c>
      <c r="E182" s="57" t="s">
        <v>382</v>
      </c>
      <c r="F182" s="57">
        <f>ROUNDDOWN(C182/50,0)*50</f>
        <v>2350</v>
      </c>
      <c r="G182" s="57" t="str">
        <f>D182&amp;"_"&amp;B182&amp;"_"&amp;F182</f>
        <v>Shanghai_1_2350</v>
      </c>
      <c r="H182" s="57">
        <v>0.16000913382859483</v>
      </c>
      <c r="I182" s="57">
        <f>COUNTIF($G$10:G182,G182)</f>
        <v>2</v>
      </c>
      <c r="J182" s="57">
        <f>COUNTIF($G:$G,G182)</f>
        <v>45</v>
      </c>
      <c r="K182" s="57">
        <f>ROUND(3000*J182/21653,0)</f>
        <v>6</v>
      </c>
    </row>
    <row r="183" spans="1:11" x14ac:dyDescent="0.25">
      <c r="A183" s="40">
        <v>1518728630</v>
      </c>
      <c r="B183" s="40">
        <v>0</v>
      </c>
      <c r="C183" s="40">
        <v>2424</v>
      </c>
      <c r="D183" s="38" t="s">
        <v>358</v>
      </c>
      <c r="E183" s="57" t="s">
        <v>382</v>
      </c>
      <c r="F183" s="57">
        <f>ROUNDDOWN(C183/50,0)*50</f>
        <v>2400</v>
      </c>
      <c r="G183" s="57" t="str">
        <f>D183&amp;"_"&amp;B183&amp;"_"&amp;F183</f>
        <v>Shenzhen_0_2400</v>
      </c>
      <c r="H183" s="57">
        <v>0.1603961138037987</v>
      </c>
      <c r="I183" s="57">
        <f>COUNTIF($G$10:G183,G183)</f>
        <v>2</v>
      </c>
      <c r="J183" s="57">
        <f>COUNTIF($G:$G,G183)</f>
        <v>14</v>
      </c>
      <c r="K183" s="57">
        <f>ROUND(3000*J183/21653,0)</f>
        <v>2</v>
      </c>
    </row>
    <row r="184" spans="1:11" x14ac:dyDescent="0.25">
      <c r="A184" s="40">
        <v>1519477923</v>
      </c>
      <c r="B184" s="40">
        <v>1</v>
      </c>
      <c r="C184" s="40">
        <v>2356</v>
      </c>
      <c r="D184" s="38" t="s">
        <v>359</v>
      </c>
      <c r="E184" s="57" t="s">
        <v>382</v>
      </c>
      <c r="F184" s="57">
        <f>ROUNDDOWN(C184/50,0)*50</f>
        <v>2350</v>
      </c>
      <c r="G184" s="57" t="str">
        <f>D184&amp;"_"&amp;B184&amp;"_"&amp;F184</f>
        <v>Shanghai_1_2350</v>
      </c>
      <c r="H184" s="57">
        <v>0.16051850894028719</v>
      </c>
      <c r="I184" s="57">
        <f>COUNTIF($G$10:G184,G184)</f>
        <v>3</v>
      </c>
      <c r="J184" s="57">
        <f>COUNTIF($G:$G,G184)</f>
        <v>45</v>
      </c>
      <c r="K184" s="57">
        <f>ROUND(3000*J184/21653,0)</f>
        <v>6</v>
      </c>
    </row>
    <row r="185" spans="1:11" x14ac:dyDescent="0.25">
      <c r="A185" s="40">
        <v>1514447188</v>
      </c>
      <c r="B185" s="40">
        <v>1</v>
      </c>
      <c r="C185" s="40">
        <v>2192</v>
      </c>
      <c r="D185" s="38" t="s">
        <v>358</v>
      </c>
      <c r="E185" s="57" t="s">
        <v>382</v>
      </c>
      <c r="F185" s="57">
        <f>ROUNDDOWN(C185/50,0)*50</f>
        <v>2150</v>
      </c>
      <c r="G185" s="57" t="str">
        <f>D185&amp;"_"&amp;B185&amp;"_"&amp;F185</f>
        <v>Shenzhen_1_2150</v>
      </c>
      <c r="H185" s="57">
        <v>0.16148373840709052</v>
      </c>
      <c r="I185" s="57">
        <f>COUNTIF($G$10:G185,G185)</f>
        <v>1</v>
      </c>
      <c r="J185" s="57">
        <f>COUNTIF($G:$G,G185)</f>
        <v>24</v>
      </c>
      <c r="K185" s="57">
        <f>ROUND(3000*J185/21653,0)</f>
        <v>3</v>
      </c>
    </row>
    <row r="186" spans="1:11" x14ac:dyDescent="0.25">
      <c r="A186" s="40">
        <v>1516082411</v>
      </c>
      <c r="B186" s="40">
        <v>0</v>
      </c>
      <c r="C186" s="40">
        <v>1155</v>
      </c>
      <c r="D186" s="38" t="s">
        <v>360</v>
      </c>
      <c r="E186" s="57" t="s">
        <v>382</v>
      </c>
      <c r="F186" s="57">
        <f>ROUNDDOWN(C186/50,0)*50</f>
        <v>1150</v>
      </c>
      <c r="G186" s="57" t="str">
        <f>D186&amp;"_"&amp;B186&amp;"_"&amp;F186</f>
        <v>Beijing_0_1150</v>
      </c>
      <c r="H186" s="57">
        <v>6.8158350965474845E-4</v>
      </c>
      <c r="I186" s="57">
        <f>COUNTIF($G$10:G186,G186)</f>
        <v>1</v>
      </c>
      <c r="J186" s="57">
        <f>COUNTIF($G:$G,G186)</f>
        <v>46</v>
      </c>
      <c r="K186" s="57">
        <f>ROUND(3000*J186/21653,0)</f>
        <v>6</v>
      </c>
    </row>
    <row r="187" spans="1:11" x14ac:dyDescent="0.25">
      <c r="A187" s="40">
        <v>1511786982</v>
      </c>
      <c r="B187" s="40">
        <v>0</v>
      </c>
      <c r="C187" s="40">
        <v>1157</v>
      </c>
      <c r="D187" s="38" t="s">
        <v>360</v>
      </c>
      <c r="E187" s="57" t="s">
        <v>382</v>
      </c>
      <c r="F187" s="57">
        <f>ROUNDDOWN(C187/50,0)*50</f>
        <v>1150</v>
      </c>
      <c r="G187" s="57" t="str">
        <f>D187&amp;"_"&amp;B187&amp;"_"&amp;F187</f>
        <v>Beijing_0_1150</v>
      </c>
      <c r="H187" s="57">
        <v>1.0271038775339858E-2</v>
      </c>
      <c r="I187" s="57">
        <f>COUNTIF($G$10:G187,G187)</f>
        <v>2</v>
      </c>
      <c r="J187" s="57">
        <f>COUNTIF($G:$G,G187)</f>
        <v>46</v>
      </c>
      <c r="K187" s="57">
        <f>ROUND(3000*J187/21653,0)</f>
        <v>6</v>
      </c>
    </row>
    <row r="188" spans="1:11" x14ac:dyDescent="0.25">
      <c r="A188" s="40">
        <v>1511517470</v>
      </c>
      <c r="B188" s="40">
        <v>0</v>
      </c>
      <c r="C188" s="40">
        <v>1189</v>
      </c>
      <c r="D188" s="38" t="s">
        <v>360</v>
      </c>
      <c r="E188" s="57" t="s">
        <v>382</v>
      </c>
      <c r="F188" s="57">
        <f>ROUNDDOWN(C188/50,0)*50</f>
        <v>1150</v>
      </c>
      <c r="G188" s="57" t="str">
        <f>D188&amp;"_"&amp;B188&amp;"_"&amp;F188</f>
        <v>Beijing_0_1150</v>
      </c>
      <c r="H188" s="57">
        <v>5.1767696132642316E-2</v>
      </c>
      <c r="I188" s="57">
        <f>COUNTIF($G$10:G188,G188)</f>
        <v>3</v>
      </c>
      <c r="J188" s="57">
        <f>COUNTIF($G:$G,G188)</f>
        <v>46</v>
      </c>
      <c r="K188" s="57">
        <f>ROUND(3000*J188/21653,0)</f>
        <v>6</v>
      </c>
    </row>
    <row r="189" spans="1:11" x14ac:dyDescent="0.25">
      <c r="A189" s="40">
        <v>1513463471</v>
      </c>
      <c r="B189" s="40">
        <v>0</v>
      </c>
      <c r="C189" s="40">
        <v>1186</v>
      </c>
      <c r="D189" s="38" t="s">
        <v>360</v>
      </c>
      <c r="E189" s="57" t="s">
        <v>382</v>
      </c>
      <c r="F189" s="57">
        <f>ROUNDDOWN(C189/50,0)*50</f>
        <v>1150</v>
      </c>
      <c r="G189" s="57" t="str">
        <f>D189&amp;"_"&amp;B189&amp;"_"&amp;F189</f>
        <v>Beijing_0_1150</v>
      </c>
      <c r="H189" s="57">
        <v>6.9444686274795941E-2</v>
      </c>
      <c r="I189" s="57">
        <f>COUNTIF($G$10:G189,G189)</f>
        <v>4</v>
      </c>
      <c r="J189" s="57">
        <f>COUNTIF($G:$G,G189)</f>
        <v>46</v>
      </c>
      <c r="K189" s="57">
        <f>ROUND(3000*J189/21653,0)</f>
        <v>6</v>
      </c>
    </row>
    <row r="190" spans="1:11" x14ac:dyDescent="0.25">
      <c r="A190" s="40">
        <v>1512031432</v>
      </c>
      <c r="B190" s="40">
        <v>0</v>
      </c>
      <c r="C190" s="40">
        <v>1155</v>
      </c>
      <c r="D190" s="38" t="s">
        <v>360</v>
      </c>
      <c r="E190" s="57" t="s">
        <v>382</v>
      </c>
      <c r="F190" s="57">
        <f>ROUNDDOWN(C190/50,0)*50</f>
        <v>1150</v>
      </c>
      <c r="G190" s="57" t="str">
        <f>D190&amp;"_"&amp;B190&amp;"_"&amp;F190</f>
        <v>Beijing_0_1150</v>
      </c>
      <c r="H190" s="57">
        <v>0.13448565337596252</v>
      </c>
      <c r="I190" s="57">
        <f>COUNTIF($G$10:G190,G190)</f>
        <v>5</v>
      </c>
      <c r="J190" s="57">
        <f>COUNTIF($G:$G,G190)</f>
        <v>46</v>
      </c>
      <c r="K190" s="57">
        <f>ROUND(3000*J190/21653,0)</f>
        <v>6</v>
      </c>
    </row>
    <row r="191" spans="1:11" x14ac:dyDescent="0.25">
      <c r="A191" s="40">
        <v>1517792100</v>
      </c>
      <c r="B191" s="40">
        <v>0</v>
      </c>
      <c r="C191" s="40">
        <v>1164</v>
      </c>
      <c r="D191" s="38" t="s">
        <v>360</v>
      </c>
      <c r="E191" s="57" t="s">
        <v>382</v>
      </c>
      <c r="F191" s="57">
        <f>ROUNDDOWN(C191/50,0)*50</f>
        <v>1150</v>
      </c>
      <c r="G191" s="57" t="str">
        <f>D191&amp;"_"&amp;B191&amp;"_"&amp;F191</f>
        <v>Beijing_0_1150</v>
      </c>
      <c r="H191" s="57">
        <v>0.1345095732014856</v>
      </c>
      <c r="I191" s="57">
        <f>COUNTIF($G$10:G191,G191)</f>
        <v>6</v>
      </c>
      <c r="J191" s="57">
        <f>COUNTIF($G:$G,G191)</f>
        <v>46</v>
      </c>
      <c r="K191" s="57">
        <f>ROUND(3000*J191/21653,0)</f>
        <v>6</v>
      </c>
    </row>
    <row r="192" spans="1:11" x14ac:dyDescent="0.25">
      <c r="A192" s="40">
        <v>1512012971</v>
      </c>
      <c r="B192" s="40">
        <v>0</v>
      </c>
      <c r="C192" s="40">
        <v>1150</v>
      </c>
      <c r="D192" s="38" t="s">
        <v>360</v>
      </c>
      <c r="E192" s="57" t="s">
        <v>383</v>
      </c>
      <c r="F192" s="57">
        <f>ROUNDDOWN(C192/50,0)*50</f>
        <v>1150</v>
      </c>
      <c r="G192" s="57" t="str">
        <f>D192&amp;"_"&amp;B192&amp;"_"&amp;F192</f>
        <v>Beijing_0_1150</v>
      </c>
      <c r="H192" s="57">
        <v>0.13476634485047523</v>
      </c>
      <c r="I192" s="57">
        <f>COUNTIF($G$10:G192,G192)</f>
        <v>7</v>
      </c>
      <c r="J192" s="57">
        <f>COUNTIF($G:$G,G192)</f>
        <v>46</v>
      </c>
      <c r="K192" s="57">
        <f>ROUND(3000*J192/21653,0)</f>
        <v>6</v>
      </c>
    </row>
    <row r="193" spans="1:11" x14ac:dyDescent="0.25">
      <c r="A193" s="40">
        <v>1513535601</v>
      </c>
      <c r="B193" s="40">
        <v>0</v>
      </c>
      <c r="C193" s="40">
        <v>1189</v>
      </c>
      <c r="D193" s="38" t="s">
        <v>360</v>
      </c>
      <c r="E193" s="57" t="s">
        <v>383</v>
      </c>
      <c r="F193" s="57">
        <f>ROUNDDOWN(C193/50,0)*50</f>
        <v>1150</v>
      </c>
      <c r="G193" s="57" t="str">
        <f>D193&amp;"_"&amp;B193&amp;"_"&amp;F193</f>
        <v>Beijing_0_1150</v>
      </c>
      <c r="H193" s="57">
        <v>0.14024959533848258</v>
      </c>
      <c r="I193" s="57">
        <f>COUNTIF($G$10:G193,G193)</f>
        <v>8</v>
      </c>
      <c r="J193" s="57">
        <f>COUNTIF($G:$G,G193)</f>
        <v>46</v>
      </c>
      <c r="K193" s="57">
        <f>ROUND(3000*J193/21653,0)</f>
        <v>6</v>
      </c>
    </row>
    <row r="194" spans="1:11" x14ac:dyDescent="0.25">
      <c r="A194" s="40">
        <v>1514489790</v>
      </c>
      <c r="B194" s="40">
        <v>0</v>
      </c>
      <c r="C194" s="40">
        <v>1178</v>
      </c>
      <c r="D194" s="38" t="s">
        <v>360</v>
      </c>
      <c r="E194" s="57" t="s">
        <v>383</v>
      </c>
      <c r="F194" s="57">
        <f>ROUNDDOWN(C194/50,0)*50</f>
        <v>1150</v>
      </c>
      <c r="G194" s="57" t="str">
        <f>D194&amp;"_"&amp;B194&amp;"_"&amp;F194</f>
        <v>Beijing_0_1150</v>
      </c>
      <c r="H194" s="57">
        <v>0.15499811055685264</v>
      </c>
      <c r="I194" s="57">
        <f>COUNTIF($G$10:G194,G194)</f>
        <v>9</v>
      </c>
      <c r="J194" s="57">
        <f>COUNTIF($G:$G,G194)</f>
        <v>46</v>
      </c>
      <c r="K194" s="57">
        <f>ROUND(3000*J194/21653,0)</f>
        <v>6</v>
      </c>
    </row>
    <row r="195" spans="1:11" x14ac:dyDescent="0.25">
      <c r="A195" s="40">
        <v>1519509771</v>
      </c>
      <c r="B195" s="40">
        <v>0</v>
      </c>
      <c r="C195" s="40">
        <v>1176</v>
      </c>
      <c r="D195" s="38" t="s">
        <v>360</v>
      </c>
      <c r="E195" s="57" t="s">
        <v>383</v>
      </c>
      <c r="F195" s="57">
        <f>ROUNDDOWN(C195/50,0)*50</f>
        <v>1150</v>
      </c>
      <c r="G195" s="57" t="str">
        <f>D195&amp;"_"&amp;B195&amp;"_"&amp;F195</f>
        <v>Beijing_0_1150</v>
      </c>
      <c r="H195" s="57">
        <v>0.19767940108874926</v>
      </c>
      <c r="I195" s="57">
        <f>COUNTIF($G$10:G195,G195)</f>
        <v>10</v>
      </c>
      <c r="J195" s="57">
        <f>COUNTIF($G:$G,G195)</f>
        <v>46</v>
      </c>
      <c r="K195" s="57">
        <f>ROUND(3000*J195/21653,0)</f>
        <v>6</v>
      </c>
    </row>
    <row r="196" spans="1:11" x14ac:dyDescent="0.25">
      <c r="A196" s="40">
        <v>1517566661</v>
      </c>
      <c r="B196" s="40">
        <v>0</v>
      </c>
      <c r="C196" s="40">
        <v>1170</v>
      </c>
      <c r="D196" s="38" t="s">
        <v>360</v>
      </c>
      <c r="E196" s="57" t="s">
        <v>383</v>
      </c>
      <c r="F196" s="57">
        <f>ROUNDDOWN(C196/50,0)*50</f>
        <v>1150</v>
      </c>
      <c r="G196" s="57" t="str">
        <f>D196&amp;"_"&amp;B196&amp;"_"&amp;F196</f>
        <v>Beijing_0_1150</v>
      </c>
      <c r="H196" s="57">
        <v>0.23146352485927923</v>
      </c>
      <c r="I196" s="57">
        <f>COUNTIF($G$10:G196,G196)</f>
        <v>11</v>
      </c>
      <c r="J196" s="57">
        <f>COUNTIF($G:$G,G196)</f>
        <v>46</v>
      </c>
      <c r="K196" s="57">
        <f>ROUND(3000*J196/21653,0)</f>
        <v>6</v>
      </c>
    </row>
    <row r="197" spans="1:11" x14ac:dyDescent="0.25">
      <c r="A197" s="40">
        <v>1517083761</v>
      </c>
      <c r="B197" s="40">
        <v>0</v>
      </c>
      <c r="C197" s="40">
        <v>1181</v>
      </c>
      <c r="D197" s="38" t="s">
        <v>360</v>
      </c>
      <c r="E197" s="57" t="s">
        <v>383</v>
      </c>
      <c r="F197" s="57">
        <f>ROUNDDOWN(C197/50,0)*50</f>
        <v>1150</v>
      </c>
      <c r="G197" s="57" t="str">
        <f>D197&amp;"_"&amp;B197&amp;"_"&amp;F197</f>
        <v>Beijing_0_1150</v>
      </c>
      <c r="H197" s="57">
        <v>0.26567037151007344</v>
      </c>
      <c r="I197" s="57">
        <f>COUNTIF($G$10:G197,G197)</f>
        <v>12</v>
      </c>
      <c r="J197" s="57">
        <f>COUNTIF($G:$G,G197)</f>
        <v>46</v>
      </c>
      <c r="K197" s="57">
        <f>ROUND(3000*J197/21653,0)</f>
        <v>6</v>
      </c>
    </row>
    <row r="198" spans="1:11" x14ac:dyDescent="0.25">
      <c r="A198" s="40">
        <v>1517172420</v>
      </c>
      <c r="B198" s="40">
        <v>0</v>
      </c>
      <c r="C198" s="40">
        <v>9</v>
      </c>
      <c r="D198" s="38" t="s">
        <v>358</v>
      </c>
      <c r="E198" s="57" t="s">
        <v>382</v>
      </c>
      <c r="F198" s="57">
        <f>ROUNDDOWN(C198/50,0)*50</f>
        <v>0</v>
      </c>
      <c r="G198" s="57" t="str">
        <f>D198&amp;"_"&amp;B198&amp;"_"&amp;F198</f>
        <v>Shenzhen_0_0</v>
      </c>
      <c r="H198" s="57">
        <v>0.16229212294093021</v>
      </c>
      <c r="I198" s="57">
        <f>COUNTIF($G$10:G198,G198)</f>
        <v>1</v>
      </c>
      <c r="J198" s="57">
        <f>COUNTIF($G:$G,G198)</f>
        <v>18</v>
      </c>
      <c r="K198" s="57">
        <f>ROUND(3000*J198/21653,0)</f>
        <v>2</v>
      </c>
    </row>
    <row r="199" spans="1:11" x14ac:dyDescent="0.25">
      <c r="A199" s="40">
        <v>1515727122</v>
      </c>
      <c r="B199" s="40">
        <v>0</v>
      </c>
      <c r="C199" s="40">
        <v>3453</v>
      </c>
      <c r="D199" s="38" t="s">
        <v>360</v>
      </c>
      <c r="E199" s="57" t="s">
        <v>383</v>
      </c>
      <c r="F199" s="57">
        <f>ROUNDDOWN(C199/50,0)*50</f>
        <v>3450</v>
      </c>
      <c r="G199" s="57" t="str">
        <f>D199&amp;"_"&amp;B199&amp;"_"&amp;F199</f>
        <v>Beijing_0_3450</v>
      </c>
      <c r="H199" s="57">
        <v>0.16233785439210913</v>
      </c>
      <c r="I199" s="57">
        <f>COUNTIF($G$10:G199,G199)</f>
        <v>3</v>
      </c>
      <c r="J199" s="57">
        <f>COUNTIF($G:$G,G199)</f>
        <v>15</v>
      </c>
      <c r="K199" s="57">
        <f>ROUND(3000*J199/21653,0)</f>
        <v>2</v>
      </c>
    </row>
    <row r="200" spans="1:11" x14ac:dyDescent="0.25">
      <c r="A200" s="40">
        <v>1518933590</v>
      </c>
      <c r="B200" s="40">
        <v>0</v>
      </c>
      <c r="C200" s="40">
        <v>1555</v>
      </c>
      <c r="D200" s="38" t="s">
        <v>358</v>
      </c>
      <c r="E200" s="57" t="s">
        <v>382</v>
      </c>
      <c r="F200" s="57">
        <f>ROUNDDOWN(C200/50,0)*50</f>
        <v>1550</v>
      </c>
      <c r="G200" s="57" t="str">
        <f>D200&amp;"_"&amp;B200&amp;"_"&amp;F200</f>
        <v>Shenzhen_0_1550</v>
      </c>
      <c r="H200" s="57">
        <v>0.16269941269733512</v>
      </c>
      <c r="I200" s="57">
        <f>COUNTIF($G$10:G200,G200)</f>
        <v>1</v>
      </c>
      <c r="J200" s="57">
        <f>COUNTIF($G:$G,G200)</f>
        <v>20</v>
      </c>
      <c r="K200" s="57">
        <f>ROUND(3000*J200/21653,0)</f>
        <v>3</v>
      </c>
    </row>
    <row r="201" spans="1:11" x14ac:dyDescent="0.25">
      <c r="A201" s="40">
        <v>1517088745</v>
      </c>
      <c r="B201" s="40">
        <v>1</v>
      </c>
      <c r="C201" s="40">
        <v>2561</v>
      </c>
      <c r="D201" s="38" t="s">
        <v>359</v>
      </c>
      <c r="E201" s="57" t="s">
        <v>382</v>
      </c>
      <c r="F201" s="57">
        <f>ROUNDDOWN(C201/50,0)*50</f>
        <v>2550</v>
      </c>
      <c r="G201" s="57" t="str">
        <f>D201&amp;"_"&amp;B201&amp;"_"&amp;F201</f>
        <v>Shanghai_1_2550</v>
      </c>
      <c r="H201" s="57">
        <v>0.16498297799914829</v>
      </c>
      <c r="I201" s="57">
        <f>COUNTIF($G$10:G201,G201)</f>
        <v>1</v>
      </c>
      <c r="J201" s="57">
        <f>COUNTIF($G:$G,G201)</f>
        <v>39</v>
      </c>
      <c r="K201" s="57">
        <f>ROUND(3000*J201/21653,0)</f>
        <v>5</v>
      </c>
    </row>
    <row r="202" spans="1:11" x14ac:dyDescent="0.25">
      <c r="A202" s="40">
        <v>1513967979</v>
      </c>
      <c r="B202" s="40">
        <v>1</v>
      </c>
      <c r="C202" s="40">
        <v>3555</v>
      </c>
      <c r="D202" s="38" t="s">
        <v>359</v>
      </c>
      <c r="E202" s="57" t="s">
        <v>382</v>
      </c>
      <c r="F202" s="57">
        <f>ROUNDDOWN(C202/50,0)*50</f>
        <v>3550</v>
      </c>
      <c r="G202" s="57" t="str">
        <f>D202&amp;"_"&amp;B202&amp;"_"&amp;F202</f>
        <v>Shanghai_1_3550</v>
      </c>
      <c r="H202" s="57">
        <v>0.16509517941908536</v>
      </c>
      <c r="I202" s="57">
        <f>COUNTIF($G$10:G202,G202)</f>
        <v>1</v>
      </c>
      <c r="J202" s="57">
        <f>COUNTIF($G:$G,G202)</f>
        <v>25</v>
      </c>
      <c r="K202" s="57">
        <f>ROUND(3000*J202/21653,0)</f>
        <v>3</v>
      </c>
    </row>
    <row r="203" spans="1:11" x14ac:dyDescent="0.25">
      <c r="A203" s="40">
        <v>1519903138</v>
      </c>
      <c r="B203" s="40">
        <v>1</v>
      </c>
      <c r="C203" s="40">
        <v>1174</v>
      </c>
      <c r="D203" s="38" t="s">
        <v>360</v>
      </c>
      <c r="E203" s="57" t="s">
        <v>382</v>
      </c>
      <c r="F203" s="57">
        <f>ROUNDDOWN(C203/50,0)*50</f>
        <v>1150</v>
      </c>
      <c r="G203" s="57" t="str">
        <f>D203&amp;"_"&amp;B203&amp;"_"&amp;F203</f>
        <v>Beijing_1_1150</v>
      </c>
      <c r="H203" s="57">
        <v>0.16636363119497521</v>
      </c>
      <c r="I203" s="57">
        <f>COUNTIF($G$10:G203,G203)</f>
        <v>1</v>
      </c>
      <c r="J203" s="57">
        <f>COUNTIF($G:$G,G203)</f>
        <v>71</v>
      </c>
      <c r="K203" s="57">
        <f>ROUND(3000*J203/21653,0)</f>
        <v>10</v>
      </c>
    </row>
    <row r="204" spans="1:11" x14ac:dyDescent="0.25">
      <c r="A204" s="40">
        <v>1517720092</v>
      </c>
      <c r="B204" s="40">
        <v>0</v>
      </c>
      <c r="C204" s="40">
        <v>2653</v>
      </c>
      <c r="D204" s="38" t="s">
        <v>361</v>
      </c>
      <c r="E204" s="57" t="s">
        <v>382</v>
      </c>
      <c r="F204" s="57">
        <f>ROUNDDOWN(C204/50,0)*50</f>
        <v>2650</v>
      </c>
      <c r="G204" s="57" t="str">
        <f>D204&amp;"_"&amp;B204&amp;"_"&amp;F204</f>
        <v>Guangzhou_0_2650</v>
      </c>
      <c r="H204" s="57">
        <v>0.16793359152553577</v>
      </c>
      <c r="I204" s="57">
        <f>COUNTIF($G$10:G204,G204)</f>
        <v>1</v>
      </c>
      <c r="J204" s="57">
        <f>COUNTIF($G:$G,G204)</f>
        <v>13</v>
      </c>
      <c r="K204" s="57">
        <f>ROUND(3000*J204/21653,0)</f>
        <v>2</v>
      </c>
    </row>
    <row r="205" spans="1:11" x14ac:dyDescent="0.25">
      <c r="A205" s="40">
        <v>1516411562</v>
      </c>
      <c r="B205" s="40">
        <v>0</v>
      </c>
      <c r="C205" s="40">
        <v>5210</v>
      </c>
      <c r="D205" s="38" t="s">
        <v>360</v>
      </c>
      <c r="E205" s="57" t="s">
        <v>384</v>
      </c>
      <c r="F205" s="57">
        <f>ROUNDDOWN(C205/50,0)*50</f>
        <v>5200</v>
      </c>
      <c r="G205" s="57" t="str">
        <f>D205&amp;"_"&amp;B205&amp;"_"&amp;F205</f>
        <v>Beijing_0_5200</v>
      </c>
      <c r="H205" s="57">
        <v>0.16860991744016873</v>
      </c>
      <c r="I205" s="57">
        <f>COUNTIF($G$10:G205,G205)</f>
        <v>1</v>
      </c>
      <c r="J205" s="57">
        <f>COUNTIF($G:$G,G205)</f>
        <v>2</v>
      </c>
      <c r="K205" s="57">
        <f>ROUND(3000*J205/21653,0)</f>
        <v>0</v>
      </c>
    </row>
    <row r="206" spans="1:11" x14ac:dyDescent="0.25">
      <c r="A206" s="40">
        <v>1518188738</v>
      </c>
      <c r="B206" s="40">
        <v>1</v>
      </c>
      <c r="C206" s="40">
        <v>1769</v>
      </c>
      <c r="D206" s="38" t="s">
        <v>358</v>
      </c>
      <c r="E206" s="57" t="s">
        <v>382</v>
      </c>
      <c r="F206" s="57">
        <f>ROUNDDOWN(C206/50,0)*50</f>
        <v>1750</v>
      </c>
      <c r="G206" s="57" t="str">
        <f>D206&amp;"_"&amp;B206&amp;"_"&amp;F206</f>
        <v>Shenzhen_1_1750</v>
      </c>
      <c r="H206" s="57">
        <v>0.1689953506284898</v>
      </c>
      <c r="I206" s="57">
        <f>COUNTIF($G$10:G206,G206)</f>
        <v>1</v>
      </c>
      <c r="J206" s="57">
        <f>COUNTIF($G:$G,G206)</f>
        <v>39</v>
      </c>
      <c r="K206" s="57">
        <f>ROUND(3000*J206/21653,0)</f>
        <v>5</v>
      </c>
    </row>
    <row r="207" spans="1:11" x14ac:dyDescent="0.25">
      <c r="A207" s="40">
        <v>1516563280</v>
      </c>
      <c r="B207" s="40">
        <v>0</v>
      </c>
      <c r="C207" s="40">
        <v>2824</v>
      </c>
      <c r="D207" s="38" t="s">
        <v>361</v>
      </c>
      <c r="E207" s="57" t="s">
        <v>384</v>
      </c>
      <c r="F207" s="57">
        <f>ROUNDDOWN(C207/50,0)*50</f>
        <v>2800</v>
      </c>
      <c r="G207" s="57" t="str">
        <f>D207&amp;"_"&amp;B207&amp;"_"&amp;F207</f>
        <v>Guangzhou_0_2800</v>
      </c>
      <c r="H207" s="57">
        <v>0.16953530003043105</v>
      </c>
      <c r="I207" s="57">
        <f>COUNTIF($G$10:G207,G207)</f>
        <v>3</v>
      </c>
      <c r="J207" s="57">
        <f>COUNTIF($G:$G,G207)</f>
        <v>6</v>
      </c>
      <c r="K207" s="57">
        <f>ROUND(3000*J207/21653,0)</f>
        <v>1</v>
      </c>
    </row>
    <row r="208" spans="1:11" x14ac:dyDescent="0.25">
      <c r="A208" s="40">
        <v>1513837012</v>
      </c>
      <c r="B208" s="40">
        <v>0</v>
      </c>
      <c r="C208" s="40">
        <v>5497</v>
      </c>
      <c r="D208" s="38" t="s">
        <v>359</v>
      </c>
      <c r="E208" s="57" t="s">
        <v>384</v>
      </c>
      <c r="F208" s="57">
        <f>ROUNDDOWN(C208/50,0)*50</f>
        <v>5450</v>
      </c>
      <c r="G208" s="57" t="str">
        <f>D208&amp;"_"&amp;B208&amp;"_"&amp;F208</f>
        <v>Shanghai_0_5450</v>
      </c>
      <c r="H208" s="57">
        <v>0.17033339382648871</v>
      </c>
      <c r="I208" s="57">
        <f>COUNTIF($G$10:G208,G208)</f>
        <v>1</v>
      </c>
      <c r="J208" s="57">
        <f>COUNTIF($G:$G,G208)</f>
        <v>3</v>
      </c>
      <c r="K208" s="57">
        <f>ROUND(3000*J208/21653,0)</f>
        <v>0</v>
      </c>
    </row>
    <row r="209" spans="1:11" x14ac:dyDescent="0.25">
      <c r="A209" s="40">
        <v>1518231956</v>
      </c>
      <c r="B209" s="40">
        <v>1</v>
      </c>
      <c r="C209" s="40">
        <v>5005</v>
      </c>
      <c r="D209" s="38" t="s">
        <v>358</v>
      </c>
      <c r="E209" s="57" t="s">
        <v>382</v>
      </c>
      <c r="F209" s="57">
        <f>ROUNDDOWN(C209/50,0)*50</f>
        <v>5000</v>
      </c>
      <c r="G209" s="57" t="str">
        <f>D209&amp;"_"&amp;B209&amp;"_"&amp;F209</f>
        <v>Shenzhen_1_5000</v>
      </c>
      <c r="H209" s="57">
        <v>0.17041906500624826</v>
      </c>
      <c r="I209" s="57">
        <f>COUNTIF($G$10:G209,G209)</f>
        <v>1</v>
      </c>
      <c r="J209" s="57">
        <f>COUNTIF($G:$G,G209)</f>
        <v>6</v>
      </c>
      <c r="K209" s="57">
        <f>ROUND(3000*J209/21653,0)</f>
        <v>1</v>
      </c>
    </row>
    <row r="210" spans="1:11" x14ac:dyDescent="0.25">
      <c r="A210" s="40">
        <v>1519754082</v>
      </c>
      <c r="B210" s="40">
        <v>0</v>
      </c>
      <c r="C210" s="40">
        <v>5207</v>
      </c>
      <c r="D210" s="38" t="s">
        <v>358</v>
      </c>
      <c r="E210" s="57" t="s">
        <v>384</v>
      </c>
      <c r="F210" s="57">
        <f>ROUNDDOWN(C210/50,0)*50</f>
        <v>5200</v>
      </c>
      <c r="G210" s="57" t="str">
        <f>D210&amp;"_"&amp;B210&amp;"_"&amp;F210</f>
        <v>Shenzhen_0_5200</v>
      </c>
      <c r="H210" s="57">
        <v>0.17149113677235406</v>
      </c>
      <c r="I210" s="57">
        <f>COUNTIF($G$10:G210,G210)</f>
        <v>1</v>
      </c>
      <c r="J210" s="57">
        <f>COUNTIF($G:$G,G210)</f>
        <v>2</v>
      </c>
      <c r="K210" s="57">
        <f>ROUND(3000*J210/21653,0)</f>
        <v>0</v>
      </c>
    </row>
    <row r="211" spans="1:11" x14ac:dyDescent="0.25">
      <c r="A211" s="40">
        <v>1511296002</v>
      </c>
      <c r="B211" s="40">
        <v>0</v>
      </c>
      <c r="C211" s="40">
        <v>2486</v>
      </c>
      <c r="D211" s="38" t="s">
        <v>361</v>
      </c>
      <c r="E211" s="57" t="s">
        <v>382</v>
      </c>
      <c r="F211" s="57">
        <f>ROUNDDOWN(C211/50,0)*50</f>
        <v>2450</v>
      </c>
      <c r="G211" s="57" t="str">
        <f>D211&amp;"_"&amp;B211&amp;"_"&amp;F211</f>
        <v>Guangzhou_0_2450</v>
      </c>
      <c r="H211" s="57">
        <v>0.17179334032028448</v>
      </c>
      <c r="I211" s="57">
        <f>COUNTIF($G$10:G211,G211)</f>
        <v>1</v>
      </c>
      <c r="J211" s="57">
        <f>COUNTIF($G:$G,G211)</f>
        <v>14</v>
      </c>
      <c r="K211" s="57">
        <f>ROUND(3000*J211/21653,0)</f>
        <v>2</v>
      </c>
    </row>
    <row r="212" spans="1:11" x14ac:dyDescent="0.25">
      <c r="A212" s="40">
        <v>1517344843</v>
      </c>
      <c r="B212" s="40">
        <v>1</v>
      </c>
      <c r="C212" s="40">
        <v>269</v>
      </c>
      <c r="D212" s="38" t="s">
        <v>361</v>
      </c>
      <c r="E212" s="57" t="s">
        <v>382</v>
      </c>
      <c r="F212" s="57">
        <f>ROUNDDOWN(C212/50,0)*50</f>
        <v>250</v>
      </c>
      <c r="G212" s="57" t="str">
        <f>D212&amp;"_"&amp;B212&amp;"_"&amp;F212</f>
        <v>Guangzhou_1_250</v>
      </c>
      <c r="H212" s="57">
        <v>0.1718946003923173</v>
      </c>
      <c r="I212" s="57">
        <f>COUNTIF($G$10:G212,G212)</f>
        <v>1</v>
      </c>
      <c r="J212" s="57">
        <f>COUNTIF($G:$G,G212)</f>
        <v>32</v>
      </c>
      <c r="K212" s="57">
        <f>ROUND(3000*J212/21653,0)</f>
        <v>4</v>
      </c>
    </row>
    <row r="213" spans="1:11" x14ac:dyDescent="0.25">
      <c r="A213" s="40">
        <v>1516184202</v>
      </c>
      <c r="B213" s="40">
        <v>0</v>
      </c>
      <c r="C213" s="40">
        <v>3726</v>
      </c>
      <c r="D213" s="38" t="s">
        <v>360</v>
      </c>
      <c r="E213" s="57" t="s">
        <v>382</v>
      </c>
      <c r="F213" s="57">
        <f>ROUNDDOWN(C213/50,0)*50</f>
        <v>3700</v>
      </c>
      <c r="G213" s="57" t="str">
        <f>D213&amp;"_"&amp;B213&amp;"_"&amp;F213</f>
        <v>Beijing_0_3700</v>
      </c>
      <c r="H213" s="57">
        <v>0.17214868006846029</v>
      </c>
      <c r="I213" s="57">
        <f>COUNTIF($G$10:G213,G213)</f>
        <v>1</v>
      </c>
      <c r="J213" s="57">
        <f>COUNTIF($G:$G,G213)</f>
        <v>11</v>
      </c>
      <c r="K213" s="57">
        <f>ROUND(3000*J213/21653,0)</f>
        <v>2</v>
      </c>
    </row>
    <row r="214" spans="1:11" x14ac:dyDescent="0.25">
      <c r="A214" s="40">
        <v>1514806177</v>
      </c>
      <c r="B214" s="40">
        <v>1</v>
      </c>
      <c r="C214" s="40">
        <v>2352</v>
      </c>
      <c r="D214" s="38" t="s">
        <v>359</v>
      </c>
      <c r="E214" s="57" t="s">
        <v>382</v>
      </c>
      <c r="F214" s="57">
        <f>ROUNDDOWN(C214/50,0)*50</f>
        <v>2350</v>
      </c>
      <c r="G214" s="57" t="str">
        <f>D214&amp;"_"&amp;B214&amp;"_"&amp;F214</f>
        <v>Shanghai_1_2350</v>
      </c>
      <c r="H214" s="57">
        <v>0.17227757694586465</v>
      </c>
      <c r="I214" s="57">
        <f>COUNTIF($G$10:G214,G214)</f>
        <v>4</v>
      </c>
      <c r="J214" s="57">
        <f>COUNTIF($G:$G,G214)</f>
        <v>45</v>
      </c>
      <c r="K214" s="57">
        <f>ROUND(3000*J214/21653,0)</f>
        <v>6</v>
      </c>
    </row>
    <row r="215" spans="1:11" x14ac:dyDescent="0.25">
      <c r="A215" s="40">
        <v>1518952976</v>
      </c>
      <c r="B215" s="40">
        <v>1</v>
      </c>
      <c r="C215" s="40">
        <v>142</v>
      </c>
      <c r="D215" s="38" t="s">
        <v>361</v>
      </c>
      <c r="E215" s="57" t="s">
        <v>382</v>
      </c>
      <c r="F215" s="57">
        <f>ROUNDDOWN(C215/50,0)*50</f>
        <v>100</v>
      </c>
      <c r="G215" s="57" t="str">
        <f>D215&amp;"_"&amp;B215&amp;"_"&amp;F215</f>
        <v>Guangzhou_1_100</v>
      </c>
      <c r="H215" s="57">
        <v>0.17235209112311467</v>
      </c>
      <c r="I215" s="57">
        <f>COUNTIF($G$10:G215,G215)</f>
        <v>2</v>
      </c>
      <c r="J215" s="57">
        <f>COUNTIF($G:$G,G215)</f>
        <v>28</v>
      </c>
      <c r="K215" s="57">
        <f>ROUND(3000*J215/21653,0)</f>
        <v>4</v>
      </c>
    </row>
    <row r="216" spans="1:11" x14ac:dyDescent="0.25">
      <c r="A216" s="40">
        <v>1512130386</v>
      </c>
      <c r="B216" s="40">
        <v>1</v>
      </c>
      <c r="C216" s="40">
        <v>3712</v>
      </c>
      <c r="D216" s="38" t="s">
        <v>359</v>
      </c>
      <c r="E216" s="57" t="s">
        <v>382</v>
      </c>
      <c r="F216" s="57">
        <f>ROUNDDOWN(C216/50,0)*50</f>
        <v>3700</v>
      </c>
      <c r="G216" s="57" t="str">
        <f>D216&amp;"_"&amp;B216&amp;"_"&amp;F216</f>
        <v>Shanghai_1_3700</v>
      </c>
      <c r="H216" s="57">
        <v>0.17282391932650543</v>
      </c>
      <c r="I216" s="57">
        <f>COUNTIF($G$10:G216,G216)</f>
        <v>2</v>
      </c>
      <c r="J216" s="57">
        <f>COUNTIF($G:$G,G216)</f>
        <v>23</v>
      </c>
      <c r="K216" s="57">
        <f>ROUND(3000*J216/21653,0)</f>
        <v>3</v>
      </c>
    </row>
    <row r="217" spans="1:11" x14ac:dyDescent="0.25">
      <c r="A217" s="40">
        <v>1518972082</v>
      </c>
      <c r="B217" s="40">
        <v>0</v>
      </c>
      <c r="C217" s="40">
        <v>2727</v>
      </c>
      <c r="D217" s="38" t="s">
        <v>361</v>
      </c>
      <c r="E217" s="57" t="s">
        <v>382</v>
      </c>
      <c r="F217" s="57">
        <f>ROUNDDOWN(C217/50,0)*50</f>
        <v>2700</v>
      </c>
      <c r="G217" s="57" t="str">
        <f>D217&amp;"_"&amp;B217&amp;"_"&amp;F217</f>
        <v>Guangzhou_0_2700</v>
      </c>
      <c r="H217" s="57">
        <v>0.17346827054279812</v>
      </c>
      <c r="I217" s="57">
        <f>COUNTIF($G$10:G217,G217)</f>
        <v>1</v>
      </c>
      <c r="J217" s="57">
        <f>COUNTIF($G:$G,G217)</f>
        <v>14</v>
      </c>
      <c r="K217" s="57">
        <f>ROUND(3000*J217/21653,0)</f>
        <v>2</v>
      </c>
    </row>
    <row r="218" spans="1:11" x14ac:dyDescent="0.25">
      <c r="A218" s="40">
        <v>1514292968</v>
      </c>
      <c r="B218" s="40">
        <v>1</v>
      </c>
      <c r="C218" s="40">
        <v>4597</v>
      </c>
      <c r="D218" s="38" t="s">
        <v>360</v>
      </c>
      <c r="E218" s="57" t="s">
        <v>383</v>
      </c>
      <c r="F218" s="57">
        <f>ROUNDDOWN(C218/50,0)*50</f>
        <v>4550</v>
      </c>
      <c r="G218" s="57" t="str">
        <f>D218&amp;"_"&amp;B218&amp;"_"&amp;F218</f>
        <v>Beijing_1_4550</v>
      </c>
      <c r="H218" s="57">
        <v>0.17381313988436009</v>
      </c>
      <c r="I218" s="57">
        <f>COUNTIF($G$10:G218,G218)</f>
        <v>2</v>
      </c>
      <c r="J218" s="57">
        <f>COUNTIF($G:$G,G218)</f>
        <v>6</v>
      </c>
      <c r="K218" s="57">
        <f>ROUND(3000*J218/21653,0)</f>
        <v>1</v>
      </c>
    </row>
    <row r="219" spans="1:11" x14ac:dyDescent="0.25">
      <c r="A219" s="40">
        <v>1517230746</v>
      </c>
      <c r="B219" s="40">
        <v>1</v>
      </c>
      <c r="C219" s="40">
        <v>1041</v>
      </c>
      <c r="D219" s="38" t="s">
        <v>358</v>
      </c>
      <c r="E219" s="57" t="s">
        <v>382</v>
      </c>
      <c r="F219" s="57">
        <f>ROUNDDOWN(C219/50,0)*50</f>
        <v>1000</v>
      </c>
      <c r="G219" s="57" t="str">
        <f>D219&amp;"_"&amp;B219&amp;"_"&amp;F219</f>
        <v>Shenzhen_1_1000</v>
      </c>
      <c r="H219" s="57">
        <v>0.17383909277118492</v>
      </c>
      <c r="I219" s="57">
        <f>COUNTIF($G$10:G219,G219)</f>
        <v>1</v>
      </c>
      <c r="J219" s="57">
        <f>COUNTIF($G:$G,G219)</f>
        <v>47</v>
      </c>
      <c r="K219" s="57">
        <f>ROUND(3000*J219/21653,0)</f>
        <v>7</v>
      </c>
    </row>
    <row r="220" spans="1:11" x14ac:dyDescent="0.25">
      <c r="A220" s="40">
        <v>1519404148</v>
      </c>
      <c r="B220" s="40">
        <v>1</v>
      </c>
      <c r="C220" s="40">
        <v>4330</v>
      </c>
      <c r="D220" s="38" t="s">
        <v>360</v>
      </c>
      <c r="E220" s="57" t="s">
        <v>382</v>
      </c>
      <c r="F220" s="57">
        <f>ROUNDDOWN(C220/50,0)*50</f>
        <v>4300</v>
      </c>
      <c r="G220" s="57" t="str">
        <f>D220&amp;"_"&amp;B220&amp;"_"&amp;F220</f>
        <v>Beijing_1_4300</v>
      </c>
      <c r="H220" s="57">
        <v>0.17493811314358154</v>
      </c>
      <c r="I220" s="57">
        <f>COUNTIF($G$10:G220,G220)</f>
        <v>1</v>
      </c>
      <c r="J220" s="57">
        <f>COUNTIF($G:$G,G220)</f>
        <v>17</v>
      </c>
      <c r="K220" s="57">
        <f>ROUND(3000*J220/21653,0)</f>
        <v>2</v>
      </c>
    </row>
    <row r="221" spans="1:11" x14ac:dyDescent="0.25">
      <c r="A221" s="40">
        <v>1519631777</v>
      </c>
      <c r="B221" s="40">
        <v>1</v>
      </c>
      <c r="C221" s="40">
        <v>1021</v>
      </c>
      <c r="D221" s="38" t="s">
        <v>358</v>
      </c>
      <c r="E221" s="57" t="s">
        <v>382</v>
      </c>
      <c r="F221" s="57">
        <f>ROUNDDOWN(C221/50,0)*50</f>
        <v>1000</v>
      </c>
      <c r="G221" s="57" t="str">
        <f>D221&amp;"_"&amp;B221&amp;"_"&amp;F221</f>
        <v>Shenzhen_1_1000</v>
      </c>
      <c r="H221" s="57">
        <v>0.17520715395480868</v>
      </c>
      <c r="I221" s="57">
        <f>COUNTIF($G$10:G221,G221)</f>
        <v>2</v>
      </c>
      <c r="J221" s="57">
        <f>COUNTIF($G:$G,G221)</f>
        <v>47</v>
      </c>
      <c r="K221" s="57">
        <f>ROUND(3000*J221/21653,0)</f>
        <v>7</v>
      </c>
    </row>
    <row r="222" spans="1:11" x14ac:dyDescent="0.25">
      <c r="A222" s="40">
        <v>1514166312</v>
      </c>
      <c r="B222" s="40">
        <v>0</v>
      </c>
      <c r="C222" s="40">
        <v>2453</v>
      </c>
      <c r="D222" s="38" t="s">
        <v>358</v>
      </c>
      <c r="E222" s="57" t="s">
        <v>382</v>
      </c>
      <c r="F222" s="57">
        <f>ROUNDDOWN(C222/50,0)*50</f>
        <v>2450</v>
      </c>
      <c r="G222" s="57" t="str">
        <f>D222&amp;"_"&amp;B222&amp;"_"&amp;F222</f>
        <v>Shenzhen_0_2450</v>
      </c>
      <c r="H222" s="57">
        <v>0.17566290179193633</v>
      </c>
      <c r="I222" s="57">
        <f>COUNTIF($G$10:G222,G222)</f>
        <v>1</v>
      </c>
      <c r="J222" s="57">
        <f>COUNTIF($G:$G,G222)</f>
        <v>10</v>
      </c>
      <c r="K222" s="57">
        <f>ROUND(3000*J222/21653,0)</f>
        <v>1</v>
      </c>
    </row>
    <row r="223" spans="1:11" x14ac:dyDescent="0.25">
      <c r="A223" s="40">
        <v>1518935564</v>
      </c>
      <c r="B223" s="40">
        <v>1</v>
      </c>
      <c r="C223" s="40">
        <v>3925</v>
      </c>
      <c r="D223" s="38" t="s">
        <v>360</v>
      </c>
      <c r="E223" s="57" t="s">
        <v>382</v>
      </c>
      <c r="F223" s="57">
        <f>ROUNDDOWN(C223/50,0)*50</f>
        <v>3900</v>
      </c>
      <c r="G223" s="57" t="str">
        <f>D223&amp;"_"&amp;B223&amp;"_"&amp;F223</f>
        <v>Beijing_1_3900</v>
      </c>
      <c r="H223" s="57">
        <v>0.17569707245709487</v>
      </c>
      <c r="I223" s="57">
        <f>COUNTIF($G$10:G223,G223)</f>
        <v>1</v>
      </c>
      <c r="J223" s="57">
        <f>COUNTIF($G:$G,G223)</f>
        <v>16</v>
      </c>
      <c r="K223" s="57">
        <f>ROUND(3000*J223/21653,0)</f>
        <v>2</v>
      </c>
    </row>
    <row r="224" spans="1:11" x14ac:dyDescent="0.25">
      <c r="A224" s="40">
        <v>1514708178</v>
      </c>
      <c r="B224" s="40">
        <v>1</v>
      </c>
      <c r="C224" s="40">
        <v>1152</v>
      </c>
      <c r="D224" s="38" t="s">
        <v>360</v>
      </c>
      <c r="E224" s="57" t="s">
        <v>382</v>
      </c>
      <c r="F224" s="57">
        <f>ROUNDDOWN(C224/50,0)*50</f>
        <v>1150</v>
      </c>
      <c r="G224" s="57" t="str">
        <f>D224&amp;"_"&amp;B224&amp;"_"&amp;F224</f>
        <v>Beijing_1_1150</v>
      </c>
      <c r="H224" s="57">
        <v>0.17588789971542818</v>
      </c>
      <c r="I224" s="57">
        <f>COUNTIF($G$10:G224,G224)</f>
        <v>2</v>
      </c>
      <c r="J224" s="57">
        <f>COUNTIF($G:$G,G224)</f>
        <v>71</v>
      </c>
      <c r="K224" s="57">
        <f>ROUND(3000*J224/21653,0)</f>
        <v>10</v>
      </c>
    </row>
    <row r="225" spans="1:11" x14ac:dyDescent="0.25">
      <c r="A225" s="40">
        <v>1513033925</v>
      </c>
      <c r="B225" s="40">
        <v>1</v>
      </c>
      <c r="C225" s="40">
        <v>2184</v>
      </c>
      <c r="D225" s="38" t="s">
        <v>358</v>
      </c>
      <c r="E225" s="57" t="s">
        <v>382</v>
      </c>
      <c r="F225" s="57">
        <f>ROUNDDOWN(C225/50,0)*50</f>
        <v>2150</v>
      </c>
      <c r="G225" s="57" t="str">
        <f>D225&amp;"_"&amp;B225&amp;"_"&amp;F225</f>
        <v>Shenzhen_1_2150</v>
      </c>
      <c r="H225" s="57">
        <v>0.17637097022868642</v>
      </c>
      <c r="I225" s="57">
        <f>COUNTIF($G$10:G225,G225)</f>
        <v>2</v>
      </c>
      <c r="J225" s="57">
        <f>COUNTIF($G:$G,G225)</f>
        <v>24</v>
      </c>
      <c r="K225" s="57">
        <f>ROUND(3000*J225/21653,0)</f>
        <v>3</v>
      </c>
    </row>
    <row r="226" spans="1:11" x14ac:dyDescent="0.25">
      <c r="A226" s="40">
        <v>1519103650</v>
      </c>
      <c r="B226" s="40">
        <v>0</v>
      </c>
      <c r="C226" s="40">
        <v>635</v>
      </c>
      <c r="D226" s="38" t="s">
        <v>359</v>
      </c>
      <c r="E226" s="57" t="s">
        <v>382</v>
      </c>
      <c r="F226" s="57">
        <f>ROUNDDOWN(C226/50,0)*50</f>
        <v>600</v>
      </c>
      <c r="G226" s="57" t="str">
        <f>D226&amp;"_"&amp;B226&amp;"_"&amp;F226</f>
        <v>Shanghai_0_600</v>
      </c>
      <c r="H226" s="57">
        <v>0.17711193362083621</v>
      </c>
      <c r="I226" s="57">
        <f>COUNTIF($G$10:G226,G226)</f>
        <v>3</v>
      </c>
      <c r="J226" s="57">
        <f>COUNTIF($G:$G,G226)</f>
        <v>38</v>
      </c>
      <c r="K226" s="57">
        <f>ROUND(3000*J226/21653,0)</f>
        <v>5</v>
      </c>
    </row>
    <row r="227" spans="1:11" x14ac:dyDescent="0.25">
      <c r="A227" s="40">
        <v>1513209001</v>
      </c>
      <c r="B227" s="40">
        <v>0</v>
      </c>
      <c r="C227" s="40">
        <v>5140</v>
      </c>
      <c r="D227" s="38" t="s">
        <v>358</v>
      </c>
      <c r="E227" s="57" t="s">
        <v>384</v>
      </c>
      <c r="F227" s="57">
        <f>ROUNDDOWN(C227/50,0)*50</f>
        <v>5100</v>
      </c>
      <c r="G227" s="57" t="str">
        <f>D227&amp;"_"&amp;B227&amp;"_"&amp;F227</f>
        <v>Shenzhen_0_5100</v>
      </c>
      <c r="H227" s="57">
        <v>0.17723568680827573</v>
      </c>
      <c r="I227" s="57">
        <f>COUNTIF($G$10:G227,G227)</f>
        <v>1</v>
      </c>
      <c r="J227" s="57">
        <f>COUNTIF($G:$G,G227)</f>
        <v>2</v>
      </c>
      <c r="K227" s="57">
        <f>ROUND(3000*J227/21653,0)</f>
        <v>0</v>
      </c>
    </row>
    <row r="228" spans="1:11" x14ac:dyDescent="0.25">
      <c r="A228" s="40">
        <v>1518682292</v>
      </c>
      <c r="B228" s="40">
        <v>0</v>
      </c>
      <c r="C228" s="40">
        <v>1793</v>
      </c>
      <c r="D228" s="38" t="s">
        <v>358</v>
      </c>
      <c r="E228" s="57" t="s">
        <v>382</v>
      </c>
      <c r="F228" s="57">
        <f>ROUNDDOWN(C228/50,0)*50</f>
        <v>1750</v>
      </c>
      <c r="G228" s="57" t="str">
        <f>D228&amp;"_"&amp;B228&amp;"_"&amp;F228</f>
        <v>Shenzhen_0_1750</v>
      </c>
      <c r="H228" s="57">
        <v>0.1773208001011386</v>
      </c>
      <c r="I228" s="57">
        <f>COUNTIF($G$10:G228,G228)</f>
        <v>1</v>
      </c>
      <c r="J228" s="57">
        <f>COUNTIF($G:$G,G228)</f>
        <v>7</v>
      </c>
      <c r="K228" s="57">
        <f>ROUND(3000*J228/21653,0)</f>
        <v>1</v>
      </c>
    </row>
    <row r="229" spans="1:11" x14ac:dyDescent="0.25">
      <c r="A229" s="40">
        <v>1519076628</v>
      </c>
      <c r="B229" s="40">
        <v>1</v>
      </c>
      <c r="C229" s="40">
        <v>2645</v>
      </c>
      <c r="D229" s="38" t="s">
        <v>358</v>
      </c>
      <c r="E229" s="57" t="s">
        <v>382</v>
      </c>
      <c r="F229" s="57">
        <f>ROUNDDOWN(C229/50,0)*50</f>
        <v>2600</v>
      </c>
      <c r="G229" s="57" t="str">
        <f>D229&amp;"_"&amp;B229&amp;"_"&amp;F229</f>
        <v>Shenzhen_1_2600</v>
      </c>
      <c r="H229" s="57">
        <v>0.17758032325347373</v>
      </c>
      <c r="I229" s="57">
        <f>COUNTIF($G$10:G229,G229)</f>
        <v>2</v>
      </c>
      <c r="J229" s="57">
        <f>COUNTIF($G:$G,G229)</f>
        <v>25</v>
      </c>
      <c r="K229" s="57">
        <f>ROUND(3000*J229/21653,0)</f>
        <v>3</v>
      </c>
    </row>
    <row r="230" spans="1:11" x14ac:dyDescent="0.25">
      <c r="A230" s="40">
        <v>1516099328</v>
      </c>
      <c r="B230" s="40">
        <v>1</v>
      </c>
      <c r="C230" s="40">
        <v>4110</v>
      </c>
      <c r="D230" s="38" t="s">
        <v>359</v>
      </c>
      <c r="E230" s="57" t="s">
        <v>382</v>
      </c>
      <c r="F230" s="57">
        <f>ROUNDDOWN(C230/50,0)*50</f>
        <v>4100</v>
      </c>
      <c r="G230" s="57" t="str">
        <f>D230&amp;"_"&amp;B230&amp;"_"&amp;F230</f>
        <v>Shanghai_1_4100</v>
      </c>
      <c r="H230" s="57">
        <v>0.17804818804932687</v>
      </c>
      <c r="I230" s="57">
        <f>COUNTIF($G$10:G230,G230)</f>
        <v>1</v>
      </c>
      <c r="J230" s="57">
        <f>COUNTIF($G:$G,G230)</f>
        <v>17</v>
      </c>
      <c r="K230" s="57">
        <f>ROUND(3000*J230/21653,0)</f>
        <v>2</v>
      </c>
    </row>
    <row r="231" spans="1:11" x14ac:dyDescent="0.25">
      <c r="A231" s="40">
        <v>1518824124</v>
      </c>
      <c r="B231" s="40">
        <v>1</v>
      </c>
      <c r="C231" s="40">
        <v>4035</v>
      </c>
      <c r="D231" s="38" t="s">
        <v>358</v>
      </c>
      <c r="E231" s="57" t="s">
        <v>382</v>
      </c>
      <c r="F231" s="57">
        <f>ROUNDDOWN(C231/50,0)*50</f>
        <v>4000</v>
      </c>
      <c r="G231" s="57" t="str">
        <f>D231&amp;"_"&amp;B231&amp;"_"&amp;F231</f>
        <v>Shenzhen_1_4000</v>
      </c>
      <c r="H231" s="57">
        <v>0.17811279779669775</v>
      </c>
      <c r="I231" s="57">
        <f>COUNTIF($G$10:G231,G231)</f>
        <v>1</v>
      </c>
      <c r="J231" s="57">
        <f>COUNTIF($G:$G,G231)</f>
        <v>15</v>
      </c>
      <c r="K231" s="57">
        <f>ROUND(3000*J231/21653,0)</f>
        <v>2</v>
      </c>
    </row>
    <row r="232" spans="1:11" x14ac:dyDescent="0.25">
      <c r="A232" s="40">
        <v>1519399900</v>
      </c>
      <c r="B232" s="40">
        <v>0</v>
      </c>
      <c r="C232" s="40">
        <v>1241</v>
      </c>
      <c r="D232" s="38" t="s">
        <v>360</v>
      </c>
      <c r="E232" s="57" t="s">
        <v>382</v>
      </c>
      <c r="F232" s="57">
        <f>ROUNDDOWN(C232/50,0)*50</f>
        <v>1200</v>
      </c>
      <c r="G232" s="57" t="str">
        <f>D232&amp;"_"&amp;B232&amp;"_"&amp;F232</f>
        <v>Beijing_0_1200</v>
      </c>
      <c r="H232" s="57">
        <v>5.1191967450207154E-2</v>
      </c>
      <c r="I232" s="57">
        <f>COUNTIF($G$10:G232,G232)</f>
        <v>1</v>
      </c>
      <c r="J232" s="57">
        <f>COUNTIF($G:$G,G232)</f>
        <v>27</v>
      </c>
      <c r="K232" s="57">
        <f>ROUND(3000*J232/21653,0)</f>
        <v>4</v>
      </c>
    </row>
    <row r="233" spans="1:11" x14ac:dyDescent="0.25">
      <c r="A233" s="40">
        <v>1518410492</v>
      </c>
      <c r="B233" s="40">
        <v>0</v>
      </c>
      <c r="C233" s="40">
        <v>1201</v>
      </c>
      <c r="D233" s="38" t="s">
        <v>360</v>
      </c>
      <c r="E233" s="57" t="s">
        <v>382</v>
      </c>
      <c r="F233" s="57">
        <f>ROUNDDOWN(C233/50,0)*50</f>
        <v>1200</v>
      </c>
      <c r="G233" s="57" t="str">
        <f>D233&amp;"_"&amp;B233&amp;"_"&amp;F233</f>
        <v>Beijing_0_1200</v>
      </c>
      <c r="H233" s="57">
        <v>8.7687383921085549E-2</v>
      </c>
      <c r="I233" s="57">
        <f>COUNTIF($G$10:G233,G233)</f>
        <v>2</v>
      </c>
      <c r="J233" s="57">
        <f>COUNTIF($G:$G,G233)</f>
        <v>27</v>
      </c>
      <c r="K233" s="57">
        <f>ROUND(3000*J233/21653,0)</f>
        <v>4</v>
      </c>
    </row>
    <row r="234" spans="1:11" x14ac:dyDescent="0.25">
      <c r="A234" s="40">
        <v>1518178700</v>
      </c>
      <c r="B234" s="40">
        <v>0</v>
      </c>
      <c r="C234" s="40">
        <v>1203</v>
      </c>
      <c r="D234" s="38" t="s">
        <v>360</v>
      </c>
      <c r="E234" s="57" t="s">
        <v>382</v>
      </c>
      <c r="F234" s="57">
        <f>ROUNDDOWN(C234/50,0)*50</f>
        <v>1200</v>
      </c>
      <c r="G234" s="57" t="str">
        <f>D234&amp;"_"&amp;B234&amp;"_"&amp;F234</f>
        <v>Beijing_0_1200</v>
      </c>
      <c r="H234" s="57">
        <v>0.10819292854274842</v>
      </c>
      <c r="I234" s="57">
        <f>COUNTIF($G$10:G234,G234)</f>
        <v>3</v>
      </c>
      <c r="J234" s="57">
        <f>COUNTIF($G:$G,G234)</f>
        <v>27</v>
      </c>
      <c r="K234" s="57">
        <f>ROUND(3000*J234/21653,0)</f>
        <v>4</v>
      </c>
    </row>
    <row r="235" spans="1:11" x14ac:dyDescent="0.25">
      <c r="A235" s="40">
        <v>1515703002</v>
      </c>
      <c r="B235" s="40">
        <v>0</v>
      </c>
      <c r="C235" s="40">
        <v>1214</v>
      </c>
      <c r="D235" s="38" t="s">
        <v>360</v>
      </c>
      <c r="E235" s="57" t="s">
        <v>382</v>
      </c>
      <c r="F235" s="57">
        <f>ROUNDDOWN(C235/50,0)*50</f>
        <v>1200</v>
      </c>
      <c r="G235" s="57" t="str">
        <f>D235&amp;"_"&amp;B235&amp;"_"&amp;F235</f>
        <v>Beijing_0_1200</v>
      </c>
      <c r="H235" s="57">
        <v>0.12025439240969238</v>
      </c>
      <c r="I235" s="57">
        <f>COUNTIF($G$10:G235,G235)</f>
        <v>4</v>
      </c>
      <c r="J235" s="57">
        <f>COUNTIF($G:$G,G235)</f>
        <v>27</v>
      </c>
      <c r="K235" s="57">
        <f>ROUND(3000*J235/21653,0)</f>
        <v>4</v>
      </c>
    </row>
    <row r="236" spans="1:11" x14ac:dyDescent="0.25">
      <c r="A236" s="40">
        <v>1514974132</v>
      </c>
      <c r="B236" s="40">
        <v>0</v>
      </c>
      <c r="C236" s="40">
        <v>1210</v>
      </c>
      <c r="D236" s="38" t="s">
        <v>360</v>
      </c>
      <c r="E236" s="57" t="s">
        <v>383</v>
      </c>
      <c r="F236" s="57">
        <f>ROUNDDOWN(C236/50,0)*50</f>
        <v>1200</v>
      </c>
      <c r="G236" s="57" t="str">
        <f>D236&amp;"_"&amp;B236&amp;"_"&amp;F236</f>
        <v>Beijing_0_1200</v>
      </c>
      <c r="H236" s="57">
        <v>0.21817981133286346</v>
      </c>
      <c r="I236" s="57">
        <f>COUNTIF($G$10:G236,G236)</f>
        <v>5</v>
      </c>
      <c r="J236" s="57">
        <f>COUNTIF($G:$G,G236)</f>
        <v>27</v>
      </c>
      <c r="K236" s="57">
        <f>ROUND(3000*J236/21653,0)</f>
        <v>4</v>
      </c>
    </row>
    <row r="237" spans="1:11" x14ac:dyDescent="0.25">
      <c r="A237" s="40">
        <v>1511270750</v>
      </c>
      <c r="B237" s="40">
        <v>0</v>
      </c>
      <c r="C237" s="40">
        <v>1217</v>
      </c>
      <c r="D237" s="38" t="s">
        <v>360</v>
      </c>
      <c r="E237" s="57" t="s">
        <v>383</v>
      </c>
      <c r="F237" s="57">
        <f>ROUNDDOWN(C237/50,0)*50</f>
        <v>1200</v>
      </c>
      <c r="G237" s="57" t="str">
        <f>D237&amp;"_"&amp;B237&amp;"_"&amp;F237</f>
        <v>Beijing_0_1200</v>
      </c>
      <c r="H237" s="57">
        <v>0.25716227617632448</v>
      </c>
      <c r="I237" s="57">
        <f>COUNTIF($G$10:G237,G237)</f>
        <v>6</v>
      </c>
      <c r="J237" s="57">
        <f>COUNTIF($G:$G,G237)</f>
        <v>27</v>
      </c>
      <c r="K237" s="57">
        <f>ROUND(3000*J237/21653,0)</f>
        <v>4</v>
      </c>
    </row>
    <row r="238" spans="1:11" x14ac:dyDescent="0.25">
      <c r="A238" s="40">
        <v>1512507052</v>
      </c>
      <c r="B238" s="40">
        <v>0</v>
      </c>
      <c r="C238" s="40">
        <v>1232</v>
      </c>
      <c r="D238" s="38" t="s">
        <v>360</v>
      </c>
      <c r="E238" s="57" t="s">
        <v>383</v>
      </c>
      <c r="F238" s="57">
        <f>ROUNDDOWN(C238/50,0)*50</f>
        <v>1200</v>
      </c>
      <c r="G238" s="57" t="str">
        <f>D238&amp;"_"&amp;B238&amp;"_"&amp;F238</f>
        <v>Beijing_0_1200</v>
      </c>
      <c r="H238" s="57">
        <v>0.26347168215586125</v>
      </c>
      <c r="I238" s="57">
        <f>COUNTIF($G$10:G238,G238)</f>
        <v>7</v>
      </c>
      <c r="J238" s="57">
        <f>COUNTIF($G:$G,G238)</f>
        <v>27</v>
      </c>
      <c r="K238" s="57">
        <f>ROUND(3000*J238/21653,0)</f>
        <v>4</v>
      </c>
    </row>
    <row r="239" spans="1:11" x14ac:dyDescent="0.25">
      <c r="A239" s="40">
        <v>1512064291</v>
      </c>
      <c r="B239" s="40">
        <v>0</v>
      </c>
      <c r="C239" s="40">
        <v>1211</v>
      </c>
      <c r="D239" s="38" t="s">
        <v>360</v>
      </c>
      <c r="E239" s="57" t="s">
        <v>383</v>
      </c>
      <c r="F239" s="57">
        <f>ROUNDDOWN(C239/50,0)*50</f>
        <v>1200</v>
      </c>
      <c r="G239" s="57" t="str">
        <f>D239&amp;"_"&amp;B239&amp;"_"&amp;F239</f>
        <v>Beijing_0_1200</v>
      </c>
      <c r="H239" s="57">
        <v>0.28209432857015626</v>
      </c>
      <c r="I239" s="57">
        <f>COUNTIF($G$10:G239,G239)</f>
        <v>8</v>
      </c>
      <c r="J239" s="57">
        <f>COUNTIF($G:$G,G239)</f>
        <v>27</v>
      </c>
      <c r="K239" s="57">
        <f>ROUND(3000*J239/21653,0)</f>
        <v>4</v>
      </c>
    </row>
    <row r="240" spans="1:11" x14ac:dyDescent="0.25">
      <c r="A240" s="40">
        <v>1518009922</v>
      </c>
      <c r="B240" s="40">
        <v>0</v>
      </c>
      <c r="C240" s="40">
        <v>2966</v>
      </c>
      <c r="D240" s="38" t="s">
        <v>358</v>
      </c>
      <c r="E240" s="57" t="s">
        <v>382</v>
      </c>
      <c r="F240" s="57">
        <f>ROUNDDOWN(C240/50,0)*50</f>
        <v>2950</v>
      </c>
      <c r="G240" s="57" t="str">
        <f>D240&amp;"_"&amp;B240&amp;"_"&amp;F240</f>
        <v>Shenzhen_0_2950</v>
      </c>
      <c r="H240" s="57">
        <v>0.17833346753159363</v>
      </c>
      <c r="I240" s="57">
        <f>COUNTIF($G$10:G240,G240)</f>
        <v>1</v>
      </c>
      <c r="J240" s="57">
        <f>COUNTIF($G:$G,G240)</f>
        <v>11</v>
      </c>
      <c r="K240" s="57">
        <f>ROUND(3000*J240/21653,0)</f>
        <v>2</v>
      </c>
    </row>
    <row r="241" spans="1:11" x14ac:dyDescent="0.25">
      <c r="A241" s="40">
        <v>1519343578</v>
      </c>
      <c r="B241" s="40">
        <v>1</v>
      </c>
      <c r="C241" s="40">
        <v>602</v>
      </c>
      <c r="D241" s="38" t="s">
        <v>360</v>
      </c>
      <c r="E241" s="57" t="s">
        <v>382</v>
      </c>
      <c r="F241" s="57">
        <f>ROUNDDOWN(C241/50,0)*50</f>
        <v>600</v>
      </c>
      <c r="G241" s="57" t="str">
        <f>D241&amp;"_"&amp;B241&amp;"_"&amp;F241</f>
        <v>Beijing_1_600</v>
      </c>
      <c r="H241" s="57">
        <v>0.17988469427416298</v>
      </c>
      <c r="I241" s="57">
        <f>COUNTIF($G$10:G241,G241)</f>
        <v>1</v>
      </c>
      <c r="J241" s="57">
        <f>COUNTIF($G:$G,G241)</f>
        <v>82</v>
      </c>
      <c r="K241" s="57">
        <f>ROUND(3000*J241/21653,0)</f>
        <v>11</v>
      </c>
    </row>
    <row r="242" spans="1:11" x14ac:dyDescent="0.25">
      <c r="A242" s="40">
        <v>1514171413</v>
      </c>
      <c r="B242" s="40">
        <v>1</v>
      </c>
      <c r="C242" s="40">
        <v>3470</v>
      </c>
      <c r="D242" s="38" t="s">
        <v>359</v>
      </c>
      <c r="E242" s="57" t="s">
        <v>382</v>
      </c>
      <c r="F242" s="57">
        <f>ROUNDDOWN(C242/50,0)*50</f>
        <v>3450</v>
      </c>
      <c r="G242" s="57" t="str">
        <f>D242&amp;"_"&amp;B242&amp;"_"&amp;F242</f>
        <v>Shanghai_1_3450</v>
      </c>
      <c r="H242" s="57">
        <v>0.18032569012715571</v>
      </c>
      <c r="I242" s="57">
        <f>COUNTIF($G$10:G242,G242)</f>
        <v>1</v>
      </c>
      <c r="J242" s="57">
        <f>COUNTIF($G:$G,G242)</f>
        <v>30</v>
      </c>
      <c r="K242" s="57">
        <f>ROUND(3000*J242/21653,0)</f>
        <v>4</v>
      </c>
    </row>
    <row r="243" spans="1:11" x14ac:dyDescent="0.25">
      <c r="A243" s="40">
        <v>1516010432</v>
      </c>
      <c r="B243" s="40">
        <v>0</v>
      </c>
      <c r="C243" s="40">
        <v>1863</v>
      </c>
      <c r="D243" s="38" t="s">
        <v>358</v>
      </c>
      <c r="E243" s="57" t="s">
        <v>382</v>
      </c>
      <c r="F243" s="57">
        <f>ROUNDDOWN(C243/50,0)*50</f>
        <v>1850</v>
      </c>
      <c r="G243" s="57" t="str">
        <f>D243&amp;"_"&amp;B243&amp;"_"&amp;F243</f>
        <v>Shenzhen_0_1850</v>
      </c>
      <c r="H243" s="57">
        <v>0.18065244122855728</v>
      </c>
      <c r="I243" s="57">
        <f>COUNTIF($G$10:G243,G243)</f>
        <v>2</v>
      </c>
      <c r="J243" s="57">
        <f>COUNTIF($G:$G,G243)</f>
        <v>18</v>
      </c>
      <c r="K243" s="57">
        <f>ROUND(3000*J243/21653,0)</f>
        <v>2</v>
      </c>
    </row>
    <row r="244" spans="1:11" x14ac:dyDescent="0.25">
      <c r="A244" s="40">
        <v>1512943230</v>
      </c>
      <c r="B244" s="40">
        <v>0</v>
      </c>
      <c r="C244" s="40">
        <v>2198</v>
      </c>
      <c r="D244" s="38" t="s">
        <v>359</v>
      </c>
      <c r="E244" s="57" t="s">
        <v>382</v>
      </c>
      <c r="F244" s="57">
        <f>ROUNDDOWN(C244/50,0)*50</f>
        <v>2150</v>
      </c>
      <c r="G244" s="57" t="str">
        <f>D244&amp;"_"&amp;B244&amp;"_"&amp;F244</f>
        <v>Shanghai_0_2150</v>
      </c>
      <c r="H244" s="57">
        <v>0.18129126248056282</v>
      </c>
      <c r="I244" s="57">
        <f>COUNTIF($G$10:G244,G244)</f>
        <v>1</v>
      </c>
      <c r="J244" s="57">
        <f>COUNTIF($G:$G,G244)</f>
        <v>24</v>
      </c>
      <c r="K244" s="57">
        <f>ROUND(3000*J244/21653,0)</f>
        <v>3</v>
      </c>
    </row>
    <row r="245" spans="1:11" x14ac:dyDescent="0.25">
      <c r="A245" s="40">
        <v>1512031672</v>
      </c>
      <c r="B245" s="40">
        <v>0</v>
      </c>
      <c r="C245" s="40">
        <v>854</v>
      </c>
      <c r="D245" s="38" t="s">
        <v>361</v>
      </c>
      <c r="E245" s="57" t="s">
        <v>382</v>
      </c>
      <c r="F245" s="57">
        <f>ROUNDDOWN(C245/50,0)*50</f>
        <v>850</v>
      </c>
      <c r="G245" s="57" t="str">
        <f>D245&amp;"_"&amp;B245&amp;"_"&amp;F245</f>
        <v>Guangzhou_0_850</v>
      </c>
      <c r="H245" s="57">
        <v>0.18138839492068892</v>
      </c>
      <c r="I245" s="57">
        <f>COUNTIF($G$10:G245,G245)</f>
        <v>2</v>
      </c>
      <c r="J245" s="57">
        <f>COUNTIF($G:$G,G245)</f>
        <v>17</v>
      </c>
      <c r="K245" s="57">
        <f>ROUND(3000*J245/21653,0)</f>
        <v>2</v>
      </c>
    </row>
    <row r="246" spans="1:11" x14ac:dyDescent="0.25">
      <c r="A246" s="40">
        <v>1513437707</v>
      </c>
      <c r="B246" s="40">
        <v>1</v>
      </c>
      <c r="C246" s="40">
        <v>2386</v>
      </c>
      <c r="D246" s="38" t="s">
        <v>359</v>
      </c>
      <c r="E246" s="57" t="s">
        <v>382</v>
      </c>
      <c r="F246" s="57">
        <f>ROUNDDOWN(C246/50,0)*50</f>
        <v>2350</v>
      </c>
      <c r="G246" s="57" t="str">
        <f>D246&amp;"_"&amp;B246&amp;"_"&amp;F246</f>
        <v>Shanghai_1_2350</v>
      </c>
      <c r="H246" s="57">
        <v>0.18148211779284129</v>
      </c>
      <c r="I246" s="57">
        <f>COUNTIF($G$10:G246,G246)</f>
        <v>5</v>
      </c>
      <c r="J246" s="57">
        <f>COUNTIF($G:$G,G246)</f>
        <v>45</v>
      </c>
      <c r="K246" s="57">
        <f>ROUND(3000*J246/21653,0)</f>
        <v>6</v>
      </c>
    </row>
    <row r="247" spans="1:11" x14ac:dyDescent="0.25">
      <c r="A247" s="40">
        <v>1516849132</v>
      </c>
      <c r="B247" s="40">
        <v>0</v>
      </c>
      <c r="C247" s="40">
        <v>4017</v>
      </c>
      <c r="D247" s="38" t="s">
        <v>360</v>
      </c>
      <c r="E247" s="57" t="s">
        <v>383</v>
      </c>
      <c r="F247" s="57">
        <f>ROUNDDOWN(C247/50,0)*50</f>
        <v>4000</v>
      </c>
      <c r="G247" s="57" t="str">
        <f>D247&amp;"_"&amp;B247&amp;"_"&amp;F247</f>
        <v>Beijing_0_4000</v>
      </c>
      <c r="H247" s="57">
        <v>0.18151798430561183</v>
      </c>
      <c r="I247" s="57">
        <f>COUNTIF($G$10:G247,G247)</f>
        <v>2</v>
      </c>
      <c r="J247" s="57">
        <f>COUNTIF($G:$G,G247)</f>
        <v>9</v>
      </c>
      <c r="K247" s="57">
        <f>ROUND(3000*J247/21653,0)</f>
        <v>1</v>
      </c>
    </row>
    <row r="248" spans="1:11" x14ac:dyDescent="0.25">
      <c r="A248" s="40">
        <v>1511874169</v>
      </c>
      <c r="B248" s="40">
        <v>1</v>
      </c>
      <c r="C248" s="40">
        <v>298</v>
      </c>
      <c r="D248" s="38" t="s">
        <v>361</v>
      </c>
      <c r="E248" s="57" t="s">
        <v>382</v>
      </c>
      <c r="F248" s="57">
        <f>ROUNDDOWN(C248/50,0)*50</f>
        <v>250</v>
      </c>
      <c r="G248" s="57" t="str">
        <f>D248&amp;"_"&amp;B248&amp;"_"&amp;F248</f>
        <v>Guangzhou_1_250</v>
      </c>
      <c r="H248" s="57">
        <v>0.18159005276742513</v>
      </c>
      <c r="I248" s="57">
        <f>COUNTIF($G$10:G248,G248)</f>
        <v>2</v>
      </c>
      <c r="J248" s="57">
        <f>COUNTIF($G:$G,G248)</f>
        <v>32</v>
      </c>
      <c r="K248" s="57">
        <f>ROUND(3000*J248/21653,0)</f>
        <v>4</v>
      </c>
    </row>
    <row r="249" spans="1:11" x14ac:dyDescent="0.25">
      <c r="A249" s="40">
        <v>1513806252</v>
      </c>
      <c r="B249" s="40">
        <v>0</v>
      </c>
      <c r="C249" s="40">
        <v>4028</v>
      </c>
      <c r="D249" s="38" t="s">
        <v>358</v>
      </c>
      <c r="E249" s="57" t="s">
        <v>382</v>
      </c>
      <c r="F249" s="57">
        <f>ROUNDDOWN(C249/50,0)*50</f>
        <v>4000</v>
      </c>
      <c r="G249" s="57" t="str">
        <f>D249&amp;"_"&amp;B249&amp;"_"&amp;F249</f>
        <v>Shenzhen_0_4000</v>
      </c>
      <c r="H249" s="57">
        <v>0.18170016301964054</v>
      </c>
      <c r="I249" s="57">
        <f>COUNTIF($G$10:G249,G249)</f>
        <v>1</v>
      </c>
      <c r="J249" s="57">
        <f>COUNTIF($G:$G,G249)</f>
        <v>6</v>
      </c>
      <c r="K249" s="57">
        <f>ROUND(3000*J249/21653,0)</f>
        <v>1</v>
      </c>
    </row>
    <row r="250" spans="1:11" x14ac:dyDescent="0.25">
      <c r="A250" s="40">
        <v>1513362042</v>
      </c>
      <c r="B250" s="40">
        <v>0</v>
      </c>
      <c r="C250" s="40">
        <v>1596</v>
      </c>
      <c r="D250" s="38" t="s">
        <v>358</v>
      </c>
      <c r="E250" s="57" t="s">
        <v>382</v>
      </c>
      <c r="F250" s="57">
        <f>ROUNDDOWN(C250/50,0)*50</f>
        <v>1550</v>
      </c>
      <c r="G250" s="57" t="str">
        <f>D250&amp;"_"&amp;B250&amp;"_"&amp;F250</f>
        <v>Shenzhen_0_1550</v>
      </c>
      <c r="H250" s="57">
        <v>0.18179778686524639</v>
      </c>
      <c r="I250" s="57">
        <f>COUNTIF($G$10:G250,G250)</f>
        <v>2</v>
      </c>
      <c r="J250" s="57">
        <f>COUNTIF($G:$G,G250)</f>
        <v>20</v>
      </c>
      <c r="K250" s="57">
        <f>ROUND(3000*J250/21653,0)</f>
        <v>3</v>
      </c>
    </row>
    <row r="251" spans="1:11" x14ac:dyDescent="0.25">
      <c r="A251" s="40">
        <v>1515237361</v>
      </c>
      <c r="B251" s="40">
        <v>0</v>
      </c>
      <c r="C251" s="40">
        <v>853</v>
      </c>
      <c r="D251" s="38" t="s">
        <v>361</v>
      </c>
      <c r="E251" s="57" t="s">
        <v>383</v>
      </c>
      <c r="F251" s="57">
        <f>ROUNDDOWN(C251/50,0)*50</f>
        <v>850</v>
      </c>
      <c r="G251" s="57" t="str">
        <f>D251&amp;"_"&amp;B251&amp;"_"&amp;F251</f>
        <v>Guangzhou_0_850</v>
      </c>
      <c r="H251" s="57">
        <v>0.18200852839160442</v>
      </c>
      <c r="I251" s="57">
        <f>COUNTIF($G$10:G251,G251)</f>
        <v>3</v>
      </c>
      <c r="J251" s="57">
        <f>COUNTIF($G:$G,G251)</f>
        <v>17</v>
      </c>
      <c r="K251" s="57">
        <f>ROUND(3000*J251/21653,0)</f>
        <v>2</v>
      </c>
    </row>
    <row r="252" spans="1:11" x14ac:dyDescent="0.25">
      <c r="A252" s="40">
        <v>1511665309</v>
      </c>
      <c r="B252" s="40">
        <v>1</v>
      </c>
      <c r="C252" s="40">
        <v>4365</v>
      </c>
      <c r="D252" s="38" t="s">
        <v>360</v>
      </c>
      <c r="E252" s="57" t="s">
        <v>382</v>
      </c>
      <c r="F252" s="57">
        <f>ROUNDDOWN(C252/50,0)*50</f>
        <v>4350</v>
      </c>
      <c r="G252" s="57" t="str">
        <f>D252&amp;"_"&amp;B252&amp;"_"&amp;F252</f>
        <v>Beijing_1_4350</v>
      </c>
      <c r="H252" s="57">
        <v>0.18212932694831374</v>
      </c>
      <c r="I252" s="57">
        <f>COUNTIF($G$10:G252,G252)</f>
        <v>2</v>
      </c>
      <c r="J252" s="57">
        <f>COUNTIF($G:$G,G252)</f>
        <v>17</v>
      </c>
      <c r="K252" s="57">
        <f>ROUND(3000*J252/21653,0)</f>
        <v>2</v>
      </c>
    </row>
    <row r="253" spans="1:11" x14ac:dyDescent="0.25">
      <c r="A253" s="40">
        <v>1519098199</v>
      </c>
      <c r="B253" s="40">
        <v>1</v>
      </c>
      <c r="C253" s="40">
        <v>2334</v>
      </c>
      <c r="D253" s="38" t="s">
        <v>360</v>
      </c>
      <c r="E253" s="57" t="s">
        <v>382</v>
      </c>
      <c r="F253" s="57">
        <f>ROUNDDOWN(C253/50,0)*50</f>
        <v>2300</v>
      </c>
      <c r="G253" s="57" t="str">
        <f>D253&amp;"_"&amp;B253&amp;"_"&amp;F253</f>
        <v>Beijing_1_2300</v>
      </c>
      <c r="H253" s="57">
        <v>0.18231876445481565</v>
      </c>
      <c r="I253" s="57">
        <f>COUNTIF($G$10:G253,G253)</f>
        <v>1</v>
      </c>
      <c r="J253" s="57">
        <f>COUNTIF($G:$G,G253)</f>
        <v>57</v>
      </c>
      <c r="K253" s="57">
        <f>ROUND(3000*J253/21653,0)</f>
        <v>8</v>
      </c>
    </row>
    <row r="254" spans="1:11" x14ac:dyDescent="0.25">
      <c r="A254" s="40">
        <v>1513034371</v>
      </c>
      <c r="B254" s="40">
        <v>0</v>
      </c>
      <c r="C254" s="40">
        <v>549</v>
      </c>
      <c r="D254" s="38" t="s">
        <v>358</v>
      </c>
      <c r="E254" s="57" t="s">
        <v>382</v>
      </c>
      <c r="F254" s="57">
        <f>ROUNDDOWN(C254/50,0)*50</f>
        <v>500</v>
      </c>
      <c r="G254" s="57" t="str">
        <f>D254&amp;"_"&amp;B254&amp;"_"&amp;F254</f>
        <v>Shenzhen_0_500</v>
      </c>
      <c r="H254" s="57">
        <v>0.18236739506478994</v>
      </c>
      <c r="I254" s="57">
        <f>COUNTIF($G$10:G254,G254)</f>
        <v>1</v>
      </c>
      <c r="J254" s="57">
        <f>COUNTIF($G:$G,G254)</f>
        <v>24</v>
      </c>
      <c r="K254" s="57">
        <f>ROUND(3000*J254/21653,0)</f>
        <v>3</v>
      </c>
    </row>
    <row r="255" spans="1:11" x14ac:dyDescent="0.25">
      <c r="A255" s="40">
        <v>1517451054</v>
      </c>
      <c r="B255" s="40">
        <v>1</v>
      </c>
      <c r="C255" s="40">
        <v>1001</v>
      </c>
      <c r="D255" s="38" t="s">
        <v>358</v>
      </c>
      <c r="E255" s="57" t="s">
        <v>382</v>
      </c>
      <c r="F255" s="57">
        <f>ROUNDDOWN(C255/50,0)*50</f>
        <v>1000</v>
      </c>
      <c r="G255" s="57" t="str">
        <f>D255&amp;"_"&amp;B255&amp;"_"&amp;F255</f>
        <v>Shenzhen_1_1000</v>
      </c>
      <c r="H255" s="57">
        <v>0.18248713797303351</v>
      </c>
      <c r="I255" s="57">
        <f>COUNTIF($G$10:G255,G255)</f>
        <v>3</v>
      </c>
      <c r="J255" s="57">
        <f>COUNTIF($G:$G,G255)</f>
        <v>47</v>
      </c>
      <c r="K255" s="57">
        <f>ROUND(3000*J255/21653,0)</f>
        <v>7</v>
      </c>
    </row>
    <row r="256" spans="1:11" x14ac:dyDescent="0.25">
      <c r="A256" s="40">
        <v>1511667250</v>
      </c>
      <c r="B256" s="40">
        <v>0</v>
      </c>
      <c r="C256" s="40">
        <v>1899</v>
      </c>
      <c r="D256" s="38" t="s">
        <v>361</v>
      </c>
      <c r="E256" s="57" t="s">
        <v>382</v>
      </c>
      <c r="F256" s="57">
        <f>ROUNDDOWN(C256/50,0)*50</f>
        <v>1850</v>
      </c>
      <c r="G256" s="57" t="str">
        <f>D256&amp;"_"&amp;B256&amp;"_"&amp;F256</f>
        <v>Guangzhou_0_1850</v>
      </c>
      <c r="H256" s="57">
        <v>0.18470871885242102</v>
      </c>
      <c r="I256" s="57">
        <f>COUNTIF($G$10:G256,G256)</f>
        <v>2</v>
      </c>
      <c r="J256" s="57">
        <f>COUNTIF($G:$G,G256)</f>
        <v>18</v>
      </c>
      <c r="K256" s="57">
        <f>ROUND(3000*J256/21653,0)</f>
        <v>2</v>
      </c>
    </row>
    <row r="257" spans="1:11" x14ac:dyDescent="0.25">
      <c r="A257" s="40">
        <v>1516183720</v>
      </c>
      <c r="B257" s="40">
        <v>0</v>
      </c>
      <c r="C257" s="40">
        <v>3964</v>
      </c>
      <c r="D257" s="38" t="s">
        <v>358</v>
      </c>
      <c r="E257" s="57" t="s">
        <v>382</v>
      </c>
      <c r="F257" s="57">
        <f>ROUNDDOWN(C257/50,0)*50</f>
        <v>3950</v>
      </c>
      <c r="G257" s="57" t="str">
        <f>D257&amp;"_"&amp;B257&amp;"_"&amp;F257</f>
        <v>Shenzhen_0_3950</v>
      </c>
      <c r="H257" s="57">
        <v>0.18488860236204085</v>
      </c>
      <c r="I257" s="57">
        <f>COUNTIF($G$10:G257,G257)</f>
        <v>1</v>
      </c>
      <c r="J257" s="57">
        <f>COUNTIF($G:$G,G257)</f>
        <v>9</v>
      </c>
      <c r="K257" s="57">
        <f>ROUND(3000*J257/21653,0)</f>
        <v>1</v>
      </c>
    </row>
    <row r="258" spans="1:11" x14ac:dyDescent="0.25">
      <c r="A258" s="40">
        <v>1515907253</v>
      </c>
      <c r="B258" s="40">
        <v>1</v>
      </c>
      <c r="C258" s="40">
        <v>2953</v>
      </c>
      <c r="D258" s="38" t="s">
        <v>361</v>
      </c>
      <c r="E258" s="57" t="s">
        <v>382</v>
      </c>
      <c r="F258" s="57">
        <f>ROUNDDOWN(C258/50,0)*50</f>
        <v>2950</v>
      </c>
      <c r="G258" s="57" t="str">
        <f>D258&amp;"_"&amp;B258&amp;"_"&amp;F258</f>
        <v>Guangzhou_1_2950</v>
      </c>
      <c r="H258" s="57">
        <v>0.18582292631228703</v>
      </c>
      <c r="I258" s="57">
        <f>COUNTIF($G$10:G258,G258)</f>
        <v>2</v>
      </c>
      <c r="J258" s="57">
        <f>COUNTIF($G:$G,G258)</f>
        <v>16</v>
      </c>
      <c r="K258" s="57">
        <f>ROUND(3000*J258/21653,0)</f>
        <v>2</v>
      </c>
    </row>
    <row r="259" spans="1:11" x14ac:dyDescent="0.25">
      <c r="A259" s="40">
        <v>1513427690</v>
      </c>
      <c r="B259" s="40">
        <v>0</v>
      </c>
      <c r="C259" s="40">
        <v>1272</v>
      </c>
      <c r="D259" s="38" t="s">
        <v>360</v>
      </c>
      <c r="E259" s="57" t="s">
        <v>382</v>
      </c>
      <c r="F259" s="57">
        <f>ROUNDDOWN(C259/50,0)*50</f>
        <v>1250</v>
      </c>
      <c r="G259" s="57" t="str">
        <f>D259&amp;"_"&amp;B259&amp;"_"&amp;F259</f>
        <v>Beijing_0_1250</v>
      </c>
      <c r="H259" s="57">
        <v>3.2343154254255158E-3</v>
      </c>
      <c r="I259" s="57">
        <f>COUNTIF($G$10:G259,G259)</f>
        <v>1</v>
      </c>
      <c r="J259" s="57">
        <f>COUNTIF($G:$G,G259)</f>
        <v>35</v>
      </c>
      <c r="K259" s="57">
        <f>ROUND(3000*J259/21653,0)</f>
        <v>5</v>
      </c>
    </row>
    <row r="260" spans="1:11" x14ac:dyDescent="0.25">
      <c r="A260" s="40">
        <v>1519490671</v>
      </c>
      <c r="B260" s="40">
        <v>0</v>
      </c>
      <c r="C260" s="40">
        <v>1299</v>
      </c>
      <c r="D260" s="38" t="s">
        <v>360</v>
      </c>
      <c r="E260" s="57" t="s">
        <v>382</v>
      </c>
      <c r="F260" s="57">
        <f>ROUNDDOWN(C260/50,0)*50</f>
        <v>1250</v>
      </c>
      <c r="G260" s="57" t="str">
        <f>D260&amp;"_"&amp;B260&amp;"_"&amp;F260</f>
        <v>Beijing_0_1250</v>
      </c>
      <c r="H260" s="57">
        <v>9.8180335201338842E-3</v>
      </c>
      <c r="I260" s="57">
        <f>COUNTIF($G$10:G260,G260)</f>
        <v>2</v>
      </c>
      <c r="J260" s="57">
        <f>COUNTIF($G:$G,G260)</f>
        <v>35</v>
      </c>
      <c r="K260" s="57">
        <f>ROUND(3000*J260/21653,0)</f>
        <v>5</v>
      </c>
    </row>
    <row r="261" spans="1:11" x14ac:dyDescent="0.25">
      <c r="A261" s="40">
        <v>1512989331</v>
      </c>
      <c r="B261" s="40">
        <v>0</v>
      </c>
      <c r="C261" s="40">
        <v>1298</v>
      </c>
      <c r="D261" s="38" t="s">
        <v>360</v>
      </c>
      <c r="E261" s="57" t="s">
        <v>382</v>
      </c>
      <c r="F261" s="57">
        <f>ROUNDDOWN(C261/50,0)*50</f>
        <v>1250</v>
      </c>
      <c r="G261" s="57" t="str">
        <f>D261&amp;"_"&amp;B261&amp;"_"&amp;F261</f>
        <v>Beijing_0_1250</v>
      </c>
      <c r="H261" s="57">
        <v>1.4527861635141859E-2</v>
      </c>
      <c r="I261" s="57">
        <f>COUNTIF($G$10:G261,G261)</f>
        <v>3</v>
      </c>
      <c r="J261" s="57">
        <f>COUNTIF($G:$G,G261)</f>
        <v>35</v>
      </c>
      <c r="K261" s="57">
        <f>ROUND(3000*J261/21653,0)</f>
        <v>5</v>
      </c>
    </row>
    <row r="262" spans="1:11" x14ac:dyDescent="0.25">
      <c r="A262" s="40">
        <v>1519222312</v>
      </c>
      <c r="B262" s="40">
        <v>0</v>
      </c>
      <c r="C262" s="40">
        <v>1260</v>
      </c>
      <c r="D262" s="38" t="s">
        <v>360</v>
      </c>
      <c r="E262" s="57" t="s">
        <v>382</v>
      </c>
      <c r="F262" s="57">
        <f>ROUNDDOWN(C262/50,0)*50</f>
        <v>1250</v>
      </c>
      <c r="G262" s="57" t="str">
        <f>D262&amp;"_"&amp;B262&amp;"_"&amp;F262</f>
        <v>Beijing_0_1250</v>
      </c>
      <c r="H262" s="57">
        <v>5.0459889629079657E-2</v>
      </c>
      <c r="I262" s="57">
        <f>COUNTIF($G$10:G262,G262)</f>
        <v>4</v>
      </c>
      <c r="J262" s="57">
        <f>COUNTIF($G:$G,G262)</f>
        <v>35</v>
      </c>
      <c r="K262" s="57">
        <f>ROUND(3000*J262/21653,0)</f>
        <v>5</v>
      </c>
    </row>
    <row r="263" spans="1:11" x14ac:dyDescent="0.25">
      <c r="A263" s="40">
        <v>1516365390</v>
      </c>
      <c r="B263" s="40">
        <v>0</v>
      </c>
      <c r="C263" s="40">
        <v>1284</v>
      </c>
      <c r="D263" s="38" t="s">
        <v>360</v>
      </c>
      <c r="E263" s="57" t="s">
        <v>382</v>
      </c>
      <c r="F263" s="57">
        <f>ROUNDDOWN(C263/50,0)*50</f>
        <v>1250</v>
      </c>
      <c r="G263" s="57" t="str">
        <f>D263&amp;"_"&amp;B263&amp;"_"&amp;F263</f>
        <v>Beijing_0_1250</v>
      </c>
      <c r="H263" s="57">
        <v>8.2946598338670685E-2</v>
      </c>
      <c r="I263" s="57">
        <f>COUNTIF($G$10:G263,G263)</f>
        <v>5</v>
      </c>
      <c r="J263" s="57">
        <f>COUNTIF($G:$G,G263)</f>
        <v>35</v>
      </c>
      <c r="K263" s="57">
        <f>ROUND(3000*J263/21653,0)</f>
        <v>5</v>
      </c>
    </row>
    <row r="264" spans="1:11" x14ac:dyDescent="0.25">
      <c r="A264" s="40">
        <v>1517934130</v>
      </c>
      <c r="B264" s="40">
        <v>0</v>
      </c>
      <c r="C264" s="40">
        <v>1267</v>
      </c>
      <c r="D264" s="38" t="s">
        <v>360</v>
      </c>
      <c r="E264" s="57" t="s">
        <v>383</v>
      </c>
      <c r="F264" s="57">
        <f>ROUNDDOWN(C264/50,0)*50</f>
        <v>1250</v>
      </c>
      <c r="G264" s="57" t="str">
        <f>D264&amp;"_"&amp;B264&amp;"_"&amp;F264</f>
        <v>Beijing_0_1250</v>
      </c>
      <c r="H264" s="57">
        <v>0.10200466112349271</v>
      </c>
      <c r="I264" s="57">
        <f>COUNTIF($G$10:G264,G264)</f>
        <v>6</v>
      </c>
      <c r="J264" s="57">
        <f>COUNTIF($G:$G,G264)</f>
        <v>35</v>
      </c>
      <c r="K264" s="57">
        <f>ROUND(3000*J264/21653,0)</f>
        <v>5</v>
      </c>
    </row>
    <row r="265" spans="1:11" x14ac:dyDescent="0.25">
      <c r="A265" s="40">
        <v>1518039691</v>
      </c>
      <c r="B265" s="40">
        <v>0</v>
      </c>
      <c r="C265" s="40">
        <v>1288</v>
      </c>
      <c r="D265" s="38" t="s">
        <v>360</v>
      </c>
      <c r="E265" s="57" t="s">
        <v>383</v>
      </c>
      <c r="F265" s="57">
        <f>ROUNDDOWN(C265/50,0)*50</f>
        <v>1250</v>
      </c>
      <c r="G265" s="57" t="str">
        <f>D265&amp;"_"&amp;B265&amp;"_"&amp;F265</f>
        <v>Beijing_0_1250</v>
      </c>
      <c r="H265" s="57">
        <v>0.11941329821052304</v>
      </c>
      <c r="I265" s="57">
        <f>COUNTIF($G$10:G265,G265)</f>
        <v>7</v>
      </c>
      <c r="J265" s="57">
        <f>COUNTIF($G:$G,G265)</f>
        <v>35</v>
      </c>
      <c r="K265" s="57">
        <f>ROUND(3000*J265/21653,0)</f>
        <v>5</v>
      </c>
    </row>
    <row r="266" spans="1:11" x14ac:dyDescent="0.25">
      <c r="A266" s="40">
        <v>1518758672</v>
      </c>
      <c r="B266" s="40">
        <v>0</v>
      </c>
      <c r="C266" s="40">
        <v>1282</v>
      </c>
      <c r="D266" s="38" t="s">
        <v>360</v>
      </c>
      <c r="E266" s="57" t="s">
        <v>383</v>
      </c>
      <c r="F266" s="57">
        <f>ROUNDDOWN(C266/50,0)*50</f>
        <v>1250</v>
      </c>
      <c r="G266" s="57" t="str">
        <f>D266&amp;"_"&amp;B266&amp;"_"&amp;F266</f>
        <v>Beijing_0_1250</v>
      </c>
      <c r="H266" s="57">
        <v>0.12194601654912995</v>
      </c>
      <c r="I266" s="57">
        <f>COUNTIF($G$10:G266,G266)</f>
        <v>8</v>
      </c>
      <c r="J266" s="57">
        <f>COUNTIF($G:$G,G266)</f>
        <v>35</v>
      </c>
      <c r="K266" s="57">
        <f>ROUND(3000*J266/21653,0)</f>
        <v>5</v>
      </c>
    </row>
    <row r="267" spans="1:11" x14ac:dyDescent="0.25">
      <c r="A267" s="40">
        <v>1516877230</v>
      </c>
      <c r="B267" s="40">
        <v>0</v>
      </c>
      <c r="C267" s="40">
        <v>1261</v>
      </c>
      <c r="D267" s="38" t="s">
        <v>360</v>
      </c>
      <c r="E267" s="57" t="s">
        <v>383</v>
      </c>
      <c r="F267" s="57">
        <f>ROUNDDOWN(C267/50,0)*50</f>
        <v>1250</v>
      </c>
      <c r="G267" s="57" t="str">
        <f>D267&amp;"_"&amp;B267&amp;"_"&amp;F267</f>
        <v>Beijing_0_1250</v>
      </c>
      <c r="H267" s="57">
        <v>0.14742461691846132</v>
      </c>
      <c r="I267" s="57">
        <f>COUNTIF($G$10:G267,G267)</f>
        <v>9</v>
      </c>
      <c r="J267" s="57">
        <f>COUNTIF($G:$G,G267)</f>
        <v>35</v>
      </c>
      <c r="K267" s="57">
        <f>ROUND(3000*J267/21653,0)</f>
        <v>5</v>
      </c>
    </row>
    <row r="268" spans="1:11" x14ac:dyDescent="0.25">
      <c r="A268" s="40">
        <v>1512921701</v>
      </c>
      <c r="B268" s="40">
        <v>0</v>
      </c>
      <c r="C268" s="40">
        <v>1259</v>
      </c>
      <c r="D268" s="38" t="s">
        <v>360</v>
      </c>
      <c r="E268" s="57" t="s">
        <v>383</v>
      </c>
      <c r="F268" s="57">
        <f>ROUNDDOWN(C268/50,0)*50</f>
        <v>1250</v>
      </c>
      <c r="G268" s="57" t="str">
        <f>D268&amp;"_"&amp;B268&amp;"_"&amp;F268</f>
        <v>Beijing_0_1250</v>
      </c>
      <c r="H268" s="57">
        <v>0.16338807558478452</v>
      </c>
      <c r="I268" s="57">
        <f>COUNTIF($G$10:G268,G268)</f>
        <v>10</v>
      </c>
      <c r="J268" s="57">
        <f>COUNTIF($G:$G,G268)</f>
        <v>35</v>
      </c>
      <c r="K268" s="57">
        <f>ROUND(3000*J268/21653,0)</f>
        <v>5</v>
      </c>
    </row>
    <row r="269" spans="1:11" x14ac:dyDescent="0.25">
      <c r="A269" s="40">
        <v>1516360511</v>
      </c>
      <c r="B269" s="40">
        <v>0</v>
      </c>
      <c r="C269" s="40">
        <v>2057</v>
      </c>
      <c r="D269" s="38" t="s">
        <v>361</v>
      </c>
      <c r="E269" s="57" t="s">
        <v>382</v>
      </c>
      <c r="F269" s="57">
        <f>ROUNDDOWN(C269/50,0)*50</f>
        <v>2050</v>
      </c>
      <c r="G269" s="57" t="str">
        <f>D269&amp;"_"&amp;B269&amp;"_"&amp;F269</f>
        <v>Guangzhou_0_2050</v>
      </c>
      <c r="H269" s="57">
        <v>0.18607859203528077</v>
      </c>
      <c r="I269" s="57">
        <f>COUNTIF($G$10:G269,G269)</f>
        <v>1</v>
      </c>
      <c r="J269" s="57">
        <f>COUNTIF($G:$G,G269)</f>
        <v>16</v>
      </c>
      <c r="K269" s="57">
        <f>ROUND(3000*J269/21653,0)</f>
        <v>2</v>
      </c>
    </row>
    <row r="270" spans="1:11" x14ac:dyDescent="0.25">
      <c r="A270" s="40">
        <v>1512543792</v>
      </c>
      <c r="B270" s="40">
        <v>0</v>
      </c>
      <c r="C270" s="40">
        <v>1878</v>
      </c>
      <c r="D270" s="38" t="s">
        <v>358</v>
      </c>
      <c r="E270" s="57" t="s">
        <v>383</v>
      </c>
      <c r="F270" s="57">
        <f>ROUNDDOWN(C270/50,0)*50</f>
        <v>1850</v>
      </c>
      <c r="G270" s="57" t="str">
        <f>D270&amp;"_"&amp;B270&amp;"_"&amp;F270</f>
        <v>Shenzhen_0_1850</v>
      </c>
      <c r="H270" s="57">
        <v>0.18618930505786135</v>
      </c>
      <c r="I270" s="57">
        <f>COUNTIF($G$10:G270,G270)</f>
        <v>3</v>
      </c>
      <c r="J270" s="57">
        <f>COUNTIF($G:$G,G270)</f>
        <v>18</v>
      </c>
      <c r="K270" s="57">
        <f>ROUND(3000*J270/21653,0)</f>
        <v>2</v>
      </c>
    </row>
    <row r="271" spans="1:11" x14ac:dyDescent="0.25">
      <c r="A271" s="40">
        <v>1515306985</v>
      </c>
      <c r="B271" s="40">
        <v>1</v>
      </c>
      <c r="C271" s="40">
        <v>264</v>
      </c>
      <c r="D271" s="38" t="s">
        <v>361</v>
      </c>
      <c r="E271" s="57" t="s">
        <v>382</v>
      </c>
      <c r="F271" s="57">
        <f>ROUNDDOWN(C271/50,0)*50</f>
        <v>250</v>
      </c>
      <c r="G271" s="57" t="str">
        <f>D271&amp;"_"&amp;B271&amp;"_"&amp;F271</f>
        <v>Guangzhou_1_250</v>
      </c>
      <c r="H271" s="57">
        <v>0.18626535562340019</v>
      </c>
      <c r="I271" s="57">
        <f>COUNTIF($G$10:G271,G271)</f>
        <v>3</v>
      </c>
      <c r="J271" s="57">
        <f>COUNTIF($G:$G,G271)</f>
        <v>32</v>
      </c>
      <c r="K271" s="57">
        <f>ROUND(3000*J271/21653,0)</f>
        <v>4</v>
      </c>
    </row>
    <row r="272" spans="1:11" x14ac:dyDescent="0.25">
      <c r="A272" s="40">
        <v>1515827936</v>
      </c>
      <c r="B272" s="40">
        <v>1</v>
      </c>
      <c r="C272" s="40">
        <v>5546</v>
      </c>
      <c r="D272" s="38" t="s">
        <v>360</v>
      </c>
      <c r="E272" s="57" t="s">
        <v>384</v>
      </c>
      <c r="F272" s="57">
        <f>ROUNDDOWN(C272/50,0)*50</f>
        <v>5500</v>
      </c>
      <c r="G272" s="57" t="str">
        <f>D272&amp;"_"&amp;B272&amp;"_"&amp;F272</f>
        <v>Beijing_1_5500</v>
      </c>
      <c r="H272" s="57">
        <v>0.18645711197753234</v>
      </c>
      <c r="I272" s="57">
        <f>COUNTIF($G$10:G272,G272)</f>
        <v>2</v>
      </c>
      <c r="J272" s="57">
        <f>COUNTIF($G:$G,G272)</f>
        <v>3</v>
      </c>
      <c r="K272" s="57">
        <f>ROUND(3000*J272/21653,0)</f>
        <v>0</v>
      </c>
    </row>
    <row r="273" spans="1:11" x14ac:dyDescent="0.25">
      <c r="A273" s="40">
        <v>1512573289</v>
      </c>
      <c r="B273" s="40">
        <v>1</v>
      </c>
      <c r="C273" s="40">
        <v>2731</v>
      </c>
      <c r="D273" s="38" t="s">
        <v>358</v>
      </c>
      <c r="E273" s="57" t="s">
        <v>382</v>
      </c>
      <c r="F273" s="57">
        <f>ROUNDDOWN(C273/50,0)*50</f>
        <v>2700</v>
      </c>
      <c r="G273" s="57" t="str">
        <f>D273&amp;"_"&amp;B273&amp;"_"&amp;F273</f>
        <v>Shenzhen_1_2700</v>
      </c>
      <c r="H273" s="57">
        <v>0.18650360939284238</v>
      </c>
      <c r="I273" s="57">
        <f>COUNTIF($G$10:G273,G273)</f>
        <v>3</v>
      </c>
      <c r="J273" s="57">
        <f>COUNTIF($G:$G,G273)</f>
        <v>29</v>
      </c>
      <c r="K273" s="57">
        <f>ROUND(3000*J273/21653,0)</f>
        <v>4</v>
      </c>
    </row>
    <row r="274" spans="1:11" x14ac:dyDescent="0.25">
      <c r="A274" s="40">
        <v>1515467456</v>
      </c>
      <c r="B274" s="40">
        <v>1</v>
      </c>
      <c r="C274" s="40">
        <v>2251</v>
      </c>
      <c r="D274" s="38" t="s">
        <v>361</v>
      </c>
      <c r="E274" s="57" t="s">
        <v>383</v>
      </c>
      <c r="F274" s="57">
        <f>ROUNDDOWN(C274/50,0)*50</f>
        <v>2250</v>
      </c>
      <c r="G274" s="57" t="str">
        <f>D274&amp;"_"&amp;B274&amp;"_"&amp;F274</f>
        <v>Guangzhou_1_2250</v>
      </c>
      <c r="H274" s="57">
        <v>0.1865981238983252</v>
      </c>
      <c r="I274" s="57">
        <f>COUNTIF($G$10:G274,G274)</f>
        <v>4</v>
      </c>
      <c r="J274" s="57">
        <f>COUNTIF($G:$G,G274)</f>
        <v>24</v>
      </c>
      <c r="K274" s="57">
        <f>ROUND(3000*J274/21653,0)</f>
        <v>3</v>
      </c>
    </row>
    <row r="275" spans="1:11" x14ac:dyDescent="0.25">
      <c r="A275" s="40">
        <v>1515647965</v>
      </c>
      <c r="B275" s="40">
        <v>1</v>
      </c>
      <c r="C275" s="40">
        <v>5291</v>
      </c>
      <c r="D275" s="38" t="s">
        <v>359</v>
      </c>
      <c r="E275" s="57" t="s">
        <v>384</v>
      </c>
      <c r="F275" s="57">
        <f>ROUNDDOWN(C275/50,0)*50</f>
        <v>5250</v>
      </c>
      <c r="G275" s="57" t="str">
        <f>D275&amp;"_"&amp;B275&amp;"_"&amp;F275</f>
        <v>Shanghai_1_5250</v>
      </c>
      <c r="H275" s="57">
        <v>0.18685442872260272</v>
      </c>
      <c r="I275" s="57">
        <f>COUNTIF($G$10:G275,G275)</f>
        <v>2</v>
      </c>
      <c r="J275" s="57">
        <f>COUNTIF($G:$G,G275)</f>
        <v>3</v>
      </c>
      <c r="K275" s="57">
        <f>ROUND(3000*J275/21653,0)</f>
        <v>0</v>
      </c>
    </row>
    <row r="276" spans="1:11" x14ac:dyDescent="0.25">
      <c r="A276" s="40">
        <v>1512580120</v>
      </c>
      <c r="B276" s="40">
        <v>0</v>
      </c>
      <c r="C276" s="40">
        <v>2037</v>
      </c>
      <c r="D276" s="38" t="s">
        <v>359</v>
      </c>
      <c r="E276" s="57" t="s">
        <v>382</v>
      </c>
      <c r="F276" s="57">
        <f>ROUNDDOWN(C276/50,0)*50</f>
        <v>2000</v>
      </c>
      <c r="G276" s="57" t="str">
        <f>D276&amp;"_"&amp;B276&amp;"_"&amp;F276</f>
        <v>Shanghai_0_2000</v>
      </c>
      <c r="H276" s="57">
        <v>0.18692264363968747</v>
      </c>
      <c r="I276" s="57">
        <f>COUNTIF($G$10:G276,G276)</f>
        <v>1</v>
      </c>
      <c r="J276" s="57">
        <f>COUNTIF($G:$G,G276)</f>
        <v>24</v>
      </c>
      <c r="K276" s="57">
        <f>ROUND(3000*J276/21653,0)</f>
        <v>3</v>
      </c>
    </row>
    <row r="277" spans="1:11" x14ac:dyDescent="0.25">
      <c r="A277" s="40">
        <v>1517698652</v>
      </c>
      <c r="B277" s="40">
        <v>0</v>
      </c>
      <c r="C277" s="40">
        <v>3182</v>
      </c>
      <c r="D277" s="38" t="s">
        <v>359</v>
      </c>
      <c r="E277" s="57" t="s">
        <v>382</v>
      </c>
      <c r="F277" s="57">
        <f>ROUNDDOWN(C277/50,0)*50</f>
        <v>3150</v>
      </c>
      <c r="G277" s="57" t="str">
        <f>D277&amp;"_"&amp;B277&amp;"_"&amp;F277</f>
        <v>Shanghai_0_3150</v>
      </c>
      <c r="H277" s="57">
        <v>0.18704697289857097</v>
      </c>
      <c r="I277" s="57">
        <f>COUNTIF($G$10:G277,G277)</f>
        <v>1</v>
      </c>
      <c r="J277" s="57">
        <f>COUNTIF($G:$G,G277)</f>
        <v>18</v>
      </c>
      <c r="K277" s="57">
        <f>ROUND(3000*J277/21653,0)</f>
        <v>2</v>
      </c>
    </row>
    <row r="278" spans="1:11" x14ac:dyDescent="0.25">
      <c r="A278" s="40">
        <v>1517309430</v>
      </c>
      <c r="B278" s="40">
        <v>0</v>
      </c>
      <c r="C278" s="40">
        <v>536</v>
      </c>
      <c r="D278" s="38" t="s">
        <v>358</v>
      </c>
      <c r="E278" s="57" t="s">
        <v>382</v>
      </c>
      <c r="F278" s="57">
        <f>ROUNDDOWN(C278/50,0)*50</f>
        <v>500</v>
      </c>
      <c r="G278" s="57" t="str">
        <f>D278&amp;"_"&amp;B278&amp;"_"&amp;F278</f>
        <v>Shenzhen_0_500</v>
      </c>
      <c r="H278" s="57">
        <v>0.18738903924696626</v>
      </c>
      <c r="I278" s="57">
        <f>COUNTIF($G$10:G278,G278)</f>
        <v>2</v>
      </c>
      <c r="J278" s="57">
        <f>COUNTIF($G:$G,G278)</f>
        <v>24</v>
      </c>
      <c r="K278" s="57">
        <f>ROUND(3000*J278/21653,0)</f>
        <v>3</v>
      </c>
    </row>
    <row r="279" spans="1:11" x14ac:dyDescent="0.25">
      <c r="A279" s="40">
        <v>1519060448</v>
      </c>
      <c r="B279" s="40">
        <v>1</v>
      </c>
      <c r="C279" s="40">
        <v>2675</v>
      </c>
      <c r="D279" s="38" t="s">
        <v>360</v>
      </c>
      <c r="E279" s="57" t="s">
        <v>382</v>
      </c>
      <c r="F279" s="57">
        <f>ROUNDDOWN(C279/50,0)*50</f>
        <v>2650</v>
      </c>
      <c r="G279" s="57" t="str">
        <f>D279&amp;"_"&amp;B279&amp;"_"&amp;F279</f>
        <v>Beijing_1_2650</v>
      </c>
      <c r="H279" s="57">
        <v>0.18757302737646309</v>
      </c>
      <c r="I279" s="57">
        <f>COUNTIF($G$10:G279,G279)</f>
        <v>1</v>
      </c>
      <c r="J279" s="57">
        <f>COUNTIF($G:$G,G279)</f>
        <v>57</v>
      </c>
      <c r="K279" s="57">
        <f>ROUND(3000*J279/21653,0)</f>
        <v>8</v>
      </c>
    </row>
    <row r="280" spans="1:11" x14ac:dyDescent="0.25">
      <c r="A280" s="40">
        <v>1516131028</v>
      </c>
      <c r="B280" s="40">
        <v>1</v>
      </c>
      <c r="C280" s="40">
        <v>2813</v>
      </c>
      <c r="D280" s="38" t="s">
        <v>359</v>
      </c>
      <c r="E280" s="57" t="s">
        <v>382</v>
      </c>
      <c r="F280" s="57">
        <f>ROUNDDOWN(C280/50,0)*50</f>
        <v>2800</v>
      </c>
      <c r="G280" s="57" t="str">
        <f>D280&amp;"_"&amp;B280&amp;"_"&amp;F280</f>
        <v>Shanghai_1_2800</v>
      </c>
      <c r="H280" s="57">
        <v>0.18788182124601283</v>
      </c>
      <c r="I280" s="57">
        <f>COUNTIF($G$10:G280,G280)</f>
        <v>1</v>
      </c>
      <c r="J280" s="57">
        <f>COUNTIF($G:$G,G280)</f>
        <v>39</v>
      </c>
      <c r="K280" s="57">
        <f>ROUND(3000*J280/21653,0)</f>
        <v>5</v>
      </c>
    </row>
    <row r="281" spans="1:11" x14ac:dyDescent="0.25">
      <c r="A281" s="40">
        <v>1511880241</v>
      </c>
      <c r="B281" s="40">
        <v>0</v>
      </c>
      <c r="C281" s="40">
        <v>4450</v>
      </c>
      <c r="D281" s="38" t="s">
        <v>361</v>
      </c>
      <c r="E281" s="57" t="s">
        <v>384</v>
      </c>
      <c r="F281" s="57">
        <f>ROUNDDOWN(C281/50,0)*50</f>
        <v>4450</v>
      </c>
      <c r="G281" s="57" t="str">
        <f>D281&amp;"_"&amp;B281&amp;"_"&amp;F281</f>
        <v>Guangzhou_0_4450</v>
      </c>
      <c r="H281" s="57">
        <v>0.18844942844090939</v>
      </c>
      <c r="I281" s="57">
        <f>COUNTIF($G$10:G281,G281)</f>
        <v>1</v>
      </c>
      <c r="J281" s="57">
        <f>COUNTIF($G:$G,G281)</f>
        <v>3</v>
      </c>
      <c r="K281" s="57">
        <f>ROUND(3000*J281/21653,0)</f>
        <v>0</v>
      </c>
    </row>
    <row r="282" spans="1:11" x14ac:dyDescent="0.25">
      <c r="A282" s="40">
        <v>1514331304</v>
      </c>
      <c r="B282" s="40">
        <v>1</v>
      </c>
      <c r="C282" s="40">
        <v>2448</v>
      </c>
      <c r="D282" s="38" t="s">
        <v>358</v>
      </c>
      <c r="E282" s="57" t="s">
        <v>382</v>
      </c>
      <c r="F282" s="57">
        <f>ROUNDDOWN(C282/50,0)*50</f>
        <v>2400</v>
      </c>
      <c r="G282" s="57" t="str">
        <f>D282&amp;"_"&amp;B282&amp;"_"&amp;F282</f>
        <v>Shenzhen_1_2400</v>
      </c>
      <c r="H282" s="57">
        <v>0.18882174151877218</v>
      </c>
      <c r="I282" s="57">
        <f>COUNTIF($G$10:G282,G282)</f>
        <v>1</v>
      </c>
      <c r="J282" s="57">
        <f>COUNTIF($G:$G,G282)</f>
        <v>35</v>
      </c>
      <c r="K282" s="57">
        <f>ROUND(3000*J282/21653,0)</f>
        <v>5</v>
      </c>
    </row>
    <row r="283" spans="1:11" x14ac:dyDescent="0.25">
      <c r="A283" s="40">
        <v>1513361681</v>
      </c>
      <c r="B283" s="40">
        <v>0</v>
      </c>
      <c r="C283" s="40">
        <v>4536</v>
      </c>
      <c r="D283" s="38" t="s">
        <v>360</v>
      </c>
      <c r="E283" s="57" t="s">
        <v>382</v>
      </c>
      <c r="F283" s="57">
        <f>ROUNDDOWN(C283/50,0)*50</f>
        <v>4500</v>
      </c>
      <c r="G283" s="57" t="str">
        <f>D283&amp;"_"&amp;B283&amp;"_"&amp;F283</f>
        <v>Beijing_0_4500</v>
      </c>
      <c r="H283" s="57">
        <v>0.18921423465275578</v>
      </c>
      <c r="I283" s="57">
        <f>COUNTIF($G$10:G283,G283)</f>
        <v>1</v>
      </c>
      <c r="J283" s="57">
        <f>COUNTIF($G:$G,G283)</f>
        <v>7</v>
      </c>
      <c r="K283" s="57">
        <f>ROUND(3000*J283/21653,0)</f>
        <v>1</v>
      </c>
    </row>
    <row r="284" spans="1:11" x14ac:dyDescent="0.25">
      <c r="A284" s="40">
        <v>1512801621</v>
      </c>
      <c r="B284" s="40">
        <v>0</v>
      </c>
      <c r="C284" s="40">
        <v>1268</v>
      </c>
      <c r="D284" s="38" t="s">
        <v>360</v>
      </c>
      <c r="E284" s="57" t="s">
        <v>384</v>
      </c>
      <c r="F284" s="57">
        <f>ROUNDDOWN(C284/50,0)*50</f>
        <v>1250</v>
      </c>
      <c r="G284" s="57" t="str">
        <f>D284&amp;"_"&amp;B284&amp;"_"&amp;F284</f>
        <v>Beijing_0_1250</v>
      </c>
      <c r="H284" s="57">
        <v>0.1893426518911967</v>
      </c>
      <c r="I284" s="57">
        <f>COUNTIF($G$10:G284,G284)</f>
        <v>11</v>
      </c>
      <c r="J284" s="57">
        <f>COUNTIF($G:$G,G284)</f>
        <v>35</v>
      </c>
      <c r="K284" s="57">
        <f>ROUND(3000*J284/21653,0)</f>
        <v>5</v>
      </c>
    </row>
    <row r="285" spans="1:11" x14ac:dyDescent="0.25">
      <c r="A285" s="40">
        <v>1512073780</v>
      </c>
      <c r="B285" s="40">
        <v>0</v>
      </c>
      <c r="C285" s="40">
        <v>2553</v>
      </c>
      <c r="D285" s="38" t="s">
        <v>358</v>
      </c>
      <c r="E285" s="57" t="s">
        <v>382</v>
      </c>
      <c r="F285" s="57">
        <f>ROUNDDOWN(C285/50,0)*50</f>
        <v>2550</v>
      </c>
      <c r="G285" s="57" t="str">
        <f>D285&amp;"_"&amp;B285&amp;"_"&amp;F285</f>
        <v>Shenzhen_0_2550</v>
      </c>
      <c r="H285" s="57">
        <v>0.18965586478720575</v>
      </c>
      <c r="I285" s="57">
        <f>COUNTIF($G$10:G285,G285)</f>
        <v>1</v>
      </c>
      <c r="J285" s="57">
        <f>COUNTIF($G:$G,G285)</f>
        <v>16</v>
      </c>
      <c r="K285" s="57">
        <f>ROUND(3000*J285/21653,0)</f>
        <v>2</v>
      </c>
    </row>
    <row r="286" spans="1:11" x14ac:dyDescent="0.25">
      <c r="A286" s="40">
        <v>1515027064</v>
      </c>
      <c r="B286" s="40">
        <v>1</v>
      </c>
      <c r="C286" s="40">
        <v>637</v>
      </c>
      <c r="D286" s="38" t="s">
        <v>360</v>
      </c>
      <c r="E286" s="57" t="s">
        <v>382</v>
      </c>
      <c r="F286" s="57">
        <f>ROUNDDOWN(C286/50,0)*50</f>
        <v>600</v>
      </c>
      <c r="G286" s="57" t="str">
        <f>D286&amp;"_"&amp;B286&amp;"_"&amp;F286</f>
        <v>Beijing_1_600</v>
      </c>
      <c r="H286" s="57">
        <v>0.19000935113104034</v>
      </c>
      <c r="I286" s="57">
        <f>COUNTIF($G$10:G286,G286)</f>
        <v>2</v>
      </c>
      <c r="J286" s="57">
        <f>COUNTIF($G:$G,G286)</f>
        <v>82</v>
      </c>
      <c r="K286" s="57">
        <f>ROUND(3000*J286/21653,0)</f>
        <v>11</v>
      </c>
    </row>
    <row r="287" spans="1:11" x14ac:dyDescent="0.25">
      <c r="A287" s="40">
        <v>1517776946</v>
      </c>
      <c r="B287" s="40">
        <v>1</v>
      </c>
      <c r="C287" s="40">
        <v>3176</v>
      </c>
      <c r="D287" s="38" t="s">
        <v>361</v>
      </c>
      <c r="E287" s="57" t="s">
        <v>382</v>
      </c>
      <c r="F287" s="57">
        <f>ROUNDDOWN(C287/50,0)*50</f>
        <v>3150</v>
      </c>
      <c r="G287" s="57" t="str">
        <f>D287&amp;"_"&amp;B287&amp;"_"&amp;F287</f>
        <v>Guangzhou_1_3150</v>
      </c>
      <c r="H287" s="57">
        <v>0.19028041411796115</v>
      </c>
      <c r="I287" s="57">
        <f>COUNTIF($G$10:G287,G287)</f>
        <v>1</v>
      </c>
      <c r="J287" s="57">
        <f>COUNTIF($G:$G,G287)</f>
        <v>18</v>
      </c>
      <c r="K287" s="57">
        <f>ROUND(3000*J287/21653,0)</f>
        <v>2</v>
      </c>
    </row>
    <row r="288" spans="1:11" x14ac:dyDescent="0.25">
      <c r="A288" s="40">
        <v>1517001653</v>
      </c>
      <c r="B288" s="40">
        <v>1</v>
      </c>
      <c r="C288" s="40">
        <v>3652</v>
      </c>
      <c r="D288" s="38" t="s">
        <v>358</v>
      </c>
      <c r="E288" s="57" t="s">
        <v>382</v>
      </c>
      <c r="F288" s="57">
        <f>ROUNDDOWN(C288/50,0)*50</f>
        <v>3650</v>
      </c>
      <c r="G288" s="57" t="str">
        <f>D288&amp;"_"&amp;B288&amp;"_"&amp;F288</f>
        <v>Shenzhen_1_3650</v>
      </c>
      <c r="H288" s="57">
        <v>0.1911994582799259</v>
      </c>
      <c r="I288" s="57">
        <f>COUNTIF($G$10:G288,G288)</f>
        <v>1</v>
      </c>
      <c r="J288" s="57">
        <f>COUNTIF($G:$G,G288)</f>
        <v>19</v>
      </c>
      <c r="K288" s="57">
        <f>ROUND(3000*J288/21653,0)</f>
        <v>3</v>
      </c>
    </row>
    <row r="289" spans="1:11" x14ac:dyDescent="0.25">
      <c r="A289" s="40">
        <v>1516210030</v>
      </c>
      <c r="B289" s="40">
        <v>0</v>
      </c>
      <c r="C289" s="40">
        <v>1384</v>
      </c>
      <c r="D289" s="38" t="s">
        <v>361</v>
      </c>
      <c r="E289" s="57" t="s">
        <v>382</v>
      </c>
      <c r="F289" s="57">
        <f>ROUNDDOWN(C289/50,0)*50</f>
        <v>1350</v>
      </c>
      <c r="G289" s="57" t="str">
        <f>D289&amp;"_"&amp;B289&amp;"_"&amp;F289</f>
        <v>Guangzhou_0_1350</v>
      </c>
      <c r="H289" s="57">
        <v>0.19229577874404591</v>
      </c>
      <c r="I289" s="57">
        <f>COUNTIF($G$10:G289,G289)</f>
        <v>1</v>
      </c>
      <c r="J289" s="57">
        <f>COUNTIF($G:$G,G289)</f>
        <v>9</v>
      </c>
      <c r="K289" s="57">
        <f>ROUND(3000*J289/21653,0)</f>
        <v>1</v>
      </c>
    </row>
    <row r="290" spans="1:11" x14ac:dyDescent="0.25">
      <c r="A290" s="40">
        <v>1518536480</v>
      </c>
      <c r="B290" s="40">
        <v>0</v>
      </c>
      <c r="C290" s="40">
        <v>4093</v>
      </c>
      <c r="D290" s="38" t="s">
        <v>359</v>
      </c>
      <c r="E290" s="57" t="s">
        <v>383</v>
      </c>
      <c r="F290" s="57">
        <f>ROUNDDOWN(C290/50,0)*50</f>
        <v>4050</v>
      </c>
      <c r="G290" s="57" t="str">
        <f>D290&amp;"_"&amp;B290&amp;"_"&amp;F290</f>
        <v>Shanghai_0_4050</v>
      </c>
      <c r="H290" s="57">
        <v>0.19302577649152874</v>
      </c>
      <c r="I290" s="57">
        <f>COUNTIF($G$10:G290,G290)</f>
        <v>2</v>
      </c>
      <c r="J290" s="57">
        <f>COUNTIF($G:$G,G290)</f>
        <v>8</v>
      </c>
      <c r="K290" s="57">
        <f>ROUND(3000*J290/21653,0)</f>
        <v>1</v>
      </c>
    </row>
    <row r="291" spans="1:11" x14ac:dyDescent="0.25">
      <c r="A291" s="40">
        <v>1513038849</v>
      </c>
      <c r="B291" s="40">
        <v>1</v>
      </c>
      <c r="C291" s="40">
        <v>2423</v>
      </c>
      <c r="D291" s="38" t="s">
        <v>359</v>
      </c>
      <c r="E291" s="57" t="s">
        <v>382</v>
      </c>
      <c r="F291" s="57">
        <f>ROUNDDOWN(C291/50,0)*50</f>
        <v>2400</v>
      </c>
      <c r="G291" s="57" t="str">
        <f>D291&amp;"_"&amp;B291&amp;"_"&amp;F291</f>
        <v>Shanghai_1_2400</v>
      </c>
      <c r="H291" s="57">
        <v>0.19305017873825614</v>
      </c>
      <c r="I291" s="57">
        <f>COUNTIF($G$10:G291,G291)</f>
        <v>1</v>
      </c>
      <c r="J291" s="57">
        <f>COUNTIF($G:$G,G291)</f>
        <v>65</v>
      </c>
      <c r="K291" s="57">
        <f>ROUND(3000*J291/21653,0)</f>
        <v>9</v>
      </c>
    </row>
    <row r="292" spans="1:11" x14ac:dyDescent="0.25">
      <c r="A292" s="40">
        <v>1513051304</v>
      </c>
      <c r="B292" s="40">
        <v>1</v>
      </c>
      <c r="C292" s="40">
        <v>3472</v>
      </c>
      <c r="D292" s="38" t="s">
        <v>359</v>
      </c>
      <c r="E292" s="57" t="s">
        <v>382</v>
      </c>
      <c r="F292" s="57">
        <f>ROUNDDOWN(C292/50,0)*50</f>
        <v>3450</v>
      </c>
      <c r="G292" s="57" t="str">
        <f>D292&amp;"_"&amp;B292&amp;"_"&amp;F292</f>
        <v>Shanghai_1_3450</v>
      </c>
      <c r="H292" s="57">
        <v>0.19317611368527521</v>
      </c>
      <c r="I292" s="57">
        <f>COUNTIF($G$10:G292,G292)</f>
        <v>2</v>
      </c>
      <c r="J292" s="57">
        <f>COUNTIF($G:$G,G292)</f>
        <v>30</v>
      </c>
      <c r="K292" s="57">
        <f>ROUND(3000*J292/21653,0)</f>
        <v>4</v>
      </c>
    </row>
    <row r="293" spans="1:11" x14ac:dyDescent="0.25">
      <c r="A293" s="40">
        <v>1517307073</v>
      </c>
      <c r="B293" s="40">
        <v>1</v>
      </c>
      <c r="C293" s="40">
        <v>725</v>
      </c>
      <c r="D293" s="38" t="s">
        <v>361</v>
      </c>
      <c r="E293" s="57" t="s">
        <v>382</v>
      </c>
      <c r="F293" s="57">
        <f>ROUNDDOWN(C293/50,0)*50</f>
        <v>700</v>
      </c>
      <c r="G293" s="57" t="str">
        <f>D293&amp;"_"&amp;B293&amp;"_"&amp;F293</f>
        <v>Guangzhou_1_700</v>
      </c>
      <c r="H293" s="57">
        <v>0.19371924780235716</v>
      </c>
      <c r="I293" s="57">
        <f>COUNTIF($G$10:G293,G293)</f>
        <v>1</v>
      </c>
      <c r="J293" s="57">
        <f>COUNTIF($G:$G,G293)</f>
        <v>41</v>
      </c>
      <c r="K293" s="57">
        <f>ROUND(3000*J293/21653,0)</f>
        <v>6</v>
      </c>
    </row>
    <row r="294" spans="1:11" x14ac:dyDescent="0.25">
      <c r="A294" s="40">
        <v>1516558611</v>
      </c>
      <c r="B294" s="40">
        <v>0</v>
      </c>
      <c r="C294" s="40">
        <v>1346</v>
      </c>
      <c r="D294" s="38" t="s">
        <v>360</v>
      </c>
      <c r="E294" s="57" t="s">
        <v>382</v>
      </c>
      <c r="F294" s="57">
        <f>ROUNDDOWN(C294/50,0)*50</f>
        <v>1300</v>
      </c>
      <c r="G294" s="57" t="str">
        <f>D294&amp;"_"&amp;B294&amp;"_"&amp;F294</f>
        <v>Beijing_0_1300</v>
      </c>
      <c r="H294" s="57">
        <v>5.5113276654278454E-2</v>
      </c>
      <c r="I294" s="57">
        <f>COUNTIF($G$10:G294,G294)</f>
        <v>1</v>
      </c>
      <c r="J294" s="57">
        <f>COUNTIF($G:$G,G294)</f>
        <v>39</v>
      </c>
      <c r="K294" s="57">
        <f>ROUND(3000*J294/21653,0)</f>
        <v>5</v>
      </c>
    </row>
    <row r="295" spans="1:11" x14ac:dyDescent="0.25">
      <c r="A295" s="40">
        <v>1518073700</v>
      </c>
      <c r="B295" s="40">
        <v>0</v>
      </c>
      <c r="C295" s="40">
        <v>1334</v>
      </c>
      <c r="D295" s="38" t="s">
        <v>360</v>
      </c>
      <c r="E295" s="57" t="s">
        <v>382</v>
      </c>
      <c r="F295" s="57">
        <f>ROUNDDOWN(C295/50,0)*50</f>
        <v>1300</v>
      </c>
      <c r="G295" s="57" t="str">
        <f>D295&amp;"_"&amp;B295&amp;"_"&amp;F295</f>
        <v>Beijing_0_1300</v>
      </c>
      <c r="H295" s="57">
        <v>9.5258048312664267E-2</v>
      </c>
      <c r="I295" s="57">
        <f>COUNTIF($G$10:G295,G295)</f>
        <v>2</v>
      </c>
      <c r="J295" s="57">
        <f>COUNTIF($G:$G,G295)</f>
        <v>39</v>
      </c>
      <c r="K295" s="57">
        <f>ROUND(3000*J295/21653,0)</f>
        <v>5</v>
      </c>
    </row>
    <row r="296" spans="1:11" x14ac:dyDescent="0.25">
      <c r="A296" s="40">
        <v>1511890451</v>
      </c>
      <c r="B296" s="40">
        <v>0</v>
      </c>
      <c r="C296" s="40">
        <v>1345</v>
      </c>
      <c r="D296" s="38" t="s">
        <v>360</v>
      </c>
      <c r="E296" s="57" t="s">
        <v>382</v>
      </c>
      <c r="F296" s="57">
        <f>ROUNDDOWN(C296/50,0)*50</f>
        <v>1300</v>
      </c>
      <c r="G296" s="57" t="str">
        <f>D296&amp;"_"&amp;B296&amp;"_"&amp;F296</f>
        <v>Beijing_0_1300</v>
      </c>
      <c r="H296" s="57">
        <v>0.12321792644816254</v>
      </c>
      <c r="I296" s="57">
        <f>COUNTIF($G$10:G296,G296)</f>
        <v>3</v>
      </c>
      <c r="J296" s="57">
        <f>COUNTIF($G:$G,G296)</f>
        <v>39</v>
      </c>
      <c r="K296" s="57">
        <f>ROUND(3000*J296/21653,0)</f>
        <v>5</v>
      </c>
    </row>
    <row r="297" spans="1:11" x14ac:dyDescent="0.25">
      <c r="A297" s="40">
        <v>1516127520</v>
      </c>
      <c r="B297" s="40">
        <v>0</v>
      </c>
      <c r="C297" s="40">
        <v>1307</v>
      </c>
      <c r="D297" s="38" t="s">
        <v>360</v>
      </c>
      <c r="E297" s="57" t="s">
        <v>382</v>
      </c>
      <c r="F297" s="57">
        <f>ROUNDDOWN(C297/50,0)*50</f>
        <v>1300</v>
      </c>
      <c r="G297" s="57" t="str">
        <f>D297&amp;"_"&amp;B297&amp;"_"&amp;F297</f>
        <v>Beijing_0_1300</v>
      </c>
      <c r="H297" s="57">
        <v>0.12752382067337931</v>
      </c>
      <c r="I297" s="57">
        <f>COUNTIF($G$10:G297,G297)</f>
        <v>4</v>
      </c>
      <c r="J297" s="57">
        <f>COUNTIF($G:$G,G297)</f>
        <v>39</v>
      </c>
      <c r="K297" s="57">
        <f>ROUND(3000*J297/21653,0)</f>
        <v>5</v>
      </c>
    </row>
    <row r="298" spans="1:11" x14ac:dyDescent="0.25">
      <c r="A298" s="40">
        <v>1512673482</v>
      </c>
      <c r="B298" s="40">
        <v>0</v>
      </c>
      <c r="C298" s="40">
        <v>1341</v>
      </c>
      <c r="D298" s="38" t="s">
        <v>360</v>
      </c>
      <c r="E298" s="57" t="s">
        <v>382</v>
      </c>
      <c r="F298" s="57">
        <f>ROUNDDOWN(C298/50,0)*50</f>
        <v>1300</v>
      </c>
      <c r="G298" s="57" t="str">
        <f>D298&amp;"_"&amp;B298&amp;"_"&amp;F298</f>
        <v>Beijing_0_1300</v>
      </c>
      <c r="H298" s="57">
        <v>0.13788943997584746</v>
      </c>
      <c r="I298" s="57">
        <f>COUNTIF($G$10:G298,G298)</f>
        <v>5</v>
      </c>
      <c r="J298" s="57">
        <f>COUNTIF($G:$G,G298)</f>
        <v>39</v>
      </c>
      <c r="K298" s="57">
        <f>ROUND(3000*J298/21653,0)</f>
        <v>5</v>
      </c>
    </row>
    <row r="299" spans="1:11" x14ac:dyDescent="0.25">
      <c r="A299" s="40">
        <v>1513254080</v>
      </c>
      <c r="B299" s="40">
        <v>0</v>
      </c>
      <c r="C299" s="40">
        <v>1324</v>
      </c>
      <c r="D299" s="38" t="s">
        <v>360</v>
      </c>
      <c r="E299" s="57" t="s">
        <v>383</v>
      </c>
      <c r="F299" s="57">
        <f>ROUNDDOWN(C299/50,0)*50</f>
        <v>1300</v>
      </c>
      <c r="G299" s="57" t="str">
        <f>D299&amp;"_"&amp;B299&amp;"_"&amp;F299</f>
        <v>Beijing_0_1300</v>
      </c>
      <c r="H299" s="57">
        <v>0.16921638807310746</v>
      </c>
      <c r="I299" s="57">
        <f>COUNTIF($G$10:G299,G299)</f>
        <v>6</v>
      </c>
      <c r="J299" s="57">
        <f>COUNTIF($G:$G,G299)</f>
        <v>39</v>
      </c>
      <c r="K299" s="57">
        <f>ROUND(3000*J299/21653,0)</f>
        <v>5</v>
      </c>
    </row>
    <row r="300" spans="1:11" x14ac:dyDescent="0.25">
      <c r="A300" s="40">
        <v>1519404982</v>
      </c>
      <c r="B300" s="40">
        <v>0</v>
      </c>
      <c r="C300" s="40">
        <v>1323</v>
      </c>
      <c r="D300" s="38" t="s">
        <v>360</v>
      </c>
      <c r="E300" s="57" t="s">
        <v>383</v>
      </c>
      <c r="F300" s="57">
        <f>ROUNDDOWN(C300/50,0)*50</f>
        <v>1300</v>
      </c>
      <c r="G300" s="57" t="str">
        <f>D300&amp;"_"&amp;B300&amp;"_"&amp;F300</f>
        <v>Beijing_0_1300</v>
      </c>
      <c r="H300" s="57">
        <v>0.19796407265708904</v>
      </c>
      <c r="I300" s="57">
        <f>COUNTIF($G$10:G300,G300)</f>
        <v>7</v>
      </c>
      <c r="J300" s="57">
        <f>COUNTIF($G:$G,G300)</f>
        <v>39</v>
      </c>
      <c r="K300" s="57">
        <f>ROUND(3000*J300/21653,0)</f>
        <v>5</v>
      </c>
    </row>
    <row r="301" spans="1:11" x14ac:dyDescent="0.25">
      <c r="A301" s="40">
        <v>1517608242</v>
      </c>
      <c r="B301" s="40">
        <v>0</v>
      </c>
      <c r="C301" s="40">
        <v>1321</v>
      </c>
      <c r="D301" s="38" t="s">
        <v>360</v>
      </c>
      <c r="E301" s="57" t="s">
        <v>383</v>
      </c>
      <c r="F301" s="57">
        <f>ROUNDDOWN(C301/50,0)*50</f>
        <v>1300</v>
      </c>
      <c r="G301" s="57" t="str">
        <f>D301&amp;"_"&amp;B301&amp;"_"&amp;F301</f>
        <v>Beijing_0_1300</v>
      </c>
      <c r="H301" s="57">
        <v>0.31285543022675011</v>
      </c>
      <c r="I301" s="57">
        <f>COUNTIF($G$10:G301,G301)</f>
        <v>8</v>
      </c>
      <c r="J301" s="57">
        <f>COUNTIF($G:$G,G301)</f>
        <v>39</v>
      </c>
      <c r="K301" s="57">
        <f>ROUND(3000*J301/21653,0)</f>
        <v>5</v>
      </c>
    </row>
    <row r="302" spans="1:11" x14ac:dyDescent="0.25">
      <c r="A302" s="40">
        <v>1515555541</v>
      </c>
      <c r="B302" s="40">
        <v>0</v>
      </c>
      <c r="C302" s="40">
        <v>1312</v>
      </c>
      <c r="D302" s="38" t="s">
        <v>360</v>
      </c>
      <c r="E302" s="57" t="s">
        <v>383</v>
      </c>
      <c r="F302" s="57">
        <f>ROUNDDOWN(C302/50,0)*50</f>
        <v>1300</v>
      </c>
      <c r="G302" s="57" t="str">
        <f>D302&amp;"_"&amp;B302&amp;"_"&amp;F302</f>
        <v>Beijing_0_1300</v>
      </c>
      <c r="H302" s="57">
        <v>0.34942260812683212</v>
      </c>
      <c r="I302" s="57">
        <f>COUNTIF($G$10:G302,G302)</f>
        <v>9</v>
      </c>
      <c r="J302" s="57">
        <f>COUNTIF($G:$G,G302)</f>
        <v>39</v>
      </c>
      <c r="K302" s="57">
        <f>ROUND(3000*J302/21653,0)</f>
        <v>5</v>
      </c>
    </row>
    <row r="303" spans="1:11" x14ac:dyDescent="0.25">
      <c r="A303" s="40">
        <v>1512814011</v>
      </c>
      <c r="B303" s="40">
        <v>0</v>
      </c>
      <c r="C303" s="40">
        <v>1346</v>
      </c>
      <c r="D303" s="38" t="s">
        <v>360</v>
      </c>
      <c r="E303" s="57" t="s">
        <v>383</v>
      </c>
      <c r="F303" s="57">
        <f>ROUNDDOWN(C303/50,0)*50</f>
        <v>1300</v>
      </c>
      <c r="G303" s="57" t="str">
        <f>D303&amp;"_"&amp;B303&amp;"_"&amp;F303</f>
        <v>Beijing_0_1300</v>
      </c>
      <c r="H303" s="57">
        <v>0.41524835942230442</v>
      </c>
      <c r="I303" s="57">
        <f>COUNTIF($G$10:G303,G303)</f>
        <v>10</v>
      </c>
      <c r="J303" s="57">
        <f>COUNTIF($G:$G,G303)</f>
        <v>39</v>
      </c>
      <c r="K303" s="57">
        <f>ROUND(3000*J303/21653,0)</f>
        <v>5</v>
      </c>
    </row>
    <row r="304" spans="1:11" x14ac:dyDescent="0.25">
      <c r="A304" s="40">
        <v>1513215591</v>
      </c>
      <c r="B304" s="40">
        <v>0</v>
      </c>
      <c r="C304" s="40">
        <v>3105</v>
      </c>
      <c r="D304" s="38" t="s">
        <v>359</v>
      </c>
      <c r="E304" s="57" t="s">
        <v>382</v>
      </c>
      <c r="F304" s="57">
        <f>ROUNDDOWN(C304/50,0)*50</f>
        <v>3100</v>
      </c>
      <c r="G304" s="57" t="str">
        <f>D304&amp;"_"&amp;B304&amp;"_"&amp;F304</f>
        <v>Shanghai_0_3100</v>
      </c>
      <c r="H304" s="57">
        <v>0.19389041312699362</v>
      </c>
      <c r="I304" s="57">
        <f>COUNTIF($G$10:G304,G304)</f>
        <v>1</v>
      </c>
      <c r="J304" s="57">
        <f>COUNTIF($G:$G,G304)</f>
        <v>14</v>
      </c>
      <c r="K304" s="57">
        <f>ROUND(3000*J304/21653,0)</f>
        <v>2</v>
      </c>
    </row>
    <row r="305" spans="1:11" x14ac:dyDescent="0.25">
      <c r="A305" s="40">
        <v>1517109215</v>
      </c>
      <c r="B305" s="40">
        <v>1</v>
      </c>
      <c r="C305" s="40">
        <v>2551</v>
      </c>
      <c r="D305" s="38" t="s">
        <v>359</v>
      </c>
      <c r="E305" s="57" t="s">
        <v>382</v>
      </c>
      <c r="F305" s="57">
        <f>ROUNDDOWN(C305/50,0)*50</f>
        <v>2550</v>
      </c>
      <c r="G305" s="57" t="str">
        <f>D305&amp;"_"&amp;B305&amp;"_"&amp;F305</f>
        <v>Shanghai_1_2550</v>
      </c>
      <c r="H305" s="57">
        <v>0.19407262085969623</v>
      </c>
      <c r="I305" s="57">
        <f>COUNTIF($G$10:G305,G305)</f>
        <v>2</v>
      </c>
      <c r="J305" s="57">
        <f>COUNTIF($G:$G,G305)</f>
        <v>39</v>
      </c>
      <c r="K305" s="57">
        <f>ROUND(3000*J305/21653,0)</f>
        <v>5</v>
      </c>
    </row>
    <row r="306" spans="1:11" x14ac:dyDescent="0.25">
      <c r="A306" s="40">
        <v>1519549849</v>
      </c>
      <c r="B306" s="40">
        <v>1</v>
      </c>
      <c r="C306" s="40">
        <v>2652</v>
      </c>
      <c r="D306" s="38" t="s">
        <v>360</v>
      </c>
      <c r="E306" s="57" t="s">
        <v>382</v>
      </c>
      <c r="F306" s="57">
        <f>ROUNDDOWN(C306/50,0)*50</f>
        <v>2650</v>
      </c>
      <c r="G306" s="57" t="str">
        <f>D306&amp;"_"&amp;B306&amp;"_"&amp;F306</f>
        <v>Beijing_1_2650</v>
      </c>
      <c r="H306" s="57">
        <v>0.19464637913305605</v>
      </c>
      <c r="I306" s="57">
        <f>COUNTIF($G$10:G306,G306)</f>
        <v>2</v>
      </c>
      <c r="J306" s="57">
        <f>COUNTIF($G:$G,G306)</f>
        <v>57</v>
      </c>
      <c r="K306" s="57">
        <f>ROUND(3000*J306/21653,0)</f>
        <v>8</v>
      </c>
    </row>
    <row r="307" spans="1:11" x14ac:dyDescent="0.25">
      <c r="A307" s="40">
        <v>1512887232</v>
      </c>
      <c r="B307" s="40">
        <v>0</v>
      </c>
      <c r="C307" s="40">
        <v>3398</v>
      </c>
      <c r="D307" s="38" t="s">
        <v>360</v>
      </c>
      <c r="E307" s="57" t="s">
        <v>383</v>
      </c>
      <c r="F307" s="57">
        <f>ROUNDDOWN(C307/50,0)*50</f>
        <v>3350</v>
      </c>
      <c r="G307" s="57" t="str">
        <f>D307&amp;"_"&amp;B307&amp;"_"&amp;F307</f>
        <v>Beijing_0_3350</v>
      </c>
      <c r="H307" s="57">
        <v>0.19495173716883663</v>
      </c>
      <c r="I307" s="57">
        <f>COUNTIF($G$10:G307,G307)</f>
        <v>3</v>
      </c>
      <c r="J307" s="57">
        <f>COUNTIF($G:$G,G307)</f>
        <v>14</v>
      </c>
      <c r="K307" s="57">
        <f>ROUND(3000*J307/21653,0)</f>
        <v>2</v>
      </c>
    </row>
    <row r="308" spans="1:11" x14ac:dyDescent="0.25">
      <c r="A308" s="40">
        <v>1513076240</v>
      </c>
      <c r="B308" s="40">
        <v>0</v>
      </c>
      <c r="C308" s="40">
        <v>2561</v>
      </c>
      <c r="D308" s="38" t="s">
        <v>360</v>
      </c>
      <c r="E308" s="57" t="s">
        <v>382</v>
      </c>
      <c r="F308" s="57">
        <f>ROUNDDOWN(C308/50,0)*50</f>
        <v>2550</v>
      </c>
      <c r="G308" s="57" t="str">
        <f>D308&amp;"_"&amp;B308&amp;"_"&amp;F308</f>
        <v>Beijing_0_2550</v>
      </c>
      <c r="H308" s="57">
        <v>0.19497709881338809</v>
      </c>
      <c r="I308" s="57">
        <f>COUNTIF($G$10:G308,G308)</f>
        <v>1</v>
      </c>
      <c r="J308" s="57">
        <f>COUNTIF($G:$G,G308)</f>
        <v>28</v>
      </c>
      <c r="K308" s="57">
        <f>ROUND(3000*J308/21653,0)</f>
        <v>4</v>
      </c>
    </row>
    <row r="309" spans="1:11" x14ac:dyDescent="0.25">
      <c r="A309" s="40">
        <v>1512322128</v>
      </c>
      <c r="B309" s="40">
        <v>1</v>
      </c>
      <c r="C309" s="40">
        <v>3598</v>
      </c>
      <c r="D309" s="38" t="s">
        <v>359</v>
      </c>
      <c r="E309" s="57" t="s">
        <v>382</v>
      </c>
      <c r="F309" s="57">
        <f>ROUNDDOWN(C309/50,0)*50</f>
        <v>3550</v>
      </c>
      <c r="G309" s="57" t="str">
        <f>D309&amp;"_"&amp;B309&amp;"_"&amp;F309</f>
        <v>Shanghai_1_3550</v>
      </c>
      <c r="H309" s="57">
        <v>0.19615469675631014</v>
      </c>
      <c r="I309" s="57">
        <f>COUNTIF($G$10:G309,G309)</f>
        <v>2</v>
      </c>
      <c r="J309" s="57">
        <f>COUNTIF($G:$G,G309)</f>
        <v>25</v>
      </c>
      <c r="K309" s="57">
        <f>ROUND(3000*J309/21653,0)</f>
        <v>3</v>
      </c>
    </row>
    <row r="310" spans="1:11" x14ac:dyDescent="0.25">
      <c r="A310" s="40">
        <v>1512916635</v>
      </c>
      <c r="B310" s="40">
        <v>1</v>
      </c>
      <c r="C310" s="40">
        <v>3902</v>
      </c>
      <c r="D310" s="38" t="s">
        <v>359</v>
      </c>
      <c r="E310" s="57" t="s">
        <v>382</v>
      </c>
      <c r="F310" s="57">
        <f>ROUNDDOWN(C310/50,0)*50</f>
        <v>3900</v>
      </c>
      <c r="G310" s="57" t="str">
        <f>D310&amp;"_"&amp;B310&amp;"_"&amp;F310</f>
        <v>Shanghai_1_3900</v>
      </c>
      <c r="H310" s="57">
        <v>0.19626657894359134</v>
      </c>
      <c r="I310" s="57">
        <f>COUNTIF($G$10:G310,G310)</f>
        <v>1</v>
      </c>
      <c r="J310" s="57">
        <f>COUNTIF($G:$G,G310)</f>
        <v>18</v>
      </c>
      <c r="K310" s="57">
        <f>ROUND(3000*J310/21653,0)</f>
        <v>2</v>
      </c>
    </row>
    <row r="311" spans="1:11" x14ac:dyDescent="0.25">
      <c r="A311" s="40">
        <v>1516294366</v>
      </c>
      <c r="B311" s="40">
        <v>1</v>
      </c>
      <c r="C311" s="40">
        <v>732</v>
      </c>
      <c r="D311" s="38" t="s">
        <v>361</v>
      </c>
      <c r="E311" s="57" t="s">
        <v>382</v>
      </c>
      <c r="F311" s="57">
        <f>ROUNDDOWN(C311/50,0)*50</f>
        <v>700</v>
      </c>
      <c r="G311" s="57" t="str">
        <f>D311&amp;"_"&amp;B311&amp;"_"&amp;F311</f>
        <v>Guangzhou_1_700</v>
      </c>
      <c r="H311" s="57">
        <v>0.19629526914698303</v>
      </c>
      <c r="I311" s="57">
        <f>COUNTIF($G$10:G311,G311)</f>
        <v>2</v>
      </c>
      <c r="J311" s="57">
        <f>COUNTIF($G:$G,G311)</f>
        <v>41</v>
      </c>
      <c r="K311" s="57">
        <f>ROUND(3000*J311/21653,0)</f>
        <v>6</v>
      </c>
    </row>
    <row r="312" spans="1:11" x14ac:dyDescent="0.25">
      <c r="A312" s="40">
        <v>1518719641</v>
      </c>
      <c r="B312" s="40">
        <v>0</v>
      </c>
      <c r="C312" s="40">
        <v>3900</v>
      </c>
      <c r="D312" s="38" t="s">
        <v>358</v>
      </c>
      <c r="E312" s="57" t="s">
        <v>384</v>
      </c>
      <c r="F312" s="57">
        <f>ROUNDDOWN(C312/50,0)*50</f>
        <v>3900</v>
      </c>
      <c r="G312" s="57" t="str">
        <f>D312&amp;"_"&amp;B312&amp;"_"&amp;F312</f>
        <v>Shenzhen_0_3900</v>
      </c>
      <c r="H312" s="57">
        <v>0.19634505228261023</v>
      </c>
      <c r="I312" s="57">
        <f>COUNTIF($G$10:G312,G312)</f>
        <v>1</v>
      </c>
      <c r="J312" s="57">
        <f>COUNTIF($G:$G,G312)</f>
        <v>3</v>
      </c>
      <c r="K312" s="57">
        <f>ROUND(3000*J312/21653,0)</f>
        <v>0</v>
      </c>
    </row>
    <row r="313" spans="1:11" x14ac:dyDescent="0.25">
      <c r="A313" s="40">
        <v>1518690940</v>
      </c>
      <c r="B313" s="40">
        <v>0</v>
      </c>
      <c r="C313" s="40">
        <v>544</v>
      </c>
      <c r="D313" s="38" t="s">
        <v>358</v>
      </c>
      <c r="E313" s="57" t="s">
        <v>382</v>
      </c>
      <c r="F313" s="57">
        <f>ROUNDDOWN(C313/50,0)*50</f>
        <v>500</v>
      </c>
      <c r="G313" s="57" t="str">
        <f>D313&amp;"_"&amp;B313&amp;"_"&amp;F313</f>
        <v>Shenzhen_0_500</v>
      </c>
      <c r="H313" s="57">
        <v>0.19793005973140743</v>
      </c>
      <c r="I313" s="57">
        <f>COUNTIF($G$10:G313,G313)</f>
        <v>3</v>
      </c>
      <c r="J313" s="57">
        <f>COUNTIF($G:$G,G313)</f>
        <v>24</v>
      </c>
      <c r="K313" s="57">
        <f>ROUND(3000*J313/21653,0)</f>
        <v>3</v>
      </c>
    </row>
    <row r="314" spans="1:11" x14ac:dyDescent="0.25">
      <c r="A314" s="40">
        <v>1514245092</v>
      </c>
      <c r="B314" s="40">
        <v>0</v>
      </c>
      <c r="C314" s="40">
        <v>666</v>
      </c>
      <c r="D314" s="38" t="s">
        <v>358</v>
      </c>
      <c r="E314" s="57" t="s">
        <v>382</v>
      </c>
      <c r="F314" s="57">
        <f>ROUNDDOWN(C314/50,0)*50</f>
        <v>650</v>
      </c>
      <c r="G314" s="57" t="str">
        <f>D314&amp;"_"&amp;B314&amp;"_"&amp;F314</f>
        <v>Shenzhen_0_650</v>
      </c>
      <c r="H314" s="57">
        <v>0.19822839280924798</v>
      </c>
      <c r="I314" s="57">
        <f>COUNTIF($G$10:G314,G314)</f>
        <v>2</v>
      </c>
      <c r="J314" s="57">
        <f>COUNTIF($G:$G,G314)</f>
        <v>23</v>
      </c>
      <c r="K314" s="57">
        <f>ROUND(3000*J314/21653,0)</f>
        <v>3</v>
      </c>
    </row>
    <row r="315" spans="1:11" x14ac:dyDescent="0.25">
      <c r="A315" s="40">
        <v>1517099590</v>
      </c>
      <c r="B315" s="40">
        <v>0</v>
      </c>
      <c r="C315" s="40">
        <v>2500</v>
      </c>
      <c r="D315" s="38" t="s">
        <v>360</v>
      </c>
      <c r="E315" s="57" t="s">
        <v>382</v>
      </c>
      <c r="F315" s="57">
        <f>ROUNDDOWN(C315/50,0)*50</f>
        <v>2500</v>
      </c>
      <c r="G315" s="57" t="str">
        <f>D315&amp;"_"&amp;B315&amp;"_"&amp;F315</f>
        <v>Beijing_0_2500</v>
      </c>
      <c r="H315" s="57">
        <v>0.19825913057792244</v>
      </c>
      <c r="I315" s="57">
        <f>COUNTIF($G$10:G315,G315)</f>
        <v>1</v>
      </c>
      <c r="J315" s="57">
        <f>COUNTIF($G:$G,G315)</f>
        <v>25</v>
      </c>
      <c r="K315" s="57">
        <f>ROUND(3000*J315/21653,0)</f>
        <v>3</v>
      </c>
    </row>
    <row r="316" spans="1:11" x14ac:dyDescent="0.25">
      <c r="A316" s="40">
        <v>1513810422</v>
      </c>
      <c r="B316" s="40">
        <v>0</v>
      </c>
      <c r="C316" s="40">
        <v>1685</v>
      </c>
      <c r="D316" s="38" t="s">
        <v>360</v>
      </c>
      <c r="E316" s="57" t="s">
        <v>382</v>
      </c>
      <c r="F316" s="57">
        <f>ROUNDDOWN(C316/50,0)*50</f>
        <v>1650</v>
      </c>
      <c r="G316" s="57" t="str">
        <f>D316&amp;"_"&amp;B316&amp;"_"&amp;F316</f>
        <v>Beijing_0_1650</v>
      </c>
      <c r="H316" s="57">
        <v>0.19835560538459751</v>
      </c>
      <c r="I316" s="57">
        <f>COUNTIF($G$10:G316,G316)</f>
        <v>1</v>
      </c>
      <c r="J316" s="57">
        <f>COUNTIF($G:$G,G316)</f>
        <v>33</v>
      </c>
      <c r="K316" s="57">
        <f>ROUND(3000*J316/21653,0)</f>
        <v>5</v>
      </c>
    </row>
    <row r="317" spans="1:11" x14ac:dyDescent="0.25">
      <c r="A317" s="40">
        <v>1514266700</v>
      </c>
      <c r="B317" s="40">
        <v>0</v>
      </c>
      <c r="C317" s="40">
        <v>193</v>
      </c>
      <c r="D317" s="38" t="s">
        <v>358</v>
      </c>
      <c r="E317" s="57" t="s">
        <v>382</v>
      </c>
      <c r="F317" s="57">
        <f>ROUNDDOWN(C317/50,0)*50</f>
        <v>150</v>
      </c>
      <c r="G317" s="57" t="str">
        <f>D317&amp;"_"&amp;B317&amp;"_"&amp;F317</f>
        <v>Shenzhen_0_150</v>
      </c>
      <c r="H317" s="57">
        <v>0.19899272671045654</v>
      </c>
      <c r="I317" s="57">
        <f>COUNTIF($G$10:G317,G317)</f>
        <v>2</v>
      </c>
      <c r="J317" s="57">
        <f>COUNTIF($G:$G,G317)</f>
        <v>23</v>
      </c>
      <c r="K317" s="57">
        <f>ROUND(3000*J317/21653,0)</f>
        <v>3</v>
      </c>
    </row>
    <row r="318" spans="1:11" x14ac:dyDescent="0.25">
      <c r="A318" s="40">
        <v>1516601944</v>
      </c>
      <c r="B318" s="40">
        <v>1</v>
      </c>
      <c r="C318" s="40">
        <v>3348</v>
      </c>
      <c r="D318" s="38" t="s">
        <v>361</v>
      </c>
      <c r="E318" s="57" t="s">
        <v>382</v>
      </c>
      <c r="F318" s="57">
        <f>ROUNDDOWN(C318/50,0)*50</f>
        <v>3300</v>
      </c>
      <c r="G318" s="57" t="str">
        <f>D318&amp;"_"&amp;B318&amp;"_"&amp;F318</f>
        <v>Guangzhou_1_3300</v>
      </c>
      <c r="H318" s="57">
        <v>0.19965544336142338</v>
      </c>
      <c r="I318" s="57">
        <f>COUNTIF($G$10:G318,G318)</f>
        <v>1</v>
      </c>
      <c r="J318" s="57">
        <f>COUNTIF($G:$G,G318)</f>
        <v>19</v>
      </c>
      <c r="K318" s="57">
        <f>ROUND(3000*J318/21653,0)</f>
        <v>3</v>
      </c>
    </row>
    <row r="319" spans="1:11" x14ac:dyDescent="0.25">
      <c r="A319" s="40">
        <v>1517732465</v>
      </c>
      <c r="B319" s="40">
        <v>1</v>
      </c>
      <c r="C319" s="40">
        <v>1871</v>
      </c>
      <c r="D319" s="38" t="s">
        <v>360</v>
      </c>
      <c r="E319" s="57" t="s">
        <v>382</v>
      </c>
      <c r="F319" s="57">
        <f>ROUNDDOWN(C319/50,0)*50</f>
        <v>1850</v>
      </c>
      <c r="G319" s="57" t="str">
        <f>D319&amp;"_"&amp;B319&amp;"_"&amp;F319</f>
        <v>Beijing_1_1850</v>
      </c>
      <c r="H319" s="57">
        <v>0.1999736771269417</v>
      </c>
      <c r="I319" s="57">
        <f>COUNTIF($G$10:G319,G319)</f>
        <v>1</v>
      </c>
      <c r="J319" s="57">
        <f>COUNTIF($G:$G,G319)</f>
        <v>67</v>
      </c>
      <c r="K319" s="57">
        <f>ROUND(3000*J319/21653,0)</f>
        <v>9</v>
      </c>
    </row>
    <row r="320" spans="1:11" x14ac:dyDescent="0.25">
      <c r="A320" s="40">
        <v>1515892865</v>
      </c>
      <c r="B320" s="40">
        <v>1</v>
      </c>
      <c r="C320" s="40">
        <v>2340</v>
      </c>
      <c r="D320" s="38" t="s">
        <v>360</v>
      </c>
      <c r="E320" s="57" t="s">
        <v>382</v>
      </c>
      <c r="F320" s="57">
        <f>ROUNDDOWN(C320/50,0)*50</f>
        <v>2300</v>
      </c>
      <c r="G320" s="57" t="str">
        <f>D320&amp;"_"&amp;B320&amp;"_"&amp;F320</f>
        <v>Beijing_1_2300</v>
      </c>
      <c r="H320" s="57">
        <v>0.20013969002737919</v>
      </c>
      <c r="I320" s="57">
        <f>COUNTIF($G$10:G320,G320)</f>
        <v>2</v>
      </c>
      <c r="J320" s="57">
        <f>COUNTIF($G:$G,G320)</f>
        <v>57</v>
      </c>
      <c r="K320" s="57">
        <f>ROUND(3000*J320/21653,0)</f>
        <v>8</v>
      </c>
    </row>
    <row r="321" spans="1:11" x14ac:dyDescent="0.25">
      <c r="A321" s="40">
        <v>1515523901</v>
      </c>
      <c r="B321" s="40">
        <v>0</v>
      </c>
      <c r="C321" s="40">
        <v>699</v>
      </c>
      <c r="D321" s="38" t="s">
        <v>358</v>
      </c>
      <c r="E321" s="57" t="s">
        <v>382</v>
      </c>
      <c r="F321" s="57">
        <f>ROUNDDOWN(C321/50,0)*50</f>
        <v>650</v>
      </c>
      <c r="G321" s="57" t="str">
        <f>D321&amp;"_"&amp;B321&amp;"_"&amp;F321</f>
        <v>Shenzhen_0_650</v>
      </c>
      <c r="H321" s="57">
        <v>0.20057253706360378</v>
      </c>
      <c r="I321" s="57">
        <f>COUNTIF($G$10:G321,G321)</f>
        <v>3</v>
      </c>
      <c r="J321" s="57">
        <f>COUNTIF($G:$G,G321)</f>
        <v>23</v>
      </c>
      <c r="K321" s="57">
        <f>ROUND(3000*J321/21653,0)</f>
        <v>3</v>
      </c>
    </row>
    <row r="322" spans="1:11" x14ac:dyDescent="0.25">
      <c r="A322" s="40">
        <v>1516764516</v>
      </c>
      <c r="B322" s="40">
        <v>1</v>
      </c>
      <c r="C322" s="40">
        <v>1014</v>
      </c>
      <c r="D322" s="38" t="s">
        <v>358</v>
      </c>
      <c r="E322" s="57" t="s">
        <v>382</v>
      </c>
      <c r="F322" s="57">
        <f>ROUNDDOWN(C322/50,0)*50</f>
        <v>1000</v>
      </c>
      <c r="G322" s="57" t="str">
        <f>D322&amp;"_"&amp;B322&amp;"_"&amp;F322</f>
        <v>Shenzhen_1_1000</v>
      </c>
      <c r="H322" s="57">
        <v>0.20095156057138686</v>
      </c>
      <c r="I322" s="57">
        <f>COUNTIF($G$10:G322,G322)</f>
        <v>4</v>
      </c>
      <c r="J322" s="57">
        <f>COUNTIF($G:$G,G322)</f>
        <v>47</v>
      </c>
      <c r="K322" s="57">
        <f>ROUND(3000*J322/21653,0)</f>
        <v>7</v>
      </c>
    </row>
    <row r="323" spans="1:11" x14ac:dyDescent="0.25">
      <c r="A323" s="40">
        <v>1516370874</v>
      </c>
      <c r="B323" s="40">
        <v>1</v>
      </c>
      <c r="C323" s="40">
        <v>2497</v>
      </c>
      <c r="D323" s="38" t="s">
        <v>358</v>
      </c>
      <c r="E323" s="57" t="s">
        <v>382</v>
      </c>
      <c r="F323" s="57">
        <f>ROUNDDOWN(C323/50,0)*50</f>
        <v>2450</v>
      </c>
      <c r="G323" s="57" t="str">
        <f>D323&amp;"_"&amp;B323&amp;"_"&amp;F323</f>
        <v>Shenzhen_1_2450</v>
      </c>
      <c r="H323" s="57">
        <v>0.20126004779556683</v>
      </c>
      <c r="I323" s="57">
        <f>COUNTIF($G$10:G323,G323)</f>
        <v>1</v>
      </c>
      <c r="J323" s="57">
        <f>COUNTIF($G:$G,G323)</f>
        <v>31</v>
      </c>
      <c r="K323" s="57">
        <f>ROUND(3000*J323/21653,0)</f>
        <v>4</v>
      </c>
    </row>
    <row r="324" spans="1:11" x14ac:dyDescent="0.25">
      <c r="A324" s="40">
        <v>1514338384</v>
      </c>
      <c r="B324" s="40">
        <v>1</v>
      </c>
      <c r="C324" s="40">
        <v>2401</v>
      </c>
      <c r="D324" s="38" t="s">
        <v>358</v>
      </c>
      <c r="E324" s="57" t="s">
        <v>382</v>
      </c>
      <c r="F324" s="57">
        <f>ROUNDDOWN(C324/50,0)*50</f>
        <v>2400</v>
      </c>
      <c r="G324" s="57" t="str">
        <f>D324&amp;"_"&amp;B324&amp;"_"&amp;F324</f>
        <v>Shenzhen_1_2400</v>
      </c>
      <c r="H324" s="57">
        <v>0.2014648564012349</v>
      </c>
      <c r="I324" s="57">
        <f>COUNTIF($G$10:G324,G324)</f>
        <v>2</v>
      </c>
      <c r="J324" s="57">
        <f>COUNTIF($G:$G,G324)</f>
        <v>35</v>
      </c>
      <c r="K324" s="57">
        <f>ROUND(3000*J324/21653,0)</f>
        <v>5</v>
      </c>
    </row>
    <row r="325" spans="1:11" x14ac:dyDescent="0.25">
      <c r="A325" s="40">
        <v>1515142201</v>
      </c>
      <c r="B325" s="40">
        <v>0</v>
      </c>
      <c r="C325" s="40">
        <v>656</v>
      </c>
      <c r="D325" s="38" t="s">
        <v>361</v>
      </c>
      <c r="E325" s="57" t="s">
        <v>382</v>
      </c>
      <c r="F325" s="57">
        <f>ROUNDDOWN(C325/50,0)*50</f>
        <v>650</v>
      </c>
      <c r="G325" s="57" t="str">
        <f>D325&amp;"_"&amp;B325&amp;"_"&amp;F325</f>
        <v>Guangzhou_0_650</v>
      </c>
      <c r="H325" s="57">
        <v>0.20201385858162779</v>
      </c>
      <c r="I325" s="57">
        <f>COUNTIF($G$10:G325,G325)</f>
        <v>2</v>
      </c>
      <c r="J325" s="57">
        <f>COUNTIF($G:$G,G325)</f>
        <v>17</v>
      </c>
      <c r="K325" s="57">
        <f>ROUND(3000*J325/21653,0)</f>
        <v>2</v>
      </c>
    </row>
    <row r="326" spans="1:11" x14ac:dyDescent="0.25">
      <c r="A326" s="40">
        <v>1513819041</v>
      </c>
      <c r="B326" s="40">
        <v>0</v>
      </c>
      <c r="C326" s="40">
        <v>2276</v>
      </c>
      <c r="D326" s="38" t="s">
        <v>360</v>
      </c>
      <c r="E326" s="57" t="s">
        <v>382</v>
      </c>
      <c r="F326" s="57">
        <f>ROUNDDOWN(C326/50,0)*50</f>
        <v>2250</v>
      </c>
      <c r="G326" s="57" t="str">
        <f>D326&amp;"_"&amp;B326&amp;"_"&amp;F326</f>
        <v>Beijing_0_2250</v>
      </c>
      <c r="H326" s="57">
        <v>0.20213408477055028</v>
      </c>
      <c r="I326" s="57">
        <f>COUNTIF($G$10:G326,G326)</f>
        <v>1</v>
      </c>
      <c r="J326" s="57">
        <f>COUNTIF($G:$G,G326)</f>
        <v>22</v>
      </c>
      <c r="K326" s="57">
        <f>ROUND(3000*J326/21653,0)</f>
        <v>3</v>
      </c>
    </row>
    <row r="327" spans="1:11" x14ac:dyDescent="0.25">
      <c r="A327" s="40">
        <v>1513937625</v>
      </c>
      <c r="B327" s="40">
        <v>1</v>
      </c>
      <c r="C327" s="40">
        <v>2845</v>
      </c>
      <c r="D327" s="38" t="s">
        <v>359</v>
      </c>
      <c r="E327" s="57" t="s">
        <v>382</v>
      </c>
      <c r="F327" s="57">
        <f>ROUNDDOWN(C327/50,0)*50</f>
        <v>2800</v>
      </c>
      <c r="G327" s="57" t="str">
        <f>D327&amp;"_"&amp;B327&amp;"_"&amp;F327</f>
        <v>Shanghai_1_2800</v>
      </c>
      <c r="H327" s="57">
        <v>0.20340527136335251</v>
      </c>
      <c r="I327" s="57">
        <f>COUNTIF($G$10:G327,G327)</f>
        <v>2</v>
      </c>
      <c r="J327" s="57">
        <f>COUNTIF($G:$G,G327)</f>
        <v>39</v>
      </c>
      <c r="K327" s="57">
        <f>ROUND(3000*J327/21653,0)</f>
        <v>5</v>
      </c>
    </row>
    <row r="328" spans="1:11" x14ac:dyDescent="0.25">
      <c r="A328" s="40">
        <v>1517826082</v>
      </c>
      <c r="B328" s="40">
        <v>0</v>
      </c>
      <c r="C328" s="40">
        <v>3371</v>
      </c>
      <c r="D328" s="38" t="s">
        <v>361</v>
      </c>
      <c r="E328" s="57" t="s">
        <v>382</v>
      </c>
      <c r="F328" s="57">
        <f>ROUNDDOWN(C328/50,0)*50</f>
        <v>3350</v>
      </c>
      <c r="G328" s="57" t="str">
        <f>D328&amp;"_"&amp;B328&amp;"_"&amp;F328</f>
        <v>Guangzhou_0_3350</v>
      </c>
      <c r="H328" s="57">
        <v>0.20398867404432386</v>
      </c>
      <c r="I328" s="57">
        <f>COUNTIF($G$10:G328,G328)</f>
        <v>1</v>
      </c>
      <c r="J328" s="57">
        <f>COUNTIF($G:$G,G328)</f>
        <v>7</v>
      </c>
      <c r="K328" s="57">
        <f>ROUND(3000*J328/21653,0)</f>
        <v>1</v>
      </c>
    </row>
    <row r="329" spans="1:11" x14ac:dyDescent="0.25">
      <c r="A329" s="40">
        <v>1518361022</v>
      </c>
      <c r="B329" s="40">
        <v>0</v>
      </c>
      <c r="C329" s="40">
        <v>2271</v>
      </c>
      <c r="D329" s="38" t="s">
        <v>360</v>
      </c>
      <c r="E329" s="57" t="s">
        <v>382</v>
      </c>
      <c r="F329" s="57">
        <f>ROUNDDOWN(C329/50,0)*50</f>
        <v>2250</v>
      </c>
      <c r="G329" s="57" t="str">
        <f>D329&amp;"_"&amp;B329&amp;"_"&amp;F329</f>
        <v>Beijing_0_2250</v>
      </c>
      <c r="H329" s="57">
        <v>0.20416184728532105</v>
      </c>
      <c r="I329" s="57">
        <f>COUNTIF($G$10:G329,G329)</f>
        <v>2</v>
      </c>
      <c r="J329" s="57">
        <f>COUNTIF($G:$G,G329)</f>
        <v>22</v>
      </c>
      <c r="K329" s="57">
        <f>ROUND(3000*J329/21653,0)</f>
        <v>3</v>
      </c>
    </row>
    <row r="330" spans="1:11" x14ac:dyDescent="0.25">
      <c r="A330" s="40">
        <v>1512344503</v>
      </c>
      <c r="B330" s="40">
        <v>1</v>
      </c>
      <c r="C330" s="40">
        <v>3183</v>
      </c>
      <c r="D330" s="38" t="s">
        <v>358</v>
      </c>
      <c r="E330" s="57" t="s">
        <v>382</v>
      </c>
      <c r="F330" s="57">
        <f>ROUNDDOWN(C330/50,0)*50</f>
        <v>3150</v>
      </c>
      <c r="G330" s="57" t="str">
        <f>D330&amp;"_"&amp;B330&amp;"_"&amp;F330</f>
        <v>Shenzhen_1_3150</v>
      </c>
      <c r="H330" s="57">
        <v>0.20425373991777818</v>
      </c>
      <c r="I330" s="57">
        <f>COUNTIF($G$10:G330,G330)</f>
        <v>1</v>
      </c>
      <c r="J330" s="57">
        <f>COUNTIF($G:$G,G330)</f>
        <v>27</v>
      </c>
      <c r="K330" s="57">
        <f>ROUND(3000*J330/21653,0)</f>
        <v>4</v>
      </c>
    </row>
    <row r="331" spans="1:11" x14ac:dyDescent="0.25">
      <c r="A331" s="40">
        <v>1516318918</v>
      </c>
      <c r="B331" s="40">
        <v>1</v>
      </c>
      <c r="C331" s="40">
        <v>629</v>
      </c>
      <c r="D331" s="38" t="s">
        <v>360</v>
      </c>
      <c r="E331" s="57" t="s">
        <v>382</v>
      </c>
      <c r="F331" s="57">
        <f>ROUNDDOWN(C331/50,0)*50</f>
        <v>600</v>
      </c>
      <c r="G331" s="57" t="str">
        <f>D331&amp;"_"&amp;B331&amp;"_"&amp;F331</f>
        <v>Beijing_1_600</v>
      </c>
      <c r="H331" s="57">
        <v>0.20467205075104467</v>
      </c>
      <c r="I331" s="57">
        <f>COUNTIF($G$10:G331,G331)</f>
        <v>3</v>
      </c>
      <c r="J331" s="57">
        <f>COUNTIF($G:$G,G331)</f>
        <v>82</v>
      </c>
      <c r="K331" s="57">
        <f>ROUND(3000*J331/21653,0)</f>
        <v>11</v>
      </c>
    </row>
    <row r="332" spans="1:11" x14ac:dyDescent="0.25">
      <c r="A332" s="40">
        <v>1511321648</v>
      </c>
      <c r="B332" s="40">
        <v>1</v>
      </c>
      <c r="C332" s="40">
        <v>5017</v>
      </c>
      <c r="D332" s="38" t="s">
        <v>358</v>
      </c>
      <c r="E332" s="57" t="s">
        <v>383</v>
      </c>
      <c r="F332" s="57">
        <f>ROUNDDOWN(C332/50,0)*50</f>
        <v>5000</v>
      </c>
      <c r="G332" s="57" t="str">
        <f>D332&amp;"_"&amp;B332&amp;"_"&amp;F332</f>
        <v>Shenzhen_1_5000</v>
      </c>
      <c r="H332" s="57">
        <v>0.2048635615282739</v>
      </c>
      <c r="I332" s="57">
        <f>COUNTIF($G$10:G332,G332)</f>
        <v>2</v>
      </c>
      <c r="J332" s="57">
        <f>COUNTIF($G:$G,G332)</f>
        <v>6</v>
      </c>
      <c r="K332" s="57">
        <f>ROUND(3000*J332/21653,0)</f>
        <v>1</v>
      </c>
    </row>
    <row r="333" spans="1:11" x14ac:dyDescent="0.25">
      <c r="A333" s="40">
        <v>1515977211</v>
      </c>
      <c r="B333" s="40">
        <v>0</v>
      </c>
      <c r="C333" s="40">
        <v>1355</v>
      </c>
      <c r="D333" s="38" t="s">
        <v>360</v>
      </c>
      <c r="E333" s="57" t="s">
        <v>382</v>
      </c>
      <c r="F333" s="57">
        <f>ROUNDDOWN(C333/50,0)*50</f>
        <v>1350</v>
      </c>
      <c r="G333" s="57" t="str">
        <f>D333&amp;"_"&amp;B333&amp;"_"&amp;F333</f>
        <v>Beijing_0_1350</v>
      </c>
      <c r="H333" s="57">
        <v>5.8092036516333323E-2</v>
      </c>
      <c r="I333" s="57">
        <f>COUNTIF($G$10:G333,G333)</f>
        <v>1</v>
      </c>
      <c r="J333" s="57">
        <f>COUNTIF($G:$G,G333)</f>
        <v>40</v>
      </c>
      <c r="K333" s="57">
        <f>ROUND(3000*J333/21653,0)</f>
        <v>6</v>
      </c>
    </row>
    <row r="334" spans="1:11" x14ac:dyDescent="0.25">
      <c r="A334" s="40">
        <v>1519487782</v>
      </c>
      <c r="B334" s="40">
        <v>0</v>
      </c>
      <c r="C334" s="40">
        <v>1391</v>
      </c>
      <c r="D334" s="38" t="s">
        <v>360</v>
      </c>
      <c r="E334" s="57" t="s">
        <v>382</v>
      </c>
      <c r="F334" s="57">
        <f>ROUNDDOWN(C334/50,0)*50</f>
        <v>1350</v>
      </c>
      <c r="G334" s="57" t="str">
        <f>D334&amp;"_"&amp;B334&amp;"_"&amp;F334</f>
        <v>Beijing_0_1350</v>
      </c>
      <c r="H334" s="57">
        <v>6.0587016114221903E-2</v>
      </c>
      <c r="I334" s="57">
        <f>COUNTIF($G$10:G334,G334)</f>
        <v>2</v>
      </c>
      <c r="J334" s="57">
        <f>COUNTIF($G:$G,G334)</f>
        <v>40</v>
      </c>
      <c r="K334" s="57">
        <f>ROUND(3000*J334/21653,0)</f>
        <v>6</v>
      </c>
    </row>
    <row r="335" spans="1:11" x14ac:dyDescent="0.25">
      <c r="A335" s="40">
        <v>1516522730</v>
      </c>
      <c r="B335" s="40">
        <v>0</v>
      </c>
      <c r="C335" s="40">
        <v>1381</v>
      </c>
      <c r="D335" s="38" t="s">
        <v>360</v>
      </c>
      <c r="E335" s="57" t="s">
        <v>382</v>
      </c>
      <c r="F335" s="57">
        <f>ROUNDDOWN(C335/50,0)*50</f>
        <v>1350</v>
      </c>
      <c r="G335" s="57" t="str">
        <f>D335&amp;"_"&amp;B335&amp;"_"&amp;F335</f>
        <v>Beijing_0_1350</v>
      </c>
      <c r="H335" s="57">
        <v>0.14491644090948919</v>
      </c>
      <c r="I335" s="57">
        <f>COUNTIF($G$10:G335,G335)</f>
        <v>3</v>
      </c>
      <c r="J335" s="57">
        <f>COUNTIF($G:$G,G335)</f>
        <v>40</v>
      </c>
      <c r="K335" s="57">
        <f>ROUND(3000*J335/21653,0)</f>
        <v>6</v>
      </c>
    </row>
    <row r="336" spans="1:11" x14ac:dyDescent="0.25">
      <c r="A336" s="40">
        <v>1512089770</v>
      </c>
      <c r="B336" s="40">
        <v>0</v>
      </c>
      <c r="C336" s="40">
        <v>1366</v>
      </c>
      <c r="D336" s="38" t="s">
        <v>360</v>
      </c>
      <c r="E336" s="57" t="s">
        <v>382</v>
      </c>
      <c r="F336" s="57">
        <f>ROUNDDOWN(C336/50,0)*50</f>
        <v>1350</v>
      </c>
      <c r="G336" s="57" t="str">
        <f>D336&amp;"_"&amp;B336&amp;"_"&amp;F336</f>
        <v>Beijing_0_1350</v>
      </c>
      <c r="H336" s="57">
        <v>0.14625259594684159</v>
      </c>
      <c r="I336" s="57">
        <f>COUNTIF($G$10:G336,G336)</f>
        <v>4</v>
      </c>
      <c r="J336" s="57">
        <f>COUNTIF($G:$G,G336)</f>
        <v>40</v>
      </c>
      <c r="K336" s="57">
        <f>ROUND(3000*J336/21653,0)</f>
        <v>6</v>
      </c>
    </row>
    <row r="337" spans="1:11" x14ac:dyDescent="0.25">
      <c r="A337" s="40">
        <v>1511465470</v>
      </c>
      <c r="B337" s="40">
        <v>0</v>
      </c>
      <c r="C337" s="40">
        <v>1376</v>
      </c>
      <c r="D337" s="38" t="s">
        <v>360</v>
      </c>
      <c r="E337" s="57" t="s">
        <v>382</v>
      </c>
      <c r="F337" s="57">
        <f>ROUNDDOWN(C337/50,0)*50</f>
        <v>1350</v>
      </c>
      <c r="G337" s="57" t="str">
        <f>D337&amp;"_"&amp;B337&amp;"_"&amp;F337</f>
        <v>Beijing_0_1350</v>
      </c>
      <c r="H337" s="57">
        <v>0.15395084443592233</v>
      </c>
      <c r="I337" s="57">
        <f>COUNTIF($G$10:G337,G337)</f>
        <v>5</v>
      </c>
      <c r="J337" s="57">
        <f>COUNTIF($G:$G,G337)</f>
        <v>40</v>
      </c>
      <c r="K337" s="57">
        <f>ROUND(3000*J337/21653,0)</f>
        <v>6</v>
      </c>
    </row>
    <row r="338" spans="1:11" x14ac:dyDescent="0.25">
      <c r="A338" s="40">
        <v>1511889551</v>
      </c>
      <c r="B338" s="40">
        <v>0</v>
      </c>
      <c r="C338" s="40">
        <v>1393</v>
      </c>
      <c r="D338" s="38" t="s">
        <v>360</v>
      </c>
      <c r="E338" s="57" t="s">
        <v>382</v>
      </c>
      <c r="F338" s="57">
        <f>ROUNDDOWN(C338/50,0)*50</f>
        <v>1350</v>
      </c>
      <c r="G338" s="57" t="str">
        <f>D338&amp;"_"&amp;B338&amp;"_"&amp;F338</f>
        <v>Beijing_0_1350</v>
      </c>
      <c r="H338" s="57">
        <v>0.17959418322166143</v>
      </c>
      <c r="I338" s="57">
        <f>COUNTIF($G$10:G338,G338)</f>
        <v>6</v>
      </c>
      <c r="J338" s="57">
        <f>COUNTIF($G:$G,G338)</f>
        <v>40</v>
      </c>
      <c r="K338" s="57">
        <f>ROUND(3000*J338/21653,0)</f>
        <v>6</v>
      </c>
    </row>
    <row r="339" spans="1:11" x14ac:dyDescent="0.25">
      <c r="A339" s="40">
        <v>1511496892</v>
      </c>
      <c r="B339" s="40">
        <v>0</v>
      </c>
      <c r="C339" s="40">
        <v>1363</v>
      </c>
      <c r="D339" s="38" t="s">
        <v>360</v>
      </c>
      <c r="E339" s="57" t="s">
        <v>383</v>
      </c>
      <c r="F339" s="57">
        <f>ROUNDDOWN(C339/50,0)*50</f>
        <v>1350</v>
      </c>
      <c r="G339" s="57" t="str">
        <f>D339&amp;"_"&amp;B339&amp;"_"&amp;F339</f>
        <v>Beijing_0_1350</v>
      </c>
      <c r="H339" s="57">
        <v>0.21177873043664641</v>
      </c>
      <c r="I339" s="57">
        <f>COUNTIF($G$10:G339,G339)</f>
        <v>7</v>
      </c>
      <c r="J339" s="57">
        <f>COUNTIF($G:$G,G339)</f>
        <v>40</v>
      </c>
      <c r="K339" s="57">
        <f>ROUND(3000*J339/21653,0)</f>
        <v>6</v>
      </c>
    </row>
    <row r="340" spans="1:11" x14ac:dyDescent="0.25">
      <c r="A340" s="40">
        <v>1514129082</v>
      </c>
      <c r="B340" s="40">
        <v>0</v>
      </c>
      <c r="C340" s="40">
        <v>1350</v>
      </c>
      <c r="D340" s="38" t="s">
        <v>360</v>
      </c>
      <c r="E340" s="57" t="s">
        <v>383</v>
      </c>
      <c r="F340" s="57">
        <f>ROUNDDOWN(C340/50,0)*50</f>
        <v>1350</v>
      </c>
      <c r="G340" s="57" t="str">
        <f>D340&amp;"_"&amp;B340&amp;"_"&amp;F340</f>
        <v>Beijing_0_1350</v>
      </c>
      <c r="H340" s="57">
        <v>0.22589234264188096</v>
      </c>
      <c r="I340" s="57">
        <f>COUNTIF($G$10:G340,G340)</f>
        <v>8</v>
      </c>
      <c r="J340" s="57">
        <f>COUNTIF($G:$G,G340)</f>
        <v>40</v>
      </c>
      <c r="K340" s="57">
        <f>ROUND(3000*J340/21653,0)</f>
        <v>6</v>
      </c>
    </row>
    <row r="341" spans="1:11" x14ac:dyDescent="0.25">
      <c r="A341" s="40">
        <v>1511681341</v>
      </c>
      <c r="B341" s="40">
        <v>0</v>
      </c>
      <c r="C341" s="40">
        <v>1351</v>
      </c>
      <c r="D341" s="38" t="s">
        <v>360</v>
      </c>
      <c r="E341" s="57" t="s">
        <v>383</v>
      </c>
      <c r="F341" s="57">
        <f>ROUNDDOWN(C341/50,0)*50</f>
        <v>1350</v>
      </c>
      <c r="G341" s="57" t="str">
        <f>D341&amp;"_"&amp;B341&amp;"_"&amp;F341</f>
        <v>Beijing_0_1350</v>
      </c>
      <c r="H341" s="57">
        <v>0.2308289108804209</v>
      </c>
      <c r="I341" s="57">
        <f>COUNTIF($G$10:G341,G341)</f>
        <v>9</v>
      </c>
      <c r="J341" s="57">
        <f>COUNTIF($G:$G,G341)</f>
        <v>40</v>
      </c>
      <c r="K341" s="57">
        <f>ROUND(3000*J341/21653,0)</f>
        <v>6</v>
      </c>
    </row>
    <row r="342" spans="1:11" x14ac:dyDescent="0.25">
      <c r="A342" s="40">
        <v>1515852811</v>
      </c>
      <c r="B342" s="40">
        <v>0</v>
      </c>
      <c r="C342" s="40">
        <v>1378</v>
      </c>
      <c r="D342" s="38" t="s">
        <v>360</v>
      </c>
      <c r="E342" s="57" t="s">
        <v>383</v>
      </c>
      <c r="F342" s="57">
        <f>ROUNDDOWN(C342/50,0)*50</f>
        <v>1350</v>
      </c>
      <c r="G342" s="57" t="str">
        <f>D342&amp;"_"&amp;B342&amp;"_"&amp;F342</f>
        <v>Beijing_0_1350</v>
      </c>
      <c r="H342" s="57">
        <v>0.24421110547969116</v>
      </c>
      <c r="I342" s="57">
        <f>COUNTIF($G$10:G342,G342)</f>
        <v>10</v>
      </c>
      <c r="J342" s="57">
        <f>COUNTIF($G:$G,G342)</f>
        <v>40</v>
      </c>
      <c r="K342" s="57">
        <f>ROUND(3000*J342/21653,0)</f>
        <v>6</v>
      </c>
    </row>
    <row r="343" spans="1:11" x14ac:dyDescent="0.25">
      <c r="A343" s="40">
        <v>1513165270</v>
      </c>
      <c r="B343" s="40">
        <v>0</v>
      </c>
      <c r="C343" s="40">
        <v>1377</v>
      </c>
      <c r="D343" s="38" t="s">
        <v>360</v>
      </c>
      <c r="E343" s="57" t="s">
        <v>383</v>
      </c>
      <c r="F343" s="57">
        <f>ROUNDDOWN(C343/50,0)*50</f>
        <v>1350</v>
      </c>
      <c r="G343" s="57" t="str">
        <f>D343&amp;"_"&amp;B343&amp;"_"&amp;F343</f>
        <v>Beijing_0_1350</v>
      </c>
      <c r="H343" s="57">
        <v>0.25806087449210513</v>
      </c>
      <c r="I343" s="57">
        <f>COUNTIF($G$10:G343,G343)</f>
        <v>11</v>
      </c>
      <c r="J343" s="57">
        <f>COUNTIF($G:$G,G343)</f>
        <v>40</v>
      </c>
      <c r="K343" s="57">
        <f>ROUND(3000*J343/21653,0)</f>
        <v>6</v>
      </c>
    </row>
    <row r="344" spans="1:11" x14ac:dyDescent="0.25">
      <c r="A344" s="40">
        <v>1512118432</v>
      </c>
      <c r="B344" s="40">
        <v>0</v>
      </c>
      <c r="C344" s="40">
        <v>1367</v>
      </c>
      <c r="D344" s="38" t="s">
        <v>360</v>
      </c>
      <c r="E344" s="57" t="s">
        <v>383</v>
      </c>
      <c r="F344" s="57">
        <f>ROUNDDOWN(C344/50,0)*50</f>
        <v>1350</v>
      </c>
      <c r="G344" s="57" t="str">
        <f>D344&amp;"_"&amp;B344&amp;"_"&amp;F344</f>
        <v>Beijing_0_1350</v>
      </c>
      <c r="H344" s="57">
        <v>0.29002905128263412</v>
      </c>
      <c r="I344" s="57">
        <f>COUNTIF($G$10:G344,G344)</f>
        <v>12</v>
      </c>
      <c r="J344" s="57">
        <f>COUNTIF($G:$G,G344)</f>
        <v>40</v>
      </c>
      <c r="K344" s="57">
        <f>ROUND(3000*J344/21653,0)</f>
        <v>6</v>
      </c>
    </row>
    <row r="345" spans="1:11" x14ac:dyDescent="0.25">
      <c r="A345" s="40">
        <v>1512639265</v>
      </c>
      <c r="B345" s="40">
        <v>1</v>
      </c>
      <c r="C345" s="40">
        <v>607</v>
      </c>
      <c r="D345" s="38" t="s">
        <v>360</v>
      </c>
      <c r="E345" s="57" t="s">
        <v>382</v>
      </c>
      <c r="F345" s="57">
        <f>ROUNDDOWN(C345/50,0)*50</f>
        <v>600</v>
      </c>
      <c r="G345" s="57" t="str">
        <f>D345&amp;"_"&amp;B345&amp;"_"&amp;F345</f>
        <v>Beijing_1_600</v>
      </c>
      <c r="H345" s="57">
        <v>0.2048737453531857</v>
      </c>
      <c r="I345" s="57">
        <f>COUNTIF($G$10:G345,G345)</f>
        <v>4</v>
      </c>
      <c r="J345" s="57">
        <f>COUNTIF($G:$G,G345)</f>
        <v>82</v>
      </c>
      <c r="K345" s="57">
        <f>ROUND(3000*J345/21653,0)</f>
        <v>11</v>
      </c>
    </row>
    <row r="346" spans="1:11" x14ac:dyDescent="0.25">
      <c r="A346" s="40">
        <v>1519554812</v>
      </c>
      <c r="B346" s="40">
        <v>0</v>
      </c>
      <c r="C346" s="40">
        <v>3023</v>
      </c>
      <c r="D346" s="38" t="s">
        <v>358</v>
      </c>
      <c r="E346" s="57" t="s">
        <v>382</v>
      </c>
      <c r="F346" s="57">
        <f>ROUNDDOWN(C346/50,0)*50</f>
        <v>3000</v>
      </c>
      <c r="G346" s="57" t="str">
        <f>D346&amp;"_"&amp;B346&amp;"_"&amp;F346</f>
        <v>Shenzhen_0_3000</v>
      </c>
      <c r="H346" s="57">
        <v>0.20534521428028552</v>
      </c>
      <c r="I346" s="57">
        <f>COUNTIF($G$10:G346,G346)</f>
        <v>1</v>
      </c>
      <c r="J346" s="57">
        <f>COUNTIF($G:$G,G346)</f>
        <v>7</v>
      </c>
      <c r="K346" s="57">
        <f>ROUND(3000*J346/21653,0)</f>
        <v>1</v>
      </c>
    </row>
    <row r="347" spans="1:11" x14ac:dyDescent="0.25">
      <c r="A347" s="40">
        <v>1518426430</v>
      </c>
      <c r="B347" s="40">
        <v>0</v>
      </c>
      <c r="C347" s="40">
        <v>2502</v>
      </c>
      <c r="D347" s="38" t="s">
        <v>359</v>
      </c>
      <c r="E347" s="57" t="s">
        <v>382</v>
      </c>
      <c r="F347" s="57">
        <f>ROUNDDOWN(C347/50,0)*50</f>
        <v>2500</v>
      </c>
      <c r="G347" s="57" t="str">
        <f>D347&amp;"_"&amp;B347&amp;"_"&amp;F347</f>
        <v>Shanghai_0_2500</v>
      </c>
      <c r="H347" s="57">
        <v>0.20543599584995254</v>
      </c>
      <c r="I347" s="57">
        <f>COUNTIF($G$10:G347,G347)</f>
        <v>1</v>
      </c>
      <c r="J347" s="57">
        <f>COUNTIF($G:$G,G347)</f>
        <v>22</v>
      </c>
      <c r="K347" s="57">
        <f>ROUND(3000*J347/21653,0)</f>
        <v>3</v>
      </c>
    </row>
    <row r="348" spans="1:11" x14ac:dyDescent="0.25">
      <c r="A348" s="40">
        <v>1519991933</v>
      </c>
      <c r="B348" s="40">
        <v>1</v>
      </c>
      <c r="C348" s="40">
        <v>4123</v>
      </c>
      <c r="D348" s="38" t="s">
        <v>360</v>
      </c>
      <c r="E348" s="57" t="s">
        <v>382</v>
      </c>
      <c r="F348" s="57">
        <f>ROUNDDOWN(C348/50,0)*50</f>
        <v>4100</v>
      </c>
      <c r="G348" s="57" t="str">
        <f>D348&amp;"_"&amp;B348&amp;"_"&amp;F348</f>
        <v>Beijing_1_4100</v>
      </c>
      <c r="H348" s="57">
        <v>0.20555410152619302</v>
      </c>
      <c r="I348" s="57">
        <f>COUNTIF($G$10:G348,G348)</f>
        <v>1</v>
      </c>
      <c r="J348" s="57">
        <f>COUNTIF($G:$G,G348)</f>
        <v>20</v>
      </c>
      <c r="K348" s="57">
        <f>ROUND(3000*J348/21653,0)</f>
        <v>3</v>
      </c>
    </row>
    <row r="349" spans="1:11" x14ac:dyDescent="0.25">
      <c r="A349" s="40">
        <v>1514585698</v>
      </c>
      <c r="B349" s="40">
        <v>1</v>
      </c>
      <c r="C349" s="40">
        <v>1895</v>
      </c>
      <c r="D349" s="38" t="s">
        <v>360</v>
      </c>
      <c r="E349" s="57" t="s">
        <v>382</v>
      </c>
      <c r="F349" s="57">
        <f>ROUNDDOWN(C349/50,0)*50</f>
        <v>1850</v>
      </c>
      <c r="G349" s="57" t="str">
        <f>D349&amp;"_"&amp;B349&amp;"_"&amp;F349</f>
        <v>Beijing_1_1850</v>
      </c>
      <c r="H349" s="57">
        <v>0.20575034747838572</v>
      </c>
      <c r="I349" s="57">
        <f>COUNTIF($G$10:G349,G349)</f>
        <v>2</v>
      </c>
      <c r="J349" s="57">
        <f>COUNTIF($G:$G,G349)</f>
        <v>67</v>
      </c>
      <c r="K349" s="57">
        <f>ROUND(3000*J349/21653,0)</f>
        <v>9</v>
      </c>
    </row>
    <row r="350" spans="1:11" x14ac:dyDescent="0.25">
      <c r="A350" s="40">
        <v>1516613391</v>
      </c>
      <c r="B350" s="40">
        <v>0</v>
      </c>
      <c r="C350" s="40">
        <v>3191</v>
      </c>
      <c r="D350" s="38" t="s">
        <v>359</v>
      </c>
      <c r="E350" s="57" t="s">
        <v>382</v>
      </c>
      <c r="F350" s="57">
        <f>ROUNDDOWN(C350/50,0)*50</f>
        <v>3150</v>
      </c>
      <c r="G350" s="57" t="str">
        <f>D350&amp;"_"&amp;B350&amp;"_"&amp;F350</f>
        <v>Shanghai_0_3150</v>
      </c>
      <c r="H350" s="57">
        <v>0.20615481025929649</v>
      </c>
      <c r="I350" s="57">
        <f>COUNTIF($G$10:G350,G350)</f>
        <v>2</v>
      </c>
      <c r="J350" s="57">
        <f>COUNTIF($G:$G,G350)</f>
        <v>18</v>
      </c>
      <c r="K350" s="57">
        <f>ROUND(3000*J350/21653,0)</f>
        <v>2</v>
      </c>
    </row>
    <row r="351" spans="1:11" x14ac:dyDescent="0.25">
      <c r="A351" s="40">
        <v>1511789538</v>
      </c>
      <c r="B351" s="40">
        <v>1</v>
      </c>
      <c r="C351" s="40">
        <v>5330</v>
      </c>
      <c r="D351" s="38" t="s">
        <v>361</v>
      </c>
      <c r="E351" s="57" t="s">
        <v>384</v>
      </c>
      <c r="F351" s="57">
        <f>ROUNDDOWN(C351/50,0)*50</f>
        <v>5300</v>
      </c>
      <c r="G351" s="57" t="str">
        <f>D351&amp;"_"&amp;B351&amp;"_"&amp;F351</f>
        <v>Guangzhou_1_5300</v>
      </c>
      <c r="H351" s="57">
        <v>0.20639673367982514</v>
      </c>
      <c r="I351" s="57">
        <f>COUNTIF($G$10:G351,G351)</f>
        <v>1</v>
      </c>
      <c r="J351" s="57">
        <f>COUNTIF($G:$G,G351)</f>
        <v>3</v>
      </c>
      <c r="K351" s="57">
        <f>ROUND(3000*J351/21653,0)</f>
        <v>0</v>
      </c>
    </row>
    <row r="352" spans="1:11" x14ac:dyDescent="0.25">
      <c r="A352" s="40">
        <v>1515543679</v>
      </c>
      <c r="B352" s="40">
        <v>1</v>
      </c>
      <c r="C352" s="40">
        <v>1672</v>
      </c>
      <c r="D352" s="38" t="s">
        <v>361</v>
      </c>
      <c r="E352" s="57" t="s">
        <v>382</v>
      </c>
      <c r="F352" s="57">
        <f>ROUNDDOWN(C352/50,0)*50</f>
        <v>1650</v>
      </c>
      <c r="G352" s="57" t="str">
        <f>D352&amp;"_"&amp;B352&amp;"_"&amp;F352</f>
        <v>Guangzhou_1_1650</v>
      </c>
      <c r="H352" s="57">
        <v>0.20708049195047673</v>
      </c>
      <c r="I352" s="57">
        <f>COUNTIF($G$10:G352,G352)</f>
        <v>1</v>
      </c>
      <c r="J352" s="57">
        <f>COUNTIF($G:$G,G352)</f>
        <v>37</v>
      </c>
      <c r="K352" s="57">
        <f>ROUND(3000*J352/21653,0)</f>
        <v>5</v>
      </c>
    </row>
    <row r="353" spans="1:11" x14ac:dyDescent="0.25">
      <c r="A353" s="40">
        <v>1518642252</v>
      </c>
      <c r="B353" s="40">
        <v>0</v>
      </c>
      <c r="C353" s="40">
        <v>4163</v>
      </c>
      <c r="D353" s="38" t="s">
        <v>359</v>
      </c>
      <c r="E353" s="57" t="s">
        <v>382</v>
      </c>
      <c r="F353" s="57">
        <f>ROUNDDOWN(C353/50,0)*50</f>
        <v>4150</v>
      </c>
      <c r="G353" s="57" t="str">
        <f>D353&amp;"_"&amp;B353&amp;"_"&amp;F353</f>
        <v>Shanghai_0_4150</v>
      </c>
      <c r="H353" s="57">
        <v>0.20708304990179482</v>
      </c>
      <c r="I353" s="57">
        <f>COUNTIF($G$10:G353,G353)</f>
        <v>1</v>
      </c>
      <c r="J353" s="57">
        <f>COUNTIF($G:$G,G353)</f>
        <v>9</v>
      </c>
      <c r="K353" s="57">
        <f>ROUND(3000*J353/21653,0)</f>
        <v>1</v>
      </c>
    </row>
    <row r="354" spans="1:11" x14ac:dyDescent="0.25">
      <c r="A354" s="40">
        <v>1519680371</v>
      </c>
      <c r="B354" s="40">
        <v>0</v>
      </c>
      <c r="C354" s="40">
        <v>4087</v>
      </c>
      <c r="D354" s="38" t="s">
        <v>360</v>
      </c>
      <c r="E354" s="57" t="s">
        <v>383</v>
      </c>
      <c r="F354" s="57">
        <f>ROUNDDOWN(C354/50,0)*50</f>
        <v>4050</v>
      </c>
      <c r="G354" s="57" t="str">
        <f>D354&amp;"_"&amp;B354&amp;"_"&amp;F354</f>
        <v>Beijing_0_4050</v>
      </c>
      <c r="H354" s="57">
        <v>0.20743294947895863</v>
      </c>
      <c r="I354" s="57">
        <f>COUNTIF($G$10:G354,G354)</f>
        <v>2</v>
      </c>
      <c r="J354" s="57">
        <f>COUNTIF($G:$G,G354)</f>
        <v>8</v>
      </c>
      <c r="K354" s="57">
        <f>ROUND(3000*J354/21653,0)</f>
        <v>1</v>
      </c>
    </row>
    <row r="355" spans="1:11" x14ac:dyDescent="0.25">
      <c r="A355" s="40">
        <v>1518777585</v>
      </c>
      <c r="B355" s="40">
        <v>1</v>
      </c>
      <c r="C355" s="40">
        <v>404</v>
      </c>
      <c r="D355" s="38" t="s">
        <v>360</v>
      </c>
      <c r="E355" s="57" t="s">
        <v>382</v>
      </c>
      <c r="F355" s="57">
        <f>ROUNDDOWN(C355/50,0)*50</f>
        <v>400</v>
      </c>
      <c r="G355" s="57" t="str">
        <f>D355&amp;"_"&amp;B355&amp;"_"&amp;F355</f>
        <v>Beijing_1_400</v>
      </c>
      <c r="H355" s="57">
        <v>0.20821074412094931</v>
      </c>
      <c r="I355" s="57">
        <f>COUNTIF($G$10:G355,G355)</f>
        <v>1</v>
      </c>
      <c r="J355" s="57">
        <f>COUNTIF($G:$G,G355)</f>
        <v>64</v>
      </c>
      <c r="K355" s="57">
        <f>ROUND(3000*J355/21653,0)</f>
        <v>9</v>
      </c>
    </row>
    <row r="356" spans="1:11" x14ac:dyDescent="0.25">
      <c r="A356" s="40">
        <v>1516464814</v>
      </c>
      <c r="B356" s="40">
        <v>1</v>
      </c>
      <c r="C356" s="40">
        <v>2065</v>
      </c>
      <c r="D356" s="38" t="s">
        <v>358</v>
      </c>
      <c r="E356" s="57" t="s">
        <v>382</v>
      </c>
      <c r="F356" s="57">
        <f>ROUNDDOWN(C356/50,0)*50</f>
        <v>2050</v>
      </c>
      <c r="G356" s="57" t="str">
        <f>D356&amp;"_"&amp;B356&amp;"_"&amp;F356</f>
        <v>Shenzhen_1_2050</v>
      </c>
      <c r="H356" s="57">
        <v>0.2082263663580145</v>
      </c>
      <c r="I356" s="57">
        <f>COUNTIF($G$10:G356,G356)</f>
        <v>1</v>
      </c>
      <c r="J356" s="57">
        <f>COUNTIF($G:$G,G356)</f>
        <v>39</v>
      </c>
      <c r="K356" s="57">
        <f>ROUND(3000*J356/21653,0)</f>
        <v>5</v>
      </c>
    </row>
    <row r="357" spans="1:11" x14ac:dyDescent="0.25">
      <c r="A357" s="40">
        <v>1514397761</v>
      </c>
      <c r="B357" s="40">
        <v>0</v>
      </c>
      <c r="C357" s="40">
        <v>2288</v>
      </c>
      <c r="D357" s="38" t="s">
        <v>359</v>
      </c>
      <c r="E357" s="57" t="s">
        <v>382</v>
      </c>
      <c r="F357" s="57">
        <f>ROUNDDOWN(C357/50,0)*50</f>
        <v>2250</v>
      </c>
      <c r="G357" s="57" t="str">
        <f>D357&amp;"_"&amp;B357&amp;"_"&amp;F357</f>
        <v>Shanghai_0_2250</v>
      </c>
      <c r="H357" s="57">
        <v>0.20823450342459304</v>
      </c>
      <c r="I357" s="57">
        <f>COUNTIF($G$10:G357,G357)</f>
        <v>1</v>
      </c>
      <c r="J357" s="57">
        <f>COUNTIF($G:$G,G357)</f>
        <v>18</v>
      </c>
      <c r="K357" s="57">
        <f>ROUND(3000*J357/21653,0)</f>
        <v>2</v>
      </c>
    </row>
    <row r="358" spans="1:11" x14ac:dyDescent="0.25">
      <c r="A358" s="40">
        <v>1513938281</v>
      </c>
      <c r="B358" s="40">
        <v>0</v>
      </c>
      <c r="C358" s="40">
        <v>2243</v>
      </c>
      <c r="D358" s="38" t="s">
        <v>358</v>
      </c>
      <c r="E358" s="57" t="s">
        <v>382</v>
      </c>
      <c r="F358" s="57">
        <f>ROUNDDOWN(C358/50,0)*50</f>
        <v>2200</v>
      </c>
      <c r="G358" s="57" t="str">
        <f>D358&amp;"_"&amp;B358&amp;"_"&amp;F358</f>
        <v>Shenzhen_0_2200</v>
      </c>
      <c r="H358" s="57">
        <v>0.20839473367625383</v>
      </c>
      <c r="I358" s="57">
        <f>COUNTIF($G$10:G358,G358)</f>
        <v>1</v>
      </c>
      <c r="J358" s="57">
        <f>COUNTIF($G:$G,G358)</f>
        <v>19</v>
      </c>
      <c r="K358" s="57">
        <f>ROUND(3000*J358/21653,0)</f>
        <v>3</v>
      </c>
    </row>
    <row r="359" spans="1:11" x14ac:dyDescent="0.25">
      <c r="A359" s="40">
        <v>1517033197</v>
      </c>
      <c r="B359" s="40">
        <v>1</v>
      </c>
      <c r="C359" s="40">
        <v>2839</v>
      </c>
      <c r="D359" s="38" t="s">
        <v>359</v>
      </c>
      <c r="E359" s="57" t="s">
        <v>382</v>
      </c>
      <c r="F359" s="57">
        <f>ROUNDDOWN(C359/50,0)*50</f>
        <v>2800</v>
      </c>
      <c r="G359" s="57" t="str">
        <f>D359&amp;"_"&amp;B359&amp;"_"&amp;F359</f>
        <v>Shanghai_1_2800</v>
      </c>
      <c r="H359" s="57">
        <v>0.20843514480718373</v>
      </c>
      <c r="I359" s="57">
        <f>COUNTIF($G$10:G359,G359)</f>
        <v>3</v>
      </c>
      <c r="J359" s="57">
        <f>COUNTIF($G:$G,G359)</f>
        <v>39</v>
      </c>
      <c r="K359" s="57">
        <f>ROUND(3000*J359/21653,0)</f>
        <v>5</v>
      </c>
    </row>
    <row r="360" spans="1:11" x14ac:dyDescent="0.25">
      <c r="A360" s="40">
        <v>1514789242</v>
      </c>
      <c r="B360" s="40">
        <v>0</v>
      </c>
      <c r="C360" s="40">
        <v>1182</v>
      </c>
      <c r="D360" s="38" t="s">
        <v>359</v>
      </c>
      <c r="E360" s="57" t="s">
        <v>383</v>
      </c>
      <c r="F360" s="57">
        <f>ROUNDDOWN(C360/50,0)*50</f>
        <v>1150</v>
      </c>
      <c r="G360" s="57" t="str">
        <f>D360&amp;"_"&amp;B360&amp;"_"&amp;F360</f>
        <v>Shanghai_0_1150</v>
      </c>
      <c r="H360" s="57">
        <v>0.20941820782977738</v>
      </c>
      <c r="I360" s="57">
        <f>COUNTIF($G$10:G360,G360)</f>
        <v>5</v>
      </c>
      <c r="J360" s="57">
        <f>COUNTIF($G:$G,G360)</f>
        <v>25</v>
      </c>
      <c r="K360" s="57">
        <f>ROUND(3000*J360/21653,0)</f>
        <v>3</v>
      </c>
    </row>
    <row r="361" spans="1:11" x14ac:dyDescent="0.25">
      <c r="A361" s="40">
        <v>1515162320</v>
      </c>
      <c r="B361" s="40">
        <v>0</v>
      </c>
      <c r="C361" s="40">
        <v>2446</v>
      </c>
      <c r="D361" s="38" t="s">
        <v>358</v>
      </c>
      <c r="E361" s="57" t="s">
        <v>383</v>
      </c>
      <c r="F361" s="57">
        <f>ROUNDDOWN(C361/50,0)*50</f>
        <v>2400</v>
      </c>
      <c r="G361" s="57" t="str">
        <f>D361&amp;"_"&amp;B361&amp;"_"&amp;F361</f>
        <v>Shenzhen_0_2400</v>
      </c>
      <c r="H361" s="57">
        <v>0.20961699328433614</v>
      </c>
      <c r="I361" s="57">
        <f>COUNTIF($G$10:G361,G361)</f>
        <v>3</v>
      </c>
      <c r="J361" s="57">
        <f>COUNTIF($G:$G,G361)</f>
        <v>14</v>
      </c>
      <c r="K361" s="57">
        <f>ROUND(3000*J361/21653,0)</f>
        <v>2</v>
      </c>
    </row>
    <row r="362" spans="1:11" x14ac:dyDescent="0.25">
      <c r="A362" s="40">
        <v>1519348864</v>
      </c>
      <c r="B362" s="40">
        <v>1</v>
      </c>
      <c r="C362" s="40">
        <v>269</v>
      </c>
      <c r="D362" s="38" t="s">
        <v>361</v>
      </c>
      <c r="E362" s="57" t="s">
        <v>382</v>
      </c>
      <c r="F362" s="57">
        <f>ROUNDDOWN(C362/50,0)*50</f>
        <v>250</v>
      </c>
      <c r="G362" s="57" t="str">
        <f>D362&amp;"_"&amp;B362&amp;"_"&amp;F362</f>
        <v>Guangzhou_1_250</v>
      </c>
      <c r="H362" s="57">
        <v>0.20976608305066347</v>
      </c>
      <c r="I362" s="57">
        <f>COUNTIF($G$10:G362,G362)</f>
        <v>4</v>
      </c>
      <c r="J362" s="57">
        <f>COUNTIF($G:$G,G362)</f>
        <v>32</v>
      </c>
      <c r="K362" s="57">
        <f>ROUND(3000*J362/21653,0)</f>
        <v>4</v>
      </c>
    </row>
    <row r="363" spans="1:11" x14ac:dyDescent="0.25">
      <c r="A363" s="40">
        <v>1517413896</v>
      </c>
      <c r="B363" s="40">
        <v>1</v>
      </c>
      <c r="C363" s="40">
        <v>1759</v>
      </c>
      <c r="D363" s="38" t="s">
        <v>361</v>
      </c>
      <c r="E363" s="57" t="s">
        <v>382</v>
      </c>
      <c r="F363" s="57">
        <f>ROUNDDOWN(C363/50,0)*50</f>
        <v>1750</v>
      </c>
      <c r="G363" s="57" t="str">
        <f>D363&amp;"_"&amp;B363&amp;"_"&amp;F363</f>
        <v>Guangzhou_1_1750</v>
      </c>
      <c r="H363" s="57">
        <v>0.20996066376556932</v>
      </c>
      <c r="I363" s="57">
        <f>COUNTIF($G$10:G363,G363)</f>
        <v>1</v>
      </c>
      <c r="J363" s="57">
        <f>COUNTIF($G:$G,G363)</f>
        <v>34</v>
      </c>
      <c r="K363" s="57">
        <f>ROUND(3000*J363/21653,0)</f>
        <v>5</v>
      </c>
    </row>
    <row r="364" spans="1:11" x14ac:dyDescent="0.25">
      <c r="A364" s="40">
        <v>1516626850</v>
      </c>
      <c r="B364" s="40">
        <v>0</v>
      </c>
      <c r="C364" s="40">
        <v>3739</v>
      </c>
      <c r="D364" s="38" t="s">
        <v>360</v>
      </c>
      <c r="E364" s="57" t="s">
        <v>382</v>
      </c>
      <c r="F364" s="57">
        <f>ROUNDDOWN(C364/50,0)*50</f>
        <v>3700</v>
      </c>
      <c r="G364" s="57" t="str">
        <f>D364&amp;"_"&amp;B364&amp;"_"&amp;F364</f>
        <v>Beijing_0_3700</v>
      </c>
      <c r="H364" s="57">
        <v>0.21006848278874724</v>
      </c>
      <c r="I364" s="57">
        <f>COUNTIF($G$10:G364,G364)</f>
        <v>2</v>
      </c>
      <c r="J364" s="57">
        <f>COUNTIF($G:$G,G364)</f>
        <v>11</v>
      </c>
      <c r="K364" s="57">
        <f>ROUND(3000*J364/21653,0)</f>
        <v>2</v>
      </c>
    </row>
    <row r="365" spans="1:11" x14ac:dyDescent="0.25">
      <c r="A365" s="40">
        <v>1519270620</v>
      </c>
      <c r="B365" s="40">
        <v>0</v>
      </c>
      <c r="C365" s="40">
        <v>357</v>
      </c>
      <c r="D365" s="38" t="s">
        <v>361</v>
      </c>
      <c r="E365" s="57" t="s">
        <v>382</v>
      </c>
      <c r="F365" s="57">
        <f>ROUNDDOWN(C365/50,0)*50</f>
        <v>350</v>
      </c>
      <c r="G365" s="57" t="str">
        <f>D365&amp;"_"&amp;B365&amp;"_"&amp;F365</f>
        <v>Guangzhou_0_350</v>
      </c>
      <c r="H365" s="57">
        <v>0.21040862173147701</v>
      </c>
      <c r="I365" s="57">
        <f>COUNTIF($G$10:G365,G365)</f>
        <v>2</v>
      </c>
      <c r="J365" s="57">
        <f>COUNTIF($G:$G,G365)</f>
        <v>16</v>
      </c>
      <c r="K365" s="57">
        <f>ROUND(3000*J365/21653,0)</f>
        <v>2</v>
      </c>
    </row>
    <row r="366" spans="1:11" x14ac:dyDescent="0.25">
      <c r="A366" s="40">
        <v>1513942654</v>
      </c>
      <c r="B366" s="40">
        <v>1</v>
      </c>
      <c r="C366" s="40">
        <v>2094</v>
      </c>
      <c r="D366" s="38" t="s">
        <v>358</v>
      </c>
      <c r="E366" s="57" t="s">
        <v>382</v>
      </c>
      <c r="F366" s="57">
        <f>ROUNDDOWN(C366/50,0)*50</f>
        <v>2050</v>
      </c>
      <c r="G366" s="57" t="str">
        <f>D366&amp;"_"&amp;B366&amp;"_"&amp;F366</f>
        <v>Shenzhen_1_2050</v>
      </c>
      <c r="H366" s="57">
        <v>0.21060756001699621</v>
      </c>
      <c r="I366" s="57">
        <f>COUNTIF($G$10:G366,G366)</f>
        <v>2</v>
      </c>
      <c r="J366" s="57">
        <f>COUNTIF($G:$G,G366)</f>
        <v>39</v>
      </c>
      <c r="K366" s="57">
        <f>ROUND(3000*J366/21653,0)</f>
        <v>5</v>
      </c>
    </row>
    <row r="367" spans="1:11" x14ac:dyDescent="0.25">
      <c r="A367" s="40">
        <v>1515756842</v>
      </c>
      <c r="B367" s="40">
        <v>0</v>
      </c>
      <c r="C367" s="40">
        <v>4172</v>
      </c>
      <c r="D367" s="38" t="s">
        <v>358</v>
      </c>
      <c r="E367" s="57" t="s">
        <v>384</v>
      </c>
      <c r="F367" s="57">
        <f>ROUNDDOWN(C367/50,0)*50</f>
        <v>4150</v>
      </c>
      <c r="G367" s="57" t="str">
        <f>D367&amp;"_"&amp;B367&amp;"_"&amp;F367</f>
        <v>Shenzhen_0_4150</v>
      </c>
      <c r="H367" s="57">
        <v>0.21076000506972781</v>
      </c>
      <c r="I367" s="57">
        <f>COUNTIF($G$10:G367,G367)</f>
        <v>1</v>
      </c>
      <c r="J367" s="57">
        <f>COUNTIF($G:$G,G367)</f>
        <v>2</v>
      </c>
      <c r="K367" s="57">
        <f>ROUND(3000*J367/21653,0)</f>
        <v>0</v>
      </c>
    </row>
    <row r="368" spans="1:11" x14ac:dyDescent="0.25">
      <c r="A368" s="40">
        <v>1516815079</v>
      </c>
      <c r="B368" s="40">
        <v>1</v>
      </c>
      <c r="C368" s="40">
        <v>549</v>
      </c>
      <c r="D368" s="38" t="s">
        <v>358</v>
      </c>
      <c r="E368" s="57" t="s">
        <v>382</v>
      </c>
      <c r="F368" s="57">
        <f>ROUNDDOWN(C368/50,0)*50</f>
        <v>500</v>
      </c>
      <c r="G368" s="57" t="str">
        <f>D368&amp;"_"&amp;B368&amp;"_"&amp;F368</f>
        <v>Shenzhen_1_500</v>
      </c>
      <c r="H368" s="57">
        <v>0.21086527620612028</v>
      </c>
      <c r="I368" s="57">
        <f>COUNTIF($G$10:G368,G368)</f>
        <v>1</v>
      </c>
      <c r="J368" s="57">
        <f>COUNTIF($G:$G,G368)</f>
        <v>37</v>
      </c>
      <c r="K368" s="57">
        <f>ROUND(3000*J368/21653,0)</f>
        <v>5</v>
      </c>
    </row>
    <row r="369" spans="1:11" x14ac:dyDescent="0.25">
      <c r="A369" s="40">
        <v>1519707159</v>
      </c>
      <c r="B369" s="40">
        <v>1</v>
      </c>
      <c r="C369" s="40">
        <v>3318</v>
      </c>
      <c r="D369" s="38" t="s">
        <v>361</v>
      </c>
      <c r="E369" s="57" t="s">
        <v>382</v>
      </c>
      <c r="F369" s="57">
        <f>ROUNDDOWN(C369/50,0)*50</f>
        <v>3300</v>
      </c>
      <c r="G369" s="57" t="str">
        <f>D369&amp;"_"&amp;B369&amp;"_"&amp;F369</f>
        <v>Guangzhou_1_3300</v>
      </c>
      <c r="H369" s="57">
        <v>0.2108873076109109</v>
      </c>
      <c r="I369" s="57">
        <f>COUNTIF($G$10:G369,G369)</f>
        <v>2</v>
      </c>
      <c r="J369" s="57">
        <f>COUNTIF($G:$G,G369)</f>
        <v>19</v>
      </c>
      <c r="K369" s="57">
        <f>ROUND(3000*J369/21653,0)</f>
        <v>3</v>
      </c>
    </row>
    <row r="370" spans="1:11" x14ac:dyDescent="0.25">
      <c r="A370" s="40">
        <v>1515885312</v>
      </c>
      <c r="B370" s="40">
        <v>0</v>
      </c>
      <c r="C370" s="40">
        <v>4994</v>
      </c>
      <c r="D370" s="38" t="s">
        <v>360</v>
      </c>
      <c r="E370" s="57" t="s">
        <v>384</v>
      </c>
      <c r="F370" s="57">
        <f>ROUNDDOWN(C370/50,0)*50</f>
        <v>4950</v>
      </c>
      <c r="G370" s="57" t="str">
        <f>D370&amp;"_"&amp;B370&amp;"_"&amp;F370</f>
        <v>Beijing_0_4950</v>
      </c>
      <c r="H370" s="57">
        <v>0.21129956817142892</v>
      </c>
      <c r="I370" s="57">
        <f>COUNTIF($G$10:G370,G370)</f>
        <v>1</v>
      </c>
      <c r="J370" s="57">
        <f>COUNTIF($G:$G,G370)</f>
        <v>1</v>
      </c>
      <c r="K370" s="57">
        <f>ROUND(3000*J370/21653,0)</f>
        <v>0</v>
      </c>
    </row>
    <row r="371" spans="1:11" x14ac:dyDescent="0.25">
      <c r="A371" s="40">
        <v>1513979764</v>
      </c>
      <c r="B371" s="40">
        <v>1</v>
      </c>
      <c r="C371" s="40">
        <v>1409</v>
      </c>
      <c r="D371" s="38" t="s">
        <v>361</v>
      </c>
      <c r="E371" s="57" t="s">
        <v>382</v>
      </c>
      <c r="F371" s="57">
        <f>ROUNDDOWN(C371/50,0)*50</f>
        <v>1400</v>
      </c>
      <c r="G371" s="57" t="str">
        <f>D371&amp;"_"&amp;B371&amp;"_"&amp;F371</f>
        <v>Guangzhou_1_1400</v>
      </c>
      <c r="H371" s="57">
        <v>0.21148197064311702</v>
      </c>
      <c r="I371" s="57">
        <f>COUNTIF($G$10:G371,G371)</f>
        <v>1</v>
      </c>
      <c r="J371" s="57">
        <f>COUNTIF($G:$G,G371)</f>
        <v>38</v>
      </c>
      <c r="K371" s="57">
        <f>ROUND(3000*J371/21653,0)</f>
        <v>5</v>
      </c>
    </row>
    <row r="372" spans="1:11" x14ac:dyDescent="0.25">
      <c r="A372" s="40">
        <v>1512454940</v>
      </c>
      <c r="B372" s="40">
        <v>0</v>
      </c>
      <c r="C372" s="40">
        <v>2377</v>
      </c>
      <c r="D372" s="38" t="s">
        <v>361</v>
      </c>
      <c r="E372" s="57" t="s">
        <v>382</v>
      </c>
      <c r="F372" s="57">
        <f>ROUNDDOWN(C372/50,0)*50</f>
        <v>2350</v>
      </c>
      <c r="G372" s="57" t="str">
        <f>D372&amp;"_"&amp;B372&amp;"_"&amp;F372</f>
        <v>Guangzhou_0_2350</v>
      </c>
      <c r="H372" s="57">
        <v>0.21166249157557937</v>
      </c>
      <c r="I372" s="57">
        <f>COUNTIF($G$10:G372,G372)</f>
        <v>1</v>
      </c>
      <c r="J372" s="57">
        <f>COUNTIF($G:$G,G372)</f>
        <v>14</v>
      </c>
      <c r="K372" s="57">
        <f>ROUND(3000*J372/21653,0)</f>
        <v>2</v>
      </c>
    </row>
    <row r="373" spans="1:11" x14ac:dyDescent="0.25">
      <c r="A373" s="40">
        <v>1516008382</v>
      </c>
      <c r="B373" s="40">
        <v>0</v>
      </c>
      <c r="C373" s="40">
        <v>1440</v>
      </c>
      <c r="D373" s="38" t="s">
        <v>360</v>
      </c>
      <c r="E373" s="57" t="s">
        <v>382</v>
      </c>
      <c r="F373" s="57">
        <f>ROUNDDOWN(C373/50,0)*50</f>
        <v>1400</v>
      </c>
      <c r="G373" s="57" t="str">
        <f>D373&amp;"_"&amp;B373&amp;"_"&amp;F373</f>
        <v>Beijing_0_1400</v>
      </c>
      <c r="H373" s="57">
        <v>1.2281593548403302E-2</v>
      </c>
      <c r="I373" s="57">
        <f>COUNTIF($G$10:G373,G373)</f>
        <v>1</v>
      </c>
      <c r="J373" s="57">
        <f>COUNTIF($G:$G,G373)</f>
        <v>35</v>
      </c>
      <c r="K373" s="57">
        <f>ROUND(3000*J373/21653,0)</f>
        <v>5</v>
      </c>
    </row>
    <row r="374" spans="1:11" x14ac:dyDescent="0.25">
      <c r="A374" s="40">
        <v>1514053452</v>
      </c>
      <c r="B374" s="40">
        <v>0</v>
      </c>
      <c r="C374" s="40">
        <v>1445</v>
      </c>
      <c r="D374" s="38" t="s">
        <v>360</v>
      </c>
      <c r="E374" s="57" t="s">
        <v>382</v>
      </c>
      <c r="F374" s="57">
        <f>ROUNDDOWN(C374/50,0)*50</f>
        <v>1400</v>
      </c>
      <c r="G374" s="57" t="str">
        <f>D374&amp;"_"&amp;B374&amp;"_"&amp;F374</f>
        <v>Beijing_0_1400</v>
      </c>
      <c r="H374" s="57">
        <v>6.4276727230332398E-2</v>
      </c>
      <c r="I374" s="57">
        <f>COUNTIF($G$10:G374,G374)</f>
        <v>2</v>
      </c>
      <c r="J374" s="57">
        <f>COUNTIF($G:$G,G374)</f>
        <v>35</v>
      </c>
      <c r="K374" s="57">
        <f>ROUND(3000*J374/21653,0)</f>
        <v>5</v>
      </c>
    </row>
    <row r="375" spans="1:11" x14ac:dyDescent="0.25">
      <c r="A375" s="40">
        <v>1518295302</v>
      </c>
      <c r="B375" s="40">
        <v>0</v>
      </c>
      <c r="C375" s="40">
        <v>1418</v>
      </c>
      <c r="D375" s="38" t="s">
        <v>360</v>
      </c>
      <c r="E375" s="57" t="s">
        <v>382</v>
      </c>
      <c r="F375" s="57">
        <f>ROUNDDOWN(C375/50,0)*50</f>
        <v>1400</v>
      </c>
      <c r="G375" s="57" t="str">
        <f>D375&amp;"_"&amp;B375&amp;"_"&amp;F375</f>
        <v>Beijing_0_1400</v>
      </c>
      <c r="H375" s="57">
        <v>8.1231802247433538E-2</v>
      </c>
      <c r="I375" s="57">
        <f>COUNTIF($G$10:G375,G375)</f>
        <v>3</v>
      </c>
      <c r="J375" s="57">
        <f>COUNTIF($G:$G,G375)</f>
        <v>35</v>
      </c>
      <c r="K375" s="57">
        <f>ROUND(3000*J375/21653,0)</f>
        <v>5</v>
      </c>
    </row>
    <row r="376" spans="1:11" x14ac:dyDescent="0.25">
      <c r="A376" s="40">
        <v>1512705401</v>
      </c>
      <c r="B376" s="40">
        <v>0</v>
      </c>
      <c r="C376" s="40">
        <v>1412</v>
      </c>
      <c r="D376" s="38" t="s">
        <v>360</v>
      </c>
      <c r="E376" s="57" t="s">
        <v>382</v>
      </c>
      <c r="F376" s="57">
        <f>ROUNDDOWN(C376/50,0)*50</f>
        <v>1400</v>
      </c>
      <c r="G376" s="57" t="str">
        <f>D376&amp;"_"&amp;B376&amp;"_"&amp;F376</f>
        <v>Beijing_0_1400</v>
      </c>
      <c r="H376" s="57">
        <v>0.11250126420514606</v>
      </c>
      <c r="I376" s="57">
        <f>COUNTIF($G$10:G376,G376)</f>
        <v>4</v>
      </c>
      <c r="J376" s="57">
        <f>COUNTIF($G:$G,G376)</f>
        <v>35</v>
      </c>
      <c r="K376" s="57">
        <f>ROUND(3000*J376/21653,0)</f>
        <v>5</v>
      </c>
    </row>
    <row r="377" spans="1:11" x14ac:dyDescent="0.25">
      <c r="A377" s="40">
        <v>1516670902</v>
      </c>
      <c r="B377" s="40">
        <v>0</v>
      </c>
      <c r="C377" s="40">
        <v>1448</v>
      </c>
      <c r="D377" s="38" t="s">
        <v>360</v>
      </c>
      <c r="E377" s="57" t="s">
        <v>382</v>
      </c>
      <c r="F377" s="57">
        <f>ROUNDDOWN(C377/50,0)*50</f>
        <v>1400</v>
      </c>
      <c r="G377" s="57" t="str">
        <f>D377&amp;"_"&amp;B377&amp;"_"&amp;F377</f>
        <v>Beijing_0_1400</v>
      </c>
      <c r="H377" s="57">
        <v>0.15696853943652755</v>
      </c>
      <c r="I377" s="57">
        <f>COUNTIF($G$10:G377,G377)</f>
        <v>5</v>
      </c>
      <c r="J377" s="57">
        <f>COUNTIF($G:$G,G377)</f>
        <v>35</v>
      </c>
      <c r="K377" s="57">
        <f>ROUND(3000*J377/21653,0)</f>
        <v>5</v>
      </c>
    </row>
    <row r="378" spans="1:11" x14ac:dyDescent="0.25">
      <c r="A378" s="40">
        <v>1519896621</v>
      </c>
      <c r="B378" s="40">
        <v>0</v>
      </c>
      <c r="C378" s="40">
        <v>1411</v>
      </c>
      <c r="D378" s="38" t="s">
        <v>360</v>
      </c>
      <c r="E378" s="57" t="s">
        <v>383</v>
      </c>
      <c r="F378" s="57">
        <f>ROUNDDOWN(C378/50,0)*50</f>
        <v>1400</v>
      </c>
      <c r="G378" s="57" t="str">
        <f>D378&amp;"_"&amp;B378&amp;"_"&amp;F378</f>
        <v>Beijing_0_1400</v>
      </c>
      <c r="H378" s="57">
        <v>0.17065474637880473</v>
      </c>
      <c r="I378" s="57">
        <f>COUNTIF($G$10:G378,G378)</f>
        <v>6</v>
      </c>
      <c r="J378" s="57">
        <f>COUNTIF($G:$G,G378)</f>
        <v>35</v>
      </c>
      <c r="K378" s="57">
        <f>ROUND(3000*J378/21653,0)</f>
        <v>5</v>
      </c>
    </row>
    <row r="379" spans="1:11" x14ac:dyDescent="0.25">
      <c r="A379" s="40">
        <v>1515494972</v>
      </c>
      <c r="B379" s="40">
        <v>0</v>
      </c>
      <c r="C379" s="40">
        <v>1401</v>
      </c>
      <c r="D379" s="38" t="s">
        <v>360</v>
      </c>
      <c r="E379" s="57" t="s">
        <v>383</v>
      </c>
      <c r="F379" s="57">
        <f>ROUNDDOWN(C379/50,0)*50</f>
        <v>1400</v>
      </c>
      <c r="G379" s="57" t="str">
        <f>D379&amp;"_"&amp;B379&amp;"_"&amp;F379</f>
        <v>Beijing_0_1400</v>
      </c>
      <c r="H379" s="57">
        <v>0.17089170039933621</v>
      </c>
      <c r="I379" s="57">
        <f>COUNTIF($G$10:G379,G379)</f>
        <v>7</v>
      </c>
      <c r="J379" s="57">
        <f>COUNTIF($G:$G,G379)</f>
        <v>35</v>
      </c>
      <c r="K379" s="57">
        <f>ROUND(3000*J379/21653,0)</f>
        <v>5</v>
      </c>
    </row>
    <row r="380" spans="1:11" x14ac:dyDescent="0.25">
      <c r="A380" s="40">
        <v>1518667970</v>
      </c>
      <c r="B380" s="40">
        <v>0</v>
      </c>
      <c r="C380" s="40">
        <v>1448</v>
      </c>
      <c r="D380" s="38" t="s">
        <v>360</v>
      </c>
      <c r="E380" s="57" t="s">
        <v>383</v>
      </c>
      <c r="F380" s="57">
        <f>ROUNDDOWN(C380/50,0)*50</f>
        <v>1400</v>
      </c>
      <c r="G380" s="57" t="str">
        <f>D380&amp;"_"&amp;B380&amp;"_"&amp;F380</f>
        <v>Beijing_0_1400</v>
      </c>
      <c r="H380" s="57">
        <v>0.18444281909797766</v>
      </c>
      <c r="I380" s="57">
        <f>COUNTIF($G$10:G380,G380)</f>
        <v>8</v>
      </c>
      <c r="J380" s="57">
        <f>COUNTIF($G:$G,G380)</f>
        <v>35</v>
      </c>
      <c r="K380" s="57">
        <f>ROUND(3000*J380/21653,0)</f>
        <v>5</v>
      </c>
    </row>
    <row r="381" spans="1:11" x14ac:dyDescent="0.25">
      <c r="A381" s="40">
        <v>1512246762</v>
      </c>
      <c r="B381" s="40">
        <v>0</v>
      </c>
      <c r="C381" s="40">
        <v>1422</v>
      </c>
      <c r="D381" s="38" t="s">
        <v>360</v>
      </c>
      <c r="E381" s="57" t="s">
        <v>383</v>
      </c>
      <c r="F381" s="57">
        <f>ROUNDDOWN(C381/50,0)*50</f>
        <v>1400</v>
      </c>
      <c r="G381" s="57" t="str">
        <f>D381&amp;"_"&amp;B381&amp;"_"&amp;F381</f>
        <v>Beijing_0_1400</v>
      </c>
      <c r="H381" s="57">
        <v>0.218967691535639</v>
      </c>
      <c r="I381" s="57">
        <f>COUNTIF($G$10:G381,G381)</f>
        <v>9</v>
      </c>
      <c r="J381" s="57">
        <f>COUNTIF($G:$G,G381)</f>
        <v>35</v>
      </c>
      <c r="K381" s="57">
        <f>ROUND(3000*J381/21653,0)</f>
        <v>5</v>
      </c>
    </row>
    <row r="382" spans="1:11" x14ac:dyDescent="0.25">
      <c r="A382" s="40">
        <v>1519958591</v>
      </c>
      <c r="B382" s="40">
        <v>0</v>
      </c>
      <c r="C382" s="40">
        <v>1422</v>
      </c>
      <c r="D382" s="38" t="s">
        <v>360</v>
      </c>
      <c r="E382" s="57" t="s">
        <v>383</v>
      </c>
      <c r="F382" s="57">
        <f>ROUNDDOWN(C382/50,0)*50</f>
        <v>1400</v>
      </c>
      <c r="G382" s="57" t="str">
        <f>D382&amp;"_"&amp;B382&amp;"_"&amp;F382</f>
        <v>Beijing_0_1400</v>
      </c>
      <c r="H382" s="57">
        <v>0.22264081114957224</v>
      </c>
      <c r="I382" s="57">
        <f>COUNTIF($G$10:G382,G382)</f>
        <v>10</v>
      </c>
      <c r="J382" s="57">
        <f>COUNTIF($G:$G,G382)</f>
        <v>35</v>
      </c>
      <c r="K382" s="57">
        <f>ROUND(3000*J382/21653,0)</f>
        <v>5</v>
      </c>
    </row>
    <row r="383" spans="1:11" x14ac:dyDescent="0.25">
      <c r="A383" s="40">
        <v>1518716045</v>
      </c>
      <c r="B383" s="40">
        <v>1</v>
      </c>
      <c r="C383" s="40">
        <v>1403</v>
      </c>
      <c r="D383" s="38" t="s">
        <v>361</v>
      </c>
      <c r="E383" s="57" t="s">
        <v>382</v>
      </c>
      <c r="F383" s="57">
        <f>ROUNDDOWN(C383/50,0)*50</f>
        <v>1400</v>
      </c>
      <c r="G383" s="57" t="str">
        <f>D383&amp;"_"&amp;B383&amp;"_"&amp;F383</f>
        <v>Guangzhou_1_1400</v>
      </c>
      <c r="H383" s="57">
        <v>0.2117839449849297</v>
      </c>
      <c r="I383" s="57">
        <f>COUNTIF($G$10:G383,G383)</f>
        <v>2</v>
      </c>
      <c r="J383" s="57">
        <f>COUNTIF($G:$G,G383)</f>
        <v>38</v>
      </c>
      <c r="K383" s="57">
        <f>ROUND(3000*J383/21653,0)</f>
        <v>5</v>
      </c>
    </row>
    <row r="384" spans="1:11" x14ac:dyDescent="0.25">
      <c r="A384" s="40">
        <v>1519711131</v>
      </c>
      <c r="B384" s="40">
        <v>0</v>
      </c>
      <c r="C384" s="40">
        <v>2569</v>
      </c>
      <c r="D384" s="38" t="s">
        <v>360</v>
      </c>
      <c r="E384" s="57" t="s">
        <v>382</v>
      </c>
      <c r="F384" s="57">
        <f>ROUNDDOWN(C384/50,0)*50</f>
        <v>2550</v>
      </c>
      <c r="G384" s="57" t="str">
        <f>D384&amp;"_"&amp;B384&amp;"_"&amp;F384</f>
        <v>Beijing_0_2550</v>
      </c>
      <c r="H384" s="57">
        <v>0.21209611508706072</v>
      </c>
      <c r="I384" s="57">
        <f>COUNTIF($G$10:G384,G384)</f>
        <v>2</v>
      </c>
      <c r="J384" s="57">
        <f>COUNTIF($G:$G,G384)</f>
        <v>28</v>
      </c>
      <c r="K384" s="57">
        <f>ROUND(3000*J384/21653,0)</f>
        <v>4</v>
      </c>
    </row>
    <row r="385" spans="1:11" x14ac:dyDescent="0.25">
      <c r="A385" s="40">
        <v>1515892883</v>
      </c>
      <c r="B385" s="40">
        <v>1</v>
      </c>
      <c r="C385" s="40">
        <v>5951</v>
      </c>
      <c r="D385" s="38" t="s">
        <v>360</v>
      </c>
      <c r="E385" s="57" t="s">
        <v>384</v>
      </c>
      <c r="F385" s="57">
        <f>ROUNDDOWN(C385/50,0)*50</f>
        <v>5950</v>
      </c>
      <c r="G385" s="57" t="str">
        <f>D385&amp;"_"&amp;B385&amp;"_"&amp;F385</f>
        <v>Beijing_1_5950</v>
      </c>
      <c r="H385" s="57">
        <v>0.21248313799205631</v>
      </c>
      <c r="I385" s="57">
        <f>COUNTIF($G$10:G385,G385)</f>
        <v>1</v>
      </c>
      <c r="J385" s="57">
        <f>COUNTIF($G:$G,G385)</f>
        <v>2</v>
      </c>
      <c r="K385" s="57">
        <f>ROUND(3000*J385/21653,0)</f>
        <v>0</v>
      </c>
    </row>
    <row r="386" spans="1:11" x14ac:dyDescent="0.25">
      <c r="A386" s="40">
        <v>1519117284</v>
      </c>
      <c r="B386" s="40">
        <v>1</v>
      </c>
      <c r="C386" s="40">
        <v>2424</v>
      </c>
      <c r="D386" s="38" t="s">
        <v>359</v>
      </c>
      <c r="E386" s="57" t="s">
        <v>382</v>
      </c>
      <c r="F386" s="57">
        <f>ROUNDDOWN(C386/50,0)*50</f>
        <v>2400</v>
      </c>
      <c r="G386" s="57" t="str">
        <f>D386&amp;"_"&amp;B386&amp;"_"&amp;F386</f>
        <v>Shanghai_1_2400</v>
      </c>
      <c r="H386" s="57">
        <v>0.21276774856337277</v>
      </c>
      <c r="I386" s="57">
        <f>COUNTIF($G$10:G386,G386)</f>
        <v>2</v>
      </c>
      <c r="J386" s="57">
        <f>COUNTIF($G:$G,G386)</f>
        <v>65</v>
      </c>
      <c r="K386" s="57">
        <f>ROUND(3000*J386/21653,0)</f>
        <v>9</v>
      </c>
    </row>
    <row r="387" spans="1:11" x14ac:dyDescent="0.25">
      <c r="A387" s="40">
        <v>1517276603</v>
      </c>
      <c r="B387" s="40">
        <v>1</v>
      </c>
      <c r="C387" s="40">
        <v>3499</v>
      </c>
      <c r="D387" s="38" t="s">
        <v>358</v>
      </c>
      <c r="E387" s="57" t="s">
        <v>382</v>
      </c>
      <c r="F387" s="57">
        <f>ROUNDDOWN(C387/50,0)*50</f>
        <v>3450</v>
      </c>
      <c r="G387" s="57" t="str">
        <f>D387&amp;"_"&amp;B387&amp;"_"&amp;F387</f>
        <v>Shenzhen_1_3450</v>
      </c>
      <c r="H387" s="57">
        <v>0.21284196418020662</v>
      </c>
      <c r="I387" s="57">
        <f>COUNTIF($G$10:G387,G387)</f>
        <v>1</v>
      </c>
      <c r="J387" s="57">
        <f>COUNTIF($G:$G,G387)</f>
        <v>18</v>
      </c>
      <c r="K387" s="57">
        <f>ROUND(3000*J387/21653,0)</f>
        <v>2</v>
      </c>
    </row>
    <row r="388" spans="1:11" x14ac:dyDescent="0.25">
      <c r="A388" s="40">
        <v>1512013185</v>
      </c>
      <c r="B388" s="40">
        <v>1</v>
      </c>
      <c r="C388" s="40">
        <v>2721</v>
      </c>
      <c r="D388" s="38" t="s">
        <v>358</v>
      </c>
      <c r="E388" s="57" t="s">
        <v>382</v>
      </c>
      <c r="F388" s="57">
        <f>ROUNDDOWN(C388/50,0)*50</f>
        <v>2700</v>
      </c>
      <c r="G388" s="57" t="str">
        <f>D388&amp;"_"&amp;B388&amp;"_"&amp;F388</f>
        <v>Shenzhen_1_2700</v>
      </c>
      <c r="H388" s="57">
        <v>0.21303722218357013</v>
      </c>
      <c r="I388" s="57">
        <f>COUNTIF($G$10:G388,G388)</f>
        <v>4</v>
      </c>
      <c r="J388" s="57">
        <f>COUNTIF($G:$G,G388)</f>
        <v>29</v>
      </c>
      <c r="K388" s="57">
        <f>ROUND(3000*J388/21653,0)</f>
        <v>4</v>
      </c>
    </row>
    <row r="389" spans="1:11" x14ac:dyDescent="0.25">
      <c r="A389" s="40">
        <v>1515640990</v>
      </c>
      <c r="B389" s="40">
        <v>0</v>
      </c>
      <c r="C389" s="40">
        <v>24</v>
      </c>
      <c r="D389" s="38" t="s">
        <v>360</v>
      </c>
      <c r="E389" s="57" t="s">
        <v>384</v>
      </c>
      <c r="F389" s="57">
        <f>ROUNDDOWN(C389/50,0)*50</f>
        <v>0</v>
      </c>
      <c r="G389" s="57" t="str">
        <f>D389&amp;"_"&amp;B389&amp;"_"&amp;F389</f>
        <v>Beijing_0_0</v>
      </c>
      <c r="H389" s="57">
        <v>0.21318995741376623</v>
      </c>
      <c r="I389" s="57">
        <f>COUNTIF($G$10:G389,G389)</f>
        <v>11</v>
      </c>
      <c r="J389" s="57">
        <f>COUNTIF($G:$G,G389)</f>
        <v>33</v>
      </c>
      <c r="K389" s="57">
        <f>ROUND(3000*J389/21653,0)</f>
        <v>5</v>
      </c>
    </row>
    <row r="390" spans="1:11" x14ac:dyDescent="0.25">
      <c r="A390" s="40">
        <v>1516589310</v>
      </c>
      <c r="B390" s="40">
        <v>0</v>
      </c>
      <c r="C390" s="40">
        <v>4295</v>
      </c>
      <c r="D390" s="38" t="s">
        <v>358</v>
      </c>
      <c r="E390" s="57" t="s">
        <v>382</v>
      </c>
      <c r="F390" s="57">
        <f>ROUNDDOWN(C390/50,0)*50</f>
        <v>4250</v>
      </c>
      <c r="G390" s="57" t="str">
        <f>D390&amp;"_"&amp;B390&amp;"_"&amp;F390</f>
        <v>Shenzhen_0_4250</v>
      </c>
      <c r="H390" s="57">
        <v>0.21319630026259251</v>
      </c>
      <c r="I390" s="57">
        <f>COUNTIF($G$10:G390,G390)</f>
        <v>1</v>
      </c>
      <c r="J390" s="57">
        <f>COUNTIF($G:$G,G390)</f>
        <v>7</v>
      </c>
      <c r="K390" s="57">
        <f>ROUND(3000*J390/21653,0)</f>
        <v>1</v>
      </c>
    </row>
    <row r="391" spans="1:11" x14ac:dyDescent="0.25">
      <c r="A391" s="40">
        <v>1516794823</v>
      </c>
      <c r="B391" s="40">
        <v>1</v>
      </c>
      <c r="C391" s="40">
        <v>646</v>
      </c>
      <c r="D391" s="38" t="s">
        <v>360</v>
      </c>
      <c r="E391" s="57" t="s">
        <v>382</v>
      </c>
      <c r="F391" s="57">
        <f>ROUNDDOWN(C391/50,0)*50</f>
        <v>600</v>
      </c>
      <c r="G391" s="57" t="str">
        <f>D391&amp;"_"&amp;B391&amp;"_"&amp;F391</f>
        <v>Beijing_1_600</v>
      </c>
      <c r="H391" s="57">
        <v>0.21339457339977164</v>
      </c>
      <c r="I391" s="57">
        <f>COUNTIF($G$10:G391,G391)</f>
        <v>5</v>
      </c>
      <c r="J391" s="57">
        <f>COUNTIF($G:$G,G391)</f>
        <v>82</v>
      </c>
      <c r="K391" s="57">
        <f>ROUND(3000*J391/21653,0)</f>
        <v>11</v>
      </c>
    </row>
    <row r="392" spans="1:11" x14ac:dyDescent="0.25">
      <c r="A392" s="40">
        <v>1516982666</v>
      </c>
      <c r="B392" s="40">
        <v>1</v>
      </c>
      <c r="C392" s="40">
        <v>5713</v>
      </c>
      <c r="D392" s="38" t="s">
        <v>361</v>
      </c>
      <c r="E392" s="57" t="s">
        <v>384</v>
      </c>
      <c r="F392" s="57">
        <f>ROUNDDOWN(C392/50,0)*50</f>
        <v>5700</v>
      </c>
      <c r="G392" s="57" t="str">
        <f>D392&amp;"_"&amp;B392&amp;"_"&amp;F392</f>
        <v>Guangzhou_1_5700</v>
      </c>
      <c r="H392" s="57">
        <v>0.21359272466096046</v>
      </c>
      <c r="I392" s="57">
        <f>COUNTIF($G$10:G392,G392)</f>
        <v>1</v>
      </c>
      <c r="J392" s="57">
        <f>COUNTIF($G:$G,G392)</f>
        <v>1</v>
      </c>
      <c r="K392" s="57">
        <f>ROUND(3000*J392/21653,0)</f>
        <v>0</v>
      </c>
    </row>
    <row r="393" spans="1:11" x14ac:dyDescent="0.25">
      <c r="A393" s="40">
        <v>1511352081</v>
      </c>
      <c r="B393" s="40">
        <v>0</v>
      </c>
      <c r="C393" s="40">
        <v>3953</v>
      </c>
      <c r="D393" s="38" t="s">
        <v>361</v>
      </c>
      <c r="E393" s="57" t="s">
        <v>384</v>
      </c>
      <c r="F393" s="57">
        <f>ROUNDDOWN(C393/50,0)*50</f>
        <v>3950</v>
      </c>
      <c r="G393" s="57" t="str">
        <f>D393&amp;"_"&amp;B393&amp;"_"&amp;F393</f>
        <v>Guangzhou_0_3950</v>
      </c>
      <c r="H393" s="57">
        <v>0.21403361304263568</v>
      </c>
      <c r="I393" s="57">
        <f>COUNTIF($G$10:G393,G393)</f>
        <v>1</v>
      </c>
      <c r="J393" s="57">
        <f>COUNTIF($G:$G,G393)</f>
        <v>3</v>
      </c>
      <c r="K393" s="57">
        <f>ROUND(3000*J393/21653,0)</f>
        <v>0</v>
      </c>
    </row>
    <row r="394" spans="1:11" x14ac:dyDescent="0.25">
      <c r="A394" s="40">
        <v>1517276665</v>
      </c>
      <c r="B394" s="40">
        <v>1</v>
      </c>
      <c r="C394" s="40">
        <v>6291</v>
      </c>
      <c r="D394" s="38" t="s">
        <v>360</v>
      </c>
      <c r="E394" s="57" t="s">
        <v>384</v>
      </c>
      <c r="F394" s="57">
        <f>ROUNDDOWN(C394/50,0)*50</f>
        <v>6250</v>
      </c>
      <c r="G394" s="57" t="str">
        <f>D394&amp;"_"&amp;B394&amp;"_"&amp;F394</f>
        <v>Beijing_1_6250</v>
      </c>
      <c r="H394" s="57">
        <v>0.21508172809251469</v>
      </c>
      <c r="I394" s="57">
        <f>COUNTIF($G$10:G394,G394)</f>
        <v>1</v>
      </c>
      <c r="J394" s="57">
        <f>COUNTIF($G:$G,G394)</f>
        <v>3</v>
      </c>
      <c r="K394" s="57">
        <f>ROUND(3000*J394/21653,0)</f>
        <v>0</v>
      </c>
    </row>
    <row r="395" spans="1:11" x14ac:dyDescent="0.25">
      <c r="A395" s="40">
        <v>1517842093</v>
      </c>
      <c r="B395" s="40">
        <v>1</v>
      </c>
      <c r="C395" s="40">
        <v>5400</v>
      </c>
      <c r="D395" s="38" t="s">
        <v>358</v>
      </c>
      <c r="E395" s="57" t="s">
        <v>384</v>
      </c>
      <c r="F395" s="57">
        <f>ROUNDDOWN(C395/50,0)*50</f>
        <v>5400</v>
      </c>
      <c r="G395" s="57" t="str">
        <f>D395&amp;"_"&amp;B395&amp;"_"&amp;F395</f>
        <v>Shenzhen_1_5400</v>
      </c>
      <c r="H395" s="57">
        <v>0.21531567552333941</v>
      </c>
      <c r="I395" s="57">
        <f>COUNTIF($G$10:G395,G395)</f>
        <v>1</v>
      </c>
      <c r="J395" s="57">
        <f>COUNTIF($G:$G,G395)</f>
        <v>2</v>
      </c>
      <c r="K395" s="57">
        <f>ROUND(3000*J395/21653,0)</f>
        <v>0</v>
      </c>
    </row>
    <row r="396" spans="1:11" x14ac:dyDescent="0.25">
      <c r="A396" s="40">
        <v>1518059178</v>
      </c>
      <c r="B396" s="40">
        <v>1</v>
      </c>
      <c r="C396" s="40">
        <v>2278</v>
      </c>
      <c r="D396" s="38" t="s">
        <v>361</v>
      </c>
      <c r="E396" s="57" t="s">
        <v>383</v>
      </c>
      <c r="F396" s="57">
        <f>ROUNDDOWN(C396/50,0)*50</f>
        <v>2250</v>
      </c>
      <c r="G396" s="57" t="str">
        <f>D396&amp;"_"&amp;B396&amp;"_"&amp;F396</f>
        <v>Guangzhou_1_2250</v>
      </c>
      <c r="H396" s="57">
        <v>0.21551628414340362</v>
      </c>
      <c r="I396" s="57">
        <f>COUNTIF($G$10:G396,G396)</f>
        <v>5</v>
      </c>
      <c r="J396" s="57">
        <f>COUNTIF($G:$G,G396)</f>
        <v>24</v>
      </c>
      <c r="K396" s="57">
        <f>ROUND(3000*J396/21653,0)</f>
        <v>3</v>
      </c>
    </row>
    <row r="397" spans="1:11" x14ac:dyDescent="0.25">
      <c r="A397" s="40">
        <v>1511256155</v>
      </c>
      <c r="B397" s="40">
        <v>1</v>
      </c>
      <c r="C397" s="40">
        <v>1171</v>
      </c>
      <c r="D397" s="38" t="s">
        <v>360</v>
      </c>
      <c r="E397" s="57" t="s">
        <v>382</v>
      </c>
      <c r="F397" s="57">
        <f>ROUNDDOWN(C397/50,0)*50</f>
        <v>1150</v>
      </c>
      <c r="G397" s="57" t="str">
        <f>D397&amp;"_"&amp;B397&amp;"_"&amp;F397</f>
        <v>Beijing_1_1150</v>
      </c>
      <c r="H397" s="57">
        <v>0.21572801176256184</v>
      </c>
      <c r="I397" s="57">
        <f>COUNTIF($G$10:G397,G397)</f>
        <v>3</v>
      </c>
      <c r="J397" s="57">
        <f>COUNTIF($G:$G,G397)</f>
        <v>71</v>
      </c>
      <c r="K397" s="57">
        <f>ROUND(3000*J397/21653,0)</f>
        <v>10</v>
      </c>
    </row>
    <row r="398" spans="1:11" x14ac:dyDescent="0.25">
      <c r="A398" s="40">
        <v>1519784890</v>
      </c>
      <c r="B398" s="40">
        <v>0</v>
      </c>
      <c r="C398" s="40">
        <v>1126</v>
      </c>
      <c r="D398" s="38" t="s">
        <v>361</v>
      </c>
      <c r="E398" s="57" t="s">
        <v>382</v>
      </c>
      <c r="F398" s="57">
        <f>ROUNDDOWN(C398/50,0)*50</f>
        <v>1100</v>
      </c>
      <c r="G398" s="57" t="str">
        <f>D398&amp;"_"&amp;B398&amp;"_"&amp;F398</f>
        <v>Guangzhou_0_1100</v>
      </c>
      <c r="H398" s="57">
        <v>0.2159150321513833</v>
      </c>
      <c r="I398" s="57">
        <f>COUNTIF($G$10:G398,G398)</f>
        <v>2</v>
      </c>
      <c r="J398" s="57">
        <f>COUNTIF($G:$G,G398)</f>
        <v>17</v>
      </c>
      <c r="K398" s="57">
        <f>ROUND(3000*J398/21653,0)</f>
        <v>2</v>
      </c>
    </row>
    <row r="399" spans="1:11" x14ac:dyDescent="0.25">
      <c r="A399" s="40">
        <v>1514332078</v>
      </c>
      <c r="B399" s="40">
        <v>1</v>
      </c>
      <c r="C399" s="40">
        <v>354</v>
      </c>
      <c r="D399" s="38" t="s">
        <v>358</v>
      </c>
      <c r="E399" s="57" t="s">
        <v>382</v>
      </c>
      <c r="F399" s="57">
        <f>ROUNDDOWN(C399/50,0)*50</f>
        <v>350</v>
      </c>
      <c r="G399" s="57" t="str">
        <f>D399&amp;"_"&amp;B399&amp;"_"&amp;F399</f>
        <v>Shenzhen_1_350</v>
      </c>
      <c r="H399" s="57">
        <v>0.21681418598768454</v>
      </c>
      <c r="I399" s="57">
        <f>COUNTIF($G$10:G399,G399)</f>
        <v>1</v>
      </c>
      <c r="J399" s="57">
        <f>COUNTIF($G:$G,G399)</f>
        <v>51</v>
      </c>
      <c r="K399" s="57">
        <f>ROUND(3000*J399/21653,0)</f>
        <v>7</v>
      </c>
    </row>
    <row r="400" spans="1:11" x14ac:dyDescent="0.25">
      <c r="A400" s="40">
        <v>1519731585</v>
      </c>
      <c r="B400" s="40">
        <v>1</v>
      </c>
      <c r="C400" s="40">
        <v>1630</v>
      </c>
      <c r="D400" s="38" t="s">
        <v>360</v>
      </c>
      <c r="E400" s="57" t="s">
        <v>382</v>
      </c>
      <c r="F400" s="57">
        <f>ROUNDDOWN(C400/50,0)*50</f>
        <v>1600</v>
      </c>
      <c r="G400" s="57" t="str">
        <f>D400&amp;"_"&amp;B400&amp;"_"&amp;F400</f>
        <v>Beijing_1_1600</v>
      </c>
      <c r="H400" s="57">
        <v>0.21744819605975807</v>
      </c>
      <c r="I400" s="57">
        <f>COUNTIF($G$10:G400,G400)</f>
        <v>1</v>
      </c>
      <c r="J400" s="57">
        <f>COUNTIF($G:$G,G400)</f>
        <v>69</v>
      </c>
      <c r="K400" s="57">
        <f>ROUND(3000*J400/21653,0)</f>
        <v>10</v>
      </c>
    </row>
    <row r="401" spans="1:11" x14ac:dyDescent="0.25">
      <c r="A401" s="40">
        <v>1514664193</v>
      </c>
      <c r="B401" s="40">
        <v>1</v>
      </c>
      <c r="C401" s="40">
        <v>1008</v>
      </c>
      <c r="D401" s="38" t="s">
        <v>358</v>
      </c>
      <c r="E401" s="57" t="s">
        <v>382</v>
      </c>
      <c r="F401" s="57">
        <f>ROUNDDOWN(C401/50,0)*50</f>
        <v>1000</v>
      </c>
      <c r="G401" s="57" t="str">
        <f>D401&amp;"_"&amp;B401&amp;"_"&amp;F401</f>
        <v>Shenzhen_1_1000</v>
      </c>
      <c r="H401" s="57">
        <v>0.21776319373864783</v>
      </c>
      <c r="I401" s="57">
        <f>COUNTIF($G$10:G401,G401)</f>
        <v>5</v>
      </c>
      <c r="J401" s="57">
        <f>COUNTIF($G:$G,G401)</f>
        <v>47</v>
      </c>
      <c r="K401" s="57">
        <f>ROUND(3000*J401/21653,0)</f>
        <v>7</v>
      </c>
    </row>
    <row r="402" spans="1:11" x14ac:dyDescent="0.25">
      <c r="A402" s="40">
        <v>1512916731</v>
      </c>
      <c r="B402" s="40">
        <v>0</v>
      </c>
      <c r="C402" s="40">
        <v>3293</v>
      </c>
      <c r="D402" s="38" t="s">
        <v>360</v>
      </c>
      <c r="E402" s="57" t="s">
        <v>382</v>
      </c>
      <c r="F402" s="57">
        <f>ROUNDDOWN(C402/50,0)*50</f>
        <v>3250</v>
      </c>
      <c r="G402" s="57" t="str">
        <f>D402&amp;"_"&amp;B402&amp;"_"&amp;F402</f>
        <v>Beijing_0_3250</v>
      </c>
      <c r="H402" s="57">
        <v>0.21779587880964257</v>
      </c>
      <c r="I402" s="57">
        <f>COUNTIF($G$10:G402,G402)</f>
        <v>2</v>
      </c>
      <c r="J402" s="57">
        <f>COUNTIF($G:$G,G402)</f>
        <v>15</v>
      </c>
      <c r="K402" s="57">
        <f>ROUND(3000*J402/21653,0)</f>
        <v>2</v>
      </c>
    </row>
    <row r="403" spans="1:11" x14ac:dyDescent="0.25">
      <c r="A403" s="40">
        <v>1519890983</v>
      </c>
      <c r="B403" s="40">
        <v>1</v>
      </c>
      <c r="C403" s="40">
        <v>3066</v>
      </c>
      <c r="D403" s="38" t="s">
        <v>361</v>
      </c>
      <c r="E403" s="57" t="s">
        <v>382</v>
      </c>
      <c r="F403" s="57">
        <f>ROUNDDOWN(C403/50,0)*50</f>
        <v>3050</v>
      </c>
      <c r="G403" s="57" t="str">
        <f>D403&amp;"_"&amp;B403&amp;"_"&amp;F403</f>
        <v>Guangzhou_1_3050</v>
      </c>
      <c r="H403" s="57">
        <v>0.21803458804780673</v>
      </c>
      <c r="I403" s="57">
        <f>COUNTIF($G$10:G403,G403)</f>
        <v>1</v>
      </c>
      <c r="J403" s="57">
        <f>COUNTIF($G:$G,G403)</f>
        <v>18</v>
      </c>
      <c r="K403" s="57">
        <f>ROUND(3000*J403/21653,0)</f>
        <v>2</v>
      </c>
    </row>
    <row r="404" spans="1:11" x14ac:dyDescent="0.25">
      <c r="A404" s="40">
        <v>1512009272</v>
      </c>
      <c r="B404" s="40">
        <v>0</v>
      </c>
      <c r="C404" s="40">
        <v>1265</v>
      </c>
      <c r="D404" s="38" t="s">
        <v>360</v>
      </c>
      <c r="E404" s="57" t="s">
        <v>384</v>
      </c>
      <c r="F404" s="57">
        <f>ROUNDDOWN(C404/50,0)*50</f>
        <v>1250</v>
      </c>
      <c r="G404" s="57" t="str">
        <f>D404&amp;"_"&amp;B404&amp;"_"&amp;F404</f>
        <v>Beijing_0_1250</v>
      </c>
      <c r="H404" s="57">
        <v>0.2180527253882476</v>
      </c>
      <c r="I404" s="57">
        <f>COUNTIF($G$10:G404,G404)</f>
        <v>12</v>
      </c>
      <c r="J404" s="57">
        <f>COUNTIF($G:$G,G404)</f>
        <v>35</v>
      </c>
      <c r="K404" s="57">
        <f>ROUND(3000*J404/21653,0)</f>
        <v>5</v>
      </c>
    </row>
    <row r="405" spans="1:11" x14ac:dyDescent="0.25">
      <c r="A405" s="40">
        <v>1512190472</v>
      </c>
      <c r="B405" s="40">
        <v>0</v>
      </c>
      <c r="C405" s="40">
        <v>623</v>
      </c>
      <c r="D405" s="38" t="s">
        <v>359</v>
      </c>
      <c r="E405" s="57" t="s">
        <v>382</v>
      </c>
      <c r="F405" s="57">
        <f>ROUNDDOWN(C405/50,0)*50</f>
        <v>600</v>
      </c>
      <c r="G405" s="57" t="str">
        <f>D405&amp;"_"&amp;B405&amp;"_"&amp;F405</f>
        <v>Shanghai_0_600</v>
      </c>
      <c r="H405" s="57">
        <v>0.21816803285547637</v>
      </c>
      <c r="I405" s="57">
        <f>COUNTIF($G$10:G405,G405)</f>
        <v>4</v>
      </c>
      <c r="J405" s="57">
        <f>COUNTIF($G:$G,G405)</f>
        <v>38</v>
      </c>
      <c r="K405" s="57">
        <f>ROUND(3000*J405/21653,0)</f>
        <v>5</v>
      </c>
    </row>
    <row r="406" spans="1:11" x14ac:dyDescent="0.25">
      <c r="A406" s="40">
        <v>1513642232</v>
      </c>
      <c r="B406" s="40">
        <v>0</v>
      </c>
      <c r="C406" s="40">
        <v>161</v>
      </c>
      <c r="D406" s="38" t="s">
        <v>358</v>
      </c>
      <c r="E406" s="57" t="s">
        <v>382</v>
      </c>
      <c r="F406" s="57">
        <f>ROUNDDOWN(C406/50,0)*50</f>
        <v>150</v>
      </c>
      <c r="G406" s="57" t="str">
        <f>D406&amp;"_"&amp;B406&amp;"_"&amp;F406</f>
        <v>Shenzhen_0_150</v>
      </c>
      <c r="H406" s="57">
        <v>0.21849974221834934</v>
      </c>
      <c r="I406" s="57">
        <f>COUNTIF($G$10:G406,G406)</f>
        <v>3</v>
      </c>
      <c r="J406" s="57">
        <f>COUNTIF($G:$G,G406)</f>
        <v>23</v>
      </c>
      <c r="K406" s="57">
        <f>ROUND(3000*J406/21653,0)</f>
        <v>3</v>
      </c>
    </row>
    <row r="407" spans="1:11" x14ac:dyDescent="0.25">
      <c r="A407" s="40">
        <v>1514565757</v>
      </c>
      <c r="B407" s="40">
        <v>1</v>
      </c>
      <c r="C407" s="40">
        <v>1225</v>
      </c>
      <c r="D407" s="38" t="s">
        <v>360</v>
      </c>
      <c r="E407" s="57" t="s">
        <v>382</v>
      </c>
      <c r="F407" s="57">
        <f>ROUNDDOWN(C407/50,0)*50</f>
        <v>1200</v>
      </c>
      <c r="G407" s="57" t="str">
        <f>D407&amp;"_"&amp;B407&amp;"_"&amp;F407</f>
        <v>Beijing_1_1200</v>
      </c>
      <c r="H407" s="57">
        <v>0.21863037949036435</v>
      </c>
      <c r="I407" s="57">
        <f>COUNTIF($G$10:G407,G407)</f>
        <v>1</v>
      </c>
      <c r="J407" s="57">
        <f>COUNTIF($G:$G,G407)</f>
        <v>72</v>
      </c>
      <c r="K407" s="57">
        <f>ROUND(3000*J407/21653,0)</f>
        <v>10</v>
      </c>
    </row>
    <row r="408" spans="1:11" x14ac:dyDescent="0.25">
      <c r="A408" s="40">
        <v>1512041421</v>
      </c>
      <c r="B408" s="40">
        <v>0</v>
      </c>
      <c r="C408" s="40">
        <v>1470</v>
      </c>
      <c r="D408" s="38" t="s">
        <v>360</v>
      </c>
      <c r="E408" s="57" t="s">
        <v>382</v>
      </c>
      <c r="F408" s="57">
        <f>ROUNDDOWN(C408/50,0)*50</f>
        <v>1450</v>
      </c>
      <c r="G408" s="57" t="str">
        <f>D408&amp;"_"&amp;B408&amp;"_"&amp;F408</f>
        <v>Beijing_0_1450</v>
      </c>
      <c r="H408" s="57">
        <v>7.7567407558479129E-2</v>
      </c>
      <c r="I408" s="57">
        <f>COUNTIF($G$10:G408,G408)</f>
        <v>1</v>
      </c>
      <c r="J408" s="57">
        <f>COUNTIF($G:$G,G408)</f>
        <v>32</v>
      </c>
      <c r="K408" s="57">
        <f>ROUND(3000*J408/21653,0)</f>
        <v>4</v>
      </c>
    </row>
    <row r="409" spans="1:11" x14ac:dyDescent="0.25">
      <c r="A409" s="40">
        <v>1517839160</v>
      </c>
      <c r="B409" s="40">
        <v>0</v>
      </c>
      <c r="C409" s="40">
        <v>1482</v>
      </c>
      <c r="D409" s="38" t="s">
        <v>360</v>
      </c>
      <c r="E409" s="57" t="s">
        <v>382</v>
      </c>
      <c r="F409" s="57">
        <f>ROUNDDOWN(C409/50,0)*50</f>
        <v>1450</v>
      </c>
      <c r="G409" s="57" t="str">
        <f>D409&amp;"_"&amp;B409&amp;"_"&amp;F409</f>
        <v>Beijing_0_1450</v>
      </c>
      <c r="H409" s="57">
        <v>0.13457356388425046</v>
      </c>
      <c r="I409" s="57">
        <f>COUNTIF($G$10:G409,G409)</f>
        <v>2</v>
      </c>
      <c r="J409" s="57">
        <f>COUNTIF($G:$G,G409)</f>
        <v>32</v>
      </c>
      <c r="K409" s="57">
        <f>ROUND(3000*J409/21653,0)</f>
        <v>4</v>
      </c>
    </row>
    <row r="410" spans="1:11" x14ac:dyDescent="0.25">
      <c r="A410" s="40">
        <v>1518324240</v>
      </c>
      <c r="B410" s="40">
        <v>0</v>
      </c>
      <c r="C410" s="40">
        <v>1482</v>
      </c>
      <c r="D410" s="38" t="s">
        <v>360</v>
      </c>
      <c r="E410" s="57" t="s">
        <v>382</v>
      </c>
      <c r="F410" s="57">
        <f>ROUNDDOWN(C410/50,0)*50</f>
        <v>1450</v>
      </c>
      <c r="G410" s="57" t="str">
        <f>D410&amp;"_"&amp;B410&amp;"_"&amp;F410</f>
        <v>Beijing_0_1450</v>
      </c>
      <c r="H410" s="57">
        <v>0.18605542539131725</v>
      </c>
      <c r="I410" s="57">
        <f>COUNTIF($G$10:G410,G410)</f>
        <v>3</v>
      </c>
      <c r="J410" s="57">
        <f>COUNTIF($G:$G,G410)</f>
        <v>32</v>
      </c>
      <c r="K410" s="57">
        <f>ROUND(3000*J410/21653,0)</f>
        <v>4</v>
      </c>
    </row>
    <row r="411" spans="1:11" x14ac:dyDescent="0.25">
      <c r="A411" s="40">
        <v>1513145461</v>
      </c>
      <c r="B411" s="40">
        <v>0</v>
      </c>
      <c r="C411" s="40">
        <v>1452</v>
      </c>
      <c r="D411" s="38" t="s">
        <v>360</v>
      </c>
      <c r="E411" s="57" t="s">
        <v>382</v>
      </c>
      <c r="F411" s="57">
        <f>ROUNDDOWN(C411/50,0)*50</f>
        <v>1450</v>
      </c>
      <c r="G411" s="57" t="str">
        <f>D411&amp;"_"&amp;B411&amp;"_"&amp;F411</f>
        <v>Beijing_0_1450</v>
      </c>
      <c r="H411" s="57">
        <v>0.20547839940947288</v>
      </c>
      <c r="I411" s="57">
        <f>COUNTIF($G$10:G411,G411)</f>
        <v>4</v>
      </c>
      <c r="J411" s="57">
        <f>COUNTIF($G:$G,G411)</f>
        <v>32</v>
      </c>
      <c r="K411" s="57">
        <f>ROUND(3000*J411/21653,0)</f>
        <v>4</v>
      </c>
    </row>
    <row r="412" spans="1:11" x14ac:dyDescent="0.25">
      <c r="A412" s="40">
        <v>1517626451</v>
      </c>
      <c r="B412" s="40">
        <v>0</v>
      </c>
      <c r="C412" s="40">
        <v>1475</v>
      </c>
      <c r="D412" s="38" t="s">
        <v>360</v>
      </c>
      <c r="E412" s="57" t="s">
        <v>383</v>
      </c>
      <c r="F412" s="57">
        <f>ROUNDDOWN(C412/50,0)*50</f>
        <v>1450</v>
      </c>
      <c r="G412" s="57" t="str">
        <f>D412&amp;"_"&amp;B412&amp;"_"&amp;F412</f>
        <v>Beijing_0_1450</v>
      </c>
      <c r="H412" s="57">
        <v>0.22152710003083953</v>
      </c>
      <c r="I412" s="57">
        <f>COUNTIF($G$10:G412,G412)</f>
        <v>5</v>
      </c>
      <c r="J412" s="57">
        <f>COUNTIF($G:$G,G412)</f>
        <v>32</v>
      </c>
      <c r="K412" s="57">
        <f>ROUND(3000*J412/21653,0)</f>
        <v>4</v>
      </c>
    </row>
    <row r="413" spans="1:11" x14ac:dyDescent="0.25">
      <c r="A413" s="40">
        <v>1515799630</v>
      </c>
      <c r="B413" s="40">
        <v>0</v>
      </c>
      <c r="C413" s="40">
        <v>1479</v>
      </c>
      <c r="D413" s="38" t="s">
        <v>360</v>
      </c>
      <c r="E413" s="57" t="s">
        <v>383</v>
      </c>
      <c r="F413" s="57">
        <f>ROUNDDOWN(C413/50,0)*50</f>
        <v>1450</v>
      </c>
      <c r="G413" s="57" t="str">
        <f>D413&amp;"_"&amp;B413&amp;"_"&amp;F413</f>
        <v>Beijing_0_1450</v>
      </c>
      <c r="H413" s="57">
        <v>0.28201788361294455</v>
      </c>
      <c r="I413" s="57">
        <f>COUNTIF($G$10:G413,G413)</f>
        <v>6</v>
      </c>
      <c r="J413" s="57">
        <f>COUNTIF($G:$G,G413)</f>
        <v>32</v>
      </c>
      <c r="K413" s="57">
        <f>ROUND(3000*J413/21653,0)</f>
        <v>4</v>
      </c>
    </row>
    <row r="414" spans="1:11" x14ac:dyDescent="0.25">
      <c r="A414" s="40">
        <v>1515491462</v>
      </c>
      <c r="B414" s="40">
        <v>0</v>
      </c>
      <c r="C414" s="40">
        <v>1459</v>
      </c>
      <c r="D414" s="38" t="s">
        <v>360</v>
      </c>
      <c r="E414" s="57" t="s">
        <v>383</v>
      </c>
      <c r="F414" s="57">
        <f>ROUNDDOWN(C414/50,0)*50</f>
        <v>1450</v>
      </c>
      <c r="G414" s="57" t="str">
        <f>D414&amp;"_"&amp;B414&amp;"_"&amp;F414</f>
        <v>Beijing_0_1450</v>
      </c>
      <c r="H414" s="57">
        <v>0.30124376819340093</v>
      </c>
      <c r="I414" s="57">
        <f>COUNTIF($G$10:G414,G414)</f>
        <v>7</v>
      </c>
      <c r="J414" s="57">
        <f>COUNTIF($G:$G,G414)</f>
        <v>32</v>
      </c>
      <c r="K414" s="57">
        <f>ROUND(3000*J414/21653,0)</f>
        <v>4</v>
      </c>
    </row>
    <row r="415" spans="1:11" x14ac:dyDescent="0.25">
      <c r="A415" s="40">
        <v>1516977701</v>
      </c>
      <c r="B415" s="40">
        <v>0</v>
      </c>
      <c r="C415" s="40">
        <v>1492</v>
      </c>
      <c r="D415" s="38" t="s">
        <v>360</v>
      </c>
      <c r="E415" s="57" t="s">
        <v>383</v>
      </c>
      <c r="F415" s="57">
        <f>ROUNDDOWN(C415/50,0)*50</f>
        <v>1450</v>
      </c>
      <c r="G415" s="57" t="str">
        <f>D415&amp;"_"&amp;B415&amp;"_"&amp;F415</f>
        <v>Beijing_0_1450</v>
      </c>
      <c r="H415" s="57">
        <v>0.31682592102435825</v>
      </c>
      <c r="I415" s="57">
        <f>COUNTIF($G$10:G415,G415)</f>
        <v>8</v>
      </c>
      <c r="J415" s="57">
        <f>COUNTIF($G:$G,G415)</f>
        <v>32</v>
      </c>
      <c r="K415" s="57">
        <f>ROUND(3000*J415/21653,0)</f>
        <v>4</v>
      </c>
    </row>
    <row r="416" spans="1:11" x14ac:dyDescent="0.25">
      <c r="A416" s="40">
        <v>1511476692</v>
      </c>
      <c r="B416" s="40">
        <v>0</v>
      </c>
      <c r="C416" s="40">
        <v>1145</v>
      </c>
      <c r="D416" s="38" t="s">
        <v>361</v>
      </c>
      <c r="E416" s="57" t="s">
        <v>383</v>
      </c>
      <c r="F416" s="57">
        <f>ROUNDDOWN(C416/50,0)*50</f>
        <v>1100</v>
      </c>
      <c r="G416" s="57" t="str">
        <f>D416&amp;"_"&amp;B416&amp;"_"&amp;F416</f>
        <v>Guangzhou_0_1100</v>
      </c>
      <c r="H416" s="57">
        <v>0.21875127628082358</v>
      </c>
      <c r="I416" s="57">
        <f>COUNTIF($G$10:G416,G416)</f>
        <v>3</v>
      </c>
      <c r="J416" s="57">
        <f>COUNTIF($G:$G,G416)</f>
        <v>17</v>
      </c>
      <c r="K416" s="57">
        <f>ROUND(3000*J416/21653,0)</f>
        <v>2</v>
      </c>
    </row>
    <row r="417" spans="1:11" x14ac:dyDescent="0.25">
      <c r="A417" s="40">
        <v>1513668882</v>
      </c>
      <c r="B417" s="40">
        <v>0</v>
      </c>
      <c r="C417" s="40">
        <v>736</v>
      </c>
      <c r="D417" s="38" t="s">
        <v>359</v>
      </c>
      <c r="E417" s="57" t="s">
        <v>382</v>
      </c>
      <c r="F417" s="57">
        <f>ROUNDDOWN(C417/50,0)*50</f>
        <v>700</v>
      </c>
      <c r="G417" s="57" t="str">
        <f>D417&amp;"_"&amp;B417&amp;"_"&amp;F417</f>
        <v>Shanghai_0_700</v>
      </c>
      <c r="H417" s="57">
        <v>0.21913048956857495</v>
      </c>
      <c r="I417" s="57">
        <f>COUNTIF($G$10:G417,G417)</f>
        <v>1</v>
      </c>
      <c r="J417" s="57">
        <f>COUNTIF($G:$G,G417)</f>
        <v>19</v>
      </c>
      <c r="K417" s="57">
        <f>ROUND(3000*J417/21653,0)</f>
        <v>3</v>
      </c>
    </row>
    <row r="418" spans="1:11" x14ac:dyDescent="0.25">
      <c r="A418" s="40">
        <v>1518908381</v>
      </c>
      <c r="B418" s="40">
        <v>0</v>
      </c>
      <c r="C418" s="40">
        <v>529</v>
      </c>
      <c r="D418" s="38" t="s">
        <v>358</v>
      </c>
      <c r="E418" s="57" t="s">
        <v>383</v>
      </c>
      <c r="F418" s="57">
        <f>ROUNDDOWN(C418/50,0)*50</f>
        <v>500</v>
      </c>
      <c r="G418" s="57" t="str">
        <f>D418&amp;"_"&amp;B418&amp;"_"&amp;F418</f>
        <v>Shenzhen_0_500</v>
      </c>
      <c r="H418" s="57">
        <v>0.21914947673441154</v>
      </c>
      <c r="I418" s="57">
        <f>COUNTIF($G$10:G418,G418)</f>
        <v>4</v>
      </c>
      <c r="J418" s="57">
        <f>COUNTIF($G:$G,G418)</f>
        <v>24</v>
      </c>
      <c r="K418" s="57">
        <f>ROUND(3000*J418/21653,0)</f>
        <v>3</v>
      </c>
    </row>
    <row r="419" spans="1:11" x14ac:dyDescent="0.25">
      <c r="A419" s="40">
        <v>1513456681</v>
      </c>
      <c r="B419" s="40">
        <v>0</v>
      </c>
      <c r="C419" s="40">
        <v>5233</v>
      </c>
      <c r="D419" s="38" t="s">
        <v>358</v>
      </c>
      <c r="E419" s="57" t="s">
        <v>384</v>
      </c>
      <c r="F419" s="57">
        <f>ROUNDDOWN(C419/50,0)*50</f>
        <v>5200</v>
      </c>
      <c r="G419" s="57" t="str">
        <f>D419&amp;"_"&amp;B419&amp;"_"&amp;F419</f>
        <v>Shenzhen_0_5200</v>
      </c>
      <c r="H419" s="57">
        <v>0.21929223809164178</v>
      </c>
      <c r="I419" s="57">
        <f>COUNTIF($G$10:G419,G419)</f>
        <v>2</v>
      </c>
      <c r="J419" s="57">
        <f>COUNTIF($G:$G,G419)</f>
        <v>2</v>
      </c>
      <c r="K419" s="57">
        <f>ROUND(3000*J419/21653,0)</f>
        <v>0</v>
      </c>
    </row>
    <row r="420" spans="1:11" x14ac:dyDescent="0.25">
      <c r="A420" s="40">
        <v>1515116789</v>
      </c>
      <c r="B420" s="40">
        <v>1</v>
      </c>
      <c r="C420" s="40">
        <v>2424</v>
      </c>
      <c r="D420" s="38" t="s">
        <v>359</v>
      </c>
      <c r="E420" s="57" t="s">
        <v>382</v>
      </c>
      <c r="F420" s="57">
        <f>ROUNDDOWN(C420/50,0)*50</f>
        <v>2400</v>
      </c>
      <c r="G420" s="57" t="str">
        <f>D420&amp;"_"&amp;B420&amp;"_"&amp;F420</f>
        <v>Shanghai_1_2400</v>
      </c>
      <c r="H420" s="57">
        <v>0.21939487969408289</v>
      </c>
      <c r="I420" s="57">
        <f>COUNTIF($G$10:G420,G420)</f>
        <v>3</v>
      </c>
      <c r="J420" s="57">
        <f>COUNTIF($G:$G,G420)</f>
        <v>65</v>
      </c>
      <c r="K420" s="57">
        <f>ROUND(3000*J420/21653,0)</f>
        <v>9</v>
      </c>
    </row>
    <row r="421" spans="1:11" x14ac:dyDescent="0.25">
      <c r="A421" s="40">
        <v>1516336831</v>
      </c>
      <c r="B421" s="40">
        <v>0</v>
      </c>
      <c r="C421" s="40">
        <v>2795</v>
      </c>
      <c r="D421" s="38" t="s">
        <v>361</v>
      </c>
      <c r="E421" s="57" t="s">
        <v>382</v>
      </c>
      <c r="F421" s="57">
        <f>ROUNDDOWN(C421/50,0)*50</f>
        <v>2750</v>
      </c>
      <c r="G421" s="57" t="str">
        <f>D421&amp;"_"&amp;B421&amp;"_"&amp;F421</f>
        <v>Guangzhou_0_2750</v>
      </c>
      <c r="H421" s="57">
        <v>0.21940139269728065</v>
      </c>
      <c r="I421" s="57">
        <f>COUNTIF($G$10:G421,G421)</f>
        <v>1</v>
      </c>
      <c r="J421" s="57">
        <f>COUNTIF($G:$G,G421)</f>
        <v>10</v>
      </c>
      <c r="K421" s="57">
        <f>ROUND(3000*J421/21653,0)</f>
        <v>1</v>
      </c>
    </row>
    <row r="422" spans="1:11" x14ac:dyDescent="0.25">
      <c r="A422" s="40">
        <v>1518027803</v>
      </c>
      <c r="B422" s="40">
        <v>1</v>
      </c>
      <c r="C422" s="40">
        <v>5395</v>
      </c>
      <c r="D422" s="38" t="s">
        <v>360</v>
      </c>
      <c r="E422" s="57" t="s">
        <v>382</v>
      </c>
      <c r="F422" s="57">
        <f>ROUNDDOWN(C422/50,0)*50</f>
        <v>5350</v>
      </c>
      <c r="G422" s="57" t="str">
        <f>D422&amp;"_"&amp;B422&amp;"_"&amp;F422</f>
        <v>Beijing_1_5350</v>
      </c>
      <c r="H422" s="57">
        <v>0.2194101865845457</v>
      </c>
      <c r="I422" s="57">
        <f>COUNTIF($G$10:G422,G422)</f>
        <v>1</v>
      </c>
      <c r="J422" s="57">
        <f>COUNTIF($G:$G,G422)</f>
        <v>5</v>
      </c>
      <c r="K422" s="57">
        <f>ROUND(3000*J422/21653,0)</f>
        <v>1</v>
      </c>
    </row>
    <row r="423" spans="1:11" x14ac:dyDescent="0.25">
      <c r="A423" s="40">
        <v>1519760458</v>
      </c>
      <c r="B423" s="40">
        <v>1</v>
      </c>
      <c r="C423" s="40">
        <v>2308</v>
      </c>
      <c r="D423" s="38" t="s">
        <v>360</v>
      </c>
      <c r="E423" s="57" t="s">
        <v>382</v>
      </c>
      <c r="F423" s="57">
        <f>ROUNDDOWN(C423/50,0)*50</f>
        <v>2300</v>
      </c>
      <c r="G423" s="57" t="str">
        <f>D423&amp;"_"&amp;B423&amp;"_"&amp;F423</f>
        <v>Beijing_1_2300</v>
      </c>
      <c r="H423" s="57">
        <v>0.21975028976065025</v>
      </c>
      <c r="I423" s="57">
        <f>COUNTIF($G$10:G423,G423)</f>
        <v>3</v>
      </c>
      <c r="J423" s="57">
        <f>COUNTIF($G:$G,G423)</f>
        <v>57</v>
      </c>
      <c r="K423" s="57">
        <f>ROUND(3000*J423/21653,0)</f>
        <v>8</v>
      </c>
    </row>
    <row r="424" spans="1:11" x14ac:dyDescent="0.25">
      <c r="A424" s="40">
        <v>1511984803</v>
      </c>
      <c r="B424" s="40">
        <v>1</v>
      </c>
      <c r="C424" s="40">
        <v>2072</v>
      </c>
      <c r="D424" s="38" t="s">
        <v>358</v>
      </c>
      <c r="E424" s="57" t="s">
        <v>382</v>
      </c>
      <c r="F424" s="57">
        <f>ROUNDDOWN(C424/50,0)*50</f>
        <v>2050</v>
      </c>
      <c r="G424" s="57" t="str">
        <f>D424&amp;"_"&amp;B424&amp;"_"&amp;F424</f>
        <v>Shenzhen_1_2050</v>
      </c>
      <c r="H424" s="57">
        <v>0.22015248954902411</v>
      </c>
      <c r="I424" s="57">
        <f>COUNTIF($G$10:G424,G424)</f>
        <v>3</v>
      </c>
      <c r="J424" s="57">
        <f>COUNTIF($G:$G,G424)</f>
        <v>39</v>
      </c>
      <c r="K424" s="57">
        <f>ROUND(3000*J424/21653,0)</f>
        <v>5</v>
      </c>
    </row>
    <row r="425" spans="1:11" x14ac:dyDescent="0.25">
      <c r="A425" s="40">
        <v>1518476645</v>
      </c>
      <c r="B425" s="40">
        <v>1</v>
      </c>
      <c r="C425" s="40">
        <v>1309</v>
      </c>
      <c r="D425" s="38" t="s">
        <v>361</v>
      </c>
      <c r="E425" s="57" t="s">
        <v>382</v>
      </c>
      <c r="F425" s="57">
        <f>ROUNDDOWN(C425/50,0)*50</f>
        <v>1300</v>
      </c>
      <c r="G425" s="57" t="str">
        <f>D425&amp;"_"&amp;B425&amp;"_"&amp;F425</f>
        <v>Guangzhou_1_1300</v>
      </c>
      <c r="H425" s="57">
        <v>0.22025924020896781</v>
      </c>
      <c r="I425" s="57">
        <f>COUNTIF($G$10:G425,G425)</f>
        <v>1</v>
      </c>
      <c r="J425" s="57">
        <f>COUNTIF($G:$G,G425)</f>
        <v>26</v>
      </c>
      <c r="K425" s="57">
        <f>ROUND(3000*J425/21653,0)</f>
        <v>4</v>
      </c>
    </row>
    <row r="426" spans="1:11" x14ac:dyDescent="0.25">
      <c r="A426" s="40">
        <v>1511924111</v>
      </c>
      <c r="B426" s="40">
        <v>0</v>
      </c>
      <c r="C426" s="40">
        <v>3588</v>
      </c>
      <c r="D426" s="38" t="s">
        <v>361</v>
      </c>
      <c r="E426" s="57" t="s">
        <v>382</v>
      </c>
      <c r="F426" s="57">
        <f>ROUNDDOWN(C426/50,0)*50</f>
        <v>3550</v>
      </c>
      <c r="G426" s="57" t="str">
        <f>D426&amp;"_"&amp;B426&amp;"_"&amp;F426</f>
        <v>Guangzhou_0_3550</v>
      </c>
      <c r="H426" s="57">
        <v>0.22081207496279009</v>
      </c>
      <c r="I426" s="57">
        <f>COUNTIF($G$10:G426,G426)</f>
        <v>1</v>
      </c>
      <c r="J426" s="57">
        <f>COUNTIF($G:$G,G426)</f>
        <v>8</v>
      </c>
      <c r="K426" s="57">
        <f>ROUND(3000*J426/21653,0)</f>
        <v>1</v>
      </c>
    </row>
    <row r="427" spans="1:11" x14ac:dyDescent="0.25">
      <c r="A427" s="40">
        <v>1513465793</v>
      </c>
      <c r="B427" s="40">
        <v>1</v>
      </c>
      <c r="C427" s="40">
        <v>781</v>
      </c>
      <c r="D427" s="38" t="s">
        <v>358</v>
      </c>
      <c r="E427" s="57" t="s">
        <v>382</v>
      </c>
      <c r="F427" s="57">
        <f>ROUNDDOWN(C427/50,0)*50</f>
        <v>750</v>
      </c>
      <c r="G427" s="57" t="str">
        <f>D427&amp;"_"&amp;B427&amp;"_"&amp;F427</f>
        <v>Shenzhen_1_750</v>
      </c>
      <c r="H427" s="57">
        <v>0.22089423854776569</v>
      </c>
      <c r="I427" s="57">
        <f>COUNTIF($G$10:G427,G427)</f>
        <v>1</v>
      </c>
      <c r="J427" s="57">
        <f>COUNTIF($G:$G,G427)</f>
        <v>46</v>
      </c>
      <c r="K427" s="57">
        <f>ROUND(3000*J427/21653,0)</f>
        <v>6</v>
      </c>
    </row>
    <row r="428" spans="1:11" x14ac:dyDescent="0.25">
      <c r="A428" s="40">
        <v>1518737805</v>
      </c>
      <c r="B428" s="40">
        <v>1</v>
      </c>
      <c r="C428" s="40">
        <v>423</v>
      </c>
      <c r="D428" s="38" t="s">
        <v>360</v>
      </c>
      <c r="E428" s="57" t="s">
        <v>382</v>
      </c>
      <c r="F428" s="57">
        <f>ROUNDDOWN(C428/50,0)*50</f>
        <v>400</v>
      </c>
      <c r="G428" s="57" t="str">
        <f>D428&amp;"_"&amp;B428&amp;"_"&amp;F428</f>
        <v>Beijing_1_400</v>
      </c>
      <c r="H428" s="57">
        <v>0.22133604893224723</v>
      </c>
      <c r="I428" s="57">
        <f>COUNTIF($G$10:G428,G428)</f>
        <v>2</v>
      </c>
      <c r="J428" s="57">
        <f>COUNTIF($G:$G,G428)</f>
        <v>64</v>
      </c>
      <c r="K428" s="57">
        <f>ROUND(3000*J428/21653,0)</f>
        <v>9</v>
      </c>
    </row>
    <row r="429" spans="1:11" x14ac:dyDescent="0.25">
      <c r="A429" s="40">
        <v>1513810247</v>
      </c>
      <c r="B429" s="40">
        <v>1</v>
      </c>
      <c r="C429" s="40">
        <v>538</v>
      </c>
      <c r="D429" s="38" t="s">
        <v>358</v>
      </c>
      <c r="E429" s="57" t="s">
        <v>382</v>
      </c>
      <c r="F429" s="57">
        <f>ROUNDDOWN(C429/50,0)*50</f>
        <v>500</v>
      </c>
      <c r="G429" s="57" t="str">
        <f>D429&amp;"_"&amp;B429&amp;"_"&amp;F429</f>
        <v>Shenzhen_1_500</v>
      </c>
      <c r="H429" s="57">
        <v>0.22139541664854556</v>
      </c>
      <c r="I429" s="57">
        <f>COUNTIF($G$10:G429,G429)</f>
        <v>2</v>
      </c>
      <c r="J429" s="57">
        <f>COUNTIF($G:$G,G429)</f>
        <v>37</v>
      </c>
      <c r="K429" s="57">
        <f>ROUND(3000*J429/21653,0)</f>
        <v>5</v>
      </c>
    </row>
    <row r="430" spans="1:11" x14ac:dyDescent="0.25">
      <c r="A430" s="40">
        <v>1514622652</v>
      </c>
      <c r="B430" s="40">
        <v>0</v>
      </c>
      <c r="C430" s="40">
        <v>417</v>
      </c>
      <c r="D430" s="38" t="s">
        <v>359</v>
      </c>
      <c r="E430" s="57" t="s">
        <v>382</v>
      </c>
      <c r="F430" s="57">
        <f>ROUNDDOWN(C430/50,0)*50</f>
        <v>400</v>
      </c>
      <c r="G430" s="57" t="str">
        <f>D430&amp;"_"&amp;B430&amp;"_"&amp;F430</f>
        <v>Shanghai_0_400</v>
      </c>
      <c r="H430" s="57">
        <v>0.22156364357290459</v>
      </c>
      <c r="I430" s="57">
        <f>COUNTIF($G$10:G430,G430)</f>
        <v>1</v>
      </c>
      <c r="J430" s="57">
        <f>COUNTIF($G:$G,G430)</f>
        <v>29</v>
      </c>
      <c r="K430" s="57">
        <f>ROUND(3000*J430/21653,0)</f>
        <v>4</v>
      </c>
    </row>
    <row r="431" spans="1:11" x14ac:dyDescent="0.25">
      <c r="A431" s="40">
        <v>1516048518</v>
      </c>
      <c r="B431" s="40">
        <v>1</v>
      </c>
      <c r="C431" s="40">
        <v>2418</v>
      </c>
      <c r="D431" s="38" t="s">
        <v>358</v>
      </c>
      <c r="E431" s="57" t="s">
        <v>382</v>
      </c>
      <c r="F431" s="57">
        <f>ROUNDDOWN(C431/50,0)*50</f>
        <v>2400</v>
      </c>
      <c r="G431" s="57" t="str">
        <f>D431&amp;"_"&amp;B431&amp;"_"&amp;F431</f>
        <v>Shenzhen_1_2400</v>
      </c>
      <c r="H431" s="57">
        <v>0.22168735872122169</v>
      </c>
      <c r="I431" s="57">
        <f>COUNTIF($G$10:G431,G431)</f>
        <v>3</v>
      </c>
      <c r="J431" s="57">
        <f>COUNTIF($G:$G,G431)</f>
        <v>35</v>
      </c>
      <c r="K431" s="57">
        <f>ROUND(3000*J431/21653,0)</f>
        <v>5</v>
      </c>
    </row>
    <row r="432" spans="1:11" x14ac:dyDescent="0.25">
      <c r="A432" s="40">
        <v>1519955470</v>
      </c>
      <c r="B432" s="40">
        <v>0</v>
      </c>
      <c r="C432" s="40">
        <v>2265</v>
      </c>
      <c r="D432" s="38" t="s">
        <v>359</v>
      </c>
      <c r="E432" s="57" t="s">
        <v>382</v>
      </c>
      <c r="F432" s="57">
        <f>ROUNDDOWN(C432/50,0)*50</f>
        <v>2250</v>
      </c>
      <c r="G432" s="57" t="str">
        <f>D432&amp;"_"&amp;B432&amp;"_"&amp;F432</f>
        <v>Shanghai_0_2250</v>
      </c>
      <c r="H432" s="57">
        <v>0.22172816478359936</v>
      </c>
      <c r="I432" s="57">
        <f>COUNTIF($G$10:G432,G432)</f>
        <v>2</v>
      </c>
      <c r="J432" s="57">
        <f>COUNTIF($G:$G,G432)</f>
        <v>18</v>
      </c>
      <c r="K432" s="57">
        <f>ROUND(3000*J432/21653,0)</f>
        <v>2</v>
      </c>
    </row>
    <row r="433" spans="1:11" x14ac:dyDescent="0.25">
      <c r="A433" s="40">
        <v>1514684315</v>
      </c>
      <c r="B433" s="40">
        <v>1</v>
      </c>
      <c r="C433" s="40">
        <v>2363</v>
      </c>
      <c r="D433" s="38" t="s">
        <v>359</v>
      </c>
      <c r="E433" s="57" t="s">
        <v>382</v>
      </c>
      <c r="F433" s="57">
        <f>ROUNDDOWN(C433/50,0)*50</f>
        <v>2350</v>
      </c>
      <c r="G433" s="57" t="str">
        <f>D433&amp;"_"&amp;B433&amp;"_"&amp;F433</f>
        <v>Shanghai_1_2350</v>
      </c>
      <c r="H433" s="57">
        <v>0.22179607874744722</v>
      </c>
      <c r="I433" s="57">
        <f>COUNTIF($G$10:G433,G433)</f>
        <v>6</v>
      </c>
      <c r="J433" s="57">
        <f>COUNTIF($G:$G,G433)</f>
        <v>45</v>
      </c>
      <c r="K433" s="57">
        <f>ROUND(3000*J433/21653,0)</f>
        <v>6</v>
      </c>
    </row>
    <row r="434" spans="1:11" x14ac:dyDescent="0.25">
      <c r="A434" s="40">
        <v>1519347774</v>
      </c>
      <c r="B434" s="40">
        <v>1</v>
      </c>
      <c r="C434" s="40">
        <v>1757</v>
      </c>
      <c r="D434" s="38" t="s">
        <v>361</v>
      </c>
      <c r="E434" s="57" t="s">
        <v>382</v>
      </c>
      <c r="F434" s="57">
        <f>ROUNDDOWN(C434/50,0)*50</f>
        <v>1750</v>
      </c>
      <c r="G434" s="57" t="str">
        <f>D434&amp;"_"&amp;B434&amp;"_"&amp;F434</f>
        <v>Guangzhou_1_1750</v>
      </c>
      <c r="H434" s="57">
        <v>0.22216892299599333</v>
      </c>
      <c r="I434" s="57">
        <f>COUNTIF($G$10:G434,G434)</f>
        <v>2</v>
      </c>
      <c r="J434" s="57">
        <f>COUNTIF($G:$G,G434)</f>
        <v>34</v>
      </c>
      <c r="K434" s="57">
        <f>ROUND(3000*J434/21653,0)</f>
        <v>5</v>
      </c>
    </row>
    <row r="435" spans="1:11" x14ac:dyDescent="0.25">
      <c r="A435" s="40">
        <v>1513997843</v>
      </c>
      <c r="B435" s="40">
        <v>1</v>
      </c>
      <c r="C435" s="40">
        <v>1641</v>
      </c>
      <c r="D435" s="38" t="s">
        <v>359</v>
      </c>
      <c r="E435" s="57" t="s">
        <v>382</v>
      </c>
      <c r="F435" s="57">
        <f>ROUNDDOWN(C435/50,0)*50</f>
        <v>1600</v>
      </c>
      <c r="G435" s="57" t="str">
        <f>D435&amp;"_"&amp;B435&amp;"_"&amp;F435</f>
        <v>Shanghai_1_1600</v>
      </c>
      <c r="H435" s="57">
        <v>0.22236916849955735</v>
      </c>
      <c r="I435" s="57">
        <f>COUNTIF($G$10:G435,G435)</f>
        <v>1</v>
      </c>
      <c r="J435" s="57">
        <f>COUNTIF($G:$G,G435)</f>
        <v>62</v>
      </c>
      <c r="K435" s="57">
        <f>ROUND(3000*J435/21653,0)</f>
        <v>9</v>
      </c>
    </row>
    <row r="436" spans="1:11" x14ac:dyDescent="0.25">
      <c r="A436" s="40">
        <v>1514457033</v>
      </c>
      <c r="B436" s="40">
        <v>1</v>
      </c>
      <c r="C436" s="40">
        <v>1525</v>
      </c>
      <c r="D436" s="38" t="s">
        <v>358</v>
      </c>
      <c r="E436" s="57" t="s">
        <v>382</v>
      </c>
      <c r="F436" s="57">
        <f>ROUNDDOWN(C436/50,0)*50</f>
        <v>1500</v>
      </c>
      <c r="G436" s="57" t="str">
        <f>D436&amp;"_"&amp;B436&amp;"_"&amp;F436</f>
        <v>Shenzhen_1_1500</v>
      </c>
      <c r="H436" s="57">
        <v>0.22318447018045062</v>
      </c>
      <c r="I436" s="57">
        <f>COUNTIF($G$10:G436,G436)</f>
        <v>1</v>
      </c>
      <c r="J436" s="57">
        <f>COUNTIF($G:$G,G436)</f>
        <v>56</v>
      </c>
      <c r="K436" s="57">
        <f>ROUND(3000*J436/21653,0)</f>
        <v>8</v>
      </c>
    </row>
    <row r="437" spans="1:11" x14ac:dyDescent="0.25">
      <c r="A437" s="40">
        <v>1511463588</v>
      </c>
      <c r="B437" s="40">
        <v>1</v>
      </c>
      <c r="C437" s="40">
        <v>214</v>
      </c>
      <c r="D437" s="38" t="s">
        <v>361</v>
      </c>
      <c r="E437" s="57" t="s">
        <v>382</v>
      </c>
      <c r="F437" s="57">
        <f>ROUNDDOWN(C437/50,0)*50</f>
        <v>200</v>
      </c>
      <c r="G437" s="57" t="str">
        <f>D437&amp;"_"&amp;B437&amp;"_"&amp;F437</f>
        <v>Guangzhou_1_200</v>
      </c>
      <c r="H437" s="57">
        <v>0.22331944529800896</v>
      </c>
      <c r="I437" s="57">
        <f>COUNTIF($G$10:G437,G437)</f>
        <v>1</v>
      </c>
      <c r="J437" s="57">
        <f>COUNTIF($G:$G,G437)</f>
        <v>39</v>
      </c>
      <c r="K437" s="57">
        <f>ROUND(3000*J437/21653,0)</f>
        <v>5</v>
      </c>
    </row>
    <row r="438" spans="1:11" x14ac:dyDescent="0.25">
      <c r="A438" s="40">
        <v>1513707827</v>
      </c>
      <c r="B438" s="40">
        <v>1</v>
      </c>
      <c r="C438" s="40">
        <v>417</v>
      </c>
      <c r="D438" s="38" t="s">
        <v>360</v>
      </c>
      <c r="E438" s="57" t="s">
        <v>382</v>
      </c>
      <c r="F438" s="57">
        <f>ROUNDDOWN(C438/50,0)*50</f>
        <v>400</v>
      </c>
      <c r="G438" s="57" t="str">
        <f>D438&amp;"_"&amp;B438&amp;"_"&amp;F438</f>
        <v>Beijing_1_400</v>
      </c>
      <c r="H438" s="57">
        <v>0.22342555273385623</v>
      </c>
      <c r="I438" s="57">
        <f>COUNTIF($G$10:G438,G438)</f>
        <v>3</v>
      </c>
      <c r="J438" s="57">
        <f>COUNTIF($G:$G,G438)</f>
        <v>64</v>
      </c>
      <c r="K438" s="57">
        <f>ROUND(3000*J438/21653,0)</f>
        <v>9</v>
      </c>
    </row>
    <row r="439" spans="1:11" x14ac:dyDescent="0.25">
      <c r="A439" s="40">
        <v>1511802153</v>
      </c>
      <c r="B439" s="40">
        <v>1</v>
      </c>
      <c r="C439" s="40">
        <v>5637</v>
      </c>
      <c r="D439" s="38" t="s">
        <v>361</v>
      </c>
      <c r="E439" s="57" t="s">
        <v>384</v>
      </c>
      <c r="F439" s="57">
        <f>ROUNDDOWN(C439/50,0)*50</f>
        <v>5600</v>
      </c>
      <c r="G439" s="57" t="str">
        <f>D439&amp;"_"&amp;B439&amp;"_"&amp;F439</f>
        <v>Guangzhou_1_5600</v>
      </c>
      <c r="H439" s="57">
        <v>0.22363721383845969</v>
      </c>
      <c r="I439" s="57">
        <f>COUNTIF($G$10:G439,G439)</f>
        <v>1</v>
      </c>
      <c r="J439" s="57">
        <f>COUNTIF($G:$G,G439)</f>
        <v>2</v>
      </c>
      <c r="K439" s="57">
        <f>ROUND(3000*J439/21653,0)</f>
        <v>0</v>
      </c>
    </row>
    <row r="440" spans="1:11" x14ac:dyDescent="0.25">
      <c r="A440" s="40">
        <v>1515014972</v>
      </c>
      <c r="B440" s="40">
        <v>0</v>
      </c>
      <c r="C440" s="40">
        <v>156</v>
      </c>
      <c r="D440" s="38" t="s">
        <v>360</v>
      </c>
      <c r="E440" s="57" t="s">
        <v>382</v>
      </c>
      <c r="F440" s="57">
        <f>ROUNDDOWN(C440/50,0)*50</f>
        <v>150</v>
      </c>
      <c r="G440" s="57" t="str">
        <f>D440&amp;"_"&amp;B440&amp;"_"&amp;F440</f>
        <v>Beijing_0_150</v>
      </c>
      <c r="H440" s="57">
        <v>1.0378938747153788E-2</v>
      </c>
      <c r="I440" s="57">
        <f>COUNTIF($G$10:G440,G440)</f>
        <v>1</v>
      </c>
      <c r="J440" s="57">
        <f>COUNTIF($G:$G,G440)</f>
        <v>38</v>
      </c>
      <c r="K440" s="57">
        <f>ROUND(3000*J440/21653,0)</f>
        <v>5</v>
      </c>
    </row>
    <row r="441" spans="1:11" x14ac:dyDescent="0.25">
      <c r="A441" s="40">
        <v>1517873880</v>
      </c>
      <c r="B441" s="40">
        <v>0</v>
      </c>
      <c r="C441" s="40">
        <v>167</v>
      </c>
      <c r="D441" s="38" t="s">
        <v>360</v>
      </c>
      <c r="E441" s="57" t="s">
        <v>382</v>
      </c>
      <c r="F441" s="57">
        <f>ROUNDDOWN(C441/50,0)*50</f>
        <v>150</v>
      </c>
      <c r="G441" s="57" t="str">
        <f>D441&amp;"_"&amp;B441&amp;"_"&amp;F441</f>
        <v>Beijing_0_150</v>
      </c>
      <c r="H441" s="57">
        <v>3.7391729880488445E-2</v>
      </c>
      <c r="I441" s="57">
        <f>COUNTIF($G$10:G441,G441)</f>
        <v>2</v>
      </c>
      <c r="J441" s="57">
        <f>COUNTIF($G:$G,G441)</f>
        <v>38</v>
      </c>
      <c r="K441" s="57">
        <f>ROUND(3000*J441/21653,0)</f>
        <v>5</v>
      </c>
    </row>
    <row r="442" spans="1:11" x14ac:dyDescent="0.25">
      <c r="A442" s="40">
        <v>1514557231</v>
      </c>
      <c r="B442" s="40">
        <v>0</v>
      </c>
      <c r="C442" s="40">
        <v>172</v>
      </c>
      <c r="D442" s="38" t="s">
        <v>360</v>
      </c>
      <c r="E442" s="57" t="s">
        <v>382</v>
      </c>
      <c r="F442" s="57">
        <f>ROUNDDOWN(C442/50,0)*50</f>
        <v>150</v>
      </c>
      <c r="G442" s="57" t="str">
        <f>D442&amp;"_"&amp;B442&amp;"_"&amp;F442</f>
        <v>Beijing_0_150</v>
      </c>
      <c r="H442" s="57">
        <v>0.11140398489062797</v>
      </c>
      <c r="I442" s="57">
        <f>COUNTIF($G$10:G442,G442)</f>
        <v>3</v>
      </c>
      <c r="J442" s="57">
        <f>COUNTIF($G:$G,G442)</f>
        <v>38</v>
      </c>
      <c r="K442" s="57">
        <f>ROUND(3000*J442/21653,0)</f>
        <v>5</v>
      </c>
    </row>
    <row r="443" spans="1:11" x14ac:dyDescent="0.25">
      <c r="A443" s="40">
        <v>1513289461</v>
      </c>
      <c r="B443" s="40">
        <v>0</v>
      </c>
      <c r="C443" s="40">
        <v>181</v>
      </c>
      <c r="D443" s="38" t="s">
        <v>360</v>
      </c>
      <c r="E443" s="57" t="s">
        <v>382</v>
      </c>
      <c r="F443" s="57">
        <f>ROUNDDOWN(C443/50,0)*50</f>
        <v>150</v>
      </c>
      <c r="G443" s="57" t="str">
        <f>D443&amp;"_"&amp;B443&amp;"_"&amp;F443</f>
        <v>Beijing_0_150</v>
      </c>
      <c r="H443" s="57">
        <v>0.13720720618925131</v>
      </c>
      <c r="I443" s="57">
        <f>COUNTIF($G$10:G443,G443)</f>
        <v>4</v>
      </c>
      <c r="J443" s="57">
        <f>COUNTIF($G:$G,G443)</f>
        <v>38</v>
      </c>
      <c r="K443" s="57">
        <f>ROUND(3000*J443/21653,0)</f>
        <v>5</v>
      </c>
    </row>
    <row r="444" spans="1:11" x14ac:dyDescent="0.25">
      <c r="A444" s="40">
        <v>1519115602</v>
      </c>
      <c r="B444" s="40">
        <v>0</v>
      </c>
      <c r="C444" s="40">
        <v>184</v>
      </c>
      <c r="D444" s="38" t="s">
        <v>360</v>
      </c>
      <c r="E444" s="57" t="s">
        <v>382</v>
      </c>
      <c r="F444" s="57">
        <f>ROUNDDOWN(C444/50,0)*50</f>
        <v>150</v>
      </c>
      <c r="G444" s="57" t="str">
        <f>D444&amp;"_"&amp;B444&amp;"_"&amp;F444</f>
        <v>Beijing_0_150</v>
      </c>
      <c r="H444" s="57">
        <v>0.1527906922834259</v>
      </c>
      <c r="I444" s="57">
        <f>COUNTIF($G$10:G444,G444)</f>
        <v>5</v>
      </c>
      <c r="J444" s="57">
        <f>COUNTIF($G:$G,G444)</f>
        <v>38</v>
      </c>
      <c r="K444" s="57">
        <f>ROUND(3000*J444/21653,0)</f>
        <v>5</v>
      </c>
    </row>
    <row r="445" spans="1:11" x14ac:dyDescent="0.25">
      <c r="A445" s="40">
        <v>1513597601</v>
      </c>
      <c r="B445" s="40">
        <v>0</v>
      </c>
      <c r="C445" s="40">
        <v>198</v>
      </c>
      <c r="D445" s="38" t="s">
        <v>360</v>
      </c>
      <c r="E445" s="57" t="s">
        <v>383</v>
      </c>
      <c r="F445" s="57">
        <f>ROUNDDOWN(C445/50,0)*50</f>
        <v>150</v>
      </c>
      <c r="G445" s="57" t="str">
        <f>D445&amp;"_"&amp;B445&amp;"_"&amp;F445</f>
        <v>Beijing_0_150</v>
      </c>
      <c r="H445" s="57">
        <v>0.17281601345544551</v>
      </c>
      <c r="I445" s="57">
        <f>COUNTIF($G$10:G445,G445)</f>
        <v>6</v>
      </c>
      <c r="J445" s="57">
        <f>COUNTIF($G:$G,G445)</f>
        <v>38</v>
      </c>
      <c r="K445" s="57">
        <f>ROUND(3000*J445/21653,0)</f>
        <v>5</v>
      </c>
    </row>
    <row r="446" spans="1:11" x14ac:dyDescent="0.25">
      <c r="A446" s="40">
        <v>1518396431</v>
      </c>
      <c r="B446" s="40">
        <v>0</v>
      </c>
      <c r="C446" s="40">
        <v>173</v>
      </c>
      <c r="D446" s="38" t="s">
        <v>360</v>
      </c>
      <c r="E446" s="57" t="s">
        <v>383</v>
      </c>
      <c r="F446" s="57">
        <f>ROUNDDOWN(C446/50,0)*50</f>
        <v>150</v>
      </c>
      <c r="G446" s="57" t="str">
        <f>D446&amp;"_"&amp;B446&amp;"_"&amp;F446</f>
        <v>Beijing_0_150</v>
      </c>
      <c r="H446" s="57">
        <v>0.2178668887716172</v>
      </c>
      <c r="I446" s="57">
        <f>COUNTIF($G$10:G446,G446)</f>
        <v>7</v>
      </c>
      <c r="J446" s="57">
        <f>COUNTIF($G:$G,G446)</f>
        <v>38</v>
      </c>
      <c r="K446" s="57">
        <f>ROUND(3000*J446/21653,0)</f>
        <v>5</v>
      </c>
    </row>
    <row r="447" spans="1:11" x14ac:dyDescent="0.25">
      <c r="A447" s="40">
        <v>1515552502</v>
      </c>
      <c r="B447" s="40">
        <v>0</v>
      </c>
      <c r="C447" s="40">
        <v>173</v>
      </c>
      <c r="D447" s="38" t="s">
        <v>360</v>
      </c>
      <c r="E447" s="57" t="s">
        <v>383</v>
      </c>
      <c r="F447" s="57">
        <f>ROUNDDOWN(C447/50,0)*50</f>
        <v>150</v>
      </c>
      <c r="G447" s="57" t="str">
        <f>D447&amp;"_"&amp;B447&amp;"_"&amp;F447</f>
        <v>Beijing_0_150</v>
      </c>
      <c r="H447" s="57">
        <v>0.22553406678225796</v>
      </c>
      <c r="I447" s="57">
        <f>COUNTIF($G$10:G447,G447)</f>
        <v>8</v>
      </c>
      <c r="J447" s="57">
        <f>COUNTIF($G:$G,G447)</f>
        <v>38</v>
      </c>
      <c r="K447" s="57">
        <f>ROUND(3000*J447/21653,0)</f>
        <v>5</v>
      </c>
    </row>
    <row r="448" spans="1:11" x14ac:dyDescent="0.25">
      <c r="A448" s="40">
        <v>1519314860</v>
      </c>
      <c r="B448" s="40">
        <v>0</v>
      </c>
      <c r="C448" s="40">
        <v>154</v>
      </c>
      <c r="D448" s="38" t="s">
        <v>360</v>
      </c>
      <c r="E448" s="57" t="s">
        <v>383</v>
      </c>
      <c r="F448" s="57">
        <f>ROUNDDOWN(C448/50,0)*50</f>
        <v>150</v>
      </c>
      <c r="G448" s="57" t="str">
        <f>D448&amp;"_"&amp;B448&amp;"_"&amp;F448</f>
        <v>Beijing_0_150</v>
      </c>
      <c r="H448" s="57">
        <v>0.22908212689091367</v>
      </c>
      <c r="I448" s="57">
        <f>COUNTIF($G$10:G448,G448)</f>
        <v>9</v>
      </c>
      <c r="J448" s="57">
        <f>COUNTIF($G:$G,G448)</f>
        <v>38</v>
      </c>
      <c r="K448" s="57">
        <f>ROUND(3000*J448/21653,0)</f>
        <v>5</v>
      </c>
    </row>
    <row r="449" spans="1:11" x14ac:dyDescent="0.25">
      <c r="A449" s="40">
        <v>1519543790</v>
      </c>
      <c r="B449" s="40">
        <v>0</v>
      </c>
      <c r="C449" s="40">
        <v>169</v>
      </c>
      <c r="D449" s="38" t="s">
        <v>360</v>
      </c>
      <c r="E449" s="57" t="s">
        <v>383</v>
      </c>
      <c r="F449" s="57">
        <f>ROUNDDOWN(C449/50,0)*50</f>
        <v>150</v>
      </c>
      <c r="G449" s="57" t="str">
        <f>D449&amp;"_"&amp;B449&amp;"_"&amp;F449</f>
        <v>Beijing_0_150</v>
      </c>
      <c r="H449" s="57">
        <v>0.24175461289830791</v>
      </c>
      <c r="I449" s="57">
        <f>COUNTIF($G$10:G449,G449)</f>
        <v>10</v>
      </c>
      <c r="J449" s="57">
        <f>COUNTIF($G:$G,G449)</f>
        <v>38</v>
      </c>
      <c r="K449" s="57">
        <f>ROUND(3000*J449/21653,0)</f>
        <v>5</v>
      </c>
    </row>
    <row r="450" spans="1:11" x14ac:dyDescent="0.25">
      <c r="A450" s="40">
        <v>1515621886</v>
      </c>
      <c r="B450" s="40">
        <v>1</v>
      </c>
      <c r="C450" s="40">
        <v>914</v>
      </c>
      <c r="D450" s="38" t="s">
        <v>360</v>
      </c>
      <c r="E450" s="57" t="s">
        <v>382</v>
      </c>
      <c r="F450" s="57">
        <f>ROUNDDOWN(C450/50,0)*50</f>
        <v>900</v>
      </c>
      <c r="G450" s="57" t="str">
        <f>D450&amp;"_"&amp;B450&amp;"_"&amp;F450</f>
        <v>Beijing_1_900</v>
      </c>
      <c r="H450" s="57">
        <v>0.22372240611004923</v>
      </c>
      <c r="I450" s="57">
        <f>COUNTIF($G$10:G450,G450)</f>
        <v>1</v>
      </c>
      <c r="J450" s="57">
        <f>COUNTIF($G:$G,G450)</f>
        <v>80</v>
      </c>
      <c r="K450" s="57">
        <f>ROUND(3000*J450/21653,0)</f>
        <v>11</v>
      </c>
    </row>
    <row r="451" spans="1:11" x14ac:dyDescent="0.25">
      <c r="A451" s="40">
        <v>1513259585</v>
      </c>
      <c r="B451" s="40">
        <v>1</v>
      </c>
      <c r="C451" s="40">
        <v>704</v>
      </c>
      <c r="D451" s="38" t="s">
        <v>359</v>
      </c>
      <c r="E451" s="57" t="s">
        <v>382</v>
      </c>
      <c r="F451" s="57">
        <f>ROUNDDOWN(C451/50,0)*50</f>
        <v>700</v>
      </c>
      <c r="G451" s="57" t="str">
        <f>D451&amp;"_"&amp;B451&amp;"_"&amp;F451</f>
        <v>Shanghai_1_700</v>
      </c>
      <c r="H451" s="57">
        <v>0.22398567586143014</v>
      </c>
      <c r="I451" s="57">
        <f>COUNTIF($G$10:G451,G451)</f>
        <v>1</v>
      </c>
      <c r="J451" s="57">
        <f>COUNTIF($G:$G,G451)</f>
        <v>64</v>
      </c>
      <c r="K451" s="57">
        <f>ROUND(3000*J451/21653,0)</f>
        <v>9</v>
      </c>
    </row>
    <row r="452" spans="1:11" x14ac:dyDescent="0.25">
      <c r="A452" s="40">
        <v>1513689425</v>
      </c>
      <c r="B452" s="40">
        <v>1</v>
      </c>
      <c r="C452" s="40">
        <v>1641</v>
      </c>
      <c r="D452" s="38" t="s">
        <v>359</v>
      </c>
      <c r="E452" s="57" t="s">
        <v>382</v>
      </c>
      <c r="F452" s="57">
        <f>ROUNDDOWN(C452/50,0)*50</f>
        <v>1600</v>
      </c>
      <c r="G452" s="57" t="str">
        <f>D452&amp;"_"&amp;B452&amp;"_"&amp;F452</f>
        <v>Shanghai_1_1600</v>
      </c>
      <c r="H452" s="57">
        <v>0.22435204615283355</v>
      </c>
      <c r="I452" s="57">
        <f>COUNTIF($G$10:G452,G452)</f>
        <v>2</v>
      </c>
      <c r="J452" s="57">
        <f>COUNTIF($G:$G,G452)</f>
        <v>62</v>
      </c>
      <c r="K452" s="57">
        <f>ROUND(3000*J452/21653,0)</f>
        <v>9</v>
      </c>
    </row>
    <row r="453" spans="1:11" x14ac:dyDescent="0.25">
      <c r="A453" s="40">
        <v>1511545246</v>
      </c>
      <c r="B453" s="40">
        <v>1</v>
      </c>
      <c r="C453" s="40">
        <v>2435</v>
      </c>
      <c r="D453" s="38" t="s">
        <v>358</v>
      </c>
      <c r="E453" s="57" t="s">
        <v>382</v>
      </c>
      <c r="F453" s="57">
        <f>ROUNDDOWN(C453/50,0)*50</f>
        <v>2400</v>
      </c>
      <c r="G453" s="57" t="str">
        <f>D453&amp;"_"&amp;B453&amp;"_"&amp;F453</f>
        <v>Shenzhen_1_2400</v>
      </c>
      <c r="H453" s="57">
        <v>0.22441928714599935</v>
      </c>
      <c r="I453" s="57">
        <f>COUNTIF($G$10:G453,G453)</f>
        <v>4</v>
      </c>
      <c r="J453" s="57">
        <f>COUNTIF($G:$G,G453)</f>
        <v>35</v>
      </c>
      <c r="K453" s="57">
        <f>ROUND(3000*J453/21653,0)</f>
        <v>5</v>
      </c>
    </row>
    <row r="454" spans="1:11" x14ac:dyDescent="0.25">
      <c r="A454" s="40">
        <v>1513664589</v>
      </c>
      <c r="B454" s="40">
        <v>1</v>
      </c>
      <c r="C454" s="40">
        <v>3496</v>
      </c>
      <c r="D454" s="38" t="s">
        <v>358</v>
      </c>
      <c r="E454" s="57" t="s">
        <v>382</v>
      </c>
      <c r="F454" s="57">
        <f>ROUNDDOWN(C454/50,0)*50</f>
        <v>3450</v>
      </c>
      <c r="G454" s="57" t="str">
        <f>D454&amp;"_"&amp;B454&amp;"_"&amp;F454</f>
        <v>Shenzhen_1_3450</v>
      </c>
      <c r="H454" s="57">
        <v>0.2246050926313834</v>
      </c>
      <c r="I454" s="57">
        <f>COUNTIF($G$10:G454,G454)</f>
        <v>2</v>
      </c>
      <c r="J454" s="57">
        <f>COUNTIF($G:$G,G454)</f>
        <v>18</v>
      </c>
      <c r="K454" s="57">
        <f>ROUND(3000*J454/21653,0)</f>
        <v>2</v>
      </c>
    </row>
    <row r="455" spans="1:11" x14ac:dyDescent="0.25">
      <c r="A455" s="40">
        <v>1519370194</v>
      </c>
      <c r="B455" s="40">
        <v>1</v>
      </c>
      <c r="C455" s="40">
        <v>4011</v>
      </c>
      <c r="D455" s="38" t="s">
        <v>358</v>
      </c>
      <c r="E455" s="57" t="s">
        <v>382</v>
      </c>
      <c r="F455" s="57">
        <f>ROUNDDOWN(C455/50,0)*50</f>
        <v>4000</v>
      </c>
      <c r="G455" s="57" t="str">
        <f>D455&amp;"_"&amp;B455&amp;"_"&amp;F455</f>
        <v>Shenzhen_1_4000</v>
      </c>
      <c r="H455" s="57">
        <v>0.22498475582700772</v>
      </c>
      <c r="I455" s="57">
        <f>COUNTIF($G$10:G455,G455)</f>
        <v>2</v>
      </c>
      <c r="J455" s="57">
        <f>COUNTIF($G:$G,G455)</f>
        <v>15</v>
      </c>
      <c r="K455" s="57">
        <f>ROUND(3000*J455/21653,0)</f>
        <v>2</v>
      </c>
    </row>
    <row r="456" spans="1:11" x14ac:dyDescent="0.25">
      <c r="A456" s="40">
        <v>1513854904</v>
      </c>
      <c r="B456" s="40">
        <v>1</v>
      </c>
      <c r="C456" s="40">
        <v>211</v>
      </c>
      <c r="D456" s="38" t="s">
        <v>361</v>
      </c>
      <c r="E456" s="57" t="s">
        <v>382</v>
      </c>
      <c r="F456" s="57">
        <f>ROUNDDOWN(C456/50,0)*50</f>
        <v>200</v>
      </c>
      <c r="G456" s="57" t="str">
        <f>D456&amp;"_"&amp;B456&amp;"_"&amp;F456</f>
        <v>Guangzhou_1_200</v>
      </c>
      <c r="H456" s="57">
        <v>0.22584700967815485</v>
      </c>
      <c r="I456" s="57">
        <f>COUNTIF($G$10:G456,G456)</f>
        <v>2</v>
      </c>
      <c r="J456" s="57">
        <f>COUNTIF($G:$G,G456)</f>
        <v>39</v>
      </c>
      <c r="K456" s="57">
        <f>ROUND(3000*J456/21653,0)</f>
        <v>5</v>
      </c>
    </row>
    <row r="457" spans="1:11" x14ac:dyDescent="0.25">
      <c r="A457" s="40">
        <v>1517142746</v>
      </c>
      <c r="B457" s="40">
        <v>1</v>
      </c>
      <c r="C457" s="40">
        <v>2578</v>
      </c>
      <c r="D457" s="38" t="s">
        <v>359</v>
      </c>
      <c r="E457" s="57" t="s">
        <v>382</v>
      </c>
      <c r="F457" s="57">
        <f>ROUNDDOWN(C457/50,0)*50</f>
        <v>2550</v>
      </c>
      <c r="G457" s="57" t="str">
        <f>D457&amp;"_"&amp;B457&amp;"_"&amp;F457</f>
        <v>Shanghai_1_2550</v>
      </c>
      <c r="H457" s="57">
        <v>0.22585418603788032</v>
      </c>
      <c r="I457" s="57">
        <f>COUNTIF($G$10:G457,G457)</f>
        <v>3</v>
      </c>
      <c r="J457" s="57">
        <f>COUNTIF($G:$G,G457)</f>
        <v>39</v>
      </c>
      <c r="K457" s="57">
        <f>ROUND(3000*J457/21653,0)</f>
        <v>5</v>
      </c>
    </row>
    <row r="458" spans="1:11" x14ac:dyDescent="0.25">
      <c r="A458" s="40">
        <v>1512281548</v>
      </c>
      <c r="B458" s="40">
        <v>1</v>
      </c>
      <c r="C458" s="40">
        <v>1271</v>
      </c>
      <c r="D458" s="38" t="s">
        <v>361</v>
      </c>
      <c r="E458" s="57" t="s">
        <v>382</v>
      </c>
      <c r="F458" s="57">
        <f>ROUNDDOWN(C458/50,0)*50</f>
        <v>1250</v>
      </c>
      <c r="G458" s="57" t="str">
        <f>D458&amp;"_"&amp;B458&amp;"_"&amp;F458</f>
        <v>Guangzhou_1_1250</v>
      </c>
      <c r="H458" s="57">
        <v>0.2263319424594572</v>
      </c>
      <c r="I458" s="57">
        <f>COUNTIF($G$10:G458,G458)</f>
        <v>1</v>
      </c>
      <c r="J458" s="57">
        <f>COUNTIF($G:$G,G458)</f>
        <v>34</v>
      </c>
      <c r="K458" s="57">
        <f>ROUND(3000*J458/21653,0)</f>
        <v>5</v>
      </c>
    </row>
    <row r="459" spans="1:11" x14ac:dyDescent="0.25">
      <c r="A459" s="40">
        <v>1511437496</v>
      </c>
      <c r="B459" s="40">
        <v>1</v>
      </c>
      <c r="C459" s="40">
        <v>2770</v>
      </c>
      <c r="D459" s="38" t="s">
        <v>361</v>
      </c>
      <c r="E459" s="57" t="s">
        <v>382</v>
      </c>
      <c r="F459" s="57">
        <f>ROUNDDOWN(C459/50,0)*50</f>
        <v>2750</v>
      </c>
      <c r="G459" s="57" t="str">
        <f>D459&amp;"_"&amp;B459&amp;"_"&amp;F459</f>
        <v>Guangzhou_1_2750</v>
      </c>
      <c r="H459" s="57">
        <v>0.22639397530299232</v>
      </c>
      <c r="I459" s="57">
        <f>COUNTIF($G$10:G459,G459)</f>
        <v>1</v>
      </c>
      <c r="J459" s="57">
        <f>COUNTIF($G:$G,G459)</f>
        <v>19</v>
      </c>
      <c r="K459" s="57">
        <f>ROUND(3000*J459/21653,0)</f>
        <v>3</v>
      </c>
    </row>
    <row r="460" spans="1:11" x14ac:dyDescent="0.25">
      <c r="A460" s="40">
        <v>1513867384</v>
      </c>
      <c r="B460" s="40">
        <v>1</v>
      </c>
      <c r="C460" s="40">
        <v>1004</v>
      </c>
      <c r="D460" s="38" t="s">
        <v>358</v>
      </c>
      <c r="E460" s="57" t="s">
        <v>382</v>
      </c>
      <c r="F460" s="57">
        <f>ROUNDDOWN(C460/50,0)*50</f>
        <v>1000</v>
      </c>
      <c r="G460" s="57" t="str">
        <f>D460&amp;"_"&amp;B460&amp;"_"&amp;F460</f>
        <v>Shenzhen_1_1000</v>
      </c>
      <c r="H460" s="57">
        <v>0.22656856442611539</v>
      </c>
      <c r="I460" s="57">
        <f>COUNTIF($G$10:G460,G460)</f>
        <v>6</v>
      </c>
      <c r="J460" s="57">
        <f>COUNTIF($G:$G,G460)</f>
        <v>47</v>
      </c>
      <c r="K460" s="57">
        <f>ROUND(3000*J460/21653,0)</f>
        <v>7</v>
      </c>
    </row>
    <row r="461" spans="1:11" x14ac:dyDescent="0.25">
      <c r="A461" s="40">
        <v>1515223201</v>
      </c>
      <c r="B461" s="40">
        <v>0</v>
      </c>
      <c r="C461" s="40">
        <v>3971</v>
      </c>
      <c r="D461" s="38" t="s">
        <v>360</v>
      </c>
      <c r="E461" s="57" t="s">
        <v>383</v>
      </c>
      <c r="F461" s="57">
        <f>ROUNDDOWN(C461/50,0)*50</f>
        <v>3950</v>
      </c>
      <c r="G461" s="57" t="str">
        <f>D461&amp;"_"&amp;B461&amp;"_"&amp;F461</f>
        <v>Beijing_0_3950</v>
      </c>
      <c r="H461" s="57">
        <v>0.22657967556951542</v>
      </c>
      <c r="I461" s="57">
        <f>COUNTIF($G$10:G461,G461)</f>
        <v>2</v>
      </c>
      <c r="J461" s="57">
        <f>COUNTIF($G:$G,G461)</f>
        <v>10</v>
      </c>
      <c r="K461" s="57">
        <f>ROUND(3000*J461/21653,0)</f>
        <v>1</v>
      </c>
    </row>
    <row r="462" spans="1:11" x14ac:dyDescent="0.25">
      <c r="A462" s="40">
        <v>1514625099</v>
      </c>
      <c r="B462" s="40">
        <v>1</v>
      </c>
      <c r="C462" s="40">
        <v>2849</v>
      </c>
      <c r="D462" s="38" t="s">
        <v>359</v>
      </c>
      <c r="E462" s="57" t="s">
        <v>382</v>
      </c>
      <c r="F462" s="57">
        <f>ROUNDDOWN(C462/50,0)*50</f>
        <v>2800</v>
      </c>
      <c r="G462" s="57" t="str">
        <f>D462&amp;"_"&amp;B462&amp;"_"&amp;F462</f>
        <v>Shanghai_1_2800</v>
      </c>
      <c r="H462" s="57">
        <v>0.22664294685023845</v>
      </c>
      <c r="I462" s="57">
        <f>COUNTIF($G$10:G462,G462)</f>
        <v>4</v>
      </c>
      <c r="J462" s="57">
        <f>COUNTIF($G:$G,G462)</f>
        <v>39</v>
      </c>
      <c r="K462" s="57">
        <f>ROUND(3000*J462/21653,0)</f>
        <v>5</v>
      </c>
    </row>
    <row r="463" spans="1:11" x14ac:dyDescent="0.25">
      <c r="A463" s="40">
        <v>1515126498</v>
      </c>
      <c r="B463" s="40">
        <v>1</v>
      </c>
      <c r="C463" s="40">
        <v>282</v>
      </c>
      <c r="D463" s="38" t="s">
        <v>361</v>
      </c>
      <c r="E463" s="57" t="s">
        <v>383</v>
      </c>
      <c r="F463" s="57">
        <f>ROUNDDOWN(C463/50,0)*50</f>
        <v>250</v>
      </c>
      <c r="G463" s="57" t="str">
        <f>D463&amp;"_"&amp;B463&amp;"_"&amp;F463</f>
        <v>Guangzhou_1_250</v>
      </c>
      <c r="H463" s="57">
        <v>0.22664825386229059</v>
      </c>
      <c r="I463" s="57">
        <f>COUNTIF($G$10:G463,G463)</f>
        <v>5</v>
      </c>
      <c r="J463" s="57">
        <f>COUNTIF($G:$G,G463)</f>
        <v>32</v>
      </c>
      <c r="K463" s="57">
        <f>ROUND(3000*J463/21653,0)</f>
        <v>4</v>
      </c>
    </row>
    <row r="464" spans="1:11" x14ac:dyDescent="0.25">
      <c r="A464" s="40">
        <v>1515735926</v>
      </c>
      <c r="B464" s="40">
        <v>1</v>
      </c>
      <c r="C464" s="40">
        <v>3704</v>
      </c>
      <c r="D464" s="38" t="s">
        <v>360</v>
      </c>
      <c r="E464" s="57" t="s">
        <v>382</v>
      </c>
      <c r="F464" s="57">
        <f>ROUNDDOWN(C464/50,0)*50</f>
        <v>3700</v>
      </c>
      <c r="G464" s="57" t="str">
        <f>D464&amp;"_"&amp;B464&amp;"_"&amp;F464</f>
        <v>Beijing_1_3700</v>
      </c>
      <c r="H464" s="57">
        <v>0.22674134596794693</v>
      </c>
      <c r="I464" s="57">
        <f>COUNTIF($G$10:G464,G464)</f>
        <v>1</v>
      </c>
      <c r="J464" s="57">
        <f>COUNTIF($G:$G,G464)</f>
        <v>27</v>
      </c>
      <c r="K464" s="57">
        <f>ROUND(3000*J464/21653,0)</f>
        <v>4</v>
      </c>
    </row>
    <row r="465" spans="1:11" x14ac:dyDescent="0.25">
      <c r="A465" s="40">
        <v>1516197651</v>
      </c>
      <c r="B465" s="40">
        <v>0</v>
      </c>
      <c r="C465" s="40">
        <v>895</v>
      </c>
      <c r="D465" s="38" t="s">
        <v>361</v>
      </c>
      <c r="E465" s="57" t="s">
        <v>383</v>
      </c>
      <c r="F465" s="57">
        <f>ROUNDDOWN(C465/50,0)*50</f>
        <v>850</v>
      </c>
      <c r="G465" s="57" t="str">
        <f>D465&amp;"_"&amp;B465&amp;"_"&amp;F465</f>
        <v>Guangzhou_0_850</v>
      </c>
      <c r="H465" s="57">
        <v>0.22687116256713857</v>
      </c>
      <c r="I465" s="57">
        <f>COUNTIF($G$10:G465,G465)</f>
        <v>4</v>
      </c>
      <c r="J465" s="57">
        <f>COUNTIF($G:$G,G465)</f>
        <v>17</v>
      </c>
      <c r="K465" s="57">
        <f>ROUND(3000*J465/21653,0)</f>
        <v>2</v>
      </c>
    </row>
    <row r="466" spans="1:11" x14ac:dyDescent="0.25">
      <c r="A466" s="40">
        <v>1512825961</v>
      </c>
      <c r="B466" s="40">
        <v>0</v>
      </c>
      <c r="C466" s="40">
        <v>5135</v>
      </c>
      <c r="D466" s="38" t="s">
        <v>360</v>
      </c>
      <c r="E466" s="57" t="s">
        <v>384</v>
      </c>
      <c r="F466" s="57">
        <f>ROUNDDOWN(C466/50,0)*50</f>
        <v>5100</v>
      </c>
      <c r="G466" s="57" t="str">
        <f>D466&amp;"_"&amp;B466&amp;"_"&amp;F466</f>
        <v>Beijing_0_5100</v>
      </c>
      <c r="H466" s="57">
        <v>0.22701622281169109</v>
      </c>
      <c r="I466" s="57">
        <f>COUNTIF($G$10:G466,G466)</f>
        <v>1</v>
      </c>
      <c r="J466" s="57">
        <f>COUNTIF($G:$G,G466)</f>
        <v>3</v>
      </c>
      <c r="K466" s="57">
        <f>ROUND(3000*J466/21653,0)</f>
        <v>0</v>
      </c>
    </row>
    <row r="467" spans="1:11" x14ac:dyDescent="0.25">
      <c r="A467" s="40">
        <v>1519533799</v>
      </c>
      <c r="B467" s="40">
        <v>1</v>
      </c>
      <c r="C467" s="40">
        <v>5972</v>
      </c>
      <c r="D467" s="38" t="s">
        <v>360</v>
      </c>
      <c r="E467" s="57" t="s">
        <v>384</v>
      </c>
      <c r="F467" s="57">
        <f>ROUNDDOWN(C467/50,0)*50</f>
        <v>5950</v>
      </c>
      <c r="G467" s="57" t="str">
        <f>D467&amp;"_"&amp;B467&amp;"_"&amp;F467</f>
        <v>Beijing_1_5950</v>
      </c>
      <c r="H467" s="57">
        <v>0.22741533071782349</v>
      </c>
      <c r="I467" s="57">
        <f>COUNTIF($G$10:G467,G467)</f>
        <v>2</v>
      </c>
      <c r="J467" s="57">
        <f>COUNTIF($G:$G,G467)</f>
        <v>2</v>
      </c>
      <c r="K467" s="57">
        <f>ROUND(3000*J467/21653,0)</f>
        <v>0</v>
      </c>
    </row>
    <row r="468" spans="1:11" x14ac:dyDescent="0.25">
      <c r="A468" s="40">
        <v>1515870185</v>
      </c>
      <c r="B468" s="40">
        <v>1</v>
      </c>
      <c r="C468" s="40">
        <v>1493</v>
      </c>
      <c r="D468" s="38" t="s">
        <v>360</v>
      </c>
      <c r="E468" s="57" t="s">
        <v>382</v>
      </c>
      <c r="F468" s="57">
        <f>ROUNDDOWN(C468/50,0)*50</f>
        <v>1450</v>
      </c>
      <c r="G468" s="57" t="str">
        <f>D468&amp;"_"&amp;B468&amp;"_"&amp;F468</f>
        <v>Beijing_1_1450</v>
      </c>
      <c r="H468" s="57">
        <v>0.22774254225231316</v>
      </c>
      <c r="I468" s="57">
        <f>COUNTIF($G$10:G468,G468)</f>
        <v>1</v>
      </c>
      <c r="J468" s="57">
        <f>COUNTIF($G:$G,G468)</f>
        <v>81</v>
      </c>
      <c r="K468" s="57">
        <f>ROUND(3000*J468/21653,0)</f>
        <v>11</v>
      </c>
    </row>
    <row r="469" spans="1:11" x14ac:dyDescent="0.25">
      <c r="A469" s="40">
        <v>1515425243</v>
      </c>
      <c r="B469" s="40">
        <v>1</v>
      </c>
      <c r="C469" s="40">
        <v>1325</v>
      </c>
      <c r="D469" s="38" t="s">
        <v>361</v>
      </c>
      <c r="E469" s="57" t="s">
        <v>382</v>
      </c>
      <c r="F469" s="57">
        <f>ROUNDDOWN(C469/50,0)*50</f>
        <v>1300</v>
      </c>
      <c r="G469" s="57" t="str">
        <f>D469&amp;"_"&amp;B469&amp;"_"&amp;F469</f>
        <v>Guangzhou_1_1300</v>
      </c>
      <c r="H469" s="57">
        <v>0.22777595533240258</v>
      </c>
      <c r="I469" s="57">
        <f>COUNTIF($G$10:G469,G469)</f>
        <v>2</v>
      </c>
      <c r="J469" s="57">
        <f>COUNTIF($G:$G,G469)</f>
        <v>26</v>
      </c>
      <c r="K469" s="57">
        <f>ROUND(3000*J469/21653,0)</f>
        <v>4</v>
      </c>
    </row>
    <row r="470" spans="1:11" x14ac:dyDescent="0.25">
      <c r="A470" s="40">
        <v>1519441447</v>
      </c>
      <c r="B470" s="40">
        <v>1</v>
      </c>
      <c r="C470" s="40">
        <v>949</v>
      </c>
      <c r="D470" s="38" t="s">
        <v>360</v>
      </c>
      <c r="E470" s="57" t="s">
        <v>382</v>
      </c>
      <c r="F470" s="57">
        <f>ROUNDDOWN(C470/50,0)*50</f>
        <v>900</v>
      </c>
      <c r="G470" s="57" t="str">
        <f>D470&amp;"_"&amp;B470&amp;"_"&amp;F470</f>
        <v>Beijing_1_900</v>
      </c>
      <c r="H470" s="57">
        <v>0.22829802959990875</v>
      </c>
      <c r="I470" s="57">
        <f>COUNTIF($G$10:G470,G470)</f>
        <v>2</v>
      </c>
      <c r="J470" s="57">
        <f>COUNTIF($G:$G,G470)</f>
        <v>80</v>
      </c>
      <c r="K470" s="57">
        <f>ROUND(3000*J470/21653,0)</f>
        <v>11</v>
      </c>
    </row>
    <row r="471" spans="1:11" x14ac:dyDescent="0.25">
      <c r="A471" s="40">
        <v>1511573132</v>
      </c>
      <c r="B471" s="40">
        <v>0</v>
      </c>
      <c r="C471" s="40">
        <v>2257</v>
      </c>
      <c r="D471" s="38" t="s">
        <v>361</v>
      </c>
      <c r="E471" s="57" t="s">
        <v>382</v>
      </c>
      <c r="F471" s="57">
        <f>ROUNDDOWN(C471/50,0)*50</f>
        <v>2250</v>
      </c>
      <c r="G471" s="57" t="str">
        <f>D471&amp;"_"&amp;B471&amp;"_"&amp;F471</f>
        <v>Guangzhou_0_2250</v>
      </c>
      <c r="H471" s="57">
        <v>0.22839954876190038</v>
      </c>
      <c r="I471" s="57">
        <f>COUNTIF($G$10:G471,G471)</f>
        <v>1</v>
      </c>
      <c r="J471" s="57">
        <f>COUNTIF($G:$G,G471)</f>
        <v>17</v>
      </c>
      <c r="K471" s="57">
        <f>ROUND(3000*J471/21653,0)</f>
        <v>2</v>
      </c>
    </row>
    <row r="472" spans="1:11" x14ac:dyDescent="0.25">
      <c r="A472" s="40">
        <v>1513416004</v>
      </c>
      <c r="B472" s="40">
        <v>1</v>
      </c>
      <c r="C472" s="40">
        <v>1419</v>
      </c>
      <c r="D472" s="38" t="s">
        <v>359</v>
      </c>
      <c r="E472" s="57" t="s">
        <v>382</v>
      </c>
      <c r="F472" s="57">
        <f>ROUNDDOWN(C472/50,0)*50</f>
        <v>1400</v>
      </c>
      <c r="G472" s="57" t="str">
        <f>D472&amp;"_"&amp;B472&amp;"_"&amp;F472</f>
        <v>Shanghai_1_1400</v>
      </c>
      <c r="H472" s="57">
        <v>0.22841276176240966</v>
      </c>
      <c r="I472" s="57">
        <f>COUNTIF($G$10:G472,G472)</f>
        <v>1</v>
      </c>
      <c r="J472" s="57">
        <f>COUNTIF($G:$G,G472)</f>
        <v>80</v>
      </c>
      <c r="K472" s="57">
        <f>ROUND(3000*J472/21653,0)</f>
        <v>11</v>
      </c>
    </row>
    <row r="473" spans="1:11" x14ac:dyDescent="0.25">
      <c r="A473" s="40">
        <v>1517971557</v>
      </c>
      <c r="B473" s="40">
        <v>1</v>
      </c>
      <c r="C473" s="40">
        <v>805</v>
      </c>
      <c r="D473" s="38" t="s">
        <v>358</v>
      </c>
      <c r="E473" s="57" t="s">
        <v>382</v>
      </c>
      <c r="F473" s="57">
        <f>ROUNDDOWN(C473/50,0)*50</f>
        <v>800</v>
      </c>
      <c r="G473" s="57" t="str">
        <f>D473&amp;"_"&amp;B473&amp;"_"&amp;F473</f>
        <v>Shenzhen_1_800</v>
      </c>
      <c r="H473" s="57">
        <v>0.22845727666773419</v>
      </c>
      <c r="I473" s="57">
        <f>COUNTIF($G$10:G473,G473)</f>
        <v>1</v>
      </c>
      <c r="J473" s="57">
        <f>COUNTIF($G:$G,G473)</f>
        <v>49</v>
      </c>
      <c r="K473" s="57">
        <f>ROUND(3000*J473/21653,0)</f>
        <v>7</v>
      </c>
    </row>
    <row r="474" spans="1:11" x14ac:dyDescent="0.25">
      <c r="A474" s="40">
        <v>1513893638</v>
      </c>
      <c r="B474" s="40">
        <v>1</v>
      </c>
      <c r="C474" s="40">
        <v>1177</v>
      </c>
      <c r="D474" s="38" t="s">
        <v>360</v>
      </c>
      <c r="E474" s="57" t="s">
        <v>382</v>
      </c>
      <c r="F474" s="57">
        <f>ROUNDDOWN(C474/50,0)*50</f>
        <v>1150</v>
      </c>
      <c r="G474" s="57" t="str">
        <f>D474&amp;"_"&amp;B474&amp;"_"&amp;F474</f>
        <v>Beijing_1_1150</v>
      </c>
      <c r="H474" s="57">
        <v>0.22872601131815196</v>
      </c>
      <c r="I474" s="57">
        <f>COUNTIF($G$10:G474,G474)</f>
        <v>4</v>
      </c>
      <c r="J474" s="57">
        <f>COUNTIF($G:$G,G474)</f>
        <v>71</v>
      </c>
      <c r="K474" s="57">
        <f>ROUND(3000*J474/21653,0)</f>
        <v>10</v>
      </c>
    </row>
    <row r="475" spans="1:11" x14ac:dyDescent="0.25">
      <c r="A475" s="40">
        <v>1514636101</v>
      </c>
      <c r="B475" s="40">
        <v>0</v>
      </c>
      <c r="C475" s="40">
        <v>901</v>
      </c>
      <c r="D475" s="38" t="s">
        <v>358</v>
      </c>
      <c r="E475" s="57" t="s">
        <v>382</v>
      </c>
      <c r="F475" s="57">
        <f>ROUNDDOWN(C475/50,0)*50</f>
        <v>900</v>
      </c>
      <c r="G475" s="57" t="str">
        <f>D475&amp;"_"&amp;B475&amp;"_"&amp;F475</f>
        <v>Shenzhen_0_900</v>
      </c>
      <c r="H475" s="57">
        <v>0.22883509982835337</v>
      </c>
      <c r="I475" s="57">
        <f>COUNTIF($G$10:G475,G475)</f>
        <v>1</v>
      </c>
      <c r="J475" s="57">
        <f>COUNTIF($G:$G,G475)</f>
        <v>18</v>
      </c>
      <c r="K475" s="57">
        <f>ROUND(3000*J475/21653,0)</f>
        <v>2</v>
      </c>
    </row>
    <row r="476" spans="1:11" x14ac:dyDescent="0.25">
      <c r="A476" s="40">
        <v>1514509510</v>
      </c>
      <c r="B476" s="40">
        <v>0</v>
      </c>
      <c r="C476" s="40">
        <v>3666</v>
      </c>
      <c r="D476" s="38" t="s">
        <v>359</v>
      </c>
      <c r="E476" s="57" t="s">
        <v>382</v>
      </c>
      <c r="F476" s="57">
        <f>ROUNDDOWN(C476/50,0)*50</f>
        <v>3650</v>
      </c>
      <c r="G476" s="57" t="str">
        <f>D476&amp;"_"&amp;B476&amp;"_"&amp;F476</f>
        <v>Shanghai_0_3650</v>
      </c>
      <c r="H476" s="57">
        <v>0.22914225296322055</v>
      </c>
      <c r="I476" s="57">
        <f>COUNTIF($G$10:G476,G476)</f>
        <v>1</v>
      </c>
      <c r="J476" s="57">
        <f>COUNTIF($G:$G,G476)</f>
        <v>16</v>
      </c>
      <c r="K476" s="57">
        <f>ROUND(3000*J476/21653,0)</f>
        <v>2</v>
      </c>
    </row>
    <row r="477" spans="1:11" x14ac:dyDescent="0.25">
      <c r="A477" s="40">
        <v>1515370508</v>
      </c>
      <c r="B477" s="40">
        <v>1</v>
      </c>
      <c r="C477" s="40">
        <v>492</v>
      </c>
      <c r="D477" s="38" t="s">
        <v>359</v>
      </c>
      <c r="E477" s="57" t="s">
        <v>382</v>
      </c>
      <c r="F477" s="57">
        <f>ROUNDDOWN(C477/50,0)*50</f>
        <v>450</v>
      </c>
      <c r="G477" s="57" t="str">
        <f>D477&amp;"_"&amp;B477&amp;"_"&amp;F477</f>
        <v>Shanghai_1_450</v>
      </c>
      <c r="H477" s="57">
        <v>0.22936206031230189</v>
      </c>
      <c r="I477" s="57">
        <f>COUNTIF($G$10:G477,G477)</f>
        <v>1</v>
      </c>
      <c r="J477" s="57">
        <f>COUNTIF($G:$G,G477)</f>
        <v>74</v>
      </c>
      <c r="K477" s="57">
        <f>ROUND(3000*J477/21653,0)</f>
        <v>10</v>
      </c>
    </row>
    <row r="478" spans="1:11" x14ac:dyDescent="0.25">
      <c r="A478" s="40">
        <v>1518992340</v>
      </c>
      <c r="B478" s="40">
        <v>0</v>
      </c>
      <c r="C478" s="40">
        <v>1522</v>
      </c>
      <c r="D478" s="38" t="s">
        <v>360</v>
      </c>
      <c r="E478" s="57" t="s">
        <v>382</v>
      </c>
      <c r="F478" s="57">
        <f>ROUNDDOWN(C478/50,0)*50</f>
        <v>1500</v>
      </c>
      <c r="G478" s="57" t="str">
        <f>D478&amp;"_"&amp;B478&amp;"_"&amp;F478</f>
        <v>Beijing_0_1500</v>
      </c>
      <c r="H478" s="57">
        <v>1.0914751691642688E-2</v>
      </c>
      <c r="I478" s="57">
        <f>COUNTIF($G$10:G478,G478)</f>
        <v>1</v>
      </c>
      <c r="J478" s="57">
        <f>COUNTIF($G:$G,G478)</f>
        <v>37</v>
      </c>
      <c r="K478" s="57">
        <f>ROUND(3000*J478/21653,0)</f>
        <v>5</v>
      </c>
    </row>
    <row r="479" spans="1:11" x14ac:dyDescent="0.25">
      <c r="A479" s="40">
        <v>1514850242</v>
      </c>
      <c r="B479" s="40">
        <v>0</v>
      </c>
      <c r="C479" s="40">
        <v>1517</v>
      </c>
      <c r="D479" s="38" t="s">
        <v>360</v>
      </c>
      <c r="E479" s="57" t="s">
        <v>382</v>
      </c>
      <c r="F479" s="57">
        <f>ROUNDDOWN(C479/50,0)*50</f>
        <v>1500</v>
      </c>
      <c r="G479" s="57" t="str">
        <f>D479&amp;"_"&amp;B479&amp;"_"&amp;F479</f>
        <v>Beijing_0_1500</v>
      </c>
      <c r="H479" s="57">
        <v>4.2465590672493225E-2</v>
      </c>
      <c r="I479" s="57">
        <f>COUNTIF($G$10:G479,G479)</f>
        <v>2</v>
      </c>
      <c r="J479" s="57">
        <f>COUNTIF($G:$G,G479)</f>
        <v>37</v>
      </c>
      <c r="K479" s="57">
        <f>ROUND(3000*J479/21653,0)</f>
        <v>5</v>
      </c>
    </row>
    <row r="480" spans="1:11" x14ac:dyDescent="0.25">
      <c r="A480" s="40">
        <v>1515749100</v>
      </c>
      <c r="B480" s="40">
        <v>0</v>
      </c>
      <c r="C480" s="40">
        <v>1549</v>
      </c>
      <c r="D480" s="38" t="s">
        <v>360</v>
      </c>
      <c r="E480" s="57" t="s">
        <v>382</v>
      </c>
      <c r="F480" s="57">
        <f>ROUNDDOWN(C480/50,0)*50</f>
        <v>1500</v>
      </c>
      <c r="G480" s="57" t="str">
        <f>D480&amp;"_"&amp;B480&amp;"_"&amp;F480</f>
        <v>Beijing_0_1500</v>
      </c>
      <c r="H480" s="57">
        <v>6.1460589418100509E-2</v>
      </c>
      <c r="I480" s="57">
        <f>COUNTIF($G$10:G480,G480)</f>
        <v>3</v>
      </c>
      <c r="J480" s="57">
        <f>COUNTIF($G:$G,G480)</f>
        <v>37</v>
      </c>
      <c r="K480" s="57">
        <f>ROUND(3000*J480/21653,0)</f>
        <v>5</v>
      </c>
    </row>
    <row r="481" spans="1:11" x14ac:dyDescent="0.25">
      <c r="A481" s="40">
        <v>1515115532</v>
      </c>
      <c r="B481" s="40">
        <v>0</v>
      </c>
      <c r="C481" s="40">
        <v>1530</v>
      </c>
      <c r="D481" s="38" t="s">
        <v>360</v>
      </c>
      <c r="E481" s="57" t="s">
        <v>382</v>
      </c>
      <c r="F481" s="57">
        <f>ROUNDDOWN(C481/50,0)*50</f>
        <v>1500</v>
      </c>
      <c r="G481" s="57" t="str">
        <f>D481&amp;"_"&amp;B481&amp;"_"&amp;F481</f>
        <v>Beijing_0_1500</v>
      </c>
      <c r="H481" s="57">
        <v>6.6354670846095254E-2</v>
      </c>
      <c r="I481" s="57">
        <f>COUNTIF($G$10:G481,G481)</f>
        <v>4</v>
      </c>
      <c r="J481" s="57">
        <f>COUNTIF($G:$G,G481)</f>
        <v>37</v>
      </c>
      <c r="K481" s="57">
        <f>ROUND(3000*J481/21653,0)</f>
        <v>5</v>
      </c>
    </row>
    <row r="482" spans="1:11" x14ac:dyDescent="0.25">
      <c r="A482" s="40">
        <v>1517327250</v>
      </c>
      <c r="B482" s="40">
        <v>0</v>
      </c>
      <c r="C482" s="40">
        <v>1539</v>
      </c>
      <c r="D482" s="38" t="s">
        <v>360</v>
      </c>
      <c r="E482" s="57" t="s">
        <v>382</v>
      </c>
      <c r="F482" s="57">
        <f>ROUNDDOWN(C482/50,0)*50</f>
        <v>1500</v>
      </c>
      <c r="G482" s="57" t="str">
        <f>D482&amp;"_"&amp;B482&amp;"_"&amp;F482</f>
        <v>Beijing_0_1500</v>
      </c>
      <c r="H482" s="57">
        <v>0.1677300694414543</v>
      </c>
      <c r="I482" s="57">
        <f>COUNTIF($G$10:G482,G482)</f>
        <v>5</v>
      </c>
      <c r="J482" s="57">
        <f>COUNTIF($G:$G,G482)</f>
        <v>37</v>
      </c>
      <c r="K482" s="57">
        <f>ROUND(3000*J482/21653,0)</f>
        <v>5</v>
      </c>
    </row>
    <row r="483" spans="1:11" x14ac:dyDescent="0.25">
      <c r="A483" s="40">
        <v>1517853121</v>
      </c>
      <c r="B483" s="40">
        <v>0</v>
      </c>
      <c r="C483" s="40">
        <v>1523</v>
      </c>
      <c r="D483" s="38" t="s">
        <v>360</v>
      </c>
      <c r="E483" s="57" t="s">
        <v>383</v>
      </c>
      <c r="F483" s="57">
        <f>ROUNDDOWN(C483/50,0)*50</f>
        <v>1500</v>
      </c>
      <c r="G483" s="57" t="str">
        <f>D483&amp;"_"&amp;B483&amp;"_"&amp;F483</f>
        <v>Beijing_0_1500</v>
      </c>
      <c r="H483" s="57">
        <v>0.18883458127469466</v>
      </c>
      <c r="I483" s="57">
        <f>COUNTIF($G$10:G483,G483)</f>
        <v>6</v>
      </c>
      <c r="J483" s="57">
        <f>COUNTIF($G:$G,G483)</f>
        <v>37</v>
      </c>
      <c r="K483" s="57">
        <f>ROUND(3000*J483/21653,0)</f>
        <v>5</v>
      </c>
    </row>
    <row r="484" spans="1:11" x14ac:dyDescent="0.25">
      <c r="A484" s="40">
        <v>1514160612</v>
      </c>
      <c r="B484" s="40">
        <v>0</v>
      </c>
      <c r="C484" s="40">
        <v>1506</v>
      </c>
      <c r="D484" s="38" t="s">
        <v>360</v>
      </c>
      <c r="E484" s="57" t="s">
        <v>383</v>
      </c>
      <c r="F484" s="57">
        <f>ROUNDDOWN(C484/50,0)*50</f>
        <v>1500</v>
      </c>
      <c r="G484" s="57" t="str">
        <f>D484&amp;"_"&amp;B484&amp;"_"&amp;F484</f>
        <v>Beijing_0_1500</v>
      </c>
      <c r="H484" s="57">
        <v>0.20324476253630552</v>
      </c>
      <c r="I484" s="57">
        <f>COUNTIF($G$10:G484,G484)</f>
        <v>7</v>
      </c>
      <c r="J484" s="57">
        <f>COUNTIF($G:$G,G484)</f>
        <v>37</v>
      </c>
      <c r="K484" s="57">
        <f>ROUND(3000*J484/21653,0)</f>
        <v>5</v>
      </c>
    </row>
    <row r="485" spans="1:11" x14ac:dyDescent="0.25">
      <c r="A485" s="40">
        <v>1515457311</v>
      </c>
      <c r="B485" s="40">
        <v>0</v>
      </c>
      <c r="C485" s="40">
        <v>1513</v>
      </c>
      <c r="D485" s="38" t="s">
        <v>360</v>
      </c>
      <c r="E485" s="57" t="s">
        <v>383</v>
      </c>
      <c r="F485" s="57">
        <f>ROUNDDOWN(C485/50,0)*50</f>
        <v>1500</v>
      </c>
      <c r="G485" s="57" t="str">
        <f>D485&amp;"_"&amp;B485&amp;"_"&amp;F485</f>
        <v>Beijing_0_1500</v>
      </c>
      <c r="H485" s="57">
        <v>0.21788720817461238</v>
      </c>
      <c r="I485" s="57">
        <f>COUNTIF($G$10:G485,G485)</f>
        <v>8</v>
      </c>
      <c r="J485" s="57">
        <f>COUNTIF($G:$G,G485)</f>
        <v>37</v>
      </c>
      <c r="K485" s="57">
        <f>ROUND(3000*J485/21653,0)</f>
        <v>5</v>
      </c>
    </row>
    <row r="486" spans="1:11" x14ac:dyDescent="0.25">
      <c r="A486" s="40">
        <v>1516419210</v>
      </c>
      <c r="B486" s="40">
        <v>0</v>
      </c>
      <c r="C486" s="40">
        <v>1517</v>
      </c>
      <c r="D486" s="38" t="s">
        <v>360</v>
      </c>
      <c r="E486" s="57" t="s">
        <v>383</v>
      </c>
      <c r="F486" s="57">
        <f>ROUNDDOWN(C486/50,0)*50</f>
        <v>1500</v>
      </c>
      <c r="G486" s="57" t="str">
        <f>D486&amp;"_"&amp;B486&amp;"_"&amp;F486</f>
        <v>Beijing_0_1500</v>
      </c>
      <c r="H486" s="57">
        <v>0.22933795735275908</v>
      </c>
      <c r="I486" s="57">
        <f>COUNTIF($G$10:G486,G486)</f>
        <v>9</v>
      </c>
      <c r="J486" s="57">
        <f>COUNTIF($G:$G,G486)</f>
        <v>37</v>
      </c>
      <c r="K486" s="57">
        <f>ROUND(3000*J486/21653,0)</f>
        <v>5</v>
      </c>
    </row>
    <row r="487" spans="1:11" x14ac:dyDescent="0.25">
      <c r="A487" s="40">
        <v>1518558860</v>
      </c>
      <c r="B487" s="40">
        <v>0</v>
      </c>
      <c r="C487" s="40">
        <v>1541</v>
      </c>
      <c r="D487" s="38" t="s">
        <v>360</v>
      </c>
      <c r="E487" s="57" t="s">
        <v>383</v>
      </c>
      <c r="F487" s="57">
        <f>ROUNDDOWN(C487/50,0)*50</f>
        <v>1500</v>
      </c>
      <c r="G487" s="57" t="str">
        <f>D487&amp;"_"&amp;B487&amp;"_"&amp;F487</f>
        <v>Beijing_0_1500</v>
      </c>
      <c r="H487" s="57">
        <v>0.2511337623102009</v>
      </c>
      <c r="I487" s="57">
        <f>COUNTIF($G$10:G487,G487)</f>
        <v>10</v>
      </c>
      <c r="J487" s="57">
        <f>COUNTIF($G:$G,G487)</f>
        <v>37</v>
      </c>
      <c r="K487" s="57">
        <f>ROUND(3000*J487/21653,0)</f>
        <v>5</v>
      </c>
    </row>
    <row r="488" spans="1:11" x14ac:dyDescent="0.25">
      <c r="A488" s="40">
        <v>1519380178</v>
      </c>
      <c r="B488" s="40">
        <v>1</v>
      </c>
      <c r="C488" s="40">
        <v>1610</v>
      </c>
      <c r="D488" s="38" t="s">
        <v>359</v>
      </c>
      <c r="E488" s="57" t="s">
        <v>382</v>
      </c>
      <c r="F488" s="57">
        <f>ROUNDDOWN(C488/50,0)*50</f>
        <v>1600</v>
      </c>
      <c r="G488" s="57" t="str">
        <f>D488&amp;"_"&amp;B488&amp;"_"&amp;F488</f>
        <v>Shanghai_1_1600</v>
      </c>
      <c r="H488" s="57">
        <v>0.22965506662075763</v>
      </c>
      <c r="I488" s="57">
        <f>COUNTIF($G$10:G488,G488)</f>
        <v>3</v>
      </c>
      <c r="J488" s="57">
        <f>COUNTIF($G:$G,G488)</f>
        <v>62</v>
      </c>
      <c r="K488" s="57">
        <f>ROUND(3000*J488/21653,0)</f>
        <v>9</v>
      </c>
    </row>
    <row r="489" spans="1:11" x14ac:dyDescent="0.25">
      <c r="A489" s="40">
        <v>1513096202</v>
      </c>
      <c r="B489" s="40">
        <v>0</v>
      </c>
      <c r="C489" s="40">
        <v>112</v>
      </c>
      <c r="D489" s="38" t="s">
        <v>359</v>
      </c>
      <c r="E489" s="57" t="s">
        <v>382</v>
      </c>
      <c r="F489" s="57">
        <f>ROUNDDOWN(C489/50,0)*50</f>
        <v>100</v>
      </c>
      <c r="G489" s="57" t="str">
        <f>D489&amp;"_"&amp;B489&amp;"_"&amp;F489</f>
        <v>Shanghai_0_100</v>
      </c>
      <c r="H489" s="57">
        <v>0.22978892712145027</v>
      </c>
      <c r="I489" s="57">
        <f>COUNTIF($G$10:G489,G489)</f>
        <v>1</v>
      </c>
      <c r="J489" s="57">
        <f>COUNTIF($G:$G,G489)</f>
        <v>31</v>
      </c>
      <c r="K489" s="57">
        <f>ROUND(3000*J489/21653,0)</f>
        <v>4</v>
      </c>
    </row>
    <row r="490" spans="1:11" x14ac:dyDescent="0.25">
      <c r="A490" s="40">
        <v>1516856765</v>
      </c>
      <c r="B490" s="40">
        <v>1</v>
      </c>
      <c r="C490" s="40">
        <v>254</v>
      </c>
      <c r="D490" s="38" t="s">
        <v>361</v>
      </c>
      <c r="E490" s="57" t="s">
        <v>383</v>
      </c>
      <c r="F490" s="57">
        <f>ROUNDDOWN(C490/50,0)*50</f>
        <v>250</v>
      </c>
      <c r="G490" s="57" t="str">
        <f>D490&amp;"_"&amp;B490&amp;"_"&amp;F490</f>
        <v>Guangzhou_1_250</v>
      </c>
      <c r="H490" s="57">
        <v>0.23010592958575316</v>
      </c>
      <c r="I490" s="57">
        <f>COUNTIF($G$10:G490,G490)</f>
        <v>6</v>
      </c>
      <c r="J490" s="57">
        <f>COUNTIF($G:$G,G490)</f>
        <v>32</v>
      </c>
      <c r="K490" s="57">
        <f>ROUND(3000*J490/21653,0)</f>
        <v>4</v>
      </c>
    </row>
    <row r="491" spans="1:11" x14ac:dyDescent="0.25">
      <c r="A491" s="40">
        <v>1519564631</v>
      </c>
      <c r="B491" s="40">
        <v>0</v>
      </c>
      <c r="C491" s="40">
        <v>532</v>
      </c>
      <c r="D491" s="38" t="s">
        <v>358</v>
      </c>
      <c r="E491" s="57" t="s">
        <v>383</v>
      </c>
      <c r="F491" s="57">
        <f>ROUNDDOWN(C491/50,0)*50</f>
        <v>500</v>
      </c>
      <c r="G491" s="57" t="str">
        <f>D491&amp;"_"&amp;B491&amp;"_"&amp;F491</f>
        <v>Shenzhen_0_500</v>
      </c>
      <c r="H491" s="57">
        <v>0.23038736413966232</v>
      </c>
      <c r="I491" s="57">
        <f>COUNTIF($G$10:G491,G491)</f>
        <v>5</v>
      </c>
      <c r="J491" s="57">
        <f>COUNTIF($G:$G,G491)</f>
        <v>24</v>
      </c>
      <c r="K491" s="57">
        <f>ROUND(3000*J491/21653,0)</f>
        <v>3</v>
      </c>
    </row>
    <row r="492" spans="1:11" x14ac:dyDescent="0.25">
      <c r="A492" s="40">
        <v>1517598577</v>
      </c>
      <c r="B492" s="40">
        <v>1</v>
      </c>
      <c r="C492" s="40">
        <v>1410</v>
      </c>
      <c r="D492" s="38" t="s">
        <v>359</v>
      </c>
      <c r="E492" s="57" t="s">
        <v>382</v>
      </c>
      <c r="F492" s="57">
        <f>ROUNDDOWN(C492/50,0)*50</f>
        <v>1400</v>
      </c>
      <c r="G492" s="57" t="str">
        <f>D492&amp;"_"&amp;B492&amp;"_"&amp;F492</f>
        <v>Shanghai_1_1400</v>
      </c>
      <c r="H492" s="57">
        <v>0.23041943044759905</v>
      </c>
      <c r="I492" s="57">
        <f>COUNTIF($G$10:G492,G492)</f>
        <v>2</v>
      </c>
      <c r="J492" s="57">
        <f>COUNTIF($G:$G,G492)</f>
        <v>80</v>
      </c>
      <c r="K492" s="57">
        <f>ROUND(3000*J492/21653,0)</f>
        <v>11</v>
      </c>
    </row>
    <row r="493" spans="1:11" x14ac:dyDescent="0.25">
      <c r="A493" s="40">
        <v>1514799478</v>
      </c>
      <c r="B493" s="40">
        <v>1</v>
      </c>
      <c r="C493" s="40">
        <v>1689</v>
      </c>
      <c r="D493" s="38" t="s">
        <v>361</v>
      </c>
      <c r="E493" s="57" t="s">
        <v>382</v>
      </c>
      <c r="F493" s="57">
        <f>ROUNDDOWN(C493/50,0)*50</f>
        <v>1650</v>
      </c>
      <c r="G493" s="57" t="str">
        <f>D493&amp;"_"&amp;B493&amp;"_"&amp;F493</f>
        <v>Guangzhou_1_1650</v>
      </c>
      <c r="H493" s="57">
        <v>0.23061447235449173</v>
      </c>
      <c r="I493" s="57">
        <f>COUNTIF($G$10:G493,G493)</f>
        <v>2</v>
      </c>
      <c r="J493" s="57">
        <f>COUNTIF($G:$G,G493)</f>
        <v>37</v>
      </c>
      <c r="K493" s="57">
        <f>ROUND(3000*J493/21653,0)</f>
        <v>5</v>
      </c>
    </row>
    <row r="494" spans="1:11" x14ac:dyDescent="0.25">
      <c r="A494" s="40">
        <v>1518139652</v>
      </c>
      <c r="B494" s="40">
        <v>0</v>
      </c>
      <c r="C494" s="40">
        <v>2970</v>
      </c>
      <c r="D494" s="38" t="s">
        <v>359</v>
      </c>
      <c r="E494" s="57" t="s">
        <v>382</v>
      </c>
      <c r="F494" s="57">
        <f>ROUNDDOWN(C494/50,0)*50</f>
        <v>2950</v>
      </c>
      <c r="G494" s="57" t="str">
        <f>D494&amp;"_"&amp;B494&amp;"_"&amp;F494</f>
        <v>Shanghai_0_2950</v>
      </c>
      <c r="H494" s="57">
        <v>0.23081253791287693</v>
      </c>
      <c r="I494" s="57">
        <f>COUNTIF($G$10:G494,G494)</f>
        <v>1</v>
      </c>
      <c r="J494" s="57">
        <f>COUNTIF($G:$G,G494)</f>
        <v>9</v>
      </c>
      <c r="K494" s="57">
        <f>ROUND(3000*J494/21653,0)</f>
        <v>1</v>
      </c>
    </row>
    <row r="495" spans="1:11" x14ac:dyDescent="0.25">
      <c r="A495" s="40">
        <v>1519982861</v>
      </c>
      <c r="B495" s="40">
        <v>0</v>
      </c>
      <c r="C495" s="40">
        <v>946</v>
      </c>
      <c r="D495" s="38" t="s">
        <v>360</v>
      </c>
      <c r="E495" s="57" t="s">
        <v>382</v>
      </c>
      <c r="F495" s="57">
        <f>ROUNDDOWN(C495/50,0)*50</f>
        <v>900</v>
      </c>
      <c r="G495" s="57" t="str">
        <f>D495&amp;"_"&amp;B495&amp;"_"&amp;F495</f>
        <v>Beijing_0_900</v>
      </c>
      <c r="H495" s="57">
        <v>0.23100075529237296</v>
      </c>
      <c r="I495" s="57">
        <f>COUNTIF($G$10:G495,G495)</f>
        <v>1</v>
      </c>
      <c r="J495" s="57">
        <f>COUNTIF($G:$G,G495)</f>
        <v>31</v>
      </c>
      <c r="K495" s="57">
        <f>ROUND(3000*J495/21653,0)</f>
        <v>4</v>
      </c>
    </row>
    <row r="496" spans="1:11" x14ac:dyDescent="0.25">
      <c r="A496" s="40">
        <v>1519525708</v>
      </c>
      <c r="B496" s="40">
        <v>1</v>
      </c>
      <c r="C496" s="40">
        <v>915</v>
      </c>
      <c r="D496" s="38" t="s">
        <v>360</v>
      </c>
      <c r="E496" s="57" t="s">
        <v>382</v>
      </c>
      <c r="F496" s="57">
        <f>ROUNDDOWN(C496/50,0)*50</f>
        <v>900</v>
      </c>
      <c r="G496" s="57" t="str">
        <f>D496&amp;"_"&amp;B496&amp;"_"&amp;F496</f>
        <v>Beijing_1_900</v>
      </c>
      <c r="H496" s="57">
        <v>0.23111684314178993</v>
      </c>
      <c r="I496" s="57">
        <f>COUNTIF($G$10:G496,G496)</f>
        <v>3</v>
      </c>
      <c r="J496" s="57">
        <f>COUNTIF($G:$G,G496)</f>
        <v>80</v>
      </c>
      <c r="K496" s="57">
        <f>ROUND(3000*J496/21653,0)</f>
        <v>11</v>
      </c>
    </row>
    <row r="497" spans="1:11" x14ac:dyDescent="0.25">
      <c r="A497" s="40">
        <v>1519963979</v>
      </c>
      <c r="B497" s="40">
        <v>1</v>
      </c>
      <c r="C497" s="40">
        <v>1409</v>
      </c>
      <c r="D497" s="38" t="s">
        <v>360</v>
      </c>
      <c r="E497" s="57" t="s">
        <v>382</v>
      </c>
      <c r="F497" s="57">
        <f>ROUNDDOWN(C497/50,0)*50</f>
        <v>1400</v>
      </c>
      <c r="G497" s="57" t="str">
        <f>D497&amp;"_"&amp;B497&amp;"_"&amp;F497</f>
        <v>Beijing_1_1400</v>
      </c>
      <c r="H497" s="57">
        <v>0.23128566177594412</v>
      </c>
      <c r="I497" s="57">
        <f>COUNTIF($G$10:G497,G497)</f>
        <v>1</v>
      </c>
      <c r="J497" s="57">
        <f>COUNTIF($G:$G,G497)</f>
        <v>71</v>
      </c>
      <c r="K497" s="57">
        <f>ROUND(3000*J497/21653,0)</f>
        <v>10</v>
      </c>
    </row>
    <row r="498" spans="1:11" x14ac:dyDescent="0.25">
      <c r="A498" s="40">
        <v>1519661056</v>
      </c>
      <c r="B498" s="40">
        <v>1</v>
      </c>
      <c r="C498" s="40">
        <v>1638</v>
      </c>
      <c r="D498" s="38" t="s">
        <v>360</v>
      </c>
      <c r="E498" s="57" t="s">
        <v>382</v>
      </c>
      <c r="F498" s="57">
        <f>ROUNDDOWN(C498/50,0)*50</f>
        <v>1600</v>
      </c>
      <c r="G498" s="57" t="str">
        <f>D498&amp;"_"&amp;B498&amp;"_"&amp;F498</f>
        <v>Beijing_1_1600</v>
      </c>
      <c r="H498" s="57">
        <v>0.2315058494754666</v>
      </c>
      <c r="I498" s="57">
        <f>COUNTIF($G$10:G498,G498)</f>
        <v>2</v>
      </c>
      <c r="J498" s="57">
        <f>COUNTIF($G:$G,G498)</f>
        <v>69</v>
      </c>
      <c r="K498" s="57">
        <f>ROUND(3000*J498/21653,0)</f>
        <v>10</v>
      </c>
    </row>
    <row r="499" spans="1:11" x14ac:dyDescent="0.25">
      <c r="A499" s="40">
        <v>1515970720</v>
      </c>
      <c r="B499" s="40">
        <v>0</v>
      </c>
      <c r="C499" s="40">
        <v>2776</v>
      </c>
      <c r="D499" s="38" t="s">
        <v>360</v>
      </c>
      <c r="E499" s="57" t="s">
        <v>382</v>
      </c>
      <c r="F499" s="57">
        <f>ROUNDDOWN(C499/50,0)*50</f>
        <v>2750</v>
      </c>
      <c r="G499" s="57" t="str">
        <f>D499&amp;"_"&amp;B499&amp;"_"&amp;F499</f>
        <v>Beijing_0_2750</v>
      </c>
      <c r="H499" s="57">
        <v>0.23175635310761955</v>
      </c>
      <c r="I499" s="57">
        <f>COUNTIF($G$10:G499,G499)</f>
        <v>1</v>
      </c>
      <c r="J499" s="57">
        <f>COUNTIF($G:$G,G499)</f>
        <v>21</v>
      </c>
      <c r="K499" s="57">
        <f>ROUND(3000*J499/21653,0)</f>
        <v>3</v>
      </c>
    </row>
    <row r="500" spans="1:11" x14ac:dyDescent="0.25">
      <c r="A500" s="40">
        <v>1517379049</v>
      </c>
      <c r="B500" s="40">
        <v>1</v>
      </c>
      <c r="C500" s="40">
        <v>2662</v>
      </c>
      <c r="D500" s="38" t="s">
        <v>360</v>
      </c>
      <c r="E500" s="57" t="s">
        <v>382</v>
      </c>
      <c r="F500" s="57">
        <f>ROUNDDOWN(C500/50,0)*50</f>
        <v>2650</v>
      </c>
      <c r="G500" s="57" t="str">
        <f>D500&amp;"_"&amp;B500&amp;"_"&amp;F500</f>
        <v>Beijing_1_2650</v>
      </c>
      <c r="H500" s="57">
        <v>0.23182012764215887</v>
      </c>
      <c r="I500" s="57">
        <f>COUNTIF($G$10:G500,G500)</f>
        <v>3</v>
      </c>
      <c r="J500" s="57">
        <f>COUNTIF($G:$G,G500)</f>
        <v>57</v>
      </c>
      <c r="K500" s="57">
        <f>ROUND(3000*J500/21653,0)</f>
        <v>8</v>
      </c>
    </row>
    <row r="501" spans="1:11" x14ac:dyDescent="0.25">
      <c r="A501" s="40">
        <v>1517929304</v>
      </c>
      <c r="B501" s="40">
        <v>1</v>
      </c>
      <c r="C501" s="40">
        <v>2936</v>
      </c>
      <c r="D501" s="38" t="s">
        <v>359</v>
      </c>
      <c r="E501" s="57" t="s">
        <v>382</v>
      </c>
      <c r="F501" s="57">
        <f>ROUNDDOWN(C501/50,0)*50</f>
        <v>2900</v>
      </c>
      <c r="G501" s="57" t="str">
        <f>D501&amp;"_"&amp;B501&amp;"_"&amp;F501</f>
        <v>Shanghai_1_2900</v>
      </c>
      <c r="H501" s="57">
        <v>0.2322016423166936</v>
      </c>
      <c r="I501" s="57">
        <f>COUNTIF($G$10:G501,G501)</f>
        <v>1</v>
      </c>
      <c r="J501" s="57">
        <f>COUNTIF($G:$G,G501)</f>
        <v>52</v>
      </c>
      <c r="K501" s="57">
        <f>ROUND(3000*J501/21653,0)</f>
        <v>7</v>
      </c>
    </row>
    <row r="502" spans="1:11" x14ac:dyDescent="0.25">
      <c r="A502" s="40">
        <v>1515995439</v>
      </c>
      <c r="B502" s="40">
        <v>1</v>
      </c>
      <c r="C502" s="40">
        <v>353</v>
      </c>
      <c r="D502" s="38" t="s">
        <v>358</v>
      </c>
      <c r="E502" s="57" t="s">
        <v>382</v>
      </c>
      <c r="F502" s="57">
        <f>ROUNDDOWN(C502/50,0)*50</f>
        <v>350</v>
      </c>
      <c r="G502" s="57" t="str">
        <f>D502&amp;"_"&amp;B502&amp;"_"&amp;F502</f>
        <v>Shenzhen_1_350</v>
      </c>
      <c r="H502" s="57">
        <v>0.23225394633647489</v>
      </c>
      <c r="I502" s="57">
        <f>COUNTIF($G$10:G502,G502)</f>
        <v>2</v>
      </c>
      <c r="J502" s="57">
        <f>COUNTIF($G:$G,G502)</f>
        <v>51</v>
      </c>
      <c r="K502" s="57">
        <f>ROUND(3000*J502/21653,0)</f>
        <v>7</v>
      </c>
    </row>
    <row r="503" spans="1:11" x14ac:dyDescent="0.25">
      <c r="A503" s="40">
        <v>1518743882</v>
      </c>
      <c r="B503" s="40">
        <v>0</v>
      </c>
      <c r="C503" s="40">
        <v>2090</v>
      </c>
      <c r="D503" s="38" t="s">
        <v>361</v>
      </c>
      <c r="E503" s="57" t="s">
        <v>382</v>
      </c>
      <c r="F503" s="57">
        <f>ROUNDDOWN(C503/50,0)*50</f>
        <v>2050</v>
      </c>
      <c r="G503" s="57" t="str">
        <f>D503&amp;"_"&amp;B503&amp;"_"&amp;F503</f>
        <v>Guangzhou_0_2050</v>
      </c>
      <c r="H503" s="57">
        <v>0.23292037095689677</v>
      </c>
      <c r="I503" s="57">
        <f>COUNTIF($G$10:G503,G503)</f>
        <v>2</v>
      </c>
      <c r="J503" s="57">
        <f>COUNTIF($G:$G,G503)</f>
        <v>16</v>
      </c>
      <c r="K503" s="57">
        <f>ROUND(3000*J503/21653,0)</f>
        <v>2</v>
      </c>
    </row>
    <row r="504" spans="1:11" x14ac:dyDescent="0.25">
      <c r="A504" s="40">
        <v>1514856642</v>
      </c>
      <c r="B504" s="40">
        <v>0</v>
      </c>
      <c r="C504" s="40">
        <v>2591</v>
      </c>
      <c r="D504" s="38" t="s">
        <v>360</v>
      </c>
      <c r="E504" s="57" t="s">
        <v>382</v>
      </c>
      <c r="F504" s="57">
        <f>ROUNDDOWN(C504/50,0)*50</f>
        <v>2550</v>
      </c>
      <c r="G504" s="57" t="str">
        <f>D504&amp;"_"&amp;B504&amp;"_"&amp;F504</f>
        <v>Beijing_0_2550</v>
      </c>
      <c r="H504" s="57">
        <v>0.23306560473002225</v>
      </c>
      <c r="I504" s="57">
        <f>COUNTIF($G$10:G504,G504)</f>
        <v>3</v>
      </c>
      <c r="J504" s="57">
        <f>COUNTIF($G:$G,G504)</f>
        <v>28</v>
      </c>
      <c r="K504" s="57">
        <f>ROUND(3000*J504/21653,0)</f>
        <v>4</v>
      </c>
    </row>
    <row r="505" spans="1:11" x14ac:dyDescent="0.25">
      <c r="A505" s="40">
        <v>1514927507</v>
      </c>
      <c r="B505" s="40">
        <v>1</v>
      </c>
      <c r="C505" s="40">
        <v>914</v>
      </c>
      <c r="D505" s="38" t="s">
        <v>360</v>
      </c>
      <c r="E505" s="57" t="s">
        <v>382</v>
      </c>
      <c r="F505" s="57">
        <f>ROUNDDOWN(C505/50,0)*50</f>
        <v>900</v>
      </c>
      <c r="G505" s="57" t="str">
        <f>D505&amp;"_"&amp;B505&amp;"_"&amp;F505</f>
        <v>Beijing_1_900</v>
      </c>
      <c r="H505" s="57">
        <v>0.23337396240672681</v>
      </c>
      <c r="I505" s="57">
        <f>COUNTIF($G$10:G505,G505)</f>
        <v>4</v>
      </c>
      <c r="J505" s="57">
        <f>COUNTIF($G:$G,G505)</f>
        <v>80</v>
      </c>
      <c r="K505" s="57">
        <f>ROUND(3000*J505/21653,0)</f>
        <v>11</v>
      </c>
    </row>
    <row r="506" spans="1:11" x14ac:dyDescent="0.25">
      <c r="A506" s="40">
        <v>1518208588</v>
      </c>
      <c r="B506" s="40">
        <v>1</v>
      </c>
      <c r="C506" s="40">
        <v>2143</v>
      </c>
      <c r="D506" s="38" t="s">
        <v>361</v>
      </c>
      <c r="E506" s="57" t="s">
        <v>382</v>
      </c>
      <c r="F506" s="57">
        <f>ROUNDDOWN(C506/50,0)*50</f>
        <v>2100</v>
      </c>
      <c r="G506" s="57" t="str">
        <f>D506&amp;"_"&amp;B506&amp;"_"&amp;F506</f>
        <v>Guangzhou_1_2100</v>
      </c>
      <c r="H506" s="57">
        <v>0.2333817628698488</v>
      </c>
      <c r="I506" s="57">
        <f>COUNTIF($G$10:G506,G506)</f>
        <v>1</v>
      </c>
      <c r="J506" s="57">
        <f>COUNTIF($G:$G,G506)</f>
        <v>29</v>
      </c>
      <c r="K506" s="57">
        <f>ROUND(3000*J506/21653,0)</f>
        <v>4</v>
      </c>
    </row>
    <row r="507" spans="1:11" x14ac:dyDescent="0.25">
      <c r="A507" s="40">
        <v>1517866142</v>
      </c>
      <c r="B507" s="40">
        <v>0</v>
      </c>
      <c r="C507" s="40">
        <v>359</v>
      </c>
      <c r="D507" s="38" t="s">
        <v>358</v>
      </c>
      <c r="E507" s="57" t="s">
        <v>382</v>
      </c>
      <c r="F507" s="57">
        <f>ROUNDDOWN(C507/50,0)*50</f>
        <v>350</v>
      </c>
      <c r="G507" s="57" t="str">
        <f>D507&amp;"_"&amp;B507&amp;"_"&amp;F507</f>
        <v>Shenzhen_0_350</v>
      </c>
      <c r="H507" s="57">
        <v>0.23345324629735564</v>
      </c>
      <c r="I507" s="57">
        <f>COUNTIF($G$10:G507,G507)</f>
        <v>1</v>
      </c>
      <c r="J507" s="57">
        <f>COUNTIF($G:$G,G507)</f>
        <v>20</v>
      </c>
      <c r="K507" s="57">
        <f>ROUND(3000*J507/21653,0)</f>
        <v>3</v>
      </c>
    </row>
    <row r="508" spans="1:11" x14ac:dyDescent="0.25">
      <c r="A508" s="40">
        <v>1518314396</v>
      </c>
      <c r="B508" s="40">
        <v>1</v>
      </c>
      <c r="C508" s="40">
        <v>368</v>
      </c>
      <c r="D508" s="38" t="s">
        <v>358</v>
      </c>
      <c r="E508" s="57" t="s">
        <v>382</v>
      </c>
      <c r="F508" s="57">
        <f>ROUNDDOWN(C508/50,0)*50</f>
        <v>350</v>
      </c>
      <c r="G508" s="57" t="str">
        <f>D508&amp;"_"&amp;B508&amp;"_"&amp;F508</f>
        <v>Shenzhen_1_350</v>
      </c>
      <c r="H508" s="57">
        <v>0.23349413561105969</v>
      </c>
      <c r="I508" s="57">
        <f>COUNTIF($G$10:G508,G508)</f>
        <v>3</v>
      </c>
      <c r="J508" s="57">
        <f>COUNTIF($G:$G,G508)</f>
        <v>51</v>
      </c>
      <c r="K508" s="57">
        <f>ROUND(3000*J508/21653,0)</f>
        <v>7</v>
      </c>
    </row>
    <row r="509" spans="1:11" x14ac:dyDescent="0.25">
      <c r="A509" s="40">
        <v>1519242256</v>
      </c>
      <c r="B509" s="40">
        <v>1</v>
      </c>
      <c r="C509" s="40">
        <v>1647</v>
      </c>
      <c r="D509" s="38" t="s">
        <v>358</v>
      </c>
      <c r="E509" s="57" t="s">
        <v>382</v>
      </c>
      <c r="F509" s="57">
        <f>ROUNDDOWN(C509/50,0)*50</f>
        <v>1600</v>
      </c>
      <c r="G509" s="57" t="str">
        <f>D509&amp;"_"&amp;B509&amp;"_"&amp;F509</f>
        <v>Shenzhen_1_1600</v>
      </c>
      <c r="H509" s="57">
        <v>0.23371037178283494</v>
      </c>
      <c r="I509" s="57">
        <f>COUNTIF($G$10:G509,G509)</f>
        <v>1</v>
      </c>
      <c r="J509" s="57">
        <f>COUNTIF($G:$G,G509)</f>
        <v>42</v>
      </c>
      <c r="K509" s="57">
        <f>ROUND(3000*J509/21653,0)</f>
        <v>6</v>
      </c>
    </row>
    <row r="510" spans="1:11" x14ac:dyDescent="0.25">
      <c r="A510" s="40">
        <v>1519855721</v>
      </c>
      <c r="B510" s="40">
        <v>0</v>
      </c>
      <c r="C510" s="40">
        <v>2469</v>
      </c>
      <c r="D510" s="38" t="s">
        <v>361</v>
      </c>
      <c r="E510" s="57" t="s">
        <v>382</v>
      </c>
      <c r="F510" s="57">
        <f>ROUNDDOWN(C510/50,0)*50</f>
        <v>2450</v>
      </c>
      <c r="G510" s="57" t="str">
        <f>D510&amp;"_"&amp;B510&amp;"_"&amp;F510</f>
        <v>Guangzhou_0_2450</v>
      </c>
      <c r="H510" s="57">
        <v>0.23381223483744773</v>
      </c>
      <c r="I510" s="57">
        <f>COUNTIF($G$10:G510,G510)</f>
        <v>2</v>
      </c>
      <c r="J510" s="57">
        <f>COUNTIF($G:$G,G510)</f>
        <v>14</v>
      </c>
      <c r="K510" s="57">
        <f>ROUND(3000*J510/21653,0)</f>
        <v>2</v>
      </c>
    </row>
    <row r="511" spans="1:11" x14ac:dyDescent="0.25">
      <c r="A511" s="40">
        <v>1515200047</v>
      </c>
      <c r="B511" s="40">
        <v>1</v>
      </c>
      <c r="C511" s="40">
        <v>1534</v>
      </c>
      <c r="D511" s="38" t="s">
        <v>358</v>
      </c>
      <c r="E511" s="57" t="s">
        <v>382</v>
      </c>
      <c r="F511" s="57">
        <f>ROUNDDOWN(C511/50,0)*50</f>
        <v>1500</v>
      </c>
      <c r="G511" s="57" t="str">
        <f>D511&amp;"_"&amp;B511&amp;"_"&amp;F511</f>
        <v>Shenzhen_1_1500</v>
      </c>
      <c r="H511" s="57">
        <v>0.23386979789076534</v>
      </c>
      <c r="I511" s="57">
        <f>COUNTIF($G$10:G511,G511)</f>
        <v>2</v>
      </c>
      <c r="J511" s="57">
        <f>COUNTIF($G:$G,G511)</f>
        <v>56</v>
      </c>
      <c r="K511" s="57">
        <f>ROUND(3000*J511/21653,0)</f>
        <v>8</v>
      </c>
    </row>
    <row r="512" spans="1:11" x14ac:dyDescent="0.25">
      <c r="A512" s="40">
        <v>1518762582</v>
      </c>
      <c r="B512" s="40">
        <v>0</v>
      </c>
      <c r="C512" s="40">
        <v>2167</v>
      </c>
      <c r="D512" s="38" t="s">
        <v>359</v>
      </c>
      <c r="E512" s="57" t="s">
        <v>382</v>
      </c>
      <c r="F512" s="57">
        <f>ROUNDDOWN(C512/50,0)*50</f>
        <v>2150</v>
      </c>
      <c r="G512" s="57" t="str">
        <f>D512&amp;"_"&amp;B512&amp;"_"&amp;F512</f>
        <v>Shanghai_0_2150</v>
      </c>
      <c r="H512" s="57">
        <v>0.23387401299268884</v>
      </c>
      <c r="I512" s="57">
        <f>COUNTIF($G$10:G512,G512)</f>
        <v>2</v>
      </c>
      <c r="J512" s="57">
        <f>COUNTIF($G:$G,G512)</f>
        <v>24</v>
      </c>
      <c r="K512" s="57">
        <f>ROUND(3000*J512/21653,0)</f>
        <v>3</v>
      </c>
    </row>
    <row r="513" spans="1:11" x14ac:dyDescent="0.25">
      <c r="A513" s="40">
        <v>1516578211</v>
      </c>
      <c r="B513" s="40">
        <v>0</v>
      </c>
      <c r="C513" s="40">
        <v>3480</v>
      </c>
      <c r="D513" s="38" t="s">
        <v>360</v>
      </c>
      <c r="E513" s="57" t="s">
        <v>383</v>
      </c>
      <c r="F513" s="57">
        <f>ROUNDDOWN(C513/50,0)*50</f>
        <v>3450</v>
      </c>
      <c r="G513" s="57" t="str">
        <f>D513&amp;"_"&amp;B513&amp;"_"&amp;F513</f>
        <v>Beijing_0_3450</v>
      </c>
      <c r="H513" s="57">
        <v>0.23388135454355952</v>
      </c>
      <c r="I513" s="57">
        <f>COUNTIF($G$10:G513,G513)</f>
        <v>4</v>
      </c>
      <c r="J513" s="57">
        <f>COUNTIF($G:$G,G513)</f>
        <v>15</v>
      </c>
      <c r="K513" s="57">
        <f>ROUND(3000*J513/21653,0)</f>
        <v>2</v>
      </c>
    </row>
    <row r="514" spans="1:11" x14ac:dyDescent="0.25">
      <c r="A514" s="40">
        <v>1512602787</v>
      </c>
      <c r="B514" s="40">
        <v>1</v>
      </c>
      <c r="C514" s="40">
        <v>3592</v>
      </c>
      <c r="D514" s="38" t="s">
        <v>359</v>
      </c>
      <c r="E514" s="57" t="s">
        <v>382</v>
      </c>
      <c r="F514" s="57">
        <f>ROUNDDOWN(C514/50,0)*50</f>
        <v>3550</v>
      </c>
      <c r="G514" s="57" t="str">
        <f>D514&amp;"_"&amp;B514&amp;"_"&amp;F514</f>
        <v>Shanghai_1_3550</v>
      </c>
      <c r="H514" s="57">
        <v>0.2339072681910952</v>
      </c>
      <c r="I514" s="57">
        <f>COUNTIF($G$10:G514,G514)</f>
        <v>3</v>
      </c>
      <c r="J514" s="57">
        <f>COUNTIF($G:$G,G514)</f>
        <v>25</v>
      </c>
      <c r="K514" s="57">
        <f>ROUND(3000*J514/21653,0)</f>
        <v>3</v>
      </c>
    </row>
    <row r="515" spans="1:11" x14ac:dyDescent="0.25">
      <c r="A515" s="40">
        <v>1513862692</v>
      </c>
      <c r="B515" s="40">
        <v>0</v>
      </c>
      <c r="C515" s="40">
        <v>1593</v>
      </c>
      <c r="D515" s="38" t="s">
        <v>360</v>
      </c>
      <c r="E515" s="57" t="s">
        <v>382</v>
      </c>
      <c r="F515" s="57">
        <f>ROUNDDOWN(C515/50,0)*50</f>
        <v>1550</v>
      </c>
      <c r="G515" s="57" t="str">
        <f>D515&amp;"_"&amp;B515&amp;"_"&amp;F515</f>
        <v>Beijing_0_1550</v>
      </c>
      <c r="H515" s="57">
        <v>2.265905895274456E-2</v>
      </c>
      <c r="I515" s="57">
        <f>COUNTIF($G$10:G515,G515)</f>
        <v>1</v>
      </c>
      <c r="J515" s="57">
        <f>COUNTIF($G:$G,G515)</f>
        <v>27</v>
      </c>
      <c r="K515" s="57">
        <f>ROUND(3000*J515/21653,0)</f>
        <v>4</v>
      </c>
    </row>
    <row r="516" spans="1:11" x14ac:dyDescent="0.25">
      <c r="A516" s="40">
        <v>1515013711</v>
      </c>
      <c r="B516" s="40">
        <v>0</v>
      </c>
      <c r="C516" s="40">
        <v>1566</v>
      </c>
      <c r="D516" s="38" t="s">
        <v>360</v>
      </c>
      <c r="E516" s="57" t="s">
        <v>382</v>
      </c>
      <c r="F516" s="57">
        <f>ROUNDDOWN(C516/50,0)*50</f>
        <v>1550</v>
      </c>
      <c r="G516" s="57" t="str">
        <f>D516&amp;"_"&amp;B516&amp;"_"&amp;F516</f>
        <v>Beijing_0_1550</v>
      </c>
      <c r="H516" s="57">
        <v>3.7395956128784658E-2</v>
      </c>
      <c r="I516" s="57">
        <f>COUNTIF($G$10:G516,G516)</f>
        <v>2</v>
      </c>
      <c r="J516" s="57">
        <f>COUNTIF($G:$G,G516)</f>
        <v>27</v>
      </c>
      <c r="K516" s="57">
        <f>ROUND(3000*J516/21653,0)</f>
        <v>4</v>
      </c>
    </row>
    <row r="517" spans="1:11" x14ac:dyDescent="0.25">
      <c r="A517" s="40">
        <v>1519656210</v>
      </c>
      <c r="B517" s="40">
        <v>0</v>
      </c>
      <c r="C517" s="40">
        <v>1577</v>
      </c>
      <c r="D517" s="38" t="s">
        <v>360</v>
      </c>
      <c r="E517" s="57" t="s">
        <v>382</v>
      </c>
      <c r="F517" s="57">
        <f>ROUNDDOWN(C517/50,0)*50</f>
        <v>1550</v>
      </c>
      <c r="G517" s="57" t="str">
        <f>D517&amp;"_"&amp;B517&amp;"_"&amp;F517</f>
        <v>Beijing_0_1550</v>
      </c>
      <c r="H517" s="57">
        <v>4.4537845473964999E-2</v>
      </c>
      <c r="I517" s="57">
        <f>COUNTIF($G$10:G517,G517)</f>
        <v>3</v>
      </c>
      <c r="J517" s="57">
        <f>COUNTIF($G:$G,G517)</f>
        <v>27</v>
      </c>
      <c r="K517" s="57">
        <f>ROUND(3000*J517/21653,0)</f>
        <v>4</v>
      </c>
    </row>
    <row r="518" spans="1:11" x14ac:dyDescent="0.25">
      <c r="A518" s="40">
        <v>1511506342</v>
      </c>
      <c r="B518" s="40">
        <v>0</v>
      </c>
      <c r="C518" s="40">
        <v>1569</v>
      </c>
      <c r="D518" s="38" t="s">
        <v>360</v>
      </c>
      <c r="E518" s="57" t="s">
        <v>382</v>
      </c>
      <c r="F518" s="57">
        <f>ROUNDDOWN(C518/50,0)*50</f>
        <v>1550</v>
      </c>
      <c r="G518" s="57" t="str">
        <f>D518&amp;"_"&amp;B518&amp;"_"&amp;F518</f>
        <v>Beijing_0_1550</v>
      </c>
      <c r="H518" s="57">
        <v>0.10515033170557064</v>
      </c>
      <c r="I518" s="57">
        <f>COUNTIF($G$10:G518,G518)</f>
        <v>4</v>
      </c>
      <c r="J518" s="57">
        <f>COUNTIF($G:$G,G518)</f>
        <v>27</v>
      </c>
      <c r="K518" s="57">
        <f>ROUND(3000*J518/21653,0)</f>
        <v>4</v>
      </c>
    </row>
    <row r="519" spans="1:11" x14ac:dyDescent="0.25">
      <c r="A519" s="40">
        <v>1515268131</v>
      </c>
      <c r="B519" s="40">
        <v>0</v>
      </c>
      <c r="C519" s="40">
        <v>1553</v>
      </c>
      <c r="D519" s="38" t="s">
        <v>360</v>
      </c>
      <c r="E519" s="57" t="s">
        <v>383</v>
      </c>
      <c r="F519" s="57">
        <f>ROUNDDOWN(C519/50,0)*50</f>
        <v>1550</v>
      </c>
      <c r="G519" s="57" t="str">
        <f>D519&amp;"_"&amp;B519&amp;"_"&amp;F519</f>
        <v>Beijing_0_1550</v>
      </c>
      <c r="H519" s="57">
        <v>0.15479659511679433</v>
      </c>
      <c r="I519" s="57">
        <f>COUNTIF($G$10:G519,G519)</f>
        <v>5</v>
      </c>
      <c r="J519" s="57">
        <f>COUNTIF($G:$G,G519)</f>
        <v>27</v>
      </c>
      <c r="K519" s="57">
        <f>ROUND(3000*J519/21653,0)</f>
        <v>4</v>
      </c>
    </row>
    <row r="520" spans="1:11" x14ac:dyDescent="0.25">
      <c r="A520" s="40">
        <v>1512274091</v>
      </c>
      <c r="B520" s="40">
        <v>0</v>
      </c>
      <c r="C520" s="40">
        <v>1586</v>
      </c>
      <c r="D520" s="38" t="s">
        <v>360</v>
      </c>
      <c r="E520" s="57" t="s">
        <v>383</v>
      </c>
      <c r="F520" s="57">
        <f>ROUNDDOWN(C520/50,0)*50</f>
        <v>1550</v>
      </c>
      <c r="G520" s="57" t="str">
        <f>D520&amp;"_"&amp;B520&amp;"_"&amp;F520</f>
        <v>Beijing_0_1550</v>
      </c>
      <c r="H520" s="57">
        <v>0.15794284461630237</v>
      </c>
      <c r="I520" s="57">
        <f>COUNTIF($G$10:G520,G520)</f>
        <v>6</v>
      </c>
      <c r="J520" s="57">
        <f>COUNTIF($G:$G,G520)</f>
        <v>27</v>
      </c>
      <c r="K520" s="57">
        <f>ROUND(3000*J520/21653,0)</f>
        <v>4</v>
      </c>
    </row>
    <row r="521" spans="1:11" x14ac:dyDescent="0.25">
      <c r="A521" s="40">
        <v>1514068112</v>
      </c>
      <c r="B521" s="40">
        <v>0</v>
      </c>
      <c r="C521" s="40">
        <v>1566</v>
      </c>
      <c r="D521" s="38" t="s">
        <v>360</v>
      </c>
      <c r="E521" s="57" t="s">
        <v>383</v>
      </c>
      <c r="F521" s="57">
        <f>ROUNDDOWN(C521/50,0)*50</f>
        <v>1550</v>
      </c>
      <c r="G521" s="57" t="str">
        <f>D521&amp;"_"&amp;B521&amp;"_"&amp;F521</f>
        <v>Beijing_0_1550</v>
      </c>
      <c r="H521" s="57">
        <v>0.23856608480194574</v>
      </c>
      <c r="I521" s="57">
        <f>COUNTIF($G$10:G521,G521)</f>
        <v>7</v>
      </c>
      <c r="J521" s="57">
        <f>COUNTIF($G:$G,G521)</f>
        <v>27</v>
      </c>
      <c r="K521" s="57">
        <f>ROUND(3000*J521/21653,0)</f>
        <v>4</v>
      </c>
    </row>
    <row r="522" spans="1:11" x14ac:dyDescent="0.25">
      <c r="A522" s="40">
        <v>1514076980</v>
      </c>
      <c r="B522" s="40">
        <v>0</v>
      </c>
      <c r="C522" s="40">
        <v>1574</v>
      </c>
      <c r="D522" s="38" t="s">
        <v>360</v>
      </c>
      <c r="E522" s="57" t="s">
        <v>383</v>
      </c>
      <c r="F522" s="57">
        <f>ROUNDDOWN(C522/50,0)*50</f>
        <v>1550</v>
      </c>
      <c r="G522" s="57" t="str">
        <f>D522&amp;"_"&amp;B522&amp;"_"&amp;F522</f>
        <v>Beijing_0_1550</v>
      </c>
      <c r="H522" s="57">
        <v>0.29425081753280113</v>
      </c>
      <c r="I522" s="57">
        <f>COUNTIF($G$10:G522,G522)</f>
        <v>8</v>
      </c>
      <c r="J522" s="57">
        <f>COUNTIF($G:$G,G522)</f>
        <v>27</v>
      </c>
      <c r="K522" s="57">
        <f>ROUND(3000*J522/21653,0)</f>
        <v>4</v>
      </c>
    </row>
    <row r="523" spans="1:11" x14ac:dyDescent="0.25">
      <c r="A523" s="40">
        <v>1518091338</v>
      </c>
      <c r="B523" s="40">
        <v>1</v>
      </c>
      <c r="C523" s="40">
        <v>3459</v>
      </c>
      <c r="D523" s="38" t="s">
        <v>359</v>
      </c>
      <c r="E523" s="57" t="s">
        <v>382</v>
      </c>
      <c r="F523" s="57">
        <f>ROUNDDOWN(C523/50,0)*50</f>
        <v>3450</v>
      </c>
      <c r="G523" s="57" t="str">
        <f>D523&amp;"_"&amp;B523&amp;"_"&amp;F523</f>
        <v>Shanghai_1_3450</v>
      </c>
      <c r="H523" s="57">
        <v>0.2339483039499255</v>
      </c>
      <c r="I523" s="57">
        <f>COUNTIF($G$10:G523,G523)</f>
        <v>3</v>
      </c>
      <c r="J523" s="57">
        <f>COUNTIF($G:$G,G523)</f>
        <v>30</v>
      </c>
      <c r="K523" s="57">
        <f>ROUND(3000*J523/21653,0)</f>
        <v>4</v>
      </c>
    </row>
    <row r="524" spans="1:11" x14ac:dyDescent="0.25">
      <c r="A524" s="40">
        <v>1514218804</v>
      </c>
      <c r="B524" s="40">
        <v>1</v>
      </c>
      <c r="C524" s="40">
        <v>1637</v>
      </c>
      <c r="D524" s="38" t="s">
        <v>359</v>
      </c>
      <c r="E524" s="57" t="s">
        <v>382</v>
      </c>
      <c r="F524" s="57">
        <f>ROUNDDOWN(C524/50,0)*50</f>
        <v>1600</v>
      </c>
      <c r="G524" s="57" t="str">
        <f>D524&amp;"_"&amp;B524&amp;"_"&amp;F524</f>
        <v>Shanghai_1_1600</v>
      </c>
      <c r="H524" s="57">
        <v>0.23428214161541028</v>
      </c>
      <c r="I524" s="57">
        <f>COUNTIF($G$10:G524,G524)</f>
        <v>4</v>
      </c>
      <c r="J524" s="57">
        <f>COUNTIF($G:$G,G524)</f>
        <v>62</v>
      </c>
      <c r="K524" s="57">
        <f>ROUND(3000*J524/21653,0)</f>
        <v>9</v>
      </c>
    </row>
    <row r="525" spans="1:11" x14ac:dyDescent="0.25">
      <c r="A525" s="40">
        <v>1514440522</v>
      </c>
      <c r="B525" s="40">
        <v>0</v>
      </c>
      <c r="C525" s="40">
        <v>1728</v>
      </c>
      <c r="D525" s="38" t="s">
        <v>359</v>
      </c>
      <c r="E525" s="57" t="s">
        <v>382</v>
      </c>
      <c r="F525" s="57">
        <f>ROUNDDOWN(C525/50,0)*50</f>
        <v>1700</v>
      </c>
      <c r="G525" s="57" t="str">
        <f>D525&amp;"_"&amp;B525&amp;"_"&amp;F525</f>
        <v>Shanghai_0_1700</v>
      </c>
      <c r="H525" s="57">
        <v>0.23437473294324018</v>
      </c>
      <c r="I525" s="57">
        <f>COUNTIF($G$10:G525,G525)</f>
        <v>1</v>
      </c>
      <c r="J525" s="57">
        <f>COUNTIF($G:$G,G525)</f>
        <v>23</v>
      </c>
      <c r="K525" s="57">
        <f>ROUND(3000*J525/21653,0)</f>
        <v>3</v>
      </c>
    </row>
    <row r="526" spans="1:11" x14ac:dyDescent="0.25">
      <c r="A526" s="40">
        <v>1516827463</v>
      </c>
      <c r="B526" s="40">
        <v>1</v>
      </c>
      <c r="C526" s="40">
        <v>1102</v>
      </c>
      <c r="D526" s="38" t="s">
        <v>358</v>
      </c>
      <c r="E526" s="57" t="s">
        <v>382</v>
      </c>
      <c r="F526" s="57">
        <f>ROUNDDOWN(C526/50,0)*50</f>
        <v>1100</v>
      </c>
      <c r="G526" s="57" t="str">
        <f>D526&amp;"_"&amp;B526&amp;"_"&amp;F526</f>
        <v>Shenzhen_1_1100</v>
      </c>
      <c r="H526" s="57">
        <v>0.2347364901531972</v>
      </c>
      <c r="I526" s="57">
        <f>COUNTIF($G$10:G526,G526)</f>
        <v>1</v>
      </c>
      <c r="J526" s="57">
        <f>COUNTIF($G:$G,G526)</f>
        <v>45</v>
      </c>
      <c r="K526" s="57">
        <f>ROUND(3000*J526/21653,0)</f>
        <v>6</v>
      </c>
    </row>
    <row r="527" spans="1:11" x14ac:dyDescent="0.25">
      <c r="A527" s="40">
        <v>1517254521</v>
      </c>
      <c r="B527" s="40">
        <v>0</v>
      </c>
      <c r="C527" s="40">
        <v>2370</v>
      </c>
      <c r="D527" s="38" t="s">
        <v>358</v>
      </c>
      <c r="E527" s="57" t="s">
        <v>382</v>
      </c>
      <c r="F527" s="57">
        <f>ROUNDDOWN(C527/50,0)*50</f>
        <v>2350</v>
      </c>
      <c r="G527" s="57" t="str">
        <f>D527&amp;"_"&amp;B527&amp;"_"&amp;F527</f>
        <v>Shenzhen_0_2350</v>
      </c>
      <c r="H527" s="57">
        <v>0.23514546084850652</v>
      </c>
      <c r="I527" s="57">
        <f>COUNTIF($G$10:G527,G527)</f>
        <v>2</v>
      </c>
      <c r="J527" s="57">
        <f>COUNTIF($G:$G,G527)</f>
        <v>14</v>
      </c>
      <c r="K527" s="57">
        <f>ROUND(3000*J527/21653,0)</f>
        <v>2</v>
      </c>
    </row>
    <row r="528" spans="1:11" x14ac:dyDescent="0.25">
      <c r="A528" s="40">
        <v>1512105030</v>
      </c>
      <c r="B528" s="40">
        <v>0</v>
      </c>
      <c r="C528" s="40">
        <v>1137</v>
      </c>
      <c r="D528" s="38" t="s">
        <v>360</v>
      </c>
      <c r="E528" s="57" t="s">
        <v>384</v>
      </c>
      <c r="F528" s="57">
        <f>ROUNDDOWN(C528/50,0)*50</f>
        <v>1100</v>
      </c>
      <c r="G528" s="57" t="str">
        <f>D528&amp;"_"&amp;B528&amp;"_"&amp;F528</f>
        <v>Beijing_0_1100</v>
      </c>
      <c r="H528" s="57">
        <v>0.23579225686959804</v>
      </c>
      <c r="I528" s="57">
        <f>COUNTIF($G$10:G528,G528)</f>
        <v>11</v>
      </c>
      <c r="J528" s="57">
        <f>COUNTIF($G:$G,G528)</f>
        <v>37</v>
      </c>
      <c r="K528" s="57">
        <f>ROUND(3000*J528/21653,0)</f>
        <v>5</v>
      </c>
    </row>
    <row r="529" spans="1:11" x14ac:dyDescent="0.25">
      <c r="A529" s="40">
        <v>1516659137</v>
      </c>
      <c r="B529" s="40">
        <v>1</v>
      </c>
      <c r="C529" s="40">
        <v>1256</v>
      </c>
      <c r="D529" s="38" t="s">
        <v>360</v>
      </c>
      <c r="E529" s="57" t="s">
        <v>382</v>
      </c>
      <c r="F529" s="57">
        <f>ROUNDDOWN(C529/50,0)*50</f>
        <v>1250</v>
      </c>
      <c r="G529" s="57" t="str">
        <f>D529&amp;"_"&amp;B529&amp;"_"&amp;F529</f>
        <v>Beijing_1_1250</v>
      </c>
      <c r="H529" s="57">
        <v>0.23624138296958341</v>
      </c>
      <c r="I529" s="57">
        <f>COUNTIF($G$10:G529,G529)</f>
        <v>1</v>
      </c>
      <c r="J529" s="57">
        <f>COUNTIF($G:$G,G529)</f>
        <v>85</v>
      </c>
      <c r="K529" s="57">
        <f>ROUND(3000*J529/21653,0)</f>
        <v>12</v>
      </c>
    </row>
    <row r="530" spans="1:11" x14ac:dyDescent="0.25">
      <c r="A530" s="40">
        <v>1517359077</v>
      </c>
      <c r="B530" s="40">
        <v>1</v>
      </c>
      <c r="C530" s="40">
        <v>2317</v>
      </c>
      <c r="D530" s="38" t="s">
        <v>360</v>
      </c>
      <c r="E530" s="57" t="s">
        <v>382</v>
      </c>
      <c r="F530" s="57">
        <f>ROUNDDOWN(C530/50,0)*50</f>
        <v>2300</v>
      </c>
      <c r="G530" s="57" t="str">
        <f>D530&amp;"_"&amp;B530&amp;"_"&amp;F530</f>
        <v>Beijing_1_2300</v>
      </c>
      <c r="H530" s="57">
        <v>0.23631302461429438</v>
      </c>
      <c r="I530" s="57">
        <f>COUNTIF($G$10:G530,G530)</f>
        <v>4</v>
      </c>
      <c r="J530" s="57">
        <f>COUNTIF($G:$G,G530)</f>
        <v>57</v>
      </c>
      <c r="K530" s="57">
        <f>ROUND(3000*J530/21653,0)</f>
        <v>8</v>
      </c>
    </row>
    <row r="531" spans="1:11" x14ac:dyDescent="0.25">
      <c r="A531" s="40">
        <v>1513817156</v>
      </c>
      <c r="B531" s="40">
        <v>1</v>
      </c>
      <c r="C531" s="40">
        <v>528</v>
      </c>
      <c r="D531" s="38" t="s">
        <v>358</v>
      </c>
      <c r="E531" s="57" t="s">
        <v>382</v>
      </c>
      <c r="F531" s="57">
        <f>ROUNDDOWN(C531/50,0)*50</f>
        <v>500</v>
      </c>
      <c r="G531" s="57" t="str">
        <f>D531&amp;"_"&amp;B531&amp;"_"&amp;F531</f>
        <v>Shenzhen_1_500</v>
      </c>
      <c r="H531" s="57">
        <v>0.23652917553353592</v>
      </c>
      <c r="I531" s="57">
        <f>COUNTIF($G$10:G531,G531)</f>
        <v>3</v>
      </c>
      <c r="J531" s="57">
        <f>COUNTIF($G:$G,G531)</f>
        <v>37</v>
      </c>
      <c r="K531" s="57">
        <f>ROUND(3000*J531/21653,0)</f>
        <v>5</v>
      </c>
    </row>
    <row r="532" spans="1:11" x14ac:dyDescent="0.25">
      <c r="A532" s="40">
        <v>1518090642</v>
      </c>
      <c r="B532" s="40">
        <v>0</v>
      </c>
      <c r="C532" s="40">
        <v>3162</v>
      </c>
      <c r="D532" s="38" t="s">
        <v>361</v>
      </c>
      <c r="E532" s="57" t="s">
        <v>382</v>
      </c>
      <c r="F532" s="57">
        <f>ROUNDDOWN(C532/50,0)*50</f>
        <v>3150</v>
      </c>
      <c r="G532" s="57" t="str">
        <f>D532&amp;"_"&amp;B532&amp;"_"&amp;F532</f>
        <v>Guangzhou_0_3150</v>
      </c>
      <c r="H532" s="57">
        <v>0.23656789465297146</v>
      </c>
      <c r="I532" s="57">
        <f>COUNTIF($G$10:G532,G532)</f>
        <v>1</v>
      </c>
      <c r="J532" s="57">
        <f>COUNTIF($G:$G,G532)</f>
        <v>12</v>
      </c>
      <c r="K532" s="57">
        <f>ROUND(3000*J532/21653,0)</f>
        <v>2</v>
      </c>
    </row>
    <row r="533" spans="1:11" x14ac:dyDescent="0.25">
      <c r="A533" s="40">
        <v>1516475684</v>
      </c>
      <c r="B533" s="40">
        <v>1</v>
      </c>
      <c r="C533" s="40">
        <v>771</v>
      </c>
      <c r="D533" s="38" t="s">
        <v>358</v>
      </c>
      <c r="E533" s="57" t="s">
        <v>382</v>
      </c>
      <c r="F533" s="57">
        <f>ROUNDDOWN(C533/50,0)*50</f>
        <v>750</v>
      </c>
      <c r="G533" s="57" t="str">
        <f>D533&amp;"_"&amp;B533&amp;"_"&amp;F533</f>
        <v>Shenzhen_1_750</v>
      </c>
      <c r="H533" s="57">
        <v>0.23698956907366864</v>
      </c>
      <c r="I533" s="57">
        <f>COUNTIF($G$10:G533,G533)</f>
        <v>2</v>
      </c>
      <c r="J533" s="57">
        <f>COUNTIF($G:$G,G533)</f>
        <v>46</v>
      </c>
      <c r="K533" s="57">
        <f>ROUND(3000*J533/21653,0)</f>
        <v>6</v>
      </c>
    </row>
    <row r="534" spans="1:11" x14ac:dyDescent="0.25">
      <c r="A534" s="40">
        <v>1512463322</v>
      </c>
      <c r="B534" s="40">
        <v>0</v>
      </c>
      <c r="C534" s="40">
        <v>1659</v>
      </c>
      <c r="D534" s="38" t="s">
        <v>360</v>
      </c>
      <c r="E534" s="57" t="s">
        <v>382</v>
      </c>
      <c r="F534" s="57">
        <f>ROUNDDOWN(C534/50,0)*50</f>
        <v>1650</v>
      </c>
      <c r="G534" s="57" t="str">
        <f>D534&amp;"_"&amp;B534&amp;"_"&amp;F534</f>
        <v>Beijing_0_1650</v>
      </c>
      <c r="H534" s="57">
        <v>0.23703010788949064</v>
      </c>
      <c r="I534" s="57">
        <f>COUNTIF($G$10:G534,G534)</f>
        <v>2</v>
      </c>
      <c r="J534" s="57">
        <f>COUNTIF($G:$G,G534)</f>
        <v>33</v>
      </c>
      <c r="K534" s="57">
        <f>ROUND(3000*J534/21653,0)</f>
        <v>5</v>
      </c>
    </row>
    <row r="535" spans="1:11" x14ac:dyDescent="0.25">
      <c r="A535" s="40">
        <v>1513378798</v>
      </c>
      <c r="B535" s="40">
        <v>1</v>
      </c>
      <c r="C535" s="40">
        <v>2271</v>
      </c>
      <c r="D535" s="38" t="s">
        <v>361</v>
      </c>
      <c r="E535" s="57" t="s">
        <v>383</v>
      </c>
      <c r="F535" s="57">
        <f>ROUNDDOWN(C535/50,0)*50</f>
        <v>2250</v>
      </c>
      <c r="G535" s="57" t="str">
        <f>D535&amp;"_"&amp;B535&amp;"_"&amp;F535</f>
        <v>Guangzhou_1_2250</v>
      </c>
      <c r="H535" s="57">
        <v>0.23708762012664952</v>
      </c>
      <c r="I535" s="57">
        <f>COUNTIF($G$10:G535,G535)</f>
        <v>6</v>
      </c>
      <c r="J535" s="57">
        <f>COUNTIF($G:$G,G535)</f>
        <v>24</v>
      </c>
      <c r="K535" s="57">
        <f>ROUND(3000*J535/21653,0)</f>
        <v>3</v>
      </c>
    </row>
    <row r="536" spans="1:11" x14ac:dyDescent="0.25">
      <c r="A536" s="40">
        <v>1512275306</v>
      </c>
      <c r="B536" s="40">
        <v>1</v>
      </c>
      <c r="C536" s="40">
        <v>1445</v>
      </c>
      <c r="D536" s="38" t="s">
        <v>360</v>
      </c>
      <c r="E536" s="57" t="s">
        <v>382</v>
      </c>
      <c r="F536" s="57">
        <f>ROUNDDOWN(C536/50,0)*50</f>
        <v>1400</v>
      </c>
      <c r="G536" s="57" t="str">
        <f>D536&amp;"_"&amp;B536&amp;"_"&amp;F536</f>
        <v>Beijing_1_1400</v>
      </c>
      <c r="H536" s="57">
        <v>0.23708811140883324</v>
      </c>
      <c r="I536" s="57">
        <f>COUNTIF($G$10:G536,G536)</f>
        <v>2</v>
      </c>
      <c r="J536" s="57">
        <f>COUNTIF($G:$G,G536)</f>
        <v>71</v>
      </c>
      <c r="K536" s="57">
        <f>ROUND(3000*J536/21653,0)</f>
        <v>10</v>
      </c>
    </row>
    <row r="537" spans="1:11" x14ac:dyDescent="0.25">
      <c r="A537" s="40">
        <v>1518697903</v>
      </c>
      <c r="B537" s="40">
        <v>1</v>
      </c>
      <c r="C537" s="40">
        <v>2319</v>
      </c>
      <c r="D537" s="38" t="s">
        <v>360</v>
      </c>
      <c r="E537" s="57" t="s">
        <v>382</v>
      </c>
      <c r="F537" s="57">
        <f>ROUNDDOWN(C537/50,0)*50</f>
        <v>2300</v>
      </c>
      <c r="G537" s="57" t="str">
        <f>D537&amp;"_"&amp;B537&amp;"_"&amp;F537</f>
        <v>Beijing_1_2300</v>
      </c>
      <c r="H537" s="57">
        <v>0.23746675685321028</v>
      </c>
      <c r="I537" s="57">
        <f>COUNTIF($G$10:G537,G537)</f>
        <v>5</v>
      </c>
      <c r="J537" s="57">
        <f>COUNTIF($G:$G,G537)</f>
        <v>57</v>
      </c>
      <c r="K537" s="57">
        <f>ROUND(3000*J537/21653,0)</f>
        <v>8</v>
      </c>
    </row>
    <row r="538" spans="1:11" x14ac:dyDescent="0.25">
      <c r="A538" s="40">
        <v>1511899790</v>
      </c>
      <c r="B538" s="40">
        <v>0</v>
      </c>
      <c r="C538" s="40">
        <v>960</v>
      </c>
      <c r="D538" s="38" t="s">
        <v>359</v>
      </c>
      <c r="E538" s="57" t="s">
        <v>382</v>
      </c>
      <c r="F538" s="57">
        <f>ROUNDDOWN(C538/50,0)*50</f>
        <v>950</v>
      </c>
      <c r="G538" s="57" t="str">
        <f>D538&amp;"_"&amp;B538&amp;"_"&amp;F538</f>
        <v>Shanghai_0_950</v>
      </c>
      <c r="H538" s="57">
        <v>0.23750031490669676</v>
      </c>
      <c r="I538" s="57">
        <f>COUNTIF($G$10:G538,G538)</f>
        <v>1</v>
      </c>
      <c r="J538" s="57">
        <f>COUNTIF($G:$G,G538)</f>
        <v>32</v>
      </c>
      <c r="K538" s="57">
        <f>ROUND(3000*J538/21653,0)</f>
        <v>4</v>
      </c>
    </row>
    <row r="539" spans="1:11" x14ac:dyDescent="0.25">
      <c r="A539" s="40">
        <v>1513262159</v>
      </c>
      <c r="B539" s="40">
        <v>1</v>
      </c>
      <c r="C539" s="40">
        <v>121</v>
      </c>
      <c r="D539" s="38" t="s">
        <v>358</v>
      </c>
      <c r="E539" s="57" t="s">
        <v>382</v>
      </c>
      <c r="F539" s="57">
        <f>ROUNDDOWN(C539/50,0)*50</f>
        <v>100</v>
      </c>
      <c r="G539" s="57" t="str">
        <f>D539&amp;"_"&amp;B539&amp;"_"&amp;F539</f>
        <v>Shenzhen_1_100</v>
      </c>
      <c r="H539" s="57">
        <v>0.23750170806070225</v>
      </c>
      <c r="I539" s="57">
        <f>COUNTIF($G$10:G539,G539)</f>
        <v>1</v>
      </c>
      <c r="J539" s="57">
        <f>COUNTIF($G:$G,G539)</f>
        <v>48</v>
      </c>
      <c r="K539" s="57">
        <f>ROUND(3000*J539/21653,0)</f>
        <v>7</v>
      </c>
    </row>
    <row r="540" spans="1:11" x14ac:dyDescent="0.25">
      <c r="A540" s="40">
        <v>1515842898</v>
      </c>
      <c r="B540" s="40">
        <v>1</v>
      </c>
      <c r="C540" s="40">
        <v>455</v>
      </c>
      <c r="D540" s="38" t="s">
        <v>359</v>
      </c>
      <c r="E540" s="57" t="s">
        <v>382</v>
      </c>
      <c r="F540" s="57">
        <f>ROUNDDOWN(C540/50,0)*50</f>
        <v>450</v>
      </c>
      <c r="G540" s="57" t="str">
        <f>D540&amp;"_"&amp;B540&amp;"_"&amp;F540</f>
        <v>Shanghai_1_450</v>
      </c>
      <c r="H540" s="57">
        <v>0.2375329452769267</v>
      </c>
      <c r="I540" s="57">
        <f>COUNTIF($G$10:G540,G540)</f>
        <v>2</v>
      </c>
      <c r="J540" s="57">
        <f>COUNTIF($G:$G,G540)</f>
        <v>74</v>
      </c>
      <c r="K540" s="57">
        <f>ROUND(3000*J540/21653,0)</f>
        <v>10</v>
      </c>
    </row>
    <row r="541" spans="1:11" x14ac:dyDescent="0.25">
      <c r="A541" s="40">
        <v>1513658200</v>
      </c>
      <c r="B541" s="40">
        <v>0</v>
      </c>
      <c r="C541" s="40">
        <v>2545</v>
      </c>
      <c r="D541" s="38" t="s">
        <v>359</v>
      </c>
      <c r="E541" s="57" t="s">
        <v>382</v>
      </c>
      <c r="F541" s="57">
        <f>ROUNDDOWN(C541/50,0)*50</f>
        <v>2500</v>
      </c>
      <c r="G541" s="57" t="str">
        <f>D541&amp;"_"&amp;B541&amp;"_"&amp;F541</f>
        <v>Shanghai_0_2500</v>
      </c>
      <c r="H541" s="57">
        <v>0.23766668486079223</v>
      </c>
      <c r="I541" s="57">
        <f>COUNTIF($G$10:G541,G541)</f>
        <v>2</v>
      </c>
      <c r="J541" s="57">
        <f>COUNTIF($G:$G,G541)</f>
        <v>22</v>
      </c>
      <c r="K541" s="57">
        <f>ROUND(3000*J541/21653,0)</f>
        <v>3</v>
      </c>
    </row>
    <row r="542" spans="1:11" x14ac:dyDescent="0.25">
      <c r="A542" s="40">
        <v>1513282192</v>
      </c>
      <c r="B542" s="40">
        <v>0</v>
      </c>
      <c r="C542" s="40">
        <v>1638</v>
      </c>
      <c r="D542" s="38" t="s">
        <v>360</v>
      </c>
      <c r="E542" s="57" t="s">
        <v>382</v>
      </c>
      <c r="F542" s="57">
        <f>ROUNDDOWN(C542/50,0)*50</f>
        <v>1600</v>
      </c>
      <c r="G542" s="57" t="str">
        <f>D542&amp;"_"&amp;B542&amp;"_"&amp;F542</f>
        <v>Beijing_0_1600</v>
      </c>
      <c r="H542" s="57">
        <v>0.11730601246062544</v>
      </c>
      <c r="I542" s="57">
        <f>COUNTIF($G$10:G542,G542)</f>
        <v>1</v>
      </c>
      <c r="J542" s="57">
        <f>COUNTIF($G:$G,G542)</f>
        <v>34</v>
      </c>
      <c r="K542" s="57">
        <f>ROUND(3000*J542/21653,0)</f>
        <v>5</v>
      </c>
    </row>
    <row r="543" spans="1:11" x14ac:dyDescent="0.25">
      <c r="A543" s="40">
        <v>1513787220</v>
      </c>
      <c r="B543" s="40">
        <v>0</v>
      </c>
      <c r="C543" s="40">
        <v>1608</v>
      </c>
      <c r="D543" s="38" t="s">
        <v>360</v>
      </c>
      <c r="E543" s="57" t="s">
        <v>382</v>
      </c>
      <c r="F543" s="57">
        <f>ROUNDDOWN(C543/50,0)*50</f>
        <v>1600</v>
      </c>
      <c r="G543" s="57" t="str">
        <f>D543&amp;"_"&amp;B543&amp;"_"&amp;F543</f>
        <v>Beijing_0_1600</v>
      </c>
      <c r="H543" s="57">
        <v>0.15144685277195258</v>
      </c>
      <c r="I543" s="57">
        <f>COUNTIF($G$10:G543,G543)</f>
        <v>2</v>
      </c>
      <c r="J543" s="57">
        <f>COUNTIF($G:$G,G543)</f>
        <v>34</v>
      </c>
      <c r="K543" s="57">
        <f>ROUND(3000*J543/21653,0)</f>
        <v>5</v>
      </c>
    </row>
    <row r="544" spans="1:11" x14ac:dyDescent="0.25">
      <c r="A544" s="40">
        <v>1517906220</v>
      </c>
      <c r="B544" s="40">
        <v>0</v>
      </c>
      <c r="C544" s="40">
        <v>1628</v>
      </c>
      <c r="D544" s="38" t="s">
        <v>360</v>
      </c>
      <c r="E544" s="57" t="s">
        <v>382</v>
      </c>
      <c r="F544" s="57">
        <f>ROUNDDOWN(C544/50,0)*50</f>
        <v>1600</v>
      </c>
      <c r="G544" s="57" t="str">
        <f>D544&amp;"_"&amp;B544&amp;"_"&amp;F544</f>
        <v>Beijing_0_1600</v>
      </c>
      <c r="H544" s="57">
        <v>0.15458227680409298</v>
      </c>
      <c r="I544" s="57">
        <f>COUNTIF($G$10:G544,G544)</f>
        <v>3</v>
      </c>
      <c r="J544" s="57">
        <f>COUNTIF($G:$G,G544)</f>
        <v>34</v>
      </c>
      <c r="K544" s="57">
        <f>ROUND(3000*J544/21653,0)</f>
        <v>5</v>
      </c>
    </row>
    <row r="545" spans="1:11" x14ac:dyDescent="0.25">
      <c r="A545" s="40">
        <v>1519743932</v>
      </c>
      <c r="B545" s="40">
        <v>0</v>
      </c>
      <c r="C545" s="40">
        <v>1630</v>
      </c>
      <c r="D545" s="38" t="s">
        <v>360</v>
      </c>
      <c r="E545" s="57" t="s">
        <v>382</v>
      </c>
      <c r="F545" s="57">
        <f>ROUNDDOWN(C545/50,0)*50</f>
        <v>1600</v>
      </c>
      <c r="G545" s="57" t="str">
        <f>D545&amp;"_"&amp;B545&amp;"_"&amp;F545</f>
        <v>Beijing_0_1600</v>
      </c>
      <c r="H545" s="57">
        <v>0.18107490899028456</v>
      </c>
      <c r="I545" s="57">
        <f>COUNTIF($G$10:G545,G545)</f>
        <v>4</v>
      </c>
      <c r="J545" s="57">
        <f>COUNTIF($G:$G,G545)</f>
        <v>34</v>
      </c>
      <c r="K545" s="57">
        <f>ROUND(3000*J545/21653,0)</f>
        <v>5</v>
      </c>
    </row>
    <row r="546" spans="1:11" x14ac:dyDescent="0.25">
      <c r="A546" s="40">
        <v>1514408481</v>
      </c>
      <c r="B546" s="40">
        <v>0</v>
      </c>
      <c r="C546" s="40">
        <v>1634</v>
      </c>
      <c r="D546" s="38" t="s">
        <v>360</v>
      </c>
      <c r="E546" s="57" t="s">
        <v>382</v>
      </c>
      <c r="F546" s="57">
        <f>ROUNDDOWN(C546/50,0)*50</f>
        <v>1600</v>
      </c>
      <c r="G546" s="57" t="str">
        <f>D546&amp;"_"&amp;B546&amp;"_"&amp;F546</f>
        <v>Beijing_0_1600</v>
      </c>
      <c r="H546" s="57">
        <v>0.18910248608065428</v>
      </c>
      <c r="I546" s="57">
        <f>COUNTIF($G$10:G546,G546)</f>
        <v>5</v>
      </c>
      <c r="J546" s="57">
        <f>COUNTIF($G:$G,G546)</f>
        <v>34</v>
      </c>
      <c r="K546" s="57">
        <f>ROUND(3000*J546/21653,0)</f>
        <v>5</v>
      </c>
    </row>
    <row r="547" spans="1:11" x14ac:dyDescent="0.25">
      <c r="A547" s="40">
        <v>1511301832</v>
      </c>
      <c r="B547" s="40">
        <v>0</v>
      </c>
      <c r="C547" s="40">
        <v>1605</v>
      </c>
      <c r="D547" s="38" t="s">
        <v>360</v>
      </c>
      <c r="E547" s="57" t="s">
        <v>383</v>
      </c>
      <c r="F547" s="57">
        <f>ROUNDDOWN(C547/50,0)*50</f>
        <v>1600</v>
      </c>
      <c r="G547" s="57" t="str">
        <f>D547&amp;"_"&amp;B547&amp;"_"&amp;F547</f>
        <v>Beijing_0_1600</v>
      </c>
      <c r="H547" s="57">
        <v>0.19161036135159892</v>
      </c>
      <c r="I547" s="57">
        <f>COUNTIF($G$10:G547,G547)</f>
        <v>6</v>
      </c>
      <c r="J547" s="57">
        <f>COUNTIF($G:$G,G547)</f>
        <v>34</v>
      </c>
      <c r="K547" s="57">
        <f>ROUND(3000*J547/21653,0)</f>
        <v>5</v>
      </c>
    </row>
    <row r="548" spans="1:11" x14ac:dyDescent="0.25">
      <c r="A548" s="40">
        <v>1516085370</v>
      </c>
      <c r="B548" s="40">
        <v>0</v>
      </c>
      <c r="C548" s="40">
        <v>1629</v>
      </c>
      <c r="D548" s="38" t="s">
        <v>360</v>
      </c>
      <c r="E548" s="57" t="s">
        <v>383</v>
      </c>
      <c r="F548" s="57">
        <f>ROUNDDOWN(C548/50,0)*50</f>
        <v>1600</v>
      </c>
      <c r="G548" s="57" t="str">
        <f>D548&amp;"_"&amp;B548&amp;"_"&amp;F548</f>
        <v>Beijing_0_1600</v>
      </c>
      <c r="H548" s="57">
        <v>0.222596803986708</v>
      </c>
      <c r="I548" s="57">
        <f>COUNTIF($G$10:G548,G548)</f>
        <v>7</v>
      </c>
      <c r="J548" s="57">
        <f>COUNTIF($G:$G,G548)</f>
        <v>34</v>
      </c>
      <c r="K548" s="57">
        <f>ROUND(3000*J548/21653,0)</f>
        <v>5</v>
      </c>
    </row>
    <row r="549" spans="1:11" x14ac:dyDescent="0.25">
      <c r="A549" s="40">
        <v>1516956840</v>
      </c>
      <c r="B549" s="40">
        <v>0</v>
      </c>
      <c r="C549" s="40">
        <v>1619</v>
      </c>
      <c r="D549" s="38" t="s">
        <v>360</v>
      </c>
      <c r="E549" s="57" t="s">
        <v>383</v>
      </c>
      <c r="F549" s="57">
        <f>ROUNDDOWN(C549/50,0)*50</f>
        <v>1600</v>
      </c>
      <c r="G549" s="57" t="str">
        <f>D549&amp;"_"&amp;B549&amp;"_"&amp;F549</f>
        <v>Beijing_0_1600</v>
      </c>
      <c r="H549" s="57">
        <v>0.28366830928455722</v>
      </c>
      <c r="I549" s="57">
        <f>COUNTIF($G$10:G549,G549)</f>
        <v>8</v>
      </c>
      <c r="J549" s="57">
        <f>COUNTIF($G:$G,G549)</f>
        <v>34</v>
      </c>
      <c r="K549" s="57">
        <f>ROUND(3000*J549/21653,0)</f>
        <v>5</v>
      </c>
    </row>
    <row r="550" spans="1:11" x14ac:dyDescent="0.25">
      <c r="A550" s="40">
        <v>1518793452</v>
      </c>
      <c r="B550" s="40">
        <v>0</v>
      </c>
      <c r="C550" s="40">
        <v>1636</v>
      </c>
      <c r="D550" s="38" t="s">
        <v>360</v>
      </c>
      <c r="E550" s="57" t="s">
        <v>383</v>
      </c>
      <c r="F550" s="57">
        <f>ROUNDDOWN(C550/50,0)*50</f>
        <v>1600</v>
      </c>
      <c r="G550" s="57" t="str">
        <f>D550&amp;"_"&amp;B550&amp;"_"&amp;F550</f>
        <v>Beijing_0_1600</v>
      </c>
      <c r="H550" s="57">
        <v>0.28391757747460733</v>
      </c>
      <c r="I550" s="57">
        <f>COUNTIF($G$10:G550,G550)</f>
        <v>9</v>
      </c>
      <c r="J550" s="57">
        <f>COUNTIF($G:$G,G550)</f>
        <v>34</v>
      </c>
      <c r="K550" s="57">
        <f>ROUND(3000*J550/21653,0)</f>
        <v>5</v>
      </c>
    </row>
    <row r="551" spans="1:11" x14ac:dyDescent="0.25">
      <c r="A551" s="40">
        <v>1513607172</v>
      </c>
      <c r="B551" s="40">
        <v>0</v>
      </c>
      <c r="C551" s="40">
        <v>1624</v>
      </c>
      <c r="D551" s="38" t="s">
        <v>360</v>
      </c>
      <c r="E551" s="57" t="s">
        <v>383</v>
      </c>
      <c r="F551" s="57">
        <f>ROUNDDOWN(C551/50,0)*50</f>
        <v>1600</v>
      </c>
      <c r="G551" s="57" t="str">
        <f>D551&amp;"_"&amp;B551&amp;"_"&amp;F551</f>
        <v>Beijing_0_1600</v>
      </c>
      <c r="H551" s="57">
        <v>0.3348936692667126</v>
      </c>
      <c r="I551" s="57">
        <f>COUNTIF($G$10:G551,G551)</f>
        <v>10</v>
      </c>
      <c r="J551" s="57">
        <f>COUNTIF($G:$G,G551)</f>
        <v>34</v>
      </c>
      <c r="K551" s="57">
        <f>ROUND(3000*J551/21653,0)</f>
        <v>5</v>
      </c>
    </row>
    <row r="552" spans="1:11" x14ac:dyDescent="0.25">
      <c r="A552" s="40">
        <v>1514120766</v>
      </c>
      <c r="B552" s="40">
        <v>1</v>
      </c>
      <c r="C552" s="40">
        <v>1776</v>
      </c>
      <c r="D552" s="38" t="s">
        <v>358</v>
      </c>
      <c r="E552" s="57" t="s">
        <v>382</v>
      </c>
      <c r="F552" s="57">
        <f>ROUNDDOWN(C552/50,0)*50</f>
        <v>1750</v>
      </c>
      <c r="G552" s="57" t="str">
        <f>D552&amp;"_"&amp;B552&amp;"_"&amp;F552</f>
        <v>Shenzhen_1_1750</v>
      </c>
      <c r="H552" s="57">
        <v>0.23767684940688494</v>
      </c>
      <c r="I552" s="57">
        <f>COUNTIF($G$10:G552,G552)</f>
        <v>2</v>
      </c>
      <c r="J552" s="57">
        <f>COUNTIF($G:$G,G552)</f>
        <v>39</v>
      </c>
      <c r="K552" s="57">
        <f>ROUND(3000*J552/21653,0)</f>
        <v>5</v>
      </c>
    </row>
    <row r="553" spans="1:11" x14ac:dyDescent="0.25">
      <c r="A553" s="40">
        <v>1512400452</v>
      </c>
      <c r="B553" s="40">
        <v>0</v>
      </c>
      <c r="C553" s="40">
        <v>1416</v>
      </c>
      <c r="D553" s="38" t="s">
        <v>360</v>
      </c>
      <c r="E553" s="57" t="s">
        <v>384</v>
      </c>
      <c r="F553" s="57">
        <f>ROUNDDOWN(C553/50,0)*50</f>
        <v>1400</v>
      </c>
      <c r="G553" s="57" t="str">
        <f>D553&amp;"_"&amp;B553&amp;"_"&amp;F553</f>
        <v>Beijing_0_1400</v>
      </c>
      <c r="H553" s="57">
        <v>0.23775588662654923</v>
      </c>
      <c r="I553" s="57">
        <f>COUNTIF($G$10:G553,G553)</f>
        <v>11</v>
      </c>
      <c r="J553" s="57">
        <f>COUNTIF($G:$G,G553)</f>
        <v>35</v>
      </c>
      <c r="K553" s="57">
        <f>ROUND(3000*J553/21653,0)</f>
        <v>5</v>
      </c>
    </row>
    <row r="554" spans="1:11" x14ac:dyDescent="0.25">
      <c r="A554" s="40">
        <v>1513349551</v>
      </c>
      <c r="B554" s="40">
        <v>0</v>
      </c>
      <c r="C554" s="40">
        <v>4963</v>
      </c>
      <c r="D554" s="38" t="s">
        <v>359</v>
      </c>
      <c r="E554" s="57" t="s">
        <v>384</v>
      </c>
      <c r="F554" s="57">
        <f>ROUNDDOWN(C554/50,0)*50</f>
        <v>4950</v>
      </c>
      <c r="G554" s="57" t="str">
        <f>D554&amp;"_"&amp;B554&amp;"_"&amp;F554</f>
        <v>Shanghai_0_4950</v>
      </c>
      <c r="H554" s="57">
        <v>0.23797529072317647</v>
      </c>
      <c r="I554" s="57">
        <f>COUNTIF($G$10:G554,G554)</f>
        <v>1</v>
      </c>
      <c r="J554" s="57">
        <f>COUNTIF($G:$G,G554)</f>
        <v>2</v>
      </c>
      <c r="K554" s="57">
        <f>ROUND(3000*J554/21653,0)</f>
        <v>0</v>
      </c>
    </row>
    <row r="555" spans="1:11" x14ac:dyDescent="0.25">
      <c r="A555" s="40">
        <v>1515341059</v>
      </c>
      <c r="B555" s="40">
        <v>1</v>
      </c>
      <c r="C555" s="40">
        <v>1411</v>
      </c>
      <c r="D555" s="38" t="s">
        <v>359</v>
      </c>
      <c r="E555" s="57" t="s">
        <v>382</v>
      </c>
      <c r="F555" s="57">
        <f>ROUNDDOWN(C555/50,0)*50</f>
        <v>1400</v>
      </c>
      <c r="G555" s="57" t="str">
        <f>D555&amp;"_"&amp;B555&amp;"_"&amp;F555</f>
        <v>Shanghai_1_1400</v>
      </c>
      <c r="H555" s="57">
        <v>0.23811138156642531</v>
      </c>
      <c r="I555" s="57">
        <f>COUNTIF($G$10:G555,G555)</f>
        <v>3</v>
      </c>
      <c r="J555" s="57">
        <f>COUNTIF($G:$G,G555)</f>
        <v>80</v>
      </c>
      <c r="K555" s="57">
        <f>ROUND(3000*J555/21653,0)</f>
        <v>11</v>
      </c>
    </row>
    <row r="556" spans="1:11" x14ac:dyDescent="0.25">
      <c r="A556" s="40">
        <v>1514295261</v>
      </c>
      <c r="B556" s="40">
        <v>0</v>
      </c>
      <c r="C556" s="40">
        <v>3363</v>
      </c>
      <c r="D556" s="38" t="s">
        <v>360</v>
      </c>
      <c r="E556" s="57" t="s">
        <v>383</v>
      </c>
      <c r="F556" s="57">
        <f>ROUNDDOWN(C556/50,0)*50</f>
        <v>3350</v>
      </c>
      <c r="G556" s="57" t="str">
        <f>D556&amp;"_"&amp;B556&amp;"_"&amp;F556</f>
        <v>Beijing_0_3350</v>
      </c>
      <c r="H556" s="57">
        <v>0.23813876208207896</v>
      </c>
      <c r="I556" s="57">
        <f>COUNTIF($G$10:G556,G556)</f>
        <v>4</v>
      </c>
      <c r="J556" s="57">
        <f>COUNTIF($G:$G,G556)</f>
        <v>14</v>
      </c>
      <c r="K556" s="57">
        <f>ROUND(3000*J556/21653,0)</f>
        <v>2</v>
      </c>
    </row>
    <row r="557" spans="1:11" x14ac:dyDescent="0.25">
      <c r="A557" s="40">
        <v>1514613996</v>
      </c>
      <c r="B557" s="40">
        <v>1</v>
      </c>
      <c r="C557" s="40">
        <v>878</v>
      </c>
      <c r="D557" s="38" t="s">
        <v>359</v>
      </c>
      <c r="E557" s="57" t="s">
        <v>382</v>
      </c>
      <c r="F557" s="57">
        <f>ROUNDDOWN(C557/50,0)*50</f>
        <v>850</v>
      </c>
      <c r="G557" s="57" t="str">
        <f>D557&amp;"_"&amp;B557&amp;"_"&amp;F557</f>
        <v>Shanghai_1_850</v>
      </c>
      <c r="H557" s="57">
        <v>0.2382481796328384</v>
      </c>
      <c r="I557" s="57">
        <f>COUNTIF($G$10:G557,G557)</f>
        <v>1</v>
      </c>
      <c r="J557" s="57">
        <f>COUNTIF($G:$G,G557)</f>
        <v>73</v>
      </c>
      <c r="K557" s="57">
        <f>ROUND(3000*J557/21653,0)</f>
        <v>10</v>
      </c>
    </row>
    <row r="558" spans="1:11" x14ac:dyDescent="0.25">
      <c r="A558" s="40">
        <v>1514403471</v>
      </c>
      <c r="B558" s="40">
        <v>0</v>
      </c>
      <c r="C558" s="40">
        <v>1158</v>
      </c>
      <c r="D558" s="38" t="s">
        <v>358</v>
      </c>
      <c r="E558" s="57" t="s">
        <v>382</v>
      </c>
      <c r="F558" s="57">
        <f>ROUNDDOWN(C558/50,0)*50</f>
        <v>1150</v>
      </c>
      <c r="G558" s="57" t="str">
        <f>D558&amp;"_"&amp;B558&amp;"_"&amp;F558</f>
        <v>Shenzhen_0_1150</v>
      </c>
      <c r="H558" s="57">
        <v>0.2382801144530533</v>
      </c>
      <c r="I558" s="57">
        <f>COUNTIF($G$10:G558,G558)</f>
        <v>1</v>
      </c>
      <c r="J558" s="57">
        <f>COUNTIF($G:$G,G558)</f>
        <v>17</v>
      </c>
      <c r="K558" s="57">
        <f>ROUND(3000*J558/21653,0)</f>
        <v>2</v>
      </c>
    </row>
    <row r="559" spans="1:11" x14ac:dyDescent="0.25">
      <c r="A559" s="40">
        <v>1511931832</v>
      </c>
      <c r="B559" s="40">
        <v>0</v>
      </c>
      <c r="C559" s="40">
        <v>2245</v>
      </c>
      <c r="D559" s="38" t="s">
        <v>361</v>
      </c>
      <c r="E559" s="57" t="s">
        <v>382</v>
      </c>
      <c r="F559" s="57">
        <f>ROUNDDOWN(C559/50,0)*50</f>
        <v>2200</v>
      </c>
      <c r="G559" s="57" t="str">
        <f>D559&amp;"_"&amp;B559&amp;"_"&amp;F559</f>
        <v>Guangzhou_0_2200</v>
      </c>
      <c r="H559" s="57">
        <v>0.23906318145113148</v>
      </c>
      <c r="I559" s="57">
        <f>COUNTIF($G$10:G559,G559)</f>
        <v>1</v>
      </c>
      <c r="J559" s="57">
        <f>COUNTIF($G:$G,G559)</f>
        <v>6</v>
      </c>
      <c r="K559" s="57">
        <f>ROUND(3000*J559/21653,0)</f>
        <v>1</v>
      </c>
    </row>
    <row r="560" spans="1:11" x14ac:dyDescent="0.25">
      <c r="A560" s="40">
        <v>1516681832</v>
      </c>
      <c r="B560" s="40">
        <v>0</v>
      </c>
      <c r="C560" s="40">
        <v>41</v>
      </c>
      <c r="D560" s="38" t="s">
        <v>360</v>
      </c>
      <c r="E560" s="57" t="s">
        <v>384</v>
      </c>
      <c r="F560" s="57">
        <f>ROUNDDOWN(C560/50,0)*50</f>
        <v>0</v>
      </c>
      <c r="G560" s="57" t="str">
        <f>D560&amp;"_"&amp;B560&amp;"_"&amp;F560</f>
        <v>Beijing_0_0</v>
      </c>
      <c r="H560" s="57">
        <v>0.23934696580033399</v>
      </c>
      <c r="I560" s="57">
        <f>COUNTIF($G$10:G560,G560)</f>
        <v>12</v>
      </c>
      <c r="J560" s="57">
        <f>COUNTIF($G:$G,G560)</f>
        <v>33</v>
      </c>
      <c r="K560" s="57">
        <f>ROUND(3000*J560/21653,0)</f>
        <v>5</v>
      </c>
    </row>
    <row r="561" spans="1:11" x14ac:dyDescent="0.25">
      <c r="A561" s="40">
        <v>1514702934</v>
      </c>
      <c r="B561" s="40">
        <v>1</v>
      </c>
      <c r="C561" s="40">
        <v>1160</v>
      </c>
      <c r="D561" s="38" t="s">
        <v>360</v>
      </c>
      <c r="E561" s="57" t="s">
        <v>382</v>
      </c>
      <c r="F561" s="57">
        <f>ROUNDDOWN(C561/50,0)*50</f>
        <v>1150</v>
      </c>
      <c r="G561" s="57" t="str">
        <f>D561&amp;"_"&amp;B561&amp;"_"&amp;F561</f>
        <v>Beijing_1_1150</v>
      </c>
      <c r="H561" s="57">
        <v>0.23953175132093463</v>
      </c>
      <c r="I561" s="57">
        <f>COUNTIF($G$10:G561,G561)</f>
        <v>5</v>
      </c>
      <c r="J561" s="57">
        <f>COUNTIF($G:$G,G561)</f>
        <v>71</v>
      </c>
      <c r="K561" s="57">
        <f>ROUND(3000*J561/21653,0)</f>
        <v>10</v>
      </c>
    </row>
    <row r="562" spans="1:11" x14ac:dyDescent="0.25">
      <c r="A562" s="40">
        <v>1513207880</v>
      </c>
      <c r="B562" s="40">
        <v>0</v>
      </c>
      <c r="C562" s="40">
        <v>2948</v>
      </c>
      <c r="D562" s="38" t="s">
        <v>360</v>
      </c>
      <c r="E562" s="57" t="s">
        <v>382</v>
      </c>
      <c r="F562" s="57">
        <f>ROUNDDOWN(C562/50,0)*50</f>
        <v>2900</v>
      </c>
      <c r="G562" s="57" t="str">
        <f>D562&amp;"_"&amp;B562&amp;"_"&amp;F562</f>
        <v>Beijing_0_2900</v>
      </c>
      <c r="H562" s="57">
        <v>0.23965305456441133</v>
      </c>
      <c r="I562" s="57">
        <f>COUNTIF($G$10:G562,G562)</f>
        <v>1</v>
      </c>
      <c r="J562" s="57">
        <f>COUNTIF($G:$G,G562)</f>
        <v>24</v>
      </c>
      <c r="K562" s="57">
        <f>ROUND(3000*J562/21653,0)</f>
        <v>3</v>
      </c>
    </row>
    <row r="563" spans="1:11" x14ac:dyDescent="0.25">
      <c r="A563" s="40">
        <v>1517733414</v>
      </c>
      <c r="B563" s="40">
        <v>1</v>
      </c>
      <c r="C563" s="40">
        <v>2683</v>
      </c>
      <c r="D563" s="38" t="s">
        <v>360</v>
      </c>
      <c r="E563" s="57" t="s">
        <v>382</v>
      </c>
      <c r="F563" s="57">
        <f>ROUNDDOWN(C563/50,0)*50</f>
        <v>2650</v>
      </c>
      <c r="G563" s="57" t="str">
        <f>D563&amp;"_"&amp;B563&amp;"_"&amp;F563</f>
        <v>Beijing_1_2650</v>
      </c>
      <c r="H563" s="57">
        <v>0.23965750973367317</v>
      </c>
      <c r="I563" s="57">
        <f>COUNTIF($G$10:G563,G563)</f>
        <v>4</v>
      </c>
      <c r="J563" s="57">
        <f>COUNTIF($G:$G,G563)</f>
        <v>57</v>
      </c>
      <c r="K563" s="57">
        <f>ROUND(3000*J563/21653,0)</f>
        <v>8</v>
      </c>
    </row>
    <row r="564" spans="1:11" x14ac:dyDescent="0.25">
      <c r="A564" s="40">
        <v>1516985069</v>
      </c>
      <c r="B564" s="40">
        <v>1</v>
      </c>
      <c r="C564" s="40">
        <v>1577</v>
      </c>
      <c r="D564" s="38" t="s">
        <v>359</v>
      </c>
      <c r="E564" s="57" t="s">
        <v>382</v>
      </c>
      <c r="F564" s="57">
        <f>ROUNDDOWN(C564/50,0)*50</f>
        <v>1550</v>
      </c>
      <c r="G564" s="57" t="str">
        <f>D564&amp;"_"&amp;B564&amp;"_"&amp;F564</f>
        <v>Shanghai_1_1550</v>
      </c>
      <c r="H564" s="57">
        <v>0.23969004295168117</v>
      </c>
      <c r="I564" s="57">
        <f>COUNTIF($G$10:G564,G564)</f>
        <v>1</v>
      </c>
      <c r="J564" s="57">
        <f>COUNTIF($G:$G,G564)</f>
        <v>73</v>
      </c>
      <c r="K564" s="57">
        <f>ROUND(3000*J564/21653,0)</f>
        <v>10</v>
      </c>
    </row>
    <row r="565" spans="1:11" x14ac:dyDescent="0.25">
      <c r="A565" s="40">
        <v>1517594983</v>
      </c>
      <c r="B565" s="40">
        <v>1</v>
      </c>
      <c r="C565" s="40">
        <v>1274</v>
      </c>
      <c r="D565" s="38" t="s">
        <v>360</v>
      </c>
      <c r="E565" s="57" t="s">
        <v>382</v>
      </c>
      <c r="F565" s="57">
        <f>ROUNDDOWN(C565/50,0)*50</f>
        <v>1250</v>
      </c>
      <c r="G565" s="57" t="str">
        <f>D565&amp;"_"&amp;B565&amp;"_"&amp;F565</f>
        <v>Beijing_1_1250</v>
      </c>
      <c r="H565" s="57">
        <v>0.23999847082013881</v>
      </c>
      <c r="I565" s="57">
        <f>COUNTIF($G$10:G565,G565)</f>
        <v>2</v>
      </c>
      <c r="J565" s="57">
        <f>COUNTIF($G:$G,G565)</f>
        <v>85</v>
      </c>
      <c r="K565" s="57">
        <f>ROUND(3000*J565/21653,0)</f>
        <v>12</v>
      </c>
    </row>
    <row r="566" spans="1:11" x14ac:dyDescent="0.25">
      <c r="A566" s="40">
        <v>1516779004</v>
      </c>
      <c r="B566" s="40">
        <v>1</v>
      </c>
      <c r="C566" s="40">
        <v>421</v>
      </c>
      <c r="D566" s="38" t="s">
        <v>359</v>
      </c>
      <c r="E566" s="57" t="s">
        <v>382</v>
      </c>
      <c r="F566" s="57">
        <f>ROUNDDOWN(C566/50,0)*50</f>
        <v>400</v>
      </c>
      <c r="G566" s="57" t="str">
        <f>D566&amp;"_"&amp;B566&amp;"_"&amp;F566</f>
        <v>Shanghai_1_400</v>
      </c>
      <c r="H566" s="57">
        <v>0.24016211343764704</v>
      </c>
      <c r="I566" s="57">
        <f>COUNTIF($G$10:G566,G566)</f>
        <v>1</v>
      </c>
      <c r="J566" s="57">
        <f>COUNTIF($G:$G,G566)</f>
        <v>68</v>
      </c>
      <c r="K566" s="57">
        <f>ROUND(3000*J566/21653,0)</f>
        <v>9</v>
      </c>
    </row>
    <row r="567" spans="1:11" x14ac:dyDescent="0.25">
      <c r="A567" s="40">
        <v>1519375875</v>
      </c>
      <c r="B567" s="40">
        <v>1</v>
      </c>
      <c r="C567" s="40">
        <v>53</v>
      </c>
      <c r="D567" s="38" t="s">
        <v>358</v>
      </c>
      <c r="E567" s="57" t="s">
        <v>382</v>
      </c>
      <c r="F567" s="57">
        <f>ROUNDDOWN(C567/50,0)*50</f>
        <v>50</v>
      </c>
      <c r="G567" s="57" t="str">
        <f>D567&amp;"_"&amp;B567&amp;"_"&amp;F567</f>
        <v>Shenzhen_1_50</v>
      </c>
      <c r="H567" s="57">
        <v>0.24021891859596245</v>
      </c>
      <c r="I567" s="57">
        <f>COUNTIF($G$10:G567,G567)</f>
        <v>1</v>
      </c>
      <c r="J567" s="57">
        <f>COUNTIF($G:$G,G567)</f>
        <v>52</v>
      </c>
      <c r="K567" s="57">
        <f>ROUND(3000*J567/21653,0)</f>
        <v>7</v>
      </c>
    </row>
    <row r="568" spans="1:11" x14ac:dyDescent="0.25">
      <c r="A568" s="40">
        <v>1515372579</v>
      </c>
      <c r="B568" s="40">
        <v>1</v>
      </c>
      <c r="C568" s="40">
        <v>3784</v>
      </c>
      <c r="D568" s="38" t="s">
        <v>358</v>
      </c>
      <c r="E568" s="57" t="s">
        <v>382</v>
      </c>
      <c r="F568" s="57">
        <f>ROUNDDOWN(C568/50,0)*50</f>
        <v>3750</v>
      </c>
      <c r="G568" s="57" t="str">
        <f>D568&amp;"_"&amp;B568&amp;"_"&amp;F568</f>
        <v>Shenzhen_1_3750</v>
      </c>
      <c r="H568" s="57">
        <v>0.24024568961858861</v>
      </c>
      <c r="I568" s="57">
        <f>COUNTIF($G$10:G568,G568)</f>
        <v>1</v>
      </c>
      <c r="J568" s="57">
        <f>COUNTIF($G:$G,G568)</f>
        <v>12</v>
      </c>
      <c r="K568" s="57">
        <f>ROUND(3000*J568/21653,0)</f>
        <v>2</v>
      </c>
    </row>
    <row r="569" spans="1:11" x14ac:dyDescent="0.25">
      <c r="A569" s="40">
        <v>1516115524</v>
      </c>
      <c r="B569" s="40">
        <v>1</v>
      </c>
      <c r="C569" s="40">
        <v>1302</v>
      </c>
      <c r="D569" s="38" t="s">
        <v>358</v>
      </c>
      <c r="E569" s="57" t="s">
        <v>382</v>
      </c>
      <c r="F569" s="57">
        <f>ROUNDDOWN(C569/50,0)*50</f>
        <v>1300</v>
      </c>
      <c r="G569" s="57" t="str">
        <f>D569&amp;"_"&amp;B569&amp;"_"&amp;F569</f>
        <v>Shenzhen_1_1300</v>
      </c>
      <c r="H569" s="57">
        <v>0.24045578504320197</v>
      </c>
      <c r="I569" s="57">
        <f>COUNTIF($G$10:G569,G569)</f>
        <v>1</v>
      </c>
      <c r="J569" s="57">
        <f>COUNTIF($G:$G,G569)</f>
        <v>63</v>
      </c>
      <c r="K569" s="57">
        <f>ROUND(3000*J569/21653,0)</f>
        <v>9</v>
      </c>
    </row>
    <row r="570" spans="1:11" x14ac:dyDescent="0.25">
      <c r="A570" s="40">
        <v>1515698530</v>
      </c>
      <c r="B570" s="40">
        <v>0</v>
      </c>
      <c r="C570" s="40">
        <v>2723</v>
      </c>
      <c r="D570" s="38" t="s">
        <v>358</v>
      </c>
      <c r="E570" s="57" t="s">
        <v>382</v>
      </c>
      <c r="F570" s="57">
        <f>ROUNDDOWN(C570/50,0)*50</f>
        <v>2700</v>
      </c>
      <c r="G570" s="57" t="str">
        <f>D570&amp;"_"&amp;B570&amp;"_"&amp;F570</f>
        <v>Shenzhen_0_2700</v>
      </c>
      <c r="H570" s="57">
        <v>0.24057409777010319</v>
      </c>
      <c r="I570" s="57">
        <f>COUNTIF($G$10:G570,G570)</f>
        <v>1</v>
      </c>
      <c r="J570" s="57">
        <f>COUNTIF($G:$G,G570)</f>
        <v>11</v>
      </c>
      <c r="K570" s="57">
        <f>ROUND(3000*J570/21653,0)</f>
        <v>2</v>
      </c>
    </row>
    <row r="571" spans="1:11" x14ac:dyDescent="0.25">
      <c r="A571" s="40">
        <v>1519424213</v>
      </c>
      <c r="B571" s="40">
        <v>1</v>
      </c>
      <c r="C571" s="40">
        <v>836</v>
      </c>
      <c r="D571" s="38" t="s">
        <v>358</v>
      </c>
      <c r="E571" s="57" t="s">
        <v>382</v>
      </c>
      <c r="F571" s="57">
        <f>ROUNDDOWN(C571/50,0)*50</f>
        <v>800</v>
      </c>
      <c r="G571" s="57" t="str">
        <f>D571&amp;"_"&amp;B571&amp;"_"&amp;F571</f>
        <v>Shenzhen_1_800</v>
      </c>
      <c r="H571" s="57">
        <v>0.24066996232627635</v>
      </c>
      <c r="I571" s="57">
        <f>COUNTIF($G$10:G571,G571)</f>
        <v>2</v>
      </c>
      <c r="J571" s="57">
        <f>COUNTIF($G:$G,G571)</f>
        <v>49</v>
      </c>
      <c r="K571" s="57">
        <f>ROUND(3000*J571/21653,0)</f>
        <v>7</v>
      </c>
    </row>
    <row r="572" spans="1:11" x14ac:dyDescent="0.25">
      <c r="A572" s="40">
        <v>1519059432</v>
      </c>
      <c r="B572" s="40">
        <v>0</v>
      </c>
      <c r="C572" s="40">
        <v>960</v>
      </c>
      <c r="D572" s="38" t="s">
        <v>359</v>
      </c>
      <c r="E572" s="57" t="s">
        <v>382</v>
      </c>
      <c r="F572" s="57">
        <f>ROUNDDOWN(C572/50,0)*50</f>
        <v>950</v>
      </c>
      <c r="G572" s="57" t="str">
        <f>D572&amp;"_"&amp;B572&amp;"_"&amp;F572</f>
        <v>Shanghai_0_950</v>
      </c>
      <c r="H572" s="57">
        <v>0.24088438615552288</v>
      </c>
      <c r="I572" s="57">
        <f>COUNTIF($G$10:G572,G572)</f>
        <v>2</v>
      </c>
      <c r="J572" s="57">
        <f>COUNTIF($G:$G,G572)</f>
        <v>32</v>
      </c>
      <c r="K572" s="57">
        <f>ROUND(3000*J572/21653,0)</f>
        <v>4</v>
      </c>
    </row>
    <row r="573" spans="1:11" x14ac:dyDescent="0.25">
      <c r="A573" s="40">
        <v>1512689891</v>
      </c>
      <c r="B573" s="40">
        <v>0</v>
      </c>
      <c r="C573" s="40">
        <v>826</v>
      </c>
      <c r="D573" s="38" t="s">
        <v>358</v>
      </c>
      <c r="E573" s="57" t="s">
        <v>382</v>
      </c>
      <c r="F573" s="57">
        <f>ROUNDDOWN(C573/50,0)*50</f>
        <v>800</v>
      </c>
      <c r="G573" s="57" t="str">
        <f>D573&amp;"_"&amp;B573&amp;"_"&amp;F573</f>
        <v>Shenzhen_0_800</v>
      </c>
      <c r="H573" s="57">
        <v>0.24099605701669902</v>
      </c>
      <c r="I573" s="57">
        <f>COUNTIF($G$10:G573,G573)</f>
        <v>1</v>
      </c>
      <c r="J573" s="57">
        <f>COUNTIF($G:$G,G573)</f>
        <v>23</v>
      </c>
      <c r="K573" s="57">
        <f>ROUND(3000*J573/21653,0)</f>
        <v>3</v>
      </c>
    </row>
    <row r="574" spans="1:11" x14ac:dyDescent="0.25">
      <c r="A574" s="40">
        <v>1517618302</v>
      </c>
      <c r="B574" s="40">
        <v>0</v>
      </c>
      <c r="C574" s="40">
        <v>1689</v>
      </c>
      <c r="D574" s="38" t="s">
        <v>360</v>
      </c>
      <c r="E574" s="57" t="s">
        <v>382</v>
      </c>
      <c r="F574" s="57">
        <f>ROUNDDOWN(C574/50,0)*50</f>
        <v>1650</v>
      </c>
      <c r="G574" s="57" t="str">
        <f>D574&amp;"_"&amp;B574&amp;"_"&amp;F574</f>
        <v>Beijing_0_1650</v>
      </c>
      <c r="H574" s="57">
        <v>0.24133579559022411</v>
      </c>
      <c r="I574" s="57">
        <f>COUNTIF($G$10:G574,G574)</f>
        <v>3</v>
      </c>
      <c r="J574" s="57">
        <f>COUNTIF($G:$G,G574)</f>
        <v>33</v>
      </c>
      <c r="K574" s="57">
        <f>ROUND(3000*J574/21653,0)</f>
        <v>5</v>
      </c>
    </row>
    <row r="575" spans="1:11" x14ac:dyDescent="0.25">
      <c r="A575" s="40">
        <v>1519514184</v>
      </c>
      <c r="B575" s="40">
        <v>1</v>
      </c>
      <c r="C575" s="40">
        <v>1984</v>
      </c>
      <c r="D575" s="38" t="s">
        <v>361</v>
      </c>
      <c r="E575" s="57" t="s">
        <v>382</v>
      </c>
      <c r="F575" s="57">
        <f>ROUNDDOWN(C575/50,0)*50</f>
        <v>1950</v>
      </c>
      <c r="G575" s="57" t="str">
        <f>D575&amp;"_"&amp;B575&amp;"_"&amp;F575</f>
        <v>Guangzhou_1_1950</v>
      </c>
      <c r="H575" s="57">
        <v>0.24191602910654453</v>
      </c>
      <c r="I575" s="57">
        <f>COUNTIF($G$10:G575,G575)</f>
        <v>1</v>
      </c>
      <c r="J575" s="57">
        <f>COUNTIF($G:$G,G575)</f>
        <v>31</v>
      </c>
      <c r="K575" s="57">
        <f>ROUND(3000*J575/21653,0)</f>
        <v>4</v>
      </c>
    </row>
    <row r="576" spans="1:11" x14ac:dyDescent="0.25">
      <c r="A576" s="40">
        <v>1519115271</v>
      </c>
      <c r="B576" s="40">
        <v>0</v>
      </c>
      <c r="C576" s="40">
        <v>1678</v>
      </c>
      <c r="D576" s="38" t="s">
        <v>360</v>
      </c>
      <c r="E576" s="57" t="s">
        <v>382</v>
      </c>
      <c r="F576" s="57">
        <f>ROUNDDOWN(C576/50,0)*50</f>
        <v>1650</v>
      </c>
      <c r="G576" s="57" t="str">
        <f>D576&amp;"_"&amp;B576&amp;"_"&amp;F576</f>
        <v>Beijing_0_1650</v>
      </c>
      <c r="H576" s="57">
        <v>1.3387001647171437E-2</v>
      </c>
      <c r="I576" s="57">
        <f>COUNTIF($G$10:G576,G576)</f>
        <v>4</v>
      </c>
      <c r="J576" s="57">
        <f>COUNTIF($G:$G,G576)</f>
        <v>33</v>
      </c>
      <c r="K576" s="57">
        <f>ROUND(3000*J576/21653,0)</f>
        <v>5</v>
      </c>
    </row>
    <row r="577" spans="1:11" x14ac:dyDescent="0.25">
      <c r="A577" s="40">
        <v>1517291841</v>
      </c>
      <c r="B577" s="40">
        <v>0</v>
      </c>
      <c r="C577" s="40">
        <v>1687</v>
      </c>
      <c r="D577" s="38" t="s">
        <v>360</v>
      </c>
      <c r="E577" s="57" t="s">
        <v>382</v>
      </c>
      <c r="F577" s="57">
        <f>ROUNDDOWN(C577/50,0)*50</f>
        <v>1650</v>
      </c>
      <c r="G577" s="57" t="str">
        <f>D577&amp;"_"&amp;B577&amp;"_"&amp;F577</f>
        <v>Beijing_0_1650</v>
      </c>
      <c r="H577" s="57">
        <v>5.0613235265689727E-2</v>
      </c>
      <c r="I577" s="57">
        <f>COUNTIF($G$10:G577,G577)</f>
        <v>5</v>
      </c>
      <c r="J577" s="57">
        <f>COUNTIF($G:$G,G577)</f>
        <v>33</v>
      </c>
      <c r="K577" s="57">
        <f>ROUND(3000*J577/21653,0)</f>
        <v>5</v>
      </c>
    </row>
    <row r="578" spans="1:11" x14ac:dyDescent="0.25">
      <c r="A578" s="40">
        <v>1515405391</v>
      </c>
      <c r="B578" s="40">
        <v>0</v>
      </c>
      <c r="C578" s="40">
        <v>1658</v>
      </c>
      <c r="D578" s="38" t="s">
        <v>360</v>
      </c>
      <c r="E578" s="57" t="s">
        <v>383</v>
      </c>
      <c r="F578" s="57">
        <f>ROUNDDOWN(C578/50,0)*50</f>
        <v>1650</v>
      </c>
      <c r="G578" s="57" t="str">
        <f>D578&amp;"_"&amp;B578&amp;"_"&amp;F578</f>
        <v>Beijing_0_1650</v>
      </c>
      <c r="H578" s="57">
        <v>5.3579592225880379E-2</v>
      </c>
      <c r="I578" s="57">
        <f>COUNTIF($G$10:G578,G578)</f>
        <v>6</v>
      </c>
      <c r="J578" s="57">
        <f>COUNTIF($G:$G,G578)</f>
        <v>33</v>
      </c>
      <c r="K578" s="57">
        <f>ROUND(3000*J578/21653,0)</f>
        <v>5</v>
      </c>
    </row>
    <row r="579" spans="1:11" x14ac:dyDescent="0.25">
      <c r="A579" s="40">
        <v>1516657840</v>
      </c>
      <c r="B579" s="40">
        <v>0</v>
      </c>
      <c r="C579" s="40">
        <v>1687</v>
      </c>
      <c r="D579" s="38" t="s">
        <v>360</v>
      </c>
      <c r="E579" s="57" t="s">
        <v>383</v>
      </c>
      <c r="F579" s="57">
        <f>ROUNDDOWN(C579/50,0)*50</f>
        <v>1650</v>
      </c>
      <c r="G579" s="57" t="str">
        <f>D579&amp;"_"&amp;B579&amp;"_"&amp;F579</f>
        <v>Beijing_0_1650</v>
      </c>
      <c r="H579" s="57">
        <v>6.2465326499757556E-2</v>
      </c>
      <c r="I579" s="57">
        <f>COUNTIF($G$10:G579,G579)</f>
        <v>7</v>
      </c>
      <c r="J579" s="57">
        <f>COUNTIF($G:$G,G579)</f>
        <v>33</v>
      </c>
      <c r="K579" s="57">
        <f>ROUND(3000*J579/21653,0)</f>
        <v>5</v>
      </c>
    </row>
    <row r="580" spans="1:11" x14ac:dyDescent="0.25">
      <c r="A580" s="40">
        <v>1516996581</v>
      </c>
      <c r="B580" s="40">
        <v>0</v>
      </c>
      <c r="C580" s="40">
        <v>1696</v>
      </c>
      <c r="D580" s="38" t="s">
        <v>360</v>
      </c>
      <c r="E580" s="57" t="s">
        <v>383</v>
      </c>
      <c r="F580" s="57">
        <f>ROUNDDOWN(C580/50,0)*50</f>
        <v>1650</v>
      </c>
      <c r="G580" s="57" t="str">
        <f>D580&amp;"_"&amp;B580&amp;"_"&amp;F580</f>
        <v>Beijing_0_1650</v>
      </c>
      <c r="H580" s="57">
        <v>6.9481226331255197E-2</v>
      </c>
      <c r="I580" s="57">
        <f>COUNTIF($G$10:G580,G580)</f>
        <v>8</v>
      </c>
      <c r="J580" s="57">
        <f>COUNTIF($G:$G,G580)</f>
        <v>33</v>
      </c>
      <c r="K580" s="57">
        <f>ROUND(3000*J580/21653,0)</f>
        <v>5</v>
      </c>
    </row>
    <row r="581" spans="1:11" x14ac:dyDescent="0.25">
      <c r="A581" s="40">
        <v>1517149691</v>
      </c>
      <c r="B581" s="40">
        <v>0</v>
      </c>
      <c r="C581" s="40">
        <v>1693</v>
      </c>
      <c r="D581" s="38" t="s">
        <v>360</v>
      </c>
      <c r="E581" s="57" t="s">
        <v>383</v>
      </c>
      <c r="F581" s="57">
        <f>ROUNDDOWN(C581/50,0)*50</f>
        <v>1650</v>
      </c>
      <c r="G581" s="57" t="str">
        <f>D581&amp;"_"&amp;B581&amp;"_"&amp;F581</f>
        <v>Beijing_0_1650</v>
      </c>
      <c r="H581" s="57">
        <v>8.1424060897970385E-2</v>
      </c>
      <c r="I581" s="57">
        <f>COUNTIF($G$10:G581,G581)</f>
        <v>9</v>
      </c>
      <c r="J581" s="57">
        <f>COUNTIF($G:$G,G581)</f>
        <v>33</v>
      </c>
      <c r="K581" s="57">
        <f>ROUND(3000*J581/21653,0)</f>
        <v>5</v>
      </c>
    </row>
    <row r="582" spans="1:11" x14ac:dyDescent="0.25">
      <c r="A582" s="40">
        <v>1516279632</v>
      </c>
      <c r="B582" s="40">
        <v>0</v>
      </c>
      <c r="C582" s="40">
        <v>1672</v>
      </c>
      <c r="D582" s="38" t="s">
        <v>360</v>
      </c>
      <c r="E582" s="57" t="s">
        <v>383</v>
      </c>
      <c r="F582" s="57">
        <f>ROUNDDOWN(C582/50,0)*50</f>
        <v>1650</v>
      </c>
      <c r="G582" s="57" t="str">
        <f>D582&amp;"_"&amp;B582&amp;"_"&amp;F582</f>
        <v>Beijing_0_1650</v>
      </c>
      <c r="H582" s="57">
        <v>9.4427488555304362E-2</v>
      </c>
      <c r="I582" s="57">
        <f>COUNTIF($G$10:G582,G582)</f>
        <v>10</v>
      </c>
      <c r="J582" s="57">
        <f>COUNTIF($G:$G,G582)</f>
        <v>33</v>
      </c>
      <c r="K582" s="57">
        <f>ROUND(3000*J582/21653,0)</f>
        <v>5</v>
      </c>
    </row>
    <row r="583" spans="1:11" x14ac:dyDescent="0.25">
      <c r="A583" s="40">
        <v>1519537031</v>
      </c>
      <c r="B583" s="40">
        <v>0</v>
      </c>
      <c r="C583" s="40">
        <v>1697</v>
      </c>
      <c r="D583" s="38" t="s">
        <v>360</v>
      </c>
      <c r="E583" s="57" t="s">
        <v>384</v>
      </c>
      <c r="F583" s="57">
        <f>ROUNDDOWN(C583/50,0)*50</f>
        <v>1650</v>
      </c>
      <c r="G583" s="57" t="str">
        <f>D583&amp;"_"&amp;B583&amp;"_"&amp;F583</f>
        <v>Beijing_0_1650</v>
      </c>
      <c r="H583" s="57">
        <v>0.14170458989565282</v>
      </c>
      <c r="I583" s="57">
        <f>COUNTIF($G$10:G583,G583)</f>
        <v>11</v>
      </c>
      <c r="J583" s="57">
        <f>COUNTIF($G:$G,G583)</f>
        <v>33</v>
      </c>
      <c r="K583" s="57">
        <f>ROUND(3000*J583/21653,0)</f>
        <v>5</v>
      </c>
    </row>
    <row r="584" spans="1:11" x14ac:dyDescent="0.25">
      <c r="A584" s="40">
        <v>1519490631</v>
      </c>
      <c r="B584" s="40">
        <v>0</v>
      </c>
      <c r="C584" s="40">
        <v>1698</v>
      </c>
      <c r="D584" s="38" t="s">
        <v>360</v>
      </c>
      <c r="E584" s="57" t="s">
        <v>384</v>
      </c>
      <c r="F584" s="57">
        <f>ROUNDDOWN(C584/50,0)*50</f>
        <v>1650</v>
      </c>
      <c r="G584" s="57" t="str">
        <f>D584&amp;"_"&amp;B584&amp;"_"&amp;F584</f>
        <v>Beijing_0_1650</v>
      </c>
      <c r="H584" s="57">
        <v>0.16102348767060415</v>
      </c>
      <c r="I584" s="57">
        <f>COUNTIF($G$10:G584,G584)</f>
        <v>12</v>
      </c>
      <c r="J584" s="57">
        <f>COUNTIF($G:$G,G584)</f>
        <v>33</v>
      </c>
      <c r="K584" s="57">
        <f>ROUND(3000*J584/21653,0)</f>
        <v>5</v>
      </c>
    </row>
    <row r="585" spans="1:11" x14ac:dyDescent="0.25">
      <c r="A585" s="40">
        <v>1517429052</v>
      </c>
      <c r="B585" s="40">
        <v>0</v>
      </c>
      <c r="C585" s="40">
        <v>1650</v>
      </c>
      <c r="D585" s="38" t="s">
        <v>360</v>
      </c>
      <c r="E585" s="57" t="s">
        <v>384</v>
      </c>
      <c r="F585" s="57">
        <f>ROUNDDOWN(C585/50,0)*50</f>
        <v>1650</v>
      </c>
      <c r="G585" s="57" t="str">
        <f>D585&amp;"_"&amp;B585&amp;"_"&amp;F585</f>
        <v>Beijing_0_1650</v>
      </c>
      <c r="H585" s="57">
        <v>0.16427641197676712</v>
      </c>
      <c r="I585" s="57">
        <f>COUNTIF($G$10:G585,G585)</f>
        <v>13</v>
      </c>
      <c r="J585" s="57">
        <f>COUNTIF($G:$G,G585)</f>
        <v>33</v>
      </c>
      <c r="K585" s="57">
        <f>ROUND(3000*J585/21653,0)</f>
        <v>5</v>
      </c>
    </row>
    <row r="586" spans="1:11" x14ac:dyDescent="0.25">
      <c r="A586" s="40">
        <v>1514881261</v>
      </c>
      <c r="B586" s="40">
        <v>0</v>
      </c>
      <c r="C586" s="40">
        <v>2749</v>
      </c>
      <c r="D586" s="38" t="s">
        <v>360</v>
      </c>
      <c r="E586" s="57" t="s">
        <v>382</v>
      </c>
      <c r="F586" s="57">
        <f>ROUNDDOWN(C586/50,0)*50</f>
        <v>2700</v>
      </c>
      <c r="G586" s="57" t="str">
        <f>D586&amp;"_"&amp;B586&amp;"_"&amp;F586</f>
        <v>Beijing_0_2700</v>
      </c>
      <c r="H586" s="57">
        <v>0.24227383291887239</v>
      </c>
      <c r="I586" s="57">
        <f>COUNTIF($G$10:G586,G586)</f>
        <v>1</v>
      </c>
      <c r="J586" s="57">
        <f>COUNTIF($G:$G,G586)</f>
        <v>24</v>
      </c>
      <c r="K586" s="57">
        <f>ROUND(3000*J586/21653,0)</f>
        <v>3</v>
      </c>
    </row>
    <row r="587" spans="1:11" x14ac:dyDescent="0.25">
      <c r="A587" s="40">
        <v>1518222260</v>
      </c>
      <c r="B587" s="40">
        <v>0</v>
      </c>
      <c r="C587" s="40">
        <v>2106</v>
      </c>
      <c r="D587" s="38" t="s">
        <v>358</v>
      </c>
      <c r="E587" s="57" t="s">
        <v>382</v>
      </c>
      <c r="F587" s="57">
        <f>ROUNDDOWN(C587/50,0)*50</f>
        <v>2100</v>
      </c>
      <c r="G587" s="57" t="str">
        <f>D587&amp;"_"&amp;B587&amp;"_"&amp;F587</f>
        <v>Shenzhen_0_2100</v>
      </c>
      <c r="H587" s="57">
        <v>0.24239306803593452</v>
      </c>
      <c r="I587" s="57">
        <f>COUNTIF($G$10:G587,G587)</f>
        <v>1</v>
      </c>
      <c r="J587" s="57">
        <f>COUNTIF($G:$G,G587)</f>
        <v>23</v>
      </c>
      <c r="K587" s="57">
        <f>ROUND(3000*J587/21653,0)</f>
        <v>3</v>
      </c>
    </row>
    <row r="588" spans="1:11" x14ac:dyDescent="0.25">
      <c r="A588" s="40">
        <v>1513317058</v>
      </c>
      <c r="B588" s="40">
        <v>1</v>
      </c>
      <c r="C588" s="40">
        <v>2001</v>
      </c>
      <c r="D588" s="38" t="s">
        <v>360</v>
      </c>
      <c r="E588" s="57" t="s">
        <v>382</v>
      </c>
      <c r="F588" s="57">
        <f>ROUNDDOWN(C588/50,0)*50</f>
        <v>2000</v>
      </c>
      <c r="G588" s="57" t="str">
        <f>D588&amp;"_"&amp;B588&amp;"_"&amp;F588</f>
        <v>Beijing_1_2000</v>
      </c>
      <c r="H588" s="57">
        <v>0.24256272146595959</v>
      </c>
      <c r="I588" s="57">
        <f>COUNTIF($G$10:G588,G588)</f>
        <v>1</v>
      </c>
      <c r="J588" s="57">
        <f>COUNTIF($G:$G,G588)</f>
        <v>86</v>
      </c>
      <c r="K588" s="57">
        <f>ROUND(3000*J588/21653,0)</f>
        <v>12</v>
      </c>
    </row>
    <row r="589" spans="1:11" x14ac:dyDescent="0.25">
      <c r="A589" s="40">
        <v>1516253060</v>
      </c>
      <c r="B589" s="40">
        <v>0</v>
      </c>
      <c r="C589" s="40">
        <v>4102</v>
      </c>
      <c r="D589" s="38" t="s">
        <v>359</v>
      </c>
      <c r="E589" s="57" t="s">
        <v>382</v>
      </c>
      <c r="F589" s="57">
        <f>ROUNDDOWN(C589/50,0)*50</f>
        <v>4100</v>
      </c>
      <c r="G589" s="57" t="str">
        <f>D589&amp;"_"&amp;B589&amp;"_"&amp;F589</f>
        <v>Shanghai_0_4100</v>
      </c>
      <c r="H589" s="57">
        <v>0.24259065328857887</v>
      </c>
      <c r="I589" s="57">
        <f>COUNTIF($G$10:G589,G589)</f>
        <v>1</v>
      </c>
      <c r="J589" s="57">
        <f>COUNTIF($G:$G,G589)</f>
        <v>4</v>
      </c>
      <c r="K589" s="57">
        <f>ROUND(3000*J589/21653,0)</f>
        <v>1</v>
      </c>
    </row>
    <row r="590" spans="1:11" x14ac:dyDescent="0.25">
      <c r="A590" s="40">
        <v>1513466463</v>
      </c>
      <c r="B590" s="40">
        <v>1</v>
      </c>
      <c r="C590" s="40">
        <v>1193</v>
      </c>
      <c r="D590" s="38" t="s">
        <v>360</v>
      </c>
      <c r="E590" s="57" t="s">
        <v>382</v>
      </c>
      <c r="F590" s="57">
        <f>ROUNDDOWN(C590/50,0)*50</f>
        <v>1150</v>
      </c>
      <c r="G590" s="57" t="str">
        <f>D590&amp;"_"&amp;B590&amp;"_"&amp;F590</f>
        <v>Beijing_1_1150</v>
      </c>
      <c r="H590" s="57">
        <v>0.24273719841156882</v>
      </c>
      <c r="I590" s="57">
        <f>COUNTIF($G$10:G590,G590)</f>
        <v>6</v>
      </c>
      <c r="J590" s="57">
        <f>COUNTIF($G:$G,G590)</f>
        <v>71</v>
      </c>
      <c r="K590" s="57">
        <f>ROUND(3000*J590/21653,0)</f>
        <v>10</v>
      </c>
    </row>
    <row r="591" spans="1:11" x14ac:dyDescent="0.25">
      <c r="A591" s="40">
        <v>1514993200</v>
      </c>
      <c r="B591" s="40">
        <v>0</v>
      </c>
      <c r="C591" s="40">
        <v>2755</v>
      </c>
      <c r="D591" s="38" t="s">
        <v>361</v>
      </c>
      <c r="E591" s="57" t="s">
        <v>383</v>
      </c>
      <c r="F591" s="57">
        <f>ROUNDDOWN(C591/50,0)*50</f>
        <v>2750</v>
      </c>
      <c r="G591" s="57" t="str">
        <f>D591&amp;"_"&amp;B591&amp;"_"&amp;F591</f>
        <v>Guangzhou_0_2750</v>
      </c>
      <c r="H591" s="57">
        <v>0.24274460093181371</v>
      </c>
      <c r="I591" s="57">
        <f>COUNTIF($G$10:G591,G591)</f>
        <v>2</v>
      </c>
      <c r="J591" s="57">
        <f>COUNTIF($G:$G,G591)</f>
        <v>10</v>
      </c>
      <c r="K591" s="57">
        <f>ROUND(3000*J591/21653,0)</f>
        <v>1</v>
      </c>
    </row>
    <row r="592" spans="1:11" x14ac:dyDescent="0.25">
      <c r="A592" s="40">
        <v>1514315957</v>
      </c>
      <c r="B592" s="40">
        <v>1</v>
      </c>
      <c r="C592" s="40">
        <v>1214</v>
      </c>
      <c r="D592" s="38" t="s">
        <v>361</v>
      </c>
      <c r="E592" s="57" t="s">
        <v>382</v>
      </c>
      <c r="F592" s="57">
        <f>ROUNDDOWN(C592/50,0)*50</f>
        <v>1200</v>
      </c>
      <c r="G592" s="57" t="str">
        <f>D592&amp;"_"&amp;B592&amp;"_"&amp;F592</f>
        <v>Guangzhou_1_1200</v>
      </c>
      <c r="H592" s="57">
        <v>0.24304322626298325</v>
      </c>
      <c r="I592" s="57">
        <f>COUNTIF($G$10:G592,G592)</f>
        <v>1</v>
      </c>
      <c r="J592" s="57">
        <f>COUNTIF($G:$G,G592)</f>
        <v>34</v>
      </c>
      <c r="K592" s="57">
        <f>ROUND(3000*J592/21653,0)</f>
        <v>5</v>
      </c>
    </row>
    <row r="593" spans="1:11" x14ac:dyDescent="0.25">
      <c r="A593" s="40">
        <v>1517989801</v>
      </c>
      <c r="B593" s="40">
        <v>0</v>
      </c>
      <c r="C593" s="40">
        <v>3269</v>
      </c>
      <c r="D593" s="38" t="s">
        <v>358</v>
      </c>
      <c r="E593" s="57" t="s">
        <v>382</v>
      </c>
      <c r="F593" s="57">
        <f>ROUNDDOWN(C593/50,0)*50</f>
        <v>3250</v>
      </c>
      <c r="G593" s="57" t="str">
        <f>D593&amp;"_"&amp;B593&amp;"_"&amp;F593</f>
        <v>Shenzhen_0_3250</v>
      </c>
      <c r="H593" s="57">
        <v>0.24309670116001569</v>
      </c>
      <c r="I593" s="57">
        <f>COUNTIF($G$10:G593,G593)</f>
        <v>1</v>
      </c>
      <c r="J593" s="57">
        <f>COUNTIF($G:$G,G593)</f>
        <v>11</v>
      </c>
      <c r="K593" s="57">
        <f>ROUND(3000*J593/21653,0)</f>
        <v>2</v>
      </c>
    </row>
    <row r="594" spans="1:11" x14ac:dyDescent="0.25">
      <c r="A594" s="40">
        <v>1515854421</v>
      </c>
      <c r="B594" s="40">
        <v>0</v>
      </c>
      <c r="C594" s="40">
        <v>882</v>
      </c>
      <c r="D594" s="38" t="s">
        <v>360</v>
      </c>
      <c r="E594" s="57" t="s">
        <v>382</v>
      </c>
      <c r="F594" s="57">
        <f>ROUNDDOWN(C594/50,0)*50</f>
        <v>850</v>
      </c>
      <c r="G594" s="57" t="str">
        <f>D594&amp;"_"&amp;B594&amp;"_"&amp;F594</f>
        <v>Beijing_0_850</v>
      </c>
      <c r="H594" s="57">
        <v>0.24330487641755683</v>
      </c>
      <c r="I594" s="57">
        <f>COUNTIF($G$10:G594,G594)</f>
        <v>1</v>
      </c>
      <c r="J594" s="57">
        <f>COUNTIF($G:$G,G594)</f>
        <v>35</v>
      </c>
      <c r="K594" s="57">
        <f>ROUND(3000*J594/21653,0)</f>
        <v>5</v>
      </c>
    </row>
    <row r="595" spans="1:11" x14ac:dyDescent="0.25">
      <c r="A595" s="40">
        <v>1514369056</v>
      </c>
      <c r="B595" s="40">
        <v>1</v>
      </c>
      <c r="C595" s="40">
        <v>1444</v>
      </c>
      <c r="D595" s="38" t="s">
        <v>359</v>
      </c>
      <c r="E595" s="57" t="s">
        <v>382</v>
      </c>
      <c r="F595" s="57">
        <f>ROUNDDOWN(C595/50,0)*50</f>
        <v>1400</v>
      </c>
      <c r="G595" s="57" t="str">
        <f>D595&amp;"_"&amp;B595&amp;"_"&amp;F595</f>
        <v>Shanghai_1_1400</v>
      </c>
      <c r="H595" s="57">
        <v>0.24353140120114147</v>
      </c>
      <c r="I595" s="57">
        <f>COUNTIF($G$10:G595,G595)</f>
        <v>4</v>
      </c>
      <c r="J595" s="57">
        <f>COUNTIF($G:$G,G595)</f>
        <v>80</v>
      </c>
      <c r="K595" s="57">
        <f>ROUND(3000*J595/21653,0)</f>
        <v>11</v>
      </c>
    </row>
    <row r="596" spans="1:11" x14ac:dyDescent="0.25">
      <c r="A596" s="40">
        <v>1514638426</v>
      </c>
      <c r="B596" s="40">
        <v>1</v>
      </c>
      <c r="C596" s="40">
        <v>3474</v>
      </c>
      <c r="D596" s="38" t="s">
        <v>360</v>
      </c>
      <c r="E596" s="57" t="s">
        <v>382</v>
      </c>
      <c r="F596" s="57">
        <f>ROUNDDOWN(C596/50,0)*50</f>
        <v>3450</v>
      </c>
      <c r="G596" s="57" t="str">
        <f>D596&amp;"_"&amp;B596&amp;"_"&amp;F596</f>
        <v>Beijing_1_3450</v>
      </c>
      <c r="H596" s="57">
        <v>0.24381157864963809</v>
      </c>
      <c r="I596" s="57">
        <f>COUNTIF($G$10:G596,G596)</f>
        <v>1</v>
      </c>
      <c r="J596" s="57">
        <f>COUNTIF($G:$G,G596)</f>
        <v>26</v>
      </c>
      <c r="K596" s="57">
        <f>ROUND(3000*J596/21653,0)</f>
        <v>4</v>
      </c>
    </row>
    <row r="597" spans="1:11" x14ac:dyDescent="0.25">
      <c r="A597" s="40">
        <v>1513650348</v>
      </c>
      <c r="B597" s="40">
        <v>1</v>
      </c>
      <c r="C597" s="40">
        <v>3468</v>
      </c>
      <c r="D597" s="38" t="s">
        <v>358</v>
      </c>
      <c r="E597" s="57" t="s">
        <v>383</v>
      </c>
      <c r="F597" s="57">
        <f>ROUNDDOWN(C597/50,0)*50</f>
        <v>3450</v>
      </c>
      <c r="G597" s="57" t="str">
        <f>D597&amp;"_"&amp;B597&amp;"_"&amp;F597</f>
        <v>Shenzhen_1_3450</v>
      </c>
      <c r="H597" s="57">
        <v>0.24419900808945239</v>
      </c>
      <c r="I597" s="57">
        <f>COUNTIF($G$10:G597,G597)</f>
        <v>3</v>
      </c>
      <c r="J597" s="57">
        <f>COUNTIF($G:$G,G597)</f>
        <v>18</v>
      </c>
      <c r="K597" s="57">
        <f>ROUND(3000*J597/21653,0)</f>
        <v>2</v>
      </c>
    </row>
    <row r="598" spans="1:11" x14ac:dyDescent="0.25">
      <c r="A598" s="40">
        <v>1511284042</v>
      </c>
      <c r="B598" s="40">
        <v>0</v>
      </c>
      <c r="C598" s="40">
        <v>364</v>
      </c>
      <c r="D598" s="38" t="s">
        <v>361</v>
      </c>
      <c r="E598" s="57" t="s">
        <v>383</v>
      </c>
      <c r="F598" s="57">
        <f>ROUNDDOWN(C598/50,0)*50</f>
        <v>350</v>
      </c>
      <c r="G598" s="57" t="str">
        <f>D598&amp;"_"&amp;B598&amp;"_"&amp;F598</f>
        <v>Guangzhou_0_350</v>
      </c>
      <c r="H598" s="57">
        <v>0.24430375966859819</v>
      </c>
      <c r="I598" s="57">
        <f>COUNTIF($G$10:G598,G598)</f>
        <v>3</v>
      </c>
      <c r="J598" s="57">
        <f>COUNTIF($G:$G,G598)</f>
        <v>16</v>
      </c>
      <c r="K598" s="57">
        <f>ROUND(3000*J598/21653,0)</f>
        <v>2</v>
      </c>
    </row>
    <row r="599" spans="1:11" x14ac:dyDescent="0.25">
      <c r="A599" s="40">
        <v>1515411908</v>
      </c>
      <c r="B599" s="40">
        <v>1</v>
      </c>
      <c r="C599" s="40">
        <v>628</v>
      </c>
      <c r="D599" s="38" t="s">
        <v>360</v>
      </c>
      <c r="E599" s="57" t="s">
        <v>382</v>
      </c>
      <c r="F599" s="57">
        <f>ROUNDDOWN(C599/50,0)*50</f>
        <v>600</v>
      </c>
      <c r="G599" s="57" t="str">
        <f>D599&amp;"_"&amp;B599&amp;"_"&amp;F599</f>
        <v>Beijing_1_600</v>
      </c>
      <c r="H599" s="57">
        <v>0.24478189057903565</v>
      </c>
      <c r="I599" s="57">
        <f>COUNTIF($G$10:G599,G599)</f>
        <v>6</v>
      </c>
      <c r="J599" s="57">
        <f>COUNTIF($G:$G,G599)</f>
        <v>82</v>
      </c>
      <c r="K599" s="57">
        <f>ROUND(3000*J599/21653,0)</f>
        <v>11</v>
      </c>
    </row>
    <row r="600" spans="1:11" x14ac:dyDescent="0.25">
      <c r="A600" s="40">
        <v>1518343469</v>
      </c>
      <c r="B600" s="40">
        <v>1</v>
      </c>
      <c r="C600" s="40">
        <v>3683</v>
      </c>
      <c r="D600" s="38" t="s">
        <v>358</v>
      </c>
      <c r="E600" s="57" t="s">
        <v>382</v>
      </c>
      <c r="F600" s="57">
        <f>ROUNDDOWN(C600/50,0)*50</f>
        <v>3650</v>
      </c>
      <c r="G600" s="57" t="str">
        <f>D600&amp;"_"&amp;B600&amp;"_"&amp;F600</f>
        <v>Shenzhen_1_3650</v>
      </c>
      <c r="H600" s="57">
        <v>0.24485319904742864</v>
      </c>
      <c r="I600" s="57">
        <f>COUNTIF($G$10:G600,G600)</f>
        <v>2</v>
      </c>
      <c r="J600" s="57">
        <f>COUNTIF($G:$G,G600)</f>
        <v>19</v>
      </c>
      <c r="K600" s="57">
        <f>ROUND(3000*J600/21653,0)</f>
        <v>3</v>
      </c>
    </row>
    <row r="601" spans="1:11" x14ac:dyDescent="0.25">
      <c r="A601" s="40">
        <v>1512790483</v>
      </c>
      <c r="B601" s="40">
        <v>1</v>
      </c>
      <c r="C601" s="40">
        <v>472</v>
      </c>
      <c r="D601" s="38" t="s">
        <v>359</v>
      </c>
      <c r="E601" s="57" t="s">
        <v>382</v>
      </c>
      <c r="F601" s="57">
        <f>ROUNDDOWN(C601/50,0)*50</f>
        <v>450</v>
      </c>
      <c r="G601" s="57" t="str">
        <f>D601&amp;"_"&amp;B601&amp;"_"&amp;F601</f>
        <v>Shanghai_1_450</v>
      </c>
      <c r="H601" s="57">
        <v>0.24497107101734461</v>
      </c>
      <c r="I601" s="57">
        <f>COUNTIF($G$10:G601,G601)</f>
        <v>3</v>
      </c>
      <c r="J601" s="57">
        <f>COUNTIF($G:$G,G601)</f>
        <v>74</v>
      </c>
      <c r="K601" s="57">
        <f>ROUND(3000*J601/21653,0)</f>
        <v>10</v>
      </c>
    </row>
    <row r="602" spans="1:11" x14ac:dyDescent="0.25">
      <c r="A602" s="40">
        <v>1515544289</v>
      </c>
      <c r="B602" s="40">
        <v>1</v>
      </c>
      <c r="C602" s="40">
        <v>4314</v>
      </c>
      <c r="D602" s="38" t="s">
        <v>360</v>
      </c>
      <c r="E602" s="57" t="s">
        <v>382</v>
      </c>
      <c r="F602" s="57">
        <f>ROUNDDOWN(C602/50,0)*50</f>
        <v>4300</v>
      </c>
      <c r="G602" s="57" t="str">
        <f>D602&amp;"_"&amp;B602&amp;"_"&amp;F602</f>
        <v>Beijing_1_4300</v>
      </c>
      <c r="H602" s="57">
        <v>0.24499616576816097</v>
      </c>
      <c r="I602" s="57">
        <f>COUNTIF($G$10:G602,G602)</f>
        <v>2</v>
      </c>
      <c r="J602" s="57">
        <f>COUNTIF($G:$G,G602)</f>
        <v>17</v>
      </c>
      <c r="K602" s="57">
        <f>ROUND(3000*J602/21653,0)</f>
        <v>2</v>
      </c>
    </row>
    <row r="603" spans="1:11" x14ac:dyDescent="0.25">
      <c r="A603" s="40">
        <v>1514967024</v>
      </c>
      <c r="B603" s="40">
        <v>1</v>
      </c>
      <c r="C603" s="40">
        <v>454</v>
      </c>
      <c r="D603" s="38" t="s">
        <v>359</v>
      </c>
      <c r="E603" s="57" t="s">
        <v>382</v>
      </c>
      <c r="F603" s="57">
        <f>ROUNDDOWN(C603/50,0)*50</f>
        <v>450</v>
      </c>
      <c r="G603" s="57" t="str">
        <f>D603&amp;"_"&amp;B603&amp;"_"&amp;F603</f>
        <v>Shanghai_1_450</v>
      </c>
      <c r="H603" s="57">
        <v>0.2450544793963072</v>
      </c>
      <c r="I603" s="57">
        <f>COUNTIF($G$10:G603,G603)</f>
        <v>4</v>
      </c>
      <c r="J603" s="57">
        <f>COUNTIF($G:$G,G603)</f>
        <v>74</v>
      </c>
      <c r="K603" s="57">
        <f>ROUND(3000*J603/21653,0)</f>
        <v>10</v>
      </c>
    </row>
    <row r="604" spans="1:11" x14ac:dyDescent="0.25">
      <c r="A604" s="40">
        <v>1514706769</v>
      </c>
      <c r="B604" s="40">
        <v>1</v>
      </c>
      <c r="C604" s="40">
        <v>1455</v>
      </c>
      <c r="D604" s="38" t="s">
        <v>360</v>
      </c>
      <c r="E604" s="57" t="s">
        <v>382</v>
      </c>
      <c r="F604" s="57">
        <f>ROUNDDOWN(C604/50,0)*50</f>
        <v>1450</v>
      </c>
      <c r="G604" s="57" t="str">
        <f>D604&amp;"_"&amp;B604&amp;"_"&amp;F604</f>
        <v>Beijing_1_1450</v>
      </c>
      <c r="H604" s="57">
        <v>0.24506613226617591</v>
      </c>
      <c r="I604" s="57">
        <f>COUNTIF($G$10:G604,G604)</f>
        <v>2</v>
      </c>
      <c r="J604" s="57">
        <f>COUNTIF($G:$G,G604)</f>
        <v>81</v>
      </c>
      <c r="K604" s="57">
        <f>ROUND(3000*J604/21653,0)</f>
        <v>11</v>
      </c>
    </row>
    <row r="605" spans="1:11" x14ac:dyDescent="0.25">
      <c r="A605" s="40">
        <v>1518356051</v>
      </c>
      <c r="B605" s="40">
        <v>0</v>
      </c>
      <c r="C605" s="40">
        <v>2549</v>
      </c>
      <c r="D605" s="38" t="s">
        <v>360</v>
      </c>
      <c r="E605" s="57" t="s">
        <v>382</v>
      </c>
      <c r="F605" s="57">
        <f>ROUNDDOWN(C605/50,0)*50</f>
        <v>2500</v>
      </c>
      <c r="G605" s="57" t="str">
        <f>D605&amp;"_"&amp;B605&amp;"_"&amp;F605</f>
        <v>Beijing_0_2500</v>
      </c>
      <c r="H605" s="57">
        <v>0.24514125609710358</v>
      </c>
      <c r="I605" s="57">
        <f>COUNTIF($G$10:G605,G605)</f>
        <v>2</v>
      </c>
      <c r="J605" s="57">
        <f>COUNTIF($G:$G,G605)</f>
        <v>25</v>
      </c>
      <c r="K605" s="57">
        <f>ROUND(3000*J605/21653,0)</f>
        <v>3</v>
      </c>
    </row>
    <row r="606" spans="1:11" x14ac:dyDescent="0.25">
      <c r="A606" s="40">
        <v>1518114133</v>
      </c>
      <c r="B606" s="40">
        <v>1</v>
      </c>
      <c r="C606" s="40">
        <v>515</v>
      </c>
      <c r="D606" s="38" t="s">
        <v>358</v>
      </c>
      <c r="E606" s="57" t="s">
        <v>382</v>
      </c>
      <c r="F606" s="57">
        <f>ROUNDDOWN(C606/50,0)*50</f>
        <v>500</v>
      </c>
      <c r="G606" s="57" t="str">
        <f>D606&amp;"_"&amp;B606&amp;"_"&amp;F606</f>
        <v>Shenzhen_1_500</v>
      </c>
      <c r="H606" s="57">
        <v>0.2454174741175642</v>
      </c>
      <c r="I606" s="57">
        <f>COUNTIF($G$10:G606,G606)</f>
        <v>4</v>
      </c>
      <c r="J606" s="57">
        <f>COUNTIF($G:$G,G606)</f>
        <v>37</v>
      </c>
      <c r="K606" s="57">
        <f>ROUND(3000*J606/21653,0)</f>
        <v>5</v>
      </c>
    </row>
    <row r="607" spans="1:11" x14ac:dyDescent="0.25">
      <c r="A607" s="40">
        <v>1517566995</v>
      </c>
      <c r="B607" s="40">
        <v>1</v>
      </c>
      <c r="C607" s="40">
        <v>1853</v>
      </c>
      <c r="D607" s="38" t="s">
        <v>358</v>
      </c>
      <c r="E607" s="57" t="s">
        <v>382</v>
      </c>
      <c r="F607" s="57">
        <f>ROUNDDOWN(C607/50,0)*50</f>
        <v>1850</v>
      </c>
      <c r="G607" s="57" t="str">
        <f>D607&amp;"_"&amp;B607&amp;"_"&amp;F607</f>
        <v>Shenzhen_1_1850</v>
      </c>
      <c r="H607" s="57">
        <v>0.2456504858460159</v>
      </c>
      <c r="I607" s="57">
        <f>COUNTIF($G$10:G607,G607)</f>
        <v>1</v>
      </c>
      <c r="J607" s="57">
        <f>COUNTIF($G:$G,G607)</f>
        <v>41</v>
      </c>
      <c r="K607" s="57">
        <f>ROUND(3000*J607/21653,0)</f>
        <v>6</v>
      </c>
    </row>
    <row r="608" spans="1:11" x14ac:dyDescent="0.25">
      <c r="A608" s="40">
        <v>1518177979</v>
      </c>
      <c r="B608" s="40">
        <v>1</v>
      </c>
      <c r="C608" s="40">
        <v>4100</v>
      </c>
      <c r="D608" s="38" t="s">
        <v>360</v>
      </c>
      <c r="E608" s="57" t="s">
        <v>382</v>
      </c>
      <c r="F608" s="57">
        <f>ROUNDDOWN(C608/50,0)*50</f>
        <v>4100</v>
      </c>
      <c r="G608" s="57" t="str">
        <f>D608&amp;"_"&amp;B608&amp;"_"&amp;F608</f>
        <v>Beijing_1_4100</v>
      </c>
      <c r="H608" s="57">
        <v>0.24597532323891269</v>
      </c>
      <c r="I608" s="57">
        <f>COUNTIF($G$10:G608,G608)</f>
        <v>2</v>
      </c>
      <c r="J608" s="57">
        <f>COUNTIF($G:$G,G608)</f>
        <v>20</v>
      </c>
      <c r="K608" s="57">
        <f>ROUND(3000*J608/21653,0)</f>
        <v>3</v>
      </c>
    </row>
    <row r="609" spans="1:11" x14ac:dyDescent="0.25">
      <c r="A609" s="40">
        <v>1513501601</v>
      </c>
      <c r="B609" s="40">
        <v>0</v>
      </c>
      <c r="C609" s="40">
        <v>1720</v>
      </c>
      <c r="D609" s="38" t="s">
        <v>360</v>
      </c>
      <c r="E609" s="57" t="s">
        <v>382</v>
      </c>
      <c r="F609" s="57">
        <f>ROUNDDOWN(C609/50,0)*50</f>
        <v>1700</v>
      </c>
      <c r="G609" s="57" t="str">
        <f>D609&amp;"_"&amp;B609&amp;"_"&amp;F609</f>
        <v>Beijing_0_1700</v>
      </c>
      <c r="H609" s="57">
        <v>1.9562876461548306E-2</v>
      </c>
      <c r="I609" s="57">
        <f>COUNTIF($G$10:G609,G609)</f>
        <v>1</v>
      </c>
      <c r="J609" s="57">
        <f>COUNTIF($G:$G,G609)</f>
        <v>39</v>
      </c>
      <c r="K609" s="57">
        <f>ROUND(3000*J609/21653,0)</f>
        <v>5</v>
      </c>
    </row>
    <row r="610" spans="1:11" x14ac:dyDescent="0.25">
      <c r="A610" s="40">
        <v>1517653712</v>
      </c>
      <c r="B610" s="40">
        <v>0</v>
      </c>
      <c r="C610" s="40">
        <v>1707</v>
      </c>
      <c r="D610" s="38" t="s">
        <v>360</v>
      </c>
      <c r="E610" s="57" t="s">
        <v>382</v>
      </c>
      <c r="F610" s="57">
        <f>ROUNDDOWN(C610/50,0)*50</f>
        <v>1700</v>
      </c>
      <c r="G610" s="57" t="str">
        <f>D610&amp;"_"&amp;B610&amp;"_"&amp;F610</f>
        <v>Beijing_0_1700</v>
      </c>
      <c r="H610" s="57">
        <v>3.7517868616176897E-2</v>
      </c>
      <c r="I610" s="57">
        <f>COUNTIF($G$10:G610,G610)</f>
        <v>2</v>
      </c>
      <c r="J610" s="57">
        <f>COUNTIF($G:$G,G610)</f>
        <v>39</v>
      </c>
      <c r="K610" s="57">
        <f>ROUND(3000*J610/21653,0)</f>
        <v>5</v>
      </c>
    </row>
    <row r="611" spans="1:11" x14ac:dyDescent="0.25">
      <c r="A611" s="40">
        <v>1515699831</v>
      </c>
      <c r="B611" s="40">
        <v>0</v>
      </c>
      <c r="C611" s="40">
        <v>1733</v>
      </c>
      <c r="D611" s="38" t="s">
        <v>360</v>
      </c>
      <c r="E611" s="57" t="s">
        <v>382</v>
      </c>
      <c r="F611" s="57">
        <f>ROUNDDOWN(C611/50,0)*50</f>
        <v>1700</v>
      </c>
      <c r="G611" s="57" t="str">
        <f>D611&amp;"_"&amp;B611&amp;"_"&amp;F611</f>
        <v>Beijing_0_1700</v>
      </c>
      <c r="H611" s="57">
        <v>4.3033452319554799E-2</v>
      </c>
      <c r="I611" s="57">
        <f>COUNTIF($G$10:G611,G611)</f>
        <v>3</v>
      </c>
      <c r="J611" s="57">
        <f>COUNTIF($G:$G,G611)</f>
        <v>39</v>
      </c>
      <c r="K611" s="57">
        <f>ROUND(3000*J611/21653,0)</f>
        <v>5</v>
      </c>
    </row>
    <row r="612" spans="1:11" x14ac:dyDescent="0.25">
      <c r="A612" s="40">
        <v>1512357942</v>
      </c>
      <c r="B612" s="40">
        <v>0</v>
      </c>
      <c r="C612" s="40">
        <v>1707</v>
      </c>
      <c r="D612" s="38" t="s">
        <v>360</v>
      </c>
      <c r="E612" s="57" t="s">
        <v>382</v>
      </c>
      <c r="F612" s="57">
        <f>ROUNDDOWN(C612/50,0)*50</f>
        <v>1700</v>
      </c>
      <c r="G612" s="57" t="str">
        <f>D612&amp;"_"&amp;B612&amp;"_"&amp;F612</f>
        <v>Beijing_0_1700</v>
      </c>
      <c r="H612" s="57">
        <v>7.6891140260472057E-2</v>
      </c>
      <c r="I612" s="57">
        <f>COUNTIF($G$10:G612,G612)</f>
        <v>4</v>
      </c>
      <c r="J612" s="57">
        <f>COUNTIF($G:$G,G612)</f>
        <v>39</v>
      </c>
      <c r="K612" s="57">
        <f>ROUND(3000*J612/21653,0)</f>
        <v>5</v>
      </c>
    </row>
    <row r="613" spans="1:11" x14ac:dyDescent="0.25">
      <c r="A613" s="40">
        <v>1517680070</v>
      </c>
      <c r="B613" s="40">
        <v>0</v>
      </c>
      <c r="C613" s="40">
        <v>1725</v>
      </c>
      <c r="D613" s="38" t="s">
        <v>360</v>
      </c>
      <c r="E613" s="57" t="s">
        <v>382</v>
      </c>
      <c r="F613" s="57">
        <f>ROUNDDOWN(C613/50,0)*50</f>
        <v>1700</v>
      </c>
      <c r="G613" s="57" t="str">
        <f>D613&amp;"_"&amp;B613&amp;"_"&amp;F613</f>
        <v>Beijing_0_1700</v>
      </c>
      <c r="H613" s="57">
        <v>8.5307341219856725E-2</v>
      </c>
      <c r="I613" s="57">
        <f>COUNTIF($G$10:G613,G613)</f>
        <v>5</v>
      </c>
      <c r="J613" s="57">
        <f>COUNTIF($G:$G,G613)</f>
        <v>39</v>
      </c>
      <c r="K613" s="57">
        <f>ROUND(3000*J613/21653,0)</f>
        <v>5</v>
      </c>
    </row>
    <row r="614" spans="1:11" x14ac:dyDescent="0.25">
      <c r="A614" s="40">
        <v>1515850472</v>
      </c>
      <c r="B614" s="40">
        <v>0</v>
      </c>
      <c r="C614" s="40">
        <v>1718</v>
      </c>
      <c r="D614" s="38" t="s">
        <v>360</v>
      </c>
      <c r="E614" s="57" t="s">
        <v>383</v>
      </c>
      <c r="F614" s="57">
        <f>ROUNDDOWN(C614/50,0)*50</f>
        <v>1700</v>
      </c>
      <c r="G614" s="57" t="str">
        <f>D614&amp;"_"&amp;B614&amp;"_"&amp;F614</f>
        <v>Beijing_0_1700</v>
      </c>
      <c r="H614" s="57">
        <v>0.17911341332397712</v>
      </c>
      <c r="I614" s="57">
        <f>COUNTIF($G$10:G614,G614)</f>
        <v>6</v>
      </c>
      <c r="J614" s="57">
        <f>COUNTIF($G:$G,G614)</f>
        <v>39</v>
      </c>
      <c r="K614" s="57">
        <f>ROUND(3000*J614/21653,0)</f>
        <v>5</v>
      </c>
    </row>
    <row r="615" spans="1:11" x14ac:dyDescent="0.25">
      <c r="A615" s="40">
        <v>1513194152</v>
      </c>
      <c r="B615" s="40">
        <v>0</v>
      </c>
      <c r="C615" s="40">
        <v>1703</v>
      </c>
      <c r="D615" s="38" t="s">
        <v>360</v>
      </c>
      <c r="E615" s="57" t="s">
        <v>383</v>
      </c>
      <c r="F615" s="57">
        <f>ROUNDDOWN(C615/50,0)*50</f>
        <v>1700</v>
      </c>
      <c r="G615" s="57" t="str">
        <f>D615&amp;"_"&amp;B615&amp;"_"&amp;F615</f>
        <v>Beijing_0_1700</v>
      </c>
      <c r="H615" s="57">
        <v>0.22698885263722746</v>
      </c>
      <c r="I615" s="57">
        <f>COUNTIF($G$10:G615,G615)</f>
        <v>7</v>
      </c>
      <c r="J615" s="57">
        <f>COUNTIF($G:$G,G615)</f>
        <v>39</v>
      </c>
      <c r="K615" s="57">
        <f>ROUND(3000*J615/21653,0)</f>
        <v>5</v>
      </c>
    </row>
    <row r="616" spans="1:11" x14ac:dyDescent="0.25">
      <c r="A616" s="40">
        <v>1517767042</v>
      </c>
      <c r="B616" s="40">
        <v>0</v>
      </c>
      <c r="C616" s="40">
        <v>1728</v>
      </c>
      <c r="D616" s="38" t="s">
        <v>360</v>
      </c>
      <c r="E616" s="57" t="s">
        <v>383</v>
      </c>
      <c r="F616" s="57">
        <f>ROUNDDOWN(C616/50,0)*50</f>
        <v>1700</v>
      </c>
      <c r="G616" s="57" t="str">
        <f>D616&amp;"_"&amp;B616&amp;"_"&amp;F616</f>
        <v>Beijing_0_1700</v>
      </c>
      <c r="H616" s="57">
        <v>0.22809377339195569</v>
      </c>
      <c r="I616" s="57">
        <f>COUNTIF($G$10:G616,G616)</f>
        <v>8</v>
      </c>
      <c r="J616" s="57">
        <f>COUNTIF($G:$G,G616)</f>
        <v>39</v>
      </c>
      <c r="K616" s="57">
        <f>ROUND(3000*J616/21653,0)</f>
        <v>5</v>
      </c>
    </row>
    <row r="617" spans="1:11" x14ac:dyDescent="0.25">
      <c r="A617" s="40">
        <v>1517797962</v>
      </c>
      <c r="B617" s="40">
        <v>0</v>
      </c>
      <c r="C617" s="40">
        <v>1746</v>
      </c>
      <c r="D617" s="38" t="s">
        <v>360</v>
      </c>
      <c r="E617" s="57" t="s">
        <v>383</v>
      </c>
      <c r="F617" s="57">
        <f>ROUNDDOWN(C617/50,0)*50</f>
        <v>1700</v>
      </c>
      <c r="G617" s="57" t="str">
        <f>D617&amp;"_"&amp;B617&amp;"_"&amp;F617</f>
        <v>Beijing_0_1700</v>
      </c>
      <c r="H617" s="57">
        <v>0.24529571000141381</v>
      </c>
      <c r="I617" s="57">
        <f>COUNTIF($G$10:G617,G617)</f>
        <v>9</v>
      </c>
      <c r="J617" s="57">
        <f>COUNTIF($G:$G,G617)</f>
        <v>39</v>
      </c>
      <c r="K617" s="57">
        <f>ROUND(3000*J617/21653,0)</f>
        <v>5</v>
      </c>
    </row>
    <row r="618" spans="1:11" x14ac:dyDescent="0.25">
      <c r="A618" s="40">
        <v>1512676512</v>
      </c>
      <c r="B618" s="40">
        <v>0</v>
      </c>
      <c r="C618" s="40">
        <v>1722</v>
      </c>
      <c r="D618" s="38" t="s">
        <v>360</v>
      </c>
      <c r="E618" s="57" t="s">
        <v>383</v>
      </c>
      <c r="F618" s="57">
        <f>ROUNDDOWN(C618/50,0)*50</f>
        <v>1700</v>
      </c>
      <c r="G618" s="57" t="str">
        <f>D618&amp;"_"&amp;B618&amp;"_"&amp;F618</f>
        <v>Beijing_0_1700</v>
      </c>
      <c r="H618" s="57">
        <v>0.28902518114385045</v>
      </c>
      <c r="I618" s="57">
        <f>COUNTIF($G$10:G618,G618)</f>
        <v>10</v>
      </c>
      <c r="J618" s="57">
        <f>COUNTIF($G:$G,G618)</f>
        <v>39</v>
      </c>
      <c r="K618" s="57">
        <f>ROUND(3000*J618/21653,0)</f>
        <v>5</v>
      </c>
    </row>
    <row r="619" spans="1:11" x14ac:dyDescent="0.25">
      <c r="A619" s="40">
        <v>1514421088</v>
      </c>
      <c r="B619" s="40">
        <v>1</v>
      </c>
      <c r="C619" s="40">
        <v>1912</v>
      </c>
      <c r="D619" s="38" t="s">
        <v>358</v>
      </c>
      <c r="E619" s="57" t="s">
        <v>382</v>
      </c>
      <c r="F619" s="57">
        <f>ROUNDDOWN(C619/50,0)*50</f>
        <v>1900</v>
      </c>
      <c r="G619" s="57" t="str">
        <f>D619&amp;"_"&amp;B619&amp;"_"&amp;F619</f>
        <v>Shenzhen_1_1900</v>
      </c>
      <c r="H619" s="57">
        <v>0.24640801666220402</v>
      </c>
      <c r="I619" s="57">
        <f>COUNTIF($G$10:G619,G619)</f>
        <v>1</v>
      </c>
      <c r="J619" s="57">
        <f>COUNTIF($G:$G,G619)</f>
        <v>43</v>
      </c>
      <c r="K619" s="57">
        <f>ROUND(3000*J619/21653,0)</f>
        <v>6</v>
      </c>
    </row>
    <row r="620" spans="1:11" x14ac:dyDescent="0.25">
      <c r="A620" s="40">
        <v>1519149825</v>
      </c>
      <c r="B620" s="40">
        <v>1</v>
      </c>
      <c r="C620" s="40">
        <v>3781</v>
      </c>
      <c r="D620" s="38" t="s">
        <v>358</v>
      </c>
      <c r="E620" s="57" t="s">
        <v>382</v>
      </c>
      <c r="F620" s="57">
        <f>ROUNDDOWN(C620/50,0)*50</f>
        <v>3750</v>
      </c>
      <c r="G620" s="57" t="str">
        <f>D620&amp;"_"&amp;B620&amp;"_"&amp;F620</f>
        <v>Shenzhen_1_3750</v>
      </c>
      <c r="H620" s="57">
        <v>0.24648540645322969</v>
      </c>
      <c r="I620" s="57">
        <f>COUNTIF($G$10:G620,G620)</f>
        <v>2</v>
      </c>
      <c r="J620" s="57">
        <f>COUNTIF($G:$G,G620)</f>
        <v>12</v>
      </c>
      <c r="K620" s="57">
        <f>ROUND(3000*J620/21653,0)</f>
        <v>2</v>
      </c>
    </row>
    <row r="621" spans="1:11" x14ac:dyDescent="0.25">
      <c r="A621" s="40">
        <v>1514642941</v>
      </c>
      <c r="B621" s="40">
        <v>0</v>
      </c>
      <c r="C621" s="40">
        <v>2508</v>
      </c>
      <c r="D621" s="38" t="s">
        <v>359</v>
      </c>
      <c r="E621" s="57" t="s">
        <v>382</v>
      </c>
      <c r="F621" s="57">
        <f>ROUNDDOWN(C621/50,0)*50</f>
        <v>2500</v>
      </c>
      <c r="G621" s="57" t="str">
        <f>D621&amp;"_"&amp;B621&amp;"_"&amp;F621</f>
        <v>Shanghai_0_2500</v>
      </c>
      <c r="H621" s="57">
        <v>0.24669167966087469</v>
      </c>
      <c r="I621" s="57">
        <f>COUNTIF($G$10:G621,G621)</f>
        <v>3</v>
      </c>
      <c r="J621" s="57">
        <f>COUNTIF($G:$G,G621)</f>
        <v>22</v>
      </c>
      <c r="K621" s="57">
        <f>ROUND(3000*J621/21653,0)</f>
        <v>3</v>
      </c>
    </row>
    <row r="622" spans="1:11" x14ac:dyDescent="0.25">
      <c r="A622" s="40">
        <v>1514405375</v>
      </c>
      <c r="B622" s="40">
        <v>1</v>
      </c>
      <c r="C622" s="40">
        <v>3792</v>
      </c>
      <c r="D622" s="38" t="s">
        <v>359</v>
      </c>
      <c r="E622" s="57" t="s">
        <v>382</v>
      </c>
      <c r="F622" s="57">
        <f>ROUNDDOWN(C622/50,0)*50</f>
        <v>3750</v>
      </c>
      <c r="G622" s="57" t="str">
        <f>D622&amp;"_"&amp;B622&amp;"_"&amp;F622</f>
        <v>Shanghai_1_3750</v>
      </c>
      <c r="H622" s="57">
        <v>0.2467593285108034</v>
      </c>
      <c r="I622" s="57">
        <f>COUNTIF($G$10:G622,G622)</f>
        <v>1</v>
      </c>
      <c r="J622" s="57">
        <f>COUNTIF($G:$G,G622)</f>
        <v>21</v>
      </c>
      <c r="K622" s="57">
        <f>ROUND(3000*J622/21653,0)</f>
        <v>3</v>
      </c>
    </row>
    <row r="623" spans="1:11" x14ac:dyDescent="0.25">
      <c r="A623" s="40">
        <v>1511952974</v>
      </c>
      <c r="B623" s="40">
        <v>1</v>
      </c>
      <c r="C623" s="40">
        <v>1553</v>
      </c>
      <c r="D623" s="38" t="s">
        <v>359</v>
      </c>
      <c r="E623" s="57" t="s">
        <v>382</v>
      </c>
      <c r="F623" s="57">
        <f>ROUNDDOWN(C623/50,0)*50</f>
        <v>1550</v>
      </c>
      <c r="G623" s="57" t="str">
        <f>D623&amp;"_"&amp;B623&amp;"_"&amp;F623</f>
        <v>Shanghai_1_1550</v>
      </c>
      <c r="H623" s="57">
        <v>0.24683892207759861</v>
      </c>
      <c r="I623" s="57">
        <f>COUNTIF($G$10:G623,G623)</f>
        <v>2</v>
      </c>
      <c r="J623" s="57">
        <f>COUNTIF($G:$G,G623)</f>
        <v>73</v>
      </c>
      <c r="K623" s="57">
        <f>ROUND(3000*J623/21653,0)</f>
        <v>10</v>
      </c>
    </row>
    <row r="624" spans="1:11" x14ac:dyDescent="0.25">
      <c r="A624" s="40">
        <v>1518889007</v>
      </c>
      <c r="B624" s="40">
        <v>1</v>
      </c>
      <c r="C624" s="40">
        <v>5529</v>
      </c>
      <c r="D624" s="38" t="s">
        <v>359</v>
      </c>
      <c r="E624" s="57" t="s">
        <v>384</v>
      </c>
      <c r="F624" s="57">
        <f>ROUNDDOWN(C624/50,0)*50</f>
        <v>5500</v>
      </c>
      <c r="G624" s="57" t="str">
        <f>D624&amp;"_"&amp;B624&amp;"_"&amp;F624</f>
        <v>Shanghai_1_5500</v>
      </c>
      <c r="H624" s="57">
        <v>0.24689103486857367</v>
      </c>
      <c r="I624" s="57">
        <f>COUNTIF($G$10:G624,G624)</f>
        <v>1</v>
      </c>
      <c r="J624" s="57">
        <f>COUNTIF($G:$G,G624)</f>
        <v>2</v>
      </c>
      <c r="K624" s="57">
        <f>ROUND(3000*J624/21653,0)</f>
        <v>0</v>
      </c>
    </row>
    <row r="625" spans="1:11" x14ac:dyDescent="0.25">
      <c r="A625" s="40">
        <v>1516484843</v>
      </c>
      <c r="B625" s="40">
        <v>1</v>
      </c>
      <c r="C625" s="40">
        <v>1445</v>
      </c>
      <c r="D625" s="38" t="s">
        <v>359</v>
      </c>
      <c r="E625" s="57" t="s">
        <v>382</v>
      </c>
      <c r="F625" s="57">
        <f>ROUNDDOWN(C625/50,0)*50</f>
        <v>1400</v>
      </c>
      <c r="G625" s="57" t="str">
        <f>D625&amp;"_"&amp;B625&amp;"_"&amp;F625</f>
        <v>Shanghai_1_1400</v>
      </c>
      <c r="H625" s="57">
        <v>0.2469443897637863</v>
      </c>
      <c r="I625" s="57">
        <f>COUNTIF($G$10:G625,G625)</f>
        <v>5</v>
      </c>
      <c r="J625" s="57">
        <f>COUNTIF($G:$G,G625)</f>
        <v>80</v>
      </c>
      <c r="K625" s="57">
        <f>ROUND(3000*J625/21653,0)</f>
        <v>11</v>
      </c>
    </row>
    <row r="626" spans="1:11" x14ac:dyDescent="0.25">
      <c r="A626" s="40">
        <v>1512471167</v>
      </c>
      <c r="B626" s="40">
        <v>1</v>
      </c>
      <c r="C626" s="40">
        <v>1423</v>
      </c>
      <c r="D626" s="38" t="s">
        <v>360</v>
      </c>
      <c r="E626" s="57" t="s">
        <v>382</v>
      </c>
      <c r="F626" s="57">
        <f>ROUNDDOWN(C626/50,0)*50</f>
        <v>1400</v>
      </c>
      <c r="G626" s="57" t="str">
        <f>D626&amp;"_"&amp;B626&amp;"_"&amp;F626</f>
        <v>Beijing_1_1400</v>
      </c>
      <c r="H626" s="57">
        <v>0.24696809444127588</v>
      </c>
      <c r="I626" s="57">
        <f>COUNTIF($G$10:G626,G626)</f>
        <v>3</v>
      </c>
      <c r="J626" s="57">
        <f>COUNTIF($G:$G,G626)</f>
        <v>71</v>
      </c>
      <c r="K626" s="57">
        <f>ROUND(3000*J626/21653,0)</f>
        <v>10</v>
      </c>
    </row>
    <row r="627" spans="1:11" x14ac:dyDescent="0.25">
      <c r="A627" s="40">
        <v>1518770295</v>
      </c>
      <c r="B627" s="40">
        <v>1</v>
      </c>
      <c r="C627" s="40">
        <v>724</v>
      </c>
      <c r="D627" s="38" t="s">
        <v>361</v>
      </c>
      <c r="E627" s="57" t="s">
        <v>382</v>
      </c>
      <c r="F627" s="57">
        <f>ROUNDDOWN(C627/50,0)*50</f>
        <v>700</v>
      </c>
      <c r="G627" s="57" t="str">
        <f>D627&amp;"_"&amp;B627&amp;"_"&amp;F627</f>
        <v>Guangzhou_1_700</v>
      </c>
      <c r="H627" s="57">
        <v>0.24697417305420766</v>
      </c>
      <c r="I627" s="57">
        <f>COUNTIF($G$10:G627,G627)</f>
        <v>3</v>
      </c>
      <c r="J627" s="57">
        <f>COUNTIF($G:$G,G627)</f>
        <v>41</v>
      </c>
      <c r="K627" s="57">
        <f>ROUND(3000*J627/21653,0)</f>
        <v>6</v>
      </c>
    </row>
    <row r="628" spans="1:11" x14ac:dyDescent="0.25">
      <c r="A628" s="40">
        <v>1515806736</v>
      </c>
      <c r="B628" s="40">
        <v>1</v>
      </c>
      <c r="C628" s="40">
        <v>3474</v>
      </c>
      <c r="D628" s="38" t="s">
        <v>359</v>
      </c>
      <c r="E628" s="57" t="s">
        <v>382</v>
      </c>
      <c r="F628" s="57">
        <f>ROUNDDOWN(C628/50,0)*50</f>
        <v>3450</v>
      </c>
      <c r="G628" s="57" t="str">
        <f>D628&amp;"_"&amp;B628&amp;"_"&amp;F628</f>
        <v>Shanghai_1_3450</v>
      </c>
      <c r="H628" s="57">
        <v>0.24719758373890865</v>
      </c>
      <c r="I628" s="57">
        <f>COUNTIF($G$10:G628,G628)</f>
        <v>4</v>
      </c>
      <c r="J628" s="57">
        <f>COUNTIF($G:$G,G628)</f>
        <v>30</v>
      </c>
      <c r="K628" s="57">
        <f>ROUND(3000*J628/21653,0)</f>
        <v>4</v>
      </c>
    </row>
    <row r="629" spans="1:11" x14ac:dyDescent="0.25">
      <c r="A629" s="40">
        <v>1511953178</v>
      </c>
      <c r="B629" s="40">
        <v>1</v>
      </c>
      <c r="C629" s="40">
        <v>4325</v>
      </c>
      <c r="D629" s="38" t="s">
        <v>360</v>
      </c>
      <c r="E629" s="57" t="s">
        <v>383</v>
      </c>
      <c r="F629" s="57">
        <f>ROUNDDOWN(C629/50,0)*50</f>
        <v>4300</v>
      </c>
      <c r="G629" s="57" t="str">
        <f>D629&amp;"_"&amp;B629&amp;"_"&amp;F629</f>
        <v>Beijing_1_4300</v>
      </c>
      <c r="H629" s="57">
        <v>0.24719962440780052</v>
      </c>
      <c r="I629" s="57">
        <f>COUNTIF($G$10:G629,G629)</f>
        <v>3</v>
      </c>
      <c r="J629" s="57">
        <f>COUNTIF($G:$G,G629)</f>
        <v>17</v>
      </c>
      <c r="K629" s="57">
        <f>ROUND(3000*J629/21653,0)</f>
        <v>2</v>
      </c>
    </row>
    <row r="630" spans="1:11" x14ac:dyDescent="0.25">
      <c r="A630" s="40">
        <v>1511843034</v>
      </c>
      <c r="B630" s="40">
        <v>1</v>
      </c>
      <c r="C630" s="40">
        <v>353</v>
      </c>
      <c r="D630" s="38" t="s">
        <v>358</v>
      </c>
      <c r="E630" s="57" t="s">
        <v>382</v>
      </c>
      <c r="F630" s="57">
        <f>ROUNDDOWN(C630/50,0)*50</f>
        <v>350</v>
      </c>
      <c r="G630" s="57" t="str">
        <f>D630&amp;"_"&amp;B630&amp;"_"&amp;F630</f>
        <v>Shenzhen_1_350</v>
      </c>
      <c r="H630" s="57">
        <v>0.24741024184570493</v>
      </c>
      <c r="I630" s="57">
        <f>COUNTIF($G$10:G630,G630)</f>
        <v>4</v>
      </c>
      <c r="J630" s="57">
        <f>COUNTIF($G:$G,G630)</f>
        <v>51</v>
      </c>
      <c r="K630" s="57">
        <f>ROUND(3000*J630/21653,0)</f>
        <v>7</v>
      </c>
    </row>
    <row r="631" spans="1:11" x14ac:dyDescent="0.25">
      <c r="A631" s="40">
        <v>1511881120</v>
      </c>
      <c r="B631" s="40">
        <v>0</v>
      </c>
      <c r="C631" s="40">
        <v>1050</v>
      </c>
      <c r="D631" s="38" t="s">
        <v>360</v>
      </c>
      <c r="E631" s="57" t="s">
        <v>384</v>
      </c>
      <c r="F631" s="57">
        <f>ROUNDDOWN(C631/50,0)*50</f>
        <v>1050</v>
      </c>
      <c r="G631" s="57" t="str">
        <f>D631&amp;"_"&amp;B631&amp;"_"&amp;F631</f>
        <v>Beijing_0_1050</v>
      </c>
      <c r="H631" s="57">
        <v>0.24754979868051841</v>
      </c>
      <c r="I631" s="57">
        <f>COUNTIF($G$10:G631,G631)</f>
        <v>9</v>
      </c>
      <c r="J631" s="57">
        <f>COUNTIF($G:$G,G631)</f>
        <v>27</v>
      </c>
      <c r="K631" s="57">
        <f>ROUND(3000*J631/21653,0)</f>
        <v>4</v>
      </c>
    </row>
    <row r="632" spans="1:11" x14ac:dyDescent="0.25">
      <c r="A632" s="40">
        <v>1513272823</v>
      </c>
      <c r="B632" s="40">
        <v>1</v>
      </c>
      <c r="C632" s="40">
        <v>980</v>
      </c>
      <c r="D632" s="38" t="s">
        <v>361</v>
      </c>
      <c r="E632" s="57" t="s">
        <v>382</v>
      </c>
      <c r="F632" s="57">
        <f>ROUNDDOWN(C632/50,0)*50</f>
        <v>950</v>
      </c>
      <c r="G632" s="57" t="str">
        <f>D632&amp;"_"&amp;B632&amp;"_"&amp;F632</f>
        <v>Guangzhou_1_950</v>
      </c>
      <c r="H632" s="57">
        <v>0.24770049662256044</v>
      </c>
      <c r="I632" s="57">
        <f>COUNTIF($G$10:G632,G632)</f>
        <v>1</v>
      </c>
      <c r="J632" s="57">
        <f>COUNTIF($G:$G,G632)</f>
        <v>38</v>
      </c>
      <c r="K632" s="57">
        <f>ROUND(3000*J632/21653,0)</f>
        <v>5</v>
      </c>
    </row>
    <row r="633" spans="1:11" x14ac:dyDescent="0.25">
      <c r="A633" s="40">
        <v>1511330572</v>
      </c>
      <c r="B633" s="40">
        <v>0</v>
      </c>
      <c r="C633" s="40">
        <v>3052</v>
      </c>
      <c r="D633" s="38" t="s">
        <v>360</v>
      </c>
      <c r="E633" s="57" t="s">
        <v>382</v>
      </c>
      <c r="F633" s="57">
        <f>ROUNDDOWN(C633/50,0)*50</f>
        <v>3050</v>
      </c>
      <c r="G633" s="57" t="str">
        <f>D633&amp;"_"&amp;B633&amp;"_"&amp;F633</f>
        <v>Beijing_0_3050</v>
      </c>
      <c r="H633" s="57">
        <v>0.24802625306745396</v>
      </c>
      <c r="I633" s="57">
        <f>COUNTIF($G$10:G633,G633)</f>
        <v>1</v>
      </c>
      <c r="J633" s="57">
        <f>COUNTIF($G:$G,G633)</f>
        <v>22</v>
      </c>
      <c r="K633" s="57">
        <f>ROUND(3000*J633/21653,0)</f>
        <v>3</v>
      </c>
    </row>
    <row r="634" spans="1:11" x14ac:dyDescent="0.25">
      <c r="A634" s="40">
        <v>1515917927</v>
      </c>
      <c r="B634" s="40">
        <v>1</v>
      </c>
      <c r="C634" s="40">
        <v>1337</v>
      </c>
      <c r="D634" s="38" t="s">
        <v>359</v>
      </c>
      <c r="E634" s="57" t="s">
        <v>382</v>
      </c>
      <c r="F634" s="57">
        <f>ROUNDDOWN(C634/50,0)*50</f>
        <v>1300</v>
      </c>
      <c r="G634" s="57" t="str">
        <f>D634&amp;"_"&amp;B634&amp;"_"&amp;F634</f>
        <v>Shanghai_1_1300</v>
      </c>
      <c r="H634" s="57">
        <v>0.24823321334382054</v>
      </c>
      <c r="I634" s="57">
        <f>COUNTIF($G$10:G634,G634)</f>
        <v>1</v>
      </c>
      <c r="J634" s="57">
        <f>COUNTIF($G:$G,G634)</f>
        <v>64</v>
      </c>
      <c r="K634" s="57">
        <f>ROUND(3000*J634/21653,0)</f>
        <v>9</v>
      </c>
    </row>
    <row r="635" spans="1:11" x14ac:dyDescent="0.25">
      <c r="A635" s="40">
        <v>1514989182</v>
      </c>
      <c r="B635" s="40">
        <v>0</v>
      </c>
      <c r="C635" s="40">
        <v>626</v>
      </c>
      <c r="D635" s="38" t="s">
        <v>359</v>
      </c>
      <c r="E635" s="57" t="s">
        <v>382</v>
      </c>
      <c r="F635" s="57">
        <f>ROUNDDOWN(C635/50,0)*50</f>
        <v>600</v>
      </c>
      <c r="G635" s="57" t="str">
        <f>D635&amp;"_"&amp;B635&amp;"_"&amp;F635</f>
        <v>Shanghai_0_600</v>
      </c>
      <c r="H635" s="57">
        <v>0.24827787393643852</v>
      </c>
      <c r="I635" s="57">
        <f>COUNTIF($G$10:G635,G635)</f>
        <v>5</v>
      </c>
      <c r="J635" s="57">
        <f>COUNTIF($G:$G,G635)</f>
        <v>38</v>
      </c>
      <c r="K635" s="57">
        <f>ROUND(3000*J635/21653,0)</f>
        <v>5</v>
      </c>
    </row>
    <row r="636" spans="1:11" x14ac:dyDescent="0.25">
      <c r="A636" s="40">
        <v>1517971808</v>
      </c>
      <c r="B636" s="40">
        <v>1</v>
      </c>
      <c r="C636" s="40">
        <v>7313</v>
      </c>
      <c r="D636" s="38" t="s">
        <v>360</v>
      </c>
      <c r="E636" s="57" t="s">
        <v>384</v>
      </c>
      <c r="F636" s="57">
        <f>ROUNDDOWN(C636/50,0)*50</f>
        <v>7300</v>
      </c>
      <c r="G636" s="57" t="str">
        <f>D636&amp;"_"&amp;B636&amp;"_"&amp;F636</f>
        <v>Beijing_1_7300</v>
      </c>
      <c r="H636" s="57">
        <v>0.24837851835912295</v>
      </c>
      <c r="I636" s="57">
        <f>COUNTIF($G$10:G636,G636)</f>
        <v>1</v>
      </c>
      <c r="J636" s="57">
        <f>COUNTIF($G:$G,G636)</f>
        <v>1</v>
      </c>
      <c r="K636" s="57">
        <f>ROUND(3000*J636/21653,0)</f>
        <v>0</v>
      </c>
    </row>
    <row r="637" spans="1:11" x14ac:dyDescent="0.25">
      <c r="A637" s="40">
        <v>1515023254</v>
      </c>
      <c r="B637" s="40">
        <v>1</v>
      </c>
      <c r="C637" s="40">
        <v>3080</v>
      </c>
      <c r="D637" s="38" t="s">
        <v>358</v>
      </c>
      <c r="E637" s="57" t="s">
        <v>382</v>
      </c>
      <c r="F637" s="57">
        <f>ROUNDDOWN(C637/50,0)*50</f>
        <v>3050</v>
      </c>
      <c r="G637" s="57" t="str">
        <f>D637&amp;"_"&amp;B637&amp;"_"&amp;F637</f>
        <v>Shenzhen_1_3050</v>
      </c>
      <c r="H637" s="57">
        <v>0.24860747033731145</v>
      </c>
      <c r="I637" s="57">
        <f>COUNTIF($G$10:G637,G637)</f>
        <v>1</v>
      </c>
      <c r="J637" s="57">
        <f>COUNTIF($G:$G,G637)</f>
        <v>25</v>
      </c>
      <c r="K637" s="57">
        <f>ROUND(3000*J637/21653,0)</f>
        <v>3</v>
      </c>
    </row>
    <row r="638" spans="1:11" x14ac:dyDescent="0.25">
      <c r="A638" s="40">
        <v>1518671812</v>
      </c>
      <c r="B638" s="40">
        <v>0</v>
      </c>
      <c r="C638" s="40">
        <v>492</v>
      </c>
      <c r="D638" s="38" t="s">
        <v>360</v>
      </c>
      <c r="E638" s="57" t="s">
        <v>382</v>
      </c>
      <c r="F638" s="57">
        <f>ROUNDDOWN(C638/50,0)*50</f>
        <v>450</v>
      </c>
      <c r="G638" s="57" t="str">
        <f>D638&amp;"_"&amp;B638&amp;"_"&amp;F638</f>
        <v>Beijing_0_450</v>
      </c>
      <c r="H638" s="57">
        <v>0.24875588443144836</v>
      </c>
      <c r="I638" s="57">
        <f>COUNTIF($G$10:G638,G638)</f>
        <v>1</v>
      </c>
      <c r="J638" s="57">
        <f>COUNTIF($G:$G,G638)</f>
        <v>28</v>
      </c>
      <c r="K638" s="57">
        <f>ROUND(3000*J638/21653,0)</f>
        <v>4</v>
      </c>
    </row>
    <row r="639" spans="1:11" x14ac:dyDescent="0.25">
      <c r="A639" s="40">
        <v>1512649882</v>
      </c>
      <c r="B639" s="40">
        <v>0</v>
      </c>
      <c r="C639" s="40">
        <v>2270</v>
      </c>
      <c r="D639" s="38" t="s">
        <v>361</v>
      </c>
      <c r="E639" s="57" t="s">
        <v>382</v>
      </c>
      <c r="F639" s="57">
        <f>ROUNDDOWN(C639/50,0)*50</f>
        <v>2250</v>
      </c>
      <c r="G639" s="57" t="str">
        <f>D639&amp;"_"&amp;B639&amp;"_"&amp;F639</f>
        <v>Guangzhou_0_2250</v>
      </c>
      <c r="H639" s="57">
        <v>0.24882804463163355</v>
      </c>
      <c r="I639" s="57">
        <f>COUNTIF($G$10:G639,G639)</f>
        <v>2</v>
      </c>
      <c r="J639" s="57">
        <f>COUNTIF($G:$G,G639)</f>
        <v>17</v>
      </c>
      <c r="K639" s="57">
        <f>ROUND(3000*J639/21653,0)</f>
        <v>2</v>
      </c>
    </row>
    <row r="640" spans="1:11" x14ac:dyDescent="0.25">
      <c r="A640" s="40">
        <v>1515771756</v>
      </c>
      <c r="B640" s="40">
        <v>1</v>
      </c>
      <c r="C640" s="40">
        <v>5473</v>
      </c>
      <c r="D640" s="38" t="s">
        <v>360</v>
      </c>
      <c r="E640" s="57" t="s">
        <v>384</v>
      </c>
      <c r="F640" s="57">
        <f>ROUNDDOWN(C640/50,0)*50</f>
        <v>5450</v>
      </c>
      <c r="G640" s="57" t="str">
        <f>D640&amp;"_"&amp;B640&amp;"_"&amp;F640</f>
        <v>Beijing_1_5450</v>
      </c>
      <c r="H640" s="57">
        <v>0.24885594328668059</v>
      </c>
      <c r="I640" s="57">
        <f>COUNTIF($G$10:G640,G640)</f>
        <v>3</v>
      </c>
      <c r="J640" s="57">
        <f>COUNTIF($G:$G,G640)</f>
        <v>10</v>
      </c>
      <c r="K640" s="57">
        <f>ROUND(3000*J640/21653,0)</f>
        <v>1</v>
      </c>
    </row>
    <row r="641" spans="1:11" x14ac:dyDescent="0.25">
      <c r="A641" s="40">
        <v>1517316443</v>
      </c>
      <c r="B641" s="40">
        <v>1</v>
      </c>
      <c r="C641" s="40">
        <v>1247</v>
      </c>
      <c r="D641" s="38" t="s">
        <v>360</v>
      </c>
      <c r="E641" s="57" t="s">
        <v>382</v>
      </c>
      <c r="F641" s="57">
        <f>ROUNDDOWN(C641/50,0)*50</f>
        <v>1200</v>
      </c>
      <c r="G641" s="57" t="str">
        <f>D641&amp;"_"&amp;B641&amp;"_"&amp;F641</f>
        <v>Beijing_1_1200</v>
      </c>
      <c r="H641" s="57">
        <v>0.24897195043615039</v>
      </c>
      <c r="I641" s="57">
        <f>COUNTIF($G$10:G641,G641)</f>
        <v>2</v>
      </c>
      <c r="J641" s="57">
        <f>COUNTIF($G:$G,G641)</f>
        <v>72</v>
      </c>
      <c r="K641" s="57">
        <f>ROUND(3000*J641/21653,0)</f>
        <v>10</v>
      </c>
    </row>
    <row r="642" spans="1:11" x14ac:dyDescent="0.25">
      <c r="A642" s="40">
        <v>1516933095</v>
      </c>
      <c r="B642" s="40">
        <v>1</v>
      </c>
      <c r="C642" s="40">
        <v>5413</v>
      </c>
      <c r="D642" s="38" t="s">
        <v>361</v>
      </c>
      <c r="E642" s="57" t="s">
        <v>384</v>
      </c>
      <c r="F642" s="57">
        <f>ROUNDDOWN(C642/50,0)*50</f>
        <v>5400</v>
      </c>
      <c r="G642" s="57" t="str">
        <f>D642&amp;"_"&amp;B642&amp;"_"&amp;F642</f>
        <v>Guangzhou_1_5400</v>
      </c>
      <c r="H642" s="57">
        <v>0.24905628639777855</v>
      </c>
      <c r="I642" s="57">
        <f>COUNTIF($G$10:G642,G642)</f>
        <v>1</v>
      </c>
      <c r="J642" s="57">
        <f>COUNTIF($G:$G,G642)</f>
        <v>2</v>
      </c>
      <c r="K642" s="57">
        <f>ROUND(3000*J642/21653,0)</f>
        <v>0</v>
      </c>
    </row>
    <row r="643" spans="1:11" x14ac:dyDescent="0.25">
      <c r="A643" s="40">
        <v>1515223844</v>
      </c>
      <c r="B643" s="40">
        <v>1</v>
      </c>
      <c r="C643" s="40">
        <v>2187</v>
      </c>
      <c r="D643" s="38" t="s">
        <v>358</v>
      </c>
      <c r="E643" s="57" t="s">
        <v>382</v>
      </c>
      <c r="F643" s="57">
        <f>ROUNDDOWN(C643/50,0)*50</f>
        <v>2150</v>
      </c>
      <c r="G643" s="57" t="str">
        <f>D643&amp;"_"&amp;B643&amp;"_"&amp;F643</f>
        <v>Shenzhen_1_2150</v>
      </c>
      <c r="H643" s="57">
        <v>0.24908954077449164</v>
      </c>
      <c r="I643" s="57">
        <f>COUNTIF($G$10:G643,G643)</f>
        <v>3</v>
      </c>
      <c r="J643" s="57">
        <f>COUNTIF($G:$G,G643)</f>
        <v>24</v>
      </c>
      <c r="K643" s="57">
        <f>ROUND(3000*J643/21653,0)</f>
        <v>3</v>
      </c>
    </row>
    <row r="644" spans="1:11" x14ac:dyDescent="0.25">
      <c r="A644" s="40">
        <v>1513113284</v>
      </c>
      <c r="B644" s="40">
        <v>1</v>
      </c>
      <c r="C644" s="40">
        <v>4176</v>
      </c>
      <c r="D644" s="38" t="s">
        <v>358</v>
      </c>
      <c r="E644" s="57" t="s">
        <v>382</v>
      </c>
      <c r="F644" s="57">
        <f>ROUNDDOWN(C644/50,0)*50</f>
        <v>4150</v>
      </c>
      <c r="G644" s="57" t="str">
        <f>D644&amp;"_"&amp;B644&amp;"_"&amp;F644</f>
        <v>Shenzhen_1_4150</v>
      </c>
      <c r="H644" s="57">
        <v>0.24910706365940805</v>
      </c>
      <c r="I644" s="57">
        <f>COUNTIF($G$10:G644,G644)</f>
        <v>1</v>
      </c>
      <c r="J644" s="57">
        <f>COUNTIF($G:$G,G644)</f>
        <v>9</v>
      </c>
      <c r="K644" s="57">
        <f>ROUND(3000*J644/21653,0)</f>
        <v>1</v>
      </c>
    </row>
    <row r="645" spans="1:11" x14ac:dyDescent="0.25">
      <c r="A645" s="40">
        <v>1512682282</v>
      </c>
      <c r="B645" s="40">
        <v>0</v>
      </c>
      <c r="C645" s="40">
        <v>1072</v>
      </c>
      <c r="D645" s="38" t="s">
        <v>358</v>
      </c>
      <c r="E645" s="57" t="s">
        <v>382</v>
      </c>
      <c r="F645" s="57">
        <f>ROUNDDOWN(C645/50,0)*50</f>
        <v>1050</v>
      </c>
      <c r="G645" s="57" t="str">
        <f>D645&amp;"_"&amp;B645&amp;"_"&amp;F645</f>
        <v>Shenzhen_0_1050</v>
      </c>
      <c r="H645" s="57">
        <v>0.24918636478232759</v>
      </c>
      <c r="I645" s="57">
        <f>COUNTIF($G$10:G645,G645)</f>
        <v>1</v>
      </c>
      <c r="J645" s="57">
        <f>COUNTIF($G:$G,G645)</f>
        <v>25</v>
      </c>
      <c r="K645" s="57">
        <f>ROUND(3000*J645/21653,0)</f>
        <v>3</v>
      </c>
    </row>
    <row r="646" spans="1:11" x14ac:dyDescent="0.25">
      <c r="A646" s="40">
        <v>1515818190</v>
      </c>
      <c r="B646" s="40">
        <v>0</v>
      </c>
      <c r="C646" s="40">
        <v>1414</v>
      </c>
      <c r="D646" s="38" t="s">
        <v>360</v>
      </c>
      <c r="E646" s="57" t="s">
        <v>384</v>
      </c>
      <c r="F646" s="57">
        <f>ROUNDDOWN(C646/50,0)*50</f>
        <v>1400</v>
      </c>
      <c r="G646" s="57" t="str">
        <f>D646&amp;"_"&amp;B646&amp;"_"&amp;F646</f>
        <v>Beijing_0_1400</v>
      </c>
      <c r="H646" s="57">
        <v>0.2491947224329768</v>
      </c>
      <c r="I646" s="57">
        <f>COUNTIF($G$10:G646,G646)</f>
        <v>12</v>
      </c>
      <c r="J646" s="57">
        <f>COUNTIF($G:$G,G646)</f>
        <v>35</v>
      </c>
      <c r="K646" s="57">
        <f>ROUND(3000*J646/21653,0)</f>
        <v>5</v>
      </c>
    </row>
    <row r="647" spans="1:11" x14ac:dyDescent="0.25">
      <c r="A647" s="40">
        <v>1516799615</v>
      </c>
      <c r="B647" s="40">
        <v>1</v>
      </c>
      <c r="C647" s="40">
        <v>3059</v>
      </c>
      <c r="D647" s="38" t="s">
        <v>358</v>
      </c>
      <c r="E647" s="57" t="s">
        <v>382</v>
      </c>
      <c r="F647" s="57">
        <f>ROUNDDOWN(C647/50,0)*50</f>
        <v>3050</v>
      </c>
      <c r="G647" s="57" t="str">
        <f>D647&amp;"_"&amp;B647&amp;"_"&amp;F647</f>
        <v>Shenzhen_1_3050</v>
      </c>
      <c r="H647" s="57">
        <v>0.24958384358477392</v>
      </c>
      <c r="I647" s="57">
        <f>COUNTIF($G$10:G647,G647)</f>
        <v>2</v>
      </c>
      <c r="J647" s="57">
        <f>COUNTIF($G:$G,G647)</f>
        <v>25</v>
      </c>
      <c r="K647" s="57">
        <f>ROUND(3000*J647/21653,0)</f>
        <v>3</v>
      </c>
    </row>
    <row r="648" spans="1:11" x14ac:dyDescent="0.25">
      <c r="A648" s="40">
        <v>1519409721</v>
      </c>
      <c r="B648" s="40">
        <v>0</v>
      </c>
      <c r="C648" s="40">
        <v>1752</v>
      </c>
      <c r="D648" s="38" t="s">
        <v>360</v>
      </c>
      <c r="E648" s="57" t="s">
        <v>382</v>
      </c>
      <c r="F648" s="57">
        <f>ROUNDDOWN(C648/50,0)*50</f>
        <v>1750</v>
      </c>
      <c r="G648" s="57" t="str">
        <f>D648&amp;"_"&amp;B648&amp;"_"&amp;F648</f>
        <v>Beijing_0_1750</v>
      </c>
      <c r="H648" s="57">
        <v>4.4891926416534833E-3</v>
      </c>
      <c r="I648" s="57">
        <f>COUNTIF($G$10:G648,G648)</f>
        <v>1</v>
      </c>
      <c r="J648" s="57">
        <f>COUNTIF($G:$G,G648)</f>
        <v>30</v>
      </c>
      <c r="K648" s="57">
        <f>ROUND(3000*J648/21653,0)</f>
        <v>4</v>
      </c>
    </row>
    <row r="649" spans="1:11" x14ac:dyDescent="0.25">
      <c r="A649" s="40">
        <v>1512881420</v>
      </c>
      <c r="B649" s="40">
        <v>0</v>
      </c>
      <c r="C649" s="40">
        <v>1791</v>
      </c>
      <c r="D649" s="38" t="s">
        <v>360</v>
      </c>
      <c r="E649" s="57" t="s">
        <v>382</v>
      </c>
      <c r="F649" s="57">
        <f>ROUNDDOWN(C649/50,0)*50</f>
        <v>1750</v>
      </c>
      <c r="G649" s="57" t="str">
        <f>D649&amp;"_"&amp;B649&amp;"_"&amp;F649</f>
        <v>Beijing_0_1750</v>
      </c>
      <c r="H649" s="57">
        <v>7.3208236144649108E-2</v>
      </c>
      <c r="I649" s="57">
        <f>COUNTIF($G$10:G649,G649)</f>
        <v>2</v>
      </c>
      <c r="J649" s="57">
        <f>COUNTIF($G:$G,G649)</f>
        <v>30</v>
      </c>
      <c r="K649" s="57">
        <f>ROUND(3000*J649/21653,0)</f>
        <v>4</v>
      </c>
    </row>
    <row r="650" spans="1:11" x14ac:dyDescent="0.25">
      <c r="A650" s="40">
        <v>1517998462</v>
      </c>
      <c r="B650" s="40">
        <v>0</v>
      </c>
      <c r="C650" s="40">
        <v>1786</v>
      </c>
      <c r="D650" s="38" t="s">
        <v>360</v>
      </c>
      <c r="E650" s="57" t="s">
        <v>382</v>
      </c>
      <c r="F650" s="57">
        <f>ROUNDDOWN(C650/50,0)*50</f>
        <v>1750</v>
      </c>
      <c r="G650" s="57" t="str">
        <f>D650&amp;"_"&amp;B650&amp;"_"&amp;F650</f>
        <v>Beijing_0_1750</v>
      </c>
      <c r="H650" s="57">
        <v>8.3371376797023888E-2</v>
      </c>
      <c r="I650" s="57">
        <f>COUNTIF($G$10:G650,G650)</f>
        <v>3</v>
      </c>
      <c r="J650" s="57">
        <f>COUNTIF($G:$G,G650)</f>
        <v>30</v>
      </c>
      <c r="K650" s="57">
        <f>ROUND(3000*J650/21653,0)</f>
        <v>4</v>
      </c>
    </row>
    <row r="651" spans="1:11" x14ac:dyDescent="0.25">
      <c r="A651" s="40">
        <v>1519542891</v>
      </c>
      <c r="B651" s="40">
        <v>0</v>
      </c>
      <c r="C651" s="40">
        <v>1788</v>
      </c>
      <c r="D651" s="38" t="s">
        <v>360</v>
      </c>
      <c r="E651" s="57" t="s">
        <v>382</v>
      </c>
      <c r="F651" s="57">
        <f>ROUNDDOWN(C651/50,0)*50</f>
        <v>1750</v>
      </c>
      <c r="G651" s="57" t="str">
        <f>D651&amp;"_"&amp;B651&amp;"_"&amp;F651</f>
        <v>Beijing_0_1750</v>
      </c>
      <c r="H651" s="57">
        <v>0.11200924941346102</v>
      </c>
      <c r="I651" s="57">
        <f>COUNTIF($G$10:G651,G651)</f>
        <v>4</v>
      </c>
      <c r="J651" s="57">
        <f>COUNTIF($G:$G,G651)</f>
        <v>30</v>
      </c>
      <c r="K651" s="57">
        <f>ROUND(3000*J651/21653,0)</f>
        <v>4</v>
      </c>
    </row>
    <row r="652" spans="1:11" x14ac:dyDescent="0.25">
      <c r="A652" s="40">
        <v>1511290391</v>
      </c>
      <c r="B652" s="40">
        <v>0</v>
      </c>
      <c r="C652" s="40">
        <v>1769</v>
      </c>
      <c r="D652" s="38" t="s">
        <v>360</v>
      </c>
      <c r="E652" s="57" t="s">
        <v>383</v>
      </c>
      <c r="F652" s="57">
        <f>ROUNDDOWN(C652/50,0)*50</f>
        <v>1750</v>
      </c>
      <c r="G652" s="57" t="str">
        <f>D652&amp;"_"&amp;B652&amp;"_"&amp;F652</f>
        <v>Beijing_0_1750</v>
      </c>
      <c r="H652" s="57">
        <v>0.14843027640287942</v>
      </c>
      <c r="I652" s="57">
        <f>COUNTIF($G$10:G652,G652)</f>
        <v>5</v>
      </c>
      <c r="J652" s="57">
        <f>COUNTIF($G:$G,G652)</f>
        <v>30</v>
      </c>
      <c r="K652" s="57">
        <f>ROUND(3000*J652/21653,0)</f>
        <v>4</v>
      </c>
    </row>
    <row r="653" spans="1:11" x14ac:dyDescent="0.25">
      <c r="A653" s="40">
        <v>1515476952</v>
      </c>
      <c r="B653" s="40">
        <v>0</v>
      </c>
      <c r="C653" s="40">
        <v>1768</v>
      </c>
      <c r="D653" s="38" t="s">
        <v>360</v>
      </c>
      <c r="E653" s="57" t="s">
        <v>383</v>
      </c>
      <c r="F653" s="57">
        <f>ROUNDDOWN(C653/50,0)*50</f>
        <v>1750</v>
      </c>
      <c r="G653" s="57" t="str">
        <f>D653&amp;"_"&amp;B653&amp;"_"&amp;F653</f>
        <v>Beijing_0_1750</v>
      </c>
      <c r="H653" s="57">
        <v>0.16105271798163801</v>
      </c>
      <c r="I653" s="57">
        <f>COUNTIF($G$10:G653,G653)</f>
        <v>6</v>
      </c>
      <c r="J653" s="57">
        <f>COUNTIF($G:$G,G653)</f>
        <v>30</v>
      </c>
      <c r="K653" s="57">
        <f>ROUND(3000*J653/21653,0)</f>
        <v>4</v>
      </c>
    </row>
    <row r="654" spans="1:11" x14ac:dyDescent="0.25">
      <c r="A654" s="40">
        <v>1514952222</v>
      </c>
      <c r="B654" s="40">
        <v>0</v>
      </c>
      <c r="C654" s="40">
        <v>1756</v>
      </c>
      <c r="D654" s="38" t="s">
        <v>360</v>
      </c>
      <c r="E654" s="57" t="s">
        <v>383</v>
      </c>
      <c r="F654" s="57">
        <f>ROUNDDOWN(C654/50,0)*50</f>
        <v>1750</v>
      </c>
      <c r="G654" s="57" t="str">
        <f>D654&amp;"_"&amp;B654&amp;"_"&amp;F654</f>
        <v>Beijing_0_1750</v>
      </c>
      <c r="H654" s="57">
        <v>0.20707402393969343</v>
      </c>
      <c r="I654" s="57">
        <f>COUNTIF($G$10:G654,G654)</f>
        <v>7</v>
      </c>
      <c r="J654" s="57">
        <f>COUNTIF($G:$G,G654)</f>
        <v>30</v>
      </c>
      <c r="K654" s="57">
        <f>ROUND(3000*J654/21653,0)</f>
        <v>4</v>
      </c>
    </row>
    <row r="655" spans="1:11" x14ac:dyDescent="0.25">
      <c r="A655" s="40">
        <v>1519095270</v>
      </c>
      <c r="B655" s="40">
        <v>0</v>
      </c>
      <c r="C655" s="40">
        <v>1760</v>
      </c>
      <c r="D655" s="38" t="s">
        <v>360</v>
      </c>
      <c r="E655" s="57" t="s">
        <v>383</v>
      </c>
      <c r="F655" s="57">
        <f>ROUNDDOWN(C655/50,0)*50</f>
        <v>1750</v>
      </c>
      <c r="G655" s="57" t="str">
        <f>D655&amp;"_"&amp;B655&amp;"_"&amp;F655</f>
        <v>Beijing_0_1750</v>
      </c>
      <c r="H655" s="57">
        <v>0.24131265948769909</v>
      </c>
      <c r="I655" s="57">
        <f>COUNTIF($G$10:G655,G655)</f>
        <v>8</v>
      </c>
      <c r="J655" s="57">
        <f>COUNTIF($G:$G,G655)</f>
        <v>30</v>
      </c>
      <c r="K655" s="57">
        <f>ROUND(3000*J655/21653,0)</f>
        <v>4</v>
      </c>
    </row>
    <row r="656" spans="1:11" x14ac:dyDescent="0.25">
      <c r="A656" s="40">
        <v>1511367924</v>
      </c>
      <c r="B656" s="40">
        <v>1</v>
      </c>
      <c r="C656" s="40">
        <v>2718</v>
      </c>
      <c r="D656" s="38" t="s">
        <v>361</v>
      </c>
      <c r="E656" s="57" t="s">
        <v>382</v>
      </c>
      <c r="F656" s="57">
        <f>ROUNDDOWN(C656/50,0)*50</f>
        <v>2700</v>
      </c>
      <c r="G656" s="57" t="str">
        <f>D656&amp;"_"&amp;B656&amp;"_"&amp;F656</f>
        <v>Guangzhou_1_2700</v>
      </c>
      <c r="H656" s="57">
        <v>0.24961489937430326</v>
      </c>
      <c r="I656" s="57">
        <f>COUNTIF($G$10:G656,G656)</f>
        <v>1</v>
      </c>
      <c r="J656" s="57">
        <f>COUNTIF($G:$G,G656)</f>
        <v>28</v>
      </c>
      <c r="K656" s="57">
        <f>ROUND(3000*J656/21653,0)</f>
        <v>4</v>
      </c>
    </row>
    <row r="657" spans="1:11" x14ac:dyDescent="0.25">
      <c r="A657" s="40">
        <v>1513867913</v>
      </c>
      <c r="B657" s="40">
        <v>1</v>
      </c>
      <c r="C657" s="40">
        <v>401</v>
      </c>
      <c r="D657" s="38" t="s">
        <v>359</v>
      </c>
      <c r="E657" s="57" t="s">
        <v>382</v>
      </c>
      <c r="F657" s="57">
        <f>ROUNDDOWN(C657/50,0)*50</f>
        <v>400</v>
      </c>
      <c r="G657" s="57" t="str">
        <f>D657&amp;"_"&amp;B657&amp;"_"&amp;F657</f>
        <v>Shanghai_1_400</v>
      </c>
      <c r="H657" s="57">
        <v>0.24962375814992788</v>
      </c>
      <c r="I657" s="57">
        <f>COUNTIF($G$10:G657,G657)</f>
        <v>2</v>
      </c>
      <c r="J657" s="57">
        <f>COUNTIF($G:$G,G657)</f>
        <v>68</v>
      </c>
      <c r="K657" s="57">
        <f>ROUND(3000*J657/21653,0)</f>
        <v>9</v>
      </c>
    </row>
    <row r="658" spans="1:11" x14ac:dyDescent="0.25">
      <c r="A658" s="40">
        <v>1519821426</v>
      </c>
      <c r="B658" s="40">
        <v>1</v>
      </c>
      <c r="C658" s="40">
        <v>1936</v>
      </c>
      <c r="D658" s="38" t="s">
        <v>360</v>
      </c>
      <c r="E658" s="57" t="s">
        <v>382</v>
      </c>
      <c r="F658" s="57">
        <f>ROUNDDOWN(C658/50,0)*50</f>
        <v>1900</v>
      </c>
      <c r="G658" s="57" t="str">
        <f>D658&amp;"_"&amp;B658&amp;"_"&amp;F658</f>
        <v>Beijing_1_1900</v>
      </c>
      <c r="H658" s="57">
        <v>0.24980059211395234</v>
      </c>
      <c r="I658" s="57">
        <f>COUNTIF($G$10:G658,G658)</f>
        <v>1</v>
      </c>
      <c r="J658" s="57">
        <f>COUNTIF($G:$G,G658)</f>
        <v>77</v>
      </c>
      <c r="K658" s="57">
        <f>ROUND(3000*J658/21653,0)</f>
        <v>11</v>
      </c>
    </row>
    <row r="659" spans="1:11" x14ac:dyDescent="0.25">
      <c r="A659" s="40">
        <v>1514251694</v>
      </c>
      <c r="B659" s="40">
        <v>1</v>
      </c>
      <c r="C659" s="40">
        <v>1689</v>
      </c>
      <c r="D659" s="38" t="s">
        <v>361</v>
      </c>
      <c r="E659" s="57" t="s">
        <v>382</v>
      </c>
      <c r="F659" s="57">
        <f>ROUNDDOWN(C659/50,0)*50</f>
        <v>1650</v>
      </c>
      <c r="G659" s="57" t="str">
        <f>D659&amp;"_"&amp;B659&amp;"_"&amp;F659</f>
        <v>Guangzhou_1_1650</v>
      </c>
      <c r="H659" s="57">
        <v>0.24996064463602419</v>
      </c>
      <c r="I659" s="57">
        <f>COUNTIF($G$10:G659,G659)</f>
        <v>3</v>
      </c>
      <c r="J659" s="57">
        <f>COUNTIF($G:$G,G659)</f>
        <v>37</v>
      </c>
      <c r="K659" s="57">
        <f>ROUND(3000*J659/21653,0)</f>
        <v>5</v>
      </c>
    </row>
    <row r="660" spans="1:11" x14ac:dyDescent="0.25">
      <c r="A660" s="40">
        <v>1513973806</v>
      </c>
      <c r="B660" s="40">
        <v>1</v>
      </c>
      <c r="C660" s="40">
        <v>778</v>
      </c>
      <c r="D660" s="38" t="s">
        <v>358</v>
      </c>
      <c r="E660" s="57" t="s">
        <v>382</v>
      </c>
      <c r="F660" s="57">
        <f>ROUNDDOWN(C660/50,0)*50</f>
        <v>750</v>
      </c>
      <c r="G660" s="57" t="str">
        <f>D660&amp;"_"&amp;B660&amp;"_"&amp;F660</f>
        <v>Shenzhen_1_750</v>
      </c>
      <c r="H660" s="57">
        <v>0.25000094775232662</v>
      </c>
      <c r="I660" s="57">
        <f>COUNTIF($G$10:G660,G660)</f>
        <v>3</v>
      </c>
      <c r="J660" s="57">
        <f>COUNTIF($G:$G,G660)</f>
        <v>46</v>
      </c>
      <c r="K660" s="57">
        <f>ROUND(3000*J660/21653,0)</f>
        <v>6</v>
      </c>
    </row>
    <row r="661" spans="1:11" x14ac:dyDescent="0.25">
      <c r="A661" s="40">
        <v>1513676893</v>
      </c>
      <c r="B661" s="40">
        <v>1</v>
      </c>
      <c r="C661" s="40">
        <v>4204</v>
      </c>
      <c r="D661" s="38" t="s">
        <v>359</v>
      </c>
      <c r="E661" s="57" t="s">
        <v>382</v>
      </c>
      <c r="F661" s="57">
        <f>ROUNDDOWN(C661/50,0)*50</f>
        <v>4200</v>
      </c>
      <c r="G661" s="57" t="str">
        <f>D661&amp;"_"&amp;B661&amp;"_"&amp;F661</f>
        <v>Shanghai_1_4200</v>
      </c>
      <c r="H661" s="57">
        <v>0.25000903783219919</v>
      </c>
      <c r="I661" s="57">
        <f>COUNTIF($G$10:G661,G661)</f>
        <v>1</v>
      </c>
      <c r="J661" s="57">
        <f>COUNTIF($G:$G,G661)</f>
        <v>20</v>
      </c>
      <c r="K661" s="57">
        <f>ROUND(3000*J661/21653,0)</f>
        <v>3</v>
      </c>
    </row>
    <row r="662" spans="1:11" x14ac:dyDescent="0.25">
      <c r="A662" s="40">
        <v>1514491955</v>
      </c>
      <c r="B662" s="40">
        <v>1</v>
      </c>
      <c r="C662" s="40">
        <v>2827</v>
      </c>
      <c r="D662" s="38" t="s">
        <v>359</v>
      </c>
      <c r="E662" s="57" t="s">
        <v>382</v>
      </c>
      <c r="F662" s="57">
        <f>ROUNDDOWN(C662/50,0)*50</f>
        <v>2800</v>
      </c>
      <c r="G662" s="57" t="str">
        <f>D662&amp;"_"&amp;B662&amp;"_"&amp;F662</f>
        <v>Shanghai_1_2800</v>
      </c>
      <c r="H662" s="57">
        <v>0.25002271331348747</v>
      </c>
      <c r="I662" s="57">
        <f>COUNTIF($G$10:G662,G662)</f>
        <v>5</v>
      </c>
      <c r="J662" s="57">
        <f>COUNTIF($G:$G,G662)</f>
        <v>39</v>
      </c>
      <c r="K662" s="57">
        <f>ROUND(3000*J662/21653,0)</f>
        <v>5</v>
      </c>
    </row>
    <row r="663" spans="1:11" x14ac:dyDescent="0.25">
      <c r="A663" s="40">
        <v>1512965632</v>
      </c>
      <c r="B663" s="40">
        <v>0</v>
      </c>
      <c r="C663" s="40">
        <v>1199</v>
      </c>
      <c r="D663" s="38" t="s">
        <v>358</v>
      </c>
      <c r="E663" s="57" t="s">
        <v>382</v>
      </c>
      <c r="F663" s="57">
        <f>ROUNDDOWN(C663/50,0)*50</f>
        <v>1150</v>
      </c>
      <c r="G663" s="57" t="str">
        <f>D663&amp;"_"&amp;B663&amp;"_"&amp;F663</f>
        <v>Shenzhen_0_1150</v>
      </c>
      <c r="H663" s="57">
        <v>0.2500481560781086</v>
      </c>
      <c r="I663" s="57">
        <f>COUNTIF($G$10:G663,G663)</f>
        <v>2</v>
      </c>
      <c r="J663" s="57">
        <f>COUNTIF($G:$G,G663)</f>
        <v>17</v>
      </c>
      <c r="K663" s="57">
        <f>ROUND(3000*J663/21653,0)</f>
        <v>2</v>
      </c>
    </row>
    <row r="664" spans="1:11" x14ac:dyDescent="0.25">
      <c r="A664" s="40">
        <v>1518905601</v>
      </c>
      <c r="B664" s="40">
        <v>0</v>
      </c>
      <c r="C664" s="40">
        <v>907</v>
      </c>
      <c r="D664" s="38" t="s">
        <v>360</v>
      </c>
      <c r="E664" s="57" t="s">
        <v>382</v>
      </c>
      <c r="F664" s="57">
        <f>ROUNDDOWN(C664/50,0)*50</f>
        <v>900</v>
      </c>
      <c r="G664" s="57" t="str">
        <f>D664&amp;"_"&amp;B664&amp;"_"&amp;F664</f>
        <v>Beijing_0_900</v>
      </c>
      <c r="H664" s="57">
        <v>0.25012384617504968</v>
      </c>
      <c r="I664" s="57">
        <f>COUNTIF($G$10:G664,G664)</f>
        <v>2</v>
      </c>
      <c r="J664" s="57">
        <f>COUNTIF($G:$G,G664)</f>
        <v>31</v>
      </c>
      <c r="K664" s="57">
        <f>ROUND(3000*J664/21653,0)</f>
        <v>4</v>
      </c>
    </row>
    <row r="665" spans="1:11" x14ac:dyDescent="0.25">
      <c r="A665" s="40">
        <v>1515936409</v>
      </c>
      <c r="B665" s="40">
        <v>1</v>
      </c>
      <c r="C665" s="40">
        <v>2385</v>
      </c>
      <c r="D665" s="38" t="s">
        <v>359</v>
      </c>
      <c r="E665" s="57" t="s">
        <v>383</v>
      </c>
      <c r="F665" s="57">
        <f>ROUNDDOWN(C665/50,0)*50</f>
        <v>2350</v>
      </c>
      <c r="G665" s="57" t="str">
        <f>D665&amp;"_"&amp;B665&amp;"_"&amp;F665</f>
        <v>Shanghai_1_2350</v>
      </c>
      <c r="H665" s="57">
        <v>0.25018552462155041</v>
      </c>
      <c r="I665" s="57">
        <f>COUNTIF($G$10:G665,G665)</f>
        <v>7</v>
      </c>
      <c r="J665" s="57">
        <f>COUNTIF($G:$G,G665)</f>
        <v>45</v>
      </c>
      <c r="K665" s="57">
        <f>ROUND(3000*J665/21653,0)</f>
        <v>6</v>
      </c>
    </row>
    <row r="666" spans="1:11" x14ac:dyDescent="0.25">
      <c r="A666" s="40">
        <v>1518942383</v>
      </c>
      <c r="B666" s="40">
        <v>1</v>
      </c>
      <c r="C666" s="40">
        <v>4322</v>
      </c>
      <c r="D666" s="38" t="s">
        <v>359</v>
      </c>
      <c r="E666" s="57" t="s">
        <v>384</v>
      </c>
      <c r="F666" s="57">
        <f>ROUNDDOWN(C666/50,0)*50</f>
        <v>4300</v>
      </c>
      <c r="G666" s="57" t="str">
        <f>D666&amp;"_"&amp;B666&amp;"_"&amp;F666</f>
        <v>Shanghai_1_4300</v>
      </c>
      <c r="H666" s="57">
        <v>0.25054535639534725</v>
      </c>
      <c r="I666" s="57">
        <f>COUNTIF($G$10:G666,G666)</f>
        <v>3</v>
      </c>
      <c r="J666" s="57">
        <f>COUNTIF($G:$G,G666)</f>
        <v>10</v>
      </c>
      <c r="K666" s="57">
        <f>ROUND(3000*J666/21653,0)</f>
        <v>1</v>
      </c>
    </row>
    <row r="667" spans="1:11" x14ac:dyDescent="0.25">
      <c r="A667" s="40">
        <v>1513822655</v>
      </c>
      <c r="B667" s="40">
        <v>1</v>
      </c>
      <c r="C667" s="40">
        <v>1425</v>
      </c>
      <c r="D667" s="38" t="s">
        <v>361</v>
      </c>
      <c r="E667" s="57" t="s">
        <v>382</v>
      </c>
      <c r="F667" s="57">
        <f>ROUNDDOWN(C667/50,0)*50</f>
        <v>1400</v>
      </c>
      <c r="G667" s="57" t="str">
        <f>D667&amp;"_"&amp;B667&amp;"_"&amp;F667</f>
        <v>Guangzhou_1_1400</v>
      </c>
      <c r="H667" s="57">
        <v>0.25058363472720691</v>
      </c>
      <c r="I667" s="57">
        <f>COUNTIF($G$10:G667,G667)</f>
        <v>3</v>
      </c>
      <c r="J667" s="57">
        <f>COUNTIF($G:$G,G667)</f>
        <v>38</v>
      </c>
      <c r="K667" s="57">
        <f>ROUND(3000*J667/21653,0)</f>
        <v>5</v>
      </c>
    </row>
    <row r="668" spans="1:11" x14ac:dyDescent="0.25">
      <c r="A668" s="40">
        <v>1515078152</v>
      </c>
      <c r="B668" s="40">
        <v>0</v>
      </c>
      <c r="C668" s="40">
        <v>833</v>
      </c>
      <c r="D668" s="38" t="s">
        <v>359</v>
      </c>
      <c r="E668" s="57" t="s">
        <v>382</v>
      </c>
      <c r="F668" s="57">
        <f>ROUNDDOWN(C668/50,0)*50</f>
        <v>800</v>
      </c>
      <c r="G668" s="57" t="str">
        <f>D668&amp;"_"&amp;B668&amp;"_"&amp;F668</f>
        <v>Shanghai_0_800</v>
      </c>
      <c r="H668" s="57">
        <v>0.25073763741789779</v>
      </c>
      <c r="I668" s="57">
        <f>COUNTIF($G$10:G668,G668)</f>
        <v>1</v>
      </c>
      <c r="J668" s="57">
        <f>COUNTIF($G:$G,G668)</f>
        <v>25</v>
      </c>
      <c r="K668" s="57">
        <f>ROUND(3000*J668/21653,0)</f>
        <v>3</v>
      </c>
    </row>
    <row r="669" spans="1:11" x14ac:dyDescent="0.25">
      <c r="A669" s="40">
        <v>1512144541</v>
      </c>
      <c r="B669" s="40">
        <v>0</v>
      </c>
      <c r="C669" s="40">
        <v>318</v>
      </c>
      <c r="D669" s="38" t="s">
        <v>358</v>
      </c>
      <c r="E669" s="57" t="s">
        <v>382</v>
      </c>
      <c r="F669" s="57">
        <f>ROUNDDOWN(C669/50,0)*50</f>
        <v>300</v>
      </c>
      <c r="G669" s="57" t="str">
        <f>D669&amp;"_"&amp;B669&amp;"_"&amp;F669</f>
        <v>Shenzhen_0_300</v>
      </c>
      <c r="H669" s="57">
        <v>0.25083978595310907</v>
      </c>
      <c r="I669" s="57">
        <f>COUNTIF($G$10:G669,G669)</f>
        <v>1</v>
      </c>
      <c r="J669" s="57">
        <f>COUNTIF($G:$G,G669)</f>
        <v>24</v>
      </c>
      <c r="K669" s="57">
        <f>ROUND(3000*J669/21653,0)</f>
        <v>3</v>
      </c>
    </row>
    <row r="670" spans="1:11" x14ac:dyDescent="0.25">
      <c r="A670" s="40">
        <v>1513123391</v>
      </c>
      <c r="B670" s="40">
        <v>0</v>
      </c>
      <c r="C670" s="40">
        <v>1446</v>
      </c>
      <c r="D670" s="38" t="s">
        <v>358</v>
      </c>
      <c r="E670" s="57" t="s">
        <v>382</v>
      </c>
      <c r="F670" s="57">
        <f>ROUNDDOWN(C670/50,0)*50</f>
        <v>1400</v>
      </c>
      <c r="G670" s="57" t="str">
        <f>D670&amp;"_"&amp;B670&amp;"_"&amp;F670</f>
        <v>Shenzhen_0_1400</v>
      </c>
      <c r="H670" s="57">
        <v>0.25126628220701186</v>
      </c>
      <c r="I670" s="57">
        <f>COUNTIF($G$10:G670,G670)</f>
        <v>2</v>
      </c>
      <c r="J670" s="57">
        <f>COUNTIF($G:$G,G670)</f>
        <v>18</v>
      </c>
      <c r="K670" s="57">
        <f>ROUND(3000*J670/21653,0)</f>
        <v>2</v>
      </c>
    </row>
    <row r="671" spans="1:11" x14ac:dyDescent="0.25">
      <c r="A671" s="40">
        <v>1519597331</v>
      </c>
      <c r="B671" s="40">
        <v>0</v>
      </c>
      <c r="C671" s="40">
        <v>1512</v>
      </c>
      <c r="D671" s="38" t="s">
        <v>360</v>
      </c>
      <c r="E671" s="57" t="s">
        <v>384</v>
      </c>
      <c r="F671" s="57">
        <f>ROUNDDOWN(C671/50,0)*50</f>
        <v>1500</v>
      </c>
      <c r="G671" s="57" t="str">
        <f>D671&amp;"_"&amp;B671&amp;"_"&amp;F671</f>
        <v>Beijing_0_1500</v>
      </c>
      <c r="H671" s="57">
        <v>0.25136814704098176</v>
      </c>
      <c r="I671" s="57">
        <f>COUNTIF($G$10:G671,G671)</f>
        <v>11</v>
      </c>
      <c r="J671" s="57">
        <f>COUNTIF($G:$G,G671)</f>
        <v>37</v>
      </c>
      <c r="K671" s="57">
        <f>ROUND(3000*J671/21653,0)</f>
        <v>5</v>
      </c>
    </row>
    <row r="672" spans="1:11" x14ac:dyDescent="0.25">
      <c r="A672" s="40">
        <v>1514931972</v>
      </c>
      <c r="B672" s="40">
        <v>0</v>
      </c>
      <c r="C672" s="40">
        <v>1078</v>
      </c>
      <c r="D672" s="38" t="s">
        <v>360</v>
      </c>
      <c r="E672" s="57" t="s">
        <v>384</v>
      </c>
      <c r="F672" s="57">
        <f>ROUNDDOWN(C672/50,0)*50</f>
        <v>1050</v>
      </c>
      <c r="G672" s="57" t="str">
        <f>D672&amp;"_"&amp;B672&amp;"_"&amp;F672</f>
        <v>Beijing_0_1050</v>
      </c>
      <c r="H672" s="57">
        <v>0.25147221291707555</v>
      </c>
      <c r="I672" s="57">
        <f>COUNTIF($G$10:G672,G672)</f>
        <v>10</v>
      </c>
      <c r="J672" s="57">
        <f>COUNTIF($G:$G,G672)</f>
        <v>27</v>
      </c>
      <c r="K672" s="57">
        <f>ROUND(3000*J672/21653,0)</f>
        <v>4</v>
      </c>
    </row>
    <row r="673" spans="1:11" x14ac:dyDescent="0.25">
      <c r="A673" s="40">
        <v>1515191843</v>
      </c>
      <c r="B673" s="40">
        <v>1</v>
      </c>
      <c r="C673" s="40">
        <v>20</v>
      </c>
      <c r="D673" s="38" t="s">
        <v>361</v>
      </c>
      <c r="E673" s="57" t="s">
        <v>382</v>
      </c>
      <c r="F673" s="57">
        <f>ROUNDDOWN(C673/50,0)*50</f>
        <v>0</v>
      </c>
      <c r="G673" s="57" t="str">
        <f>D673&amp;"_"&amp;B673&amp;"_"&amp;F673</f>
        <v>Guangzhou_1_0</v>
      </c>
      <c r="H673" s="57">
        <v>0.25148978420621348</v>
      </c>
      <c r="I673" s="57">
        <f>COUNTIF($G$10:G673,G673)</f>
        <v>1</v>
      </c>
      <c r="J673" s="57">
        <f>COUNTIF($G:$G,G673)</f>
        <v>35</v>
      </c>
      <c r="K673" s="57">
        <f>ROUND(3000*J673/21653,0)</f>
        <v>5</v>
      </c>
    </row>
    <row r="674" spans="1:11" x14ac:dyDescent="0.25">
      <c r="A674" s="40">
        <v>1518819533</v>
      </c>
      <c r="B674" s="40">
        <v>1</v>
      </c>
      <c r="C674" s="40">
        <v>1902</v>
      </c>
      <c r="D674" s="38" t="s">
        <v>359</v>
      </c>
      <c r="E674" s="57" t="s">
        <v>382</v>
      </c>
      <c r="F674" s="57">
        <f>ROUNDDOWN(C674/50,0)*50</f>
        <v>1900</v>
      </c>
      <c r="G674" s="57" t="str">
        <f>D674&amp;"_"&amp;B674&amp;"_"&amp;F674</f>
        <v>Shanghai_1_1900</v>
      </c>
      <c r="H674" s="57">
        <v>0.25155056256623787</v>
      </c>
      <c r="I674" s="57">
        <f>COUNTIF($G$10:G674,G674)</f>
        <v>1</v>
      </c>
      <c r="J674" s="57">
        <f>COUNTIF($G:$G,G674)</f>
        <v>58</v>
      </c>
      <c r="K674" s="57">
        <f>ROUND(3000*J674/21653,0)</f>
        <v>8</v>
      </c>
    </row>
    <row r="675" spans="1:11" x14ac:dyDescent="0.25">
      <c r="A675" s="40">
        <v>1517841045</v>
      </c>
      <c r="B675" s="40">
        <v>1</v>
      </c>
      <c r="C675" s="40">
        <v>1271</v>
      </c>
      <c r="D675" s="38" t="s">
        <v>360</v>
      </c>
      <c r="E675" s="57" t="s">
        <v>382</v>
      </c>
      <c r="F675" s="57">
        <f>ROUNDDOWN(C675/50,0)*50</f>
        <v>1250</v>
      </c>
      <c r="G675" s="57" t="str">
        <f>D675&amp;"_"&amp;B675&amp;"_"&amp;F675</f>
        <v>Beijing_1_1250</v>
      </c>
      <c r="H675" s="57">
        <v>0.25156957713788175</v>
      </c>
      <c r="I675" s="57">
        <f>COUNTIF($G$10:G675,G675)</f>
        <v>3</v>
      </c>
      <c r="J675" s="57">
        <f>COUNTIF($G:$G,G675)</f>
        <v>85</v>
      </c>
      <c r="K675" s="57">
        <f>ROUND(3000*J675/21653,0)</f>
        <v>12</v>
      </c>
    </row>
    <row r="676" spans="1:11" x14ac:dyDescent="0.25">
      <c r="A676" s="40">
        <v>1516989835</v>
      </c>
      <c r="B676" s="40">
        <v>1</v>
      </c>
      <c r="C676" s="40">
        <v>277</v>
      </c>
      <c r="D676" s="38" t="s">
        <v>361</v>
      </c>
      <c r="E676" s="57" t="s">
        <v>383</v>
      </c>
      <c r="F676" s="57">
        <f>ROUNDDOWN(C676/50,0)*50</f>
        <v>250</v>
      </c>
      <c r="G676" s="57" t="str">
        <f>D676&amp;"_"&amp;B676&amp;"_"&amp;F676</f>
        <v>Guangzhou_1_250</v>
      </c>
      <c r="H676" s="57">
        <v>0.25165847889131432</v>
      </c>
      <c r="I676" s="57">
        <f>COUNTIF($G$10:G676,G676)</f>
        <v>7</v>
      </c>
      <c r="J676" s="57">
        <f>COUNTIF($G:$G,G676)</f>
        <v>32</v>
      </c>
      <c r="K676" s="57">
        <f>ROUND(3000*J676/21653,0)</f>
        <v>4</v>
      </c>
    </row>
    <row r="677" spans="1:11" x14ac:dyDescent="0.25">
      <c r="A677" s="40">
        <v>1518138173</v>
      </c>
      <c r="B677" s="40">
        <v>1</v>
      </c>
      <c r="C677" s="40">
        <v>179</v>
      </c>
      <c r="D677" s="38" t="s">
        <v>359</v>
      </c>
      <c r="E677" s="57" t="s">
        <v>382</v>
      </c>
      <c r="F677" s="57">
        <f>ROUNDDOWN(C677/50,0)*50</f>
        <v>150</v>
      </c>
      <c r="G677" s="57" t="str">
        <f>D677&amp;"_"&amp;B677&amp;"_"&amp;F677</f>
        <v>Shanghai_1_150</v>
      </c>
      <c r="H677" s="57">
        <v>0.25171208223948094</v>
      </c>
      <c r="I677" s="57">
        <f>COUNTIF($G$10:G677,G677)</f>
        <v>1</v>
      </c>
      <c r="J677" s="57">
        <f>COUNTIF($G:$G,G677)</f>
        <v>72</v>
      </c>
      <c r="K677" s="57">
        <f>ROUND(3000*J677/21653,0)</f>
        <v>10</v>
      </c>
    </row>
    <row r="678" spans="1:11" x14ac:dyDescent="0.25">
      <c r="A678" s="40">
        <v>1517254682</v>
      </c>
      <c r="B678" s="40">
        <v>0</v>
      </c>
      <c r="C678" s="40">
        <v>1812</v>
      </c>
      <c r="D678" s="38" t="s">
        <v>360</v>
      </c>
      <c r="E678" s="57" t="s">
        <v>382</v>
      </c>
      <c r="F678" s="57">
        <f>ROUNDDOWN(C678/50,0)*50</f>
        <v>1800</v>
      </c>
      <c r="G678" s="57" t="str">
        <f>D678&amp;"_"&amp;B678&amp;"_"&amp;F678</f>
        <v>Beijing_0_1800</v>
      </c>
      <c r="H678" s="57">
        <v>6.8770575922953991E-3</v>
      </c>
      <c r="I678" s="57">
        <f>COUNTIF($G$10:G678,G678)</f>
        <v>1</v>
      </c>
      <c r="J678" s="57">
        <f>COUNTIF($G:$G,G678)</f>
        <v>26</v>
      </c>
      <c r="K678" s="57">
        <f>ROUND(3000*J678/21653,0)</f>
        <v>4</v>
      </c>
    </row>
    <row r="679" spans="1:11" x14ac:dyDescent="0.25">
      <c r="A679" s="40">
        <v>1518872102</v>
      </c>
      <c r="B679" s="40">
        <v>0</v>
      </c>
      <c r="C679" s="40">
        <v>1803</v>
      </c>
      <c r="D679" s="38" t="s">
        <v>360</v>
      </c>
      <c r="E679" s="57" t="s">
        <v>382</v>
      </c>
      <c r="F679" s="57">
        <f>ROUNDDOWN(C679/50,0)*50</f>
        <v>1800</v>
      </c>
      <c r="G679" s="57" t="str">
        <f>D679&amp;"_"&amp;B679&amp;"_"&amp;F679</f>
        <v>Beijing_0_1800</v>
      </c>
      <c r="H679" s="57">
        <v>2.0614624204464249E-2</v>
      </c>
      <c r="I679" s="57">
        <f>COUNTIF($G$10:G679,G679)</f>
        <v>2</v>
      </c>
      <c r="J679" s="57">
        <f>COUNTIF($G:$G,G679)</f>
        <v>26</v>
      </c>
      <c r="K679" s="57">
        <f>ROUND(3000*J679/21653,0)</f>
        <v>4</v>
      </c>
    </row>
    <row r="680" spans="1:11" x14ac:dyDescent="0.25">
      <c r="A680" s="40">
        <v>1514750630</v>
      </c>
      <c r="B680" s="40">
        <v>0</v>
      </c>
      <c r="C680" s="40">
        <v>1840</v>
      </c>
      <c r="D680" s="38" t="s">
        <v>360</v>
      </c>
      <c r="E680" s="57" t="s">
        <v>382</v>
      </c>
      <c r="F680" s="57">
        <f>ROUNDDOWN(C680/50,0)*50</f>
        <v>1800</v>
      </c>
      <c r="G680" s="57" t="str">
        <f>D680&amp;"_"&amp;B680&amp;"_"&amp;F680</f>
        <v>Beijing_0_1800</v>
      </c>
      <c r="H680" s="57">
        <v>4.4461417285892257E-2</v>
      </c>
      <c r="I680" s="57">
        <f>COUNTIF($G$10:G680,G680)</f>
        <v>3</v>
      </c>
      <c r="J680" s="57">
        <f>COUNTIF($G:$G,G680)</f>
        <v>26</v>
      </c>
      <c r="K680" s="57">
        <f>ROUND(3000*J680/21653,0)</f>
        <v>4</v>
      </c>
    </row>
    <row r="681" spans="1:11" x14ac:dyDescent="0.25">
      <c r="A681" s="40">
        <v>1511616930</v>
      </c>
      <c r="B681" s="40">
        <v>0</v>
      </c>
      <c r="C681" s="40">
        <v>1841</v>
      </c>
      <c r="D681" s="38" t="s">
        <v>360</v>
      </c>
      <c r="E681" s="57" t="s">
        <v>382</v>
      </c>
      <c r="F681" s="57">
        <f>ROUNDDOWN(C681/50,0)*50</f>
        <v>1800</v>
      </c>
      <c r="G681" s="57" t="str">
        <f>D681&amp;"_"&amp;B681&amp;"_"&amp;F681</f>
        <v>Beijing_0_1800</v>
      </c>
      <c r="H681" s="57">
        <v>4.7566459593916921E-2</v>
      </c>
      <c r="I681" s="57">
        <f>COUNTIF($G$10:G681,G681)</f>
        <v>4</v>
      </c>
      <c r="J681" s="57">
        <f>COUNTIF($G:$G,G681)</f>
        <v>26</v>
      </c>
      <c r="K681" s="57">
        <f>ROUND(3000*J681/21653,0)</f>
        <v>4</v>
      </c>
    </row>
    <row r="682" spans="1:11" x14ac:dyDescent="0.25">
      <c r="A682" s="40">
        <v>1514808210</v>
      </c>
      <c r="B682" s="40">
        <v>0</v>
      </c>
      <c r="C682" s="40">
        <v>1825</v>
      </c>
      <c r="D682" s="38" t="s">
        <v>360</v>
      </c>
      <c r="E682" s="57" t="s">
        <v>383</v>
      </c>
      <c r="F682" s="57">
        <f>ROUNDDOWN(C682/50,0)*50</f>
        <v>1800</v>
      </c>
      <c r="G682" s="57" t="str">
        <f>D682&amp;"_"&amp;B682&amp;"_"&amp;F682</f>
        <v>Beijing_0_1800</v>
      </c>
      <c r="H682" s="57">
        <v>0.10877910274436664</v>
      </c>
      <c r="I682" s="57">
        <f>COUNTIF($G$10:G682,G682)</f>
        <v>5</v>
      </c>
      <c r="J682" s="57">
        <f>COUNTIF($G:$G,G682)</f>
        <v>26</v>
      </c>
      <c r="K682" s="57">
        <f>ROUND(3000*J682/21653,0)</f>
        <v>4</v>
      </c>
    </row>
    <row r="683" spans="1:11" x14ac:dyDescent="0.25">
      <c r="A683" s="40">
        <v>1513207321</v>
      </c>
      <c r="B683" s="40">
        <v>0</v>
      </c>
      <c r="C683" s="40">
        <v>1819</v>
      </c>
      <c r="D683" s="38" t="s">
        <v>360</v>
      </c>
      <c r="E683" s="57" t="s">
        <v>383</v>
      </c>
      <c r="F683" s="57">
        <f>ROUNDDOWN(C683/50,0)*50</f>
        <v>1800</v>
      </c>
      <c r="G683" s="57" t="str">
        <f>D683&amp;"_"&amp;B683&amp;"_"&amp;F683</f>
        <v>Beijing_0_1800</v>
      </c>
      <c r="H683" s="57">
        <v>0.26958030067998584</v>
      </c>
      <c r="I683" s="57">
        <f>COUNTIF($G$10:G683,G683)</f>
        <v>6</v>
      </c>
      <c r="J683" s="57">
        <f>COUNTIF($G:$G,G683)</f>
        <v>26</v>
      </c>
      <c r="K683" s="57">
        <f>ROUND(3000*J683/21653,0)</f>
        <v>4</v>
      </c>
    </row>
    <row r="684" spans="1:11" x14ac:dyDescent="0.25">
      <c r="A684" s="40">
        <v>1519082471</v>
      </c>
      <c r="B684" s="40">
        <v>0</v>
      </c>
      <c r="C684" s="40">
        <v>1820</v>
      </c>
      <c r="D684" s="38" t="s">
        <v>360</v>
      </c>
      <c r="E684" s="57" t="s">
        <v>383</v>
      </c>
      <c r="F684" s="57">
        <f>ROUNDDOWN(C684/50,0)*50</f>
        <v>1800</v>
      </c>
      <c r="G684" s="57" t="str">
        <f>D684&amp;"_"&amp;B684&amp;"_"&amp;F684</f>
        <v>Beijing_0_1800</v>
      </c>
      <c r="H684" s="57">
        <v>0.29034251278122225</v>
      </c>
      <c r="I684" s="57">
        <f>COUNTIF($G$10:G684,G684)</f>
        <v>7</v>
      </c>
      <c r="J684" s="57">
        <f>COUNTIF($G:$G,G684)</f>
        <v>26</v>
      </c>
      <c r="K684" s="57">
        <f>ROUND(3000*J684/21653,0)</f>
        <v>4</v>
      </c>
    </row>
    <row r="685" spans="1:11" x14ac:dyDescent="0.25">
      <c r="A685" s="40">
        <v>1519510121</v>
      </c>
      <c r="B685" s="40">
        <v>0</v>
      </c>
      <c r="C685" s="40">
        <v>1842</v>
      </c>
      <c r="D685" s="38" t="s">
        <v>360</v>
      </c>
      <c r="E685" s="57" t="s">
        <v>383</v>
      </c>
      <c r="F685" s="57">
        <f>ROUNDDOWN(C685/50,0)*50</f>
        <v>1800</v>
      </c>
      <c r="G685" s="57" t="str">
        <f>D685&amp;"_"&amp;B685&amp;"_"&amp;F685</f>
        <v>Beijing_0_1800</v>
      </c>
      <c r="H685" s="57">
        <v>0.29875780361414705</v>
      </c>
      <c r="I685" s="57">
        <f>COUNTIF($G$10:G685,G685)</f>
        <v>8</v>
      </c>
      <c r="J685" s="57">
        <f>COUNTIF($G:$G,G685)</f>
        <v>26</v>
      </c>
      <c r="K685" s="57">
        <f>ROUND(3000*J685/21653,0)</f>
        <v>4</v>
      </c>
    </row>
    <row r="686" spans="1:11" x14ac:dyDescent="0.25">
      <c r="A686" s="40">
        <v>1517198294</v>
      </c>
      <c r="B686" s="40">
        <v>1</v>
      </c>
      <c r="C686" s="40">
        <v>3517</v>
      </c>
      <c r="D686" s="38" t="s">
        <v>358</v>
      </c>
      <c r="E686" s="57" t="s">
        <v>382</v>
      </c>
      <c r="F686" s="57">
        <f>ROUNDDOWN(C686/50,0)*50</f>
        <v>3500</v>
      </c>
      <c r="G686" s="57" t="str">
        <f>D686&amp;"_"&amp;B686&amp;"_"&amp;F686</f>
        <v>Shenzhen_1_3500</v>
      </c>
      <c r="H686" s="57">
        <v>0.25172918767084085</v>
      </c>
      <c r="I686" s="57">
        <f>COUNTIF($G$10:G686,G686)</f>
        <v>1</v>
      </c>
      <c r="J686" s="57">
        <f>COUNTIF($G:$G,G686)</f>
        <v>21</v>
      </c>
      <c r="K686" s="57">
        <f>ROUND(3000*J686/21653,0)</f>
        <v>3</v>
      </c>
    </row>
    <row r="687" spans="1:11" x14ac:dyDescent="0.25">
      <c r="A687" s="40">
        <v>1514834130</v>
      </c>
      <c r="B687" s="40">
        <v>0</v>
      </c>
      <c r="C687" s="40">
        <v>3529</v>
      </c>
      <c r="D687" s="38" t="s">
        <v>359</v>
      </c>
      <c r="E687" s="57" t="s">
        <v>382</v>
      </c>
      <c r="F687" s="57">
        <f>ROUNDDOWN(C687/50,0)*50</f>
        <v>3500</v>
      </c>
      <c r="G687" s="57" t="str">
        <f>D687&amp;"_"&amp;B687&amp;"_"&amp;F687</f>
        <v>Shanghai_0_3500</v>
      </c>
      <c r="H687" s="57">
        <v>0.25200019917787753</v>
      </c>
      <c r="I687" s="57">
        <f>COUNTIF($G$10:G687,G687)</f>
        <v>1</v>
      </c>
      <c r="J687" s="57">
        <f>COUNTIF($G:$G,G687)</f>
        <v>13</v>
      </c>
      <c r="K687" s="57">
        <f>ROUND(3000*J687/21653,0)</f>
        <v>2</v>
      </c>
    </row>
    <row r="688" spans="1:11" x14ac:dyDescent="0.25">
      <c r="A688" s="40">
        <v>1512596456</v>
      </c>
      <c r="B688" s="40">
        <v>1</v>
      </c>
      <c r="C688" s="40">
        <v>4022</v>
      </c>
      <c r="D688" s="38" t="s">
        <v>358</v>
      </c>
      <c r="E688" s="57" t="s">
        <v>383</v>
      </c>
      <c r="F688" s="57">
        <f>ROUNDDOWN(C688/50,0)*50</f>
        <v>4000</v>
      </c>
      <c r="G688" s="57" t="str">
        <f>D688&amp;"_"&amp;B688&amp;"_"&amp;F688</f>
        <v>Shenzhen_1_4000</v>
      </c>
      <c r="H688" s="57">
        <v>0.25204149553200739</v>
      </c>
      <c r="I688" s="57">
        <f>COUNTIF($G$10:G688,G688)</f>
        <v>3</v>
      </c>
      <c r="J688" s="57">
        <f>COUNTIF($G:$G,G688)</f>
        <v>15</v>
      </c>
      <c r="K688" s="57">
        <f>ROUND(3000*J688/21653,0)</f>
        <v>2</v>
      </c>
    </row>
    <row r="689" spans="1:11" x14ac:dyDescent="0.25">
      <c r="A689" s="40">
        <v>1517746505</v>
      </c>
      <c r="B689" s="40">
        <v>1</v>
      </c>
      <c r="C689" s="40">
        <v>4447</v>
      </c>
      <c r="D689" s="38" t="s">
        <v>358</v>
      </c>
      <c r="E689" s="57" t="s">
        <v>382</v>
      </c>
      <c r="F689" s="57">
        <f>ROUNDDOWN(C689/50,0)*50</f>
        <v>4400</v>
      </c>
      <c r="G689" s="57" t="str">
        <f>D689&amp;"_"&amp;B689&amp;"_"&amp;F689</f>
        <v>Shenzhen_1_4400</v>
      </c>
      <c r="H689" s="57">
        <v>0.25205741334192822</v>
      </c>
      <c r="I689" s="57">
        <f>COUNTIF($G$10:G689,G689)</f>
        <v>1</v>
      </c>
      <c r="J689" s="57">
        <f>COUNTIF($G:$G,G689)</f>
        <v>11</v>
      </c>
      <c r="K689" s="57">
        <f>ROUND(3000*J689/21653,0)</f>
        <v>2</v>
      </c>
    </row>
    <row r="690" spans="1:11" x14ac:dyDescent="0.25">
      <c r="A690" s="40">
        <v>1514232838</v>
      </c>
      <c r="B690" s="40">
        <v>1</v>
      </c>
      <c r="C690" s="40">
        <v>3185</v>
      </c>
      <c r="D690" s="38" t="s">
        <v>358</v>
      </c>
      <c r="E690" s="57" t="s">
        <v>382</v>
      </c>
      <c r="F690" s="57">
        <f>ROUNDDOWN(C690/50,0)*50</f>
        <v>3150</v>
      </c>
      <c r="G690" s="57" t="str">
        <f>D690&amp;"_"&amp;B690&amp;"_"&amp;F690</f>
        <v>Shenzhen_1_3150</v>
      </c>
      <c r="H690" s="57">
        <v>0.25212180824729324</v>
      </c>
      <c r="I690" s="57">
        <f>COUNTIF($G$10:G690,G690)</f>
        <v>2</v>
      </c>
      <c r="J690" s="57">
        <f>COUNTIF($G:$G,G690)</f>
        <v>27</v>
      </c>
      <c r="K690" s="57">
        <f>ROUND(3000*J690/21653,0)</f>
        <v>4</v>
      </c>
    </row>
    <row r="691" spans="1:11" x14ac:dyDescent="0.25">
      <c r="A691" s="40">
        <v>1512238356</v>
      </c>
      <c r="B691" s="40">
        <v>1</v>
      </c>
      <c r="C691" s="40">
        <v>3201</v>
      </c>
      <c r="D691" s="38" t="s">
        <v>359</v>
      </c>
      <c r="E691" s="57" t="s">
        <v>382</v>
      </c>
      <c r="F691" s="57">
        <f>ROUNDDOWN(C691/50,0)*50</f>
        <v>3200</v>
      </c>
      <c r="G691" s="57" t="str">
        <f>D691&amp;"_"&amp;B691&amp;"_"&amp;F691</f>
        <v>Shanghai_1_3200</v>
      </c>
      <c r="H691" s="57">
        <v>0.25230258586841547</v>
      </c>
      <c r="I691" s="57">
        <f>COUNTIF($G$10:G691,G691)</f>
        <v>1</v>
      </c>
      <c r="J691" s="57">
        <f>COUNTIF($G:$G,G691)</f>
        <v>35</v>
      </c>
      <c r="K691" s="57">
        <f>ROUND(3000*J691/21653,0)</f>
        <v>5</v>
      </c>
    </row>
    <row r="692" spans="1:11" x14ac:dyDescent="0.25">
      <c r="A692" s="40">
        <v>1518565512</v>
      </c>
      <c r="B692" s="40">
        <v>0</v>
      </c>
      <c r="C692" s="40">
        <v>1097</v>
      </c>
      <c r="D692" s="38" t="s">
        <v>358</v>
      </c>
      <c r="E692" s="57" t="s">
        <v>382</v>
      </c>
      <c r="F692" s="57">
        <f>ROUNDDOWN(C692/50,0)*50</f>
        <v>1050</v>
      </c>
      <c r="G692" s="57" t="str">
        <f>D692&amp;"_"&amp;B692&amp;"_"&amp;F692</f>
        <v>Shenzhen_0_1050</v>
      </c>
      <c r="H692" s="57">
        <v>0.25232783359225175</v>
      </c>
      <c r="I692" s="57">
        <f>COUNTIF($G$10:G692,G692)</f>
        <v>2</v>
      </c>
      <c r="J692" s="57">
        <f>COUNTIF($G:$G,G692)</f>
        <v>25</v>
      </c>
      <c r="K692" s="57">
        <f>ROUND(3000*J692/21653,0)</f>
        <v>3</v>
      </c>
    </row>
    <row r="693" spans="1:11" x14ac:dyDescent="0.25">
      <c r="A693" s="40">
        <v>1516493376</v>
      </c>
      <c r="B693" s="40">
        <v>1</v>
      </c>
      <c r="C693" s="40">
        <v>2420</v>
      </c>
      <c r="D693" s="38" t="s">
        <v>359</v>
      </c>
      <c r="E693" s="57" t="s">
        <v>382</v>
      </c>
      <c r="F693" s="57">
        <f>ROUNDDOWN(C693/50,0)*50</f>
        <v>2400</v>
      </c>
      <c r="G693" s="57" t="str">
        <f>D693&amp;"_"&amp;B693&amp;"_"&amp;F693</f>
        <v>Shanghai_1_2400</v>
      </c>
      <c r="H693" s="57">
        <v>0.25237903528939554</v>
      </c>
      <c r="I693" s="57">
        <f>COUNTIF($G$10:G693,G693)</f>
        <v>4</v>
      </c>
      <c r="J693" s="57">
        <f>COUNTIF($G:$G,G693)</f>
        <v>65</v>
      </c>
      <c r="K693" s="57">
        <f>ROUND(3000*J693/21653,0)</f>
        <v>9</v>
      </c>
    </row>
    <row r="694" spans="1:11" x14ac:dyDescent="0.25">
      <c r="A694" s="40">
        <v>1516747923</v>
      </c>
      <c r="B694" s="40">
        <v>1</v>
      </c>
      <c r="C694" s="40">
        <v>2709</v>
      </c>
      <c r="D694" s="38" t="s">
        <v>361</v>
      </c>
      <c r="E694" s="57" t="s">
        <v>382</v>
      </c>
      <c r="F694" s="57">
        <f>ROUNDDOWN(C694/50,0)*50</f>
        <v>2700</v>
      </c>
      <c r="G694" s="57" t="str">
        <f>D694&amp;"_"&amp;B694&amp;"_"&amp;F694</f>
        <v>Guangzhou_1_2700</v>
      </c>
      <c r="H694" s="57">
        <v>0.25241712960335749</v>
      </c>
      <c r="I694" s="57">
        <f>COUNTIF($G$10:G694,G694)</f>
        <v>2</v>
      </c>
      <c r="J694" s="57">
        <f>COUNTIF($G:$G,G694)</f>
        <v>28</v>
      </c>
      <c r="K694" s="57">
        <f>ROUND(3000*J694/21653,0)</f>
        <v>4</v>
      </c>
    </row>
    <row r="695" spans="1:11" x14ac:dyDescent="0.25">
      <c r="A695" s="40">
        <v>1514022103</v>
      </c>
      <c r="B695" s="40">
        <v>1</v>
      </c>
      <c r="C695" s="40">
        <v>2131</v>
      </c>
      <c r="D695" s="38" t="s">
        <v>360</v>
      </c>
      <c r="E695" s="57" t="s">
        <v>382</v>
      </c>
      <c r="F695" s="57">
        <f>ROUNDDOWN(C695/50,0)*50</f>
        <v>2100</v>
      </c>
      <c r="G695" s="57" t="str">
        <f>D695&amp;"_"&amp;B695&amp;"_"&amp;F695</f>
        <v>Beijing_1_2100</v>
      </c>
      <c r="H695" s="57">
        <v>0.25270762700200167</v>
      </c>
      <c r="I695" s="57">
        <f>COUNTIF($G$10:G695,G695)</f>
        <v>1</v>
      </c>
      <c r="J695" s="57">
        <f>COUNTIF($G:$G,G695)</f>
        <v>85</v>
      </c>
      <c r="K695" s="57">
        <f>ROUND(3000*J695/21653,0)</f>
        <v>12</v>
      </c>
    </row>
    <row r="696" spans="1:11" x14ac:dyDescent="0.25">
      <c r="A696" s="40">
        <v>1516836194</v>
      </c>
      <c r="B696" s="40">
        <v>1</v>
      </c>
      <c r="C696" s="40">
        <v>2041</v>
      </c>
      <c r="D696" s="38" t="s">
        <v>360</v>
      </c>
      <c r="E696" s="57" t="s">
        <v>382</v>
      </c>
      <c r="F696" s="57">
        <f>ROUNDDOWN(C696/50,0)*50</f>
        <v>2000</v>
      </c>
      <c r="G696" s="57" t="str">
        <f>D696&amp;"_"&amp;B696&amp;"_"&amp;F696</f>
        <v>Beijing_1_2000</v>
      </c>
      <c r="H696" s="57">
        <v>0.25282575015417819</v>
      </c>
      <c r="I696" s="57">
        <f>COUNTIF($G$10:G696,G696)</f>
        <v>2</v>
      </c>
      <c r="J696" s="57">
        <f>COUNTIF($G:$G,G696)</f>
        <v>86</v>
      </c>
      <c r="K696" s="57">
        <f>ROUND(3000*J696/21653,0)</f>
        <v>12</v>
      </c>
    </row>
    <row r="697" spans="1:11" x14ac:dyDescent="0.25">
      <c r="A697" s="40">
        <v>1511704488</v>
      </c>
      <c r="B697" s="40">
        <v>1</v>
      </c>
      <c r="C697" s="40">
        <v>1873</v>
      </c>
      <c r="D697" s="38" t="s">
        <v>360</v>
      </c>
      <c r="E697" s="57" t="s">
        <v>382</v>
      </c>
      <c r="F697" s="57">
        <f>ROUNDDOWN(C697/50,0)*50</f>
        <v>1850</v>
      </c>
      <c r="G697" s="57" t="str">
        <f>D697&amp;"_"&amp;B697&amp;"_"&amp;F697</f>
        <v>Beijing_1_1850</v>
      </c>
      <c r="H697" s="57">
        <v>0.25300565224010818</v>
      </c>
      <c r="I697" s="57">
        <f>COUNTIF($G$10:G697,G697)</f>
        <v>3</v>
      </c>
      <c r="J697" s="57">
        <f>COUNTIF($G:$G,G697)</f>
        <v>67</v>
      </c>
      <c r="K697" s="57">
        <f>ROUND(3000*J697/21653,0)</f>
        <v>9</v>
      </c>
    </row>
    <row r="698" spans="1:11" x14ac:dyDescent="0.25">
      <c r="A698" s="40">
        <v>1519336357</v>
      </c>
      <c r="B698" s="40">
        <v>1</v>
      </c>
      <c r="C698" s="40">
        <v>4015</v>
      </c>
      <c r="D698" s="38" t="s">
        <v>358</v>
      </c>
      <c r="E698" s="57" t="s">
        <v>383</v>
      </c>
      <c r="F698" s="57">
        <f>ROUNDDOWN(C698/50,0)*50</f>
        <v>4000</v>
      </c>
      <c r="G698" s="57" t="str">
        <f>D698&amp;"_"&amp;B698&amp;"_"&amp;F698</f>
        <v>Shenzhen_1_4000</v>
      </c>
      <c r="H698" s="57">
        <v>0.25324104315392226</v>
      </c>
      <c r="I698" s="57">
        <f>COUNTIF($G$10:G698,G698)</f>
        <v>4</v>
      </c>
      <c r="J698" s="57">
        <f>COUNTIF($G:$G,G698)</f>
        <v>15</v>
      </c>
      <c r="K698" s="57">
        <f>ROUND(3000*J698/21653,0)</f>
        <v>2</v>
      </c>
    </row>
    <row r="699" spans="1:11" x14ac:dyDescent="0.25">
      <c r="A699" s="40">
        <v>1516605599</v>
      </c>
      <c r="B699" s="40">
        <v>1</v>
      </c>
      <c r="C699" s="40">
        <v>2801</v>
      </c>
      <c r="D699" s="38" t="s">
        <v>360</v>
      </c>
      <c r="E699" s="57" t="s">
        <v>382</v>
      </c>
      <c r="F699" s="57">
        <f>ROUNDDOWN(C699/50,0)*50</f>
        <v>2800</v>
      </c>
      <c r="G699" s="57" t="str">
        <f>D699&amp;"_"&amp;B699&amp;"_"&amp;F699</f>
        <v>Beijing_1_2800</v>
      </c>
      <c r="H699" s="57">
        <v>0.25334305873217133</v>
      </c>
      <c r="I699" s="57">
        <f>COUNTIF($G$10:G699,G699)</f>
        <v>1</v>
      </c>
      <c r="J699" s="57">
        <f>COUNTIF($G:$G,G699)</f>
        <v>57</v>
      </c>
      <c r="K699" s="57">
        <f>ROUND(3000*J699/21653,0)</f>
        <v>8</v>
      </c>
    </row>
    <row r="700" spans="1:11" x14ac:dyDescent="0.25">
      <c r="A700" s="40">
        <v>1514098501</v>
      </c>
      <c r="B700" s="40">
        <v>0</v>
      </c>
      <c r="C700" s="40">
        <v>4413</v>
      </c>
      <c r="D700" s="38" t="s">
        <v>359</v>
      </c>
      <c r="E700" s="57" t="s">
        <v>384</v>
      </c>
      <c r="F700" s="57">
        <f>ROUNDDOWN(C700/50,0)*50</f>
        <v>4400</v>
      </c>
      <c r="G700" s="57" t="str">
        <f>D700&amp;"_"&amp;B700&amp;"_"&amp;F700</f>
        <v>Shanghai_0_4400</v>
      </c>
      <c r="H700" s="57">
        <v>0.25347920882981134</v>
      </c>
      <c r="I700" s="57">
        <f>COUNTIF($G$10:G700,G700)</f>
        <v>1</v>
      </c>
      <c r="J700" s="57">
        <f>COUNTIF($G:$G,G700)</f>
        <v>2</v>
      </c>
      <c r="K700" s="57">
        <f>ROUND(3000*J700/21653,0)</f>
        <v>0</v>
      </c>
    </row>
    <row r="701" spans="1:11" x14ac:dyDescent="0.25">
      <c r="A701" s="40">
        <v>1518378476</v>
      </c>
      <c r="B701" s="40">
        <v>1</v>
      </c>
      <c r="C701" s="40">
        <v>3450</v>
      </c>
      <c r="D701" s="38" t="s">
        <v>359</v>
      </c>
      <c r="E701" s="57" t="s">
        <v>383</v>
      </c>
      <c r="F701" s="57">
        <f>ROUNDDOWN(C701/50,0)*50</f>
        <v>3450</v>
      </c>
      <c r="G701" s="57" t="str">
        <f>D701&amp;"_"&amp;B701&amp;"_"&amp;F701</f>
        <v>Shanghai_1_3450</v>
      </c>
      <c r="H701" s="57">
        <v>0.25349477659615738</v>
      </c>
      <c r="I701" s="57">
        <f>COUNTIF($G$10:G701,G701)</f>
        <v>5</v>
      </c>
      <c r="J701" s="57">
        <f>COUNTIF($G:$G,G701)</f>
        <v>30</v>
      </c>
      <c r="K701" s="57">
        <f>ROUND(3000*J701/21653,0)</f>
        <v>4</v>
      </c>
    </row>
    <row r="702" spans="1:11" x14ac:dyDescent="0.25">
      <c r="A702" s="40">
        <v>1512097428</v>
      </c>
      <c r="B702" s="40">
        <v>1</v>
      </c>
      <c r="C702" s="40">
        <v>1931</v>
      </c>
      <c r="D702" s="38" t="s">
        <v>360</v>
      </c>
      <c r="E702" s="57" t="s">
        <v>382</v>
      </c>
      <c r="F702" s="57">
        <f>ROUNDDOWN(C702/50,0)*50</f>
        <v>1900</v>
      </c>
      <c r="G702" s="57" t="str">
        <f>D702&amp;"_"&amp;B702&amp;"_"&amp;F702</f>
        <v>Beijing_1_1900</v>
      </c>
      <c r="H702" s="57">
        <v>0.25356249334343095</v>
      </c>
      <c r="I702" s="57">
        <f>COUNTIF($G$10:G702,G702)</f>
        <v>2</v>
      </c>
      <c r="J702" s="57">
        <f>COUNTIF($G:$G,G702)</f>
        <v>77</v>
      </c>
      <c r="K702" s="57">
        <f>ROUND(3000*J702/21653,0)</f>
        <v>11</v>
      </c>
    </row>
    <row r="703" spans="1:11" x14ac:dyDescent="0.25">
      <c r="A703" s="40">
        <v>1515486761</v>
      </c>
      <c r="B703" s="40">
        <v>0</v>
      </c>
      <c r="C703" s="40">
        <v>1269</v>
      </c>
      <c r="D703" s="38" t="s">
        <v>360</v>
      </c>
      <c r="E703" s="57" t="s">
        <v>384</v>
      </c>
      <c r="F703" s="57">
        <f>ROUNDDOWN(C703/50,0)*50</f>
        <v>1250</v>
      </c>
      <c r="G703" s="57" t="str">
        <f>D703&amp;"_"&amp;B703&amp;"_"&amp;F703</f>
        <v>Beijing_0_1250</v>
      </c>
      <c r="H703" s="57">
        <v>0.25359079174370147</v>
      </c>
      <c r="I703" s="57">
        <f>COUNTIF($G$10:G703,G703)</f>
        <v>13</v>
      </c>
      <c r="J703" s="57">
        <f>COUNTIF($G:$G,G703)</f>
        <v>35</v>
      </c>
      <c r="K703" s="57">
        <f>ROUND(3000*J703/21653,0)</f>
        <v>5</v>
      </c>
    </row>
    <row r="704" spans="1:11" x14ac:dyDescent="0.25">
      <c r="A704" s="40">
        <v>1517945282</v>
      </c>
      <c r="B704" s="40">
        <v>0</v>
      </c>
      <c r="C704" s="40">
        <v>1868</v>
      </c>
      <c r="D704" s="38" t="s">
        <v>360</v>
      </c>
      <c r="E704" s="57" t="s">
        <v>382</v>
      </c>
      <c r="F704" s="57">
        <f>ROUNDDOWN(C704/50,0)*50</f>
        <v>1850</v>
      </c>
      <c r="G704" s="57" t="str">
        <f>D704&amp;"_"&amp;B704&amp;"_"&amp;F704</f>
        <v>Beijing_0_1850</v>
      </c>
      <c r="H704" s="57">
        <v>1.6509434061054318E-2</v>
      </c>
      <c r="I704" s="57">
        <f>COUNTIF($G$10:G704,G704)</f>
        <v>1</v>
      </c>
      <c r="J704" s="57">
        <f>COUNTIF($G:$G,G704)</f>
        <v>29</v>
      </c>
      <c r="K704" s="57">
        <f>ROUND(3000*J704/21653,0)</f>
        <v>4</v>
      </c>
    </row>
    <row r="705" spans="1:11" x14ac:dyDescent="0.25">
      <c r="A705" s="40">
        <v>1516159480</v>
      </c>
      <c r="B705" s="40">
        <v>0</v>
      </c>
      <c r="C705" s="40">
        <v>1852</v>
      </c>
      <c r="D705" s="38" t="s">
        <v>360</v>
      </c>
      <c r="E705" s="57" t="s">
        <v>382</v>
      </c>
      <c r="F705" s="57">
        <f>ROUNDDOWN(C705/50,0)*50</f>
        <v>1850</v>
      </c>
      <c r="G705" s="57" t="str">
        <f>D705&amp;"_"&amp;B705&amp;"_"&amp;F705</f>
        <v>Beijing_0_1850</v>
      </c>
      <c r="H705" s="57">
        <v>1.9883609642438849E-2</v>
      </c>
      <c r="I705" s="57">
        <f>COUNTIF($G$10:G705,G705)</f>
        <v>2</v>
      </c>
      <c r="J705" s="57">
        <f>COUNTIF($G:$G,G705)</f>
        <v>29</v>
      </c>
      <c r="K705" s="57">
        <f>ROUND(3000*J705/21653,0)</f>
        <v>4</v>
      </c>
    </row>
    <row r="706" spans="1:11" x14ac:dyDescent="0.25">
      <c r="A706" s="40">
        <v>1512390221</v>
      </c>
      <c r="B706" s="40">
        <v>0</v>
      </c>
      <c r="C706" s="40">
        <v>1874</v>
      </c>
      <c r="D706" s="38" t="s">
        <v>360</v>
      </c>
      <c r="E706" s="57" t="s">
        <v>382</v>
      </c>
      <c r="F706" s="57">
        <f>ROUNDDOWN(C706/50,0)*50</f>
        <v>1850</v>
      </c>
      <c r="G706" s="57" t="str">
        <f>D706&amp;"_"&amp;B706&amp;"_"&amp;F706</f>
        <v>Beijing_0_1850</v>
      </c>
      <c r="H706" s="57">
        <v>3.1902713565549856E-2</v>
      </c>
      <c r="I706" s="57">
        <f>COUNTIF($G$10:G706,G706)</f>
        <v>3</v>
      </c>
      <c r="J706" s="57">
        <f>COUNTIF($G:$G,G706)</f>
        <v>29</v>
      </c>
      <c r="K706" s="57">
        <f>ROUND(3000*J706/21653,0)</f>
        <v>4</v>
      </c>
    </row>
    <row r="707" spans="1:11" x14ac:dyDescent="0.25">
      <c r="A707" s="40">
        <v>1513798450</v>
      </c>
      <c r="B707" s="40">
        <v>0</v>
      </c>
      <c r="C707" s="40">
        <v>1867</v>
      </c>
      <c r="D707" s="38" t="s">
        <v>360</v>
      </c>
      <c r="E707" s="57" t="s">
        <v>382</v>
      </c>
      <c r="F707" s="57">
        <f>ROUNDDOWN(C707/50,0)*50</f>
        <v>1850</v>
      </c>
      <c r="G707" s="57" t="str">
        <f>D707&amp;"_"&amp;B707&amp;"_"&amp;F707</f>
        <v>Beijing_0_1850</v>
      </c>
      <c r="H707" s="57">
        <v>0.16342773156997892</v>
      </c>
      <c r="I707" s="57">
        <f>COUNTIF($G$10:G707,G707)</f>
        <v>4</v>
      </c>
      <c r="J707" s="57">
        <f>COUNTIF($G:$G,G707)</f>
        <v>29</v>
      </c>
      <c r="K707" s="57">
        <f>ROUND(3000*J707/21653,0)</f>
        <v>4</v>
      </c>
    </row>
    <row r="708" spans="1:11" x14ac:dyDescent="0.25">
      <c r="A708" s="40">
        <v>1515458521</v>
      </c>
      <c r="B708" s="40">
        <v>0</v>
      </c>
      <c r="C708" s="40">
        <v>1896</v>
      </c>
      <c r="D708" s="38" t="s">
        <v>360</v>
      </c>
      <c r="E708" s="57" t="s">
        <v>383</v>
      </c>
      <c r="F708" s="57">
        <f>ROUNDDOWN(C708/50,0)*50</f>
        <v>1850</v>
      </c>
      <c r="G708" s="57" t="str">
        <f>D708&amp;"_"&amp;B708&amp;"_"&amp;F708</f>
        <v>Beijing_0_1850</v>
      </c>
      <c r="H708" s="57">
        <v>0.17549477755033227</v>
      </c>
      <c r="I708" s="57">
        <f>COUNTIF($G$10:G708,G708)</f>
        <v>5</v>
      </c>
      <c r="J708" s="57">
        <f>COUNTIF($G:$G,G708)</f>
        <v>29</v>
      </c>
      <c r="K708" s="57">
        <f>ROUND(3000*J708/21653,0)</f>
        <v>4</v>
      </c>
    </row>
    <row r="709" spans="1:11" x14ac:dyDescent="0.25">
      <c r="A709" s="40">
        <v>1519229691</v>
      </c>
      <c r="B709" s="40">
        <v>0</v>
      </c>
      <c r="C709" s="40">
        <v>1869</v>
      </c>
      <c r="D709" s="38" t="s">
        <v>360</v>
      </c>
      <c r="E709" s="57" t="s">
        <v>383</v>
      </c>
      <c r="F709" s="57">
        <f>ROUNDDOWN(C709/50,0)*50</f>
        <v>1850</v>
      </c>
      <c r="G709" s="57" t="str">
        <f>D709&amp;"_"&amp;B709&amp;"_"&amp;F709</f>
        <v>Beijing_0_1850</v>
      </c>
      <c r="H709" s="57">
        <v>0.21612834447938101</v>
      </c>
      <c r="I709" s="57">
        <f>COUNTIF($G$10:G709,G709)</f>
        <v>6</v>
      </c>
      <c r="J709" s="57">
        <f>COUNTIF($G:$G,G709)</f>
        <v>29</v>
      </c>
      <c r="K709" s="57">
        <f>ROUND(3000*J709/21653,0)</f>
        <v>4</v>
      </c>
    </row>
    <row r="710" spans="1:11" x14ac:dyDescent="0.25">
      <c r="A710" s="40">
        <v>1511595401</v>
      </c>
      <c r="B710" s="40">
        <v>0</v>
      </c>
      <c r="C710" s="40">
        <v>1850</v>
      </c>
      <c r="D710" s="38" t="s">
        <v>360</v>
      </c>
      <c r="E710" s="57" t="s">
        <v>383</v>
      </c>
      <c r="F710" s="57">
        <f>ROUNDDOWN(C710/50,0)*50</f>
        <v>1850</v>
      </c>
      <c r="G710" s="57" t="str">
        <f>D710&amp;"_"&amp;B710&amp;"_"&amp;F710</f>
        <v>Beijing_0_1850</v>
      </c>
      <c r="H710" s="57">
        <v>0.25686270516195375</v>
      </c>
      <c r="I710" s="57">
        <f>COUNTIF($G$10:G710,G710)</f>
        <v>7</v>
      </c>
      <c r="J710" s="57">
        <f>COUNTIF($G:$G,G710)</f>
        <v>29</v>
      </c>
      <c r="K710" s="57">
        <f>ROUND(3000*J710/21653,0)</f>
        <v>4</v>
      </c>
    </row>
    <row r="711" spans="1:11" x14ac:dyDescent="0.25">
      <c r="A711" s="40">
        <v>1511569380</v>
      </c>
      <c r="B711" s="40">
        <v>0</v>
      </c>
      <c r="C711" s="40">
        <v>1877</v>
      </c>
      <c r="D711" s="38" t="s">
        <v>360</v>
      </c>
      <c r="E711" s="57" t="s">
        <v>383</v>
      </c>
      <c r="F711" s="57">
        <f>ROUNDDOWN(C711/50,0)*50</f>
        <v>1850</v>
      </c>
      <c r="G711" s="57" t="str">
        <f>D711&amp;"_"&amp;B711&amp;"_"&amp;F711</f>
        <v>Beijing_0_1850</v>
      </c>
      <c r="H711" s="57">
        <v>0.30982637042929473</v>
      </c>
      <c r="I711" s="57">
        <f>COUNTIF($G$10:G711,G711)</f>
        <v>8</v>
      </c>
      <c r="J711" s="57">
        <f>COUNTIF($G:$G,G711)</f>
        <v>29</v>
      </c>
      <c r="K711" s="57">
        <f>ROUND(3000*J711/21653,0)</f>
        <v>4</v>
      </c>
    </row>
    <row r="712" spans="1:11" x14ac:dyDescent="0.25">
      <c r="A712" s="40">
        <v>1518509838</v>
      </c>
      <c r="B712" s="40">
        <v>1</v>
      </c>
      <c r="C712" s="40">
        <v>929</v>
      </c>
      <c r="D712" s="38" t="s">
        <v>359</v>
      </c>
      <c r="E712" s="57" t="s">
        <v>382</v>
      </c>
      <c r="F712" s="57">
        <f>ROUNDDOWN(C712/50,0)*50</f>
        <v>900</v>
      </c>
      <c r="G712" s="57" t="str">
        <f>D712&amp;"_"&amp;B712&amp;"_"&amp;F712</f>
        <v>Shanghai_1_900</v>
      </c>
      <c r="H712" s="57">
        <v>0.25365144678190565</v>
      </c>
      <c r="I712" s="57">
        <f>COUNTIF($G$10:G712,G712)</f>
        <v>1</v>
      </c>
      <c r="J712" s="57">
        <f>COUNTIF($G:$G,G712)</f>
        <v>64</v>
      </c>
      <c r="K712" s="57">
        <f>ROUND(3000*J712/21653,0)</f>
        <v>9</v>
      </c>
    </row>
    <row r="713" spans="1:11" x14ac:dyDescent="0.25">
      <c r="A713" s="40">
        <v>1516099197</v>
      </c>
      <c r="B713" s="40">
        <v>1</v>
      </c>
      <c r="C713" s="40">
        <v>1751</v>
      </c>
      <c r="D713" s="38" t="s">
        <v>359</v>
      </c>
      <c r="E713" s="57" t="s">
        <v>382</v>
      </c>
      <c r="F713" s="57">
        <f>ROUNDDOWN(C713/50,0)*50</f>
        <v>1750</v>
      </c>
      <c r="G713" s="57" t="str">
        <f>D713&amp;"_"&amp;B713&amp;"_"&amp;F713</f>
        <v>Shanghai_1_1750</v>
      </c>
      <c r="H713" s="57">
        <v>0.25379228205502491</v>
      </c>
      <c r="I713" s="57">
        <f>COUNTIF($G$10:G713,G713)</f>
        <v>1</v>
      </c>
      <c r="J713" s="57">
        <f>COUNTIF($G:$G,G713)</f>
        <v>66</v>
      </c>
      <c r="K713" s="57">
        <f>ROUND(3000*J713/21653,0)</f>
        <v>9</v>
      </c>
    </row>
    <row r="714" spans="1:11" x14ac:dyDescent="0.25">
      <c r="A714" s="40">
        <v>1516635812</v>
      </c>
      <c r="B714" s="40">
        <v>0</v>
      </c>
      <c r="C714" s="40">
        <v>1809</v>
      </c>
      <c r="D714" s="38" t="s">
        <v>358</v>
      </c>
      <c r="E714" s="57" t="s">
        <v>382</v>
      </c>
      <c r="F714" s="57">
        <f>ROUNDDOWN(C714/50,0)*50</f>
        <v>1800</v>
      </c>
      <c r="G714" s="57" t="str">
        <f>D714&amp;"_"&amp;B714&amp;"_"&amp;F714</f>
        <v>Shenzhen_0_1800</v>
      </c>
      <c r="H714" s="57">
        <v>0.25415317120371173</v>
      </c>
      <c r="I714" s="57">
        <f>COUNTIF($G$10:G714,G714)</f>
        <v>1</v>
      </c>
      <c r="J714" s="57">
        <f>COUNTIF($G:$G,G714)</f>
        <v>17</v>
      </c>
      <c r="K714" s="57">
        <f>ROUND(3000*J714/21653,0)</f>
        <v>2</v>
      </c>
    </row>
    <row r="715" spans="1:11" x14ac:dyDescent="0.25">
      <c r="A715" s="40">
        <v>1517386583</v>
      </c>
      <c r="B715" s="40">
        <v>1</v>
      </c>
      <c r="C715" s="40">
        <v>2145</v>
      </c>
      <c r="D715" s="38" t="s">
        <v>360</v>
      </c>
      <c r="E715" s="57" t="s">
        <v>382</v>
      </c>
      <c r="F715" s="57">
        <f>ROUNDDOWN(C715/50,0)*50</f>
        <v>2100</v>
      </c>
      <c r="G715" s="57" t="str">
        <f>D715&amp;"_"&amp;B715&amp;"_"&amp;F715</f>
        <v>Beijing_1_2100</v>
      </c>
      <c r="H715" s="57">
        <v>0.25417488010946632</v>
      </c>
      <c r="I715" s="57">
        <f>COUNTIF($G$10:G715,G715)</f>
        <v>2</v>
      </c>
      <c r="J715" s="57">
        <f>COUNTIF($G:$G,G715)</f>
        <v>85</v>
      </c>
      <c r="K715" s="57">
        <f>ROUND(3000*J715/21653,0)</f>
        <v>12</v>
      </c>
    </row>
    <row r="716" spans="1:11" x14ac:dyDescent="0.25">
      <c r="A716" s="40">
        <v>1511355468</v>
      </c>
      <c r="B716" s="40">
        <v>1</v>
      </c>
      <c r="C716" s="40">
        <v>1706</v>
      </c>
      <c r="D716" s="38" t="s">
        <v>360</v>
      </c>
      <c r="E716" s="57" t="s">
        <v>382</v>
      </c>
      <c r="F716" s="57">
        <f>ROUNDDOWN(C716/50,0)*50</f>
        <v>1700</v>
      </c>
      <c r="G716" s="57" t="str">
        <f>D716&amp;"_"&amp;B716&amp;"_"&amp;F716</f>
        <v>Beijing_1_1700</v>
      </c>
      <c r="H716" s="57">
        <v>0.25425511150996194</v>
      </c>
      <c r="I716" s="57">
        <f>COUNTIF($G$10:G716,G716)</f>
        <v>1</v>
      </c>
      <c r="J716" s="57">
        <f>COUNTIF($G:$G,G716)</f>
        <v>76</v>
      </c>
      <c r="K716" s="57">
        <f>ROUND(3000*J716/21653,0)</f>
        <v>11</v>
      </c>
    </row>
    <row r="717" spans="1:11" x14ac:dyDescent="0.25">
      <c r="A717" s="40">
        <v>1518746618</v>
      </c>
      <c r="B717" s="40">
        <v>1</v>
      </c>
      <c r="C717" s="40">
        <v>1283</v>
      </c>
      <c r="D717" s="38" t="s">
        <v>358</v>
      </c>
      <c r="E717" s="57" t="s">
        <v>382</v>
      </c>
      <c r="F717" s="57">
        <f>ROUNDDOWN(C717/50,0)*50</f>
        <v>1250</v>
      </c>
      <c r="G717" s="57" t="str">
        <f>D717&amp;"_"&amp;B717&amp;"_"&amp;F717</f>
        <v>Shenzhen_1_1250</v>
      </c>
      <c r="H717" s="57">
        <v>0.25445303668107322</v>
      </c>
      <c r="I717" s="57">
        <f>COUNTIF($G$10:G717,G717)</f>
        <v>1</v>
      </c>
      <c r="J717" s="57">
        <f>COUNTIF($G:$G,G717)</f>
        <v>38</v>
      </c>
      <c r="K717" s="57">
        <f>ROUND(3000*J717/21653,0)</f>
        <v>5</v>
      </c>
    </row>
    <row r="718" spans="1:11" x14ac:dyDescent="0.25">
      <c r="A718" s="40">
        <v>1516440540</v>
      </c>
      <c r="B718" s="40">
        <v>0</v>
      </c>
      <c r="C718" s="40">
        <v>4045</v>
      </c>
      <c r="D718" s="38" t="s">
        <v>360</v>
      </c>
      <c r="E718" s="57" t="s">
        <v>384</v>
      </c>
      <c r="F718" s="57">
        <f>ROUNDDOWN(C718/50,0)*50</f>
        <v>4000</v>
      </c>
      <c r="G718" s="57" t="str">
        <f>D718&amp;"_"&amp;B718&amp;"_"&amp;F718</f>
        <v>Beijing_0_4000</v>
      </c>
      <c r="H718" s="57">
        <v>0.25452124137124699</v>
      </c>
      <c r="I718" s="57">
        <f>COUNTIF($G$10:G718,G718)</f>
        <v>3</v>
      </c>
      <c r="J718" s="57">
        <f>COUNTIF($G:$G,G718)</f>
        <v>9</v>
      </c>
      <c r="K718" s="57">
        <f>ROUND(3000*J718/21653,0)</f>
        <v>1</v>
      </c>
    </row>
    <row r="719" spans="1:11" x14ac:dyDescent="0.25">
      <c r="A719" s="40">
        <v>1516215835</v>
      </c>
      <c r="B719" s="40">
        <v>1</v>
      </c>
      <c r="C719" s="40">
        <v>1216</v>
      </c>
      <c r="D719" s="38" t="s">
        <v>358</v>
      </c>
      <c r="E719" s="57" t="s">
        <v>382</v>
      </c>
      <c r="F719" s="57">
        <f>ROUNDDOWN(C719/50,0)*50</f>
        <v>1200</v>
      </c>
      <c r="G719" s="57" t="str">
        <f>D719&amp;"_"&amp;B719&amp;"_"&amp;F719</f>
        <v>Shenzhen_1_1200</v>
      </c>
      <c r="H719" s="57">
        <v>0.25455012520368048</v>
      </c>
      <c r="I719" s="57">
        <f>COUNTIF($G$10:G719,G719)</f>
        <v>1</v>
      </c>
      <c r="J719" s="57">
        <f>COUNTIF($G:$G,G719)</f>
        <v>52</v>
      </c>
      <c r="K719" s="57">
        <f>ROUND(3000*J719/21653,0)</f>
        <v>7</v>
      </c>
    </row>
    <row r="720" spans="1:11" x14ac:dyDescent="0.25">
      <c r="A720" s="40">
        <v>1516771205</v>
      </c>
      <c r="B720" s="40">
        <v>1</v>
      </c>
      <c r="C720" s="40">
        <v>210</v>
      </c>
      <c r="D720" s="38" t="s">
        <v>359</v>
      </c>
      <c r="E720" s="57" t="s">
        <v>382</v>
      </c>
      <c r="F720" s="57">
        <f>ROUNDDOWN(C720/50,0)*50</f>
        <v>200</v>
      </c>
      <c r="G720" s="57" t="str">
        <f>D720&amp;"_"&amp;B720&amp;"_"&amp;F720</f>
        <v>Shanghai_1_200</v>
      </c>
      <c r="H720" s="57">
        <v>0.25458910422953762</v>
      </c>
      <c r="I720" s="57">
        <f>COUNTIF($G$10:G720,G720)</f>
        <v>1</v>
      </c>
      <c r="J720" s="57">
        <f>COUNTIF($G:$G,G720)</f>
        <v>85</v>
      </c>
      <c r="K720" s="57">
        <f>ROUND(3000*J720/21653,0)</f>
        <v>12</v>
      </c>
    </row>
    <row r="721" spans="1:11" x14ac:dyDescent="0.25">
      <c r="A721" s="40">
        <v>1516981079</v>
      </c>
      <c r="B721" s="40">
        <v>1</v>
      </c>
      <c r="C721" s="40">
        <v>2764</v>
      </c>
      <c r="D721" s="38" t="s">
        <v>359</v>
      </c>
      <c r="E721" s="57" t="s">
        <v>382</v>
      </c>
      <c r="F721" s="57">
        <f>ROUNDDOWN(C721/50,0)*50</f>
        <v>2750</v>
      </c>
      <c r="G721" s="57" t="str">
        <f>D721&amp;"_"&amp;B721&amp;"_"&amp;F721</f>
        <v>Shanghai_1_2750</v>
      </c>
      <c r="H721" s="57">
        <v>0.25490350880940382</v>
      </c>
      <c r="I721" s="57">
        <f>COUNTIF($G$10:G721,G721)</f>
        <v>1</v>
      </c>
      <c r="J721" s="57">
        <f>COUNTIF($G:$G,G721)</f>
        <v>40</v>
      </c>
      <c r="K721" s="57">
        <f>ROUND(3000*J721/21653,0)</f>
        <v>6</v>
      </c>
    </row>
    <row r="722" spans="1:11" x14ac:dyDescent="0.25">
      <c r="A722" s="40">
        <v>1518279128</v>
      </c>
      <c r="B722" s="40">
        <v>1</v>
      </c>
      <c r="C722" s="40">
        <v>2150</v>
      </c>
      <c r="D722" s="38" t="s">
        <v>358</v>
      </c>
      <c r="E722" s="57" t="s">
        <v>383</v>
      </c>
      <c r="F722" s="57">
        <f>ROUNDDOWN(C722/50,0)*50</f>
        <v>2150</v>
      </c>
      <c r="G722" s="57" t="str">
        <f>D722&amp;"_"&amp;B722&amp;"_"&amp;F722</f>
        <v>Shenzhen_1_2150</v>
      </c>
      <c r="H722" s="57">
        <v>0.255035142836603</v>
      </c>
      <c r="I722" s="57">
        <f>COUNTIF($G$10:G722,G722)</f>
        <v>4</v>
      </c>
      <c r="J722" s="57">
        <f>COUNTIF($G:$G,G722)</f>
        <v>24</v>
      </c>
      <c r="K722" s="57">
        <f>ROUND(3000*J722/21653,0)</f>
        <v>3</v>
      </c>
    </row>
    <row r="723" spans="1:11" x14ac:dyDescent="0.25">
      <c r="A723" s="40">
        <v>1514460492</v>
      </c>
      <c r="B723" s="40">
        <v>0</v>
      </c>
      <c r="C723" s="40">
        <v>1396</v>
      </c>
      <c r="D723" s="38" t="s">
        <v>359</v>
      </c>
      <c r="E723" s="57" t="s">
        <v>382</v>
      </c>
      <c r="F723" s="57">
        <f>ROUNDDOWN(C723/50,0)*50</f>
        <v>1350</v>
      </c>
      <c r="G723" s="57" t="str">
        <f>D723&amp;"_"&amp;B723&amp;"_"&amp;F723</f>
        <v>Shanghai_0_1350</v>
      </c>
      <c r="H723" s="57">
        <v>0.25507075437032234</v>
      </c>
      <c r="I723" s="57">
        <f>COUNTIF($G$10:G723,G723)</f>
        <v>1</v>
      </c>
      <c r="J723" s="57">
        <f>COUNTIF($G:$G,G723)</f>
        <v>24</v>
      </c>
      <c r="K723" s="57">
        <f>ROUND(3000*J723/21653,0)</f>
        <v>3</v>
      </c>
    </row>
    <row r="724" spans="1:11" x14ac:dyDescent="0.25">
      <c r="A724" s="40">
        <v>1518576311</v>
      </c>
      <c r="B724" s="40">
        <v>0</v>
      </c>
      <c r="C724" s="40">
        <v>1771</v>
      </c>
      <c r="D724" s="38" t="s">
        <v>360</v>
      </c>
      <c r="E724" s="57" t="s">
        <v>384</v>
      </c>
      <c r="F724" s="57">
        <f>ROUNDDOWN(C724/50,0)*50</f>
        <v>1750</v>
      </c>
      <c r="G724" s="57" t="str">
        <f>D724&amp;"_"&amp;B724&amp;"_"&amp;F724</f>
        <v>Beijing_0_1750</v>
      </c>
      <c r="H724" s="57">
        <v>0.2553332974326421</v>
      </c>
      <c r="I724" s="57">
        <f>COUNTIF($G$10:G724,G724)</f>
        <v>9</v>
      </c>
      <c r="J724" s="57">
        <f>COUNTIF($G:$G,G724)</f>
        <v>30</v>
      </c>
      <c r="K724" s="57">
        <f>ROUND(3000*J724/21653,0)</f>
        <v>4</v>
      </c>
    </row>
    <row r="725" spans="1:11" x14ac:dyDescent="0.25">
      <c r="A725" s="40">
        <v>1518649307</v>
      </c>
      <c r="B725" s="40">
        <v>1</v>
      </c>
      <c r="C725" s="40">
        <v>4612</v>
      </c>
      <c r="D725" s="38" t="s">
        <v>359</v>
      </c>
      <c r="E725" s="57" t="s">
        <v>382</v>
      </c>
      <c r="F725" s="57">
        <f>ROUNDDOWN(C725/50,0)*50</f>
        <v>4600</v>
      </c>
      <c r="G725" s="57" t="str">
        <f>D725&amp;"_"&amp;B725&amp;"_"&amp;F725</f>
        <v>Shanghai_1_4600</v>
      </c>
      <c r="H725" s="57">
        <v>0.25545809066642033</v>
      </c>
      <c r="I725" s="57">
        <f>COUNTIF($G$10:G725,G725)</f>
        <v>1</v>
      </c>
      <c r="J725" s="57">
        <f>COUNTIF($G:$G,G725)</f>
        <v>14</v>
      </c>
      <c r="K725" s="57">
        <f>ROUND(3000*J725/21653,0)</f>
        <v>2</v>
      </c>
    </row>
    <row r="726" spans="1:11" x14ac:dyDescent="0.25">
      <c r="A726" s="40">
        <v>1519825364</v>
      </c>
      <c r="B726" s="40">
        <v>1</v>
      </c>
      <c r="C726" s="40">
        <v>1196</v>
      </c>
      <c r="D726" s="38" t="s">
        <v>358</v>
      </c>
      <c r="E726" s="57" t="s">
        <v>382</v>
      </c>
      <c r="F726" s="57">
        <f>ROUNDDOWN(C726/50,0)*50</f>
        <v>1150</v>
      </c>
      <c r="G726" s="57" t="str">
        <f>D726&amp;"_"&amp;B726&amp;"_"&amp;F726</f>
        <v>Shenzhen_1_1150</v>
      </c>
      <c r="H726" s="57">
        <v>0.25563175070293553</v>
      </c>
      <c r="I726" s="57">
        <f>COUNTIF($G$10:G726,G726)</f>
        <v>1</v>
      </c>
      <c r="J726" s="57">
        <f>COUNTIF($G:$G,G726)</f>
        <v>40</v>
      </c>
      <c r="K726" s="57">
        <f>ROUND(3000*J726/21653,0)</f>
        <v>6</v>
      </c>
    </row>
    <row r="727" spans="1:11" x14ac:dyDescent="0.25">
      <c r="A727" s="40">
        <v>1512442460</v>
      </c>
      <c r="B727" s="40">
        <v>0</v>
      </c>
      <c r="C727" s="40">
        <v>3053</v>
      </c>
      <c r="D727" s="38" t="s">
        <v>360</v>
      </c>
      <c r="E727" s="57" t="s">
        <v>382</v>
      </c>
      <c r="F727" s="57">
        <f>ROUNDDOWN(C727/50,0)*50</f>
        <v>3050</v>
      </c>
      <c r="G727" s="57" t="str">
        <f>D727&amp;"_"&amp;B727&amp;"_"&amp;F727</f>
        <v>Beijing_0_3050</v>
      </c>
      <c r="H727" s="57">
        <v>0.25565683160278596</v>
      </c>
      <c r="I727" s="57">
        <f>COUNTIF($G$10:G727,G727)</f>
        <v>2</v>
      </c>
      <c r="J727" s="57">
        <f>COUNTIF($G:$G,G727)</f>
        <v>22</v>
      </c>
      <c r="K727" s="57">
        <f>ROUND(3000*J727/21653,0)</f>
        <v>3</v>
      </c>
    </row>
    <row r="728" spans="1:11" x14ac:dyDescent="0.25">
      <c r="A728" s="40">
        <v>1515496577</v>
      </c>
      <c r="B728" s="40">
        <v>1</v>
      </c>
      <c r="C728" s="40">
        <v>648</v>
      </c>
      <c r="D728" s="38" t="s">
        <v>360</v>
      </c>
      <c r="E728" s="57" t="s">
        <v>382</v>
      </c>
      <c r="F728" s="57">
        <f>ROUNDDOWN(C728/50,0)*50</f>
        <v>600</v>
      </c>
      <c r="G728" s="57" t="str">
        <f>D728&amp;"_"&amp;B728&amp;"_"&amp;F728</f>
        <v>Beijing_1_600</v>
      </c>
      <c r="H728" s="57">
        <v>0.25578987790067287</v>
      </c>
      <c r="I728" s="57">
        <f>COUNTIF($G$10:G728,G728)</f>
        <v>7</v>
      </c>
      <c r="J728" s="57">
        <f>COUNTIF($G:$G,G728)</f>
        <v>82</v>
      </c>
      <c r="K728" s="57">
        <f>ROUND(3000*J728/21653,0)</f>
        <v>11</v>
      </c>
    </row>
    <row r="729" spans="1:11" x14ac:dyDescent="0.25">
      <c r="A729" s="40">
        <v>1519690685</v>
      </c>
      <c r="B729" s="40">
        <v>1</v>
      </c>
      <c r="C729" s="40">
        <v>1175</v>
      </c>
      <c r="D729" s="38" t="s">
        <v>360</v>
      </c>
      <c r="E729" s="57" t="s">
        <v>382</v>
      </c>
      <c r="F729" s="57">
        <f>ROUNDDOWN(C729/50,0)*50</f>
        <v>1150</v>
      </c>
      <c r="G729" s="57" t="str">
        <f>D729&amp;"_"&amp;B729&amp;"_"&amp;F729</f>
        <v>Beijing_1_1150</v>
      </c>
      <c r="H729" s="57">
        <v>0.25579159963285214</v>
      </c>
      <c r="I729" s="57">
        <f>COUNTIF($G$10:G729,G729)</f>
        <v>7</v>
      </c>
      <c r="J729" s="57">
        <f>COUNTIF($G:$G,G729)</f>
        <v>71</v>
      </c>
      <c r="K729" s="57">
        <f>ROUND(3000*J729/21653,0)</f>
        <v>10</v>
      </c>
    </row>
    <row r="730" spans="1:11" x14ac:dyDescent="0.25">
      <c r="A730" s="40">
        <v>1518124649</v>
      </c>
      <c r="B730" s="40">
        <v>1</v>
      </c>
      <c r="C730" s="40">
        <v>3425</v>
      </c>
      <c r="D730" s="38" t="s">
        <v>360</v>
      </c>
      <c r="E730" s="57" t="s">
        <v>382</v>
      </c>
      <c r="F730" s="57">
        <f>ROUNDDOWN(C730/50,0)*50</f>
        <v>3400</v>
      </c>
      <c r="G730" s="57" t="str">
        <f>D730&amp;"_"&amp;B730&amp;"_"&amp;F730</f>
        <v>Beijing_1_3400</v>
      </c>
      <c r="H730" s="57">
        <v>0.25581898018802363</v>
      </c>
      <c r="I730" s="57">
        <f>COUNTIF($G$10:G730,G730)</f>
        <v>1</v>
      </c>
      <c r="J730" s="57">
        <f>COUNTIF($G:$G,G730)</f>
        <v>37</v>
      </c>
      <c r="K730" s="57">
        <f>ROUND(3000*J730/21653,0)</f>
        <v>5</v>
      </c>
    </row>
    <row r="731" spans="1:11" x14ac:dyDescent="0.25">
      <c r="A731" s="40">
        <v>1514530418</v>
      </c>
      <c r="B731" s="40">
        <v>1</v>
      </c>
      <c r="C731" s="40">
        <v>1641</v>
      </c>
      <c r="D731" s="38" t="s">
        <v>358</v>
      </c>
      <c r="E731" s="57" t="s">
        <v>382</v>
      </c>
      <c r="F731" s="57">
        <f>ROUNDDOWN(C731/50,0)*50</f>
        <v>1600</v>
      </c>
      <c r="G731" s="57" t="str">
        <f>D731&amp;"_"&amp;B731&amp;"_"&amp;F731</f>
        <v>Shenzhen_1_1600</v>
      </c>
      <c r="H731" s="57">
        <v>0.25588661525891387</v>
      </c>
      <c r="I731" s="57">
        <f>COUNTIF($G$10:G731,G731)</f>
        <v>2</v>
      </c>
      <c r="J731" s="57">
        <f>COUNTIF($G:$G,G731)</f>
        <v>42</v>
      </c>
      <c r="K731" s="57">
        <f>ROUND(3000*J731/21653,0)</f>
        <v>6</v>
      </c>
    </row>
    <row r="732" spans="1:11" x14ac:dyDescent="0.25">
      <c r="A732" s="40">
        <v>1519744882</v>
      </c>
      <c r="B732" s="40">
        <v>0</v>
      </c>
      <c r="C732" s="40">
        <v>3631</v>
      </c>
      <c r="D732" s="38" t="s">
        <v>359</v>
      </c>
      <c r="E732" s="57" t="s">
        <v>382</v>
      </c>
      <c r="F732" s="57">
        <f>ROUNDDOWN(C732/50,0)*50</f>
        <v>3600</v>
      </c>
      <c r="G732" s="57" t="str">
        <f>D732&amp;"_"&amp;B732&amp;"_"&amp;F732</f>
        <v>Shanghai_0_3600</v>
      </c>
      <c r="H732" s="57">
        <v>0.25609730637824735</v>
      </c>
      <c r="I732" s="57">
        <f>COUNTIF($G$10:G732,G732)</f>
        <v>1</v>
      </c>
      <c r="J732" s="57">
        <f>COUNTIF($G:$G,G732)</f>
        <v>13</v>
      </c>
      <c r="K732" s="57">
        <f>ROUND(3000*J732/21653,0)</f>
        <v>2</v>
      </c>
    </row>
    <row r="733" spans="1:11" x14ac:dyDescent="0.25">
      <c r="A733" s="40">
        <v>1519477391</v>
      </c>
      <c r="B733" s="40">
        <v>0</v>
      </c>
      <c r="C733" s="40">
        <v>1919</v>
      </c>
      <c r="D733" s="38" t="s">
        <v>360</v>
      </c>
      <c r="E733" s="57" t="s">
        <v>382</v>
      </c>
      <c r="F733" s="57">
        <f>ROUNDDOWN(C733/50,0)*50</f>
        <v>1900</v>
      </c>
      <c r="G733" s="57" t="str">
        <f>D733&amp;"_"&amp;B733&amp;"_"&amp;F733</f>
        <v>Beijing_0_1900</v>
      </c>
      <c r="H733" s="57">
        <v>7.379132221049689E-3</v>
      </c>
      <c r="I733" s="57">
        <f>COUNTIF($G$10:G733,G733)</f>
        <v>1</v>
      </c>
      <c r="J733" s="57">
        <f>COUNTIF($G:$G,G733)</f>
        <v>38</v>
      </c>
      <c r="K733" s="57">
        <f>ROUND(3000*J733/21653,0)</f>
        <v>5</v>
      </c>
    </row>
    <row r="734" spans="1:11" x14ac:dyDescent="0.25">
      <c r="A734" s="40">
        <v>1512363042</v>
      </c>
      <c r="B734" s="40">
        <v>0</v>
      </c>
      <c r="C734" s="40">
        <v>1930</v>
      </c>
      <c r="D734" s="38" t="s">
        <v>360</v>
      </c>
      <c r="E734" s="57" t="s">
        <v>382</v>
      </c>
      <c r="F734" s="57">
        <f>ROUNDDOWN(C734/50,0)*50</f>
        <v>1900</v>
      </c>
      <c r="G734" s="57" t="str">
        <f>D734&amp;"_"&amp;B734&amp;"_"&amp;F734</f>
        <v>Beijing_0_1900</v>
      </c>
      <c r="H734" s="57">
        <v>2.3700194674905917E-2</v>
      </c>
      <c r="I734" s="57">
        <f>COUNTIF($G$10:G734,G734)</f>
        <v>2</v>
      </c>
      <c r="J734" s="57">
        <f>COUNTIF($G:$G,G734)</f>
        <v>38</v>
      </c>
      <c r="K734" s="57">
        <f>ROUND(3000*J734/21653,0)</f>
        <v>5</v>
      </c>
    </row>
    <row r="735" spans="1:11" x14ac:dyDescent="0.25">
      <c r="A735" s="40">
        <v>1515036391</v>
      </c>
      <c r="B735" s="40">
        <v>0</v>
      </c>
      <c r="C735" s="40">
        <v>1906</v>
      </c>
      <c r="D735" s="38" t="s">
        <v>360</v>
      </c>
      <c r="E735" s="57" t="s">
        <v>382</v>
      </c>
      <c r="F735" s="57">
        <f>ROUNDDOWN(C735/50,0)*50</f>
        <v>1900</v>
      </c>
      <c r="G735" s="57" t="str">
        <f>D735&amp;"_"&amp;B735&amp;"_"&amp;F735</f>
        <v>Beijing_0_1900</v>
      </c>
      <c r="H735" s="57">
        <v>4.8848035620450925E-2</v>
      </c>
      <c r="I735" s="57">
        <f>COUNTIF($G$10:G735,G735)</f>
        <v>3</v>
      </c>
      <c r="J735" s="57">
        <f>COUNTIF($G:$G,G735)</f>
        <v>38</v>
      </c>
      <c r="K735" s="57">
        <f>ROUND(3000*J735/21653,0)</f>
        <v>5</v>
      </c>
    </row>
    <row r="736" spans="1:11" x14ac:dyDescent="0.25">
      <c r="A736" s="40">
        <v>1511891102</v>
      </c>
      <c r="B736" s="40">
        <v>0</v>
      </c>
      <c r="C736" s="40">
        <v>1932</v>
      </c>
      <c r="D736" s="38" t="s">
        <v>360</v>
      </c>
      <c r="E736" s="57" t="s">
        <v>382</v>
      </c>
      <c r="F736" s="57">
        <f>ROUNDDOWN(C736/50,0)*50</f>
        <v>1900</v>
      </c>
      <c r="G736" s="57" t="str">
        <f>D736&amp;"_"&amp;B736&amp;"_"&amp;F736</f>
        <v>Beijing_0_1900</v>
      </c>
      <c r="H736" s="57">
        <v>6.3258167950624111E-2</v>
      </c>
      <c r="I736" s="57">
        <f>COUNTIF($G$10:G736,G736)</f>
        <v>4</v>
      </c>
      <c r="J736" s="57">
        <f>COUNTIF($G:$G,G736)</f>
        <v>38</v>
      </c>
      <c r="K736" s="57">
        <f>ROUND(3000*J736/21653,0)</f>
        <v>5</v>
      </c>
    </row>
    <row r="737" spans="1:11" x14ac:dyDescent="0.25">
      <c r="A737" s="40">
        <v>1516475081</v>
      </c>
      <c r="B737" s="40">
        <v>0</v>
      </c>
      <c r="C737" s="40">
        <v>1903</v>
      </c>
      <c r="D737" s="38" t="s">
        <v>360</v>
      </c>
      <c r="E737" s="57" t="s">
        <v>382</v>
      </c>
      <c r="F737" s="57">
        <f>ROUNDDOWN(C737/50,0)*50</f>
        <v>1900</v>
      </c>
      <c r="G737" s="57" t="str">
        <f>D737&amp;"_"&amp;B737&amp;"_"&amp;F737</f>
        <v>Beijing_0_1900</v>
      </c>
      <c r="H737" s="57">
        <v>8.4081826936326043E-2</v>
      </c>
      <c r="I737" s="57">
        <f>COUNTIF($G$10:G737,G737)</f>
        <v>5</v>
      </c>
      <c r="J737" s="57">
        <f>COUNTIF($G:$G,G737)</f>
        <v>38</v>
      </c>
      <c r="K737" s="57">
        <f>ROUND(3000*J737/21653,0)</f>
        <v>5</v>
      </c>
    </row>
    <row r="738" spans="1:11" x14ac:dyDescent="0.25">
      <c r="A738" s="40">
        <v>1514904031</v>
      </c>
      <c r="B738" s="40">
        <v>0</v>
      </c>
      <c r="C738" s="40">
        <v>1921</v>
      </c>
      <c r="D738" s="38" t="s">
        <v>360</v>
      </c>
      <c r="E738" s="57" t="s">
        <v>383</v>
      </c>
      <c r="F738" s="57">
        <f>ROUNDDOWN(C738/50,0)*50</f>
        <v>1900</v>
      </c>
      <c r="G738" s="57" t="str">
        <f>D738&amp;"_"&amp;B738&amp;"_"&amp;F738</f>
        <v>Beijing_0_1900</v>
      </c>
      <c r="H738" s="57">
        <v>0.11595342952054277</v>
      </c>
      <c r="I738" s="57">
        <f>COUNTIF($G$10:G738,G738)</f>
        <v>6</v>
      </c>
      <c r="J738" s="57">
        <f>COUNTIF($G:$G,G738)</f>
        <v>38</v>
      </c>
      <c r="K738" s="57">
        <f>ROUND(3000*J738/21653,0)</f>
        <v>5</v>
      </c>
    </row>
    <row r="739" spans="1:11" x14ac:dyDescent="0.25">
      <c r="A739" s="40">
        <v>1519349850</v>
      </c>
      <c r="B739" s="40">
        <v>0</v>
      </c>
      <c r="C739" s="40">
        <v>1932</v>
      </c>
      <c r="D739" s="38" t="s">
        <v>360</v>
      </c>
      <c r="E739" s="57" t="s">
        <v>383</v>
      </c>
      <c r="F739" s="57">
        <f>ROUNDDOWN(C739/50,0)*50</f>
        <v>1900</v>
      </c>
      <c r="G739" s="57" t="str">
        <f>D739&amp;"_"&amp;B739&amp;"_"&amp;F739</f>
        <v>Beijing_0_1900</v>
      </c>
      <c r="H739" s="57">
        <v>0.11738095182660302</v>
      </c>
      <c r="I739" s="57">
        <f>COUNTIF($G$10:G739,G739)</f>
        <v>7</v>
      </c>
      <c r="J739" s="57">
        <f>COUNTIF($G:$G,G739)</f>
        <v>38</v>
      </c>
      <c r="K739" s="57">
        <f>ROUND(3000*J739/21653,0)</f>
        <v>5</v>
      </c>
    </row>
    <row r="740" spans="1:11" x14ac:dyDescent="0.25">
      <c r="A740" s="40">
        <v>1514594072</v>
      </c>
      <c r="B740" s="40">
        <v>0</v>
      </c>
      <c r="C740" s="40">
        <v>1947</v>
      </c>
      <c r="D740" s="38" t="s">
        <v>360</v>
      </c>
      <c r="E740" s="57" t="s">
        <v>383</v>
      </c>
      <c r="F740" s="57">
        <f>ROUNDDOWN(C740/50,0)*50</f>
        <v>1900</v>
      </c>
      <c r="G740" s="57" t="str">
        <f>D740&amp;"_"&amp;B740&amp;"_"&amp;F740</f>
        <v>Beijing_0_1900</v>
      </c>
      <c r="H740" s="57">
        <v>0.19294218687888898</v>
      </c>
      <c r="I740" s="57">
        <f>COUNTIF($G$10:G740,G740)</f>
        <v>8</v>
      </c>
      <c r="J740" s="57">
        <f>COUNTIF($G:$G,G740)</f>
        <v>38</v>
      </c>
      <c r="K740" s="57">
        <f>ROUND(3000*J740/21653,0)</f>
        <v>5</v>
      </c>
    </row>
    <row r="741" spans="1:11" x14ac:dyDescent="0.25">
      <c r="A741" s="40">
        <v>1513034481</v>
      </c>
      <c r="B741" s="40">
        <v>0</v>
      </c>
      <c r="C741" s="40">
        <v>1922</v>
      </c>
      <c r="D741" s="38" t="s">
        <v>360</v>
      </c>
      <c r="E741" s="57" t="s">
        <v>383</v>
      </c>
      <c r="F741" s="57">
        <f>ROUNDDOWN(C741/50,0)*50</f>
        <v>1900</v>
      </c>
      <c r="G741" s="57" t="str">
        <f>D741&amp;"_"&amp;B741&amp;"_"&amp;F741</f>
        <v>Beijing_0_1900</v>
      </c>
      <c r="H741" s="57">
        <v>0.21910992978685229</v>
      </c>
      <c r="I741" s="57">
        <f>COUNTIF($G$10:G741,G741)</f>
        <v>9</v>
      </c>
      <c r="J741" s="57">
        <f>COUNTIF($G:$G,G741)</f>
        <v>38</v>
      </c>
      <c r="K741" s="57">
        <f>ROUND(3000*J741/21653,0)</f>
        <v>5</v>
      </c>
    </row>
    <row r="742" spans="1:11" x14ac:dyDescent="0.25">
      <c r="A742" s="40">
        <v>1516171852</v>
      </c>
      <c r="B742" s="40">
        <v>0</v>
      </c>
      <c r="C742" s="40">
        <v>1901</v>
      </c>
      <c r="D742" s="38" t="s">
        <v>360</v>
      </c>
      <c r="E742" s="57" t="s">
        <v>383</v>
      </c>
      <c r="F742" s="57">
        <f>ROUNDDOWN(C742/50,0)*50</f>
        <v>1900</v>
      </c>
      <c r="G742" s="57" t="str">
        <f>D742&amp;"_"&amp;B742&amp;"_"&amp;F742</f>
        <v>Beijing_0_1900</v>
      </c>
      <c r="H742" s="57">
        <v>0.25615546339347417</v>
      </c>
      <c r="I742" s="57">
        <f>COUNTIF($G$10:G742,G742)</f>
        <v>10</v>
      </c>
      <c r="J742" s="57">
        <f>COUNTIF($G:$G,G742)</f>
        <v>38</v>
      </c>
      <c r="K742" s="57">
        <f>ROUND(3000*J742/21653,0)</f>
        <v>5</v>
      </c>
    </row>
    <row r="743" spans="1:11" x14ac:dyDescent="0.25">
      <c r="A743" s="40">
        <v>1511773115</v>
      </c>
      <c r="B743" s="40">
        <v>1</v>
      </c>
      <c r="C743" s="40">
        <v>3718</v>
      </c>
      <c r="D743" s="38" t="s">
        <v>360</v>
      </c>
      <c r="E743" s="57" t="s">
        <v>382</v>
      </c>
      <c r="F743" s="57">
        <f>ROUNDDOWN(C743/50,0)*50</f>
        <v>3700</v>
      </c>
      <c r="G743" s="57" t="str">
        <f>D743&amp;"_"&amp;B743&amp;"_"&amp;F743</f>
        <v>Beijing_1_3700</v>
      </c>
      <c r="H743" s="57">
        <v>0.2562215821033611</v>
      </c>
      <c r="I743" s="57">
        <f>COUNTIF($G$10:G743,G743)</f>
        <v>2</v>
      </c>
      <c r="J743" s="57">
        <f>COUNTIF($G:$G,G743)</f>
        <v>27</v>
      </c>
      <c r="K743" s="57">
        <f>ROUND(3000*J743/21653,0)</f>
        <v>4</v>
      </c>
    </row>
    <row r="744" spans="1:11" x14ac:dyDescent="0.25">
      <c r="A744" s="40">
        <v>1512295720</v>
      </c>
      <c r="B744" s="40">
        <v>0</v>
      </c>
      <c r="C744" s="40">
        <v>499</v>
      </c>
      <c r="D744" s="38" t="s">
        <v>360</v>
      </c>
      <c r="E744" s="57" t="s">
        <v>382</v>
      </c>
      <c r="F744" s="57">
        <f>ROUNDDOWN(C744/50,0)*50</f>
        <v>450</v>
      </c>
      <c r="G744" s="57" t="str">
        <f>D744&amp;"_"&amp;B744&amp;"_"&amp;F744</f>
        <v>Beijing_0_450</v>
      </c>
      <c r="H744" s="57">
        <v>0.25624395742146511</v>
      </c>
      <c r="I744" s="57">
        <f>COUNTIF($G$10:G744,G744)</f>
        <v>2</v>
      </c>
      <c r="J744" s="57">
        <f>COUNTIF($G:$G,G744)</f>
        <v>28</v>
      </c>
      <c r="K744" s="57">
        <f>ROUND(3000*J744/21653,0)</f>
        <v>4</v>
      </c>
    </row>
    <row r="745" spans="1:11" x14ac:dyDescent="0.25">
      <c r="A745" s="40">
        <v>1519228388</v>
      </c>
      <c r="B745" s="40">
        <v>1</v>
      </c>
      <c r="C745" s="40">
        <v>1438</v>
      </c>
      <c r="D745" s="38" t="s">
        <v>359</v>
      </c>
      <c r="E745" s="57" t="s">
        <v>382</v>
      </c>
      <c r="F745" s="57">
        <f>ROUNDDOWN(C745/50,0)*50</f>
        <v>1400</v>
      </c>
      <c r="G745" s="57" t="str">
        <f>D745&amp;"_"&amp;B745&amp;"_"&amp;F745</f>
        <v>Shanghai_1_1400</v>
      </c>
      <c r="H745" s="57">
        <v>0.25624890782119636</v>
      </c>
      <c r="I745" s="57">
        <f>COUNTIF($G$10:G745,G745)</f>
        <v>6</v>
      </c>
      <c r="J745" s="57">
        <f>COUNTIF($G:$G,G745)</f>
        <v>80</v>
      </c>
      <c r="K745" s="57">
        <f>ROUND(3000*J745/21653,0)</f>
        <v>11</v>
      </c>
    </row>
    <row r="746" spans="1:11" x14ac:dyDescent="0.25">
      <c r="A746" s="40">
        <v>1514085314</v>
      </c>
      <c r="B746" s="40">
        <v>1</v>
      </c>
      <c r="C746" s="40">
        <v>2449</v>
      </c>
      <c r="D746" s="38" t="s">
        <v>359</v>
      </c>
      <c r="E746" s="57" t="s">
        <v>382</v>
      </c>
      <c r="F746" s="57">
        <f>ROUNDDOWN(C746/50,0)*50</f>
        <v>2400</v>
      </c>
      <c r="G746" s="57" t="str">
        <f>D746&amp;"_"&amp;B746&amp;"_"&amp;F746</f>
        <v>Shanghai_1_2400</v>
      </c>
      <c r="H746" s="57">
        <v>0.25633520962477363</v>
      </c>
      <c r="I746" s="57">
        <f>COUNTIF($G$10:G746,G746)</f>
        <v>5</v>
      </c>
      <c r="J746" s="57">
        <f>COUNTIF($G:$G,G746)</f>
        <v>65</v>
      </c>
      <c r="K746" s="57">
        <f>ROUND(3000*J746/21653,0)</f>
        <v>9</v>
      </c>
    </row>
    <row r="747" spans="1:11" x14ac:dyDescent="0.25">
      <c r="A747" s="40">
        <v>1512713754</v>
      </c>
      <c r="B747" s="40">
        <v>1</v>
      </c>
      <c r="C747" s="40">
        <v>1633</v>
      </c>
      <c r="D747" s="38" t="s">
        <v>360</v>
      </c>
      <c r="E747" s="57" t="s">
        <v>382</v>
      </c>
      <c r="F747" s="57">
        <f>ROUNDDOWN(C747/50,0)*50</f>
        <v>1600</v>
      </c>
      <c r="G747" s="57" t="str">
        <f>D747&amp;"_"&amp;B747&amp;"_"&amp;F747</f>
        <v>Beijing_1_1600</v>
      </c>
      <c r="H747" s="57">
        <v>0.25639295087815905</v>
      </c>
      <c r="I747" s="57">
        <f>COUNTIF($G$10:G747,G747)</f>
        <v>3</v>
      </c>
      <c r="J747" s="57">
        <f>COUNTIF($G:$G,G747)</f>
        <v>69</v>
      </c>
      <c r="K747" s="57">
        <f>ROUND(3000*J747/21653,0)</f>
        <v>10</v>
      </c>
    </row>
    <row r="748" spans="1:11" x14ac:dyDescent="0.25">
      <c r="A748" s="40">
        <v>1517826927</v>
      </c>
      <c r="B748" s="40">
        <v>1</v>
      </c>
      <c r="C748" s="40">
        <v>2123</v>
      </c>
      <c r="D748" s="38" t="s">
        <v>361</v>
      </c>
      <c r="E748" s="57" t="s">
        <v>382</v>
      </c>
      <c r="F748" s="57">
        <f>ROUNDDOWN(C748/50,0)*50</f>
        <v>2100</v>
      </c>
      <c r="G748" s="57" t="str">
        <f>D748&amp;"_"&amp;B748&amp;"_"&amp;F748</f>
        <v>Guangzhou_1_2100</v>
      </c>
      <c r="H748" s="57">
        <v>0.25640988974860079</v>
      </c>
      <c r="I748" s="57">
        <f>COUNTIF($G$10:G748,G748)</f>
        <v>2</v>
      </c>
      <c r="J748" s="57">
        <f>COUNTIF($G:$G,G748)</f>
        <v>29</v>
      </c>
      <c r="K748" s="57">
        <f>ROUND(3000*J748/21653,0)</f>
        <v>4</v>
      </c>
    </row>
    <row r="749" spans="1:11" x14ac:dyDescent="0.25">
      <c r="A749" s="40">
        <v>1511842652</v>
      </c>
      <c r="B749" s="40">
        <v>0</v>
      </c>
      <c r="C749" s="40">
        <v>2324</v>
      </c>
      <c r="D749" s="38" t="s">
        <v>359</v>
      </c>
      <c r="E749" s="57" t="s">
        <v>382</v>
      </c>
      <c r="F749" s="57">
        <f>ROUNDDOWN(C749/50,0)*50</f>
        <v>2300</v>
      </c>
      <c r="G749" s="57" t="str">
        <f>D749&amp;"_"&amp;B749&amp;"_"&amp;F749</f>
        <v>Shanghai_0_2300</v>
      </c>
      <c r="H749" s="57">
        <v>0.25641441102833529</v>
      </c>
      <c r="I749" s="57">
        <f>COUNTIF($G$10:G749,G749)</f>
        <v>1</v>
      </c>
      <c r="J749" s="57">
        <f>COUNTIF($G:$G,G749)</f>
        <v>21</v>
      </c>
      <c r="K749" s="57">
        <f>ROUND(3000*J749/21653,0)</f>
        <v>3</v>
      </c>
    </row>
    <row r="750" spans="1:11" x14ac:dyDescent="0.25">
      <c r="A750" s="40">
        <v>1514591828</v>
      </c>
      <c r="B750" s="40">
        <v>1</v>
      </c>
      <c r="C750" s="40">
        <v>1424</v>
      </c>
      <c r="D750" s="38" t="s">
        <v>360</v>
      </c>
      <c r="E750" s="57" t="s">
        <v>382</v>
      </c>
      <c r="F750" s="57">
        <f>ROUNDDOWN(C750/50,0)*50</f>
        <v>1400</v>
      </c>
      <c r="G750" s="57" t="str">
        <f>D750&amp;"_"&amp;B750&amp;"_"&amp;F750</f>
        <v>Beijing_1_1400</v>
      </c>
      <c r="H750" s="57">
        <v>0.25650373649475078</v>
      </c>
      <c r="I750" s="57">
        <f>COUNTIF($G$10:G750,G750)</f>
        <v>4</v>
      </c>
      <c r="J750" s="57">
        <f>COUNTIF($G:$G,G750)</f>
        <v>71</v>
      </c>
      <c r="K750" s="57">
        <f>ROUND(3000*J750/21653,0)</f>
        <v>10</v>
      </c>
    </row>
    <row r="751" spans="1:11" x14ac:dyDescent="0.25">
      <c r="A751" s="40">
        <v>1519512489</v>
      </c>
      <c r="B751" s="40">
        <v>1</v>
      </c>
      <c r="C751" s="40">
        <v>1173</v>
      </c>
      <c r="D751" s="38" t="s">
        <v>360</v>
      </c>
      <c r="E751" s="57" t="s">
        <v>382</v>
      </c>
      <c r="F751" s="57">
        <f>ROUNDDOWN(C751/50,0)*50</f>
        <v>1150</v>
      </c>
      <c r="G751" s="57" t="str">
        <f>D751&amp;"_"&amp;B751&amp;"_"&amp;F751</f>
        <v>Beijing_1_1150</v>
      </c>
      <c r="H751" s="57">
        <v>0.25655530685996752</v>
      </c>
      <c r="I751" s="57">
        <f>COUNTIF($G$10:G751,G751)</f>
        <v>8</v>
      </c>
      <c r="J751" s="57">
        <f>COUNTIF($G:$G,G751)</f>
        <v>71</v>
      </c>
      <c r="K751" s="57">
        <f>ROUND(3000*J751/21653,0)</f>
        <v>10</v>
      </c>
    </row>
    <row r="752" spans="1:11" x14ac:dyDescent="0.25">
      <c r="A752" s="40">
        <v>1518714153</v>
      </c>
      <c r="B752" s="40">
        <v>1</v>
      </c>
      <c r="C752" s="40">
        <v>2531</v>
      </c>
      <c r="D752" s="38" t="s">
        <v>359</v>
      </c>
      <c r="E752" s="57" t="s">
        <v>382</v>
      </c>
      <c r="F752" s="57">
        <f>ROUNDDOWN(C752/50,0)*50</f>
        <v>2500</v>
      </c>
      <c r="G752" s="57" t="str">
        <f>D752&amp;"_"&amp;B752&amp;"_"&amp;F752</f>
        <v>Shanghai_1_2500</v>
      </c>
      <c r="H752" s="57">
        <v>0.25658931881751101</v>
      </c>
      <c r="I752" s="57">
        <f>COUNTIF($G$10:G752,G752)</f>
        <v>1</v>
      </c>
      <c r="J752" s="57">
        <f>COUNTIF($G:$G,G752)</f>
        <v>47</v>
      </c>
      <c r="K752" s="57">
        <f>ROUND(3000*J752/21653,0)</f>
        <v>7</v>
      </c>
    </row>
    <row r="753" spans="1:11" x14ac:dyDescent="0.25">
      <c r="A753" s="40">
        <v>1515459399</v>
      </c>
      <c r="B753" s="40">
        <v>1</v>
      </c>
      <c r="C753" s="40">
        <v>3779</v>
      </c>
      <c r="D753" s="38" t="s">
        <v>359</v>
      </c>
      <c r="E753" s="57" t="s">
        <v>382</v>
      </c>
      <c r="F753" s="57">
        <f>ROUNDDOWN(C753/50,0)*50</f>
        <v>3750</v>
      </c>
      <c r="G753" s="57" t="str">
        <f>D753&amp;"_"&amp;B753&amp;"_"&amp;F753</f>
        <v>Shanghai_1_3750</v>
      </c>
      <c r="H753" s="57">
        <v>0.25659071559867885</v>
      </c>
      <c r="I753" s="57">
        <f>COUNTIF($G$10:G753,G753)</f>
        <v>2</v>
      </c>
      <c r="J753" s="57">
        <f>COUNTIF($G:$G,G753)</f>
        <v>21</v>
      </c>
      <c r="K753" s="57">
        <f>ROUND(3000*J753/21653,0)</f>
        <v>3</v>
      </c>
    </row>
    <row r="754" spans="1:11" x14ac:dyDescent="0.25">
      <c r="A754" s="40">
        <v>1512437195</v>
      </c>
      <c r="B754" s="40">
        <v>1</v>
      </c>
      <c r="C754" s="40">
        <v>2542</v>
      </c>
      <c r="D754" s="38" t="s">
        <v>359</v>
      </c>
      <c r="E754" s="57" t="s">
        <v>382</v>
      </c>
      <c r="F754" s="57">
        <f>ROUNDDOWN(C754/50,0)*50</f>
        <v>2500</v>
      </c>
      <c r="G754" s="57" t="str">
        <f>D754&amp;"_"&amp;B754&amp;"_"&amp;F754</f>
        <v>Shanghai_1_2500</v>
      </c>
      <c r="H754" s="57">
        <v>0.25663841240723262</v>
      </c>
      <c r="I754" s="57">
        <f>COUNTIF($G$10:G754,G754)</f>
        <v>2</v>
      </c>
      <c r="J754" s="57">
        <f>COUNTIF($G:$G,G754)</f>
        <v>47</v>
      </c>
      <c r="K754" s="57">
        <f>ROUND(3000*J754/21653,0)</f>
        <v>7</v>
      </c>
    </row>
    <row r="755" spans="1:11" x14ac:dyDescent="0.25">
      <c r="A755" s="40">
        <v>1514236576</v>
      </c>
      <c r="B755" s="40">
        <v>1</v>
      </c>
      <c r="C755" s="40">
        <v>1741</v>
      </c>
      <c r="D755" s="38" t="s">
        <v>359</v>
      </c>
      <c r="E755" s="57" t="s">
        <v>382</v>
      </c>
      <c r="F755" s="57">
        <f>ROUNDDOWN(C755/50,0)*50</f>
        <v>1700</v>
      </c>
      <c r="G755" s="57" t="str">
        <f>D755&amp;"_"&amp;B755&amp;"_"&amp;F755</f>
        <v>Shanghai_1_1700</v>
      </c>
      <c r="H755" s="57">
        <v>0.25674569563865146</v>
      </c>
      <c r="I755" s="57">
        <f>COUNTIF($G$10:G755,G755)</f>
        <v>1</v>
      </c>
      <c r="J755" s="57">
        <f>COUNTIF($G:$G,G755)</f>
        <v>63</v>
      </c>
      <c r="K755" s="57">
        <f>ROUND(3000*J755/21653,0)</f>
        <v>9</v>
      </c>
    </row>
    <row r="756" spans="1:11" x14ac:dyDescent="0.25">
      <c r="A756" s="40">
        <v>1511769771</v>
      </c>
      <c r="B756" s="40">
        <v>0</v>
      </c>
      <c r="C756" s="40">
        <v>2928</v>
      </c>
      <c r="D756" s="38" t="s">
        <v>360</v>
      </c>
      <c r="E756" s="57" t="s">
        <v>382</v>
      </c>
      <c r="F756" s="57">
        <f>ROUNDDOWN(C756/50,0)*50</f>
        <v>2900</v>
      </c>
      <c r="G756" s="57" t="str">
        <f>D756&amp;"_"&amp;B756&amp;"_"&amp;F756</f>
        <v>Beijing_0_2900</v>
      </c>
      <c r="H756" s="57">
        <v>0.25682054136155374</v>
      </c>
      <c r="I756" s="57">
        <f>COUNTIF($G$10:G756,G756)</f>
        <v>2</v>
      </c>
      <c r="J756" s="57">
        <f>COUNTIF($G:$G,G756)</f>
        <v>24</v>
      </c>
      <c r="K756" s="57">
        <f>ROUND(3000*J756/21653,0)</f>
        <v>3</v>
      </c>
    </row>
    <row r="757" spans="1:11" x14ac:dyDescent="0.25">
      <c r="A757" s="40">
        <v>1513850582</v>
      </c>
      <c r="B757" s="40">
        <v>0</v>
      </c>
      <c r="C757" s="40">
        <v>1819</v>
      </c>
      <c r="D757" s="38" t="s">
        <v>358</v>
      </c>
      <c r="E757" s="57" t="s">
        <v>382</v>
      </c>
      <c r="F757" s="57">
        <f>ROUNDDOWN(C757/50,0)*50</f>
        <v>1800</v>
      </c>
      <c r="G757" s="57" t="str">
        <f>D757&amp;"_"&amp;B757&amp;"_"&amp;F757</f>
        <v>Shenzhen_0_1800</v>
      </c>
      <c r="H757" s="57">
        <v>0.25701905648504164</v>
      </c>
      <c r="I757" s="57">
        <f>COUNTIF($G$10:G757,G757)</f>
        <v>2</v>
      </c>
      <c r="J757" s="57">
        <f>COUNTIF($G:$G,G757)</f>
        <v>17</v>
      </c>
      <c r="K757" s="57">
        <f>ROUND(3000*J757/21653,0)</f>
        <v>2</v>
      </c>
    </row>
    <row r="758" spans="1:11" x14ac:dyDescent="0.25">
      <c r="A758" s="40">
        <v>1515229110</v>
      </c>
      <c r="B758" s="40">
        <v>0</v>
      </c>
      <c r="C758" s="40">
        <v>148</v>
      </c>
      <c r="D758" s="38" t="s">
        <v>360</v>
      </c>
      <c r="E758" s="57" t="s">
        <v>384</v>
      </c>
      <c r="F758" s="57">
        <f>ROUNDDOWN(C758/50,0)*50</f>
        <v>100</v>
      </c>
      <c r="G758" s="57" t="str">
        <f>D758&amp;"_"&amp;B758&amp;"_"&amp;F758</f>
        <v>Beijing_0_100</v>
      </c>
      <c r="H758" s="57">
        <v>0.25709093854970289</v>
      </c>
      <c r="I758" s="57">
        <f>COUNTIF($G$10:G758,G758)</f>
        <v>11</v>
      </c>
      <c r="J758" s="57">
        <f>COUNTIF($G:$G,G758)</f>
        <v>35</v>
      </c>
      <c r="K758" s="57">
        <f>ROUND(3000*J758/21653,0)</f>
        <v>5</v>
      </c>
    </row>
    <row r="759" spans="1:11" x14ac:dyDescent="0.25">
      <c r="A759" s="40">
        <v>1515611535</v>
      </c>
      <c r="B759" s="40">
        <v>1</v>
      </c>
      <c r="C759" s="40">
        <v>1787</v>
      </c>
      <c r="D759" s="38" t="s">
        <v>358</v>
      </c>
      <c r="E759" s="57" t="s">
        <v>382</v>
      </c>
      <c r="F759" s="57">
        <f>ROUNDDOWN(C759/50,0)*50</f>
        <v>1750</v>
      </c>
      <c r="G759" s="57" t="str">
        <f>D759&amp;"_"&amp;B759&amp;"_"&amp;F759</f>
        <v>Shenzhen_1_1750</v>
      </c>
      <c r="H759" s="57">
        <v>0.25709968672108796</v>
      </c>
      <c r="I759" s="57">
        <f>COUNTIF($G$10:G759,G759)</f>
        <v>3</v>
      </c>
      <c r="J759" s="57">
        <f>COUNTIF($G:$G,G759)</f>
        <v>39</v>
      </c>
      <c r="K759" s="57">
        <f>ROUND(3000*J759/21653,0)</f>
        <v>5</v>
      </c>
    </row>
    <row r="760" spans="1:11" x14ac:dyDescent="0.25">
      <c r="A760" s="40">
        <v>1516209391</v>
      </c>
      <c r="B760" s="40">
        <v>0</v>
      </c>
      <c r="C760" s="40">
        <v>3567</v>
      </c>
      <c r="D760" s="38" t="s">
        <v>361</v>
      </c>
      <c r="E760" s="57" t="s">
        <v>383</v>
      </c>
      <c r="F760" s="57">
        <f>ROUNDDOWN(C760/50,0)*50</f>
        <v>3550</v>
      </c>
      <c r="G760" s="57" t="str">
        <f>D760&amp;"_"&amp;B760&amp;"_"&amp;F760</f>
        <v>Guangzhou_0_3550</v>
      </c>
      <c r="H760" s="57">
        <v>0.25711893103203642</v>
      </c>
      <c r="I760" s="57">
        <f>COUNTIF($G$10:G760,G760)</f>
        <v>2</v>
      </c>
      <c r="J760" s="57">
        <f>COUNTIF($G:$G,G760)</f>
        <v>8</v>
      </c>
      <c r="K760" s="57">
        <f>ROUND(3000*J760/21653,0)</f>
        <v>1</v>
      </c>
    </row>
    <row r="761" spans="1:11" x14ac:dyDescent="0.25">
      <c r="A761" s="40">
        <v>1513851987</v>
      </c>
      <c r="B761" s="40">
        <v>1</v>
      </c>
      <c r="C761" s="40">
        <v>2484</v>
      </c>
      <c r="D761" s="38" t="s">
        <v>360</v>
      </c>
      <c r="E761" s="57" t="s">
        <v>382</v>
      </c>
      <c r="F761" s="57">
        <f>ROUNDDOWN(C761/50,0)*50</f>
        <v>2450</v>
      </c>
      <c r="G761" s="57" t="str">
        <f>D761&amp;"_"&amp;B761&amp;"_"&amp;F761</f>
        <v>Beijing_1_2450</v>
      </c>
      <c r="H761" s="57">
        <v>0.25721565393051671</v>
      </c>
      <c r="I761" s="57">
        <f>COUNTIF($G$10:G761,G761)</f>
        <v>1</v>
      </c>
      <c r="J761" s="57">
        <f>COUNTIF($G:$G,G761)</f>
        <v>55</v>
      </c>
      <c r="K761" s="57">
        <f>ROUND(3000*J761/21653,0)</f>
        <v>8</v>
      </c>
    </row>
    <row r="762" spans="1:11" x14ac:dyDescent="0.25">
      <c r="A762" s="40">
        <v>1513930934</v>
      </c>
      <c r="B762" s="40">
        <v>1</v>
      </c>
      <c r="C762" s="40">
        <v>1378</v>
      </c>
      <c r="D762" s="38" t="s">
        <v>359</v>
      </c>
      <c r="E762" s="57" t="s">
        <v>382</v>
      </c>
      <c r="F762" s="57">
        <f>ROUNDDOWN(C762/50,0)*50</f>
        <v>1350</v>
      </c>
      <c r="G762" s="57" t="str">
        <f>D762&amp;"_"&amp;B762&amp;"_"&amp;F762</f>
        <v>Shanghai_1_1350</v>
      </c>
      <c r="H762" s="57">
        <v>0.25729501112965458</v>
      </c>
      <c r="I762" s="57">
        <f>COUNTIF($G$10:G762,G762)</f>
        <v>1</v>
      </c>
      <c r="J762" s="57">
        <f>COUNTIF($G:$G,G762)</f>
        <v>87</v>
      </c>
      <c r="K762" s="57">
        <f>ROUND(3000*J762/21653,0)</f>
        <v>12</v>
      </c>
    </row>
    <row r="763" spans="1:11" x14ac:dyDescent="0.25">
      <c r="A763" s="40">
        <v>1512904613</v>
      </c>
      <c r="B763" s="40">
        <v>1</v>
      </c>
      <c r="C763" s="40">
        <v>1331</v>
      </c>
      <c r="D763" s="38" t="s">
        <v>358</v>
      </c>
      <c r="E763" s="57" t="s">
        <v>382</v>
      </c>
      <c r="F763" s="57">
        <f>ROUNDDOWN(C763/50,0)*50</f>
        <v>1300</v>
      </c>
      <c r="G763" s="57" t="str">
        <f>D763&amp;"_"&amp;B763&amp;"_"&amp;F763</f>
        <v>Shenzhen_1_1300</v>
      </c>
      <c r="H763" s="57">
        <v>0.25731951994820979</v>
      </c>
      <c r="I763" s="57">
        <f>COUNTIF($G$10:G763,G763)</f>
        <v>2</v>
      </c>
      <c r="J763" s="57">
        <f>COUNTIF($G:$G,G763)</f>
        <v>63</v>
      </c>
      <c r="K763" s="57">
        <f>ROUND(3000*J763/21653,0)</f>
        <v>9</v>
      </c>
    </row>
    <row r="764" spans="1:11" x14ac:dyDescent="0.25">
      <c r="A764" s="40">
        <v>1512719211</v>
      </c>
      <c r="B764" s="40">
        <v>0</v>
      </c>
      <c r="C764" s="40">
        <v>3106</v>
      </c>
      <c r="D764" s="38" t="s">
        <v>361</v>
      </c>
      <c r="E764" s="57" t="s">
        <v>382</v>
      </c>
      <c r="F764" s="57">
        <f>ROUNDDOWN(C764/50,0)*50</f>
        <v>3100</v>
      </c>
      <c r="G764" s="57" t="str">
        <f>D764&amp;"_"&amp;B764&amp;"_"&amp;F764</f>
        <v>Guangzhou_0_3100</v>
      </c>
      <c r="H764" s="57">
        <v>0.25743454733758497</v>
      </c>
      <c r="I764" s="57">
        <f>COUNTIF($G$10:G764,G764)</f>
        <v>1</v>
      </c>
      <c r="J764" s="57">
        <f>COUNTIF($G:$G,G764)</f>
        <v>10</v>
      </c>
      <c r="K764" s="57">
        <f>ROUND(3000*J764/21653,0)</f>
        <v>1</v>
      </c>
    </row>
    <row r="765" spans="1:11" x14ac:dyDescent="0.25">
      <c r="A765" s="40">
        <v>1514019965</v>
      </c>
      <c r="B765" s="40">
        <v>1</v>
      </c>
      <c r="C765" s="40">
        <v>495</v>
      </c>
      <c r="D765" s="38" t="s">
        <v>359</v>
      </c>
      <c r="E765" s="57" t="s">
        <v>382</v>
      </c>
      <c r="F765" s="57">
        <f>ROUNDDOWN(C765/50,0)*50</f>
        <v>450</v>
      </c>
      <c r="G765" s="57" t="str">
        <f>D765&amp;"_"&amp;B765&amp;"_"&amp;F765</f>
        <v>Shanghai_1_450</v>
      </c>
      <c r="H765" s="57">
        <v>0.25744499131831655</v>
      </c>
      <c r="I765" s="57">
        <f>COUNTIF($G$10:G765,G765)</f>
        <v>5</v>
      </c>
      <c r="J765" s="57">
        <f>COUNTIF($G:$G,G765)</f>
        <v>74</v>
      </c>
      <c r="K765" s="57">
        <f>ROUND(3000*J765/21653,0)</f>
        <v>10</v>
      </c>
    </row>
    <row r="766" spans="1:11" x14ac:dyDescent="0.25">
      <c r="A766" s="40">
        <v>1511541141</v>
      </c>
      <c r="B766" s="40">
        <v>0</v>
      </c>
      <c r="C766" s="40">
        <v>4535</v>
      </c>
      <c r="D766" s="38" t="s">
        <v>359</v>
      </c>
      <c r="E766" s="57" t="s">
        <v>384</v>
      </c>
      <c r="F766" s="57">
        <f>ROUNDDOWN(C766/50,0)*50</f>
        <v>4500</v>
      </c>
      <c r="G766" s="57" t="str">
        <f>D766&amp;"_"&amp;B766&amp;"_"&amp;F766</f>
        <v>Shanghai_0_4500</v>
      </c>
      <c r="H766" s="57">
        <v>0.25746679399412009</v>
      </c>
      <c r="I766" s="57">
        <f>COUNTIF($G$10:G766,G766)</f>
        <v>1</v>
      </c>
      <c r="J766" s="57">
        <f>COUNTIF($G:$G,G766)</f>
        <v>2</v>
      </c>
      <c r="K766" s="57">
        <f>ROUND(3000*J766/21653,0)</f>
        <v>0</v>
      </c>
    </row>
    <row r="767" spans="1:11" x14ac:dyDescent="0.25">
      <c r="A767" s="40">
        <v>1515050816</v>
      </c>
      <c r="B767" s="40">
        <v>1</v>
      </c>
      <c r="C767" s="40">
        <v>24</v>
      </c>
      <c r="D767" s="38" t="s">
        <v>359</v>
      </c>
      <c r="E767" s="57" t="s">
        <v>382</v>
      </c>
      <c r="F767" s="57">
        <f>ROUNDDOWN(C767/50,0)*50</f>
        <v>0</v>
      </c>
      <c r="G767" s="57" t="str">
        <f>D767&amp;"_"&amp;B767&amp;"_"&amp;F767</f>
        <v>Shanghai_1_0</v>
      </c>
      <c r="H767" s="57">
        <v>0.25761467616083344</v>
      </c>
      <c r="I767" s="57">
        <f>COUNTIF($G$10:G767,G767)</f>
        <v>1</v>
      </c>
      <c r="J767" s="57">
        <f>COUNTIF($G:$G,G767)</f>
        <v>53</v>
      </c>
      <c r="K767" s="57">
        <f>ROUND(3000*J767/21653,0)</f>
        <v>7</v>
      </c>
    </row>
    <row r="768" spans="1:11" x14ac:dyDescent="0.25">
      <c r="A768" s="40">
        <v>1511441402</v>
      </c>
      <c r="B768" s="40">
        <v>0</v>
      </c>
      <c r="C768" s="40">
        <v>4468</v>
      </c>
      <c r="D768" s="38" t="s">
        <v>361</v>
      </c>
      <c r="E768" s="57" t="s">
        <v>384</v>
      </c>
      <c r="F768" s="57">
        <f>ROUNDDOWN(C768/50,0)*50</f>
        <v>4450</v>
      </c>
      <c r="G768" s="57" t="str">
        <f>D768&amp;"_"&amp;B768&amp;"_"&amp;F768</f>
        <v>Guangzhou_0_4450</v>
      </c>
      <c r="H768" s="57">
        <v>0.25765726381818921</v>
      </c>
      <c r="I768" s="57">
        <f>COUNTIF($G$10:G768,G768)</f>
        <v>2</v>
      </c>
      <c r="J768" s="57">
        <f>COUNTIF($G:$G,G768)</f>
        <v>3</v>
      </c>
      <c r="K768" s="57">
        <f>ROUND(3000*J768/21653,0)</f>
        <v>0</v>
      </c>
    </row>
    <row r="769" spans="1:11" x14ac:dyDescent="0.25">
      <c r="A769" s="40">
        <v>1514172491</v>
      </c>
      <c r="B769" s="40">
        <v>0</v>
      </c>
      <c r="C769" s="40">
        <v>1649</v>
      </c>
      <c r="D769" s="38" t="s">
        <v>358</v>
      </c>
      <c r="E769" s="57" t="s">
        <v>382</v>
      </c>
      <c r="F769" s="57">
        <f>ROUNDDOWN(C769/50,0)*50</f>
        <v>1600</v>
      </c>
      <c r="G769" s="57" t="str">
        <f>D769&amp;"_"&amp;B769&amp;"_"&amp;F769</f>
        <v>Shenzhen_0_1600</v>
      </c>
      <c r="H769" s="57">
        <v>0.25773788577291923</v>
      </c>
      <c r="I769" s="57">
        <f>COUNTIF($G$10:G769,G769)</f>
        <v>1</v>
      </c>
      <c r="J769" s="57">
        <f>COUNTIF($G:$G,G769)</f>
        <v>21</v>
      </c>
      <c r="K769" s="57">
        <f>ROUND(3000*J769/21653,0)</f>
        <v>3</v>
      </c>
    </row>
    <row r="770" spans="1:11" x14ac:dyDescent="0.25">
      <c r="A770" s="40">
        <v>1514141614</v>
      </c>
      <c r="B770" s="40">
        <v>1</v>
      </c>
      <c r="C770" s="40">
        <v>2139</v>
      </c>
      <c r="D770" s="38" t="s">
        <v>360</v>
      </c>
      <c r="E770" s="57" t="s">
        <v>382</v>
      </c>
      <c r="F770" s="57">
        <f>ROUNDDOWN(C770/50,0)*50</f>
        <v>2100</v>
      </c>
      <c r="G770" s="57" t="str">
        <f>D770&amp;"_"&amp;B770&amp;"_"&amp;F770</f>
        <v>Beijing_1_2100</v>
      </c>
      <c r="H770" s="57">
        <v>0.25779781573268434</v>
      </c>
      <c r="I770" s="57">
        <f>COUNTIF($G$10:G770,G770)</f>
        <v>3</v>
      </c>
      <c r="J770" s="57">
        <f>COUNTIF($G:$G,G770)</f>
        <v>85</v>
      </c>
      <c r="K770" s="57">
        <f>ROUND(3000*J770/21653,0)</f>
        <v>12</v>
      </c>
    </row>
    <row r="771" spans="1:11" x14ac:dyDescent="0.25">
      <c r="A771" s="40">
        <v>1519832631</v>
      </c>
      <c r="B771" s="40">
        <v>0</v>
      </c>
      <c r="C771" s="40">
        <v>1996</v>
      </c>
      <c r="D771" s="38" t="s">
        <v>360</v>
      </c>
      <c r="E771" s="57" t="s">
        <v>382</v>
      </c>
      <c r="F771" s="57">
        <f>ROUNDDOWN(C771/50,0)*50</f>
        <v>1950</v>
      </c>
      <c r="G771" s="57" t="str">
        <f>D771&amp;"_"&amp;B771&amp;"_"&amp;F771</f>
        <v>Beijing_0_1950</v>
      </c>
      <c r="H771" s="57">
        <v>3.6805352661492097E-2</v>
      </c>
      <c r="I771" s="57">
        <f>COUNTIF($G$10:G771,G771)</f>
        <v>1</v>
      </c>
      <c r="J771" s="57">
        <f>COUNTIF($G:$G,G771)</f>
        <v>41</v>
      </c>
      <c r="K771" s="57">
        <f>ROUND(3000*J771/21653,0)</f>
        <v>6</v>
      </c>
    </row>
    <row r="772" spans="1:11" x14ac:dyDescent="0.25">
      <c r="A772" s="40">
        <v>1514779121</v>
      </c>
      <c r="B772" s="40">
        <v>0</v>
      </c>
      <c r="C772" s="40">
        <v>1986</v>
      </c>
      <c r="D772" s="38" t="s">
        <v>360</v>
      </c>
      <c r="E772" s="57" t="s">
        <v>382</v>
      </c>
      <c r="F772" s="57">
        <f>ROUNDDOWN(C772/50,0)*50</f>
        <v>1950</v>
      </c>
      <c r="G772" s="57" t="str">
        <f>D772&amp;"_"&amp;B772&amp;"_"&amp;F772</f>
        <v>Beijing_0_1950</v>
      </c>
      <c r="H772" s="57">
        <v>7.5513906242389517E-2</v>
      </c>
      <c r="I772" s="57">
        <f>COUNTIF($G$10:G772,G772)</f>
        <v>2</v>
      </c>
      <c r="J772" s="57">
        <f>COUNTIF($G:$G,G772)</f>
        <v>41</v>
      </c>
      <c r="K772" s="57">
        <f>ROUND(3000*J772/21653,0)</f>
        <v>6</v>
      </c>
    </row>
    <row r="773" spans="1:11" x14ac:dyDescent="0.25">
      <c r="A773" s="40">
        <v>1517010150</v>
      </c>
      <c r="B773" s="40">
        <v>0</v>
      </c>
      <c r="C773" s="40">
        <v>1988</v>
      </c>
      <c r="D773" s="38" t="s">
        <v>360</v>
      </c>
      <c r="E773" s="57" t="s">
        <v>382</v>
      </c>
      <c r="F773" s="57">
        <f>ROUNDDOWN(C773/50,0)*50</f>
        <v>1950</v>
      </c>
      <c r="G773" s="57" t="str">
        <f>D773&amp;"_"&amp;B773&amp;"_"&amp;F773</f>
        <v>Beijing_0_1950</v>
      </c>
      <c r="H773" s="57">
        <v>0.16092148487650471</v>
      </c>
      <c r="I773" s="57">
        <f>COUNTIF($G$10:G773,G773)</f>
        <v>3</v>
      </c>
      <c r="J773" s="57">
        <f>COUNTIF($G:$G,G773)</f>
        <v>41</v>
      </c>
      <c r="K773" s="57">
        <f>ROUND(3000*J773/21653,0)</f>
        <v>6</v>
      </c>
    </row>
    <row r="774" spans="1:11" x14ac:dyDescent="0.25">
      <c r="A774" s="40">
        <v>1515423040</v>
      </c>
      <c r="B774" s="40">
        <v>0</v>
      </c>
      <c r="C774" s="40">
        <v>1982</v>
      </c>
      <c r="D774" s="38" t="s">
        <v>360</v>
      </c>
      <c r="E774" s="57" t="s">
        <v>382</v>
      </c>
      <c r="F774" s="57">
        <f>ROUNDDOWN(C774/50,0)*50</f>
        <v>1950</v>
      </c>
      <c r="G774" s="57" t="str">
        <f>D774&amp;"_"&amp;B774&amp;"_"&amp;F774</f>
        <v>Beijing_0_1950</v>
      </c>
      <c r="H774" s="57">
        <v>0.17095886074328659</v>
      </c>
      <c r="I774" s="57">
        <f>COUNTIF($G$10:G774,G774)</f>
        <v>4</v>
      </c>
      <c r="J774" s="57">
        <f>COUNTIF($G:$G,G774)</f>
        <v>41</v>
      </c>
      <c r="K774" s="57">
        <f>ROUND(3000*J774/21653,0)</f>
        <v>6</v>
      </c>
    </row>
    <row r="775" spans="1:11" x14ac:dyDescent="0.25">
      <c r="A775" s="40">
        <v>1512406711</v>
      </c>
      <c r="B775" s="40">
        <v>0</v>
      </c>
      <c r="C775" s="40">
        <v>1981</v>
      </c>
      <c r="D775" s="38" t="s">
        <v>360</v>
      </c>
      <c r="E775" s="57" t="s">
        <v>382</v>
      </c>
      <c r="F775" s="57">
        <f>ROUNDDOWN(C775/50,0)*50</f>
        <v>1950</v>
      </c>
      <c r="G775" s="57" t="str">
        <f>D775&amp;"_"&amp;B775&amp;"_"&amp;F775</f>
        <v>Beijing_0_1950</v>
      </c>
      <c r="H775" s="57">
        <v>0.18724059358014145</v>
      </c>
      <c r="I775" s="57">
        <f>COUNTIF($G$10:G775,G775)</f>
        <v>5</v>
      </c>
      <c r="J775" s="57">
        <f>COUNTIF($G:$G,G775)</f>
        <v>41</v>
      </c>
      <c r="K775" s="57">
        <f>ROUND(3000*J775/21653,0)</f>
        <v>6</v>
      </c>
    </row>
    <row r="776" spans="1:11" x14ac:dyDescent="0.25">
      <c r="A776" s="40">
        <v>1515685231</v>
      </c>
      <c r="B776" s="40">
        <v>0</v>
      </c>
      <c r="C776" s="40">
        <v>1991</v>
      </c>
      <c r="D776" s="38" t="s">
        <v>360</v>
      </c>
      <c r="E776" s="57" t="s">
        <v>382</v>
      </c>
      <c r="F776" s="57">
        <f>ROUNDDOWN(C776/50,0)*50</f>
        <v>1950</v>
      </c>
      <c r="G776" s="57" t="str">
        <f>D776&amp;"_"&amp;B776&amp;"_"&amp;F776</f>
        <v>Beijing_0_1950</v>
      </c>
      <c r="H776" s="57">
        <v>0.20553099993872415</v>
      </c>
      <c r="I776" s="57">
        <f>COUNTIF($G$10:G776,G776)</f>
        <v>6</v>
      </c>
      <c r="J776" s="57">
        <f>COUNTIF($G:$G,G776)</f>
        <v>41</v>
      </c>
      <c r="K776" s="57">
        <f>ROUND(3000*J776/21653,0)</f>
        <v>6</v>
      </c>
    </row>
    <row r="777" spans="1:11" x14ac:dyDescent="0.25">
      <c r="A777" s="40">
        <v>1518386790</v>
      </c>
      <c r="B777" s="40">
        <v>0</v>
      </c>
      <c r="C777" s="40">
        <v>1964</v>
      </c>
      <c r="D777" s="38" t="s">
        <v>360</v>
      </c>
      <c r="E777" s="57" t="s">
        <v>383</v>
      </c>
      <c r="F777" s="57">
        <f>ROUNDDOWN(C777/50,0)*50</f>
        <v>1950</v>
      </c>
      <c r="G777" s="57" t="str">
        <f>D777&amp;"_"&amp;B777&amp;"_"&amp;F777</f>
        <v>Beijing_0_1950</v>
      </c>
      <c r="H777" s="57">
        <v>0.2219663104353784</v>
      </c>
      <c r="I777" s="57">
        <f>COUNTIF($G$10:G777,G777)</f>
        <v>7</v>
      </c>
      <c r="J777" s="57">
        <f>COUNTIF($G:$G,G777)</f>
        <v>41</v>
      </c>
      <c r="K777" s="57">
        <f>ROUND(3000*J777/21653,0)</f>
        <v>6</v>
      </c>
    </row>
    <row r="778" spans="1:11" x14ac:dyDescent="0.25">
      <c r="A778" s="40">
        <v>1513418681</v>
      </c>
      <c r="B778" s="40">
        <v>0</v>
      </c>
      <c r="C778" s="40">
        <v>1990</v>
      </c>
      <c r="D778" s="38" t="s">
        <v>360</v>
      </c>
      <c r="E778" s="57" t="s">
        <v>383</v>
      </c>
      <c r="F778" s="57">
        <f>ROUNDDOWN(C778/50,0)*50</f>
        <v>1950</v>
      </c>
      <c r="G778" s="57" t="str">
        <f>D778&amp;"_"&amp;B778&amp;"_"&amp;F778</f>
        <v>Beijing_0_1950</v>
      </c>
      <c r="H778" s="57">
        <v>0.27861128618868081</v>
      </c>
      <c r="I778" s="57">
        <f>COUNTIF($G$10:G778,G778)</f>
        <v>8</v>
      </c>
      <c r="J778" s="57">
        <f>COUNTIF($G:$G,G778)</f>
        <v>41</v>
      </c>
      <c r="K778" s="57">
        <f>ROUND(3000*J778/21653,0)</f>
        <v>6</v>
      </c>
    </row>
    <row r="779" spans="1:11" x14ac:dyDescent="0.25">
      <c r="A779" s="40">
        <v>1519399230</v>
      </c>
      <c r="B779" s="40">
        <v>0</v>
      </c>
      <c r="C779" s="40">
        <v>1967</v>
      </c>
      <c r="D779" s="38" t="s">
        <v>360</v>
      </c>
      <c r="E779" s="57" t="s">
        <v>383</v>
      </c>
      <c r="F779" s="57">
        <f>ROUNDDOWN(C779/50,0)*50</f>
        <v>1950</v>
      </c>
      <c r="G779" s="57" t="str">
        <f>D779&amp;"_"&amp;B779&amp;"_"&amp;F779</f>
        <v>Beijing_0_1950</v>
      </c>
      <c r="H779" s="57">
        <v>0.28254899285642987</v>
      </c>
      <c r="I779" s="57">
        <f>COUNTIF($G$10:G779,G779)</f>
        <v>9</v>
      </c>
      <c r="J779" s="57">
        <f>COUNTIF($G:$G,G779)</f>
        <v>41</v>
      </c>
      <c r="K779" s="57">
        <f>ROUND(3000*J779/21653,0)</f>
        <v>6</v>
      </c>
    </row>
    <row r="780" spans="1:11" x14ac:dyDescent="0.25">
      <c r="A780" s="40">
        <v>1511514982</v>
      </c>
      <c r="B780" s="40">
        <v>0</v>
      </c>
      <c r="C780" s="40">
        <v>1975</v>
      </c>
      <c r="D780" s="38" t="s">
        <v>360</v>
      </c>
      <c r="E780" s="57" t="s">
        <v>383</v>
      </c>
      <c r="F780" s="57">
        <f>ROUNDDOWN(C780/50,0)*50</f>
        <v>1950</v>
      </c>
      <c r="G780" s="57" t="str">
        <f>D780&amp;"_"&amp;B780&amp;"_"&amp;F780</f>
        <v>Beijing_0_1950</v>
      </c>
      <c r="H780" s="57">
        <v>0.30863025593855398</v>
      </c>
      <c r="I780" s="57">
        <f>COUNTIF($G$10:G780,G780)</f>
        <v>10</v>
      </c>
      <c r="J780" s="57">
        <f>COUNTIF($G:$G,G780)</f>
        <v>41</v>
      </c>
      <c r="K780" s="57">
        <f>ROUND(3000*J780/21653,0)</f>
        <v>6</v>
      </c>
    </row>
    <row r="781" spans="1:11" x14ac:dyDescent="0.25">
      <c r="A781" s="40">
        <v>1517350791</v>
      </c>
      <c r="B781" s="40">
        <v>0</v>
      </c>
      <c r="C781" s="40">
        <v>1959</v>
      </c>
      <c r="D781" s="38" t="s">
        <v>360</v>
      </c>
      <c r="E781" s="57" t="s">
        <v>383</v>
      </c>
      <c r="F781" s="57">
        <f>ROUNDDOWN(C781/50,0)*50</f>
        <v>1950</v>
      </c>
      <c r="G781" s="57" t="str">
        <f>D781&amp;"_"&amp;B781&amp;"_"&amp;F781</f>
        <v>Beijing_0_1950</v>
      </c>
      <c r="H781" s="57">
        <v>0.37423892311177331</v>
      </c>
      <c r="I781" s="57">
        <f>COUNTIF($G$10:G781,G781)</f>
        <v>11</v>
      </c>
      <c r="J781" s="57">
        <f>COUNTIF($G:$G,G781)</f>
        <v>41</v>
      </c>
      <c r="K781" s="57">
        <f>ROUND(3000*J781/21653,0)</f>
        <v>6</v>
      </c>
    </row>
    <row r="782" spans="1:11" x14ac:dyDescent="0.25">
      <c r="A782" s="40">
        <v>1512047532</v>
      </c>
      <c r="B782" s="40">
        <v>0</v>
      </c>
      <c r="C782" s="40">
        <v>1988</v>
      </c>
      <c r="D782" s="38" t="s">
        <v>360</v>
      </c>
      <c r="E782" s="57" t="s">
        <v>383</v>
      </c>
      <c r="F782" s="57">
        <f>ROUNDDOWN(C782/50,0)*50</f>
        <v>1950</v>
      </c>
      <c r="G782" s="57" t="str">
        <f>D782&amp;"_"&amp;B782&amp;"_"&amp;F782</f>
        <v>Beijing_0_1950</v>
      </c>
      <c r="H782" s="57">
        <v>0.41136366197469265</v>
      </c>
      <c r="I782" s="57">
        <f>COUNTIF($G$10:G782,G782)</f>
        <v>12</v>
      </c>
      <c r="J782" s="57">
        <f>COUNTIF($G:$G,G782)</f>
        <v>41</v>
      </c>
      <c r="K782" s="57">
        <f>ROUND(3000*J782/21653,0)</f>
        <v>6</v>
      </c>
    </row>
    <row r="783" spans="1:11" x14ac:dyDescent="0.25">
      <c r="A783" s="40">
        <v>1516808650</v>
      </c>
      <c r="B783" s="40">
        <v>0</v>
      </c>
      <c r="C783" s="40">
        <v>2318</v>
      </c>
      <c r="D783" s="38" t="s">
        <v>359</v>
      </c>
      <c r="E783" s="57" t="s">
        <v>382</v>
      </c>
      <c r="F783" s="57">
        <f>ROUNDDOWN(C783/50,0)*50</f>
        <v>2300</v>
      </c>
      <c r="G783" s="57" t="str">
        <f>D783&amp;"_"&amp;B783&amp;"_"&amp;F783</f>
        <v>Shanghai_0_2300</v>
      </c>
      <c r="H783" s="57">
        <v>0.25786175350039642</v>
      </c>
      <c r="I783" s="57">
        <f>COUNTIF($G$10:G783,G783)</f>
        <v>2</v>
      </c>
      <c r="J783" s="57">
        <f>COUNTIF($G:$G,G783)</f>
        <v>21</v>
      </c>
      <c r="K783" s="57">
        <f>ROUND(3000*J783/21653,0)</f>
        <v>3</v>
      </c>
    </row>
    <row r="784" spans="1:11" x14ac:dyDescent="0.25">
      <c r="A784" s="40">
        <v>1514131903</v>
      </c>
      <c r="B784" s="40">
        <v>1</v>
      </c>
      <c r="C784" s="40">
        <v>447</v>
      </c>
      <c r="D784" s="38" t="s">
        <v>360</v>
      </c>
      <c r="E784" s="57" t="s">
        <v>382</v>
      </c>
      <c r="F784" s="57">
        <f>ROUNDDOWN(C784/50,0)*50</f>
        <v>400</v>
      </c>
      <c r="G784" s="57" t="str">
        <f>D784&amp;"_"&amp;B784&amp;"_"&amp;F784</f>
        <v>Beijing_1_400</v>
      </c>
      <c r="H784" s="57">
        <v>0.25790086394231515</v>
      </c>
      <c r="I784" s="57">
        <f>COUNTIF($G$10:G784,G784)</f>
        <v>4</v>
      </c>
      <c r="J784" s="57">
        <f>COUNTIF($G:$G,G784)</f>
        <v>64</v>
      </c>
      <c r="K784" s="57">
        <f>ROUND(3000*J784/21653,0)</f>
        <v>9</v>
      </c>
    </row>
    <row r="785" spans="1:11" x14ac:dyDescent="0.25">
      <c r="A785" s="40">
        <v>1513289722</v>
      </c>
      <c r="B785" s="40">
        <v>0</v>
      </c>
      <c r="C785" s="40">
        <v>1129</v>
      </c>
      <c r="D785" s="38" t="s">
        <v>361</v>
      </c>
      <c r="E785" s="57" t="s">
        <v>383</v>
      </c>
      <c r="F785" s="57">
        <f>ROUNDDOWN(C785/50,0)*50</f>
        <v>1100</v>
      </c>
      <c r="G785" s="57" t="str">
        <f>D785&amp;"_"&amp;B785&amp;"_"&amp;F785</f>
        <v>Guangzhou_0_1100</v>
      </c>
      <c r="H785" s="57">
        <v>0.25798346266606564</v>
      </c>
      <c r="I785" s="57">
        <f>COUNTIF($G$10:G785,G785)</f>
        <v>4</v>
      </c>
      <c r="J785" s="57">
        <f>COUNTIF($G:$G,G785)</f>
        <v>17</v>
      </c>
      <c r="K785" s="57">
        <f>ROUND(3000*J785/21653,0)</f>
        <v>2</v>
      </c>
    </row>
    <row r="786" spans="1:11" x14ac:dyDescent="0.25">
      <c r="A786" s="40">
        <v>1511389437</v>
      </c>
      <c r="B786" s="40">
        <v>1</v>
      </c>
      <c r="C786" s="40">
        <v>1006</v>
      </c>
      <c r="D786" s="38" t="s">
        <v>358</v>
      </c>
      <c r="E786" s="57" t="s">
        <v>382</v>
      </c>
      <c r="F786" s="57">
        <f>ROUNDDOWN(C786/50,0)*50</f>
        <v>1000</v>
      </c>
      <c r="G786" s="57" t="str">
        <f>D786&amp;"_"&amp;B786&amp;"_"&amp;F786</f>
        <v>Shenzhen_1_1000</v>
      </c>
      <c r="H786" s="57">
        <v>0.25804303333244605</v>
      </c>
      <c r="I786" s="57">
        <f>COUNTIF($G$10:G786,G786)</f>
        <v>7</v>
      </c>
      <c r="J786" s="57">
        <f>COUNTIF($G:$G,G786)</f>
        <v>47</v>
      </c>
      <c r="K786" s="57">
        <f>ROUND(3000*J786/21653,0)</f>
        <v>7</v>
      </c>
    </row>
    <row r="787" spans="1:11" x14ac:dyDescent="0.25">
      <c r="A787" s="40">
        <v>1513737660</v>
      </c>
      <c r="B787" s="40">
        <v>0</v>
      </c>
      <c r="C787" s="40">
        <v>640</v>
      </c>
      <c r="D787" s="38" t="s">
        <v>360</v>
      </c>
      <c r="E787" s="57" t="s">
        <v>382</v>
      </c>
      <c r="F787" s="57">
        <f>ROUNDDOWN(C787/50,0)*50</f>
        <v>600</v>
      </c>
      <c r="G787" s="57" t="str">
        <f>D787&amp;"_"&amp;B787&amp;"_"&amp;F787</f>
        <v>Beijing_0_600</v>
      </c>
      <c r="H787" s="57">
        <v>0.25829061898761374</v>
      </c>
      <c r="I787" s="57">
        <f>COUNTIF($G$10:G787,G787)</f>
        <v>1</v>
      </c>
      <c r="J787" s="57">
        <f>COUNTIF($G:$G,G787)</f>
        <v>23</v>
      </c>
      <c r="K787" s="57">
        <f>ROUND(3000*J787/21653,0)</f>
        <v>3</v>
      </c>
    </row>
    <row r="788" spans="1:11" x14ac:dyDescent="0.25">
      <c r="A788" s="40">
        <v>1514804213</v>
      </c>
      <c r="B788" s="40">
        <v>1</v>
      </c>
      <c r="C788" s="40">
        <v>3169</v>
      </c>
      <c r="D788" s="38" t="s">
        <v>361</v>
      </c>
      <c r="E788" s="57" t="s">
        <v>382</v>
      </c>
      <c r="F788" s="57">
        <f>ROUNDDOWN(C788/50,0)*50</f>
        <v>3150</v>
      </c>
      <c r="G788" s="57" t="str">
        <f>D788&amp;"_"&amp;B788&amp;"_"&amp;F788</f>
        <v>Guangzhou_1_3150</v>
      </c>
      <c r="H788" s="57">
        <v>0.25830710798550383</v>
      </c>
      <c r="I788" s="57">
        <f>COUNTIF($G$10:G788,G788)</f>
        <v>2</v>
      </c>
      <c r="J788" s="57">
        <f>COUNTIF($G:$G,G788)</f>
        <v>18</v>
      </c>
      <c r="K788" s="57">
        <f>ROUND(3000*J788/21653,0)</f>
        <v>2</v>
      </c>
    </row>
    <row r="789" spans="1:11" x14ac:dyDescent="0.25">
      <c r="A789" s="40">
        <v>1516010977</v>
      </c>
      <c r="B789" s="40">
        <v>1</v>
      </c>
      <c r="C789" s="40">
        <v>907</v>
      </c>
      <c r="D789" s="38" t="s">
        <v>359</v>
      </c>
      <c r="E789" s="57" t="s">
        <v>382</v>
      </c>
      <c r="F789" s="57">
        <f>ROUNDDOWN(C789/50,0)*50</f>
        <v>900</v>
      </c>
      <c r="G789" s="57" t="str">
        <f>D789&amp;"_"&amp;B789&amp;"_"&amp;F789</f>
        <v>Shanghai_1_900</v>
      </c>
      <c r="H789" s="57">
        <v>0.25836874251152375</v>
      </c>
      <c r="I789" s="57">
        <f>COUNTIF($G$10:G789,G789)</f>
        <v>2</v>
      </c>
      <c r="J789" s="57">
        <f>COUNTIF($G:$G,G789)</f>
        <v>64</v>
      </c>
      <c r="K789" s="57">
        <f>ROUND(3000*J789/21653,0)</f>
        <v>9</v>
      </c>
    </row>
    <row r="790" spans="1:11" x14ac:dyDescent="0.25">
      <c r="A790" s="40">
        <v>1513716434</v>
      </c>
      <c r="B790" s="40">
        <v>1</v>
      </c>
      <c r="C790" s="40">
        <v>3921</v>
      </c>
      <c r="D790" s="38" t="s">
        <v>359</v>
      </c>
      <c r="E790" s="57" t="s">
        <v>382</v>
      </c>
      <c r="F790" s="57">
        <f>ROUNDDOWN(C790/50,0)*50</f>
        <v>3900</v>
      </c>
      <c r="G790" s="57" t="str">
        <f>D790&amp;"_"&amp;B790&amp;"_"&amp;F790</f>
        <v>Shanghai_1_3900</v>
      </c>
      <c r="H790" s="57">
        <v>0.25837098049583684</v>
      </c>
      <c r="I790" s="57">
        <f>COUNTIF($G$10:G790,G790)</f>
        <v>2</v>
      </c>
      <c r="J790" s="57">
        <f>COUNTIF($G:$G,G790)</f>
        <v>18</v>
      </c>
      <c r="K790" s="57">
        <f>ROUND(3000*J790/21653,0)</f>
        <v>2</v>
      </c>
    </row>
    <row r="791" spans="1:11" x14ac:dyDescent="0.25">
      <c r="A791" s="40">
        <v>1515206147</v>
      </c>
      <c r="B791" s="40">
        <v>1</v>
      </c>
      <c r="C791" s="40">
        <v>1924</v>
      </c>
      <c r="D791" s="38" t="s">
        <v>360</v>
      </c>
      <c r="E791" s="57" t="s">
        <v>382</v>
      </c>
      <c r="F791" s="57">
        <f>ROUNDDOWN(C791/50,0)*50</f>
        <v>1900</v>
      </c>
      <c r="G791" s="57" t="str">
        <f>D791&amp;"_"&amp;B791&amp;"_"&amp;F791</f>
        <v>Beijing_1_1900</v>
      </c>
      <c r="H791" s="57">
        <v>0.25843818907362481</v>
      </c>
      <c r="I791" s="57">
        <f>COUNTIF($G$10:G791,G791)</f>
        <v>3</v>
      </c>
      <c r="J791" s="57">
        <f>COUNTIF($G:$G,G791)</f>
        <v>77</v>
      </c>
      <c r="K791" s="57">
        <f>ROUND(3000*J791/21653,0)</f>
        <v>11</v>
      </c>
    </row>
    <row r="792" spans="1:11" x14ac:dyDescent="0.25">
      <c r="A792" s="40">
        <v>1517048103</v>
      </c>
      <c r="B792" s="40">
        <v>1</v>
      </c>
      <c r="C792" s="40">
        <v>2912</v>
      </c>
      <c r="D792" s="38" t="s">
        <v>359</v>
      </c>
      <c r="E792" s="57" t="s">
        <v>382</v>
      </c>
      <c r="F792" s="57">
        <f>ROUNDDOWN(C792/50,0)*50</f>
        <v>2900</v>
      </c>
      <c r="G792" s="57" t="str">
        <f>D792&amp;"_"&amp;B792&amp;"_"&amp;F792</f>
        <v>Shanghai_1_2900</v>
      </c>
      <c r="H792" s="57">
        <v>0.25845273068435448</v>
      </c>
      <c r="I792" s="57">
        <f>COUNTIF($G$10:G792,G792)</f>
        <v>2</v>
      </c>
      <c r="J792" s="57">
        <f>COUNTIF($G:$G,G792)</f>
        <v>52</v>
      </c>
      <c r="K792" s="57">
        <f>ROUND(3000*J792/21653,0)</f>
        <v>7</v>
      </c>
    </row>
    <row r="793" spans="1:11" x14ac:dyDescent="0.25">
      <c r="A793" s="40">
        <v>1518561879</v>
      </c>
      <c r="B793" s="40">
        <v>1</v>
      </c>
      <c r="C793" s="40">
        <v>2301</v>
      </c>
      <c r="D793" s="38" t="s">
        <v>358</v>
      </c>
      <c r="E793" s="57" t="s">
        <v>382</v>
      </c>
      <c r="F793" s="57">
        <f>ROUNDDOWN(C793/50,0)*50</f>
        <v>2300</v>
      </c>
      <c r="G793" s="57" t="str">
        <f>D793&amp;"_"&amp;B793&amp;"_"&amp;F793</f>
        <v>Shenzhen_1_2300</v>
      </c>
      <c r="H793" s="57">
        <v>0.25846668673780193</v>
      </c>
      <c r="I793" s="57">
        <f>COUNTIF($G$10:G793,G793)</f>
        <v>1</v>
      </c>
      <c r="J793" s="57">
        <f>COUNTIF($G:$G,G793)</f>
        <v>32</v>
      </c>
      <c r="K793" s="57">
        <f>ROUND(3000*J793/21653,0)</f>
        <v>4</v>
      </c>
    </row>
    <row r="794" spans="1:11" x14ac:dyDescent="0.25">
      <c r="A794" s="40">
        <v>1517145267</v>
      </c>
      <c r="B794" s="40">
        <v>1</v>
      </c>
      <c r="C794" s="40">
        <v>1607</v>
      </c>
      <c r="D794" s="38" t="s">
        <v>359</v>
      </c>
      <c r="E794" s="57" t="s">
        <v>382</v>
      </c>
      <c r="F794" s="57">
        <f>ROUNDDOWN(C794/50,0)*50</f>
        <v>1600</v>
      </c>
      <c r="G794" s="57" t="str">
        <f>D794&amp;"_"&amp;B794&amp;"_"&amp;F794</f>
        <v>Shanghai_1_1600</v>
      </c>
      <c r="H794" s="57">
        <v>0.25882201846706543</v>
      </c>
      <c r="I794" s="57">
        <f>COUNTIF($G$10:G794,G794)</f>
        <v>5</v>
      </c>
      <c r="J794" s="57">
        <f>COUNTIF($G:$G,G794)</f>
        <v>62</v>
      </c>
      <c r="K794" s="57">
        <f>ROUND(3000*J794/21653,0)</f>
        <v>9</v>
      </c>
    </row>
    <row r="795" spans="1:11" x14ac:dyDescent="0.25">
      <c r="A795" s="40">
        <v>1518376660</v>
      </c>
      <c r="B795" s="40">
        <v>0</v>
      </c>
      <c r="C795" s="40">
        <v>2568</v>
      </c>
      <c r="D795" s="38" t="s">
        <v>360</v>
      </c>
      <c r="E795" s="57" t="s">
        <v>382</v>
      </c>
      <c r="F795" s="57">
        <f>ROUNDDOWN(C795/50,0)*50</f>
        <v>2550</v>
      </c>
      <c r="G795" s="57" t="str">
        <f>D795&amp;"_"&amp;B795&amp;"_"&amp;F795</f>
        <v>Beijing_0_2550</v>
      </c>
      <c r="H795" s="57">
        <v>0.25883112414865295</v>
      </c>
      <c r="I795" s="57">
        <f>COUNTIF($G$10:G795,G795)</f>
        <v>4</v>
      </c>
      <c r="J795" s="57">
        <f>COUNTIF($G:$G,G795)</f>
        <v>28</v>
      </c>
      <c r="K795" s="57">
        <f>ROUND(3000*J795/21653,0)</f>
        <v>4</v>
      </c>
    </row>
    <row r="796" spans="1:11" x14ac:dyDescent="0.25">
      <c r="A796" s="40">
        <v>1516400514</v>
      </c>
      <c r="B796" s="40">
        <v>1</v>
      </c>
      <c r="C796" s="40">
        <v>3749</v>
      </c>
      <c r="D796" s="38" t="s">
        <v>359</v>
      </c>
      <c r="E796" s="57" t="s">
        <v>382</v>
      </c>
      <c r="F796" s="57">
        <f>ROUNDDOWN(C796/50,0)*50</f>
        <v>3700</v>
      </c>
      <c r="G796" s="57" t="str">
        <f>D796&amp;"_"&amp;B796&amp;"_"&amp;F796</f>
        <v>Shanghai_1_3700</v>
      </c>
      <c r="H796" s="57">
        <v>0.25897604174152478</v>
      </c>
      <c r="I796" s="57">
        <f>COUNTIF($G$10:G796,G796)</f>
        <v>3</v>
      </c>
      <c r="J796" s="57">
        <f>COUNTIF($G:$G,G796)</f>
        <v>23</v>
      </c>
      <c r="K796" s="57">
        <f>ROUND(3000*J796/21653,0)</f>
        <v>3</v>
      </c>
    </row>
    <row r="797" spans="1:11" x14ac:dyDescent="0.25">
      <c r="A797" s="40">
        <v>1517900283</v>
      </c>
      <c r="B797" s="40">
        <v>1</v>
      </c>
      <c r="C797" s="40">
        <v>1904</v>
      </c>
      <c r="D797" s="38" t="s">
        <v>359</v>
      </c>
      <c r="E797" s="57" t="s">
        <v>382</v>
      </c>
      <c r="F797" s="57">
        <f>ROUNDDOWN(C797/50,0)*50</f>
        <v>1900</v>
      </c>
      <c r="G797" s="57" t="str">
        <f>D797&amp;"_"&amp;B797&amp;"_"&amp;F797</f>
        <v>Shanghai_1_1900</v>
      </c>
      <c r="H797" s="57">
        <v>0.25904494948748968</v>
      </c>
      <c r="I797" s="57">
        <f>COUNTIF($G$10:G797,G797)</f>
        <v>2</v>
      </c>
      <c r="J797" s="57">
        <f>COUNTIF($G:$G,G797)</f>
        <v>58</v>
      </c>
      <c r="K797" s="57">
        <f>ROUND(3000*J797/21653,0)</f>
        <v>8</v>
      </c>
    </row>
    <row r="798" spans="1:11" x14ac:dyDescent="0.25">
      <c r="A798" s="40">
        <v>1516625050</v>
      </c>
      <c r="B798" s="40">
        <v>0</v>
      </c>
      <c r="C798" s="40">
        <v>3072</v>
      </c>
      <c r="D798" s="38" t="s">
        <v>359</v>
      </c>
      <c r="E798" s="57" t="s">
        <v>382</v>
      </c>
      <c r="F798" s="57">
        <f>ROUNDDOWN(C798/50,0)*50</f>
        <v>3050</v>
      </c>
      <c r="G798" s="57" t="str">
        <f>D798&amp;"_"&amp;B798&amp;"_"&amp;F798</f>
        <v>Shanghai_0_3050</v>
      </c>
      <c r="H798" s="57">
        <v>0.25916962399563392</v>
      </c>
      <c r="I798" s="57">
        <f>COUNTIF($G$10:G798,G798)</f>
        <v>1</v>
      </c>
      <c r="J798" s="57">
        <f>COUNTIF($G:$G,G798)</f>
        <v>21</v>
      </c>
      <c r="K798" s="57">
        <f>ROUND(3000*J798/21653,0)</f>
        <v>3</v>
      </c>
    </row>
    <row r="799" spans="1:11" x14ac:dyDescent="0.25">
      <c r="A799" s="40">
        <v>1514180031</v>
      </c>
      <c r="B799" s="40">
        <v>0</v>
      </c>
      <c r="C799" s="40">
        <v>865</v>
      </c>
      <c r="D799" s="38" t="s">
        <v>360</v>
      </c>
      <c r="E799" s="57" t="s">
        <v>382</v>
      </c>
      <c r="F799" s="57">
        <f>ROUNDDOWN(C799/50,0)*50</f>
        <v>850</v>
      </c>
      <c r="G799" s="57" t="str">
        <f>D799&amp;"_"&amp;B799&amp;"_"&amp;F799</f>
        <v>Beijing_0_850</v>
      </c>
      <c r="H799" s="57">
        <v>0.25922042561905401</v>
      </c>
      <c r="I799" s="57">
        <f>COUNTIF($G$10:G799,G799)</f>
        <v>2</v>
      </c>
      <c r="J799" s="57">
        <f>COUNTIF($G:$G,G799)</f>
        <v>35</v>
      </c>
      <c r="K799" s="57">
        <f>ROUND(3000*J799/21653,0)</f>
        <v>5</v>
      </c>
    </row>
    <row r="800" spans="1:11" x14ac:dyDescent="0.25">
      <c r="A800" s="40">
        <v>1519833480</v>
      </c>
      <c r="B800" s="40">
        <v>0</v>
      </c>
      <c r="C800" s="40">
        <v>1437</v>
      </c>
      <c r="D800" s="38" t="s">
        <v>358</v>
      </c>
      <c r="E800" s="57" t="s">
        <v>383</v>
      </c>
      <c r="F800" s="57">
        <f>ROUNDDOWN(C800/50,0)*50</f>
        <v>1400</v>
      </c>
      <c r="G800" s="57" t="str">
        <f>D800&amp;"_"&amp;B800&amp;"_"&amp;F800</f>
        <v>Shenzhen_0_1400</v>
      </c>
      <c r="H800" s="57">
        <v>0.25943771501395385</v>
      </c>
      <c r="I800" s="57">
        <f>COUNTIF($G$10:G800,G800)</f>
        <v>3</v>
      </c>
      <c r="J800" s="57">
        <f>COUNTIF($G:$G,G800)</f>
        <v>18</v>
      </c>
      <c r="K800" s="57">
        <f>ROUND(3000*J800/21653,0)</f>
        <v>2</v>
      </c>
    </row>
    <row r="801" spans="1:11" x14ac:dyDescent="0.25">
      <c r="A801" s="40">
        <v>1513046828</v>
      </c>
      <c r="B801" s="40">
        <v>1</v>
      </c>
      <c r="C801" s="40">
        <v>2953</v>
      </c>
      <c r="D801" s="38" t="s">
        <v>359</v>
      </c>
      <c r="E801" s="57" t="s">
        <v>382</v>
      </c>
      <c r="F801" s="57">
        <f>ROUNDDOWN(C801/50,0)*50</f>
        <v>2950</v>
      </c>
      <c r="G801" s="57" t="str">
        <f>D801&amp;"_"&amp;B801&amp;"_"&amp;F801</f>
        <v>Shanghai_1_2950</v>
      </c>
      <c r="H801" s="57">
        <v>0.25983403622214585</v>
      </c>
      <c r="I801" s="57">
        <f>COUNTIF($G$10:G801,G801)</f>
        <v>1</v>
      </c>
      <c r="J801" s="57">
        <f>COUNTIF($G:$G,G801)</f>
        <v>24</v>
      </c>
      <c r="K801" s="57">
        <f>ROUND(3000*J801/21653,0)</f>
        <v>3</v>
      </c>
    </row>
    <row r="802" spans="1:11" x14ac:dyDescent="0.25">
      <c r="A802" s="40">
        <v>1513418052</v>
      </c>
      <c r="B802" s="40">
        <v>0</v>
      </c>
      <c r="C802" s="40">
        <v>165</v>
      </c>
      <c r="D802" s="38" t="s">
        <v>360</v>
      </c>
      <c r="E802" s="57" t="s">
        <v>384</v>
      </c>
      <c r="F802" s="57">
        <f>ROUNDDOWN(C802/50,0)*50</f>
        <v>150</v>
      </c>
      <c r="G802" s="57" t="str">
        <f>D802&amp;"_"&amp;B802&amp;"_"&amp;F802</f>
        <v>Beijing_0_150</v>
      </c>
      <c r="H802" s="57">
        <v>0.25989364823693417</v>
      </c>
      <c r="I802" s="57">
        <f>COUNTIF($G$10:G802,G802)</f>
        <v>11</v>
      </c>
      <c r="J802" s="57">
        <f>COUNTIF($G:$G,G802)</f>
        <v>38</v>
      </c>
      <c r="K802" s="57">
        <f>ROUND(3000*J802/21653,0)</f>
        <v>5</v>
      </c>
    </row>
    <row r="803" spans="1:11" x14ac:dyDescent="0.25">
      <c r="A803" s="40">
        <v>1511713661</v>
      </c>
      <c r="B803" s="40">
        <v>0</v>
      </c>
      <c r="C803" s="40">
        <v>695</v>
      </c>
      <c r="D803" s="38" t="s">
        <v>361</v>
      </c>
      <c r="E803" s="57" t="s">
        <v>383</v>
      </c>
      <c r="F803" s="57">
        <f>ROUNDDOWN(C803/50,0)*50</f>
        <v>650</v>
      </c>
      <c r="G803" s="57" t="str">
        <f>D803&amp;"_"&amp;B803&amp;"_"&amp;F803</f>
        <v>Guangzhou_0_650</v>
      </c>
      <c r="H803" s="57">
        <v>0.26011936254248624</v>
      </c>
      <c r="I803" s="57">
        <f>COUNTIF($G$10:G803,G803)</f>
        <v>3</v>
      </c>
      <c r="J803" s="57">
        <f>COUNTIF($G:$G,G803)</f>
        <v>17</v>
      </c>
      <c r="K803" s="57">
        <f>ROUND(3000*J803/21653,0)</f>
        <v>2</v>
      </c>
    </row>
    <row r="804" spans="1:11" x14ac:dyDescent="0.25">
      <c r="A804" s="40">
        <v>1517034216</v>
      </c>
      <c r="B804" s="40">
        <v>1</v>
      </c>
      <c r="C804" s="40">
        <v>923</v>
      </c>
      <c r="D804" s="38" t="s">
        <v>359</v>
      </c>
      <c r="E804" s="57" t="s">
        <v>382</v>
      </c>
      <c r="F804" s="57">
        <f>ROUNDDOWN(C804/50,0)*50</f>
        <v>900</v>
      </c>
      <c r="G804" s="57" t="str">
        <f>D804&amp;"_"&amp;B804&amp;"_"&amp;F804</f>
        <v>Shanghai_1_900</v>
      </c>
      <c r="H804" s="57">
        <v>0.26023796710798885</v>
      </c>
      <c r="I804" s="57">
        <f>COUNTIF($G$10:G804,G804)</f>
        <v>3</v>
      </c>
      <c r="J804" s="57">
        <f>COUNTIF($G:$G,G804)</f>
        <v>64</v>
      </c>
      <c r="K804" s="57">
        <f>ROUND(3000*J804/21653,0)</f>
        <v>9</v>
      </c>
    </row>
    <row r="805" spans="1:11" x14ac:dyDescent="0.25">
      <c r="A805" s="40">
        <v>1511260662</v>
      </c>
      <c r="B805" s="40">
        <v>0</v>
      </c>
      <c r="C805" s="40">
        <v>2987</v>
      </c>
      <c r="D805" s="38" t="s">
        <v>358</v>
      </c>
      <c r="E805" s="57" t="s">
        <v>382</v>
      </c>
      <c r="F805" s="57">
        <f>ROUNDDOWN(C805/50,0)*50</f>
        <v>2950</v>
      </c>
      <c r="G805" s="57" t="str">
        <f>D805&amp;"_"&amp;B805&amp;"_"&amp;F805</f>
        <v>Shenzhen_0_2950</v>
      </c>
      <c r="H805" s="57">
        <v>0.26029303109631174</v>
      </c>
      <c r="I805" s="57">
        <f>COUNTIF($G$10:G805,G805)</f>
        <v>2</v>
      </c>
      <c r="J805" s="57">
        <f>COUNTIF($G:$G,G805)</f>
        <v>11</v>
      </c>
      <c r="K805" s="57">
        <f>ROUND(3000*J805/21653,0)</f>
        <v>2</v>
      </c>
    </row>
    <row r="806" spans="1:11" x14ac:dyDescent="0.25">
      <c r="A806" s="40">
        <v>1517231297</v>
      </c>
      <c r="B806" s="40">
        <v>1</v>
      </c>
      <c r="C806" s="40">
        <v>1377</v>
      </c>
      <c r="D806" s="38" t="s">
        <v>358</v>
      </c>
      <c r="E806" s="57" t="s">
        <v>382</v>
      </c>
      <c r="F806" s="57">
        <f>ROUNDDOWN(C806/50,0)*50</f>
        <v>1350</v>
      </c>
      <c r="G806" s="57" t="str">
        <f>D806&amp;"_"&amp;B806&amp;"_"&amp;F806</f>
        <v>Shenzhen_1_1350</v>
      </c>
      <c r="H806" s="57">
        <v>0.26070613388906838</v>
      </c>
      <c r="I806" s="57">
        <f>COUNTIF($G$10:G806,G806)</f>
        <v>1</v>
      </c>
      <c r="J806" s="57">
        <f>COUNTIF($G:$G,G806)</f>
        <v>54</v>
      </c>
      <c r="K806" s="57">
        <f>ROUND(3000*J806/21653,0)</f>
        <v>7</v>
      </c>
    </row>
    <row r="807" spans="1:11" x14ac:dyDescent="0.25">
      <c r="A807" s="40">
        <v>1519854612</v>
      </c>
      <c r="B807" s="40">
        <v>0</v>
      </c>
      <c r="C807" s="40">
        <v>5458</v>
      </c>
      <c r="D807" s="38" t="s">
        <v>359</v>
      </c>
      <c r="E807" s="57" t="s">
        <v>384</v>
      </c>
      <c r="F807" s="57">
        <f>ROUNDDOWN(C807/50,0)*50</f>
        <v>5450</v>
      </c>
      <c r="G807" s="57" t="str">
        <f>D807&amp;"_"&amp;B807&amp;"_"&amp;F807</f>
        <v>Shanghai_0_5450</v>
      </c>
      <c r="H807" s="57">
        <v>0.2607130402711576</v>
      </c>
      <c r="I807" s="57">
        <f>COUNTIF($G$10:G807,G807)</f>
        <v>2</v>
      </c>
      <c r="J807" s="57">
        <f>COUNTIF($G:$G,G807)</f>
        <v>3</v>
      </c>
      <c r="K807" s="57">
        <f>ROUND(3000*J807/21653,0)</f>
        <v>0</v>
      </c>
    </row>
    <row r="808" spans="1:11" x14ac:dyDescent="0.25">
      <c r="A808" s="40">
        <v>1513030142</v>
      </c>
      <c r="B808" s="40">
        <v>0</v>
      </c>
      <c r="C808" s="40">
        <v>2473</v>
      </c>
      <c r="D808" s="38" t="s">
        <v>358</v>
      </c>
      <c r="E808" s="57" t="s">
        <v>383</v>
      </c>
      <c r="F808" s="57">
        <f>ROUNDDOWN(C808/50,0)*50</f>
        <v>2450</v>
      </c>
      <c r="G808" s="57" t="str">
        <f>D808&amp;"_"&amp;B808&amp;"_"&amp;F808</f>
        <v>Shenzhen_0_2450</v>
      </c>
      <c r="H808" s="57">
        <v>0.26087209180081006</v>
      </c>
      <c r="I808" s="57">
        <f>COUNTIF($G$10:G808,G808)</f>
        <v>2</v>
      </c>
      <c r="J808" s="57">
        <f>COUNTIF($G:$G,G808)</f>
        <v>10</v>
      </c>
      <c r="K808" s="57">
        <f>ROUND(3000*J808/21653,0)</f>
        <v>1</v>
      </c>
    </row>
    <row r="809" spans="1:11" x14ac:dyDescent="0.25">
      <c r="A809" s="40">
        <v>1515316931</v>
      </c>
      <c r="B809" s="40">
        <v>0</v>
      </c>
      <c r="C809" s="40">
        <v>2270</v>
      </c>
      <c r="D809" s="38" t="s">
        <v>360</v>
      </c>
      <c r="E809" s="57" t="s">
        <v>382</v>
      </c>
      <c r="F809" s="57">
        <f>ROUNDDOWN(C809/50,0)*50</f>
        <v>2250</v>
      </c>
      <c r="G809" s="57" t="str">
        <f>D809&amp;"_"&amp;B809&amp;"_"&amp;F809</f>
        <v>Beijing_0_2250</v>
      </c>
      <c r="H809" s="57">
        <v>0.26090713171115343</v>
      </c>
      <c r="I809" s="57">
        <f>COUNTIF($G$10:G809,G809)</f>
        <v>3</v>
      </c>
      <c r="J809" s="57">
        <f>COUNTIF($G:$G,G809)</f>
        <v>22</v>
      </c>
      <c r="K809" s="57">
        <f>ROUND(3000*J809/21653,0)</f>
        <v>3</v>
      </c>
    </row>
    <row r="810" spans="1:11" x14ac:dyDescent="0.25">
      <c r="A810" s="40">
        <v>1511728054</v>
      </c>
      <c r="B810" s="40">
        <v>1</v>
      </c>
      <c r="C810" s="40">
        <v>1332</v>
      </c>
      <c r="D810" s="38" t="s">
        <v>360</v>
      </c>
      <c r="E810" s="57" t="s">
        <v>382</v>
      </c>
      <c r="F810" s="57">
        <f>ROUNDDOWN(C810/50,0)*50</f>
        <v>1300</v>
      </c>
      <c r="G810" s="57" t="str">
        <f>D810&amp;"_"&amp;B810&amp;"_"&amp;F810</f>
        <v>Beijing_1_1300</v>
      </c>
      <c r="H810" s="57">
        <v>0.26095708850076549</v>
      </c>
      <c r="I810" s="57">
        <f>COUNTIF($G$10:G810,G810)</f>
        <v>1</v>
      </c>
      <c r="J810" s="57">
        <f>COUNTIF($G:$G,G810)</f>
        <v>78</v>
      </c>
      <c r="K810" s="57">
        <f>ROUND(3000*J810/21653,0)</f>
        <v>11</v>
      </c>
    </row>
    <row r="811" spans="1:11" x14ac:dyDescent="0.25">
      <c r="A811" s="40">
        <v>1517824179</v>
      </c>
      <c r="B811" s="40">
        <v>1</v>
      </c>
      <c r="C811" s="40">
        <v>715</v>
      </c>
      <c r="D811" s="38" t="s">
        <v>361</v>
      </c>
      <c r="E811" s="57" t="s">
        <v>382</v>
      </c>
      <c r="F811" s="57">
        <f>ROUNDDOWN(C811/50,0)*50</f>
        <v>700</v>
      </c>
      <c r="G811" s="57" t="str">
        <f>D811&amp;"_"&amp;B811&amp;"_"&amp;F811</f>
        <v>Guangzhou_1_700</v>
      </c>
      <c r="H811" s="57">
        <v>0.26104005070807856</v>
      </c>
      <c r="I811" s="57">
        <f>COUNTIF($G$10:G811,G811)</f>
        <v>4</v>
      </c>
      <c r="J811" s="57">
        <f>COUNTIF($G:$G,G811)</f>
        <v>41</v>
      </c>
      <c r="K811" s="57">
        <f>ROUND(3000*J811/21653,0)</f>
        <v>6</v>
      </c>
    </row>
    <row r="812" spans="1:11" x14ac:dyDescent="0.25">
      <c r="A812" s="40">
        <v>1517452070</v>
      </c>
      <c r="B812" s="40">
        <v>0</v>
      </c>
      <c r="C812" s="40">
        <v>239</v>
      </c>
      <c r="D812" s="38" t="s">
        <v>360</v>
      </c>
      <c r="E812" s="57" t="s">
        <v>382</v>
      </c>
      <c r="F812" s="57">
        <f>ROUNDDOWN(C812/50,0)*50</f>
        <v>200</v>
      </c>
      <c r="G812" s="57" t="str">
        <f>D812&amp;"_"&amp;B812&amp;"_"&amp;F812</f>
        <v>Beijing_0_200</v>
      </c>
      <c r="H812" s="57">
        <v>2.5410401803088511E-2</v>
      </c>
      <c r="I812" s="57">
        <f>COUNTIF($G$10:G812,G812)</f>
        <v>1</v>
      </c>
      <c r="J812" s="57">
        <f>COUNTIF($G:$G,G812)</f>
        <v>38</v>
      </c>
      <c r="K812" s="57">
        <f>ROUND(3000*J812/21653,0)</f>
        <v>5</v>
      </c>
    </row>
    <row r="813" spans="1:11" x14ac:dyDescent="0.25">
      <c r="A813" s="40">
        <v>1517870310</v>
      </c>
      <c r="B813" s="40">
        <v>0</v>
      </c>
      <c r="C813" s="40">
        <v>216</v>
      </c>
      <c r="D813" s="38" t="s">
        <v>360</v>
      </c>
      <c r="E813" s="57" t="s">
        <v>382</v>
      </c>
      <c r="F813" s="57">
        <f>ROUNDDOWN(C813/50,0)*50</f>
        <v>200</v>
      </c>
      <c r="G813" s="57" t="str">
        <f>D813&amp;"_"&amp;B813&amp;"_"&amp;F813</f>
        <v>Beijing_0_200</v>
      </c>
      <c r="H813" s="57">
        <v>3.1833223729410998E-2</v>
      </c>
      <c r="I813" s="57">
        <f>COUNTIF($G$10:G813,G813)</f>
        <v>2</v>
      </c>
      <c r="J813" s="57">
        <f>COUNTIF($G:$G,G813)</f>
        <v>38</v>
      </c>
      <c r="K813" s="57">
        <f>ROUND(3000*J813/21653,0)</f>
        <v>5</v>
      </c>
    </row>
    <row r="814" spans="1:11" x14ac:dyDescent="0.25">
      <c r="A814" s="40">
        <v>1511584701</v>
      </c>
      <c r="B814" s="40">
        <v>0</v>
      </c>
      <c r="C814" s="40">
        <v>213</v>
      </c>
      <c r="D814" s="38" t="s">
        <v>360</v>
      </c>
      <c r="E814" s="57" t="s">
        <v>382</v>
      </c>
      <c r="F814" s="57">
        <f>ROUNDDOWN(C814/50,0)*50</f>
        <v>200</v>
      </c>
      <c r="G814" s="57" t="str">
        <f>D814&amp;"_"&amp;B814&amp;"_"&amp;F814</f>
        <v>Beijing_0_200</v>
      </c>
      <c r="H814" s="57">
        <v>0.12382359543702637</v>
      </c>
      <c r="I814" s="57">
        <f>COUNTIF($G$10:G814,G814)</f>
        <v>3</v>
      </c>
      <c r="J814" s="57">
        <f>COUNTIF($G:$G,G814)</f>
        <v>38</v>
      </c>
      <c r="K814" s="57">
        <f>ROUND(3000*J814/21653,0)</f>
        <v>5</v>
      </c>
    </row>
    <row r="815" spans="1:11" x14ac:dyDescent="0.25">
      <c r="A815" s="40">
        <v>1511302592</v>
      </c>
      <c r="B815" s="40">
        <v>0</v>
      </c>
      <c r="C815" s="40">
        <v>218</v>
      </c>
      <c r="D815" s="38" t="s">
        <v>360</v>
      </c>
      <c r="E815" s="57" t="s">
        <v>382</v>
      </c>
      <c r="F815" s="57">
        <f>ROUNDDOWN(C815/50,0)*50</f>
        <v>200</v>
      </c>
      <c r="G815" s="57" t="str">
        <f>D815&amp;"_"&amp;B815&amp;"_"&amp;F815</f>
        <v>Beijing_0_200</v>
      </c>
      <c r="H815" s="57">
        <v>0.14342800086239982</v>
      </c>
      <c r="I815" s="57">
        <f>COUNTIF($G$10:G815,G815)</f>
        <v>4</v>
      </c>
      <c r="J815" s="57">
        <f>COUNTIF($G:$G,G815)</f>
        <v>38</v>
      </c>
      <c r="K815" s="57">
        <f>ROUND(3000*J815/21653,0)</f>
        <v>5</v>
      </c>
    </row>
    <row r="816" spans="1:11" x14ac:dyDescent="0.25">
      <c r="A816" s="40">
        <v>1511325801</v>
      </c>
      <c r="B816" s="40">
        <v>0</v>
      </c>
      <c r="C816" s="40">
        <v>223</v>
      </c>
      <c r="D816" s="38" t="s">
        <v>360</v>
      </c>
      <c r="E816" s="57" t="s">
        <v>382</v>
      </c>
      <c r="F816" s="57">
        <f>ROUNDDOWN(C816/50,0)*50</f>
        <v>200</v>
      </c>
      <c r="G816" s="57" t="str">
        <f>D816&amp;"_"&amp;B816&amp;"_"&amp;F816</f>
        <v>Beijing_0_200</v>
      </c>
      <c r="H816" s="57">
        <v>0.15120900093898038</v>
      </c>
      <c r="I816" s="57">
        <f>COUNTIF($G$10:G816,G816)</f>
        <v>5</v>
      </c>
      <c r="J816" s="57">
        <f>COUNTIF($G:$G,G816)</f>
        <v>38</v>
      </c>
      <c r="K816" s="57">
        <f>ROUND(3000*J816/21653,0)</f>
        <v>5</v>
      </c>
    </row>
    <row r="817" spans="1:11" x14ac:dyDescent="0.25">
      <c r="A817" s="40">
        <v>1512085620</v>
      </c>
      <c r="B817" s="40">
        <v>0</v>
      </c>
      <c r="C817" s="40">
        <v>220</v>
      </c>
      <c r="D817" s="38" t="s">
        <v>360</v>
      </c>
      <c r="E817" s="57" t="s">
        <v>383</v>
      </c>
      <c r="F817" s="57">
        <f>ROUNDDOWN(C817/50,0)*50</f>
        <v>200</v>
      </c>
      <c r="G817" s="57" t="str">
        <f>D817&amp;"_"&amp;B817&amp;"_"&amp;F817</f>
        <v>Beijing_0_200</v>
      </c>
      <c r="H817" s="57">
        <v>0.18418573116122627</v>
      </c>
      <c r="I817" s="57">
        <f>COUNTIF($G$10:G817,G817)</f>
        <v>6</v>
      </c>
      <c r="J817" s="57">
        <f>COUNTIF($G:$G,G817)</f>
        <v>38</v>
      </c>
      <c r="K817" s="57">
        <f>ROUND(3000*J817/21653,0)</f>
        <v>5</v>
      </c>
    </row>
    <row r="818" spans="1:11" x14ac:dyDescent="0.25">
      <c r="A818" s="40">
        <v>1516590692</v>
      </c>
      <c r="B818" s="40">
        <v>0</v>
      </c>
      <c r="C818" s="40">
        <v>204</v>
      </c>
      <c r="D818" s="38" t="s">
        <v>360</v>
      </c>
      <c r="E818" s="57" t="s">
        <v>383</v>
      </c>
      <c r="F818" s="57">
        <f>ROUNDDOWN(C818/50,0)*50</f>
        <v>200</v>
      </c>
      <c r="G818" s="57" t="str">
        <f>D818&amp;"_"&amp;B818&amp;"_"&amp;F818</f>
        <v>Beijing_0_200</v>
      </c>
      <c r="H818" s="57">
        <v>0.18500073980551812</v>
      </c>
      <c r="I818" s="57">
        <f>COUNTIF($G$10:G818,G818)</f>
        <v>7</v>
      </c>
      <c r="J818" s="57">
        <f>COUNTIF($G:$G,G818)</f>
        <v>38</v>
      </c>
      <c r="K818" s="57">
        <f>ROUND(3000*J818/21653,0)</f>
        <v>5</v>
      </c>
    </row>
    <row r="819" spans="1:11" x14ac:dyDescent="0.25">
      <c r="A819" s="40">
        <v>1517517152</v>
      </c>
      <c r="B819" s="40">
        <v>0</v>
      </c>
      <c r="C819" s="40">
        <v>203</v>
      </c>
      <c r="D819" s="38" t="s">
        <v>360</v>
      </c>
      <c r="E819" s="57" t="s">
        <v>383</v>
      </c>
      <c r="F819" s="57">
        <f>ROUNDDOWN(C819/50,0)*50</f>
        <v>200</v>
      </c>
      <c r="G819" s="57" t="str">
        <f>D819&amp;"_"&amp;B819&amp;"_"&amp;F819</f>
        <v>Beijing_0_200</v>
      </c>
      <c r="H819" s="57">
        <v>0.19937164343902947</v>
      </c>
      <c r="I819" s="57">
        <f>COUNTIF($G$10:G819,G819)</f>
        <v>8</v>
      </c>
      <c r="J819" s="57">
        <f>COUNTIF($G:$G,G819)</f>
        <v>38</v>
      </c>
      <c r="K819" s="57">
        <f>ROUND(3000*J819/21653,0)</f>
        <v>5</v>
      </c>
    </row>
    <row r="820" spans="1:11" x14ac:dyDescent="0.25">
      <c r="A820" s="40">
        <v>1512106620</v>
      </c>
      <c r="B820" s="40">
        <v>0</v>
      </c>
      <c r="C820" s="40">
        <v>240</v>
      </c>
      <c r="D820" s="38" t="s">
        <v>360</v>
      </c>
      <c r="E820" s="57" t="s">
        <v>383</v>
      </c>
      <c r="F820" s="57">
        <f>ROUNDDOWN(C820/50,0)*50</f>
        <v>200</v>
      </c>
      <c r="G820" s="57" t="str">
        <f>D820&amp;"_"&amp;B820&amp;"_"&amp;F820</f>
        <v>Beijing_0_200</v>
      </c>
      <c r="H820" s="57">
        <v>0.21700209315074526</v>
      </c>
      <c r="I820" s="57">
        <f>COUNTIF($G$10:G820,G820)</f>
        <v>9</v>
      </c>
      <c r="J820" s="57">
        <f>COUNTIF($G:$G,G820)</f>
        <v>38</v>
      </c>
      <c r="K820" s="57">
        <f>ROUND(3000*J820/21653,0)</f>
        <v>5</v>
      </c>
    </row>
    <row r="821" spans="1:11" x14ac:dyDescent="0.25">
      <c r="A821" s="40">
        <v>1516592782</v>
      </c>
      <c r="B821" s="40">
        <v>0</v>
      </c>
      <c r="C821" s="40">
        <v>232</v>
      </c>
      <c r="D821" s="38" t="s">
        <v>360</v>
      </c>
      <c r="E821" s="57" t="s">
        <v>383</v>
      </c>
      <c r="F821" s="57">
        <f>ROUNDDOWN(C821/50,0)*50</f>
        <v>200</v>
      </c>
      <c r="G821" s="57" t="str">
        <f>D821&amp;"_"&amp;B821&amp;"_"&amp;F821</f>
        <v>Beijing_0_200</v>
      </c>
      <c r="H821" s="57">
        <v>0.30618023096494007</v>
      </c>
      <c r="I821" s="57">
        <f>COUNTIF($G$10:G821,G821)</f>
        <v>10</v>
      </c>
      <c r="J821" s="57">
        <f>COUNTIF($G:$G,G821)</f>
        <v>38</v>
      </c>
      <c r="K821" s="57">
        <f>ROUND(3000*J821/21653,0)</f>
        <v>5</v>
      </c>
    </row>
    <row r="822" spans="1:11" x14ac:dyDescent="0.25">
      <c r="A822" s="40">
        <v>1515601626</v>
      </c>
      <c r="B822" s="40">
        <v>1</v>
      </c>
      <c r="C822" s="40">
        <v>3019</v>
      </c>
      <c r="D822" s="38" t="s">
        <v>359</v>
      </c>
      <c r="E822" s="57" t="s">
        <v>382</v>
      </c>
      <c r="F822" s="57">
        <f>ROUNDDOWN(C822/50,0)*50</f>
        <v>3000</v>
      </c>
      <c r="G822" s="57" t="str">
        <f>D822&amp;"_"&amp;B822&amp;"_"&amp;F822</f>
        <v>Shanghai_1_3000</v>
      </c>
      <c r="H822" s="57">
        <v>0.26108288534558577</v>
      </c>
      <c r="I822" s="57">
        <f>COUNTIF($G$10:G822,G822)</f>
        <v>1</v>
      </c>
      <c r="J822" s="57">
        <f>COUNTIF($G:$G,G822)</f>
        <v>40</v>
      </c>
      <c r="K822" s="57">
        <f>ROUND(3000*J822/21653,0)</f>
        <v>6</v>
      </c>
    </row>
    <row r="823" spans="1:11" x14ac:dyDescent="0.25">
      <c r="A823" s="40">
        <v>1515178984</v>
      </c>
      <c r="B823" s="40">
        <v>1</v>
      </c>
      <c r="C823" s="40">
        <v>2758</v>
      </c>
      <c r="D823" s="38" t="s">
        <v>361</v>
      </c>
      <c r="E823" s="57" t="s">
        <v>382</v>
      </c>
      <c r="F823" s="57">
        <f>ROUNDDOWN(C823/50,0)*50</f>
        <v>2750</v>
      </c>
      <c r="G823" s="57" t="str">
        <f>D823&amp;"_"&amp;B823&amp;"_"&amp;F823</f>
        <v>Guangzhou_1_2750</v>
      </c>
      <c r="H823" s="57">
        <v>0.26124278537551104</v>
      </c>
      <c r="I823" s="57">
        <f>COUNTIF($G$10:G823,G823)</f>
        <v>2</v>
      </c>
      <c r="J823" s="57">
        <f>COUNTIF($G:$G,G823)</f>
        <v>19</v>
      </c>
      <c r="K823" s="57">
        <f>ROUND(3000*J823/21653,0)</f>
        <v>3</v>
      </c>
    </row>
    <row r="824" spans="1:11" x14ac:dyDescent="0.25">
      <c r="A824" s="40">
        <v>1519821679</v>
      </c>
      <c r="B824" s="40">
        <v>1</v>
      </c>
      <c r="C824" s="40">
        <v>2124</v>
      </c>
      <c r="D824" s="38" t="s">
        <v>360</v>
      </c>
      <c r="E824" s="57" t="s">
        <v>382</v>
      </c>
      <c r="F824" s="57">
        <f>ROUNDDOWN(C824/50,0)*50</f>
        <v>2100</v>
      </c>
      <c r="G824" s="57" t="str">
        <f>D824&amp;"_"&amp;B824&amp;"_"&amp;F824</f>
        <v>Beijing_1_2100</v>
      </c>
      <c r="H824" s="57">
        <v>0.26125715982185493</v>
      </c>
      <c r="I824" s="57">
        <f>COUNTIF($G$10:G824,G824)</f>
        <v>4</v>
      </c>
      <c r="J824" s="57">
        <f>COUNTIF($G:$G,G824)</f>
        <v>85</v>
      </c>
      <c r="K824" s="57">
        <f>ROUND(3000*J824/21653,0)</f>
        <v>12</v>
      </c>
    </row>
    <row r="825" spans="1:11" x14ac:dyDescent="0.25">
      <c r="A825" s="40">
        <v>1514210742</v>
      </c>
      <c r="B825" s="40">
        <v>0</v>
      </c>
      <c r="C825" s="40">
        <v>3416</v>
      </c>
      <c r="D825" s="38" t="s">
        <v>360</v>
      </c>
      <c r="E825" s="57" t="s">
        <v>382</v>
      </c>
      <c r="F825" s="57">
        <f>ROUNDDOWN(C825/50,0)*50</f>
        <v>3400</v>
      </c>
      <c r="G825" s="57" t="str">
        <f>D825&amp;"_"&amp;B825&amp;"_"&amp;F825</f>
        <v>Beijing_0_3400</v>
      </c>
      <c r="H825" s="57">
        <v>0.26129620841193579</v>
      </c>
      <c r="I825" s="57">
        <f>COUNTIF($G$10:G825,G825)</f>
        <v>1</v>
      </c>
      <c r="J825" s="57">
        <f>COUNTIF($G:$G,G825)</f>
        <v>18</v>
      </c>
      <c r="K825" s="57">
        <f>ROUND(3000*J825/21653,0)</f>
        <v>2</v>
      </c>
    </row>
    <row r="826" spans="1:11" x14ac:dyDescent="0.25">
      <c r="A826" s="40">
        <v>1514386609</v>
      </c>
      <c r="B826" s="40">
        <v>1</v>
      </c>
      <c r="C826" s="40">
        <v>1630</v>
      </c>
      <c r="D826" s="38" t="s">
        <v>359</v>
      </c>
      <c r="E826" s="57" t="s">
        <v>382</v>
      </c>
      <c r="F826" s="57">
        <f>ROUNDDOWN(C826/50,0)*50</f>
        <v>1600</v>
      </c>
      <c r="G826" s="57" t="str">
        <f>D826&amp;"_"&amp;B826&amp;"_"&amp;F826</f>
        <v>Shanghai_1_1600</v>
      </c>
      <c r="H826" s="57">
        <v>0.26146592258258283</v>
      </c>
      <c r="I826" s="57">
        <f>COUNTIF($G$10:G826,G826)</f>
        <v>6</v>
      </c>
      <c r="J826" s="57">
        <f>COUNTIF($G:$G,G826)</f>
        <v>62</v>
      </c>
      <c r="K826" s="57">
        <f>ROUND(3000*J826/21653,0)</f>
        <v>9</v>
      </c>
    </row>
    <row r="827" spans="1:11" x14ac:dyDescent="0.25">
      <c r="A827" s="40">
        <v>1511311949</v>
      </c>
      <c r="B827" s="40">
        <v>1</v>
      </c>
      <c r="C827" s="40">
        <v>2037</v>
      </c>
      <c r="D827" s="38" t="s">
        <v>360</v>
      </c>
      <c r="E827" s="57" t="s">
        <v>382</v>
      </c>
      <c r="F827" s="57">
        <f>ROUNDDOWN(C827/50,0)*50</f>
        <v>2000</v>
      </c>
      <c r="G827" s="57" t="str">
        <f>D827&amp;"_"&amp;B827&amp;"_"&amp;F827</f>
        <v>Beijing_1_2000</v>
      </c>
      <c r="H827" s="57">
        <v>0.26156734168849627</v>
      </c>
      <c r="I827" s="57">
        <f>COUNTIF($G$10:G827,G827)</f>
        <v>3</v>
      </c>
      <c r="J827" s="57">
        <f>COUNTIF($G:$G,G827)</f>
        <v>86</v>
      </c>
      <c r="K827" s="57">
        <f>ROUND(3000*J827/21653,0)</f>
        <v>12</v>
      </c>
    </row>
    <row r="828" spans="1:11" x14ac:dyDescent="0.25">
      <c r="A828" s="40">
        <v>1513995190</v>
      </c>
      <c r="B828" s="40">
        <v>0</v>
      </c>
      <c r="C828" s="40">
        <v>2766</v>
      </c>
      <c r="D828" s="38" t="s">
        <v>360</v>
      </c>
      <c r="E828" s="57" t="s">
        <v>382</v>
      </c>
      <c r="F828" s="57">
        <f>ROUNDDOWN(C828/50,0)*50</f>
        <v>2750</v>
      </c>
      <c r="G828" s="57" t="str">
        <f>D828&amp;"_"&amp;B828&amp;"_"&amp;F828</f>
        <v>Beijing_0_2750</v>
      </c>
      <c r="H828" s="57">
        <v>0.26162202567537995</v>
      </c>
      <c r="I828" s="57">
        <f>COUNTIF($G$10:G828,G828)</f>
        <v>2</v>
      </c>
      <c r="J828" s="57">
        <f>COUNTIF($G:$G,G828)</f>
        <v>21</v>
      </c>
      <c r="K828" s="57">
        <f>ROUND(3000*J828/21653,0)</f>
        <v>3</v>
      </c>
    </row>
    <row r="829" spans="1:11" x14ac:dyDescent="0.25">
      <c r="A829" s="40">
        <v>1516509667</v>
      </c>
      <c r="B829" s="40">
        <v>1</v>
      </c>
      <c r="C829" s="40">
        <v>419</v>
      </c>
      <c r="D829" s="38" t="s">
        <v>359</v>
      </c>
      <c r="E829" s="57" t="s">
        <v>382</v>
      </c>
      <c r="F829" s="57">
        <f>ROUNDDOWN(C829/50,0)*50</f>
        <v>400</v>
      </c>
      <c r="G829" s="57" t="str">
        <f>D829&amp;"_"&amp;B829&amp;"_"&amp;F829</f>
        <v>Shanghai_1_400</v>
      </c>
      <c r="H829" s="57">
        <v>0.26163111531111061</v>
      </c>
      <c r="I829" s="57">
        <f>COUNTIF($G$10:G829,G829)</f>
        <v>3</v>
      </c>
      <c r="J829" s="57">
        <f>COUNTIF($G:$G,G829)</f>
        <v>68</v>
      </c>
      <c r="K829" s="57">
        <f>ROUND(3000*J829/21653,0)</f>
        <v>9</v>
      </c>
    </row>
    <row r="830" spans="1:11" x14ac:dyDescent="0.25">
      <c r="A830" s="40">
        <v>1511734370</v>
      </c>
      <c r="B830" s="40">
        <v>0</v>
      </c>
      <c r="C830" s="40">
        <v>386</v>
      </c>
      <c r="D830" s="38" t="s">
        <v>360</v>
      </c>
      <c r="E830" s="57" t="s">
        <v>382</v>
      </c>
      <c r="F830" s="57">
        <f>ROUNDDOWN(C830/50,0)*50</f>
        <v>350</v>
      </c>
      <c r="G830" s="57" t="str">
        <f>D830&amp;"_"&amp;B830&amp;"_"&amp;F830</f>
        <v>Beijing_0_350</v>
      </c>
      <c r="H830" s="57">
        <v>0.26165921371010581</v>
      </c>
      <c r="I830" s="57">
        <f>COUNTIF($G$10:G830,G830)</f>
        <v>1</v>
      </c>
      <c r="J830" s="57">
        <f>COUNTIF($G:$G,G830)</f>
        <v>29</v>
      </c>
      <c r="K830" s="57">
        <f>ROUND(3000*J830/21653,0)</f>
        <v>4</v>
      </c>
    </row>
    <row r="831" spans="1:11" x14ac:dyDescent="0.25">
      <c r="A831" s="40">
        <v>1517544599</v>
      </c>
      <c r="B831" s="40">
        <v>1</v>
      </c>
      <c r="C831" s="40">
        <v>1112</v>
      </c>
      <c r="D831" s="38" t="s">
        <v>360</v>
      </c>
      <c r="E831" s="57" t="s">
        <v>382</v>
      </c>
      <c r="F831" s="57">
        <f>ROUNDDOWN(C831/50,0)*50</f>
        <v>1100</v>
      </c>
      <c r="G831" s="57" t="str">
        <f>D831&amp;"_"&amp;B831&amp;"_"&amp;F831</f>
        <v>Beijing_1_1100</v>
      </c>
      <c r="H831" s="57">
        <v>0.26168465482021852</v>
      </c>
      <c r="I831" s="57">
        <f>COUNTIF($G$10:G831,G831)</f>
        <v>1</v>
      </c>
      <c r="J831" s="57">
        <f>COUNTIF($G:$G,G831)</f>
        <v>71</v>
      </c>
      <c r="K831" s="57">
        <f>ROUND(3000*J831/21653,0)</f>
        <v>10</v>
      </c>
    </row>
    <row r="832" spans="1:11" x14ac:dyDescent="0.25">
      <c r="A832" s="40">
        <v>1518516487</v>
      </c>
      <c r="B832" s="40">
        <v>1</v>
      </c>
      <c r="C832" s="40">
        <v>2873</v>
      </c>
      <c r="D832" s="38" t="s">
        <v>361</v>
      </c>
      <c r="E832" s="57" t="s">
        <v>382</v>
      </c>
      <c r="F832" s="57">
        <f>ROUNDDOWN(C832/50,0)*50</f>
        <v>2850</v>
      </c>
      <c r="G832" s="57" t="str">
        <f>D832&amp;"_"&amp;B832&amp;"_"&amp;F832</f>
        <v>Guangzhou_1_2850</v>
      </c>
      <c r="H832" s="57">
        <v>0.26169722209182766</v>
      </c>
      <c r="I832" s="57">
        <f>COUNTIF($G$10:G832,G832)</f>
        <v>1</v>
      </c>
      <c r="J832" s="57">
        <f>COUNTIF($G:$G,G832)</f>
        <v>15</v>
      </c>
      <c r="K832" s="57">
        <f>ROUND(3000*J832/21653,0)</f>
        <v>2</v>
      </c>
    </row>
    <row r="833" spans="1:11" x14ac:dyDescent="0.25">
      <c r="A833" s="40">
        <v>1516085124</v>
      </c>
      <c r="B833" s="40">
        <v>1</v>
      </c>
      <c r="C833" s="40">
        <v>5857</v>
      </c>
      <c r="D833" s="38" t="s">
        <v>358</v>
      </c>
      <c r="E833" s="57" t="s">
        <v>384</v>
      </c>
      <c r="F833" s="57">
        <f>ROUNDDOWN(C833/50,0)*50</f>
        <v>5850</v>
      </c>
      <c r="G833" s="57" t="str">
        <f>D833&amp;"_"&amp;B833&amp;"_"&amp;F833</f>
        <v>Shenzhen_1_5850</v>
      </c>
      <c r="H833" s="57">
        <v>0.26179465769468024</v>
      </c>
      <c r="I833" s="57">
        <f>COUNTIF($G$10:G833,G833)</f>
        <v>1</v>
      </c>
      <c r="J833" s="57">
        <f>COUNTIF($G:$G,G833)</f>
        <v>3</v>
      </c>
      <c r="K833" s="57">
        <f>ROUND(3000*J833/21653,0)</f>
        <v>0</v>
      </c>
    </row>
    <row r="834" spans="1:11" x14ac:dyDescent="0.25">
      <c r="A834" s="40">
        <v>1513915056</v>
      </c>
      <c r="B834" s="40">
        <v>1</v>
      </c>
      <c r="C834" s="40">
        <v>138</v>
      </c>
      <c r="D834" s="38" t="s">
        <v>361</v>
      </c>
      <c r="E834" s="57" t="s">
        <v>382</v>
      </c>
      <c r="F834" s="57">
        <f>ROUNDDOWN(C834/50,0)*50</f>
        <v>100</v>
      </c>
      <c r="G834" s="57" t="str">
        <f>D834&amp;"_"&amp;B834&amp;"_"&amp;F834</f>
        <v>Guangzhou_1_100</v>
      </c>
      <c r="H834" s="57">
        <v>0.26187423797251963</v>
      </c>
      <c r="I834" s="57">
        <f>COUNTIF($G$10:G834,G834)</f>
        <v>3</v>
      </c>
      <c r="J834" s="57">
        <f>COUNTIF($G:$G,G834)</f>
        <v>28</v>
      </c>
      <c r="K834" s="57">
        <f>ROUND(3000*J834/21653,0)</f>
        <v>4</v>
      </c>
    </row>
    <row r="835" spans="1:11" x14ac:dyDescent="0.25">
      <c r="A835" s="40">
        <v>1519382542</v>
      </c>
      <c r="B835" s="40">
        <v>0</v>
      </c>
      <c r="C835" s="40">
        <v>2325</v>
      </c>
      <c r="D835" s="38" t="s">
        <v>359</v>
      </c>
      <c r="E835" s="57" t="s">
        <v>382</v>
      </c>
      <c r="F835" s="57">
        <f>ROUNDDOWN(C835/50,0)*50</f>
        <v>2300</v>
      </c>
      <c r="G835" s="57" t="str">
        <f>D835&amp;"_"&amp;B835&amp;"_"&amp;F835</f>
        <v>Shanghai_0_2300</v>
      </c>
      <c r="H835" s="57">
        <v>0.26188888294787005</v>
      </c>
      <c r="I835" s="57">
        <f>COUNTIF($G$10:G835,G835)</f>
        <v>3</v>
      </c>
      <c r="J835" s="57">
        <f>COUNTIF($G:$G,G835)</f>
        <v>21</v>
      </c>
      <c r="K835" s="57">
        <f>ROUND(3000*J835/21653,0)</f>
        <v>3</v>
      </c>
    </row>
    <row r="836" spans="1:11" x14ac:dyDescent="0.25">
      <c r="A836" s="40">
        <v>1515788715</v>
      </c>
      <c r="B836" s="40">
        <v>1</v>
      </c>
      <c r="C836" s="40">
        <v>649</v>
      </c>
      <c r="D836" s="38" t="s">
        <v>360</v>
      </c>
      <c r="E836" s="57" t="s">
        <v>382</v>
      </c>
      <c r="F836" s="57">
        <f>ROUNDDOWN(C836/50,0)*50</f>
        <v>600</v>
      </c>
      <c r="G836" s="57" t="str">
        <f>D836&amp;"_"&amp;B836&amp;"_"&amp;F836</f>
        <v>Beijing_1_600</v>
      </c>
      <c r="H836" s="57">
        <v>0.26206174174424668</v>
      </c>
      <c r="I836" s="57">
        <f>COUNTIF($G$10:G836,G836)</f>
        <v>8</v>
      </c>
      <c r="J836" s="57">
        <f>COUNTIF($G:$G,G836)</f>
        <v>82</v>
      </c>
      <c r="K836" s="57">
        <f>ROUND(3000*J836/21653,0)</f>
        <v>11</v>
      </c>
    </row>
    <row r="837" spans="1:11" x14ac:dyDescent="0.25">
      <c r="A837" s="40">
        <v>1513658371</v>
      </c>
      <c r="B837" s="40">
        <v>0</v>
      </c>
      <c r="C837" s="40">
        <v>203</v>
      </c>
      <c r="D837" s="38" t="s">
        <v>358</v>
      </c>
      <c r="E837" s="57" t="s">
        <v>382</v>
      </c>
      <c r="F837" s="57">
        <f>ROUNDDOWN(C837/50,0)*50</f>
        <v>200</v>
      </c>
      <c r="G837" s="57" t="str">
        <f>D837&amp;"_"&amp;B837&amp;"_"&amp;F837</f>
        <v>Shenzhen_0_200</v>
      </c>
      <c r="H837" s="57">
        <v>0.26206909912171772</v>
      </c>
      <c r="I837" s="57">
        <f>COUNTIF($G$10:G837,G837)</f>
        <v>1</v>
      </c>
      <c r="J837" s="57">
        <f>COUNTIF($G:$G,G837)</f>
        <v>16</v>
      </c>
      <c r="K837" s="57">
        <f>ROUND(3000*J837/21653,0)</f>
        <v>2</v>
      </c>
    </row>
    <row r="838" spans="1:11" x14ac:dyDescent="0.25">
      <c r="A838" s="40">
        <v>1516609624</v>
      </c>
      <c r="B838" s="40">
        <v>1</v>
      </c>
      <c r="C838" s="40">
        <v>1719</v>
      </c>
      <c r="D838" s="38" t="s">
        <v>359</v>
      </c>
      <c r="E838" s="57" t="s">
        <v>382</v>
      </c>
      <c r="F838" s="57">
        <f>ROUNDDOWN(C838/50,0)*50</f>
        <v>1700</v>
      </c>
      <c r="G838" s="57" t="str">
        <f>D838&amp;"_"&amp;B838&amp;"_"&amp;F838</f>
        <v>Shanghai_1_1700</v>
      </c>
      <c r="H838" s="57">
        <v>0.2621991202334315</v>
      </c>
      <c r="I838" s="57">
        <f>COUNTIF($G$10:G838,G838)</f>
        <v>2</v>
      </c>
      <c r="J838" s="57">
        <f>COUNTIF($G:$G,G838)</f>
        <v>63</v>
      </c>
      <c r="K838" s="57">
        <f>ROUND(3000*J838/21653,0)</f>
        <v>9</v>
      </c>
    </row>
    <row r="839" spans="1:11" x14ac:dyDescent="0.25">
      <c r="A839" s="40">
        <v>1513528230</v>
      </c>
      <c r="B839" s="40">
        <v>0</v>
      </c>
      <c r="C839" s="40">
        <v>3244</v>
      </c>
      <c r="D839" s="38" t="s">
        <v>360</v>
      </c>
      <c r="E839" s="57" t="s">
        <v>383</v>
      </c>
      <c r="F839" s="57">
        <f>ROUNDDOWN(C839/50,0)*50</f>
        <v>3200</v>
      </c>
      <c r="G839" s="57" t="str">
        <f>D839&amp;"_"&amp;B839&amp;"_"&amp;F839</f>
        <v>Beijing_0_3200</v>
      </c>
      <c r="H839" s="57">
        <v>0.26242845861518127</v>
      </c>
      <c r="I839" s="57">
        <f>COUNTIF($G$10:G839,G839)</f>
        <v>3</v>
      </c>
      <c r="J839" s="57">
        <f>COUNTIF($G:$G,G839)</f>
        <v>12</v>
      </c>
      <c r="K839" s="57">
        <f>ROUND(3000*J839/21653,0)</f>
        <v>2</v>
      </c>
    </row>
    <row r="840" spans="1:11" x14ac:dyDescent="0.25">
      <c r="A840" s="40">
        <v>1516889391</v>
      </c>
      <c r="B840" s="40">
        <v>0</v>
      </c>
      <c r="C840" s="40">
        <v>1508</v>
      </c>
      <c r="D840" s="38" t="s">
        <v>360</v>
      </c>
      <c r="E840" s="57" t="s">
        <v>384</v>
      </c>
      <c r="F840" s="57">
        <f>ROUNDDOWN(C840/50,0)*50</f>
        <v>1500</v>
      </c>
      <c r="G840" s="57" t="str">
        <f>D840&amp;"_"&amp;B840&amp;"_"&amp;F840</f>
        <v>Beijing_0_1500</v>
      </c>
      <c r="H840" s="57">
        <v>0.26253192583141793</v>
      </c>
      <c r="I840" s="57">
        <f>COUNTIF($G$10:G840,G840)</f>
        <v>12</v>
      </c>
      <c r="J840" s="57">
        <f>COUNTIF($G:$G,G840)</f>
        <v>37</v>
      </c>
      <c r="K840" s="57">
        <f>ROUND(3000*J840/21653,0)</f>
        <v>5</v>
      </c>
    </row>
    <row r="841" spans="1:11" x14ac:dyDescent="0.25">
      <c r="A841" s="40">
        <v>1516922393</v>
      </c>
      <c r="B841" s="40">
        <v>1</v>
      </c>
      <c r="C841" s="40">
        <v>1611</v>
      </c>
      <c r="D841" s="38" t="s">
        <v>360</v>
      </c>
      <c r="E841" s="57" t="s">
        <v>382</v>
      </c>
      <c r="F841" s="57">
        <f>ROUNDDOWN(C841/50,0)*50</f>
        <v>1600</v>
      </c>
      <c r="G841" s="57" t="str">
        <f>D841&amp;"_"&amp;B841&amp;"_"&amp;F841</f>
        <v>Beijing_1_1600</v>
      </c>
      <c r="H841" s="57">
        <v>0.26254478866748421</v>
      </c>
      <c r="I841" s="57">
        <f>COUNTIF($G$10:G841,G841)</f>
        <v>4</v>
      </c>
      <c r="J841" s="57">
        <f>COUNTIF($G:$G,G841)</f>
        <v>69</v>
      </c>
      <c r="K841" s="57">
        <f>ROUND(3000*J841/21653,0)</f>
        <v>10</v>
      </c>
    </row>
    <row r="842" spans="1:11" x14ac:dyDescent="0.25">
      <c r="A842" s="40">
        <v>1518098398</v>
      </c>
      <c r="B842" s="40">
        <v>1</v>
      </c>
      <c r="C842" s="40">
        <v>2812</v>
      </c>
      <c r="D842" s="38" t="s">
        <v>359</v>
      </c>
      <c r="E842" s="57" t="s">
        <v>383</v>
      </c>
      <c r="F842" s="57">
        <f>ROUNDDOWN(C842/50,0)*50</f>
        <v>2800</v>
      </c>
      <c r="G842" s="57" t="str">
        <f>D842&amp;"_"&amp;B842&amp;"_"&amp;F842</f>
        <v>Shanghai_1_2800</v>
      </c>
      <c r="H842" s="57">
        <v>0.26263242352431848</v>
      </c>
      <c r="I842" s="57">
        <f>COUNTIF($G$10:G842,G842)</f>
        <v>6</v>
      </c>
      <c r="J842" s="57">
        <f>COUNTIF($G:$G,G842)</f>
        <v>39</v>
      </c>
      <c r="K842" s="57">
        <f>ROUND(3000*J842/21653,0)</f>
        <v>5</v>
      </c>
    </row>
    <row r="843" spans="1:11" x14ac:dyDescent="0.25">
      <c r="A843" s="40">
        <v>1517047893</v>
      </c>
      <c r="B843" s="40">
        <v>1</v>
      </c>
      <c r="C843" s="40">
        <v>203</v>
      </c>
      <c r="D843" s="38" t="s">
        <v>359</v>
      </c>
      <c r="E843" s="57" t="s">
        <v>382</v>
      </c>
      <c r="F843" s="57">
        <f>ROUNDDOWN(C843/50,0)*50</f>
        <v>200</v>
      </c>
      <c r="G843" s="57" t="str">
        <f>D843&amp;"_"&amp;B843&amp;"_"&amp;F843</f>
        <v>Shanghai_1_200</v>
      </c>
      <c r="H843" s="57">
        <v>0.26267203939611306</v>
      </c>
      <c r="I843" s="57">
        <f>COUNTIF($G$10:G843,G843)</f>
        <v>2</v>
      </c>
      <c r="J843" s="57">
        <f>COUNTIF($G:$G,G843)</f>
        <v>85</v>
      </c>
      <c r="K843" s="57">
        <f>ROUND(3000*J843/21653,0)</f>
        <v>12</v>
      </c>
    </row>
    <row r="844" spans="1:11" x14ac:dyDescent="0.25">
      <c r="A844" s="40">
        <v>1516094052</v>
      </c>
      <c r="B844" s="40">
        <v>0</v>
      </c>
      <c r="C844" s="40">
        <v>2141</v>
      </c>
      <c r="D844" s="38" t="s">
        <v>359</v>
      </c>
      <c r="E844" s="57" t="s">
        <v>382</v>
      </c>
      <c r="F844" s="57">
        <f>ROUNDDOWN(C844/50,0)*50</f>
        <v>2100</v>
      </c>
      <c r="G844" s="57" t="str">
        <f>D844&amp;"_"&amp;B844&amp;"_"&amp;F844</f>
        <v>Shanghai_0_2100</v>
      </c>
      <c r="H844" s="57">
        <v>0.26270590693362339</v>
      </c>
      <c r="I844" s="57">
        <f>COUNTIF($G$10:G844,G844)</f>
        <v>1</v>
      </c>
      <c r="J844" s="57">
        <f>COUNTIF($G:$G,G844)</f>
        <v>34</v>
      </c>
      <c r="K844" s="57">
        <f>ROUND(3000*J844/21653,0)</f>
        <v>5</v>
      </c>
    </row>
    <row r="845" spans="1:11" x14ac:dyDescent="0.25">
      <c r="A845" s="40">
        <v>1512675732</v>
      </c>
      <c r="B845" s="40">
        <v>0</v>
      </c>
      <c r="C845" s="40">
        <v>2060</v>
      </c>
      <c r="D845" s="38" t="s">
        <v>360</v>
      </c>
      <c r="E845" s="57" t="s">
        <v>382</v>
      </c>
      <c r="F845" s="57">
        <f>ROUNDDOWN(C845/50,0)*50</f>
        <v>2050</v>
      </c>
      <c r="G845" s="57" t="str">
        <f>D845&amp;"_"&amp;B845&amp;"_"&amp;F845</f>
        <v>Beijing_0_2050</v>
      </c>
      <c r="H845" s="57">
        <v>0.26291920421387416</v>
      </c>
      <c r="I845" s="57">
        <f>COUNTIF($G$10:G845,G845)</f>
        <v>1</v>
      </c>
      <c r="J845" s="57">
        <f>COUNTIF($G:$G,G845)</f>
        <v>32</v>
      </c>
      <c r="K845" s="57">
        <f>ROUND(3000*J845/21653,0)</f>
        <v>4</v>
      </c>
    </row>
    <row r="846" spans="1:11" x14ac:dyDescent="0.25">
      <c r="A846" s="40">
        <v>1512539969</v>
      </c>
      <c r="B846" s="40">
        <v>1</v>
      </c>
      <c r="C846" s="40">
        <v>4090</v>
      </c>
      <c r="D846" s="38" t="s">
        <v>360</v>
      </c>
      <c r="E846" s="57" t="s">
        <v>382</v>
      </c>
      <c r="F846" s="57">
        <f>ROUNDDOWN(C846/50,0)*50</f>
        <v>4050</v>
      </c>
      <c r="G846" s="57" t="str">
        <f>D846&amp;"_"&amp;B846&amp;"_"&amp;F846</f>
        <v>Beijing_1_4050</v>
      </c>
      <c r="H846" s="57">
        <v>0.26322547589073353</v>
      </c>
      <c r="I846" s="57">
        <f>COUNTIF($G$10:G846,G846)</f>
        <v>1</v>
      </c>
      <c r="J846" s="57">
        <f>COUNTIF($G:$G,G846)</f>
        <v>29</v>
      </c>
      <c r="K846" s="57">
        <f>ROUND(3000*J846/21653,0)</f>
        <v>4</v>
      </c>
    </row>
    <row r="847" spans="1:11" x14ac:dyDescent="0.25">
      <c r="A847" s="40">
        <v>1512210331</v>
      </c>
      <c r="B847" s="40">
        <v>0</v>
      </c>
      <c r="C847" s="40">
        <v>6098</v>
      </c>
      <c r="D847" s="38" t="s">
        <v>358</v>
      </c>
      <c r="E847" s="57" t="s">
        <v>384</v>
      </c>
      <c r="F847" s="57">
        <f>ROUNDDOWN(C847/50,0)*50</f>
        <v>6050</v>
      </c>
      <c r="G847" s="57" t="str">
        <f>D847&amp;"_"&amp;B847&amp;"_"&amp;F847</f>
        <v>Shenzhen_0_6050</v>
      </c>
      <c r="H847" s="57">
        <v>0.26326926157371344</v>
      </c>
      <c r="I847" s="57">
        <f>COUNTIF($G$10:G847,G847)</f>
        <v>1</v>
      </c>
      <c r="J847" s="57">
        <f>COUNTIF($G:$G,G847)</f>
        <v>1</v>
      </c>
      <c r="K847" s="57">
        <f>ROUND(3000*J847/21653,0)</f>
        <v>0</v>
      </c>
    </row>
    <row r="848" spans="1:11" x14ac:dyDescent="0.25">
      <c r="A848" s="40">
        <v>1517611537</v>
      </c>
      <c r="B848" s="40">
        <v>1</v>
      </c>
      <c r="C848" s="40">
        <v>1683</v>
      </c>
      <c r="D848" s="38" t="s">
        <v>361</v>
      </c>
      <c r="E848" s="57" t="s">
        <v>382</v>
      </c>
      <c r="F848" s="57">
        <f>ROUNDDOWN(C848/50,0)*50</f>
        <v>1650</v>
      </c>
      <c r="G848" s="57" t="str">
        <f>D848&amp;"_"&amp;B848&amp;"_"&amp;F848</f>
        <v>Guangzhou_1_1650</v>
      </c>
      <c r="H848" s="57">
        <v>0.26332306875861822</v>
      </c>
      <c r="I848" s="57">
        <f>COUNTIF($G$10:G848,G848)</f>
        <v>4</v>
      </c>
      <c r="J848" s="57">
        <f>COUNTIF($G:$G,G848)</f>
        <v>37</v>
      </c>
      <c r="K848" s="57">
        <f>ROUND(3000*J848/21653,0)</f>
        <v>5</v>
      </c>
    </row>
    <row r="849" spans="1:11" x14ac:dyDescent="0.25">
      <c r="A849" s="40">
        <v>1517284687</v>
      </c>
      <c r="B849" s="40">
        <v>1</v>
      </c>
      <c r="C849" s="40">
        <v>1330</v>
      </c>
      <c r="D849" s="38" t="s">
        <v>359</v>
      </c>
      <c r="E849" s="57" t="s">
        <v>382</v>
      </c>
      <c r="F849" s="57">
        <f>ROUNDDOWN(C849/50,0)*50</f>
        <v>1300</v>
      </c>
      <c r="G849" s="57" t="str">
        <f>D849&amp;"_"&amp;B849&amp;"_"&amp;F849</f>
        <v>Shanghai_1_1300</v>
      </c>
      <c r="H849" s="57">
        <v>0.2635345753222379</v>
      </c>
      <c r="I849" s="57">
        <f>COUNTIF($G$10:G849,G849)</f>
        <v>2</v>
      </c>
      <c r="J849" s="57">
        <f>COUNTIF($G:$G,G849)</f>
        <v>64</v>
      </c>
      <c r="K849" s="57">
        <f>ROUND(3000*J849/21653,0)</f>
        <v>9</v>
      </c>
    </row>
    <row r="850" spans="1:11" x14ac:dyDescent="0.25">
      <c r="A850" s="40">
        <v>1519325212</v>
      </c>
      <c r="B850" s="40">
        <v>0</v>
      </c>
      <c r="C850" s="40">
        <v>2031</v>
      </c>
      <c r="D850" s="38" t="s">
        <v>360</v>
      </c>
      <c r="E850" s="57" t="s">
        <v>382</v>
      </c>
      <c r="F850" s="57">
        <f>ROUNDDOWN(C850/50,0)*50</f>
        <v>2000</v>
      </c>
      <c r="G850" s="57" t="str">
        <f>D850&amp;"_"&amp;B850&amp;"_"&amp;F850</f>
        <v>Beijing_0_2000</v>
      </c>
      <c r="H850" s="57">
        <v>4.7882743809465667E-2</v>
      </c>
      <c r="I850" s="57">
        <f>COUNTIF($G$10:G850,G850)</f>
        <v>1</v>
      </c>
      <c r="J850" s="57">
        <f>COUNTIF($G:$G,G850)</f>
        <v>27</v>
      </c>
      <c r="K850" s="57">
        <f>ROUND(3000*J850/21653,0)</f>
        <v>4</v>
      </c>
    </row>
    <row r="851" spans="1:11" x14ac:dyDescent="0.25">
      <c r="A851" s="40">
        <v>1516880510</v>
      </c>
      <c r="B851" s="40">
        <v>0</v>
      </c>
      <c r="C851" s="40">
        <v>2004</v>
      </c>
      <c r="D851" s="38" t="s">
        <v>360</v>
      </c>
      <c r="E851" s="57" t="s">
        <v>382</v>
      </c>
      <c r="F851" s="57">
        <f>ROUNDDOWN(C851/50,0)*50</f>
        <v>2000</v>
      </c>
      <c r="G851" s="57" t="str">
        <f>D851&amp;"_"&amp;B851&amp;"_"&amp;F851</f>
        <v>Beijing_0_2000</v>
      </c>
      <c r="H851" s="57">
        <v>5.0802564779803272E-2</v>
      </c>
      <c r="I851" s="57">
        <f>COUNTIF($G$10:G851,G851)</f>
        <v>2</v>
      </c>
      <c r="J851" s="57">
        <f>COUNTIF($G:$G,G851)</f>
        <v>27</v>
      </c>
      <c r="K851" s="57">
        <f>ROUND(3000*J851/21653,0)</f>
        <v>4</v>
      </c>
    </row>
    <row r="852" spans="1:11" x14ac:dyDescent="0.25">
      <c r="A852" s="40">
        <v>1515210382</v>
      </c>
      <c r="B852" s="40">
        <v>0</v>
      </c>
      <c r="C852" s="40">
        <v>2017</v>
      </c>
      <c r="D852" s="38" t="s">
        <v>360</v>
      </c>
      <c r="E852" s="57" t="s">
        <v>382</v>
      </c>
      <c r="F852" s="57">
        <f>ROUNDDOWN(C852/50,0)*50</f>
        <v>2000</v>
      </c>
      <c r="G852" s="57" t="str">
        <f>D852&amp;"_"&amp;B852&amp;"_"&amp;F852</f>
        <v>Beijing_0_2000</v>
      </c>
      <c r="H852" s="57">
        <v>0.12880069593542376</v>
      </c>
      <c r="I852" s="57">
        <f>COUNTIF($G$10:G852,G852)</f>
        <v>3</v>
      </c>
      <c r="J852" s="57">
        <f>COUNTIF($G:$G,G852)</f>
        <v>27</v>
      </c>
      <c r="K852" s="57">
        <f>ROUND(3000*J852/21653,0)</f>
        <v>4</v>
      </c>
    </row>
    <row r="853" spans="1:11" x14ac:dyDescent="0.25">
      <c r="A853" s="40">
        <v>1511737170</v>
      </c>
      <c r="B853" s="40">
        <v>0</v>
      </c>
      <c r="C853" s="40">
        <v>2015</v>
      </c>
      <c r="D853" s="38" t="s">
        <v>360</v>
      </c>
      <c r="E853" s="57" t="s">
        <v>382</v>
      </c>
      <c r="F853" s="57">
        <f>ROUNDDOWN(C853/50,0)*50</f>
        <v>2000</v>
      </c>
      <c r="G853" s="57" t="str">
        <f>D853&amp;"_"&amp;B853&amp;"_"&amp;F853</f>
        <v>Beijing_0_2000</v>
      </c>
      <c r="H853" s="57">
        <v>0.17416687066222181</v>
      </c>
      <c r="I853" s="57">
        <f>COUNTIF($G$10:G853,G853)</f>
        <v>4</v>
      </c>
      <c r="J853" s="57">
        <f>COUNTIF($G:$G,G853)</f>
        <v>27</v>
      </c>
      <c r="K853" s="57">
        <f>ROUND(3000*J853/21653,0)</f>
        <v>4</v>
      </c>
    </row>
    <row r="854" spans="1:11" x14ac:dyDescent="0.25">
      <c r="A854" s="40">
        <v>1519081150</v>
      </c>
      <c r="B854" s="40">
        <v>0</v>
      </c>
      <c r="C854" s="40">
        <v>2027</v>
      </c>
      <c r="D854" s="38" t="s">
        <v>360</v>
      </c>
      <c r="E854" s="57" t="s">
        <v>383</v>
      </c>
      <c r="F854" s="57">
        <f>ROUNDDOWN(C854/50,0)*50</f>
        <v>2000</v>
      </c>
      <c r="G854" s="57" t="str">
        <f>D854&amp;"_"&amp;B854&amp;"_"&amp;F854</f>
        <v>Beijing_0_2000</v>
      </c>
      <c r="H854" s="57">
        <v>0.25714797754668817</v>
      </c>
      <c r="I854" s="57">
        <f>COUNTIF($G$10:G854,G854)</f>
        <v>5</v>
      </c>
      <c r="J854" s="57">
        <f>COUNTIF($G:$G,G854)</f>
        <v>27</v>
      </c>
      <c r="K854" s="57">
        <f>ROUND(3000*J854/21653,0)</f>
        <v>4</v>
      </c>
    </row>
    <row r="855" spans="1:11" x14ac:dyDescent="0.25">
      <c r="A855" s="40">
        <v>1515424051</v>
      </c>
      <c r="B855" s="40">
        <v>0</v>
      </c>
      <c r="C855" s="40">
        <v>2031</v>
      </c>
      <c r="D855" s="38" t="s">
        <v>360</v>
      </c>
      <c r="E855" s="57" t="s">
        <v>383</v>
      </c>
      <c r="F855" s="57">
        <f>ROUNDDOWN(C855/50,0)*50</f>
        <v>2000</v>
      </c>
      <c r="G855" s="57" t="str">
        <f>D855&amp;"_"&amp;B855&amp;"_"&amp;F855</f>
        <v>Beijing_0_2000</v>
      </c>
      <c r="H855" s="57">
        <v>0.26884356240443141</v>
      </c>
      <c r="I855" s="57">
        <f>COUNTIF($G$10:G855,G855)</f>
        <v>6</v>
      </c>
      <c r="J855" s="57">
        <f>COUNTIF($G:$G,G855)</f>
        <v>27</v>
      </c>
      <c r="K855" s="57">
        <f>ROUND(3000*J855/21653,0)</f>
        <v>4</v>
      </c>
    </row>
    <row r="856" spans="1:11" x14ac:dyDescent="0.25">
      <c r="A856" s="40">
        <v>1517326051</v>
      </c>
      <c r="B856" s="40">
        <v>0</v>
      </c>
      <c r="C856" s="40">
        <v>2009</v>
      </c>
      <c r="D856" s="38" t="s">
        <v>360</v>
      </c>
      <c r="E856" s="57" t="s">
        <v>383</v>
      </c>
      <c r="F856" s="57">
        <f>ROUNDDOWN(C856/50,0)*50</f>
        <v>2000</v>
      </c>
      <c r="G856" s="57" t="str">
        <f>D856&amp;"_"&amp;B856&amp;"_"&amp;F856</f>
        <v>Beijing_0_2000</v>
      </c>
      <c r="H856" s="57">
        <v>0.30901132867520964</v>
      </c>
      <c r="I856" s="57">
        <f>COUNTIF($G$10:G856,G856)</f>
        <v>7</v>
      </c>
      <c r="J856" s="57">
        <f>COUNTIF($G:$G,G856)</f>
        <v>27</v>
      </c>
      <c r="K856" s="57">
        <f>ROUND(3000*J856/21653,0)</f>
        <v>4</v>
      </c>
    </row>
    <row r="857" spans="1:11" x14ac:dyDescent="0.25">
      <c r="A857" s="40">
        <v>1515950311</v>
      </c>
      <c r="B857" s="40">
        <v>0</v>
      </c>
      <c r="C857" s="40">
        <v>2002</v>
      </c>
      <c r="D857" s="38" t="s">
        <v>360</v>
      </c>
      <c r="E857" s="57" t="s">
        <v>383</v>
      </c>
      <c r="F857" s="57">
        <f>ROUNDDOWN(C857/50,0)*50</f>
        <v>2000</v>
      </c>
      <c r="G857" s="57" t="str">
        <f>D857&amp;"_"&amp;B857&amp;"_"&amp;F857</f>
        <v>Beijing_0_2000</v>
      </c>
      <c r="H857" s="57">
        <v>0.32570493315835558</v>
      </c>
      <c r="I857" s="57">
        <f>COUNTIF($G$10:G857,G857)</f>
        <v>8</v>
      </c>
      <c r="J857" s="57">
        <f>COUNTIF($G:$G,G857)</f>
        <v>27</v>
      </c>
      <c r="K857" s="57">
        <f>ROUND(3000*J857/21653,0)</f>
        <v>4</v>
      </c>
    </row>
    <row r="858" spans="1:11" x14ac:dyDescent="0.25">
      <c r="A858" s="40">
        <v>1519879694</v>
      </c>
      <c r="B858" s="40">
        <v>1</v>
      </c>
      <c r="C858" s="40">
        <v>14</v>
      </c>
      <c r="D858" s="38" t="s">
        <v>359</v>
      </c>
      <c r="E858" s="57" t="s">
        <v>382</v>
      </c>
      <c r="F858" s="57">
        <f>ROUNDDOWN(C858/50,0)*50</f>
        <v>0</v>
      </c>
      <c r="G858" s="57" t="str">
        <f>D858&amp;"_"&amp;B858&amp;"_"&amp;F858</f>
        <v>Shanghai_1_0</v>
      </c>
      <c r="H858" s="57">
        <v>0.26366395473238036</v>
      </c>
      <c r="I858" s="57">
        <f>COUNTIF($G$10:G858,G858)</f>
        <v>2</v>
      </c>
      <c r="J858" s="57">
        <f>COUNTIF($G:$G,G858)</f>
        <v>53</v>
      </c>
      <c r="K858" s="57">
        <f>ROUND(3000*J858/21653,0)</f>
        <v>7</v>
      </c>
    </row>
    <row r="859" spans="1:11" x14ac:dyDescent="0.25">
      <c r="A859" s="40">
        <v>1517265271</v>
      </c>
      <c r="B859" s="40">
        <v>0</v>
      </c>
      <c r="C859" s="40">
        <v>1254</v>
      </c>
      <c r="D859" s="38" t="s">
        <v>360</v>
      </c>
      <c r="E859" s="57" t="s">
        <v>384</v>
      </c>
      <c r="F859" s="57">
        <f>ROUNDDOWN(C859/50,0)*50</f>
        <v>1250</v>
      </c>
      <c r="G859" s="57" t="str">
        <f>D859&amp;"_"&amp;B859&amp;"_"&amp;F859</f>
        <v>Beijing_0_1250</v>
      </c>
      <c r="H859" s="57">
        <v>0.26371117275521394</v>
      </c>
      <c r="I859" s="57">
        <f>COUNTIF($G$10:G859,G859)</f>
        <v>14</v>
      </c>
      <c r="J859" s="57">
        <f>COUNTIF($G:$G,G859)</f>
        <v>35</v>
      </c>
      <c r="K859" s="57">
        <f>ROUND(3000*J859/21653,0)</f>
        <v>5</v>
      </c>
    </row>
    <row r="860" spans="1:11" x14ac:dyDescent="0.25">
      <c r="A860" s="40">
        <v>1512115480</v>
      </c>
      <c r="B860" s="40">
        <v>0</v>
      </c>
      <c r="C860" s="40">
        <v>296</v>
      </c>
      <c r="D860" s="38" t="s">
        <v>361</v>
      </c>
      <c r="E860" s="57" t="s">
        <v>382</v>
      </c>
      <c r="F860" s="57">
        <f>ROUNDDOWN(C860/50,0)*50</f>
        <v>250</v>
      </c>
      <c r="G860" s="57" t="str">
        <f>D860&amp;"_"&amp;B860&amp;"_"&amp;F860</f>
        <v>Guangzhou_0_250</v>
      </c>
      <c r="H860" s="57">
        <v>0.26374601112888441</v>
      </c>
      <c r="I860" s="57">
        <f>COUNTIF($G$10:G860,G860)</f>
        <v>1</v>
      </c>
      <c r="J860" s="57">
        <f>COUNTIF($G:$G,G860)</f>
        <v>16</v>
      </c>
      <c r="K860" s="57">
        <f>ROUND(3000*J860/21653,0)</f>
        <v>2</v>
      </c>
    </row>
    <row r="861" spans="1:11" x14ac:dyDescent="0.25">
      <c r="A861" s="40">
        <v>1511686708</v>
      </c>
      <c r="B861" s="40">
        <v>1</v>
      </c>
      <c r="C861" s="40">
        <v>1805</v>
      </c>
      <c r="D861" s="38" t="s">
        <v>360</v>
      </c>
      <c r="E861" s="57" t="s">
        <v>382</v>
      </c>
      <c r="F861" s="57">
        <f>ROUNDDOWN(C861/50,0)*50</f>
        <v>1800</v>
      </c>
      <c r="G861" s="57" t="str">
        <f>D861&amp;"_"&amp;B861&amp;"_"&amp;F861</f>
        <v>Beijing_1_1800</v>
      </c>
      <c r="H861" s="57">
        <v>0.26385825451236267</v>
      </c>
      <c r="I861" s="57">
        <f>COUNTIF($G$10:G861,G861)</f>
        <v>1</v>
      </c>
      <c r="J861" s="57">
        <f>COUNTIF($G:$G,G861)</f>
        <v>73</v>
      </c>
      <c r="K861" s="57">
        <f>ROUND(3000*J861/21653,0)</f>
        <v>10</v>
      </c>
    </row>
    <row r="862" spans="1:11" x14ac:dyDescent="0.25">
      <c r="A862" s="40">
        <v>1518885400</v>
      </c>
      <c r="B862" s="40">
        <v>0</v>
      </c>
      <c r="C862" s="40">
        <v>2807</v>
      </c>
      <c r="D862" s="38" t="s">
        <v>360</v>
      </c>
      <c r="E862" s="57" t="s">
        <v>382</v>
      </c>
      <c r="F862" s="57">
        <f>ROUNDDOWN(C862/50,0)*50</f>
        <v>2800</v>
      </c>
      <c r="G862" s="57" t="str">
        <f>D862&amp;"_"&amp;B862&amp;"_"&amp;F862</f>
        <v>Beijing_0_2800</v>
      </c>
      <c r="H862" s="57">
        <v>0.2640499503757312</v>
      </c>
      <c r="I862" s="57">
        <f>COUNTIF($G$10:G862,G862)</f>
        <v>1</v>
      </c>
      <c r="J862" s="57">
        <f>COUNTIF($G:$G,G862)</f>
        <v>14</v>
      </c>
      <c r="K862" s="57">
        <f>ROUND(3000*J862/21653,0)</f>
        <v>2</v>
      </c>
    </row>
    <row r="863" spans="1:11" x14ac:dyDescent="0.25">
      <c r="A863" s="40">
        <v>1514772114</v>
      </c>
      <c r="B863" s="40">
        <v>1</v>
      </c>
      <c r="C863" s="40">
        <v>1904</v>
      </c>
      <c r="D863" s="38" t="s">
        <v>360</v>
      </c>
      <c r="E863" s="57" t="s">
        <v>382</v>
      </c>
      <c r="F863" s="57">
        <f>ROUNDDOWN(C863/50,0)*50</f>
        <v>1900</v>
      </c>
      <c r="G863" s="57" t="str">
        <f>D863&amp;"_"&amp;B863&amp;"_"&amp;F863</f>
        <v>Beijing_1_1900</v>
      </c>
      <c r="H863" s="57">
        <v>0.26412628064562582</v>
      </c>
      <c r="I863" s="57">
        <f>COUNTIF($G$10:G863,G863)</f>
        <v>4</v>
      </c>
      <c r="J863" s="57">
        <f>COUNTIF($G:$G,G863)</f>
        <v>77</v>
      </c>
      <c r="K863" s="57">
        <f>ROUND(3000*J863/21653,0)</f>
        <v>11</v>
      </c>
    </row>
    <row r="864" spans="1:11" x14ac:dyDescent="0.25">
      <c r="A864" s="40">
        <v>1511500343</v>
      </c>
      <c r="B864" s="40">
        <v>1</v>
      </c>
      <c r="C864" s="40">
        <v>1304</v>
      </c>
      <c r="D864" s="38" t="s">
        <v>358</v>
      </c>
      <c r="E864" s="57" t="s">
        <v>382</v>
      </c>
      <c r="F864" s="57">
        <f>ROUNDDOWN(C864/50,0)*50</f>
        <v>1300</v>
      </c>
      <c r="G864" s="57" t="str">
        <f>D864&amp;"_"&amp;B864&amp;"_"&amp;F864</f>
        <v>Shenzhen_1_1300</v>
      </c>
      <c r="H864" s="57">
        <v>0.26418188081599203</v>
      </c>
      <c r="I864" s="57">
        <f>COUNTIF($G$10:G864,G864)</f>
        <v>3</v>
      </c>
      <c r="J864" s="57">
        <f>COUNTIF($G:$G,G864)</f>
        <v>63</v>
      </c>
      <c r="K864" s="57">
        <f>ROUND(3000*J864/21653,0)</f>
        <v>9</v>
      </c>
    </row>
    <row r="865" spans="1:11" x14ac:dyDescent="0.25">
      <c r="A865" s="40">
        <v>1518580997</v>
      </c>
      <c r="B865" s="40">
        <v>1</v>
      </c>
      <c r="C865" s="40">
        <v>858</v>
      </c>
      <c r="D865" s="38" t="s">
        <v>359</v>
      </c>
      <c r="E865" s="57" t="s">
        <v>382</v>
      </c>
      <c r="F865" s="57">
        <f>ROUNDDOWN(C865/50,0)*50</f>
        <v>850</v>
      </c>
      <c r="G865" s="57" t="str">
        <f>D865&amp;"_"&amp;B865&amp;"_"&amp;F865</f>
        <v>Shanghai_1_850</v>
      </c>
      <c r="H865" s="57">
        <v>0.26437574524116714</v>
      </c>
      <c r="I865" s="57">
        <f>COUNTIF($G$10:G865,G865)</f>
        <v>2</v>
      </c>
      <c r="J865" s="57">
        <f>COUNTIF($G:$G,G865)</f>
        <v>73</v>
      </c>
      <c r="K865" s="57">
        <f>ROUND(3000*J865/21653,0)</f>
        <v>10</v>
      </c>
    </row>
    <row r="866" spans="1:11" x14ac:dyDescent="0.25">
      <c r="A866" s="40">
        <v>1517229227</v>
      </c>
      <c r="B866" s="40">
        <v>1</v>
      </c>
      <c r="C866" s="40">
        <v>5874</v>
      </c>
      <c r="D866" s="38" t="s">
        <v>358</v>
      </c>
      <c r="E866" s="57" t="s">
        <v>384</v>
      </c>
      <c r="F866" s="57">
        <f>ROUNDDOWN(C866/50,0)*50</f>
        <v>5850</v>
      </c>
      <c r="G866" s="57" t="str">
        <f>D866&amp;"_"&amp;B866&amp;"_"&amp;F866</f>
        <v>Shenzhen_1_5850</v>
      </c>
      <c r="H866" s="57">
        <v>0.26442647356257953</v>
      </c>
      <c r="I866" s="57">
        <f>COUNTIF($G$10:G866,G866)</f>
        <v>2</v>
      </c>
      <c r="J866" s="57">
        <f>COUNTIF($G:$G,G866)</f>
        <v>3</v>
      </c>
      <c r="K866" s="57">
        <f>ROUND(3000*J866/21653,0)</f>
        <v>0</v>
      </c>
    </row>
    <row r="867" spans="1:11" x14ac:dyDescent="0.25">
      <c r="A867" s="40">
        <v>1514770487</v>
      </c>
      <c r="B867" s="40">
        <v>1</v>
      </c>
      <c r="C867" s="40">
        <v>2889</v>
      </c>
      <c r="D867" s="38" t="s">
        <v>359</v>
      </c>
      <c r="E867" s="57" t="s">
        <v>382</v>
      </c>
      <c r="F867" s="57">
        <f>ROUNDDOWN(C867/50,0)*50</f>
        <v>2850</v>
      </c>
      <c r="G867" s="57" t="str">
        <f>D867&amp;"_"&amp;B867&amp;"_"&amp;F867</f>
        <v>Shanghai_1_2850</v>
      </c>
      <c r="H867" s="57">
        <v>0.26461286072693269</v>
      </c>
      <c r="I867" s="57">
        <f>COUNTIF($G$10:G867,G867)</f>
        <v>1</v>
      </c>
      <c r="J867" s="57">
        <f>COUNTIF($G:$G,G867)</f>
        <v>32</v>
      </c>
      <c r="K867" s="57">
        <f>ROUND(3000*J867/21653,0)</f>
        <v>4</v>
      </c>
    </row>
    <row r="868" spans="1:11" x14ac:dyDescent="0.25">
      <c r="A868" s="40">
        <v>1519449152</v>
      </c>
      <c r="B868" s="40">
        <v>0</v>
      </c>
      <c r="C868" s="40">
        <v>2062</v>
      </c>
      <c r="D868" s="38" t="s">
        <v>360</v>
      </c>
      <c r="E868" s="57" t="s">
        <v>382</v>
      </c>
      <c r="F868" s="57">
        <f>ROUNDDOWN(C868/50,0)*50</f>
        <v>2050</v>
      </c>
      <c r="G868" s="57" t="str">
        <f>D868&amp;"_"&amp;B868&amp;"_"&amp;F868</f>
        <v>Beijing_0_2050</v>
      </c>
      <c r="H868" s="57">
        <v>0.2646198766591501</v>
      </c>
      <c r="I868" s="57">
        <f>COUNTIF($G$10:G868,G868)</f>
        <v>2</v>
      </c>
      <c r="J868" s="57">
        <f>COUNTIF($G:$G,G868)</f>
        <v>32</v>
      </c>
      <c r="K868" s="57">
        <f>ROUND(3000*J868/21653,0)</f>
        <v>4</v>
      </c>
    </row>
    <row r="869" spans="1:11" x14ac:dyDescent="0.25">
      <c r="A869" s="40">
        <v>1515102189</v>
      </c>
      <c r="B869" s="40">
        <v>1</v>
      </c>
      <c r="C869" s="40">
        <v>1345</v>
      </c>
      <c r="D869" s="38" t="s">
        <v>360</v>
      </c>
      <c r="E869" s="57" t="s">
        <v>382</v>
      </c>
      <c r="F869" s="57">
        <f>ROUNDDOWN(C869/50,0)*50</f>
        <v>1300</v>
      </c>
      <c r="G869" s="57" t="str">
        <f>D869&amp;"_"&amp;B869&amp;"_"&amp;F869</f>
        <v>Beijing_1_1300</v>
      </c>
      <c r="H869" s="57">
        <v>0.26465216827467353</v>
      </c>
      <c r="I869" s="57">
        <f>COUNTIF($G$10:G869,G869)</f>
        <v>2</v>
      </c>
      <c r="J869" s="57">
        <f>COUNTIF($G:$G,G869)</f>
        <v>78</v>
      </c>
      <c r="K869" s="57">
        <f>ROUND(3000*J869/21653,0)</f>
        <v>11</v>
      </c>
    </row>
    <row r="870" spans="1:11" x14ac:dyDescent="0.25">
      <c r="A870" s="40">
        <v>1517955565</v>
      </c>
      <c r="B870" s="40">
        <v>1</v>
      </c>
      <c r="C870" s="40">
        <v>369</v>
      </c>
      <c r="D870" s="38" t="s">
        <v>358</v>
      </c>
      <c r="E870" s="57" t="s">
        <v>382</v>
      </c>
      <c r="F870" s="57">
        <f>ROUNDDOWN(C870/50,0)*50</f>
        <v>350</v>
      </c>
      <c r="G870" s="57" t="str">
        <f>D870&amp;"_"&amp;B870&amp;"_"&amp;F870</f>
        <v>Shenzhen_1_350</v>
      </c>
      <c r="H870" s="57">
        <v>0.26487780136821293</v>
      </c>
      <c r="I870" s="57">
        <f>COUNTIF($G$10:G870,G870)</f>
        <v>5</v>
      </c>
      <c r="J870" s="57">
        <f>COUNTIF($G:$G,G870)</f>
        <v>51</v>
      </c>
      <c r="K870" s="57">
        <f>ROUND(3000*J870/21653,0)</f>
        <v>7</v>
      </c>
    </row>
    <row r="871" spans="1:11" x14ac:dyDescent="0.25">
      <c r="A871" s="40">
        <v>1511712634</v>
      </c>
      <c r="B871" s="40">
        <v>1</v>
      </c>
      <c r="C871" s="40">
        <v>47</v>
      </c>
      <c r="D871" s="38" t="s">
        <v>360</v>
      </c>
      <c r="E871" s="57" t="s">
        <v>382</v>
      </c>
      <c r="F871" s="57">
        <f>ROUNDDOWN(C871/50,0)*50</f>
        <v>0</v>
      </c>
      <c r="G871" s="57" t="str">
        <f>D871&amp;"_"&amp;B871&amp;"_"&amp;F871</f>
        <v>Beijing_1_0</v>
      </c>
      <c r="H871" s="57">
        <v>0.26491986786943145</v>
      </c>
      <c r="I871" s="57">
        <f>COUNTIF($G$10:G871,G871)</f>
        <v>1</v>
      </c>
      <c r="J871" s="57">
        <f>COUNTIF($G:$G,G871)</f>
        <v>83</v>
      </c>
      <c r="K871" s="57">
        <f>ROUND(3000*J871/21653,0)</f>
        <v>11</v>
      </c>
    </row>
    <row r="872" spans="1:11" x14ac:dyDescent="0.25">
      <c r="A872" s="40">
        <v>1517299468</v>
      </c>
      <c r="B872" s="40">
        <v>1</v>
      </c>
      <c r="C872" s="40">
        <v>279</v>
      </c>
      <c r="D872" s="38" t="s">
        <v>358</v>
      </c>
      <c r="E872" s="57" t="s">
        <v>382</v>
      </c>
      <c r="F872" s="57">
        <f>ROUNDDOWN(C872/50,0)*50</f>
        <v>250</v>
      </c>
      <c r="G872" s="57" t="str">
        <f>D872&amp;"_"&amp;B872&amp;"_"&amp;F872</f>
        <v>Shenzhen_1_250</v>
      </c>
      <c r="H872" s="57">
        <v>0.26517301482534394</v>
      </c>
      <c r="I872" s="57">
        <f>COUNTIF($G$10:G872,G872)</f>
        <v>1</v>
      </c>
      <c r="J872" s="57">
        <f>COUNTIF($G:$G,G872)</f>
        <v>52</v>
      </c>
      <c r="K872" s="57">
        <f>ROUND(3000*J872/21653,0)</f>
        <v>7</v>
      </c>
    </row>
    <row r="873" spans="1:11" x14ac:dyDescent="0.25">
      <c r="A873" s="40">
        <v>1512721191</v>
      </c>
      <c r="B873" s="40">
        <v>0</v>
      </c>
      <c r="C873" s="40">
        <v>923</v>
      </c>
      <c r="D873" s="38" t="s">
        <v>358</v>
      </c>
      <c r="E873" s="57" t="s">
        <v>382</v>
      </c>
      <c r="F873" s="57">
        <f>ROUNDDOWN(C873/50,0)*50</f>
        <v>900</v>
      </c>
      <c r="G873" s="57" t="str">
        <f>D873&amp;"_"&amp;B873&amp;"_"&amp;F873</f>
        <v>Shenzhen_0_900</v>
      </c>
      <c r="H873" s="57">
        <v>0.26526078416948495</v>
      </c>
      <c r="I873" s="57">
        <f>COUNTIF($G$10:G873,G873)</f>
        <v>2</v>
      </c>
      <c r="J873" s="57">
        <f>COUNTIF($G:$G,G873)</f>
        <v>18</v>
      </c>
      <c r="K873" s="57">
        <f>ROUND(3000*J873/21653,0)</f>
        <v>2</v>
      </c>
    </row>
    <row r="874" spans="1:11" x14ac:dyDescent="0.25">
      <c r="A874" s="40">
        <v>1518391071</v>
      </c>
      <c r="B874" s="40">
        <v>0</v>
      </c>
      <c r="C874" s="40">
        <v>3974</v>
      </c>
      <c r="D874" s="38" t="s">
        <v>360</v>
      </c>
      <c r="E874" s="57" t="s">
        <v>384</v>
      </c>
      <c r="F874" s="57">
        <f>ROUNDDOWN(C874/50,0)*50</f>
        <v>3950</v>
      </c>
      <c r="G874" s="57" t="str">
        <f>D874&amp;"_"&amp;B874&amp;"_"&amp;F874</f>
        <v>Beijing_0_3950</v>
      </c>
      <c r="H874" s="57">
        <v>0.26546011180181461</v>
      </c>
      <c r="I874" s="57">
        <f>COUNTIF($G$10:G874,G874)</f>
        <v>3</v>
      </c>
      <c r="J874" s="57">
        <f>COUNTIF($G:$G,G874)</f>
        <v>10</v>
      </c>
      <c r="K874" s="57">
        <f>ROUND(3000*J874/21653,0)</f>
        <v>1</v>
      </c>
    </row>
    <row r="875" spans="1:11" x14ac:dyDescent="0.25">
      <c r="A875" s="40">
        <v>1517220468</v>
      </c>
      <c r="B875" s="40">
        <v>1</v>
      </c>
      <c r="C875" s="40">
        <v>1193</v>
      </c>
      <c r="D875" s="38" t="s">
        <v>360</v>
      </c>
      <c r="E875" s="57" t="s">
        <v>382</v>
      </c>
      <c r="F875" s="57">
        <f>ROUNDDOWN(C875/50,0)*50</f>
        <v>1150</v>
      </c>
      <c r="G875" s="57" t="str">
        <f>D875&amp;"_"&amp;B875&amp;"_"&amp;F875</f>
        <v>Beijing_1_1150</v>
      </c>
      <c r="H875" s="57">
        <v>0.26549074933465266</v>
      </c>
      <c r="I875" s="57">
        <f>COUNTIF($G$10:G875,G875)</f>
        <v>9</v>
      </c>
      <c r="J875" s="57">
        <f>COUNTIF($G:$G,G875)</f>
        <v>71</v>
      </c>
      <c r="K875" s="57">
        <f>ROUND(3000*J875/21653,0)</f>
        <v>10</v>
      </c>
    </row>
    <row r="876" spans="1:11" x14ac:dyDescent="0.25">
      <c r="A876" s="40">
        <v>1515534557</v>
      </c>
      <c r="B876" s="40">
        <v>1</v>
      </c>
      <c r="C876" s="40">
        <v>642</v>
      </c>
      <c r="D876" s="38" t="s">
        <v>360</v>
      </c>
      <c r="E876" s="57" t="s">
        <v>382</v>
      </c>
      <c r="F876" s="57">
        <f>ROUNDDOWN(C876/50,0)*50</f>
        <v>600</v>
      </c>
      <c r="G876" s="57" t="str">
        <f>D876&amp;"_"&amp;B876&amp;"_"&amp;F876</f>
        <v>Beijing_1_600</v>
      </c>
      <c r="H876" s="57">
        <v>0.26555896617097918</v>
      </c>
      <c r="I876" s="57">
        <f>COUNTIF($G$10:G876,G876)</f>
        <v>9</v>
      </c>
      <c r="J876" s="57">
        <f>COUNTIF($G:$G,G876)</f>
        <v>82</v>
      </c>
      <c r="K876" s="57">
        <f>ROUND(3000*J876/21653,0)</f>
        <v>11</v>
      </c>
    </row>
    <row r="877" spans="1:11" x14ac:dyDescent="0.25">
      <c r="A877" s="40">
        <v>1519064050</v>
      </c>
      <c r="B877" s="40">
        <v>0</v>
      </c>
      <c r="C877" s="40">
        <v>2063</v>
      </c>
      <c r="D877" s="38" t="s">
        <v>360</v>
      </c>
      <c r="E877" s="57" t="s">
        <v>382</v>
      </c>
      <c r="F877" s="57">
        <f>ROUNDDOWN(C877/50,0)*50</f>
        <v>2050</v>
      </c>
      <c r="G877" s="57" t="str">
        <f>D877&amp;"_"&amp;B877&amp;"_"&amp;F877</f>
        <v>Beijing_0_2050</v>
      </c>
      <c r="H877" s="57">
        <v>3.5440442053076171E-2</v>
      </c>
      <c r="I877" s="57">
        <f>COUNTIF($G$10:G877,G877)</f>
        <v>3</v>
      </c>
      <c r="J877" s="57">
        <f>COUNTIF($G:$G,G877)</f>
        <v>32</v>
      </c>
      <c r="K877" s="57">
        <f>ROUND(3000*J877/21653,0)</f>
        <v>4</v>
      </c>
    </row>
    <row r="878" spans="1:11" x14ac:dyDescent="0.25">
      <c r="A878" s="40">
        <v>1518329330</v>
      </c>
      <c r="B878" s="40">
        <v>0</v>
      </c>
      <c r="C878" s="40">
        <v>2056</v>
      </c>
      <c r="D878" s="38" t="s">
        <v>360</v>
      </c>
      <c r="E878" s="57" t="s">
        <v>382</v>
      </c>
      <c r="F878" s="57">
        <f>ROUNDDOWN(C878/50,0)*50</f>
        <v>2050</v>
      </c>
      <c r="G878" s="57" t="str">
        <f>D878&amp;"_"&amp;B878&amp;"_"&amp;F878</f>
        <v>Beijing_0_2050</v>
      </c>
      <c r="H878" s="57">
        <v>5.6498557691282536E-2</v>
      </c>
      <c r="I878" s="57">
        <f>COUNTIF($G$10:G878,G878)</f>
        <v>4</v>
      </c>
      <c r="J878" s="57">
        <f>COUNTIF($G:$G,G878)</f>
        <v>32</v>
      </c>
      <c r="K878" s="57">
        <f>ROUND(3000*J878/21653,0)</f>
        <v>4</v>
      </c>
    </row>
    <row r="879" spans="1:11" x14ac:dyDescent="0.25">
      <c r="A879" s="40">
        <v>1518062362</v>
      </c>
      <c r="B879" s="40">
        <v>0</v>
      </c>
      <c r="C879" s="40">
        <v>2056</v>
      </c>
      <c r="D879" s="38" t="s">
        <v>360</v>
      </c>
      <c r="E879" s="57" t="s">
        <v>383</v>
      </c>
      <c r="F879" s="57">
        <f>ROUNDDOWN(C879/50,0)*50</f>
        <v>2050</v>
      </c>
      <c r="G879" s="57" t="str">
        <f>D879&amp;"_"&amp;B879&amp;"_"&amp;F879</f>
        <v>Beijing_0_2050</v>
      </c>
      <c r="H879" s="57">
        <v>9.311479484678753E-2</v>
      </c>
      <c r="I879" s="57">
        <f>COUNTIF($G$10:G879,G879)</f>
        <v>5</v>
      </c>
      <c r="J879" s="57">
        <f>COUNTIF($G:$G,G879)</f>
        <v>32</v>
      </c>
      <c r="K879" s="57">
        <f>ROUND(3000*J879/21653,0)</f>
        <v>4</v>
      </c>
    </row>
    <row r="880" spans="1:11" x14ac:dyDescent="0.25">
      <c r="A880" s="40">
        <v>1512508472</v>
      </c>
      <c r="B880" s="40">
        <v>0</v>
      </c>
      <c r="C880" s="40">
        <v>2062</v>
      </c>
      <c r="D880" s="38" t="s">
        <v>360</v>
      </c>
      <c r="E880" s="57" t="s">
        <v>383</v>
      </c>
      <c r="F880" s="57">
        <f>ROUNDDOWN(C880/50,0)*50</f>
        <v>2050</v>
      </c>
      <c r="G880" s="57" t="str">
        <f>D880&amp;"_"&amp;B880&amp;"_"&amp;F880</f>
        <v>Beijing_0_2050</v>
      </c>
      <c r="H880" s="57">
        <v>0.11759419945525573</v>
      </c>
      <c r="I880" s="57">
        <f>COUNTIF($G$10:G880,G880)</f>
        <v>6</v>
      </c>
      <c r="J880" s="57">
        <f>COUNTIF($G:$G,G880)</f>
        <v>32</v>
      </c>
      <c r="K880" s="57">
        <f>ROUND(3000*J880/21653,0)</f>
        <v>4</v>
      </c>
    </row>
    <row r="881" spans="1:11" x14ac:dyDescent="0.25">
      <c r="A881" s="40">
        <v>1516041662</v>
      </c>
      <c r="B881" s="40">
        <v>0</v>
      </c>
      <c r="C881" s="40">
        <v>2089</v>
      </c>
      <c r="D881" s="38" t="s">
        <v>360</v>
      </c>
      <c r="E881" s="57" t="s">
        <v>383</v>
      </c>
      <c r="F881" s="57">
        <f>ROUNDDOWN(C881/50,0)*50</f>
        <v>2050</v>
      </c>
      <c r="G881" s="57" t="str">
        <f>D881&amp;"_"&amp;B881&amp;"_"&amp;F881</f>
        <v>Beijing_0_2050</v>
      </c>
      <c r="H881" s="57">
        <v>0.15820594488204132</v>
      </c>
      <c r="I881" s="57">
        <f>COUNTIF($G$10:G881,G881)</f>
        <v>7</v>
      </c>
      <c r="J881" s="57">
        <f>COUNTIF($G:$G,G881)</f>
        <v>32</v>
      </c>
      <c r="K881" s="57">
        <f>ROUND(3000*J881/21653,0)</f>
        <v>4</v>
      </c>
    </row>
    <row r="882" spans="1:11" x14ac:dyDescent="0.25">
      <c r="A882" s="40">
        <v>1516620172</v>
      </c>
      <c r="B882" s="40">
        <v>0</v>
      </c>
      <c r="C882" s="40">
        <v>2060</v>
      </c>
      <c r="D882" s="38" t="s">
        <v>360</v>
      </c>
      <c r="E882" s="57" t="s">
        <v>383</v>
      </c>
      <c r="F882" s="57">
        <f>ROUNDDOWN(C882/50,0)*50</f>
        <v>2050</v>
      </c>
      <c r="G882" s="57" t="str">
        <f>D882&amp;"_"&amp;B882&amp;"_"&amp;F882</f>
        <v>Beijing_0_2050</v>
      </c>
      <c r="H882" s="57">
        <v>0.18692173895299535</v>
      </c>
      <c r="I882" s="57">
        <f>COUNTIF($G$10:G882,G882)</f>
        <v>8</v>
      </c>
      <c r="J882" s="57">
        <f>COUNTIF($G:$G,G882)</f>
        <v>32</v>
      </c>
      <c r="K882" s="57">
        <f>ROUND(3000*J882/21653,0)</f>
        <v>4</v>
      </c>
    </row>
    <row r="883" spans="1:11" x14ac:dyDescent="0.25">
      <c r="A883" s="40">
        <v>1513955310</v>
      </c>
      <c r="B883" s="40">
        <v>0</v>
      </c>
      <c r="C883" s="40">
        <v>2091</v>
      </c>
      <c r="D883" s="38" t="s">
        <v>360</v>
      </c>
      <c r="E883" s="57" t="s">
        <v>384</v>
      </c>
      <c r="F883" s="57">
        <f>ROUNDDOWN(C883/50,0)*50</f>
        <v>2050</v>
      </c>
      <c r="G883" s="57" t="str">
        <f>D883&amp;"_"&amp;B883&amp;"_"&amp;F883</f>
        <v>Beijing_0_2050</v>
      </c>
      <c r="H883" s="57">
        <v>0.24453381111765959</v>
      </c>
      <c r="I883" s="57">
        <f>COUNTIF($G$10:G883,G883)</f>
        <v>9</v>
      </c>
      <c r="J883" s="57">
        <f>COUNTIF($G:$G,G883)</f>
        <v>32</v>
      </c>
      <c r="K883" s="57">
        <f>ROUND(3000*J883/21653,0)</f>
        <v>4</v>
      </c>
    </row>
    <row r="884" spans="1:11" x14ac:dyDescent="0.25">
      <c r="A884" s="40">
        <v>1512190812</v>
      </c>
      <c r="B884" s="40">
        <v>0</v>
      </c>
      <c r="C884" s="40">
        <v>2074</v>
      </c>
      <c r="D884" s="38" t="s">
        <v>360</v>
      </c>
      <c r="E884" s="57" t="s">
        <v>384</v>
      </c>
      <c r="F884" s="57">
        <f>ROUNDDOWN(C884/50,0)*50</f>
        <v>2050</v>
      </c>
      <c r="G884" s="57" t="str">
        <f>D884&amp;"_"&amp;B884&amp;"_"&amp;F884</f>
        <v>Beijing_0_2050</v>
      </c>
      <c r="H884" s="57">
        <v>0.2459414105896639</v>
      </c>
      <c r="I884" s="57">
        <f>COUNTIF($G$10:G884,G884)</f>
        <v>10</v>
      </c>
      <c r="J884" s="57">
        <f>COUNTIF($G:$G,G884)</f>
        <v>32</v>
      </c>
      <c r="K884" s="57">
        <f>ROUND(3000*J884/21653,0)</f>
        <v>4</v>
      </c>
    </row>
    <row r="885" spans="1:11" x14ac:dyDescent="0.25">
      <c r="A885" s="40">
        <v>1519440297</v>
      </c>
      <c r="B885" s="40">
        <v>1</v>
      </c>
      <c r="C885" s="40">
        <v>1871</v>
      </c>
      <c r="D885" s="38" t="s">
        <v>359</v>
      </c>
      <c r="E885" s="57" t="s">
        <v>382</v>
      </c>
      <c r="F885" s="57">
        <f>ROUNDDOWN(C885/50,0)*50</f>
        <v>1850</v>
      </c>
      <c r="G885" s="57" t="str">
        <f>D885&amp;"_"&amp;B885&amp;"_"&amp;F885</f>
        <v>Shanghai_1_1850</v>
      </c>
      <c r="H885" s="57">
        <v>0.26556517218630205</v>
      </c>
      <c r="I885" s="57">
        <f>COUNTIF($G$10:G885,G885)</f>
        <v>1</v>
      </c>
      <c r="J885" s="57">
        <f>COUNTIF($G:$G,G885)</f>
        <v>65</v>
      </c>
      <c r="K885" s="57">
        <f>ROUND(3000*J885/21653,0)</f>
        <v>9</v>
      </c>
    </row>
    <row r="886" spans="1:11" x14ac:dyDescent="0.25">
      <c r="A886" s="40">
        <v>1514684403</v>
      </c>
      <c r="B886" s="40">
        <v>1</v>
      </c>
      <c r="C886" s="40">
        <v>2333</v>
      </c>
      <c r="D886" s="38" t="s">
        <v>359</v>
      </c>
      <c r="E886" s="57" t="s">
        <v>382</v>
      </c>
      <c r="F886" s="57">
        <f>ROUNDDOWN(C886/50,0)*50</f>
        <v>2300</v>
      </c>
      <c r="G886" s="57" t="str">
        <f>D886&amp;"_"&amp;B886&amp;"_"&amp;F886</f>
        <v>Shanghai_1_2300</v>
      </c>
      <c r="H886" s="57">
        <v>0.26569267704847599</v>
      </c>
      <c r="I886" s="57">
        <f>COUNTIF($G$10:G886,G886)</f>
        <v>1</v>
      </c>
      <c r="J886" s="57">
        <f>COUNTIF($G:$G,G886)</f>
        <v>45</v>
      </c>
      <c r="K886" s="57">
        <f>ROUND(3000*J886/21653,0)</f>
        <v>6</v>
      </c>
    </row>
    <row r="887" spans="1:11" x14ac:dyDescent="0.25">
      <c r="A887" s="40">
        <v>1513563776</v>
      </c>
      <c r="B887" s="40">
        <v>1</v>
      </c>
      <c r="C887" s="40">
        <v>2148</v>
      </c>
      <c r="D887" s="38" t="s">
        <v>360</v>
      </c>
      <c r="E887" s="57" t="s">
        <v>382</v>
      </c>
      <c r="F887" s="57">
        <f>ROUNDDOWN(C887/50,0)*50</f>
        <v>2100</v>
      </c>
      <c r="G887" s="57" t="str">
        <f>D887&amp;"_"&amp;B887&amp;"_"&amp;F887</f>
        <v>Beijing_1_2100</v>
      </c>
      <c r="H887" s="57">
        <v>0.26578676186048034</v>
      </c>
      <c r="I887" s="57">
        <f>COUNTIF($G$10:G887,G887)</f>
        <v>5</v>
      </c>
      <c r="J887" s="57">
        <f>COUNTIF($G:$G,G887)</f>
        <v>85</v>
      </c>
      <c r="K887" s="57">
        <f>ROUND(3000*J887/21653,0)</f>
        <v>12</v>
      </c>
    </row>
    <row r="888" spans="1:11" x14ac:dyDescent="0.25">
      <c r="A888" s="40">
        <v>1516863865</v>
      </c>
      <c r="B888" s="40">
        <v>1</v>
      </c>
      <c r="C888" s="40">
        <v>1377</v>
      </c>
      <c r="D888" s="38" t="s">
        <v>359</v>
      </c>
      <c r="E888" s="57" t="s">
        <v>382</v>
      </c>
      <c r="F888" s="57">
        <f>ROUNDDOWN(C888/50,0)*50</f>
        <v>1350</v>
      </c>
      <c r="G888" s="57" t="str">
        <f>D888&amp;"_"&amp;B888&amp;"_"&amp;F888</f>
        <v>Shanghai_1_1350</v>
      </c>
      <c r="H888" s="57">
        <v>0.26588551750210354</v>
      </c>
      <c r="I888" s="57">
        <f>COUNTIF($G$10:G888,G888)</f>
        <v>2</v>
      </c>
      <c r="J888" s="57">
        <f>COUNTIF($G:$G,G888)</f>
        <v>87</v>
      </c>
      <c r="K888" s="57">
        <f>ROUND(3000*J888/21653,0)</f>
        <v>12</v>
      </c>
    </row>
    <row r="889" spans="1:11" x14ac:dyDescent="0.25">
      <c r="A889" s="40">
        <v>1514030156</v>
      </c>
      <c r="B889" s="40">
        <v>1</v>
      </c>
      <c r="C889" s="40">
        <v>1764</v>
      </c>
      <c r="D889" s="38" t="s">
        <v>359</v>
      </c>
      <c r="E889" s="57" t="s">
        <v>382</v>
      </c>
      <c r="F889" s="57">
        <f>ROUNDDOWN(C889/50,0)*50</f>
        <v>1750</v>
      </c>
      <c r="G889" s="57" t="str">
        <f>D889&amp;"_"&amp;B889&amp;"_"&amp;F889</f>
        <v>Shanghai_1_1750</v>
      </c>
      <c r="H889" s="57">
        <v>0.26594947056664342</v>
      </c>
      <c r="I889" s="57">
        <f>COUNTIF($G$10:G889,G889)</f>
        <v>2</v>
      </c>
      <c r="J889" s="57">
        <f>COUNTIF($G:$G,G889)</f>
        <v>66</v>
      </c>
      <c r="K889" s="57">
        <f>ROUND(3000*J889/21653,0)</f>
        <v>9</v>
      </c>
    </row>
    <row r="890" spans="1:11" x14ac:dyDescent="0.25">
      <c r="A890" s="40">
        <v>1516158857</v>
      </c>
      <c r="B890" s="40">
        <v>1</v>
      </c>
      <c r="C890" s="40">
        <v>3089</v>
      </c>
      <c r="D890" s="38" t="s">
        <v>358</v>
      </c>
      <c r="E890" s="57" t="s">
        <v>382</v>
      </c>
      <c r="F890" s="57">
        <f>ROUNDDOWN(C890/50,0)*50</f>
        <v>3050</v>
      </c>
      <c r="G890" s="57" t="str">
        <f>D890&amp;"_"&amp;B890&amp;"_"&amp;F890</f>
        <v>Shenzhen_1_3050</v>
      </c>
      <c r="H890" s="57">
        <v>0.26599455314437781</v>
      </c>
      <c r="I890" s="57">
        <f>COUNTIF($G$10:G890,G890)</f>
        <v>3</v>
      </c>
      <c r="J890" s="57">
        <f>COUNTIF($G:$G,G890)</f>
        <v>25</v>
      </c>
      <c r="K890" s="57">
        <f>ROUND(3000*J890/21653,0)</f>
        <v>3</v>
      </c>
    </row>
    <row r="891" spans="1:11" x14ac:dyDescent="0.25">
      <c r="A891" s="40">
        <v>1516461068</v>
      </c>
      <c r="B891" s="40">
        <v>1</v>
      </c>
      <c r="C891" s="40">
        <v>479</v>
      </c>
      <c r="D891" s="38" t="s">
        <v>358</v>
      </c>
      <c r="E891" s="57" t="s">
        <v>382</v>
      </c>
      <c r="F891" s="57">
        <f>ROUNDDOWN(C891/50,0)*50</f>
        <v>450</v>
      </c>
      <c r="G891" s="57" t="str">
        <f>D891&amp;"_"&amp;B891&amp;"_"&amp;F891</f>
        <v>Shenzhen_1_450</v>
      </c>
      <c r="H891" s="57">
        <v>0.26607696978558226</v>
      </c>
      <c r="I891" s="57">
        <f>COUNTIF($G$10:G891,G891)</f>
        <v>1</v>
      </c>
      <c r="J891" s="57">
        <f>COUNTIF($G:$G,G891)</f>
        <v>50</v>
      </c>
      <c r="K891" s="57">
        <f>ROUND(3000*J891/21653,0)</f>
        <v>7</v>
      </c>
    </row>
    <row r="892" spans="1:11" x14ac:dyDescent="0.25">
      <c r="A892" s="40">
        <v>1512188098</v>
      </c>
      <c r="B892" s="40">
        <v>1</v>
      </c>
      <c r="C892" s="40">
        <v>64</v>
      </c>
      <c r="D892" s="38" t="s">
        <v>360</v>
      </c>
      <c r="E892" s="57" t="s">
        <v>382</v>
      </c>
      <c r="F892" s="57">
        <f>ROUNDDOWN(C892/50,0)*50</f>
        <v>50</v>
      </c>
      <c r="G892" s="57" t="str">
        <f>D892&amp;"_"&amp;B892&amp;"_"&amp;F892</f>
        <v>Beijing_1_50</v>
      </c>
      <c r="H892" s="57">
        <v>0.26609746636292186</v>
      </c>
      <c r="I892" s="57">
        <f>COUNTIF($G$10:G892,G892)</f>
        <v>1</v>
      </c>
      <c r="J892" s="57">
        <f>COUNTIF($G:$G,G892)</f>
        <v>72</v>
      </c>
      <c r="K892" s="57">
        <f>ROUND(3000*J892/21653,0)</f>
        <v>10</v>
      </c>
    </row>
    <row r="893" spans="1:11" x14ac:dyDescent="0.25">
      <c r="A893" s="40">
        <v>1514624708</v>
      </c>
      <c r="B893" s="40">
        <v>1</v>
      </c>
      <c r="C893" s="40">
        <v>2540</v>
      </c>
      <c r="D893" s="38" t="s">
        <v>361</v>
      </c>
      <c r="E893" s="57" t="s">
        <v>382</v>
      </c>
      <c r="F893" s="57">
        <f>ROUNDDOWN(C893/50,0)*50</f>
        <v>2500</v>
      </c>
      <c r="G893" s="57" t="str">
        <f>D893&amp;"_"&amp;B893&amp;"_"&amp;F893</f>
        <v>Guangzhou_1_2500</v>
      </c>
      <c r="H893" s="57">
        <v>0.26610821760442149</v>
      </c>
      <c r="I893" s="57">
        <f>COUNTIF($G$10:G893,G893)</f>
        <v>1</v>
      </c>
      <c r="J893" s="57">
        <f>COUNTIF($G:$G,G893)</f>
        <v>31</v>
      </c>
      <c r="K893" s="57">
        <f>ROUND(3000*J893/21653,0)</f>
        <v>4</v>
      </c>
    </row>
    <row r="894" spans="1:11" x14ac:dyDescent="0.25">
      <c r="A894" s="40">
        <v>1518972295</v>
      </c>
      <c r="B894" s="40">
        <v>1</v>
      </c>
      <c r="C894" s="40">
        <v>1389</v>
      </c>
      <c r="D894" s="38" t="s">
        <v>359</v>
      </c>
      <c r="E894" s="57" t="s">
        <v>382</v>
      </c>
      <c r="F894" s="57">
        <f>ROUNDDOWN(C894/50,0)*50</f>
        <v>1350</v>
      </c>
      <c r="G894" s="57" t="str">
        <f>D894&amp;"_"&amp;B894&amp;"_"&amp;F894</f>
        <v>Shanghai_1_1350</v>
      </c>
      <c r="H894" s="57">
        <v>0.26628298924140315</v>
      </c>
      <c r="I894" s="57">
        <f>COUNTIF($G$10:G894,G894)</f>
        <v>3</v>
      </c>
      <c r="J894" s="57">
        <f>COUNTIF($G:$G,G894)</f>
        <v>87</v>
      </c>
      <c r="K894" s="57">
        <f>ROUND(3000*J894/21653,0)</f>
        <v>12</v>
      </c>
    </row>
    <row r="895" spans="1:11" x14ac:dyDescent="0.25">
      <c r="A895" s="40">
        <v>1512600128</v>
      </c>
      <c r="B895" s="40">
        <v>1</v>
      </c>
      <c r="C895" s="40">
        <v>3498</v>
      </c>
      <c r="D895" s="38" t="s">
        <v>359</v>
      </c>
      <c r="E895" s="57" t="s">
        <v>383</v>
      </c>
      <c r="F895" s="57">
        <f>ROUNDDOWN(C895/50,0)*50</f>
        <v>3450</v>
      </c>
      <c r="G895" s="57" t="str">
        <f>D895&amp;"_"&amp;B895&amp;"_"&amp;F895</f>
        <v>Shanghai_1_3450</v>
      </c>
      <c r="H895" s="57">
        <v>0.26628881803752491</v>
      </c>
      <c r="I895" s="57">
        <f>COUNTIF($G$10:G895,G895)</f>
        <v>6</v>
      </c>
      <c r="J895" s="57">
        <f>COUNTIF($G:$G,G895)</f>
        <v>30</v>
      </c>
      <c r="K895" s="57">
        <f>ROUND(3000*J895/21653,0)</f>
        <v>4</v>
      </c>
    </row>
    <row r="896" spans="1:11" x14ac:dyDescent="0.25">
      <c r="A896" s="40">
        <v>1511641006</v>
      </c>
      <c r="B896" s="40">
        <v>1</v>
      </c>
      <c r="C896" s="40">
        <v>1110</v>
      </c>
      <c r="D896" s="38" t="s">
        <v>360</v>
      </c>
      <c r="E896" s="57" t="s">
        <v>382</v>
      </c>
      <c r="F896" s="57">
        <f>ROUNDDOWN(C896/50,0)*50</f>
        <v>1100</v>
      </c>
      <c r="G896" s="57" t="str">
        <f>D896&amp;"_"&amp;B896&amp;"_"&amp;F896</f>
        <v>Beijing_1_1100</v>
      </c>
      <c r="H896" s="57">
        <v>0.26628960387971445</v>
      </c>
      <c r="I896" s="57">
        <f>COUNTIF($G$10:G896,G896)</f>
        <v>2</v>
      </c>
      <c r="J896" s="57">
        <f>COUNTIF($G:$G,G896)</f>
        <v>71</v>
      </c>
      <c r="K896" s="57">
        <f>ROUND(3000*J896/21653,0)</f>
        <v>10</v>
      </c>
    </row>
    <row r="897" spans="1:11" x14ac:dyDescent="0.25">
      <c r="A897" s="40">
        <v>1518516839</v>
      </c>
      <c r="B897" s="40">
        <v>1</v>
      </c>
      <c r="C897" s="40">
        <v>4006</v>
      </c>
      <c r="D897" s="38" t="s">
        <v>360</v>
      </c>
      <c r="E897" s="57" t="s">
        <v>382</v>
      </c>
      <c r="F897" s="57">
        <f>ROUNDDOWN(C897/50,0)*50</f>
        <v>4000</v>
      </c>
      <c r="G897" s="57" t="str">
        <f>D897&amp;"_"&amp;B897&amp;"_"&amp;F897</f>
        <v>Beijing_1_4000</v>
      </c>
      <c r="H897" s="57">
        <v>0.26637991040329734</v>
      </c>
      <c r="I897" s="57">
        <f>COUNTIF($G$10:G897,G897)</f>
        <v>1</v>
      </c>
      <c r="J897" s="57">
        <f>COUNTIF($G:$G,G897)</f>
        <v>14</v>
      </c>
      <c r="K897" s="57">
        <f>ROUND(3000*J897/21653,0)</f>
        <v>2</v>
      </c>
    </row>
    <row r="898" spans="1:11" x14ac:dyDescent="0.25">
      <c r="A898" s="40">
        <v>1519976827</v>
      </c>
      <c r="B898" s="40">
        <v>1</v>
      </c>
      <c r="C898" s="40">
        <v>24</v>
      </c>
      <c r="D898" s="38" t="s">
        <v>359</v>
      </c>
      <c r="E898" s="57" t="s">
        <v>382</v>
      </c>
      <c r="F898" s="57">
        <f>ROUNDDOWN(C898/50,0)*50</f>
        <v>0</v>
      </c>
      <c r="G898" s="57" t="str">
        <f>D898&amp;"_"&amp;B898&amp;"_"&amp;F898</f>
        <v>Shanghai_1_0</v>
      </c>
      <c r="H898" s="57">
        <v>0.26640494935929215</v>
      </c>
      <c r="I898" s="57">
        <f>COUNTIF($G$10:G898,G898)</f>
        <v>3</v>
      </c>
      <c r="J898" s="57">
        <f>COUNTIF($G:$G,G898)</f>
        <v>53</v>
      </c>
      <c r="K898" s="57">
        <f>ROUND(3000*J898/21653,0)</f>
        <v>7</v>
      </c>
    </row>
    <row r="899" spans="1:11" x14ac:dyDescent="0.25">
      <c r="A899" s="40">
        <v>1517601983</v>
      </c>
      <c r="B899" s="40">
        <v>1</v>
      </c>
      <c r="C899" s="40">
        <v>2133</v>
      </c>
      <c r="D899" s="38" t="s">
        <v>359</v>
      </c>
      <c r="E899" s="57" t="s">
        <v>382</v>
      </c>
      <c r="F899" s="57">
        <f>ROUNDDOWN(C899/50,0)*50</f>
        <v>2100</v>
      </c>
      <c r="G899" s="57" t="str">
        <f>D899&amp;"_"&amp;B899&amp;"_"&amp;F899</f>
        <v>Shanghai_1_2100</v>
      </c>
      <c r="H899" s="57">
        <v>0.2665626951840776</v>
      </c>
      <c r="I899" s="57">
        <f>COUNTIF($G$10:G899,G899)</f>
        <v>1</v>
      </c>
      <c r="J899" s="57">
        <f>COUNTIF($G:$G,G899)</f>
        <v>47</v>
      </c>
      <c r="K899" s="57">
        <f>ROUND(3000*J899/21653,0)</f>
        <v>7</v>
      </c>
    </row>
    <row r="900" spans="1:11" x14ac:dyDescent="0.25">
      <c r="A900" s="40">
        <v>1517482054</v>
      </c>
      <c r="B900" s="40">
        <v>1</v>
      </c>
      <c r="C900" s="40">
        <v>1733</v>
      </c>
      <c r="D900" s="38" t="s">
        <v>359</v>
      </c>
      <c r="E900" s="57" t="s">
        <v>382</v>
      </c>
      <c r="F900" s="57">
        <f>ROUNDDOWN(C900/50,0)*50</f>
        <v>1700</v>
      </c>
      <c r="G900" s="57" t="str">
        <f>D900&amp;"_"&amp;B900&amp;"_"&amp;F900</f>
        <v>Shanghai_1_1700</v>
      </c>
      <c r="H900" s="57">
        <v>0.26656865102023952</v>
      </c>
      <c r="I900" s="57">
        <f>COUNTIF($G$10:G900,G900)</f>
        <v>3</v>
      </c>
      <c r="J900" s="57">
        <f>COUNTIF($G:$G,G900)</f>
        <v>63</v>
      </c>
      <c r="K900" s="57">
        <f>ROUND(3000*J900/21653,0)</f>
        <v>9</v>
      </c>
    </row>
    <row r="901" spans="1:11" x14ac:dyDescent="0.25">
      <c r="A901" s="40">
        <v>1514252078</v>
      </c>
      <c r="B901" s="40">
        <v>1</v>
      </c>
      <c r="C901" s="40">
        <v>4732</v>
      </c>
      <c r="D901" s="38" t="s">
        <v>360</v>
      </c>
      <c r="E901" s="57" t="s">
        <v>382</v>
      </c>
      <c r="F901" s="57">
        <f>ROUNDDOWN(C901/50,0)*50</f>
        <v>4700</v>
      </c>
      <c r="G901" s="57" t="str">
        <f>D901&amp;"_"&amp;B901&amp;"_"&amp;F901</f>
        <v>Beijing_1_4700</v>
      </c>
      <c r="H901" s="57">
        <v>0.26665146222754765</v>
      </c>
      <c r="I901" s="57">
        <f>COUNTIF($G$10:G901,G901)</f>
        <v>1</v>
      </c>
      <c r="J901" s="57">
        <f>COUNTIF($G:$G,G901)</f>
        <v>10</v>
      </c>
      <c r="K901" s="57">
        <f>ROUND(3000*J901/21653,0)</f>
        <v>1</v>
      </c>
    </row>
    <row r="902" spans="1:11" x14ac:dyDescent="0.25">
      <c r="A902" s="40">
        <v>1513525340</v>
      </c>
      <c r="B902" s="40">
        <v>0</v>
      </c>
      <c r="C902" s="40">
        <v>1367</v>
      </c>
      <c r="D902" s="38" t="s">
        <v>359</v>
      </c>
      <c r="E902" s="57" t="s">
        <v>382</v>
      </c>
      <c r="F902" s="57">
        <f>ROUNDDOWN(C902/50,0)*50</f>
        <v>1350</v>
      </c>
      <c r="G902" s="57" t="str">
        <f>D902&amp;"_"&amp;B902&amp;"_"&amp;F902</f>
        <v>Shanghai_0_1350</v>
      </c>
      <c r="H902" s="57">
        <v>0.26678458887002354</v>
      </c>
      <c r="I902" s="57">
        <f>COUNTIF($G$10:G902,G902)</f>
        <v>2</v>
      </c>
      <c r="J902" s="57">
        <f>COUNTIF($G:$G,G902)</f>
        <v>24</v>
      </c>
      <c r="K902" s="57">
        <f>ROUND(3000*J902/21653,0)</f>
        <v>3</v>
      </c>
    </row>
    <row r="903" spans="1:11" x14ac:dyDescent="0.25">
      <c r="A903" s="40">
        <v>1517144227</v>
      </c>
      <c r="B903" s="40">
        <v>1</v>
      </c>
      <c r="C903" s="40">
        <v>3895</v>
      </c>
      <c r="D903" s="38" t="s">
        <v>361</v>
      </c>
      <c r="E903" s="57" t="s">
        <v>382</v>
      </c>
      <c r="F903" s="57">
        <f>ROUNDDOWN(C903/50,0)*50</f>
        <v>3850</v>
      </c>
      <c r="G903" s="57" t="str">
        <f>D903&amp;"_"&amp;B903&amp;"_"&amp;F903</f>
        <v>Guangzhou_1_3850</v>
      </c>
      <c r="H903" s="57">
        <v>0.26678533611382227</v>
      </c>
      <c r="I903" s="57">
        <f>COUNTIF($G$10:G903,G903)</f>
        <v>1</v>
      </c>
      <c r="J903" s="57">
        <f>COUNTIF($G:$G,G903)</f>
        <v>15</v>
      </c>
      <c r="K903" s="57">
        <f>ROUND(3000*J903/21653,0)</f>
        <v>2</v>
      </c>
    </row>
    <row r="904" spans="1:11" x14ac:dyDescent="0.25">
      <c r="A904" s="40">
        <v>1511336009</v>
      </c>
      <c r="B904" s="40">
        <v>1</v>
      </c>
      <c r="C904" s="40">
        <v>2390</v>
      </c>
      <c r="D904" s="38" t="s">
        <v>359</v>
      </c>
      <c r="E904" s="57" t="s">
        <v>383</v>
      </c>
      <c r="F904" s="57">
        <f>ROUNDDOWN(C904/50,0)*50</f>
        <v>2350</v>
      </c>
      <c r="G904" s="57" t="str">
        <f>D904&amp;"_"&amp;B904&amp;"_"&amp;F904</f>
        <v>Shanghai_1_2350</v>
      </c>
      <c r="H904" s="57">
        <v>0.26707382412182301</v>
      </c>
      <c r="I904" s="57">
        <f>COUNTIF($G$10:G904,G904)</f>
        <v>8</v>
      </c>
      <c r="J904" s="57">
        <f>COUNTIF($G:$G,G904)</f>
        <v>45</v>
      </c>
      <c r="K904" s="57">
        <f>ROUND(3000*J904/21653,0)</f>
        <v>6</v>
      </c>
    </row>
    <row r="905" spans="1:11" x14ac:dyDescent="0.25">
      <c r="A905" s="40">
        <v>1519489036</v>
      </c>
      <c r="B905" s="40">
        <v>1</v>
      </c>
      <c r="C905" s="40">
        <v>2217</v>
      </c>
      <c r="D905" s="38" t="s">
        <v>360</v>
      </c>
      <c r="E905" s="57" t="s">
        <v>382</v>
      </c>
      <c r="F905" s="57">
        <f>ROUNDDOWN(C905/50,0)*50</f>
        <v>2200</v>
      </c>
      <c r="G905" s="57" t="str">
        <f>D905&amp;"_"&amp;B905&amp;"_"&amp;F905</f>
        <v>Beijing_1_2200</v>
      </c>
      <c r="H905" s="57">
        <v>0.26707390029868905</v>
      </c>
      <c r="I905" s="57">
        <f>COUNTIF($G$10:G905,G905)</f>
        <v>1</v>
      </c>
      <c r="J905" s="57">
        <f>COUNTIF($G:$G,G905)</f>
        <v>69</v>
      </c>
      <c r="K905" s="57">
        <f>ROUND(3000*J905/21653,0)</f>
        <v>10</v>
      </c>
    </row>
    <row r="906" spans="1:11" x14ac:dyDescent="0.25">
      <c r="A906" s="40">
        <v>1512336087</v>
      </c>
      <c r="B906" s="40">
        <v>1</v>
      </c>
      <c r="C906" s="40">
        <v>411</v>
      </c>
      <c r="D906" s="38" t="s">
        <v>359</v>
      </c>
      <c r="E906" s="57" t="s">
        <v>382</v>
      </c>
      <c r="F906" s="57">
        <f>ROUNDDOWN(C906/50,0)*50</f>
        <v>400</v>
      </c>
      <c r="G906" s="57" t="str">
        <f>D906&amp;"_"&amp;B906&amp;"_"&amp;F906</f>
        <v>Shanghai_1_400</v>
      </c>
      <c r="H906" s="57">
        <v>0.26730618853365429</v>
      </c>
      <c r="I906" s="57">
        <f>COUNTIF($G$10:G906,G906)</f>
        <v>4</v>
      </c>
      <c r="J906" s="57">
        <f>COUNTIF($G:$G,G906)</f>
        <v>68</v>
      </c>
      <c r="K906" s="57">
        <f>ROUND(3000*J906/21653,0)</f>
        <v>9</v>
      </c>
    </row>
    <row r="907" spans="1:11" x14ac:dyDescent="0.25">
      <c r="A907" s="40">
        <v>1515487629</v>
      </c>
      <c r="B907" s="40">
        <v>1</v>
      </c>
      <c r="C907" s="40">
        <v>1566</v>
      </c>
      <c r="D907" s="38" t="s">
        <v>359</v>
      </c>
      <c r="E907" s="57" t="s">
        <v>382</v>
      </c>
      <c r="F907" s="57">
        <f>ROUNDDOWN(C907/50,0)*50</f>
        <v>1550</v>
      </c>
      <c r="G907" s="57" t="str">
        <f>D907&amp;"_"&amp;B907&amp;"_"&amp;F907</f>
        <v>Shanghai_1_1550</v>
      </c>
      <c r="H907" s="57">
        <v>0.26736276533816061</v>
      </c>
      <c r="I907" s="57">
        <f>COUNTIF($G$10:G907,G907)</f>
        <v>3</v>
      </c>
      <c r="J907" s="57">
        <f>COUNTIF($G:$G,G907)</f>
        <v>73</v>
      </c>
      <c r="K907" s="57">
        <f>ROUND(3000*J907/21653,0)</f>
        <v>10</v>
      </c>
    </row>
    <row r="908" spans="1:11" x14ac:dyDescent="0.25">
      <c r="A908" s="40">
        <v>1513213968</v>
      </c>
      <c r="B908" s="40">
        <v>1</v>
      </c>
      <c r="C908" s="40">
        <v>1789</v>
      </c>
      <c r="D908" s="38" t="s">
        <v>358</v>
      </c>
      <c r="E908" s="57" t="s">
        <v>382</v>
      </c>
      <c r="F908" s="57">
        <f>ROUNDDOWN(C908/50,0)*50</f>
        <v>1750</v>
      </c>
      <c r="G908" s="57" t="str">
        <f>D908&amp;"_"&amp;B908&amp;"_"&amp;F908</f>
        <v>Shenzhen_1_1750</v>
      </c>
      <c r="H908" s="57">
        <v>0.26747265530978592</v>
      </c>
      <c r="I908" s="57">
        <f>COUNTIF($G$10:G908,G908)</f>
        <v>4</v>
      </c>
      <c r="J908" s="57">
        <f>COUNTIF($G:$G,G908)</f>
        <v>39</v>
      </c>
      <c r="K908" s="57">
        <f>ROUND(3000*J908/21653,0)</f>
        <v>5</v>
      </c>
    </row>
    <row r="909" spans="1:11" x14ac:dyDescent="0.25">
      <c r="A909" s="40">
        <v>1513838982</v>
      </c>
      <c r="B909" s="40">
        <v>0</v>
      </c>
      <c r="C909" s="40">
        <v>2120</v>
      </c>
      <c r="D909" s="38" t="s">
        <v>360</v>
      </c>
      <c r="E909" s="57" t="s">
        <v>382</v>
      </c>
      <c r="F909" s="57">
        <f>ROUNDDOWN(C909/50,0)*50</f>
        <v>2100</v>
      </c>
      <c r="G909" s="57" t="str">
        <f>D909&amp;"_"&amp;B909&amp;"_"&amp;F909</f>
        <v>Beijing_0_2100</v>
      </c>
      <c r="H909" s="57">
        <v>1.3448721425228682E-2</v>
      </c>
      <c r="I909" s="57">
        <f>COUNTIF($G$10:G909,G909)</f>
        <v>1</v>
      </c>
      <c r="J909" s="57">
        <f>COUNTIF($G:$G,G909)</f>
        <v>25</v>
      </c>
      <c r="K909" s="57">
        <f>ROUND(3000*J909/21653,0)</f>
        <v>3</v>
      </c>
    </row>
    <row r="910" spans="1:11" x14ac:dyDescent="0.25">
      <c r="A910" s="40">
        <v>1513406622</v>
      </c>
      <c r="B910" s="40">
        <v>0</v>
      </c>
      <c r="C910" s="40">
        <v>2141</v>
      </c>
      <c r="D910" s="38" t="s">
        <v>360</v>
      </c>
      <c r="E910" s="57" t="s">
        <v>382</v>
      </c>
      <c r="F910" s="57">
        <f>ROUNDDOWN(C910/50,0)*50</f>
        <v>2100</v>
      </c>
      <c r="G910" s="57" t="str">
        <f>D910&amp;"_"&amp;B910&amp;"_"&amp;F910</f>
        <v>Beijing_0_2100</v>
      </c>
      <c r="H910" s="57">
        <v>4.1748763430663138E-2</v>
      </c>
      <c r="I910" s="57">
        <f>COUNTIF($G$10:G910,G910)</f>
        <v>2</v>
      </c>
      <c r="J910" s="57">
        <f>COUNTIF($G:$G,G910)</f>
        <v>25</v>
      </c>
      <c r="K910" s="57">
        <f>ROUND(3000*J910/21653,0)</f>
        <v>3</v>
      </c>
    </row>
    <row r="911" spans="1:11" x14ac:dyDescent="0.25">
      <c r="A911" s="40">
        <v>1513161270</v>
      </c>
      <c r="B911" s="40">
        <v>0</v>
      </c>
      <c r="C911" s="40">
        <v>2127</v>
      </c>
      <c r="D911" s="38" t="s">
        <v>360</v>
      </c>
      <c r="E911" s="57" t="s">
        <v>382</v>
      </c>
      <c r="F911" s="57">
        <f>ROUNDDOWN(C911/50,0)*50</f>
        <v>2100</v>
      </c>
      <c r="G911" s="57" t="str">
        <f>D911&amp;"_"&amp;B911&amp;"_"&amp;F911</f>
        <v>Beijing_0_2100</v>
      </c>
      <c r="H911" s="57">
        <v>8.9536515777528414E-2</v>
      </c>
      <c r="I911" s="57">
        <f>COUNTIF($G$10:G911,G911)</f>
        <v>3</v>
      </c>
      <c r="J911" s="57">
        <f>COUNTIF($G:$G,G911)</f>
        <v>25</v>
      </c>
      <c r="K911" s="57">
        <f>ROUND(3000*J911/21653,0)</f>
        <v>3</v>
      </c>
    </row>
    <row r="912" spans="1:11" x14ac:dyDescent="0.25">
      <c r="A912" s="40">
        <v>1517370802</v>
      </c>
      <c r="B912" s="40">
        <v>0</v>
      </c>
      <c r="C912" s="40">
        <v>2102</v>
      </c>
      <c r="D912" s="38" t="s">
        <v>360</v>
      </c>
      <c r="E912" s="57" t="s">
        <v>383</v>
      </c>
      <c r="F912" s="57">
        <f>ROUNDDOWN(C912/50,0)*50</f>
        <v>2100</v>
      </c>
      <c r="G912" s="57" t="str">
        <f>D912&amp;"_"&amp;B912&amp;"_"&amp;F912</f>
        <v>Beijing_0_2100</v>
      </c>
      <c r="H912" s="57">
        <v>0.10957150564234708</v>
      </c>
      <c r="I912" s="57">
        <f>COUNTIF($G$10:G912,G912)</f>
        <v>4</v>
      </c>
      <c r="J912" s="57">
        <f>COUNTIF($G:$G,G912)</f>
        <v>25</v>
      </c>
      <c r="K912" s="57">
        <f>ROUND(3000*J912/21653,0)</f>
        <v>3</v>
      </c>
    </row>
    <row r="913" spans="1:11" x14ac:dyDescent="0.25">
      <c r="A913" s="40">
        <v>1515861250</v>
      </c>
      <c r="B913" s="40">
        <v>0</v>
      </c>
      <c r="C913" s="40">
        <v>2116</v>
      </c>
      <c r="D913" s="38" t="s">
        <v>360</v>
      </c>
      <c r="E913" s="57" t="s">
        <v>383</v>
      </c>
      <c r="F913" s="57">
        <f>ROUNDDOWN(C913/50,0)*50</f>
        <v>2100</v>
      </c>
      <c r="G913" s="57" t="str">
        <f>D913&amp;"_"&amp;B913&amp;"_"&amp;F913</f>
        <v>Beijing_0_2100</v>
      </c>
      <c r="H913" s="57">
        <v>0.17241992369897186</v>
      </c>
      <c r="I913" s="57">
        <f>COUNTIF($G$10:G913,G913)</f>
        <v>5</v>
      </c>
      <c r="J913" s="57">
        <f>COUNTIF($G:$G,G913)</f>
        <v>25</v>
      </c>
      <c r="K913" s="57">
        <f>ROUND(3000*J913/21653,0)</f>
        <v>3</v>
      </c>
    </row>
    <row r="914" spans="1:11" x14ac:dyDescent="0.25">
      <c r="A914" s="40">
        <v>1519952131</v>
      </c>
      <c r="B914" s="40">
        <v>0</v>
      </c>
      <c r="C914" s="40">
        <v>2138</v>
      </c>
      <c r="D914" s="38" t="s">
        <v>360</v>
      </c>
      <c r="E914" s="57" t="s">
        <v>383</v>
      </c>
      <c r="F914" s="57">
        <f>ROUNDDOWN(C914/50,0)*50</f>
        <v>2100</v>
      </c>
      <c r="G914" s="57" t="str">
        <f>D914&amp;"_"&amp;B914&amp;"_"&amp;F914</f>
        <v>Beijing_0_2100</v>
      </c>
      <c r="H914" s="57">
        <v>0.17582550903740413</v>
      </c>
      <c r="I914" s="57">
        <f>COUNTIF($G$10:G914,G914)</f>
        <v>6</v>
      </c>
      <c r="J914" s="57">
        <f>COUNTIF($G:$G,G914)</f>
        <v>25</v>
      </c>
      <c r="K914" s="57">
        <f>ROUND(3000*J914/21653,0)</f>
        <v>3</v>
      </c>
    </row>
    <row r="915" spans="1:11" x14ac:dyDescent="0.25">
      <c r="A915" s="40">
        <v>1519754821</v>
      </c>
      <c r="B915" s="40">
        <v>0</v>
      </c>
      <c r="C915" s="40">
        <v>3459</v>
      </c>
      <c r="D915" s="38" t="s">
        <v>359</v>
      </c>
      <c r="E915" s="57" t="s">
        <v>382</v>
      </c>
      <c r="F915" s="57">
        <f>ROUNDDOWN(C915/50,0)*50</f>
        <v>3450</v>
      </c>
      <c r="G915" s="57" t="str">
        <f>D915&amp;"_"&amp;B915&amp;"_"&amp;F915</f>
        <v>Shanghai_0_3450</v>
      </c>
      <c r="H915" s="57">
        <v>0.26747841171554887</v>
      </c>
      <c r="I915" s="57">
        <f>COUNTIF($G$10:G915,G915)</f>
        <v>1</v>
      </c>
      <c r="J915" s="57">
        <f>COUNTIF($G:$G,G915)</f>
        <v>12</v>
      </c>
      <c r="K915" s="57">
        <f>ROUND(3000*J915/21653,0)</f>
        <v>2</v>
      </c>
    </row>
    <row r="916" spans="1:11" x14ac:dyDescent="0.25">
      <c r="A916" s="40">
        <v>1514147832</v>
      </c>
      <c r="B916" s="40">
        <v>0</v>
      </c>
      <c r="C916" s="40">
        <v>4172</v>
      </c>
      <c r="D916" s="38" t="s">
        <v>360</v>
      </c>
      <c r="E916" s="57" t="s">
        <v>382</v>
      </c>
      <c r="F916" s="57">
        <f>ROUNDDOWN(C916/50,0)*50</f>
        <v>4150</v>
      </c>
      <c r="G916" s="57" t="str">
        <f>D916&amp;"_"&amp;B916&amp;"_"&amp;F916</f>
        <v>Beijing_0_4150</v>
      </c>
      <c r="H916" s="57">
        <v>0.26754174538750508</v>
      </c>
      <c r="I916" s="57">
        <f>COUNTIF($G$10:G916,G916)</f>
        <v>1</v>
      </c>
      <c r="J916" s="57">
        <f>COUNTIF($G:$G,G916)</f>
        <v>6</v>
      </c>
      <c r="K916" s="57">
        <f>ROUND(3000*J916/21653,0)</f>
        <v>1</v>
      </c>
    </row>
    <row r="917" spans="1:11" x14ac:dyDescent="0.25">
      <c r="A917" s="40">
        <v>1511464990</v>
      </c>
      <c r="B917" s="40">
        <v>0</v>
      </c>
      <c r="C917" s="40">
        <v>3646</v>
      </c>
      <c r="D917" s="38" t="s">
        <v>360</v>
      </c>
      <c r="E917" s="57" t="s">
        <v>382</v>
      </c>
      <c r="F917" s="57">
        <f>ROUNDDOWN(C917/50,0)*50</f>
        <v>3600</v>
      </c>
      <c r="G917" s="57" t="str">
        <f>D917&amp;"_"&amp;B917&amp;"_"&amp;F917</f>
        <v>Beijing_0_3600</v>
      </c>
      <c r="H917" s="57">
        <v>0.26761876852554578</v>
      </c>
      <c r="I917" s="57">
        <f>COUNTIF($G$10:G917,G917)</f>
        <v>1</v>
      </c>
      <c r="J917" s="57">
        <f>COUNTIF($G:$G,G917)</f>
        <v>15</v>
      </c>
      <c r="K917" s="57">
        <f>ROUND(3000*J917/21653,0)</f>
        <v>2</v>
      </c>
    </row>
    <row r="918" spans="1:11" x14ac:dyDescent="0.25">
      <c r="A918" s="40">
        <v>1517435429</v>
      </c>
      <c r="B918" s="40">
        <v>1</v>
      </c>
      <c r="C918" s="40">
        <v>5626</v>
      </c>
      <c r="D918" s="38" t="s">
        <v>358</v>
      </c>
      <c r="E918" s="57" t="s">
        <v>384</v>
      </c>
      <c r="F918" s="57">
        <f>ROUNDDOWN(C918/50,0)*50</f>
        <v>5600</v>
      </c>
      <c r="G918" s="57" t="str">
        <f>D918&amp;"_"&amp;B918&amp;"_"&amp;F918</f>
        <v>Shenzhen_1_5600</v>
      </c>
      <c r="H918" s="57">
        <v>0.26762695747075593</v>
      </c>
      <c r="I918" s="57">
        <f>COUNTIF($G$10:G918,G918)</f>
        <v>1</v>
      </c>
      <c r="J918" s="57">
        <f>COUNTIF($G:$G,G918)</f>
        <v>1</v>
      </c>
      <c r="K918" s="57">
        <f>ROUND(3000*J918/21653,0)</f>
        <v>0</v>
      </c>
    </row>
    <row r="919" spans="1:11" x14ac:dyDescent="0.25">
      <c r="A919" s="40">
        <v>1514243994</v>
      </c>
      <c r="B919" s="40">
        <v>1</v>
      </c>
      <c r="C919" s="40">
        <v>1219</v>
      </c>
      <c r="D919" s="38" t="s">
        <v>358</v>
      </c>
      <c r="E919" s="57" t="s">
        <v>382</v>
      </c>
      <c r="F919" s="57">
        <f>ROUNDDOWN(C919/50,0)*50</f>
        <v>1200</v>
      </c>
      <c r="G919" s="57" t="str">
        <f>D919&amp;"_"&amp;B919&amp;"_"&amp;F919</f>
        <v>Shenzhen_1_1200</v>
      </c>
      <c r="H919" s="57">
        <v>0.26764580150847894</v>
      </c>
      <c r="I919" s="57">
        <f>COUNTIF($G$10:G919,G919)</f>
        <v>2</v>
      </c>
      <c r="J919" s="57">
        <f>COUNTIF($G:$G,G919)</f>
        <v>52</v>
      </c>
      <c r="K919" s="57">
        <f>ROUND(3000*J919/21653,0)</f>
        <v>7</v>
      </c>
    </row>
    <row r="920" spans="1:11" x14ac:dyDescent="0.25">
      <c r="A920" s="40">
        <v>1519369780</v>
      </c>
      <c r="B920" s="40">
        <v>0</v>
      </c>
      <c r="C920" s="40">
        <v>1925</v>
      </c>
      <c r="D920" s="38" t="s">
        <v>358</v>
      </c>
      <c r="E920" s="57" t="s">
        <v>382</v>
      </c>
      <c r="F920" s="57">
        <f>ROUNDDOWN(C920/50,0)*50</f>
        <v>1900</v>
      </c>
      <c r="G920" s="57" t="str">
        <f>D920&amp;"_"&amp;B920&amp;"_"&amp;F920</f>
        <v>Shenzhen_0_1900</v>
      </c>
      <c r="H920" s="57">
        <v>0.26770077024536842</v>
      </c>
      <c r="I920" s="57">
        <f>COUNTIF($G$10:G920,G920)</f>
        <v>1</v>
      </c>
      <c r="J920" s="57">
        <f>COUNTIF($G:$G,G920)</f>
        <v>11</v>
      </c>
      <c r="K920" s="57">
        <f>ROUND(3000*J920/21653,0)</f>
        <v>2</v>
      </c>
    </row>
    <row r="921" spans="1:11" x14ac:dyDescent="0.25">
      <c r="A921" s="40">
        <v>1517159890</v>
      </c>
      <c r="B921" s="40">
        <v>0</v>
      </c>
      <c r="C921" s="40">
        <v>472</v>
      </c>
      <c r="D921" s="38" t="s">
        <v>358</v>
      </c>
      <c r="E921" s="57" t="s">
        <v>382</v>
      </c>
      <c r="F921" s="57">
        <f>ROUNDDOWN(C921/50,0)*50</f>
        <v>450</v>
      </c>
      <c r="G921" s="57" t="str">
        <f>D921&amp;"_"&amp;B921&amp;"_"&amp;F921</f>
        <v>Shenzhen_0_450</v>
      </c>
      <c r="H921" s="57">
        <v>0.2677570707929483</v>
      </c>
      <c r="I921" s="57">
        <f>COUNTIF($G$10:G921,G921)</f>
        <v>1</v>
      </c>
      <c r="J921" s="57">
        <f>COUNTIF($G:$G,G921)</f>
        <v>19</v>
      </c>
      <c r="K921" s="57">
        <f>ROUND(3000*J921/21653,0)</f>
        <v>3</v>
      </c>
    </row>
    <row r="922" spans="1:11" x14ac:dyDescent="0.25">
      <c r="A922" s="40">
        <v>1518689769</v>
      </c>
      <c r="B922" s="40">
        <v>1</v>
      </c>
      <c r="C922" s="40">
        <v>6130</v>
      </c>
      <c r="D922" s="38" t="s">
        <v>359</v>
      </c>
      <c r="E922" s="57" t="s">
        <v>384</v>
      </c>
      <c r="F922" s="57">
        <f>ROUNDDOWN(C922/50,0)*50</f>
        <v>6100</v>
      </c>
      <c r="G922" s="57" t="str">
        <f>D922&amp;"_"&amp;B922&amp;"_"&amp;F922</f>
        <v>Shanghai_1_6100</v>
      </c>
      <c r="H922" s="57">
        <v>0.26798026899743066</v>
      </c>
      <c r="I922" s="57">
        <f>COUNTIF($G$10:G922,G922)</f>
        <v>1</v>
      </c>
      <c r="J922" s="57">
        <f>COUNTIF($G:$G,G922)</f>
        <v>1</v>
      </c>
      <c r="K922" s="57">
        <f>ROUND(3000*J922/21653,0)</f>
        <v>0</v>
      </c>
    </row>
    <row r="923" spans="1:11" x14ac:dyDescent="0.25">
      <c r="A923" s="40">
        <v>1512775583</v>
      </c>
      <c r="B923" s="40">
        <v>1</v>
      </c>
      <c r="C923" s="40">
        <v>1329</v>
      </c>
      <c r="D923" s="38" t="s">
        <v>359</v>
      </c>
      <c r="E923" s="57" t="s">
        <v>382</v>
      </c>
      <c r="F923" s="57">
        <f>ROUNDDOWN(C923/50,0)*50</f>
        <v>1300</v>
      </c>
      <c r="G923" s="57" t="str">
        <f>D923&amp;"_"&amp;B923&amp;"_"&amp;F923</f>
        <v>Shanghai_1_1300</v>
      </c>
      <c r="H923" s="57">
        <v>0.26802236788426737</v>
      </c>
      <c r="I923" s="57">
        <f>COUNTIF($G$10:G923,G923)</f>
        <v>3</v>
      </c>
      <c r="J923" s="57">
        <f>COUNTIF($G:$G,G923)</f>
        <v>64</v>
      </c>
      <c r="K923" s="57">
        <f>ROUND(3000*J923/21653,0)</f>
        <v>9</v>
      </c>
    </row>
    <row r="924" spans="1:11" x14ac:dyDescent="0.25">
      <c r="A924" s="40">
        <v>1517823942</v>
      </c>
      <c r="B924" s="40">
        <v>0</v>
      </c>
      <c r="C924" s="40">
        <v>5017</v>
      </c>
      <c r="D924" s="38" t="s">
        <v>360</v>
      </c>
      <c r="E924" s="57" t="s">
        <v>384</v>
      </c>
      <c r="F924" s="57">
        <f>ROUNDDOWN(C924/50,0)*50</f>
        <v>5000</v>
      </c>
      <c r="G924" s="57" t="str">
        <f>D924&amp;"_"&amp;B924&amp;"_"&amp;F924</f>
        <v>Beijing_0_5000</v>
      </c>
      <c r="H924" s="57">
        <v>0.2680715951288013</v>
      </c>
      <c r="I924" s="57">
        <f>COUNTIF($G$10:G924,G924)</f>
        <v>1</v>
      </c>
      <c r="J924" s="57">
        <f>COUNTIF($G:$G,G924)</f>
        <v>2</v>
      </c>
      <c r="K924" s="57">
        <f>ROUND(3000*J924/21653,0)</f>
        <v>0</v>
      </c>
    </row>
    <row r="925" spans="1:11" x14ac:dyDescent="0.25">
      <c r="A925" s="40">
        <v>1511770620</v>
      </c>
      <c r="B925" s="40">
        <v>0</v>
      </c>
      <c r="C925" s="40">
        <v>41</v>
      </c>
      <c r="D925" s="38" t="s">
        <v>358</v>
      </c>
      <c r="E925" s="57" t="s">
        <v>382</v>
      </c>
      <c r="F925" s="57">
        <f>ROUNDDOWN(C925/50,0)*50</f>
        <v>0</v>
      </c>
      <c r="G925" s="57" t="str">
        <f>D925&amp;"_"&amp;B925&amp;"_"&amp;F925</f>
        <v>Shenzhen_0_0</v>
      </c>
      <c r="H925" s="57">
        <v>0.26828713020721773</v>
      </c>
      <c r="I925" s="57">
        <f>COUNTIF($G$10:G925,G925)</f>
        <v>2</v>
      </c>
      <c r="J925" s="57">
        <f>COUNTIF($G:$G,G925)</f>
        <v>18</v>
      </c>
      <c r="K925" s="57">
        <f>ROUND(3000*J925/21653,0)</f>
        <v>2</v>
      </c>
    </row>
    <row r="926" spans="1:11" x14ac:dyDescent="0.25">
      <c r="A926" s="40">
        <v>1515251604</v>
      </c>
      <c r="B926" s="40">
        <v>1</v>
      </c>
      <c r="C926" s="40">
        <v>1496</v>
      </c>
      <c r="D926" s="38" t="s">
        <v>360</v>
      </c>
      <c r="E926" s="57" t="s">
        <v>382</v>
      </c>
      <c r="F926" s="57">
        <f>ROUNDDOWN(C926/50,0)*50</f>
        <v>1450</v>
      </c>
      <c r="G926" s="57" t="str">
        <f>D926&amp;"_"&amp;B926&amp;"_"&amp;F926</f>
        <v>Beijing_1_1450</v>
      </c>
      <c r="H926" s="57">
        <v>0.26829889844885157</v>
      </c>
      <c r="I926" s="57">
        <f>COUNTIF($G$10:G926,G926)</f>
        <v>3</v>
      </c>
      <c r="J926" s="57">
        <f>COUNTIF($G:$G,G926)</f>
        <v>81</v>
      </c>
      <c r="K926" s="57">
        <f>ROUND(3000*J926/21653,0)</f>
        <v>11</v>
      </c>
    </row>
    <row r="927" spans="1:11" x14ac:dyDescent="0.25">
      <c r="A927" s="40">
        <v>1512431019</v>
      </c>
      <c r="B927" s="40">
        <v>1</v>
      </c>
      <c r="C927" s="40">
        <v>2752</v>
      </c>
      <c r="D927" s="38" t="s">
        <v>359</v>
      </c>
      <c r="E927" s="57" t="s">
        <v>382</v>
      </c>
      <c r="F927" s="57">
        <f>ROUNDDOWN(C927/50,0)*50</f>
        <v>2750</v>
      </c>
      <c r="G927" s="57" t="str">
        <f>D927&amp;"_"&amp;B927&amp;"_"&amp;F927</f>
        <v>Shanghai_1_2750</v>
      </c>
      <c r="H927" s="57">
        <v>0.26835030845058871</v>
      </c>
      <c r="I927" s="57">
        <f>COUNTIF($G$10:G927,G927)</f>
        <v>2</v>
      </c>
      <c r="J927" s="57">
        <f>COUNTIF($G:$G,G927)</f>
        <v>40</v>
      </c>
      <c r="K927" s="57">
        <f>ROUND(3000*J927/21653,0)</f>
        <v>6</v>
      </c>
    </row>
    <row r="928" spans="1:11" x14ac:dyDescent="0.25">
      <c r="A928" s="40">
        <v>1516273634</v>
      </c>
      <c r="B928" s="40">
        <v>1</v>
      </c>
      <c r="C928" s="40">
        <v>2051</v>
      </c>
      <c r="D928" s="38" t="s">
        <v>360</v>
      </c>
      <c r="E928" s="57" t="s">
        <v>382</v>
      </c>
      <c r="F928" s="57">
        <f>ROUNDDOWN(C928/50,0)*50</f>
        <v>2050</v>
      </c>
      <c r="G928" s="57" t="str">
        <f>D928&amp;"_"&amp;B928&amp;"_"&amp;F928</f>
        <v>Beijing_1_2050</v>
      </c>
      <c r="H928" s="57">
        <v>0.26842339013500904</v>
      </c>
      <c r="I928" s="57">
        <f>COUNTIF($G$10:G928,G928)</f>
        <v>1</v>
      </c>
      <c r="J928" s="57">
        <f>COUNTIF($G:$G,G928)</f>
        <v>78</v>
      </c>
      <c r="K928" s="57">
        <f>ROUND(3000*J928/21653,0)</f>
        <v>11</v>
      </c>
    </row>
    <row r="929" spans="1:11" x14ac:dyDescent="0.25">
      <c r="A929" s="40">
        <v>1518730693</v>
      </c>
      <c r="B929" s="40">
        <v>1</v>
      </c>
      <c r="C929" s="40">
        <v>3088</v>
      </c>
      <c r="D929" s="38" t="s">
        <v>361</v>
      </c>
      <c r="E929" s="57" t="s">
        <v>382</v>
      </c>
      <c r="F929" s="57">
        <f>ROUNDDOWN(C929/50,0)*50</f>
        <v>3050</v>
      </c>
      <c r="G929" s="57" t="str">
        <f>D929&amp;"_"&amp;B929&amp;"_"&amp;F929</f>
        <v>Guangzhou_1_3050</v>
      </c>
      <c r="H929" s="57">
        <v>0.26867373527435701</v>
      </c>
      <c r="I929" s="57">
        <f>COUNTIF($G$10:G929,G929)</f>
        <v>2</v>
      </c>
      <c r="J929" s="57">
        <f>COUNTIF($G:$G,G929)</f>
        <v>18</v>
      </c>
      <c r="K929" s="57">
        <f>ROUND(3000*J929/21653,0)</f>
        <v>2</v>
      </c>
    </row>
    <row r="930" spans="1:11" x14ac:dyDescent="0.25">
      <c r="A930" s="40">
        <v>1519554429</v>
      </c>
      <c r="B930" s="40">
        <v>1</v>
      </c>
      <c r="C930" s="40">
        <v>271</v>
      </c>
      <c r="D930" s="38" t="s">
        <v>358</v>
      </c>
      <c r="E930" s="57" t="s">
        <v>382</v>
      </c>
      <c r="F930" s="57">
        <f>ROUNDDOWN(C930/50,0)*50</f>
        <v>250</v>
      </c>
      <c r="G930" s="57" t="str">
        <f>D930&amp;"_"&amp;B930&amp;"_"&amp;F930</f>
        <v>Shenzhen_1_250</v>
      </c>
      <c r="H930" s="57">
        <v>0.26867468552970541</v>
      </c>
      <c r="I930" s="57">
        <f>COUNTIF($G$10:G930,G930)</f>
        <v>2</v>
      </c>
      <c r="J930" s="57">
        <f>COUNTIF($G:$G,G930)</f>
        <v>52</v>
      </c>
      <c r="K930" s="57">
        <f>ROUND(3000*J930/21653,0)</f>
        <v>7</v>
      </c>
    </row>
    <row r="931" spans="1:11" x14ac:dyDescent="0.25">
      <c r="A931" s="40">
        <v>1519047669</v>
      </c>
      <c r="B931" s="40">
        <v>1</v>
      </c>
      <c r="C931" s="40">
        <v>2412</v>
      </c>
      <c r="D931" s="38" t="s">
        <v>360</v>
      </c>
      <c r="E931" s="57" t="s">
        <v>382</v>
      </c>
      <c r="F931" s="57">
        <f>ROUNDDOWN(C931/50,0)*50</f>
        <v>2400</v>
      </c>
      <c r="G931" s="57" t="str">
        <f>D931&amp;"_"&amp;B931&amp;"_"&amp;F931</f>
        <v>Beijing_1_2400</v>
      </c>
      <c r="H931" s="57">
        <v>0.26870961164187723</v>
      </c>
      <c r="I931" s="57">
        <f>COUNTIF($G$10:G931,G931)</f>
        <v>1</v>
      </c>
      <c r="J931" s="57">
        <f>COUNTIF($G:$G,G931)</f>
        <v>63</v>
      </c>
      <c r="K931" s="57">
        <f>ROUND(3000*J931/21653,0)</f>
        <v>9</v>
      </c>
    </row>
    <row r="932" spans="1:11" x14ac:dyDescent="0.25">
      <c r="A932" s="40">
        <v>1516107747</v>
      </c>
      <c r="B932" s="40">
        <v>1</v>
      </c>
      <c r="C932" s="40">
        <v>1741</v>
      </c>
      <c r="D932" s="38" t="s">
        <v>359</v>
      </c>
      <c r="E932" s="57" t="s">
        <v>382</v>
      </c>
      <c r="F932" s="57">
        <f>ROUNDDOWN(C932/50,0)*50</f>
        <v>1700</v>
      </c>
      <c r="G932" s="57" t="str">
        <f>D932&amp;"_"&amp;B932&amp;"_"&amp;F932</f>
        <v>Shanghai_1_1700</v>
      </c>
      <c r="H932" s="57">
        <v>0.26879862025426882</v>
      </c>
      <c r="I932" s="57">
        <f>COUNTIF($G$10:G932,G932)</f>
        <v>4</v>
      </c>
      <c r="J932" s="57">
        <f>COUNTIF($G:$G,G932)</f>
        <v>63</v>
      </c>
      <c r="K932" s="57">
        <f>ROUND(3000*J932/21653,0)</f>
        <v>9</v>
      </c>
    </row>
    <row r="933" spans="1:11" x14ac:dyDescent="0.25">
      <c r="A933" s="40">
        <v>1513600494</v>
      </c>
      <c r="B933" s="40">
        <v>1</v>
      </c>
      <c r="C933" s="40">
        <v>4071</v>
      </c>
      <c r="D933" s="38" t="s">
        <v>360</v>
      </c>
      <c r="E933" s="57" t="s">
        <v>382</v>
      </c>
      <c r="F933" s="57">
        <f>ROUNDDOWN(C933/50,0)*50</f>
        <v>4050</v>
      </c>
      <c r="G933" s="57" t="str">
        <f>D933&amp;"_"&amp;B933&amp;"_"&amp;F933</f>
        <v>Beijing_1_4050</v>
      </c>
      <c r="H933" s="57">
        <v>0.26891386542810647</v>
      </c>
      <c r="I933" s="57">
        <f>COUNTIF($G$10:G933,G933)</f>
        <v>2</v>
      </c>
      <c r="J933" s="57">
        <f>COUNTIF($G:$G,G933)</f>
        <v>29</v>
      </c>
      <c r="K933" s="57">
        <f>ROUND(3000*J933/21653,0)</f>
        <v>4</v>
      </c>
    </row>
    <row r="934" spans="1:11" x14ac:dyDescent="0.25">
      <c r="A934" s="40">
        <v>1515635990</v>
      </c>
      <c r="B934" s="40">
        <v>0</v>
      </c>
      <c r="C934" s="40">
        <v>2193</v>
      </c>
      <c r="D934" s="38" t="s">
        <v>360</v>
      </c>
      <c r="E934" s="57" t="s">
        <v>382</v>
      </c>
      <c r="F934" s="57">
        <f>ROUNDDOWN(C934/50,0)*50</f>
        <v>2150</v>
      </c>
      <c r="G934" s="57" t="str">
        <f>D934&amp;"_"&amp;B934&amp;"_"&amp;F934</f>
        <v>Beijing_0_2150</v>
      </c>
      <c r="H934" s="57">
        <v>4.3559978375371511E-3</v>
      </c>
      <c r="I934" s="57">
        <f>COUNTIF($G$10:G934,G934)</f>
        <v>1</v>
      </c>
      <c r="J934" s="57">
        <f>COUNTIF($G:$G,G934)</f>
        <v>25</v>
      </c>
      <c r="K934" s="57">
        <f>ROUND(3000*J934/21653,0)</f>
        <v>3</v>
      </c>
    </row>
    <row r="935" spans="1:11" x14ac:dyDescent="0.25">
      <c r="A935" s="40">
        <v>1514341550</v>
      </c>
      <c r="B935" s="40">
        <v>0</v>
      </c>
      <c r="C935" s="40">
        <v>2182</v>
      </c>
      <c r="D935" s="38" t="s">
        <v>360</v>
      </c>
      <c r="E935" s="57" t="s">
        <v>382</v>
      </c>
      <c r="F935" s="57">
        <f>ROUNDDOWN(C935/50,0)*50</f>
        <v>2150</v>
      </c>
      <c r="G935" s="57" t="str">
        <f>D935&amp;"_"&amp;B935&amp;"_"&amp;F935</f>
        <v>Beijing_0_2150</v>
      </c>
      <c r="H935" s="57">
        <v>3.5559141278332818E-2</v>
      </c>
      <c r="I935" s="57">
        <f>COUNTIF($G$10:G935,G935)</f>
        <v>2</v>
      </c>
      <c r="J935" s="57">
        <f>COUNTIF($G:$G,G935)</f>
        <v>25</v>
      </c>
      <c r="K935" s="57">
        <f>ROUND(3000*J935/21653,0)</f>
        <v>3</v>
      </c>
    </row>
    <row r="936" spans="1:11" x14ac:dyDescent="0.25">
      <c r="A936" s="40">
        <v>1515760292</v>
      </c>
      <c r="B936" s="40">
        <v>0</v>
      </c>
      <c r="C936" s="40">
        <v>2192</v>
      </c>
      <c r="D936" s="38" t="s">
        <v>360</v>
      </c>
      <c r="E936" s="57" t="s">
        <v>382</v>
      </c>
      <c r="F936" s="57">
        <f>ROUNDDOWN(C936/50,0)*50</f>
        <v>2150</v>
      </c>
      <c r="G936" s="57" t="str">
        <f>D936&amp;"_"&amp;B936&amp;"_"&amp;F936</f>
        <v>Beijing_0_2150</v>
      </c>
      <c r="H936" s="57">
        <v>4.6877183717490833E-2</v>
      </c>
      <c r="I936" s="57">
        <f>COUNTIF($G$10:G936,G936)</f>
        <v>3</v>
      </c>
      <c r="J936" s="57">
        <f>COUNTIF($G:$G,G936)</f>
        <v>25</v>
      </c>
      <c r="K936" s="57">
        <f>ROUND(3000*J936/21653,0)</f>
        <v>3</v>
      </c>
    </row>
    <row r="937" spans="1:11" x14ac:dyDescent="0.25">
      <c r="A937" s="40">
        <v>1511550501</v>
      </c>
      <c r="B937" s="40">
        <v>0</v>
      </c>
      <c r="C937" s="40">
        <v>2158</v>
      </c>
      <c r="D937" s="38" t="s">
        <v>360</v>
      </c>
      <c r="E937" s="57" t="s">
        <v>383</v>
      </c>
      <c r="F937" s="57">
        <f>ROUNDDOWN(C937/50,0)*50</f>
        <v>2150</v>
      </c>
      <c r="G937" s="57" t="str">
        <f>D937&amp;"_"&amp;B937&amp;"_"&amp;F937</f>
        <v>Beijing_0_2150</v>
      </c>
      <c r="H937" s="57">
        <v>0.13812589055718372</v>
      </c>
      <c r="I937" s="57">
        <f>COUNTIF($G$10:G937,G937)</f>
        <v>4</v>
      </c>
      <c r="J937" s="57">
        <f>COUNTIF($G:$G,G937)</f>
        <v>25</v>
      </c>
      <c r="K937" s="57">
        <f>ROUND(3000*J937/21653,0)</f>
        <v>3</v>
      </c>
    </row>
    <row r="938" spans="1:11" x14ac:dyDescent="0.25">
      <c r="A938" s="40">
        <v>1516793141</v>
      </c>
      <c r="B938" s="40">
        <v>0</v>
      </c>
      <c r="C938" s="40">
        <v>2153</v>
      </c>
      <c r="D938" s="38" t="s">
        <v>360</v>
      </c>
      <c r="E938" s="57" t="s">
        <v>383</v>
      </c>
      <c r="F938" s="57">
        <f>ROUNDDOWN(C938/50,0)*50</f>
        <v>2150</v>
      </c>
      <c r="G938" s="57" t="str">
        <f>D938&amp;"_"&amp;B938&amp;"_"&amp;F938</f>
        <v>Beijing_0_2150</v>
      </c>
      <c r="H938" s="57">
        <v>0.14719617350449066</v>
      </c>
      <c r="I938" s="57">
        <f>COUNTIF($G$10:G938,G938)</f>
        <v>5</v>
      </c>
      <c r="J938" s="57">
        <f>COUNTIF($G:$G,G938)</f>
        <v>25</v>
      </c>
      <c r="K938" s="57">
        <f>ROUND(3000*J938/21653,0)</f>
        <v>3</v>
      </c>
    </row>
    <row r="939" spans="1:11" x14ac:dyDescent="0.25">
      <c r="A939" s="40">
        <v>1516750991</v>
      </c>
      <c r="B939" s="40">
        <v>0</v>
      </c>
      <c r="C939" s="40">
        <v>2162</v>
      </c>
      <c r="D939" s="38" t="s">
        <v>360</v>
      </c>
      <c r="E939" s="57" t="s">
        <v>383</v>
      </c>
      <c r="F939" s="57">
        <f>ROUNDDOWN(C939/50,0)*50</f>
        <v>2150</v>
      </c>
      <c r="G939" s="57" t="str">
        <f>D939&amp;"_"&amp;B939&amp;"_"&amp;F939</f>
        <v>Beijing_0_2150</v>
      </c>
      <c r="H939" s="57">
        <v>0.28882459902204416</v>
      </c>
      <c r="I939" s="57">
        <f>COUNTIF($G$10:G939,G939)</f>
        <v>6</v>
      </c>
      <c r="J939" s="57">
        <f>COUNTIF($G:$G,G939)</f>
        <v>25</v>
      </c>
      <c r="K939" s="57">
        <f>ROUND(3000*J939/21653,0)</f>
        <v>3</v>
      </c>
    </row>
    <row r="940" spans="1:11" x14ac:dyDescent="0.25">
      <c r="A940" s="40">
        <v>1513353346</v>
      </c>
      <c r="B940" s="40">
        <v>1</v>
      </c>
      <c r="C940" s="40">
        <v>1487</v>
      </c>
      <c r="D940" s="38" t="s">
        <v>360</v>
      </c>
      <c r="E940" s="57" t="s">
        <v>382</v>
      </c>
      <c r="F940" s="57">
        <f>ROUNDDOWN(C940/50,0)*50</f>
        <v>1450</v>
      </c>
      <c r="G940" s="57" t="str">
        <f>D940&amp;"_"&amp;B940&amp;"_"&amp;F940</f>
        <v>Beijing_1_1450</v>
      </c>
      <c r="H940" s="57">
        <v>0.26913942926467027</v>
      </c>
      <c r="I940" s="57">
        <f>COUNTIF($G$10:G940,G940)</f>
        <v>4</v>
      </c>
      <c r="J940" s="57">
        <f>COUNTIF($G:$G,G940)</f>
        <v>81</v>
      </c>
      <c r="K940" s="57">
        <f>ROUND(3000*J940/21653,0)</f>
        <v>11</v>
      </c>
    </row>
    <row r="941" spans="1:11" x14ac:dyDescent="0.25">
      <c r="A941" s="40">
        <v>1519192518</v>
      </c>
      <c r="B941" s="40">
        <v>1</v>
      </c>
      <c r="C941" s="40">
        <v>2059</v>
      </c>
      <c r="D941" s="38" t="s">
        <v>358</v>
      </c>
      <c r="E941" s="57" t="s">
        <v>382</v>
      </c>
      <c r="F941" s="57">
        <f>ROUNDDOWN(C941/50,0)*50</f>
        <v>2050</v>
      </c>
      <c r="G941" s="57" t="str">
        <f>D941&amp;"_"&amp;B941&amp;"_"&amp;F941</f>
        <v>Shenzhen_1_2050</v>
      </c>
      <c r="H941" s="57">
        <v>0.26918350014800507</v>
      </c>
      <c r="I941" s="57">
        <f>COUNTIF($G$10:G941,G941)</f>
        <v>4</v>
      </c>
      <c r="J941" s="57">
        <f>COUNTIF($G:$G,G941)</f>
        <v>39</v>
      </c>
      <c r="K941" s="57">
        <f>ROUND(3000*J941/21653,0)</f>
        <v>5</v>
      </c>
    </row>
    <row r="942" spans="1:11" x14ac:dyDescent="0.25">
      <c r="A942" s="40">
        <v>1516677764</v>
      </c>
      <c r="B942" s="40">
        <v>1</v>
      </c>
      <c r="C942" s="40">
        <v>1221</v>
      </c>
      <c r="D942" s="38" t="s">
        <v>360</v>
      </c>
      <c r="E942" s="57" t="s">
        <v>382</v>
      </c>
      <c r="F942" s="57">
        <f>ROUNDDOWN(C942/50,0)*50</f>
        <v>1200</v>
      </c>
      <c r="G942" s="57" t="str">
        <f>D942&amp;"_"&amp;B942&amp;"_"&amp;F942</f>
        <v>Beijing_1_1200</v>
      </c>
      <c r="H942" s="57">
        <v>0.26920395829805377</v>
      </c>
      <c r="I942" s="57">
        <f>COUNTIF($G$10:G942,G942)</f>
        <v>3</v>
      </c>
      <c r="J942" s="57">
        <f>COUNTIF($G:$G,G942)</f>
        <v>72</v>
      </c>
      <c r="K942" s="57">
        <f>ROUND(3000*J942/21653,0)</f>
        <v>10</v>
      </c>
    </row>
    <row r="943" spans="1:11" x14ac:dyDescent="0.25">
      <c r="A943" s="40">
        <v>1519396343</v>
      </c>
      <c r="B943" s="40">
        <v>1</v>
      </c>
      <c r="C943" s="40">
        <v>2015</v>
      </c>
      <c r="D943" s="38" t="s">
        <v>360</v>
      </c>
      <c r="E943" s="57" t="s">
        <v>382</v>
      </c>
      <c r="F943" s="57">
        <f>ROUNDDOWN(C943/50,0)*50</f>
        <v>2000</v>
      </c>
      <c r="G943" s="57" t="str">
        <f>D943&amp;"_"&amp;B943&amp;"_"&amp;F943</f>
        <v>Beijing_1_2000</v>
      </c>
      <c r="H943" s="57">
        <v>0.26935145778185754</v>
      </c>
      <c r="I943" s="57">
        <f>COUNTIF($G$10:G943,G943)</f>
        <v>4</v>
      </c>
      <c r="J943" s="57">
        <f>COUNTIF($G:$G,G943)</f>
        <v>86</v>
      </c>
      <c r="K943" s="57">
        <f>ROUND(3000*J943/21653,0)</f>
        <v>12</v>
      </c>
    </row>
    <row r="944" spans="1:11" x14ac:dyDescent="0.25">
      <c r="A944" s="40">
        <v>1519213830</v>
      </c>
      <c r="B944" s="40">
        <v>0</v>
      </c>
      <c r="C944" s="40">
        <v>396</v>
      </c>
      <c r="D944" s="38" t="s">
        <v>360</v>
      </c>
      <c r="E944" s="57" t="s">
        <v>382</v>
      </c>
      <c r="F944" s="57">
        <f>ROUNDDOWN(C944/50,0)*50</f>
        <v>350</v>
      </c>
      <c r="G944" s="57" t="str">
        <f>D944&amp;"_"&amp;B944&amp;"_"&amp;F944</f>
        <v>Beijing_0_350</v>
      </c>
      <c r="H944" s="57">
        <v>0.26936697038365043</v>
      </c>
      <c r="I944" s="57">
        <f>COUNTIF($G$10:G944,G944)</f>
        <v>2</v>
      </c>
      <c r="J944" s="57">
        <f>COUNTIF($G:$G,G944)</f>
        <v>29</v>
      </c>
      <c r="K944" s="57">
        <f>ROUND(3000*J944/21653,0)</f>
        <v>4</v>
      </c>
    </row>
    <row r="945" spans="1:11" x14ac:dyDescent="0.25">
      <c r="A945" s="40">
        <v>1515600863</v>
      </c>
      <c r="B945" s="40">
        <v>1</v>
      </c>
      <c r="C945" s="40">
        <v>3447</v>
      </c>
      <c r="D945" s="38" t="s">
        <v>360</v>
      </c>
      <c r="E945" s="57" t="s">
        <v>382</v>
      </c>
      <c r="F945" s="57">
        <f>ROUNDDOWN(C945/50,0)*50</f>
        <v>3400</v>
      </c>
      <c r="G945" s="57" t="str">
        <f>D945&amp;"_"&amp;B945&amp;"_"&amp;F945</f>
        <v>Beijing_1_3400</v>
      </c>
      <c r="H945" s="57">
        <v>0.26944943060190163</v>
      </c>
      <c r="I945" s="57">
        <f>COUNTIF($G$10:G945,G945)</f>
        <v>2</v>
      </c>
      <c r="J945" s="57">
        <f>COUNTIF($G:$G,G945)</f>
        <v>37</v>
      </c>
      <c r="K945" s="57">
        <f>ROUND(3000*J945/21653,0)</f>
        <v>5</v>
      </c>
    </row>
    <row r="946" spans="1:11" x14ac:dyDescent="0.25">
      <c r="A946" s="40">
        <v>1518225224</v>
      </c>
      <c r="B946" s="40">
        <v>1</v>
      </c>
      <c r="C946" s="40">
        <v>2404</v>
      </c>
      <c r="D946" s="38" t="s">
        <v>360</v>
      </c>
      <c r="E946" s="57" t="s">
        <v>382</v>
      </c>
      <c r="F946" s="57">
        <f>ROUNDDOWN(C946/50,0)*50</f>
        <v>2400</v>
      </c>
      <c r="G946" s="57" t="str">
        <f>D946&amp;"_"&amp;B946&amp;"_"&amp;F946</f>
        <v>Beijing_1_2400</v>
      </c>
      <c r="H946" s="57">
        <v>0.2694873381258267</v>
      </c>
      <c r="I946" s="57">
        <f>COUNTIF($G$10:G946,G946)</f>
        <v>2</v>
      </c>
      <c r="J946" s="57">
        <f>COUNTIF($G:$G,G946)</f>
        <v>63</v>
      </c>
      <c r="K946" s="57">
        <f>ROUND(3000*J946/21653,0)</f>
        <v>9</v>
      </c>
    </row>
    <row r="947" spans="1:11" x14ac:dyDescent="0.25">
      <c r="A947" s="40">
        <v>1517524886</v>
      </c>
      <c r="B947" s="40">
        <v>1</v>
      </c>
      <c r="C947" s="40">
        <v>2226</v>
      </c>
      <c r="D947" s="38" t="s">
        <v>360</v>
      </c>
      <c r="E947" s="57" t="s">
        <v>382</v>
      </c>
      <c r="F947" s="57">
        <f>ROUNDDOWN(C947/50,0)*50</f>
        <v>2200</v>
      </c>
      <c r="G947" s="57" t="str">
        <f>D947&amp;"_"&amp;B947&amp;"_"&amp;F947</f>
        <v>Beijing_1_2200</v>
      </c>
      <c r="H947" s="57">
        <v>0.26965154361053556</v>
      </c>
      <c r="I947" s="57">
        <f>COUNTIF($G$10:G947,G947)</f>
        <v>2</v>
      </c>
      <c r="J947" s="57">
        <f>COUNTIF($G:$G,G947)</f>
        <v>69</v>
      </c>
      <c r="K947" s="57">
        <f>ROUND(3000*J947/21653,0)</f>
        <v>10</v>
      </c>
    </row>
    <row r="948" spans="1:11" x14ac:dyDescent="0.25">
      <c r="A948" s="40">
        <v>1512773479</v>
      </c>
      <c r="B948" s="40">
        <v>1</v>
      </c>
      <c r="C948" s="40">
        <v>455</v>
      </c>
      <c r="D948" s="38" t="s">
        <v>358</v>
      </c>
      <c r="E948" s="57" t="s">
        <v>382</v>
      </c>
      <c r="F948" s="57">
        <f>ROUNDDOWN(C948/50,0)*50</f>
        <v>450</v>
      </c>
      <c r="G948" s="57" t="str">
        <f>D948&amp;"_"&amp;B948&amp;"_"&amp;F948</f>
        <v>Shenzhen_1_450</v>
      </c>
      <c r="H948" s="57">
        <v>0.26968161285722303</v>
      </c>
      <c r="I948" s="57">
        <f>COUNTIF($G$10:G948,G948)</f>
        <v>2</v>
      </c>
      <c r="J948" s="57">
        <f>COUNTIF($G:$G,G948)</f>
        <v>50</v>
      </c>
      <c r="K948" s="57">
        <f>ROUND(3000*J948/21653,0)</f>
        <v>7</v>
      </c>
    </row>
    <row r="949" spans="1:11" x14ac:dyDescent="0.25">
      <c r="A949" s="40">
        <v>1511956774</v>
      </c>
      <c r="B949" s="40">
        <v>1</v>
      </c>
      <c r="C949" s="40">
        <v>3982</v>
      </c>
      <c r="D949" s="38" t="s">
        <v>360</v>
      </c>
      <c r="E949" s="57" t="s">
        <v>382</v>
      </c>
      <c r="F949" s="57">
        <f>ROUNDDOWN(C949/50,0)*50</f>
        <v>3950</v>
      </c>
      <c r="G949" s="57" t="str">
        <f>D949&amp;"_"&amp;B949&amp;"_"&amp;F949</f>
        <v>Beijing_1_3950</v>
      </c>
      <c r="H949" s="57">
        <v>0.26979751252477802</v>
      </c>
      <c r="I949" s="57">
        <f>COUNTIF($G$10:G949,G949)</f>
        <v>1</v>
      </c>
      <c r="J949" s="57">
        <f>COUNTIF($G:$G,G949)</f>
        <v>29</v>
      </c>
      <c r="K949" s="57">
        <f>ROUND(3000*J949/21653,0)</f>
        <v>4</v>
      </c>
    </row>
    <row r="950" spans="1:11" x14ac:dyDescent="0.25">
      <c r="A950" s="40">
        <v>1516142497</v>
      </c>
      <c r="B950" s="40">
        <v>1</v>
      </c>
      <c r="C950" s="40">
        <v>564</v>
      </c>
      <c r="D950" s="38" t="s">
        <v>358</v>
      </c>
      <c r="E950" s="57" t="s">
        <v>382</v>
      </c>
      <c r="F950" s="57">
        <f>ROUNDDOWN(C950/50,0)*50</f>
        <v>550</v>
      </c>
      <c r="G950" s="57" t="str">
        <f>D950&amp;"_"&amp;B950&amp;"_"&amp;F950</f>
        <v>Shenzhen_1_550</v>
      </c>
      <c r="H950" s="57">
        <v>0.26994999594968483</v>
      </c>
      <c r="I950" s="57">
        <f>COUNTIF($G$10:G950,G950)</f>
        <v>1</v>
      </c>
      <c r="J950" s="57">
        <f>COUNTIF($G:$G,G950)</f>
        <v>56</v>
      </c>
      <c r="K950" s="57">
        <f>ROUND(3000*J950/21653,0)</f>
        <v>8</v>
      </c>
    </row>
    <row r="951" spans="1:11" x14ac:dyDescent="0.25">
      <c r="A951" s="40">
        <v>1519582877</v>
      </c>
      <c r="B951" s="40">
        <v>1</v>
      </c>
      <c r="C951" s="40">
        <v>1327</v>
      </c>
      <c r="D951" s="38" t="s">
        <v>361</v>
      </c>
      <c r="E951" s="57" t="s">
        <v>382</v>
      </c>
      <c r="F951" s="57">
        <f>ROUNDDOWN(C951/50,0)*50</f>
        <v>1300</v>
      </c>
      <c r="G951" s="57" t="str">
        <f>D951&amp;"_"&amp;B951&amp;"_"&amp;F951</f>
        <v>Guangzhou_1_1300</v>
      </c>
      <c r="H951" s="57">
        <v>0.2700090599771926</v>
      </c>
      <c r="I951" s="57">
        <f>COUNTIF($G$10:G951,G951)</f>
        <v>3</v>
      </c>
      <c r="J951" s="57">
        <f>COUNTIF($G:$G,G951)</f>
        <v>26</v>
      </c>
      <c r="K951" s="57">
        <f>ROUND(3000*J951/21653,0)</f>
        <v>4</v>
      </c>
    </row>
    <row r="952" spans="1:11" x14ac:dyDescent="0.25">
      <c r="A952" s="40">
        <v>1519738280</v>
      </c>
      <c r="B952" s="40">
        <v>0</v>
      </c>
      <c r="C952" s="40">
        <v>1473</v>
      </c>
      <c r="D952" s="38" t="s">
        <v>359</v>
      </c>
      <c r="E952" s="57" t="s">
        <v>382</v>
      </c>
      <c r="F952" s="57">
        <f>ROUNDDOWN(C952/50,0)*50</f>
        <v>1450</v>
      </c>
      <c r="G952" s="57" t="str">
        <f>D952&amp;"_"&amp;B952&amp;"_"&amp;F952</f>
        <v>Shanghai_0_1450</v>
      </c>
      <c r="H952" s="57">
        <v>0.27001642074336552</v>
      </c>
      <c r="I952" s="57">
        <f>COUNTIF($G$10:G952,G952)</f>
        <v>1</v>
      </c>
      <c r="J952" s="57">
        <f>COUNTIF($G:$G,G952)</f>
        <v>29</v>
      </c>
      <c r="K952" s="57">
        <f>ROUND(3000*J952/21653,0)</f>
        <v>4</v>
      </c>
    </row>
    <row r="953" spans="1:11" x14ac:dyDescent="0.25">
      <c r="A953" s="40">
        <v>1518645176</v>
      </c>
      <c r="B953" s="40">
        <v>1</v>
      </c>
      <c r="C953" s="40">
        <v>1658</v>
      </c>
      <c r="D953" s="38" t="s">
        <v>361</v>
      </c>
      <c r="E953" s="57" t="s">
        <v>382</v>
      </c>
      <c r="F953" s="57">
        <f>ROUNDDOWN(C953/50,0)*50</f>
        <v>1650</v>
      </c>
      <c r="G953" s="57" t="str">
        <f>D953&amp;"_"&amp;B953&amp;"_"&amp;F953</f>
        <v>Guangzhou_1_1650</v>
      </c>
      <c r="H953" s="57">
        <v>0.27007082527746362</v>
      </c>
      <c r="I953" s="57">
        <f>COUNTIF($G$10:G953,G953)</f>
        <v>5</v>
      </c>
      <c r="J953" s="57">
        <f>COUNTIF($G:$G,G953)</f>
        <v>37</v>
      </c>
      <c r="K953" s="57">
        <f>ROUND(3000*J953/21653,0)</f>
        <v>5</v>
      </c>
    </row>
    <row r="954" spans="1:11" x14ac:dyDescent="0.25">
      <c r="A954" s="40">
        <v>1515060945</v>
      </c>
      <c r="B954" s="40">
        <v>1</v>
      </c>
      <c r="C954" s="40">
        <v>655</v>
      </c>
      <c r="D954" s="38" t="s">
        <v>358</v>
      </c>
      <c r="E954" s="57" t="s">
        <v>382</v>
      </c>
      <c r="F954" s="57">
        <f>ROUNDDOWN(C954/50,0)*50</f>
        <v>650</v>
      </c>
      <c r="G954" s="57" t="str">
        <f>D954&amp;"_"&amp;B954&amp;"_"&amp;F954</f>
        <v>Shenzhen_1_650</v>
      </c>
      <c r="H954" s="57">
        <v>0.27010754189533703</v>
      </c>
      <c r="I954" s="57">
        <f>COUNTIF($G$10:G954,G954)</f>
        <v>1</v>
      </c>
      <c r="J954" s="57">
        <f>COUNTIF($G:$G,G954)</f>
        <v>52</v>
      </c>
      <c r="K954" s="57">
        <f>ROUND(3000*J954/21653,0)</f>
        <v>7</v>
      </c>
    </row>
    <row r="955" spans="1:11" x14ac:dyDescent="0.25">
      <c r="A955" s="40">
        <v>1513522756</v>
      </c>
      <c r="B955" s="40">
        <v>1</v>
      </c>
      <c r="C955" s="40">
        <v>1003</v>
      </c>
      <c r="D955" s="38" t="s">
        <v>358</v>
      </c>
      <c r="E955" s="57" t="s">
        <v>383</v>
      </c>
      <c r="F955" s="57">
        <f>ROUNDDOWN(C955/50,0)*50</f>
        <v>1000</v>
      </c>
      <c r="G955" s="57" t="str">
        <f>D955&amp;"_"&amp;B955&amp;"_"&amp;F955</f>
        <v>Shenzhen_1_1000</v>
      </c>
      <c r="H955" s="57">
        <v>0.27020541707181711</v>
      </c>
      <c r="I955" s="57">
        <f>COUNTIF($G$10:G955,G955)</f>
        <v>8</v>
      </c>
      <c r="J955" s="57">
        <f>COUNTIF($G:$G,G955)</f>
        <v>47</v>
      </c>
      <c r="K955" s="57">
        <f>ROUND(3000*J955/21653,0)</f>
        <v>7</v>
      </c>
    </row>
    <row r="956" spans="1:11" x14ac:dyDescent="0.25">
      <c r="A956" s="40">
        <v>1514390577</v>
      </c>
      <c r="B956" s="40">
        <v>1</v>
      </c>
      <c r="C956" s="40">
        <v>2443</v>
      </c>
      <c r="D956" s="38" t="s">
        <v>360</v>
      </c>
      <c r="E956" s="57" t="s">
        <v>382</v>
      </c>
      <c r="F956" s="57">
        <f>ROUNDDOWN(C956/50,0)*50</f>
        <v>2400</v>
      </c>
      <c r="G956" s="57" t="str">
        <f>D956&amp;"_"&amp;B956&amp;"_"&amp;F956</f>
        <v>Beijing_1_2400</v>
      </c>
      <c r="H956" s="57">
        <v>0.2702505394036111</v>
      </c>
      <c r="I956" s="57">
        <f>COUNTIF($G$10:G956,G956)</f>
        <v>3</v>
      </c>
      <c r="J956" s="57">
        <f>COUNTIF($G:$G,G956)</f>
        <v>63</v>
      </c>
      <c r="K956" s="57">
        <f>ROUND(3000*J956/21653,0)</f>
        <v>9</v>
      </c>
    </row>
    <row r="957" spans="1:11" x14ac:dyDescent="0.25">
      <c r="A957" s="40">
        <v>1514960220</v>
      </c>
      <c r="B957" s="40">
        <v>0</v>
      </c>
      <c r="C957" s="40">
        <v>4505</v>
      </c>
      <c r="D957" s="38" t="s">
        <v>359</v>
      </c>
      <c r="E957" s="57" t="s">
        <v>384</v>
      </c>
      <c r="F957" s="57">
        <f>ROUNDDOWN(C957/50,0)*50</f>
        <v>4500</v>
      </c>
      <c r="G957" s="57" t="str">
        <f>D957&amp;"_"&amp;B957&amp;"_"&amp;F957</f>
        <v>Shanghai_0_4500</v>
      </c>
      <c r="H957" s="57">
        <v>0.27025343110908162</v>
      </c>
      <c r="I957" s="57">
        <f>COUNTIF($G$10:G957,G957)</f>
        <v>2</v>
      </c>
      <c r="J957" s="57">
        <f>COUNTIF($G:$G,G957)</f>
        <v>2</v>
      </c>
      <c r="K957" s="57">
        <f>ROUND(3000*J957/21653,0)</f>
        <v>0</v>
      </c>
    </row>
    <row r="958" spans="1:11" x14ac:dyDescent="0.25">
      <c r="A958" s="40">
        <v>1517457776</v>
      </c>
      <c r="B958" s="40">
        <v>1</v>
      </c>
      <c r="C958" s="40">
        <v>1940</v>
      </c>
      <c r="D958" s="38" t="s">
        <v>359</v>
      </c>
      <c r="E958" s="57" t="s">
        <v>382</v>
      </c>
      <c r="F958" s="57">
        <f>ROUNDDOWN(C958/50,0)*50</f>
        <v>1900</v>
      </c>
      <c r="G958" s="57" t="str">
        <f>D958&amp;"_"&amp;B958&amp;"_"&amp;F958</f>
        <v>Shanghai_1_1900</v>
      </c>
      <c r="H958" s="57">
        <v>0.27029159092701216</v>
      </c>
      <c r="I958" s="57">
        <f>COUNTIF($G$10:G958,G958)</f>
        <v>3</v>
      </c>
      <c r="J958" s="57">
        <f>COUNTIF($G:$G,G958)</f>
        <v>58</v>
      </c>
      <c r="K958" s="57">
        <f>ROUND(3000*J958/21653,0)</f>
        <v>8</v>
      </c>
    </row>
    <row r="959" spans="1:11" x14ac:dyDescent="0.25">
      <c r="A959" s="40">
        <v>1516111121</v>
      </c>
      <c r="B959" s="40">
        <v>0</v>
      </c>
      <c r="C959" s="40">
        <v>2248</v>
      </c>
      <c r="D959" s="38" t="s">
        <v>360</v>
      </c>
      <c r="E959" s="57" t="s">
        <v>382</v>
      </c>
      <c r="F959" s="57">
        <f>ROUNDDOWN(C959/50,0)*50</f>
        <v>2200</v>
      </c>
      <c r="G959" s="57" t="str">
        <f>D959&amp;"_"&amp;B959&amp;"_"&amp;F959</f>
        <v>Beijing_0_2200</v>
      </c>
      <c r="H959" s="57">
        <v>3.5173598933625483E-3</v>
      </c>
      <c r="I959" s="57">
        <f>COUNTIF($G$10:G959,G959)</f>
        <v>1</v>
      </c>
      <c r="J959" s="57">
        <f>COUNTIF($G:$G,G959)</f>
        <v>40</v>
      </c>
      <c r="K959" s="57">
        <f>ROUND(3000*J959/21653,0)</f>
        <v>6</v>
      </c>
    </row>
    <row r="960" spans="1:11" x14ac:dyDescent="0.25">
      <c r="A960" s="40">
        <v>1517548120</v>
      </c>
      <c r="B960" s="40">
        <v>0</v>
      </c>
      <c r="C960" s="40">
        <v>2224</v>
      </c>
      <c r="D960" s="38" t="s">
        <v>360</v>
      </c>
      <c r="E960" s="57" t="s">
        <v>382</v>
      </c>
      <c r="F960" s="57">
        <f>ROUNDDOWN(C960/50,0)*50</f>
        <v>2200</v>
      </c>
      <c r="G960" s="57" t="str">
        <f>D960&amp;"_"&amp;B960&amp;"_"&amp;F960</f>
        <v>Beijing_0_2200</v>
      </c>
      <c r="H960" s="57">
        <v>3.2443377863527911E-2</v>
      </c>
      <c r="I960" s="57">
        <f>COUNTIF($G$10:G960,G960)</f>
        <v>2</v>
      </c>
      <c r="J960" s="57">
        <f>COUNTIF($G:$G,G960)</f>
        <v>40</v>
      </c>
      <c r="K960" s="57">
        <f>ROUND(3000*J960/21653,0)</f>
        <v>6</v>
      </c>
    </row>
    <row r="961" spans="1:11" x14ac:dyDescent="0.25">
      <c r="A961" s="40">
        <v>1517245402</v>
      </c>
      <c r="B961" s="40">
        <v>0</v>
      </c>
      <c r="C961" s="40">
        <v>2236</v>
      </c>
      <c r="D961" s="38" t="s">
        <v>360</v>
      </c>
      <c r="E961" s="57" t="s">
        <v>382</v>
      </c>
      <c r="F961" s="57">
        <f>ROUNDDOWN(C961/50,0)*50</f>
        <v>2200</v>
      </c>
      <c r="G961" s="57" t="str">
        <f>D961&amp;"_"&amp;B961&amp;"_"&amp;F961</f>
        <v>Beijing_0_2200</v>
      </c>
      <c r="H961" s="57">
        <v>3.4833425332934209E-2</v>
      </c>
      <c r="I961" s="57">
        <f>COUNTIF($G$10:G961,G961)</f>
        <v>3</v>
      </c>
      <c r="J961" s="57">
        <f>COUNTIF($G:$G,G961)</f>
        <v>40</v>
      </c>
      <c r="K961" s="57">
        <f>ROUND(3000*J961/21653,0)</f>
        <v>6</v>
      </c>
    </row>
    <row r="962" spans="1:11" x14ac:dyDescent="0.25">
      <c r="A962" s="40">
        <v>1511534532</v>
      </c>
      <c r="B962" s="40">
        <v>0</v>
      </c>
      <c r="C962" s="40">
        <v>2234</v>
      </c>
      <c r="D962" s="38" t="s">
        <v>360</v>
      </c>
      <c r="E962" s="57" t="s">
        <v>382</v>
      </c>
      <c r="F962" s="57">
        <f>ROUNDDOWN(C962/50,0)*50</f>
        <v>2200</v>
      </c>
      <c r="G962" s="57" t="str">
        <f>D962&amp;"_"&amp;B962&amp;"_"&amp;F962</f>
        <v>Beijing_0_2200</v>
      </c>
      <c r="H962" s="57">
        <v>0.13466595637386658</v>
      </c>
      <c r="I962" s="57">
        <f>COUNTIF($G$10:G962,G962)</f>
        <v>4</v>
      </c>
      <c r="J962" s="57">
        <f>COUNTIF($G:$G,G962)</f>
        <v>40</v>
      </c>
      <c r="K962" s="57">
        <f>ROUND(3000*J962/21653,0)</f>
        <v>6</v>
      </c>
    </row>
    <row r="963" spans="1:11" x14ac:dyDescent="0.25">
      <c r="A963" s="40">
        <v>1516021462</v>
      </c>
      <c r="B963" s="40">
        <v>0</v>
      </c>
      <c r="C963" s="40">
        <v>2247</v>
      </c>
      <c r="D963" s="38" t="s">
        <v>360</v>
      </c>
      <c r="E963" s="57" t="s">
        <v>382</v>
      </c>
      <c r="F963" s="57">
        <f>ROUNDDOWN(C963/50,0)*50</f>
        <v>2200</v>
      </c>
      <c r="G963" s="57" t="str">
        <f>D963&amp;"_"&amp;B963&amp;"_"&amp;F963</f>
        <v>Beijing_0_2200</v>
      </c>
      <c r="H963" s="57">
        <v>0.13826828554464077</v>
      </c>
      <c r="I963" s="57">
        <f>COUNTIF($G$10:G963,G963)</f>
        <v>5</v>
      </c>
      <c r="J963" s="57">
        <f>COUNTIF($G:$G,G963)</f>
        <v>40</v>
      </c>
      <c r="K963" s="57">
        <f>ROUND(3000*J963/21653,0)</f>
        <v>6</v>
      </c>
    </row>
    <row r="964" spans="1:11" x14ac:dyDescent="0.25">
      <c r="A964" s="40">
        <v>1513189032</v>
      </c>
      <c r="B964" s="40">
        <v>0</v>
      </c>
      <c r="C964" s="40">
        <v>2243</v>
      </c>
      <c r="D964" s="38" t="s">
        <v>360</v>
      </c>
      <c r="E964" s="57" t="s">
        <v>382</v>
      </c>
      <c r="F964" s="57">
        <f>ROUNDDOWN(C964/50,0)*50</f>
        <v>2200</v>
      </c>
      <c r="G964" s="57" t="str">
        <f>D964&amp;"_"&amp;B964&amp;"_"&amp;F964</f>
        <v>Beijing_0_2200</v>
      </c>
      <c r="H964" s="57">
        <v>0.14286519756573923</v>
      </c>
      <c r="I964" s="57">
        <f>COUNTIF($G$10:G964,G964)</f>
        <v>6</v>
      </c>
      <c r="J964" s="57">
        <f>COUNTIF($G:$G,G964)</f>
        <v>40</v>
      </c>
      <c r="K964" s="57">
        <f>ROUND(3000*J964/21653,0)</f>
        <v>6</v>
      </c>
    </row>
    <row r="965" spans="1:11" x14ac:dyDescent="0.25">
      <c r="A965" s="40">
        <v>1514747901</v>
      </c>
      <c r="B965" s="40">
        <v>0</v>
      </c>
      <c r="C965" s="40">
        <v>2242</v>
      </c>
      <c r="D965" s="38" t="s">
        <v>360</v>
      </c>
      <c r="E965" s="57" t="s">
        <v>383</v>
      </c>
      <c r="F965" s="57">
        <f>ROUNDDOWN(C965/50,0)*50</f>
        <v>2200</v>
      </c>
      <c r="G965" s="57" t="str">
        <f>D965&amp;"_"&amp;B965&amp;"_"&amp;F965</f>
        <v>Beijing_0_2200</v>
      </c>
      <c r="H965" s="57">
        <v>0.21792475074826656</v>
      </c>
      <c r="I965" s="57">
        <f>COUNTIF($G$10:G965,G965)</f>
        <v>7</v>
      </c>
      <c r="J965" s="57">
        <f>COUNTIF($G:$G,G965)</f>
        <v>40</v>
      </c>
      <c r="K965" s="57">
        <f>ROUND(3000*J965/21653,0)</f>
        <v>6</v>
      </c>
    </row>
    <row r="966" spans="1:11" x14ac:dyDescent="0.25">
      <c r="A966" s="40">
        <v>1514284910</v>
      </c>
      <c r="B966" s="40">
        <v>0</v>
      </c>
      <c r="C966" s="40">
        <v>2212</v>
      </c>
      <c r="D966" s="38" t="s">
        <v>360</v>
      </c>
      <c r="E966" s="57" t="s">
        <v>383</v>
      </c>
      <c r="F966" s="57">
        <f>ROUNDDOWN(C966/50,0)*50</f>
        <v>2200</v>
      </c>
      <c r="G966" s="57" t="str">
        <f>D966&amp;"_"&amp;B966&amp;"_"&amp;F966</f>
        <v>Beijing_0_2200</v>
      </c>
      <c r="H966" s="57">
        <v>0.25818325952045029</v>
      </c>
      <c r="I966" s="57">
        <f>COUNTIF($G$10:G966,G966)</f>
        <v>8</v>
      </c>
      <c r="J966" s="57">
        <f>COUNTIF($G:$G,G966)</f>
        <v>40</v>
      </c>
      <c r="K966" s="57">
        <f>ROUND(3000*J966/21653,0)</f>
        <v>6</v>
      </c>
    </row>
    <row r="967" spans="1:11" x14ac:dyDescent="0.25">
      <c r="A967" s="40">
        <v>1513065051</v>
      </c>
      <c r="B967" s="40">
        <v>0</v>
      </c>
      <c r="C967" s="40">
        <v>2213</v>
      </c>
      <c r="D967" s="38" t="s">
        <v>360</v>
      </c>
      <c r="E967" s="57" t="s">
        <v>383</v>
      </c>
      <c r="F967" s="57">
        <f>ROUNDDOWN(C967/50,0)*50</f>
        <v>2200</v>
      </c>
      <c r="G967" s="57" t="str">
        <f>D967&amp;"_"&amp;B967&amp;"_"&amp;F967</f>
        <v>Beijing_0_2200</v>
      </c>
      <c r="H967" s="57">
        <v>0.29708619931248459</v>
      </c>
      <c r="I967" s="57">
        <f>COUNTIF($G$10:G967,G967)</f>
        <v>9</v>
      </c>
      <c r="J967" s="57">
        <f>COUNTIF($G:$G,G967)</f>
        <v>40</v>
      </c>
      <c r="K967" s="57">
        <f>ROUND(3000*J967/21653,0)</f>
        <v>6</v>
      </c>
    </row>
    <row r="968" spans="1:11" x14ac:dyDescent="0.25">
      <c r="A968" s="40">
        <v>1512156382</v>
      </c>
      <c r="B968" s="40">
        <v>0</v>
      </c>
      <c r="C968" s="40">
        <v>2242</v>
      </c>
      <c r="D968" s="38" t="s">
        <v>360</v>
      </c>
      <c r="E968" s="57" t="s">
        <v>383</v>
      </c>
      <c r="F968" s="57">
        <f>ROUNDDOWN(C968/50,0)*50</f>
        <v>2200</v>
      </c>
      <c r="G968" s="57" t="str">
        <f>D968&amp;"_"&amp;B968&amp;"_"&amp;F968</f>
        <v>Beijing_0_2200</v>
      </c>
      <c r="H968" s="57">
        <v>0.33726744061099889</v>
      </c>
      <c r="I968" s="57">
        <f>COUNTIF($G$10:G968,G968)</f>
        <v>10</v>
      </c>
      <c r="J968" s="57">
        <f>COUNTIF($G:$G,G968)</f>
        <v>40</v>
      </c>
      <c r="K968" s="57">
        <f>ROUND(3000*J968/21653,0)</f>
        <v>6</v>
      </c>
    </row>
    <row r="969" spans="1:11" x14ac:dyDescent="0.25">
      <c r="A969" s="40">
        <v>1513379791</v>
      </c>
      <c r="B969" s="40">
        <v>0</v>
      </c>
      <c r="C969" s="40">
        <v>2236</v>
      </c>
      <c r="D969" s="38" t="s">
        <v>360</v>
      </c>
      <c r="E969" s="57" t="s">
        <v>383</v>
      </c>
      <c r="F969" s="57">
        <f>ROUNDDOWN(C969/50,0)*50</f>
        <v>2200</v>
      </c>
      <c r="G969" s="57" t="str">
        <f>D969&amp;"_"&amp;B969&amp;"_"&amp;F969</f>
        <v>Beijing_0_2200</v>
      </c>
      <c r="H969" s="57">
        <v>0.34389773241501898</v>
      </c>
      <c r="I969" s="57">
        <f>COUNTIF($G$10:G969,G969)</f>
        <v>11</v>
      </c>
      <c r="J969" s="57">
        <f>COUNTIF($G:$G,G969)</f>
        <v>40</v>
      </c>
      <c r="K969" s="57">
        <f>ROUND(3000*J969/21653,0)</f>
        <v>6</v>
      </c>
    </row>
    <row r="970" spans="1:11" x14ac:dyDescent="0.25">
      <c r="A970" s="40">
        <v>1515405021</v>
      </c>
      <c r="B970" s="40">
        <v>0</v>
      </c>
      <c r="C970" s="40">
        <v>2221</v>
      </c>
      <c r="D970" s="38" t="s">
        <v>360</v>
      </c>
      <c r="E970" s="57" t="s">
        <v>383</v>
      </c>
      <c r="F970" s="57">
        <f>ROUNDDOWN(C970/50,0)*50</f>
        <v>2200</v>
      </c>
      <c r="G970" s="57" t="str">
        <f>D970&amp;"_"&amp;B970&amp;"_"&amp;F970</f>
        <v>Beijing_0_2200</v>
      </c>
      <c r="H970" s="57">
        <v>0.37552154343745459</v>
      </c>
      <c r="I970" s="57">
        <f>COUNTIF($G$10:G970,G970)</f>
        <v>12</v>
      </c>
      <c r="J970" s="57">
        <f>COUNTIF($G:$G,G970)</f>
        <v>40</v>
      </c>
      <c r="K970" s="57">
        <f>ROUND(3000*J970/21653,0)</f>
        <v>6</v>
      </c>
    </row>
    <row r="971" spans="1:11" x14ac:dyDescent="0.25">
      <c r="A971" s="40">
        <v>1511673792</v>
      </c>
      <c r="B971" s="40">
        <v>0</v>
      </c>
      <c r="C971" s="40">
        <v>1581</v>
      </c>
      <c r="D971" s="38" t="s">
        <v>358</v>
      </c>
      <c r="E971" s="57" t="s">
        <v>382</v>
      </c>
      <c r="F971" s="57">
        <f>ROUNDDOWN(C971/50,0)*50</f>
        <v>1550</v>
      </c>
      <c r="G971" s="57" t="str">
        <f>D971&amp;"_"&amp;B971&amp;"_"&amp;F971</f>
        <v>Shenzhen_0_1550</v>
      </c>
      <c r="H971" s="57">
        <v>0.27039678841228987</v>
      </c>
      <c r="I971" s="57">
        <f>COUNTIF($G$10:G971,G971)</f>
        <v>3</v>
      </c>
      <c r="J971" s="57">
        <f>COUNTIF($G:$G,G971)</f>
        <v>20</v>
      </c>
      <c r="K971" s="57">
        <f>ROUND(3000*J971/21653,0)</f>
        <v>3</v>
      </c>
    </row>
    <row r="972" spans="1:11" x14ac:dyDescent="0.25">
      <c r="A972" s="40">
        <v>1513054734</v>
      </c>
      <c r="B972" s="40">
        <v>1</v>
      </c>
      <c r="C972" s="40">
        <v>1342</v>
      </c>
      <c r="D972" s="38" t="s">
        <v>358</v>
      </c>
      <c r="E972" s="57" t="s">
        <v>382</v>
      </c>
      <c r="F972" s="57">
        <f>ROUNDDOWN(C972/50,0)*50</f>
        <v>1300</v>
      </c>
      <c r="G972" s="57" t="str">
        <f>D972&amp;"_"&amp;B972&amp;"_"&amp;F972</f>
        <v>Shenzhen_1_1300</v>
      </c>
      <c r="H972" s="57">
        <v>0.27042122736304697</v>
      </c>
      <c r="I972" s="57">
        <f>COUNTIF($G$10:G972,G972)</f>
        <v>4</v>
      </c>
      <c r="J972" s="57">
        <f>COUNTIF($G:$G,G972)</f>
        <v>63</v>
      </c>
      <c r="K972" s="57">
        <f>ROUND(3000*J972/21653,0)</f>
        <v>9</v>
      </c>
    </row>
    <row r="973" spans="1:11" x14ac:dyDescent="0.25">
      <c r="A973" s="40">
        <v>1514662064</v>
      </c>
      <c r="B973" s="40">
        <v>1</v>
      </c>
      <c r="C973" s="40">
        <v>102</v>
      </c>
      <c r="D973" s="38" t="s">
        <v>361</v>
      </c>
      <c r="E973" s="57" t="s">
        <v>382</v>
      </c>
      <c r="F973" s="57">
        <f>ROUNDDOWN(C973/50,0)*50</f>
        <v>100</v>
      </c>
      <c r="G973" s="57" t="str">
        <f>D973&amp;"_"&amp;B973&amp;"_"&amp;F973</f>
        <v>Guangzhou_1_100</v>
      </c>
      <c r="H973" s="57">
        <v>0.27042540630563683</v>
      </c>
      <c r="I973" s="57">
        <f>COUNTIF($G$10:G973,G973)</f>
        <v>4</v>
      </c>
      <c r="J973" s="57">
        <f>COUNTIF($G:$G,G973)</f>
        <v>28</v>
      </c>
      <c r="K973" s="57">
        <f>ROUND(3000*J973/21653,0)</f>
        <v>4</v>
      </c>
    </row>
    <row r="974" spans="1:11" x14ac:dyDescent="0.25">
      <c r="A974" s="40">
        <v>1513378577</v>
      </c>
      <c r="B974" s="40">
        <v>1</v>
      </c>
      <c r="C974" s="40">
        <v>3150</v>
      </c>
      <c r="D974" s="38" t="s">
        <v>358</v>
      </c>
      <c r="E974" s="57" t="s">
        <v>382</v>
      </c>
      <c r="F974" s="57">
        <f>ROUNDDOWN(C974/50,0)*50</f>
        <v>3150</v>
      </c>
      <c r="G974" s="57" t="str">
        <f>D974&amp;"_"&amp;B974&amp;"_"&amp;F974</f>
        <v>Shenzhen_1_3150</v>
      </c>
      <c r="H974" s="57">
        <v>0.27046998325025051</v>
      </c>
      <c r="I974" s="57">
        <f>COUNTIF($G$10:G974,G974)</f>
        <v>3</v>
      </c>
      <c r="J974" s="57">
        <f>COUNTIF($G:$G,G974)</f>
        <v>27</v>
      </c>
      <c r="K974" s="57">
        <f>ROUND(3000*J974/21653,0)</f>
        <v>4</v>
      </c>
    </row>
    <row r="975" spans="1:11" x14ac:dyDescent="0.25">
      <c r="A975" s="40">
        <v>1513116423</v>
      </c>
      <c r="B975" s="40">
        <v>1</v>
      </c>
      <c r="C975" s="40">
        <v>571</v>
      </c>
      <c r="D975" s="38" t="s">
        <v>360</v>
      </c>
      <c r="E975" s="57" t="s">
        <v>382</v>
      </c>
      <c r="F975" s="57">
        <f>ROUNDDOWN(C975/50,0)*50</f>
        <v>550</v>
      </c>
      <c r="G975" s="57" t="str">
        <f>D975&amp;"_"&amp;B975&amp;"_"&amp;F975</f>
        <v>Beijing_1_550</v>
      </c>
      <c r="H975" s="57">
        <v>0.27056501123723764</v>
      </c>
      <c r="I975" s="57">
        <f>COUNTIF($G$10:G975,G975)</f>
        <v>1</v>
      </c>
      <c r="J975" s="57">
        <f>COUNTIF($G:$G,G975)</f>
        <v>82</v>
      </c>
      <c r="K975" s="57">
        <f>ROUND(3000*J975/21653,0)</f>
        <v>11</v>
      </c>
    </row>
    <row r="976" spans="1:11" x14ac:dyDescent="0.25">
      <c r="A976" s="40">
        <v>1513490660</v>
      </c>
      <c r="B976" s="40">
        <v>0</v>
      </c>
      <c r="C976" s="40">
        <v>1408</v>
      </c>
      <c r="D976" s="38" t="s">
        <v>360</v>
      </c>
      <c r="E976" s="57" t="s">
        <v>384</v>
      </c>
      <c r="F976" s="57">
        <f>ROUNDDOWN(C976/50,0)*50</f>
        <v>1400</v>
      </c>
      <c r="G976" s="57" t="str">
        <f>D976&amp;"_"&amp;B976&amp;"_"&amp;F976</f>
        <v>Beijing_0_1400</v>
      </c>
      <c r="H976" s="57">
        <v>0.27066007098012201</v>
      </c>
      <c r="I976" s="57">
        <f>COUNTIF($G$10:G976,G976)</f>
        <v>13</v>
      </c>
      <c r="J976" s="57">
        <f>COUNTIF($G:$G,G976)</f>
        <v>35</v>
      </c>
      <c r="K976" s="57">
        <f>ROUND(3000*J976/21653,0)</f>
        <v>5</v>
      </c>
    </row>
    <row r="977" spans="1:11" x14ac:dyDescent="0.25">
      <c r="A977" s="40">
        <v>1519972362</v>
      </c>
      <c r="B977" s="40">
        <v>0</v>
      </c>
      <c r="C977" s="40">
        <v>1047</v>
      </c>
      <c r="D977" s="38" t="s">
        <v>361</v>
      </c>
      <c r="E977" s="57" t="s">
        <v>382</v>
      </c>
      <c r="F977" s="57">
        <f>ROUNDDOWN(C977/50,0)*50</f>
        <v>1000</v>
      </c>
      <c r="G977" s="57" t="str">
        <f>D977&amp;"_"&amp;B977&amp;"_"&amp;F977</f>
        <v>Guangzhou_0_1000</v>
      </c>
      <c r="H977" s="57">
        <v>0.27072211807314717</v>
      </c>
      <c r="I977" s="57">
        <f>COUNTIF($G$10:G977,G977)</f>
        <v>1</v>
      </c>
      <c r="J977" s="57">
        <f>COUNTIF($G:$G,G977)</f>
        <v>15</v>
      </c>
      <c r="K977" s="57">
        <f>ROUND(3000*J977/21653,0)</f>
        <v>2</v>
      </c>
    </row>
    <row r="978" spans="1:11" x14ac:dyDescent="0.25">
      <c r="A978" s="40">
        <v>1518033891</v>
      </c>
      <c r="B978" s="40">
        <v>0</v>
      </c>
      <c r="C978" s="40">
        <v>649</v>
      </c>
      <c r="D978" s="38" t="s">
        <v>361</v>
      </c>
      <c r="E978" s="57" t="s">
        <v>382</v>
      </c>
      <c r="F978" s="57">
        <f>ROUNDDOWN(C978/50,0)*50</f>
        <v>600</v>
      </c>
      <c r="G978" s="57" t="str">
        <f>D978&amp;"_"&amp;B978&amp;"_"&amp;F978</f>
        <v>Guangzhou_0_600</v>
      </c>
      <c r="H978" s="57">
        <v>0.2707590979890111</v>
      </c>
      <c r="I978" s="57">
        <f>COUNTIF($G$10:G978,G978)</f>
        <v>1</v>
      </c>
      <c r="J978" s="57">
        <f>COUNTIF($G:$G,G978)</f>
        <v>12</v>
      </c>
      <c r="K978" s="57">
        <f>ROUND(3000*J978/21653,0)</f>
        <v>2</v>
      </c>
    </row>
    <row r="979" spans="1:11" x14ac:dyDescent="0.25">
      <c r="A979" s="40">
        <v>1516828585</v>
      </c>
      <c r="B979" s="40">
        <v>1</v>
      </c>
      <c r="C979" s="40">
        <v>1162</v>
      </c>
      <c r="D979" s="38" t="s">
        <v>360</v>
      </c>
      <c r="E979" s="57" t="s">
        <v>382</v>
      </c>
      <c r="F979" s="57">
        <f>ROUNDDOWN(C979/50,0)*50</f>
        <v>1150</v>
      </c>
      <c r="G979" s="57" t="str">
        <f>D979&amp;"_"&amp;B979&amp;"_"&amp;F979</f>
        <v>Beijing_1_1150</v>
      </c>
      <c r="H979" s="57">
        <v>0.27076586150285709</v>
      </c>
      <c r="I979" s="57">
        <f>COUNTIF($G$10:G979,G979)</f>
        <v>10</v>
      </c>
      <c r="J979" s="57">
        <f>COUNTIF($G:$G,G979)</f>
        <v>71</v>
      </c>
      <c r="K979" s="57">
        <f>ROUND(3000*J979/21653,0)</f>
        <v>10</v>
      </c>
    </row>
    <row r="980" spans="1:11" x14ac:dyDescent="0.25">
      <c r="A980" s="40">
        <v>1512202383</v>
      </c>
      <c r="B980" s="40">
        <v>1</v>
      </c>
      <c r="C980" s="40">
        <v>770</v>
      </c>
      <c r="D980" s="38" t="s">
        <v>358</v>
      </c>
      <c r="E980" s="57" t="s">
        <v>382</v>
      </c>
      <c r="F980" s="57">
        <f>ROUNDDOWN(C980/50,0)*50</f>
        <v>750</v>
      </c>
      <c r="G980" s="57" t="str">
        <f>D980&amp;"_"&amp;B980&amp;"_"&amp;F980</f>
        <v>Shenzhen_1_750</v>
      </c>
      <c r="H980" s="57">
        <v>0.27085511211712021</v>
      </c>
      <c r="I980" s="57">
        <f>COUNTIF($G$10:G980,G980)</f>
        <v>4</v>
      </c>
      <c r="J980" s="57">
        <f>COUNTIF($G:$G,G980)</f>
        <v>46</v>
      </c>
      <c r="K980" s="57">
        <f>ROUND(3000*J980/21653,0)</f>
        <v>6</v>
      </c>
    </row>
    <row r="981" spans="1:11" x14ac:dyDescent="0.25">
      <c r="A981" s="40">
        <v>1518046264</v>
      </c>
      <c r="B981" s="40">
        <v>1</v>
      </c>
      <c r="C981" s="40">
        <v>3736</v>
      </c>
      <c r="D981" s="38" t="s">
        <v>360</v>
      </c>
      <c r="E981" s="57" t="s">
        <v>382</v>
      </c>
      <c r="F981" s="57">
        <f>ROUNDDOWN(C981/50,0)*50</f>
        <v>3700</v>
      </c>
      <c r="G981" s="57" t="str">
        <f>D981&amp;"_"&amp;B981&amp;"_"&amp;F981</f>
        <v>Beijing_1_3700</v>
      </c>
      <c r="H981" s="57">
        <v>0.27088021767812243</v>
      </c>
      <c r="I981" s="57">
        <f>COUNTIF($G$10:G981,G981)</f>
        <v>3</v>
      </c>
      <c r="J981" s="57">
        <f>COUNTIF($G:$G,G981)</f>
        <v>27</v>
      </c>
      <c r="K981" s="57">
        <f>ROUND(3000*J981/21653,0)</f>
        <v>4</v>
      </c>
    </row>
    <row r="982" spans="1:11" x14ac:dyDescent="0.25">
      <c r="A982" s="40">
        <v>1511647786</v>
      </c>
      <c r="B982" s="40">
        <v>1</v>
      </c>
      <c r="C982" s="40">
        <v>23</v>
      </c>
      <c r="D982" s="38" t="s">
        <v>360</v>
      </c>
      <c r="E982" s="57" t="s">
        <v>382</v>
      </c>
      <c r="F982" s="57">
        <f>ROUNDDOWN(C982/50,0)*50</f>
        <v>0</v>
      </c>
      <c r="G982" s="57" t="str">
        <f>D982&amp;"_"&amp;B982&amp;"_"&amp;F982</f>
        <v>Beijing_1_0</v>
      </c>
      <c r="H982" s="57">
        <v>0.27136998022909031</v>
      </c>
      <c r="I982" s="57">
        <f>COUNTIF($G$10:G982,G982)</f>
        <v>2</v>
      </c>
      <c r="J982" s="57">
        <f>COUNTIF($G:$G,G982)</f>
        <v>83</v>
      </c>
      <c r="K982" s="57">
        <f>ROUND(3000*J982/21653,0)</f>
        <v>11</v>
      </c>
    </row>
    <row r="983" spans="1:11" x14ac:dyDescent="0.25">
      <c r="A983" s="40">
        <v>1513830956</v>
      </c>
      <c r="B983" s="40">
        <v>1</v>
      </c>
      <c r="C983" s="40">
        <v>604</v>
      </c>
      <c r="D983" s="38" t="s">
        <v>360</v>
      </c>
      <c r="E983" s="57" t="s">
        <v>382</v>
      </c>
      <c r="F983" s="57">
        <f>ROUNDDOWN(C983/50,0)*50</f>
        <v>600</v>
      </c>
      <c r="G983" s="57" t="str">
        <f>D983&amp;"_"&amp;B983&amp;"_"&amp;F983</f>
        <v>Beijing_1_600</v>
      </c>
      <c r="H983" s="57">
        <v>0.27154171165862173</v>
      </c>
      <c r="I983" s="57">
        <f>COUNTIF($G$10:G983,G983)</f>
        <v>10</v>
      </c>
      <c r="J983" s="57">
        <f>COUNTIF($G:$G,G983)</f>
        <v>82</v>
      </c>
      <c r="K983" s="57">
        <f>ROUND(3000*J983/21653,0)</f>
        <v>11</v>
      </c>
    </row>
    <row r="984" spans="1:11" x14ac:dyDescent="0.25">
      <c r="A984" s="40">
        <v>1517730873</v>
      </c>
      <c r="B984" s="40">
        <v>1</v>
      </c>
      <c r="C984" s="40">
        <v>1918</v>
      </c>
      <c r="D984" s="38" t="s">
        <v>359</v>
      </c>
      <c r="E984" s="57" t="s">
        <v>382</v>
      </c>
      <c r="F984" s="57">
        <f>ROUNDDOWN(C984/50,0)*50</f>
        <v>1900</v>
      </c>
      <c r="G984" s="57" t="str">
        <f>D984&amp;"_"&amp;B984&amp;"_"&amp;F984</f>
        <v>Shanghai_1_1900</v>
      </c>
      <c r="H984" s="57">
        <v>0.27192892821187631</v>
      </c>
      <c r="I984" s="57">
        <f>COUNTIF($G$10:G984,G984)</f>
        <v>4</v>
      </c>
      <c r="J984" s="57">
        <f>COUNTIF($G:$G,G984)</f>
        <v>58</v>
      </c>
      <c r="K984" s="57">
        <f>ROUND(3000*J984/21653,0)</f>
        <v>8</v>
      </c>
    </row>
    <row r="985" spans="1:11" x14ac:dyDescent="0.25">
      <c r="A985" s="40">
        <v>1517017625</v>
      </c>
      <c r="B985" s="40">
        <v>1</v>
      </c>
      <c r="C985" s="40">
        <v>1176</v>
      </c>
      <c r="D985" s="38" t="s">
        <v>358</v>
      </c>
      <c r="E985" s="57" t="s">
        <v>382</v>
      </c>
      <c r="F985" s="57">
        <f>ROUNDDOWN(C985/50,0)*50</f>
        <v>1150</v>
      </c>
      <c r="G985" s="57" t="str">
        <f>D985&amp;"_"&amp;B985&amp;"_"&amp;F985</f>
        <v>Shenzhen_1_1150</v>
      </c>
      <c r="H985" s="57">
        <v>0.27206457985146848</v>
      </c>
      <c r="I985" s="57">
        <f>COUNTIF($G$10:G985,G985)</f>
        <v>2</v>
      </c>
      <c r="J985" s="57">
        <f>COUNTIF($G:$G,G985)</f>
        <v>40</v>
      </c>
      <c r="K985" s="57">
        <f>ROUND(3000*J985/21653,0)</f>
        <v>6</v>
      </c>
    </row>
    <row r="986" spans="1:11" x14ac:dyDescent="0.25">
      <c r="A986" s="40">
        <v>1517307168</v>
      </c>
      <c r="B986" s="40">
        <v>1</v>
      </c>
      <c r="C986" s="40">
        <v>1329</v>
      </c>
      <c r="D986" s="38" t="s">
        <v>358</v>
      </c>
      <c r="E986" s="57" t="s">
        <v>382</v>
      </c>
      <c r="F986" s="57">
        <f>ROUNDDOWN(C986/50,0)*50</f>
        <v>1300</v>
      </c>
      <c r="G986" s="57" t="str">
        <f>D986&amp;"_"&amp;B986&amp;"_"&amp;F986</f>
        <v>Shenzhen_1_1300</v>
      </c>
      <c r="H986" s="57">
        <v>0.27206744636333013</v>
      </c>
      <c r="I986" s="57">
        <f>COUNTIF($G$10:G986,G986)</f>
        <v>5</v>
      </c>
      <c r="J986" s="57">
        <f>COUNTIF($G:$G,G986)</f>
        <v>63</v>
      </c>
      <c r="K986" s="57">
        <f>ROUND(3000*J986/21653,0)</f>
        <v>9</v>
      </c>
    </row>
    <row r="987" spans="1:11" x14ac:dyDescent="0.25">
      <c r="A987" s="40">
        <v>1514948057</v>
      </c>
      <c r="B987" s="40">
        <v>1</v>
      </c>
      <c r="C987" s="40">
        <v>1134</v>
      </c>
      <c r="D987" s="38" t="s">
        <v>360</v>
      </c>
      <c r="E987" s="57" t="s">
        <v>382</v>
      </c>
      <c r="F987" s="57">
        <f>ROUNDDOWN(C987/50,0)*50</f>
        <v>1100</v>
      </c>
      <c r="G987" s="57" t="str">
        <f>D987&amp;"_"&amp;B987&amp;"_"&amp;F987</f>
        <v>Beijing_1_1100</v>
      </c>
      <c r="H987" s="57">
        <v>0.27213131699124116</v>
      </c>
      <c r="I987" s="57">
        <f>COUNTIF($G$10:G987,G987)</f>
        <v>3</v>
      </c>
      <c r="J987" s="57">
        <f>COUNTIF($G:$G,G987)</f>
        <v>71</v>
      </c>
      <c r="K987" s="57">
        <f>ROUND(3000*J987/21653,0)</f>
        <v>10</v>
      </c>
    </row>
    <row r="988" spans="1:11" x14ac:dyDescent="0.25">
      <c r="A988" s="40">
        <v>1519480126</v>
      </c>
      <c r="B988" s="40">
        <v>1</v>
      </c>
      <c r="C988" s="40">
        <v>1546</v>
      </c>
      <c r="D988" s="38" t="s">
        <v>358</v>
      </c>
      <c r="E988" s="57" t="s">
        <v>382</v>
      </c>
      <c r="F988" s="57">
        <f>ROUNDDOWN(C988/50,0)*50</f>
        <v>1500</v>
      </c>
      <c r="G988" s="57" t="str">
        <f>D988&amp;"_"&amp;B988&amp;"_"&amp;F988</f>
        <v>Shenzhen_1_1500</v>
      </c>
      <c r="H988" s="57">
        <v>0.27228032629083243</v>
      </c>
      <c r="I988" s="57">
        <f>COUNTIF($G$10:G988,G988)</f>
        <v>3</v>
      </c>
      <c r="J988" s="57">
        <f>COUNTIF($G:$G,G988)</f>
        <v>56</v>
      </c>
      <c r="K988" s="57">
        <f>ROUND(3000*J988/21653,0)</f>
        <v>8</v>
      </c>
    </row>
    <row r="989" spans="1:11" x14ac:dyDescent="0.25">
      <c r="A989" s="40">
        <v>1513933669</v>
      </c>
      <c r="B989" s="40">
        <v>1</v>
      </c>
      <c r="C989" s="40">
        <v>1903</v>
      </c>
      <c r="D989" s="38" t="s">
        <v>360</v>
      </c>
      <c r="E989" s="57" t="s">
        <v>382</v>
      </c>
      <c r="F989" s="57">
        <f>ROUNDDOWN(C989/50,0)*50</f>
        <v>1900</v>
      </c>
      <c r="G989" s="57" t="str">
        <f>D989&amp;"_"&amp;B989&amp;"_"&amp;F989</f>
        <v>Beijing_1_1900</v>
      </c>
      <c r="H989" s="57">
        <v>0.27240847580154137</v>
      </c>
      <c r="I989" s="57">
        <f>COUNTIF($G$10:G989,G989)</f>
        <v>5</v>
      </c>
      <c r="J989" s="57">
        <f>COUNTIF($G:$G,G989)</f>
        <v>77</v>
      </c>
      <c r="K989" s="57">
        <f>ROUND(3000*J989/21653,0)</f>
        <v>11</v>
      </c>
    </row>
    <row r="990" spans="1:11" x14ac:dyDescent="0.25">
      <c r="A990" s="40">
        <v>1517858859</v>
      </c>
      <c r="B990" s="40">
        <v>1</v>
      </c>
      <c r="C990" s="40">
        <v>17</v>
      </c>
      <c r="D990" s="38" t="s">
        <v>358</v>
      </c>
      <c r="E990" s="57" t="s">
        <v>382</v>
      </c>
      <c r="F990" s="57">
        <f>ROUNDDOWN(C990/50,0)*50</f>
        <v>0</v>
      </c>
      <c r="G990" s="57" t="str">
        <f>D990&amp;"_"&amp;B990&amp;"_"&amp;F990</f>
        <v>Shenzhen_1_0</v>
      </c>
      <c r="H990" s="57">
        <v>0.27259734443511952</v>
      </c>
      <c r="I990" s="57">
        <f>COUNTIF($G$10:G990,G990)</f>
        <v>1</v>
      </c>
      <c r="J990" s="57">
        <f>COUNTIF($G:$G,G990)</f>
        <v>49</v>
      </c>
      <c r="K990" s="57">
        <f>ROUND(3000*J990/21653,0)</f>
        <v>7</v>
      </c>
    </row>
    <row r="991" spans="1:11" x14ac:dyDescent="0.25">
      <c r="A991" s="40">
        <v>1516302588</v>
      </c>
      <c r="B991" s="40">
        <v>1</v>
      </c>
      <c r="C991" s="40">
        <v>1422</v>
      </c>
      <c r="D991" s="38" t="s">
        <v>361</v>
      </c>
      <c r="E991" s="57" t="s">
        <v>382</v>
      </c>
      <c r="F991" s="57">
        <f>ROUNDDOWN(C991/50,0)*50</f>
        <v>1400</v>
      </c>
      <c r="G991" s="57" t="str">
        <f>D991&amp;"_"&amp;B991&amp;"_"&amp;F991</f>
        <v>Guangzhou_1_1400</v>
      </c>
      <c r="H991" s="57">
        <v>0.27262852845243146</v>
      </c>
      <c r="I991" s="57">
        <f>COUNTIF($G$10:G991,G991)</f>
        <v>4</v>
      </c>
      <c r="J991" s="57">
        <f>COUNTIF($G:$G,G991)</f>
        <v>38</v>
      </c>
      <c r="K991" s="57">
        <f>ROUND(3000*J991/21653,0)</f>
        <v>5</v>
      </c>
    </row>
    <row r="992" spans="1:11" x14ac:dyDescent="0.25">
      <c r="A992" s="40">
        <v>1517622944</v>
      </c>
      <c r="B992" s="40">
        <v>1</v>
      </c>
      <c r="C992" s="40">
        <v>2055</v>
      </c>
      <c r="D992" s="38" t="s">
        <v>358</v>
      </c>
      <c r="E992" s="57" t="s">
        <v>382</v>
      </c>
      <c r="F992" s="57">
        <f>ROUNDDOWN(C992/50,0)*50</f>
        <v>2050</v>
      </c>
      <c r="G992" s="57" t="str">
        <f>D992&amp;"_"&amp;B992&amp;"_"&amp;F992</f>
        <v>Shenzhen_1_2050</v>
      </c>
      <c r="H992" s="57">
        <v>0.27266405851796438</v>
      </c>
      <c r="I992" s="57">
        <f>COUNTIF($G$10:G992,G992)</f>
        <v>5</v>
      </c>
      <c r="J992" s="57">
        <f>COUNTIF($G:$G,G992)</f>
        <v>39</v>
      </c>
      <c r="K992" s="57">
        <f>ROUND(3000*J992/21653,0)</f>
        <v>5</v>
      </c>
    </row>
    <row r="993" spans="1:11" x14ac:dyDescent="0.25">
      <c r="A993" s="40">
        <v>1512003874</v>
      </c>
      <c r="B993" s="40">
        <v>1</v>
      </c>
      <c r="C993" s="40">
        <v>3415</v>
      </c>
      <c r="D993" s="38" t="s">
        <v>360</v>
      </c>
      <c r="E993" s="57" t="s">
        <v>382</v>
      </c>
      <c r="F993" s="57">
        <f>ROUNDDOWN(C993/50,0)*50</f>
        <v>3400</v>
      </c>
      <c r="G993" s="57" t="str">
        <f>D993&amp;"_"&amp;B993&amp;"_"&amp;F993</f>
        <v>Beijing_1_3400</v>
      </c>
      <c r="H993" s="57">
        <v>0.27267887112645994</v>
      </c>
      <c r="I993" s="57">
        <f>COUNTIF($G$10:G993,G993)</f>
        <v>3</v>
      </c>
      <c r="J993" s="57">
        <f>COUNTIF($G:$G,G993)</f>
        <v>37</v>
      </c>
      <c r="K993" s="57">
        <f>ROUND(3000*J993/21653,0)</f>
        <v>5</v>
      </c>
    </row>
    <row r="994" spans="1:11" x14ac:dyDescent="0.25">
      <c r="A994" s="40">
        <v>1512503794</v>
      </c>
      <c r="B994" s="40">
        <v>1</v>
      </c>
      <c r="C994" s="40">
        <v>692</v>
      </c>
      <c r="D994" s="38" t="s">
        <v>358</v>
      </c>
      <c r="E994" s="57" t="s">
        <v>382</v>
      </c>
      <c r="F994" s="57">
        <f>ROUNDDOWN(C994/50,0)*50</f>
        <v>650</v>
      </c>
      <c r="G994" s="57" t="str">
        <f>D994&amp;"_"&amp;B994&amp;"_"&amp;F994</f>
        <v>Shenzhen_1_650</v>
      </c>
      <c r="H994" s="57">
        <v>0.27269810148014495</v>
      </c>
      <c r="I994" s="57">
        <f>COUNTIF($G$10:G994,G994)</f>
        <v>2</v>
      </c>
      <c r="J994" s="57">
        <f>COUNTIF($G:$G,G994)</f>
        <v>52</v>
      </c>
      <c r="K994" s="57">
        <f>ROUND(3000*J994/21653,0)</f>
        <v>7</v>
      </c>
    </row>
    <row r="995" spans="1:11" x14ac:dyDescent="0.25">
      <c r="A995" s="40">
        <v>1512993270</v>
      </c>
      <c r="B995" s="40">
        <v>0</v>
      </c>
      <c r="C995" s="40">
        <v>2290</v>
      </c>
      <c r="D995" s="38" t="s">
        <v>361</v>
      </c>
      <c r="E995" s="57" t="s">
        <v>383</v>
      </c>
      <c r="F995" s="57">
        <f>ROUNDDOWN(C995/50,0)*50</f>
        <v>2250</v>
      </c>
      <c r="G995" s="57" t="str">
        <f>D995&amp;"_"&amp;B995&amp;"_"&amp;F995</f>
        <v>Guangzhou_0_2250</v>
      </c>
      <c r="H995" s="57">
        <v>0.2728226416334294</v>
      </c>
      <c r="I995" s="57">
        <f>COUNTIF($G$10:G995,G995)</f>
        <v>3</v>
      </c>
      <c r="J995" s="57">
        <f>COUNTIF($G:$G,G995)</f>
        <v>17</v>
      </c>
      <c r="K995" s="57">
        <f>ROUND(3000*J995/21653,0)</f>
        <v>2</v>
      </c>
    </row>
    <row r="996" spans="1:11" x14ac:dyDescent="0.25">
      <c r="A996" s="40">
        <v>1514887931</v>
      </c>
      <c r="B996" s="40">
        <v>0</v>
      </c>
      <c r="C996" s="40">
        <v>798</v>
      </c>
      <c r="D996" s="38" t="s">
        <v>359</v>
      </c>
      <c r="E996" s="57" t="s">
        <v>382</v>
      </c>
      <c r="F996" s="57">
        <f>ROUNDDOWN(C996/50,0)*50</f>
        <v>750</v>
      </c>
      <c r="G996" s="57" t="str">
        <f>D996&amp;"_"&amp;B996&amp;"_"&amp;F996</f>
        <v>Shanghai_0_750</v>
      </c>
      <c r="H996" s="57">
        <v>0.27283516562766608</v>
      </c>
      <c r="I996" s="57">
        <f>COUNTIF($G$10:G996,G996)</f>
        <v>1</v>
      </c>
      <c r="J996" s="57">
        <f>COUNTIF($G:$G,G996)</f>
        <v>31</v>
      </c>
      <c r="K996" s="57">
        <f>ROUND(3000*J996/21653,0)</f>
        <v>4</v>
      </c>
    </row>
    <row r="997" spans="1:11" x14ac:dyDescent="0.25">
      <c r="A997" s="40">
        <v>1516271059</v>
      </c>
      <c r="B997" s="40">
        <v>1</v>
      </c>
      <c r="C997" s="40">
        <v>688</v>
      </c>
      <c r="D997" s="38" t="s">
        <v>358</v>
      </c>
      <c r="E997" s="57" t="s">
        <v>382</v>
      </c>
      <c r="F997" s="57">
        <f>ROUNDDOWN(C997/50,0)*50</f>
        <v>650</v>
      </c>
      <c r="G997" s="57" t="str">
        <f>D997&amp;"_"&amp;B997&amp;"_"&amp;F997</f>
        <v>Shenzhen_1_650</v>
      </c>
      <c r="H997" s="57">
        <v>0.27297527759394435</v>
      </c>
      <c r="I997" s="57">
        <f>COUNTIF($G$10:G997,G997)</f>
        <v>3</v>
      </c>
      <c r="J997" s="57">
        <f>COUNTIF($G:$G,G997)</f>
        <v>52</v>
      </c>
      <c r="K997" s="57">
        <f>ROUND(3000*J997/21653,0)</f>
        <v>7</v>
      </c>
    </row>
    <row r="998" spans="1:11" x14ac:dyDescent="0.25">
      <c r="A998" s="40">
        <v>1511911003</v>
      </c>
      <c r="B998" s="40">
        <v>1</v>
      </c>
      <c r="C998" s="40">
        <v>2832</v>
      </c>
      <c r="D998" s="38" t="s">
        <v>358</v>
      </c>
      <c r="E998" s="57" t="s">
        <v>382</v>
      </c>
      <c r="F998" s="57">
        <f>ROUNDDOWN(C998/50,0)*50</f>
        <v>2800</v>
      </c>
      <c r="G998" s="57" t="str">
        <f>D998&amp;"_"&amp;B998&amp;"_"&amp;F998</f>
        <v>Shenzhen_1_2800</v>
      </c>
      <c r="H998" s="57">
        <v>0.27307633572792478</v>
      </c>
      <c r="I998" s="57">
        <f>COUNTIF($G$10:G998,G998)</f>
        <v>1</v>
      </c>
      <c r="J998" s="57">
        <f>COUNTIF($G:$G,G998)</f>
        <v>24</v>
      </c>
      <c r="K998" s="57">
        <f>ROUND(3000*J998/21653,0)</f>
        <v>3</v>
      </c>
    </row>
    <row r="999" spans="1:11" x14ac:dyDescent="0.25">
      <c r="A999" s="40">
        <v>1512482811</v>
      </c>
      <c r="B999" s="40">
        <v>0</v>
      </c>
      <c r="C999" s="40">
        <v>2257</v>
      </c>
      <c r="D999" s="38" t="s">
        <v>360</v>
      </c>
      <c r="E999" s="57" t="s">
        <v>383</v>
      </c>
      <c r="F999" s="57">
        <f>ROUNDDOWN(C999/50,0)*50</f>
        <v>2250</v>
      </c>
      <c r="G999" s="57" t="str">
        <f>D999&amp;"_"&amp;B999&amp;"_"&amp;F999</f>
        <v>Beijing_0_2250</v>
      </c>
      <c r="H999" s="57">
        <v>3.886647973496915E-2</v>
      </c>
      <c r="I999" s="57">
        <f>COUNTIF($G$10:G999,G999)</f>
        <v>4</v>
      </c>
      <c r="J999" s="57">
        <f>COUNTIF($G:$G,G999)</f>
        <v>22</v>
      </c>
      <c r="K999" s="57">
        <f>ROUND(3000*J999/21653,0)</f>
        <v>3</v>
      </c>
    </row>
    <row r="1000" spans="1:11" x14ac:dyDescent="0.25">
      <c r="A1000" s="40">
        <v>1516204930</v>
      </c>
      <c r="B1000" s="40">
        <v>0</v>
      </c>
      <c r="C1000" s="40">
        <v>2282</v>
      </c>
      <c r="D1000" s="38" t="s">
        <v>360</v>
      </c>
      <c r="E1000" s="57" t="s">
        <v>383</v>
      </c>
      <c r="F1000" s="57">
        <f>ROUNDDOWN(C1000/50,0)*50</f>
        <v>2250</v>
      </c>
      <c r="G1000" s="57" t="str">
        <f>D1000&amp;"_"&amp;B1000&amp;"_"&amp;F1000</f>
        <v>Beijing_0_2250</v>
      </c>
      <c r="H1000" s="57">
        <v>3.9950160109508581E-2</v>
      </c>
      <c r="I1000" s="57">
        <f>COUNTIF($G$10:G1000,G1000)</f>
        <v>5</v>
      </c>
      <c r="J1000" s="57">
        <f>COUNTIF($G:$G,G1000)</f>
        <v>22</v>
      </c>
      <c r="K1000" s="57">
        <f>ROUND(3000*J1000/21653,0)</f>
        <v>3</v>
      </c>
    </row>
    <row r="1001" spans="1:11" x14ac:dyDescent="0.25">
      <c r="A1001" s="40">
        <v>1514579911</v>
      </c>
      <c r="B1001" s="40">
        <v>0</v>
      </c>
      <c r="C1001" s="40">
        <v>2264</v>
      </c>
      <c r="D1001" s="38" t="s">
        <v>360</v>
      </c>
      <c r="E1001" s="57" t="s">
        <v>383</v>
      </c>
      <c r="F1001" s="57">
        <f>ROUNDDOWN(C1001/50,0)*50</f>
        <v>2250</v>
      </c>
      <c r="G1001" s="57" t="str">
        <f>D1001&amp;"_"&amp;B1001&amp;"_"&amp;F1001</f>
        <v>Beijing_0_2250</v>
      </c>
      <c r="H1001" s="57">
        <v>4.5620997373386207E-2</v>
      </c>
      <c r="I1001" s="57">
        <f>COUNTIF($G$10:G1001,G1001)</f>
        <v>6</v>
      </c>
      <c r="J1001" s="57">
        <f>COUNTIF($G:$G,G1001)</f>
        <v>22</v>
      </c>
      <c r="K1001" s="57">
        <f>ROUND(3000*J1001/21653,0)</f>
        <v>3</v>
      </c>
    </row>
    <row r="1002" spans="1:11" x14ac:dyDescent="0.25">
      <c r="A1002" s="40">
        <v>1518570181</v>
      </c>
      <c r="B1002" s="40">
        <v>0</v>
      </c>
      <c r="C1002" s="40">
        <v>2261</v>
      </c>
      <c r="D1002" s="38" t="s">
        <v>360</v>
      </c>
      <c r="E1002" s="57" t="s">
        <v>384</v>
      </c>
      <c r="F1002" s="57">
        <f>ROUNDDOWN(C1002/50,0)*50</f>
        <v>2250</v>
      </c>
      <c r="G1002" s="57" t="str">
        <f>D1002&amp;"_"&amp;B1002&amp;"_"&amp;F1002</f>
        <v>Beijing_0_2250</v>
      </c>
      <c r="H1002" s="57">
        <v>9.6031544153005854E-2</v>
      </c>
      <c r="I1002" s="57">
        <f>COUNTIF($G$10:G1002,G1002)</f>
        <v>7</v>
      </c>
      <c r="J1002" s="57">
        <f>COUNTIF($G:$G,G1002)</f>
        <v>22</v>
      </c>
      <c r="K1002" s="57">
        <f>ROUND(3000*J1002/21653,0)</f>
        <v>3</v>
      </c>
    </row>
    <row r="1003" spans="1:11" x14ac:dyDescent="0.25">
      <c r="A1003" s="40">
        <v>1511931141</v>
      </c>
      <c r="B1003" s="40">
        <v>0</v>
      </c>
      <c r="C1003" s="40">
        <v>2279</v>
      </c>
      <c r="D1003" s="38" t="s">
        <v>360</v>
      </c>
      <c r="E1003" s="57" t="s">
        <v>384</v>
      </c>
      <c r="F1003" s="57">
        <f>ROUNDDOWN(C1003/50,0)*50</f>
        <v>2250</v>
      </c>
      <c r="G1003" s="57" t="str">
        <f>D1003&amp;"_"&amp;B1003&amp;"_"&amp;F1003</f>
        <v>Beijing_0_2250</v>
      </c>
      <c r="H1003" s="57">
        <v>0.13814954874835006</v>
      </c>
      <c r="I1003" s="57">
        <f>COUNTIF($G$10:G1003,G1003)</f>
        <v>8</v>
      </c>
      <c r="J1003" s="57">
        <f>COUNTIF($G:$G,G1003)</f>
        <v>22</v>
      </c>
      <c r="K1003" s="57">
        <f>ROUND(3000*J1003/21653,0)</f>
        <v>3</v>
      </c>
    </row>
    <row r="1004" spans="1:11" x14ac:dyDescent="0.25">
      <c r="A1004" s="40">
        <v>1515610700</v>
      </c>
      <c r="B1004" s="40">
        <v>0</v>
      </c>
      <c r="C1004" s="40">
        <v>2264</v>
      </c>
      <c r="D1004" s="38" t="s">
        <v>360</v>
      </c>
      <c r="E1004" s="57" t="s">
        <v>384</v>
      </c>
      <c r="F1004" s="57">
        <f>ROUNDDOWN(C1004/50,0)*50</f>
        <v>2250</v>
      </c>
      <c r="G1004" s="57" t="str">
        <f>D1004&amp;"_"&amp;B1004&amp;"_"&amp;F1004</f>
        <v>Beijing_0_2250</v>
      </c>
      <c r="H1004" s="57">
        <v>0.19247968432838947</v>
      </c>
      <c r="I1004" s="57">
        <f>COUNTIF($G$10:G1004,G1004)</f>
        <v>9</v>
      </c>
      <c r="J1004" s="57">
        <f>COUNTIF($G:$G,G1004)</f>
        <v>22</v>
      </c>
      <c r="K1004" s="57">
        <f>ROUND(3000*J1004/21653,0)</f>
        <v>3</v>
      </c>
    </row>
    <row r="1005" spans="1:11" x14ac:dyDescent="0.25">
      <c r="A1005" s="40">
        <v>1517174257</v>
      </c>
      <c r="B1005" s="40">
        <v>1</v>
      </c>
      <c r="C1005" s="40">
        <v>1580</v>
      </c>
      <c r="D1005" s="38" t="s">
        <v>360</v>
      </c>
      <c r="E1005" s="57" t="s">
        <v>382</v>
      </c>
      <c r="F1005" s="57">
        <f>ROUNDDOWN(C1005/50,0)*50</f>
        <v>1550</v>
      </c>
      <c r="G1005" s="57" t="str">
        <f>D1005&amp;"_"&amp;B1005&amp;"_"&amp;F1005</f>
        <v>Beijing_1_1550</v>
      </c>
      <c r="H1005" s="57">
        <v>0.27314192164277651</v>
      </c>
      <c r="I1005" s="57">
        <f>COUNTIF($G$10:G1005,G1005)</f>
        <v>1</v>
      </c>
      <c r="J1005" s="57">
        <f>COUNTIF($G:$G,G1005)</f>
        <v>79</v>
      </c>
      <c r="K1005" s="57">
        <f>ROUND(3000*J1005/21653,0)</f>
        <v>11</v>
      </c>
    </row>
    <row r="1006" spans="1:11" x14ac:dyDescent="0.25">
      <c r="A1006" s="40">
        <v>1515107895</v>
      </c>
      <c r="B1006" s="40">
        <v>1</v>
      </c>
      <c r="C1006" s="40">
        <v>1418</v>
      </c>
      <c r="D1006" s="38" t="s">
        <v>360</v>
      </c>
      <c r="E1006" s="57" t="s">
        <v>382</v>
      </c>
      <c r="F1006" s="57">
        <f>ROUNDDOWN(C1006/50,0)*50</f>
        <v>1400</v>
      </c>
      <c r="G1006" s="57" t="str">
        <f>D1006&amp;"_"&amp;B1006&amp;"_"&amp;F1006</f>
        <v>Beijing_1_1400</v>
      </c>
      <c r="H1006" s="57">
        <v>0.2731983391288334</v>
      </c>
      <c r="I1006" s="57">
        <f>COUNTIF($G$10:G1006,G1006)</f>
        <v>5</v>
      </c>
      <c r="J1006" s="57">
        <f>COUNTIF($G:$G,G1006)</f>
        <v>71</v>
      </c>
      <c r="K1006" s="57">
        <f>ROUND(3000*J1006/21653,0)</f>
        <v>10</v>
      </c>
    </row>
    <row r="1007" spans="1:11" x14ac:dyDescent="0.25">
      <c r="A1007" s="40">
        <v>1517015536</v>
      </c>
      <c r="B1007" s="40">
        <v>1</v>
      </c>
      <c r="C1007" s="40">
        <v>1522</v>
      </c>
      <c r="D1007" s="38" t="s">
        <v>358</v>
      </c>
      <c r="E1007" s="57" t="s">
        <v>382</v>
      </c>
      <c r="F1007" s="57">
        <f>ROUNDDOWN(C1007/50,0)*50</f>
        <v>1500</v>
      </c>
      <c r="G1007" s="57" t="str">
        <f>D1007&amp;"_"&amp;B1007&amp;"_"&amp;F1007</f>
        <v>Shenzhen_1_1500</v>
      </c>
      <c r="H1007" s="57">
        <v>0.27320104343533858</v>
      </c>
      <c r="I1007" s="57">
        <f>COUNTIF($G$10:G1007,G1007)</f>
        <v>4</v>
      </c>
      <c r="J1007" s="57">
        <f>COUNTIF($G:$G,G1007)</f>
        <v>56</v>
      </c>
      <c r="K1007" s="57">
        <f>ROUND(3000*J1007/21653,0)</f>
        <v>8</v>
      </c>
    </row>
    <row r="1008" spans="1:11" x14ac:dyDescent="0.25">
      <c r="A1008" s="40">
        <v>1511553949</v>
      </c>
      <c r="B1008" s="40">
        <v>1</v>
      </c>
      <c r="C1008" s="40">
        <v>2071</v>
      </c>
      <c r="D1008" s="38" t="s">
        <v>360</v>
      </c>
      <c r="E1008" s="57" t="s">
        <v>382</v>
      </c>
      <c r="F1008" s="57">
        <f>ROUNDDOWN(C1008/50,0)*50</f>
        <v>2050</v>
      </c>
      <c r="G1008" s="57" t="str">
        <f>D1008&amp;"_"&amp;B1008&amp;"_"&amp;F1008</f>
        <v>Beijing_1_2050</v>
      </c>
      <c r="H1008" s="57">
        <v>0.2732759913168461</v>
      </c>
      <c r="I1008" s="57">
        <f>COUNTIF($G$10:G1008,G1008)</f>
        <v>2</v>
      </c>
      <c r="J1008" s="57">
        <f>COUNTIF($G:$G,G1008)</f>
        <v>78</v>
      </c>
      <c r="K1008" s="57">
        <f>ROUND(3000*J1008/21653,0)</f>
        <v>11</v>
      </c>
    </row>
    <row r="1009" spans="1:11" x14ac:dyDescent="0.25">
      <c r="A1009" s="40">
        <v>1518823567</v>
      </c>
      <c r="B1009" s="40">
        <v>1</v>
      </c>
      <c r="C1009" s="40">
        <v>1822</v>
      </c>
      <c r="D1009" s="38" t="s">
        <v>359</v>
      </c>
      <c r="E1009" s="57" t="s">
        <v>382</v>
      </c>
      <c r="F1009" s="57">
        <f>ROUNDDOWN(C1009/50,0)*50</f>
        <v>1800</v>
      </c>
      <c r="G1009" s="57" t="str">
        <f>D1009&amp;"_"&amp;B1009&amp;"_"&amp;F1009</f>
        <v>Shanghai_1_1800</v>
      </c>
      <c r="H1009" s="57">
        <v>0.27342042810178724</v>
      </c>
      <c r="I1009" s="57">
        <f>COUNTIF($G$10:G1009,G1009)</f>
        <v>1</v>
      </c>
      <c r="J1009" s="57">
        <f>COUNTIF($G:$G,G1009)</f>
        <v>60</v>
      </c>
      <c r="K1009" s="57">
        <f>ROUND(3000*J1009/21653,0)</f>
        <v>8</v>
      </c>
    </row>
    <row r="1010" spans="1:11" x14ac:dyDescent="0.25">
      <c r="A1010" s="40">
        <v>1512685756</v>
      </c>
      <c r="B1010" s="40">
        <v>1</v>
      </c>
      <c r="C1010" s="40">
        <v>2001</v>
      </c>
      <c r="D1010" s="38" t="s">
        <v>360</v>
      </c>
      <c r="E1010" s="57" t="s">
        <v>382</v>
      </c>
      <c r="F1010" s="57">
        <f>ROUNDDOWN(C1010/50,0)*50</f>
        <v>2000</v>
      </c>
      <c r="G1010" s="57" t="str">
        <f>D1010&amp;"_"&amp;B1010&amp;"_"&amp;F1010</f>
        <v>Beijing_1_2000</v>
      </c>
      <c r="H1010" s="57">
        <v>0.27347982670908666</v>
      </c>
      <c r="I1010" s="57">
        <f>COUNTIF($G$10:G1010,G1010)</f>
        <v>5</v>
      </c>
      <c r="J1010" s="57">
        <f>COUNTIF($G:$G,G1010)</f>
        <v>86</v>
      </c>
      <c r="K1010" s="57">
        <f>ROUND(3000*J1010/21653,0)</f>
        <v>12</v>
      </c>
    </row>
    <row r="1011" spans="1:11" x14ac:dyDescent="0.25">
      <c r="A1011" s="40">
        <v>1512503032</v>
      </c>
      <c r="B1011" s="40">
        <v>0</v>
      </c>
      <c r="C1011" s="40">
        <v>1999</v>
      </c>
      <c r="D1011" s="38" t="s">
        <v>361</v>
      </c>
      <c r="E1011" s="57" t="s">
        <v>382</v>
      </c>
      <c r="F1011" s="57">
        <f>ROUNDDOWN(C1011/50,0)*50</f>
        <v>1950</v>
      </c>
      <c r="G1011" s="57" t="str">
        <f>D1011&amp;"_"&amp;B1011&amp;"_"&amp;F1011</f>
        <v>Guangzhou_0_1950</v>
      </c>
      <c r="H1011" s="57">
        <v>0.27356172439870086</v>
      </c>
      <c r="I1011" s="57">
        <f>COUNTIF($G$10:G1011,G1011)</f>
        <v>1</v>
      </c>
      <c r="J1011" s="57">
        <f>COUNTIF($G:$G,G1011)</f>
        <v>8</v>
      </c>
      <c r="K1011" s="57">
        <f>ROUND(3000*J1011/21653,0)</f>
        <v>1</v>
      </c>
    </row>
    <row r="1012" spans="1:11" x14ac:dyDescent="0.25">
      <c r="A1012" s="40">
        <v>1512915521</v>
      </c>
      <c r="B1012" s="40">
        <v>0</v>
      </c>
      <c r="C1012" s="40">
        <v>2135</v>
      </c>
      <c r="D1012" s="38" t="s">
        <v>360</v>
      </c>
      <c r="E1012" s="57" t="s">
        <v>384</v>
      </c>
      <c r="F1012" s="57">
        <f>ROUNDDOWN(C1012/50,0)*50</f>
        <v>2100</v>
      </c>
      <c r="G1012" s="57" t="str">
        <f>D1012&amp;"_"&amp;B1012&amp;"_"&amp;F1012</f>
        <v>Beijing_0_2100</v>
      </c>
      <c r="H1012" s="57">
        <v>0.27368807728598143</v>
      </c>
      <c r="I1012" s="57">
        <f>COUNTIF($G$10:G1012,G1012)</f>
        <v>7</v>
      </c>
      <c r="J1012" s="57">
        <f>COUNTIF($G:$G,G1012)</f>
        <v>25</v>
      </c>
      <c r="K1012" s="57">
        <f>ROUND(3000*J1012/21653,0)</f>
        <v>3</v>
      </c>
    </row>
    <row r="1013" spans="1:11" x14ac:dyDescent="0.25">
      <c r="A1013" s="40">
        <v>1511338696</v>
      </c>
      <c r="B1013" s="40">
        <v>1</v>
      </c>
      <c r="C1013" s="40">
        <v>2698</v>
      </c>
      <c r="D1013" s="38" t="s">
        <v>360</v>
      </c>
      <c r="E1013" s="57" t="s">
        <v>382</v>
      </c>
      <c r="F1013" s="57">
        <f>ROUNDDOWN(C1013/50,0)*50</f>
        <v>2650</v>
      </c>
      <c r="G1013" s="57" t="str">
        <f>D1013&amp;"_"&amp;B1013&amp;"_"&amp;F1013</f>
        <v>Beijing_1_2650</v>
      </c>
      <c r="H1013" s="57">
        <v>0.27371428542831033</v>
      </c>
      <c r="I1013" s="57">
        <f>COUNTIF($G$10:G1013,G1013)</f>
        <v>5</v>
      </c>
      <c r="J1013" s="57">
        <f>COUNTIF($G:$G,G1013)</f>
        <v>57</v>
      </c>
      <c r="K1013" s="57">
        <f>ROUND(3000*J1013/21653,0)</f>
        <v>8</v>
      </c>
    </row>
    <row r="1014" spans="1:11" x14ac:dyDescent="0.25">
      <c r="A1014" s="40">
        <v>1518925936</v>
      </c>
      <c r="B1014" s="40">
        <v>1</v>
      </c>
      <c r="C1014" s="40">
        <v>1309</v>
      </c>
      <c r="D1014" s="38" t="s">
        <v>361</v>
      </c>
      <c r="E1014" s="57" t="s">
        <v>382</v>
      </c>
      <c r="F1014" s="57">
        <f>ROUNDDOWN(C1014/50,0)*50</f>
        <v>1300</v>
      </c>
      <c r="G1014" s="57" t="str">
        <f>D1014&amp;"_"&amp;B1014&amp;"_"&amp;F1014</f>
        <v>Guangzhou_1_1300</v>
      </c>
      <c r="H1014" s="57">
        <v>0.27376216726215552</v>
      </c>
      <c r="I1014" s="57">
        <f>COUNTIF($G$10:G1014,G1014)</f>
        <v>4</v>
      </c>
      <c r="J1014" s="57">
        <f>COUNTIF($G:$G,G1014)</f>
        <v>26</v>
      </c>
      <c r="K1014" s="57">
        <f>ROUND(3000*J1014/21653,0)</f>
        <v>4</v>
      </c>
    </row>
    <row r="1015" spans="1:11" x14ac:dyDescent="0.25">
      <c r="A1015" s="40">
        <v>1515772270</v>
      </c>
      <c r="B1015" s="40">
        <v>0</v>
      </c>
      <c r="C1015" s="40">
        <v>326</v>
      </c>
      <c r="D1015" s="38" t="s">
        <v>360</v>
      </c>
      <c r="E1015" s="57" t="s">
        <v>382</v>
      </c>
      <c r="F1015" s="57">
        <f>ROUNDDOWN(C1015/50,0)*50</f>
        <v>300</v>
      </c>
      <c r="G1015" s="57" t="str">
        <f>D1015&amp;"_"&amp;B1015&amp;"_"&amp;F1015</f>
        <v>Beijing_0_300</v>
      </c>
      <c r="H1015" s="57">
        <v>0.27402269287954906</v>
      </c>
      <c r="I1015" s="57">
        <f>COUNTIF($G$10:G1015,G1015)</f>
        <v>1</v>
      </c>
      <c r="J1015" s="57">
        <f>COUNTIF($G:$G,G1015)</f>
        <v>30</v>
      </c>
      <c r="K1015" s="57">
        <f>ROUND(3000*J1015/21653,0)</f>
        <v>4</v>
      </c>
    </row>
    <row r="1016" spans="1:11" x14ac:dyDescent="0.25">
      <c r="A1016" s="40">
        <v>1518611203</v>
      </c>
      <c r="B1016" s="40">
        <v>1</v>
      </c>
      <c r="C1016" s="40">
        <v>905</v>
      </c>
      <c r="D1016" s="38" t="s">
        <v>360</v>
      </c>
      <c r="E1016" s="57" t="s">
        <v>382</v>
      </c>
      <c r="F1016" s="57">
        <f>ROUNDDOWN(C1016/50,0)*50</f>
        <v>900</v>
      </c>
      <c r="G1016" s="57" t="str">
        <f>D1016&amp;"_"&amp;B1016&amp;"_"&amp;F1016</f>
        <v>Beijing_1_900</v>
      </c>
      <c r="H1016" s="57">
        <v>0.27408489239818701</v>
      </c>
      <c r="I1016" s="57">
        <f>COUNTIF($G$10:G1016,G1016)</f>
        <v>5</v>
      </c>
      <c r="J1016" s="57">
        <f>COUNTIF($G:$G,G1016)</f>
        <v>80</v>
      </c>
      <c r="K1016" s="57">
        <f>ROUND(3000*J1016/21653,0)</f>
        <v>11</v>
      </c>
    </row>
    <row r="1017" spans="1:11" x14ac:dyDescent="0.25">
      <c r="A1017" s="40">
        <v>1518038755</v>
      </c>
      <c r="B1017" s="40">
        <v>1</v>
      </c>
      <c r="C1017" s="40">
        <v>4673</v>
      </c>
      <c r="D1017" s="38" t="s">
        <v>360</v>
      </c>
      <c r="E1017" s="57" t="s">
        <v>382</v>
      </c>
      <c r="F1017" s="57">
        <f>ROUNDDOWN(C1017/50,0)*50</f>
        <v>4650</v>
      </c>
      <c r="G1017" s="57" t="str">
        <f>D1017&amp;"_"&amp;B1017&amp;"_"&amp;F1017</f>
        <v>Beijing_1_4650</v>
      </c>
      <c r="H1017" s="57">
        <v>0.27409448481123511</v>
      </c>
      <c r="I1017" s="57">
        <f>COUNTIF($G$10:G1017,G1017)</f>
        <v>1</v>
      </c>
      <c r="J1017" s="57">
        <f>COUNTIF($G:$G,G1017)</f>
        <v>10</v>
      </c>
      <c r="K1017" s="57">
        <f>ROUND(3000*J1017/21653,0)</f>
        <v>1</v>
      </c>
    </row>
    <row r="1018" spans="1:11" x14ac:dyDescent="0.25">
      <c r="A1018" s="40">
        <v>1515562059</v>
      </c>
      <c r="B1018" s="40">
        <v>1</v>
      </c>
      <c r="C1018" s="40">
        <v>2226</v>
      </c>
      <c r="D1018" s="38" t="s">
        <v>360</v>
      </c>
      <c r="E1018" s="57" t="s">
        <v>382</v>
      </c>
      <c r="F1018" s="57">
        <f>ROUNDDOWN(C1018/50,0)*50</f>
        <v>2200</v>
      </c>
      <c r="G1018" s="57" t="str">
        <f>D1018&amp;"_"&amp;B1018&amp;"_"&amp;F1018</f>
        <v>Beijing_1_2200</v>
      </c>
      <c r="H1018" s="57">
        <v>0.27417160646536876</v>
      </c>
      <c r="I1018" s="57">
        <f>COUNTIF($G$10:G1018,G1018)</f>
        <v>3</v>
      </c>
      <c r="J1018" s="57">
        <f>COUNTIF($G:$G,G1018)</f>
        <v>69</v>
      </c>
      <c r="K1018" s="57">
        <f>ROUND(3000*J1018/21653,0)</f>
        <v>10</v>
      </c>
    </row>
    <row r="1019" spans="1:11" x14ac:dyDescent="0.25">
      <c r="A1019" s="40">
        <v>1513071388</v>
      </c>
      <c r="B1019" s="40">
        <v>1</v>
      </c>
      <c r="C1019" s="40">
        <v>2744</v>
      </c>
      <c r="D1019" s="38" t="s">
        <v>358</v>
      </c>
      <c r="E1019" s="57" t="s">
        <v>383</v>
      </c>
      <c r="F1019" s="57">
        <f>ROUNDDOWN(C1019/50,0)*50</f>
        <v>2700</v>
      </c>
      <c r="G1019" s="57" t="str">
        <f>D1019&amp;"_"&amp;B1019&amp;"_"&amp;F1019</f>
        <v>Shenzhen_1_2700</v>
      </c>
      <c r="H1019" s="57">
        <v>0.27429130199662777</v>
      </c>
      <c r="I1019" s="57">
        <f>COUNTIF($G$10:G1019,G1019)</f>
        <v>5</v>
      </c>
      <c r="J1019" s="57">
        <f>COUNTIF($G:$G,G1019)</f>
        <v>29</v>
      </c>
      <c r="K1019" s="57">
        <f>ROUND(3000*J1019/21653,0)</f>
        <v>4</v>
      </c>
    </row>
    <row r="1020" spans="1:11" x14ac:dyDescent="0.25">
      <c r="A1020" s="40">
        <v>1519398659</v>
      </c>
      <c r="B1020" s="40">
        <v>1</v>
      </c>
      <c r="C1020" s="40">
        <v>11</v>
      </c>
      <c r="D1020" s="38" t="s">
        <v>360</v>
      </c>
      <c r="E1020" s="57" t="s">
        <v>382</v>
      </c>
      <c r="F1020" s="57">
        <f>ROUNDDOWN(C1020/50,0)*50</f>
        <v>0</v>
      </c>
      <c r="G1020" s="57" t="str">
        <f>D1020&amp;"_"&amp;B1020&amp;"_"&amp;F1020</f>
        <v>Beijing_1_0</v>
      </c>
      <c r="H1020" s="57">
        <v>0.27442017229491467</v>
      </c>
      <c r="I1020" s="57">
        <f>COUNTIF($G$10:G1020,G1020)</f>
        <v>3</v>
      </c>
      <c r="J1020" s="57">
        <f>COUNTIF($G:$G,G1020)</f>
        <v>83</v>
      </c>
      <c r="K1020" s="57">
        <f>ROUND(3000*J1020/21653,0)</f>
        <v>11</v>
      </c>
    </row>
    <row r="1021" spans="1:11" x14ac:dyDescent="0.25">
      <c r="A1021" s="40">
        <v>1518206022</v>
      </c>
      <c r="B1021" s="40">
        <v>0</v>
      </c>
      <c r="C1021" s="40">
        <v>2300</v>
      </c>
      <c r="D1021" s="38" t="s">
        <v>360</v>
      </c>
      <c r="E1021" s="57" t="s">
        <v>382</v>
      </c>
      <c r="F1021" s="57">
        <f>ROUNDDOWN(C1021/50,0)*50</f>
        <v>2300</v>
      </c>
      <c r="G1021" s="57" t="str">
        <f>D1021&amp;"_"&amp;B1021&amp;"_"&amp;F1021</f>
        <v>Beijing_0_2300</v>
      </c>
      <c r="H1021" s="57">
        <v>4.0125026307577083E-2</v>
      </c>
      <c r="I1021" s="57">
        <f>COUNTIF($G$10:G1021,G1021)</f>
        <v>1</v>
      </c>
      <c r="J1021" s="57">
        <f>COUNTIF($G:$G,G1021)</f>
        <v>29</v>
      </c>
      <c r="K1021" s="57">
        <f>ROUND(3000*J1021/21653,0)</f>
        <v>4</v>
      </c>
    </row>
    <row r="1022" spans="1:11" x14ac:dyDescent="0.25">
      <c r="A1022" s="40">
        <v>1519179142</v>
      </c>
      <c r="B1022" s="40">
        <v>0</v>
      </c>
      <c r="C1022" s="40">
        <v>2308</v>
      </c>
      <c r="D1022" s="38" t="s">
        <v>360</v>
      </c>
      <c r="E1022" s="57" t="s">
        <v>382</v>
      </c>
      <c r="F1022" s="57">
        <f>ROUNDDOWN(C1022/50,0)*50</f>
        <v>2300</v>
      </c>
      <c r="G1022" s="57" t="str">
        <f>D1022&amp;"_"&amp;B1022&amp;"_"&amp;F1022</f>
        <v>Beijing_0_2300</v>
      </c>
      <c r="H1022" s="57">
        <v>4.5002760440313816E-2</v>
      </c>
      <c r="I1022" s="57">
        <f>COUNTIF($G$10:G1022,G1022)</f>
        <v>2</v>
      </c>
      <c r="J1022" s="57">
        <f>COUNTIF($G:$G,G1022)</f>
        <v>29</v>
      </c>
      <c r="K1022" s="57">
        <f>ROUND(3000*J1022/21653,0)</f>
        <v>4</v>
      </c>
    </row>
    <row r="1023" spans="1:11" x14ac:dyDescent="0.25">
      <c r="A1023" s="40">
        <v>1517315691</v>
      </c>
      <c r="B1023" s="40">
        <v>0</v>
      </c>
      <c r="C1023" s="40">
        <v>2302</v>
      </c>
      <c r="D1023" s="38" t="s">
        <v>360</v>
      </c>
      <c r="E1023" s="57" t="s">
        <v>382</v>
      </c>
      <c r="F1023" s="57">
        <f>ROUNDDOWN(C1023/50,0)*50</f>
        <v>2300</v>
      </c>
      <c r="G1023" s="57" t="str">
        <f>D1023&amp;"_"&amp;B1023&amp;"_"&amp;F1023</f>
        <v>Beijing_0_2300</v>
      </c>
      <c r="H1023" s="57">
        <v>6.4927114649827034E-2</v>
      </c>
      <c r="I1023" s="57">
        <f>COUNTIF($G$10:G1023,G1023)</f>
        <v>3</v>
      </c>
      <c r="J1023" s="57">
        <f>COUNTIF($G:$G,G1023)</f>
        <v>29</v>
      </c>
      <c r="K1023" s="57">
        <f>ROUND(3000*J1023/21653,0)</f>
        <v>4</v>
      </c>
    </row>
    <row r="1024" spans="1:11" x14ac:dyDescent="0.25">
      <c r="A1024" s="40">
        <v>1512213410</v>
      </c>
      <c r="B1024" s="40">
        <v>0</v>
      </c>
      <c r="C1024" s="40">
        <v>2300</v>
      </c>
      <c r="D1024" s="38" t="s">
        <v>360</v>
      </c>
      <c r="E1024" s="57" t="s">
        <v>382</v>
      </c>
      <c r="F1024" s="57">
        <f>ROUNDDOWN(C1024/50,0)*50</f>
        <v>2300</v>
      </c>
      <c r="G1024" s="57" t="str">
        <f>D1024&amp;"_"&amp;B1024&amp;"_"&amp;F1024</f>
        <v>Beijing_0_2300</v>
      </c>
      <c r="H1024" s="57">
        <v>9.2816116793940751E-2</v>
      </c>
      <c r="I1024" s="57">
        <f>COUNTIF($G$10:G1024,G1024)</f>
        <v>4</v>
      </c>
      <c r="J1024" s="57">
        <f>COUNTIF($G:$G,G1024)</f>
        <v>29</v>
      </c>
      <c r="K1024" s="57">
        <f>ROUND(3000*J1024/21653,0)</f>
        <v>4</v>
      </c>
    </row>
    <row r="1025" spans="1:11" x14ac:dyDescent="0.25">
      <c r="A1025" s="40">
        <v>1518239660</v>
      </c>
      <c r="B1025" s="40">
        <v>0</v>
      </c>
      <c r="C1025" s="40">
        <v>2335</v>
      </c>
      <c r="D1025" s="38" t="s">
        <v>360</v>
      </c>
      <c r="E1025" s="57" t="s">
        <v>383</v>
      </c>
      <c r="F1025" s="57">
        <f>ROUNDDOWN(C1025/50,0)*50</f>
        <v>2300</v>
      </c>
      <c r="G1025" s="57" t="str">
        <f>D1025&amp;"_"&amp;B1025&amp;"_"&amp;F1025</f>
        <v>Beijing_0_2300</v>
      </c>
      <c r="H1025" s="57">
        <v>0.14978089317990051</v>
      </c>
      <c r="I1025" s="57">
        <f>COUNTIF($G$10:G1025,G1025)</f>
        <v>5</v>
      </c>
      <c r="J1025" s="57">
        <f>COUNTIF($G:$G,G1025)</f>
        <v>29</v>
      </c>
      <c r="K1025" s="57">
        <f>ROUND(3000*J1025/21653,0)</f>
        <v>4</v>
      </c>
    </row>
    <row r="1026" spans="1:11" x14ac:dyDescent="0.25">
      <c r="A1026" s="40">
        <v>1518133820</v>
      </c>
      <c r="B1026" s="40">
        <v>0</v>
      </c>
      <c r="C1026" s="40">
        <v>2306</v>
      </c>
      <c r="D1026" s="38" t="s">
        <v>360</v>
      </c>
      <c r="E1026" s="57" t="s">
        <v>383</v>
      </c>
      <c r="F1026" s="57">
        <f>ROUNDDOWN(C1026/50,0)*50</f>
        <v>2300</v>
      </c>
      <c r="G1026" s="57" t="str">
        <f>D1026&amp;"_"&amp;B1026&amp;"_"&amp;F1026</f>
        <v>Beijing_0_2300</v>
      </c>
      <c r="H1026" s="57">
        <v>0.15595249563465607</v>
      </c>
      <c r="I1026" s="57">
        <f>COUNTIF($G$10:G1026,G1026)</f>
        <v>6</v>
      </c>
      <c r="J1026" s="57">
        <f>COUNTIF($G:$G,G1026)</f>
        <v>29</v>
      </c>
      <c r="K1026" s="57">
        <f>ROUND(3000*J1026/21653,0)</f>
        <v>4</v>
      </c>
    </row>
    <row r="1027" spans="1:11" x14ac:dyDescent="0.25">
      <c r="A1027" s="40">
        <v>1516922512</v>
      </c>
      <c r="B1027" s="40">
        <v>0</v>
      </c>
      <c r="C1027" s="40">
        <v>2326</v>
      </c>
      <c r="D1027" s="38" t="s">
        <v>360</v>
      </c>
      <c r="E1027" s="57" t="s">
        <v>383</v>
      </c>
      <c r="F1027" s="57">
        <f>ROUNDDOWN(C1027/50,0)*50</f>
        <v>2300</v>
      </c>
      <c r="G1027" s="57" t="str">
        <f>D1027&amp;"_"&amp;B1027&amp;"_"&amp;F1027</f>
        <v>Beijing_0_2300</v>
      </c>
      <c r="H1027" s="57">
        <v>0.18104148150625765</v>
      </c>
      <c r="I1027" s="57">
        <f>COUNTIF($G$10:G1027,G1027)</f>
        <v>7</v>
      </c>
      <c r="J1027" s="57">
        <f>COUNTIF($G:$G,G1027)</f>
        <v>29</v>
      </c>
      <c r="K1027" s="57">
        <f>ROUND(3000*J1027/21653,0)</f>
        <v>4</v>
      </c>
    </row>
    <row r="1028" spans="1:11" x14ac:dyDescent="0.25">
      <c r="A1028" s="40">
        <v>1513033632</v>
      </c>
      <c r="B1028" s="40">
        <v>0</v>
      </c>
      <c r="C1028" s="40">
        <v>2328</v>
      </c>
      <c r="D1028" s="38" t="s">
        <v>360</v>
      </c>
      <c r="E1028" s="57" t="s">
        <v>383</v>
      </c>
      <c r="F1028" s="57">
        <f>ROUNDDOWN(C1028/50,0)*50</f>
        <v>2300</v>
      </c>
      <c r="G1028" s="57" t="str">
        <f>D1028&amp;"_"&amp;B1028&amp;"_"&amp;F1028</f>
        <v>Beijing_0_2300</v>
      </c>
      <c r="H1028" s="57">
        <v>0.19037380463343179</v>
      </c>
      <c r="I1028" s="57">
        <f>COUNTIF($G$10:G1028,G1028)</f>
        <v>8</v>
      </c>
      <c r="J1028" s="57">
        <f>COUNTIF($G:$G,G1028)</f>
        <v>29</v>
      </c>
      <c r="K1028" s="57">
        <f>ROUND(3000*J1028/21653,0)</f>
        <v>4</v>
      </c>
    </row>
    <row r="1029" spans="1:11" x14ac:dyDescent="0.25">
      <c r="A1029" s="40">
        <v>1515985972</v>
      </c>
      <c r="B1029" s="40">
        <v>0</v>
      </c>
      <c r="C1029" s="40">
        <v>264</v>
      </c>
      <c r="D1029" s="38" t="s">
        <v>358</v>
      </c>
      <c r="E1029" s="57" t="s">
        <v>382</v>
      </c>
      <c r="F1029" s="57">
        <f>ROUNDDOWN(C1029/50,0)*50</f>
        <v>250</v>
      </c>
      <c r="G1029" s="57" t="str">
        <f>D1029&amp;"_"&amp;B1029&amp;"_"&amp;F1029</f>
        <v>Shenzhen_0_250</v>
      </c>
      <c r="H1029" s="57">
        <v>0.27452511400057622</v>
      </c>
      <c r="I1029" s="57">
        <f>COUNTIF($G$10:G1029,G1029)</f>
        <v>1</v>
      </c>
      <c r="J1029" s="57">
        <f>COUNTIF($G:$G,G1029)</f>
        <v>12</v>
      </c>
      <c r="K1029" s="57">
        <f>ROUND(3000*J1029/21653,0)</f>
        <v>2</v>
      </c>
    </row>
    <row r="1030" spans="1:11" x14ac:dyDescent="0.25">
      <c r="A1030" s="40">
        <v>1515263098</v>
      </c>
      <c r="B1030" s="40">
        <v>1</v>
      </c>
      <c r="C1030" s="40">
        <v>3717</v>
      </c>
      <c r="D1030" s="38" t="s">
        <v>359</v>
      </c>
      <c r="E1030" s="57" t="s">
        <v>383</v>
      </c>
      <c r="F1030" s="57">
        <f>ROUNDDOWN(C1030/50,0)*50</f>
        <v>3700</v>
      </c>
      <c r="G1030" s="57" t="str">
        <f>D1030&amp;"_"&amp;B1030&amp;"_"&amp;F1030</f>
        <v>Shanghai_1_3700</v>
      </c>
      <c r="H1030" s="57">
        <v>0.27454680400237153</v>
      </c>
      <c r="I1030" s="57">
        <f>COUNTIF($G$10:G1030,G1030)</f>
        <v>4</v>
      </c>
      <c r="J1030" s="57">
        <f>COUNTIF($G:$G,G1030)</f>
        <v>23</v>
      </c>
      <c r="K1030" s="57">
        <f>ROUND(3000*J1030/21653,0)</f>
        <v>3</v>
      </c>
    </row>
    <row r="1031" spans="1:11" x14ac:dyDescent="0.25">
      <c r="A1031" s="40">
        <v>1516806432</v>
      </c>
      <c r="B1031" s="40">
        <v>0</v>
      </c>
      <c r="C1031" s="40">
        <v>3564</v>
      </c>
      <c r="D1031" s="38" t="s">
        <v>359</v>
      </c>
      <c r="E1031" s="57" t="s">
        <v>382</v>
      </c>
      <c r="F1031" s="57">
        <f>ROUNDDOWN(C1031/50,0)*50</f>
        <v>3550</v>
      </c>
      <c r="G1031" s="57" t="str">
        <f>D1031&amp;"_"&amp;B1031&amp;"_"&amp;F1031</f>
        <v>Shanghai_0_3550</v>
      </c>
      <c r="H1031" s="57">
        <v>0.27464768487490188</v>
      </c>
      <c r="I1031" s="57">
        <f>COUNTIF($G$10:G1031,G1031)</f>
        <v>1</v>
      </c>
      <c r="J1031" s="57">
        <f>COUNTIF($G:$G,G1031)</f>
        <v>10</v>
      </c>
      <c r="K1031" s="57">
        <f>ROUND(3000*J1031/21653,0)</f>
        <v>1</v>
      </c>
    </row>
    <row r="1032" spans="1:11" x14ac:dyDescent="0.25">
      <c r="A1032" s="40">
        <v>1517848340</v>
      </c>
      <c r="B1032" s="40">
        <v>0</v>
      </c>
      <c r="C1032" s="40">
        <v>254</v>
      </c>
      <c r="D1032" s="38" t="s">
        <v>359</v>
      </c>
      <c r="E1032" s="57" t="s">
        <v>382</v>
      </c>
      <c r="F1032" s="57">
        <f>ROUNDDOWN(C1032/50,0)*50</f>
        <v>250</v>
      </c>
      <c r="G1032" s="57" t="str">
        <f>D1032&amp;"_"&amp;B1032&amp;"_"&amp;F1032</f>
        <v>Shanghai_0_250</v>
      </c>
      <c r="H1032" s="57">
        <v>0.27484310437489812</v>
      </c>
      <c r="I1032" s="57">
        <f>COUNTIF($G$10:G1032,G1032)</f>
        <v>1</v>
      </c>
      <c r="J1032" s="57">
        <f>COUNTIF($G:$G,G1032)</f>
        <v>33</v>
      </c>
      <c r="K1032" s="57">
        <f>ROUND(3000*J1032/21653,0)</f>
        <v>5</v>
      </c>
    </row>
    <row r="1033" spans="1:11" x14ac:dyDescent="0.25">
      <c r="A1033" s="40">
        <v>1516554560</v>
      </c>
      <c r="B1033" s="40">
        <v>0</v>
      </c>
      <c r="C1033" s="40">
        <v>302</v>
      </c>
      <c r="D1033" s="38" t="s">
        <v>358</v>
      </c>
      <c r="E1033" s="57" t="s">
        <v>382</v>
      </c>
      <c r="F1033" s="57">
        <f>ROUNDDOWN(C1033/50,0)*50</f>
        <v>300</v>
      </c>
      <c r="G1033" s="57" t="str">
        <f>D1033&amp;"_"&amp;B1033&amp;"_"&amp;F1033</f>
        <v>Shenzhen_0_300</v>
      </c>
      <c r="H1033" s="57">
        <v>0.27491836588433005</v>
      </c>
      <c r="I1033" s="57">
        <f>COUNTIF($G$10:G1033,G1033)</f>
        <v>2</v>
      </c>
      <c r="J1033" s="57">
        <f>COUNTIF($G:$G,G1033)</f>
        <v>24</v>
      </c>
      <c r="K1033" s="57">
        <f>ROUND(3000*J1033/21653,0)</f>
        <v>3</v>
      </c>
    </row>
    <row r="1034" spans="1:11" x14ac:dyDescent="0.25">
      <c r="A1034" s="40">
        <v>1515105552</v>
      </c>
      <c r="B1034" s="40">
        <v>0</v>
      </c>
      <c r="C1034" s="40">
        <v>3144</v>
      </c>
      <c r="D1034" s="38" t="s">
        <v>361</v>
      </c>
      <c r="E1034" s="57" t="s">
        <v>383</v>
      </c>
      <c r="F1034" s="57">
        <f>ROUNDDOWN(C1034/50,0)*50</f>
        <v>3100</v>
      </c>
      <c r="G1034" s="57" t="str">
        <f>D1034&amp;"_"&amp;B1034&amp;"_"&amp;F1034</f>
        <v>Guangzhou_0_3100</v>
      </c>
      <c r="H1034" s="57">
        <v>0.27494923469436761</v>
      </c>
      <c r="I1034" s="57">
        <f>COUNTIF($G$10:G1034,G1034)</f>
        <v>2</v>
      </c>
      <c r="J1034" s="57">
        <f>COUNTIF($G:$G,G1034)</f>
        <v>10</v>
      </c>
      <c r="K1034" s="57">
        <f>ROUND(3000*J1034/21653,0)</f>
        <v>1</v>
      </c>
    </row>
    <row r="1035" spans="1:11" x14ac:dyDescent="0.25">
      <c r="A1035" s="40">
        <v>1512084882</v>
      </c>
      <c r="B1035" s="40">
        <v>0</v>
      </c>
      <c r="C1035" s="40">
        <v>7179</v>
      </c>
      <c r="D1035" s="38" t="s">
        <v>360</v>
      </c>
      <c r="E1035" s="57" t="s">
        <v>384</v>
      </c>
      <c r="F1035" s="57">
        <f>ROUNDDOWN(C1035/50,0)*50</f>
        <v>7150</v>
      </c>
      <c r="G1035" s="57" t="str">
        <f>D1035&amp;"_"&amp;B1035&amp;"_"&amp;F1035</f>
        <v>Beijing_0_7150</v>
      </c>
      <c r="H1035" s="57">
        <v>0.27497056211679649</v>
      </c>
      <c r="I1035" s="57">
        <f>COUNTIF($G$10:G1035,G1035)</f>
        <v>1</v>
      </c>
      <c r="J1035" s="57">
        <f>COUNTIF($G:$G,G1035)</f>
        <v>1</v>
      </c>
      <c r="K1035" s="57">
        <f>ROUND(3000*J1035/21653,0)</f>
        <v>0</v>
      </c>
    </row>
    <row r="1036" spans="1:11" x14ac:dyDescent="0.25">
      <c r="A1036" s="40">
        <v>1518705271</v>
      </c>
      <c r="B1036" s="40">
        <v>0</v>
      </c>
      <c r="C1036" s="40">
        <v>838</v>
      </c>
      <c r="D1036" s="38" t="s">
        <v>358</v>
      </c>
      <c r="E1036" s="57" t="s">
        <v>382</v>
      </c>
      <c r="F1036" s="57">
        <f>ROUNDDOWN(C1036/50,0)*50</f>
        <v>800</v>
      </c>
      <c r="G1036" s="57" t="str">
        <f>D1036&amp;"_"&amp;B1036&amp;"_"&amp;F1036</f>
        <v>Shenzhen_0_800</v>
      </c>
      <c r="H1036" s="57">
        <v>0.27520629467421021</v>
      </c>
      <c r="I1036" s="57">
        <f>COUNTIF($G$10:G1036,G1036)</f>
        <v>2</v>
      </c>
      <c r="J1036" s="57">
        <f>COUNTIF($G:$G,G1036)</f>
        <v>23</v>
      </c>
      <c r="K1036" s="57">
        <f>ROUND(3000*J1036/21653,0)</f>
        <v>3</v>
      </c>
    </row>
    <row r="1037" spans="1:11" x14ac:dyDescent="0.25">
      <c r="A1037" s="40">
        <v>1516235348</v>
      </c>
      <c r="B1037" s="40">
        <v>1</v>
      </c>
      <c r="C1037" s="40">
        <v>1703</v>
      </c>
      <c r="D1037" s="38" t="s">
        <v>360</v>
      </c>
      <c r="E1037" s="57" t="s">
        <v>382</v>
      </c>
      <c r="F1037" s="57">
        <f>ROUNDDOWN(C1037/50,0)*50</f>
        <v>1700</v>
      </c>
      <c r="G1037" s="57" t="str">
        <f>D1037&amp;"_"&amp;B1037&amp;"_"&amp;F1037</f>
        <v>Beijing_1_1700</v>
      </c>
      <c r="H1037" s="57">
        <v>0.27522665651710343</v>
      </c>
      <c r="I1037" s="57">
        <f>COUNTIF($G$10:G1037,G1037)</f>
        <v>2</v>
      </c>
      <c r="J1037" s="57">
        <f>COUNTIF($G:$G,G1037)</f>
        <v>76</v>
      </c>
      <c r="K1037" s="57">
        <f>ROUND(3000*J1037/21653,0)</f>
        <v>11</v>
      </c>
    </row>
    <row r="1038" spans="1:11" x14ac:dyDescent="0.25">
      <c r="A1038" s="40">
        <v>1514619536</v>
      </c>
      <c r="B1038" s="40">
        <v>1</v>
      </c>
      <c r="C1038" s="40">
        <v>1164</v>
      </c>
      <c r="D1038" s="38" t="s">
        <v>360</v>
      </c>
      <c r="E1038" s="57" t="s">
        <v>383</v>
      </c>
      <c r="F1038" s="57">
        <f>ROUNDDOWN(C1038/50,0)*50</f>
        <v>1150</v>
      </c>
      <c r="G1038" s="57" t="str">
        <f>D1038&amp;"_"&amp;B1038&amp;"_"&amp;F1038</f>
        <v>Beijing_1_1150</v>
      </c>
      <c r="H1038" s="57">
        <v>0.27545170126106777</v>
      </c>
      <c r="I1038" s="57">
        <f>COUNTIF($G$10:G1038,G1038)</f>
        <v>11</v>
      </c>
      <c r="J1038" s="57">
        <f>COUNTIF($G:$G,G1038)</f>
        <v>71</v>
      </c>
      <c r="K1038" s="57">
        <f>ROUND(3000*J1038/21653,0)</f>
        <v>10</v>
      </c>
    </row>
    <row r="1039" spans="1:11" x14ac:dyDescent="0.25">
      <c r="A1039" s="40">
        <v>1514317258</v>
      </c>
      <c r="B1039" s="40">
        <v>1</v>
      </c>
      <c r="C1039" s="40">
        <v>1431</v>
      </c>
      <c r="D1039" s="38" t="s">
        <v>359</v>
      </c>
      <c r="E1039" s="57" t="s">
        <v>382</v>
      </c>
      <c r="F1039" s="57">
        <f>ROUNDDOWN(C1039/50,0)*50</f>
        <v>1400</v>
      </c>
      <c r="G1039" s="57" t="str">
        <f>D1039&amp;"_"&amp;B1039&amp;"_"&amp;F1039</f>
        <v>Shanghai_1_1400</v>
      </c>
      <c r="H1039" s="57">
        <v>0.27576100829745764</v>
      </c>
      <c r="I1039" s="57">
        <f>COUNTIF($G$10:G1039,G1039)</f>
        <v>7</v>
      </c>
      <c r="J1039" s="57">
        <f>COUNTIF($G:$G,G1039)</f>
        <v>80</v>
      </c>
      <c r="K1039" s="57">
        <f>ROUND(3000*J1039/21653,0)</f>
        <v>11</v>
      </c>
    </row>
    <row r="1040" spans="1:11" x14ac:dyDescent="0.25">
      <c r="A1040" s="40">
        <v>1512087759</v>
      </c>
      <c r="B1040" s="40">
        <v>1</v>
      </c>
      <c r="C1040" s="40">
        <v>1850</v>
      </c>
      <c r="D1040" s="38" t="s">
        <v>359</v>
      </c>
      <c r="E1040" s="57" t="s">
        <v>382</v>
      </c>
      <c r="F1040" s="57">
        <f>ROUNDDOWN(C1040/50,0)*50</f>
        <v>1850</v>
      </c>
      <c r="G1040" s="57" t="str">
        <f>D1040&amp;"_"&amp;B1040&amp;"_"&amp;F1040</f>
        <v>Shanghai_1_1850</v>
      </c>
      <c r="H1040" s="57">
        <v>0.27615056711844199</v>
      </c>
      <c r="I1040" s="57">
        <f>COUNTIF($G$10:G1040,G1040)</f>
        <v>2</v>
      </c>
      <c r="J1040" s="57">
        <f>COUNTIF($G:$G,G1040)</f>
        <v>65</v>
      </c>
      <c r="K1040" s="57">
        <f>ROUND(3000*J1040/21653,0)</f>
        <v>9</v>
      </c>
    </row>
    <row r="1041" spans="1:11" x14ac:dyDescent="0.25">
      <c r="A1041" s="40">
        <v>1515099001</v>
      </c>
      <c r="B1041" s="40">
        <v>0</v>
      </c>
      <c r="C1041" s="40">
        <v>2291</v>
      </c>
      <c r="D1041" s="38" t="s">
        <v>361</v>
      </c>
      <c r="E1041" s="57" t="s">
        <v>383</v>
      </c>
      <c r="F1041" s="57">
        <f>ROUNDDOWN(C1041/50,0)*50</f>
        <v>2250</v>
      </c>
      <c r="G1041" s="57" t="str">
        <f>D1041&amp;"_"&amp;B1041&amp;"_"&amp;F1041</f>
        <v>Guangzhou_0_2250</v>
      </c>
      <c r="H1041" s="57">
        <v>0.27617896239569839</v>
      </c>
      <c r="I1041" s="57">
        <f>COUNTIF($G$10:G1041,G1041)</f>
        <v>4</v>
      </c>
      <c r="J1041" s="57">
        <f>COUNTIF($G:$G,G1041)</f>
        <v>17</v>
      </c>
      <c r="K1041" s="57">
        <f>ROUND(3000*J1041/21653,0)</f>
        <v>2</v>
      </c>
    </row>
    <row r="1042" spans="1:11" x14ac:dyDescent="0.25">
      <c r="A1042" s="40">
        <v>1511721540</v>
      </c>
      <c r="B1042" s="40">
        <v>0</v>
      </c>
      <c r="C1042" s="40">
        <v>2821</v>
      </c>
      <c r="D1042" s="38" t="s">
        <v>360</v>
      </c>
      <c r="E1042" s="57" t="s">
        <v>382</v>
      </c>
      <c r="F1042" s="57">
        <f>ROUNDDOWN(C1042/50,0)*50</f>
        <v>2800</v>
      </c>
      <c r="G1042" s="57" t="str">
        <f>D1042&amp;"_"&amp;B1042&amp;"_"&amp;F1042</f>
        <v>Beijing_0_2800</v>
      </c>
      <c r="H1042" s="57">
        <v>0.2762514546250634</v>
      </c>
      <c r="I1042" s="57">
        <f>COUNTIF($G$10:G1042,G1042)</f>
        <v>2</v>
      </c>
      <c r="J1042" s="57">
        <f>COUNTIF($G:$G,G1042)</f>
        <v>14</v>
      </c>
      <c r="K1042" s="57">
        <f>ROUND(3000*J1042/21653,0)</f>
        <v>2</v>
      </c>
    </row>
    <row r="1043" spans="1:11" x14ac:dyDescent="0.25">
      <c r="A1043" s="40">
        <v>1512224662</v>
      </c>
      <c r="B1043" s="40">
        <v>0</v>
      </c>
      <c r="C1043" s="40">
        <v>1856</v>
      </c>
      <c r="D1043" s="38" t="s">
        <v>358</v>
      </c>
      <c r="E1043" s="57" t="s">
        <v>383</v>
      </c>
      <c r="F1043" s="57">
        <f>ROUNDDOWN(C1043/50,0)*50</f>
        <v>1850</v>
      </c>
      <c r="G1043" s="57" t="str">
        <f>D1043&amp;"_"&amp;B1043&amp;"_"&amp;F1043</f>
        <v>Shenzhen_0_1850</v>
      </c>
      <c r="H1043" s="57">
        <v>0.27638044254937078</v>
      </c>
      <c r="I1043" s="57">
        <f>COUNTIF($G$10:G1043,G1043)</f>
        <v>4</v>
      </c>
      <c r="J1043" s="57">
        <f>COUNTIF($G:$G,G1043)</f>
        <v>18</v>
      </c>
      <c r="K1043" s="57">
        <f>ROUND(3000*J1043/21653,0)</f>
        <v>2</v>
      </c>
    </row>
    <row r="1044" spans="1:11" x14ac:dyDescent="0.25">
      <c r="A1044" s="40">
        <v>1518566610</v>
      </c>
      <c r="B1044" s="40">
        <v>0</v>
      </c>
      <c r="C1044" s="40">
        <v>2037</v>
      </c>
      <c r="D1044" s="38" t="s">
        <v>359</v>
      </c>
      <c r="E1044" s="57" t="s">
        <v>382</v>
      </c>
      <c r="F1044" s="57">
        <f>ROUNDDOWN(C1044/50,0)*50</f>
        <v>2000</v>
      </c>
      <c r="G1044" s="57" t="str">
        <f>D1044&amp;"_"&amp;B1044&amp;"_"&amp;F1044</f>
        <v>Shanghai_0_2000</v>
      </c>
      <c r="H1044" s="57">
        <v>0.27641116990213133</v>
      </c>
      <c r="I1044" s="57">
        <f>COUNTIF($G$10:G1044,G1044)</f>
        <v>2</v>
      </c>
      <c r="J1044" s="57">
        <f>COUNTIF($G:$G,G1044)</f>
        <v>24</v>
      </c>
      <c r="K1044" s="57">
        <f>ROUND(3000*J1044/21653,0)</f>
        <v>3</v>
      </c>
    </row>
    <row r="1045" spans="1:11" x14ac:dyDescent="0.25">
      <c r="A1045" s="40">
        <v>1516053415</v>
      </c>
      <c r="B1045" s="40">
        <v>1</v>
      </c>
      <c r="C1045" s="40">
        <v>2069</v>
      </c>
      <c r="D1045" s="38" t="s">
        <v>360</v>
      </c>
      <c r="E1045" s="57" t="s">
        <v>382</v>
      </c>
      <c r="F1045" s="57">
        <f>ROUNDDOWN(C1045/50,0)*50</f>
        <v>2050</v>
      </c>
      <c r="G1045" s="57" t="str">
        <f>D1045&amp;"_"&amp;B1045&amp;"_"&amp;F1045</f>
        <v>Beijing_1_2050</v>
      </c>
      <c r="H1045" s="57">
        <v>0.27647247968716504</v>
      </c>
      <c r="I1045" s="57">
        <f>COUNTIF($G$10:G1045,G1045)</f>
        <v>3</v>
      </c>
      <c r="J1045" s="57">
        <f>COUNTIF($G:$G,G1045)</f>
        <v>78</v>
      </c>
      <c r="K1045" s="57">
        <f>ROUND(3000*J1045/21653,0)</f>
        <v>11</v>
      </c>
    </row>
    <row r="1046" spans="1:11" x14ac:dyDescent="0.25">
      <c r="A1046" s="40">
        <v>1515782928</v>
      </c>
      <c r="B1046" s="40">
        <v>1</v>
      </c>
      <c r="C1046" s="40">
        <v>2014</v>
      </c>
      <c r="D1046" s="38" t="s">
        <v>360</v>
      </c>
      <c r="E1046" s="57" t="s">
        <v>382</v>
      </c>
      <c r="F1046" s="57">
        <f>ROUNDDOWN(C1046/50,0)*50</f>
        <v>2000</v>
      </c>
      <c r="G1046" s="57" t="str">
        <f>D1046&amp;"_"&amp;B1046&amp;"_"&amp;F1046</f>
        <v>Beijing_1_2000</v>
      </c>
      <c r="H1046" s="57">
        <v>0.27654874689705555</v>
      </c>
      <c r="I1046" s="57">
        <f>COUNTIF($G$10:G1046,G1046)</f>
        <v>6</v>
      </c>
      <c r="J1046" s="57">
        <f>COUNTIF($G:$G,G1046)</f>
        <v>86</v>
      </c>
      <c r="K1046" s="57">
        <f>ROUND(3000*J1046/21653,0)</f>
        <v>12</v>
      </c>
    </row>
    <row r="1047" spans="1:11" x14ac:dyDescent="0.25">
      <c r="A1047" s="40">
        <v>1519370374</v>
      </c>
      <c r="B1047" s="40">
        <v>1</v>
      </c>
      <c r="C1047" s="40">
        <v>95</v>
      </c>
      <c r="D1047" s="38" t="s">
        <v>360</v>
      </c>
      <c r="E1047" s="57" t="s">
        <v>382</v>
      </c>
      <c r="F1047" s="57">
        <f>ROUNDDOWN(C1047/50,0)*50</f>
        <v>50</v>
      </c>
      <c r="G1047" s="57" t="str">
        <f>D1047&amp;"_"&amp;B1047&amp;"_"&amp;F1047</f>
        <v>Beijing_1_50</v>
      </c>
      <c r="H1047" s="57">
        <v>0.27657514756499835</v>
      </c>
      <c r="I1047" s="57">
        <f>COUNTIF($G$10:G1047,G1047)</f>
        <v>2</v>
      </c>
      <c r="J1047" s="57">
        <f>COUNTIF($G:$G,G1047)</f>
        <v>72</v>
      </c>
      <c r="K1047" s="57">
        <f>ROUND(3000*J1047/21653,0)</f>
        <v>10</v>
      </c>
    </row>
    <row r="1048" spans="1:11" x14ac:dyDescent="0.25">
      <c r="A1048" s="40">
        <v>1513453662</v>
      </c>
      <c r="B1048" s="40">
        <v>0</v>
      </c>
      <c r="C1048" s="40">
        <v>117</v>
      </c>
      <c r="D1048" s="38" t="s">
        <v>360</v>
      </c>
      <c r="E1048" s="57" t="s">
        <v>384</v>
      </c>
      <c r="F1048" s="57">
        <f>ROUNDDOWN(C1048/50,0)*50</f>
        <v>100</v>
      </c>
      <c r="G1048" s="57" t="str">
        <f>D1048&amp;"_"&amp;B1048&amp;"_"&amp;F1048</f>
        <v>Beijing_0_100</v>
      </c>
      <c r="H1048" s="57">
        <v>0.27658522025766352</v>
      </c>
      <c r="I1048" s="57">
        <f>COUNTIF($G$10:G1048,G1048)</f>
        <v>12</v>
      </c>
      <c r="J1048" s="57">
        <f>COUNTIF($G:$G,G1048)</f>
        <v>35</v>
      </c>
      <c r="K1048" s="57">
        <f>ROUND(3000*J1048/21653,0)</f>
        <v>5</v>
      </c>
    </row>
    <row r="1049" spans="1:11" x14ac:dyDescent="0.25">
      <c r="A1049" s="40">
        <v>1512970058</v>
      </c>
      <c r="B1049" s="40">
        <v>1</v>
      </c>
      <c r="C1049" s="40">
        <v>2535</v>
      </c>
      <c r="D1049" s="38" t="s">
        <v>360</v>
      </c>
      <c r="E1049" s="57" t="s">
        <v>382</v>
      </c>
      <c r="F1049" s="57">
        <f>ROUNDDOWN(C1049/50,0)*50</f>
        <v>2500</v>
      </c>
      <c r="G1049" s="57" t="str">
        <f>D1049&amp;"_"&amp;B1049&amp;"_"&amp;F1049</f>
        <v>Beijing_1_2500</v>
      </c>
      <c r="H1049" s="57">
        <v>0.27664775647183371</v>
      </c>
      <c r="I1049" s="57">
        <f>COUNTIF($G$10:G1049,G1049)</f>
        <v>1</v>
      </c>
      <c r="J1049" s="57">
        <f>COUNTIF($G:$G,G1049)</f>
        <v>63</v>
      </c>
      <c r="K1049" s="57">
        <f>ROUND(3000*J1049/21653,0)</f>
        <v>9</v>
      </c>
    </row>
    <row r="1050" spans="1:11" x14ac:dyDescent="0.25">
      <c r="A1050" s="40">
        <v>1519771381</v>
      </c>
      <c r="B1050" s="40">
        <v>0</v>
      </c>
      <c r="C1050" s="40">
        <v>2395</v>
      </c>
      <c r="D1050" s="38" t="s">
        <v>360</v>
      </c>
      <c r="E1050" s="57" t="s">
        <v>382</v>
      </c>
      <c r="F1050" s="57">
        <f>ROUNDDOWN(C1050/50,0)*50</f>
        <v>2350</v>
      </c>
      <c r="G1050" s="57" t="str">
        <f>D1050&amp;"_"&amp;B1050&amp;"_"&amp;F1050</f>
        <v>Beijing_0_2350</v>
      </c>
      <c r="H1050" s="57">
        <v>9.4942981126318826E-2</v>
      </c>
      <c r="I1050" s="57">
        <f>COUNTIF($G$10:G1050,G1050)</f>
        <v>1</v>
      </c>
      <c r="J1050" s="57">
        <f>COUNTIF($G:$G,G1050)</f>
        <v>28</v>
      </c>
      <c r="K1050" s="57">
        <f>ROUND(3000*J1050/21653,0)</f>
        <v>4</v>
      </c>
    </row>
    <row r="1051" spans="1:11" x14ac:dyDescent="0.25">
      <c r="A1051" s="40">
        <v>1511619972</v>
      </c>
      <c r="B1051" s="40">
        <v>0</v>
      </c>
      <c r="C1051" s="40">
        <v>2353</v>
      </c>
      <c r="D1051" s="38" t="s">
        <v>360</v>
      </c>
      <c r="E1051" s="57" t="s">
        <v>382</v>
      </c>
      <c r="F1051" s="57">
        <f>ROUNDDOWN(C1051/50,0)*50</f>
        <v>2350</v>
      </c>
      <c r="G1051" s="57" t="str">
        <f>D1051&amp;"_"&amp;B1051&amp;"_"&amp;F1051</f>
        <v>Beijing_0_2350</v>
      </c>
      <c r="H1051" s="57">
        <v>0.13603580604524934</v>
      </c>
      <c r="I1051" s="57">
        <f>COUNTIF($G$10:G1051,G1051)</f>
        <v>2</v>
      </c>
      <c r="J1051" s="57">
        <f>COUNTIF($G:$G,G1051)</f>
        <v>28</v>
      </c>
      <c r="K1051" s="57">
        <f>ROUND(3000*J1051/21653,0)</f>
        <v>4</v>
      </c>
    </row>
    <row r="1052" spans="1:11" x14ac:dyDescent="0.25">
      <c r="A1052" s="40">
        <v>1514296871</v>
      </c>
      <c r="B1052" s="40">
        <v>0</v>
      </c>
      <c r="C1052" s="40">
        <v>2352</v>
      </c>
      <c r="D1052" s="38" t="s">
        <v>360</v>
      </c>
      <c r="E1052" s="57" t="s">
        <v>382</v>
      </c>
      <c r="F1052" s="57">
        <f>ROUNDDOWN(C1052/50,0)*50</f>
        <v>2350</v>
      </c>
      <c r="G1052" s="57" t="str">
        <f>D1052&amp;"_"&amp;B1052&amp;"_"&amp;F1052</f>
        <v>Beijing_0_2350</v>
      </c>
      <c r="H1052" s="57">
        <v>0.177622265651736</v>
      </c>
      <c r="I1052" s="57">
        <f>COUNTIF($G$10:G1052,G1052)</f>
        <v>3</v>
      </c>
      <c r="J1052" s="57">
        <f>COUNTIF($G:$G,G1052)</f>
        <v>28</v>
      </c>
      <c r="K1052" s="57">
        <f>ROUND(3000*J1052/21653,0)</f>
        <v>4</v>
      </c>
    </row>
    <row r="1053" spans="1:11" x14ac:dyDescent="0.25">
      <c r="A1053" s="40">
        <v>1515154592</v>
      </c>
      <c r="B1053" s="40">
        <v>0</v>
      </c>
      <c r="C1053" s="40">
        <v>2392</v>
      </c>
      <c r="D1053" s="38" t="s">
        <v>360</v>
      </c>
      <c r="E1053" s="57" t="s">
        <v>382</v>
      </c>
      <c r="F1053" s="57">
        <f>ROUNDDOWN(C1053/50,0)*50</f>
        <v>2350</v>
      </c>
      <c r="G1053" s="57" t="str">
        <f>D1053&amp;"_"&amp;B1053&amp;"_"&amp;F1053</f>
        <v>Beijing_0_2350</v>
      </c>
      <c r="H1053" s="57">
        <v>0.30577301250838418</v>
      </c>
      <c r="I1053" s="57">
        <f>COUNTIF($G$10:G1053,G1053)</f>
        <v>4</v>
      </c>
      <c r="J1053" s="57">
        <f>COUNTIF($G:$G,G1053)</f>
        <v>28</v>
      </c>
      <c r="K1053" s="57">
        <f>ROUND(3000*J1053/21653,0)</f>
        <v>4</v>
      </c>
    </row>
    <row r="1054" spans="1:11" x14ac:dyDescent="0.25">
      <c r="A1054" s="40">
        <v>1514307850</v>
      </c>
      <c r="B1054" s="40">
        <v>0</v>
      </c>
      <c r="C1054" s="40">
        <v>2360</v>
      </c>
      <c r="D1054" s="38" t="s">
        <v>360</v>
      </c>
      <c r="E1054" s="57" t="s">
        <v>383</v>
      </c>
      <c r="F1054" s="57">
        <f>ROUNDDOWN(C1054/50,0)*50</f>
        <v>2350</v>
      </c>
      <c r="G1054" s="57" t="str">
        <f>D1054&amp;"_"&amp;B1054&amp;"_"&amp;F1054</f>
        <v>Beijing_0_2350</v>
      </c>
      <c r="H1054" s="57">
        <v>0.33583666618692265</v>
      </c>
      <c r="I1054" s="57">
        <f>COUNTIF($G$10:G1054,G1054)</f>
        <v>5</v>
      </c>
      <c r="J1054" s="57">
        <f>COUNTIF($G:$G,G1054)</f>
        <v>28</v>
      </c>
      <c r="K1054" s="57">
        <f>ROUND(3000*J1054/21653,0)</f>
        <v>4</v>
      </c>
    </row>
    <row r="1055" spans="1:11" x14ac:dyDescent="0.25">
      <c r="A1055" s="40">
        <v>1519062010</v>
      </c>
      <c r="B1055" s="40">
        <v>0</v>
      </c>
      <c r="C1055" s="40">
        <v>2395</v>
      </c>
      <c r="D1055" s="38" t="s">
        <v>360</v>
      </c>
      <c r="E1055" s="57" t="s">
        <v>383</v>
      </c>
      <c r="F1055" s="57">
        <f>ROUNDDOWN(C1055/50,0)*50</f>
        <v>2350</v>
      </c>
      <c r="G1055" s="57" t="str">
        <f>D1055&amp;"_"&amp;B1055&amp;"_"&amp;F1055</f>
        <v>Beijing_0_2350</v>
      </c>
      <c r="H1055" s="57">
        <v>0.34007240793585269</v>
      </c>
      <c r="I1055" s="57">
        <f>COUNTIF($G$10:G1055,G1055)</f>
        <v>6</v>
      </c>
      <c r="J1055" s="57">
        <f>COUNTIF($G:$G,G1055)</f>
        <v>28</v>
      </c>
      <c r="K1055" s="57">
        <f>ROUND(3000*J1055/21653,0)</f>
        <v>4</v>
      </c>
    </row>
    <row r="1056" spans="1:11" x14ac:dyDescent="0.25">
      <c r="A1056" s="40">
        <v>1518720251</v>
      </c>
      <c r="B1056" s="40">
        <v>0</v>
      </c>
      <c r="C1056" s="40">
        <v>2393</v>
      </c>
      <c r="D1056" s="38" t="s">
        <v>360</v>
      </c>
      <c r="E1056" s="57" t="s">
        <v>383</v>
      </c>
      <c r="F1056" s="57">
        <f>ROUNDDOWN(C1056/50,0)*50</f>
        <v>2350</v>
      </c>
      <c r="G1056" s="57" t="str">
        <f>D1056&amp;"_"&amp;B1056&amp;"_"&amp;F1056</f>
        <v>Beijing_0_2350</v>
      </c>
      <c r="H1056" s="57">
        <v>0.4169036477214022</v>
      </c>
      <c r="I1056" s="57">
        <f>COUNTIF($G$10:G1056,G1056)</f>
        <v>7</v>
      </c>
      <c r="J1056" s="57">
        <f>COUNTIF($G:$G,G1056)</f>
        <v>28</v>
      </c>
      <c r="K1056" s="57">
        <f>ROUND(3000*J1056/21653,0)</f>
        <v>4</v>
      </c>
    </row>
    <row r="1057" spans="1:11" x14ac:dyDescent="0.25">
      <c r="A1057" s="40">
        <v>1516432351</v>
      </c>
      <c r="B1057" s="40">
        <v>0</v>
      </c>
      <c r="C1057" s="40">
        <v>2396</v>
      </c>
      <c r="D1057" s="38" t="s">
        <v>360</v>
      </c>
      <c r="E1057" s="57" t="s">
        <v>383</v>
      </c>
      <c r="F1057" s="57">
        <f>ROUNDDOWN(C1057/50,0)*50</f>
        <v>2350</v>
      </c>
      <c r="G1057" s="57" t="str">
        <f>D1057&amp;"_"&amp;B1057&amp;"_"&amp;F1057</f>
        <v>Beijing_0_2350</v>
      </c>
      <c r="H1057" s="57">
        <v>0.43932731067010899</v>
      </c>
      <c r="I1057" s="57">
        <f>COUNTIF($G$10:G1057,G1057)</f>
        <v>8</v>
      </c>
      <c r="J1057" s="57">
        <f>COUNTIF($G:$G,G1057)</f>
        <v>28</v>
      </c>
      <c r="K1057" s="57">
        <f>ROUND(3000*J1057/21653,0)</f>
        <v>4</v>
      </c>
    </row>
    <row r="1058" spans="1:11" x14ac:dyDescent="0.25">
      <c r="A1058" s="40">
        <v>1519925086</v>
      </c>
      <c r="B1058" s="40">
        <v>1</v>
      </c>
      <c r="C1058" s="40">
        <v>3458</v>
      </c>
      <c r="D1058" s="38" t="s">
        <v>359</v>
      </c>
      <c r="E1058" s="57" t="s">
        <v>383</v>
      </c>
      <c r="F1058" s="57">
        <f>ROUNDDOWN(C1058/50,0)*50</f>
        <v>3450</v>
      </c>
      <c r="G1058" s="57" t="str">
        <f>D1058&amp;"_"&amp;B1058&amp;"_"&amp;F1058</f>
        <v>Shanghai_1_3450</v>
      </c>
      <c r="H1058" s="57">
        <v>0.27670067142908361</v>
      </c>
      <c r="I1058" s="57">
        <f>COUNTIF($G$10:G1058,G1058)</f>
        <v>7</v>
      </c>
      <c r="J1058" s="57">
        <f>COUNTIF($G:$G,G1058)</f>
        <v>30</v>
      </c>
      <c r="K1058" s="57">
        <f>ROUND(3000*J1058/21653,0)</f>
        <v>4</v>
      </c>
    </row>
    <row r="1059" spans="1:11" x14ac:dyDescent="0.25">
      <c r="A1059" s="40">
        <v>1519021544</v>
      </c>
      <c r="B1059" s="40">
        <v>1</v>
      </c>
      <c r="C1059" s="40">
        <v>451</v>
      </c>
      <c r="D1059" s="38" t="s">
        <v>360</v>
      </c>
      <c r="E1059" s="57" t="s">
        <v>382</v>
      </c>
      <c r="F1059" s="57">
        <f>ROUNDDOWN(C1059/50,0)*50</f>
        <v>450</v>
      </c>
      <c r="G1059" s="57" t="str">
        <f>D1059&amp;"_"&amp;B1059&amp;"_"&amp;F1059</f>
        <v>Beijing_1_450</v>
      </c>
      <c r="H1059" s="57">
        <v>0.27681404616448524</v>
      </c>
      <c r="I1059" s="57">
        <f>COUNTIF($G$10:G1059,G1059)</f>
        <v>1</v>
      </c>
      <c r="J1059" s="57">
        <f>COUNTIF($G:$G,G1059)</f>
        <v>84</v>
      </c>
      <c r="K1059" s="57">
        <f>ROUND(3000*J1059/21653,0)</f>
        <v>12</v>
      </c>
    </row>
    <row r="1060" spans="1:11" x14ac:dyDescent="0.25">
      <c r="A1060" s="40">
        <v>1513497578</v>
      </c>
      <c r="B1060" s="40">
        <v>1</v>
      </c>
      <c r="C1060" s="40">
        <v>4741</v>
      </c>
      <c r="D1060" s="38" t="s">
        <v>360</v>
      </c>
      <c r="E1060" s="57" t="s">
        <v>383</v>
      </c>
      <c r="F1060" s="57">
        <f>ROUNDDOWN(C1060/50,0)*50</f>
        <v>4700</v>
      </c>
      <c r="G1060" s="57" t="str">
        <f>D1060&amp;"_"&amp;B1060&amp;"_"&amp;F1060</f>
        <v>Beijing_1_4700</v>
      </c>
      <c r="H1060" s="57">
        <v>0.27687225138393257</v>
      </c>
      <c r="I1060" s="57">
        <f>COUNTIF($G$10:G1060,G1060)</f>
        <v>2</v>
      </c>
      <c r="J1060" s="57">
        <f>COUNTIF($G:$G,G1060)</f>
        <v>10</v>
      </c>
      <c r="K1060" s="57">
        <f>ROUND(3000*J1060/21653,0)</f>
        <v>1</v>
      </c>
    </row>
    <row r="1061" spans="1:11" x14ac:dyDescent="0.25">
      <c r="A1061" s="40">
        <v>1513588005</v>
      </c>
      <c r="B1061" s="40">
        <v>1</v>
      </c>
      <c r="C1061" s="40">
        <v>2320</v>
      </c>
      <c r="D1061" s="38" t="s">
        <v>359</v>
      </c>
      <c r="E1061" s="57" t="s">
        <v>382</v>
      </c>
      <c r="F1061" s="57">
        <f>ROUNDDOWN(C1061/50,0)*50</f>
        <v>2300</v>
      </c>
      <c r="G1061" s="57" t="str">
        <f>D1061&amp;"_"&amp;B1061&amp;"_"&amp;F1061</f>
        <v>Shanghai_1_2300</v>
      </c>
      <c r="H1061" s="57">
        <v>0.27723736434372981</v>
      </c>
      <c r="I1061" s="57">
        <f>COUNTIF($G$10:G1061,G1061)</f>
        <v>2</v>
      </c>
      <c r="J1061" s="57">
        <f>COUNTIF($G:$G,G1061)</f>
        <v>45</v>
      </c>
      <c r="K1061" s="57">
        <f>ROUND(3000*J1061/21653,0)</f>
        <v>6</v>
      </c>
    </row>
    <row r="1062" spans="1:11" x14ac:dyDescent="0.25">
      <c r="A1062" s="40">
        <v>1519289023</v>
      </c>
      <c r="B1062" s="40">
        <v>1</v>
      </c>
      <c r="C1062" s="40">
        <v>1796</v>
      </c>
      <c r="D1062" s="38" t="s">
        <v>359</v>
      </c>
      <c r="E1062" s="57" t="s">
        <v>382</v>
      </c>
      <c r="F1062" s="57">
        <f>ROUNDDOWN(C1062/50,0)*50</f>
        <v>1750</v>
      </c>
      <c r="G1062" s="57" t="str">
        <f>D1062&amp;"_"&amp;B1062&amp;"_"&amp;F1062</f>
        <v>Shanghai_1_1750</v>
      </c>
      <c r="H1062" s="57">
        <v>0.27741320027812166</v>
      </c>
      <c r="I1062" s="57">
        <f>COUNTIF($G$10:G1062,G1062)</f>
        <v>3</v>
      </c>
      <c r="J1062" s="57">
        <f>COUNTIF($G:$G,G1062)</f>
        <v>66</v>
      </c>
      <c r="K1062" s="57">
        <f>ROUND(3000*J1062/21653,0)</f>
        <v>9</v>
      </c>
    </row>
    <row r="1063" spans="1:11" x14ac:dyDescent="0.25">
      <c r="A1063" s="40">
        <v>1516755068</v>
      </c>
      <c r="B1063" s="40">
        <v>1</v>
      </c>
      <c r="C1063" s="40">
        <v>981</v>
      </c>
      <c r="D1063" s="38" t="s">
        <v>361</v>
      </c>
      <c r="E1063" s="57" t="s">
        <v>382</v>
      </c>
      <c r="F1063" s="57">
        <f>ROUNDDOWN(C1063/50,0)*50</f>
        <v>950</v>
      </c>
      <c r="G1063" s="57" t="str">
        <f>D1063&amp;"_"&amp;B1063&amp;"_"&amp;F1063</f>
        <v>Guangzhou_1_950</v>
      </c>
      <c r="H1063" s="57">
        <v>0.27742051502476406</v>
      </c>
      <c r="I1063" s="57">
        <f>COUNTIF($G$10:G1063,G1063)</f>
        <v>2</v>
      </c>
      <c r="J1063" s="57">
        <f>COUNTIF($G:$G,G1063)</f>
        <v>38</v>
      </c>
      <c r="K1063" s="57">
        <f>ROUND(3000*J1063/21653,0)</f>
        <v>5</v>
      </c>
    </row>
    <row r="1064" spans="1:11" x14ac:dyDescent="0.25">
      <c r="A1064" s="40">
        <v>1514107291</v>
      </c>
      <c r="B1064" s="40">
        <v>0</v>
      </c>
      <c r="C1064" s="40">
        <v>206</v>
      </c>
      <c r="D1064" s="38" t="s">
        <v>358</v>
      </c>
      <c r="E1064" s="57" t="s">
        <v>382</v>
      </c>
      <c r="F1064" s="57">
        <f>ROUNDDOWN(C1064/50,0)*50</f>
        <v>200</v>
      </c>
      <c r="G1064" s="57" t="str">
        <f>D1064&amp;"_"&amp;B1064&amp;"_"&amp;F1064</f>
        <v>Shenzhen_0_200</v>
      </c>
      <c r="H1064" s="57">
        <v>0.27743172737314536</v>
      </c>
      <c r="I1064" s="57">
        <f>COUNTIF($G$10:G1064,G1064)</f>
        <v>2</v>
      </c>
      <c r="J1064" s="57">
        <f>COUNTIF($G:$G,G1064)</f>
        <v>16</v>
      </c>
      <c r="K1064" s="57">
        <f>ROUND(3000*J1064/21653,0)</f>
        <v>2</v>
      </c>
    </row>
    <row r="1065" spans="1:11" x14ac:dyDescent="0.25">
      <c r="A1065" s="40">
        <v>1513579848</v>
      </c>
      <c r="B1065" s="40">
        <v>1</v>
      </c>
      <c r="C1065" s="40">
        <v>2146</v>
      </c>
      <c r="D1065" s="38" t="s">
        <v>360</v>
      </c>
      <c r="E1065" s="57" t="s">
        <v>382</v>
      </c>
      <c r="F1065" s="57">
        <f>ROUNDDOWN(C1065/50,0)*50</f>
        <v>2100</v>
      </c>
      <c r="G1065" s="57" t="str">
        <f>D1065&amp;"_"&amp;B1065&amp;"_"&amp;F1065</f>
        <v>Beijing_1_2100</v>
      </c>
      <c r="H1065" s="57">
        <v>0.27748327365573355</v>
      </c>
      <c r="I1065" s="57">
        <f>COUNTIF($G$10:G1065,G1065)</f>
        <v>6</v>
      </c>
      <c r="J1065" s="57">
        <f>COUNTIF($G:$G,G1065)</f>
        <v>85</v>
      </c>
      <c r="K1065" s="57">
        <f>ROUND(3000*J1065/21653,0)</f>
        <v>12</v>
      </c>
    </row>
    <row r="1066" spans="1:11" x14ac:dyDescent="0.25">
      <c r="A1066" s="40">
        <v>1518316213</v>
      </c>
      <c r="B1066" s="40">
        <v>1</v>
      </c>
      <c r="C1066" s="40">
        <v>144</v>
      </c>
      <c r="D1066" s="38" t="s">
        <v>361</v>
      </c>
      <c r="E1066" s="57" t="s">
        <v>383</v>
      </c>
      <c r="F1066" s="57">
        <f>ROUNDDOWN(C1066/50,0)*50</f>
        <v>100</v>
      </c>
      <c r="G1066" s="57" t="str">
        <f>D1066&amp;"_"&amp;B1066&amp;"_"&amp;F1066</f>
        <v>Guangzhou_1_100</v>
      </c>
      <c r="H1066" s="57">
        <v>0.27765776951567511</v>
      </c>
      <c r="I1066" s="57">
        <f>COUNTIF($G$10:G1066,G1066)</f>
        <v>5</v>
      </c>
      <c r="J1066" s="57">
        <f>COUNTIF($G:$G,G1066)</f>
        <v>28</v>
      </c>
      <c r="K1066" s="57">
        <f>ROUND(3000*J1066/21653,0)</f>
        <v>4</v>
      </c>
    </row>
    <row r="1067" spans="1:11" x14ac:dyDescent="0.25">
      <c r="A1067" s="40">
        <v>1518472678</v>
      </c>
      <c r="B1067" s="40">
        <v>1</v>
      </c>
      <c r="C1067" s="40">
        <v>494</v>
      </c>
      <c r="D1067" s="38" t="s">
        <v>360</v>
      </c>
      <c r="E1067" s="57" t="s">
        <v>382</v>
      </c>
      <c r="F1067" s="57">
        <f>ROUNDDOWN(C1067/50,0)*50</f>
        <v>450</v>
      </c>
      <c r="G1067" s="57" t="str">
        <f>D1067&amp;"_"&amp;B1067&amp;"_"&amp;F1067</f>
        <v>Beijing_1_450</v>
      </c>
      <c r="H1067" s="57">
        <v>0.27773635893220061</v>
      </c>
      <c r="I1067" s="57">
        <f>COUNTIF($G$10:G1067,G1067)</f>
        <v>2</v>
      </c>
      <c r="J1067" s="57">
        <f>COUNTIF($G:$G,G1067)</f>
        <v>84</v>
      </c>
      <c r="K1067" s="57">
        <f>ROUND(3000*J1067/21653,0)</f>
        <v>12</v>
      </c>
    </row>
    <row r="1068" spans="1:11" x14ac:dyDescent="0.25">
      <c r="A1068" s="40">
        <v>1515909845</v>
      </c>
      <c r="B1068" s="40">
        <v>1</v>
      </c>
      <c r="C1068" s="40">
        <v>2325</v>
      </c>
      <c r="D1068" s="38" t="s">
        <v>358</v>
      </c>
      <c r="E1068" s="57" t="s">
        <v>382</v>
      </c>
      <c r="F1068" s="57">
        <f>ROUNDDOWN(C1068/50,0)*50</f>
        <v>2300</v>
      </c>
      <c r="G1068" s="57" t="str">
        <f>D1068&amp;"_"&amp;B1068&amp;"_"&amp;F1068</f>
        <v>Shenzhen_1_2300</v>
      </c>
      <c r="H1068" s="57">
        <v>0.27779611462421705</v>
      </c>
      <c r="I1068" s="57">
        <f>COUNTIF($G$10:G1068,G1068)</f>
        <v>2</v>
      </c>
      <c r="J1068" s="57">
        <f>COUNTIF($G:$G,G1068)</f>
        <v>32</v>
      </c>
      <c r="K1068" s="57">
        <f>ROUND(3000*J1068/21653,0)</f>
        <v>4</v>
      </c>
    </row>
    <row r="1069" spans="1:11" x14ac:dyDescent="0.25">
      <c r="A1069" s="40">
        <v>1519180666</v>
      </c>
      <c r="B1069" s="40">
        <v>1</v>
      </c>
      <c r="C1069" s="40">
        <v>1657</v>
      </c>
      <c r="D1069" s="38" t="s">
        <v>360</v>
      </c>
      <c r="E1069" s="57" t="s">
        <v>382</v>
      </c>
      <c r="F1069" s="57">
        <f>ROUNDDOWN(C1069/50,0)*50</f>
        <v>1650</v>
      </c>
      <c r="G1069" s="57" t="str">
        <f>D1069&amp;"_"&amp;B1069&amp;"_"&amp;F1069</f>
        <v>Beijing_1_1650</v>
      </c>
      <c r="H1069" s="57">
        <v>0.27781007288759296</v>
      </c>
      <c r="I1069" s="57">
        <f>COUNTIF($G$10:G1069,G1069)</f>
        <v>1</v>
      </c>
      <c r="J1069" s="57">
        <f>COUNTIF($G:$G,G1069)</f>
        <v>64</v>
      </c>
      <c r="K1069" s="57">
        <f>ROUND(3000*J1069/21653,0)</f>
        <v>9</v>
      </c>
    </row>
    <row r="1070" spans="1:11" x14ac:dyDescent="0.25">
      <c r="A1070" s="40">
        <v>1515049027</v>
      </c>
      <c r="B1070" s="40">
        <v>1</v>
      </c>
      <c r="C1070" s="40">
        <v>971</v>
      </c>
      <c r="D1070" s="38" t="s">
        <v>361</v>
      </c>
      <c r="E1070" s="57" t="s">
        <v>382</v>
      </c>
      <c r="F1070" s="57">
        <f>ROUNDDOWN(C1070/50,0)*50</f>
        <v>950</v>
      </c>
      <c r="G1070" s="57" t="str">
        <f>D1070&amp;"_"&amp;B1070&amp;"_"&amp;F1070</f>
        <v>Guangzhou_1_950</v>
      </c>
      <c r="H1070" s="57">
        <v>0.27781983585674042</v>
      </c>
      <c r="I1070" s="57">
        <f>COUNTIF($G$10:G1070,G1070)</f>
        <v>3</v>
      </c>
      <c r="J1070" s="57">
        <f>COUNTIF($G:$G,G1070)</f>
        <v>38</v>
      </c>
      <c r="K1070" s="57">
        <f>ROUND(3000*J1070/21653,0)</f>
        <v>5</v>
      </c>
    </row>
    <row r="1071" spans="1:11" x14ac:dyDescent="0.25">
      <c r="A1071" s="40">
        <v>1519310345</v>
      </c>
      <c r="B1071" s="40">
        <v>1</v>
      </c>
      <c r="C1071" s="40">
        <v>4496</v>
      </c>
      <c r="D1071" s="38" t="s">
        <v>359</v>
      </c>
      <c r="E1071" s="57" t="s">
        <v>382</v>
      </c>
      <c r="F1071" s="57">
        <f>ROUNDDOWN(C1071/50,0)*50</f>
        <v>4450</v>
      </c>
      <c r="G1071" s="57" t="str">
        <f>D1071&amp;"_"&amp;B1071&amp;"_"&amp;F1071</f>
        <v>Shanghai_1_4450</v>
      </c>
      <c r="H1071" s="57">
        <v>0.27784807039273574</v>
      </c>
      <c r="I1071" s="57">
        <f>COUNTIF($G$10:G1071,G1071)</f>
        <v>1</v>
      </c>
      <c r="J1071" s="57">
        <f>COUNTIF($G:$G,G1071)</f>
        <v>15</v>
      </c>
      <c r="K1071" s="57">
        <f>ROUND(3000*J1071/21653,0)</f>
        <v>2</v>
      </c>
    </row>
    <row r="1072" spans="1:11" x14ac:dyDescent="0.25">
      <c r="A1072" s="40">
        <v>1518471110</v>
      </c>
      <c r="B1072" s="40">
        <v>0</v>
      </c>
      <c r="C1072" s="40">
        <v>1528</v>
      </c>
      <c r="D1072" s="38" t="s">
        <v>359</v>
      </c>
      <c r="E1072" s="57" t="s">
        <v>382</v>
      </c>
      <c r="F1072" s="57">
        <f>ROUNDDOWN(C1072/50,0)*50</f>
        <v>1500</v>
      </c>
      <c r="G1072" s="57" t="str">
        <f>D1072&amp;"_"&amp;B1072&amp;"_"&amp;F1072</f>
        <v>Shanghai_0_1500</v>
      </c>
      <c r="H1072" s="57">
        <v>0.27799370884283481</v>
      </c>
      <c r="I1072" s="57">
        <f>COUNTIF($G$10:G1072,G1072)</f>
        <v>1</v>
      </c>
      <c r="J1072" s="57">
        <f>COUNTIF($G:$G,G1072)</f>
        <v>25</v>
      </c>
      <c r="K1072" s="57">
        <f>ROUND(3000*J1072/21653,0)</f>
        <v>3</v>
      </c>
    </row>
    <row r="1073" spans="1:11" x14ac:dyDescent="0.25">
      <c r="A1073" s="40">
        <v>1516819736</v>
      </c>
      <c r="B1073" s="40">
        <v>1</v>
      </c>
      <c r="C1073" s="40">
        <v>507</v>
      </c>
      <c r="D1073" s="38" t="s">
        <v>361</v>
      </c>
      <c r="E1073" s="57" t="s">
        <v>382</v>
      </c>
      <c r="F1073" s="57">
        <f>ROUNDDOWN(C1073/50,0)*50</f>
        <v>500</v>
      </c>
      <c r="G1073" s="57" t="str">
        <f>D1073&amp;"_"&amp;B1073&amp;"_"&amp;F1073</f>
        <v>Guangzhou_1_500</v>
      </c>
      <c r="H1073" s="57">
        <v>0.27807255768543249</v>
      </c>
      <c r="I1073" s="57">
        <f>COUNTIF($G$10:G1073,G1073)</f>
        <v>1</v>
      </c>
      <c r="J1073" s="57">
        <f>COUNTIF($G:$G,G1073)</f>
        <v>37</v>
      </c>
      <c r="K1073" s="57">
        <f>ROUND(3000*J1073/21653,0)</f>
        <v>5</v>
      </c>
    </row>
    <row r="1074" spans="1:11" x14ac:dyDescent="0.25">
      <c r="A1074" s="40">
        <v>1519725201</v>
      </c>
      <c r="B1074" s="40">
        <v>0</v>
      </c>
      <c r="C1074" s="40">
        <v>1089</v>
      </c>
      <c r="D1074" s="38" t="s">
        <v>361</v>
      </c>
      <c r="E1074" s="57" t="s">
        <v>382</v>
      </c>
      <c r="F1074" s="57">
        <f>ROUNDDOWN(C1074/50,0)*50</f>
        <v>1050</v>
      </c>
      <c r="G1074" s="57" t="str">
        <f>D1074&amp;"_"&amp;B1074&amp;"_"&amp;F1074</f>
        <v>Guangzhou_0_1050</v>
      </c>
      <c r="H1074" s="57">
        <v>0.27820463748045321</v>
      </c>
      <c r="I1074" s="57">
        <f>COUNTIF($G$10:G1074,G1074)</f>
        <v>1</v>
      </c>
      <c r="J1074" s="57">
        <f>COUNTIF($G:$G,G1074)</f>
        <v>15</v>
      </c>
      <c r="K1074" s="57">
        <f>ROUND(3000*J1074/21653,0)</f>
        <v>2</v>
      </c>
    </row>
    <row r="1075" spans="1:11" x14ac:dyDescent="0.25">
      <c r="A1075" s="40">
        <v>1513001069</v>
      </c>
      <c r="B1075" s="40">
        <v>1</v>
      </c>
      <c r="C1075" s="40">
        <v>1726</v>
      </c>
      <c r="D1075" s="38" t="s">
        <v>360</v>
      </c>
      <c r="E1075" s="57" t="s">
        <v>382</v>
      </c>
      <c r="F1075" s="57">
        <f>ROUNDDOWN(C1075/50,0)*50</f>
        <v>1700</v>
      </c>
      <c r="G1075" s="57" t="str">
        <f>D1075&amp;"_"&amp;B1075&amp;"_"&amp;F1075</f>
        <v>Beijing_1_1700</v>
      </c>
      <c r="H1075" s="57">
        <v>0.27829212437531647</v>
      </c>
      <c r="I1075" s="57">
        <f>COUNTIF($G$10:G1075,G1075)</f>
        <v>3</v>
      </c>
      <c r="J1075" s="57">
        <f>COUNTIF($G:$G,G1075)</f>
        <v>76</v>
      </c>
      <c r="K1075" s="57">
        <f>ROUND(3000*J1075/21653,0)</f>
        <v>11</v>
      </c>
    </row>
    <row r="1076" spans="1:11" x14ac:dyDescent="0.25">
      <c r="A1076" s="40">
        <v>1515205252</v>
      </c>
      <c r="B1076" s="40">
        <v>0</v>
      </c>
      <c r="C1076" s="40">
        <v>672</v>
      </c>
      <c r="D1076" s="38" t="s">
        <v>359</v>
      </c>
      <c r="E1076" s="57" t="s">
        <v>382</v>
      </c>
      <c r="F1076" s="57">
        <f>ROUNDDOWN(C1076/50,0)*50</f>
        <v>650</v>
      </c>
      <c r="G1076" s="57" t="str">
        <f>D1076&amp;"_"&amp;B1076&amp;"_"&amp;F1076</f>
        <v>Shanghai_0_650</v>
      </c>
      <c r="H1076" s="57">
        <v>0.27833668411199686</v>
      </c>
      <c r="I1076" s="57">
        <f>COUNTIF($G$10:G1076,G1076)</f>
        <v>1</v>
      </c>
      <c r="J1076" s="57">
        <f>COUNTIF($G:$G,G1076)</f>
        <v>20</v>
      </c>
      <c r="K1076" s="57">
        <f>ROUND(3000*J1076/21653,0)</f>
        <v>3</v>
      </c>
    </row>
    <row r="1077" spans="1:11" x14ac:dyDescent="0.25">
      <c r="A1077" s="40">
        <v>1514503746</v>
      </c>
      <c r="B1077" s="40">
        <v>1</v>
      </c>
      <c r="C1077" s="40">
        <v>2769</v>
      </c>
      <c r="D1077" s="38" t="s">
        <v>358</v>
      </c>
      <c r="E1077" s="57" t="s">
        <v>382</v>
      </c>
      <c r="F1077" s="57">
        <f>ROUNDDOWN(C1077/50,0)*50</f>
        <v>2750</v>
      </c>
      <c r="G1077" s="57" t="str">
        <f>D1077&amp;"_"&amp;B1077&amp;"_"&amp;F1077</f>
        <v>Shenzhen_1_2750</v>
      </c>
      <c r="H1077" s="57">
        <v>0.27841754921287454</v>
      </c>
      <c r="I1077" s="57">
        <f>COUNTIF($G$10:G1077,G1077)</f>
        <v>1</v>
      </c>
      <c r="J1077" s="57">
        <f>COUNTIF($G:$G,G1077)</f>
        <v>26</v>
      </c>
      <c r="K1077" s="57">
        <f>ROUND(3000*J1077/21653,0)</f>
        <v>4</v>
      </c>
    </row>
    <row r="1078" spans="1:11" x14ac:dyDescent="0.25">
      <c r="A1078" s="40">
        <v>1517102420</v>
      </c>
      <c r="B1078" s="40">
        <v>0</v>
      </c>
      <c r="C1078" s="40">
        <v>2430</v>
      </c>
      <c r="D1078" s="38" t="s">
        <v>360</v>
      </c>
      <c r="E1078" s="57" t="s">
        <v>382</v>
      </c>
      <c r="F1078" s="57">
        <f>ROUNDDOWN(C1078/50,0)*50</f>
        <v>2400</v>
      </c>
      <c r="G1078" s="57" t="str">
        <f>D1078&amp;"_"&amp;B1078&amp;"_"&amp;F1078</f>
        <v>Beijing_0_2400</v>
      </c>
      <c r="H1078" s="57">
        <v>7.6361563862876736E-3</v>
      </c>
      <c r="I1078" s="57">
        <f>COUNTIF($G$10:G1078,G1078)</f>
        <v>1</v>
      </c>
      <c r="J1078" s="57">
        <f>COUNTIF($G:$G,G1078)</f>
        <v>36</v>
      </c>
      <c r="K1078" s="57">
        <f>ROUND(3000*J1078/21653,0)</f>
        <v>5</v>
      </c>
    </row>
    <row r="1079" spans="1:11" x14ac:dyDescent="0.25">
      <c r="A1079" s="40">
        <v>1513122362</v>
      </c>
      <c r="B1079" s="40">
        <v>0</v>
      </c>
      <c r="C1079" s="40">
        <v>2414</v>
      </c>
      <c r="D1079" s="38" t="s">
        <v>360</v>
      </c>
      <c r="E1079" s="57" t="s">
        <v>382</v>
      </c>
      <c r="F1079" s="57">
        <f>ROUNDDOWN(C1079/50,0)*50</f>
        <v>2400</v>
      </c>
      <c r="G1079" s="57" t="str">
        <f>D1079&amp;"_"&amp;B1079&amp;"_"&amp;F1079</f>
        <v>Beijing_0_2400</v>
      </c>
      <c r="H1079" s="57">
        <v>1.6523911852184159E-2</v>
      </c>
      <c r="I1079" s="57">
        <f>COUNTIF($G$10:G1079,G1079)</f>
        <v>2</v>
      </c>
      <c r="J1079" s="57">
        <f>COUNTIF($G:$G,G1079)</f>
        <v>36</v>
      </c>
      <c r="K1079" s="57">
        <f>ROUND(3000*J1079/21653,0)</f>
        <v>5</v>
      </c>
    </row>
    <row r="1080" spans="1:11" x14ac:dyDescent="0.25">
      <c r="A1080" s="40">
        <v>1512521842</v>
      </c>
      <c r="B1080" s="40">
        <v>0</v>
      </c>
      <c r="C1080" s="40">
        <v>2420</v>
      </c>
      <c r="D1080" s="38" t="s">
        <v>360</v>
      </c>
      <c r="E1080" s="57" t="s">
        <v>382</v>
      </c>
      <c r="F1080" s="57">
        <f>ROUNDDOWN(C1080/50,0)*50</f>
        <v>2400</v>
      </c>
      <c r="G1080" s="57" t="str">
        <f>D1080&amp;"_"&amp;B1080&amp;"_"&amp;F1080</f>
        <v>Beijing_0_2400</v>
      </c>
      <c r="H1080" s="57">
        <v>3.5677827137902129E-2</v>
      </c>
      <c r="I1080" s="57">
        <f>COUNTIF($G$10:G1080,G1080)</f>
        <v>3</v>
      </c>
      <c r="J1080" s="57">
        <f>COUNTIF($G:$G,G1080)</f>
        <v>36</v>
      </c>
      <c r="K1080" s="57">
        <f>ROUND(3000*J1080/21653,0)</f>
        <v>5</v>
      </c>
    </row>
    <row r="1081" spans="1:11" x14ac:dyDescent="0.25">
      <c r="A1081" s="40">
        <v>1514963712</v>
      </c>
      <c r="B1081" s="40">
        <v>0</v>
      </c>
      <c r="C1081" s="40">
        <v>2413</v>
      </c>
      <c r="D1081" s="38" t="s">
        <v>360</v>
      </c>
      <c r="E1081" s="57" t="s">
        <v>382</v>
      </c>
      <c r="F1081" s="57">
        <f>ROUNDDOWN(C1081/50,0)*50</f>
        <v>2400</v>
      </c>
      <c r="G1081" s="57" t="str">
        <f>D1081&amp;"_"&amp;B1081&amp;"_"&amp;F1081</f>
        <v>Beijing_0_2400</v>
      </c>
      <c r="H1081" s="57">
        <v>3.6633606964588727E-2</v>
      </c>
      <c r="I1081" s="57">
        <f>COUNTIF($G$10:G1081,G1081)</f>
        <v>4</v>
      </c>
      <c r="J1081" s="57">
        <f>COUNTIF($G:$G,G1081)</f>
        <v>36</v>
      </c>
      <c r="K1081" s="57">
        <f>ROUND(3000*J1081/21653,0)</f>
        <v>5</v>
      </c>
    </row>
    <row r="1082" spans="1:11" x14ac:dyDescent="0.25">
      <c r="A1082" s="40">
        <v>1516674240</v>
      </c>
      <c r="B1082" s="40">
        <v>0</v>
      </c>
      <c r="C1082" s="40">
        <v>2418</v>
      </c>
      <c r="D1082" s="38" t="s">
        <v>360</v>
      </c>
      <c r="E1082" s="57" t="s">
        <v>382</v>
      </c>
      <c r="F1082" s="57">
        <f>ROUNDDOWN(C1082/50,0)*50</f>
        <v>2400</v>
      </c>
      <c r="G1082" s="57" t="str">
        <f>D1082&amp;"_"&amp;B1082&amp;"_"&amp;F1082</f>
        <v>Beijing_0_2400</v>
      </c>
      <c r="H1082" s="57">
        <v>4.3943818607419805E-2</v>
      </c>
      <c r="I1082" s="57">
        <f>COUNTIF($G$10:G1082,G1082)</f>
        <v>5</v>
      </c>
      <c r="J1082" s="57">
        <f>COUNTIF($G:$G,G1082)</f>
        <v>36</v>
      </c>
      <c r="K1082" s="57">
        <f>ROUND(3000*J1082/21653,0)</f>
        <v>5</v>
      </c>
    </row>
    <row r="1083" spans="1:11" x14ac:dyDescent="0.25">
      <c r="A1083" s="40">
        <v>1513098470</v>
      </c>
      <c r="B1083" s="40">
        <v>0</v>
      </c>
      <c r="C1083" s="40">
        <v>2421</v>
      </c>
      <c r="D1083" s="38" t="s">
        <v>360</v>
      </c>
      <c r="E1083" s="57" t="s">
        <v>383</v>
      </c>
      <c r="F1083" s="57">
        <f>ROUNDDOWN(C1083/50,0)*50</f>
        <v>2400</v>
      </c>
      <c r="G1083" s="57" t="str">
        <f>D1083&amp;"_"&amp;B1083&amp;"_"&amp;F1083</f>
        <v>Beijing_0_2400</v>
      </c>
      <c r="H1083" s="57">
        <v>7.7067684102555933E-2</v>
      </c>
      <c r="I1083" s="57">
        <f>COUNTIF($G$10:G1083,G1083)</f>
        <v>6</v>
      </c>
      <c r="J1083" s="57">
        <f>COUNTIF($G:$G,G1083)</f>
        <v>36</v>
      </c>
      <c r="K1083" s="57">
        <f>ROUND(3000*J1083/21653,0)</f>
        <v>5</v>
      </c>
    </row>
    <row r="1084" spans="1:11" x14ac:dyDescent="0.25">
      <c r="A1084" s="40">
        <v>1518187201</v>
      </c>
      <c r="B1084" s="40">
        <v>0</v>
      </c>
      <c r="C1084" s="40">
        <v>2427</v>
      </c>
      <c r="D1084" s="38" t="s">
        <v>360</v>
      </c>
      <c r="E1084" s="57" t="s">
        <v>383</v>
      </c>
      <c r="F1084" s="57">
        <f>ROUNDDOWN(C1084/50,0)*50</f>
        <v>2400</v>
      </c>
      <c r="G1084" s="57" t="str">
        <f>D1084&amp;"_"&amp;B1084&amp;"_"&amp;F1084</f>
        <v>Beijing_0_2400</v>
      </c>
      <c r="H1084" s="57">
        <v>0.16216767776051999</v>
      </c>
      <c r="I1084" s="57">
        <f>COUNTIF($G$10:G1084,G1084)</f>
        <v>7</v>
      </c>
      <c r="J1084" s="57">
        <f>COUNTIF($G:$G,G1084)</f>
        <v>36</v>
      </c>
      <c r="K1084" s="57">
        <f>ROUND(3000*J1084/21653,0)</f>
        <v>5</v>
      </c>
    </row>
    <row r="1085" spans="1:11" x14ac:dyDescent="0.25">
      <c r="A1085" s="40">
        <v>1514708550</v>
      </c>
      <c r="B1085" s="40">
        <v>0</v>
      </c>
      <c r="C1085" s="40">
        <v>2439</v>
      </c>
      <c r="D1085" s="38" t="s">
        <v>360</v>
      </c>
      <c r="E1085" s="57" t="s">
        <v>383</v>
      </c>
      <c r="F1085" s="57">
        <f>ROUNDDOWN(C1085/50,0)*50</f>
        <v>2400</v>
      </c>
      <c r="G1085" s="57" t="str">
        <f>D1085&amp;"_"&amp;B1085&amp;"_"&amp;F1085</f>
        <v>Beijing_0_2400</v>
      </c>
      <c r="H1085" s="57">
        <v>0.23700231753635403</v>
      </c>
      <c r="I1085" s="57">
        <f>COUNTIF($G$10:G1085,G1085)</f>
        <v>8</v>
      </c>
      <c r="J1085" s="57">
        <f>COUNTIF($G:$G,G1085)</f>
        <v>36</v>
      </c>
      <c r="K1085" s="57">
        <f>ROUND(3000*J1085/21653,0)</f>
        <v>5</v>
      </c>
    </row>
    <row r="1086" spans="1:11" x14ac:dyDescent="0.25">
      <c r="A1086" s="40">
        <v>1519585550</v>
      </c>
      <c r="B1086" s="40">
        <v>0</v>
      </c>
      <c r="C1086" s="40">
        <v>2447</v>
      </c>
      <c r="D1086" s="38" t="s">
        <v>360</v>
      </c>
      <c r="E1086" s="57" t="s">
        <v>383</v>
      </c>
      <c r="F1086" s="57">
        <f>ROUNDDOWN(C1086/50,0)*50</f>
        <v>2400</v>
      </c>
      <c r="G1086" s="57" t="str">
        <f>D1086&amp;"_"&amp;B1086&amp;"_"&amp;F1086</f>
        <v>Beijing_0_2400</v>
      </c>
      <c r="H1086" s="57">
        <v>0.28314522302708067</v>
      </c>
      <c r="I1086" s="57">
        <f>COUNTIF($G$10:G1086,G1086)</f>
        <v>9</v>
      </c>
      <c r="J1086" s="57">
        <f>COUNTIF($G:$G,G1086)</f>
        <v>36</v>
      </c>
      <c r="K1086" s="57">
        <f>ROUND(3000*J1086/21653,0)</f>
        <v>5</v>
      </c>
    </row>
    <row r="1087" spans="1:11" x14ac:dyDescent="0.25">
      <c r="A1087" s="40">
        <v>1518998512</v>
      </c>
      <c r="B1087" s="40">
        <v>0</v>
      </c>
      <c r="C1087" s="40">
        <v>2448</v>
      </c>
      <c r="D1087" s="38" t="s">
        <v>360</v>
      </c>
      <c r="E1087" s="57" t="s">
        <v>383</v>
      </c>
      <c r="F1087" s="57">
        <f>ROUNDDOWN(C1087/50,0)*50</f>
        <v>2400</v>
      </c>
      <c r="G1087" s="57" t="str">
        <f>D1087&amp;"_"&amp;B1087&amp;"_"&amp;F1087</f>
        <v>Beijing_0_2400</v>
      </c>
      <c r="H1087" s="57">
        <v>0.31098479667497803</v>
      </c>
      <c r="I1087" s="57">
        <f>COUNTIF($G$10:G1087,G1087)</f>
        <v>10</v>
      </c>
      <c r="J1087" s="57">
        <f>COUNTIF($G:$G,G1087)</f>
        <v>36</v>
      </c>
      <c r="K1087" s="57">
        <f>ROUND(3000*J1087/21653,0)</f>
        <v>5</v>
      </c>
    </row>
    <row r="1088" spans="1:11" x14ac:dyDescent="0.25">
      <c r="A1088" s="40">
        <v>1515459267</v>
      </c>
      <c r="B1088" s="40">
        <v>1</v>
      </c>
      <c r="C1088" s="40">
        <v>4213</v>
      </c>
      <c r="D1088" s="38" t="s">
        <v>359</v>
      </c>
      <c r="E1088" s="57" t="s">
        <v>382</v>
      </c>
      <c r="F1088" s="57">
        <f>ROUNDDOWN(C1088/50,0)*50</f>
        <v>4200</v>
      </c>
      <c r="G1088" s="57" t="str">
        <f>D1088&amp;"_"&amp;B1088&amp;"_"&amp;F1088</f>
        <v>Shanghai_1_4200</v>
      </c>
      <c r="H1088" s="57">
        <v>0.27847932607303061</v>
      </c>
      <c r="I1088" s="57">
        <f>COUNTIF($G$10:G1088,G1088)</f>
        <v>2</v>
      </c>
      <c r="J1088" s="57">
        <f>COUNTIF($G:$G,G1088)</f>
        <v>20</v>
      </c>
      <c r="K1088" s="57">
        <f>ROUND(3000*J1088/21653,0)</f>
        <v>3</v>
      </c>
    </row>
    <row r="1089" spans="1:11" x14ac:dyDescent="0.25">
      <c r="A1089" s="40">
        <v>1514666686</v>
      </c>
      <c r="B1089" s="40">
        <v>1</v>
      </c>
      <c r="C1089" s="40">
        <v>5028</v>
      </c>
      <c r="D1089" s="38" t="s">
        <v>358</v>
      </c>
      <c r="E1089" s="57" t="s">
        <v>384</v>
      </c>
      <c r="F1089" s="57">
        <f>ROUNDDOWN(C1089/50,0)*50</f>
        <v>5000</v>
      </c>
      <c r="G1089" s="57" t="str">
        <f>D1089&amp;"_"&amp;B1089&amp;"_"&amp;F1089</f>
        <v>Shenzhen_1_5000</v>
      </c>
      <c r="H1089" s="57">
        <v>0.27865335999674223</v>
      </c>
      <c r="I1089" s="57">
        <f>COUNTIF($G$10:G1089,G1089)</f>
        <v>3</v>
      </c>
      <c r="J1089" s="57">
        <f>COUNTIF($G:$G,G1089)</f>
        <v>6</v>
      </c>
      <c r="K1089" s="57">
        <f>ROUND(3000*J1089/21653,0)</f>
        <v>1</v>
      </c>
    </row>
    <row r="1090" spans="1:11" x14ac:dyDescent="0.25">
      <c r="A1090" s="40">
        <v>1518896449</v>
      </c>
      <c r="B1090" s="40">
        <v>1</v>
      </c>
      <c r="C1090" s="40">
        <v>494</v>
      </c>
      <c r="D1090" s="38" t="s">
        <v>360</v>
      </c>
      <c r="E1090" s="57" t="s">
        <v>382</v>
      </c>
      <c r="F1090" s="57">
        <f>ROUNDDOWN(C1090/50,0)*50</f>
        <v>450</v>
      </c>
      <c r="G1090" s="57" t="str">
        <f>D1090&amp;"_"&amp;B1090&amp;"_"&amp;F1090</f>
        <v>Beijing_1_450</v>
      </c>
      <c r="H1090" s="57">
        <v>0.27873892941281575</v>
      </c>
      <c r="I1090" s="57">
        <f>COUNTIF($G$10:G1090,G1090)</f>
        <v>3</v>
      </c>
      <c r="J1090" s="57">
        <f>COUNTIF($G:$G,G1090)</f>
        <v>84</v>
      </c>
      <c r="K1090" s="57">
        <f>ROUND(3000*J1090/21653,0)</f>
        <v>12</v>
      </c>
    </row>
    <row r="1091" spans="1:11" x14ac:dyDescent="0.25">
      <c r="A1091" s="40">
        <v>1515753707</v>
      </c>
      <c r="B1091" s="40">
        <v>1</v>
      </c>
      <c r="C1091" s="40">
        <v>3567</v>
      </c>
      <c r="D1091" s="38" t="s">
        <v>358</v>
      </c>
      <c r="E1091" s="57" t="s">
        <v>382</v>
      </c>
      <c r="F1091" s="57">
        <f>ROUNDDOWN(C1091/50,0)*50</f>
        <v>3550</v>
      </c>
      <c r="G1091" s="57" t="str">
        <f>D1091&amp;"_"&amp;B1091&amp;"_"&amp;F1091</f>
        <v>Shenzhen_1_3550</v>
      </c>
      <c r="H1091" s="57">
        <v>0.27881666564840313</v>
      </c>
      <c r="I1091" s="57">
        <f>COUNTIF($G$10:G1091,G1091)</f>
        <v>1</v>
      </c>
      <c r="J1091" s="57">
        <f>COUNTIF($G:$G,G1091)</f>
        <v>19</v>
      </c>
      <c r="K1091" s="57">
        <f>ROUND(3000*J1091/21653,0)</f>
        <v>3</v>
      </c>
    </row>
    <row r="1092" spans="1:11" x14ac:dyDescent="0.25">
      <c r="A1092" s="40">
        <v>1514408589</v>
      </c>
      <c r="B1092" s="40">
        <v>1</v>
      </c>
      <c r="C1092" s="40">
        <v>2343</v>
      </c>
      <c r="D1092" s="38" t="s">
        <v>360</v>
      </c>
      <c r="E1092" s="57" t="s">
        <v>382</v>
      </c>
      <c r="F1092" s="57">
        <f>ROUNDDOWN(C1092/50,0)*50</f>
        <v>2300</v>
      </c>
      <c r="G1092" s="57" t="str">
        <f>D1092&amp;"_"&amp;B1092&amp;"_"&amp;F1092</f>
        <v>Beijing_1_2300</v>
      </c>
      <c r="H1092" s="57">
        <v>0.27886720035888513</v>
      </c>
      <c r="I1092" s="57">
        <f>COUNTIF($G$10:G1092,G1092)</f>
        <v>6</v>
      </c>
      <c r="J1092" s="57">
        <f>COUNTIF($G:$G,G1092)</f>
        <v>57</v>
      </c>
      <c r="K1092" s="57">
        <f>ROUND(3000*J1092/21653,0)</f>
        <v>8</v>
      </c>
    </row>
    <row r="1093" spans="1:11" x14ac:dyDescent="0.25">
      <c r="A1093" s="40">
        <v>1518698153</v>
      </c>
      <c r="B1093" s="40">
        <v>1</v>
      </c>
      <c r="C1093" s="40">
        <v>1937</v>
      </c>
      <c r="D1093" s="38" t="s">
        <v>360</v>
      </c>
      <c r="E1093" s="57" t="s">
        <v>382</v>
      </c>
      <c r="F1093" s="57">
        <f>ROUNDDOWN(C1093/50,0)*50</f>
        <v>1900</v>
      </c>
      <c r="G1093" s="57" t="str">
        <f>D1093&amp;"_"&amp;B1093&amp;"_"&amp;F1093</f>
        <v>Beijing_1_1900</v>
      </c>
      <c r="H1093" s="57">
        <v>0.27888640856705282</v>
      </c>
      <c r="I1093" s="57">
        <f>COUNTIF($G$10:G1093,G1093)</f>
        <v>6</v>
      </c>
      <c r="J1093" s="57">
        <f>COUNTIF($G:$G,G1093)</f>
        <v>77</v>
      </c>
      <c r="K1093" s="57">
        <f>ROUND(3000*J1093/21653,0)</f>
        <v>11</v>
      </c>
    </row>
    <row r="1094" spans="1:11" x14ac:dyDescent="0.25">
      <c r="A1094" s="40">
        <v>1517502416</v>
      </c>
      <c r="B1094" s="40">
        <v>1</v>
      </c>
      <c r="C1094" s="40">
        <v>3110</v>
      </c>
      <c r="D1094" s="38" t="s">
        <v>358</v>
      </c>
      <c r="E1094" s="57" t="s">
        <v>382</v>
      </c>
      <c r="F1094" s="57">
        <f>ROUNDDOWN(C1094/50,0)*50</f>
        <v>3100</v>
      </c>
      <c r="G1094" s="57" t="str">
        <f>D1094&amp;"_"&amp;B1094&amp;"_"&amp;F1094</f>
        <v>Shenzhen_1_3100</v>
      </c>
      <c r="H1094" s="57">
        <v>0.27919493595759926</v>
      </c>
      <c r="I1094" s="57">
        <f>COUNTIF($G$10:G1094,G1094)</f>
        <v>1</v>
      </c>
      <c r="J1094" s="57">
        <f>COUNTIF($G:$G,G1094)</f>
        <v>24</v>
      </c>
      <c r="K1094" s="57">
        <f>ROUND(3000*J1094/21653,0)</f>
        <v>3</v>
      </c>
    </row>
    <row r="1095" spans="1:11" x14ac:dyDescent="0.25">
      <c r="A1095" s="40">
        <v>1513484560</v>
      </c>
      <c r="B1095" s="40">
        <v>0</v>
      </c>
      <c r="C1095" s="40">
        <v>2977</v>
      </c>
      <c r="D1095" s="38" t="s">
        <v>361</v>
      </c>
      <c r="E1095" s="57" t="s">
        <v>382</v>
      </c>
      <c r="F1095" s="57">
        <f>ROUNDDOWN(C1095/50,0)*50</f>
        <v>2950</v>
      </c>
      <c r="G1095" s="57" t="str">
        <f>D1095&amp;"_"&amp;B1095&amp;"_"&amp;F1095</f>
        <v>Guangzhou_0_2950</v>
      </c>
      <c r="H1095" s="57">
        <v>0.27922407582689401</v>
      </c>
      <c r="I1095" s="57">
        <f>COUNTIF($G$10:G1095,G1095)</f>
        <v>1</v>
      </c>
      <c r="J1095" s="57">
        <f>COUNTIF($G:$G,G1095)</f>
        <v>8</v>
      </c>
      <c r="K1095" s="57">
        <f>ROUND(3000*J1095/21653,0)</f>
        <v>1</v>
      </c>
    </row>
    <row r="1096" spans="1:11" x14ac:dyDescent="0.25">
      <c r="A1096" s="40">
        <v>1519431613</v>
      </c>
      <c r="B1096" s="40">
        <v>1</v>
      </c>
      <c r="C1096" s="40">
        <v>4006</v>
      </c>
      <c r="D1096" s="38" t="s">
        <v>358</v>
      </c>
      <c r="E1096" s="57" t="s">
        <v>384</v>
      </c>
      <c r="F1096" s="57">
        <f>ROUNDDOWN(C1096/50,0)*50</f>
        <v>4000</v>
      </c>
      <c r="G1096" s="57" t="str">
        <f>D1096&amp;"_"&amp;B1096&amp;"_"&amp;F1096</f>
        <v>Shenzhen_1_4000</v>
      </c>
      <c r="H1096" s="57">
        <v>0.27947671992909584</v>
      </c>
      <c r="I1096" s="57">
        <f>COUNTIF($G$10:G1096,G1096)</f>
        <v>5</v>
      </c>
      <c r="J1096" s="57">
        <f>COUNTIF($G:$G,G1096)</f>
        <v>15</v>
      </c>
      <c r="K1096" s="57">
        <f>ROUND(3000*J1096/21653,0)</f>
        <v>2</v>
      </c>
    </row>
    <row r="1097" spans="1:11" x14ac:dyDescent="0.25">
      <c r="A1097" s="40">
        <v>1517355600</v>
      </c>
      <c r="B1097" s="40">
        <v>0</v>
      </c>
      <c r="C1097" s="40">
        <v>1056</v>
      </c>
      <c r="D1097" s="38" t="s">
        <v>358</v>
      </c>
      <c r="E1097" s="57" t="s">
        <v>382</v>
      </c>
      <c r="F1097" s="57">
        <f>ROUNDDOWN(C1097/50,0)*50</f>
        <v>1050</v>
      </c>
      <c r="G1097" s="57" t="str">
        <f>D1097&amp;"_"&amp;B1097&amp;"_"&amp;F1097</f>
        <v>Shenzhen_0_1050</v>
      </c>
      <c r="H1097" s="57">
        <v>0.27959599041155647</v>
      </c>
      <c r="I1097" s="57">
        <f>COUNTIF($G$10:G1097,G1097)</f>
        <v>3</v>
      </c>
      <c r="J1097" s="57">
        <f>COUNTIF($G:$G,G1097)</f>
        <v>25</v>
      </c>
      <c r="K1097" s="57">
        <f>ROUND(3000*J1097/21653,0)</f>
        <v>3</v>
      </c>
    </row>
    <row r="1098" spans="1:11" x14ac:dyDescent="0.25">
      <c r="A1098" s="40">
        <v>1514326228</v>
      </c>
      <c r="B1098" s="40">
        <v>1</v>
      </c>
      <c r="C1098" s="40">
        <v>591</v>
      </c>
      <c r="D1098" s="38" t="s">
        <v>358</v>
      </c>
      <c r="E1098" s="57" t="s">
        <v>382</v>
      </c>
      <c r="F1098" s="57">
        <f>ROUNDDOWN(C1098/50,0)*50</f>
        <v>550</v>
      </c>
      <c r="G1098" s="57" t="str">
        <f>D1098&amp;"_"&amp;B1098&amp;"_"&amp;F1098</f>
        <v>Shenzhen_1_550</v>
      </c>
      <c r="H1098" s="57">
        <v>0.27960691913058699</v>
      </c>
      <c r="I1098" s="57">
        <f>COUNTIF($G$10:G1098,G1098)</f>
        <v>2</v>
      </c>
      <c r="J1098" s="57">
        <f>COUNTIF($G:$G,G1098)</f>
        <v>56</v>
      </c>
      <c r="K1098" s="57">
        <f>ROUND(3000*J1098/21653,0)</f>
        <v>8</v>
      </c>
    </row>
    <row r="1099" spans="1:11" x14ac:dyDescent="0.25">
      <c r="A1099" s="40">
        <v>1514636668</v>
      </c>
      <c r="B1099" s="40">
        <v>1</v>
      </c>
      <c r="C1099" s="40">
        <v>2425</v>
      </c>
      <c r="D1099" s="38" t="s">
        <v>359</v>
      </c>
      <c r="E1099" s="57" t="s">
        <v>382</v>
      </c>
      <c r="F1099" s="57">
        <f>ROUNDDOWN(C1099/50,0)*50</f>
        <v>2400</v>
      </c>
      <c r="G1099" s="57" t="str">
        <f>D1099&amp;"_"&amp;B1099&amp;"_"&amp;F1099</f>
        <v>Shanghai_1_2400</v>
      </c>
      <c r="H1099" s="57">
        <v>0.2796199758264899</v>
      </c>
      <c r="I1099" s="57">
        <f>COUNTIF($G$10:G1099,G1099)</f>
        <v>6</v>
      </c>
      <c r="J1099" s="57">
        <f>COUNTIF($G:$G,G1099)</f>
        <v>65</v>
      </c>
      <c r="K1099" s="57">
        <f>ROUND(3000*J1099/21653,0)</f>
        <v>9</v>
      </c>
    </row>
    <row r="1100" spans="1:11" x14ac:dyDescent="0.25">
      <c r="A1100" s="40">
        <v>1519761504</v>
      </c>
      <c r="B1100" s="40">
        <v>1</v>
      </c>
      <c r="C1100" s="40">
        <v>2119</v>
      </c>
      <c r="D1100" s="38" t="s">
        <v>360</v>
      </c>
      <c r="E1100" s="57" t="s">
        <v>382</v>
      </c>
      <c r="F1100" s="57">
        <f>ROUNDDOWN(C1100/50,0)*50</f>
        <v>2100</v>
      </c>
      <c r="G1100" s="57" t="str">
        <f>D1100&amp;"_"&amp;B1100&amp;"_"&amp;F1100</f>
        <v>Beijing_1_2100</v>
      </c>
      <c r="H1100" s="57">
        <v>0.27965107258660638</v>
      </c>
      <c r="I1100" s="57">
        <f>COUNTIF($G$10:G1100,G1100)</f>
        <v>7</v>
      </c>
      <c r="J1100" s="57">
        <f>COUNTIF($G:$G,G1100)</f>
        <v>85</v>
      </c>
      <c r="K1100" s="57">
        <f>ROUND(3000*J1100/21653,0)</f>
        <v>12</v>
      </c>
    </row>
    <row r="1101" spans="1:11" x14ac:dyDescent="0.25">
      <c r="A1101" s="40">
        <v>1517946115</v>
      </c>
      <c r="B1101" s="40">
        <v>1</v>
      </c>
      <c r="C1101" s="40">
        <v>292</v>
      </c>
      <c r="D1101" s="38" t="s">
        <v>358</v>
      </c>
      <c r="E1101" s="57" t="s">
        <v>382</v>
      </c>
      <c r="F1101" s="57">
        <f>ROUNDDOWN(C1101/50,0)*50</f>
        <v>250</v>
      </c>
      <c r="G1101" s="57" t="str">
        <f>D1101&amp;"_"&amp;B1101&amp;"_"&amp;F1101</f>
        <v>Shenzhen_1_250</v>
      </c>
      <c r="H1101" s="57">
        <v>0.27971569909184979</v>
      </c>
      <c r="I1101" s="57">
        <f>COUNTIF($G$10:G1101,G1101)</f>
        <v>3</v>
      </c>
      <c r="J1101" s="57">
        <f>COUNTIF($G:$G,G1101)</f>
        <v>52</v>
      </c>
      <c r="K1101" s="57">
        <f>ROUND(3000*J1101/21653,0)</f>
        <v>7</v>
      </c>
    </row>
    <row r="1102" spans="1:11" x14ac:dyDescent="0.25">
      <c r="A1102" s="40">
        <v>1518393743</v>
      </c>
      <c r="B1102" s="40">
        <v>1</v>
      </c>
      <c r="C1102" s="40">
        <v>891</v>
      </c>
      <c r="D1102" s="38" t="s">
        <v>360</v>
      </c>
      <c r="E1102" s="57" t="s">
        <v>382</v>
      </c>
      <c r="F1102" s="57">
        <f>ROUNDDOWN(C1102/50,0)*50</f>
        <v>850</v>
      </c>
      <c r="G1102" s="57" t="str">
        <f>D1102&amp;"_"&amp;B1102&amp;"_"&amp;F1102</f>
        <v>Beijing_1_850</v>
      </c>
      <c r="H1102" s="57">
        <v>0.27980043967752188</v>
      </c>
      <c r="I1102" s="57">
        <f>COUNTIF($G$10:G1102,G1102)</f>
        <v>1</v>
      </c>
      <c r="J1102" s="57">
        <f>COUNTIF($G:$G,G1102)</f>
        <v>81</v>
      </c>
      <c r="K1102" s="57">
        <f>ROUND(3000*J1102/21653,0)</f>
        <v>11</v>
      </c>
    </row>
    <row r="1103" spans="1:11" x14ac:dyDescent="0.25">
      <c r="A1103" s="40">
        <v>1514777296</v>
      </c>
      <c r="B1103" s="40">
        <v>1</v>
      </c>
      <c r="C1103" s="40">
        <v>59</v>
      </c>
      <c r="D1103" s="38" t="s">
        <v>358</v>
      </c>
      <c r="E1103" s="57" t="s">
        <v>382</v>
      </c>
      <c r="F1103" s="57">
        <f>ROUNDDOWN(C1103/50,0)*50</f>
        <v>50</v>
      </c>
      <c r="G1103" s="57" t="str">
        <f>D1103&amp;"_"&amp;B1103&amp;"_"&amp;F1103</f>
        <v>Shenzhen_1_50</v>
      </c>
      <c r="H1103" s="57">
        <v>0.27987319121752163</v>
      </c>
      <c r="I1103" s="57">
        <f>COUNTIF($G$10:G1103,G1103)</f>
        <v>2</v>
      </c>
      <c r="J1103" s="57">
        <f>COUNTIF($G:$G,G1103)</f>
        <v>52</v>
      </c>
      <c r="K1103" s="57">
        <f>ROUND(3000*J1103/21653,0)</f>
        <v>7</v>
      </c>
    </row>
    <row r="1104" spans="1:11" x14ac:dyDescent="0.25">
      <c r="A1104" s="40">
        <v>1511542296</v>
      </c>
      <c r="B1104" s="40">
        <v>1</v>
      </c>
      <c r="C1104" s="40">
        <v>2598</v>
      </c>
      <c r="D1104" s="38" t="s">
        <v>359</v>
      </c>
      <c r="E1104" s="57" t="s">
        <v>382</v>
      </c>
      <c r="F1104" s="57">
        <f>ROUNDDOWN(C1104/50,0)*50</f>
        <v>2550</v>
      </c>
      <c r="G1104" s="57" t="str">
        <f>D1104&amp;"_"&amp;B1104&amp;"_"&amp;F1104</f>
        <v>Shanghai_1_2550</v>
      </c>
      <c r="H1104" s="57">
        <v>0.27994654970095956</v>
      </c>
      <c r="I1104" s="57">
        <f>COUNTIF($G$10:G1104,G1104)</f>
        <v>4</v>
      </c>
      <c r="J1104" s="57">
        <f>COUNTIF($G:$G,G1104)</f>
        <v>39</v>
      </c>
      <c r="K1104" s="57">
        <f>ROUND(3000*J1104/21653,0)</f>
        <v>5</v>
      </c>
    </row>
    <row r="1105" spans="1:11" x14ac:dyDescent="0.25">
      <c r="A1105" s="40">
        <v>1519856711</v>
      </c>
      <c r="B1105" s="40">
        <v>0</v>
      </c>
      <c r="C1105" s="40">
        <v>1389</v>
      </c>
      <c r="D1105" s="38" t="s">
        <v>359</v>
      </c>
      <c r="E1105" s="57" t="s">
        <v>382</v>
      </c>
      <c r="F1105" s="57">
        <f>ROUNDDOWN(C1105/50,0)*50</f>
        <v>1350</v>
      </c>
      <c r="G1105" s="57" t="str">
        <f>D1105&amp;"_"&amp;B1105&amp;"_"&amp;F1105</f>
        <v>Shanghai_0_1350</v>
      </c>
      <c r="H1105" s="57">
        <v>0.27998046265200316</v>
      </c>
      <c r="I1105" s="57">
        <f>COUNTIF($G$10:G1105,G1105)</f>
        <v>3</v>
      </c>
      <c r="J1105" s="57">
        <f>COUNTIF($G:$G,G1105)</f>
        <v>24</v>
      </c>
      <c r="K1105" s="57">
        <f>ROUND(3000*J1105/21653,0)</f>
        <v>3</v>
      </c>
    </row>
    <row r="1106" spans="1:11" x14ac:dyDescent="0.25">
      <c r="A1106" s="40">
        <v>1512620188</v>
      </c>
      <c r="B1106" s="40">
        <v>1</v>
      </c>
      <c r="C1106" s="40">
        <v>2</v>
      </c>
      <c r="D1106" s="38" t="s">
        <v>361</v>
      </c>
      <c r="E1106" s="57" t="s">
        <v>382</v>
      </c>
      <c r="F1106" s="57">
        <f>ROUNDDOWN(C1106/50,0)*50</f>
        <v>0</v>
      </c>
      <c r="G1106" s="57" t="str">
        <f>D1106&amp;"_"&amp;B1106&amp;"_"&amp;F1106</f>
        <v>Guangzhou_1_0</v>
      </c>
      <c r="H1106" s="57">
        <v>0.28003562962941497</v>
      </c>
      <c r="I1106" s="57">
        <f>COUNTIF($G$10:G1106,G1106)</f>
        <v>2</v>
      </c>
      <c r="J1106" s="57">
        <f>COUNTIF($G:$G,G1106)</f>
        <v>35</v>
      </c>
      <c r="K1106" s="57">
        <f>ROUND(3000*J1106/21653,0)</f>
        <v>5</v>
      </c>
    </row>
    <row r="1107" spans="1:11" x14ac:dyDescent="0.25">
      <c r="A1107" s="40">
        <v>1515593909</v>
      </c>
      <c r="B1107" s="40">
        <v>1</v>
      </c>
      <c r="C1107" s="40">
        <v>3371</v>
      </c>
      <c r="D1107" s="38" t="s">
        <v>360</v>
      </c>
      <c r="E1107" s="57" t="s">
        <v>382</v>
      </c>
      <c r="F1107" s="57">
        <f>ROUNDDOWN(C1107/50,0)*50</f>
        <v>3350</v>
      </c>
      <c r="G1107" s="57" t="str">
        <f>D1107&amp;"_"&amp;B1107&amp;"_"&amp;F1107</f>
        <v>Beijing_1_3350</v>
      </c>
      <c r="H1107" s="57">
        <v>0.2800514856599543</v>
      </c>
      <c r="I1107" s="57">
        <f>COUNTIF($G$10:G1107,G1107)</f>
        <v>1</v>
      </c>
      <c r="J1107" s="57">
        <f>COUNTIF($G:$G,G1107)</f>
        <v>42</v>
      </c>
      <c r="K1107" s="57">
        <f>ROUND(3000*J1107/21653,0)</f>
        <v>6</v>
      </c>
    </row>
    <row r="1108" spans="1:11" x14ac:dyDescent="0.25">
      <c r="A1108" s="40">
        <v>1513680155</v>
      </c>
      <c r="B1108" s="40">
        <v>1</v>
      </c>
      <c r="C1108" s="40">
        <v>793</v>
      </c>
      <c r="D1108" s="38" t="s">
        <v>359</v>
      </c>
      <c r="E1108" s="57" t="s">
        <v>382</v>
      </c>
      <c r="F1108" s="57">
        <f>ROUNDDOWN(C1108/50,0)*50</f>
        <v>750</v>
      </c>
      <c r="G1108" s="57" t="str">
        <f>D1108&amp;"_"&amp;B1108&amp;"_"&amp;F1108</f>
        <v>Shanghai_1_750</v>
      </c>
      <c r="H1108" s="57">
        <v>0.28005501410825895</v>
      </c>
      <c r="I1108" s="57">
        <f>COUNTIF($G$10:G1108,G1108)</f>
        <v>1</v>
      </c>
      <c r="J1108" s="57">
        <f>COUNTIF($G:$G,G1108)</f>
        <v>66</v>
      </c>
      <c r="K1108" s="57">
        <f>ROUND(3000*J1108/21653,0)</f>
        <v>9</v>
      </c>
    </row>
    <row r="1109" spans="1:11" x14ac:dyDescent="0.25">
      <c r="A1109" s="40">
        <v>1519156953</v>
      </c>
      <c r="B1109" s="40">
        <v>1</v>
      </c>
      <c r="C1109" s="40">
        <v>2082</v>
      </c>
      <c r="D1109" s="38" t="s">
        <v>360</v>
      </c>
      <c r="E1109" s="57" t="s">
        <v>382</v>
      </c>
      <c r="F1109" s="57">
        <f>ROUNDDOWN(C1109/50,0)*50</f>
        <v>2050</v>
      </c>
      <c r="G1109" s="57" t="str">
        <f>D1109&amp;"_"&amp;B1109&amp;"_"&amp;F1109</f>
        <v>Beijing_1_2050</v>
      </c>
      <c r="H1109" s="57">
        <v>0.28014258467351383</v>
      </c>
      <c r="I1109" s="57">
        <f>COUNTIF($G$10:G1109,G1109)</f>
        <v>4</v>
      </c>
      <c r="J1109" s="57">
        <f>COUNTIF($G:$G,G1109)</f>
        <v>78</v>
      </c>
      <c r="K1109" s="57">
        <f>ROUND(3000*J1109/21653,0)</f>
        <v>11</v>
      </c>
    </row>
    <row r="1110" spans="1:11" x14ac:dyDescent="0.25">
      <c r="A1110" s="40">
        <v>1513243768</v>
      </c>
      <c r="B1110" s="40">
        <v>1</v>
      </c>
      <c r="C1110" s="40">
        <v>3017</v>
      </c>
      <c r="D1110" s="38" t="s">
        <v>359</v>
      </c>
      <c r="E1110" s="57" t="s">
        <v>382</v>
      </c>
      <c r="F1110" s="57">
        <f>ROUNDDOWN(C1110/50,0)*50</f>
        <v>3000</v>
      </c>
      <c r="G1110" s="57" t="str">
        <f>D1110&amp;"_"&amp;B1110&amp;"_"&amp;F1110</f>
        <v>Shanghai_1_3000</v>
      </c>
      <c r="H1110" s="57">
        <v>0.28023908450790735</v>
      </c>
      <c r="I1110" s="57">
        <f>COUNTIF($G$10:G1110,G1110)</f>
        <v>2</v>
      </c>
      <c r="J1110" s="57">
        <f>COUNTIF($G:$G,G1110)</f>
        <v>40</v>
      </c>
      <c r="K1110" s="57">
        <f>ROUND(3000*J1110/21653,0)</f>
        <v>6</v>
      </c>
    </row>
    <row r="1111" spans="1:11" x14ac:dyDescent="0.25">
      <c r="A1111" s="40">
        <v>1519595506</v>
      </c>
      <c r="B1111" s="40">
        <v>1</v>
      </c>
      <c r="C1111" s="40">
        <v>4666</v>
      </c>
      <c r="D1111" s="38" t="s">
        <v>358</v>
      </c>
      <c r="E1111" s="57" t="s">
        <v>382</v>
      </c>
      <c r="F1111" s="57">
        <f>ROUNDDOWN(C1111/50,0)*50</f>
        <v>4650</v>
      </c>
      <c r="G1111" s="57" t="str">
        <f>D1111&amp;"_"&amp;B1111&amp;"_"&amp;F1111</f>
        <v>Shenzhen_1_4650</v>
      </c>
      <c r="H1111" s="57">
        <v>0.28035315976063546</v>
      </c>
      <c r="I1111" s="57">
        <f>COUNTIF($G$10:G1111,G1111)</f>
        <v>1</v>
      </c>
      <c r="J1111" s="57">
        <f>COUNTIF($G:$G,G1111)</f>
        <v>7</v>
      </c>
      <c r="K1111" s="57">
        <f>ROUND(3000*J1111/21653,0)</f>
        <v>1</v>
      </c>
    </row>
    <row r="1112" spans="1:11" x14ac:dyDescent="0.25">
      <c r="A1112" s="40">
        <v>1511272585</v>
      </c>
      <c r="B1112" s="40">
        <v>1</v>
      </c>
      <c r="C1112" s="40">
        <v>2915</v>
      </c>
      <c r="D1112" s="38" t="s">
        <v>361</v>
      </c>
      <c r="E1112" s="57" t="s">
        <v>382</v>
      </c>
      <c r="F1112" s="57">
        <f>ROUNDDOWN(C1112/50,0)*50</f>
        <v>2900</v>
      </c>
      <c r="G1112" s="57" t="str">
        <f>D1112&amp;"_"&amp;B1112&amp;"_"&amp;F1112</f>
        <v>Guangzhou_1_2900</v>
      </c>
      <c r="H1112" s="57">
        <v>0.28041782447525065</v>
      </c>
      <c r="I1112" s="57">
        <f>COUNTIF($G$10:G1112,G1112)</f>
        <v>1</v>
      </c>
      <c r="J1112" s="57">
        <f>COUNTIF($G:$G,G1112)</f>
        <v>18</v>
      </c>
      <c r="K1112" s="57">
        <f>ROUND(3000*J1112/21653,0)</f>
        <v>2</v>
      </c>
    </row>
    <row r="1113" spans="1:11" x14ac:dyDescent="0.25">
      <c r="A1113" s="40">
        <v>1514972886</v>
      </c>
      <c r="B1113" s="40">
        <v>1</v>
      </c>
      <c r="C1113" s="40">
        <v>1142</v>
      </c>
      <c r="D1113" s="38" t="s">
        <v>360</v>
      </c>
      <c r="E1113" s="57" t="s">
        <v>382</v>
      </c>
      <c r="F1113" s="57">
        <f>ROUNDDOWN(C1113/50,0)*50</f>
        <v>1100</v>
      </c>
      <c r="G1113" s="57" t="str">
        <f>D1113&amp;"_"&amp;B1113&amp;"_"&amp;F1113</f>
        <v>Beijing_1_1100</v>
      </c>
      <c r="H1113" s="57">
        <v>0.280452044149754</v>
      </c>
      <c r="I1113" s="57">
        <f>COUNTIF($G$10:G1113,G1113)</f>
        <v>4</v>
      </c>
      <c r="J1113" s="57">
        <f>COUNTIF($G:$G,G1113)</f>
        <v>71</v>
      </c>
      <c r="K1113" s="57">
        <f>ROUND(3000*J1113/21653,0)</f>
        <v>10</v>
      </c>
    </row>
    <row r="1114" spans="1:11" x14ac:dyDescent="0.25">
      <c r="A1114" s="40">
        <v>1515229041</v>
      </c>
      <c r="B1114" s="40">
        <v>0</v>
      </c>
      <c r="C1114" s="40">
        <v>2452</v>
      </c>
      <c r="D1114" s="38" t="s">
        <v>360</v>
      </c>
      <c r="E1114" s="57" t="s">
        <v>382</v>
      </c>
      <c r="F1114" s="57">
        <f>ROUNDDOWN(C1114/50,0)*50</f>
        <v>2450</v>
      </c>
      <c r="G1114" s="57" t="str">
        <f>D1114&amp;"_"&amp;B1114&amp;"_"&amp;F1114</f>
        <v>Beijing_0_2450</v>
      </c>
      <c r="H1114" s="57">
        <v>6.4531957543207952E-3</v>
      </c>
      <c r="I1114" s="57">
        <f>COUNTIF($G$10:G1114,G1114)</f>
        <v>1</v>
      </c>
      <c r="J1114" s="57">
        <f>COUNTIF($G:$G,G1114)</f>
        <v>28</v>
      </c>
      <c r="K1114" s="57">
        <f>ROUND(3000*J1114/21653,0)</f>
        <v>4</v>
      </c>
    </row>
    <row r="1115" spans="1:11" x14ac:dyDescent="0.25">
      <c r="A1115" s="40">
        <v>1517353570</v>
      </c>
      <c r="B1115" s="40">
        <v>0</v>
      </c>
      <c r="C1115" s="40">
        <v>2469</v>
      </c>
      <c r="D1115" s="38" t="s">
        <v>360</v>
      </c>
      <c r="E1115" s="57" t="s">
        <v>382</v>
      </c>
      <c r="F1115" s="57">
        <f>ROUNDDOWN(C1115/50,0)*50</f>
        <v>2450</v>
      </c>
      <c r="G1115" s="57" t="str">
        <f>D1115&amp;"_"&amp;B1115&amp;"_"&amp;F1115</f>
        <v>Beijing_0_2450</v>
      </c>
      <c r="H1115" s="57">
        <v>4.9944262363313729E-2</v>
      </c>
      <c r="I1115" s="57">
        <f>COUNTIF($G$10:G1115,G1115)</f>
        <v>2</v>
      </c>
      <c r="J1115" s="57">
        <f>COUNTIF($G:$G,G1115)</f>
        <v>28</v>
      </c>
      <c r="K1115" s="57">
        <f>ROUND(3000*J1115/21653,0)</f>
        <v>4</v>
      </c>
    </row>
    <row r="1116" spans="1:11" x14ac:dyDescent="0.25">
      <c r="A1116" s="40">
        <v>1514272990</v>
      </c>
      <c r="B1116" s="40">
        <v>0</v>
      </c>
      <c r="C1116" s="40">
        <v>2479</v>
      </c>
      <c r="D1116" s="38" t="s">
        <v>360</v>
      </c>
      <c r="E1116" s="57" t="s">
        <v>382</v>
      </c>
      <c r="F1116" s="57">
        <f>ROUNDDOWN(C1116/50,0)*50</f>
        <v>2450</v>
      </c>
      <c r="G1116" s="57" t="str">
        <f>D1116&amp;"_"&amp;B1116&amp;"_"&amp;F1116</f>
        <v>Beijing_0_2450</v>
      </c>
      <c r="H1116" s="57">
        <v>5.3349656481671004E-2</v>
      </c>
      <c r="I1116" s="57">
        <f>COUNTIF($G$10:G1116,G1116)</f>
        <v>3</v>
      </c>
      <c r="J1116" s="57">
        <f>COUNTIF($G:$G,G1116)</f>
        <v>28</v>
      </c>
      <c r="K1116" s="57">
        <f>ROUND(3000*J1116/21653,0)</f>
        <v>4</v>
      </c>
    </row>
    <row r="1117" spans="1:11" x14ac:dyDescent="0.25">
      <c r="A1117" s="40">
        <v>1512690311</v>
      </c>
      <c r="B1117" s="40">
        <v>0</v>
      </c>
      <c r="C1117" s="40">
        <v>2453</v>
      </c>
      <c r="D1117" s="38" t="s">
        <v>360</v>
      </c>
      <c r="E1117" s="57" t="s">
        <v>382</v>
      </c>
      <c r="F1117" s="57">
        <f>ROUNDDOWN(C1117/50,0)*50</f>
        <v>2450</v>
      </c>
      <c r="G1117" s="57" t="str">
        <f>D1117&amp;"_"&amp;B1117&amp;"_"&amp;F1117</f>
        <v>Beijing_0_2450</v>
      </c>
      <c r="H1117" s="57">
        <v>6.8495804165459417E-2</v>
      </c>
      <c r="I1117" s="57">
        <f>COUNTIF($G$10:G1117,G1117)</f>
        <v>4</v>
      </c>
      <c r="J1117" s="57">
        <f>COUNTIF($G:$G,G1117)</f>
        <v>28</v>
      </c>
      <c r="K1117" s="57">
        <f>ROUND(3000*J1117/21653,0)</f>
        <v>4</v>
      </c>
    </row>
    <row r="1118" spans="1:11" x14ac:dyDescent="0.25">
      <c r="A1118" s="40">
        <v>1519159792</v>
      </c>
      <c r="B1118" s="40">
        <v>0</v>
      </c>
      <c r="C1118" s="40">
        <v>2452</v>
      </c>
      <c r="D1118" s="38" t="s">
        <v>360</v>
      </c>
      <c r="E1118" s="57" t="s">
        <v>383</v>
      </c>
      <c r="F1118" s="57">
        <f>ROUNDDOWN(C1118/50,0)*50</f>
        <v>2450</v>
      </c>
      <c r="G1118" s="57" t="str">
        <f>D1118&amp;"_"&amp;B1118&amp;"_"&amp;F1118</f>
        <v>Beijing_0_2450</v>
      </c>
      <c r="H1118" s="57">
        <v>0.10157242174410241</v>
      </c>
      <c r="I1118" s="57">
        <f>COUNTIF($G$10:G1118,G1118)</f>
        <v>5</v>
      </c>
      <c r="J1118" s="57">
        <f>COUNTIF($G:$G,G1118)</f>
        <v>28</v>
      </c>
      <c r="K1118" s="57">
        <f>ROUND(3000*J1118/21653,0)</f>
        <v>4</v>
      </c>
    </row>
    <row r="1119" spans="1:11" x14ac:dyDescent="0.25">
      <c r="A1119" s="40">
        <v>1518533980</v>
      </c>
      <c r="B1119" s="40">
        <v>0</v>
      </c>
      <c r="C1119" s="40">
        <v>2476</v>
      </c>
      <c r="D1119" s="38" t="s">
        <v>360</v>
      </c>
      <c r="E1119" s="57" t="s">
        <v>383</v>
      </c>
      <c r="F1119" s="57">
        <f>ROUNDDOWN(C1119/50,0)*50</f>
        <v>2450</v>
      </c>
      <c r="G1119" s="57" t="str">
        <f>D1119&amp;"_"&amp;B1119&amp;"_"&amp;F1119</f>
        <v>Beijing_0_2450</v>
      </c>
      <c r="H1119" s="57">
        <v>0.13632758515239984</v>
      </c>
      <c r="I1119" s="57">
        <f>COUNTIF($G$10:G1119,G1119)</f>
        <v>6</v>
      </c>
      <c r="J1119" s="57">
        <f>COUNTIF($G:$G,G1119)</f>
        <v>28</v>
      </c>
      <c r="K1119" s="57">
        <f>ROUND(3000*J1119/21653,0)</f>
        <v>4</v>
      </c>
    </row>
    <row r="1120" spans="1:11" x14ac:dyDescent="0.25">
      <c r="A1120" s="40">
        <v>1519333512</v>
      </c>
      <c r="B1120" s="40">
        <v>0</v>
      </c>
      <c r="C1120" s="40">
        <v>2490</v>
      </c>
      <c r="D1120" s="38" t="s">
        <v>360</v>
      </c>
      <c r="E1120" s="57" t="s">
        <v>383</v>
      </c>
      <c r="F1120" s="57">
        <f>ROUNDDOWN(C1120/50,0)*50</f>
        <v>2450</v>
      </c>
      <c r="G1120" s="57" t="str">
        <f>D1120&amp;"_"&amp;B1120&amp;"_"&amp;F1120</f>
        <v>Beijing_0_2450</v>
      </c>
      <c r="H1120" s="57">
        <v>0.20672516244009764</v>
      </c>
      <c r="I1120" s="57">
        <f>COUNTIF($G$10:G1120,G1120)</f>
        <v>7</v>
      </c>
      <c r="J1120" s="57">
        <f>COUNTIF($G:$G,G1120)</f>
        <v>28</v>
      </c>
      <c r="K1120" s="57">
        <f>ROUND(3000*J1120/21653,0)</f>
        <v>4</v>
      </c>
    </row>
    <row r="1121" spans="1:11" x14ac:dyDescent="0.25">
      <c r="A1121" s="40">
        <v>1511821822</v>
      </c>
      <c r="B1121" s="40">
        <v>0</v>
      </c>
      <c r="C1121" s="40">
        <v>2467</v>
      </c>
      <c r="D1121" s="38" t="s">
        <v>360</v>
      </c>
      <c r="E1121" s="57" t="s">
        <v>383</v>
      </c>
      <c r="F1121" s="57">
        <f>ROUNDDOWN(C1121/50,0)*50</f>
        <v>2450</v>
      </c>
      <c r="G1121" s="57" t="str">
        <f>D1121&amp;"_"&amp;B1121&amp;"_"&amp;F1121</f>
        <v>Beijing_0_2450</v>
      </c>
      <c r="H1121" s="57">
        <v>0.28804403167953552</v>
      </c>
      <c r="I1121" s="57">
        <f>COUNTIF($G$10:G1121,G1121)</f>
        <v>8</v>
      </c>
      <c r="J1121" s="57">
        <f>COUNTIF($G:$G,G1121)</f>
        <v>28</v>
      </c>
      <c r="K1121" s="57">
        <f>ROUND(3000*J1121/21653,0)</f>
        <v>4</v>
      </c>
    </row>
    <row r="1122" spans="1:11" x14ac:dyDescent="0.25">
      <c r="A1122" s="40">
        <v>1514632537</v>
      </c>
      <c r="B1122" s="40">
        <v>1</v>
      </c>
      <c r="C1122" s="40">
        <v>1658</v>
      </c>
      <c r="D1122" s="38" t="s">
        <v>358</v>
      </c>
      <c r="E1122" s="57" t="s">
        <v>382</v>
      </c>
      <c r="F1122" s="57">
        <f>ROUNDDOWN(C1122/50,0)*50</f>
        <v>1650</v>
      </c>
      <c r="G1122" s="57" t="str">
        <f>D1122&amp;"_"&amp;B1122&amp;"_"&amp;F1122</f>
        <v>Shenzhen_1_1650</v>
      </c>
      <c r="H1122" s="57">
        <v>0.28050193343949203</v>
      </c>
      <c r="I1122" s="57">
        <f>COUNTIF($G$10:G1122,G1122)</f>
        <v>1</v>
      </c>
      <c r="J1122" s="57">
        <f>COUNTIF($G:$G,G1122)</f>
        <v>49</v>
      </c>
      <c r="K1122" s="57">
        <f>ROUND(3000*J1122/21653,0)</f>
        <v>7</v>
      </c>
    </row>
    <row r="1123" spans="1:11" x14ac:dyDescent="0.25">
      <c r="A1123" s="40">
        <v>1516756718</v>
      </c>
      <c r="B1123" s="40">
        <v>1</v>
      </c>
      <c r="C1123" s="40">
        <v>3300</v>
      </c>
      <c r="D1123" s="38" t="s">
        <v>359</v>
      </c>
      <c r="E1123" s="57" t="s">
        <v>382</v>
      </c>
      <c r="F1123" s="57">
        <f>ROUNDDOWN(C1123/50,0)*50</f>
        <v>3300</v>
      </c>
      <c r="G1123" s="57" t="str">
        <f>D1123&amp;"_"&amp;B1123&amp;"_"&amp;F1123</f>
        <v>Shanghai_1_3300</v>
      </c>
      <c r="H1123" s="57">
        <v>0.28050518709590488</v>
      </c>
      <c r="I1123" s="57">
        <f>COUNTIF($G$10:G1123,G1123)</f>
        <v>1</v>
      </c>
      <c r="J1123" s="57">
        <f>COUNTIF($G:$G,G1123)</f>
        <v>32</v>
      </c>
      <c r="K1123" s="57">
        <f>ROUND(3000*J1123/21653,0)</f>
        <v>4</v>
      </c>
    </row>
    <row r="1124" spans="1:11" x14ac:dyDescent="0.25">
      <c r="A1124" s="40">
        <v>1516598962</v>
      </c>
      <c r="B1124" s="40">
        <v>0</v>
      </c>
      <c r="C1124" s="40">
        <v>2058</v>
      </c>
      <c r="D1124" s="38" t="s">
        <v>360</v>
      </c>
      <c r="E1124" s="57" t="s">
        <v>384</v>
      </c>
      <c r="F1124" s="57">
        <f>ROUNDDOWN(C1124/50,0)*50</f>
        <v>2050</v>
      </c>
      <c r="G1124" s="57" t="str">
        <f>D1124&amp;"_"&amp;B1124&amp;"_"&amp;F1124</f>
        <v>Beijing_0_2050</v>
      </c>
      <c r="H1124" s="57">
        <v>0.28067853736188986</v>
      </c>
      <c r="I1124" s="57">
        <f>COUNTIF($G$10:G1124,G1124)</f>
        <v>11</v>
      </c>
      <c r="J1124" s="57">
        <f>COUNTIF($G:$G,G1124)</f>
        <v>32</v>
      </c>
      <c r="K1124" s="57">
        <f>ROUND(3000*J1124/21653,0)</f>
        <v>4</v>
      </c>
    </row>
    <row r="1125" spans="1:11" x14ac:dyDescent="0.25">
      <c r="A1125" s="40">
        <v>1511497350</v>
      </c>
      <c r="B1125" s="40">
        <v>0</v>
      </c>
      <c r="C1125" s="40">
        <v>860</v>
      </c>
      <c r="D1125" s="38" t="s">
        <v>360</v>
      </c>
      <c r="E1125" s="57" t="s">
        <v>382</v>
      </c>
      <c r="F1125" s="57">
        <f>ROUNDDOWN(C1125/50,0)*50</f>
        <v>850</v>
      </c>
      <c r="G1125" s="57" t="str">
        <f>D1125&amp;"_"&amp;B1125&amp;"_"&amp;F1125</f>
        <v>Beijing_0_850</v>
      </c>
      <c r="H1125" s="57">
        <v>0.28068525368152608</v>
      </c>
      <c r="I1125" s="57">
        <f>COUNTIF($G$10:G1125,G1125)</f>
        <v>3</v>
      </c>
      <c r="J1125" s="57">
        <f>COUNTIF($G:$G,G1125)</f>
        <v>35</v>
      </c>
      <c r="K1125" s="57">
        <f>ROUND(3000*J1125/21653,0)</f>
        <v>5</v>
      </c>
    </row>
    <row r="1126" spans="1:11" x14ac:dyDescent="0.25">
      <c r="A1126" s="40">
        <v>1515576176</v>
      </c>
      <c r="B1126" s="40">
        <v>1</v>
      </c>
      <c r="C1126" s="40">
        <v>2213</v>
      </c>
      <c r="D1126" s="38" t="s">
        <v>360</v>
      </c>
      <c r="E1126" s="57" t="s">
        <v>382</v>
      </c>
      <c r="F1126" s="57">
        <f>ROUNDDOWN(C1126/50,0)*50</f>
        <v>2200</v>
      </c>
      <c r="G1126" s="57" t="str">
        <f>D1126&amp;"_"&amp;B1126&amp;"_"&amp;F1126</f>
        <v>Beijing_1_2200</v>
      </c>
      <c r="H1126" s="57">
        <v>0.28089727252009578</v>
      </c>
      <c r="I1126" s="57">
        <f>COUNTIF($G$10:G1126,G1126)</f>
        <v>4</v>
      </c>
      <c r="J1126" s="57">
        <f>COUNTIF($G:$G,G1126)</f>
        <v>69</v>
      </c>
      <c r="K1126" s="57">
        <f>ROUND(3000*J1126/21653,0)</f>
        <v>10</v>
      </c>
    </row>
    <row r="1127" spans="1:11" x14ac:dyDescent="0.25">
      <c r="A1127" s="40">
        <v>1517193800</v>
      </c>
      <c r="B1127" s="40">
        <v>0</v>
      </c>
      <c r="C1127" s="40">
        <v>2381</v>
      </c>
      <c r="D1127" s="38" t="s">
        <v>359</v>
      </c>
      <c r="E1127" s="57" t="s">
        <v>382</v>
      </c>
      <c r="F1127" s="57">
        <f>ROUNDDOWN(C1127/50,0)*50</f>
        <v>2350</v>
      </c>
      <c r="G1127" s="57" t="str">
        <f>D1127&amp;"_"&amp;B1127&amp;"_"&amp;F1127</f>
        <v>Shanghai_0_2350</v>
      </c>
      <c r="H1127" s="57">
        <v>0.28090290505197912</v>
      </c>
      <c r="I1127" s="57">
        <f>COUNTIF($G$10:G1127,G1127)</f>
        <v>1</v>
      </c>
      <c r="J1127" s="57">
        <f>COUNTIF($G:$G,G1127)</f>
        <v>27</v>
      </c>
      <c r="K1127" s="57">
        <f>ROUND(3000*J1127/21653,0)</f>
        <v>4</v>
      </c>
    </row>
    <row r="1128" spans="1:11" x14ac:dyDescent="0.25">
      <c r="A1128" s="40">
        <v>1516517498</v>
      </c>
      <c r="B1128" s="40">
        <v>1</v>
      </c>
      <c r="C1128" s="40">
        <v>2812</v>
      </c>
      <c r="D1128" s="38" t="s">
        <v>358</v>
      </c>
      <c r="E1128" s="57" t="s">
        <v>382</v>
      </c>
      <c r="F1128" s="57">
        <f>ROUNDDOWN(C1128/50,0)*50</f>
        <v>2800</v>
      </c>
      <c r="G1128" s="57" t="str">
        <f>D1128&amp;"_"&amp;B1128&amp;"_"&amp;F1128</f>
        <v>Shenzhen_1_2800</v>
      </c>
      <c r="H1128" s="57">
        <v>0.28096439437648046</v>
      </c>
      <c r="I1128" s="57">
        <f>COUNTIF($G$10:G1128,G1128)</f>
        <v>2</v>
      </c>
      <c r="J1128" s="57">
        <f>COUNTIF($G:$G,G1128)</f>
        <v>24</v>
      </c>
      <c r="K1128" s="57">
        <f>ROUND(3000*J1128/21653,0)</f>
        <v>3</v>
      </c>
    </row>
    <row r="1129" spans="1:11" x14ac:dyDescent="0.25">
      <c r="A1129" s="40">
        <v>1512180109</v>
      </c>
      <c r="B1129" s="40">
        <v>1</v>
      </c>
      <c r="C1129" s="40">
        <v>1830</v>
      </c>
      <c r="D1129" s="38" t="s">
        <v>359</v>
      </c>
      <c r="E1129" s="57" t="s">
        <v>382</v>
      </c>
      <c r="F1129" s="57">
        <f>ROUNDDOWN(C1129/50,0)*50</f>
        <v>1800</v>
      </c>
      <c r="G1129" s="57" t="str">
        <f>D1129&amp;"_"&amp;B1129&amp;"_"&amp;F1129</f>
        <v>Shanghai_1_1800</v>
      </c>
      <c r="H1129" s="57">
        <v>0.28098827630319578</v>
      </c>
      <c r="I1129" s="57">
        <f>COUNTIF($G$10:G1129,G1129)</f>
        <v>2</v>
      </c>
      <c r="J1129" s="57">
        <f>COUNTIF($G:$G,G1129)</f>
        <v>60</v>
      </c>
      <c r="K1129" s="57">
        <f>ROUND(3000*J1129/21653,0)</f>
        <v>8</v>
      </c>
    </row>
    <row r="1130" spans="1:11" x14ac:dyDescent="0.25">
      <c r="A1130" s="40">
        <v>1512226457</v>
      </c>
      <c r="B1130" s="40">
        <v>1</v>
      </c>
      <c r="C1130" s="40">
        <v>1281</v>
      </c>
      <c r="D1130" s="38" t="s">
        <v>358</v>
      </c>
      <c r="E1130" s="57" t="s">
        <v>382</v>
      </c>
      <c r="F1130" s="57">
        <f>ROUNDDOWN(C1130/50,0)*50</f>
        <v>1250</v>
      </c>
      <c r="G1130" s="57" t="str">
        <f>D1130&amp;"_"&amp;B1130&amp;"_"&amp;F1130</f>
        <v>Shenzhen_1_1250</v>
      </c>
      <c r="H1130" s="57">
        <v>0.2810224061254083</v>
      </c>
      <c r="I1130" s="57">
        <f>COUNTIF($G$10:G1130,G1130)</f>
        <v>2</v>
      </c>
      <c r="J1130" s="57">
        <f>COUNTIF($G:$G,G1130)</f>
        <v>38</v>
      </c>
      <c r="K1130" s="57">
        <f>ROUND(3000*J1130/21653,0)</f>
        <v>5</v>
      </c>
    </row>
    <row r="1131" spans="1:11" x14ac:dyDescent="0.25">
      <c r="A1131" s="40">
        <v>1513705849</v>
      </c>
      <c r="B1131" s="40">
        <v>1</v>
      </c>
      <c r="C1131" s="40">
        <v>1824</v>
      </c>
      <c r="D1131" s="38" t="s">
        <v>360</v>
      </c>
      <c r="E1131" s="57" t="s">
        <v>382</v>
      </c>
      <c r="F1131" s="57">
        <f>ROUNDDOWN(C1131/50,0)*50</f>
        <v>1800</v>
      </c>
      <c r="G1131" s="57" t="str">
        <f>D1131&amp;"_"&amp;B1131&amp;"_"&amp;F1131</f>
        <v>Beijing_1_1800</v>
      </c>
      <c r="H1131" s="57">
        <v>0.28110001739581314</v>
      </c>
      <c r="I1131" s="57">
        <f>COUNTIF($G$10:G1131,G1131)</f>
        <v>2</v>
      </c>
      <c r="J1131" s="57">
        <f>COUNTIF($G:$G,G1131)</f>
        <v>73</v>
      </c>
      <c r="K1131" s="57">
        <f>ROUND(3000*J1131/21653,0)</f>
        <v>10</v>
      </c>
    </row>
    <row r="1132" spans="1:11" x14ac:dyDescent="0.25">
      <c r="A1132" s="40">
        <v>1515644823</v>
      </c>
      <c r="B1132" s="40">
        <v>1</v>
      </c>
      <c r="C1132" s="40">
        <v>47</v>
      </c>
      <c r="D1132" s="38" t="s">
        <v>359</v>
      </c>
      <c r="E1132" s="57" t="s">
        <v>382</v>
      </c>
      <c r="F1132" s="57">
        <f>ROUNDDOWN(C1132/50,0)*50</f>
        <v>0</v>
      </c>
      <c r="G1132" s="57" t="str">
        <f>D1132&amp;"_"&amp;B1132&amp;"_"&amp;F1132</f>
        <v>Shanghai_1_0</v>
      </c>
      <c r="H1132" s="57">
        <v>0.28112050802093991</v>
      </c>
      <c r="I1132" s="57">
        <f>COUNTIF($G$10:G1132,G1132)</f>
        <v>4</v>
      </c>
      <c r="J1132" s="57">
        <f>COUNTIF($G:$G,G1132)</f>
        <v>53</v>
      </c>
      <c r="K1132" s="57">
        <f>ROUND(3000*J1132/21653,0)</f>
        <v>7</v>
      </c>
    </row>
    <row r="1133" spans="1:11" x14ac:dyDescent="0.25">
      <c r="A1133" s="40">
        <v>1513314250</v>
      </c>
      <c r="B1133" s="40">
        <v>0</v>
      </c>
      <c r="C1133" s="40">
        <v>2733</v>
      </c>
      <c r="D1133" s="38" t="s">
        <v>360</v>
      </c>
      <c r="E1133" s="57" t="s">
        <v>382</v>
      </c>
      <c r="F1133" s="57">
        <f>ROUNDDOWN(C1133/50,0)*50</f>
        <v>2700</v>
      </c>
      <c r="G1133" s="57" t="str">
        <f>D1133&amp;"_"&amp;B1133&amp;"_"&amp;F1133</f>
        <v>Beijing_0_2700</v>
      </c>
      <c r="H1133" s="57">
        <v>0.28113706936505878</v>
      </c>
      <c r="I1133" s="57">
        <f>COUNTIF($G$10:G1133,G1133)</f>
        <v>2</v>
      </c>
      <c r="J1133" s="57">
        <f>COUNTIF($G:$G,G1133)</f>
        <v>24</v>
      </c>
      <c r="K1133" s="57">
        <f>ROUND(3000*J1133/21653,0)</f>
        <v>3</v>
      </c>
    </row>
    <row r="1134" spans="1:11" x14ac:dyDescent="0.25">
      <c r="A1134" s="40">
        <v>1514930747</v>
      </c>
      <c r="B1134" s="40">
        <v>1</v>
      </c>
      <c r="C1134" s="40">
        <v>2228</v>
      </c>
      <c r="D1134" s="38" t="s">
        <v>360</v>
      </c>
      <c r="E1134" s="57" t="s">
        <v>382</v>
      </c>
      <c r="F1134" s="57">
        <f>ROUNDDOWN(C1134/50,0)*50</f>
        <v>2200</v>
      </c>
      <c r="G1134" s="57" t="str">
        <f>D1134&amp;"_"&amp;B1134&amp;"_"&amp;F1134</f>
        <v>Beijing_1_2200</v>
      </c>
      <c r="H1134" s="57">
        <v>0.28123442885536387</v>
      </c>
      <c r="I1134" s="57">
        <f>COUNTIF($G$10:G1134,G1134)</f>
        <v>5</v>
      </c>
      <c r="J1134" s="57">
        <f>COUNTIF($G:$G,G1134)</f>
        <v>69</v>
      </c>
      <c r="K1134" s="57">
        <f>ROUND(3000*J1134/21653,0)</f>
        <v>10</v>
      </c>
    </row>
    <row r="1135" spans="1:11" x14ac:dyDescent="0.25">
      <c r="A1135" s="40">
        <v>1515252575</v>
      </c>
      <c r="B1135" s="40">
        <v>1</v>
      </c>
      <c r="C1135" s="40">
        <v>184</v>
      </c>
      <c r="D1135" s="38" t="s">
        <v>360</v>
      </c>
      <c r="E1135" s="57" t="s">
        <v>382</v>
      </c>
      <c r="F1135" s="57">
        <f>ROUNDDOWN(C1135/50,0)*50</f>
        <v>150</v>
      </c>
      <c r="G1135" s="57" t="str">
        <f>D1135&amp;"_"&amp;B1135&amp;"_"&amp;F1135</f>
        <v>Beijing_1_150</v>
      </c>
      <c r="H1135" s="57">
        <v>0.2812488102489128</v>
      </c>
      <c r="I1135" s="57">
        <f>COUNTIF($G$10:G1135,G1135)</f>
        <v>1</v>
      </c>
      <c r="J1135" s="57">
        <f>COUNTIF($G:$G,G1135)</f>
        <v>72</v>
      </c>
      <c r="K1135" s="57">
        <f>ROUND(3000*J1135/21653,0)</f>
        <v>10</v>
      </c>
    </row>
    <row r="1136" spans="1:11" x14ac:dyDescent="0.25">
      <c r="A1136" s="40">
        <v>1513906416</v>
      </c>
      <c r="B1136" s="40">
        <v>1</v>
      </c>
      <c r="C1136" s="40">
        <v>2510</v>
      </c>
      <c r="D1136" s="38" t="s">
        <v>358</v>
      </c>
      <c r="E1136" s="57" t="s">
        <v>382</v>
      </c>
      <c r="F1136" s="57">
        <f>ROUNDDOWN(C1136/50,0)*50</f>
        <v>2500</v>
      </c>
      <c r="G1136" s="57" t="str">
        <f>D1136&amp;"_"&amp;B1136&amp;"_"&amp;F1136</f>
        <v>Shenzhen_1_2500</v>
      </c>
      <c r="H1136" s="57">
        <v>0.28126614250200821</v>
      </c>
      <c r="I1136" s="57">
        <f>COUNTIF($G$10:G1136,G1136)</f>
        <v>1</v>
      </c>
      <c r="J1136" s="57">
        <f>COUNTIF($G:$G,G1136)</f>
        <v>34</v>
      </c>
      <c r="K1136" s="57">
        <f>ROUND(3000*J1136/21653,0)</f>
        <v>5</v>
      </c>
    </row>
    <row r="1137" spans="1:11" x14ac:dyDescent="0.25">
      <c r="A1137" s="40">
        <v>1516838840</v>
      </c>
      <c r="B1137" s="40">
        <v>0</v>
      </c>
      <c r="C1137" s="40">
        <v>2363</v>
      </c>
      <c r="D1137" s="38" t="s">
        <v>359</v>
      </c>
      <c r="E1137" s="57" t="s">
        <v>382</v>
      </c>
      <c r="F1137" s="57">
        <f>ROUNDDOWN(C1137/50,0)*50</f>
        <v>2350</v>
      </c>
      <c r="G1137" s="57" t="str">
        <f>D1137&amp;"_"&amp;B1137&amp;"_"&amp;F1137</f>
        <v>Shanghai_0_2350</v>
      </c>
      <c r="H1137" s="57">
        <v>0.28136952449395058</v>
      </c>
      <c r="I1137" s="57">
        <f>COUNTIF($G$10:G1137,G1137)</f>
        <v>2</v>
      </c>
      <c r="J1137" s="57">
        <f>COUNTIF($G:$G,G1137)</f>
        <v>27</v>
      </c>
      <c r="K1137" s="57">
        <f>ROUND(3000*J1137/21653,0)</f>
        <v>4</v>
      </c>
    </row>
    <row r="1138" spans="1:11" x14ac:dyDescent="0.25">
      <c r="A1138" s="40">
        <v>1512806923</v>
      </c>
      <c r="B1138" s="40">
        <v>1</v>
      </c>
      <c r="C1138" s="40">
        <v>912</v>
      </c>
      <c r="D1138" s="38" t="s">
        <v>360</v>
      </c>
      <c r="E1138" s="57" t="s">
        <v>382</v>
      </c>
      <c r="F1138" s="57">
        <f>ROUNDDOWN(C1138/50,0)*50</f>
        <v>900</v>
      </c>
      <c r="G1138" s="57" t="str">
        <f>D1138&amp;"_"&amp;B1138&amp;"_"&amp;F1138</f>
        <v>Beijing_1_900</v>
      </c>
      <c r="H1138" s="57">
        <v>0.28144267733450079</v>
      </c>
      <c r="I1138" s="57">
        <f>COUNTIF($G$10:G1138,G1138)</f>
        <v>6</v>
      </c>
      <c r="J1138" s="57">
        <f>COUNTIF($G:$G,G1138)</f>
        <v>80</v>
      </c>
      <c r="K1138" s="57">
        <f>ROUND(3000*J1138/21653,0)</f>
        <v>11</v>
      </c>
    </row>
    <row r="1139" spans="1:11" x14ac:dyDescent="0.25">
      <c r="A1139" s="40">
        <v>1512806876</v>
      </c>
      <c r="B1139" s="40">
        <v>1</v>
      </c>
      <c r="C1139" s="40">
        <v>1154</v>
      </c>
      <c r="D1139" s="38" t="s">
        <v>359</v>
      </c>
      <c r="E1139" s="57" t="s">
        <v>382</v>
      </c>
      <c r="F1139" s="57">
        <f>ROUNDDOWN(C1139/50,0)*50</f>
        <v>1150</v>
      </c>
      <c r="G1139" s="57" t="str">
        <f>D1139&amp;"_"&amp;B1139&amp;"_"&amp;F1139</f>
        <v>Shanghai_1_1150</v>
      </c>
      <c r="H1139" s="57">
        <v>0.28169686697357421</v>
      </c>
      <c r="I1139" s="57">
        <f>COUNTIF($G$10:G1139,G1139)</f>
        <v>1</v>
      </c>
      <c r="J1139" s="57">
        <f>COUNTIF($G:$G,G1139)</f>
        <v>51</v>
      </c>
      <c r="K1139" s="57">
        <f>ROUND(3000*J1139/21653,0)</f>
        <v>7</v>
      </c>
    </row>
    <row r="1140" spans="1:11" x14ac:dyDescent="0.25">
      <c r="A1140" s="40">
        <v>1516344425</v>
      </c>
      <c r="B1140" s="40">
        <v>1</v>
      </c>
      <c r="C1140" s="40">
        <v>1159</v>
      </c>
      <c r="D1140" s="38" t="s">
        <v>359</v>
      </c>
      <c r="E1140" s="57" t="s">
        <v>382</v>
      </c>
      <c r="F1140" s="57">
        <f>ROUNDDOWN(C1140/50,0)*50</f>
        <v>1150</v>
      </c>
      <c r="G1140" s="57" t="str">
        <f>D1140&amp;"_"&amp;B1140&amp;"_"&amp;F1140</f>
        <v>Shanghai_1_1150</v>
      </c>
      <c r="H1140" s="57">
        <v>0.28170726851135297</v>
      </c>
      <c r="I1140" s="57">
        <f>COUNTIF($G$10:G1140,G1140)</f>
        <v>2</v>
      </c>
      <c r="J1140" s="57">
        <f>COUNTIF($G:$G,G1140)</f>
        <v>51</v>
      </c>
      <c r="K1140" s="57">
        <f>ROUND(3000*J1140/21653,0)</f>
        <v>7</v>
      </c>
    </row>
    <row r="1141" spans="1:11" x14ac:dyDescent="0.25">
      <c r="A1141" s="40">
        <v>1512434689</v>
      </c>
      <c r="B1141" s="40">
        <v>1</v>
      </c>
      <c r="C1141" s="40">
        <v>2895</v>
      </c>
      <c r="D1141" s="38" t="s">
        <v>360</v>
      </c>
      <c r="E1141" s="57" t="s">
        <v>382</v>
      </c>
      <c r="F1141" s="57">
        <f>ROUNDDOWN(C1141/50,0)*50</f>
        <v>2850</v>
      </c>
      <c r="G1141" s="57" t="str">
        <f>D1141&amp;"_"&amp;B1141&amp;"_"&amp;F1141</f>
        <v>Beijing_1_2850</v>
      </c>
      <c r="H1141" s="57">
        <v>0.2818328989843577</v>
      </c>
      <c r="I1141" s="57">
        <f>COUNTIF($G$10:G1141,G1141)</f>
        <v>1</v>
      </c>
      <c r="J1141" s="57">
        <f>COUNTIF($G:$G,G1141)</f>
        <v>62</v>
      </c>
      <c r="K1141" s="57">
        <f>ROUND(3000*J1141/21653,0)</f>
        <v>9</v>
      </c>
    </row>
    <row r="1142" spans="1:11" x14ac:dyDescent="0.25">
      <c r="A1142" s="40">
        <v>1517676860</v>
      </c>
      <c r="B1142" s="40">
        <v>0</v>
      </c>
      <c r="C1142" s="40">
        <v>278</v>
      </c>
      <c r="D1142" s="38" t="s">
        <v>360</v>
      </c>
      <c r="E1142" s="57" t="s">
        <v>382</v>
      </c>
      <c r="F1142" s="57">
        <f>ROUNDDOWN(C1142/50,0)*50</f>
        <v>250</v>
      </c>
      <c r="G1142" s="57" t="str">
        <f>D1142&amp;"_"&amp;B1142&amp;"_"&amp;F1142</f>
        <v>Beijing_0_250</v>
      </c>
      <c r="H1142" s="57">
        <v>1.180086408158354E-2</v>
      </c>
      <c r="I1142" s="57">
        <f>COUNTIF($G$10:G1142,G1142)</f>
        <v>1</v>
      </c>
      <c r="J1142" s="57">
        <f>COUNTIF($G:$G,G1142)</f>
        <v>27</v>
      </c>
      <c r="K1142" s="57">
        <f>ROUND(3000*J1142/21653,0)</f>
        <v>4</v>
      </c>
    </row>
    <row r="1143" spans="1:11" x14ac:dyDescent="0.25">
      <c r="A1143" s="40">
        <v>1517540231</v>
      </c>
      <c r="B1143" s="40">
        <v>0</v>
      </c>
      <c r="C1143" s="40">
        <v>283</v>
      </c>
      <c r="D1143" s="38" t="s">
        <v>360</v>
      </c>
      <c r="E1143" s="57" t="s">
        <v>382</v>
      </c>
      <c r="F1143" s="57">
        <f>ROUNDDOWN(C1143/50,0)*50</f>
        <v>250</v>
      </c>
      <c r="G1143" s="57" t="str">
        <f>D1143&amp;"_"&amp;B1143&amp;"_"&amp;F1143</f>
        <v>Beijing_0_250</v>
      </c>
      <c r="H1143" s="57">
        <v>0.10025419709404382</v>
      </c>
      <c r="I1143" s="57">
        <f>COUNTIF($G$10:G1143,G1143)</f>
        <v>2</v>
      </c>
      <c r="J1143" s="57">
        <f>COUNTIF($G:$G,G1143)</f>
        <v>27</v>
      </c>
      <c r="K1143" s="57">
        <f>ROUND(3000*J1143/21653,0)</f>
        <v>4</v>
      </c>
    </row>
    <row r="1144" spans="1:11" x14ac:dyDescent="0.25">
      <c r="A1144" s="40">
        <v>1519421732</v>
      </c>
      <c r="B1144" s="40">
        <v>0</v>
      </c>
      <c r="C1144" s="40">
        <v>290</v>
      </c>
      <c r="D1144" s="38" t="s">
        <v>360</v>
      </c>
      <c r="E1144" s="57" t="s">
        <v>382</v>
      </c>
      <c r="F1144" s="57">
        <f>ROUNDDOWN(C1144/50,0)*50</f>
        <v>250</v>
      </c>
      <c r="G1144" s="57" t="str">
        <f>D1144&amp;"_"&amp;B1144&amp;"_"&amp;F1144</f>
        <v>Beijing_0_250</v>
      </c>
      <c r="H1144" s="57">
        <v>0.15946641785482052</v>
      </c>
      <c r="I1144" s="57">
        <f>COUNTIF($G$10:G1144,G1144)</f>
        <v>3</v>
      </c>
      <c r="J1144" s="57">
        <f>COUNTIF($G:$G,G1144)</f>
        <v>27</v>
      </c>
      <c r="K1144" s="57">
        <f>ROUND(3000*J1144/21653,0)</f>
        <v>4</v>
      </c>
    </row>
    <row r="1145" spans="1:11" x14ac:dyDescent="0.25">
      <c r="A1145" s="40">
        <v>1518525032</v>
      </c>
      <c r="B1145" s="40">
        <v>0</v>
      </c>
      <c r="C1145" s="40">
        <v>260</v>
      </c>
      <c r="D1145" s="38" t="s">
        <v>360</v>
      </c>
      <c r="E1145" s="57" t="s">
        <v>382</v>
      </c>
      <c r="F1145" s="57">
        <f>ROUNDDOWN(C1145/50,0)*50</f>
        <v>250</v>
      </c>
      <c r="G1145" s="57" t="str">
        <f>D1145&amp;"_"&amp;B1145&amp;"_"&amp;F1145</f>
        <v>Beijing_0_250</v>
      </c>
      <c r="H1145" s="57">
        <v>0.16278113050969112</v>
      </c>
      <c r="I1145" s="57">
        <f>COUNTIF($G$10:G1145,G1145)</f>
        <v>4</v>
      </c>
      <c r="J1145" s="57">
        <f>COUNTIF($G:$G,G1145)</f>
        <v>27</v>
      </c>
      <c r="K1145" s="57">
        <f>ROUND(3000*J1145/21653,0)</f>
        <v>4</v>
      </c>
    </row>
    <row r="1146" spans="1:11" x14ac:dyDescent="0.25">
      <c r="A1146" s="40">
        <v>1518614711</v>
      </c>
      <c r="B1146" s="40">
        <v>0</v>
      </c>
      <c r="C1146" s="40">
        <v>271</v>
      </c>
      <c r="D1146" s="38" t="s">
        <v>360</v>
      </c>
      <c r="E1146" s="57" t="s">
        <v>383</v>
      </c>
      <c r="F1146" s="57">
        <f>ROUNDDOWN(C1146/50,0)*50</f>
        <v>250</v>
      </c>
      <c r="G1146" s="57" t="str">
        <f>D1146&amp;"_"&amp;B1146&amp;"_"&amp;F1146</f>
        <v>Beijing_0_250</v>
      </c>
      <c r="H1146" s="57">
        <v>0.1995504545542659</v>
      </c>
      <c r="I1146" s="57">
        <f>COUNTIF($G$10:G1146,G1146)</f>
        <v>5</v>
      </c>
      <c r="J1146" s="57">
        <f>COUNTIF($G:$G,G1146)</f>
        <v>27</v>
      </c>
      <c r="K1146" s="57">
        <f>ROUND(3000*J1146/21653,0)</f>
        <v>4</v>
      </c>
    </row>
    <row r="1147" spans="1:11" x14ac:dyDescent="0.25">
      <c r="A1147" s="40">
        <v>1519319622</v>
      </c>
      <c r="B1147" s="40">
        <v>0</v>
      </c>
      <c r="C1147" s="40">
        <v>288</v>
      </c>
      <c r="D1147" s="38" t="s">
        <v>360</v>
      </c>
      <c r="E1147" s="57" t="s">
        <v>383</v>
      </c>
      <c r="F1147" s="57">
        <f>ROUNDDOWN(C1147/50,0)*50</f>
        <v>250</v>
      </c>
      <c r="G1147" s="57" t="str">
        <f>D1147&amp;"_"&amp;B1147&amp;"_"&amp;F1147</f>
        <v>Beijing_0_250</v>
      </c>
      <c r="H1147" s="57">
        <v>0.21888615239252673</v>
      </c>
      <c r="I1147" s="57">
        <f>COUNTIF($G$10:G1147,G1147)</f>
        <v>6</v>
      </c>
      <c r="J1147" s="57">
        <f>COUNTIF($G:$G,G1147)</f>
        <v>27</v>
      </c>
      <c r="K1147" s="57">
        <f>ROUND(3000*J1147/21653,0)</f>
        <v>4</v>
      </c>
    </row>
    <row r="1148" spans="1:11" x14ac:dyDescent="0.25">
      <c r="A1148" s="40">
        <v>1517780572</v>
      </c>
      <c r="B1148" s="40">
        <v>0</v>
      </c>
      <c r="C1148" s="40">
        <v>265</v>
      </c>
      <c r="D1148" s="38" t="s">
        <v>360</v>
      </c>
      <c r="E1148" s="57" t="s">
        <v>383</v>
      </c>
      <c r="F1148" s="57">
        <f>ROUNDDOWN(C1148/50,0)*50</f>
        <v>250</v>
      </c>
      <c r="G1148" s="57" t="str">
        <f>D1148&amp;"_"&amp;B1148&amp;"_"&amp;F1148</f>
        <v>Beijing_0_250</v>
      </c>
      <c r="H1148" s="57">
        <v>0.24822216500183047</v>
      </c>
      <c r="I1148" s="57">
        <f>COUNTIF($G$10:G1148,G1148)</f>
        <v>7</v>
      </c>
      <c r="J1148" s="57">
        <f>COUNTIF($G:$G,G1148)</f>
        <v>27</v>
      </c>
      <c r="K1148" s="57">
        <f>ROUND(3000*J1148/21653,0)</f>
        <v>4</v>
      </c>
    </row>
    <row r="1149" spans="1:11" x14ac:dyDescent="0.25">
      <c r="A1149" s="40">
        <v>1514371360</v>
      </c>
      <c r="B1149" s="40">
        <v>0</v>
      </c>
      <c r="C1149" s="40">
        <v>295</v>
      </c>
      <c r="D1149" s="38" t="s">
        <v>360</v>
      </c>
      <c r="E1149" s="57" t="s">
        <v>383</v>
      </c>
      <c r="F1149" s="57">
        <f>ROUNDDOWN(C1149/50,0)*50</f>
        <v>250</v>
      </c>
      <c r="G1149" s="57" t="str">
        <f>D1149&amp;"_"&amp;B1149&amp;"_"&amp;F1149</f>
        <v>Beijing_0_250</v>
      </c>
      <c r="H1149" s="57">
        <v>0.32266641622983627</v>
      </c>
      <c r="I1149" s="57">
        <f>COUNTIF($G$10:G1149,G1149)</f>
        <v>8</v>
      </c>
      <c r="J1149" s="57">
        <f>COUNTIF($G:$G,G1149)</f>
        <v>27</v>
      </c>
      <c r="K1149" s="57">
        <f>ROUND(3000*J1149/21653,0)</f>
        <v>4</v>
      </c>
    </row>
    <row r="1150" spans="1:11" x14ac:dyDescent="0.25">
      <c r="A1150" s="40">
        <v>1512220451</v>
      </c>
      <c r="B1150" s="40">
        <v>0</v>
      </c>
      <c r="C1150" s="40">
        <v>1403</v>
      </c>
      <c r="D1150" s="38" t="s">
        <v>360</v>
      </c>
      <c r="E1150" s="57" t="s">
        <v>384</v>
      </c>
      <c r="F1150" s="57">
        <f>ROUNDDOWN(C1150/50,0)*50</f>
        <v>1400</v>
      </c>
      <c r="G1150" s="57" t="str">
        <f>D1150&amp;"_"&amp;B1150&amp;"_"&amp;F1150</f>
        <v>Beijing_0_1400</v>
      </c>
      <c r="H1150" s="57">
        <v>0.2818330613046115</v>
      </c>
      <c r="I1150" s="57">
        <f>COUNTIF($G$10:G1150,G1150)</f>
        <v>14</v>
      </c>
      <c r="J1150" s="57">
        <f>COUNTIF($G:$G,G1150)</f>
        <v>35</v>
      </c>
      <c r="K1150" s="57">
        <f>ROUND(3000*J1150/21653,0)</f>
        <v>5</v>
      </c>
    </row>
    <row r="1151" spans="1:11" x14ac:dyDescent="0.25">
      <c r="A1151" s="40">
        <v>1518127332</v>
      </c>
      <c r="B1151" s="40">
        <v>0</v>
      </c>
      <c r="C1151" s="40">
        <v>3466</v>
      </c>
      <c r="D1151" s="38" t="s">
        <v>359</v>
      </c>
      <c r="E1151" s="57" t="s">
        <v>382</v>
      </c>
      <c r="F1151" s="57">
        <f>ROUNDDOWN(C1151/50,0)*50</f>
        <v>3450</v>
      </c>
      <c r="G1151" s="57" t="str">
        <f>D1151&amp;"_"&amp;B1151&amp;"_"&amp;F1151</f>
        <v>Shanghai_0_3450</v>
      </c>
      <c r="H1151" s="57">
        <v>0.28188181261184797</v>
      </c>
      <c r="I1151" s="57">
        <f>COUNTIF($G$10:G1151,G1151)</f>
        <v>2</v>
      </c>
      <c r="J1151" s="57">
        <f>COUNTIF($G:$G,G1151)</f>
        <v>12</v>
      </c>
      <c r="K1151" s="57">
        <f>ROUND(3000*J1151/21653,0)</f>
        <v>2</v>
      </c>
    </row>
    <row r="1152" spans="1:11" x14ac:dyDescent="0.25">
      <c r="A1152" s="40">
        <v>1512279444</v>
      </c>
      <c r="B1152" s="40">
        <v>1</v>
      </c>
      <c r="C1152" s="40">
        <v>1604</v>
      </c>
      <c r="D1152" s="38" t="s">
        <v>359</v>
      </c>
      <c r="E1152" s="57" t="s">
        <v>382</v>
      </c>
      <c r="F1152" s="57">
        <f>ROUNDDOWN(C1152/50,0)*50</f>
        <v>1600</v>
      </c>
      <c r="G1152" s="57" t="str">
        <f>D1152&amp;"_"&amp;B1152&amp;"_"&amp;F1152</f>
        <v>Shanghai_1_1600</v>
      </c>
      <c r="H1152" s="57">
        <v>0.28196907972893914</v>
      </c>
      <c r="I1152" s="57">
        <f>COUNTIF($G$10:G1152,G1152)</f>
        <v>7</v>
      </c>
      <c r="J1152" s="57">
        <f>COUNTIF($G:$G,G1152)</f>
        <v>62</v>
      </c>
      <c r="K1152" s="57">
        <f>ROUND(3000*J1152/21653,0)</f>
        <v>9</v>
      </c>
    </row>
    <row r="1153" spans="1:11" x14ac:dyDescent="0.25">
      <c r="A1153" s="40">
        <v>1518302081</v>
      </c>
      <c r="B1153" s="40">
        <v>0</v>
      </c>
      <c r="C1153" s="40">
        <v>2639</v>
      </c>
      <c r="D1153" s="38" t="s">
        <v>358</v>
      </c>
      <c r="E1153" s="57" t="s">
        <v>382</v>
      </c>
      <c r="F1153" s="57">
        <f>ROUNDDOWN(C1153/50,0)*50</f>
        <v>2600</v>
      </c>
      <c r="G1153" s="57" t="str">
        <f>D1153&amp;"_"&amp;B1153&amp;"_"&amp;F1153</f>
        <v>Shenzhen_0_2600</v>
      </c>
      <c r="H1153" s="57">
        <v>0.28201982307986184</v>
      </c>
      <c r="I1153" s="57">
        <f>COUNTIF($G$10:G1153,G1153)</f>
        <v>1</v>
      </c>
      <c r="J1153" s="57">
        <f>COUNTIF($G:$G,G1153)</f>
        <v>12</v>
      </c>
      <c r="K1153" s="57">
        <f>ROUND(3000*J1153/21653,0)</f>
        <v>2</v>
      </c>
    </row>
    <row r="1154" spans="1:11" x14ac:dyDescent="0.25">
      <c r="A1154" s="40">
        <v>1519759338</v>
      </c>
      <c r="B1154" s="40">
        <v>1</v>
      </c>
      <c r="C1154" s="40">
        <v>3347</v>
      </c>
      <c r="D1154" s="38" t="s">
        <v>359</v>
      </c>
      <c r="E1154" s="57" t="s">
        <v>382</v>
      </c>
      <c r="F1154" s="57">
        <f>ROUNDDOWN(C1154/50,0)*50</f>
        <v>3300</v>
      </c>
      <c r="G1154" s="57" t="str">
        <f>D1154&amp;"_"&amp;B1154&amp;"_"&amp;F1154</f>
        <v>Shanghai_1_3300</v>
      </c>
      <c r="H1154" s="57">
        <v>0.2820786795140563</v>
      </c>
      <c r="I1154" s="57">
        <f>COUNTIF($G$10:G1154,G1154)</f>
        <v>2</v>
      </c>
      <c r="J1154" s="57">
        <f>COUNTIF($G:$G,G1154)</f>
        <v>32</v>
      </c>
      <c r="K1154" s="57">
        <f>ROUND(3000*J1154/21653,0)</f>
        <v>4</v>
      </c>
    </row>
    <row r="1155" spans="1:11" x14ac:dyDescent="0.25">
      <c r="A1155" s="40">
        <v>1517826410</v>
      </c>
      <c r="B1155" s="40">
        <v>0</v>
      </c>
      <c r="C1155" s="40">
        <v>2120</v>
      </c>
      <c r="D1155" s="38" t="s">
        <v>358</v>
      </c>
      <c r="E1155" s="57" t="s">
        <v>382</v>
      </c>
      <c r="F1155" s="57">
        <f>ROUNDDOWN(C1155/50,0)*50</f>
        <v>2100</v>
      </c>
      <c r="G1155" s="57" t="str">
        <f>D1155&amp;"_"&amp;B1155&amp;"_"&amp;F1155</f>
        <v>Shenzhen_0_2100</v>
      </c>
      <c r="H1155" s="57">
        <v>0.282107517945835</v>
      </c>
      <c r="I1155" s="57">
        <f>COUNTIF($G$10:G1155,G1155)</f>
        <v>2</v>
      </c>
      <c r="J1155" s="57">
        <f>COUNTIF($G:$G,G1155)</f>
        <v>23</v>
      </c>
      <c r="K1155" s="57">
        <f>ROUND(3000*J1155/21653,0)</f>
        <v>3</v>
      </c>
    </row>
    <row r="1156" spans="1:11" x14ac:dyDescent="0.25">
      <c r="A1156" s="40">
        <v>1517210279</v>
      </c>
      <c r="B1156" s="40">
        <v>1</v>
      </c>
      <c r="C1156" s="40">
        <v>1413</v>
      </c>
      <c r="D1156" s="38" t="s">
        <v>359</v>
      </c>
      <c r="E1156" s="57" t="s">
        <v>382</v>
      </c>
      <c r="F1156" s="57">
        <f>ROUNDDOWN(C1156/50,0)*50</f>
        <v>1400</v>
      </c>
      <c r="G1156" s="57" t="str">
        <f>D1156&amp;"_"&amp;B1156&amp;"_"&amp;F1156</f>
        <v>Shanghai_1_1400</v>
      </c>
      <c r="H1156" s="57">
        <v>0.28212779033195312</v>
      </c>
      <c r="I1156" s="57">
        <f>COUNTIF($G$10:G1156,G1156)</f>
        <v>8</v>
      </c>
      <c r="J1156" s="57">
        <f>COUNTIF($G:$G,G1156)</f>
        <v>80</v>
      </c>
      <c r="K1156" s="57">
        <f>ROUND(3000*J1156/21653,0)</f>
        <v>11</v>
      </c>
    </row>
    <row r="1157" spans="1:11" x14ac:dyDescent="0.25">
      <c r="A1157" s="40">
        <v>1515277812</v>
      </c>
      <c r="B1157" s="40">
        <v>0</v>
      </c>
      <c r="C1157" s="40">
        <v>76</v>
      </c>
      <c r="D1157" s="38" t="s">
        <v>360</v>
      </c>
      <c r="E1157" s="57" t="s">
        <v>382</v>
      </c>
      <c r="F1157" s="57">
        <f>ROUNDDOWN(C1157/50,0)*50</f>
        <v>50</v>
      </c>
      <c r="G1157" s="57" t="str">
        <f>D1157&amp;"_"&amp;B1157&amp;"_"&amp;F1157</f>
        <v>Beijing_0_50</v>
      </c>
      <c r="H1157" s="57">
        <v>0.28213326785139192</v>
      </c>
      <c r="I1157" s="57">
        <f>COUNTIF($G$10:G1157,G1157)</f>
        <v>1</v>
      </c>
      <c r="J1157" s="57">
        <f>COUNTIF($G:$G,G1157)</f>
        <v>34</v>
      </c>
      <c r="K1157" s="57">
        <f>ROUND(3000*J1157/21653,0)</f>
        <v>5</v>
      </c>
    </row>
    <row r="1158" spans="1:11" x14ac:dyDescent="0.25">
      <c r="A1158" s="40">
        <v>1515029952</v>
      </c>
      <c r="B1158" s="40">
        <v>0</v>
      </c>
      <c r="C1158" s="40">
        <v>168</v>
      </c>
      <c r="D1158" s="38" t="s">
        <v>360</v>
      </c>
      <c r="E1158" s="57" t="s">
        <v>384</v>
      </c>
      <c r="F1158" s="57">
        <f>ROUNDDOWN(C1158/50,0)*50</f>
        <v>150</v>
      </c>
      <c r="G1158" s="57" t="str">
        <f>D1158&amp;"_"&amp;B1158&amp;"_"&amp;F1158</f>
        <v>Beijing_0_150</v>
      </c>
      <c r="H1158" s="57">
        <v>0.28219320969885331</v>
      </c>
      <c r="I1158" s="57">
        <f>COUNTIF($G$10:G1158,G1158)</f>
        <v>12</v>
      </c>
      <c r="J1158" s="57">
        <f>COUNTIF($G:$G,G1158)</f>
        <v>38</v>
      </c>
      <c r="K1158" s="57">
        <f>ROUND(3000*J1158/21653,0)</f>
        <v>5</v>
      </c>
    </row>
    <row r="1159" spans="1:11" x14ac:dyDescent="0.25">
      <c r="A1159" s="40">
        <v>1516257710</v>
      </c>
      <c r="B1159" s="40">
        <v>0</v>
      </c>
      <c r="C1159" s="40">
        <v>2900</v>
      </c>
      <c r="D1159" s="38" t="s">
        <v>360</v>
      </c>
      <c r="E1159" s="57" t="s">
        <v>382</v>
      </c>
      <c r="F1159" s="57">
        <f>ROUNDDOWN(C1159/50,0)*50</f>
        <v>2900</v>
      </c>
      <c r="G1159" s="57" t="str">
        <f>D1159&amp;"_"&amp;B1159&amp;"_"&amp;F1159</f>
        <v>Beijing_0_2900</v>
      </c>
      <c r="H1159" s="57">
        <v>0.28220922546257854</v>
      </c>
      <c r="I1159" s="57">
        <f>COUNTIF($G$10:G1159,G1159)</f>
        <v>3</v>
      </c>
      <c r="J1159" s="57">
        <f>COUNTIF($G:$G,G1159)</f>
        <v>24</v>
      </c>
      <c r="K1159" s="57">
        <f>ROUND(3000*J1159/21653,0)</f>
        <v>3</v>
      </c>
    </row>
    <row r="1160" spans="1:11" x14ac:dyDescent="0.25">
      <c r="A1160" s="40">
        <v>1513480005</v>
      </c>
      <c r="B1160" s="40">
        <v>1</v>
      </c>
      <c r="C1160" s="40">
        <v>2431</v>
      </c>
      <c r="D1160" s="38" t="s">
        <v>358</v>
      </c>
      <c r="E1160" s="57" t="s">
        <v>382</v>
      </c>
      <c r="F1160" s="57">
        <f>ROUNDDOWN(C1160/50,0)*50</f>
        <v>2400</v>
      </c>
      <c r="G1160" s="57" t="str">
        <f>D1160&amp;"_"&amp;B1160&amp;"_"&amp;F1160</f>
        <v>Shenzhen_1_2400</v>
      </c>
      <c r="H1160" s="57">
        <v>0.28227819831339929</v>
      </c>
      <c r="I1160" s="57">
        <f>COUNTIF($G$10:G1160,G1160)</f>
        <v>5</v>
      </c>
      <c r="J1160" s="57">
        <f>COUNTIF($G:$G,G1160)</f>
        <v>35</v>
      </c>
      <c r="K1160" s="57">
        <f>ROUND(3000*J1160/21653,0)</f>
        <v>5</v>
      </c>
    </row>
    <row r="1161" spans="1:11" x14ac:dyDescent="0.25">
      <c r="A1161" s="40">
        <v>1519685262</v>
      </c>
      <c r="B1161" s="40">
        <v>0</v>
      </c>
      <c r="C1161" s="40">
        <v>3619</v>
      </c>
      <c r="D1161" s="38" t="s">
        <v>359</v>
      </c>
      <c r="E1161" s="57" t="s">
        <v>382</v>
      </c>
      <c r="F1161" s="57">
        <f>ROUNDDOWN(C1161/50,0)*50</f>
        <v>3600</v>
      </c>
      <c r="G1161" s="57" t="str">
        <f>D1161&amp;"_"&amp;B1161&amp;"_"&amp;F1161</f>
        <v>Shanghai_0_3600</v>
      </c>
      <c r="H1161" s="57">
        <v>0.28229204620445059</v>
      </c>
      <c r="I1161" s="57">
        <f>COUNTIF($G$10:G1161,G1161)</f>
        <v>2</v>
      </c>
      <c r="J1161" s="57">
        <f>COUNTIF($G:$G,G1161)</f>
        <v>13</v>
      </c>
      <c r="K1161" s="57">
        <f>ROUND(3000*J1161/21653,0)</f>
        <v>2</v>
      </c>
    </row>
    <row r="1162" spans="1:11" x14ac:dyDescent="0.25">
      <c r="A1162" s="40">
        <v>1518316904</v>
      </c>
      <c r="B1162" s="40">
        <v>1</v>
      </c>
      <c r="C1162" s="40">
        <v>2799</v>
      </c>
      <c r="D1162" s="38" t="s">
        <v>358</v>
      </c>
      <c r="E1162" s="57" t="s">
        <v>382</v>
      </c>
      <c r="F1162" s="57">
        <f>ROUNDDOWN(C1162/50,0)*50</f>
        <v>2750</v>
      </c>
      <c r="G1162" s="57" t="str">
        <f>D1162&amp;"_"&amp;B1162&amp;"_"&amp;F1162</f>
        <v>Shenzhen_1_2750</v>
      </c>
      <c r="H1162" s="57">
        <v>0.28234608857564913</v>
      </c>
      <c r="I1162" s="57">
        <f>COUNTIF($G$10:G1162,G1162)</f>
        <v>2</v>
      </c>
      <c r="J1162" s="57">
        <f>COUNTIF($G:$G,G1162)</f>
        <v>26</v>
      </c>
      <c r="K1162" s="57">
        <f>ROUND(3000*J1162/21653,0)</f>
        <v>4</v>
      </c>
    </row>
    <row r="1163" spans="1:11" x14ac:dyDescent="0.25">
      <c r="A1163" s="40">
        <v>1511587634</v>
      </c>
      <c r="B1163" s="40">
        <v>1</v>
      </c>
      <c r="C1163" s="40">
        <v>4316</v>
      </c>
      <c r="D1163" s="38" t="s">
        <v>359</v>
      </c>
      <c r="E1163" s="57" t="s">
        <v>384</v>
      </c>
      <c r="F1163" s="57">
        <f>ROUNDDOWN(C1163/50,0)*50</f>
        <v>4300</v>
      </c>
      <c r="G1163" s="57" t="str">
        <f>D1163&amp;"_"&amp;B1163&amp;"_"&amp;F1163</f>
        <v>Shanghai_1_4300</v>
      </c>
      <c r="H1163" s="57">
        <v>0.28235821587257304</v>
      </c>
      <c r="I1163" s="57">
        <f>COUNTIF($G$10:G1163,G1163)</f>
        <v>4</v>
      </c>
      <c r="J1163" s="57">
        <f>COUNTIF($G:$G,G1163)</f>
        <v>10</v>
      </c>
      <c r="K1163" s="57">
        <f>ROUND(3000*J1163/21653,0)</f>
        <v>1</v>
      </c>
    </row>
    <row r="1164" spans="1:11" x14ac:dyDescent="0.25">
      <c r="A1164" s="40">
        <v>1517769952</v>
      </c>
      <c r="B1164" s="40">
        <v>0</v>
      </c>
      <c r="C1164" s="40">
        <v>2351</v>
      </c>
      <c r="D1164" s="38" t="s">
        <v>358</v>
      </c>
      <c r="E1164" s="57" t="s">
        <v>383</v>
      </c>
      <c r="F1164" s="57">
        <f>ROUNDDOWN(C1164/50,0)*50</f>
        <v>2350</v>
      </c>
      <c r="G1164" s="57" t="str">
        <f>D1164&amp;"_"&amp;B1164&amp;"_"&amp;F1164</f>
        <v>Shenzhen_0_2350</v>
      </c>
      <c r="H1164" s="57">
        <v>0.28235921489326243</v>
      </c>
      <c r="I1164" s="57">
        <f>COUNTIF($G$10:G1164,G1164)</f>
        <v>3</v>
      </c>
      <c r="J1164" s="57">
        <f>COUNTIF($G:$G,G1164)</f>
        <v>14</v>
      </c>
      <c r="K1164" s="57">
        <f>ROUND(3000*J1164/21653,0)</f>
        <v>2</v>
      </c>
    </row>
    <row r="1165" spans="1:11" x14ac:dyDescent="0.25">
      <c r="A1165" s="40">
        <v>1513137853</v>
      </c>
      <c r="B1165" s="40">
        <v>1</v>
      </c>
      <c r="C1165" s="40">
        <v>2499</v>
      </c>
      <c r="D1165" s="38" t="s">
        <v>360</v>
      </c>
      <c r="E1165" s="57" t="s">
        <v>382</v>
      </c>
      <c r="F1165" s="57">
        <f>ROUNDDOWN(C1165/50,0)*50</f>
        <v>2450</v>
      </c>
      <c r="G1165" s="57" t="str">
        <f>D1165&amp;"_"&amp;B1165&amp;"_"&amp;F1165</f>
        <v>Beijing_1_2450</v>
      </c>
      <c r="H1165" s="57">
        <v>0.28236948125342198</v>
      </c>
      <c r="I1165" s="57">
        <f>COUNTIF($G$10:G1165,G1165)</f>
        <v>2</v>
      </c>
      <c r="J1165" s="57">
        <f>COUNTIF($G:$G,G1165)</f>
        <v>55</v>
      </c>
      <c r="K1165" s="57">
        <f>ROUND(3000*J1165/21653,0)</f>
        <v>8</v>
      </c>
    </row>
    <row r="1166" spans="1:11" x14ac:dyDescent="0.25">
      <c r="A1166" s="40">
        <v>1513711896</v>
      </c>
      <c r="B1166" s="40">
        <v>1</v>
      </c>
      <c r="C1166" s="40">
        <v>1377</v>
      </c>
      <c r="D1166" s="38" t="s">
        <v>358</v>
      </c>
      <c r="E1166" s="57" t="s">
        <v>382</v>
      </c>
      <c r="F1166" s="57">
        <f>ROUNDDOWN(C1166/50,0)*50</f>
        <v>1350</v>
      </c>
      <c r="G1166" s="57" t="str">
        <f>D1166&amp;"_"&amp;B1166&amp;"_"&amp;F1166</f>
        <v>Shenzhen_1_1350</v>
      </c>
      <c r="H1166" s="57">
        <v>0.28257128515962704</v>
      </c>
      <c r="I1166" s="57">
        <f>COUNTIF($G$10:G1166,G1166)</f>
        <v>2</v>
      </c>
      <c r="J1166" s="57">
        <f>COUNTIF($G:$G,G1166)</f>
        <v>54</v>
      </c>
      <c r="K1166" s="57">
        <f>ROUND(3000*J1166/21653,0)</f>
        <v>7</v>
      </c>
    </row>
    <row r="1167" spans="1:11" x14ac:dyDescent="0.25">
      <c r="A1167" s="40">
        <v>1512693699</v>
      </c>
      <c r="B1167" s="40">
        <v>1</v>
      </c>
      <c r="C1167" s="40">
        <v>2795</v>
      </c>
      <c r="D1167" s="38" t="s">
        <v>361</v>
      </c>
      <c r="E1167" s="57" t="s">
        <v>382</v>
      </c>
      <c r="F1167" s="57">
        <f>ROUNDDOWN(C1167/50,0)*50</f>
        <v>2750</v>
      </c>
      <c r="G1167" s="57" t="str">
        <f>D1167&amp;"_"&amp;B1167&amp;"_"&amp;F1167</f>
        <v>Guangzhou_1_2750</v>
      </c>
      <c r="H1167" s="57">
        <v>0.2828769127271451</v>
      </c>
      <c r="I1167" s="57">
        <f>COUNTIF($G$10:G1167,G1167)</f>
        <v>3</v>
      </c>
      <c r="J1167" s="57">
        <f>COUNTIF($G:$G,G1167)</f>
        <v>19</v>
      </c>
      <c r="K1167" s="57">
        <f>ROUND(3000*J1167/21653,0)</f>
        <v>3</v>
      </c>
    </row>
    <row r="1168" spans="1:11" x14ac:dyDescent="0.25">
      <c r="A1168" s="40">
        <v>1517424977</v>
      </c>
      <c r="B1168" s="40">
        <v>1</v>
      </c>
      <c r="C1168" s="40">
        <v>2903</v>
      </c>
      <c r="D1168" s="38" t="s">
        <v>361</v>
      </c>
      <c r="E1168" s="57" t="s">
        <v>382</v>
      </c>
      <c r="F1168" s="57">
        <f>ROUNDDOWN(C1168/50,0)*50</f>
        <v>2900</v>
      </c>
      <c r="G1168" s="57" t="str">
        <f>D1168&amp;"_"&amp;B1168&amp;"_"&amp;F1168</f>
        <v>Guangzhou_1_2900</v>
      </c>
      <c r="H1168" s="57">
        <v>0.28292327948657148</v>
      </c>
      <c r="I1168" s="57">
        <f>COUNTIF($G$10:G1168,G1168)</f>
        <v>2</v>
      </c>
      <c r="J1168" s="57">
        <f>COUNTIF($G:$G,G1168)</f>
        <v>18</v>
      </c>
      <c r="K1168" s="57">
        <f>ROUND(3000*J1168/21653,0)</f>
        <v>2</v>
      </c>
    </row>
    <row r="1169" spans="1:11" x14ac:dyDescent="0.25">
      <c r="A1169" s="40">
        <v>1515724961</v>
      </c>
      <c r="B1169" s="40">
        <v>0</v>
      </c>
      <c r="C1169" s="40">
        <v>2548</v>
      </c>
      <c r="D1169" s="38" t="s">
        <v>360</v>
      </c>
      <c r="E1169" s="57" t="s">
        <v>382</v>
      </c>
      <c r="F1169" s="57">
        <f>ROUNDDOWN(C1169/50,0)*50</f>
        <v>2500</v>
      </c>
      <c r="G1169" s="57" t="str">
        <f>D1169&amp;"_"&amp;B1169&amp;"_"&amp;F1169</f>
        <v>Beijing_0_2500</v>
      </c>
      <c r="H1169" s="57">
        <v>3.9592844814971828E-2</v>
      </c>
      <c r="I1169" s="57">
        <f>COUNTIF($G$10:G1169,G1169)</f>
        <v>3</v>
      </c>
      <c r="J1169" s="57">
        <f>COUNTIF($G:$G,G1169)</f>
        <v>25</v>
      </c>
      <c r="K1169" s="57">
        <f>ROUND(3000*J1169/21653,0)</f>
        <v>3</v>
      </c>
    </row>
    <row r="1170" spans="1:11" x14ac:dyDescent="0.25">
      <c r="A1170" s="40">
        <v>1517146072</v>
      </c>
      <c r="B1170" s="40">
        <v>0</v>
      </c>
      <c r="C1170" s="40">
        <v>2534</v>
      </c>
      <c r="D1170" s="38" t="s">
        <v>360</v>
      </c>
      <c r="E1170" s="57" t="s">
        <v>383</v>
      </c>
      <c r="F1170" s="57">
        <f>ROUNDDOWN(C1170/50,0)*50</f>
        <v>2500</v>
      </c>
      <c r="G1170" s="57" t="str">
        <f>D1170&amp;"_"&amp;B1170&amp;"_"&amp;F1170</f>
        <v>Beijing_0_2500</v>
      </c>
      <c r="H1170" s="57">
        <v>5.402524164286937E-2</v>
      </c>
      <c r="I1170" s="57">
        <f>COUNTIF($G$10:G1170,G1170)</f>
        <v>4</v>
      </c>
      <c r="J1170" s="57">
        <f>COUNTIF($G:$G,G1170)</f>
        <v>25</v>
      </c>
      <c r="K1170" s="57">
        <f>ROUND(3000*J1170/21653,0)</f>
        <v>3</v>
      </c>
    </row>
    <row r="1171" spans="1:11" x14ac:dyDescent="0.25">
      <c r="A1171" s="40">
        <v>1514640241</v>
      </c>
      <c r="B1171" s="40">
        <v>0</v>
      </c>
      <c r="C1171" s="40">
        <v>2533</v>
      </c>
      <c r="D1171" s="38" t="s">
        <v>360</v>
      </c>
      <c r="E1171" s="57" t="s">
        <v>383</v>
      </c>
      <c r="F1171" s="57">
        <f>ROUNDDOWN(C1171/50,0)*50</f>
        <v>2500</v>
      </c>
      <c r="G1171" s="57" t="str">
        <f>D1171&amp;"_"&amp;B1171&amp;"_"&amp;F1171</f>
        <v>Beijing_0_2500</v>
      </c>
      <c r="H1171" s="57">
        <v>9.0233717684560455E-2</v>
      </c>
      <c r="I1171" s="57">
        <f>COUNTIF($G$10:G1171,G1171)</f>
        <v>5</v>
      </c>
      <c r="J1171" s="57">
        <f>COUNTIF($G:$G,G1171)</f>
        <v>25</v>
      </c>
      <c r="K1171" s="57">
        <f>ROUND(3000*J1171/21653,0)</f>
        <v>3</v>
      </c>
    </row>
    <row r="1172" spans="1:11" x14ac:dyDescent="0.25">
      <c r="A1172" s="40">
        <v>1513741521</v>
      </c>
      <c r="B1172" s="40">
        <v>0</v>
      </c>
      <c r="C1172" s="40">
        <v>2535</v>
      </c>
      <c r="D1172" s="38" t="s">
        <v>360</v>
      </c>
      <c r="E1172" s="57" t="s">
        <v>383</v>
      </c>
      <c r="F1172" s="57">
        <f>ROUNDDOWN(C1172/50,0)*50</f>
        <v>2500</v>
      </c>
      <c r="G1172" s="57" t="str">
        <f>D1172&amp;"_"&amp;B1172&amp;"_"&amp;F1172</f>
        <v>Beijing_0_2500</v>
      </c>
      <c r="H1172" s="57">
        <v>9.6327758092292992E-2</v>
      </c>
      <c r="I1172" s="57">
        <f>COUNTIF($G$10:G1172,G1172)</f>
        <v>6</v>
      </c>
      <c r="J1172" s="57">
        <f>COUNTIF($G:$G,G1172)</f>
        <v>25</v>
      </c>
      <c r="K1172" s="57">
        <f>ROUND(3000*J1172/21653,0)</f>
        <v>3</v>
      </c>
    </row>
    <row r="1173" spans="1:11" x14ac:dyDescent="0.25">
      <c r="A1173" s="40">
        <v>1516702060</v>
      </c>
      <c r="B1173" s="40">
        <v>0</v>
      </c>
      <c r="C1173" s="40">
        <v>2502</v>
      </c>
      <c r="D1173" s="38" t="s">
        <v>360</v>
      </c>
      <c r="E1173" s="57" t="s">
        <v>384</v>
      </c>
      <c r="F1173" s="57">
        <f>ROUNDDOWN(C1173/50,0)*50</f>
        <v>2500</v>
      </c>
      <c r="G1173" s="57" t="str">
        <f>D1173&amp;"_"&amp;B1173&amp;"_"&amp;F1173</f>
        <v>Beijing_0_2500</v>
      </c>
      <c r="H1173" s="57">
        <v>0.13762046177804788</v>
      </c>
      <c r="I1173" s="57">
        <f>COUNTIF($G$10:G1173,G1173)</f>
        <v>7</v>
      </c>
      <c r="J1173" s="57">
        <f>COUNTIF($G:$G,G1173)</f>
        <v>25</v>
      </c>
      <c r="K1173" s="57">
        <f>ROUND(3000*J1173/21653,0)</f>
        <v>3</v>
      </c>
    </row>
    <row r="1174" spans="1:11" x14ac:dyDescent="0.25">
      <c r="A1174" s="40">
        <v>1517921420</v>
      </c>
      <c r="B1174" s="40">
        <v>0</v>
      </c>
      <c r="C1174" s="40">
        <v>2520</v>
      </c>
      <c r="D1174" s="38" t="s">
        <v>360</v>
      </c>
      <c r="E1174" s="57" t="s">
        <v>384</v>
      </c>
      <c r="F1174" s="57">
        <f>ROUNDDOWN(C1174/50,0)*50</f>
        <v>2500</v>
      </c>
      <c r="G1174" s="57" t="str">
        <f>D1174&amp;"_"&amp;B1174&amp;"_"&amp;F1174</f>
        <v>Beijing_0_2500</v>
      </c>
      <c r="H1174" s="57">
        <v>0.14451878279195951</v>
      </c>
      <c r="I1174" s="57">
        <f>COUNTIF($G$10:G1174,G1174)</f>
        <v>8</v>
      </c>
      <c r="J1174" s="57">
        <f>COUNTIF($G:$G,G1174)</f>
        <v>25</v>
      </c>
      <c r="K1174" s="57">
        <f>ROUND(3000*J1174/21653,0)</f>
        <v>3</v>
      </c>
    </row>
    <row r="1175" spans="1:11" x14ac:dyDescent="0.25">
      <c r="A1175" s="40">
        <v>1517052148</v>
      </c>
      <c r="B1175" s="40">
        <v>1</v>
      </c>
      <c r="C1175" s="40">
        <v>1053</v>
      </c>
      <c r="D1175" s="38" t="s">
        <v>360</v>
      </c>
      <c r="E1175" s="57" t="s">
        <v>382</v>
      </c>
      <c r="F1175" s="57">
        <f>ROUNDDOWN(C1175/50,0)*50</f>
        <v>1050</v>
      </c>
      <c r="G1175" s="57" t="str">
        <f>D1175&amp;"_"&amp;B1175&amp;"_"&amp;F1175</f>
        <v>Beijing_1_1050</v>
      </c>
      <c r="H1175" s="57">
        <v>0.28314661017245779</v>
      </c>
      <c r="I1175" s="57">
        <f>COUNTIF($G$10:G1175,G1175)</f>
        <v>1</v>
      </c>
      <c r="J1175" s="57">
        <f>COUNTIF($G:$G,G1175)</f>
        <v>82</v>
      </c>
      <c r="K1175" s="57">
        <f>ROUND(3000*J1175/21653,0)</f>
        <v>11</v>
      </c>
    </row>
    <row r="1176" spans="1:11" x14ac:dyDescent="0.25">
      <c r="A1176" s="40">
        <v>1511299149</v>
      </c>
      <c r="B1176" s="40">
        <v>1</v>
      </c>
      <c r="C1176" s="40">
        <v>761</v>
      </c>
      <c r="D1176" s="38" t="s">
        <v>359</v>
      </c>
      <c r="E1176" s="57" t="s">
        <v>382</v>
      </c>
      <c r="F1176" s="57">
        <f>ROUNDDOWN(C1176/50,0)*50</f>
        <v>750</v>
      </c>
      <c r="G1176" s="57" t="str">
        <f>D1176&amp;"_"&amp;B1176&amp;"_"&amp;F1176</f>
        <v>Shanghai_1_750</v>
      </c>
      <c r="H1176" s="57">
        <v>0.28316222628296495</v>
      </c>
      <c r="I1176" s="57">
        <f>COUNTIF($G$10:G1176,G1176)</f>
        <v>2</v>
      </c>
      <c r="J1176" s="57">
        <f>COUNTIF($G:$G,G1176)</f>
        <v>66</v>
      </c>
      <c r="K1176" s="57">
        <f>ROUND(3000*J1176/21653,0)</f>
        <v>9</v>
      </c>
    </row>
    <row r="1177" spans="1:11" x14ac:dyDescent="0.25">
      <c r="A1177" s="40">
        <v>1515281122</v>
      </c>
      <c r="B1177" s="40">
        <v>0</v>
      </c>
      <c r="C1177" s="40">
        <v>1502</v>
      </c>
      <c r="D1177" s="38" t="s">
        <v>360</v>
      </c>
      <c r="E1177" s="57" t="s">
        <v>384</v>
      </c>
      <c r="F1177" s="57">
        <f>ROUNDDOWN(C1177/50,0)*50</f>
        <v>1500</v>
      </c>
      <c r="G1177" s="57" t="str">
        <f>D1177&amp;"_"&amp;B1177&amp;"_"&amp;F1177</f>
        <v>Beijing_0_1500</v>
      </c>
      <c r="H1177" s="57">
        <v>0.28331993897904051</v>
      </c>
      <c r="I1177" s="57">
        <f>COUNTIF($G$10:G1177,G1177)</f>
        <v>13</v>
      </c>
      <c r="J1177" s="57">
        <f>COUNTIF($G:$G,G1177)</f>
        <v>37</v>
      </c>
      <c r="K1177" s="57">
        <f>ROUND(3000*J1177/21653,0)</f>
        <v>5</v>
      </c>
    </row>
    <row r="1178" spans="1:11" x14ac:dyDescent="0.25">
      <c r="A1178" s="40">
        <v>1519697828</v>
      </c>
      <c r="B1178" s="40">
        <v>1</v>
      </c>
      <c r="C1178" s="40">
        <v>2892</v>
      </c>
      <c r="D1178" s="38" t="s">
        <v>361</v>
      </c>
      <c r="E1178" s="57" t="s">
        <v>382</v>
      </c>
      <c r="F1178" s="57">
        <f>ROUNDDOWN(C1178/50,0)*50</f>
        <v>2850</v>
      </c>
      <c r="G1178" s="57" t="str">
        <f>D1178&amp;"_"&amp;B1178&amp;"_"&amp;F1178</f>
        <v>Guangzhou_1_2850</v>
      </c>
      <c r="H1178" s="57">
        <v>0.28365759419013992</v>
      </c>
      <c r="I1178" s="57">
        <f>COUNTIF($G$10:G1178,G1178)</f>
        <v>2</v>
      </c>
      <c r="J1178" s="57">
        <f>COUNTIF($G:$G,G1178)</f>
        <v>15</v>
      </c>
      <c r="K1178" s="57">
        <f>ROUND(3000*J1178/21653,0)</f>
        <v>2</v>
      </c>
    </row>
    <row r="1179" spans="1:11" x14ac:dyDescent="0.25">
      <c r="A1179" s="40">
        <v>1517894822</v>
      </c>
      <c r="B1179" s="40">
        <v>0</v>
      </c>
      <c r="C1179" s="40">
        <v>962</v>
      </c>
      <c r="D1179" s="38" t="s">
        <v>359</v>
      </c>
      <c r="E1179" s="57" t="s">
        <v>382</v>
      </c>
      <c r="F1179" s="57">
        <f>ROUNDDOWN(C1179/50,0)*50</f>
        <v>950</v>
      </c>
      <c r="G1179" s="57" t="str">
        <f>D1179&amp;"_"&amp;B1179&amp;"_"&amp;F1179</f>
        <v>Shanghai_0_950</v>
      </c>
      <c r="H1179" s="57">
        <v>0.28370849889475669</v>
      </c>
      <c r="I1179" s="57">
        <f>COUNTIF($G$10:G1179,G1179)</f>
        <v>3</v>
      </c>
      <c r="J1179" s="57">
        <f>COUNTIF($G:$G,G1179)</f>
        <v>32</v>
      </c>
      <c r="K1179" s="57">
        <f>ROUND(3000*J1179/21653,0)</f>
        <v>4</v>
      </c>
    </row>
    <row r="1180" spans="1:11" x14ac:dyDescent="0.25">
      <c r="A1180" s="40">
        <v>1514517657</v>
      </c>
      <c r="B1180" s="40">
        <v>1</v>
      </c>
      <c r="C1180" s="40">
        <v>2428</v>
      </c>
      <c r="D1180" s="38" t="s">
        <v>359</v>
      </c>
      <c r="E1180" s="57" t="s">
        <v>382</v>
      </c>
      <c r="F1180" s="57">
        <f>ROUNDDOWN(C1180/50,0)*50</f>
        <v>2400</v>
      </c>
      <c r="G1180" s="57" t="str">
        <f>D1180&amp;"_"&amp;B1180&amp;"_"&amp;F1180</f>
        <v>Shanghai_1_2400</v>
      </c>
      <c r="H1180" s="57">
        <v>0.28374919367491558</v>
      </c>
      <c r="I1180" s="57">
        <f>COUNTIF($G$10:G1180,G1180)</f>
        <v>7</v>
      </c>
      <c r="J1180" s="57">
        <f>COUNTIF($G:$G,G1180)</f>
        <v>65</v>
      </c>
      <c r="K1180" s="57">
        <f>ROUND(3000*J1180/21653,0)</f>
        <v>9</v>
      </c>
    </row>
    <row r="1181" spans="1:11" x14ac:dyDescent="0.25">
      <c r="A1181" s="40">
        <v>1512662918</v>
      </c>
      <c r="B1181" s="40">
        <v>1</v>
      </c>
      <c r="C1181" s="40">
        <v>1738</v>
      </c>
      <c r="D1181" s="38" t="s">
        <v>359</v>
      </c>
      <c r="E1181" s="57" t="s">
        <v>382</v>
      </c>
      <c r="F1181" s="57">
        <f>ROUNDDOWN(C1181/50,0)*50</f>
        <v>1700</v>
      </c>
      <c r="G1181" s="57" t="str">
        <f>D1181&amp;"_"&amp;B1181&amp;"_"&amp;F1181</f>
        <v>Shanghai_1_1700</v>
      </c>
      <c r="H1181" s="57">
        <v>0.28385855065969801</v>
      </c>
      <c r="I1181" s="57">
        <f>COUNTIF($G$10:G1181,G1181)</f>
        <v>5</v>
      </c>
      <c r="J1181" s="57">
        <f>COUNTIF($G:$G,G1181)</f>
        <v>63</v>
      </c>
      <c r="K1181" s="57">
        <f>ROUND(3000*J1181/21653,0)</f>
        <v>9</v>
      </c>
    </row>
    <row r="1182" spans="1:11" x14ac:dyDescent="0.25">
      <c r="A1182" s="40">
        <v>1514272264</v>
      </c>
      <c r="B1182" s="40">
        <v>1</v>
      </c>
      <c r="C1182" s="40">
        <v>2948</v>
      </c>
      <c r="D1182" s="38" t="s">
        <v>359</v>
      </c>
      <c r="E1182" s="57" t="s">
        <v>382</v>
      </c>
      <c r="F1182" s="57">
        <f>ROUNDDOWN(C1182/50,0)*50</f>
        <v>2900</v>
      </c>
      <c r="G1182" s="57" t="str">
        <f>D1182&amp;"_"&amp;B1182&amp;"_"&amp;F1182</f>
        <v>Shanghai_1_2900</v>
      </c>
      <c r="H1182" s="57">
        <v>0.28403980345871915</v>
      </c>
      <c r="I1182" s="57">
        <f>COUNTIF($G$10:G1182,G1182)</f>
        <v>3</v>
      </c>
      <c r="J1182" s="57">
        <f>COUNTIF($G:$G,G1182)</f>
        <v>52</v>
      </c>
      <c r="K1182" s="57">
        <f>ROUND(3000*J1182/21653,0)</f>
        <v>7</v>
      </c>
    </row>
    <row r="1183" spans="1:11" x14ac:dyDescent="0.25">
      <c r="A1183" s="40">
        <v>1512457191</v>
      </c>
      <c r="B1183" s="40">
        <v>0</v>
      </c>
      <c r="C1183" s="40">
        <v>1527</v>
      </c>
      <c r="D1183" s="38" t="s">
        <v>359</v>
      </c>
      <c r="E1183" s="57" t="s">
        <v>382</v>
      </c>
      <c r="F1183" s="57">
        <f>ROUNDDOWN(C1183/50,0)*50</f>
        <v>1500</v>
      </c>
      <c r="G1183" s="57" t="str">
        <f>D1183&amp;"_"&amp;B1183&amp;"_"&amp;F1183</f>
        <v>Shanghai_0_1500</v>
      </c>
      <c r="H1183" s="57">
        <v>0.28404788361623601</v>
      </c>
      <c r="I1183" s="57">
        <f>COUNTIF($G$10:G1183,G1183)</f>
        <v>2</v>
      </c>
      <c r="J1183" s="57">
        <f>COUNTIF($G:$G,G1183)</f>
        <v>25</v>
      </c>
      <c r="K1183" s="57">
        <f>ROUND(3000*J1183/21653,0)</f>
        <v>3</v>
      </c>
    </row>
    <row r="1184" spans="1:11" x14ac:dyDescent="0.25">
      <c r="A1184" s="40">
        <v>1511771588</v>
      </c>
      <c r="B1184" s="40">
        <v>1</v>
      </c>
      <c r="C1184" s="40">
        <v>3441</v>
      </c>
      <c r="D1184" s="38" t="s">
        <v>360</v>
      </c>
      <c r="E1184" s="57" t="s">
        <v>382</v>
      </c>
      <c r="F1184" s="57">
        <f>ROUNDDOWN(C1184/50,0)*50</f>
        <v>3400</v>
      </c>
      <c r="G1184" s="57" t="str">
        <f>D1184&amp;"_"&amp;B1184&amp;"_"&amp;F1184</f>
        <v>Beijing_1_3400</v>
      </c>
      <c r="H1184" s="57">
        <v>0.28414975802322151</v>
      </c>
      <c r="I1184" s="57">
        <f>COUNTIF($G$10:G1184,G1184)</f>
        <v>4</v>
      </c>
      <c r="J1184" s="57">
        <f>COUNTIF($G:$G,G1184)</f>
        <v>37</v>
      </c>
      <c r="K1184" s="57">
        <f>ROUND(3000*J1184/21653,0)</f>
        <v>5</v>
      </c>
    </row>
    <row r="1185" spans="1:11" x14ac:dyDescent="0.25">
      <c r="A1185" s="40">
        <v>1519362607</v>
      </c>
      <c r="B1185" s="40">
        <v>1</v>
      </c>
      <c r="C1185" s="40">
        <v>3361</v>
      </c>
      <c r="D1185" s="38" t="s">
        <v>360</v>
      </c>
      <c r="E1185" s="57" t="s">
        <v>382</v>
      </c>
      <c r="F1185" s="57">
        <f>ROUNDDOWN(C1185/50,0)*50</f>
        <v>3350</v>
      </c>
      <c r="G1185" s="57" t="str">
        <f>D1185&amp;"_"&amp;B1185&amp;"_"&amp;F1185</f>
        <v>Beijing_1_3350</v>
      </c>
      <c r="H1185" s="57">
        <v>0.28420700963028778</v>
      </c>
      <c r="I1185" s="57">
        <f>COUNTIF($G$10:G1185,G1185)</f>
        <v>2</v>
      </c>
      <c r="J1185" s="57">
        <f>COUNTIF($G:$G,G1185)</f>
        <v>42</v>
      </c>
      <c r="K1185" s="57">
        <f>ROUND(3000*J1185/21653,0)</f>
        <v>6</v>
      </c>
    </row>
    <row r="1186" spans="1:11" x14ac:dyDescent="0.25">
      <c r="A1186" s="40">
        <v>1512740202</v>
      </c>
      <c r="B1186" s="40">
        <v>0</v>
      </c>
      <c r="C1186" s="40">
        <v>304</v>
      </c>
      <c r="D1186" s="38" t="s">
        <v>360</v>
      </c>
      <c r="E1186" s="57" t="s">
        <v>382</v>
      </c>
      <c r="F1186" s="57">
        <f>ROUNDDOWN(C1186/50,0)*50</f>
        <v>300</v>
      </c>
      <c r="G1186" s="57" t="str">
        <f>D1186&amp;"_"&amp;B1186&amp;"_"&amp;F1186</f>
        <v>Beijing_0_300</v>
      </c>
      <c r="H1186" s="57">
        <v>0.28428288327388695</v>
      </c>
      <c r="I1186" s="57">
        <f>COUNTIF($G$10:G1186,G1186)</f>
        <v>2</v>
      </c>
      <c r="J1186" s="57">
        <f>COUNTIF($G:$G,G1186)</f>
        <v>30</v>
      </c>
      <c r="K1186" s="57">
        <f>ROUND(3000*J1186/21653,0)</f>
        <v>4</v>
      </c>
    </row>
    <row r="1187" spans="1:11" x14ac:dyDescent="0.25">
      <c r="A1187" s="40">
        <v>1517766278</v>
      </c>
      <c r="B1187" s="40">
        <v>1</v>
      </c>
      <c r="C1187" s="40">
        <v>3209</v>
      </c>
      <c r="D1187" s="38" t="s">
        <v>359</v>
      </c>
      <c r="E1187" s="57" t="s">
        <v>382</v>
      </c>
      <c r="F1187" s="57">
        <f>ROUNDDOWN(C1187/50,0)*50</f>
        <v>3200</v>
      </c>
      <c r="G1187" s="57" t="str">
        <f>D1187&amp;"_"&amp;B1187&amp;"_"&amp;F1187</f>
        <v>Shanghai_1_3200</v>
      </c>
      <c r="H1187" s="57">
        <v>0.28429592565998052</v>
      </c>
      <c r="I1187" s="57">
        <f>COUNTIF($G$10:G1187,G1187)</f>
        <v>2</v>
      </c>
      <c r="J1187" s="57">
        <f>COUNTIF($G:$G,G1187)</f>
        <v>35</v>
      </c>
      <c r="K1187" s="57">
        <f>ROUND(3000*J1187/21653,0)</f>
        <v>5</v>
      </c>
    </row>
    <row r="1188" spans="1:11" x14ac:dyDescent="0.25">
      <c r="A1188" s="40">
        <v>1512136250</v>
      </c>
      <c r="B1188" s="40">
        <v>0</v>
      </c>
      <c r="C1188" s="40">
        <v>34</v>
      </c>
      <c r="D1188" s="38" t="s">
        <v>358</v>
      </c>
      <c r="E1188" s="57" t="s">
        <v>383</v>
      </c>
      <c r="F1188" s="57">
        <f>ROUNDDOWN(C1188/50,0)*50</f>
        <v>0</v>
      </c>
      <c r="G1188" s="57" t="str">
        <f>D1188&amp;"_"&amp;B1188&amp;"_"&amp;F1188</f>
        <v>Shenzhen_0_0</v>
      </c>
      <c r="H1188" s="57">
        <v>0.28432229070399773</v>
      </c>
      <c r="I1188" s="57">
        <f>COUNTIF($G$10:G1188,G1188)</f>
        <v>3</v>
      </c>
      <c r="J1188" s="57">
        <f>COUNTIF($G:$G,G1188)</f>
        <v>18</v>
      </c>
      <c r="K1188" s="57">
        <f>ROUND(3000*J1188/21653,0)</f>
        <v>2</v>
      </c>
    </row>
    <row r="1189" spans="1:11" x14ac:dyDescent="0.25">
      <c r="A1189" s="40">
        <v>1515712249</v>
      </c>
      <c r="B1189" s="40">
        <v>1</v>
      </c>
      <c r="C1189" s="40">
        <v>700</v>
      </c>
      <c r="D1189" s="38" t="s">
        <v>358</v>
      </c>
      <c r="E1189" s="57" t="s">
        <v>382</v>
      </c>
      <c r="F1189" s="57">
        <f>ROUNDDOWN(C1189/50,0)*50</f>
        <v>700</v>
      </c>
      <c r="G1189" s="57" t="str">
        <f>D1189&amp;"_"&amp;B1189&amp;"_"&amp;F1189</f>
        <v>Shenzhen_1_700</v>
      </c>
      <c r="H1189" s="57">
        <v>0.28453127663579036</v>
      </c>
      <c r="I1189" s="57">
        <f>COUNTIF($G$10:G1189,G1189)</f>
        <v>1</v>
      </c>
      <c r="J1189" s="57">
        <f>COUNTIF($G:$G,G1189)</f>
        <v>48</v>
      </c>
      <c r="K1189" s="57">
        <f>ROUND(3000*J1189/21653,0)</f>
        <v>7</v>
      </c>
    </row>
    <row r="1190" spans="1:11" x14ac:dyDescent="0.25">
      <c r="A1190" s="40">
        <v>1512885747</v>
      </c>
      <c r="B1190" s="40">
        <v>1</v>
      </c>
      <c r="C1190" s="40">
        <v>1001</v>
      </c>
      <c r="D1190" s="38" t="s">
        <v>359</v>
      </c>
      <c r="E1190" s="57" t="s">
        <v>382</v>
      </c>
      <c r="F1190" s="57">
        <f>ROUNDDOWN(C1190/50,0)*50</f>
        <v>1000</v>
      </c>
      <c r="G1190" s="57" t="str">
        <f>D1190&amp;"_"&amp;B1190&amp;"_"&amp;F1190</f>
        <v>Shanghai_1_1000</v>
      </c>
      <c r="H1190" s="57">
        <v>0.28462228321531569</v>
      </c>
      <c r="I1190" s="57">
        <f>COUNTIF($G$10:G1190,G1190)</f>
        <v>1</v>
      </c>
      <c r="J1190" s="57">
        <f>COUNTIF($G:$G,G1190)</f>
        <v>67</v>
      </c>
      <c r="K1190" s="57">
        <f>ROUND(3000*J1190/21653,0)</f>
        <v>9</v>
      </c>
    </row>
    <row r="1191" spans="1:11" x14ac:dyDescent="0.25">
      <c r="A1191" s="40">
        <v>1517152773</v>
      </c>
      <c r="B1191" s="40">
        <v>1</v>
      </c>
      <c r="C1191" s="40">
        <v>1038</v>
      </c>
      <c r="D1191" s="38" t="s">
        <v>359</v>
      </c>
      <c r="E1191" s="57" t="s">
        <v>382</v>
      </c>
      <c r="F1191" s="57">
        <f>ROUNDDOWN(C1191/50,0)*50</f>
        <v>1000</v>
      </c>
      <c r="G1191" s="57" t="str">
        <f>D1191&amp;"_"&amp;B1191&amp;"_"&amp;F1191</f>
        <v>Shanghai_1_1000</v>
      </c>
      <c r="H1191" s="57">
        <v>0.2849409167303838</v>
      </c>
      <c r="I1191" s="57">
        <f>COUNTIF($G$10:G1191,G1191)</f>
        <v>2</v>
      </c>
      <c r="J1191" s="57">
        <f>COUNTIF($G:$G,G1191)</f>
        <v>67</v>
      </c>
      <c r="K1191" s="57">
        <f>ROUND(3000*J1191/21653,0)</f>
        <v>9</v>
      </c>
    </row>
    <row r="1192" spans="1:11" x14ac:dyDescent="0.25">
      <c r="A1192" s="40">
        <v>1516818806</v>
      </c>
      <c r="B1192" s="40">
        <v>1</v>
      </c>
      <c r="C1192" s="40">
        <v>293</v>
      </c>
      <c r="D1192" s="38" t="s">
        <v>359</v>
      </c>
      <c r="E1192" s="57" t="s">
        <v>382</v>
      </c>
      <c r="F1192" s="57">
        <f>ROUNDDOWN(C1192/50,0)*50</f>
        <v>250</v>
      </c>
      <c r="G1192" s="57" t="str">
        <f>D1192&amp;"_"&amp;B1192&amp;"_"&amp;F1192</f>
        <v>Shanghai_1_250</v>
      </c>
      <c r="H1192" s="57">
        <v>0.28514120535594845</v>
      </c>
      <c r="I1192" s="57">
        <f>COUNTIF($G$10:G1192,G1192)</f>
        <v>1</v>
      </c>
      <c r="J1192" s="57">
        <f>COUNTIF($G:$G,G1192)</f>
        <v>78</v>
      </c>
      <c r="K1192" s="57">
        <f>ROUND(3000*J1192/21653,0)</f>
        <v>11</v>
      </c>
    </row>
    <row r="1193" spans="1:11" x14ac:dyDescent="0.25">
      <c r="A1193" s="40">
        <v>1519511893</v>
      </c>
      <c r="B1193" s="40">
        <v>1</v>
      </c>
      <c r="C1193" s="40">
        <v>1702</v>
      </c>
      <c r="D1193" s="38" t="s">
        <v>359</v>
      </c>
      <c r="E1193" s="57" t="s">
        <v>382</v>
      </c>
      <c r="F1193" s="57">
        <f>ROUNDDOWN(C1193/50,0)*50</f>
        <v>1700</v>
      </c>
      <c r="G1193" s="57" t="str">
        <f>D1193&amp;"_"&amp;B1193&amp;"_"&amp;F1193</f>
        <v>Shanghai_1_1700</v>
      </c>
      <c r="H1193" s="57">
        <v>0.28519711464215769</v>
      </c>
      <c r="I1193" s="57">
        <f>COUNTIF($G$10:G1193,G1193)</f>
        <v>6</v>
      </c>
      <c r="J1193" s="57">
        <f>COUNTIF($G:$G,G1193)</f>
        <v>63</v>
      </c>
      <c r="K1193" s="57">
        <f>ROUND(3000*J1193/21653,0)</f>
        <v>9</v>
      </c>
    </row>
    <row r="1194" spans="1:11" x14ac:dyDescent="0.25">
      <c r="A1194" s="40">
        <v>1517519461</v>
      </c>
      <c r="B1194" s="40">
        <v>0</v>
      </c>
      <c r="C1194" s="40">
        <v>2573</v>
      </c>
      <c r="D1194" s="38" t="s">
        <v>360</v>
      </c>
      <c r="E1194" s="57" t="s">
        <v>383</v>
      </c>
      <c r="F1194" s="57">
        <f>ROUNDDOWN(C1194/50,0)*50</f>
        <v>2550</v>
      </c>
      <c r="G1194" s="57" t="str">
        <f>D1194&amp;"_"&amp;B1194&amp;"_"&amp;F1194</f>
        <v>Beijing_0_2550</v>
      </c>
      <c r="H1194" s="57">
        <v>9.7050215594931544E-3</v>
      </c>
      <c r="I1194" s="57">
        <f>COUNTIF($G$10:G1194,G1194)</f>
        <v>5</v>
      </c>
      <c r="J1194" s="57">
        <f>COUNTIF($G:$G,G1194)</f>
        <v>28</v>
      </c>
      <c r="K1194" s="57">
        <f>ROUND(3000*J1194/21653,0)</f>
        <v>4</v>
      </c>
    </row>
    <row r="1195" spans="1:11" x14ac:dyDescent="0.25">
      <c r="A1195" s="40">
        <v>1516836522</v>
      </c>
      <c r="B1195" s="40">
        <v>0</v>
      </c>
      <c r="C1195" s="40">
        <v>2592</v>
      </c>
      <c r="D1195" s="38" t="s">
        <v>360</v>
      </c>
      <c r="E1195" s="57" t="s">
        <v>383</v>
      </c>
      <c r="F1195" s="57">
        <f>ROUNDDOWN(C1195/50,0)*50</f>
        <v>2550</v>
      </c>
      <c r="G1195" s="57" t="str">
        <f>D1195&amp;"_"&amp;B1195&amp;"_"&amp;F1195</f>
        <v>Beijing_0_2550</v>
      </c>
      <c r="H1195" s="57">
        <v>9.9247651076268539E-3</v>
      </c>
      <c r="I1195" s="57">
        <f>COUNTIF($G$10:G1195,G1195)</f>
        <v>6</v>
      </c>
      <c r="J1195" s="57">
        <f>COUNTIF($G:$G,G1195)</f>
        <v>28</v>
      </c>
      <c r="K1195" s="57">
        <f>ROUND(3000*J1195/21653,0)</f>
        <v>4</v>
      </c>
    </row>
    <row r="1196" spans="1:11" x14ac:dyDescent="0.25">
      <c r="A1196" s="40">
        <v>1516802922</v>
      </c>
      <c r="B1196" s="40">
        <v>0</v>
      </c>
      <c r="C1196" s="40">
        <v>2596</v>
      </c>
      <c r="D1196" s="38" t="s">
        <v>360</v>
      </c>
      <c r="E1196" s="57" t="s">
        <v>383</v>
      </c>
      <c r="F1196" s="57">
        <f>ROUNDDOWN(C1196/50,0)*50</f>
        <v>2550</v>
      </c>
      <c r="G1196" s="57" t="str">
        <f>D1196&amp;"_"&amp;B1196&amp;"_"&amp;F1196</f>
        <v>Beijing_0_2550</v>
      </c>
      <c r="H1196" s="57">
        <v>9.3322737848496984E-2</v>
      </c>
      <c r="I1196" s="57">
        <f>COUNTIF($G$10:G1196,G1196)</f>
        <v>7</v>
      </c>
      <c r="J1196" s="57">
        <f>COUNTIF($G:$G,G1196)</f>
        <v>28</v>
      </c>
      <c r="K1196" s="57">
        <f>ROUND(3000*J1196/21653,0)</f>
        <v>4</v>
      </c>
    </row>
    <row r="1197" spans="1:11" x14ac:dyDescent="0.25">
      <c r="A1197" s="40">
        <v>1515223331</v>
      </c>
      <c r="B1197" s="40">
        <v>0</v>
      </c>
      <c r="C1197" s="40">
        <v>2585</v>
      </c>
      <c r="D1197" s="38" t="s">
        <v>360</v>
      </c>
      <c r="E1197" s="57" t="s">
        <v>383</v>
      </c>
      <c r="F1197" s="57">
        <f>ROUNDDOWN(C1197/50,0)*50</f>
        <v>2550</v>
      </c>
      <c r="G1197" s="57" t="str">
        <f>D1197&amp;"_"&amp;B1197&amp;"_"&amp;F1197</f>
        <v>Beijing_0_2550</v>
      </c>
      <c r="H1197" s="57">
        <v>0.1091679533044575</v>
      </c>
      <c r="I1197" s="57">
        <f>COUNTIF($G$10:G1197,G1197)</f>
        <v>8</v>
      </c>
      <c r="J1197" s="57">
        <f>COUNTIF($G:$G,G1197)</f>
        <v>28</v>
      </c>
      <c r="K1197" s="57">
        <f>ROUND(3000*J1197/21653,0)</f>
        <v>4</v>
      </c>
    </row>
    <row r="1198" spans="1:11" x14ac:dyDescent="0.25">
      <c r="A1198" s="40">
        <v>1519888262</v>
      </c>
      <c r="B1198" s="40">
        <v>0</v>
      </c>
      <c r="C1198" s="40">
        <v>2563</v>
      </c>
      <c r="D1198" s="38" t="s">
        <v>360</v>
      </c>
      <c r="E1198" s="57" t="s">
        <v>384</v>
      </c>
      <c r="F1198" s="57">
        <f>ROUNDDOWN(C1198/50,0)*50</f>
        <v>2550</v>
      </c>
      <c r="G1198" s="57" t="str">
        <f>D1198&amp;"_"&amp;B1198&amp;"_"&amp;F1198</f>
        <v>Beijing_0_2550</v>
      </c>
      <c r="H1198" s="57">
        <v>0.10958307573750947</v>
      </c>
      <c r="I1198" s="57">
        <f>COUNTIF($G$10:G1198,G1198)</f>
        <v>9</v>
      </c>
      <c r="J1198" s="57">
        <f>COUNTIF($G:$G,G1198)</f>
        <v>28</v>
      </c>
      <c r="K1198" s="57">
        <f>ROUND(3000*J1198/21653,0)</f>
        <v>4</v>
      </c>
    </row>
    <row r="1199" spans="1:11" x14ac:dyDescent="0.25">
      <c r="A1199" s="40">
        <v>1519038250</v>
      </c>
      <c r="B1199" s="40">
        <v>0</v>
      </c>
      <c r="C1199" s="40">
        <v>2576</v>
      </c>
      <c r="D1199" s="38" t="s">
        <v>360</v>
      </c>
      <c r="E1199" s="57" t="s">
        <v>384</v>
      </c>
      <c r="F1199" s="57">
        <f>ROUNDDOWN(C1199/50,0)*50</f>
        <v>2550</v>
      </c>
      <c r="G1199" s="57" t="str">
        <f>D1199&amp;"_"&amp;B1199&amp;"_"&amp;F1199</f>
        <v>Beijing_0_2550</v>
      </c>
      <c r="H1199" s="57">
        <v>0.1546366799936757</v>
      </c>
      <c r="I1199" s="57">
        <f>COUNTIF($G$10:G1199,G1199)</f>
        <v>10</v>
      </c>
      <c r="J1199" s="57">
        <f>COUNTIF($G:$G,G1199)</f>
        <v>28</v>
      </c>
      <c r="K1199" s="57">
        <f>ROUND(3000*J1199/21653,0)</f>
        <v>4</v>
      </c>
    </row>
    <row r="1200" spans="1:11" x14ac:dyDescent="0.25">
      <c r="A1200" s="40">
        <v>1516509911</v>
      </c>
      <c r="B1200" s="40">
        <v>0</v>
      </c>
      <c r="C1200" s="40">
        <v>2585</v>
      </c>
      <c r="D1200" s="38" t="s">
        <v>360</v>
      </c>
      <c r="E1200" s="57" t="s">
        <v>384</v>
      </c>
      <c r="F1200" s="57">
        <f>ROUNDDOWN(C1200/50,0)*50</f>
        <v>2550</v>
      </c>
      <c r="G1200" s="57" t="str">
        <f>D1200&amp;"_"&amp;B1200&amp;"_"&amp;F1200</f>
        <v>Beijing_0_2550</v>
      </c>
      <c r="H1200" s="57">
        <v>0.16995890647967937</v>
      </c>
      <c r="I1200" s="57">
        <f>COUNTIF($G$10:G1200,G1200)</f>
        <v>11</v>
      </c>
      <c r="J1200" s="57">
        <f>COUNTIF($G:$G,G1200)</f>
        <v>28</v>
      </c>
      <c r="K1200" s="57">
        <f>ROUND(3000*J1200/21653,0)</f>
        <v>4</v>
      </c>
    </row>
    <row r="1201" spans="1:11" x14ac:dyDescent="0.25">
      <c r="A1201" s="40">
        <v>1518760601</v>
      </c>
      <c r="B1201" s="40">
        <v>0</v>
      </c>
      <c r="C1201" s="40">
        <v>2593</v>
      </c>
      <c r="D1201" s="38" t="s">
        <v>360</v>
      </c>
      <c r="E1201" s="57" t="s">
        <v>384</v>
      </c>
      <c r="F1201" s="57">
        <f>ROUNDDOWN(C1201/50,0)*50</f>
        <v>2550</v>
      </c>
      <c r="G1201" s="57" t="str">
        <f>D1201&amp;"_"&amp;B1201&amp;"_"&amp;F1201</f>
        <v>Beijing_0_2550</v>
      </c>
      <c r="H1201" s="57">
        <v>0.17678340743038656</v>
      </c>
      <c r="I1201" s="57">
        <f>COUNTIF($G$10:G1201,G1201)</f>
        <v>12</v>
      </c>
      <c r="J1201" s="57">
        <f>COUNTIF($G:$G,G1201)</f>
        <v>28</v>
      </c>
      <c r="K1201" s="57">
        <f>ROUND(3000*J1201/21653,0)</f>
        <v>4</v>
      </c>
    </row>
    <row r="1202" spans="1:11" x14ac:dyDescent="0.25">
      <c r="A1202" s="40">
        <v>1518979709</v>
      </c>
      <c r="B1202" s="40">
        <v>1</v>
      </c>
      <c r="C1202" s="40">
        <v>2561</v>
      </c>
      <c r="D1202" s="38" t="s">
        <v>359</v>
      </c>
      <c r="E1202" s="57" t="s">
        <v>382</v>
      </c>
      <c r="F1202" s="57">
        <f>ROUNDDOWN(C1202/50,0)*50</f>
        <v>2550</v>
      </c>
      <c r="G1202" s="57" t="str">
        <f>D1202&amp;"_"&amp;B1202&amp;"_"&amp;F1202</f>
        <v>Shanghai_1_2550</v>
      </c>
      <c r="H1202" s="57">
        <v>0.28520169032749798</v>
      </c>
      <c r="I1202" s="57">
        <f>COUNTIF($G$10:G1202,G1202)</f>
        <v>5</v>
      </c>
      <c r="J1202" s="57">
        <f>COUNTIF($G:$G,G1202)</f>
        <v>39</v>
      </c>
      <c r="K1202" s="57">
        <f>ROUND(3000*J1202/21653,0)</f>
        <v>5</v>
      </c>
    </row>
    <row r="1203" spans="1:11" x14ac:dyDescent="0.25">
      <c r="A1203" s="40">
        <v>1517118802</v>
      </c>
      <c r="B1203" s="40">
        <v>0</v>
      </c>
      <c r="C1203" s="40">
        <v>535</v>
      </c>
      <c r="D1203" s="38" t="s">
        <v>360</v>
      </c>
      <c r="E1203" s="57" t="s">
        <v>382</v>
      </c>
      <c r="F1203" s="57">
        <f>ROUNDDOWN(C1203/50,0)*50</f>
        <v>500</v>
      </c>
      <c r="G1203" s="57" t="str">
        <f>D1203&amp;"_"&amp;B1203&amp;"_"&amp;F1203</f>
        <v>Beijing_0_500</v>
      </c>
      <c r="H1203" s="57">
        <v>0.2852372093575114</v>
      </c>
      <c r="I1203" s="57">
        <f>COUNTIF($G$10:G1203,G1203)</f>
        <v>1</v>
      </c>
      <c r="J1203" s="57">
        <f>COUNTIF($G:$G,G1203)</f>
        <v>53</v>
      </c>
      <c r="K1203" s="57">
        <f>ROUND(3000*J1203/21653,0)</f>
        <v>7</v>
      </c>
    </row>
    <row r="1204" spans="1:11" x14ac:dyDescent="0.25">
      <c r="A1204" s="40">
        <v>1519667162</v>
      </c>
      <c r="B1204" s="40">
        <v>0</v>
      </c>
      <c r="C1204" s="40">
        <v>926</v>
      </c>
      <c r="D1204" s="38" t="s">
        <v>360</v>
      </c>
      <c r="E1204" s="57" t="s">
        <v>382</v>
      </c>
      <c r="F1204" s="57">
        <f>ROUNDDOWN(C1204/50,0)*50</f>
        <v>900</v>
      </c>
      <c r="G1204" s="57" t="str">
        <f>D1204&amp;"_"&amp;B1204&amp;"_"&amp;F1204</f>
        <v>Beijing_0_900</v>
      </c>
      <c r="H1204" s="57">
        <v>0.28528102836262315</v>
      </c>
      <c r="I1204" s="57">
        <f>COUNTIF($G$10:G1204,G1204)</f>
        <v>3</v>
      </c>
      <c r="J1204" s="57">
        <f>COUNTIF($G:$G,G1204)</f>
        <v>31</v>
      </c>
      <c r="K1204" s="57">
        <f>ROUND(3000*J1204/21653,0)</f>
        <v>4</v>
      </c>
    </row>
    <row r="1205" spans="1:11" x14ac:dyDescent="0.25">
      <c r="A1205" s="40">
        <v>1511902818</v>
      </c>
      <c r="B1205" s="40">
        <v>1</v>
      </c>
      <c r="C1205" s="40">
        <v>1987</v>
      </c>
      <c r="D1205" s="38" t="s">
        <v>359</v>
      </c>
      <c r="E1205" s="57" t="s">
        <v>382</v>
      </c>
      <c r="F1205" s="57">
        <f>ROUNDDOWN(C1205/50,0)*50</f>
        <v>1950</v>
      </c>
      <c r="G1205" s="57" t="str">
        <f>D1205&amp;"_"&amp;B1205&amp;"_"&amp;F1205</f>
        <v>Shanghai_1_1950</v>
      </c>
      <c r="H1205" s="57">
        <v>0.28530377803815299</v>
      </c>
      <c r="I1205" s="57">
        <f>COUNTIF($G$10:G1205,G1205)</f>
        <v>1</v>
      </c>
      <c r="J1205" s="57">
        <f>COUNTIF($G:$G,G1205)</f>
        <v>60</v>
      </c>
      <c r="K1205" s="57">
        <f>ROUND(3000*J1205/21653,0)</f>
        <v>8</v>
      </c>
    </row>
    <row r="1206" spans="1:11" x14ac:dyDescent="0.25">
      <c r="A1206" s="40">
        <v>1515202100</v>
      </c>
      <c r="B1206" s="40">
        <v>0</v>
      </c>
      <c r="C1206" s="40">
        <v>100</v>
      </c>
      <c r="D1206" s="38" t="s">
        <v>359</v>
      </c>
      <c r="E1206" s="57" t="s">
        <v>382</v>
      </c>
      <c r="F1206" s="57">
        <f>ROUNDDOWN(C1206/50,0)*50</f>
        <v>100</v>
      </c>
      <c r="G1206" s="57" t="str">
        <f>D1206&amp;"_"&amp;B1206&amp;"_"&amp;F1206</f>
        <v>Shanghai_0_100</v>
      </c>
      <c r="H1206" s="57">
        <v>0.28534436697363741</v>
      </c>
      <c r="I1206" s="57">
        <f>COUNTIF($G$10:G1206,G1206)</f>
        <v>2</v>
      </c>
      <c r="J1206" s="57">
        <f>COUNTIF($G:$G,G1206)</f>
        <v>31</v>
      </c>
      <c r="K1206" s="57">
        <f>ROUND(3000*J1206/21653,0)</f>
        <v>4</v>
      </c>
    </row>
    <row r="1207" spans="1:11" x14ac:dyDescent="0.25">
      <c r="A1207" s="40">
        <v>1514928826</v>
      </c>
      <c r="B1207" s="40">
        <v>1</v>
      </c>
      <c r="C1207" s="40">
        <v>1206</v>
      </c>
      <c r="D1207" s="38" t="s">
        <v>361</v>
      </c>
      <c r="E1207" s="57" t="s">
        <v>382</v>
      </c>
      <c r="F1207" s="57">
        <f>ROUNDDOWN(C1207/50,0)*50</f>
        <v>1200</v>
      </c>
      <c r="G1207" s="57" t="str">
        <f>D1207&amp;"_"&amp;B1207&amp;"_"&amp;F1207</f>
        <v>Guangzhou_1_1200</v>
      </c>
      <c r="H1207" s="57">
        <v>0.28538683851860525</v>
      </c>
      <c r="I1207" s="57">
        <f>COUNTIF($G$10:G1207,G1207)</f>
        <v>2</v>
      </c>
      <c r="J1207" s="57">
        <f>COUNTIF($G:$G,G1207)</f>
        <v>34</v>
      </c>
      <c r="K1207" s="57">
        <f>ROUND(3000*J1207/21653,0)</f>
        <v>5</v>
      </c>
    </row>
    <row r="1208" spans="1:11" x14ac:dyDescent="0.25">
      <c r="A1208" s="40">
        <v>1513979309</v>
      </c>
      <c r="B1208" s="40">
        <v>1</v>
      </c>
      <c r="C1208" s="40">
        <v>2413</v>
      </c>
      <c r="D1208" s="38" t="s">
        <v>360</v>
      </c>
      <c r="E1208" s="57" t="s">
        <v>382</v>
      </c>
      <c r="F1208" s="57">
        <f>ROUNDDOWN(C1208/50,0)*50</f>
        <v>2400</v>
      </c>
      <c r="G1208" s="57" t="str">
        <f>D1208&amp;"_"&amp;B1208&amp;"_"&amp;F1208</f>
        <v>Beijing_1_2400</v>
      </c>
      <c r="H1208" s="57">
        <v>0.2853964858933945</v>
      </c>
      <c r="I1208" s="57">
        <f>COUNTIF($G$10:G1208,G1208)</f>
        <v>4</v>
      </c>
      <c r="J1208" s="57">
        <f>COUNTIF($G:$G,G1208)</f>
        <v>63</v>
      </c>
      <c r="K1208" s="57">
        <f>ROUND(3000*J1208/21653,0)</f>
        <v>9</v>
      </c>
    </row>
    <row r="1209" spans="1:11" x14ac:dyDescent="0.25">
      <c r="A1209" s="40">
        <v>1517342537</v>
      </c>
      <c r="B1209" s="40">
        <v>1</v>
      </c>
      <c r="C1209" s="40">
        <v>1357</v>
      </c>
      <c r="D1209" s="38" t="s">
        <v>360</v>
      </c>
      <c r="E1209" s="57" t="s">
        <v>382</v>
      </c>
      <c r="F1209" s="57">
        <f>ROUNDDOWN(C1209/50,0)*50</f>
        <v>1350</v>
      </c>
      <c r="G1209" s="57" t="str">
        <f>D1209&amp;"_"&amp;B1209&amp;"_"&amp;F1209</f>
        <v>Beijing_1_1350</v>
      </c>
      <c r="H1209" s="57">
        <v>0.28548796262385656</v>
      </c>
      <c r="I1209" s="57">
        <f>COUNTIF($G$10:G1209,G1209)</f>
        <v>1</v>
      </c>
      <c r="J1209" s="57">
        <f>COUNTIF($G:$G,G1209)</f>
        <v>76</v>
      </c>
      <c r="K1209" s="57">
        <f>ROUND(3000*J1209/21653,0)</f>
        <v>11</v>
      </c>
    </row>
    <row r="1210" spans="1:11" x14ac:dyDescent="0.25">
      <c r="A1210" s="40">
        <v>1512567882</v>
      </c>
      <c r="B1210" s="40">
        <v>0</v>
      </c>
      <c r="C1210" s="40">
        <v>261</v>
      </c>
      <c r="D1210" s="38" t="s">
        <v>358</v>
      </c>
      <c r="E1210" s="57" t="s">
        <v>382</v>
      </c>
      <c r="F1210" s="57">
        <f>ROUNDDOWN(C1210/50,0)*50</f>
        <v>250</v>
      </c>
      <c r="G1210" s="57" t="str">
        <f>D1210&amp;"_"&amp;B1210&amp;"_"&amp;F1210</f>
        <v>Shenzhen_0_250</v>
      </c>
      <c r="H1210" s="57">
        <v>0.28549753187170934</v>
      </c>
      <c r="I1210" s="57">
        <f>COUNTIF($G$10:G1210,G1210)</f>
        <v>2</v>
      </c>
      <c r="J1210" s="57">
        <f>COUNTIF($G:$G,G1210)</f>
        <v>12</v>
      </c>
      <c r="K1210" s="57">
        <f>ROUND(3000*J1210/21653,0)</f>
        <v>2</v>
      </c>
    </row>
    <row r="1211" spans="1:11" x14ac:dyDescent="0.25">
      <c r="A1211" s="40">
        <v>1516661288</v>
      </c>
      <c r="B1211" s="40">
        <v>1</v>
      </c>
      <c r="C1211" s="40">
        <v>158</v>
      </c>
      <c r="D1211" s="38" t="s">
        <v>359</v>
      </c>
      <c r="E1211" s="57" t="s">
        <v>382</v>
      </c>
      <c r="F1211" s="57">
        <f>ROUNDDOWN(C1211/50,0)*50</f>
        <v>150</v>
      </c>
      <c r="G1211" s="57" t="str">
        <f>D1211&amp;"_"&amp;B1211&amp;"_"&amp;F1211</f>
        <v>Shanghai_1_150</v>
      </c>
      <c r="H1211" s="57">
        <v>0.28559466660145372</v>
      </c>
      <c r="I1211" s="57">
        <f>COUNTIF($G$10:G1211,G1211)</f>
        <v>2</v>
      </c>
      <c r="J1211" s="57">
        <f>COUNTIF($G:$G,G1211)</f>
        <v>72</v>
      </c>
      <c r="K1211" s="57">
        <f>ROUND(3000*J1211/21653,0)</f>
        <v>10</v>
      </c>
    </row>
    <row r="1212" spans="1:11" x14ac:dyDescent="0.25">
      <c r="A1212" s="40">
        <v>1519430866</v>
      </c>
      <c r="B1212" s="40">
        <v>1</v>
      </c>
      <c r="C1212" s="40">
        <v>594</v>
      </c>
      <c r="D1212" s="38" t="s">
        <v>360</v>
      </c>
      <c r="E1212" s="57" t="s">
        <v>382</v>
      </c>
      <c r="F1212" s="57">
        <f>ROUNDDOWN(C1212/50,0)*50</f>
        <v>550</v>
      </c>
      <c r="G1212" s="57" t="str">
        <f>D1212&amp;"_"&amp;B1212&amp;"_"&amp;F1212</f>
        <v>Beijing_1_550</v>
      </c>
      <c r="H1212" s="57">
        <v>0.28560021304436001</v>
      </c>
      <c r="I1212" s="57">
        <f>COUNTIF($G$10:G1212,G1212)</f>
        <v>2</v>
      </c>
      <c r="J1212" s="57">
        <f>COUNTIF($G:$G,G1212)</f>
        <v>82</v>
      </c>
      <c r="K1212" s="57">
        <f>ROUND(3000*J1212/21653,0)</f>
        <v>11</v>
      </c>
    </row>
    <row r="1213" spans="1:11" x14ac:dyDescent="0.25">
      <c r="A1213" s="40">
        <v>1514430021</v>
      </c>
      <c r="B1213" s="40">
        <v>0</v>
      </c>
      <c r="C1213" s="40">
        <v>3959</v>
      </c>
      <c r="D1213" s="38" t="s">
        <v>361</v>
      </c>
      <c r="E1213" s="57" t="s">
        <v>384</v>
      </c>
      <c r="F1213" s="57">
        <f>ROUNDDOWN(C1213/50,0)*50</f>
        <v>3950</v>
      </c>
      <c r="G1213" s="57" t="str">
        <f>D1213&amp;"_"&amp;B1213&amp;"_"&amp;F1213</f>
        <v>Guangzhou_0_3950</v>
      </c>
      <c r="H1213" s="57">
        <v>0.28565518491906072</v>
      </c>
      <c r="I1213" s="57">
        <f>COUNTIF($G$10:G1213,G1213)</f>
        <v>2</v>
      </c>
      <c r="J1213" s="57">
        <f>COUNTIF($G:$G,G1213)</f>
        <v>3</v>
      </c>
      <c r="K1213" s="57">
        <f>ROUND(3000*J1213/21653,0)</f>
        <v>0</v>
      </c>
    </row>
    <row r="1214" spans="1:11" x14ac:dyDescent="0.25">
      <c r="A1214" s="40">
        <v>1514528220</v>
      </c>
      <c r="B1214" s="40">
        <v>0</v>
      </c>
      <c r="C1214" s="40">
        <v>4104</v>
      </c>
      <c r="D1214" s="38" t="s">
        <v>359</v>
      </c>
      <c r="E1214" s="57" t="s">
        <v>383</v>
      </c>
      <c r="F1214" s="57">
        <f>ROUNDDOWN(C1214/50,0)*50</f>
        <v>4100</v>
      </c>
      <c r="G1214" s="57" t="str">
        <f>D1214&amp;"_"&amp;B1214&amp;"_"&amp;F1214</f>
        <v>Shanghai_0_4100</v>
      </c>
      <c r="H1214" s="57">
        <v>0.28579849136323698</v>
      </c>
      <c r="I1214" s="57">
        <f>COUNTIF($G$10:G1214,G1214)</f>
        <v>2</v>
      </c>
      <c r="J1214" s="57">
        <f>COUNTIF($G:$G,G1214)</f>
        <v>4</v>
      </c>
      <c r="K1214" s="57">
        <f>ROUND(3000*J1214/21653,0)</f>
        <v>1</v>
      </c>
    </row>
    <row r="1215" spans="1:11" x14ac:dyDescent="0.25">
      <c r="A1215" s="40">
        <v>1516125864</v>
      </c>
      <c r="B1215" s="40">
        <v>1</v>
      </c>
      <c r="C1215" s="40">
        <v>2204</v>
      </c>
      <c r="D1215" s="38" t="s">
        <v>360</v>
      </c>
      <c r="E1215" s="57" t="s">
        <v>382</v>
      </c>
      <c r="F1215" s="57">
        <f>ROUNDDOWN(C1215/50,0)*50</f>
        <v>2200</v>
      </c>
      <c r="G1215" s="57" t="str">
        <f>D1215&amp;"_"&amp;B1215&amp;"_"&amp;F1215</f>
        <v>Beijing_1_2200</v>
      </c>
      <c r="H1215" s="57">
        <v>0.28585441142268708</v>
      </c>
      <c r="I1215" s="57">
        <f>COUNTIF($G$10:G1215,G1215)</f>
        <v>6</v>
      </c>
      <c r="J1215" s="57">
        <f>COUNTIF($G:$G,G1215)</f>
        <v>69</v>
      </c>
      <c r="K1215" s="57">
        <f>ROUND(3000*J1215/21653,0)</f>
        <v>10</v>
      </c>
    </row>
    <row r="1216" spans="1:11" x14ac:dyDescent="0.25">
      <c r="A1216" s="40">
        <v>1511598874</v>
      </c>
      <c r="B1216" s="40">
        <v>1</v>
      </c>
      <c r="C1216" s="40">
        <v>881</v>
      </c>
      <c r="D1216" s="38" t="s">
        <v>358</v>
      </c>
      <c r="E1216" s="57" t="s">
        <v>382</v>
      </c>
      <c r="F1216" s="57">
        <f>ROUNDDOWN(C1216/50,0)*50</f>
        <v>850</v>
      </c>
      <c r="G1216" s="57" t="str">
        <f>D1216&amp;"_"&amp;B1216&amp;"_"&amp;F1216</f>
        <v>Shenzhen_1_850</v>
      </c>
      <c r="H1216" s="57">
        <v>0.28590473579225228</v>
      </c>
      <c r="I1216" s="57">
        <f>COUNTIF($G$10:G1216,G1216)</f>
        <v>1</v>
      </c>
      <c r="J1216" s="57">
        <f>COUNTIF($G:$G,G1216)</f>
        <v>54</v>
      </c>
      <c r="K1216" s="57">
        <f>ROUND(3000*J1216/21653,0)</f>
        <v>7</v>
      </c>
    </row>
    <row r="1217" spans="1:11" x14ac:dyDescent="0.25">
      <c r="A1217" s="40">
        <v>1513200146</v>
      </c>
      <c r="B1217" s="40">
        <v>1</v>
      </c>
      <c r="C1217" s="40">
        <v>120</v>
      </c>
      <c r="D1217" s="38" t="s">
        <v>361</v>
      </c>
      <c r="E1217" s="57" t="s">
        <v>383</v>
      </c>
      <c r="F1217" s="57">
        <f>ROUNDDOWN(C1217/50,0)*50</f>
        <v>100</v>
      </c>
      <c r="G1217" s="57" t="str">
        <f>D1217&amp;"_"&amp;B1217&amp;"_"&amp;F1217</f>
        <v>Guangzhou_1_100</v>
      </c>
      <c r="H1217" s="57">
        <v>0.28591968368593468</v>
      </c>
      <c r="I1217" s="57">
        <f>COUNTIF($G$10:G1217,G1217)</f>
        <v>6</v>
      </c>
      <c r="J1217" s="57">
        <f>COUNTIF($G:$G,G1217)</f>
        <v>28</v>
      </c>
      <c r="K1217" s="57">
        <f>ROUND(3000*J1217/21653,0)</f>
        <v>4</v>
      </c>
    </row>
    <row r="1218" spans="1:11" x14ac:dyDescent="0.25">
      <c r="A1218" s="40">
        <v>1515525171</v>
      </c>
      <c r="B1218" s="40">
        <v>0</v>
      </c>
      <c r="C1218" s="40">
        <v>1893</v>
      </c>
      <c r="D1218" s="38" t="s">
        <v>358</v>
      </c>
      <c r="E1218" s="57" t="s">
        <v>384</v>
      </c>
      <c r="F1218" s="57">
        <f>ROUNDDOWN(C1218/50,0)*50</f>
        <v>1850</v>
      </c>
      <c r="G1218" s="57" t="str">
        <f>D1218&amp;"_"&amp;B1218&amp;"_"&amp;F1218</f>
        <v>Shenzhen_0_1850</v>
      </c>
      <c r="H1218" s="57">
        <v>0.28595650747162371</v>
      </c>
      <c r="I1218" s="57">
        <f>COUNTIF($G$10:G1218,G1218)</f>
        <v>5</v>
      </c>
      <c r="J1218" s="57">
        <f>COUNTIF($G:$G,G1218)</f>
        <v>18</v>
      </c>
      <c r="K1218" s="57">
        <f>ROUND(3000*J1218/21653,0)</f>
        <v>2</v>
      </c>
    </row>
    <row r="1219" spans="1:11" x14ac:dyDescent="0.25">
      <c r="A1219" s="40">
        <v>1513789265</v>
      </c>
      <c r="B1219" s="40">
        <v>1</v>
      </c>
      <c r="C1219" s="40">
        <v>1437</v>
      </c>
      <c r="D1219" s="38" t="s">
        <v>360</v>
      </c>
      <c r="E1219" s="57" t="s">
        <v>382</v>
      </c>
      <c r="F1219" s="57">
        <f>ROUNDDOWN(C1219/50,0)*50</f>
        <v>1400</v>
      </c>
      <c r="G1219" s="57" t="str">
        <f>D1219&amp;"_"&amp;B1219&amp;"_"&amp;F1219</f>
        <v>Beijing_1_1400</v>
      </c>
      <c r="H1219" s="57">
        <v>0.28598672965153105</v>
      </c>
      <c r="I1219" s="57">
        <f>COUNTIF($G$10:G1219,G1219)</f>
        <v>6</v>
      </c>
      <c r="J1219" s="57">
        <f>COUNTIF($G:$G,G1219)</f>
        <v>71</v>
      </c>
      <c r="K1219" s="57">
        <f>ROUND(3000*J1219/21653,0)</f>
        <v>10</v>
      </c>
    </row>
    <row r="1220" spans="1:11" x14ac:dyDescent="0.25">
      <c r="A1220" s="40">
        <v>1518776446</v>
      </c>
      <c r="B1220" s="40">
        <v>1</v>
      </c>
      <c r="C1220" s="40">
        <v>683</v>
      </c>
      <c r="D1220" s="38" t="s">
        <v>358</v>
      </c>
      <c r="E1220" s="57" t="s">
        <v>382</v>
      </c>
      <c r="F1220" s="57">
        <f>ROUNDDOWN(C1220/50,0)*50</f>
        <v>650</v>
      </c>
      <c r="G1220" s="57" t="str">
        <f>D1220&amp;"_"&amp;B1220&amp;"_"&amp;F1220</f>
        <v>Shenzhen_1_650</v>
      </c>
      <c r="H1220" s="57">
        <v>0.28614244714425441</v>
      </c>
      <c r="I1220" s="57">
        <f>COUNTIF($G$10:G1220,G1220)</f>
        <v>4</v>
      </c>
      <c r="J1220" s="57">
        <f>COUNTIF($G:$G,G1220)</f>
        <v>52</v>
      </c>
      <c r="K1220" s="57">
        <f>ROUND(3000*J1220/21653,0)</f>
        <v>7</v>
      </c>
    </row>
    <row r="1221" spans="1:11" x14ac:dyDescent="0.25">
      <c r="A1221" s="40">
        <v>1516911780</v>
      </c>
      <c r="B1221" s="40">
        <v>0</v>
      </c>
      <c r="C1221" s="40">
        <v>744</v>
      </c>
      <c r="D1221" s="38" t="s">
        <v>359</v>
      </c>
      <c r="E1221" s="57" t="s">
        <v>382</v>
      </c>
      <c r="F1221" s="57">
        <f>ROUNDDOWN(C1221/50,0)*50</f>
        <v>700</v>
      </c>
      <c r="G1221" s="57" t="str">
        <f>D1221&amp;"_"&amp;B1221&amp;"_"&amp;F1221</f>
        <v>Shanghai_0_700</v>
      </c>
      <c r="H1221" s="57">
        <v>0.28616226556595081</v>
      </c>
      <c r="I1221" s="57">
        <f>COUNTIF($G$10:G1221,G1221)</f>
        <v>2</v>
      </c>
      <c r="J1221" s="57">
        <f>COUNTIF($G:$G,G1221)</f>
        <v>19</v>
      </c>
      <c r="K1221" s="57">
        <f>ROUND(3000*J1221/21653,0)</f>
        <v>3</v>
      </c>
    </row>
    <row r="1222" spans="1:11" x14ac:dyDescent="0.25">
      <c r="A1222" s="40">
        <v>1511777792</v>
      </c>
      <c r="B1222" s="40">
        <v>0</v>
      </c>
      <c r="C1222" s="40">
        <v>2632</v>
      </c>
      <c r="D1222" s="38" t="s">
        <v>360</v>
      </c>
      <c r="E1222" s="57" t="s">
        <v>382</v>
      </c>
      <c r="F1222" s="57">
        <f>ROUNDDOWN(C1222/50,0)*50</f>
        <v>2600</v>
      </c>
      <c r="G1222" s="57" t="str">
        <f>D1222&amp;"_"&amp;B1222&amp;"_"&amp;F1222</f>
        <v>Beijing_0_2600</v>
      </c>
      <c r="H1222" s="57">
        <v>0.14683183919820375</v>
      </c>
      <c r="I1222" s="57">
        <f>COUNTIF($G$10:G1222,G1222)</f>
        <v>1</v>
      </c>
      <c r="J1222" s="57">
        <f>COUNTIF($G:$G,G1222)</f>
        <v>22</v>
      </c>
      <c r="K1222" s="57">
        <f>ROUND(3000*J1222/21653,0)</f>
        <v>3</v>
      </c>
    </row>
    <row r="1223" spans="1:11" x14ac:dyDescent="0.25">
      <c r="A1223" s="40">
        <v>1515876980</v>
      </c>
      <c r="B1223" s="40">
        <v>0</v>
      </c>
      <c r="C1223" s="40">
        <v>2605</v>
      </c>
      <c r="D1223" s="38" t="s">
        <v>360</v>
      </c>
      <c r="E1223" s="57" t="s">
        <v>382</v>
      </c>
      <c r="F1223" s="57">
        <f>ROUNDDOWN(C1223/50,0)*50</f>
        <v>2600</v>
      </c>
      <c r="G1223" s="57" t="str">
        <f>D1223&amp;"_"&amp;B1223&amp;"_"&amp;F1223</f>
        <v>Beijing_0_2600</v>
      </c>
      <c r="H1223" s="57">
        <v>0.1613730335781477</v>
      </c>
      <c r="I1223" s="57">
        <f>COUNTIF($G$10:G1223,G1223)</f>
        <v>2</v>
      </c>
      <c r="J1223" s="57">
        <f>COUNTIF($G:$G,G1223)</f>
        <v>22</v>
      </c>
      <c r="K1223" s="57">
        <f>ROUND(3000*J1223/21653,0)</f>
        <v>3</v>
      </c>
    </row>
    <row r="1224" spans="1:11" x14ac:dyDescent="0.25">
      <c r="A1224" s="40">
        <v>1519307260</v>
      </c>
      <c r="B1224" s="40">
        <v>0</v>
      </c>
      <c r="C1224" s="40">
        <v>2612</v>
      </c>
      <c r="D1224" s="38" t="s">
        <v>360</v>
      </c>
      <c r="E1224" s="57" t="s">
        <v>382</v>
      </c>
      <c r="F1224" s="57">
        <f>ROUNDDOWN(C1224/50,0)*50</f>
        <v>2600</v>
      </c>
      <c r="G1224" s="57" t="str">
        <f>D1224&amp;"_"&amp;B1224&amp;"_"&amp;F1224</f>
        <v>Beijing_0_2600</v>
      </c>
      <c r="H1224" s="57">
        <v>0.17650000046654812</v>
      </c>
      <c r="I1224" s="57">
        <f>COUNTIF($G$10:G1224,G1224)</f>
        <v>3</v>
      </c>
      <c r="J1224" s="57">
        <f>COUNTIF($G:$G,G1224)</f>
        <v>22</v>
      </c>
      <c r="K1224" s="57">
        <f>ROUND(3000*J1224/21653,0)</f>
        <v>3</v>
      </c>
    </row>
    <row r="1225" spans="1:11" x14ac:dyDescent="0.25">
      <c r="A1225" s="40">
        <v>1515391472</v>
      </c>
      <c r="B1225" s="40">
        <v>0</v>
      </c>
      <c r="C1225" s="40">
        <v>2633</v>
      </c>
      <c r="D1225" s="38" t="s">
        <v>360</v>
      </c>
      <c r="E1225" s="57" t="s">
        <v>383</v>
      </c>
      <c r="F1225" s="57">
        <f>ROUNDDOWN(C1225/50,0)*50</f>
        <v>2600</v>
      </c>
      <c r="G1225" s="57" t="str">
        <f>D1225&amp;"_"&amp;B1225&amp;"_"&amp;F1225</f>
        <v>Beijing_0_2600</v>
      </c>
      <c r="H1225" s="57">
        <v>0.20280395283889285</v>
      </c>
      <c r="I1225" s="57">
        <f>COUNTIF($G$10:G1225,G1225)</f>
        <v>4</v>
      </c>
      <c r="J1225" s="57">
        <f>COUNTIF($G:$G,G1225)</f>
        <v>22</v>
      </c>
      <c r="K1225" s="57">
        <f>ROUND(3000*J1225/21653,0)</f>
        <v>3</v>
      </c>
    </row>
    <row r="1226" spans="1:11" x14ac:dyDescent="0.25">
      <c r="A1226" s="40">
        <v>1518377940</v>
      </c>
      <c r="B1226" s="40">
        <v>0</v>
      </c>
      <c r="C1226" s="40">
        <v>2645</v>
      </c>
      <c r="D1226" s="38" t="s">
        <v>360</v>
      </c>
      <c r="E1226" s="57" t="s">
        <v>383</v>
      </c>
      <c r="F1226" s="57">
        <f>ROUNDDOWN(C1226/50,0)*50</f>
        <v>2600</v>
      </c>
      <c r="G1226" s="57" t="str">
        <f>D1226&amp;"_"&amp;B1226&amp;"_"&amp;F1226</f>
        <v>Beijing_0_2600</v>
      </c>
      <c r="H1226" s="57">
        <v>0.22071965559212636</v>
      </c>
      <c r="I1226" s="57">
        <f>COUNTIF($G$10:G1226,G1226)</f>
        <v>5</v>
      </c>
      <c r="J1226" s="57">
        <f>COUNTIF($G:$G,G1226)</f>
        <v>22</v>
      </c>
      <c r="K1226" s="57">
        <f>ROUND(3000*J1226/21653,0)</f>
        <v>3</v>
      </c>
    </row>
    <row r="1227" spans="1:11" x14ac:dyDescent="0.25">
      <c r="A1227" s="40">
        <v>1512749871</v>
      </c>
      <c r="B1227" s="40">
        <v>0</v>
      </c>
      <c r="C1227" s="40">
        <v>2603</v>
      </c>
      <c r="D1227" s="38" t="s">
        <v>360</v>
      </c>
      <c r="E1227" s="57" t="s">
        <v>383</v>
      </c>
      <c r="F1227" s="57">
        <f>ROUNDDOWN(C1227/50,0)*50</f>
        <v>2600</v>
      </c>
      <c r="G1227" s="57" t="str">
        <f>D1227&amp;"_"&amp;B1227&amp;"_"&amp;F1227</f>
        <v>Beijing_0_2600</v>
      </c>
      <c r="H1227" s="57">
        <v>0.33308703099535986</v>
      </c>
      <c r="I1227" s="57">
        <f>COUNTIF($G$10:G1227,G1227)</f>
        <v>6</v>
      </c>
      <c r="J1227" s="57">
        <f>COUNTIF($G:$G,G1227)</f>
        <v>22</v>
      </c>
      <c r="K1227" s="57">
        <f>ROUND(3000*J1227/21653,0)</f>
        <v>3</v>
      </c>
    </row>
    <row r="1228" spans="1:11" x14ac:dyDescent="0.25">
      <c r="A1228" s="40">
        <v>1517883367</v>
      </c>
      <c r="B1228" s="40">
        <v>1</v>
      </c>
      <c r="C1228" s="40">
        <v>2310</v>
      </c>
      <c r="D1228" s="38" t="s">
        <v>360</v>
      </c>
      <c r="E1228" s="57" t="s">
        <v>382</v>
      </c>
      <c r="F1228" s="57">
        <f>ROUNDDOWN(C1228/50,0)*50</f>
        <v>2300</v>
      </c>
      <c r="G1228" s="57" t="str">
        <f>D1228&amp;"_"&amp;B1228&amp;"_"&amp;F1228</f>
        <v>Beijing_1_2300</v>
      </c>
      <c r="H1228" s="57">
        <v>0.28618903864444301</v>
      </c>
      <c r="I1228" s="57">
        <f>COUNTIF($G$10:G1228,G1228)</f>
        <v>7</v>
      </c>
      <c r="J1228" s="57">
        <f>COUNTIF($G:$G,G1228)</f>
        <v>57</v>
      </c>
      <c r="K1228" s="57">
        <f>ROUND(3000*J1228/21653,0)</f>
        <v>8</v>
      </c>
    </row>
    <row r="1229" spans="1:11" x14ac:dyDescent="0.25">
      <c r="A1229" s="40">
        <v>1514234564</v>
      </c>
      <c r="B1229" s="40">
        <v>1</v>
      </c>
      <c r="C1229" s="40">
        <v>2127</v>
      </c>
      <c r="D1229" s="38" t="s">
        <v>361</v>
      </c>
      <c r="E1229" s="57" t="s">
        <v>382</v>
      </c>
      <c r="F1229" s="57">
        <f>ROUNDDOWN(C1229/50,0)*50</f>
        <v>2100</v>
      </c>
      <c r="G1229" s="57" t="str">
        <f>D1229&amp;"_"&amp;B1229&amp;"_"&amp;F1229</f>
        <v>Guangzhou_1_2100</v>
      </c>
      <c r="H1229" s="57">
        <v>0.28639820645781544</v>
      </c>
      <c r="I1229" s="57">
        <f>COUNTIF($G$10:G1229,G1229)</f>
        <v>3</v>
      </c>
      <c r="J1229" s="57">
        <f>COUNTIF($G:$G,G1229)</f>
        <v>29</v>
      </c>
      <c r="K1229" s="57">
        <f>ROUND(3000*J1229/21653,0)</f>
        <v>4</v>
      </c>
    </row>
    <row r="1230" spans="1:11" x14ac:dyDescent="0.25">
      <c r="A1230" s="40">
        <v>1517422850</v>
      </c>
      <c r="B1230" s="40">
        <v>0</v>
      </c>
      <c r="C1230" s="40">
        <v>834</v>
      </c>
      <c r="D1230" s="38" t="s">
        <v>359</v>
      </c>
      <c r="E1230" s="57" t="s">
        <v>382</v>
      </c>
      <c r="F1230" s="57">
        <f>ROUNDDOWN(C1230/50,0)*50</f>
        <v>800</v>
      </c>
      <c r="G1230" s="57" t="str">
        <f>D1230&amp;"_"&amp;B1230&amp;"_"&amp;F1230</f>
        <v>Shanghai_0_800</v>
      </c>
      <c r="H1230" s="57">
        <v>0.28640752253364621</v>
      </c>
      <c r="I1230" s="57">
        <f>COUNTIF($G$10:G1230,G1230)</f>
        <v>2</v>
      </c>
      <c r="J1230" s="57">
        <f>COUNTIF($G:$G,G1230)</f>
        <v>25</v>
      </c>
      <c r="K1230" s="57">
        <f>ROUND(3000*J1230/21653,0)</f>
        <v>3</v>
      </c>
    </row>
    <row r="1231" spans="1:11" x14ac:dyDescent="0.25">
      <c r="A1231" s="40">
        <v>1514395041</v>
      </c>
      <c r="B1231" s="40">
        <v>0</v>
      </c>
      <c r="C1231" s="40">
        <v>3803</v>
      </c>
      <c r="D1231" s="38" t="s">
        <v>359</v>
      </c>
      <c r="E1231" s="57" t="s">
        <v>383</v>
      </c>
      <c r="F1231" s="57">
        <f>ROUNDDOWN(C1231/50,0)*50</f>
        <v>3800</v>
      </c>
      <c r="G1231" s="57" t="str">
        <f>D1231&amp;"_"&amp;B1231&amp;"_"&amp;F1231</f>
        <v>Shanghai_0_3800</v>
      </c>
      <c r="H1231" s="57">
        <v>0.28652388405195761</v>
      </c>
      <c r="I1231" s="57">
        <f>COUNTIF($G$10:G1231,G1231)</f>
        <v>2</v>
      </c>
      <c r="J1231" s="57">
        <f>COUNTIF($G:$G,G1231)</f>
        <v>10</v>
      </c>
      <c r="K1231" s="57">
        <f>ROUND(3000*J1231/21653,0)</f>
        <v>1</v>
      </c>
    </row>
    <row r="1232" spans="1:11" x14ac:dyDescent="0.25">
      <c r="A1232" s="40">
        <v>1519431907</v>
      </c>
      <c r="B1232" s="40">
        <v>1</v>
      </c>
      <c r="C1232" s="40">
        <v>929</v>
      </c>
      <c r="D1232" s="38" t="s">
        <v>360</v>
      </c>
      <c r="E1232" s="57" t="s">
        <v>382</v>
      </c>
      <c r="F1232" s="57">
        <f>ROUNDDOWN(C1232/50,0)*50</f>
        <v>900</v>
      </c>
      <c r="G1232" s="57" t="str">
        <f>D1232&amp;"_"&amp;B1232&amp;"_"&amp;F1232</f>
        <v>Beijing_1_900</v>
      </c>
      <c r="H1232" s="57">
        <v>0.28652918522021908</v>
      </c>
      <c r="I1232" s="57">
        <f>COUNTIF($G$10:G1232,G1232)</f>
        <v>7</v>
      </c>
      <c r="J1232" s="57">
        <f>COUNTIF($G:$G,G1232)</f>
        <v>80</v>
      </c>
      <c r="K1232" s="57">
        <f>ROUND(3000*J1232/21653,0)</f>
        <v>11</v>
      </c>
    </row>
    <row r="1233" spans="1:11" x14ac:dyDescent="0.25">
      <c r="A1233" s="40">
        <v>1517165144</v>
      </c>
      <c r="B1233" s="40">
        <v>1</v>
      </c>
      <c r="C1233" s="40">
        <v>1611</v>
      </c>
      <c r="D1233" s="38" t="s">
        <v>358</v>
      </c>
      <c r="E1233" s="57" t="s">
        <v>382</v>
      </c>
      <c r="F1233" s="57">
        <f>ROUNDDOWN(C1233/50,0)*50</f>
        <v>1600</v>
      </c>
      <c r="G1233" s="57" t="str">
        <f>D1233&amp;"_"&amp;B1233&amp;"_"&amp;F1233</f>
        <v>Shenzhen_1_1600</v>
      </c>
      <c r="H1233" s="57">
        <v>0.28659819601508474</v>
      </c>
      <c r="I1233" s="57">
        <f>COUNTIF($G$10:G1233,G1233)</f>
        <v>3</v>
      </c>
      <c r="J1233" s="57">
        <f>COUNTIF($G:$G,G1233)</f>
        <v>42</v>
      </c>
      <c r="K1233" s="57">
        <f>ROUND(3000*J1233/21653,0)</f>
        <v>6</v>
      </c>
    </row>
    <row r="1234" spans="1:11" x14ac:dyDescent="0.25">
      <c r="A1234" s="40">
        <v>1517871076</v>
      </c>
      <c r="B1234" s="40">
        <v>1</v>
      </c>
      <c r="C1234" s="40">
        <v>484</v>
      </c>
      <c r="D1234" s="38" t="s">
        <v>360</v>
      </c>
      <c r="E1234" s="57" t="s">
        <v>382</v>
      </c>
      <c r="F1234" s="57">
        <f>ROUNDDOWN(C1234/50,0)*50</f>
        <v>450</v>
      </c>
      <c r="G1234" s="57" t="str">
        <f>D1234&amp;"_"&amp;B1234&amp;"_"&amp;F1234</f>
        <v>Beijing_1_450</v>
      </c>
      <c r="H1234" s="57">
        <v>0.28665464181156119</v>
      </c>
      <c r="I1234" s="57">
        <f>COUNTIF($G$10:G1234,G1234)</f>
        <v>4</v>
      </c>
      <c r="J1234" s="57">
        <f>COUNTIF($G:$G,G1234)</f>
        <v>84</v>
      </c>
      <c r="K1234" s="57">
        <f>ROUND(3000*J1234/21653,0)</f>
        <v>12</v>
      </c>
    </row>
    <row r="1235" spans="1:11" x14ac:dyDescent="0.25">
      <c r="A1235" s="40">
        <v>1514714119</v>
      </c>
      <c r="B1235" s="40">
        <v>1</v>
      </c>
      <c r="C1235" s="40">
        <v>387</v>
      </c>
      <c r="D1235" s="38" t="s">
        <v>361</v>
      </c>
      <c r="E1235" s="57" t="s">
        <v>382</v>
      </c>
      <c r="F1235" s="57">
        <f>ROUNDDOWN(C1235/50,0)*50</f>
        <v>350</v>
      </c>
      <c r="G1235" s="57" t="str">
        <f>D1235&amp;"_"&amp;B1235&amp;"_"&amp;F1235</f>
        <v>Guangzhou_1_350</v>
      </c>
      <c r="H1235" s="57">
        <v>0.28674820365341325</v>
      </c>
      <c r="I1235" s="57">
        <f>COUNTIF($G$10:G1235,G1235)</f>
        <v>1</v>
      </c>
      <c r="J1235" s="57">
        <f>COUNTIF($G:$G,G1235)</f>
        <v>35</v>
      </c>
      <c r="K1235" s="57">
        <f>ROUND(3000*J1235/21653,0)</f>
        <v>5</v>
      </c>
    </row>
    <row r="1236" spans="1:11" x14ac:dyDescent="0.25">
      <c r="A1236" s="40">
        <v>1518333326</v>
      </c>
      <c r="B1236" s="40">
        <v>1</v>
      </c>
      <c r="C1236" s="40">
        <v>1877</v>
      </c>
      <c r="D1236" s="38" t="s">
        <v>358</v>
      </c>
      <c r="E1236" s="57" t="s">
        <v>382</v>
      </c>
      <c r="F1236" s="57">
        <f>ROUNDDOWN(C1236/50,0)*50</f>
        <v>1850</v>
      </c>
      <c r="G1236" s="57" t="str">
        <f>D1236&amp;"_"&amp;B1236&amp;"_"&amp;F1236</f>
        <v>Shenzhen_1_1850</v>
      </c>
      <c r="H1236" s="57">
        <v>0.2868403860183788</v>
      </c>
      <c r="I1236" s="57">
        <f>COUNTIF($G$10:G1236,G1236)</f>
        <v>2</v>
      </c>
      <c r="J1236" s="57">
        <f>COUNTIF($G:$G,G1236)</f>
        <v>41</v>
      </c>
      <c r="K1236" s="57">
        <f>ROUND(3000*J1236/21653,0)</f>
        <v>6</v>
      </c>
    </row>
    <row r="1237" spans="1:11" x14ac:dyDescent="0.25">
      <c r="A1237" s="40">
        <v>1511726383</v>
      </c>
      <c r="B1237" s="40">
        <v>1</v>
      </c>
      <c r="C1237" s="40">
        <v>2746</v>
      </c>
      <c r="D1237" s="38" t="s">
        <v>361</v>
      </c>
      <c r="E1237" s="57" t="s">
        <v>382</v>
      </c>
      <c r="F1237" s="57">
        <f>ROUNDDOWN(C1237/50,0)*50</f>
        <v>2700</v>
      </c>
      <c r="G1237" s="57" t="str">
        <f>D1237&amp;"_"&amp;B1237&amp;"_"&amp;F1237</f>
        <v>Guangzhou_1_2700</v>
      </c>
      <c r="H1237" s="57">
        <v>0.28690309121815338</v>
      </c>
      <c r="I1237" s="57">
        <f>COUNTIF($G$10:G1237,G1237)</f>
        <v>3</v>
      </c>
      <c r="J1237" s="57">
        <f>COUNTIF($G:$G,G1237)</f>
        <v>28</v>
      </c>
      <c r="K1237" s="57">
        <f>ROUND(3000*J1237/21653,0)</f>
        <v>4</v>
      </c>
    </row>
    <row r="1238" spans="1:11" x14ac:dyDescent="0.25">
      <c r="A1238" s="40">
        <v>1516208319</v>
      </c>
      <c r="B1238" s="40">
        <v>1</v>
      </c>
      <c r="C1238" s="40">
        <v>2140</v>
      </c>
      <c r="D1238" s="38" t="s">
        <v>361</v>
      </c>
      <c r="E1238" s="57" t="s">
        <v>382</v>
      </c>
      <c r="F1238" s="57">
        <f>ROUNDDOWN(C1238/50,0)*50</f>
        <v>2100</v>
      </c>
      <c r="G1238" s="57" t="str">
        <f>D1238&amp;"_"&amp;B1238&amp;"_"&amp;F1238</f>
        <v>Guangzhou_1_2100</v>
      </c>
      <c r="H1238" s="57">
        <v>0.28695802163849626</v>
      </c>
      <c r="I1238" s="57">
        <f>COUNTIF($G$10:G1238,G1238)</f>
        <v>4</v>
      </c>
      <c r="J1238" s="57">
        <f>COUNTIF($G:$G,G1238)</f>
        <v>29</v>
      </c>
      <c r="K1238" s="57">
        <f>ROUND(3000*J1238/21653,0)</f>
        <v>4</v>
      </c>
    </row>
    <row r="1239" spans="1:11" x14ac:dyDescent="0.25">
      <c r="A1239" s="40">
        <v>1514857517</v>
      </c>
      <c r="B1239" s="40">
        <v>1</v>
      </c>
      <c r="C1239" s="40">
        <v>2345</v>
      </c>
      <c r="D1239" s="38" t="s">
        <v>359</v>
      </c>
      <c r="E1239" s="57" t="s">
        <v>382</v>
      </c>
      <c r="F1239" s="57">
        <f>ROUNDDOWN(C1239/50,0)*50</f>
        <v>2300</v>
      </c>
      <c r="G1239" s="57" t="str">
        <f>D1239&amp;"_"&amp;B1239&amp;"_"&amp;F1239</f>
        <v>Shanghai_1_2300</v>
      </c>
      <c r="H1239" s="57">
        <v>0.28700876060308655</v>
      </c>
      <c r="I1239" s="57">
        <f>COUNTIF($G$10:G1239,G1239)</f>
        <v>3</v>
      </c>
      <c r="J1239" s="57">
        <f>COUNTIF($G:$G,G1239)</f>
        <v>45</v>
      </c>
      <c r="K1239" s="57">
        <f>ROUND(3000*J1239/21653,0)</f>
        <v>6</v>
      </c>
    </row>
    <row r="1240" spans="1:11" x14ac:dyDescent="0.25">
      <c r="A1240" s="40">
        <v>1514490571</v>
      </c>
      <c r="B1240" s="40">
        <v>0</v>
      </c>
      <c r="C1240" s="40">
        <v>921</v>
      </c>
      <c r="D1240" s="38" t="s">
        <v>361</v>
      </c>
      <c r="E1240" s="57" t="s">
        <v>382</v>
      </c>
      <c r="F1240" s="57">
        <f>ROUNDDOWN(C1240/50,0)*50</f>
        <v>900</v>
      </c>
      <c r="G1240" s="57" t="str">
        <f>D1240&amp;"_"&amp;B1240&amp;"_"&amp;F1240</f>
        <v>Guangzhou_0_900</v>
      </c>
      <c r="H1240" s="57">
        <v>0.28707198703319703</v>
      </c>
      <c r="I1240" s="57">
        <f>COUNTIF($G$10:G1240,G1240)</f>
        <v>1</v>
      </c>
      <c r="J1240" s="57">
        <f>COUNTIF($G:$G,G1240)</f>
        <v>18</v>
      </c>
      <c r="K1240" s="57">
        <f>ROUND(3000*J1240/21653,0)</f>
        <v>2</v>
      </c>
    </row>
    <row r="1241" spans="1:11" x14ac:dyDescent="0.25">
      <c r="A1241" s="40">
        <v>1511438254</v>
      </c>
      <c r="B1241" s="40">
        <v>1</v>
      </c>
      <c r="C1241" s="40">
        <v>3676</v>
      </c>
      <c r="D1241" s="38" t="s">
        <v>358</v>
      </c>
      <c r="E1241" s="57" t="s">
        <v>382</v>
      </c>
      <c r="F1241" s="57">
        <f>ROUNDDOWN(C1241/50,0)*50</f>
        <v>3650</v>
      </c>
      <c r="G1241" s="57" t="str">
        <f>D1241&amp;"_"&amp;B1241&amp;"_"&amp;F1241</f>
        <v>Shenzhen_1_3650</v>
      </c>
      <c r="H1241" s="57">
        <v>0.28717719056008184</v>
      </c>
      <c r="I1241" s="57">
        <f>COUNTIF($G$10:G1241,G1241)</f>
        <v>3</v>
      </c>
      <c r="J1241" s="57">
        <f>COUNTIF($G:$G,G1241)</f>
        <v>19</v>
      </c>
      <c r="K1241" s="57">
        <f>ROUND(3000*J1241/21653,0)</f>
        <v>3</v>
      </c>
    </row>
    <row r="1242" spans="1:11" x14ac:dyDescent="0.25">
      <c r="A1242" s="40">
        <v>1512943538</v>
      </c>
      <c r="B1242" s="40">
        <v>1</v>
      </c>
      <c r="C1242" s="40">
        <v>4138</v>
      </c>
      <c r="D1242" s="38" t="s">
        <v>360</v>
      </c>
      <c r="E1242" s="57" t="s">
        <v>382</v>
      </c>
      <c r="F1242" s="57">
        <f>ROUNDDOWN(C1242/50,0)*50</f>
        <v>4100</v>
      </c>
      <c r="G1242" s="57" t="str">
        <f>D1242&amp;"_"&amp;B1242&amp;"_"&amp;F1242</f>
        <v>Beijing_1_4100</v>
      </c>
      <c r="H1242" s="57">
        <v>0.28721445071872731</v>
      </c>
      <c r="I1242" s="57">
        <f>COUNTIF($G$10:G1242,G1242)</f>
        <v>3</v>
      </c>
      <c r="J1242" s="57">
        <f>COUNTIF($G:$G,G1242)</f>
        <v>20</v>
      </c>
      <c r="K1242" s="57">
        <f>ROUND(3000*J1242/21653,0)</f>
        <v>3</v>
      </c>
    </row>
    <row r="1243" spans="1:11" x14ac:dyDescent="0.25">
      <c r="A1243" s="40">
        <v>1516879204</v>
      </c>
      <c r="B1243" s="40">
        <v>1</v>
      </c>
      <c r="C1243" s="40">
        <v>2435</v>
      </c>
      <c r="D1243" s="38" t="s">
        <v>359</v>
      </c>
      <c r="E1243" s="57" t="s">
        <v>382</v>
      </c>
      <c r="F1243" s="57">
        <f>ROUNDDOWN(C1243/50,0)*50</f>
        <v>2400</v>
      </c>
      <c r="G1243" s="57" t="str">
        <f>D1243&amp;"_"&amp;B1243&amp;"_"&amp;F1243</f>
        <v>Shanghai_1_2400</v>
      </c>
      <c r="H1243" s="57">
        <v>0.28737112757131622</v>
      </c>
      <c r="I1243" s="57">
        <f>COUNTIF($G$10:G1243,G1243)</f>
        <v>8</v>
      </c>
      <c r="J1243" s="57">
        <f>COUNTIF($G:$G,G1243)</f>
        <v>65</v>
      </c>
      <c r="K1243" s="57">
        <f>ROUND(3000*J1243/21653,0)</f>
        <v>9</v>
      </c>
    </row>
    <row r="1244" spans="1:11" x14ac:dyDescent="0.25">
      <c r="A1244" s="40">
        <v>1519448882</v>
      </c>
      <c r="B1244" s="40">
        <v>0</v>
      </c>
      <c r="C1244" s="40">
        <v>2694</v>
      </c>
      <c r="D1244" s="38" t="s">
        <v>360</v>
      </c>
      <c r="E1244" s="57" t="s">
        <v>382</v>
      </c>
      <c r="F1244" s="57">
        <f>ROUNDDOWN(C1244/50,0)*50</f>
        <v>2650</v>
      </c>
      <c r="G1244" s="57" t="str">
        <f>D1244&amp;"_"&amp;B1244&amp;"_"&amp;F1244</f>
        <v>Beijing_0_2650</v>
      </c>
      <c r="H1244" s="57">
        <v>0.12856717336951173</v>
      </c>
      <c r="I1244" s="57">
        <f>COUNTIF($G$10:G1244,G1244)</f>
        <v>1</v>
      </c>
      <c r="J1244" s="57">
        <f>COUNTIF($G:$G,G1244)</f>
        <v>21</v>
      </c>
      <c r="K1244" s="57">
        <f>ROUND(3000*J1244/21653,0)</f>
        <v>3</v>
      </c>
    </row>
    <row r="1245" spans="1:11" x14ac:dyDescent="0.25">
      <c r="A1245" s="40">
        <v>1512769392</v>
      </c>
      <c r="B1245" s="40">
        <v>0</v>
      </c>
      <c r="C1245" s="40">
        <v>2680</v>
      </c>
      <c r="D1245" s="38" t="s">
        <v>360</v>
      </c>
      <c r="E1245" s="57" t="s">
        <v>382</v>
      </c>
      <c r="F1245" s="57">
        <f>ROUNDDOWN(C1245/50,0)*50</f>
        <v>2650</v>
      </c>
      <c r="G1245" s="57" t="str">
        <f>D1245&amp;"_"&amp;B1245&amp;"_"&amp;F1245</f>
        <v>Beijing_0_2650</v>
      </c>
      <c r="H1245" s="57">
        <v>0.15418848184883793</v>
      </c>
      <c r="I1245" s="57">
        <f>COUNTIF($G$10:G1245,G1245)</f>
        <v>2</v>
      </c>
      <c r="J1245" s="57">
        <f>COUNTIF($G:$G,G1245)</f>
        <v>21</v>
      </c>
      <c r="K1245" s="57">
        <f>ROUND(3000*J1245/21653,0)</f>
        <v>3</v>
      </c>
    </row>
    <row r="1246" spans="1:11" x14ac:dyDescent="0.25">
      <c r="A1246" s="40">
        <v>1519918942</v>
      </c>
      <c r="B1246" s="40">
        <v>0</v>
      </c>
      <c r="C1246" s="40">
        <v>2669</v>
      </c>
      <c r="D1246" s="38" t="s">
        <v>360</v>
      </c>
      <c r="E1246" s="57" t="s">
        <v>382</v>
      </c>
      <c r="F1246" s="57">
        <f>ROUNDDOWN(C1246/50,0)*50</f>
        <v>2650</v>
      </c>
      <c r="G1246" s="57" t="str">
        <f>D1246&amp;"_"&amp;B1246&amp;"_"&amp;F1246</f>
        <v>Beijing_0_2650</v>
      </c>
      <c r="H1246" s="57">
        <v>0.16236642636775944</v>
      </c>
      <c r="I1246" s="57">
        <f>COUNTIF($G$10:G1246,G1246)</f>
        <v>3</v>
      </c>
      <c r="J1246" s="57">
        <f>COUNTIF($G:$G,G1246)</f>
        <v>21</v>
      </c>
      <c r="K1246" s="57">
        <f>ROUND(3000*J1246/21653,0)</f>
        <v>3</v>
      </c>
    </row>
    <row r="1247" spans="1:11" x14ac:dyDescent="0.25">
      <c r="A1247" s="40">
        <v>1511249412</v>
      </c>
      <c r="B1247" s="40">
        <v>0</v>
      </c>
      <c r="C1247" s="40">
        <v>2671</v>
      </c>
      <c r="D1247" s="38" t="s">
        <v>360</v>
      </c>
      <c r="E1247" s="57" t="s">
        <v>383</v>
      </c>
      <c r="F1247" s="57">
        <f>ROUNDDOWN(C1247/50,0)*50</f>
        <v>2650</v>
      </c>
      <c r="G1247" s="57" t="str">
        <f>D1247&amp;"_"&amp;B1247&amp;"_"&amp;F1247</f>
        <v>Beijing_0_2650</v>
      </c>
      <c r="H1247" s="57">
        <v>0.24975698851979433</v>
      </c>
      <c r="I1247" s="57">
        <f>COUNTIF($G$10:G1247,G1247)</f>
        <v>4</v>
      </c>
      <c r="J1247" s="57">
        <f>COUNTIF($G:$G,G1247)</f>
        <v>21</v>
      </c>
      <c r="K1247" s="57">
        <f>ROUND(3000*J1247/21653,0)</f>
        <v>3</v>
      </c>
    </row>
    <row r="1248" spans="1:11" x14ac:dyDescent="0.25">
      <c r="A1248" s="40">
        <v>1512921331</v>
      </c>
      <c r="B1248" s="40">
        <v>0</v>
      </c>
      <c r="C1248" s="40">
        <v>2681</v>
      </c>
      <c r="D1248" s="38" t="s">
        <v>360</v>
      </c>
      <c r="E1248" s="57" t="s">
        <v>383</v>
      </c>
      <c r="F1248" s="57">
        <f>ROUNDDOWN(C1248/50,0)*50</f>
        <v>2650</v>
      </c>
      <c r="G1248" s="57" t="str">
        <f>D1248&amp;"_"&amp;B1248&amp;"_"&amp;F1248</f>
        <v>Beijing_0_2650</v>
      </c>
      <c r="H1248" s="57">
        <v>0.26068858702609332</v>
      </c>
      <c r="I1248" s="57">
        <f>COUNTIF($G$10:G1248,G1248)</f>
        <v>5</v>
      </c>
      <c r="J1248" s="57">
        <f>COUNTIF($G:$G,G1248)</f>
        <v>21</v>
      </c>
      <c r="K1248" s="57">
        <f>ROUND(3000*J1248/21653,0)</f>
        <v>3</v>
      </c>
    </row>
    <row r="1249" spans="1:11" x14ac:dyDescent="0.25">
      <c r="A1249" s="40">
        <v>1512849490</v>
      </c>
      <c r="B1249" s="40">
        <v>0</v>
      </c>
      <c r="C1249" s="40">
        <v>2697</v>
      </c>
      <c r="D1249" s="38" t="s">
        <v>360</v>
      </c>
      <c r="E1249" s="57" t="s">
        <v>383</v>
      </c>
      <c r="F1249" s="57">
        <f>ROUNDDOWN(C1249/50,0)*50</f>
        <v>2650</v>
      </c>
      <c r="G1249" s="57" t="str">
        <f>D1249&amp;"_"&amp;B1249&amp;"_"&amp;F1249</f>
        <v>Beijing_0_2650</v>
      </c>
      <c r="H1249" s="57">
        <v>0.29238141540216378</v>
      </c>
      <c r="I1249" s="57">
        <f>COUNTIF($G$10:G1249,G1249)</f>
        <v>6</v>
      </c>
      <c r="J1249" s="57">
        <f>COUNTIF($G:$G,G1249)</f>
        <v>21</v>
      </c>
      <c r="K1249" s="57">
        <f>ROUND(3000*J1249/21653,0)</f>
        <v>3</v>
      </c>
    </row>
    <row r="1250" spans="1:11" x14ac:dyDescent="0.25">
      <c r="A1250" s="40">
        <v>1512599689</v>
      </c>
      <c r="B1250" s="40">
        <v>1</v>
      </c>
      <c r="C1250" s="40">
        <v>176</v>
      </c>
      <c r="D1250" s="38" t="s">
        <v>359</v>
      </c>
      <c r="E1250" s="57" t="s">
        <v>382</v>
      </c>
      <c r="F1250" s="57">
        <f>ROUNDDOWN(C1250/50,0)*50</f>
        <v>150</v>
      </c>
      <c r="G1250" s="57" t="str">
        <f>D1250&amp;"_"&amp;B1250&amp;"_"&amp;F1250</f>
        <v>Shanghai_1_150</v>
      </c>
      <c r="H1250" s="57">
        <v>0.28750493946222444</v>
      </c>
      <c r="I1250" s="57">
        <f>COUNTIF($G$10:G1250,G1250)</f>
        <v>3</v>
      </c>
      <c r="J1250" s="57">
        <f>COUNTIF($G:$G,G1250)</f>
        <v>72</v>
      </c>
      <c r="K1250" s="57">
        <f>ROUND(3000*J1250/21653,0)</f>
        <v>10</v>
      </c>
    </row>
    <row r="1251" spans="1:11" x14ac:dyDescent="0.25">
      <c r="A1251" s="40">
        <v>1516919199</v>
      </c>
      <c r="B1251" s="40">
        <v>1</v>
      </c>
      <c r="C1251" s="40">
        <v>10</v>
      </c>
      <c r="D1251" s="38" t="s">
        <v>359</v>
      </c>
      <c r="E1251" s="57" t="s">
        <v>382</v>
      </c>
      <c r="F1251" s="57">
        <f>ROUNDDOWN(C1251/50,0)*50</f>
        <v>0</v>
      </c>
      <c r="G1251" s="57" t="str">
        <f>D1251&amp;"_"&amp;B1251&amp;"_"&amp;F1251</f>
        <v>Shanghai_1_0</v>
      </c>
      <c r="H1251" s="57">
        <v>0.28756444902956224</v>
      </c>
      <c r="I1251" s="57">
        <f>COUNTIF($G$10:G1251,G1251)</f>
        <v>5</v>
      </c>
      <c r="J1251" s="57">
        <f>COUNTIF($G:$G,G1251)</f>
        <v>53</v>
      </c>
      <c r="K1251" s="57">
        <f>ROUND(3000*J1251/21653,0)</f>
        <v>7</v>
      </c>
    </row>
    <row r="1252" spans="1:11" x14ac:dyDescent="0.25">
      <c r="A1252" s="40">
        <v>1515169728</v>
      </c>
      <c r="B1252" s="40">
        <v>1</v>
      </c>
      <c r="C1252" s="40">
        <v>3710</v>
      </c>
      <c r="D1252" s="38" t="s">
        <v>360</v>
      </c>
      <c r="E1252" s="57" t="s">
        <v>382</v>
      </c>
      <c r="F1252" s="57">
        <f>ROUNDDOWN(C1252/50,0)*50</f>
        <v>3700</v>
      </c>
      <c r="G1252" s="57" t="str">
        <f>D1252&amp;"_"&amp;B1252&amp;"_"&amp;F1252</f>
        <v>Beijing_1_3700</v>
      </c>
      <c r="H1252" s="57">
        <v>0.28762230907184427</v>
      </c>
      <c r="I1252" s="57">
        <f>COUNTIF($G$10:G1252,G1252)</f>
        <v>4</v>
      </c>
      <c r="J1252" s="57">
        <f>COUNTIF($G:$G,G1252)</f>
        <v>27</v>
      </c>
      <c r="K1252" s="57">
        <f>ROUND(3000*J1252/21653,0)</f>
        <v>4</v>
      </c>
    </row>
    <row r="1253" spans="1:11" x14ac:dyDescent="0.25">
      <c r="A1253" s="40">
        <v>1514231382</v>
      </c>
      <c r="B1253" s="40">
        <v>0</v>
      </c>
      <c r="C1253" s="40">
        <v>3747</v>
      </c>
      <c r="D1253" s="38" t="s">
        <v>361</v>
      </c>
      <c r="E1253" s="57" t="s">
        <v>382</v>
      </c>
      <c r="F1253" s="57">
        <f>ROUNDDOWN(C1253/50,0)*50</f>
        <v>3700</v>
      </c>
      <c r="G1253" s="57" t="str">
        <f>D1253&amp;"_"&amp;B1253&amp;"_"&amp;F1253</f>
        <v>Guangzhou_0_3700</v>
      </c>
      <c r="H1253" s="57">
        <v>0.28766912389493116</v>
      </c>
      <c r="I1253" s="57">
        <f>COUNTIF($G$10:G1253,G1253)</f>
        <v>1</v>
      </c>
      <c r="J1253" s="57">
        <f>COUNTIF($G:$G,G1253)</f>
        <v>6</v>
      </c>
      <c r="K1253" s="57">
        <f>ROUND(3000*J1253/21653,0)</f>
        <v>1</v>
      </c>
    </row>
    <row r="1254" spans="1:11" x14ac:dyDescent="0.25">
      <c r="A1254" s="40">
        <v>1512879984</v>
      </c>
      <c r="B1254" s="40">
        <v>1</v>
      </c>
      <c r="C1254" s="40">
        <v>327</v>
      </c>
      <c r="D1254" s="38" t="s">
        <v>360</v>
      </c>
      <c r="E1254" s="57" t="s">
        <v>382</v>
      </c>
      <c r="F1254" s="57">
        <f>ROUNDDOWN(C1254/50,0)*50</f>
        <v>300</v>
      </c>
      <c r="G1254" s="57" t="str">
        <f>D1254&amp;"_"&amp;B1254&amp;"_"&amp;F1254</f>
        <v>Beijing_1_300</v>
      </c>
      <c r="H1254" s="57">
        <v>0.28766945946044231</v>
      </c>
      <c r="I1254" s="57">
        <f>COUNTIF($G$10:G1254,G1254)</f>
        <v>1</v>
      </c>
      <c r="J1254" s="57">
        <f>COUNTIF($G:$G,G1254)</f>
        <v>94</v>
      </c>
      <c r="K1254" s="57">
        <f>ROUND(3000*J1254/21653,0)</f>
        <v>13</v>
      </c>
    </row>
    <row r="1255" spans="1:11" x14ac:dyDescent="0.25">
      <c r="A1255" s="40">
        <v>1511781010</v>
      </c>
      <c r="B1255" s="40">
        <v>0</v>
      </c>
      <c r="C1255" s="40">
        <v>3502</v>
      </c>
      <c r="D1255" s="38" t="s">
        <v>359</v>
      </c>
      <c r="E1255" s="57" t="s">
        <v>382</v>
      </c>
      <c r="F1255" s="57">
        <f>ROUNDDOWN(C1255/50,0)*50</f>
        <v>3500</v>
      </c>
      <c r="G1255" s="57" t="str">
        <f>D1255&amp;"_"&amp;B1255&amp;"_"&amp;F1255</f>
        <v>Shanghai_0_3500</v>
      </c>
      <c r="H1255" s="57">
        <v>0.28772067252726308</v>
      </c>
      <c r="I1255" s="57">
        <f>COUNTIF($G$10:G1255,G1255)</f>
        <v>2</v>
      </c>
      <c r="J1255" s="57">
        <f>COUNTIF($G:$G,G1255)</f>
        <v>13</v>
      </c>
      <c r="K1255" s="57">
        <f>ROUND(3000*J1255/21653,0)</f>
        <v>2</v>
      </c>
    </row>
    <row r="1256" spans="1:11" x14ac:dyDescent="0.25">
      <c r="A1256" s="40">
        <v>1516464014</v>
      </c>
      <c r="B1256" s="40">
        <v>1</v>
      </c>
      <c r="C1256" s="40">
        <v>3841</v>
      </c>
      <c r="D1256" s="38" t="s">
        <v>361</v>
      </c>
      <c r="E1256" s="57" t="s">
        <v>382</v>
      </c>
      <c r="F1256" s="57">
        <f>ROUNDDOWN(C1256/50,0)*50</f>
        <v>3800</v>
      </c>
      <c r="G1256" s="57" t="str">
        <f>D1256&amp;"_"&amp;B1256&amp;"_"&amp;F1256</f>
        <v>Guangzhou_1_3800</v>
      </c>
      <c r="H1256" s="57">
        <v>0.28773956152354052</v>
      </c>
      <c r="I1256" s="57">
        <f>COUNTIF($G$10:G1256,G1256)</f>
        <v>1</v>
      </c>
      <c r="J1256" s="57">
        <f>COUNTIF($G:$G,G1256)</f>
        <v>9</v>
      </c>
      <c r="K1256" s="57">
        <f>ROUND(3000*J1256/21653,0)</f>
        <v>1</v>
      </c>
    </row>
    <row r="1257" spans="1:11" x14ac:dyDescent="0.25">
      <c r="A1257" s="40">
        <v>1516647494</v>
      </c>
      <c r="B1257" s="40">
        <v>1</v>
      </c>
      <c r="C1257" s="40">
        <v>3303</v>
      </c>
      <c r="D1257" s="38" t="s">
        <v>359</v>
      </c>
      <c r="E1257" s="57" t="s">
        <v>382</v>
      </c>
      <c r="F1257" s="57">
        <f>ROUNDDOWN(C1257/50,0)*50</f>
        <v>3300</v>
      </c>
      <c r="G1257" s="57" t="str">
        <f>D1257&amp;"_"&amp;B1257&amp;"_"&amp;F1257</f>
        <v>Shanghai_1_3300</v>
      </c>
      <c r="H1257" s="57">
        <v>0.28786176782352302</v>
      </c>
      <c r="I1257" s="57">
        <f>COUNTIF($G$10:G1257,G1257)</f>
        <v>3</v>
      </c>
      <c r="J1257" s="57">
        <f>COUNTIF($G:$G,G1257)</f>
        <v>32</v>
      </c>
      <c r="K1257" s="57">
        <f>ROUND(3000*J1257/21653,0)</f>
        <v>4</v>
      </c>
    </row>
    <row r="1258" spans="1:11" x14ac:dyDescent="0.25">
      <c r="A1258" s="40">
        <v>1518620518</v>
      </c>
      <c r="B1258" s="40">
        <v>1</v>
      </c>
      <c r="C1258" s="40">
        <v>950</v>
      </c>
      <c r="D1258" s="38" t="s">
        <v>358</v>
      </c>
      <c r="E1258" s="57" t="s">
        <v>382</v>
      </c>
      <c r="F1258" s="57">
        <f>ROUNDDOWN(C1258/50,0)*50</f>
        <v>950</v>
      </c>
      <c r="G1258" s="57" t="str">
        <f>D1258&amp;"_"&amp;B1258&amp;"_"&amp;F1258</f>
        <v>Shenzhen_1_950</v>
      </c>
      <c r="H1258" s="57">
        <v>0.28790256147183391</v>
      </c>
      <c r="I1258" s="57">
        <f>COUNTIF($G$10:G1258,G1258)</f>
        <v>1</v>
      </c>
      <c r="J1258" s="57">
        <f>COUNTIF($G:$G,G1258)</f>
        <v>51</v>
      </c>
      <c r="K1258" s="57">
        <f>ROUND(3000*J1258/21653,0)</f>
        <v>7</v>
      </c>
    </row>
    <row r="1259" spans="1:11" x14ac:dyDescent="0.25">
      <c r="A1259" s="40">
        <v>1512574935</v>
      </c>
      <c r="B1259" s="40">
        <v>1</v>
      </c>
      <c r="C1259" s="40">
        <v>1611</v>
      </c>
      <c r="D1259" s="38" t="s">
        <v>359</v>
      </c>
      <c r="E1259" s="57" t="s">
        <v>382</v>
      </c>
      <c r="F1259" s="57">
        <f>ROUNDDOWN(C1259/50,0)*50</f>
        <v>1600</v>
      </c>
      <c r="G1259" s="57" t="str">
        <f>D1259&amp;"_"&amp;B1259&amp;"_"&amp;F1259</f>
        <v>Shanghai_1_1600</v>
      </c>
      <c r="H1259" s="57">
        <v>0.28791910784674768</v>
      </c>
      <c r="I1259" s="57">
        <f>COUNTIF($G$10:G1259,G1259)</f>
        <v>8</v>
      </c>
      <c r="J1259" s="57">
        <f>COUNTIF($G:$G,G1259)</f>
        <v>62</v>
      </c>
      <c r="K1259" s="57">
        <f>ROUND(3000*J1259/21653,0)</f>
        <v>9</v>
      </c>
    </row>
    <row r="1260" spans="1:11" x14ac:dyDescent="0.25">
      <c r="A1260" s="40">
        <v>1513701117</v>
      </c>
      <c r="B1260" s="40">
        <v>1</v>
      </c>
      <c r="C1260" s="40">
        <v>1052</v>
      </c>
      <c r="D1260" s="38" t="s">
        <v>360</v>
      </c>
      <c r="E1260" s="57" t="s">
        <v>382</v>
      </c>
      <c r="F1260" s="57">
        <f>ROUNDDOWN(C1260/50,0)*50</f>
        <v>1050</v>
      </c>
      <c r="G1260" s="57" t="str">
        <f>D1260&amp;"_"&amp;B1260&amp;"_"&amp;F1260</f>
        <v>Beijing_1_1050</v>
      </c>
      <c r="H1260" s="57">
        <v>0.28798270090404743</v>
      </c>
      <c r="I1260" s="57">
        <f>COUNTIF($G$10:G1260,G1260)</f>
        <v>2</v>
      </c>
      <c r="J1260" s="57">
        <f>COUNTIF($G:$G,G1260)</f>
        <v>82</v>
      </c>
      <c r="K1260" s="57">
        <f>ROUND(3000*J1260/21653,0)</f>
        <v>11</v>
      </c>
    </row>
    <row r="1261" spans="1:11" x14ac:dyDescent="0.25">
      <c r="A1261" s="40">
        <v>1518845766</v>
      </c>
      <c r="B1261" s="40">
        <v>1</v>
      </c>
      <c r="C1261" s="40">
        <v>236</v>
      </c>
      <c r="D1261" s="38" t="s">
        <v>361</v>
      </c>
      <c r="E1261" s="57" t="s">
        <v>382</v>
      </c>
      <c r="F1261" s="57">
        <f>ROUNDDOWN(C1261/50,0)*50</f>
        <v>200</v>
      </c>
      <c r="G1261" s="57" t="str">
        <f>D1261&amp;"_"&amp;B1261&amp;"_"&amp;F1261</f>
        <v>Guangzhou_1_200</v>
      </c>
      <c r="H1261" s="57">
        <v>0.28806877368425154</v>
      </c>
      <c r="I1261" s="57">
        <f>COUNTIF($G$10:G1261,G1261)</f>
        <v>3</v>
      </c>
      <c r="J1261" s="57">
        <f>COUNTIF($G:$G,G1261)</f>
        <v>39</v>
      </c>
      <c r="K1261" s="57">
        <f>ROUND(3000*J1261/21653,0)</f>
        <v>5</v>
      </c>
    </row>
    <row r="1262" spans="1:11" x14ac:dyDescent="0.25">
      <c r="A1262" s="40">
        <v>1517877001</v>
      </c>
      <c r="B1262" s="40">
        <v>0</v>
      </c>
      <c r="C1262" s="40">
        <v>1218</v>
      </c>
      <c r="D1262" s="38" t="s">
        <v>359</v>
      </c>
      <c r="E1262" s="57" t="s">
        <v>382</v>
      </c>
      <c r="F1262" s="57">
        <f>ROUNDDOWN(C1262/50,0)*50</f>
        <v>1200</v>
      </c>
      <c r="G1262" s="57" t="str">
        <f>D1262&amp;"_"&amp;B1262&amp;"_"&amp;F1262</f>
        <v>Shanghai_0_1200</v>
      </c>
      <c r="H1262" s="57">
        <v>0.28811177752003048</v>
      </c>
      <c r="I1262" s="57">
        <f>COUNTIF($G$10:G1262,G1262)</f>
        <v>1</v>
      </c>
      <c r="J1262" s="57">
        <f>COUNTIF($G:$G,G1262)</f>
        <v>31</v>
      </c>
      <c r="K1262" s="57">
        <f>ROUND(3000*J1262/21653,0)</f>
        <v>4</v>
      </c>
    </row>
    <row r="1263" spans="1:11" x14ac:dyDescent="0.25">
      <c r="A1263" s="40">
        <v>1516865632</v>
      </c>
      <c r="B1263" s="40">
        <v>0</v>
      </c>
      <c r="C1263" s="40">
        <v>3376</v>
      </c>
      <c r="D1263" s="38" t="s">
        <v>359</v>
      </c>
      <c r="E1263" s="57" t="s">
        <v>382</v>
      </c>
      <c r="F1263" s="57">
        <f>ROUNDDOWN(C1263/50,0)*50</f>
        <v>3350</v>
      </c>
      <c r="G1263" s="57" t="str">
        <f>D1263&amp;"_"&amp;B1263&amp;"_"&amp;F1263</f>
        <v>Shanghai_0_3350</v>
      </c>
      <c r="H1263" s="57">
        <v>0.28812925671207812</v>
      </c>
      <c r="I1263" s="57">
        <f>COUNTIF($G$10:G1263,G1263)</f>
        <v>1</v>
      </c>
      <c r="J1263" s="57">
        <f>COUNTIF($G:$G,G1263)</f>
        <v>12</v>
      </c>
      <c r="K1263" s="57">
        <f>ROUND(3000*J1263/21653,0)</f>
        <v>2</v>
      </c>
    </row>
    <row r="1264" spans="1:11" x14ac:dyDescent="0.25">
      <c r="A1264" s="40">
        <v>1511311048</v>
      </c>
      <c r="B1264" s="40">
        <v>1</v>
      </c>
      <c r="C1264" s="40">
        <v>1606</v>
      </c>
      <c r="D1264" s="38" t="s">
        <v>360</v>
      </c>
      <c r="E1264" s="57" t="s">
        <v>382</v>
      </c>
      <c r="F1264" s="57">
        <f>ROUNDDOWN(C1264/50,0)*50</f>
        <v>1600</v>
      </c>
      <c r="G1264" s="57" t="str">
        <f>D1264&amp;"_"&amp;B1264&amp;"_"&amp;F1264</f>
        <v>Beijing_1_1600</v>
      </c>
      <c r="H1264" s="57">
        <v>0.28817233857431335</v>
      </c>
      <c r="I1264" s="57">
        <f>COUNTIF($G$10:G1264,G1264)</f>
        <v>5</v>
      </c>
      <c r="J1264" s="57">
        <f>COUNTIF($G:$G,G1264)</f>
        <v>69</v>
      </c>
      <c r="K1264" s="57">
        <f>ROUND(3000*J1264/21653,0)</f>
        <v>10</v>
      </c>
    </row>
    <row r="1265" spans="1:11" x14ac:dyDescent="0.25">
      <c r="A1265" s="40">
        <v>1512475891</v>
      </c>
      <c r="B1265" s="40">
        <v>0</v>
      </c>
      <c r="C1265" s="40">
        <v>2719</v>
      </c>
      <c r="D1265" s="38" t="s">
        <v>360</v>
      </c>
      <c r="E1265" s="57" t="s">
        <v>382</v>
      </c>
      <c r="F1265" s="57">
        <f>ROUNDDOWN(C1265/50,0)*50</f>
        <v>2700</v>
      </c>
      <c r="G1265" s="57" t="str">
        <f>D1265&amp;"_"&amp;B1265&amp;"_"&amp;F1265</f>
        <v>Beijing_0_2700</v>
      </c>
      <c r="H1265" s="57">
        <v>9.0101659858597083E-2</v>
      </c>
      <c r="I1265" s="57">
        <f>COUNTIF($G$10:G1265,G1265)</f>
        <v>3</v>
      </c>
      <c r="J1265" s="57">
        <f>COUNTIF($G:$G,G1265)</f>
        <v>24</v>
      </c>
      <c r="K1265" s="57">
        <f>ROUND(3000*J1265/21653,0)</f>
        <v>3</v>
      </c>
    </row>
    <row r="1266" spans="1:11" x14ac:dyDescent="0.25">
      <c r="A1266" s="40">
        <v>1519595150</v>
      </c>
      <c r="B1266" s="40">
        <v>0</v>
      </c>
      <c r="C1266" s="40">
        <v>2717</v>
      </c>
      <c r="D1266" s="38" t="s">
        <v>360</v>
      </c>
      <c r="E1266" s="57" t="s">
        <v>383</v>
      </c>
      <c r="F1266" s="57">
        <f>ROUNDDOWN(C1266/50,0)*50</f>
        <v>2700</v>
      </c>
      <c r="G1266" s="57" t="str">
        <f>D1266&amp;"_"&amp;B1266&amp;"_"&amp;F1266</f>
        <v>Beijing_0_2700</v>
      </c>
      <c r="H1266" s="57">
        <v>0.10893726351589383</v>
      </c>
      <c r="I1266" s="57">
        <f>COUNTIF($G$10:G1266,G1266)</f>
        <v>4</v>
      </c>
      <c r="J1266" s="57">
        <f>COUNTIF($G:$G,G1266)</f>
        <v>24</v>
      </c>
      <c r="K1266" s="57">
        <f>ROUND(3000*J1266/21653,0)</f>
        <v>3</v>
      </c>
    </row>
    <row r="1267" spans="1:11" x14ac:dyDescent="0.25">
      <c r="A1267" s="40">
        <v>1519356821</v>
      </c>
      <c r="B1267" s="40">
        <v>0</v>
      </c>
      <c r="C1267" s="40">
        <v>2717</v>
      </c>
      <c r="D1267" s="38" t="s">
        <v>360</v>
      </c>
      <c r="E1267" s="57" t="s">
        <v>383</v>
      </c>
      <c r="F1267" s="57">
        <f>ROUNDDOWN(C1267/50,0)*50</f>
        <v>2700</v>
      </c>
      <c r="G1267" s="57" t="str">
        <f>D1267&amp;"_"&amp;B1267&amp;"_"&amp;F1267</f>
        <v>Beijing_0_2700</v>
      </c>
      <c r="H1267" s="57">
        <v>0.14269934103447679</v>
      </c>
      <c r="I1267" s="57">
        <f>COUNTIF($G$10:G1267,G1267)</f>
        <v>5</v>
      </c>
      <c r="J1267" s="57">
        <f>COUNTIF($G:$G,G1267)</f>
        <v>24</v>
      </c>
      <c r="K1267" s="57">
        <f>ROUND(3000*J1267/21653,0)</f>
        <v>3</v>
      </c>
    </row>
    <row r="1268" spans="1:11" x14ac:dyDescent="0.25">
      <c r="A1268" s="40">
        <v>1515931752</v>
      </c>
      <c r="B1268" s="40">
        <v>0</v>
      </c>
      <c r="C1268" s="40">
        <v>2742</v>
      </c>
      <c r="D1268" s="38" t="s">
        <v>360</v>
      </c>
      <c r="E1268" s="57" t="s">
        <v>383</v>
      </c>
      <c r="F1268" s="57">
        <f>ROUNDDOWN(C1268/50,0)*50</f>
        <v>2700</v>
      </c>
      <c r="G1268" s="57" t="str">
        <f>D1268&amp;"_"&amp;B1268&amp;"_"&amp;F1268</f>
        <v>Beijing_0_2700</v>
      </c>
      <c r="H1268" s="57">
        <v>0.15202293443125237</v>
      </c>
      <c r="I1268" s="57">
        <f>COUNTIF($G$10:G1268,G1268)</f>
        <v>6</v>
      </c>
      <c r="J1268" s="57">
        <f>COUNTIF($G:$G,G1268)</f>
        <v>24</v>
      </c>
      <c r="K1268" s="57">
        <f>ROUND(3000*J1268/21653,0)</f>
        <v>3</v>
      </c>
    </row>
    <row r="1269" spans="1:11" x14ac:dyDescent="0.25">
      <c r="A1269" s="40">
        <v>1516413090</v>
      </c>
      <c r="B1269" s="40">
        <v>0</v>
      </c>
      <c r="C1269" s="40">
        <v>2701</v>
      </c>
      <c r="D1269" s="38" t="s">
        <v>360</v>
      </c>
      <c r="E1269" s="57" t="s">
        <v>384</v>
      </c>
      <c r="F1269" s="57">
        <f>ROUNDDOWN(C1269/50,0)*50</f>
        <v>2700</v>
      </c>
      <c r="G1269" s="57" t="str">
        <f>D1269&amp;"_"&amp;B1269&amp;"_"&amp;F1269</f>
        <v>Beijing_0_2700</v>
      </c>
      <c r="H1269" s="57">
        <v>0.17379058726826635</v>
      </c>
      <c r="I1269" s="57">
        <f>COUNTIF($G$10:G1269,G1269)</f>
        <v>7</v>
      </c>
      <c r="J1269" s="57">
        <f>COUNTIF($G:$G,G1269)</f>
        <v>24</v>
      </c>
      <c r="K1269" s="57">
        <f>ROUND(3000*J1269/21653,0)</f>
        <v>3</v>
      </c>
    </row>
    <row r="1270" spans="1:11" x14ac:dyDescent="0.25">
      <c r="A1270" s="40">
        <v>1516777542</v>
      </c>
      <c r="B1270" s="40">
        <v>0</v>
      </c>
      <c r="C1270" s="40">
        <v>2730</v>
      </c>
      <c r="D1270" s="38" t="s">
        <v>360</v>
      </c>
      <c r="E1270" s="57" t="s">
        <v>384</v>
      </c>
      <c r="F1270" s="57">
        <f>ROUNDDOWN(C1270/50,0)*50</f>
        <v>2700</v>
      </c>
      <c r="G1270" s="57" t="str">
        <f>D1270&amp;"_"&amp;B1270&amp;"_"&amp;F1270</f>
        <v>Beijing_0_2700</v>
      </c>
      <c r="H1270" s="57">
        <v>0.17512031813182283</v>
      </c>
      <c r="I1270" s="57">
        <f>COUNTIF($G$10:G1270,G1270)</f>
        <v>8</v>
      </c>
      <c r="J1270" s="57">
        <f>COUNTIF($G:$G,G1270)</f>
        <v>24</v>
      </c>
      <c r="K1270" s="57">
        <f>ROUND(3000*J1270/21653,0)</f>
        <v>3</v>
      </c>
    </row>
    <row r="1271" spans="1:11" x14ac:dyDescent="0.25">
      <c r="A1271" s="40">
        <v>1518355179</v>
      </c>
      <c r="B1271" s="40">
        <v>1</v>
      </c>
      <c r="C1271" s="40">
        <v>1102</v>
      </c>
      <c r="D1271" s="38" t="s">
        <v>360</v>
      </c>
      <c r="E1271" s="57" t="s">
        <v>382</v>
      </c>
      <c r="F1271" s="57">
        <f>ROUNDDOWN(C1271/50,0)*50</f>
        <v>1100</v>
      </c>
      <c r="G1271" s="57" t="str">
        <f>D1271&amp;"_"&amp;B1271&amp;"_"&amp;F1271</f>
        <v>Beijing_1_1100</v>
      </c>
      <c r="H1271" s="57">
        <v>0.28829206110670635</v>
      </c>
      <c r="I1271" s="57">
        <f>COUNTIF($G$10:G1271,G1271)</f>
        <v>5</v>
      </c>
      <c r="J1271" s="57">
        <f>COUNTIF($G:$G,G1271)</f>
        <v>71</v>
      </c>
      <c r="K1271" s="57">
        <f>ROUND(3000*J1271/21653,0)</f>
        <v>10</v>
      </c>
    </row>
    <row r="1272" spans="1:11" x14ac:dyDescent="0.25">
      <c r="A1272" s="40">
        <v>1513434339</v>
      </c>
      <c r="B1272" s="40">
        <v>1</v>
      </c>
      <c r="C1272" s="40">
        <v>1409</v>
      </c>
      <c r="D1272" s="38" t="s">
        <v>361</v>
      </c>
      <c r="E1272" s="57" t="s">
        <v>382</v>
      </c>
      <c r="F1272" s="57">
        <f>ROUNDDOWN(C1272/50,0)*50</f>
        <v>1400</v>
      </c>
      <c r="G1272" s="57" t="str">
        <f>D1272&amp;"_"&amp;B1272&amp;"_"&amp;F1272</f>
        <v>Guangzhou_1_1400</v>
      </c>
      <c r="H1272" s="57">
        <v>0.28833667052363887</v>
      </c>
      <c r="I1272" s="57">
        <f>COUNTIF($G$10:G1272,G1272)</f>
        <v>5</v>
      </c>
      <c r="J1272" s="57">
        <f>COUNTIF($G:$G,G1272)</f>
        <v>38</v>
      </c>
      <c r="K1272" s="57">
        <f>ROUND(3000*J1272/21653,0)</f>
        <v>5</v>
      </c>
    </row>
    <row r="1273" spans="1:11" x14ac:dyDescent="0.25">
      <c r="A1273" s="40">
        <v>1514992531</v>
      </c>
      <c r="B1273" s="40">
        <v>0</v>
      </c>
      <c r="C1273" s="40">
        <v>2076</v>
      </c>
      <c r="D1273" s="38" t="s">
        <v>360</v>
      </c>
      <c r="E1273" s="57" t="s">
        <v>384</v>
      </c>
      <c r="F1273" s="57">
        <f>ROUNDDOWN(C1273/50,0)*50</f>
        <v>2050</v>
      </c>
      <c r="G1273" s="57" t="str">
        <f>D1273&amp;"_"&amp;B1273&amp;"_"&amp;F1273</f>
        <v>Beijing_0_2050</v>
      </c>
      <c r="H1273" s="57">
        <v>0.28835798154716774</v>
      </c>
      <c r="I1273" s="57">
        <f>COUNTIF($G$10:G1273,G1273)</f>
        <v>12</v>
      </c>
      <c r="J1273" s="57">
        <f>COUNTIF($G:$G,G1273)</f>
        <v>32</v>
      </c>
      <c r="K1273" s="57">
        <f>ROUND(3000*J1273/21653,0)</f>
        <v>4</v>
      </c>
    </row>
    <row r="1274" spans="1:11" x14ac:dyDescent="0.25">
      <c r="A1274" s="40">
        <v>1512136404</v>
      </c>
      <c r="B1274" s="40">
        <v>1</v>
      </c>
      <c r="C1274" s="40">
        <v>1308</v>
      </c>
      <c r="D1274" s="38" t="s">
        <v>358</v>
      </c>
      <c r="E1274" s="57" t="s">
        <v>382</v>
      </c>
      <c r="F1274" s="57">
        <f>ROUNDDOWN(C1274/50,0)*50</f>
        <v>1300</v>
      </c>
      <c r="G1274" s="57" t="str">
        <f>D1274&amp;"_"&amp;B1274&amp;"_"&amp;F1274</f>
        <v>Shenzhen_1_1300</v>
      </c>
      <c r="H1274" s="57">
        <v>0.28851466609057086</v>
      </c>
      <c r="I1274" s="57">
        <f>COUNTIF($G$10:G1274,G1274)</f>
        <v>6</v>
      </c>
      <c r="J1274" s="57">
        <f>COUNTIF($G:$G,G1274)</f>
        <v>63</v>
      </c>
      <c r="K1274" s="57">
        <f>ROUND(3000*J1274/21653,0)</f>
        <v>9</v>
      </c>
    </row>
    <row r="1275" spans="1:11" x14ac:dyDescent="0.25">
      <c r="A1275" s="40">
        <v>1512608453</v>
      </c>
      <c r="B1275" s="40">
        <v>1</v>
      </c>
      <c r="C1275" s="40">
        <v>2260</v>
      </c>
      <c r="D1275" s="38" t="s">
        <v>361</v>
      </c>
      <c r="E1275" s="57" t="s">
        <v>384</v>
      </c>
      <c r="F1275" s="57">
        <f>ROUNDDOWN(C1275/50,0)*50</f>
        <v>2250</v>
      </c>
      <c r="G1275" s="57" t="str">
        <f>D1275&amp;"_"&amp;B1275&amp;"_"&amp;F1275</f>
        <v>Guangzhou_1_2250</v>
      </c>
      <c r="H1275" s="57">
        <v>0.28856976188194183</v>
      </c>
      <c r="I1275" s="57">
        <f>COUNTIF($G$10:G1275,G1275)</f>
        <v>7</v>
      </c>
      <c r="J1275" s="57">
        <f>COUNTIF($G:$G,G1275)</f>
        <v>24</v>
      </c>
      <c r="K1275" s="57">
        <f>ROUND(3000*J1275/21653,0)</f>
        <v>3</v>
      </c>
    </row>
    <row r="1276" spans="1:11" x14ac:dyDescent="0.25">
      <c r="A1276" s="40">
        <v>1519562138</v>
      </c>
      <c r="B1276" s="40">
        <v>1</v>
      </c>
      <c r="C1276" s="40">
        <v>2423</v>
      </c>
      <c r="D1276" s="38" t="s">
        <v>359</v>
      </c>
      <c r="E1276" s="57" t="s">
        <v>382</v>
      </c>
      <c r="F1276" s="57">
        <f>ROUNDDOWN(C1276/50,0)*50</f>
        <v>2400</v>
      </c>
      <c r="G1276" s="57" t="str">
        <f>D1276&amp;"_"&amp;B1276&amp;"_"&amp;F1276</f>
        <v>Shanghai_1_2400</v>
      </c>
      <c r="H1276" s="57">
        <v>0.2886816859791056</v>
      </c>
      <c r="I1276" s="57">
        <f>COUNTIF($G$10:G1276,G1276)</f>
        <v>9</v>
      </c>
      <c r="J1276" s="57">
        <f>COUNTIF($G:$G,G1276)</f>
        <v>65</v>
      </c>
      <c r="K1276" s="57">
        <f>ROUND(3000*J1276/21653,0)</f>
        <v>9</v>
      </c>
    </row>
    <row r="1277" spans="1:11" x14ac:dyDescent="0.25">
      <c r="A1277" s="40">
        <v>1512516997</v>
      </c>
      <c r="B1277" s="40">
        <v>1</v>
      </c>
      <c r="C1277" s="40">
        <v>2725</v>
      </c>
      <c r="D1277" s="38" t="s">
        <v>360</v>
      </c>
      <c r="E1277" s="57" t="s">
        <v>382</v>
      </c>
      <c r="F1277" s="57">
        <f>ROUNDDOWN(C1277/50,0)*50</f>
        <v>2700</v>
      </c>
      <c r="G1277" s="57" t="str">
        <f>D1277&amp;"_"&amp;B1277&amp;"_"&amp;F1277</f>
        <v>Beijing_1_2700</v>
      </c>
      <c r="H1277" s="57">
        <v>0.28883263887313704</v>
      </c>
      <c r="I1277" s="57">
        <f>COUNTIF($G$10:G1277,G1277)</f>
        <v>1</v>
      </c>
      <c r="J1277" s="57">
        <f>COUNTIF($G:$G,G1277)</f>
        <v>58</v>
      </c>
      <c r="K1277" s="57">
        <f>ROUND(3000*J1277/21653,0)</f>
        <v>8</v>
      </c>
    </row>
    <row r="1278" spans="1:11" x14ac:dyDescent="0.25">
      <c r="A1278" s="40">
        <v>1512521965</v>
      </c>
      <c r="B1278" s="40">
        <v>1</v>
      </c>
      <c r="C1278" s="40">
        <v>1457</v>
      </c>
      <c r="D1278" s="38" t="s">
        <v>360</v>
      </c>
      <c r="E1278" s="57" t="s">
        <v>382</v>
      </c>
      <c r="F1278" s="57">
        <f>ROUNDDOWN(C1278/50,0)*50</f>
        <v>1450</v>
      </c>
      <c r="G1278" s="57" t="str">
        <f>D1278&amp;"_"&amp;B1278&amp;"_"&amp;F1278</f>
        <v>Beijing_1_1450</v>
      </c>
      <c r="H1278" s="57">
        <v>0.28884663686901901</v>
      </c>
      <c r="I1278" s="57">
        <f>COUNTIF($G$10:G1278,G1278)</f>
        <v>5</v>
      </c>
      <c r="J1278" s="57">
        <f>COUNTIF($G:$G,G1278)</f>
        <v>81</v>
      </c>
      <c r="K1278" s="57">
        <f>ROUND(3000*J1278/21653,0)</f>
        <v>11</v>
      </c>
    </row>
    <row r="1279" spans="1:11" x14ac:dyDescent="0.25">
      <c r="A1279" s="40">
        <v>1518470043</v>
      </c>
      <c r="B1279" s="40">
        <v>1</v>
      </c>
      <c r="C1279" s="40">
        <v>1126</v>
      </c>
      <c r="D1279" s="38" t="s">
        <v>358</v>
      </c>
      <c r="E1279" s="57" t="s">
        <v>382</v>
      </c>
      <c r="F1279" s="57">
        <f>ROUNDDOWN(C1279/50,0)*50</f>
        <v>1100</v>
      </c>
      <c r="G1279" s="57" t="str">
        <f>D1279&amp;"_"&amp;B1279&amp;"_"&amp;F1279</f>
        <v>Shenzhen_1_1100</v>
      </c>
      <c r="H1279" s="57">
        <v>0.28897072267268198</v>
      </c>
      <c r="I1279" s="57">
        <f>COUNTIF($G$10:G1279,G1279)</f>
        <v>2</v>
      </c>
      <c r="J1279" s="57">
        <f>COUNTIF($G:$G,G1279)</f>
        <v>45</v>
      </c>
      <c r="K1279" s="57">
        <f>ROUND(3000*J1279/21653,0)</f>
        <v>6</v>
      </c>
    </row>
    <row r="1280" spans="1:11" x14ac:dyDescent="0.25">
      <c r="A1280" s="40">
        <v>1515336744</v>
      </c>
      <c r="B1280" s="40">
        <v>1</v>
      </c>
      <c r="C1280" s="40">
        <v>3920</v>
      </c>
      <c r="D1280" s="38" t="s">
        <v>359</v>
      </c>
      <c r="E1280" s="57" t="s">
        <v>383</v>
      </c>
      <c r="F1280" s="57">
        <f>ROUNDDOWN(C1280/50,0)*50</f>
        <v>3900</v>
      </c>
      <c r="G1280" s="57" t="str">
        <f>D1280&amp;"_"&amp;B1280&amp;"_"&amp;F1280</f>
        <v>Shanghai_1_3900</v>
      </c>
      <c r="H1280" s="57">
        <v>0.28901917829576484</v>
      </c>
      <c r="I1280" s="57">
        <f>COUNTIF($G$10:G1280,G1280)</f>
        <v>3</v>
      </c>
      <c r="J1280" s="57">
        <f>COUNTIF($G:$G,G1280)</f>
        <v>18</v>
      </c>
      <c r="K1280" s="57">
        <f>ROUND(3000*J1280/21653,0)</f>
        <v>2</v>
      </c>
    </row>
    <row r="1281" spans="1:11" x14ac:dyDescent="0.25">
      <c r="A1281" s="40">
        <v>1519620193</v>
      </c>
      <c r="B1281" s="40">
        <v>1</v>
      </c>
      <c r="C1281" s="40">
        <v>1629</v>
      </c>
      <c r="D1281" s="38" t="s">
        <v>359</v>
      </c>
      <c r="E1281" s="57" t="s">
        <v>382</v>
      </c>
      <c r="F1281" s="57">
        <f>ROUNDDOWN(C1281/50,0)*50</f>
        <v>1600</v>
      </c>
      <c r="G1281" s="57" t="str">
        <f>D1281&amp;"_"&amp;B1281&amp;"_"&amp;F1281</f>
        <v>Shanghai_1_1600</v>
      </c>
      <c r="H1281" s="57">
        <v>0.28902694735392054</v>
      </c>
      <c r="I1281" s="57">
        <f>COUNTIF($G$10:G1281,G1281)</f>
        <v>9</v>
      </c>
      <c r="J1281" s="57">
        <f>COUNTIF($G:$G,G1281)</f>
        <v>62</v>
      </c>
      <c r="K1281" s="57">
        <f>ROUND(3000*J1281/21653,0)</f>
        <v>9</v>
      </c>
    </row>
    <row r="1282" spans="1:11" x14ac:dyDescent="0.25">
      <c r="A1282" s="40">
        <v>1512087970</v>
      </c>
      <c r="B1282" s="40">
        <v>0</v>
      </c>
      <c r="C1282" s="40">
        <v>1980</v>
      </c>
      <c r="D1282" s="38" t="s">
        <v>361</v>
      </c>
      <c r="E1282" s="57" t="s">
        <v>383</v>
      </c>
      <c r="F1282" s="57">
        <f>ROUNDDOWN(C1282/50,0)*50</f>
        <v>1950</v>
      </c>
      <c r="G1282" s="57" t="str">
        <f>D1282&amp;"_"&amp;B1282&amp;"_"&amp;F1282</f>
        <v>Guangzhou_0_1950</v>
      </c>
      <c r="H1282" s="57">
        <v>0.28924848806628334</v>
      </c>
      <c r="I1282" s="57">
        <f>COUNTIF($G$10:G1282,G1282)</f>
        <v>2</v>
      </c>
      <c r="J1282" s="57">
        <f>COUNTIF($G:$G,G1282)</f>
        <v>8</v>
      </c>
      <c r="K1282" s="57">
        <f>ROUND(3000*J1282/21653,0)</f>
        <v>1</v>
      </c>
    </row>
    <row r="1283" spans="1:11" x14ac:dyDescent="0.25">
      <c r="A1283" s="40">
        <v>1518835875</v>
      </c>
      <c r="B1283" s="40">
        <v>1</v>
      </c>
      <c r="C1283" s="40">
        <v>1502</v>
      </c>
      <c r="D1283" s="38" t="s">
        <v>359</v>
      </c>
      <c r="E1283" s="57" t="s">
        <v>382</v>
      </c>
      <c r="F1283" s="57">
        <f>ROUNDDOWN(C1283/50,0)*50</f>
        <v>1500</v>
      </c>
      <c r="G1283" s="57" t="str">
        <f>D1283&amp;"_"&amp;B1283&amp;"_"&amp;F1283</f>
        <v>Shanghai_1_1500</v>
      </c>
      <c r="H1283" s="57">
        <v>0.28927318391847179</v>
      </c>
      <c r="I1283" s="57">
        <f>COUNTIF($G$10:G1283,G1283)</f>
        <v>1</v>
      </c>
      <c r="J1283" s="57">
        <f>COUNTIF($G:$G,G1283)</f>
        <v>71</v>
      </c>
      <c r="K1283" s="57">
        <f>ROUND(3000*J1283/21653,0)</f>
        <v>10</v>
      </c>
    </row>
    <row r="1284" spans="1:11" x14ac:dyDescent="0.25">
      <c r="A1284" s="40">
        <v>1514212914</v>
      </c>
      <c r="B1284" s="40">
        <v>1</v>
      </c>
      <c r="C1284" s="40">
        <v>1191</v>
      </c>
      <c r="D1284" s="38" t="s">
        <v>359</v>
      </c>
      <c r="E1284" s="57" t="s">
        <v>382</v>
      </c>
      <c r="F1284" s="57">
        <f>ROUNDDOWN(C1284/50,0)*50</f>
        <v>1150</v>
      </c>
      <c r="G1284" s="57" t="str">
        <f>D1284&amp;"_"&amp;B1284&amp;"_"&amp;F1284</f>
        <v>Shanghai_1_1150</v>
      </c>
      <c r="H1284" s="57">
        <v>0.2893882606174214</v>
      </c>
      <c r="I1284" s="57">
        <f>COUNTIF($G$10:G1284,G1284)</f>
        <v>3</v>
      </c>
      <c r="J1284" s="57">
        <f>COUNTIF($G:$G,G1284)</f>
        <v>51</v>
      </c>
      <c r="K1284" s="57">
        <f>ROUND(3000*J1284/21653,0)</f>
        <v>7</v>
      </c>
    </row>
    <row r="1285" spans="1:11" x14ac:dyDescent="0.25">
      <c r="A1285" s="40">
        <v>1515184739</v>
      </c>
      <c r="B1285" s="40">
        <v>1</v>
      </c>
      <c r="C1285" s="40">
        <v>1161</v>
      </c>
      <c r="D1285" s="38" t="s">
        <v>358</v>
      </c>
      <c r="E1285" s="57" t="s">
        <v>382</v>
      </c>
      <c r="F1285" s="57">
        <f>ROUNDDOWN(C1285/50,0)*50</f>
        <v>1150</v>
      </c>
      <c r="G1285" s="57" t="str">
        <f>D1285&amp;"_"&amp;B1285&amp;"_"&amp;F1285</f>
        <v>Shenzhen_1_1150</v>
      </c>
      <c r="H1285" s="57">
        <v>0.28939836572300459</v>
      </c>
      <c r="I1285" s="57">
        <f>COUNTIF($G$10:G1285,G1285)</f>
        <v>3</v>
      </c>
      <c r="J1285" s="57">
        <f>COUNTIF($G:$G,G1285)</f>
        <v>40</v>
      </c>
      <c r="K1285" s="57">
        <f>ROUND(3000*J1285/21653,0)</f>
        <v>6</v>
      </c>
    </row>
    <row r="1286" spans="1:11" x14ac:dyDescent="0.25">
      <c r="A1286" s="40">
        <v>1519936343</v>
      </c>
      <c r="B1286" s="40">
        <v>1</v>
      </c>
      <c r="C1286" s="40">
        <v>2209</v>
      </c>
      <c r="D1286" s="38" t="s">
        <v>359</v>
      </c>
      <c r="E1286" s="57" t="s">
        <v>382</v>
      </c>
      <c r="F1286" s="57">
        <f>ROUNDDOWN(C1286/50,0)*50</f>
        <v>2200</v>
      </c>
      <c r="G1286" s="57" t="str">
        <f>D1286&amp;"_"&amp;B1286&amp;"_"&amp;F1286</f>
        <v>Shanghai_1_2200</v>
      </c>
      <c r="H1286" s="57">
        <v>0.28941069838641764</v>
      </c>
      <c r="I1286" s="57">
        <f>COUNTIF($G$10:G1286,G1286)</f>
        <v>1</v>
      </c>
      <c r="J1286" s="57">
        <f>COUNTIF($G:$G,G1286)</f>
        <v>47</v>
      </c>
      <c r="K1286" s="57">
        <f>ROUND(3000*J1286/21653,0)</f>
        <v>7</v>
      </c>
    </row>
    <row r="1287" spans="1:11" x14ac:dyDescent="0.25">
      <c r="A1287" s="40">
        <v>1514803514</v>
      </c>
      <c r="B1287" s="40">
        <v>1</v>
      </c>
      <c r="C1287" s="40">
        <v>1920</v>
      </c>
      <c r="D1287" s="38" t="s">
        <v>360</v>
      </c>
      <c r="E1287" s="57" t="s">
        <v>382</v>
      </c>
      <c r="F1287" s="57">
        <f>ROUNDDOWN(C1287/50,0)*50</f>
        <v>1900</v>
      </c>
      <c r="G1287" s="57" t="str">
        <f>D1287&amp;"_"&amp;B1287&amp;"_"&amp;F1287</f>
        <v>Beijing_1_1900</v>
      </c>
      <c r="H1287" s="57">
        <v>0.2894324036367969</v>
      </c>
      <c r="I1287" s="57">
        <f>COUNTIF($G$10:G1287,G1287)</f>
        <v>7</v>
      </c>
      <c r="J1287" s="57">
        <f>COUNTIF($G:$G,G1287)</f>
        <v>77</v>
      </c>
      <c r="K1287" s="57">
        <f>ROUND(3000*J1287/21653,0)</f>
        <v>11</v>
      </c>
    </row>
    <row r="1288" spans="1:11" x14ac:dyDescent="0.25">
      <c r="A1288" s="40">
        <v>1515210650</v>
      </c>
      <c r="B1288" s="40">
        <v>0</v>
      </c>
      <c r="C1288" s="40">
        <v>112</v>
      </c>
      <c r="D1288" s="38" t="s">
        <v>360</v>
      </c>
      <c r="E1288" s="57" t="s">
        <v>384</v>
      </c>
      <c r="F1288" s="57">
        <f>ROUNDDOWN(C1288/50,0)*50</f>
        <v>100</v>
      </c>
      <c r="G1288" s="57" t="str">
        <f>D1288&amp;"_"&amp;B1288&amp;"_"&amp;F1288</f>
        <v>Beijing_0_100</v>
      </c>
      <c r="H1288" s="57">
        <v>0.28943571621301767</v>
      </c>
      <c r="I1288" s="57">
        <f>COUNTIF($G$10:G1288,G1288)</f>
        <v>13</v>
      </c>
      <c r="J1288" s="57">
        <f>COUNTIF($G:$G,G1288)</f>
        <v>35</v>
      </c>
      <c r="K1288" s="57">
        <f>ROUND(3000*J1288/21653,0)</f>
        <v>5</v>
      </c>
    </row>
    <row r="1289" spans="1:11" x14ac:dyDescent="0.25">
      <c r="A1289" s="40">
        <v>1512996191</v>
      </c>
      <c r="B1289" s="40">
        <v>0</v>
      </c>
      <c r="C1289" s="40">
        <v>2799</v>
      </c>
      <c r="D1289" s="38" t="s">
        <v>360</v>
      </c>
      <c r="E1289" s="57" t="s">
        <v>382</v>
      </c>
      <c r="F1289" s="57">
        <f>ROUNDDOWN(C1289/50,0)*50</f>
        <v>2750</v>
      </c>
      <c r="G1289" s="57" t="str">
        <f>D1289&amp;"_"&amp;B1289&amp;"_"&amp;F1289</f>
        <v>Beijing_0_2750</v>
      </c>
      <c r="H1289" s="57">
        <v>3.3503673087366015E-2</v>
      </c>
      <c r="I1289" s="57">
        <f>COUNTIF($G$10:G1289,G1289)</f>
        <v>3</v>
      </c>
      <c r="J1289" s="57">
        <f>COUNTIF($G:$G,G1289)</f>
        <v>21</v>
      </c>
      <c r="K1289" s="57">
        <f>ROUND(3000*J1289/21653,0)</f>
        <v>3</v>
      </c>
    </row>
    <row r="1290" spans="1:11" x14ac:dyDescent="0.25">
      <c r="A1290" s="40">
        <v>1519580420</v>
      </c>
      <c r="B1290" s="40">
        <v>0</v>
      </c>
      <c r="C1290" s="40">
        <v>2774</v>
      </c>
      <c r="D1290" s="38" t="s">
        <v>360</v>
      </c>
      <c r="E1290" s="57" t="s">
        <v>383</v>
      </c>
      <c r="F1290" s="57">
        <f>ROUNDDOWN(C1290/50,0)*50</f>
        <v>2750</v>
      </c>
      <c r="G1290" s="57" t="str">
        <f>D1290&amp;"_"&amp;B1290&amp;"_"&amp;F1290</f>
        <v>Beijing_0_2750</v>
      </c>
      <c r="H1290" s="57">
        <v>0.11712024711992963</v>
      </c>
      <c r="I1290" s="57">
        <f>COUNTIF($G$10:G1290,G1290)</f>
        <v>4</v>
      </c>
      <c r="J1290" s="57">
        <f>COUNTIF($G:$G,G1290)</f>
        <v>21</v>
      </c>
      <c r="K1290" s="57">
        <f>ROUND(3000*J1290/21653,0)</f>
        <v>3</v>
      </c>
    </row>
    <row r="1291" spans="1:11" x14ac:dyDescent="0.25">
      <c r="A1291" s="40">
        <v>1513072812</v>
      </c>
      <c r="B1291" s="40">
        <v>0</v>
      </c>
      <c r="C1291" s="40">
        <v>2764</v>
      </c>
      <c r="D1291" s="38" t="s">
        <v>360</v>
      </c>
      <c r="E1291" s="57" t="s">
        <v>383</v>
      </c>
      <c r="F1291" s="57">
        <f>ROUNDDOWN(C1291/50,0)*50</f>
        <v>2750</v>
      </c>
      <c r="G1291" s="57" t="str">
        <f>D1291&amp;"_"&amp;B1291&amp;"_"&amp;F1291</f>
        <v>Beijing_0_2750</v>
      </c>
      <c r="H1291" s="57">
        <v>0.11908919655904915</v>
      </c>
      <c r="I1291" s="57">
        <f>COUNTIF($G$10:G1291,G1291)</f>
        <v>5</v>
      </c>
      <c r="J1291" s="57">
        <f>COUNTIF($G:$G,G1291)</f>
        <v>21</v>
      </c>
      <c r="K1291" s="57">
        <f>ROUND(3000*J1291/21653,0)</f>
        <v>3</v>
      </c>
    </row>
    <row r="1292" spans="1:11" x14ac:dyDescent="0.25">
      <c r="A1292" s="40">
        <v>1515091801</v>
      </c>
      <c r="B1292" s="40">
        <v>0</v>
      </c>
      <c r="C1292" s="40">
        <v>2755</v>
      </c>
      <c r="D1292" s="38" t="s">
        <v>360</v>
      </c>
      <c r="E1292" s="57" t="s">
        <v>383</v>
      </c>
      <c r="F1292" s="57">
        <f>ROUNDDOWN(C1292/50,0)*50</f>
        <v>2750</v>
      </c>
      <c r="G1292" s="57" t="str">
        <f>D1292&amp;"_"&amp;B1292&amp;"_"&amp;F1292</f>
        <v>Beijing_0_2750</v>
      </c>
      <c r="H1292" s="57">
        <v>0.12964297416278936</v>
      </c>
      <c r="I1292" s="57">
        <f>COUNTIF($G$10:G1292,G1292)</f>
        <v>6</v>
      </c>
      <c r="J1292" s="57">
        <f>COUNTIF($G:$G,G1292)</f>
        <v>21</v>
      </c>
      <c r="K1292" s="57">
        <f>ROUND(3000*J1292/21653,0)</f>
        <v>3</v>
      </c>
    </row>
    <row r="1293" spans="1:11" x14ac:dyDescent="0.25">
      <c r="A1293" s="40">
        <v>1512894441</v>
      </c>
      <c r="B1293" s="40">
        <v>0</v>
      </c>
      <c r="C1293" s="40">
        <v>2798</v>
      </c>
      <c r="D1293" s="38" t="s">
        <v>360</v>
      </c>
      <c r="E1293" s="57" t="s">
        <v>384</v>
      </c>
      <c r="F1293" s="57">
        <f>ROUNDDOWN(C1293/50,0)*50</f>
        <v>2750</v>
      </c>
      <c r="G1293" s="57" t="str">
        <f>D1293&amp;"_"&amp;B1293&amp;"_"&amp;F1293</f>
        <v>Beijing_0_2750</v>
      </c>
      <c r="H1293" s="57">
        <v>0.14956923832812952</v>
      </c>
      <c r="I1293" s="57">
        <f>COUNTIF($G$10:G1293,G1293)</f>
        <v>7</v>
      </c>
      <c r="J1293" s="57">
        <f>COUNTIF($G:$G,G1293)</f>
        <v>21</v>
      </c>
      <c r="K1293" s="57">
        <f>ROUND(3000*J1293/21653,0)</f>
        <v>3</v>
      </c>
    </row>
    <row r="1294" spans="1:11" x14ac:dyDescent="0.25">
      <c r="A1294" s="40">
        <v>1512080730</v>
      </c>
      <c r="B1294" s="40">
        <v>0</v>
      </c>
      <c r="C1294" s="40">
        <v>2786</v>
      </c>
      <c r="D1294" s="38" t="s">
        <v>360</v>
      </c>
      <c r="E1294" s="57" t="s">
        <v>384</v>
      </c>
      <c r="F1294" s="57">
        <f>ROUNDDOWN(C1294/50,0)*50</f>
        <v>2750</v>
      </c>
      <c r="G1294" s="57" t="str">
        <f>D1294&amp;"_"&amp;B1294&amp;"_"&amp;F1294</f>
        <v>Beijing_0_2750</v>
      </c>
      <c r="H1294" s="57">
        <v>0.19527729942852345</v>
      </c>
      <c r="I1294" s="57">
        <f>COUNTIF($G$10:G1294,G1294)</f>
        <v>8</v>
      </c>
      <c r="J1294" s="57">
        <f>COUNTIF($G:$G,G1294)</f>
        <v>21</v>
      </c>
      <c r="K1294" s="57">
        <f>ROUND(3000*J1294/21653,0)</f>
        <v>3</v>
      </c>
    </row>
    <row r="1295" spans="1:11" x14ac:dyDescent="0.25">
      <c r="A1295" s="40">
        <v>1517576876</v>
      </c>
      <c r="B1295" s="40">
        <v>1</v>
      </c>
      <c r="C1295" s="40">
        <v>1785</v>
      </c>
      <c r="D1295" s="38" t="s">
        <v>359</v>
      </c>
      <c r="E1295" s="57" t="s">
        <v>382</v>
      </c>
      <c r="F1295" s="57">
        <f>ROUNDDOWN(C1295/50,0)*50</f>
        <v>1750</v>
      </c>
      <c r="G1295" s="57" t="str">
        <f>D1295&amp;"_"&amp;B1295&amp;"_"&amp;F1295</f>
        <v>Shanghai_1_1750</v>
      </c>
      <c r="H1295" s="57">
        <v>0.28948797235420498</v>
      </c>
      <c r="I1295" s="57">
        <f>COUNTIF($G$10:G1295,G1295)</f>
        <v>4</v>
      </c>
      <c r="J1295" s="57">
        <f>COUNTIF($G:$G,G1295)</f>
        <v>66</v>
      </c>
      <c r="K1295" s="57">
        <f>ROUND(3000*J1295/21653,0)</f>
        <v>9</v>
      </c>
    </row>
    <row r="1296" spans="1:11" x14ac:dyDescent="0.25">
      <c r="A1296" s="40">
        <v>1515031663</v>
      </c>
      <c r="B1296" s="40">
        <v>1</v>
      </c>
      <c r="C1296" s="40">
        <v>1287</v>
      </c>
      <c r="D1296" s="38" t="s">
        <v>360</v>
      </c>
      <c r="E1296" s="57" t="s">
        <v>382</v>
      </c>
      <c r="F1296" s="57">
        <f>ROUNDDOWN(C1296/50,0)*50</f>
        <v>1250</v>
      </c>
      <c r="G1296" s="57" t="str">
        <f>D1296&amp;"_"&amp;B1296&amp;"_"&amp;F1296</f>
        <v>Beijing_1_1250</v>
      </c>
      <c r="H1296" s="57">
        <v>0.28968138493580919</v>
      </c>
      <c r="I1296" s="57">
        <f>COUNTIF($G$10:G1296,G1296)</f>
        <v>4</v>
      </c>
      <c r="J1296" s="57">
        <f>COUNTIF($G:$G,G1296)</f>
        <v>85</v>
      </c>
      <c r="K1296" s="57">
        <f>ROUND(3000*J1296/21653,0)</f>
        <v>12</v>
      </c>
    </row>
    <row r="1297" spans="1:11" x14ac:dyDescent="0.25">
      <c r="A1297" s="40">
        <v>1516749248</v>
      </c>
      <c r="B1297" s="40">
        <v>1</v>
      </c>
      <c r="C1297" s="40">
        <v>1595</v>
      </c>
      <c r="D1297" s="38" t="s">
        <v>360</v>
      </c>
      <c r="E1297" s="57" t="s">
        <v>382</v>
      </c>
      <c r="F1297" s="57">
        <f>ROUNDDOWN(C1297/50,0)*50</f>
        <v>1550</v>
      </c>
      <c r="G1297" s="57" t="str">
        <f>D1297&amp;"_"&amp;B1297&amp;"_"&amp;F1297</f>
        <v>Beijing_1_1550</v>
      </c>
      <c r="H1297" s="57">
        <v>0.28978088342071151</v>
      </c>
      <c r="I1297" s="57">
        <f>COUNTIF($G$10:G1297,G1297)</f>
        <v>2</v>
      </c>
      <c r="J1297" s="57">
        <f>COUNTIF($G:$G,G1297)</f>
        <v>79</v>
      </c>
      <c r="K1297" s="57">
        <f>ROUND(3000*J1297/21653,0)</f>
        <v>11</v>
      </c>
    </row>
    <row r="1298" spans="1:11" x14ac:dyDescent="0.25">
      <c r="A1298" s="40">
        <v>1511304264</v>
      </c>
      <c r="B1298" s="40">
        <v>1</v>
      </c>
      <c r="C1298" s="40">
        <v>1556</v>
      </c>
      <c r="D1298" s="38" t="s">
        <v>360</v>
      </c>
      <c r="E1298" s="57" t="s">
        <v>382</v>
      </c>
      <c r="F1298" s="57">
        <f>ROUNDDOWN(C1298/50,0)*50</f>
        <v>1550</v>
      </c>
      <c r="G1298" s="57" t="str">
        <f>D1298&amp;"_"&amp;B1298&amp;"_"&amp;F1298</f>
        <v>Beijing_1_1550</v>
      </c>
      <c r="H1298" s="57">
        <v>0.2897940765168493</v>
      </c>
      <c r="I1298" s="57">
        <f>COUNTIF($G$10:G1298,G1298)</f>
        <v>3</v>
      </c>
      <c r="J1298" s="57">
        <f>COUNTIF($G:$G,G1298)</f>
        <v>79</v>
      </c>
      <c r="K1298" s="57">
        <f>ROUND(3000*J1298/21653,0)</f>
        <v>11</v>
      </c>
    </row>
    <row r="1299" spans="1:11" x14ac:dyDescent="0.25">
      <c r="A1299" s="40">
        <v>1517206123</v>
      </c>
      <c r="B1299" s="40">
        <v>1</v>
      </c>
      <c r="C1299" s="40">
        <v>1168</v>
      </c>
      <c r="D1299" s="38" t="s">
        <v>360</v>
      </c>
      <c r="E1299" s="57" t="s">
        <v>383</v>
      </c>
      <c r="F1299" s="57">
        <f>ROUNDDOWN(C1299/50,0)*50</f>
        <v>1150</v>
      </c>
      <c r="G1299" s="57" t="str">
        <f>D1299&amp;"_"&amp;B1299&amp;"_"&amp;F1299</f>
        <v>Beijing_1_1150</v>
      </c>
      <c r="H1299" s="57">
        <v>0.29010159822528458</v>
      </c>
      <c r="I1299" s="57">
        <f>COUNTIF($G$10:G1299,G1299)</f>
        <v>12</v>
      </c>
      <c r="J1299" s="57">
        <f>COUNTIF($G:$G,G1299)</f>
        <v>71</v>
      </c>
      <c r="K1299" s="57">
        <f>ROUND(3000*J1299/21653,0)</f>
        <v>10</v>
      </c>
    </row>
    <row r="1300" spans="1:11" x14ac:dyDescent="0.25">
      <c r="A1300" s="40">
        <v>1513156812</v>
      </c>
      <c r="B1300" s="40">
        <v>0</v>
      </c>
      <c r="C1300" s="40">
        <v>1879</v>
      </c>
      <c r="D1300" s="38" t="s">
        <v>361</v>
      </c>
      <c r="E1300" s="57" t="s">
        <v>383</v>
      </c>
      <c r="F1300" s="57">
        <f>ROUNDDOWN(C1300/50,0)*50</f>
        <v>1850</v>
      </c>
      <c r="G1300" s="57" t="str">
        <f>D1300&amp;"_"&amp;B1300&amp;"_"&amp;F1300</f>
        <v>Guangzhou_0_1850</v>
      </c>
      <c r="H1300" s="57">
        <v>0.29018259601073526</v>
      </c>
      <c r="I1300" s="57">
        <f>COUNTIF($G$10:G1300,G1300)</f>
        <v>3</v>
      </c>
      <c r="J1300" s="57">
        <f>COUNTIF($G:$G,G1300)</f>
        <v>18</v>
      </c>
      <c r="K1300" s="57">
        <f>ROUND(3000*J1300/21653,0)</f>
        <v>2</v>
      </c>
    </row>
    <row r="1301" spans="1:11" x14ac:dyDescent="0.25">
      <c r="A1301" s="40">
        <v>1513618581</v>
      </c>
      <c r="B1301" s="40">
        <v>0</v>
      </c>
      <c r="C1301" s="40">
        <v>2936</v>
      </c>
      <c r="D1301" s="38" t="s">
        <v>360</v>
      </c>
      <c r="E1301" s="57" t="s">
        <v>383</v>
      </c>
      <c r="F1301" s="57">
        <f>ROUNDDOWN(C1301/50,0)*50</f>
        <v>2900</v>
      </c>
      <c r="G1301" s="57" t="str">
        <f>D1301&amp;"_"&amp;B1301&amp;"_"&amp;F1301</f>
        <v>Beijing_0_2900</v>
      </c>
      <c r="H1301" s="57">
        <v>0.29018498364258849</v>
      </c>
      <c r="I1301" s="57">
        <f>COUNTIF($G$10:G1301,G1301)</f>
        <v>4</v>
      </c>
      <c r="J1301" s="57">
        <f>COUNTIF($G:$G,G1301)</f>
        <v>24</v>
      </c>
      <c r="K1301" s="57">
        <f>ROUND(3000*J1301/21653,0)</f>
        <v>3</v>
      </c>
    </row>
    <row r="1302" spans="1:11" x14ac:dyDescent="0.25">
      <c r="A1302" s="40">
        <v>1513933391</v>
      </c>
      <c r="B1302" s="40">
        <v>0</v>
      </c>
      <c r="C1302" s="40">
        <v>4206</v>
      </c>
      <c r="D1302" s="38" t="s">
        <v>360</v>
      </c>
      <c r="E1302" s="57" t="s">
        <v>382</v>
      </c>
      <c r="F1302" s="57">
        <f>ROUNDDOWN(C1302/50,0)*50</f>
        <v>4200</v>
      </c>
      <c r="G1302" s="57" t="str">
        <f>D1302&amp;"_"&amp;B1302&amp;"_"&amp;F1302</f>
        <v>Beijing_0_4200</v>
      </c>
      <c r="H1302" s="57">
        <v>0.29023219961231328</v>
      </c>
      <c r="I1302" s="57">
        <f>COUNTIF($G$10:G1302,G1302)</f>
        <v>1</v>
      </c>
      <c r="J1302" s="57">
        <f>COUNTIF($G:$G,G1302)</f>
        <v>8</v>
      </c>
      <c r="K1302" s="57">
        <f>ROUND(3000*J1302/21653,0)</f>
        <v>1</v>
      </c>
    </row>
    <row r="1303" spans="1:11" x14ac:dyDescent="0.25">
      <c r="A1303" s="40">
        <v>1518771322</v>
      </c>
      <c r="B1303" s="40">
        <v>0</v>
      </c>
      <c r="C1303" s="40">
        <v>2068</v>
      </c>
      <c r="D1303" s="38" t="s">
        <v>361</v>
      </c>
      <c r="E1303" s="57" t="s">
        <v>383</v>
      </c>
      <c r="F1303" s="57">
        <f>ROUNDDOWN(C1303/50,0)*50</f>
        <v>2050</v>
      </c>
      <c r="G1303" s="57" t="str">
        <f>D1303&amp;"_"&amp;B1303&amp;"_"&amp;F1303</f>
        <v>Guangzhou_0_2050</v>
      </c>
      <c r="H1303" s="57">
        <v>0.29033743637404175</v>
      </c>
      <c r="I1303" s="57">
        <f>COUNTIF($G$10:G1303,G1303)</f>
        <v>3</v>
      </c>
      <c r="J1303" s="57">
        <f>COUNTIF($G:$G,G1303)</f>
        <v>16</v>
      </c>
      <c r="K1303" s="57">
        <f>ROUND(3000*J1303/21653,0)</f>
        <v>2</v>
      </c>
    </row>
    <row r="1304" spans="1:11" x14ac:dyDescent="0.25">
      <c r="A1304" s="40">
        <v>1518134040</v>
      </c>
      <c r="B1304" s="40">
        <v>0</v>
      </c>
      <c r="C1304" s="40">
        <v>3125</v>
      </c>
      <c r="D1304" s="38" t="s">
        <v>360</v>
      </c>
      <c r="E1304" s="57" t="s">
        <v>382</v>
      </c>
      <c r="F1304" s="57">
        <f>ROUNDDOWN(C1304/50,0)*50</f>
        <v>3100</v>
      </c>
      <c r="G1304" s="57" t="str">
        <f>D1304&amp;"_"&amp;B1304&amp;"_"&amp;F1304</f>
        <v>Beijing_0_3100</v>
      </c>
      <c r="H1304" s="57">
        <v>0.29043014881096019</v>
      </c>
      <c r="I1304" s="57">
        <f>COUNTIF($G$10:G1304,G1304)</f>
        <v>1</v>
      </c>
      <c r="J1304" s="57">
        <f>COUNTIF($G:$G,G1304)</f>
        <v>18</v>
      </c>
      <c r="K1304" s="57">
        <f>ROUND(3000*J1304/21653,0)</f>
        <v>2</v>
      </c>
    </row>
    <row r="1305" spans="1:11" x14ac:dyDescent="0.25">
      <c r="A1305" s="40">
        <v>1518999939</v>
      </c>
      <c r="B1305" s="40">
        <v>1</v>
      </c>
      <c r="C1305" s="40">
        <v>1512</v>
      </c>
      <c r="D1305" s="38" t="s">
        <v>360</v>
      </c>
      <c r="E1305" s="57" t="s">
        <v>382</v>
      </c>
      <c r="F1305" s="57">
        <f>ROUNDDOWN(C1305/50,0)*50</f>
        <v>1500</v>
      </c>
      <c r="G1305" s="57" t="str">
        <f>D1305&amp;"_"&amp;B1305&amp;"_"&amp;F1305</f>
        <v>Beijing_1_1500</v>
      </c>
      <c r="H1305" s="57">
        <v>0.29046203683409388</v>
      </c>
      <c r="I1305" s="57">
        <f>COUNTIF($G$10:G1305,G1305)</f>
        <v>1</v>
      </c>
      <c r="J1305" s="57">
        <f>COUNTIF($G:$G,G1305)</f>
        <v>86</v>
      </c>
      <c r="K1305" s="57">
        <f>ROUND(3000*J1305/21653,0)</f>
        <v>12</v>
      </c>
    </row>
    <row r="1306" spans="1:11" x14ac:dyDescent="0.25">
      <c r="A1306" s="40">
        <v>1512104488</v>
      </c>
      <c r="B1306" s="40">
        <v>1</v>
      </c>
      <c r="C1306" s="40">
        <v>349</v>
      </c>
      <c r="D1306" s="38" t="s">
        <v>360</v>
      </c>
      <c r="E1306" s="57" t="s">
        <v>382</v>
      </c>
      <c r="F1306" s="57">
        <f>ROUNDDOWN(C1306/50,0)*50</f>
        <v>300</v>
      </c>
      <c r="G1306" s="57" t="str">
        <f>D1306&amp;"_"&amp;B1306&amp;"_"&amp;F1306</f>
        <v>Beijing_1_300</v>
      </c>
      <c r="H1306" s="57">
        <v>0.29046521239573586</v>
      </c>
      <c r="I1306" s="57">
        <f>COUNTIF($G$10:G1306,G1306)</f>
        <v>2</v>
      </c>
      <c r="J1306" s="57">
        <f>COUNTIF($G:$G,G1306)</f>
        <v>94</v>
      </c>
      <c r="K1306" s="57">
        <f>ROUND(3000*J1306/21653,0)</f>
        <v>13</v>
      </c>
    </row>
    <row r="1307" spans="1:11" x14ac:dyDescent="0.25">
      <c r="A1307" s="40">
        <v>1516802127</v>
      </c>
      <c r="B1307" s="40">
        <v>1</v>
      </c>
      <c r="C1307" s="40">
        <v>466</v>
      </c>
      <c r="D1307" s="38" t="s">
        <v>358</v>
      </c>
      <c r="E1307" s="57" t="s">
        <v>382</v>
      </c>
      <c r="F1307" s="57">
        <f>ROUNDDOWN(C1307/50,0)*50</f>
        <v>450</v>
      </c>
      <c r="G1307" s="57" t="str">
        <f>D1307&amp;"_"&amp;B1307&amp;"_"&amp;F1307</f>
        <v>Shenzhen_1_450</v>
      </c>
      <c r="H1307" s="57">
        <v>0.29067156337289779</v>
      </c>
      <c r="I1307" s="57">
        <f>COUNTIF($G$10:G1307,G1307)</f>
        <v>3</v>
      </c>
      <c r="J1307" s="57">
        <f>COUNTIF($G:$G,G1307)</f>
        <v>50</v>
      </c>
      <c r="K1307" s="57">
        <f>ROUND(3000*J1307/21653,0)</f>
        <v>7</v>
      </c>
    </row>
    <row r="1308" spans="1:11" x14ac:dyDescent="0.25">
      <c r="A1308" s="40">
        <v>1512181970</v>
      </c>
      <c r="B1308" s="40">
        <v>0</v>
      </c>
      <c r="C1308" s="40">
        <v>421</v>
      </c>
      <c r="D1308" s="38" t="s">
        <v>359</v>
      </c>
      <c r="E1308" s="57" t="s">
        <v>382</v>
      </c>
      <c r="F1308" s="57">
        <f>ROUNDDOWN(C1308/50,0)*50</f>
        <v>400</v>
      </c>
      <c r="G1308" s="57" t="str">
        <f>D1308&amp;"_"&amp;B1308&amp;"_"&amp;F1308</f>
        <v>Shanghai_0_400</v>
      </c>
      <c r="H1308" s="57">
        <v>0.29070567654099655</v>
      </c>
      <c r="I1308" s="57">
        <f>COUNTIF($G$10:G1308,G1308)</f>
        <v>2</v>
      </c>
      <c r="J1308" s="57">
        <f>COUNTIF($G:$G,G1308)</f>
        <v>29</v>
      </c>
      <c r="K1308" s="57">
        <f>ROUND(3000*J1308/21653,0)</f>
        <v>4</v>
      </c>
    </row>
    <row r="1309" spans="1:11" x14ac:dyDescent="0.25">
      <c r="A1309" s="40">
        <v>1512707923</v>
      </c>
      <c r="B1309" s="40">
        <v>1</v>
      </c>
      <c r="C1309" s="40">
        <v>1054</v>
      </c>
      <c r="D1309" s="38" t="s">
        <v>358</v>
      </c>
      <c r="E1309" s="57" t="s">
        <v>382</v>
      </c>
      <c r="F1309" s="57">
        <f>ROUNDDOWN(C1309/50,0)*50</f>
        <v>1050</v>
      </c>
      <c r="G1309" s="57" t="str">
        <f>D1309&amp;"_"&amp;B1309&amp;"_"&amp;F1309</f>
        <v>Shenzhen_1_1050</v>
      </c>
      <c r="H1309" s="57">
        <v>0.29070675043924077</v>
      </c>
      <c r="I1309" s="57">
        <f>COUNTIF($G$10:G1309,G1309)</f>
        <v>1</v>
      </c>
      <c r="J1309" s="57">
        <f>COUNTIF($G:$G,G1309)</f>
        <v>49</v>
      </c>
      <c r="K1309" s="57">
        <f>ROUND(3000*J1309/21653,0)</f>
        <v>7</v>
      </c>
    </row>
    <row r="1310" spans="1:11" x14ac:dyDescent="0.25">
      <c r="A1310" s="40">
        <v>1511919401</v>
      </c>
      <c r="B1310" s="40">
        <v>0</v>
      </c>
      <c r="C1310" s="40">
        <v>2838</v>
      </c>
      <c r="D1310" s="38" t="s">
        <v>360</v>
      </c>
      <c r="E1310" s="57" t="s">
        <v>383</v>
      </c>
      <c r="F1310" s="57">
        <f>ROUNDDOWN(C1310/50,0)*50</f>
        <v>2800</v>
      </c>
      <c r="G1310" s="57" t="str">
        <f>D1310&amp;"_"&amp;B1310&amp;"_"&amp;F1310</f>
        <v>Beijing_0_2800</v>
      </c>
      <c r="H1310" s="57">
        <v>1.9203649435663106E-2</v>
      </c>
      <c r="I1310" s="57">
        <f>COUNTIF($G$10:G1310,G1310)</f>
        <v>3</v>
      </c>
      <c r="J1310" s="57">
        <f>COUNTIF($G:$G,G1310)</f>
        <v>14</v>
      </c>
      <c r="K1310" s="57">
        <f>ROUND(3000*J1310/21653,0)</f>
        <v>2</v>
      </c>
    </row>
    <row r="1311" spans="1:11" x14ac:dyDescent="0.25">
      <c r="A1311" s="40">
        <v>1519617651</v>
      </c>
      <c r="B1311" s="40">
        <v>0</v>
      </c>
      <c r="C1311" s="40">
        <v>2816</v>
      </c>
      <c r="D1311" s="38" t="s">
        <v>360</v>
      </c>
      <c r="E1311" s="57" t="s">
        <v>383</v>
      </c>
      <c r="F1311" s="57">
        <f>ROUNDDOWN(C1311/50,0)*50</f>
        <v>2800</v>
      </c>
      <c r="G1311" s="57" t="str">
        <f>D1311&amp;"_"&amp;B1311&amp;"_"&amp;F1311</f>
        <v>Beijing_0_2800</v>
      </c>
      <c r="H1311" s="57">
        <v>9.41535050600254E-2</v>
      </c>
      <c r="I1311" s="57">
        <f>COUNTIF($G$10:G1311,G1311)</f>
        <v>4</v>
      </c>
      <c r="J1311" s="57">
        <f>COUNTIF($G:$G,G1311)</f>
        <v>14</v>
      </c>
      <c r="K1311" s="57">
        <f>ROUND(3000*J1311/21653,0)</f>
        <v>2</v>
      </c>
    </row>
    <row r="1312" spans="1:11" x14ac:dyDescent="0.25">
      <c r="A1312" s="40">
        <v>1518623670</v>
      </c>
      <c r="B1312" s="40">
        <v>0</v>
      </c>
      <c r="C1312" s="40">
        <v>2825</v>
      </c>
      <c r="D1312" s="38" t="s">
        <v>360</v>
      </c>
      <c r="E1312" s="57" t="s">
        <v>384</v>
      </c>
      <c r="F1312" s="57">
        <f>ROUNDDOWN(C1312/50,0)*50</f>
        <v>2800</v>
      </c>
      <c r="G1312" s="57" t="str">
        <f>D1312&amp;"_"&amp;B1312&amp;"_"&amp;F1312</f>
        <v>Beijing_0_2800</v>
      </c>
      <c r="H1312" s="57">
        <v>0.13979732743203921</v>
      </c>
      <c r="I1312" s="57">
        <f>COUNTIF($G$10:G1312,G1312)</f>
        <v>5</v>
      </c>
      <c r="J1312" s="57">
        <f>COUNTIF($G:$G,G1312)</f>
        <v>14</v>
      </c>
      <c r="K1312" s="57">
        <f>ROUND(3000*J1312/21653,0)</f>
        <v>2</v>
      </c>
    </row>
    <row r="1313" spans="1:11" x14ac:dyDescent="0.25">
      <c r="A1313" s="40">
        <v>1518638302</v>
      </c>
      <c r="B1313" s="40">
        <v>0</v>
      </c>
      <c r="C1313" s="40">
        <v>2839</v>
      </c>
      <c r="D1313" s="38" t="s">
        <v>360</v>
      </c>
      <c r="E1313" s="57" t="s">
        <v>384</v>
      </c>
      <c r="F1313" s="57">
        <f>ROUNDDOWN(C1313/50,0)*50</f>
        <v>2800</v>
      </c>
      <c r="G1313" s="57" t="str">
        <f>D1313&amp;"_"&amp;B1313&amp;"_"&amp;F1313</f>
        <v>Beijing_0_2800</v>
      </c>
      <c r="H1313" s="57">
        <v>0.2223146127351433</v>
      </c>
      <c r="I1313" s="57">
        <f>COUNTIF($G$10:G1313,G1313)</f>
        <v>6</v>
      </c>
      <c r="J1313" s="57">
        <f>COUNTIF($G:$G,G1313)</f>
        <v>14</v>
      </c>
      <c r="K1313" s="57">
        <f>ROUND(3000*J1313/21653,0)</f>
        <v>2</v>
      </c>
    </row>
    <row r="1314" spans="1:11" x14ac:dyDescent="0.25">
      <c r="A1314" s="40">
        <v>1511428024</v>
      </c>
      <c r="B1314" s="40">
        <v>1</v>
      </c>
      <c r="C1314" s="40">
        <v>2337</v>
      </c>
      <c r="D1314" s="38" t="s">
        <v>358</v>
      </c>
      <c r="E1314" s="57" t="s">
        <v>382</v>
      </c>
      <c r="F1314" s="57">
        <f>ROUNDDOWN(C1314/50,0)*50</f>
        <v>2300</v>
      </c>
      <c r="G1314" s="57" t="str">
        <f>D1314&amp;"_"&amp;B1314&amp;"_"&amp;F1314</f>
        <v>Shenzhen_1_2300</v>
      </c>
      <c r="H1314" s="57">
        <v>0.29074737706170661</v>
      </c>
      <c r="I1314" s="57">
        <f>COUNTIF($G$10:G1314,G1314)</f>
        <v>3</v>
      </c>
      <c r="J1314" s="57">
        <f>COUNTIF($G:$G,G1314)</f>
        <v>32</v>
      </c>
      <c r="K1314" s="57">
        <f>ROUND(3000*J1314/21653,0)</f>
        <v>4</v>
      </c>
    </row>
    <row r="1315" spans="1:11" x14ac:dyDescent="0.25">
      <c r="A1315" s="40">
        <v>1511406677</v>
      </c>
      <c r="B1315" s="40">
        <v>1</v>
      </c>
      <c r="C1315" s="40">
        <v>967</v>
      </c>
      <c r="D1315" s="38" t="s">
        <v>360</v>
      </c>
      <c r="E1315" s="57" t="s">
        <v>382</v>
      </c>
      <c r="F1315" s="57">
        <f>ROUNDDOWN(C1315/50,0)*50</f>
        <v>950</v>
      </c>
      <c r="G1315" s="57" t="str">
        <f>D1315&amp;"_"&amp;B1315&amp;"_"&amp;F1315</f>
        <v>Beijing_1_950</v>
      </c>
      <c r="H1315" s="57">
        <v>0.29076065246541949</v>
      </c>
      <c r="I1315" s="57">
        <f>COUNTIF($G$10:G1315,G1315)</f>
        <v>1</v>
      </c>
      <c r="J1315" s="57">
        <f>COUNTIF($G:$G,G1315)</f>
        <v>106</v>
      </c>
      <c r="K1315" s="57">
        <f>ROUND(3000*J1315/21653,0)</f>
        <v>15</v>
      </c>
    </row>
    <row r="1316" spans="1:11" x14ac:dyDescent="0.25">
      <c r="A1316" s="40">
        <v>1517542535</v>
      </c>
      <c r="B1316" s="40">
        <v>1</v>
      </c>
      <c r="C1316" s="40">
        <v>1811</v>
      </c>
      <c r="D1316" s="38" t="s">
        <v>360</v>
      </c>
      <c r="E1316" s="57" t="s">
        <v>382</v>
      </c>
      <c r="F1316" s="57">
        <f>ROUNDDOWN(C1316/50,0)*50</f>
        <v>1800</v>
      </c>
      <c r="G1316" s="57" t="str">
        <f>D1316&amp;"_"&amp;B1316&amp;"_"&amp;F1316</f>
        <v>Beijing_1_1800</v>
      </c>
      <c r="H1316" s="57">
        <v>0.2908797911139912</v>
      </c>
      <c r="I1316" s="57">
        <f>COUNTIF($G$10:G1316,G1316)</f>
        <v>3</v>
      </c>
      <c r="J1316" s="57">
        <f>COUNTIF($G:$G,G1316)</f>
        <v>73</v>
      </c>
      <c r="K1316" s="57">
        <f>ROUND(3000*J1316/21653,0)</f>
        <v>10</v>
      </c>
    </row>
    <row r="1317" spans="1:11" x14ac:dyDescent="0.25">
      <c r="A1317" s="40">
        <v>1512340494</v>
      </c>
      <c r="B1317" s="40">
        <v>1</v>
      </c>
      <c r="C1317" s="40">
        <v>3559</v>
      </c>
      <c r="D1317" s="38" t="s">
        <v>359</v>
      </c>
      <c r="E1317" s="57" t="s">
        <v>383</v>
      </c>
      <c r="F1317" s="57">
        <f>ROUNDDOWN(C1317/50,0)*50</f>
        <v>3550</v>
      </c>
      <c r="G1317" s="57" t="str">
        <f>D1317&amp;"_"&amp;B1317&amp;"_"&amp;F1317</f>
        <v>Shanghai_1_3550</v>
      </c>
      <c r="H1317" s="57">
        <v>0.29094020618856109</v>
      </c>
      <c r="I1317" s="57">
        <f>COUNTIF($G$10:G1317,G1317)</f>
        <v>4</v>
      </c>
      <c r="J1317" s="57">
        <f>COUNTIF($G:$G,G1317)</f>
        <v>25</v>
      </c>
      <c r="K1317" s="57">
        <f>ROUND(3000*J1317/21653,0)</f>
        <v>3</v>
      </c>
    </row>
    <row r="1318" spans="1:11" x14ac:dyDescent="0.25">
      <c r="A1318" s="40">
        <v>1512797094</v>
      </c>
      <c r="B1318" s="40">
        <v>1</v>
      </c>
      <c r="C1318" s="40">
        <v>981</v>
      </c>
      <c r="D1318" s="38" t="s">
        <v>361</v>
      </c>
      <c r="E1318" s="57" t="s">
        <v>382</v>
      </c>
      <c r="F1318" s="57">
        <f>ROUNDDOWN(C1318/50,0)*50</f>
        <v>950</v>
      </c>
      <c r="G1318" s="57" t="str">
        <f>D1318&amp;"_"&amp;B1318&amp;"_"&amp;F1318</f>
        <v>Guangzhou_1_950</v>
      </c>
      <c r="H1318" s="57">
        <v>0.29096145474392376</v>
      </c>
      <c r="I1318" s="57">
        <f>COUNTIF($G$10:G1318,G1318)</f>
        <v>4</v>
      </c>
      <c r="J1318" s="57">
        <f>COUNTIF($G:$G,G1318)</f>
        <v>38</v>
      </c>
      <c r="K1318" s="57">
        <f>ROUND(3000*J1318/21653,0)</f>
        <v>5</v>
      </c>
    </row>
    <row r="1319" spans="1:11" x14ac:dyDescent="0.25">
      <c r="A1319" s="40">
        <v>1513513101</v>
      </c>
      <c r="B1319" s="40">
        <v>0</v>
      </c>
      <c r="C1319" s="40">
        <v>4975</v>
      </c>
      <c r="D1319" s="38" t="s">
        <v>359</v>
      </c>
      <c r="E1319" s="57" t="s">
        <v>384</v>
      </c>
      <c r="F1319" s="57">
        <f>ROUNDDOWN(C1319/50,0)*50</f>
        <v>4950</v>
      </c>
      <c r="G1319" s="57" t="str">
        <f>D1319&amp;"_"&amp;B1319&amp;"_"&amp;F1319</f>
        <v>Shanghai_0_4950</v>
      </c>
      <c r="H1319" s="57">
        <v>0.2910948472305781</v>
      </c>
      <c r="I1319" s="57">
        <f>COUNTIF($G$10:G1319,G1319)</f>
        <v>2</v>
      </c>
      <c r="J1319" s="57">
        <f>COUNTIF($G:$G,G1319)</f>
        <v>2</v>
      </c>
      <c r="K1319" s="57">
        <f>ROUND(3000*J1319/21653,0)</f>
        <v>0</v>
      </c>
    </row>
    <row r="1320" spans="1:11" x14ac:dyDescent="0.25">
      <c r="A1320" s="40">
        <v>1518365371</v>
      </c>
      <c r="B1320" s="40">
        <v>0</v>
      </c>
      <c r="C1320" s="40">
        <v>3084</v>
      </c>
      <c r="D1320" s="38" t="s">
        <v>360</v>
      </c>
      <c r="E1320" s="57" t="s">
        <v>382</v>
      </c>
      <c r="F1320" s="57">
        <f>ROUNDDOWN(C1320/50,0)*50</f>
        <v>3050</v>
      </c>
      <c r="G1320" s="57" t="str">
        <f>D1320&amp;"_"&amp;B1320&amp;"_"&amp;F1320</f>
        <v>Beijing_0_3050</v>
      </c>
      <c r="H1320" s="57">
        <v>0.29112302274850432</v>
      </c>
      <c r="I1320" s="57">
        <f>COUNTIF($G$10:G1320,G1320)</f>
        <v>3</v>
      </c>
      <c r="J1320" s="57">
        <f>COUNTIF($G:$G,G1320)</f>
        <v>22</v>
      </c>
      <c r="K1320" s="57">
        <f>ROUND(3000*J1320/21653,0)</f>
        <v>3</v>
      </c>
    </row>
    <row r="1321" spans="1:11" x14ac:dyDescent="0.25">
      <c r="A1321" s="40">
        <v>1513990943</v>
      </c>
      <c r="B1321" s="40">
        <v>1</v>
      </c>
      <c r="C1321" s="40">
        <v>2173</v>
      </c>
      <c r="D1321" s="38" t="s">
        <v>360</v>
      </c>
      <c r="E1321" s="57" t="s">
        <v>382</v>
      </c>
      <c r="F1321" s="57">
        <f>ROUNDDOWN(C1321/50,0)*50</f>
        <v>2150</v>
      </c>
      <c r="G1321" s="57" t="str">
        <f>D1321&amp;"_"&amp;B1321&amp;"_"&amp;F1321</f>
        <v>Beijing_1_2150</v>
      </c>
      <c r="H1321" s="57">
        <v>0.29119893287491661</v>
      </c>
      <c r="I1321" s="57">
        <f>COUNTIF($G$10:G1321,G1321)</f>
        <v>1</v>
      </c>
      <c r="J1321" s="57">
        <f>COUNTIF($G:$G,G1321)</f>
        <v>74</v>
      </c>
      <c r="K1321" s="57">
        <f>ROUND(3000*J1321/21653,0)</f>
        <v>10</v>
      </c>
    </row>
    <row r="1322" spans="1:11" x14ac:dyDescent="0.25">
      <c r="A1322" s="40">
        <v>1513139499</v>
      </c>
      <c r="B1322" s="40">
        <v>1</v>
      </c>
      <c r="C1322" s="40">
        <v>152</v>
      </c>
      <c r="D1322" s="38" t="s">
        <v>360</v>
      </c>
      <c r="E1322" s="57" t="s">
        <v>382</v>
      </c>
      <c r="F1322" s="57">
        <f>ROUNDDOWN(C1322/50,0)*50</f>
        <v>150</v>
      </c>
      <c r="G1322" s="57" t="str">
        <f>D1322&amp;"_"&amp;B1322&amp;"_"&amp;F1322</f>
        <v>Beijing_1_150</v>
      </c>
      <c r="H1322" s="57">
        <v>0.29120586680257443</v>
      </c>
      <c r="I1322" s="57">
        <f>COUNTIF($G$10:G1322,G1322)</f>
        <v>2</v>
      </c>
      <c r="J1322" s="57">
        <f>COUNTIF($G:$G,G1322)</f>
        <v>72</v>
      </c>
      <c r="K1322" s="57">
        <f>ROUND(3000*J1322/21653,0)</f>
        <v>10</v>
      </c>
    </row>
    <row r="1323" spans="1:11" x14ac:dyDescent="0.25">
      <c r="A1323" s="40">
        <v>1519950491</v>
      </c>
      <c r="B1323" s="40">
        <v>0</v>
      </c>
      <c r="C1323" s="40">
        <v>1126</v>
      </c>
      <c r="D1323" s="38" t="s">
        <v>360</v>
      </c>
      <c r="E1323" s="57" t="s">
        <v>384</v>
      </c>
      <c r="F1323" s="57">
        <f>ROUNDDOWN(C1323/50,0)*50</f>
        <v>1100</v>
      </c>
      <c r="G1323" s="57" t="str">
        <f>D1323&amp;"_"&amp;B1323&amp;"_"&amp;F1323</f>
        <v>Beijing_0_1100</v>
      </c>
      <c r="H1323" s="57">
        <v>0.29124627601019015</v>
      </c>
      <c r="I1323" s="57">
        <f>COUNTIF($G$10:G1323,G1323)</f>
        <v>12</v>
      </c>
      <c r="J1323" s="57">
        <f>COUNTIF($G:$G,G1323)</f>
        <v>37</v>
      </c>
      <c r="K1323" s="57">
        <f>ROUND(3000*J1323/21653,0)</f>
        <v>5</v>
      </c>
    </row>
    <row r="1324" spans="1:11" x14ac:dyDescent="0.25">
      <c r="A1324" s="40">
        <v>1518440532</v>
      </c>
      <c r="B1324" s="40">
        <v>0</v>
      </c>
      <c r="C1324" s="40">
        <v>2868</v>
      </c>
      <c r="D1324" s="38" t="s">
        <v>360</v>
      </c>
      <c r="E1324" s="57" t="s">
        <v>382</v>
      </c>
      <c r="F1324" s="57">
        <f>ROUNDDOWN(C1324/50,0)*50</f>
        <v>2850</v>
      </c>
      <c r="G1324" s="57" t="str">
        <f>D1324&amp;"_"&amp;B1324&amp;"_"&amp;F1324</f>
        <v>Beijing_0_2850</v>
      </c>
      <c r="H1324" s="57">
        <v>7.881309335138198E-3</v>
      </c>
      <c r="I1324" s="57">
        <f>COUNTIF($G$10:G1324,G1324)</f>
        <v>1</v>
      </c>
      <c r="J1324" s="57">
        <f>COUNTIF($G:$G,G1324)</f>
        <v>37</v>
      </c>
      <c r="K1324" s="57">
        <f>ROUND(3000*J1324/21653,0)</f>
        <v>5</v>
      </c>
    </row>
    <row r="1325" spans="1:11" x14ac:dyDescent="0.25">
      <c r="A1325" s="40">
        <v>1516015842</v>
      </c>
      <c r="B1325" s="40">
        <v>0</v>
      </c>
      <c r="C1325" s="40">
        <v>2864</v>
      </c>
      <c r="D1325" s="38" t="s">
        <v>360</v>
      </c>
      <c r="E1325" s="57" t="s">
        <v>382</v>
      </c>
      <c r="F1325" s="57">
        <f>ROUNDDOWN(C1325/50,0)*50</f>
        <v>2850</v>
      </c>
      <c r="G1325" s="57" t="str">
        <f>D1325&amp;"_"&amp;B1325&amp;"_"&amp;F1325</f>
        <v>Beijing_0_2850</v>
      </c>
      <c r="H1325" s="57">
        <v>8.5178887444521068E-2</v>
      </c>
      <c r="I1325" s="57">
        <f>COUNTIF($G$10:G1325,G1325)</f>
        <v>2</v>
      </c>
      <c r="J1325" s="57">
        <f>COUNTIF($G:$G,G1325)</f>
        <v>37</v>
      </c>
      <c r="K1325" s="57">
        <f>ROUND(3000*J1325/21653,0)</f>
        <v>5</v>
      </c>
    </row>
    <row r="1326" spans="1:11" x14ac:dyDescent="0.25">
      <c r="A1326" s="40">
        <v>1513147451</v>
      </c>
      <c r="B1326" s="40">
        <v>0</v>
      </c>
      <c r="C1326" s="40">
        <v>2881</v>
      </c>
      <c r="D1326" s="38" t="s">
        <v>360</v>
      </c>
      <c r="E1326" s="57" t="s">
        <v>382</v>
      </c>
      <c r="F1326" s="57">
        <f>ROUNDDOWN(C1326/50,0)*50</f>
        <v>2850</v>
      </c>
      <c r="G1326" s="57" t="str">
        <f>D1326&amp;"_"&amp;B1326&amp;"_"&amp;F1326</f>
        <v>Beijing_0_2850</v>
      </c>
      <c r="H1326" s="57">
        <v>9.512669329489376E-2</v>
      </c>
      <c r="I1326" s="57">
        <f>COUNTIF($G$10:G1326,G1326)</f>
        <v>3</v>
      </c>
      <c r="J1326" s="57">
        <f>COUNTIF($G:$G,G1326)</f>
        <v>37</v>
      </c>
      <c r="K1326" s="57">
        <f>ROUND(3000*J1326/21653,0)</f>
        <v>5</v>
      </c>
    </row>
    <row r="1327" spans="1:11" x14ac:dyDescent="0.25">
      <c r="A1327" s="40">
        <v>1514564521</v>
      </c>
      <c r="B1327" s="40">
        <v>0</v>
      </c>
      <c r="C1327" s="40">
        <v>2853</v>
      </c>
      <c r="D1327" s="38" t="s">
        <v>360</v>
      </c>
      <c r="E1327" s="57" t="s">
        <v>382</v>
      </c>
      <c r="F1327" s="57">
        <f>ROUNDDOWN(C1327/50,0)*50</f>
        <v>2850</v>
      </c>
      <c r="G1327" s="57" t="str">
        <f>D1327&amp;"_"&amp;B1327&amp;"_"&amp;F1327</f>
        <v>Beijing_0_2850</v>
      </c>
      <c r="H1327" s="57">
        <v>0.12983550157254586</v>
      </c>
      <c r="I1327" s="57">
        <f>COUNTIF($G$10:G1327,G1327)</f>
        <v>4</v>
      </c>
      <c r="J1327" s="57">
        <f>COUNTIF($G:$G,G1327)</f>
        <v>37</v>
      </c>
      <c r="K1327" s="57">
        <f>ROUND(3000*J1327/21653,0)</f>
        <v>5</v>
      </c>
    </row>
    <row r="1328" spans="1:11" x14ac:dyDescent="0.25">
      <c r="A1328" s="40">
        <v>1511861062</v>
      </c>
      <c r="B1328" s="40">
        <v>0</v>
      </c>
      <c r="C1328" s="40">
        <v>2856</v>
      </c>
      <c r="D1328" s="38" t="s">
        <v>360</v>
      </c>
      <c r="E1328" s="57" t="s">
        <v>382</v>
      </c>
      <c r="F1328" s="57">
        <f>ROUNDDOWN(C1328/50,0)*50</f>
        <v>2850</v>
      </c>
      <c r="G1328" s="57" t="str">
        <f>D1328&amp;"_"&amp;B1328&amp;"_"&amp;F1328</f>
        <v>Beijing_0_2850</v>
      </c>
      <c r="H1328" s="57">
        <v>0.14163296143881643</v>
      </c>
      <c r="I1328" s="57">
        <f>COUNTIF($G$10:G1328,G1328)</f>
        <v>5</v>
      </c>
      <c r="J1328" s="57">
        <f>COUNTIF($G:$G,G1328)</f>
        <v>37</v>
      </c>
      <c r="K1328" s="57">
        <f>ROUND(3000*J1328/21653,0)</f>
        <v>5</v>
      </c>
    </row>
    <row r="1329" spans="1:11" x14ac:dyDescent="0.25">
      <c r="A1329" s="40">
        <v>1517368301</v>
      </c>
      <c r="B1329" s="40">
        <v>0</v>
      </c>
      <c r="C1329" s="40">
        <v>2865</v>
      </c>
      <c r="D1329" s="38" t="s">
        <v>360</v>
      </c>
      <c r="E1329" s="57" t="s">
        <v>383</v>
      </c>
      <c r="F1329" s="57">
        <f>ROUNDDOWN(C1329/50,0)*50</f>
        <v>2850</v>
      </c>
      <c r="G1329" s="57" t="str">
        <f>D1329&amp;"_"&amp;B1329&amp;"_"&amp;F1329</f>
        <v>Beijing_0_2850</v>
      </c>
      <c r="H1329" s="57">
        <v>0.14574943363459858</v>
      </c>
      <c r="I1329" s="57">
        <f>COUNTIF($G$10:G1329,G1329)</f>
        <v>6</v>
      </c>
      <c r="J1329" s="57">
        <f>COUNTIF($G:$G,G1329)</f>
        <v>37</v>
      </c>
      <c r="K1329" s="57">
        <f>ROUND(3000*J1329/21653,0)</f>
        <v>5</v>
      </c>
    </row>
    <row r="1330" spans="1:11" x14ac:dyDescent="0.25">
      <c r="A1330" s="40">
        <v>1516814451</v>
      </c>
      <c r="B1330" s="40">
        <v>0</v>
      </c>
      <c r="C1330" s="40">
        <v>2892</v>
      </c>
      <c r="D1330" s="38" t="s">
        <v>360</v>
      </c>
      <c r="E1330" s="57" t="s">
        <v>383</v>
      </c>
      <c r="F1330" s="57">
        <f>ROUNDDOWN(C1330/50,0)*50</f>
        <v>2850</v>
      </c>
      <c r="G1330" s="57" t="str">
        <f>D1330&amp;"_"&amp;B1330&amp;"_"&amp;F1330</f>
        <v>Beijing_0_2850</v>
      </c>
      <c r="H1330" s="57">
        <v>0.16757525736292245</v>
      </c>
      <c r="I1330" s="57">
        <f>COUNTIF($G$10:G1330,G1330)</f>
        <v>7</v>
      </c>
      <c r="J1330" s="57">
        <f>COUNTIF($G:$G,G1330)</f>
        <v>37</v>
      </c>
      <c r="K1330" s="57">
        <f>ROUND(3000*J1330/21653,0)</f>
        <v>5</v>
      </c>
    </row>
    <row r="1331" spans="1:11" x14ac:dyDescent="0.25">
      <c r="A1331" s="40">
        <v>1514277660</v>
      </c>
      <c r="B1331" s="40">
        <v>0</v>
      </c>
      <c r="C1331" s="40">
        <v>2874</v>
      </c>
      <c r="D1331" s="38" t="s">
        <v>360</v>
      </c>
      <c r="E1331" s="57" t="s">
        <v>383</v>
      </c>
      <c r="F1331" s="57">
        <f>ROUNDDOWN(C1331/50,0)*50</f>
        <v>2850</v>
      </c>
      <c r="G1331" s="57" t="str">
        <f>D1331&amp;"_"&amp;B1331&amp;"_"&amp;F1331</f>
        <v>Beijing_0_2850</v>
      </c>
      <c r="H1331" s="57">
        <v>0.19402204860593641</v>
      </c>
      <c r="I1331" s="57">
        <f>COUNTIF($G$10:G1331,G1331)</f>
        <v>8</v>
      </c>
      <c r="J1331" s="57">
        <f>COUNTIF($G:$G,G1331)</f>
        <v>37</v>
      </c>
      <c r="K1331" s="57">
        <f>ROUND(3000*J1331/21653,0)</f>
        <v>5</v>
      </c>
    </row>
    <row r="1332" spans="1:11" x14ac:dyDescent="0.25">
      <c r="A1332" s="40">
        <v>1511899420</v>
      </c>
      <c r="B1332" s="40">
        <v>0</v>
      </c>
      <c r="C1332" s="40">
        <v>2899</v>
      </c>
      <c r="D1332" s="38" t="s">
        <v>360</v>
      </c>
      <c r="E1332" s="57" t="s">
        <v>383</v>
      </c>
      <c r="F1332" s="57">
        <f>ROUNDDOWN(C1332/50,0)*50</f>
        <v>2850</v>
      </c>
      <c r="G1332" s="57" t="str">
        <f>D1332&amp;"_"&amp;B1332&amp;"_"&amp;F1332</f>
        <v>Beijing_0_2850</v>
      </c>
      <c r="H1332" s="57">
        <v>0.24401498497371488</v>
      </c>
      <c r="I1332" s="57">
        <f>COUNTIF($G$10:G1332,G1332)</f>
        <v>9</v>
      </c>
      <c r="J1332" s="57">
        <f>COUNTIF($G:$G,G1332)</f>
        <v>37</v>
      </c>
      <c r="K1332" s="57">
        <f>ROUND(3000*J1332/21653,0)</f>
        <v>5</v>
      </c>
    </row>
    <row r="1333" spans="1:11" x14ac:dyDescent="0.25">
      <c r="A1333" s="40">
        <v>1518102882</v>
      </c>
      <c r="B1333" s="40">
        <v>0</v>
      </c>
      <c r="C1333" s="40">
        <v>2875</v>
      </c>
      <c r="D1333" s="38" t="s">
        <v>360</v>
      </c>
      <c r="E1333" s="57" t="s">
        <v>383</v>
      </c>
      <c r="F1333" s="57">
        <f>ROUNDDOWN(C1333/50,0)*50</f>
        <v>2850</v>
      </c>
      <c r="G1333" s="57" t="str">
        <f>D1333&amp;"_"&amp;B1333&amp;"_"&amp;F1333</f>
        <v>Beijing_0_2850</v>
      </c>
      <c r="H1333" s="57">
        <v>0.35117055402793806</v>
      </c>
      <c r="I1333" s="57">
        <f>COUNTIF($G$10:G1333,G1333)</f>
        <v>10</v>
      </c>
      <c r="J1333" s="57">
        <f>COUNTIF($G:$G,G1333)</f>
        <v>37</v>
      </c>
      <c r="K1333" s="57">
        <f>ROUND(3000*J1333/21653,0)</f>
        <v>5</v>
      </c>
    </row>
    <row r="1334" spans="1:11" x14ac:dyDescent="0.25">
      <c r="A1334" s="40">
        <v>1513236505</v>
      </c>
      <c r="B1334" s="40">
        <v>1</v>
      </c>
      <c r="C1334" s="40">
        <v>1427</v>
      </c>
      <c r="D1334" s="38" t="s">
        <v>361</v>
      </c>
      <c r="E1334" s="57" t="s">
        <v>383</v>
      </c>
      <c r="F1334" s="57">
        <f>ROUNDDOWN(C1334/50,0)*50</f>
        <v>1400</v>
      </c>
      <c r="G1334" s="57" t="str">
        <f>D1334&amp;"_"&amp;B1334&amp;"_"&amp;F1334</f>
        <v>Guangzhou_1_1400</v>
      </c>
      <c r="H1334" s="57">
        <v>0.29134702885880148</v>
      </c>
      <c r="I1334" s="57">
        <f>COUNTIF($G$10:G1334,G1334)</f>
        <v>6</v>
      </c>
      <c r="J1334" s="57">
        <f>COUNTIF($G:$G,G1334)</f>
        <v>38</v>
      </c>
      <c r="K1334" s="57">
        <f>ROUND(3000*J1334/21653,0)</f>
        <v>5</v>
      </c>
    </row>
    <row r="1335" spans="1:11" x14ac:dyDescent="0.25">
      <c r="A1335" s="40">
        <v>1519097366</v>
      </c>
      <c r="B1335" s="40">
        <v>1</v>
      </c>
      <c r="C1335" s="40">
        <v>3629</v>
      </c>
      <c r="D1335" s="38" t="s">
        <v>361</v>
      </c>
      <c r="E1335" s="57" t="s">
        <v>382</v>
      </c>
      <c r="F1335" s="57">
        <f>ROUNDDOWN(C1335/50,0)*50</f>
        <v>3600</v>
      </c>
      <c r="G1335" s="57" t="str">
        <f>D1335&amp;"_"&amp;B1335&amp;"_"&amp;F1335</f>
        <v>Guangzhou_1_3600</v>
      </c>
      <c r="H1335" s="57">
        <v>0.2913681109012568</v>
      </c>
      <c r="I1335" s="57">
        <f>COUNTIF($G$10:G1335,G1335)</f>
        <v>1</v>
      </c>
      <c r="J1335" s="57">
        <f>COUNTIF($G:$G,G1335)</f>
        <v>10</v>
      </c>
      <c r="K1335" s="57">
        <f>ROUND(3000*J1335/21653,0)</f>
        <v>1</v>
      </c>
    </row>
    <row r="1336" spans="1:11" x14ac:dyDescent="0.25">
      <c r="A1336" s="40">
        <v>1518836223</v>
      </c>
      <c r="B1336" s="40">
        <v>1</v>
      </c>
      <c r="C1336" s="40">
        <v>61</v>
      </c>
      <c r="D1336" s="38" t="s">
        <v>361</v>
      </c>
      <c r="E1336" s="57" t="s">
        <v>382</v>
      </c>
      <c r="F1336" s="57">
        <f>ROUNDDOWN(C1336/50,0)*50</f>
        <v>50</v>
      </c>
      <c r="G1336" s="57" t="str">
        <f>D1336&amp;"_"&amp;B1336&amp;"_"&amp;F1336</f>
        <v>Guangzhou_1_50</v>
      </c>
      <c r="H1336" s="57">
        <v>0.29146086208838995</v>
      </c>
      <c r="I1336" s="57">
        <f>COUNTIF($G$10:G1336,G1336)</f>
        <v>1</v>
      </c>
      <c r="J1336" s="57">
        <f>COUNTIF($G:$G,G1336)</f>
        <v>35</v>
      </c>
      <c r="K1336" s="57">
        <f>ROUND(3000*J1336/21653,0)</f>
        <v>5</v>
      </c>
    </row>
    <row r="1337" spans="1:11" x14ac:dyDescent="0.25">
      <c r="A1337" s="40">
        <v>1517076134</v>
      </c>
      <c r="B1337" s="40">
        <v>1</v>
      </c>
      <c r="C1337" s="40">
        <v>1385</v>
      </c>
      <c r="D1337" s="38" t="s">
        <v>358</v>
      </c>
      <c r="E1337" s="57" t="s">
        <v>382</v>
      </c>
      <c r="F1337" s="57">
        <f>ROUNDDOWN(C1337/50,0)*50</f>
        <v>1350</v>
      </c>
      <c r="G1337" s="57" t="str">
        <f>D1337&amp;"_"&amp;B1337&amp;"_"&amp;F1337</f>
        <v>Shenzhen_1_1350</v>
      </c>
      <c r="H1337" s="57">
        <v>0.29146902585850265</v>
      </c>
      <c r="I1337" s="57">
        <f>COUNTIF($G$10:G1337,G1337)</f>
        <v>3</v>
      </c>
      <c r="J1337" s="57">
        <f>COUNTIF($G:$G,G1337)</f>
        <v>54</v>
      </c>
      <c r="K1337" s="57">
        <f>ROUND(3000*J1337/21653,0)</f>
        <v>7</v>
      </c>
    </row>
    <row r="1338" spans="1:11" x14ac:dyDescent="0.25">
      <c r="A1338" s="40">
        <v>1514307836</v>
      </c>
      <c r="B1338" s="40">
        <v>1</v>
      </c>
      <c r="C1338" s="40">
        <v>2421</v>
      </c>
      <c r="D1338" s="38" t="s">
        <v>359</v>
      </c>
      <c r="E1338" s="57" t="s">
        <v>383</v>
      </c>
      <c r="F1338" s="57">
        <f>ROUNDDOWN(C1338/50,0)*50</f>
        <v>2400</v>
      </c>
      <c r="G1338" s="57" t="str">
        <f>D1338&amp;"_"&amp;B1338&amp;"_"&amp;F1338</f>
        <v>Shanghai_1_2400</v>
      </c>
      <c r="H1338" s="57">
        <v>0.29156505827109391</v>
      </c>
      <c r="I1338" s="57">
        <f>COUNTIF($G$10:G1338,G1338)</f>
        <v>10</v>
      </c>
      <c r="J1338" s="57">
        <f>COUNTIF($G:$G,G1338)</f>
        <v>65</v>
      </c>
      <c r="K1338" s="57">
        <f>ROUND(3000*J1338/21653,0)</f>
        <v>9</v>
      </c>
    </row>
    <row r="1339" spans="1:11" x14ac:dyDescent="0.25">
      <c r="A1339" s="40">
        <v>1515151181</v>
      </c>
      <c r="B1339" s="40">
        <v>0</v>
      </c>
      <c r="C1339" s="40">
        <v>126</v>
      </c>
      <c r="D1339" s="38" t="s">
        <v>359</v>
      </c>
      <c r="E1339" s="57" t="s">
        <v>382</v>
      </c>
      <c r="F1339" s="57">
        <f>ROUNDDOWN(C1339/50,0)*50</f>
        <v>100</v>
      </c>
      <c r="G1339" s="57" t="str">
        <f>D1339&amp;"_"&amp;B1339&amp;"_"&amp;F1339</f>
        <v>Shanghai_0_100</v>
      </c>
      <c r="H1339" s="57">
        <v>0.2915957353585551</v>
      </c>
      <c r="I1339" s="57">
        <f>COUNTIF($G$10:G1339,G1339)</f>
        <v>3</v>
      </c>
      <c r="J1339" s="57">
        <f>COUNTIF($G:$G,G1339)</f>
        <v>31</v>
      </c>
      <c r="K1339" s="57">
        <f>ROUND(3000*J1339/21653,0)</f>
        <v>4</v>
      </c>
    </row>
    <row r="1340" spans="1:11" x14ac:dyDescent="0.25">
      <c r="A1340" s="40">
        <v>1511333732</v>
      </c>
      <c r="B1340" s="40">
        <v>0</v>
      </c>
      <c r="C1340" s="40">
        <v>3336</v>
      </c>
      <c r="D1340" s="38" t="s">
        <v>358</v>
      </c>
      <c r="E1340" s="57" t="s">
        <v>382</v>
      </c>
      <c r="F1340" s="57">
        <f>ROUNDDOWN(C1340/50,0)*50</f>
        <v>3300</v>
      </c>
      <c r="G1340" s="57" t="str">
        <f>D1340&amp;"_"&amp;B1340&amp;"_"&amp;F1340</f>
        <v>Shenzhen_0_3300</v>
      </c>
      <c r="H1340" s="57">
        <v>0.2916829797102426</v>
      </c>
      <c r="I1340" s="57">
        <f>COUNTIF($G$10:G1340,G1340)</f>
        <v>1</v>
      </c>
      <c r="J1340" s="57">
        <f>COUNTIF($G:$G,G1340)</f>
        <v>6</v>
      </c>
      <c r="K1340" s="57">
        <f>ROUND(3000*J1340/21653,0)</f>
        <v>1</v>
      </c>
    </row>
    <row r="1341" spans="1:11" x14ac:dyDescent="0.25">
      <c r="A1341" s="40">
        <v>1518312095</v>
      </c>
      <c r="B1341" s="40">
        <v>1</v>
      </c>
      <c r="C1341" s="40">
        <v>2304</v>
      </c>
      <c r="D1341" s="38" t="s">
        <v>358</v>
      </c>
      <c r="E1341" s="57" t="s">
        <v>382</v>
      </c>
      <c r="F1341" s="57">
        <f>ROUNDDOWN(C1341/50,0)*50</f>
        <v>2300</v>
      </c>
      <c r="G1341" s="57" t="str">
        <f>D1341&amp;"_"&amp;B1341&amp;"_"&amp;F1341</f>
        <v>Shenzhen_1_2300</v>
      </c>
      <c r="H1341" s="57">
        <v>0.29195204724618862</v>
      </c>
      <c r="I1341" s="57">
        <f>COUNTIF($G$10:G1341,G1341)</f>
        <v>4</v>
      </c>
      <c r="J1341" s="57">
        <f>COUNTIF($G:$G,G1341)</f>
        <v>32</v>
      </c>
      <c r="K1341" s="57">
        <f>ROUND(3000*J1341/21653,0)</f>
        <v>4</v>
      </c>
    </row>
    <row r="1342" spans="1:11" x14ac:dyDescent="0.25">
      <c r="A1342" s="40">
        <v>1511751228</v>
      </c>
      <c r="B1342" s="40">
        <v>1</v>
      </c>
      <c r="C1342" s="40">
        <v>1011</v>
      </c>
      <c r="D1342" s="38" t="s">
        <v>360</v>
      </c>
      <c r="E1342" s="57" t="s">
        <v>382</v>
      </c>
      <c r="F1342" s="57">
        <f>ROUNDDOWN(C1342/50,0)*50</f>
        <v>1000</v>
      </c>
      <c r="G1342" s="57" t="str">
        <f>D1342&amp;"_"&amp;B1342&amp;"_"&amp;F1342</f>
        <v>Beijing_1_1000</v>
      </c>
      <c r="H1342" s="57">
        <v>0.29195249335280304</v>
      </c>
      <c r="I1342" s="57">
        <f>COUNTIF($G$10:G1342,G1342)</f>
        <v>1</v>
      </c>
      <c r="J1342" s="57">
        <f>COUNTIF($G:$G,G1342)</f>
        <v>78</v>
      </c>
      <c r="K1342" s="57">
        <f>ROUND(3000*J1342/21653,0)</f>
        <v>11</v>
      </c>
    </row>
    <row r="1343" spans="1:11" x14ac:dyDescent="0.25">
      <c r="A1343" s="40">
        <v>1519475439</v>
      </c>
      <c r="B1343" s="40">
        <v>1</v>
      </c>
      <c r="C1343" s="40">
        <v>1744</v>
      </c>
      <c r="D1343" s="38" t="s">
        <v>360</v>
      </c>
      <c r="E1343" s="57" t="s">
        <v>382</v>
      </c>
      <c r="F1343" s="57">
        <f>ROUNDDOWN(C1343/50,0)*50</f>
        <v>1700</v>
      </c>
      <c r="G1343" s="57" t="str">
        <f>D1343&amp;"_"&amp;B1343&amp;"_"&amp;F1343</f>
        <v>Beijing_1_1700</v>
      </c>
      <c r="H1343" s="57">
        <v>0.29205203107957478</v>
      </c>
      <c r="I1343" s="57">
        <f>COUNTIF($G$10:G1343,G1343)</f>
        <v>4</v>
      </c>
      <c r="J1343" s="57">
        <f>COUNTIF($G:$G,G1343)</f>
        <v>76</v>
      </c>
      <c r="K1343" s="57">
        <f>ROUND(3000*J1343/21653,0)</f>
        <v>11</v>
      </c>
    </row>
    <row r="1344" spans="1:11" x14ac:dyDescent="0.25">
      <c r="A1344" s="40">
        <v>1515324548</v>
      </c>
      <c r="B1344" s="40">
        <v>1</v>
      </c>
      <c r="C1344" s="40">
        <v>2</v>
      </c>
      <c r="D1344" s="38" t="s">
        <v>360</v>
      </c>
      <c r="E1344" s="57" t="s">
        <v>382</v>
      </c>
      <c r="F1344" s="57">
        <f>ROUNDDOWN(C1344/50,0)*50</f>
        <v>0</v>
      </c>
      <c r="G1344" s="57" t="str">
        <f>D1344&amp;"_"&amp;B1344&amp;"_"&amp;F1344</f>
        <v>Beijing_1_0</v>
      </c>
      <c r="H1344" s="57">
        <v>0.29207636236714896</v>
      </c>
      <c r="I1344" s="57">
        <f>COUNTIF($G$10:G1344,G1344)</f>
        <v>4</v>
      </c>
      <c r="J1344" s="57">
        <f>COUNTIF($G:$G,G1344)</f>
        <v>83</v>
      </c>
      <c r="K1344" s="57">
        <f>ROUND(3000*J1344/21653,0)</f>
        <v>11</v>
      </c>
    </row>
    <row r="1345" spans="1:11" x14ac:dyDescent="0.25">
      <c r="A1345" s="40">
        <v>1519156069</v>
      </c>
      <c r="B1345" s="40">
        <v>1</v>
      </c>
      <c r="C1345" s="40">
        <v>871</v>
      </c>
      <c r="D1345" s="38" t="s">
        <v>359</v>
      </c>
      <c r="E1345" s="57" t="s">
        <v>382</v>
      </c>
      <c r="F1345" s="57">
        <f>ROUNDDOWN(C1345/50,0)*50</f>
        <v>850</v>
      </c>
      <c r="G1345" s="57" t="str">
        <f>D1345&amp;"_"&amp;B1345&amp;"_"&amp;F1345</f>
        <v>Shanghai_1_850</v>
      </c>
      <c r="H1345" s="57">
        <v>0.29210106411150139</v>
      </c>
      <c r="I1345" s="57">
        <f>COUNTIF($G$10:G1345,G1345)</f>
        <v>3</v>
      </c>
      <c r="J1345" s="57">
        <f>COUNTIF($G:$G,G1345)</f>
        <v>73</v>
      </c>
      <c r="K1345" s="57">
        <f>ROUND(3000*J1345/21653,0)</f>
        <v>10</v>
      </c>
    </row>
    <row r="1346" spans="1:11" x14ac:dyDescent="0.25">
      <c r="A1346" s="40">
        <v>1512226356</v>
      </c>
      <c r="B1346" s="40">
        <v>1</v>
      </c>
      <c r="C1346" s="40">
        <v>3303</v>
      </c>
      <c r="D1346" s="38" t="s">
        <v>360</v>
      </c>
      <c r="E1346" s="57" t="s">
        <v>382</v>
      </c>
      <c r="F1346" s="57">
        <f>ROUNDDOWN(C1346/50,0)*50</f>
        <v>3300</v>
      </c>
      <c r="G1346" s="57" t="str">
        <f>D1346&amp;"_"&amp;B1346&amp;"_"&amp;F1346</f>
        <v>Beijing_1_3300</v>
      </c>
      <c r="H1346" s="57">
        <v>0.29212832494139473</v>
      </c>
      <c r="I1346" s="57">
        <f>COUNTIF($G$10:G1346,G1346)</f>
        <v>1</v>
      </c>
      <c r="J1346" s="57">
        <f>COUNTIF($G:$G,G1346)</f>
        <v>40</v>
      </c>
      <c r="K1346" s="57">
        <f>ROUND(3000*J1346/21653,0)</f>
        <v>6</v>
      </c>
    </row>
    <row r="1347" spans="1:11" x14ac:dyDescent="0.25">
      <c r="A1347" s="40">
        <v>1513994068</v>
      </c>
      <c r="B1347" s="40">
        <v>1</v>
      </c>
      <c r="C1347" s="40">
        <v>1428</v>
      </c>
      <c r="D1347" s="38" t="s">
        <v>360</v>
      </c>
      <c r="E1347" s="57" t="s">
        <v>382</v>
      </c>
      <c r="F1347" s="57">
        <f>ROUNDDOWN(C1347/50,0)*50</f>
        <v>1400</v>
      </c>
      <c r="G1347" s="57" t="str">
        <f>D1347&amp;"_"&amp;B1347&amp;"_"&amp;F1347</f>
        <v>Beijing_1_1400</v>
      </c>
      <c r="H1347" s="57">
        <v>0.29215044407654434</v>
      </c>
      <c r="I1347" s="57">
        <f>COUNTIF($G$10:G1347,G1347)</f>
        <v>7</v>
      </c>
      <c r="J1347" s="57">
        <f>COUNTIF($G:$G,G1347)</f>
        <v>71</v>
      </c>
      <c r="K1347" s="57">
        <f>ROUND(3000*J1347/21653,0)</f>
        <v>10</v>
      </c>
    </row>
    <row r="1348" spans="1:11" x14ac:dyDescent="0.25">
      <c r="A1348" s="40">
        <v>1517692134</v>
      </c>
      <c r="B1348" s="40">
        <v>1</v>
      </c>
      <c r="C1348" s="40">
        <v>2504</v>
      </c>
      <c r="D1348" s="38" t="s">
        <v>359</v>
      </c>
      <c r="E1348" s="57" t="s">
        <v>382</v>
      </c>
      <c r="F1348" s="57">
        <f>ROUNDDOWN(C1348/50,0)*50</f>
        <v>2500</v>
      </c>
      <c r="G1348" s="57" t="str">
        <f>D1348&amp;"_"&amp;B1348&amp;"_"&amp;F1348</f>
        <v>Shanghai_1_2500</v>
      </c>
      <c r="H1348" s="57">
        <v>0.29219498444423098</v>
      </c>
      <c r="I1348" s="57">
        <f>COUNTIF($G$10:G1348,G1348)</f>
        <v>3</v>
      </c>
      <c r="J1348" s="57">
        <f>COUNTIF($G:$G,G1348)</f>
        <v>47</v>
      </c>
      <c r="K1348" s="57">
        <f>ROUND(3000*J1348/21653,0)</f>
        <v>7</v>
      </c>
    </row>
    <row r="1349" spans="1:11" x14ac:dyDescent="0.25">
      <c r="A1349" s="40">
        <v>1512110811</v>
      </c>
      <c r="B1349" s="40">
        <v>0</v>
      </c>
      <c r="C1349" s="40">
        <v>1911</v>
      </c>
      <c r="D1349" s="38" t="s">
        <v>360</v>
      </c>
      <c r="E1349" s="57" t="s">
        <v>384</v>
      </c>
      <c r="F1349" s="57">
        <f>ROUNDDOWN(C1349/50,0)*50</f>
        <v>1900</v>
      </c>
      <c r="G1349" s="57" t="str">
        <f>D1349&amp;"_"&amp;B1349&amp;"_"&amp;F1349</f>
        <v>Beijing_0_1900</v>
      </c>
      <c r="H1349" s="57">
        <v>0.29233099538322171</v>
      </c>
      <c r="I1349" s="57">
        <f>COUNTIF($G$10:G1349,G1349)</f>
        <v>11</v>
      </c>
      <c r="J1349" s="57">
        <f>COUNTIF($G:$G,G1349)</f>
        <v>38</v>
      </c>
      <c r="K1349" s="57">
        <f>ROUND(3000*J1349/21653,0)</f>
        <v>5</v>
      </c>
    </row>
    <row r="1350" spans="1:11" x14ac:dyDescent="0.25">
      <c r="A1350" s="40">
        <v>1518036779</v>
      </c>
      <c r="B1350" s="40">
        <v>1</v>
      </c>
      <c r="C1350" s="40">
        <v>858</v>
      </c>
      <c r="D1350" s="38" t="s">
        <v>359</v>
      </c>
      <c r="E1350" s="57" t="s">
        <v>382</v>
      </c>
      <c r="F1350" s="57">
        <f>ROUNDDOWN(C1350/50,0)*50</f>
        <v>850</v>
      </c>
      <c r="G1350" s="57" t="str">
        <f>D1350&amp;"_"&amp;B1350&amp;"_"&amp;F1350</f>
        <v>Shanghai_1_850</v>
      </c>
      <c r="H1350" s="57">
        <v>0.29246907750829654</v>
      </c>
      <c r="I1350" s="57">
        <f>COUNTIF($G$10:G1350,G1350)</f>
        <v>4</v>
      </c>
      <c r="J1350" s="57">
        <f>COUNTIF($G:$G,G1350)</f>
        <v>73</v>
      </c>
      <c r="K1350" s="57">
        <f>ROUND(3000*J1350/21653,0)</f>
        <v>10</v>
      </c>
    </row>
    <row r="1351" spans="1:11" x14ac:dyDescent="0.25">
      <c r="A1351" s="40">
        <v>1516515573</v>
      </c>
      <c r="B1351" s="40">
        <v>1</v>
      </c>
      <c r="C1351" s="40">
        <v>2075</v>
      </c>
      <c r="D1351" s="38" t="s">
        <v>358</v>
      </c>
      <c r="E1351" s="57" t="s">
        <v>383</v>
      </c>
      <c r="F1351" s="57">
        <f>ROUNDDOWN(C1351/50,0)*50</f>
        <v>2050</v>
      </c>
      <c r="G1351" s="57" t="str">
        <f>D1351&amp;"_"&amp;B1351&amp;"_"&amp;F1351</f>
        <v>Shenzhen_1_2050</v>
      </c>
      <c r="H1351" s="57">
        <v>0.29253877927450334</v>
      </c>
      <c r="I1351" s="57">
        <f>COUNTIF($G$10:G1351,G1351)</f>
        <v>6</v>
      </c>
      <c r="J1351" s="57">
        <f>COUNTIF($G:$G,G1351)</f>
        <v>39</v>
      </c>
      <c r="K1351" s="57">
        <f>ROUND(3000*J1351/21653,0)</f>
        <v>5</v>
      </c>
    </row>
    <row r="1352" spans="1:11" x14ac:dyDescent="0.25">
      <c r="A1352" s="40">
        <v>1512243226</v>
      </c>
      <c r="B1352" s="40">
        <v>1</v>
      </c>
      <c r="C1352" s="40">
        <v>450</v>
      </c>
      <c r="D1352" s="38" t="s">
        <v>358</v>
      </c>
      <c r="E1352" s="57" t="s">
        <v>382</v>
      </c>
      <c r="F1352" s="57">
        <f>ROUNDDOWN(C1352/50,0)*50</f>
        <v>450</v>
      </c>
      <c r="G1352" s="57" t="str">
        <f>D1352&amp;"_"&amp;B1352&amp;"_"&amp;F1352</f>
        <v>Shenzhen_1_450</v>
      </c>
      <c r="H1352" s="57">
        <v>0.29266797179664739</v>
      </c>
      <c r="I1352" s="57">
        <f>COUNTIF($G$10:G1352,G1352)</f>
        <v>4</v>
      </c>
      <c r="J1352" s="57">
        <f>COUNTIF($G:$G,G1352)</f>
        <v>50</v>
      </c>
      <c r="K1352" s="57">
        <f>ROUND(3000*J1352/21653,0)</f>
        <v>7</v>
      </c>
    </row>
    <row r="1353" spans="1:11" x14ac:dyDescent="0.25">
      <c r="A1353" s="40">
        <v>1513374208</v>
      </c>
      <c r="B1353" s="40">
        <v>1</v>
      </c>
      <c r="C1353" s="40">
        <v>1775</v>
      </c>
      <c r="D1353" s="38" t="s">
        <v>360</v>
      </c>
      <c r="E1353" s="57" t="s">
        <v>382</v>
      </c>
      <c r="F1353" s="57">
        <f>ROUNDDOWN(C1353/50,0)*50</f>
        <v>1750</v>
      </c>
      <c r="G1353" s="57" t="str">
        <f>D1353&amp;"_"&amp;B1353&amp;"_"&amp;F1353</f>
        <v>Beijing_1_1750</v>
      </c>
      <c r="H1353" s="57">
        <v>0.29270535064170711</v>
      </c>
      <c r="I1353" s="57">
        <f>COUNTIF($G$10:G1353,G1353)</f>
        <v>1</v>
      </c>
      <c r="J1353" s="57">
        <f>COUNTIF($G:$G,G1353)</f>
        <v>66</v>
      </c>
      <c r="K1353" s="57">
        <f>ROUND(3000*J1353/21653,0)</f>
        <v>9</v>
      </c>
    </row>
    <row r="1354" spans="1:11" x14ac:dyDescent="0.25">
      <c r="A1354" s="40">
        <v>1519655308</v>
      </c>
      <c r="B1354" s="40">
        <v>1</v>
      </c>
      <c r="C1354" s="40">
        <v>4137</v>
      </c>
      <c r="D1354" s="38" t="s">
        <v>359</v>
      </c>
      <c r="E1354" s="57" t="s">
        <v>382</v>
      </c>
      <c r="F1354" s="57">
        <f>ROUNDDOWN(C1354/50,0)*50</f>
        <v>4100</v>
      </c>
      <c r="G1354" s="57" t="str">
        <f>D1354&amp;"_"&amp;B1354&amp;"_"&amp;F1354</f>
        <v>Shanghai_1_4100</v>
      </c>
      <c r="H1354" s="57">
        <v>0.2927238791566561</v>
      </c>
      <c r="I1354" s="57">
        <f>COUNTIF($G$10:G1354,G1354)</f>
        <v>2</v>
      </c>
      <c r="J1354" s="57">
        <f>COUNTIF($G:$G,G1354)</f>
        <v>17</v>
      </c>
      <c r="K1354" s="57">
        <f>ROUND(3000*J1354/21653,0)</f>
        <v>2</v>
      </c>
    </row>
    <row r="1355" spans="1:11" x14ac:dyDescent="0.25">
      <c r="A1355" s="40">
        <v>1515308384</v>
      </c>
      <c r="B1355" s="40">
        <v>1</v>
      </c>
      <c r="C1355" s="40">
        <v>1761</v>
      </c>
      <c r="D1355" s="38" t="s">
        <v>359</v>
      </c>
      <c r="E1355" s="57" t="s">
        <v>382</v>
      </c>
      <c r="F1355" s="57">
        <f>ROUNDDOWN(C1355/50,0)*50</f>
        <v>1750</v>
      </c>
      <c r="G1355" s="57" t="str">
        <f>D1355&amp;"_"&amp;B1355&amp;"_"&amp;F1355</f>
        <v>Shanghai_1_1750</v>
      </c>
      <c r="H1355" s="57">
        <v>0.29281920326781985</v>
      </c>
      <c r="I1355" s="57">
        <f>COUNTIF($G$10:G1355,G1355)</f>
        <v>5</v>
      </c>
      <c r="J1355" s="57">
        <f>COUNTIF($G:$G,G1355)</f>
        <v>66</v>
      </c>
      <c r="K1355" s="57">
        <f>ROUND(3000*J1355/21653,0)</f>
        <v>9</v>
      </c>
    </row>
    <row r="1356" spans="1:11" x14ac:dyDescent="0.25">
      <c r="A1356" s="40">
        <v>1517474869</v>
      </c>
      <c r="B1356" s="40">
        <v>1</v>
      </c>
      <c r="C1356" s="40">
        <v>4846</v>
      </c>
      <c r="D1356" s="38" t="s">
        <v>360</v>
      </c>
      <c r="E1356" s="57" t="s">
        <v>382</v>
      </c>
      <c r="F1356" s="57">
        <f>ROUNDDOWN(C1356/50,0)*50</f>
        <v>4800</v>
      </c>
      <c r="G1356" s="57" t="str">
        <f>D1356&amp;"_"&amp;B1356&amp;"_"&amp;F1356</f>
        <v>Beijing_1_4800</v>
      </c>
      <c r="H1356" s="57">
        <v>0.29283881009399626</v>
      </c>
      <c r="I1356" s="57">
        <f>COUNTIF($G$10:G1356,G1356)</f>
        <v>1</v>
      </c>
      <c r="J1356" s="57">
        <f>COUNTIF($G:$G,G1356)</f>
        <v>8</v>
      </c>
      <c r="K1356" s="57">
        <f>ROUND(3000*J1356/21653,0)</f>
        <v>1</v>
      </c>
    </row>
    <row r="1357" spans="1:11" x14ac:dyDescent="0.25">
      <c r="A1357" s="40">
        <v>1513344982</v>
      </c>
      <c r="B1357" s="40">
        <v>0</v>
      </c>
      <c r="C1357" s="40">
        <v>103</v>
      </c>
      <c r="D1357" s="38" t="s">
        <v>359</v>
      </c>
      <c r="E1357" s="57" t="s">
        <v>382</v>
      </c>
      <c r="F1357" s="57">
        <f>ROUNDDOWN(C1357/50,0)*50</f>
        <v>100</v>
      </c>
      <c r="G1357" s="57" t="str">
        <f>D1357&amp;"_"&amp;B1357&amp;"_"&amp;F1357</f>
        <v>Shanghai_0_100</v>
      </c>
      <c r="H1357" s="57">
        <v>0.29299087549221758</v>
      </c>
      <c r="I1357" s="57">
        <f>COUNTIF($G$10:G1357,G1357)</f>
        <v>4</v>
      </c>
      <c r="J1357" s="57">
        <f>COUNTIF($G:$G,G1357)</f>
        <v>31</v>
      </c>
      <c r="K1357" s="57">
        <f>ROUND(3000*J1357/21653,0)</f>
        <v>4</v>
      </c>
    </row>
    <row r="1358" spans="1:11" x14ac:dyDescent="0.25">
      <c r="A1358" s="40">
        <v>1515411933</v>
      </c>
      <c r="B1358" s="40">
        <v>1</v>
      </c>
      <c r="C1358" s="40">
        <v>4673</v>
      </c>
      <c r="D1358" s="38" t="s">
        <v>360</v>
      </c>
      <c r="E1358" s="57" t="s">
        <v>383</v>
      </c>
      <c r="F1358" s="57">
        <f>ROUNDDOWN(C1358/50,0)*50</f>
        <v>4650</v>
      </c>
      <c r="G1358" s="57" t="str">
        <f>D1358&amp;"_"&amp;B1358&amp;"_"&amp;F1358</f>
        <v>Beijing_1_4650</v>
      </c>
      <c r="H1358" s="57">
        <v>0.2930087093271545</v>
      </c>
      <c r="I1358" s="57">
        <f>COUNTIF($G$10:G1358,G1358)</f>
        <v>2</v>
      </c>
      <c r="J1358" s="57">
        <f>COUNTIF($G:$G,G1358)</f>
        <v>10</v>
      </c>
      <c r="K1358" s="57">
        <f>ROUND(3000*J1358/21653,0)</f>
        <v>1</v>
      </c>
    </row>
    <row r="1359" spans="1:11" x14ac:dyDescent="0.25">
      <c r="A1359" s="40">
        <v>1512091814</v>
      </c>
      <c r="B1359" s="40">
        <v>1</v>
      </c>
      <c r="C1359" s="40">
        <v>1335</v>
      </c>
      <c r="D1359" s="38" t="s">
        <v>358</v>
      </c>
      <c r="E1359" s="57" t="s">
        <v>382</v>
      </c>
      <c r="F1359" s="57">
        <f>ROUNDDOWN(C1359/50,0)*50</f>
        <v>1300</v>
      </c>
      <c r="G1359" s="57" t="str">
        <f>D1359&amp;"_"&amp;B1359&amp;"_"&amp;F1359</f>
        <v>Shenzhen_1_1300</v>
      </c>
      <c r="H1359" s="57">
        <v>0.29302413716025666</v>
      </c>
      <c r="I1359" s="57">
        <f>COUNTIF($G$10:G1359,G1359)</f>
        <v>7</v>
      </c>
      <c r="J1359" s="57">
        <f>COUNTIF($G:$G,G1359)</f>
        <v>63</v>
      </c>
      <c r="K1359" s="57">
        <f>ROUND(3000*J1359/21653,0)</f>
        <v>9</v>
      </c>
    </row>
    <row r="1360" spans="1:11" x14ac:dyDescent="0.25">
      <c r="A1360" s="40">
        <v>1513474645</v>
      </c>
      <c r="B1360" s="40">
        <v>1</v>
      </c>
      <c r="C1360" s="40">
        <v>2157</v>
      </c>
      <c r="D1360" s="38" t="s">
        <v>360</v>
      </c>
      <c r="E1360" s="57" t="s">
        <v>382</v>
      </c>
      <c r="F1360" s="57">
        <f>ROUNDDOWN(C1360/50,0)*50</f>
        <v>2150</v>
      </c>
      <c r="G1360" s="57" t="str">
        <f>D1360&amp;"_"&amp;B1360&amp;"_"&amp;F1360</f>
        <v>Beijing_1_2150</v>
      </c>
      <c r="H1360" s="57">
        <v>0.29307577164246201</v>
      </c>
      <c r="I1360" s="57">
        <f>COUNTIF($G$10:G1360,G1360)</f>
        <v>2</v>
      </c>
      <c r="J1360" s="57">
        <f>COUNTIF($G:$G,G1360)</f>
        <v>74</v>
      </c>
      <c r="K1360" s="57">
        <f>ROUND(3000*J1360/21653,0)</f>
        <v>10</v>
      </c>
    </row>
    <row r="1361" spans="1:11" x14ac:dyDescent="0.25">
      <c r="A1361" s="40">
        <v>1513783062</v>
      </c>
      <c r="B1361" s="40">
        <v>0</v>
      </c>
      <c r="C1361" s="40">
        <v>2903</v>
      </c>
      <c r="D1361" s="38" t="s">
        <v>360</v>
      </c>
      <c r="E1361" s="57" t="s">
        <v>383</v>
      </c>
      <c r="F1361" s="57">
        <f>ROUNDDOWN(C1361/50,0)*50</f>
        <v>2900</v>
      </c>
      <c r="G1361" s="57" t="str">
        <f>D1361&amp;"_"&amp;B1361&amp;"_"&amp;F1361</f>
        <v>Beijing_0_2900</v>
      </c>
      <c r="H1361" s="57">
        <v>6.0588067258509737E-2</v>
      </c>
      <c r="I1361" s="57">
        <f>COUNTIF($G$10:G1361,G1361)</f>
        <v>5</v>
      </c>
      <c r="J1361" s="57">
        <f>COUNTIF($G:$G,G1361)</f>
        <v>24</v>
      </c>
      <c r="K1361" s="57">
        <f>ROUND(3000*J1361/21653,0)</f>
        <v>3</v>
      </c>
    </row>
    <row r="1362" spans="1:11" x14ac:dyDescent="0.25">
      <c r="A1362" s="40">
        <v>1519747041</v>
      </c>
      <c r="B1362" s="40">
        <v>0</v>
      </c>
      <c r="C1362" s="40">
        <v>2931</v>
      </c>
      <c r="D1362" s="38" t="s">
        <v>360</v>
      </c>
      <c r="E1362" s="57" t="s">
        <v>383</v>
      </c>
      <c r="F1362" s="57">
        <f>ROUNDDOWN(C1362/50,0)*50</f>
        <v>2900</v>
      </c>
      <c r="G1362" s="57" t="str">
        <f>D1362&amp;"_"&amp;B1362&amp;"_"&amp;F1362</f>
        <v>Beijing_0_2900</v>
      </c>
      <c r="H1362" s="57">
        <v>6.3386755242172299E-2</v>
      </c>
      <c r="I1362" s="57">
        <f>COUNTIF($G$10:G1362,G1362)</f>
        <v>6</v>
      </c>
      <c r="J1362" s="57">
        <f>COUNTIF($G:$G,G1362)</f>
        <v>24</v>
      </c>
      <c r="K1362" s="57">
        <f>ROUND(3000*J1362/21653,0)</f>
        <v>3</v>
      </c>
    </row>
    <row r="1363" spans="1:11" x14ac:dyDescent="0.25">
      <c r="A1363" s="40">
        <v>1516030082</v>
      </c>
      <c r="B1363" s="40">
        <v>0</v>
      </c>
      <c r="C1363" s="40">
        <v>2908</v>
      </c>
      <c r="D1363" s="38" t="s">
        <v>360</v>
      </c>
      <c r="E1363" s="57" t="s">
        <v>384</v>
      </c>
      <c r="F1363" s="57">
        <f>ROUNDDOWN(C1363/50,0)*50</f>
        <v>2900</v>
      </c>
      <c r="G1363" s="57" t="str">
        <f>D1363&amp;"_"&amp;B1363&amp;"_"&amp;F1363</f>
        <v>Beijing_0_2900</v>
      </c>
      <c r="H1363" s="57">
        <v>0.12213817556364059</v>
      </c>
      <c r="I1363" s="57">
        <f>COUNTIF($G$10:G1363,G1363)</f>
        <v>7</v>
      </c>
      <c r="J1363" s="57">
        <f>COUNTIF($G:$G,G1363)</f>
        <v>24</v>
      </c>
      <c r="K1363" s="57">
        <f>ROUND(3000*J1363/21653,0)</f>
        <v>3</v>
      </c>
    </row>
    <row r="1364" spans="1:11" x14ac:dyDescent="0.25">
      <c r="A1364" s="40">
        <v>1518299542</v>
      </c>
      <c r="B1364" s="40">
        <v>0</v>
      </c>
      <c r="C1364" s="40">
        <v>2909</v>
      </c>
      <c r="D1364" s="38" t="s">
        <v>360</v>
      </c>
      <c r="E1364" s="57" t="s">
        <v>384</v>
      </c>
      <c r="F1364" s="57">
        <f>ROUNDDOWN(C1364/50,0)*50</f>
        <v>2900</v>
      </c>
      <c r="G1364" s="57" t="str">
        <f>D1364&amp;"_"&amp;B1364&amp;"_"&amp;F1364</f>
        <v>Beijing_0_2900</v>
      </c>
      <c r="H1364" s="57">
        <v>0.13148822415023653</v>
      </c>
      <c r="I1364" s="57">
        <f>COUNTIF($G$10:G1364,G1364)</f>
        <v>8</v>
      </c>
      <c r="J1364" s="57">
        <f>COUNTIF($G:$G,G1364)</f>
        <v>24</v>
      </c>
      <c r="K1364" s="57">
        <f>ROUND(3000*J1364/21653,0)</f>
        <v>3</v>
      </c>
    </row>
    <row r="1365" spans="1:11" x14ac:dyDescent="0.25">
      <c r="A1365" s="40">
        <v>1515122680</v>
      </c>
      <c r="B1365" s="40">
        <v>0</v>
      </c>
      <c r="C1365" s="40">
        <v>2942</v>
      </c>
      <c r="D1365" s="38" t="s">
        <v>360</v>
      </c>
      <c r="E1365" s="57" t="s">
        <v>384</v>
      </c>
      <c r="F1365" s="57">
        <f>ROUNDDOWN(C1365/50,0)*50</f>
        <v>2900</v>
      </c>
      <c r="G1365" s="57" t="str">
        <f>D1365&amp;"_"&amp;B1365&amp;"_"&amp;F1365</f>
        <v>Beijing_0_2900</v>
      </c>
      <c r="H1365" s="57">
        <v>0.14557595304292004</v>
      </c>
      <c r="I1365" s="57">
        <f>COUNTIF($G$10:G1365,G1365)</f>
        <v>9</v>
      </c>
      <c r="J1365" s="57">
        <f>COUNTIF($G:$G,G1365)</f>
        <v>24</v>
      </c>
      <c r="K1365" s="57">
        <f>ROUND(3000*J1365/21653,0)</f>
        <v>3</v>
      </c>
    </row>
    <row r="1366" spans="1:11" x14ac:dyDescent="0.25">
      <c r="A1366" s="40">
        <v>1518439870</v>
      </c>
      <c r="B1366" s="40">
        <v>0</v>
      </c>
      <c r="C1366" s="40">
        <v>2916</v>
      </c>
      <c r="D1366" s="38" t="s">
        <v>360</v>
      </c>
      <c r="E1366" s="57" t="s">
        <v>384</v>
      </c>
      <c r="F1366" s="57">
        <f>ROUNDDOWN(C1366/50,0)*50</f>
        <v>2900</v>
      </c>
      <c r="G1366" s="57" t="str">
        <f>D1366&amp;"_"&amp;B1366&amp;"_"&amp;F1366</f>
        <v>Beijing_0_2900</v>
      </c>
      <c r="H1366" s="57">
        <v>0.23044837960111098</v>
      </c>
      <c r="I1366" s="57">
        <f>COUNTIF($G$10:G1366,G1366)</f>
        <v>10</v>
      </c>
      <c r="J1366" s="57">
        <f>COUNTIF($G:$G,G1366)</f>
        <v>24</v>
      </c>
      <c r="K1366" s="57">
        <f>ROUND(3000*J1366/21653,0)</f>
        <v>3</v>
      </c>
    </row>
    <row r="1367" spans="1:11" x14ac:dyDescent="0.25">
      <c r="A1367" s="40">
        <v>1513537607</v>
      </c>
      <c r="B1367" s="40">
        <v>1</v>
      </c>
      <c r="C1367" s="40">
        <v>95</v>
      </c>
      <c r="D1367" s="38" t="s">
        <v>360</v>
      </c>
      <c r="E1367" s="57" t="s">
        <v>382</v>
      </c>
      <c r="F1367" s="57">
        <f>ROUNDDOWN(C1367/50,0)*50</f>
        <v>50</v>
      </c>
      <c r="G1367" s="57" t="str">
        <f>D1367&amp;"_"&amp;B1367&amp;"_"&amp;F1367</f>
        <v>Beijing_1_50</v>
      </c>
      <c r="H1367" s="57">
        <v>0.29307870038905481</v>
      </c>
      <c r="I1367" s="57">
        <f>COUNTIF($G$10:G1367,G1367)</f>
        <v>3</v>
      </c>
      <c r="J1367" s="57">
        <f>COUNTIF($G:$G,G1367)</f>
        <v>72</v>
      </c>
      <c r="K1367" s="57">
        <f>ROUND(3000*J1367/21653,0)</f>
        <v>10</v>
      </c>
    </row>
    <row r="1368" spans="1:11" x14ac:dyDescent="0.25">
      <c r="A1368" s="40">
        <v>1513626142</v>
      </c>
      <c r="B1368" s="40">
        <v>0</v>
      </c>
      <c r="C1368" s="40">
        <v>4275</v>
      </c>
      <c r="D1368" s="38" t="s">
        <v>358</v>
      </c>
      <c r="E1368" s="57" t="s">
        <v>383</v>
      </c>
      <c r="F1368" s="57">
        <f>ROUNDDOWN(C1368/50,0)*50</f>
        <v>4250</v>
      </c>
      <c r="G1368" s="57" t="str">
        <f>D1368&amp;"_"&amp;B1368&amp;"_"&amp;F1368</f>
        <v>Shenzhen_0_4250</v>
      </c>
      <c r="H1368" s="57">
        <v>0.29308703962119853</v>
      </c>
      <c r="I1368" s="57">
        <f>COUNTIF($G$10:G1368,G1368)</f>
        <v>2</v>
      </c>
      <c r="J1368" s="57">
        <f>COUNTIF($G:$G,G1368)</f>
        <v>7</v>
      </c>
      <c r="K1368" s="57">
        <f>ROUND(3000*J1368/21653,0)</f>
        <v>1</v>
      </c>
    </row>
    <row r="1369" spans="1:11" x14ac:dyDescent="0.25">
      <c r="A1369" s="40">
        <v>1518531064</v>
      </c>
      <c r="B1369" s="40">
        <v>1</v>
      </c>
      <c r="C1369" s="40">
        <v>3275</v>
      </c>
      <c r="D1369" s="38" t="s">
        <v>359</v>
      </c>
      <c r="E1369" s="57" t="s">
        <v>382</v>
      </c>
      <c r="F1369" s="57">
        <f>ROUNDDOWN(C1369/50,0)*50</f>
        <v>3250</v>
      </c>
      <c r="G1369" s="57" t="str">
        <f>D1369&amp;"_"&amp;B1369&amp;"_"&amp;F1369</f>
        <v>Shanghai_1_3250</v>
      </c>
      <c r="H1369" s="57">
        <v>0.29318055042566804</v>
      </c>
      <c r="I1369" s="57">
        <f>COUNTIF($G$10:G1369,G1369)</f>
        <v>3</v>
      </c>
      <c r="J1369" s="57">
        <f>COUNTIF($G:$G,G1369)</f>
        <v>21</v>
      </c>
      <c r="K1369" s="57">
        <f>ROUND(3000*J1369/21653,0)</f>
        <v>3</v>
      </c>
    </row>
    <row r="1370" spans="1:11" x14ac:dyDescent="0.25">
      <c r="A1370" s="40">
        <v>1513143776</v>
      </c>
      <c r="B1370" s="40">
        <v>1</v>
      </c>
      <c r="C1370" s="40">
        <v>2385</v>
      </c>
      <c r="D1370" s="38" t="s">
        <v>358</v>
      </c>
      <c r="E1370" s="57" t="s">
        <v>382</v>
      </c>
      <c r="F1370" s="57">
        <f>ROUNDDOWN(C1370/50,0)*50</f>
        <v>2350</v>
      </c>
      <c r="G1370" s="57" t="str">
        <f>D1370&amp;"_"&amp;B1370&amp;"_"&amp;F1370</f>
        <v>Shenzhen_1_2350</v>
      </c>
      <c r="H1370" s="57">
        <v>0.29329530040526475</v>
      </c>
      <c r="I1370" s="57">
        <f>COUNTIF($G$10:G1370,G1370)</f>
        <v>1</v>
      </c>
      <c r="J1370" s="57">
        <f>COUNTIF($G:$G,G1370)</f>
        <v>40</v>
      </c>
      <c r="K1370" s="57">
        <f>ROUND(3000*J1370/21653,0)</f>
        <v>6</v>
      </c>
    </row>
    <row r="1371" spans="1:11" x14ac:dyDescent="0.25">
      <c r="A1371" s="40">
        <v>1516155397</v>
      </c>
      <c r="B1371" s="40">
        <v>1</v>
      </c>
      <c r="C1371" s="40">
        <v>3342</v>
      </c>
      <c r="D1371" s="38" t="s">
        <v>361</v>
      </c>
      <c r="E1371" s="57" t="s">
        <v>382</v>
      </c>
      <c r="F1371" s="57">
        <f>ROUNDDOWN(C1371/50,0)*50</f>
        <v>3300</v>
      </c>
      <c r="G1371" s="57" t="str">
        <f>D1371&amp;"_"&amp;B1371&amp;"_"&amp;F1371</f>
        <v>Guangzhou_1_3300</v>
      </c>
      <c r="H1371" s="57">
        <v>0.29350327187906078</v>
      </c>
      <c r="I1371" s="57">
        <f>COUNTIF($G$10:G1371,G1371)</f>
        <v>3</v>
      </c>
      <c r="J1371" s="57">
        <f>COUNTIF($G:$G,G1371)</f>
        <v>19</v>
      </c>
      <c r="K1371" s="57">
        <f>ROUND(3000*J1371/21653,0)</f>
        <v>3</v>
      </c>
    </row>
    <row r="1372" spans="1:11" x14ac:dyDescent="0.25">
      <c r="A1372" s="40">
        <v>1514241424</v>
      </c>
      <c r="B1372" s="40">
        <v>1</v>
      </c>
      <c r="C1372" s="40">
        <v>416</v>
      </c>
      <c r="D1372" s="38" t="s">
        <v>359</v>
      </c>
      <c r="E1372" s="57" t="s">
        <v>382</v>
      </c>
      <c r="F1372" s="57">
        <f>ROUNDDOWN(C1372/50,0)*50</f>
        <v>400</v>
      </c>
      <c r="G1372" s="57" t="str">
        <f>D1372&amp;"_"&amp;B1372&amp;"_"&amp;F1372</f>
        <v>Shanghai_1_400</v>
      </c>
      <c r="H1372" s="57">
        <v>0.29355549001096448</v>
      </c>
      <c r="I1372" s="57">
        <f>COUNTIF($G$10:G1372,G1372)</f>
        <v>5</v>
      </c>
      <c r="J1372" s="57">
        <f>COUNTIF($G:$G,G1372)</f>
        <v>68</v>
      </c>
      <c r="K1372" s="57">
        <f>ROUND(3000*J1372/21653,0)</f>
        <v>9</v>
      </c>
    </row>
    <row r="1373" spans="1:11" x14ac:dyDescent="0.25">
      <c r="A1373" s="40">
        <v>1514059424</v>
      </c>
      <c r="B1373" s="40">
        <v>1</v>
      </c>
      <c r="C1373" s="40">
        <v>3696</v>
      </c>
      <c r="D1373" s="38" t="s">
        <v>360</v>
      </c>
      <c r="E1373" s="57" t="s">
        <v>382</v>
      </c>
      <c r="F1373" s="57">
        <f>ROUNDDOWN(C1373/50,0)*50</f>
        <v>3650</v>
      </c>
      <c r="G1373" s="57" t="str">
        <f>D1373&amp;"_"&amp;B1373&amp;"_"&amp;F1373</f>
        <v>Beijing_1_3650</v>
      </c>
      <c r="H1373" s="57">
        <v>0.29357677495870516</v>
      </c>
      <c r="I1373" s="57">
        <f>COUNTIF($G$10:G1373,G1373)</f>
        <v>1</v>
      </c>
      <c r="J1373" s="57">
        <f>COUNTIF($G:$G,G1373)</f>
        <v>25</v>
      </c>
      <c r="K1373" s="57">
        <f>ROUND(3000*J1373/21653,0)</f>
        <v>3</v>
      </c>
    </row>
    <row r="1374" spans="1:11" x14ac:dyDescent="0.25">
      <c r="A1374" s="40">
        <v>1512570695</v>
      </c>
      <c r="B1374" s="40">
        <v>1</v>
      </c>
      <c r="C1374" s="40">
        <v>3002</v>
      </c>
      <c r="D1374" s="38" t="s">
        <v>359</v>
      </c>
      <c r="E1374" s="57" t="s">
        <v>382</v>
      </c>
      <c r="F1374" s="57">
        <f>ROUNDDOWN(C1374/50,0)*50</f>
        <v>3000</v>
      </c>
      <c r="G1374" s="57" t="str">
        <f>D1374&amp;"_"&amp;B1374&amp;"_"&amp;F1374</f>
        <v>Shanghai_1_3000</v>
      </c>
      <c r="H1374" s="57">
        <v>0.29366046482499475</v>
      </c>
      <c r="I1374" s="57">
        <f>COUNTIF($G$10:G1374,G1374)</f>
        <v>3</v>
      </c>
      <c r="J1374" s="57">
        <f>COUNTIF($G:$G,G1374)</f>
        <v>40</v>
      </c>
      <c r="K1374" s="57">
        <f>ROUND(3000*J1374/21653,0)</f>
        <v>6</v>
      </c>
    </row>
    <row r="1375" spans="1:11" x14ac:dyDescent="0.25">
      <c r="A1375" s="40">
        <v>1517266185</v>
      </c>
      <c r="B1375" s="40">
        <v>1</v>
      </c>
      <c r="C1375" s="40">
        <v>1623</v>
      </c>
      <c r="D1375" s="38" t="s">
        <v>359</v>
      </c>
      <c r="E1375" s="57" t="s">
        <v>383</v>
      </c>
      <c r="F1375" s="57">
        <f>ROUNDDOWN(C1375/50,0)*50</f>
        <v>1600</v>
      </c>
      <c r="G1375" s="57" t="str">
        <f>D1375&amp;"_"&amp;B1375&amp;"_"&amp;F1375</f>
        <v>Shanghai_1_1600</v>
      </c>
      <c r="H1375" s="57">
        <v>0.29372058864093276</v>
      </c>
      <c r="I1375" s="57">
        <f>COUNTIF($G$10:G1375,G1375)</f>
        <v>10</v>
      </c>
      <c r="J1375" s="57">
        <f>COUNTIF($G:$G,G1375)</f>
        <v>62</v>
      </c>
      <c r="K1375" s="57">
        <f>ROUND(3000*J1375/21653,0)</f>
        <v>9</v>
      </c>
    </row>
    <row r="1376" spans="1:11" x14ac:dyDescent="0.25">
      <c r="A1376" s="40">
        <v>1514259920</v>
      </c>
      <c r="B1376" s="40">
        <v>0</v>
      </c>
      <c r="C1376" s="40">
        <v>368</v>
      </c>
      <c r="D1376" s="38" t="s">
        <v>360</v>
      </c>
      <c r="E1376" s="57" t="s">
        <v>382</v>
      </c>
      <c r="F1376" s="57">
        <f>ROUNDDOWN(C1376/50,0)*50</f>
        <v>350</v>
      </c>
      <c r="G1376" s="57" t="str">
        <f>D1376&amp;"_"&amp;B1376&amp;"_"&amp;F1376</f>
        <v>Beijing_0_350</v>
      </c>
      <c r="H1376" s="57">
        <v>0.29376084886596898</v>
      </c>
      <c r="I1376" s="57">
        <f>COUNTIF($G$10:G1376,G1376)</f>
        <v>3</v>
      </c>
      <c r="J1376" s="57">
        <f>COUNTIF($G:$G,G1376)</f>
        <v>29</v>
      </c>
      <c r="K1376" s="57">
        <f>ROUND(3000*J1376/21653,0)</f>
        <v>4</v>
      </c>
    </row>
    <row r="1377" spans="1:11" x14ac:dyDescent="0.25">
      <c r="A1377" s="40">
        <v>1515032015</v>
      </c>
      <c r="B1377" s="40">
        <v>1</v>
      </c>
      <c r="C1377" s="40">
        <v>3901</v>
      </c>
      <c r="D1377" s="38" t="s">
        <v>359</v>
      </c>
      <c r="E1377" s="57" t="s">
        <v>383</v>
      </c>
      <c r="F1377" s="57">
        <f>ROUNDDOWN(C1377/50,0)*50</f>
        <v>3900</v>
      </c>
      <c r="G1377" s="57" t="str">
        <f>D1377&amp;"_"&amp;B1377&amp;"_"&amp;F1377</f>
        <v>Shanghai_1_3900</v>
      </c>
      <c r="H1377" s="57">
        <v>0.2937685381104318</v>
      </c>
      <c r="I1377" s="57">
        <f>COUNTIF($G$10:G1377,G1377)</f>
        <v>4</v>
      </c>
      <c r="J1377" s="57">
        <f>COUNTIF($G:$G,G1377)</f>
        <v>18</v>
      </c>
      <c r="K1377" s="57">
        <f>ROUND(3000*J1377/21653,0)</f>
        <v>2</v>
      </c>
    </row>
    <row r="1378" spans="1:11" x14ac:dyDescent="0.25">
      <c r="A1378" s="40">
        <v>1517380590</v>
      </c>
      <c r="B1378" s="40">
        <v>0</v>
      </c>
      <c r="C1378" s="40">
        <v>30</v>
      </c>
      <c r="D1378" s="38" t="s">
        <v>360</v>
      </c>
      <c r="E1378" s="57" t="s">
        <v>384</v>
      </c>
      <c r="F1378" s="57">
        <f>ROUNDDOWN(C1378/50,0)*50</f>
        <v>0</v>
      </c>
      <c r="G1378" s="57" t="str">
        <f>D1378&amp;"_"&amp;B1378&amp;"_"&amp;F1378</f>
        <v>Beijing_0_0</v>
      </c>
      <c r="H1378" s="57">
        <v>0.29385014209510718</v>
      </c>
      <c r="I1378" s="57">
        <f>COUNTIF($G$10:G1378,G1378)</f>
        <v>13</v>
      </c>
      <c r="J1378" s="57">
        <f>COUNTIF($G:$G,G1378)</f>
        <v>33</v>
      </c>
      <c r="K1378" s="57">
        <f>ROUND(3000*J1378/21653,0)</f>
        <v>5</v>
      </c>
    </row>
    <row r="1379" spans="1:11" x14ac:dyDescent="0.25">
      <c r="A1379" s="40">
        <v>1514704627</v>
      </c>
      <c r="B1379" s="40">
        <v>1</v>
      </c>
      <c r="C1379" s="40">
        <v>1387</v>
      </c>
      <c r="D1379" s="38" t="s">
        <v>361</v>
      </c>
      <c r="E1379" s="57" t="s">
        <v>382</v>
      </c>
      <c r="F1379" s="57">
        <f>ROUNDDOWN(C1379/50,0)*50</f>
        <v>1350</v>
      </c>
      <c r="G1379" s="57" t="str">
        <f>D1379&amp;"_"&amp;B1379&amp;"_"&amp;F1379</f>
        <v>Guangzhou_1_1350</v>
      </c>
      <c r="H1379" s="57">
        <v>0.2938547256739662</v>
      </c>
      <c r="I1379" s="57">
        <f>COUNTIF($G$10:G1379,G1379)</f>
        <v>1</v>
      </c>
      <c r="J1379" s="57">
        <f>COUNTIF($G:$G,G1379)</f>
        <v>22</v>
      </c>
      <c r="K1379" s="57">
        <f>ROUND(3000*J1379/21653,0)</f>
        <v>3</v>
      </c>
    </row>
    <row r="1380" spans="1:11" x14ac:dyDescent="0.25">
      <c r="A1380" s="40">
        <v>1516518056</v>
      </c>
      <c r="B1380" s="40">
        <v>1</v>
      </c>
      <c r="C1380" s="40">
        <v>226</v>
      </c>
      <c r="D1380" s="38" t="s">
        <v>359</v>
      </c>
      <c r="E1380" s="57" t="s">
        <v>382</v>
      </c>
      <c r="F1380" s="57">
        <f>ROUNDDOWN(C1380/50,0)*50</f>
        <v>200</v>
      </c>
      <c r="G1380" s="57" t="str">
        <f>D1380&amp;"_"&amp;B1380&amp;"_"&amp;F1380</f>
        <v>Shanghai_1_200</v>
      </c>
      <c r="H1380" s="57">
        <v>0.29403839905243012</v>
      </c>
      <c r="I1380" s="57">
        <f>COUNTIF($G$10:G1380,G1380)</f>
        <v>3</v>
      </c>
      <c r="J1380" s="57">
        <f>COUNTIF($G:$G,G1380)</f>
        <v>85</v>
      </c>
      <c r="K1380" s="57">
        <f>ROUND(3000*J1380/21653,0)</f>
        <v>12</v>
      </c>
    </row>
    <row r="1381" spans="1:11" x14ac:dyDescent="0.25">
      <c r="A1381" s="40">
        <v>1519284486</v>
      </c>
      <c r="B1381" s="40">
        <v>1</v>
      </c>
      <c r="C1381" s="40">
        <v>3192</v>
      </c>
      <c r="D1381" s="38" t="s">
        <v>361</v>
      </c>
      <c r="E1381" s="57" t="s">
        <v>383</v>
      </c>
      <c r="F1381" s="57">
        <f>ROUNDDOWN(C1381/50,0)*50</f>
        <v>3150</v>
      </c>
      <c r="G1381" s="57" t="str">
        <f>D1381&amp;"_"&amp;B1381&amp;"_"&amp;F1381</f>
        <v>Guangzhou_1_3150</v>
      </c>
      <c r="H1381" s="57">
        <v>0.29407037834521244</v>
      </c>
      <c r="I1381" s="57">
        <f>COUNTIF($G$10:G1381,G1381)</f>
        <v>3</v>
      </c>
      <c r="J1381" s="57">
        <f>COUNTIF($G:$G,G1381)</f>
        <v>18</v>
      </c>
      <c r="K1381" s="57">
        <f>ROUND(3000*J1381/21653,0)</f>
        <v>2</v>
      </c>
    </row>
    <row r="1382" spans="1:11" x14ac:dyDescent="0.25">
      <c r="A1382" s="40">
        <v>1511713935</v>
      </c>
      <c r="B1382" s="40">
        <v>1</v>
      </c>
      <c r="C1382" s="40">
        <v>4521</v>
      </c>
      <c r="D1382" s="38" t="s">
        <v>361</v>
      </c>
      <c r="E1382" s="57" t="s">
        <v>384</v>
      </c>
      <c r="F1382" s="57">
        <f>ROUNDDOWN(C1382/50,0)*50</f>
        <v>4500</v>
      </c>
      <c r="G1382" s="57" t="str">
        <f>D1382&amp;"_"&amp;B1382&amp;"_"&amp;F1382</f>
        <v>Guangzhou_1_4500</v>
      </c>
      <c r="H1382" s="57">
        <v>0.29410012395478291</v>
      </c>
      <c r="I1382" s="57">
        <f>COUNTIF($G$10:G1382,G1382)</f>
        <v>1</v>
      </c>
      <c r="J1382" s="57">
        <f>COUNTIF($G:$G,G1382)</f>
        <v>3</v>
      </c>
      <c r="K1382" s="57">
        <f>ROUND(3000*J1382/21653,0)</f>
        <v>0</v>
      </c>
    </row>
    <row r="1383" spans="1:11" x14ac:dyDescent="0.25">
      <c r="A1383" s="40">
        <v>1511746523</v>
      </c>
      <c r="B1383" s="40">
        <v>1</v>
      </c>
      <c r="C1383" s="40">
        <v>1396</v>
      </c>
      <c r="D1383" s="38" t="s">
        <v>361</v>
      </c>
      <c r="E1383" s="57" t="s">
        <v>382</v>
      </c>
      <c r="F1383" s="57">
        <f>ROUNDDOWN(C1383/50,0)*50</f>
        <v>1350</v>
      </c>
      <c r="G1383" s="57" t="str">
        <f>D1383&amp;"_"&amp;B1383&amp;"_"&amp;F1383</f>
        <v>Guangzhou_1_1350</v>
      </c>
      <c r="H1383" s="57">
        <v>0.29414228239779971</v>
      </c>
      <c r="I1383" s="57">
        <f>COUNTIF($G$10:G1383,G1383)</f>
        <v>2</v>
      </c>
      <c r="J1383" s="57">
        <f>COUNTIF($G:$G,G1383)</f>
        <v>22</v>
      </c>
      <c r="K1383" s="57">
        <f>ROUND(3000*J1383/21653,0)</f>
        <v>3</v>
      </c>
    </row>
    <row r="1384" spans="1:11" x14ac:dyDescent="0.25">
      <c r="A1384" s="40">
        <v>1517716576</v>
      </c>
      <c r="B1384" s="40">
        <v>1</v>
      </c>
      <c r="C1384" s="40">
        <v>952</v>
      </c>
      <c r="D1384" s="38" t="s">
        <v>358</v>
      </c>
      <c r="E1384" s="57" t="s">
        <v>382</v>
      </c>
      <c r="F1384" s="57">
        <f>ROUNDDOWN(C1384/50,0)*50</f>
        <v>950</v>
      </c>
      <c r="G1384" s="57" t="str">
        <f>D1384&amp;"_"&amp;B1384&amp;"_"&amp;F1384</f>
        <v>Shenzhen_1_950</v>
      </c>
      <c r="H1384" s="57">
        <v>0.29421049455343273</v>
      </c>
      <c r="I1384" s="57">
        <f>COUNTIF($G$10:G1384,G1384)</f>
        <v>2</v>
      </c>
      <c r="J1384" s="57">
        <f>COUNTIF($G:$G,G1384)</f>
        <v>51</v>
      </c>
      <c r="K1384" s="57">
        <f>ROUND(3000*J1384/21653,0)</f>
        <v>7</v>
      </c>
    </row>
    <row r="1385" spans="1:11" x14ac:dyDescent="0.25">
      <c r="A1385" s="40">
        <v>1513645112</v>
      </c>
      <c r="B1385" s="40">
        <v>0</v>
      </c>
      <c r="C1385" s="40">
        <v>2979</v>
      </c>
      <c r="D1385" s="38" t="s">
        <v>360</v>
      </c>
      <c r="E1385" s="57" t="s">
        <v>382</v>
      </c>
      <c r="F1385" s="57">
        <f>ROUNDDOWN(C1385/50,0)*50</f>
        <v>2950</v>
      </c>
      <c r="G1385" s="57" t="str">
        <f>D1385&amp;"_"&amp;B1385&amp;"_"&amp;F1385</f>
        <v>Beijing_0_2950</v>
      </c>
      <c r="H1385" s="57">
        <v>0.24521553310965583</v>
      </c>
      <c r="I1385" s="57">
        <f>COUNTIF($G$10:G1385,G1385)</f>
        <v>1</v>
      </c>
      <c r="J1385" s="57">
        <f>COUNTIF($G:$G,G1385)</f>
        <v>13</v>
      </c>
      <c r="K1385" s="57">
        <f>ROUND(3000*J1385/21653,0)</f>
        <v>2</v>
      </c>
    </row>
    <row r="1386" spans="1:11" x14ac:dyDescent="0.25">
      <c r="A1386" s="40">
        <v>1517929120</v>
      </c>
      <c r="B1386" s="40">
        <v>0</v>
      </c>
      <c r="C1386" s="40">
        <v>2963</v>
      </c>
      <c r="D1386" s="38" t="s">
        <v>360</v>
      </c>
      <c r="E1386" s="57" t="s">
        <v>382</v>
      </c>
      <c r="F1386" s="57">
        <f>ROUNDDOWN(C1386/50,0)*50</f>
        <v>2950</v>
      </c>
      <c r="G1386" s="57" t="str">
        <f>D1386&amp;"_"&amp;B1386&amp;"_"&amp;F1386</f>
        <v>Beijing_0_2950</v>
      </c>
      <c r="H1386" s="57">
        <v>0.28015133227093081</v>
      </c>
      <c r="I1386" s="57">
        <f>COUNTIF($G$10:G1386,G1386)</f>
        <v>2</v>
      </c>
      <c r="J1386" s="57">
        <f>COUNTIF($G:$G,G1386)</f>
        <v>13</v>
      </c>
      <c r="K1386" s="57">
        <f>ROUND(3000*J1386/21653,0)</f>
        <v>2</v>
      </c>
    </row>
    <row r="1387" spans="1:11" x14ac:dyDescent="0.25">
      <c r="A1387" s="40">
        <v>1515622311</v>
      </c>
      <c r="B1387" s="40">
        <v>0</v>
      </c>
      <c r="C1387" s="40">
        <v>2993</v>
      </c>
      <c r="D1387" s="38" t="s">
        <v>360</v>
      </c>
      <c r="E1387" s="57" t="s">
        <v>383</v>
      </c>
      <c r="F1387" s="57">
        <f>ROUNDDOWN(C1387/50,0)*50</f>
        <v>2950</v>
      </c>
      <c r="G1387" s="57" t="str">
        <f>D1387&amp;"_"&amp;B1387&amp;"_"&amp;F1387</f>
        <v>Beijing_0_2950</v>
      </c>
      <c r="H1387" s="57">
        <v>0.32418847619377189</v>
      </c>
      <c r="I1387" s="57">
        <f>COUNTIF($G$10:G1387,G1387)</f>
        <v>3</v>
      </c>
      <c r="J1387" s="57">
        <f>COUNTIF($G:$G,G1387)</f>
        <v>13</v>
      </c>
      <c r="K1387" s="57">
        <f>ROUND(3000*J1387/21653,0)</f>
        <v>2</v>
      </c>
    </row>
    <row r="1388" spans="1:11" x14ac:dyDescent="0.25">
      <c r="A1388" s="40">
        <v>1515856200</v>
      </c>
      <c r="B1388" s="40">
        <v>0</v>
      </c>
      <c r="C1388" s="40">
        <v>2978</v>
      </c>
      <c r="D1388" s="38" t="s">
        <v>360</v>
      </c>
      <c r="E1388" s="57" t="s">
        <v>383</v>
      </c>
      <c r="F1388" s="57">
        <f>ROUNDDOWN(C1388/50,0)*50</f>
        <v>2950</v>
      </c>
      <c r="G1388" s="57" t="str">
        <f>D1388&amp;"_"&amp;B1388&amp;"_"&amp;F1388</f>
        <v>Beijing_0_2950</v>
      </c>
      <c r="H1388" s="57">
        <v>0.35828033012159499</v>
      </c>
      <c r="I1388" s="57">
        <f>COUNTIF($G$10:G1388,G1388)</f>
        <v>4</v>
      </c>
      <c r="J1388" s="57">
        <f>COUNTIF($G:$G,G1388)</f>
        <v>13</v>
      </c>
      <c r="K1388" s="57">
        <f>ROUND(3000*J1388/21653,0)</f>
        <v>2</v>
      </c>
    </row>
    <row r="1389" spans="1:11" x14ac:dyDescent="0.25">
      <c r="A1389" s="40">
        <v>1511435538</v>
      </c>
      <c r="B1389" s="40">
        <v>1</v>
      </c>
      <c r="C1389" s="40">
        <v>790</v>
      </c>
      <c r="D1389" s="38" t="s">
        <v>361</v>
      </c>
      <c r="E1389" s="57" t="s">
        <v>382</v>
      </c>
      <c r="F1389" s="57">
        <f>ROUNDDOWN(C1389/50,0)*50</f>
        <v>750</v>
      </c>
      <c r="G1389" s="57" t="str">
        <f>D1389&amp;"_"&amp;B1389&amp;"_"&amp;F1389</f>
        <v>Guangzhou_1_750</v>
      </c>
      <c r="H1389" s="57">
        <v>0.29429020914105442</v>
      </c>
      <c r="I1389" s="57">
        <f>COUNTIF($G$10:G1389,G1389)</f>
        <v>1</v>
      </c>
      <c r="J1389" s="57">
        <f>COUNTIF($G:$G,G1389)</f>
        <v>33</v>
      </c>
      <c r="K1389" s="57">
        <f>ROUND(3000*J1389/21653,0)</f>
        <v>5</v>
      </c>
    </row>
    <row r="1390" spans="1:11" x14ac:dyDescent="0.25">
      <c r="A1390" s="40">
        <v>1512029856</v>
      </c>
      <c r="B1390" s="40">
        <v>1</v>
      </c>
      <c r="C1390" s="40">
        <v>1106</v>
      </c>
      <c r="D1390" s="38" t="s">
        <v>360</v>
      </c>
      <c r="E1390" s="57" t="s">
        <v>382</v>
      </c>
      <c r="F1390" s="57">
        <f>ROUNDDOWN(C1390/50,0)*50</f>
        <v>1100</v>
      </c>
      <c r="G1390" s="57" t="str">
        <f>D1390&amp;"_"&amp;B1390&amp;"_"&amp;F1390</f>
        <v>Beijing_1_1100</v>
      </c>
      <c r="H1390" s="57">
        <v>0.29434368654761323</v>
      </c>
      <c r="I1390" s="57">
        <f>COUNTIF($G$10:G1390,G1390)</f>
        <v>6</v>
      </c>
      <c r="J1390" s="57">
        <f>COUNTIF($G:$G,G1390)</f>
        <v>71</v>
      </c>
      <c r="K1390" s="57">
        <f>ROUND(3000*J1390/21653,0)</f>
        <v>10</v>
      </c>
    </row>
    <row r="1391" spans="1:11" x14ac:dyDescent="0.25">
      <c r="A1391" s="40">
        <v>1513493748</v>
      </c>
      <c r="B1391" s="40">
        <v>1</v>
      </c>
      <c r="C1391" s="40">
        <v>29</v>
      </c>
      <c r="D1391" s="38" t="s">
        <v>358</v>
      </c>
      <c r="E1391" s="57" t="s">
        <v>382</v>
      </c>
      <c r="F1391" s="57">
        <f>ROUNDDOWN(C1391/50,0)*50</f>
        <v>0</v>
      </c>
      <c r="G1391" s="57" t="str">
        <f>D1391&amp;"_"&amp;B1391&amp;"_"&amp;F1391</f>
        <v>Shenzhen_1_0</v>
      </c>
      <c r="H1391" s="57">
        <v>0.29446508958074846</v>
      </c>
      <c r="I1391" s="57">
        <f>COUNTIF($G$10:G1391,G1391)</f>
        <v>2</v>
      </c>
      <c r="J1391" s="57">
        <f>COUNTIF($G:$G,G1391)</f>
        <v>49</v>
      </c>
      <c r="K1391" s="57">
        <f>ROUND(3000*J1391/21653,0)</f>
        <v>7</v>
      </c>
    </row>
    <row r="1392" spans="1:11" x14ac:dyDescent="0.25">
      <c r="A1392" s="40">
        <v>1515865332</v>
      </c>
      <c r="B1392" s="40">
        <v>0</v>
      </c>
      <c r="C1392" s="40">
        <v>1663</v>
      </c>
      <c r="D1392" s="38" t="s">
        <v>359</v>
      </c>
      <c r="E1392" s="57" t="s">
        <v>382</v>
      </c>
      <c r="F1392" s="57">
        <f>ROUNDDOWN(C1392/50,0)*50</f>
        <v>1650</v>
      </c>
      <c r="G1392" s="57" t="str">
        <f>D1392&amp;"_"&amp;B1392&amp;"_"&amp;F1392</f>
        <v>Shanghai_0_1650</v>
      </c>
      <c r="H1392" s="57">
        <v>0.2944977682538944</v>
      </c>
      <c r="I1392" s="57">
        <f>COUNTIF($G$10:G1392,G1392)</f>
        <v>1</v>
      </c>
      <c r="J1392" s="57">
        <f>COUNTIF($G:$G,G1392)</f>
        <v>23</v>
      </c>
      <c r="K1392" s="57">
        <f>ROUND(3000*J1392/21653,0)</f>
        <v>3</v>
      </c>
    </row>
    <row r="1393" spans="1:11" x14ac:dyDescent="0.25">
      <c r="A1393" s="40">
        <v>1517388388</v>
      </c>
      <c r="B1393" s="40">
        <v>1</v>
      </c>
      <c r="C1393" s="40">
        <v>1023</v>
      </c>
      <c r="D1393" s="38" t="s">
        <v>358</v>
      </c>
      <c r="E1393" s="57" t="s">
        <v>383</v>
      </c>
      <c r="F1393" s="57">
        <f>ROUNDDOWN(C1393/50,0)*50</f>
        <v>1000</v>
      </c>
      <c r="G1393" s="57" t="str">
        <f>D1393&amp;"_"&amp;B1393&amp;"_"&amp;F1393</f>
        <v>Shenzhen_1_1000</v>
      </c>
      <c r="H1393" s="57">
        <v>0.29475038677307053</v>
      </c>
      <c r="I1393" s="57">
        <f>COUNTIF($G$10:G1393,G1393)</f>
        <v>9</v>
      </c>
      <c r="J1393" s="57">
        <f>COUNTIF($G:$G,G1393)</f>
        <v>47</v>
      </c>
      <c r="K1393" s="57">
        <f>ROUND(3000*J1393/21653,0)</f>
        <v>7</v>
      </c>
    </row>
    <row r="1394" spans="1:11" x14ac:dyDescent="0.25">
      <c r="A1394" s="40">
        <v>1515050503</v>
      </c>
      <c r="B1394" s="40">
        <v>1</v>
      </c>
      <c r="C1394" s="40">
        <v>1427</v>
      </c>
      <c r="D1394" s="38" t="s">
        <v>358</v>
      </c>
      <c r="E1394" s="57" t="s">
        <v>382</v>
      </c>
      <c r="F1394" s="57">
        <f>ROUNDDOWN(C1394/50,0)*50</f>
        <v>1400</v>
      </c>
      <c r="G1394" s="57" t="str">
        <f>D1394&amp;"_"&amp;B1394&amp;"_"&amp;F1394</f>
        <v>Shenzhen_1_1400</v>
      </c>
      <c r="H1394" s="57">
        <v>0.29488186966618735</v>
      </c>
      <c r="I1394" s="57">
        <f>COUNTIF($G$10:G1394,G1394)</f>
        <v>1</v>
      </c>
      <c r="J1394" s="57">
        <f>COUNTIF($G:$G,G1394)</f>
        <v>47</v>
      </c>
      <c r="K1394" s="57">
        <f>ROUND(3000*J1394/21653,0)</f>
        <v>7</v>
      </c>
    </row>
    <row r="1395" spans="1:11" x14ac:dyDescent="0.25">
      <c r="A1395" s="40">
        <v>1517661521</v>
      </c>
      <c r="B1395" s="40">
        <v>0</v>
      </c>
      <c r="C1395" s="40">
        <v>690</v>
      </c>
      <c r="D1395" s="38" t="s">
        <v>361</v>
      </c>
      <c r="E1395" s="57" t="s">
        <v>383</v>
      </c>
      <c r="F1395" s="57">
        <f>ROUNDDOWN(C1395/50,0)*50</f>
        <v>650</v>
      </c>
      <c r="G1395" s="57" t="str">
        <f>D1395&amp;"_"&amp;B1395&amp;"_"&amp;F1395</f>
        <v>Guangzhou_0_650</v>
      </c>
      <c r="H1395" s="57">
        <v>0.29488636050045258</v>
      </c>
      <c r="I1395" s="57">
        <f>COUNTIF($G$10:G1395,G1395)</f>
        <v>4</v>
      </c>
      <c r="J1395" s="57">
        <f>COUNTIF($G:$G,G1395)</f>
        <v>17</v>
      </c>
      <c r="K1395" s="57">
        <f>ROUND(3000*J1395/21653,0)</f>
        <v>2</v>
      </c>
    </row>
    <row r="1396" spans="1:11" x14ac:dyDescent="0.25">
      <c r="A1396" s="40">
        <v>1514968022</v>
      </c>
      <c r="B1396" s="40">
        <v>0</v>
      </c>
      <c r="C1396" s="40">
        <v>1911</v>
      </c>
      <c r="D1396" s="38" t="s">
        <v>360</v>
      </c>
      <c r="E1396" s="57" t="s">
        <v>384</v>
      </c>
      <c r="F1396" s="57">
        <f>ROUNDDOWN(C1396/50,0)*50</f>
        <v>1900</v>
      </c>
      <c r="G1396" s="57" t="str">
        <f>D1396&amp;"_"&amp;B1396&amp;"_"&amp;F1396</f>
        <v>Beijing_0_1900</v>
      </c>
      <c r="H1396" s="57">
        <v>0.29489573047683204</v>
      </c>
      <c r="I1396" s="57">
        <f>COUNTIF($G$10:G1396,G1396)</f>
        <v>12</v>
      </c>
      <c r="J1396" s="57">
        <f>COUNTIF($G:$G,G1396)</f>
        <v>38</v>
      </c>
      <c r="K1396" s="57">
        <f>ROUND(3000*J1396/21653,0)</f>
        <v>5</v>
      </c>
    </row>
    <row r="1397" spans="1:11" x14ac:dyDescent="0.25">
      <c r="A1397" s="40">
        <v>1512757190</v>
      </c>
      <c r="B1397" s="40">
        <v>0</v>
      </c>
      <c r="C1397" s="40">
        <v>1142</v>
      </c>
      <c r="D1397" s="38" t="s">
        <v>360</v>
      </c>
      <c r="E1397" s="57" t="s">
        <v>384</v>
      </c>
      <c r="F1397" s="57">
        <f>ROUNDDOWN(C1397/50,0)*50</f>
        <v>1100</v>
      </c>
      <c r="G1397" s="57" t="str">
        <f>D1397&amp;"_"&amp;B1397&amp;"_"&amp;F1397</f>
        <v>Beijing_0_1100</v>
      </c>
      <c r="H1397" s="57">
        <v>0.29491405969668716</v>
      </c>
      <c r="I1397" s="57">
        <f>COUNTIF($G$10:G1397,G1397)</f>
        <v>13</v>
      </c>
      <c r="J1397" s="57">
        <f>COUNTIF($G:$G,G1397)</f>
        <v>37</v>
      </c>
      <c r="K1397" s="57">
        <f>ROUND(3000*J1397/21653,0)</f>
        <v>5</v>
      </c>
    </row>
    <row r="1398" spans="1:11" x14ac:dyDescent="0.25">
      <c r="A1398" s="40">
        <v>1516826791</v>
      </c>
      <c r="B1398" s="40">
        <v>0</v>
      </c>
      <c r="C1398" s="40">
        <v>306</v>
      </c>
      <c r="D1398" s="38" t="s">
        <v>360</v>
      </c>
      <c r="E1398" s="57" t="s">
        <v>382</v>
      </c>
      <c r="F1398" s="57">
        <f>ROUNDDOWN(C1398/50,0)*50</f>
        <v>300</v>
      </c>
      <c r="G1398" s="57" t="str">
        <f>D1398&amp;"_"&amp;B1398&amp;"_"&amp;F1398</f>
        <v>Beijing_0_300</v>
      </c>
      <c r="H1398" s="57">
        <v>2.2100550341630942E-2</v>
      </c>
      <c r="I1398" s="57">
        <f>COUNTIF($G$10:G1398,G1398)</f>
        <v>3</v>
      </c>
      <c r="J1398" s="57">
        <f>COUNTIF($G:$G,G1398)</f>
        <v>30</v>
      </c>
      <c r="K1398" s="57">
        <f>ROUND(3000*J1398/21653,0)</f>
        <v>4</v>
      </c>
    </row>
    <row r="1399" spans="1:11" x14ac:dyDescent="0.25">
      <c r="A1399" s="40">
        <v>1517722510</v>
      </c>
      <c r="B1399" s="40">
        <v>0</v>
      </c>
      <c r="C1399" s="40">
        <v>331</v>
      </c>
      <c r="D1399" s="38" t="s">
        <v>360</v>
      </c>
      <c r="E1399" s="57" t="s">
        <v>382</v>
      </c>
      <c r="F1399" s="57">
        <f>ROUNDDOWN(C1399/50,0)*50</f>
        <v>300</v>
      </c>
      <c r="G1399" s="57" t="str">
        <f>D1399&amp;"_"&amp;B1399&amp;"_"&amp;F1399</f>
        <v>Beijing_0_300</v>
      </c>
      <c r="H1399" s="57">
        <v>3.9612659038103626E-2</v>
      </c>
      <c r="I1399" s="57">
        <f>COUNTIF($G$10:G1399,G1399)</f>
        <v>4</v>
      </c>
      <c r="J1399" s="57">
        <f>COUNTIF($G:$G,G1399)</f>
        <v>30</v>
      </c>
      <c r="K1399" s="57">
        <f>ROUND(3000*J1399/21653,0)</f>
        <v>4</v>
      </c>
    </row>
    <row r="1400" spans="1:11" x14ac:dyDescent="0.25">
      <c r="A1400" s="40">
        <v>1517584432</v>
      </c>
      <c r="B1400" s="40">
        <v>0</v>
      </c>
      <c r="C1400" s="40">
        <v>340</v>
      </c>
      <c r="D1400" s="38" t="s">
        <v>360</v>
      </c>
      <c r="E1400" s="57" t="s">
        <v>383</v>
      </c>
      <c r="F1400" s="57">
        <f>ROUNDDOWN(C1400/50,0)*50</f>
        <v>300</v>
      </c>
      <c r="G1400" s="57" t="str">
        <f>D1400&amp;"_"&amp;B1400&amp;"_"&amp;F1400</f>
        <v>Beijing_0_300</v>
      </c>
      <c r="H1400" s="57">
        <v>4.1049518024781517E-2</v>
      </c>
      <c r="I1400" s="57">
        <f>COUNTIF($G$10:G1400,G1400)</f>
        <v>5</v>
      </c>
      <c r="J1400" s="57">
        <f>COUNTIF($G:$G,G1400)</f>
        <v>30</v>
      </c>
      <c r="K1400" s="57">
        <f>ROUND(3000*J1400/21653,0)</f>
        <v>4</v>
      </c>
    </row>
    <row r="1401" spans="1:11" x14ac:dyDescent="0.25">
      <c r="A1401" s="40">
        <v>1518594081</v>
      </c>
      <c r="B1401" s="40">
        <v>0</v>
      </c>
      <c r="C1401" s="40">
        <v>335</v>
      </c>
      <c r="D1401" s="38" t="s">
        <v>360</v>
      </c>
      <c r="E1401" s="57" t="s">
        <v>383</v>
      </c>
      <c r="F1401" s="57">
        <f>ROUNDDOWN(C1401/50,0)*50</f>
        <v>300</v>
      </c>
      <c r="G1401" s="57" t="str">
        <f>D1401&amp;"_"&amp;B1401&amp;"_"&amp;F1401</f>
        <v>Beijing_0_300</v>
      </c>
      <c r="H1401" s="57">
        <v>9.0039895804736814E-2</v>
      </c>
      <c r="I1401" s="57">
        <f>COUNTIF($G$10:G1401,G1401)</f>
        <v>6</v>
      </c>
      <c r="J1401" s="57">
        <f>COUNTIF($G:$G,G1401)</f>
        <v>30</v>
      </c>
      <c r="K1401" s="57">
        <f>ROUND(3000*J1401/21653,0)</f>
        <v>4</v>
      </c>
    </row>
    <row r="1402" spans="1:11" x14ac:dyDescent="0.25">
      <c r="A1402" s="40">
        <v>1518240610</v>
      </c>
      <c r="B1402" s="40">
        <v>0</v>
      </c>
      <c r="C1402" s="40">
        <v>322</v>
      </c>
      <c r="D1402" s="38" t="s">
        <v>360</v>
      </c>
      <c r="E1402" s="57" t="s">
        <v>383</v>
      </c>
      <c r="F1402" s="57">
        <f>ROUNDDOWN(C1402/50,0)*50</f>
        <v>300</v>
      </c>
      <c r="G1402" s="57" t="str">
        <f>D1402&amp;"_"&amp;B1402&amp;"_"&amp;F1402</f>
        <v>Beijing_0_300</v>
      </c>
      <c r="H1402" s="57">
        <v>9.0438897719136824E-2</v>
      </c>
      <c r="I1402" s="57">
        <f>COUNTIF($G$10:G1402,G1402)</f>
        <v>7</v>
      </c>
      <c r="J1402" s="57">
        <f>COUNTIF($G:$G,G1402)</f>
        <v>30</v>
      </c>
      <c r="K1402" s="57">
        <f>ROUND(3000*J1402/21653,0)</f>
        <v>4</v>
      </c>
    </row>
    <row r="1403" spans="1:11" x14ac:dyDescent="0.25">
      <c r="A1403" s="40">
        <v>1514952042</v>
      </c>
      <c r="B1403" s="40">
        <v>0</v>
      </c>
      <c r="C1403" s="40">
        <v>339</v>
      </c>
      <c r="D1403" s="38" t="s">
        <v>360</v>
      </c>
      <c r="E1403" s="57" t="s">
        <v>383</v>
      </c>
      <c r="F1403" s="57">
        <f>ROUNDDOWN(C1403/50,0)*50</f>
        <v>300</v>
      </c>
      <c r="G1403" s="57" t="str">
        <f>D1403&amp;"_"&amp;B1403&amp;"_"&amp;F1403</f>
        <v>Beijing_0_300</v>
      </c>
      <c r="H1403" s="57">
        <v>0.13303887820607196</v>
      </c>
      <c r="I1403" s="57">
        <f>COUNTIF($G$10:G1403,G1403)</f>
        <v>8</v>
      </c>
      <c r="J1403" s="57">
        <f>COUNTIF($G:$G,G1403)</f>
        <v>30</v>
      </c>
      <c r="K1403" s="57">
        <f>ROUND(3000*J1403/21653,0)</f>
        <v>4</v>
      </c>
    </row>
    <row r="1404" spans="1:11" x14ac:dyDescent="0.25">
      <c r="A1404" s="40">
        <v>1516004011</v>
      </c>
      <c r="B1404" s="40">
        <v>0</v>
      </c>
      <c r="C1404" s="40">
        <v>304</v>
      </c>
      <c r="D1404" s="38" t="s">
        <v>360</v>
      </c>
      <c r="E1404" s="57" t="s">
        <v>384</v>
      </c>
      <c r="F1404" s="57">
        <f>ROUNDDOWN(C1404/50,0)*50</f>
        <v>300</v>
      </c>
      <c r="G1404" s="57" t="str">
        <f>D1404&amp;"_"&amp;B1404&amp;"_"&amp;F1404</f>
        <v>Beijing_0_300</v>
      </c>
      <c r="H1404" s="57">
        <v>0.2255841443808011</v>
      </c>
      <c r="I1404" s="57">
        <f>COUNTIF($G$10:G1404,G1404)</f>
        <v>9</v>
      </c>
      <c r="J1404" s="57">
        <f>COUNTIF($G:$G,G1404)</f>
        <v>30</v>
      </c>
      <c r="K1404" s="57">
        <f>ROUND(3000*J1404/21653,0)</f>
        <v>4</v>
      </c>
    </row>
    <row r="1405" spans="1:11" x14ac:dyDescent="0.25">
      <c r="A1405" s="40">
        <v>1511855090</v>
      </c>
      <c r="B1405" s="40">
        <v>0</v>
      </c>
      <c r="C1405" s="40">
        <v>347</v>
      </c>
      <c r="D1405" s="38" t="s">
        <v>360</v>
      </c>
      <c r="E1405" s="57" t="s">
        <v>384</v>
      </c>
      <c r="F1405" s="57">
        <f>ROUNDDOWN(C1405/50,0)*50</f>
        <v>300</v>
      </c>
      <c r="G1405" s="57" t="str">
        <f>D1405&amp;"_"&amp;B1405&amp;"_"&amp;F1405</f>
        <v>Beijing_0_300</v>
      </c>
      <c r="H1405" s="57">
        <v>0.25532845691469375</v>
      </c>
      <c r="I1405" s="57">
        <f>COUNTIF($G$10:G1405,G1405)</f>
        <v>10</v>
      </c>
      <c r="J1405" s="57">
        <f>COUNTIF($G:$G,G1405)</f>
        <v>30</v>
      </c>
      <c r="K1405" s="57">
        <f>ROUND(3000*J1405/21653,0)</f>
        <v>4</v>
      </c>
    </row>
    <row r="1406" spans="1:11" x14ac:dyDescent="0.25">
      <c r="A1406" s="40">
        <v>1518690367</v>
      </c>
      <c r="B1406" s="40">
        <v>1</v>
      </c>
      <c r="C1406" s="40">
        <v>2201</v>
      </c>
      <c r="D1406" s="38" t="s">
        <v>360</v>
      </c>
      <c r="E1406" s="57" t="s">
        <v>382</v>
      </c>
      <c r="F1406" s="57">
        <f>ROUNDDOWN(C1406/50,0)*50</f>
        <v>2200</v>
      </c>
      <c r="G1406" s="57" t="str">
        <f>D1406&amp;"_"&amp;B1406&amp;"_"&amp;F1406</f>
        <v>Beijing_1_2200</v>
      </c>
      <c r="H1406" s="57">
        <v>0.29497897432742404</v>
      </c>
      <c r="I1406" s="57">
        <f>COUNTIF($G$10:G1406,G1406)</f>
        <v>7</v>
      </c>
      <c r="J1406" s="57">
        <f>COUNTIF($G:$G,G1406)</f>
        <v>69</v>
      </c>
      <c r="K1406" s="57">
        <f>ROUND(3000*J1406/21653,0)</f>
        <v>10</v>
      </c>
    </row>
    <row r="1407" spans="1:11" x14ac:dyDescent="0.25">
      <c r="A1407" s="40">
        <v>1513759260</v>
      </c>
      <c r="B1407" s="40">
        <v>0</v>
      </c>
      <c r="C1407" s="40">
        <v>819</v>
      </c>
      <c r="D1407" s="38" t="s">
        <v>361</v>
      </c>
      <c r="E1407" s="57" t="s">
        <v>382</v>
      </c>
      <c r="F1407" s="57">
        <f>ROUNDDOWN(C1407/50,0)*50</f>
        <v>800</v>
      </c>
      <c r="G1407" s="57" t="str">
        <f>D1407&amp;"_"&amp;B1407&amp;"_"&amp;F1407</f>
        <v>Guangzhou_0_800</v>
      </c>
      <c r="H1407" s="57">
        <v>0.29504600293122729</v>
      </c>
      <c r="I1407" s="57">
        <f>COUNTIF($G$10:G1407,G1407)</f>
        <v>1</v>
      </c>
      <c r="J1407" s="57">
        <f>COUNTIF($G:$G,G1407)</f>
        <v>19</v>
      </c>
      <c r="K1407" s="57">
        <f>ROUND(3000*J1407/21653,0)</f>
        <v>3</v>
      </c>
    </row>
    <row r="1408" spans="1:11" x14ac:dyDescent="0.25">
      <c r="A1408" s="40">
        <v>1514361511</v>
      </c>
      <c r="B1408" s="40">
        <v>0</v>
      </c>
      <c r="C1408" s="40">
        <v>1636</v>
      </c>
      <c r="D1408" s="38" t="s">
        <v>358</v>
      </c>
      <c r="E1408" s="57" t="s">
        <v>382</v>
      </c>
      <c r="F1408" s="57">
        <f>ROUNDDOWN(C1408/50,0)*50</f>
        <v>1600</v>
      </c>
      <c r="G1408" s="57" t="str">
        <f>D1408&amp;"_"&amp;B1408&amp;"_"&amp;F1408</f>
        <v>Shenzhen_0_1600</v>
      </c>
      <c r="H1408" s="57">
        <v>0.29522926013927697</v>
      </c>
      <c r="I1408" s="57">
        <f>COUNTIF($G$10:G1408,G1408)</f>
        <v>2</v>
      </c>
      <c r="J1408" s="57">
        <f>COUNTIF($G:$G,G1408)</f>
        <v>21</v>
      </c>
      <c r="K1408" s="57">
        <f>ROUND(3000*J1408/21653,0)</f>
        <v>3</v>
      </c>
    </row>
    <row r="1409" spans="1:11" x14ac:dyDescent="0.25">
      <c r="A1409" s="40">
        <v>1512790769</v>
      </c>
      <c r="B1409" s="40">
        <v>1</v>
      </c>
      <c r="C1409" s="40">
        <v>1844</v>
      </c>
      <c r="D1409" s="38" t="s">
        <v>360</v>
      </c>
      <c r="E1409" s="57" t="s">
        <v>382</v>
      </c>
      <c r="F1409" s="57">
        <f>ROUNDDOWN(C1409/50,0)*50</f>
        <v>1800</v>
      </c>
      <c r="G1409" s="57" t="str">
        <f>D1409&amp;"_"&amp;B1409&amp;"_"&amp;F1409</f>
        <v>Beijing_1_1800</v>
      </c>
      <c r="H1409" s="57">
        <v>0.29529737084730845</v>
      </c>
      <c r="I1409" s="57">
        <f>COUNTIF($G$10:G1409,G1409)</f>
        <v>4</v>
      </c>
      <c r="J1409" s="57">
        <f>COUNTIF($G:$G,G1409)</f>
        <v>73</v>
      </c>
      <c r="K1409" s="57">
        <f>ROUND(3000*J1409/21653,0)</f>
        <v>10</v>
      </c>
    </row>
    <row r="1410" spans="1:11" x14ac:dyDescent="0.25">
      <c r="A1410" s="40">
        <v>1515878573</v>
      </c>
      <c r="B1410" s="40">
        <v>1</v>
      </c>
      <c r="C1410" s="40">
        <v>1824</v>
      </c>
      <c r="D1410" s="38" t="s">
        <v>360</v>
      </c>
      <c r="E1410" s="57" t="s">
        <v>382</v>
      </c>
      <c r="F1410" s="57">
        <f>ROUNDDOWN(C1410/50,0)*50</f>
        <v>1800</v>
      </c>
      <c r="G1410" s="57" t="str">
        <f>D1410&amp;"_"&amp;B1410&amp;"_"&amp;F1410</f>
        <v>Beijing_1_1800</v>
      </c>
      <c r="H1410" s="57">
        <v>0.29535788819611963</v>
      </c>
      <c r="I1410" s="57">
        <f>COUNTIF($G$10:G1410,G1410)</f>
        <v>5</v>
      </c>
      <c r="J1410" s="57">
        <f>COUNTIF($G:$G,G1410)</f>
        <v>73</v>
      </c>
      <c r="K1410" s="57">
        <f>ROUND(3000*J1410/21653,0)</f>
        <v>10</v>
      </c>
    </row>
    <row r="1411" spans="1:11" x14ac:dyDescent="0.25">
      <c r="A1411" s="40">
        <v>1519231955</v>
      </c>
      <c r="B1411" s="40">
        <v>1</v>
      </c>
      <c r="C1411" s="40">
        <v>1725</v>
      </c>
      <c r="D1411" s="38" t="s">
        <v>359</v>
      </c>
      <c r="E1411" s="57" t="s">
        <v>382</v>
      </c>
      <c r="F1411" s="57">
        <f>ROUNDDOWN(C1411/50,0)*50</f>
        <v>1700</v>
      </c>
      <c r="G1411" s="57" t="str">
        <f>D1411&amp;"_"&amp;B1411&amp;"_"&amp;F1411</f>
        <v>Shanghai_1_1700</v>
      </c>
      <c r="H1411" s="57">
        <v>0.29536592703484321</v>
      </c>
      <c r="I1411" s="57">
        <f>COUNTIF($G$10:G1411,G1411)</f>
        <v>7</v>
      </c>
      <c r="J1411" s="57">
        <f>COUNTIF($G:$G,G1411)</f>
        <v>63</v>
      </c>
      <c r="K1411" s="57">
        <f>ROUND(3000*J1411/21653,0)</f>
        <v>9</v>
      </c>
    </row>
    <row r="1412" spans="1:11" x14ac:dyDescent="0.25">
      <c r="A1412" s="40">
        <v>1516585169</v>
      </c>
      <c r="B1412" s="40">
        <v>1</v>
      </c>
      <c r="C1412" s="40">
        <v>1225</v>
      </c>
      <c r="D1412" s="38" t="s">
        <v>358</v>
      </c>
      <c r="E1412" s="57" t="s">
        <v>382</v>
      </c>
      <c r="F1412" s="57">
        <f>ROUNDDOWN(C1412/50,0)*50</f>
        <v>1200</v>
      </c>
      <c r="G1412" s="57" t="str">
        <f>D1412&amp;"_"&amp;B1412&amp;"_"&amp;F1412</f>
        <v>Shenzhen_1_1200</v>
      </c>
      <c r="H1412" s="57">
        <v>0.29537715888062166</v>
      </c>
      <c r="I1412" s="57">
        <f>COUNTIF($G$10:G1412,G1412)</f>
        <v>3</v>
      </c>
      <c r="J1412" s="57">
        <f>COUNTIF($G:$G,G1412)</f>
        <v>52</v>
      </c>
      <c r="K1412" s="57">
        <f>ROUND(3000*J1412/21653,0)</f>
        <v>7</v>
      </c>
    </row>
    <row r="1413" spans="1:11" x14ac:dyDescent="0.25">
      <c r="A1413" s="40">
        <v>1513892962</v>
      </c>
      <c r="B1413" s="40">
        <v>0</v>
      </c>
      <c r="C1413" s="40">
        <v>1653</v>
      </c>
      <c r="D1413" s="38" t="s">
        <v>360</v>
      </c>
      <c r="E1413" s="57" t="s">
        <v>384</v>
      </c>
      <c r="F1413" s="57">
        <f>ROUNDDOWN(C1413/50,0)*50</f>
        <v>1650</v>
      </c>
      <c r="G1413" s="57" t="str">
        <f>D1413&amp;"_"&amp;B1413&amp;"_"&amp;F1413</f>
        <v>Beijing_0_1650</v>
      </c>
      <c r="H1413" s="57">
        <v>0.29540822448063253</v>
      </c>
      <c r="I1413" s="57">
        <f>COUNTIF($G$10:G1413,G1413)</f>
        <v>14</v>
      </c>
      <c r="J1413" s="57">
        <f>COUNTIF($G:$G,G1413)</f>
        <v>33</v>
      </c>
      <c r="K1413" s="57">
        <f>ROUND(3000*J1413/21653,0)</f>
        <v>5</v>
      </c>
    </row>
    <row r="1414" spans="1:11" x14ac:dyDescent="0.25">
      <c r="A1414" s="40">
        <v>1513733856</v>
      </c>
      <c r="B1414" s="40">
        <v>1</v>
      </c>
      <c r="C1414" s="40">
        <v>2991</v>
      </c>
      <c r="D1414" s="38" t="s">
        <v>361</v>
      </c>
      <c r="E1414" s="57" t="s">
        <v>383</v>
      </c>
      <c r="F1414" s="57">
        <f>ROUNDDOWN(C1414/50,0)*50</f>
        <v>2950</v>
      </c>
      <c r="G1414" s="57" t="str">
        <f>D1414&amp;"_"&amp;B1414&amp;"_"&amp;F1414</f>
        <v>Guangzhou_1_2950</v>
      </c>
      <c r="H1414" s="57">
        <v>0.29547801169529442</v>
      </c>
      <c r="I1414" s="57">
        <f>COUNTIF($G$10:G1414,G1414)</f>
        <v>3</v>
      </c>
      <c r="J1414" s="57">
        <f>COUNTIF($G:$G,G1414)</f>
        <v>16</v>
      </c>
      <c r="K1414" s="57">
        <f>ROUND(3000*J1414/21653,0)</f>
        <v>2</v>
      </c>
    </row>
    <row r="1415" spans="1:11" x14ac:dyDescent="0.25">
      <c r="A1415" s="40">
        <v>1515020742</v>
      </c>
      <c r="B1415" s="40">
        <v>0</v>
      </c>
      <c r="C1415" s="40">
        <v>253</v>
      </c>
      <c r="D1415" s="38" t="s">
        <v>359</v>
      </c>
      <c r="E1415" s="57" t="s">
        <v>382</v>
      </c>
      <c r="F1415" s="57">
        <f>ROUNDDOWN(C1415/50,0)*50</f>
        <v>250</v>
      </c>
      <c r="G1415" s="57" t="str">
        <f>D1415&amp;"_"&amp;B1415&amp;"_"&amp;F1415</f>
        <v>Shanghai_0_250</v>
      </c>
      <c r="H1415" s="57">
        <v>0.29562016139794411</v>
      </c>
      <c r="I1415" s="57">
        <f>COUNTIF($G$10:G1415,G1415)</f>
        <v>2</v>
      </c>
      <c r="J1415" s="57">
        <f>COUNTIF($G:$G,G1415)</f>
        <v>33</v>
      </c>
      <c r="K1415" s="57">
        <f>ROUND(3000*J1415/21653,0)</f>
        <v>5</v>
      </c>
    </row>
    <row r="1416" spans="1:11" x14ac:dyDescent="0.25">
      <c r="A1416" s="40">
        <v>1516606952</v>
      </c>
      <c r="B1416" s="40">
        <v>0</v>
      </c>
      <c r="C1416" s="40">
        <v>202</v>
      </c>
      <c r="D1416" s="38" t="s">
        <v>358</v>
      </c>
      <c r="E1416" s="57" t="s">
        <v>383</v>
      </c>
      <c r="F1416" s="57">
        <f>ROUNDDOWN(C1416/50,0)*50</f>
        <v>200</v>
      </c>
      <c r="G1416" s="57" t="str">
        <f>D1416&amp;"_"&amp;B1416&amp;"_"&amp;F1416</f>
        <v>Shenzhen_0_200</v>
      </c>
      <c r="H1416" s="57">
        <v>0.295664092228208</v>
      </c>
      <c r="I1416" s="57">
        <f>COUNTIF($G$10:G1416,G1416)</f>
        <v>3</v>
      </c>
      <c r="J1416" s="57">
        <f>COUNTIF($G:$G,G1416)</f>
        <v>16</v>
      </c>
      <c r="K1416" s="57">
        <f>ROUND(3000*J1416/21653,0)</f>
        <v>2</v>
      </c>
    </row>
    <row r="1417" spans="1:11" x14ac:dyDescent="0.25">
      <c r="A1417" s="40">
        <v>1519479364</v>
      </c>
      <c r="B1417" s="40">
        <v>1</v>
      </c>
      <c r="C1417" s="40">
        <v>562</v>
      </c>
      <c r="D1417" s="38" t="s">
        <v>358</v>
      </c>
      <c r="E1417" s="57" t="s">
        <v>382</v>
      </c>
      <c r="F1417" s="57">
        <f>ROUNDDOWN(C1417/50,0)*50</f>
        <v>550</v>
      </c>
      <c r="G1417" s="57" t="str">
        <f>D1417&amp;"_"&amp;B1417&amp;"_"&amp;F1417</f>
        <v>Shenzhen_1_550</v>
      </c>
      <c r="H1417" s="57">
        <v>0.29575109285845202</v>
      </c>
      <c r="I1417" s="57">
        <f>COUNTIF($G$10:G1417,G1417)</f>
        <v>3</v>
      </c>
      <c r="J1417" s="57">
        <f>COUNTIF($G:$G,G1417)</f>
        <v>56</v>
      </c>
      <c r="K1417" s="57">
        <f>ROUND(3000*J1417/21653,0)</f>
        <v>8</v>
      </c>
    </row>
    <row r="1418" spans="1:11" x14ac:dyDescent="0.25">
      <c r="A1418" s="40">
        <v>1515506252</v>
      </c>
      <c r="B1418" s="40">
        <v>0</v>
      </c>
      <c r="C1418" s="40">
        <v>4534</v>
      </c>
      <c r="D1418" s="38" t="s">
        <v>361</v>
      </c>
      <c r="E1418" s="57" t="s">
        <v>384</v>
      </c>
      <c r="F1418" s="57">
        <f>ROUNDDOWN(C1418/50,0)*50</f>
        <v>4500</v>
      </c>
      <c r="G1418" s="57" t="str">
        <f>D1418&amp;"_"&amp;B1418&amp;"_"&amp;F1418</f>
        <v>Guangzhou_0_4500</v>
      </c>
      <c r="H1418" s="57">
        <v>0.29584428210974856</v>
      </c>
      <c r="I1418" s="57">
        <f>COUNTIF($G$10:G1418,G1418)</f>
        <v>1</v>
      </c>
      <c r="J1418" s="57">
        <f>COUNTIF($G:$G,G1418)</f>
        <v>2</v>
      </c>
      <c r="K1418" s="57">
        <f>ROUND(3000*J1418/21653,0)</f>
        <v>0</v>
      </c>
    </row>
    <row r="1419" spans="1:11" x14ac:dyDescent="0.25">
      <c r="A1419" s="40">
        <v>1516868476</v>
      </c>
      <c r="B1419" s="40">
        <v>1</v>
      </c>
      <c r="C1419" s="40">
        <v>740</v>
      </c>
      <c r="D1419" s="38" t="s">
        <v>358</v>
      </c>
      <c r="E1419" s="57" t="s">
        <v>382</v>
      </c>
      <c r="F1419" s="57">
        <f>ROUNDDOWN(C1419/50,0)*50</f>
        <v>700</v>
      </c>
      <c r="G1419" s="57" t="str">
        <f>D1419&amp;"_"&amp;B1419&amp;"_"&amp;F1419</f>
        <v>Shenzhen_1_700</v>
      </c>
      <c r="H1419" s="57">
        <v>0.29585249098449373</v>
      </c>
      <c r="I1419" s="57">
        <f>COUNTIF($G$10:G1419,G1419)</f>
        <v>2</v>
      </c>
      <c r="J1419" s="57">
        <f>COUNTIF($G:$G,G1419)</f>
        <v>48</v>
      </c>
      <c r="K1419" s="57">
        <f>ROUND(3000*J1419/21653,0)</f>
        <v>7</v>
      </c>
    </row>
    <row r="1420" spans="1:11" x14ac:dyDescent="0.25">
      <c r="A1420" s="40">
        <v>1518840299</v>
      </c>
      <c r="B1420" s="40">
        <v>1</v>
      </c>
      <c r="C1420" s="40">
        <v>1777</v>
      </c>
      <c r="D1420" s="38" t="s">
        <v>360</v>
      </c>
      <c r="E1420" s="57" t="s">
        <v>382</v>
      </c>
      <c r="F1420" s="57">
        <f>ROUNDDOWN(C1420/50,0)*50</f>
        <v>1750</v>
      </c>
      <c r="G1420" s="57" t="str">
        <f>D1420&amp;"_"&amp;B1420&amp;"_"&amp;F1420</f>
        <v>Beijing_1_1750</v>
      </c>
      <c r="H1420" s="57">
        <v>0.29586240174338885</v>
      </c>
      <c r="I1420" s="57">
        <f>COUNTIF($G$10:G1420,G1420)</f>
        <v>2</v>
      </c>
      <c r="J1420" s="57">
        <f>COUNTIF($G:$G,G1420)</f>
        <v>66</v>
      </c>
      <c r="K1420" s="57">
        <f>ROUND(3000*J1420/21653,0)</f>
        <v>9</v>
      </c>
    </row>
    <row r="1421" spans="1:11" x14ac:dyDescent="0.25">
      <c r="A1421" s="40">
        <v>1514921551</v>
      </c>
      <c r="B1421" s="40">
        <v>0</v>
      </c>
      <c r="C1421" s="40">
        <v>1203</v>
      </c>
      <c r="D1421" s="38" t="s">
        <v>360</v>
      </c>
      <c r="E1421" s="57" t="s">
        <v>384</v>
      </c>
      <c r="F1421" s="57">
        <f>ROUNDDOWN(C1421/50,0)*50</f>
        <v>1200</v>
      </c>
      <c r="G1421" s="57" t="str">
        <f>D1421&amp;"_"&amp;B1421&amp;"_"&amp;F1421</f>
        <v>Beijing_0_1200</v>
      </c>
      <c r="H1421" s="57">
        <v>0.29591772690487894</v>
      </c>
      <c r="I1421" s="57">
        <f>COUNTIF($G$10:G1421,G1421)</f>
        <v>9</v>
      </c>
      <c r="J1421" s="57">
        <f>COUNTIF($G:$G,G1421)</f>
        <v>27</v>
      </c>
      <c r="K1421" s="57">
        <f>ROUND(3000*J1421/21653,0)</f>
        <v>4</v>
      </c>
    </row>
    <row r="1422" spans="1:11" x14ac:dyDescent="0.25">
      <c r="A1422" s="40">
        <v>1512197341</v>
      </c>
      <c r="B1422" s="40">
        <v>0</v>
      </c>
      <c r="C1422" s="40">
        <v>3569</v>
      </c>
      <c r="D1422" s="38" t="s">
        <v>361</v>
      </c>
      <c r="E1422" s="57" t="s">
        <v>384</v>
      </c>
      <c r="F1422" s="57">
        <f>ROUNDDOWN(C1422/50,0)*50</f>
        <v>3550</v>
      </c>
      <c r="G1422" s="57" t="str">
        <f>D1422&amp;"_"&amp;B1422&amp;"_"&amp;F1422</f>
        <v>Guangzhou_0_3550</v>
      </c>
      <c r="H1422" s="57">
        <v>0.29595524200310108</v>
      </c>
      <c r="I1422" s="57">
        <f>COUNTIF($G$10:G1422,G1422)</f>
        <v>3</v>
      </c>
      <c r="J1422" s="57">
        <f>COUNTIF($G:$G,G1422)</f>
        <v>8</v>
      </c>
      <c r="K1422" s="57">
        <f>ROUND(3000*J1422/21653,0)</f>
        <v>1</v>
      </c>
    </row>
    <row r="1423" spans="1:11" x14ac:dyDescent="0.25">
      <c r="A1423" s="40">
        <v>1515146037</v>
      </c>
      <c r="B1423" s="40">
        <v>1</v>
      </c>
      <c r="C1423" s="40">
        <v>1235</v>
      </c>
      <c r="D1423" s="38" t="s">
        <v>361</v>
      </c>
      <c r="E1423" s="57" t="s">
        <v>382</v>
      </c>
      <c r="F1423" s="57">
        <f>ROUNDDOWN(C1423/50,0)*50</f>
        <v>1200</v>
      </c>
      <c r="G1423" s="57" t="str">
        <f>D1423&amp;"_"&amp;B1423&amp;"_"&amp;F1423</f>
        <v>Guangzhou_1_1200</v>
      </c>
      <c r="H1423" s="57">
        <v>0.29597841246749734</v>
      </c>
      <c r="I1423" s="57">
        <f>COUNTIF($G$10:G1423,G1423)</f>
        <v>3</v>
      </c>
      <c r="J1423" s="57">
        <f>COUNTIF($G:$G,G1423)</f>
        <v>34</v>
      </c>
      <c r="K1423" s="57">
        <f>ROUND(3000*J1423/21653,0)</f>
        <v>5</v>
      </c>
    </row>
    <row r="1424" spans="1:11" x14ac:dyDescent="0.25">
      <c r="A1424" s="40">
        <v>1518076473</v>
      </c>
      <c r="B1424" s="40">
        <v>1</v>
      </c>
      <c r="C1424" s="40">
        <v>249</v>
      </c>
      <c r="D1424" s="38" t="s">
        <v>359</v>
      </c>
      <c r="E1424" s="57" t="s">
        <v>382</v>
      </c>
      <c r="F1424" s="57">
        <f>ROUNDDOWN(C1424/50,0)*50</f>
        <v>200</v>
      </c>
      <c r="G1424" s="57" t="str">
        <f>D1424&amp;"_"&amp;B1424&amp;"_"&amp;F1424</f>
        <v>Shanghai_1_200</v>
      </c>
      <c r="H1424" s="57">
        <v>0.29609382884173652</v>
      </c>
      <c r="I1424" s="57">
        <f>COUNTIF($G$10:G1424,G1424)</f>
        <v>4</v>
      </c>
      <c r="J1424" s="57">
        <f>COUNTIF($G:$G,G1424)</f>
        <v>85</v>
      </c>
      <c r="K1424" s="57">
        <f>ROUND(3000*J1424/21653,0)</f>
        <v>12</v>
      </c>
    </row>
    <row r="1425" spans="1:11" x14ac:dyDescent="0.25">
      <c r="A1425" s="40">
        <v>1517472631</v>
      </c>
      <c r="B1425" s="40">
        <v>0</v>
      </c>
      <c r="C1425" s="40">
        <v>3152</v>
      </c>
      <c r="D1425" s="38" t="s">
        <v>359</v>
      </c>
      <c r="E1425" s="57" t="s">
        <v>383</v>
      </c>
      <c r="F1425" s="57">
        <f>ROUNDDOWN(C1425/50,0)*50</f>
        <v>3150</v>
      </c>
      <c r="G1425" s="57" t="str">
        <f>D1425&amp;"_"&amp;B1425&amp;"_"&amp;F1425</f>
        <v>Shanghai_0_3150</v>
      </c>
      <c r="H1425" s="57">
        <v>0.29610597309318021</v>
      </c>
      <c r="I1425" s="57">
        <f>COUNTIF($G$10:G1425,G1425)</f>
        <v>3</v>
      </c>
      <c r="J1425" s="57">
        <f>COUNTIF($G:$G,G1425)</f>
        <v>18</v>
      </c>
      <c r="K1425" s="57">
        <f>ROUND(3000*J1425/21653,0)</f>
        <v>2</v>
      </c>
    </row>
    <row r="1426" spans="1:11" x14ac:dyDescent="0.25">
      <c r="A1426" s="40">
        <v>1517669227</v>
      </c>
      <c r="B1426" s="40">
        <v>1</v>
      </c>
      <c r="C1426" s="40">
        <v>944</v>
      </c>
      <c r="D1426" s="38" t="s">
        <v>360</v>
      </c>
      <c r="E1426" s="57" t="s">
        <v>382</v>
      </c>
      <c r="F1426" s="57">
        <f>ROUNDDOWN(C1426/50,0)*50</f>
        <v>900</v>
      </c>
      <c r="G1426" s="57" t="str">
        <f>D1426&amp;"_"&amp;B1426&amp;"_"&amp;F1426</f>
        <v>Beijing_1_900</v>
      </c>
      <c r="H1426" s="57">
        <v>0.29619652909575445</v>
      </c>
      <c r="I1426" s="57">
        <f>COUNTIF($G$10:G1426,G1426)</f>
        <v>8</v>
      </c>
      <c r="J1426" s="57">
        <f>COUNTIF($G:$G,G1426)</f>
        <v>80</v>
      </c>
      <c r="K1426" s="57">
        <f>ROUND(3000*J1426/21653,0)</f>
        <v>11</v>
      </c>
    </row>
    <row r="1427" spans="1:11" x14ac:dyDescent="0.25">
      <c r="A1427" s="40">
        <v>1517186178</v>
      </c>
      <c r="B1427" s="40">
        <v>1</v>
      </c>
      <c r="C1427" s="40">
        <v>1339</v>
      </c>
      <c r="D1427" s="38" t="s">
        <v>358</v>
      </c>
      <c r="E1427" s="57" t="s">
        <v>382</v>
      </c>
      <c r="F1427" s="57">
        <f>ROUNDDOWN(C1427/50,0)*50</f>
        <v>1300</v>
      </c>
      <c r="G1427" s="57" t="str">
        <f>D1427&amp;"_"&amp;B1427&amp;"_"&amp;F1427</f>
        <v>Shenzhen_1_1300</v>
      </c>
      <c r="H1427" s="57">
        <v>0.29619963120851756</v>
      </c>
      <c r="I1427" s="57">
        <f>COUNTIF($G$10:G1427,G1427)</f>
        <v>8</v>
      </c>
      <c r="J1427" s="57">
        <f>COUNTIF($G:$G,G1427)</f>
        <v>63</v>
      </c>
      <c r="K1427" s="57">
        <f>ROUND(3000*J1427/21653,0)</f>
        <v>9</v>
      </c>
    </row>
    <row r="1428" spans="1:11" x14ac:dyDescent="0.25">
      <c r="A1428" s="40">
        <v>1513276950</v>
      </c>
      <c r="B1428" s="40">
        <v>0</v>
      </c>
      <c r="C1428" s="40">
        <v>3008</v>
      </c>
      <c r="D1428" s="38" t="s">
        <v>360</v>
      </c>
      <c r="E1428" s="57" t="s">
        <v>382</v>
      </c>
      <c r="F1428" s="57">
        <f>ROUNDDOWN(C1428/50,0)*50</f>
        <v>3000</v>
      </c>
      <c r="G1428" s="57" t="str">
        <f>D1428&amp;"_"&amp;B1428&amp;"_"&amp;F1428</f>
        <v>Beijing_0_3000</v>
      </c>
      <c r="H1428" s="57">
        <v>4.0666921040434012E-2</v>
      </c>
      <c r="I1428" s="57">
        <f>COUNTIF($G$10:G1428,G1428)</f>
        <v>1</v>
      </c>
      <c r="J1428" s="57">
        <f>COUNTIF($G:$G,G1428)</f>
        <v>20</v>
      </c>
      <c r="K1428" s="57">
        <f>ROUND(3000*J1428/21653,0)</f>
        <v>3</v>
      </c>
    </row>
    <row r="1429" spans="1:11" x14ac:dyDescent="0.25">
      <c r="A1429" s="40">
        <v>1517976452</v>
      </c>
      <c r="B1429" s="40">
        <v>0</v>
      </c>
      <c r="C1429" s="40">
        <v>3026</v>
      </c>
      <c r="D1429" s="38" t="s">
        <v>360</v>
      </c>
      <c r="E1429" s="57" t="s">
        <v>382</v>
      </c>
      <c r="F1429" s="57">
        <f>ROUNDDOWN(C1429/50,0)*50</f>
        <v>3000</v>
      </c>
      <c r="G1429" s="57" t="str">
        <f>D1429&amp;"_"&amp;B1429&amp;"_"&amp;F1429</f>
        <v>Beijing_0_3000</v>
      </c>
      <c r="H1429" s="57">
        <v>0.16889569020592843</v>
      </c>
      <c r="I1429" s="57">
        <f>COUNTIF($G$10:G1429,G1429)</f>
        <v>2</v>
      </c>
      <c r="J1429" s="57">
        <f>COUNTIF($G:$G,G1429)</f>
        <v>20</v>
      </c>
      <c r="K1429" s="57">
        <f>ROUND(3000*J1429/21653,0)</f>
        <v>3</v>
      </c>
    </row>
    <row r="1430" spans="1:11" x14ac:dyDescent="0.25">
      <c r="A1430" s="40">
        <v>1517961241</v>
      </c>
      <c r="B1430" s="40">
        <v>0</v>
      </c>
      <c r="C1430" s="40">
        <v>3003</v>
      </c>
      <c r="D1430" s="38" t="s">
        <v>360</v>
      </c>
      <c r="E1430" s="57" t="s">
        <v>382</v>
      </c>
      <c r="F1430" s="57">
        <f>ROUNDDOWN(C1430/50,0)*50</f>
        <v>3000</v>
      </c>
      <c r="G1430" s="57" t="str">
        <f>D1430&amp;"_"&amp;B1430&amp;"_"&amp;F1430</f>
        <v>Beijing_0_3000</v>
      </c>
      <c r="H1430" s="57">
        <v>0.20244738976128873</v>
      </c>
      <c r="I1430" s="57">
        <f>COUNTIF($G$10:G1430,G1430)</f>
        <v>3</v>
      </c>
      <c r="J1430" s="57">
        <f>COUNTIF($G:$G,G1430)</f>
        <v>20</v>
      </c>
      <c r="K1430" s="57">
        <f>ROUND(3000*J1430/21653,0)</f>
        <v>3</v>
      </c>
    </row>
    <row r="1431" spans="1:11" x14ac:dyDescent="0.25">
      <c r="A1431" s="40">
        <v>1514782492</v>
      </c>
      <c r="B1431" s="40">
        <v>0</v>
      </c>
      <c r="C1431" s="40">
        <v>3048</v>
      </c>
      <c r="D1431" s="38" t="s">
        <v>360</v>
      </c>
      <c r="E1431" s="57" t="s">
        <v>383</v>
      </c>
      <c r="F1431" s="57">
        <f>ROUNDDOWN(C1431/50,0)*50</f>
        <v>3000</v>
      </c>
      <c r="G1431" s="57" t="str">
        <f>D1431&amp;"_"&amp;B1431&amp;"_"&amp;F1431</f>
        <v>Beijing_0_3000</v>
      </c>
      <c r="H1431" s="57">
        <v>0.29341596854048158</v>
      </c>
      <c r="I1431" s="57">
        <f>COUNTIF($G$10:G1431,G1431)</f>
        <v>4</v>
      </c>
      <c r="J1431" s="57">
        <f>COUNTIF($G:$G,G1431)</f>
        <v>20</v>
      </c>
      <c r="K1431" s="57">
        <f>ROUND(3000*J1431/21653,0)</f>
        <v>3</v>
      </c>
    </row>
    <row r="1432" spans="1:11" x14ac:dyDescent="0.25">
      <c r="A1432" s="40">
        <v>1514722692</v>
      </c>
      <c r="B1432" s="40">
        <v>0</v>
      </c>
      <c r="C1432" s="40">
        <v>3044</v>
      </c>
      <c r="D1432" s="38" t="s">
        <v>360</v>
      </c>
      <c r="E1432" s="57" t="s">
        <v>383</v>
      </c>
      <c r="F1432" s="57">
        <f>ROUNDDOWN(C1432/50,0)*50</f>
        <v>3000</v>
      </c>
      <c r="G1432" s="57" t="str">
        <f>D1432&amp;"_"&amp;B1432&amp;"_"&amp;F1432</f>
        <v>Beijing_0_3000</v>
      </c>
      <c r="H1432" s="57">
        <v>0.38839283804569702</v>
      </c>
      <c r="I1432" s="57">
        <f>COUNTIF($G$10:G1432,G1432)</f>
        <v>5</v>
      </c>
      <c r="J1432" s="57">
        <f>COUNTIF($G:$G,G1432)</f>
        <v>20</v>
      </c>
      <c r="K1432" s="57">
        <f>ROUND(3000*J1432/21653,0)</f>
        <v>3</v>
      </c>
    </row>
    <row r="1433" spans="1:11" x14ac:dyDescent="0.25">
      <c r="A1433" s="40">
        <v>1517726140</v>
      </c>
      <c r="B1433" s="40">
        <v>0</v>
      </c>
      <c r="C1433" s="40">
        <v>3005</v>
      </c>
      <c r="D1433" s="38" t="s">
        <v>360</v>
      </c>
      <c r="E1433" s="57" t="s">
        <v>383</v>
      </c>
      <c r="F1433" s="57">
        <f>ROUNDDOWN(C1433/50,0)*50</f>
        <v>3000</v>
      </c>
      <c r="G1433" s="57" t="str">
        <f>D1433&amp;"_"&amp;B1433&amp;"_"&amp;F1433</f>
        <v>Beijing_0_3000</v>
      </c>
      <c r="H1433" s="57">
        <v>0.45000603198918965</v>
      </c>
      <c r="I1433" s="57">
        <f>COUNTIF($G$10:G1433,G1433)</f>
        <v>6</v>
      </c>
      <c r="J1433" s="57">
        <f>COUNTIF($G:$G,G1433)</f>
        <v>20</v>
      </c>
      <c r="K1433" s="57">
        <f>ROUND(3000*J1433/21653,0)</f>
        <v>3</v>
      </c>
    </row>
    <row r="1434" spans="1:11" x14ac:dyDescent="0.25">
      <c r="A1434" s="40">
        <v>1515522056</v>
      </c>
      <c r="B1434" s="40">
        <v>1</v>
      </c>
      <c r="C1434" s="40">
        <v>1064</v>
      </c>
      <c r="D1434" s="38" t="s">
        <v>359</v>
      </c>
      <c r="E1434" s="57" t="s">
        <v>382</v>
      </c>
      <c r="F1434" s="57">
        <f>ROUNDDOWN(C1434/50,0)*50</f>
        <v>1050</v>
      </c>
      <c r="G1434" s="57" t="str">
        <f>D1434&amp;"_"&amp;B1434&amp;"_"&amp;F1434</f>
        <v>Shanghai_1_1050</v>
      </c>
      <c r="H1434" s="57">
        <v>0.29622639778335735</v>
      </c>
      <c r="I1434" s="57">
        <f>COUNTIF($G$10:G1434,G1434)</f>
        <v>1</v>
      </c>
      <c r="J1434" s="57">
        <f>COUNTIF($G:$G,G1434)</f>
        <v>88</v>
      </c>
      <c r="K1434" s="57">
        <f>ROUND(3000*J1434/21653,0)</f>
        <v>12</v>
      </c>
    </row>
    <row r="1435" spans="1:11" x14ac:dyDescent="0.25">
      <c r="A1435" s="40">
        <v>1515552743</v>
      </c>
      <c r="B1435" s="40">
        <v>1</v>
      </c>
      <c r="C1435" s="40">
        <v>1431</v>
      </c>
      <c r="D1435" s="38" t="s">
        <v>361</v>
      </c>
      <c r="E1435" s="57" t="s">
        <v>383</v>
      </c>
      <c r="F1435" s="57">
        <f>ROUNDDOWN(C1435/50,0)*50</f>
        <v>1400</v>
      </c>
      <c r="G1435" s="57" t="str">
        <f>D1435&amp;"_"&amp;B1435&amp;"_"&amp;F1435</f>
        <v>Guangzhou_1_1400</v>
      </c>
      <c r="H1435" s="57">
        <v>0.29626585435887254</v>
      </c>
      <c r="I1435" s="57">
        <f>COUNTIF($G$10:G1435,G1435)</f>
        <v>7</v>
      </c>
      <c r="J1435" s="57">
        <f>COUNTIF($G:$G,G1435)</f>
        <v>38</v>
      </c>
      <c r="K1435" s="57">
        <f>ROUND(3000*J1435/21653,0)</f>
        <v>5</v>
      </c>
    </row>
    <row r="1436" spans="1:11" x14ac:dyDescent="0.25">
      <c r="A1436" s="40">
        <v>1516494664</v>
      </c>
      <c r="B1436" s="40">
        <v>1</v>
      </c>
      <c r="C1436" s="40">
        <v>1512</v>
      </c>
      <c r="D1436" s="38" t="s">
        <v>360</v>
      </c>
      <c r="E1436" s="57" t="s">
        <v>382</v>
      </c>
      <c r="F1436" s="57">
        <f>ROUNDDOWN(C1436/50,0)*50</f>
        <v>1500</v>
      </c>
      <c r="G1436" s="57" t="str">
        <f>D1436&amp;"_"&amp;B1436&amp;"_"&amp;F1436</f>
        <v>Beijing_1_1500</v>
      </c>
      <c r="H1436" s="57">
        <v>0.29633595267245161</v>
      </c>
      <c r="I1436" s="57">
        <f>COUNTIF($G$10:G1436,G1436)</f>
        <v>2</v>
      </c>
      <c r="J1436" s="57">
        <f>COUNTIF($G:$G,G1436)</f>
        <v>86</v>
      </c>
      <c r="K1436" s="57">
        <f>ROUND(3000*J1436/21653,0)</f>
        <v>12</v>
      </c>
    </row>
    <row r="1437" spans="1:11" x14ac:dyDescent="0.25">
      <c r="A1437" s="40">
        <v>1513170486</v>
      </c>
      <c r="B1437" s="40">
        <v>1</v>
      </c>
      <c r="C1437" s="40">
        <v>2944</v>
      </c>
      <c r="D1437" s="38" t="s">
        <v>359</v>
      </c>
      <c r="E1437" s="57" t="s">
        <v>382</v>
      </c>
      <c r="F1437" s="57">
        <f>ROUNDDOWN(C1437/50,0)*50</f>
        <v>2900</v>
      </c>
      <c r="G1437" s="57" t="str">
        <f>D1437&amp;"_"&amp;B1437&amp;"_"&amp;F1437</f>
        <v>Shanghai_1_2900</v>
      </c>
      <c r="H1437" s="57">
        <v>0.2963454477203179</v>
      </c>
      <c r="I1437" s="57">
        <f>COUNTIF($G$10:G1437,G1437)</f>
        <v>4</v>
      </c>
      <c r="J1437" s="57">
        <f>COUNTIF($G:$G,G1437)</f>
        <v>52</v>
      </c>
      <c r="K1437" s="57">
        <f>ROUND(3000*J1437/21653,0)</f>
        <v>7</v>
      </c>
    </row>
    <row r="1438" spans="1:11" x14ac:dyDescent="0.25">
      <c r="A1438" s="40">
        <v>1513819111</v>
      </c>
      <c r="B1438" s="40">
        <v>0</v>
      </c>
      <c r="C1438" s="40">
        <v>2131</v>
      </c>
      <c r="D1438" s="38" t="s">
        <v>359</v>
      </c>
      <c r="E1438" s="57" t="s">
        <v>382</v>
      </c>
      <c r="F1438" s="57">
        <f>ROUNDDOWN(C1438/50,0)*50</f>
        <v>2100</v>
      </c>
      <c r="G1438" s="57" t="str">
        <f>D1438&amp;"_"&amp;B1438&amp;"_"&amp;F1438</f>
        <v>Shanghai_0_2100</v>
      </c>
      <c r="H1438" s="57">
        <v>0.29638725323433224</v>
      </c>
      <c r="I1438" s="57">
        <f>COUNTIF($G$10:G1438,G1438)</f>
        <v>2</v>
      </c>
      <c r="J1438" s="57">
        <f>COUNTIF($G:$G,G1438)</f>
        <v>34</v>
      </c>
      <c r="K1438" s="57">
        <f>ROUND(3000*J1438/21653,0)</f>
        <v>5</v>
      </c>
    </row>
    <row r="1439" spans="1:11" x14ac:dyDescent="0.25">
      <c r="A1439" s="40">
        <v>1516167640</v>
      </c>
      <c r="B1439" s="40">
        <v>0</v>
      </c>
      <c r="C1439" s="40">
        <v>288</v>
      </c>
      <c r="D1439" s="38" t="s">
        <v>359</v>
      </c>
      <c r="E1439" s="57" t="s">
        <v>382</v>
      </c>
      <c r="F1439" s="57">
        <f>ROUNDDOWN(C1439/50,0)*50</f>
        <v>250</v>
      </c>
      <c r="G1439" s="57" t="str">
        <f>D1439&amp;"_"&amp;B1439&amp;"_"&amp;F1439</f>
        <v>Shanghai_0_250</v>
      </c>
      <c r="H1439" s="57">
        <v>0.29645837240831618</v>
      </c>
      <c r="I1439" s="57">
        <f>COUNTIF($G$10:G1439,G1439)</f>
        <v>3</v>
      </c>
      <c r="J1439" s="57">
        <f>COUNTIF($G:$G,G1439)</f>
        <v>33</v>
      </c>
      <c r="K1439" s="57">
        <f>ROUND(3000*J1439/21653,0)</f>
        <v>5</v>
      </c>
    </row>
    <row r="1440" spans="1:11" x14ac:dyDescent="0.25">
      <c r="A1440" s="40">
        <v>1517704016</v>
      </c>
      <c r="B1440" s="40">
        <v>1</v>
      </c>
      <c r="C1440" s="40">
        <v>230</v>
      </c>
      <c r="D1440" s="38" t="s">
        <v>361</v>
      </c>
      <c r="E1440" s="57" t="s">
        <v>382</v>
      </c>
      <c r="F1440" s="57">
        <f>ROUNDDOWN(C1440/50,0)*50</f>
        <v>200</v>
      </c>
      <c r="G1440" s="57" t="str">
        <f>D1440&amp;"_"&amp;B1440&amp;"_"&amp;F1440</f>
        <v>Guangzhou_1_200</v>
      </c>
      <c r="H1440" s="57">
        <v>0.29647079077298921</v>
      </c>
      <c r="I1440" s="57">
        <f>COUNTIF($G$10:G1440,G1440)</f>
        <v>4</v>
      </c>
      <c r="J1440" s="57">
        <f>COUNTIF($G:$G,G1440)</f>
        <v>39</v>
      </c>
      <c r="K1440" s="57">
        <f>ROUND(3000*J1440/21653,0)</f>
        <v>5</v>
      </c>
    </row>
    <row r="1441" spans="1:11" x14ac:dyDescent="0.25">
      <c r="A1441" s="40">
        <v>1514609871</v>
      </c>
      <c r="B1441" s="40">
        <v>0</v>
      </c>
      <c r="C1441" s="40">
        <v>2378</v>
      </c>
      <c r="D1441" s="38" t="s">
        <v>361</v>
      </c>
      <c r="E1441" s="57" t="s">
        <v>382</v>
      </c>
      <c r="F1441" s="57">
        <f>ROUNDDOWN(C1441/50,0)*50</f>
        <v>2350</v>
      </c>
      <c r="G1441" s="57" t="str">
        <f>D1441&amp;"_"&amp;B1441&amp;"_"&amp;F1441</f>
        <v>Guangzhou_0_2350</v>
      </c>
      <c r="H1441" s="57">
        <v>0.2965134325122083</v>
      </c>
      <c r="I1441" s="57">
        <f>COUNTIF($G$10:G1441,G1441)</f>
        <v>2</v>
      </c>
      <c r="J1441" s="57">
        <f>COUNTIF($G:$G,G1441)</f>
        <v>14</v>
      </c>
      <c r="K1441" s="57">
        <f>ROUND(3000*J1441/21653,0)</f>
        <v>2</v>
      </c>
    </row>
    <row r="1442" spans="1:11" x14ac:dyDescent="0.25">
      <c r="A1442" s="40">
        <v>1514320127</v>
      </c>
      <c r="B1442" s="40">
        <v>1</v>
      </c>
      <c r="C1442" s="40">
        <v>542</v>
      </c>
      <c r="D1442" s="38" t="s">
        <v>358</v>
      </c>
      <c r="E1442" s="57" t="s">
        <v>382</v>
      </c>
      <c r="F1442" s="57">
        <f>ROUNDDOWN(C1442/50,0)*50</f>
        <v>500</v>
      </c>
      <c r="G1442" s="57" t="str">
        <f>D1442&amp;"_"&amp;B1442&amp;"_"&amp;F1442</f>
        <v>Shenzhen_1_500</v>
      </c>
      <c r="H1442" s="57">
        <v>0.29659352775353409</v>
      </c>
      <c r="I1442" s="57">
        <f>COUNTIF($G$10:G1442,G1442)</f>
        <v>5</v>
      </c>
      <c r="J1442" s="57">
        <f>COUNTIF($G:$G,G1442)</f>
        <v>37</v>
      </c>
      <c r="K1442" s="57">
        <f>ROUND(3000*J1442/21653,0)</f>
        <v>5</v>
      </c>
    </row>
    <row r="1443" spans="1:11" x14ac:dyDescent="0.25">
      <c r="A1443" s="40">
        <v>1518872833</v>
      </c>
      <c r="B1443" s="40">
        <v>1</v>
      </c>
      <c r="C1443" s="40">
        <v>1546</v>
      </c>
      <c r="D1443" s="38" t="s">
        <v>359</v>
      </c>
      <c r="E1443" s="57" t="s">
        <v>382</v>
      </c>
      <c r="F1443" s="57">
        <f>ROUNDDOWN(C1443/50,0)*50</f>
        <v>1500</v>
      </c>
      <c r="G1443" s="57" t="str">
        <f>D1443&amp;"_"&amp;B1443&amp;"_"&amp;F1443</f>
        <v>Shanghai_1_1500</v>
      </c>
      <c r="H1443" s="57">
        <v>0.29661195110606331</v>
      </c>
      <c r="I1443" s="57">
        <f>COUNTIF($G$10:G1443,G1443)</f>
        <v>2</v>
      </c>
      <c r="J1443" s="57">
        <f>COUNTIF($G:$G,G1443)</f>
        <v>71</v>
      </c>
      <c r="K1443" s="57">
        <f>ROUND(3000*J1443/21653,0)</f>
        <v>10</v>
      </c>
    </row>
    <row r="1444" spans="1:11" x14ac:dyDescent="0.25">
      <c r="A1444" s="40">
        <v>1513082343</v>
      </c>
      <c r="B1444" s="40">
        <v>1</v>
      </c>
      <c r="C1444" s="40">
        <v>2426</v>
      </c>
      <c r="D1444" s="38" t="s">
        <v>360</v>
      </c>
      <c r="E1444" s="57" t="s">
        <v>382</v>
      </c>
      <c r="F1444" s="57">
        <f>ROUNDDOWN(C1444/50,0)*50</f>
        <v>2400</v>
      </c>
      <c r="G1444" s="57" t="str">
        <f>D1444&amp;"_"&amp;B1444&amp;"_"&amp;F1444</f>
        <v>Beijing_1_2400</v>
      </c>
      <c r="H1444" s="57">
        <v>0.29671748878460436</v>
      </c>
      <c r="I1444" s="57">
        <f>COUNTIF($G$10:G1444,G1444)</f>
        <v>5</v>
      </c>
      <c r="J1444" s="57">
        <f>COUNTIF($G:$G,G1444)</f>
        <v>63</v>
      </c>
      <c r="K1444" s="57">
        <f>ROUND(3000*J1444/21653,0)</f>
        <v>9</v>
      </c>
    </row>
    <row r="1445" spans="1:11" x14ac:dyDescent="0.25">
      <c r="A1445" s="40">
        <v>1516367355</v>
      </c>
      <c r="B1445" s="40">
        <v>1</v>
      </c>
      <c r="C1445" s="40">
        <v>1661</v>
      </c>
      <c r="D1445" s="38" t="s">
        <v>359</v>
      </c>
      <c r="E1445" s="57" t="s">
        <v>382</v>
      </c>
      <c r="F1445" s="57">
        <f>ROUNDDOWN(C1445/50,0)*50</f>
        <v>1650</v>
      </c>
      <c r="G1445" s="57" t="str">
        <f>D1445&amp;"_"&amp;B1445&amp;"_"&amp;F1445</f>
        <v>Shanghai_1_1650</v>
      </c>
      <c r="H1445" s="57">
        <v>0.29674806481622784</v>
      </c>
      <c r="I1445" s="57">
        <f>COUNTIF($G$10:G1445,G1445)</f>
        <v>1</v>
      </c>
      <c r="J1445" s="57">
        <f>COUNTIF($G:$G,G1445)</f>
        <v>79</v>
      </c>
      <c r="K1445" s="57">
        <f>ROUND(3000*J1445/21653,0)</f>
        <v>11</v>
      </c>
    </row>
    <row r="1446" spans="1:11" x14ac:dyDescent="0.25">
      <c r="A1446" s="40">
        <v>1511284951</v>
      </c>
      <c r="B1446" s="40">
        <v>0</v>
      </c>
      <c r="C1446" s="40">
        <v>1949</v>
      </c>
      <c r="D1446" s="38" t="s">
        <v>360</v>
      </c>
      <c r="E1446" s="57" t="s">
        <v>384</v>
      </c>
      <c r="F1446" s="57">
        <f>ROUNDDOWN(C1446/50,0)*50</f>
        <v>1900</v>
      </c>
      <c r="G1446" s="57" t="str">
        <f>D1446&amp;"_"&amp;B1446&amp;"_"&amp;F1446</f>
        <v>Beijing_0_1900</v>
      </c>
      <c r="H1446" s="57">
        <v>0.29674869527821568</v>
      </c>
      <c r="I1446" s="57">
        <f>COUNTIF($G$10:G1446,G1446)</f>
        <v>13</v>
      </c>
      <c r="J1446" s="57">
        <f>COUNTIF($G:$G,G1446)</f>
        <v>38</v>
      </c>
      <c r="K1446" s="57">
        <f>ROUND(3000*J1446/21653,0)</f>
        <v>5</v>
      </c>
    </row>
    <row r="1447" spans="1:11" x14ac:dyDescent="0.25">
      <c r="A1447" s="40">
        <v>1511592897</v>
      </c>
      <c r="B1447" s="40">
        <v>1</v>
      </c>
      <c r="C1447" s="40">
        <v>641</v>
      </c>
      <c r="D1447" s="38" t="s">
        <v>358</v>
      </c>
      <c r="E1447" s="57" t="s">
        <v>382</v>
      </c>
      <c r="F1447" s="57">
        <f>ROUNDDOWN(C1447/50,0)*50</f>
        <v>600</v>
      </c>
      <c r="G1447" s="57" t="str">
        <f>D1447&amp;"_"&amp;B1447&amp;"_"&amp;F1447</f>
        <v>Shenzhen_1_600</v>
      </c>
      <c r="H1447" s="57">
        <v>0.29679847457256525</v>
      </c>
      <c r="I1447" s="57">
        <f>COUNTIF($G$10:G1447,G1447)</f>
        <v>1</v>
      </c>
      <c r="J1447" s="57">
        <f>COUNTIF($G:$G,G1447)</f>
        <v>43</v>
      </c>
      <c r="K1447" s="57">
        <f>ROUND(3000*J1447/21653,0)</f>
        <v>6</v>
      </c>
    </row>
    <row r="1448" spans="1:11" x14ac:dyDescent="0.25">
      <c r="A1448" s="40">
        <v>1513232250</v>
      </c>
      <c r="B1448" s="40">
        <v>0</v>
      </c>
      <c r="C1448" s="40">
        <v>3056</v>
      </c>
      <c r="D1448" s="38" t="s">
        <v>360</v>
      </c>
      <c r="E1448" s="57" t="s">
        <v>383</v>
      </c>
      <c r="F1448" s="57">
        <f>ROUNDDOWN(C1448/50,0)*50</f>
        <v>3050</v>
      </c>
      <c r="G1448" s="57" t="str">
        <f>D1448&amp;"_"&amp;B1448&amp;"_"&amp;F1448</f>
        <v>Beijing_0_3050</v>
      </c>
      <c r="H1448" s="57">
        <v>5.6573446558694229E-2</v>
      </c>
      <c r="I1448" s="57">
        <f>COUNTIF($G$10:G1448,G1448)</f>
        <v>4</v>
      </c>
      <c r="J1448" s="57">
        <f>COUNTIF($G:$G,G1448)</f>
        <v>22</v>
      </c>
      <c r="K1448" s="57">
        <f>ROUND(3000*J1448/21653,0)</f>
        <v>3</v>
      </c>
    </row>
    <row r="1449" spans="1:11" x14ac:dyDescent="0.25">
      <c r="A1449" s="40">
        <v>1514042580</v>
      </c>
      <c r="B1449" s="40">
        <v>0</v>
      </c>
      <c r="C1449" s="40">
        <v>3059</v>
      </c>
      <c r="D1449" s="38" t="s">
        <v>360</v>
      </c>
      <c r="E1449" s="57" t="s">
        <v>383</v>
      </c>
      <c r="F1449" s="57">
        <f>ROUNDDOWN(C1449/50,0)*50</f>
        <v>3050</v>
      </c>
      <c r="G1449" s="57" t="str">
        <f>D1449&amp;"_"&amp;B1449&amp;"_"&amp;F1449</f>
        <v>Beijing_0_3050</v>
      </c>
      <c r="H1449" s="57">
        <v>7.9436573335919469E-2</v>
      </c>
      <c r="I1449" s="57">
        <f>COUNTIF($G$10:G1449,G1449)</f>
        <v>5</v>
      </c>
      <c r="J1449" s="57">
        <f>COUNTIF($G:$G,G1449)</f>
        <v>22</v>
      </c>
      <c r="K1449" s="57">
        <f>ROUND(3000*J1449/21653,0)</f>
        <v>3</v>
      </c>
    </row>
    <row r="1450" spans="1:11" x14ac:dyDescent="0.25">
      <c r="A1450" s="40">
        <v>1516015650</v>
      </c>
      <c r="B1450" s="40">
        <v>0</v>
      </c>
      <c r="C1450" s="40">
        <v>3079</v>
      </c>
      <c r="D1450" s="38" t="s">
        <v>360</v>
      </c>
      <c r="E1450" s="57" t="s">
        <v>383</v>
      </c>
      <c r="F1450" s="57">
        <f>ROUNDDOWN(C1450/50,0)*50</f>
        <v>3050</v>
      </c>
      <c r="G1450" s="57" t="str">
        <f>D1450&amp;"_"&amp;B1450&amp;"_"&amp;F1450</f>
        <v>Beijing_0_3050</v>
      </c>
      <c r="H1450" s="57">
        <v>0.10610178445176277</v>
      </c>
      <c r="I1450" s="57">
        <f>COUNTIF($G$10:G1450,G1450)</f>
        <v>6</v>
      </c>
      <c r="J1450" s="57">
        <f>COUNTIF($G:$G,G1450)</f>
        <v>22</v>
      </c>
      <c r="K1450" s="57">
        <f>ROUND(3000*J1450/21653,0)</f>
        <v>3</v>
      </c>
    </row>
    <row r="1451" spans="1:11" x14ac:dyDescent="0.25">
      <c r="A1451" s="40">
        <v>1518583001</v>
      </c>
      <c r="B1451" s="40">
        <v>0</v>
      </c>
      <c r="C1451" s="40">
        <v>3086</v>
      </c>
      <c r="D1451" s="38" t="s">
        <v>360</v>
      </c>
      <c r="E1451" s="57" t="s">
        <v>384</v>
      </c>
      <c r="F1451" s="57">
        <f>ROUNDDOWN(C1451/50,0)*50</f>
        <v>3050</v>
      </c>
      <c r="G1451" s="57" t="str">
        <f>D1451&amp;"_"&amp;B1451&amp;"_"&amp;F1451</f>
        <v>Beijing_0_3050</v>
      </c>
      <c r="H1451" s="57">
        <v>0.15209400669656625</v>
      </c>
      <c r="I1451" s="57">
        <f>COUNTIF($G$10:G1451,G1451)</f>
        <v>7</v>
      </c>
      <c r="J1451" s="57">
        <f>COUNTIF($G:$G,G1451)</f>
        <v>22</v>
      </c>
      <c r="K1451" s="57">
        <f>ROUND(3000*J1451/21653,0)</f>
        <v>3</v>
      </c>
    </row>
    <row r="1452" spans="1:11" x14ac:dyDescent="0.25">
      <c r="A1452" s="40">
        <v>1519909421</v>
      </c>
      <c r="B1452" s="40">
        <v>0</v>
      </c>
      <c r="C1452" s="40">
        <v>3075</v>
      </c>
      <c r="D1452" s="38" t="s">
        <v>360</v>
      </c>
      <c r="E1452" s="57" t="s">
        <v>384</v>
      </c>
      <c r="F1452" s="57">
        <f>ROUNDDOWN(C1452/50,0)*50</f>
        <v>3050</v>
      </c>
      <c r="G1452" s="57" t="str">
        <f>D1452&amp;"_"&amp;B1452&amp;"_"&amp;F1452</f>
        <v>Beijing_0_3050</v>
      </c>
      <c r="H1452" s="57">
        <v>0.18411461945079899</v>
      </c>
      <c r="I1452" s="57">
        <f>COUNTIF($G$10:G1452,G1452)</f>
        <v>8</v>
      </c>
      <c r="J1452" s="57">
        <f>COUNTIF($G:$G,G1452)</f>
        <v>22</v>
      </c>
      <c r="K1452" s="57">
        <f>ROUND(3000*J1452/21653,0)</f>
        <v>3</v>
      </c>
    </row>
    <row r="1453" spans="1:11" x14ac:dyDescent="0.25">
      <c r="A1453" s="40">
        <v>1518849780</v>
      </c>
      <c r="B1453" s="40">
        <v>0</v>
      </c>
      <c r="C1453" s="40">
        <v>3063</v>
      </c>
      <c r="D1453" s="38" t="s">
        <v>360</v>
      </c>
      <c r="E1453" s="57" t="s">
        <v>384</v>
      </c>
      <c r="F1453" s="57">
        <f>ROUNDDOWN(C1453/50,0)*50</f>
        <v>3050</v>
      </c>
      <c r="G1453" s="57" t="str">
        <f>D1453&amp;"_"&amp;B1453&amp;"_"&amp;F1453</f>
        <v>Beijing_0_3050</v>
      </c>
      <c r="H1453" s="57">
        <v>0.21164419864820661</v>
      </c>
      <c r="I1453" s="57">
        <f>COUNTIF($G$10:G1453,G1453)</f>
        <v>9</v>
      </c>
      <c r="J1453" s="57">
        <f>COUNTIF($G:$G,G1453)</f>
        <v>22</v>
      </c>
      <c r="K1453" s="57">
        <f>ROUND(3000*J1453/21653,0)</f>
        <v>3</v>
      </c>
    </row>
    <row r="1454" spans="1:11" x14ac:dyDescent="0.25">
      <c r="A1454" s="40">
        <v>1515058064</v>
      </c>
      <c r="B1454" s="40">
        <v>1</v>
      </c>
      <c r="C1454" s="40">
        <v>1233</v>
      </c>
      <c r="D1454" s="38" t="s">
        <v>358</v>
      </c>
      <c r="E1454" s="57" t="s">
        <v>382</v>
      </c>
      <c r="F1454" s="57">
        <f>ROUNDDOWN(C1454/50,0)*50</f>
        <v>1200</v>
      </c>
      <c r="G1454" s="57" t="str">
        <f>D1454&amp;"_"&amp;B1454&amp;"_"&amp;F1454</f>
        <v>Shenzhen_1_1200</v>
      </c>
      <c r="H1454" s="57">
        <v>0.29713059183672685</v>
      </c>
      <c r="I1454" s="57">
        <f>COUNTIF($G$10:G1454,G1454)</f>
        <v>4</v>
      </c>
      <c r="J1454" s="57">
        <f>COUNTIF($G:$G,G1454)</f>
        <v>52</v>
      </c>
      <c r="K1454" s="57">
        <f>ROUND(3000*J1454/21653,0)</f>
        <v>7</v>
      </c>
    </row>
    <row r="1455" spans="1:11" x14ac:dyDescent="0.25">
      <c r="A1455" s="40">
        <v>1512548826</v>
      </c>
      <c r="B1455" s="40">
        <v>1</v>
      </c>
      <c r="C1455" s="40">
        <v>1140</v>
      </c>
      <c r="D1455" s="38" t="s">
        <v>358</v>
      </c>
      <c r="E1455" s="57" t="s">
        <v>382</v>
      </c>
      <c r="F1455" s="57">
        <f>ROUNDDOWN(C1455/50,0)*50</f>
        <v>1100</v>
      </c>
      <c r="G1455" s="57" t="str">
        <f>D1455&amp;"_"&amp;B1455&amp;"_"&amp;F1455</f>
        <v>Shenzhen_1_1100</v>
      </c>
      <c r="H1455" s="57">
        <v>0.29732501199492256</v>
      </c>
      <c r="I1455" s="57">
        <f>COUNTIF($G$10:G1455,G1455)</f>
        <v>3</v>
      </c>
      <c r="J1455" s="57">
        <f>COUNTIF($G:$G,G1455)</f>
        <v>45</v>
      </c>
      <c r="K1455" s="57">
        <f>ROUND(3000*J1455/21653,0)</f>
        <v>6</v>
      </c>
    </row>
    <row r="1456" spans="1:11" x14ac:dyDescent="0.25">
      <c r="A1456" s="40">
        <v>1513635024</v>
      </c>
      <c r="B1456" s="40">
        <v>1</v>
      </c>
      <c r="C1456" s="40">
        <v>1730</v>
      </c>
      <c r="D1456" s="38" t="s">
        <v>361</v>
      </c>
      <c r="E1456" s="57" t="s">
        <v>382</v>
      </c>
      <c r="F1456" s="57">
        <f>ROUNDDOWN(C1456/50,0)*50</f>
        <v>1700</v>
      </c>
      <c r="G1456" s="57" t="str">
        <f>D1456&amp;"_"&amp;B1456&amp;"_"&amp;F1456</f>
        <v>Guangzhou_1_1700</v>
      </c>
      <c r="H1456" s="57">
        <v>0.297327311654208</v>
      </c>
      <c r="I1456" s="57">
        <f>COUNTIF($G$10:G1456,G1456)</f>
        <v>1</v>
      </c>
      <c r="J1456" s="57">
        <f>COUNTIF($G:$G,G1456)</f>
        <v>28</v>
      </c>
      <c r="K1456" s="57">
        <f>ROUND(3000*J1456/21653,0)</f>
        <v>4</v>
      </c>
    </row>
    <row r="1457" spans="1:11" x14ac:dyDescent="0.25">
      <c r="A1457" s="40">
        <v>1517602665</v>
      </c>
      <c r="B1457" s="40">
        <v>1</v>
      </c>
      <c r="C1457" s="40">
        <v>1001</v>
      </c>
      <c r="D1457" s="38" t="s">
        <v>360</v>
      </c>
      <c r="E1457" s="57" t="s">
        <v>382</v>
      </c>
      <c r="F1457" s="57">
        <f>ROUNDDOWN(C1457/50,0)*50</f>
        <v>1000</v>
      </c>
      <c r="G1457" s="57" t="str">
        <f>D1457&amp;"_"&amp;B1457&amp;"_"&amp;F1457</f>
        <v>Beijing_1_1000</v>
      </c>
      <c r="H1457" s="57">
        <v>0.29738966982183501</v>
      </c>
      <c r="I1457" s="57">
        <f>COUNTIF($G$10:G1457,G1457)</f>
        <v>2</v>
      </c>
      <c r="J1457" s="57">
        <f>COUNTIF($G:$G,G1457)</f>
        <v>78</v>
      </c>
      <c r="K1457" s="57">
        <f>ROUND(3000*J1457/21653,0)</f>
        <v>11</v>
      </c>
    </row>
    <row r="1458" spans="1:11" x14ac:dyDescent="0.25">
      <c r="A1458" s="40">
        <v>1519548646</v>
      </c>
      <c r="B1458" s="40">
        <v>1</v>
      </c>
      <c r="C1458" s="40">
        <v>2027</v>
      </c>
      <c r="D1458" s="38" t="s">
        <v>359</v>
      </c>
      <c r="E1458" s="57" t="s">
        <v>382</v>
      </c>
      <c r="F1458" s="57">
        <f>ROUNDDOWN(C1458/50,0)*50</f>
        <v>2000</v>
      </c>
      <c r="G1458" s="57" t="str">
        <f>D1458&amp;"_"&amp;B1458&amp;"_"&amp;F1458</f>
        <v>Shanghai_1_2000</v>
      </c>
      <c r="H1458" s="57">
        <v>0.29747211128420881</v>
      </c>
      <c r="I1458" s="57">
        <f>COUNTIF($G$10:G1458,G1458)</f>
        <v>1</v>
      </c>
      <c r="J1458" s="57">
        <f>COUNTIF($G:$G,G1458)</f>
        <v>74</v>
      </c>
      <c r="K1458" s="57">
        <f>ROUND(3000*J1458/21653,0)</f>
        <v>10</v>
      </c>
    </row>
    <row r="1459" spans="1:11" x14ac:dyDescent="0.25">
      <c r="A1459" s="40">
        <v>1518870305</v>
      </c>
      <c r="B1459" s="40">
        <v>1</v>
      </c>
      <c r="C1459" s="40">
        <v>495</v>
      </c>
      <c r="D1459" s="38" t="s">
        <v>359</v>
      </c>
      <c r="E1459" s="57" t="s">
        <v>382</v>
      </c>
      <c r="F1459" s="57">
        <f>ROUNDDOWN(C1459/50,0)*50</f>
        <v>450</v>
      </c>
      <c r="G1459" s="57" t="str">
        <f>D1459&amp;"_"&amp;B1459&amp;"_"&amp;F1459</f>
        <v>Shanghai_1_450</v>
      </c>
      <c r="H1459" s="57">
        <v>0.29749215829444242</v>
      </c>
      <c r="I1459" s="57">
        <f>COUNTIF($G$10:G1459,G1459)</f>
        <v>6</v>
      </c>
      <c r="J1459" s="57">
        <f>COUNTIF($G:$G,G1459)</f>
        <v>74</v>
      </c>
      <c r="K1459" s="57">
        <f>ROUND(3000*J1459/21653,0)</f>
        <v>10</v>
      </c>
    </row>
    <row r="1460" spans="1:11" x14ac:dyDescent="0.25">
      <c r="A1460" s="40">
        <v>1513253567</v>
      </c>
      <c r="B1460" s="40">
        <v>1</v>
      </c>
      <c r="C1460" s="40">
        <v>162</v>
      </c>
      <c r="D1460" s="38" t="s">
        <v>360</v>
      </c>
      <c r="E1460" s="57" t="s">
        <v>382</v>
      </c>
      <c r="F1460" s="57">
        <f>ROUNDDOWN(C1460/50,0)*50</f>
        <v>150</v>
      </c>
      <c r="G1460" s="57" t="str">
        <f>D1460&amp;"_"&amp;B1460&amp;"_"&amp;F1460</f>
        <v>Beijing_1_150</v>
      </c>
      <c r="H1460" s="57">
        <v>0.29749763624978709</v>
      </c>
      <c r="I1460" s="57">
        <f>COUNTIF($G$10:G1460,G1460)</f>
        <v>3</v>
      </c>
      <c r="J1460" s="57">
        <f>COUNTIF($G:$G,G1460)</f>
        <v>72</v>
      </c>
      <c r="K1460" s="57">
        <f>ROUND(3000*J1460/21653,0)</f>
        <v>10</v>
      </c>
    </row>
    <row r="1461" spans="1:11" x14ac:dyDescent="0.25">
      <c r="A1461" s="40">
        <v>1512734629</v>
      </c>
      <c r="B1461" s="40">
        <v>1</v>
      </c>
      <c r="C1461" s="40">
        <v>269</v>
      </c>
      <c r="D1461" s="38" t="s">
        <v>359</v>
      </c>
      <c r="E1461" s="57" t="s">
        <v>382</v>
      </c>
      <c r="F1461" s="57">
        <f>ROUNDDOWN(C1461/50,0)*50</f>
        <v>250</v>
      </c>
      <c r="G1461" s="57" t="str">
        <f>D1461&amp;"_"&amp;B1461&amp;"_"&amp;F1461</f>
        <v>Shanghai_1_250</v>
      </c>
      <c r="H1461" s="57">
        <v>0.29757274701334502</v>
      </c>
      <c r="I1461" s="57">
        <f>COUNTIF($G$10:G1461,G1461)</f>
        <v>2</v>
      </c>
      <c r="J1461" s="57">
        <f>COUNTIF($G:$G,G1461)</f>
        <v>78</v>
      </c>
      <c r="K1461" s="57">
        <f>ROUND(3000*J1461/21653,0)</f>
        <v>11</v>
      </c>
    </row>
    <row r="1462" spans="1:11" x14ac:dyDescent="0.25">
      <c r="A1462" s="40">
        <v>1513599555</v>
      </c>
      <c r="B1462" s="40">
        <v>1</v>
      </c>
      <c r="C1462" s="40">
        <v>2707</v>
      </c>
      <c r="D1462" s="38" t="s">
        <v>358</v>
      </c>
      <c r="E1462" s="57" t="s">
        <v>383</v>
      </c>
      <c r="F1462" s="57">
        <f>ROUNDDOWN(C1462/50,0)*50</f>
        <v>2700</v>
      </c>
      <c r="G1462" s="57" t="str">
        <f>D1462&amp;"_"&amp;B1462&amp;"_"&amp;F1462</f>
        <v>Shenzhen_1_2700</v>
      </c>
      <c r="H1462" s="57">
        <v>0.29775670044405733</v>
      </c>
      <c r="I1462" s="57">
        <f>COUNTIF($G$10:G1462,G1462)</f>
        <v>6</v>
      </c>
      <c r="J1462" s="57">
        <f>COUNTIF($G:$G,G1462)</f>
        <v>29</v>
      </c>
      <c r="K1462" s="57">
        <f>ROUND(3000*J1462/21653,0)</f>
        <v>4</v>
      </c>
    </row>
    <row r="1463" spans="1:11" x14ac:dyDescent="0.25">
      <c r="A1463" s="40">
        <v>1514464668</v>
      </c>
      <c r="B1463" s="40">
        <v>1</v>
      </c>
      <c r="C1463" s="40">
        <v>1745</v>
      </c>
      <c r="D1463" s="38" t="s">
        <v>360</v>
      </c>
      <c r="E1463" s="57" t="s">
        <v>382</v>
      </c>
      <c r="F1463" s="57">
        <f>ROUNDDOWN(C1463/50,0)*50</f>
        <v>1700</v>
      </c>
      <c r="G1463" s="57" t="str">
        <f>D1463&amp;"_"&amp;B1463&amp;"_"&amp;F1463</f>
        <v>Beijing_1_1700</v>
      </c>
      <c r="H1463" s="57">
        <v>0.29791679514017433</v>
      </c>
      <c r="I1463" s="57">
        <f>COUNTIF($G$10:G1463,G1463)</f>
        <v>5</v>
      </c>
      <c r="J1463" s="57">
        <f>COUNTIF($G:$G,G1463)</f>
        <v>76</v>
      </c>
      <c r="K1463" s="57">
        <f>ROUND(3000*J1463/21653,0)</f>
        <v>11</v>
      </c>
    </row>
    <row r="1464" spans="1:11" x14ac:dyDescent="0.25">
      <c r="A1464" s="40">
        <v>1513127959</v>
      </c>
      <c r="B1464" s="40">
        <v>1</v>
      </c>
      <c r="C1464" s="40">
        <v>2602</v>
      </c>
      <c r="D1464" s="38" t="s">
        <v>359</v>
      </c>
      <c r="E1464" s="57" t="s">
        <v>382</v>
      </c>
      <c r="F1464" s="57">
        <f>ROUNDDOWN(C1464/50,0)*50</f>
        <v>2600</v>
      </c>
      <c r="G1464" s="57" t="str">
        <f>D1464&amp;"_"&amp;B1464&amp;"_"&amp;F1464</f>
        <v>Shanghai_1_2600</v>
      </c>
      <c r="H1464" s="57">
        <v>0.29826445307825222</v>
      </c>
      <c r="I1464" s="57">
        <f>COUNTIF($G$10:G1464,G1464)</f>
        <v>1</v>
      </c>
      <c r="J1464" s="57">
        <f>COUNTIF($G:$G,G1464)</f>
        <v>50</v>
      </c>
      <c r="K1464" s="57">
        <f>ROUND(3000*J1464/21653,0)</f>
        <v>7</v>
      </c>
    </row>
    <row r="1465" spans="1:11" x14ac:dyDescent="0.25">
      <c r="A1465" s="40">
        <v>1517619146</v>
      </c>
      <c r="B1465" s="40">
        <v>1</v>
      </c>
      <c r="C1465" s="40">
        <v>1422</v>
      </c>
      <c r="D1465" s="38" t="s">
        <v>361</v>
      </c>
      <c r="E1465" s="57" t="s">
        <v>383</v>
      </c>
      <c r="F1465" s="57">
        <f>ROUNDDOWN(C1465/50,0)*50</f>
        <v>1400</v>
      </c>
      <c r="G1465" s="57" t="str">
        <f>D1465&amp;"_"&amp;B1465&amp;"_"&amp;F1465</f>
        <v>Guangzhou_1_1400</v>
      </c>
      <c r="H1465" s="57">
        <v>0.29840709806837806</v>
      </c>
      <c r="I1465" s="57">
        <f>COUNTIF($G$10:G1465,G1465)</f>
        <v>8</v>
      </c>
      <c r="J1465" s="57">
        <f>COUNTIF($G:$G,G1465)</f>
        <v>38</v>
      </c>
      <c r="K1465" s="57">
        <f>ROUND(3000*J1465/21653,0)</f>
        <v>5</v>
      </c>
    </row>
    <row r="1466" spans="1:11" x14ac:dyDescent="0.25">
      <c r="A1466" s="40">
        <v>1518966528</v>
      </c>
      <c r="B1466" s="40">
        <v>1</v>
      </c>
      <c r="C1466" s="40">
        <v>363</v>
      </c>
      <c r="D1466" s="38" t="s">
        <v>358</v>
      </c>
      <c r="E1466" s="57" t="s">
        <v>382</v>
      </c>
      <c r="F1466" s="57">
        <f>ROUNDDOWN(C1466/50,0)*50</f>
        <v>350</v>
      </c>
      <c r="G1466" s="57" t="str">
        <f>D1466&amp;"_"&amp;B1466&amp;"_"&amp;F1466</f>
        <v>Shenzhen_1_350</v>
      </c>
      <c r="H1466" s="57">
        <v>0.29849187707123481</v>
      </c>
      <c r="I1466" s="57">
        <f>COUNTIF($G$10:G1466,G1466)</f>
        <v>6</v>
      </c>
      <c r="J1466" s="57">
        <f>COUNTIF($G:$G,G1466)</f>
        <v>51</v>
      </c>
      <c r="K1466" s="57">
        <f>ROUND(3000*J1466/21653,0)</f>
        <v>7</v>
      </c>
    </row>
    <row r="1467" spans="1:11" x14ac:dyDescent="0.25">
      <c r="A1467" s="40">
        <v>1519868048</v>
      </c>
      <c r="B1467" s="40">
        <v>1</v>
      </c>
      <c r="C1467" s="40">
        <v>2314</v>
      </c>
      <c r="D1467" s="38" t="s">
        <v>359</v>
      </c>
      <c r="E1467" s="57" t="s">
        <v>382</v>
      </c>
      <c r="F1467" s="57">
        <f>ROUNDDOWN(C1467/50,0)*50</f>
        <v>2300</v>
      </c>
      <c r="G1467" s="57" t="str">
        <f>D1467&amp;"_"&amp;B1467&amp;"_"&amp;F1467</f>
        <v>Shanghai_1_2300</v>
      </c>
      <c r="H1467" s="57">
        <v>0.29855735506906911</v>
      </c>
      <c r="I1467" s="57">
        <f>COUNTIF($G$10:G1467,G1467)</f>
        <v>4</v>
      </c>
      <c r="J1467" s="57">
        <f>COUNTIF($G:$G,G1467)</f>
        <v>45</v>
      </c>
      <c r="K1467" s="57">
        <f>ROUND(3000*J1467/21653,0)</f>
        <v>6</v>
      </c>
    </row>
    <row r="1468" spans="1:11" x14ac:dyDescent="0.25">
      <c r="A1468" s="40">
        <v>1514260830</v>
      </c>
      <c r="B1468" s="40">
        <v>0</v>
      </c>
      <c r="C1468" s="40">
        <v>2636</v>
      </c>
      <c r="D1468" s="38" t="s">
        <v>361</v>
      </c>
      <c r="E1468" s="57" t="s">
        <v>382</v>
      </c>
      <c r="F1468" s="57">
        <f>ROUNDDOWN(C1468/50,0)*50</f>
        <v>2600</v>
      </c>
      <c r="G1468" s="57" t="str">
        <f>D1468&amp;"_"&amp;B1468&amp;"_"&amp;F1468</f>
        <v>Guangzhou_0_2600</v>
      </c>
      <c r="H1468" s="57">
        <v>0.29856315369217612</v>
      </c>
      <c r="I1468" s="57">
        <f>COUNTIF($G$10:G1468,G1468)</f>
        <v>1</v>
      </c>
      <c r="J1468" s="57">
        <f>COUNTIF($G:$G,G1468)</f>
        <v>7</v>
      </c>
      <c r="K1468" s="57">
        <f>ROUND(3000*J1468/21653,0)</f>
        <v>1</v>
      </c>
    </row>
    <row r="1469" spans="1:11" x14ac:dyDescent="0.25">
      <c r="A1469" s="40">
        <v>1513089153</v>
      </c>
      <c r="B1469" s="40">
        <v>1</v>
      </c>
      <c r="C1469" s="40">
        <v>825</v>
      </c>
      <c r="D1469" s="38" t="s">
        <v>361</v>
      </c>
      <c r="E1469" s="57" t="s">
        <v>382</v>
      </c>
      <c r="F1469" s="57">
        <f>ROUNDDOWN(C1469/50,0)*50</f>
        <v>800</v>
      </c>
      <c r="G1469" s="57" t="str">
        <f>D1469&amp;"_"&amp;B1469&amp;"_"&amp;F1469</f>
        <v>Guangzhou_1_800</v>
      </c>
      <c r="H1469" s="57">
        <v>0.29875172155421925</v>
      </c>
      <c r="I1469" s="57">
        <f>COUNTIF($G$10:G1469,G1469)</f>
        <v>1</v>
      </c>
      <c r="J1469" s="57">
        <f>COUNTIF($G:$G,G1469)</f>
        <v>29</v>
      </c>
      <c r="K1469" s="57">
        <f>ROUND(3000*J1469/21653,0)</f>
        <v>4</v>
      </c>
    </row>
    <row r="1470" spans="1:11" x14ac:dyDescent="0.25">
      <c r="A1470" s="40">
        <v>1512211260</v>
      </c>
      <c r="B1470" s="40">
        <v>0</v>
      </c>
      <c r="C1470" s="40">
        <v>3131</v>
      </c>
      <c r="D1470" s="38" t="s">
        <v>360</v>
      </c>
      <c r="E1470" s="57" t="s">
        <v>382</v>
      </c>
      <c r="F1470" s="57">
        <f>ROUNDDOWN(C1470/50,0)*50</f>
        <v>3100</v>
      </c>
      <c r="G1470" s="57" t="str">
        <f>D1470&amp;"_"&amp;B1470&amp;"_"&amp;F1470</f>
        <v>Beijing_0_3100</v>
      </c>
      <c r="H1470" s="57">
        <v>4.0155410423031279E-2</v>
      </c>
      <c r="I1470" s="57">
        <f>COUNTIF($G$10:G1470,G1470)</f>
        <v>2</v>
      </c>
      <c r="J1470" s="57">
        <f>COUNTIF($G:$G,G1470)</f>
        <v>18</v>
      </c>
      <c r="K1470" s="57">
        <f>ROUND(3000*J1470/21653,0)</f>
        <v>2</v>
      </c>
    </row>
    <row r="1471" spans="1:11" x14ac:dyDescent="0.25">
      <c r="A1471" s="40">
        <v>1517193281</v>
      </c>
      <c r="B1471" s="40">
        <v>0</v>
      </c>
      <c r="C1471" s="40">
        <v>3144</v>
      </c>
      <c r="D1471" s="38" t="s">
        <v>360</v>
      </c>
      <c r="E1471" s="57" t="s">
        <v>383</v>
      </c>
      <c r="F1471" s="57">
        <f>ROUNDDOWN(C1471/50,0)*50</f>
        <v>3100</v>
      </c>
      <c r="G1471" s="57" t="str">
        <f>D1471&amp;"_"&amp;B1471&amp;"_"&amp;F1471</f>
        <v>Beijing_0_3100</v>
      </c>
      <c r="H1471" s="57">
        <v>0.10224031277144674</v>
      </c>
      <c r="I1471" s="57">
        <f>COUNTIF($G$10:G1471,G1471)</f>
        <v>3</v>
      </c>
      <c r="J1471" s="57">
        <f>COUNTIF($G:$G,G1471)</f>
        <v>18</v>
      </c>
      <c r="K1471" s="57">
        <f>ROUND(3000*J1471/21653,0)</f>
        <v>2</v>
      </c>
    </row>
    <row r="1472" spans="1:11" x14ac:dyDescent="0.25">
      <c r="A1472" s="40">
        <v>1518953740</v>
      </c>
      <c r="B1472" s="40">
        <v>0</v>
      </c>
      <c r="C1472" s="40">
        <v>3109</v>
      </c>
      <c r="D1472" s="38" t="s">
        <v>360</v>
      </c>
      <c r="E1472" s="57" t="s">
        <v>383</v>
      </c>
      <c r="F1472" s="57">
        <f>ROUNDDOWN(C1472/50,0)*50</f>
        <v>3100</v>
      </c>
      <c r="G1472" s="57" t="str">
        <f>D1472&amp;"_"&amp;B1472&amp;"_"&amp;F1472</f>
        <v>Beijing_0_3100</v>
      </c>
      <c r="H1472" s="57">
        <v>0.10839248918878197</v>
      </c>
      <c r="I1472" s="57">
        <f>COUNTIF($G$10:G1472,G1472)</f>
        <v>4</v>
      </c>
      <c r="J1472" s="57">
        <f>COUNTIF($G:$G,G1472)</f>
        <v>18</v>
      </c>
      <c r="K1472" s="57">
        <f>ROUND(3000*J1472/21653,0)</f>
        <v>2</v>
      </c>
    </row>
    <row r="1473" spans="1:11" x14ac:dyDescent="0.25">
      <c r="A1473" s="40">
        <v>1517726381</v>
      </c>
      <c r="B1473" s="40">
        <v>0</v>
      </c>
      <c r="C1473" s="40">
        <v>3133</v>
      </c>
      <c r="D1473" s="38" t="s">
        <v>360</v>
      </c>
      <c r="E1473" s="57" t="s">
        <v>384</v>
      </c>
      <c r="F1473" s="57">
        <f>ROUNDDOWN(C1473/50,0)*50</f>
        <v>3100</v>
      </c>
      <c r="G1473" s="57" t="str">
        <f>D1473&amp;"_"&amp;B1473&amp;"_"&amp;F1473</f>
        <v>Beijing_0_3100</v>
      </c>
      <c r="H1473" s="57">
        <v>0.2257388017962999</v>
      </c>
      <c r="I1473" s="57">
        <f>COUNTIF($G$10:G1473,G1473)</f>
        <v>5</v>
      </c>
      <c r="J1473" s="57">
        <f>COUNTIF($G:$G,G1473)</f>
        <v>18</v>
      </c>
      <c r="K1473" s="57">
        <f>ROUND(3000*J1473/21653,0)</f>
        <v>2</v>
      </c>
    </row>
    <row r="1474" spans="1:11" x14ac:dyDescent="0.25">
      <c r="A1474" s="40">
        <v>1512942314</v>
      </c>
      <c r="B1474" s="40">
        <v>1</v>
      </c>
      <c r="C1474" s="40">
        <v>1543</v>
      </c>
      <c r="D1474" s="38" t="s">
        <v>361</v>
      </c>
      <c r="E1474" s="57" t="s">
        <v>382</v>
      </c>
      <c r="F1474" s="57">
        <f>ROUNDDOWN(C1474/50,0)*50</f>
        <v>1500</v>
      </c>
      <c r="G1474" s="57" t="str">
        <f>D1474&amp;"_"&amp;B1474&amp;"_"&amp;F1474</f>
        <v>Guangzhou_1_1500</v>
      </c>
      <c r="H1474" s="57">
        <v>0.29890394954410149</v>
      </c>
      <c r="I1474" s="57">
        <f>COUNTIF($G$10:G1474,G1474)</f>
        <v>1</v>
      </c>
      <c r="J1474" s="57">
        <f>COUNTIF($G:$G,G1474)</f>
        <v>37</v>
      </c>
      <c r="K1474" s="57">
        <f>ROUND(3000*J1474/21653,0)</f>
        <v>5</v>
      </c>
    </row>
    <row r="1475" spans="1:11" x14ac:dyDescent="0.25">
      <c r="A1475" s="40">
        <v>1516356521</v>
      </c>
      <c r="B1475" s="40">
        <v>0</v>
      </c>
      <c r="C1475" s="40">
        <v>1857</v>
      </c>
      <c r="D1475" s="38" t="s">
        <v>361</v>
      </c>
      <c r="E1475" s="57" t="s">
        <v>383</v>
      </c>
      <c r="F1475" s="57">
        <f>ROUNDDOWN(C1475/50,0)*50</f>
        <v>1850</v>
      </c>
      <c r="G1475" s="57" t="str">
        <f>D1475&amp;"_"&amp;B1475&amp;"_"&amp;F1475</f>
        <v>Guangzhou_0_1850</v>
      </c>
      <c r="H1475" s="57">
        <v>0.29890973945031185</v>
      </c>
      <c r="I1475" s="57">
        <f>COUNTIF($G$10:G1475,G1475)</f>
        <v>4</v>
      </c>
      <c r="J1475" s="57">
        <f>COUNTIF($G:$G,G1475)</f>
        <v>18</v>
      </c>
      <c r="K1475" s="57">
        <f>ROUND(3000*J1475/21653,0)</f>
        <v>2</v>
      </c>
    </row>
    <row r="1476" spans="1:11" x14ac:dyDescent="0.25">
      <c r="A1476" s="40">
        <v>1517692140</v>
      </c>
      <c r="B1476" s="40">
        <v>0</v>
      </c>
      <c r="C1476" s="40">
        <v>1501</v>
      </c>
      <c r="D1476" s="38" t="s">
        <v>358</v>
      </c>
      <c r="E1476" s="57" t="s">
        <v>382</v>
      </c>
      <c r="F1476" s="57">
        <f>ROUNDDOWN(C1476/50,0)*50</f>
        <v>1500</v>
      </c>
      <c r="G1476" s="57" t="str">
        <f>D1476&amp;"_"&amp;B1476&amp;"_"&amp;F1476</f>
        <v>Shenzhen_0_1500</v>
      </c>
      <c r="H1476" s="57">
        <v>0.29906834461845377</v>
      </c>
      <c r="I1476" s="57">
        <f>COUNTIF($G$10:G1476,G1476)</f>
        <v>1</v>
      </c>
      <c r="J1476" s="57">
        <f>COUNTIF($G:$G,G1476)</f>
        <v>20</v>
      </c>
      <c r="K1476" s="57">
        <f>ROUND(3000*J1476/21653,0)</f>
        <v>3</v>
      </c>
    </row>
    <row r="1477" spans="1:11" x14ac:dyDescent="0.25">
      <c r="A1477" s="40">
        <v>1515781512</v>
      </c>
      <c r="B1477" s="40">
        <v>0</v>
      </c>
      <c r="C1477" s="40">
        <v>2784</v>
      </c>
      <c r="D1477" s="38" t="s">
        <v>359</v>
      </c>
      <c r="E1477" s="57" t="s">
        <v>382</v>
      </c>
      <c r="F1477" s="57">
        <f>ROUNDDOWN(C1477/50,0)*50</f>
        <v>2750</v>
      </c>
      <c r="G1477" s="57" t="str">
        <f>D1477&amp;"_"&amp;B1477&amp;"_"&amp;F1477</f>
        <v>Shanghai_0_2750</v>
      </c>
      <c r="H1477" s="57">
        <v>0.2992535542114364</v>
      </c>
      <c r="I1477" s="57">
        <f>COUNTIF($G$10:G1477,G1477)</f>
        <v>1</v>
      </c>
      <c r="J1477" s="57">
        <f>COUNTIF($G:$G,G1477)</f>
        <v>15</v>
      </c>
      <c r="K1477" s="57">
        <f>ROUND(3000*J1477/21653,0)</f>
        <v>2</v>
      </c>
    </row>
    <row r="1478" spans="1:11" x14ac:dyDescent="0.25">
      <c r="A1478" s="40">
        <v>1517768222</v>
      </c>
      <c r="B1478" s="40">
        <v>0</v>
      </c>
      <c r="C1478" s="40">
        <v>545</v>
      </c>
      <c r="D1478" s="38" t="s">
        <v>360</v>
      </c>
      <c r="E1478" s="57" t="s">
        <v>382</v>
      </c>
      <c r="F1478" s="57">
        <f>ROUNDDOWN(C1478/50,0)*50</f>
        <v>500</v>
      </c>
      <c r="G1478" s="57" t="str">
        <f>D1478&amp;"_"&amp;B1478&amp;"_"&amp;F1478</f>
        <v>Beijing_0_500</v>
      </c>
      <c r="H1478" s="57">
        <v>0.29935335874014013</v>
      </c>
      <c r="I1478" s="57">
        <f>COUNTIF($G$10:G1478,G1478)</f>
        <v>2</v>
      </c>
      <c r="J1478" s="57">
        <f>COUNTIF($G:$G,G1478)</f>
        <v>53</v>
      </c>
      <c r="K1478" s="57">
        <f>ROUND(3000*J1478/21653,0)</f>
        <v>7</v>
      </c>
    </row>
    <row r="1479" spans="1:11" x14ac:dyDescent="0.25">
      <c r="A1479" s="40">
        <v>1516069130</v>
      </c>
      <c r="B1479" s="40">
        <v>0</v>
      </c>
      <c r="C1479" s="40">
        <v>3805</v>
      </c>
      <c r="D1479" s="38" t="s">
        <v>358</v>
      </c>
      <c r="E1479" s="57" t="s">
        <v>382</v>
      </c>
      <c r="F1479" s="57">
        <f>ROUNDDOWN(C1479/50,0)*50</f>
        <v>3800</v>
      </c>
      <c r="G1479" s="57" t="str">
        <f>D1479&amp;"_"&amp;B1479&amp;"_"&amp;F1479</f>
        <v>Shenzhen_0_3800</v>
      </c>
      <c r="H1479" s="57">
        <v>0.29947042601786633</v>
      </c>
      <c r="I1479" s="57">
        <f>COUNTIF($G$10:G1479,G1479)</f>
        <v>1</v>
      </c>
      <c r="J1479" s="57">
        <f>COUNTIF($G:$G,G1479)</f>
        <v>8</v>
      </c>
      <c r="K1479" s="57">
        <f>ROUND(3000*J1479/21653,0)</f>
        <v>1</v>
      </c>
    </row>
    <row r="1480" spans="1:11" x14ac:dyDescent="0.25">
      <c r="A1480" s="40">
        <v>1517678838</v>
      </c>
      <c r="B1480" s="40">
        <v>1</v>
      </c>
      <c r="C1480" s="40">
        <v>180</v>
      </c>
      <c r="D1480" s="38" t="s">
        <v>359</v>
      </c>
      <c r="E1480" s="57" t="s">
        <v>382</v>
      </c>
      <c r="F1480" s="57">
        <f>ROUNDDOWN(C1480/50,0)*50</f>
        <v>150</v>
      </c>
      <c r="G1480" s="57" t="str">
        <f>D1480&amp;"_"&amp;B1480&amp;"_"&amp;F1480</f>
        <v>Shanghai_1_150</v>
      </c>
      <c r="H1480" s="57">
        <v>0.2994793794832169</v>
      </c>
      <c r="I1480" s="57">
        <f>COUNTIF($G$10:G1480,G1480)</f>
        <v>4</v>
      </c>
      <c r="J1480" s="57">
        <f>COUNTIF($G:$G,G1480)</f>
        <v>72</v>
      </c>
      <c r="K1480" s="57">
        <f>ROUND(3000*J1480/21653,0)</f>
        <v>10</v>
      </c>
    </row>
    <row r="1481" spans="1:11" x14ac:dyDescent="0.25">
      <c r="A1481" s="40">
        <v>1517095586</v>
      </c>
      <c r="B1481" s="40">
        <v>1</v>
      </c>
      <c r="C1481" s="40">
        <v>988</v>
      </c>
      <c r="D1481" s="38" t="s">
        <v>360</v>
      </c>
      <c r="E1481" s="57" t="s">
        <v>382</v>
      </c>
      <c r="F1481" s="57">
        <f>ROUNDDOWN(C1481/50,0)*50</f>
        <v>950</v>
      </c>
      <c r="G1481" s="57" t="str">
        <f>D1481&amp;"_"&amp;B1481&amp;"_"&amp;F1481</f>
        <v>Beijing_1_950</v>
      </c>
      <c r="H1481" s="57">
        <v>0.2994794759812951</v>
      </c>
      <c r="I1481" s="57">
        <f>COUNTIF($G$10:G1481,G1481)</f>
        <v>2</v>
      </c>
      <c r="J1481" s="57">
        <f>COUNTIF($G:$G,G1481)</f>
        <v>106</v>
      </c>
      <c r="K1481" s="57">
        <f>ROUND(3000*J1481/21653,0)</f>
        <v>15</v>
      </c>
    </row>
    <row r="1482" spans="1:11" x14ac:dyDescent="0.25">
      <c r="A1482" s="40">
        <v>1514938057</v>
      </c>
      <c r="B1482" s="40">
        <v>1</v>
      </c>
      <c r="C1482" s="40">
        <v>3518</v>
      </c>
      <c r="D1482" s="38" t="s">
        <v>361</v>
      </c>
      <c r="E1482" s="57" t="s">
        <v>382</v>
      </c>
      <c r="F1482" s="57">
        <f>ROUNDDOWN(C1482/50,0)*50</f>
        <v>3500</v>
      </c>
      <c r="G1482" s="57" t="str">
        <f>D1482&amp;"_"&amp;B1482&amp;"_"&amp;F1482</f>
        <v>Guangzhou_1_3500</v>
      </c>
      <c r="H1482" s="57">
        <v>0.29962215000166925</v>
      </c>
      <c r="I1482" s="57">
        <f>COUNTIF($G$10:G1482,G1482)</f>
        <v>2</v>
      </c>
      <c r="J1482" s="57">
        <f>COUNTIF($G:$G,G1482)</f>
        <v>16</v>
      </c>
      <c r="K1482" s="57">
        <f>ROUND(3000*J1482/21653,0)</f>
        <v>2</v>
      </c>
    </row>
    <row r="1483" spans="1:11" x14ac:dyDescent="0.25">
      <c r="A1483" s="40">
        <v>1516834199</v>
      </c>
      <c r="B1483" s="40">
        <v>1</v>
      </c>
      <c r="C1483" s="40">
        <v>4004</v>
      </c>
      <c r="D1483" s="38" t="s">
        <v>360</v>
      </c>
      <c r="E1483" s="57" t="s">
        <v>382</v>
      </c>
      <c r="F1483" s="57">
        <f>ROUNDDOWN(C1483/50,0)*50</f>
        <v>4000</v>
      </c>
      <c r="G1483" s="57" t="str">
        <f>D1483&amp;"_"&amp;B1483&amp;"_"&amp;F1483</f>
        <v>Beijing_1_4000</v>
      </c>
      <c r="H1483" s="57">
        <v>0.29965412980512196</v>
      </c>
      <c r="I1483" s="57">
        <f>COUNTIF($G$10:G1483,G1483)</f>
        <v>2</v>
      </c>
      <c r="J1483" s="57">
        <f>COUNTIF($G:$G,G1483)</f>
        <v>14</v>
      </c>
      <c r="K1483" s="57">
        <f>ROUND(3000*J1483/21653,0)</f>
        <v>2</v>
      </c>
    </row>
    <row r="1484" spans="1:11" x14ac:dyDescent="0.25">
      <c r="A1484" s="40">
        <v>1513902953</v>
      </c>
      <c r="B1484" s="40">
        <v>1</v>
      </c>
      <c r="C1484" s="40">
        <v>499</v>
      </c>
      <c r="D1484" s="38" t="s">
        <v>358</v>
      </c>
      <c r="E1484" s="57" t="s">
        <v>382</v>
      </c>
      <c r="F1484" s="57">
        <f>ROUNDDOWN(C1484/50,0)*50</f>
        <v>450</v>
      </c>
      <c r="G1484" s="57" t="str">
        <f>D1484&amp;"_"&amp;B1484&amp;"_"&amp;F1484</f>
        <v>Shenzhen_1_450</v>
      </c>
      <c r="H1484" s="57">
        <v>0.2996588039619914</v>
      </c>
      <c r="I1484" s="57">
        <f>COUNTIF($G$10:G1484,G1484)</f>
        <v>5</v>
      </c>
      <c r="J1484" s="57">
        <f>COUNTIF($G:$G,G1484)</f>
        <v>50</v>
      </c>
      <c r="K1484" s="57">
        <f>ROUND(3000*J1484/21653,0)</f>
        <v>7</v>
      </c>
    </row>
    <row r="1485" spans="1:11" x14ac:dyDescent="0.25">
      <c r="A1485" s="40">
        <v>1519452241</v>
      </c>
      <c r="B1485" s="40">
        <v>0</v>
      </c>
      <c r="C1485" s="40">
        <v>1079</v>
      </c>
      <c r="D1485" s="38" t="s">
        <v>361</v>
      </c>
      <c r="E1485" s="57" t="s">
        <v>382</v>
      </c>
      <c r="F1485" s="57">
        <f>ROUNDDOWN(C1485/50,0)*50</f>
        <v>1050</v>
      </c>
      <c r="G1485" s="57" t="str">
        <f>D1485&amp;"_"&amp;B1485&amp;"_"&amp;F1485</f>
        <v>Guangzhou_0_1050</v>
      </c>
      <c r="H1485" s="57">
        <v>0.29966567205667483</v>
      </c>
      <c r="I1485" s="57">
        <f>COUNTIF($G$10:G1485,G1485)</f>
        <v>2</v>
      </c>
      <c r="J1485" s="57">
        <f>COUNTIF($G:$G,G1485)</f>
        <v>15</v>
      </c>
      <c r="K1485" s="57">
        <f>ROUND(3000*J1485/21653,0)</f>
        <v>2</v>
      </c>
    </row>
    <row r="1486" spans="1:11" x14ac:dyDescent="0.25">
      <c r="A1486" s="40">
        <v>1518278578</v>
      </c>
      <c r="B1486" s="40">
        <v>1</v>
      </c>
      <c r="C1486" s="40">
        <v>2163</v>
      </c>
      <c r="D1486" s="38" t="s">
        <v>360</v>
      </c>
      <c r="E1486" s="57" t="s">
        <v>382</v>
      </c>
      <c r="F1486" s="57">
        <f>ROUNDDOWN(C1486/50,0)*50</f>
        <v>2150</v>
      </c>
      <c r="G1486" s="57" t="str">
        <f>D1486&amp;"_"&amp;B1486&amp;"_"&amp;F1486</f>
        <v>Beijing_1_2150</v>
      </c>
      <c r="H1486" s="57">
        <v>0.29975733975311913</v>
      </c>
      <c r="I1486" s="57">
        <f>COUNTIF($G$10:G1486,G1486)</f>
        <v>3</v>
      </c>
      <c r="J1486" s="57">
        <f>COUNTIF($G:$G,G1486)</f>
        <v>74</v>
      </c>
      <c r="K1486" s="57">
        <f>ROUND(3000*J1486/21653,0)</f>
        <v>10</v>
      </c>
    </row>
    <row r="1487" spans="1:11" x14ac:dyDescent="0.25">
      <c r="A1487" s="40">
        <v>1515778747</v>
      </c>
      <c r="B1487" s="40">
        <v>1</v>
      </c>
      <c r="C1487" s="40">
        <v>1371</v>
      </c>
      <c r="D1487" s="38" t="s">
        <v>361</v>
      </c>
      <c r="E1487" s="57" t="s">
        <v>382</v>
      </c>
      <c r="F1487" s="57">
        <f>ROUNDDOWN(C1487/50,0)*50</f>
        <v>1350</v>
      </c>
      <c r="G1487" s="57" t="str">
        <f>D1487&amp;"_"&amp;B1487&amp;"_"&amp;F1487</f>
        <v>Guangzhou_1_1350</v>
      </c>
      <c r="H1487" s="57">
        <v>0.29980026856731212</v>
      </c>
      <c r="I1487" s="57">
        <f>COUNTIF($G$10:G1487,G1487)</f>
        <v>3</v>
      </c>
      <c r="J1487" s="57">
        <f>COUNTIF($G:$G,G1487)</f>
        <v>22</v>
      </c>
      <c r="K1487" s="57">
        <f>ROUND(3000*J1487/21653,0)</f>
        <v>3</v>
      </c>
    </row>
    <row r="1488" spans="1:11" x14ac:dyDescent="0.25">
      <c r="A1488" s="40">
        <v>1517965091</v>
      </c>
      <c r="B1488" s="40">
        <v>0</v>
      </c>
      <c r="C1488" s="40">
        <v>3153</v>
      </c>
      <c r="D1488" s="38" t="s">
        <v>360</v>
      </c>
      <c r="E1488" s="57" t="s">
        <v>382</v>
      </c>
      <c r="F1488" s="57">
        <f>ROUNDDOWN(C1488/50,0)*50</f>
        <v>3150</v>
      </c>
      <c r="G1488" s="57" t="str">
        <f>D1488&amp;"_"&amp;B1488&amp;"_"&amp;F1488</f>
        <v>Beijing_0_3150</v>
      </c>
      <c r="H1488" s="57">
        <v>1.1691587946301429E-2</v>
      </c>
      <c r="I1488" s="57">
        <f>COUNTIF($G$10:G1488,G1488)</f>
        <v>1</v>
      </c>
      <c r="J1488" s="57">
        <f>COUNTIF($G:$G,G1488)</f>
        <v>22</v>
      </c>
      <c r="K1488" s="57">
        <f>ROUND(3000*J1488/21653,0)</f>
        <v>3</v>
      </c>
    </row>
    <row r="1489" spans="1:11" x14ac:dyDescent="0.25">
      <c r="A1489" s="40">
        <v>1519375000</v>
      </c>
      <c r="B1489" s="40">
        <v>0</v>
      </c>
      <c r="C1489" s="40">
        <v>3150</v>
      </c>
      <c r="D1489" s="38" t="s">
        <v>360</v>
      </c>
      <c r="E1489" s="57" t="s">
        <v>382</v>
      </c>
      <c r="F1489" s="57">
        <f>ROUNDDOWN(C1489/50,0)*50</f>
        <v>3150</v>
      </c>
      <c r="G1489" s="57" t="str">
        <f>D1489&amp;"_"&amp;B1489&amp;"_"&amp;F1489</f>
        <v>Beijing_0_3150</v>
      </c>
      <c r="H1489" s="57">
        <v>9.2769492083548344E-2</v>
      </c>
      <c r="I1489" s="57">
        <f>COUNTIF($G$10:G1489,G1489)</f>
        <v>2</v>
      </c>
      <c r="J1489" s="57">
        <f>COUNTIF($G:$G,G1489)</f>
        <v>22</v>
      </c>
      <c r="K1489" s="57">
        <f>ROUND(3000*J1489/21653,0)</f>
        <v>3</v>
      </c>
    </row>
    <row r="1490" spans="1:11" x14ac:dyDescent="0.25">
      <c r="A1490" s="40">
        <v>1513239932</v>
      </c>
      <c r="B1490" s="40">
        <v>0</v>
      </c>
      <c r="C1490" s="40">
        <v>3170</v>
      </c>
      <c r="D1490" s="38" t="s">
        <v>360</v>
      </c>
      <c r="E1490" s="57" t="s">
        <v>382</v>
      </c>
      <c r="F1490" s="57">
        <f>ROUNDDOWN(C1490/50,0)*50</f>
        <v>3150</v>
      </c>
      <c r="G1490" s="57" t="str">
        <f>D1490&amp;"_"&amp;B1490&amp;"_"&amp;F1490</f>
        <v>Beijing_0_3150</v>
      </c>
      <c r="H1490" s="57">
        <v>0.15796256346846083</v>
      </c>
      <c r="I1490" s="57">
        <f>COUNTIF($G$10:G1490,G1490)</f>
        <v>3</v>
      </c>
      <c r="J1490" s="57">
        <f>COUNTIF($G:$G,G1490)</f>
        <v>22</v>
      </c>
      <c r="K1490" s="57">
        <f>ROUND(3000*J1490/21653,0)</f>
        <v>3</v>
      </c>
    </row>
    <row r="1491" spans="1:11" x14ac:dyDescent="0.25">
      <c r="A1491" s="40">
        <v>1513635111</v>
      </c>
      <c r="B1491" s="40">
        <v>0</v>
      </c>
      <c r="C1491" s="40">
        <v>3158</v>
      </c>
      <c r="D1491" s="38" t="s">
        <v>360</v>
      </c>
      <c r="E1491" s="57" t="s">
        <v>383</v>
      </c>
      <c r="F1491" s="57">
        <f>ROUNDDOWN(C1491/50,0)*50</f>
        <v>3150</v>
      </c>
      <c r="G1491" s="57" t="str">
        <f>D1491&amp;"_"&amp;B1491&amp;"_"&amp;F1491</f>
        <v>Beijing_0_3150</v>
      </c>
      <c r="H1491" s="57">
        <v>0.19314791116781471</v>
      </c>
      <c r="I1491" s="57">
        <f>COUNTIF($G$10:G1491,G1491)</f>
        <v>4</v>
      </c>
      <c r="J1491" s="57">
        <f>COUNTIF($G:$G,G1491)</f>
        <v>22</v>
      </c>
      <c r="K1491" s="57">
        <f>ROUND(3000*J1491/21653,0)</f>
        <v>3</v>
      </c>
    </row>
    <row r="1492" spans="1:11" x14ac:dyDescent="0.25">
      <c r="A1492" s="40">
        <v>1516050692</v>
      </c>
      <c r="B1492" s="40">
        <v>0</v>
      </c>
      <c r="C1492" s="40">
        <v>3173</v>
      </c>
      <c r="D1492" s="38" t="s">
        <v>360</v>
      </c>
      <c r="E1492" s="57" t="s">
        <v>383</v>
      </c>
      <c r="F1492" s="57">
        <f>ROUNDDOWN(C1492/50,0)*50</f>
        <v>3150</v>
      </c>
      <c r="G1492" s="57" t="str">
        <f>D1492&amp;"_"&amp;B1492&amp;"_"&amp;F1492</f>
        <v>Beijing_0_3150</v>
      </c>
      <c r="H1492" s="57">
        <v>0.2963226160302368</v>
      </c>
      <c r="I1492" s="57">
        <f>COUNTIF($G$10:G1492,G1492)</f>
        <v>5</v>
      </c>
      <c r="J1492" s="57">
        <f>COUNTIF($G:$G,G1492)</f>
        <v>22</v>
      </c>
      <c r="K1492" s="57">
        <f>ROUND(3000*J1492/21653,0)</f>
        <v>3</v>
      </c>
    </row>
    <row r="1493" spans="1:11" x14ac:dyDescent="0.25">
      <c r="A1493" s="40">
        <v>1513976622</v>
      </c>
      <c r="B1493" s="40">
        <v>0</v>
      </c>
      <c r="C1493" s="40">
        <v>3155</v>
      </c>
      <c r="D1493" s="38" t="s">
        <v>360</v>
      </c>
      <c r="E1493" s="57" t="s">
        <v>383</v>
      </c>
      <c r="F1493" s="57">
        <f>ROUNDDOWN(C1493/50,0)*50</f>
        <v>3150</v>
      </c>
      <c r="G1493" s="57" t="str">
        <f>D1493&amp;"_"&amp;B1493&amp;"_"&amp;F1493</f>
        <v>Beijing_0_3150</v>
      </c>
      <c r="H1493" s="57">
        <v>0.35848877264179657</v>
      </c>
      <c r="I1493" s="57">
        <f>COUNTIF($G$10:G1493,G1493)</f>
        <v>6</v>
      </c>
      <c r="J1493" s="57">
        <f>COUNTIF($G:$G,G1493)</f>
        <v>22</v>
      </c>
      <c r="K1493" s="57">
        <f>ROUND(3000*J1493/21653,0)</f>
        <v>3</v>
      </c>
    </row>
    <row r="1494" spans="1:11" x14ac:dyDescent="0.25">
      <c r="A1494" s="40">
        <v>1511823894</v>
      </c>
      <c r="B1494" s="40">
        <v>1</v>
      </c>
      <c r="C1494" s="40">
        <v>1087</v>
      </c>
      <c r="D1494" s="38" t="s">
        <v>359</v>
      </c>
      <c r="E1494" s="57" t="s">
        <v>382</v>
      </c>
      <c r="F1494" s="57">
        <f>ROUNDDOWN(C1494/50,0)*50</f>
        <v>1050</v>
      </c>
      <c r="G1494" s="57" t="str">
        <f>D1494&amp;"_"&amp;B1494&amp;"_"&amp;F1494</f>
        <v>Shanghai_1_1050</v>
      </c>
      <c r="H1494" s="57">
        <v>0.29984473122745359</v>
      </c>
      <c r="I1494" s="57">
        <f>COUNTIF($G$10:G1494,G1494)</f>
        <v>2</v>
      </c>
      <c r="J1494" s="57">
        <f>COUNTIF($G:$G,G1494)</f>
        <v>88</v>
      </c>
      <c r="K1494" s="57">
        <f>ROUND(3000*J1494/21653,0)</f>
        <v>12</v>
      </c>
    </row>
    <row r="1495" spans="1:11" x14ac:dyDescent="0.25">
      <c r="A1495" s="40">
        <v>1517475252</v>
      </c>
      <c r="B1495" s="40">
        <v>0</v>
      </c>
      <c r="C1495" s="40">
        <v>1572</v>
      </c>
      <c r="D1495" s="38" t="s">
        <v>358</v>
      </c>
      <c r="E1495" s="57" t="s">
        <v>383</v>
      </c>
      <c r="F1495" s="57">
        <f>ROUNDDOWN(C1495/50,0)*50</f>
        <v>1550</v>
      </c>
      <c r="G1495" s="57" t="str">
        <f>D1495&amp;"_"&amp;B1495&amp;"_"&amp;F1495</f>
        <v>Shenzhen_0_1550</v>
      </c>
      <c r="H1495" s="57">
        <v>0.29999042695014255</v>
      </c>
      <c r="I1495" s="57">
        <f>COUNTIF($G$10:G1495,G1495)</f>
        <v>4</v>
      </c>
      <c r="J1495" s="57">
        <f>COUNTIF($G:$G,G1495)</f>
        <v>20</v>
      </c>
      <c r="K1495" s="57">
        <f>ROUND(3000*J1495/21653,0)</f>
        <v>3</v>
      </c>
    </row>
    <row r="1496" spans="1:11" x14ac:dyDescent="0.25">
      <c r="A1496" s="40">
        <v>1516216194</v>
      </c>
      <c r="B1496" s="40">
        <v>1</v>
      </c>
      <c r="C1496" s="40">
        <v>1403</v>
      </c>
      <c r="D1496" s="38" t="s">
        <v>361</v>
      </c>
      <c r="E1496" s="57" t="s">
        <v>383</v>
      </c>
      <c r="F1496" s="57">
        <f>ROUNDDOWN(C1496/50,0)*50</f>
        <v>1400</v>
      </c>
      <c r="G1496" s="57" t="str">
        <f>D1496&amp;"_"&amp;B1496&amp;"_"&amp;F1496</f>
        <v>Guangzhou_1_1400</v>
      </c>
      <c r="H1496" s="57">
        <v>0.29999715517377545</v>
      </c>
      <c r="I1496" s="57">
        <f>COUNTIF($G$10:G1496,G1496)</f>
        <v>9</v>
      </c>
      <c r="J1496" s="57">
        <f>COUNTIF($G:$G,G1496)</f>
        <v>38</v>
      </c>
      <c r="K1496" s="57">
        <f>ROUND(3000*J1496/21653,0)</f>
        <v>5</v>
      </c>
    </row>
    <row r="1497" spans="1:11" x14ac:dyDescent="0.25">
      <c r="A1497" s="40">
        <v>1517050187</v>
      </c>
      <c r="B1497" s="40">
        <v>1</v>
      </c>
      <c r="C1497" s="40">
        <v>44</v>
      </c>
      <c r="D1497" s="38" t="s">
        <v>359</v>
      </c>
      <c r="E1497" s="57" t="s">
        <v>382</v>
      </c>
      <c r="F1497" s="57">
        <f>ROUNDDOWN(C1497/50,0)*50</f>
        <v>0</v>
      </c>
      <c r="G1497" s="57" t="str">
        <f>D1497&amp;"_"&amp;B1497&amp;"_"&amp;F1497</f>
        <v>Shanghai_1_0</v>
      </c>
      <c r="H1497" s="57">
        <v>0.30004141597495493</v>
      </c>
      <c r="I1497" s="57">
        <f>COUNTIF($G$10:G1497,G1497)</f>
        <v>6</v>
      </c>
      <c r="J1497" s="57">
        <f>COUNTIF($G:$G,G1497)</f>
        <v>53</v>
      </c>
      <c r="K1497" s="57">
        <f>ROUND(3000*J1497/21653,0)</f>
        <v>7</v>
      </c>
    </row>
    <row r="1498" spans="1:11" x14ac:dyDescent="0.25">
      <c r="A1498" s="40">
        <v>1511525109</v>
      </c>
      <c r="B1498" s="40">
        <v>1</v>
      </c>
      <c r="C1498" s="40">
        <v>2700</v>
      </c>
      <c r="D1498" s="38" t="s">
        <v>360</v>
      </c>
      <c r="E1498" s="57" t="s">
        <v>382</v>
      </c>
      <c r="F1498" s="57">
        <f>ROUNDDOWN(C1498/50,0)*50</f>
        <v>2700</v>
      </c>
      <c r="G1498" s="57" t="str">
        <f>D1498&amp;"_"&amp;B1498&amp;"_"&amp;F1498</f>
        <v>Beijing_1_2700</v>
      </c>
      <c r="H1498" s="57">
        <v>0.30005773921140277</v>
      </c>
      <c r="I1498" s="57">
        <f>COUNTIF($G$10:G1498,G1498)</f>
        <v>2</v>
      </c>
      <c r="J1498" s="57">
        <f>COUNTIF($G:$G,G1498)</f>
        <v>58</v>
      </c>
      <c r="K1498" s="57">
        <f>ROUND(3000*J1498/21653,0)</f>
        <v>8</v>
      </c>
    </row>
    <row r="1499" spans="1:11" x14ac:dyDescent="0.25">
      <c r="A1499" s="40">
        <v>1512037287</v>
      </c>
      <c r="B1499" s="40">
        <v>1</v>
      </c>
      <c r="C1499" s="40">
        <v>1169</v>
      </c>
      <c r="D1499" s="38" t="s">
        <v>360</v>
      </c>
      <c r="E1499" s="57" t="s">
        <v>383</v>
      </c>
      <c r="F1499" s="57">
        <f>ROUNDDOWN(C1499/50,0)*50</f>
        <v>1150</v>
      </c>
      <c r="G1499" s="57" t="str">
        <f>D1499&amp;"_"&amp;B1499&amp;"_"&amp;F1499</f>
        <v>Beijing_1_1150</v>
      </c>
      <c r="H1499" s="57">
        <v>0.30007616053767305</v>
      </c>
      <c r="I1499" s="57">
        <f>COUNTIF($G$10:G1499,G1499)</f>
        <v>13</v>
      </c>
      <c r="J1499" s="57">
        <f>COUNTIF($G:$G,G1499)</f>
        <v>71</v>
      </c>
      <c r="K1499" s="57">
        <f>ROUND(3000*J1499/21653,0)</f>
        <v>10</v>
      </c>
    </row>
    <row r="1500" spans="1:11" x14ac:dyDescent="0.25">
      <c r="A1500" s="40">
        <v>1518997765</v>
      </c>
      <c r="B1500" s="40">
        <v>1</v>
      </c>
      <c r="C1500" s="40">
        <v>2777</v>
      </c>
      <c r="D1500" s="38" t="s">
        <v>360</v>
      </c>
      <c r="E1500" s="57" t="s">
        <v>382</v>
      </c>
      <c r="F1500" s="57">
        <f>ROUNDDOWN(C1500/50,0)*50</f>
        <v>2750</v>
      </c>
      <c r="G1500" s="57" t="str">
        <f>D1500&amp;"_"&amp;B1500&amp;"_"&amp;F1500</f>
        <v>Beijing_1_2750</v>
      </c>
      <c r="H1500" s="57">
        <v>0.30011688572244222</v>
      </c>
      <c r="I1500" s="57">
        <f>COUNTIF($G$10:G1500,G1500)</f>
        <v>1</v>
      </c>
      <c r="J1500" s="57">
        <f>COUNTIF($G:$G,G1500)</f>
        <v>42</v>
      </c>
      <c r="K1500" s="57">
        <f>ROUND(3000*J1500/21653,0)</f>
        <v>6</v>
      </c>
    </row>
    <row r="1501" spans="1:11" x14ac:dyDescent="0.25">
      <c r="A1501" s="40">
        <v>1518478659</v>
      </c>
      <c r="B1501" s="40">
        <v>1</v>
      </c>
      <c r="C1501" s="40">
        <v>1760</v>
      </c>
      <c r="D1501" s="38" t="s">
        <v>359</v>
      </c>
      <c r="E1501" s="57" t="s">
        <v>382</v>
      </c>
      <c r="F1501" s="57">
        <f>ROUNDDOWN(C1501/50,0)*50</f>
        <v>1750</v>
      </c>
      <c r="G1501" s="57" t="str">
        <f>D1501&amp;"_"&amp;B1501&amp;"_"&amp;F1501</f>
        <v>Shanghai_1_1750</v>
      </c>
      <c r="H1501" s="57">
        <v>0.30019714592563085</v>
      </c>
      <c r="I1501" s="57">
        <f>COUNTIF($G$10:G1501,G1501)</f>
        <v>6</v>
      </c>
      <c r="J1501" s="57">
        <f>COUNTIF($G:$G,G1501)</f>
        <v>66</v>
      </c>
      <c r="K1501" s="57">
        <f>ROUND(3000*J1501/21653,0)</f>
        <v>9</v>
      </c>
    </row>
    <row r="1502" spans="1:11" x14ac:dyDescent="0.25">
      <c r="A1502" s="40">
        <v>1518160394</v>
      </c>
      <c r="B1502" s="40">
        <v>1</v>
      </c>
      <c r="C1502" s="40">
        <v>73</v>
      </c>
      <c r="D1502" s="38" t="s">
        <v>360</v>
      </c>
      <c r="E1502" s="57" t="s">
        <v>382</v>
      </c>
      <c r="F1502" s="57">
        <f>ROUNDDOWN(C1502/50,0)*50</f>
        <v>50</v>
      </c>
      <c r="G1502" s="57" t="str">
        <f>D1502&amp;"_"&amp;B1502&amp;"_"&amp;F1502</f>
        <v>Beijing_1_50</v>
      </c>
      <c r="H1502" s="57">
        <v>0.3002005719154246</v>
      </c>
      <c r="I1502" s="57">
        <f>COUNTIF($G$10:G1502,G1502)</f>
        <v>4</v>
      </c>
      <c r="J1502" s="57">
        <f>COUNTIF($G:$G,G1502)</f>
        <v>72</v>
      </c>
      <c r="K1502" s="57">
        <f>ROUND(3000*J1502/21653,0)</f>
        <v>10</v>
      </c>
    </row>
    <row r="1503" spans="1:11" x14ac:dyDescent="0.25">
      <c r="A1503" s="40">
        <v>1517738844</v>
      </c>
      <c r="B1503" s="40">
        <v>1</v>
      </c>
      <c r="C1503" s="40">
        <v>420</v>
      </c>
      <c r="D1503" s="38" t="s">
        <v>360</v>
      </c>
      <c r="E1503" s="57" t="s">
        <v>382</v>
      </c>
      <c r="F1503" s="57">
        <f>ROUNDDOWN(C1503/50,0)*50</f>
        <v>400</v>
      </c>
      <c r="G1503" s="57" t="str">
        <f>D1503&amp;"_"&amp;B1503&amp;"_"&amp;F1503</f>
        <v>Beijing_1_400</v>
      </c>
      <c r="H1503" s="57">
        <v>0.30026963149420516</v>
      </c>
      <c r="I1503" s="57">
        <f>COUNTIF($G$10:G1503,G1503)</f>
        <v>5</v>
      </c>
      <c r="J1503" s="57">
        <f>COUNTIF($G:$G,G1503)</f>
        <v>64</v>
      </c>
      <c r="K1503" s="57">
        <f>ROUND(3000*J1503/21653,0)</f>
        <v>9</v>
      </c>
    </row>
    <row r="1504" spans="1:11" x14ac:dyDescent="0.25">
      <c r="A1504" s="40">
        <v>1518140782</v>
      </c>
      <c r="B1504" s="40">
        <v>0</v>
      </c>
      <c r="C1504" s="40">
        <v>1024</v>
      </c>
      <c r="D1504" s="38" t="s">
        <v>360</v>
      </c>
      <c r="E1504" s="57" t="s">
        <v>384</v>
      </c>
      <c r="F1504" s="57">
        <f>ROUNDDOWN(C1504/50,0)*50</f>
        <v>1000</v>
      </c>
      <c r="G1504" s="57" t="str">
        <f>D1504&amp;"_"&amp;B1504&amp;"_"&amp;F1504</f>
        <v>Beijing_0_1000</v>
      </c>
      <c r="H1504" s="57">
        <v>0.30037665364594246</v>
      </c>
      <c r="I1504" s="57">
        <f>COUNTIF($G$10:G1504,G1504)</f>
        <v>13</v>
      </c>
      <c r="J1504" s="57">
        <f>COUNTIF($G:$G,G1504)</f>
        <v>44</v>
      </c>
      <c r="K1504" s="57">
        <f>ROUND(3000*J1504/21653,0)</f>
        <v>6</v>
      </c>
    </row>
    <row r="1505" spans="1:11" x14ac:dyDescent="0.25">
      <c r="A1505" s="40">
        <v>1512276508</v>
      </c>
      <c r="B1505" s="40">
        <v>1</v>
      </c>
      <c r="C1505" s="40">
        <v>714</v>
      </c>
      <c r="D1505" s="38" t="s">
        <v>358</v>
      </c>
      <c r="E1505" s="57" t="s">
        <v>382</v>
      </c>
      <c r="F1505" s="57">
        <f>ROUNDDOWN(C1505/50,0)*50</f>
        <v>700</v>
      </c>
      <c r="G1505" s="57" t="str">
        <f>D1505&amp;"_"&amp;B1505&amp;"_"&amp;F1505</f>
        <v>Shenzhen_1_700</v>
      </c>
      <c r="H1505" s="57">
        <v>0.3003787946431925</v>
      </c>
      <c r="I1505" s="57">
        <f>COUNTIF($G$10:G1505,G1505)</f>
        <v>3</v>
      </c>
      <c r="J1505" s="57">
        <f>COUNTIF($G:$G,G1505)</f>
        <v>48</v>
      </c>
      <c r="K1505" s="57">
        <f>ROUND(3000*J1505/21653,0)</f>
        <v>7</v>
      </c>
    </row>
    <row r="1506" spans="1:11" x14ac:dyDescent="0.25">
      <c r="A1506" s="40">
        <v>1517264124</v>
      </c>
      <c r="B1506" s="40">
        <v>1</v>
      </c>
      <c r="C1506" s="40">
        <v>4015</v>
      </c>
      <c r="D1506" s="38" t="s">
        <v>361</v>
      </c>
      <c r="E1506" s="57" t="s">
        <v>382</v>
      </c>
      <c r="F1506" s="57">
        <f>ROUNDDOWN(C1506/50,0)*50</f>
        <v>4000</v>
      </c>
      <c r="G1506" s="57" t="str">
        <f>D1506&amp;"_"&amp;B1506&amp;"_"&amp;F1506</f>
        <v>Guangzhou_1_4000</v>
      </c>
      <c r="H1506" s="57">
        <v>0.30038129315071249</v>
      </c>
      <c r="I1506" s="57">
        <f>COUNTIF($G$10:G1506,G1506)</f>
        <v>1</v>
      </c>
      <c r="J1506" s="57">
        <f>COUNTIF($G:$G,G1506)</f>
        <v>10</v>
      </c>
      <c r="K1506" s="57">
        <f>ROUND(3000*J1506/21653,0)</f>
        <v>1</v>
      </c>
    </row>
    <row r="1507" spans="1:11" x14ac:dyDescent="0.25">
      <c r="A1507" s="40">
        <v>1518200837</v>
      </c>
      <c r="B1507" s="40">
        <v>1</v>
      </c>
      <c r="C1507" s="40">
        <v>13</v>
      </c>
      <c r="D1507" s="38" t="s">
        <v>360</v>
      </c>
      <c r="E1507" s="57" t="s">
        <v>382</v>
      </c>
      <c r="F1507" s="57">
        <f>ROUNDDOWN(C1507/50,0)*50</f>
        <v>0</v>
      </c>
      <c r="G1507" s="57" t="str">
        <f>D1507&amp;"_"&amp;B1507&amp;"_"&amp;F1507</f>
        <v>Beijing_1_0</v>
      </c>
      <c r="H1507" s="57">
        <v>0.30040208776945432</v>
      </c>
      <c r="I1507" s="57">
        <f>COUNTIF($G$10:G1507,G1507)</f>
        <v>5</v>
      </c>
      <c r="J1507" s="57">
        <f>COUNTIF($G:$G,G1507)</f>
        <v>83</v>
      </c>
      <c r="K1507" s="57">
        <f>ROUND(3000*J1507/21653,0)</f>
        <v>11</v>
      </c>
    </row>
    <row r="1508" spans="1:11" x14ac:dyDescent="0.25">
      <c r="A1508" s="40">
        <v>1518009334</v>
      </c>
      <c r="B1508" s="40">
        <v>1</v>
      </c>
      <c r="C1508" s="40">
        <v>584</v>
      </c>
      <c r="D1508" s="38" t="s">
        <v>359</v>
      </c>
      <c r="E1508" s="57" t="s">
        <v>382</v>
      </c>
      <c r="F1508" s="57">
        <f>ROUNDDOWN(C1508/50,0)*50</f>
        <v>550</v>
      </c>
      <c r="G1508" s="57" t="str">
        <f>D1508&amp;"_"&amp;B1508&amp;"_"&amp;F1508</f>
        <v>Shanghai_1_550</v>
      </c>
      <c r="H1508" s="57">
        <v>0.30047263347815645</v>
      </c>
      <c r="I1508" s="57">
        <f>COUNTIF($G$10:G1508,G1508)</f>
        <v>1</v>
      </c>
      <c r="J1508" s="57">
        <f>COUNTIF($G:$G,G1508)</f>
        <v>64</v>
      </c>
      <c r="K1508" s="57">
        <f>ROUND(3000*J1508/21653,0)</f>
        <v>9</v>
      </c>
    </row>
    <row r="1509" spans="1:11" x14ac:dyDescent="0.25">
      <c r="A1509" s="40">
        <v>1519507050</v>
      </c>
      <c r="B1509" s="40">
        <v>0</v>
      </c>
      <c r="C1509" s="40">
        <v>2732</v>
      </c>
      <c r="D1509" s="38" t="s">
        <v>360</v>
      </c>
      <c r="E1509" s="57" t="s">
        <v>384</v>
      </c>
      <c r="F1509" s="57">
        <f>ROUNDDOWN(C1509/50,0)*50</f>
        <v>2700</v>
      </c>
      <c r="G1509" s="57" t="str">
        <f>D1509&amp;"_"&amp;B1509&amp;"_"&amp;F1509</f>
        <v>Beijing_0_2700</v>
      </c>
      <c r="H1509" s="57">
        <v>0.30047698062290318</v>
      </c>
      <c r="I1509" s="57">
        <f>COUNTIF($G$10:G1509,G1509)</f>
        <v>9</v>
      </c>
      <c r="J1509" s="57">
        <f>COUNTIF($G:$G,G1509)</f>
        <v>24</v>
      </c>
      <c r="K1509" s="57">
        <f>ROUND(3000*J1509/21653,0)</f>
        <v>3</v>
      </c>
    </row>
    <row r="1510" spans="1:11" x14ac:dyDescent="0.25">
      <c r="A1510" s="40">
        <v>1516680001</v>
      </c>
      <c r="B1510" s="40">
        <v>0</v>
      </c>
      <c r="C1510" s="40">
        <v>3247</v>
      </c>
      <c r="D1510" s="38" t="s">
        <v>360</v>
      </c>
      <c r="E1510" s="57" t="s">
        <v>383</v>
      </c>
      <c r="F1510" s="57">
        <f>ROUNDDOWN(C1510/50,0)*50</f>
        <v>3200</v>
      </c>
      <c r="G1510" s="57" t="str">
        <f>D1510&amp;"_"&amp;B1510&amp;"_"&amp;F1510</f>
        <v>Beijing_0_3200</v>
      </c>
      <c r="H1510" s="57">
        <v>3.5773134894250713E-2</v>
      </c>
      <c r="I1510" s="57">
        <f>COUNTIF($G$10:G1510,G1510)</f>
        <v>4</v>
      </c>
      <c r="J1510" s="57">
        <f>COUNTIF($G:$G,G1510)</f>
        <v>12</v>
      </c>
      <c r="K1510" s="57">
        <f>ROUND(3000*J1510/21653,0)</f>
        <v>2</v>
      </c>
    </row>
    <row r="1511" spans="1:11" x14ac:dyDescent="0.25">
      <c r="A1511" s="40">
        <v>1515432941</v>
      </c>
      <c r="B1511" s="40">
        <v>0</v>
      </c>
      <c r="C1511" s="40">
        <v>3207</v>
      </c>
      <c r="D1511" s="38" t="s">
        <v>360</v>
      </c>
      <c r="E1511" s="57" t="s">
        <v>384</v>
      </c>
      <c r="F1511" s="57">
        <f>ROUNDDOWN(C1511/50,0)*50</f>
        <v>3200</v>
      </c>
      <c r="G1511" s="57" t="str">
        <f>D1511&amp;"_"&amp;B1511&amp;"_"&amp;F1511</f>
        <v>Beijing_0_3200</v>
      </c>
      <c r="H1511" s="57">
        <v>5.6621014878066589E-2</v>
      </c>
      <c r="I1511" s="57">
        <f>COUNTIF($G$10:G1511,G1511)</f>
        <v>5</v>
      </c>
      <c r="J1511" s="57">
        <f>COUNTIF($G:$G,G1511)</f>
        <v>12</v>
      </c>
      <c r="K1511" s="57">
        <f>ROUND(3000*J1511/21653,0)</f>
        <v>2</v>
      </c>
    </row>
    <row r="1512" spans="1:11" x14ac:dyDescent="0.25">
      <c r="A1512" s="40">
        <v>1512011261</v>
      </c>
      <c r="B1512" s="40">
        <v>0</v>
      </c>
      <c r="C1512" s="40">
        <v>3241</v>
      </c>
      <c r="D1512" s="38" t="s">
        <v>360</v>
      </c>
      <c r="E1512" s="57" t="s">
        <v>384</v>
      </c>
      <c r="F1512" s="57">
        <f>ROUNDDOWN(C1512/50,0)*50</f>
        <v>3200</v>
      </c>
      <c r="G1512" s="57" t="str">
        <f>D1512&amp;"_"&amp;B1512&amp;"_"&amp;F1512</f>
        <v>Beijing_0_3200</v>
      </c>
      <c r="H1512" s="57">
        <v>0.11576510341388602</v>
      </c>
      <c r="I1512" s="57">
        <f>COUNTIF($G$10:G1512,G1512)</f>
        <v>6</v>
      </c>
      <c r="J1512" s="57">
        <f>COUNTIF($G:$G,G1512)</f>
        <v>12</v>
      </c>
      <c r="K1512" s="57">
        <f>ROUND(3000*J1512/21653,0)</f>
        <v>2</v>
      </c>
    </row>
    <row r="1513" spans="1:11" x14ac:dyDescent="0.25">
      <c r="A1513" s="40">
        <v>1515657700</v>
      </c>
      <c r="B1513" s="40">
        <v>0</v>
      </c>
      <c r="C1513" s="40">
        <v>3211</v>
      </c>
      <c r="D1513" s="38" t="s">
        <v>360</v>
      </c>
      <c r="E1513" s="57" t="s">
        <v>384</v>
      </c>
      <c r="F1513" s="57">
        <f>ROUNDDOWN(C1513/50,0)*50</f>
        <v>3200</v>
      </c>
      <c r="G1513" s="57" t="str">
        <f>D1513&amp;"_"&amp;B1513&amp;"_"&amp;F1513</f>
        <v>Beijing_0_3200</v>
      </c>
      <c r="H1513" s="57">
        <v>0.11960357595844295</v>
      </c>
      <c r="I1513" s="57">
        <f>COUNTIF($G$10:G1513,G1513)</f>
        <v>7</v>
      </c>
      <c r="J1513" s="57">
        <f>COUNTIF($G:$G,G1513)</f>
        <v>12</v>
      </c>
      <c r="K1513" s="57">
        <f>ROUND(3000*J1513/21653,0)</f>
        <v>2</v>
      </c>
    </row>
    <row r="1514" spans="1:11" x14ac:dyDescent="0.25">
      <c r="A1514" s="40">
        <v>1511963205</v>
      </c>
      <c r="B1514" s="40">
        <v>1</v>
      </c>
      <c r="C1514" s="40">
        <v>2385</v>
      </c>
      <c r="D1514" s="38" t="s">
        <v>358</v>
      </c>
      <c r="E1514" s="57" t="s">
        <v>382</v>
      </c>
      <c r="F1514" s="57">
        <f>ROUNDDOWN(C1514/50,0)*50</f>
        <v>2350</v>
      </c>
      <c r="G1514" s="57" t="str">
        <f>D1514&amp;"_"&amp;B1514&amp;"_"&amp;F1514</f>
        <v>Shenzhen_1_2350</v>
      </c>
      <c r="H1514" s="57">
        <v>0.30050932576818612</v>
      </c>
      <c r="I1514" s="57">
        <f>COUNTIF($G$10:G1514,G1514)</f>
        <v>2</v>
      </c>
      <c r="J1514" s="57">
        <f>COUNTIF($G:$G,G1514)</f>
        <v>40</v>
      </c>
      <c r="K1514" s="57">
        <f>ROUND(3000*J1514/21653,0)</f>
        <v>6</v>
      </c>
    </row>
    <row r="1515" spans="1:11" x14ac:dyDescent="0.25">
      <c r="A1515" s="40">
        <v>1519922665</v>
      </c>
      <c r="B1515" s="40">
        <v>1</v>
      </c>
      <c r="C1515" s="40">
        <v>3452</v>
      </c>
      <c r="D1515" s="38" t="s">
        <v>358</v>
      </c>
      <c r="E1515" s="57" t="s">
        <v>383</v>
      </c>
      <c r="F1515" s="57">
        <f>ROUNDDOWN(C1515/50,0)*50</f>
        <v>3450</v>
      </c>
      <c r="G1515" s="57" t="str">
        <f>D1515&amp;"_"&amp;B1515&amp;"_"&amp;F1515</f>
        <v>Shenzhen_1_3450</v>
      </c>
      <c r="H1515" s="57">
        <v>0.30051686466333249</v>
      </c>
      <c r="I1515" s="57">
        <f>COUNTIF($G$10:G1515,G1515)</f>
        <v>4</v>
      </c>
      <c r="J1515" s="57">
        <f>COUNTIF($G:$G,G1515)</f>
        <v>18</v>
      </c>
      <c r="K1515" s="57">
        <f>ROUND(3000*J1515/21653,0)</f>
        <v>2</v>
      </c>
    </row>
    <row r="1516" spans="1:11" x14ac:dyDescent="0.25">
      <c r="A1516" s="40">
        <v>1513494486</v>
      </c>
      <c r="B1516" s="40">
        <v>1</v>
      </c>
      <c r="C1516" s="40">
        <v>1691</v>
      </c>
      <c r="D1516" s="38" t="s">
        <v>358</v>
      </c>
      <c r="E1516" s="57" t="s">
        <v>382</v>
      </c>
      <c r="F1516" s="57">
        <f>ROUNDDOWN(C1516/50,0)*50</f>
        <v>1650</v>
      </c>
      <c r="G1516" s="57" t="str">
        <f>D1516&amp;"_"&amp;B1516&amp;"_"&amp;F1516</f>
        <v>Shenzhen_1_1650</v>
      </c>
      <c r="H1516" s="57">
        <v>0.30080203094386371</v>
      </c>
      <c r="I1516" s="57">
        <f>COUNTIF($G$10:G1516,G1516)</f>
        <v>2</v>
      </c>
      <c r="J1516" s="57">
        <f>COUNTIF($G:$G,G1516)</f>
        <v>49</v>
      </c>
      <c r="K1516" s="57">
        <f>ROUND(3000*J1516/21653,0)</f>
        <v>7</v>
      </c>
    </row>
    <row r="1517" spans="1:11" x14ac:dyDescent="0.25">
      <c r="A1517" s="40">
        <v>1511970336</v>
      </c>
      <c r="B1517" s="40">
        <v>1</v>
      </c>
      <c r="C1517" s="40">
        <v>3907</v>
      </c>
      <c r="D1517" s="38" t="s">
        <v>359</v>
      </c>
      <c r="E1517" s="57" t="s">
        <v>384</v>
      </c>
      <c r="F1517" s="57">
        <f>ROUNDDOWN(C1517/50,0)*50</f>
        <v>3900</v>
      </c>
      <c r="G1517" s="57" t="str">
        <f>D1517&amp;"_"&amp;B1517&amp;"_"&amp;F1517</f>
        <v>Shanghai_1_3900</v>
      </c>
      <c r="H1517" s="57">
        <v>0.30084884282130486</v>
      </c>
      <c r="I1517" s="57">
        <f>COUNTIF($G$10:G1517,G1517)</f>
        <v>5</v>
      </c>
      <c r="J1517" s="57">
        <f>COUNTIF($G:$G,G1517)</f>
        <v>18</v>
      </c>
      <c r="K1517" s="57">
        <f>ROUND(3000*J1517/21653,0)</f>
        <v>2</v>
      </c>
    </row>
    <row r="1518" spans="1:11" x14ac:dyDescent="0.25">
      <c r="A1518" s="40">
        <v>1511552502</v>
      </c>
      <c r="B1518" s="40">
        <v>0</v>
      </c>
      <c r="C1518" s="40">
        <v>1355</v>
      </c>
      <c r="D1518" s="38" t="s">
        <v>360</v>
      </c>
      <c r="E1518" s="57" t="s">
        <v>384</v>
      </c>
      <c r="F1518" s="57">
        <f>ROUNDDOWN(C1518/50,0)*50</f>
        <v>1350</v>
      </c>
      <c r="G1518" s="57" t="str">
        <f>D1518&amp;"_"&amp;B1518&amp;"_"&amp;F1518</f>
        <v>Beijing_0_1350</v>
      </c>
      <c r="H1518" s="57">
        <v>0.3008675118527705</v>
      </c>
      <c r="I1518" s="57">
        <f>COUNTIF($G$10:G1518,G1518)</f>
        <v>13</v>
      </c>
      <c r="J1518" s="57">
        <f>COUNTIF($G:$G,G1518)</f>
        <v>40</v>
      </c>
      <c r="K1518" s="57">
        <f>ROUND(3000*J1518/21653,0)</f>
        <v>6</v>
      </c>
    </row>
    <row r="1519" spans="1:11" x14ac:dyDescent="0.25">
      <c r="A1519" s="40">
        <v>1515736520</v>
      </c>
      <c r="B1519" s="40">
        <v>0</v>
      </c>
      <c r="C1519" s="40">
        <v>1814</v>
      </c>
      <c r="D1519" s="38" t="s">
        <v>359</v>
      </c>
      <c r="E1519" s="57" t="s">
        <v>382</v>
      </c>
      <c r="F1519" s="57">
        <f>ROUNDDOWN(C1519/50,0)*50</f>
        <v>1800</v>
      </c>
      <c r="G1519" s="57" t="str">
        <f>D1519&amp;"_"&amp;B1519&amp;"_"&amp;F1519</f>
        <v>Shanghai_0_1800</v>
      </c>
      <c r="H1519" s="57">
        <v>0.30092103753067256</v>
      </c>
      <c r="I1519" s="57">
        <f>COUNTIF($G$10:G1519,G1519)</f>
        <v>1</v>
      </c>
      <c r="J1519" s="57">
        <f>COUNTIF($G:$G,G1519)</f>
        <v>32</v>
      </c>
      <c r="K1519" s="57">
        <f>ROUND(3000*J1519/21653,0)</f>
        <v>4</v>
      </c>
    </row>
    <row r="1520" spans="1:11" x14ac:dyDescent="0.25">
      <c r="A1520" s="40">
        <v>1516831240</v>
      </c>
      <c r="B1520" s="40">
        <v>0</v>
      </c>
      <c r="C1520" s="40">
        <v>4331</v>
      </c>
      <c r="D1520" s="38" t="s">
        <v>359</v>
      </c>
      <c r="E1520" s="57" t="s">
        <v>384</v>
      </c>
      <c r="F1520" s="57">
        <f>ROUNDDOWN(C1520/50,0)*50</f>
        <v>4300</v>
      </c>
      <c r="G1520" s="57" t="str">
        <f>D1520&amp;"_"&amp;B1520&amp;"_"&amp;F1520</f>
        <v>Shanghai_0_4300</v>
      </c>
      <c r="H1520" s="57">
        <v>0.30098680604601946</v>
      </c>
      <c r="I1520" s="57">
        <f>COUNTIF($G$10:G1520,G1520)</f>
        <v>1</v>
      </c>
      <c r="J1520" s="57">
        <f>COUNTIF($G:$G,G1520)</f>
        <v>2</v>
      </c>
      <c r="K1520" s="57">
        <f>ROUND(3000*J1520/21653,0)</f>
        <v>0</v>
      </c>
    </row>
    <row r="1521" spans="1:11" x14ac:dyDescent="0.25">
      <c r="A1521" s="40">
        <v>1512689076</v>
      </c>
      <c r="B1521" s="40">
        <v>1</v>
      </c>
      <c r="C1521" s="40">
        <v>3954</v>
      </c>
      <c r="D1521" s="38" t="s">
        <v>360</v>
      </c>
      <c r="E1521" s="57" t="s">
        <v>382</v>
      </c>
      <c r="F1521" s="57">
        <f>ROUNDDOWN(C1521/50,0)*50</f>
        <v>3950</v>
      </c>
      <c r="G1521" s="57" t="str">
        <f>D1521&amp;"_"&amp;B1521&amp;"_"&amp;F1521</f>
        <v>Beijing_1_3950</v>
      </c>
      <c r="H1521" s="57">
        <v>0.30112527898627228</v>
      </c>
      <c r="I1521" s="57">
        <f>COUNTIF($G$10:G1521,G1521)</f>
        <v>2</v>
      </c>
      <c r="J1521" s="57">
        <f>COUNTIF($G:$G,G1521)</f>
        <v>29</v>
      </c>
      <c r="K1521" s="57">
        <f>ROUND(3000*J1521/21653,0)</f>
        <v>4</v>
      </c>
    </row>
    <row r="1522" spans="1:11" x14ac:dyDescent="0.25">
      <c r="A1522" s="40">
        <v>1516265062</v>
      </c>
      <c r="B1522" s="40">
        <v>0</v>
      </c>
      <c r="C1522" s="40">
        <v>3251</v>
      </c>
      <c r="D1522" s="38" t="s">
        <v>360</v>
      </c>
      <c r="E1522" s="57" t="s">
        <v>383</v>
      </c>
      <c r="F1522" s="57">
        <f>ROUNDDOWN(C1522/50,0)*50</f>
        <v>3250</v>
      </c>
      <c r="G1522" s="57" t="str">
        <f>D1522&amp;"_"&amp;B1522&amp;"_"&amp;F1522</f>
        <v>Beijing_0_3250</v>
      </c>
      <c r="H1522" s="57">
        <v>8.2315340734192555E-3</v>
      </c>
      <c r="I1522" s="57">
        <f>COUNTIF($G$10:G1522,G1522)</f>
        <v>3</v>
      </c>
      <c r="J1522" s="57">
        <f>COUNTIF($G:$G,G1522)</f>
        <v>15</v>
      </c>
      <c r="K1522" s="57">
        <f>ROUND(3000*J1522/21653,0)</f>
        <v>2</v>
      </c>
    </row>
    <row r="1523" spans="1:11" x14ac:dyDescent="0.25">
      <c r="A1523" s="40">
        <v>1513582341</v>
      </c>
      <c r="B1523" s="40">
        <v>0</v>
      </c>
      <c r="C1523" s="40">
        <v>3271</v>
      </c>
      <c r="D1523" s="38" t="s">
        <v>360</v>
      </c>
      <c r="E1523" s="57" t="s">
        <v>383</v>
      </c>
      <c r="F1523" s="57">
        <f>ROUNDDOWN(C1523/50,0)*50</f>
        <v>3250</v>
      </c>
      <c r="G1523" s="57" t="str">
        <f>D1523&amp;"_"&amp;B1523&amp;"_"&amp;F1523</f>
        <v>Beijing_0_3250</v>
      </c>
      <c r="H1523" s="57">
        <v>1.8389791716768467E-2</v>
      </c>
      <c r="I1523" s="57">
        <f>COUNTIF($G$10:G1523,G1523)</f>
        <v>4</v>
      </c>
      <c r="J1523" s="57">
        <f>COUNTIF($G:$G,G1523)</f>
        <v>15</v>
      </c>
      <c r="K1523" s="57">
        <f>ROUND(3000*J1523/21653,0)</f>
        <v>2</v>
      </c>
    </row>
    <row r="1524" spans="1:11" x14ac:dyDescent="0.25">
      <c r="A1524" s="40">
        <v>1517337360</v>
      </c>
      <c r="B1524" s="40">
        <v>0</v>
      </c>
      <c r="C1524" s="40">
        <v>3281</v>
      </c>
      <c r="D1524" s="38" t="s">
        <v>360</v>
      </c>
      <c r="E1524" s="57" t="s">
        <v>384</v>
      </c>
      <c r="F1524" s="57">
        <f>ROUNDDOWN(C1524/50,0)*50</f>
        <v>3250</v>
      </c>
      <c r="G1524" s="57" t="str">
        <f>D1524&amp;"_"&amp;B1524&amp;"_"&amp;F1524</f>
        <v>Beijing_0_3250</v>
      </c>
      <c r="H1524" s="57">
        <v>2.5686753655621786E-2</v>
      </c>
      <c r="I1524" s="57">
        <f>COUNTIF($G$10:G1524,G1524)</f>
        <v>5</v>
      </c>
      <c r="J1524" s="57">
        <f>COUNTIF($G:$G,G1524)</f>
        <v>15</v>
      </c>
      <c r="K1524" s="57">
        <f>ROUND(3000*J1524/21653,0)</f>
        <v>2</v>
      </c>
    </row>
    <row r="1525" spans="1:11" x14ac:dyDescent="0.25">
      <c r="A1525" s="40">
        <v>1514587291</v>
      </c>
      <c r="B1525" s="40">
        <v>0</v>
      </c>
      <c r="C1525" s="40">
        <v>3288</v>
      </c>
      <c r="D1525" s="38" t="s">
        <v>360</v>
      </c>
      <c r="E1525" s="57" t="s">
        <v>384</v>
      </c>
      <c r="F1525" s="57">
        <f>ROUNDDOWN(C1525/50,0)*50</f>
        <v>3250</v>
      </c>
      <c r="G1525" s="57" t="str">
        <f>D1525&amp;"_"&amp;B1525&amp;"_"&amp;F1525</f>
        <v>Beijing_0_3250</v>
      </c>
      <c r="H1525" s="57">
        <v>0.11306191674250687</v>
      </c>
      <c r="I1525" s="57">
        <f>COUNTIF($G$10:G1525,G1525)</f>
        <v>6</v>
      </c>
      <c r="J1525" s="57">
        <f>COUNTIF($G:$G,G1525)</f>
        <v>15</v>
      </c>
      <c r="K1525" s="57">
        <f>ROUND(3000*J1525/21653,0)</f>
        <v>2</v>
      </c>
    </row>
    <row r="1526" spans="1:11" x14ac:dyDescent="0.25">
      <c r="A1526" s="40">
        <v>1517904457</v>
      </c>
      <c r="B1526" s="40">
        <v>1</v>
      </c>
      <c r="C1526" s="40">
        <v>3721</v>
      </c>
      <c r="D1526" s="38" t="s">
        <v>360</v>
      </c>
      <c r="E1526" s="57" t="s">
        <v>383</v>
      </c>
      <c r="F1526" s="57">
        <f>ROUNDDOWN(C1526/50,0)*50</f>
        <v>3700</v>
      </c>
      <c r="G1526" s="57" t="str">
        <f>D1526&amp;"_"&amp;B1526&amp;"_"&amp;F1526</f>
        <v>Beijing_1_3700</v>
      </c>
      <c r="H1526" s="57">
        <v>0.30115158115092922</v>
      </c>
      <c r="I1526" s="57">
        <f>COUNTIF($G$10:G1526,G1526)</f>
        <v>5</v>
      </c>
      <c r="J1526" s="57">
        <f>COUNTIF($G:$G,G1526)</f>
        <v>27</v>
      </c>
      <c r="K1526" s="57">
        <f>ROUND(3000*J1526/21653,0)</f>
        <v>4</v>
      </c>
    </row>
    <row r="1527" spans="1:11" x14ac:dyDescent="0.25">
      <c r="A1527" s="40">
        <v>1517468996</v>
      </c>
      <c r="B1527" s="40">
        <v>1</v>
      </c>
      <c r="C1527" s="40">
        <v>2000</v>
      </c>
      <c r="D1527" s="38" t="s">
        <v>360</v>
      </c>
      <c r="E1527" s="57" t="s">
        <v>382</v>
      </c>
      <c r="F1527" s="57">
        <f>ROUNDDOWN(C1527/50,0)*50</f>
        <v>2000</v>
      </c>
      <c r="G1527" s="57" t="str">
        <f>D1527&amp;"_"&amp;B1527&amp;"_"&amp;F1527</f>
        <v>Beijing_1_2000</v>
      </c>
      <c r="H1527" s="57">
        <v>0.30118553597677744</v>
      </c>
      <c r="I1527" s="57">
        <f>COUNTIF($G$10:G1527,G1527)</f>
        <v>7</v>
      </c>
      <c r="J1527" s="57">
        <f>COUNTIF($G:$G,G1527)</f>
        <v>86</v>
      </c>
      <c r="K1527" s="57">
        <f>ROUND(3000*J1527/21653,0)</f>
        <v>12</v>
      </c>
    </row>
    <row r="1528" spans="1:11" x14ac:dyDescent="0.25">
      <c r="A1528" s="40">
        <v>1517233970</v>
      </c>
      <c r="B1528" s="40">
        <v>0</v>
      </c>
      <c r="C1528" s="40">
        <v>407</v>
      </c>
      <c r="D1528" s="38" t="s">
        <v>359</v>
      </c>
      <c r="E1528" s="57" t="s">
        <v>382</v>
      </c>
      <c r="F1528" s="57">
        <f>ROUNDDOWN(C1528/50,0)*50</f>
        <v>400</v>
      </c>
      <c r="G1528" s="57" t="str">
        <f>D1528&amp;"_"&amp;B1528&amp;"_"&amp;F1528</f>
        <v>Shanghai_0_400</v>
      </c>
      <c r="H1528" s="57">
        <v>0.30121818187088001</v>
      </c>
      <c r="I1528" s="57">
        <f>COUNTIF($G$10:G1528,G1528)</f>
        <v>3</v>
      </c>
      <c r="J1528" s="57">
        <f>COUNTIF($G:$G,G1528)</f>
        <v>29</v>
      </c>
      <c r="K1528" s="57">
        <f>ROUND(3000*J1528/21653,0)</f>
        <v>4</v>
      </c>
    </row>
    <row r="1529" spans="1:11" x14ac:dyDescent="0.25">
      <c r="A1529" s="40">
        <v>1513328162</v>
      </c>
      <c r="B1529" s="40">
        <v>0</v>
      </c>
      <c r="C1529" s="40">
        <v>1979</v>
      </c>
      <c r="D1529" s="38" t="s">
        <v>358</v>
      </c>
      <c r="E1529" s="57" t="s">
        <v>382</v>
      </c>
      <c r="F1529" s="57">
        <f>ROUNDDOWN(C1529/50,0)*50</f>
        <v>1950</v>
      </c>
      <c r="G1529" s="57" t="str">
        <f>D1529&amp;"_"&amp;B1529&amp;"_"&amp;F1529</f>
        <v>Shenzhen_0_1950</v>
      </c>
      <c r="H1529" s="57">
        <v>0.30123668611791776</v>
      </c>
      <c r="I1529" s="57">
        <f>COUNTIF($G$10:G1529,G1529)</f>
        <v>1</v>
      </c>
      <c r="J1529" s="57">
        <f>COUNTIF($G:$G,G1529)</f>
        <v>19</v>
      </c>
      <c r="K1529" s="57">
        <f>ROUND(3000*J1529/21653,0)</f>
        <v>3</v>
      </c>
    </row>
    <row r="1530" spans="1:11" x14ac:dyDescent="0.25">
      <c r="A1530" s="40">
        <v>1515030460</v>
      </c>
      <c r="B1530" s="40">
        <v>0</v>
      </c>
      <c r="C1530" s="40">
        <v>383</v>
      </c>
      <c r="D1530" s="38" t="s">
        <v>361</v>
      </c>
      <c r="E1530" s="57" t="s">
        <v>383</v>
      </c>
      <c r="F1530" s="57">
        <f>ROUNDDOWN(C1530/50,0)*50</f>
        <v>350</v>
      </c>
      <c r="G1530" s="57" t="str">
        <f>D1530&amp;"_"&amp;B1530&amp;"_"&amp;F1530</f>
        <v>Guangzhou_0_350</v>
      </c>
      <c r="H1530" s="57">
        <v>0.3012467744875712</v>
      </c>
      <c r="I1530" s="57">
        <f>COUNTIF($G$10:G1530,G1530)</f>
        <v>4</v>
      </c>
      <c r="J1530" s="57">
        <f>COUNTIF($G:$G,G1530)</f>
        <v>16</v>
      </c>
      <c r="K1530" s="57">
        <f>ROUND(3000*J1530/21653,0)</f>
        <v>2</v>
      </c>
    </row>
    <row r="1531" spans="1:11" x14ac:dyDescent="0.25">
      <c r="A1531" s="40">
        <v>1515351705</v>
      </c>
      <c r="B1531" s="40">
        <v>1</v>
      </c>
      <c r="C1531" s="40">
        <v>3417</v>
      </c>
      <c r="D1531" s="38" t="s">
        <v>360</v>
      </c>
      <c r="E1531" s="57" t="s">
        <v>382</v>
      </c>
      <c r="F1531" s="57">
        <f>ROUNDDOWN(C1531/50,0)*50</f>
        <v>3400</v>
      </c>
      <c r="G1531" s="57" t="str">
        <f>D1531&amp;"_"&amp;B1531&amp;"_"&amp;F1531</f>
        <v>Beijing_1_3400</v>
      </c>
      <c r="H1531" s="57">
        <v>0.3012596465720675</v>
      </c>
      <c r="I1531" s="57">
        <f>COUNTIF($G$10:G1531,G1531)</f>
        <v>5</v>
      </c>
      <c r="J1531" s="57">
        <f>COUNTIF($G:$G,G1531)</f>
        <v>37</v>
      </c>
      <c r="K1531" s="57">
        <f>ROUND(3000*J1531/21653,0)</f>
        <v>5</v>
      </c>
    </row>
    <row r="1532" spans="1:11" x14ac:dyDescent="0.25">
      <c r="A1532" s="40">
        <v>1513388154</v>
      </c>
      <c r="B1532" s="40">
        <v>1</v>
      </c>
      <c r="C1532" s="40">
        <v>2346</v>
      </c>
      <c r="D1532" s="38" t="s">
        <v>359</v>
      </c>
      <c r="E1532" s="57" t="s">
        <v>382</v>
      </c>
      <c r="F1532" s="57">
        <f>ROUNDDOWN(C1532/50,0)*50</f>
        <v>2300</v>
      </c>
      <c r="G1532" s="57" t="str">
        <f>D1532&amp;"_"&amp;B1532&amp;"_"&amp;F1532</f>
        <v>Shanghai_1_2300</v>
      </c>
      <c r="H1532" s="57">
        <v>0.30142214774716869</v>
      </c>
      <c r="I1532" s="57">
        <f>COUNTIF($G$10:G1532,G1532)</f>
        <v>5</v>
      </c>
      <c r="J1532" s="57">
        <f>COUNTIF($G:$G,G1532)</f>
        <v>45</v>
      </c>
      <c r="K1532" s="57">
        <f>ROUND(3000*J1532/21653,0)</f>
        <v>6</v>
      </c>
    </row>
    <row r="1533" spans="1:11" x14ac:dyDescent="0.25">
      <c r="A1533" s="40">
        <v>1518760973</v>
      </c>
      <c r="B1533" s="40">
        <v>1</v>
      </c>
      <c r="C1533" s="40">
        <v>1267</v>
      </c>
      <c r="D1533" s="38" t="s">
        <v>360</v>
      </c>
      <c r="E1533" s="57" t="s">
        <v>382</v>
      </c>
      <c r="F1533" s="57">
        <f>ROUNDDOWN(C1533/50,0)*50</f>
        <v>1250</v>
      </c>
      <c r="G1533" s="57" t="str">
        <f>D1533&amp;"_"&amp;B1533&amp;"_"&amp;F1533</f>
        <v>Beijing_1_1250</v>
      </c>
      <c r="H1533" s="57">
        <v>0.30144634934093517</v>
      </c>
      <c r="I1533" s="57">
        <f>COUNTIF($G$10:G1533,G1533)</f>
        <v>5</v>
      </c>
      <c r="J1533" s="57">
        <f>COUNTIF($G:$G,G1533)</f>
        <v>85</v>
      </c>
      <c r="K1533" s="57">
        <f>ROUND(3000*J1533/21653,0)</f>
        <v>12</v>
      </c>
    </row>
    <row r="1534" spans="1:11" x14ac:dyDescent="0.25">
      <c r="A1534" s="40">
        <v>1511285310</v>
      </c>
      <c r="B1534" s="40">
        <v>0</v>
      </c>
      <c r="C1534" s="40">
        <v>3421</v>
      </c>
      <c r="D1534" s="38" t="s">
        <v>360</v>
      </c>
      <c r="E1534" s="57" t="s">
        <v>382</v>
      </c>
      <c r="F1534" s="57">
        <f>ROUNDDOWN(C1534/50,0)*50</f>
        <v>3400</v>
      </c>
      <c r="G1534" s="57" t="str">
        <f>D1534&amp;"_"&amp;B1534&amp;"_"&amp;F1534</f>
        <v>Beijing_0_3400</v>
      </c>
      <c r="H1534" s="57">
        <v>0.30165862489855311</v>
      </c>
      <c r="I1534" s="57">
        <f>COUNTIF($G$10:G1534,G1534)</f>
        <v>2</v>
      </c>
      <c r="J1534" s="57">
        <f>COUNTIF($G:$G,G1534)</f>
        <v>18</v>
      </c>
      <c r="K1534" s="57">
        <f>ROUND(3000*J1534/21653,0)</f>
        <v>2</v>
      </c>
    </row>
    <row r="1535" spans="1:11" x14ac:dyDescent="0.25">
      <c r="A1535" s="40">
        <v>1512961614</v>
      </c>
      <c r="B1535" s="40">
        <v>1</v>
      </c>
      <c r="C1535" s="40">
        <v>1522</v>
      </c>
      <c r="D1535" s="38" t="s">
        <v>360</v>
      </c>
      <c r="E1535" s="57" t="s">
        <v>382</v>
      </c>
      <c r="F1535" s="57">
        <f>ROUNDDOWN(C1535/50,0)*50</f>
        <v>1500</v>
      </c>
      <c r="G1535" s="57" t="str">
        <f>D1535&amp;"_"&amp;B1535&amp;"_"&amp;F1535</f>
        <v>Beijing_1_1500</v>
      </c>
      <c r="H1535" s="57">
        <v>0.30172391188979752</v>
      </c>
      <c r="I1535" s="57">
        <f>COUNTIF($G$10:G1535,G1535)</f>
        <v>3</v>
      </c>
      <c r="J1535" s="57">
        <f>COUNTIF($G:$G,G1535)</f>
        <v>86</v>
      </c>
      <c r="K1535" s="57">
        <f>ROUND(3000*J1535/21653,0)</f>
        <v>12</v>
      </c>
    </row>
    <row r="1536" spans="1:11" x14ac:dyDescent="0.25">
      <c r="A1536" s="40">
        <v>1514466262</v>
      </c>
      <c r="B1536" s="40">
        <v>0</v>
      </c>
      <c r="C1536" s="40">
        <v>1091</v>
      </c>
      <c r="D1536" s="38" t="s">
        <v>360</v>
      </c>
      <c r="E1536" s="57" t="s">
        <v>384</v>
      </c>
      <c r="F1536" s="57">
        <f>ROUNDDOWN(C1536/50,0)*50</f>
        <v>1050</v>
      </c>
      <c r="G1536" s="57" t="str">
        <f>D1536&amp;"_"&amp;B1536&amp;"_"&amp;F1536</f>
        <v>Beijing_0_1050</v>
      </c>
      <c r="H1536" s="57">
        <v>0.3017623429293268</v>
      </c>
      <c r="I1536" s="57">
        <f>COUNTIF($G$10:G1536,G1536)</f>
        <v>11</v>
      </c>
      <c r="J1536" s="57">
        <f>COUNTIF($G:$G,G1536)</f>
        <v>27</v>
      </c>
      <c r="K1536" s="57">
        <f>ROUND(3000*J1536/21653,0)</f>
        <v>4</v>
      </c>
    </row>
    <row r="1537" spans="1:11" x14ac:dyDescent="0.25">
      <c r="A1537" s="40">
        <v>1515567212</v>
      </c>
      <c r="B1537" s="40">
        <v>0</v>
      </c>
      <c r="C1537" s="40">
        <v>3302</v>
      </c>
      <c r="D1537" s="38" t="s">
        <v>360</v>
      </c>
      <c r="E1537" s="57" t="s">
        <v>382</v>
      </c>
      <c r="F1537" s="57">
        <f>ROUNDDOWN(C1537/50,0)*50</f>
        <v>3300</v>
      </c>
      <c r="G1537" s="57" t="str">
        <f>D1537&amp;"_"&amp;B1537&amp;"_"&amp;F1537</f>
        <v>Beijing_0_3300</v>
      </c>
      <c r="H1537" s="57">
        <v>2.1146631713528152E-2</v>
      </c>
      <c r="I1537" s="57">
        <f>COUNTIF($G$10:G1537,G1537)</f>
        <v>1</v>
      </c>
      <c r="J1537" s="57">
        <f>COUNTIF($G:$G,G1537)</f>
        <v>21</v>
      </c>
      <c r="K1537" s="57">
        <f>ROUND(3000*J1537/21653,0)</f>
        <v>3</v>
      </c>
    </row>
    <row r="1538" spans="1:11" x14ac:dyDescent="0.25">
      <c r="A1538" s="40">
        <v>1518397660</v>
      </c>
      <c r="B1538" s="40">
        <v>0</v>
      </c>
      <c r="C1538" s="40">
        <v>3321</v>
      </c>
      <c r="D1538" s="38" t="s">
        <v>360</v>
      </c>
      <c r="E1538" s="57" t="s">
        <v>382</v>
      </c>
      <c r="F1538" s="57">
        <f>ROUNDDOWN(C1538/50,0)*50</f>
        <v>3300</v>
      </c>
      <c r="G1538" s="57" t="str">
        <f>D1538&amp;"_"&amp;B1538&amp;"_"&amp;F1538</f>
        <v>Beijing_0_3300</v>
      </c>
      <c r="H1538" s="57">
        <v>7.3701772180285396E-2</v>
      </c>
      <c r="I1538" s="57">
        <f>COUNTIF($G$10:G1538,G1538)</f>
        <v>2</v>
      </c>
      <c r="J1538" s="57">
        <f>COUNTIF($G:$G,G1538)</f>
        <v>21</v>
      </c>
      <c r="K1538" s="57">
        <f>ROUND(3000*J1538/21653,0)</f>
        <v>3</v>
      </c>
    </row>
    <row r="1539" spans="1:11" x14ac:dyDescent="0.25">
      <c r="A1539" s="40">
        <v>1516319950</v>
      </c>
      <c r="B1539" s="40">
        <v>0</v>
      </c>
      <c r="C1539" s="40">
        <v>3300</v>
      </c>
      <c r="D1539" s="38" t="s">
        <v>360</v>
      </c>
      <c r="E1539" s="57" t="s">
        <v>382</v>
      </c>
      <c r="F1539" s="57">
        <f>ROUNDDOWN(C1539/50,0)*50</f>
        <v>3300</v>
      </c>
      <c r="G1539" s="57" t="str">
        <f>D1539&amp;"_"&amp;B1539&amp;"_"&amp;F1539</f>
        <v>Beijing_0_3300</v>
      </c>
      <c r="H1539" s="57">
        <v>7.4080863921292206E-2</v>
      </c>
      <c r="I1539" s="57">
        <f>COUNTIF($G$10:G1539,G1539)</f>
        <v>3</v>
      </c>
      <c r="J1539" s="57">
        <f>COUNTIF($G:$G,G1539)</f>
        <v>21</v>
      </c>
      <c r="K1539" s="57">
        <f>ROUND(3000*J1539/21653,0)</f>
        <v>3</v>
      </c>
    </row>
    <row r="1540" spans="1:11" x14ac:dyDescent="0.25">
      <c r="A1540" s="40">
        <v>1513200271</v>
      </c>
      <c r="B1540" s="40">
        <v>0</v>
      </c>
      <c r="C1540" s="40">
        <v>3305</v>
      </c>
      <c r="D1540" s="38" t="s">
        <v>360</v>
      </c>
      <c r="E1540" s="57" t="s">
        <v>383</v>
      </c>
      <c r="F1540" s="57">
        <f>ROUNDDOWN(C1540/50,0)*50</f>
        <v>3300</v>
      </c>
      <c r="G1540" s="57" t="str">
        <f>D1540&amp;"_"&amp;B1540&amp;"_"&amp;F1540</f>
        <v>Beijing_0_3300</v>
      </c>
      <c r="H1540" s="57">
        <v>0.12150583679355942</v>
      </c>
      <c r="I1540" s="57">
        <f>COUNTIF($G$10:G1540,G1540)</f>
        <v>4</v>
      </c>
      <c r="J1540" s="57">
        <f>COUNTIF($G:$G,G1540)</f>
        <v>21</v>
      </c>
      <c r="K1540" s="57">
        <f>ROUND(3000*J1540/21653,0)</f>
        <v>3</v>
      </c>
    </row>
    <row r="1541" spans="1:11" x14ac:dyDescent="0.25">
      <c r="A1541" s="40">
        <v>1512814842</v>
      </c>
      <c r="B1541" s="40">
        <v>0</v>
      </c>
      <c r="C1541" s="40">
        <v>3320</v>
      </c>
      <c r="D1541" s="38" t="s">
        <v>360</v>
      </c>
      <c r="E1541" s="57" t="s">
        <v>383</v>
      </c>
      <c r="F1541" s="57">
        <f>ROUNDDOWN(C1541/50,0)*50</f>
        <v>3300</v>
      </c>
      <c r="G1541" s="57" t="str">
        <f>D1541&amp;"_"&amp;B1541&amp;"_"&amp;F1541</f>
        <v>Beijing_0_3300</v>
      </c>
      <c r="H1541" s="57">
        <v>0.15169637200960884</v>
      </c>
      <c r="I1541" s="57">
        <f>COUNTIF($G$10:G1541,G1541)</f>
        <v>5</v>
      </c>
      <c r="J1541" s="57">
        <f>COUNTIF($G:$G,G1541)</f>
        <v>21</v>
      </c>
      <c r="K1541" s="57">
        <f>ROUND(3000*J1541/21653,0)</f>
        <v>3</v>
      </c>
    </row>
    <row r="1542" spans="1:11" x14ac:dyDescent="0.25">
      <c r="A1542" s="40">
        <v>1517073910</v>
      </c>
      <c r="B1542" s="40">
        <v>0</v>
      </c>
      <c r="C1542" s="40">
        <v>3310</v>
      </c>
      <c r="D1542" s="38" t="s">
        <v>360</v>
      </c>
      <c r="E1542" s="57" t="s">
        <v>383</v>
      </c>
      <c r="F1542" s="57">
        <f>ROUNDDOWN(C1542/50,0)*50</f>
        <v>3300</v>
      </c>
      <c r="G1542" s="57" t="str">
        <f>D1542&amp;"_"&amp;B1542&amp;"_"&amp;F1542</f>
        <v>Beijing_0_3300</v>
      </c>
      <c r="H1542" s="57">
        <v>0.29354356576354002</v>
      </c>
      <c r="I1542" s="57">
        <f>COUNTIF($G$10:G1542,G1542)</f>
        <v>6</v>
      </c>
      <c r="J1542" s="57">
        <f>COUNTIF($G:$G,G1542)</f>
        <v>21</v>
      </c>
      <c r="K1542" s="57">
        <f>ROUND(3000*J1542/21653,0)</f>
        <v>3</v>
      </c>
    </row>
    <row r="1543" spans="1:11" x14ac:dyDescent="0.25">
      <c r="A1543" s="40">
        <v>1512122099</v>
      </c>
      <c r="B1543" s="40">
        <v>1</v>
      </c>
      <c r="C1543" s="40">
        <v>2422</v>
      </c>
      <c r="D1543" s="38" t="s">
        <v>359</v>
      </c>
      <c r="E1543" s="57" t="s">
        <v>383</v>
      </c>
      <c r="F1543" s="57">
        <f>ROUNDDOWN(C1543/50,0)*50</f>
        <v>2400</v>
      </c>
      <c r="G1543" s="57" t="str">
        <f>D1543&amp;"_"&amp;B1543&amp;"_"&amp;F1543</f>
        <v>Shanghai_1_2400</v>
      </c>
      <c r="H1543" s="57">
        <v>0.30191839298240242</v>
      </c>
      <c r="I1543" s="57">
        <f>COUNTIF($G$10:G1543,G1543)</f>
        <v>11</v>
      </c>
      <c r="J1543" s="57">
        <f>COUNTIF($G:$G,G1543)</f>
        <v>65</v>
      </c>
      <c r="K1543" s="57">
        <f>ROUND(3000*J1543/21653,0)</f>
        <v>9</v>
      </c>
    </row>
    <row r="1544" spans="1:11" x14ac:dyDescent="0.25">
      <c r="A1544" s="40">
        <v>1513357949</v>
      </c>
      <c r="B1544" s="40">
        <v>1</v>
      </c>
      <c r="C1544" s="40">
        <v>6159</v>
      </c>
      <c r="D1544" s="38" t="s">
        <v>360</v>
      </c>
      <c r="E1544" s="57" t="s">
        <v>384</v>
      </c>
      <c r="F1544" s="57">
        <f>ROUNDDOWN(C1544/50,0)*50</f>
        <v>6150</v>
      </c>
      <c r="G1544" s="57" t="str">
        <f>D1544&amp;"_"&amp;B1544&amp;"_"&amp;F1544</f>
        <v>Beijing_1_6150</v>
      </c>
      <c r="H1544" s="57">
        <v>0.3019728860273112</v>
      </c>
      <c r="I1544" s="57">
        <f>COUNTIF($G$10:G1544,G1544)</f>
        <v>1</v>
      </c>
      <c r="J1544" s="57">
        <f>COUNTIF($G:$G,G1544)</f>
        <v>2</v>
      </c>
      <c r="K1544" s="57">
        <f>ROUND(3000*J1544/21653,0)</f>
        <v>0</v>
      </c>
    </row>
    <row r="1545" spans="1:11" x14ac:dyDescent="0.25">
      <c r="A1545" s="40">
        <v>1516636017</v>
      </c>
      <c r="B1545" s="40">
        <v>1</v>
      </c>
      <c r="C1545" s="40">
        <v>761</v>
      </c>
      <c r="D1545" s="38" t="s">
        <v>361</v>
      </c>
      <c r="E1545" s="57" t="s">
        <v>382</v>
      </c>
      <c r="F1545" s="57">
        <f>ROUNDDOWN(C1545/50,0)*50</f>
        <v>750</v>
      </c>
      <c r="G1545" s="57" t="str">
        <f>D1545&amp;"_"&amp;B1545&amp;"_"&amp;F1545</f>
        <v>Guangzhou_1_750</v>
      </c>
      <c r="H1545" s="57">
        <v>0.30204058689304181</v>
      </c>
      <c r="I1545" s="57">
        <f>COUNTIF($G$10:G1545,G1545)</f>
        <v>2</v>
      </c>
      <c r="J1545" s="57">
        <f>COUNTIF($G:$G,G1545)</f>
        <v>33</v>
      </c>
      <c r="K1545" s="57">
        <f>ROUND(3000*J1545/21653,0)</f>
        <v>5</v>
      </c>
    </row>
    <row r="1546" spans="1:11" x14ac:dyDescent="0.25">
      <c r="A1546" s="40">
        <v>1515858856</v>
      </c>
      <c r="B1546" s="40">
        <v>1</v>
      </c>
      <c r="C1546" s="40">
        <v>1956</v>
      </c>
      <c r="D1546" s="38" t="s">
        <v>358</v>
      </c>
      <c r="E1546" s="57" t="s">
        <v>382</v>
      </c>
      <c r="F1546" s="57">
        <f>ROUNDDOWN(C1546/50,0)*50</f>
        <v>1950</v>
      </c>
      <c r="G1546" s="57" t="str">
        <f>D1546&amp;"_"&amp;B1546&amp;"_"&amp;F1546</f>
        <v>Shenzhen_1_1950</v>
      </c>
      <c r="H1546" s="57">
        <v>0.3020456402527455</v>
      </c>
      <c r="I1546" s="57">
        <f>COUNTIF($G$10:G1546,G1546)</f>
        <v>1</v>
      </c>
      <c r="J1546" s="57">
        <f>COUNTIF($G:$G,G1546)</f>
        <v>36</v>
      </c>
      <c r="K1546" s="57">
        <f>ROUND(3000*J1546/21653,0)</f>
        <v>5</v>
      </c>
    </row>
    <row r="1547" spans="1:11" x14ac:dyDescent="0.25">
      <c r="A1547" s="40">
        <v>1517174078</v>
      </c>
      <c r="B1547" s="40">
        <v>1</v>
      </c>
      <c r="C1547" s="40">
        <v>3246</v>
      </c>
      <c r="D1547" s="38" t="s">
        <v>358</v>
      </c>
      <c r="E1547" s="57" t="s">
        <v>382</v>
      </c>
      <c r="F1547" s="57">
        <f>ROUNDDOWN(C1547/50,0)*50</f>
        <v>3200</v>
      </c>
      <c r="G1547" s="57" t="str">
        <f>D1547&amp;"_"&amp;B1547&amp;"_"&amp;F1547</f>
        <v>Shenzhen_1_3200</v>
      </c>
      <c r="H1547" s="57">
        <v>0.30211499981623169</v>
      </c>
      <c r="I1547" s="57">
        <f>COUNTIF($G$10:G1547,G1547)</f>
        <v>1</v>
      </c>
      <c r="J1547" s="57">
        <f>COUNTIF($G:$G,G1547)</f>
        <v>26</v>
      </c>
      <c r="K1547" s="57">
        <f>ROUND(3000*J1547/21653,0)</f>
        <v>4</v>
      </c>
    </row>
    <row r="1548" spans="1:11" x14ac:dyDescent="0.25">
      <c r="A1548" s="40">
        <v>1514467659</v>
      </c>
      <c r="B1548" s="40">
        <v>1</v>
      </c>
      <c r="C1548" s="40">
        <v>5036</v>
      </c>
      <c r="D1548" s="38" t="s">
        <v>360</v>
      </c>
      <c r="E1548" s="57" t="s">
        <v>382</v>
      </c>
      <c r="F1548" s="57">
        <f>ROUNDDOWN(C1548/50,0)*50</f>
        <v>5000</v>
      </c>
      <c r="G1548" s="57" t="str">
        <f>D1548&amp;"_"&amp;B1548&amp;"_"&amp;F1548</f>
        <v>Beijing_1_5000</v>
      </c>
      <c r="H1548" s="57">
        <v>0.30213846125732591</v>
      </c>
      <c r="I1548" s="57">
        <f>COUNTIF($G$10:G1548,G1548)</f>
        <v>1</v>
      </c>
      <c r="J1548" s="57">
        <f>COUNTIF($G:$G,G1548)</f>
        <v>6</v>
      </c>
      <c r="K1548" s="57">
        <f>ROUND(3000*J1548/21653,0)</f>
        <v>1</v>
      </c>
    </row>
    <row r="1549" spans="1:11" x14ac:dyDescent="0.25">
      <c r="A1549" s="40">
        <v>1513987365</v>
      </c>
      <c r="B1549" s="40">
        <v>1</v>
      </c>
      <c r="C1549" s="40">
        <v>941</v>
      </c>
      <c r="D1549" s="38" t="s">
        <v>360</v>
      </c>
      <c r="E1549" s="57" t="s">
        <v>382</v>
      </c>
      <c r="F1549" s="57">
        <f>ROUNDDOWN(C1549/50,0)*50</f>
        <v>900</v>
      </c>
      <c r="G1549" s="57" t="str">
        <f>D1549&amp;"_"&amp;B1549&amp;"_"&amp;F1549</f>
        <v>Beijing_1_900</v>
      </c>
      <c r="H1549" s="57">
        <v>0.30214455073502722</v>
      </c>
      <c r="I1549" s="57">
        <f>COUNTIF($G$10:G1549,G1549)</f>
        <v>9</v>
      </c>
      <c r="J1549" s="57">
        <f>COUNTIF($G:$G,G1549)</f>
        <v>80</v>
      </c>
      <c r="K1549" s="57">
        <f>ROUND(3000*J1549/21653,0)</f>
        <v>11</v>
      </c>
    </row>
    <row r="1550" spans="1:11" x14ac:dyDescent="0.25">
      <c r="A1550" s="40">
        <v>1518924435</v>
      </c>
      <c r="B1550" s="40">
        <v>1</v>
      </c>
      <c r="C1550" s="40">
        <v>2065</v>
      </c>
      <c r="D1550" s="38" t="s">
        <v>358</v>
      </c>
      <c r="E1550" s="57" t="s">
        <v>383</v>
      </c>
      <c r="F1550" s="57">
        <f>ROUNDDOWN(C1550/50,0)*50</f>
        <v>2050</v>
      </c>
      <c r="G1550" s="57" t="str">
        <f>D1550&amp;"_"&amp;B1550&amp;"_"&amp;F1550</f>
        <v>Shenzhen_1_2050</v>
      </c>
      <c r="H1550" s="57">
        <v>0.30242778240455737</v>
      </c>
      <c r="I1550" s="57">
        <f>COUNTIF($G$10:G1550,G1550)</f>
        <v>7</v>
      </c>
      <c r="J1550" s="57">
        <f>COUNTIF($G:$G,G1550)</f>
        <v>39</v>
      </c>
      <c r="K1550" s="57">
        <f>ROUND(3000*J1550/21653,0)</f>
        <v>5</v>
      </c>
    </row>
    <row r="1551" spans="1:11" x14ac:dyDescent="0.25">
      <c r="A1551" s="40">
        <v>1515975675</v>
      </c>
      <c r="B1551" s="40">
        <v>1</v>
      </c>
      <c r="C1551" s="40">
        <v>1491</v>
      </c>
      <c r="D1551" s="38" t="s">
        <v>360</v>
      </c>
      <c r="E1551" s="57" t="s">
        <v>382</v>
      </c>
      <c r="F1551" s="57">
        <f>ROUNDDOWN(C1551/50,0)*50</f>
        <v>1450</v>
      </c>
      <c r="G1551" s="57" t="str">
        <f>D1551&amp;"_"&amp;B1551&amp;"_"&amp;F1551</f>
        <v>Beijing_1_1450</v>
      </c>
      <c r="H1551" s="57">
        <v>0.30248788752652156</v>
      </c>
      <c r="I1551" s="57">
        <f>COUNTIF($G$10:G1551,G1551)</f>
        <v>6</v>
      </c>
      <c r="J1551" s="57">
        <f>COUNTIF($G:$G,G1551)</f>
        <v>81</v>
      </c>
      <c r="K1551" s="57">
        <f>ROUND(3000*J1551/21653,0)</f>
        <v>11</v>
      </c>
    </row>
    <row r="1552" spans="1:11" x14ac:dyDescent="0.25">
      <c r="A1552" s="40">
        <v>1512750640</v>
      </c>
      <c r="B1552" s="40">
        <v>0</v>
      </c>
      <c r="C1552" s="40">
        <v>1504</v>
      </c>
      <c r="D1552" s="38" t="s">
        <v>359</v>
      </c>
      <c r="E1552" s="57" t="s">
        <v>382</v>
      </c>
      <c r="F1552" s="57">
        <f>ROUNDDOWN(C1552/50,0)*50</f>
        <v>1500</v>
      </c>
      <c r="G1552" s="57" t="str">
        <f>D1552&amp;"_"&amp;B1552&amp;"_"&amp;F1552</f>
        <v>Shanghai_0_1500</v>
      </c>
      <c r="H1552" s="57">
        <v>0.3024954613226607</v>
      </c>
      <c r="I1552" s="57">
        <f>COUNTIF($G$10:G1552,G1552)</f>
        <v>3</v>
      </c>
      <c r="J1552" s="57">
        <f>COUNTIF($G:$G,G1552)</f>
        <v>25</v>
      </c>
      <c r="K1552" s="57">
        <f>ROUND(3000*J1552/21653,0)</f>
        <v>3</v>
      </c>
    </row>
    <row r="1553" spans="1:11" x14ac:dyDescent="0.25">
      <c r="A1553" s="40">
        <v>1517254654</v>
      </c>
      <c r="B1553" s="40">
        <v>1</v>
      </c>
      <c r="C1553" s="40">
        <v>5854</v>
      </c>
      <c r="D1553" s="38" t="s">
        <v>360</v>
      </c>
      <c r="E1553" s="57" t="s">
        <v>384</v>
      </c>
      <c r="F1553" s="57">
        <f>ROUNDDOWN(C1553/50,0)*50</f>
        <v>5850</v>
      </c>
      <c r="G1553" s="57" t="str">
        <f>D1553&amp;"_"&amp;B1553&amp;"_"&amp;F1553</f>
        <v>Beijing_1_5850</v>
      </c>
      <c r="H1553" s="57">
        <v>0.30271330514527484</v>
      </c>
      <c r="I1553" s="57">
        <f>COUNTIF($G$10:G1553,G1553)</f>
        <v>1</v>
      </c>
      <c r="J1553" s="57">
        <f>COUNTIF($G:$G,G1553)</f>
        <v>3</v>
      </c>
      <c r="K1553" s="57">
        <f>ROUND(3000*J1553/21653,0)</f>
        <v>0</v>
      </c>
    </row>
    <row r="1554" spans="1:11" x14ac:dyDescent="0.25">
      <c r="A1554" s="40">
        <v>1518334421</v>
      </c>
      <c r="B1554" s="40">
        <v>0</v>
      </c>
      <c r="C1554" s="40">
        <v>844</v>
      </c>
      <c r="D1554" s="38" t="s">
        <v>358</v>
      </c>
      <c r="E1554" s="57" t="s">
        <v>382</v>
      </c>
      <c r="F1554" s="57">
        <f>ROUNDDOWN(C1554/50,0)*50</f>
        <v>800</v>
      </c>
      <c r="G1554" s="57" t="str">
        <f>D1554&amp;"_"&amp;B1554&amp;"_"&amp;F1554</f>
        <v>Shenzhen_0_800</v>
      </c>
      <c r="H1554" s="57">
        <v>0.30273275913570252</v>
      </c>
      <c r="I1554" s="57">
        <f>COUNTIF($G$10:G1554,G1554)</f>
        <v>3</v>
      </c>
      <c r="J1554" s="57">
        <f>COUNTIF($G:$G,G1554)</f>
        <v>23</v>
      </c>
      <c r="K1554" s="57">
        <f>ROUND(3000*J1554/21653,0)</f>
        <v>3</v>
      </c>
    </row>
    <row r="1555" spans="1:11" x14ac:dyDescent="0.25">
      <c r="A1555" s="40">
        <v>1512697787</v>
      </c>
      <c r="B1555" s="40">
        <v>1</v>
      </c>
      <c r="C1555" s="40">
        <v>4100</v>
      </c>
      <c r="D1555" s="38" t="s">
        <v>360</v>
      </c>
      <c r="E1555" s="57" t="s">
        <v>383</v>
      </c>
      <c r="F1555" s="57">
        <f>ROUNDDOWN(C1555/50,0)*50</f>
        <v>4100</v>
      </c>
      <c r="G1555" s="57" t="str">
        <f>D1555&amp;"_"&amp;B1555&amp;"_"&amp;F1555</f>
        <v>Beijing_1_4100</v>
      </c>
      <c r="H1555" s="57">
        <v>0.30280326284885006</v>
      </c>
      <c r="I1555" s="57">
        <f>COUNTIF($G$10:G1555,G1555)</f>
        <v>4</v>
      </c>
      <c r="J1555" s="57">
        <f>COUNTIF($G:$G,G1555)</f>
        <v>20</v>
      </c>
      <c r="K1555" s="57">
        <f>ROUND(3000*J1555/21653,0)</f>
        <v>3</v>
      </c>
    </row>
    <row r="1556" spans="1:11" x14ac:dyDescent="0.25">
      <c r="A1556" s="40">
        <v>1518461627</v>
      </c>
      <c r="B1556" s="40">
        <v>1</v>
      </c>
      <c r="C1556" s="40">
        <v>1803</v>
      </c>
      <c r="D1556" s="38" t="s">
        <v>358</v>
      </c>
      <c r="E1556" s="57" t="s">
        <v>382</v>
      </c>
      <c r="F1556" s="57">
        <f>ROUNDDOWN(C1556/50,0)*50</f>
        <v>1800</v>
      </c>
      <c r="G1556" s="57" t="str">
        <f>D1556&amp;"_"&amp;B1556&amp;"_"&amp;F1556</f>
        <v>Shenzhen_1_1800</v>
      </c>
      <c r="H1556" s="57">
        <v>0.30287003251117972</v>
      </c>
      <c r="I1556" s="57">
        <f>COUNTIF($G$10:G1556,G1556)</f>
        <v>1</v>
      </c>
      <c r="J1556" s="57">
        <f>COUNTIF($G:$G,G1556)</f>
        <v>32</v>
      </c>
      <c r="K1556" s="57">
        <f>ROUND(3000*J1556/21653,0)</f>
        <v>4</v>
      </c>
    </row>
    <row r="1557" spans="1:11" x14ac:dyDescent="0.25">
      <c r="A1557" s="40">
        <v>1513077774</v>
      </c>
      <c r="B1557" s="40">
        <v>1</v>
      </c>
      <c r="C1557" s="40">
        <v>968</v>
      </c>
      <c r="D1557" s="38" t="s">
        <v>359</v>
      </c>
      <c r="E1557" s="57" t="s">
        <v>382</v>
      </c>
      <c r="F1557" s="57">
        <f>ROUNDDOWN(C1557/50,0)*50</f>
        <v>950</v>
      </c>
      <c r="G1557" s="57" t="str">
        <f>D1557&amp;"_"&amp;B1557&amp;"_"&amp;F1557</f>
        <v>Shanghai_1_950</v>
      </c>
      <c r="H1557" s="57">
        <v>0.30293261786488412</v>
      </c>
      <c r="I1557" s="57">
        <f>COUNTIF($G$10:G1557,G1557)</f>
        <v>1</v>
      </c>
      <c r="J1557" s="57">
        <f>COUNTIF($G:$G,G1557)</f>
        <v>82</v>
      </c>
      <c r="K1557" s="57">
        <f>ROUND(3000*J1557/21653,0)</f>
        <v>11</v>
      </c>
    </row>
    <row r="1558" spans="1:11" x14ac:dyDescent="0.25">
      <c r="A1558" s="40">
        <v>1518301620</v>
      </c>
      <c r="B1558" s="40">
        <v>0</v>
      </c>
      <c r="C1558" s="40">
        <v>3361</v>
      </c>
      <c r="D1558" s="38" t="s">
        <v>360</v>
      </c>
      <c r="E1558" s="57" t="s">
        <v>384</v>
      </c>
      <c r="F1558" s="57">
        <f>ROUNDDOWN(C1558/50,0)*50</f>
        <v>3350</v>
      </c>
      <c r="G1558" s="57" t="str">
        <f>D1558&amp;"_"&amp;B1558&amp;"_"&amp;F1558</f>
        <v>Beijing_0_3350</v>
      </c>
      <c r="H1558" s="57">
        <v>2.1060052581788336E-2</v>
      </c>
      <c r="I1558" s="57">
        <f>COUNTIF($G$10:G1558,G1558)</f>
        <v>5</v>
      </c>
      <c r="J1558" s="57">
        <f>COUNTIF($G:$G,G1558)</f>
        <v>14</v>
      </c>
      <c r="K1558" s="57">
        <f>ROUND(3000*J1558/21653,0)</f>
        <v>2</v>
      </c>
    </row>
    <row r="1559" spans="1:11" x14ac:dyDescent="0.25">
      <c r="A1559" s="40">
        <v>1519234191</v>
      </c>
      <c r="B1559" s="40">
        <v>0</v>
      </c>
      <c r="C1559" s="40">
        <v>3368</v>
      </c>
      <c r="D1559" s="38" t="s">
        <v>360</v>
      </c>
      <c r="E1559" s="57" t="s">
        <v>384</v>
      </c>
      <c r="F1559" s="57">
        <f>ROUNDDOWN(C1559/50,0)*50</f>
        <v>3350</v>
      </c>
      <c r="G1559" s="57" t="str">
        <f>D1559&amp;"_"&amp;B1559&amp;"_"&amp;F1559</f>
        <v>Beijing_0_3350</v>
      </c>
      <c r="H1559" s="57">
        <v>4.0066996552186596E-2</v>
      </c>
      <c r="I1559" s="57">
        <f>COUNTIF($G$10:G1559,G1559)</f>
        <v>6</v>
      </c>
      <c r="J1559" s="57">
        <f>COUNTIF($G:$G,G1559)</f>
        <v>14</v>
      </c>
      <c r="K1559" s="57">
        <f>ROUND(3000*J1559/21653,0)</f>
        <v>2</v>
      </c>
    </row>
    <row r="1560" spans="1:11" x14ac:dyDescent="0.25">
      <c r="A1560" s="40">
        <v>1513564321</v>
      </c>
      <c r="B1560" s="40">
        <v>0</v>
      </c>
      <c r="C1560" s="40">
        <v>3385</v>
      </c>
      <c r="D1560" s="38" t="s">
        <v>360</v>
      </c>
      <c r="E1560" s="57" t="s">
        <v>384</v>
      </c>
      <c r="F1560" s="57">
        <f>ROUNDDOWN(C1560/50,0)*50</f>
        <v>3350</v>
      </c>
      <c r="G1560" s="57" t="str">
        <f>D1560&amp;"_"&amp;B1560&amp;"_"&amp;F1560</f>
        <v>Beijing_0_3350</v>
      </c>
      <c r="H1560" s="57">
        <v>4.316339008272152E-2</v>
      </c>
      <c r="I1560" s="57">
        <f>COUNTIF($G$10:G1560,G1560)</f>
        <v>7</v>
      </c>
      <c r="J1560" s="57">
        <f>COUNTIF($G:$G,G1560)</f>
        <v>14</v>
      </c>
      <c r="K1560" s="57">
        <f>ROUND(3000*J1560/21653,0)</f>
        <v>2</v>
      </c>
    </row>
    <row r="1561" spans="1:11" x14ac:dyDescent="0.25">
      <c r="A1561" s="40">
        <v>1517112451</v>
      </c>
      <c r="B1561" s="40">
        <v>0</v>
      </c>
      <c r="C1561" s="40">
        <v>3356</v>
      </c>
      <c r="D1561" s="38" t="s">
        <v>360</v>
      </c>
      <c r="E1561" s="57" t="s">
        <v>384</v>
      </c>
      <c r="F1561" s="57">
        <f>ROUNDDOWN(C1561/50,0)*50</f>
        <v>3350</v>
      </c>
      <c r="G1561" s="57" t="str">
        <f>D1561&amp;"_"&amp;B1561&amp;"_"&amp;F1561</f>
        <v>Beijing_0_3350</v>
      </c>
      <c r="H1561" s="57">
        <v>4.6711195331548439E-2</v>
      </c>
      <c r="I1561" s="57">
        <f>COUNTIF($G$10:G1561,G1561)</f>
        <v>8</v>
      </c>
      <c r="J1561" s="57">
        <f>COUNTIF($G:$G,G1561)</f>
        <v>14</v>
      </c>
      <c r="K1561" s="57">
        <f>ROUND(3000*J1561/21653,0)</f>
        <v>2</v>
      </c>
    </row>
    <row r="1562" spans="1:11" x14ac:dyDescent="0.25">
      <c r="A1562" s="40">
        <v>1513231041</v>
      </c>
      <c r="B1562" s="40">
        <v>0</v>
      </c>
      <c r="C1562" s="40">
        <v>2139</v>
      </c>
      <c r="D1562" s="38" t="s">
        <v>359</v>
      </c>
      <c r="E1562" s="57" t="s">
        <v>382</v>
      </c>
      <c r="F1562" s="57">
        <f>ROUNDDOWN(C1562/50,0)*50</f>
        <v>2100</v>
      </c>
      <c r="G1562" s="57" t="str">
        <f>D1562&amp;"_"&amp;B1562&amp;"_"&amp;F1562</f>
        <v>Shanghai_0_2100</v>
      </c>
      <c r="H1562" s="57">
        <v>0.30297081216492239</v>
      </c>
      <c r="I1562" s="57">
        <f>COUNTIF($G$10:G1562,G1562)</f>
        <v>3</v>
      </c>
      <c r="J1562" s="57">
        <f>COUNTIF($G:$G,G1562)</f>
        <v>34</v>
      </c>
      <c r="K1562" s="57">
        <f>ROUND(3000*J1562/21653,0)</f>
        <v>5</v>
      </c>
    </row>
    <row r="1563" spans="1:11" x14ac:dyDescent="0.25">
      <c r="A1563" s="40">
        <v>1511535123</v>
      </c>
      <c r="B1563" s="40">
        <v>1</v>
      </c>
      <c r="C1563" s="40">
        <v>1082</v>
      </c>
      <c r="D1563" s="38" t="s">
        <v>359</v>
      </c>
      <c r="E1563" s="57" t="s">
        <v>382</v>
      </c>
      <c r="F1563" s="57">
        <f>ROUNDDOWN(C1563/50,0)*50</f>
        <v>1050</v>
      </c>
      <c r="G1563" s="57" t="str">
        <f>D1563&amp;"_"&amp;B1563&amp;"_"&amp;F1563</f>
        <v>Shanghai_1_1050</v>
      </c>
      <c r="H1563" s="57">
        <v>0.30299349905761852</v>
      </c>
      <c r="I1563" s="57">
        <f>COUNTIF($G$10:G1563,G1563)</f>
        <v>3</v>
      </c>
      <c r="J1563" s="57">
        <f>COUNTIF($G:$G,G1563)</f>
        <v>88</v>
      </c>
      <c r="K1563" s="57">
        <f>ROUND(3000*J1563/21653,0)</f>
        <v>12</v>
      </c>
    </row>
    <row r="1564" spans="1:11" x14ac:dyDescent="0.25">
      <c r="A1564" s="40">
        <v>1519593061</v>
      </c>
      <c r="B1564" s="40">
        <v>0</v>
      </c>
      <c r="C1564" s="40">
        <v>359</v>
      </c>
      <c r="D1564" s="38" t="s">
        <v>358</v>
      </c>
      <c r="E1564" s="57" t="s">
        <v>382</v>
      </c>
      <c r="F1564" s="57">
        <f>ROUNDDOWN(C1564/50,0)*50</f>
        <v>350</v>
      </c>
      <c r="G1564" s="57" t="str">
        <f>D1564&amp;"_"&amp;B1564&amp;"_"&amp;F1564</f>
        <v>Shenzhen_0_350</v>
      </c>
      <c r="H1564" s="57">
        <v>0.30318348949682883</v>
      </c>
      <c r="I1564" s="57">
        <f>COUNTIF($G$10:G1564,G1564)</f>
        <v>2</v>
      </c>
      <c r="J1564" s="57">
        <f>COUNTIF($G:$G,G1564)</f>
        <v>20</v>
      </c>
      <c r="K1564" s="57">
        <f>ROUND(3000*J1564/21653,0)</f>
        <v>3</v>
      </c>
    </row>
    <row r="1565" spans="1:11" x14ac:dyDescent="0.25">
      <c r="A1565" s="40">
        <v>1513237382</v>
      </c>
      <c r="B1565" s="40">
        <v>0</v>
      </c>
      <c r="C1565" s="40">
        <v>1860</v>
      </c>
      <c r="D1565" s="38" t="s">
        <v>361</v>
      </c>
      <c r="E1565" s="57" t="s">
        <v>384</v>
      </c>
      <c r="F1565" s="57">
        <f>ROUNDDOWN(C1565/50,0)*50</f>
        <v>1850</v>
      </c>
      <c r="G1565" s="57" t="str">
        <f>D1565&amp;"_"&amp;B1565&amp;"_"&amp;F1565</f>
        <v>Guangzhou_0_1850</v>
      </c>
      <c r="H1565" s="57">
        <v>0.30326162519861344</v>
      </c>
      <c r="I1565" s="57">
        <f>COUNTIF($G$10:G1565,G1565)</f>
        <v>5</v>
      </c>
      <c r="J1565" s="57">
        <f>COUNTIF($G:$G,G1565)</f>
        <v>18</v>
      </c>
      <c r="K1565" s="57">
        <f>ROUND(3000*J1565/21653,0)</f>
        <v>2</v>
      </c>
    </row>
    <row r="1566" spans="1:11" x14ac:dyDescent="0.25">
      <c r="A1566" s="40">
        <v>1511713471</v>
      </c>
      <c r="B1566" s="40">
        <v>0</v>
      </c>
      <c r="C1566" s="40">
        <v>2055</v>
      </c>
      <c r="D1566" s="38" t="s">
        <v>360</v>
      </c>
      <c r="E1566" s="57" t="s">
        <v>384</v>
      </c>
      <c r="F1566" s="57">
        <f>ROUNDDOWN(C1566/50,0)*50</f>
        <v>2050</v>
      </c>
      <c r="G1566" s="57" t="str">
        <f>D1566&amp;"_"&amp;B1566&amp;"_"&amp;F1566</f>
        <v>Beijing_0_2050</v>
      </c>
      <c r="H1566" s="57">
        <v>0.30342044666231649</v>
      </c>
      <c r="I1566" s="57">
        <f>COUNTIF($G$10:G1566,G1566)</f>
        <v>13</v>
      </c>
      <c r="J1566" s="57">
        <f>COUNTIF($G:$G,G1566)</f>
        <v>32</v>
      </c>
      <c r="K1566" s="57">
        <f>ROUND(3000*J1566/21653,0)</f>
        <v>4</v>
      </c>
    </row>
    <row r="1567" spans="1:11" x14ac:dyDescent="0.25">
      <c r="A1567" s="40">
        <v>1514280857</v>
      </c>
      <c r="B1567" s="40">
        <v>1</v>
      </c>
      <c r="C1567" s="40">
        <v>3349</v>
      </c>
      <c r="D1567" s="38" t="s">
        <v>359</v>
      </c>
      <c r="E1567" s="57" t="s">
        <v>382</v>
      </c>
      <c r="F1567" s="57">
        <f>ROUNDDOWN(C1567/50,0)*50</f>
        <v>3300</v>
      </c>
      <c r="G1567" s="57" t="str">
        <f>D1567&amp;"_"&amp;B1567&amp;"_"&amp;F1567</f>
        <v>Shanghai_1_3300</v>
      </c>
      <c r="H1567" s="57">
        <v>0.30348663021788835</v>
      </c>
      <c r="I1567" s="57">
        <f>COUNTIF($G$10:G1567,G1567)</f>
        <v>4</v>
      </c>
      <c r="J1567" s="57">
        <f>COUNTIF($G:$G,G1567)</f>
        <v>32</v>
      </c>
      <c r="K1567" s="57">
        <f>ROUND(3000*J1567/21653,0)</f>
        <v>4</v>
      </c>
    </row>
    <row r="1568" spans="1:11" x14ac:dyDescent="0.25">
      <c r="A1568" s="40">
        <v>1515713278</v>
      </c>
      <c r="B1568" s="40">
        <v>1</v>
      </c>
      <c r="C1568" s="40">
        <v>1114</v>
      </c>
      <c r="D1568" s="38" t="s">
        <v>360</v>
      </c>
      <c r="E1568" s="57" t="s">
        <v>382</v>
      </c>
      <c r="F1568" s="57">
        <f>ROUNDDOWN(C1568/50,0)*50</f>
        <v>1100</v>
      </c>
      <c r="G1568" s="57" t="str">
        <f>D1568&amp;"_"&amp;B1568&amp;"_"&amp;F1568</f>
        <v>Beijing_1_1100</v>
      </c>
      <c r="H1568" s="57">
        <v>0.30350669339821112</v>
      </c>
      <c r="I1568" s="57">
        <f>COUNTIF($G$10:G1568,G1568)</f>
        <v>7</v>
      </c>
      <c r="J1568" s="57">
        <f>COUNTIF($G:$G,G1568)</f>
        <v>71</v>
      </c>
      <c r="K1568" s="57">
        <f>ROUND(3000*J1568/21653,0)</f>
        <v>10</v>
      </c>
    </row>
    <row r="1569" spans="1:11" x14ac:dyDescent="0.25">
      <c r="A1569" s="40">
        <v>1516913436</v>
      </c>
      <c r="B1569" s="40">
        <v>1</v>
      </c>
      <c r="C1569" s="40">
        <v>886</v>
      </c>
      <c r="D1569" s="38" t="s">
        <v>359</v>
      </c>
      <c r="E1569" s="57" t="s">
        <v>382</v>
      </c>
      <c r="F1569" s="57">
        <f>ROUNDDOWN(C1569/50,0)*50</f>
        <v>850</v>
      </c>
      <c r="G1569" s="57" t="str">
        <f>D1569&amp;"_"&amp;B1569&amp;"_"&amp;F1569</f>
        <v>Shanghai_1_850</v>
      </c>
      <c r="H1569" s="57">
        <v>0.30357342522379394</v>
      </c>
      <c r="I1569" s="57">
        <f>COUNTIF($G$10:G1569,G1569)</f>
        <v>5</v>
      </c>
      <c r="J1569" s="57">
        <f>COUNTIF($G:$G,G1569)</f>
        <v>73</v>
      </c>
      <c r="K1569" s="57">
        <f>ROUND(3000*J1569/21653,0)</f>
        <v>10</v>
      </c>
    </row>
    <row r="1570" spans="1:11" x14ac:dyDescent="0.25">
      <c r="A1570" s="40">
        <v>1518816677</v>
      </c>
      <c r="B1570" s="40">
        <v>1</v>
      </c>
      <c r="C1570" s="40">
        <v>1712</v>
      </c>
      <c r="D1570" s="38" t="s">
        <v>360</v>
      </c>
      <c r="E1570" s="57" t="s">
        <v>382</v>
      </c>
      <c r="F1570" s="57">
        <f>ROUNDDOWN(C1570/50,0)*50</f>
        <v>1700</v>
      </c>
      <c r="G1570" s="57" t="str">
        <f>D1570&amp;"_"&amp;B1570&amp;"_"&amp;F1570</f>
        <v>Beijing_1_1700</v>
      </c>
      <c r="H1570" s="57">
        <v>0.30358669585040843</v>
      </c>
      <c r="I1570" s="57">
        <f>COUNTIF($G$10:G1570,G1570)</f>
        <v>6</v>
      </c>
      <c r="J1570" s="57">
        <f>COUNTIF($G:$G,G1570)</f>
        <v>76</v>
      </c>
      <c r="K1570" s="57">
        <f>ROUND(3000*J1570/21653,0)</f>
        <v>11</v>
      </c>
    </row>
    <row r="1571" spans="1:11" x14ac:dyDescent="0.25">
      <c r="A1571" s="40">
        <v>1513200899</v>
      </c>
      <c r="B1571" s="40">
        <v>1</v>
      </c>
      <c r="C1571" s="40">
        <v>4389</v>
      </c>
      <c r="D1571" s="38" t="s">
        <v>360</v>
      </c>
      <c r="E1571" s="57" t="s">
        <v>383</v>
      </c>
      <c r="F1571" s="57">
        <f>ROUNDDOWN(C1571/50,0)*50</f>
        <v>4350</v>
      </c>
      <c r="G1571" s="57" t="str">
        <f>D1571&amp;"_"&amp;B1571&amp;"_"&amp;F1571</f>
        <v>Beijing_1_4350</v>
      </c>
      <c r="H1571" s="57">
        <v>0.30366126265140247</v>
      </c>
      <c r="I1571" s="57">
        <f>COUNTIF($G$10:G1571,G1571)</f>
        <v>3</v>
      </c>
      <c r="J1571" s="57">
        <f>COUNTIF($G:$G,G1571)</f>
        <v>17</v>
      </c>
      <c r="K1571" s="57">
        <f>ROUND(3000*J1571/21653,0)</f>
        <v>2</v>
      </c>
    </row>
    <row r="1572" spans="1:11" x14ac:dyDescent="0.25">
      <c r="A1572" s="40">
        <v>1512587370</v>
      </c>
      <c r="B1572" s="40">
        <v>0</v>
      </c>
      <c r="C1572" s="40">
        <v>3412</v>
      </c>
      <c r="D1572" s="38" t="s">
        <v>360</v>
      </c>
      <c r="E1572" s="57" t="s">
        <v>383</v>
      </c>
      <c r="F1572" s="57">
        <f>ROUNDDOWN(C1572/50,0)*50</f>
        <v>3400</v>
      </c>
      <c r="G1572" s="57" t="str">
        <f>D1572&amp;"_"&amp;B1572&amp;"_"&amp;F1572</f>
        <v>Beijing_0_3400</v>
      </c>
      <c r="H1572" s="57">
        <v>1.3028763693582968E-2</v>
      </c>
      <c r="I1572" s="57">
        <f>COUNTIF($G$10:G1572,G1572)</f>
        <v>3</v>
      </c>
      <c r="J1572" s="57">
        <f>COUNTIF($G:$G,G1572)</f>
        <v>18</v>
      </c>
      <c r="K1572" s="57">
        <f>ROUND(3000*J1572/21653,0)</f>
        <v>2</v>
      </c>
    </row>
    <row r="1573" spans="1:11" x14ac:dyDescent="0.25">
      <c r="A1573" s="40">
        <v>1518171482</v>
      </c>
      <c r="B1573" s="40">
        <v>0</v>
      </c>
      <c r="C1573" s="40">
        <v>3437</v>
      </c>
      <c r="D1573" s="38" t="s">
        <v>360</v>
      </c>
      <c r="E1573" s="57" t="s">
        <v>383</v>
      </c>
      <c r="F1573" s="57">
        <f>ROUNDDOWN(C1573/50,0)*50</f>
        <v>3400</v>
      </c>
      <c r="G1573" s="57" t="str">
        <f>D1573&amp;"_"&amp;B1573&amp;"_"&amp;F1573</f>
        <v>Beijing_0_3400</v>
      </c>
      <c r="H1573" s="57">
        <v>8.7898844449852187E-2</v>
      </c>
      <c r="I1573" s="57">
        <f>COUNTIF($G$10:G1573,G1573)</f>
        <v>4</v>
      </c>
      <c r="J1573" s="57">
        <f>COUNTIF($G:$G,G1573)</f>
        <v>18</v>
      </c>
      <c r="K1573" s="57">
        <f>ROUND(3000*J1573/21653,0)</f>
        <v>2</v>
      </c>
    </row>
    <row r="1574" spans="1:11" x14ac:dyDescent="0.25">
      <c r="A1574" s="40">
        <v>1511247501</v>
      </c>
      <c r="B1574" s="40">
        <v>0</v>
      </c>
      <c r="C1574" s="40">
        <v>3423</v>
      </c>
      <c r="D1574" s="38" t="s">
        <v>360</v>
      </c>
      <c r="E1574" s="57" t="s">
        <v>384</v>
      </c>
      <c r="F1574" s="57">
        <f>ROUNDDOWN(C1574/50,0)*50</f>
        <v>3400</v>
      </c>
      <c r="G1574" s="57" t="str">
        <f>D1574&amp;"_"&amp;B1574&amp;"_"&amp;F1574</f>
        <v>Beijing_0_3400</v>
      </c>
      <c r="H1574" s="57">
        <v>0.14020893019273373</v>
      </c>
      <c r="I1574" s="57">
        <f>COUNTIF($G$10:G1574,G1574)</f>
        <v>5</v>
      </c>
      <c r="J1574" s="57">
        <f>COUNTIF($G:$G,G1574)</f>
        <v>18</v>
      </c>
      <c r="K1574" s="57">
        <f>ROUND(3000*J1574/21653,0)</f>
        <v>2</v>
      </c>
    </row>
    <row r="1575" spans="1:11" x14ac:dyDescent="0.25">
      <c r="A1575" s="40">
        <v>1516351730</v>
      </c>
      <c r="B1575" s="40">
        <v>0</v>
      </c>
      <c r="C1575" s="40">
        <v>3444</v>
      </c>
      <c r="D1575" s="38" t="s">
        <v>360</v>
      </c>
      <c r="E1575" s="57" t="s">
        <v>384</v>
      </c>
      <c r="F1575" s="57">
        <f>ROUNDDOWN(C1575/50,0)*50</f>
        <v>3400</v>
      </c>
      <c r="G1575" s="57" t="str">
        <f>D1575&amp;"_"&amp;B1575&amp;"_"&amp;F1575</f>
        <v>Beijing_0_3400</v>
      </c>
      <c r="H1575" s="57">
        <v>0.14823377552491745</v>
      </c>
      <c r="I1575" s="57">
        <f>COUNTIF($G$10:G1575,G1575)</f>
        <v>6</v>
      </c>
      <c r="J1575" s="57">
        <f>COUNTIF($G:$G,G1575)</f>
        <v>18</v>
      </c>
      <c r="K1575" s="57">
        <f>ROUND(3000*J1575/21653,0)</f>
        <v>2</v>
      </c>
    </row>
    <row r="1576" spans="1:11" x14ac:dyDescent="0.25">
      <c r="A1576" s="40">
        <v>1519099302</v>
      </c>
      <c r="B1576" s="40">
        <v>0</v>
      </c>
      <c r="C1576" s="40">
        <v>417</v>
      </c>
      <c r="D1576" s="38" t="s">
        <v>360</v>
      </c>
      <c r="E1576" s="57" t="s">
        <v>382</v>
      </c>
      <c r="F1576" s="57">
        <f>ROUNDDOWN(C1576/50,0)*50</f>
        <v>400</v>
      </c>
      <c r="G1576" s="57" t="str">
        <f>D1576&amp;"_"&amp;B1576&amp;"_"&amp;F1576</f>
        <v>Beijing_0_400</v>
      </c>
      <c r="H1576" s="57">
        <v>0.30372942006156045</v>
      </c>
      <c r="I1576" s="57">
        <f>COUNTIF($G$10:G1576,G1576)</f>
        <v>1</v>
      </c>
      <c r="J1576" s="57">
        <f>COUNTIF($G:$G,G1576)</f>
        <v>28</v>
      </c>
      <c r="K1576" s="57">
        <f>ROUND(3000*J1576/21653,0)</f>
        <v>4</v>
      </c>
    </row>
    <row r="1577" spans="1:11" x14ac:dyDescent="0.25">
      <c r="A1577" s="40">
        <v>1516919577</v>
      </c>
      <c r="B1577" s="40">
        <v>1</v>
      </c>
      <c r="C1577" s="40">
        <v>864</v>
      </c>
      <c r="D1577" s="38" t="s">
        <v>358</v>
      </c>
      <c r="E1577" s="57" t="s">
        <v>382</v>
      </c>
      <c r="F1577" s="57">
        <f>ROUNDDOWN(C1577/50,0)*50</f>
        <v>850</v>
      </c>
      <c r="G1577" s="57" t="str">
        <f>D1577&amp;"_"&amp;B1577&amp;"_"&amp;F1577</f>
        <v>Shenzhen_1_850</v>
      </c>
      <c r="H1577" s="57">
        <v>0.30373026059516794</v>
      </c>
      <c r="I1577" s="57">
        <f>COUNTIF($G$10:G1577,G1577)</f>
        <v>2</v>
      </c>
      <c r="J1577" s="57">
        <f>COUNTIF($G:$G,G1577)</f>
        <v>54</v>
      </c>
      <c r="K1577" s="57">
        <f>ROUND(3000*J1577/21653,0)</f>
        <v>7</v>
      </c>
    </row>
    <row r="1578" spans="1:11" x14ac:dyDescent="0.25">
      <c r="A1578" s="40">
        <v>1518988140</v>
      </c>
      <c r="B1578" s="40">
        <v>0</v>
      </c>
      <c r="C1578" s="40">
        <v>1508</v>
      </c>
      <c r="D1578" s="38" t="s">
        <v>360</v>
      </c>
      <c r="E1578" s="57" t="s">
        <v>384</v>
      </c>
      <c r="F1578" s="57">
        <f>ROUNDDOWN(C1578/50,0)*50</f>
        <v>1500</v>
      </c>
      <c r="G1578" s="57" t="str">
        <f>D1578&amp;"_"&amp;B1578&amp;"_"&amp;F1578</f>
        <v>Beijing_0_1500</v>
      </c>
      <c r="H1578" s="57">
        <v>0.30375935185863012</v>
      </c>
      <c r="I1578" s="57">
        <f>COUNTIF($G$10:G1578,G1578)</f>
        <v>14</v>
      </c>
      <c r="J1578" s="57">
        <f>COUNTIF($G:$G,G1578)</f>
        <v>37</v>
      </c>
      <c r="K1578" s="57">
        <f>ROUND(3000*J1578/21653,0)</f>
        <v>5</v>
      </c>
    </row>
    <row r="1579" spans="1:11" x14ac:dyDescent="0.25">
      <c r="A1579" s="40">
        <v>1517346923</v>
      </c>
      <c r="B1579" s="40">
        <v>1</v>
      </c>
      <c r="C1579" s="40">
        <v>2320</v>
      </c>
      <c r="D1579" s="38" t="s">
        <v>359</v>
      </c>
      <c r="E1579" s="57" t="s">
        <v>382</v>
      </c>
      <c r="F1579" s="57">
        <f>ROUNDDOWN(C1579/50,0)*50</f>
        <v>2300</v>
      </c>
      <c r="G1579" s="57" t="str">
        <f>D1579&amp;"_"&amp;B1579&amp;"_"&amp;F1579</f>
        <v>Shanghai_1_2300</v>
      </c>
      <c r="H1579" s="57">
        <v>0.30403322753202844</v>
      </c>
      <c r="I1579" s="57">
        <f>COUNTIF($G$10:G1579,G1579)</f>
        <v>6</v>
      </c>
      <c r="J1579" s="57">
        <f>COUNTIF($G:$G,G1579)</f>
        <v>45</v>
      </c>
      <c r="K1579" s="57">
        <f>ROUND(3000*J1579/21653,0)</f>
        <v>6</v>
      </c>
    </row>
    <row r="1580" spans="1:11" x14ac:dyDescent="0.25">
      <c r="A1580" s="40">
        <v>1512102890</v>
      </c>
      <c r="B1580" s="40">
        <v>0</v>
      </c>
      <c r="C1580" s="40">
        <v>3293</v>
      </c>
      <c r="D1580" s="38" t="s">
        <v>360</v>
      </c>
      <c r="E1580" s="57" t="s">
        <v>384</v>
      </c>
      <c r="F1580" s="57">
        <f>ROUNDDOWN(C1580/50,0)*50</f>
        <v>3250</v>
      </c>
      <c r="G1580" s="57" t="str">
        <f>D1580&amp;"_"&amp;B1580&amp;"_"&amp;F1580</f>
        <v>Beijing_0_3250</v>
      </c>
      <c r="H1580" s="57">
        <v>0.30405857920892343</v>
      </c>
      <c r="I1580" s="57">
        <f>COUNTIF($G$10:G1580,G1580)</f>
        <v>7</v>
      </c>
      <c r="J1580" s="57">
        <f>COUNTIF($G:$G,G1580)</f>
        <v>15</v>
      </c>
      <c r="K1580" s="57">
        <f>ROUND(3000*J1580/21653,0)</f>
        <v>2</v>
      </c>
    </row>
    <row r="1581" spans="1:11" x14ac:dyDescent="0.25">
      <c r="A1581" s="40">
        <v>1519643832</v>
      </c>
      <c r="B1581" s="40">
        <v>0</v>
      </c>
      <c r="C1581" s="40">
        <v>1969</v>
      </c>
      <c r="D1581" s="38" t="s">
        <v>359</v>
      </c>
      <c r="E1581" s="57" t="s">
        <v>382</v>
      </c>
      <c r="F1581" s="57">
        <f>ROUNDDOWN(C1581/50,0)*50</f>
        <v>1950</v>
      </c>
      <c r="G1581" s="57" t="str">
        <f>D1581&amp;"_"&amp;B1581&amp;"_"&amp;F1581</f>
        <v>Shanghai_0_1950</v>
      </c>
      <c r="H1581" s="57">
        <v>0.30411980665188154</v>
      </c>
      <c r="I1581" s="57">
        <f>COUNTIF($G$10:G1581,G1581)</f>
        <v>1</v>
      </c>
      <c r="J1581" s="57">
        <f>COUNTIF($G:$G,G1581)</f>
        <v>27</v>
      </c>
      <c r="K1581" s="57">
        <f>ROUND(3000*J1581/21653,0)</f>
        <v>4</v>
      </c>
    </row>
    <row r="1582" spans="1:11" x14ac:dyDescent="0.25">
      <c r="A1582" s="40">
        <v>1513224148</v>
      </c>
      <c r="B1582" s="40">
        <v>1</v>
      </c>
      <c r="C1582" s="40">
        <v>225</v>
      </c>
      <c r="D1582" s="38" t="s">
        <v>358</v>
      </c>
      <c r="E1582" s="57" t="s">
        <v>382</v>
      </c>
      <c r="F1582" s="57">
        <f>ROUNDDOWN(C1582/50,0)*50</f>
        <v>200</v>
      </c>
      <c r="G1582" s="57" t="str">
        <f>D1582&amp;"_"&amp;B1582&amp;"_"&amp;F1582</f>
        <v>Shenzhen_1_200</v>
      </c>
      <c r="H1582" s="57">
        <v>0.30412142596100034</v>
      </c>
      <c r="I1582" s="57">
        <f>COUNTIF($G$10:G1582,G1582)</f>
        <v>1</v>
      </c>
      <c r="J1582" s="57">
        <f>COUNTIF($G:$G,G1582)</f>
        <v>41</v>
      </c>
      <c r="K1582" s="57">
        <f>ROUND(3000*J1582/21653,0)</f>
        <v>6</v>
      </c>
    </row>
    <row r="1583" spans="1:11" x14ac:dyDescent="0.25">
      <c r="A1583" s="40">
        <v>1516232447</v>
      </c>
      <c r="B1583" s="40">
        <v>1</v>
      </c>
      <c r="C1583" s="40">
        <v>973</v>
      </c>
      <c r="D1583" s="38" t="s">
        <v>360</v>
      </c>
      <c r="E1583" s="57" t="s">
        <v>382</v>
      </c>
      <c r="F1583" s="57">
        <f>ROUNDDOWN(C1583/50,0)*50</f>
        <v>950</v>
      </c>
      <c r="G1583" s="57" t="str">
        <f>D1583&amp;"_"&amp;B1583&amp;"_"&amp;F1583</f>
        <v>Beijing_1_950</v>
      </c>
      <c r="H1583" s="57">
        <v>0.30414744270823246</v>
      </c>
      <c r="I1583" s="57">
        <f>COUNTIF($G$10:G1583,G1583)</f>
        <v>3</v>
      </c>
      <c r="J1583" s="57">
        <f>COUNTIF($G:$G,G1583)</f>
        <v>106</v>
      </c>
      <c r="K1583" s="57">
        <f>ROUND(3000*J1583/21653,0)</f>
        <v>15</v>
      </c>
    </row>
    <row r="1584" spans="1:11" x14ac:dyDescent="0.25">
      <c r="A1584" s="40">
        <v>1515803253</v>
      </c>
      <c r="B1584" s="40">
        <v>1</v>
      </c>
      <c r="C1584" s="40">
        <v>450</v>
      </c>
      <c r="D1584" s="38" t="s">
        <v>359</v>
      </c>
      <c r="E1584" s="57" t="s">
        <v>382</v>
      </c>
      <c r="F1584" s="57">
        <f>ROUNDDOWN(C1584/50,0)*50</f>
        <v>450</v>
      </c>
      <c r="G1584" s="57" t="str">
        <f>D1584&amp;"_"&amp;B1584&amp;"_"&amp;F1584</f>
        <v>Shanghai_1_450</v>
      </c>
      <c r="H1584" s="57">
        <v>0.30415139719508888</v>
      </c>
      <c r="I1584" s="57">
        <f>COUNTIF($G$10:G1584,G1584)</f>
        <v>7</v>
      </c>
      <c r="J1584" s="57">
        <f>COUNTIF($G:$G,G1584)</f>
        <v>74</v>
      </c>
      <c r="K1584" s="57">
        <f>ROUND(3000*J1584/21653,0)</f>
        <v>10</v>
      </c>
    </row>
    <row r="1585" spans="1:11" x14ac:dyDescent="0.25">
      <c r="A1585" s="40">
        <v>1513207131</v>
      </c>
      <c r="B1585" s="40">
        <v>0</v>
      </c>
      <c r="C1585" s="40">
        <v>4377</v>
      </c>
      <c r="D1585" s="38" t="s">
        <v>359</v>
      </c>
      <c r="E1585" s="57" t="s">
        <v>384</v>
      </c>
      <c r="F1585" s="57">
        <f>ROUNDDOWN(C1585/50,0)*50</f>
        <v>4350</v>
      </c>
      <c r="G1585" s="57" t="str">
        <f>D1585&amp;"_"&amp;B1585&amp;"_"&amp;F1585</f>
        <v>Shanghai_0_4350</v>
      </c>
      <c r="H1585" s="57">
        <v>0.30424212994497524</v>
      </c>
      <c r="I1585" s="57">
        <f>COUNTIF($G$10:G1585,G1585)</f>
        <v>1</v>
      </c>
      <c r="J1585" s="57">
        <f>COUNTIF($G:$G,G1585)</f>
        <v>2</v>
      </c>
      <c r="K1585" s="57">
        <f>ROUND(3000*J1585/21653,0)</f>
        <v>0</v>
      </c>
    </row>
    <row r="1586" spans="1:11" x14ac:dyDescent="0.25">
      <c r="A1586" s="40">
        <v>1513295406</v>
      </c>
      <c r="B1586" s="40">
        <v>1</v>
      </c>
      <c r="C1586" s="40">
        <v>2546</v>
      </c>
      <c r="D1586" s="38" t="s">
        <v>358</v>
      </c>
      <c r="E1586" s="57" t="s">
        <v>382</v>
      </c>
      <c r="F1586" s="57">
        <f>ROUNDDOWN(C1586/50,0)*50</f>
        <v>2500</v>
      </c>
      <c r="G1586" s="57" t="str">
        <f>D1586&amp;"_"&amp;B1586&amp;"_"&amp;F1586</f>
        <v>Shenzhen_1_2500</v>
      </c>
      <c r="H1586" s="57">
        <v>0.30428690821067617</v>
      </c>
      <c r="I1586" s="57">
        <f>COUNTIF($G$10:G1586,G1586)</f>
        <v>2</v>
      </c>
      <c r="J1586" s="57">
        <f>COUNTIF($G:$G,G1586)</f>
        <v>34</v>
      </c>
      <c r="K1586" s="57">
        <f>ROUND(3000*J1586/21653,0)</f>
        <v>5</v>
      </c>
    </row>
    <row r="1587" spans="1:11" x14ac:dyDescent="0.25">
      <c r="A1587" s="40">
        <v>1516724739</v>
      </c>
      <c r="B1587" s="40">
        <v>1</v>
      </c>
      <c r="C1587" s="40">
        <v>3227</v>
      </c>
      <c r="D1587" s="38" t="s">
        <v>358</v>
      </c>
      <c r="E1587" s="57" t="s">
        <v>382</v>
      </c>
      <c r="F1587" s="57">
        <f>ROUNDDOWN(C1587/50,0)*50</f>
        <v>3200</v>
      </c>
      <c r="G1587" s="57" t="str">
        <f>D1587&amp;"_"&amp;B1587&amp;"_"&amp;F1587</f>
        <v>Shenzhen_1_3200</v>
      </c>
      <c r="H1587" s="57">
        <v>0.30432399858404813</v>
      </c>
      <c r="I1587" s="57">
        <f>COUNTIF($G$10:G1587,G1587)</f>
        <v>2</v>
      </c>
      <c r="J1587" s="57">
        <f>COUNTIF($G:$G,G1587)</f>
        <v>26</v>
      </c>
      <c r="K1587" s="57">
        <f>ROUND(3000*J1587/21653,0)</f>
        <v>4</v>
      </c>
    </row>
    <row r="1588" spans="1:11" x14ac:dyDescent="0.25">
      <c r="A1588" s="40">
        <v>1513738328</v>
      </c>
      <c r="B1588" s="40">
        <v>1</v>
      </c>
      <c r="C1588" s="40">
        <v>2724</v>
      </c>
      <c r="D1588" s="38" t="s">
        <v>360</v>
      </c>
      <c r="E1588" s="57" t="s">
        <v>382</v>
      </c>
      <c r="F1588" s="57">
        <f>ROUNDDOWN(C1588/50,0)*50</f>
        <v>2700</v>
      </c>
      <c r="G1588" s="57" t="str">
        <f>D1588&amp;"_"&amp;B1588&amp;"_"&amp;F1588</f>
        <v>Beijing_1_2700</v>
      </c>
      <c r="H1588" s="57">
        <v>0.30434861944482894</v>
      </c>
      <c r="I1588" s="57">
        <f>COUNTIF($G$10:G1588,G1588)</f>
        <v>3</v>
      </c>
      <c r="J1588" s="57">
        <f>COUNTIF($G:$G,G1588)</f>
        <v>58</v>
      </c>
      <c r="K1588" s="57">
        <f>ROUND(3000*J1588/21653,0)</f>
        <v>8</v>
      </c>
    </row>
    <row r="1589" spans="1:11" x14ac:dyDescent="0.25">
      <c r="A1589" s="40">
        <v>1518512879</v>
      </c>
      <c r="B1589" s="40">
        <v>1</v>
      </c>
      <c r="C1589" s="40">
        <v>1262</v>
      </c>
      <c r="D1589" s="38" t="s">
        <v>360</v>
      </c>
      <c r="E1589" s="57" t="s">
        <v>382</v>
      </c>
      <c r="F1589" s="57">
        <f>ROUNDDOWN(C1589/50,0)*50</f>
        <v>1250</v>
      </c>
      <c r="G1589" s="57" t="str">
        <f>D1589&amp;"_"&amp;B1589&amp;"_"&amp;F1589</f>
        <v>Beijing_1_1250</v>
      </c>
      <c r="H1589" s="57">
        <v>0.30436508443838395</v>
      </c>
      <c r="I1589" s="57">
        <f>COUNTIF($G$10:G1589,G1589)</f>
        <v>6</v>
      </c>
      <c r="J1589" s="57">
        <f>COUNTIF($G:$G,G1589)</f>
        <v>85</v>
      </c>
      <c r="K1589" s="57">
        <f>ROUND(3000*J1589/21653,0)</f>
        <v>12</v>
      </c>
    </row>
    <row r="1590" spans="1:11" x14ac:dyDescent="0.25">
      <c r="A1590" s="40">
        <v>1512983752</v>
      </c>
      <c r="B1590" s="40">
        <v>0</v>
      </c>
      <c r="C1590" s="40">
        <v>3476</v>
      </c>
      <c r="D1590" s="38" t="s">
        <v>360</v>
      </c>
      <c r="E1590" s="57" t="s">
        <v>384</v>
      </c>
      <c r="F1590" s="57">
        <f>ROUNDDOWN(C1590/50,0)*50</f>
        <v>3450</v>
      </c>
      <c r="G1590" s="57" t="str">
        <f>D1590&amp;"_"&amp;B1590&amp;"_"&amp;F1590</f>
        <v>Beijing_0_3450</v>
      </c>
      <c r="H1590" s="57">
        <v>2.6184789323021929E-2</v>
      </c>
      <c r="I1590" s="57">
        <f>COUNTIF($G$10:G1590,G1590)</f>
        <v>5</v>
      </c>
      <c r="J1590" s="57">
        <f>COUNTIF($G:$G,G1590)</f>
        <v>15</v>
      </c>
      <c r="K1590" s="57">
        <f>ROUND(3000*J1590/21653,0)</f>
        <v>2</v>
      </c>
    </row>
    <row r="1591" spans="1:11" x14ac:dyDescent="0.25">
      <c r="A1591" s="40">
        <v>1518376540</v>
      </c>
      <c r="B1591" s="40">
        <v>0</v>
      </c>
      <c r="C1591" s="40">
        <v>3485</v>
      </c>
      <c r="D1591" s="38" t="s">
        <v>360</v>
      </c>
      <c r="E1591" s="57" t="s">
        <v>384</v>
      </c>
      <c r="F1591" s="57">
        <f>ROUNDDOWN(C1591/50,0)*50</f>
        <v>3450</v>
      </c>
      <c r="G1591" s="57" t="str">
        <f>D1591&amp;"_"&amp;B1591&amp;"_"&amp;F1591</f>
        <v>Beijing_0_3450</v>
      </c>
      <c r="H1591" s="57">
        <v>3.6850032271718569E-2</v>
      </c>
      <c r="I1591" s="57">
        <f>COUNTIF($G$10:G1591,G1591)</f>
        <v>6</v>
      </c>
      <c r="J1591" s="57">
        <f>COUNTIF($G:$G,G1591)</f>
        <v>15</v>
      </c>
      <c r="K1591" s="57">
        <f>ROUND(3000*J1591/21653,0)</f>
        <v>2</v>
      </c>
    </row>
    <row r="1592" spans="1:11" x14ac:dyDescent="0.25">
      <c r="A1592" s="40">
        <v>1519198881</v>
      </c>
      <c r="B1592" s="40">
        <v>0</v>
      </c>
      <c r="C1592" s="40">
        <v>3488</v>
      </c>
      <c r="D1592" s="38" t="s">
        <v>360</v>
      </c>
      <c r="E1592" s="57" t="s">
        <v>384</v>
      </c>
      <c r="F1592" s="57">
        <f>ROUNDDOWN(C1592/50,0)*50</f>
        <v>3450</v>
      </c>
      <c r="G1592" s="57" t="str">
        <f>D1592&amp;"_"&amp;B1592&amp;"_"&amp;F1592</f>
        <v>Beijing_0_3450</v>
      </c>
      <c r="H1592" s="57">
        <v>8.6763053376494925E-2</v>
      </c>
      <c r="I1592" s="57">
        <f>COUNTIF($G$10:G1592,G1592)</f>
        <v>7</v>
      </c>
      <c r="J1592" s="57">
        <f>COUNTIF($G:$G,G1592)</f>
        <v>15</v>
      </c>
      <c r="K1592" s="57">
        <f>ROUND(3000*J1592/21653,0)</f>
        <v>2</v>
      </c>
    </row>
    <row r="1593" spans="1:11" x14ac:dyDescent="0.25">
      <c r="A1593" s="40">
        <v>1516365530</v>
      </c>
      <c r="B1593" s="40">
        <v>0</v>
      </c>
      <c r="C1593" s="40">
        <v>3467</v>
      </c>
      <c r="D1593" s="38" t="s">
        <v>360</v>
      </c>
      <c r="E1593" s="57" t="s">
        <v>384</v>
      </c>
      <c r="F1593" s="57">
        <f>ROUNDDOWN(C1593/50,0)*50</f>
        <v>3450</v>
      </c>
      <c r="G1593" s="57" t="str">
        <f>D1593&amp;"_"&amp;B1593&amp;"_"&amp;F1593</f>
        <v>Beijing_0_3450</v>
      </c>
      <c r="H1593" s="57">
        <v>9.3409268937457046E-2</v>
      </c>
      <c r="I1593" s="57">
        <f>COUNTIF($G$10:G1593,G1593)</f>
        <v>8</v>
      </c>
      <c r="J1593" s="57">
        <f>COUNTIF($G:$G,G1593)</f>
        <v>15</v>
      </c>
      <c r="K1593" s="57">
        <f>ROUND(3000*J1593/21653,0)</f>
        <v>2</v>
      </c>
    </row>
    <row r="1594" spans="1:11" x14ac:dyDescent="0.25">
      <c r="A1594" s="40">
        <v>1512544537</v>
      </c>
      <c r="B1594" s="40">
        <v>1</v>
      </c>
      <c r="C1594" s="40">
        <v>1614</v>
      </c>
      <c r="D1594" s="38" t="s">
        <v>360</v>
      </c>
      <c r="E1594" s="57" t="s">
        <v>382</v>
      </c>
      <c r="F1594" s="57">
        <f>ROUNDDOWN(C1594/50,0)*50</f>
        <v>1600</v>
      </c>
      <c r="G1594" s="57" t="str">
        <f>D1594&amp;"_"&amp;B1594&amp;"_"&amp;F1594</f>
        <v>Beijing_1_1600</v>
      </c>
      <c r="H1594" s="57">
        <v>0.30439333980318883</v>
      </c>
      <c r="I1594" s="57">
        <f>COUNTIF($G$10:G1594,G1594)</f>
        <v>6</v>
      </c>
      <c r="J1594" s="57">
        <f>COUNTIF($G:$G,G1594)</f>
        <v>69</v>
      </c>
      <c r="K1594" s="57">
        <f>ROUND(3000*J1594/21653,0)</f>
        <v>10</v>
      </c>
    </row>
    <row r="1595" spans="1:11" x14ac:dyDescent="0.25">
      <c r="A1595" s="40">
        <v>1514241011</v>
      </c>
      <c r="B1595" s="40">
        <v>0</v>
      </c>
      <c r="C1595" s="40">
        <v>3920</v>
      </c>
      <c r="D1595" s="38" t="s">
        <v>360</v>
      </c>
      <c r="E1595" s="57" t="s">
        <v>382</v>
      </c>
      <c r="F1595" s="57">
        <f>ROUNDDOWN(C1595/50,0)*50</f>
        <v>3900</v>
      </c>
      <c r="G1595" s="57" t="str">
        <f>D1595&amp;"_"&amp;B1595&amp;"_"&amp;F1595</f>
        <v>Beijing_0_3900</v>
      </c>
      <c r="H1595" s="57">
        <v>0.30440157863438755</v>
      </c>
      <c r="I1595" s="57">
        <f>COUNTIF($G$10:G1595,G1595)</f>
        <v>1</v>
      </c>
      <c r="J1595" s="57">
        <f>COUNTIF($G:$G,G1595)</f>
        <v>7</v>
      </c>
      <c r="K1595" s="57">
        <f>ROUND(3000*J1595/21653,0)</f>
        <v>1</v>
      </c>
    </row>
    <row r="1596" spans="1:11" x14ac:dyDescent="0.25">
      <c r="A1596" s="40">
        <v>1518003397</v>
      </c>
      <c r="B1596" s="40">
        <v>1</v>
      </c>
      <c r="C1596" s="40">
        <v>282</v>
      </c>
      <c r="D1596" s="38" t="s">
        <v>358</v>
      </c>
      <c r="E1596" s="57" t="s">
        <v>382</v>
      </c>
      <c r="F1596" s="57">
        <f>ROUNDDOWN(C1596/50,0)*50</f>
        <v>250</v>
      </c>
      <c r="G1596" s="57" t="str">
        <f>D1596&amp;"_"&amp;B1596&amp;"_"&amp;F1596</f>
        <v>Shenzhen_1_250</v>
      </c>
      <c r="H1596" s="57">
        <v>0.30443165450122955</v>
      </c>
      <c r="I1596" s="57">
        <f>COUNTIF($G$10:G1596,G1596)</f>
        <v>4</v>
      </c>
      <c r="J1596" s="57">
        <f>COUNTIF($G:$G,G1596)</f>
        <v>52</v>
      </c>
      <c r="K1596" s="57">
        <f>ROUND(3000*J1596/21653,0)</f>
        <v>7</v>
      </c>
    </row>
    <row r="1597" spans="1:11" x14ac:dyDescent="0.25">
      <c r="A1597" s="40">
        <v>1515535613</v>
      </c>
      <c r="B1597" s="40">
        <v>1</v>
      </c>
      <c r="C1597" s="40">
        <v>4416</v>
      </c>
      <c r="D1597" s="38" t="s">
        <v>358</v>
      </c>
      <c r="E1597" s="57" t="s">
        <v>382</v>
      </c>
      <c r="F1597" s="57">
        <f>ROUNDDOWN(C1597/50,0)*50</f>
        <v>4400</v>
      </c>
      <c r="G1597" s="57" t="str">
        <f>D1597&amp;"_"&amp;B1597&amp;"_"&amp;F1597</f>
        <v>Shenzhen_1_4400</v>
      </c>
      <c r="H1597" s="57">
        <v>0.30444011465199738</v>
      </c>
      <c r="I1597" s="57">
        <f>COUNTIF($G$10:G1597,G1597)</f>
        <v>2</v>
      </c>
      <c r="J1597" s="57">
        <f>COUNTIF($G:$G,G1597)</f>
        <v>11</v>
      </c>
      <c r="K1597" s="57">
        <f>ROUND(3000*J1597/21653,0)</f>
        <v>2</v>
      </c>
    </row>
    <row r="1598" spans="1:11" x14ac:dyDescent="0.25">
      <c r="A1598" s="40">
        <v>1517351659</v>
      </c>
      <c r="B1598" s="40">
        <v>1</v>
      </c>
      <c r="C1598" s="40">
        <v>2434</v>
      </c>
      <c r="D1598" s="38" t="s">
        <v>358</v>
      </c>
      <c r="E1598" s="57" t="s">
        <v>383</v>
      </c>
      <c r="F1598" s="57">
        <f>ROUNDDOWN(C1598/50,0)*50</f>
        <v>2400</v>
      </c>
      <c r="G1598" s="57" t="str">
        <f>D1598&amp;"_"&amp;B1598&amp;"_"&amp;F1598</f>
        <v>Shenzhen_1_2400</v>
      </c>
      <c r="H1598" s="57">
        <v>0.30450404953454158</v>
      </c>
      <c r="I1598" s="57">
        <f>COUNTIF($G$10:G1598,G1598)</f>
        <v>6</v>
      </c>
      <c r="J1598" s="57">
        <f>COUNTIF($G:$G,G1598)</f>
        <v>35</v>
      </c>
      <c r="K1598" s="57">
        <f>ROUND(3000*J1598/21653,0)</f>
        <v>5</v>
      </c>
    </row>
    <row r="1599" spans="1:11" x14ac:dyDescent="0.25">
      <c r="A1599" s="40">
        <v>1518309976</v>
      </c>
      <c r="B1599" s="40">
        <v>1</v>
      </c>
      <c r="C1599" s="40">
        <v>1173</v>
      </c>
      <c r="D1599" s="38" t="s">
        <v>360</v>
      </c>
      <c r="E1599" s="57" t="s">
        <v>383</v>
      </c>
      <c r="F1599" s="57">
        <f>ROUNDDOWN(C1599/50,0)*50</f>
        <v>1150</v>
      </c>
      <c r="G1599" s="57" t="str">
        <f>D1599&amp;"_"&amp;B1599&amp;"_"&amp;F1599</f>
        <v>Beijing_1_1150</v>
      </c>
      <c r="H1599" s="57">
        <v>0.30457807502528078</v>
      </c>
      <c r="I1599" s="57">
        <f>COUNTIF($G$10:G1599,G1599)</f>
        <v>14</v>
      </c>
      <c r="J1599" s="57">
        <f>COUNTIF($G:$G,G1599)</f>
        <v>71</v>
      </c>
      <c r="K1599" s="57">
        <f>ROUND(3000*J1599/21653,0)</f>
        <v>10</v>
      </c>
    </row>
    <row r="1600" spans="1:11" x14ac:dyDescent="0.25">
      <c r="A1600" s="40">
        <v>1519757157</v>
      </c>
      <c r="B1600" s="40">
        <v>1</v>
      </c>
      <c r="C1600" s="40">
        <v>1532</v>
      </c>
      <c r="D1600" s="38" t="s">
        <v>359</v>
      </c>
      <c r="E1600" s="57" t="s">
        <v>382</v>
      </c>
      <c r="F1600" s="57">
        <f>ROUNDDOWN(C1600/50,0)*50</f>
        <v>1500</v>
      </c>
      <c r="G1600" s="57" t="str">
        <f>D1600&amp;"_"&amp;B1600&amp;"_"&amp;F1600</f>
        <v>Shanghai_1_1500</v>
      </c>
      <c r="H1600" s="57">
        <v>0.30461151142534404</v>
      </c>
      <c r="I1600" s="57">
        <f>COUNTIF($G$10:G1600,G1600)</f>
        <v>3</v>
      </c>
      <c r="J1600" s="57">
        <f>COUNTIF($G:$G,G1600)</f>
        <v>71</v>
      </c>
      <c r="K1600" s="57">
        <f>ROUND(3000*J1600/21653,0)</f>
        <v>10</v>
      </c>
    </row>
    <row r="1601" spans="1:11" x14ac:dyDescent="0.25">
      <c r="A1601" s="40">
        <v>1515232385</v>
      </c>
      <c r="B1601" s="40">
        <v>1</v>
      </c>
      <c r="C1601" s="40">
        <v>2521</v>
      </c>
      <c r="D1601" s="38" t="s">
        <v>359</v>
      </c>
      <c r="E1601" s="57" t="s">
        <v>382</v>
      </c>
      <c r="F1601" s="57">
        <f>ROUNDDOWN(C1601/50,0)*50</f>
        <v>2500</v>
      </c>
      <c r="G1601" s="57" t="str">
        <f>D1601&amp;"_"&amp;B1601&amp;"_"&amp;F1601</f>
        <v>Shanghai_1_2500</v>
      </c>
      <c r="H1601" s="57">
        <v>0.30468231381851996</v>
      </c>
      <c r="I1601" s="57">
        <f>COUNTIF($G$10:G1601,G1601)</f>
        <v>4</v>
      </c>
      <c r="J1601" s="57">
        <f>COUNTIF($G:$G,G1601)</f>
        <v>47</v>
      </c>
      <c r="K1601" s="57">
        <f>ROUND(3000*J1601/21653,0)</f>
        <v>7</v>
      </c>
    </row>
    <row r="1602" spans="1:11" x14ac:dyDescent="0.25">
      <c r="A1602" s="40">
        <v>1513849709</v>
      </c>
      <c r="B1602" s="40">
        <v>1</v>
      </c>
      <c r="C1602" s="40">
        <v>1360</v>
      </c>
      <c r="D1602" s="38" t="s">
        <v>360</v>
      </c>
      <c r="E1602" s="57" t="s">
        <v>382</v>
      </c>
      <c r="F1602" s="57">
        <f>ROUNDDOWN(C1602/50,0)*50</f>
        <v>1350</v>
      </c>
      <c r="G1602" s="57" t="str">
        <f>D1602&amp;"_"&amp;B1602&amp;"_"&amp;F1602</f>
        <v>Beijing_1_1350</v>
      </c>
      <c r="H1602" s="57">
        <v>0.30468652676536878</v>
      </c>
      <c r="I1602" s="57">
        <f>COUNTIF($G$10:G1602,G1602)</f>
        <v>2</v>
      </c>
      <c r="J1602" s="57">
        <f>COUNTIF($G:$G,G1602)</f>
        <v>76</v>
      </c>
      <c r="K1602" s="57">
        <f>ROUND(3000*J1602/21653,0)</f>
        <v>11</v>
      </c>
    </row>
    <row r="1603" spans="1:11" x14ac:dyDescent="0.25">
      <c r="A1603" s="40">
        <v>1512524209</v>
      </c>
      <c r="B1603" s="40">
        <v>1</v>
      </c>
      <c r="C1603" s="40">
        <v>873</v>
      </c>
      <c r="D1603" s="38" t="s">
        <v>360</v>
      </c>
      <c r="E1603" s="57" t="s">
        <v>382</v>
      </c>
      <c r="F1603" s="57">
        <f>ROUNDDOWN(C1603/50,0)*50</f>
        <v>850</v>
      </c>
      <c r="G1603" s="57" t="str">
        <f>D1603&amp;"_"&amp;B1603&amp;"_"&amp;F1603</f>
        <v>Beijing_1_850</v>
      </c>
      <c r="H1603" s="57">
        <v>0.30475380177815314</v>
      </c>
      <c r="I1603" s="57">
        <f>COUNTIF($G$10:G1603,G1603)</f>
        <v>2</v>
      </c>
      <c r="J1603" s="57">
        <f>COUNTIF($G:$G,G1603)</f>
        <v>81</v>
      </c>
      <c r="K1603" s="57">
        <f>ROUND(3000*J1603/21653,0)</f>
        <v>11</v>
      </c>
    </row>
    <row r="1604" spans="1:11" x14ac:dyDescent="0.25">
      <c r="A1604" s="40">
        <v>1517056743</v>
      </c>
      <c r="B1604" s="40">
        <v>1</v>
      </c>
      <c r="C1604" s="40">
        <v>3219</v>
      </c>
      <c r="D1604" s="38" t="s">
        <v>360</v>
      </c>
      <c r="E1604" s="57" t="s">
        <v>382</v>
      </c>
      <c r="F1604" s="57">
        <f>ROUNDDOWN(C1604/50,0)*50</f>
        <v>3200</v>
      </c>
      <c r="G1604" s="57" t="str">
        <f>D1604&amp;"_"&amp;B1604&amp;"_"&amp;F1604</f>
        <v>Beijing_1_3200</v>
      </c>
      <c r="H1604" s="57">
        <v>0.30482577662659716</v>
      </c>
      <c r="I1604" s="57">
        <f>COUNTIF($G$10:G1604,G1604)</f>
        <v>1</v>
      </c>
      <c r="J1604" s="57">
        <f>COUNTIF($G:$G,G1604)</f>
        <v>43</v>
      </c>
      <c r="K1604" s="57">
        <f>ROUND(3000*J1604/21653,0)</f>
        <v>6</v>
      </c>
    </row>
    <row r="1605" spans="1:11" x14ac:dyDescent="0.25">
      <c r="A1605" s="40">
        <v>1513417791</v>
      </c>
      <c r="B1605" s="40">
        <v>0</v>
      </c>
      <c r="C1605" s="40">
        <v>380</v>
      </c>
      <c r="D1605" s="38" t="s">
        <v>360</v>
      </c>
      <c r="E1605" s="57" t="s">
        <v>382</v>
      </c>
      <c r="F1605" s="57">
        <f>ROUNDDOWN(C1605/50,0)*50</f>
        <v>350</v>
      </c>
      <c r="G1605" s="57" t="str">
        <f>D1605&amp;"_"&amp;B1605&amp;"_"&amp;F1605</f>
        <v>Beijing_0_350</v>
      </c>
      <c r="H1605" s="57">
        <v>2.3247482611867376E-2</v>
      </c>
      <c r="I1605" s="57">
        <f>COUNTIF($G$10:G1605,G1605)</f>
        <v>4</v>
      </c>
      <c r="J1605" s="57">
        <f>COUNTIF($G:$G,G1605)</f>
        <v>29</v>
      </c>
      <c r="K1605" s="57">
        <f>ROUND(3000*J1605/21653,0)</f>
        <v>4</v>
      </c>
    </row>
    <row r="1606" spans="1:11" x14ac:dyDescent="0.25">
      <c r="A1606" s="40">
        <v>1518211990</v>
      </c>
      <c r="B1606" s="40">
        <v>0</v>
      </c>
      <c r="C1606" s="40">
        <v>366</v>
      </c>
      <c r="D1606" s="38" t="s">
        <v>360</v>
      </c>
      <c r="E1606" s="57" t="s">
        <v>383</v>
      </c>
      <c r="F1606" s="57">
        <f>ROUNDDOWN(C1606/50,0)*50</f>
        <v>350</v>
      </c>
      <c r="G1606" s="57" t="str">
        <f>D1606&amp;"_"&amp;B1606&amp;"_"&amp;F1606</f>
        <v>Beijing_0_350</v>
      </c>
      <c r="H1606" s="57">
        <v>9.8047386018838889E-2</v>
      </c>
      <c r="I1606" s="57">
        <f>COUNTIF($G$10:G1606,G1606)</f>
        <v>5</v>
      </c>
      <c r="J1606" s="57">
        <f>COUNTIF($G:$G,G1606)</f>
        <v>29</v>
      </c>
      <c r="K1606" s="57">
        <f>ROUND(3000*J1606/21653,0)</f>
        <v>4</v>
      </c>
    </row>
    <row r="1607" spans="1:11" x14ac:dyDescent="0.25">
      <c r="A1607" s="40">
        <v>1513238860</v>
      </c>
      <c r="B1607" s="40">
        <v>0</v>
      </c>
      <c r="C1607" s="40">
        <v>362</v>
      </c>
      <c r="D1607" s="38" t="s">
        <v>360</v>
      </c>
      <c r="E1607" s="57" t="s">
        <v>383</v>
      </c>
      <c r="F1607" s="57">
        <f>ROUNDDOWN(C1607/50,0)*50</f>
        <v>350</v>
      </c>
      <c r="G1607" s="57" t="str">
        <f>D1607&amp;"_"&amp;B1607&amp;"_"&amp;F1607</f>
        <v>Beijing_0_350</v>
      </c>
      <c r="H1607" s="57">
        <v>0.10384847393460717</v>
      </c>
      <c r="I1607" s="57">
        <f>COUNTIF($G$10:G1607,G1607)</f>
        <v>6</v>
      </c>
      <c r="J1607" s="57">
        <f>COUNTIF($G:$G,G1607)</f>
        <v>29</v>
      </c>
      <c r="K1607" s="57">
        <f>ROUND(3000*J1607/21653,0)</f>
        <v>4</v>
      </c>
    </row>
    <row r="1608" spans="1:11" x14ac:dyDescent="0.25">
      <c r="A1608" s="40">
        <v>1517757222</v>
      </c>
      <c r="B1608" s="40">
        <v>0</v>
      </c>
      <c r="C1608" s="40">
        <v>358</v>
      </c>
      <c r="D1608" s="38" t="s">
        <v>360</v>
      </c>
      <c r="E1608" s="57" t="s">
        <v>383</v>
      </c>
      <c r="F1608" s="57">
        <f>ROUNDDOWN(C1608/50,0)*50</f>
        <v>350</v>
      </c>
      <c r="G1608" s="57" t="str">
        <f>D1608&amp;"_"&amp;B1608&amp;"_"&amp;F1608</f>
        <v>Beijing_0_350</v>
      </c>
      <c r="H1608" s="57">
        <v>0.16599908017021658</v>
      </c>
      <c r="I1608" s="57">
        <f>COUNTIF($G$10:G1608,G1608)</f>
        <v>7</v>
      </c>
      <c r="J1608" s="57">
        <f>COUNTIF($G:$G,G1608)</f>
        <v>29</v>
      </c>
      <c r="K1608" s="57">
        <f>ROUND(3000*J1608/21653,0)</f>
        <v>4</v>
      </c>
    </row>
    <row r="1609" spans="1:11" x14ac:dyDescent="0.25">
      <c r="A1609" s="40">
        <v>1515467471</v>
      </c>
      <c r="B1609" s="40">
        <v>0</v>
      </c>
      <c r="C1609" s="40">
        <v>396</v>
      </c>
      <c r="D1609" s="38" t="s">
        <v>360</v>
      </c>
      <c r="E1609" s="57" t="s">
        <v>383</v>
      </c>
      <c r="F1609" s="57">
        <f>ROUNDDOWN(C1609/50,0)*50</f>
        <v>350</v>
      </c>
      <c r="G1609" s="57" t="str">
        <f>D1609&amp;"_"&amp;B1609&amp;"_"&amp;F1609</f>
        <v>Beijing_0_350</v>
      </c>
      <c r="H1609" s="57">
        <v>0.17173830693395142</v>
      </c>
      <c r="I1609" s="57">
        <f>COUNTIF($G$10:G1609,G1609)</f>
        <v>8</v>
      </c>
      <c r="J1609" s="57">
        <f>COUNTIF($G:$G,G1609)</f>
        <v>29</v>
      </c>
      <c r="K1609" s="57">
        <f>ROUND(3000*J1609/21653,0)</f>
        <v>4</v>
      </c>
    </row>
    <row r="1610" spans="1:11" x14ac:dyDescent="0.25">
      <c r="A1610" s="40">
        <v>1516018330</v>
      </c>
      <c r="B1610" s="40">
        <v>0</v>
      </c>
      <c r="C1610" s="40">
        <v>369</v>
      </c>
      <c r="D1610" s="38" t="s">
        <v>360</v>
      </c>
      <c r="E1610" s="57" t="s">
        <v>384</v>
      </c>
      <c r="F1610" s="57">
        <f>ROUNDDOWN(C1610/50,0)*50</f>
        <v>350</v>
      </c>
      <c r="G1610" s="57" t="str">
        <f>D1610&amp;"_"&amp;B1610&amp;"_"&amp;F1610</f>
        <v>Beijing_0_350</v>
      </c>
      <c r="H1610" s="57">
        <v>0.18286782064347995</v>
      </c>
      <c r="I1610" s="57">
        <f>COUNTIF($G$10:G1610,G1610)</f>
        <v>9</v>
      </c>
      <c r="J1610" s="57">
        <f>COUNTIF($G:$G,G1610)</f>
        <v>29</v>
      </c>
      <c r="K1610" s="57">
        <f>ROUND(3000*J1610/21653,0)</f>
        <v>4</v>
      </c>
    </row>
    <row r="1611" spans="1:11" x14ac:dyDescent="0.25">
      <c r="A1611" s="40">
        <v>1513020430</v>
      </c>
      <c r="B1611" s="40">
        <v>0</v>
      </c>
      <c r="C1611" s="40">
        <v>362</v>
      </c>
      <c r="D1611" s="38" t="s">
        <v>360</v>
      </c>
      <c r="E1611" s="57" t="s">
        <v>384</v>
      </c>
      <c r="F1611" s="57">
        <f>ROUNDDOWN(C1611/50,0)*50</f>
        <v>350</v>
      </c>
      <c r="G1611" s="57" t="str">
        <f>D1611&amp;"_"&amp;B1611&amp;"_"&amp;F1611</f>
        <v>Beijing_0_350</v>
      </c>
      <c r="H1611" s="57">
        <v>0.23918359027997693</v>
      </c>
      <c r="I1611" s="57">
        <f>COUNTIF($G$10:G1611,G1611)</f>
        <v>10</v>
      </c>
      <c r="J1611" s="57">
        <f>COUNTIF($G:$G,G1611)</f>
        <v>29</v>
      </c>
      <c r="K1611" s="57">
        <f>ROUND(3000*J1611/21653,0)</f>
        <v>4</v>
      </c>
    </row>
    <row r="1612" spans="1:11" x14ac:dyDescent="0.25">
      <c r="A1612" s="40">
        <v>1515279450</v>
      </c>
      <c r="B1612" s="40">
        <v>0</v>
      </c>
      <c r="C1612" s="40">
        <v>378</v>
      </c>
      <c r="D1612" s="38" t="s">
        <v>360</v>
      </c>
      <c r="E1612" s="57" t="s">
        <v>384</v>
      </c>
      <c r="F1612" s="57">
        <f>ROUNDDOWN(C1612/50,0)*50</f>
        <v>350</v>
      </c>
      <c r="G1612" s="57" t="str">
        <f>D1612&amp;"_"&amp;B1612&amp;"_"&amp;F1612</f>
        <v>Beijing_0_350</v>
      </c>
      <c r="H1612" s="57">
        <v>0.24139901036693145</v>
      </c>
      <c r="I1612" s="57">
        <f>COUNTIF($G$10:G1612,G1612)</f>
        <v>11</v>
      </c>
      <c r="J1612" s="57">
        <f>COUNTIF($G:$G,G1612)</f>
        <v>29</v>
      </c>
      <c r="K1612" s="57">
        <f>ROUND(3000*J1612/21653,0)</f>
        <v>4</v>
      </c>
    </row>
    <row r="1613" spans="1:11" x14ac:dyDescent="0.25">
      <c r="A1613" s="40">
        <v>1514830638</v>
      </c>
      <c r="B1613" s="40">
        <v>1</v>
      </c>
      <c r="C1613" s="40">
        <v>8</v>
      </c>
      <c r="D1613" s="38" t="s">
        <v>360</v>
      </c>
      <c r="E1613" s="57" t="s">
        <v>382</v>
      </c>
      <c r="F1613" s="57">
        <f>ROUNDDOWN(C1613/50,0)*50</f>
        <v>0</v>
      </c>
      <c r="G1613" s="57" t="str">
        <f>D1613&amp;"_"&amp;B1613&amp;"_"&amp;F1613</f>
        <v>Beijing_1_0</v>
      </c>
      <c r="H1613" s="57">
        <v>0.30490186020124965</v>
      </c>
      <c r="I1613" s="57">
        <f>COUNTIF($G$10:G1613,G1613)</f>
        <v>6</v>
      </c>
      <c r="J1613" s="57">
        <f>COUNTIF($G:$G,G1613)</f>
        <v>83</v>
      </c>
      <c r="K1613" s="57">
        <f>ROUND(3000*J1613/21653,0)</f>
        <v>11</v>
      </c>
    </row>
    <row r="1614" spans="1:11" x14ac:dyDescent="0.25">
      <c r="A1614" s="40">
        <v>1513089439</v>
      </c>
      <c r="B1614" s="40">
        <v>1</v>
      </c>
      <c r="C1614" s="40">
        <v>1070</v>
      </c>
      <c r="D1614" s="38" t="s">
        <v>360</v>
      </c>
      <c r="E1614" s="57" t="s">
        <v>382</v>
      </c>
      <c r="F1614" s="57">
        <f>ROUNDDOWN(C1614/50,0)*50</f>
        <v>1050</v>
      </c>
      <c r="G1614" s="57" t="str">
        <f>D1614&amp;"_"&amp;B1614&amp;"_"&amp;F1614</f>
        <v>Beijing_1_1050</v>
      </c>
      <c r="H1614" s="57">
        <v>0.3050342487042158</v>
      </c>
      <c r="I1614" s="57">
        <f>COUNTIF($G$10:G1614,G1614)</f>
        <v>3</v>
      </c>
      <c r="J1614" s="57">
        <f>COUNTIF($G:$G,G1614)</f>
        <v>82</v>
      </c>
      <c r="K1614" s="57">
        <f>ROUND(3000*J1614/21653,0)</f>
        <v>11</v>
      </c>
    </row>
    <row r="1615" spans="1:11" x14ac:dyDescent="0.25">
      <c r="A1615" s="40">
        <v>1512290403</v>
      </c>
      <c r="B1615" s="40">
        <v>1</v>
      </c>
      <c r="C1615" s="40">
        <v>4003</v>
      </c>
      <c r="D1615" s="38" t="s">
        <v>360</v>
      </c>
      <c r="E1615" s="57" t="s">
        <v>383</v>
      </c>
      <c r="F1615" s="57">
        <f>ROUNDDOWN(C1615/50,0)*50</f>
        <v>4000</v>
      </c>
      <c r="G1615" s="57" t="str">
        <f>D1615&amp;"_"&amp;B1615&amp;"_"&amp;F1615</f>
        <v>Beijing_1_4000</v>
      </c>
      <c r="H1615" s="57">
        <v>0.30504194468395507</v>
      </c>
      <c r="I1615" s="57">
        <f>COUNTIF($G$10:G1615,G1615)</f>
        <v>3</v>
      </c>
      <c r="J1615" s="57">
        <f>COUNTIF($G:$G,G1615)</f>
        <v>14</v>
      </c>
      <c r="K1615" s="57">
        <f>ROUND(3000*J1615/21653,0)</f>
        <v>2</v>
      </c>
    </row>
    <row r="1616" spans="1:11" x14ac:dyDescent="0.25">
      <c r="A1616" s="40">
        <v>1513621184</v>
      </c>
      <c r="B1616" s="40">
        <v>1</v>
      </c>
      <c r="C1616" s="40">
        <v>340</v>
      </c>
      <c r="D1616" s="38" t="s">
        <v>360</v>
      </c>
      <c r="E1616" s="57" t="s">
        <v>382</v>
      </c>
      <c r="F1616" s="57">
        <f>ROUNDDOWN(C1616/50,0)*50</f>
        <v>300</v>
      </c>
      <c r="G1616" s="57" t="str">
        <f>D1616&amp;"_"&amp;B1616&amp;"_"&amp;F1616</f>
        <v>Beijing_1_300</v>
      </c>
      <c r="H1616" s="57">
        <v>0.30507323436754152</v>
      </c>
      <c r="I1616" s="57">
        <f>COUNTIF($G$10:G1616,G1616)</f>
        <v>3</v>
      </c>
      <c r="J1616" s="57">
        <f>COUNTIF($G:$G,G1616)</f>
        <v>94</v>
      </c>
      <c r="K1616" s="57">
        <f>ROUND(3000*J1616/21653,0)</f>
        <v>13</v>
      </c>
    </row>
    <row r="1617" spans="1:11" x14ac:dyDescent="0.25">
      <c r="A1617" s="40">
        <v>1511634031</v>
      </c>
      <c r="B1617" s="40">
        <v>0</v>
      </c>
      <c r="C1617" s="40">
        <v>3651</v>
      </c>
      <c r="D1617" s="38" t="s">
        <v>361</v>
      </c>
      <c r="E1617" s="57" t="s">
        <v>382</v>
      </c>
      <c r="F1617" s="57">
        <f>ROUNDDOWN(C1617/50,0)*50</f>
        <v>3650</v>
      </c>
      <c r="G1617" s="57" t="str">
        <f>D1617&amp;"_"&amp;B1617&amp;"_"&amp;F1617</f>
        <v>Guangzhou_0_3650</v>
      </c>
      <c r="H1617" s="57">
        <v>0.30508775554632495</v>
      </c>
      <c r="I1617" s="57">
        <f>COUNTIF($G$10:G1617,G1617)</f>
        <v>1</v>
      </c>
      <c r="J1617" s="57">
        <f>COUNTIF($G:$G,G1617)</f>
        <v>6</v>
      </c>
      <c r="K1617" s="57">
        <f>ROUND(3000*J1617/21653,0)</f>
        <v>1</v>
      </c>
    </row>
    <row r="1618" spans="1:11" x14ac:dyDescent="0.25">
      <c r="A1618" s="40">
        <v>1512067209</v>
      </c>
      <c r="B1618" s="40">
        <v>1</v>
      </c>
      <c r="C1618" s="40">
        <v>2390</v>
      </c>
      <c r="D1618" s="38" t="s">
        <v>358</v>
      </c>
      <c r="E1618" s="57" t="s">
        <v>382</v>
      </c>
      <c r="F1618" s="57">
        <f>ROUNDDOWN(C1618/50,0)*50</f>
        <v>2350</v>
      </c>
      <c r="G1618" s="57" t="str">
        <f>D1618&amp;"_"&amp;B1618&amp;"_"&amp;F1618</f>
        <v>Shenzhen_1_2350</v>
      </c>
      <c r="H1618" s="57">
        <v>0.30533625128424891</v>
      </c>
      <c r="I1618" s="57">
        <f>COUNTIF($G$10:G1618,G1618)</f>
        <v>3</v>
      </c>
      <c r="J1618" s="57">
        <f>COUNTIF($G:$G,G1618)</f>
        <v>40</v>
      </c>
      <c r="K1618" s="57">
        <f>ROUND(3000*J1618/21653,0)</f>
        <v>6</v>
      </c>
    </row>
    <row r="1619" spans="1:11" x14ac:dyDescent="0.25">
      <c r="A1619" s="40">
        <v>1511642499</v>
      </c>
      <c r="B1619" s="40">
        <v>1</v>
      </c>
      <c r="C1619" s="40">
        <v>1819</v>
      </c>
      <c r="D1619" s="38" t="s">
        <v>360</v>
      </c>
      <c r="E1619" s="57" t="s">
        <v>382</v>
      </c>
      <c r="F1619" s="57">
        <f>ROUNDDOWN(C1619/50,0)*50</f>
        <v>1800</v>
      </c>
      <c r="G1619" s="57" t="str">
        <f>D1619&amp;"_"&amp;B1619&amp;"_"&amp;F1619</f>
        <v>Beijing_1_1800</v>
      </c>
      <c r="H1619" s="57">
        <v>0.30534727874679146</v>
      </c>
      <c r="I1619" s="57">
        <f>COUNTIF($G$10:G1619,G1619)</f>
        <v>6</v>
      </c>
      <c r="J1619" s="57">
        <f>COUNTIF($G:$G,G1619)</f>
        <v>73</v>
      </c>
      <c r="K1619" s="57">
        <f>ROUND(3000*J1619/21653,0)</f>
        <v>10</v>
      </c>
    </row>
    <row r="1620" spans="1:11" x14ac:dyDescent="0.25">
      <c r="A1620" s="40">
        <v>1517588400</v>
      </c>
      <c r="B1620" s="40">
        <v>0</v>
      </c>
      <c r="C1620" s="40">
        <v>2187</v>
      </c>
      <c r="D1620" s="38" t="s">
        <v>359</v>
      </c>
      <c r="E1620" s="57" t="s">
        <v>382</v>
      </c>
      <c r="F1620" s="57">
        <f>ROUNDDOWN(C1620/50,0)*50</f>
        <v>2150</v>
      </c>
      <c r="G1620" s="57" t="str">
        <f>D1620&amp;"_"&amp;B1620&amp;"_"&amp;F1620</f>
        <v>Shanghai_0_2150</v>
      </c>
      <c r="H1620" s="57">
        <v>0.30540232251522759</v>
      </c>
      <c r="I1620" s="57">
        <f>COUNTIF($G$10:G1620,G1620)</f>
        <v>3</v>
      </c>
      <c r="J1620" s="57">
        <f>COUNTIF($G:$G,G1620)</f>
        <v>24</v>
      </c>
      <c r="K1620" s="57">
        <f>ROUND(3000*J1620/21653,0)</f>
        <v>3</v>
      </c>
    </row>
    <row r="1621" spans="1:11" x14ac:dyDescent="0.25">
      <c r="A1621" s="40">
        <v>1513839082</v>
      </c>
      <c r="B1621" s="40">
        <v>0</v>
      </c>
      <c r="C1621" s="40">
        <v>2491</v>
      </c>
      <c r="D1621" s="38" t="s">
        <v>359</v>
      </c>
      <c r="E1621" s="57" t="s">
        <v>382</v>
      </c>
      <c r="F1621" s="57">
        <f>ROUNDDOWN(C1621/50,0)*50</f>
        <v>2450</v>
      </c>
      <c r="G1621" s="57" t="str">
        <f>D1621&amp;"_"&amp;B1621&amp;"_"&amp;F1621</f>
        <v>Shanghai_0_2450</v>
      </c>
      <c r="H1621" s="57">
        <v>0.30549344014083157</v>
      </c>
      <c r="I1621" s="57">
        <f>COUNTIF($G$10:G1621,G1621)</f>
        <v>1</v>
      </c>
      <c r="J1621" s="57">
        <f>COUNTIF($G:$G,G1621)</f>
        <v>23</v>
      </c>
      <c r="K1621" s="57">
        <f>ROUND(3000*J1621/21653,0)</f>
        <v>3</v>
      </c>
    </row>
    <row r="1622" spans="1:11" x14ac:dyDescent="0.25">
      <c r="A1622" s="40">
        <v>1517140838</v>
      </c>
      <c r="B1622" s="40">
        <v>1</v>
      </c>
      <c r="C1622" s="40">
        <v>357</v>
      </c>
      <c r="D1622" s="38" t="s">
        <v>361</v>
      </c>
      <c r="E1622" s="57" t="s">
        <v>382</v>
      </c>
      <c r="F1622" s="57">
        <f>ROUNDDOWN(C1622/50,0)*50</f>
        <v>350</v>
      </c>
      <c r="G1622" s="57" t="str">
        <f>D1622&amp;"_"&amp;B1622&amp;"_"&amp;F1622</f>
        <v>Guangzhou_1_350</v>
      </c>
      <c r="H1622" s="57">
        <v>0.30560522958310221</v>
      </c>
      <c r="I1622" s="57">
        <f>COUNTIF($G$10:G1622,G1622)</f>
        <v>2</v>
      </c>
      <c r="J1622" s="57">
        <f>COUNTIF($G:$G,G1622)</f>
        <v>35</v>
      </c>
      <c r="K1622" s="57">
        <f>ROUND(3000*J1622/21653,0)</f>
        <v>5</v>
      </c>
    </row>
    <row r="1623" spans="1:11" x14ac:dyDescent="0.25">
      <c r="A1623" s="40">
        <v>1518592317</v>
      </c>
      <c r="B1623" s="40">
        <v>1</v>
      </c>
      <c r="C1623" s="40">
        <v>32</v>
      </c>
      <c r="D1623" s="38" t="s">
        <v>360</v>
      </c>
      <c r="E1623" s="57" t="s">
        <v>382</v>
      </c>
      <c r="F1623" s="57">
        <f>ROUNDDOWN(C1623/50,0)*50</f>
        <v>0</v>
      </c>
      <c r="G1623" s="57" t="str">
        <f>D1623&amp;"_"&amp;B1623&amp;"_"&amp;F1623</f>
        <v>Beijing_1_0</v>
      </c>
      <c r="H1623" s="57">
        <v>0.30568795866438736</v>
      </c>
      <c r="I1623" s="57">
        <f>COUNTIF($G$10:G1623,G1623)</f>
        <v>7</v>
      </c>
      <c r="J1623" s="57">
        <f>COUNTIF($G:$G,G1623)</f>
        <v>83</v>
      </c>
      <c r="K1623" s="57">
        <f>ROUND(3000*J1623/21653,0)</f>
        <v>11</v>
      </c>
    </row>
    <row r="1624" spans="1:11" x14ac:dyDescent="0.25">
      <c r="A1624" s="40">
        <v>1519845558</v>
      </c>
      <c r="B1624" s="40">
        <v>1</v>
      </c>
      <c r="C1624" s="40">
        <v>1566</v>
      </c>
      <c r="D1624" s="38" t="s">
        <v>360</v>
      </c>
      <c r="E1624" s="57" t="s">
        <v>382</v>
      </c>
      <c r="F1624" s="57">
        <f>ROUNDDOWN(C1624/50,0)*50</f>
        <v>1550</v>
      </c>
      <c r="G1624" s="57" t="str">
        <f>D1624&amp;"_"&amp;B1624&amp;"_"&amp;F1624</f>
        <v>Beijing_1_1550</v>
      </c>
      <c r="H1624" s="57">
        <v>0.30573358550904717</v>
      </c>
      <c r="I1624" s="57">
        <f>COUNTIF($G$10:G1624,G1624)</f>
        <v>4</v>
      </c>
      <c r="J1624" s="57">
        <f>COUNTIF($G:$G,G1624)</f>
        <v>79</v>
      </c>
      <c r="K1624" s="57">
        <f>ROUND(3000*J1624/21653,0)</f>
        <v>11</v>
      </c>
    </row>
    <row r="1625" spans="1:11" x14ac:dyDescent="0.25">
      <c r="A1625" s="40">
        <v>1518113441</v>
      </c>
      <c r="B1625" s="40">
        <v>0</v>
      </c>
      <c r="C1625" s="40">
        <v>3347</v>
      </c>
      <c r="D1625" s="38" t="s">
        <v>360</v>
      </c>
      <c r="E1625" s="57" t="s">
        <v>384</v>
      </c>
      <c r="F1625" s="57">
        <f>ROUNDDOWN(C1625/50,0)*50</f>
        <v>3300</v>
      </c>
      <c r="G1625" s="57" t="str">
        <f>D1625&amp;"_"&amp;B1625&amp;"_"&amp;F1625</f>
        <v>Beijing_0_3300</v>
      </c>
      <c r="H1625" s="57">
        <v>0.30598080001550998</v>
      </c>
      <c r="I1625" s="57">
        <f>COUNTIF($G$10:G1625,G1625)</f>
        <v>7</v>
      </c>
      <c r="J1625" s="57">
        <f>COUNTIF($G:$G,G1625)</f>
        <v>21</v>
      </c>
      <c r="K1625" s="57">
        <f>ROUND(3000*J1625/21653,0)</f>
        <v>3</v>
      </c>
    </row>
    <row r="1626" spans="1:11" x14ac:dyDescent="0.25">
      <c r="A1626" s="40">
        <v>1514841542</v>
      </c>
      <c r="B1626" s="40">
        <v>0</v>
      </c>
      <c r="C1626" s="40">
        <v>2631</v>
      </c>
      <c r="D1626" s="38" t="s">
        <v>358</v>
      </c>
      <c r="E1626" s="57" t="s">
        <v>382</v>
      </c>
      <c r="F1626" s="57">
        <f>ROUNDDOWN(C1626/50,0)*50</f>
        <v>2600</v>
      </c>
      <c r="G1626" s="57" t="str">
        <f>D1626&amp;"_"&amp;B1626&amp;"_"&amp;F1626</f>
        <v>Shenzhen_0_2600</v>
      </c>
      <c r="H1626" s="57">
        <v>0.30600765929465923</v>
      </c>
      <c r="I1626" s="57">
        <f>COUNTIF($G$10:G1626,G1626)</f>
        <v>2</v>
      </c>
      <c r="J1626" s="57">
        <f>COUNTIF($G:$G,G1626)</f>
        <v>12</v>
      </c>
      <c r="K1626" s="57">
        <f>ROUND(3000*J1626/21653,0)</f>
        <v>2</v>
      </c>
    </row>
    <row r="1627" spans="1:11" x14ac:dyDescent="0.25">
      <c r="A1627" s="40">
        <v>1517371613</v>
      </c>
      <c r="B1627" s="40">
        <v>1</v>
      </c>
      <c r="C1627" s="40">
        <v>11</v>
      </c>
      <c r="D1627" s="38" t="s">
        <v>361</v>
      </c>
      <c r="E1627" s="57" t="s">
        <v>382</v>
      </c>
      <c r="F1627" s="57">
        <f>ROUNDDOWN(C1627/50,0)*50</f>
        <v>0</v>
      </c>
      <c r="G1627" s="57" t="str">
        <f>D1627&amp;"_"&amp;B1627&amp;"_"&amp;F1627</f>
        <v>Guangzhou_1_0</v>
      </c>
      <c r="H1627" s="57">
        <v>0.30608234210238405</v>
      </c>
      <c r="I1627" s="57">
        <f>COUNTIF($G$10:G1627,G1627)</f>
        <v>3</v>
      </c>
      <c r="J1627" s="57">
        <f>COUNTIF($G:$G,G1627)</f>
        <v>35</v>
      </c>
      <c r="K1627" s="57">
        <f>ROUND(3000*J1627/21653,0)</f>
        <v>5</v>
      </c>
    </row>
    <row r="1628" spans="1:11" x14ac:dyDescent="0.25">
      <c r="A1628" s="40">
        <v>1517433279</v>
      </c>
      <c r="B1628" s="40">
        <v>1</v>
      </c>
      <c r="C1628" s="40">
        <v>1442</v>
      </c>
      <c r="D1628" s="38" t="s">
        <v>360</v>
      </c>
      <c r="E1628" s="57" t="s">
        <v>382</v>
      </c>
      <c r="F1628" s="57">
        <f>ROUNDDOWN(C1628/50,0)*50</f>
        <v>1400</v>
      </c>
      <c r="G1628" s="57" t="str">
        <f>D1628&amp;"_"&amp;B1628&amp;"_"&amp;F1628</f>
        <v>Beijing_1_1400</v>
      </c>
      <c r="H1628" s="57">
        <v>0.30625079665309918</v>
      </c>
      <c r="I1628" s="57">
        <f>COUNTIF($G$10:G1628,G1628)</f>
        <v>8</v>
      </c>
      <c r="J1628" s="57">
        <f>COUNTIF($G:$G,G1628)</f>
        <v>71</v>
      </c>
      <c r="K1628" s="57">
        <f>ROUND(3000*J1628/21653,0)</f>
        <v>10</v>
      </c>
    </row>
    <row r="1629" spans="1:11" x14ac:dyDescent="0.25">
      <c r="A1629" s="40">
        <v>1514226457</v>
      </c>
      <c r="B1629" s="40">
        <v>1</v>
      </c>
      <c r="C1629" s="40">
        <v>1262</v>
      </c>
      <c r="D1629" s="38" t="s">
        <v>360</v>
      </c>
      <c r="E1629" s="57" t="s">
        <v>382</v>
      </c>
      <c r="F1629" s="57">
        <f>ROUNDDOWN(C1629/50,0)*50</f>
        <v>1250</v>
      </c>
      <c r="G1629" s="57" t="str">
        <f>D1629&amp;"_"&amp;B1629&amp;"_"&amp;F1629</f>
        <v>Beijing_1_1250</v>
      </c>
      <c r="H1629" s="57">
        <v>0.30625638173548164</v>
      </c>
      <c r="I1629" s="57">
        <f>COUNTIF($G$10:G1629,G1629)</f>
        <v>7</v>
      </c>
      <c r="J1629" s="57">
        <f>COUNTIF($G:$G,G1629)</f>
        <v>85</v>
      </c>
      <c r="K1629" s="57">
        <f>ROUND(3000*J1629/21653,0)</f>
        <v>12</v>
      </c>
    </row>
    <row r="1630" spans="1:11" x14ac:dyDescent="0.25">
      <c r="A1630" s="40">
        <v>1519656435</v>
      </c>
      <c r="B1630" s="40">
        <v>1</v>
      </c>
      <c r="C1630" s="40">
        <v>3112</v>
      </c>
      <c r="D1630" s="38" t="s">
        <v>358</v>
      </c>
      <c r="E1630" s="57" t="s">
        <v>382</v>
      </c>
      <c r="F1630" s="57">
        <f>ROUNDDOWN(C1630/50,0)*50</f>
        <v>3100</v>
      </c>
      <c r="G1630" s="57" t="str">
        <f>D1630&amp;"_"&amp;B1630&amp;"_"&amp;F1630</f>
        <v>Shenzhen_1_3100</v>
      </c>
      <c r="H1630" s="57">
        <v>0.30628858206790877</v>
      </c>
      <c r="I1630" s="57">
        <f>COUNTIF($G$10:G1630,G1630)</f>
        <v>2</v>
      </c>
      <c r="J1630" s="57">
        <f>COUNTIF($G:$G,G1630)</f>
        <v>24</v>
      </c>
      <c r="K1630" s="57">
        <f>ROUND(3000*J1630/21653,0)</f>
        <v>3</v>
      </c>
    </row>
    <row r="1631" spans="1:11" x14ac:dyDescent="0.25">
      <c r="A1631" s="40">
        <v>1515615201</v>
      </c>
      <c r="B1631" s="40">
        <v>0</v>
      </c>
      <c r="C1631" s="40">
        <v>1494</v>
      </c>
      <c r="D1631" s="38" t="s">
        <v>358</v>
      </c>
      <c r="E1631" s="57" t="s">
        <v>382</v>
      </c>
      <c r="F1631" s="57">
        <f>ROUNDDOWN(C1631/50,0)*50</f>
        <v>1450</v>
      </c>
      <c r="G1631" s="57" t="str">
        <f>D1631&amp;"_"&amp;B1631&amp;"_"&amp;F1631</f>
        <v>Shenzhen_0_1450</v>
      </c>
      <c r="H1631" s="57">
        <v>0.30628943014482091</v>
      </c>
      <c r="I1631" s="57">
        <f>COUNTIF($G$10:G1631,G1631)</f>
        <v>1</v>
      </c>
      <c r="J1631" s="57">
        <f>COUNTIF($G:$G,G1631)</f>
        <v>20</v>
      </c>
      <c r="K1631" s="57">
        <f>ROUND(3000*J1631/21653,0)</f>
        <v>3</v>
      </c>
    </row>
    <row r="1632" spans="1:11" x14ac:dyDescent="0.25">
      <c r="A1632" s="40">
        <v>1511553824</v>
      </c>
      <c r="B1632" s="40">
        <v>1</v>
      </c>
      <c r="C1632" s="40">
        <v>2231</v>
      </c>
      <c r="D1632" s="38" t="s">
        <v>360</v>
      </c>
      <c r="E1632" s="57" t="s">
        <v>382</v>
      </c>
      <c r="F1632" s="57">
        <f>ROUNDDOWN(C1632/50,0)*50</f>
        <v>2200</v>
      </c>
      <c r="G1632" s="57" t="str">
        <f>D1632&amp;"_"&amp;B1632&amp;"_"&amp;F1632</f>
        <v>Beijing_1_2200</v>
      </c>
      <c r="H1632" s="57">
        <v>0.3063447533769017</v>
      </c>
      <c r="I1632" s="57">
        <f>COUNTIF($G$10:G1632,G1632)</f>
        <v>8</v>
      </c>
      <c r="J1632" s="57">
        <f>COUNTIF($G:$G,G1632)</f>
        <v>69</v>
      </c>
      <c r="K1632" s="57">
        <f>ROUND(3000*J1632/21653,0)</f>
        <v>10</v>
      </c>
    </row>
    <row r="1633" spans="1:11" x14ac:dyDescent="0.25">
      <c r="A1633" s="40">
        <v>1517266320</v>
      </c>
      <c r="B1633" s="40">
        <v>0</v>
      </c>
      <c r="C1633" s="40">
        <v>3073</v>
      </c>
      <c r="D1633" s="38" t="s">
        <v>359</v>
      </c>
      <c r="E1633" s="57" t="s">
        <v>382</v>
      </c>
      <c r="F1633" s="57">
        <f>ROUNDDOWN(C1633/50,0)*50</f>
        <v>3050</v>
      </c>
      <c r="G1633" s="57" t="str">
        <f>D1633&amp;"_"&amp;B1633&amp;"_"&amp;F1633</f>
        <v>Shanghai_0_3050</v>
      </c>
      <c r="H1633" s="57">
        <v>0.30639604742232041</v>
      </c>
      <c r="I1633" s="57">
        <f>COUNTIF($G$10:G1633,G1633)</f>
        <v>2</v>
      </c>
      <c r="J1633" s="57">
        <f>COUNTIF($G:$G,G1633)</f>
        <v>21</v>
      </c>
      <c r="K1633" s="57">
        <f>ROUND(3000*J1633/21653,0)</f>
        <v>3</v>
      </c>
    </row>
    <row r="1634" spans="1:11" x14ac:dyDescent="0.25">
      <c r="A1634" s="40">
        <v>1517113161</v>
      </c>
      <c r="B1634" s="40">
        <v>0</v>
      </c>
      <c r="C1634" s="40">
        <v>3533</v>
      </c>
      <c r="D1634" s="38" t="s">
        <v>360</v>
      </c>
      <c r="E1634" s="57" t="s">
        <v>382</v>
      </c>
      <c r="F1634" s="57">
        <f>ROUNDDOWN(C1634/50,0)*50</f>
        <v>3500</v>
      </c>
      <c r="G1634" s="57" t="str">
        <f>D1634&amp;"_"&amp;B1634&amp;"_"&amp;F1634</f>
        <v>Beijing_0_3500</v>
      </c>
      <c r="H1634" s="57">
        <v>8.6594182245437468E-2</v>
      </c>
      <c r="I1634" s="57">
        <f>COUNTIF($G$10:G1634,G1634)</f>
        <v>1</v>
      </c>
      <c r="J1634" s="57">
        <f>COUNTIF($G:$G,G1634)</f>
        <v>19</v>
      </c>
      <c r="K1634" s="57">
        <f>ROUND(3000*J1634/21653,0)</f>
        <v>3</v>
      </c>
    </row>
    <row r="1635" spans="1:11" x14ac:dyDescent="0.25">
      <c r="A1635" s="40">
        <v>1516444712</v>
      </c>
      <c r="B1635" s="40">
        <v>0</v>
      </c>
      <c r="C1635" s="40">
        <v>3549</v>
      </c>
      <c r="D1635" s="38" t="s">
        <v>360</v>
      </c>
      <c r="E1635" s="57" t="s">
        <v>382</v>
      </c>
      <c r="F1635" s="57">
        <f>ROUNDDOWN(C1635/50,0)*50</f>
        <v>3500</v>
      </c>
      <c r="G1635" s="57" t="str">
        <f>D1635&amp;"_"&amp;B1635&amp;"_"&amp;F1635</f>
        <v>Beijing_0_3500</v>
      </c>
      <c r="H1635" s="57">
        <v>0.13355088122208614</v>
      </c>
      <c r="I1635" s="57">
        <f>COUNTIF($G$10:G1635,G1635)</f>
        <v>2</v>
      </c>
      <c r="J1635" s="57">
        <f>COUNTIF($G:$G,G1635)</f>
        <v>19</v>
      </c>
      <c r="K1635" s="57">
        <f>ROUND(3000*J1635/21653,0)</f>
        <v>3</v>
      </c>
    </row>
    <row r="1636" spans="1:11" x14ac:dyDescent="0.25">
      <c r="A1636" s="40">
        <v>1514648950</v>
      </c>
      <c r="B1636" s="40">
        <v>0</v>
      </c>
      <c r="C1636" s="40">
        <v>3509</v>
      </c>
      <c r="D1636" s="38" t="s">
        <v>360</v>
      </c>
      <c r="E1636" s="57" t="s">
        <v>382</v>
      </c>
      <c r="F1636" s="57">
        <f>ROUNDDOWN(C1636/50,0)*50</f>
        <v>3500</v>
      </c>
      <c r="G1636" s="57" t="str">
        <f>D1636&amp;"_"&amp;B1636&amp;"_"&amp;F1636</f>
        <v>Beijing_0_3500</v>
      </c>
      <c r="H1636" s="57">
        <v>0.15526000801961726</v>
      </c>
      <c r="I1636" s="57">
        <f>COUNTIF($G$10:G1636,G1636)</f>
        <v>3</v>
      </c>
      <c r="J1636" s="57">
        <f>COUNTIF($G:$G,G1636)</f>
        <v>19</v>
      </c>
      <c r="K1636" s="57">
        <f>ROUND(3000*J1636/21653,0)</f>
        <v>3</v>
      </c>
    </row>
    <row r="1637" spans="1:11" x14ac:dyDescent="0.25">
      <c r="A1637" s="40">
        <v>1518890770</v>
      </c>
      <c r="B1637" s="40">
        <v>0</v>
      </c>
      <c r="C1637" s="40">
        <v>3507</v>
      </c>
      <c r="D1637" s="38" t="s">
        <v>360</v>
      </c>
      <c r="E1637" s="57" t="s">
        <v>383</v>
      </c>
      <c r="F1637" s="57">
        <f>ROUNDDOWN(C1637/50,0)*50</f>
        <v>3500</v>
      </c>
      <c r="G1637" s="57" t="str">
        <f>D1637&amp;"_"&amp;B1637&amp;"_"&amp;F1637</f>
        <v>Beijing_0_3500</v>
      </c>
      <c r="H1637" s="57">
        <v>0.15866403399299689</v>
      </c>
      <c r="I1637" s="57">
        <f>COUNTIF($G$10:G1637,G1637)</f>
        <v>4</v>
      </c>
      <c r="J1637" s="57">
        <f>COUNTIF($G:$G,G1637)</f>
        <v>19</v>
      </c>
      <c r="K1637" s="57">
        <f>ROUND(3000*J1637/21653,0)</f>
        <v>3</v>
      </c>
    </row>
    <row r="1638" spans="1:11" x14ac:dyDescent="0.25">
      <c r="A1638" s="40">
        <v>1513854522</v>
      </c>
      <c r="B1638" s="40">
        <v>0</v>
      </c>
      <c r="C1638" s="40">
        <v>3534</v>
      </c>
      <c r="D1638" s="38" t="s">
        <v>360</v>
      </c>
      <c r="E1638" s="57" t="s">
        <v>383</v>
      </c>
      <c r="F1638" s="57">
        <f>ROUNDDOWN(C1638/50,0)*50</f>
        <v>3500</v>
      </c>
      <c r="G1638" s="57" t="str">
        <f>D1638&amp;"_"&amp;B1638&amp;"_"&amp;F1638</f>
        <v>Beijing_0_3500</v>
      </c>
      <c r="H1638" s="57">
        <v>0.17923225160117395</v>
      </c>
      <c r="I1638" s="57">
        <f>COUNTIF($G$10:G1638,G1638)</f>
        <v>5</v>
      </c>
      <c r="J1638" s="57">
        <f>COUNTIF($G:$G,G1638)</f>
        <v>19</v>
      </c>
      <c r="K1638" s="57">
        <f>ROUND(3000*J1638/21653,0)</f>
        <v>3</v>
      </c>
    </row>
    <row r="1639" spans="1:11" x14ac:dyDescent="0.25">
      <c r="A1639" s="40">
        <v>1513256552</v>
      </c>
      <c r="B1639" s="40">
        <v>0</v>
      </c>
      <c r="C1639" s="40">
        <v>3518</v>
      </c>
      <c r="D1639" s="38" t="s">
        <v>360</v>
      </c>
      <c r="E1639" s="57" t="s">
        <v>383</v>
      </c>
      <c r="F1639" s="57">
        <f>ROUNDDOWN(C1639/50,0)*50</f>
        <v>3500</v>
      </c>
      <c r="G1639" s="57" t="str">
        <f>D1639&amp;"_"&amp;B1639&amp;"_"&amp;F1639</f>
        <v>Beijing_0_3500</v>
      </c>
      <c r="H1639" s="57">
        <v>0.19592062344398831</v>
      </c>
      <c r="I1639" s="57">
        <f>COUNTIF($G$10:G1639,G1639)</f>
        <v>6</v>
      </c>
      <c r="J1639" s="57">
        <f>COUNTIF($G:$G,G1639)</f>
        <v>19</v>
      </c>
      <c r="K1639" s="57">
        <f>ROUND(3000*J1639/21653,0)</f>
        <v>3</v>
      </c>
    </row>
    <row r="1640" spans="1:11" x14ac:dyDescent="0.25">
      <c r="A1640" s="40">
        <v>1517601838</v>
      </c>
      <c r="B1640" s="40">
        <v>1</v>
      </c>
      <c r="C1640" s="40">
        <v>206</v>
      </c>
      <c r="D1640" s="38" t="s">
        <v>359</v>
      </c>
      <c r="E1640" s="57" t="s">
        <v>382</v>
      </c>
      <c r="F1640" s="57">
        <f>ROUNDDOWN(C1640/50,0)*50</f>
        <v>200</v>
      </c>
      <c r="G1640" s="57" t="str">
        <f>D1640&amp;"_"&amp;B1640&amp;"_"&amp;F1640</f>
        <v>Shanghai_1_200</v>
      </c>
      <c r="H1640" s="57">
        <v>0.30643891047736393</v>
      </c>
      <c r="I1640" s="57">
        <f>COUNTIF($G$10:G1640,G1640)</f>
        <v>5</v>
      </c>
      <c r="J1640" s="57">
        <f>COUNTIF($G:$G,G1640)</f>
        <v>85</v>
      </c>
      <c r="K1640" s="57">
        <f>ROUND(3000*J1640/21653,0)</f>
        <v>12</v>
      </c>
    </row>
    <row r="1641" spans="1:11" x14ac:dyDescent="0.25">
      <c r="A1641" s="40">
        <v>1512200127</v>
      </c>
      <c r="B1641" s="40">
        <v>1</v>
      </c>
      <c r="C1641" s="40">
        <v>3197</v>
      </c>
      <c r="D1641" s="38" t="s">
        <v>360</v>
      </c>
      <c r="E1641" s="57" t="s">
        <v>382</v>
      </c>
      <c r="F1641" s="57">
        <f>ROUNDDOWN(C1641/50,0)*50</f>
        <v>3150</v>
      </c>
      <c r="G1641" s="57" t="str">
        <f>D1641&amp;"_"&amp;B1641&amp;"_"&amp;F1641</f>
        <v>Beijing_1_3150</v>
      </c>
      <c r="H1641" s="57">
        <v>0.306466679171289</v>
      </c>
      <c r="I1641" s="57">
        <f>COUNTIF($G$10:G1641,G1641)</f>
        <v>1</v>
      </c>
      <c r="J1641" s="57">
        <f>COUNTIF($G:$G,G1641)</f>
        <v>45</v>
      </c>
      <c r="K1641" s="57">
        <f>ROUND(3000*J1641/21653,0)</f>
        <v>6</v>
      </c>
    </row>
    <row r="1642" spans="1:11" x14ac:dyDescent="0.25">
      <c r="A1642" s="40">
        <v>1512989886</v>
      </c>
      <c r="B1642" s="40">
        <v>1</v>
      </c>
      <c r="C1642" s="40">
        <v>1056</v>
      </c>
      <c r="D1642" s="38" t="s">
        <v>359</v>
      </c>
      <c r="E1642" s="57" t="s">
        <v>382</v>
      </c>
      <c r="F1642" s="57">
        <f>ROUNDDOWN(C1642/50,0)*50</f>
        <v>1050</v>
      </c>
      <c r="G1642" s="57" t="str">
        <f>D1642&amp;"_"&amp;B1642&amp;"_"&amp;F1642</f>
        <v>Shanghai_1_1050</v>
      </c>
      <c r="H1642" s="57">
        <v>0.30657313883056891</v>
      </c>
      <c r="I1642" s="57">
        <f>COUNTIF($G$10:G1642,G1642)</f>
        <v>4</v>
      </c>
      <c r="J1642" s="57">
        <f>COUNTIF($G:$G,G1642)</f>
        <v>88</v>
      </c>
      <c r="K1642" s="57">
        <f>ROUND(3000*J1642/21653,0)</f>
        <v>12</v>
      </c>
    </row>
    <row r="1643" spans="1:11" x14ac:dyDescent="0.25">
      <c r="A1643" s="40">
        <v>1519667328</v>
      </c>
      <c r="B1643" s="40">
        <v>1</v>
      </c>
      <c r="C1643" s="40">
        <v>2461</v>
      </c>
      <c r="D1643" s="38" t="s">
        <v>360</v>
      </c>
      <c r="E1643" s="57" t="s">
        <v>382</v>
      </c>
      <c r="F1643" s="57">
        <f>ROUNDDOWN(C1643/50,0)*50</f>
        <v>2450</v>
      </c>
      <c r="G1643" s="57" t="str">
        <f>D1643&amp;"_"&amp;B1643&amp;"_"&amp;F1643</f>
        <v>Beijing_1_2450</v>
      </c>
      <c r="H1643" s="57">
        <v>0.30662175699980898</v>
      </c>
      <c r="I1643" s="57">
        <f>COUNTIF($G$10:G1643,G1643)</f>
        <v>3</v>
      </c>
      <c r="J1643" s="57">
        <f>COUNTIF($G:$G,G1643)</f>
        <v>55</v>
      </c>
      <c r="K1643" s="57">
        <f>ROUND(3000*J1643/21653,0)</f>
        <v>8</v>
      </c>
    </row>
    <row r="1644" spans="1:11" x14ac:dyDescent="0.25">
      <c r="A1644" s="40">
        <v>1518694644</v>
      </c>
      <c r="B1644" s="40">
        <v>1</v>
      </c>
      <c r="C1644" s="40">
        <v>166</v>
      </c>
      <c r="D1644" s="38" t="s">
        <v>360</v>
      </c>
      <c r="E1644" s="57" t="s">
        <v>382</v>
      </c>
      <c r="F1644" s="57">
        <f>ROUNDDOWN(C1644/50,0)*50</f>
        <v>150</v>
      </c>
      <c r="G1644" s="57" t="str">
        <f>D1644&amp;"_"&amp;B1644&amp;"_"&amp;F1644</f>
        <v>Beijing_1_150</v>
      </c>
      <c r="H1644" s="57">
        <v>0.30670901957536645</v>
      </c>
      <c r="I1644" s="57">
        <f>COUNTIF($G$10:G1644,G1644)</f>
        <v>4</v>
      </c>
      <c r="J1644" s="57">
        <f>COUNTIF($G:$G,G1644)</f>
        <v>72</v>
      </c>
      <c r="K1644" s="57">
        <f>ROUND(3000*J1644/21653,0)</f>
        <v>10</v>
      </c>
    </row>
    <row r="1645" spans="1:11" x14ac:dyDescent="0.25">
      <c r="A1645" s="40">
        <v>1512046323</v>
      </c>
      <c r="B1645" s="40">
        <v>1</v>
      </c>
      <c r="C1645" s="40">
        <v>2534</v>
      </c>
      <c r="D1645" s="38" t="s">
        <v>360</v>
      </c>
      <c r="E1645" s="57" t="s">
        <v>382</v>
      </c>
      <c r="F1645" s="57">
        <f>ROUNDDOWN(C1645/50,0)*50</f>
        <v>2500</v>
      </c>
      <c r="G1645" s="57" t="str">
        <f>D1645&amp;"_"&amp;B1645&amp;"_"&amp;F1645</f>
        <v>Beijing_1_2500</v>
      </c>
      <c r="H1645" s="57">
        <v>0.30675817094567581</v>
      </c>
      <c r="I1645" s="57">
        <f>COUNTIF($G$10:G1645,G1645)</f>
        <v>2</v>
      </c>
      <c r="J1645" s="57">
        <f>COUNTIF($G:$G,G1645)</f>
        <v>63</v>
      </c>
      <c r="K1645" s="57">
        <f>ROUND(3000*J1645/21653,0)</f>
        <v>9</v>
      </c>
    </row>
    <row r="1646" spans="1:11" x14ac:dyDescent="0.25">
      <c r="A1646" s="40">
        <v>1519142988</v>
      </c>
      <c r="B1646" s="40">
        <v>1</v>
      </c>
      <c r="C1646" s="40">
        <v>1081</v>
      </c>
      <c r="D1646" s="38" t="s">
        <v>360</v>
      </c>
      <c r="E1646" s="57" t="s">
        <v>382</v>
      </c>
      <c r="F1646" s="57">
        <f>ROUNDDOWN(C1646/50,0)*50</f>
        <v>1050</v>
      </c>
      <c r="G1646" s="57" t="str">
        <f>D1646&amp;"_"&amp;B1646&amp;"_"&amp;F1646</f>
        <v>Beijing_1_1050</v>
      </c>
      <c r="H1646" s="57">
        <v>0.30678186530066121</v>
      </c>
      <c r="I1646" s="57">
        <f>COUNTIF($G$10:G1646,G1646)</f>
        <v>4</v>
      </c>
      <c r="J1646" s="57">
        <f>COUNTIF($G:$G,G1646)</f>
        <v>82</v>
      </c>
      <c r="K1646" s="57">
        <f>ROUND(3000*J1646/21653,0)</f>
        <v>11</v>
      </c>
    </row>
    <row r="1647" spans="1:11" x14ac:dyDescent="0.25">
      <c r="A1647" s="40">
        <v>1518637196</v>
      </c>
      <c r="B1647" s="40">
        <v>1</v>
      </c>
      <c r="C1647" s="40">
        <v>1271</v>
      </c>
      <c r="D1647" s="38" t="s">
        <v>360</v>
      </c>
      <c r="E1647" s="57" t="s">
        <v>382</v>
      </c>
      <c r="F1647" s="57">
        <f>ROUNDDOWN(C1647/50,0)*50</f>
        <v>1250</v>
      </c>
      <c r="G1647" s="57" t="str">
        <f>D1647&amp;"_"&amp;B1647&amp;"_"&amp;F1647</f>
        <v>Beijing_1_1250</v>
      </c>
      <c r="H1647" s="57">
        <v>0.30690492460015795</v>
      </c>
      <c r="I1647" s="57">
        <f>COUNTIF($G$10:G1647,G1647)</f>
        <v>8</v>
      </c>
      <c r="J1647" s="57">
        <f>COUNTIF($G:$G,G1647)</f>
        <v>85</v>
      </c>
      <c r="K1647" s="57">
        <f>ROUND(3000*J1647/21653,0)</f>
        <v>12</v>
      </c>
    </row>
    <row r="1648" spans="1:11" x14ac:dyDescent="0.25">
      <c r="A1648" s="40">
        <v>1514608991</v>
      </c>
      <c r="B1648" s="40">
        <v>0</v>
      </c>
      <c r="C1648" s="40">
        <v>3043</v>
      </c>
      <c r="D1648" s="38" t="s">
        <v>361</v>
      </c>
      <c r="E1648" s="57" t="s">
        <v>382</v>
      </c>
      <c r="F1648" s="57">
        <f>ROUNDDOWN(C1648/50,0)*50</f>
        <v>3000</v>
      </c>
      <c r="G1648" s="57" t="str">
        <f>D1648&amp;"_"&amp;B1648&amp;"_"&amp;F1648</f>
        <v>Guangzhou_0_3000</v>
      </c>
      <c r="H1648" s="57">
        <v>0.30690842777804883</v>
      </c>
      <c r="I1648" s="57">
        <f>COUNTIF($G$10:G1648,G1648)</f>
        <v>1</v>
      </c>
      <c r="J1648" s="57">
        <f>COUNTIF($G:$G,G1648)</f>
        <v>11</v>
      </c>
      <c r="K1648" s="57">
        <f>ROUND(3000*J1648/21653,0)</f>
        <v>2</v>
      </c>
    </row>
    <row r="1649" spans="1:11" x14ac:dyDescent="0.25">
      <c r="A1649" s="40">
        <v>1518920902</v>
      </c>
      <c r="B1649" s="40">
        <v>0</v>
      </c>
      <c r="C1649" s="40">
        <v>201</v>
      </c>
      <c r="D1649" s="38" t="s">
        <v>361</v>
      </c>
      <c r="E1649" s="57" t="s">
        <v>382</v>
      </c>
      <c r="F1649" s="57">
        <f>ROUNDDOWN(C1649/50,0)*50</f>
        <v>200</v>
      </c>
      <c r="G1649" s="57" t="str">
        <f>D1649&amp;"_"&amp;B1649&amp;"_"&amp;F1649</f>
        <v>Guangzhou_0_200</v>
      </c>
      <c r="H1649" s="57">
        <v>0.30692987279081507</v>
      </c>
      <c r="I1649" s="57">
        <f>COUNTIF($G$10:G1649,G1649)</f>
        <v>1</v>
      </c>
      <c r="J1649" s="57">
        <f>COUNTIF($G:$G,G1649)</f>
        <v>15</v>
      </c>
      <c r="K1649" s="57">
        <f>ROUND(3000*J1649/21653,0)</f>
        <v>2</v>
      </c>
    </row>
    <row r="1650" spans="1:11" x14ac:dyDescent="0.25">
      <c r="A1650" s="40">
        <v>1518309277</v>
      </c>
      <c r="B1650" s="40">
        <v>1</v>
      </c>
      <c r="C1650" s="40">
        <v>745</v>
      </c>
      <c r="D1650" s="38" t="s">
        <v>359</v>
      </c>
      <c r="E1650" s="57" t="s">
        <v>382</v>
      </c>
      <c r="F1650" s="57">
        <f>ROUNDDOWN(C1650/50,0)*50</f>
        <v>700</v>
      </c>
      <c r="G1650" s="57" t="str">
        <f>D1650&amp;"_"&amp;B1650&amp;"_"&amp;F1650</f>
        <v>Shanghai_1_700</v>
      </c>
      <c r="H1650" s="57">
        <v>0.30693301998133304</v>
      </c>
      <c r="I1650" s="57">
        <f>COUNTIF($G$10:G1650,G1650)</f>
        <v>2</v>
      </c>
      <c r="J1650" s="57">
        <f>COUNTIF($G:$G,G1650)</f>
        <v>64</v>
      </c>
      <c r="K1650" s="57">
        <f>ROUND(3000*J1650/21653,0)</f>
        <v>9</v>
      </c>
    </row>
    <row r="1651" spans="1:11" x14ac:dyDescent="0.25">
      <c r="A1651" s="40">
        <v>1515435153</v>
      </c>
      <c r="B1651" s="40">
        <v>1</v>
      </c>
      <c r="C1651" s="40">
        <v>1270</v>
      </c>
      <c r="D1651" s="38" t="s">
        <v>361</v>
      </c>
      <c r="E1651" s="57" t="s">
        <v>382</v>
      </c>
      <c r="F1651" s="57">
        <f>ROUNDDOWN(C1651/50,0)*50</f>
        <v>1250</v>
      </c>
      <c r="G1651" s="57" t="str">
        <f>D1651&amp;"_"&amp;B1651&amp;"_"&amp;F1651</f>
        <v>Guangzhou_1_1250</v>
      </c>
      <c r="H1651" s="57">
        <v>0.30693559655339842</v>
      </c>
      <c r="I1651" s="57">
        <f>COUNTIF($G$10:G1651,G1651)</f>
        <v>2</v>
      </c>
      <c r="J1651" s="57">
        <f>COUNTIF($G:$G,G1651)</f>
        <v>34</v>
      </c>
      <c r="K1651" s="57">
        <f>ROUND(3000*J1651/21653,0)</f>
        <v>5</v>
      </c>
    </row>
    <row r="1652" spans="1:11" x14ac:dyDescent="0.25">
      <c r="A1652" s="40">
        <v>1517371170</v>
      </c>
      <c r="B1652" s="40">
        <v>0</v>
      </c>
      <c r="C1652" s="40">
        <v>965</v>
      </c>
      <c r="D1652" s="38" t="s">
        <v>359</v>
      </c>
      <c r="E1652" s="57" t="s">
        <v>382</v>
      </c>
      <c r="F1652" s="57">
        <f>ROUNDDOWN(C1652/50,0)*50</f>
        <v>950</v>
      </c>
      <c r="G1652" s="57" t="str">
        <f>D1652&amp;"_"&amp;B1652&amp;"_"&amp;F1652</f>
        <v>Shanghai_0_950</v>
      </c>
      <c r="H1652" s="57">
        <v>0.30696000050203898</v>
      </c>
      <c r="I1652" s="57">
        <f>COUNTIF($G$10:G1652,G1652)</f>
        <v>4</v>
      </c>
      <c r="J1652" s="57">
        <f>COUNTIF($G:$G,G1652)</f>
        <v>32</v>
      </c>
      <c r="K1652" s="57">
        <f>ROUND(3000*J1652/21653,0)</f>
        <v>4</v>
      </c>
    </row>
    <row r="1653" spans="1:11" x14ac:dyDescent="0.25">
      <c r="A1653" s="40">
        <v>1516253811</v>
      </c>
      <c r="B1653" s="40">
        <v>0</v>
      </c>
      <c r="C1653" s="40">
        <v>3598</v>
      </c>
      <c r="D1653" s="38" t="s">
        <v>360</v>
      </c>
      <c r="E1653" s="57" t="s">
        <v>382</v>
      </c>
      <c r="F1653" s="57">
        <f>ROUNDDOWN(C1653/50,0)*50</f>
        <v>3550</v>
      </c>
      <c r="G1653" s="57" t="str">
        <f>D1653&amp;"_"&amp;B1653&amp;"_"&amp;F1653</f>
        <v>Beijing_0_3550</v>
      </c>
      <c r="H1653" s="57">
        <v>1.420899131498643E-2</v>
      </c>
      <c r="I1653" s="57">
        <f>COUNTIF($G$10:G1653,G1653)</f>
        <v>1</v>
      </c>
      <c r="J1653" s="57">
        <f>COUNTIF($G:$G,G1653)</f>
        <v>7</v>
      </c>
      <c r="K1653" s="57">
        <f>ROUND(3000*J1653/21653,0)</f>
        <v>1</v>
      </c>
    </row>
    <row r="1654" spans="1:11" x14ac:dyDescent="0.25">
      <c r="A1654" s="40">
        <v>1514642650</v>
      </c>
      <c r="B1654" s="40">
        <v>0</v>
      </c>
      <c r="C1654" s="40">
        <v>3560</v>
      </c>
      <c r="D1654" s="38" t="s">
        <v>360</v>
      </c>
      <c r="E1654" s="57" t="s">
        <v>383</v>
      </c>
      <c r="F1654" s="57">
        <f>ROUNDDOWN(C1654/50,0)*50</f>
        <v>3550</v>
      </c>
      <c r="G1654" s="57" t="str">
        <f>D1654&amp;"_"&amp;B1654&amp;"_"&amp;F1654</f>
        <v>Beijing_0_3550</v>
      </c>
      <c r="H1654" s="57">
        <v>0.14301571073276198</v>
      </c>
      <c r="I1654" s="57">
        <f>COUNTIF($G$10:G1654,G1654)</f>
        <v>2</v>
      </c>
      <c r="J1654" s="57">
        <f>COUNTIF($G:$G,G1654)</f>
        <v>7</v>
      </c>
      <c r="K1654" s="57">
        <f>ROUND(3000*J1654/21653,0)</f>
        <v>1</v>
      </c>
    </row>
    <row r="1655" spans="1:11" x14ac:dyDescent="0.25">
      <c r="A1655" s="40">
        <v>1512411009</v>
      </c>
      <c r="B1655" s="40">
        <v>1</v>
      </c>
      <c r="C1655" s="40">
        <v>1166</v>
      </c>
      <c r="D1655" s="38" t="s">
        <v>361</v>
      </c>
      <c r="E1655" s="57" t="s">
        <v>382</v>
      </c>
      <c r="F1655" s="57">
        <f>ROUNDDOWN(C1655/50,0)*50</f>
        <v>1150</v>
      </c>
      <c r="G1655" s="57" t="str">
        <f>D1655&amp;"_"&amp;B1655&amp;"_"&amp;F1655</f>
        <v>Guangzhou_1_1150</v>
      </c>
      <c r="H1655" s="57">
        <v>0.30698924306602871</v>
      </c>
      <c r="I1655" s="57">
        <f>COUNTIF($G$10:G1655,G1655)</f>
        <v>1</v>
      </c>
      <c r="J1655" s="57">
        <f>COUNTIF($G:$G,G1655)</f>
        <v>41</v>
      </c>
      <c r="K1655" s="57">
        <f>ROUND(3000*J1655/21653,0)</f>
        <v>6</v>
      </c>
    </row>
    <row r="1656" spans="1:11" x14ac:dyDescent="0.25">
      <c r="A1656" s="40">
        <v>1515753419</v>
      </c>
      <c r="B1656" s="40">
        <v>1</v>
      </c>
      <c r="C1656" s="40">
        <v>1269</v>
      </c>
      <c r="D1656" s="38" t="s">
        <v>360</v>
      </c>
      <c r="E1656" s="57" t="s">
        <v>382</v>
      </c>
      <c r="F1656" s="57">
        <f>ROUNDDOWN(C1656/50,0)*50</f>
        <v>1250</v>
      </c>
      <c r="G1656" s="57" t="str">
        <f>D1656&amp;"_"&amp;B1656&amp;"_"&amp;F1656</f>
        <v>Beijing_1_1250</v>
      </c>
      <c r="H1656" s="57">
        <v>0.30702780487299697</v>
      </c>
      <c r="I1656" s="57">
        <f>COUNTIF($G$10:G1656,G1656)</f>
        <v>9</v>
      </c>
      <c r="J1656" s="57">
        <f>COUNTIF($G:$G,G1656)</f>
        <v>85</v>
      </c>
      <c r="K1656" s="57">
        <f>ROUND(3000*J1656/21653,0)</f>
        <v>12</v>
      </c>
    </row>
    <row r="1657" spans="1:11" x14ac:dyDescent="0.25">
      <c r="A1657" s="40">
        <v>1512313355</v>
      </c>
      <c r="B1657" s="40">
        <v>1</v>
      </c>
      <c r="C1657" s="40">
        <v>4513</v>
      </c>
      <c r="D1657" s="38" t="s">
        <v>358</v>
      </c>
      <c r="E1657" s="57" t="s">
        <v>384</v>
      </c>
      <c r="F1657" s="57">
        <f>ROUNDDOWN(C1657/50,0)*50</f>
        <v>4500</v>
      </c>
      <c r="G1657" s="57" t="str">
        <f>D1657&amp;"_"&amp;B1657&amp;"_"&amp;F1657</f>
        <v>Shenzhen_1_4500</v>
      </c>
      <c r="H1657" s="57">
        <v>0.30710305175843966</v>
      </c>
      <c r="I1657" s="57">
        <f>COUNTIF($G$10:G1657,G1657)</f>
        <v>1</v>
      </c>
      <c r="J1657" s="57">
        <f>COUNTIF($G:$G,G1657)</f>
        <v>2</v>
      </c>
      <c r="K1657" s="57">
        <f>ROUND(3000*J1657/21653,0)</f>
        <v>0</v>
      </c>
    </row>
    <row r="1658" spans="1:11" x14ac:dyDescent="0.25">
      <c r="A1658" s="40">
        <v>1513410194</v>
      </c>
      <c r="B1658" s="40">
        <v>1</v>
      </c>
      <c r="C1658" s="40">
        <v>1279</v>
      </c>
      <c r="D1658" s="38" t="s">
        <v>360</v>
      </c>
      <c r="E1658" s="57" t="s">
        <v>382</v>
      </c>
      <c r="F1658" s="57">
        <f>ROUNDDOWN(C1658/50,0)*50</f>
        <v>1250</v>
      </c>
      <c r="G1658" s="57" t="str">
        <f>D1658&amp;"_"&amp;B1658&amp;"_"&amp;F1658</f>
        <v>Beijing_1_1250</v>
      </c>
      <c r="H1658" s="57">
        <v>0.30710675553302902</v>
      </c>
      <c r="I1658" s="57">
        <f>COUNTIF($G$10:G1658,G1658)</f>
        <v>10</v>
      </c>
      <c r="J1658" s="57">
        <f>COUNTIF($G:$G,G1658)</f>
        <v>85</v>
      </c>
      <c r="K1658" s="57">
        <f>ROUND(3000*J1658/21653,0)</f>
        <v>12</v>
      </c>
    </row>
    <row r="1659" spans="1:11" x14ac:dyDescent="0.25">
      <c r="A1659" s="40">
        <v>1511289816</v>
      </c>
      <c r="B1659" s="40">
        <v>1</v>
      </c>
      <c r="C1659" s="40">
        <v>504</v>
      </c>
      <c r="D1659" s="38" t="s">
        <v>361</v>
      </c>
      <c r="E1659" s="57" t="s">
        <v>382</v>
      </c>
      <c r="F1659" s="57">
        <f>ROUNDDOWN(C1659/50,0)*50</f>
        <v>500</v>
      </c>
      <c r="G1659" s="57" t="str">
        <f>D1659&amp;"_"&amp;B1659&amp;"_"&amp;F1659</f>
        <v>Guangzhou_1_500</v>
      </c>
      <c r="H1659" s="57">
        <v>0.30713171291988572</v>
      </c>
      <c r="I1659" s="57">
        <f>COUNTIF($G$10:G1659,G1659)</f>
        <v>2</v>
      </c>
      <c r="J1659" s="57">
        <f>COUNTIF($G:$G,G1659)</f>
        <v>37</v>
      </c>
      <c r="K1659" s="57">
        <f>ROUND(3000*J1659/21653,0)</f>
        <v>5</v>
      </c>
    </row>
    <row r="1660" spans="1:11" x14ac:dyDescent="0.25">
      <c r="A1660" s="40">
        <v>1513262140</v>
      </c>
      <c r="B1660" s="40">
        <v>0</v>
      </c>
      <c r="C1660" s="40">
        <v>3610</v>
      </c>
      <c r="D1660" s="38" t="s">
        <v>360</v>
      </c>
      <c r="E1660" s="57" t="s">
        <v>382</v>
      </c>
      <c r="F1660" s="57">
        <f>ROUNDDOWN(C1660/50,0)*50</f>
        <v>3600</v>
      </c>
      <c r="G1660" s="57" t="str">
        <f>D1660&amp;"_"&amp;B1660&amp;"_"&amp;F1660</f>
        <v>Beijing_0_3600</v>
      </c>
      <c r="H1660" s="57">
        <v>5.1894800628749849E-2</v>
      </c>
      <c r="I1660" s="57">
        <f>COUNTIF($G$10:G1660,G1660)</f>
        <v>2</v>
      </c>
      <c r="J1660" s="57">
        <f>COUNTIF($G:$G,G1660)</f>
        <v>15</v>
      </c>
      <c r="K1660" s="57">
        <f>ROUND(3000*J1660/21653,0)</f>
        <v>2</v>
      </c>
    </row>
    <row r="1661" spans="1:11" x14ac:dyDescent="0.25">
      <c r="A1661" s="40">
        <v>1514049731</v>
      </c>
      <c r="B1661" s="40">
        <v>0</v>
      </c>
      <c r="C1661" s="40">
        <v>3600</v>
      </c>
      <c r="D1661" s="38" t="s">
        <v>360</v>
      </c>
      <c r="E1661" s="57" t="s">
        <v>383</v>
      </c>
      <c r="F1661" s="57">
        <f>ROUNDDOWN(C1661/50,0)*50</f>
        <v>3600</v>
      </c>
      <c r="G1661" s="57" t="str">
        <f>D1661&amp;"_"&amp;B1661&amp;"_"&amp;F1661</f>
        <v>Beijing_0_3600</v>
      </c>
      <c r="H1661" s="57">
        <v>0.19972598006723941</v>
      </c>
      <c r="I1661" s="57">
        <f>COUNTIF($G$10:G1661,G1661)</f>
        <v>3</v>
      </c>
      <c r="J1661" s="57">
        <f>COUNTIF($G:$G,G1661)</f>
        <v>15</v>
      </c>
      <c r="K1661" s="57">
        <f>ROUND(3000*J1661/21653,0)</f>
        <v>2</v>
      </c>
    </row>
    <row r="1662" spans="1:11" x14ac:dyDescent="0.25">
      <c r="A1662" s="40">
        <v>1517629351</v>
      </c>
      <c r="B1662" s="40">
        <v>0</v>
      </c>
      <c r="C1662" s="40">
        <v>3601</v>
      </c>
      <c r="D1662" s="38" t="s">
        <v>360</v>
      </c>
      <c r="E1662" s="57" t="s">
        <v>383</v>
      </c>
      <c r="F1662" s="57">
        <f>ROUNDDOWN(C1662/50,0)*50</f>
        <v>3600</v>
      </c>
      <c r="G1662" s="57" t="str">
        <f>D1662&amp;"_"&amp;B1662&amp;"_"&amp;F1662</f>
        <v>Beijing_0_3600</v>
      </c>
      <c r="H1662" s="57">
        <v>0.24200280455690559</v>
      </c>
      <c r="I1662" s="57">
        <f>COUNTIF($G$10:G1662,G1662)</f>
        <v>4</v>
      </c>
      <c r="J1662" s="57">
        <f>COUNTIF($G:$G,G1662)</f>
        <v>15</v>
      </c>
      <c r="K1662" s="57">
        <f>ROUND(3000*J1662/21653,0)</f>
        <v>2</v>
      </c>
    </row>
    <row r="1663" spans="1:11" x14ac:dyDescent="0.25">
      <c r="A1663" s="40">
        <v>1515987340</v>
      </c>
      <c r="B1663" s="40">
        <v>0</v>
      </c>
      <c r="C1663" s="40">
        <v>3640</v>
      </c>
      <c r="D1663" s="38" t="s">
        <v>360</v>
      </c>
      <c r="E1663" s="57" t="s">
        <v>384</v>
      </c>
      <c r="F1663" s="57">
        <f>ROUNDDOWN(C1663/50,0)*50</f>
        <v>3600</v>
      </c>
      <c r="G1663" s="57" t="str">
        <f>D1663&amp;"_"&amp;B1663&amp;"_"&amp;F1663</f>
        <v>Beijing_0_3600</v>
      </c>
      <c r="H1663" s="57">
        <v>0.24808076204984941</v>
      </c>
      <c r="I1663" s="57">
        <f>COUNTIF($G$10:G1663,G1663)</f>
        <v>5</v>
      </c>
      <c r="J1663" s="57">
        <f>COUNTIF($G:$G,G1663)</f>
        <v>15</v>
      </c>
      <c r="K1663" s="57">
        <f>ROUND(3000*J1663/21653,0)</f>
        <v>2</v>
      </c>
    </row>
    <row r="1664" spans="1:11" x14ac:dyDescent="0.25">
      <c r="A1664" s="40">
        <v>1519013171</v>
      </c>
      <c r="B1664" s="40">
        <v>0</v>
      </c>
      <c r="C1664" s="40">
        <v>1204</v>
      </c>
      <c r="D1664" s="38" t="s">
        <v>361</v>
      </c>
      <c r="E1664" s="57" t="s">
        <v>382</v>
      </c>
      <c r="F1664" s="57">
        <f>ROUNDDOWN(C1664/50,0)*50</f>
        <v>1200</v>
      </c>
      <c r="G1664" s="57" t="str">
        <f>D1664&amp;"_"&amp;B1664&amp;"_"&amp;F1664</f>
        <v>Guangzhou_0_1200</v>
      </c>
      <c r="H1664" s="57">
        <v>0.3072331461751534</v>
      </c>
      <c r="I1664" s="57">
        <f>COUNTIF($G$10:G1664,G1664)</f>
        <v>1</v>
      </c>
      <c r="J1664" s="57">
        <f>COUNTIF($G:$G,G1664)</f>
        <v>10</v>
      </c>
      <c r="K1664" s="57">
        <f>ROUND(3000*J1664/21653,0)</f>
        <v>1</v>
      </c>
    </row>
    <row r="1665" spans="1:11" x14ac:dyDescent="0.25">
      <c r="A1665" s="40">
        <v>1513502836</v>
      </c>
      <c r="B1665" s="40">
        <v>1</v>
      </c>
      <c r="C1665" s="40">
        <v>943</v>
      </c>
      <c r="D1665" s="38" t="s">
        <v>358</v>
      </c>
      <c r="E1665" s="57" t="s">
        <v>382</v>
      </c>
      <c r="F1665" s="57">
        <f>ROUNDDOWN(C1665/50,0)*50</f>
        <v>900</v>
      </c>
      <c r="G1665" s="57" t="str">
        <f>D1665&amp;"_"&amp;B1665&amp;"_"&amp;F1665</f>
        <v>Shenzhen_1_900</v>
      </c>
      <c r="H1665" s="57">
        <v>0.30731099323840083</v>
      </c>
      <c r="I1665" s="57">
        <f>COUNTIF($G$10:G1665,G1665)</f>
        <v>1</v>
      </c>
      <c r="J1665" s="57">
        <f>COUNTIF($G:$G,G1665)</f>
        <v>45</v>
      </c>
      <c r="K1665" s="57">
        <f>ROUND(3000*J1665/21653,0)</f>
        <v>6</v>
      </c>
    </row>
    <row r="1666" spans="1:11" x14ac:dyDescent="0.25">
      <c r="A1666" s="40">
        <v>1511864278</v>
      </c>
      <c r="B1666" s="40">
        <v>1</v>
      </c>
      <c r="C1666" s="40">
        <v>1408</v>
      </c>
      <c r="D1666" s="38" t="s">
        <v>360</v>
      </c>
      <c r="E1666" s="57" t="s">
        <v>382</v>
      </c>
      <c r="F1666" s="57">
        <f>ROUNDDOWN(C1666/50,0)*50</f>
        <v>1400</v>
      </c>
      <c r="G1666" s="57" t="str">
        <f>D1666&amp;"_"&amp;B1666&amp;"_"&amp;F1666</f>
        <v>Beijing_1_1400</v>
      </c>
      <c r="H1666" s="57">
        <v>0.30733544072413455</v>
      </c>
      <c r="I1666" s="57">
        <f>COUNTIF($G$10:G1666,G1666)</f>
        <v>9</v>
      </c>
      <c r="J1666" s="57">
        <f>COUNTIF($G:$G,G1666)</f>
        <v>71</v>
      </c>
      <c r="K1666" s="57">
        <f>ROUND(3000*J1666/21653,0)</f>
        <v>10</v>
      </c>
    </row>
    <row r="1667" spans="1:11" x14ac:dyDescent="0.25">
      <c r="A1667" s="40">
        <v>1513330234</v>
      </c>
      <c r="B1667" s="40">
        <v>1</v>
      </c>
      <c r="C1667" s="40">
        <v>1287</v>
      </c>
      <c r="D1667" s="38" t="s">
        <v>358</v>
      </c>
      <c r="E1667" s="57" t="s">
        <v>382</v>
      </c>
      <c r="F1667" s="57">
        <f>ROUNDDOWN(C1667/50,0)*50</f>
        <v>1250</v>
      </c>
      <c r="G1667" s="57" t="str">
        <f>D1667&amp;"_"&amp;B1667&amp;"_"&amp;F1667</f>
        <v>Shenzhen_1_1250</v>
      </c>
      <c r="H1667" s="57">
        <v>0.30740369005618295</v>
      </c>
      <c r="I1667" s="57">
        <f>COUNTIF($G$10:G1667,G1667)</f>
        <v>3</v>
      </c>
      <c r="J1667" s="57">
        <f>COUNTIF($G:$G,G1667)</f>
        <v>38</v>
      </c>
      <c r="K1667" s="57">
        <f>ROUND(3000*J1667/21653,0)</f>
        <v>5</v>
      </c>
    </row>
    <row r="1668" spans="1:11" x14ac:dyDescent="0.25">
      <c r="A1668" s="40">
        <v>1515484835</v>
      </c>
      <c r="B1668" s="40">
        <v>1</v>
      </c>
      <c r="C1668" s="40">
        <v>1420</v>
      </c>
      <c r="D1668" s="38" t="s">
        <v>358</v>
      </c>
      <c r="E1668" s="57" t="s">
        <v>382</v>
      </c>
      <c r="F1668" s="57">
        <f>ROUNDDOWN(C1668/50,0)*50</f>
        <v>1400</v>
      </c>
      <c r="G1668" s="57" t="str">
        <f>D1668&amp;"_"&amp;B1668&amp;"_"&amp;F1668</f>
        <v>Shenzhen_1_1400</v>
      </c>
      <c r="H1668" s="57">
        <v>0.30741221630198767</v>
      </c>
      <c r="I1668" s="57">
        <f>COUNTIF($G$10:G1668,G1668)</f>
        <v>2</v>
      </c>
      <c r="J1668" s="57">
        <f>COUNTIF($G:$G,G1668)</f>
        <v>47</v>
      </c>
      <c r="K1668" s="57">
        <f>ROUND(3000*J1668/21653,0)</f>
        <v>7</v>
      </c>
    </row>
    <row r="1669" spans="1:11" x14ac:dyDescent="0.25">
      <c r="A1669" s="40">
        <v>1513912193</v>
      </c>
      <c r="B1669" s="40">
        <v>1</v>
      </c>
      <c r="C1669" s="40">
        <v>1813</v>
      </c>
      <c r="D1669" s="38" t="s">
        <v>359</v>
      </c>
      <c r="E1669" s="57" t="s">
        <v>382</v>
      </c>
      <c r="F1669" s="57">
        <f>ROUNDDOWN(C1669/50,0)*50</f>
        <v>1800</v>
      </c>
      <c r="G1669" s="57" t="str">
        <f>D1669&amp;"_"&amp;B1669&amp;"_"&amp;F1669</f>
        <v>Shanghai_1_1800</v>
      </c>
      <c r="H1669" s="57">
        <v>0.30747939466656538</v>
      </c>
      <c r="I1669" s="57">
        <f>COUNTIF($G$10:G1669,G1669)</f>
        <v>3</v>
      </c>
      <c r="J1669" s="57">
        <f>COUNTIF($G:$G,G1669)</f>
        <v>60</v>
      </c>
      <c r="K1669" s="57">
        <f>ROUND(3000*J1669/21653,0)</f>
        <v>8</v>
      </c>
    </row>
    <row r="1670" spans="1:11" x14ac:dyDescent="0.25">
      <c r="A1670" s="40">
        <v>1518576553</v>
      </c>
      <c r="B1670" s="40">
        <v>1</v>
      </c>
      <c r="C1670" s="40">
        <v>1955</v>
      </c>
      <c r="D1670" s="38" t="s">
        <v>359</v>
      </c>
      <c r="E1670" s="57" t="s">
        <v>382</v>
      </c>
      <c r="F1670" s="57">
        <f>ROUNDDOWN(C1670/50,0)*50</f>
        <v>1950</v>
      </c>
      <c r="G1670" s="57" t="str">
        <f>D1670&amp;"_"&amp;B1670&amp;"_"&amp;F1670</f>
        <v>Shanghai_1_1950</v>
      </c>
      <c r="H1670" s="57">
        <v>0.30752744337353344</v>
      </c>
      <c r="I1670" s="57">
        <f>COUNTIF($G$10:G1670,G1670)</f>
        <v>2</v>
      </c>
      <c r="J1670" s="57">
        <f>COUNTIF($G:$G,G1670)</f>
        <v>60</v>
      </c>
      <c r="K1670" s="57">
        <f>ROUND(3000*J1670/21653,0)</f>
        <v>8</v>
      </c>
    </row>
    <row r="1671" spans="1:11" x14ac:dyDescent="0.25">
      <c r="A1671" s="40">
        <v>1513719433</v>
      </c>
      <c r="B1671" s="40">
        <v>1</v>
      </c>
      <c r="C1671" s="40">
        <v>1087</v>
      </c>
      <c r="D1671" s="38" t="s">
        <v>360</v>
      </c>
      <c r="E1671" s="57" t="s">
        <v>382</v>
      </c>
      <c r="F1671" s="57">
        <f>ROUNDDOWN(C1671/50,0)*50</f>
        <v>1050</v>
      </c>
      <c r="G1671" s="57" t="str">
        <f>D1671&amp;"_"&amp;B1671&amp;"_"&amp;F1671</f>
        <v>Beijing_1_1050</v>
      </c>
      <c r="H1671" s="57">
        <v>0.30753753317553056</v>
      </c>
      <c r="I1671" s="57">
        <f>COUNTIF($G$10:G1671,G1671)</f>
        <v>5</v>
      </c>
      <c r="J1671" s="57">
        <f>COUNTIF($G:$G,G1671)</f>
        <v>82</v>
      </c>
      <c r="K1671" s="57">
        <f>ROUND(3000*J1671/21653,0)</f>
        <v>11</v>
      </c>
    </row>
    <row r="1672" spans="1:11" x14ac:dyDescent="0.25">
      <c r="A1672" s="40">
        <v>1519948930</v>
      </c>
      <c r="B1672" s="40">
        <v>0</v>
      </c>
      <c r="C1672" s="40">
        <v>1010</v>
      </c>
      <c r="D1672" s="38" t="s">
        <v>359</v>
      </c>
      <c r="E1672" s="57" t="s">
        <v>382</v>
      </c>
      <c r="F1672" s="57">
        <f>ROUNDDOWN(C1672/50,0)*50</f>
        <v>1000</v>
      </c>
      <c r="G1672" s="57" t="str">
        <f>D1672&amp;"_"&amp;B1672&amp;"_"&amp;F1672</f>
        <v>Shanghai_0_1000</v>
      </c>
      <c r="H1672" s="57">
        <v>0.3076107477058031</v>
      </c>
      <c r="I1672" s="57">
        <f>COUNTIF($G$10:G1672,G1672)</f>
        <v>1</v>
      </c>
      <c r="J1672" s="57">
        <f>COUNTIF($G:$G,G1672)</f>
        <v>36</v>
      </c>
      <c r="K1672" s="57">
        <f>ROUND(3000*J1672/21653,0)</f>
        <v>5</v>
      </c>
    </row>
    <row r="1673" spans="1:11" x14ac:dyDescent="0.25">
      <c r="A1673" s="40">
        <v>1516263796</v>
      </c>
      <c r="B1673" s="40">
        <v>1</v>
      </c>
      <c r="C1673" s="40">
        <v>985</v>
      </c>
      <c r="D1673" s="38" t="s">
        <v>358</v>
      </c>
      <c r="E1673" s="57" t="s">
        <v>382</v>
      </c>
      <c r="F1673" s="57">
        <f>ROUNDDOWN(C1673/50,0)*50</f>
        <v>950</v>
      </c>
      <c r="G1673" s="57" t="str">
        <f>D1673&amp;"_"&amp;B1673&amp;"_"&amp;F1673</f>
        <v>Shenzhen_1_950</v>
      </c>
      <c r="H1673" s="57">
        <v>0.30773596933753899</v>
      </c>
      <c r="I1673" s="57">
        <f>COUNTIF($G$10:G1673,G1673)</f>
        <v>3</v>
      </c>
      <c r="J1673" s="57">
        <f>COUNTIF($G:$G,G1673)</f>
        <v>51</v>
      </c>
      <c r="K1673" s="57">
        <f>ROUND(3000*J1673/21653,0)</f>
        <v>7</v>
      </c>
    </row>
    <row r="1674" spans="1:11" x14ac:dyDescent="0.25">
      <c r="A1674" s="40">
        <v>1518965099</v>
      </c>
      <c r="B1674" s="40">
        <v>1</v>
      </c>
      <c r="C1674" s="40">
        <v>1469</v>
      </c>
      <c r="D1674" s="38" t="s">
        <v>360</v>
      </c>
      <c r="E1674" s="57" t="s">
        <v>382</v>
      </c>
      <c r="F1674" s="57">
        <f>ROUNDDOWN(C1674/50,0)*50</f>
        <v>1450</v>
      </c>
      <c r="G1674" s="57" t="str">
        <f>D1674&amp;"_"&amp;B1674&amp;"_"&amp;F1674</f>
        <v>Beijing_1_1450</v>
      </c>
      <c r="H1674" s="57">
        <v>0.30797462200994041</v>
      </c>
      <c r="I1674" s="57">
        <f>COUNTIF($G$10:G1674,G1674)</f>
        <v>7</v>
      </c>
      <c r="J1674" s="57">
        <f>COUNTIF($G:$G,G1674)</f>
        <v>81</v>
      </c>
      <c r="K1674" s="57">
        <f>ROUND(3000*J1674/21653,0)</f>
        <v>11</v>
      </c>
    </row>
    <row r="1675" spans="1:11" x14ac:dyDescent="0.25">
      <c r="A1675" s="40">
        <v>1518839190</v>
      </c>
      <c r="B1675" s="40">
        <v>0</v>
      </c>
      <c r="C1675" s="40">
        <v>3671</v>
      </c>
      <c r="D1675" s="38" t="s">
        <v>360</v>
      </c>
      <c r="E1675" s="57" t="s">
        <v>382</v>
      </c>
      <c r="F1675" s="57">
        <f>ROUNDDOWN(C1675/50,0)*50</f>
        <v>3650</v>
      </c>
      <c r="G1675" s="57" t="str">
        <f>D1675&amp;"_"&amp;B1675&amp;"_"&amp;F1675</f>
        <v>Beijing_0_3650</v>
      </c>
      <c r="H1675" s="57">
        <v>0.45476893754869374</v>
      </c>
      <c r="I1675" s="57">
        <f>COUNTIF($G$10:G1675,G1675)</f>
        <v>1</v>
      </c>
      <c r="J1675" s="57">
        <f>COUNTIF($G:$G,G1675)</f>
        <v>8</v>
      </c>
      <c r="K1675" s="57">
        <f>ROUND(3000*J1675/21653,0)</f>
        <v>1</v>
      </c>
    </row>
    <row r="1676" spans="1:11" x14ac:dyDescent="0.25">
      <c r="A1676" s="40">
        <v>1515834961</v>
      </c>
      <c r="B1676" s="40">
        <v>0</v>
      </c>
      <c r="C1676" s="40">
        <v>3692</v>
      </c>
      <c r="D1676" s="38" t="s">
        <v>360</v>
      </c>
      <c r="E1676" s="57" t="s">
        <v>383</v>
      </c>
      <c r="F1676" s="57">
        <f>ROUNDDOWN(C1676/50,0)*50</f>
        <v>3650</v>
      </c>
      <c r="G1676" s="57" t="str">
        <f>D1676&amp;"_"&amp;B1676&amp;"_"&amp;F1676</f>
        <v>Beijing_0_3650</v>
      </c>
      <c r="H1676" s="57">
        <v>0.52630034756919308</v>
      </c>
      <c r="I1676" s="57">
        <f>COUNTIF($G$10:G1676,G1676)</f>
        <v>2</v>
      </c>
      <c r="J1676" s="57">
        <f>COUNTIF($G:$G,G1676)</f>
        <v>8</v>
      </c>
      <c r="K1676" s="57">
        <f>ROUND(3000*J1676/21653,0)</f>
        <v>1</v>
      </c>
    </row>
    <row r="1677" spans="1:11" x14ac:dyDescent="0.25">
      <c r="A1677" s="40">
        <v>1515654187</v>
      </c>
      <c r="B1677" s="40">
        <v>1</v>
      </c>
      <c r="C1677" s="40">
        <v>1659</v>
      </c>
      <c r="D1677" s="38" t="s">
        <v>360</v>
      </c>
      <c r="E1677" s="57" t="s">
        <v>382</v>
      </c>
      <c r="F1677" s="57">
        <f>ROUNDDOWN(C1677/50,0)*50</f>
        <v>1650</v>
      </c>
      <c r="G1677" s="57" t="str">
        <f>D1677&amp;"_"&amp;B1677&amp;"_"&amp;F1677</f>
        <v>Beijing_1_1650</v>
      </c>
      <c r="H1677" s="57">
        <v>0.30802110252915949</v>
      </c>
      <c r="I1677" s="57">
        <f>COUNTIF($G$10:G1677,G1677)</f>
        <v>2</v>
      </c>
      <c r="J1677" s="57">
        <f>COUNTIF($G:$G,G1677)</f>
        <v>64</v>
      </c>
      <c r="K1677" s="57">
        <f>ROUND(3000*J1677/21653,0)</f>
        <v>9</v>
      </c>
    </row>
    <row r="1678" spans="1:11" x14ac:dyDescent="0.25">
      <c r="A1678" s="40">
        <v>1517727281</v>
      </c>
      <c r="B1678" s="40">
        <v>0</v>
      </c>
      <c r="C1678" s="40">
        <v>2039</v>
      </c>
      <c r="D1678" s="38" t="s">
        <v>358</v>
      </c>
      <c r="E1678" s="57" t="s">
        <v>382</v>
      </c>
      <c r="F1678" s="57">
        <f>ROUNDDOWN(C1678/50,0)*50</f>
        <v>2000</v>
      </c>
      <c r="G1678" s="57" t="str">
        <f>D1678&amp;"_"&amp;B1678&amp;"_"&amp;F1678</f>
        <v>Shenzhen_0_2000</v>
      </c>
      <c r="H1678" s="57">
        <v>0.30808268607642275</v>
      </c>
      <c r="I1678" s="57">
        <f>COUNTIF($G$10:G1678,G1678)</f>
        <v>1</v>
      </c>
      <c r="J1678" s="57">
        <f>COUNTIF($G:$G,G1678)</f>
        <v>16</v>
      </c>
      <c r="K1678" s="57">
        <f>ROUND(3000*J1678/21653,0)</f>
        <v>2</v>
      </c>
    </row>
    <row r="1679" spans="1:11" x14ac:dyDescent="0.25">
      <c r="A1679" s="40">
        <v>1518330776</v>
      </c>
      <c r="B1679" s="40">
        <v>1</v>
      </c>
      <c r="C1679" s="40">
        <v>3396</v>
      </c>
      <c r="D1679" s="38" t="s">
        <v>360</v>
      </c>
      <c r="E1679" s="57" t="s">
        <v>382</v>
      </c>
      <c r="F1679" s="57">
        <f>ROUNDDOWN(C1679/50,0)*50</f>
        <v>3350</v>
      </c>
      <c r="G1679" s="57" t="str">
        <f>D1679&amp;"_"&amp;B1679&amp;"_"&amp;F1679</f>
        <v>Beijing_1_3350</v>
      </c>
      <c r="H1679" s="57">
        <v>0.30816802733343407</v>
      </c>
      <c r="I1679" s="57">
        <f>COUNTIF($G$10:G1679,G1679)</f>
        <v>3</v>
      </c>
      <c r="J1679" s="57">
        <f>COUNTIF($G:$G,G1679)</f>
        <v>42</v>
      </c>
      <c r="K1679" s="57">
        <f>ROUND(3000*J1679/21653,0)</f>
        <v>6</v>
      </c>
    </row>
    <row r="1680" spans="1:11" x14ac:dyDescent="0.25">
      <c r="A1680" s="40">
        <v>1517749072</v>
      </c>
      <c r="B1680" s="40">
        <v>0</v>
      </c>
      <c r="C1680" s="40">
        <v>2178</v>
      </c>
      <c r="D1680" s="38" t="s">
        <v>359</v>
      </c>
      <c r="E1680" s="57" t="s">
        <v>383</v>
      </c>
      <c r="F1680" s="57">
        <f>ROUNDDOWN(C1680/50,0)*50</f>
        <v>2150</v>
      </c>
      <c r="G1680" s="57" t="str">
        <f>D1680&amp;"_"&amp;B1680&amp;"_"&amp;F1680</f>
        <v>Shanghai_0_2150</v>
      </c>
      <c r="H1680" s="57">
        <v>0.30824798569201417</v>
      </c>
      <c r="I1680" s="57">
        <f>COUNTIF($G$10:G1680,G1680)</f>
        <v>4</v>
      </c>
      <c r="J1680" s="57">
        <f>COUNTIF($G:$G,G1680)</f>
        <v>24</v>
      </c>
      <c r="K1680" s="57">
        <f>ROUND(3000*J1680/21653,0)</f>
        <v>3</v>
      </c>
    </row>
    <row r="1681" spans="1:11" x14ac:dyDescent="0.25">
      <c r="A1681" s="40">
        <v>1517608023</v>
      </c>
      <c r="B1681" s="40">
        <v>1</v>
      </c>
      <c r="C1681" s="40">
        <v>597</v>
      </c>
      <c r="D1681" s="38" t="s">
        <v>360</v>
      </c>
      <c r="E1681" s="57" t="s">
        <v>382</v>
      </c>
      <c r="F1681" s="57">
        <f>ROUNDDOWN(C1681/50,0)*50</f>
        <v>550</v>
      </c>
      <c r="G1681" s="57" t="str">
        <f>D1681&amp;"_"&amp;B1681&amp;"_"&amp;F1681</f>
        <v>Beijing_1_550</v>
      </c>
      <c r="H1681" s="57">
        <v>0.3083089099680506</v>
      </c>
      <c r="I1681" s="57">
        <f>COUNTIF($G$10:G1681,G1681)</f>
        <v>3</v>
      </c>
      <c r="J1681" s="57">
        <f>COUNTIF($G:$G,G1681)</f>
        <v>82</v>
      </c>
      <c r="K1681" s="57">
        <f>ROUND(3000*J1681/21653,0)</f>
        <v>11</v>
      </c>
    </row>
    <row r="1682" spans="1:11" x14ac:dyDescent="0.25">
      <c r="A1682" s="40">
        <v>1514350371</v>
      </c>
      <c r="B1682" s="40">
        <v>0</v>
      </c>
      <c r="C1682" s="40">
        <v>152</v>
      </c>
      <c r="D1682" s="38" t="s">
        <v>361</v>
      </c>
      <c r="E1682" s="57" t="s">
        <v>382</v>
      </c>
      <c r="F1682" s="57">
        <f>ROUNDDOWN(C1682/50,0)*50</f>
        <v>150</v>
      </c>
      <c r="G1682" s="57" t="str">
        <f>D1682&amp;"_"&amp;B1682&amp;"_"&amp;F1682</f>
        <v>Guangzhou_0_150</v>
      </c>
      <c r="H1682" s="57">
        <v>0.30832032556454514</v>
      </c>
      <c r="I1682" s="57">
        <f>COUNTIF($G$10:G1682,G1682)</f>
        <v>1</v>
      </c>
      <c r="J1682" s="57">
        <f>COUNTIF($G:$G,G1682)</f>
        <v>19</v>
      </c>
      <c r="K1682" s="57">
        <f>ROUND(3000*J1682/21653,0)</f>
        <v>3</v>
      </c>
    </row>
    <row r="1683" spans="1:11" x14ac:dyDescent="0.25">
      <c r="A1683" s="40">
        <v>1516499790</v>
      </c>
      <c r="B1683" s="40">
        <v>0</v>
      </c>
      <c r="C1683" s="40">
        <v>3736</v>
      </c>
      <c r="D1683" s="38" t="s">
        <v>360</v>
      </c>
      <c r="E1683" s="57" t="s">
        <v>383</v>
      </c>
      <c r="F1683" s="57">
        <f>ROUNDDOWN(C1683/50,0)*50</f>
        <v>3700</v>
      </c>
      <c r="G1683" s="57" t="str">
        <f>D1683&amp;"_"&amp;B1683&amp;"_"&amp;F1683</f>
        <v>Beijing_0_3700</v>
      </c>
      <c r="H1683" s="57">
        <v>2.897222886559836E-2</v>
      </c>
      <c r="I1683" s="57">
        <f>COUNTIF($G$10:G1683,G1683)</f>
        <v>3</v>
      </c>
      <c r="J1683" s="57">
        <f>COUNTIF($G:$G,G1683)</f>
        <v>11</v>
      </c>
      <c r="K1683" s="57">
        <f>ROUND(3000*J1683/21653,0)</f>
        <v>2</v>
      </c>
    </row>
    <row r="1684" spans="1:11" x14ac:dyDescent="0.25">
      <c r="A1684" s="40">
        <v>1518969390</v>
      </c>
      <c r="B1684" s="40">
        <v>0</v>
      </c>
      <c r="C1684" s="40">
        <v>3729</v>
      </c>
      <c r="D1684" s="38" t="s">
        <v>360</v>
      </c>
      <c r="E1684" s="57" t="s">
        <v>383</v>
      </c>
      <c r="F1684" s="57">
        <f>ROUNDDOWN(C1684/50,0)*50</f>
        <v>3700</v>
      </c>
      <c r="G1684" s="57" t="str">
        <f>D1684&amp;"_"&amp;B1684&amp;"_"&amp;F1684</f>
        <v>Beijing_0_3700</v>
      </c>
      <c r="H1684" s="57">
        <v>7.3275826075962947E-2</v>
      </c>
      <c r="I1684" s="57">
        <f>COUNTIF($G$10:G1684,G1684)</f>
        <v>4</v>
      </c>
      <c r="J1684" s="57">
        <f>COUNTIF($G:$G,G1684)</f>
        <v>11</v>
      </c>
      <c r="K1684" s="57">
        <f>ROUND(3000*J1684/21653,0)</f>
        <v>2</v>
      </c>
    </row>
    <row r="1685" spans="1:11" x14ac:dyDescent="0.25">
      <c r="A1685" s="40">
        <v>1512394640</v>
      </c>
      <c r="B1685" s="40">
        <v>0</v>
      </c>
      <c r="C1685" s="40">
        <v>3710</v>
      </c>
      <c r="D1685" s="38" t="s">
        <v>360</v>
      </c>
      <c r="E1685" s="57" t="s">
        <v>384</v>
      </c>
      <c r="F1685" s="57">
        <f>ROUNDDOWN(C1685/50,0)*50</f>
        <v>3700</v>
      </c>
      <c r="G1685" s="57" t="str">
        <f>D1685&amp;"_"&amp;B1685&amp;"_"&amp;F1685</f>
        <v>Beijing_0_3700</v>
      </c>
      <c r="H1685" s="57">
        <v>0.13524265392129053</v>
      </c>
      <c r="I1685" s="57">
        <f>COUNTIF($G$10:G1685,G1685)</f>
        <v>5</v>
      </c>
      <c r="J1685" s="57">
        <f>COUNTIF($G:$G,G1685)</f>
        <v>11</v>
      </c>
      <c r="K1685" s="57">
        <f>ROUND(3000*J1685/21653,0)</f>
        <v>2</v>
      </c>
    </row>
    <row r="1686" spans="1:11" x14ac:dyDescent="0.25">
      <c r="A1686" s="40">
        <v>1512220901</v>
      </c>
      <c r="B1686" s="40">
        <v>0</v>
      </c>
      <c r="C1686" s="40">
        <v>3741</v>
      </c>
      <c r="D1686" s="38" t="s">
        <v>360</v>
      </c>
      <c r="E1686" s="57" t="s">
        <v>384</v>
      </c>
      <c r="F1686" s="57">
        <f>ROUNDDOWN(C1686/50,0)*50</f>
        <v>3700</v>
      </c>
      <c r="G1686" s="57" t="str">
        <f>D1686&amp;"_"&amp;B1686&amp;"_"&amp;F1686</f>
        <v>Beijing_0_3700</v>
      </c>
      <c r="H1686" s="57">
        <v>0.15515295806872365</v>
      </c>
      <c r="I1686" s="57">
        <f>COUNTIF($G$10:G1686,G1686)</f>
        <v>6</v>
      </c>
      <c r="J1686" s="57">
        <f>COUNTIF($G:$G,G1686)</f>
        <v>11</v>
      </c>
      <c r="K1686" s="57">
        <f>ROUND(3000*J1686/21653,0)</f>
        <v>2</v>
      </c>
    </row>
    <row r="1687" spans="1:11" x14ac:dyDescent="0.25">
      <c r="A1687" s="40">
        <v>1518667192</v>
      </c>
      <c r="B1687" s="40">
        <v>0</v>
      </c>
      <c r="C1687" s="40">
        <v>447</v>
      </c>
      <c r="D1687" s="38" t="s">
        <v>358</v>
      </c>
      <c r="E1687" s="57" t="s">
        <v>382</v>
      </c>
      <c r="F1687" s="57">
        <f>ROUNDDOWN(C1687/50,0)*50</f>
        <v>400</v>
      </c>
      <c r="G1687" s="57" t="str">
        <f>D1687&amp;"_"&amp;B1687&amp;"_"&amp;F1687</f>
        <v>Shenzhen_0_400</v>
      </c>
      <c r="H1687" s="57">
        <v>0.30832480812012408</v>
      </c>
      <c r="I1687" s="57">
        <f>COUNTIF($G$10:G1687,G1687)</f>
        <v>1</v>
      </c>
      <c r="J1687" s="57">
        <f>COUNTIF($G:$G,G1687)</f>
        <v>27</v>
      </c>
      <c r="K1687" s="57">
        <f>ROUND(3000*J1687/21653,0)</f>
        <v>4</v>
      </c>
    </row>
    <row r="1688" spans="1:11" x14ac:dyDescent="0.25">
      <c r="A1688" s="40">
        <v>1518144617</v>
      </c>
      <c r="B1688" s="40">
        <v>1</v>
      </c>
      <c r="C1688" s="40">
        <v>3137</v>
      </c>
      <c r="D1688" s="38" t="s">
        <v>359</v>
      </c>
      <c r="E1688" s="57" t="s">
        <v>382</v>
      </c>
      <c r="F1688" s="57">
        <f>ROUNDDOWN(C1688/50,0)*50</f>
        <v>3100</v>
      </c>
      <c r="G1688" s="57" t="str">
        <f>D1688&amp;"_"&amp;B1688&amp;"_"&amp;F1688</f>
        <v>Shanghai_1_3100</v>
      </c>
      <c r="H1688" s="57">
        <v>0.30832856044644497</v>
      </c>
      <c r="I1688" s="57">
        <f>COUNTIF($G$10:G1688,G1688)</f>
        <v>1</v>
      </c>
      <c r="J1688" s="57">
        <f>COUNTIF($G:$G,G1688)</f>
        <v>48</v>
      </c>
      <c r="K1688" s="57">
        <f>ROUND(3000*J1688/21653,0)</f>
        <v>7</v>
      </c>
    </row>
    <row r="1689" spans="1:11" x14ac:dyDescent="0.25">
      <c r="A1689" s="40">
        <v>1519965027</v>
      </c>
      <c r="B1689" s="40">
        <v>1</v>
      </c>
      <c r="C1689" s="40">
        <v>57</v>
      </c>
      <c r="D1689" s="38" t="s">
        <v>360</v>
      </c>
      <c r="E1689" s="57" t="s">
        <v>382</v>
      </c>
      <c r="F1689" s="57">
        <f>ROUNDDOWN(C1689/50,0)*50</f>
        <v>50</v>
      </c>
      <c r="G1689" s="57" t="str">
        <f>D1689&amp;"_"&amp;B1689&amp;"_"&amp;F1689</f>
        <v>Beijing_1_50</v>
      </c>
      <c r="H1689" s="57">
        <v>0.30836549787781498</v>
      </c>
      <c r="I1689" s="57">
        <f>COUNTIF($G$10:G1689,G1689)</f>
        <v>5</v>
      </c>
      <c r="J1689" s="57">
        <f>COUNTIF($G:$G,G1689)</f>
        <v>72</v>
      </c>
      <c r="K1689" s="57">
        <f>ROUND(3000*J1689/21653,0)</f>
        <v>10</v>
      </c>
    </row>
    <row r="1690" spans="1:11" x14ac:dyDescent="0.25">
      <c r="A1690" s="40">
        <v>1513907586</v>
      </c>
      <c r="B1690" s="40">
        <v>1</v>
      </c>
      <c r="C1690" s="40">
        <v>4490</v>
      </c>
      <c r="D1690" s="38" t="s">
        <v>359</v>
      </c>
      <c r="E1690" s="57" t="s">
        <v>382</v>
      </c>
      <c r="F1690" s="57">
        <f>ROUNDDOWN(C1690/50,0)*50</f>
        <v>4450</v>
      </c>
      <c r="G1690" s="57" t="str">
        <f>D1690&amp;"_"&amp;B1690&amp;"_"&amp;F1690</f>
        <v>Shanghai_1_4450</v>
      </c>
      <c r="H1690" s="57">
        <v>0.30864212388550116</v>
      </c>
      <c r="I1690" s="57">
        <f>COUNTIF($G$10:G1690,G1690)</f>
        <v>2</v>
      </c>
      <c r="J1690" s="57">
        <f>COUNTIF($G:$G,G1690)</f>
        <v>15</v>
      </c>
      <c r="K1690" s="57">
        <f>ROUND(3000*J1690/21653,0)</f>
        <v>2</v>
      </c>
    </row>
    <row r="1691" spans="1:11" x14ac:dyDescent="0.25">
      <c r="A1691" s="40">
        <v>1514481318</v>
      </c>
      <c r="B1691" s="40">
        <v>1</v>
      </c>
      <c r="C1691" s="40">
        <v>1673</v>
      </c>
      <c r="D1691" s="38" t="s">
        <v>359</v>
      </c>
      <c r="E1691" s="57" t="s">
        <v>382</v>
      </c>
      <c r="F1691" s="57">
        <f>ROUNDDOWN(C1691/50,0)*50</f>
        <v>1650</v>
      </c>
      <c r="G1691" s="57" t="str">
        <f>D1691&amp;"_"&amp;B1691&amp;"_"&amp;F1691</f>
        <v>Shanghai_1_1650</v>
      </c>
      <c r="H1691" s="57">
        <v>0.30864883136137256</v>
      </c>
      <c r="I1691" s="57">
        <f>COUNTIF($G$10:G1691,G1691)</f>
        <v>2</v>
      </c>
      <c r="J1691" s="57">
        <f>COUNTIF($G:$G,G1691)</f>
        <v>79</v>
      </c>
      <c r="K1691" s="57">
        <f>ROUND(3000*J1691/21653,0)</f>
        <v>11</v>
      </c>
    </row>
    <row r="1692" spans="1:11" x14ac:dyDescent="0.25">
      <c r="A1692" s="40">
        <v>1518245774</v>
      </c>
      <c r="B1692" s="40">
        <v>1</v>
      </c>
      <c r="C1692" s="40">
        <v>2800</v>
      </c>
      <c r="D1692" s="38" t="s">
        <v>360</v>
      </c>
      <c r="E1692" s="57" t="s">
        <v>382</v>
      </c>
      <c r="F1692" s="57">
        <f>ROUNDDOWN(C1692/50,0)*50</f>
        <v>2800</v>
      </c>
      <c r="G1692" s="57" t="str">
        <f>D1692&amp;"_"&amp;B1692&amp;"_"&amp;F1692</f>
        <v>Beijing_1_2800</v>
      </c>
      <c r="H1692" s="57">
        <v>0.30871048690045355</v>
      </c>
      <c r="I1692" s="57">
        <f>COUNTIF($G$10:G1692,G1692)</f>
        <v>2</v>
      </c>
      <c r="J1692" s="57">
        <f>COUNTIF($G:$G,G1692)</f>
        <v>57</v>
      </c>
      <c r="K1692" s="57">
        <f>ROUND(3000*J1692/21653,0)</f>
        <v>8</v>
      </c>
    </row>
    <row r="1693" spans="1:11" x14ac:dyDescent="0.25">
      <c r="A1693" s="40">
        <v>1514866541</v>
      </c>
      <c r="B1693" s="40">
        <v>0</v>
      </c>
      <c r="C1693" s="40">
        <v>1547</v>
      </c>
      <c r="D1693" s="38" t="s">
        <v>360</v>
      </c>
      <c r="E1693" s="57" t="s">
        <v>384</v>
      </c>
      <c r="F1693" s="57">
        <f>ROUNDDOWN(C1693/50,0)*50</f>
        <v>1500</v>
      </c>
      <c r="G1693" s="57" t="str">
        <f>D1693&amp;"_"&amp;B1693&amp;"_"&amp;F1693</f>
        <v>Beijing_0_1500</v>
      </c>
      <c r="H1693" s="57">
        <v>0.30880756130974096</v>
      </c>
      <c r="I1693" s="57">
        <f>COUNTIF($G$10:G1693,G1693)</f>
        <v>15</v>
      </c>
      <c r="J1693" s="57">
        <f>COUNTIF($G:$G,G1693)</f>
        <v>37</v>
      </c>
      <c r="K1693" s="57">
        <f>ROUND(3000*J1693/21653,0)</f>
        <v>5</v>
      </c>
    </row>
    <row r="1694" spans="1:11" x14ac:dyDescent="0.25">
      <c r="A1694" s="40">
        <v>1513228840</v>
      </c>
      <c r="B1694" s="40">
        <v>0</v>
      </c>
      <c r="C1694" s="40">
        <v>3780</v>
      </c>
      <c r="D1694" s="38" t="s">
        <v>360</v>
      </c>
      <c r="E1694" s="57" t="s">
        <v>382</v>
      </c>
      <c r="F1694" s="57">
        <f>ROUNDDOWN(C1694/50,0)*50</f>
        <v>3750</v>
      </c>
      <c r="G1694" s="57" t="str">
        <f>D1694&amp;"_"&amp;B1694&amp;"_"&amp;F1694</f>
        <v>Beijing_0_3750</v>
      </c>
      <c r="H1694" s="57">
        <v>0.26891425078273956</v>
      </c>
      <c r="I1694" s="57">
        <f>COUNTIF($G$10:G1694,G1694)</f>
        <v>1</v>
      </c>
      <c r="J1694" s="57">
        <f>COUNTIF($G:$G,G1694)</f>
        <v>9</v>
      </c>
      <c r="K1694" s="57">
        <f>ROUND(3000*J1694/21653,0)</f>
        <v>1</v>
      </c>
    </row>
    <row r="1695" spans="1:11" x14ac:dyDescent="0.25">
      <c r="A1695" s="40">
        <v>1518196472</v>
      </c>
      <c r="B1695" s="40">
        <v>0</v>
      </c>
      <c r="C1695" s="40">
        <v>3764</v>
      </c>
      <c r="D1695" s="38" t="s">
        <v>360</v>
      </c>
      <c r="E1695" s="57" t="s">
        <v>383</v>
      </c>
      <c r="F1695" s="57">
        <f>ROUNDDOWN(C1695/50,0)*50</f>
        <v>3750</v>
      </c>
      <c r="G1695" s="57" t="str">
        <f>D1695&amp;"_"&amp;B1695&amp;"_"&amp;F1695</f>
        <v>Beijing_0_3750</v>
      </c>
      <c r="H1695" s="57">
        <v>0.28316979351269778</v>
      </c>
      <c r="I1695" s="57">
        <f>COUNTIF($G$10:G1695,G1695)</f>
        <v>2</v>
      </c>
      <c r="J1695" s="57">
        <f>COUNTIF($G:$G,G1695)</f>
        <v>9</v>
      </c>
      <c r="K1695" s="57">
        <f>ROUND(3000*J1695/21653,0)</f>
        <v>1</v>
      </c>
    </row>
    <row r="1696" spans="1:11" x14ac:dyDescent="0.25">
      <c r="A1696" s="40">
        <v>1512413798</v>
      </c>
      <c r="B1696" s="40">
        <v>1</v>
      </c>
      <c r="C1696" s="40">
        <v>186</v>
      </c>
      <c r="D1696" s="38" t="s">
        <v>360</v>
      </c>
      <c r="E1696" s="57" t="s">
        <v>382</v>
      </c>
      <c r="F1696" s="57">
        <f>ROUNDDOWN(C1696/50,0)*50</f>
        <v>150</v>
      </c>
      <c r="G1696" s="57" t="str">
        <f>D1696&amp;"_"&amp;B1696&amp;"_"&amp;F1696</f>
        <v>Beijing_1_150</v>
      </c>
      <c r="H1696" s="57">
        <v>0.30893281703067577</v>
      </c>
      <c r="I1696" s="57">
        <f>COUNTIF($G$10:G1696,G1696)</f>
        <v>5</v>
      </c>
      <c r="J1696" s="57">
        <f>COUNTIF($G:$G,G1696)</f>
        <v>72</v>
      </c>
      <c r="K1696" s="57">
        <f>ROUND(3000*J1696/21653,0)</f>
        <v>10</v>
      </c>
    </row>
    <row r="1697" spans="1:11" x14ac:dyDescent="0.25">
      <c r="A1697" s="40">
        <v>1518751086</v>
      </c>
      <c r="B1697" s="40">
        <v>1</v>
      </c>
      <c r="C1697" s="40">
        <v>2955</v>
      </c>
      <c r="D1697" s="38" t="s">
        <v>359</v>
      </c>
      <c r="E1697" s="57" t="s">
        <v>382</v>
      </c>
      <c r="F1697" s="57">
        <f>ROUNDDOWN(C1697/50,0)*50</f>
        <v>2950</v>
      </c>
      <c r="G1697" s="57" t="str">
        <f>D1697&amp;"_"&amp;B1697&amp;"_"&amp;F1697</f>
        <v>Shanghai_1_2950</v>
      </c>
      <c r="H1697" s="57">
        <v>0.30893797861453165</v>
      </c>
      <c r="I1697" s="57">
        <f>COUNTIF($G$10:G1697,G1697)</f>
        <v>2</v>
      </c>
      <c r="J1697" s="57">
        <f>COUNTIF($G:$G,G1697)</f>
        <v>24</v>
      </c>
      <c r="K1697" s="57">
        <f>ROUND(3000*J1697/21653,0)</f>
        <v>3</v>
      </c>
    </row>
    <row r="1698" spans="1:11" x14ac:dyDescent="0.25">
      <c r="A1698" s="40">
        <v>1514365606</v>
      </c>
      <c r="B1698" s="40">
        <v>1</v>
      </c>
      <c r="C1698" s="40">
        <v>1701</v>
      </c>
      <c r="D1698" s="38" t="s">
        <v>358</v>
      </c>
      <c r="E1698" s="57" t="s">
        <v>382</v>
      </c>
      <c r="F1698" s="57">
        <f>ROUNDDOWN(C1698/50,0)*50</f>
        <v>1700</v>
      </c>
      <c r="G1698" s="57" t="str">
        <f>D1698&amp;"_"&amp;B1698&amp;"_"&amp;F1698</f>
        <v>Shenzhen_1_1700</v>
      </c>
      <c r="H1698" s="57">
        <v>0.30896126757337383</v>
      </c>
      <c r="I1698" s="57">
        <f>COUNTIF($G$10:G1698,G1698)</f>
        <v>1</v>
      </c>
      <c r="J1698" s="57">
        <f>COUNTIF($G:$G,G1698)</f>
        <v>37</v>
      </c>
      <c r="K1698" s="57">
        <f>ROUND(3000*J1698/21653,0)</f>
        <v>5</v>
      </c>
    </row>
    <row r="1699" spans="1:11" x14ac:dyDescent="0.25">
      <c r="A1699" s="40">
        <v>1517623189</v>
      </c>
      <c r="B1699" s="40">
        <v>1</v>
      </c>
      <c r="C1699" s="40">
        <v>761</v>
      </c>
      <c r="D1699" s="38" t="s">
        <v>358</v>
      </c>
      <c r="E1699" s="57" t="s">
        <v>382</v>
      </c>
      <c r="F1699" s="57">
        <f>ROUNDDOWN(C1699/50,0)*50</f>
        <v>750</v>
      </c>
      <c r="G1699" s="57" t="str">
        <f>D1699&amp;"_"&amp;B1699&amp;"_"&amp;F1699</f>
        <v>Shenzhen_1_750</v>
      </c>
      <c r="H1699" s="57">
        <v>0.30902092856869257</v>
      </c>
      <c r="I1699" s="57">
        <f>COUNTIF($G$10:G1699,G1699)</f>
        <v>5</v>
      </c>
      <c r="J1699" s="57">
        <f>COUNTIF($G:$G,G1699)</f>
        <v>46</v>
      </c>
      <c r="K1699" s="57">
        <f>ROUND(3000*J1699/21653,0)</f>
        <v>6</v>
      </c>
    </row>
    <row r="1700" spans="1:11" x14ac:dyDescent="0.25">
      <c r="A1700" s="40">
        <v>1512339868</v>
      </c>
      <c r="B1700" s="40">
        <v>1</v>
      </c>
      <c r="C1700" s="40">
        <v>1721</v>
      </c>
      <c r="D1700" s="38" t="s">
        <v>359</v>
      </c>
      <c r="E1700" s="57" t="s">
        <v>382</v>
      </c>
      <c r="F1700" s="57">
        <f>ROUNDDOWN(C1700/50,0)*50</f>
        <v>1700</v>
      </c>
      <c r="G1700" s="57" t="str">
        <f>D1700&amp;"_"&amp;B1700&amp;"_"&amp;F1700</f>
        <v>Shanghai_1_1700</v>
      </c>
      <c r="H1700" s="57">
        <v>0.30903647092329878</v>
      </c>
      <c r="I1700" s="57">
        <f>COUNTIF($G$10:G1700,G1700)</f>
        <v>8</v>
      </c>
      <c r="J1700" s="57">
        <f>COUNTIF($G:$G,G1700)</f>
        <v>63</v>
      </c>
      <c r="K1700" s="57">
        <f>ROUND(3000*J1700/21653,0)</f>
        <v>9</v>
      </c>
    </row>
    <row r="1701" spans="1:11" x14ac:dyDescent="0.25">
      <c r="A1701" s="40">
        <v>1518502462</v>
      </c>
      <c r="B1701" s="40">
        <v>0</v>
      </c>
      <c r="C1701" s="40">
        <v>1821</v>
      </c>
      <c r="D1701" s="38" t="s">
        <v>359</v>
      </c>
      <c r="E1701" s="57" t="s">
        <v>382</v>
      </c>
      <c r="F1701" s="57">
        <f>ROUNDDOWN(C1701/50,0)*50</f>
        <v>1800</v>
      </c>
      <c r="G1701" s="57" t="str">
        <f>D1701&amp;"_"&amp;B1701&amp;"_"&amp;F1701</f>
        <v>Shanghai_0_1800</v>
      </c>
      <c r="H1701" s="57">
        <v>0.3091057748174002</v>
      </c>
      <c r="I1701" s="57">
        <f>COUNTIF($G$10:G1701,G1701)</f>
        <v>2</v>
      </c>
      <c r="J1701" s="57">
        <f>COUNTIF($G:$G,G1701)</f>
        <v>32</v>
      </c>
      <c r="K1701" s="57">
        <f>ROUND(3000*J1701/21653,0)</f>
        <v>4</v>
      </c>
    </row>
    <row r="1702" spans="1:11" x14ac:dyDescent="0.25">
      <c r="A1702" s="40">
        <v>1519459429</v>
      </c>
      <c r="B1702" s="40">
        <v>1</v>
      </c>
      <c r="C1702" s="40">
        <v>1542</v>
      </c>
      <c r="D1702" s="38" t="s">
        <v>360</v>
      </c>
      <c r="E1702" s="57" t="s">
        <v>382</v>
      </c>
      <c r="F1702" s="57">
        <f>ROUNDDOWN(C1702/50,0)*50</f>
        <v>1500</v>
      </c>
      <c r="G1702" s="57" t="str">
        <f>D1702&amp;"_"&amp;B1702&amp;"_"&amp;F1702</f>
        <v>Beijing_1_1500</v>
      </c>
      <c r="H1702" s="57">
        <v>0.3091131928330022</v>
      </c>
      <c r="I1702" s="57">
        <f>COUNTIF($G$10:G1702,G1702)</f>
        <v>4</v>
      </c>
      <c r="J1702" s="57">
        <f>COUNTIF($G:$G,G1702)</f>
        <v>86</v>
      </c>
      <c r="K1702" s="57">
        <f>ROUND(3000*J1702/21653,0)</f>
        <v>12</v>
      </c>
    </row>
    <row r="1703" spans="1:11" x14ac:dyDescent="0.25">
      <c r="A1703" s="40">
        <v>1513342362</v>
      </c>
      <c r="B1703" s="40">
        <v>0</v>
      </c>
      <c r="C1703" s="40">
        <v>3801</v>
      </c>
      <c r="D1703" s="38" t="s">
        <v>360</v>
      </c>
      <c r="E1703" s="57" t="s">
        <v>382</v>
      </c>
      <c r="F1703" s="57">
        <f>ROUNDDOWN(C1703/50,0)*50</f>
        <v>3800</v>
      </c>
      <c r="G1703" s="57" t="str">
        <f>D1703&amp;"_"&amp;B1703&amp;"_"&amp;F1703</f>
        <v>Beijing_0_3800</v>
      </c>
      <c r="H1703" s="57">
        <v>1.8546945633022838E-2</v>
      </c>
      <c r="I1703" s="57">
        <f>COUNTIF($G$10:G1703,G1703)</f>
        <v>1</v>
      </c>
      <c r="J1703" s="57">
        <f>COUNTIF($G:$G,G1703)</f>
        <v>5</v>
      </c>
      <c r="K1703" s="57">
        <f>ROUND(3000*J1703/21653,0)</f>
        <v>1</v>
      </c>
    </row>
    <row r="1704" spans="1:11" x14ac:dyDescent="0.25">
      <c r="A1704" s="40">
        <v>1517696812</v>
      </c>
      <c r="B1704" s="40">
        <v>0</v>
      </c>
      <c r="C1704" s="40">
        <v>3815</v>
      </c>
      <c r="D1704" s="38" t="s">
        <v>360</v>
      </c>
      <c r="E1704" s="57" t="s">
        <v>383</v>
      </c>
      <c r="F1704" s="57">
        <f>ROUNDDOWN(C1704/50,0)*50</f>
        <v>3800</v>
      </c>
      <c r="G1704" s="57" t="str">
        <f>D1704&amp;"_"&amp;B1704&amp;"_"&amp;F1704</f>
        <v>Beijing_0_3800</v>
      </c>
      <c r="H1704" s="57">
        <v>0.29550949742775157</v>
      </c>
      <c r="I1704" s="57">
        <f>COUNTIF($G$10:G1704,G1704)</f>
        <v>2</v>
      </c>
      <c r="J1704" s="57">
        <f>COUNTIF($G:$G,G1704)</f>
        <v>5</v>
      </c>
      <c r="K1704" s="57">
        <f>ROUND(3000*J1704/21653,0)</f>
        <v>1</v>
      </c>
    </row>
    <row r="1705" spans="1:11" x14ac:dyDescent="0.25">
      <c r="A1705" s="40">
        <v>1514230679</v>
      </c>
      <c r="B1705" s="40">
        <v>1</v>
      </c>
      <c r="C1705" s="40">
        <v>3059</v>
      </c>
      <c r="D1705" s="38" t="s">
        <v>359</v>
      </c>
      <c r="E1705" s="57" t="s">
        <v>382</v>
      </c>
      <c r="F1705" s="57">
        <f>ROUNDDOWN(C1705/50,0)*50</f>
        <v>3050</v>
      </c>
      <c r="G1705" s="57" t="str">
        <f>D1705&amp;"_"&amp;B1705&amp;"_"&amp;F1705</f>
        <v>Shanghai_1_3050</v>
      </c>
      <c r="H1705" s="57">
        <v>0.30934020681246066</v>
      </c>
      <c r="I1705" s="57">
        <f>COUNTIF($G$10:G1705,G1705)</f>
        <v>1</v>
      </c>
      <c r="J1705" s="57">
        <f>COUNTIF($G:$G,G1705)</f>
        <v>44</v>
      </c>
      <c r="K1705" s="57">
        <f>ROUND(3000*J1705/21653,0)</f>
        <v>6</v>
      </c>
    </row>
    <row r="1706" spans="1:11" x14ac:dyDescent="0.25">
      <c r="A1706" s="40">
        <v>1512900702</v>
      </c>
      <c r="B1706" s="40">
        <v>0</v>
      </c>
      <c r="C1706" s="40">
        <v>1655</v>
      </c>
      <c r="D1706" s="38" t="s">
        <v>360</v>
      </c>
      <c r="E1706" s="57" t="s">
        <v>384</v>
      </c>
      <c r="F1706" s="57">
        <f>ROUNDDOWN(C1706/50,0)*50</f>
        <v>1650</v>
      </c>
      <c r="G1706" s="57" t="str">
        <f>D1706&amp;"_"&amp;B1706&amp;"_"&amp;F1706</f>
        <v>Beijing_0_1650</v>
      </c>
      <c r="H1706" s="57">
        <v>0.30937773715155958</v>
      </c>
      <c r="I1706" s="57">
        <f>COUNTIF($G$10:G1706,G1706)</f>
        <v>15</v>
      </c>
      <c r="J1706" s="57">
        <f>COUNTIF($G:$G,G1706)</f>
        <v>33</v>
      </c>
      <c r="K1706" s="57">
        <f>ROUND(3000*J1706/21653,0)</f>
        <v>5</v>
      </c>
    </row>
    <row r="1707" spans="1:11" x14ac:dyDescent="0.25">
      <c r="A1707" s="40">
        <v>1518101010</v>
      </c>
      <c r="B1707" s="40">
        <v>0</v>
      </c>
      <c r="C1707" s="40">
        <v>159</v>
      </c>
      <c r="D1707" s="38" t="s">
        <v>358</v>
      </c>
      <c r="E1707" s="57" t="s">
        <v>383</v>
      </c>
      <c r="F1707" s="57">
        <f>ROUNDDOWN(C1707/50,0)*50</f>
        <v>150</v>
      </c>
      <c r="G1707" s="57" t="str">
        <f>D1707&amp;"_"&amp;B1707&amp;"_"&amp;F1707</f>
        <v>Shenzhen_0_150</v>
      </c>
      <c r="H1707" s="57">
        <v>0.3093870137432152</v>
      </c>
      <c r="I1707" s="57">
        <f>COUNTIF($G$10:G1707,G1707)</f>
        <v>4</v>
      </c>
      <c r="J1707" s="57">
        <f>COUNTIF($G:$G,G1707)</f>
        <v>23</v>
      </c>
      <c r="K1707" s="57">
        <f>ROUND(3000*J1707/21653,0)</f>
        <v>3</v>
      </c>
    </row>
    <row r="1708" spans="1:11" x14ac:dyDescent="0.25">
      <c r="A1708" s="40">
        <v>1514048110</v>
      </c>
      <c r="B1708" s="40">
        <v>0</v>
      </c>
      <c r="C1708" s="40">
        <v>3865</v>
      </c>
      <c r="D1708" s="38" t="s">
        <v>360</v>
      </c>
      <c r="E1708" s="57" t="s">
        <v>382</v>
      </c>
      <c r="F1708" s="57">
        <f>ROUNDDOWN(C1708/50,0)*50</f>
        <v>3850</v>
      </c>
      <c r="G1708" s="57" t="str">
        <f>D1708&amp;"_"&amp;B1708&amp;"_"&amp;F1708</f>
        <v>Beijing_0_3850</v>
      </c>
      <c r="H1708" s="57">
        <v>8.2124342714500642E-2</v>
      </c>
      <c r="I1708" s="57">
        <f>COUNTIF($G$10:G1708,G1708)</f>
        <v>1</v>
      </c>
      <c r="J1708" s="57">
        <f>COUNTIF($G:$G,G1708)</f>
        <v>5</v>
      </c>
      <c r="K1708" s="57">
        <f>ROUND(3000*J1708/21653,0)</f>
        <v>1</v>
      </c>
    </row>
    <row r="1709" spans="1:11" x14ac:dyDescent="0.25">
      <c r="A1709" s="40">
        <v>1513386142</v>
      </c>
      <c r="B1709" s="40">
        <v>0</v>
      </c>
      <c r="C1709" s="40">
        <v>3875</v>
      </c>
      <c r="D1709" s="38" t="s">
        <v>360</v>
      </c>
      <c r="E1709" s="57" t="s">
        <v>383</v>
      </c>
      <c r="F1709" s="57">
        <f>ROUNDDOWN(C1709/50,0)*50</f>
        <v>3850</v>
      </c>
      <c r="G1709" s="57" t="str">
        <f>D1709&amp;"_"&amp;B1709&amp;"_"&amp;F1709</f>
        <v>Beijing_0_3850</v>
      </c>
      <c r="H1709" s="57">
        <v>0.2329866636657717</v>
      </c>
      <c r="I1709" s="57">
        <f>COUNTIF($G$10:G1709,G1709)</f>
        <v>2</v>
      </c>
      <c r="J1709" s="57">
        <f>COUNTIF($G:$G,G1709)</f>
        <v>5</v>
      </c>
      <c r="K1709" s="57">
        <f>ROUND(3000*J1709/21653,0)</f>
        <v>1</v>
      </c>
    </row>
    <row r="1710" spans="1:11" x14ac:dyDescent="0.25">
      <c r="A1710" s="40">
        <v>1512931997</v>
      </c>
      <c r="B1710" s="40">
        <v>1</v>
      </c>
      <c r="C1710" s="40">
        <v>24</v>
      </c>
      <c r="D1710" s="38" t="s">
        <v>360</v>
      </c>
      <c r="E1710" s="57" t="s">
        <v>382</v>
      </c>
      <c r="F1710" s="57">
        <f>ROUNDDOWN(C1710/50,0)*50</f>
        <v>0</v>
      </c>
      <c r="G1710" s="57" t="str">
        <f>D1710&amp;"_"&amp;B1710&amp;"_"&amp;F1710</f>
        <v>Beijing_1_0</v>
      </c>
      <c r="H1710" s="57">
        <v>0.3094213984260501</v>
      </c>
      <c r="I1710" s="57">
        <f>COUNTIF($G$10:G1710,G1710)</f>
        <v>8</v>
      </c>
      <c r="J1710" s="57">
        <f>COUNTIF($G:$G,G1710)</f>
        <v>83</v>
      </c>
      <c r="K1710" s="57">
        <f>ROUND(3000*J1710/21653,0)</f>
        <v>11</v>
      </c>
    </row>
    <row r="1711" spans="1:11" x14ac:dyDescent="0.25">
      <c r="A1711" s="40">
        <v>1515973073</v>
      </c>
      <c r="B1711" s="40">
        <v>1</v>
      </c>
      <c r="C1711" s="40">
        <v>330</v>
      </c>
      <c r="D1711" s="38" t="s">
        <v>360</v>
      </c>
      <c r="E1711" s="57" t="s">
        <v>382</v>
      </c>
      <c r="F1711" s="57">
        <f>ROUNDDOWN(C1711/50,0)*50</f>
        <v>300</v>
      </c>
      <c r="G1711" s="57" t="str">
        <f>D1711&amp;"_"&amp;B1711&amp;"_"&amp;F1711</f>
        <v>Beijing_1_300</v>
      </c>
      <c r="H1711" s="57">
        <v>0.3094459352381902</v>
      </c>
      <c r="I1711" s="57">
        <f>COUNTIF($G$10:G1711,G1711)</f>
        <v>4</v>
      </c>
      <c r="J1711" s="57">
        <f>COUNTIF($G:$G,G1711)</f>
        <v>94</v>
      </c>
      <c r="K1711" s="57">
        <f>ROUND(3000*J1711/21653,0)</f>
        <v>13</v>
      </c>
    </row>
    <row r="1712" spans="1:11" x14ac:dyDescent="0.25">
      <c r="A1712" s="40">
        <v>1517342013</v>
      </c>
      <c r="B1712" s="40">
        <v>1</v>
      </c>
      <c r="C1712" s="40">
        <v>1935</v>
      </c>
      <c r="D1712" s="38" t="s">
        <v>360</v>
      </c>
      <c r="E1712" s="57" t="s">
        <v>382</v>
      </c>
      <c r="F1712" s="57">
        <f>ROUNDDOWN(C1712/50,0)*50</f>
        <v>1900</v>
      </c>
      <c r="G1712" s="57" t="str">
        <f>D1712&amp;"_"&amp;B1712&amp;"_"&amp;F1712</f>
        <v>Beijing_1_1900</v>
      </c>
      <c r="H1712" s="57">
        <v>0.30957032679706231</v>
      </c>
      <c r="I1712" s="57">
        <f>COUNTIF($G$10:G1712,G1712)</f>
        <v>8</v>
      </c>
      <c r="J1712" s="57">
        <f>COUNTIF($G:$G,G1712)</f>
        <v>77</v>
      </c>
      <c r="K1712" s="57">
        <f>ROUND(3000*J1712/21653,0)</f>
        <v>11</v>
      </c>
    </row>
    <row r="1713" spans="1:11" x14ac:dyDescent="0.25">
      <c r="A1713" s="40">
        <v>1512261290</v>
      </c>
      <c r="B1713" s="40">
        <v>0</v>
      </c>
      <c r="C1713" s="40">
        <v>3941</v>
      </c>
      <c r="D1713" s="38" t="s">
        <v>360</v>
      </c>
      <c r="E1713" s="57" t="s">
        <v>383</v>
      </c>
      <c r="F1713" s="57">
        <f>ROUNDDOWN(C1713/50,0)*50</f>
        <v>3900</v>
      </c>
      <c r="G1713" s="57" t="str">
        <f>D1713&amp;"_"&amp;B1713&amp;"_"&amp;F1713</f>
        <v>Beijing_0_3900</v>
      </c>
      <c r="H1713" s="57">
        <v>0.13280757061628334</v>
      </c>
      <c r="I1713" s="57">
        <f>COUNTIF($G$10:G1713,G1713)</f>
        <v>2</v>
      </c>
      <c r="J1713" s="57">
        <f>COUNTIF($G:$G,G1713)</f>
        <v>7</v>
      </c>
      <c r="K1713" s="57">
        <f>ROUND(3000*J1713/21653,0)</f>
        <v>1</v>
      </c>
    </row>
    <row r="1714" spans="1:11" x14ac:dyDescent="0.25">
      <c r="A1714" s="40">
        <v>1512904430</v>
      </c>
      <c r="B1714" s="40">
        <v>0</v>
      </c>
      <c r="C1714" s="40">
        <v>3916</v>
      </c>
      <c r="D1714" s="38" t="s">
        <v>360</v>
      </c>
      <c r="E1714" s="57" t="s">
        <v>384</v>
      </c>
      <c r="F1714" s="57">
        <f>ROUNDDOWN(C1714/50,0)*50</f>
        <v>3900</v>
      </c>
      <c r="G1714" s="57" t="str">
        <f>D1714&amp;"_"&amp;B1714&amp;"_"&amp;F1714</f>
        <v>Beijing_0_3900</v>
      </c>
      <c r="H1714" s="57">
        <v>0.21529819915152948</v>
      </c>
      <c r="I1714" s="57">
        <f>COUNTIF($G$10:G1714,G1714)</f>
        <v>3</v>
      </c>
      <c r="J1714" s="57">
        <f>COUNTIF($G:$G,G1714)</f>
        <v>7</v>
      </c>
      <c r="K1714" s="57">
        <f>ROUND(3000*J1714/21653,0)</f>
        <v>1</v>
      </c>
    </row>
    <row r="1715" spans="1:11" x14ac:dyDescent="0.25">
      <c r="A1715" s="40">
        <v>1517875808</v>
      </c>
      <c r="B1715" s="40">
        <v>1</v>
      </c>
      <c r="C1715" s="40">
        <v>3332</v>
      </c>
      <c r="D1715" s="38" t="s">
        <v>360</v>
      </c>
      <c r="E1715" s="57" t="s">
        <v>382</v>
      </c>
      <c r="F1715" s="57">
        <f>ROUNDDOWN(C1715/50,0)*50</f>
        <v>3300</v>
      </c>
      <c r="G1715" s="57" t="str">
        <f>D1715&amp;"_"&amp;B1715&amp;"_"&amp;F1715</f>
        <v>Beijing_1_3300</v>
      </c>
      <c r="H1715" s="57">
        <v>0.3096193061225383</v>
      </c>
      <c r="I1715" s="57">
        <f>COUNTIF($G$10:G1715,G1715)</f>
        <v>2</v>
      </c>
      <c r="J1715" s="57">
        <f>COUNTIF($G:$G,G1715)</f>
        <v>40</v>
      </c>
      <c r="K1715" s="57">
        <f>ROUND(3000*J1715/21653,0)</f>
        <v>6</v>
      </c>
    </row>
    <row r="1716" spans="1:11" x14ac:dyDescent="0.25">
      <c r="A1716" s="40">
        <v>1518014072</v>
      </c>
      <c r="B1716" s="40">
        <v>0</v>
      </c>
      <c r="C1716" s="40">
        <v>169</v>
      </c>
      <c r="D1716" s="38" t="s">
        <v>360</v>
      </c>
      <c r="E1716" s="57" t="s">
        <v>384</v>
      </c>
      <c r="F1716" s="57">
        <f>ROUNDDOWN(C1716/50,0)*50</f>
        <v>150</v>
      </c>
      <c r="G1716" s="57" t="str">
        <f>D1716&amp;"_"&amp;B1716&amp;"_"&amp;F1716</f>
        <v>Beijing_0_150</v>
      </c>
      <c r="H1716" s="57">
        <v>0.30972054730757104</v>
      </c>
      <c r="I1716" s="57">
        <f>COUNTIF($G$10:G1716,G1716)</f>
        <v>13</v>
      </c>
      <c r="J1716" s="57">
        <f>COUNTIF($G:$G,G1716)</f>
        <v>38</v>
      </c>
      <c r="K1716" s="57">
        <f>ROUND(3000*J1716/21653,0)</f>
        <v>5</v>
      </c>
    </row>
    <row r="1717" spans="1:11" x14ac:dyDescent="0.25">
      <c r="A1717" s="40">
        <v>1519503247</v>
      </c>
      <c r="B1717" s="40">
        <v>1</v>
      </c>
      <c r="C1717" s="40">
        <v>3347</v>
      </c>
      <c r="D1717" s="38" t="s">
        <v>359</v>
      </c>
      <c r="E1717" s="57" t="s">
        <v>383</v>
      </c>
      <c r="F1717" s="57">
        <f>ROUNDDOWN(C1717/50,0)*50</f>
        <v>3300</v>
      </c>
      <c r="G1717" s="57" t="str">
        <f>D1717&amp;"_"&amp;B1717&amp;"_"&amp;F1717</f>
        <v>Shanghai_1_3300</v>
      </c>
      <c r="H1717" s="57">
        <v>0.30972532120924279</v>
      </c>
      <c r="I1717" s="57">
        <f>COUNTIF($G$10:G1717,G1717)</f>
        <v>5</v>
      </c>
      <c r="J1717" s="57">
        <f>COUNTIF($G:$G,G1717)</f>
        <v>32</v>
      </c>
      <c r="K1717" s="57">
        <f>ROUND(3000*J1717/21653,0)</f>
        <v>4</v>
      </c>
    </row>
    <row r="1718" spans="1:11" x14ac:dyDescent="0.25">
      <c r="A1718" s="40">
        <v>1518691836</v>
      </c>
      <c r="B1718" s="40">
        <v>1</v>
      </c>
      <c r="C1718" s="40">
        <v>1602</v>
      </c>
      <c r="D1718" s="38" t="s">
        <v>358</v>
      </c>
      <c r="E1718" s="57" t="s">
        <v>382</v>
      </c>
      <c r="F1718" s="57">
        <f>ROUNDDOWN(C1718/50,0)*50</f>
        <v>1600</v>
      </c>
      <c r="G1718" s="57" t="str">
        <f>D1718&amp;"_"&amp;B1718&amp;"_"&amp;F1718</f>
        <v>Shenzhen_1_1600</v>
      </c>
      <c r="H1718" s="57">
        <v>0.30988606521660089</v>
      </c>
      <c r="I1718" s="57">
        <f>COUNTIF($G$10:G1718,G1718)</f>
        <v>4</v>
      </c>
      <c r="J1718" s="57">
        <f>COUNTIF($G:$G,G1718)</f>
        <v>42</v>
      </c>
      <c r="K1718" s="57">
        <f>ROUND(3000*J1718/21653,0)</f>
        <v>6</v>
      </c>
    </row>
    <row r="1719" spans="1:11" x14ac:dyDescent="0.25">
      <c r="A1719" s="40">
        <v>1518144457</v>
      </c>
      <c r="B1719" s="40">
        <v>1</v>
      </c>
      <c r="C1719" s="40">
        <v>599</v>
      </c>
      <c r="D1719" s="38" t="s">
        <v>358</v>
      </c>
      <c r="E1719" s="57" t="s">
        <v>382</v>
      </c>
      <c r="F1719" s="57">
        <f>ROUNDDOWN(C1719/50,0)*50</f>
        <v>550</v>
      </c>
      <c r="G1719" s="57" t="str">
        <f>D1719&amp;"_"&amp;B1719&amp;"_"&amp;F1719</f>
        <v>Shenzhen_1_550</v>
      </c>
      <c r="H1719" s="57">
        <v>0.30990590156102615</v>
      </c>
      <c r="I1719" s="57">
        <f>COUNTIF($G$10:G1719,G1719)</f>
        <v>4</v>
      </c>
      <c r="J1719" s="57">
        <f>COUNTIF($G:$G,G1719)</f>
        <v>56</v>
      </c>
      <c r="K1719" s="57">
        <f>ROUND(3000*J1719/21653,0)</f>
        <v>8</v>
      </c>
    </row>
    <row r="1720" spans="1:11" x14ac:dyDescent="0.25">
      <c r="A1720" s="40">
        <v>1512062370</v>
      </c>
      <c r="B1720" s="40">
        <v>0</v>
      </c>
      <c r="C1720" s="40">
        <v>3997</v>
      </c>
      <c r="D1720" s="38" t="s">
        <v>360</v>
      </c>
      <c r="E1720" s="57" t="s">
        <v>384</v>
      </c>
      <c r="F1720" s="57">
        <f>ROUNDDOWN(C1720/50,0)*50</f>
        <v>3950</v>
      </c>
      <c r="G1720" s="57" t="str">
        <f>D1720&amp;"_"&amp;B1720&amp;"_"&amp;F1720</f>
        <v>Beijing_0_3950</v>
      </c>
      <c r="H1720" s="57">
        <v>4.1110342529526611E-2</v>
      </c>
      <c r="I1720" s="57">
        <f>COUNTIF($G$10:G1720,G1720)</f>
        <v>4</v>
      </c>
      <c r="J1720" s="57">
        <f>COUNTIF($G:$G,G1720)</f>
        <v>10</v>
      </c>
      <c r="K1720" s="57">
        <f>ROUND(3000*J1720/21653,0)</f>
        <v>1</v>
      </c>
    </row>
    <row r="1721" spans="1:11" x14ac:dyDescent="0.25">
      <c r="A1721" s="40">
        <v>1513702280</v>
      </c>
      <c r="B1721" s="40">
        <v>0</v>
      </c>
      <c r="C1721" s="40">
        <v>3988</v>
      </c>
      <c r="D1721" s="38" t="s">
        <v>360</v>
      </c>
      <c r="E1721" s="57" t="s">
        <v>384</v>
      </c>
      <c r="F1721" s="57">
        <f>ROUNDDOWN(C1721/50,0)*50</f>
        <v>3950</v>
      </c>
      <c r="G1721" s="57" t="str">
        <f>D1721&amp;"_"&amp;B1721&amp;"_"&amp;F1721</f>
        <v>Beijing_0_3950</v>
      </c>
      <c r="H1721" s="57">
        <v>5.2428306379105227E-2</v>
      </c>
      <c r="I1721" s="57">
        <f>COUNTIF($G$10:G1721,G1721)</f>
        <v>5</v>
      </c>
      <c r="J1721" s="57">
        <f>COUNTIF($G:$G,G1721)</f>
        <v>10</v>
      </c>
      <c r="K1721" s="57">
        <f>ROUND(3000*J1721/21653,0)</f>
        <v>1</v>
      </c>
    </row>
    <row r="1722" spans="1:11" x14ac:dyDescent="0.25">
      <c r="A1722" s="40">
        <v>1519780455</v>
      </c>
      <c r="B1722" s="40">
        <v>1</v>
      </c>
      <c r="C1722" s="40">
        <v>5328</v>
      </c>
      <c r="D1722" s="38" t="s">
        <v>360</v>
      </c>
      <c r="E1722" s="57" t="s">
        <v>384</v>
      </c>
      <c r="F1722" s="57">
        <f>ROUNDDOWN(C1722/50,0)*50</f>
        <v>5300</v>
      </c>
      <c r="G1722" s="57" t="str">
        <f>D1722&amp;"_"&amp;B1722&amp;"_"&amp;F1722</f>
        <v>Beijing_1_5300</v>
      </c>
      <c r="H1722" s="57">
        <v>0.30992034944460733</v>
      </c>
      <c r="I1722" s="57">
        <f>COUNTIF($G$10:G1722,G1722)</f>
        <v>1</v>
      </c>
      <c r="J1722" s="57">
        <f>COUNTIF($G:$G,G1722)</f>
        <v>3</v>
      </c>
      <c r="K1722" s="57">
        <f>ROUND(3000*J1722/21653,0)</f>
        <v>0</v>
      </c>
    </row>
    <row r="1723" spans="1:11" x14ac:dyDescent="0.25">
      <c r="A1723" s="40">
        <v>1516322705</v>
      </c>
      <c r="B1723" s="40">
        <v>1</v>
      </c>
      <c r="C1723" s="40">
        <v>886</v>
      </c>
      <c r="D1723" s="38" t="s">
        <v>360</v>
      </c>
      <c r="E1723" s="57" t="s">
        <v>382</v>
      </c>
      <c r="F1723" s="57">
        <f>ROUNDDOWN(C1723/50,0)*50</f>
        <v>850</v>
      </c>
      <c r="G1723" s="57" t="str">
        <f>D1723&amp;"_"&amp;B1723&amp;"_"&amp;F1723</f>
        <v>Beijing_1_850</v>
      </c>
      <c r="H1723" s="57">
        <v>0.30992548248824769</v>
      </c>
      <c r="I1723" s="57">
        <f>COUNTIF($G$10:G1723,G1723)</f>
        <v>3</v>
      </c>
      <c r="J1723" s="57">
        <f>COUNTIF($G:$G,G1723)</f>
        <v>81</v>
      </c>
      <c r="K1723" s="57">
        <f>ROUND(3000*J1723/21653,0)</f>
        <v>11</v>
      </c>
    </row>
    <row r="1724" spans="1:11" x14ac:dyDescent="0.25">
      <c r="A1724" s="40">
        <v>1515250787</v>
      </c>
      <c r="B1724" s="40">
        <v>1</v>
      </c>
      <c r="C1724" s="40">
        <v>1931</v>
      </c>
      <c r="D1724" s="38" t="s">
        <v>360</v>
      </c>
      <c r="E1724" s="57" t="s">
        <v>382</v>
      </c>
      <c r="F1724" s="57">
        <f>ROUNDDOWN(C1724/50,0)*50</f>
        <v>1900</v>
      </c>
      <c r="G1724" s="57" t="str">
        <f>D1724&amp;"_"&amp;B1724&amp;"_"&amp;F1724</f>
        <v>Beijing_1_1900</v>
      </c>
      <c r="H1724" s="57">
        <v>0.31005465724129611</v>
      </c>
      <c r="I1724" s="57">
        <f>COUNTIF($G$10:G1724,G1724)</f>
        <v>9</v>
      </c>
      <c r="J1724" s="57">
        <f>COUNTIF($G:$G,G1724)</f>
        <v>77</v>
      </c>
      <c r="K1724" s="57">
        <f>ROUND(3000*J1724/21653,0)</f>
        <v>11</v>
      </c>
    </row>
    <row r="1725" spans="1:11" x14ac:dyDescent="0.25">
      <c r="A1725" s="40">
        <v>1514645217</v>
      </c>
      <c r="B1725" s="40">
        <v>1</v>
      </c>
      <c r="C1725" s="40">
        <v>1194</v>
      </c>
      <c r="D1725" s="38" t="s">
        <v>358</v>
      </c>
      <c r="E1725" s="57" t="s">
        <v>382</v>
      </c>
      <c r="F1725" s="57">
        <f>ROUNDDOWN(C1725/50,0)*50</f>
        <v>1150</v>
      </c>
      <c r="G1725" s="57" t="str">
        <f>D1725&amp;"_"&amp;B1725&amp;"_"&amp;F1725</f>
        <v>Shenzhen_1_1150</v>
      </c>
      <c r="H1725" s="57">
        <v>0.31013102576121865</v>
      </c>
      <c r="I1725" s="57">
        <f>COUNTIF($G$10:G1725,G1725)</f>
        <v>4</v>
      </c>
      <c r="J1725" s="57">
        <f>COUNTIF($G:$G,G1725)</f>
        <v>40</v>
      </c>
      <c r="K1725" s="57">
        <f>ROUND(3000*J1725/21653,0)</f>
        <v>6</v>
      </c>
    </row>
    <row r="1726" spans="1:11" x14ac:dyDescent="0.25">
      <c r="A1726" s="40">
        <v>1515986850</v>
      </c>
      <c r="B1726" s="40">
        <v>0</v>
      </c>
      <c r="C1726" s="40">
        <v>2497</v>
      </c>
      <c r="D1726" s="38" t="s">
        <v>358</v>
      </c>
      <c r="E1726" s="57" t="s">
        <v>384</v>
      </c>
      <c r="F1726" s="57">
        <f>ROUNDDOWN(C1726/50,0)*50</f>
        <v>2450</v>
      </c>
      <c r="G1726" s="57" t="str">
        <f>D1726&amp;"_"&amp;B1726&amp;"_"&amp;F1726</f>
        <v>Shenzhen_0_2450</v>
      </c>
      <c r="H1726" s="57">
        <v>0.31014658757204505</v>
      </c>
      <c r="I1726" s="57">
        <f>COUNTIF($G$10:G1726,G1726)</f>
        <v>3</v>
      </c>
      <c r="J1726" s="57">
        <f>COUNTIF($G:$G,G1726)</f>
        <v>10</v>
      </c>
      <c r="K1726" s="57">
        <f>ROUND(3000*J1726/21653,0)</f>
        <v>1</v>
      </c>
    </row>
    <row r="1727" spans="1:11" x14ac:dyDescent="0.25">
      <c r="A1727" s="40">
        <v>1514655550</v>
      </c>
      <c r="B1727" s="40">
        <v>0</v>
      </c>
      <c r="C1727" s="40">
        <v>1363</v>
      </c>
      <c r="D1727" s="38" t="s">
        <v>360</v>
      </c>
      <c r="E1727" s="57" t="s">
        <v>384</v>
      </c>
      <c r="F1727" s="57">
        <f>ROUNDDOWN(C1727/50,0)*50</f>
        <v>1350</v>
      </c>
      <c r="G1727" s="57" t="str">
        <f>D1727&amp;"_"&amp;B1727&amp;"_"&amp;F1727</f>
        <v>Beijing_0_1350</v>
      </c>
      <c r="H1727" s="57">
        <v>0.31020290743699186</v>
      </c>
      <c r="I1727" s="57">
        <f>COUNTIF($G$10:G1727,G1727)</f>
        <v>14</v>
      </c>
      <c r="J1727" s="57">
        <f>COUNTIF($G:$G,G1727)</f>
        <v>40</v>
      </c>
      <c r="K1727" s="57">
        <f>ROUND(3000*J1727/21653,0)</f>
        <v>6</v>
      </c>
    </row>
    <row r="1728" spans="1:11" x14ac:dyDescent="0.25">
      <c r="A1728" s="40">
        <v>1516922628</v>
      </c>
      <c r="B1728" s="40">
        <v>1</v>
      </c>
      <c r="C1728" s="40">
        <v>248</v>
      </c>
      <c r="D1728" s="38" t="s">
        <v>359</v>
      </c>
      <c r="E1728" s="57" t="s">
        <v>382</v>
      </c>
      <c r="F1728" s="57">
        <f>ROUNDDOWN(C1728/50,0)*50</f>
        <v>200</v>
      </c>
      <c r="G1728" s="57" t="str">
        <f>D1728&amp;"_"&amp;B1728&amp;"_"&amp;F1728</f>
        <v>Shanghai_1_200</v>
      </c>
      <c r="H1728" s="57">
        <v>0.31032523379754307</v>
      </c>
      <c r="I1728" s="57">
        <f>COUNTIF($G$10:G1728,G1728)</f>
        <v>6</v>
      </c>
      <c r="J1728" s="57">
        <f>COUNTIF($G:$G,G1728)</f>
        <v>85</v>
      </c>
      <c r="K1728" s="57">
        <f>ROUND(3000*J1728/21653,0)</f>
        <v>12</v>
      </c>
    </row>
    <row r="1729" spans="1:11" x14ac:dyDescent="0.25">
      <c r="A1729" s="40">
        <v>1514940236</v>
      </c>
      <c r="B1729" s="40">
        <v>1</v>
      </c>
      <c r="C1729" s="40">
        <v>310</v>
      </c>
      <c r="D1729" s="38" t="s">
        <v>360</v>
      </c>
      <c r="E1729" s="57" t="s">
        <v>382</v>
      </c>
      <c r="F1729" s="57">
        <f>ROUNDDOWN(C1729/50,0)*50</f>
        <v>300</v>
      </c>
      <c r="G1729" s="57" t="str">
        <f>D1729&amp;"_"&amp;B1729&amp;"_"&amp;F1729</f>
        <v>Beijing_1_300</v>
      </c>
      <c r="H1729" s="57">
        <v>0.31034772493317564</v>
      </c>
      <c r="I1729" s="57">
        <f>COUNTIF($G$10:G1729,G1729)</f>
        <v>5</v>
      </c>
      <c r="J1729" s="57">
        <f>COUNTIF($G:$G,G1729)</f>
        <v>94</v>
      </c>
      <c r="K1729" s="57">
        <f>ROUND(3000*J1729/21653,0)</f>
        <v>13</v>
      </c>
    </row>
    <row r="1730" spans="1:11" x14ac:dyDescent="0.25">
      <c r="A1730" s="40">
        <v>1512831200</v>
      </c>
      <c r="B1730" s="40">
        <v>0</v>
      </c>
      <c r="C1730" s="40">
        <v>445</v>
      </c>
      <c r="D1730" s="38" t="s">
        <v>360</v>
      </c>
      <c r="E1730" s="57" t="s">
        <v>382</v>
      </c>
      <c r="F1730" s="57">
        <f>ROUNDDOWN(C1730/50,0)*50</f>
        <v>400</v>
      </c>
      <c r="G1730" s="57" t="str">
        <f>D1730&amp;"_"&amp;B1730&amp;"_"&amp;F1730</f>
        <v>Beijing_0_400</v>
      </c>
      <c r="H1730" s="57">
        <v>5.5208161528921273E-3</v>
      </c>
      <c r="I1730" s="57">
        <f>COUNTIF($G$10:G1730,G1730)</f>
        <v>2</v>
      </c>
      <c r="J1730" s="57">
        <f>COUNTIF($G:$G,G1730)</f>
        <v>28</v>
      </c>
      <c r="K1730" s="57">
        <f>ROUND(3000*J1730/21653,0)</f>
        <v>4</v>
      </c>
    </row>
    <row r="1731" spans="1:11" x14ac:dyDescent="0.25">
      <c r="A1731" s="40">
        <v>1513648630</v>
      </c>
      <c r="B1731" s="40">
        <v>0</v>
      </c>
      <c r="C1731" s="40">
        <v>430</v>
      </c>
      <c r="D1731" s="38" t="s">
        <v>360</v>
      </c>
      <c r="E1731" s="57" t="s">
        <v>382</v>
      </c>
      <c r="F1731" s="57">
        <f>ROUNDDOWN(C1731/50,0)*50</f>
        <v>400</v>
      </c>
      <c r="G1731" s="57" t="str">
        <f>D1731&amp;"_"&amp;B1731&amp;"_"&amp;F1731</f>
        <v>Beijing_0_400</v>
      </c>
      <c r="H1731" s="57">
        <v>9.0080717280655809E-2</v>
      </c>
      <c r="I1731" s="57">
        <f>COUNTIF($G$10:G1731,G1731)</f>
        <v>3</v>
      </c>
      <c r="J1731" s="57">
        <f>COUNTIF($G:$G,G1731)</f>
        <v>28</v>
      </c>
      <c r="K1731" s="57">
        <f>ROUND(3000*J1731/21653,0)</f>
        <v>4</v>
      </c>
    </row>
    <row r="1732" spans="1:11" x14ac:dyDescent="0.25">
      <c r="A1732" s="40">
        <v>1517134960</v>
      </c>
      <c r="B1732" s="40">
        <v>0</v>
      </c>
      <c r="C1732" s="40">
        <v>437</v>
      </c>
      <c r="D1732" s="38" t="s">
        <v>360</v>
      </c>
      <c r="E1732" s="57" t="s">
        <v>382</v>
      </c>
      <c r="F1732" s="57">
        <f>ROUNDDOWN(C1732/50,0)*50</f>
        <v>400</v>
      </c>
      <c r="G1732" s="57" t="str">
        <f>D1732&amp;"_"&amp;B1732&amp;"_"&amp;F1732</f>
        <v>Beijing_0_400</v>
      </c>
      <c r="H1732" s="57">
        <v>0.10470950262426948</v>
      </c>
      <c r="I1732" s="57">
        <f>COUNTIF($G$10:G1732,G1732)</f>
        <v>4</v>
      </c>
      <c r="J1732" s="57">
        <f>COUNTIF($G:$G,G1732)</f>
        <v>28</v>
      </c>
      <c r="K1732" s="57">
        <f>ROUND(3000*J1732/21653,0)</f>
        <v>4</v>
      </c>
    </row>
    <row r="1733" spans="1:11" x14ac:dyDescent="0.25">
      <c r="A1733" s="40">
        <v>1512771772</v>
      </c>
      <c r="B1733" s="40">
        <v>0</v>
      </c>
      <c r="C1733" s="40">
        <v>402</v>
      </c>
      <c r="D1733" s="38" t="s">
        <v>360</v>
      </c>
      <c r="E1733" s="57" t="s">
        <v>383</v>
      </c>
      <c r="F1733" s="57">
        <f>ROUNDDOWN(C1733/50,0)*50</f>
        <v>400</v>
      </c>
      <c r="G1733" s="57" t="str">
        <f>D1733&amp;"_"&amp;B1733&amp;"_"&amp;F1733</f>
        <v>Beijing_0_400</v>
      </c>
      <c r="H1733" s="57">
        <v>0.15024498860921798</v>
      </c>
      <c r="I1733" s="57">
        <f>COUNTIF($G$10:G1733,G1733)</f>
        <v>5</v>
      </c>
      <c r="J1733" s="57">
        <f>COUNTIF($G:$G,G1733)</f>
        <v>28</v>
      </c>
      <c r="K1733" s="57">
        <f>ROUND(3000*J1733/21653,0)</f>
        <v>4</v>
      </c>
    </row>
    <row r="1734" spans="1:11" x14ac:dyDescent="0.25">
      <c r="A1734" s="40">
        <v>1517326081</v>
      </c>
      <c r="B1734" s="40">
        <v>0</v>
      </c>
      <c r="C1734" s="40">
        <v>422</v>
      </c>
      <c r="D1734" s="38" t="s">
        <v>360</v>
      </c>
      <c r="E1734" s="57" t="s">
        <v>383</v>
      </c>
      <c r="F1734" s="57">
        <f>ROUNDDOWN(C1734/50,0)*50</f>
        <v>400</v>
      </c>
      <c r="G1734" s="57" t="str">
        <f>D1734&amp;"_"&amp;B1734&amp;"_"&amp;F1734</f>
        <v>Beijing_0_400</v>
      </c>
      <c r="H1734" s="57">
        <v>0.24352084092429027</v>
      </c>
      <c r="I1734" s="57">
        <f>COUNTIF($G$10:G1734,G1734)</f>
        <v>6</v>
      </c>
      <c r="J1734" s="57">
        <f>COUNTIF($G:$G,G1734)</f>
        <v>28</v>
      </c>
      <c r="K1734" s="57">
        <f>ROUND(3000*J1734/21653,0)</f>
        <v>4</v>
      </c>
    </row>
    <row r="1735" spans="1:11" x14ac:dyDescent="0.25">
      <c r="A1735" s="40">
        <v>1512566360</v>
      </c>
      <c r="B1735" s="40">
        <v>0</v>
      </c>
      <c r="C1735" s="40">
        <v>437</v>
      </c>
      <c r="D1735" s="38" t="s">
        <v>360</v>
      </c>
      <c r="E1735" s="57" t="s">
        <v>383</v>
      </c>
      <c r="F1735" s="57">
        <f>ROUNDDOWN(C1735/50,0)*50</f>
        <v>400</v>
      </c>
      <c r="G1735" s="57" t="str">
        <f>D1735&amp;"_"&amp;B1735&amp;"_"&amp;F1735</f>
        <v>Beijing_0_400</v>
      </c>
      <c r="H1735" s="57">
        <v>0.266766392372218</v>
      </c>
      <c r="I1735" s="57">
        <f>COUNTIF($G$10:G1735,G1735)</f>
        <v>7</v>
      </c>
      <c r="J1735" s="57">
        <f>COUNTIF($G:$G,G1735)</f>
        <v>28</v>
      </c>
      <c r="K1735" s="57">
        <f>ROUND(3000*J1735/21653,0)</f>
        <v>4</v>
      </c>
    </row>
    <row r="1736" spans="1:11" x14ac:dyDescent="0.25">
      <c r="A1736" s="40">
        <v>1514050291</v>
      </c>
      <c r="B1736" s="40">
        <v>0</v>
      </c>
      <c r="C1736" s="40">
        <v>445</v>
      </c>
      <c r="D1736" s="38" t="s">
        <v>360</v>
      </c>
      <c r="E1736" s="57" t="s">
        <v>383</v>
      </c>
      <c r="F1736" s="57">
        <f>ROUNDDOWN(C1736/50,0)*50</f>
        <v>400</v>
      </c>
      <c r="G1736" s="57" t="str">
        <f>D1736&amp;"_"&amp;B1736&amp;"_"&amp;F1736</f>
        <v>Beijing_0_400</v>
      </c>
      <c r="H1736" s="57">
        <v>0.27877434826005254</v>
      </c>
      <c r="I1736" s="57">
        <f>COUNTIF($G$10:G1736,G1736)</f>
        <v>8</v>
      </c>
      <c r="J1736" s="57">
        <f>COUNTIF($G:$G,G1736)</f>
        <v>28</v>
      </c>
      <c r="K1736" s="57">
        <f>ROUND(3000*J1736/21653,0)</f>
        <v>4</v>
      </c>
    </row>
    <row r="1737" spans="1:11" x14ac:dyDescent="0.25">
      <c r="A1737" s="40">
        <v>1514058682</v>
      </c>
      <c r="B1737" s="40">
        <v>0</v>
      </c>
      <c r="C1737" s="40">
        <v>444</v>
      </c>
      <c r="D1737" s="38" t="s">
        <v>360</v>
      </c>
      <c r="E1737" s="57" t="s">
        <v>384</v>
      </c>
      <c r="F1737" s="57">
        <f>ROUNDDOWN(C1737/50,0)*50</f>
        <v>400</v>
      </c>
      <c r="G1737" s="57" t="str">
        <f>D1737&amp;"_"&amp;B1737&amp;"_"&amp;F1737</f>
        <v>Beijing_0_400</v>
      </c>
      <c r="H1737" s="57">
        <v>0.28633921921517624</v>
      </c>
      <c r="I1737" s="57">
        <f>COUNTIF($G$10:G1737,G1737)</f>
        <v>9</v>
      </c>
      <c r="J1737" s="57">
        <f>COUNTIF($G:$G,G1737)</f>
        <v>28</v>
      </c>
      <c r="K1737" s="57">
        <f>ROUND(3000*J1737/21653,0)</f>
        <v>4</v>
      </c>
    </row>
    <row r="1738" spans="1:11" x14ac:dyDescent="0.25">
      <c r="A1738" s="40">
        <v>1515632497</v>
      </c>
      <c r="B1738" s="40">
        <v>1</v>
      </c>
      <c r="C1738" s="40">
        <v>901</v>
      </c>
      <c r="D1738" s="38" t="s">
        <v>360</v>
      </c>
      <c r="E1738" s="57" t="s">
        <v>382</v>
      </c>
      <c r="F1738" s="57">
        <f>ROUNDDOWN(C1738/50,0)*50</f>
        <v>900</v>
      </c>
      <c r="G1738" s="57" t="str">
        <f>D1738&amp;"_"&amp;B1738&amp;"_"&amp;F1738</f>
        <v>Beijing_1_900</v>
      </c>
      <c r="H1738" s="57">
        <v>0.31038874808660877</v>
      </c>
      <c r="I1738" s="57">
        <f>COUNTIF($G$10:G1738,G1738)</f>
        <v>10</v>
      </c>
      <c r="J1738" s="57">
        <f>COUNTIF($G:$G,G1738)</f>
        <v>80</v>
      </c>
      <c r="K1738" s="57">
        <f>ROUND(3000*J1738/21653,0)</f>
        <v>11</v>
      </c>
    </row>
    <row r="1739" spans="1:11" x14ac:dyDescent="0.25">
      <c r="A1739" s="40">
        <v>1517703793</v>
      </c>
      <c r="B1739" s="40">
        <v>1</v>
      </c>
      <c r="C1739" s="40">
        <v>1412</v>
      </c>
      <c r="D1739" s="38" t="s">
        <v>360</v>
      </c>
      <c r="E1739" s="57" t="s">
        <v>382</v>
      </c>
      <c r="F1739" s="57">
        <f>ROUNDDOWN(C1739/50,0)*50</f>
        <v>1400</v>
      </c>
      <c r="G1739" s="57" t="str">
        <f>D1739&amp;"_"&amp;B1739&amp;"_"&amp;F1739</f>
        <v>Beijing_1_1400</v>
      </c>
      <c r="H1739" s="57">
        <v>0.31044243973197172</v>
      </c>
      <c r="I1739" s="57">
        <f>COUNTIF($G$10:G1739,G1739)</f>
        <v>10</v>
      </c>
      <c r="J1739" s="57">
        <f>COUNTIF($G:$G,G1739)</f>
        <v>71</v>
      </c>
      <c r="K1739" s="57">
        <f>ROUND(3000*J1739/21653,0)</f>
        <v>10</v>
      </c>
    </row>
    <row r="1740" spans="1:11" x14ac:dyDescent="0.25">
      <c r="A1740" s="40">
        <v>1519159178</v>
      </c>
      <c r="B1740" s="40">
        <v>1</v>
      </c>
      <c r="C1740" s="40">
        <v>747</v>
      </c>
      <c r="D1740" s="38" t="s">
        <v>359</v>
      </c>
      <c r="E1740" s="57" t="s">
        <v>382</v>
      </c>
      <c r="F1740" s="57">
        <f>ROUNDDOWN(C1740/50,0)*50</f>
        <v>700</v>
      </c>
      <c r="G1740" s="57" t="str">
        <f>D1740&amp;"_"&amp;B1740&amp;"_"&amp;F1740</f>
        <v>Shanghai_1_700</v>
      </c>
      <c r="H1740" s="57">
        <v>0.31045718815250078</v>
      </c>
      <c r="I1740" s="57">
        <f>COUNTIF($G$10:G1740,G1740)</f>
        <v>3</v>
      </c>
      <c r="J1740" s="57">
        <f>COUNTIF($G:$G,G1740)</f>
        <v>64</v>
      </c>
      <c r="K1740" s="57">
        <f>ROUND(3000*J1740/21653,0)</f>
        <v>9</v>
      </c>
    </row>
    <row r="1741" spans="1:11" x14ac:dyDescent="0.25">
      <c r="A1741" s="40">
        <v>1514690106</v>
      </c>
      <c r="B1741" s="40">
        <v>1</v>
      </c>
      <c r="C1741" s="40">
        <v>628</v>
      </c>
      <c r="D1741" s="38" t="s">
        <v>360</v>
      </c>
      <c r="E1741" s="57" t="s">
        <v>382</v>
      </c>
      <c r="F1741" s="57">
        <f>ROUNDDOWN(C1741/50,0)*50</f>
        <v>600</v>
      </c>
      <c r="G1741" s="57" t="str">
        <f>D1741&amp;"_"&amp;B1741&amp;"_"&amp;F1741</f>
        <v>Beijing_1_600</v>
      </c>
      <c r="H1741" s="57">
        <v>0.31047538313149403</v>
      </c>
      <c r="I1741" s="57">
        <f>COUNTIF($G$10:G1741,G1741)</f>
        <v>11</v>
      </c>
      <c r="J1741" s="57">
        <f>COUNTIF($G:$G,G1741)</f>
        <v>82</v>
      </c>
      <c r="K1741" s="57">
        <f>ROUND(3000*J1741/21653,0)</f>
        <v>11</v>
      </c>
    </row>
    <row r="1742" spans="1:11" x14ac:dyDescent="0.25">
      <c r="A1742" s="40">
        <v>1514311537</v>
      </c>
      <c r="B1742" s="40">
        <v>1</v>
      </c>
      <c r="C1742" s="40">
        <v>1595</v>
      </c>
      <c r="D1742" s="38" t="s">
        <v>361</v>
      </c>
      <c r="E1742" s="57" t="s">
        <v>382</v>
      </c>
      <c r="F1742" s="57">
        <f>ROUNDDOWN(C1742/50,0)*50</f>
        <v>1550</v>
      </c>
      <c r="G1742" s="57" t="str">
        <f>D1742&amp;"_"&amp;B1742&amp;"_"&amp;F1742</f>
        <v>Guangzhou_1_1550</v>
      </c>
      <c r="H1742" s="57">
        <v>0.31077385795762269</v>
      </c>
      <c r="I1742" s="57">
        <f>COUNTIF($G$10:G1742,G1742)</f>
        <v>1</v>
      </c>
      <c r="J1742" s="57">
        <f>COUNTIF($G:$G,G1742)</f>
        <v>44</v>
      </c>
      <c r="K1742" s="57">
        <f>ROUND(3000*J1742/21653,0)</f>
        <v>6</v>
      </c>
    </row>
    <row r="1743" spans="1:11" x14ac:dyDescent="0.25">
      <c r="A1743" s="40">
        <v>1519795880</v>
      </c>
      <c r="B1743" s="40">
        <v>0</v>
      </c>
      <c r="C1743" s="40">
        <v>5299</v>
      </c>
      <c r="D1743" s="38" t="s">
        <v>360</v>
      </c>
      <c r="E1743" s="57" t="s">
        <v>384</v>
      </c>
      <c r="F1743" s="57">
        <f>ROUNDDOWN(C1743/50,0)*50</f>
        <v>5250</v>
      </c>
      <c r="G1743" s="57" t="str">
        <f>D1743&amp;"_"&amp;B1743&amp;"_"&amp;F1743</f>
        <v>Beijing_0_5250</v>
      </c>
      <c r="H1743" s="57">
        <v>0.31098202680575537</v>
      </c>
      <c r="I1743" s="57">
        <f>COUNTIF($G$10:G1743,G1743)</f>
        <v>1</v>
      </c>
      <c r="J1743" s="57">
        <f>COUNTIF($G:$G,G1743)</f>
        <v>3</v>
      </c>
      <c r="K1743" s="57">
        <f>ROUND(3000*J1743/21653,0)</f>
        <v>0</v>
      </c>
    </row>
    <row r="1744" spans="1:11" x14ac:dyDescent="0.25">
      <c r="A1744" s="40">
        <v>1511426663</v>
      </c>
      <c r="B1744" s="40">
        <v>1</v>
      </c>
      <c r="C1744" s="40">
        <v>2543</v>
      </c>
      <c r="D1744" s="38" t="s">
        <v>360</v>
      </c>
      <c r="E1744" s="57" t="s">
        <v>382</v>
      </c>
      <c r="F1744" s="57">
        <f>ROUNDDOWN(C1744/50,0)*50</f>
        <v>2500</v>
      </c>
      <c r="G1744" s="57" t="str">
        <f>D1744&amp;"_"&amp;B1744&amp;"_"&amp;F1744</f>
        <v>Beijing_1_2500</v>
      </c>
      <c r="H1744" s="57">
        <v>0.31100436018799926</v>
      </c>
      <c r="I1744" s="57">
        <f>COUNTIF($G$10:G1744,G1744)</f>
        <v>3</v>
      </c>
      <c r="J1744" s="57">
        <f>COUNTIF($G:$G,G1744)</f>
        <v>63</v>
      </c>
      <c r="K1744" s="57">
        <f>ROUND(3000*J1744/21653,0)</f>
        <v>9</v>
      </c>
    </row>
    <row r="1745" spans="1:11" x14ac:dyDescent="0.25">
      <c r="A1745" s="40">
        <v>1512307171</v>
      </c>
      <c r="B1745" s="40">
        <v>0</v>
      </c>
      <c r="C1745" s="40">
        <v>303</v>
      </c>
      <c r="D1745" s="38" t="s">
        <v>359</v>
      </c>
      <c r="E1745" s="57" t="s">
        <v>382</v>
      </c>
      <c r="F1745" s="57">
        <f>ROUNDDOWN(C1745/50,0)*50</f>
        <v>300</v>
      </c>
      <c r="G1745" s="57" t="str">
        <f>D1745&amp;"_"&amp;B1745&amp;"_"&amp;F1745</f>
        <v>Shanghai_0_300</v>
      </c>
      <c r="H1745" s="57">
        <v>0.31106864418017355</v>
      </c>
      <c r="I1745" s="57">
        <f>COUNTIF($G$10:G1745,G1745)</f>
        <v>1</v>
      </c>
      <c r="J1745" s="57">
        <f>COUNTIF($G:$G,G1745)</f>
        <v>32</v>
      </c>
      <c r="K1745" s="57">
        <f>ROUND(3000*J1745/21653,0)</f>
        <v>4</v>
      </c>
    </row>
    <row r="1746" spans="1:11" x14ac:dyDescent="0.25">
      <c r="A1746" s="40">
        <v>1515264620</v>
      </c>
      <c r="B1746" s="40">
        <v>0</v>
      </c>
      <c r="C1746" s="40">
        <v>211</v>
      </c>
      <c r="D1746" s="38" t="s">
        <v>360</v>
      </c>
      <c r="E1746" s="57" t="s">
        <v>384</v>
      </c>
      <c r="F1746" s="57">
        <f>ROUNDDOWN(C1746/50,0)*50</f>
        <v>200</v>
      </c>
      <c r="G1746" s="57" t="str">
        <f>D1746&amp;"_"&amp;B1746&amp;"_"&amp;F1746</f>
        <v>Beijing_0_200</v>
      </c>
      <c r="H1746" s="57">
        <v>0.31114355487348</v>
      </c>
      <c r="I1746" s="57">
        <f>COUNTIF($G$10:G1746,G1746)</f>
        <v>11</v>
      </c>
      <c r="J1746" s="57">
        <f>COUNTIF($G:$G,G1746)</f>
        <v>38</v>
      </c>
      <c r="K1746" s="57">
        <f>ROUND(3000*J1746/21653,0)</f>
        <v>5</v>
      </c>
    </row>
    <row r="1747" spans="1:11" x14ac:dyDescent="0.25">
      <c r="A1747" s="40">
        <v>1512403678</v>
      </c>
      <c r="B1747" s="40">
        <v>1</v>
      </c>
      <c r="C1747" s="40">
        <v>1518</v>
      </c>
      <c r="D1747" s="38" t="s">
        <v>360</v>
      </c>
      <c r="E1747" s="57" t="s">
        <v>382</v>
      </c>
      <c r="F1747" s="57">
        <f>ROUNDDOWN(C1747/50,0)*50</f>
        <v>1500</v>
      </c>
      <c r="G1747" s="57" t="str">
        <f>D1747&amp;"_"&amp;B1747&amp;"_"&amp;F1747</f>
        <v>Beijing_1_1500</v>
      </c>
      <c r="H1747" s="57">
        <v>0.31114681642739872</v>
      </c>
      <c r="I1747" s="57">
        <f>COUNTIF($G$10:G1747,G1747)</f>
        <v>5</v>
      </c>
      <c r="J1747" s="57">
        <f>COUNTIF($G:$G,G1747)</f>
        <v>86</v>
      </c>
      <c r="K1747" s="57">
        <f>ROUND(3000*J1747/21653,0)</f>
        <v>12</v>
      </c>
    </row>
    <row r="1748" spans="1:11" x14ac:dyDescent="0.25">
      <c r="A1748" s="40">
        <v>1519113429</v>
      </c>
      <c r="B1748" s="40">
        <v>1</v>
      </c>
      <c r="C1748" s="40">
        <v>1768</v>
      </c>
      <c r="D1748" s="38" t="s">
        <v>358</v>
      </c>
      <c r="E1748" s="57" t="s">
        <v>382</v>
      </c>
      <c r="F1748" s="57">
        <f>ROUNDDOWN(C1748/50,0)*50</f>
        <v>1750</v>
      </c>
      <c r="G1748" s="57" t="str">
        <f>D1748&amp;"_"&amp;B1748&amp;"_"&amp;F1748</f>
        <v>Shenzhen_1_1750</v>
      </c>
      <c r="H1748" s="57">
        <v>0.31117997428731592</v>
      </c>
      <c r="I1748" s="57">
        <f>COUNTIF($G$10:G1748,G1748)</f>
        <v>5</v>
      </c>
      <c r="J1748" s="57">
        <f>COUNTIF($G:$G,G1748)</f>
        <v>39</v>
      </c>
      <c r="K1748" s="57">
        <f>ROUND(3000*J1748/21653,0)</f>
        <v>5</v>
      </c>
    </row>
    <row r="1749" spans="1:11" x14ac:dyDescent="0.25">
      <c r="A1749" s="40">
        <v>1515378428</v>
      </c>
      <c r="B1749" s="40">
        <v>1</v>
      </c>
      <c r="C1749" s="40">
        <v>1945</v>
      </c>
      <c r="D1749" s="38" t="s">
        <v>359</v>
      </c>
      <c r="E1749" s="57" t="s">
        <v>382</v>
      </c>
      <c r="F1749" s="57">
        <f>ROUNDDOWN(C1749/50,0)*50</f>
        <v>1900</v>
      </c>
      <c r="G1749" s="57" t="str">
        <f>D1749&amp;"_"&amp;B1749&amp;"_"&amp;F1749</f>
        <v>Shanghai_1_1900</v>
      </c>
      <c r="H1749" s="57">
        <v>0.31126167976730279</v>
      </c>
      <c r="I1749" s="57">
        <f>COUNTIF($G$10:G1749,G1749)</f>
        <v>5</v>
      </c>
      <c r="J1749" s="57">
        <f>COUNTIF($G:$G,G1749)</f>
        <v>58</v>
      </c>
      <c r="K1749" s="57">
        <f>ROUND(3000*J1749/21653,0)</f>
        <v>8</v>
      </c>
    </row>
    <row r="1750" spans="1:11" x14ac:dyDescent="0.25">
      <c r="A1750" s="40">
        <v>1515560809</v>
      </c>
      <c r="B1750" s="40">
        <v>1</v>
      </c>
      <c r="C1750" s="40">
        <v>2106</v>
      </c>
      <c r="D1750" s="38" t="s">
        <v>359</v>
      </c>
      <c r="E1750" s="57" t="s">
        <v>382</v>
      </c>
      <c r="F1750" s="57">
        <f>ROUNDDOWN(C1750/50,0)*50</f>
        <v>2100</v>
      </c>
      <c r="G1750" s="57" t="str">
        <f>D1750&amp;"_"&amp;B1750&amp;"_"&amp;F1750</f>
        <v>Shanghai_1_2100</v>
      </c>
      <c r="H1750" s="57">
        <v>0.31126615658688728</v>
      </c>
      <c r="I1750" s="57">
        <f>COUNTIF($G$10:G1750,G1750)</f>
        <v>2</v>
      </c>
      <c r="J1750" s="57">
        <f>COUNTIF($G:$G,G1750)</f>
        <v>47</v>
      </c>
      <c r="K1750" s="57">
        <f>ROUND(3000*J1750/21653,0)</f>
        <v>7</v>
      </c>
    </row>
    <row r="1751" spans="1:11" x14ac:dyDescent="0.25">
      <c r="A1751" s="40">
        <v>1512198060</v>
      </c>
      <c r="B1751" s="40">
        <v>0</v>
      </c>
      <c r="C1751" s="40">
        <v>1510</v>
      </c>
      <c r="D1751" s="38" t="s">
        <v>360</v>
      </c>
      <c r="E1751" s="57" t="s">
        <v>384</v>
      </c>
      <c r="F1751" s="57">
        <f>ROUNDDOWN(C1751/50,0)*50</f>
        <v>1500</v>
      </c>
      <c r="G1751" s="57" t="str">
        <f>D1751&amp;"_"&amp;B1751&amp;"_"&amp;F1751</f>
        <v>Beijing_0_1500</v>
      </c>
      <c r="H1751" s="57">
        <v>0.31128556763376003</v>
      </c>
      <c r="I1751" s="57">
        <f>COUNTIF($G$10:G1751,G1751)</f>
        <v>16</v>
      </c>
      <c r="J1751" s="57">
        <f>COUNTIF($G:$G,G1751)</f>
        <v>37</v>
      </c>
      <c r="K1751" s="57">
        <f>ROUND(3000*J1751/21653,0)</f>
        <v>5</v>
      </c>
    </row>
    <row r="1752" spans="1:11" x14ac:dyDescent="0.25">
      <c r="A1752" s="40">
        <v>1517225861</v>
      </c>
      <c r="B1752" s="40">
        <v>0</v>
      </c>
      <c r="C1752" s="40">
        <v>964</v>
      </c>
      <c r="D1752" s="38" t="s">
        <v>359</v>
      </c>
      <c r="E1752" s="57" t="s">
        <v>383</v>
      </c>
      <c r="F1752" s="57">
        <f>ROUNDDOWN(C1752/50,0)*50</f>
        <v>950</v>
      </c>
      <c r="G1752" s="57" t="str">
        <f>D1752&amp;"_"&amp;B1752&amp;"_"&amp;F1752</f>
        <v>Shanghai_0_950</v>
      </c>
      <c r="H1752" s="57">
        <v>0.31129976664628967</v>
      </c>
      <c r="I1752" s="57">
        <f>COUNTIF($G$10:G1752,G1752)</f>
        <v>5</v>
      </c>
      <c r="J1752" s="57">
        <f>COUNTIF($G:$G,G1752)</f>
        <v>32</v>
      </c>
      <c r="K1752" s="57">
        <f>ROUND(3000*J1752/21653,0)</f>
        <v>4</v>
      </c>
    </row>
    <row r="1753" spans="1:11" x14ac:dyDescent="0.25">
      <c r="A1753" s="40">
        <v>1511424329</v>
      </c>
      <c r="B1753" s="40">
        <v>1</v>
      </c>
      <c r="C1753" s="40">
        <v>1223</v>
      </c>
      <c r="D1753" s="38" t="s">
        <v>358</v>
      </c>
      <c r="E1753" s="57" t="s">
        <v>382</v>
      </c>
      <c r="F1753" s="57">
        <f>ROUNDDOWN(C1753/50,0)*50</f>
        <v>1200</v>
      </c>
      <c r="G1753" s="57" t="str">
        <f>D1753&amp;"_"&amp;B1753&amp;"_"&amp;F1753</f>
        <v>Shenzhen_1_1200</v>
      </c>
      <c r="H1753" s="57">
        <v>0.31140226190574027</v>
      </c>
      <c r="I1753" s="57">
        <f>COUNTIF($G$10:G1753,G1753)</f>
        <v>5</v>
      </c>
      <c r="J1753" s="57">
        <f>COUNTIF($G:$G,G1753)</f>
        <v>52</v>
      </c>
      <c r="K1753" s="57">
        <f>ROUND(3000*J1753/21653,0)</f>
        <v>7</v>
      </c>
    </row>
    <row r="1754" spans="1:11" x14ac:dyDescent="0.25">
      <c r="A1754" s="40">
        <v>1519453647</v>
      </c>
      <c r="B1754" s="40">
        <v>1</v>
      </c>
      <c r="C1754" s="40">
        <v>712</v>
      </c>
      <c r="D1754" s="38" t="s">
        <v>358</v>
      </c>
      <c r="E1754" s="57" t="s">
        <v>382</v>
      </c>
      <c r="F1754" s="57">
        <f>ROUNDDOWN(C1754/50,0)*50</f>
        <v>700</v>
      </c>
      <c r="G1754" s="57" t="str">
        <f>D1754&amp;"_"&amp;B1754&amp;"_"&amp;F1754</f>
        <v>Shenzhen_1_700</v>
      </c>
      <c r="H1754" s="57">
        <v>0.31141881322678788</v>
      </c>
      <c r="I1754" s="57">
        <f>COUNTIF($G$10:G1754,G1754)</f>
        <v>4</v>
      </c>
      <c r="J1754" s="57">
        <f>COUNTIF($G:$G,G1754)</f>
        <v>48</v>
      </c>
      <c r="K1754" s="57">
        <f>ROUND(3000*J1754/21653,0)</f>
        <v>7</v>
      </c>
    </row>
    <row r="1755" spans="1:11" x14ac:dyDescent="0.25">
      <c r="A1755" s="40">
        <v>1513014911</v>
      </c>
      <c r="B1755" s="40">
        <v>0</v>
      </c>
      <c r="C1755" s="40">
        <v>3341</v>
      </c>
      <c r="D1755" s="38" t="s">
        <v>360</v>
      </c>
      <c r="E1755" s="57" t="s">
        <v>384</v>
      </c>
      <c r="F1755" s="57">
        <f>ROUNDDOWN(C1755/50,0)*50</f>
        <v>3300</v>
      </c>
      <c r="G1755" s="57" t="str">
        <f>D1755&amp;"_"&amp;B1755&amp;"_"&amp;F1755</f>
        <v>Beijing_0_3300</v>
      </c>
      <c r="H1755" s="57">
        <v>0.31143308170073458</v>
      </c>
      <c r="I1755" s="57">
        <f>COUNTIF($G$10:G1755,G1755)</f>
        <v>8</v>
      </c>
      <c r="J1755" s="57">
        <f>COUNTIF($G:$G,G1755)</f>
        <v>21</v>
      </c>
      <c r="K1755" s="57">
        <f>ROUND(3000*J1755/21653,0)</f>
        <v>3</v>
      </c>
    </row>
    <row r="1756" spans="1:11" x14ac:dyDescent="0.25">
      <c r="A1756" s="40">
        <v>1513739314</v>
      </c>
      <c r="B1756" s="40">
        <v>1</v>
      </c>
      <c r="C1756" s="40">
        <v>1604</v>
      </c>
      <c r="D1756" s="38" t="s">
        <v>360</v>
      </c>
      <c r="E1756" s="57" t="s">
        <v>382</v>
      </c>
      <c r="F1756" s="57">
        <f>ROUNDDOWN(C1756/50,0)*50</f>
        <v>1600</v>
      </c>
      <c r="G1756" s="57" t="str">
        <f>D1756&amp;"_"&amp;B1756&amp;"_"&amp;F1756</f>
        <v>Beijing_1_1600</v>
      </c>
      <c r="H1756" s="57">
        <v>0.31157876368951054</v>
      </c>
      <c r="I1756" s="57">
        <f>COUNTIF($G$10:G1756,G1756)</f>
        <v>7</v>
      </c>
      <c r="J1756" s="57">
        <f>COUNTIF($G:$G,G1756)</f>
        <v>69</v>
      </c>
      <c r="K1756" s="57">
        <f>ROUND(3000*J1756/21653,0)</f>
        <v>10</v>
      </c>
    </row>
    <row r="1757" spans="1:11" x14ac:dyDescent="0.25">
      <c r="A1757" s="40">
        <v>1516207599</v>
      </c>
      <c r="B1757" s="40">
        <v>1</v>
      </c>
      <c r="C1757" s="40">
        <v>560</v>
      </c>
      <c r="D1757" s="38" t="s">
        <v>359</v>
      </c>
      <c r="E1757" s="57" t="s">
        <v>382</v>
      </c>
      <c r="F1757" s="57">
        <f>ROUNDDOWN(C1757/50,0)*50</f>
        <v>550</v>
      </c>
      <c r="G1757" s="57" t="str">
        <f>D1757&amp;"_"&amp;B1757&amp;"_"&amp;F1757</f>
        <v>Shanghai_1_550</v>
      </c>
      <c r="H1757" s="57">
        <v>0.31161542624845417</v>
      </c>
      <c r="I1757" s="57">
        <f>COUNTIF($G$10:G1757,G1757)</f>
        <v>2</v>
      </c>
      <c r="J1757" s="57">
        <f>COUNTIF($G:$G,G1757)</f>
        <v>64</v>
      </c>
      <c r="K1757" s="57">
        <f>ROUND(3000*J1757/21653,0)</f>
        <v>9</v>
      </c>
    </row>
    <row r="1758" spans="1:11" x14ac:dyDescent="0.25">
      <c r="A1758" s="40">
        <v>1513975671</v>
      </c>
      <c r="B1758" s="40">
        <v>0</v>
      </c>
      <c r="C1758" s="40">
        <v>4006</v>
      </c>
      <c r="D1758" s="38" t="s">
        <v>360</v>
      </c>
      <c r="E1758" s="57" t="s">
        <v>384</v>
      </c>
      <c r="F1758" s="57">
        <f>ROUNDDOWN(C1758/50,0)*50</f>
        <v>4000</v>
      </c>
      <c r="G1758" s="57" t="str">
        <f>D1758&amp;"_"&amp;B1758&amp;"_"&amp;F1758</f>
        <v>Beijing_0_4000</v>
      </c>
      <c r="H1758" s="57">
        <v>4.8989920119803521E-2</v>
      </c>
      <c r="I1758" s="57">
        <f>COUNTIF($G$10:G1758,G1758)</f>
        <v>4</v>
      </c>
      <c r="J1758" s="57">
        <f>COUNTIF($G:$G,G1758)</f>
        <v>9</v>
      </c>
      <c r="K1758" s="57">
        <f>ROUND(3000*J1758/21653,0)</f>
        <v>1</v>
      </c>
    </row>
    <row r="1759" spans="1:11" x14ac:dyDescent="0.25">
      <c r="A1759" s="40">
        <v>1518767350</v>
      </c>
      <c r="B1759" s="40">
        <v>0</v>
      </c>
      <c r="C1759" s="40">
        <v>4013</v>
      </c>
      <c r="D1759" s="38" t="s">
        <v>360</v>
      </c>
      <c r="E1759" s="57" t="s">
        <v>384</v>
      </c>
      <c r="F1759" s="57">
        <f>ROUNDDOWN(C1759/50,0)*50</f>
        <v>4000</v>
      </c>
      <c r="G1759" s="57" t="str">
        <f>D1759&amp;"_"&amp;B1759&amp;"_"&amp;F1759</f>
        <v>Beijing_0_4000</v>
      </c>
      <c r="H1759" s="57">
        <v>8.7505740859770698E-2</v>
      </c>
      <c r="I1759" s="57">
        <f>COUNTIF($G$10:G1759,G1759)</f>
        <v>5</v>
      </c>
      <c r="J1759" s="57">
        <f>COUNTIF($G:$G,G1759)</f>
        <v>9</v>
      </c>
      <c r="K1759" s="57">
        <f>ROUND(3000*J1759/21653,0)</f>
        <v>1</v>
      </c>
    </row>
    <row r="1760" spans="1:11" x14ac:dyDescent="0.25">
      <c r="A1760" s="40">
        <v>1516666734</v>
      </c>
      <c r="B1760" s="40">
        <v>1</v>
      </c>
      <c r="C1760" s="40">
        <v>472</v>
      </c>
      <c r="D1760" s="38" t="s">
        <v>358</v>
      </c>
      <c r="E1760" s="57" t="s">
        <v>382</v>
      </c>
      <c r="F1760" s="57">
        <f>ROUNDDOWN(C1760/50,0)*50</f>
        <v>450</v>
      </c>
      <c r="G1760" s="57" t="str">
        <f>D1760&amp;"_"&amp;B1760&amp;"_"&amp;F1760</f>
        <v>Shenzhen_1_450</v>
      </c>
      <c r="H1760" s="57">
        <v>0.31170741490788034</v>
      </c>
      <c r="I1760" s="57">
        <f>COUNTIF($G$10:G1760,G1760)</f>
        <v>6</v>
      </c>
      <c r="J1760" s="57">
        <f>COUNTIF($G:$G,G1760)</f>
        <v>50</v>
      </c>
      <c r="K1760" s="57">
        <f>ROUND(3000*J1760/21653,0)</f>
        <v>7</v>
      </c>
    </row>
    <row r="1761" spans="1:11" x14ac:dyDescent="0.25">
      <c r="A1761" s="40">
        <v>1513279176</v>
      </c>
      <c r="B1761" s="40">
        <v>1</v>
      </c>
      <c r="C1761" s="40">
        <v>1166</v>
      </c>
      <c r="D1761" s="38" t="s">
        <v>360</v>
      </c>
      <c r="E1761" s="57" t="s">
        <v>383</v>
      </c>
      <c r="F1761" s="57">
        <f>ROUNDDOWN(C1761/50,0)*50</f>
        <v>1150</v>
      </c>
      <c r="G1761" s="57" t="str">
        <f>D1761&amp;"_"&amp;B1761&amp;"_"&amp;F1761</f>
        <v>Beijing_1_1150</v>
      </c>
      <c r="H1761" s="57">
        <v>0.31172046324856917</v>
      </c>
      <c r="I1761" s="57">
        <f>COUNTIF($G$10:G1761,G1761)</f>
        <v>15</v>
      </c>
      <c r="J1761" s="57">
        <f>COUNTIF($G:$G,G1761)</f>
        <v>71</v>
      </c>
      <c r="K1761" s="57">
        <f>ROUND(3000*J1761/21653,0)</f>
        <v>10</v>
      </c>
    </row>
    <row r="1762" spans="1:11" x14ac:dyDescent="0.25">
      <c r="A1762" s="40">
        <v>1513929726</v>
      </c>
      <c r="B1762" s="40">
        <v>1</v>
      </c>
      <c r="C1762" s="40">
        <v>2613</v>
      </c>
      <c r="D1762" s="38" t="s">
        <v>359</v>
      </c>
      <c r="E1762" s="57" t="s">
        <v>382</v>
      </c>
      <c r="F1762" s="57">
        <f>ROUNDDOWN(C1762/50,0)*50</f>
        <v>2600</v>
      </c>
      <c r="G1762" s="57" t="str">
        <f>D1762&amp;"_"&amp;B1762&amp;"_"&amp;F1762</f>
        <v>Shanghai_1_2600</v>
      </c>
      <c r="H1762" s="57">
        <v>0.31181587602641458</v>
      </c>
      <c r="I1762" s="57">
        <f>COUNTIF($G$10:G1762,G1762)</f>
        <v>2</v>
      </c>
      <c r="J1762" s="57">
        <f>COUNTIF($G:$G,G1762)</f>
        <v>50</v>
      </c>
      <c r="K1762" s="57">
        <f>ROUND(3000*J1762/21653,0)</f>
        <v>7</v>
      </c>
    </row>
    <row r="1763" spans="1:11" x14ac:dyDescent="0.25">
      <c r="A1763" s="40">
        <v>1514266960</v>
      </c>
      <c r="B1763" s="40">
        <v>0</v>
      </c>
      <c r="C1763" s="40">
        <v>325</v>
      </c>
      <c r="D1763" s="38" t="s">
        <v>359</v>
      </c>
      <c r="E1763" s="57" t="s">
        <v>382</v>
      </c>
      <c r="F1763" s="57">
        <f>ROUNDDOWN(C1763/50,0)*50</f>
        <v>300</v>
      </c>
      <c r="G1763" s="57" t="str">
        <f>D1763&amp;"_"&amp;B1763&amp;"_"&amp;F1763</f>
        <v>Shanghai_0_300</v>
      </c>
      <c r="H1763" s="57">
        <v>0.31182149147350691</v>
      </c>
      <c r="I1763" s="57">
        <f>COUNTIF($G$10:G1763,G1763)</f>
        <v>2</v>
      </c>
      <c r="J1763" s="57">
        <f>COUNTIF($G:$G,G1763)</f>
        <v>32</v>
      </c>
      <c r="K1763" s="57">
        <f>ROUND(3000*J1763/21653,0)</f>
        <v>4</v>
      </c>
    </row>
    <row r="1764" spans="1:11" x14ac:dyDescent="0.25">
      <c r="A1764" s="40">
        <v>1519866091</v>
      </c>
      <c r="B1764" s="40">
        <v>0</v>
      </c>
      <c r="C1764" s="40">
        <v>411</v>
      </c>
      <c r="D1764" s="38" t="s">
        <v>359</v>
      </c>
      <c r="E1764" s="57" t="s">
        <v>382</v>
      </c>
      <c r="F1764" s="57">
        <f>ROUNDDOWN(C1764/50,0)*50</f>
        <v>400</v>
      </c>
      <c r="G1764" s="57" t="str">
        <f>D1764&amp;"_"&amp;B1764&amp;"_"&amp;F1764</f>
        <v>Shanghai_0_400</v>
      </c>
      <c r="H1764" s="57">
        <v>0.31187706243695912</v>
      </c>
      <c r="I1764" s="57">
        <f>COUNTIF($G$10:G1764,G1764)</f>
        <v>4</v>
      </c>
      <c r="J1764" s="57">
        <f>COUNTIF($G:$G,G1764)</f>
        <v>29</v>
      </c>
      <c r="K1764" s="57">
        <f>ROUND(3000*J1764/21653,0)</f>
        <v>4</v>
      </c>
    </row>
    <row r="1765" spans="1:11" x14ac:dyDescent="0.25">
      <c r="A1765" s="40">
        <v>1519184051</v>
      </c>
      <c r="B1765" s="40">
        <v>0</v>
      </c>
      <c r="C1765" s="40">
        <v>525</v>
      </c>
      <c r="D1765" s="38" t="s">
        <v>360</v>
      </c>
      <c r="E1765" s="57" t="s">
        <v>382</v>
      </c>
      <c r="F1765" s="57">
        <f>ROUNDDOWN(C1765/50,0)*50</f>
        <v>500</v>
      </c>
      <c r="G1765" s="57" t="str">
        <f>D1765&amp;"_"&amp;B1765&amp;"_"&amp;F1765</f>
        <v>Beijing_0_500</v>
      </c>
      <c r="H1765" s="57">
        <v>0.3120826178116054</v>
      </c>
      <c r="I1765" s="57">
        <f>COUNTIF($G$10:G1765,G1765)</f>
        <v>3</v>
      </c>
      <c r="J1765" s="57">
        <f>COUNTIF($G:$G,G1765)</f>
        <v>53</v>
      </c>
      <c r="K1765" s="57">
        <f>ROUND(3000*J1765/21653,0)</f>
        <v>7</v>
      </c>
    </row>
    <row r="1766" spans="1:11" x14ac:dyDescent="0.25">
      <c r="A1766" s="40">
        <v>1513795205</v>
      </c>
      <c r="B1766" s="40">
        <v>1</v>
      </c>
      <c r="C1766" s="40">
        <v>3110</v>
      </c>
      <c r="D1766" s="38" t="s">
        <v>359</v>
      </c>
      <c r="E1766" s="57" t="s">
        <v>382</v>
      </c>
      <c r="F1766" s="57">
        <f>ROUNDDOWN(C1766/50,0)*50</f>
        <v>3100</v>
      </c>
      <c r="G1766" s="57" t="str">
        <f>D1766&amp;"_"&amp;B1766&amp;"_"&amp;F1766</f>
        <v>Shanghai_1_3100</v>
      </c>
      <c r="H1766" s="57">
        <v>0.31215646633452576</v>
      </c>
      <c r="I1766" s="57">
        <f>COUNTIF($G$10:G1766,G1766)</f>
        <v>2</v>
      </c>
      <c r="J1766" s="57">
        <f>COUNTIF($G:$G,G1766)</f>
        <v>48</v>
      </c>
      <c r="K1766" s="57">
        <f>ROUND(3000*J1766/21653,0)</f>
        <v>7</v>
      </c>
    </row>
    <row r="1767" spans="1:11" x14ac:dyDescent="0.25">
      <c r="A1767" s="40">
        <v>1515782981</v>
      </c>
      <c r="B1767" s="40">
        <v>0</v>
      </c>
      <c r="C1767" s="40">
        <v>4056</v>
      </c>
      <c r="D1767" s="38" t="s">
        <v>360</v>
      </c>
      <c r="E1767" s="57" t="s">
        <v>384</v>
      </c>
      <c r="F1767" s="57">
        <f>ROUNDDOWN(C1767/50,0)*50</f>
        <v>4050</v>
      </c>
      <c r="G1767" s="57" t="str">
        <f>D1767&amp;"_"&amp;B1767&amp;"_"&amp;F1767</f>
        <v>Beijing_0_4050</v>
      </c>
      <c r="H1767" s="57">
        <v>5.9309521354149464E-3</v>
      </c>
      <c r="I1767" s="57">
        <f>COUNTIF($G$10:G1767,G1767)</f>
        <v>3</v>
      </c>
      <c r="J1767" s="57">
        <f>COUNTIF($G:$G,G1767)</f>
        <v>8</v>
      </c>
      <c r="K1767" s="57">
        <f>ROUND(3000*J1767/21653,0)</f>
        <v>1</v>
      </c>
    </row>
    <row r="1768" spans="1:11" x14ac:dyDescent="0.25">
      <c r="A1768" s="40">
        <v>1516980202</v>
      </c>
      <c r="B1768" s="40">
        <v>0</v>
      </c>
      <c r="C1768" s="40">
        <v>4050</v>
      </c>
      <c r="D1768" s="38" t="s">
        <v>360</v>
      </c>
      <c r="E1768" s="57" t="s">
        <v>384</v>
      </c>
      <c r="F1768" s="57">
        <f>ROUNDDOWN(C1768/50,0)*50</f>
        <v>4050</v>
      </c>
      <c r="G1768" s="57" t="str">
        <f>D1768&amp;"_"&amp;B1768&amp;"_"&amp;F1768</f>
        <v>Beijing_0_4050</v>
      </c>
      <c r="H1768" s="57">
        <v>2.4025135338770376E-2</v>
      </c>
      <c r="I1768" s="57">
        <f>COUNTIF($G$10:G1768,G1768)</f>
        <v>4</v>
      </c>
      <c r="J1768" s="57">
        <f>COUNTIF($G:$G,G1768)</f>
        <v>8</v>
      </c>
      <c r="K1768" s="57">
        <f>ROUND(3000*J1768/21653,0)</f>
        <v>1</v>
      </c>
    </row>
    <row r="1769" spans="1:11" x14ac:dyDescent="0.25">
      <c r="A1769" s="40">
        <v>1517713512</v>
      </c>
      <c r="B1769" s="40">
        <v>0</v>
      </c>
      <c r="C1769" s="40">
        <v>2984</v>
      </c>
      <c r="D1769" s="38" t="s">
        <v>359</v>
      </c>
      <c r="E1769" s="57" t="s">
        <v>383</v>
      </c>
      <c r="F1769" s="57">
        <f>ROUNDDOWN(C1769/50,0)*50</f>
        <v>2950</v>
      </c>
      <c r="G1769" s="57" t="str">
        <f>D1769&amp;"_"&amp;B1769&amp;"_"&amp;F1769</f>
        <v>Shanghai_0_2950</v>
      </c>
      <c r="H1769" s="57">
        <v>0.31216586591331352</v>
      </c>
      <c r="I1769" s="57">
        <f>COUNTIF($G$10:G1769,G1769)</f>
        <v>2</v>
      </c>
      <c r="J1769" s="57">
        <f>COUNTIF($G:$G,G1769)</f>
        <v>9</v>
      </c>
      <c r="K1769" s="57">
        <f>ROUND(3000*J1769/21653,0)</f>
        <v>1</v>
      </c>
    </row>
    <row r="1770" spans="1:11" x14ac:dyDescent="0.25">
      <c r="A1770" s="40">
        <v>1514719745</v>
      </c>
      <c r="B1770" s="40">
        <v>1</v>
      </c>
      <c r="C1770" s="40">
        <v>1068</v>
      </c>
      <c r="D1770" s="38" t="s">
        <v>359</v>
      </c>
      <c r="E1770" s="57" t="s">
        <v>382</v>
      </c>
      <c r="F1770" s="57">
        <f>ROUNDDOWN(C1770/50,0)*50</f>
        <v>1050</v>
      </c>
      <c r="G1770" s="57" t="str">
        <f>D1770&amp;"_"&amp;B1770&amp;"_"&amp;F1770</f>
        <v>Shanghai_1_1050</v>
      </c>
      <c r="H1770" s="57">
        <v>0.31217469975214807</v>
      </c>
      <c r="I1770" s="57">
        <f>COUNTIF($G$10:G1770,G1770)</f>
        <v>5</v>
      </c>
      <c r="J1770" s="57">
        <f>COUNTIF($G:$G,G1770)</f>
        <v>88</v>
      </c>
      <c r="K1770" s="57">
        <f>ROUND(3000*J1770/21653,0)</f>
        <v>12</v>
      </c>
    </row>
    <row r="1771" spans="1:11" x14ac:dyDescent="0.25">
      <c r="A1771" s="40">
        <v>1512662546</v>
      </c>
      <c r="B1771" s="40">
        <v>1</v>
      </c>
      <c r="C1771" s="40">
        <v>5011</v>
      </c>
      <c r="D1771" s="38" t="s">
        <v>359</v>
      </c>
      <c r="E1771" s="57" t="s">
        <v>382</v>
      </c>
      <c r="F1771" s="57">
        <f>ROUNDDOWN(C1771/50,0)*50</f>
        <v>5000</v>
      </c>
      <c r="G1771" s="57" t="str">
        <f>D1771&amp;"_"&amp;B1771&amp;"_"&amp;F1771</f>
        <v>Shanghai_1_5000</v>
      </c>
      <c r="H1771" s="57">
        <v>0.31221013885410687</v>
      </c>
      <c r="I1771" s="57">
        <f>COUNTIF($G$10:G1771,G1771)</f>
        <v>1</v>
      </c>
      <c r="J1771" s="57">
        <f>COUNTIF($G:$G,G1771)</f>
        <v>5</v>
      </c>
      <c r="K1771" s="57">
        <f>ROUND(3000*J1771/21653,0)</f>
        <v>1</v>
      </c>
    </row>
    <row r="1772" spans="1:11" x14ac:dyDescent="0.25">
      <c r="A1772" s="40">
        <v>1512765022</v>
      </c>
      <c r="B1772" s="40">
        <v>0</v>
      </c>
      <c r="C1772" s="40">
        <v>1881</v>
      </c>
      <c r="D1772" s="38" t="s">
        <v>358</v>
      </c>
      <c r="E1772" s="57" t="s">
        <v>384</v>
      </c>
      <c r="F1772" s="57">
        <f>ROUNDDOWN(C1772/50,0)*50</f>
        <v>1850</v>
      </c>
      <c r="G1772" s="57" t="str">
        <f>D1772&amp;"_"&amp;B1772&amp;"_"&amp;F1772</f>
        <v>Shenzhen_0_1850</v>
      </c>
      <c r="H1772" s="57">
        <v>0.31224596414210026</v>
      </c>
      <c r="I1772" s="57">
        <f>COUNTIF($G$10:G1772,G1772)</f>
        <v>6</v>
      </c>
      <c r="J1772" s="57">
        <f>COUNTIF($G:$G,G1772)</f>
        <v>18</v>
      </c>
      <c r="K1772" s="57">
        <f>ROUND(3000*J1772/21653,0)</f>
        <v>2</v>
      </c>
    </row>
    <row r="1773" spans="1:11" x14ac:dyDescent="0.25">
      <c r="A1773" s="40">
        <v>1519788361</v>
      </c>
      <c r="B1773" s="40">
        <v>0</v>
      </c>
      <c r="C1773" s="40">
        <v>1458</v>
      </c>
      <c r="D1773" s="38" t="s">
        <v>361</v>
      </c>
      <c r="E1773" s="57" t="s">
        <v>382</v>
      </c>
      <c r="F1773" s="57">
        <f>ROUNDDOWN(C1773/50,0)*50</f>
        <v>1450</v>
      </c>
      <c r="G1773" s="57" t="str">
        <f>D1773&amp;"_"&amp;B1773&amp;"_"&amp;F1773</f>
        <v>Guangzhou_0_1450</v>
      </c>
      <c r="H1773" s="57">
        <v>0.31231287009760533</v>
      </c>
      <c r="I1773" s="57">
        <f>COUNTIF($G$10:G1773,G1773)</f>
        <v>1</v>
      </c>
      <c r="J1773" s="57">
        <f>COUNTIF($G:$G,G1773)</f>
        <v>11</v>
      </c>
      <c r="K1773" s="57">
        <f>ROUND(3000*J1773/21653,0)</f>
        <v>2</v>
      </c>
    </row>
    <row r="1774" spans="1:11" x14ac:dyDescent="0.25">
      <c r="A1774" s="40">
        <v>1516504689</v>
      </c>
      <c r="B1774" s="40">
        <v>1</v>
      </c>
      <c r="C1774" s="40">
        <v>2760</v>
      </c>
      <c r="D1774" s="38" t="s">
        <v>361</v>
      </c>
      <c r="E1774" s="57" t="s">
        <v>383</v>
      </c>
      <c r="F1774" s="57">
        <f>ROUNDDOWN(C1774/50,0)*50</f>
        <v>2750</v>
      </c>
      <c r="G1774" s="57" t="str">
        <f>D1774&amp;"_"&amp;B1774&amp;"_"&amp;F1774</f>
        <v>Guangzhou_1_2750</v>
      </c>
      <c r="H1774" s="57">
        <v>0.31233697091558621</v>
      </c>
      <c r="I1774" s="57">
        <f>COUNTIF($G$10:G1774,G1774)</f>
        <v>4</v>
      </c>
      <c r="J1774" s="57">
        <f>COUNTIF($G:$G,G1774)</f>
        <v>19</v>
      </c>
      <c r="K1774" s="57">
        <f>ROUND(3000*J1774/21653,0)</f>
        <v>3</v>
      </c>
    </row>
    <row r="1775" spans="1:11" x14ac:dyDescent="0.25">
      <c r="A1775" s="40">
        <v>1519494890</v>
      </c>
      <c r="B1775" s="40">
        <v>0</v>
      </c>
      <c r="C1775" s="40">
        <v>4103</v>
      </c>
      <c r="D1775" s="38" t="s">
        <v>360</v>
      </c>
      <c r="E1775" s="57" t="s">
        <v>382</v>
      </c>
      <c r="F1775" s="57">
        <f>ROUNDDOWN(C1775/50,0)*50</f>
        <v>4100</v>
      </c>
      <c r="G1775" s="57" t="str">
        <f>D1775&amp;"_"&amp;B1775&amp;"_"&amp;F1775</f>
        <v>Beijing_0_4100</v>
      </c>
      <c r="H1775" s="57">
        <v>0.14765874262553724</v>
      </c>
      <c r="I1775" s="57">
        <f>COUNTIF($G$10:G1775,G1775)</f>
        <v>1</v>
      </c>
      <c r="J1775" s="57">
        <f>COUNTIF($G:$G,G1775)</f>
        <v>9</v>
      </c>
      <c r="K1775" s="57">
        <f>ROUND(3000*J1775/21653,0)</f>
        <v>1</v>
      </c>
    </row>
    <row r="1776" spans="1:11" x14ac:dyDescent="0.25">
      <c r="A1776" s="40">
        <v>1518016401</v>
      </c>
      <c r="B1776" s="40">
        <v>0</v>
      </c>
      <c r="C1776" s="40">
        <v>4119</v>
      </c>
      <c r="D1776" s="38" t="s">
        <v>360</v>
      </c>
      <c r="E1776" s="57" t="s">
        <v>383</v>
      </c>
      <c r="F1776" s="57">
        <f>ROUNDDOWN(C1776/50,0)*50</f>
        <v>4100</v>
      </c>
      <c r="G1776" s="57" t="str">
        <f>D1776&amp;"_"&amp;B1776&amp;"_"&amp;F1776</f>
        <v>Beijing_0_4100</v>
      </c>
      <c r="H1776" s="57">
        <v>0.24231856271495944</v>
      </c>
      <c r="I1776" s="57">
        <f>COUNTIF($G$10:G1776,G1776)</f>
        <v>2</v>
      </c>
      <c r="J1776" s="57">
        <f>COUNTIF($G:$G,G1776)</f>
        <v>9</v>
      </c>
      <c r="K1776" s="57">
        <f>ROUND(3000*J1776/21653,0)</f>
        <v>1</v>
      </c>
    </row>
    <row r="1777" spans="1:11" x14ac:dyDescent="0.25">
      <c r="A1777" s="40">
        <v>1513770864</v>
      </c>
      <c r="B1777" s="40">
        <v>1</v>
      </c>
      <c r="C1777" s="40">
        <v>4182</v>
      </c>
      <c r="D1777" s="38" t="s">
        <v>358</v>
      </c>
      <c r="E1777" s="57" t="s">
        <v>383</v>
      </c>
      <c r="F1777" s="57">
        <f>ROUNDDOWN(C1777/50,0)*50</f>
        <v>4150</v>
      </c>
      <c r="G1777" s="57" t="str">
        <f>D1777&amp;"_"&amp;B1777&amp;"_"&amp;F1777</f>
        <v>Shenzhen_1_4150</v>
      </c>
      <c r="H1777" s="57">
        <v>0.31238187977195564</v>
      </c>
      <c r="I1777" s="57">
        <f>COUNTIF($G$10:G1777,G1777)</f>
        <v>2</v>
      </c>
      <c r="J1777" s="57">
        <f>COUNTIF($G:$G,G1777)</f>
        <v>9</v>
      </c>
      <c r="K1777" s="57">
        <f>ROUND(3000*J1777/21653,0)</f>
        <v>1</v>
      </c>
    </row>
    <row r="1778" spans="1:11" x14ac:dyDescent="0.25">
      <c r="A1778" s="40">
        <v>1515969141</v>
      </c>
      <c r="B1778" s="40">
        <v>0</v>
      </c>
      <c r="C1778" s="40">
        <v>2724</v>
      </c>
      <c r="D1778" s="38" t="s">
        <v>360</v>
      </c>
      <c r="E1778" s="57" t="s">
        <v>384</v>
      </c>
      <c r="F1778" s="57">
        <f>ROUNDDOWN(C1778/50,0)*50</f>
        <v>2700</v>
      </c>
      <c r="G1778" s="57" t="str">
        <f>D1778&amp;"_"&amp;B1778&amp;"_"&amp;F1778</f>
        <v>Beijing_0_2700</v>
      </c>
      <c r="H1778" s="57">
        <v>0.31240041607489599</v>
      </c>
      <c r="I1778" s="57">
        <f>COUNTIF($G$10:G1778,G1778)</f>
        <v>10</v>
      </c>
      <c r="J1778" s="57">
        <f>COUNTIF($G:$G,G1778)</f>
        <v>24</v>
      </c>
      <c r="K1778" s="57">
        <f>ROUND(3000*J1778/21653,0)</f>
        <v>3</v>
      </c>
    </row>
    <row r="1779" spans="1:11" x14ac:dyDescent="0.25">
      <c r="A1779" s="40">
        <v>1518014460</v>
      </c>
      <c r="B1779" s="40">
        <v>0</v>
      </c>
      <c r="C1779" s="40">
        <v>598</v>
      </c>
      <c r="D1779" s="38" t="s">
        <v>358</v>
      </c>
      <c r="E1779" s="57" t="s">
        <v>382</v>
      </c>
      <c r="F1779" s="57">
        <f>ROUNDDOWN(C1779/50,0)*50</f>
        <v>550</v>
      </c>
      <c r="G1779" s="57" t="str">
        <f>D1779&amp;"_"&amp;B1779&amp;"_"&amp;F1779</f>
        <v>Shenzhen_0_550</v>
      </c>
      <c r="H1779" s="57">
        <v>0.31244366016668856</v>
      </c>
      <c r="I1779" s="57">
        <f>COUNTIF($G$10:G1779,G1779)</f>
        <v>1</v>
      </c>
      <c r="J1779" s="57">
        <f>COUNTIF($G:$G,G1779)</f>
        <v>21</v>
      </c>
      <c r="K1779" s="57">
        <f>ROUND(3000*J1779/21653,0)</f>
        <v>3</v>
      </c>
    </row>
    <row r="1780" spans="1:11" x14ac:dyDescent="0.25">
      <c r="A1780" s="40">
        <v>1515868562</v>
      </c>
      <c r="B1780" s="40">
        <v>0</v>
      </c>
      <c r="C1780" s="40">
        <v>2455</v>
      </c>
      <c r="D1780" s="38" t="s">
        <v>360</v>
      </c>
      <c r="E1780" s="57" t="s">
        <v>384</v>
      </c>
      <c r="F1780" s="57">
        <f>ROUNDDOWN(C1780/50,0)*50</f>
        <v>2450</v>
      </c>
      <c r="G1780" s="57" t="str">
        <f>D1780&amp;"_"&amp;B1780&amp;"_"&amp;F1780</f>
        <v>Beijing_0_2450</v>
      </c>
      <c r="H1780" s="57">
        <v>0.31246876526402323</v>
      </c>
      <c r="I1780" s="57">
        <f>COUNTIF($G$10:G1780,G1780)</f>
        <v>9</v>
      </c>
      <c r="J1780" s="57">
        <f>COUNTIF($G:$G,G1780)</f>
        <v>28</v>
      </c>
      <c r="K1780" s="57">
        <f>ROUND(3000*J1780/21653,0)</f>
        <v>4</v>
      </c>
    </row>
    <row r="1781" spans="1:11" x14ac:dyDescent="0.25">
      <c r="A1781" s="40">
        <v>1516174968</v>
      </c>
      <c r="B1781" s="40">
        <v>1</v>
      </c>
      <c r="C1781" s="40">
        <v>698</v>
      </c>
      <c r="D1781" s="38" t="s">
        <v>358</v>
      </c>
      <c r="E1781" s="57" t="s">
        <v>382</v>
      </c>
      <c r="F1781" s="57">
        <f>ROUNDDOWN(C1781/50,0)*50</f>
        <v>650</v>
      </c>
      <c r="G1781" s="57" t="str">
        <f>D1781&amp;"_"&amp;B1781&amp;"_"&amp;F1781</f>
        <v>Shenzhen_1_650</v>
      </c>
      <c r="H1781" s="57">
        <v>0.31253315497332579</v>
      </c>
      <c r="I1781" s="57">
        <f>COUNTIF($G$10:G1781,G1781)</f>
        <v>5</v>
      </c>
      <c r="J1781" s="57">
        <f>COUNTIF($G:$G,G1781)</f>
        <v>52</v>
      </c>
      <c r="K1781" s="57">
        <f>ROUND(3000*J1781/21653,0)</f>
        <v>7</v>
      </c>
    </row>
    <row r="1782" spans="1:11" x14ac:dyDescent="0.25">
      <c r="A1782" s="40">
        <v>1512228676</v>
      </c>
      <c r="B1782" s="40">
        <v>1</v>
      </c>
      <c r="C1782" s="40">
        <v>936</v>
      </c>
      <c r="D1782" s="38" t="s">
        <v>358</v>
      </c>
      <c r="E1782" s="57" t="s">
        <v>382</v>
      </c>
      <c r="F1782" s="57">
        <f>ROUNDDOWN(C1782/50,0)*50</f>
        <v>900</v>
      </c>
      <c r="G1782" s="57" t="str">
        <f>D1782&amp;"_"&amp;B1782&amp;"_"&amp;F1782</f>
        <v>Shenzhen_1_900</v>
      </c>
      <c r="H1782" s="57">
        <v>0.31258808630100265</v>
      </c>
      <c r="I1782" s="57">
        <f>COUNTIF($G$10:G1782,G1782)</f>
        <v>2</v>
      </c>
      <c r="J1782" s="57">
        <f>COUNTIF($G:$G,G1782)</f>
        <v>45</v>
      </c>
      <c r="K1782" s="57">
        <f>ROUND(3000*J1782/21653,0)</f>
        <v>6</v>
      </c>
    </row>
    <row r="1783" spans="1:11" x14ac:dyDescent="0.25">
      <c r="A1783" s="40">
        <v>1514466493</v>
      </c>
      <c r="B1783" s="40">
        <v>1</v>
      </c>
      <c r="C1783" s="40">
        <v>154</v>
      </c>
      <c r="D1783" s="38" t="s">
        <v>359</v>
      </c>
      <c r="E1783" s="57" t="s">
        <v>382</v>
      </c>
      <c r="F1783" s="57">
        <f>ROUNDDOWN(C1783/50,0)*50</f>
        <v>150</v>
      </c>
      <c r="G1783" s="57" t="str">
        <f>D1783&amp;"_"&amp;B1783&amp;"_"&amp;F1783</f>
        <v>Shanghai_1_150</v>
      </c>
      <c r="H1783" s="57">
        <v>0.31268536589537044</v>
      </c>
      <c r="I1783" s="57">
        <f>COUNTIF($G$10:G1783,G1783)</f>
        <v>5</v>
      </c>
      <c r="J1783" s="57">
        <f>COUNTIF($G:$G,G1783)</f>
        <v>72</v>
      </c>
      <c r="K1783" s="57">
        <f>ROUND(3000*J1783/21653,0)</f>
        <v>10</v>
      </c>
    </row>
    <row r="1784" spans="1:11" x14ac:dyDescent="0.25">
      <c r="A1784" s="40">
        <v>1512852051</v>
      </c>
      <c r="B1784" s="40">
        <v>0</v>
      </c>
      <c r="C1784" s="40">
        <v>4183</v>
      </c>
      <c r="D1784" s="38" t="s">
        <v>360</v>
      </c>
      <c r="E1784" s="57" t="s">
        <v>383</v>
      </c>
      <c r="F1784" s="57">
        <f>ROUNDDOWN(C1784/50,0)*50</f>
        <v>4150</v>
      </c>
      <c r="G1784" s="57" t="str">
        <f>D1784&amp;"_"&amp;B1784&amp;"_"&amp;F1784</f>
        <v>Beijing_0_4150</v>
      </c>
      <c r="H1784" s="57">
        <v>0.11006415613454401</v>
      </c>
      <c r="I1784" s="57">
        <f>COUNTIF($G$10:G1784,G1784)</f>
        <v>2</v>
      </c>
      <c r="J1784" s="57">
        <f>COUNTIF($G:$G,G1784)</f>
        <v>6</v>
      </c>
      <c r="K1784" s="57">
        <f>ROUND(3000*J1784/21653,0)</f>
        <v>1</v>
      </c>
    </row>
    <row r="1785" spans="1:11" x14ac:dyDescent="0.25">
      <c r="A1785" s="40">
        <v>1514918520</v>
      </c>
      <c r="B1785" s="40">
        <v>0</v>
      </c>
      <c r="C1785" s="40">
        <v>4168</v>
      </c>
      <c r="D1785" s="38" t="s">
        <v>360</v>
      </c>
      <c r="E1785" s="57" t="s">
        <v>384</v>
      </c>
      <c r="F1785" s="57">
        <f>ROUNDDOWN(C1785/50,0)*50</f>
        <v>4150</v>
      </c>
      <c r="G1785" s="57" t="str">
        <f>D1785&amp;"_"&amp;B1785&amp;"_"&amp;F1785</f>
        <v>Beijing_0_4150</v>
      </c>
      <c r="H1785" s="57">
        <v>0.25819702311661696</v>
      </c>
      <c r="I1785" s="57">
        <f>COUNTIF($G$10:G1785,G1785)</f>
        <v>3</v>
      </c>
      <c r="J1785" s="57">
        <f>COUNTIF($G:$G,G1785)</f>
        <v>6</v>
      </c>
      <c r="K1785" s="57">
        <f>ROUND(3000*J1785/21653,0)</f>
        <v>1</v>
      </c>
    </row>
    <row r="1786" spans="1:11" x14ac:dyDescent="0.25">
      <c r="A1786" s="40">
        <v>1519080714</v>
      </c>
      <c r="B1786" s="40">
        <v>1</v>
      </c>
      <c r="C1786" s="40">
        <v>3317</v>
      </c>
      <c r="D1786" s="38" t="s">
        <v>360</v>
      </c>
      <c r="E1786" s="57" t="s">
        <v>382</v>
      </c>
      <c r="F1786" s="57">
        <f>ROUNDDOWN(C1786/50,0)*50</f>
        <v>3300</v>
      </c>
      <c r="G1786" s="57" t="str">
        <f>D1786&amp;"_"&amp;B1786&amp;"_"&amp;F1786</f>
        <v>Beijing_1_3300</v>
      </c>
      <c r="H1786" s="57">
        <v>0.31269925556794043</v>
      </c>
      <c r="I1786" s="57">
        <f>COUNTIF($G$10:G1786,G1786)</f>
        <v>3</v>
      </c>
      <c r="J1786" s="57">
        <f>COUNTIF($G:$G,G1786)</f>
        <v>40</v>
      </c>
      <c r="K1786" s="57">
        <f>ROUND(3000*J1786/21653,0)</f>
        <v>6</v>
      </c>
    </row>
    <row r="1787" spans="1:11" x14ac:dyDescent="0.25">
      <c r="A1787" s="40">
        <v>1514002952</v>
      </c>
      <c r="B1787" s="40">
        <v>0</v>
      </c>
      <c r="C1787" s="40">
        <v>203</v>
      </c>
      <c r="D1787" s="38" t="s">
        <v>359</v>
      </c>
      <c r="E1787" s="57" t="s">
        <v>382</v>
      </c>
      <c r="F1787" s="57">
        <f>ROUNDDOWN(C1787/50,0)*50</f>
        <v>200</v>
      </c>
      <c r="G1787" s="57" t="str">
        <f>D1787&amp;"_"&amp;B1787&amp;"_"&amp;F1787</f>
        <v>Shanghai_0_200</v>
      </c>
      <c r="H1787" s="57">
        <v>0.3127222089845425</v>
      </c>
      <c r="I1787" s="57">
        <f>COUNTIF($G$10:G1787,G1787)</f>
        <v>1</v>
      </c>
      <c r="J1787" s="57">
        <f>COUNTIF($G:$G,G1787)</f>
        <v>28</v>
      </c>
      <c r="K1787" s="57">
        <f>ROUND(3000*J1787/21653,0)</f>
        <v>4</v>
      </c>
    </row>
    <row r="1788" spans="1:11" x14ac:dyDescent="0.25">
      <c r="A1788" s="40">
        <v>1517238197</v>
      </c>
      <c r="B1788" s="40">
        <v>1</v>
      </c>
      <c r="C1788" s="40">
        <v>255</v>
      </c>
      <c r="D1788" s="38" t="s">
        <v>360</v>
      </c>
      <c r="E1788" s="57" t="s">
        <v>382</v>
      </c>
      <c r="F1788" s="57">
        <f>ROUNDDOWN(C1788/50,0)*50</f>
        <v>250</v>
      </c>
      <c r="G1788" s="57" t="str">
        <f>D1788&amp;"_"&amp;B1788&amp;"_"&amp;F1788</f>
        <v>Beijing_1_250</v>
      </c>
      <c r="H1788" s="57">
        <v>0.31277960387486969</v>
      </c>
      <c r="I1788" s="57">
        <f>COUNTIF($G$10:G1788,G1788)</f>
        <v>1</v>
      </c>
      <c r="J1788" s="57">
        <f>COUNTIF($G:$G,G1788)</f>
        <v>86</v>
      </c>
      <c r="K1788" s="57">
        <f>ROUND(3000*J1788/21653,0)</f>
        <v>12</v>
      </c>
    </row>
    <row r="1789" spans="1:11" x14ac:dyDescent="0.25">
      <c r="A1789" s="40">
        <v>1515196632</v>
      </c>
      <c r="B1789" s="40">
        <v>0</v>
      </c>
      <c r="C1789" s="40">
        <v>2606</v>
      </c>
      <c r="D1789" s="38" t="s">
        <v>358</v>
      </c>
      <c r="E1789" s="57" t="s">
        <v>383</v>
      </c>
      <c r="F1789" s="57">
        <f>ROUNDDOWN(C1789/50,0)*50</f>
        <v>2600</v>
      </c>
      <c r="G1789" s="57" t="str">
        <f>D1789&amp;"_"&amp;B1789&amp;"_"&amp;F1789</f>
        <v>Shenzhen_0_2600</v>
      </c>
      <c r="H1789" s="57">
        <v>0.31281504651114322</v>
      </c>
      <c r="I1789" s="57">
        <f>COUNTIF($G$10:G1789,G1789)</f>
        <v>3</v>
      </c>
      <c r="J1789" s="57">
        <f>COUNTIF($G:$G,G1789)</f>
        <v>12</v>
      </c>
      <c r="K1789" s="57">
        <f>ROUND(3000*J1789/21653,0)</f>
        <v>2</v>
      </c>
    </row>
    <row r="1790" spans="1:11" x14ac:dyDescent="0.25">
      <c r="A1790" s="40">
        <v>1515818771</v>
      </c>
      <c r="B1790" s="40">
        <v>0</v>
      </c>
      <c r="C1790" s="40">
        <v>4217</v>
      </c>
      <c r="D1790" s="38" t="s">
        <v>360</v>
      </c>
      <c r="E1790" s="57" t="s">
        <v>383</v>
      </c>
      <c r="F1790" s="57">
        <f>ROUNDDOWN(C1790/50,0)*50</f>
        <v>4200</v>
      </c>
      <c r="G1790" s="57" t="str">
        <f>D1790&amp;"_"&amp;B1790&amp;"_"&amp;F1790</f>
        <v>Beijing_0_4200</v>
      </c>
      <c r="H1790" s="57">
        <v>0.2455163975064466</v>
      </c>
      <c r="I1790" s="57">
        <f>COUNTIF($G$10:G1790,G1790)</f>
        <v>2</v>
      </c>
      <c r="J1790" s="57">
        <f>COUNTIF($G:$G,G1790)</f>
        <v>8</v>
      </c>
      <c r="K1790" s="57">
        <f>ROUND(3000*J1790/21653,0)</f>
        <v>1</v>
      </c>
    </row>
    <row r="1791" spans="1:11" x14ac:dyDescent="0.25">
      <c r="A1791" s="40">
        <v>1511315360</v>
      </c>
      <c r="B1791" s="40">
        <v>0</v>
      </c>
      <c r="C1791" s="40">
        <v>4202</v>
      </c>
      <c r="D1791" s="38" t="s">
        <v>360</v>
      </c>
      <c r="E1791" s="57" t="s">
        <v>384</v>
      </c>
      <c r="F1791" s="57">
        <f>ROUNDDOWN(C1791/50,0)*50</f>
        <v>4200</v>
      </c>
      <c r="G1791" s="57" t="str">
        <f>D1791&amp;"_"&amp;B1791&amp;"_"&amp;F1791</f>
        <v>Beijing_0_4200</v>
      </c>
      <c r="H1791" s="57">
        <v>0.27382259390203989</v>
      </c>
      <c r="I1791" s="57">
        <f>COUNTIF($G$10:G1791,G1791)</f>
        <v>3</v>
      </c>
      <c r="J1791" s="57">
        <f>COUNTIF($G:$G,G1791)</f>
        <v>8</v>
      </c>
      <c r="K1791" s="57">
        <f>ROUND(3000*J1791/21653,0)</f>
        <v>1</v>
      </c>
    </row>
    <row r="1792" spans="1:11" x14ac:dyDescent="0.25">
      <c r="A1792" s="40">
        <v>1516194040</v>
      </c>
      <c r="B1792" s="40">
        <v>0</v>
      </c>
      <c r="C1792" s="40">
        <v>1066</v>
      </c>
      <c r="D1792" s="38" t="s">
        <v>361</v>
      </c>
      <c r="E1792" s="57" t="s">
        <v>383</v>
      </c>
      <c r="F1792" s="57">
        <f>ROUNDDOWN(C1792/50,0)*50</f>
        <v>1050</v>
      </c>
      <c r="G1792" s="57" t="str">
        <f>D1792&amp;"_"&amp;B1792&amp;"_"&amp;F1792</f>
        <v>Guangzhou_0_1050</v>
      </c>
      <c r="H1792" s="57">
        <v>0.31281758600910681</v>
      </c>
      <c r="I1792" s="57">
        <f>COUNTIF($G$10:G1792,G1792)</f>
        <v>3</v>
      </c>
      <c r="J1792" s="57">
        <f>COUNTIF($G:$G,G1792)</f>
        <v>15</v>
      </c>
      <c r="K1792" s="57">
        <f>ROUND(3000*J1792/21653,0)</f>
        <v>2</v>
      </c>
    </row>
    <row r="1793" spans="1:11" x14ac:dyDescent="0.25">
      <c r="A1793" s="40">
        <v>1512773211</v>
      </c>
      <c r="B1793" s="40">
        <v>0</v>
      </c>
      <c r="C1793" s="40">
        <v>2658</v>
      </c>
      <c r="D1793" s="38" t="s">
        <v>361</v>
      </c>
      <c r="E1793" s="57" t="s">
        <v>382</v>
      </c>
      <c r="F1793" s="57">
        <f>ROUNDDOWN(C1793/50,0)*50</f>
        <v>2650</v>
      </c>
      <c r="G1793" s="57" t="str">
        <f>D1793&amp;"_"&amp;B1793&amp;"_"&amp;F1793</f>
        <v>Guangzhou_0_2650</v>
      </c>
      <c r="H1793" s="57">
        <v>0.31282527593848586</v>
      </c>
      <c r="I1793" s="57">
        <f>COUNTIF($G$10:G1793,G1793)</f>
        <v>2</v>
      </c>
      <c r="J1793" s="57">
        <f>COUNTIF($G:$G,G1793)</f>
        <v>13</v>
      </c>
      <c r="K1793" s="57">
        <f>ROUND(3000*J1793/21653,0)</f>
        <v>2</v>
      </c>
    </row>
    <row r="1794" spans="1:11" x14ac:dyDescent="0.25">
      <c r="A1794" s="40">
        <v>1512030366</v>
      </c>
      <c r="B1794" s="40">
        <v>1</v>
      </c>
      <c r="C1794" s="40">
        <v>328</v>
      </c>
      <c r="D1794" s="38" t="s">
        <v>360</v>
      </c>
      <c r="E1794" s="57" t="s">
        <v>382</v>
      </c>
      <c r="F1794" s="57">
        <f>ROUNDDOWN(C1794/50,0)*50</f>
        <v>300</v>
      </c>
      <c r="G1794" s="57" t="str">
        <f>D1794&amp;"_"&amp;B1794&amp;"_"&amp;F1794</f>
        <v>Beijing_1_300</v>
      </c>
      <c r="H1794" s="57">
        <v>0.31289799890591552</v>
      </c>
      <c r="I1794" s="57">
        <f>COUNTIF($G$10:G1794,G1794)</f>
        <v>6</v>
      </c>
      <c r="J1794" s="57">
        <f>COUNTIF($G:$G,G1794)</f>
        <v>94</v>
      </c>
      <c r="K1794" s="57">
        <f>ROUND(3000*J1794/21653,0)</f>
        <v>13</v>
      </c>
    </row>
    <row r="1795" spans="1:11" x14ac:dyDescent="0.25">
      <c r="A1795" s="40">
        <v>1516144163</v>
      </c>
      <c r="B1795" s="40">
        <v>1</v>
      </c>
      <c r="C1795" s="40">
        <v>751</v>
      </c>
      <c r="D1795" s="38" t="s">
        <v>359</v>
      </c>
      <c r="E1795" s="57" t="s">
        <v>382</v>
      </c>
      <c r="F1795" s="57">
        <f>ROUNDDOWN(C1795/50,0)*50</f>
        <v>750</v>
      </c>
      <c r="G1795" s="57" t="str">
        <f>D1795&amp;"_"&amp;B1795&amp;"_"&amp;F1795</f>
        <v>Shanghai_1_750</v>
      </c>
      <c r="H1795" s="57">
        <v>0.31296968858087704</v>
      </c>
      <c r="I1795" s="57">
        <f>COUNTIF($G$10:G1795,G1795)</f>
        <v>3</v>
      </c>
      <c r="J1795" s="57">
        <f>COUNTIF($G:$G,G1795)</f>
        <v>66</v>
      </c>
      <c r="K1795" s="57">
        <f>ROUND(3000*J1795/21653,0)</f>
        <v>9</v>
      </c>
    </row>
    <row r="1796" spans="1:11" x14ac:dyDescent="0.25">
      <c r="A1796" s="40">
        <v>1515786945</v>
      </c>
      <c r="B1796" s="40">
        <v>1</v>
      </c>
      <c r="C1796" s="40">
        <v>2534</v>
      </c>
      <c r="D1796" s="38" t="s">
        <v>360</v>
      </c>
      <c r="E1796" s="57" t="s">
        <v>382</v>
      </c>
      <c r="F1796" s="57">
        <f>ROUNDDOWN(C1796/50,0)*50</f>
        <v>2500</v>
      </c>
      <c r="G1796" s="57" t="str">
        <f>D1796&amp;"_"&amp;B1796&amp;"_"&amp;F1796</f>
        <v>Beijing_1_2500</v>
      </c>
      <c r="H1796" s="57">
        <v>0.31303893527982485</v>
      </c>
      <c r="I1796" s="57">
        <f>COUNTIF($G$10:G1796,G1796)</f>
        <v>4</v>
      </c>
      <c r="J1796" s="57">
        <f>COUNTIF($G:$G,G1796)</f>
        <v>63</v>
      </c>
      <c r="K1796" s="57">
        <f>ROUND(3000*J1796/21653,0)</f>
        <v>9</v>
      </c>
    </row>
    <row r="1797" spans="1:11" x14ac:dyDescent="0.25">
      <c r="A1797" s="40">
        <v>1518032512</v>
      </c>
      <c r="B1797" s="40">
        <v>0</v>
      </c>
      <c r="C1797" s="40">
        <v>3163</v>
      </c>
      <c r="D1797" s="38" t="s">
        <v>361</v>
      </c>
      <c r="E1797" s="57" t="s">
        <v>382</v>
      </c>
      <c r="F1797" s="57">
        <f>ROUNDDOWN(C1797/50,0)*50</f>
        <v>3150</v>
      </c>
      <c r="G1797" s="57" t="str">
        <f>D1797&amp;"_"&amp;B1797&amp;"_"&amp;F1797</f>
        <v>Guangzhou_0_3150</v>
      </c>
      <c r="H1797" s="57">
        <v>0.31310718461185783</v>
      </c>
      <c r="I1797" s="57">
        <f>COUNTIF($G$10:G1797,G1797)</f>
        <v>2</v>
      </c>
      <c r="J1797" s="57">
        <f>COUNTIF($G:$G,G1797)</f>
        <v>12</v>
      </c>
      <c r="K1797" s="57">
        <f>ROUND(3000*J1797/21653,0)</f>
        <v>2</v>
      </c>
    </row>
    <row r="1798" spans="1:11" x14ac:dyDescent="0.25">
      <c r="A1798" s="40">
        <v>1514627612</v>
      </c>
      <c r="B1798" s="40">
        <v>0</v>
      </c>
      <c r="C1798" s="40">
        <v>4274</v>
      </c>
      <c r="D1798" s="38" t="s">
        <v>360</v>
      </c>
      <c r="E1798" s="57" t="s">
        <v>382</v>
      </c>
      <c r="F1798" s="57">
        <f>ROUNDDOWN(C1798/50,0)*50</f>
        <v>4250</v>
      </c>
      <c r="G1798" s="57" t="str">
        <f>D1798&amp;"_"&amp;B1798&amp;"_"&amp;F1798</f>
        <v>Beijing_0_4250</v>
      </c>
      <c r="H1798" s="57">
        <v>9.0456924715849318E-3</v>
      </c>
      <c r="I1798" s="57">
        <f>COUNTIF($G$10:G1798,G1798)</f>
        <v>1</v>
      </c>
      <c r="J1798" s="57">
        <f>COUNTIF($G:$G,G1798)</f>
        <v>8</v>
      </c>
      <c r="K1798" s="57">
        <f>ROUND(3000*J1798/21653,0)</f>
        <v>1</v>
      </c>
    </row>
    <row r="1799" spans="1:11" x14ac:dyDescent="0.25">
      <c r="A1799" s="40">
        <v>1515877540</v>
      </c>
      <c r="B1799" s="40">
        <v>0</v>
      </c>
      <c r="C1799" s="40">
        <v>4287</v>
      </c>
      <c r="D1799" s="38" t="s">
        <v>360</v>
      </c>
      <c r="E1799" s="57" t="s">
        <v>383</v>
      </c>
      <c r="F1799" s="57">
        <f>ROUNDDOWN(C1799/50,0)*50</f>
        <v>4250</v>
      </c>
      <c r="G1799" s="57" t="str">
        <f>D1799&amp;"_"&amp;B1799&amp;"_"&amp;F1799</f>
        <v>Beijing_0_4250</v>
      </c>
      <c r="H1799" s="57">
        <v>0.54594760222437588</v>
      </c>
      <c r="I1799" s="57">
        <f>COUNTIF($G$10:G1799,G1799)</f>
        <v>2</v>
      </c>
      <c r="J1799" s="57">
        <f>COUNTIF($G:$G,G1799)</f>
        <v>8</v>
      </c>
      <c r="K1799" s="57">
        <f>ROUND(3000*J1799/21653,0)</f>
        <v>1</v>
      </c>
    </row>
    <row r="1800" spans="1:11" x14ac:dyDescent="0.25">
      <c r="A1800" s="40">
        <v>1518155113</v>
      </c>
      <c r="B1800" s="40">
        <v>1</v>
      </c>
      <c r="C1800" s="40">
        <v>2445</v>
      </c>
      <c r="D1800" s="38" t="s">
        <v>361</v>
      </c>
      <c r="E1800" s="57" t="s">
        <v>382</v>
      </c>
      <c r="F1800" s="57">
        <f>ROUNDDOWN(C1800/50,0)*50</f>
        <v>2400</v>
      </c>
      <c r="G1800" s="57" t="str">
        <f>D1800&amp;"_"&amp;B1800&amp;"_"&amp;F1800</f>
        <v>Guangzhou_1_2400</v>
      </c>
      <c r="H1800" s="57">
        <v>0.31316816707587325</v>
      </c>
      <c r="I1800" s="57">
        <f>COUNTIF($G$10:G1800,G1800)</f>
        <v>1</v>
      </c>
      <c r="J1800" s="57">
        <f>COUNTIF($G:$G,G1800)</f>
        <v>22</v>
      </c>
      <c r="K1800" s="57">
        <f>ROUND(3000*J1800/21653,0)</f>
        <v>3</v>
      </c>
    </row>
    <row r="1801" spans="1:11" x14ac:dyDescent="0.25">
      <c r="A1801" s="40">
        <v>1512989881</v>
      </c>
      <c r="B1801" s="40">
        <v>0</v>
      </c>
      <c r="C1801" s="40">
        <v>2123</v>
      </c>
      <c r="D1801" s="38" t="s">
        <v>360</v>
      </c>
      <c r="E1801" s="57" t="s">
        <v>384</v>
      </c>
      <c r="F1801" s="57">
        <f>ROUNDDOWN(C1801/50,0)*50</f>
        <v>2100</v>
      </c>
      <c r="G1801" s="57" t="str">
        <f>D1801&amp;"_"&amp;B1801&amp;"_"&amp;F1801</f>
        <v>Beijing_0_2100</v>
      </c>
      <c r="H1801" s="57">
        <v>0.31318230587619367</v>
      </c>
      <c r="I1801" s="57">
        <f>COUNTIF($G$10:G1801,G1801)</f>
        <v>8</v>
      </c>
      <c r="J1801" s="57">
        <f>COUNTIF($G:$G,G1801)</f>
        <v>25</v>
      </c>
      <c r="K1801" s="57">
        <f>ROUND(3000*J1801/21653,0)</f>
        <v>3</v>
      </c>
    </row>
    <row r="1802" spans="1:11" x14ac:dyDescent="0.25">
      <c r="A1802" s="40">
        <v>1517232445</v>
      </c>
      <c r="B1802" s="40">
        <v>1</v>
      </c>
      <c r="C1802" s="40">
        <v>2995</v>
      </c>
      <c r="D1802" s="38" t="s">
        <v>359</v>
      </c>
      <c r="E1802" s="57" t="s">
        <v>382</v>
      </c>
      <c r="F1802" s="57">
        <f>ROUNDDOWN(C1802/50,0)*50</f>
        <v>2950</v>
      </c>
      <c r="G1802" s="57" t="str">
        <f>D1802&amp;"_"&amp;B1802&amp;"_"&amp;F1802</f>
        <v>Shanghai_1_2950</v>
      </c>
      <c r="H1802" s="57">
        <v>0.31321351251543217</v>
      </c>
      <c r="I1802" s="57">
        <f>COUNTIF($G$10:G1802,G1802)</f>
        <v>3</v>
      </c>
      <c r="J1802" s="57">
        <f>COUNTIF($G:$G,G1802)</f>
        <v>24</v>
      </c>
      <c r="K1802" s="57">
        <f>ROUND(3000*J1802/21653,0)</f>
        <v>3</v>
      </c>
    </row>
    <row r="1803" spans="1:11" x14ac:dyDescent="0.25">
      <c r="A1803" s="40">
        <v>1518839772</v>
      </c>
      <c r="B1803" s="40">
        <v>0</v>
      </c>
      <c r="C1803" s="40">
        <v>2364</v>
      </c>
      <c r="D1803" s="38" t="s">
        <v>358</v>
      </c>
      <c r="E1803" s="57" t="s">
        <v>383</v>
      </c>
      <c r="F1803" s="57">
        <f>ROUNDDOWN(C1803/50,0)*50</f>
        <v>2350</v>
      </c>
      <c r="G1803" s="57" t="str">
        <f>D1803&amp;"_"&amp;B1803&amp;"_"&amp;F1803</f>
        <v>Shenzhen_0_2350</v>
      </c>
      <c r="H1803" s="57">
        <v>0.31332586663101347</v>
      </c>
      <c r="I1803" s="57">
        <f>COUNTIF($G$10:G1803,G1803)</f>
        <v>4</v>
      </c>
      <c r="J1803" s="57">
        <f>COUNTIF($G:$G,G1803)</f>
        <v>14</v>
      </c>
      <c r="K1803" s="57">
        <f>ROUND(3000*J1803/21653,0)</f>
        <v>2</v>
      </c>
    </row>
    <row r="1804" spans="1:11" x14ac:dyDescent="0.25">
      <c r="A1804" s="40">
        <v>1511388177</v>
      </c>
      <c r="B1804" s="40">
        <v>1</v>
      </c>
      <c r="C1804" s="40">
        <v>276</v>
      </c>
      <c r="D1804" s="38" t="s">
        <v>360</v>
      </c>
      <c r="E1804" s="57" t="s">
        <v>382</v>
      </c>
      <c r="F1804" s="57">
        <f>ROUNDDOWN(C1804/50,0)*50</f>
        <v>250</v>
      </c>
      <c r="G1804" s="57" t="str">
        <f>D1804&amp;"_"&amp;B1804&amp;"_"&amp;F1804</f>
        <v>Beijing_1_250</v>
      </c>
      <c r="H1804" s="57">
        <v>0.31335483101708661</v>
      </c>
      <c r="I1804" s="57">
        <f>COUNTIF($G$10:G1804,G1804)</f>
        <v>2</v>
      </c>
      <c r="J1804" s="57">
        <f>COUNTIF($G:$G,G1804)</f>
        <v>86</v>
      </c>
      <c r="K1804" s="57">
        <f>ROUND(3000*J1804/21653,0)</f>
        <v>12</v>
      </c>
    </row>
    <row r="1805" spans="1:11" x14ac:dyDescent="0.25">
      <c r="A1805" s="40">
        <v>1519620722</v>
      </c>
      <c r="B1805" s="40">
        <v>0</v>
      </c>
      <c r="C1805" s="40">
        <v>2939</v>
      </c>
      <c r="D1805" s="38" t="s">
        <v>358</v>
      </c>
      <c r="E1805" s="57" t="s">
        <v>382</v>
      </c>
      <c r="F1805" s="57">
        <f>ROUNDDOWN(C1805/50,0)*50</f>
        <v>2900</v>
      </c>
      <c r="G1805" s="57" t="str">
        <f>D1805&amp;"_"&amp;B1805&amp;"_"&amp;F1805</f>
        <v>Shenzhen_0_2900</v>
      </c>
      <c r="H1805" s="57">
        <v>0.31336934119046844</v>
      </c>
      <c r="I1805" s="57">
        <f>COUNTIF($G$10:G1805,G1805)</f>
        <v>1</v>
      </c>
      <c r="J1805" s="57">
        <f>COUNTIF($G:$G,G1805)</f>
        <v>13</v>
      </c>
      <c r="K1805" s="57">
        <f>ROUND(3000*J1805/21653,0)</f>
        <v>2</v>
      </c>
    </row>
    <row r="1806" spans="1:11" x14ac:dyDescent="0.25">
      <c r="A1806" s="40">
        <v>1513001610</v>
      </c>
      <c r="B1806" s="40">
        <v>0</v>
      </c>
      <c r="C1806" s="40">
        <v>4314</v>
      </c>
      <c r="D1806" s="38" t="s">
        <v>360</v>
      </c>
      <c r="E1806" s="57" t="s">
        <v>382</v>
      </c>
      <c r="F1806" s="57">
        <f>ROUNDDOWN(C1806/50,0)*50</f>
        <v>4300</v>
      </c>
      <c r="G1806" s="57" t="str">
        <f>D1806&amp;"_"&amp;B1806&amp;"_"&amp;F1806</f>
        <v>Beijing_0_4300</v>
      </c>
      <c r="H1806" s="57">
        <v>0.26659193720768637</v>
      </c>
      <c r="I1806" s="57">
        <f>COUNTIF($G$10:G1806,G1806)</f>
        <v>1</v>
      </c>
      <c r="J1806" s="57">
        <f>COUNTIF($G:$G,G1806)</f>
        <v>4</v>
      </c>
      <c r="K1806" s="57">
        <f>ROUND(3000*J1806/21653,0)</f>
        <v>1</v>
      </c>
    </row>
    <row r="1807" spans="1:11" x14ac:dyDescent="0.25">
      <c r="A1807" s="40">
        <v>1514262410</v>
      </c>
      <c r="B1807" s="40">
        <v>0</v>
      </c>
      <c r="C1807" s="40">
        <v>4300</v>
      </c>
      <c r="D1807" s="38" t="s">
        <v>360</v>
      </c>
      <c r="E1807" s="57" t="s">
        <v>383</v>
      </c>
      <c r="F1807" s="57">
        <f>ROUNDDOWN(C1807/50,0)*50</f>
        <v>4300</v>
      </c>
      <c r="G1807" s="57" t="str">
        <f>D1807&amp;"_"&amp;B1807&amp;"_"&amp;F1807</f>
        <v>Beijing_0_4300</v>
      </c>
      <c r="H1807" s="57">
        <v>0.48191331926712111</v>
      </c>
      <c r="I1807" s="57">
        <f>COUNTIF($G$10:G1807,G1807)</f>
        <v>2</v>
      </c>
      <c r="J1807" s="57">
        <f>COUNTIF($G:$G,G1807)</f>
        <v>4</v>
      </c>
      <c r="K1807" s="57">
        <f>ROUND(3000*J1807/21653,0)</f>
        <v>1</v>
      </c>
    </row>
    <row r="1808" spans="1:11" x14ac:dyDescent="0.25">
      <c r="A1808" s="40">
        <v>1513131311</v>
      </c>
      <c r="B1808" s="40">
        <v>0</v>
      </c>
      <c r="C1808" s="40">
        <v>823</v>
      </c>
      <c r="D1808" s="38" t="s">
        <v>361</v>
      </c>
      <c r="E1808" s="57" t="s">
        <v>382</v>
      </c>
      <c r="F1808" s="57">
        <f>ROUNDDOWN(C1808/50,0)*50</f>
        <v>800</v>
      </c>
      <c r="G1808" s="57" t="str">
        <f>D1808&amp;"_"&amp;B1808&amp;"_"&amp;F1808</f>
        <v>Guangzhou_0_800</v>
      </c>
      <c r="H1808" s="57">
        <v>0.31341143556700279</v>
      </c>
      <c r="I1808" s="57">
        <f>COUNTIF($G$10:G1808,G1808)</f>
        <v>2</v>
      </c>
      <c r="J1808" s="57">
        <f>COUNTIF($G:$G,G1808)</f>
        <v>19</v>
      </c>
      <c r="K1808" s="57">
        <f>ROUND(3000*J1808/21653,0)</f>
        <v>3</v>
      </c>
    </row>
    <row r="1809" spans="1:11" x14ac:dyDescent="0.25">
      <c r="A1809" s="40">
        <v>1518156063</v>
      </c>
      <c r="B1809" s="40">
        <v>1</v>
      </c>
      <c r="C1809" s="40">
        <v>1581</v>
      </c>
      <c r="D1809" s="38" t="s">
        <v>358</v>
      </c>
      <c r="E1809" s="57" t="s">
        <v>382</v>
      </c>
      <c r="F1809" s="57">
        <f>ROUNDDOWN(C1809/50,0)*50</f>
        <v>1550</v>
      </c>
      <c r="G1809" s="57" t="str">
        <f>D1809&amp;"_"&amp;B1809&amp;"_"&amp;F1809</f>
        <v>Shenzhen_1_1550</v>
      </c>
      <c r="H1809" s="57">
        <v>0.31341854854679785</v>
      </c>
      <c r="I1809" s="57">
        <f>COUNTIF($G$10:G1809,G1809)</f>
        <v>1</v>
      </c>
      <c r="J1809" s="57">
        <f>COUNTIF($G:$G,G1809)</f>
        <v>40</v>
      </c>
      <c r="K1809" s="57">
        <f>ROUND(3000*J1809/21653,0)</f>
        <v>6</v>
      </c>
    </row>
    <row r="1810" spans="1:11" x14ac:dyDescent="0.25">
      <c r="A1810" s="40">
        <v>1519428681</v>
      </c>
      <c r="B1810" s="40">
        <v>0</v>
      </c>
      <c r="C1810" s="40">
        <v>4392</v>
      </c>
      <c r="D1810" s="38" t="s">
        <v>360</v>
      </c>
      <c r="E1810" s="57" t="s">
        <v>382</v>
      </c>
      <c r="F1810" s="57">
        <f>ROUNDDOWN(C1810/50,0)*50</f>
        <v>4350</v>
      </c>
      <c r="G1810" s="57" t="str">
        <f>D1810&amp;"_"&amp;B1810&amp;"_"&amp;F1810</f>
        <v>Beijing_0_4350</v>
      </c>
      <c r="H1810" s="57">
        <v>5.5740150819397649E-2</v>
      </c>
      <c r="I1810" s="57">
        <f>COUNTIF($G$10:G1810,G1810)</f>
        <v>1</v>
      </c>
      <c r="J1810" s="57">
        <f>COUNTIF($G:$G,G1810)</f>
        <v>5</v>
      </c>
      <c r="K1810" s="57">
        <f>ROUND(3000*J1810/21653,0)</f>
        <v>1</v>
      </c>
    </row>
    <row r="1811" spans="1:11" x14ac:dyDescent="0.25">
      <c r="A1811" s="40">
        <v>1516996282</v>
      </c>
      <c r="B1811" s="40">
        <v>0</v>
      </c>
      <c r="C1811" s="40">
        <v>4373</v>
      </c>
      <c r="D1811" s="38" t="s">
        <v>360</v>
      </c>
      <c r="E1811" s="57" t="s">
        <v>383</v>
      </c>
      <c r="F1811" s="57">
        <f>ROUNDDOWN(C1811/50,0)*50</f>
        <v>4350</v>
      </c>
      <c r="G1811" s="57" t="str">
        <f>D1811&amp;"_"&amp;B1811&amp;"_"&amp;F1811</f>
        <v>Beijing_0_4350</v>
      </c>
      <c r="H1811" s="57">
        <v>0.14882461169440708</v>
      </c>
      <c r="I1811" s="57">
        <f>COUNTIF($G$10:G1811,G1811)</f>
        <v>2</v>
      </c>
      <c r="J1811" s="57">
        <f>COUNTIF($G:$G,G1811)</f>
        <v>5</v>
      </c>
      <c r="K1811" s="57">
        <f>ROUND(3000*J1811/21653,0)</f>
        <v>1</v>
      </c>
    </row>
    <row r="1812" spans="1:11" x14ac:dyDescent="0.25">
      <c r="A1812" s="40">
        <v>1519096832</v>
      </c>
      <c r="B1812" s="40">
        <v>0</v>
      </c>
      <c r="C1812" s="40">
        <v>3488</v>
      </c>
      <c r="D1812" s="38" t="s">
        <v>360</v>
      </c>
      <c r="E1812" s="57" t="s">
        <v>384</v>
      </c>
      <c r="F1812" s="57">
        <f>ROUNDDOWN(C1812/50,0)*50</f>
        <v>3450</v>
      </c>
      <c r="G1812" s="57" t="str">
        <f>D1812&amp;"_"&amp;B1812&amp;"_"&amp;F1812</f>
        <v>Beijing_0_3450</v>
      </c>
      <c r="H1812" s="57">
        <v>0.31345376016183302</v>
      </c>
      <c r="I1812" s="57">
        <f>COUNTIF($G$10:G1812,G1812)</f>
        <v>9</v>
      </c>
      <c r="J1812" s="57">
        <f>COUNTIF($G:$G,G1812)</f>
        <v>15</v>
      </c>
      <c r="K1812" s="57">
        <f>ROUND(3000*J1812/21653,0)</f>
        <v>2</v>
      </c>
    </row>
    <row r="1813" spans="1:11" x14ac:dyDescent="0.25">
      <c r="A1813" s="40">
        <v>1514927335</v>
      </c>
      <c r="B1813" s="40">
        <v>1</v>
      </c>
      <c r="C1813" s="40">
        <v>3788</v>
      </c>
      <c r="D1813" s="38" t="s">
        <v>358</v>
      </c>
      <c r="E1813" s="57" t="s">
        <v>383</v>
      </c>
      <c r="F1813" s="57">
        <f>ROUNDDOWN(C1813/50,0)*50</f>
        <v>3750</v>
      </c>
      <c r="G1813" s="57" t="str">
        <f>D1813&amp;"_"&amp;B1813&amp;"_"&amp;F1813</f>
        <v>Shenzhen_1_3750</v>
      </c>
      <c r="H1813" s="57">
        <v>0.31346706593601759</v>
      </c>
      <c r="I1813" s="57">
        <f>COUNTIF($G$10:G1813,G1813)</f>
        <v>3</v>
      </c>
      <c r="J1813" s="57">
        <f>COUNTIF($G:$G,G1813)</f>
        <v>12</v>
      </c>
      <c r="K1813" s="57">
        <f>ROUND(3000*J1813/21653,0)</f>
        <v>2</v>
      </c>
    </row>
    <row r="1814" spans="1:11" x14ac:dyDescent="0.25">
      <c r="A1814" s="40">
        <v>1518347396</v>
      </c>
      <c r="B1814" s="40">
        <v>1</v>
      </c>
      <c r="C1814" s="40">
        <v>856</v>
      </c>
      <c r="D1814" s="38" t="s">
        <v>360</v>
      </c>
      <c r="E1814" s="57" t="s">
        <v>382</v>
      </c>
      <c r="F1814" s="57">
        <f>ROUNDDOWN(C1814/50,0)*50</f>
        <v>850</v>
      </c>
      <c r="G1814" s="57" t="str">
        <f>D1814&amp;"_"&amp;B1814&amp;"_"&amp;F1814</f>
        <v>Beijing_1_850</v>
      </c>
      <c r="H1814" s="57">
        <v>0.31353278488218017</v>
      </c>
      <c r="I1814" s="57">
        <f>COUNTIF($G$10:G1814,G1814)</f>
        <v>4</v>
      </c>
      <c r="J1814" s="57">
        <f>COUNTIF($G:$G,G1814)</f>
        <v>81</v>
      </c>
      <c r="K1814" s="57">
        <f>ROUND(3000*J1814/21653,0)</f>
        <v>11</v>
      </c>
    </row>
    <row r="1815" spans="1:11" x14ac:dyDescent="0.25">
      <c r="A1815" s="40">
        <v>1513342692</v>
      </c>
      <c r="B1815" s="40">
        <v>0</v>
      </c>
      <c r="C1815" s="40">
        <v>4439</v>
      </c>
      <c r="D1815" s="38" t="s">
        <v>360</v>
      </c>
      <c r="E1815" s="57" t="s">
        <v>382</v>
      </c>
      <c r="F1815" s="57">
        <f>ROUNDDOWN(C1815/50,0)*50</f>
        <v>4400</v>
      </c>
      <c r="G1815" s="57" t="str">
        <f>D1815&amp;"_"&amp;B1815&amp;"_"&amp;F1815</f>
        <v>Beijing_0_4400</v>
      </c>
      <c r="H1815" s="57">
        <v>0.30428802762793883</v>
      </c>
      <c r="I1815" s="57">
        <f>COUNTIF($G$10:G1815,G1815)</f>
        <v>1</v>
      </c>
      <c r="J1815" s="57">
        <f>COUNTIF($G:$G,G1815)</f>
        <v>11</v>
      </c>
      <c r="K1815" s="57">
        <f>ROUND(3000*J1815/21653,0)</f>
        <v>2</v>
      </c>
    </row>
    <row r="1816" spans="1:11" x14ac:dyDescent="0.25">
      <c r="A1816" s="40">
        <v>1517369991</v>
      </c>
      <c r="B1816" s="40">
        <v>0</v>
      </c>
      <c r="C1816" s="40">
        <v>4411</v>
      </c>
      <c r="D1816" s="38" t="s">
        <v>360</v>
      </c>
      <c r="E1816" s="57" t="s">
        <v>382</v>
      </c>
      <c r="F1816" s="57">
        <f>ROUNDDOWN(C1816/50,0)*50</f>
        <v>4400</v>
      </c>
      <c r="G1816" s="57" t="str">
        <f>D1816&amp;"_"&amp;B1816&amp;"_"&amp;F1816</f>
        <v>Beijing_0_4400</v>
      </c>
      <c r="H1816" s="57">
        <v>0.33099263842266891</v>
      </c>
      <c r="I1816" s="57">
        <f>COUNTIF($G$10:G1816,G1816)</f>
        <v>2</v>
      </c>
      <c r="J1816" s="57">
        <f>COUNTIF($G:$G,G1816)</f>
        <v>11</v>
      </c>
      <c r="K1816" s="57">
        <f>ROUND(3000*J1816/21653,0)</f>
        <v>2</v>
      </c>
    </row>
    <row r="1817" spans="1:11" x14ac:dyDescent="0.25">
      <c r="A1817" s="40">
        <v>1517395352</v>
      </c>
      <c r="B1817" s="40">
        <v>0</v>
      </c>
      <c r="C1817" s="40">
        <v>4427</v>
      </c>
      <c r="D1817" s="38" t="s">
        <v>360</v>
      </c>
      <c r="E1817" s="57" t="s">
        <v>383</v>
      </c>
      <c r="F1817" s="57">
        <f>ROUNDDOWN(C1817/50,0)*50</f>
        <v>4400</v>
      </c>
      <c r="G1817" s="57" t="str">
        <f>D1817&amp;"_"&amp;B1817&amp;"_"&amp;F1817</f>
        <v>Beijing_0_4400</v>
      </c>
      <c r="H1817" s="57">
        <v>0.47371918342271457</v>
      </c>
      <c r="I1817" s="57">
        <f>COUNTIF($G$10:G1817,G1817)</f>
        <v>3</v>
      </c>
      <c r="J1817" s="57">
        <f>COUNTIF($G:$G,G1817)</f>
        <v>11</v>
      </c>
      <c r="K1817" s="57">
        <f>ROUND(3000*J1817/21653,0)</f>
        <v>2</v>
      </c>
    </row>
    <row r="1818" spans="1:11" x14ac:dyDescent="0.25">
      <c r="A1818" s="40">
        <v>1518557491</v>
      </c>
      <c r="B1818" s="40">
        <v>0</v>
      </c>
      <c r="C1818" s="40">
        <v>4403</v>
      </c>
      <c r="D1818" s="38" t="s">
        <v>360</v>
      </c>
      <c r="E1818" s="57" t="s">
        <v>383</v>
      </c>
      <c r="F1818" s="57">
        <f>ROUNDDOWN(C1818/50,0)*50</f>
        <v>4400</v>
      </c>
      <c r="G1818" s="57" t="str">
        <f>D1818&amp;"_"&amp;B1818&amp;"_"&amp;F1818</f>
        <v>Beijing_0_4400</v>
      </c>
      <c r="H1818" s="57">
        <v>0.49067079633331712</v>
      </c>
      <c r="I1818" s="57">
        <f>COUNTIF($G$10:G1818,G1818)</f>
        <v>4</v>
      </c>
      <c r="J1818" s="57">
        <f>COUNTIF($G:$G,G1818)</f>
        <v>11</v>
      </c>
      <c r="K1818" s="57">
        <f>ROUND(3000*J1818/21653,0)</f>
        <v>2</v>
      </c>
    </row>
    <row r="1819" spans="1:11" x14ac:dyDescent="0.25">
      <c r="A1819" s="40">
        <v>1515705106</v>
      </c>
      <c r="B1819" s="40">
        <v>1</v>
      </c>
      <c r="C1819" s="40">
        <v>2726</v>
      </c>
      <c r="D1819" s="38" t="s">
        <v>360</v>
      </c>
      <c r="E1819" s="57" t="s">
        <v>382</v>
      </c>
      <c r="F1819" s="57">
        <f>ROUNDDOWN(C1819/50,0)*50</f>
        <v>2700</v>
      </c>
      <c r="G1819" s="57" t="str">
        <f>D1819&amp;"_"&amp;B1819&amp;"_"&amp;F1819</f>
        <v>Beijing_1_2700</v>
      </c>
      <c r="H1819" s="57">
        <v>0.31357144956304883</v>
      </c>
      <c r="I1819" s="57">
        <f>COUNTIF($G$10:G1819,G1819)</f>
        <v>4</v>
      </c>
      <c r="J1819" s="57">
        <f>COUNTIF($G:$G,G1819)</f>
        <v>58</v>
      </c>
      <c r="K1819" s="57">
        <f>ROUND(3000*J1819/21653,0)</f>
        <v>8</v>
      </c>
    </row>
    <row r="1820" spans="1:11" x14ac:dyDescent="0.25">
      <c r="A1820" s="40">
        <v>1516978762</v>
      </c>
      <c r="B1820" s="40">
        <v>0</v>
      </c>
      <c r="C1820" s="40">
        <v>2326</v>
      </c>
      <c r="D1820" s="38" t="s">
        <v>361</v>
      </c>
      <c r="E1820" s="57" t="s">
        <v>382</v>
      </c>
      <c r="F1820" s="57">
        <f>ROUNDDOWN(C1820/50,0)*50</f>
        <v>2300</v>
      </c>
      <c r="G1820" s="57" t="str">
        <f>D1820&amp;"_"&amp;B1820&amp;"_"&amp;F1820</f>
        <v>Guangzhou_0_2300</v>
      </c>
      <c r="H1820" s="57">
        <v>0.3136261406323817</v>
      </c>
      <c r="I1820" s="57">
        <f>COUNTIF($G$10:G1820,G1820)</f>
        <v>1</v>
      </c>
      <c r="J1820" s="57">
        <f>COUNTIF($G:$G,G1820)</f>
        <v>12</v>
      </c>
      <c r="K1820" s="57">
        <f>ROUND(3000*J1820/21653,0)</f>
        <v>2</v>
      </c>
    </row>
    <row r="1821" spans="1:11" x14ac:dyDescent="0.25">
      <c r="A1821" s="40">
        <v>1513956547</v>
      </c>
      <c r="B1821" s="40">
        <v>1</v>
      </c>
      <c r="C1821" s="40">
        <v>3176</v>
      </c>
      <c r="D1821" s="38" t="s">
        <v>360</v>
      </c>
      <c r="E1821" s="57" t="s">
        <v>382</v>
      </c>
      <c r="F1821" s="57">
        <f>ROUNDDOWN(C1821/50,0)*50</f>
        <v>3150</v>
      </c>
      <c r="G1821" s="57" t="str">
        <f>D1821&amp;"_"&amp;B1821&amp;"_"&amp;F1821</f>
        <v>Beijing_1_3150</v>
      </c>
      <c r="H1821" s="57">
        <v>0.31365866706916534</v>
      </c>
      <c r="I1821" s="57">
        <f>COUNTIF($G$10:G1821,G1821)</f>
        <v>2</v>
      </c>
      <c r="J1821" s="57">
        <f>COUNTIF($G:$G,G1821)</f>
        <v>45</v>
      </c>
      <c r="K1821" s="57">
        <f>ROUND(3000*J1821/21653,0)</f>
        <v>6</v>
      </c>
    </row>
    <row r="1822" spans="1:11" x14ac:dyDescent="0.25">
      <c r="A1822" s="40">
        <v>1519190036</v>
      </c>
      <c r="B1822" s="40">
        <v>1</v>
      </c>
      <c r="C1822" s="40">
        <v>3880</v>
      </c>
      <c r="D1822" s="38" t="s">
        <v>359</v>
      </c>
      <c r="E1822" s="57" t="s">
        <v>382</v>
      </c>
      <c r="F1822" s="57">
        <f>ROUNDDOWN(C1822/50,0)*50</f>
        <v>3850</v>
      </c>
      <c r="G1822" s="57" t="str">
        <f>D1822&amp;"_"&amp;B1822&amp;"_"&amp;F1822</f>
        <v>Shanghai_1_3850</v>
      </c>
      <c r="H1822" s="57">
        <v>0.31377818885775588</v>
      </c>
      <c r="I1822" s="57">
        <f>COUNTIF($G$10:G1822,G1822)</f>
        <v>1</v>
      </c>
      <c r="J1822" s="57">
        <f>COUNTIF($G:$G,G1822)</f>
        <v>22</v>
      </c>
      <c r="K1822" s="57">
        <f>ROUND(3000*J1822/21653,0)</f>
        <v>3</v>
      </c>
    </row>
    <row r="1823" spans="1:11" x14ac:dyDescent="0.25">
      <c r="A1823" s="40">
        <v>1516193843</v>
      </c>
      <c r="B1823" s="40">
        <v>1</v>
      </c>
      <c r="C1823" s="40">
        <v>1760</v>
      </c>
      <c r="D1823" s="38" t="s">
        <v>359</v>
      </c>
      <c r="E1823" s="57" t="s">
        <v>382</v>
      </c>
      <c r="F1823" s="57">
        <f>ROUNDDOWN(C1823/50,0)*50</f>
        <v>1750</v>
      </c>
      <c r="G1823" s="57" t="str">
        <f>D1823&amp;"_"&amp;B1823&amp;"_"&amp;F1823</f>
        <v>Shanghai_1_1750</v>
      </c>
      <c r="H1823" s="57">
        <v>0.31384034609269007</v>
      </c>
      <c r="I1823" s="57">
        <f>COUNTIF($G$10:G1823,G1823)</f>
        <v>7</v>
      </c>
      <c r="J1823" s="57">
        <f>COUNTIF($G:$G,G1823)</f>
        <v>66</v>
      </c>
      <c r="K1823" s="57">
        <f>ROUND(3000*J1823/21653,0)</f>
        <v>9</v>
      </c>
    </row>
    <row r="1824" spans="1:11" x14ac:dyDescent="0.25">
      <c r="A1824" s="40">
        <v>1511273849</v>
      </c>
      <c r="B1824" s="40">
        <v>1</v>
      </c>
      <c r="C1824" s="40">
        <v>1116</v>
      </c>
      <c r="D1824" s="38" t="s">
        <v>358</v>
      </c>
      <c r="E1824" s="57" t="s">
        <v>382</v>
      </c>
      <c r="F1824" s="57">
        <f>ROUNDDOWN(C1824/50,0)*50</f>
        <v>1100</v>
      </c>
      <c r="G1824" s="57" t="str">
        <f>D1824&amp;"_"&amp;B1824&amp;"_"&amp;F1824</f>
        <v>Shenzhen_1_1100</v>
      </c>
      <c r="H1824" s="57">
        <v>0.31388766953993019</v>
      </c>
      <c r="I1824" s="57">
        <f>COUNTIF($G$10:G1824,G1824)</f>
        <v>4</v>
      </c>
      <c r="J1824" s="57">
        <f>COUNTIF($G:$G,G1824)</f>
        <v>45</v>
      </c>
      <c r="K1824" s="57">
        <f>ROUND(3000*J1824/21653,0)</f>
        <v>6</v>
      </c>
    </row>
    <row r="1825" spans="1:11" x14ac:dyDescent="0.25">
      <c r="A1825" s="40">
        <v>1513957333</v>
      </c>
      <c r="B1825" s="40">
        <v>1</v>
      </c>
      <c r="C1825" s="40">
        <v>2368</v>
      </c>
      <c r="D1825" s="38" t="s">
        <v>358</v>
      </c>
      <c r="E1825" s="57" t="s">
        <v>382</v>
      </c>
      <c r="F1825" s="57">
        <f>ROUNDDOWN(C1825/50,0)*50</f>
        <v>2350</v>
      </c>
      <c r="G1825" s="57" t="str">
        <f>D1825&amp;"_"&amp;B1825&amp;"_"&amp;F1825</f>
        <v>Shenzhen_1_2350</v>
      </c>
      <c r="H1825" s="57">
        <v>0.31406062449182082</v>
      </c>
      <c r="I1825" s="57">
        <f>COUNTIF($G$10:G1825,G1825)</f>
        <v>4</v>
      </c>
      <c r="J1825" s="57">
        <f>COUNTIF($G:$G,G1825)</f>
        <v>40</v>
      </c>
      <c r="K1825" s="57">
        <f>ROUND(3000*J1825/21653,0)</f>
        <v>6</v>
      </c>
    </row>
    <row r="1826" spans="1:11" x14ac:dyDescent="0.25">
      <c r="A1826" s="40">
        <v>1517098332</v>
      </c>
      <c r="B1826" s="40">
        <v>0</v>
      </c>
      <c r="C1826" s="40">
        <v>4493</v>
      </c>
      <c r="D1826" s="38" t="s">
        <v>360</v>
      </c>
      <c r="E1826" s="57" t="s">
        <v>382</v>
      </c>
      <c r="F1826" s="57">
        <f>ROUNDDOWN(C1826/50,0)*50</f>
        <v>4450</v>
      </c>
      <c r="G1826" s="57" t="str">
        <f>D1826&amp;"_"&amp;B1826&amp;"_"&amp;F1826</f>
        <v>Beijing_0_4450</v>
      </c>
      <c r="H1826" s="57">
        <v>0.38629924530028414</v>
      </c>
      <c r="I1826" s="57">
        <f>COUNTIF($G$10:G1826,G1826)</f>
        <v>1</v>
      </c>
      <c r="J1826" s="57">
        <f>COUNTIF($G:$G,G1826)</f>
        <v>5</v>
      </c>
      <c r="K1826" s="57">
        <f>ROUND(3000*J1826/21653,0)</f>
        <v>1</v>
      </c>
    </row>
    <row r="1827" spans="1:11" x14ac:dyDescent="0.25">
      <c r="A1827" s="40">
        <v>1518956882</v>
      </c>
      <c r="B1827" s="40">
        <v>0</v>
      </c>
      <c r="C1827" s="40">
        <v>4469</v>
      </c>
      <c r="D1827" s="38" t="s">
        <v>360</v>
      </c>
      <c r="E1827" s="57" t="s">
        <v>383</v>
      </c>
      <c r="F1827" s="57">
        <f>ROUNDDOWN(C1827/50,0)*50</f>
        <v>4450</v>
      </c>
      <c r="G1827" s="57" t="str">
        <f>D1827&amp;"_"&amp;B1827&amp;"_"&amp;F1827</f>
        <v>Beijing_0_4450</v>
      </c>
      <c r="H1827" s="57">
        <v>0.39086467051164553</v>
      </c>
      <c r="I1827" s="57">
        <f>COUNTIF($G$10:G1827,G1827)</f>
        <v>2</v>
      </c>
      <c r="J1827" s="57">
        <f>COUNTIF($G:$G,G1827)</f>
        <v>5</v>
      </c>
      <c r="K1827" s="57">
        <f>ROUND(3000*J1827/21653,0)</f>
        <v>1</v>
      </c>
    </row>
    <row r="1828" spans="1:11" x14ac:dyDescent="0.25">
      <c r="A1828" s="40">
        <v>1515773784</v>
      </c>
      <c r="B1828" s="40">
        <v>1</v>
      </c>
      <c r="C1828" s="40">
        <v>3413</v>
      </c>
      <c r="D1828" s="38" t="s">
        <v>360</v>
      </c>
      <c r="E1828" s="57" t="s">
        <v>383</v>
      </c>
      <c r="F1828" s="57">
        <f>ROUNDDOWN(C1828/50,0)*50</f>
        <v>3400</v>
      </c>
      <c r="G1828" s="57" t="str">
        <f>D1828&amp;"_"&amp;B1828&amp;"_"&amp;F1828</f>
        <v>Beijing_1_3400</v>
      </c>
      <c r="H1828" s="57">
        <v>0.31411852278446439</v>
      </c>
      <c r="I1828" s="57">
        <f>COUNTIF($G$10:G1828,G1828)</f>
        <v>6</v>
      </c>
      <c r="J1828" s="57">
        <f>COUNTIF($G:$G,G1828)</f>
        <v>37</v>
      </c>
      <c r="K1828" s="57">
        <f>ROUND(3000*J1828/21653,0)</f>
        <v>5</v>
      </c>
    </row>
    <row r="1829" spans="1:11" x14ac:dyDescent="0.25">
      <c r="A1829" s="40">
        <v>1512206003</v>
      </c>
      <c r="B1829" s="40">
        <v>1</v>
      </c>
      <c r="C1829" s="40">
        <v>1803</v>
      </c>
      <c r="D1829" s="38" t="s">
        <v>359</v>
      </c>
      <c r="E1829" s="57" t="s">
        <v>382</v>
      </c>
      <c r="F1829" s="57">
        <f>ROUNDDOWN(C1829/50,0)*50</f>
        <v>1800</v>
      </c>
      <c r="G1829" s="57" t="str">
        <f>D1829&amp;"_"&amp;B1829&amp;"_"&amp;F1829</f>
        <v>Shanghai_1_1800</v>
      </c>
      <c r="H1829" s="57">
        <v>0.31419660213572653</v>
      </c>
      <c r="I1829" s="57">
        <f>COUNTIF($G$10:G1829,G1829)</f>
        <v>4</v>
      </c>
      <c r="J1829" s="57">
        <f>COUNTIF($G:$G,G1829)</f>
        <v>60</v>
      </c>
      <c r="K1829" s="57">
        <f>ROUND(3000*J1829/21653,0)</f>
        <v>8</v>
      </c>
    </row>
    <row r="1830" spans="1:11" x14ac:dyDescent="0.25">
      <c r="A1830" s="40">
        <v>1511248991</v>
      </c>
      <c r="B1830" s="40">
        <v>0</v>
      </c>
      <c r="C1830" s="40">
        <v>379</v>
      </c>
      <c r="D1830" s="38" t="s">
        <v>360</v>
      </c>
      <c r="E1830" s="57" t="s">
        <v>384</v>
      </c>
      <c r="F1830" s="57">
        <f>ROUNDDOWN(C1830/50,0)*50</f>
        <v>350</v>
      </c>
      <c r="G1830" s="57" t="str">
        <f>D1830&amp;"_"&amp;B1830&amp;"_"&amp;F1830</f>
        <v>Beijing_0_350</v>
      </c>
      <c r="H1830" s="57">
        <v>0.31422220554620817</v>
      </c>
      <c r="I1830" s="57">
        <f>COUNTIF($G$10:G1830,G1830)</f>
        <v>12</v>
      </c>
      <c r="J1830" s="57">
        <f>COUNTIF($G:$G,G1830)</f>
        <v>29</v>
      </c>
      <c r="K1830" s="57">
        <f>ROUND(3000*J1830/21653,0)</f>
        <v>4</v>
      </c>
    </row>
    <row r="1831" spans="1:11" x14ac:dyDescent="0.25">
      <c r="A1831" s="40">
        <v>1516461390</v>
      </c>
      <c r="B1831" s="40">
        <v>0</v>
      </c>
      <c r="C1831" s="40">
        <v>488</v>
      </c>
      <c r="D1831" s="38" t="s">
        <v>360</v>
      </c>
      <c r="E1831" s="57" t="s">
        <v>382</v>
      </c>
      <c r="F1831" s="57">
        <f>ROUNDDOWN(C1831/50,0)*50</f>
        <v>450</v>
      </c>
      <c r="G1831" s="57" t="str">
        <f>D1831&amp;"_"&amp;B1831&amp;"_"&amp;F1831</f>
        <v>Beijing_0_450</v>
      </c>
      <c r="H1831" s="57">
        <v>5.6920717056931913E-3</v>
      </c>
      <c r="I1831" s="57">
        <f>COUNTIF($G$10:G1831,G1831)</f>
        <v>3</v>
      </c>
      <c r="J1831" s="57">
        <f>COUNTIF($G:$G,G1831)</f>
        <v>28</v>
      </c>
      <c r="K1831" s="57">
        <f>ROUND(3000*J1831/21653,0)</f>
        <v>4</v>
      </c>
    </row>
    <row r="1832" spans="1:11" x14ac:dyDescent="0.25">
      <c r="A1832" s="40">
        <v>1519250690</v>
      </c>
      <c r="B1832" s="40">
        <v>0</v>
      </c>
      <c r="C1832" s="40">
        <v>478</v>
      </c>
      <c r="D1832" s="38" t="s">
        <v>360</v>
      </c>
      <c r="E1832" s="57" t="s">
        <v>382</v>
      </c>
      <c r="F1832" s="57">
        <f>ROUNDDOWN(C1832/50,0)*50</f>
        <v>450</v>
      </c>
      <c r="G1832" s="57" t="str">
        <f>D1832&amp;"_"&amp;B1832&amp;"_"&amp;F1832</f>
        <v>Beijing_0_450</v>
      </c>
      <c r="H1832" s="57">
        <v>4.5297080989409433E-2</v>
      </c>
      <c r="I1832" s="57">
        <f>COUNTIF($G$10:G1832,G1832)</f>
        <v>4</v>
      </c>
      <c r="J1832" s="57">
        <f>COUNTIF($G:$G,G1832)</f>
        <v>28</v>
      </c>
      <c r="K1832" s="57">
        <f>ROUND(3000*J1832/21653,0)</f>
        <v>4</v>
      </c>
    </row>
    <row r="1833" spans="1:11" x14ac:dyDescent="0.25">
      <c r="A1833" s="40">
        <v>1519982242</v>
      </c>
      <c r="B1833" s="40">
        <v>0</v>
      </c>
      <c r="C1833" s="40">
        <v>469</v>
      </c>
      <c r="D1833" s="38" t="s">
        <v>360</v>
      </c>
      <c r="E1833" s="57" t="s">
        <v>383</v>
      </c>
      <c r="F1833" s="57">
        <f>ROUNDDOWN(C1833/50,0)*50</f>
        <v>450</v>
      </c>
      <c r="G1833" s="57" t="str">
        <f>D1833&amp;"_"&amp;B1833&amp;"_"&amp;F1833</f>
        <v>Beijing_0_450</v>
      </c>
      <c r="H1833" s="57">
        <v>5.8602827198841467E-2</v>
      </c>
      <c r="I1833" s="57">
        <f>COUNTIF($G$10:G1833,G1833)</f>
        <v>5</v>
      </c>
      <c r="J1833" s="57">
        <f>COUNTIF($G:$G,G1833)</f>
        <v>28</v>
      </c>
      <c r="K1833" s="57">
        <f>ROUND(3000*J1833/21653,0)</f>
        <v>4</v>
      </c>
    </row>
    <row r="1834" spans="1:11" x14ac:dyDescent="0.25">
      <c r="A1834" s="40">
        <v>1513557081</v>
      </c>
      <c r="B1834" s="40">
        <v>0</v>
      </c>
      <c r="C1834" s="40">
        <v>476</v>
      </c>
      <c r="D1834" s="38" t="s">
        <v>360</v>
      </c>
      <c r="E1834" s="57" t="s">
        <v>383</v>
      </c>
      <c r="F1834" s="57">
        <f>ROUNDDOWN(C1834/50,0)*50</f>
        <v>450</v>
      </c>
      <c r="G1834" s="57" t="str">
        <f>D1834&amp;"_"&amp;B1834&amp;"_"&amp;F1834</f>
        <v>Beijing_0_450</v>
      </c>
      <c r="H1834" s="57">
        <v>8.5567489536546248E-2</v>
      </c>
      <c r="I1834" s="57">
        <f>COUNTIF($G$10:G1834,G1834)</f>
        <v>6</v>
      </c>
      <c r="J1834" s="57">
        <f>COUNTIF($G:$G,G1834)</f>
        <v>28</v>
      </c>
      <c r="K1834" s="57">
        <f>ROUND(3000*J1834/21653,0)</f>
        <v>4</v>
      </c>
    </row>
    <row r="1835" spans="1:11" x14ac:dyDescent="0.25">
      <c r="A1835" s="40">
        <v>1517028532</v>
      </c>
      <c r="B1835" s="40">
        <v>0</v>
      </c>
      <c r="C1835" s="40">
        <v>462</v>
      </c>
      <c r="D1835" s="38" t="s">
        <v>360</v>
      </c>
      <c r="E1835" s="57" t="s">
        <v>383</v>
      </c>
      <c r="F1835" s="57">
        <f>ROUNDDOWN(C1835/50,0)*50</f>
        <v>450</v>
      </c>
      <c r="G1835" s="57" t="str">
        <f>D1835&amp;"_"&amp;B1835&amp;"_"&amp;F1835</f>
        <v>Beijing_0_450</v>
      </c>
      <c r="H1835" s="57">
        <v>0.10308132638147915</v>
      </c>
      <c r="I1835" s="57">
        <f>COUNTIF($G$10:G1835,G1835)</f>
        <v>7</v>
      </c>
      <c r="J1835" s="57">
        <f>COUNTIF($G:$G,G1835)</f>
        <v>28</v>
      </c>
      <c r="K1835" s="57">
        <f>ROUND(3000*J1835/21653,0)</f>
        <v>4</v>
      </c>
    </row>
    <row r="1836" spans="1:11" x14ac:dyDescent="0.25">
      <c r="A1836" s="40">
        <v>1512097302</v>
      </c>
      <c r="B1836" s="40">
        <v>0</v>
      </c>
      <c r="C1836" s="40">
        <v>468</v>
      </c>
      <c r="D1836" s="38" t="s">
        <v>360</v>
      </c>
      <c r="E1836" s="57" t="s">
        <v>383</v>
      </c>
      <c r="F1836" s="57">
        <f>ROUNDDOWN(C1836/50,0)*50</f>
        <v>450</v>
      </c>
      <c r="G1836" s="57" t="str">
        <f>D1836&amp;"_"&amp;B1836&amp;"_"&amp;F1836</f>
        <v>Beijing_0_450</v>
      </c>
      <c r="H1836" s="57">
        <v>0.10324839686893794</v>
      </c>
      <c r="I1836" s="57">
        <f>COUNTIF($G$10:G1836,G1836)</f>
        <v>8</v>
      </c>
      <c r="J1836" s="57">
        <f>COUNTIF($G:$G,G1836)</f>
        <v>28</v>
      </c>
      <c r="K1836" s="57">
        <f>ROUND(3000*J1836/21653,0)</f>
        <v>4</v>
      </c>
    </row>
    <row r="1837" spans="1:11" x14ac:dyDescent="0.25">
      <c r="A1837" s="40">
        <v>1517213331</v>
      </c>
      <c r="B1837" s="40">
        <v>0</v>
      </c>
      <c r="C1837" s="40">
        <v>457</v>
      </c>
      <c r="D1837" s="38" t="s">
        <v>360</v>
      </c>
      <c r="E1837" s="57" t="s">
        <v>384</v>
      </c>
      <c r="F1837" s="57">
        <f>ROUNDDOWN(C1837/50,0)*50</f>
        <v>450</v>
      </c>
      <c r="G1837" s="57" t="str">
        <f>D1837&amp;"_"&amp;B1837&amp;"_"&amp;F1837</f>
        <v>Beijing_0_450</v>
      </c>
      <c r="H1837" s="57">
        <v>0.11561035727558411</v>
      </c>
      <c r="I1837" s="57">
        <f>COUNTIF($G$10:G1837,G1837)</f>
        <v>9</v>
      </c>
      <c r="J1837" s="57">
        <f>COUNTIF($G:$G,G1837)</f>
        <v>28</v>
      </c>
      <c r="K1837" s="57">
        <f>ROUND(3000*J1837/21653,0)</f>
        <v>4</v>
      </c>
    </row>
    <row r="1838" spans="1:11" x14ac:dyDescent="0.25">
      <c r="A1838" s="40">
        <v>1514679591</v>
      </c>
      <c r="B1838" s="40">
        <v>0</v>
      </c>
      <c r="C1838" s="40">
        <v>452</v>
      </c>
      <c r="D1838" s="38" t="s">
        <v>360</v>
      </c>
      <c r="E1838" s="57" t="s">
        <v>384</v>
      </c>
      <c r="F1838" s="57">
        <f>ROUNDDOWN(C1838/50,0)*50</f>
        <v>450</v>
      </c>
      <c r="G1838" s="57" t="str">
        <f>D1838&amp;"_"&amp;B1838&amp;"_"&amp;F1838</f>
        <v>Beijing_0_450</v>
      </c>
      <c r="H1838" s="57">
        <v>0.11946877545243373</v>
      </c>
      <c r="I1838" s="57">
        <f>COUNTIF($G$10:G1838,G1838)</f>
        <v>10</v>
      </c>
      <c r="J1838" s="57">
        <f>COUNTIF($G:$G,G1838)</f>
        <v>28</v>
      </c>
      <c r="K1838" s="57">
        <f>ROUND(3000*J1838/21653,0)</f>
        <v>4</v>
      </c>
    </row>
    <row r="1839" spans="1:11" x14ac:dyDescent="0.25">
      <c r="A1839" s="40">
        <v>1517930792</v>
      </c>
      <c r="B1839" s="40">
        <v>0</v>
      </c>
      <c r="C1839" s="40">
        <v>1264</v>
      </c>
      <c r="D1839" s="38" t="s">
        <v>360</v>
      </c>
      <c r="E1839" s="57" t="s">
        <v>384</v>
      </c>
      <c r="F1839" s="57">
        <f>ROUNDDOWN(C1839/50,0)*50</f>
        <v>1250</v>
      </c>
      <c r="G1839" s="57" t="str">
        <f>D1839&amp;"_"&amp;B1839&amp;"_"&amp;F1839</f>
        <v>Beijing_0_1250</v>
      </c>
      <c r="H1839" s="57">
        <v>0.31423239252819601</v>
      </c>
      <c r="I1839" s="57">
        <f>COUNTIF($G$10:G1839,G1839)</f>
        <v>15</v>
      </c>
      <c r="J1839" s="57">
        <f>COUNTIF($G:$G,G1839)</f>
        <v>35</v>
      </c>
      <c r="K1839" s="57">
        <f>ROUND(3000*J1839/21653,0)</f>
        <v>5</v>
      </c>
    </row>
    <row r="1840" spans="1:11" x14ac:dyDescent="0.25">
      <c r="A1840" s="40">
        <v>1518921097</v>
      </c>
      <c r="B1840" s="40">
        <v>1</v>
      </c>
      <c r="C1840" s="40">
        <v>452</v>
      </c>
      <c r="D1840" s="38" t="s">
        <v>358</v>
      </c>
      <c r="E1840" s="57" t="s">
        <v>382</v>
      </c>
      <c r="F1840" s="57">
        <f>ROUNDDOWN(C1840/50,0)*50</f>
        <v>450</v>
      </c>
      <c r="G1840" s="57" t="str">
        <f>D1840&amp;"_"&amp;B1840&amp;"_"&amp;F1840</f>
        <v>Shenzhen_1_450</v>
      </c>
      <c r="H1840" s="57">
        <v>0.31436662554402128</v>
      </c>
      <c r="I1840" s="57">
        <f>COUNTIF($G$10:G1840,G1840)</f>
        <v>7</v>
      </c>
      <c r="J1840" s="57">
        <f>COUNTIF($G:$G,G1840)</f>
        <v>50</v>
      </c>
      <c r="K1840" s="57">
        <f>ROUND(3000*J1840/21653,0)</f>
        <v>7</v>
      </c>
    </row>
    <row r="1841" spans="1:11" x14ac:dyDescent="0.25">
      <c r="A1841" s="40">
        <v>1519151999</v>
      </c>
      <c r="B1841" s="40">
        <v>1</v>
      </c>
      <c r="C1841" s="40">
        <v>859</v>
      </c>
      <c r="D1841" s="38" t="s">
        <v>360</v>
      </c>
      <c r="E1841" s="57" t="s">
        <v>382</v>
      </c>
      <c r="F1841" s="57">
        <f>ROUNDDOWN(C1841/50,0)*50</f>
        <v>850</v>
      </c>
      <c r="G1841" s="57" t="str">
        <f>D1841&amp;"_"&amp;B1841&amp;"_"&amp;F1841</f>
        <v>Beijing_1_850</v>
      </c>
      <c r="H1841" s="57">
        <v>0.31443395885566106</v>
      </c>
      <c r="I1841" s="57">
        <f>COUNTIF($G$10:G1841,G1841)</f>
        <v>5</v>
      </c>
      <c r="J1841" s="57">
        <f>COUNTIF($G:$G,G1841)</f>
        <v>81</v>
      </c>
      <c r="K1841" s="57">
        <f>ROUND(3000*J1841/21653,0)</f>
        <v>11</v>
      </c>
    </row>
    <row r="1842" spans="1:11" x14ac:dyDescent="0.25">
      <c r="A1842" s="40">
        <v>1512619132</v>
      </c>
      <c r="B1842" s="40">
        <v>0</v>
      </c>
      <c r="C1842" s="40">
        <v>172</v>
      </c>
      <c r="D1842" s="38" t="s">
        <v>359</v>
      </c>
      <c r="E1842" s="57" t="s">
        <v>382</v>
      </c>
      <c r="F1842" s="57">
        <f>ROUNDDOWN(C1842/50,0)*50</f>
        <v>150</v>
      </c>
      <c r="G1842" s="57" t="str">
        <f>D1842&amp;"_"&amp;B1842&amp;"_"&amp;F1842</f>
        <v>Shanghai_0_150</v>
      </c>
      <c r="H1842" s="57">
        <v>0.31450804972503521</v>
      </c>
      <c r="I1842" s="57">
        <f>COUNTIF($G$10:G1842,G1842)</f>
        <v>1</v>
      </c>
      <c r="J1842" s="57">
        <f>COUNTIF($G:$G,G1842)</f>
        <v>27</v>
      </c>
      <c r="K1842" s="57">
        <f>ROUND(3000*J1842/21653,0)</f>
        <v>4</v>
      </c>
    </row>
    <row r="1843" spans="1:11" x14ac:dyDescent="0.25">
      <c r="A1843" s="40">
        <v>1513932231</v>
      </c>
      <c r="B1843" s="40">
        <v>0</v>
      </c>
      <c r="C1843" s="40">
        <v>264</v>
      </c>
      <c r="D1843" s="38" t="s">
        <v>359</v>
      </c>
      <c r="E1843" s="57" t="s">
        <v>382</v>
      </c>
      <c r="F1843" s="57">
        <f>ROUNDDOWN(C1843/50,0)*50</f>
        <v>250</v>
      </c>
      <c r="G1843" s="57" t="str">
        <f>D1843&amp;"_"&amp;B1843&amp;"_"&amp;F1843</f>
        <v>Shanghai_0_250</v>
      </c>
      <c r="H1843" s="57">
        <v>0.31460854594359078</v>
      </c>
      <c r="I1843" s="57">
        <f>COUNTIF($G$10:G1843,G1843)</f>
        <v>4</v>
      </c>
      <c r="J1843" s="57">
        <f>COUNTIF($G:$G,G1843)</f>
        <v>33</v>
      </c>
      <c r="K1843" s="57">
        <f>ROUND(3000*J1843/21653,0)</f>
        <v>5</v>
      </c>
    </row>
    <row r="1844" spans="1:11" x14ac:dyDescent="0.25">
      <c r="A1844" s="40">
        <v>1513924278</v>
      </c>
      <c r="B1844" s="40">
        <v>1</v>
      </c>
      <c r="C1844" s="40">
        <v>4613</v>
      </c>
      <c r="D1844" s="38" t="s">
        <v>359</v>
      </c>
      <c r="E1844" s="57" t="s">
        <v>382</v>
      </c>
      <c r="F1844" s="57">
        <f>ROUNDDOWN(C1844/50,0)*50</f>
        <v>4600</v>
      </c>
      <c r="G1844" s="57" t="str">
        <f>D1844&amp;"_"&amp;B1844&amp;"_"&amp;F1844</f>
        <v>Shanghai_1_4600</v>
      </c>
      <c r="H1844" s="57">
        <v>0.31478102775002359</v>
      </c>
      <c r="I1844" s="57">
        <f>COUNTIF($G$10:G1844,G1844)</f>
        <v>2</v>
      </c>
      <c r="J1844" s="57">
        <f>COUNTIF($G:$G,G1844)</f>
        <v>14</v>
      </c>
      <c r="K1844" s="57">
        <f>ROUND(3000*J1844/21653,0)</f>
        <v>2</v>
      </c>
    </row>
    <row r="1845" spans="1:11" x14ac:dyDescent="0.25">
      <c r="A1845" s="40">
        <v>1518018584</v>
      </c>
      <c r="B1845" s="40">
        <v>1</v>
      </c>
      <c r="C1845" s="40">
        <v>1793</v>
      </c>
      <c r="D1845" s="38" t="s">
        <v>358</v>
      </c>
      <c r="E1845" s="57" t="s">
        <v>383</v>
      </c>
      <c r="F1845" s="57">
        <f>ROUNDDOWN(C1845/50,0)*50</f>
        <v>1750</v>
      </c>
      <c r="G1845" s="57" t="str">
        <f>D1845&amp;"_"&amp;B1845&amp;"_"&amp;F1845</f>
        <v>Shenzhen_1_1750</v>
      </c>
      <c r="H1845" s="57">
        <v>0.31482792569213813</v>
      </c>
      <c r="I1845" s="57">
        <f>COUNTIF($G$10:G1845,G1845)</f>
        <v>6</v>
      </c>
      <c r="J1845" s="57">
        <f>COUNTIF($G:$G,G1845)</f>
        <v>39</v>
      </c>
      <c r="K1845" s="57">
        <f>ROUND(3000*J1845/21653,0)</f>
        <v>5</v>
      </c>
    </row>
    <row r="1846" spans="1:11" x14ac:dyDescent="0.25">
      <c r="A1846" s="40">
        <v>1519431080</v>
      </c>
      <c r="B1846" s="40">
        <v>0</v>
      </c>
      <c r="C1846" s="40">
        <v>3668</v>
      </c>
      <c r="D1846" s="38" t="s">
        <v>359</v>
      </c>
      <c r="E1846" s="57" t="s">
        <v>382</v>
      </c>
      <c r="F1846" s="57">
        <f>ROUNDDOWN(C1846/50,0)*50</f>
        <v>3650</v>
      </c>
      <c r="G1846" s="57" t="str">
        <f>D1846&amp;"_"&amp;B1846&amp;"_"&amp;F1846</f>
        <v>Shanghai_0_3650</v>
      </c>
      <c r="H1846" s="57">
        <v>0.31483386384812917</v>
      </c>
      <c r="I1846" s="57">
        <f>COUNTIF($G$10:G1846,G1846)</f>
        <v>2</v>
      </c>
      <c r="J1846" s="57">
        <f>COUNTIF($G:$G,G1846)</f>
        <v>16</v>
      </c>
      <c r="K1846" s="57">
        <f>ROUND(3000*J1846/21653,0)</f>
        <v>2</v>
      </c>
    </row>
    <row r="1847" spans="1:11" x14ac:dyDescent="0.25">
      <c r="A1847" s="40">
        <v>1514261222</v>
      </c>
      <c r="B1847" s="40">
        <v>0</v>
      </c>
      <c r="C1847" s="40">
        <v>1166</v>
      </c>
      <c r="D1847" s="38" t="s">
        <v>361</v>
      </c>
      <c r="E1847" s="57" t="s">
        <v>382</v>
      </c>
      <c r="F1847" s="57">
        <f>ROUNDDOWN(C1847/50,0)*50</f>
        <v>1150</v>
      </c>
      <c r="G1847" s="57" t="str">
        <f>D1847&amp;"_"&amp;B1847&amp;"_"&amp;F1847</f>
        <v>Guangzhou_0_1150</v>
      </c>
      <c r="H1847" s="57">
        <v>0.31492018957613865</v>
      </c>
      <c r="I1847" s="57">
        <f>COUNTIF($G$10:G1847,G1847)</f>
        <v>1</v>
      </c>
      <c r="J1847" s="57">
        <f>COUNTIF($G:$G,G1847)</f>
        <v>11</v>
      </c>
      <c r="K1847" s="57">
        <f>ROUND(3000*J1847/21653,0)</f>
        <v>2</v>
      </c>
    </row>
    <row r="1848" spans="1:11" x14ac:dyDescent="0.25">
      <c r="A1848" s="40">
        <v>1514443861</v>
      </c>
      <c r="B1848" s="40">
        <v>0</v>
      </c>
      <c r="C1848" s="40">
        <v>1405</v>
      </c>
      <c r="D1848" s="38" t="s">
        <v>360</v>
      </c>
      <c r="E1848" s="57" t="s">
        <v>384</v>
      </c>
      <c r="F1848" s="57">
        <f>ROUNDDOWN(C1848/50,0)*50</f>
        <v>1400</v>
      </c>
      <c r="G1848" s="57" t="str">
        <f>D1848&amp;"_"&amp;B1848&amp;"_"&amp;F1848</f>
        <v>Beijing_0_1400</v>
      </c>
      <c r="H1848" s="57">
        <v>0.31499801054789378</v>
      </c>
      <c r="I1848" s="57">
        <f>COUNTIF($G$10:G1848,G1848)</f>
        <v>15</v>
      </c>
      <c r="J1848" s="57">
        <f>COUNTIF($G:$G,G1848)</f>
        <v>35</v>
      </c>
      <c r="K1848" s="57">
        <f>ROUND(3000*J1848/21653,0)</f>
        <v>5</v>
      </c>
    </row>
    <row r="1849" spans="1:11" x14ac:dyDescent="0.25">
      <c r="A1849" s="40">
        <v>1515192336</v>
      </c>
      <c r="B1849" s="40">
        <v>1</v>
      </c>
      <c r="C1849" s="40">
        <v>3076</v>
      </c>
      <c r="D1849" s="38" t="s">
        <v>360</v>
      </c>
      <c r="E1849" s="57" t="s">
        <v>382</v>
      </c>
      <c r="F1849" s="57">
        <f>ROUNDDOWN(C1849/50,0)*50</f>
        <v>3050</v>
      </c>
      <c r="G1849" s="57" t="str">
        <f>D1849&amp;"_"&amp;B1849&amp;"_"&amp;F1849</f>
        <v>Beijing_1_3050</v>
      </c>
      <c r="H1849" s="57">
        <v>0.31500831596655943</v>
      </c>
      <c r="I1849" s="57">
        <f>COUNTIF($G$10:G1849,G1849)</f>
        <v>1</v>
      </c>
      <c r="J1849" s="57">
        <f>COUNTIF($G:$G,G1849)</f>
        <v>34</v>
      </c>
      <c r="K1849" s="57">
        <f>ROUND(3000*J1849/21653,0)</f>
        <v>5</v>
      </c>
    </row>
    <row r="1850" spans="1:11" x14ac:dyDescent="0.25">
      <c r="A1850" s="40">
        <v>1512500133</v>
      </c>
      <c r="B1850" s="40">
        <v>1</v>
      </c>
      <c r="C1850" s="40">
        <v>1426</v>
      </c>
      <c r="D1850" s="38" t="s">
        <v>359</v>
      </c>
      <c r="E1850" s="57" t="s">
        <v>382</v>
      </c>
      <c r="F1850" s="57">
        <f>ROUNDDOWN(C1850/50,0)*50</f>
        <v>1400</v>
      </c>
      <c r="G1850" s="57" t="str">
        <f>D1850&amp;"_"&amp;B1850&amp;"_"&amp;F1850</f>
        <v>Shanghai_1_1400</v>
      </c>
      <c r="H1850" s="57">
        <v>0.31505127244175457</v>
      </c>
      <c r="I1850" s="57">
        <f>COUNTIF($G$10:G1850,G1850)</f>
        <v>9</v>
      </c>
      <c r="J1850" s="57">
        <f>COUNTIF($G:$G,G1850)</f>
        <v>80</v>
      </c>
      <c r="K1850" s="57">
        <f>ROUND(3000*J1850/21653,0)</f>
        <v>11</v>
      </c>
    </row>
    <row r="1851" spans="1:11" x14ac:dyDescent="0.25">
      <c r="A1851" s="40">
        <v>1513771904</v>
      </c>
      <c r="B1851" s="40">
        <v>1</v>
      </c>
      <c r="C1851" s="40">
        <v>954</v>
      </c>
      <c r="D1851" s="38" t="s">
        <v>360</v>
      </c>
      <c r="E1851" s="57" t="s">
        <v>382</v>
      </c>
      <c r="F1851" s="57">
        <f>ROUNDDOWN(C1851/50,0)*50</f>
        <v>950</v>
      </c>
      <c r="G1851" s="57" t="str">
        <f>D1851&amp;"_"&amp;B1851&amp;"_"&amp;F1851</f>
        <v>Beijing_1_950</v>
      </c>
      <c r="H1851" s="57">
        <v>0.31509280583226984</v>
      </c>
      <c r="I1851" s="57">
        <f>COUNTIF($G$10:G1851,G1851)</f>
        <v>4</v>
      </c>
      <c r="J1851" s="57">
        <f>COUNTIF($G:$G,G1851)</f>
        <v>106</v>
      </c>
      <c r="K1851" s="57">
        <f>ROUND(3000*J1851/21653,0)</f>
        <v>15</v>
      </c>
    </row>
    <row r="1852" spans="1:11" x14ac:dyDescent="0.25">
      <c r="A1852" s="40">
        <v>1519753515</v>
      </c>
      <c r="B1852" s="40">
        <v>1</v>
      </c>
      <c r="C1852" s="40">
        <v>1017</v>
      </c>
      <c r="D1852" s="38" t="s">
        <v>360</v>
      </c>
      <c r="E1852" s="57" t="s">
        <v>382</v>
      </c>
      <c r="F1852" s="57">
        <f>ROUNDDOWN(C1852/50,0)*50</f>
        <v>1000</v>
      </c>
      <c r="G1852" s="57" t="str">
        <f>D1852&amp;"_"&amp;B1852&amp;"_"&amp;F1852</f>
        <v>Beijing_1_1000</v>
      </c>
      <c r="H1852" s="57">
        <v>0.31515003543817155</v>
      </c>
      <c r="I1852" s="57">
        <f>COUNTIF($G$10:G1852,G1852)</f>
        <v>3</v>
      </c>
      <c r="J1852" s="57">
        <f>COUNTIF($G:$G,G1852)</f>
        <v>78</v>
      </c>
      <c r="K1852" s="57">
        <f>ROUND(3000*J1852/21653,0)</f>
        <v>11</v>
      </c>
    </row>
    <row r="1853" spans="1:11" x14ac:dyDescent="0.25">
      <c r="A1853" s="40">
        <v>1515326798</v>
      </c>
      <c r="B1853" s="40">
        <v>1</v>
      </c>
      <c r="C1853" s="40">
        <v>2347</v>
      </c>
      <c r="D1853" s="38" t="s">
        <v>359</v>
      </c>
      <c r="E1853" s="57" t="s">
        <v>383</v>
      </c>
      <c r="F1853" s="57">
        <f>ROUNDDOWN(C1853/50,0)*50</f>
        <v>2300</v>
      </c>
      <c r="G1853" s="57" t="str">
        <f>D1853&amp;"_"&amp;B1853&amp;"_"&amp;F1853</f>
        <v>Shanghai_1_2300</v>
      </c>
      <c r="H1853" s="57">
        <v>0.31516146561196889</v>
      </c>
      <c r="I1853" s="57">
        <f>COUNTIF($G$10:G1853,G1853)</f>
        <v>7</v>
      </c>
      <c r="J1853" s="57">
        <f>COUNTIF($G:$G,G1853)</f>
        <v>45</v>
      </c>
      <c r="K1853" s="57">
        <f>ROUND(3000*J1853/21653,0)</f>
        <v>6</v>
      </c>
    </row>
    <row r="1854" spans="1:11" x14ac:dyDescent="0.25">
      <c r="A1854" s="40">
        <v>1514955716</v>
      </c>
      <c r="B1854" s="40">
        <v>1</v>
      </c>
      <c r="C1854" s="40">
        <v>1622</v>
      </c>
      <c r="D1854" s="38" t="s">
        <v>359</v>
      </c>
      <c r="E1854" s="57" t="s">
        <v>383</v>
      </c>
      <c r="F1854" s="57">
        <f>ROUNDDOWN(C1854/50,0)*50</f>
        <v>1600</v>
      </c>
      <c r="G1854" s="57" t="str">
        <f>D1854&amp;"_"&amp;B1854&amp;"_"&amp;F1854</f>
        <v>Shanghai_1_1600</v>
      </c>
      <c r="H1854" s="57">
        <v>0.31520736000528871</v>
      </c>
      <c r="I1854" s="57">
        <f>COUNTIF($G$10:G1854,G1854)</f>
        <v>11</v>
      </c>
      <c r="J1854" s="57">
        <f>COUNTIF($G:$G,G1854)</f>
        <v>62</v>
      </c>
      <c r="K1854" s="57">
        <f>ROUND(3000*J1854/21653,0)</f>
        <v>9</v>
      </c>
    </row>
    <row r="1855" spans="1:11" x14ac:dyDescent="0.25">
      <c r="A1855" s="40">
        <v>1513534724</v>
      </c>
      <c r="B1855" s="40">
        <v>1</v>
      </c>
      <c r="C1855" s="40">
        <v>1167</v>
      </c>
      <c r="D1855" s="38" t="s">
        <v>358</v>
      </c>
      <c r="E1855" s="57" t="s">
        <v>382</v>
      </c>
      <c r="F1855" s="57">
        <f>ROUNDDOWN(C1855/50,0)*50</f>
        <v>1150</v>
      </c>
      <c r="G1855" s="57" t="str">
        <f>D1855&amp;"_"&amp;B1855&amp;"_"&amp;F1855</f>
        <v>Shenzhen_1_1150</v>
      </c>
      <c r="H1855" s="57">
        <v>0.31534794040400949</v>
      </c>
      <c r="I1855" s="57">
        <f>COUNTIF($G$10:G1855,G1855)</f>
        <v>5</v>
      </c>
      <c r="J1855" s="57">
        <f>COUNTIF($G:$G,G1855)</f>
        <v>40</v>
      </c>
      <c r="K1855" s="57">
        <f>ROUND(3000*J1855/21653,0)</f>
        <v>6</v>
      </c>
    </row>
    <row r="1856" spans="1:11" x14ac:dyDescent="0.25">
      <c r="A1856" s="40">
        <v>1519608311</v>
      </c>
      <c r="B1856" s="40">
        <v>0</v>
      </c>
      <c r="C1856" s="40">
        <v>3048</v>
      </c>
      <c r="D1856" s="38" t="s">
        <v>361</v>
      </c>
      <c r="E1856" s="57" t="s">
        <v>382</v>
      </c>
      <c r="F1856" s="57">
        <f>ROUNDDOWN(C1856/50,0)*50</f>
        <v>3000</v>
      </c>
      <c r="G1856" s="57" t="str">
        <f>D1856&amp;"_"&amp;B1856&amp;"_"&amp;F1856</f>
        <v>Guangzhou_0_3000</v>
      </c>
      <c r="H1856" s="57">
        <v>0.31540492009655829</v>
      </c>
      <c r="I1856" s="57">
        <f>COUNTIF($G$10:G1856,G1856)</f>
        <v>2</v>
      </c>
      <c r="J1856" s="57">
        <f>COUNTIF($G:$G,G1856)</f>
        <v>11</v>
      </c>
      <c r="K1856" s="57">
        <f>ROUND(3000*J1856/21653,0)</f>
        <v>2</v>
      </c>
    </row>
    <row r="1857" spans="1:11" x14ac:dyDescent="0.25">
      <c r="A1857" s="40">
        <v>1514811708</v>
      </c>
      <c r="B1857" s="40">
        <v>1</v>
      </c>
      <c r="C1857" s="40">
        <v>46</v>
      </c>
      <c r="D1857" s="38" t="s">
        <v>360</v>
      </c>
      <c r="E1857" s="57" t="s">
        <v>382</v>
      </c>
      <c r="F1857" s="57">
        <f>ROUNDDOWN(C1857/50,0)*50</f>
        <v>0</v>
      </c>
      <c r="G1857" s="57" t="str">
        <f>D1857&amp;"_"&amp;B1857&amp;"_"&amp;F1857</f>
        <v>Beijing_1_0</v>
      </c>
      <c r="H1857" s="57">
        <v>0.31542835608403885</v>
      </c>
      <c r="I1857" s="57">
        <f>COUNTIF($G$10:G1857,G1857)</f>
        <v>9</v>
      </c>
      <c r="J1857" s="57">
        <f>COUNTIF($G:$G,G1857)</f>
        <v>83</v>
      </c>
      <c r="K1857" s="57">
        <f>ROUND(3000*J1857/21653,0)</f>
        <v>11</v>
      </c>
    </row>
    <row r="1858" spans="1:11" x14ac:dyDescent="0.25">
      <c r="A1858" s="40">
        <v>1516019050</v>
      </c>
      <c r="B1858" s="40">
        <v>0</v>
      </c>
      <c r="C1858" s="40">
        <v>238</v>
      </c>
      <c r="D1858" s="38" t="s">
        <v>361</v>
      </c>
      <c r="E1858" s="57" t="s">
        <v>382</v>
      </c>
      <c r="F1858" s="57">
        <f>ROUNDDOWN(C1858/50,0)*50</f>
        <v>200</v>
      </c>
      <c r="G1858" s="57" t="str">
        <f>D1858&amp;"_"&amp;B1858&amp;"_"&amp;F1858</f>
        <v>Guangzhou_0_200</v>
      </c>
      <c r="H1858" s="57">
        <v>0.31551877184370702</v>
      </c>
      <c r="I1858" s="57">
        <f>COUNTIF($G$10:G1858,G1858)</f>
        <v>2</v>
      </c>
      <c r="J1858" s="57">
        <f>COUNTIF($G:$G,G1858)</f>
        <v>15</v>
      </c>
      <c r="K1858" s="57">
        <f>ROUND(3000*J1858/21653,0)</f>
        <v>2</v>
      </c>
    </row>
    <row r="1859" spans="1:11" x14ac:dyDescent="0.25">
      <c r="A1859" s="40">
        <v>1513837671</v>
      </c>
      <c r="B1859" s="40">
        <v>0</v>
      </c>
      <c r="C1859" s="40">
        <v>4547</v>
      </c>
      <c r="D1859" s="38" t="s">
        <v>360</v>
      </c>
      <c r="E1859" s="57" t="s">
        <v>383</v>
      </c>
      <c r="F1859" s="57">
        <f>ROUNDDOWN(C1859/50,0)*50</f>
        <v>4500</v>
      </c>
      <c r="G1859" s="57" t="str">
        <f>D1859&amp;"_"&amp;B1859&amp;"_"&amp;F1859</f>
        <v>Beijing_0_4500</v>
      </c>
      <c r="H1859" s="57">
        <v>3.6288929468643594E-2</v>
      </c>
      <c r="I1859" s="57">
        <f>COUNTIF($G$10:G1859,G1859)</f>
        <v>2</v>
      </c>
      <c r="J1859" s="57">
        <f>COUNTIF($G:$G,G1859)</f>
        <v>7</v>
      </c>
      <c r="K1859" s="57">
        <f>ROUND(3000*J1859/21653,0)</f>
        <v>1</v>
      </c>
    </row>
    <row r="1860" spans="1:11" x14ac:dyDescent="0.25">
      <c r="A1860" s="40">
        <v>1517847352</v>
      </c>
      <c r="B1860" s="40">
        <v>0</v>
      </c>
      <c r="C1860" s="40">
        <v>4502</v>
      </c>
      <c r="D1860" s="38" t="s">
        <v>360</v>
      </c>
      <c r="E1860" s="57" t="s">
        <v>384</v>
      </c>
      <c r="F1860" s="57">
        <f>ROUNDDOWN(C1860/50,0)*50</f>
        <v>4500</v>
      </c>
      <c r="G1860" s="57" t="str">
        <f>D1860&amp;"_"&amp;B1860&amp;"_"&amp;F1860</f>
        <v>Beijing_0_4500</v>
      </c>
      <c r="H1860" s="57">
        <v>3.8076548810383692E-2</v>
      </c>
      <c r="I1860" s="57">
        <f>COUNTIF($G$10:G1860,G1860)</f>
        <v>3</v>
      </c>
      <c r="J1860" s="57">
        <f>COUNTIF($G:$G,G1860)</f>
        <v>7</v>
      </c>
      <c r="K1860" s="57">
        <f>ROUND(3000*J1860/21653,0)</f>
        <v>1</v>
      </c>
    </row>
    <row r="1861" spans="1:11" x14ac:dyDescent="0.25">
      <c r="A1861" s="40">
        <v>1512424545</v>
      </c>
      <c r="B1861" s="40">
        <v>1</v>
      </c>
      <c r="C1861" s="40">
        <v>2074</v>
      </c>
      <c r="D1861" s="38" t="s">
        <v>360</v>
      </c>
      <c r="E1861" s="57" t="s">
        <v>382</v>
      </c>
      <c r="F1861" s="57">
        <f>ROUNDDOWN(C1861/50,0)*50</f>
        <v>2050</v>
      </c>
      <c r="G1861" s="57" t="str">
        <f>D1861&amp;"_"&amp;B1861&amp;"_"&amp;F1861</f>
        <v>Beijing_1_2050</v>
      </c>
      <c r="H1861" s="57">
        <v>0.31552427425999008</v>
      </c>
      <c r="I1861" s="57">
        <f>COUNTIF($G$10:G1861,G1861)</f>
        <v>5</v>
      </c>
      <c r="J1861" s="57">
        <f>COUNTIF($G:$G,G1861)</f>
        <v>78</v>
      </c>
      <c r="K1861" s="57">
        <f>ROUND(3000*J1861/21653,0)</f>
        <v>11</v>
      </c>
    </row>
    <row r="1862" spans="1:11" x14ac:dyDescent="0.25">
      <c r="A1862" s="40">
        <v>1513703223</v>
      </c>
      <c r="B1862" s="40">
        <v>1</v>
      </c>
      <c r="C1862" s="40">
        <v>983</v>
      </c>
      <c r="D1862" s="38" t="s">
        <v>359</v>
      </c>
      <c r="E1862" s="57" t="s">
        <v>382</v>
      </c>
      <c r="F1862" s="57">
        <f>ROUNDDOWN(C1862/50,0)*50</f>
        <v>950</v>
      </c>
      <c r="G1862" s="57" t="str">
        <f>D1862&amp;"_"&amp;B1862&amp;"_"&amp;F1862</f>
        <v>Shanghai_1_950</v>
      </c>
      <c r="H1862" s="57">
        <v>0.31557338592586048</v>
      </c>
      <c r="I1862" s="57">
        <f>COUNTIF($G$10:G1862,G1862)</f>
        <v>2</v>
      </c>
      <c r="J1862" s="57">
        <f>COUNTIF($G:$G,G1862)</f>
        <v>82</v>
      </c>
      <c r="K1862" s="57">
        <f>ROUND(3000*J1862/21653,0)</f>
        <v>11</v>
      </c>
    </row>
    <row r="1863" spans="1:11" x14ac:dyDescent="0.25">
      <c r="A1863" s="40">
        <v>1512789083</v>
      </c>
      <c r="B1863" s="40">
        <v>1</v>
      </c>
      <c r="C1863" s="40">
        <v>1936</v>
      </c>
      <c r="D1863" s="38" t="s">
        <v>360</v>
      </c>
      <c r="E1863" s="57" t="s">
        <v>382</v>
      </c>
      <c r="F1863" s="57">
        <f>ROUNDDOWN(C1863/50,0)*50</f>
        <v>1900</v>
      </c>
      <c r="G1863" s="57" t="str">
        <f>D1863&amp;"_"&amp;B1863&amp;"_"&amp;F1863</f>
        <v>Beijing_1_1900</v>
      </c>
      <c r="H1863" s="57">
        <v>0.31557689597422656</v>
      </c>
      <c r="I1863" s="57">
        <f>COUNTIF($G$10:G1863,G1863)</f>
        <v>10</v>
      </c>
      <c r="J1863" s="57">
        <f>COUNTIF($G:$G,G1863)</f>
        <v>77</v>
      </c>
      <c r="K1863" s="57">
        <f>ROUND(3000*J1863/21653,0)</f>
        <v>11</v>
      </c>
    </row>
    <row r="1864" spans="1:11" x14ac:dyDescent="0.25">
      <c r="A1864" s="40">
        <v>1514171972</v>
      </c>
      <c r="B1864" s="40">
        <v>0</v>
      </c>
      <c r="C1864" s="40">
        <v>1124</v>
      </c>
      <c r="D1864" s="38" t="s">
        <v>360</v>
      </c>
      <c r="E1864" s="57" t="s">
        <v>384</v>
      </c>
      <c r="F1864" s="57">
        <f>ROUNDDOWN(C1864/50,0)*50</f>
        <v>1100</v>
      </c>
      <c r="G1864" s="57" t="str">
        <f>D1864&amp;"_"&amp;B1864&amp;"_"&amp;F1864</f>
        <v>Beijing_0_1100</v>
      </c>
      <c r="H1864" s="57">
        <v>0.31558570152128518</v>
      </c>
      <c r="I1864" s="57">
        <f>COUNTIF($G$10:G1864,G1864)</f>
        <v>14</v>
      </c>
      <c r="J1864" s="57">
        <f>COUNTIF($G:$G,G1864)</f>
        <v>37</v>
      </c>
      <c r="K1864" s="57">
        <f>ROUND(3000*J1864/21653,0)</f>
        <v>5</v>
      </c>
    </row>
    <row r="1865" spans="1:11" x14ac:dyDescent="0.25">
      <c r="A1865" s="40">
        <v>1518965281</v>
      </c>
      <c r="B1865" s="40">
        <v>0</v>
      </c>
      <c r="C1865" s="40">
        <v>1529</v>
      </c>
      <c r="D1865" s="38" t="s">
        <v>360</v>
      </c>
      <c r="E1865" s="57" t="s">
        <v>384</v>
      </c>
      <c r="F1865" s="57">
        <f>ROUNDDOWN(C1865/50,0)*50</f>
        <v>1500</v>
      </c>
      <c r="G1865" s="57" t="str">
        <f>D1865&amp;"_"&amp;B1865&amp;"_"&amp;F1865</f>
        <v>Beijing_0_1500</v>
      </c>
      <c r="H1865" s="57">
        <v>0.31560184635934108</v>
      </c>
      <c r="I1865" s="57">
        <f>COUNTIF($G$10:G1865,G1865)</f>
        <v>17</v>
      </c>
      <c r="J1865" s="57">
        <f>COUNTIF($G:$G,G1865)</f>
        <v>37</v>
      </c>
      <c r="K1865" s="57">
        <f>ROUND(3000*J1865/21653,0)</f>
        <v>5</v>
      </c>
    </row>
    <row r="1866" spans="1:11" x14ac:dyDescent="0.25">
      <c r="A1866" s="40">
        <v>1512060481</v>
      </c>
      <c r="B1866" s="40">
        <v>0</v>
      </c>
      <c r="C1866" s="40">
        <v>4553</v>
      </c>
      <c r="D1866" s="38" t="s">
        <v>360</v>
      </c>
      <c r="E1866" s="57" t="s">
        <v>382</v>
      </c>
      <c r="F1866" s="57">
        <f>ROUNDDOWN(C1866/50,0)*50</f>
        <v>4550</v>
      </c>
      <c r="G1866" s="57" t="str">
        <f>D1866&amp;"_"&amp;B1866&amp;"_"&amp;F1866</f>
        <v>Beijing_0_4550</v>
      </c>
      <c r="H1866" s="57">
        <v>0.13735008793095427</v>
      </c>
      <c r="I1866" s="57">
        <f>COUNTIF($G$10:G1866,G1866)</f>
        <v>1</v>
      </c>
      <c r="J1866" s="57">
        <f>COUNTIF($G:$G,G1866)</f>
        <v>5</v>
      </c>
      <c r="K1866" s="57">
        <f>ROUND(3000*J1866/21653,0)</f>
        <v>1</v>
      </c>
    </row>
    <row r="1867" spans="1:11" x14ac:dyDescent="0.25">
      <c r="A1867" s="40">
        <v>1512571030</v>
      </c>
      <c r="B1867" s="40">
        <v>0</v>
      </c>
      <c r="C1867" s="40">
        <v>4562</v>
      </c>
      <c r="D1867" s="38" t="s">
        <v>360</v>
      </c>
      <c r="E1867" s="57" t="s">
        <v>383</v>
      </c>
      <c r="F1867" s="57">
        <f>ROUNDDOWN(C1867/50,0)*50</f>
        <v>4550</v>
      </c>
      <c r="G1867" s="57" t="str">
        <f>D1867&amp;"_"&amp;B1867&amp;"_"&amp;F1867</f>
        <v>Beijing_0_4550</v>
      </c>
      <c r="H1867" s="57">
        <v>0.15113620429646013</v>
      </c>
      <c r="I1867" s="57">
        <f>COUNTIF($G$10:G1867,G1867)</f>
        <v>2</v>
      </c>
      <c r="J1867" s="57">
        <f>COUNTIF($G:$G,G1867)</f>
        <v>5</v>
      </c>
      <c r="K1867" s="57">
        <f>ROUND(3000*J1867/21653,0)</f>
        <v>1</v>
      </c>
    </row>
    <row r="1868" spans="1:11" x14ac:dyDescent="0.25">
      <c r="A1868" s="40">
        <v>1513156458</v>
      </c>
      <c r="B1868" s="40">
        <v>1</v>
      </c>
      <c r="C1868" s="40">
        <v>427</v>
      </c>
      <c r="D1868" s="38" t="s">
        <v>360</v>
      </c>
      <c r="E1868" s="57" t="s">
        <v>382</v>
      </c>
      <c r="F1868" s="57">
        <f>ROUNDDOWN(C1868/50,0)*50</f>
        <v>400</v>
      </c>
      <c r="G1868" s="57" t="str">
        <f>D1868&amp;"_"&amp;B1868&amp;"_"&amp;F1868</f>
        <v>Beijing_1_400</v>
      </c>
      <c r="H1868" s="57">
        <v>0.3156315766784531</v>
      </c>
      <c r="I1868" s="57">
        <f>COUNTIF($G$10:G1868,G1868)</f>
        <v>6</v>
      </c>
      <c r="J1868" s="57">
        <f>COUNTIF($G:$G,G1868)</f>
        <v>64</v>
      </c>
      <c r="K1868" s="57">
        <f>ROUND(3000*J1868/21653,0)</f>
        <v>9</v>
      </c>
    </row>
    <row r="1869" spans="1:11" x14ac:dyDescent="0.25">
      <c r="A1869" s="40">
        <v>1511424354</v>
      </c>
      <c r="B1869" s="40">
        <v>1</v>
      </c>
      <c r="C1869" s="40">
        <v>1760</v>
      </c>
      <c r="D1869" s="38" t="s">
        <v>361</v>
      </c>
      <c r="E1869" s="57" t="s">
        <v>382</v>
      </c>
      <c r="F1869" s="57">
        <f>ROUNDDOWN(C1869/50,0)*50</f>
        <v>1750</v>
      </c>
      <c r="G1869" s="57" t="str">
        <f>D1869&amp;"_"&amp;B1869&amp;"_"&amp;F1869</f>
        <v>Guangzhou_1_1750</v>
      </c>
      <c r="H1869" s="57">
        <v>0.31564912592339667</v>
      </c>
      <c r="I1869" s="57">
        <f>COUNTIF($G$10:G1869,G1869)</f>
        <v>3</v>
      </c>
      <c r="J1869" s="57">
        <f>COUNTIF($G:$G,G1869)</f>
        <v>34</v>
      </c>
      <c r="K1869" s="57">
        <f>ROUND(3000*J1869/21653,0)</f>
        <v>5</v>
      </c>
    </row>
    <row r="1870" spans="1:11" x14ac:dyDescent="0.25">
      <c r="A1870" s="40">
        <v>1513928087</v>
      </c>
      <c r="B1870" s="40">
        <v>1</v>
      </c>
      <c r="C1870" s="40">
        <v>1376</v>
      </c>
      <c r="D1870" s="38" t="s">
        <v>360</v>
      </c>
      <c r="E1870" s="57" t="s">
        <v>382</v>
      </c>
      <c r="F1870" s="57">
        <f>ROUNDDOWN(C1870/50,0)*50</f>
        <v>1350</v>
      </c>
      <c r="G1870" s="57" t="str">
        <f>D1870&amp;"_"&amp;B1870&amp;"_"&amp;F1870</f>
        <v>Beijing_1_1350</v>
      </c>
      <c r="H1870" s="57">
        <v>0.31567138219220425</v>
      </c>
      <c r="I1870" s="57">
        <f>COUNTIF($G$10:G1870,G1870)</f>
        <v>3</v>
      </c>
      <c r="J1870" s="57">
        <f>COUNTIF($G:$G,G1870)</f>
        <v>76</v>
      </c>
      <c r="K1870" s="57">
        <f>ROUND(3000*J1870/21653,0)</f>
        <v>11</v>
      </c>
    </row>
    <row r="1871" spans="1:11" x14ac:dyDescent="0.25">
      <c r="A1871" s="40">
        <v>1518645850</v>
      </c>
      <c r="B1871" s="40">
        <v>0</v>
      </c>
      <c r="C1871" s="40">
        <v>4635</v>
      </c>
      <c r="D1871" s="38" t="s">
        <v>360</v>
      </c>
      <c r="E1871" s="57" t="s">
        <v>382</v>
      </c>
      <c r="F1871" s="57">
        <f>ROUNDDOWN(C1871/50,0)*50</f>
        <v>4600</v>
      </c>
      <c r="G1871" s="57" t="str">
        <f>D1871&amp;"_"&amp;B1871&amp;"_"&amp;F1871</f>
        <v>Beijing_0_4600</v>
      </c>
      <c r="H1871" s="57">
        <v>6.0459004024353225E-2</v>
      </c>
      <c r="I1871" s="57">
        <f>COUNTIF($G$10:G1871,G1871)</f>
        <v>1</v>
      </c>
      <c r="J1871" s="57">
        <f>COUNTIF($G:$G,G1871)</f>
        <v>4</v>
      </c>
      <c r="K1871" s="57">
        <f>ROUND(3000*J1871/21653,0)</f>
        <v>1</v>
      </c>
    </row>
    <row r="1872" spans="1:11" x14ac:dyDescent="0.25">
      <c r="A1872" s="40">
        <v>1512892750</v>
      </c>
      <c r="B1872" s="40">
        <v>0</v>
      </c>
      <c r="C1872" s="40">
        <v>4620</v>
      </c>
      <c r="D1872" s="38" t="s">
        <v>360</v>
      </c>
      <c r="E1872" s="57" t="s">
        <v>383</v>
      </c>
      <c r="F1872" s="57">
        <f>ROUNDDOWN(C1872/50,0)*50</f>
        <v>4600</v>
      </c>
      <c r="G1872" s="57" t="str">
        <f>D1872&amp;"_"&amp;B1872&amp;"_"&amp;F1872</f>
        <v>Beijing_0_4600</v>
      </c>
      <c r="H1872" s="57">
        <v>0.48786203130261152</v>
      </c>
      <c r="I1872" s="57">
        <f>COUNTIF($G$10:G1872,G1872)</f>
        <v>2</v>
      </c>
      <c r="J1872" s="57">
        <f>COUNTIF($G:$G,G1872)</f>
        <v>4</v>
      </c>
      <c r="K1872" s="57">
        <f>ROUND(3000*J1872/21653,0)</f>
        <v>1</v>
      </c>
    </row>
    <row r="1873" spans="1:11" x14ac:dyDescent="0.25">
      <c r="A1873" s="40">
        <v>1511672883</v>
      </c>
      <c r="B1873" s="40">
        <v>1</v>
      </c>
      <c r="C1873" s="40">
        <v>1196</v>
      </c>
      <c r="D1873" s="38" t="s">
        <v>360</v>
      </c>
      <c r="E1873" s="57" t="s">
        <v>383</v>
      </c>
      <c r="F1873" s="57">
        <f>ROUNDDOWN(C1873/50,0)*50</f>
        <v>1150</v>
      </c>
      <c r="G1873" s="57" t="str">
        <f>D1873&amp;"_"&amp;B1873&amp;"_"&amp;F1873</f>
        <v>Beijing_1_1150</v>
      </c>
      <c r="H1873" s="57">
        <v>0.31575321584605021</v>
      </c>
      <c r="I1873" s="57">
        <f>COUNTIF($G$10:G1873,G1873)</f>
        <v>16</v>
      </c>
      <c r="J1873" s="57">
        <f>COUNTIF($G:$G,G1873)</f>
        <v>71</v>
      </c>
      <c r="K1873" s="57">
        <f>ROUND(3000*J1873/21653,0)</f>
        <v>10</v>
      </c>
    </row>
    <row r="1874" spans="1:11" x14ac:dyDescent="0.25">
      <c r="A1874" s="40">
        <v>1514612735</v>
      </c>
      <c r="B1874" s="40">
        <v>1</v>
      </c>
      <c r="C1874" s="40">
        <v>329</v>
      </c>
      <c r="D1874" s="38" t="s">
        <v>360</v>
      </c>
      <c r="E1874" s="57" t="s">
        <v>382</v>
      </c>
      <c r="F1874" s="57">
        <f>ROUNDDOWN(C1874/50,0)*50</f>
        <v>300</v>
      </c>
      <c r="G1874" s="57" t="str">
        <f>D1874&amp;"_"&amp;B1874&amp;"_"&amp;F1874</f>
        <v>Beijing_1_300</v>
      </c>
      <c r="H1874" s="57">
        <v>0.31578988705639399</v>
      </c>
      <c r="I1874" s="57">
        <f>COUNTIF($G$10:G1874,G1874)</f>
        <v>7</v>
      </c>
      <c r="J1874" s="57">
        <f>COUNTIF($G:$G,G1874)</f>
        <v>94</v>
      </c>
      <c r="K1874" s="57">
        <f>ROUND(3000*J1874/21653,0)</f>
        <v>13</v>
      </c>
    </row>
    <row r="1875" spans="1:11" x14ac:dyDescent="0.25">
      <c r="A1875" s="40">
        <v>1516328898</v>
      </c>
      <c r="B1875" s="40">
        <v>1</v>
      </c>
      <c r="C1875" s="40">
        <v>1586</v>
      </c>
      <c r="D1875" s="38" t="s">
        <v>361</v>
      </c>
      <c r="E1875" s="57" t="s">
        <v>382</v>
      </c>
      <c r="F1875" s="57">
        <f>ROUNDDOWN(C1875/50,0)*50</f>
        <v>1550</v>
      </c>
      <c r="G1875" s="57" t="str">
        <f>D1875&amp;"_"&amp;B1875&amp;"_"&amp;F1875</f>
        <v>Guangzhou_1_1550</v>
      </c>
      <c r="H1875" s="57">
        <v>0.31579528383906774</v>
      </c>
      <c r="I1875" s="57">
        <f>COUNTIF($G$10:G1875,G1875)</f>
        <v>2</v>
      </c>
      <c r="J1875" s="57">
        <f>COUNTIF($G:$G,G1875)</f>
        <v>44</v>
      </c>
      <c r="K1875" s="57">
        <f>ROUND(3000*J1875/21653,0)</f>
        <v>6</v>
      </c>
    </row>
    <row r="1876" spans="1:11" x14ac:dyDescent="0.25">
      <c r="A1876" s="40">
        <v>1511907257</v>
      </c>
      <c r="B1876" s="40">
        <v>1</v>
      </c>
      <c r="C1876" s="40">
        <v>2307</v>
      </c>
      <c r="D1876" s="38" t="s">
        <v>359</v>
      </c>
      <c r="E1876" s="57" t="s">
        <v>383</v>
      </c>
      <c r="F1876" s="57">
        <f>ROUNDDOWN(C1876/50,0)*50</f>
        <v>2300</v>
      </c>
      <c r="G1876" s="57" t="str">
        <f>D1876&amp;"_"&amp;B1876&amp;"_"&amp;F1876</f>
        <v>Shanghai_1_2300</v>
      </c>
      <c r="H1876" s="57">
        <v>0.31582933065328411</v>
      </c>
      <c r="I1876" s="57">
        <f>COUNTIF($G$10:G1876,G1876)</f>
        <v>8</v>
      </c>
      <c r="J1876" s="57">
        <f>COUNTIF($G:$G,G1876)</f>
        <v>45</v>
      </c>
      <c r="K1876" s="57">
        <f>ROUND(3000*J1876/21653,0)</f>
        <v>6</v>
      </c>
    </row>
    <row r="1877" spans="1:11" x14ac:dyDescent="0.25">
      <c r="A1877" s="40">
        <v>1518908471</v>
      </c>
      <c r="B1877" s="40">
        <v>0</v>
      </c>
      <c r="C1877" s="40">
        <v>4705</v>
      </c>
      <c r="D1877" s="38" t="s">
        <v>360</v>
      </c>
      <c r="E1877" s="57" t="s">
        <v>382</v>
      </c>
      <c r="F1877" s="57">
        <f>ROUNDDOWN(C1877/50,0)*50</f>
        <v>4700</v>
      </c>
      <c r="G1877" s="57" t="str">
        <f>D1877&amp;"_"&amp;B1877&amp;"_"&amp;F1877</f>
        <v>Beijing_0_4700</v>
      </c>
      <c r="H1877" s="57">
        <v>6.8402843742161101E-2</v>
      </c>
      <c r="I1877" s="57">
        <f>COUNTIF($G$10:G1877,G1877)</f>
        <v>1</v>
      </c>
      <c r="J1877" s="57">
        <f>COUNTIF($G:$G,G1877)</f>
        <v>4</v>
      </c>
      <c r="K1877" s="57">
        <f>ROUND(3000*J1877/21653,0)</f>
        <v>1</v>
      </c>
    </row>
    <row r="1878" spans="1:11" x14ac:dyDescent="0.25">
      <c r="A1878" s="40">
        <v>1511642270</v>
      </c>
      <c r="B1878" s="40">
        <v>0</v>
      </c>
      <c r="C1878" s="40">
        <v>4709</v>
      </c>
      <c r="D1878" s="38" t="s">
        <v>360</v>
      </c>
      <c r="E1878" s="57" t="s">
        <v>383</v>
      </c>
      <c r="F1878" s="57">
        <f>ROUNDDOWN(C1878/50,0)*50</f>
        <v>4700</v>
      </c>
      <c r="G1878" s="57" t="str">
        <f>D1878&amp;"_"&amp;B1878&amp;"_"&amp;F1878</f>
        <v>Beijing_0_4700</v>
      </c>
      <c r="H1878" s="57">
        <v>0.35354540005489388</v>
      </c>
      <c r="I1878" s="57">
        <f>COUNTIF($G$10:G1878,G1878)</f>
        <v>2</v>
      </c>
      <c r="J1878" s="57">
        <f>COUNTIF($G:$G,G1878)</f>
        <v>4</v>
      </c>
      <c r="K1878" s="57">
        <f>ROUND(3000*J1878/21653,0)</f>
        <v>1</v>
      </c>
    </row>
    <row r="1879" spans="1:11" x14ac:dyDescent="0.25">
      <c r="A1879" s="40">
        <v>1517545991</v>
      </c>
      <c r="B1879" s="40">
        <v>0</v>
      </c>
      <c r="C1879" s="40">
        <v>1445</v>
      </c>
      <c r="D1879" s="38" t="s">
        <v>360</v>
      </c>
      <c r="E1879" s="57" t="s">
        <v>384</v>
      </c>
      <c r="F1879" s="57">
        <f>ROUNDDOWN(C1879/50,0)*50</f>
        <v>1400</v>
      </c>
      <c r="G1879" s="57" t="str">
        <f>D1879&amp;"_"&amp;B1879&amp;"_"&amp;F1879</f>
        <v>Beijing_0_1400</v>
      </c>
      <c r="H1879" s="57">
        <v>0.31590241968564592</v>
      </c>
      <c r="I1879" s="57">
        <f>COUNTIF($G$10:G1879,G1879)</f>
        <v>16</v>
      </c>
      <c r="J1879" s="57">
        <f>COUNTIF($G:$G,G1879)</f>
        <v>35</v>
      </c>
      <c r="K1879" s="57">
        <f>ROUND(3000*J1879/21653,0)</f>
        <v>5</v>
      </c>
    </row>
    <row r="1880" spans="1:11" x14ac:dyDescent="0.25">
      <c r="A1880" s="40">
        <v>1518067631</v>
      </c>
      <c r="B1880" s="40">
        <v>0</v>
      </c>
      <c r="C1880" s="40">
        <v>1023</v>
      </c>
      <c r="D1880" s="38" t="s">
        <v>360</v>
      </c>
      <c r="E1880" s="57" t="s">
        <v>384</v>
      </c>
      <c r="F1880" s="57">
        <f>ROUNDDOWN(C1880/50,0)*50</f>
        <v>1000</v>
      </c>
      <c r="G1880" s="57" t="str">
        <f>D1880&amp;"_"&amp;B1880&amp;"_"&amp;F1880</f>
        <v>Beijing_0_1000</v>
      </c>
      <c r="H1880" s="57">
        <v>0.31598318383816781</v>
      </c>
      <c r="I1880" s="57">
        <f>COUNTIF($G$10:G1880,G1880)</f>
        <v>14</v>
      </c>
      <c r="J1880" s="57">
        <f>COUNTIF($G:$G,G1880)</f>
        <v>44</v>
      </c>
      <c r="K1880" s="57">
        <f>ROUND(3000*J1880/21653,0)</f>
        <v>6</v>
      </c>
    </row>
    <row r="1881" spans="1:11" x14ac:dyDescent="0.25">
      <c r="A1881" s="40">
        <v>1514769211</v>
      </c>
      <c r="B1881" s="40">
        <v>0</v>
      </c>
      <c r="C1881" s="40">
        <v>4767</v>
      </c>
      <c r="D1881" s="38" t="s">
        <v>360</v>
      </c>
      <c r="E1881" s="57" t="s">
        <v>382</v>
      </c>
      <c r="F1881" s="57">
        <f>ROUNDDOWN(C1881/50,0)*50</f>
        <v>4750</v>
      </c>
      <c r="G1881" s="57" t="str">
        <f>D1881&amp;"_"&amp;B1881&amp;"_"&amp;F1881</f>
        <v>Beijing_0_4750</v>
      </c>
      <c r="H1881" s="57">
        <v>1.8052794367353742E-2</v>
      </c>
      <c r="I1881" s="57">
        <f>COUNTIF($G$10:G1881,G1881)</f>
        <v>1</v>
      </c>
      <c r="J1881" s="57">
        <f>COUNTIF($G:$G,G1881)</f>
        <v>5</v>
      </c>
      <c r="K1881" s="57">
        <f>ROUND(3000*J1881/21653,0)</f>
        <v>1</v>
      </c>
    </row>
    <row r="1882" spans="1:11" x14ac:dyDescent="0.25">
      <c r="A1882" s="40">
        <v>1516735632</v>
      </c>
      <c r="B1882" s="40">
        <v>0</v>
      </c>
      <c r="C1882" s="40">
        <v>4768</v>
      </c>
      <c r="D1882" s="38" t="s">
        <v>360</v>
      </c>
      <c r="E1882" s="57" t="s">
        <v>383</v>
      </c>
      <c r="F1882" s="57">
        <f>ROUNDDOWN(C1882/50,0)*50</f>
        <v>4750</v>
      </c>
      <c r="G1882" s="57" t="str">
        <f>D1882&amp;"_"&amp;B1882&amp;"_"&amp;F1882</f>
        <v>Beijing_0_4750</v>
      </c>
      <c r="H1882" s="57">
        <v>0.2078032600977876</v>
      </c>
      <c r="I1882" s="57">
        <f>COUNTIF($G$10:G1882,G1882)</f>
        <v>2</v>
      </c>
      <c r="J1882" s="57">
        <f>COUNTIF($G:$G,G1882)</f>
        <v>5</v>
      </c>
      <c r="K1882" s="57">
        <f>ROUND(3000*J1882/21653,0)</f>
        <v>1</v>
      </c>
    </row>
    <row r="1883" spans="1:11" x14ac:dyDescent="0.25">
      <c r="A1883" s="40">
        <v>1515605038</v>
      </c>
      <c r="B1883" s="40">
        <v>1</v>
      </c>
      <c r="C1883" s="40">
        <v>337</v>
      </c>
      <c r="D1883" s="38" t="s">
        <v>360</v>
      </c>
      <c r="E1883" s="57" t="s">
        <v>382</v>
      </c>
      <c r="F1883" s="57">
        <f>ROUNDDOWN(C1883/50,0)*50</f>
        <v>300</v>
      </c>
      <c r="G1883" s="57" t="str">
        <f>D1883&amp;"_"&amp;B1883&amp;"_"&amp;F1883</f>
        <v>Beijing_1_300</v>
      </c>
      <c r="H1883" s="57">
        <v>0.31604361593237706</v>
      </c>
      <c r="I1883" s="57">
        <f>COUNTIF($G$10:G1883,G1883)</f>
        <v>8</v>
      </c>
      <c r="J1883" s="57">
        <f>COUNTIF($G:$G,G1883)</f>
        <v>94</v>
      </c>
      <c r="K1883" s="57">
        <f>ROUND(3000*J1883/21653,0)</f>
        <v>13</v>
      </c>
    </row>
    <row r="1884" spans="1:11" x14ac:dyDescent="0.25">
      <c r="A1884" s="40">
        <v>1518870747</v>
      </c>
      <c r="B1884" s="40">
        <v>1</v>
      </c>
      <c r="C1884" s="40">
        <v>5455</v>
      </c>
      <c r="D1884" s="38" t="s">
        <v>360</v>
      </c>
      <c r="E1884" s="57" t="s">
        <v>384</v>
      </c>
      <c r="F1884" s="57">
        <f>ROUNDDOWN(C1884/50,0)*50</f>
        <v>5450</v>
      </c>
      <c r="G1884" s="57" t="str">
        <f>D1884&amp;"_"&amp;B1884&amp;"_"&amp;F1884</f>
        <v>Beijing_1_5450</v>
      </c>
      <c r="H1884" s="57">
        <v>0.31626684895553547</v>
      </c>
      <c r="I1884" s="57">
        <f>COUNTIF($G$10:G1884,G1884)</f>
        <v>4</v>
      </c>
      <c r="J1884" s="57">
        <f>COUNTIF($G:$G,G1884)</f>
        <v>10</v>
      </c>
      <c r="K1884" s="57">
        <f>ROUND(3000*J1884/21653,0)</f>
        <v>1</v>
      </c>
    </row>
    <row r="1885" spans="1:11" x14ac:dyDescent="0.25">
      <c r="A1885" s="40">
        <v>1513704174</v>
      </c>
      <c r="B1885" s="40">
        <v>1</v>
      </c>
      <c r="C1885" s="40">
        <v>2120</v>
      </c>
      <c r="D1885" s="38" t="s">
        <v>358</v>
      </c>
      <c r="E1885" s="57" t="s">
        <v>382</v>
      </c>
      <c r="F1885" s="57">
        <f>ROUNDDOWN(C1885/50,0)*50</f>
        <v>2100</v>
      </c>
      <c r="G1885" s="57" t="str">
        <f>D1885&amp;"_"&amp;B1885&amp;"_"&amp;F1885</f>
        <v>Shenzhen_1_2100</v>
      </c>
      <c r="H1885" s="57">
        <v>0.31630059543219013</v>
      </c>
      <c r="I1885" s="57">
        <f>COUNTIF($G$10:G1885,G1885)</f>
        <v>1</v>
      </c>
      <c r="J1885" s="57">
        <f>COUNTIF($G:$G,G1885)</f>
        <v>43</v>
      </c>
      <c r="K1885" s="57">
        <f>ROUND(3000*J1885/21653,0)</f>
        <v>6</v>
      </c>
    </row>
    <row r="1886" spans="1:11" x14ac:dyDescent="0.25">
      <c r="A1886" s="40">
        <v>1511694969</v>
      </c>
      <c r="B1886" s="40">
        <v>1</v>
      </c>
      <c r="C1886" s="40">
        <v>915</v>
      </c>
      <c r="D1886" s="38" t="s">
        <v>359</v>
      </c>
      <c r="E1886" s="57" t="s">
        <v>382</v>
      </c>
      <c r="F1886" s="57">
        <f>ROUNDDOWN(C1886/50,0)*50</f>
        <v>900</v>
      </c>
      <c r="G1886" s="57" t="str">
        <f>D1886&amp;"_"&amp;B1886&amp;"_"&amp;F1886</f>
        <v>Shanghai_1_900</v>
      </c>
      <c r="H1886" s="57">
        <v>0.31633618628940874</v>
      </c>
      <c r="I1886" s="57">
        <f>COUNTIF($G$10:G1886,G1886)</f>
        <v>4</v>
      </c>
      <c r="J1886" s="57">
        <f>COUNTIF($G:$G,G1886)</f>
        <v>64</v>
      </c>
      <c r="K1886" s="57">
        <f>ROUND(3000*J1886/21653,0)</f>
        <v>9</v>
      </c>
    </row>
    <row r="1887" spans="1:11" x14ac:dyDescent="0.25">
      <c r="A1887" s="40">
        <v>1516986160</v>
      </c>
      <c r="B1887" s="40">
        <v>0</v>
      </c>
      <c r="C1887" s="40">
        <v>40</v>
      </c>
      <c r="D1887" s="38" t="s">
        <v>360</v>
      </c>
      <c r="E1887" s="57" t="s">
        <v>384</v>
      </c>
      <c r="F1887" s="57">
        <f>ROUNDDOWN(C1887/50,0)*50</f>
        <v>0</v>
      </c>
      <c r="G1887" s="57" t="str">
        <f>D1887&amp;"_"&amp;B1887&amp;"_"&amp;F1887</f>
        <v>Beijing_0_0</v>
      </c>
      <c r="H1887" s="57">
        <v>0.3163454528744698</v>
      </c>
      <c r="I1887" s="57">
        <f>COUNTIF($G$10:G1887,G1887)</f>
        <v>14</v>
      </c>
      <c r="J1887" s="57">
        <f>COUNTIF($G:$G,G1887)</f>
        <v>33</v>
      </c>
      <c r="K1887" s="57">
        <f>ROUND(3000*J1887/21653,0)</f>
        <v>5</v>
      </c>
    </row>
    <row r="1888" spans="1:11" x14ac:dyDescent="0.25">
      <c r="A1888" s="40">
        <v>1517774068</v>
      </c>
      <c r="B1888" s="40">
        <v>1</v>
      </c>
      <c r="C1888" s="40">
        <v>2471</v>
      </c>
      <c r="D1888" s="38" t="s">
        <v>358</v>
      </c>
      <c r="E1888" s="57" t="s">
        <v>382</v>
      </c>
      <c r="F1888" s="57">
        <f>ROUNDDOWN(C1888/50,0)*50</f>
        <v>2450</v>
      </c>
      <c r="G1888" s="57" t="str">
        <f>D1888&amp;"_"&amp;B1888&amp;"_"&amp;F1888</f>
        <v>Shenzhen_1_2450</v>
      </c>
      <c r="H1888" s="57">
        <v>0.31638030112460913</v>
      </c>
      <c r="I1888" s="57">
        <f>COUNTIF($G$10:G1888,G1888)</f>
        <v>2</v>
      </c>
      <c r="J1888" s="57">
        <f>COUNTIF($G:$G,G1888)</f>
        <v>31</v>
      </c>
      <c r="K1888" s="57">
        <f>ROUND(3000*J1888/21653,0)</f>
        <v>4</v>
      </c>
    </row>
    <row r="1889" spans="1:11" x14ac:dyDescent="0.25">
      <c r="A1889" s="40">
        <v>1516730801</v>
      </c>
      <c r="B1889" s="40">
        <v>0</v>
      </c>
      <c r="C1889" s="40">
        <v>3826</v>
      </c>
      <c r="D1889" s="38" t="s">
        <v>358</v>
      </c>
      <c r="E1889" s="57" t="s">
        <v>383</v>
      </c>
      <c r="F1889" s="57">
        <f>ROUNDDOWN(C1889/50,0)*50</f>
        <v>3800</v>
      </c>
      <c r="G1889" s="57" t="str">
        <f>D1889&amp;"_"&amp;B1889&amp;"_"&amp;F1889</f>
        <v>Shenzhen_0_3800</v>
      </c>
      <c r="H1889" s="57">
        <v>0.31646076795688027</v>
      </c>
      <c r="I1889" s="57">
        <f>COUNTIF($G$10:G1889,G1889)</f>
        <v>2</v>
      </c>
      <c r="J1889" s="57">
        <f>COUNTIF($G:$G,G1889)</f>
        <v>8</v>
      </c>
      <c r="K1889" s="57">
        <f>ROUND(3000*J1889/21653,0)</f>
        <v>1</v>
      </c>
    </row>
    <row r="1890" spans="1:11" x14ac:dyDescent="0.25">
      <c r="A1890" s="40">
        <v>1511506169</v>
      </c>
      <c r="B1890" s="40">
        <v>1</v>
      </c>
      <c r="C1890" s="40">
        <v>30</v>
      </c>
      <c r="D1890" s="38" t="s">
        <v>358</v>
      </c>
      <c r="E1890" s="57" t="s">
        <v>382</v>
      </c>
      <c r="F1890" s="57">
        <f>ROUNDDOWN(C1890/50,0)*50</f>
        <v>0</v>
      </c>
      <c r="G1890" s="57" t="str">
        <f>D1890&amp;"_"&amp;B1890&amp;"_"&amp;F1890</f>
        <v>Shenzhen_1_0</v>
      </c>
      <c r="H1890" s="57">
        <v>0.3166019358451988</v>
      </c>
      <c r="I1890" s="57">
        <f>COUNTIF($G$10:G1890,G1890)</f>
        <v>3</v>
      </c>
      <c r="J1890" s="57">
        <f>COUNTIF($G:$G,G1890)</f>
        <v>49</v>
      </c>
      <c r="K1890" s="57">
        <f>ROUND(3000*J1890/21653,0)</f>
        <v>7</v>
      </c>
    </row>
    <row r="1891" spans="1:11" x14ac:dyDescent="0.25">
      <c r="A1891" s="40">
        <v>1515058252</v>
      </c>
      <c r="B1891" s="40">
        <v>0</v>
      </c>
      <c r="C1891" s="40">
        <v>1137</v>
      </c>
      <c r="D1891" s="38" t="s">
        <v>361</v>
      </c>
      <c r="E1891" s="57" t="s">
        <v>384</v>
      </c>
      <c r="F1891" s="57">
        <f>ROUNDDOWN(C1891/50,0)*50</f>
        <v>1100</v>
      </c>
      <c r="G1891" s="57" t="str">
        <f>D1891&amp;"_"&amp;B1891&amp;"_"&amp;F1891</f>
        <v>Guangzhou_0_1100</v>
      </c>
      <c r="H1891" s="57">
        <v>0.31668638581485486</v>
      </c>
      <c r="I1891" s="57">
        <f>COUNTIF($G$10:G1891,G1891)</f>
        <v>5</v>
      </c>
      <c r="J1891" s="57">
        <f>COUNTIF($G:$G,G1891)</f>
        <v>17</v>
      </c>
      <c r="K1891" s="57">
        <f>ROUND(3000*J1891/21653,0)</f>
        <v>2</v>
      </c>
    </row>
    <row r="1892" spans="1:11" x14ac:dyDescent="0.25">
      <c r="A1892" s="40">
        <v>1516771558</v>
      </c>
      <c r="B1892" s="40">
        <v>1</v>
      </c>
      <c r="C1892" s="40">
        <v>1589</v>
      </c>
      <c r="D1892" s="38" t="s">
        <v>361</v>
      </c>
      <c r="E1892" s="57" t="s">
        <v>382</v>
      </c>
      <c r="F1892" s="57">
        <f>ROUNDDOWN(C1892/50,0)*50</f>
        <v>1550</v>
      </c>
      <c r="G1892" s="57" t="str">
        <f>D1892&amp;"_"&amp;B1892&amp;"_"&amp;F1892</f>
        <v>Guangzhou_1_1550</v>
      </c>
      <c r="H1892" s="57">
        <v>0.31683645641657876</v>
      </c>
      <c r="I1892" s="57">
        <f>COUNTIF($G$10:G1892,G1892)</f>
        <v>3</v>
      </c>
      <c r="J1892" s="57">
        <f>COUNTIF($G:$G,G1892)</f>
        <v>44</v>
      </c>
      <c r="K1892" s="57">
        <f>ROUND(3000*J1892/21653,0)</f>
        <v>6</v>
      </c>
    </row>
    <row r="1893" spans="1:11" x14ac:dyDescent="0.25">
      <c r="A1893" s="40">
        <v>1514166055</v>
      </c>
      <c r="B1893" s="40">
        <v>1</v>
      </c>
      <c r="C1893" s="40">
        <v>2536</v>
      </c>
      <c r="D1893" s="38" t="s">
        <v>360</v>
      </c>
      <c r="E1893" s="57" t="s">
        <v>382</v>
      </c>
      <c r="F1893" s="57">
        <f>ROUNDDOWN(C1893/50,0)*50</f>
        <v>2500</v>
      </c>
      <c r="G1893" s="57" t="str">
        <f>D1893&amp;"_"&amp;B1893&amp;"_"&amp;F1893</f>
        <v>Beijing_1_2500</v>
      </c>
      <c r="H1893" s="57">
        <v>0.31684702137823595</v>
      </c>
      <c r="I1893" s="57">
        <f>COUNTIF($G$10:G1893,G1893)</f>
        <v>5</v>
      </c>
      <c r="J1893" s="57">
        <f>COUNTIF($G:$G,G1893)</f>
        <v>63</v>
      </c>
      <c r="K1893" s="57">
        <f>ROUND(3000*J1893/21653,0)</f>
        <v>9</v>
      </c>
    </row>
    <row r="1894" spans="1:11" x14ac:dyDescent="0.25">
      <c r="A1894" s="40">
        <v>1515034071</v>
      </c>
      <c r="B1894" s="40">
        <v>0</v>
      </c>
      <c r="C1894" s="40">
        <v>92</v>
      </c>
      <c r="D1894" s="38" t="s">
        <v>360</v>
      </c>
      <c r="E1894" s="57" t="s">
        <v>382</v>
      </c>
      <c r="F1894" s="57">
        <f>ROUNDDOWN(C1894/50,0)*50</f>
        <v>50</v>
      </c>
      <c r="G1894" s="57" t="str">
        <f>D1894&amp;"_"&amp;B1894&amp;"_"&amp;F1894</f>
        <v>Beijing_0_50</v>
      </c>
      <c r="H1894" s="57">
        <v>3.5151209741753231E-2</v>
      </c>
      <c r="I1894" s="57">
        <f>COUNTIF($G$10:G1894,G1894)</f>
        <v>2</v>
      </c>
      <c r="J1894" s="57">
        <f>COUNTIF($G:$G,G1894)</f>
        <v>34</v>
      </c>
      <c r="K1894" s="57">
        <f>ROUND(3000*J1894/21653,0)</f>
        <v>5</v>
      </c>
    </row>
    <row r="1895" spans="1:11" x14ac:dyDescent="0.25">
      <c r="A1895" s="40">
        <v>1514145140</v>
      </c>
      <c r="B1895" s="40">
        <v>0</v>
      </c>
      <c r="C1895" s="40">
        <v>50</v>
      </c>
      <c r="D1895" s="38" t="s">
        <v>360</v>
      </c>
      <c r="E1895" s="57" t="s">
        <v>382</v>
      </c>
      <c r="F1895" s="57">
        <f>ROUNDDOWN(C1895/50,0)*50</f>
        <v>50</v>
      </c>
      <c r="G1895" s="57" t="str">
        <f>D1895&amp;"_"&amp;B1895&amp;"_"&amp;F1895</f>
        <v>Beijing_0_50</v>
      </c>
      <c r="H1895" s="57">
        <v>9.2241678298423335E-2</v>
      </c>
      <c r="I1895" s="57">
        <f>COUNTIF($G$10:G1895,G1895)</f>
        <v>3</v>
      </c>
      <c r="J1895" s="57">
        <f>COUNTIF($G:$G,G1895)</f>
        <v>34</v>
      </c>
      <c r="K1895" s="57">
        <f>ROUND(3000*J1895/21653,0)</f>
        <v>5</v>
      </c>
    </row>
    <row r="1896" spans="1:11" x14ac:dyDescent="0.25">
      <c r="A1896" s="40">
        <v>1518157602</v>
      </c>
      <c r="B1896" s="40">
        <v>0</v>
      </c>
      <c r="C1896" s="40">
        <v>58</v>
      </c>
      <c r="D1896" s="38" t="s">
        <v>360</v>
      </c>
      <c r="E1896" s="57" t="s">
        <v>382</v>
      </c>
      <c r="F1896" s="57">
        <f>ROUNDDOWN(C1896/50,0)*50</f>
        <v>50</v>
      </c>
      <c r="G1896" s="57" t="str">
        <f>D1896&amp;"_"&amp;B1896&amp;"_"&amp;F1896</f>
        <v>Beijing_0_50</v>
      </c>
      <c r="H1896" s="57">
        <v>0.10555691745791873</v>
      </c>
      <c r="I1896" s="57">
        <f>COUNTIF($G$10:G1896,G1896)</f>
        <v>4</v>
      </c>
      <c r="J1896" s="57">
        <f>COUNTIF($G:$G,G1896)</f>
        <v>34</v>
      </c>
      <c r="K1896" s="57">
        <f>ROUND(3000*J1896/21653,0)</f>
        <v>5</v>
      </c>
    </row>
    <row r="1897" spans="1:11" x14ac:dyDescent="0.25">
      <c r="A1897" s="40">
        <v>1515015251</v>
      </c>
      <c r="B1897" s="40">
        <v>0</v>
      </c>
      <c r="C1897" s="40">
        <v>52</v>
      </c>
      <c r="D1897" s="38" t="s">
        <v>360</v>
      </c>
      <c r="E1897" s="57" t="s">
        <v>382</v>
      </c>
      <c r="F1897" s="57">
        <f>ROUNDDOWN(C1897/50,0)*50</f>
        <v>50</v>
      </c>
      <c r="G1897" s="57" t="str">
        <f>D1897&amp;"_"&amp;B1897&amp;"_"&amp;F1897</f>
        <v>Beijing_0_50</v>
      </c>
      <c r="H1897" s="57">
        <v>0.13017794612614431</v>
      </c>
      <c r="I1897" s="57">
        <f>COUNTIF($G$10:G1897,G1897)</f>
        <v>5</v>
      </c>
      <c r="J1897" s="57">
        <f>COUNTIF($G:$G,G1897)</f>
        <v>34</v>
      </c>
      <c r="K1897" s="57">
        <f>ROUND(3000*J1897/21653,0)</f>
        <v>5</v>
      </c>
    </row>
    <row r="1898" spans="1:11" x14ac:dyDescent="0.25">
      <c r="A1898" s="40">
        <v>1519573420</v>
      </c>
      <c r="B1898" s="40">
        <v>0</v>
      </c>
      <c r="C1898" s="40">
        <v>61</v>
      </c>
      <c r="D1898" s="38" t="s">
        <v>360</v>
      </c>
      <c r="E1898" s="57" t="s">
        <v>383</v>
      </c>
      <c r="F1898" s="57">
        <f>ROUNDDOWN(C1898/50,0)*50</f>
        <v>50</v>
      </c>
      <c r="G1898" s="57" t="str">
        <f>D1898&amp;"_"&amp;B1898&amp;"_"&amp;F1898</f>
        <v>Beijing_0_50</v>
      </c>
      <c r="H1898" s="57">
        <v>0.15535992335089244</v>
      </c>
      <c r="I1898" s="57">
        <f>COUNTIF($G$10:G1898,G1898)</f>
        <v>6</v>
      </c>
      <c r="J1898" s="57">
        <f>COUNTIF($G:$G,G1898)</f>
        <v>34</v>
      </c>
      <c r="K1898" s="57">
        <f>ROUND(3000*J1898/21653,0)</f>
        <v>5</v>
      </c>
    </row>
    <row r="1899" spans="1:11" x14ac:dyDescent="0.25">
      <c r="A1899" s="40">
        <v>1516387862</v>
      </c>
      <c r="B1899" s="40">
        <v>0</v>
      </c>
      <c r="C1899" s="40">
        <v>82</v>
      </c>
      <c r="D1899" s="38" t="s">
        <v>360</v>
      </c>
      <c r="E1899" s="57" t="s">
        <v>383</v>
      </c>
      <c r="F1899" s="57">
        <f>ROUNDDOWN(C1899/50,0)*50</f>
        <v>50</v>
      </c>
      <c r="G1899" s="57" t="str">
        <f>D1899&amp;"_"&amp;B1899&amp;"_"&amp;F1899</f>
        <v>Beijing_0_50</v>
      </c>
      <c r="H1899" s="57">
        <v>0.16193707525613932</v>
      </c>
      <c r="I1899" s="57">
        <f>COUNTIF($G$10:G1899,G1899)</f>
        <v>7</v>
      </c>
      <c r="J1899" s="57">
        <f>COUNTIF($G:$G,G1899)</f>
        <v>34</v>
      </c>
      <c r="K1899" s="57">
        <f>ROUND(3000*J1899/21653,0)</f>
        <v>5</v>
      </c>
    </row>
    <row r="1900" spans="1:11" x14ac:dyDescent="0.25">
      <c r="A1900" s="40">
        <v>1516976992</v>
      </c>
      <c r="B1900" s="40">
        <v>0</v>
      </c>
      <c r="C1900" s="40">
        <v>57</v>
      </c>
      <c r="D1900" s="38" t="s">
        <v>360</v>
      </c>
      <c r="E1900" s="57" t="s">
        <v>383</v>
      </c>
      <c r="F1900" s="57">
        <f>ROUNDDOWN(C1900/50,0)*50</f>
        <v>50</v>
      </c>
      <c r="G1900" s="57" t="str">
        <f>D1900&amp;"_"&amp;B1900&amp;"_"&amp;F1900</f>
        <v>Beijing_0_50</v>
      </c>
      <c r="H1900" s="57">
        <v>0.22668494976963416</v>
      </c>
      <c r="I1900" s="57">
        <f>COUNTIF($G$10:G1900,G1900)</f>
        <v>8</v>
      </c>
      <c r="J1900" s="57">
        <f>COUNTIF($G:$G,G1900)</f>
        <v>34</v>
      </c>
      <c r="K1900" s="57">
        <f>ROUND(3000*J1900/21653,0)</f>
        <v>5</v>
      </c>
    </row>
    <row r="1901" spans="1:11" x14ac:dyDescent="0.25">
      <c r="A1901" s="40">
        <v>1518253610</v>
      </c>
      <c r="B1901" s="40">
        <v>0</v>
      </c>
      <c r="C1901" s="40">
        <v>64</v>
      </c>
      <c r="D1901" s="38" t="s">
        <v>360</v>
      </c>
      <c r="E1901" s="57" t="s">
        <v>383</v>
      </c>
      <c r="F1901" s="57">
        <f>ROUNDDOWN(C1901/50,0)*50</f>
        <v>50</v>
      </c>
      <c r="G1901" s="57" t="str">
        <f>D1901&amp;"_"&amp;B1901&amp;"_"&amp;F1901</f>
        <v>Beijing_0_50</v>
      </c>
      <c r="H1901" s="57">
        <v>0.23161207469034162</v>
      </c>
      <c r="I1901" s="57">
        <f>COUNTIF($G$10:G1901,G1901)</f>
        <v>9</v>
      </c>
      <c r="J1901" s="57">
        <f>COUNTIF($G:$G,G1901)</f>
        <v>34</v>
      </c>
      <c r="K1901" s="57">
        <f>ROUND(3000*J1901/21653,0)</f>
        <v>5</v>
      </c>
    </row>
    <row r="1902" spans="1:11" x14ac:dyDescent="0.25">
      <c r="A1902" s="40">
        <v>1514211390</v>
      </c>
      <c r="B1902" s="40">
        <v>0</v>
      </c>
      <c r="C1902" s="40">
        <v>78</v>
      </c>
      <c r="D1902" s="38" t="s">
        <v>360</v>
      </c>
      <c r="E1902" s="57" t="s">
        <v>383</v>
      </c>
      <c r="F1902" s="57">
        <f>ROUNDDOWN(C1902/50,0)*50</f>
        <v>50</v>
      </c>
      <c r="G1902" s="57" t="str">
        <f>D1902&amp;"_"&amp;B1902&amp;"_"&amp;F1902</f>
        <v>Beijing_0_50</v>
      </c>
      <c r="H1902" s="57">
        <v>0.27260384667396009</v>
      </c>
      <c r="I1902" s="57">
        <f>COUNTIF($G$10:G1902,G1902)</f>
        <v>10</v>
      </c>
      <c r="J1902" s="57">
        <f>COUNTIF($G:$G,G1902)</f>
        <v>34</v>
      </c>
      <c r="K1902" s="57">
        <f>ROUND(3000*J1902/21653,0)</f>
        <v>5</v>
      </c>
    </row>
    <row r="1903" spans="1:11" x14ac:dyDescent="0.25">
      <c r="A1903" s="40">
        <v>1518009452</v>
      </c>
      <c r="B1903" s="40">
        <v>0</v>
      </c>
      <c r="C1903" s="40">
        <v>73</v>
      </c>
      <c r="D1903" s="38" t="s">
        <v>360</v>
      </c>
      <c r="E1903" s="57" t="s">
        <v>384</v>
      </c>
      <c r="F1903" s="57">
        <f>ROUNDDOWN(C1903/50,0)*50</f>
        <v>50</v>
      </c>
      <c r="G1903" s="57" t="str">
        <f>D1903&amp;"_"&amp;B1903&amp;"_"&amp;F1903</f>
        <v>Beijing_0_50</v>
      </c>
      <c r="H1903" s="57">
        <v>0.27949801359417747</v>
      </c>
      <c r="I1903" s="57">
        <f>COUNTIF($G$10:G1903,G1903)</f>
        <v>11</v>
      </c>
      <c r="J1903" s="57">
        <f>COUNTIF($G:$G,G1903)</f>
        <v>34</v>
      </c>
      <c r="K1903" s="57">
        <f>ROUND(3000*J1903/21653,0)</f>
        <v>5</v>
      </c>
    </row>
    <row r="1904" spans="1:11" x14ac:dyDescent="0.25">
      <c r="A1904" s="40">
        <v>1514784654</v>
      </c>
      <c r="B1904" s="40">
        <v>1</v>
      </c>
      <c r="C1904" s="40">
        <v>133</v>
      </c>
      <c r="D1904" s="38" t="s">
        <v>358</v>
      </c>
      <c r="E1904" s="57" t="s">
        <v>382</v>
      </c>
      <c r="F1904" s="57">
        <f>ROUNDDOWN(C1904/50,0)*50</f>
        <v>100</v>
      </c>
      <c r="G1904" s="57" t="str">
        <f>D1904&amp;"_"&amp;B1904&amp;"_"&amp;F1904</f>
        <v>Shenzhen_1_100</v>
      </c>
      <c r="H1904" s="57">
        <v>0.31690546748667736</v>
      </c>
      <c r="I1904" s="57">
        <f>COUNTIF($G$10:G1904,G1904)</f>
        <v>2</v>
      </c>
      <c r="J1904" s="57">
        <f>COUNTIF($G:$G,G1904)</f>
        <v>48</v>
      </c>
      <c r="K1904" s="57">
        <f>ROUND(3000*J1904/21653,0)</f>
        <v>7</v>
      </c>
    </row>
    <row r="1905" spans="1:11" x14ac:dyDescent="0.25">
      <c r="A1905" s="40">
        <v>1517618622</v>
      </c>
      <c r="B1905" s="40">
        <v>0</v>
      </c>
      <c r="C1905" s="40">
        <v>3433</v>
      </c>
      <c r="D1905" s="38" t="s">
        <v>360</v>
      </c>
      <c r="E1905" s="57" t="s">
        <v>384</v>
      </c>
      <c r="F1905" s="57">
        <f>ROUNDDOWN(C1905/50,0)*50</f>
        <v>3400</v>
      </c>
      <c r="G1905" s="57" t="str">
        <f>D1905&amp;"_"&amp;B1905&amp;"_"&amp;F1905</f>
        <v>Beijing_0_3400</v>
      </c>
      <c r="H1905" s="57">
        <v>0.3169154119160098</v>
      </c>
      <c r="I1905" s="57">
        <f>COUNTIF($G$10:G1905,G1905)</f>
        <v>7</v>
      </c>
      <c r="J1905" s="57">
        <f>COUNTIF($G:$G,G1905)</f>
        <v>18</v>
      </c>
      <c r="K1905" s="57">
        <f>ROUND(3000*J1905/21653,0)</f>
        <v>2</v>
      </c>
    </row>
    <row r="1906" spans="1:11" x14ac:dyDescent="0.25">
      <c r="A1906" s="40">
        <v>1515828939</v>
      </c>
      <c r="B1906" s="40">
        <v>1</v>
      </c>
      <c r="C1906" s="40">
        <v>698</v>
      </c>
      <c r="D1906" s="38" t="s">
        <v>361</v>
      </c>
      <c r="E1906" s="57" t="s">
        <v>382</v>
      </c>
      <c r="F1906" s="57">
        <f>ROUNDDOWN(C1906/50,0)*50</f>
        <v>650</v>
      </c>
      <c r="G1906" s="57" t="str">
        <f>D1906&amp;"_"&amp;B1906&amp;"_"&amp;F1906</f>
        <v>Guangzhou_1_650</v>
      </c>
      <c r="H1906" s="57">
        <v>0.31696856663067519</v>
      </c>
      <c r="I1906" s="57">
        <f>COUNTIF($G$10:G1906,G1906)</f>
        <v>1</v>
      </c>
      <c r="J1906" s="57">
        <f>COUNTIF($G:$G,G1906)</f>
        <v>32</v>
      </c>
      <c r="K1906" s="57">
        <f>ROUND(3000*J1906/21653,0)</f>
        <v>4</v>
      </c>
    </row>
    <row r="1907" spans="1:11" x14ac:dyDescent="0.25">
      <c r="A1907" s="40">
        <v>1514880274</v>
      </c>
      <c r="B1907" s="40">
        <v>1</v>
      </c>
      <c r="C1907" s="40">
        <v>211</v>
      </c>
      <c r="D1907" s="38" t="s">
        <v>358</v>
      </c>
      <c r="E1907" s="57" t="s">
        <v>382</v>
      </c>
      <c r="F1907" s="57">
        <f>ROUNDDOWN(C1907/50,0)*50</f>
        <v>200</v>
      </c>
      <c r="G1907" s="57" t="str">
        <f>D1907&amp;"_"&amp;B1907&amp;"_"&amp;F1907</f>
        <v>Shenzhen_1_200</v>
      </c>
      <c r="H1907" s="57">
        <v>0.31701561024815317</v>
      </c>
      <c r="I1907" s="57">
        <f>COUNTIF($G$10:G1907,G1907)</f>
        <v>2</v>
      </c>
      <c r="J1907" s="57">
        <f>COUNTIF($G:$G,G1907)</f>
        <v>41</v>
      </c>
      <c r="K1907" s="57">
        <f>ROUND(3000*J1907/21653,0)</f>
        <v>6</v>
      </c>
    </row>
    <row r="1908" spans="1:11" x14ac:dyDescent="0.25">
      <c r="A1908" s="40">
        <v>1515368415</v>
      </c>
      <c r="B1908" s="40">
        <v>1</v>
      </c>
      <c r="C1908" s="40">
        <v>2113</v>
      </c>
      <c r="D1908" s="38" t="s">
        <v>358</v>
      </c>
      <c r="E1908" s="57" t="s">
        <v>382</v>
      </c>
      <c r="F1908" s="57">
        <f>ROUNDDOWN(C1908/50,0)*50</f>
        <v>2100</v>
      </c>
      <c r="G1908" s="57" t="str">
        <f>D1908&amp;"_"&amp;B1908&amp;"_"&amp;F1908</f>
        <v>Shenzhen_1_2100</v>
      </c>
      <c r="H1908" s="57">
        <v>0.31702119390296235</v>
      </c>
      <c r="I1908" s="57">
        <f>COUNTIF($G$10:G1908,G1908)</f>
        <v>2</v>
      </c>
      <c r="J1908" s="57">
        <f>COUNTIF($G:$G,G1908)</f>
        <v>43</v>
      </c>
      <c r="K1908" s="57">
        <f>ROUND(3000*J1908/21653,0)</f>
        <v>6</v>
      </c>
    </row>
    <row r="1909" spans="1:11" x14ac:dyDescent="0.25">
      <c r="A1909" s="40">
        <v>1518736146</v>
      </c>
      <c r="B1909" s="40">
        <v>1</v>
      </c>
      <c r="C1909" s="40">
        <v>118</v>
      </c>
      <c r="D1909" s="38" t="s">
        <v>358</v>
      </c>
      <c r="E1909" s="57" t="s">
        <v>382</v>
      </c>
      <c r="F1909" s="57">
        <f>ROUNDDOWN(C1909/50,0)*50</f>
        <v>100</v>
      </c>
      <c r="G1909" s="57" t="str">
        <f>D1909&amp;"_"&amp;B1909&amp;"_"&amp;F1909</f>
        <v>Shenzhen_1_100</v>
      </c>
      <c r="H1909" s="57">
        <v>0.31712940454590122</v>
      </c>
      <c r="I1909" s="57">
        <f>COUNTIF($G$10:G1909,G1909)</f>
        <v>3</v>
      </c>
      <c r="J1909" s="57">
        <f>COUNTIF($G:$G,G1909)</f>
        <v>48</v>
      </c>
      <c r="K1909" s="57">
        <f>ROUND(3000*J1909/21653,0)</f>
        <v>7</v>
      </c>
    </row>
    <row r="1910" spans="1:11" x14ac:dyDescent="0.25">
      <c r="A1910" s="40">
        <v>1518609855</v>
      </c>
      <c r="B1910" s="40">
        <v>1</v>
      </c>
      <c r="C1910" s="40">
        <v>2512</v>
      </c>
      <c r="D1910" s="38" t="s">
        <v>359</v>
      </c>
      <c r="E1910" s="57" t="s">
        <v>382</v>
      </c>
      <c r="F1910" s="57">
        <f>ROUNDDOWN(C1910/50,0)*50</f>
        <v>2500</v>
      </c>
      <c r="G1910" s="57" t="str">
        <f>D1910&amp;"_"&amp;B1910&amp;"_"&amp;F1910</f>
        <v>Shanghai_1_2500</v>
      </c>
      <c r="H1910" s="57">
        <v>0.31717780549421148</v>
      </c>
      <c r="I1910" s="57">
        <f>COUNTIF($G$10:G1910,G1910)</f>
        <v>5</v>
      </c>
      <c r="J1910" s="57">
        <f>COUNTIF($G:$G,G1910)</f>
        <v>47</v>
      </c>
      <c r="K1910" s="57">
        <f>ROUND(3000*J1910/21653,0)</f>
        <v>7</v>
      </c>
    </row>
    <row r="1911" spans="1:11" x14ac:dyDescent="0.25">
      <c r="A1911" s="40">
        <v>1512323818</v>
      </c>
      <c r="B1911" s="40">
        <v>1</v>
      </c>
      <c r="C1911" s="40">
        <v>1210</v>
      </c>
      <c r="D1911" s="38" t="s">
        <v>360</v>
      </c>
      <c r="E1911" s="57" t="s">
        <v>382</v>
      </c>
      <c r="F1911" s="57">
        <f>ROUNDDOWN(C1911/50,0)*50</f>
        <v>1200</v>
      </c>
      <c r="G1911" s="57" t="str">
        <f>D1911&amp;"_"&amp;B1911&amp;"_"&amp;F1911</f>
        <v>Beijing_1_1200</v>
      </c>
      <c r="H1911" s="57">
        <v>0.31723257872777699</v>
      </c>
      <c r="I1911" s="57">
        <f>COUNTIF($G$10:G1911,G1911)</f>
        <v>4</v>
      </c>
      <c r="J1911" s="57">
        <f>COUNTIF($G:$G,G1911)</f>
        <v>72</v>
      </c>
      <c r="K1911" s="57">
        <f>ROUND(3000*J1911/21653,0)</f>
        <v>10</v>
      </c>
    </row>
    <row r="1912" spans="1:11" x14ac:dyDescent="0.25">
      <c r="A1912" s="40">
        <v>1518207137</v>
      </c>
      <c r="B1912" s="40">
        <v>1</v>
      </c>
      <c r="C1912" s="40">
        <v>1358</v>
      </c>
      <c r="D1912" s="38" t="s">
        <v>359</v>
      </c>
      <c r="E1912" s="57" t="s">
        <v>382</v>
      </c>
      <c r="F1912" s="57">
        <f>ROUNDDOWN(C1912/50,0)*50</f>
        <v>1350</v>
      </c>
      <c r="G1912" s="57" t="str">
        <f>D1912&amp;"_"&amp;B1912&amp;"_"&amp;F1912</f>
        <v>Shanghai_1_1350</v>
      </c>
      <c r="H1912" s="57">
        <v>0.31723714309728113</v>
      </c>
      <c r="I1912" s="57">
        <f>COUNTIF($G$10:G1912,G1912)</f>
        <v>4</v>
      </c>
      <c r="J1912" s="57">
        <f>COUNTIF($G:$G,G1912)</f>
        <v>87</v>
      </c>
      <c r="K1912" s="57">
        <f>ROUND(3000*J1912/21653,0)</f>
        <v>12</v>
      </c>
    </row>
    <row r="1913" spans="1:11" x14ac:dyDescent="0.25">
      <c r="A1913" s="40">
        <v>1516069100</v>
      </c>
      <c r="B1913" s="40">
        <v>0</v>
      </c>
      <c r="C1913" s="40">
        <v>1539</v>
      </c>
      <c r="D1913" s="38" t="s">
        <v>358</v>
      </c>
      <c r="E1913" s="57" t="s">
        <v>382</v>
      </c>
      <c r="F1913" s="57">
        <f>ROUNDDOWN(C1913/50,0)*50</f>
        <v>1500</v>
      </c>
      <c r="G1913" s="57" t="str">
        <f>D1913&amp;"_"&amp;B1913&amp;"_"&amp;F1913</f>
        <v>Shenzhen_0_1500</v>
      </c>
      <c r="H1913" s="57">
        <v>0.31729135000735542</v>
      </c>
      <c r="I1913" s="57">
        <f>COUNTIF($G$10:G1913,G1913)</f>
        <v>2</v>
      </c>
      <c r="J1913" s="57">
        <f>COUNTIF($G:$G,G1913)</f>
        <v>20</v>
      </c>
      <c r="K1913" s="57">
        <f>ROUND(3000*J1913/21653,0)</f>
        <v>3</v>
      </c>
    </row>
    <row r="1914" spans="1:11" x14ac:dyDescent="0.25">
      <c r="A1914" s="40">
        <v>1513486538</v>
      </c>
      <c r="B1914" s="40">
        <v>1</v>
      </c>
      <c r="C1914" s="40">
        <v>865</v>
      </c>
      <c r="D1914" s="38" t="s">
        <v>359</v>
      </c>
      <c r="E1914" s="57" t="s">
        <v>382</v>
      </c>
      <c r="F1914" s="57">
        <f>ROUNDDOWN(C1914/50,0)*50</f>
        <v>850</v>
      </c>
      <c r="G1914" s="57" t="str">
        <f>D1914&amp;"_"&amp;B1914&amp;"_"&amp;F1914</f>
        <v>Shanghai_1_850</v>
      </c>
      <c r="H1914" s="57">
        <v>0.317408277237199</v>
      </c>
      <c r="I1914" s="57">
        <f>COUNTIF($G$10:G1914,G1914)</f>
        <v>6</v>
      </c>
      <c r="J1914" s="57">
        <f>COUNTIF($G:$G,G1914)</f>
        <v>73</v>
      </c>
      <c r="K1914" s="57">
        <f>ROUND(3000*J1914/21653,0)</f>
        <v>10</v>
      </c>
    </row>
    <row r="1915" spans="1:11" x14ac:dyDescent="0.25">
      <c r="A1915" s="40">
        <v>1515086002</v>
      </c>
      <c r="B1915" s="40">
        <v>0</v>
      </c>
      <c r="C1915" s="40">
        <v>2488</v>
      </c>
      <c r="D1915" s="38" t="s">
        <v>359</v>
      </c>
      <c r="E1915" s="57" t="s">
        <v>382</v>
      </c>
      <c r="F1915" s="57">
        <f>ROUNDDOWN(C1915/50,0)*50</f>
        <v>2450</v>
      </c>
      <c r="G1915" s="57" t="str">
        <f>D1915&amp;"_"&amp;B1915&amp;"_"&amp;F1915</f>
        <v>Shanghai_0_2450</v>
      </c>
      <c r="H1915" s="57">
        <v>0.31744693432218252</v>
      </c>
      <c r="I1915" s="57">
        <f>COUNTIF($G$10:G1915,G1915)</f>
        <v>2</v>
      </c>
      <c r="J1915" s="57">
        <f>COUNTIF($G:$G,G1915)</f>
        <v>23</v>
      </c>
      <c r="K1915" s="57">
        <f>ROUND(3000*J1915/21653,0)</f>
        <v>3</v>
      </c>
    </row>
    <row r="1916" spans="1:11" x14ac:dyDescent="0.25">
      <c r="A1916" s="40">
        <v>1515138360</v>
      </c>
      <c r="B1916" s="40">
        <v>0</v>
      </c>
      <c r="C1916" s="40">
        <v>1792</v>
      </c>
      <c r="D1916" s="38" t="s">
        <v>360</v>
      </c>
      <c r="E1916" s="57" t="s">
        <v>384</v>
      </c>
      <c r="F1916" s="57">
        <f>ROUNDDOWN(C1916/50,0)*50</f>
        <v>1750</v>
      </c>
      <c r="G1916" s="57" t="str">
        <f>D1916&amp;"_"&amp;B1916&amp;"_"&amp;F1916</f>
        <v>Beijing_0_1750</v>
      </c>
      <c r="H1916" s="57">
        <v>0.31757374740520905</v>
      </c>
      <c r="I1916" s="57">
        <f>COUNTIF($G$10:G1916,G1916)</f>
        <v>10</v>
      </c>
      <c r="J1916" s="57">
        <f>COUNTIF($G:$G,G1916)</f>
        <v>30</v>
      </c>
      <c r="K1916" s="57">
        <f>ROUND(3000*J1916/21653,0)</f>
        <v>4</v>
      </c>
    </row>
    <row r="1917" spans="1:11" x14ac:dyDescent="0.25">
      <c r="A1917" s="40">
        <v>1519775441</v>
      </c>
      <c r="B1917" s="40">
        <v>0</v>
      </c>
      <c r="C1917" s="40">
        <v>778</v>
      </c>
      <c r="D1917" s="38" t="s">
        <v>360</v>
      </c>
      <c r="E1917" s="57" t="s">
        <v>382</v>
      </c>
      <c r="F1917" s="57">
        <f>ROUNDDOWN(C1917/50,0)*50</f>
        <v>750</v>
      </c>
      <c r="G1917" s="57" t="str">
        <f>D1917&amp;"_"&amp;B1917&amp;"_"&amp;F1917</f>
        <v>Beijing_0_750</v>
      </c>
      <c r="H1917" s="57">
        <v>0.31763726852428154</v>
      </c>
      <c r="I1917" s="57">
        <f>COUNTIF($G$10:G1917,G1917)</f>
        <v>1</v>
      </c>
      <c r="J1917" s="57">
        <f>COUNTIF($G:$G,G1917)</f>
        <v>32</v>
      </c>
      <c r="K1917" s="57">
        <f>ROUND(3000*J1917/21653,0)</f>
        <v>4</v>
      </c>
    </row>
    <row r="1918" spans="1:11" x14ac:dyDescent="0.25">
      <c r="A1918" s="40">
        <v>1513573713</v>
      </c>
      <c r="B1918" s="40">
        <v>1</v>
      </c>
      <c r="C1918" s="40">
        <v>1361</v>
      </c>
      <c r="D1918" s="38" t="s">
        <v>359</v>
      </c>
      <c r="E1918" s="57" t="s">
        <v>382</v>
      </c>
      <c r="F1918" s="57">
        <f>ROUNDDOWN(C1918/50,0)*50</f>
        <v>1350</v>
      </c>
      <c r="G1918" s="57" t="str">
        <f>D1918&amp;"_"&amp;B1918&amp;"_"&amp;F1918</f>
        <v>Shanghai_1_1350</v>
      </c>
      <c r="H1918" s="57">
        <v>0.31772766634023308</v>
      </c>
      <c r="I1918" s="57">
        <f>COUNTIF($G$10:G1918,G1918)</f>
        <v>5</v>
      </c>
      <c r="J1918" s="57">
        <f>COUNTIF($G:$G,G1918)</f>
        <v>87</v>
      </c>
      <c r="K1918" s="57">
        <f>ROUND(3000*J1918/21653,0)</f>
        <v>12</v>
      </c>
    </row>
    <row r="1919" spans="1:11" x14ac:dyDescent="0.25">
      <c r="A1919" s="40">
        <v>1511920990</v>
      </c>
      <c r="B1919" s="40">
        <v>0</v>
      </c>
      <c r="C1919" s="40">
        <v>3936</v>
      </c>
      <c r="D1919" s="38" t="s">
        <v>359</v>
      </c>
      <c r="E1919" s="57" t="s">
        <v>383</v>
      </c>
      <c r="F1919" s="57">
        <f>ROUNDDOWN(C1919/50,0)*50</f>
        <v>3900</v>
      </c>
      <c r="G1919" s="57" t="str">
        <f>D1919&amp;"_"&amp;B1919&amp;"_"&amp;F1919</f>
        <v>Shanghai_0_3900</v>
      </c>
      <c r="H1919" s="57">
        <v>0.31772893339844077</v>
      </c>
      <c r="I1919" s="57">
        <f>COUNTIF($G$10:G1919,G1919)</f>
        <v>2</v>
      </c>
      <c r="J1919" s="57">
        <f>COUNTIF($G:$G,G1919)</f>
        <v>6</v>
      </c>
      <c r="K1919" s="57">
        <f>ROUND(3000*J1919/21653,0)</f>
        <v>1</v>
      </c>
    </row>
    <row r="1920" spans="1:11" x14ac:dyDescent="0.25">
      <c r="A1920" s="40">
        <v>1519151810</v>
      </c>
      <c r="B1920" s="40">
        <v>0</v>
      </c>
      <c r="C1920" s="40">
        <v>1829</v>
      </c>
      <c r="D1920" s="38" t="s">
        <v>360</v>
      </c>
      <c r="E1920" s="57" t="s">
        <v>384</v>
      </c>
      <c r="F1920" s="57">
        <f>ROUNDDOWN(C1920/50,0)*50</f>
        <v>1800</v>
      </c>
      <c r="G1920" s="57" t="str">
        <f>D1920&amp;"_"&amp;B1920&amp;"_"&amp;F1920</f>
        <v>Beijing_0_1800</v>
      </c>
      <c r="H1920" s="57">
        <v>0.31772963007886301</v>
      </c>
      <c r="I1920" s="57">
        <f>COUNTIF($G$10:G1920,G1920)</f>
        <v>9</v>
      </c>
      <c r="J1920" s="57">
        <f>COUNTIF($G:$G,G1920)</f>
        <v>26</v>
      </c>
      <c r="K1920" s="57">
        <f>ROUND(3000*J1920/21653,0)</f>
        <v>4</v>
      </c>
    </row>
    <row r="1921" spans="1:11" x14ac:dyDescent="0.25">
      <c r="A1921" s="40">
        <v>1515072132</v>
      </c>
      <c r="B1921" s="40">
        <v>0</v>
      </c>
      <c r="C1921" s="40">
        <v>159</v>
      </c>
      <c r="D1921" s="38" t="s">
        <v>359</v>
      </c>
      <c r="E1921" s="57" t="s">
        <v>382</v>
      </c>
      <c r="F1921" s="57">
        <f>ROUNDDOWN(C1921/50,0)*50</f>
        <v>150</v>
      </c>
      <c r="G1921" s="57" t="str">
        <f>D1921&amp;"_"&amp;B1921&amp;"_"&amp;F1921</f>
        <v>Shanghai_0_150</v>
      </c>
      <c r="H1921" s="57">
        <v>0.31785471851576419</v>
      </c>
      <c r="I1921" s="57">
        <f>COUNTIF($G$10:G1921,G1921)</f>
        <v>2</v>
      </c>
      <c r="J1921" s="57">
        <f>COUNTIF($G:$G,G1921)</f>
        <v>27</v>
      </c>
      <c r="K1921" s="57">
        <f>ROUND(3000*J1921/21653,0)</f>
        <v>4</v>
      </c>
    </row>
    <row r="1922" spans="1:11" x14ac:dyDescent="0.25">
      <c r="A1922" s="40">
        <v>1514739501</v>
      </c>
      <c r="B1922" s="40">
        <v>0</v>
      </c>
      <c r="C1922" s="40">
        <v>4855</v>
      </c>
      <c r="D1922" s="38" t="s">
        <v>359</v>
      </c>
      <c r="E1922" s="57" t="s">
        <v>384</v>
      </c>
      <c r="F1922" s="57">
        <f>ROUNDDOWN(C1922/50,0)*50</f>
        <v>4850</v>
      </c>
      <c r="G1922" s="57" t="str">
        <f>D1922&amp;"_"&amp;B1922&amp;"_"&amp;F1922</f>
        <v>Shanghai_0_4850</v>
      </c>
      <c r="H1922" s="57">
        <v>0.31796196410217903</v>
      </c>
      <c r="I1922" s="57">
        <f>COUNTIF($G$10:G1922,G1922)</f>
        <v>1</v>
      </c>
      <c r="J1922" s="57">
        <f>COUNTIF($G:$G,G1922)</f>
        <v>3</v>
      </c>
      <c r="K1922" s="57">
        <f>ROUND(3000*J1922/21653,0)</f>
        <v>0</v>
      </c>
    </row>
    <row r="1923" spans="1:11" x14ac:dyDescent="0.25">
      <c r="A1923" s="40">
        <v>1519671373</v>
      </c>
      <c r="B1923" s="40">
        <v>1</v>
      </c>
      <c r="C1923" s="40">
        <v>1236</v>
      </c>
      <c r="D1923" s="38" t="s">
        <v>360</v>
      </c>
      <c r="E1923" s="57" t="s">
        <v>382</v>
      </c>
      <c r="F1923" s="57">
        <f>ROUNDDOWN(C1923/50,0)*50</f>
        <v>1200</v>
      </c>
      <c r="G1923" s="57" t="str">
        <f>D1923&amp;"_"&amp;B1923&amp;"_"&amp;F1923</f>
        <v>Beijing_1_1200</v>
      </c>
      <c r="H1923" s="57">
        <v>0.3179744441654867</v>
      </c>
      <c r="I1923" s="57">
        <f>COUNTIF($G$10:G1923,G1923)</f>
        <v>5</v>
      </c>
      <c r="J1923" s="57">
        <f>COUNTIF($G:$G,G1923)</f>
        <v>72</v>
      </c>
      <c r="K1923" s="57">
        <f>ROUND(3000*J1923/21653,0)</f>
        <v>10</v>
      </c>
    </row>
    <row r="1924" spans="1:11" x14ac:dyDescent="0.25">
      <c r="A1924" s="40">
        <v>1518625430</v>
      </c>
      <c r="B1924" s="40">
        <v>0</v>
      </c>
      <c r="C1924" s="40">
        <v>2972</v>
      </c>
      <c r="D1924" s="38" t="s">
        <v>359</v>
      </c>
      <c r="E1924" s="57" t="s">
        <v>384</v>
      </c>
      <c r="F1924" s="57">
        <f>ROUNDDOWN(C1924/50,0)*50</f>
        <v>2950</v>
      </c>
      <c r="G1924" s="57" t="str">
        <f>D1924&amp;"_"&amp;B1924&amp;"_"&amp;F1924</f>
        <v>Shanghai_0_2950</v>
      </c>
      <c r="H1924" s="57">
        <v>0.31800168471796519</v>
      </c>
      <c r="I1924" s="57">
        <f>COUNTIF($G$10:G1924,G1924)</f>
        <v>3</v>
      </c>
      <c r="J1924" s="57">
        <f>COUNTIF($G:$G,G1924)</f>
        <v>9</v>
      </c>
      <c r="K1924" s="57">
        <f>ROUND(3000*J1924/21653,0)</f>
        <v>1</v>
      </c>
    </row>
    <row r="1925" spans="1:11" x14ac:dyDescent="0.25">
      <c r="A1925" s="40">
        <v>1512527080</v>
      </c>
      <c r="B1925" s="40">
        <v>0</v>
      </c>
      <c r="C1925" s="40">
        <v>1544</v>
      </c>
      <c r="D1925" s="38" t="s">
        <v>360</v>
      </c>
      <c r="E1925" s="57" t="s">
        <v>384</v>
      </c>
      <c r="F1925" s="57">
        <f>ROUNDDOWN(C1925/50,0)*50</f>
        <v>1500</v>
      </c>
      <c r="G1925" s="57" t="str">
        <f>D1925&amp;"_"&amp;B1925&amp;"_"&amp;F1925</f>
        <v>Beijing_0_1500</v>
      </c>
      <c r="H1925" s="57">
        <v>0.3180963095255579</v>
      </c>
      <c r="I1925" s="57">
        <f>COUNTIF($G$10:G1925,G1925)</f>
        <v>18</v>
      </c>
      <c r="J1925" s="57">
        <f>COUNTIF($G:$G,G1925)</f>
        <v>37</v>
      </c>
      <c r="K1925" s="57">
        <f>ROUND(3000*J1925/21653,0)</f>
        <v>5</v>
      </c>
    </row>
    <row r="1926" spans="1:11" x14ac:dyDescent="0.25">
      <c r="A1926" s="40">
        <v>1512574801</v>
      </c>
      <c r="B1926" s="40">
        <v>0</v>
      </c>
      <c r="C1926" s="40">
        <v>1439</v>
      </c>
      <c r="D1926" s="38" t="s">
        <v>360</v>
      </c>
      <c r="E1926" s="57" t="s">
        <v>384</v>
      </c>
      <c r="F1926" s="57">
        <f>ROUNDDOWN(C1926/50,0)*50</f>
        <v>1400</v>
      </c>
      <c r="G1926" s="57" t="str">
        <f>D1926&amp;"_"&amp;B1926&amp;"_"&amp;F1926</f>
        <v>Beijing_0_1400</v>
      </c>
      <c r="H1926" s="57">
        <v>0.31813060733076515</v>
      </c>
      <c r="I1926" s="57">
        <f>COUNTIF($G$10:G1926,G1926)</f>
        <v>17</v>
      </c>
      <c r="J1926" s="57">
        <f>COUNTIF($G:$G,G1926)</f>
        <v>35</v>
      </c>
      <c r="K1926" s="57">
        <f>ROUND(3000*J1926/21653,0)</f>
        <v>5</v>
      </c>
    </row>
    <row r="1927" spans="1:11" x14ac:dyDescent="0.25">
      <c r="A1927" s="40">
        <v>1518329105</v>
      </c>
      <c r="B1927" s="40">
        <v>1</v>
      </c>
      <c r="C1927" s="40">
        <v>2828</v>
      </c>
      <c r="D1927" s="38" t="s">
        <v>359</v>
      </c>
      <c r="E1927" s="57" t="s">
        <v>383</v>
      </c>
      <c r="F1927" s="57">
        <f>ROUNDDOWN(C1927/50,0)*50</f>
        <v>2800</v>
      </c>
      <c r="G1927" s="57" t="str">
        <f>D1927&amp;"_"&amp;B1927&amp;"_"&amp;F1927</f>
        <v>Shanghai_1_2800</v>
      </c>
      <c r="H1927" s="57">
        <v>0.31826585400506413</v>
      </c>
      <c r="I1927" s="57">
        <f>COUNTIF($G$10:G1927,G1927)</f>
        <v>7</v>
      </c>
      <c r="J1927" s="57">
        <f>COUNTIF($G:$G,G1927)</f>
        <v>39</v>
      </c>
      <c r="K1927" s="57">
        <f>ROUND(3000*J1927/21653,0)</f>
        <v>5</v>
      </c>
    </row>
    <row r="1928" spans="1:11" x14ac:dyDescent="0.25">
      <c r="A1928" s="40">
        <v>1518809401</v>
      </c>
      <c r="B1928" s="40">
        <v>0</v>
      </c>
      <c r="C1928" s="40">
        <v>511</v>
      </c>
      <c r="D1928" s="38" t="s">
        <v>360</v>
      </c>
      <c r="E1928" s="57" t="s">
        <v>382</v>
      </c>
      <c r="F1928" s="57">
        <f>ROUNDDOWN(C1928/50,0)*50</f>
        <v>500</v>
      </c>
      <c r="G1928" s="57" t="str">
        <f>D1928&amp;"_"&amp;B1928&amp;"_"&amp;F1928</f>
        <v>Beijing_0_500</v>
      </c>
      <c r="H1928" s="57">
        <v>5.7916670819256888E-3</v>
      </c>
      <c r="I1928" s="57">
        <f>COUNTIF($G$10:G1928,G1928)</f>
        <v>4</v>
      </c>
      <c r="J1928" s="57">
        <f>COUNTIF($G:$G,G1928)</f>
        <v>53</v>
      </c>
      <c r="K1928" s="57">
        <f>ROUND(3000*J1928/21653,0)</f>
        <v>7</v>
      </c>
    </row>
    <row r="1929" spans="1:11" x14ac:dyDescent="0.25">
      <c r="A1929" s="40">
        <v>1519868400</v>
      </c>
      <c r="B1929" s="40">
        <v>0</v>
      </c>
      <c r="C1929" s="40">
        <v>514</v>
      </c>
      <c r="D1929" s="38" t="s">
        <v>360</v>
      </c>
      <c r="E1929" s="57" t="s">
        <v>382</v>
      </c>
      <c r="F1929" s="57">
        <f>ROUNDDOWN(C1929/50,0)*50</f>
        <v>500</v>
      </c>
      <c r="G1929" s="57" t="str">
        <f>D1929&amp;"_"&amp;B1929&amp;"_"&amp;F1929</f>
        <v>Beijing_0_500</v>
      </c>
      <c r="H1929" s="57">
        <v>9.8225898174509885E-3</v>
      </c>
      <c r="I1929" s="57">
        <f>COUNTIF($G$10:G1929,G1929)</f>
        <v>5</v>
      </c>
      <c r="J1929" s="57">
        <f>COUNTIF($G:$G,G1929)</f>
        <v>53</v>
      </c>
      <c r="K1929" s="57">
        <f>ROUND(3000*J1929/21653,0)</f>
        <v>7</v>
      </c>
    </row>
    <row r="1930" spans="1:11" x14ac:dyDescent="0.25">
      <c r="A1930" s="40">
        <v>1519029222</v>
      </c>
      <c r="B1930" s="40">
        <v>0</v>
      </c>
      <c r="C1930" s="40">
        <v>507</v>
      </c>
      <c r="D1930" s="38" t="s">
        <v>360</v>
      </c>
      <c r="E1930" s="57" t="s">
        <v>382</v>
      </c>
      <c r="F1930" s="57">
        <f>ROUNDDOWN(C1930/50,0)*50</f>
        <v>500</v>
      </c>
      <c r="G1930" s="57" t="str">
        <f>D1930&amp;"_"&amp;B1930&amp;"_"&amp;F1930</f>
        <v>Beijing_0_500</v>
      </c>
      <c r="H1930" s="57">
        <v>1.0741596685430732E-2</v>
      </c>
      <c r="I1930" s="57">
        <f>COUNTIF($G$10:G1930,G1930)</f>
        <v>6</v>
      </c>
      <c r="J1930" s="57">
        <f>COUNTIF($G:$G,G1930)</f>
        <v>53</v>
      </c>
      <c r="K1930" s="57">
        <f>ROUND(3000*J1930/21653,0)</f>
        <v>7</v>
      </c>
    </row>
    <row r="1931" spans="1:11" x14ac:dyDescent="0.25">
      <c r="A1931" s="40">
        <v>1511444191</v>
      </c>
      <c r="B1931" s="40">
        <v>0</v>
      </c>
      <c r="C1931" s="40">
        <v>545</v>
      </c>
      <c r="D1931" s="38" t="s">
        <v>360</v>
      </c>
      <c r="E1931" s="57" t="s">
        <v>382</v>
      </c>
      <c r="F1931" s="57">
        <f>ROUNDDOWN(C1931/50,0)*50</f>
        <v>500</v>
      </c>
      <c r="G1931" s="57" t="str">
        <f>D1931&amp;"_"&amp;B1931&amp;"_"&amp;F1931</f>
        <v>Beijing_0_500</v>
      </c>
      <c r="H1931" s="57">
        <v>2.0708189981505587E-2</v>
      </c>
      <c r="I1931" s="57">
        <f>COUNTIF($G$10:G1931,G1931)</f>
        <v>7</v>
      </c>
      <c r="J1931" s="57">
        <f>COUNTIF($G:$G,G1931)</f>
        <v>53</v>
      </c>
      <c r="K1931" s="57">
        <f>ROUND(3000*J1931/21653,0)</f>
        <v>7</v>
      </c>
    </row>
    <row r="1932" spans="1:11" x14ac:dyDescent="0.25">
      <c r="A1932" s="40">
        <v>1512605362</v>
      </c>
      <c r="B1932" s="40">
        <v>0</v>
      </c>
      <c r="C1932" s="40">
        <v>538</v>
      </c>
      <c r="D1932" s="38" t="s">
        <v>360</v>
      </c>
      <c r="E1932" s="57" t="s">
        <v>383</v>
      </c>
      <c r="F1932" s="57">
        <f>ROUNDDOWN(C1932/50,0)*50</f>
        <v>500</v>
      </c>
      <c r="G1932" s="57" t="str">
        <f>D1932&amp;"_"&amp;B1932&amp;"_"&amp;F1932</f>
        <v>Beijing_0_500</v>
      </c>
      <c r="H1932" s="57">
        <v>5.9143261927731117E-2</v>
      </c>
      <c r="I1932" s="57">
        <f>COUNTIF($G$10:G1932,G1932)</f>
        <v>8</v>
      </c>
      <c r="J1932" s="57">
        <f>COUNTIF($G:$G,G1932)</f>
        <v>53</v>
      </c>
      <c r="K1932" s="57">
        <f>ROUND(3000*J1932/21653,0)</f>
        <v>7</v>
      </c>
    </row>
    <row r="1933" spans="1:11" x14ac:dyDescent="0.25">
      <c r="A1933" s="40">
        <v>1512034692</v>
      </c>
      <c r="B1933" s="40">
        <v>0</v>
      </c>
      <c r="C1933" s="40">
        <v>528</v>
      </c>
      <c r="D1933" s="38" t="s">
        <v>360</v>
      </c>
      <c r="E1933" s="57" t="s">
        <v>383</v>
      </c>
      <c r="F1933" s="57">
        <f>ROUNDDOWN(C1933/50,0)*50</f>
        <v>500</v>
      </c>
      <c r="G1933" s="57" t="str">
        <f>D1933&amp;"_"&amp;B1933&amp;"_"&amp;F1933</f>
        <v>Beijing_0_500</v>
      </c>
      <c r="H1933" s="57">
        <v>6.616582512269642E-2</v>
      </c>
      <c r="I1933" s="57">
        <f>COUNTIF($G$10:G1933,G1933)</f>
        <v>9</v>
      </c>
      <c r="J1933" s="57">
        <f>COUNTIF($G:$G,G1933)</f>
        <v>53</v>
      </c>
      <c r="K1933" s="57">
        <f>ROUND(3000*J1933/21653,0)</f>
        <v>7</v>
      </c>
    </row>
    <row r="1934" spans="1:11" x14ac:dyDescent="0.25">
      <c r="A1934" s="40">
        <v>1517061922</v>
      </c>
      <c r="B1934" s="40">
        <v>0</v>
      </c>
      <c r="C1934" s="40">
        <v>517</v>
      </c>
      <c r="D1934" s="38" t="s">
        <v>360</v>
      </c>
      <c r="E1934" s="57" t="s">
        <v>383</v>
      </c>
      <c r="F1934" s="57">
        <f>ROUNDDOWN(C1934/50,0)*50</f>
        <v>500</v>
      </c>
      <c r="G1934" s="57" t="str">
        <f>D1934&amp;"_"&amp;B1934&amp;"_"&amp;F1934</f>
        <v>Beijing_0_500</v>
      </c>
      <c r="H1934" s="57">
        <v>0.10308769128865347</v>
      </c>
      <c r="I1934" s="57">
        <f>COUNTIF($G$10:G1934,G1934)</f>
        <v>10</v>
      </c>
      <c r="J1934" s="57">
        <f>COUNTIF($G:$G,G1934)</f>
        <v>53</v>
      </c>
      <c r="K1934" s="57">
        <f>ROUND(3000*J1934/21653,0)</f>
        <v>7</v>
      </c>
    </row>
    <row r="1935" spans="1:11" x14ac:dyDescent="0.25">
      <c r="A1935" s="40">
        <v>1516603180</v>
      </c>
      <c r="B1935" s="40">
        <v>0</v>
      </c>
      <c r="C1935" s="40">
        <v>524</v>
      </c>
      <c r="D1935" s="38" t="s">
        <v>360</v>
      </c>
      <c r="E1935" s="57" t="s">
        <v>383</v>
      </c>
      <c r="F1935" s="57">
        <f>ROUNDDOWN(C1935/50,0)*50</f>
        <v>500</v>
      </c>
      <c r="G1935" s="57" t="str">
        <f>D1935&amp;"_"&amp;B1935&amp;"_"&amp;F1935</f>
        <v>Beijing_0_500</v>
      </c>
      <c r="H1935" s="57">
        <v>0.13396832313558316</v>
      </c>
      <c r="I1935" s="57">
        <f>COUNTIF($G$10:G1935,G1935)</f>
        <v>11</v>
      </c>
      <c r="J1935" s="57">
        <f>COUNTIF($G:$G,G1935)</f>
        <v>53</v>
      </c>
      <c r="K1935" s="57">
        <f>ROUND(3000*J1935/21653,0)</f>
        <v>7</v>
      </c>
    </row>
    <row r="1936" spans="1:11" x14ac:dyDescent="0.25">
      <c r="A1936" s="40">
        <v>1515172061</v>
      </c>
      <c r="B1936" s="40">
        <v>0</v>
      </c>
      <c r="C1936" s="40">
        <v>518</v>
      </c>
      <c r="D1936" s="38" t="s">
        <v>360</v>
      </c>
      <c r="E1936" s="57" t="s">
        <v>383</v>
      </c>
      <c r="F1936" s="57">
        <f>ROUNDDOWN(C1936/50,0)*50</f>
        <v>500</v>
      </c>
      <c r="G1936" s="57" t="str">
        <f>D1936&amp;"_"&amp;B1936&amp;"_"&amp;F1936</f>
        <v>Beijing_0_500</v>
      </c>
      <c r="H1936" s="57">
        <v>0.16050941495981708</v>
      </c>
      <c r="I1936" s="57">
        <f>COUNTIF($G$10:G1936,G1936)</f>
        <v>12</v>
      </c>
      <c r="J1936" s="57">
        <f>COUNTIF($G:$G,G1936)</f>
        <v>53</v>
      </c>
      <c r="K1936" s="57">
        <f>ROUND(3000*J1936/21653,0)</f>
        <v>7</v>
      </c>
    </row>
    <row r="1937" spans="1:11" x14ac:dyDescent="0.25">
      <c r="A1937" s="40">
        <v>1515754832</v>
      </c>
      <c r="B1937" s="40">
        <v>0</v>
      </c>
      <c r="C1937" s="40">
        <v>530</v>
      </c>
      <c r="D1937" s="38" t="s">
        <v>360</v>
      </c>
      <c r="E1937" s="57" t="s">
        <v>383</v>
      </c>
      <c r="F1937" s="57">
        <f>ROUNDDOWN(C1937/50,0)*50</f>
        <v>500</v>
      </c>
      <c r="G1937" s="57" t="str">
        <f>D1937&amp;"_"&amp;B1937&amp;"_"&amp;F1937</f>
        <v>Beijing_0_500</v>
      </c>
      <c r="H1937" s="57">
        <v>0.17152713233459749</v>
      </c>
      <c r="I1937" s="57">
        <f>COUNTIF($G$10:G1937,G1937)</f>
        <v>13</v>
      </c>
      <c r="J1937" s="57">
        <f>COUNTIF($G:$G,G1937)</f>
        <v>53</v>
      </c>
      <c r="K1937" s="57">
        <f>ROUND(3000*J1937/21653,0)</f>
        <v>7</v>
      </c>
    </row>
    <row r="1938" spans="1:11" x14ac:dyDescent="0.25">
      <c r="A1938" s="40">
        <v>1513630580</v>
      </c>
      <c r="B1938" s="40">
        <v>0</v>
      </c>
      <c r="C1938" s="40">
        <v>515</v>
      </c>
      <c r="D1938" s="38" t="s">
        <v>360</v>
      </c>
      <c r="E1938" s="57" t="s">
        <v>383</v>
      </c>
      <c r="F1938" s="57">
        <f>ROUNDDOWN(C1938/50,0)*50</f>
        <v>500</v>
      </c>
      <c r="G1938" s="57" t="str">
        <f>D1938&amp;"_"&amp;B1938&amp;"_"&amp;F1938</f>
        <v>Beijing_0_500</v>
      </c>
      <c r="H1938" s="57">
        <v>0.20914220771307424</v>
      </c>
      <c r="I1938" s="57">
        <f>COUNTIF($G$10:G1938,G1938)</f>
        <v>14</v>
      </c>
      <c r="J1938" s="57">
        <f>COUNTIF($G:$G,G1938)</f>
        <v>53</v>
      </c>
      <c r="K1938" s="57">
        <f>ROUND(3000*J1938/21653,0)</f>
        <v>7</v>
      </c>
    </row>
    <row r="1939" spans="1:11" x14ac:dyDescent="0.25">
      <c r="A1939" s="40">
        <v>1518129732</v>
      </c>
      <c r="B1939" s="40">
        <v>0</v>
      </c>
      <c r="C1939" s="40">
        <v>516</v>
      </c>
      <c r="D1939" s="38" t="s">
        <v>360</v>
      </c>
      <c r="E1939" s="57" t="s">
        <v>384</v>
      </c>
      <c r="F1939" s="57">
        <f>ROUNDDOWN(C1939/50,0)*50</f>
        <v>500</v>
      </c>
      <c r="G1939" s="57" t="str">
        <f>D1939&amp;"_"&amp;B1939&amp;"_"&amp;F1939</f>
        <v>Beijing_0_500</v>
      </c>
      <c r="H1939" s="57">
        <v>0.21220875883056578</v>
      </c>
      <c r="I1939" s="57">
        <f>COUNTIF($G$10:G1939,G1939)</f>
        <v>15</v>
      </c>
      <c r="J1939" s="57">
        <f>COUNTIF($G:$G,G1939)</f>
        <v>53</v>
      </c>
      <c r="K1939" s="57">
        <f>ROUND(3000*J1939/21653,0)</f>
        <v>7</v>
      </c>
    </row>
    <row r="1940" spans="1:11" x14ac:dyDescent="0.25">
      <c r="A1940" s="40">
        <v>1516089451</v>
      </c>
      <c r="B1940" s="40">
        <v>0</v>
      </c>
      <c r="C1940" s="40">
        <v>522</v>
      </c>
      <c r="D1940" s="38" t="s">
        <v>360</v>
      </c>
      <c r="E1940" s="57" t="s">
        <v>384</v>
      </c>
      <c r="F1940" s="57">
        <f>ROUNDDOWN(C1940/50,0)*50</f>
        <v>500</v>
      </c>
      <c r="G1940" s="57" t="str">
        <f>D1940&amp;"_"&amp;B1940&amp;"_"&amp;F1940</f>
        <v>Beijing_0_500</v>
      </c>
      <c r="H1940" s="57">
        <v>0.2180501208260005</v>
      </c>
      <c r="I1940" s="57">
        <f>COUNTIF($G$10:G1940,G1940)</f>
        <v>16</v>
      </c>
      <c r="J1940" s="57">
        <f>COUNTIF($G:$G,G1940)</f>
        <v>53</v>
      </c>
      <c r="K1940" s="57">
        <f>ROUND(3000*J1940/21653,0)</f>
        <v>7</v>
      </c>
    </row>
    <row r="1941" spans="1:11" x14ac:dyDescent="0.25">
      <c r="A1941" s="40">
        <v>1512344721</v>
      </c>
      <c r="B1941" s="40">
        <v>0</v>
      </c>
      <c r="C1941" s="40">
        <v>531</v>
      </c>
      <c r="D1941" s="38" t="s">
        <v>360</v>
      </c>
      <c r="E1941" s="57" t="s">
        <v>384</v>
      </c>
      <c r="F1941" s="57">
        <f>ROUNDDOWN(C1941/50,0)*50</f>
        <v>500</v>
      </c>
      <c r="G1941" s="57" t="str">
        <f>D1941&amp;"_"&amp;B1941&amp;"_"&amp;F1941</f>
        <v>Beijing_0_500</v>
      </c>
      <c r="H1941" s="57">
        <v>0.28449089150373452</v>
      </c>
      <c r="I1941" s="57">
        <f>COUNTIF($G$10:G1941,G1941)</f>
        <v>17</v>
      </c>
      <c r="J1941" s="57">
        <f>COUNTIF($G:$G,G1941)</f>
        <v>53</v>
      </c>
      <c r="K1941" s="57">
        <f>ROUND(3000*J1941/21653,0)</f>
        <v>7</v>
      </c>
    </row>
    <row r="1942" spans="1:11" x14ac:dyDescent="0.25">
      <c r="A1942" s="40">
        <v>1519554522</v>
      </c>
      <c r="B1942" s="40">
        <v>0</v>
      </c>
      <c r="C1942" s="40">
        <v>1558</v>
      </c>
      <c r="D1942" s="38" t="s">
        <v>358</v>
      </c>
      <c r="E1942" s="57" t="s">
        <v>383</v>
      </c>
      <c r="F1942" s="57">
        <f>ROUNDDOWN(C1942/50,0)*50</f>
        <v>1550</v>
      </c>
      <c r="G1942" s="57" t="str">
        <f>D1942&amp;"_"&amp;B1942&amp;"_"&amp;F1942</f>
        <v>Shenzhen_0_1550</v>
      </c>
      <c r="H1942" s="57">
        <v>0.31827004365503564</v>
      </c>
      <c r="I1942" s="57">
        <f>COUNTIF($G$10:G1942,G1942)</f>
        <v>5</v>
      </c>
      <c r="J1942" s="57">
        <f>COUNTIF($G:$G,G1942)</f>
        <v>20</v>
      </c>
      <c r="K1942" s="57">
        <f>ROUND(3000*J1942/21653,0)</f>
        <v>3</v>
      </c>
    </row>
    <row r="1943" spans="1:11" x14ac:dyDescent="0.25">
      <c r="A1943" s="40">
        <v>1513465360</v>
      </c>
      <c r="B1943" s="40">
        <v>0</v>
      </c>
      <c r="C1943" s="40">
        <v>1369</v>
      </c>
      <c r="D1943" s="38" t="s">
        <v>360</v>
      </c>
      <c r="E1943" s="57" t="s">
        <v>384</v>
      </c>
      <c r="F1943" s="57">
        <f>ROUNDDOWN(C1943/50,0)*50</f>
        <v>1350</v>
      </c>
      <c r="G1943" s="57" t="str">
        <f>D1943&amp;"_"&amp;B1943&amp;"_"&amp;F1943</f>
        <v>Beijing_0_1350</v>
      </c>
      <c r="H1943" s="57">
        <v>0.31827554191975871</v>
      </c>
      <c r="I1943" s="57">
        <f>COUNTIF($G$10:G1943,G1943)</f>
        <v>15</v>
      </c>
      <c r="J1943" s="57">
        <f>COUNTIF($G:$G,G1943)</f>
        <v>40</v>
      </c>
      <c r="K1943" s="57">
        <f>ROUND(3000*J1943/21653,0)</f>
        <v>6</v>
      </c>
    </row>
    <row r="1944" spans="1:11" x14ac:dyDescent="0.25">
      <c r="A1944" s="40">
        <v>1517173107</v>
      </c>
      <c r="B1944" s="40">
        <v>1</v>
      </c>
      <c r="C1944" s="40">
        <v>1359</v>
      </c>
      <c r="D1944" s="38" t="s">
        <v>360</v>
      </c>
      <c r="E1944" s="57" t="s">
        <v>382</v>
      </c>
      <c r="F1944" s="57">
        <f>ROUNDDOWN(C1944/50,0)*50</f>
        <v>1350</v>
      </c>
      <c r="G1944" s="57" t="str">
        <f>D1944&amp;"_"&amp;B1944&amp;"_"&amp;F1944</f>
        <v>Beijing_1_1350</v>
      </c>
      <c r="H1944" s="57">
        <v>0.31827664498217667</v>
      </c>
      <c r="I1944" s="57">
        <f>COUNTIF($G$10:G1944,G1944)</f>
        <v>4</v>
      </c>
      <c r="J1944" s="57">
        <f>COUNTIF($G:$G,G1944)</f>
        <v>76</v>
      </c>
      <c r="K1944" s="57">
        <f>ROUND(3000*J1944/21653,0)</f>
        <v>11</v>
      </c>
    </row>
    <row r="1945" spans="1:11" x14ac:dyDescent="0.25">
      <c r="A1945" s="40">
        <v>1516322351</v>
      </c>
      <c r="B1945" s="40">
        <v>0</v>
      </c>
      <c r="C1945" s="40">
        <v>573</v>
      </c>
      <c r="D1945" s="38" t="s">
        <v>358</v>
      </c>
      <c r="E1945" s="57" t="s">
        <v>382</v>
      </c>
      <c r="F1945" s="57">
        <f>ROUNDDOWN(C1945/50,0)*50</f>
        <v>550</v>
      </c>
      <c r="G1945" s="57" t="str">
        <f>D1945&amp;"_"&amp;B1945&amp;"_"&amp;F1945</f>
        <v>Shenzhen_0_550</v>
      </c>
      <c r="H1945" s="57">
        <v>0.31828761513234516</v>
      </c>
      <c r="I1945" s="57">
        <f>COUNTIF($G$10:G1945,G1945)</f>
        <v>2</v>
      </c>
      <c r="J1945" s="57">
        <f>COUNTIF($G:$G,G1945)</f>
        <v>21</v>
      </c>
      <c r="K1945" s="57">
        <f>ROUND(3000*J1945/21653,0)</f>
        <v>3</v>
      </c>
    </row>
    <row r="1946" spans="1:11" x14ac:dyDescent="0.25">
      <c r="A1946" s="40">
        <v>1516355659</v>
      </c>
      <c r="B1946" s="40">
        <v>1</v>
      </c>
      <c r="C1946" s="40">
        <v>4071</v>
      </c>
      <c r="D1946" s="38" t="s">
        <v>360</v>
      </c>
      <c r="E1946" s="57" t="s">
        <v>382</v>
      </c>
      <c r="F1946" s="57">
        <f>ROUNDDOWN(C1946/50,0)*50</f>
        <v>4050</v>
      </c>
      <c r="G1946" s="57" t="str">
        <f>D1946&amp;"_"&amp;B1946&amp;"_"&amp;F1946</f>
        <v>Beijing_1_4050</v>
      </c>
      <c r="H1946" s="57">
        <v>0.31831523918601889</v>
      </c>
      <c r="I1946" s="57">
        <f>COUNTIF($G$10:G1946,G1946)</f>
        <v>3</v>
      </c>
      <c r="J1946" s="57">
        <f>COUNTIF($G:$G,G1946)</f>
        <v>29</v>
      </c>
      <c r="K1946" s="57">
        <f>ROUND(3000*J1946/21653,0)</f>
        <v>4</v>
      </c>
    </row>
    <row r="1947" spans="1:11" x14ac:dyDescent="0.25">
      <c r="A1947" s="40">
        <v>1511614119</v>
      </c>
      <c r="B1947" s="40">
        <v>1</v>
      </c>
      <c r="C1947" s="40">
        <v>16</v>
      </c>
      <c r="D1947" s="38" t="s">
        <v>358</v>
      </c>
      <c r="E1947" s="57" t="s">
        <v>382</v>
      </c>
      <c r="F1947" s="57">
        <f>ROUNDDOWN(C1947/50,0)*50</f>
        <v>0</v>
      </c>
      <c r="G1947" s="57" t="str">
        <f>D1947&amp;"_"&amp;B1947&amp;"_"&amp;F1947</f>
        <v>Shenzhen_1_0</v>
      </c>
      <c r="H1947" s="57">
        <v>0.31843401157758899</v>
      </c>
      <c r="I1947" s="57">
        <f>COUNTIF($G$10:G1947,G1947)</f>
        <v>4</v>
      </c>
      <c r="J1947" s="57">
        <f>COUNTIF($G:$G,G1947)</f>
        <v>49</v>
      </c>
      <c r="K1947" s="57">
        <f>ROUND(3000*J1947/21653,0)</f>
        <v>7</v>
      </c>
    </row>
    <row r="1948" spans="1:11" x14ac:dyDescent="0.25">
      <c r="A1948" s="40">
        <v>1511307837</v>
      </c>
      <c r="B1948" s="40">
        <v>1</v>
      </c>
      <c r="C1948" s="40">
        <v>1060</v>
      </c>
      <c r="D1948" s="38" t="s">
        <v>359</v>
      </c>
      <c r="E1948" s="57" t="s">
        <v>382</v>
      </c>
      <c r="F1948" s="57">
        <f>ROUNDDOWN(C1948/50,0)*50</f>
        <v>1050</v>
      </c>
      <c r="G1948" s="57" t="str">
        <f>D1948&amp;"_"&amp;B1948&amp;"_"&amp;F1948</f>
        <v>Shanghai_1_1050</v>
      </c>
      <c r="H1948" s="57">
        <v>0.31849458099475358</v>
      </c>
      <c r="I1948" s="57">
        <f>COUNTIF($G$10:G1948,G1948)</f>
        <v>6</v>
      </c>
      <c r="J1948" s="57">
        <f>COUNTIF($G:$G,G1948)</f>
        <v>88</v>
      </c>
      <c r="K1948" s="57">
        <f>ROUND(3000*J1948/21653,0)</f>
        <v>12</v>
      </c>
    </row>
    <row r="1949" spans="1:11" x14ac:dyDescent="0.25">
      <c r="A1949" s="40">
        <v>1516230462</v>
      </c>
      <c r="B1949" s="40">
        <v>0</v>
      </c>
      <c r="C1949" s="40">
        <v>1844</v>
      </c>
      <c r="D1949" s="38" t="s">
        <v>359</v>
      </c>
      <c r="E1949" s="57" t="s">
        <v>382</v>
      </c>
      <c r="F1949" s="57">
        <f>ROUNDDOWN(C1949/50,0)*50</f>
        <v>1800</v>
      </c>
      <c r="G1949" s="57" t="str">
        <f>D1949&amp;"_"&amp;B1949&amp;"_"&amp;F1949</f>
        <v>Shanghai_0_1800</v>
      </c>
      <c r="H1949" s="57">
        <v>0.31849696268798711</v>
      </c>
      <c r="I1949" s="57">
        <f>COUNTIF($G$10:G1949,G1949)</f>
        <v>3</v>
      </c>
      <c r="J1949" s="57">
        <f>COUNTIF($G:$G,G1949)</f>
        <v>32</v>
      </c>
      <c r="K1949" s="57">
        <f>ROUND(3000*J1949/21653,0)</f>
        <v>4</v>
      </c>
    </row>
    <row r="1950" spans="1:11" x14ac:dyDescent="0.25">
      <c r="A1950" s="40">
        <v>1518935522</v>
      </c>
      <c r="B1950" s="40">
        <v>0</v>
      </c>
      <c r="C1950" s="40">
        <v>518</v>
      </c>
      <c r="D1950" s="38" t="s">
        <v>360</v>
      </c>
      <c r="E1950" s="57" t="s">
        <v>384</v>
      </c>
      <c r="F1950" s="57">
        <f>ROUNDDOWN(C1950/50,0)*50</f>
        <v>500</v>
      </c>
      <c r="G1950" s="57" t="str">
        <f>D1950&amp;"_"&amp;B1950&amp;"_"&amp;F1950</f>
        <v>Beijing_0_500</v>
      </c>
      <c r="H1950" s="57">
        <v>0.31853609657490589</v>
      </c>
      <c r="I1950" s="57">
        <f>COUNTIF($G$10:G1950,G1950)</f>
        <v>18</v>
      </c>
      <c r="J1950" s="57">
        <f>COUNTIF($G:$G,G1950)</f>
        <v>53</v>
      </c>
      <c r="K1950" s="57">
        <f>ROUND(3000*J1950/21653,0)</f>
        <v>7</v>
      </c>
    </row>
    <row r="1951" spans="1:11" x14ac:dyDescent="0.25">
      <c r="A1951" s="40">
        <v>1513638901</v>
      </c>
      <c r="B1951" s="40">
        <v>0</v>
      </c>
      <c r="C1951" s="40">
        <v>4373</v>
      </c>
      <c r="D1951" s="38" t="s">
        <v>360</v>
      </c>
      <c r="E1951" s="57" t="s">
        <v>384</v>
      </c>
      <c r="F1951" s="57">
        <f>ROUNDDOWN(C1951/50,0)*50</f>
        <v>4350</v>
      </c>
      <c r="G1951" s="57" t="str">
        <f>D1951&amp;"_"&amp;B1951&amp;"_"&amp;F1951</f>
        <v>Beijing_0_4350</v>
      </c>
      <c r="H1951" s="57">
        <v>0.3185778550026277</v>
      </c>
      <c r="I1951" s="57">
        <f>COUNTIF($G$10:G1951,G1951)</f>
        <v>3</v>
      </c>
      <c r="J1951" s="57">
        <f>COUNTIF($G:$G,G1951)</f>
        <v>5</v>
      </c>
      <c r="K1951" s="57">
        <f>ROUND(3000*J1951/21653,0)</f>
        <v>1</v>
      </c>
    </row>
    <row r="1952" spans="1:11" x14ac:dyDescent="0.25">
      <c r="A1952" s="40">
        <v>1516707950</v>
      </c>
      <c r="B1952" s="40">
        <v>0</v>
      </c>
      <c r="C1952" s="40">
        <v>841</v>
      </c>
      <c r="D1952" s="38" t="s">
        <v>358</v>
      </c>
      <c r="E1952" s="57" t="s">
        <v>383</v>
      </c>
      <c r="F1952" s="57">
        <f>ROUNDDOWN(C1952/50,0)*50</f>
        <v>800</v>
      </c>
      <c r="G1952" s="57" t="str">
        <f>D1952&amp;"_"&amp;B1952&amp;"_"&amp;F1952</f>
        <v>Shenzhen_0_800</v>
      </c>
      <c r="H1952" s="57">
        <v>0.31858614142731412</v>
      </c>
      <c r="I1952" s="57">
        <f>COUNTIF($G$10:G1952,G1952)</f>
        <v>4</v>
      </c>
      <c r="J1952" s="57">
        <f>COUNTIF($G:$G,G1952)</f>
        <v>23</v>
      </c>
      <c r="K1952" s="57">
        <f>ROUND(3000*J1952/21653,0)</f>
        <v>3</v>
      </c>
    </row>
    <row r="1953" spans="1:11" x14ac:dyDescent="0.25">
      <c r="A1953" s="40">
        <v>1516142919</v>
      </c>
      <c r="B1953" s="40">
        <v>1</v>
      </c>
      <c r="C1953" s="40">
        <v>1855</v>
      </c>
      <c r="D1953" s="38" t="s">
        <v>359</v>
      </c>
      <c r="E1953" s="57" t="s">
        <v>382</v>
      </c>
      <c r="F1953" s="57">
        <f>ROUNDDOWN(C1953/50,0)*50</f>
        <v>1850</v>
      </c>
      <c r="G1953" s="57" t="str">
        <f>D1953&amp;"_"&amp;B1953&amp;"_"&amp;F1953</f>
        <v>Shanghai_1_1850</v>
      </c>
      <c r="H1953" s="57">
        <v>0.3185890338765428</v>
      </c>
      <c r="I1953" s="57">
        <f>COUNTIF($G$10:G1953,G1953)</f>
        <v>3</v>
      </c>
      <c r="J1953" s="57">
        <f>COUNTIF($G:$G,G1953)</f>
        <v>65</v>
      </c>
      <c r="K1953" s="57">
        <f>ROUND(3000*J1953/21653,0)</f>
        <v>9</v>
      </c>
    </row>
    <row r="1954" spans="1:11" x14ac:dyDescent="0.25">
      <c r="A1954" s="40">
        <v>1515770635</v>
      </c>
      <c r="B1954" s="40">
        <v>1</v>
      </c>
      <c r="C1954" s="40">
        <v>3064</v>
      </c>
      <c r="D1954" s="38" t="s">
        <v>359</v>
      </c>
      <c r="E1954" s="57" t="s">
        <v>382</v>
      </c>
      <c r="F1954" s="57">
        <f>ROUNDDOWN(C1954/50,0)*50</f>
        <v>3050</v>
      </c>
      <c r="G1954" s="57" t="str">
        <f>D1954&amp;"_"&amp;B1954&amp;"_"&amp;F1954</f>
        <v>Shanghai_1_3050</v>
      </c>
      <c r="H1954" s="57">
        <v>0.318667216439945</v>
      </c>
      <c r="I1954" s="57">
        <f>COUNTIF($G$10:G1954,G1954)</f>
        <v>2</v>
      </c>
      <c r="J1954" s="57">
        <f>COUNTIF($G:$G,G1954)</f>
        <v>44</v>
      </c>
      <c r="K1954" s="57">
        <f>ROUND(3000*J1954/21653,0)</f>
        <v>6</v>
      </c>
    </row>
    <row r="1955" spans="1:11" x14ac:dyDescent="0.25">
      <c r="A1955" s="40">
        <v>1518554528</v>
      </c>
      <c r="B1955" s="40">
        <v>1</v>
      </c>
      <c r="C1955" s="40">
        <v>2058</v>
      </c>
      <c r="D1955" s="38" t="s">
        <v>358</v>
      </c>
      <c r="E1955" s="57" t="s">
        <v>383</v>
      </c>
      <c r="F1955" s="57">
        <f>ROUNDDOWN(C1955/50,0)*50</f>
        <v>2050</v>
      </c>
      <c r="G1955" s="57" t="str">
        <f>D1955&amp;"_"&amp;B1955&amp;"_"&amp;F1955</f>
        <v>Shenzhen_1_2050</v>
      </c>
      <c r="H1955" s="57">
        <v>0.31869677993433232</v>
      </c>
      <c r="I1955" s="57">
        <f>COUNTIF($G$10:G1955,G1955)</f>
        <v>8</v>
      </c>
      <c r="J1955" s="57">
        <f>COUNTIF($G:$G,G1955)</f>
        <v>39</v>
      </c>
      <c r="K1955" s="57">
        <f>ROUND(3000*J1955/21653,0)</f>
        <v>5</v>
      </c>
    </row>
    <row r="1956" spans="1:11" x14ac:dyDescent="0.25">
      <c r="A1956" s="40">
        <v>1519187687</v>
      </c>
      <c r="B1956" s="40">
        <v>1</v>
      </c>
      <c r="C1956" s="40">
        <v>2603</v>
      </c>
      <c r="D1956" s="38" t="s">
        <v>359</v>
      </c>
      <c r="E1956" s="57" t="s">
        <v>382</v>
      </c>
      <c r="F1956" s="57">
        <f>ROUNDDOWN(C1956/50,0)*50</f>
        <v>2600</v>
      </c>
      <c r="G1956" s="57" t="str">
        <f>D1956&amp;"_"&amp;B1956&amp;"_"&amp;F1956</f>
        <v>Shanghai_1_2600</v>
      </c>
      <c r="H1956" s="57">
        <v>0.31871197445719635</v>
      </c>
      <c r="I1956" s="57">
        <f>COUNTIF($G$10:G1956,G1956)</f>
        <v>3</v>
      </c>
      <c r="J1956" s="57">
        <f>COUNTIF($G:$G,G1956)</f>
        <v>50</v>
      </c>
      <c r="K1956" s="57">
        <f>ROUND(3000*J1956/21653,0)</f>
        <v>7</v>
      </c>
    </row>
    <row r="1957" spans="1:11" x14ac:dyDescent="0.25">
      <c r="A1957" s="40">
        <v>1514266859</v>
      </c>
      <c r="B1957" s="40">
        <v>1</v>
      </c>
      <c r="C1957" s="40">
        <v>1597</v>
      </c>
      <c r="D1957" s="38" t="s">
        <v>358</v>
      </c>
      <c r="E1957" s="57" t="s">
        <v>382</v>
      </c>
      <c r="F1957" s="57">
        <f>ROUNDDOWN(C1957/50,0)*50</f>
        <v>1550</v>
      </c>
      <c r="G1957" s="57" t="str">
        <f>D1957&amp;"_"&amp;B1957&amp;"_"&amp;F1957</f>
        <v>Shenzhen_1_1550</v>
      </c>
      <c r="H1957" s="57">
        <v>0.31888640927910306</v>
      </c>
      <c r="I1957" s="57">
        <f>COUNTIF($G$10:G1957,G1957)</f>
        <v>2</v>
      </c>
      <c r="J1957" s="57">
        <f>COUNTIF($G:$G,G1957)</f>
        <v>40</v>
      </c>
      <c r="K1957" s="57">
        <f>ROUND(3000*J1957/21653,0)</f>
        <v>6</v>
      </c>
    </row>
    <row r="1958" spans="1:11" x14ac:dyDescent="0.25">
      <c r="A1958" s="40">
        <v>1518031151</v>
      </c>
      <c r="B1958" s="40">
        <v>0</v>
      </c>
      <c r="C1958" s="40">
        <v>2041</v>
      </c>
      <c r="D1958" s="38" t="s">
        <v>361</v>
      </c>
      <c r="E1958" s="57" t="s">
        <v>382</v>
      </c>
      <c r="F1958" s="57">
        <f>ROUNDDOWN(C1958/50,0)*50</f>
        <v>2000</v>
      </c>
      <c r="G1958" s="57" t="str">
        <f>D1958&amp;"_"&amp;B1958&amp;"_"&amp;F1958</f>
        <v>Guangzhou_0_2000</v>
      </c>
      <c r="H1958" s="57">
        <v>0.31900299386446929</v>
      </c>
      <c r="I1958" s="57">
        <f>COUNTIF($G$10:G1958,G1958)</f>
        <v>1</v>
      </c>
      <c r="J1958" s="57">
        <f>COUNTIF($G:$G,G1958)</f>
        <v>12</v>
      </c>
      <c r="K1958" s="57">
        <f>ROUND(3000*J1958/21653,0)</f>
        <v>2</v>
      </c>
    </row>
    <row r="1959" spans="1:11" x14ac:dyDescent="0.25">
      <c r="A1959" s="40">
        <v>1516163172</v>
      </c>
      <c r="B1959" s="40">
        <v>0</v>
      </c>
      <c r="C1959" s="40">
        <v>3817</v>
      </c>
      <c r="D1959" s="38" t="s">
        <v>359</v>
      </c>
      <c r="E1959" s="57" t="s">
        <v>384</v>
      </c>
      <c r="F1959" s="57">
        <f>ROUNDDOWN(C1959/50,0)*50</f>
        <v>3800</v>
      </c>
      <c r="G1959" s="57" t="str">
        <f>D1959&amp;"_"&amp;B1959&amp;"_"&amp;F1959</f>
        <v>Shanghai_0_3800</v>
      </c>
      <c r="H1959" s="57">
        <v>0.31901729741135953</v>
      </c>
      <c r="I1959" s="57">
        <f>COUNTIF($G$10:G1959,G1959)</f>
        <v>3</v>
      </c>
      <c r="J1959" s="57">
        <f>COUNTIF($G:$G,G1959)</f>
        <v>10</v>
      </c>
      <c r="K1959" s="57">
        <f>ROUND(3000*J1959/21653,0)</f>
        <v>1</v>
      </c>
    </row>
    <row r="1960" spans="1:11" x14ac:dyDescent="0.25">
      <c r="A1960" s="40">
        <v>1511860394</v>
      </c>
      <c r="B1960" s="40">
        <v>1</v>
      </c>
      <c r="C1960" s="40">
        <v>2506</v>
      </c>
      <c r="D1960" s="38" t="s">
        <v>361</v>
      </c>
      <c r="E1960" s="57" t="s">
        <v>382</v>
      </c>
      <c r="F1960" s="57">
        <f>ROUNDDOWN(C1960/50,0)*50</f>
        <v>2500</v>
      </c>
      <c r="G1960" s="57" t="str">
        <f>D1960&amp;"_"&amp;B1960&amp;"_"&amp;F1960</f>
        <v>Guangzhou_1_2500</v>
      </c>
      <c r="H1960" s="57">
        <v>0.31915265244683377</v>
      </c>
      <c r="I1960" s="57">
        <f>COUNTIF($G$10:G1960,G1960)</f>
        <v>2</v>
      </c>
      <c r="J1960" s="57">
        <f>COUNTIF($G:$G,G1960)</f>
        <v>31</v>
      </c>
      <c r="K1960" s="57">
        <f>ROUND(3000*J1960/21653,0)</f>
        <v>4</v>
      </c>
    </row>
    <row r="1961" spans="1:11" x14ac:dyDescent="0.25">
      <c r="A1961" s="40">
        <v>1514160955</v>
      </c>
      <c r="B1961" s="40">
        <v>1</v>
      </c>
      <c r="C1961" s="40">
        <v>17</v>
      </c>
      <c r="D1961" s="38" t="s">
        <v>359</v>
      </c>
      <c r="E1961" s="57" t="s">
        <v>382</v>
      </c>
      <c r="F1961" s="57">
        <f>ROUNDDOWN(C1961/50,0)*50</f>
        <v>0</v>
      </c>
      <c r="G1961" s="57" t="str">
        <f>D1961&amp;"_"&amp;B1961&amp;"_"&amp;F1961</f>
        <v>Shanghai_1_0</v>
      </c>
      <c r="H1961" s="57">
        <v>0.31919453571886813</v>
      </c>
      <c r="I1961" s="57">
        <f>COUNTIF($G$10:G1961,G1961)</f>
        <v>7</v>
      </c>
      <c r="J1961" s="57">
        <f>COUNTIF($G:$G,G1961)</f>
        <v>53</v>
      </c>
      <c r="K1961" s="57">
        <f>ROUND(3000*J1961/21653,0)</f>
        <v>7</v>
      </c>
    </row>
    <row r="1962" spans="1:11" x14ac:dyDescent="0.25">
      <c r="A1962" s="40">
        <v>1515168696</v>
      </c>
      <c r="B1962" s="40">
        <v>1</v>
      </c>
      <c r="C1962" s="40">
        <v>217</v>
      </c>
      <c r="D1962" s="38" t="s">
        <v>361</v>
      </c>
      <c r="E1962" s="57" t="s">
        <v>382</v>
      </c>
      <c r="F1962" s="57">
        <f>ROUNDDOWN(C1962/50,0)*50</f>
        <v>200</v>
      </c>
      <c r="G1962" s="57" t="str">
        <f>D1962&amp;"_"&amp;B1962&amp;"_"&amp;F1962</f>
        <v>Guangzhou_1_200</v>
      </c>
      <c r="H1962" s="57">
        <v>0.31919721009194812</v>
      </c>
      <c r="I1962" s="57">
        <f>COUNTIF($G$10:G1962,G1962)</f>
        <v>5</v>
      </c>
      <c r="J1962" s="57">
        <f>COUNTIF($G:$G,G1962)</f>
        <v>39</v>
      </c>
      <c r="K1962" s="57">
        <f>ROUND(3000*J1962/21653,0)</f>
        <v>5</v>
      </c>
    </row>
    <row r="1963" spans="1:11" x14ac:dyDescent="0.25">
      <c r="A1963" s="40">
        <v>1515690671</v>
      </c>
      <c r="B1963" s="40">
        <v>0</v>
      </c>
      <c r="C1963" s="40">
        <v>1452</v>
      </c>
      <c r="D1963" s="38" t="s">
        <v>358</v>
      </c>
      <c r="E1963" s="57" t="s">
        <v>382</v>
      </c>
      <c r="F1963" s="57">
        <f>ROUNDDOWN(C1963/50,0)*50</f>
        <v>1450</v>
      </c>
      <c r="G1963" s="57" t="str">
        <f>D1963&amp;"_"&amp;B1963&amp;"_"&amp;F1963</f>
        <v>Shenzhen_0_1450</v>
      </c>
      <c r="H1963" s="57">
        <v>0.31923497397449996</v>
      </c>
      <c r="I1963" s="57">
        <f>COUNTIF($G$10:G1963,G1963)</f>
        <v>2</v>
      </c>
      <c r="J1963" s="57">
        <f>COUNTIF($G:$G,G1963)</f>
        <v>20</v>
      </c>
      <c r="K1963" s="57">
        <f>ROUND(3000*J1963/21653,0)</f>
        <v>3</v>
      </c>
    </row>
    <row r="1964" spans="1:11" x14ac:dyDescent="0.25">
      <c r="A1964" s="40">
        <v>1513681625</v>
      </c>
      <c r="B1964" s="40">
        <v>1</v>
      </c>
      <c r="C1964" s="40">
        <v>1102</v>
      </c>
      <c r="D1964" s="38" t="s">
        <v>361</v>
      </c>
      <c r="E1964" s="57" t="s">
        <v>382</v>
      </c>
      <c r="F1964" s="57">
        <f>ROUNDDOWN(C1964/50,0)*50</f>
        <v>1100</v>
      </c>
      <c r="G1964" s="57" t="str">
        <f>D1964&amp;"_"&amp;B1964&amp;"_"&amp;F1964</f>
        <v>Guangzhou_1_1100</v>
      </c>
      <c r="H1964" s="57">
        <v>0.31930960204032732</v>
      </c>
      <c r="I1964" s="57">
        <f>COUNTIF($G$10:G1964,G1964)</f>
        <v>1</v>
      </c>
      <c r="J1964" s="57">
        <f>COUNTIF($G:$G,G1964)</f>
        <v>43</v>
      </c>
      <c r="K1964" s="57">
        <f>ROUND(3000*J1964/21653,0)</f>
        <v>6</v>
      </c>
    </row>
    <row r="1965" spans="1:11" x14ac:dyDescent="0.25">
      <c r="A1965" s="40">
        <v>1513188583</v>
      </c>
      <c r="B1965" s="40">
        <v>1</v>
      </c>
      <c r="C1965" s="40">
        <v>897</v>
      </c>
      <c r="D1965" s="38" t="s">
        <v>358</v>
      </c>
      <c r="E1965" s="57" t="s">
        <v>382</v>
      </c>
      <c r="F1965" s="57">
        <f>ROUNDDOWN(C1965/50,0)*50</f>
        <v>850</v>
      </c>
      <c r="G1965" s="57" t="str">
        <f>D1965&amp;"_"&amp;B1965&amp;"_"&amp;F1965</f>
        <v>Shenzhen_1_850</v>
      </c>
      <c r="H1965" s="57">
        <v>0.31938407471785257</v>
      </c>
      <c r="I1965" s="57">
        <f>COUNTIF($G$10:G1965,G1965)</f>
        <v>3</v>
      </c>
      <c r="J1965" s="57">
        <f>COUNTIF($G:$G,G1965)</f>
        <v>54</v>
      </c>
      <c r="K1965" s="57">
        <f>ROUND(3000*J1965/21653,0)</f>
        <v>7</v>
      </c>
    </row>
    <row r="1966" spans="1:11" x14ac:dyDescent="0.25">
      <c r="A1966" s="40">
        <v>1513653010</v>
      </c>
      <c r="B1966" s="40">
        <v>0</v>
      </c>
      <c r="C1966" s="40">
        <v>752</v>
      </c>
      <c r="D1966" s="38" t="s">
        <v>359</v>
      </c>
      <c r="E1966" s="57" t="s">
        <v>382</v>
      </c>
      <c r="F1966" s="57">
        <f>ROUNDDOWN(C1966/50,0)*50</f>
        <v>750</v>
      </c>
      <c r="G1966" s="57" t="str">
        <f>D1966&amp;"_"&amp;B1966&amp;"_"&amp;F1966</f>
        <v>Shanghai_0_750</v>
      </c>
      <c r="H1966" s="57">
        <v>0.31962346622779858</v>
      </c>
      <c r="I1966" s="57">
        <f>COUNTIF($G$10:G1966,G1966)</f>
        <v>2</v>
      </c>
      <c r="J1966" s="57">
        <f>COUNTIF($G:$G,G1966)</f>
        <v>31</v>
      </c>
      <c r="K1966" s="57">
        <f>ROUND(3000*J1966/21653,0)</f>
        <v>4</v>
      </c>
    </row>
    <row r="1967" spans="1:11" x14ac:dyDescent="0.25">
      <c r="A1967" s="40">
        <v>1515647077</v>
      </c>
      <c r="B1967" s="40">
        <v>1</v>
      </c>
      <c r="C1967" s="40">
        <v>2182</v>
      </c>
      <c r="D1967" s="38" t="s">
        <v>360</v>
      </c>
      <c r="E1967" s="57" t="s">
        <v>382</v>
      </c>
      <c r="F1967" s="57">
        <f>ROUNDDOWN(C1967/50,0)*50</f>
        <v>2150</v>
      </c>
      <c r="G1967" s="57" t="str">
        <f>D1967&amp;"_"&amp;B1967&amp;"_"&amp;F1967</f>
        <v>Beijing_1_2150</v>
      </c>
      <c r="H1967" s="57">
        <v>0.31964232248191637</v>
      </c>
      <c r="I1967" s="57">
        <f>COUNTIF($G$10:G1967,G1967)</f>
        <v>4</v>
      </c>
      <c r="J1967" s="57">
        <f>COUNTIF($G:$G,G1967)</f>
        <v>74</v>
      </c>
      <c r="K1967" s="57">
        <f>ROUND(3000*J1967/21653,0)</f>
        <v>10</v>
      </c>
    </row>
    <row r="1968" spans="1:11" x14ac:dyDescent="0.25">
      <c r="A1968" s="40">
        <v>1511870195</v>
      </c>
      <c r="B1968" s="40">
        <v>1</v>
      </c>
      <c r="C1968" s="40">
        <v>3194</v>
      </c>
      <c r="D1968" s="38" t="s">
        <v>358</v>
      </c>
      <c r="E1968" s="57" t="s">
        <v>382</v>
      </c>
      <c r="F1968" s="57">
        <f>ROUNDDOWN(C1968/50,0)*50</f>
        <v>3150</v>
      </c>
      <c r="G1968" s="57" t="str">
        <f>D1968&amp;"_"&amp;B1968&amp;"_"&amp;F1968</f>
        <v>Shenzhen_1_3150</v>
      </c>
      <c r="H1968" s="57">
        <v>0.31965664818977224</v>
      </c>
      <c r="I1968" s="57">
        <f>COUNTIF($G$10:G1968,G1968)</f>
        <v>4</v>
      </c>
      <c r="J1968" s="57">
        <f>COUNTIF($G:$G,G1968)</f>
        <v>27</v>
      </c>
      <c r="K1968" s="57">
        <f>ROUND(3000*J1968/21653,0)</f>
        <v>4</v>
      </c>
    </row>
    <row r="1969" spans="1:11" x14ac:dyDescent="0.25">
      <c r="A1969" s="40">
        <v>1519765560</v>
      </c>
      <c r="B1969" s="40">
        <v>0</v>
      </c>
      <c r="C1969" s="40">
        <v>1572</v>
      </c>
      <c r="D1969" s="38" t="s">
        <v>358</v>
      </c>
      <c r="E1969" s="57" t="s">
        <v>383</v>
      </c>
      <c r="F1969" s="57">
        <f>ROUNDDOWN(C1969/50,0)*50</f>
        <v>1550</v>
      </c>
      <c r="G1969" s="57" t="str">
        <f>D1969&amp;"_"&amp;B1969&amp;"_"&amp;F1969</f>
        <v>Shenzhen_0_1550</v>
      </c>
      <c r="H1969" s="57">
        <v>0.31972749213510043</v>
      </c>
      <c r="I1969" s="57">
        <f>COUNTIF($G$10:G1969,G1969)</f>
        <v>6</v>
      </c>
      <c r="J1969" s="57">
        <f>COUNTIF($G:$G,G1969)</f>
        <v>20</v>
      </c>
      <c r="K1969" s="57">
        <f>ROUND(3000*J1969/21653,0)</f>
        <v>3</v>
      </c>
    </row>
    <row r="1970" spans="1:11" x14ac:dyDescent="0.25">
      <c r="A1970" s="40">
        <v>1519525838</v>
      </c>
      <c r="B1970" s="40">
        <v>1</v>
      </c>
      <c r="C1970" s="40">
        <v>622</v>
      </c>
      <c r="D1970" s="38" t="s">
        <v>360</v>
      </c>
      <c r="E1970" s="57" t="s">
        <v>383</v>
      </c>
      <c r="F1970" s="57">
        <f>ROUNDDOWN(C1970/50,0)*50</f>
        <v>600</v>
      </c>
      <c r="G1970" s="57" t="str">
        <f>D1970&amp;"_"&amp;B1970&amp;"_"&amp;F1970</f>
        <v>Beijing_1_600</v>
      </c>
      <c r="H1970" s="57">
        <v>0.3197473438003906</v>
      </c>
      <c r="I1970" s="57">
        <f>COUNTIF($G$10:G1970,G1970)</f>
        <v>12</v>
      </c>
      <c r="J1970" s="57">
        <f>COUNTIF($G:$G,G1970)</f>
        <v>82</v>
      </c>
      <c r="K1970" s="57">
        <f>ROUND(3000*J1970/21653,0)</f>
        <v>11</v>
      </c>
    </row>
    <row r="1971" spans="1:11" x14ac:dyDescent="0.25">
      <c r="A1971" s="40">
        <v>1514721577</v>
      </c>
      <c r="B1971" s="40">
        <v>1</v>
      </c>
      <c r="C1971" s="40">
        <v>2071</v>
      </c>
      <c r="D1971" s="38" t="s">
        <v>360</v>
      </c>
      <c r="E1971" s="57" t="s">
        <v>382</v>
      </c>
      <c r="F1971" s="57">
        <f>ROUNDDOWN(C1971/50,0)*50</f>
        <v>2050</v>
      </c>
      <c r="G1971" s="57" t="str">
        <f>D1971&amp;"_"&amp;B1971&amp;"_"&amp;F1971</f>
        <v>Beijing_1_2050</v>
      </c>
      <c r="H1971" s="57">
        <v>0.31977703517004163</v>
      </c>
      <c r="I1971" s="57">
        <f>COUNTIF($G$10:G1971,G1971)</f>
        <v>6</v>
      </c>
      <c r="J1971" s="57">
        <f>COUNTIF($G:$G,G1971)</f>
        <v>78</v>
      </c>
      <c r="K1971" s="57">
        <f>ROUND(3000*J1971/21653,0)</f>
        <v>11</v>
      </c>
    </row>
    <row r="1972" spans="1:11" x14ac:dyDescent="0.25">
      <c r="A1972" s="40">
        <v>1514372533</v>
      </c>
      <c r="B1972" s="40">
        <v>1</v>
      </c>
      <c r="C1972" s="40">
        <v>1875</v>
      </c>
      <c r="D1972" s="38" t="s">
        <v>360</v>
      </c>
      <c r="E1972" s="57" t="s">
        <v>382</v>
      </c>
      <c r="F1972" s="57">
        <f>ROUNDDOWN(C1972/50,0)*50</f>
        <v>1850</v>
      </c>
      <c r="G1972" s="57" t="str">
        <f>D1972&amp;"_"&amp;B1972&amp;"_"&amp;F1972</f>
        <v>Beijing_1_1850</v>
      </c>
      <c r="H1972" s="57">
        <v>0.31983682329171326</v>
      </c>
      <c r="I1972" s="57">
        <f>COUNTIF($G$10:G1972,G1972)</f>
        <v>4</v>
      </c>
      <c r="J1972" s="57">
        <f>COUNTIF($G:$G,G1972)</f>
        <v>67</v>
      </c>
      <c r="K1972" s="57">
        <f>ROUND(3000*J1972/21653,0)</f>
        <v>9</v>
      </c>
    </row>
    <row r="1973" spans="1:11" x14ac:dyDescent="0.25">
      <c r="A1973" s="40">
        <v>1514601323</v>
      </c>
      <c r="B1973" s="40">
        <v>1</v>
      </c>
      <c r="C1973" s="40">
        <v>3712</v>
      </c>
      <c r="D1973" s="38" t="s">
        <v>359</v>
      </c>
      <c r="E1973" s="57" t="s">
        <v>383</v>
      </c>
      <c r="F1973" s="57">
        <f>ROUNDDOWN(C1973/50,0)*50</f>
        <v>3700</v>
      </c>
      <c r="G1973" s="57" t="str">
        <f>D1973&amp;"_"&amp;B1973&amp;"_"&amp;F1973</f>
        <v>Shanghai_1_3700</v>
      </c>
      <c r="H1973" s="57">
        <v>0.31983718158365082</v>
      </c>
      <c r="I1973" s="57">
        <f>COUNTIF($G$10:G1973,G1973)</f>
        <v>5</v>
      </c>
      <c r="J1973" s="57">
        <f>COUNTIF($G:$G,G1973)</f>
        <v>23</v>
      </c>
      <c r="K1973" s="57">
        <f>ROUND(3000*J1973/21653,0)</f>
        <v>3</v>
      </c>
    </row>
    <row r="1974" spans="1:11" x14ac:dyDescent="0.25">
      <c r="A1974" s="40">
        <v>1512295147</v>
      </c>
      <c r="B1974" s="40">
        <v>1</v>
      </c>
      <c r="C1974" s="40">
        <v>3360</v>
      </c>
      <c r="D1974" s="38" t="s">
        <v>359</v>
      </c>
      <c r="E1974" s="57" t="s">
        <v>382</v>
      </c>
      <c r="F1974" s="57">
        <f>ROUNDDOWN(C1974/50,0)*50</f>
        <v>3350</v>
      </c>
      <c r="G1974" s="57" t="str">
        <f>D1974&amp;"_"&amp;B1974&amp;"_"&amp;F1974</f>
        <v>Shanghai_1_3350</v>
      </c>
      <c r="H1974" s="57">
        <v>0.31984541239483189</v>
      </c>
      <c r="I1974" s="57">
        <f>COUNTIF($G$10:G1974,G1974)</f>
        <v>1</v>
      </c>
      <c r="J1974" s="57">
        <f>COUNTIF($G:$G,G1974)</f>
        <v>36</v>
      </c>
      <c r="K1974" s="57">
        <f>ROUND(3000*J1974/21653,0)</f>
        <v>5</v>
      </c>
    </row>
    <row r="1975" spans="1:11" x14ac:dyDescent="0.25">
      <c r="A1975" s="40">
        <v>1513143784</v>
      </c>
      <c r="B1975" s="40">
        <v>1</v>
      </c>
      <c r="C1975" s="40">
        <v>3980</v>
      </c>
      <c r="D1975" s="38" t="s">
        <v>360</v>
      </c>
      <c r="E1975" s="57" t="s">
        <v>382</v>
      </c>
      <c r="F1975" s="57">
        <f>ROUNDDOWN(C1975/50,0)*50</f>
        <v>3950</v>
      </c>
      <c r="G1975" s="57" t="str">
        <f>D1975&amp;"_"&amp;B1975&amp;"_"&amp;F1975</f>
        <v>Beijing_1_3950</v>
      </c>
      <c r="H1975" s="57">
        <v>0.31993544810404795</v>
      </c>
      <c r="I1975" s="57">
        <f>COUNTIF($G$10:G1975,G1975)</f>
        <v>3</v>
      </c>
      <c r="J1975" s="57">
        <f>COUNTIF($G:$G,G1975)</f>
        <v>29</v>
      </c>
      <c r="K1975" s="57">
        <f>ROUND(3000*J1975/21653,0)</f>
        <v>4</v>
      </c>
    </row>
    <row r="1976" spans="1:11" x14ac:dyDescent="0.25">
      <c r="A1976" s="40">
        <v>1516796745</v>
      </c>
      <c r="B1976" s="40">
        <v>1</v>
      </c>
      <c r="C1976" s="40">
        <v>485</v>
      </c>
      <c r="D1976" s="38" t="s">
        <v>360</v>
      </c>
      <c r="E1976" s="57" t="s">
        <v>382</v>
      </c>
      <c r="F1976" s="57">
        <f>ROUNDDOWN(C1976/50,0)*50</f>
        <v>450</v>
      </c>
      <c r="G1976" s="57" t="str">
        <f>D1976&amp;"_"&amp;B1976&amp;"_"&amp;F1976</f>
        <v>Beijing_1_450</v>
      </c>
      <c r="H1976" s="57">
        <v>0.31998879846301209</v>
      </c>
      <c r="I1976" s="57">
        <f>COUNTIF($G$10:G1976,G1976)</f>
        <v>5</v>
      </c>
      <c r="J1976" s="57">
        <f>COUNTIF($G:$G,G1976)</f>
        <v>84</v>
      </c>
      <c r="K1976" s="57">
        <f>ROUND(3000*J1976/21653,0)</f>
        <v>12</v>
      </c>
    </row>
    <row r="1977" spans="1:11" x14ac:dyDescent="0.25">
      <c r="A1977" s="40">
        <v>1516387386</v>
      </c>
      <c r="B1977" s="40">
        <v>1</v>
      </c>
      <c r="C1977" s="40">
        <v>2696</v>
      </c>
      <c r="D1977" s="38" t="s">
        <v>360</v>
      </c>
      <c r="E1977" s="57" t="s">
        <v>382</v>
      </c>
      <c r="F1977" s="57">
        <f>ROUNDDOWN(C1977/50,0)*50</f>
        <v>2650</v>
      </c>
      <c r="G1977" s="57" t="str">
        <f>D1977&amp;"_"&amp;B1977&amp;"_"&amp;F1977</f>
        <v>Beijing_1_2650</v>
      </c>
      <c r="H1977" s="57">
        <v>0.32009547768834246</v>
      </c>
      <c r="I1977" s="57">
        <f>COUNTIF($G$10:G1977,G1977)</f>
        <v>6</v>
      </c>
      <c r="J1977" s="57">
        <f>COUNTIF($G:$G,G1977)</f>
        <v>57</v>
      </c>
      <c r="K1977" s="57">
        <f>ROUND(3000*J1977/21653,0)</f>
        <v>8</v>
      </c>
    </row>
    <row r="1978" spans="1:11" x14ac:dyDescent="0.25">
      <c r="A1978" s="40">
        <v>1512574024</v>
      </c>
      <c r="B1978" s="40">
        <v>1</v>
      </c>
      <c r="C1978" s="40">
        <v>290</v>
      </c>
      <c r="D1978" s="38" t="s">
        <v>360</v>
      </c>
      <c r="E1978" s="57" t="s">
        <v>382</v>
      </c>
      <c r="F1978" s="57">
        <f>ROUNDDOWN(C1978/50,0)*50</f>
        <v>250</v>
      </c>
      <c r="G1978" s="57" t="str">
        <f>D1978&amp;"_"&amp;B1978&amp;"_"&amp;F1978</f>
        <v>Beijing_1_250</v>
      </c>
      <c r="H1978" s="57">
        <v>0.32016004552587463</v>
      </c>
      <c r="I1978" s="57">
        <f>COUNTIF($G$10:G1978,G1978)</f>
        <v>3</v>
      </c>
      <c r="J1978" s="57">
        <f>COUNTIF($G:$G,G1978)</f>
        <v>86</v>
      </c>
      <c r="K1978" s="57">
        <f>ROUND(3000*J1978/21653,0)</f>
        <v>12</v>
      </c>
    </row>
    <row r="1979" spans="1:11" x14ac:dyDescent="0.25">
      <c r="A1979" s="40">
        <v>1515333805</v>
      </c>
      <c r="B1979" s="40">
        <v>1</v>
      </c>
      <c r="C1979" s="40">
        <v>1877</v>
      </c>
      <c r="D1979" s="38" t="s">
        <v>360</v>
      </c>
      <c r="E1979" s="57" t="s">
        <v>382</v>
      </c>
      <c r="F1979" s="57">
        <f>ROUNDDOWN(C1979/50,0)*50</f>
        <v>1850</v>
      </c>
      <c r="G1979" s="57" t="str">
        <f>D1979&amp;"_"&amp;B1979&amp;"_"&amp;F1979</f>
        <v>Beijing_1_1850</v>
      </c>
      <c r="H1979" s="57">
        <v>0.32017013468167577</v>
      </c>
      <c r="I1979" s="57">
        <f>COUNTIF($G$10:G1979,G1979)</f>
        <v>5</v>
      </c>
      <c r="J1979" s="57">
        <f>COUNTIF($G:$G,G1979)</f>
        <v>67</v>
      </c>
      <c r="K1979" s="57">
        <f>ROUND(3000*J1979/21653,0)</f>
        <v>9</v>
      </c>
    </row>
    <row r="1980" spans="1:11" x14ac:dyDescent="0.25">
      <c r="A1980" s="40">
        <v>1515609755</v>
      </c>
      <c r="B1980" s="40">
        <v>1</v>
      </c>
      <c r="C1980" s="40">
        <v>2303</v>
      </c>
      <c r="D1980" s="38" t="s">
        <v>358</v>
      </c>
      <c r="E1980" s="57" t="s">
        <v>383</v>
      </c>
      <c r="F1980" s="57">
        <f>ROUNDDOWN(C1980/50,0)*50</f>
        <v>2300</v>
      </c>
      <c r="G1980" s="57" t="str">
        <f>D1980&amp;"_"&amp;B1980&amp;"_"&amp;F1980</f>
        <v>Shenzhen_1_2300</v>
      </c>
      <c r="H1980" s="57">
        <v>0.32026610633407027</v>
      </c>
      <c r="I1980" s="57">
        <f>COUNTIF($G$10:G1980,G1980)</f>
        <v>5</v>
      </c>
      <c r="J1980" s="57">
        <f>COUNTIF($G:$G,G1980)</f>
        <v>32</v>
      </c>
      <c r="K1980" s="57">
        <f>ROUND(3000*J1980/21653,0)</f>
        <v>4</v>
      </c>
    </row>
    <row r="1981" spans="1:11" x14ac:dyDescent="0.25">
      <c r="A1981" s="40">
        <v>1514130576</v>
      </c>
      <c r="B1981" s="40">
        <v>1</v>
      </c>
      <c r="C1981" s="40">
        <v>264</v>
      </c>
      <c r="D1981" s="38" t="s">
        <v>358</v>
      </c>
      <c r="E1981" s="57" t="s">
        <v>382</v>
      </c>
      <c r="F1981" s="57">
        <f>ROUNDDOWN(C1981/50,0)*50</f>
        <v>250</v>
      </c>
      <c r="G1981" s="57" t="str">
        <f>D1981&amp;"_"&amp;B1981&amp;"_"&amp;F1981</f>
        <v>Shenzhen_1_250</v>
      </c>
      <c r="H1981" s="57">
        <v>0.32029480800752785</v>
      </c>
      <c r="I1981" s="57">
        <f>COUNTIF($G$10:G1981,G1981)</f>
        <v>5</v>
      </c>
      <c r="J1981" s="57">
        <f>COUNTIF($G:$G,G1981)</f>
        <v>52</v>
      </c>
      <c r="K1981" s="57">
        <f>ROUND(3000*J1981/21653,0)</f>
        <v>7</v>
      </c>
    </row>
    <row r="1982" spans="1:11" x14ac:dyDescent="0.25">
      <c r="A1982" s="40">
        <v>1512678468</v>
      </c>
      <c r="B1982" s="40">
        <v>1</v>
      </c>
      <c r="C1982" s="40">
        <v>50</v>
      </c>
      <c r="D1982" s="38" t="s">
        <v>360</v>
      </c>
      <c r="E1982" s="57" t="s">
        <v>382</v>
      </c>
      <c r="F1982" s="57">
        <f>ROUNDDOWN(C1982/50,0)*50</f>
        <v>50</v>
      </c>
      <c r="G1982" s="57" t="str">
        <f>D1982&amp;"_"&amp;B1982&amp;"_"&amp;F1982</f>
        <v>Beijing_1_50</v>
      </c>
      <c r="H1982" s="57">
        <v>0.32035141115401566</v>
      </c>
      <c r="I1982" s="57">
        <f>COUNTIF($G$10:G1982,G1982)</f>
        <v>6</v>
      </c>
      <c r="J1982" s="57">
        <f>COUNTIF($G:$G,G1982)</f>
        <v>72</v>
      </c>
      <c r="K1982" s="57">
        <f>ROUND(3000*J1982/21653,0)</f>
        <v>10</v>
      </c>
    </row>
    <row r="1983" spans="1:11" x14ac:dyDescent="0.25">
      <c r="A1983" s="40">
        <v>1513011271</v>
      </c>
      <c r="B1983" s="40">
        <v>0</v>
      </c>
      <c r="C1983" s="40">
        <v>5079</v>
      </c>
      <c r="D1983" s="38" t="s">
        <v>360</v>
      </c>
      <c r="E1983" s="57" t="s">
        <v>382</v>
      </c>
      <c r="F1983" s="57">
        <f>ROUNDDOWN(C1983/50,0)*50</f>
        <v>5050</v>
      </c>
      <c r="G1983" s="57" t="str">
        <f>D1983&amp;"_"&amp;B1983&amp;"_"&amp;F1983</f>
        <v>Beijing_0_5050</v>
      </c>
      <c r="H1983" s="57">
        <v>0.34767174360831998</v>
      </c>
      <c r="I1983" s="57">
        <f>COUNTIF($G$10:G1983,G1983)</f>
        <v>1</v>
      </c>
      <c r="J1983" s="57">
        <f>COUNTIF($G:$G,G1983)</f>
        <v>4</v>
      </c>
      <c r="K1983" s="57">
        <f>ROUND(3000*J1983/21653,0)</f>
        <v>1</v>
      </c>
    </row>
    <row r="1984" spans="1:11" x14ac:dyDescent="0.25">
      <c r="A1984" s="40">
        <v>1517356592</v>
      </c>
      <c r="B1984" s="40">
        <v>0</v>
      </c>
      <c r="C1984" s="40">
        <v>5092</v>
      </c>
      <c r="D1984" s="38" t="s">
        <v>360</v>
      </c>
      <c r="E1984" s="57" t="s">
        <v>383</v>
      </c>
      <c r="F1984" s="57">
        <f>ROUNDDOWN(C1984/50,0)*50</f>
        <v>5050</v>
      </c>
      <c r="G1984" s="57" t="str">
        <f>D1984&amp;"_"&amp;B1984&amp;"_"&amp;F1984</f>
        <v>Beijing_0_5050</v>
      </c>
      <c r="H1984" s="57">
        <v>0.35981080694818435</v>
      </c>
      <c r="I1984" s="57">
        <f>COUNTIF($G$10:G1984,G1984)</f>
        <v>2</v>
      </c>
      <c r="J1984" s="57">
        <f>COUNTIF($G:$G,G1984)</f>
        <v>4</v>
      </c>
      <c r="K1984" s="57">
        <f>ROUND(3000*J1984/21653,0)</f>
        <v>1</v>
      </c>
    </row>
    <row r="1985" spans="1:11" x14ac:dyDescent="0.25">
      <c r="A1985" s="40">
        <v>1517540089</v>
      </c>
      <c r="B1985" s="40">
        <v>1</v>
      </c>
      <c r="C1985" s="40">
        <v>746</v>
      </c>
      <c r="D1985" s="38" t="s">
        <v>359</v>
      </c>
      <c r="E1985" s="57" t="s">
        <v>382</v>
      </c>
      <c r="F1985" s="57">
        <f>ROUNDDOWN(C1985/50,0)*50</f>
        <v>700</v>
      </c>
      <c r="G1985" s="57" t="str">
        <f>D1985&amp;"_"&amp;B1985&amp;"_"&amp;F1985</f>
        <v>Shanghai_1_700</v>
      </c>
      <c r="H1985" s="57">
        <v>0.32036099430923581</v>
      </c>
      <c r="I1985" s="57">
        <f>COUNTIF($G$10:G1985,G1985)</f>
        <v>4</v>
      </c>
      <c r="J1985" s="57">
        <f>COUNTIF($G:$G,G1985)</f>
        <v>64</v>
      </c>
      <c r="K1985" s="57">
        <f>ROUND(3000*J1985/21653,0)</f>
        <v>9</v>
      </c>
    </row>
    <row r="1986" spans="1:11" x14ac:dyDescent="0.25">
      <c r="A1986" s="40">
        <v>1515553029</v>
      </c>
      <c r="B1986" s="40">
        <v>1</v>
      </c>
      <c r="C1986" s="40">
        <v>943</v>
      </c>
      <c r="D1986" s="38" t="s">
        <v>360</v>
      </c>
      <c r="E1986" s="57" t="s">
        <v>382</v>
      </c>
      <c r="F1986" s="57">
        <f>ROUNDDOWN(C1986/50,0)*50</f>
        <v>900</v>
      </c>
      <c r="G1986" s="57" t="str">
        <f>D1986&amp;"_"&amp;B1986&amp;"_"&amp;F1986</f>
        <v>Beijing_1_900</v>
      </c>
      <c r="H1986" s="57">
        <v>0.32043915530498224</v>
      </c>
      <c r="I1986" s="57">
        <f>COUNTIF($G$10:G1986,G1986)</f>
        <v>11</v>
      </c>
      <c r="J1986" s="57">
        <f>COUNTIF($G:$G,G1986)</f>
        <v>80</v>
      </c>
      <c r="K1986" s="57">
        <f>ROUND(3000*J1986/21653,0)</f>
        <v>11</v>
      </c>
    </row>
    <row r="1987" spans="1:11" x14ac:dyDescent="0.25">
      <c r="A1987" s="40">
        <v>1511672483</v>
      </c>
      <c r="B1987" s="40">
        <v>1</v>
      </c>
      <c r="C1987" s="40">
        <v>11</v>
      </c>
      <c r="D1987" s="38" t="s">
        <v>359</v>
      </c>
      <c r="E1987" s="57" t="s">
        <v>383</v>
      </c>
      <c r="F1987" s="57">
        <f>ROUNDDOWN(C1987/50,0)*50</f>
        <v>0</v>
      </c>
      <c r="G1987" s="57" t="str">
        <f>D1987&amp;"_"&amp;B1987&amp;"_"&amp;F1987</f>
        <v>Shanghai_1_0</v>
      </c>
      <c r="H1987" s="57">
        <v>0.32043940965118312</v>
      </c>
      <c r="I1987" s="57">
        <f>COUNTIF($G$10:G1987,G1987)</f>
        <v>8</v>
      </c>
      <c r="J1987" s="57">
        <f>COUNTIF($G:$G,G1987)</f>
        <v>53</v>
      </c>
      <c r="K1987" s="57">
        <f>ROUND(3000*J1987/21653,0)</f>
        <v>7</v>
      </c>
    </row>
    <row r="1988" spans="1:11" x14ac:dyDescent="0.25">
      <c r="A1988" s="40">
        <v>1513408609</v>
      </c>
      <c r="B1988" s="40">
        <v>1</v>
      </c>
      <c r="C1988" s="40">
        <v>3380</v>
      </c>
      <c r="D1988" s="38" t="s">
        <v>360</v>
      </c>
      <c r="E1988" s="57" t="s">
        <v>382</v>
      </c>
      <c r="F1988" s="57">
        <f>ROUNDDOWN(C1988/50,0)*50</f>
        <v>3350</v>
      </c>
      <c r="G1988" s="57" t="str">
        <f>D1988&amp;"_"&amp;B1988&amp;"_"&amp;F1988</f>
        <v>Beijing_1_3350</v>
      </c>
      <c r="H1988" s="57">
        <v>0.3206008213780237</v>
      </c>
      <c r="I1988" s="57">
        <f>COUNTIF($G$10:G1988,G1988)</f>
        <v>4</v>
      </c>
      <c r="J1988" s="57">
        <f>COUNTIF($G:$G,G1988)</f>
        <v>42</v>
      </c>
      <c r="K1988" s="57">
        <f>ROUND(3000*J1988/21653,0)</f>
        <v>6</v>
      </c>
    </row>
    <row r="1989" spans="1:11" x14ac:dyDescent="0.25">
      <c r="A1989" s="40">
        <v>1514602988</v>
      </c>
      <c r="B1989" s="40">
        <v>1</v>
      </c>
      <c r="C1989" s="40">
        <v>1990</v>
      </c>
      <c r="D1989" s="38" t="s">
        <v>361</v>
      </c>
      <c r="E1989" s="57" t="s">
        <v>382</v>
      </c>
      <c r="F1989" s="57">
        <f>ROUNDDOWN(C1989/50,0)*50</f>
        <v>1950</v>
      </c>
      <c r="G1989" s="57" t="str">
        <f>D1989&amp;"_"&amp;B1989&amp;"_"&amp;F1989</f>
        <v>Guangzhou_1_1950</v>
      </c>
      <c r="H1989" s="57">
        <v>0.32066591846746706</v>
      </c>
      <c r="I1989" s="57">
        <f>COUNTIF($G$10:G1989,G1989)</f>
        <v>2</v>
      </c>
      <c r="J1989" s="57">
        <f>COUNTIF($G:$G,G1989)</f>
        <v>31</v>
      </c>
      <c r="K1989" s="57">
        <f>ROUND(3000*J1989/21653,0)</f>
        <v>4</v>
      </c>
    </row>
    <row r="1990" spans="1:11" x14ac:dyDescent="0.25">
      <c r="A1990" s="40">
        <v>1514975965</v>
      </c>
      <c r="B1990" s="40">
        <v>1</v>
      </c>
      <c r="C1990" s="40">
        <v>72</v>
      </c>
      <c r="D1990" s="38" t="s">
        <v>358</v>
      </c>
      <c r="E1990" s="57" t="s">
        <v>382</v>
      </c>
      <c r="F1990" s="57">
        <f>ROUNDDOWN(C1990/50,0)*50</f>
        <v>50</v>
      </c>
      <c r="G1990" s="57" t="str">
        <f>D1990&amp;"_"&amp;B1990&amp;"_"&amp;F1990</f>
        <v>Shenzhen_1_50</v>
      </c>
      <c r="H1990" s="57">
        <v>0.32069818180646592</v>
      </c>
      <c r="I1990" s="57">
        <f>COUNTIF($G$10:G1990,G1990)</f>
        <v>3</v>
      </c>
      <c r="J1990" s="57">
        <f>COUNTIF($G:$G,G1990)</f>
        <v>52</v>
      </c>
      <c r="K1990" s="57">
        <f>ROUND(3000*J1990/21653,0)</f>
        <v>7</v>
      </c>
    </row>
    <row r="1991" spans="1:11" x14ac:dyDescent="0.25">
      <c r="A1991" s="40">
        <v>1516269380</v>
      </c>
      <c r="B1991" s="40">
        <v>0</v>
      </c>
      <c r="C1991" s="40">
        <v>1047</v>
      </c>
      <c r="D1991" s="38" t="s">
        <v>359</v>
      </c>
      <c r="E1991" s="57" t="s">
        <v>382</v>
      </c>
      <c r="F1991" s="57">
        <f>ROUNDDOWN(C1991/50,0)*50</f>
        <v>1000</v>
      </c>
      <c r="G1991" s="57" t="str">
        <f>D1991&amp;"_"&amp;B1991&amp;"_"&amp;F1991</f>
        <v>Shanghai_0_1000</v>
      </c>
      <c r="H1991" s="57">
        <v>0.32074918552323495</v>
      </c>
      <c r="I1991" s="57">
        <f>COUNTIF($G$10:G1991,G1991)</f>
        <v>2</v>
      </c>
      <c r="J1991" s="57">
        <f>COUNTIF($G:$G,G1991)</f>
        <v>36</v>
      </c>
      <c r="K1991" s="57">
        <f>ROUND(3000*J1991/21653,0)</f>
        <v>5</v>
      </c>
    </row>
    <row r="1992" spans="1:11" x14ac:dyDescent="0.25">
      <c r="A1992" s="40">
        <v>1516658893</v>
      </c>
      <c r="B1992" s="40">
        <v>1</v>
      </c>
      <c r="C1992" s="40">
        <v>558</v>
      </c>
      <c r="D1992" s="38" t="s">
        <v>359</v>
      </c>
      <c r="E1992" s="57" t="s">
        <v>382</v>
      </c>
      <c r="F1992" s="57">
        <f>ROUNDDOWN(C1992/50,0)*50</f>
        <v>550</v>
      </c>
      <c r="G1992" s="57" t="str">
        <f>D1992&amp;"_"&amp;B1992&amp;"_"&amp;F1992</f>
        <v>Shanghai_1_550</v>
      </c>
      <c r="H1992" s="57">
        <v>0.32075079582921151</v>
      </c>
      <c r="I1992" s="57">
        <f>COUNTIF($G$10:G1992,G1992)</f>
        <v>3</v>
      </c>
      <c r="J1992" s="57">
        <f>COUNTIF($G:$G,G1992)</f>
        <v>64</v>
      </c>
      <c r="K1992" s="57">
        <f>ROUND(3000*J1992/21653,0)</f>
        <v>9</v>
      </c>
    </row>
    <row r="1993" spans="1:11" x14ac:dyDescent="0.25">
      <c r="A1993" s="40">
        <v>1519938389</v>
      </c>
      <c r="B1993" s="40">
        <v>1</v>
      </c>
      <c r="C1993" s="40">
        <v>1647</v>
      </c>
      <c r="D1993" s="38" t="s">
        <v>359</v>
      </c>
      <c r="E1993" s="57" t="s">
        <v>383</v>
      </c>
      <c r="F1993" s="57">
        <f>ROUNDDOWN(C1993/50,0)*50</f>
        <v>1600</v>
      </c>
      <c r="G1993" s="57" t="str">
        <f>D1993&amp;"_"&amp;B1993&amp;"_"&amp;F1993</f>
        <v>Shanghai_1_1600</v>
      </c>
      <c r="H1993" s="57">
        <v>0.32080428710680198</v>
      </c>
      <c r="I1993" s="57">
        <f>COUNTIF($G$10:G1993,G1993)</f>
        <v>12</v>
      </c>
      <c r="J1993" s="57">
        <f>COUNTIF($G:$G,G1993)</f>
        <v>62</v>
      </c>
      <c r="K1993" s="57">
        <f>ROUND(3000*J1993/21653,0)</f>
        <v>9</v>
      </c>
    </row>
    <row r="1994" spans="1:11" x14ac:dyDescent="0.25">
      <c r="A1994" s="40">
        <v>1515268975</v>
      </c>
      <c r="B1994" s="40">
        <v>1</v>
      </c>
      <c r="C1994" s="40">
        <v>1157</v>
      </c>
      <c r="D1994" s="38" t="s">
        <v>361</v>
      </c>
      <c r="E1994" s="57" t="s">
        <v>382</v>
      </c>
      <c r="F1994" s="57">
        <f>ROUNDDOWN(C1994/50,0)*50</f>
        <v>1150</v>
      </c>
      <c r="G1994" s="57" t="str">
        <f>D1994&amp;"_"&amp;B1994&amp;"_"&amp;F1994</f>
        <v>Guangzhou_1_1150</v>
      </c>
      <c r="H1994" s="57">
        <v>0.32083485104819498</v>
      </c>
      <c r="I1994" s="57">
        <f>COUNTIF($G$10:G1994,G1994)</f>
        <v>2</v>
      </c>
      <c r="J1994" s="57">
        <f>COUNTIF($G:$G,G1994)</f>
        <v>41</v>
      </c>
      <c r="K1994" s="57">
        <f>ROUND(3000*J1994/21653,0)</f>
        <v>6</v>
      </c>
    </row>
    <row r="1995" spans="1:11" x14ac:dyDescent="0.25">
      <c r="A1995" s="40">
        <v>1519027252</v>
      </c>
      <c r="B1995" s="40">
        <v>0</v>
      </c>
      <c r="C1995" s="40">
        <v>1992</v>
      </c>
      <c r="D1995" s="38" t="s">
        <v>361</v>
      </c>
      <c r="E1995" s="57" t="s">
        <v>384</v>
      </c>
      <c r="F1995" s="57">
        <f>ROUNDDOWN(C1995/50,0)*50</f>
        <v>1950</v>
      </c>
      <c r="G1995" s="57" t="str">
        <f>D1995&amp;"_"&amp;B1995&amp;"_"&amp;F1995</f>
        <v>Guangzhou_0_1950</v>
      </c>
      <c r="H1995" s="57">
        <v>0.32085415271655737</v>
      </c>
      <c r="I1995" s="57">
        <f>COUNTIF($G$10:G1995,G1995)</f>
        <v>3</v>
      </c>
      <c r="J1995" s="57">
        <f>COUNTIF($G:$G,G1995)</f>
        <v>8</v>
      </c>
      <c r="K1995" s="57">
        <f>ROUND(3000*J1995/21653,0)</f>
        <v>1</v>
      </c>
    </row>
    <row r="1996" spans="1:11" x14ac:dyDescent="0.25">
      <c r="A1996" s="40">
        <v>1512711493</v>
      </c>
      <c r="B1996" s="40">
        <v>1</v>
      </c>
      <c r="C1996" s="40">
        <v>68</v>
      </c>
      <c r="D1996" s="38" t="s">
        <v>360</v>
      </c>
      <c r="E1996" s="57" t="s">
        <v>382</v>
      </c>
      <c r="F1996" s="57">
        <f>ROUNDDOWN(C1996/50,0)*50</f>
        <v>50</v>
      </c>
      <c r="G1996" s="57" t="str">
        <f>D1996&amp;"_"&amp;B1996&amp;"_"&amp;F1996</f>
        <v>Beijing_1_50</v>
      </c>
      <c r="H1996" s="57">
        <v>0.32087783129279035</v>
      </c>
      <c r="I1996" s="57">
        <f>COUNTIF($G$10:G1996,G1996)</f>
        <v>7</v>
      </c>
      <c r="J1996" s="57">
        <f>COUNTIF($G:$G,G1996)</f>
        <v>72</v>
      </c>
      <c r="K1996" s="57">
        <f>ROUND(3000*J1996/21653,0)</f>
        <v>10</v>
      </c>
    </row>
    <row r="1997" spans="1:11" x14ac:dyDescent="0.25">
      <c r="A1997" s="40">
        <v>1516068941</v>
      </c>
      <c r="B1997" s="40">
        <v>0</v>
      </c>
      <c r="C1997" s="40">
        <v>559</v>
      </c>
      <c r="D1997" s="38" t="s">
        <v>360</v>
      </c>
      <c r="E1997" s="57" t="s">
        <v>382</v>
      </c>
      <c r="F1997" s="57">
        <f>ROUNDDOWN(C1997/50,0)*50</f>
        <v>550</v>
      </c>
      <c r="G1997" s="57" t="str">
        <f>D1997&amp;"_"&amp;B1997&amp;"_"&amp;F1997</f>
        <v>Beijing_0_550</v>
      </c>
      <c r="H1997" s="57">
        <v>3.5096971948628153E-2</v>
      </c>
      <c r="I1997" s="57">
        <f>COUNTIF($G$10:G1997,G1997)</f>
        <v>1</v>
      </c>
      <c r="J1997" s="57">
        <f>COUNTIF($G:$G,G1997)</f>
        <v>35</v>
      </c>
      <c r="K1997" s="57">
        <f>ROUND(3000*J1997/21653,0)</f>
        <v>5</v>
      </c>
    </row>
    <row r="1998" spans="1:11" x14ac:dyDescent="0.25">
      <c r="A1998" s="40">
        <v>1514599691</v>
      </c>
      <c r="B1998" s="40">
        <v>0</v>
      </c>
      <c r="C1998" s="40">
        <v>587</v>
      </c>
      <c r="D1998" s="38" t="s">
        <v>360</v>
      </c>
      <c r="E1998" s="57" t="s">
        <v>382</v>
      </c>
      <c r="F1998" s="57">
        <f>ROUNDDOWN(C1998/50,0)*50</f>
        <v>550</v>
      </c>
      <c r="G1998" s="57" t="str">
        <f>D1998&amp;"_"&amp;B1998&amp;"_"&amp;F1998</f>
        <v>Beijing_0_550</v>
      </c>
      <c r="H1998" s="57">
        <v>0.1140666439065704</v>
      </c>
      <c r="I1998" s="57">
        <f>COUNTIF($G$10:G1998,G1998)</f>
        <v>2</v>
      </c>
      <c r="J1998" s="57">
        <f>COUNTIF($G:$G,G1998)</f>
        <v>35</v>
      </c>
      <c r="K1998" s="57">
        <f>ROUND(3000*J1998/21653,0)</f>
        <v>5</v>
      </c>
    </row>
    <row r="1999" spans="1:11" x14ac:dyDescent="0.25">
      <c r="A1999" s="40">
        <v>1519011242</v>
      </c>
      <c r="B1999" s="40">
        <v>0</v>
      </c>
      <c r="C1999" s="40">
        <v>555</v>
      </c>
      <c r="D1999" s="38" t="s">
        <v>360</v>
      </c>
      <c r="E1999" s="57" t="s">
        <v>382</v>
      </c>
      <c r="F1999" s="57">
        <f>ROUNDDOWN(C1999/50,0)*50</f>
        <v>550</v>
      </c>
      <c r="G1999" s="57" t="str">
        <f>D1999&amp;"_"&amp;B1999&amp;"_"&amp;F1999</f>
        <v>Beijing_0_550</v>
      </c>
      <c r="H1999" s="57">
        <v>0.12805706307775422</v>
      </c>
      <c r="I1999" s="57">
        <f>COUNTIF($G$10:G1999,G1999)</f>
        <v>3</v>
      </c>
      <c r="J1999" s="57">
        <f>COUNTIF($G:$G,G1999)</f>
        <v>35</v>
      </c>
      <c r="K1999" s="57">
        <f>ROUND(3000*J1999/21653,0)</f>
        <v>5</v>
      </c>
    </row>
    <row r="2000" spans="1:11" x14ac:dyDescent="0.25">
      <c r="A2000" s="40">
        <v>1514163482</v>
      </c>
      <c r="B2000" s="40">
        <v>0</v>
      </c>
      <c r="C2000" s="40">
        <v>595</v>
      </c>
      <c r="D2000" s="38" t="s">
        <v>360</v>
      </c>
      <c r="E2000" s="57" t="s">
        <v>382</v>
      </c>
      <c r="F2000" s="57">
        <f>ROUNDDOWN(C2000/50,0)*50</f>
        <v>550</v>
      </c>
      <c r="G2000" s="57" t="str">
        <f>D2000&amp;"_"&amp;B2000&amp;"_"&amp;F2000</f>
        <v>Beijing_0_550</v>
      </c>
      <c r="H2000" s="57">
        <v>0.15094122744706961</v>
      </c>
      <c r="I2000" s="57">
        <f>COUNTIF($G$10:G2000,G2000)</f>
        <v>4</v>
      </c>
      <c r="J2000" s="57">
        <f>COUNTIF($G:$G,G2000)</f>
        <v>35</v>
      </c>
      <c r="K2000" s="57">
        <f>ROUND(3000*J2000/21653,0)</f>
        <v>5</v>
      </c>
    </row>
    <row r="2001" spans="1:11" x14ac:dyDescent="0.25">
      <c r="A2001" s="40">
        <v>1518857421</v>
      </c>
      <c r="B2001" s="40">
        <v>0</v>
      </c>
      <c r="C2001" s="40">
        <v>560</v>
      </c>
      <c r="D2001" s="38" t="s">
        <v>360</v>
      </c>
      <c r="E2001" s="57" t="s">
        <v>382</v>
      </c>
      <c r="F2001" s="57">
        <f>ROUNDDOWN(C2001/50,0)*50</f>
        <v>550</v>
      </c>
      <c r="G2001" s="57" t="str">
        <f>D2001&amp;"_"&amp;B2001&amp;"_"&amp;F2001</f>
        <v>Beijing_0_550</v>
      </c>
      <c r="H2001" s="57">
        <v>0.17452511712398944</v>
      </c>
      <c r="I2001" s="57">
        <f>COUNTIF($G$10:G2001,G2001)</f>
        <v>5</v>
      </c>
      <c r="J2001" s="57">
        <f>COUNTIF($G:$G,G2001)</f>
        <v>35</v>
      </c>
      <c r="K2001" s="57">
        <f>ROUND(3000*J2001/21653,0)</f>
        <v>5</v>
      </c>
    </row>
    <row r="2002" spans="1:11" x14ac:dyDescent="0.25">
      <c r="A2002" s="40">
        <v>1512458440</v>
      </c>
      <c r="B2002" s="40">
        <v>0</v>
      </c>
      <c r="C2002" s="40">
        <v>596</v>
      </c>
      <c r="D2002" s="38" t="s">
        <v>360</v>
      </c>
      <c r="E2002" s="57" t="s">
        <v>383</v>
      </c>
      <c r="F2002" s="57">
        <f>ROUNDDOWN(C2002/50,0)*50</f>
        <v>550</v>
      </c>
      <c r="G2002" s="57" t="str">
        <f>D2002&amp;"_"&amp;B2002&amp;"_"&amp;F2002</f>
        <v>Beijing_0_550</v>
      </c>
      <c r="H2002" s="57">
        <v>0.1831974876669995</v>
      </c>
      <c r="I2002" s="57">
        <f>COUNTIF($G$10:G2002,G2002)</f>
        <v>6</v>
      </c>
      <c r="J2002" s="57">
        <f>COUNTIF($G:$G,G2002)</f>
        <v>35</v>
      </c>
      <c r="K2002" s="57">
        <f>ROUND(3000*J2002/21653,0)</f>
        <v>5</v>
      </c>
    </row>
    <row r="2003" spans="1:11" x14ac:dyDescent="0.25">
      <c r="A2003" s="40">
        <v>1515406492</v>
      </c>
      <c r="B2003" s="40">
        <v>0</v>
      </c>
      <c r="C2003" s="40">
        <v>560</v>
      </c>
      <c r="D2003" s="38" t="s">
        <v>360</v>
      </c>
      <c r="E2003" s="57" t="s">
        <v>383</v>
      </c>
      <c r="F2003" s="57">
        <f>ROUNDDOWN(C2003/50,0)*50</f>
        <v>550</v>
      </c>
      <c r="G2003" s="57" t="str">
        <f>D2003&amp;"_"&amp;B2003&amp;"_"&amp;F2003</f>
        <v>Beijing_0_550</v>
      </c>
      <c r="H2003" s="57">
        <v>0.21088546483774362</v>
      </c>
      <c r="I2003" s="57">
        <f>COUNTIF($G$10:G2003,G2003)</f>
        <v>7</v>
      </c>
      <c r="J2003" s="57">
        <f>COUNTIF($G:$G,G2003)</f>
        <v>35</v>
      </c>
      <c r="K2003" s="57">
        <f>ROUND(3000*J2003/21653,0)</f>
        <v>5</v>
      </c>
    </row>
    <row r="2004" spans="1:11" x14ac:dyDescent="0.25">
      <c r="A2004" s="40">
        <v>1515106182</v>
      </c>
      <c r="B2004" s="40">
        <v>0</v>
      </c>
      <c r="C2004" s="40">
        <v>585</v>
      </c>
      <c r="D2004" s="38" t="s">
        <v>360</v>
      </c>
      <c r="E2004" s="57" t="s">
        <v>383</v>
      </c>
      <c r="F2004" s="57">
        <f>ROUNDDOWN(C2004/50,0)*50</f>
        <v>550</v>
      </c>
      <c r="G2004" s="57" t="str">
        <f>D2004&amp;"_"&amp;B2004&amp;"_"&amp;F2004</f>
        <v>Beijing_0_550</v>
      </c>
      <c r="H2004" s="57">
        <v>0.2361906825075859</v>
      </c>
      <c r="I2004" s="57">
        <f>COUNTIF($G$10:G2004,G2004)</f>
        <v>8</v>
      </c>
      <c r="J2004" s="57">
        <f>COUNTIF($G:$G,G2004)</f>
        <v>35</v>
      </c>
      <c r="K2004" s="57">
        <f>ROUND(3000*J2004/21653,0)</f>
        <v>5</v>
      </c>
    </row>
    <row r="2005" spans="1:11" x14ac:dyDescent="0.25">
      <c r="A2005" s="40">
        <v>1513717332</v>
      </c>
      <c r="B2005" s="40">
        <v>0</v>
      </c>
      <c r="C2005" s="40">
        <v>585</v>
      </c>
      <c r="D2005" s="38" t="s">
        <v>360</v>
      </c>
      <c r="E2005" s="57" t="s">
        <v>383</v>
      </c>
      <c r="F2005" s="57">
        <f>ROUNDDOWN(C2005/50,0)*50</f>
        <v>550</v>
      </c>
      <c r="G2005" s="57" t="str">
        <f>D2005&amp;"_"&amp;B2005&amp;"_"&amp;F2005</f>
        <v>Beijing_0_550</v>
      </c>
      <c r="H2005" s="57">
        <v>0.25814064944943893</v>
      </c>
      <c r="I2005" s="57">
        <f>COUNTIF($G$10:G2005,G2005)</f>
        <v>9</v>
      </c>
      <c r="J2005" s="57">
        <f>COUNTIF($G:$G,G2005)</f>
        <v>35</v>
      </c>
      <c r="K2005" s="57">
        <f>ROUND(3000*J2005/21653,0)</f>
        <v>5</v>
      </c>
    </row>
    <row r="2006" spans="1:11" x14ac:dyDescent="0.25">
      <c r="A2006" s="40">
        <v>1513195462</v>
      </c>
      <c r="B2006" s="40">
        <v>0</v>
      </c>
      <c r="C2006" s="40">
        <v>597</v>
      </c>
      <c r="D2006" s="38" t="s">
        <v>360</v>
      </c>
      <c r="E2006" s="57" t="s">
        <v>383</v>
      </c>
      <c r="F2006" s="57">
        <f>ROUNDDOWN(C2006/50,0)*50</f>
        <v>550</v>
      </c>
      <c r="G2006" s="57" t="str">
        <f>D2006&amp;"_"&amp;B2006&amp;"_"&amp;F2006</f>
        <v>Beijing_0_550</v>
      </c>
      <c r="H2006" s="57">
        <v>0.28044105924830465</v>
      </c>
      <c r="I2006" s="57">
        <f>COUNTIF($G$10:G2006,G2006)</f>
        <v>10</v>
      </c>
      <c r="J2006" s="57">
        <f>COUNTIF($G:$G,G2006)</f>
        <v>35</v>
      </c>
      <c r="K2006" s="57">
        <f>ROUND(3000*J2006/21653,0)</f>
        <v>5</v>
      </c>
    </row>
    <row r="2007" spans="1:11" x14ac:dyDescent="0.25">
      <c r="A2007" s="40">
        <v>1512430081</v>
      </c>
      <c r="B2007" s="40">
        <v>0</v>
      </c>
      <c r="C2007" s="40">
        <v>3631</v>
      </c>
      <c r="D2007" s="38" t="s">
        <v>359</v>
      </c>
      <c r="E2007" s="57" t="s">
        <v>383</v>
      </c>
      <c r="F2007" s="57">
        <f>ROUNDDOWN(C2007/50,0)*50</f>
        <v>3600</v>
      </c>
      <c r="G2007" s="57" t="str">
        <f>D2007&amp;"_"&amp;B2007&amp;"_"&amp;F2007</f>
        <v>Shanghai_0_3600</v>
      </c>
      <c r="H2007" s="57">
        <v>0.32092335168550201</v>
      </c>
      <c r="I2007" s="57">
        <f>COUNTIF($G$10:G2007,G2007)</f>
        <v>3</v>
      </c>
      <c r="J2007" s="57">
        <f>COUNTIF($G:$G,G2007)</f>
        <v>13</v>
      </c>
      <c r="K2007" s="57">
        <f>ROUND(3000*J2007/21653,0)</f>
        <v>2</v>
      </c>
    </row>
    <row r="2008" spans="1:11" x14ac:dyDescent="0.25">
      <c r="A2008" s="40">
        <v>1514345020</v>
      </c>
      <c r="B2008" s="40">
        <v>0</v>
      </c>
      <c r="C2008" s="40">
        <v>358</v>
      </c>
      <c r="D2008" s="38" t="s">
        <v>361</v>
      </c>
      <c r="E2008" s="57" t="s">
        <v>384</v>
      </c>
      <c r="F2008" s="57">
        <f>ROUNDDOWN(C2008/50,0)*50</f>
        <v>350</v>
      </c>
      <c r="G2008" s="57" t="str">
        <f>D2008&amp;"_"&amp;B2008&amp;"_"&amp;F2008</f>
        <v>Guangzhou_0_350</v>
      </c>
      <c r="H2008" s="57">
        <v>0.32096183736126183</v>
      </c>
      <c r="I2008" s="57">
        <f>COUNTIF($G$10:G2008,G2008)</f>
        <v>5</v>
      </c>
      <c r="J2008" s="57">
        <f>COUNTIF($G:$G,G2008)</f>
        <v>16</v>
      </c>
      <c r="K2008" s="57">
        <f>ROUND(3000*J2008/21653,0)</f>
        <v>2</v>
      </c>
    </row>
    <row r="2009" spans="1:11" x14ac:dyDescent="0.25">
      <c r="A2009" s="40">
        <v>1512180712</v>
      </c>
      <c r="B2009" s="40">
        <v>0</v>
      </c>
      <c r="C2009" s="40">
        <v>2200</v>
      </c>
      <c r="D2009" s="38" t="s">
        <v>359</v>
      </c>
      <c r="E2009" s="57" t="s">
        <v>382</v>
      </c>
      <c r="F2009" s="57">
        <f>ROUNDDOWN(C2009/50,0)*50</f>
        <v>2200</v>
      </c>
      <c r="G2009" s="57" t="str">
        <f>D2009&amp;"_"&amp;B2009&amp;"_"&amp;F2009</f>
        <v>Shanghai_0_2200</v>
      </c>
      <c r="H2009" s="57">
        <v>0.32096460273338612</v>
      </c>
      <c r="I2009" s="57">
        <f>COUNTIF($G$10:G2009,G2009)</f>
        <v>1</v>
      </c>
      <c r="J2009" s="57">
        <f>COUNTIF($G:$G,G2009)</f>
        <v>15</v>
      </c>
      <c r="K2009" s="57">
        <f>ROUND(3000*J2009/21653,0)</f>
        <v>2</v>
      </c>
    </row>
    <row r="2010" spans="1:11" x14ac:dyDescent="0.25">
      <c r="A2010" s="40">
        <v>1517101548</v>
      </c>
      <c r="B2010" s="40">
        <v>1</v>
      </c>
      <c r="C2010" s="40">
        <v>3168</v>
      </c>
      <c r="D2010" s="38" t="s">
        <v>360</v>
      </c>
      <c r="E2010" s="57" t="s">
        <v>382</v>
      </c>
      <c r="F2010" s="57">
        <f>ROUNDDOWN(C2010/50,0)*50</f>
        <v>3150</v>
      </c>
      <c r="G2010" s="57" t="str">
        <f>D2010&amp;"_"&amp;B2010&amp;"_"&amp;F2010</f>
        <v>Beijing_1_3150</v>
      </c>
      <c r="H2010" s="57">
        <v>0.32098648991377221</v>
      </c>
      <c r="I2010" s="57">
        <f>COUNTIF($G$10:G2010,G2010)</f>
        <v>3</v>
      </c>
      <c r="J2010" s="57">
        <f>COUNTIF($G:$G,G2010)</f>
        <v>45</v>
      </c>
      <c r="K2010" s="57">
        <f>ROUND(3000*J2010/21653,0)</f>
        <v>6</v>
      </c>
    </row>
    <row r="2011" spans="1:11" x14ac:dyDescent="0.25">
      <c r="A2011" s="40">
        <v>1512428027</v>
      </c>
      <c r="B2011" s="40">
        <v>1</v>
      </c>
      <c r="C2011" s="40">
        <v>4821</v>
      </c>
      <c r="D2011" s="38" t="s">
        <v>360</v>
      </c>
      <c r="E2011" s="57" t="s">
        <v>383</v>
      </c>
      <c r="F2011" s="57">
        <f>ROUNDDOWN(C2011/50,0)*50</f>
        <v>4800</v>
      </c>
      <c r="G2011" s="57" t="str">
        <f>D2011&amp;"_"&amp;B2011&amp;"_"&amp;F2011</f>
        <v>Beijing_1_4800</v>
      </c>
      <c r="H2011" s="57">
        <v>0.32100003847813796</v>
      </c>
      <c r="I2011" s="57">
        <f>COUNTIF($G$10:G2011,G2011)</f>
        <v>2</v>
      </c>
      <c r="J2011" s="57">
        <f>COUNTIF($G:$G,G2011)</f>
        <v>8</v>
      </c>
      <c r="K2011" s="57">
        <f>ROUND(3000*J2011/21653,0)</f>
        <v>1</v>
      </c>
    </row>
    <row r="2012" spans="1:11" x14ac:dyDescent="0.25">
      <c r="A2012" s="40">
        <v>1512355285</v>
      </c>
      <c r="B2012" s="40">
        <v>1</v>
      </c>
      <c r="C2012" s="40">
        <v>904</v>
      </c>
      <c r="D2012" s="38" t="s">
        <v>360</v>
      </c>
      <c r="E2012" s="57" t="s">
        <v>383</v>
      </c>
      <c r="F2012" s="57">
        <f>ROUNDDOWN(C2012/50,0)*50</f>
        <v>900</v>
      </c>
      <c r="G2012" s="57" t="str">
        <f>D2012&amp;"_"&amp;B2012&amp;"_"&amp;F2012</f>
        <v>Beijing_1_900</v>
      </c>
      <c r="H2012" s="57">
        <v>0.3210657897148933</v>
      </c>
      <c r="I2012" s="57">
        <f>COUNTIF($G$10:G2012,G2012)</f>
        <v>12</v>
      </c>
      <c r="J2012" s="57">
        <f>COUNTIF($G:$G,G2012)</f>
        <v>80</v>
      </c>
      <c r="K2012" s="57">
        <f>ROUND(3000*J2012/21653,0)</f>
        <v>11</v>
      </c>
    </row>
    <row r="2013" spans="1:11" x14ac:dyDescent="0.25">
      <c r="A2013" s="40">
        <v>1511943937</v>
      </c>
      <c r="B2013" s="40">
        <v>1</v>
      </c>
      <c r="C2013" s="40">
        <v>548</v>
      </c>
      <c r="D2013" s="38" t="s">
        <v>360</v>
      </c>
      <c r="E2013" s="57" t="s">
        <v>382</v>
      </c>
      <c r="F2013" s="57">
        <f>ROUNDDOWN(C2013/50,0)*50</f>
        <v>500</v>
      </c>
      <c r="G2013" s="57" t="str">
        <f>D2013&amp;"_"&amp;B2013&amp;"_"&amp;F2013</f>
        <v>Beijing_1_500</v>
      </c>
      <c r="H2013" s="57">
        <v>0.32130767830193929</v>
      </c>
      <c r="I2013" s="57">
        <f>COUNTIF($G$10:G2013,G2013)</f>
        <v>1</v>
      </c>
      <c r="J2013" s="57">
        <f>COUNTIF($G:$G,G2013)</f>
        <v>82</v>
      </c>
      <c r="K2013" s="57">
        <f>ROUND(3000*J2013/21653,0)</f>
        <v>11</v>
      </c>
    </row>
    <row r="2014" spans="1:11" x14ac:dyDescent="0.25">
      <c r="A2014" s="40">
        <v>1515963177</v>
      </c>
      <c r="B2014" s="40">
        <v>1</v>
      </c>
      <c r="C2014" s="40">
        <v>964</v>
      </c>
      <c r="D2014" s="38" t="s">
        <v>360</v>
      </c>
      <c r="E2014" s="57" t="s">
        <v>382</v>
      </c>
      <c r="F2014" s="57">
        <f>ROUNDDOWN(C2014/50,0)*50</f>
        <v>950</v>
      </c>
      <c r="G2014" s="57" t="str">
        <f>D2014&amp;"_"&amp;B2014&amp;"_"&amp;F2014</f>
        <v>Beijing_1_950</v>
      </c>
      <c r="H2014" s="57">
        <v>0.32132598756962039</v>
      </c>
      <c r="I2014" s="57">
        <f>COUNTIF($G$10:G2014,G2014)</f>
        <v>5</v>
      </c>
      <c r="J2014" s="57">
        <f>COUNTIF($G:$G,G2014)</f>
        <v>106</v>
      </c>
      <c r="K2014" s="57">
        <f>ROUND(3000*J2014/21653,0)</f>
        <v>15</v>
      </c>
    </row>
    <row r="2015" spans="1:11" x14ac:dyDescent="0.25">
      <c r="A2015" s="40">
        <v>1517919485</v>
      </c>
      <c r="B2015" s="40">
        <v>1</v>
      </c>
      <c r="C2015" s="40">
        <v>1573</v>
      </c>
      <c r="D2015" s="38" t="s">
        <v>360</v>
      </c>
      <c r="E2015" s="57" t="s">
        <v>382</v>
      </c>
      <c r="F2015" s="57">
        <f>ROUNDDOWN(C2015/50,0)*50</f>
        <v>1550</v>
      </c>
      <c r="G2015" s="57" t="str">
        <f>D2015&amp;"_"&amp;B2015&amp;"_"&amp;F2015</f>
        <v>Beijing_1_1550</v>
      </c>
      <c r="H2015" s="57">
        <v>0.32152275948357667</v>
      </c>
      <c r="I2015" s="57">
        <f>COUNTIF($G$10:G2015,G2015)</f>
        <v>5</v>
      </c>
      <c r="J2015" s="57">
        <f>COUNTIF($G:$G,G2015)</f>
        <v>79</v>
      </c>
      <c r="K2015" s="57">
        <f>ROUND(3000*J2015/21653,0)</f>
        <v>11</v>
      </c>
    </row>
    <row r="2016" spans="1:11" x14ac:dyDescent="0.25">
      <c r="A2016" s="40">
        <v>1515146531</v>
      </c>
      <c r="B2016" s="40">
        <v>0</v>
      </c>
      <c r="C2016" s="40">
        <v>1088</v>
      </c>
      <c r="D2016" s="38" t="s">
        <v>359</v>
      </c>
      <c r="E2016" s="57" t="s">
        <v>382</v>
      </c>
      <c r="F2016" s="57">
        <f>ROUNDDOWN(C2016/50,0)*50</f>
        <v>1050</v>
      </c>
      <c r="G2016" s="57" t="str">
        <f>D2016&amp;"_"&amp;B2016&amp;"_"&amp;F2016</f>
        <v>Shanghai_0_1050</v>
      </c>
      <c r="H2016" s="57">
        <v>0.32157009811200288</v>
      </c>
      <c r="I2016" s="57">
        <f>COUNTIF($G$10:G2016,G2016)</f>
        <v>1</v>
      </c>
      <c r="J2016" s="57">
        <f>COUNTIF($G:$G,G2016)</f>
        <v>33</v>
      </c>
      <c r="K2016" s="57">
        <f>ROUND(3000*J2016/21653,0)</f>
        <v>5</v>
      </c>
    </row>
    <row r="2017" spans="1:11" x14ac:dyDescent="0.25">
      <c r="A2017" s="40">
        <v>1515128081</v>
      </c>
      <c r="B2017" s="40">
        <v>0</v>
      </c>
      <c r="C2017" s="40">
        <v>1097</v>
      </c>
      <c r="D2017" s="38" t="s">
        <v>359</v>
      </c>
      <c r="E2017" s="57" t="s">
        <v>382</v>
      </c>
      <c r="F2017" s="57">
        <f>ROUNDDOWN(C2017/50,0)*50</f>
        <v>1050</v>
      </c>
      <c r="G2017" s="57" t="str">
        <f>D2017&amp;"_"&amp;B2017&amp;"_"&amp;F2017</f>
        <v>Shanghai_0_1050</v>
      </c>
      <c r="H2017" s="57">
        <v>0.32158391877031356</v>
      </c>
      <c r="I2017" s="57">
        <f>COUNTIF($G$10:G2017,G2017)</f>
        <v>2</v>
      </c>
      <c r="J2017" s="57">
        <f>COUNTIF($G:$G,G2017)</f>
        <v>33</v>
      </c>
      <c r="K2017" s="57">
        <f>ROUND(3000*J2017/21653,0)</f>
        <v>5</v>
      </c>
    </row>
    <row r="2018" spans="1:11" x14ac:dyDescent="0.25">
      <c r="A2018" s="40">
        <v>1518145306</v>
      </c>
      <c r="B2018" s="40">
        <v>1</v>
      </c>
      <c r="C2018" s="40">
        <v>2180</v>
      </c>
      <c r="D2018" s="38" t="s">
        <v>358</v>
      </c>
      <c r="E2018" s="57" t="s">
        <v>383</v>
      </c>
      <c r="F2018" s="57">
        <f>ROUNDDOWN(C2018/50,0)*50</f>
        <v>2150</v>
      </c>
      <c r="G2018" s="57" t="str">
        <f>D2018&amp;"_"&amp;B2018&amp;"_"&amp;F2018</f>
        <v>Shenzhen_1_2150</v>
      </c>
      <c r="H2018" s="57">
        <v>0.32170855719937064</v>
      </c>
      <c r="I2018" s="57">
        <f>COUNTIF($G$10:G2018,G2018)</f>
        <v>5</v>
      </c>
      <c r="J2018" s="57">
        <f>COUNTIF($G:$G,G2018)</f>
        <v>24</v>
      </c>
      <c r="K2018" s="57">
        <f>ROUND(3000*J2018/21653,0)</f>
        <v>3</v>
      </c>
    </row>
    <row r="2019" spans="1:11" x14ac:dyDescent="0.25">
      <c r="A2019" s="40">
        <v>1516753769</v>
      </c>
      <c r="B2019" s="40">
        <v>1</v>
      </c>
      <c r="C2019" s="40">
        <v>293</v>
      </c>
      <c r="D2019" s="38" t="s">
        <v>360</v>
      </c>
      <c r="E2019" s="57" t="s">
        <v>382</v>
      </c>
      <c r="F2019" s="57">
        <f>ROUNDDOWN(C2019/50,0)*50</f>
        <v>250</v>
      </c>
      <c r="G2019" s="57" t="str">
        <f>D2019&amp;"_"&amp;B2019&amp;"_"&amp;F2019</f>
        <v>Beijing_1_250</v>
      </c>
      <c r="H2019" s="57">
        <v>0.32183672985318257</v>
      </c>
      <c r="I2019" s="57">
        <f>COUNTIF($G$10:G2019,G2019)</f>
        <v>4</v>
      </c>
      <c r="J2019" s="57">
        <f>COUNTIF($G:$G,G2019)</f>
        <v>86</v>
      </c>
      <c r="K2019" s="57">
        <f>ROUND(3000*J2019/21653,0)</f>
        <v>12</v>
      </c>
    </row>
    <row r="2020" spans="1:11" x14ac:dyDescent="0.25">
      <c r="A2020" s="40">
        <v>1513839931</v>
      </c>
      <c r="B2020" s="40">
        <v>0</v>
      </c>
      <c r="C2020" s="40">
        <v>2419</v>
      </c>
      <c r="D2020" s="38" t="s">
        <v>358</v>
      </c>
      <c r="E2020" s="57" t="s">
        <v>383</v>
      </c>
      <c r="F2020" s="57">
        <f>ROUNDDOWN(C2020/50,0)*50</f>
        <v>2400</v>
      </c>
      <c r="G2020" s="57" t="str">
        <f>D2020&amp;"_"&amp;B2020&amp;"_"&amp;F2020</f>
        <v>Shenzhen_0_2400</v>
      </c>
      <c r="H2020" s="57">
        <v>0.32187925199537226</v>
      </c>
      <c r="I2020" s="57">
        <f>COUNTIF($G$10:G2020,G2020)</f>
        <v>4</v>
      </c>
      <c r="J2020" s="57">
        <f>COUNTIF($G:$G,G2020)</f>
        <v>14</v>
      </c>
      <c r="K2020" s="57">
        <f>ROUND(3000*J2020/21653,0)</f>
        <v>2</v>
      </c>
    </row>
    <row r="2021" spans="1:11" x14ac:dyDescent="0.25">
      <c r="A2021" s="40">
        <v>1513686534</v>
      </c>
      <c r="B2021" s="40">
        <v>1</v>
      </c>
      <c r="C2021" s="40">
        <v>92</v>
      </c>
      <c r="D2021" s="38" t="s">
        <v>360</v>
      </c>
      <c r="E2021" s="57" t="s">
        <v>382</v>
      </c>
      <c r="F2021" s="57">
        <f>ROUNDDOWN(C2021/50,0)*50</f>
        <v>50</v>
      </c>
      <c r="G2021" s="57" t="str">
        <f>D2021&amp;"_"&amp;B2021&amp;"_"&amp;F2021</f>
        <v>Beijing_1_50</v>
      </c>
      <c r="H2021" s="57">
        <v>0.32192410282780437</v>
      </c>
      <c r="I2021" s="57">
        <f>COUNTIF($G$10:G2021,G2021)</f>
        <v>8</v>
      </c>
      <c r="J2021" s="57">
        <f>COUNTIF($G:$G,G2021)</f>
        <v>72</v>
      </c>
      <c r="K2021" s="57">
        <f>ROUND(3000*J2021/21653,0)</f>
        <v>10</v>
      </c>
    </row>
    <row r="2022" spans="1:11" x14ac:dyDescent="0.25">
      <c r="A2022" s="40">
        <v>1517429347</v>
      </c>
      <c r="B2022" s="40">
        <v>1</v>
      </c>
      <c r="C2022" s="40">
        <v>115</v>
      </c>
      <c r="D2022" s="38" t="s">
        <v>358</v>
      </c>
      <c r="E2022" s="57" t="s">
        <v>382</v>
      </c>
      <c r="F2022" s="57">
        <f>ROUNDDOWN(C2022/50,0)*50</f>
        <v>100</v>
      </c>
      <c r="G2022" s="57" t="str">
        <f>D2022&amp;"_"&amp;B2022&amp;"_"&amp;F2022</f>
        <v>Shenzhen_1_100</v>
      </c>
      <c r="H2022" s="57">
        <v>0.32197744306166332</v>
      </c>
      <c r="I2022" s="57">
        <f>COUNTIF($G$10:G2022,G2022)</f>
        <v>4</v>
      </c>
      <c r="J2022" s="57">
        <f>COUNTIF($G:$G,G2022)</f>
        <v>48</v>
      </c>
      <c r="K2022" s="57">
        <f>ROUND(3000*J2022/21653,0)</f>
        <v>7</v>
      </c>
    </row>
    <row r="2023" spans="1:11" x14ac:dyDescent="0.25">
      <c r="A2023" s="40">
        <v>1511598130</v>
      </c>
      <c r="B2023" s="40">
        <v>0</v>
      </c>
      <c r="C2023" s="40">
        <v>3580</v>
      </c>
      <c r="D2023" s="38" t="s">
        <v>359</v>
      </c>
      <c r="E2023" s="57" t="s">
        <v>383</v>
      </c>
      <c r="F2023" s="57">
        <f>ROUNDDOWN(C2023/50,0)*50</f>
        <v>3550</v>
      </c>
      <c r="G2023" s="57" t="str">
        <f>D2023&amp;"_"&amp;B2023&amp;"_"&amp;F2023</f>
        <v>Shanghai_0_3550</v>
      </c>
      <c r="H2023" s="57">
        <v>0.32199596085573456</v>
      </c>
      <c r="I2023" s="57">
        <f>COUNTIF($G$10:G2023,G2023)</f>
        <v>2</v>
      </c>
      <c r="J2023" s="57">
        <f>COUNTIF($G:$G,G2023)</f>
        <v>10</v>
      </c>
      <c r="K2023" s="57">
        <f>ROUND(3000*J2023/21653,0)</f>
        <v>1</v>
      </c>
    </row>
    <row r="2024" spans="1:11" x14ac:dyDescent="0.25">
      <c r="A2024" s="40">
        <v>1519507036</v>
      </c>
      <c r="B2024" s="40">
        <v>1</v>
      </c>
      <c r="C2024" s="40">
        <v>1599</v>
      </c>
      <c r="D2024" s="38" t="s">
        <v>360</v>
      </c>
      <c r="E2024" s="57" t="s">
        <v>382</v>
      </c>
      <c r="F2024" s="57">
        <f>ROUNDDOWN(C2024/50,0)*50</f>
        <v>1550</v>
      </c>
      <c r="G2024" s="57" t="str">
        <f>D2024&amp;"_"&amp;B2024&amp;"_"&amp;F2024</f>
        <v>Beijing_1_1550</v>
      </c>
      <c r="H2024" s="57">
        <v>0.32207451853578861</v>
      </c>
      <c r="I2024" s="57">
        <f>COUNTIF($G$10:G2024,G2024)</f>
        <v>6</v>
      </c>
      <c r="J2024" s="57">
        <f>COUNTIF($G:$G,G2024)</f>
        <v>79</v>
      </c>
      <c r="K2024" s="57">
        <f>ROUND(3000*J2024/21653,0)</f>
        <v>11</v>
      </c>
    </row>
    <row r="2025" spans="1:11" x14ac:dyDescent="0.25">
      <c r="A2025" s="40">
        <v>1517864044</v>
      </c>
      <c r="B2025" s="40">
        <v>1</v>
      </c>
      <c r="C2025" s="40">
        <v>298</v>
      </c>
      <c r="D2025" s="38" t="s">
        <v>360</v>
      </c>
      <c r="E2025" s="57" t="s">
        <v>382</v>
      </c>
      <c r="F2025" s="57">
        <f>ROUNDDOWN(C2025/50,0)*50</f>
        <v>250</v>
      </c>
      <c r="G2025" s="57" t="str">
        <f>D2025&amp;"_"&amp;B2025&amp;"_"&amp;F2025</f>
        <v>Beijing_1_250</v>
      </c>
      <c r="H2025" s="57">
        <v>0.32208883835151769</v>
      </c>
      <c r="I2025" s="57">
        <f>COUNTIF($G$10:G2025,G2025)</f>
        <v>5</v>
      </c>
      <c r="J2025" s="57">
        <f>COUNTIF($G:$G,G2025)</f>
        <v>86</v>
      </c>
      <c r="K2025" s="57">
        <f>ROUND(3000*J2025/21653,0)</f>
        <v>12</v>
      </c>
    </row>
    <row r="2026" spans="1:11" x14ac:dyDescent="0.25">
      <c r="A2026" s="40">
        <v>1512761363</v>
      </c>
      <c r="B2026" s="40">
        <v>1</v>
      </c>
      <c r="C2026" s="40">
        <v>1982</v>
      </c>
      <c r="D2026" s="38" t="s">
        <v>359</v>
      </c>
      <c r="E2026" s="57" t="s">
        <v>382</v>
      </c>
      <c r="F2026" s="57">
        <f>ROUNDDOWN(C2026/50,0)*50</f>
        <v>1950</v>
      </c>
      <c r="G2026" s="57" t="str">
        <f>D2026&amp;"_"&amp;B2026&amp;"_"&amp;F2026</f>
        <v>Shanghai_1_1950</v>
      </c>
      <c r="H2026" s="57">
        <v>0.32209110632423055</v>
      </c>
      <c r="I2026" s="57">
        <f>COUNTIF($G$10:G2026,G2026)</f>
        <v>3</v>
      </c>
      <c r="J2026" s="57">
        <f>COUNTIF($G:$G,G2026)</f>
        <v>60</v>
      </c>
      <c r="K2026" s="57">
        <f>ROUND(3000*J2026/21653,0)</f>
        <v>8</v>
      </c>
    </row>
    <row r="2027" spans="1:11" x14ac:dyDescent="0.25">
      <c r="A2027" s="40">
        <v>1515142204</v>
      </c>
      <c r="B2027" s="40">
        <v>1</v>
      </c>
      <c r="C2027" s="40">
        <v>1899</v>
      </c>
      <c r="D2027" s="38" t="s">
        <v>360</v>
      </c>
      <c r="E2027" s="57" t="s">
        <v>382</v>
      </c>
      <c r="F2027" s="57">
        <f>ROUNDDOWN(C2027/50,0)*50</f>
        <v>1850</v>
      </c>
      <c r="G2027" s="57" t="str">
        <f>D2027&amp;"_"&amp;B2027&amp;"_"&amp;F2027</f>
        <v>Beijing_1_1850</v>
      </c>
      <c r="H2027" s="57">
        <v>0.32209365389150613</v>
      </c>
      <c r="I2027" s="57">
        <f>COUNTIF($G$10:G2027,G2027)</f>
        <v>6</v>
      </c>
      <c r="J2027" s="57">
        <f>COUNTIF($G:$G,G2027)</f>
        <v>67</v>
      </c>
      <c r="K2027" s="57">
        <f>ROUND(3000*J2027/21653,0)</f>
        <v>9</v>
      </c>
    </row>
    <row r="2028" spans="1:11" x14ac:dyDescent="0.25">
      <c r="A2028" s="40">
        <v>1519073281</v>
      </c>
      <c r="B2028" s="40">
        <v>0</v>
      </c>
      <c r="C2028" s="40">
        <v>5243</v>
      </c>
      <c r="D2028" s="38" t="s">
        <v>361</v>
      </c>
      <c r="E2028" s="57" t="s">
        <v>384</v>
      </c>
      <c r="F2028" s="57">
        <f>ROUNDDOWN(C2028/50,0)*50</f>
        <v>5200</v>
      </c>
      <c r="G2028" s="57" t="str">
        <f>D2028&amp;"_"&amp;B2028&amp;"_"&amp;F2028</f>
        <v>Guangzhou_0_5200</v>
      </c>
      <c r="H2028" s="57">
        <v>0.32222961377144121</v>
      </c>
      <c r="I2028" s="57">
        <f>COUNTIF($G$10:G2028,G2028)</f>
        <v>1</v>
      </c>
      <c r="J2028" s="57">
        <f>COUNTIF($G:$G,G2028)</f>
        <v>2</v>
      </c>
      <c r="K2028" s="57">
        <f>ROUND(3000*J2028/21653,0)</f>
        <v>0</v>
      </c>
    </row>
    <row r="2029" spans="1:11" x14ac:dyDescent="0.25">
      <c r="A2029" s="40">
        <v>1515679732</v>
      </c>
      <c r="B2029" s="40">
        <v>0</v>
      </c>
      <c r="C2029" s="40">
        <v>1371</v>
      </c>
      <c r="D2029" s="38" t="s">
        <v>360</v>
      </c>
      <c r="E2029" s="57" t="s">
        <v>384</v>
      </c>
      <c r="F2029" s="57">
        <f>ROUNDDOWN(C2029/50,0)*50</f>
        <v>1350</v>
      </c>
      <c r="G2029" s="57" t="str">
        <f>D2029&amp;"_"&amp;B2029&amp;"_"&amp;F2029</f>
        <v>Beijing_0_1350</v>
      </c>
      <c r="H2029" s="57">
        <v>0.32225340185273021</v>
      </c>
      <c r="I2029" s="57">
        <f>COUNTIF($G$10:G2029,G2029)</f>
        <v>16</v>
      </c>
      <c r="J2029" s="57">
        <f>COUNTIF($G:$G,G2029)</f>
        <v>40</v>
      </c>
      <c r="K2029" s="57">
        <f>ROUND(3000*J2029/21653,0)</f>
        <v>6</v>
      </c>
    </row>
    <row r="2030" spans="1:11" x14ac:dyDescent="0.25">
      <c r="A2030" s="40">
        <v>1519868170</v>
      </c>
      <c r="B2030" s="40">
        <v>0</v>
      </c>
      <c r="C2030" s="40">
        <v>1763</v>
      </c>
      <c r="D2030" s="38" t="s">
        <v>359</v>
      </c>
      <c r="E2030" s="57" t="s">
        <v>382</v>
      </c>
      <c r="F2030" s="57">
        <f>ROUNDDOWN(C2030/50,0)*50</f>
        <v>1750</v>
      </c>
      <c r="G2030" s="57" t="str">
        <f>D2030&amp;"_"&amp;B2030&amp;"_"&amp;F2030</f>
        <v>Shanghai_0_1750</v>
      </c>
      <c r="H2030" s="57">
        <v>0.3222838592233993</v>
      </c>
      <c r="I2030" s="57">
        <f>COUNTIF($G$10:G2030,G2030)</f>
        <v>1</v>
      </c>
      <c r="J2030" s="57">
        <f>COUNTIF($G:$G,G2030)</f>
        <v>36</v>
      </c>
      <c r="K2030" s="57">
        <f>ROUND(3000*J2030/21653,0)</f>
        <v>5</v>
      </c>
    </row>
    <row r="2031" spans="1:11" x14ac:dyDescent="0.25">
      <c r="A2031" s="40">
        <v>1515903371</v>
      </c>
      <c r="B2031" s="40">
        <v>0</v>
      </c>
      <c r="C2031" s="40">
        <v>2885</v>
      </c>
      <c r="D2031" s="38" t="s">
        <v>359</v>
      </c>
      <c r="E2031" s="57" t="s">
        <v>382</v>
      </c>
      <c r="F2031" s="57">
        <f>ROUNDDOWN(C2031/50,0)*50</f>
        <v>2850</v>
      </c>
      <c r="G2031" s="57" t="str">
        <f>D2031&amp;"_"&amp;B2031&amp;"_"&amp;F2031</f>
        <v>Shanghai_0_2850</v>
      </c>
      <c r="H2031" s="57">
        <v>0.32231291022729214</v>
      </c>
      <c r="I2031" s="57">
        <f>COUNTIF($G$10:G2031,G2031)</f>
        <v>1</v>
      </c>
      <c r="J2031" s="57">
        <f>COUNTIF($G:$G,G2031)</f>
        <v>20</v>
      </c>
      <c r="K2031" s="57">
        <f>ROUND(3000*J2031/21653,0)</f>
        <v>3</v>
      </c>
    </row>
    <row r="2032" spans="1:11" x14ac:dyDescent="0.25">
      <c r="A2032" s="40">
        <v>1519123944</v>
      </c>
      <c r="B2032" s="40">
        <v>1</v>
      </c>
      <c r="C2032" s="40">
        <v>2427</v>
      </c>
      <c r="D2032" s="38" t="s">
        <v>361</v>
      </c>
      <c r="E2032" s="57" t="s">
        <v>382</v>
      </c>
      <c r="F2032" s="57">
        <f>ROUNDDOWN(C2032/50,0)*50</f>
        <v>2400</v>
      </c>
      <c r="G2032" s="57" t="str">
        <f>D2032&amp;"_"&amp;B2032&amp;"_"&amp;F2032</f>
        <v>Guangzhou_1_2400</v>
      </c>
      <c r="H2032" s="57">
        <v>0.32233285294509195</v>
      </c>
      <c r="I2032" s="57">
        <f>COUNTIF($G$10:G2032,G2032)</f>
        <v>2</v>
      </c>
      <c r="J2032" s="57">
        <f>COUNTIF($G:$G,G2032)</f>
        <v>22</v>
      </c>
      <c r="K2032" s="57">
        <f>ROUND(3000*J2032/21653,0)</f>
        <v>3</v>
      </c>
    </row>
    <row r="2033" spans="1:11" x14ac:dyDescent="0.25">
      <c r="A2033" s="40">
        <v>1518978829</v>
      </c>
      <c r="B2033" s="40">
        <v>1</v>
      </c>
      <c r="C2033" s="40">
        <v>148</v>
      </c>
      <c r="D2033" s="38" t="s">
        <v>359</v>
      </c>
      <c r="E2033" s="57" t="s">
        <v>382</v>
      </c>
      <c r="F2033" s="57">
        <f>ROUNDDOWN(C2033/50,0)*50</f>
        <v>100</v>
      </c>
      <c r="G2033" s="57" t="str">
        <f>D2033&amp;"_"&amp;B2033&amp;"_"&amp;F2033</f>
        <v>Shanghai_1_100</v>
      </c>
      <c r="H2033" s="57">
        <v>0.32238516229519265</v>
      </c>
      <c r="I2033" s="57">
        <f>COUNTIF($G$10:G2033,G2033)</f>
        <v>1</v>
      </c>
      <c r="J2033" s="57">
        <f>COUNTIF($G:$G,G2033)</f>
        <v>72</v>
      </c>
      <c r="K2033" s="57">
        <f>ROUND(3000*J2033/21653,0)</f>
        <v>10</v>
      </c>
    </row>
    <row r="2034" spans="1:11" x14ac:dyDescent="0.25">
      <c r="A2034" s="40">
        <v>1513314272</v>
      </c>
      <c r="B2034" s="40">
        <v>0</v>
      </c>
      <c r="C2034" s="40">
        <v>1838</v>
      </c>
      <c r="D2034" s="38" t="s">
        <v>358</v>
      </c>
      <c r="E2034" s="57" t="s">
        <v>383</v>
      </c>
      <c r="F2034" s="57">
        <f>ROUNDDOWN(C2034/50,0)*50</f>
        <v>1800</v>
      </c>
      <c r="G2034" s="57" t="str">
        <f>D2034&amp;"_"&amp;B2034&amp;"_"&amp;F2034</f>
        <v>Shenzhen_0_1800</v>
      </c>
      <c r="H2034" s="57">
        <v>0.32250776984235252</v>
      </c>
      <c r="I2034" s="57">
        <f>COUNTIF($G$10:G2034,G2034)</f>
        <v>3</v>
      </c>
      <c r="J2034" s="57">
        <f>COUNTIF($G:$G,G2034)</f>
        <v>17</v>
      </c>
      <c r="K2034" s="57">
        <f>ROUND(3000*J2034/21653,0)</f>
        <v>2</v>
      </c>
    </row>
    <row r="2035" spans="1:11" x14ac:dyDescent="0.25">
      <c r="A2035" s="40">
        <v>1513699322</v>
      </c>
      <c r="B2035" s="40">
        <v>0</v>
      </c>
      <c r="C2035" s="40">
        <v>350</v>
      </c>
      <c r="D2035" s="38" t="s">
        <v>358</v>
      </c>
      <c r="E2035" s="57" t="s">
        <v>382</v>
      </c>
      <c r="F2035" s="57">
        <f>ROUNDDOWN(C2035/50,0)*50</f>
        <v>350</v>
      </c>
      <c r="G2035" s="57" t="str">
        <f>D2035&amp;"_"&amp;B2035&amp;"_"&amp;F2035</f>
        <v>Shenzhen_0_350</v>
      </c>
      <c r="H2035" s="57">
        <v>0.32250950690410984</v>
      </c>
      <c r="I2035" s="57">
        <f>COUNTIF($G$10:G2035,G2035)</f>
        <v>3</v>
      </c>
      <c r="J2035" s="57">
        <f>COUNTIF($G:$G,G2035)</f>
        <v>20</v>
      </c>
      <c r="K2035" s="57">
        <f>ROUND(3000*J2035/21653,0)</f>
        <v>3</v>
      </c>
    </row>
    <row r="2036" spans="1:11" x14ac:dyDescent="0.25">
      <c r="A2036" s="40">
        <v>1519711320</v>
      </c>
      <c r="B2036" s="40">
        <v>0</v>
      </c>
      <c r="C2036" s="40">
        <v>636</v>
      </c>
      <c r="D2036" s="38" t="s">
        <v>360</v>
      </c>
      <c r="E2036" s="57" t="s">
        <v>382</v>
      </c>
      <c r="F2036" s="57">
        <f>ROUNDDOWN(C2036/50,0)*50</f>
        <v>600</v>
      </c>
      <c r="G2036" s="57" t="str">
        <f>D2036&amp;"_"&amp;B2036&amp;"_"&amp;F2036</f>
        <v>Beijing_0_600</v>
      </c>
      <c r="H2036" s="57">
        <v>4.4494381213491252E-3</v>
      </c>
      <c r="I2036" s="57">
        <f>COUNTIF($G$10:G2036,G2036)</f>
        <v>2</v>
      </c>
      <c r="J2036" s="57">
        <f>COUNTIF($G:$G,G2036)</f>
        <v>23</v>
      </c>
      <c r="K2036" s="57">
        <f>ROUND(3000*J2036/21653,0)</f>
        <v>3</v>
      </c>
    </row>
    <row r="2037" spans="1:11" x14ac:dyDescent="0.25">
      <c r="A2037" s="40">
        <v>1518183281</v>
      </c>
      <c r="B2037" s="40">
        <v>0</v>
      </c>
      <c r="C2037" s="40">
        <v>635</v>
      </c>
      <c r="D2037" s="38" t="s">
        <v>360</v>
      </c>
      <c r="E2037" s="57" t="s">
        <v>382</v>
      </c>
      <c r="F2037" s="57">
        <f>ROUNDDOWN(C2037/50,0)*50</f>
        <v>600</v>
      </c>
      <c r="G2037" s="57" t="str">
        <f>D2037&amp;"_"&amp;B2037&amp;"_"&amp;F2037</f>
        <v>Beijing_0_600</v>
      </c>
      <c r="H2037" s="57">
        <v>6.5175429127431905E-2</v>
      </c>
      <c r="I2037" s="57">
        <f>COUNTIF($G$10:G2037,G2037)</f>
        <v>3</v>
      </c>
      <c r="J2037" s="57">
        <f>COUNTIF($G:$G,G2037)</f>
        <v>23</v>
      </c>
      <c r="K2037" s="57">
        <f>ROUND(3000*J2037/21653,0)</f>
        <v>3</v>
      </c>
    </row>
    <row r="2038" spans="1:11" x14ac:dyDescent="0.25">
      <c r="A2038" s="40">
        <v>1511991102</v>
      </c>
      <c r="B2038" s="40">
        <v>0</v>
      </c>
      <c r="C2038" s="40">
        <v>612</v>
      </c>
      <c r="D2038" s="38" t="s">
        <v>360</v>
      </c>
      <c r="E2038" s="57" t="s">
        <v>383</v>
      </c>
      <c r="F2038" s="57">
        <f>ROUNDDOWN(C2038/50,0)*50</f>
        <v>600</v>
      </c>
      <c r="G2038" s="57" t="str">
        <f>D2038&amp;"_"&amp;B2038&amp;"_"&amp;F2038</f>
        <v>Beijing_0_600</v>
      </c>
      <c r="H2038" s="57">
        <v>7.0542402459982667E-2</v>
      </c>
      <c r="I2038" s="57">
        <f>COUNTIF($G$10:G2038,G2038)</f>
        <v>4</v>
      </c>
      <c r="J2038" s="57">
        <f>COUNTIF($G:$G,G2038)</f>
        <v>23</v>
      </c>
      <c r="K2038" s="57">
        <f>ROUND(3000*J2038/21653,0)</f>
        <v>3</v>
      </c>
    </row>
    <row r="2039" spans="1:11" x14ac:dyDescent="0.25">
      <c r="A2039" s="40">
        <v>1515971131</v>
      </c>
      <c r="B2039" s="40">
        <v>0</v>
      </c>
      <c r="C2039" s="40">
        <v>613</v>
      </c>
      <c r="D2039" s="38" t="s">
        <v>360</v>
      </c>
      <c r="E2039" s="57" t="s">
        <v>383</v>
      </c>
      <c r="F2039" s="57">
        <f>ROUNDDOWN(C2039/50,0)*50</f>
        <v>600</v>
      </c>
      <c r="G2039" s="57" t="str">
        <f>D2039&amp;"_"&amp;B2039&amp;"_"&amp;F2039</f>
        <v>Beijing_0_600</v>
      </c>
      <c r="H2039" s="57">
        <v>9.4978507973443871E-2</v>
      </c>
      <c r="I2039" s="57">
        <f>COUNTIF($G$10:G2039,G2039)</f>
        <v>5</v>
      </c>
      <c r="J2039" s="57">
        <f>COUNTIF($G:$G,G2039)</f>
        <v>23</v>
      </c>
      <c r="K2039" s="57">
        <f>ROUND(3000*J2039/21653,0)</f>
        <v>3</v>
      </c>
    </row>
    <row r="2040" spans="1:11" x14ac:dyDescent="0.25">
      <c r="A2040" s="40">
        <v>1518031872</v>
      </c>
      <c r="B2040" s="40">
        <v>0</v>
      </c>
      <c r="C2040" s="40">
        <v>618</v>
      </c>
      <c r="D2040" s="38" t="s">
        <v>360</v>
      </c>
      <c r="E2040" s="57" t="s">
        <v>383</v>
      </c>
      <c r="F2040" s="57">
        <f>ROUNDDOWN(C2040/50,0)*50</f>
        <v>600</v>
      </c>
      <c r="G2040" s="57" t="str">
        <f>D2040&amp;"_"&amp;B2040&amp;"_"&amp;F2040</f>
        <v>Beijing_0_600</v>
      </c>
      <c r="H2040" s="57">
        <v>0.20621455879470818</v>
      </c>
      <c r="I2040" s="57">
        <f>COUNTIF($G$10:G2040,G2040)</f>
        <v>6</v>
      </c>
      <c r="J2040" s="57">
        <f>COUNTIF($G:$G,G2040)</f>
        <v>23</v>
      </c>
      <c r="K2040" s="57">
        <f>ROUND(3000*J2040/21653,0)</f>
        <v>3</v>
      </c>
    </row>
    <row r="2041" spans="1:11" x14ac:dyDescent="0.25">
      <c r="A2041" s="40">
        <v>1512049011</v>
      </c>
      <c r="B2041" s="40">
        <v>0</v>
      </c>
      <c r="C2041" s="40">
        <v>600</v>
      </c>
      <c r="D2041" s="38" t="s">
        <v>360</v>
      </c>
      <c r="E2041" s="57" t="s">
        <v>384</v>
      </c>
      <c r="F2041" s="57">
        <f>ROUNDDOWN(C2041/50,0)*50</f>
        <v>600</v>
      </c>
      <c r="G2041" s="57" t="str">
        <f>D2041&amp;"_"&amp;B2041&amp;"_"&amp;F2041</f>
        <v>Beijing_0_600</v>
      </c>
      <c r="H2041" s="57">
        <v>0.23692533731283039</v>
      </c>
      <c r="I2041" s="57">
        <f>COUNTIF($G$10:G2041,G2041)</f>
        <v>7</v>
      </c>
      <c r="J2041" s="57">
        <f>COUNTIF($G:$G,G2041)</f>
        <v>23</v>
      </c>
      <c r="K2041" s="57">
        <f>ROUND(3000*J2041/21653,0)</f>
        <v>3</v>
      </c>
    </row>
    <row r="2042" spans="1:11" x14ac:dyDescent="0.25">
      <c r="A2042" s="40">
        <v>1513195187</v>
      </c>
      <c r="B2042" s="40">
        <v>1</v>
      </c>
      <c r="C2042" s="40">
        <v>1386</v>
      </c>
      <c r="D2042" s="38" t="s">
        <v>360</v>
      </c>
      <c r="E2042" s="57" t="s">
        <v>382</v>
      </c>
      <c r="F2042" s="57">
        <f>ROUNDDOWN(C2042/50,0)*50</f>
        <v>1350</v>
      </c>
      <c r="G2042" s="57" t="str">
        <f>D2042&amp;"_"&amp;B2042&amp;"_"&amp;F2042</f>
        <v>Beijing_1_1350</v>
      </c>
      <c r="H2042" s="57">
        <v>0.32255702587006918</v>
      </c>
      <c r="I2042" s="57">
        <f>COUNTIF($G$10:G2042,G2042)</f>
        <v>5</v>
      </c>
      <c r="J2042" s="57">
        <f>COUNTIF($G:$G,G2042)</f>
        <v>76</v>
      </c>
      <c r="K2042" s="57">
        <f>ROUND(3000*J2042/21653,0)</f>
        <v>11</v>
      </c>
    </row>
    <row r="2043" spans="1:11" x14ac:dyDescent="0.25">
      <c r="A2043" s="40">
        <v>1514810972</v>
      </c>
      <c r="B2043" s="40">
        <v>0</v>
      </c>
      <c r="C2043" s="40">
        <v>443</v>
      </c>
      <c r="D2043" s="38" t="s">
        <v>359</v>
      </c>
      <c r="E2043" s="57" t="s">
        <v>383</v>
      </c>
      <c r="F2043" s="57">
        <f>ROUNDDOWN(C2043/50,0)*50</f>
        <v>400</v>
      </c>
      <c r="G2043" s="57" t="str">
        <f>D2043&amp;"_"&amp;B2043&amp;"_"&amp;F2043</f>
        <v>Shanghai_0_400</v>
      </c>
      <c r="H2043" s="57">
        <v>0.32258880091691422</v>
      </c>
      <c r="I2043" s="57">
        <f>COUNTIF($G$10:G2043,G2043)</f>
        <v>5</v>
      </c>
      <c r="J2043" s="57">
        <f>COUNTIF($G:$G,G2043)</f>
        <v>29</v>
      </c>
      <c r="K2043" s="57">
        <f>ROUND(3000*J2043/21653,0)</f>
        <v>4</v>
      </c>
    </row>
    <row r="2044" spans="1:11" x14ac:dyDescent="0.25">
      <c r="A2044" s="40">
        <v>1513076321</v>
      </c>
      <c r="B2044" s="40">
        <v>0</v>
      </c>
      <c r="C2044" s="40">
        <v>4505</v>
      </c>
      <c r="D2044" s="38" t="s">
        <v>358</v>
      </c>
      <c r="E2044" s="57" t="s">
        <v>384</v>
      </c>
      <c r="F2044" s="57">
        <f>ROUNDDOWN(C2044/50,0)*50</f>
        <v>4500</v>
      </c>
      <c r="G2044" s="57" t="str">
        <f>D2044&amp;"_"&amp;B2044&amp;"_"&amp;F2044</f>
        <v>Shenzhen_0_4500</v>
      </c>
      <c r="H2044" s="57">
        <v>0.32263828373884129</v>
      </c>
      <c r="I2044" s="57">
        <f>COUNTIF($G$10:G2044,G2044)</f>
        <v>1</v>
      </c>
      <c r="J2044" s="57">
        <f>COUNTIF($G:$G,G2044)</f>
        <v>2</v>
      </c>
      <c r="K2044" s="57">
        <f>ROUND(3000*J2044/21653,0)</f>
        <v>0</v>
      </c>
    </row>
    <row r="2045" spans="1:11" x14ac:dyDescent="0.25">
      <c r="A2045" s="40">
        <v>1518910130</v>
      </c>
      <c r="B2045" s="40">
        <v>0</v>
      </c>
      <c r="C2045" s="40">
        <v>1808</v>
      </c>
      <c r="D2045" s="38" t="s">
        <v>360</v>
      </c>
      <c r="E2045" s="57" t="s">
        <v>384</v>
      </c>
      <c r="F2045" s="57">
        <f>ROUNDDOWN(C2045/50,0)*50</f>
        <v>1800</v>
      </c>
      <c r="G2045" s="57" t="str">
        <f>D2045&amp;"_"&amp;B2045&amp;"_"&amp;F2045</f>
        <v>Beijing_0_1800</v>
      </c>
      <c r="H2045" s="57">
        <v>0.3226506711645013</v>
      </c>
      <c r="I2045" s="57">
        <f>COUNTIF($G$10:G2045,G2045)</f>
        <v>10</v>
      </c>
      <c r="J2045" s="57">
        <f>COUNTIF($G:$G,G2045)</f>
        <v>26</v>
      </c>
      <c r="K2045" s="57">
        <f>ROUND(3000*J2045/21653,0)</f>
        <v>4</v>
      </c>
    </row>
    <row r="2046" spans="1:11" x14ac:dyDescent="0.25">
      <c r="A2046" s="40">
        <v>1519017788</v>
      </c>
      <c r="B2046" s="40">
        <v>1</v>
      </c>
      <c r="C2046" s="40">
        <v>1845</v>
      </c>
      <c r="D2046" s="38" t="s">
        <v>358</v>
      </c>
      <c r="E2046" s="57" t="s">
        <v>382</v>
      </c>
      <c r="F2046" s="57">
        <f>ROUNDDOWN(C2046/50,0)*50</f>
        <v>1800</v>
      </c>
      <c r="G2046" s="57" t="str">
        <f>D2046&amp;"_"&amp;B2046&amp;"_"&amp;F2046</f>
        <v>Shenzhen_1_1800</v>
      </c>
      <c r="H2046" s="57">
        <v>0.32269090515551824</v>
      </c>
      <c r="I2046" s="57">
        <f>COUNTIF($G$10:G2046,G2046)</f>
        <v>2</v>
      </c>
      <c r="J2046" s="57">
        <f>COUNTIF($G:$G,G2046)</f>
        <v>32</v>
      </c>
      <c r="K2046" s="57">
        <f>ROUND(3000*J2046/21653,0)</f>
        <v>4</v>
      </c>
    </row>
    <row r="2047" spans="1:11" x14ac:dyDescent="0.25">
      <c r="A2047" s="40">
        <v>1515932339</v>
      </c>
      <c r="B2047" s="40">
        <v>1</v>
      </c>
      <c r="C2047" s="40">
        <v>1373</v>
      </c>
      <c r="D2047" s="38" t="s">
        <v>360</v>
      </c>
      <c r="E2047" s="57" t="s">
        <v>382</v>
      </c>
      <c r="F2047" s="57">
        <f>ROUNDDOWN(C2047/50,0)*50</f>
        <v>1350</v>
      </c>
      <c r="G2047" s="57" t="str">
        <f>D2047&amp;"_"&amp;B2047&amp;"_"&amp;F2047</f>
        <v>Beijing_1_1350</v>
      </c>
      <c r="H2047" s="57">
        <v>0.32278750898087782</v>
      </c>
      <c r="I2047" s="57">
        <f>COUNTIF($G$10:G2047,G2047)</f>
        <v>6</v>
      </c>
      <c r="J2047" s="57">
        <f>COUNTIF($G:$G,G2047)</f>
        <v>76</v>
      </c>
      <c r="K2047" s="57">
        <f>ROUND(3000*J2047/21653,0)</f>
        <v>11</v>
      </c>
    </row>
    <row r="2048" spans="1:11" x14ac:dyDescent="0.25">
      <c r="A2048" s="40">
        <v>1519844562</v>
      </c>
      <c r="B2048" s="40">
        <v>0</v>
      </c>
      <c r="C2048" s="40">
        <v>616</v>
      </c>
      <c r="D2048" s="38" t="s">
        <v>359</v>
      </c>
      <c r="E2048" s="57" t="s">
        <v>383</v>
      </c>
      <c r="F2048" s="57">
        <f>ROUNDDOWN(C2048/50,0)*50</f>
        <v>600</v>
      </c>
      <c r="G2048" s="57" t="str">
        <f>D2048&amp;"_"&amp;B2048&amp;"_"&amp;F2048</f>
        <v>Shanghai_0_600</v>
      </c>
      <c r="H2048" s="57">
        <v>0.32286475293425487</v>
      </c>
      <c r="I2048" s="57">
        <f>COUNTIF($G$10:G2048,G2048)</f>
        <v>6</v>
      </c>
      <c r="J2048" s="57">
        <f>COUNTIF($G:$G,G2048)</f>
        <v>38</v>
      </c>
      <c r="K2048" s="57">
        <f>ROUND(3000*J2048/21653,0)</f>
        <v>5</v>
      </c>
    </row>
    <row r="2049" spans="1:11" x14ac:dyDescent="0.25">
      <c r="A2049" s="40">
        <v>1512925533</v>
      </c>
      <c r="B2049" s="40">
        <v>1</v>
      </c>
      <c r="C2049" s="40">
        <v>3290</v>
      </c>
      <c r="D2049" s="38" t="s">
        <v>361</v>
      </c>
      <c r="E2049" s="57" t="s">
        <v>382</v>
      </c>
      <c r="F2049" s="57">
        <f>ROUNDDOWN(C2049/50,0)*50</f>
        <v>3250</v>
      </c>
      <c r="G2049" s="57" t="str">
        <f>D2049&amp;"_"&amp;B2049&amp;"_"&amp;F2049</f>
        <v>Guangzhou_1_3250</v>
      </c>
      <c r="H2049" s="57">
        <v>0.32290642092543487</v>
      </c>
      <c r="I2049" s="57">
        <f>COUNTIF($G$10:G2049,G2049)</f>
        <v>1</v>
      </c>
      <c r="J2049" s="57">
        <f>COUNTIF($G:$G,G2049)</f>
        <v>20</v>
      </c>
      <c r="K2049" s="57">
        <f>ROUND(3000*J2049/21653,0)</f>
        <v>3</v>
      </c>
    </row>
    <row r="2050" spans="1:11" x14ac:dyDescent="0.25">
      <c r="A2050" s="40">
        <v>1514229670</v>
      </c>
      <c r="B2050" s="40">
        <v>0</v>
      </c>
      <c r="C2050" s="40">
        <v>2435</v>
      </c>
      <c r="D2050" s="38" t="s">
        <v>360</v>
      </c>
      <c r="E2050" s="57" t="s">
        <v>384</v>
      </c>
      <c r="F2050" s="57">
        <f>ROUNDDOWN(C2050/50,0)*50</f>
        <v>2400</v>
      </c>
      <c r="G2050" s="57" t="str">
        <f>D2050&amp;"_"&amp;B2050&amp;"_"&amp;F2050</f>
        <v>Beijing_0_2400</v>
      </c>
      <c r="H2050" s="57">
        <v>0.32291930993930062</v>
      </c>
      <c r="I2050" s="57">
        <f>COUNTIF($G$10:G2050,G2050)</f>
        <v>11</v>
      </c>
      <c r="J2050" s="57">
        <f>COUNTIF($G:$G,G2050)</f>
        <v>36</v>
      </c>
      <c r="K2050" s="57">
        <f>ROUND(3000*J2050/21653,0)</f>
        <v>5</v>
      </c>
    </row>
    <row r="2051" spans="1:11" x14ac:dyDescent="0.25">
      <c r="A2051" s="40">
        <v>1517204259</v>
      </c>
      <c r="B2051" s="40">
        <v>1</v>
      </c>
      <c r="C2051" s="40">
        <v>3261</v>
      </c>
      <c r="D2051" s="38" t="s">
        <v>358</v>
      </c>
      <c r="E2051" s="57" t="s">
        <v>382</v>
      </c>
      <c r="F2051" s="57">
        <f>ROUNDDOWN(C2051/50,0)*50</f>
        <v>3250</v>
      </c>
      <c r="G2051" s="57" t="str">
        <f>D2051&amp;"_"&amp;B2051&amp;"_"&amp;F2051</f>
        <v>Shenzhen_1_3250</v>
      </c>
      <c r="H2051" s="57">
        <v>0.32292712843281568</v>
      </c>
      <c r="I2051" s="57">
        <f>COUNTIF($G$10:G2051,G2051)</f>
        <v>1</v>
      </c>
      <c r="J2051" s="57">
        <f>COUNTIF($G:$G,G2051)</f>
        <v>24</v>
      </c>
      <c r="K2051" s="57">
        <f>ROUND(3000*J2051/21653,0)</f>
        <v>3</v>
      </c>
    </row>
    <row r="2052" spans="1:11" x14ac:dyDescent="0.25">
      <c r="A2052" s="40">
        <v>1518913161</v>
      </c>
      <c r="B2052" s="40">
        <v>0</v>
      </c>
      <c r="C2052" s="40">
        <v>1541</v>
      </c>
      <c r="D2052" s="38" t="s">
        <v>358</v>
      </c>
      <c r="E2052" s="57" t="s">
        <v>382</v>
      </c>
      <c r="F2052" s="57">
        <f>ROUNDDOWN(C2052/50,0)*50</f>
        <v>1500</v>
      </c>
      <c r="G2052" s="57" t="str">
        <f>D2052&amp;"_"&amp;B2052&amp;"_"&amp;F2052</f>
        <v>Shenzhen_0_1500</v>
      </c>
      <c r="H2052" s="57">
        <v>0.32297103441643871</v>
      </c>
      <c r="I2052" s="57">
        <f>COUNTIF($G$10:G2052,G2052)</f>
        <v>3</v>
      </c>
      <c r="J2052" s="57">
        <f>COUNTIF($G:$G,G2052)</f>
        <v>20</v>
      </c>
      <c r="K2052" s="57">
        <f>ROUND(3000*J2052/21653,0)</f>
        <v>3</v>
      </c>
    </row>
    <row r="2053" spans="1:11" x14ac:dyDescent="0.25">
      <c r="A2053" s="40">
        <v>1518873123</v>
      </c>
      <c r="B2053" s="40">
        <v>1</v>
      </c>
      <c r="C2053" s="40">
        <v>3450</v>
      </c>
      <c r="D2053" s="38" t="s">
        <v>360</v>
      </c>
      <c r="E2053" s="57" t="s">
        <v>382</v>
      </c>
      <c r="F2053" s="57">
        <f>ROUNDDOWN(C2053/50,0)*50</f>
        <v>3450</v>
      </c>
      <c r="G2053" s="57" t="str">
        <f>D2053&amp;"_"&amp;B2053&amp;"_"&amp;F2053</f>
        <v>Beijing_1_3450</v>
      </c>
      <c r="H2053" s="57">
        <v>0.32308401469556436</v>
      </c>
      <c r="I2053" s="57">
        <f>COUNTIF($G$10:G2053,G2053)</f>
        <v>2</v>
      </c>
      <c r="J2053" s="57">
        <f>COUNTIF($G:$G,G2053)</f>
        <v>26</v>
      </c>
      <c r="K2053" s="57">
        <f>ROUND(3000*J2053/21653,0)</f>
        <v>4</v>
      </c>
    </row>
    <row r="2054" spans="1:11" x14ac:dyDescent="0.25">
      <c r="A2054" s="40">
        <v>1515573902</v>
      </c>
      <c r="B2054" s="40">
        <v>0</v>
      </c>
      <c r="C2054" s="40">
        <v>2135</v>
      </c>
      <c r="D2054" s="38" t="s">
        <v>359</v>
      </c>
      <c r="E2054" s="57" t="s">
        <v>382</v>
      </c>
      <c r="F2054" s="57">
        <f>ROUNDDOWN(C2054/50,0)*50</f>
        <v>2100</v>
      </c>
      <c r="G2054" s="57" t="str">
        <f>D2054&amp;"_"&amp;B2054&amp;"_"&amp;F2054</f>
        <v>Shanghai_0_2100</v>
      </c>
      <c r="H2054" s="57">
        <v>0.32310403498096485</v>
      </c>
      <c r="I2054" s="57">
        <f>COUNTIF($G$10:G2054,G2054)</f>
        <v>4</v>
      </c>
      <c r="J2054" s="57">
        <f>COUNTIF($G:$G,G2054)</f>
        <v>34</v>
      </c>
      <c r="K2054" s="57">
        <f>ROUND(3000*J2054/21653,0)</f>
        <v>5</v>
      </c>
    </row>
    <row r="2055" spans="1:11" x14ac:dyDescent="0.25">
      <c r="A2055" s="40">
        <v>1511337408</v>
      </c>
      <c r="B2055" s="40">
        <v>1</v>
      </c>
      <c r="C2055" s="40">
        <v>1181</v>
      </c>
      <c r="D2055" s="38" t="s">
        <v>359</v>
      </c>
      <c r="E2055" s="57" t="s">
        <v>382</v>
      </c>
      <c r="F2055" s="57">
        <f>ROUNDDOWN(C2055/50,0)*50</f>
        <v>1150</v>
      </c>
      <c r="G2055" s="57" t="str">
        <f>D2055&amp;"_"&amp;B2055&amp;"_"&amp;F2055</f>
        <v>Shanghai_1_1150</v>
      </c>
      <c r="H2055" s="57">
        <v>0.32313393198123774</v>
      </c>
      <c r="I2055" s="57">
        <f>COUNTIF($G$10:G2055,G2055)</f>
        <v>4</v>
      </c>
      <c r="J2055" s="57">
        <f>COUNTIF($G:$G,G2055)</f>
        <v>51</v>
      </c>
      <c r="K2055" s="57">
        <f>ROUND(3000*J2055/21653,0)</f>
        <v>7</v>
      </c>
    </row>
    <row r="2056" spans="1:11" x14ac:dyDescent="0.25">
      <c r="A2056" s="40">
        <v>1515654472</v>
      </c>
      <c r="B2056" s="40">
        <v>0</v>
      </c>
      <c r="C2056" s="40">
        <v>2235</v>
      </c>
      <c r="D2056" s="38" t="s">
        <v>359</v>
      </c>
      <c r="E2056" s="57" t="s">
        <v>382</v>
      </c>
      <c r="F2056" s="57">
        <f>ROUNDDOWN(C2056/50,0)*50</f>
        <v>2200</v>
      </c>
      <c r="G2056" s="57" t="str">
        <f>D2056&amp;"_"&amp;B2056&amp;"_"&amp;F2056</f>
        <v>Shanghai_0_2200</v>
      </c>
      <c r="H2056" s="57">
        <v>0.32318597579568964</v>
      </c>
      <c r="I2056" s="57">
        <f>COUNTIF($G$10:G2056,G2056)</f>
        <v>2</v>
      </c>
      <c r="J2056" s="57">
        <f>COUNTIF($G:$G,G2056)</f>
        <v>15</v>
      </c>
      <c r="K2056" s="57">
        <f>ROUND(3000*J2056/21653,0)</f>
        <v>2</v>
      </c>
    </row>
    <row r="2057" spans="1:11" x14ac:dyDescent="0.25">
      <c r="A2057" s="40">
        <v>1515003378</v>
      </c>
      <c r="B2057" s="40">
        <v>1</v>
      </c>
      <c r="C2057" s="40">
        <v>1515</v>
      </c>
      <c r="D2057" s="38" t="s">
        <v>360</v>
      </c>
      <c r="E2057" s="57" t="s">
        <v>382</v>
      </c>
      <c r="F2057" s="57">
        <f>ROUNDDOWN(C2057/50,0)*50</f>
        <v>1500</v>
      </c>
      <c r="G2057" s="57" t="str">
        <f>D2057&amp;"_"&amp;B2057&amp;"_"&amp;F2057</f>
        <v>Beijing_1_1500</v>
      </c>
      <c r="H2057" s="57">
        <v>0.3232257003379736</v>
      </c>
      <c r="I2057" s="57">
        <f>COUNTIF($G$10:G2057,G2057)</f>
        <v>6</v>
      </c>
      <c r="J2057" s="57">
        <f>COUNTIF($G:$G,G2057)</f>
        <v>86</v>
      </c>
      <c r="K2057" s="57">
        <f>ROUND(3000*J2057/21653,0)</f>
        <v>12</v>
      </c>
    </row>
    <row r="2058" spans="1:11" x14ac:dyDescent="0.25">
      <c r="A2058" s="40">
        <v>1518076265</v>
      </c>
      <c r="B2058" s="40">
        <v>1</v>
      </c>
      <c r="C2058" s="40">
        <v>300</v>
      </c>
      <c r="D2058" s="38" t="s">
        <v>359</v>
      </c>
      <c r="E2058" s="57" t="s">
        <v>382</v>
      </c>
      <c r="F2058" s="57">
        <f>ROUNDDOWN(C2058/50,0)*50</f>
        <v>300</v>
      </c>
      <c r="G2058" s="57" t="str">
        <f>D2058&amp;"_"&amp;B2058&amp;"_"&amp;F2058</f>
        <v>Shanghai_1_300</v>
      </c>
      <c r="H2058" s="57">
        <v>0.32336757713178865</v>
      </c>
      <c r="I2058" s="57">
        <f>COUNTIF($G$10:G2058,G2058)</f>
        <v>1</v>
      </c>
      <c r="J2058" s="57">
        <f>COUNTIF($G:$G,G2058)</f>
        <v>51</v>
      </c>
      <c r="K2058" s="57">
        <f>ROUND(3000*J2058/21653,0)</f>
        <v>7</v>
      </c>
    </row>
    <row r="2059" spans="1:11" x14ac:dyDescent="0.25">
      <c r="A2059" s="40">
        <v>1512112263</v>
      </c>
      <c r="B2059" s="40">
        <v>1</v>
      </c>
      <c r="C2059" s="40">
        <v>730</v>
      </c>
      <c r="D2059" s="38" t="s">
        <v>361</v>
      </c>
      <c r="E2059" s="57" t="s">
        <v>382</v>
      </c>
      <c r="F2059" s="57">
        <f>ROUNDDOWN(C2059/50,0)*50</f>
        <v>700</v>
      </c>
      <c r="G2059" s="57" t="str">
        <f>D2059&amp;"_"&amp;B2059&amp;"_"&amp;F2059</f>
        <v>Guangzhou_1_700</v>
      </c>
      <c r="H2059" s="57">
        <v>0.32337657290544775</v>
      </c>
      <c r="I2059" s="57">
        <f>COUNTIF($G$10:G2059,G2059)</f>
        <v>5</v>
      </c>
      <c r="J2059" s="57">
        <f>COUNTIF($G:$G,G2059)</f>
        <v>41</v>
      </c>
      <c r="K2059" s="57">
        <f>ROUND(3000*J2059/21653,0)</f>
        <v>6</v>
      </c>
    </row>
    <row r="2060" spans="1:11" x14ac:dyDescent="0.25">
      <c r="A2060" s="40">
        <v>1516829747</v>
      </c>
      <c r="B2060" s="40">
        <v>1</v>
      </c>
      <c r="C2060" s="40">
        <v>1165</v>
      </c>
      <c r="D2060" s="38" t="s">
        <v>359</v>
      </c>
      <c r="E2060" s="57" t="s">
        <v>382</v>
      </c>
      <c r="F2060" s="57">
        <f>ROUNDDOWN(C2060/50,0)*50</f>
        <v>1150</v>
      </c>
      <c r="G2060" s="57" t="str">
        <f>D2060&amp;"_"&amp;B2060&amp;"_"&amp;F2060</f>
        <v>Shanghai_1_1150</v>
      </c>
      <c r="H2060" s="57">
        <v>0.3234599834132037</v>
      </c>
      <c r="I2060" s="57">
        <f>COUNTIF($G$10:G2060,G2060)</f>
        <v>5</v>
      </c>
      <c r="J2060" s="57">
        <f>COUNTIF($G:$G,G2060)</f>
        <v>51</v>
      </c>
      <c r="K2060" s="57">
        <f>ROUND(3000*J2060/21653,0)</f>
        <v>7</v>
      </c>
    </row>
    <row r="2061" spans="1:11" x14ac:dyDescent="0.25">
      <c r="A2061" s="40">
        <v>1511600805</v>
      </c>
      <c r="B2061" s="40">
        <v>1</v>
      </c>
      <c r="C2061" s="40">
        <v>2150</v>
      </c>
      <c r="D2061" s="38" t="s">
        <v>360</v>
      </c>
      <c r="E2061" s="57" t="s">
        <v>382</v>
      </c>
      <c r="F2061" s="57">
        <f>ROUNDDOWN(C2061/50,0)*50</f>
        <v>2150</v>
      </c>
      <c r="G2061" s="57" t="str">
        <f>D2061&amp;"_"&amp;B2061&amp;"_"&amp;F2061</f>
        <v>Beijing_1_2150</v>
      </c>
      <c r="H2061" s="57">
        <v>0.32346264973643735</v>
      </c>
      <c r="I2061" s="57">
        <f>COUNTIF($G$10:G2061,G2061)</f>
        <v>5</v>
      </c>
      <c r="J2061" s="57">
        <f>COUNTIF($G:$G,G2061)</f>
        <v>74</v>
      </c>
      <c r="K2061" s="57">
        <f>ROUND(3000*J2061/21653,0)</f>
        <v>10</v>
      </c>
    </row>
    <row r="2062" spans="1:11" x14ac:dyDescent="0.25">
      <c r="A2062" s="40">
        <v>1518878521</v>
      </c>
      <c r="B2062" s="40">
        <v>0</v>
      </c>
      <c r="C2062" s="40">
        <v>674</v>
      </c>
      <c r="D2062" s="38" t="s">
        <v>360</v>
      </c>
      <c r="E2062" s="57" t="s">
        <v>382</v>
      </c>
      <c r="F2062" s="57">
        <f>ROUNDDOWN(C2062/50,0)*50</f>
        <v>650</v>
      </c>
      <c r="G2062" s="57" t="str">
        <f>D2062&amp;"_"&amp;B2062&amp;"_"&amp;F2062</f>
        <v>Beijing_0_650</v>
      </c>
      <c r="H2062" s="57">
        <v>4.8475595151806883E-2</v>
      </c>
      <c r="I2062" s="57">
        <f>COUNTIF($G$10:G2062,G2062)</f>
        <v>1</v>
      </c>
      <c r="J2062" s="57">
        <f>COUNTIF($G:$G,G2062)</f>
        <v>55</v>
      </c>
      <c r="K2062" s="57">
        <f>ROUND(3000*J2062/21653,0)</f>
        <v>8</v>
      </c>
    </row>
    <row r="2063" spans="1:11" x14ac:dyDescent="0.25">
      <c r="A2063" s="40">
        <v>1515472931</v>
      </c>
      <c r="B2063" s="40">
        <v>0</v>
      </c>
      <c r="C2063" s="40">
        <v>657</v>
      </c>
      <c r="D2063" s="38" t="s">
        <v>360</v>
      </c>
      <c r="E2063" s="57" t="s">
        <v>382</v>
      </c>
      <c r="F2063" s="57">
        <f>ROUNDDOWN(C2063/50,0)*50</f>
        <v>650</v>
      </c>
      <c r="G2063" s="57" t="str">
        <f>D2063&amp;"_"&amp;B2063&amp;"_"&amp;F2063</f>
        <v>Beijing_0_650</v>
      </c>
      <c r="H2063" s="57">
        <v>6.7108447486513456E-2</v>
      </c>
      <c r="I2063" s="57">
        <f>COUNTIF($G$10:G2063,G2063)</f>
        <v>2</v>
      </c>
      <c r="J2063" s="57">
        <f>COUNTIF($G:$G,G2063)</f>
        <v>55</v>
      </c>
      <c r="K2063" s="57">
        <f>ROUND(3000*J2063/21653,0)</f>
        <v>8</v>
      </c>
    </row>
    <row r="2064" spans="1:11" x14ac:dyDescent="0.25">
      <c r="A2064" s="40">
        <v>1517567752</v>
      </c>
      <c r="B2064" s="40">
        <v>0</v>
      </c>
      <c r="C2064" s="40">
        <v>653</v>
      </c>
      <c r="D2064" s="38" t="s">
        <v>360</v>
      </c>
      <c r="E2064" s="57" t="s">
        <v>382</v>
      </c>
      <c r="F2064" s="57">
        <f>ROUNDDOWN(C2064/50,0)*50</f>
        <v>650</v>
      </c>
      <c r="G2064" s="57" t="str">
        <f>D2064&amp;"_"&amp;B2064&amp;"_"&amp;F2064</f>
        <v>Beijing_0_650</v>
      </c>
      <c r="H2064" s="57">
        <v>7.749018414089992E-2</v>
      </c>
      <c r="I2064" s="57">
        <f>COUNTIF($G$10:G2064,G2064)</f>
        <v>3</v>
      </c>
      <c r="J2064" s="57">
        <f>COUNTIF($G:$G,G2064)</f>
        <v>55</v>
      </c>
      <c r="K2064" s="57">
        <f>ROUND(3000*J2064/21653,0)</f>
        <v>8</v>
      </c>
    </row>
    <row r="2065" spans="1:11" x14ac:dyDescent="0.25">
      <c r="A2065" s="40">
        <v>1512784012</v>
      </c>
      <c r="B2065" s="40">
        <v>0</v>
      </c>
      <c r="C2065" s="40">
        <v>653</v>
      </c>
      <c r="D2065" s="38" t="s">
        <v>360</v>
      </c>
      <c r="E2065" s="57" t="s">
        <v>382</v>
      </c>
      <c r="F2065" s="57">
        <f>ROUNDDOWN(C2065/50,0)*50</f>
        <v>650</v>
      </c>
      <c r="G2065" s="57" t="str">
        <f>D2065&amp;"_"&amp;B2065&amp;"_"&amp;F2065</f>
        <v>Beijing_0_650</v>
      </c>
      <c r="H2065" s="57">
        <v>7.9129224121095354E-2</v>
      </c>
      <c r="I2065" s="57">
        <f>COUNTIF($G$10:G2065,G2065)</f>
        <v>4</v>
      </c>
      <c r="J2065" s="57">
        <f>COUNTIF($G:$G,G2065)</f>
        <v>55</v>
      </c>
      <c r="K2065" s="57">
        <f>ROUND(3000*J2065/21653,0)</f>
        <v>8</v>
      </c>
    </row>
    <row r="2066" spans="1:11" x14ac:dyDescent="0.25">
      <c r="A2066" s="40">
        <v>1514541560</v>
      </c>
      <c r="B2066" s="40">
        <v>0</v>
      </c>
      <c r="C2066" s="40">
        <v>678</v>
      </c>
      <c r="D2066" s="38" t="s">
        <v>360</v>
      </c>
      <c r="E2066" s="57" t="s">
        <v>382</v>
      </c>
      <c r="F2066" s="57">
        <f>ROUNDDOWN(C2066/50,0)*50</f>
        <v>650</v>
      </c>
      <c r="G2066" s="57" t="str">
        <f>D2066&amp;"_"&amp;B2066&amp;"_"&amp;F2066</f>
        <v>Beijing_0_650</v>
      </c>
      <c r="H2066" s="57">
        <v>0.10224074626192248</v>
      </c>
      <c r="I2066" s="57">
        <f>COUNTIF($G$10:G2066,G2066)</f>
        <v>5</v>
      </c>
      <c r="J2066" s="57">
        <f>COUNTIF($G:$G,G2066)</f>
        <v>55</v>
      </c>
      <c r="K2066" s="57">
        <f>ROUND(3000*J2066/21653,0)</f>
        <v>8</v>
      </c>
    </row>
    <row r="2067" spans="1:11" x14ac:dyDescent="0.25">
      <c r="A2067" s="40">
        <v>1515456522</v>
      </c>
      <c r="B2067" s="40">
        <v>0</v>
      </c>
      <c r="C2067" s="40">
        <v>653</v>
      </c>
      <c r="D2067" s="38" t="s">
        <v>360</v>
      </c>
      <c r="E2067" s="57" t="s">
        <v>382</v>
      </c>
      <c r="F2067" s="57">
        <f>ROUNDDOWN(C2067/50,0)*50</f>
        <v>650</v>
      </c>
      <c r="G2067" s="57" t="str">
        <f>D2067&amp;"_"&amp;B2067&amp;"_"&amp;F2067</f>
        <v>Beijing_0_650</v>
      </c>
      <c r="H2067" s="57">
        <v>0.10945415963524252</v>
      </c>
      <c r="I2067" s="57">
        <f>COUNTIF($G$10:G2067,G2067)</f>
        <v>6</v>
      </c>
      <c r="J2067" s="57">
        <f>COUNTIF($G:$G,G2067)</f>
        <v>55</v>
      </c>
      <c r="K2067" s="57">
        <f>ROUND(3000*J2067/21653,0)</f>
        <v>8</v>
      </c>
    </row>
    <row r="2068" spans="1:11" x14ac:dyDescent="0.25">
      <c r="A2068" s="40">
        <v>1513681631</v>
      </c>
      <c r="B2068" s="40">
        <v>0</v>
      </c>
      <c r="C2068" s="40">
        <v>695</v>
      </c>
      <c r="D2068" s="38" t="s">
        <v>360</v>
      </c>
      <c r="E2068" s="57" t="s">
        <v>382</v>
      </c>
      <c r="F2068" s="57">
        <f>ROUNDDOWN(C2068/50,0)*50</f>
        <v>650</v>
      </c>
      <c r="G2068" s="57" t="str">
        <f>D2068&amp;"_"&amp;B2068&amp;"_"&amp;F2068</f>
        <v>Beijing_0_650</v>
      </c>
      <c r="H2068" s="57">
        <v>0.11715652225025108</v>
      </c>
      <c r="I2068" s="57">
        <f>COUNTIF($G$10:G2068,G2068)</f>
        <v>7</v>
      </c>
      <c r="J2068" s="57">
        <f>COUNTIF($G:$G,G2068)</f>
        <v>55</v>
      </c>
      <c r="K2068" s="57">
        <f>ROUND(3000*J2068/21653,0)</f>
        <v>8</v>
      </c>
    </row>
    <row r="2069" spans="1:11" x14ac:dyDescent="0.25">
      <c r="A2069" s="40">
        <v>1518090051</v>
      </c>
      <c r="B2069" s="40">
        <v>0</v>
      </c>
      <c r="C2069" s="40">
        <v>699</v>
      </c>
      <c r="D2069" s="38" t="s">
        <v>360</v>
      </c>
      <c r="E2069" s="57" t="s">
        <v>382</v>
      </c>
      <c r="F2069" s="57">
        <f>ROUNDDOWN(C2069/50,0)*50</f>
        <v>650</v>
      </c>
      <c r="G2069" s="57" t="str">
        <f>D2069&amp;"_"&amp;B2069&amp;"_"&amp;F2069</f>
        <v>Beijing_0_650</v>
      </c>
      <c r="H2069" s="57">
        <v>0.19590760101575011</v>
      </c>
      <c r="I2069" s="57">
        <f>COUNTIF($G$10:G2069,G2069)</f>
        <v>8</v>
      </c>
      <c r="J2069" s="57">
        <f>COUNTIF($G:$G,G2069)</f>
        <v>55</v>
      </c>
      <c r="K2069" s="57">
        <f>ROUND(3000*J2069/21653,0)</f>
        <v>8</v>
      </c>
    </row>
    <row r="2070" spans="1:11" x14ac:dyDescent="0.25">
      <c r="A2070" s="40">
        <v>1517800320</v>
      </c>
      <c r="B2070" s="40">
        <v>0</v>
      </c>
      <c r="C2070" s="40">
        <v>653</v>
      </c>
      <c r="D2070" s="38" t="s">
        <v>360</v>
      </c>
      <c r="E2070" s="57" t="s">
        <v>383</v>
      </c>
      <c r="F2070" s="57">
        <f>ROUNDDOWN(C2070/50,0)*50</f>
        <v>650</v>
      </c>
      <c r="G2070" s="57" t="str">
        <f>D2070&amp;"_"&amp;B2070&amp;"_"&amp;F2070</f>
        <v>Beijing_0_650</v>
      </c>
      <c r="H2070" s="57">
        <v>0.24660548998051079</v>
      </c>
      <c r="I2070" s="57">
        <f>COUNTIF($G$10:G2070,G2070)</f>
        <v>9</v>
      </c>
      <c r="J2070" s="57">
        <f>COUNTIF($G:$G,G2070)</f>
        <v>55</v>
      </c>
      <c r="K2070" s="57">
        <f>ROUND(3000*J2070/21653,0)</f>
        <v>8</v>
      </c>
    </row>
    <row r="2071" spans="1:11" x14ac:dyDescent="0.25">
      <c r="A2071" s="40">
        <v>1512200082</v>
      </c>
      <c r="B2071" s="40">
        <v>0</v>
      </c>
      <c r="C2071" s="40">
        <v>690</v>
      </c>
      <c r="D2071" s="38" t="s">
        <v>360</v>
      </c>
      <c r="E2071" s="57" t="s">
        <v>383</v>
      </c>
      <c r="F2071" s="57">
        <f>ROUNDDOWN(C2071/50,0)*50</f>
        <v>650</v>
      </c>
      <c r="G2071" s="57" t="str">
        <f>D2071&amp;"_"&amp;B2071&amp;"_"&amp;F2071</f>
        <v>Beijing_0_650</v>
      </c>
      <c r="H2071" s="57">
        <v>0.25216938441106085</v>
      </c>
      <c r="I2071" s="57">
        <f>COUNTIF($G$10:G2071,G2071)</f>
        <v>10</v>
      </c>
      <c r="J2071" s="57">
        <f>COUNTIF($G:$G,G2071)</f>
        <v>55</v>
      </c>
      <c r="K2071" s="57">
        <f>ROUND(3000*J2071/21653,0)</f>
        <v>8</v>
      </c>
    </row>
    <row r="2072" spans="1:11" x14ac:dyDescent="0.25">
      <c r="A2072" s="40">
        <v>1512628562</v>
      </c>
      <c r="B2072" s="40">
        <v>0</v>
      </c>
      <c r="C2072" s="40">
        <v>656</v>
      </c>
      <c r="D2072" s="38" t="s">
        <v>360</v>
      </c>
      <c r="E2072" s="57" t="s">
        <v>383</v>
      </c>
      <c r="F2072" s="57">
        <f>ROUNDDOWN(C2072/50,0)*50</f>
        <v>650</v>
      </c>
      <c r="G2072" s="57" t="str">
        <f>D2072&amp;"_"&amp;B2072&amp;"_"&amp;F2072</f>
        <v>Beijing_0_650</v>
      </c>
      <c r="H2072" s="57">
        <v>0.25815132158570986</v>
      </c>
      <c r="I2072" s="57">
        <f>COUNTIF($G$10:G2072,G2072)</f>
        <v>11</v>
      </c>
      <c r="J2072" s="57">
        <f>COUNTIF($G:$G,G2072)</f>
        <v>55</v>
      </c>
      <c r="K2072" s="57">
        <f>ROUND(3000*J2072/21653,0)</f>
        <v>8</v>
      </c>
    </row>
    <row r="2073" spans="1:11" x14ac:dyDescent="0.25">
      <c r="A2073" s="40">
        <v>1516548370</v>
      </c>
      <c r="B2073" s="40">
        <v>0</v>
      </c>
      <c r="C2073" s="40">
        <v>654</v>
      </c>
      <c r="D2073" s="38" t="s">
        <v>360</v>
      </c>
      <c r="E2073" s="57" t="s">
        <v>383</v>
      </c>
      <c r="F2073" s="57">
        <f>ROUNDDOWN(C2073/50,0)*50</f>
        <v>650</v>
      </c>
      <c r="G2073" s="57" t="str">
        <f>D2073&amp;"_"&amp;B2073&amp;"_"&amp;F2073</f>
        <v>Beijing_0_650</v>
      </c>
      <c r="H2073" s="57">
        <v>0.27692589947476798</v>
      </c>
      <c r="I2073" s="57">
        <f>COUNTIF($G$10:G2073,G2073)</f>
        <v>12</v>
      </c>
      <c r="J2073" s="57">
        <f>COUNTIF($G:$G,G2073)</f>
        <v>55</v>
      </c>
      <c r="K2073" s="57">
        <f>ROUND(3000*J2073/21653,0)</f>
        <v>8</v>
      </c>
    </row>
    <row r="2074" spans="1:11" x14ac:dyDescent="0.25">
      <c r="A2074" s="40">
        <v>1515616271</v>
      </c>
      <c r="B2074" s="40">
        <v>0</v>
      </c>
      <c r="C2074" s="40">
        <v>660</v>
      </c>
      <c r="D2074" s="38" t="s">
        <v>360</v>
      </c>
      <c r="E2074" s="57" t="s">
        <v>383</v>
      </c>
      <c r="F2074" s="57">
        <f>ROUNDDOWN(C2074/50,0)*50</f>
        <v>650</v>
      </c>
      <c r="G2074" s="57" t="str">
        <f>D2074&amp;"_"&amp;B2074&amp;"_"&amp;F2074</f>
        <v>Beijing_0_650</v>
      </c>
      <c r="H2074" s="57">
        <v>0.30196008217272785</v>
      </c>
      <c r="I2074" s="57">
        <f>COUNTIF($G$10:G2074,G2074)</f>
        <v>13</v>
      </c>
      <c r="J2074" s="57">
        <f>COUNTIF($G:$G,G2074)</f>
        <v>55</v>
      </c>
      <c r="K2074" s="57">
        <f>ROUND(3000*J2074/21653,0)</f>
        <v>8</v>
      </c>
    </row>
    <row r="2075" spans="1:11" x14ac:dyDescent="0.25">
      <c r="A2075" s="40">
        <v>1514133932</v>
      </c>
      <c r="B2075" s="40">
        <v>0</v>
      </c>
      <c r="C2075" s="40">
        <v>667</v>
      </c>
      <c r="D2075" s="38" t="s">
        <v>360</v>
      </c>
      <c r="E2075" s="57" t="s">
        <v>383</v>
      </c>
      <c r="F2075" s="57">
        <f>ROUNDDOWN(C2075/50,0)*50</f>
        <v>650</v>
      </c>
      <c r="G2075" s="57" t="str">
        <f>D2075&amp;"_"&amp;B2075&amp;"_"&amp;F2075</f>
        <v>Beijing_0_650</v>
      </c>
      <c r="H2075" s="57">
        <v>0.30565820262988252</v>
      </c>
      <c r="I2075" s="57">
        <f>COUNTIF($G$10:G2075,G2075)</f>
        <v>14</v>
      </c>
      <c r="J2075" s="57">
        <f>COUNTIF($G:$G,G2075)</f>
        <v>55</v>
      </c>
      <c r="K2075" s="57">
        <f>ROUND(3000*J2075/21653,0)</f>
        <v>8</v>
      </c>
    </row>
    <row r="2076" spans="1:11" x14ac:dyDescent="0.25">
      <c r="A2076" s="40">
        <v>1512612442</v>
      </c>
      <c r="B2076" s="40">
        <v>0</v>
      </c>
      <c r="C2076" s="40">
        <v>680</v>
      </c>
      <c r="D2076" s="38" t="s">
        <v>360</v>
      </c>
      <c r="E2076" s="57" t="s">
        <v>383</v>
      </c>
      <c r="F2076" s="57">
        <f>ROUNDDOWN(C2076/50,0)*50</f>
        <v>650</v>
      </c>
      <c r="G2076" s="57" t="str">
        <f>D2076&amp;"_"&amp;B2076&amp;"_"&amp;F2076</f>
        <v>Beijing_0_650</v>
      </c>
      <c r="H2076" s="57">
        <v>0.3171407372611198</v>
      </c>
      <c r="I2076" s="57">
        <f>COUNTIF($G$10:G2076,G2076)</f>
        <v>15</v>
      </c>
      <c r="J2076" s="57">
        <f>COUNTIF($G:$G,G2076)</f>
        <v>55</v>
      </c>
      <c r="K2076" s="57">
        <f>ROUND(3000*J2076/21653,0)</f>
        <v>8</v>
      </c>
    </row>
    <row r="2077" spans="1:11" x14ac:dyDescent="0.25">
      <c r="A2077" s="40">
        <v>1515533840</v>
      </c>
      <c r="B2077" s="40">
        <v>0</v>
      </c>
      <c r="C2077" s="40">
        <v>652</v>
      </c>
      <c r="D2077" s="38" t="s">
        <v>360</v>
      </c>
      <c r="E2077" s="57" t="s">
        <v>383</v>
      </c>
      <c r="F2077" s="57">
        <f>ROUNDDOWN(C2077/50,0)*50</f>
        <v>650</v>
      </c>
      <c r="G2077" s="57" t="str">
        <f>D2077&amp;"_"&amp;B2077&amp;"_"&amp;F2077</f>
        <v>Beijing_0_650</v>
      </c>
      <c r="H2077" s="57">
        <v>0.32843643825819502</v>
      </c>
      <c r="I2077" s="57">
        <f>COUNTIF($G$10:G2077,G2077)</f>
        <v>16</v>
      </c>
      <c r="J2077" s="57">
        <f>COUNTIF($G:$G,G2077)</f>
        <v>55</v>
      </c>
      <c r="K2077" s="57">
        <f>ROUND(3000*J2077/21653,0)</f>
        <v>8</v>
      </c>
    </row>
    <row r="2078" spans="1:11" x14ac:dyDescent="0.25">
      <c r="A2078" s="40">
        <v>1513591259</v>
      </c>
      <c r="B2078" s="40">
        <v>1</v>
      </c>
      <c r="C2078" s="40">
        <v>1533</v>
      </c>
      <c r="D2078" s="38" t="s">
        <v>359</v>
      </c>
      <c r="E2078" s="57" t="s">
        <v>382</v>
      </c>
      <c r="F2078" s="57">
        <f>ROUNDDOWN(C2078/50,0)*50</f>
        <v>1500</v>
      </c>
      <c r="G2078" s="57" t="str">
        <f>D2078&amp;"_"&amp;B2078&amp;"_"&amp;F2078</f>
        <v>Shanghai_1_1500</v>
      </c>
      <c r="H2078" s="57">
        <v>0.32348852502233139</v>
      </c>
      <c r="I2078" s="57">
        <f>COUNTIF($G$10:G2078,G2078)</f>
        <v>4</v>
      </c>
      <c r="J2078" s="57">
        <f>COUNTIF($G:$G,G2078)</f>
        <v>71</v>
      </c>
      <c r="K2078" s="57">
        <f>ROUND(3000*J2078/21653,0)</f>
        <v>10</v>
      </c>
    </row>
    <row r="2079" spans="1:11" x14ac:dyDescent="0.25">
      <c r="A2079" s="40">
        <v>1514760351</v>
      </c>
      <c r="B2079" s="40">
        <v>0</v>
      </c>
      <c r="C2079" s="40">
        <v>2815</v>
      </c>
      <c r="D2079" s="38" t="s">
        <v>360</v>
      </c>
      <c r="E2079" s="57" t="s">
        <v>384</v>
      </c>
      <c r="F2079" s="57">
        <f>ROUNDDOWN(C2079/50,0)*50</f>
        <v>2800</v>
      </c>
      <c r="G2079" s="57" t="str">
        <f>D2079&amp;"_"&amp;B2079&amp;"_"&amp;F2079</f>
        <v>Beijing_0_2800</v>
      </c>
      <c r="H2079" s="57">
        <v>0.32351780330329638</v>
      </c>
      <c r="I2079" s="57">
        <f>COUNTIF($G$10:G2079,G2079)</f>
        <v>7</v>
      </c>
      <c r="J2079" s="57">
        <f>COUNTIF($G:$G,G2079)</f>
        <v>14</v>
      </c>
      <c r="K2079" s="57">
        <f>ROUND(3000*J2079/21653,0)</f>
        <v>2</v>
      </c>
    </row>
    <row r="2080" spans="1:11" x14ac:dyDescent="0.25">
      <c r="A2080" s="40">
        <v>1518844583</v>
      </c>
      <c r="B2080" s="40">
        <v>1</v>
      </c>
      <c r="C2080" s="40">
        <v>462</v>
      </c>
      <c r="D2080" s="38" t="s">
        <v>360</v>
      </c>
      <c r="E2080" s="57" t="s">
        <v>382</v>
      </c>
      <c r="F2080" s="57">
        <f>ROUNDDOWN(C2080/50,0)*50</f>
        <v>450</v>
      </c>
      <c r="G2080" s="57" t="str">
        <f>D2080&amp;"_"&amp;B2080&amp;"_"&amp;F2080</f>
        <v>Beijing_1_450</v>
      </c>
      <c r="H2080" s="57">
        <v>0.32352247839324</v>
      </c>
      <c r="I2080" s="57">
        <f>COUNTIF($G$10:G2080,G2080)</f>
        <v>6</v>
      </c>
      <c r="J2080" s="57">
        <f>COUNTIF($G:$G,G2080)</f>
        <v>84</v>
      </c>
      <c r="K2080" s="57">
        <f>ROUND(3000*J2080/21653,0)</f>
        <v>12</v>
      </c>
    </row>
    <row r="2081" spans="1:11" x14ac:dyDescent="0.25">
      <c r="A2081" s="40">
        <v>1517329656</v>
      </c>
      <c r="B2081" s="40">
        <v>1</v>
      </c>
      <c r="C2081" s="40">
        <v>976</v>
      </c>
      <c r="D2081" s="38" t="s">
        <v>360</v>
      </c>
      <c r="E2081" s="57" t="s">
        <v>382</v>
      </c>
      <c r="F2081" s="57">
        <f>ROUNDDOWN(C2081/50,0)*50</f>
        <v>950</v>
      </c>
      <c r="G2081" s="57" t="str">
        <f>D2081&amp;"_"&amp;B2081&amp;"_"&amp;F2081</f>
        <v>Beijing_1_950</v>
      </c>
      <c r="H2081" s="57">
        <v>0.32366535247397243</v>
      </c>
      <c r="I2081" s="57">
        <f>COUNTIF($G$10:G2081,G2081)</f>
        <v>6</v>
      </c>
      <c r="J2081" s="57">
        <f>COUNTIF($G:$G,G2081)</f>
        <v>106</v>
      </c>
      <c r="K2081" s="57">
        <f>ROUND(3000*J2081/21653,0)</f>
        <v>15</v>
      </c>
    </row>
    <row r="2082" spans="1:11" x14ac:dyDescent="0.25">
      <c r="A2082" s="40">
        <v>1514287217</v>
      </c>
      <c r="B2082" s="40">
        <v>1</v>
      </c>
      <c r="C2082" s="40">
        <v>2120</v>
      </c>
      <c r="D2082" s="38" t="s">
        <v>359</v>
      </c>
      <c r="E2082" s="57" t="s">
        <v>382</v>
      </c>
      <c r="F2082" s="57">
        <f>ROUNDDOWN(C2082/50,0)*50</f>
        <v>2100</v>
      </c>
      <c r="G2082" s="57" t="str">
        <f>D2082&amp;"_"&amp;B2082&amp;"_"&amp;F2082</f>
        <v>Shanghai_1_2100</v>
      </c>
      <c r="H2082" s="57">
        <v>0.3237018370358854</v>
      </c>
      <c r="I2082" s="57">
        <f>COUNTIF($G$10:G2082,G2082)</f>
        <v>3</v>
      </c>
      <c r="J2082" s="57">
        <f>COUNTIF($G:$G,G2082)</f>
        <v>47</v>
      </c>
      <c r="K2082" s="57">
        <f>ROUND(3000*J2082/21653,0)</f>
        <v>7</v>
      </c>
    </row>
    <row r="2083" spans="1:11" x14ac:dyDescent="0.25">
      <c r="A2083" s="40">
        <v>1516715675</v>
      </c>
      <c r="B2083" s="40">
        <v>1</v>
      </c>
      <c r="C2083" s="40">
        <v>2414</v>
      </c>
      <c r="D2083" s="38" t="s">
        <v>359</v>
      </c>
      <c r="E2083" s="57" t="s">
        <v>383</v>
      </c>
      <c r="F2083" s="57">
        <f>ROUNDDOWN(C2083/50,0)*50</f>
        <v>2400</v>
      </c>
      <c r="G2083" s="57" t="str">
        <f>D2083&amp;"_"&amp;B2083&amp;"_"&amp;F2083</f>
        <v>Shanghai_1_2400</v>
      </c>
      <c r="H2083" s="57">
        <v>0.32372244692703434</v>
      </c>
      <c r="I2083" s="57">
        <f>COUNTIF($G$10:G2083,G2083)</f>
        <v>12</v>
      </c>
      <c r="J2083" s="57">
        <f>COUNTIF($G:$G,G2083)</f>
        <v>65</v>
      </c>
      <c r="K2083" s="57">
        <f>ROUND(3000*J2083/21653,0)</f>
        <v>9</v>
      </c>
    </row>
    <row r="2084" spans="1:11" x14ac:dyDescent="0.25">
      <c r="A2084" s="40">
        <v>1512962451</v>
      </c>
      <c r="B2084" s="40">
        <v>0</v>
      </c>
      <c r="C2084" s="40">
        <v>1331</v>
      </c>
      <c r="D2084" s="38" t="s">
        <v>361</v>
      </c>
      <c r="E2084" s="57" t="s">
        <v>382</v>
      </c>
      <c r="F2084" s="57">
        <f>ROUNDDOWN(C2084/50,0)*50</f>
        <v>1300</v>
      </c>
      <c r="G2084" s="57" t="str">
        <f>D2084&amp;"_"&amp;B2084&amp;"_"&amp;F2084</f>
        <v>Guangzhou_0_1300</v>
      </c>
      <c r="H2084" s="57">
        <v>0.32385940792924894</v>
      </c>
      <c r="I2084" s="57">
        <f>COUNTIF($G$10:G2084,G2084)</f>
        <v>1</v>
      </c>
      <c r="J2084" s="57">
        <f>COUNTIF($G:$G,G2084)</f>
        <v>17</v>
      </c>
      <c r="K2084" s="57">
        <f>ROUND(3000*J2084/21653,0)</f>
        <v>2</v>
      </c>
    </row>
    <row r="2085" spans="1:11" x14ac:dyDescent="0.25">
      <c r="A2085" s="40">
        <v>1511500226</v>
      </c>
      <c r="B2085" s="40">
        <v>1</v>
      </c>
      <c r="C2085" s="40">
        <v>2185</v>
      </c>
      <c r="D2085" s="38" t="s">
        <v>360</v>
      </c>
      <c r="E2085" s="57" t="s">
        <v>382</v>
      </c>
      <c r="F2085" s="57">
        <f>ROUNDDOWN(C2085/50,0)*50</f>
        <v>2150</v>
      </c>
      <c r="G2085" s="57" t="str">
        <f>D2085&amp;"_"&amp;B2085&amp;"_"&amp;F2085</f>
        <v>Beijing_1_2150</v>
      </c>
      <c r="H2085" s="57">
        <v>0.32410792746727468</v>
      </c>
      <c r="I2085" s="57">
        <f>COUNTIF($G$10:G2085,G2085)</f>
        <v>6</v>
      </c>
      <c r="J2085" s="57">
        <f>COUNTIF($G:$G,G2085)</f>
        <v>74</v>
      </c>
      <c r="K2085" s="57">
        <f>ROUND(3000*J2085/21653,0)</f>
        <v>10</v>
      </c>
    </row>
    <row r="2086" spans="1:11" x14ac:dyDescent="0.25">
      <c r="A2086" s="40">
        <v>1511411578</v>
      </c>
      <c r="B2086" s="40">
        <v>1</v>
      </c>
      <c r="C2086" s="40">
        <v>2405</v>
      </c>
      <c r="D2086" s="38" t="s">
        <v>359</v>
      </c>
      <c r="E2086" s="57" t="s">
        <v>383</v>
      </c>
      <c r="F2086" s="57">
        <f>ROUNDDOWN(C2086/50,0)*50</f>
        <v>2400</v>
      </c>
      <c r="G2086" s="57" t="str">
        <f>D2086&amp;"_"&amp;B2086&amp;"_"&amp;F2086</f>
        <v>Shanghai_1_2400</v>
      </c>
      <c r="H2086" s="57">
        <v>0.32411986073522558</v>
      </c>
      <c r="I2086" s="57">
        <f>COUNTIF($G$10:G2086,G2086)</f>
        <v>13</v>
      </c>
      <c r="J2086" s="57">
        <f>COUNTIF($G:$G,G2086)</f>
        <v>65</v>
      </c>
      <c r="K2086" s="57">
        <f>ROUND(3000*J2086/21653,0)</f>
        <v>9</v>
      </c>
    </row>
    <row r="2087" spans="1:11" x14ac:dyDescent="0.25">
      <c r="A2087" s="40">
        <v>1516346558</v>
      </c>
      <c r="B2087" s="40">
        <v>1</v>
      </c>
      <c r="C2087" s="40">
        <v>868</v>
      </c>
      <c r="D2087" s="38" t="s">
        <v>360</v>
      </c>
      <c r="E2087" s="57" t="s">
        <v>382</v>
      </c>
      <c r="F2087" s="57">
        <f>ROUNDDOWN(C2087/50,0)*50</f>
        <v>850</v>
      </c>
      <c r="G2087" s="57" t="str">
        <f>D2087&amp;"_"&amp;B2087&amp;"_"&amp;F2087</f>
        <v>Beijing_1_850</v>
      </c>
      <c r="H2087" s="57">
        <v>0.32414539995387526</v>
      </c>
      <c r="I2087" s="57">
        <f>COUNTIF($G$10:G2087,G2087)</f>
        <v>6</v>
      </c>
      <c r="J2087" s="57">
        <f>COUNTIF($G:$G,G2087)</f>
        <v>81</v>
      </c>
      <c r="K2087" s="57">
        <f>ROUND(3000*J2087/21653,0)</f>
        <v>11</v>
      </c>
    </row>
    <row r="2088" spans="1:11" x14ac:dyDescent="0.25">
      <c r="A2088" s="40">
        <v>1518325227</v>
      </c>
      <c r="B2088" s="40">
        <v>1</v>
      </c>
      <c r="C2088" s="40">
        <v>1009</v>
      </c>
      <c r="D2088" s="38" t="s">
        <v>360</v>
      </c>
      <c r="E2088" s="57" t="s">
        <v>382</v>
      </c>
      <c r="F2088" s="57">
        <f>ROUNDDOWN(C2088/50,0)*50</f>
        <v>1000</v>
      </c>
      <c r="G2088" s="57" t="str">
        <f>D2088&amp;"_"&amp;B2088&amp;"_"&amp;F2088</f>
        <v>Beijing_1_1000</v>
      </c>
      <c r="H2088" s="57">
        <v>0.32417603551470842</v>
      </c>
      <c r="I2088" s="57">
        <f>COUNTIF($G$10:G2088,G2088)</f>
        <v>4</v>
      </c>
      <c r="J2088" s="57">
        <f>COUNTIF($G:$G,G2088)</f>
        <v>78</v>
      </c>
      <c r="K2088" s="57">
        <f>ROUND(3000*J2088/21653,0)</f>
        <v>11</v>
      </c>
    </row>
    <row r="2089" spans="1:11" x14ac:dyDescent="0.25">
      <c r="A2089" s="40">
        <v>1517245539</v>
      </c>
      <c r="B2089" s="40">
        <v>1</v>
      </c>
      <c r="C2089" s="40">
        <v>2572</v>
      </c>
      <c r="D2089" s="38" t="s">
        <v>360</v>
      </c>
      <c r="E2089" s="57" t="s">
        <v>382</v>
      </c>
      <c r="F2089" s="57">
        <f>ROUNDDOWN(C2089/50,0)*50</f>
        <v>2550</v>
      </c>
      <c r="G2089" s="57" t="str">
        <f>D2089&amp;"_"&amp;B2089&amp;"_"&amp;F2089</f>
        <v>Beijing_1_2550</v>
      </c>
      <c r="H2089" s="57">
        <v>0.32421141594725422</v>
      </c>
      <c r="I2089" s="57">
        <f>COUNTIF($G$10:G2089,G2089)</f>
        <v>1</v>
      </c>
      <c r="J2089" s="57">
        <f>COUNTIF($G:$G,G2089)</f>
        <v>57</v>
      </c>
      <c r="K2089" s="57">
        <f>ROUND(3000*J2089/21653,0)</f>
        <v>8</v>
      </c>
    </row>
    <row r="2090" spans="1:11" x14ac:dyDescent="0.25">
      <c r="A2090" s="40">
        <v>1518527759</v>
      </c>
      <c r="B2090" s="40">
        <v>1</v>
      </c>
      <c r="C2090" s="40">
        <v>213</v>
      </c>
      <c r="D2090" s="38" t="s">
        <v>359</v>
      </c>
      <c r="E2090" s="57" t="s">
        <v>382</v>
      </c>
      <c r="F2090" s="57">
        <f>ROUNDDOWN(C2090/50,0)*50</f>
        <v>200</v>
      </c>
      <c r="G2090" s="57" t="str">
        <f>D2090&amp;"_"&amp;B2090&amp;"_"&amp;F2090</f>
        <v>Shanghai_1_200</v>
      </c>
      <c r="H2090" s="57">
        <v>0.32427267646962932</v>
      </c>
      <c r="I2090" s="57">
        <f>COUNTIF($G$10:G2090,G2090)</f>
        <v>7</v>
      </c>
      <c r="J2090" s="57">
        <f>COUNTIF($G:$G,G2090)</f>
        <v>85</v>
      </c>
      <c r="K2090" s="57">
        <f>ROUND(3000*J2090/21653,0)</f>
        <v>12</v>
      </c>
    </row>
    <row r="2091" spans="1:11" x14ac:dyDescent="0.25">
      <c r="A2091" s="40">
        <v>1517231909</v>
      </c>
      <c r="B2091" s="40">
        <v>1</v>
      </c>
      <c r="C2091" s="40">
        <v>2977</v>
      </c>
      <c r="D2091" s="38" t="s">
        <v>358</v>
      </c>
      <c r="E2091" s="57" t="s">
        <v>382</v>
      </c>
      <c r="F2091" s="57">
        <f>ROUNDDOWN(C2091/50,0)*50</f>
        <v>2950</v>
      </c>
      <c r="G2091" s="57" t="str">
        <f>D2091&amp;"_"&amp;B2091&amp;"_"&amp;F2091</f>
        <v>Shenzhen_1_2950</v>
      </c>
      <c r="H2091" s="57">
        <v>0.32438079896350158</v>
      </c>
      <c r="I2091" s="57">
        <f>COUNTIF($G$10:G2091,G2091)</f>
        <v>1</v>
      </c>
      <c r="J2091" s="57">
        <f>COUNTIF($G:$G,G2091)</f>
        <v>22</v>
      </c>
      <c r="K2091" s="57">
        <f>ROUND(3000*J2091/21653,0)</f>
        <v>3</v>
      </c>
    </row>
    <row r="2092" spans="1:11" x14ac:dyDescent="0.25">
      <c r="A2092" s="40">
        <v>1517610592</v>
      </c>
      <c r="B2092" s="40">
        <v>0</v>
      </c>
      <c r="C2092" s="40">
        <v>1058</v>
      </c>
      <c r="D2092" s="38" t="s">
        <v>358</v>
      </c>
      <c r="E2092" s="57" t="s">
        <v>383</v>
      </c>
      <c r="F2092" s="57">
        <f>ROUNDDOWN(C2092/50,0)*50</f>
        <v>1050</v>
      </c>
      <c r="G2092" s="57" t="str">
        <f>D2092&amp;"_"&amp;B2092&amp;"_"&amp;F2092</f>
        <v>Shenzhen_0_1050</v>
      </c>
      <c r="H2092" s="57">
        <v>0.32450118984521148</v>
      </c>
      <c r="I2092" s="57">
        <f>COUNTIF($G$10:G2092,G2092)</f>
        <v>4</v>
      </c>
      <c r="J2092" s="57">
        <f>COUNTIF($G:$G,G2092)</f>
        <v>25</v>
      </c>
      <c r="K2092" s="57">
        <f>ROUND(3000*J2092/21653,0)</f>
        <v>3</v>
      </c>
    </row>
    <row r="2093" spans="1:11" x14ac:dyDescent="0.25">
      <c r="A2093" s="40">
        <v>1515380467</v>
      </c>
      <c r="B2093" s="40">
        <v>1</v>
      </c>
      <c r="C2093" s="40">
        <v>572</v>
      </c>
      <c r="D2093" s="38" t="s">
        <v>359</v>
      </c>
      <c r="E2093" s="57" t="s">
        <v>382</v>
      </c>
      <c r="F2093" s="57">
        <f>ROUNDDOWN(C2093/50,0)*50</f>
        <v>550</v>
      </c>
      <c r="G2093" s="57" t="str">
        <f>D2093&amp;"_"&amp;B2093&amp;"_"&amp;F2093</f>
        <v>Shanghai_1_550</v>
      </c>
      <c r="H2093" s="57">
        <v>0.32456113159168343</v>
      </c>
      <c r="I2093" s="57">
        <f>COUNTIF($G$10:G2093,G2093)</f>
        <v>4</v>
      </c>
      <c r="J2093" s="57">
        <f>COUNTIF($G:$G,G2093)</f>
        <v>64</v>
      </c>
      <c r="K2093" s="57">
        <f>ROUND(3000*J2093/21653,0)</f>
        <v>9</v>
      </c>
    </row>
    <row r="2094" spans="1:11" x14ac:dyDescent="0.25">
      <c r="A2094" s="40">
        <v>1512934237</v>
      </c>
      <c r="B2094" s="40">
        <v>1</v>
      </c>
      <c r="C2094" s="40">
        <v>2276</v>
      </c>
      <c r="D2094" s="38" t="s">
        <v>359</v>
      </c>
      <c r="E2094" s="57" t="s">
        <v>382</v>
      </c>
      <c r="F2094" s="57">
        <f>ROUNDDOWN(C2094/50,0)*50</f>
        <v>2250</v>
      </c>
      <c r="G2094" s="57" t="str">
        <f>D2094&amp;"_"&amp;B2094&amp;"_"&amp;F2094</f>
        <v>Shanghai_1_2250</v>
      </c>
      <c r="H2094" s="57">
        <v>0.32458552042513711</v>
      </c>
      <c r="I2094" s="57">
        <f>COUNTIF($G$10:G2094,G2094)</f>
        <v>1</v>
      </c>
      <c r="J2094" s="57">
        <f>COUNTIF($G:$G,G2094)</f>
        <v>43</v>
      </c>
      <c r="K2094" s="57">
        <f>ROUND(3000*J2094/21653,0)</f>
        <v>6</v>
      </c>
    </row>
    <row r="2095" spans="1:11" x14ac:dyDescent="0.25">
      <c r="A2095" s="40">
        <v>1518960107</v>
      </c>
      <c r="B2095" s="40">
        <v>1</v>
      </c>
      <c r="C2095" s="40">
        <v>1322</v>
      </c>
      <c r="D2095" s="38" t="s">
        <v>358</v>
      </c>
      <c r="E2095" s="57" t="s">
        <v>382</v>
      </c>
      <c r="F2095" s="57">
        <f>ROUNDDOWN(C2095/50,0)*50</f>
        <v>1300</v>
      </c>
      <c r="G2095" s="57" t="str">
        <f>D2095&amp;"_"&amp;B2095&amp;"_"&amp;F2095</f>
        <v>Shenzhen_1_1300</v>
      </c>
      <c r="H2095" s="57">
        <v>0.32461554939604376</v>
      </c>
      <c r="I2095" s="57">
        <f>COUNTIF($G$10:G2095,G2095)</f>
        <v>9</v>
      </c>
      <c r="J2095" s="57">
        <f>COUNTIF($G:$G,G2095)</f>
        <v>63</v>
      </c>
      <c r="K2095" s="57">
        <f>ROUND(3000*J2095/21653,0)</f>
        <v>9</v>
      </c>
    </row>
    <row r="2096" spans="1:11" x14ac:dyDescent="0.25">
      <c r="A2096" s="40">
        <v>1511896943</v>
      </c>
      <c r="B2096" s="40">
        <v>1</v>
      </c>
      <c r="C2096" s="40">
        <v>1315</v>
      </c>
      <c r="D2096" s="38" t="s">
        <v>360</v>
      </c>
      <c r="E2096" s="57" t="s">
        <v>382</v>
      </c>
      <c r="F2096" s="57">
        <f>ROUNDDOWN(C2096/50,0)*50</f>
        <v>1300</v>
      </c>
      <c r="G2096" s="57" t="str">
        <f>D2096&amp;"_"&amp;B2096&amp;"_"&amp;F2096</f>
        <v>Beijing_1_1300</v>
      </c>
      <c r="H2096" s="57">
        <v>0.32467910264196986</v>
      </c>
      <c r="I2096" s="57">
        <f>COUNTIF($G$10:G2096,G2096)</f>
        <v>3</v>
      </c>
      <c r="J2096" s="57">
        <f>COUNTIF($G:$G,G2096)</f>
        <v>78</v>
      </c>
      <c r="K2096" s="57">
        <f>ROUND(3000*J2096/21653,0)</f>
        <v>11</v>
      </c>
    </row>
    <row r="2097" spans="1:11" x14ac:dyDescent="0.25">
      <c r="A2097" s="40">
        <v>1513122929</v>
      </c>
      <c r="B2097" s="40">
        <v>1</v>
      </c>
      <c r="C2097" s="40">
        <v>224</v>
      </c>
      <c r="D2097" s="38" t="s">
        <v>360</v>
      </c>
      <c r="E2097" s="57" t="s">
        <v>382</v>
      </c>
      <c r="F2097" s="57">
        <f>ROUNDDOWN(C2097/50,0)*50</f>
        <v>200</v>
      </c>
      <c r="G2097" s="57" t="str">
        <f>D2097&amp;"_"&amp;B2097&amp;"_"&amp;F2097</f>
        <v>Beijing_1_200</v>
      </c>
      <c r="H2097" s="57">
        <v>0.32469719487423032</v>
      </c>
      <c r="I2097" s="57">
        <f>COUNTIF($G$10:G2097,G2097)</f>
        <v>1</v>
      </c>
      <c r="J2097" s="57">
        <f>COUNTIF($G:$G,G2097)</f>
        <v>84</v>
      </c>
      <c r="K2097" s="57">
        <f>ROUND(3000*J2097/21653,0)</f>
        <v>12</v>
      </c>
    </row>
    <row r="2098" spans="1:11" x14ac:dyDescent="0.25">
      <c r="A2098" s="40">
        <v>1517267503</v>
      </c>
      <c r="B2098" s="40">
        <v>1</v>
      </c>
      <c r="C2098" s="40">
        <v>4543</v>
      </c>
      <c r="D2098" s="38" t="s">
        <v>360</v>
      </c>
      <c r="E2098" s="57" t="s">
        <v>382</v>
      </c>
      <c r="F2098" s="57">
        <f>ROUNDDOWN(C2098/50,0)*50</f>
        <v>4500</v>
      </c>
      <c r="G2098" s="57" t="str">
        <f>D2098&amp;"_"&amp;B2098&amp;"_"&amp;F2098</f>
        <v>Beijing_1_4500</v>
      </c>
      <c r="H2098" s="57">
        <v>0.32473077603393441</v>
      </c>
      <c r="I2098" s="57">
        <f>COUNTIF($G$10:G2098,G2098)</f>
        <v>1</v>
      </c>
      <c r="J2098" s="57">
        <f>COUNTIF($G:$G,G2098)</f>
        <v>16</v>
      </c>
      <c r="K2098" s="57">
        <f>ROUND(3000*J2098/21653,0)</f>
        <v>2</v>
      </c>
    </row>
    <row r="2099" spans="1:11" x14ac:dyDescent="0.25">
      <c r="A2099" s="40">
        <v>1514183155</v>
      </c>
      <c r="B2099" s="40">
        <v>1</v>
      </c>
      <c r="C2099" s="40">
        <v>1358</v>
      </c>
      <c r="D2099" s="38" t="s">
        <v>358</v>
      </c>
      <c r="E2099" s="57" t="s">
        <v>382</v>
      </c>
      <c r="F2099" s="57">
        <f>ROUNDDOWN(C2099/50,0)*50</f>
        <v>1350</v>
      </c>
      <c r="G2099" s="57" t="str">
        <f>D2099&amp;"_"&amp;B2099&amp;"_"&amp;F2099</f>
        <v>Shenzhen_1_1350</v>
      </c>
      <c r="H2099" s="57">
        <v>0.32474800657770642</v>
      </c>
      <c r="I2099" s="57">
        <f>COUNTIF($G$10:G2099,G2099)</f>
        <v>4</v>
      </c>
      <c r="J2099" s="57">
        <f>COUNTIF($G:$G,G2099)</f>
        <v>54</v>
      </c>
      <c r="K2099" s="57">
        <f>ROUND(3000*J2099/21653,0)</f>
        <v>7</v>
      </c>
    </row>
    <row r="2100" spans="1:11" x14ac:dyDescent="0.25">
      <c r="A2100" s="40">
        <v>1519358829</v>
      </c>
      <c r="B2100" s="40">
        <v>1</v>
      </c>
      <c r="C2100" s="40">
        <v>2202</v>
      </c>
      <c r="D2100" s="38" t="s">
        <v>360</v>
      </c>
      <c r="E2100" s="57" t="s">
        <v>382</v>
      </c>
      <c r="F2100" s="57">
        <f>ROUNDDOWN(C2100/50,0)*50</f>
        <v>2200</v>
      </c>
      <c r="G2100" s="57" t="str">
        <f>D2100&amp;"_"&amp;B2100&amp;"_"&amp;F2100</f>
        <v>Beijing_1_2200</v>
      </c>
      <c r="H2100" s="57">
        <v>0.3247883904094897</v>
      </c>
      <c r="I2100" s="57">
        <f>COUNTIF($G$10:G2100,G2100)</f>
        <v>9</v>
      </c>
      <c r="J2100" s="57">
        <f>COUNTIF($G:$G,G2100)</f>
        <v>69</v>
      </c>
      <c r="K2100" s="57">
        <f>ROUND(3000*J2100/21653,0)</f>
        <v>10</v>
      </c>
    </row>
    <row r="2101" spans="1:11" x14ac:dyDescent="0.25">
      <c r="A2101" s="40">
        <v>1512986639</v>
      </c>
      <c r="B2101" s="40">
        <v>1</v>
      </c>
      <c r="C2101" s="40">
        <v>953</v>
      </c>
      <c r="D2101" s="38" t="s">
        <v>360</v>
      </c>
      <c r="E2101" s="57" t="s">
        <v>382</v>
      </c>
      <c r="F2101" s="57">
        <f>ROUNDDOWN(C2101/50,0)*50</f>
        <v>950</v>
      </c>
      <c r="G2101" s="57" t="str">
        <f>D2101&amp;"_"&amp;B2101&amp;"_"&amp;F2101</f>
        <v>Beijing_1_950</v>
      </c>
      <c r="H2101" s="57">
        <v>0.32486857188411455</v>
      </c>
      <c r="I2101" s="57">
        <f>COUNTIF($G$10:G2101,G2101)</f>
        <v>7</v>
      </c>
      <c r="J2101" s="57">
        <f>COUNTIF($G:$G,G2101)</f>
        <v>106</v>
      </c>
      <c r="K2101" s="57">
        <f>ROUND(3000*J2101/21653,0)</f>
        <v>15</v>
      </c>
    </row>
    <row r="2102" spans="1:11" x14ac:dyDescent="0.25">
      <c r="A2102" s="40">
        <v>1518803180</v>
      </c>
      <c r="B2102" s="40">
        <v>0</v>
      </c>
      <c r="C2102" s="40">
        <v>826</v>
      </c>
      <c r="D2102" s="38" t="s">
        <v>359</v>
      </c>
      <c r="E2102" s="57" t="s">
        <v>382</v>
      </c>
      <c r="F2102" s="57">
        <f>ROUNDDOWN(C2102/50,0)*50</f>
        <v>800</v>
      </c>
      <c r="G2102" s="57" t="str">
        <f>D2102&amp;"_"&amp;B2102&amp;"_"&amp;F2102</f>
        <v>Shanghai_0_800</v>
      </c>
      <c r="H2102" s="57">
        <v>0.32490150073480262</v>
      </c>
      <c r="I2102" s="57">
        <f>COUNTIF($G$10:G2102,G2102)</f>
        <v>3</v>
      </c>
      <c r="J2102" s="57">
        <f>COUNTIF($G:$G,G2102)</f>
        <v>25</v>
      </c>
      <c r="K2102" s="57">
        <f>ROUND(3000*J2102/21653,0)</f>
        <v>3</v>
      </c>
    </row>
    <row r="2103" spans="1:11" x14ac:dyDescent="0.25">
      <c r="A2103" s="40">
        <v>1511888312</v>
      </c>
      <c r="B2103" s="40">
        <v>0</v>
      </c>
      <c r="C2103" s="40">
        <v>2271</v>
      </c>
      <c r="D2103" s="38" t="s">
        <v>358</v>
      </c>
      <c r="E2103" s="57" t="s">
        <v>382</v>
      </c>
      <c r="F2103" s="57">
        <f>ROUNDDOWN(C2103/50,0)*50</f>
        <v>2250</v>
      </c>
      <c r="G2103" s="57" t="str">
        <f>D2103&amp;"_"&amp;B2103&amp;"_"&amp;F2103</f>
        <v>Shenzhen_0_2250</v>
      </c>
      <c r="H2103" s="57">
        <v>0.32492281047780303</v>
      </c>
      <c r="I2103" s="57">
        <f>COUNTIF($G$10:G2103,G2103)</f>
        <v>1</v>
      </c>
      <c r="J2103" s="57">
        <f>COUNTIF($G:$G,G2103)</f>
        <v>16</v>
      </c>
      <c r="K2103" s="57">
        <f>ROUND(3000*J2103/21653,0)</f>
        <v>2</v>
      </c>
    </row>
    <row r="2104" spans="1:11" x14ac:dyDescent="0.25">
      <c r="A2104" s="40">
        <v>1513244969</v>
      </c>
      <c r="B2104" s="40">
        <v>1</v>
      </c>
      <c r="C2104" s="40">
        <v>2906</v>
      </c>
      <c r="D2104" s="38" t="s">
        <v>359</v>
      </c>
      <c r="E2104" s="57" t="s">
        <v>382</v>
      </c>
      <c r="F2104" s="57">
        <f>ROUNDDOWN(C2104/50,0)*50</f>
        <v>2900</v>
      </c>
      <c r="G2104" s="57" t="str">
        <f>D2104&amp;"_"&amp;B2104&amp;"_"&amp;F2104</f>
        <v>Shanghai_1_2900</v>
      </c>
      <c r="H2104" s="57">
        <v>0.32507498328148743</v>
      </c>
      <c r="I2104" s="57">
        <f>COUNTIF($G$10:G2104,G2104)</f>
        <v>5</v>
      </c>
      <c r="J2104" s="57">
        <f>COUNTIF($G:$G,G2104)</f>
        <v>52</v>
      </c>
      <c r="K2104" s="57">
        <f>ROUND(3000*J2104/21653,0)</f>
        <v>7</v>
      </c>
    </row>
    <row r="2105" spans="1:11" x14ac:dyDescent="0.25">
      <c r="A2105" s="40">
        <v>1517640071</v>
      </c>
      <c r="B2105" s="40">
        <v>0</v>
      </c>
      <c r="C2105" s="40">
        <v>1585</v>
      </c>
      <c r="D2105" s="38" t="s">
        <v>359</v>
      </c>
      <c r="E2105" s="57" t="s">
        <v>382</v>
      </c>
      <c r="F2105" s="57">
        <f>ROUNDDOWN(C2105/50,0)*50</f>
        <v>1550</v>
      </c>
      <c r="G2105" s="57" t="str">
        <f>D2105&amp;"_"&amp;B2105&amp;"_"&amp;F2105</f>
        <v>Shanghai_0_1550</v>
      </c>
      <c r="H2105" s="57">
        <v>0.32514656154404953</v>
      </c>
      <c r="I2105" s="57">
        <f>COUNTIF($G$10:G2105,G2105)</f>
        <v>1</v>
      </c>
      <c r="J2105" s="57">
        <f>COUNTIF($G:$G,G2105)</f>
        <v>26</v>
      </c>
      <c r="K2105" s="57">
        <f>ROUND(3000*J2105/21653,0)</f>
        <v>4</v>
      </c>
    </row>
    <row r="2106" spans="1:11" x14ac:dyDescent="0.25">
      <c r="A2106" s="40">
        <v>1516245630</v>
      </c>
      <c r="B2106" s="40">
        <v>0</v>
      </c>
      <c r="C2106" s="40">
        <v>4547</v>
      </c>
      <c r="D2106" s="38" t="s">
        <v>360</v>
      </c>
      <c r="E2106" s="57" t="s">
        <v>384</v>
      </c>
      <c r="F2106" s="57">
        <f>ROUNDDOWN(C2106/50,0)*50</f>
        <v>4500</v>
      </c>
      <c r="G2106" s="57" t="str">
        <f>D2106&amp;"_"&amp;B2106&amp;"_"&amp;F2106</f>
        <v>Beijing_0_4500</v>
      </c>
      <c r="H2106" s="57">
        <v>0.3252728882717405</v>
      </c>
      <c r="I2106" s="57">
        <f>COUNTIF($G$10:G2106,G2106)</f>
        <v>4</v>
      </c>
      <c r="J2106" s="57">
        <f>COUNTIF($G:$G,G2106)</f>
        <v>7</v>
      </c>
      <c r="K2106" s="57">
        <f>ROUND(3000*J2106/21653,0)</f>
        <v>1</v>
      </c>
    </row>
    <row r="2107" spans="1:11" x14ac:dyDescent="0.25">
      <c r="A2107" s="40">
        <v>1516197939</v>
      </c>
      <c r="B2107" s="40">
        <v>1</v>
      </c>
      <c r="C2107" s="40">
        <v>2227</v>
      </c>
      <c r="D2107" s="38" t="s">
        <v>360</v>
      </c>
      <c r="E2107" s="57" t="s">
        <v>382</v>
      </c>
      <c r="F2107" s="57">
        <f>ROUNDDOWN(C2107/50,0)*50</f>
        <v>2200</v>
      </c>
      <c r="G2107" s="57" t="str">
        <f>D2107&amp;"_"&amp;B2107&amp;"_"&amp;F2107</f>
        <v>Beijing_1_2200</v>
      </c>
      <c r="H2107" s="57">
        <v>0.32528689403019195</v>
      </c>
      <c r="I2107" s="57">
        <f>COUNTIF($G$10:G2107,G2107)</f>
        <v>10</v>
      </c>
      <c r="J2107" s="57">
        <f>COUNTIF($G:$G,G2107)</f>
        <v>69</v>
      </c>
      <c r="K2107" s="57">
        <f>ROUND(3000*J2107/21653,0)</f>
        <v>10</v>
      </c>
    </row>
    <row r="2108" spans="1:11" x14ac:dyDescent="0.25">
      <c r="A2108" s="40">
        <v>1518058431</v>
      </c>
      <c r="B2108" s="40">
        <v>0</v>
      </c>
      <c r="C2108" s="40">
        <v>241</v>
      </c>
      <c r="D2108" s="38" t="s">
        <v>360</v>
      </c>
      <c r="E2108" s="57" t="s">
        <v>384</v>
      </c>
      <c r="F2108" s="57">
        <f>ROUNDDOWN(C2108/50,0)*50</f>
        <v>200</v>
      </c>
      <c r="G2108" s="57" t="str">
        <f>D2108&amp;"_"&amp;B2108&amp;"_"&amp;F2108</f>
        <v>Beijing_0_200</v>
      </c>
      <c r="H2108" s="57">
        <v>0.32542350369045003</v>
      </c>
      <c r="I2108" s="57">
        <f>COUNTIF($G$10:G2108,G2108)</f>
        <v>12</v>
      </c>
      <c r="J2108" s="57">
        <f>COUNTIF($G:$G,G2108)</f>
        <v>38</v>
      </c>
      <c r="K2108" s="57">
        <f>ROUND(3000*J2108/21653,0)</f>
        <v>5</v>
      </c>
    </row>
    <row r="2109" spans="1:11" x14ac:dyDescent="0.25">
      <c r="A2109" s="40">
        <v>1514401531</v>
      </c>
      <c r="B2109" s="40">
        <v>0</v>
      </c>
      <c r="C2109" s="40">
        <v>937</v>
      </c>
      <c r="D2109" s="38" t="s">
        <v>361</v>
      </c>
      <c r="E2109" s="57" t="s">
        <v>382</v>
      </c>
      <c r="F2109" s="57">
        <f>ROUNDDOWN(C2109/50,0)*50</f>
        <v>900</v>
      </c>
      <c r="G2109" s="57" t="str">
        <f>D2109&amp;"_"&amp;B2109&amp;"_"&amp;F2109</f>
        <v>Guangzhou_0_900</v>
      </c>
      <c r="H2109" s="57">
        <v>0.32550468883327976</v>
      </c>
      <c r="I2109" s="57">
        <f>COUNTIF($G$10:G2109,G2109)</f>
        <v>2</v>
      </c>
      <c r="J2109" s="57">
        <f>COUNTIF($G:$G,G2109)</f>
        <v>18</v>
      </c>
      <c r="K2109" s="57">
        <f>ROUND(3000*J2109/21653,0)</f>
        <v>2</v>
      </c>
    </row>
    <row r="2110" spans="1:11" x14ac:dyDescent="0.25">
      <c r="A2110" s="40">
        <v>1512280872</v>
      </c>
      <c r="B2110" s="40">
        <v>0</v>
      </c>
      <c r="C2110" s="40">
        <v>605</v>
      </c>
      <c r="D2110" s="38" t="s">
        <v>359</v>
      </c>
      <c r="E2110" s="57" t="s">
        <v>383</v>
      </c>
      <c r="F2110" s="57">
        <f>ROUNDDOWN(C2110/50,0)*50</f>
        <v>600</v>
      </c>
      <c r="G2110" s="57" t="str">
        <f>D2110&amp;"_"&amp;B2110&amp;"_"&amp;F2110</f>
        <v>Shanghai_0_600</v>
      </c>
      <c r="H2110" s="57">
        <v>0.32551038992413606</v>
      </c>
      <c r="I2110" s="57">
        <f>COUNTIF($G$10:G2110,G2110)</f>
        <v>7</v>
      </c>
      <c r="J2110" s="57">
        <f>COUNTIF($G:$G,G2110)</f>
        <v>38</v>
      </c>
      <c r="K2110" s="57">
        <f>ROUND(3000*J2110/21653,0)</f>
        <v>5</v>
      </c>
    </row>
    <row r="2111" spans="1:11" x14ac:dyDescent="0.25">
      <c r="A2111" s="40">
        <v>1512163279</v>
      </c>
      <c r="B2111" s="40">
        <v>1</v>
      </c>
      <c r="C2111" s="40">
        <v>1374</v>
      </c>
      <c r="D2111" s="38" t="s">
        <v>360</v>
      </c>
      <c r="E2111" s="57" t="s">
        <v>382</v>
      </c>
      <c r="F2111" s="57">
        <f>ROUNDDOWN(C2111/50,0)*50</f>
        <v>1350</v>
      </c>
      <c r="G2111" s="57" t="str">
        <f>D2111&amp;"_"&amp;B2111&amp;"_"&amp;F2111</f>
        <v>Beijing_1_1350</v>
      </c>
      <c r="H2111" s="57">
        <v>0.32551883703261364</v>
      </c>
      <c r="I2111" s="57">
        <f>COUNTIF($G$10:G2111,G2111)</f>
        <v>7</v>
      </c>
      <c r="J2111" s="57">
        <f>COUNTIF($G:$G,G2111)</f>
        <v>76</v>
      </c>
      <c r="K2111" s="57">
        <f>ROUND(3000*J2111/21653,0)</f>
        <v>11</v>
      </c>
    </row>
    <row r="2112" spans="1:11" x14ac:dyDescent="0.25">
      <c r="A2112" s="40">
        <v>1515738265</v>
      </c>
      <c r="B2112" s="40">
        <v>1</v>
      </c>
      <c r="C2112" s="40">
        <v>1689</v>
      </c>
      <c r="D2112" s="38" t="s">
        <v>358</v>
      </c>
      <c r="E2112" s="57" t="s">
        <v>382</v>
      </c>
      <c r="F2112" s="57">
        <f>ROUNDDOWN(C2112/50,0)*50</f>
        <v>1650</v>
      </c>
      <c r="G2112" s="57" t="str">
        <f>D2112&amp;"_"&amp;B2112&amp;"_"&amp;F2112</f>
        <v>Shenzhen_1_1650</v>
      </c>
      <c r="H2112" s="57">
        <v>0.32553292167340087</v>
      </c>
      <c r="I2112" s="57">
        <f>COUNTIF($G$10:G2112,G2112)</f>
        <v>3</v>
      </c>
      <c r="J2112" s="57">
        <f>COUNTIF($G:$G,G2112)</f>
        <v>49</v>
      </c>
      <c r="K2112" s="57">
        <f>ROUND(3000*J2112/21653,0)</f>
        <v>7</v>
      </c>
    </row>
    <row r="2113" spans="1:11" x14ac:dyDescent="0.25">
      <c r="A2113" s="40">
        <v>1511392810</v>
      </c>
      <c r="B2113" s="40">
        <v>0</v>
      </c>
      <c r="C2113" s="40">
        <v>3132</v>
      </c>
      <c r="D2113" s="38" t="s">
        <v>361</v>
      </c>
      <c r="E2113" s="57" t="s">
        <v>384</v>
      </c>
      <c r="F2113" s="57">
        <f>ROUNDDOWN(C2113/50,0)*50</f>
        <v>3100</v>
      </c>
      <c r="G2113" s="57" t="str">
        <f>D2113&amp;"_"&amp;B2113&amp;"_"&amp;F2113</f>
        <v>Guangzhou_0_3100</v>
      </c>
      <c r="H2113" s="57">
        <v>0.32564231169422464</v>
      </c>
      <c r="I2113" s="57">
        <f>COUNTIF($G$10:G2113,G2113)</f>
        <v>3</v>
      </c>
      <c r="J2113" s="57">
        <f>COUNTIF($G:$G,G2113)</f>
        <v>10</v>
      </c>
      <c r="K2113" s="57">
        <f>ROUND(3000*J2113/21653,0)</f>
        <v>1</v>
      </c>
    </row>
    <row r="2114" spans="1:11" x14ac:dyDescent="0.25">
      <c r="A2114" s="40">
        <v>1515843680</v>
      </c>
      <c r="B2114" s="40">
        <v>0</v>
      </c>
      <c r="C2114" s="40">
        <v>228</v>
      </c>
      <c r="D2114" s="38" t="s">
        <v>359</v>
      </c>
      <c r="E2114" s="57" t="s">
        <v>382</v>
      </c>
      <c r="F2114" s="57">
        <f>ROUNDDOWN(C2114/50,0)*50</f>
        <v>200</v>
      </c>
      <c r="G2114" s="57" t="str">
        <f>D2114&amp;"_"&amp;B2114&amp;"_"&amp;F2114</f>
        <v>Shanghai_0_200</v>
      </c>
      <c r="H2114" s="57">
        <v>0.32570750689714156</v>
      </c>
      <c r="I2114" s="57">
        <f>COUNTIF($G$10:G2114,G2114)</f>
        <v>2</v>
      </c>
      <c r="J2114" s="57">
        <f>COUNTIF($G:$G,G2114)</f>
        <v>28</v>
      </c>
      <c r="K2114" s="57">
        <f>ROUND(3000*J2114/21653,0)</f>
        <v>4</v>
      </c>
    </row>
    <row r="2115" spans="1:11" x14ac:dyDescent="0.25">
      <c r="A2115" s="40">
        <v>1518055826</v>
      </c>
      <c r="B2115" s="40">
        <v>1</v>
      </c>
      <c r="C2115" s="40">
        <v>2800</v>
      </c>
      <c r="D2115" s="38" t="s">
        <v>359</v>
      </c>
      <c r="E2115" s="57" t="s">
        <v>383</v>
      </c>
      <c r="F2115" s="57">
        <f>ROUNDDOWN(C2115/50,0)*50</f>
        <v>2800</v>
      </c>
      <c r="G2115" s="57" t="str">
        <f>D2115&amp;"_"&amp;B2115&amp;"_"&amp;F2115</f>
        <v>Shanghai_1_2800</v>
      </c>
      <c r="H2115" s="57">
        <v>0.32580750508457834</v>
      </c>
      <c r="I2115" s="57">
        <f>COUNTIF($G$10:G2115,G2115)</f>
        <v>8</v>
      </c>
      <c r="J2115" s="57">
        <f>COUNTIF($G:$G,G2115)</f>
        <v>39</v>
      </c>
      <c r="K2115" s="57">
        <f>ROUND(3000*J2115/21653,0)</f>
        <v>5</v>
      </c>
    </row>
    <row r="2116" spans="1:11" x14ac:dyDescent="0.25">
      <c r="A2116" s="40">
        <v>1515391772</v>
      </c>
      <c r="B2116" s="40">
        <v>0</v>
      </c>
      <c r="C2116" s="40">
        <v>2995</v>
      </c>
      <c r="D2116" s="38" t="s">
        <v>361</v>
      </c>
      <c r="E2116" s="57" t="s">
        <v>383</v>
      </c>
      <c r="F2116" s="57">
        <f>ROUNDDOWN(C2116/50,0)*50</f>
        <v>2950</v>
      </c>
      <c r="G2116" s="57" t="str">
        <f>D2116&amp;"_"&amp;B2116&amp;"_"&amp;F2116</f>
        <v>Guangzhou_0_2950</v>
      </c>
      <c r="H2116" s="57">
        <v>0.32586267981820927</v>
      </c>
      <c r="I2116" s="57">
        <f>COUNTIF($G$10:G2116,G2116)</f>
        <v>2</v>
      </c>
      <c r="J2116" s="57">
        <f>COUNTIF($G:$G,G2116)</f>
        <v>8</v>
      </c>
      <c r="K2116" s="57">
        <f>ROUND(3000*J2116/21653,0)</f>
        <v>1</v>
      </c>
    </row>
    <row r="2117" spans="1:11" x14ac:dyDescent="0.25">
      <c r="A2117" s="40">
        <v>1515370852</v>
      </c>
      <c r="B2117" s="40">
        <v>0</v>
      </c>
      <c r="C2117" s="40">
        <v>707</v>
      </c>
      <c r="D2117" s="38" t="s">
        <v>360</v>
      </c>
      <c r="E2117" s="57" t="s">
        <v>382</v>
      </c>
      <c r="F2117" s="57">
        <f>ROUNDDOWN(C2117/50,0)*50</f>
        <v>700</v>
      </c>
      <c r="G2117" s="57" t="str">
        <f>D2117&amp;"_"&amp;B2117&amp;"_"&amp;F2117</f>
        <v>Beijing_0_700</v>
      </c>
      <c r="H2117" s="57">
        <v>1.1541091249287039E-2</v>
      </c>
      <c r="I2117" s="57">
        <f>COUNTIF($G$10:G2117,G2117)</f>
        <v>1</v>
      </c>
      <c r="J2117" s="57">
        <f>COUNTIF($G:$G,G2117)</f>
        <v>34</v>
      </c>
      <c r="K2117" s="57">
        <f>ROUND(3000*J2117/21653,0)</f>
        <v>5</v>
      </c>
    </row>
    <row r="2118" spans="1:11" x14ac:dyDescent="0.25">
      <c r="A2118" s="40">
        <v>1512376880</v>
      </c>
      <c r="B2118" s="40">
        <v>0</v>
      </c>
      <c r="C2118" s="40">
        <v>722</v>
      </c>
      <c r="D2118" s="38" t="s">
        <v>360</v>
      </c>
      <c r="E2118" s="57" t="s">
        <v>382</v>
      </c>
      <c r="F2118" s="57">
        <f>ROUNDDOWN(C2118/50,0)*50</f>
        <v>700</v>
      </c>
      <c r="G2118" s="57" t="str">
        <f>D2118&amp;"_"&amp;B2118&amp;"_"&amp;F2118</f>
        <v>Beijing_0_700</v>
      </c>
      <c r="H2118" s="57">
        <v>5.6523245806545996E-2</v>
      </c>
      <c r="I2118" s="57">
        <f>COUNTIF($G$10:G2118,G2118)</f>
        <v>2</v>
      </c>
      <c r="J2118" s="57">
        <f>COUNTIF($G:$G,G2118)</f>
        <v>34</v>
      </c>
      <c r="K2118" s="57">
        <f>ROUND(3000*J2118/21653,0)</f>
        <v>5</v>
      </c>
    </row>
    <row r="2119" spans="1:11" x14ac:dyDescent="0.25">
      <c r="A2119" s="40">
        <v>1516760661</v>
      </c>
      <c r="B2119" s="40">
        <v>0</v>
      </c>
      <c r="C2119" s="40">
        <v>748</v>
      </c>
      <c r="D2119" s="38" t="s">
        <v>360</v>
      </c>
      <c r="E2119" s="57" t="s">
        <v>382</v>
      </c>
      <c r="F2119" s="57">
        <f>ROUNDDOWN(C2119/50,0)*50</f>
        <v>700</v>
      </c>
      <c r="G2119" s="57" t="str">
        <f>D2119&amp;"_"&amp;B2119&amp;"_"&amp;F2119</f>
        <v>Beijing_0_700</v>
      </c>
      <c r="H2119" s="57">
        <v>6.9869659274819584E-2</v>
      </c>
      <c r="I2119" s="57">
        <f>COUNTIF($G$10:G2119,G2119)</f>
        <v>3</v>
      </c>
      <c r="J2119" s="57">
        <f>COUNTIF($G:$G,G2119)</f>
        <v>34</v>
      </c>
      <c r="K2119" s="57">
        <f>ROUND(3000*J2119/21653,0)</f>
        <v>5</v>
      </c>
    </row>
    <row r="2120" spans="1:11" x14ac:dyDescent="0.25">
      <c r="A2120" s="40">
        <v>1512699910</v>
      </c>
      <c r="B2120" s="40">
        <v>0</v>
      </c>
      <c r="C2120" s="40">
        <v>747</v>
      </c>
      <c r="D2120" s="38" t="s">
        <v>360</v>
      </c>
      <c r="E2120" s="57" t="s">
        <v>382</v>
      </c>
      <c r="F2120" s="57">
        <f>ROUNDDOWN(C2120/50,0)*50</f>
        <v>700</v>
      </c>
      <c r="G2120" s="57" t="str">
        <f>D2120&amp;"_"&amp;B2120&amp;"_"&amp;F2120</f>
        <v>Beijing_0_700</v>
      </c>
      <c r="H2120" s="57">
        <v>8.6592556905960127E-2</v>
      </c>
      <c r="I2120" s="57">
        <f>COUNTIF($G$10:G2120,G2120)</f>
        <v>4</v>
      </c>
      <c r="J2120" s="57">
        <f>COUNTIF($G:$G,G2120)</f>
        <v>34</v>
      </c>
      <c r="K2120" s="57">
        <f>ROUND(3000*J2120/21653,0)</f>
        <v>5</v>
      </c>
    </row>
    <row r="2121" spans="1:11" x14ac:dyDescent="0.25">
      <c r="A2121" s="40">
        <v>1515840500</v>
      </c>
      <c r="B2121" s="40">
        <v>0</v>
      </c>
      <c r="C2121" s="40">
        <v>739</v>
      </c>
      <c r="D2121" s="38" t="s">
        <v>360</v>
      </c>
      <c r="E2121" s="57" t="s">
        <v>382</v>
      </c>
      <c r="F2121" s="57">
        <f>ROUNDDOWN(C2121/50,0)*50</f>
        <v>700</v>
      </c>
      <c r="G2121" s="57" t="str">
        <f>D2121&amp;"_"&amp;B2121&amp;"_"&amp;F2121</f>
        <v>Beijing_0_700</v>
      </c>
      <c r="H2121" s="57">
        <v>0.14994134299466977</v>
      </c>
      <c r="I2121" s="57">
        <f>COUNTIF($G$10:G2121,G2121)</f>
        <v>5</v>
      </c>
      <c r="J2121" s="57">
        <f>COUNTIF($G:$G,G2121)</f>
        <v>34</v>
      </c>
      <c r="K2121" s="57">
        <f>ROUND(3000*J2121/21653,0)</f>
        <v>5</v>
      </c>
    </row>
    <row r="2122" spans="1:11" x14ac:dyDescent="0.25">
      <c r="A2122" s="40">
        <v>1517340872</v>
      </c>
      <c r="B2122" s="40">
        <v>0</v>
      </c>
      <c r="C2122" s="40">
        <v>708</v>
      </c>
      <c r="D2122" s="38" t="s">
        <v>360</v>
      </c>
      <c r="E2122" s="57" t="s">
        <v>383</v>
      </c>
      <c r="F2122" s="57">
        <f>ROUNDDOWN(C2122/50,0)*50</f>
        <v>700</v>
      </c>
      <c r="G2122" s="57" t="str">
        <f>D2122&amp;"_"&amp;B2122&amp;"_"&amp;F2122</f>
        <v>Beijing_0_700</v>
      </c>
      <c r="H2122" s="57">
        <v>0.15247677314644625</v>
      </c>
      <c r="I2122" s="57">
        <f>COUNTIF($G$10:G2122,G2122)</f>
        <v>6</v>
      </c>
      <c r="J2122" s="57">
        <f>COUNTIF($G:$G,G2122)</f>
        <v>34</v>
      </c>
      <c r="K2122" s="57">
        <f>ROUND(3000*J2122/21653,0)</f>
        <v>5</v>
      </c>
    </row>
    <row r="2123" spans="1:11" x14ac:dyDescent="0.25">
      <c r="A2123" s="40">
        <v>1513861141</v>
      </c>
      <c r="B2123" s="40">
        <v>0</v>
      </c>
      <c r="C2123" s="40">
        <v>718</v>
      </c>
      <c r="D2123" s="38" t="s">
        <v>360</v>
      </c>
      <c r="E2123" s="57" t="s">
        <v>383</v>
      </c>
      <c r="F2123" s="57">
        <f>ROUNDDOWN(C2123/50,0)*50</f>
        <v>700</v>
      </c>
      <c r="G2123" s="57" t="str">
        <f>D2123&amp;"_"&amp;B2123&amp;"_"&amp;F2123</f>
        <v>Beijing_0_700</v>
      </c>
      <c r="H2123" s="57">
        <v>0.15355523126741177</v>
      </c>
      <c r="I2123" s="57">
        <f>COUNTIF($G$10:G2123,G2123)</f>
        <v>7</v>
      </c>
      <c r="J2123" s="57">
        <f>COUNTIF($G:$G,G2123)</f>
        <v>34</v>
      </c>
      <c r="K2123" s="57">
        <f>ROUND(3000*J2123/21653,0)</f>
        <v>5</v>
      </c>
    </row>
    <row r="2124" spans="1:11" x14ac:dyDescent="0.25">
      <c r="A2124" s="40">
        <v>1514884430</v>
      </c>
      <c r="B2124" s="40">
        <v>0</v>
      </c>
      <c r="C2124" s="40">
        <v>707</v>
      </c>
      <c r="D2124" s="38" t="s">
        <v>360</v>
      </c>
      <c r="E2124" s="57" t="s">
        <v>383</v>
      </c>
      <c r="F2124" s="57">
        <f>ROUNDDOWN(C2124/50,0)*50</f>
        <v>700</v>
      </c>
      <c r="G2124" s="57" t="str">
        <f>D2124&amp;"_"&amp;B2124&amp;"_"&amp;F2124</f>
        <v>Beijing_0_700</v>
      </c>
      <c r="H2124" s="57">
        <v>0.21142397986801387</v>
      </c>
      <c r="I2124" s="57">
        <f>COUNTIF($G$10:G2124,G2124)</f>
        <v>8</v>
      </c>
      <c r="J2124" s="57">
        <f>COUNTIF($G:$G,G2124)</f>
        <v>34</v>
      </c>
      <c r="K2124" s="57">
        <f>ROUND(3000*J2124/21653,0)</f>
        <v>5</v>
      </c>
    </row>
    <row r="2125" spans="1:11" x14ac:dyDescent="0.25">
      <c r="A2125" s="40">
        <v>1512532970</v>
      </c>
      <c r="B2125" s="40">
        <v>0</v>
      </c>
      <c r="C2125" s="40">
        <v>704</v>
      </c>
      <c r="D2125" s="38" t="s">
        <v>360</v>
      </c>
      <c r="E2125" s="57" t="s">
        <v>383</v>
      </c>
      <c r="F2125" s="57">
        <f>ROUNDDOWN(C2125/50,0)*50</f>
        <v>700</v>
      </c>
      <c r="G2125" s="57" t="str">
        <f>D2125&amp;"_"&amp;B2125&amp;"_"&amp;F2125</f>
        <v>Beijing_0_700</v>
      </c>
      <c r="H2125" s="57">
        <v>0.32799869764579204</v>
      </c>
      <c r="I2125" s="57">
        <f>COUNTIF($G$10:G2125,G2125)</f>
        <v>9</v>
      </c>
      <c r="J2125" s="57">
        <f>COUNTIF($G:$G,G2125)</f>
        <v>34</v>
      </c>
      <c r="K2125" s="57">
        <f>ROUND(3000*J2125/21653,0)</f>
        <v>5</v>
      </c>
    </row>
    <row r="2126" spans="1:11" x14ac:dyDescent="0.25">
      <c r="A2126" s="40">
        <v>1517848131</v>
      </c>
      <c r="B2126" s="40">
        <v>0</v>
      </c>
      <c r="C2126" s="40">
        <v>727</v>
      </c>
      <c r="D2126" s="38" t="s">
        <v>360</v>
      </c>
      <c r="E2126" s="57" t="s">
        <v>383</v>
      </c>
      <c r="F2126" s="57">
        <f>ROUNDDOWN(C2126/50,0)*50</f>
        <v>700</v>
      </c>
      <c r="G2126" s="57" t="str">
        <f>D2126&amp;"_"&amp;B2126&amp;"_"&amp;F2126</f>
        <v>Beijing_0_700</v>
      </c>
      <c r="H2126" s="57">
        <v>0.34901018267414441</v>
      </c>
      <c r="I2126" s="57">
        <f>COUNTIF($G$10:G2126,G2126)</f>
        <v>10</v>
      </c>
      <c r="J2126" s="57">
        <f>COUNTIF($G:$G,G2126)</f>
        <v>34</v>
      </c>
      <c r="K2126" s="57">
        <f>ROUND(3000*J2126/21653,0)</f>
        <v>5</v>
      </c>
    </row>
    <row r="2127" spans="1:11" x14ac:dyDescent="0.25">
      <c r="A2127" s="40">
        <v>1511440220</v>
      </c>
      <c r="B2127" s="40">
        <v>0</v>
      </c>
      <c r="C2127" s="40">
        <v>191</v>
      </c>
      <c r="D2127" s="38" t="s">
        <v>360</v>
      </c>
      <c r="E2127" s="57" t="s">
        <v>384</v>
      </c>
      <c r="F2127" s="57">
        <f>ROUNDDOWN(C2127/50,0)*50</f>
        <v>150</v>
      </c>
      <c r="G2127" s="57" t="str">
        <f>D2127&amp;"_"&amp;B2127&amp;"_"&amp;F2127</f>
        <v>Beijing_0_150</v>
      </c>
      <c r="H2127" s="57">
        <v>0.32588856494702378</v>
      </c>
      <c r="I2127" s="57">
        <f>COUNTIF($G$10:G2127,G2127)</f>
        <v>14</v>
      </c>
      <c r="J2127" s="57">
        <f>COUNTIF($G:$G,G2127)</f>
        <v>38</v>
      </c>
      <c r="K2127" s="57">
        <f>ROUND(3000*J2127/21653,0)</f>
        <v>5</v>
      </c>
    </row>
    <row r="2128" spans="1:11" x14ac:dyDescent="0.25">
      <c r="A2128" s="40">
        <v>1517163568</v>
      </c>
      <c r="B2128" s="40">
        <v>1</v>
      </c>
      <c r="C2128" s="40">
        <v>1982</v>
      </c>
      <c r="D2128" s="38" t="s">
        <v>360</v>
      </c>
      <c r="E2128" s="57" t="s">
        <v>382</v>
      </c>
      <c r="F2128" s="57">
        <f>ROUNDDOWN(C2128/50,0)*50</f>
        <v>1950</v>
      </c>
      <c r="G2128" s="57" t="str">
        <f>D2128&amp;"_"&amp;B2128&amp;"_"&amp;F2128</f>
        <v>Beijing_1_1950</v>
      </c>
      <c r="H2128" s="57">
        <v>0.32591935156549456</v>
      </c>
      <c r="I2128" s="57">
        <f>COUNTIF($G$10:G2128,G2128)</f>
        <v>1</v>
      </c>
      <c r="J2128" s="57">
        <f>COUNTIF($G:$G,G2128)</f>
        <v>52</v>
      </c>
      <c r="K2128" s="57">
        <f>ROUND(3000*J2128/21653,0)</f>
        <v>7</v>
      </c>
    </row>
    <row r="2129" spans="1:11" x14ac:dyDescent="0.25">
      <c r="A2129" s="40">
        <v>1513330525</v>
      </c>
      <c r="B2129" s="40">
        <v>1</v>
      </c>
      <c r="C2129" s="40">
        <v>1355</v>
      </c>
      <c r="D2129" s="38" t="s">
        <v>359</v>
      </c>
      <c r="E2129" s="57" t="s">
        <v>382</v>
      </c>
      <c r="F2129" s="57">
        <f>ROUNDDOWN(C2129/50,0)*50</f>
        <v>1350</v>
      </c>
      <c r="G2129" s="57" t="str">
        <f>D2129&amp;"_"&amp;B2129&amp;"_"&amp;F2129</f>
        <v>Shanghai_1_1350</v>
      </c>
      <c r="H2129" s="57">
        <v>0.32601938252305473</v>
      </c>
      <c r="I2129" s="57">
        <f>COUNTIF($G$10:G2129,G2129)</f>
        <v>6</v>
      </c>
      <c r="J2129" s="57">
        <f>COUNTIF($G:$G,G2129)</f>
        <v>87</v>
      </c>
      <c r="K2129" s="57">
        <f>ROUND(3000*J2129/21653,0)</f>
        <v>12</v>
      </c>
    </row>
    <row r="2130" spans="1:11" x14ac:dyDescent="0.25">
      <c r="A2130" s="40">
        <v>1513982833</v>
      </c>
      <c r="B2130" s="40">
        <v>1</v>
      </c>
      <c r="C2130" s="40">
        <v>1718</v>
      </c>
      <c r="D2130" s="38" t="s">
        <v>360</v>
      </c>
      <c r="E2130" s="57" t="s">
        <v>382</v>
      </c>
      <c r="F2130" s="57">
        <f>ROUNDDOWN(C2130/50,0)*50</f>
        <v>1700</v>
      </c>
      <c r="G2130" s="57" t="str">
        <f>D2130&amp;"_"&amp;B2130&amp;"_"&amp;F2130</f>
        <v>Beijing_1_1700</v>
      </c>
      <c r="H2130" s="57">
        <v>0.32606528111128819</v>
      </c>
      <c r="I2130" s="57">
        <f>COUNTIF($G$10:G2130,G2130)</f>
        <v>7</v>
      </c>
      <c r="J2130" s="57">
        <f>COUNTIF($G:$G,G2130)</f>
        <v>76</v>
      </c>
      <c r="K2130" s="57">
        <f>ROUND(3000*J2130/21653,0)</f>
        <v>11</v>
      </c>
    </row>
    <row r="2131" spans="1:11" x14ac:dyDescent="0.25">
      <c r="A2131" s="40">
        <v>1517323066</v>
      </c>
      <c r="B2131" s="40">
        <v>1</v>
      </c>
      <c r="C2131" s="40">
        <v>1315</v>
      </c>
      <c r="D2131" s="38" t="s">
        <v>358</v>
      </c>
      <c r="E2131" s="57" t="s">
        <v>383</v>
      </c>
      <c r="F2131" s="57">
        <f>ROUNDDOWN(C2131/50,0)*50</f>
        <v>1300</v>
      </c>
      <c r="G2131" s="57" t="str">
        <f>D2131&amp;"_"&amp;B2131&amp;"_"&amp;F2131</f>
        <v>Shenzhen_1_1300</v>
      </c>
      <c r="H2131" s="57">
        <v>0.32613835889983034</v>
      </c>
      <c r="I2131" s="57">
        <f>COUNTIF($G$10:G2131,G2131)</f>
        <v>10</v>
      </c>
      <c r="J2131" s="57">
        <f>COUNTIF($G:$G,G2131)</f>
        <v>63</v>
      </c>
      <c r="K2131" s="57">
        <f>ROUND(3000*J2131/21653,0)</f>
        <v>9</v>
      </c>
    </row>
    <row r="2132" spans="1:11" x14ac:dyDescent="0.25">
      <c r="A2132" s="40">
        <v>1519258596</v>
      </c>
      <c r="B2132" s="40">
        <v>1</v>
      </c>
      <c r="C2132" s="40">
        <v>237</v>
      </c>
      <c r="D2132" s="38" t="s">
        <v>360</v>
      </c>
      <c r="E2132" s="57" t="s">
        <v>382</v>
      </c>
      <c r="F2132" s="57">
        <f>ROUNDDOWN(C2132/50,0)*50</f>
        <v>200</v>
      </c>
      <c r="G2132" s="57" t="str">
        <f>D2132&amp;"_"&amp;B2132&amp;"_"&amp;F2132</f>
        <v>Beijing_1_200</v>
      </c>
      <c r="H2132" s="57">
        <v>0.32627410863335482</v>
      </c>
      <c r="I2132" s="57">
        <f>COUNTIF($G$10:G2132,G2132)</f>
        <v>2</v>
      </c>
      <c r="J2132" s="57">
        <f>COUNTIF($G:$G,G2132)</f>
        <v>84</v>
      </c>
      <c r="K2132" s="57">
        <f>ROUND(3000*J2132/21653,0)</f>
        <v>12</v>
      </c>
    </row>
    <row r="2133" spans="1:11" x14ac:dyDescent="0.25">
      <c r="A2133" s="40">
        <v>1515785796</v>
      </c>
      <c r="B2133" s="40">
        <v>1</v>
      </c>
      <c r="C2133" s="40">
        <v>614</v>
      </c>
      <c r="D2133" s="38" t="s">
        <v>358</v>
      </c>
      <c r="E2133" s="57" t="s">
        <v>382</v>
      </c>
      <c r="F2133" s="57">
        <f>ROUNDDOWN(C2133/50,0)*50</f>
        <v>600</v>
      </c>
      <c r="G2133" s="57" t="str">
        <f>D2133&amp;"_"&amp;B2133&amp;"_"&amp;F2133</f>
        <v>Shenzhen_1_600</v>
      </c>
      <c r="H2133" s="57">
        <v>0.32629737901671929</v>
      </c>
      <c r="I2133" s="57">
        <f>COUNTIF($G$10:G2133,G2133)</f>
        <v>2</v>
      </c>
      <c r="J2133" s="57">
        <f>COUNTIF($G:$G,G2133)</f>
        <v>43</v>
      </c>
      <c r="K2133" s="57">
        <f>ROUND(3000*J2133/21653,0)</f>
        <v>6</v>
      </c>
    </row>
    <row r="2134" spans="1:11" x14ac:dyDescent="0.25">
      <c r="A2134" s="40">
        <v>1518633762</v>
      </c>
      <c r="B2134" s="40">
        <v>0</v>
      </c>
      <c r="C2134" s="40">
        <v>1762</v>
      </c>
      <c r="D2134" s="38" t="s">
        <v>359</v>
      </c>
      <c r="E2134" s="57" t="s">
        <v>382</v>
      </c>
      <c r="F2134" s="57">
        <f>ROUNDDOWN(C2134/50,0)*50</f>
        <v>1750</v>
      </c>
      <c r="G2134" s="57" t="str">
        <f>D2134&amp;"_"&amp;B2134&amp;"_"&amp;F2134</f>
        <v>Shanghai_0_1750</v>
      </c>
      <c r="H2134" s="57">
        <v>0.32630792037897494</v>
      </c>
      <c r="I2134" s="57">
        <f>COUNTIF($G$10:G2134,G2134)</f>
        <v>2</v>
      </c>
      <c r="J2134" s="57">
        <f>COUNTIF($G:$G,G2134)</f>
        <v>36</v>
      </c>
      <c r="K2134" s="57">
        <f>ROUND(3000*J2134/21653,0)</f>
        <v>5</v>
      </c>
    </row>
    <row r="2135" spans="1:11" x14ac:dyDescent="0.25">
      <c r="A2135" s="40">
        <v>1515141841</v>
      </c>
      <c r="B2135" s="40">
        <v>0</v>
      </c>
      <c r="C2135" s="40">
        <v>327</v>
      </c>
      <c r="D2135" s="38" t="s">
        <v>359</v>
      </c>
      <c r="E2135" s="57" t="s">
        <v>382</v>
      </c>
      <c r="F2135" s="57">
        <f>ROUNDDOWN(C2135/50,0)*50</f>
        <v>300</v>
      </c>
      <c r="G2135" s="57" t="str">
        <f>D2135&amp;"_"&amp;B2135&amp;"_"&amp;F2135</f>
        <v>Shanghai_0_300</v>
      </c>
      <c r="H2135" s="57">
        <v>0.32634893593474301</v>
      </c>
      <c r="I2135" s="57">
        <f>COUNTIF($G$10:G2135,G2135)</f>
        <v>3</v>
      </c>
      <c r="J2135" s="57">
        <f>COUNTIF($G:$G,G2135)</f>
        <v>32</v>
      </c>
      <c r="K2135" s="57">
        <f>ROUND(3000*J2135/21653,0)</f>
        <v>4</v>
      </c>
    </row>
    <row r="2136" spans="1:11" x14ac:dyDescent="0.25">
      <c r="A2136" s="40">
        <v>1518225779</v>
      </c>
      <c r="B2136" s="40">
        <v>1</v>
      </c>
      <c r="C2136" s="40">
        <v>3601</v>
      </c>
      <c r="D2136" s="38" t="s">
        <v>360</v>
      </c>
      <c r="E2136" s="57" t="s">
        <v>382</v>
      </c>
      <c r="F2136" s="57">
        <f>ROUNDDOWN(C2136/50,0)*50</f>
        <v>3600</v>
      </c>
      <c r="G2136" s="57" t="str">
        <f>D2136&amp;"_"&amp;B2136&amp;"_"&amp;F2136</f>
        <v>Beijing_1_3600</v>
      </c>
      <c r="H2136" s="57">
        <v>0.3264012421685013</v>
      </c>
      <c r="I2136" s="57">
        <f>COUNTIF($G$10:G2136,G2136)</f>
        <v>1</v>
      </c>
      <c r="J2136" s="57">
        <f>COUNTIF($G:$G,G2136)</f>
        <v>32</v>
      </c>
      <c r="K2136" s="57">
        <f>ROUND(3000*J2136/21653,0)</f>
        <v>4</v>
      </c>
    </row>
    <row r="2137" spans="1:11" x14ac:dyDescent="0.25">
      <c r="A2137" s="40">
        <v>1511549607</v>
      </c>
      <c r="B2137" s="40">
        <v>1</v>
      </c>
      <c r="C2137" s="40">
        <v>787</v>
      </c>
      <c r="D2137" s="38" t="s">
        <v>359</v>
      </c>
      <c r="E2137" s="57" t="s">
        <v>382</v>
      </c>
      <c r="F2137" s="57">
        <f>ROUNDDOWN(C2137/50,0)*50</f>
        <v>750</v>
      </c>
      <c r="G2137" s="57" t="str">
        <f>D2137&amp;"_"&amp;B2137&amp;"_"&amp;F2137</f>
        <v>Shanghai_1_750</v>
      </c>
      <c r="H2137" s="57">
        <v>0.32641347893317429</v>
      </c>
      <c r="I2137" s="57">
        <f>COUNTIF($G$10:G2137,G2137)</f>
        <v>4</v>
      </c>
      <c r="J2137" s="57">
        <f>COUNTIF($G:$G,G2137)</f>
        <v>66</v>
      </c>
      <c r="K2137" s="57">
        <f>ROUND(3000*J2137/21653,0)</f>
        <v>9</v>
      </c>
    </row>
    <row r="2138" spans="1:11" x14ac:dyDescent="0.25">
      <c r="A2138" s="40">
        <v>1513255689</v>
      </c>
      <c r="B2138" s="40">
        <v>1</v>
      </c>
      <c r="C2138" s="40">
        <v>547</v>
      </c>
      <c r="D2138" s="38" t="s">
        <v>360</v>
      </c>
      <c r="E2138" s="57" t="s">
        <v>382</v>
      </c>
      <c r="F2138" s="57">
        <f>ROUNDDOWN(C2138/50,0)*50</f>
        <v>500</v>
      </c>
      <c r="G2138" s="57" t="str">
        <f>D2138&amp;"_"&amp;B2138&amp;"_"&amp;F2138</f>
        <v>Beijing_1_500</v>
      </c>
      <c r="H2138" s="57">
        <v>0.32645116478225766</v>
      </c>
      <c r="I2138" s="57">
        <f>COUNTIF($G$10:G2138,G2138)</f>
        <v>2</v>
      </c>
      <c r="J2138" s="57">
        <f>COUNTIF($G:$G,G2138)</f>
        <v>82</v>
      </c>
      <c r="K2138" s="57">
        <f>ROUND(3000*J2138/21653,0)</f>
        <v>11</v>
      </c>
    </row>
    <row r="2139" spans="1:11" x14ac:dyDescent="0.25">
      <c r="A2139" s="40">
        <v>1516708116</v>
      </c>
      <c r="B2139" s="40">
        <v>1</v>
      </c>
      <c r="C2139" s="40">
        <v>1380</v>
      </c>
      <c r="D2139" s="38" t="s">
        <v>360</v>
      </c>
      <c r="E2139" s="57" t="s">
        <v>382</v>
      </c>
      <c r="F2139" s="57">
        <f>ROUNDDOWN(C2139/50,0)*50</f>
        <v>1350</v>
      </c>
      <c r="G2139" s="57" t="str">
        <f>D2139&amp;"_"&amp;B2139&amp;"_"&amp;F2139</f>
        <v>Beijing_1_1350</v>
      </c>
      <c r="H2139" s="57">
        <v>0.32647274392598957</v>
      </c>
      <c r="I2139" s="57">
        <f>COUNTIF($G$10:G2139,G2139)</f>
        <v>8</v>
      </c>
      <c r="J2139" s="57">
        <f>COUNTIF($G:$G,G2139)</f>
        <v>76</v>
      </c>
      <c r="K2139" s="57">
        <f>ROUND(3000*J2139/21653,0)</f>
        <v>11</v>
      </c>
    </row>
    <row r="2140" spans="1:11" x14ac:dyDescent="0.25">
      <c r="A2140" s="40">
        <v>1515719156</v>
      </c>
      <c r="B2140" s="40">
        <v>1</v>
      </c>
      <c r="C2140" s="40">
        <v>1034</v>
      </c>
      <c r="D2140" s="38" t="s">
        <v>359</v>
      </c>
      <c r="E2140" s="57" t="s">
        <v>382</v>
      </c>
      <c r="F2140" s="57">
        <f>ROUNDDOWN(C2140/50,0)*50</f>
        <v>1000</v>
      </c>
      <c r="G2140" s="57" t="str">
        <f>D2140&amp;"_"&amp;B2140&amp;"_"&amp;F2140</f>
        <v>Shanghai_1_1000</v>
      </c>
      <c r="H2140" s="57">
        <v>0.32648023822322558</v>
      </c>
      <c r="I2140" s="57">
        <f>COUNTIF($G$10:G2140,G2140)</f>
        <v>3</v>
      </c>
      <c r="J2140" s="57">
        <f>COUNTIF($G:$G,G2140)</f>
        <v>67</v>
      </c>
      <c r="K2140" s="57">
        <f>ROUND(3000*J2140/21653,0)</f>
        <v>9</v>
      </c>
    </row>
    <row r="2141" spans="1:11" x14ac:dyDescent="0.25">
      <c r="A2141" s="40">
        <v>1514770950</v>
      </c>
      <c r="B2141" s="40">
        <v>0</v>
      </c>
      <c r="C2141" s="40">
        <v>895</v>
      </c>
      <c r="D2141" s="38" t="s">
        <v>360</v>
      </c>
      <c r="E2141" s="57" t="s">
        <v>382</v>
      </c>
      <c r="F2141" s="57">
        <f>ROUNDDOWN(C2141/50,0)*50</f>
        <v>850</v>
      </c>
      <c r="G2141" s="57" t="str">
        <f>D2141&amp;"_"&amp;B2141&amp;"_"&amp;F2141</f>
        <v>Beijing_0_850</v>
      </c>
      <c r="H2141" s="57">
        <v>0.32661708380376242</v>
      </c>
      <c r="I2141" s="57">
        <f>COUNTIF($G$10:G2141,G2141)</f>
        <v>4</v>
      </c>
      <c r="J2141" s="57">
        <f>COUNTIF($G:$G,G2141)</f>
        <v>35</v>
      </c>
      <c r="K2141" s="57">
        <f>ROUND(3000*J2141/21653,0)</f>
        <v>5</v>
      </c>
    </row>
    <row r="2142" spans="1:11" x14ac:dyDescent="0.25">
      <c r="A2142" s="40">
        <v>1513034871</v>
      </c>
      <c r="B2142" s="40">
        <v>0</v>
      </c>
      <c r="C2142" s="40">
        <v>3605</v>
      </c>
      <c r="D2142" s="38" t="s">
        <v>360</v>
      </c>
      <c r="E2142" s="57" t="s">
        <v>384</v>
      </c>
      <c r="F2142" s="57">
        <f>ROUNDDOWN(C2142/50,0)*50</f>
        <v>3600</v>
      </c>
      <c r="G2142" s="57" t="str">
        <f>D2142&amp;"_"&amp;B2142&amp;"_"&amp;F2142</f>
        <v>Beijing_0_3600</v>
      </c>
      <c r="H2142" s="57">
        <v>0.32669541743575026</v>
      </c>
      <c r="I2142" s="57">
        <f>COUNTIF($G$10:G2142,G2142)</f>
        <v>6</v>
      </c>
      <c r="J2142" s="57">
        <f>COUNTIF($G:$G,G2142)</f>
        <v>15</v>
      </c>
      <c r="K2142" s="57">
        <f>ROUND(3000*J2142/21653,0)</f>
        <v>2</v>
      </c>
    </row>
    <row r="2143" spans="1:11" x14ac:dyDescent="0.25">
      <c r="A2143" s="40">
        <v>1517263367</v>
      </c>
      <c r="B2143" s="40">
        <v>1</v>
      </c>
      <c r="C2143" s="40">
        <v>1609</v>
      </c>
      <c r="D2143" s="38" t="s">
        <v>358</v>
      </c>
      <c r="E2143" s="57" t="s">
        <v>382</v>
      </c>
      <c r="F2143" s="57">
        <f>ROUNDDOWN(C2143/50,0)*50</f>
        <v>1600</v>
      </c>
      <c r="G2143" s="57" t="str">
        <f>D2143&amp;"_"&amp;B2143&amp;"_"&amp;F2143</f>
        <v>Shenzhen_1_1600</v>
      </c>
      <c r="H2143" s="57">
        <v>0.32671158330976924</v>
      </c>
      <c r="I2143" s="57">
        <f>COUNTIF($G$10:G2143,G2143)</f>
        <v>5</v>
      </c>
      <c r="J2143" s="57">
        <f>COUNTIF($G:$G,G2143)</f>
        <v>42</v>
      </c>
      <c r="K2143" s="57">
        <f>ROUND(3000*J2143/21653,0)</f>
        <v>6</v>
      </c>
    </row>
    <row r="2144" spans="1:11" x14ac:dyDescent="0.25">
      <c r="A2144" s="40">
        <v>1511482766</v>
      </c>
      <c r="B2144" s="40">
        <v>1</v>
      </c>
      <c r="C2144" s="40">
        <v>1031</v>
      </c>
      <c r="D2144" s="38" t="s">
        <v>360</v>
      </c>
      <c r="E2144" s="57" t="s">
        <v>382</v>
      </c>
      <c r="F2144" s="57">
        <f>ROUNDDOWN(C2144/50,0)*50</f>
        <v>1000</v>
      </c>
      <c r="G2144" s="57" t="str">
        <f>D2144&amp;"_"&amp;B2144&amp;"_"&amp;F2144</f>
        <v>Beijing_1_1000</v>
      </c>
      <c r="H2144" s="57">
        <v>0.32676105602960792</v>
      </c>
      <c r="I2144" s="57">
        <f>COUNTIF($G$10:G2144,G2144)</f>
        <v>5</v>
      </c>
      <c r="J2144" s="57">
        <f>COUNTIF($G:$G,G2144)</f>
        <v>78</v>
      </c>
      <c r="K2144" s="57">
        <f>ROUND(3000*J2144/21653,0)</f>
        <v>11</v>
      </c>
    </row>
    <row r="2145" spans="1:11" x14ac:dyDescent="0.25">
      <c r="A2145" s="40">
        <v>1512209715</v>
      </c>
      <c r="B2145" s="40">
        <v>1</v>
      </c>
      <c r="C2145" s="40">
        <v>1052</v>
      </c>
      <c r="D2145" s="38" t="s">
        <v>360</v>
      </c>
      <c r="E2145" s="57" t="s">
        <v>382</v>
      </c>
      <c r="F2145" s="57">
        <f>ROUNDDOWN(C2145/50,0)*50</f>
        <v>1050</v>
      </c>
      <c r="G2145" s="57" t="str">
        <f>D2145&amp;"_"&amp;B2145&amp;"_"&amp;F2145</f>
        <v>Beijing_1_1050</v>
      </c>
      <c r="H2145" s="57">
        <v>0.32682014891673794</v>
      </c>
      <c r="I2145" s="57">
        <f>COUNTIF($G$10:G2145,G2145)</f>
        <v>6</v>
      </c>
      <c r="J2145" s="57">
        <f>COUNTIF($G:$G,G2145)</f>
        <v>82</v>
      </c>
      <c r="K2145" s="57">
        <f>ROUND(3000*J2145/21653,0)</f>
        <v>11</v>
      </c>
    </row>
    <row r="2146" spans="1:11" x14ac:dyDescent="0.25">
      <c r="A2146" s="40">
        <v>1512660711</v>
      </c>
      <c r="B2146" s="40">
        <v>0</v>
      </c>
      <c r="C2146" s="40">
        <v>2510</v>
      </c>
      <c r="D2146" s="38" t="s">
        <v>360</v>
      </c>
      <c r="E2146" s="57" t="s">
        <v>384</v>
      </c>
      <c r="F2146" s="57">
        <f>ROUNDDOWN(C2146/50,0)*50</f>
        <v>2500</v>
      </c>
      <c r="G2146" s="57" t="str">
        <f>D2146&amp;"_"&amp;B2146&amp;"_"&amp;F2146</f>
        <v>Beijing_0_2500</v>
      </c>
      <c r="H2146" s="57">
        <v>0.3268244324749624</v>
      </c>
      <c r="I2146" s="57">
        <f>COUNTIF($G$10:G2146,G2146)</f>
        <v>9</v>
      </c>
      <c r="J2146" s="57">
        <f>COUNTIF($G:$G,G2146)</f>
        <v>25</v>
      </c>
      <c r="K2146" s="57">
        <f>ROUND(3000*J2146/21653,0)</f>
        <v>3</v>
      </c>
    </row>
    <row r="2147" spans="1:11" x14ac:dyDescent="0.25">
      <c r="A2147" s="40">
        <v>1517451000</v>
      </c>
      <c r="B2147" s="40">
        <v>0</v>
      </c>
      <c r="C2147" s="40">
        <v>999</v>
      </c>
      <c r="D2147" s="38" t="s">
        <v>359</v>
      </c>
      <c r="E2147" s="57" t="s">
        <v>383</v>
      </c>
      <c r="F2147" s="57">
        <f>ROUNDDOWN(C2147/50,0)*50</f>
        <v>950</v>
      </c>
      <c r="G2147" s="57" t="str">
        <f>D2147&amp;"_"&amp;B2147&amp;"_"&amp;F2147</f>
        <v>Shanghai_0_950</v>
      </c>
      <c r="H2147" s="57">
        <v>0.32685743945539203</v>
      </c>
      <c r="I2147" s="57">
        <f>COUNTIF($G$10:G2147,G2147)</f>
        <v>6</v>
      </c>
      <c r="J2147" s="57">
        <f>COUNTIF($G:$G,G2147)</f>
        <v>32</v>
      </c>
      <c r="K2147" s="57">
        <f>ROUND(3000*J2147/21653,0)</f>
        <v>4</v>
      </c>
    </row>
    <row r="2148" spans="1:11" x14ac:dyDescent="0.25">
      <c r="A2148" s="40">
        <v>1514807284</v>
      </c>
      <c r="B2148" s="40">
        <v>1</v>
      </c>
      <c r="C2148" s="40">
        <v>2591</v>
      </c>
      <c r="D2148" s="38" t="s">
        <v>360</v>
      </c>
      <c r="E2148" s="57" t="s">
        <v>382</v>
      </c>
      <c r="F2148" s="57">
        <f>ROUNDDOWN(C2148/50,0)*50</f>
        <v>2550</v>
      </c>
      <c r="G2148" s="57" t="str">
        <f>D2148&amp;"_"&amp;B2148&amp;"_"&amp;F2148</f>
        <v>Beijing_1_2550</v>
      </c>
      <c r="H2148" s="57">
        <v>0.3268961401091488</v>
      </c>
      <c r="I2148" s="57">
        <f>COUNTIF($G$10:G2148,G2148)</f>
        <v>2</v>
      </c>
      <c r="J2148" s="57">
        <f>COUNTIF($G:$G,G2148)</f>
        <v>57</v>
      </c>
      <c r="K2148" s="57">
        <f>ROUND(3000*J2148/21653,0)</f>
        <v>8</v>
      </c>
    </row>
    <row r="2149" spans="1:11" x14ac:dyDescent="0.25">
      <c r="A2149" s="40">
        <v>1512396954</v>
      </c>
      <c r="B2149" s="40">
        <v>1</v>
      </c>
      <c r="C2149" s="40">
        <v>2394</v>
      </c>
      <c r="D2149" s="38" t="s">
        <v>360</v>
      </c>
      <c r="E2149" s="57" t="s">
        <v>382</v>
      </c>
      <c r="F2149" s="57">
        <f>ROUNDDOWN(C2149/50,0)*50</f>
        <v>2350</v>
      </c>
      <c r="G2149" s="57" t="str">
        <f>D2149&amp;"_"&amp;B2149&amp;"_"&amp;F2149</f>
        <v>Beijing_1_2350</v>
      </c>
      <c r="H2149" s="57">
        <v>0.32691431990510733</v>
      </c>
      <c r="I2149" s="57">
        <f>COUNTIF($G$10:G2149,G2149)</f>
        <v>1</v>
      </c>
      <c r="J2149" s="57">
        <f>COUNTIF($G:$G,G2149)</f>
        <v>71</v>
      </c>
      <c r="K2149" s="57">
        <f>ROUND(3000*J2149/21653,0)</f>
        <v>10</v>
      </c>
    </row>
    <row r="2150" spans="1:11" x14ac:dyDescent="0.25">
      <c r="A2150" s="40">
        <v>1517626591</v>
      </c>
      <c r="B2150" s="40">
        <v>0</v>
      </c>
      <c r="C2150" s="40">
        <v>1426</v>
      </c>
      <c r="D2150" s="38" t="s">
        <v>358</v>
      </c>
      <c r="E2150" s="57" t="s">
        <v>383</v>
      </c>
      <c r="F2150" s="57">
        <f>ROUNDDOWN(C2150/50,0)*50</f>
        <v>1400</v>
      </c>
      <c r="G2150" s="57" t="str">
        <f>D2150&amp;"_"&amp;B2150&amp;"_"&amp;F2150</f>
        <v>Shenzhen_0_1400</v>
      </c>
      <c r="H2150" s="57">
        <v>0.32691484461012599</v>
      </c>
      <c r="I2150" s="57">
        <f>COUNTIF($G$10:G2150,G2150)</f>
        <v>4</v>
      </c>
      <c r="J2150" s="57">
        <f>COUNTIF($G:$G,G2150)</f>
        <v>18</v>
      </c>
      <c r="K2150" s="57">
        <f>ROUND(3000*J2150/21653,0)</f>
        <v>2</v>
      </c>
    </row>
    <row r="2151" spans="1:11" x14ac:dyDescent="0.25">
      <c r="A2151" s="40">
        <v>1516579684</v>
      </c>
      <c r="B2151" s="40">
        <v>1</v>
      </c>
      <c r="C2151" s="40">
        <v>2670</v>
      </c>
      <c r="D2151" s="38" t="s">
        <v>360</v>
      </c>
      <c r="E2151" s="57" t="s">
        <v>382</v>
      </c>
      <c r="F2151" s="57">
        <f>ROUNDDOWN(C2151/50,0)*50</f>
        <v>2650</v>
      </c>
      <c r="G2151" s="57" t="str">
        <f>D2151&amp;"_"&amp;B2151&amp;"_"&amp;F2151</f>
        <v>Beijing_1_2650</v>
      </c>
      <c r="H2151" s="57">
        <v>0.32695798811550614</v>
      </c>
      <c r="I2151" s="57">
        <f>COUNTIF($G$10:G2151,G2151)</f>
        <v>7</v>
      </c>
      <c r="J2151" s="57">
        <f>COUNTIF($G:$G,G2151)</f>
        <v>57</v>
      </c>
      <c r="K2151" s="57">
        <f>ROUND(3000*J2151/21653,0)</f>
        <v>8</v>
      </c>
    </row>
    <row r="2152" spans="1:11" x14ac:dyDescent="0.25">
      <c r="A2152" s="40">
        <v>1515201291</v>
      </c>
      <c r="B2152" s="40">
        <v>0</v>
      </c>
      <c r="C2152" s="40">
        <v>773</v>
      </c>
      <c r="D2152" s="38" t="s">
        <v>360</v>
      </c>
      <c r="E2152" s="57" t="s">
        <v>382</v>
      </c>
      <c r="F2152" s="57">
        <f>ROUNDDOWN(C2152/50,0)*50</f>
        <v>750</v>
      </c>
      <c r="G2152" s="57" t="str">
        <f>D2152&amp;"_"&amp;B2152&amp;"_"&amp;F2152</f>
        <v>Beijing_0_750</v>
      </c>
      <c r="H2152" s="57">
        <v>4.1315069838739782E-2</v>
      </c>
      <c r="I2152" s="57">
        <f>COUNTIF($G$10:G2152,G2152)</f>
        <v>2</v>
      </c>
      <c r="J2152" s="57">
        <f>COUNTIF($G:$G,G2152)</f>
        <v>32</v>
      </c>
      <c r="K2152" s="57">
        <f>ROUND(3000*J2152/21653,0)</f>
        <v>4</v>
      </c>
    </row>
    <row r="2153" spans="1:11" x14ac:dyDescent="0.25">
      <c r="A2153" s="40">
        <v>1513343520</v>
      </c>
      <c r="B2153" s="40">
        <v>0</v>
      </c>
      <c r="C2153" s="40">
        <v>768</v>
      </c>
      <c r="D2153" s="38" t="s">
        <v>360</v>
      </c>
      <c r="E2153" s="57" t="s">
        <v>382</v>
      </c>
      <c r="F2153" s="57">
        <f>ROUNDDOWN(C2153/50,0)*50</f>
        <v>750</v>
      </c>
      <c r="G2153" s="57" t="str">
        <f>D2153&amp;"_"&amp;B2153&amp;"_"&amp;F2153</f>
        <v>Beijing_0_750</v>
      </c>
      <c r="H2153" s="57">
        <v>0.11449206750703045</v>
      </c>
      <c r="I2153" s="57">
        <f>COUNTIF($G$10:G2153,G2153)</f>
        <v>3</v>
      </c>
      <c r="J2153" s="57">
        <f>COUNTIF($G:$G,G2153)</f>
        <v>32</v>
      </c>
      <c r="K2153" s="57">
        <f>ROUND(3000*J2153/21653,0)</f>
        <v>4</v>
      </c>
    </row>
    <row r="2154" spans="1:11" x14ac:dyDescent="0.25">
      <c r="A2154" s="40">
        <v>1518561190</v>
      </c>
      <c r="B2154" s="40">
        <v>0</v>
      </c>
      <c r="C2154" s="40">
        <v>770</v>
      </c>
      <c r="D2154" s="38" t="s">
        <v>360</v>
      </c>
      <c r="E2154" s="57" t="s">
        <v>382</v>
      </c>
      <c r="F2154" s="57">
        <f>ROUNDDOWN(C2154/50,0)*50</f>
        <v>750</v>
      </c>
      <c r="G2154" s="57" t="str">
        <f>D2154&amp;"_"&amp;B2154&amp;"_"&amp;F2154</f>
        <v>Beijing_0_750</v>
      </c>
      <c r="H2154" s="57">
        <v>0.1201520452602105</v>
      </c>
      <c r="I2154" s="57">
        <f>COUNTIF($G$10:G2154,G2154)</f>
        <v>4</v>
      </c>
      <c r="J2154" s="57">
        <f>COUNTIF($G:$G,G2154)</f>
        <v>32</v>
      </c>
      <c r="K2154" s="57">
        <f>ROUND(3000*J2154/21653,0)</f>
        <v>4</v>
      </c>
    </row>
    <row r="2155" spans="1:11" x14ac:dyDescent="0.25">
      <c r="A2155" s="40">
        <v>1514642571</v>
      </c>
      <c r="B2155" s="40">
        <v>0</v>
      </c>
      <c r="C2155" s="40">
        <v>783</v>
      </c>
      <c r="D2155" s="38" t="s">
        <v>360</v>
      </c>
      <c r="E2155" s="57" t="s">
        <v>383</v>
      </c>
      <c r="F2155" s="57">
        <f>ROUNDDOWN(C2155/50,0)*50</f>
        <v>750</v>
      </c>
      <c r="G2155" s="57" t="str">
        <f>D2155&amp;"_"&amp;B2155&amp;"_"&amp;F2155</f>
        <v>Beijing_0_750</v>
      </c>
      <c r="H2155" s="57">
        <v>0.17161001573306933</v>
      </c>
      <c r="I2155" s="57">
        <f>COUNTIF($G$10:G2155,G2155)</f>
        <v>5</v>
      </c>
      <c r="J2155" s="57">
        <f>COUNTIF($G:$G,G2155)</f>
        <v>32</v>
      </c>
      <c r="K2155" s="57">
        <f>ROUND(3000*J2155/21653,0)</f>
        <v>4</v>
      </c>
    </row>
    <row r="2156" spans="1:11" x14ac:dyDescent="0.25">
      <c r="A2156" s="40">
        <v>1512827392</v>
      </c>
      <c r="B2156" s="40">
        <v>0</v>
      </c>
      <c r="C2156" s="40">
        <v>790</v>
      </c>
      <c r="D2156" s="38" t="s">
        <v>360</v>
      </c>
      <c r="E2156" s="57" t="s">
        <v>383</v>
      </c>
      <c r="F2156" s="57">
        <f>ROUNDDOWN(C2156/50,0)*50</f>
        <v>750</v>
      </c>
      <c r="G2156" s="57" t="str">
        <f>D2156&amp;"_"&amp;B2156&amp;"_"&amp;F2156</f>
        <v>Beijing_0_750</v>
      </c>
      <c r="H2156" s="57">
        <v>0.24475166278759242</v>
      </c>
      <c r="I2156" s="57">
        <f>COUNTIF($G$10:G2156,G2156)</f>
        <v>6</v>
      </c>
      <c r="J2156" s="57">
        <f>COUNTIF($G:$G,G2156)</f>
        <v>32</v>
      </c>
      <c r="K2156" s="57">
        <f>ROUND(3000*J2156/21653,0)</f>
        <v>4</v>
      </c>
    </row>
    <row r="2157" spans="1:11" x14ac:dyDescent="0.25">
      <c r="A2157" s="40">
        <v>1518501642</v>
      </c>
      <c r="B2157" s="40">
        <v>0</v>
      </c>
      <c r="C2157" s="40">
        <v>758</v>
      </c>
      <c r="D2157" s="38" t="s">
        <v>360</v>
      </c>
      <c r="E2157" s="57" t="s">
        <v>383</v>
      </c>
      <c r="F2157" s="57">
        <f>ROUNDDOWN(C2157/50,0)*50</f>
        <v>750</v>
      </c>
      <c r="G2157" s="57" t="str">
        <f>D2157&amp;"_"&amp;B2157&amp;"_"&amp;F2157</f>
        <v>Beijing_0_750</v>
      </c>
      <c r="H2157" s="57">
        <v>0.25680826567124926</v>
      </c>
      <c r="I2157" s="57">
        <f>COUNTIF($G$10:G2157,G2157)</f>
        <v>7</v>
      </c>
      <c r="J2157" s="57">
        <f>COUNTIF($G:$G,G2157)</f>
        <v>32</v>
      </c>
      <c r="K2157" s="57">
        <f>ROUND(3000*J2157/21653,0)</f>
        <v>4</v>
      </c>
    </row>
    <row r="2158" spans="1:11" x14ac:dyDescent="0.25">
      <c r="A2158" s="40">
        <v>1515888930</v>
      </c>
      <c r="B2158" s="40">
        <v>0</v>
      </c>
      <c r="C2158" s="40">
        <v>762</v>
      </c>
      <c r="D2158" s="38" t="s">
        <v>360</v>
      </c>
      <c r="E2158" s="57" t="s">
        <v>383</v>
      </c>
      <c r="F2158" s="57">
        <f>ROUNDDOWN(C2158/50,0)*50</f>
        <v>750</v>
      </c>
      <c r="G2158" s="57" t="str">
        <f>D2158&amp;"_"&amp;B2158&amp;"_"&amp;F2158</f>
        <v>Beijing_0_750</v>
      </c>
      <c r="H2158" s="57">
        <v>0.28565270655216535</v>
      </c>
      <c r="I2158" s="57">
        <f>COUNTIF($G$10:G2158,G2158)</f>
        <v>8</v>
      </c>
      <c r="J2158" s="57">
        <f>COUNTIF($G:$G,G2158)</f>
        <v>32</v>
      </c>
      <c r="K2158" s="57">
        <f>ROUND(3000*J2158/21653,0)</f>
        <v>4</v>
      </c>
    </row>
    <row r="2159" spans="1:11" x14ac:dyDescent="0.25">
      <c r="A2159" s="40">
        <v>1519018911</v>
      </c>
      <c r="B2159" s="40">
        <v>0</v>
      </c>
      <c r="C2159" s="40">
        <v>799</v>
      </c>
      <c r="D2159" s="38" t="s">
        <v>360</v>
      </c>
      <c r="E2159" s="57" t="s">
        <v>384</v>
      </c>
      <c r="F2159" s="57">
        <f>ROUNDDOWN(C2159/50,0)*50</f>
        <v>750</v>
      </c>
      <c r="G2159" s="57" t="str">
        <f>D2159&amp;"_"&amp;B2159&amp;"_"&amp;F2159</f>
        <v>Beijing_0_750</v>
      </c>
      <c r="H2159" s="57">
        <v>0.30634684650178357</v>
      </c>
      <c r="I2159" s="57">
        <f>COUNTIF($G$10:G2159,G2159)</f>
        <v>9</v>
      </c>
      <c r="J2159" s="57">
        <f>COUNTIF($G:$G,G2159)</f>
        <v>32</v>
      </c>
      <c r="K2159" s="57">
        <f>ROUND(3000*J2159/21653,0)</f>
        <v>4</v>
      </c>
    </row>
    <row r="2160" spans="1:11" x14ac:dyDescent="0.25">
      <c r="A2160" s="40">
        <v>1512373358</v>
      </c>
      <c r="B2160" s="40">
        <v>1</v>
      </c>
      <c r="C2160" s="40">
        <v>877</v>
      </c>
      <c r="D2160" s="38" t="s">
        <v>359</v>
      </c>
      <c r="E2160" s="57" t="s">
        <v>382</v>
      </c>
      <c r="F2160" s="57">
        <f>ROUNDDOWN(C2160/50,0)*50</f>
        <v>850</v>
      </c>
      <c r="G2160" s="57" t="str">
        <f>D2160&amp;"_"&amp;B2160&amp;"_"&amp;F2160</f>
        <v>Shanghai_1_850</v>
      </c>
      <c r="H2160" s="57">
        <v>0.32698687112778202</v>
      </c>
      <c r="I2160" s="57">
        <f>COUNTIF($G$10:G2160,G2160)</f>
        <v>7</v>
      </c>
      <c r="J2160" s="57">
        <f>COUNTIF($G:$G,G2160)</f>
        <v>73</v>
      </c>
      <c r="K2160" s="57">
        <f>ROUND(3000*J2160/21653,0)</f>
        <v>10</v>
      </c>
    </row>
    <row r="2161" spans="1:11" x14ac:dyDescent="0.25">
      <c r="A2161" s="40">
        <v>1511480561</v>
      </c>
      <c r="B2161" s="40">
        <v>0</v>
      </c>
      <c r="C2161" s="40">
        <v>3065</v>
      </c>
      <c r="D2161" s="38" t="s">
        <v>359</v>
      </c>
      <c r="E2161" s="57" t="s">
        <v>382</v>
      </c>
      <c r="F2161" s="57">
        <f>ROUNDDOWN(C2161/50,0)*50</f>
        <v>3050</v>
      </c>
      <c r="G2161" s="57" t="str">
        <f>D2161&amp;"_"&amp;B2161&amp;"_"&amp;F2161</f>
        <v>Shanghai_0_3050</v>
      </c>
      <c r="H2161" s="57">
        <v>0.3271753746601429</v>
      </c>
      <c r="I2161" s="57">
        <f>COUNTIF($G$10:G2161,G2161)</f>
        <v>3</v>
      </c>
      <c r="J2161" s="57">
        <f>COUNTIF($G:$G,G2161)</f>
        <v>21</v>
      </c>
      <c r="K2161" s="57">
        <f>ROUND(3000*J2161/21653,0)</f>
        <v>3</v>
      </c>
    </row>
    <row r="2162" spans="1:11" x14ac:dyDescent="0.25">
      <c r="A2162" s="40">
        <v>1519825762</v>
      </c>
      <c r="B2162" s="40">
        <v>0</v>
      </c>
      <c r="C2162" s="40">
        <v>3600</v>
      </c>
      <c r="D2162" s="38" t="s">
        <v>360</v>
      </c>
      <c r="E2162" s="57" t="s">
        <v>384</v>
      </c>
      <c r="F2162" s="57">
        <f>ROUNDDOWN(C2162/50,0)*50</f>
        <v>3600</v>
      </c>
      <c r="G2162" s="57" t="str">
        <f>D2162&amp;"_"&amp;B2162&amp;"_"&amp;F2162</f>
        <v>Beijing_0_3600</v>
      </c>
      <c r="H2162" s="57">
        <v>0.32722865423018865</v>
      </c>
      <c r="I2162" s="57">
        <f>COUNTIF($G$10:G2162,G2162)</f>
        <v>7</v>
      </c>
      <c r="J2162" s="57">
        <f>COUNTIF($G:$G,G2162)</f>
        <v>15</v>
      </c>
      <c r="K2162" s="57">
        <f>ROUND(3000*J2162/21653,0)</f>
        <v>2</v>
      </c>
    </row>
    <row r="2163" spans="1:11" x14ac:dyDescent="0.25">
      <c r="A2163" s="40">
        <v>1515703143</v>
      </c>
      <c r="B2163" s="40">
        <v>1</v>
      </c>
      <c r="C2163" s="40">
        <v>1116</v>
      </c>
      <c r="D2163" s="38" t="s">
        <v>359</v>
      </c>
      <c r="E2163" s="57" t="s">
        <v>382</v>
      </c>
      <c r="F2163" s="57">
        <f>ROUNDDOWN(C2163/50,0)*50</f>
        <v>1100</v>
      </c>
      <c r="G2163" s="57" t="str">
        <f>D2163&amp;"_"&amp;B2163&amp;"_"&amp;F2163</f>
        <v>Shanghai_1_1100</v>
      </c>
      <c r="H2163" s="57">
        <v>0.32726424152965383</v>
      </c>
      <c r="I2163" s="57">
        <f>COUNTIF($G$10:G2163,G2163)</f>
        <v>1</v>
      </c>
      <c r="J2163" s="57">
        <f>COUNTIF($G:$G,G2163)</f>
        <v>53</v>
      </c>
      <c r="K2163" s="57">
        <f>ROUND(3000*J2163/21653,0)</f>
        <v>7</v>
      </c>
    </row>
    <row r="2164" spans="1:11" x14ac:dyDescent="0.25">
      <c r="A2164" s="40">
        <v>1519532726</v>
      </c>
      <c r="B2164" s="40">
        <v>1</v>
      </c>
      <c r="C2164" s="40">
        <v>1342</v>
      </c>
      <c r="D2164" s="38" t="s">
        <v>359</v>
      </c>
      <c r="E2164" s="57" t="s">
        <v>382</v>
      </c>
      <c r="F2164" s="57">
        <f>ROUNDDOWN(C2164/50,0)*50</f>
        <v>1300</v>
      </c>
      <c r="G2164" s="57" t="str">
        <f>D2164&amp;"_"&amp;B2164&amp;"_"&amp;F2164</f>
        <v>Shanghai_1_1300</v>
      </c>
      <c r="H2164" s="57">
        <v>0.32727119155351225</v>
      </c>
      <c r="I2164" s="57">
        <f>COUNTIF($G$10:G2164,G2164)</f>
        <v>4</v>
      </c>
      <c r="J2164" s="57">
        <f>COUNTIF($G:$G,G2164)</f>
        <v>64</v>
      </c>
      <c r="K2164" s="57">
        <f>ROUND(3000*J2164/21653,0)</f>
        <v>9</v>
      </c>
    </row>
    <row r="2165" spans="1:11" x14ac:dyDescent="0.25">
      <c r="A2165" s="40">
        <v>1513513423</v>
      </c>
      <c r="B2165" s="40">
        <v>1</v>
      </c>
      <c r="C2165" s="40">
        <v>1661</v>
      </c>
      <c r="D2165" s="38" t="s">
        <v>359</v>
      </c>
      <c r="E2165" s="57" t="s">
        <v>382</v>
      </c>
      <c r="F2165" s="57">
        <f>ROUNDDOWN(C2165/50,0)*50</f>
        <v>1650</v>
      </c>
      <c r="G2165" s="57" t="str">
        <f>D2165&amp;"_"&amp;B2165&amp;"_"&amp;F2165</f>
        <v>Shanghai_1_1650</v>
      </c>
      <c r="H2165" s="57">
        <v>0.32732308878147787</v>
      </c>
      <c r="I2165" s="57">
        <f>COUNTIF($G$10:G2165,G2165)</f>
        <v>3</v>
      </c>
      <c r="J2165" s="57">
        <f>COUNTIF($G:$G,G2165)</f>
        <v>79</v>
      </c>
      <c r="K2165" s="57">
        <f>ROUND(3000*J2165/21653,0)</f>
        <v>11</v>
      </c>
    </row>
    <row r="2166" spans="1:11" x14ac:dyDescent="0.25">
      <c r="A2166" s="40">
        <v>1516855091</v>
      </c>
      <c r="B2166" s="40">
        <v>0</v>
      </c>
      <c r="C2166" s="40">
        <v>1065</v>
      </c>
      <c r="D2166" s="38" t="s">
        <v>359</v>
      </c>
      <c r="E2166" s="57" t="s">
        <v>382</v>
      </c>
      <c r="F2166" s="57">
        <f>ROUNDDOWN(C2166/50,0)*50</f>
        <v>1050</v>
      </c>
      <c r="G2166" s="57" t="str">
        <f>D2166&amp;"_"&amp;B2166&amp;"_"&amp;F2166</f>
        <v>Shanghai_0_1050</v>
      </c>
      <c r="H2166" s="57">
        <v>0.32746091055306137</v>
      </c>
      <c r="I2166" s="57">
        <f>COUNTIF($G$10:G2166,G2166)</f>
        <v>3</v>
      </c>
      <c r="J2166" s="57">
        <f>COUNTIF($G:$G,G2166)</f>
        <v>33</v>
      </c>
      <c r="K2166" s="57">
        <f>ROUND(3000*J2166/21653,0)</f>
        <v>5</v>
      </c>
    </row>
    <row r="2167" spans="1:11" x14ac:dyDescent="0.25">
      <c r="A2167" s="40">
        <v>1518241102</v>
      </c>
      <c r="B2167" s="40">
        <v>0</v>
      </c>
      <c r="C2167" s="40">
        <v>2949</v>
      </c>
      <c r="D2167" s="38" t="s">
        <v>359</v>
      </c>
      <c r="E2167" s="57" t="s">
        <v>382</v>
      </c>
      <c r="F2167" s="57">
        <f>ROUNDDOWN(C2167/50,0)*50</f>
        <v>2900</v>
      </c>
      <c r="G2167" s="57" t="str">
        <f>D2167&amp;"_"&amp;B2167&amp;"_"&amp;F2167</f>
        <v>Shanghai_0_2900</v>
      </c>
      <c r="H2167" s="57">
        <v>0.32748667360802841</v>
      </c>
      <c r="I2167" s="57">
        <f>COUNTIF($G$10:G2167,G2167)</f>
        <v>1</v>
      </c>
      <c r="J2167" s="57">
        <f>COUNTIF($G:$G,G2167)</f>
        <v>23</v>
      </c>
      <c r="K2167" s="57">
        <f>ROUND(3000*J2167/21653,0)</f>
        <v>3</v>
      </c>
    </row>
    <row r="2168" spans="1:11" x14ac:dyDescent="0.25">
      <c r="A2168" s="40">
        <v>1519041187</v>
      </c>
      <c r="B2168" s="40">
        <v>1</v>
      </c>
      <c r="C2168" s="40">
        <v>3223</v>
      </c>
      <c r="D2168" s="38" t="s">
        <v>360</v>
      </c>
      <c r="E2168" s="57" t="s">
        <v>382</v>
      </c>
      <c r="F2168" s="57">
        <f>ROUNDDOWN(C2168/50,0)*50</f>
        <v>3200</v>
      </c>
      <c r="G2168" s="57" t="str">
        <f>D2168&amp;"_"&amp;B2168&amp;"_"&amp;F2168</f>
        <v>Beijing_1_3200</v>
      </c>
      <c r="H2168" s="57">
        <v>0.32748898000269666</v>
      </c>
      <c r="I2168" s="57">
        <f>COUNTIF($G$10:G2168,G2168)</f>
        <v>2</v>
      </c>
      <c r="J2168" s="57">
        <f>COUNTIF($G:$G,G2168)</f>
        <v>43</v>
      </c>
      <c r="K2168" s="57">
        <f>ROUND(3000*J2168/21653,0)</f>
        <v>6</v>
      </c>
    </row>
    <row r="2169" spans="1:11" x14ac:dyDescent="0.25">
      <c r="A2169" s="40">
        <v>1517882942</v>
      </c>
      <c r="B2169" s="40">
        <v>0</v>
      </c>
      <c r="C2169" s="40">
        <v>1884</v>
      </c>
      <c r="D2169" s="38" t="s">
        <v>359</v>
      </c>
      <c r="E2169" s="57" t="s">
        <v>382</v>
      </c>
      <c r="F2169" s="57">
        <f>ROUNDDOWN(C2169/50,0)*50</f>
        <v>1850</v>
      </c>
      <c r="G2169" s="57" t="str">
        <f>D2169&amp;"_"&amp;B2169&amp;"_"&amp;F2169</f>
        <v>Shanghai_0_1850</v>
      </c>
      <c r="H2169" s="57">
        <v>0.32759830081730501</v>
      </c>
      <c r="I2169" s="57">
        <f>COUNTIF($G$10:G2169,G2169)</f>
        <v>1</v>
      </c>
      <c r="J2169" s="57">
        <f>COUNTIF($G:$G,G2169)</f>
        <v>22</v>
      </c>
      <c r="K2169" s="57">
        <f>ROUND(3000*J2169/21653,0)</f>
        <v>3</v>
      </c>
    </row>
    <row r="2170" spans="1:11" x14ac:dyDescent="0.25">
      <c r="A2170" s="40">
        <v>1514403212</v>
      </c>
      <c r="B2170" s="40">
        <v>0</v>
      </c>
      <c r="C2170" s="40">
        <v>731</v>
      </c>
      <c r="D2170" s="38" t="s">
        <v>358</v>
      </c>
      <c r="E2170" s="57" t="s">
        <v>382</v>
      </c>
      <c r="F2170" s="57">
        <f>ROUNDDOWN(C2170/50,0)*50</f>
        <v>700</v>
      </c>
      <c r="G2170" s="57" t="str">
        <f>D2170&amp;"_"&amp;B2170&amp;"_"&amp;F2170</f>
        <v>Shenzhen_0_700</v>
      </c>
      <c r="H2170" s="57">
        <v>0.32764167527448262</v>
      </c>
      <c r="I2170" s="57">
        <f>COUNTIF($G$10:G2170,G2170)</f>
        <v>1</v>
      </c>
      <c r="J2170" s="57">
        <f>COUNTIF($G:$G,G2170)</f>
        <v>19</v>
      </c>
      <c r="K2170" s="57">
        <f>ROUND(3000*J2170/21653,0)</f>
        <v>3</v>
      </c>
    </row>
    <row r="2171" spans="1:11" x14ac:dyDescent="0.25">
      <c r="A2171" s="40">
        <v>1516764287</v>
      </c>
      <c r="B2171" s="40">
        <v>1</v>
      </c>
      <c r="C2171" s="40">
        <v>1078</v>
      </c>
      <c r="D2171" s="38" t="s">
        <v>359</v>
      </c>
      <c r="E2171" s="57" t="s">
        <v>382</v>
      </c>
      <c r="F2171" s="57">
        <f>ROUNDDOWN(C2171/50,0)*50</f>
        <v>1050</v>
      </c>
      <c r="G2171" s="57" t="str">
        <f>D2171&amp;"_"&amp;B2171&amp;"_"&amp;F2171</f>
        <v>Shanghai_1_1050</v>
      </c>
      <c r="H2171" s="57">
        <v>0.32769788669178912</v>
      </c>
      <c r="I2171" s="57">
        <f>COUNTIF($G$10:G2171,G2171)</f>
        <v>7</v>
      </c>
      <c r="J2171" s="57">
        <f>COUNTIF($G:$G,G2171)</f>
        <v>88</v>
      </c>
      <c r="K2171" s="57">
        <f>ROUND(3000*J2171/21653,0)</f>
        <v>12</v>
      </c>
    </row>
    <row r="2172" spans="1:11" x14ac:dyDescent="0.25">
      <c r="A2172" s="40">
        <v>1516249276</v>
      </c>
      <c r="B2172" s="40">
        <v>1</v>
      </c>
      <c r="C2172" s="40">
        <v>1263</v>
      </c>
      <c r="D2172" s="38" t="s">
        <v>360</v>
      </c>
      <c r="E2172" s="57" t="s">
        <v>382</v>
      </c>
      <c r="F2172" s="57">
        <f>ROUNDDOWN(C2172/50,0)*50</f>
        <v>1250</v>
      </c>
      <c r="G2172" s="57" t="str">
        <f>D2172&amp;"_"&amp;B2172&amp;"_"&amp;F2172</f>
        <v>Beijing_1_1250</v>
      </c>
      <c r="H2172" s="57">
        <v>0.32770699119349667</v>
      </c>
      <c r="I2172" s="57">
        <f>COUNTIF($G$10:G2172,G2172)</f>
        <v>11</v>
      </c>
      <c r="J2172" s="57">
        <f>COUNTIF($G:$G,G2172)</f>
        <v>85</v>
      </c>
      <c r="K2172" s="57">
        <f>ROUND(3000*J2172/21653,0)</f>
        <v>12</v>
      </c>
    </row>
    <row r="2173" spans="1:11" x14ac:dyDescent="0.25">
      <c r="A2173" s="40">
        <v>1515423197</v>
      </c>
      <c r="B2173" s="40">
        <v>1</v>
      </c>
      <c r="C2173" s="40">
        <v>753</v>
      </c>
      <c r="D2173" s="38" t="s">
        <v>361</v>
      </c>
      <c r="E2173" s="57" t="s">
        <v>382</v>
      </c>
      <c r="F2173" s="57">
        <f>ROUNDDOWN(C2173/50,0)*50</f>
        <v>750</v>
      </c>
      <c r="G2173" s="57" t="str">
        <f>D2173&amp;"_"&amp;B2173&amp;"_"&amp;F2173</f>
        <v>Guangzhou_1_750</v>
      </c>
      <c r="H2173" s="57">
        <v>0.32772491485937705</v>
      </c>
      <c r="I2173" s="57">
        <f>COUNTIF($G$10:G2173,G2173)</f>
        <v>3</v>
      </c>
      <c r="J2173" s="57">
        <f>COUNTIF($G:$G,G2173)</f>
        <v>33</v>
      </c>
      <c r="K2173" s="57">
        <f>ROUND(3000*J2173/21653,0)</f>
        <v>5</v>
      </c>
    </row>
    <row r="2174" spans="1:11" x14ac:dyDescent="0.25">
      <c r="A2174" s="40">
        <v>1513418726</v>
      </c>
      <c r="B2174" s="40">
        <v>1</v>
      </c>
      <c r="C2174" s="40">
        <v>1029</v>
      </c>
      <c r="D2174" s="38" t="s">
        <v>359</v>
      </c>
      <c r="E2174" s="57" t="s">
        <v>382</v>
      </c>
      <c r="F2174" s="57">
        <f>ROUNDDOWN(C2174/50,0)*50</f>
        <v>1000</v>
      </c>
      <c r="G2174" s="57" t="str">
        <f>D2174&amp;"_"&amp;B2174&amp;"_"&amp;F2174</f>
        <v>Shanghai_1_1000</v>
      </c>
      <c r="H2174" s="57">
        <v>0.32786797645444143</v>
      </c>
      <c r="I2174" s="57">
        <f>COUNTIF($G$10:G2174,G2174)</f>
        <v>4</v>
      </c>
      <c r="J2174" s="57">
        <f>COUNTIF($G:$G,G2174)</f>
        <v>67</v>
      </c>
      <c r="K2174" s="57">
        <f>ROUND(3000*J2174/21653,0)</f>
        <v>9</v>
      </c>
    </row>
    <row r="2175" spans="1:11" x14ac:dyDescent="0.25">
      <c r="A2175" s="40">
        <v>1519163572</v>
      </c>
      <c r="B2175" s="40">
        <v>0</v>
      </c>
      <c r="C2175" s="40">
        <v>2328</v>
      </c>
      <c r="D2175" s="38" t="s">
        <v>360</v>
      </c>
      <c r="E2175" s="57" t="s">
        <v>384</v>
      </c>
      <c r="F2175" s="57">
        <f>ROUNDDOWN(C2175/50,0)*50</f>
        <v>2300</v>
      </c>
      <c r="G2175" s="57" t="str">
        <f>D2175&amp;"_"&amp;B2175&amp;"_"&amp;F2175</f>
        <v>Beijing_0_2300</v>
      </c>
      <c r="H2175" s="57">
        <v>0.32789953943131578</v>
      </c>
      <c r="I2175" s="57">
        <f>COUNTIF($G$10:G2175,G2175)</f>
        <v>9</v>
      </c>
      <c r="J2175" s="57">
        <f>COUNTIF($G:$G,G2175)</f>
        <v>29</v>
      </c>
      <c r="K2175" s="57">
        <f>ROUND(3000*J2175/21653,0)</f>
        <v>4</v>
      </c>
    </row>
    <row r="2176" spans="1:11" x14ac:dyDescent="0.25">
      <c r="A2176" s="40">
        <v>1511649826</v>
      </c>
      <c r="B2176" s="40">
        <v>1</v>
      </c>
      <c r="C2176" s="40">
        <v>1802</v>
      </c>
      <c r="D2176" s="38" t="s">
        <v>358</v>
      </c>
      <c r="E2176" s="57" t="s">
        <v>382</v>
      </c>
      <c r="F2176" s="57">
        <f>ROUNDDOWN(C2176/50,0)*50</f>
        <v>1800</v>
      </c>
      <c r="G2176" s="57" t="str">
        <f>D2176&amp;"_"&amp;B2176&amp;"_"&amp;F2176</f>
        <v>Shenzhen_1_1800</v>
      </c>
      <c r="H2176" s="57">
        <v>0.32795843287054227</v>
      </c>
      <c r="I2176" s="57">
        <f>COUNTIF($G$10:G2176,G2176)</f>
        <v>3</v>
      </c>
      <c r="J2176" s="57">
        <f>COUNTIF($G:$G,G2176)</f>
        <v>32</v>
      </c>
      <c r="K2176" s="57">
        <f>ROUND(3000*J2176/21653,0)</f>
        <v>4</v>
      </c>
    </row>
    <row r="2177" spans="1:11" x14ac:dyDescent="0.25">
      <c r="A2177" s="40">
        <v>1514902371</v>
      </c>
      <c r="B2177" s="40">
        <v>0</v>
      </c>
      <c r="C2177" s="40">
        <v>508</v>
      </c>
      <c r="D2177" s="38" t="s">
        <v>360</v>
      </c>
      <c r="E2177" s="57" t="s">
        <v>384</v>
      </c>
      <c r="F2177" s="57">
        <f>ROUNDDOWN(C2177/50,0)*50</f>
        <v>500</v>
      </c>
      <c r="G2177" s="57" t="str">
        <f>D2177&amp;"_"&amp;B2177&amp;"_"&amp;F2177</f>
        <v>Beijing_0_500</v>
      </c>
      <c r="H2177" s="57">
        <v>0.32801058960071217</v>
      </c>
      <c r="I2177" s="57">
        <f>COUNTIF($G$10:G2177,G2177)</f>
        <v>19</v>
      </c>
      <c r="J2177" s="57">
        <f>COUNTIF($G:$G,G2177)</f>
        <v>53</v>
      </c>
      <c r="K2177" s="57">
        <f>ROUND(3000*J2177/21653,0)</f>
        <v>7</v>
      </c>
    </row>
    <row r="2178" spans="1:11" x14ac:dyDescent="0.25">
      <c r="A2178" s="40">
        <v>1512928263</v>
      </c>
      <c r="B2178" s="40">
        <v>1</v>
      </c>
      <c r="C2178" s="40">
        <v>2152</v>
      </c>
      <c r="D2178" s="38" t="s">
        <v>358</v>
      </c>
      <c r="E2178" s="57" t="s">
        <v>383</v>
      </c>
      <c r="F2178" s="57">
        <f>ROUNDDOWN(C2178/50,0)*50</f>
        <v>2150</v>
      </c>
      <c r="G2178" s="57" t="str">
        <f>D2178&amp;"_"&amp;B2178&amp;"_"&amp;F2178</f>
        <v>Shenzhen_1_2150</v>
      </c>
      <c r="H2178" s="57">
        <v>0.32829842671278453</v>
      </c>
      <c r="I2178" s="57">
        <f>COUNTIF($G$10:G2178,G2178)</f>
        <v>6</v>
      </c>
      <c r="J2178" s="57">
        <f>COUNTIF($G:$G,G2178)</f>
        <v>24</v>
      </c>
      <c r="K2178" s="57">
        <f>ROUND(3000*J2178/21653,0)</f>
        <v>3</v>
      </c>
    </row>
    <row r="2179" spans="1:11" x14ac:dyDescent="0.25">
      <c r="A2179" s="40">
        <v>1514437831</v>
      </c>
      <c r="B2179" s="40">
        <v>0</v>
      </c>
      <c r="C2179" s="40">
        <v>345</v>
      </c>
      <c r="D2179" s="38" t="s">
        <v>360</v>
      </c>
      <c r="E2179" s="57" t="s">
        <v>384</v>
      </c>
      <c r="F2179" s="57">
        <f>ROUNDDOWN(C2179/50,0)*50</f>
        <v>300</v>
      </c>
      <c r="G2179" s="57" t="str">
        <f>D2179&amp;"_"&amp;B2179&amp;"_"&amp;F2179</f>
        <v>Beijing_0_300</v>
      </c>
      <c r="H2179" s="57">
        <v>0.32831666393791303</v>
      </c>
      <c r="I2179" s="57">
        <f>COUNTIF($G$10:G2179,G2179)</f>
        <v>11</v>
      </c>
      <c r="J2179" s="57">
        <f>COUNTIF($G:$G,G2179)</f>
        <v>30</v>
      </c>
      <c r="K2179" s="57">
        <f>ROUND(3000*J2179/21653,0)</f>
        <v>4</v>
      </c>
    </row>
    <row r="2180" spans="1:11" x14ac:dyDescent="0.25">
      <c r="A2180" s="40">
        <v>1517443390</v>
      </c>
      <c r="B2180" s="40">
        <v>0</v>
      </c>
      <c r="C2180" s="40">
        <v>515</v>
      </c>
      <c r="D2180" s="38" t="s">
        <v>360</v>
      </c>
      <c r="E2180" s="57" t="s">
        <v>384</v>
      </c>
      <c r="F2180" s="57">
        <f>ROUNDDOWN(C2180/50,0)*50</f>
        <v>500</v>
      </c>
      <c r="G2180" s="57" t="str">
        <f>D2180&amp;"_"&amp;B2180&amp;"_"&amp;F2180</f>
        <v>Beijing_0_500</v>
      </c>
      <c r="H2180" s="57">
        <v>0.32835346251321185</v>
      </c>
      <c r="I2180" s="57">
        <f>COUNTIF($G$10:G2180,G2180)</f>
        <v>20</v>
      </c>
      <c r="J2180" s="57">
        <f>COUNTIF($G:$G,G2180)</f>
        <v>53</v>
      </c>
      <c r="K2180" s="57">
        <f>ROUND(3000*J2180/21653,0)</f>
        <v>7</v>
      </c>
    </row>
    <row r="2181" spans="1:11" x14ac:dyDescent="0.25">
      <c r="A2181" s="40">
        <v>1512850780</v>
      </c>
      <c r="B2181" s="40">
        <v>0</v>
      </c>
      <c r="C2181" s="40">
        <v>1897</v>
      </c>
      <c r="D2181" s="38" t="s">
        <v>359</v>
      </c>
      <c r="E2181" s="57" t="s">
        <v>382</v>
      </c>
      <c r="F2181" s="57">
        <f>ROUNDDOWN(C2181/50,0)*50</f>
        <v>1850</v>
      </c>
      <c r="G2181" s="57" t="str">
        <f>D2181&amp;"_"&amp;B2181&amp;"_"&amp;F2181</f>
        <v>Shanghai_0_1850</v>
      </c>
      <c r="H2181" s="57">
        <v>0.32837149098004148</v>
      </c>
      <c r="I2181" s="57">
        <f>COUNTIF($G$10:G2181,G2181)</f>
        <v>2</v>
      </c>
      <c r="J2181" s="57">
        <f>COUNTIF($G:$G,G2181)</f>
        <v>22</v>
      </c>
      <c r="K2181" s="57">
        <f>ROUND(3000*J2181/21653,0)</f>
        <v>3</v>
      </c>
    </row>
    <row r="2182" spans="1:11" x14ac:dyDescent="0.25">
      <c r="A2182" s="40">
        <v>1515547383</v>
      </c>
      <c r="B2182" s="40">
        <v>1</v>
      </c>
      <c r="C2182" s="40">
        <v>1949</v>
      </c>
      <c r="D2182" s="38" t="s">
        <v>359</v>
      </c>
      <c r="E2182" s="57" t="s">
        <v>382</v>
      </c>
      <c r="F2182" s="57">
        <f>ROUNDDOWN(C2182/50,0)*50</f>
        <v>1900</v>
      </c>
      <c r="G2182" s="57" t="str">
        <f>D2182&amp;"_"&amp;B2182&amp;"_"&amp;F2182</f>
        <v>Shanghai_1_1900</v>
      </c>
      <c r="H2182" s="57">
        <v>0.32837491354590598</v>
      </c>
      <c r="I2182" s="57">
        <f>COUNTIF($G$10:G2182,G2182)</f>
        <v>6</v>
      </c>
      <c r="J2182" s="57">
        <f>COUNTIF($G:$G,G2182)</f>
        <v>58</v>
      </c>
      <c r="K2182" s="57">
        <f>ROUND(3000*J2182/21653,0)</f>
        <v>8</v>
      </c>
    </row>
    <row r="2183" spans="1:11" x14ac:dyDescent="0.25">
      <c r="A2183" s="40">
        <v>1518797472</v>
      </c>
      <c r="B2183" s="40">
        <v>0</v>
      </c>
      <c r="C2183" s="40">
        <v>392</v>
      </c>
      <c r="D2183" s="38" t="s">
        <v>359</v>
      </c>
      <c r="E2183" s="57" t="s">
        <v>382</v>
      </c>
      <c r="F2183" s="57">
        <f>ROUNDDOWN(C2183/50,0)*50</f>
        <v>350</v>
      </c>
      <c r="G2183" s="57" t="str">
        <f>D2183&amp;"_"&amp;B2183&amp;"_"&amp;F2183</f>
        <v>Shanghai_0_350</v>
      </c>
      <c r="H2183" s="57">
        <v>0.32842023661389852</v>
      </c>
      <c r="I2183" s="57">
        <f>COUNTIF($G$10:G2183,G2183)</f>
        <v>1</v>
      </c>
      <c r="J2183" s="57">
        <f>COUNTIF($G:$G,G2183)</f>
        <v>41</v>
      </c>
      <c r="K2183" s="57">
        <f>ROUND(3000*J2183/21653,0)</f>
        <v>6</v>
      </c>
    </row>
    <row r="2184" spans="1:11" x14ac:dyDescent="0.25">
      <c r="A2184" s="40">
        <v>1513380302</v>
      </c>
      <c r="B2184" s="40">
        <v>0</v>
      </c>
      <c r="C2184" s="40">
        <v>847</v>
      </c>
      <c r="D2184" s="38" t="s">
        <v>360</v>
      </c>
      <c r="E2184" s="57" t="s">
        <v>382</v>
      </c>
      <c r="F2184" s="57">
        <f>ROUNDDOWN(C2184/50,0)*50</f>
        <v>800</v>
      </c>
      <c r="G2184" s="57" t="str">
        <f>D2184&amp;"_"&amp;B2184&amp;"_"&amp;F2184</f>
        <v>Beijing_0_800</v>
      </c>
      <c r="H2184" s="57">
        <v>7.4997796612591205E-2</v>
      </c>
      <c r="I2184" s="57">
        <f>COUNTIF($G$10:G2184,G2184)</f>
        <v>1</v>
      </c>
      <c r="J2184" s="57">
        <f>COUNTIF($G:$G,G2184)</f>
        <v>35</v>
      </c>
      <c r="K2184" s="57">
        <f>ROUND(3000*J2184/21653,0)</f>
        <v>5</v>
      </c>
    </row>
    <row r="2185" spans="1:11" x14ac:dyDescent="0.25">
      <c r="A2185" s="40">
        <v>1513289040</v>
      </c>
      <c r="B2185" s="40">
        <v>0</v>
      </c>
      <c r="C2185" s="40">
        <v>842</v>
      </c>
      <c r="D2185" s="38" t="s">
        <v>360</v>
      </c>
      <c r="E2185" s="57" t="s">
        <v>382</v>
      </c>
      <c r="F2185" s="57">
        <f>ROUNDDOWN(C2185/50,0)*50</f>
        <v>800</v>
      </c>
      <c r="G2185" s="57" t="str">
        <f>D2185&amp;"_"&amp;B2185&amp;"_"&amp;F2185</f>
        <v>Beijing_0_800</v>
      </c>
      <c r="H2185" s="57">
        <v>8.9922471587835395E-2</v>
      </c>
      <c r="I2185" s="57">
        <f>COUNTIF($G$10:G2185,G2185)</f>
        <v>2</v>
      </c>
      <c r="J2185" s="57">
        <f>COUNTIF($G:$G,G2185)</f>
        <v>35</v>
      </c>
      <c r="K2185" s="57">
        <f>ROUND(3000*J2185/21653,0)</f>
        <v>5</v>
      </c>
    </row>
    <row r="2186" spans="1:11" x14ac:dyDescent="0.25">
      <c r="A2186" s="40">
        <v>1515628091</v>
      </c>
      <c r="B2186" s="40">
        <v>0</v>
      </c>
      <c r="C2186" s="40">
        <v>826</v>
      </c>
      <c r="D2186" s="38" t="s">
        <v>360</v>
      </c>
      <c r="E2186" s="57" t="s">
        <v>382</v>
      </c>
      <c r="F2186" s="57">
        <f>ROUNDDOWN(C2186/50,0)*50</f>
        <v>800</v>
      </c>
      <c r="G2186" s="57" t="str">
        <f>D2186&amp;"_"&amp;B2186&amp;"_"&amp;F2186</f>
        <v>Beijing_0_800</v>
      </c>
      <c r="H2186" s="57">
        <v>9.190813805840492E-2</v>
      </c>
      <c r="I2186" s="57">
        <f>COUNTIF($G$10:G2186,G2186)</f>
        <v>3</v>
      </c>
      <c r="J2186" s="57">
        <f>COUNTIF($G:$G,G2186)</f>
        <v>35</v>
      </c>
      <c r="K2186" s="57">
        <f>ROUND(3000*J2186/21653,0)</f>
        <v>5</v>
      </c>
    </row>
    <row r="2187" spans="1:11" x14ac:dyDescent="0.25">
      <c r="A2187" s="40">
        <v>1512703041</v>
      </c>
      <c r="B2187" s="40">
        <v>0</v>
      </c>
      <c r="C2187" s="40">
        <v>842</v>
      </c>
      <c r="D2187" s="38" t="s">
        <v>360</v>
      </c>
      <c r="E2187" s="57" t="s">
        <v>382</v>
      </c>
      <c r="F2187" s="57">
        <f>ROUNDDOWN(C2187/50,0)*50</f>
        <v>800</v>
      </c>
      <c r="G2187" s="57" t="str">
        <f>D2187&amp;"_"&amp;B2187&amp;"_"&amp;F2187</f>
        <v>Beijing_0_800</v>
      </c>
      <c r="H2187" s="57">
        <v>0.18207460480044124</v>
      </c>
      <c r="I2187" s="57">
        <f>COUNTIF($G$10:G2187,G2187)</f>
        <v>4</v>
      </c>
      <c r="J2187" s="57">
        <f>COUNTIF($G:$G,G2187)</f>
        <v>35</v>
      </c>
      <c r="K2187" s="57">
        <f>ROUND(3000*J2187/21653,0)</f>
        <v>5</v>
      </c>
    </row>
    <row r="2188" spans="1:11" x14ac:dyDescent="0.25">
      <c r="A2188" s="40">
        <v>1511945902</v>
      </c>
      <c r="B2188" s="40">
        <v>0</v>
      </c>
      <c r="C2188" s="40">
        <v>814</v>
      </c>
      <c r="D2188" s="38" t="s">
        <v>360</v>
      </c>
      <c r="E2188" s="57" t="s">
        <v>382</v>
      </c>
      <c r="F2188" s="57">
        <f>ROUNDDOWN(C2188/50,0)*50</f>
        <v>800</v>
      </c>
      <c r="G2188" s="57" t="str">
        <f>D2188&amp;"_"&amp;B2188&amp;"_"&amp;F2188</f>
        <v>Beijing_0_800</v>
      </c>
      <c r="H2188" s="57">
        <v>0.22932985222590041</v>
      </c>
      <c r="I2188" s="57">
        <f>COUNTIF($G$10:G2188,G2188)</f>
        <v>5</v>
      </c>
      <c r="J2188" s="57">
        <f>COUNTIF($G:$G,G2188)</f>
        <v>35</v>
      </c>
      <c r="K2188" s="57">
        <f>ROUND(3000*J2188/21653,0)</f>
        <v>5</v>
      </c>
    </row>
    <row r="2189" spans="1:11" x14ac:dyDescent="0.25">
      <c r="A2189" s="40">
        <v>1512296280</v>
      </c>
      <c r="B2189" s="40">
        <v>0</v>
      </c>
      <c r="C2189" s="40">
        <v>836</v>
      </c>
      <c r="D2189" s="38" t="s">
        <v>360</v>
      </c>
      <c r="E2189" s="57" t="s">
        <v>383</v>
      </c>
      <c r="F2189" s="57">
        <f>ROUNDDOWN(C2189/50,0)*50</f>
        <v>800</v>
      </c>
      <c r="G2189" s="57" t="str">
        <f>D2189&amp;"_"&amp;B2189&amp;"_"&amp;F2189</f>
        <v>Beijing_0_800</v>
      </c>
      <c r="H2189" s="57">
        <v>0.23132131518951748</v>
      </c>
      <c r="I2189" s="57">
        <f>COUNTIF($G$10:G2189,G2189)</f>
        <v>6</v>
      </c>
      <c r="J2189" s="57">
        <f>COUNTIF($G:$G,G2189)</f>
        <v>35</v>
      </c>
      <c r="K2189" s="57">
        <f>ROUND(3000*J2189/21653,0)</f>
        <v>5</v>
      </c>
    </row>
    <row r="2190" spans="1:11" x14ac:dyDescent="0.25">
      <c r="A2190" s="40">
        <v>1518205350</v>
      </c>
      <c r="B2190" s="40">
        <v>0</v>
      </c>
      <c r="C2190" s="40">
        <v>815</v>
      </c>
      <c r="D2190" s="38" t="s">
        <v>360</v>
      </c>
      <c r="E2190" s="57" t="s">
        <v>383</v>
      </c>
      <c r="F2190" s="57">
        <f>ROUNDDOWN(C2190/50,0)*50</f>
        <v>800</v>
      </c>
      <c r="G2190" s="57" t="str">
        <f>D2190&amp;"_"&amp;B2190&amp;"_"&amp;F2190</f>
        <v>Beijing_0_800</v>
      </c>
      <c r="H2190" s="57">
        <v>0.23733437941684987</v>
      </c>
      <c r="I2190" s="57">
        <f>COUNTIF($G$10:G2190,G2190)</f>
        <v>7</v>
      </c>
      <c r="J2190" s="57">
        <f>COUNTIF($G:$G,G2190)</f>
        <v>35</v>
      </c>
      <c r="K2190" s="57">
        <f>ROUND(3000*J2190/21653,0)</f>
        <v>5</v>
      </c>
    </row>
    <row r="2191" spans="1:11" x14ac:dyDescent="0.25">
      <c r="A2191" s="40">
        <v>1518919630</v>
      </c>
      <c r="B2191" s="40">
        <v>0</v>
      </c>
      <c r="C2191" s="40">
        <v>821</v>
      </c>
      <c r="D2191" s="38" t="s">
        <v>360</v>
      </c>
      <c r="E2191" s="57" t="s">
        <v>383</v>
      </c>
      <c r="F2191" s="57">
        <f>ROUNDDOWN(C2191/50,0)*50</f>
        <v>800</v>
      </c>
      <c r="G2191" s="57" t="str">
        <f>D2191&amp;"_"&amp;B2191&amp;"_"&amp;F2191</f>
        <v>Beijing_0_800</v>
      </c>
      <c r="H2191" s="57">
        <v>0.29372687727139601</v>
      </c>
      <c r="I2191" s="57">
        <f>COUNTIF($G$10:G2191,G2191)</f>
        <v>8</v>
      </c>
      <c r="J2191" s="57">
        <f>COUNTIF($G:$G,G2191)</f>
        <v>35</v>
      </c>
      <c r="K2191" s="57">
        <f>ROUND(3000*J2191/21653,0)</f>
        <v>5</v>
      </c>
    </row>
    <row r="2192" spans="1:11" x14ac:dyDescent="0.25">
      <c r="A2192" s="40">
        <v>1518394371</v>
      </c>
      <c r="B2192" s="40">
        <v>0</v>
      </c>
      <c r="C2192" s="40">
        <v>837</v>
      </c>
      <c r="D2192" s="38" t="s">
        <v>360</v>
      </c>
      <c r="E2192" s="57" t="s">
        <v>383</v>
      </c>
      <c r="F2192" s="57">
        <f>ROUNDDOWN(C2192/50,0)*50</f>
        <v>800</v>
      </c>
      <c r="G2192" s="57" t="str">
        <f>D2192&amp;"_"&amp;B2192&amp;"_"&amp;F2192</f>
        <v>Beijing_0_800</v>
      </c>
      <c r="H2192" s="57">
        <v>0.31382860942778512</v>
      </c>
      <c r="I2192" s="57">
        <f>COUNTIF($G$10:G2192,G2192)</f>
        <v>9</v>
      </c>
      <c r="J2192" s="57">
        <f>COUNTIF($G:$G,G2192)</f>
        <v>35</v>
      </c>
      <c r="K2192" s="57">
        <f>ROUND(3000*J2192/21653,0)</f>
        <v>5</v>
      </c>
    </row>
    <row r="2193" spans="1:11" x14ac:dyDescent="0.25">
      <c r="A2193" s="40">
        <v>1514472051</v>
      </c>
      <c r="B2193" s="40">
        <v>0</v>
      </c>
      <c r="C2193" s="40">
        <v>844</v>
      </c>
      <c r="D2193" s="38" t="s">
        <v>360</v>
      </c>
      <c r="E2193" s="57" t="s">
        <v>383</v>
      </c>
      <c r="F2193" s="57">
        <f>ROUNDDOWN(C2193/50,0)*50</f>
        <v>800</v>
      </c>
      <c r="G2193" s="57" t="str">
        <f>D2193&amp;"_"&amp;B2193&amp;"_"&amp;F2193</f>
        <v>Beijing_0_800</v>
      </c>
      <c r="H2193" s="57">
        <v>0.31755832752980062</v>
      </c>
      <c r="I2193" s="57">
        <f>COUNTIF($G$10:G2193,G2193)</f>
        <v>10</v>
      </c>
      <c r="J2193" s="57">
        <f>COUNTIF($G:$G,G2193)</f>
        <v>35</v>
      </c>
      <c r="K2193" s="57">
        <f>ROUND(3000*J2193/21653,0)</f>
        <v>5</v>
      </c>
    </row>
    <row r="2194" spans="1:11" x14ac:dyDescent="0.25">
      <c r="A2194" s="40">
        <v>1512305651</v>
      </c>
      <c r="B2194" s="40">
        <v>0</v>
      </c>
      <c r="C2194" s="40">
        <v>529</v>
      </c>
      <c r="D2194" s="38" t="s">
        <v>360</v>
      </c>
      <c r="E2194" s="57" t="s">
        <v>384</v>
      </c>
      <c r="F2194" s="57">
        <f>ROUNDDOWN(C2194/50,0)*50</f>
        <v>500</v>
      </c>
      <c r="G2194" s="57" t="str">
        <f>D2194&amp;"_"&amp;B2194&amp;"_"&amp;F2194</f>
        <v>Beijing_0_500</v>
      </c>
      <c r="H2194" s="57">
        <v>0.32844079147908256</v>
      </c>
      <c r="I2194" s="57">
        <f>COUNTIF($G$10:G2194,G2194)</f>
        <v>21</v>
      </c>
      <c r="J2194" s="57">
        <f>COUNTIF($G:$G,G2194)</f>
        <v>53</v>
      </c>
      <c r="K2194" s="57">
        <f>ROUND(3000*J2194/21653,0)</f>
        <v>7</v>
      </c>
    </row>
    <row r="2195" spans="1:11" x14ac:dyDescent="0.25">
      <c r="A2195" s="40">
        <v>1513528073</v>
      </c>
      <c r="B2195" s="40">
        <v>1</v>
      </c>
      <c r="C2195" s="40">
        <v>2006</v>
      </c>
      <c r="D2195" s="38" t="s">
        <v>360</v>
      </c>
      <c r="E2195" s="57" t="s">
        <v>382</v>
      </c>
      <c r="F2195" s="57">
        <f>ROUNDDOWN(C2195/50,0)*50</f>
        <v>2000</v>
      </c>
      <c r="G2195" s="57" t="str">
        <f>D2195&amp;"_"&amp;B2195&amp;"_"&amp;F2195</f>
        <v>Beijing_1_2000</v>
      </c>
      <c r="H2195" s="57">
        <v>0.32844914779188028</v>
      </c>
      <c r="I2195" s="57">
        <f>COUNTIF($G$10:G2195,G2195)</f>
        <v>8</v>
      </c>
      <c r="J2195" s="57">
        <f>COUNTIF($G:$G,G2195)</f>
        <v>86</v>
      </c>
      <c r="K2195" s="57">
        <f>ROUND(3000*J2195/21653,0)</f>
        <v>12</v>
      </c>
    </row>
    <row r="2196" spans="1:11" x14ac:dyDescent="0.25">
      <c r="A2196" s="40">
        <v>1511790066</v>
      </c>
      <c r="B2196" s="40">
        <v>1</v>
      </c>
      <c r="C2196" s="40">
        <v>2489</v>
      </c>
      <c r="D2196" s="38" t="s">
        <v>360</v>
      </c>
      <c r="E2196" s="57" t="s">
        <v>382</v>
      </c>
      <c r="F2196" s="57">
        <f>ROUNDDOWN(C2196/50,0)*50</f>
        <v>2450</v>
      </c>
      <c r="G2196" s="57" t="str">
        <f>D2196&amp;"_"&amp;B2196&amp;"_"&amp;F2196</f>
        <v>Beijing_1_2450</v>
      </c>
      <c r="H2196" s="57">
        <v>0.32851319386125877</v>
      </c>
      <c r="I2196" s="57">
        <f>COUNTIF($G$10:G2196,G2196)</f>
        <v>4</v>
      </c>
      <c r="J2196" s="57">
        <f>COUNTIF($G:$G,G2196)</f>
        <v>55</v>
      </c>
      <c r="K2196" s="57">
        <f>ROUND(3000*J2196/21653,0)</f>
        <v>8</v>
      </c>
    </row>
    <row r="2197" spans="1:11" x14ac:dyDescent="0.25">
      <c r="A2197" s="40">
        <v>1518442891</v>
      </c>
      <c r="B2197" s="40">
        <v>0</v>
      </c>
      <c r="C2197" s="40">
        <v>1015</v>
      </c>
      <c r="D2197" s="38" t="s">
        <v>359</v>
      </c>
      <c r="E2197" s="57" t="s">
        <v>382</v>
      </c>
      <c r="F2197" s="57">
        <f>ROUNDDOWN(C2197/50,0)*50</f>
        <v>1000</v>
      </c>
      <c r="G2197" s="57" t="str">
        <f>D2197&amp;"_"&amp;B2197&amp;"_"&amp;F2197</f>
        <v>Shanghai_0_1000</v>
      </c>
      <c r="H2197" s="57">
        <v>0.32869328698318656</v>
      </c>
      <c r="I2197" s="57">
        <f>COUNTIF($G$10:G2197,G2197)</f>
        <v>3</v>
      </c>
      <c r="J2197" s="57">
        <f>COUNTIF($G:$G,G2197)</f>
        <v>36</v>
      </c>
      <c r="K2197" s="57">
        <f>ROUND(3000*J2197/21653,0)</f>
        <v>5</v>
      </c>
    </row>
    <row r="2198" spans="1:11" x14ac:dyDescent="0.25">
      <c r="A2198" s="40">
        <v>1515550769</v>
      </c>
      <c r="B2198" s="40">
        <v>1</v>
      </c>
      <c r="C2198" s="40">
        <v>1800</v>
      </c>
      <c r="D2198" s="38" t="s">
        <v>359</v>
      </c>
      <c r="E2198" s="57" t="s">
        <v>382</v>
      </c>
      <c r="F2198" s="57">
        <f>ROUNDDOWN(C2198/50,0)*50</f>
        <v>1800</v>
      </c>
      <c r="G2198" s="57" t="str">
        <f>D2198&amp;"_"&amp;B2198&amp;"_"&amp;F2198</f>
        <v>Shanghai_1_1800</v>
      </c>
      <c r="H2198" s="57">
        <v>0.32872397240510909</v>
      </c>
      <c r="I2198" s="57">
        <f>COUNTIF($G$10:G2198,G2198)</f>
        <v>5</v>
      </c>
      <c r="J2198" s="57">
        <f>COUNTIF($G:$G,G2198)</f>
        <v>60</v>
      </c>
      <c r="K2198" s="57">
        <f>ROUND(3000*J2198/21653,0)</f>
        <v>8</v>
      </c>
    </row>
    <row r="2199" spans="1:11" x14ac:dyDescent="0.25">
      <c r="A2199" s="40">
        <v>1519416212</v>
      </c>
      <c r="B2199" s="40">
        <v>0</v>
      </c>
      <c r="C2199" s="40">
        <v>3176</v>
      </c>
      <c r="D2199" s="38" t="s">
        <v>358</v>
      </c>
      <c r="E2199" s="57" t="s">
        <v>382</v>
      </c>
      <c r="F2199" s="57">
        <f>ROUNDDOWN(C2199/50,0)*50</f>
        <v>3150</v>
      </c>
      <c r="G2199" s="57" t="str">
        <f>D2199&amp;"_"&amp;B2199&amp;"_"&amp;F2199</f>
        <v>Shenzhen_0_3150</v>
      </c>
      <c r="H2199" s="57">
        <v>0.32876489883611248</v>
      </c>
      <c r="I2199" s="57">
        <f>COUNTIF($G$10:G2199,G2199)</f>
        <v>1</v>
      </c>
      <c r="J2199" s="57">
        <f>COUNTIF($G:$G,G2199)</f>
        <v>12</v>
      </c>
      <c r="K2199" s="57">
        <f>ROUND(3000*J2199/21653,0)</f>
        <v>2</v>
      </c>
    </row>
    <row r="2200" spans="1:11" x14ac:dyDescent="0.25">
      <c r="A2200" s="40">
        <v>1515400990</v>
      </c>
      <c r="B2200" s="40">
        <v>0</v>
      </c>
      <c r="C2200" s="40">
        <v>1110</v>
      </c>
      <c r="D2200" s="38" t="s">
        <v>361</v>
      </c>
      <c r="E2200" s="57" t="s">
        <v>384</v>
      </c>
      <c r="F2200" s="57">
        <f>ROUNDDOWN(C2200/50,0)*50</f>
        <v>1100</v>
      </c>
      <c r="G2200" s="57" t="str">
        <f>D2200&amp;"_"&amp;B2200&amp;"_"&amp;F2200</f>
        <v>Guangzhou_0_1100</v>
      </c>
      <c r="H2200" s="57">
        <v>0.32878777304670948</v>
      </c>
      <c r="I2200" s="57">
        <f>COUNTIF($G$10:G2200,G2200)</f>
        <v>6</v>
      </c>
      <c r="J2200" s="57">
        <f>COUNTIF($G:$G,G2200)</f>
        <v>17</v>
      </c>
      <c r="K2200" s="57">
        <f>ROUND(3000*J2200/21653,0)</f>
        <v>2</v>
      </c>
    </row>
    <row r="2201" spans="1:11" x14ac:dyDescent="0.25">
      <c r="A2201" s="40">
        <v>1513963783</v>
      </c>
      <c r="B2201" s="40">
        <v>1</v>
      </c>
      <c r="C2201" s="40">
        <v>978</v>
      </c>
      <c r="D2201" s="38" t="s">
        <v>360</v>
      </c>
      <c r="E2201" s="57" t="s">
        <v>382</v>
      </c>
      <c r="F2201" s="57">
        <f>ROUNDDOWN(C2201/50,0)*50</f>
        <v>950</v>
      </c>
      <c r="G2201" s="57" t="str">
        <f>D2201&amp;"_"&amp;B2201&amp;"_"&amp;F2201</f>
        <v>Beijing_1_950</v>
      </c>
      <c r="H2201" s="57">
        <v>0.32884519111013044</v>
      </c>
      <c r="I2201" s="57">
        <f>COUNTIF($G$10:G2201,G2201)</f>
        <v>8</v>
      </c>
      <c r="J2201" s="57">
        <f>COUNTIF($G:$G,G2201)</f>
        <v>106</v>
      </c>
      <c r="K2201" s="57">
        <f>ROUND(3000*J2201/21653,0)</f>
        <v>15</v>
      </c>
    </row>
    <row r="2202" spans="1:11" x14ac:dyDescent="0.25">
      <c r="A2202" s="40">
        <v>1513040695</v>
      </c>
      <c r="B2202" s="40">
        <v>1</v>
      </c>
      <c r="C2202" s="40">
        <v>1045</v>
      </c>
      <c r="D2202" s="38" t="s">
        <v>358</v>
      </c>
      <c r="E2202" s="57" t="s">
        <v>383</v>
      </c>
      <c r="F2202" s="57">
        <f>ROUNDDOWN(C2202/50,0)*50</f>
        <v>1000</v>
      </c>
      <c r="G2202" s="57" t="str">
        <f>D2202&amp;"_"&amp;B2202&amp;"_"&amp;F2202</f>
        <v>Shenzhen_1_1000</v>
      </c>
      <c r="H2202" s="57">
        <v>0.32893401052587024</v>
      </c>
      <c r="I2202" s="57">
        <f>COUNTIF($G$10:G2202,G2202)</f>
        <v>10</v>
      </c>
      <c r="J2202" s="57">
        <f>COUNTIF($G:$G,G2202)</f>
        <v>47</v>
      </c>
      <c r="K2202" s="57">
        <f>ROUND(3000*J2202/21653,0)</f>
        <v>7</v>
      </c>
    </row>
    <row r="2203" spans="1:11" x14ac:dyDescent="0.25">
      <c r="A2203" s="40">
        <v>1511892349</v>
      </c>
      <c r="B2203" s="40">
        <v>1</v>
      </c>
      <c r="C2203" s="40">
        <v>2356</v>
      </c>
      <c r="D2203" s="38" t="s">
        <v>360</v>
      </c>
      <c r="E2203" s="57" t="s">
        <v>382</v>
      </c>
      <c r="F2203" s="57">
        <f>ROUNDDOWN(C2203/50,0)*50</f>
        <v>2350</v>
      </c>
      <c r="G2203" s="57" t="str">
        <f>D2203&amp;"_"&amp;B2203&amp;"_"&amp;F2203</f>
        <v>Beijing_1_2350</v>
      </c>
      <c r="H2203" s="57">
        <v>0.32896094724066882</v>
      </c>
      <c r="I2203" s="57">
        <f>COUNTIF($G$10:G2203,G2203)</f>
        <v>2</v>
      </c>
      <c r="J2203" s="57">
        <f>COUNTIF($G:$G,G2203)</f>
        <v>71</v>
      </c>
      <c r="K2203" s="57">
        <f>ROUND(3000*J2203/21653,0)</f>
        <v>10</v>
      </c>
    </row>
    <row r="2204" spans="1:11" x14ac:dyDescent="0.25">
      <c r="A2204" s="40">
        <v>1511675119</v>
      </c>
      <c r="B2204" s="40">
        <v>1</v>
      </c>
      <c r="C2204" s="40">
        <v>2604</v>
      </c>
      <c r="D2204" s="38" t="s">
        <v>359</v>
      </c>
      <c r="E2204" s="57" t="s">
        <v>382</v>
      </c>
      <c r="F2204" s="57">
        <f>ROUNDDOWN(C2204/50,0)*50</f>
        <v>2600</v>
      </c>
      <c r="G2204" s="57" t="str">
        <f>D2204&amp;"_"&amp;B2204&amp;"_"&amp;F2204</f>
        <v>Shanghai_1_2600</v>
      </c>
      <c r="H2204" s="57">
        <v>0.32896516779717877</v>
      </c>
      <c r="I2204" s="57">
        <f>COUNTIF($G$10:G2204,G2204)</f>
        <v>4</v>
      </c>
      <c r="J2204" s="57">
        <f>COUNTIF($G:$G,G2204)</f>
        <v>50</v>
      </c>
      <c r="K2204" s="57">
        <f>ROUND(3000*J2204/21653,0)</f>
        <v>7</v>
      </c>
    </row>
    <row r="2205" spans="1:11" x14ac:dyDescent="0.25">
      <c r="A2205" s="40">
        <v>1519167177</v>
      </c>
      <c r="B2205" s="40">
        <v>1</v>
      </c>
      <c r="C2205" s="40">
        <v>1168</v>
      </c>
      <c r="D2205" s="38" t="s">
        <v>358</v>
      </c>
      <c r="E2205" s="57" t="s">
        <v>382</v>
      </c>
      <c r="F2205" s="57">
        <f>ROUNDDOWN(C2205/50,0)*50</f>
        <v>1150</v>
      </c>
      <c r="G2205" s="57" t="str">
        <f>D2205&amp;"_"&amp;B2205&amp;"_"&amp;F2205</f>
        <v>Shenzhen_1_1150</v>
      </c>
      <c r="H2205" s="57">
        <v>0.32906723723375986</v>
      </c>
      <c r="I2205" s="57">
        <f>COUNTIF($G$10:G2205,G2205)</f>
        <v>6</v>
      </c>
      <c r="J2205" s="57">
        <f>COUNTIF($G:$G,G2205)</f>
        <v>40</v>
      </c>
      <c r="K2205" s="57">
        <f>ROUND(3000*J2205/21653,0)</f>
        <v>6</v>
      </c>
    </row>
    <row r="2206" spans="1:11" x14ac:dyDescent="0.25">
      <c r="A2206" s="40">
        <v>1515787307</v>
      </c>
      <c r="B2206" s="40">
        <v>1</v>
      </c>
      <c r="C2206" s="40">
        <v>2568</v>
      </c>
      <c r="D2206" s="38" t="s">
        <v>360</v>
      </c>
      <c r="E2206" s="57" t="s">
        <v>382</v>
      </c>
      <c r="F2206" s="57">
        <f>ROUNDDOWN(C2206/50,0)*50</f>
        <v>2550</v>
      </c>
      <c r="G2206" s="57" t="str">
        <f>D2206&amp;"_"&amp;B2206&amp;"_"&amp;F2206</f>
        <v>Beijing_1_2550</v>
      </c>
      <c r="H2206" s="57">
        <v>0.32916567891047255</v>
      </c>
      <c r="I2206" s="57">
        <f>COUNTIF($G$10:G2206,G2206)</f>
        <v>3</v>
      </c>
      <c r="J2206" s="57">
        <f>COUNTIF($G:$G,G2206)</f>
        <v>57</v>
      </c>
      <c r="K2206" s="57">
        <f>ROUND(3000*J2206/21653,0)</f>
        <v>8</v>
      </c>
    </row>
    <row r="2207" spans="1:11" x14ac:dyDescent="0.25">
      <c r="A2207" s="40">
        <v>1514543791</v>
      </c>
      <c r="B2207" s="40">
        <v>0</v>
      </c>
      <c r="C2207" s="40">
        <v>3856</v>
      </c>
      <c r="D2207" s="38" t="s">
        <v>360</v>
      </c>
      <c r="E2207" s="57" t="s">
        <v>384</v>
      </c>
      <c r="F2207" s="57">
        <f>ROUNDDOWN(C2207/50,0)*50</f>
        <v>3850</v>
      </c>
      <c r="G2207" s="57" t="str">
        <f>D2207&amp;"_"&amp;B2207&amp;"_"&amp;F2207</f>
        <v>Beijing_0_3850</v>
      </c>
      <c r="H2207" s="57">
        <v>0.32919204095002774</v>
      </c>
      <c r="I2207" s="57">
        <f>COUNTIF($G$10:G2207,G2207)</f>
        <v>3</v>
      </c>
      <c r="J2207" s="57">
        <f>COUNTIF($G:$G,G2207)</f>
        <v>5</v>
      </c>
      <c r="K2207" s="57">
        <f>ROUND(3000*J2207/21653,0)</f>
        <v>1</v>
      </c>
    </row>
    <row r="2208" spans="1:11" x14ac:dyDescent="0.25">
      <c r="A2208" s="40">
        <v>1515862517</v>
      </c>
      <c r="B2208" s="40">
        <v>1</v>
      </c>
      <c r="C2208" s="40">
        <v>123</v>
      </c>
      <c r="D2208" s="38" t="s">
        <v>359</v>
      </c>
      <c r="E2208" s="57" t="s">
        <v>382</v>
      </c>
      <c r="F2208" s="57">
        <f>ROUNDDOWN(C2208/50,0)*50</f>
        <v>100</v>
      </c>
      <c r="G2208" s="57" t="str">
        <f>D2208&amp;"_"&amp;B2208&amp;"_"&amp;F2208</f>
        <v>Shanghai_1_100</v>
      </c>
      <c r="H2208" s="57">
        <v>0.32919405830347992</v>
      </c>
      <c r="I2208" s="57">
        <f>COUNTIF($G$10:G2208,G2208)</f>
        <v>2</v>
      </c>
      <c r="J2208" s="57">
        <f>COUNTIF($G:$G,G2208)</f>
        <v>72</v>
      </c>
      <c r="K2208" s="57">
        <f>ROUND(3000*J2208/21653,0)</f>
        <v>10</v>
      </c>
    </row>
    <row r="2209" spans="1:11" x14ac:dyDescent="0.25">
      <c r="A2209" s="40">
        <v>1512156206</v>
      </c>
      <c r="B2209" s="40">
        <v>1</v>
      </c>
      <c r="C2209" s="40">
        <v>3812</v>
      </c>
      <c r="D2209" s="38" t="s">
        <v>360</v>
      </c>
      <c r="E2209" s="57" t="s">
        <v>382</v>
      </c>
      <c r="F2209" s="57">
        <f>ROUNDDOWN(C2209/50,0)*50</f>
        <v>3800</v>
      </c>
      <c r="G2209" s="57" t="str">
        <f>D2209&amp;"_"&amp;B2209&amp;"_"&amp;F2209</f>
        <v>Beijing_1_3800</v>
      </c>
      <c r="H2209" s="57">
        <v>0.32928338273273461</v>
      </c>
      <c r="I2209" s="57">
        <f>COUNTIF($G$10:G2209,G2209)</f>
        <v>1</v>
      </c>
      <c r="J2209" s="57">
        <f>COUNTIF($G:$G,G2209)</f>
        <v>25</v>
      </c>
      <c r="K2209" s="57">
        <f>ROUND(3000*J2209/21653,0)</f>
        <v>3</v>
      </c>
    </row>
    <row r="2210" spans="1:11" x14ac:dyDescent="0.25">
      <c r="A2210" s="40">
        <v>1518629309</v>
      </c>
      <c r="B2210" s="40">
        <v>1</v>
      </c>
      <c r="C2210" s="40">
        <v>1036</v>
      </c>
      <c r="D2210" s="38" t="s">
        <v>359</v>
      </c>
      <c r="E2210" s="57" t="s">
        <v>382</v>
      </c>
      <c r="F2210" s="57">
        <f>ROUNDDOWN(C2210/50,0)*50</f>
        <v>1000</v>
      </c>
      <c r="G2210" s="57" t="str">
        <f>D2210&amp;"_"&amp;B2210&amp;"_"&amp;F2210</f>
        <v>Shanghai_1_1000</v>
      </c>
      <c r="H2210" s="57">
        <v>0.32957569331885561</v>
      </c>
      <c r="I2210" s="57">
        <f>COUNTIF($G$10:G2210,G2210)</f>
        <v>5</v>
      </c>
      <c r="J2210" s="57">
        <f>COUNTIF($G:$G,G2210)</f>
        <v>67</v>
      </c>
      <c r="K2210" s="57">
        <f>ROUND(3000*J2210/21653,0)</f>
        <v>9</v>
      </c>
    </row>
    <row r="2211" spans="1:11" x14ac:dyDescent="0.25">
      <c r="A2211" s="40">
        <v>1512400282</v>
      </c>
      <c r="B2211" s="40">
        <v>0</v>
      </c>
      <c r="C2211" s="40">
        <v>308</v>
      </c>
      <c r="D2211" s="38" t="s">
        <v>359</v>
      </c>
      <c r="E2211" s="57" t="s">
        <v>382</v>
      </c>
      <c r="F2211" s="57">
        <f>ROUNDDOWN(C2211/50,0)*50</f>
        <v>300</v>
      </c>
      <c r="G2211" s="57" t="str">
        <f>D2211&amp;"_"&amp;B2211&amp;"_"&amp;F2211</f>
        <v>Shanghai_0_300</v>
      </c>
      <c r="H2211" s="57">
        <v>0.32961377219920018</v>
      </c>
      <c r="I2211" s="57">
        <f>COUNTIF($G$10:G2211,G2211)</f>
        <v>4</v>
      </c>
      <c r="J2211" s="57">
        <f>COUNTIF($G:$G,G2211)</f>
        <v>32</v>
      </c>
      <c r="K2211" s="57">
        <f>ROUND(3000*J2211/21653,0)</f>
        <v>4</v>
      </c>
    </row>
    <row r="2212" spans="1:11" x14ac:dyDescent="0.25">
      <c r="A2212" s="40">
        <v>1511286436</v>
      </c>
      <c r="B2212" s="40">
        <v>1</v>
      </c>
      <c r="C2212" s="40">
        <v>770</v>
      </c>
      <c r="D2212" s="38" t="s">
        <v>359</v>
      </c>
      <c r="E2212" s="57" t="s">
        <v>382</v>
      </c>
      <c r="F2212" s="57">
        <f>ROUNDDOWN(C2212/50,0)*50</f>
        <v>750</v>
      </c>
      <c r="G2212" s="57" t="str">
        <f>D2212&amp;"_"&amp;B2212&amp;"_"&amp;F2212</f>
        <v>Shanghai_1_750</v>
      </c>
      <c r="H2212" s="57">
        <v>0.32970778925121313</v>
      </c>
      <c r="I2212" s="57">
        <f>COUNTIF($G$10:G2212,G2212)</f>
        <v>5</v>
      </c>
      <c r="J2212" s="57">
        <f>COUNTIF($G:$G,G2212)</f>
        <v>66</v>
      </c>
      <c r="K2212" s="57">
        <f>ROUND(3000*J2212/21653,0)</f>
        <v>9</v>
      </c>
    </row>
    <row r="2213" spans="1:11" x14ac:dyDescent="0.25">
      <c r="A2213" s="40">
        <v>1512414895</v>
      </c>
      <c r="B2213" s="40">
        <v>1</v>
      </c>
      <c r="C2213" s="40">
        <v>1990</v>
      </c>
      <c r="D2213" s="38" t="s">
        <v>360</v>
      </c>
      <c r="E2213" s="57" t="s">
        <v>382</v>
      </c>
      <c r="F2213" s="57">
        <f>ROUNDDOWN(C2213/50,0)*50</f>
        <v>1950</v>
      </c>
      <c r="G2213" s="57" t="str">
        <f>D2213&amp;"_"&amp;B2213&amp;"_"&amp;F2213</f>
        <v>Beijing_1_1950</v>
      </c>
      <c r="H2213" s="57">
        <v>0.32977212021826574</v>
      </c>
      <c r="I2213" s="57">
        <f>COUNTIF($G$10:G2213,G2213)</f>
        <v>2</v>
      </c>
      <c r="J2213" s="57">
        <f>COUNTIF($G:$G,G2213)</f>
        <v>52</v>
      </c>
      <c r="K2213" s="57">
        <f>ROUND(3000*J2213/21653,0)</f>
        <v>7</v>
      </c>
    </row>
    <row r="2214" spans="1:11" x14ac:dyDescent="0.25">
      <c r="A2214" s="40">
        <v>1515123228</v>
      </c>
      <c r="B2214" s="40">
        <v>1</v>
      </c>
      <c r="C2214" s="40">
        <v>3814</v>
      </c>
      <c r="D2214" s="38" t="s">
        <v>360</v>
      </c>
      <c r="E2214" s="57" t="s">
        <v>382</v>
      </c>
      <c r="F2214" s="57">
        <f>ROUNDDOWN(C2214/50,0)*50</f>
        <v>3800</v>
      </c>
      <c r="G2214" s="57" t="str">
        <f>D2214&amp;"_"&amp;B2214&amp;"_"&amp;F2214</f>
        <v>Beijing_1_3800</v>
      </c>
      <c r="H2214" s="57">
        <v>0.32984292508049884</v>
      </c>
      <c r="I2214" s="57">
        <f>COUNTIF($G$10:G2214,G2214)</f>
        <v>2</v>
      </c>
      <c r="J2214" s="57">
        <f>COUNTIF($G:$G,G2214)</f>
        <v>25</v>
      </c>
      <c r="K2214" s="57">
        <f>ROUND(3000*J2214/21653,0)</f>
        <v>3</v>
      </c>
    </row>
    <row r="2215" spans="1:11" x14ac:dyDescent="0.25">
      <c r="A2215" s="40">
        <v>1513788925</v>
      </c>
      <c r="B2215" s="40">
        <v>1</v>
      </c>
      <c r="C2215" s="40">
        <v>1649</v>
      </c>
      <c r="D2215" s="38" t="s">
        <v>360</v>
      </c>
      <c r="E2215" s="57" t="s">
        <v>382</v>
      </c>
      <c r="F2215" s="57">
        <f>ROUNDDOWN(C2215/50,0)*50</f>
        <v>1600</v>
      </c>
      <c r="G2215" s="57" t="str">
        <f>D2215&amp;"_"&amp;B2215&amp;"_"&amp;F2215</f>
        <v>Beijing_1_1600</v>
      </c>
      <c r="H2215" s="57">
        <v>0.32986746109853016</v>
      </c>
      <c r="I2215" s="57">
        <f>COUNTIF($G$10:G2215,G2215)</f>
        <v>8</v>
      </c>
      <c r="J2215" s="57">
        <f>COUNTIF($G:$G,G2215)</f>
        <v>69</v>
      </c>
      <c r="K2215" s="57">
        <f>ROUND(3000*J2215/21653,0)</f>
        <v>10</v>
      </c>
    </row>
    <row r="2216" spans="1:11" x14ac:dyDescent="0.25">
      <c r="A2216" s="40">
        <v>1514867179</v>
      </c>
      <c r="B2216" s="40">
        <v>1</v>
      </c>
      <c r="C2216" s="40">
        <v>3161</v>
      </c>
      <c r="D2216" s="38" t="s">
        <v>360</v>
      </c>
      <c r="E2216" s="57" t="s">
        <v>382</v>
      </c>
      <c r="F2216" s="57">
        <f>ROUNDDOWN(C2216/50,0)*50</f>
        <v>3150</v>
      </c>
      <c r="G2216" s="57" t="str">
        <f>D2216&amp;"_"&amp;B2216&amp;"_"&amp;F2216</f>
        <v>Beijing_1_3150</v>
      </c>
      <c r="H2216" s="57">
        <v>0.32987061147209673</v>
      </c>
      <c r="I2216" s="57">
        <f>COUNTIF($G$10:G2216,G2216)</f>
        <v>4</v>
      </c>
      <c r="J2216" s="57">
        <f>COUNTIF($G:$G,G2216)</f>
        <v>45</v>
      </c>
      <c r="K2216" s="57">
        <f>ROUND(3000*J2216/21653,0)</f>
        <v>6</v>
      </c>
    </row>
    <row r="2217" spans="1:11" x14ac:dyDescent="0.25">
      <c r="A2217" s="40">
        <v>1511296772</v>
      </c>
      <c r="B2217" s="40">
        <v>0</v>
      </c>
      <c r="C2217" s="40">
        <v>1941</v>
      </c>
      <c r="D2217" s="38" t="s">
        <v>361</v>
      </c>
      <c r="E2217" s="57" t="s">
        <v>382</v>
      </c>
      <c r="F2217" s="57">
        <f>ROUNDDOWN(C2217/50,0)*50</f>
        <v>1900</v>
      </c>
      <c r="G2217" s="57" t="str">
        <f>D2217&amp;"_"&amp;B2217&amp;"_"&amp;F2217</f>
        <v>Guangzhou_0_1900</v>
      </c>
      <c r="H2217" s="57">
        <v>0.32989059466216053</v>
      </c>
      <c r="I2217" s="57">
        <f>COUNTIF($G$10:G2217,G2217)</f>
        <v>1</v>
      </c>
      <c r="J2217" s="57">
        <f>COUNTIF($G:$G,G2217)</f>
        <v>18</v>
      </c>
      <c r="K2217" s="57">
        <f>ROUND(3000*J2217/21653,0)</f>
        <v>2</v>
      </c>
    </row>
    <row r="2218" spans="1:11" x14ac:dyDescent="0.25">
      <c r="A2218" s="40">
        <v>1517786376</v>
      </c>
      <c r="B2218" s="40">
        <v>1</v>
      </c>
      <c r="C2218" s="40">
        <v>3529</v>
      </c>
      <c r="D2218" s="38" t="s">
        <v>359</v>
      </c>
      <c r="E2218" s="57" t="s">
        <v>382</v>
      </c>
      <c r="F2218" s="57">
        <f>ROUNDDOWN(C2218/50,0)*50</f>
        <v>3500</v>
      </c>
      <c r="G2218" s="57" t="str">
        <f>D2218&amp;"_"&amp;B2218&amp;"_"&amp;F2218</f>
        <v>Shanghai_1_3500</v>
      </c>
      <c r="H2218" s="57">
        <v>0.32990832784107027</v>
      </c>
      <c r="I2218" s="57">
        <f>COUNTIF($G$10:G2218,G2218)</f>
        <v>1</v>
      </c>
      <c r="J2218" s="57">
        <f>COUNTIF($G:$G,G2218)</f>
        <v>22</v>
      </c>
      <c r="K2218" s="57">
        <f>ROUND(3000*J2218/21653,0)</f>
        <v>3</v>
      </c>
    </row>
    <row r="2219" spans="1:11" x14ac:dyDescent="0.25">
      <c r="A2219" s="40">
        <v>1511381831</v>
      </c>
      <c r="B2219" s="40">
        <v>0</v>
      </c>
      <c r="C2219" s="40">
        <v>863</v>
      </c>
      <c r="D2219" s="38" t="s">
        <v>360</v>
      </c>
      <c r="E2219" s="57" t="s">
        <v>382</v>
      </c>
      <c r="F2219" s="57">
        <f>ROUNDDOWN(C2219/50,0)*50</f>
        <v>850</v>
      </c>
      <c r="G2219" s="57" t="str">
        <f>D2219&amp;"_"&amp;B2219&amp;"_"&amp;F2219</f>
        <v>Beijing_0_850</v>
      </c>
      <c r="H2219" s="57">
        <v>3.4340280813980328E-2</v>
      </c>
      <c r="I2219" s="57">
        <f>COUNTIF($G$10:G2219,G2219)</f>
        <v>5</v>
      </c>
      <c r="J2219" s="57">
        <f>COUNTIF($G:$G,G2219)</f>
        <v>35</v>
      </c>
      <c r="K2219" s="57">
        <f>ROUND(3000*J2219/21653,0)</f>
        <v>5</v>
      </c>
    </row>
    <row r="2220" spans="1:11" x14ac:dyDescent="0.25">
      <c r="A2220" s="40">
        <v>1517279172</v>
      </c>
      <c r="B2220" s="40">
        <v>0</v>
      </c>
      <c r="C2220" s="40">
        <v>859</v>
      </c>
      <c r="D2220" s="38" t="s">
        <v>360</v>
      </c>
      <c r="E2220" s="57" t="s">
        <v>383</v>
      </c>
      <c r="F2220" s="57">
        <f>ROUNDDOWN(C2220/50,0)*50</f>
        <v>850</v>
      </c>
      <c r="G2220" s="57" t="str">
        <f>D2220&amp;"_"&amp;B2220&amp;"_"&amp;F2220</f>
        <v>Beijing_0_850</v>
      </c>
      <c r="H2220" s="57">
        <v>7.5450825039608427E-2</v>
      </c>
      <c r="I2220" s="57">
        <f>COUNTIF($G$10:G2220,G2220)</f>
        <v>6</v>
      </c>
      <c r="J2220" s="57">
        <f>COUNTIF($G:$G,G2220)</f>
        <v>35</v>
      </c>
      <c r="K2220" s="57">
        <f>ROUND(3000*J2220/21653,0)</f>
        <v>5</v>
      </c>
    </row>
    <row r="2221" spans="1:11" x14ac:dyDescent="0.25">
      <c r="A2221" s="40">
        <v>1517643100</v>
      </c>
      <c r="B2221" s="40">
        <v>0</v>
      </c>
      <c r="C2221" s="40">
        <v>897</v>
      </c>
      <c r="D2221" s="38" t="s">
        <v>360</v>
      </c>
      <c r="E2221" s="57" t="s">
        <v>383</v>
      </c>
      <c r="F2221" s="57">
        <f>ROUNDDOWN(C2221/50,0)*50</f>
        <v>850</v>
      </c>
      <c r="G2221" s="57" t="str">
        <f>D2221&amp;"_"&amp;B2221&amp;"_"&amp;F2221</f>
        <v>Beijing_0_850</v>
      </c>
      <c r="H2221" s="57">
        <v>7.9526282764762479E-2</v>
      </c>
      <c r="I2221" s="57">
        <f>COUNTIF($G$10:G2221,G2221)</f>
        <v>7</v>
      </c>
      <c r="J2221" s="57">
        <f>COUNTIF($G:$G,G2221)</f>
        <v>35</v>
      </c>
      <c r="K2221" s="57">
        <f>ROUND(3000*J2221/21653,0)</f>
        <v>5</v>
      </c>
    </row>
    <row r="2222" spans="1:11" x14ac:dyDescent="0.25">
      <c r="A2222" s="40">
        <v>1519359522</v>
      </c>
      <c r="B2222" s="40">
        <v>0</v>
      </c>
      <c r="C2222" s="40">
        <v>867</v>
      </c>
      <c r="D2222" s="38" t="s">
        <v>360</v>
      </c>
      <c r="E2222" s="57" t="s">
        <v>383</v>
      </c>
      <c r="F2222" s="57">
        <f>ROUNDDOWN(C2222/50,0)*50</f>
        <v>850</v>
      </c>
      <c r="G2222" s="57" t="str">
        <f>D2222&amp;"_"&amp;B2222&amp;"_"&amp;F2222</f>
        <v>Beijing_0_850</v>
      </c>
      <c r="H2222" s="57">
        <v>0.10052302267004198</v>
      </c>
      <c r="I2222" s="57">
        <f>COUNTIF($G$10:G2222,G2222)</f>
        <v>8</v>
      </c>
      <c r="J2222" s="57">
        <f>COUNTIF($G:$G,G2222)</f>
        <v>35</v>
      </c>
      <c r="K2222" s="57">
        <f>ROUND(3000*J2222/21653,0)</f>
        <v>5</v>
      </c>
    </row>
    <row r="2223" spans="1:11" x14ac:dyDescent="0.25">
      <c r="A2223" s="40">
        <v>1514223332</v>
      </c>
      <c r="B2223" s="40">
        <v>0</v>
      </c>
      <c r="C2223" s="40">
        <v>899</v>
      </c>
      <c r="D2223" s="38" t="s">
        <v>360</v>
      </c>
      <c r="E2223" s="57" t="s">
        <v>383</v>
      </c>
      <c r="F2223" s="57">
        <f>ROUNDDOWN(C2223/50,0)*50</f>
        <v>850</v>
      </c>
      <c r="G2223" s="57" t="str">
        <f>D2223&amp;"_"&amp;B2223&amp;"_"&amp;F2223</f>
        <v>Beijing_0_850</v>
      </c>
      <c r="H2223" s="57">
        <v>0.15925113022572335</v>
      </c>
      <c r="I2223" s="57">
        <f>COUNTIF($G$10:G2223,G2223)</f>
        <v>9</v>
      </c>
      <c r="J2223" s="57">
        <f>COUNTIF($G:$G,G2223)</f>
        <v>35</v>
      </c>
      <c r="K2223" s="57">
        <f>ROUND(3000*J2223/21653,0)</f>
        <v>5</v>
      </c>
    </row>
    <row r="2224" spans="1:11" x14ac:dyDescent="0.25">
      <c r="A2224" s="40">
        <v>1516107901</v>
      </c>
      <c r="B2224" s="40">
        <v>0</v>
      </c>
      <c r="C2224" s="40">
        <v>852</v>
      </c>
      <c r="D2224" s="38" t="s">
        <v>360</v>
      </c>
      <c r="E2224" s="57" t="s">
        <v>383</v>
      </c>
      <c r="F2224" s="57">
        <f>ROUNDDOWN(C2224/50,0)*50</f>
        <v>850</v>
      </c>
      <c r="G2224" s="57" t="str">
        <f>D2224&amp;"_"&amp;B2224&amp;"_"&amp;F2224</f>
        <v>Beijing_0_850</v>
      </c>
      <c r="H2224" s="57">
        <v>0.17934056298522694</v>
      </c>
      <c r="I2224" s="57">
        <f>COUNTIF($G$10:G2224,G2224)</f>
        <v>10</v>
      </c>
      <c r="J2224" s="57">
        <f>COUNTIF($G:$G,G2224)</f>
        <v>35</v>
      </c>
      <c r="K2224" s="57">
        <f>ROUND(3000*J2224/21653,0)</f>
        <v>5</v>
      </c>
    </row>
    <row r="2225" spans="1:11" x14ac:dyDescent="0.25">
      <c r="A2225" s="40">
        <v>1511475340</v>
      </c>
      <c r="B2225" s="40">
        <v>0</v>
      </c>
      <c r="C2225" s="40">
        <v>895</v>
      </c>
      <c r="D2225" s="38" t="s">
        <v>360</v>
      </c>
      <c r="E2225" s="57" t="s">
        <v>384</v>
      </c>
      <c r="F2225" s="57">
        <f>ROUNDDOWN(C2225/50,0)*50</f>
        <v>850</v>
      </c>
      <c r="G2225" s="57" t="str">
        <f>D2225&amp;"_"&amp;B2225&amp;"_"&amp;F2225</f>
        <v>Beijing_0_850</v>
      </c>
      <c r="H2225" s="57">
        <v>0.20931264993344079</v>
      </c>
      <c r="I2225" s="57">
        <f>COUNTIF($G$10:G2225,G2225)</f>
        <v>11</v>
      </c>
      <c r="J2225" s="57">
        <f>COUNTIF($G:$G,G2225)</f>
        <v>35</v>
      </c>
      <c r="K2225" s="57">
        <f>ROUND(3000*J2225/21653,0)</f>
        <v>5</v>
      </c>
    </row>
    <row r="2226" spans="1:11" x14ac:dyDescent="0.25">
      <c r="A2226" s="40">
        <v>1511810220</v>
      </c>
      <c r="B2226" s="40">
        <v>0</v>
      </c>
      <c r="C2226" s="40">
        <v>884</v>
      </c>
      <c r="D2226" s="38" t="s">
        <v>360</v>
      </c>
      <c r="E2226" s="57" t="s">
        <v>384</v>
      </c>
      <c r="F2226" s="57">
        <f>ROUNDDOWN(C2226/50,0)*50</f>
        <v>850</v>
      </c>
      <c r="G2226" s="57" t="str">
        <f>D2226&amp;"_"&amp;B2226&amp;"_"&amp;F2226</f>
        <v>Beijing_0_850</v>
      </c>
      <c r="H2226" s="57">
        <v>0.21763458914636902</v>
      </c>
      <c r="I2226" s="57">
        <f>COUNTIF($G$10:G2226,G2226)</f>
        <v>12</v>
      </c>
      <c r="J2226" s="57">
        <f>COUNTIF($G:$G,G2226)</f>
        <v>35</v>
      </c>
      <c r="K2226" s="57">
        <f>ROUND(3000*J2226/21653,0)</f>
        <v>5</v>
      </c>
    </row>
    <row r="2227" spans="1:11" x14ac:dyDescent="0.25">
      <c r="A2227" s="40">
        <v>1514874902</v>
      </c>
      <c r="B2227" s="40">
        <v>0</v>
      </c>
      <c r="C2227" s="40">
        <v>860</v>
      </c>
      <c r="D2227" s="38" t="s">
        <v>360</v>
      </c>
      <c r="E2227" s="57" t="s">
        <v>384</v>
      </c>
      <c r="F2227" s="57">
        <f>ROUNDDOWN(C2227/50,0)*50</f>
        <v>850</v>
      </c>
      <c r="G2227" s="57" t="str">
        <f>D2227&amp;"_"&amp;B2227&amp;"_"&amp;F2227</f>
        <v>Beijing_0_850</v>
      </c>
      <c r="H2227" s="57">
        <v>0.21906172934665247</v>
      </c>
      <c r="I2227" s="57">
        <f>COUNTIF($G$10:G2227,G2227)</f>
        <v>13</v>
      </c>
      <c r="J2227" s="57">
        <f>COUNTIF($G:$G,G2227)</f>
        <v>35</v>
      </c>
      <c r="K2227" s="57">
        <f>ROUND(3000*J2227/21653,0)</f>
        <v>5</v>
      </c>
    </row>
    <row r="2228" spans="1:11" x14ac:dyDescent="0.25">
      <c r="A2228" s="40">
        <v>1513691022</v>
      </c>
      <c r="B2228" s="40">
        <v>0</v>
      </c>
      <c r="C2228" s="40">
        <v>898</v>
      </c>
      <c r="D2228" s="38" t="s">
        <v>360</v>
      </c>
      <c r="E2228" s="57" t="s">
        <v>384</v>
      </c>
      <c r="F2228" s="57">
        <f>ROUNDDOWN(C2228/50,0)*50</f>
        <v>850</v>
      </c>
      <c r="G2228" s="57" t="str">
        <f>D2228&amp;"_"&amp;B2228&amp;"_"&amp;F2228</f>
        <v>Beijing_0_850</v>
      </c>
      <c r="H2228" s="57">
        <v>0.22382960432839138</v>
      </c>
      <c r="I2228" s="57">
        <f>COUNTIF($G$10:G2228,G2228)</f>
        <v>14</v>
      </c>
      <c r="J2228" s="57">
        <f>COUNTIF($G:$G,G2228)</f>
        <v>35</v>
      </c>
      <c r="K2228" s="57">
        <f>ROUND(3000*J2228/21653,0)</f>
        <v>5</v>
      </c>
    </row>
    <row r="2229" spans="1:11" x14ac:dyDescent="0.25">
      <c r="A2229" s="40">
        <v>1515662639</v>
      </c>
      <c r="B2229" s="40">
        <v>1</v>
      </c>
      <c r="C2229" s="40">
        <v>97</v>
      </c>
      <c r="D2229" s="38" t="s">
        <v>358</v>
      </c>
      <c r="E2229" s="57" t="s">
        <v>382</v>
      </c>
      <c r="F2229" s="57">
        <f>ROUNDDOWN(C2229/50,0)*50</f>
        <v>50</v>
      </c>
      <c r="G2229" s="57" t="str">
        <f>D2229&amp;"_"&amp;B2229&amp;"_"&amp;F2229</f>
        <v>Shenzhen_1_50</v>
      </c>
      <c r="H2229" s="57">
        <v>0.32999552129275811</v>
      </c>
      <c r="I2229" s="57">
        <f>COUNTIF($G$10:G2229,G2229)</f>
        <v>4</v>
      </c>
      <c r="J2229" s="57">
        <f>COUNTIF($G:$G,G2229)</f>
        <v>52</v>
      </c>
      <c r="K2229" s="57">
        <f>ROUND(3000*J2229/21653,0)</f>
        <v>7</v>
      </c>
    </row>
    <row r="2230" spans="1:11" x14ac:dyDescent="0.25">
      <c r="A2230" s="40">
        <v>1519708861</v>
      </c>
      <c r="B2230" s="40">
        <v>0</v>
      </c>
      <c r="C2230" s="40">
        <v>3465</v>
      </c>
      <c r="D2230" s="38" t="s">
        <v>359</v>
      </c>
      <c r="E2230" s="57" t="s">
        <v>383</v>
      </c>
      <c r="F2230" s="57">
        <f>ROUNDDOWN(C2230/50,0)*50</f>
        <v>3450</v>
      </c>
      <c r="G2230" s="57" t="str">
        <f>D2230&amp;"_"&amp;B2230&amp;"_"&amp;F2230</f>
        <v>Shanghai_0_3450</v>
      </c>
      <c r="H2230" s="57">
        <v>0.32999919803878008</v>
      </c>
      <c r="I2230" s="57">
        <f>COUNTIF($G$10:G2230,G2230)</f>
        <v>3</v>
      </c>
      <c r="J2230" s="57">
        <f>COUNTIF($G:$G,G2230)</f>
        <v>12</v>
      </c>
      <c r="K2230" s="57">
        <f>ROUND(3000*J2230/21653,0)</f>
        <v>2</v>
      </c>
    </row>
    <row r="2231" spans="1:11" x14ac:dyDescent="0.25">
      <c r="A2231" s="40">
        <v>1514454952</v>
      </c>
      <c r="B2231" s="40">
        <v>0</v>
      </c>
      <c r="C2231" s="40">
        <v>199</v>
      </c>
      <c r="D2231" s="38" t="s">
        <v>359</v>
      </c>
      <c r="E2231" s="57" t="s">
        <v>382</v>
      </c>
      <c r="F2231" s="57">
        <f>ROUNDDOWN(C2231/50,0)*50</f>
        <v>150</v>
      </c>
      <c r="G2231" s="57" t="str">
        <f>D2231&amp;"_"&amp;B2231&amp;"_"&amp;F2231</f>
        <v>Shanghai_0_150</v>
      </c>
      <c r="H2231" s="57">
        <v>0.33001809039354213</v>
      </c>
      <c r="I2231" s="57">
        <f>COUNTIF($G$10:G2231,G2231)</f>
        <v>3</v>
      </c>
      <c r="J2231" s="57">
        <f>COUNTIF($G:$G,G2231)</f>
        <v>27</v>
      </c>
      <c r="K2231" s="57">
        <f>ROUND(3000*J2231/21653,0)</f>
        <v>4</v>
      </c>
    </row>
    <row r="2232" spans="1:11" x14ac:dyDescent="0.25">
      <c r="A2232" s="40">
        <v>1516696414</v>
      </c>
      <c r="B2232" s="40">
        <v>1</v>
      </c>
      <c r="C2232" s="40">
        <v>1725</v>
      </c>
      <c r="D2232" s="38" t="s">
        <v>361</v>
      </c>
      <c r="E2232" s="57" t="s">
        <v>382</v>
      </c>
      <c r="F2232" s="57">
        <f>ROUNDDOWN(C2232/50,0)*50</f>
        <v>1700</v>
      </c>
      <c r="G2232" s="57" t="str">
        <f>D2232&amp;"_"&amp;B2232&amp;"_"&amp;F2232</f>
        <v>Guangzhou_1_1700</v>
      </c>
      <c r="H2232" s="57">
        <v>0.33006405551267548</v>
      </c>
      <c r="I2232" s="57">
        <f>COUNTIF($G$10:G2232,G2232)</f>
        <v>2</v>
      </c>
      <c r="J2232" s="57">
        <f>COUNTIF($G:$G,G2232)</f>
        <v>28</v>
      </c>
      <c r="K2232" s="57">
        <f>ROUND(3000*J2232/21653,0)</f>
        <v>4</v>
      </c>
    </row>
    <row r="2233" spans="1:11" x14ac:dyDescent="0.25">
      <c r="A2233" s="40">
        <v>1514680265</v>
      </c>
      <c r="B2233" s="40">
        <v>1</v>
      </c>
      <c r="C2233" s="40">
        <v>883</v>
      </c>
      <c r="D2233" s="38" t="s">
        <v>359</v>
      </c>
      <c r="E2233" s="57" t="s">
        <v>382</v>
      </c>
      <c r="F2233" s="57">
        <f>ROUNDDOWN(C2233/50,0)*50</f>
        <v>850</v>
      </c>
      <c r="G2233" s="57" t="str">
        <f>D2233&amp;"_"&amp;B2233&amp;"_"&amp;F2233</f>
        <v>Shanghai_1_850</v>
      </c>
      <c r="H2233" s="57">
        <v>0.33010155564311083</v>
      </c>
      <c r="I2233" s="57">
        <f>COUNTIF($G$10:G2233,G2233)</f>
        <v>8</v>
      </c>
      <c r="J2233" s="57">
        <f>COUNTIF($G:$G,G2233)</f>
        <v>73</v>
      </c>
      <c r="K2233" s="57">
        <f>ROUND(3000*J2233/21653,0)</f>
        <v>10</v>
      </c>
    </row>
    <row r="2234" spans="1:11" x14ac:dyDescent="0.25">
      <c r="A2234" s="40">
        <v>1519984194</v>
      </c>
      <c r="B2234" s="40">
        <v>1</v>
      </c>
      <c r="C2234" s="40">
        <v>2304</v>
      </c>
      <c r="D2234" s="38" t="s">
        <v>359</v>
      </c>
      <c r="E2234" s="57" t="s">
        <v>383</v>
      </c>
      <c r="F2234" s="57">
        <f>ROUNDDOWN(C2234/50,0)*50</f>
        <v>2300</v>
      </c>
      <c r="G2234" s="57" t="str">
        <f>D2234&amp;"_"&amp;B2234&amp;"_"&amp;F2234</f>
        <v>Shanghai_1_2300</v>
      </c>
      <c r="H2234" s="57">
        <v>0.33019301223187747</v>
      </c>
      <c r="I2234" s="57">
        <f>COUNTIF($G$10:G2234,G2234)</f>
        <v>9</v>
      </c>
      <c r="J2234" s="57">
        <f>COUNTIF($G:$G,G2234)</f>
        <v>45</v>
      </c>
      <c r="K2234" s="57">
        <f>ROUND(3000*J2234/21653,0)</f>
        <v>6</v>
      </c>
    </row>
    <row r="2235" spans="1:11" x14ac:dyDescent="0.25">
      <c r="A2235" s="40">
        <v>1511915532</v>
      </c>
      <c r="B2235" s="40">
        <v>0</v>
      </c>
      <c r="C2235" s="40">
        <v>2184</v>
      </c>
      <c r="D2235" s="38" t="s">
        <v>359</v>
      </c>
      <c r="E2235" s="57" t="s">
        <v>383</v>
      </c>
      <c r="F2235" s="57">
        <f>ROUNDDOWN(C2235/50,0)*50</f>
        <v>2150</v>
      </c>
      <c r="G2235" s="57" t="str">
        <f>D2235&amp;"_"&amp;B2235&amp;"_"&amp;F2235</f>
        <v>Shanghai_0_2150</v>
      </c>
      <c r="H2235" s="57">
        <v>0.33023542283939633</v>
      </c>
      <c r="I2235" s="57">
        <f>COUNTIF($G$10:G2235,G2235)</f>
        <v>5</v>
      </c>
      <c r="J2235" s="57">
        <f>COUNTIF($G:$G,G2235)</f>
        <v>24</v>
      </c>
      <c r="K2235" s="57">
        <f>ROUND(3000*J2235/21653,0)</f>
        <v>3</v>
      </c>
    </row>
    <row r="2236" spans="1:11" x14ac:dyDescent="0.25">
      <c r="A2236" s="40">
        <v>1518360683</v>
      </c>
      <c r="B2236" s="40">
        <v>1</v>
      </c>
      <c r="C2236" s="40">
        <v>3302</v>
      </c>
      <c r="D2236" s="38" t="s">
        <v>360</v>
      </c>
      <c r="E2236" s="57" t="s">
        <v>382</v>
      </c>
      <c r="F2236" s="57">
        <f>ROUNDDOWN(C2236/50,0)*50</f>
        <v>3300</v>
      </c>
      <c r="G2236" s="57" t="str">
        <f>D2236&amp;"_"&amp;B2236&amp;"_"&amp;F2236</f>
        <v>Beijing_1_3300</v>
      </c>
      <c r="H2236" s="57">
        <v>0.33043608688214354</v>
      </c>
      <c r="I2236" s="57">
        <f>COUNTIF($G$10:G2236,G2236)</f>
        <v>4</v>
      </c>
      <c r="J2236" s="57">
        <f>COUNTIF($G:$G,G2236)</f>
        <v>40</v>
      </c>
      <c r="K2236" s="57">
        <f>ROUND(3000*J2236/21653,0)</f>
        <v>6</v>
      </c>
    </row>
    <row r="2237" spans="1:11" x14ac:dyDescent="0.25">
      <c r="A2237" s="40">
        <v>1518922375</v>
      </c>
      <c r="B2237" s="40">
        <v>1</v>
      </c>
      <c r="C2237" s="40">
        <v>2510</v>
      </c>
      <c r="D2237" s="38" t="s">
        <v>360</v>
      </c>
      <c r="E2237" s="57" t="s">
        <v>382</v>
      </c>
      <c r="F2237" s="57">
        <f>ROUNDDOWN(C2237/50,0)*50</f>
        <v>2500</v>
      </c>
      <c r="G2237" s="57" t="str">
        <f>D2237&amp;"_"&amp;B2237&amp;"_"&amp;F2237</f>
        <v>Beijing_1_2500</v>
      </c>
      <c r="H2237" s="57">
        <v>0.33057802097894862</v>
      </c>
      <c r="I2237" s="57">
        <f>COUNTIF($G$10:G2237,G2237)</f>
        <v>6</v>
      </c>
      <c r="J2237" s="57">
        <f>COUNTIF($G:$G,G2237)</f>
        <v>63</v>
      </c>
      <c r="K2237" s="57">
        <f>ROUND(3000*J2237/21653,0)</f>
        <v>9</v>
      </c>
    </row>
    <row r="2238" spans="1:11" x14ac:dyDescent="0.25">
      <c r="A2238" s="40">
        <v>1516347595</v>
      </c>
      <c r="B2238" s="40">
        <v>1</v>
      </c>
      <c r="C2238" s="40">
        <v>3821</v>
      </c>
      <c r="D2238" s="38" t="s">
        <v>361</v>
      </c>
      <c r="E2238" s="57" t="s">
        <v>383</v>
      </c>
      <c r="F2238" s="57">
        <f>ROUNDDOWN(C2238/50,0)*50</f>
        <v>3800</v>
      </c>
      <c r="G2238" s="57" t="str">
        <f>D2238&amp;"_"&amp;B2238&amp;"_"&amp;F2238</f>
        <v>Guangzhou_1_3800</v>
      </c>
      <c r="H2238" s="57">
        <v>0.33100614808315709</v>
      </c>
      <c r="I2238" s="57">
        <f>COUNTIF($G$10:G2238,G2238)</f>
        <v>2</v>
      </c>
      <c r="J2238" s="57">
        <f>COUNTIF($G:$G,G2238)</f>
        <v>9</v>
      </c>
      <c r="K2238" s="57">
        <f>ROUND(3000*J2238/21653,0)</f>
        <v>1</v>
      </c>
    </row>
    <row r="2239" spans="1:11" x14ac:dyDescent="0.25">
      <c r="A2239" s="40">
        <v>1517208241</v>
      </c>
      <c r="B2239" s="40">
        <v>0</v>
      </c>
      <c r="C2239" s="40">
        <v>3216</v>
      </c>
      <c r="D2239" s="38" t="s">
        <v>360</v>
      </c>
      <c r="E2239" s="57" t="s">
        <v>384</v>
      </c>
      <c r="F2239" s="57">
        <f>ROUNDDOWN(C2239/50,0)*50</f>
        <v>3200</v>
      </c>
      <c r="G2239" s="57" t="str">
        <f>D2239&amp;"_"&amp;B2239&amp;"_"&amp;F2239</f>
        <v>Beijing_0_3200</v>
      </c>
      <c r="H2239" s="57">
        <v>0.33100808957581629</v>
      </c>
      <c r="I2239" s="57">
        <f>COUNTIF($G$10:G2239,G2239)</f>
        <v>8</v>
      </c>
      <c r="J2239" s="57">
        <f>COUNTIF($G:$G,G2239)</f>
        <v>12</v>
      </c>
      <c r="K2239" s="57">
        <f>ROUND(3000*J2239/21653,0)</f>
        <v>2</v>
      </c>
    </row>
    <row r="2240" spans="1:11" x14ac:dyDescent="0.25">
      <c r="A2240" s="40">
        <v>1515628292</v>
      </c>
      <c r="B2240" s="40">
        <v>0</v>
      </c>
      <c r="C2240" s="40">
        <v>1876</v>
      </c>
      <c r="D2240" s="38" t="s">
        <v>359</v>
      </c>
      <c r="E2240" s="57" t="s">
        <v>382</v>
      </c>
      <c r="F2240" s="57">
        <f>ROUNDDOWN(C2240/50,0)*50</f>
        <v>1850</v>
      </c>
      <c r="G2240" s="57" t="str">
        <f>D2240&amp;"_"&amp;B2240&amp;"_"&amp;F2240</f>
        <v>Shanghai_0_1850</v>
      </c>
      <c r="H2240" s="57">
        <v>0.33105882651039442</v>
      </c>
      <c r="I2240" s="57">
        <f>COUNTIF($G$10:G2240,G2240)</f>
        <v>3</v>
      </c>
      <c r="J2240" s="57">
        <f>COUNTIF($G:$G,G2240)</f>
        <v>22</v>
      </c>
      <c r="K2240" s="57">
        <f>ROUND(3000*J2240/21653,0)</f>
        <v>3</v>
      </c>
    </row>
    <row r="2241" spans="1:11" x14ac:dyDescent="0.25">
      <c r="A2241" s="40">
        <v>1512474774</v>
      </c>
      <c r="B2241" s="40">
        <v>1</v>
      </c>
      <c r="C2241" s="40">
        <v>4280</v>
      </c>
      <c r="D2241" s="38" t="s">
        <v>359</v>
      </c>
      <c r="E2241" s="57" t="s">
        <v>382</v>
      </c>
      <c r="F2241" s="57">
        <f>ROUNDDOWN(C2241/50,0)*50</f>
        <v>4250</v>
      </c>
      <c r="G2241" s="57" t="str">
        <f>D2241&amp;"_"&amp;B2241&amp;"_"&amp;F2241</f>
        <v>Shanghai_1_4250</v>
      </c>
      <c r="H2241" s="57">
        <v>0.33110271479198938</v>
      </c>
      <c r="I2241" s="57">
        <f>COUNTIF($G$10:G2241,G2241)</f>
        <v>1</v>
      </c>
      <c r="J2241" s="57">
        <f>COUNTIF($G:$G,G2241)</f>
        <v>14</v>
      </c>
      <c r="K2241" s="57">
        <f>ROUND(3000*J2241/21653,0)</f>
        <v>2</v>
      </c>
    </row>
    <row r="2242" spans="1:11" x14ac:dyDescent="0.25">
      <c r="A2242" s="40">
        <v>1519553011</v>
      </c>
      <c r="B2242" s="40">
        <v>0</v>
      </c>
      <c r="C2242" s="40">
        <v>5885</v>
      </c>
      <c r="D2242" s="38" t="s">
        <v>358</v>
      </c>
      <c r="E2242" s="57" t="s">
        <v>382</v>
      </c>
      <c r="F2242" s="57">
        <f>ROUNDDOWN(C2242/50,0)*50</f>
        <v>5850</v>
      </c>
      <c r="G2242" s="57" t="str">
        <f>D2242&amp;"_"&amp;B2242&amp;"_"&amp;F2242</f>
        <v>Shenzhen_0_5850</v>
      </c>
      <c r="H2242" s="57">
        <v>0.33117499844276865</v>
      </c>
      <c r="I2242" s="57">
        <f>COUNTIF($G$10:G2242,G2242)</f>
        <v>1</v>
      </c>
      <c r="J2242" s="57">
        <f>COUNTIF($G:$G,G2242)</f>
        <v>4</v>
      </c>
      <c r="K2242" s="57">
        <f>ROUND(3000*J2242/21653,0)</f>
        <v>1</v>
      </c>
    </row>
    <row r="2243" spans="1:11" x14ac:dyDescent="0.25">
      <c r="A2243" s="40">
        <v>1512797875</v>
      </c>
      <c r="B2243" s="40">
        <v>1</v>
      </c>
      <c r="C2243" s="40">
        <v>952</v>
      </c>
      <c r="D2243" s="38" t="s">
        <v>358</v>
      </c>
      <c r="E2243" s="57" t="s">
        <v>382</v>
      </c>
      <c r="F2243" s="57">
        <f>ROUNDDOWN(C2243/50,0)*50</f>
        <v>950</v>
      </c>
      <c r="G2243" s="57" t="str">
        <f>D2243&amp;"_"&amp;B2243&amp;"_"&amp;F2243</f>
        <v>Shenzhen_1_950</v>
      </c>
      <c r="H2243" s="57">
        <v>0.33119865255561376</v>
      </c>
      <c r="I2243" s="57">
        <f>COUNTIF($G$10:G2243,G2243)</f>
        <v>4</v>
      </c>
      <c r="J2243" s="57">
        <f>COUNTIF($G:$G,G2243)</f>
        <v>51</v>
      </c>
      <c r="K2243" s="57">
        <f>ROUND(3000*J2243/21653,0)</f>
        <v>7</v>
      </c>
    </row>
    <row r="2244" spans="1:11" x14ac:dyDescent="0.25">
      <c r="A2244" s="40">
        <v>1517769340</v>
      </c>
      <c r="B2244" s="40">
        <v>0</v>
      </c>
      <c r="C2244" s="40">
        <v>1327</v>
      </c>
      <c r="D2244" s="38" t="s">
        <v>358</v>
      </c>
      <c r="E2244" s="57" t="s">
        <v>382</v>
      </c>
      <c r="F2244" s="57">
        <f>ROUNDDOWN(C2244/50,0)*50</f>
        <v>1300</v>
      </c>
      <c r="G2244" s="57" t="str">
        <f>D2244&amp;"_"&amp;B2244&amp;"_"&amp;F2244</f>
        <v>Shenzhen_0_1300</v>
      </c>
      <c r="H2244" s="57">
        <v>0.33123024190666395</v>
      </c>
      <c r="I2244" s="57">
        <f>COUNTIF($G$10:G2244,G2244)</f>
        <v>1</v>
      </c>
      <c r="J2244" s="57">
        <f>COUNTIF($G:$G,G2244)</f>
        <v>16</v>
      </c>
      <c r="K2244" s="57">
        <f>ROUND(3000*J2244/21653,0)</f>
        <v>2</v>
      </c>
    </row>
    <row r="2245" spans="1:11" x14ac:dyDescent="0.25">
      <c r="A2245" s="40">
        <v>1514248614</v>
      </c>
      <c r="B2245" s="40">
        <v>1</v>
      </c>
      <c r="C2245" s="40">
        <v>1827</v>
      </c>
      <c r="D2245" s="38" t="s">
        <v>359</v>
      </c>
      <c r="E2245" s="57" t="s">
        <v>382</v>
      </c>
      <c r="F2245" s="57">
        <f>ROUNDDOWN(C2245/50,0)*50</f>
        <v>1800</v>
      </c>
      <c r="G2245" s="57" t="str">
        <f>D2245&amp;"_"&amp;B2245&amp;"_"&amp;F2245</f>
        <v>Shanghai_1_1800</v>
      </c>
      <c r="H2245" s="57">
        <v>0.3312416158885404</v>
      </c>
      <c r="I2245" s="57">
        <f>COUNTIF($G$10:G2245,G2245)</f>
        <v>6</v>
      </c>
      <c r="J2245" s="57">
        <f>COUNTIF($G:$G,G2245)</f>
        <v>60</v>
      </c>
      <c r="K2245" s="57">
        <f>ROUND(3000*J2245/21653,0)</f>
        <v>8</v>
      </c>
    </row>
    <row r="2246" spans="1:11" x14ac:dyDescent="0.25">
      <c r="A2246" s="40">
        <v>1516238228</v>
      </c>
      <c r="B2246" s="40">
        <v>1</v>
      </c>
      <c r="C2246" s="40">
        <v>2427</v>
      </c>
      <c r="D2246" s="38" t="s">
        <v>360</v>
      </c>
      <c r="E2246" s="57" t="s">
        <v>382</v>
      </c>
      <c r="F2246" s="57">
        <f>ROUNDDOWN(C2246/50,0)*50</f>
        <v>2400</v>
      </c>
      <c r="G2246" s="57" t="str">
        <f>D2246&amp;"_"&amp;B2246&amp;"_"&amp;F2246</f>
        <v>Beijing_1_2400</v>
      </c>
      <c r="H2246" s="57">
        <v>0.33124200654149827</v>
      </c>
      <c r="I2246" s="57">
        <f>COUNTIF($G$10:G2246,G2246)</f>
        <v>6</v>
      </c>
      <c r="J2246" s="57">
        <f>COUNTIF($G:$G,G2246)</f>
        <v>63</v>
      </c>
      <c r="K2246" s="57">
        <f>ROUND(3000*J2246/21653,0)</f>
        <v>9</v>
      </c>
    </row>
    <row r="2247" spans="1:11" x14ac:dyDescent="0.25">
      <c r="A2247" s="40">
        <v>1514884243</v>
      </c>
      <c r="B2247" s="40">
        <v>1</v>
      </c>
      <c r="C2247" s="40">
        <v>441</v>
      </c>
      <c r="D2247" s="38" t="s">
        <v>358</v>
      </c>
      <c r="E2247" s="57" t="s">
        <v>382</v>
      </c>
      <c r="F2247" s="57">
        <f>ROUNDDOWN(C2247/50,0)*50</f>
        <v>400</v>
      </c>
      <c r="G2247" s="57" t="str">
        <f>D2247&amp;"_"&amp;B2247&amp;"_"&amp;F2247</f>
        <v>Shenzhen_1_400</v>
      </c>
      <c r="H2247" s="57">
        <v>0.33133496481476543</v>
      </c>
      <c r="I2247" s="57">
        <f>COUNTIF($G$10:G2247,G2247)</f>
        <v>1</v>
      </c>
      <c r="J2247" s="57">
        <f>COUNTIF($G:$G,G2247)</f>
        <v>45</v>
      </c>
      <c r="K2247" s="57">
        <f>ROUND(3000*J2247/21653,0)</f>
        <v>6</v>
      </c>
    </row>
    <row r="2248" spans="1:11" x14ac:dyDescent="0.25">
      <c r="A2248" s="40">
        <v>1513228252</v>
      </c>
      <c r="B2248" s="40">
        <v>0</v>
      </c>
      <c r="C2248" s="40">
        <v>2031</v>
      </c>
      <c r="D2248" s="38" t="s">
        <v>358</v>
      </c>
      <c r="E2248" s="57" t="s">
        <v>382</v>
      </c>
      <c r="F2248" s="57">
        <f>ROUNDDOWN(C2248/50,0)*50</f>
        <v>2000</v>
      </c>
      <c r="G2248" s="57" t="str">
        <f>D2248&amp;"_"&amp;B2248&amp;"_"&amp;F2248</f>
        <v>Shenzhen_0_2000</v>
      </c>
      <c r="H2248" s="57">
        <v>0.3314980230183564</v>
      </c>
      <c r="I2248" s="57">
        <f>COUNTIF($G$10:G2248,G2248)</f>
        <v>2</v>
      </c>
      <c r="J2248" s="57">
        <f>COUNTIF($G:$G,G2248)</f>
        <v>16</v>
      </c>
      <c r="K2248" s="57">
        <f>ROUND(3000*J2248/21653,0)</f>
        <v>2</v>
      </c>
    </row>
    <row r="2249" spans="1:11" x14ac:dyDescent="0.25">
      <c r="A2249" s="40">
        <v>1515696440</v>
      </c>
      <c r="B2249" s="40">
        <v>0</v>
      </c>
      <c r="C2249" s="40">
        <v>3432</v>
      </c>
      <c r="D2249" s="38" t="s">
        <v>361</v>
      </c>
      <c r="E2249" s="57" t="s">
        <v>382</v>
      </c>
      <c r="F2249" s="57">
        <f>ROUNDDOWN(C2249/50,0)*50</f>
        <v>3400</v>
      </c>
      <c r="G2249" s="57" t="str">
        <f>D2249&amp;"_"&amp;B2249&amp;"_"&amp;F2249</f>
        <v>Guangzhou_0_3400</v>
      </c>
      <c r="H2249" s="57">
        <v>0.33160385418358584</v>
      </c>
      <c r="I2249" s="57">
        <f>COUNTIF($G$10:G2249,G2249)</f>
        <v>1</v>
      </c>
      <c r="J2249" s="57">
        <f>COUNTIF($G:$G,G2249)</f>
        <v>6</v>
      </c>
      <c r="K2249" s="57">
        <f>ROUND(3000*J2249/21653,0)</f>
        <v>1</v>
      </c>
    </row>
    <row r="2250" spans="1:11" x14ac:dyDescent="0.25">
      <c r="A2250" s="40">
        <v>1515108612</v>
      </c>
      <c r="B2250" s="40">
        <v>0</v>
      </c>
      <c r="C2250" s="40">
        <v>1499</v>
      </c>
      <c r="D2250" s="38" t="s">
        <v>358</v>
      </c>
      <c r="E2250" s="57" t="s">
        <v>382</v>
      </c>
      <c r="F2250" s="57">
        <f>ROUNDDOWN(C2250/50,0)*50</f>
        <v>1450</v>
      </c>
      <c r="G2250" s="57" t="str">
        <f>D2250&amp;"_"&amp;B2250&amp;"_"&amp;F2250</f>
        <v>Shenzhen_0_1450</v>
      </c>
      <c r="H2250" s="57">
        <v>0.331616656740782</v>
      </c>
      <c r="I2250" s="57">
        <f>COUNTIF($G$10:G2250,G2250)</f>
        <v>3</v>
      </c>
      <c r="J2250" s="57">
        <f>COUNTIF($G:$G,G2250)</f>
        <v>20</v>
      </c>
      <c r="K2250" s="57">
        <f>ROUND(3000*J2250/21653,0)</f>
        <v>3</v>
      </c>
    </row>
    <row r="2251" spans="1:11" x14ac:dyDescent="0.25">
      <c r="A2251" s="40">
        <v>1516353759</v>
      </c>
      <c r="B2251" s="40">
        <v>1</v>
      </c>
      <c r="C2251" s="40">
        <v>25</v>
      </c>
      <c r="D2251" s="38" t="s">
        <v>358</v>
      </c>
      <c r="E2251" s="57" t="s">
        <v>382</v>
      </c>
      <c r="F2251" s="57">
        <f>ROUNDDOWN(C2251/50,0)*50</f>
        <v>0</v>
      </c>
      <c r="G2251" s="57" t="str">
        <f>D2251&amp;"_"&amp;B2251&amp;"_"&amp;F2251</f>
        <v>Shenzhen_1_0</v>
      </c>
      <c r="H2251" s="57">
        <v>0.33164005997212376</v>
      </c>
      <c r="I2251" s="57">
        <f>COUNTIF($G$10:G2251,G2251)</f>
        <v>5</v>
      </c>
      <c r="J2251" s="57">
        <f>COUNTIF($G:$G,G2251)</f>
        <v>49</v>
      </c>
      <c r="K2251" s="57">
        <f>ROUND(3000*J2251/21653,0)</f>
        <v>7</v>
      </c>
    </row>
    <row r="2252" spans="1:11" x14ac:dyDescent="0.25">
      <c r="A2252" s="40">
        <v>1515031748</v>
      </c>
      <c r="B2252" s="40">
        <v>1</v>
      </c>
      <c r="C2252" s="40">
        <v>1209</v>
      </c>
      <c r="D2252" s="38" t="s">
        <v>360</v>
      </c>
      <c r="E2252" s="57" t="s">
        <v>382</v>
      </c>
      <c r="F2252" s="57">
        <f>ROUNDDOWN(C2252/50,0)*50</f>
        <v>1200</v>
      </c>
      <c r="G2252" s="57" t="str">
        <f>D2252&amp;"_"&amp;B2252&amp;"_"&amp;F2252</f>
        <v>Beijing_1_1200</v>
      </c>
      <c r="H2252" s="57">
        <v>0.33177409041715689</v>
      </c>
      <c r="I2252" s="57">
        <f>COUNTIF($G$10:G2252,G2252)</f>
        <v>6</v>
      </c>
      <c r="J2252" s="57">
        <f>COUNTIF($G:$G,G2252)</f>
        <v>72</v>
      </c>
      <c r="K2252" s="57">
        <f>ROUND(3000*J2252/21653,0)</f>
        <v>10</v>
      </c>
    </row>
    <row r="2253" spans="1:11" x14ac:dyDescent="0.25">
      <c r="A2253" s="40">
        <v>1513405096</v>
      </c>
      <c r="B2253" s="40">
        <v>1</v>
      </c>
      <c r="C2253" s="40">
        <v>2575</v>
      </c>
      <c r="D2253" s="38" t="s">
        <v>359</v>
      </c>
      <c r="E2253" s="57" t="s">
        <v>383</v>
      </c>
      <c r="F2253" s="57">
        <f>ROUNDDOWN(C2253/50,0)*50</f>
        <v>2550</v>
      </c>
      <c r="G2253" s="57" t="str">
        <f>D2253&amp;"_"&amp;B2253&amp;"_"&amp;F2253</f>
        <v>Shanghai_1_2550</v>
      </c>
      <c r="H2253" s="57">
        <v>0.33180580353732014</v>
      </c>
      <c r="I2253" s="57">
        <f>COUNTIF($G$10:G2253,G2253)</f>
        <v>6</v>
      </c>
      <c r="J2253" s="57">
        <f>COUNTIF($G:$G,G2253)</f>
        <v>39</v>
      </c>
      <c r="K2253" s="57">
        <f>ROUND(3000*J2253/21653,0)</f>
        <v>5</v>
      </c>
    </row>
    <row r="2254" spans="1:11" x14ac:dyDescent="0.25">
      <c r="A2254" s="40">
        <v>1512233282</v>
      </c>
      <c r="B2254" s="40">
        <v>0</v>
      </c>
      <c r="C2254" s="40">
        <v>931</v>
      </c>
      <c r="D2254" s="38" t="s">
        <v>360</v>
      </c>
      <c r="E2254" s="57" t="s">
        <v>382</v>
      </c>
      <c r="F2254" s="57">
        <f>ROUNDDOWN(C2254/50,0)*50</f>
        <v>900</v>
      </c>
      <c r="G2254" s="57" t="str">
        <f>D2254&amp;"_"&amp;B2254&amp;"_"&amp;F2254</f>
        <v>Beijing_0_900</v>
      </c>
      <c r="H2254" s="57">
        <v>7.5758899591105155E-3</v>
      </c>
      <c r="I2254" s="57">
        <f>COUNTIF($G$10:G2254,G2254)</f>
        <v>4</v>
      </c>
      <c r="J2254" s="57">
        <f>COUNTIF($G:$G,G2254)</f>
        <v>31</v>
      </c>
      <c r="K2254" s="57">
        <f>ROUND(3000*J2254/21653,0)</f>
        <v>4</v>
      </c>
    </row>
    <row r="2255" spans="1:11" x14ac:dyDescent="0.25">
      <c r="A2255" s="40">
        <v>1511486970</v>
      </c>
      <c r="B2255" s="40">
        <v>0</v>
      </c>
      <c r="C2255" s="40">
        <v>939</v>
      </c>
      <c r="D2255" s="38" t="s">
        <v>360</v>
      </c>
      <c r="E2255" s="57" t="s">
        <v>383</v>
      </c>
      <c r="F2255" s="57">
        <f>ROUNDDOWN(C2255/50,0)*50</f>
        <v>900</v>
      </c>
      <c r="G2255" s="57" t="str">
        <f>D2255&amp;"_"&amp;B2255&amp;"_"&amp;F2255</f>
        <v>Beijing_0_900</v>
      </c>
      <c r="H2255" s="57">
        <v>1.2072222239148722E-2</v>
      </c>
      <c r="I2255" s="57">
        <f>COUNTIF($G$10:G2255,G2255)</f>
        <v>5</v>
      </c>
      <c r="J2255" s="57">
        <f>COUNTIF($G:$G,G2255)</f>
        <v>31</v>
      </c>
      <c r="K2255" s="57">
        <f>ROUND(3000*J2255/21653,0)</f>
        <v>4</v>
      </c>
    </row>
    <row r="2256" spans="1:11" x14ac:dyDescent="0.25">
      <c r="A2256" s="40">
        <v>1519729882</v>
      </c>
      <c r="B2256" s="40">
        <v>0</v>
      </c>
      <c r="C2256" s="40">
        <v>903</v>
      </c>
      <c r="D2256" s="38" t="s">
        <v>360</v>
      </c>
      <c r="E2256" s="57" t="s">
        <v>383</v>
      </c>
      <c r="F2256" s="57">
        <f>ROUNDDOWN(C2256/50,0)*50</f>
        <v>900</v>
      </c>
      <c r="G2256" s="57" t="str">
        <f>D2256&amp;"_"&amp;B2256&amp;"_"&amp;F2256</f>
        <v>Beijing_0_900</v>
      </c>
      <c r="H2256" s="57">
        <v>0.13107514963240552</v>
      </c>
      <c r="I2256" s="57">
        <f>COUNTIF($G$10:G2256,G2256)</f>
        <v>6</v>
      </c>
      <c r="J2256" s="57">
        <f>COUNTIF($G:$G,G2256)</f>
        <v>31</v>
      </c>
      <c r="K2256" s="57">
        <f>ROUND(3000*J2256/21653,0)</f>
        <v>4</v>
      </c>
    </row>
    <row r="2257" spans="1:11" x14ac:dyDescent="0.25">
      <c r="A2257" s="40">
        <v>1513760641</v>
      </c>
      <c r="B2257" s="40">
        <v>0</v>
      </c>
      <c r="C2257" s="40">
        <v>911</v>
      </c>
      <c r="D2257" s="38" t="s">
        <v>360</v>
      </c>
      <c r="E2257" s="57" t="s">
        <v>383</v>
      </c>
      <c r="F2257" s="57">
        <f>ROUNDDOWN(C2257/50,0)*50</f>
        <v>900</v>
      </c>
      <c r="G2257" s="57" t="str">
        <f>D2257&amp;"_"&amp;B2257&amp;"_"&amp;F2257</f>
        <v>Beijing_0_900</v>
      </c>
      <c r="H2257" s="57">
        <v>0.14743777085830445</v>
      </c>
      <c r="I2257" s="57">
        <f>COUNTIF($G$10:G2257,G2257)</f>
        <v>7</v>
      </c>
      <c r="J2257" s="57">
        <f>COUNTIF($G:$G,G2257)</f>
        <v>31</v>
      </c>
      <c r="K2257" s="57">
        <f>ROUND(3000*J2257/21653,0)</f>
        <v>4</v>
      </c>
    </row>
    <row r="2258" spans="1:11" x14ac:dyDescent="0.25">
      <c r="A2258" s="40">
        <v>1515404320</v>
      </c>
      <c r="B2258" s="40">
        <v>0</v>
      </c>
      <c r="C2258" s="40">
        <v>925</v>
      </c>
      <c r="D2258" s="38" t="s">
        <v>360</v>
      </c>
      <c r="E2258" s="57" t="s">
        <v>383</v>
      </c>
      <c r="F2258" s="57">
        <f>ROUNDDOWN(C2258/50,0)*50</f>
        <v>900</v>
      </c>
      <c r="G2258" s="57" t="str">
        <f>D2258&amp;"_"&amp;B2258&amp;"_"&amp;F2258</f>
        <v>Beijing_0_900</v>
      </c>
      <c r="H2258" s="57">
        <v>0.16595013574354223</v>
      </c>
      <c r="I2258" s="57">
        <f>COUNTIF($G$10:G2258,G2258)</f>
        <v>8</v>
      </c>
      <c r="J2258" s="57">
        <f>COUNTIF($G:$G,G2258)</f>
        <v>31</v>
      </c>
      <c r="K2258" s="57">
        <f>ROUND(3000*J2258/21653,0)</f>
        <v>4</v>
      </c>
    </row>
    <row r="2259" spans="1:11" x14ac:dyDescent="0.25">
      <c r="A2259" s="40">
        <v>1512827680</v>
      </c>
      <c r="B2259" s="40">
        <v>0</v>
      </c>
      <c r="C2259" s="40">
        <v>913</v>
      </c>
      <c r="D2259" s="38" t="s">
        <v>360</v>
      </c>
      <c r="E2259" s="57" t="s">
        <v>384</v>
      </c>
      <c r="F2259" s="57">
        <f>ROUNDDOWN(C2259/50,0)*50</f>
        <v>900</v>
      </c>
      <c r="G2259" s="57" t="str">
        <f>D2259&amp;"_"&amp;B2259&amp;"_"&amp;F2259</f>
        <v>Beijing_0_900</v>
      </c>
      <c r="H2259" s="57">
        <v>0.19497104859828229</v>
      </c>
      <c r="I2259" s="57">
        <f>COUNTIF($G$10:G2259,G2259)</f>
        <v>9</v>
      </c>
      <c r="J2259" s="57">
        <f>COUNTIF($G:$G,G2259)</f>
        <v>31</v>
      </c>
      <c r="K2259" s="57">
        <f>ROUND(3000*J2259/21653,0)</f>
        <v>4</v>
      </c>
    </row>
    <row r="2260" spans="1:11" x14ac:dyDescent="0.25">
      <c r="A2260" s="40">
        <v>1516006260</v>
      </c>
      <c r="B2260" s="40">
        <v>0</v>
      </c>
      <c r="C2260" s="40">
        <v>929</v>
      </c>
      <c r="D2260" s="38" t="s">
        <v>360</v>
      </c>
      <c r="E2260" s="57" t="s">
        <v>384</v>
      </c>
      <c r="F2260" s="57">
        <f>ROUNDDOWN(C2260/50,0)*50</f>
        <v>900</v>
      </c>
      <c r="G2260" s="57" t="str">
        <f>D2260&amp;"_"&amp;B2260&amp;"_"&amp;F2260</f>
        <v>Beijing_0_900</v>
      </c>
      <c r="H2260" s="57">
        <v>0.21239238926021786</v>
      </c>
      <c r="I2260" s="57">
        <f>COUNTIF($G$10:G2260,G2260)</f>
        <v>10</v>
      </c>
      <c r="J2260" s="57">
        <f>COUNTIF($G:$G,G2260)</f>
        <v>31</v>
      </c>
      <c r="K2260" s="57">
        <f>ROUND(3000*J2260/21653,0)</f>
        <v>4</v>
      </c>
    </row>
    <row r="2261" spans="1:11" x14ac:dyDescent="0.25">
      <c r="A2261" s="40">
        <v>1516371410</v>
      </c>
      <c r="B2261" s="40">
        <v>0</v>
      </c>
      <c r="C2261" s="40">
        <v>934</v>
      </c>
      <c r="D2261" s="38" t="s">
        <v>360</v>
      </c>
      <c r="E2261" s="57" t="s">
        <v>384</v>
      </c>
      <c r="F2261" s="57">
        <f>ROUNDDOWN(C2261/50,0)*50</f>
        <v>900</v>
      </c>
      <c r="G2261" s="57" t="str">
        <f>D2261&amp;"_"&amp;B2261&amp;"_"&amp;F2261</f>
        <v>Beijing_0_900</v>
      </c>
      <c r="H2261" s="57">
        <v>0.22302569495106983</v>
      </c>
      <c r="I2261" s="57">
        <f>COUNTIF($G$10:G2261,G2261)</f>
        <v>11</v>
      </c>
      <c r="J2261" s="57">
        <f>COUNTIF($G:$G,G2261)</f>
        <v>31</v>
      </c>
      <c r="K2261" s="57">
        <f>ROUND(3000*J2261/21653,0)</f>
        <v>4</v>
      </c>
    </row>
    <row r="2262" spans="1:11" x14ac:dyDescent="0.25">
      <c r="A2262" s="40">
        <v>1515213675</v>
      </c>
      <c r="B2262" s="40">
        <v>1</v>
      </c>
      <c r="C2262" s="40">
        <v>1895</v>
      </c>
      <c r="D2262" s="38" t="s">
        <v>358</v>
      </c>
      <c r="E2262" s="57" t="s">
        <v>382</v>
      </c>
      <c r="F2262" s="57">
        <f>ROUNDDOWN(C2262/50,0)*50</f>
        <v>1850</v>
      </c>
      <c r="G2262" s="57" t="str">
        <f>D2262&amp;"_"&amp;B2262&amp;"_"&amp;F2262</f>
        <v>Shenzhen_1_1850</v>
      </c>
      <c r="H2262" s="57">
        <v>0.33182679491288969</v>
      </c>
      <c r="I2262" s="57">
        <f>COUNTIF($G$10:G2262,G2262)</f>
        <v>3</v>
      </c>
      <c r="J2262" s="57">
        <f>COUNTIF($G:$G,G2262)</f>
        <v>41</v>
      </c>
      <c r="K2262" s="57">
        <f>ROUND(3000*J2262/21653,0)</f>
        <v>6</v>
      </c>
    </row>
    <row r="2263" spans="1:11" x14ac:dyDescent="0.25">
      <c r="A2263" s="40">
        <v>1519548004</v>
      </c>
      <c r="B2263" s="40">
        <v>1</v>
      </c>
      <c r="C2263" s="40">
        <v>4335</v>
      </c>
      <c r="D2263" s="38" t="s">
        <v>360</v>
      </c>
      <c r="E2263" s="57" t="s">
        <v>383</v>
      </c>
      <c r="F2263" s="57">
        <f>ROUNDDOWN(C2263/50,0)*50</f>
        <v>4300</v>
      </c>
      <c r="G2263" s="57" t="str">
        <f>D2263&amp;"_"&amp;B2263&amp;"_"&amp;F2263</f>
        <v>Beijing_1_4300</v>
      </c>
      <c r="H2263" s="57">
        <v>0.33193968461891743</v>
      </c>
      <c r="I2263" s="57">
        <f>COUNTIF($G$10:G2263,G2263)</f>
        <v>4</v>
      </c>
      <c r="J2263" s="57">
        <f>COUNTIF($G:$G,G2263)</f>
        <v>17</v>
      </c>
      <c r="K2263" s="57">
        <f>ROUND(3000*J2263/21653,0)</f>
        <v>2</v>
      </c>
    </row>
    <row r="2264" spans="1:11" x14ac:dyDescent="0.25">
      <c r="A2264" s="40">
        <v>1515095884</v>
      </c>
      <c r="B2264" s="40">
        <v>1</v>
      </c>
      <c r="C2264" s="40">
        <v>493</v>
      </c>
      <c r="D2264" s="38" t="s">
        <v>360</v>
      </c>
      <c r="E2264" s="57" t="s">
        <v>382</v>
      </c>
      <c r="F2264" s="57">
        <f>ROUNDDOWN(C2264/50,0)*50</f>
        <v>450</v>
      </c>
      <c r="G2264" s="57" t="str">
        <f>D2264&amp;"_"&amp;B2264&amp;"_"&amp;F2264</f>
        <v>Beijing_1_450</v>
      </c>
      <c r="H2264" s="57">
        <v>0.3319620259718179</v>
      </c>
      <c r="I2264" s="57">
        <f>COUNTIF($G$10:G2264,G2264)</f>
        <v>7</v>
      </c>
      <c r="J2264" s="57">
        <f>COUNTIF($G:$G,G2264)</f>
        <v>84</v>
      </c>
      <c r="K2264" s="57">
        <f>ROUND(3000*J2264/21653,0)</f>
        <v>12</v>
      </c>
    </row>
    <row r="2265" spans="1:11" x14ac:dyDescent="0.25">
      <c r="A2265" s="40">
        <v>1513753935</v>
      </c>
      <c r="B2265" s="40">
        <v>1</v>
      </c>
      <c r="C2265" s="40">
        <v>1517</v>
      </c>
      <c r="D2265" s="38" t="s">
        <v>359</v>
      </c>
      <c r="E2265" s="57" t="s">
        <v>382</v>
      </c>
      <c r="F2265" s="57">
        <f>ROUNDDOWN(C2265/50,0)*50</f>
        <v>1500</v>
      </c>
      <c r="G2265" s="57" t="str">
        <f>D2265&amp;"_"&amp;B2265&amp;"_"&amp;F2265</f>
        <v>Shanghai_1_1500</v>
      </c>
      <c r="H2265" s="57">
        <v>0.33197231984780373</v>
      </c>
      <c r="I2265" s="57">
        <f>COUNTIF($G$10:G2265,G2265)</f>
        <v>5</v>
      </c>
      <c r="J2265" s="57">
        <f>COUNTIF($G:$G,G2265)</f>
        <v>71</v>
      </c>
      <c r="K2265" s="57">
        <f>ROUND(3000*J2265/21653,0)</f>
        <v>10</v>
      </c>
    </row>
    <row r="2266" spans="1:11" x14ac:dyDescent="0.25">
      <c r="A2266" s="40">
        <v>1518615937</v>
      </c>
      <c r="B2266" s="40">
        <v>1</v>
      </c>
      <c r="C2266" s="40">
        <v>992</v>
      </c>
      <c r="D2266" s="38" t="s">
        <v>359</v>
      </c>
      <c r="E2266" s="57" t="s">
        <v>382</v>
      </c>
      <c r="F2266" s="57">
        <f>ROUNDDOWN(C2266/50,0)*50</f>
        <v>950</v>
      </c>
      <c r="G2266" s="57" t="str">
        <f>D2266&amp;"_"&amp;B2266&amp;"_"&amp;F2266</f>
        <v>Shanghai_1_950</v>
      </c>
      <c r="H2266" s="57">
        <v>0.33197412495811673</v>
      </c>
      <c r="I2266" s="57">
        <f>COUNTIF($G$10:G2266,G2266)</f>
        <v>3</v>
      </c>
      <c r="J2266" s="57">
        <f>COUNTIF($G:$G,G2266)</f>
        <v>82</v>
      </c>
      <c r="K2266" s="57">
        <f>ROUND(3000*J2266/21653,0)</f>
        <v>11</v>
      </c>
    </row>
    <row r="2267" spans="1:11" x14ac:dyDescent="0.25">
      <c r="A2267" s="40">
        <v>1513774479</v>
      </c>
      <c r="B2267" s="40">
        <v>1</v>
      </c>
      <c r="C2267" s="40">
        <v>2116</v>
      </c>
      <c r="D2267" s="38" t="s">
        <v>360</v>
      </c>
      <c r="E2267" s="57" t="s">
        <v>382</v>
      </c>
      <c r="F2267" s="57">
        <f>ROUNDDOWN(C2267/50,0)*50</f>
        <v>2100</v>
      </c>
      <c r="G2267" s="57" t="str">
        <f>D2267&amp;"_"&amp;B2267&amp;"_"&amp;F2267</f>
        <v>Beijing_1_2100</v>
      </c>
      <c r="H2267" s="57">
        <v>0.33198356097044313</v>
      </c>
      <c r="I2267" s="57">
        <f>COUNTIF($G$10:G2267,G2267)</f>
        <v>8</v>
      </c>
      <c r="J2267" s="57">
        <f>COUNTIF($G:$G,G2267)</f>
        <v>85</v>
      </c>
      <c r="K2267" s="57">
        <f>ROUND(3000*J2267/21653,0)</f>
        <v>12</v>
      </c>
    </row>
    <row r="2268" spans="1:11" x14ac:dyDescent="0.25">
      <c r="A2268" s="40">
        <v>1518028714</v>
      </c>
      <c r="B2268" s="40">
        <v>1</v>
      </c>
      <c r="C2268" s="40">
        <v>279</v>
      </c>
      <c r="D2268" s="38" t="s">
        <v>359</v>
      </c>
      <c r="E2268" s="57" t="s">
        <v>382</v>
      </c>
      <c r="F2268" s="57">
        <f>ROUNDDOWN(C2268/50,0)*50</f>
        <v>250</v>
      </c>
      <c r="G2268" s="57" t="str">
        <f>D2268&amp;"_"&amp;B2268&amp;"_"&amp;F2268</f>
        <v>Shanghai_1_250</v>
      </c>
      <c r="H2268" s="57">
        <v>0.33201866173268024</v>
      </c>
      <c r="I2268" s="57">
        <f>COUNTIF($G$10:G2268,G2268)</f>
        <v>3</v>
      </c>
      <c r="J2268" s="57">
        <f>COUNTIF($G:$G,G2268)</f>
        <v>78</v>
      </c>
      <c r="K2268" s="57">
        <f>ROUND(3000*J2268/21653,0)</f>
        <v>11</v>
      </c>
    </row>
    <row r="2269" spans="1:11" x14ac:dyDescent="0.25">
      <c r="A2269" s="40">
        <v>1516641703</v>
      </c>
      <c r="B2269" s="40">
        <v>1</v>
      </c>
      <c r="C2269" s="40">
        <v>2405</v>
      </c>
      <c r="D2269" s="38" t="s">
        <v>361</v>
      </c>
      <c r="E2269" s="57" t="s">
        <v>382</v>
      </c>
      <c r="F2269" s="57">
        <f>ROUNDDOWN(C2269/50,0)*50</f>
        <v>2400</v>
      </c>
      <c r="G2269" s="57" t="str">
        <f>D2269&amp;"_"&amp;B2269&amp;"_"&amp;F2269</f>
        <v>Guangzhou_1_2400</v>
      </c>
      <c r="H2269" s="57">
        <v>0.33204400792042077</v>
      </c>
      <c r="I2269" s="57">
        <f>COUNTIF($G$10:G2269,G2269)</f>
        <v>3</v>
      </c>
      <c r="J2269" s="57">
        <f>COUNTIF($G:$G,G2269)</f>
        <v>22</v>
      </c>
      <c r="K2269" s="57">
        <f>ROUND(3000*J2269/21653,0)</f>
        <v>3</v>
      </c>
    </row>
    <row r="2270" spans="1:11" x14ac:dyDescent="0.25">
      <c r="A2270" s="40">
        <v>1516649099</v>
      </c>
      <c r="B2270" s="40">
        <v>1</v>
      </c>
      <c r="C2270" s="40">
        <v>1347</v>
      </c>
      <c r="D2270" s="38" t="s">
        <v>359</v>
      </c>
      <c r="E2270" s="57" t="s">
        <v>382</v>
      </c>
      <c r="F2270" s="57">
        <f>ROUNDDOWN(C2270/50,0)*50</f>
        <v>1300</v>
      </c>
      <c r="G2270" s="57" t="str">
        <f>D2270&amp;"_"&amp;B2270&amp;"_"&amp;F2270</f>
        <v>Shanghai_1_1300</v>
      </c>
      <c r="H2270" s="57">
        <v>0.33204459987430246</v>
      </c>
      <c r="I2270" s="57">
        <f>COUNTIF($G$10:G2270,G2270)</f>
        <v>5</v>
      </c>
      <c r="J2270" s="57">
        <f>COUNTIF($G:$G,G2270)</f>
        <v>64</v>
      </c>
      <c r="K2270" s="57">
        <f>ROUND(3000*J2270/21653,0)</f>
        <v>9</v>
      </c>
    </row>
    <row r="2271" spans="1:11" x14ac:dyDescent="0.25">
      <c r="A2271" s="40">
        <v>1513076387</v>
      </c>
      <c r="B2271" s="40">
        <v>1</v>
      </c>
      <c r="C2271" s="40">
        <v>585</v>
      </c>
      <c r="D2271" s="38" t="s">
        <v>358</v>
      </c>
      <c r="E2271" s="57" t="s">
        <v>382</v>
      </c>
      <c r="F2271" s="57">
        <f>ROUNDDOWN(C2271/50,0)*50</f>
        <v>550</v>
      </c>
      <c r="G2271" s="57" t="str">
        <f>D2271&amp;"_"&amp;B2271&amp;"_"&amp;F2271</f>
        <v>Shenzhen_1_550</v>
      </c>
      <c r="H2271" s="57">
        <v>0.33211010314784917</v>
      </c>
      <c r="I2271" s="57">
        <f>COUNTIF($G$10:G2271,G2271)</f>
        <v>5</v>
      </c>
      <c r="J2271" s="57">
        <f>COUNTIF($G:$G,G2271)</f>
        <v>56</v>
      </c>
      <c r="K2271" s="57">
        <f>ROUND(3000*J2271/21653,0)</f>
        <v>8</v>
      </c>
    </row>
    <row r="2272" spans="1:11" x14ac:dyDescent="0.25">
      <c r="A2272" s="40">
        <v>1519152867</v>
      </c>
      <c r="B2272" s="40">
        <v>1</v>
      </c>
      <c r="C2272" s="40">
        <v>578</v>
      </c>
      <c r="D2272" s="38" t="s">
        <v>359</v>
      </c>
      <c r="E2272" s="57" t="s">
        <v>382</v>
      </c>
      <c r="F2272" s="57">
        <f>ROUNDDOWN(C2272/50,0)*50</f>
        <v>550</v>
      </c>
      <c r="G2272" s="57" t="str">
        <f>D2272&amp;"_"&amp;B2272&amp;"_"&amp;F2272</f>
        <v>Shanghai_1_550</v>
      </c>
      <c r="H2272" s="57">
        <v>0.33218017865932548</v>
      </c>
      <c r="I2272" s="57">
        <f>COUNTIF($G$10:G2272,G2272)</f>
        <v>5</v>
      </c>
      <c r="J2272" s="57">
        <f>COUNTIF($G:$G,G2272)</f>
        <v>64</v>
      </c>
      <c r="K2272" s="57">
        <f>ROUND(3000*J2272/21653,0)</f>
        <v>9</v>
      </c>
    </row>
    <row r="2273" spans="1:11" x14ac:dyDescent="0.25">
      <c r="A2273" s="40">
        <v>1513519739</v>
      </c>
      <c r="B2273" s="40">
        <v>1</v>
      </c>
      <c r="C2273" s="40">
        <v>2898</v>
      </c>
      <c r="D2273" s="38" t="s">
        <v>359</v>
      </c>
      <c r="E2273" s="57" t="s">
        <v>382</v>
      </c>
      <c r="F2273" s="57">
        <f>ROUNDDOWN(C2273/50,0)*50</f>
        <v>2850</v>
      </c>
      <c r="G2273" s="57" t="str">
        <f>D2273&amp;"_"&amp;B2273&amp;"_"&amp;F2273</f>
        <v>Shanghai_1_2850</v>
      </c>
      <c r="H2273" s="57">
        <v>0.33225698754400146</v>
      </c>
      <c r="I2273" s="57">
        <f>COUNTIF($G$10:G2273,G2273)</f>
        <v>2</v>
      </c>
      <c r="J2273" s="57">
        <f>COUNTIF($G:$G,G2273)</f>
        <v>32</v>
      </c>
      <c r="K2273" s="57">
        <f>ROUND(3000*J2273/21653,0)</f>
        <v>4</v>
      </c>
    </row>
    <row r="2274" spans="1:11" x14ac:dyDescent="0.25">
      <c r="A2274" s="40">
        <v>1512516957</v>
      </c>
      <c r="B2274" s="40">
        <v>1</v>
      </c>
      <c r="C2274" s="40">
        <v>998</v>
      </c>
      <c r="D2274" s="38" t="s">
        <v>358</v>
      </c>
      <c r="E2274" s="57" t="s">
        <v>382</v>
      </c>
      <c r="F2274" s="57">
        <f>ROUNDDOWN(C2274/50,0)*50</f>
        <v>950</v>
      </c>
      <c r="G2274" s="57" t="str">
        <f>D2274&amp;"_"&amp;B2274&amp;"_"&amp;F2274</f>
        <v>Shenzhen_1_950</v>
      </c>
      <c r="H2274" s="57">
        <v>0.33230939677033922</v>
      </c>
      <c r="I2274" s="57">
        <f>COUNTIF($G$10:G2274,G2274)</f>
        <v>5</v>
      </c>
      <c r="J2274" s="57">
        <f>COUNTIF($G:$G,G2274)</f>
        <v>51</v>
      </c>
      <c r="K2274" s="57">
        <f>ROUND(3000*J2274/21653,0)</f>
        <v>7</v>
      </c>
    </row>
    <row r="2275" spans="1:11" x14ac:dyDescent="0.25">
      <c r="A2275" s="40">
        <v>1513289592</v>
      </c>
      <c r="B2275" s="40">
        <v>0</v>
      </c>
      <c r="C2275" s="40">
        <v>2829</v>
      </c>
      <c r="D2275" s="38" t="s">
        <v>358</v>
      </c>
      <c r="E2275" s="57" t="s">
        <v>382</v>
      </c>
      <c r="F2275" s="57">
        <f>ROUNDDOWN(C2275/50,0)*50</f>
        <v>2800</v>
      </c>
      <c r="G2275" s="57" t="str">
        <f>D2275&amp;"_"&amp;B2275&amp;"_"&amp;F2275</f>
        <v>Shenzhen_0_2800</v>
      </c>
      <c r="H2275" s="57">
        <v>0.33232772046832648</v>
      </c>
      <c r="I2275" s="57">
        <f>COUNTIF($G$10:G2275,G2275)</f>
        <v>1</v>
      </c>
      <c r="J2275" s="57">
        <f>COUNTIF($G:$G,G2275)</f>
        <v>16</v>
      </c>
      <c r="K2275" s="57">
        <f>ROUND(3000*J2275/21653,0)</f>
        <v>2</v>
      </c>
    </row>
    <row r="2276" spans="1:11" x14ac:dyDescent="0.25">
      <c r="A2276" s="40">
        <v>1511899869</v>
      </c>
      <c r="B2276" s="40">
        <v>1</v>
      </c>
      <c r="C2276" s="40">
        <v>401</v>
      </c>
      <c r="D2276" s="38" t="s">
        <v>358</v>
      </c>
      <c r="E2276" s="57" t="s">
        <v>382</v>
      </c>
      <c r="F2276" s="57">
        <f>ROUNDDOWN(C2276/50,0)*50</f>
        <v>400</v>
      </c>
      <c r="G2276" s="57" t="str">
        <f>D2276&amp;"_"&amp;B2276&amp;"_"&amp;F2276</f>
        <v>Shenzhen_1_400</v>
      </c>
      <c r="H2276" s="57">
        <v>0.33245992506218947</v>
      </c>
      <c r="I2276" s="57">
        <f>COUNTIF($G$10:G2276,G2276)</f>
        <v>2</v>
      </c>
      <c r="J2276" s="57">
        <f>COUNTIF($G:$G,G2276)</f>
        <v>45</v>
      </c>
      <c r="K2276" s="57">
        <f>ROUND(3000*J2276/21653,0)</f>
        <v>6</v>
      </c>
    </row>
    <row r="2277" spans="1:11" x14ac:dyDescent="0.25">
      <c r="A2277" s="40">
        <v>1513354534</v>
      </c>
      <c r="B2277" s="40">
        <v>1</v>
      </c>
      <c r="C2277" s="40">
        <v>1716</v>
      </c>
      <c r="D2277" s="38" t="s">
        <v>360</v>
      </c>
      <c r="E2277" s="57" t="s">
        <v>382</v>
      </c>
      <c r="F2277" s="57">
        <f>ROUNDDOWN(C2277/50,0)*50</f>
        <v>1700</v>
      </c>
      <c r="G2277" s="57" t="str">
        <f>D2277&amp;"_"&amp;B2277&amp;"_"&amp;F2277</f>
        <v>Beijing_1_1700</v>
      </c>
      <c r="H2277" s="57">
        <v>0.33262913268227901</v>
      </c>
      <c r="I2277" s="57">
        <f>COUNTIF($G$10:G2277,G2277)</f>
        <v>8</v>
      </c>
      <c r="J2277" s="57">
        <f>COUNTIF($G:$G,G2277)</f>
        <v>76</v>
      </c>
      <c r="K2277" s="57">
        <f>ROUND(3000*J2277/21653,0)</f>
        <v>11</v>
      </c>
    </row>
    <row r="2278" spans="1:11" x14ac:dyDescent="0.25">
      <c r="A2278" s="40">
        <v>1515014030</v>
      </c>
      <c r="B2278" s="40">
        <v>0</v>
      </c>
      <c r="C2278" s="40">
        <v>1615</v>
      </c>
      <c r="D2278" s="38" t="s">
        <v>359</v>
      </c>
      <c r="E2278" s="57" t="s">
        <v>382</v>
      </c>
      <c r="F2278" s="57">
        <f>ROUNDDOWN(C2278/50,0)*50</f>
        <v>1600</v>
      </c>
      <c r="G2278" s="57" t="str">
        <f>D2278&amp;"_"&amp;B2278&amp;"_"&amp;F2278</f>
        <v>Shanghai_0_1600</v>
      </c>
      <c r="H2278" s="57">
        <v>0.33268044179559642</v>
      </c>
      <c r="I2278" s="57">
        <f>COUNTIF($G$10:G2278,G2278)</f>
        <v>1</v>
      </c>
      <c r="J2278" s="57">
        <f>COUNTIF($G:$G,G2278)</f>
        <v>26</v>
      </c>
      <c r="K2278" s="57">
        <f>ROUND(3000*J2278/21653,0)</f>
        <v>4</v>
      </c>
    </row>
    <row r="2279" spans="1:11" x14ac:dyDescent="0.25">
      <c r="A2279" s="40">
        <v>1514026948</v>
      </c>
      <c r="B2279" s="40">
        <v>1</v>
      </c>
      <c r="C2279" s="40">
        <v>1423</v>
      </c>
      <c r="D2279" s="38" t="s">
        <v>360</v>
      </c>
      <c r="E2279" s="57" t="s">
        <v>383</v>
      </c>
      <c r="F2279" s="57">
        <f>ROUNDDOWN(C2279/50,0)*50</f>
        <v>1400</v>
      </c>
      <c r="G2279" s="57" t="str">
        <f>D2279&amp;"_"&amp;B2279&amp;"_"&amp;F2279</f>
        <v>Beijing_1_1400</v>
      </c>
      <c r="H2279" s="57">
        <v>0.33276182841735746</v>
      </c>
      <c r="I2279" s="57">
        <f>COUNTIF($G$10:G2279,G2279)</f>
        <v>11</v>
      </c>
      <c r="J2279" s="57">
        <f>COUNTIF($G:$G,G2279)</f>
        <v>71</v>
      </c>
      <c r="K2279" s="57">
        <f>ROUND(3000*J2279/21653,0)</f>
        <v>10</v>
      </c>
    </row>
    <row r="2280" spans="1:11" x14ac:dyDescent="0.25">
      <c r="A2280" s="40">
        <v>1516248929</v>
      </c>
      <c r="B2280" s="40">
        <v>1</v>
      </c>
      <c r="C2280" s="40">
        <v>2184</v>
      </c>
      <c r="D2280" s="38" t="s">
        <v>360</v>
      </c>
      <c r="E2280" s="57" t="s">
        <v>382</v>
      </c>
      <c r="F2280" s="57">
        <f>ROUNDDOWN(C2280/50,0)*50</f>
        <v>2150</v>
      </c>
      <c r="G2280" s="57" t="str">
        <f>D2280&amp;"_"&amp;B2280&amp;"_"&amp;F2280</f>
        <v>Beijing_1_2150</v>
      </c>
      <c r="H2280" s="57">
        <v>0.33282565608002979</v>
      </c>
      <c r="I2280" s="57">
        <f>COUNTIF($G$10:G2280,G2280)</f>
        <v>7</v>
      </c>
      <c r="J2280" s="57">
        <f>COUNTIF($G:$G,G2280)</f>
        <v>74</v>
      </c>
      <c r="K2280" s="57">
        <f>ROUND(3000*J2280/21653,0)</f>
        <v>10</v>
      </c>
    </row>
    <row r="2281" spans="1:11" x14ac:dyDescent="0.25">
      <c r="A2281" s="40">
        <v>1515792512</v>
      </c>
      <c r="B2281" s="40">
        <v>0</v>
      </c>
      <c r="C2281" s="40">
        <v>1764</v>
      </c>
      <c r="D2281" s="38" t="s">
        <v>359</v>
      </c>
      <c r="E2281" s="57" t="s">
        <v>382</v>
      </c>
      <c r="F2281" s="57">
        <f>ROUNDDOWN(C2281/50,0)*50</f>
        <v>1750</v>
      </c>
      <c r="G2281" s="57" t="str">
        <f>D2281&amp;"_"&amp;B2281&amp;"_"&amp;F2281</f>
        <v>Shanghai_0_1750</v>
      </c>
      <c r="H2281" s="57">
        <v>0.33296446619787345</v>
      </c>
      <c r="I2281" s="57">
        <f>COUNTIF($G$10:G2281,G2281)</f>
        <v>3</v>
      </c>
      <c r="J2281" s="57">
        <f>COUNTIF($G:$G,G2281)</f>
        <v>36</v>
      </c>
      <c r="K2281" s="57">
        <f>ROUND(3000*J2281/21653,0)</f>
        <v>5</v>
      </c>
    </row>
    <row r="2282" spans="1:11" x14ac:dyDescent="0.25">
      <c r="A2282" s="40">
        <v>1515180257</v>
      </c>
      <c r="B2282" s="40">
        <v>1</v>
      </c>
      <c r="C2282" s="40">
        <v>1130</v>
      </c>
      <c r="D2282" s="38" t="s">
        <v>360</v>
      </c>
      <c r="E2282" s="57" t="s">
        <v>382</v>
      </c>
      <c r="F2282" s="57">
        <f>ROUNDDOWN(C2282/50,0)*50</f>
        <v>1100</v>
      </c>
      <c r="G2282" s="57" t="str">
        <f>D2282&amp;"_"&amp;B2282&amp;"_"&amp;F2282</f>
        <v>Beijing_1_1100</v>
      </c>
      <c r="H2282" s="57">
        <v>0.33310644096799435</v>
      </c>
      <c r="I2282" s="57">
        <f>COUNTIF($G$10:G2282,G2282)</f>
        <v>8</v>
      </c>
      <c r="J2282" s="57">
        <f>COUNTIF($G:$G,G2282)</f>
        <v>71</v>
      </c>
      <c r="K2282" s="57">
        <f>ROUND(3000*J2282/21653,0)</f>
        <v>10</v>
      </c>
    </row>
    <row r="2283" spans="1:11" x14ac:dyDescent="0.25">
      <c r="A2283" s="40">
        <v>1511483917</v>
      </c>
      <c r="B2283" s="40">
        <v>1</v>
      </c>
      <c r="C2283" s="40">
        <v>2526</v>
      </c>
      <c r="D2283" s="38" t="s">
        <v>361</v>
      </c>
      <c r="E2283" s="57" t="s">
        <v>382</v>
      </c>
      <c r="F2283" s="57">
        <f>ROUNDDOWN(C2283/50,0)*50</f>
        <v>2500</v>
      </c>
      <c r="G2283" s="57" t="str">
        <f>D2283&amp;"_"&amp;B2283&amp;"_"&amp;F2283</f>
        <v>Guangzhou_1_2500</v>
      </c>
      <c r="H2283" s="57">
        <v>0.33316905632363547</v>
      </c>
      <c r="I2283" s="57">
        <f>COUNTIF($G$10:G2283,G2283)</f>
        <v>3</v>
      </c>
      <c r="J2283" s="57">
        <f>COUNTIF($G:$G,G2283)</f>
        <v>31</v>
      </c>
      <c r="K2283" s="57">
        <f>ROUND(3000*J2283/21653,0)</f>
        <v>4</v>
      </c>
    </row>
    <row r="2284" spans="1:11" x14ac:dyDescent="0.25">
      <c r="A2284" s="40">
        <v>1518350184</v>
      </c>
      <c r="B2284" s="40">
        <v>1</v>
      </c>
      <c r="C2284" s="40">
        <v>1795</v>
      </c>
      <c r="D2284" s="38" t="s">
        <v>359</v>
      </c>
      <c r="E2284" s="57" t="s">
        <v>382</v>
      </c>
      <c r="F2284" s="57">
        <f>ROUNDDOWN(C2284/50,0)*50</f>
        <v>1750</v>
      </c>
      <c r="G2284" s="57" t="str">
        <f>D2284&amp;"_"&amp;B2284&amp;"_"&amp;F2284</f>
        <v>Shanghai_1_1750</v>
      </c>
      <c r="H2284" s="57">
        <v>0.33324027356186514</v>
      </c>
      <c r="I2284" s="57">
        <f>COUNTIF($G$10:G2284,G2284)</f>
        <v>8</v>
      </c>
      <c r="J2284" s="57">
        <f>COUNTIF($G:$G,G2284)</f>
        <v>66</v>
      </c>
      <c r="K2284" s="57">
        <f>ROUND(3000*J2284/21653,0)</f>
        <v>9</v>
      </c>
    </row>
    <row r="2285" spans="1:11" x14ac:dyDescent="0.25">
      <c r="A2285" s="40">
        <v>1514532982</v>
      </c>
      <c r="B2285" s="40">
        <v>0</v>
      </c>
      <c r="C2285" s="40">
        <v>988</v>
      </c>
      <c r="D2285" s="38" t="s">
        <v>360</v>
      </c>
      <c r="E2285" s="57" t="s">
        <v>382</v>
      </c>
      <c r="F2285" s="57">
        <f>ROUNDDOWN(C2285/50,0)*50</f>
        <v>950</v>
      </c>
      <c r="G2285" s="57" t="str">
        <f>D2285&amp;"_"&amp;B2285&amp;"_"&amp;F2285</f>
        <v>Beijing_0_950</v>
      </c>
      <c r="H2285" s="57">
        <v>6.8968636892761115E-3</v>
      </c>
      <c r="I2285" s="57">
        <f>COUNTIF($G$10:G2285,G2285)</f>
        <v>1</v>
      </c>
      <c r="J2285" s="57">
        <f>COUNTIF($G:$G,G2285)</f>
        <v>37</v>
      </c>
      <c r="K2285" s="57">
        <f>ROUND(3000*J2285/21653,0)</f>
        <v>5</v>
      </c>
    </row>
    <row r="2286" spans="1:11" x14ac:dyDescent="0.25">
      <c r="A2286" s="40">
        <v>1517940411</v>
      </c>
      <c r="B2286" s="40">
        <v>0</v>
      </c>
      <c r="C2286" s="40">
        <v>986</v>
      </c>
      <c r="D2286" s="38" t="s">
        <v>360</v>
      </c>
      <c r="E2286" s="57" t="s">
        <v>382</v>
      </c>
      <c r="F2286" s="57">
        <f>ROUNDDOWN(C2286/50,0)*50</f>
        <v>950</v>
      </c>
      <c r="G2286" s="57" t="str">
        <f>D2286&amp;"_"&amp;B2286&amp;"_"&amp;F2286</f>
        <v>Beijing_0_950</v>
      </c>
      <c r="H2286" s="57">
        <v>1.7294739108689394E-2</v>
      </c>
      <c r="I2286" s="57">
        <f>COUNTIF($G$10:G2286,G2286)</f>
        <v>2</v>
      </c>
      <c r="J2286" s="57">
        <f>COUNTIF($G:$G,G2286)</f>
        <v>37</v>
      </c>
      <c r="K2286" s="57">
        <f>ROUND(3000*J2286/21653,0)</f>
        <v>5</v>
      </c>
    </row>
    <row r="2287" spans="1:11" x14ac:dyDescent="0.25">
      <c r="A2287" s="40">
        <v>1511748970</v>
      </c>
      <c r="B2287" s="40">
        <v>0</v>
      </c>
      <c r="C2287" s="40">
        <v>977</v>
      </c>
      <c r="D2287" s="38" t="s">
        <v>360</v>
      </c>
      <c r="E2287" s="57" t="s">
        <v>382</v>
      </c>
      <c r="F2287" s="57">
        <f>ROUNDDOWN(C2287/50,0)*50</f>
        <v>950</v>
      </c>
      <c r="G2287" s="57" t="str">
        <f>D2287&amp;"_"&amp;B2287&amp;"_"&amp;F2287</f>
        <v>Beijing_0_950</v>
      </c>
      <c r="H2287" s="57">
        <v>8.9195762587885752E-2</v>
      </c>
      <c r="I2287" s="57">
        <f>COUNTIF($G$10:G2287,G2287)</f>
        <v>3</v>
      </c>
      <c r="J2287" s="57">
        <f>COUNTIF($G:$G,G2287)</f>
        <v>37</v>
      </c>
      <c r="K2287" s="57">
        <f>ROUND(3000*J2287/21653,0)</f>
        <v>5</v>
      </c>
    </row>
    <row r="2288" spans="1:11" x14ac:dyDescent="0.25">
      <c r="A2288" s="40">
        <v>1517166420</v>
      </c>
      <c r="B2288" s="40">
        <v>0</v>
      </c>
      <c r="C2288" s="40">
        <v>995</v>
      </c>
      <c r="D2288" s="38" t="s">
        <v>360</v>
      </c>
      <c r="E2288" s="57" t="s">
        <v>382</v>
      </c>
      <c r="F2288" s="57">
        <f>ROUNDDOWN(C2288/50,0)*50</f>
        <v>950</v>
      </c>
      <c r="G2288" s="57" t="str">
        <f>D2288&amp;"_"&amp;B2288&amp;"_"&amp;F2288</f>
        <v>Beijing_0_950</v>
      </c>
      <c r="H2288" s="57">
        <v>0.13989280962022721</v>
      </c>
      <c r="I2288" s="57">
        <f>COUNTIF($G$10:G2288,G2288)</f>
        <v>4</v>
      </c>
      <c r="J2288" s="57">
        <f>COUNTIF($G:$G,G2288)</f>
        <v>37</v>
      </c>
      <c r="K2288" s="57">
        <f>ROUND(3000*J2288/21653,0)</f>
        <v>5</v>
      </c>
    </row>
    <row r="2289" spans="1:11" x14ac:dyDescent="0.25">
      <c r="A2289" s="40">
        <v>1513384021</v>
      </c>
      <c r="B2289" s="40">
        <v>0</v>
      </c>
      <c r="C2289" s="40">
        <v>953</v>
      </c>
      <c r="D2289" s="38" t="s">
        <v>360</v>
      </c>
      <c r="E2289" s="57" t="s">
        <v>382</v>
      </c>
      <c r="F2289" s="57">
        <f>ROUNDDOWN(C2289/50,0)*50</f>
        <v>950</v>
      </c>
      <c r="G2289" s="57" t="str">
        <f>D2289&amp;"_"&amp;B2289&amp;"_"&amp;F2289</f>
        <v>Beijing_0_950</v>
      </c>
      <c r="H2289" s="57">
        <v>0.27043061089613718</v>
      </c>
      <c r="I2289" s="57">
        <f>COUNTIF($G$10:G2289,G2289)</f>
        <v>5</v>
      </c>
      <c r="J2289" s="57">
        <f>COUNTIF($G:$G,G2289)</f>
        <v>37</v>
      </c>
      <c r="K2289" s="57">
        <f>ROUND(3000*J2289/21653,0)</f>
        <v>5</v>
      </c>
    </row>
    <row r="2290" spans="1:11" x14ac:dyDescent="0.25">
      <c r="A2290" s="40">
        <v>1513119151</v>
      </c>
      <c r="B2290" s="40">
        <v>0</v>
      </c>
      <c r="C2290" s="40">
        <v>969</v>
      </c>
      <c r="D2290" s="38" t="s">
        <v>360</v>
      </c>
      <c r="E2290" s="57" t="s">
        <v>383</v>
      </c>
      <c r="F2290" s="57">
        <f>ROUNDDOWN(C2290/50,0)*50</f>
        <v>950</v>
      </c>
      <c r="G2290" s="57" t="str">
        <f>D2290&amp;"_"&amp;B2290&amp;"_"&amp;F2290</f>
        <v>Beijing_0_950</v>
      </c>
      <c r="H2290" s="57">
        <v>0.34765697324286093</v>
      </c>
      <c r="I2290" s="57">
        <f>COUNTIF($G$10:G2290,G2290)</f>
        <v>6</v>
      </c>
      <c r="J2290" s="57">
        <f>COUNTIF($G:$G,G2290)</f>
        <v>37</v>
      </c>
      <c r="K2290" s="57">
        <f>ROUND(3000*J2290/21653,0)</f>
        <v>5</v>
      </c>
    </row>
    <row r="2291" spans="1:11" x14ac:dyDescent="0.25">
      <c r="A2291" s="40">
        <v>1515493790</v>
      </c>
      <c r="B2291" s="40">
        <v>0</v>
      </c>
      <c r="C2291" s="40">
        <v>961</v>
      </c>
      <c r="D2291" s="38" t="s">
        <v>360</v>
      </c>
      <c r="E2291" s="57" t="s">
        <v>383</v>
      </c>
      <c r="F2291" s="57">
        <f>ROUNDDOWN(C2291/50,0)*50</f>
        <v>950</v>
      </c>
      <c r="G2291" s="57" t="str">
        <f>D2291&amp;"_"&amp;B2291&amp;"_"&amp;F2291</f>
        <v>Beijing_0_950</v>
      </c>
      <c r="H2291" s="57">
        <v>0.36970675365284</v>
      </c>
      <c r="I2291" s="57">
        <f>COUNTIF($G$10:G2291,G2291)</f>
        <v>7</v>
      </c>
      <c r="J2291" s="57">
        <f>COUNTIF($G:$G,G2291)</f>
        <v>37</v>
      </c>
      <c r="K2291" s="57">
        <f>ROUND(3000*J2291/21653,0)</f>
        <v>5</v>
      </c>
    </row>
    <row r="2292" spans="1:11" x14ac:dyDescent="0.25">
      <c r="A2292" s="40">
        <v>1512700541</v>
      </c>
      <c r="B2292" s="40">
        <v>0</v>
      </c>
      <c r="C2292" s="40">
        <v>997</v>
      </c>
      <c r="D2292" s="38" t="s">
        <v>360</v>
      </c>
      <c r="E2292" s="57" t="s">
        <v>383</v>
      </c>
      <c r="F2292" s="57">
        <f>ROUNDDOWN(C2292/50,0)*50</f>
        <v>950</v>
      </c>
      <c r="G2292" s="57" t="str">
        <f>D2292&amp;"_"&amp;B2292&amp;"_"&amp;F2292</f>
        <v>Beijing_0_950</v>
      </c>
      <c r="H2292" s="57">
        <v>0.37222747414557422</v>
      </c>
      <c r="I2292" s="57">
        <f>COUNTIF($G$10:G2292,G2292)</f>
        <v>8</v>
      </c>
      <c r="J2292" s="57">
        <f>COUNTIF($G:$G,G2292)</f>
        <v>37</v>
      </c>
      <c r="K2292" s="57">
        <f>ROUND(3000*J2292/21653,0)</f>
        <v>5</v>
      </c>
    </row>
    <row r="2293" spans="1:11" x14ac:dyDescent="0.25">
      <c r="A2293" s="40">
        <v>1513774442</v>
      </c>
      <c r="B2293" s="40">
        <v>0</v>
      </c>
      <c r="C2293" s="40">
        <v>974</v>
      </c>
      <c r="D2293" s="38" t="s">
        <v>360</v>
      </c>
      <c r="E2293" s="57" t="s">
        <v>383</v>
      </c>
      <c r="F2293" s="57">
        <f>ROUNDDOWN(C2293/50,0)*50</f>
        <v>950</v>
      </c>
      <c r="G2293" s="57" t="str">
        <f>D2293&amp;"_"&amp;B2293&amp;"_"&amp;F2293</f>
        <v>Beijing_0_950</v>
      </c>
      <c r="H2293" s="57">
        <v>0.40318119671905228</v>
      </c>
      <c r="I2293" s="57">
        <f>COUNTIF($G$10:G2293,G2293)</f>
        <v>9</v>
      </c>
      <c r="J2293" s="57">
        <f>COUNTIF($G:$G,G2293)</f>
        <v>37</v>
      </c>
      <c r="K2293" s="57">
        <f>ROUND(3000*J2293/21653,0)</f>
        <v>5</v>
      </c>
    </row>
    <row r="2294" spans="1:11" x14ac:dyDescent="0.25">
      <c r="A2294" s="40">
        <v>1517191682</v>
      </c>
      <c r="B2294" s="40">
        <v>0</v>
      </c>
      <c r="C2294" s="40">
        <v>952</v>
      </c>
      <c r="D2294" s="38" t="s">
        <v>360</v>
      </c>
      <c r="E2294" s="57" t="s">
        <v>383</v>
      </c>
      <c r="F2294" s="57">
        <f>ROUNDDOWN(C2294/50,0)*50</f>
        <v>950</v>
      </c>
      <c r="G2294" s="57" t="str">
        <f>D2294&amp;"_"&amp;B2294&amp;"_"&amp;F2294</f>
        <v>Beijing_0_950</v>
      </c>
      <c r="H2294" s="57">
        <v>0.41072348929608637</v>
      </c>
      <c r="I2294" s="57">
        <f>COUNTIF($G$10:G2294,G2294)</f>
        <v>10</v>
      </c>
      <c r="J2294" s="57">
        <f>COUNTIF($G:$G,G2294)</f>
        <v>37</v>
      </c>
      <c r="K2294" s="57">
        <f>ROUND(3000*J2294/21653,0)</f>
        <v>5</v>
      </c>
    </row>
    <row r="2295" spans="1:11" x14ac:dyDescent="0.25">
      <c r="A2295" s="40">
        <v>1519603602</v>
      </c>
      <c r="B2295" s="40">
        <v>0</v>
      </c>
      <c r="C2295" s="40">
        <v>3506</v>
      </c>
      <c r="D2295" s="38" t="s">
        <v>360</v>
      </c>
      <c r="E2295" s="57" t="s">
        <v>384</v>
      </c>
      <c r="F2295" s="57">
        <f>ROUNDDOWN(C2295/50,0)*50</f>
        <v>3500</v>
      </c>
      <c r="G2295" s="57" t="str">
        <f>D2295&amp;"_"&amp;B2295&amp;"_"&amp;F2295</f>
        <v>Beijing_0_3500</v>
      </c>
      <c r="H2295" s="57">
        <v>0.33324326989922815</v>
      </c>
      <c r="I2295" s="57">
        <f>COUNTIF($G$10:G2295,G2295)</f>
        <v>7</v>
      </c>
      <c r="J2295" s="57">
        <f>COUNTIF($G:$G,G2295)</f>
        <v>19</v>
      </c>
      <c r="K2295" s="57">
        <f>ROUND(3000*J2295/21653,0)</f>
        <v>3</v>
      </c>
    </row>
    <row r="2296" spans="1:11" x14ac:dyDescent="0.25">
      <c r="A2296" s="40">
        <v>1512348653</v>
      </c>
      <c r="B2296" s="40">
        <v>1</v>
      </c>
      <c r="C2296" s="40">
        <v>4023</v>
      </c>
      <c r="D2296" s="38" t="s">
        <v>359</v>
      </c>
      <c r="E2296" s="57" t="s">
        <v>383</v>
      </c>
      <c r="F2296" s="57">
        <f>ROUNDDOWN(C2296/50,0)*50</f>
        <v>4000</v>
      </c>
      <c r="G2296" s="57" t="str">
        <f>D2296&amp;"_"&amp;B2296&amp;"_"&amp;F2296</f>
        <v>Shanghai_1_4000</v>
      </c>
      <c r="H2296" s="57">
        <v>0.33330362309344819</v>
      </c>
      <c r="I2296" s="57">
        <f>COUNTIF($G$10:G2296,G2296)</f>
        <v>2</v>
      </c>
      <c r="J2296" s="57">
        <f>COUNTIF($G:$G,G2296)</f>
        <v>8</v>
      </c>
      <c r="K2296" s="57">
        <f>ROUND(3000*J2296/21653,0)</f>
        <v>1</v>
      </c>
    </row>
    <row r="2297" spans="1:11" x14ac:dyDescent="0.25">
      <c r="A2297" s="40">
        <v>1511661577</v>
      </c>
      <c r="B2297" s="40">
        <v>1</v>
      </c>
      <c r="C2297" s="40">
        <v>2537</v>
      </c>
      <c r="D2297" s="38" t="s">
        <v>361</v>
      </c>
      <c r="E2297" s="57" t="s">
        <v>382</v>
      </c>
      <c r="F2297" s="57">
        <f>ROUNDDOWN(C2297/50,0)*50</f>
        <v>2500</v>
      </c>
      <c r="G2297" s="57" t="str">
        <f>D2297&amp;"_"&amp;B2297&amp;"_"&amp;F2297</f>
        <v>Guangzhou_1_2500</v>
      </c>
      <c r="H2297" s="57">
        <v>0.33330784560094084</v>
      </c>
      <c r="I2297" s="57">
        <f>COUNTIF($G$10:G2297,G2297)</f>
        <v>4</v>
      </c>
      <c r="J2297" s="57">
        <f>COUNTIF($G:$G,G2297)</f>
        <v>31</v>
      </c>
      <c r="K2297" s="57">
        <f>ROUND(3000*J2297/21653,0)</f>
        <v>4</v>
      </c>
    </row>
    <row r="2298" spans="1:11" x14ac:dyDescent="0.25">
      <c r="A2298" s="40">
        <v>1515992470</v>
      </c>
      <c r="B2298" s="40">
        <v>0</v>
      </c>
      <c r="C2298" s="40">
        <v>1100</v>
      </c>
      <c r="D2298" s="38" t="s">
        <v>360</v>
      </c>
      <c r="E2298" s="57" t="s">
        <v>384</v>
      </c>
      <c r="F2298" s="57">
        <f>ROUNDDOWN(C2298/50,0)*50</f>
        <v>1100</v>
      </c>
      <c r="G2298" s="57" t="str">
        <f>D2298&amp;"_"&amp;B2298&amp;"_"&amp;F2298</f>
        <v>Beijing_0_1100</v>
      </c>
      <c r="H2298" s="57">
        <v>0.3334515851714438</v>
      </c>
      <c r="I2298" s="57">
        <f>COUNTIF($G$10:G2298,G2298)</f>
        <v>15</v>
      </c>
      <c r="J2298" s="57">
        <f>COUNTIF($G:$G,G2298)</f>
        <v>37</v>
      </c>
      <c r="K2298" s="57">
        <f>ROUND(3000*J2298/21653,0)</f>
        <v>5</v>
      </c>
    </row>
    <row r="2299" spans="1:11" x14ac:dyDescent="0.25">
      <c r="A2299" s="40">
        <v>1517573984</v>
      </c>
      <c r="B2299" s="40">
        <v>1</v>
      </c>
      <c r="C2299" s="40">
        <v>501</v>
      </c>
      <c r="D2299" s="38" t="s">
        <v>361</v>
      </c>
      <c r="E2299" s="57" t="s">
        <v>382</v>
      </c>
      <c r="F2299" s="57">
        <f>ROUNDDOWN(C2299/50,0)*50</f>
        <v>500</v>
      </c>
      <c r="G2299" s="57" t="str">
        <f>D2299&amp;"_"&amp;B2299&amp;"_"&amp;F2299</f>
        <v>Guangzhou_1_500</v>
      </c>
      <c r="H2299" s="57">
        <v>0.33345939399412861</v>
      </c>
      <c r="I2299" s="57">
        <f>COUNTIF($G$10:G2299,G2299)</f>
        <v>3</v>
      </c>
      <c r="J2299" s="57">
        <f>COUNTIF($G:$G,G2299)</f>
        <v>37</v>
      </c>
      <c r="K2299" s="57">
        <f>ROUND(3000*J2299/21653,0)</f>
        <v>5</v>
      </c>
    </row>
    <row r="2300" spans="1:11" x14ac:dyDescent="0.25">
      <c r="A2300" s="40">
        <v>1519733409</v>
      </c>
      <c r="B2300" s="40">
        <v>1</v>
      </c>
      <c r="C2300" s="40">
        <v>5000</v>
      </c>
      <c r="D2300" s="38" t="s">
        <v>361</v>
      </c>
      <c r="E2300" s="57" t="s">
        <v>382</v>
      </c>
      <c r="F2300" s="57">
        <f>ROUNDDOWN(C2300/50,0)*50</f>
        <v>5000</v>
      </c>
      <c r="G2300" s="57" t="str">
        <f>D2300&amp;"_"&amp;B2300&amp;"_"&amp;F2300</f>
        <v>Guangzhou_1_5000</v>
      </c>
      <c r="H2300" s="57">
        <v>0.33348536653066707</v>
      </c>
      <c r="I2300" s="57">
        <f>COUNTIF($G$10:G2300,G2300)</f>
        <v>1</v>
      </c>
      <c r="J2300" s="57">
        <f>COUNTIF($G:$G,G2300)</f>
        <v>5</v>
      </c>
      <c r="K2300" s="57">
        <f>ROUND(3000*J2300/21653,0)</f>
        <v>1</v>
      </c>
    </row>
    <row r="2301" spans="1:11" x14ac:dyDescent="0.25">
      <c r="A2301" s="40">
        <v>1515938826</v>
      </c>
      <c r="B2301" s="40">
        <v>1</v>
      </c>
      <c r="C2301" s="40">
        <v>1528</v>
      </c>
      <c r="D2301" s="38" t="s">
        <v>359</v>
      </c>
      <c r="E2301" s="57" t="s">
        <v>382</v>
      </c>
      <c r="F2301" s="57">
        <f>ROUNDDOWN(C2301/50,0)*50</f>
        <v>1500</v>
      </c>
      <c r="G2301" s="57" t="str">
        <f>D2301&amp;"_"&amp;B2301&amp;"_"&amp;F2301</f>
        <v>Shanghai_1_1500</v>
      </c>
      <c r="H2301" s="57">
        <v>0.33356026377765258</v>
      </c>
      <c r="I2301" s="57">
        <f>COUNTIF($G$10:G2301,G2301)</f>
        <v>6</v>
      </c>
      <c r="J2301" s="57">
        <f>COUNTIF($G:$G,G2301)</f>
        <v>71</v>
      </c>
      <c r="K2301" s="57">
        <f>ROUND(3000*J2301/21653,0)</f>
        <v>10</v>
      </c>
    </row>
    <row r="2302" spans="1:11" x14ac:dyDescent="0.25">
      <c r="A2302" s="40">
        <v>1516454946</v>
      </c>
      <c r="B2302" s="40">
        <v>1</v>
      </c>
      <c r="C2302" s="40">
        <v>3244</v>
      </c>
      <c r="D2302" s="38" t="s">
        <v>360</v>
      </c>
      <c r="E2302" s="57" t="s">
        <v>382</v>
      </c>
      <c r="F2302" s="57">
        <f>ROUNDDOWN(C2302/50,0)*50</f>
        <v>3200</v>
      </c>
      <c r="G2302" s="57" t="str">
        <f>D2302&amp;"_"&amp;B2302&amp;"_"&amp;F2302</f>
        <v>Beijing_1_3200</v>
      </c>
      <c r="H2302" s="57">
        <v>0.33361449085613337</v>
      </c>
      <c r="I2302" s="57">
        <f>COUNTIF($G$10:G2302,G2302)</f>
        <v>3</v>
      </c>
      <c r="J2302" s="57">
        <f>COUNTIF($G:$G,G2302)</f>
        <v>43</v>
      </c>
      <c r="K2302" s="57">
        <f>ROUND(3000*J2302/21653,0)</f>
        <v>6</v>
      </c>
    </row>
    <row r="2303" spans="1:11" x14ac:dyDescent="0.25">
      <c r="A2303" s="40">
        <v>1512144953</v>
      </c>
      <c r="B2303" s="40">
        <v>1</v>
      </c>
      <c r="C2303" s="40">
        <v>741</v>
      </c>
      <c r="D2303" s="38" t="s">
        <v>361</v>
      </c>
      <c r="E2303" s="57" t="s">
        <v>382</v>
      </c>
      <c r="F2303" s="57">
        <f>ROUNDDOWN(C2303/50,0)*50</f>
        <v>700</v>
      </c>
      <c r="G2303" s="57" t="str">
        <f>D2303&amp;"_"&amp;B2303&amp;"_"&amp;F2303</f>
        <v>Guangzhou_1_700</v>
      </c>
      <c r="H2303" s="57">
        <v>0.33365023173925268</v>
      </c>
      <c r="I2303" s="57">
        <f>COUNTIF($G$10:G2303,G2303)</f>
        <v>6</v>
      </c>
      <c r="J2303" s="57">
        <f>COUNTIF($G:$G,G2303)</f>
        <v>41</v>
      </c>
      <c r="K2303" s="57">
        <f>ROUND(3000*J2303/21653,0)</f>
        <v>6</v>
      </c>
    </row>
    <row r="2304" spans="1:11" x14ac:dyDescent="0.25">
      <c r="A2304" s="40">
        <v>1517694948</v>
      </c>
      <c r="B2304" s="40">
        <v>1</v>
      </c>
      <c r="C2304" s="40">
        <v>1374</v>
      </c>
      <c r="D2304" s="38" t="s">
        <v>359</v>
      </c>
      <c r="E2304" s="57" t="s">
        <v>382</v>
      </c>
      <c r="F2304" s="57">
        <f>ROUNDDOWN(C2304/50,0)*50</f>
        <v>1350</v>
      </c>
      <c r="G2304" s="57" t="str">
        <f>D2304&amp;"_"&amp;B2304&amp;"_"&amp;F2304</f>
        <v>Shanghai_1_1350</v>
      </c>
      <c r="H2304" s="57">
        <v>0.33366337778456145</v>
      </c>
      <c r="I2304" s="57">
        <f>COUNTIF($G$10:G2304,G2304)</f>
        <v>7</v>
      </c>
      <c r="J2304" s="57">
        <f>COUNTIF($G:$G,G2304)</f>
        <v>87</v>
      </c>
      <c r="K2304" s="57">
        <f>ROUND(3000*J2304/21653,0)</f>
        <v>12</v>
      </c>
    </row>
    <row r="2305" spans="1:11" x14ac:dyDescent="0.25">
      <c r="A2305" s="40">
        <v>1513740164</v>
      </c>
      <c r="B2305" s="40">
        <v>1</v>
      </c>
      <c r="C2305" s="40">
        <v>177</v>
      </c>
      <c r="D2305" s="38" t="s">
        <v>359</v>
      </c>
      <c r="E2305" s="57" t="s">
        <v>382</v>
      </c>
      <c r="F2305" s="57">
        <f>ROUNDDOWN(C2305/50,0)*50</f>
        <v>150</v>
      </c>
      <c r="G2305" s="57" t="str">
        <f>D2305&amp;"_"&amp;B2305&amp;"_"&amp;F2305</f>
        <v>Shanghai_1_150</v>
      </c>
      <c r="H2305" s="57">
        <v>0.33376601278605411</v>
      </c>
      <c r="I2305" s="57">
        <f>COUNTIF($G$10:G2305,G2305)</f>
        <v>6</v>
      </c>
      <c r="J2305" s="57">
        <f>COUNTIF($G:$G,G2305)</f>
        <v>72</v>
      </c>
      <c r="K2305" s="57">
        <f>ROUND(3000*J2305/21653,0)</f>
        <v>10</v>
      </c>
    </row>
    <row r="2306" spans="1:11" x14ac:dyDescent="0.25">
      <c r="A2306" s="40">
        <v>1516831595</v>
      </c>
      <c r="B2306" s="40">
        <v>1</v>
      </c>
      <c r="C2306" s="40">
        <v>1599</v>
      </c>
      <c r="D2306" s="38" t="s">
        <v>360</v>
      </c>
      <c r="E2306" s="57" t="s">
        <v>382</v>
      </c>
      <c r="F2306" s="57">
        <f>ROUNDDOWN(C2306/50,0)*50</f>
        <v>1550</v>
      </c>
      <c r="G2306" s="57" t="str">
        <f>D2306&amp;"_"&amp;B2306&amp;"_"&amp;F2306</f>
        <v>Beijing_1_1550</v>
      </c>
      <c r="H2306" s="57">
        <v>0.33377583017287893</v>
      </c>
      <c r="I2306" s="57">
        <f>COUNTIF($G$10:G2306,G2306)</f>
        <v>7</v>
      </c>
      <c r="J2306" s="57">
        <f>COUNTIF($G:$G,G2306)</f>
        <v>79</v>
      </c>
      <c r="K2306" s="57">
        <f>ROUND(3000*J2306/21653,0)</f>
        <v>11</v>
      </c>
    </row>
    <row r="2307" spans="1:11" x14ac:dyDescent="0.25">
      <c r="A2307" s="40">
        <v>1518938697</v>
      </c>
      <c r="B2307" s="40">
        <v>1</v>
      </c>
      <c r="C2307" s="40">
        <v>1638</v>
      </c>
      <c r="D2307" s="38" t="s">
        <v>358</v>
      </c>
      <c r="E2307" s="57" t="s">
        <v>382</v>
      </c>
      <c r="F2307" s="57">
        <f>ROUNDDOWN(C2307/50,0)*50</f>
        <v>1600</v>
      </c>
      <c r="G2307" s="57" t="str">
        <f>D2307&amp;"_"&amp;B2307&amp;"_"&amp;F2307</f>
        <v>Shenzhen_1_1600</v>
      </c>
      <c r="H2307" s="57">
        <v>0.33386629138498891</v>
      </c>
      <c r="I2307" s="57">
        <f>COUNTIF($G$10:G2307,G2307)</f>
        <v>6</v>
      </c>
      <c r="J2307" s="57">
        <f>COUNTIF($G:$G,G2307)</f>
        <v>42</v>
      </c>
      <c r="K2307" s="57">
        <f>ROUND(3000*J2307/21653,0)</f>
        <v>6</v>
      </c>
    </row>
    <row r="2308" spans="1:11" x14ac:dyDescent="0.25">
      <c r="A2308" s="40">
        <v>1518319250</v>
      </c>
      <c r="B2308" s="40">
        <v>0</v>
      </c>
      <c r="C2308" s="40">
        <v>4987</v>
      </c>
      <c r="D2308" s="38" t="s">
        <v>358</v>
      </c>
      <c r="E2308" s="57" t="s">
        <v>384</v>
      </c>
      <c r="F2308" s="57">
        <f>ROUNDDOWN(C2308/50,0)*50</f>
        <v>4950</v>
      </c>
      <c r="G2308" s="57" t="str">
        <f>D2308&amp;"_"&amp;B2308&amp;"_"&amp;F2308</f>
        <v>Shenzhen_0_4950</v>
      </c>
      <c r="H2308" s="57">
        <v>0.33393552067286125</v>
      </c>
      <c r="I2308" s="57">
        <f>COUNTIF($G$10:G2308,G2308)</f>
        <v>1</v>
      </c>
      <c r="J2308" s="57">
        <f>COUNTIF($G:$G,G2308)</f>
        <v>3</v>
      </c>
      <c r="K2308" s="57">
        <f>ROUND(3000*J2308/21653,0)</f>
        <v>0</v>
      </c>
    </row>
    <row r="2309" spans="1:11" x14ac:dyDescent="0.25">
      <c r="A2309" s="40">
        <v>1513583192</v>
      </c>
      <c r="B2309" s="40">
        <v>0</v>
      </c>
      <c r="C2309" s="40">
        <v>551</v>
      </c>
      <c r="D2309" s="38" t="s">
        <v>360</v>
      </c>
      <c r="E2309" s="57" t="s">
        <v>384</v>
      </c>
      <c r="F2309" s="57">
        <f>ROUNDDOWN(C2309/50,0)*50</f>
        <v>550</v>
      </c>
      <c r="G2309" s="57" t="str">
        <f>D2309&amp;"_"&amp;B2309&amp;"_"&amp;F2309</f>
        <v>Beijing_0_550</v>
      </c>
      <c r="H2309" s="57">
        <v>0.33401582113499906</v>
      </c>
      <c r="I2309" s="57">
        <f>COUNTIF($G$10:G2309,G2309)</f>
        <v>11</v>
      </c>
      <c r="J2309" s="57">
        <f>COUNTIF($G:$G,G2309)</f>
        <v>35</v>
      </c>
      <c r="K2309" s="57">
        <f>ROUND(3000*J2309/21653,0)</f>
        <v>5</v>
      </c>
    </row>
    <row r="2310" spans="1:11" x14ac:dyDescent="0.25">
      <c r="A2310" s="40">
        <v>1518647470</v>
      </c>
      <c r="B2310" s="40">
        <v>0</v>
      </c>
      <c r="C2310" s="40">
        <v>368</v>
      </c>
      <c r="D2310" s="38" t="s">
        <v>359</v>
      </c>
      <c r="E2310" s="57" t="s">
        <v>382</v>
      </c>
      <c r="F2310" s="57">
        <f>ROUNDDOWN(C2310/50,0)*50</f>
        <v>350</v>
      </c>
      <c r="G2310" s="57" t="str">
        <f>D2310&amp;"_"&amp;B2310&amp;"_"&amp;F2310</f>
        <v>Shanghai_0_350</v>
      </c>
      <c r="H2310" s="57">
        <v>0.33409204586781616</v>
      </c>
      <c r="I2310" s="57">
        <f>COUNTIF($G$10:G2310,G2310)</f>
        <v>2</v>
      </c>
      <c r="J2310" s="57">
        <f>COUNTIF($G:$G,G2310)</f>
        <v>41</v>
      </c>
      <c r="K2310" s="57">
        <f>ROUND(3000*J2310/21653,0)</f>
        <v>6</v>
      </c>
    </row>
    <row r="2311" spans="1:11" x14ac:dyDescent="0.25">
      <c r="A2311" s="40">
        <v>1513841518</v>
      </c>
      <c r="B2311" s="40">
        <v>1</v>
      </c>
      <c r="C2311" s="40">
        <v>375</v>
      </c>
      <c r="D2311" s="38" t="s">
        <v>361</v>
      </c>
      <c r="E2311" s="57" t="s">
        <v>382</v>
      </c>
      <c r="F2311" s="57">
        <f>ROUNDDOWN(C2311/50,0)*50</f>
        <v>350</v>
      </c>
      <c r="G2311" s="57" t="str">
        <f>D2311&amp;"_"&amp;B2311&amp;"_"&amp;F2311</f>
        <v>Guangzhou_1_350</v>
      </c>
      <c r="H2311" s="57">
        <v>0.33413846388217894</v>
      </c>
      <c r="I2311" s="57">
        <f>COUNTIF($G$10:G2311,G2311)</f>
        <v>3</v>
      </c>
      <c r="J2311" s="57">
        <f>COUNTIF($G:$G,G2311)</f>
        <v>35</v>
      </c>
      <c r="K2311" s="57">
        <f>ROUND(3000*J2311/21653,0)</f>
        <v>5</v>
      </c>
    </row>
    <row r="2312" spans="1:11" x14ac:dyDescent="0.25">
      <c r="A2312" s="40">
        <v>1516108158</v>
      </c>
      <c r="B2312" s="40">
        <v>1</v>
      </c>
      <c r="C2312" s="40">
        <v>3627</v>
      </c>
      <c r="D2312" s="38" t="s">
        <v>361</v>
      </c>
      <c r="E2312" s="57" t="s">
        <v>383</v>
      </c>
      <c r="F2312" s="57">
        <f>ROUNDDOWN(C2312/50,0)*50</f>
        <v>3600</v>
      </c>
      <c r="G2312" s="57" t="str">
        <f>D2312&amp;"_"&amp;B2312&amp;"_"&amp;F2312</f>
        <v>Guangzhou_1_3600</v>
      </c>
      <c r="H2312" s="57">
        <v>0.33435025562499432</v>
      </c>
      <c r="I2312" s="57">
        <f>COUNTIF($G$10:G2312,G2312)</f>
        <v>2</v>
      </c>
      <c r="J2312" s="57">
        <f>COUNTIF($G:$G,G2312)</f>
        <v>10</v>
      </c>
      <c r="K2312" s="57">
        <f>ROUND(3000*J2312/21653,0)</f>
        <v>1</v>
      </c>
    </row>
    <row r="2313" spans="1:11" x14ac:dyDescent="0.25">
      <c r="A2313" s="40">
        <v>1518565794</v>
      </c>
      <c r="B2313" s="40">
        <v>1</v>
      </c>
      <c r="C2313" s="40">
        <v>634</v>
      </c>
      <c r="D2313" s="38" t="s">
        <v>358</v>
      </c>
      <c r="E2313" s="57" t="s">
        <v>382</v>
      </c>
      <c r="F2313" s="57">
        <f>ROUNDDOWN(C2313/50,0)*50</f>
        <v>600</v>
      </c>
      <c r="G2313" s="57" t="str">
        <f>D2313&amp;"_"&amp;B2313&amp;"_"&amp;F2313</f>
        <v>Shenzhen_1_600</v>
      </c>
      <c r="H2313" s="57">
        <v>0.33435964737270185</v>
      </c>
      <c r="I2313" s="57">
        <f>COUNTIF($G$10:G2313,G2313)</f>
        <v>3</v>
      </c>
      <c r="J2313" s="57">
        <f>COUNTIF($G:$G,G2313)</f>
        <v>43</v>
      </c>
      <c r="K2313" s="57">
        <f>ROUND(3000*J2313/21653,0)</f>
        <v>6</v>
      </c>
    </row>
    <row r="2314" spans="1:11" x14ac:dyDescent="0.25">
      <c r="A2314" s="40">
        <v>1512745183</v>
      </c>
      <c r="B2314" s="40">
        <v>1</v>
      </c>
      <c r="C2314" s="40">
        <v>898</v>
      </c>
      <c r="D2314" s="38" t="s">
        <v>358</v>
      </c>
      <c r="E2314" s="57" t="s">
        <v>382</v>
      </c>
      <c r="F2314" s="57">
        <f>ROUNDDOWN(C2314/50,0)*50</f>
        <v>850</v>
      </c>
      <c r="G2314" s="57" t="str">
        <f>D2314&amp;"_"&amp;B2314&amp;"_"&amp;F2314</f>
        <v>Shenzhen_1_850</v>
      </c>
      <c r="H2314" s="57">
        <v>0.33449640290400617</v>
      </c>
      <c r="I2314" s="57">
        <f>COUNTIF($G$10:G2314,G2314)</f>
        <v>4</v>
      </c>
      <c r="J2314" s="57">
        <f>COUNTIF($G:$G,G2314)</f>
        <v>54</v>
      </c>
      <c r="K2314" s="57">
        <f>ROUND(3000*J2314/21653,0)</f>
        <v>7</v>
      </c>
    </row>
    <row r="2315" spans="1:11" x14ac:dyDescent="0.25">
      <c r="A2315" s="40">
        <v>1513723345</v>
      </c>
      <c r="B2315" s="40">
        <v>1</v>
      </c>
      <c r="C2315" s="40">
        <v>1648</v>
      </c>
      <c r="D2315" s="38" t="s">
        <v>358</v>
      </c>
      <c r="E2315" s="57" t="s">
        <v>383</v>
      </c>
      <c r="F2315" s="57">
        <f>ROUNDDOWN(C2315/50,0)*50</f>
        <v>1600</v>
      </c>
      <c r="G2315" s="57" t="str">
        <f>D2315&amp;"_"&amp;B2315&amp;"_"&amp;F2315</f>
        <v>Shenzhen_1_1600</v>
      </c>
      <c r="H2315" s="57">
        <v>0.33463038138237799</v>
      </c>
      <c r="I2315" s="57">
        <f>COUNTIF($G$10:G2315,G2315)</f>
        <v>7</v>
      </c>
      <c r="J2315" s="57">
        <f>COUNTIF($G:$G,G2315)</f>
        <v>42</v>
      </c>
      <c r="K2315" s="57">
        <f>ROUND(3000*J2315/21653,0)</f>
        <v>6</v>
      </c>
    </row>
    <row r="2316" spans="1:11" x14ac:dyDescent="0.25">
      <c r="A2316" s="40">
        <v>1515431362</v>
      </c>
      <c r="B2316" s="40">
        <v>0</v>
      </c>
      <c r="C2316" s="40">
        <v>2613</v>
      </c>
      <c r="D2316" s="38" t="s">
        <v>360</v>
      </c>
      <c r="E2316" s="57" t="s">
        <v>384</v>
      </c>
      <c r="F2316" s="57">
        <f>ROUNDDOWN(C2316/50,0)*50</f>
        <v>2600</v>
      </c>
      <c r="G2316" s="57" t="str">
        <f>D2316&amp;"_"&amp;B2316&amp;"_"&amp;F2316</f>
        <v>Beijing_0_2600</v>
      </c>
      <c r="H2316" s="57">
        <v>0.33466379975895511</v>
      </c>
      <c r="I2316" s="57">
        <f>COUNTIF($G$10:G2316,G2316)</f>
        <v>7</v>
      </c>
      <c r="J2316" s="57">
        <f>COUNTIF($G:$G,G2316)</f>
        <v>22</v>
      </c>
      <c r="K2316" s="57">
        <f>ROUND(3000*J2316/21653,0)</f>
        <v>3</v>
      </c>
    </row>
    <row r="2317" spans="1:11" x14ac:dyDescent="0.25">
      <c r="A2317" s="40">
        <v>1518175408</v>
      </c>
      <c r="B2317" s="40">
        <v>1</v>
      </c>
      <c r="C2317" s="40">
        <v>1559</v>
      </c>
      <c r="D2317" s="38" t="s">
        <v>360</v>
      </c>
      <c r="E2317" s="57" t="s">
        <v>382</v>
      </c>
      <c r="F2317" s="57">
        <f>ROUNDDOWN(C2317/50,0)*50</f>
        <v>1550</v>
      </c>
      <c r="G2317" s="57" t="str">
        <f>D2317&amp;"_"&amp;B2317&amp;"_"&amp;F2317</f>
        <v>Beijing_1_1550</v>
      </c>
      <c r="H2317" s="57">
        <v>0.33471255797670052</v>
      </c>
      <c r="I2317" s="57">
        <f>COUNTIF($G$10:G2317,G2317)</f>
        <v>8</v>
      </c>
      <c r="J2317" s="57">
        <f>COUNTIF($G:$G,G2317)</f>
        <v>79</v>
      </c>
      <c r="K2317" s="57">
        <f>ROUND(3000*J2317/21653,0)</f>
        <v>11</v>
      </c>
    </row>
    <row r="2318" spans="1:11" x14ac:dyDescent="0.25">
      <c r="A2318" s="40">
        <v>1518306463</v>
      </c>
      <c r="B2318" s="40">
        <v>1</v>
      </c>
      <c r="C2318" s="40">
        <v>2628</v>
      </c>
      <c r="D2318" s="38" t="s">
        <v>359</v>
      </c>
      <c r="E2318" s="57" t="s">
        <v>382</v>
      </c>
      <c r="F2318" s="57">
        <f>ROUNDDOWN(C2318/50,0)*50</f>
        <v>2600</v>
      </c>
      <c r="G2318" s="57" t="str">
        <f>D2318&amp;"_"&amp;B2318&amp;"_"&amp;F2318</f>
        <v>Shanghai_1_2600</v>
      </c>
      <c r="H2318" s="57">
        <v>0.33474277864360613</v>
      </c>
      <c r="I2318" s="57">
        <f>COUNTIF($G$10:G2318,G2318)</f>
        <v>5</v>
      </c>
      <c r="J2318" s="57">
        <f>COUNTIF($G:$G,G2318)</f>
        <v>50</v>
      </c>
      <c r="K2318" s="57">
        <f>ROUND(3000*J2318/21653,0)</f>
        <v>7</v>
      </c>
    </row>
    <row r="2319" spans="1:11" x14ac:dyDescent="0.25">
      <c r="A2319" s="40">
        <v>1514097306</v>
      </c>
      <c r="B2319" s="40">
        <v>1</v>
      </c>
      <c r="C2319" s="40">
        <v>1501</v>
      </c>
      <c r="D2319" s="38" t="s">
        <v>359</v>
      </c>
      <c r="E2319" s="57" t="s">
        <v>382</v>
      </c>
      <c r="F2319" s="57">
        <f>ROUNDDOWN(C2319/50,0)*50</f>
        <v>1500</v>
      </c>
      <c r="G2319" s="57" t="str">
        <f>D2319&amp;"_"&amp;B2319&amp;"_"&amp;F2319</f>
        <v>Shanghai_1_1500</v>
      </c>
      <c r="H2319" s="57">
        <v>0.33479959757985656</v>
      </c>
      <c r="I2319" s="57">
        <f>COUNTIF($G$10:G2319,G2319)</f>
        <v>7</v>
      </c>
      <c r="J2319" s="57">
        <f>COUNTIF($G:$G,G2319)</f>
        <v>71</v>
      </c>
      <c r="K2319" s="57">
        <f>ROUND(3000*J2319/21653,0)</f>
        <v>10</v>
      </c>
    </row>
    <row r="2320" spans="1:11" x14ac:dyDescent="0.25">
      <c r="A2320" s="40">
        <v>1519483631</v>
      </c>
      <c r="B2320" s="40">
        <v>0</v>
      </c>
      <c r="C2320" s="40">
        <v>231</v>
      </c>
      <c r="D2320" s="38" t="s">
        <v>359</v>
      </c>
      <c r="E2320" s="57" t="s">
        <v>382</v>
      </c>
      <c r="F2320" s="57">
        <f>ROUNDDOWN(C2320/50,0)*50</f>
        <v>200</v>
      </c>
      <c r="G2320" s="57" t="str">
        <f>D2320&amp;"_"&amp;B2320&amp;"_"&amp;F2320</f>
        <v>Shanghai_0_200</v>
      </c>
      <c r="H2320" s="57">
        <v>0.33483789004010867</v>
      </c>
      <c r="I2320" s="57">
        <f>COUNTIF($G$10:G2320,G2320)</f>
        <v>3</v>
      </c>
      <c r="J2320" s="57">
        <f>COUNTIF($G:$G,G2320)</f>
        <v>28</v>
      </c>
      <c r="K2320" s="57">
        <f>ROUND(3000*J2320/21653,0)</f>
        <v>4</v>
      </c>
    </row>
    <row r="2321" spans="1:11" x14ac:dyDescent="0.25">
      <c r="A2321" s="40">
        <v>1518664118</v>
      </c>
      <c r="B2321" s="40">
        <v>1</v>
      </c>
      <c r="C2321" s="40">
        <v>1466</v>
      </c>
      <c r="D2321" s="38" t="s">
        <v>360</v>
      </c>
      <c r="E2321" s="57" t="s">
        <v>382</v>
      </c>
      <c r="F2321" s="57">
        <f>ROUNDDOWN(C2321/50,0)*50</f>
        <v>1450</v>
      </c>
      <c r="G2321" s="57" t="str">
        <f>D2321&amp;"_"&amp;B2321&amp;"_"&amp;F2321</f>
        <v>Beijing_1_1450</v>
      </c>
      <c r="H2321" s="57">
        <v>0.33484894249064912</v>
      </c>
      <c r="I2321" s="57">
        <f>COUNTIF($G$10:G2321,G2321)</f>
        <v>8</v>
      </c>
      <c r="J2321" s="57">
        <f>COUNTIF($G:$G,G2321)</f>
        <v>81</v>
      </c>
      <c r="K2321" s="57">
        <f>ROUND(3000*J2321/21653,0)</f>
        <v>11</v>
      </c>
    </row>
    <row r="2322" spans="1:11" x14ac:dyDescent="0.25">
      <c r="A2322" s="40">
        <v>1512307024</v>
      </c>
      <c r="B2322" s="40">
        <v>1</v>
      </c>
      <c r="C2322" s="40">
        <v>33</v>
      </c>
      <c r="D2322" s="38" t="s">
        <v>360</v>
      </c>
      <c r="E2322" s="57" t="s">
        <v>382</v>
      </c>
      <c r="F2322" s="57">
        <f>ROUNDDOWN(C2322/50,0)*50</f>
        <v>0</v>
      </c>
      <c r="G2322" s="57" t="str">
        <f>D2322&amp;"_"&amp;B2322&amp;"_"&amp;F2322</f>
        <v>Beijing_1_0</v>
      </c>
      <c r="H2322" s="57">
        <v>2.4069528020815634E-2</v>
      </c>
      <c r="I2322" s="57">
        <f>COUNTIF($G$10:G2322,G2322)</f>
        <v>10</v>
      </c>
      <c r="J2322" s="57">
        <f>COUNTIF($G:$G,G2322)</f>
        <v>83</v>
      </c>
      <c r="K2322" s="57">
        <f>ROUND(3000*J2322/21653,0)</f>
        <v>11</v>
      </c>
    </row>
    <row r="2323" spans="1:11" x14ac:dyDescent="0.25">
      <c r="A2323" s="40">
        <v>1517279788</v>
      </c>
      <c r="B2323" s="40">
        <v>1</v>
      </c>
      <c r="C2323" s="40">
        <v>40</v>
      </c>
      <c r="D2323" s="38" t="s">
        <v>360</v>
      </c>
      <c r="E2323" s="57" t="s">
        <v>382</v>
      </c>
      <c r="F2323" s="57">
        <f>ROUNDDOWN(C2323/50,0)*50</f>
        <v>0</v>
      </c>
      <c r="G2323" s="57" t="str">
        <f>D2323&amp;"_"&amp;B2323&amp;"_"&amp;F2323</f>
        <v>Beijing_1_0</v>
      </c>
      <c r="H2323" s="57">
        <v>3.837198184677082E-2</v>
      </c>
      <c r="I2323" s="57">
        <f>COUNTIF($G$10:G2323,G2323)</f>
        <v>11</v>
      </c>
      <c r="J2323" s="57">
        <f>COUNTIF($G:$G,G2323)</f>
        <v>83</v>
      </c>
      <c r="K2323" s="57">
        <f>ROUND(3000*J2323/21653,0)</f>
        <v>11</v>
      </c>
    </row>
    <row r="2324" spans="1:11" x14ac:dyDescent="0.25">
      <c r="A2324" s="40">
        <v>1517727149</v>
      </c>
      <c r="B2324" s="40">
        <v>1</v>
      </c>
      <c r="C2324" s="40">
        <v>9</v>
      </c>
      <c r="D2324" s="38" t="s">
        <v>360</v>
      </c>
      <c r="E2324" s="57" t="s">
        <v>383</v>
      </c>
      <c r="F2324" s="57">
        <f>ROUNDDOWN(C2324/50,0)*50</f>
        <v>0</v>
      </c>
      <c r="G2324" s="57" t="str">
        <f>D2324&amp;"_"&amp;B2324&amp;"_"&amp;F2324</f>
        <v>Beijing_1_0</v>
      </c>
      <c r="H2324" s="57">
        <v>4.208994244870512E-2</v>
      </c>
      <c r="I2324" s="57">
        <f>COUNTIF($G$10:G2324,G2324)</f>
        <v>12</v>
      </c>
      <c r="J2324" s="57">
        <f>COUNTIF($G:$G,G2324)</f>
        <v>83</v>
      </c>
      <c r="K2324" s="57">
        <f>ROUND(3000*J2324/21653,0)</f>
        <v>11</v>
      </c>
    </row>
    <row r="2325" spans="1:11" x14ac:dyDescent="0.25">
      <c r="A2325" s="40">
        <v>1514183048</v>
      </c>
      <c r="B2325" s="40">
        <v>1</v>
      </c>
      <c r="C2325" s="40">
        <v>23</v>
      </c>
      <c r="D2325" s="38" t="s">
        <v>360</v>
      </c>
      <c r="E2325" s="57" t="s">
        <v>383</v>
      </c>
      <c r="F2325" s="57">
        <f>ROUNDDOWN(C2325/50,0)*50</f>
        <v>0</v>
      </c>
      <c r="G2325" s="57" t="str">
        <f>D2325&amp;"_"&amp;B2325&amp;"_"&amp;F2325</f>
        <v>Beijing_1_0</v>
      </c>
      <c r="H2325" s="57">
        <v>5.5037819149499123E-2</v>
      </c>
      <c r="I2325" s="57">
        <f>COUNTIF($G$10:G2325,G2325)</f>
        <v>13</v>
      </c>
      <c r="J2325" s="57">
        <f>COUNTIF($G:$G,G2325)</f>
        <v>83</v>
      </c>
      <c r="K2325" s="57">
        <f>ROUND(3000*J2325/21653,0)</f>
        <v>11</v>
      </c>
    </row>
    <row r="2326" spans="1:11" x14ac:dyDescent="0.25">
      <c r="A2326" s="40">
        <v>1515014663</v>
      </c>
      <c r="B2326" s="40">
        <v>1</v>
      </c>
      <c r="C2326" s="40">
        <v>36</v>
      </c>
      <c r="D2326" s="38" t="s">
        <v>360</v>
      </c>
      <c r="E2326" s="57" t="s">
        <v>383</v>
      </c>
      <c r="F2326" s="57">
        <f>ROUNDDOWN(C2326/50,0)*50</f>
        <v>0</v>
      </c>
      <c r="G2326" s="57" t="str">
        <f>D2326&amp;"_"&amp;B2326&amp;"_"&amp;F2326</f>
        <v>Beijing_1_0</v>
      </c>
      <c r="H2326" s="57">
        <v>5.8575095452881309E-2</v>
      </c>
      <c r="I2326" s="57">
        <f>COUNTIF($G$10:G2326,G2326)</f>
        <v>14</v>
      </c>
      <c r="J2326" s="57">
        <f>COUNTIF($G:$G,G2326)</f>
        <v>83</v>
      </c>
      <c r="K2326" s="57">
        <f>ROUND(3000*J2326/21653,0)</f>
        <v>11</v>
      </c>
    </row>
    <row r="2327" spans="1:11" x14ac:dyDescent="0.25">
      <c r="A2327" s="40">
        <v>1514657909</v>
      </c>
      <c r="B2327" s="40">
        <v>1</v>
      </c>
      <c r="C2327" s="40">
        <v>10</v>
      </c>
      <c r="D2327" s="38" t="s">
        <v>360</v>
      </c>
      <c r="E2327" s="57" t="s">
        <v>383</v>
      </c>
      <c r="F2327" s="57">
        <f>ROUNDDOWN(C2327/50,0)*50</f>
        <v>0</v>
      </c>
      <c r="G2327" s="57" t="str">
        <f>D2327&amp;"_"&amp;B2327&amp;"_"&amp;F2327</f>
        <v>Beijing_1_0</v>
      </c>
      <c r="H2327" s="57">
        <v>6.2662224273733802E-2</v>
      </c>
      <c r="I2327" s="57">
        <f>COUNTIF($G$10:G2327,G2327)</f>
        <v>15</v>
      </c>
      <c r="J2327" s="57">
        <f>COUNTIF($G:$G,G2327)</f>
        <v>83</v>
      </c>
      <c r="K2327" s="57">
        <f>ROUND(3000*J2327/21653,0)</f>
        <v>11</v>
      </c>
    </row>
    <row r="2328" spans="1:11" x14ac:dyDescent="0.25">
      <c r="A2328" s="40">
        <v>1517120847</v>
      </c>
      <c r="B2328" s="40">
        <v>1</v>
      </c>
      <c r="C2328" s="40">
        <v>18</v>
      </c>
      <c r="D2328" s="38" t="s">
        <v>360</v>
      </c>
      <c r="E2328" s="57" t="s">
        <v>383</v>
      </c>
      <c r="F2328" s="57">
        <f>ROUNDDOWN(C2328/50,0)*50</f>
        <v>0</v>
      </c>
      <c r="G2328" s="57" t="str">
        <f>D2328&amp;"_"&amp;B2328&amp;"_"&amp;F2328</f>
        <v>Beijing_1_0</v>
      </c>
      <c r="H2328" s="57">
        <v>6.8707619726903313E-2</v>
      </c>
      <c r="I2328" s="57">
        <f>COUNTIF($G$10:G2328,G2328)</f>
        <v>16</v>
      </c>
      <c r="J2328" s="57">
        <f>COUNTIF($G:$G,G2328)</f>
        <v>83</v>
      </c>
      <c r="K2328" s="57">
        <f>ROUND(3000*J2328/21653,0)</f>
        <v>11</v>
      </c>
    </row>
    <row r="2329" spans="1:11" x14ac:dyDescent="0.25">
      <c r="A2329" s="40">
        <v>1518791535</v>
      </c>
      <c r="B2329" s="40">
        <v>1</v>
      </c>
      <c r="C2329" s="40">
        <v>44</v>
      </c>
      <c r="D2329" s="38" t="s">
        <v>360</v>
      </c>
      <c r="E2329" s="57" t="s">
        <v>383</v>
      </c>
      <c r="F2329" s="57">
        <f>ROUNDDOWN(C2329/50,0)*50</f>
        <v>0</v>
      </c>
      <c r="G2329" s="57" t="str">
        <f>D2329&amp;"_"&amp;B2329&amp;"_"&amp;F2329</f>
        <v>Beijing_1_0</v>
      </c>
      <c r="H2329" s="57">
        <v>8.1200005194826619E-2</v>
      </c>
      <c r="I2329" s="57">
        <f>COUNTIF($G$10:G2329,G2329)</f>
        <v>17</v>
      </c>
      <c r="J2329" s="57">
        <f>COUNTIF($G:$G,G2329)</f>
        <v>83</v>
      </c>
      <c r="K2329" s="57">
        <f>ROUND(3000*J2329/21653,0)</f>
        <v>11</v>
      </c>
    </row>
    <row r="2330" spans="1:11" x14ac:dyDescent="0.25">
      <c r="A2330" s="40">
        <v>1511787104</v>
      </c>
      <c r="B2330" s="40">
        <v>1</v>
      </c>
      <c r="C2330" s="40">
        <v>24</v>
      </c>
      <c r="D2330" s="38" t="s">
        <v>360</v>
      </c>
      <c r="E2330" s="57" t="s">
        <v>383</v>
      </c>
      <c r="F2330" s="57">
        <f>ROUNDDOWN(C2330/50,0)*50</f>
        <v>0</v>
      </c>
      <c r="G2330" s="57" t="str">
        <f>D2330&amp;"_"&amp;B2330&amp;"_"&amp;F2330</f>
        <v>Beijing_1_0</v>
      </c>
      <c r="H2330" s="57">
        <v>8.5853457403150424E-2</v>
      </c>
      <c r="I2330" s="57">
        <f>COUNTIF($G$10:G2330,G2330)</f>
        <v>18</v>
      </c>
      <c r="J2330" s="57">
        <f>COUNTIF($G:$G,G2330)</f>
        <v>83</v>
      </c>
      <c r="K2330" s="57">
        <f>ROUND(3000*J2330/21653,0)</f>
        <v>11</v>
      </c>
    </row>
    <row r="2331" spans="1:11" x14ac:dyDescent="0.25">
      <c r="A2331" s="40">
        <v>1516139324</v>
      </c>
      <c r="B2331" s="40">
        <v>1</v>
      </c>
      <c r="C2331" s="40">
        <v>37</v>
      </c>
      <c r="D2331" s="38" t="s">
        <v>360</v>
      </c>
      <c r="E2331" s="57" t="s">
        <v>383</v>
      </c>
      <c r="F2331" s="57">
        <f>ROUNDDOWN(C2331/50,0)*50</f>
        <v>0</v>
      </c>
      <c r="G2331" s="57" t="str">
        <f>D2331&amp;"_"&amp;B2331&amp;"_"&amp;F2331</f>
        <v>Beijing_1_0</v>
      </c>
      <c r="H2331" s="57">
        <v>0.10364549969456716</v>
      </c>
      <c r="I2331" s="57">
        <f>COUNTIF($G$10:G2331,G2331)</f>
        <v>19</v>
      </c>
      <c r="J2331" s="57">
        <f>COUNTIF($G:$G,G2331)</f>
        <v>83</v>
      </c>
      <c r="K2331" s="57">
        <f>ROUND(3000*J2331/21653,0)</f>
        <v>11</v>
      </c>
    </row>
    <row r="2332" spans="1:11" x14ac:dyDescent="0.25">
      <c r="A2332" s="40">
        <v>1514933198</v>
      </c>
      <c r="B2332" s="40">
        <v>1</v>
      </c>
      <c r="C2332" s="40">
        <v>42</v>
      </c>
      <c r="D2332" s="38" t="s">
        <v>360</v>
      </c>
      <c r="E2332" s="57" t="s">
        <v>383</v>
      </c>
      <c r="F2332" s="57">
        <f>ROUNDDOWN(C2332/50,0)*50</f>
        <v>0</v>
      </c>
      <c r="G2332" s="57" t="str">
        <f>D2332&amp;"_"&amp;B2332&amp;"_"&amp;F2332</f>
        <v>Beijing_1_0</v>
      </c>
      <c r="H2332" s="57">
        <v>0.1074801223852494</v>
      </c>
      <c r="I2332" s="57">
        <f>COUNTIF($G$10:G2332,G2332)</f>
        <v>20</v>
      </c>
      <c r="J2332" s="57">
        <f>COUNTIF($G:$G,G2332)</f>
        <v>83</v>
      </c>
      <c r="K2332" s="57">
        <f>ROUND(3000*J2332/21653,0)</f>
        <v>11</v>
      </c>
    </row>
    <row r="2333" spans="1:11" x14ac:dyDescent="0.25">
      <c r="A2333" s="40">
        <v>1513018238</v>
      </c>
      <c r="B2333" s="40">
        <v>1</v>
      </c>
      <c r="C2333" s="40">
        <v>28</v>
      </c>
      <c r="D2333" s="38" t="s">
        <v>360</v>
      </c>
      <c r="E2333" s="57" t="s">
        <v>383</v>
      </c>
      <c r="F2333" s="57">
        <f>ROUNDDOWN(C2333/50,0)*50</f>
        <v>0</v>
      </c>
      <c r="G2333" s="57" t="str">
        <f>D2333&amp;"_"&amp;B2333&amp;"_"&amp;F2333</f>
        <v>Beijing_1_0</v>
      </c>
      <c r="H2333" s="57">
        <v>0.12176459474982282</v>
      </c>
      <c r="I2333" s="57">
        <f>COUNTIF($G$10:G2333,G2333)</f>
        <v>21</v>
      </c>
      <c r="J2333" s="57">
        <f>COUNTIF($G:$G,G2333)</f>
        <v>83</v>
      </c>
      <c r="K2333" s="57">
        <f>ROUND(3000*J2333/21653,0)</f>
        <v>11</v>
      </c>
    </row>
    <row r="2334" spans="1:11" x14ac:dyDescent="0.25">
      <c r="A2334" s="40">
        <v>1515971353</v>
      </c>
      <c r="B2334" s="40">
        <v>1</v>
      </c>
      <c r="C2334" s="40">
        <v>26</v>
      </c>
      <c r="D2334" s="38" t="s">
        <v>360</v>
      </c>
      <c r="E2334" s="57" t="s">
        <v>383</v>
      </c>
      <c r="F2334" s="57">
        <f>ROUNDDOWN(C2334/50,0)*50</f>
        <v>0</v>
      </c>
      <c r="G2334" s="57" t="str">
        <f>D2334&amp;"_"&amp;B2334&amp;"_"&amp;F2334</f>
        <v>Beijing_1_0</v>
      </c>
      <c r="H2334" s="57">
        <v>0.1228941685529058</v>
      </c>
      <c r="I2334" s="57">
        <f>COUNTIF($G$10:G2334,G2334)</f>
        <v>22</v>
      </c>
      <c r="J2334" s="57">
        <f>COUNTIF($G:$G,G2334)</f>
        <v>83</v>
      </c>
      <c r="K2334" s="57">
        <f>ROUND(3000*J2334/21653,0)</f>
        <v>11</v>
      </c>
    </row>
    <row r="2335" spans="1:11" x14ac:dyDescent="0.25">
      <c r="A2335" s="40">
        <v>1517509089</v>
      </c>
      <c r="B2335" s="40">
        <v>1</v>
      </c>
      <c r="C2335" s="40">
        <v>21</v>
      </c>
      <c r="D2335" s="38" t="s">
        <v>360</v>
      </c>
      <c r="E2335" s="57" t="s">
        <v>384</v>
      </c>
      <c r="F2335" s="57">
        <f>ROUNDDOWN(C2335/50,0)*50</f>
        <v>0</v>
      </c>
      <c r="G2335" s="57" t="str">
        <f>D2335&amp;"_"&amp;B2335&amp;"_"&amp;F2335</f>
        <v>Beijing_1_0</v>
      </c>
      <c r="H2335" s="57">
        <v>0.13977359412730717</v>
      </c>
      <c r="I2335" s="57">
        <f>COUNTIF($G$10:G2335,G2335)</f>
        <v>23</v>
      </c>
      <c r="J2335" s="57">
        <f>COUNTIF($G:$G,G2335)</f>
        <v>83</v>
      </c>
      <c r="K2335" s="57">
        <f>ROUND(3000*J2335/21653,0)</f>
        <v>11</v>
      </c>
    </row>
    <row r="2336" spans="1:11" x14ac:dyDescent="0.25">
      <c r="A2336" s="40">
        <v>1519698718</v>
      </c>
      <c r="B2336" s="40">
        <v>1</v>
      </c>
      <c r="C2336" s="40">
        <v>3</v>
      </c>
      <c r="D2336" s="38" t="s">
        <v>360</v>
      </c>
      <c r="E2336" s="57" t="s">
        <v>384</v>
      </c>
      <c r="F2336" s="57">
        <f>ROUNDDOWN(C2336/50,0)*50</f>
        <v>0</v>
      </c>
      <c r="G2336" s="57" t="str">
        <f>D2336&amp;"_"&amp;B2336&amp;"_"&amp;F2336</f>
        <v>Beijing_1_0</v>
      </c>
      <c r="H2336" s="57">
        <v>0.1470205835077748</v>
      </c>
      <c r="I2336" s="57">
        <f>COUNTIF($G$10:G2336,G2336)</f>
        <v>24</v>
      </c>
      <c r="J2336" s="57">
        <f>COUNTIF($G:$G,G2336)</f>
        <v>83</v>
      </c>
      <c r="K2336" s="57">
        <f>ROUND(3000*J2336/21653,0)</f>
        <v>11</v>
      </c>
    </row>
    <row r="2337" spans="1:11" x14ac:dyDescent="0.25">
      <c r="A2337" s="40">
        <v>1519617036</v>
      </c>
      <c r="B2337" s="40">
        <v>1</v>
      </c>
      <c r="C2337" s="40">
        <v>34</v>
      </c>
      <c r="D2337" s="38" t="s">
        <v>360</v>
      </c>
      <c r="E2337" s="57" t="s">
        <v>384</v>
      </c>
      <c r="F2337" s="57">
        <f>ROUNDDOWN(C2337/50,0)*50</f>
        <v>0</v>
      </c>
      <c r="G2337" s="57" t="str">
        <f>D2337&amp;"_"&amp;B2337&amp;"_"&amp;F2337</f>
        <v>Beijing_1_0</v>
      </c>
      <c r="H2337" s="57">
        <v>0.16810213956094822</v>
      </c>
      <c r="I2337" s="57">
        <f>COUNTIF($G$10:G2337,G2337)</f>
        <v>25</v>
      </c>
      <c r="J2337" s="57">
        <f>COUNTIF($G:$G,G2337)</f>
        <v>83</v>
      </c>
      <c r="K2337" s="57">
        <f>ROUND(3000*J2337/21653,0)</f>
        <v>11</v>
      </c>
    </row>
    <row r="2338" spans="1:11" x14ac:dyDescent="0.25">
      <c r="A2338" s="40">
        <v>1517241194</v>
      </c>
      <c r="B2338" s="40">
        <v>1</v>
      </c>
      <c r="C2338" s="40">
        <v>22</v>
      </c>
      <c r="D2338" s="38" t="s">
        <v>360</v>
      </c>
      <c r="E2338" s="57" t="s">
        <v>384</v>
      </c>
      <c r="F2338" s="57">
        <f>ROUNDDOWN(C2338/50,0)*50</f>
        <v>0</v>
      </c>
      <c r="G2338" s="57" t="str">
        <f>D2338&amp;"_"&amp;B2338&amp;"_"&amp;F2338</f>
        <v>Beijing_1_0</v>
      </c>
      <c r="H2338" s="57">
        <v>0.1884339249862691</v>
      </c>
      <c r="I2338" s="57">
        <f>COUNTIF($G$10:G2338,G2338)</f>
        <v>26</v>
      </c>
      <c r="J2338" s="57">
        <f>COUNTIF($G:$G,G2338)</f>
        <v>83</v>
      </c>
      <c r="K2338" s="57">
        <f>ROUND(3000*J2338/21653,0)</f>
        <v>11</v>
      </c>
    </row>
    <row r="2339" spans="1:11" x14ac:dyDescent="0.25">
      <c r="A2339" s="40">
        <v>1515011854</v>
      </c>
      <c r="B2339" s="40">
        <v>1</v>
      </c>
      <c r="C2339" s="40">
        <v>48</v>
      </c>
      <c r="D2339" s="38" t="s">
        <v>360</v>
      </c>
      <c r="E2339" s="57" t="s">
        <v>384</v>
      </c>
      <c r="F2339" s="57">
        <f>ROUNDDOWN(C2339/50,0)*50</f>
        <v>0</v>
      </c>
      <c r="G2339" s="57" t="str">
        <f>D2339&amp;"_"&amp;B2339&amp;"_"&amp;F2339</f>
        <v>Beijing_1_0</v>
      </c>
      <c r="H2339" s="57">
        <v>0.20612504304177059</v>
      </c>
      <c r="I2339" s="57">
        <f>COUNTIF($G$10:G2339,G2339)</f>
        <v>27</v>
      </c>
      <c r="J2339" s="57">
        <f>COUNTIF($G:$G,G2339)</f>
        <v>83</v>
      </c>
      <c r="K2339" s="57">
        <f>ROUND(3000*J2339/21653,0)</f>
        <v>11</v>
      </c>
    </row>
    <row r="2340" spans="1:11" x14ac:dyDescent="0.25">
      <c r="A2340" s="40">
        <v>1511269945</v>
      </c>
      <c r="B2340" s="40">
        <v>1</v>
      </c>
      <c r="C2340" s="40">
        <v>3</v>
      </c>
      <c r="D2340" s="38" t="s">
        <v>360</v>
      </c>
      <c r="E2340" s="57" t="s">
        <v>384</v>
      </c>
      <c r="F2340" s="57">
        <f>ROUNDDOWN(C2340/50,0)*50</f>
        <v>0</v>
      </c>
      <c r="G2340" s="57" t="str">
        <f>D2340&amp;"_"&amp;B2340&amp;"_"&amp;F2340</f>
        <v>Beijing_1_0</v>
      </c>
      <c r="H2340" s="57">
        <v>0.21518788240638642</v>
      </c>
      <c r="I2340" s="57">
        <f>COUNTIF($G$10:G2340,G2340)</f>
        <v>28</v>
      </c>
      <c r="J2340" s="57">
        <f>COUNTIF($G:$G,G2340)</f>
        <v>83</v>
      </c>
      <c r="K2340" s="57">
        <f>ROUND(3000*J2340/21653,0)</f>
        <v>11</v>
      </c>
    </row>
    <row r="2341" spans="1:11" x14ac:dyDescent="0.25">
      <c r="A2341" s="40">
        <v>1515581834</v>
      </c>
      <c r="B2341" s="40">
        <v>1</v>
      </c>
      <c r="C2341" s="40">
        <v>45</v>
      </c>
      <c r="D2341" s="38" t="s">
        <v>360</v>
      </c>
      <c r="E2341" s="57" t="s">
        <v>384</v>
      </c>
      <c r="F2341" s="57">
        <f>ROUNDDOWN(C2341/50,0)*50</f>
        <v>0</v>
      </c>
      <c r="G2341" s="57" t="str">
        <f>D2341&amp;"_"&amp;B2341&amp;"_"&amp;F2341</f>
        <v>Beijing_1_0</v>
      </c>
      <c r="H2341" s="57">
        <v>0.22375353530978381</v>
      </c>
      <c r="I2341" s="57">
        <f>COUNTIF($G$10:G2341,G2341)</f>
        <v>29</v>
      </c>
      <c r="J2341" s="57">
        <f>COUNTIF($G:$G,G2341)</f>
        <v>83</v>
      </c>
      <c r="K2341" s="57">
        <f>ROUND(3000*J2341/21653,0)</f>
        <v>11</v>
      </c>
    </row>
    <row r="2342" spans="1:11" x14ac:dyDescent="0.25">
      <c r="A2342" s="40">
        <v>1517759696</v>
      </c>
      <c r="B2342" s="40">
        <v>1</v>
      </c>
      <c r="C2342" s="40">
        <v>30</v>
      </c>
      <c r="D2342" s="38" t="s">
        <v>360</v>
      </c>
      <c r="E2342" s="57" t="s">
        <v>384</v>
      </c>
      <c r="F2342" s="57">
        <f>ROUNDDOWN(C2342/50,0)*50</f>
        <v>0</v>
      </c>
      <c r="G2342" s="57" t="str">
        <f>D2342&amp;"_"&amp;B2342&amp;"_"&amp;F2342</f>
        <v>Beijing_1_0</v>
      </c>
      <c r="H2342" s="57">
        <v>0.24926041388323994</v>
      </c>
      <c r="I2342" s="57">
        <f>COUNTIF($G$10:G2342,G2342)</f>
        <v>30</v>
      </c>
      <c r="J2342" s="57">
        <f>COUNTIF($G:$G,G2342)</f>
        <v>83</v>
      </c>
      <c r="K2342" s="57">
        <f>ROUND(3000*J2342/21653,0)</f>
        <v>11</v>
      </c>
    </row>
    <row r="2343" spans="1:11" x14ac:dyDescent="0.25">
      <c r="A2343" s="40">
        <v>1511681808</v>
      </c>
      <c r="B2343" s="40">
        <v>1</v>
      </c>
      <c r="C2343" s="40">
        <v>20</v>
      </c>
      <c r="D2343" s="38" t="s">
        <v>360</v>
      </c>
      <c r="E2343" s="57" t="s">
        <v>384</v>
      </c>
      <c r="F2343" s="57">
        <f>ROUNDDOWN(C2343/50,0)*50</f>
        <v>0</v>
      </c>
      <c r="G2343" s="57" t="str">
        <f>D2343&amp;"_"&amp;B2343&amp;"_"&amp;F2343</f>
        <v>Beijing_1_0</v>
      </c>
      <c r="H2343" s="57">
        <v>0.25890738692157245</v>
      </c>
      <c r="I2343" s="57">
        <f>COUNTIF($G$10:G2343,G2343)</f>
        <v>31</v>
      </c>
      <c r="J2343" s="57">
        <f>COUNTIF($G:$G,G2343)</f>
        <v>83</v>
      </c>
      <c r="K2343" s="57">
        <f>ROUND(3000*J2343/21653,0)</f>
        <v>11</v>
      </c>
    </row>
    <row r="2344" spans="1:11" x14ac:dyDescent="0.25">
      <c r="A2344" s="40">
        <v>1517550777</v>
      </c>
      <c r="B2344" s="40">
        <v>1</v>
      </c>
      <c r="C2344" s="40">
        <v>2017</v>
      </c>
      <c r="D2344" s="38" t="s">
        <v>359</v>
      </c>
      <c r="E2344" s="57" t="s">
        <v>382</v>
      </c>
      <c r="F2344" s="57">
        <f>ROUNDDOWN(C2344/50,0)*50</f>
        <v>2000</v>
      </c>
      <c r="G2344" s="57" t="str">
        <f>D2344&amp;"_"&amp;B2344&amp;"_"&amp;F2344</f>
        <v>Shanghai_1_2000</v>
      </c>
      <c r="H2344" s="57">
        <v>0.33485518132323833</v>
      </c>
      <c r="I2344" s="57">
        <f>COUNTIF($G$10:G2344,G2344)</f>
        <v>2</v>
      </c>
      <c r="J2344" s="57">
        <f>COUNTIF($G:$G,G2344)</f>
        <v>74</v>
      </c>
      <c r="K2344" s="57">
        <f>ROUND(3000*J2344/21653,0)</f>
        <v>10</v>
      </c>
    </row>
    <row r="2345" spans="1:11" x14ac:dyDescent="0.25">
      <c r="A2345" s="40">
        <v>1516321157</v>
      </c>
      <c r="B2345" s="40">
        <v>1</v>
      </c>
      <c r="C2345" s="40">
        <v>1642</v>
      </c>
      <c r="D2345" s="38" t="s">
        <v>360</v>
      </c>
      <c r="E2345" s="57" t="s">
        <v>382</v>
      </c>
      <c r="F2345" s="57">
        <f>ROUNDDOWN(C2345/50,0)*50</f>
        <v>1600</v>
      </c>
      <c r="G2345" s="57" t="str">
        <f>D2345&amp;"_"&amp;B2345&amp;"_"&amp;F2345</f>
        <v>Beijing_1_1600</v>
      </c>
      <c r="H2345" s="57">
        <v>0.33485653336591947</v>
      </c>
      <c r="I2345" s="57">
        <f>COUNTIF($G$10:G2345,G2345)</f>
        <v>9</v>
      </c>
      <c r="J2345" s="57">
        <f>COUNTIF($G:$G,G2345)</f>
        <v>69</v>
      </c>
      <c r="K2345" s="57">
        <f>ROUND(3000*J2345/21653,0)</f>
        <v>10</v>
      </c>
    </row>
    <row r="2346" spans="1:11" x14ac:dyDescent="0.25">
      <c r="A2346" s="40">
        <v>1516415939</v>
      </c>
      <c r="B2346" s="40">
        <v>1</v>
      </c>
      <c r="C2346" s="40">
        <v>3095</v>
      </c>
      <c r="D2346" s="38" t="s">
        <v>360</v>
      </c>
      <c r="E2346" s="57" t="s">
        <v>382</v>
      </c>
      <c r="F2346" s="57">
        <f>ROUNDDOWN(C2346/50,0)*50</f>
        <v>3050</v>
      </c>
      <c r="G2346" s="57" t="str">
        <f>D2346&amp;"_"&amp;B2346&amp;"_"&amp;F2346</f>
        <v>Beijing_1_3050</v>
      </c>
      <c r="H2346" s="57">
        <v>0.33499227799572451</v>
      </c>
      <c r="I2346" s="57">
        <f>COUNTIF($G$10:G2346,G2346)</f>
        <v>2</v>
      </c>
      <c r="J2346" s="57">
        <f>COUNTIF($G:$G,G2346)</f>
        <v>34</v>
      </c>
      <c r="K2346" s="57">
        <f>ROUND(3000*J2346/21653,0)</f>
        <v>5</v>
      </c>
    </row>
    <row r="2347" spans="1:11" x14ac:dyDescent="0.25">
      <c r="A2347" s="40">
        <v>1518143772</v>
      </c>
      <c r="B2347" s="40">
        <v>0</v>
      </c>
      <c r="C2347" s="40">
        <v>279</v>
      </c>
      <c r="D2347" s="38" t="s">
        <v>361</v>
      </c>
      <c r="E2347" s="57" t="s">
        <v>382</v>
      </c>
      <c r="F2347" s="57">
        <f>ROUNDDOWN(C2347/50,0)*50</f>
        <v>250</v>
      </c>
      <c r="G2347" s="57" t="str">
        <f>D2347&amp;"_"&amp;B2347&amp;"_"&amp;F2347</f>
        <v>Guangzhou_0_250</v>
      </c>
      <c r="H2347" s="57">
        <v>0.33500256670758399</v>
      </c>
      <c r="I2347" s="57">
        <f>COUNTIF($G$10:G2347,G2347)</f>
        <v>2</v>
      </c>
      <c r="J2347" s="57">
        <f>COUNTIF($G:$G,G2347)</f>
        <v>16</v>
      </c>
      <c r="K2347" s="57">
        <f>ROUND(3000*J2347/21653,0)</f>
        <v>2</v>
      </c>
    </row>
    <row r="2348" spans="1:11" x14ac:dyDescent="0.25">
      <c r="A2348" s="40">
        <v>1512541473</v>
      </c>
      <c r="B2348" s="40">
        <v>1</v>
      </c>
      <c r="C2348" s="40">
        <v>2441</v>
      </c>
      <c r="D2348" s="38" t="s">
        <v>358</v>
      </c>
      <c r="E2348" s="57" t="s">
        <v>383</v>
      </c>
      <c r="F2348" s="57">
        <f>ROUNDDOWN(C2348/50,0)*50</f>
        <v>2400</v>
      </c>
      <c r="G2348" s="57" t="str">
        <f>D2348&amp;"_"&amp;B2348&amp;"_"&amp;F2348</f>
        <v>Shenzhen_1_2400</v>
      </c>
      <c r="H2348" s="57">
        <v>0.33518885669210052</v>
      </c>
      <c r="I2348" s="57">
        <f>COUNTIF($G$10:G2348,G2348)</f>
        <v>7</v>
      </c>
      <c r="J2348" s="57">
        <f>COUNTIF($G:$G,G2348)</f>
        <v>35</v>
      </c>
      <c r="K2348" s="57">
        <f>ROUND(3000*J2348/21653,0)</f>
        <v>5</v>
      </c>
    </row>
    <row r="2349" spans="1:11" x14ac:dyDescent="0.25">
      <c r="A2349" s="40">
        <v>1512729786</v>
      </c>
      <c r="B2349" s="40">
        <v>1</v>
      </c>
      <c r="C2349" s="40">
        <v>1871</v>
      </c>
      <c r="D2349" s="38" t="s">
        <v>361</v>
      </c>
      <c r="E2349" s="57" t="s">
        <v>382</v>
      </c>
      <c r="F2349" s="57">
        <f>ROUNDDOWN(C2349/50,0)*50</f>
        <v>1850</v>
      </c>
      <c r="G2349" s="57" t="str">
        <f>D2349&amp;"_"&amp;B2349&amp;"_"&amp;F2349</f>
        <v>Guangzhou_1_1850</v>
      </c>
      <c r="H2349" s="57">
        <v>0.33522081804423165</v>
      </c>
      <c r="I2349" s="57">
        <f>COUNTIF($G$10:G2349,G2349)</f>
        <v>1</v>
      </c>
      <c r="J2349" s="57">
        <f>COUNTIF($G:$G,G2349)</f>
        <v>26</v>
      </c>
      <c r="K2349" s="57">
        <f>ROUND(3000*J2349/21653,0)</f>
        <v>4</v>
      </c>
    </row>
    <row r="2350" spans="1:11" x14ac:dyDescent="0.25">
      <c r="A2350" s="40">
        <v>1511305036</v>
      </c>
      <c r="B2350" s="40">
        <v>1</v>
      </c>
      <c r="C2350" s="40">
        <v>375</v>
      </c>
      <c r="D2350" s="38" t="s">
        <v>359</v>
      </c>
      <c r="E2350" s="57" t="s">
        <v>382</v>
      </c>
      <c r="F2350" s="57">
        <f>ROUNDDOWN(C2350/50,0)*50</f>
        <v>350</v>
      </c>
      <c r="G2350" s="57" t="str">
        <f>D2350&amp;"_"&amp;B2350&amp;"_"&amp;F2350</f>
        <v>Shanghai_1_350</v>
      </c>
      <c r="H2350" s="57">
        <v>0.33523492964709189</v>
      </c>
      <c r="I2350" s="57">
        <f>COUNTIF($G$10:G2350,G2350)</f>
        <v>1</v>
      </c>
      <c r="J2350" s="57">
        <f>COUNTIF($G:$G,G2350)</f>
        <v>70</v>
      </c>
      <c r="K2350" s="57">
        <f>ROUND(3000*J2350/21653,0)</f>
        <v>10</v>
      </c>
    </row>
    <row r="2351" spans="1:11" x14ac:dyDescent="0.25">
      <c r="A2351" s="40">
        <v>1518742218</v>
      </c>
      <c r="B2351" s="40">
        <v>1</v>
      </c>
      <c r="C2351" s="40">
        <v>2780</v>
      </c>
      <c r="D2351" s="38" t="s">
        <v>360</v>
      </c>
      <c r="E2351" s="57" t="s">
        <v>382</v>
      </c>
      <c r="F2351" s="57">
        <f>ROUNDDOWN(C2351/50,0)*50</f>
        <v>2750</v>
      </c>
      <c r="G2351" s="57" t="str">
        <f>D2351&amp;"_"&amp;B2351&amp;"_"&amp;F2351</f>
        <v>Beijing_1_2750</v>
      </c>
      <c r="H2351" s="57">
        <v>0.33527333573193008</v>
      </c>
      <c r="I2351" s="57">
        <f>COUNTIF($G$10:G2351,G2351)</f>
        <v>2</v>
      </c>
      <c r="J2351" s="57">
        <f>COUNTIF($G:$G,G2351)</f>
        <v>42</v>
      </c>
      <c r="K2351" s="57">
        <f>ROUND(3000*J2351/21653,0)</f>
        <v>6</v>
      </c>
    </row>
    <row r="2352" spans="1:11" x14ac:dyDescent="0.25">
      <c r="A2352" s="40">
        <v>1517796286</v>
      </c>
      <c r="B2352" s="40">
        <v>1</v>
      </c>
      <c r="C2352" s="40">
        <v>1361</v>
      </c>
      <c r="D2352" s="38" t="s">
        <v>359</v>
      </c>
      <c r="E2352" s="57" t="s">
        <v>382</v>
      </c>
      <c r="F2352" s="57">
        <f>ROUNDDOWN(C2352/50,0)*50</f>
        <v>1350</v>
      </c>
      <c r="G2352" s="57" t="str">
        <f>D2352&amp;"_"&amp;B2352&amp;"_"&amp;F2352</f>
        <v>Shanghai_1_1350</v>
      </c>
      <c r="H2352" s="57">
        <v>0.33545258849409565</v>
      </c>
      <c r="I2352" s="57">
        <f>COUNTIF($G$10:G2352,G2352)</f>
        <v>8</v>
      </c>
      <c r="J2352" s="57">
        <f>COUNTIF($G:$G,G2352)</f>
        <v>87</v>
      </c>
      <c r="K2352" s="57">
        <f>ROUND(3000*J2352/21653,0)</f>
        <v>12</v>
      </c>
    </row>
    <row r="2353" spans="1:11" x14ac:dyDescent="0.25">
      <c r="A2353" s="40">
        <v>1512335568</v>
      </c>
      <c r="B2353" s="40">
        <v>1</v>
      </c>
      <c r="C2353" s="40">
        <v>1610</v>
      </c>
      <c r="D2353" s="38" t="s">
        <v>360</v>
      </c>
      <c r="E2353" s="57" t="s">
        <v>382</v>
      </c>
      <c r="F2353" s="57">
        <f>ROUNDDOWN(C2353/50,0)*50</f>
        <v>1600</v>
      </c>
      <c r="G2353" s="57" t="str">
        <f>D2353&amp;"_"&amp;B2353&amp;"_"&amp;F2353</f>
        <v>Beijing_1_1600</v>
      </c>
      <c r="H2353" s="57">
        <v>0.33563628718006289</v>
      </c>
      <c r="I2353" s="57">
        <f>COUNTIF($G$10:G2353,G2353)</f>
        <v>10</v>
      </c>
      <c r="J2353" s="57">
        <f>COUNTIF($G:$G,G2353)</f>
        <v>69</v>
      </c>
      <c r="K2353" s="57">
        <f>ROUND(3000*J2353/21653,0)</f>
        <v>10</v>
      </c>
    </row>
    <row r="2354" spans="1:11" x14ac:dyDescent="0.25">
      <c r="A2354" s="40">
        <v>1512953429</v>
      </c>
      <c r="B2354" s="40">
        <v>1</v>
      </c>
      <c r="C2354" s="40">
        <v>184</v>
      </c>
      <c r="D2354" s="38" t="s">
        <v>360</v>
      </c>
      <c r="E2354" s="57" t="s">
        <v>382</v>
      </c>
      <c r="F2354" s="57">
        <f>ROUNDDOWN(C2354/50,0)*50</f>
        <v>150</v>
      </c>
      <c r="G2354" s="57" t="str">
        <f>D2354&amp;"_"&amp;B2354&amp;"_"&amp;F2354</f>
        <v>Beijing_1_150</v>
      </c>
      <c r="H2354" s="57">
        <v>0.33563668139293612</v>
      </c>
      <c r="I2354" s="57">
        <f>COUNTIF($G$10:G2354,G2354)</f>
        <v>6</v>
      </c>
      <c r="J2354" s="57">
        <f>COUNTIF($G:$G,G2354)</f>
        <v>72</v>
      </c>
      <c r="K2354" s="57">
        <f>ROUND(3000*J2354/21653,0)</f>
        <v>10</v>
      </c>
    </row>
    <row r="2355" spans="1:11" x14ac:dyDescent="0.25">
      <c r="A2355" s="40">
        <v>1515462745</v>
      </c>
      <c r="B2355" s="40">
        <v>1</v>
      </c>
      <c r="C2355" s="40">
        <v>1269</v>
      </c>
      <c r="D2355" s="38" t="s">
        <v>360</v>
      </c>
      <c r="E2355" s="57" t="s">
        <v>382</v>
      </c>
      <c r="F2355" s="57">
        <f>ROUNDDOWN(C2355/50,0)*50</f>
        <v>1250</v>
      </c>
      <c r="G2355" s="57" t="str">
        <f>D2355&amp;"_"&amp;B2355&amp;"_"&amp;F2355</f>
        <v>Beijing_1_1250</v>
      </c>
      <c r="H2355" s="57">
        <v>0.33570904892933107</v>
      </c>
      <c r="I2355" s="57">
        <f>COUNTIF($G$10:G2355,G2355)</f>
        <v>12</v>
      </c>
      <c r="J2355" s="57">
        <f>COUNTIF($G:$G,G2355)</f>
        <v>85</v>
      </c>
      <c r="K2355" s="57">
        <f>ROUND(3000*J2355/21653,0)</f>
        <v>12</v>
      </c>
    </row>
    <row r="2356" spans="1:11" x14ac:dyDescent="0.25">
      <c r="A2356" s="40">
        <v>1516165778</v>
      </c>
      <c r="B2356" s="40">
        <v>1</v>
      </c>
      <c r="C2356" s="40">
        <v>439</v>
      </c>
      <c r="D2356" s="38" t="s">
        <v>360</v>
      </c>
      <c r="E2356" s="57" t="s">
        <v>382</v>
      </c>
      <c r="F2356" s="57">
        <f>ROUNDDOWN(C2356/50,0)*50</f>
        <v>400</v>
      </c>
      <c r="G2356" s="57" t="str">
        <f>D2356&amp;"_"&amp;B2356&amp;"_"&amp;F2356</f>
        <v>Beijing_1_400</v>
      </c>
      <c r="H2356" s="57">
        <v>0.33572147882669157</v>
      </c>
      <c r="I2356" s="57">
        <f>COUNTIF($G$10:G2356,G2356)</f>
        <v>7</v>
      </c>
      <c r="J2356" s="57">
        <f>COUNTIF($G:$G,G2356)</f>
        <v>64</v>
      </c>
      <c r="K2356" s="57">
        <f>ROUND(3000*J2356/21653,0)</f>
        <v>9</v>
      </c>
    </row>
    <row r="2357" spans="1:11" x14ac:dyDescent="0.25">
      <c r="A2357" s="40">
        <v>1517375323</v>
      </c>
      <c r="B2357" s="40">
        <v>1</v>
      </c>
      <c r="C2357" s="40">
        <v>718</v>
      </c>
      <c r="D2357" s="38" t="s">
        <v>361</v>
      </c>
      <c r="E2357" s="57" t="s">
        <v>383</v>
      </c>
      <c r="F2357" s="57">
        <f>ROUNDDOWN(C2357/50,0)*50</f>
        <v>700</v>
      </c>
      <c r="G2357" s="57" t="str">
        <f>D2357&amp;"_"&amp;B2357&amp;"_"&amp;F2357</f>
        <v>Guangzhou_1_700</v>
      </c>
      <c r="H2357" s="57">
        <v>0.33572965512831099</v>
      </c>
      <c r="I2357" s="57">
        <f>COUNTIF($G$10:G2357,G2357)</f>
        <v>7</v>
      </c>
      <c r="J2357" s="57">
        <f>COUNTIF($G:$G,G2357)</f>
        <v>41</v>
      </c>
      <c r="K2357" s="57">
        <f>ROUND(3000*J2357/21653,0)</f>
        <v>6</v>
      </c>
    </row>
    <row r="2358" spans="1:11" x14ac:dyDescent="0.25">
      <c r="A2358" s="40">
        <v>1518392267</v>
      </c>
      <c r="B2358" s="40">
        <v>1</v>
      </c>
      <c r="C2358" s="40">
        <v>956</v>
      </c>
      <c r="D2358" s="38" t="s">
        <v>361</v>
      </c>
      <c r="E2358" s="57" t="s">
        <v>382</v>
      </c>
      <c r="F2358" s="57">
        <f>ROUNDDOWN(C2358/50,0)*50</f>
        <v>950</v>
      </c>
      <c r="G2358" s="57" t="str">
        <f>D2358&amp;"_"&amp;B2358&amp;"_"&amp;F2358</f>
        <v>Guangzhou_1_950</v>
      </c>
      <c r="H2358" s="57">
        <v>0.33574942195290469</v>
      </c>
      <c r="I2358" s="57">
        <f>COUNTIF($G$10:G2358,G2358)</f>
        <v>5</v>
      </c>
      <c r="J2358" s="57">
        <f>COUNTIF($G:$G,G2358)</f>
        <v>38</v>
      </c>
      <c r="K2358" s="57">
        <f>ROUND(3000*J2358/21653,0)</f>
        <v>5</v>
      </c>
    </row>
    <row r="2359" spans="1:11" x14ac:dyDescent="0.25">
      <c r="A2359" s="40">
        <v>1513502634</v>
      </c>
      <c r="B2359" s="40">
        <v>1</v>
      </c>
      <c r="C2359" s="40">
        <v>774</v>
      </c>
      <c r="D2359" s="38" t="s">
        <v>361</v>
      </c>
      <c r="E2359" s="57" t="s">
        <v>382</v>
      </c>
      <c r="F2359" s="57">
        <f>ROUNDDOWN(C2359/50,0)*50</f>
        <v>750</v>
      </c>
      <c r="G2359" s="57" t="str">
        <f>D2359&amp;"_"&amp;B2359&amp;"_"&amp;F2359</f>
        <v>Guangzhou_1_750</v>
      </c>
      <c r="H2359" s="57">
        <v>0.33587127771672232</v>
      </c>
      <c r="I2359" s="57">
        <f>COUNTIF($G$10:G2359,G2359)</f>
        <v>4</v>
      </c>
      <c r="J2359" s="57">
        <f>COUNTIF($G:$G,G2359)</f>
        <v>33</v>
      </c>
      <c r="K2359" s="57">
        <f>ROUND(3000*J2359/21653,0)</f>
        <v>5</v>
      </c>
    </row>
    <row r="2360" spans="1:11" x14ac:dyDescent="0.25">
      <c r="A2360" s="40">
        <v>1518720149</v>
      </c>
      <c r="B2360" s="40">
        <v>1</v>
      </c>
      <c r="C2360" s="40">
        <v>3907</v>
      </c>
      <c r="D2360" s="38" t="s">
        <v>360</v>
      </c>
      <c r="E2360" s="57" t="s">
        <v>382</v>
      </c>
      <c r="F2360" s="57">
        <f>ROUNDDOWN(C2360/50,0)*50</f>
        <v>3900</v>
      </c>
      <c r="G2360" s="57" t="str">
        <f>D2360&amp;"_"&amp;B2360&amp;"_"&amp;F2360</f>
        <v>Beijing_1_3900</v>
      </c>
      <c r="H2360" s="57">
        <v>0.33598376092717097</v>
      </c>
      <c r="I2360" s="57">
        <f>COUNTIF($G$10:G2360,G2360)</f>
        <v>2</v>
      </c>
      <c r="J2360" s="57">
        <f>COUNTIF($G:$G,G2360)</f>
        <v>16</v>
      </c>
      <c r="K2360" s="57">
        <f>ROUND(3000*J2360/21653,0)</f>
        <v>2</v>
      </c>
    </row>
    <row r="2361" spans="1:11" x14ac:dyDescent="0.25">
      <c r="A2361" s="40">
        <v>1517509455</v>
      </c>
      <c r="B2361" s="40">
        <v>1</v>
      </c>
      <c r="C2361" s="40">
        <v>1801</v>
      </c>
      <c r="D2361" s="38" t="s">
        <v>360</v>
      </c>
      <c r="E2361" s="57" t="s">
        <v>382</v>
      </c>
      <c r="F2361" s="57">
        <f>ROUNDDOWN(C2361/50,0)*50</f>
        <v>1800</v>
      </c>
      <c r="G2361" s="57" t="str">
        <f>D2361&amp;"_"&amp;B2361&amp;"_"&amp;F2361</f>
        <v>Beijing_1_1800</v>
      </c>
      <c r="H2361" s="57">
        <v>0.33603296025361196</v>
      </c>
      <c r="I2361" s="57">
        <f>COUNTIF($G$10:G2361,G2361)</f>
        <v>7</v>
      </c>
      <c r="J2361" s="57">
        <f>COUNTIF($G:$G,G2361)</f>
        <v>73</v>
      </c>
      <c r="K2361" s="57">
        <f>ROUND(3000*J2361/21653,0)</f>
        <v>10</v>
      </c>
    </row>
    <row r="2362" spans="1:11" x14ac:dyDescent="0.25">
      <c r="A2362" s="40">
        <v>1512969074</v>
      </c>
      <c r="B2362" s="40">
        <v>1</v>
      </c>
      <c r="C2362" s="40">
        <v>2253</v>
      </c>
      <c r="D2362" s="38" t="s">
        <v>359</v>
      </c>
      <c r="E2362" s="57" t="s">
        <v>382</v>
      </c>
      <c r="F2362" s="57">
        <f>ROUNDDOWN(C2362/50,0)*50</f>
        <v>2250</v>
      </c>
      <c r="G2362" s="57" t="str">
        <f>D2362&amp;"_"&amp;B2362&amp;"_"&amp;F2362</f>
        <v>Shanghai_1_2250</v>
      </c>
      <c r="H2362" s="57">
        <v>0.33608289048272399</v>
      </c>
      <c r="I2362" s="57">
        <f>COUNTIF($G$10:G2362,G2362)</f>
        <v>2</v>
      </c>
      <c r="J2362" s="57">
        <f>COUNTIF($G:$G,G2362)</f>
        <v>43</v>
      </c>
      <c r="K2362" s="57">
        <f>ROUND(3000*J2362/21653,0)</f>
        <v>6</v>
      </c>
    </row>
    <row r="2363" spans="1:11" x14ac:dyDescent="0.25">
      <c r="A2363" s="40">
        <v>1515986399</v>
      </c>
      <c r="B2363" s="40">
        <v>1</v>
      </c>
      <c r="C2363" s="40">
        <v>2190</v>
      </c>
      <c r="D2363" s="38" t="s">
        <v>361</v>
      </c>
      <c r="E2363" s="57" t="s">
        <v>382</v>
      </c>
      <c r="F2363" s="57">
        <f>ROUNDDOWN(C2363/50,0)*50</f>
        <v>2150</v>
      </c>
      <c r="G2363" s="57" t="str">
        <f>D2363&amp;"_"&amp;B2363&amp;"_"&amp;F2363</f>
        <v>Guangzhou_1_2150</v>
      </c>
      <c r="H2363" s="57">
        <v>0.3360921490689236</v>
      </c>
      <c r="I2363" s="57">
        <f>COUNTIF($G$10:G2363,G2363)</f>
        <v>1</v>
      </c>
      <c r="J2363" s="57">
        <f>COUNTIF($G:$G,G2363)</f>
        <v>38</v>
      </c>
      <c r="K2363" s="57">
        <f>ROUND(3000*J2363/21653,0)</f>
        <v>5</v>
      </c>
    </row>
    <row r="2364" spans="1:11" x14ac:dyDescent="0.25">
      <c r="A2364" s="40">
        <v>1517970870</v>
      </c>
      <c r="B2364" s="40">
        <v>0</v>
      </c>
      <c r="C2364" s="40">
        <v>1389</v>
      </c>
      <c r="D2364" s="38" t="s">
        <v>359</v>
      </c>
      <c r="E2364" s="57" t="s">
        <v>383</v>
      </c>
      <c r="F2364" s="57">
        <f>ROUNDDOWN(C2364/50,0)*50</f>
        <v>1350</v>
      </c>
      <c r="G2364" s="57" t="str">
        <f>D2364&amp;"_"&amp;B2364&amp;"_"&amp;F2364</f>
        <v>Shanghai_0_1350</v>
      </c>
      <c r="H2364" s="57">
        <v>0.33614014968964556</v>
      </c>
      <c r="I2364" s="57">
        <f>COUNTIF($G$10:G2364,G2364)</f>
        <v>4</v>
      </c>
      <c r="J2364" s="57">
        <f>COUNTIF($G:$G,G2364)</f>
        <v>24</v>
      </c>
      <c r="K2364" s="57">
        <f>ROUND(3000*J2364/21653,0)</f>
        <v>3</v>
      </c>
    </row>
    <row r="2365" spans="1:11" x14ac:dyDescent="0.25">
      <c r="A2365" s="40">
        <v>1513709728</v>
      </c>
      <c r="B2365" s="40">
        <v>1</v>
      </c>
      <c r="C2365" s="40">
        <v>582</v>
      </c>
      <c r="D2365" s="38" t="s">
        <v>360</v>
      </c>
      <c r="E2365" s="57" t="s">
        <v>382</v>
      </c>
      <c r="F2365" s="57">
        <f>ROUNDDOWN(C2365/50,0)*50</f>
        <v>550</v>
      </c>
      <c r="G2365" s="57" t="str">
        <f>D2365&amp;"_"&amp;B2365&amp;"_"&amp;F2365</f>
        <v>Beijing_1_550</v>
      </c>
      <c r="H2365" s="57">
        <v>0.33623425275658436</v>
      </c>
      <c r="I2365" s="57">
        <f>COUNTIF($G$10:G2365,G2365)</f>
        <v>4</v>
      </c>
      <c r="J2365" s="57">
        <f>COUNTIF($G:$G,G2365)</f>
        <v>82</v>
      </c>
      <c r="K2365" s="57">
        <f>ROUND(3000*J2365/21653,0)</f>
        <v>11</v>
      </c>
    </row>
    <row r="2366" spans="1:11" x14ac:dyDescent="0.25">
      <c r="A2366" s="40">
        <v>1517876760</v>
      </c>
      <c r="B2366" s="40">
        <v>0</v>
      </c>
      <c r="C2366" s="40">
        <v>302</v>
      </c>
      <c r="D2366" s="38" t="s">
        <v>359</v>
      </c>
      <c r="E2366" s="57" t="s">
        <v>383</v>
      </c>
      <c r="F2366" s="57">
        <f>ROUNDDOWN(C2366/50,0)*50</f>
        <v>300</v>
      </c>
      <c r="G2366" s="57" t="str">
        <f>D2366&amp;"_"&amp;B2366&amp;"_"&amp;F2366</f>
        <v>Shanghai_0_300</v>
      </c>
      <c r="H2366" s="57">
        <v>0.33629008622466505</v>
      </c>
      <c r="I2366" s="57">
        <f>COUNTIF($G$10:G2366,G2366)</f>
        <v>5</v>
      </c>
      <c r="J2366" s="57">
        <f>COUNTIF($G:$G,G2366)</f>
        <v>32</v>
      </c>
      <c r="K2366" s="57">
        <f>ROUND(3000*J2366/21653,0)</f>
        <v>4</v>
      </c>
    </row>
    <row r="2367" spans="1:11" x14ac:dyDescent="0.25">
      <c r="A2367" s="40">
        <v>1511421288</v>
      </c>
      <c r="B2367" s="40">
        <v>1</v>
      </c>
      <c r="C2367" s="40">
        <v>1921</v>
      </c>
      <c r="D2367" s="38" t="s">
        <v>358</v>
      </c>
      <c r="E2367" s="57" t="s">
        <v>382</v>
      </c>
      <c r="F2367" s="57">
        <f>ROUNDDOWN(C2367/50,0)*50</f>
        <v>1900</v>
      </c>
      <c r="G2367" s="57" t="str">
        <f>D2367&amp;"_"&amp;B2367&amp;"_"&amp;F2367</f>
        <v>Shenzhen_1_1900</v>
      </c>
      <c r="H2367" s="57">
        <v>0.33629260548189888</v>
      </c>
      <c r="I2367" s="57">
        <f>COUNTIF($G$10:G2367,G2367)</f>
        <v>2</v>
      </c>
      <c r="J2367" s="57">
        <f>COUNTIF($G:$G,G2367)</f>
        <v>43</v>
      </c>
      <c r="K2367" s="57">
        <f>ROUND(3000*J2367/21653,0)</f>
        <v>6</v>
      </c>
    </row>
    <row r="2368" spans="1:11" x14ac:dyDescent="0.25">
      <c r="A2368" s="40">
        <v>1517202055</v>
      </c>
      <c r="B2368" s="40">
        <v>1</v>
      </c>
      <c r="C2368" s="40">
        <v>798</v>
      </c>
      <c r="D2368" s="38" t="s">
        <v>359</v>
      </c>
      <c r="E2368" s="57" t="s">
        <v>382</v>
      </c>
      <c r="F2368" s="57">
        <f>ROUNDDOWN(C2368/50,0)*50</f>
        <v>750</v>
      </c>
      <c r="G2368" s="57" t="str">
        <f>D2368&amp;"_"&amp;B2368&amp;"_"&amp;F2368</f>
        <v>Shanghai_1_750</v>
      </c>
      <c r="H2368" s="57">
        <v>0.33633623943941493</v>
      </c>
      <c r="I2368" s="57">
        <f>COUNTIF($G$10:G2368,G2368)</f>
        <v>6</v>
      </c>
      <c r="J2368" s="57">
        <f>COUNTIF($G:$G,G2368)</f>
        <v>66</v>
      </c>
      <c r="K2368" s="57">
        <f>ROUND(3000*J2368/21653,0)</f>
        <v>9</v>
      </c>
    </row>
    <row r="2369" spans="1:11" x14ac:dyDescent="0.25">
      <c r="A2369" s="40">
        <v>1518710697</v>
      </c>
      <c r="B2369" s="40">
        <v>1</v>
      </c>
      <c r="C2369" s="40">
        <v>3820</v>
      </c>
      <c r="D2369" s="38" t="s">
        <v>359</v>
      </c>
      <c r="E2369" s="57" t="s">
        <v>382</v>
      </c>
      <c r="F2369" s="57">
        <f>ROUNDDOWN(C2369/50,0)*50</f>
        <v>3800</v>
      </c>
      <c r="G2369" s="57" t="str">
        <f>D2369&amp;"_"&amp;B2369&amp;"_"&amp;F2369</f>
        <v>Shanghai_1_3800</v>
      </c>
      <c r="H2369" s="57">
        <v>0.3363393123580003</v>
      </c>
      <c r="I2369" s="57">
        <f>COUNTIF($G$10:G2369,G2369)</f>
        <v>1</v>
      </c>
      <c r="J2369" s="57">
        <f>COUNTIF($G:$G,G2369)</f>
        <v>27</v>
      </c>
      <c r="K2369" s="57">
        <f>ROUND(3000*J2369/21653,0)</f>
        <v>4</v>
      </c>
    </row>
    <row r="2370" spans="1:11" x14ac:dyDescent="0.25">
      <c r="A2370" s="40">
        <v>1517488223</v>
      </c>
      <c r="B2370" s="40">
        <v>1</v>
      </c>
      <c r="C2370" s="40">
        <v>679</v>
      </c>
      <c r="D2370" s="38" t="s">
        <v>360</v>
      </c>
      <c r="E2370" s="57" t="s">
        <v>382</v>
      </c>
      <c r="F2370" s="57">
        <f>ROUNDDOWN(C2370/50,0)*50</f>
        <v>650</v>
      </c>
      <c r="G2370" s="57" t="str">
        <f>D2370&amp;"_"&amp;B2370&amp;"_"&amp;F2370</f>
        <v>Beijing_1_650</v>
      </c>
      <c r="H2370" s="57">
        <v>0.33649913360935846</v>
      </c>
      <c r="I2370" s="57">
        <f>COUNTIF($G$10:G2370,G2370)</f>
        <v>1</v>
      </c>
      <c r="J2370" s="57">
        <f>COUNTIF($G:$G,G2370)</f>
        <v>79</v>
      </c>
      <c r="K2370" s="57">
        <f>ROUND(3000*J2370/21653,0)</f>
        <v>11</v>
      </c>
    </row>
    <row r="2371" spans="1:11" x14ac:dyDescent="0.25">
      <c r="A2371" s="40">
        <v>1516300386</v>
      </c>
      <c r="B2371" s="40">
        <v>1</v>
      </c>
      <c r="C2371" s="40">
        <v>1668</v>
      </c>
      <c r="D2371" s="38" t="s">
        <v>361</v>
      </c>
      <c r="E2371" s="57" t="s">
        <v>383</v>
      </c>
      <c r="F2371" s="57">
        <f>ROUNDDOWN(C2371/50,0)*50</f>
        <v>1650</v>
      </c>
      <c r="G2371" s="57" t="str">
        <f>D2371&amp;"_"&amp;B2371&amp;"_"&amp;F2371</f>
        <v>Guangzhou_1_1650</v>
      </c>
      <c r="H2371" s="57">
        <v>0.3366524468305474</v>
      </c>
      <c r="I2371" s="57">
        <f>COUNTIF($G$10:G2371,G2371)</f>
        <v>6</v>
      </c>
      <c r="J2371" s="57">
        <f>COUNTIF($G:$G,G2371)</f>
        <v>37</v>
      </c>
      <c r="K2371" s="57">
        <f>ROUND(3000*J2371/21653,0)</f>
        <v>5</v>
      </c>
    </row>
    <row r="2372" spans="1:11" x14ac:dyDescent="0.25">
      <c r="A2372" s="40">
        <v>1515263472</v>
      </c>
      <c r="B2372" s="40">
        <v>0</v>
      </c>
      <c r="C2372" s="40">
        <v>1410</v>
      </c>
      <c r="D2372" s="38" t="s">
        <v>360</v>
      </c>
      <c r="E2372" s="57" t="s">
        <v>384</v>
      </c>
      <c r="F2372" s="57">
        <f>ROUNDDOWN(C2372/50,0)*50</f>
        <v>1400</v>
      </c>
      <c r="G2372" s="57" t="str">
        <f>D2372&amp;"_"&amp;B2372&amp;"_"&amp;F2372</f>
        <v>Beijing_0_1400</v>
      </c>
      <c r="H2372" s="57">
        <v>0.336816427949024</v>
      </c>
      <c r="I2372" s="57">
        <f>COUNTIF($G$10:G2372,G2372)</f>
        <v>18</v>
      </c>
      <c r="J2372" s="57">
        <f>COUNTIF($G:$G,G2372)</f>
        <v>35</v>
      </c>
      <c r="K2372" s="57">
        <f>ROUND(3000*J2372/21653,0)</f>
        <v>5</v>
      </c>
    </row>
    <row r="2373" spans="1:11" x14ac:dyDescent="0.25">
      <c r="A2373" s="40">
        <v>1516391761</v>
      </c>
      <c r="B2373" s="40">
        <v>0</v>
      </c>
      <c r="C2373" s="40">
        <v>668</v>
      </c>
      <c r="D2373" s="38" t="s">
        <v>360</v>
      </c>
      <c r="E2373" s="57" t="s">
        <v>384</v>
      </c>
      <c r="F2373" s="57">
        <f>ROUNDDOWN(C2373/50,0)*50</f>
        <v>650</v>
      </c>
      <c r="G2373" s="57" t="str">
        <f>D2373&amp;"_"&amp;B2373&amp;"_"&amp;F2373</f>
        <v>Beijing_0_650</v>
      </c>
      <c r="H2373" s="57">
        <v>0.33699687658912336</v>
      </c>
      <c r="I2373" s="57">
        <f>COUNTIF($G$10:G2373,G2373)</f>
        <v>17</v>
      </c>
      <c r="J2373" s="57">
        <f>COUNTIF($G:$G,G2373)</f>
        <v>55</v>
      </c>
      <c r="K2373" s="57">
        <f>ROUND(3000*J2373/21653,0)</f>
        <v>8</v>
      </c>
    </row>
    <row r="2374" spans="1:11" x14ac:dyDescent="0.25">
      <c r="A2374" s="40">
        <v>1515278248</v>
      </c>
      <c r="B2374" s="40">
        <v>1</v>
      </c>
      <c r="C2374" s="40">
        <v>705</v>
      </c>
      <c r="D2374" s="38" t="s">
        <v>361</v>
      </c>
      <c r="E2374" s="57" t="s">
        <v>383</v>
      </c>
      <c r="F2374" s="57">
        <f>ROUNDDOWN(C2374/50,0)*50</f>
        <v>700</v>
      </c>
      <c r="G2374" s="57" t="str">
        <f>D2374&amp;"_"&amp;B2374&amp;"_"&amp;F2374</f>
        <v>Guangzhou_1_700</v>
      </c>
      <c r="H2374" s="57">
        <v>0.33700077355628255</v>
      </c>
      <c r="I2374" s="57">
        <f>COUNTIF($G$10:G2374,G2374)</f>
        <v>8</v>
      </c>
      <c r="J2374" s="57">
        <f>COUNTIF($G:$G,G2374)</f>
        <v>41</v>
      </c>
      <c r="K2374" s="57">
        <f>ROUND(3000*J2374/21653,0)</f>
        <v>6</v>
      </c>
    </row>
    <row r="2375" spans="1:11" x14ac:dyDescent="0.25">
      <c r="A2375" s="40">
        <v>1516046682</v>
      </c>
      <c r="B2375" s="40">
        <v>0</v>
      </c>
      <c r="C2375" s="40">
        <v>2139</v>
      </c>
      <c r="D2375" s="38" t="s">
        <v>360</v>
      </c>
      <c r="E2375" s="57" t="s">
        <v>384</v>
      </c>
      <c r="F2375" s="57">
        <f>ROUNDDOWN(C2375/50,0)*50</f>
        <v>2100</v>
      </c>
      <c r="G2375" s="57" t="str">
        <f>D2375&amp;"_"&amp;B2375&amp;"_"&amp;F2375</f>
        <v>Beijing_0_2100</v>
      </c>
      <c r="H2375" s="57">
        <v>0.33702095760471673</v>
      </c>
      <c r="I2375" s="57">
        <f>COUNTIF($G$10:G2375,G2375)</f>
        <v>9</v>
      </c>
      <c r="J2375" s="57">
        <f>COUNTIF($G:$G,G2375)</f>
        <v>25</v>
      </c>
      <c r="K2375" s="57">
        <f>ROUND(3000*J2375/21653,0)</f>
        <v>3</v>
      </c>
    </row>
    <row r="2376" spans="1:11" x14ac:dyDescent="0.25">
      <c r="A2376" s="40">
        <v>1519861303</v>
      </c>
      <c r="B2376" s="40">
        <v>1</v>
      </c>
      <c r="C2376" s="40">
        <v>2525</v>
      </c>
      <c r="D2376" s="38" t="s">
        <v>360</v>
      </c>
      <c r="E2376" s="57" t="s">
        <v>382</v>
      </c>
      <c r="F2376" s="57">
        <f>ROUNDDOWN(C2376/50,0)*50</f>
        <v>2500</v>
      </c>
      <c r="G2376" s="57" t="str">
        <f>D2376&amp;"_"&amp;B2376&amp;"_"&amp;F2376</f>
        <v>Beijing_1_2500</v>
      </c>
      <c r="H2376" s="57">
        <v>0.33714109775160239</v>
      </c>
      <c r="I2376" s="57">
        <f>COUNTIF($G$10:G2376,G2376)</f>
        <v>7</v>
      </c>
      <c r="J2376" s="57">
        <f>COUNTIF($G:$G,G2376)</f>
        <v>63</v>
      </c>
      <c r="K2376" s="57">
        <f>ROUND(3000*J2376/21653,0)</f>
        <v>9</v>
      </c>
    </row>
    <row r="2377" spans="1:11" x14ac:dyDescent="0.25">
      <c r="A2377" s="40">
        <v>1514227412</v>
      </c>
      <c r="B2377" s="40">
        <v>0</v>
      </c>
      <c r="C2377" s="40">
        <v>940</v>
      </c>
      <c r="D2377" s="38" t="s">
        <v>361</v>
      </c>
      <c r="E2377" s="57" t="s">
        <v>383</v>
      </c>
      <c r="F2377" s="57">
        <f>ROUNDDOWN(C2377/50,0)*50</f>
        <v>900</v>
      </c>
      <c r="G2377" s="57" t="str">
        <f>D2377&amp;"_"&amp;B2377&amp;"_"&amp;F2377</f>
        <v>Guangzhou_0_900</v>
      </c>
      <c r="H2377" s="57">
        <v>0.33720746447555872</v>
      </c>
      <c r="I2377" s="57">
        <f>COUNTIF($G$10:G2377,G2377)</f>
        <v>3</v>
      </c>
      <c r="J2377" s="57">
        <f>COUNTIF($G:$G,G2377)</f>
        <v>18</v>
      </c>
      <c r="K2377" s="57">
        <f>ROUND(3000*J2377/21653,0)</f>
        <v>2</v>
      </c>
    </row>
    <row r="2378" spans="1:11" x14ac:dyDescent="0.25">
      <c r="A2378" s="40">
        <v>1512353110</v>
      </c>
      <c r="B2378" s="40">
        <v>0</v>
      </c>
      <c r="C2378" s="40">
        <v>3996</v>
      </c>
      <c r="D2378" s="38" t="s">
        <v>358</v>
      </c>
      <c r="E2378" s="57" t="s">
        <v>383</v>
      </c>
      <c r="F2378" s="57">
        <f>ROUNDDOWN(C2378/50,0)*50</f>
        <v>3950</v>
      </c>
      <c r="G2378" s="57" t="str">
        <f>D2378&amp;"_"&amp;B2378&amp;"_"&amp;F2378</f>
        <v>Shenzhen_0_3950</v>
      </c>
      <c r="H2378" s="57">
        <v>0.33750789282994942</v>
      </c>
      <c r="I2378" s="57">
        <f>COUNTIF($G$10:G2378,G2378)</f>
        <v>2</v>
      </c>
      <c r="J2378" s="57">
        <f>COUNTIF($G:$G,G2378)</f>
        <v>9</v>
      </c>
      <c r="K2378" s="57">
        <f>ROUND(3000*J2378/21653,0)</f>
        <v>1</v>
      </c>
    </row>
    <row r="2379" spans="1:11" x14ac:dyDescent="0.25">
      <c r="A2379" s="40">
        <v>1512002846</v>
      </c>
      <c r="B2379" s="40">
        <v>1</v>
      </c>
      <c r="C2379" s="40">
        <v>2125</v>
      </c>
      <c r="D2379" s="38" t="s">
        <v>360</v>
      </c>
      <c r="E2379" s="57" t="s">
        <v>382</v>
      </c>
      <c r="F2379" s="57">
        <f>ROUNDDOWN(C2379/50,0)*50</f>
        <v>2100</v>
      </c>
      <c r="G2379" s="57" t="str">
        <f>D2379&amp;"_"&amp;B2379&amp;"_"&amp;F2379</f>
        <v>Beijing_1_2100</v>
      </c>
      <c r="H2379" s="57">
        <v>0.33751617827850455</v>
      </c>
      <c r="I2379" s="57">
        <f>COUNTIF($G$10:G2379,G2379)</f>
        <v>9</v>
      </c>
      <c r="J2379" s="57">
        <f>COUNTIF($G:$G,G2379)</f>
        <v>85</v>
      </c>
      <c r="K2379" s="57">
        <f>ROUND(3000*J2379/21653,0)</f>
        <v>12</v>
      </c>
    </row>
    <row r="2380" spans="1:11" x14ac:dyDescent="0.25">
      <c r="A2380" s="40">
        <v>1519738475</v>
      </c>
      <c r="B2380" s="40">
        <v>1</v>
      </c>
      <c r="C2380" s="40">
        <v>572</v>
      </c>
      <c r="D2380" s="38" t="s">
        <v>358</v>
      </c>
      <c r="E2380" s="57" t="s">
        <v>382</v>
      </c>
      <c r="F2380" s="57">
        <f>ROUNDDOWN(C2380/50,0)*50</f>
        <v>550</v>
      </c>
      <c r="G2380" s="57" t="str">
        <f>D2380&amp;"_"&amp;B2380&amp;"_"&amp;F2380</f>
        <v>Shenzhen_1_550</v>
      </c>
      <c r="H2380" s="57">
        <v>0.33755291673731591</v>
      </c>
      <c r="I2380" s="57">
        <f>COUNTIF($G$10:G2380,G2380)</f>
        <v>6</v>
      </c>
      <c r="J2380" s="57">
        <f>COUNTIF($G:$G,G2380)</f>
        <v>56</v>
      </c>
      <c r="K2380" s="57">
        <f>ROUND(3000*J2380/21653,0)</f>
        <v>8</v>
      </c>
    </row>
    <row r="2381" spans="1:11" x14ac:dyDescent="0.25">
      <c r="A2381" s="40">
        <v>1513357904</v>
      </c>
      <c r="B2381" s="40">
        <v>1</v>
      </c>
      <c r="C2381" s="40">
        <v>265</v>
      </c>
      <c r="D2381" s="38" t="s">
        <v>358</v>
      </c>
      <c r="E2381" s="57" t="s">
        <v>382</v>
      </c>
      <c r="F2381" s="57">
        <f>ROUNDDOWN(C2381/50,0)*50</f>
        <v>250</v>
      </c>
      <c r="G2381" s="57" t="str">
        <f>D2381&amp;"_"&amp;B2381&amp;"_"&amp;F2381</f>
        <v>Shenzhen_1_250</v>
      </c>
      <c r="H2381" s="57">
        <v>0.33757830462199101</v>
      </c>
      <c r="I2381" s="57">
        <f>COUNTIF($G$10:G2381,G2381)</f>
        <v>6</v>
      </c>
      <c r="J2381" s="57">
        <f>COUNTIF($G:$G,G2381)</f>
        <v>52</v>
      </c>
      <c r="K2381" s="57">
        <f>ROUND(3000*J2381/21653,0)</f>
        <v>7</v>
      </c>
    </row>
    <row r="2382" spans="1:11" x14ac:dyDescent="0.25">
      <c r="A2382" s="40">
        <v>1512119968</v>
      </c>
      <c r="B2382" s="40">
        <v>1</v>
      </c>
      <c r="C2382" s="40">
        <v>1340</v>
      </c>
      <c r="D2382" s="38" t="s">
        <v>360</v>
      </c>
      <c r="E2382" s="57" t="s">
        <v>382</v>
      </c>
      <c r="F2382" s="57">
        <f>ROUNDDOWN(C2382/50,0)*50</f>
        <v>1300</v>
      </c>
      <c r="G2382" s="57" t="str">
        <f>D2382&amp;"_"&amp;B2382&amp;"_"&amp;F2382</f>
        <v>Beijing_1_1300</v>
      </c>
      <c r="H2382" s="57">
        <v>0.3376632469325348</v>
      </c>
      <c r="I2382" s="57">
        <f>COUNTIF($G$10:G2382,G2382)</f>
        <v>4</v>
      </c>
      <c r="J2382" s="57">
        <f>COUNTIF($G:$G,G2382)</f>
        <v>78</v>
      </c>
      <c r="K2382" s="57">
        <f>ROUND(3000*J2382/21653,0)</f>
        <v>11</v>
      </c>
    </row>
    <row r="2383" spans="1:11" x14ac:dyDescent="0.25">
      <c r="A2383" s="40">
        <v>1513087344</v>
      </c>
      <c r="B2383" s="40">
        <v>1</v>
      </c>
      <c r="C2383" s="40">
        <v>1966</v>
      </c>
      <c r="D2383" s="38" t="s">
        <v>361</v>
      </c>
      <c r="E2383" s="57" t="s">
        <v>382</v>
      </c>
      <c r="F2383" s="57">
        <f>ROUNDDOWN(C2383/50,0)*50</f>
        <v>1950</v>
      </c>
      <c r="G2383" s="57" t="str">
        <f>D2383&amp;"_"&amp;B2383&amp;"_"&amp;F2383</f>
        <v>Guangzhou_1_1950</v>
      </c>
      <c r="H2383" s="57">
        <v>0.33771143338255249</v>
      </c>
      <c r="I2383" s="57">
        <f>COUNTIF($G$10:G2383,G2383)</f>
        <v>3</v>
      </c>
      <c r="J2383" s="57">
        <f>COUNTIF($G:$G,G2383)</f>
        <v>31</v>
      </c>
      <c r="K2383" s="57">
        <f>ROUND(3000*J2383/21653,0)</f>
        <v>4</v>
      </c>
    </row>
    <row r="2384" spans="1:11" x14ac:dyDescent="0.25">
      <c r="A2384" s="40">
        <v>1513165788</v>
      </c>
      <c r="B2384" s="40">
        <v>1</v>
      </c>
      <c r="C2384" s="40">
        <v>1390</v>
      </c>
      <c r="D2384" s="38" t="s">
        <v>359</v>
      </c>
      <c r="E2384" s="57" t="s">
        <v>382</v>
      </c>
      <c r="F2384" s="57">
        <f>ROUNDDOWN(C2384/50,0)*50</f>
        <v>1350</v>
      </c>
      <c r="G2384" s="57" t="str">
        <f>D2384&amp;"_"&amp;B2384&amp;"_"&amp;F2384</f>
        <v>Shanghai_1_1350</v>
      </c>
      <c r="H2384" s="57">
        <v>0.33773197324594928</v>
      </c>
      <c r="I2384" s="57">
        <f>COUNTIF($G$10:G2384,G2384)</f>
        <v>9</v>
      </c>
      <c r="J2384" s="57">
        <f>COUNTIF($G:$G,G2384)</f>
        <v>87</v>
      </c>
      <c r="K2384" s="57">
        <f>ROUND(3000*J2384/21653,0)</f>
        <v>12</v>
      </c>
    </row>
    <row r="2385" spans="1:11" x14ac:dyDescent="0.25">
      <c r="A2385" s="40">
        <v>1517482394</v>
      </c>
      <c r="B2385" s="40">
        <v>1</v>
      </c>
      <c r="C2385" s="40">
        <v>1615</v>
      </c>
      <c r="D2385" s="38" t="s">
        <v>360</v>
      </c>
      <c r="E2385" s="57" t="s">
        <v>383</v>
      </c>
      <c r="F2385" s="57">
        <f>ROUNDDOWN(C2385/50,0)*50</f>
        <v>1600</v>
      </c>
      <c r="G2385" s="57" t="str">
        <f>D2385&amp;"_"&amp;B2385&amp;"_"&amp;F2385</f>
        <v>Beijing_1_1600</v>
      </c>
      <c r="H2385" s="57">
        <v>0.33773771434707078</v>
      </c>
      <c r="I2385" s="57">
        <f>COUNTIF($G$10:G2385,G2385)</f>
        <v>11</v>
      </c>
      <c r="J2385" s="57">
        <f>COUNTIF($G:$G,G2385)</f>
        <v>69</v>
      </c>
      <c r="K2385" s="57">
        <f>ROUND(3000*J2385/21653,0)</f>
        <v>10</v>
      </c>
    </row>
    <row r="2386" spans="1:11" x14ac:dyDescent="0.25">
      <c r="A2386" s="40">
        <v>1517467386</v>
      </c>
      <c r="B2386" s="40">
        <v>1</v>
      </c>
      <c r="C2386" s="40">
        <v>520</v>
      </c>
      <c r="D2386" s="38" t="s">
        <v>359</v>
      </c>
      <c r="E2386" s="57" t="s">
        <v>382</v>
      </c>
      <c r="F2386" s="57">
        <f>ROUNDDOWN(C2386/50,0)*50</f>
        <v>500</v>
      </c>
      <c r="G2386" s="57" t="str">
        <f>D2386&amp;"_"&amp;B2386&amp;"_"&amp;F2386</f>
        <v>Shanghai_1_500</v>
      </c>
      <c r="H2386" s="57">
        <v>0.33775952463340642</v>
      </c>
      <c r="I2386" s="57">
        <f>COUNTIF($G$10:G2386,G2386)</f>
        <v>1</v>
      </c>
      <c r="J2386" s="57">
        <f>COUNTIF($G:$G,G2386)</f>
        <v>67</v>
      </c>
      <c r="K2386" s="57">
        <f>ROUND(3000*J2386/21653,0)</f>
        <v>9</v>
      </c>
    </row>
    <row r="2387" spans="1:11" x14ac:dyDescent="0.25">
      <c r="A2387" s="40">
        <v>1519276109</v>
      </c>
      <c r="B2387" s="40">
        <v>1</v>
      </c>
      <c r="C2387" s="40">
        <v>304</v>
      </c>
      <c r="D2387" s="38" t="s">
        <v>360</v>
      </c>
      <c r="E2387" s="57" t="s">
        <v>382</v>
      </c>
      <c r="F2387" s="57">
        <f>ROUNDDOWN(C2387/50,0)*50</f>
        <v>300</v>
      </c>
      <c r="G2387" s="57" t="str">
        <f>D2387&amp;"_"&amp;B2387&amp;"_"&amp;F2387</f>
        <v>Beijing_1_300</v>
      </c>
      <c r="H2387" s="57">
        <v>0.33779057871208718</v>
      </c>
      <c r="I2387" s="57">
        <f>COUNTIF($G$10:G2387,G2387)</f>
        <v>9</v>
      </c>
      <c r="J2387" s="57">
        <f>COUNTIF($G:$G,G2387)</f>
        <v>94</v>
      </c>
      <c r="K2387" s="57">
        <f>ROUND(3000*J2387/21653,0)</f>
        <v>13</v>
      </c>
    </row>
    <row r="2388" spans="1:11" x14ac:dyDescent="0.25">
      <c r="A2388" s="40">
        <v>1513958129</v>
      </c>
      <c r="B2388" s="40">
        <v>1</v>
      </c>
      <c r="C2388" s="40">
        <v>2859</v>
      </c>
      <c r="D2388" s="38" t="s">
        <v>361</v>
      </c>
      <c r="E2388" s="57" t="s">
        <v>383</v>
      </c>
      <c r="F2388" s="57">
        <f>ROUNDDOWN(C2388/50,0)*50</f>
        <v>2850</v>
      </c>
      <c r="G2388" s="57" t="str">
        <f>D2388&amp;"_"&amp;B2388&amp;"_"&amp;F2388</f>
        <v>Guangzhou_1_2850</v>
      </c>
      <c r="H2388" s="57">
        <v>0.3378444568738922</v>
      </c>
      <c r="I2388" s="57">
        <f>COUNTIF($G$10:G2388,G2388)</f>
        <v>3</v>
      </c>
      <c r="J2388" s="57">
        <f>COUNTIF($G:$G,G2388)</f>
        <v>15</v>
      </c>
      <c r="K2388" s="57">
        <f>ROUND(3000*J2388/21653,0)</f>
        <v>2</v>
      </c>
    </row>
    <row r="2389" spans="1:11" x14ac:dyDescent="0.25">
      <c r="A2389" s="40">
        <v>1518867543</v>
      </c>
      <c r="B2389" s="40">
        <v>1</v>
      </c>
      <c r="C2389" s="40">
        <v>3238</v>
      </c>
      <c r="D2389" s="38" t="s">
        <v>361</v>
      </c>
      <c r="E2389" s="57" t="s">
        <v>382</v>
      </c>
      <c r="F2389" s="57">
        <f>ROUNDDOWN(C2389/50,0)*50</f>
        <v>3200</v>
      </c>
      <c r="G2389" s="57" t="str">
        <f>D2389&amp;"_"&amp;B2389&amp;"_"&amp;F2389</f>
        <v>Guangzhou_1_3200</v>
      </c>
      <c r="H2389" s="57">
        <v>0.33788459471501209</v>
      </c>
      <c r="I2389" s="57">
        <f>COUNTIF($G$10:G2389,G2389)</f>
        <v>1</v>
      </c>
      <c r="J2389" s="57">
        <f>COUNTIF($G:$G,G2389)</f>
        <v>18</v>
      </c>
      <c r="K2389" s="57">
        <f>ROUND(3000*J2389/21653,0)</f>
        <v>2</v>
      </c>
    </row>
    <row r="2390" spans="1:11" x14ac:dyDescent="0.25">
      <c r="A2390" s="40">
        <v>1518389613</v>
      </c>
      <c r="B2390" s="40">
        <v>1</v>
      </c>
      <c r="C2390" s="40">
        <v>3949</v>
      </c>
      <c r="D2390" s="38" t="s">
        <v>359</v>
      </c>
      <c r="E2390" s="57" t="s">
        <v>384</v>
      </c>
      <c r="F2390" s="57">
        <f>ROUNDDOWN(C2390/50,0)*50</f>
        <v>3900</v>
      </c>
      <c r="G2390" s="57" t="str">
        <f>D2390&amp;"_"&amp;B2390&amp;"_"&amp;F2390</f>
        <v>Shanghai_1_3900</v>
      </c>
      <c r="H2390" s="57">
        <v>0.33791285077629796</v>
      </c>
      <c r="I2390" s="57">
        <f>COUNTIF($G$10:G2390,G2390)</f>
        <v>6</v>
      </c>
      <c r="J2390" s="57">
        <f>COUNTIF($G:$G,G2390)</f>
        <v>18</v>
      </c>
      <c r="K2390" s="57">
        <f>ROUND(3000*J2390/21653,0)</f>
        <v>2</v>
      </c>
    </row>
    <row r="2391" spans="1:11" x14ac:dyDescent="0.25">
      <c r="A2391" s="40">
        <v>1515609996</v>
      </c>
      <c r="B2391" s="40">
        <v>1</v>
      </c>
      <c r="C2391" s="40">
        <v>1519</v>
      </c>
      <c r="D2391" s="38" t="s">
        <v>359</v>
      </c>
      <c r="E2391" s="57" t="s">
        <v>382</v>
      </c>
      <c r="F2391" s="57">
        <f>ROUNDDOWN(C2391/50,0)*50</f>
        <v>1500</v>
      </c>
      <c r="G2391" s="57" t="str">
        <f>D2391&amp;"_"&amp;B2391&amp;"_"&amp;F2391</f>
        <v>Shanghai_1_1500</v>
      </c>
      <c r="H2391" s="57">
        <v>0.33797576428178244</v>
      </c>
      <c r="I2391" s="57">
        <f>COUNTIF($G$10:G2391,G2391)</f>
        <v>8</v>
      </c>
      <c r="J2391" s="57">
        <f>COUNTIF($G:$G,G2391)</f>
        <v>71</v>
      </c>
      <c r="K2391" s="57">
        <f>ROUND(3000*J2391/21653,0)</f>
        <v>10</v>
      </c>
    </row>
    <row r="2392" spans="1:11" x14ac:dyDescent="0.25">
      <c r="A2392" s="40">
        <v>1512150565</v>
      </c>
      <c r="B2392" s="40">
        <v>1</v>
      </c>
      <c r="C2392" s="40">
        <v>3132</v>
      </c>
      <c r="D2392" s="38" t="s">
        <v>358</v>
      </c>
      <c r="E2392" s="57" t="s">
        <v>382</v>
      </c>
      <c r="F2392" s="57">
        <f>ROUNDDOWN(C2392/50,0)*50</f>
        <v>3100</v>
      </c>
      <c r="G2392" s="57" t="str">
        <f>D2392&amp;"_"&amp;B2392&amp;"_"&amp;F2392</f>
        <v>Shenzhen_1_3100</v>
      </c>
      <c r="H2392" s="57">
        <v>0.33797605171554113</v>
      </c>
      <c r="I2392" s="57">
        <f>COUNTIF($G$10:G2392,G2392)</f>
        <v>3</v>
      </c>
      <c r="J2392" s="57">
        <f>COUNTIF($G:$G,G2392)</f>
        <v>24</v>
      </c>
      <c r="K2392" s="57">
        <f>ROUND(3000*J2392/21653,0)</f>
        <v>3</v>
      </c>
    </row>
    <row r="2393" spans="1:11" x14ac:dyDescent="0.25">
      <c r="A2393" s="40">
        <v>1514880576</v>
      </c>
      <c r="B2393" s="40">
        <v>1</v>
      </c>
      <c r="C2393" s="40">
        <v>686</v>
      </c>
      <c r="D2393" s="38" t="s">
        <v>361</v>
      </c>
      <c r="E2393" s="57" t="s">
        <v>382</v>
      </c>
      <c r="F2393" s="57">
        <f>ROUNDDOWN(C2393/50,0)*50</f>
        <v>650</v>
      </c>
      <c r="G2393" s="57" t="str">
        <f>D2393&amp;"_"&amp;B2393&amp;"_"&amp;F2393</f>
        <v>Guangzhou_1_650</v>
      </c>
      <c r="H2393" s="57">
        <v>0.33809235142048966</v>
      </c>
      <c r="I2393" s="57">
        <f>COUNTIF($G$10:G2393,G2393)</f>
        <v>2</v>
      </c>
      <c r="J2393" s="57">
        <f>COUNTIF($G:$G,G2393)</f>
        <v>32</v>
      </c>
      <c r="K2393" s="57">
        <f>ROUND(3000*J2393/21653,0)</f>
        <v>4</v>
      </c>
    </row>
    <row r="2394" spans="1:11" x14ac:dyDescent="0.25">
      <c r="A2394" s="40">
        <v>1511791263</v>
      </c>
      <c r="B2394" s="40">
        <v>1</v>
      </c>
      <c r="C2394" s="40">
        <v>1234</v>
      </c>
      <c r="D2394" s="38" t="s">
        <v>360</v>
      </c>
      <c r="E2394" s="57" t="s">
        <v>382</v>
      </c>
      <c r="F2394" s="57">
        <f>ROUNDDOWN(C2394/50,0)*50</f>
        <v>1200</v>
      </c>
      <c r="G2394" s="57" t="str">
        <f>D2394&amp;"_"&amp;B2394&amp;"_"&amp;F2394</f>
        <v>Beijing_1_1200</v>
      </c>
      <c r="H2394" s="57">
        <v>0.33820786356320376</v>
      </c>
      <c r="I2394" s="57">
        <f>COUNTIF($G$10:G2394,G2394)</f>
        <v>7</v>
      </c>
      <c r="J2394" s="57">
        <f>COUNTIF($G:$G,G2394)</f>
        <v>72</v>
      </c>
      <c r="K2394" s="57">
        <f>ROUND(3000*J2394/21653,0)</f>
        <v>10</v>
      </c>
    </row>
    <row r="2395" spans="1:11" x14ac:dyDescent="0.25">
      <c r="A2395" s="40">
        <v>1516809834</v>
      </c>
      <c r="B2395" s="40">
        <v>1</v>
      </c>
      <c r="C2395" s="40">
        <v>3011</v>
      </c>
      <c r="D2395" s="38" t="s">
        <v>359</v>
      </c>
      <c r="E2395" s="57" t="s">
        <v>382</v>
      </c>
      <c r="F2395" s="57">
        <f>ROUNDDOWN(C2395/50,0)*50</f>
        <v>3000</v>
      </c>
      <c r="G2395" s="57" t="str">
        <f>D2395&amp;"_"&amp;B2395&amp;"_"&amp;F2395</f>
        <v>Shanghai_1_3000</v>
      </c>
      <c r="H2395" s="57">
        <v>0.33820788095603049</v>
      </c>
      <c r="I2395" s="57">
        <f>COUNTIF($G$10:G2395,G2395)</f>
        <v>4</v>
      </c>
      <c r="J2395" s="57">
        <f>COUNTIF($G:$G,G2395)</f>
        <v>40</v>
      </c>
      <c r="K2395" s="57">
        <f>ROUND(3000*J2395/21653,0)</f>
        <v>6</v>
      </c>
    </row>
    <row r="2396" spans="1:11" x14ac:dyDescent="0.25">
      <c r="A2396" s="40">
        <v>1514926532</v>
      </c>
      <c r="B2396" s="40">
        <v>0</v>
      </c>
      <c r="C2396" s="40">
        <v>1979</v>
      </c>
      <c r="D2396" s="38" t="s">
        <v>361</v>
      </c>
      <c r="E2396" s="57" t="s">
        <v>384</v>
      </c>
      <c r="F2396" s="57">
        <f>ROUNDDOWN(C2396/50,0)*50</f>
        <v>1950</v>
      </c>
      <c r="G2396" s="57" t="str">
        <f>D2396&amp;"_"&amp;B2396&amp;"_"&amp;F2396</f>
        <v>Guangzhou_0_1950</v>
      </c>
      <c r="H2396" s="57">
        <v>0.33832170023495922</v>
      </c>
      <c r="I2396" s="57">
        <f>COUNTIF($G$10:G2396,G2396)</f>
        <v>4</v>
      </c>
      <c r="J2396" s="57">
        <f>COUNTIF($G:$G,G2396)</f>
        <v>8</v>
      </c>
      <c r="K2396" s="57">
        <f>ROUND(3000*J2396/21653,0)</f>
        <v>1</v>
      </c>
    </row>
    <row r="2397" spans="1:11" x14ac:dyDescent="0.25">
      <c r="A2397" s="40">
        <v>1518865964</v>
      </c>
      <c r="B2397" s="40">
        <v>1</v>
      </c>
      <c r="C2397" s="40">
        <v>4493</v>
      </c>
      <c r="D2397" s="38" t="s">
        <v>360</v>
      </c>
      <c r="E2397" s="57" t="s">
        <v>382</v>
      </c>
      <c r="F2397" s="57">
        <f>ROUNDDOWN(C2397/50,0)*50</f>
        <v>4450</v>
      </c>
      <c r="G2397" s="57" t="str">
        <f>D2397&amp;"_"&amp;B2397&amp;"_"&amp;F2397</f>
        <v>Beijing_1_4450</v>
      </c>
      <c r="H2397" s="57">
        <v>0.33832562386259313</v>
      </c>
      <c r="I2397" s="57">
        <f>COUNTIF($G$10:G2397,G2397)</f>
        <v>1</v>
      </c>
      <c r="J2397" s="57">
        <f>COUNTIF($G:$G,G2397)</f>
        <v>27</v>
      </c>
      <c r="K2397" s="57">
        <f>ROUND(3000*J2397/21653,0)</f>
        <v>4</v>
      </c>
    </row>
    <row r="2398" spans="1:11" x14ac:dyDescent="0.25">
      <c r="A2398" s="40">
        <v>1516751566</v>
      </c>
      <c r="B2398" s="40">
        <v>1</v>
      </c>
      <c r="C2398" s="40">
        <v>2780</v>
      </c>
      <c r="D2398" s="38" t="s">
        <v>358</v>
      </c>
      <c r="E2398" s="57" t="s">
        <v>382</v>
      </c>
      <c r="F2398" s="57">
        <f>ROUNDDOWN(C2398/50,0)*50</f>
        <v>2750</v>
      </c>
      <c r="G2398" s="57" t="str">
        <f>D2398&amp;"_"&amp;B2398&amp;"_"&amp;F2398</f>
        <v>Shenzhen_1_2750</v>
      </c>
      <c r="H2398" s="57">
        <v>0.33832710332674787</v>
      </c>
      <c r="I2398" s="57">
        <f>COUNTIF($G$10:G2398,G2398)</f>
        <v>3</v>
      </c>
      <c r="J2398" s="57">
        <f>COUNTIF($G:$G,G2398)</f>
        <v>26</v>
      </c>
      <c r="K2398" s="57">
        <f>ROUND(3000*J2398/21653,0)</f>
        <v>4</v>
      </c>
    </row>
    <row r="2399" spans="1:11" x14ac:dyDescent="0.25">
      <c r="A2399" s="40">
        <v>1515580042</v>
      </c>
      <c r="B2399" s="40">
        <v>0</v>
      </c>
      <c r="C2399" s="40">
        <v>1554</v>
      </c>
      <c r="D2399" s="38" t="s">
        <v>360</v>
      </c>
      <c r="E2399" s="57" t="s">
        <v>384</v>
      </c>
      <c r="F2399" s="57">
        <f>ROUNDDOWN(C2399/50,0)*50</f>
        <v>1550</v>
      </c>
      <c r="G2399" s="57" t="str">
        <f>D2399&amp;"_"&amp;B2399&amp;"_"&amp;F2399</f>
        <v>Beijing_0_1550</v>
      </c>
      <c r="H2399" s="57">
        <v>0.33846927745663991</v>
      </c>
      <c r="I2399" s="57">
        <f>COUNTIF($G$10:G2399,G2399)</f>
        <v>9</v>
      </c>
      <c r="J2399" s="57">
        <f>COUNTIF($G:$G,G2399)</f>
        <v>27</v>
      </c>
      <c r="K2399" s="57">
        <f>ROUND(3000*J2399/21653,0)</f>
        <v>4</v>
      </c>
    </row>
    <row r="2400" spans="1:11" x14ac:dyDescent="0.25">
      <c r="A2400" s="40">
        <v>1518147186</v>
      </c>
      <c r="B2400" s="40">
        <v>1</v>
      </c>
      <c r="C2400" s="40">
        <v>1805</v>
      </c>
      <c r="D2400" s="38" t="s">
        <v>360</v>
      </c>
      <c r="E2400" s="57" t="s">
        <v>382</v>
      </c>
      <c r="F2400" s="57">
        <f>ROUNDDOWN(C2400/50,0)*50</f>
        <v>1800</v>
      </c>
      <c r="G2400" s="57" t="str">
        <f>D2400&amp;"_"&amp;B2400&amp;"_"&amp;F2400</f>
        <v>Beijing_1_1800</v>
      </c>
      <c r="H2400" s="57">
        <v>0.33858906505653874</v>
      </c>
      <c r="I2400" s="57">
        <f>COUNTIF($G$10:G2400,G2400)</f>
        <v>8</v>
      </c>
      <c r="J2400" s="57">
        <f>COUNTIF($G:$G,G2400)</f>
        <v>73</v>
      </c>
      <c r="K2400" s="57">
        <f>ROUND(3000*J2400/21653,0)</f>
        <v>10</v>
      </c>
    </row>
    <row r="2401" spans="1:11" x14ac:dyDescent="0.25">
      <c r="A2401" s="40">
        <v>1513314110</v>
      </c>
      <c r="B2401" s="40">
        <v>0</v>
      </c>
      <c r="C2401" s="40">
        <v>4037</v>
      </c>
      <c r="D2401" s="38" t="s">
        <v>359</v>
      </c>
      <c r="E2401" s="57" t="s">
        <v>382</v>
      </c>
      <c r="F2401" s="57">
        <f>ROUNDDOWN(C2401/50,0)*50</f>
        <v>4000</v>
      </c>
      <c r="G2401" s="57" t="str">
        <f>D2401&amp;"_"&amp;B2401&amp;"_"&amp;F2401</f>
        <v>Shanghai_0_4000</v>
      </c>
      <c r="H2401" s="57">
        <v>0.33862744976963455</v>
      </c>
      <c r="I2401" s="57">
        <f>COUNTIF($G$10:G2401,G2401)</f>
        <v>1</v>
      </c>
      <c r="J2401" s="57">
        <f>COUNTIF($G:$G,G2401)</f>
        <v>7</v>
      </c>
      <c r="K2401" s="57">
        <f>ROUND(3000*J2401/21653,0)</f>
        <v>1</v>
      </c>
    </row>
    <row r="2402" spans="1:11" x14ac:dyDescent="0.25">
      <c r="A2402" s="40">
        <v>1518201426</v>
      </c>
      <c r="B2402" s="40">
        <v>1</v>
      </c>
      <c r="C2402" s="40">
        <v>2139</v>
      </c>
      <c r="D2402" s="38" t="s">
        <v>360</v>
      </c>
      <c r="E2402" s="57" t="s">
        <v>382</v>
      </c>
      <c r="F2402" s="57">
        <f>ROUNDDOWN(C2402/50,0)*50</f>
        <v>2100</v>
      </c>
      <c r="G2402" s="57" t="str">
        <f>D2402&amp;"_"&amp;B2402&amp;"_"&amp;F2402</f>
        <v>Beijing_1_2100</v>
      </c>
      <c r="H2402" s="57">
        <v>0.33862984639894977</v>
      </c>
      <c r="I2402" s="57">
        <f>COUNTIF($G$10:G2402,G2402)</f>
        <v>10</v>
      </c>
      <c r="J2402" s="57">
        <f>COUNTIF($G:$G,G2402)</f>
        <v>85</v>
      </c>
      <c r="K2402" s="57">
        <f>ROUND(3000*J2402/21653,0)</f>
        <v>12</v>
      </c>
    </row>
    <row r="2403" spans="1:11" x14ac:dyDescent="0.25">
      <c r="A2403" s="40">
        <v>1511295745</v>
      </c>
      <c r="B2403" s="40">
        <v>1</v>
      </c>
      <c r="C2403" s="40">
        <v>1278</v>
      </c>
      <c r="D2403" s="38" t="s">
        <v>361</v>
      </c>
      <c r="E2403" s="57" t="s">
        <v>382</v>
      </c>
      <c r="F2403" s="57">
        <f>ROUNDDOWN(C2403/50,0)*50</f>
        <v>1250</v>
      </c>
      <c r="G2403" s="57" t="str">
        <f>D2403&amp;"_"&amp;B2403&amp;"_"&amp;F2403</f>
        <v>Guangzhou_1_1250</v>
      </c>
      <c r="H2403" s="57">
        <v>0.33864119344186483</v>
      </c>
      <c r="I2403" s="57">
        <f>COUNTIF($G$10:G2403,G2403)</f>
        <v>3</v>
      </c>
      <c r="J2403" s="57">
        <f>COUNTIF($G:$G,G2403)</f>
        <v>34</v>
      </c>
      <c r="K2403" s="57">
        <f>ROUND(3000*J2403/21653,0)</f>
        <v>5</v>
      </c>
    </row>
    <row r="2404" spans="1:11" x14ac:dyDescent="0.25">
      <c r="A2404" s="40">
        <v>1519689537</v>
      </c>
      <c r="B2404" s="40">
        <v>1</v>
      </c>
      <c r="C2404" s="40">
        <v>822</v>
      </c>
      <c r="D2404" s="38" t="s">
        <v>361</v>
      </c>
      <c r="E2404" s="57" t="s">
        <v>382</v>
      </c>
      <c r="F2404" s="57">
        <f>ROUNDDOWN(C2404/50,0)*50</f>
        <v>800</v>
      </c>
      <c r="G2404" s="57" t="str">
        <f>D2404&amp;"_"&amp;B2404&amp;"_"&amp;F2404</f>
        <v>Guangzhou_1_800</v>
      </c>
      <c r="H2404" s="57">
        <v>0.33873008101218738</v>
      </c>
      <c r="I2404" s="57">
        <f>COUNTIF($G$10:G2404,G2404)</f>
        <v>2</v>
      </c>
      <c r="J2404" s="57">
        <f>COUNTIF($G:$G,G2404)</f>
        <v>29</v>
      </c>
      <c r="K2404" s="57">
        <f>ROUND(3000*J2404/21653,0)</f>
        <v>4</v>
      </c>
    </row>
    <row r="2405" spans="1:11" x14ac:dyDescent="0.25">
      <c r="A2405" s="40">
        <v>1512895257</v>
      </c>
      <c r="B2405" s="40">
        <v>1</v>
      </c>
      <c r="C2405" s="40">
        <v>118</v>
      </c>
      <c r="D2405" s="38" t="s">
        <v>360</v>
      </c>
      <c r="E2405" s="57" t="s">
        <v>382</v>
      </c>
      <c r="F2405" s="57">
        <f>ROUNDDOWN(C2405/50,0)*50</f>
        <v>100</v>
      </c>
      <c r="G2405" s="57" t="str">
        <f>D2405&amp;"_"&amp;B2405&amp;"_"&amp;F2405</f>
        <v>Beijing_1_100</v>
      </c>
      <c r="H2405" s="57">
        <v>1.6513968092786158E-3</v>
      </c>
      <c r="I2405" s="57">
        <f>COUNTIF($G$10:G2405,G2405)</f>
        <v>1</v>
      </c>
      <c r="J2405" s="57">
        <f>COUNTIF($G:$G,G2405)</f>
        <v>80</v>
      </c>
      <c r="K2405" s="57">
        <f>ROUND(3000*J2405/21653,0)</f>
        <v>11</v>
      </c>
    </row>
    <row r="2406" spans="1:11" x14ac:dyDescent="0.25">
      <c r="A2406" s="40">
        <v>1514358527</v>
      </c>
      <c r="B2406" s="40">
        <v>1</v>
      </c>
      <c r="C2406" s="40">
        <v>144</v>
      </c>
      <c r="D2406" s="38" t="s">
        <v>360</v>
      </c>
      <c r="E2406" s="57" t="s">
        <v>382</v>
      </c>
      <c r="F2406" s="57">
        <f>ROUNDDOWN(C2406/50,0)*50</f>
        <v>100</v>
      </c>
      <c r="G2406" s="57" t="str">
        <f>D2406&amp;"_"&amp;B2406&amp;"_"&amp;F2406</f>
        <v>Beijing_1_100</v>
      </c>
      <c r="H2406" s="57">
        <v>1.8610931219365967E-2</v>
      </c>
      <c r="I2406" s="57">
        <f>COUNTIF($G$10:G2406,G2406)</f>
        <v>2</v>
      </c>
      <c r="J2406" s="57">
        <f>COUNTIF($G:$G,G2406)</f>
        <v>80</v>
      </c>
      <c r="K2406" s="57">
        <f>ROUND(3000*J2406/21653,0)</f>
        <v>11</v>
      </c>
    </row>
    <row r="2407" spans="1:11" x14ac:dyDescent="0.25">
      <c r="A2407" s="40">
        <v>1519940035</v>
      </c>
      <c r="B2407" s="40">
        <v>1</v>
      </c>
      <c r="C2407" s="40">
        <v>108</v>
      </c>
      <c r="D2407" s="38" t="s">
        <v>360</v>
      </c>
      <c r="E2407" s="57" t="s">
        <v>382</v>
      </c>
      <c r="F2407" s="57">
        <f>ROUNDDOWN(C2407/50,0)*50</f>
        <v>100</v>
      </c>
      <c r="G2407" s="57" t="str">
        <f>D2407&amp;"_"&amp;B2407&amp;"_"&amp;F2407</f>
        <v>Beijing_1_100</v>
      </c>
      <c r="H2407" s="57">
        <v>4.9906421566815462E-2</v>
      </c>
      <c r="I2407" s="57">
        <f>COUNTIF($G$10:G2407,G2407)</f>
        <v>3</v>
      </c>
      <c r="J2407" s="57">
        <f>COUNTIF($G:$G,G2407)</f>
        <v>80</v>
      </c>
      <c r="K2407" s="57">
        <f>ROUND(3000*J2407/21653,0)</f>
        <v>11</v>
      </c>
    </row>
    <row r="2408" spans="1:11" x14ac:dyDescent="0.25">
      <c r="A2408" s="40">
        <v>1511518933</v>
      </c>
      <c r="B2408" s="40">
        <v>1</v>
      </c>
      <c r="C2408" s="40">
        <v>117</v>
      </c>
      <c r="D2408" s="38" t="s">
        <v>360</v>
      </c>
      <c r="E2408" s="57" t="s">
        <v>382</v>
      </c>
      <c r="F2408" s="57">
        <f>ROUNDDOWN(C2408/50,0)*50</f>
        <v>100</v>
      </c>
      <c r="G2408" s="57" t="str">
        <f>D2408&amp;"_"&amp;B2408&amp;"_"&amp;F2408</f>
        <v>Beijing_1_100</v>
      </c>
      <c r="H2408" s="57">
        <v>5.5739087932783371E-2</v>
      </c>
      <c r="I2408" s="57">
        <f>COUNTIF($G$10:G2408,G2408)</f>
        <v>4</v>
      </c>
      <c r="J2408" s="57">
        <f>COUNTIF($G:$G,G2408)</f>
        <v>80</v>
      </c>
      <c r="K2408" s="57">
        <f>ROUND(3000*J2408/21653,0)</f>
        <v>11</v>
      </c>
    </row>
    <row r="2409" spans="1:11" x14ac:dyDescent="0.25">
      <c r="A2409" s="40">
        <v>1515783535</v>
      </c>
      <c r="B2409" s="40">
        <v>1</v>
      </c>
      <c r="C2409" s="40">
        <v>118</v>
      </c>
      <c r="D2409" s="38" t="s">
        <v>360</v>
      </c>
      <c r="E2409" s="57" t="s">
        <v>382</v>
      </c>
      <c r="F2409" s="57">
        <f>ROUNDDOWN(C2409/50,0)*50</f>
        <v>100</v>
      </c>
      <c r="G2409" s="57" t="str">
        <f>D2409&amp;"_"&amp;B2409&amp;"_"&amp;F2409</f>
        <v>Beijing_1_100</v>
      </c>
      <c r="H2409" s="57">
        <v>6.6622774201353874E-2</v>
      </c>
      <c r="I2409" s="57">
        <f>COUNTIF($G$10:G2409,G2409)</f>
        <v>5</v>
      </c>
      <c r="J2409" s="57">
        <f>COUNTIF($G:$G,G2409)</f>
        <v>80</v>
      </c>
      <c r="K2409" s="57">
        <f>ROUND(3000*J2409/21653,0)</f>
        <v>11</v>
      </c>
    </row>
    <row r="2410" spans="1:11" x14ac:dyDescent="0.25">
      <c r="A2410" s="40">
        <v>1516814889</v>
      </c>
      <c r="B2410" s="40">
        <v>1</v>
      </c>
      <c r="C2410" s="40">
        <v>131</v>
      </c>
      <c r="D2410" s="38" t="s">
        <v>360</v>
      </c>
      <c r="E2410" s="57" t="s">
        <v>382</v>
      </c>
      <c r="F2410" s="57">
        <f>ROUNDDOWN(C2410/50,0)*50</f>
        <v>100</v>
      </c>
      <c r="G2410" s="57" t="str">
        <f>D2410&amp;"_"&amp;B2410&amp;"_"&amp;F2410</f>
        <v>Beijing_1_100</v>
      </c>
      <c r="H2410" s="57">
        <v>6.8698979626646617E-2</v>
      </c>
      <c r="I2410" s="57">
        <f>COUNTIF($G$10:G2410,G2410)</f>
        <v>6</v>
      </c>
      <c r="J2410" s="57">
        <f>COUNTIF($G:$G,G2410)</f>
        <v>80</v>
      </c>
      <c r="K2410" s="57">
        <f>ROUND(3000*J2410/21653,0)</f>
        <v>11</v>
      </c>
    </row>
    <row r="2411" spans="1:11" x14ac:dyDescent="0.25">
      <c r="A2411" s="40">
        <v>1519528016</v>
      </c>
      <c r="B2411" s="40">
        <v>1</v>
      </c>
      <c r="C2411" s="40">
        <v>125</v>
      </c>
      <c r="D2411" s="38" t="s">
        <v>360</v>
      </c>
      <c r="E2411" s="57" t="s">
        <v>382</v>
      </c>
      <c r="F2411" s="57">
        <f>ROUNDDOWN(C2411/50,0)*50</f>
        <v>100</v>
      </c>
      <c r="G2411" s="57" t="str">
        <f>D2411&amp;"_"&amp;B2411&amp;"_"&amp;F2411</f>
        <v>Beijing_1_100</v>
      </c>
      <c r="H2411" s="57">
        <v>6.909364755588987E-2</v>
      </c>
      <c r="I2411" s="57">
        <f>COUNTIF($G$10:G2411,G2411)</f>
        <v>7</v>
      </c>
      <c r="J2411" s="57">
        <f>COUNTIF($G:$G,G2411)</f>
        <v>80</v>
      </c>
      <c r="K2411" s="57">
        <f>ROUND(3000*J2411/21653,0)</f>
        <v>11</v>
      </c>
    </row>
    <row r="2412" spans="1:11" x14ac:dyDescent="0.25">
      <c r="A2412" s="40">
        <v>1519780639</v>
      </c>
      <c r="B2412" s="40">
        <v>1</v>
      </c>
      <c r="C2412" s="40">
        <v>134</v>
      </c>
      <c r="D2412" s="38" t="s">
        <v>360</v>
      </c>
      <c r="E2412" s="57" t="s">
        <v>382</v>
      </c>
      <c r="F2412" s="57">
        <f>ROUNDDOWN(C2412/50,0)*50</f>
        <v>100</v>
      </c>
      <c r="G2412" s="57" t="str">
        <f>D2412&amp;"_"&amp;B2412&amp;"_"&amp;F2412</f>
        <v>Beijing_1_100</v>
      </c>
      <c r="H2412" s="57">
        <v>9.4176749768729695E-2</v>
      </c>
      <c r="I2412" s="57">
        <f>COUNTIF($G$10:G2412,G2412)</f>
        <v>8</v>
      </c>
      <c r="J2412" s="57">
        <f>COUNTIF($G:$G,G2412)</f>
        <v>80</v>
      </c>
      <c r="K2412" s="57">
        <f>ROUND(3000*J2412/21653,0)</f>
        <v>11</v>
      </c>
    </row>
    <row r="2413" spans="1:11" x14ac:dyDescent="0.25">
      <c r="A2413" s="40">
        <v>1513337284</v>
      </c>
      <c r="B2413" s="40">
        <v>1</v>
      </c>
      <c r="C2413" s="40">
        <v>121</v>
      </c>
      <c r="D2413" s="38" t="s">
        <v>360</v>
      </c>
      <c r="E2413" s="57" t="s">
        <v>382</v>
      </c>
      <c r="F2413" s="57">
        <f>ROUNDDOWN(C2413/50,0)*50</f>
        <v>100</v>
      </c>
      <c r="G2413" s="57" t="str">
        <f>D2413&amp;"_"&amp;B2413&amp;"_"&amp;F2413</f>
        <v>Beijing_1_100</v>
      </c>
      <c r="H2413" s="57">
        <v>0.11004500412255291</v>
      </c>
      <c r="I2413" s="57">
        <f>COUNTIF($G$10:G2413,G2413)</f>
        <v>9</v>
      </c>
      <c r="J2413" s="57">
        <f>COUNTIF($G:$G,G2413)</f>
        <v>80</v>
      </c>
      <c r="K2413" s="57">
        <f>ROUND(3000*J2413/21653,0)</f>
        <v>11</v>
      </c>
    </row>
    <row r="2414" spans="1:11" x14ac:dyDescent="0.25">
      <c r="A2414" s="40">
        <v>1516863585</v>
      </c>
      <c r="B2414" s="40">
        <v>1</v>
      </c>
      <c r="C2414" s="40">
        <v>117</v>
      </c>
      <c r="D2414" s="38" t="s">
        <v>360</v>
      </c>
      <c r="E2414" s="57" t="s">
        <v>382</v>
      </c>
      <c r="F2414" s="57">
        <f>ROUNDDOWN(C2414/50,0)*50</f>
        <v>100</v>
      </c>
      <c r="G2414" s="57" t="str">
        <f>D2414&amp;"_"&amp;B2414&amp;"_"&amp;F2414</f>
        <v>Beijing_1_100</v>
      </c>
      <c r="H2414" s="57">
        <v>0.11564832549360626</v>
      </c>
      <c r="I2414" s="57">
        <f>COUNTIF($G$10:G2414,G2414)</f>
        <v>10</v>
      </c>
      <c r="J2414" s="57">
        <f>COUNTIF($G:$G,G2414)</f>
        <v>80</v>
      </c>
      <c r="K2414" s="57">
        <f>ROUND(3000*J2414/21653,0)</f>
        <v>11</v>
      </c>
    </row>
    <row r="2415" spans="1:11" x14ac:dyDescent="0.25">
      <c r="A2415" s="40">
        <v>1517484234</v>
      </c>
      <c r="B2415" s="40">
        <v>1</v>
      </c>
      <c r="C2415" s="40">
        <v>145</v>
      </c>
      <c r="D2415" s="38" t="s">
        <v>360</v>
      </c>
      <c r="E2415" s="57" t="s">
        <v>382</v>
      </c>
      <c r="F2415" s="57">
        <f>ROUNDDOWN(C2415/50,0)*50</f>
        <v>100</v>
      </c>
      <c r="G2415" s="57" t="str">
        <f>D2415&amp;"_"&amp;B2415&amp;"_"&amp;F2415</f>
        <v>Beijing_1_100</v>
      </c>
      <c r="H2415" s="57">
        <v>0.12575657493697789</v>
      </c>
      <c r="I2415" s="57">
        <f>COUNTIF($G$10:G2415,G2415)</f>
        <v>11</v>
      </c>
      <c r="J2415" s="57">
        <f>COUNTIF($G:$G,G2415)</f>
        <v>80</v>
      </c>
      <c r="K2415" s="57">
        <f>ROUND(3000*J2415/21653,0)</f>
        <v>11</v>
      </c>
    </row>
    <row r="2416" spans="1:11" x14ac:dyDescent="0.25">
      <c r="A2416" s="40">
        <v>1517310949</v>
      </c>
      <c r="B2416" s="40">
        <v>1</v>
      </c>
      <c r="C2416" s="40">
        <v>115</v>
      </c>
      <c r="D2416" s="38" t="s">
        <v>360</v>
      </c>
      <c r="E2416" s="57" t="s">
        <v>383</v>
      </c>
      <c r="F2416" s="57">
        <f>ROUNDDOWN(C2416/50,0)*50</f>
        <v>100</v>
      </c>
      <c r="G2416" s="57" t="str">
        <f>D2416&amp;"_"&amp;B2416&amp;"_"&amp;F2416</f>
        <v>Beijing_1_100</v>
      </c>
      <c r="H2416" s="57">
        <v>0.15619155483143088</v>
      </c>
      <c r="I2416" s="57">
        <f>COUNTIF($G$10:G2416,G2416)</f>
        <v>12</v>
      </c>
      <c r="J2416" s="57">
        <f>COUNTIF($G:$G,G2416)</f>
        <v>80</v>
      </c>
      <c r="K2416" s="57">
        <f>ROUND(3000*J2416/21653,0)</f>
        <v>11</v>
      </c>
    </row>
    <row r="2417" spans="1:11" x14ac:dyDescent="0.25">
      <c r="A2417" s="40">
        <v>1516388216</v>
      </c>
      <c r="B2417" s="40">
        <v>1</v>
      </c>
      <c r="C2417" s="40">
        <v>123</v>
      </c>
      <c r="D2417" s="38" t="s">
        <v>360</v>
      </c>
      <c r="E2417" s="57" t="s">
        <v>383</v>
      </c>
      <c r="F2417" s="57">
        <f>ROUNDDOWN(C2417/50,0)*50</f>
        <v>100</v>
      </c>
      <c r="G2417" s="57" t="str">
        <f>D2417&amp;"_"&amp;B2417&amp;"_"&amp;F2417</f>
        <v>Beijing_1_100</v>
      </c>
      <c r="H2417" s="57">
        <v>0.15822685296163563</v>
      </c>
      <c r="I2417" s="57">
        <f>COUNTIF($G$10:G2417,G2417)</f>
        <v>13</v>
      </c>
      <c r="J2417" s="57">
        <f>COUNTIF($G:$G,G2417)</f>
        <v>80</v>
      </c>
      <c r="K2417" s="57">
        <f>ROUND(3000*J2417/21653,0)</f>
        <v>11</v>
      </c>
    </row>
    <row r="2418" spans="1:11" x14ac:dyDescent="0.25">
      <c r="A2418" s="40">
        <v>1514516007</v>
      </c>
      <c r="B2418" s="40">
        <v>1</v>
      </c>
      <c r="C2418" s="40">
        <v>123</v>
      </c>
      <c r="D2418" s="38" t="s">
        <v>360</v>
      </c>
      <c r="E2418" s="57" t="s">
        <v>383</v>
      </c>
      <c r="F2418" s="57">
        <f>ROUNDDOWN(C2418/50,0)*50</f>
        <v>100</v>
      </c>
      <c r="G2418" s="57" t="str">
        <f>D2418&amp;"_"&amp;B2418&amp;"_"&amp;F2418</f>
        <v>Beijing_1_100</v>
      </c>
      <c r="H2418" s="57">
        <v>0.15908696228255548</v>
      </c>
      <c r="I2418" s="57">
        <f>COUNTIF($G$10:G2418,G2418)</f>
        <v>14</v>
      </c>
      <c r="J2418" s="57">
        <f>COUNTIF($G:$G,G2418)</f>
        <v>80</v>
      </c>
      <c r="K2418" s="57">
        <f>ROUND(3000*J2418/21653,0)</f>
        <v>11</v>
      </c>
    </row>
    <row r="2419" spans="1:11" x14ac:dyDescent="0.25">
      <c r="A2419" s="40">
        <v>1515765346</v>
      </c>
      <c r="B2419" s="40">
        <v>1</v>
      </c>
      <c r="C2419" s="40">
        <v>138</v>
      </c>
      <c r="D2419" s="38" t="s">
        <v>360</v>
      </c>
      <c r="E2419" s="57" t="s">
        <v>383</v>
      </c>
      <c r="F2419" s="57">
        <f>ROUNDDOWN(C2419/50,0)*50</f>
        <v>100</v>
      </c>
      <c r="G2419" s="57" t="str">
        <f>D2419&amp;"_"&amp;B2419&amp;"_"&amp;F2419</f>
        <v>Beijing_1_100</v>
      </c>
      <c r="H2419" s="57">
        <v>0.17013805067390242</v>
      </c>
      <c r="I2419" s="57">
        <f>COUNTIF($G$10:G2419,G2419)</f>
        <v>15</v>
      </c>
      <c r="J2419" s="57">
        <f>COUNTIF($G:$G,G2419)</f>
        <v>80</v>
      </c>
      <c r="K2419" s="57">
        <f>ROUND(3000*J2419/21653,0)</f>
        <v>11</v>
      </c>
    </row>
    <row r="2420" spans="1:11" x14ac:dyDescent="0.25">
      <c r="A2420" s="40">
        <v>1516372659</v>
      </c>
      <c r="B2420" s="40">
        <v>1</v>
      </c>
      <c r="C2420" s="40">
        <v>119</v>
      </c>
      <c r="D2420" s="38" t="s">
        <v>360</v>
      </c>
      <c r="E2420" s="57" t="s">
        <v>383</v>
      </c>
      <c r="F2420" s="57">
        <f>ROUNDDOWN(C2420/50,0)*50</f>
        <v>100</v>
      </c>
      <c r="G2420" s="57" t="str">
        <f>D2420&amp;"_"&amp;B2420&amp;"_"&amp;F2420</f>
        <v>Beijing_1_100</v>
      </c>
      <c r="H2420" s="57">
        <v>0.20065924537218982</v>
      </c>
      <c r="I2420" s="57">
        <f>COUNTIF($G$10:G2420,G2420)</f>
        <v>16</v>
      </c>
      <c r="J2420" s="57">
        <f>COUNTIF($G:$G,G2420)</f>
        <v>80</v>
      </c>
      <c r="K2420" s="57">
        <f>ROUND(3000*J2420/21653,0)</f>
        <v>11</v>
      </c>
    </row>
    <row r="2421" spans="1:11" x14ac:dyDescent="0.25">
      <c r="A2421" s="40">
        <v>1511433134</v>
      </c>
      <c r="B2421" s="40">
        <v>1</v>
      </c>
      <c r="C2421" s="40">
        <v>109</v>
      </c>
      <c r="D2421" s="38" t="s">
        <v>360</v>
      </c>
      <c r="E2421" s="57" t="s">
        <v>383</v>
      </c>
      <c r="F2421" s="57">
        <f>ROUNDDOWN(C2421/50,0)*50</f>
        <v>100</v>
      </c>
      <c r="G2421" s="57" t="str">
        <f>D2421&amp;"_"&amp;B2421&amp;"_"&amp;F2421</f>
        <v>Beijing_1_100</v>
      </c>
      <c r="H2421" s="57">
        <v>0.20233696261959766</v>
      </c>
      <c r="I2421" s="57">
        <f>COUNTIF($G$10:G2421,G2421)</f>
        <v>17</v>
      </c>
      <c r="J2421" s="57">
        <f>COUNTIF($G:$G,G2421)</f>
        <v>80</v>
      </c>
      <c r="K2421" s="57">
        <f>ROUND(3000*J2421/21653,0)</f>
        <v>11</v>
      </c>
    </row>
    <row r="2422" spans="1:11" x14ac:dyDescent="0.25">
      <c r="A2422" s="40">
        <v>1516986804</v>
      </c>
      <c r="B2422" s="40">
        <v>1</v>
      </c>
      <c r="C2422" s="40">
        <v>140</v>
      </c>
      <c r="D2422" s="38" t="s">
        <v>360</v>
      </c>
      <c r="E2422" s="57" t="s">
        <v>383</v>
      </c>
      <c r="F2422" s="57">
        <f>ROUNDDOWN(C2422/50,0)*50</f>
        <v>100</v>
      </c>
      <c r="G2422" s="57" t="str">
        <f>D2422&amp;"_"&amp;B2422&amp;"_"&amp;F2422</f>
        <v>Beijing_1_100</v>
      </c>
      <c r="H2422" s="57">
        <v>0.210029037219988</v>
      </c>
      <c r="I2422" s="57">
        <f>COUNTIF($G$10:G2422,G2422)</f>
        <v>18</v>
      </c>
      <c r="J2422" s="57">
        <f>COUNTIF($G:$G,G2422)</f>
        <v>80</v>
      </c>
      <c r="K2422" s="57">
        <f>ROUND(3000*J2422/21653,0)</f>
        <v>11</v>
      </c>
    </row>
    <row r="2423" spans="1:11" x14ac:dyDescent="0.25">
      <c r="A2423" s="40">
        <v>1515809138</v>
      </c>
      <c r="B2423" s="40">
        <v>1</v>
      </c>
      <c r="C2423" s="40">
        <v>121</v>
      </c>
      <c r="D2423" s="38" t="s">
        <v>360</v>
      </c>
      <c r="E2423" s="57" t="s">
        <v>383</v>
      </c>
      <c r="F2423" s="57">
        <f>ROUNDDOWN(C2423/50,0)*50</f>
        <v>100</v>
      </c>
      <c r="G2423" s="57" t="str">
        <f>D2423&amp;"_"&amp;B2423&amp;"_"&amp;F2423</f>
        <v>Beijing_1_100</v>
      </c>
      <c r="H2423" s="57">
        <v>0.21980741205114518</v>
      </c>
      <c r="I2423" s="57">
        <f>COUNTIF($G$10:G2423,G2423)</f>
        <v>19</v>
      </c>
      <c r="J2423" s="57">
        <f>COUNTIF($G:$G,G2423)</f>
        <v>80</v>
      </c>
      <c r="K2423" s="57">
        <f>ROUND(3000*J2423/21653,0)</f>
        <v>11</v>
      </c>
    </row>
    <row r="2424" spans="1:11" x14ac:dyDescent="0.25">
      <c r="A2424" s="40">
        <v>1516029923</v>
      </c>
      <c r="B2424" s="40">
        <v>1</v>
      </c>
      <c r="C2424" s="40">
        <v>149</v>
      </c>
      <c r="D2424" s="38" t="s">
        <v>360</v>
      </c>
      <c r="E2424" s="57" t="s">
        <v>383</v>
      </c>
      <c r="F2424" s="57">
        <f>ROUNDDOWN(C2424/50,0)*50</f>
        <v>100</v>
      </c>
      <c r="G2424" s="57" t="str">
        <f>D2424&amp;"_"&amp;B2424&amp;"_"&amp;F2424</f>
        <v>Beijing_1_100</v>
      </c>
      <c r="H2424" s="57">
        <v>0.27345024114872896</v>
      </c>
      <c r="I2424" s="57">
        <f>COUNTIF($G$10:G2424,G2424)</f>
        <v>20</v>
      </c>
      <c r="J2424" s="57">
        <f>COUNTIF($G:$G,G2424)</f>
        <v>80</v>
      </c>
      <c r="K2424" s="57">
        <f>ROUND(3000*J2424/21653,0)</f>
        <v>11</v>
      </c>
    </row>
    <row r="2425" spans="1:11" x14ac:dyDescent="0.25">
      <c r="A2425" s="40">
        <v>1519014677</v>
      </c>
      <c r="B2425" s="40">
        <v>1</v>
      </c>
      <c r="C2425" s="40">
        <v>128</v>
      </c>
      <c r="D2425" s="38" t="s">
        <v>360</v>
      </c>
      <c r="E2425" s="57" t="s">
        <v>383</v>
      </c>
      <c r="F2425" s="57">
        <f>ROUNDDOWN(C2425/50,0)*50</f>
        <v>100</v>
      </c>
      <c r="G2425" s="57" t="str">
        <f>D2425&amp;"_"&amp;B2425&amp;"_"&amp;F2425</f>
        <v>Beijing_1_100</v>
      </c>
      <c r="H2425" s="57">
        <v>0.3044212542656175</v>
      </c>
      <c r="I2425" s="57">
        <f>COUNTIF($G$10:G2425,G2425)</f>
        <v>21</v>
      </c>
      <c r="J2425" s="57">
        <f>COUNTIF($G:$G,G2425)</f>
        <v>80</v>
      </c>
      <c r="K2425" s="57">
        <f>ROUND(3000*J2425/21653,0)</f>
        <v>11</v>
      </c>
    </row>
    <row r="2426" spans="1:11" x14ac:dyDescent="0.25">
      <c r="A2426" s="40">
        <v>1512412683</v>
      </c>
      <c r="B2426" s="40">
        <v>1</v>
      </c>
      <c r="C2426" s="40">
        <v>135</v>
      </c>
      <c r="D2426" s="38" t="s">
        <v>360</v>
      </c>
      <c r="E2426" s="57" t="s">
        <v>383</v>
      </c>
      <c r="F2426" s="57">
        <f>ROUNDDOWN(C2426/50,0)*50</f>
        <v>100</v>
      </c>
      <c r="G2426" s="57" t="str">
        <f>D2426&amp;"_"&amp;B2426&amp;"_"&amp;F2426</f>
        <v>Beijing_1_100</v>
      </c>
      <c r="H2426" s="57">
        <v>0.3414238341389092</v>
      </c>
      <c r="I2426" s="57">
        <f>COUNTIF($G$10:G2426,G2426)</f>
        <v>22</v>
      </c>
      <c r="J2426" s="57">
        <f>COUNTIF($G:$G,G2426)</f>
        <v>80</v>
      </c>
      <c r="K2426" s="57">
        <f>ROUND(3000*J2426/21653,0)</f>
        <v>11</v>
      </c>
    </row>
    <row r="2427" spans="1:11" x14ac:dyDescent="0.25">
      <c r="A2427" s="40">
        <v>1517755005</v>
      </c>
      <c r="B2427" s="40">
        <v>1</v>
      </c>
      <c r="C2427" s="40">
        <v>1316</v>
      </c>
      <c r="D2427" s="38" t="s">
        <v>360</v>
      </c>
      <c r="E2427" s="57" t="s">
        <v>382</v>
      </c>
      <c r="F2427" s="57">
        <f>ROUNDDOWN(C2427/50,0)*50</f>
        <v>1300</v>
      </c>
      <c r="G2427" s="57" t="str">
        <f>D2427&amp;"_"&amp;B2427&amp;"_"&amp;F2427</f>
        <v>Beijing_1_1300</v>
      </c>
      <c r="H2427" s="57">
        <v>0.33873824692528531</v>
      </c>
      <c r="I2427" s="57">
        <f>COUNTIF($G$10:G2427,G2427)</f>
        <v>5</v>
      </c>
      <c r="J2427" s="57">
        <f>COUNTIF($G:$G,G2427)</f>
        <v>78</v>
      </c>
      <c r="K2427" s="57">
        <f>ROUND(3000*J2427/21653,0)</f>
        <v>11</v>
      </c>
    </row>
    <row r="2428" spans="1:11" x14ac:dyDescent="0.25">
      <c r="A2428" s="40">
        <v>1514279485</v>
      </c>
      <c r="B2428" s="40">
        <v>1</v>
      </c>
      <c r="C2428" s="40">
        <v>71</v>
      </c>
      <c r="D2428" s="38" t="s">
        <v>359</v>
      </c>
      <c r="E2428" s="57" t="s">
        <v>382</v>
      </c>
      <c r="F2428" s="57">
        <f>ROUNDDOWN(C2428/50,0)*50</f>
        <v>50</v>
      </c>
      <c r="G2428" s="57" t="str">
        <f>D2428&amp;"_"&amp;B2428&amp;"_"&amp;F2428</f>
        <v>Shanghai_1_50</v>
      </c>
      <c r="H2428" s="57">
        <v>0.33882391431541892</v>
      </c>
      <c r="I2428" s="57">
        <f>COUNTIF($G$10:G2428,G2428)</f>
        <v>1</v>
      </c>
      <c r="J2428" s="57">
        <f>COUNTIF($G:$G,G2428)</f>
        <v>69</v>
      </c>
      <c r="K2428" s="57">
        <f>ROUND(3000*J2428/21653,0)</f>
        <v>10</v>
      </c>
    </row>
    <row r="2429" spans="1:11" x14ac:dyDescent="0.25">
      <c r="A2429" s="40">
        <v>1514650711</v>
      </c>
      <c r="B2429" s="40">
        <v>0</v>
      </c>
      <c r="C2429" s="40">
        <v>2650</v>
      </c>
      <c r="D2429" s="38" t="s">
        <v>361</v>
      </c>
      <c r="E2429" s="57" t="s">
        <v>383</v>
      </c>
      <c r="F2429" s="57">
        <f>ROUNDDOWN(C2429/50,0)*50</f>
        <v>2650</v>
      </c>
      <c r="G2429" s="57" t="str">
        <f>D2429&amp;"_"&amp;B2429&amp;"_"&amp;F2429</f>
        <v>Guangzhou_0_2650</v>
      </c>
      <c r="H2429" s="57">
        <v>0.33896359351575067</v>
      </c>
      <c r="I2429" s="57">
        <f>COUNTIF($G$10:G2429,G2429)</f>
        <v>3</v>
      </c>
      <c r="J2429" s="57">
        <f>COUNTIF($G:$G,G2429)</f>
        <v>13</v>
      </c>
      <c r="K2429" s="57">
        <f>ROUND(3000*J2429/21653,0)</f>
        <v>2</v>
      </c>
    </row>
    <row r="2430" spans="1:11" x14ac:dyDescent="0.25">
      <c r="A2430" s="40">
        <v>1511806835</v>
      </c>
      <c r="B2430" s="40">
        <v>1</v>
      </c>
      <c r="C2430" s="40">
        <v>4362</v>
      </c>
      <c r="D2430" s="38" t="s">
        <v>358</v>
      </c>
      <c r="E2430" s="57" t="s">
        <v>382</v>
      </c>
      <c r="F2430" s="57">
        <f>ROUNDDOWN(C2430/50,0)*50</f>
        <v>4350</v>
      </c>
      <c r="G2430" s="57" t="str">
        <f>D2430&amp;"_"&amp;B2430&amp;"_"&amp;F2430</f>
        <v>Shenzhen_1_4350</v>
      </c>
      <c r="H2430" s="57">
        <v>0.33899647672578992</v>
      </c>
      <c r="I2430" s="57">
        <f>COUNTIF($G$10:G2430,G2430)</f>
        <v>1</v>
      </c>
      <c r="J2430" s="57">
        <f>COUNTIF($G:$G,G2430)</f>
        <v>11</v>
      </c>
      <c r="K2430" s="57">
        <f>ROUND(3000*J2430/21653,0)</f>
        <v>2</v>
      </c>
    </row>
    <row r="2431" spans="1:11" x14ac:dyDescent="0.25">
      <c r="A2431" s="40">
        <v>1512557339</v>
      </c>
      <c r="B2431" s="40">
        <v>1</v>
      </c>
      <c r="C2431" s="40">
        <v>1582</v>
      </c>
      <c r="D2431" s="38" t="s">
        <v>360</v>
      </c>
      <c r="E2431" s="57" t="s">
        <v>382</v>
      </c>
      <c r="F2431" s="57">
        <f>ROUNDDOWN(C2431/50,0)*50</f>
        <v>1550</v>
      </c>
      <c r="G2431" s="57" t="str">
        <f>D2431&amp;"_"&amp;B2431&amp;"_"&amp;F2431</f>
        <v>Beijing_1_1550</v>
      </c>
      <c r="H2431" s="57">
        <v>0.33911380841529393</v>
      </c>
      <c r="I2431" s="57">
        <f>COUNTIF($G$10:G2431,G2431)</f>
        <v>9</v>
      </c>
      <c r="J2431" s="57">
        <f>COUNTIF($G:$G,G2431)</f>
        <v>79</v>
      </c>
      <c r="K2431" s="57">
        <f>ROUND(3000*J2431/21653,0)</f>
        <v>11</v>
      </c>
    </row>
    <row r="2432" spans="1:11" x14ac:dyDescent="0.25">
      <c r="A2432" s="40">
        <v>1518488344</v>
      </c>
      <c r="B2432" s="40">
        <v>1</v>
      </c>
      <c r="C2432" s="40">
        <v>427</v>
      </c>
      <c r="D2432" s="38" t="s">
        <v>358</v>
      </c>
      <c r="E2432" s="57" t="s">
        <v>382</v>
      </c>
      <c r="F2432" s="57">
        <f>ROUNDDOWN(C2432/50,0)*50</f>
        <v>400</v>
      </c>
      <c r="G2432" s="57" t="str">
        <f>D2432&amp;"_"&amp;B2432&amp;"_"&amp;F2432</f>
        <v>Shenzhen_1_400</v>
      </c>
      <c r="H2432" s="57">
        <v>0.33924627719684586</v>
      </c>
      <c r="I2432" s="57">
        <f>COUNTIF($G$10:G2432,G2432)</f>
        <v>3</v>
      </c>
      <c r="J2432" s="57">
        <f>COUNTIF($G:$G,G2432)</f>
        <v>45</v>
      </c>
      <c r="K2432" s="57">
        <f>ROUND(3000*J2432/21653,0)</f>
        <v>6</v>
      </c>
    </row>
    <row r="2433" spans="1:11" x14ac:dyDescent="0.25">
      <c r="A2433" s="40">
        <v>1511265330</v>
      </c>
      <c r="B2433" s="40">
        <v>0</v>
      </c>
      <c r="C2433" s="40">
        <v>582</v>
      </c>
      <c r="D2433" s="38" t="s">
        <v>360</v>
      </c>
      <c r="E2433" s="57" t="s">
        <v>384</v>
      </c>
      <c r="F2433" s="57">
        <f>ROUNDDOWN(C2433/50,0)*50</f>
        <v>550</v>
      </c>
      <c r="G2433" s="57" t="str">
        <f>D2433&amp;"_"&amp;B2433&amp;"_"&amp;F2433</f>
        <v>Beijing_0_550</v>
      </c>
      <c r="H2433" s="57">
        <v>0.33927544040801516</v>
      </c>
      <c r="I2433" s="57">
        <f>COUNTIF($G$10:G2433,G2433)</f>
        <v>12</v>
      </c>
      <c r="J2433" s="57">
        <f>COUNTIF($G:$G,G2433)</f>
        <v>35</v>
      </c>
      <c r="K2433" s="57">
        <f>ROUND(3000*J2433/21653,0)</f>
        <v>5</v>
      </c>
    </row>
    <row r="2434" spans="1:11" x14ac:dyDescent="0.25">
      <c r="A2434" s="40">
        <v>1518476238</v>
      </c>
      <c r="B2434" s="40">
        <v>1</v>
      </c>
      <c r="C2434" s="40">
        <v>870</v>
      </c>
      <c r="D2434" s="38" t="s">
        <v>359</v>
      </c>
      <c r="E2434" s="57" t="s">
        <v>382</v>
      </c>
      <c r="F2434" s="57">
        <f>ROUNDDOWN(C2434/50,0)*50</f>
        <v>850</v>
      </c>
      <c r="G2434" s="57" t="str">
        <f>D2434&amp;"_"&amp;B2434&amp;"_"&amp;F2434</f>
        <v>Shanghai_1_850</v>
      </c>
      <c r="H2434" s="57">
        <v>0.33931100767003575</v>
      </c>
      <c r="I2434" s="57">
        <f>COUNTIF($G$10:G2434,G2434)</f>
        <v>9</v>
      </c>
      <c r="J2434" s="57">
        <f>COUNTIF($G:$G,G2434)</f>
        <v>73</v>
      </c>
      <c r="K2434" s="57">
        <f>ROUND(3000*J2434/21653,0)</f>
        <v>10</v>
      </c>
    </row>
    <row r="2435" spans="1:11" x14ac:dyDescent="0.25">
      <c r="A2435" s="40">
        <v>1516295317</v>
      </c>
      <c r="B2435" s="40">
        <v>1</v>
      </c>
      <c r="C2435" s="40">
        <v>1795</v>
      </c>
      <c r="D2435" s="38" t="s">
        <v>359</v>
      </c>
      <c r="E2435" s="57" t="s">
        <v>382</v>
      </c>
      <c r="F2435" s="57">
        <f>ROUNDDOWN(C2435/50,0)*50</f>
        <v>1750</v>
      </c>
      <c r="G2435" s="57" t="str">
        <f>D2435&amp;"_"&amp;B2435&amp;"_"&amp;F2435</f>
        <v>Shanghai_1_1750</v>
      </c>
      <c r="H2435" s="57">
        <v>0.33938895478419673</v>
      </c>
      <c r="I2435" s="57">
        <f>COUNTIF($G$10:G2435,G2435)</f>
        <v>9</v>
      </c>
      <c r="J2435" s="57">
        <f>COUNTIF($G:$G,G2435)</f>
        <v>66</v>
      </c>
      <c r="K2435" s="57">
        <f>ROUND(3000*J2435/21653,0)</f>
        <v>9</v>
      </c>
    </row>
    <row r="2436" spans="1:11" x14ac:dyDescent="0.25">
      <c r="A2436" s="40">
        <v>1518907246</v>
      </c>
      <c r="B2436" s="40">
        <v>1</v>
      </c>
      <c r="C2436" s="40">
        <v>275</v>
      </c>
      <c r="D2436" s="38" t="s">
        <v>358</v>
      </c>
      <c r="E2436" s="57" t="s">
        <v>382</v>
      </c>
      <c r="F2436" s="57">
        <f>ROUNDDOWN(C2436/50,0)*50</f>
        <v>250</v>
      </c>
      <c r="G2436" s="57" t="str">
        <f>D2436&amp;"_"&amp;B2436&amp;"_"&amp;F2436</f>
        <v>Shenzhen_1_250</v>
      </c>
      <c r="H2436" s="57">
        <v>0.33939586031610147</v>
      </c>
      <c r="I2436" s="57">
        <f>COUNTIF($G$10:G2436,G2436)</f>
        <v>7</v>
      </c>
      <c r="J2436" s="57">
        <f>COUNTIF($G:$G,G2436)</f>
        <v>52</v>
      </c>
      <c r="K2436" s="57">
        <f>ROUND(3000*J2436/21653,0)</f>
        <v>7</v>
      </c>
    </row>
    <row r="2437" spans="1:11" x14ac:dyDescent="0.25">
      <c r="A2437" s="40">
        <v>1514125036</v>
      </c>
      <c r="B2437" s="40">
        <v>1</v>
      </c>
      <c r="C2437" s="40">
        <v>1540</v>
      </c>
      <c r="D2437" s="38" t="s">
        <v>360</v>
      </c>
      <c r="E2437" s="57" t="s">
        <v>382</v>
      </c>
      <c r="F2437" s="57">
        <f>ROUNDDOWN(C2437/50,0)*50</f>
        <v>1500</v>
      </c>
      <c r="G2437" s="57" t="str">
        <f>D2437&amp;"_"&amp;B2437&amp;"_"&amp;F2437</f>
        <v>Beijing_1_1500</v>
      </c>
      <c r="H2437" s="57">
        <v>0.33939967134073457</v>
      </c>
      <c r="I2437" s="57">
        <f>COUNTIF($G$10:G2437,G2437)</f>
        <v>7</v>
      </c>
      <c r="J2437" s="57">
        <f>COUNTIF($G:$G,G2437)</f>
        <v>86</v>
      </c>
      <c r="K2437" s="57">
        <f>ROUND(3000*J2437/21653,0)</f>
        <v>12</v>
      </c>
    </row>
    <row r="2438" spans="1:11" x14ac:dyDescent="0.25">
      <c r="A2438" s="40">
        <v>1511467159</v>
      </c>
      <c r="B2438" s="40">
        <v>1</v>
      </c>
      <c r="C2438" s="40">
        <v>1623</v>
      </c>
      <c r="D2438" s="38" t="s">
        <v>359</v>
      </c>
      <c r="E2438" s="57" t="s">
        <v>383</v>
      </c>
      <c r="F2438" s="57">
        <f>ROUNDDOWN(C2438/50,0)*50</f>
        <v>1600</v>
      </c>
      <c r="G2438" s="57" t="str">
        <f>D2438&amp;"_"&amp;B2438&amp;"_"&amp;F2438</f>
        <v>Shanghai_1_1600</v>
      </c>
      <c r="H2438" s="57">
        <v>0.33942129135102128</v>
      </c>
      <c r="I2438" s="57">
        <f>COUNTIF($G$10:G2438,G2438)</f>
        <v>13</v>
      </c>
      <c r="J2438" s="57">
        <f>COUNTIF($G:$G,G2438)</f>
        <v>62</v>
      </c>
      <c r="K2438" s="57">
        <f>ROUND(3000*J2438/21653,0)</f>
        <v>9</v>
      </c>
    </row>
    <row r="2439" spans="1:11" x14ac:dyDescent="0.25">
      <c r="A2439" s="40">
        <v>1513589407</v>
      </c>
      <c r="B2439" s="40">
        <v>1</v>
      </c>
      <c r="C2439" s="40">
        <v>1655</v>
      </c>
      <c r="D2439" s="38" t="s">
        <v>359</v>
      </c>
      <c r="E2439" s="57" t="s">
        <v>382</v>
      </c>
      <c r="F2439" s="57">
        <f>ROUNDDOWN(C2439/50,0)*50</f>
        <v>1650</v>
      </c>
      <c r="G2439" s="57" t="str">
        <f>D2439&amp;"_"&amp;B2439&amp;"_"&amp;F2439</f>
        <v>Shanghai_1_1650</v>
      </c>
      <c r="H2439" s="57">
        <v>0.33953001634235747</v>
      </c>
      <c r="I2439" s="57">
        <f>COUNTIF($G$10:G2439,G2439)</f>
        <v>4</v>
      </c>
      <c r="J2439" s="57">
        <f>COUNTIF($G:$G,G2439)</f>
        <v>79</v>
      </c>
      <c r="K2439" s="57">
        <f>ROUND(3000*J2439/21653,0)</f>
        <v>11</v>
      </c>
    </row>
    <row r="2440" spans="1:11" x14ac:dyDescent="0.25">
      <c r="A2440" s="40">
        <v>1515565541</v>
      </c>
      <c r="B2440" s="40">
        <v>0</v>
      </c>
      <c r="C2440" s="40">
        <v>2653</v>
      </c>
      <c r="D2440" s="38" t="s">
        <v>360</v>
      </c>
      <c r="E2440" s="57" t="s">
        <v>384</v>
      </c>
      <c r="F2440" s="57">
        <f>ROUNDDOWN(C2440/50,0)*50</f>
        <v>2650</v>
      </c>
      <c r="G2440" s="57" t="str">
        <f>D2440&amp;"_"&amp;B2440&amp;"_"&amp;F2440</f>
        <v>Beijing_0_2650</v>
      </c>
      <c r="H2440" s="57">
        <v>0.33954613117205801</v>
      </c>
      <c r="I2440" s="57">
        <f>COUNTIF($G$10:G2440,G2440)</f>
        <v>7</v>
      </c>
      <c r="J2440" s="57">
        <f>COUNTIF($G:$G,G2440)</f>
        <v>21</v>
      </c>
      <c r="K2440" s="57">
        <f>ROUND(3000*J2440/21653,0)</f>
        <v>3</v>
      </c>
    </row>
    <row r="2441" spans="1:11" x14ac:dyDescent="0.25">
      <c r="A2441" s="40">
        <v>1512151200</v>
      </c>
      <c r="B2441" s="40">
        <v>0</v>
      </c>
      <c r="C2441" s="40">
        <v>1743</v>
      </c>
      <c r="D2441" s="38" t="s">
        <v>361</v>
      </c>
      <c r="E2441" s="57" t="s">
        <v>382</v>
      </c>
      <c r="F2441" s="57">
        <f>ROUNDDOWN(C2441/50,0)*50</f>
        <v>1700</v>
      </c>
      <c r="G2441" s="57" t="str">
        <f>D2441&amp;"_"&amp;B2441&amp;"_"&amp;F2441</f>
        <v>Guangzhou_0_1700</v>
      </c>
      <c r="H2441" s="57">
        <v>0.33959745255504858</v>
      </c>
      <c r="I2441" s="57">
        <f>COUNTIF($G$10:G2441,G2441)</f>
        <v>2</v>
      </c>
      <c r="J2441" s="57">
        <f>COUNTIF($G:$G,G2441)</f>
        <v>13</v>
      </c>
      <c r="K2441" s="57">
        <f>ROUND(3000*J2441/21653,0)</f>
        <v>2</v>
      </c>
    </row>
    <row r="2442" spans="1:11" x14ac:dyDescent="0.25">
      <c r="A2442" s="40">
        <v>1516581319</v>
      </c>
      <c r="B2442" s="40">
        <v>1</v>
      </c>
      <c r="C2442" s="40">
        <v>1036</v>
      </c>
      <c r="D2442" s="38" t="s">
        <v>360</v>
      </c>
      <c r="E2442" s="57" t="s">
        <v>382</v>
      </c>
      <c r="F2442" s="57">
        <f>ROUNDDOWN(C2442/50,0)*50</f>
        <v>1000</v>
      </c>
      <c r="G2442" s="57" t="str">
        <f>D2442&amp;"_"&amp;B2442&amp;"_"&amp;F2442</f>
        <v>Beijing_1_1000</v>
      </c>
      <c r="H2442" s="57">
        <v>0.33966170419936936</v>
      </c>
      <c r="I2442" s="57">
        <f>COUNTIF($G$10:G2442,G2442)</f>
        <v>6</v>
      </c>
      <c r="J2442" s="57">
        <f>COUNTIF($G:$G,G2442)</f>
        <v>78</v>
      </c>
      <c r="K2442" s="57">
        <f>ROUND(3000*J2442/21653,0)</f>
        <v>11</v>
      </c>
    </row>
    <row r="2443" spans="1:11" x14ac:dyDescent="0.25">
      <c r="A2443" s="40">
        <v>1515896378</v>
      </c>
      <c r="B2443" s="40">
        <v>1</v>
      </c>
      <c r="C2443" s="40">
        <v>649</v>
      </c>
      <c r="D2443" s="38" t="s">
        <v>358</v>
      </c>
      <c r="E2443" s="57" t="s">
        <v>382</v>
      </c>
      <c r="F2443" s="57">
        <f>ROUNDDOWN(C2443/50,0)*50</f>
        <v>600</v>
      </c>
      <c r="G2443" s="57" t="str">
        <f>D2443&amp;"_"&amp;B2443&amp;"_"&amp;F2443</f>
        <v>Shenzhen_1_600</v>
      </c>
      <c r="H2443" s="57">
        <v>0.33967075647673417</v>
      </c>
      <c r="I2443" s="57">
        <f>COUNTIF($G$10:G2443,G2443)</f>
        <v>4</v>
      </c>
      <c r="J2443" s="57">
        <f>COUNTIF($G:$G,G2443)</f>
        <v>43</v>
      </c>
      <c r="K2443" s="57">
        <f>ROUND(3000*J2443/21653,0)</f>
        <v>6</v>
      </c>
    </row>
    <row r="2444" spans="1:11" x14ac:dyDescent="0.25">
      <c r="A2444" s="40">
        <v>1516153051</v>
      </c>
      <c r="B2444" s="40">
        <v>0</v>
      </c>
      <c r="C2444" s="40">
        <v>1143</v>
      </c>
      <c r="D2444" s="38" t="s">
        <v>360</v>
      </c>
      <c r="E2444" s="57" t="s">
        <v>384</v>
      </c>
      <c r="F2444" s="57">
        <f>ROUNDDOWN(C2444/50,0)*50</f>
        <v>1100</v>
      </c>
      <c r="G2444" s="57" t="str">
        <f>D2444&amp;"_"&amp;B2444&amp;"_"&amp;F2444</f>
        <v>Beijing_0_1100</v>
      </c>
      <c r="H2444" s="57">
        <v>0.33967886395792435</v>
      </c>
      <c r="I2444" s="57">
        <f>COUNTIF($G$10:G2444,G2444)</f>
        <v>16</v>
      </c>
      <c r="J2444" s="57">
        <f>COUNTIF($G:$G,G2444)</f>
        <v>37</v>
      </c>
      <c r="K2444" s="57">
        <f>ROUND(3000*J2444/21653,0)</f>
        <v>5</v>
      </c>
    </row>
    <row r="2445" spans="1:11" x14ac:dyDescent="0.25">
      <c r="A2445" s="40">
        <v>1515299155</v>
      </c>
      <c r="B2445" s="40">
        <v>1</v>
      </c>
      <c r="C2445" s="40">
        <v>2650</v>
      </c>
      <c r="D2445" s="38" t="s">
        <v>360</v>
      </c>
      <c r="E2445" s="57" t="s">
        <v>382</v>
      </c>
      <c r="F2445" s="57">
        <f>ROUNDDOWN(C2445/50,0)*50</f>
        <v>2650</v>
      </c>
      <c r="G2445" s="57" t="str">
        <f>D2445&amp;"_"&amp;B2445&amp;"_"&amp;F2445</f>
        <v>Beijing_1_2650</v>
      </c>
      <c r="H2445" s="57">
        <v>0.33979354203057976</v>
      </c>
      <c r="I2445" s="57">
        <f>COUNTIF($G$10:G2445,G2445)</f>
        <v>8</v>
      </c>
      <c r="J2445" s="57">
        <f>COUNTIF($G:$G,G2445)</f>
        <v>57</v>
      </c>
      <c r="K2445" s="57">
        <f>ROUND(3000*J2445/21653,0)</f>
        <v>8</v>
      </c>
    </row>
    <row r="2446" spans="1:11" x14ac:dyDescent="0.25">
      <c r="A2446" s="40">
        <v>1513180491</v>
      </c>
      <c r="B2446" s="40">
        <v>0</v>
      </c>
      <c r="C2446" s="40">
        <v>1779</v>
      </c>
      <c r="D2446" s="38" t="s">
        <v>359</v>
      </c>
      <c r="E2446" s="57" t="s">
        <v>382</v>
      </c>
      <c r="F2446" s="57">
        <f>ROUNDDOWN(C2446/50,0)*50</f>
        <v>1750</v>
      </c>
      <c r="G2446" s="57" t="str">
        <f>D2446&amp;"_"&amp;B2446&amp;"_"&amp;F2446</f>
        <v>Shanghai_0_1750</v>
      </c>
      <c r="H2446" s="57">
        <v>0.33981563180956376</v>
      </c>
      <c r="I2446" s="57">
        <f>COUNTIF($G$10:G2446,G2446)</f>
        <v>4</v>
      </c>
      <c r="J2446" s="57">
        <f>COUNTIF($G:$G,G2446)</f>
        <v>36</v>
      </c>
      <c r="K2446" s="57">
        <f>ROUND(3000*J2446/21653,0)</f>
        <v>5</v>
      </c>
    </row>
    <row r="2447" spans="1:11" x14ac:dyDescent="0.25">
      <c r="A2447" s="40">
        <v>1517468112</v>
      </c>
      <c r="B2447" s="40">
        <v>0</v>
      </c>
      <c r="C2447" s="40">
        <v>2973</v>
      </c>
      <c r="D2447" s="38" t="s">
        <v>359</v>
      </c>
      <c r="E2447" s="57" t="s">
        <v>384</v>
      </c>
      <c r="F2447" s="57">
        <f>ROUNDDOWN(C2447/50,0)*50</f>
        <v>2950</v>
      </c>
      <c r="G2447" s="57" t="str">
        <f>D2447&amp;"_"&amp;B2447&amp;"_"&amp;F2447</f>
        <v>Shanghai_0_2950</v>
      </c>
      <c r="H2447" s="57">
        <v>0.33982328072689094</v>
      </c>
      <c r="I2447" s="57">
        <f>COUNTIF($G$10:G2447,G2447)</f>
        <v>4</v>
      </c>
      <c r="J2447" s="57">
        <f>COUNTIF($G:$G,G2447)</f>
        <v>9</v>
      </c>
      <c r="K2447" s="57">
        <f>ROUND(3000*J2447/21653,0)</f>
        <v>1</v>
      </c>
    </row>
    <row r="2448" spans="1:11" x14ac:dyDescent="0.25">
      <c r="A2448" s="40">
        <v>1512416617</v>
      </c>
      <c r="B2448" s="40">
        <v>1</v>
      </c>
      <c r="C2448" s="40">
        <v>681</v>
      </c>
      <c r="D2448" s="38" t="s">
        <v>361</v>
      </c>
      <c r="E2448" s="57" t="s">
        <v>382</v>
      </c>
      <c r="F2448" s="57">
        <f>ROUNDDOWN(C2448/50,0)*50</f>
        <v>650</v>
      </c>
      <c r="G2448" s="57" t="str">
        <f>D2448&amp;"_"&amp;B2448&amp;"_"&amp;F2448</f>
        <v>Guangzhou_1_650</v>
      </c>
      <c r="H2448" s="57">
        <v>0.33982740677142309</v>
      </c>
      <c r="I2448" s="57">
        <f>COUNTIF($G$10:G2448,G2448)</f>
        <v>3</v>
      </c>
      <c r="J2448" s="57">
        <f>COUNTIF($G:$G,G2448)</f>
        <v>32</v>
      </c>
      <c r="K2448" s="57">
        <f>ROUND(3000*J2448/21653,0)</f>
        <v>4</v>
      </c>
    </row>
    <row r="2449" spans="1:11" x14ac:dyDescent="0.25">
      <c r="A2449" s="40">
        <v>1514668454</v>
      </c>
      <c r="B2449" s="40">
        <v>1</v>
      </c>
      <c r="C2449" s="40">
        <v>1290</v>
      </c>
      <c r="D2449" s="38" t="s">
        <v>359</v>
      </c>
      <c r="E2449" s="57" t="s">
        <v>382</v>
      </c>
      <c r="F2449" s="57">
        <f>ROUNDDOWN(C2449/50,0)*50</f>
        <v>1250</v>
      </c>
      <c r="G2449" s="57" t="str">
        <f>D2449&amp;"_"&amp;B2449&amp;"_"&amp;F2449</f>
        <v>Shanghai_1_1250</v>
      </c>
      <c r="H2449" s="57">
        <v>0.33987320338635429</v>
      </c>
      <c r="I2449" s="57">
        <f>COUNTIF($G$10:G2449,G2449)</f>
        <v>1</v>
      </c>
      <c r="J2449" s="57">
        <f>COUNTIF($G:$G,G2449)</f>
        <v>77</v>
      </c>
      <c r="K2449" s="57">
        <f>ROUND(3000*J2449/21653,0)</f>
        <v>11</v>
      </c>
    </row>
    <row r="2450" spans="1:11" x14ac:dyDescent="0.25">
      <c r="A2450" s="40">
        <v>1511378233</v>
      </c>
      <c r="B2450" s="40">
        <v>1</v>
      </c>
      <c r="C2450" s="40">
        <v>2754</v>
      </c>
      <c r="D2450" s="38" t="s">
        <v>360</v>
      </c>
      <c r="E2450" s="57" t="s">
        <v>382</v>
      </c>
      <c r="F2450" s="57">
        <f>ROUNDDOWN(C2450/50,0)*50</f>
        <v>2750</v>
      </c>
      <c r="G2450" s="57" t="str">
        <f>D2450&amp;"_"&amp;B2450&amp;"_"&amp;F2450</f>
        <v>Beijing_1_2750</v>
      </c>
      <c r="H2450" s="57">
        <v>0.33989190885546028</v>
      </c>
      <c r="I2450" s="57">
        <f>COUNTIF($G$10:G2450,G2450)</f>
        <v>3</v>
      </c>
      <c r="J2450" s="57">
        <f>COUNTIF($G:$G,G2450)</f>
        <v>42</v>
      </c>
      <c r="K2450" s="57">
        <f>ROUND(3000*J2450/21653,0)</f>
        <v>6</v>
      </c>
    </row>
    <row r="2451" spans="1:11" x14ac:dyDescent="0.25">
      <c r="A2451" s="40">
        <v>1519457156</v>
      </c>
      <c r="B2451" s="40">
        <v>1</v>
      </c>
      <c r="C2451" s="40">
        <v>1330</v>
      </c>
      <c r="D2451" s="38" t="s">
        <v>361</v>
      </c>
      <c r="E2451" s="57" t="s">
        <v>383</v>
      </c>
      <c r="F2451" s="57">
        <f>ROUNDDOWN(C2451/50,0)*50</f>
        <v>1300</v>
      </c>
      <c r="G2451" s="57" t="str">
        <f>D2451&amp;"_"&amp;B2451&amp;"_"&amp;F2451</f>
        <v>Guangzhou_1_1300</v>
      </c>
      <c r="H2451" s="57">
        <v>0.33995641977896496</v>
      </c>
      <c r="I2451" s="57">
        <f>COUNTIF($G$10:G2451,G2451)</f>
        <v>5</v>
      </c>
      <c r="J2451" s="57">
        <f>COUNTIF($G:$G,G2451)</f>
        <v>26</v>
      </c>
      <c r="K2451" s="57">
        <f>ROUND(3000*J2451/21653,0)</f>
        <v>4</v>
      </c>
    </row>
    <row r="2452" spans="1:11" x14ac:dyDescent="0.25">
      <c r="A2452" s="40">
        <v>1516951733</v>
      </c>
      <c r="B2452" s="40">
        <v>1</v>
      </c>
      <c r="C2452" s="40">
        <v>647</v>
      </c>
      <c r="D2452" s="38" t="s">
        <v>360</v>
      </c>
      <c r="E2452" s="57" t="s">
        <v>383</v>
      </c>
      <c r="F2452" s="57">
        <f>ROUNDDOWN(C2452/50,0)*50</f>
        <v>600</v>
      </c>
      <c r="G2452" s="57" t="str">
        <f>D2452&amp;"_"&amp;B2452&amp;"_"&amp;F2452</f>
        <v>Beijing_1_600</v>
      </c>
      <c r="H2452" s="57">
        <v>0.33996089670021723</v>
      </c>
      <c r="I2452" s="57">
        <f>COUNTIF($G$10:G2452,G2452)</f>
        <v>13</v>
      </c>
      <c r="J2452" s="57">
        <f>COUNTIF($G:$G,G2452)</f>
        <v>82</v>
      </c>
      <c r="K2452" s="57">
        <f>ROUND(3000*J2452/21653,0)</f>
        <v>11</v>
      </c>
    </row>
    <row r="2453" spans="1:11" x14ac:dyDescent="0.25">
      <c r="A2453" s="40">
        <v>1513419539</v>
      </c>
      <c r="B2453" s="40">
        <v>1</v>
      </c>
      <c r="C2453" s="40">
        <v>2372</v>
      </c>
      <c r="D2453" s="38" t="s">
        <v>360</v>
      </c>
      <c r="E2453" s="57" t="s">
        <v>382</v>
      </c>
      <c r="F2453" s="57">
        <f>ROUNDDOWN(C2453/50,0)*50</f>
        <v>2350</v>
      </c>
      <c r="G2453" s="57" t="str">
        <f>D2453&amp;"_"&amp;B2453&amp;"_"&amp;F2453</f>
        <v>Beijing_1_2350</v>
      </c>
      <c r="H2453" s="57">
        <v>0.3399937633148018</v>
      </c>
      <c r="I2453" s="57">
        <f>COUNTIF($G$10:G2453,G2453)</f>
        <v>3</v>
      </c>
      <c r="J2453" s="57">
        <f>COUNTIF($G:$G,G2453)</f>
        <v>71</v>
      </c>
      <c r="K2453" s="57">
        <f>ROUND(3000*J2453/21653,0)</f>
        <v>10</v>
      </c>
    </row>
    <row r="2454" spans="1:11" x14ac:dyDescent="0.25">
      <c r="A2454" s="40">
        <v>1519724709</v>
      </c>
      <c r="B2454" s="40">
        <v>1</v>
      </c>
      <c r="C2454" s="40">
        <v>1443</v>
      </c>
      <c r="D2454" s="38" t="s">
        <v>360</v>
      </c>
      <c r="E2454" s="57" t="s">
        <v>383</v>
      </c>
      <c r="F2454" s="57">
        <f>ROUNDDOWN(C2454/50,0)*50</f>
        <v>1400</v>
      </c>
      <c r="G2454" s="57" t="str">
        <f>D2454&amp;"_"&amp;B2454&amp;"_"&amp;F2454</f>
        <v>Beijing_1_1400</v>
      </c>
      <c r="H2454" s="57">
        <v>0.3400879181774249</v>
      </c>
      <c r="I2454" s="57">
        <f>COUNTIF($G$10:G2454,G2454)</f>
        <v>12</v>
      </c>
      <c r="J2454" s="57">
        <f>COUNTIF($G:$G,G2454)</f>
        <v>71</v>
      </c>
      <c r="K2454" s="57">
        <f>ROUND(3000*J2454/21653,0)</f>
        <v>10</v>
      </c>
    </row>
    <row r="2455" spans="1:11" x14ac:dyDescent="0.25">
      <c r="A2455" s="40">
        <v>1513509053</v>
      </c>
      <c r="B2455" s="40">
        <v>1</v>
      </c>
      <c r="C2455" s="40">
        <v>2914</v>
      </c>
      <c r="D2455" s="38" t="s">
        <v>359</v>
      </c>
      <c r="E2455" s="57" t="s">
        <v>382</v>
      </c>
      <c r="F2455" s="57">
        <f>ROUNDDOWN(C2455/50,0)*50</f>
        <v>2900</v>
      </c>
      <c r="G2455" s="57" t="str">
        <f>D2455&amp;"_"&amp;B2455&amp;"_"&amp;F2455</f>
        <v>Shanghai_1_2900</v>
      </c>
      <c r="H2455" s="57">
        <v>0.34009100225316702</v>
      </c>
      <c r="I2455" s="57">
        <f>COUNTIF($G$10:G2455,G2455)</f>
        <v>6</v>
      </c>
      <c r="J2455" s="57">
        <f>COUNTIF($G:$G,G2455)</f>
        <v>52</v>
      </c>
      <c r="K2455" s="57">
        <f>ROUND(3000*J2455/21653,0)</f>
        <v>7</v>
      </c>
    </row>
    <row r="2456" spans="1:11" x14ac:dyDescent="0.25">
      <c r="A2456" s="40">
        <v>1511443081</v>
      </c>
      <c r="B2456" s="40">
        <v>0</v>
      </c>
      <c r="C2456" s="40">
        <v>2473</v>
      </c>
      <c r="D2456" s="38" t="s">
        <v>359</v>
      </c>
      <c r="E2456" s="57" t="s">
        <v>382</v>
      </c>
      <c r="F2456" s="57">
        <f>ROUNDDOWN(C2456/50,0)*50</f>
        <v>2450</v>
      </c>
      <c r="G2456" s="57" t="str">
        <f>D2456&amp;"_"&amp;B2456&amp;"_"&amp;F2456</f>
        <v>Shanghai_0_2450</v>
      </c>
      <c r="H2456" s="57">
        <v>0.340247230845515</v>
      </c>
      <c r="I2456" s="57">
        <f>COUNTIF($G$10:G2456,G2456)</f>
        <v>3</v>
      </c>
      <c r="J2456" s="57">
        <f>COUNTIF($G:$G,G2456)</f>
        <v>23</v>
      </c>
      <c r="K2456" s="57">
        <f>ROUND(3000*J2456/21653,0)</f>
        <v>3</v>
      </c>
    </row>
    <row r="2457" spans="1:11" x14ac:dyDescent="0.25">
      <c r="A2457" s="40">
        <v>1519852806</v>
      </c>
      <c r="B2457" s="40">
        <v>1</v>
      </c>
      <c r="C2457" s="40">
        <v>3813</v>
      </c>
      <c r="D2457" s="38" t="s">
        <v>358</v>
      </c>
      <c r="E2457" s="57" t="s">
        <v>382</v>
      </c>
      <c r="F2457" s="57">
        <f>ROUNDDOWN(C2457/50,0)*50</f>
        <v>3800</v>
      </c>
      <c r="G2457" s="57" t="str">
        <f>D2457&amp;"_"&amp;B2457&amp;"_"&amp;F2457</f>
        <v>Shenzhen_1_3800</v>
      </c>
      <c r="H2457" s="57">
        <v>0.34035063298951695</v>
      </c>
      <c r="I2457" s="57">
        <f>COUNTIF($G$10:G2457,G2457)</f>
        <v>1</v>
      </c>
      <c r="J2457" s="57">
        <f>COUNTIF($G:$G,G2457)</f>
        <v>21</v>
      </c>
      <c r="K2457" s="57">
        <f>ROUND(3000*J2457/21653,0)</f>
        <v>3</v>
      </c>
    </row>
    <row r="2458" spans="1:11" x14ac:dyDescent="0.25">
      <c r="A2458" s="40">
        <v>1516196859</v>
      </c>
      <c r="B2458" s="40">
        <v>1</v>
      </c>
      <c r="C2458" s="40">
        <v>703</v>
      </c>
      <c r="D2458" s="38" t="s">
        <v>360</v>
      </c>
      <c r="E2458" s="57" t="s">
        <v>382</v>
      </c>
      <c r="F2458" s="57">
        <f>ROUNDDOWN(C2458/50,0)*50</f>
        <v>700</v>
      </c>
      <c r="G2458" s="57" t="str">
        <f>D2458&amp;"_"&amp;B2458&amp;"_"&amp;F2458</f>
        <v>Beijing_1_700</v>
      </c>
      <c r="H2458" s="57">
        <v>0.34035382068417475</v>
      </c>
      <c r="I2458" s="57">
        <f>COUNTIF($G$10:G2458,G2458)</f>
        <v>1</v>
      </c>
      <c r="J2458" s="57">
        <f>COUNTIF($G:$G,G2458)</f>
        <v>76</v>
      </c>
      <c r="K2458" s="57">
        <f>ROUND(3000*J2458/21653,0)</f>
        <v>11</v>
      </c>
    </row>
    <row r="2459" spans="1:11" x14ac:dyDescent="0.25">
      <c r="A2459" s="40">
        <v>1514056348</v>
      </c>
      <c r="B2459" s="40">
        <v>1</v>
      </c>
      <c r="C2459" s="40">
        <v>4706</v>
      </c>
      <c r="D2459" s="38" t="s">
        <v>360</v>
      </c>
      <c r="E2459" s="57" t="s">
        <v>384</v>
      </c>
      <c r="F2459" s="57">
        <f>ROUNDDOWN(C2459/50,0)*50</f>
        <v>4700</v>
      </c>
      <c r="G2459" s="57" t="str">
        <f>D2459&amp;"_"&amp;B2459&amp;"_"&amp;F2459</f>
        <v>Beijing_1_4700</v>
      </c>
      <c r="H2459" s="57">
        <v>0.34047774177516099</v>
      </c>
      <c r="I2459" s="57">
        <f>COUNTIF($G$10:G2459,G2459)</f>
        <v>3</v>
      </c>
      <c r="J2459" s="57">
        <f>COUNTIF($G:$G,G2459)</f>
        <v>10</v>
      </c>
      <c r="K2459" s="57">
        <f>ROUND(3000*J2459/21653,0)</f>
        <v>1</v>
      </c>
    </row>
    <row r="2460" spans="1:11" x14ac:dyDescent="0.25">
      <c r="A2460" s="40">
        <v>1516464197</v>
      </c>
      <c r="B2460" s="40">
        <v>1</v>
      </c>
      <c r="C2460" s="40">
        <v>942</v>
      </c>
      <c r="D2460" s="38" t="s">
        <v>359</v>
      </c>
      <c r="E2460" s="57" t="s">
        <v>382</v>
      </c>
      <c r="F2460" s="57">
        <f>ROUNDDOWN(C2460/50,0)*50</f>
        <v>900</v>
      </c>
      <c r="G2460" s="57" t="str">
        <f>D2460&amp;"_"&amp;B2460&amp;"_"&amp;F2460</f>
        <v>Shanghai_1_900</v>
      </c>
      <c r="H2460" s="57">
        <v>0.34049593841262804</v>
      </c>
      <c r="I2460" s="57">
        <f>COUNTIF($G$10:G2460,G2460)</f>
        <v>5</v>
      </c>
      <c r="J2460" s="57">
        <f>COUNTIF($G:$G,G2460)</f>
        <v>64</v>
      </c>
      <c r="K2460" s="57">
        <f>ROUND(3000*J2460/21653,0)</f>
        <v>9</v>
      </c>
    </row>
    <row r="2461" spans="1:11" x14ac:dyDescent="0.25">
      <c r="A2461" s="40">
        <v>1512334081</v>
      </c>
      <c r="B2461" s="40">
        <v>0</v>
      </c>
      <c r="C2461" s="40">
        <v>2105</v>
      </c>
      <c r="D2461" s="38" t="s">
        <v>358</v>
      </c>
      <c r="E2461" s="57" t="s">
        <v>382</v>
      </c>
      <c r="F2461" s="57">
        <f>ROUNDDOWN(C2461/50,0)*50</f>
        <v>2100</v>
      </c>
      <c r="G2461" s="57" t="str">
        <f>D2461&amp;"_"&amp;B2461&amp;"_"&amp;F2461</f>
        <v>Shenzhen_0_2100</v>
      </c>
      <c r="H2461" s="57">
        <v>0.34055703071383436</v>
      </c>
      <c r="I2461" s="57">
        <f>COUNTIF($G$10:G2461,G2461)</f>
        <v>3</v>
      </c>
      <c r="J2461" s="57">
        <f>COUNTIF($G:$G,G2461)</f>
        <v>23</v>
      </c>
      <c r="K2461" s="57">
        <f>ROUND(3000*J2461/21653,0)</f>
        <v>3</v>
      </c>
    </row>
    <row r="2462" spans="1:11" x14ac:dyDescent="0.25">
      <c r="A2462" s="40">
        <v>1511246318</v>
      </c>
      <c r="B2462" s="40">
        <v>1</v>
      </c>
      <c r="C2462" s="40">
        <v>408</v>
      </c>
      <c r="D2462" s="38" t="s">
        <v>360</v>
      </c>
      <c r="E2462" s="57" t="s">
        <v>382</v>
      </c>
      <c r="F2462" s="57">
        <f>ROUNDDOWN(C2462/50,0)*50</f>
        <v>400</v>
      </c>
      <c r="G2462" s="57" t="str">
        <f>D2462&amp;"_"&amp;B2462&amp;"_"&amp;F2462</f>
        <v>Beijing_1_400</v>
      </c>
      <c r="H2462" s="57">
        <v>0.34056570070142</v>
      </c>
      <c r="I2462" s="57">
        <f>COUNTIF($G$10:G2462,G2462)</f>
        <v>8</v>
      </c>
      <c r="J2462" s="57">
        <f>COUNTIF($G:$G,G2462)</f>
        <v>64</v>
      </c>
      <c r="K2462" s="57">
        <f>ROUND(3000*J2462/21653,0)</f>
        <v>9</v>
      </c>
    </row>
    <row r="2463" spans="1:11" x14ac:dyDescent="0.25">
      <c r="A2463" s="40">
        <v>1511647235</v>
      </c>
      <c r="B2463" s="40">
        <v>1</v>
      </c>
      <c r="C2463" s="40">
        <v>5483</v>
      </c>
      <c r="D2463" s="38" t="s">
        <v>360</v>
      </c>
      <c r="E2463" s="57" t="s">
        <v>384</v>
      </c>
      <c r="F2463" s="57">
        <f>ROUNDDOWN(C2463/50,0)*50</f>
        <v>5450</v>
      </c>
      <c r="G2463" s="57" t="str">
        <f>D2463&amp;"_"&amp;B2463&amp;"_"&amp;F2463</f>
        <v>Beijing_1_5450</v>
      </c>
      <c r="H2463" s="57">
        <v>0.3406276924330558</v>
      </c>
      <c r="I2463" s="57">
        <f>COUNTIF($G$10:G2463,G2463)</f>
        <v>5</v>
      </c>
      <c r="J2463" s="57">
        <f>COUNTIF($G:$G,G2463)</f>
        <v>10</v>
      </c>
      <c r="K2463" s="57">
        <f>ROUND(3000*J2463/21653,0)</f>
        <v>1</v>
      </c>
    </row>
    <row r="2464" spans="1:11" x14ac:dyDescent="0.25">
      <c r="A2464" s="40">
        <v>1519322289</v>
      </c>
      <c r="B2464" s="40">
        <v>1</v>
      </c>
      <c r="C2464" s="40">
        <v>317</v>
      </c>
      <c r="D2464" s="38" t="s">
        <v>359</v>
      </c>
      <c r="E2464" s="57" t="s">
        <v>382</v>
      </c>
      <c r="F2464" s="57">
        <f>ROUNDDOWN(C2464/50,0)*50</f>
        <v>300</v>
      </c>
      <c r="G2464" s="57" t="str">
        <f>D2464&amp;"_"&amp;B2464&amp;"_"&amp;F2464</f>
        <v>Shanghai_1_300</v>
      </c>
      <c r="H2464" s="57">
        <v>0.3407375111504215</v>
      </c>
      <c r="I2464" s="57">
        <f>COUNTIF($G$10:G2464,G2464)</f>
        <v>2</v>
      </c>
      <c r="J2464" s="57">
        <f>COUNTIF($G:$G,G2464)</f>
        <v>51</v>
      </c>
      <c r="K2464" s="57">
        <f>ROUND(3000*J2464/21653,0)</f>
        <v>7</v>
      </c>
    </row>
    <row r="2465" spans="1:11" x14ac:dyDescent="0.25">
      <c r="A2465" s="40">
        <v>1512602370</v>
      </c>
      <c r="B2465" s="40">
        <v>0</v>
      </c>
      <c r="C2465" s="40">
        <v>3876</v>
      </c>
      <c r="D2465" s="38" t="s">
        <v>360</v>
      </c>
      <c r="E2465" s="57" t="s">
        <v>384</v>
      </c>
      <c r="F2465" s="57">
        <f>ROUNDDOWN(C2465/50,0)*50</f>
        <v>3850</v>
      </c>
      <c r="G2465" s="57" t="str">
        <f>D2465&amp;"_"&amp;B2465&amp;"_"&amp;F2465</f>
        <v>Beijing_0_3850</v>
      </c>
      <c r="H2465" s="57">
        <v>0.34076470511861401</v>
      </c>
      <c r="I2465" s="57">
        <f>COUNTIF($G$10:G2465,G2465)</f>
        <v>4</v>
      </c>
      <c r="J2465" s="57">
        <f>COUNTIF($G:$G,G2465)</f>
        <v>5</v>
      </c>
      <c r="K2465" s="57">
        <f>ROUND(3000*J2465/21653,0)</f>
        <v>1</v>
      </c>
    </row>
    <row r="2466" spans="1:11" x14ac:dyDescent="0.25">
      <c r="A2466" s="40">
        <v>1517439941</v>
      </c>
      <c r="B2466" s="40">
        <v>0</v>
      </c>
      <c r="C2466" s="40">
        <v>373</v>
      </c>
      <c r="D2466" s="38" t="s">
        <v>359</v>
      </c>
      <c r="E2466" s="57" t="s">
        <v>382</v>
      </c>
      <c r="F2466" s="57">
        <f>ROUNDDOWN(C2466/50,0)*50</f>
        <v>350</v>
      </c>
      <c r="G2466" s="57" t="str">
        <f>D2466&amp;"_"&amp;B2466&amp;"_"&amp;F2466</f>
        <v>Shanghai_0_350</v>
      </c>
      <c r="H2466" s="57">
        <v>0.34083497949951269</v>
      </c>
      <c r="I2466" s="57">
        <f>COUNTIF($G$10:G2466,G2466)</f>
        <v>3</v>
      </c>
      <c r="J2466" s="57">
        <f>COUNTIF($G:$G,G2466)</f>
        <v>41</v>
      </c>
      <c r="K2466" s="57">
        <f>ROUND(3000*J2466/21653,0)</f>
        <v>6</v>
      </c>
    </row>
    <row r="2467" spans="1:11" x14ac:dyDescent="0.25">
      <c r="A2467" s="40">
        <v>1519192911</v>
      </c>
      <c r="B2467" s="40">
        <v>0</v>
      </c>
      <c r="C2467" s="40">
        <v>2025</v>
      </c>
      <c r="D2467" s="38" t="s">
        <v>361</v>
      </c>
      <c r="E2467" s="57" t="s">
        <v>382</v>
      </c>
      <c r="F2467" s="57">
        <f>ROUNDDOWN(C2467/50,0)*50</f>
        <v>2000</v>
      </c>
      <c r="G2467" s="57" t="str">
        <f>D2467&amp;"_"&amp;B2467&amp;"_"&amp;F2467</f>
        <v>Guangzhou_0_2000</v>
      </c>
      <c r="H2467" s="57">
        <v>0.34091443045760805</v>
      </c>
      <c r="I2467" s="57">
        <f>COUNTIF($G$10:G2467,G2467)</f>
        <v>2</v>
      </c>
      <c r="J2467" s="57">
        <f>COUNTIF($G:$G,G2467)</f>
        <v>12</v>
      </c>
      <c r="K2467" s="57">
        <f>ROUND(3000*J2467/21653,0)</f>
        <v>2</v>
      </c>
    </row>
    <row r="2468" spans="1:11" x14ac:dyDescent="0.25">
      <c r="A2468" s="40">
        <v>1511280976</v>
      </c>
      <c r="B2468" s="40">
        <v>1</v>
      </c>
      <c r="C2468" s="40">
        <v>3066</v>
      </c>
      <c r="D2468" s="38" t="s">
        <v>358</v>
      </c>
      <c r="E2468" s="57" t="s">
        <v>383</v>
      </c>
      <c r="F2468" s="57">
        <f>ROUNDDOWN(C2468/50,0)*50</f>
        <v>3050</v>
      </c>
      <c r="G2468" s="57" t="str">
        <f>D2468&amp;"_"&amp;B2468&amp;"_"&amp;F2468</f>
        <v>Shenzhen_1_3050</v>
      </c>
      <c r="H2468" s="57">
        <v>0.34093963495242174</v>
      </c>
      <c r="I2468" s="57">
        <f>COUNTIF($G$10:G2468,G2468)</f>
        <v>4</v>
      </c>
      <c r="J2468" s="57">
        <f>COUNTIF($G:$G,G2468)</f>
        <v>25</v>
      </c>
      <c r="K2468" s="57">
        <f>ROUND(3000*J2468/21653,0)</f>
        <v>3</v>
      </c>
    </row>
    <row r="2469" spans="1:11" x14ac:dyDescent="0.25">
      <c r="A2469" s="40">
        <v>1517939152</v>
      </c>
      <c r="B2469" s="40">
        <v>0</v>
      </c>
      <c r="C2469" s="40">
        <v>1716</v>
      </c>
      <c r="D2469" s="38" t="s">
        <v>360</v>
      </c>
      <c r="E2469" s="57" t="s">
        <v>384</v>
      </c>
      <c r="F2469" s="57">
        <f>ROUNDDOWN(C2469/50,0)*50</f>
        <v>1700</v>
      </c>
      <c r="G2469" s="57" t="str">
        <f>D2469&amp;"_"&amp;B2469&amp;"_"&amp;F2469</f>
        <v>Beijing_0_1700</v>
      </c>
      <c r="H2469" s="57">
        <v>0.34096742441735228</v>
      </c>
      <c r="I2469" s="57">
        <f>COUNTIF($G$10:G2469,G2469)</f>
        <v>11</v>
      </c>
      <c r="J2469" s="57">
        <f>COUNTIF($G:$G,G2469)</f>
        <v>39</v>
      </c>
      <c r="K2469" s="57">
        <f>ROUND(3000*J2469/21653,0)</f>
        <v>5</v>
      </c>
    </row>
    <row r="2470" spans="1:11" x14ac:dyDescent="0.25">
      <c r="A2470" s="40">
        <v>1515741711</v>
      </c>
      <c r="B2470" s="40">
        <v>0</v>
      </c>
      <c r="C2470" s="40">
        <v>691</v>
      </c>
      <c r="D2470" s="38" t="s">
        <v>360</v>
      </c>
      <c r="E2470" s="57" t="s">
        <v>384</v>
      </c>
      <c r="F2470" s="57">
        <f>ROUNDDOWN(C2470/50,0)*50</f>
        <v>650</v>
      </c>
      <c r="G2470" s="57" t="str">
        <f>D2470&amp;"_"&amp;B2470&amp;"_"&amp;F2470</f>
        <v>Beijing_0_650</v>
      </c>
      <c r="H2470" s="57">
        <v>0.3409791294889063</v>
      </c>
      <c r="I2470" s="57">
        <f>COUNTIF($G$10:G2470,G2470)</f>
        <v>18</v>
      </c>
      <c r="J2470" s="57">
        <f>COUNTIF($G:$G,G2470)</f>
        <v>55</v>
      </c>
      <c r="K2470" s="57">
        <f>ROUND(3000*J2470/21653,0)</f>
        <v>8</v>
      </c>
    </row>
    <row r="2471" spans="1:11" x14ac:dyDescent="0.25">
      <c r="A2471" s="40">
        <v>1516109182</v>
      </c>
      <c r="B2471" s="40">
        <v>0</v>
      </c>
      <c r="C2471" s="40">
        <v>2822</v>
      </c>
      <c r="D2471" s="38" t="s">
        <v>360</v>
      </c>
      <c r="E2471" s="57" t="s">
        <v>384</v>
      </c>
      <c r="F2471" s="57">
        <f>ROUNDDOWN(C2471/50,0)*50</f>
        <v>2800</v>
      </c>
      <c r="G2471" s="57" t="str">
        <f>D2471&amp;"_"&amp;B2471&amp;"_"&amp;F2471</f>
        <v>Beijing_0_2800</v>
      </c>
      <c r="H2471" s="57">
        <v>0.34103261866938095</v>
      </c>
      <c r="I2471" s="57">
        <f>COUNTIF($G$10:G2471,G2471)</f>
        <v>8</v>
      </c>
      <c r="J2471" s="57">
        <f>COUNTIF($G:$G,G2471)</f>
        <v>14</v>
      </c>
      <c r="K2471" s="57">
        <f>ROUND(3000*J2471/21653,0)</f>
        <v>2</v>
      </c>
    </row>
    <row r="2472" spans="1:11" x14ac:dyDescent="0.25">
      <c r="A2472" s="40">
        <v>1516087578</v>
      </c>
      <c r="B2472" s="40">
        <v>1</v>
      </c>
      <c r="C2472" s="40">
        <v>158</v>
      </c>
      <c r="D2472" s="38" t="s">
        <v>358</v>
      </c>
      <c r="E2472" s="57" t="s">
        <v>382</v>
      </c>
      <c r="F2472" s="57">
        <f>ROUNDDOWN(C2472/50,0)*50</f>
        <v>150</v>
      </c>
      <c r="G2472" s="57" t="str">
        <f>D2472&amp;"_"&amp;B2472&amp;"_"&amp;F2472</f>
        <v>Shenzhen_1_150</v>
      </c>
      <c r="H2472" s="57">
        <v>0.34107604315761098</v>
      </c>
      <c r="I2472" s="57">
        <f>COUNTIF($G$10:G2472,G2472)</f>
        <v>1</v>
      </c>
      <c r="J2472" s="57">
        <f>COUNTIF($G:$G,G2472)</f>
        <v>36</v>
      </c>
      <c r="K2472" s="57">
        <f>ROUND(3000*J2472/21653,0)</f>
        <v>5</v>
      </c>
    </row>
    <row r="2473" spans="1:11" x14ac:dyDescent="0.25">
      <c r="A2473" s="40">
        <v>1515994482</v>
      </c>
      <c r="B2473" s="40">
        <v>0</v>
      </c>
      <c r="C2473" s="40">
        <v>3423</v>
      </c>
      <c r="D2473" s="38" t="s">
        <v>360</v>
      </c>
      <c r="E2473" s="57" t="s">
        <v>384</v>
      </c>
      <c r="F2473" s="57">
        <f>ROUNDDOWN(C2473/50,0)*50</f>
        <v>3400</v>
      </c>
      <c r="G2473" s="57" t="str">
        <f>D2473&amp;"_"&amp;B2473&amp;"_"&amp;F2473</f>
        <v>Beijing_0_3400</v>
      </c>
      <c r="H2473" s="57">
        <v>0.34111618678093714</v>
      </c>
      <c r="I2473" s="57">
        <f>COUNTIF($G$10:G2473,G2473)</f>
        <v>8</v>
      </c>
      <c r="J2473" s="57">
        <f>COUNTIF($G:$G,G2473)</f>
        <v>18</v>
      </c>
      <c r="K2473" s="57">
        <f>ROUND(3000*J2473/21653,0)</f>
        <v>2</v>
      </c>
    </row>
    <row r="2474" spans="1:11" x14ac:dyDescent="0.25">
      <c r="A2474" s="40">
        <v>1511252606</v>
      </c>
      <c r="B2474" s="40">
        <v>1</v>
      </c>
      <c r="C2474" s="40">
        <v>1657</v>
      </c>
      <c r="D2474" s="38" t="s">
        <v>359</v>
      </c>
      <c r="E2474" s="57" t="s">
        <v>382</v>
      </c>
      <c r="F2474" s="57">
        <f>ROUNDDOWN(C2474/50,0)*50</f>
        <v>1650</v>
      </c>
      <c r="G2474" s="57" t="str">
        <f>D2474&amp;"_"&amp;B2474&amp;"_"&amp;F2474</f>
        <v>Shanghai_1_1650</v>
      </c>
      <c r="H2474" s="57">
        <v>0.3411341862994326</v>
      </c>
      <c r="I2474" s="57">
        <f>COUNTIF($G$10:G2474,G2474)</f>
        <v>5</v>
      </c>
      <c r="J2474" s="57">
        <f>COUNTIF($G:$G,G2474)</f>
        <v>79</v>
      </c>
      <c r="K2474" s="57">
        <f>ROUND(3000*J2474/21653,0)</f>
        <v>11</v>
      </c>
    </row>
    <row r="2475" spans="1:11" x14ac:dyDescent="0.25">
      <c r="A2475" s="40">
        <v>1515340599</v>
      </c>
      <c r="B2475" s="40">
        <v>1</v>
      </c>
      <c r="C2475" s="40">
        <v>1351</v>
      </c>
      <c r="D2475" s="38" t="s">
        <v>359</v>
      </c>
      <c r="E2475" s="57" t="s">
        <v>382</v>
      </c>
      <c r="F2475" s="57">
        <f>ROUNDDOWN(C2475/50,0)*50</f>
        <v>1350</v>
      </c>
      <c r="G2475" s="57" t="str">
        <f>D2475&amp;"_"&amp;B2475&amp;"_"&amp;F2475</f>
        <v>Shanghai_1_1350</v>
      </c>
      <c r="H2475" s="57">
        <v>0.34116163992853177</v>
      </c>
      <c r="I2475" s="57">
        <f>COUNTIF($G$10:G2475,G2475)</f>
        <v>10</v>
      </c>
      <c r="J2475" s="57">
        <f>COUNTIF($G:$G,G2475)</f>
        <v>87</v>
      </c>
      <c r="K2475" s="57">
        <f>ROUND(3000*J2475/21653,0)</f>
        <v>12</v>
      </c>
    </row>
    <row r="2476" spans="1:11" x14ac:dyDescent="0.25">
      <c r="A2476" s="40">
        <v>1514595545</v>
      </c>
      <c r="B2476" s="40">
        <v>1</v>
      </c>
      <c r="C2476" s="40">
        <v>2123</v>
      </c>
      <c r="D2476" s="38" t="s">
        <v>359</v>
      </c>
      <c r="E2476" s="57" t="s">
        <v>382</v>
      </c>
      <c r="F2476" s="57">
        <f>ROUNDDOWN(C2476/50,0)*50</f>
        <v>2100</v>
      </c>
      <c r="G2476" s="57" t="str">
        <f>D2476&amp;"_"&amp;B2476&amp;"_"&amp;F2476</f>
        <v>Shanghai_1_2100</v>
      </c>
      <c r="H2476" s="57">
        <v>0.34116981312863048</v>
      </c>
      <c r="I2476" s="57">
        <f>COUNTIF($G$10:G2476,G2476)</f>
        <v>4</v>
      </c>
      <c r="J2476" s="57">
        <f>COUNTIF($G:$G,G2476)</f>
        <v>47</v>
      </c>
      <c r="K2476" s="57">
        <f>ROUND(3000*J2476/21653,0)</f>
        <v>7</v>
      </c>
    </row>
    <row r="2477" spans="1:11" x14ac:dyDescent="0.25">
      <c r="A2477" s="40">
        <v>1516049188</v>
      </c>
      <c r="B2477" s="40">
        <v>1</v>
      </c>
      <c r="C2477" s="40">
        <v>1402</v>
      </c>
      <c r="D2477" s="38" t="s">
        <v>360</v>
      </c>
      <c r="E2477" s="57" t="s">
        <v>383</v>
      </c>
      <c r="F2477" s="57">
        <f>ROUNDDOWN(C2477/50,0)*50</f>
        <v>1400</v>
      </c>
      <c r="G2477" s="57" t="str">
        <f>D2477&amp;"_"&amp;B2477&amp;"_"&amp;F2477</f>
        <v>Beijing_1_1400</v>
      </c>
      <c r="H2477" s="57">
        <v>0.34119893565427495</v>
      </c>
      <c r="I2477" s="57">
        <f>COUNTIF($G$10:G2477,G2477)</f>
        <v>13</v>
      </c>
      <c r="J2477" s="57">
        <f>COUNTIF($G:$G,G2477)</f>
        <v>71</v>
      </c>
      <c r="K2477" s="57">
        <f>ROUND(3000*J2477/21653,0)</f>
        <v>10</v>
      </c>
    </row>
    <row r="2478" spans="1:11" x14ac:dyDescent="0.25">
      <c r="A2478" s="40">
        <v>1519577093</v>
      </c>
      <c r="B2478" s="40">
        <v>1</v>
      </c>
      <c r="C2478" s="40">
        <v>3080</v>
      </c>
      <c r="D2478" s="38" t="s">
        <v>359</v>
      </c>
      <c r="E2478" s="57" t="s">
        <v>382</v>
      </c>
      <c r="F2478" s="57">
        <f>ROUNDDOWN(C2478/50,0)*50</f>
        <v>3050</v>
      </c>
      <c r="G2478" s="57" t="str">
        <f>D2478&amp;"_"&amp;B2478&amp;"_"&amp;F2478</f>
        <v>Shanghai_1_3050</v>
      </c>
      <c r="H2478" s="57">
        <v>0.34132070391205738</v>
      </c>
      <c r="I2478" s="57">
        <f>COUNTIF($G$10:G2478,G2478)</f>
        <v>3</v>
      </c>
      <c r="J2478" s="57">
        <f>COUNTIF($G:$G,G2478)</f>
        <v>44</v>
      </c>
      <c r="K2478" s="57">
        <f>ROUND(3000*J2478/21653,0)</f>
        <v>6</v>
      </c>
    </row>
    <row r="2479" spans="1:11" x14ac:dyDescent="0.25">
      <c r="A2479" s="40">
        <v>1515488367</v>
      </c>
      <c r="B2479" s="40">
        <v>1</v>
      </c>
      <c r="C2479" s="40">
        <v>3800</v>
      </c>
      <c r="D2479" s="38" t="s">
        <v>359</v>
      </c>
      <c r="E2479" s="57" t="s">
        <v>382</v>
      </c>
      <c r="F2479" s="57">
        <f>ROUNDDOWN(C2479/50,0)*50</f>
        <v>3800</v>
      </c>
      <c r="G2479" s="57" t="str">
        <f>D2479&amp;"_"&amp;B2479&amp;"_"&amp;F2479</f>
        <v>Shanghai_1_3800</v>
      </c>
      <c r="H2479" s="57">
        <v>0.34135397586803506</v>
      </c>
      <c r="I2479" s="57">
        <f>COUNTIF($G$10:G2479,G2479)</f>
        <v>2</v>
      </c>
      <c r="J2479" s="57">
        <f>COUNTIF($G:$G,G2479)</f>
        <v>27</v>
      </c>
      <c r="K2479" s="57">
        <f>ROUND(3000*J2479/21653,0)</f>
        <v>4</v>
      </c>
    </row>
    <row r="2480" spans="1:11" x14ac:dyDescent="0.25">
      <c r="A2480" s="40">
        <v>1514071922</v>
      </c>
      <c r="B2480" s="40">
        <v>0</v>
      </c>
      <c r="C2480" s="40">
        <v>2548</v>
      </c>
      <c r="D2480" s="38" t="s">
        <v>360</v>
      </c>
      <c r="E2480" s="57" t="s">
        <v>384</v>
      </c>
      <c r="F2480" s="57">
        <f>ROUNDDOWN(C2480/50,0)*50</f>
        <v>2500</v>
      </c>
      <c r="G2480" s="57" t="str">
        <f>D2480&amp;"_"&amp;B2480&amp;"_"&amp;F2480</f>
        <v>Beijing_0_2500</v>
      </c>
      <c r="H2480" s="57">
        <v>0.34138158347163727</v>
      </c>
      <c r="I2480" s="57">
        <f>COUNTIF($G$10:G2480,G2480)</f>
        <v>10</v>
      </c>
      <c r="J2480" s="57">
        <f>COUNTIF($G:$G,G2480)</f>
        <v>25</v>
      </c>
      <c r="K2480" s="57">
        <f>ROUND(3000*J2480/21653,0)</f>
        <v>3</v>
      </c>
    </row>
    <row r="2481" spans="1:11" x14ac:dyDescent="0.25">
      <c r="A2481" s="40">
        <v>1515204172</v>
      </c>
      <c r="B2481" s="40">
        <v>0</v>
      </c>
      <c r="C2481" s="40">
        <v>440</v>
      </c>
      <c r="D2481" s="38" t="s">
        <v>359</v>
      </c>
      <c r="E2481" s="57" t="s">
        <v>383</v>
      </c>
      <c r="F2481" s="57">
        <f>ROUNDDOWN(C2481/50,0)*50</f>
        <v>400</v>
      </c>
      <c r="G2481" s="57" t="str">
        <f>D2481&amp;"_"&amp;B2481&amp;"_"&amp;F2481</f>
        <v>Shanghai_0_400</v>
      </c>
      <c r="H2481" s="57">
        <v>0.34139969156346095</v>
      </c>
      <c r="I2481" s="57">
        <f>COUNTIF($G$10:G2481,G2481)</f>
        <v>6</v>
      </c>
      <c r="J2481" s="57">
        <f>COUNTIF($G:$G,G2481)</f>
        <v>29</v>
      </c>
      <c r="K2481" s="57">
        <f>ROUND(3000*J2481/21653,0)</f>
        <v>4</v>
      </c>
    </row>
    <row r="2482" spans="1:11" x14ac:dyDescent="0.25">
      <c r="A2482" s="40">
        <v>1513478983</v>
      </c>
      <c r="B2482" s="40">
        <v>1</v>
      </c>
      <c r="C2482" s="40">
        <v>775</v>
      </c>
      <c r="D2482" s="38" t="s">
        <v>359</v>
      </c>
      <c r="E2482" s="57" t="s">
        <v>382</v>
      </c>
      <c r="F2482" s="57">
        <f>ROUNDDOWN(C2482/50,0)*50</f>
        <v>750</v>
      </c>
      <c r="G2482" s="57" t="str">
        <f>D2482&amp;"_"&amp;B2482&amp;"_"&amp;F2482</f>
        <v>Shanghai_1_750</v>
      </c>
      <c r="H2482" s="57">
        <v>0.34147381310979874</v>
      </c>
      <c r="I2482" s="57">
        <f>COUNTIF($G$10:G2482,G2482)</f>
        <v>7</v>
      </c>
      <c r="J2482" s="57">
        <f>COUNTIF($G:$G,G2482)</f>
        <v>66</v>
      </c>
      <c r="K2482" s="57">
        <f>ROUND(3000*J2482/21653,0)</f>
        <v>9</v>
      </c>
    </row>
    <row r="2483" spans="1:11" x14ac:dyDescent="0.25">
      <c r="A2483" s="40">
        <v>1512179134</v>
      </c>
      <c r="B2483" s="40">
        <v>1</v>
      </c>
      <c r="C2483" s="40">
        <v>1117</v>
      </c>
      <c r="D2483" s="38" t="s">
        <v>361</v>
      </c>
      <c r="E2483" s="57" t="s">
        <v>382</v>
      </c>
      <c r="F2483" s="57">
        <f>ROUNDDOWN(C2483/50,0)*50</f>
        <v>1100</v>
      </c>
      <c r="G2483" s="57" t="str">
        <f>D2483&amp;"_"&amp;B2483&amp;"_"&amp;F2483</f>
        <v>Guangzhou_1_1100</v>
      </c>
      <c r="H2483" s="57">
        <v>0.34159982614858653</v>
      </c>
      <c r="I2483" s="57">
        <f>COUNTIF($G$10:G2483,G2483)</f>
        <v>2</v>
      </c>
      <c r="J2483" s="57">
        <f>COUNTIF($G:$G,G2483)</f>
        <v>43</v>
      </c>
      <c r="K2483" s="57">
        <f>ROUND(3000*J2483/21653,0)</f>
        <v>6</v>
      </c>
    </row>
    <row r="2484" spans="1:11" x14ac:dyDescent="0.25">
      <c r="A2484" s="40">
        <v>1513607204</v>
      </c>
      <c r="B2484" s="40">
        <v>1</v>
      </c>
      <c r="C2484" s="40">
        <v>2074</v>
      </c>
      <c r="D2484" s="38" t="s">
        <v>358</v>
      </c>
      <c r="E2484" s="57" t="s">
        <v>383</v>
      </c>
      <c r="F2484" s="57">
        <f>ROUNDDOWN(C2484/50,0)*50</f>
        <v>2050</v>
      </c>
      <c r="G2484" s="57" t="str">
        <f>D2484&amp;"_"&amp;B2484&amp;"_"&amp;F2484</f>
        <v>Shenzhen_1_2050</v>
      </c>
      <c r="H2484" s="57">
        <v>0.34163586278435987</v>
      </c>
      <c r="I2484" s="57">
        <f>COUNTIF($G$10:G2484,G2484)</f>
        <v>9</v>
      </c>
      <c r="J2484" s="57">
        <f>COUNTIF($G:$G,G2484)</f>
        <v>39</v>
      </c>
      <c r="K2484" s="57">
        <f>ROUND(3000*J2484/21653,0)</f>
        <v>5</v>
      </c>
    </row>
    <row r="2485" spans="1:11" x14ac:dyDescent="0.25">
      <c r="A2485" s="40">
        <v>1513418598</v>
      </c>
      <c r="B2485" s="40">
        <v>1</v>
      </c>
      <c r="C2485" s="40">
        <v>1003</v>
      </c>
      <c r="D2485" s="38" t="s">
        <v>360</v>
      </c>
      <c r="E2485" s="57" t="s">
        <v>382</v>
      </c>
      <c r="F2485" s="57">
        <f>ROUNDDOWN(C2485/50,0)*50</f>
        <v>1000</v>
      </c>
      <c r="G2485" s="57" t="str">
        <f>D2485&amp;"_"&amp;B2485&amp;"_"&amp;F2485</f>
        <v>Beijing_1_1000</v>
      </c>
      <c r="H2485" s="57">
        <v>1.3104909513426133E-3</v>
      </c>
      <c r="I2485" s="57">
        <f>COUNTIF($G$10:G2485,G2485)</f>
        <v>7</v>
      </c>
      <c r="J2485" s="57">
        <f>COUNTIF($G:$G,G2485)</f>
        <v>78</v>
      </c>
      <c r="K2485" s="57">
        <f>ROUND(3000*J2485/21653,0)</f>
        <v>11</v>
      </c>
    </row>
    <row r="2486" spans="1:11" x14ac:dyDescent="0.25">
      <c r="A2486" s="40">
        <v>1516146668</v>
      </c>
      <c r="B2486" s="40">
        <v>1</v>
      </c>
      <c r="C2486" s="40">
        <v>1025</v>
      </c>
      <c r="D2486" s="38" t="s">
        <v>360</v>
      </c>
      <c r="E2486" s="57" t="s">
        <v>382</v>
      </c>
      <c r="F2486" s="57">
        <f>ROUNDDOWN(C2486/50,0)*50</f>
        <v>1000</v>
      </c>
      <c r="G2486" s="57" t="str">
        <f>D2486&amp;"_"&amp;B2486&amp;"_"&amp;F2486</f>
        <v>Beijing_1_1000</v>
      </c>
      <c r="H2486" s="57">
        <v>4.7101467672413522E-3</v>
      </c>
      <c r="I2486" s="57">
        <f>COUNTIF($G$10:G2486,G2486)</f>
        <v>8</v>
      </c>
      <c r="J2486" s="57">
        <f>COUNTIF($G:$G,G2486)</f>
        <v>78</v>
      </c>
      <c r="K2486" s="57">
        <f>ROUND(3000*J2486/21653,0)</f>
        <v>11</v>
      </c>
    </row>
    <row r="2487" spans="1:11" x14ac:dyDescent="0.25">
      <c r="A2487" s="40">
        <v>1516830595</v>
      </c>
      <c r="B2487" s="40">
        <v>1</v>
      </c>
      <c r="C2487" s="40">
        <v>1017</v>
      </c>
      <c r="D2487" s="38" t="s">
        <v>360</v>
      </c>
      <c r="E2487" s="57" t="s">
        <v>382</v>
      </c>
      <c r="F2487" s="57">
        <f>ROUNDDOWN(C2487/50,0)*50</f>
        <v>1000</v>
      </c>
      <c r="G2487" s="57" t="str">
        <f>D2487&amp;"_"&amp;B2487&amp;"_"&amp;F2487</f>
        <v>Beijing_1_1000</v>
      </c>
      <c r="H2487" s="57">
        <v>1.1572690042530698E-2</v>
      </c>
      <c r="I2487" s="57">
        <f>COUNTIF($G$10:G2487,G2487)</f>
        <v>9</v>
      </c>
      <c r="J2487" s="57">
        <f>COUNTIF($G:$G,G2487)</f>
        <v>78</v>
      </c>
      <c r="K2487" s="57">
        <f>ROUND(3000*J2487/21653,0)</f>
        <v>11</v>
      </c>
    </row>
    <row r="2488" spans="1:11" x14ac:dyDescent="0.25">
      <c r="A2488" s="40">
        <v>1512827824</v>
      </c>
      <c r="B2488" s="40">
        <v>1</v>
      </c>
      <c r="C2488" s="40">
        <v>1036</v>
      </c>
      <c r="D2488" s="38" t="s">
        <v>360</v>
      </c>
      <c r="E2488" s="57" t="s">
        <v>382</v>
      </c>
      <c r="F2488" s="57">
        <f>ROUNDDOWN(C2488/50,0)*50</f>
        <v>1000</v>
      </c>
      <c r="G2488" s="57" t="str">
        <f>D2488&amp;"_"&amp;B2488&amp;"_"&amp;F2488</f>
        <v>Beijing_1_1000</v>
      </c>
      <c r="H2488" s="57">
        <v>1.7799710340195007E-2</v>
      </c>
      <c r="I2488" s="57">
        <f>COUNTIF($G$10:G2488,G2488)</f>
        <v>10</v>
      </c>
      <c r="J2488" s="57">
        <f>COUNTIF($G:$G,G2488)</f>
        <v>78</v>
      </c>
      <c r="K2488" s="57">
        <f>ROUND(3000*J2488/21653,0)</f>
        <v>11</v>
      </c>
    </row>
    <row r="2489" spans="1:11" x14ac:dyDescent="0.25">
      <c r="A2489" s="40">
        <v>1518833234</v>
      </c>
      <c r="B2489" s="40">
        <v>1</v>
      </c>
      <c r="C2489" s="40">
        <v>1046</v>
      </c>
      <c r="D2489" s="38" t="s">
        <v>360</v>
      </c>
      <c r="E2489" s="57" t="s">
        <v>382</v>
      </c>
      <c r="F2489" s="57">
        <f>ROUNDDOWN(C2489/50,0)*50</f>
        <v>1000</v>
      </c>
      <c r="G2489" s="57" t="str">
        <f>D2489&amp;"_"&amp;B2489&amp;"_"&amp;F2489</f>
        <v>Beijing_1_1000</v>
      </c>
      <c r="H2489" s="57">
        <v>2.5436012680371767E-2</v>
      </c>
      <c r="I2489" s="57">
        <f>COUNTIF($G$10:G2489,G2489)</f>
        <v>11</v>
      </c>
      <c r="J2489" s="57">
        <f>COUNTIF($G:$G,G2489)</f>
        <v>78</v>
      </c>
      <c r="K2489" s="57">
        <f>ROUND(3000*J2489/21653,0)</f>
        <v>11</v>
      </c>
    </row>
    <row r="2490" spans="1:11" x14ac:dyDescent="0.25">
      <c r="A2490" s="40">
        <v>1511968043</v>
      </c>
      <c r="B2490" s="40">
        <v>1</v>
      </c>
      <c r="C2490" s="40">
        <v>1020</v>
      </c>
      <c r="D2490" s="38" t="s">
        <v>360</v>
      </c>
      <c r="E2490" s="57" t="s">
        <v>383</v>
      </c>
      <c r="F2490" s="57">
        <f>ROUNDDOWN(C2490/50,0)*50</f>
        <v>1000</v>
      </c>
      <c r="G2490" s="57" t="str">
        <f>D2490&amp;"_"&amp;B2490&amp;"_"&amp;F2490</f>
        <v>Beijing_1_1000</v>
      </c>
      <c r="H2490" s="57">
        <v>5.5868600242466093E-2</v>
      </c>
      <c r="I2490" s="57">
        <f>COUNTIF($G$10:G2490,G2490)</f>
        <v>12</v>
      </c>
      <c r="J2490" s="57">
        <f>COUNTIF($G:$G,G2490)</f>
        <v>78</v>
      </c>
      <c r="K2490" s="57">
        <f>ROUND(3000*J2490/21653,0)</f>
        <v>11</v>
      </c>
    </row>
    <row r="2491" spans="1:11" x14ac:dyDescent="0.25">
      <c r="A2491" s="40">
        <v>1515596777</v>
      </c>
      <c r="B2491" s="40">
        <v>1</v>
      </c>
      <c r="C2491" s="40">
        <v>1028</v>
      </c>
      <c r="D2491" s="38" t="s">
        <v>360</v>
      </c>
      <c r="E2491" s="57" t="s">
        <v>383</v>
      </c>
      <c r="F2491" s="57">
        <f>ROUNDDOWN(C2491/50,0)*50</f>
        <v>1000</v>
      </c>
      <c r="G2491" s="57" t="str">
        <f>D2491&amp;"_"&amp;B2491&amp;"_"&amp;F2491</f>
        <v>Beijing_1_1000</v>
      </c>
      <c r="H2491" s="57">
        <v>6.2222551779783974E-2</v>
      </c>
      <c r="I2491" s="57">
        <f>COUNTIF($G$10:G2491,G2491)</f>
        <v>13</v>
      </c>
      <c r="J2491" s="57">
        <f>COUNTIF($G:$G,G2491)</f>
        <v>78</v>
      </c>
      <c r="K2491" s="57">
        <f>ROUND(3000*J2491/21653,0)</f>
        <v>11</v>
      </c>
    </row>
    <row r="2492" spans="1:11" x14ac:dyDescent="0.25">
      <c r="A2492" s="40">
        <v>1512567715</v>
      </c>
      <c r="B2492" s="40">
        <v>1</v>
      </c>
      <c r="C2492" s="40">
        <v>1042</v>
      </c>
      <c r="D2492" s="38" t="s">
        <v>360</v>
      </c>
      <c r="E2492" s="57" t="s">
        <v>383</v>
      </c>
      <c r="F2492" s="57">
        <f>ROUNDDOWN(C2492/50,0)*50</f>
        <v>1000</v>
      </c>
      <c r="G2492" s="57" t="str">
        <f>D2492&amp;"_"&amp;B2492&amp;"_"&amp;F2492</f>
        <v>Beijing_1_1000</v>
      </c>
      <c r="H2492" s="57">
        <v>9.5882333630745165E-2</v>
      </c>
      <c r="I2492" s="57">
        <f>COUNTIF($G$10:G2492,G2492)</f>
        <v>14</v>
      </c>
      <c r="J2492" s="57">
        <f>COUNTIF($G:$G,G2492)</f>
        <v>78</v>
      </c>
      <c r="K2492" s="57">
        <f>ROUND(3000*J2492/21653,0)</f>
        <v>11</v>
      </c>
    </row>
    <row r="2493" spans="1:11" x14ac:dyDescent="0.25">
      <c r="A2493" s="40">
        <v>1517092008</v>
      </c>
      <c r="B2493" s="40">
        <v>1</v>
      </c>
      <c r="C2493" s="40">
        <v>1036</v>
      </c>
      <c r="D2493" s="38" t="s">
        <v>360</v>
      </c>
      <c r="E2493" s="57" t="s">
        <v>383</v>
      </c>
      <c r="F2493" s="57">
        <f>ROUNDDOWN(C2493/50,0)*50</f>
        <v>1000</v>
      </c>
      <c r="G2493" s="57" t="str">
        <f>D2493&amp;"_"&amp;B2493&amp;"_"&amp;F2493</f>
        <v>Beijing_1_1000</v>
      </c>
      <c r="H2493" s="57">
        <v>0.11711896248927656</v>
      </c>
      <c r="I2493" s="57">
        <f>COUNTIF($G$10:G2493,G2493)</f>
        <v>15</v>
      </c>
      <c r="J2493" s="57">
        <f>COUNTIF($G:$G,G2493)</f>
        <v>78</v>
      </c>
      <c r="K2493" s="57">
        <f>ROUND(3000*J2493/21653,0)</f>
        <v>11</v>
      </c>
    </row>
    <row r="2494" spans="1:11" x14ac:dyDescent="0.25">
      <c r="A2494" s="40">
        <v>1516118155</v>
      </c>
      <c r="B2494" s="40">
        <v>1</v>
      </c>
      <c r="C2494" s="40">
        <v>1020</v>
      </c>
      <c r="D2494" s="38" t="s">
        <v>360</v>
      </c>
      <c r="E2494" s="57" t="s">
        <v>383</v>
      </c>
      <c r="F2494" s="57">
        <f>ROUNDDOWN(C2494/50,0)*50</f>
        <v>1000</v>
      </c>
      <c r="G2494" s="57" t="str">
        <f>D2494&amp;"_"&amp;B2494&amp;"_"&amp;F2494</f>
        <v>Beijing_1_1000</v>
      </c>
      <c r="H2494" s="57">
        <v>0.13163893770280577</v>
      </c>
      <c r="I2494" s="57">
        <f>COUNTIF($G$10:G2494,G2494)</f>
        <v>16</v>
      </c>
      <c r="J2494" s="57">
        <f>COUNTIF($G:$G,G2494)</f>
        <v>78</v>
      </c>
      <c r="K2494" s="57">
        <f>ROUND(3000*J2494/21653,0)</f>
        <v>11</v>
      </c>
    </row>
    <row r="2495" spans="1:11" x14ac:dyDescent="0.25">
      <c r="A2495" s="40">
        <v>1514528688</v>
      </c>
      <c r="B2495" s="40">
        <v>1</v>
      </c>
      <c r="C2495" s="40">
        <v>1014</v>
      </c>
      <c r="D2495" s="38" t="s">
        <v>360</v>
      </c>
      <c r="E2495" s="57" t="s">
        <v>383</v>
      </c>
      <c r="F2495" s="57">
        <f>ROUNDDOWN(C2495/50,0)*50</f>
        <v>1000</v>
      </c>
      <c r="G2495" s="57" t="str">
        <f>D2495&amp;"_"&amp;B2495&amp;"_"&amp;F2495</f>
        <v>Beijing_1_1000</v>
      </c>
      <c r="H2495" s="57">
        <v>0.13689805414029943</v>
      </c>
      <c r="I2495" s="57">
        <f>COUNTIF($G$10:G2495,G2495)</f>
        <v>17</v>
      </c>
      <c r="J2495" s="57">
        <f>COUNTIF($G:$G,G2495)</f>
        <v>78</v>
      </c>
      <c r="K2495" s="57">
        <f>ROUND(3000*J2495/21653,0)</f>
        <v>11</v>
      </c>
    </row>
    <row r="2496" spans="1:11" x14ac:dyDescent="0.25">
      <c r="A2496" s="40">
        <v>1512265168</v>
      </c>
      <c r="B2496" s="40">
        <v>1</v>
      </c>
      <c r="C2496" s="40">
        <v>1012</v>
      </c>
      <c r="D2496" s="38" t="s">
        <v>360</v>
      </c>
      <c r="E2496" s="57" t="s">
        <v>383</v>
      </c>
      <c r="F2496" s="57">
        <f>ROUNDDOWN(C2496/50,0)*50</f>
        <v>1000</v>
      </c>
      <c r="G2496" s="57" t="str">
        <f>D2496&amp;"_"&amp;B2496&amp;"_"&amp;F2496</f>
        <v>Beijing_1_1000</v>
      </c>
      <c r="H2496" s="57">
        <v>0.13811598392841984</v>
      </c>
      <c r="I2496" s="57">
        <f>COUNTIF($G$10:G2496,G2496)</f>
        <v>18</v>
      </c>
      <c r="J2496" s="57">
        <f>COUNTIF($G:$G,G2496)</f>
        <v>78</v>
      </c>
      <c r="K2496" s="57">
        <f>ROUND(3000*J2496/21653,0)</f>
        <v>11</v>
      </c>
    </row>
    <row r="2497" spans="1:11" x14ac:dyDescent="0.25">
      <c r="A2497" s="40">
        <v>1514543679</v>
      </c>
      <c r="B2497" s="40">
        <v>1</v>
      </c>
      <c r="C2497" s="40">
        <v>1020</v>
      </c>
      <c r="D2497" s="38" t="s">
        <v>360</v>
      </c>
      <c r="E2497" s="57" t="s">
        <v>383</v>
      </c>
      <c r="F2497" s="57">
        <f>ROUNDDOWN(C2497/50,0)*50</f>
        <v>1000</v>
      </c>
      <c r="G2497" s="57" t="str">
        <f>D2497&amp;"_"&amp;B2497&amp;"_"&amp;F2497</f>
        <v>Beijing_1_1000</v>
      </c>
      <c r="H2497" s="57">
        <v>0.14840874480446498</v>
      </c>
      <c r="I2497" s="57">
        <f>COUNTIF($G$10:G2497,G2497)</f>
        <v>19</v>
      </c>
      <c r="J2497" s="57">
        <f>COUNTIF($G:$G,G2497)</f>
        <v>78</v>
      </c>
      <c r="K2497" s="57">
        <f>ROUND(3000*J2497/21653,0)</f>
        <v>11</v>
      </c>
    </row>
    <row r="2498" spans="1:11" x14ac:dyDescent="0.25">
      <c r="A2498" s="40">
        <v>1517619499</v>
      </c>
      <c r="B2498" s="40">
        <v>1</v>
      </c>
      <c r="C2498" s="40">
        <v>1007</v>
      </c>
      <c r="D2498" s="38" t="s">
        <v>360</v>
      </c>
      <c r="E2498" s="57" t="s">
        <v>383</v>
      </c>
      <c r="F2498" s="57">
        <f>ROUNDDOWN(C2498/50,0)*50</f>
        <v>1000</v>
      </c>
      <c r="G2498" s="57" t="str">
        <f>D2498&amp;"_"&amp;B2498&amp;"_"&amp;F2498</f>
        <v>Beijing_1_1000</v>
      </c>
      <c r="H2498" s="57">
        <v>0.15757699197584374</v>
      </c>
      <c r="I2498" s="57">
        <f>COUNTIF($G$10:G2498,G2498)</f>
        <v>20</v>
      </c>
      <c r="J2498" s="57">
        <f>COUNTIF($G:$G,G2498)</f>
        <v>78</v>
      </c>
      <c r="K2498" s="57">
        <f>ROUND(3000*J2498/21653,0)</f>
        <v>11</v>
      </c>
    </row>
    <row r="2499" spans="1:11" x14ac:dyDescent="0.25">
      <c r="A2499" s="40">
        <v>1516040907</v>
      </c>
      <c r="B2499" s="40">
        <v>1</v>
      </c>
      <c r="C2499" s="40">
        <v>1035</v>
      </c>
      <c r="D2499" s="38" t="s">
        <v>360</v>
      </c>
      <c r="E2499" s="57" t="s">
        <v>383</v>
      </c>
      <c r="F2499" s="57">
        <f>ROUNDDOWN(C2499/50,0)*50</f>
        <v>1000</v>
      </c>
      <c r="G2499" s="57" t="str">
        <f>D2499&amp;"_"&amp;B2499&amp;"_"&amp;F2499</f>
        <v>Beijing_1_1000</v>
      </c>
      <c r="H2499" s="57">
        <v>0.17961570890353318</v>
      </c>
      <c r="I2499" s="57">
        <f>COUNTIF($G$10:G2499,G2499)</f>
        <v>21</v>
      </c>
      <c r="J2499" s="57">
        <f>COUNTIF($G:$G,G2499)</f>
        <v>78</v>
      </c>
      <c r="K2499" s="57">
        <f>ROUND(3000*J2499/21653,0)</f>
        <v>11</v>
      </c>
    </row>
    <row r="2500" spans="1:11" x14ac:dyDescent="0.25">
      <c r="A2500" s="40">
        <v>1517498246</v>
      </c>
      <c r="B2500" s="40">
        <v>1</v>
      </c>
      <c r="C2500" s="40">
        <v>1035</v>
      </c>
      <c r="D2500" s="38" t="s">
        <v>360</v>
      </c>
      <c r="E2500" s="57" t="s">
        <v>383</v>
      </c>
      <c r="F2500" s="57">
        <f>ROUNDDOWN(C2500/50,0)*50</f>
        <v>1000</v>
      </c>
      <c r="G2500" s="57" t="str">
        <f>D2500&amp;"_"&amp;B2500&amp;"_"&amp;F2500</f>
        <v>Beijing_1_1000</v>
      </c>
      <c r="H2500" s="57">
        <v>0.20162600112242479</v>
      </c>
      <c r="I2500" s="57">
        <f>COUNTIF($G$10:G2500,G2500)</f>
        <v>22</v>
      </c>
      <c r="J2500" s="57">
        <f>COUNTIF($G:$G,G2500)</f>
        <v>78</v>
      </c>
      <c r="K2500" s="57">
        <f>ROUND(3000*J2500/21653,0)</f>
        <v>11</v>
      </c>
    </row>
    <row r="2501" spans="1:11" x14ac:dyDescent="0.25">
      <c r="A2501" s="40">
        <v>1513190575</v>
      </c>
      <c r="B2501" s="40">
        <v>1</v>
      </c>
      <c r="C2501" s="40">
        <v>1009</v>
      </c>
      <c r="D2501" s="38" t="s">
        <v>360</v>
      </c>
      <c r="E2501" s="57" t="s">
        <v>384</v>
      </c>
      <c r="F2501" s="57">
        <f>ROUNDDOWN(C2501/50,0)*50</f>
        <v>1000</v>
      </c>
      <c r="G2501" s="57" t="str">
        <f>D2501&amp;"_"&amp;B2501&amp;"_"&amp;F2501</f>
        <v>Beijing_1_1000</v>
      </c>
      <c r="H2501" s="57">
        <v>0.21760430543067444</v>
      </c>
      <c r="I2501" s="57">
        <f>COUNTIF($G$10:G2501,G2501)</f>
        <v>23</v>
      </c>
      <c r="J2501" s="57">
        <f>COUNTIF($G:$G,G2501)</f>
        <v>78</v>
      </c>
      <c r="K2501" s="57">
        <f>ROUND(3000*J2501/21653,0)</f>
        <v>11</v>
      </c>
    </row>
    <row r="2502" spans="1:11" x14ac:dyDescent="0.25">
      <c r="A2502" s="40">
        <v>1515906613</v>
      </c>
      <c r="B2502" s="40">
        <v>1</v>
      </c>
      <c r="C2502" s="40">
        <v>1000</v>
      </c>
      <c r="D2502" s="38" t="s">
        <v>360</v>
      </c>
      <c r="E2502" s="57" t="s">
        <v>384</v>
      </c>
      <c r="F2502" s="57">
        <f>ROUNDDOWN(C2502/50,0)*50</f>
        <v>1000</v>
      </c>
      <c r="G2502" s="57" t="str">
        <f>D2502&amp;"_"&amp;B2502&amp;"_"&amp;F2502</f>
        <v>Beijing_1_1000</v>
      </c>
      <c r="H2502" s="57">
        <v>0.22757477242571189</v>
      </c>
      <c r="I2502" s="57">
        <f>COUNTIF($G$10:G2502,G2502)</f>
        <v>24</v>
      </c>
      <c r="J2502" s="57">
        <f>COUNTIF($G:$G,G2502)</f>
        <v>78</v>
      </c>
      <c r="K2502" s="57">
        <f>ROUND(3000*J2502/21653,0)</f>
        <v>11</v>
      </c>
    </row>
    <row r="2503" spans="1:11" x14ac:dyDescent="0.25">
      <c r="A2503" s="40">
        <v>1517555357</v>
      </c>
      <c r="B2503" s="40">
        <v>1</v>
      </c>
      <c r="C2503" s="40">
        <v>1033</v>
      </c>
      <c r="D2503" s="38" t="s">
        <v>360</v>
      </c>
      <c r="E2503" s="57" t="s">
        <v>384</v>
      </c>
      <c r="F2503" s="57">
        <f>ROUNDDOWN(C2503/50,0)*50</f>
        <v>1000</v>
      </c>
      <c r="G2503" s="57" t="str">
        <f>D2503&amp;"_"&amp;B2503&amp;"_"&amp;F2503</f>
        <v>Beijing_1_1000</v>
      </c>
      <c r="H2503" s="57">
        <v>0.25741777190549386</v>
      </c>
      <c r="I2503" s="57">
        <f>COUNTIF($G$10:G2503,G2503)</f>
        <v>25</v>
      </c>
      <c r="J2503" s="57">
        <f>COUNTIF($G:$G,G2503)</f>
        <v>78</v>
      </c>
      <c r="K2503" s="57">
        <f>ROUND(3000*J2503/21653,0)</f>
        <v>11</v>
      </c>
    </row>
    <row r="2504" spans="1:11" x14ac:dyDescent="0.25">
      <c r="A2504" s="40">
        <v>1516223133</v>
      </c>
      <c r="B2504" s="40">
        <v>1</v>
      </c>
      <c r="C2504" s="40">
        <v>1043</v>
      </c>
      <c r="D2504" s="38" t="s">
        <v>360</v>
      </c>
      <c r="E2504" s="57" t="s">
        <v>384</v>
      </c>
      <c r="F2504" s="57">
        <f>ROUNDDOWN(C2504/50,0)*50</f>
        <v>1000</v>
      </c>
      <c r="G2504" s="57" t="str">
        <f>D2504&amp;"_"&amp;B2504&amp;"_"&amp;F2504</f>
        <v>Beijing_1_1000</v>
      </c>
      <c r="H2504" s="57">
        <v>0.27145573618993368</v>
      </c>
      <c r="I2504" s="57">
        <f>COUNTIF($G$10:G2504,G2504)</f>
        <v>26</v>
      </c>
      <c r="J2504" s="57">
        <f>COUNTIF($G:$G,G2504)</f>
        <v>78</v>
      </c>
      <c r="K2504" s="57">
        <f>ROUND(3000*J2504/21653,0)</f>
        <v>11</v>
      </c>
    </row>
    <row r="2505" spans="1:11" x14ac:dyDescent="0.25">
      <c r="A2505" s="40">
        <v>1512708755</v>
      </c>
      <c r="B2505" s="40">
        <v>1</v>
      </c>
      <c r="C2505" s="40">
        <v>1001</v>
      </c>
      <c r="D2505" s="38" t="s">
        <v>360</v>
      </c>
      <c r="E2505" s="57" t="s">
        <v>384</v>
      </c>
      <c r="F2505" s="57">
        <f>ROUNDDOWN(C2505/50,0)*50</f>
        <v>1000</v>
      </c>
      <c r="G2505" s="57" t="str">
        <f>D2505&amp;"_"&amp;B2505&amp;"_"&amp;F2505</f>
        <v>Beijing_1_1000</v>
      </c>
      <c r="H2505" s="57">
        <v>0.27904435714507858</v>
      </c>
      <c r="I2505" s="57">
        <f>COUNTIF($G$10:G2505,G2505)</f>
        <v>27</v>
      </c>
      <c r="J2505" s="57">
        <f>COUNTIF($G:$G,G2505)</f>
        <v>78</v>
      </c>
      <c r="K2505" s="57">
        <f>ROUND(3000*J2505/21653,0)</f>
        <v>11</v>
      </c>
    </row>
    <row r="2506" spans="1:11" x14ac:dyDescent="0.25">
      <c r="A2506" s="40">
        <v>1519262599</v>
      </c>
      <c r="B2506" s="40">
        <v>1</v>
      </c>
      <c r="C2506" s="40">
        <v>1007</v>
      </c>
      <c r="D2506" s="38" t="s">
        <v>360</v>
      </c>
      <c r="E2506" s="57" t="s">
        <v>384</v>
      </c>
      <c r="F2506" s="57">
        <f>ROUNDDOWN(C2506/50,0)*50</f>
        <v>1000</v>
      </c>
      <c r="G2506" s="57" t="str">
        <f>D2506&amp;"_"&amp;B2506&amp;"_"&amp;F2506</f>
        <v>Beijing_1_1000</v>
      </c>
      <c r="H2506" s="57">
        <v>0.2804971932935667</v>
      </c>
      <c r="I2506" s="57">
        <f>COUNTIF($G$10:G2506,G2506)</f>
        <v>28</v>
      </c>
      <c r="J2506" s="57">
        <f>COUNTIF($G:$G,G2506)</f>
        <v>78</v>
      </c>
      <c r="K2506" s="57">
        <f>ROUND(3000*J2506/21653,0)</f>
        <v>11</v>
      </c>
    </row>
    <row r="2507" spans="1:11" x14ac:dyDescent="0.25">
      <c r="A2507" s="40">
        <v>1515712315</v>
      </c>
      <c r="B2507" s="40">
        <v>1</v>
      </c>
      <c r="C2507" s="40">
        <v>231</v>
      </c>
      <c r="D2507" s="38" t="s">
        <v>361</v>
      </c>
      <c r="E2507" s="57" t="s">
        <v>383</v>
      </c>
      <c r="F2507" s="57">
        <f>ROUNDDOWN(C2507/50,0)*50</f>
        <v>200</v>
      </c>
      <c r="G2507" s="57" t="str">
        <f>D2507&amp;"_"&amp;B2507&amp;"_"&amp;F2507</f>
        <v>Guangzhou_1_200</v>
      </c>
      <c r="H2507" s="57">
        <v>0.34168145895931135</v>
      </c>
      <c r="I2507" s="57">
        <f>COUNTIF($G$10:G2507,G2507)</f>
        <v>6</v>
      </c>
      <c r="J2507" s="57">
        <f>COUNTIF($G:$G,G2507)</f>
        <v>39</v>
      </c>
      <c r="K2507" s="57">
        <f>ROUND(3000*J2507/21653,0)</f>
        <v>5</v>
      </c>
    </row>
    <row r="2508" spans="1:11" x14ac:dyDescent="0.25">
      <c r="A2508" s="40">
        <v>1518714803</v>
      </c>
      <c r="B2508" s="40">
        <v>1</v>
      </c>
      <c r="C2508" s="40">
        <v>2549</v>
      </c>
      <c r="D2508" s="38" t="s">
        <v>360</v>
      </c>
      <c r="E2508" s="57" t="s">
        <v>382</v>
      </c>
      <c r="F2508" s="57">
        <f>ROUNDDOWN(C2508/50,0)*50</f>
        <v>2500</v>
      </c>
      <c r="G2508" s="57" t="str">
        <f>D2508&amp;"_"&amp;B2508&amp;"_"&amp;F2508</f>
        <v>Beijing_1_2500</v>
      </c>
      <c r="H2508" s="57">
        <v>0.34169697723968662</v>
      </c>
      <c r="I2508" s="57">
        <f>COUNTIF($G$10:G2508,G2508)</f>
        <v>8</v>
      </c>
      <c r="J2508" s="57">
        <f>COUNTIF($G:$G,G2508)</f>
        <v>63</v>
      </c>
      <c r="K2508" s="57">
        <f>ROUND(3000*J2508/21653,0)</f>
        <v>9</v>
      </c>
    </row>
    <row r="2509" spans="1:11" x14ac:dyDescent="0.25">
      <c r="A2509" s="40">
        <v>1515559925</v>
      </c>
      <c r="B2509" s="40">
        <v>1</v>
      </c>
      <c r="C2509" s="40">
        <v>238</v>
      </c>
      <c r="D2509" s="38" t="s">
        <v>358</v>
      </c>
      <c r="E2509" s="57" t="s">
        <v>382</v>
      </c>
      <c r="F2509" s="57">
        <f>ROUNDDOWN(C2509/50,0)*50</f>
        <v>200</v>
      </c>
      <c r="G2509" s="57" t="str">
        <f>D2509&amp;"_"&amp;B2509&amp;"_"&amp;F2509</f>
        <v>Shenzhen_1_200</v>
      </c>
      <c r="H2509" s="57">
        <v>0.3417928060909966</v>
      </c>
      <c r="I2509" s="57">
        <f>COUNTIF($G$10:G2509,G2509)</f>
        <v>3</v>
      </c>
      <c r="J2509" s="57">
        <f>COUNTIF($G:$G,G2509)</f>
        <v>41</v>
      </c>
      <c r="K2509" s="57">
        <f>ROUND(3000*J2509/21653,0)</f>
        <v>6</v>
      </c>
    </row>
    <row r="2510" spans="1:11" x14ac:dyDescent="0.25">
      <c r="A2510" s="40">
        <v>1515156495</v>
      </c>
      <c r="B2510" s="40">
        <v>1</v>
      </c>
      <c r="C2510" s="40">
        <v>1589</v>
      </c>
      <c r="D2510" s="38" t="s">
        <v>359</v>
      </c>
      <c r="E2510" s="57" t="s">
        <v>382</v>
      </c>
      <c r="F2510" s="57">
        <f>ROUNDDOWN(C2510/50,0)*50</f>
        <v>1550</v>
      </c>
      <c r="G2510" s="57" t="str">
        <f>D2510&amp;"_"&amp;B2510&amp;"_"&amp;F2510</f>
        <v>Shanghai_1_1550</v>
      </c>
      <c r="H2510" s="57">
        <v>0.34179589280466671</v>
      </c>
      <c r="I2510" s="57">
        <f>COUNTIF($G$10:G2510,G2510)</f>
        <v>4</v>
      </c>
      <c r="J2510" s="57">
        <f>COUNTIF($G:$G,G2510)</f>
        <v>73</v>
      </c>
      <c r="K2510" s="57">
        <f>ROUND(3000*J2510/21653,0)</f>
        <v>10</v>
      </c>
    </row>
    <row r="2511" spans="1:11" x14ac:dyDescent="0.25">
      <c r="A2511" s="40">
        <v>1518538028</v>
      </c>
      <c r="B2511" s="40">
        <v>1</v>
      </c>
      <c r="C2511" s="40">
        <v>79</v>
      </c>
      <c r="D2511" s="38" t="s">
        <v>359</v>
      </c>
      <c r="E2511" s="57" t="s">
        <v>382</v>
      </c>
      <c r="F2511" s="57">
        <f>ROUNDDOWN(C2511/50,0)*50</f>
        <v>50</v>
      </c>
      <c r="G2511" s="57" t="str">
        <f>D2511&amp;"_"&amp;B2511&amp;"_"&amp;F2511</f>
        <v>Shanghai_1_50</v>
      </c>
      <c r="H2511" s="57">
        <v>0.3418445010113712</v>
      </c>
      <c r="I2511" s="57">
        <f>COUNTIF($G$10:G2511,G2511)</f>
        <v>2</v>
      </c>
      <c r="J2511" s="57">
        <f>COUNTIF($G:$G,G2511)</f>
        <v>69</v>
      </c>
      <c r="K2511" s="57">
        <f>ROUND(3000*J2511/21653,0)</f>
        <v>10</v>
      </c>
    </row>
    <row r="2512" spans="1:11" x14ac:dyDescent="0.25">
      <c r="A2512" s="40">
        <v>1519962219</v>
      </c>
      <c r="B2512" s="40">
        <v>1</v>
      </c>
      <c r="C2512" s="40">
        <v>2938</v>
      </c>
      <c r="D2512" s="38" t="s">
        <v>359</v>
      </c>
      <c r="E2512" s="57" t="s">
        <v>382</v>
      </c>
      <c r="F2512" s="57">
        <f>ROUNDDOWN(C2512/50,0)*50</f>
        <v>2900</v>
      </c>
      <c r="G2512" s="57" t="str">
        <f>D2512&amp;"_"&amp;B2512&amp;"_"&amp;F2512</f>
        <v>Shanghai_1_2900</v>
      </c>
      <c r="H2512" s="57">
        <v>0.34192145945235641</v>
      </c>
      <c r="I2512" s="57">
        <f>COUNTIF($G$10:G2512,G2512)</f>
        <v>7</v>
      </c>
      <c r="J2512" s="57">
        <f>COUNTIF($G:$G,G2512)</f>
        <v>52</v>
      </c>
      <c r="K2512" s="57">
        <f>ROUND(3000*J2512/21653,0)</f>
        <v>7</v>
      </c>
    </row>
    <row r="2513" spans="1:11" x14ac:dyDescent="0.25">
      <c r="A2513" s="40">
        <v>1518421940</v>
      </c>
      <c r="B2513" s="40">
        <v>0</v>
      </c>
      <c r="C2513" s="40">
        <v>4777</v>
      </c>
      <c r="D2513" s="38" t="s">
        <v>361</v>
      </c>
      <c r="E2513" s="57" t="s">
        <v>384</v>
      </c>
      <c r="F2513" s="57">
        <f>ROUNDDOWN(C2513/50,0)*50</f>
        <v>4750</v>
      </c>
      <c r="G2513" s="57" t="str">
        <f>D2513&amp;"_"&amp;B2513&amp;"_"&amp;F2513</f>
        <v>Guangzhou_0_4750</v>
      </c>
      <c r="H2513" s="57">
        <v>0.34193493507858486</v>
      </c>
      <c r="I2513" s="57">
        <f>COUNTIF($G$10:G2513,G2513)</f>
        <v>1</v>
      </c>
      <c r="J2513" s="57">
        <f>COUNTIF($G:$G,G2513)</f>
        <v>2</v>
      </c>
      <c r="K2513" s="57">
        <f>ROUND(3000*J2513/21653,0)</f>
        <v>0</v>
      </c>
    </row>
    <row r="2514" spans="1:11" x14ac:dyDescent="0.25">
      <c r="A2514" s="40">
        <v>1513026150</v>
      </c>
      <c r="B2514" s="40">
        <v>0</v>
      </c>
      <c r="C2514" s="40">
        <v>3270</v>
      </c>
      <c r="D2514" s="38" t="s">
        <v>360</v>
      </c>
      <c r="E2514" s="57" t="s">
        <v>384</v>
      </c>
      <c r="F2514" s="57">
        <f>ROUNDDOWN(C2514/50,0)*50</f>
        <v>3250</v>
      </c>
      <c r="G2514" s="57" t="str">
        <f>D2514&amp;"_"&amp;B2514&amp;"_"&amp;F2514</f>
        <v>Beijing_0_3250</v>
      </c>
      <c r="H2514" s="57">
        <v>0.34199839455692593</v>
      </c>
      <c r="I2514" s="57">
        <f>COUNTIF($G$10:G2514,G2514)</f>
        <v>8</v>
      </c>
      <c r="J2514" s="57">
        <f>COUNTIF($G:$G,G2514)</f>
        <v>15</v>
      </c>
      <c r="K2514" s="57">
        <f>ROUND(3000*J2514/21653,0)</f>
        <v>2</v>
      </c>
    </row>
    <row r="2515" spans="1:11" x14ac:dyDescent="0.25">
      <c r="A2515" s="40">
        <v>1513125985</v>
      </c>
      <c r="B2515" s="40">
        <v>1</v>
      </c>
      <c r="C2515" s="40">
        <v>1610</v>
      </c>
      <c r="D2515" s="38" t="s">
        <v>360</v>
      </c>
      <c r="E2515" s="57" t="s">
        <v>383</v>
      </c>
      <c r="F2515" s="57">
        <f>ROUNDDOWN(C2515/50,0)*50</f>
        <v>1600</v>
      </c>
      <c r="G2515" s="57" t="str">
        <f>D2515&amp;"_"&amp;B2515&amp;"_"&amp;F2515</f>
        <v>Beijing_1_1600</v>
      </c>
      <c r="H2515" s="57">
        <v>0.34199945877101356</v>
      </c>
      <c r="I2515" s="57">
        <f>COUNTIF($G$10:G2515,G2515)</f>
        <v>12</v>
      </c>
      <c r="J2515" s="57">
        <f>COUNTIF($G:$G,G2515)</f>
        <v>69</v>
      </c>
      <c r="K2515" s="57">
        <f>ROUND(3000*J2515/21653,0)</f>
        <v>10</v>
      </c>
    </row>
    <row r="2516" spans="1:11" x14ac:dyDescent="0.25">
      <c r="A2516" s="40">
        <v>1512397147</v>
      </c>
      <c r="B2516" s="40">
        <v>1</v>
      </c>
      <c r="C2516" s="40">
        <v>1735</v>
      </c>
      <c r="D2516" s="38" t="s">
        <v>359</v>
      </c>
      <c r="E2516" s="57" t="s">
        <v>382</v>
      </c>
      <c r="F2516" s="57">
        <f>ROUNDDOWN(C2516/50,0)*50</f>
        <v>1700</v>
      </c>
      <c r="G2516" s="57" t="str">
        <f>D2516&amp;"_"&amp;B2516&amp;"_"&amp;F2516</f>
        <v>Shanghai_1_1700</v>
      </c>
      <c r="H2516" s="57">
        <v>0.34200182469607521</v>
      </c>
      <c r="I2516" s="57">
        <f>COUNTIF($G$10:G2516,G2516)</f>
        <v>9</v>
      </c>
      <c r="J2516" s="57">
        <f>COUNTIF($G:$G,G2516)</f>
        <v>63</v>
      </c>
      <c r="K2516" s="57">
        <f>ROUND(3000*J2516/21653,0)</f>
        <v>9</v>
      </c>
    </row>
    <row r="2517" spans="1:11" x14ac:dyDescent="0.25">
      <c r="A2517" s="40">
        <v>1519068504</v>
      </c>
      <c r="B2517" s="40">
        <v>1</v>
      </c>
      <c r="C2517" s="40">
        <v>1229</v>
      </c>
      <c r="D2517" s="38" t="s">
        <v>360</v>
      </c>
      <c r="E2517" s="57" t="s">
        <v>382</v>
      </c>
      <c r="F2517" s="57">
        <f>ROUNDDOWN(C2517/50,0)*50</f>
        <v>1200</v>
      </c>
      <c r="G2517" s="57" t="str">
        <f>D2517&amp;"_"&amp;B2517&amp;"_"&amp;F2517</f>
        <v>Beijing_1_1200</v>
      </c>
      <c r="H2517" s="57">
        <v>0.34209001755985458</v>
      </c>
      <c r="I2517" s="57">
        <f>COUNTIF($G$10:G2517,G2517)</f>
        <v>8</v>
      </c>
      <c r="J2517" s="57">
        <f>COUNTIF($G:$G,G2517)</f>
        <v>72</v>
      </c>
      <c r="K2517" s="57">
        <f>ROUND(3000*J2517/21653,0)</f>
        <v>10</v>
      </c>
    </row>
    <row r="2518" spans="1:11" x14ac:dyDescent="0.25">
      <c r="A2518" s="40">
        <v>1512542329</v>
      </c>
      <c r="B2518" s="40">
        <v>1</v>
      </c>
      <c r="C2518" s="40">
        <v>359</v>
      </c>
      <c r="D2518" s="38" t="s">
        <v>359</v>
      </c>
      <c r="E2518" s="57" t="s">
        <v>382</v>
      </c>
      <c r="F2518" s="57">
        <f>ROUNDDOWN(C2518/50,0)*50</f>
        <v>350</v>
      </c>
      <c r="G2518" s="57" t="str">
        <f>D2518&amp;"_"&amp;B2518&amp;"_"&amp;F2518</f>
        <v>Shanghai_1_350</v>
      </c>
      <c r="H2518" s="57">
        <v>0.34225833224925262</v>
      </c>
      <c r="I2518" s="57">
        <f>COUNTIF($G$10:G2518,G2518)</f>
        <v>2</v>
      </c>
      <c r="J2518" s="57">
        <f>COUNTIF($G:$G,G2518)</f>
        <v>70</v>
      </c>
      <c r="K2518" s="57">
        <f>ROUND(3000*J2518/21653,0)</f>
        <v>10</v>
      </c>
    </row>
    <row r="2519" spans="1:11" x14ac:dyDescent="0.25">
      <c r="A2519" s="40">
        <v>1513145694</v>
      </c>
      <c r="B2519" s="40">
        <v>1</v>
      </c>
      <c r="C2519" s="40">
        <v>1510</v>
      </c>
      <c r="D2519" s="38" t="s">
        <v>361</v>
      </c>
      <c r="E2519" s="57" t="s">
        <v>382</v>
      </c>
      <c r="F2519" s="57">
        <f>ROUNDDOWN(C2519/50,0)*50</f>
        <v>1500</v>
      </c>
      <c r="G2519" s="57" t="str">
        <f>D2519&amp;"_"&amp;B2519&amp;"_"&amp;F2519</f>
        <v>Guangzhou_1_1500</v>
      </c>
      <c r="H2519" s="57">
        <v>0.34227939597653789</v>
      </c>
      <c r="I2519" s="57">
        <f>COUNTIF($G$10:G2519,G2519)</f>
        <v>2</v>
      </c>
      <c r="J2519" s="57">
        <f>COUNTIF($G:$G,G2519)</f>
        <v>37</v>
      </c>
      <c r="K2519" s="57">
        <f>ROUND(3000*J2519/21653,0)</f>
        <v>5</v>
      </c>
    </row>
    <row r="2520" spans="1:11" x14ac:dyDescent="0.25">
      <c r="A2520" s="40">
        <v>1512920471</v>
      </c>
      <c r="B2520" s="40">
        <v>0</v>
      </c>
      <c r="C2520" s="40">
        <v>141</v>
      </c>
      <c r="D2520" s="38" t="s">
        <v>359</v>
      </c>
      <c r="E2520" s="57" t="s">
        <v>383</v>
      </c>
      <c r="F2520" s="57">
        <f>ROUNDDOWN(C2520/50,0)*50</f>
        <v>100</v>
      </c>
      <c r="G2520" s="57" t="str">
        <f>D2520&amp;"_"&amp;B2520&amp;"_"&amp;F2520</f>
        <v>Shanghai_0_100</v>
      </c>
      <c r="H2520" s="57">
        <v>0.34230189549717083</v>
      </c>
      <c r="I2520" s="57">
        <f>COUNTIF($G$10:G2520,G2520)</f>
        <v>5</v>
      </c>
      <c r="J2520" s="57">
        <f>COUNTIF($G:$G,G2520)</f>
        <v>31</v>
      </c>
      <c r="K2520" s="57">
        <f>ROUND(3000*J2520/21653,0)</f>
        <v>4</v>
      </c>
    </row>
    <row r="2521" spans="1:11" x14ac:dyDescent="0.25">
      <c r="A2521" s="40">
        <v>1518963947</v>
      </c>
      <c r="B2521" s="40">
        <v>1</v>
      </c>
      <c r="C2521" s="40">
        <v>5459</v>
      </c>
      <c r="D2521" s="38" t="s">
        <v>360</v>
      </c>
      <c r="E2521" s="57" t="s">
        <v>384</v>
      </c>
      <c r="F2521" s="57">
        <f>ROUNDDOWN(C2521/50,0)*50</f>
        <v>5450</v>
      </c>
      <c r="G2521" s="57" t="str">
        <f>D2521&amp;"_"&amp;B2521&amp;"_"&amp;F2521</f>
        <v>Beijing_1_5450</v>
      </c>
      <c r="H2521" s="57">
        <v>0.34230491790066031</v>
      </c>
      <c r="I2521" s="57">
        <f>COUNTIF($G$10:G2521,G2521)</f>
        <v>6</v>
      </c>
      <c r="J2521" s="57">
        <f>COUNTIF($G:$G,G2521)</f>
        <v>10</v>
      </c>
      <c r="K2521" s="57">
        <f>ROUND(3000*J2521/21653,0)</f>
        <v>1</v>
      </c>
    </row>
    <row r="2522" spans="1:11" x14ac:dyDescent="0.25">
      <c r="A2522" s="40">
        <v>1516457572</v>
      </c>
      <c r="B2522" s="40">
        <v>0</v>
      </c>
      <c r="C2522" s="40">
        <v>3683</v>
      </c>
      <c r="D2522" s="38" t="s">
        <v>359</v>
      </c>
      <c r="E2522" s="57" t="s">
        <v>383</v>
      </c>
      <c r="F2522" s="57">
        <f>ROUNDDOWN(C2522/50,0)*50</f>
        <v>3650</v>
      </c>
      <c r="G2522" s="57" t="str">
        <f>D2522&amp;"_"&amp;B2522&amp;"_"&amp;F2522</f>
        <v>Shanghai_0_3650</v>
      </c>
      <c r="H2522" s="57">
        <v>0.34234413830728538</v>
      </c>
      <c r="I2522" s="57">
        <f>COUNTIF($G$10:G2522,G2522)</f>
        <v>3</v>
      </c>
      <c r="J2522" s="57">
        <f>COUNTIF($G:$G,G2522)</f>
        <v>16</v>
      </c>
      <c r="K2522" s="57">
        <f>ROUND(3000*J2522/21653,0)</f>
        <v>2</v>
      </c>
    </row>
    <row r="2523" spans="1:11" x14ac:dyDescent="0.25">
      <c r="A2523" s="40">
        <v>1519916534</v>
      </c>
      <c r="B2523" s="40">
        <v>1</v>
      </c>
      <c r="C2523" s="40">
        <v>4672</v>
      </c>
      <c r="D2523" s="38" t="s">
        <v>359</v>
      </c>
      <c r="E2523" s="57" t="s">
        <v>382</v>
      </c>
      <c r="F2523" s="57">
        <f>ROUNDDOWN(C2523/50,0)*50</f>
        <v>4650</v>
      </c>
      <c r="G2523" s="57" t="str">
        <f>D2523&amp;"_"&amp;B2523&amp;"_"&amp;F2523</f>
        <v>Shanghai_1_4650</v>
      </c>
      <c r="H2523" s="57">
        <v>0.34234584134228674</v>
      </c>
      <c r="I2523" s="57">
        <f>COUNTIF($G$10:G2523,G2523)</f>
        <v>1</v>
      </c>
      <c r="J2523" s="57">
        <f>COUNTIF($G:$G,G2523)</f>
        <v>10</v>
      </c>
      <c r="K2523" s="57">
        <f>ROUND(3000*J2523/21653,0)</f>
        <v>1</v>
      </c>
    </row>
    <row r="2524" spans="1:11" x14ac:dyDescent="0.25">
      <c r="A2524" s="40">
        <v>1514311788</v>
      </c>
      <c r="B2524" s="40">
        <v>1</v>
      </c>
      <c r="C2524" s="40">
        <v>1440</v>
      </c>
      <c r="D2524" s="38" t="s">
        <v>358</v>
      </c>
      <c r="E2524" s="57" t="s">
        <v>382</v>
      </c>
      <c r="F2524" s="57">
        <f>ROUNDDOWN(C2524/50,0)*50</f>
        <v>1400</v>
      </c>
      <c r="G2524" s="57" t="str">
        <f>D2524&amp;"_"&amp;B2524&amp;"_"&amp;F2524</f>
        <v>Shenzhen_1_1400</v>
      </c>
      <c r="H2524" s="57">
        <v>0.34237064246373083</v>
      </c>
      <c r="I2524" s="57">
        <f>COUNTIF($G$10:G2524,G2524)</f>
        <v>3</v>
      </c>
      <c r="J2524" s="57">
        <f>COUNTIF($G:$G,G2524)</f>
        <v>47</v>
      </c>
      <c r="K2524" s="57">
        <f>ROUND(3000*J2524/21653,0)</f>
        <v>7</v>
      </c>
    </row>
    <row r="2525" spans="1:11" x14ac:dyDescent="0.25">
      <c r="A2525" s="40">
        <v>1511505733</v>
      </c>
      <c r="B2525" s="40">
        <v>1</v>
      </c>
      <c r="C2525" s="40">
        <v>859</v>
      </c>
      <c r="D2525" s="38" t="s">
        <v>358</v>
      </c>
      <c r="E2525" s="57" t="s">
        <v>382</v>
      </c>
      <c r="F2525" s="57">
        <f>ROUNDDOWN(C2525/50,0)*50</f>
        <v>850</v>
      </c>
      <c r="G2525" s="57" t="str">
        <f>D2525&amp;"_"&amp;B2525&amp;"_"&amp;F2525</f>
        <v>Shenzhen_1_850</v>
      </c>
      <c r="H2525" s="57">
        <v>0.34238297245377591</v>
      </c>
      <c r="I2525" s="57">
        <f>COUNTIF($G$10:G2525,G2525)</f>
        <v>5</v>
      </c>
      <c r="J2525" s="57">
        <f>COUNTIF($G:$G,G2525)</f>
        <v>54</v>
      </c>
      <c r="K2525" s="57">
        <f>ROUND(3000*J2525/21653,0)</f>
        <v>7</v>
      </c>
    </row>
    <row r="2526" spans="1:11" x14ac:dyDescent="0.25">
      <c r="A2526" s="40">
        <v>1515672526</v>
      </c>
      <c r="B2526" s="40">
        <v>1</v>
      </c>
      <c r="C2526" s="40">
        <v>80</v>
      </c>
      <c r="D2526" s="38" t="s">
        <v>359</v>
      </c>
      <c r="E2526" s="57" t="s">
        <v>382</v>
      </c>
      <c r="F2526" s="57">
        <f>ROUNDDOWN(C2526/50,0)*50</f>
        <v>50</v>
      </c>
      <c r="G2526" s="57" t="str">
        <f>D2526&amp;"_"&amp;B2526&amp;"_"&amp;F2526</f>
        <v>Shanghai_1_50</v>
      </c>
      <c r="H2526" s="57">
        <v>0.3423924749866728</v>
      </c>
      <c r="I2526" s="57">
        <f>COUNTIF($G$10:G2526,G2526)</f>
        <v>3</v>
      </c>
      <c r="J2526" s="57">
        <f>COUNTIF($G:$G,G2526)</f>
        <v>69</v>
      </c>
      <c r="K2526" s="57">
        <f>ROUND(3000*J2526/21653,0)</f>
        <v>10</v>
      </c>
    </row>
    <row r="2527" spans="1:11" x14ac:dyDescent="0.25">
      <c r="A2527" s="40">
        <v>1515214269</v>
      </c>
      <c r="B2527" s="40">
        <v>1</v>
      </c>
      <c r="C2527" s="40">
        <v>727</v>
      </c>
      <c r="D2527" s="38" t="s">
        <v>359</v>
      </c>
      <c r="E2527" s="57" t="s">
        <v>382</v>
      </c>
      <c r="F2527" s="57">
        <f>ROUNDDOWN(C2527/50,0)*50</f>
        <v>700</v>
      </c>
      <c r="G2527" s="57" t="str">
        <f>D2527&amp;"_"&amp;B2527&amp;"_"&amp;F2527</f>
        <v>Shanghai_1_700</v>
      </c>
      <c r="H2527" s="57">
        <v>0.34245380106387058</v>
      </c>
      <c r="I2527" s="57">
        <f>COUNTIF($G$10:G2527,G2527)</f>
        <v>5</v>
      </c>
      <c r="J2527" s="57">
        <f>COUNTIF($G:$G,G2527)</f>
        <v>64</v>
      </c>
      <c r="K2527" s="57">
        <f>ROUND(3000*J2527/21653,0)</f>
        <v>9</v>
      </c>
    </row>
    <row r="2528" spans="1:11" x14ac:dyDescent="0.25">
      <c r="A2528" s="40">
        <v>1519510710</v>
      </c>
      <c r="B2528" s="40">
        <v>0</v>
      </c>
      <c r="C2528" s="40">
        <v>540</v>
      </c>
      <c r="D2528" s="38" t="s">
        <v>359</v>
      </c>
      <c r="E2528" s="57" t="s">
        <v>382</v>
      </c>
      <c r="F2528" s="57">
        <f>ROUNDDOWN(C2528/50,0)*50</f>
        <v>500</v>
      </c>
      <c r="G2528" s="57" t="str">
        <f>D2528&amp;"_"&amp;B2528&amp;"_"&amp;F2528</f>
        <v>Shanghai_0_500</v>
      </c>
      <c r="H2528" s="57">
        <v>0.3425193440820179</v>
      </c>
      <c r="I2528" s="57">
        <f>COUNTIF($G$10:G2528,G2528)</f>
        <v>1</v>
      </c>
      <c r="J2528" s="57">
        <f>COUNTIF($G:$G,G2528)</f>
        <v>31</v>
      </c>
      <c r="K2528" s="57">
        <f>ROUND(3000*J2528/21653,0)</f>
        <v>4</v>
      </c>
    </row>
    <row r="2529" spans="1:11" x14ac:dyDescent="0.25">
      <c r="A2529" s="40">
        <v>1517551022</v>
      </c>
      <c r="B2529" s="40">
        <v>0</v>
      </c>
      <c r="C2529" s="40">
        <v>1735</v>
      </c>
      <c r="D2529" s="38" t="s">
        <v>360</v>
      </c>
      <c r="E2529" s="57" t="s">
        <v>384</v>
      </c>
      <c r="F2529" s="57">
        <f>ROUNDDOWN(C2529/50,0)*50</f>
        <v>1700</v>
      </c>
      <c r="G2529" s="57" t="str">
        <f>D2529&amp;"_"&amp;B2529&amp;"_"&amp;F2529</f>
        <v>Beijing_0_1700</v>
      </c>
      <c r="H2529" s="57">
        <v>0.3426721757189346</v>
      </c>
      <c r="I2529" s="57">
        <f>COUNTIF($G$10:G2529,G2529)</f>
        <v>12</v>
      </c>
      <c r="J2529" s="57">
        <f>COUNTIF($G:$G,G2529)</f>
        <v>39</v>
      </c>
      <c r="K2529" s="57">
        <f>ROUND(3000*J2529/21653,0)</f>
        <v>5</v>
      </c>
    </row>
    <row r="2530" spans="1:11" x14ac:dyDescent="0.25">
      <c r="A2530" s="40">
        <v>1512379604</v>
      </c>
      <c r="B2530" s="40">
        <v>1</v>
      </c>
      <c r="C2530" s="40">
        <v>102</v>
      </c>
      <c r="D2530" s="38" t="s">
        <v>360</v>
      </c>
      <c r="E2530" s="57" t="s">
        <v>384</v>
      </c>
      <c r="F2530" s="57">
        <f>ROUNDDOWN(C2530/50,0)*50</f>
        <v>100</v>
      </c>
      <c r="G2530" s="57" t="str">
        <f>D2530&amp;"_"&amp;B2530&amp;"_"&amp;F2530</f>
        <v>Beijing_1_100</v>
      </c>
      <c r="H2530" s="57">
        <v>0.34267397415310796</v>
      </c>
      <c r="I2530" s="57">
        <f>COUNTIF($G$10:G2530,G2530)</f>
        <v>23</v>
      </c>
      <c r="J2530" s="57">
        <f>COUNTIF($G:$G,G2530)</f>
        <v>80</v>
      </c>
      <c r="K2530" s="57">
        <f>ROUND(3000*J2530/21653,0)</f>
        <v>11</v>
      </c>
    </row>
    <row r="2531" spans="1:11" x14ac:dyDescent="0.25">
      <c r="A2531" s="40">
        <v>1517579863</v>
      </c>
      <c r="B2531" s="40">
        <v>1</v>
      </c>
      <c r="C2531" s="40">
        <v>442</v>
      </c>
      <c r="D2531" s="38" t="s">
        <v>359</v>
      </c>
      <c r="E2531" s="57" t="s">
        <v>382</v>
      </c>
      <c r="F2531" s="57">
        <f>ROUNDDOWN(C2531/50,0)*50</f>
        <v>400</v>
      </c>
      <c r="G2531" s="57" t="str">
        <f>D2531&amp;"_"&amp;B2531&amp;"_"&amp;F2531</f>
        <v>Shanghai_1_400</v>
      </c>
      <c r="H2531" s="57">
        <v>0.34274504984318821</v>
      </c>
      <c r="I2531" s="57">
        <f>COUNTIF($G$10:G2531,G2531)</f>
        <v>6</v>
      </c>
      <c r="J2531" s="57">
        <f>COUNTIF($G:$G,G2531)</f>
        <v>68</v>
      </c>
      <c r="K2531" s="57">
        <f>ROUND(3000*J2531/21653,0)</f>
        <v>9</v>
      </c>
    </row>
    <row r="2532" spans="1:11" x14ac:dyDescent="0.25">
      <c r="A2532" s="40">
        <v>1517861283</v>
      </c>
      <c r="B2532" s="40">
        <v>1</v>
      </c>
      <c r="C2532" s="40">
        <v>2590</v>
      </c>
      <c r="D2532" s="38" t="s">
        <v>359</v>
      </c>
      <c r="E2532" s="57" t="s">
        <v>383</v>
      </c>
      <c r="F2532" s="57">
        <f>ROUNDDOWN(C2532/50,0)*50</f>
        <v>2550</v>
      </c>
      <c r="G2532" s="57" t="str">
        <f>D2532&amp;"_"&amp;B2532&amp;"_"&amp;F2532</f>
        <v>Shanghai_1_2550</v>
      </c>
      <c r="H2532" s="57">
        <v>0.34284974493452502</v>
      </c>
      <c r="I2532" s="57">
        <f>COUNTIF($G$10:G2532,G2532)</f>
        <v>7</v>
      </c>
      <c r="J2532" s="57">
        <f>COUNTIF($G:$G,G2532)</f>
        <v>39</v>
      </c>
      <c r="K2532" s="57">
        <f>ROUND(3000*J2532/21653,0)</f>
        <v>5</v>
      </c>
    </row>
    <row r="2533" spans="1:11" x14ac:dyDescent="0.25">
      <c r="A2533" s="40">
        <v>1517078631</v>
      </c>
      <c r="B2533" s="40">
        <v>0</v>
      </c>
      <c r="C2533" s="40">
        <v>1858</v>
      </c>
      <c r="D2533" s="38" t="s">
        <v>360</v>
      </c>
      <c r="E2533" s="57" t="s">
        <v>384</v>
      </c>
      <c r="F2533" s="57">
        <f>ROUNDDOWN(C2533/50,0)*50</f>
        <v>1850</v>
      </c>
      <c r="G2533" s="57" t="str">
        <f>D2533&amp;"_"&amp;B2533&amp;"_"&amp;F2533</f>
        <v>Beijing_0_1850</v>
      </c>
      <c r="H2533" s="57">
        <v>0.34285857160482391</v>
      </c>
      <c r="I2533" s="57">
        <f>COUNTIF($G$10:G2533,G2533)</f>
        <v>9</v>
      </c>
      <c r="J2533" s="57">
        <f>COUNTIF($G:$G,G2533)</f>
        <v>29</v>
      </c>
      <c r="K2533" s="57">
        <f>ROUND(3000*J2533/21653,0)</f>
        <v>4</v>
      </c>
    </row>
    <row r="2534" spans="1:11" x14ac:dyDescent="0.25">
      <c r="A2534" s="40">
        <v>1517581234</v>
      </c>
      <c r="B2534" s="40">
        <v>1</v>
      </c>
      <c r="C2534" s="40">
        <v>2558</v>
      </c>
      <c r="D2534" s="38" t="s">
        <v>360</v>
      </c>
      <c r="E2534" s="57" t="s">
        <v>382</v>
      </c>
      <c r="F2534" s="57">
        <f>ROUNDDOWN(C2534/50,0)*50</f>
        <v>2550</v>
      </c>
      <c r="G2534" s="57" t="str">
        <f>D2534&amp;"_"&amp;B2534&amp;"_"&amp;F2534</f>
        <v>Beijing_1_2550</v>
      </c>
      <c r="H2534" s="57">
        <v>0.34288752718850302</v>
      </c>
      <c r="I2534" s="57">
        <f>COUNTIF($G$10:G2534,G2534)</f>
        <v>4</v>
      </c>
      <c r="J2534" s="57">
        <f>COUNTIF($G:$G,G2534)</f>
        <v>57</v>
      </c>
      <c r="K2534" s="57">
        <f>ROUND(3000*J2534/21653,0)</f>
        <v>8</v>
      </c>
    </row>
    <row r="2535" spans="1:11" x14ac:dyDescent="0.25">
      <c r="A2535" s="40">
        <v>1512338277</v>
      </c>
      <c r="B2535" s="40">
        <v>1</v>
      </c>
      <c r="C2535" s="40">
        <v>1497</v>
      </c>
      <c r="D2535" s="38" t="s">
        <v>360</v>
      </c>
      <c r="E2535" s="57" t="s">
        <v>382</v>
      </c>
      <c r="F2535" s="57">
        <f>ROUNDDOWN(C2535/50,0)*50</f>
        <v>1450</v>
      </c>
      <c r="G2535" s="57" t="str">
        <f>D2535&amp;"_"&amp;B2535&amp;"_"&amp;F2535</f>
        <v>Beijing_1_1450</v>
      </c>
      <c r="H2535" s="57">
        <v>0.34290168728924275</v>
      </c>
      <c r="I2535" s="57">
        <f>COUNTIF($G$10:G2535,G2535)</f>
        <v>9</v>
      </c>
      <c r="J2535" s="57">
        <f>COUNTIF($G:$G,G2535)</f>
        <v>81</v>
      </c>
      <c r="K2535" s="57">
        <f>ROUND(3000*J2535/21653,0)</f>
        <v>11</v>
      </c>
    </row>
    <row r="2536" spans="1:11" x14ac:dyDescent="0.25">
      <c r="A2536" s="40">
        <v>1513195361</v>
      </c>
      <c r="B2536" s="40">
        <v>0</v>
      </c>
      <c r="C2536" s="40">
        <v>811</v>
      </c>
      <c r="D2536" s="38" t="s">
        <v>360</v>
      </c>
      <c r="E2536" s="57" t="s">
        <v>384</v>
      </c>
      <c r="F2536" s="57">
        <f>ROUNDDOWN(C2536/50,0)*50</f>
        <v>800</v>
      </c>
      <c r="G2536" s="57" t="str">
        <f>D2536&amp;"_"&amp;B2536&amp;"_"&amp;F2536</f>
        <v>Beijing_0_800</v>
      </c>
      <c r="H2536" s="57">
        <v>0.34290866032917744</v>
      </c>
      <c r="I2536" s="57">
        <f>COUNTIF($G$10:G2536,G2536)</f>
        <v>11</v>
      </c>
      <c r="J2536" s="57">
        <f>COUNTIF($G:$G,G2536)</f>
        <v>35</v>
      </c>
      <c r="K2536" s="57">
        <f>ROUND(3000*J2536/21653,0)</f>
        <v>5</v>
      </c>
    </row>
    <row r="2537" spans="1:11" x14ac:dyDescent="0.25">
      <c r="A2537" s="40">
        <v>1519099848</v>
      </c>
      <c r="B2537" s="40">
        <v>1</v>
      </c>
      <c r="C2537" s="40">
        <v>663</v>
      </c>
      <c r="D2537" s="38" t="s">
        <v>361</v>
      </c>
      <c r="E2537" s="57" t="s">
        <v>382</v>
      </c>
      <c r="F2537" s="57">
        <f>ROUNDDOWN(C2537/50,0)*50</f>
        <v>650</v>
      </c>
      <c r="G2537" s="57" t="str">
        <f>D2537&amp;"_"&amp;B2537&amp;"_"&amp;F2537</f>
        <v>Guangzhou_1_650</v>
      </c>
      <c r="H2537" s="57">
        <v>0.34305982525734446</v>
      </c>
      <c r="I2537" s="57">
        <f>COUNTIF($G$10:G2537,G2537)</f>
        <v>4</v>
      </c>
      <c r="J2537" s="57">
        <f>COUNTIF($G:$G,G2537)</f>
        <v>32</v>
      </c>
      <c r="K2537" s="57">
        <f>ROUND(3000*J2537/21653,0)</f>
        <v>4</v>
      </c>
    </row>
    <row r="2538" spans="1:11" x14ac:dyDescent="0.25">
      <c r="A2538" s="40">
        <v>1512844081</v>
      </c>
      <c r="B2538" s="40">
        <v>0</v>
      </c>
      <c r="C2538" s="40">
        <v>799</v>
      </c>
      <c r="D2538" s="38" t="s">
        <v>359</v>
      </c>
      <c r="E2538" s="57" t="s">
        <v>382</v>
      </c>
      <c r="F2538" s="57">
        <f>ROUNDDOWN(C2538/50,0)*50</f>
        <v>750</v>
      </c>
      <c r="G2538" s="57" t="str">
        <f>D2538&amp;"_"&amp;B2538&amp;"_"&amp;F2538</f>
        <v>Shanghai_0_750</v>
      </c>
      <c r="H2538" s="57">
        <v>0.3432034980641826</v>
      </c>
      <c r="I2538" s="57">
        <f>COUNTIF($G$10:G2538,G2538)</f>
        <v>3</v>
      </c>
      <c r="J2538" s="57">
        <f>COUNTIF($G:$G,G2538)</f>
        <v>31</v>
      </c>
      <c r="K2538" s="57">
        <f>ROUND(3000*J2538/21653,0)</f>
        <v>4</v>
      </c>
    </row>
    <row r="2539" spans="1:11" x14ac:dyDescent="0.25">
      <c r="A2539" s="40">
        <v>1519568379</v>
      </c>
      <c r="B2539" s="40">
        <v>1</v>
      </c>
      <c r="C2539" s="40">
        <v>233</v>
      </c>
      <c r="D2539" s="38" t="s">
        <v>360</v>
      </c>
      <c r="E2539" s="57" t="s">
        <v>382</v>
      </c>
      <c r="F2539" s="57">
        <f>ROUNDDOWN(C2539/50,0)*50</f>
        <v>200</v>
      </c>
      <c r="G2539" s="57" t="str">
        <f>D2539&amp;"_"&amp;B2539&amp;"_"&amp;F2539</f>
        <v>Beijing_1_200</v>
      </c>
      <c r="H2539" s="57">
        <v>0.34323622204025117</v>
      </c>
      <c r="I2539" s="57">
        <f>COUNTIF($G$10:G2539,G2539)</f>
        <v>3</v>
      </c>
      <c r="J2539" s="57">
        <f>COUNTIF($G:$G,G2539)</f>
        <v>84</v>
      </c>
      <c r="K2539" s="57">
        <f>ROUND(3000*J2539/21653,0)</f>
        <v>12</v>
      </c>
    </row>
    <row r="2540" spans="1:11" x14ac:dyDescent="0.25">
      <c r="A2540" s="40">
        <v>1514431400</v>
      </c>
      <c r="B2540" s="40">
        <v>0</v>
      </c>
      <c r="C2540" s="40">
        <v>2919</v>
      </c>
      <c r="D2540" s="38" t="s">
        <v>359</v>
      </c>
      <c r="E2540" s="57" t="s">
        <v>382</v>
      </c>
      <c r="F2540" s="57">
        <f>ROUNDDOWN(C2540/50,0)*50</f>
        <v>2900</v>
      </c>
      <c r="G2540" s="57" t="str">
        <f>D2540&amp;"_"&amp;B2540&amp;"_"&amp;F2540</f>
        <v>Shanghai_0_2900</v>
      </c>
      <c r="H2540" s="57">
        <v>0.34323691726797212</v>
      </c>
      <c r="I2540" s="57">
        <f>COUNTIF($G$10:G2540,G2540)</f>
        <v>2</v>
      </c>
      <c r="J2540" s="57">
        <f>COUNTIF($G:$G,G2540)</f>
        <v>23</v>
      </c>
      <c r="K2540" s="57">
        <f>ROUND(3000*J2540/21653,0)</f>
        <v>3</v>
      </c>
    </row>
    <row r="2541" spans="1:11" x14ac:dyDescent="0.25">
      <c r="A2541" s="40">
        <v>1514356691</v>
      </c>
      <c r="B2541" s="40">
        <v>0</v>
      </c>
      <c r="C2541" s="40">
        <v>3299</v>
      </c>
      <c r="D2541" s="38" t="s">
        <v>360</v>
      </c>
      <c r="E2541" s="57" t="s">
        <v>384</v>
      </c>
      <c r="F2541" s="57">
        <f>ROUNDDOWN(C2541/50,0)*50</f>
        <v>3250</v>
      </c>
      <c r="G2541" s="57" t="str">
        <f>D2541&amp;"_"&amp;B2541&amp;"_"&amp;F2541</f>
        <v>Beijing_0_3250</v>
      </c>
      <c r="H2541" s="57">
        <v>0.34328596681407142</v>
      </c>
      <c r="I2541" s="57">
        <f>COUNTIF($G$10:G2541,G2541)</f>
        <v>9</v>
      </c>
      <c r="J2541" s="57">
        <f>COUNTIF($G:$G,G2541)</f>
        <v>15</v>
      </c>
      <c r="K2541" s="57">
        <f>ROUND(3000*J2541/21653,0)</f>
        <v>2</v>
      </c>
    </row>
    <row r="2542" spans="1:11" x14ac:dyDescent="0.25">
      <c r="A2542" s="40">
        <v>1515563061</v>
      </c>
      <c r="B2542" s="40">
        <v>0</v>
      </c>
      <c r="C2542" s="40">
        <v>197</v>
      </c>
      <c r="D2542" s="38" t="s">
        <v>358</v>
      </c>
      <c r="E2542" s="57" t="s">
        <v>383</v>
      </c>
      <c r="F2542" s="57">
        <f>ROUNDDOWN(C2542/50,0)*50</f>
        <v>150</v>
      </c>
      <c r="G2542" s="57" t="str">
        <f>D2542&amp;"_"&amp;B2542&amp;"_"&amp;F2542</f>
        <v>Shenzhen_0_150</v>
      </c>
      <c r="H2542" s="57">
        <v>0.34331597496032962</v>
      </c>
      <c r="I2542" s="57">
        <f>COUNTIF($G$10:G2542,G2542)</f>
        <v>5</v>
      </c>
      <c r="J2542" s="57">
        <f>COUNTIF($G:$G,G2542)</f>
        <v>23</v>
      </c>
      <c r="K2542" s="57">
        <f>ROUND(3000*J2542/21653,0)</f>
        <v>3</v>
      </c>
    </row>
    <row r="2543" spans="1:11" x14ac:dyDescent="0.25">
      <c r="A2543" s="40">
        <v>1512544528</v>
      </c>
      <c r="B2543" s="40">
        <v>1</v>
      </c>
      <c r="C2543" s="40">
        <v>4457</v>
      </c>
      <c r="D2543" s="38" t="s">
        <v>359</v>
      </c>
      <c r="E2543" s="57" t="s">
        <v>383</v>
      </c>
      <c r="F2543" s="57">
        <f>ROUNDDOWN(C2543/50,0)*50</f>
        <v>4450</v>
      </c>
      <c r="G2543" s="57" t="str">
        <f>D2543&amp;"_"&amp;B2543&amp;"_"&amp;F2543</f>
        <v>Shanghai_1_4450</v>
      </c>
      <c r="H2543" s="57">
        <v>0.34332164690341704</v>
      </c>
      <c r="I2543" s="57">
        <f>COUNTIF($G$10:G2543,G2543)</f>
        <v>3</v>
      </c>
      <c r="J2543" s="57">
        <f>COUNTIF($G:$G,G2543)</f>
        <v>15</v>
      </c>
      <c r="K2543" s="57">
        <f>ROUND(3000*J2543/21653,0)</f>
        <v>2</v>
      </c>
    </row>
    <row r="2544" spans="1:11" x14ac:dyDescent="0.25">
      <c r="A2544" s="40">
        <v>1512043891</v>
      </c>
      <c r="B2544" s="40">
        <v>0</v>
      </c>
      <c r="C2544" s="40">
        <v>339</v>
      </c>
      <c r="D2544" s="38" t="s">
        <v>358</v>
      </c>
      <c r="E2544" s="57" t="s">
        <v>382</v>
      </c>
      <c r="F2544" s="57">
        <f>ROUNDDOWN(C2544/50,0)*50</f>
        <v>300</v>
      </c>
      <c r="G2544" s="57" t="str">
        <f>D2544&amp;"_"&amp;B2544&amp;"_"&amp;F2544</f>
        <v>Shenzhen_0_300</v>
      </c>
      <c r="H2544" s="57">
        <v>0.34337865126503819</v>
      </c>
      <c r="I2544" s="57">
        <f>COUNTIF($G$10:G2544,G2544)</f>
        <v>3</v>
      </c>
      <c r="J2544" s="57">
        <f>COUNTIF($G:$G,G2544)</f>
        <v>24</v>
      </c>
      <c r="K2544" s="57">
        <f>ROUND(3000*J2544/21653,0)</f>
        <v>3</v>
      </c>
    </row>
    <row r="2545" spans="1:11" x14ac:dyDescent="0.25">
      <c r="A2545" s="40">
        <v>1516854153</v>
      </c>
      <c r="B2545" s="40">
        <v>1</v>
      </c>
      <c r="C2545" s="40">
        <v>2210</v>
      </c>
      <c r="D2545" s="38" t="s">
        <v>359</v>
      </c>
      <c r="E2545" s="57" t="s">
        <v>382</v>
      </c>
      <c r="F2545" s="57">
        <f>ROUNDDOWN(C2545/50,0)*50</f>
        <v>2200</v>
      </c>
      <c r="G2545" s="57" t="str">
        <f>D2545&amp;"_"&amp;B2545&amp;"_"&amp;F2545</f>
        <v>Shanghai_1_2200</v>
      </c>
      <c r="H2545" s="57">
        <v>0.3433975699720152</v>
      </c>
      <c r="I2545" s="57">
        <f>COUNTIF($G$10:G2545,G2545)</f>
        <v>2</v>
      </c>
      <c r="J2545" s="57">
        <f>COUNTIF($G:$G,G2545)</f>
        <v>47</v>
      </c>
      <c r="K2545" s="57">
        <f>ROUND(3000*J2545/21653,0)</f>
        <v>7</v>
      </c>
    </row>
    <row r="2546" spans="1:11" x14ac:dyDescent="0.25">
      <c r="A2546" s="40">
        <v>1515873501</v>
      </c>
      <c r="B2546" s="40">
        <v>0</v>
      </c>
      <c r="C2546" s="40">
        <v>1321</v>
      </c>
      <c r="D2546" s="38" t="s">
        <v>359</v>
      </c>
      <c r="E2546" s="57" t="s">
        <v>382</v>
      </c>
      <c r="F2546" s="57">
        <f>ROUNDDOWN(C2546/50,0)*50</f>
        <v>1300</v>
      </c>
      <c r="G2546" s="57" t="str">
        <f>D2546&amp;"_"&amp;B2546&amp;"_"&amp;F2546</f>
        <v>Shanghai_0_1300</v>
      </c>
      <c r="H2546" s="57">
        <v>0.34346781410728111</v>
      </c>
      <c r="I2546" s="57">
        <f>COUNTIF($G$10:G2546,G2546)</f>
        <v>1</v>
      </c>
      <c r="J2546" s="57">
        <f>COUNTIF($G:$G,G2546)</f>
        <v>34</v>
      </c>
      <c r="K2546" s="57">
        <f>ROUND(3000*J2546/21653,0)</f>
        <v>5</v>
      </c>
    </row>
    <row r="2547" spans="1:11" x14ac:dyDescent="0.25">
      <c r="A2547" s="40">
        <v>1512748251</v>
      </c>
      <c r="B2547" s="40">
        <v>0</v>
      </c>
      <c r="C2547" s="40">
        <v>1636</v>
      </c>
      <c r="D2547" s="38" t="s">
        <v>360</v>
      </c>
      <c r="E2547" s="57" t="s">
        <v>384</v>
      </c>
      <c r="F2547" s="57">
        <f>ROUNDDOWN(C2547/50,0)*50</f>
        <v>1600</v>
      </c>
      <c r="G2547" s="57" t="str">
        <f>D2547&amp;"_"&amp;B2547&amp;"_"&amp;F2547</f>
        <v>Beijing_0_1600</v>
      </c>
      <c r="H2547" s="57">
        <v>0.34346996849216016</v>
      </c>
      <c r="I2547" s="57">
        <f>COUNTIF($G$10:G2547,G2547)</f>
        <v>11</v>
      </c>
      <c r="J2547" s="57">
        <f>COUNTIF($G:$G,G2547)</f>
        <v>34</v>
      </c>
      <c r="K2547" s="57">
        <f>ROUND(3000*J2547/21653,0)</f>
        <v>5</v>
      </c>
    </row>
    <row r="2548" spans="1:11" x14ac:dyDescent="0.25">
      <c r="A2548" s="40">
        <v>1517939653</v>
      </c>
      <c r="B2548" s="40">
        <v>1</v>
      </c>
      <c r="C2548" s="40">
        <v>1860</v>
      </c>
      <c r="D2548" s="38" t="s">
        <v>361</v>
      </c>
      <c r="E2548" s="57" t="s">
        <v>382</v>
      </c>
      <c r="F2548" s="57">
        <f>ROUNDDOWN(C2548/50,0)*50</f>
        <v>1850</v>
      </c>
      <c r="G2548" s="57" t="str">
        <f>D2548&amp;"_"&amp;B2548&amp;"_"&amp;F2548</f>
        <v>Guangzhou_1_1850</v>
      </c>
      <c r="H2548" s="57">
        <v>0.34349664090879239</v>
      </c>
      <c r="I2548" s="57">
        <f>COUNTIF($G$10:G2548,G2548)</f>
        <v>2</v>
      </c>
      <c r="J2548" s="57">
        <f>COUNTIF($G:$G,G2548)</f>
        <v>26</v>
      </c>
      <c r="K2548" s="57">
        <f>ROUND(3000*J2548/21653,0)</f>
        <v>4</v>
      </c>
    </row>
    <row r="2549" spans="1:11" x14ac:dyDescent="0.25">
      <c r="A2549" s="40">
        <v>1517544446</v>
      </c>
      <c r="B2549" s="40">
        <v>1</v>
      </c>
      <c r="C2549" s="40">
        <v>252</v>
      </c>
      <c r="D2549" s="38" t="s">
        <v>361</v>
      </c>
      <c r="E2549" s="57" t="s">
        <v>383</v>
      </c>
      <c r="F2549" s="57">
        <f>ROUNDDOWN(C2549/50,0)*50</f>
        <v>250</v>
      </c>
      <c r="G2549" s="57" t="str">
        <f>D2549&amp;"_"&amp;B2549&amp;"_"&amp;F2549</f>
        <v>Guangzhou_1_250</v>
      </c>
      <c r="H2549" s="57">
        <v>0.3435591953756606</v>
      </c>
      <c r="I2549" s="57">
        <f>COUNTIF($G$10:G2549,G2549)</f>
        <v>8</v>
      </c>
      <c r="J2549" s="57">
        <f>COUNTIF($G:$G,G2549)</f>
        <v>32</v>
      </c>
      <c r="K2549" s="57">
        <f>ROUND(3000*J2549/21653,0)</f>
        <v>4</v>
      </c>
    </row>
    <row r="2550" spans="1:11" x14ac:dyDescent="0.25">
      <c r="A2550" s="40">
        <v>1512369253</v>
      </c>
      <c r="B2550" s="40">
        <v>1</v>
      </c>
      <c r="C2550" s="40">
        <v>1040</v>
      </c>
      <c r="D2550" s="38" t="s">
        <v>359</v>
      </c>
      <c r="E2550" s="57" t="s">
        <v>382</v>
      </c>
      <c r="F2550" s="57">
        <f>ROUNDDOWN(C2550/50,0)*50</f>
        <v>1000</v>
      </c>
      <c r="G2550" s="57" t="str">
        <f>D2550&amp;"_"&amp;B2550&amp;"_"&amp;F2550</f>
        <v>Shanghai_1_1000</v>
      </c>
      <c r="H2550" s="57">
        <v>0.34363198523447658</v>
      </c>
      <c r="I2550" s="57">
        <f>COUNTIF($G$10:G2550,G2550)</f>
        <v>6</v>
      </c>
      <c r="J2550" s="57">
        <f>COUNTIF($G:$G,G2550)</f>
        <v>67</v>
      </c>
      <c r="K2550" s="57">
        <f>ROUND(3000*J2550/21653,0)</f>
        <v>9</v>
      </c>
    </row>
    <row r="2551" spans="1:11" x14ac:dyDescent="0.25">
      <c r="A2551" s="40">
        <v>1514400762</v>
      </c>
      <c r="B2551" s="40">
        <v>0</v>
      </c>
      <c r="C2551" s="40">
        <v>52</v>
      </c>
      <c r="D2551" s="38" t="s">
        <v>358</v>
      </c>
      <c r="E2551" s="57" t="s">
        <v>382</v>
      </c>
      <c r="F2551" s="57">
        <f>ROUNDDOWN(C2551/50,0)*50</f>
        <v>50</v>
      </c>
      <c r="G2551" s="57" t="str">
        <f>D2551&amp;"_"&amp;B2551&amp;"_"&amp;F2551</f>
        <v>Shenzhen_0_50</v>
      </c>
      <c r="H2551" s="57">
        <v>0.34370931560951634</v>
      </c>
      <c r="I2551" s="57">
        <f>COUNTIF($G$10:G2551,G2551)</f>
        <v>1</v>
      </c>
      <c r="J2551" s="57">
        <f>COUNTIF($G:$G,G2551)</f>
        <v>20</v>
      </c>
      <c r="K2551" s="57">
        <f>ROUND(3000*J2551/21653,0)</f>
        <v>3</v>
      </c>
    </row>
    <row r="2552" spans="1:11" x14ac:dyDescent="0.25">
      <c r="A2552" s="40">
        <v>1516341931</v>
      </c>
      <c r="B2552" s="40">
        <v>0</v>
      </c>
      <c r="C2552" s="40">
        <v>927</v>
      </c>
      <c r="D2552" s="38" t="s">
        <v>358</v>
      </c>
      <c r="E2552" s="57" t="s">
        <v>383</v>
      </c>
      <c r="F2552" s="57">
        <f>ROUNDDOWN(C2552/50,0)*50</f>
        <v>900</v>
      </c>
      <c r="G2552" s="57" t="str">
        <f>D2552&amp;"_"&amp;B2552&amp;"_"&amp;F2552</f>
        <v>Shenzhen_0_900</v>
      </c>
      <c r="H2552" s="57">
        <v>0.34372467065428447</v>
      </c>
      <c r="I2552" s="57">
        <f>COUNTIF($G$10:G2552,G2552)</f>
        <v>3</v>
      </c>
      <c r="J2552" s="57">
        <f>COUNTIF($G:$G,G2552)</f>
        <v>18</v>
      </c>
      <c r="K2552" s="57">
        <f>ROUND(3000*J2552/21653,0)</f>
        <v>2</v>
      </c>
    </row>
    <row r="2553" spans="1:11" x14ac:dyDescent="0.25">
      <c r="A2553" s="40">
        <v>1512928914</v>
      </c>
      <c r="B2553" s="40">
        <v>1</v>
      </c>
      <c r="C2553" s="40">
        <v>1589</v>
      </c>
      <c r="D2553" s="38" t="s">
        <v>359</v>
      </c>
      <c r="E2553" s="57" t="s">
        <v>382</v>
      </c>
      <c r="F2553" s="57">
        <f>ROUNDDOWN(C2553/50,0)*50</f>
        <v>1550</v>
      </c>
      <c r="G2553" s="57" t="str">
        <f>D2553&amp;"_"&amp;B2553&amp;"_"&amp;F2553</f>
        <v>Shanghai_1_1550</v>
      </c>
      <c r="H2553" s="57">
        <v>0.34390998331907008</v>
      </c>
      <c r="I2553" s="57">
        <f>COUNTIF($G$10:G2553,G2553)</f>
        <v>5</v>
      </c>
      <c r="J2553" s="57">
        <f>COUNTIF($G:$G,G2553)</f>
        <v>73</v>
      </c>
      <c r="K2553" s="57">
        <f>ROUND(3000*J2553/21653,0)</f>
        <v>10</v>
      </c>
    </row>
    <row r="2554" spans="1:11" x14ac:dyDescent="0.25">
      <c r="A2554" s="40">
        <v>1511548231</v>
      </c>
      <c r="B2554" s="40">
        <v>0</v>
      </c>
      <c r="C2554" s="40">
        <v>2928</v>
      </c>
      <c r="D2554" s="38" t="s">
        <v>359</v>
      </c>
      <c r="E2554" s="57" t="s">
        <v>382</v>
      </c>
      <c r="F2554" s="57">
        <f>ROUNDDOWN(C2554/50,0)*50</f>
        <v>2900</v>
      </c>
      <c r="G2554" s="57" t="str">
        <f>D2554&amp;"_"&amp;B2554&amp;"_"&amp;F2554</f>
        <v>Shanghai_0_2900</v>
      </c>
      <c r="H2554" s="57">
        <v>0.34402602341834954</v>
      </c>
      <c r="I2554" s="57">
        <f>COUNTIF($G$10:G2554,G2554)</f>
        <v>3</v>
      </c>
      <c r="J2554" s="57">
        <f>COUNTIF($G:$G,G2554)</f>
        <v>23</v>
      </c>
      <c r="K2554" s="57">
        <f>ROUND(3000*J2554/21653,0)</f>
        <v>3</v>
      </c>
    </row>
    <row r="2555" spans="1:11" x14ac:dyDescent="0.25">
      <c r="A2555" s="40">
        <v>1516177866</v>
      </c>
      <c r="B2555" s="40">
        <v>1</v>
      </c>
      <c r="C2555" s="40">
        <v>3865</v>
      </c>
      <c r="D2555" s="38" t="s">
        <v>359</v>
      </c>
      <c r="E2555" s="57" t="s">
        <v>382</v>
      </c>
      <c r="F2555" s="57">
        <f>ROUNDDOWN(C2555/50,0)*50</f>
        <v>3850</v>
      </c>
      <c r="G2555" s="57" t="str">
        <f>D2555&amp;"_"&amp;B2555&amp;"_"&amp;F2555</f>
        <v>Shanghai_1_3850</v>
      </c>
      <c r="H2555" s="57">
        <v>0.34403039977200922</v>
      </c>
      <c r="I2555" s="57">
        <f>COUNTIF($G$10:G2555,G2555)</f>
        <v>2</v>
      </c>
      <c r="J2555" s="57">
        <f>COUNTIF($G:$G,G2555)</f>
        <v>22</v>
      </c>
      <c r="K2555" s="57">
        <f>ROUND(3000*J2555/21653,0)</f>
        <v>3</v>
      </c>
    </row>
    <row r="2556" spans="1:11" x14ac:dyDescent="0.25">
      <c r="A2556" s="40">
        <v>1514577760</v>
      </c>
      <c r="B2556" s="40">
        <v>0</v>
      </c>
      <c r="C2556" s="40">
        <v>2129</v>
      </c>
      <c r="D2556" s="38" t="s">
        <v>359</v>
      </c>
      <c r="E2556" s="57" t="s">
        <v>382</v>
      </c>
      <c r="F2556" s="57">
        <f>ROUNDDOWN(C2556/50,0)*50</f>
        <v>2100</v>
      </c>
      <c r="G2556" s="57" t="str">
        <f>D2556&amp;"_"&amp;B2556&amp;"_"&amp;F2556</f>
        <v>Shanghai_0_2100</v>
      </c>
      <c r="H2556" s="57">
        <v>0.34414520705125051</v>
      </c>
      <c r="I2556" s="57">
        <f>COUNTIF($G$10:G2556,G2556)</f>
        <v>5</v>
      </c>
      <c r="J2556" s="57">
        <f>COUNTIF($G:$G,G2556)</f>
        <v>34</v>
      </c>
      <c r="K2556" s="57">
        <f>ROUND(3000*J2556/21653,0)</f>
        <v>5</v>
      </c>
    </row>
    <row r="2557" spans="1:11" x14ac:dyDescent="0.25">
      <c r="A2557" s="40">
        <v>1516328188</v>
      </c>
      <c r="B2557" s="40">
        <v>1</v>
      </c>
      <c r="C2557" s="40">
        <v>1861</v>
      </c>
      <c r="D2557" s="38" t="s">
        <v>359</v>
      </c>
      <c r="E2557" s="57" t="s">
        <v>382</v>
      </c>
      <c r="F2557" s="57">
        <f>ROUNDDOWN(C2557/50,0)*50</f>
        <v>1850</v>
      </c>
      <c r="G2557" s="57" t="str">
        <f>D2557&amp;"_"&amp;B2557&amp;"_"&amp;F2557</f>
        <v>Shanghai_1_1850</v>
      </c>
      <c r="H2557" s="57">
        <v>0.34419458494037158</v>
      </c>
      <c r="I2557" s="57">
        <f>COUNTIF($G$10:G2557,G2557)</f>
        <v>4</v>
      </c>
      <c r="J2557" s="57">
        <f>COUNTIF($G:$G,G2557)</f>
        <v>65</v>
      </c>
      <c r="K2557" s="57">
        <f>ROUND(3000*J2557/21653,0)</f>
        <v>9</v>
      </c>
    </row>
    <row r="2558" spans="1:11" x14ac:dyDescent="0.25">
      <c r="A2558" s="40">
        <v>1518975755</v>
      </c>
      <c r="B2558" s="40">
        <v>1</v>
      </c>
      <c r="C2558" s="40">
        <v>1383</v>
      </c>
      <c r="D2558" s="38" t="s">
        <v>360</v>
      </c>
      <c r="E2558" s="57" t="s">
        <v>382</v>
      </c>
      <c r="F2558" s="57">
        <f>ROUNDDOWN(C2558/50,0)*50</f>
        <v>1350</v>
      </c>
      <c r="G2558" s="57" t="str">
        <f>D2558&amp;"_"&amp;B2558&amp;"_"&amp;F2558</f>
        <v>Beijing_1_1350</v>
      </c>
      <c r="H2558" s="57">
        <v>0.34419700173230128</v>
      </c>
      <c r="I2558" s="57">
        <f>COUNTIF($G$10:G2558,G2558)</f>
        <v>9</v>
      </c>
      <c r="J2558" s="57">
        <f>COUNTIF($G:$G,G2558)</f>
        <v>76</v>
      </c>
      <c r="K2558" s="57">
        <f>ROUND(3000*J2558/21653,0)</f>
        <v>11</v>
      </c>
    </row>
    <row r="2559" spans="1:11" x14ac:dyDescent="0.25">
      <c r="A2559" s="40">
        <v>1518328618</v>
      </c>
      <c r="B2559" s="40">
        <v>1</v>
      </c>
      <c r="C2559" s="40">
        <v>1558</v>
      </c>
      <c r="D2559" s="38" t="s">
        <v>358</v>
      </c>
      <c r="E2559" s="57" t="s">
        <v>382</v>
      </c>
      <c r="F2559" s="57">
        <f>ROUNDDOWN(C2559/50,0)*50</f>
        <v>1550</v>
      </c>
      <c r="G2559" s="57" t="str">
        <f>D2559&amp;"_"&amp;B2559&amp;"_"&amp;F2559</f>
        <v>Shenzhen_1_1550</v>
      </c>
      <c r="H2559" s="57">
        <v>0.34433756639021396</v>
      </c>
      <c r="I2559" s="57">
        <f>COUNTIF($G$10:G2559,G2559)</f>
        <v>3</v>
      </c>
      <c r="J2559" s="57">
        <f>COUNTIF($G:$G,G2559)</f>
        <v>40</v>
      </c>
      <c r="K2559" s="57">
        <f>ROUND(3000*J2559/21653,0)</f>
        <v>6</v>
      </c>
    </row>
    <row r="2560" spans="1:11" x14ac:dyDescent="0.25">
      <c r="A2560" s="40">
        <v>1519911582</v>
      </c>
      <c r="B2560" s="40">
        <v>0</v>
      </c>
      <c r="C2560" s="40">
        <v>2914</v>
      </c>
      <c r="D2560" s="38" t="s">
        <v>359</v>
      </c>
      <c r="E2560" s="57" t="s">
        <v>383</v>
      </c>
      <c r="F2560" s="57">
        <f>ROUNDDOWN(C2560/50,0)*50</f>
        <v>2900</v>
      </c>
      <c r="G2560" s="57" t="str">
        <f>D2560&amp;"_"&amp;B2560&amp;"_"&amp;F2560</f>
        <v>Shanghai_0_2900</v>
      </c>
      <c r="H2560" s="57">
        <v>0.34434164198214445</v>
      </c>
      <c r="I2560" s="57">
        <f>COUNTIF($G$10:G2560,G2560)</f>
        <v>4</v>
      </c>
      <c r="J2560" s="57">
        <f>COUNTIF($G:$G,G2560)</f>
        <v>23</v>
      </c>
      <c r="K2560" s="57">
        <f>ROUND(3000*J2560/21653,0)</f>
        <v>3</v>
      </c>
    </row>
    <row r="2561" spans="1:11" x14ac:dyDescent="0.25">
      <c r="A2561" s="40">
        <v>1512855056</v>
      </c>
      <c r="B2561" s="40">
        <v>1</v>
      </c>
      <c r="C2561" s="40">
        <v>442</v>
      </c>
      <c r="D2561" s="38" t="s">
        <v>359</v>
      </c>
      <c r="E2561" s="57" t="s">
        <v>382</v>
      </c>
      <c r="F2561" s="57">
        <f>ROUNDDOWN(C2561/50,0)*50</f>
        <v>400</v>
      </c>
      <c r="G2561" s="57" t="str">
        <f>D2561&amp;"_"&amp;B2561&amp;"_"&amp;F2561</f>
        <v>Shanghai_1_400</v>
      </c>
      <c r="H2561" s="57">
        <v>0.34436082297489878</v>
      </c>
      <c r="I2561" s="57">
        <f>COUNTIF($G$10:G2561,G2561)</f>
        <v>7</v>
      </c>
      <c r="J2561" s="57">
        <f>COUNTIF($G:$G,G2561)</f>
        <v>68</v>
      </c>
      <c r="K2561" s="57">
        <f>ROUND(3000*J2561/21653,0)</f>
        <v>9</v>
      </c>
    </row>
    <row r="2562" spans="1:11" x14ac:dyDescent="0.25">
      <c r="A2562" s="40">
        <v>1514521149</v>
      </c>
      <c r="B2562" s="40">
        <v>1</v>
      </c>
      <c r="C2562" s="40">
        <v>4063</v>
      </c>
      <c r="D2562" s="38" t="s">
        <v>360</v>
      </c>
      <c r="E2562" s="57" t="s">
        <v>382</v>
      </c>
      <c r="F2562" s="57">
        <f>ROUNDDOWN(C2562/50,0)*50</f>
        <v>4050</v>
      </c>
      <c r="G2562" s="57" t="str">
        <f>D2562&amp;"_"&amp;B2562&amp;"_"&amp;F2562</f>
        <v>Beijing_1_4050</v>
      </c>
      <c r="H2562" s="57">
        <v>0.34439868900796833</v>
      </c>
      <c r="I2562" s="57">
        <f>COUNTIF($G$10:G2562,G2562)</f>
        <v>4</v>
      </c>
      <c r="J2562" s="57">
        <f>COUNTIF($G:$G,G2562)</f>
        <v>29</v>
      </c>
      <c r="K2562" s="57">
        <f>ROUND(3000*J2562/21653,0)</f>
        <v>4</v>
      </c>
    </row>
    <row r="2563" spans="1:11" x14ac:dyDescent="0.25">
      <c r="A2563" s="40">
        <v>1511412928</v>
      </c>
      <c r="B2563" s="40">
        <v>1</v>
      </c>
      <c r="C2563" s="40">
        <v>1088</v>
      </c>
      <c r="D2563" s="38" t="s">
        <v>360</v>
      </c>
      <c r="E2563" s="57" t="s">
        <v>382</v>
      </c>
      <c r="F2563" s="57">
        <f>ROUNDDOWN(C2563/50,0)*50</f>
        <v>1050</v>
      </c>
      <c r="G2563" s="57" t="str">
        <f>D2563&amp;"_"&amp;B2563&amp;"_"&amp;F2563</f>
        <v>Beijing_1_1050</v>
      </c>
      <c r="H2563" s="57">
        <v>6.6211217223077767E-4</v>
      </c>
      <c r="I2563" s="57">
        <f>COUNTIF($G$10:G2563,G2563)</f>
        <v>7</v>
      </c>
      <c r="J2563" s="57">
        <f>COUNTIF($G:$G,G2563)</f>
        <v>82</v>
      </c>
      <c r="K2563" s="57">
        <f>ROUND(3000*J2563/21653,0)</f>
        <v>11</v>
      </c>
    </row>
    <row r="2564" spans="1:11" x14ac:dyDescent="0.25">
      <c r="A2564" s="40">
        <v>1518294169</v>
      </c>
      <c r="B2564" s="40">
        <v>1</v>
      </c>
      <c r="C2564" s="40">
        <v>1076</v>
      </c>
      <c r="D2564" s="38" t="s">
        <v>360</v>
      </c>
      <c r="E2564" s="57" t="s">
        <v>382</v>
      </c>
      <c r="F2564" s="57">
        <f>ROUNDDOWN(C2564/50,0)*50</f>
        <v>1050</v>
      </c>
      <c r="G2564" s="57" t="str">
        <f>D2564&amp;"_"&amp;B2564&amp;"_"&amp;F2564</f>
        <v>Beijing_1_1050</v>
      </c>
      <c r="H2564" s="57">
        <v>1.2293898842836826E-2</v>
      </c>
      <c r="I2564" s="57">
        <f>COUNTIF($G$10:G2564,G2564)</f>
        <v>8</v>
      </c>
      <c r="J2564" s="57">
        <f>COUNTIF($G:$G,G2564)</f>
        <v>82</v>
      </c>
      <c r="K2564" s="57">
        <f>ROUND(3000*J2564/21653,0)</f>
        <v>11</v>
      </c>
    </row>
    <row r="2565" spans="1:11" x14ac:dyDescent="0.25">
      <c r="A2565" s="40">
        <v>1517887957</v>
      </c>
      <c r="B2565" s="40">
        <v>1</v>
      </c>
      <c r="C2565" s="40">
        <v>1082</v>
      </c>
      <c r="D2565" s="38" t="s">
        <v>360</v>
      </c>
      <c r="E2565" s="57" t="s">
        <v>382</v>
      </c>
      <c r="F2565" s="57">
        <f>ROUNDDOWN(C2565/50,0)*50</f>
        <v>1050</v>
      </c>
      <c r="G2565" s="57" t="str">
        <f>D2565&amp;"_"&amp;B2565&amp;"_"&amp;F2565</f>
        <v>Beijing_1_1050</v>
      </c>
      <c r="H2565" s="57">
        <v>2.397742072721798E-2</v>
      </c>
      <c r="I2565" s="57">
        <f>COUNTIF($G$10:G2565,G2565)</f>
        <v>9</v>
      </c>
      <c r="J2565" s="57">
        <f>COUNTIF($G:$G,G2565)</f>
        <v>82</v>
      </c>
      <c r="K2565" s="57">
        <f>ROUND(3000*J2565/21653,0)</f>
        <v>11</v>
      </c>
    </row>
    <row r="2566" spans="1:11" x14ac:dyDescent="0.25">
      <c r="A2566" s="40">
        <v>1516414399</v>
      </c>
      <c r="B2566" s="40">
        <v>1</v>
      </c>
      <c r="C2566" s="40">
        <v>1069</v>
      </c>
      <c r="D2566" s="38" t="s">
        <v>360</v>
      </c>
      <c r="E2566" s="57" t="s">
        <v>382</v>
      </c>
      <c r="F2566" s="57">
        <f>ROUNDDOWN(C2566/50,0)*50</f>
        <v>1050</v>
      </c>
      <c r="G2566" s="57" t="str">
        <f>D2566&amp;"_"&amp;B2566&amp;"_"&amp;F2566</f>
        <v>Beijing_1_1050</v>
      </c>
      <c r="H2566" s="57">
        <v>2.6777479353930822E-2</v>
      </c>
      <c r="I2566" s="57">
        <f>COUNTIF($G$10:G2566,G2566)</f>
        <v>10</v>
      </c>
      <c r="J2566" s="57">
        <f>COUNTIF($G:$G,G2566)</f>
        <v>82</v>
      </c>
      <c r="K2566" s="57">
        <f>ROUND(3000*J2566/21653,0)</f>
        <v>11</v>
      </c>
    </row>
    <row r="2567" spans="1:11" x14ac:dyDescent="0.25">
      <c r="A2567" s="40">
        <v>1518113254</v>
      </c>
      <c r="B2567" s="40">
        <v>1</v>
      </c>
      <c r="C2567" s="40">
        <v>1091</v>
      </c>
      <c r="D2567" s="38" t="s">
        <v>360</v>
      </c>
      <c r="E2567" s="57" t="s">
        <v>382</v>
      </c>
      <c r="F2567" s="57">
        <f>ROUNDDOWN(C2567/50,0)*50</f>
        <v>1050</v>
      </c>
      <c r="G2567" s="57" t="str">
        <f>D2567&amp;"_"&amp;B2567&amp;"_"&amp;F2567</f>
        <v>Beijing_1_1050</v>
      </c>
      <c r="H2567" s="57">
        <v>3.4936931722561182E-2</v>
      </c>
      <c r="I2567" s="57">
        <f>COUNTIF($G$10:G2567,G2567)</f>
        <v>11</v>
      </c>
      <c r="J2567" s="57">
        <f>COUNTIF($G:$G,G2567)</f>
        <v>82</v>
      </c>
      <c r="K2567" s="57">
        <f>ROUND(3000*J2567/21653,0)</f>
        <v>11</v>
      </c>
    </row>
    <row r="2568" spans="1:11" x14ac:dyDescent="0.25">
      <c r="A2568" s="40">
        <v>1513777977</v>
      </c>
      <c r="B2568" s="40">
        <v>1</v>
      </c>
      <c r="C2568" s="40">
        <v>1072</v>
      </c>
      <c r="D2568" s="38" t="s">
        <v>360</v>
      </c>
      <c r="E2568" s="57" t="s">
        <v>383</v>
      </c>
      <c r="F2568" s="57">
        <f>ROUNDDOWN(C2568/50,0)*50</f>
        <v>1050</v>
      </c>
      <c r="G2568" s="57" t="str">
        <f>D2568&amp;"_"&amp;B2568&amp;"_"&amp;F2568</f>
        <v>Beijing_1_1050</v>
      </c>
      <c r="H2568" s="57">
        <v>3.7265129769309735E-2</v>
      </c>
      <c r="I2568" s="57">
        <f>COUNTIF($G$10:G2568,G2568)</f>
        <v>12</v>
      </c>
      <c r="J2568" s="57">
        <f>COUNTIF($G:$G,G2568)</f>
        <v>82</v>
      </c>
      <c r="K2568" s="57">
        <f>ROUND(3000*J2568/21653,0)</f>
        <v>11</v>
      </c>
    </row>
    <row r="2569" spans="1:11" x14ac:dyDescent="0.25">
      <c r="A2569" s="40">
        <v>1513879555</v>
      </c>
      <c r="B2569" s="40">
        <v>1</v>
      </c>
      <c r="C2569" s="40">
        <v>1097</v>
      </c>
      <c r="D2569" s="38" t="s">
        <v>360</v>
      </c>
      <c r="E2569" s="57" t="s">
        <v>383</v>
      </c>
      <c r="F2569" s="57">
        <f>ROUNDDOWN(C2569/50,0)*50</f>
        <v>1050</v>
      </c>
      <c r="G2569" s="57" t="str">
        <f>D2569&amp;"_"&amp;B2569&amp;"_"&amp;F2569</f>
        <v>Beijing_1_1050</v>
      </c>
      <c r="H2569" s="57">
        <v>4.4327685177098064E-2</v>
      </c>
      <c r="I2569" s="57">
        <f>COUNTIF($G$10:G2569,G2569)</f>
        <v>13</v>
      </c>
      <c r="J2569" s="57">
        <f>COUNTIF($G:$G,G2569)</f>
        <v>82</v>
      </c>
      <c r="K2569" s="57">
        <f>ROUND(3000*J2569/21653,0)</f>
        <v>11</v>
      </c>
    </row>
    <row r="2570" spans="1:11" x14ac:dyDescent="0.25">
      <c r="A2570" s="40">
        <v>1519901445</v>
      </c>
      <c r="B2570" s="40">
        <v>1</v>
      </c>
      <c r="C2570" s="40">
        <v>1068</v>
      </c>
      <c r="D2570" s="38" t="s">
        <v>360</v>
      </c>
      <c r="E2570" s="57" t="s">
        <v>383</v>
      </c>
      <c r="F2570" s="57">
        <f>ROUNDDOWN(C2570/50,0)*50</f>
        <v>1050</v>
      </c>
      <c r="G2570" s="57" t="str">
        <f>D2570&amp;"_"&amp;B2570&amp;"_"&amp;F2570</f>
        <v>Beijing_1_1050</v>
      </c>
      <c r="H2570" s="57">
        <v>4.8859076875733876E-2</v>
      </c>
      <c r="I2570" s="57">
        <f>COUNTIF($G$10:G2570,G2570)</f>
        <v>14</v>
      </c>
      <c r="J2570" s="57">
        <f>COUNTIF($G:$G,G2570)</f>
        <v>82</v>
      </c>
      <c r="K2570" s="57">
        <f>ROUND(3000*J2570/21653,0)</f>
        <v>11</v>
      </c>
    </row>
    <row r="2571" spans="1:11" x14ac:dyDescent="0.25">
      <c r="A2571" s="40">
        <v>1516261677</v>
      </c>
      <c r="B2571" s="40">
        <v>1</v>
      </c>
      <c r="C2571" s="40">
        <v>1073</v>
      </c>
      <c r="D2571" s="38" t="s">
        <v>360</v>
      </c>
      <c r="E2571" s="57" t="s">
        <v>383</v>
      </c>
      <c r="F2571" s="57">
        <f>ROUNDDOWN(C2571/50,0)*50</f>
        <v>1050</v>
      </c>
      <c r="G2571" s="57" t="str">
        <f>D2571&amp;"_"&amp;B2571&amp;"_"&amp;F2571</f>
        <v>Beijing_1_1050</v>
      </c>
      <c r="H2571" s="57">
        <v>5.3094769713484813E-2</v>
      </c>
      <c r="I2571" s="57">
        <f>COUNTIF($G$10:G2571,G2571)</f>
        <v>15</v>
      </c>
      <c r="J2571" s="57">
        <f>COUNTIF($G:$G,G2571)</f>
        <v>82</v>
      </c>
      <c r="K2571" s="57">
        <f>ROUND(3000*J2571/21653,0)</f>
        <v>11</v>
      </c>
    </row>
    <row r="2572" spans="1:11" x14ac:dyDescent="0.25">
      <c r="A2572" s="40">
        <v>1519278666</v>
      </c>
      <c r="B2572" s="40">
        <v>1</v>
      </c>
      <c r="C2572" s="40">
        <v>1080</v>
      </c>
      <c r="D2572" s="38" t="s">
        <v>360</v>
      </c>
      <c r="E2572" s="57" t="s">
        <v>383</v>
      </c>
      <c r="F2572" s="57">
        <f>ROUNDDOWN(C2572/50,0)*50</f>
        <v>1050</v>
      </c>
      <c r="G2572" s="57" t="str">
        <f>D2572&amp;"_"&amp;B2572&amp;"_"&amp;F2572</f>
        <v>Beijing_1_1050</v>
      </c>
      <c r="H2572" s="57">
        <v>6.3902720252418832E-2</v>
      </c>
      <c r="I2572" s="57">
        <f>COUNTIF($G$10:G2572,G2572)</f>
        <v>16</v>
      </c>
      <c r="J2572" s="57">
        <f>COUNTIF($G:$G,G2572)</f>
        <v>82</v>
      </c>
      <c r="K2572" s="57">
        <f>ROUND(3000*J2572/21653,0)</f>
        <v>11</v>
      </c>
    </row>
    <row r="2573" spans="1:11" x14ac:dyDescent="0.25">
      <c r="A2573" s="40">
        <v>1511353393</v>
      </c>
      <c r="B2573" s="40">
        <v>1</v>
      </c>
      <c r="C2573" s="40">
        <v>1097</v>
      </c>
      <c r="D2573" s="38" t="s">
        <v>360</v>
      </c>
      <c r="E2573" s="57" t="s">
        <v>383</v>
      </c>
      <c r="F2573" s="57">
        <f>ROUNDDOWN(C2573/50,0)*50</f>
        <v>1050</v>
      </c>
      <c r="G2573" s="57" t="str">
        <f>D2573&amp;"_"&amp;B2573&amp;"_"&amp;F2573</f>
        <v>Beijing_1_1050</v>
      </c>
      <c r="H2573" s="57">
        <v>7.2866850068974198E-2</v>
      </c>
      <c r="I2573" s="57">
        <f>COUNTIF($G$10:G2573,G2573)</f>
        <v>17</v>
      </c>
      <c r="J2573" s="57">
        <f>COUNTIF($G:$G,G2573)</f>
        <v>82</v>
      </c>
      <c r="K2573" s="57">
        <f>ROUND(3000*J2573/21653,0)</f>
        <v>11</v>
      </c>
    </row>
    <row r="2574" spans="1:11" x14ac:dyDescent="0.25">
      <c r="A2574" s="40">
        <v>1513296968</v>
      </c>
      <c r="B2574" s="40">
        <v>1</v>
      </c>
      <c r="C2574" s="40">
        <v>1086</v>
      </c>
      <c r="D2574" s="38" t="s">
        <v>360</v>
      </c>
      <c r="E2574" s="57" t="s">
        <v>383</v>
      </c>
      <c r="F2574" s="57">
        <f>ROUNDDOWN(C2574/50,0)*50</f>
        <v>1050</v>
      </c>
      <c r="G2574" s="57" t="str">
        <f>D2574&amp;"_"&amp;B2574&amp;"_"&amp;F2574</f>
        <v>Beijing_1_1050</v>
      </c>
      <c r="H2574" s="57">
        <v>9.0312139982796191E-2</v>
      </c>
      <c r="I2574" s="57">
        <f>COUNTIF($G$10:G2574,G2574)</f>
        <v>18</v>
      </c>
      <c r="J2574" s="57">
        <f>COUNTIF($G:$G,G2574)</f>
        <v>82</v>
      </c>
      <c r="K2574" s="57">
        <f>ROUND(3000*J2574/21653,0)</f>
        <v>11</v>
      </c>
    </row>
    <row r="2575" spans="1:11" x14ac:dyDescent="0.25">
      <c r="A2575" s="40">
        <v>1518329519</v>
      </c>
      <c r="B2575" s="40">
        <v>1</v>
      </c>
      <c r="C2575" s="40">
        <v>1076</v>
      </c>
      <c r="D2575" s="38" t="s">
        <v>360</v>
      </c>
      <c r="E2575" s="57" t="s">
        <v>383</v>
      </c>
      <c r="F2575" s="57">
        <f>ROUNDDOWN(C2575/50,0)*50</f>
        <v>1050</v>
      </c>
      <c r="G2575" s="57" t="str">
        <f>D2575&amp;"_"&amp;B2575&amp;"_"&amp;F2575</f>
        <v>Beijing_1_1050</v>
      </c>
      <c r="H2575" s="57">
        <v>9.7664240304376482E-2</v>
      </c>
      <c r="I2575" s="57">
        <f>COUNTIF($G$10:G2575,G2575)</f>
        <v>19</v>
      </c>
      <c r="J2575" s="57">
        <f>COUNTIF($G:$G,G2575)</f>
        <v>82</v>
      </c>
      <c r="K2575" s="57">
        <f>ROUND(3000*J2575/21653,0)</f>
        <v>11</v>
      </c>
    </row>
    <row r="2576" spans="1:11" x14ac:dyDescent="0.25">
      <c r="A2576" s="40">
        <v>1519993527</v>
      </c>
      <c r="B2576" s="40">
        <v>1</v>
      </c>
      <c r="C2576" s="40">
        <v>1080</v>
      </c>
      <c r="D2576" s="38" t="s">
        <v>360</v>
      </c>
      <c r="E2576" s="57" t="s">
        <v>383</v>
      </c>
      <c r="F2576" s="57">
        <f>ROUNDDOWN(C2576/50,0)*50</f>
        <v>1050</v>
      </c>
      <c r="G2576" s="57" t="str">
        <f>D2576&amp;"_"&amp;B2576&amp;"_"&amp;F2576</f>
        <v>Beijing_1_1050</v>
      </c>
      <c r="H2576" s="57">
        <v>0.10787056497469272</v>
      </c>
      <c r="I2576" s="57">
        <f>COUNTIF($G$10:G2576,G2576)</f>
        <v>20</v>
      </c>
      <c r="J2576" s="57">
        <f>COUNTIF($G:$G,G2576)</f>
        <v>82</v>
      </c>
      <c r="K2576" s="57">
        <f>ROUND(3000*J2576/21653,0)</f>
        <v>11</v>
      </c>
    </row>
    <row r="2577" spans="1:11" x14ac:dyDescent="0.25">
      <c r="A2577" s="40">
        <v>1513365483</v>
      </c>
      <c r="B2577" s="40">
        <v>1</v>
      </c>
      <c r="C2577" s="40">
        <v>1052</v>
      </c>
      <c r="D2577" s="38" t="s">
        <v>360</v>
      </c>
      <c r="E2577" s="57" t="s">
        <v>383</v>
      </c>
      <c r="F2577" s="57">
        <f>ROUNDDOWN(C2577/50,0)*50</f>
        <v>1050</v>
      </c>
      <c r="G2577" s="57" t="str">
        <f>D2577&amp;"_"&amp;B2577&amp;"_"&amp;F2577</f>
        <v>Beijing_1_1050</v>
      </c>
      <c r="H2577" s="57">
        <v>0.11166530280019005</v>
      </c>
      <c r="I2577" s="57">
        <f>COUNTIF($G$10:G2577,G2577)</f>
        <v>21</v>
      </c>
      <c r="J2577" s="57">
        <f>COUNTIF($G:$G,G2577)</f>
        <v>82</v>
      </c>
      <c r="K2577" s="57">
        <f>ROUND(3000*J2577/21653,0)</f>
        <v>11</v>
      </c>
    </row>
    <row r="2578" spans="1:11" x14ac:dyDescent="0.25">
      <c r="A2578" s="40">
        <v>1516062338</v>
      </c>
      <c r="B2578" s="40">
        <v>1</v>
      </c>
      <c r="C2578" s="40">
        <v>1095</v>
      </c>
      <c r="D2578" s="38" t="s">
        <v>360</v>
      </c>
      <c r="E2578" s="57" t="s">
        <v>383</v>
      </c>
      <c r="F2578" s="57">
        <f>ROUNDDOWN(C2578/50,0)*50</f>
        <v>1050</v>
      </c>
      <c r="G2578" s="57" t="str">
        <f>D2578&amp;"_"&amp;B2578&amp;"_"&amp;F2578</f>
        <v>Beijing_1_1050</v>
      </c>
      <c r="H2578" s="57">
        <v>0.1330087123205117</v>
      </c>
      <c r="I2578" s="57">
        <f>COUNTIF($G$10:G2578,G2578)</f>
        <v>22</v>
      </c>
      <c r="J2578" s="57">
        <f>COUNTIF($G:$G,G2578)</f>
        <v>82</v>
      </c>
      <c r="K2578" s="57">
        <f>ROUND(3000*J2578/21653,0)</f>
        <v>11</v>
      </c>
    </row>
    <row r="2579" spans="1:11" x14ac:dyDescent="0.25">
      <c r="A2579" s="40">
        <v>1518704748</v>
      </c>
      <c r="B2579" s="40">
        <v>1</v>
      </c>
      <c r="C2579" s="40">
        <v>1055</v>
      </c>
      <c r="D2579" s="38" t="s">
        <v>360</v>
      </c>
      <c r="E2579" s="57" t="s">
        <v>384</v>
      </c>
      <c r="F2579" s="57">
        <f>ROUNDDOWN(C2579/50,0)*50</f>
        <v>1050</v>
      </c>
      <c r="G2579" s="57" t="str">
        <f>D2579&amp;"_"&amp;B2579&amp;"_"&amp;F2579</f>
        <v>Beijing_1_1050</v>
      </c>
      <c r="H2579" s="57">
        <v>0.16803673771907623</v>
      </c>
      <c r="I2579" s="57">
        <f>COUNTIF($G$10:G2579,G2579)</f>
        <v>23</v>
      </c>
      <c r="J2579" s="57">
        <f>COUNTIF($G:$G,G2579)</f>
        <v>82</v>
      </c>
      <c r="K2579" s="57">
        <f>ROUND(3000*J2579/21653,0)</f>
        <v>11</v>
      </c>
    </row>
    <row r="2580" spans="1:11" x14ac:dyDescent="0.25">
      <c r="A2580" s="40">
        <v>1511744856</v>
      </c>
      <c r="B2580" s="40">
        <v>1</v>
      </c>
      <c r="C2580" s="40">
        <v>1050</v>
      </c>
      <c r="D2580" s="38" t="s">
        <v>360</v>
      </c>
      <c r="E2580" s="57" t="s">
        <v>384</v>
      </c>
      <c r="F2580" s="57">
        <f>ROUNDDOWN(C2580/50,0)*50</f>
        <v>1050</v>
      </c>
      <c r="G2580" s="57" t="str">
        <f>D2580&amp;"_"&amp;B2580&amp;"_"&amp;F2580</f>
        <v>Beijing_1_1050</v>
      </c>
      <c r="H2580" s="57">
        <v>0.21833319071802704</v>
      </c>
      <c r="I2580" s="57">
        <f>COUNTIF($G$10:G2580,G2580)</f>
        <v>24</v>
      </c>
      <c r="J2580" s="57">
        <f>COUNTIF($G:$G,G2580)</f>
        <v>82</v>
      </c>
      <c r="K2580" s="57">
        <f>ROUND(3000*J2580/21653,0)</f>
        <v>11</v>
      </c>
    </row>
    <row r="2581" spans="1:11" x14ac:dyDescent="0.25">
      <c r="A2581" s="40">
        <v>1517879394</v>
      </c>
      <c r="B2581" s="40">
        <v>1</v>
      </c>
      <c r="C2581" s="40">
        <v>1086</v>
      </c>
      <c r="D2581" s="38" t="s">
        <v>360</v>
      </c>
      <c r="E2581" s="57" t="s">
        <v>384</v>
      </c>
      <c r="F2581" s="57">
        <f>ROUNDDOWN(C2581/50,0)*50</f>
        <v>1050</v>
      </c>
      <c r="G2581" s="57" t="str">
        <f>D2581&amp;"_"&amp;B2581&amp;"_"&amp;F2581</f>
        <v>Beijing_1_1050</v>
      </c>
      <c r="H2581" s="57">
        <v>0.23030203539541372</v>
      </c>
      <c r="I2581" s="57">
        <f>COUNTIF($G$10:G2581,G2581)</f>
        <v>25</v>
      </c>
      <c r="J2581" s="57">
        <f>COUNTIF($G:$G,G2581)</f>
        <v>82</v>
      </c>
      <c r="K2581" s="57">
        <f>ROUND(3000*J2581/21653,0)</f>
        <v>11</v>
      </c>
    </row>
    <row r="2582" spans="1:11" x14ac:dyDescent="0.25">
      <c r="A2582" s="40">
        <v>1516017559</v>
      </c>
      <c r="B2582" s="40">
        <v>1</v>
      </c>
      <c r="C2582" s="40">
        <v>1091</v>
      </c>
      <c r="D2582" s="38" t="s">
        <v>360</v>
      </c>
      <c r="E2582" s="57" t="s">
        <v>384</v>
      </c>
      <c r="F2582" s="57">
        <f>ROUNDDOWN(C2582/50,0)*50</f>
        <v>1050</v>
      </c>
      <c r="G2582" s="57" t="str">
        <f>D2582&amp;"_"&amp;B2582&amp;"_"&amp;F2582</f>
        <v>Beijing_1_1050</v>
      </c>
      <c r="H2582" s="57">
        <v>0.24805017663221474</v>
      </c>
      <c r="I2582" s="57">
        <f>COUNTIF($G$10:G2582,G2582)</f>
        <v>26</v>
      </c>
      <c r="J2582" s="57">
        <f>COUNTIF($G:$G,G2582)</f>
        <v>82</v>
      </c>
      <c r="K2582" s="57">
        <f>ROUND(3000*J2582/21653,0)</f>
        <v>11</v>
      </c>
    </row>
    <row r="2583" spans="1:11" x14ac:dyDescent="0.25">
      <c r="A2583" s="40">
        <v>1513032924</v>
      </c>
      <c r="B2583" s="40">
        <v>1</v>
      </c>
      <c r="C2583" s="40">
        <v>1078</v>
      </c>
      <c r="D2583" s="38" t="s">
        <v>360</v>
      </c>
      <c r="E2583" s="57" t="s">
        <v>384</v>
      </c>
      <c r="F2583" s="57">
        <f>ROUNDDOWN(C2583/50,0)*50</f>
        <v>1050</v>
      </c>
      <c r="G2583" s="57" t="str">
        <f>D2583&amp;"_"&amp;B2583&amp;"_"&amp;F2583</f>
        <v>Beijing_1_1050</v>
      </c>
      <c r="H2583" s="57">
        <v>0.2539560022681896</v>
      </c>
      <c r="I2583" s="57">
        <f>COUNTIF($G$10:G2583,G2583)</f>
        <v>27</v>
      </c>
      <c r="J2583" s="57">
        <f>COUNTIF($G:$G,G2583)</f>
        <v>82</v>
      </c>
      <c r="K2583" s="57">
        <f>ROUND(3000*J2583/21653,0)</f>
        <v>11</v>
      </c>
    </row>
    <row r="2584" spans="1:11" x14ac:dyDescent="0.25">
      <c r="A2584" s="40">
        <v>1519588754</v>
      </c>
      <c r="B2584" s="40">
        <v>1</v>
      </c>
      <c r="C2584" s="40">
        <v>1078</v>
      </c>
      <c r="D2584" s="38" t="s">
        <v>360</v>
      </c>
      <c r="E2584" s="57" t="s">
        <v>384</v>
      </c>
      <c r="F2584" s="57">
        <f>ROUNDDOWN(C2584/50,0)*50</f>
        <v>1050</v>
      </c>
      <c r="G2584" s="57" t="str">
        <f>D2584&amp;"_"&amp;B2584&amp;"_"&amp;F2584</f>
        <v>Beijing_1_1050</v>
      </c>
      <c r="H2584" s="57">
        <v>0.26153089293573328</v>
      </c>
      <c r="I2584" s="57">
        <f>COUNTIF($G$10:G2584,G2584)</f>
        <v>28</v>
      </c>
      <c r="J2584" s="57">
        <f>COUNTIF($G:$G,G2584)</f>
        <v>82</v>
      </c>
      <c r="K2584" s="57">
        <f>ROUND(3000*J2584/21653,0)</f>
        <v>11</v>
      </c>
    </row>
    <row r="2585" spans="1:11" x14ac:dyDescent="0.25">
      <c r="A2585" s="40">
        <v>1515912232</v>
      </c>
      <c r="B2585" s="40">
        <v>0</v>
      </c>
      <c r="C2585" s="40">
        <v>701</v>
      </c>
      <c r="D2585" s="38" t="s">
        <v>361</v>
      </c>
      <c r="E2585" s="57" t="s">
        <v>382</v>
      </c>
      <c r="F2585" s="57">
        <f>ROUNDDOWN(C2585/50,0)*50</f>
        <v>700</v>
      </c>
      <c r="G2585" s="57" t="str">
        <f>D2585&amp;"_"&amp;B2585&amp;"_"&amp;F2585</f>
        <v>Guangzhou_0_700</v>
      </c>
      <c r="H2585" s="57">
        <v>0.34461412231374122</v>
      </c>
      <c r="I2585" s="57">
        <f>COUNTIF($G$10:G2585,G2585)</f>
        <v>1</v>
      </c>
      <c r="J2585" s="57">
        <f>COUNTIF($G:$G,G2585)</f>
        <v>20</v>
      </c>
      <c r="K2585" s="57">
        <f>ROUND(3000*J2585/21653,0)</f>
        <v>3</v>
      </c>
    </row>
    <row r="2586" spans="1:11" x14ac:dyDescent="0.25">
      <c r="A2586" s="40">
        <v>1517492732</v>
      </c>
      <c r="B2586" s="40">
        <v>0</v>
      </c>
      <c r="C2586" s="40">
        <v>1265</v>
      </c>
      <c r="D2586" s="38" t="s">
        <v>360</v>
      </c>
      <c r="E2586" s="57" t="s">
        <v>384</v>
      </c>
      <c r="F2586" s="57">
        <f>ROUNDDOWN(C2586/50,0)*50</f>
        <v>1250</v>
      </c>
      <c r="G2586" s="57" t="str">
        <f>D2586&amp;"_"&amp;B2586&amp;"_"&amp;F2586</f>
        <v>Beijing_0_1250</v>
      </c>
      <c r="H2586" s="57">
        <v>0.34468609449558107</v>
      </c>
      <c r="I2586" s="57">
        <f>COUNTIF($G$10:G2586,G2586)</f>
        <v>16</v>
      </c>
      <c r="J2586" s="57">
        <f>COUNTIF($G:$G,G2586)</f>
        <v>35</v>
      </c>
      <c r="K2586" s="57">
        <f>ROUND(3000*J2586/21653,0)</f>
        <v>5</v>
      </c>
    </row>
    <row r="2587" spans="1:11" x14ac:dyDescent="0.25">
      <c r="A2587" s="40">
        <v>1517281578</v>
      </c>
      <c r="B2587" s="40">
        <v>1</v>
      </c>
      <c r="C2587" s="40">
        <v>750</v>
      </c>
      <c r="D2587" s="38" t="s">
        <v>359</v>
      </c>
      <c r="E2587" s="57" t="s">
        <v>382</v>
      </c>
      <c r="F2587" s="57">
        <f>ROUNDDOWN(C2587/50,0)*50</f>
        <v>750</v>
      </c>
      <c r="G2587" s="57" t="str">
        <f>D2587&amp;"_"&amp;B2587&amp;"_"&amp;F2587</f>
        <v>Shanghai_1_750</v>
      </c>
      <c r="H2587" s="57">
        <v>0.34478079217821656</v>
      </c>
      <c r="I2587" s="57">
        <f>COUNTIF($G$10:G2587,G2587)</f>
        <v>8</v>
      </c>
      <c r="J2587" s="57">
        <f>COUNTIF($G:$G,G2587)</f>
        <v>66</v>
      </c>
      <c r="K2587" s="57">
        <f>ROUND(3000*J2587/21653,0)</f>
        <v>9</v>
      </c>
    </row>
    <row r="2588" spans="1:11" x14ac:dyDescent="0.25">
      <c r="A2588" s="40">
        <v>1516539909</v>
      </c>
      <c r="B2588" s="40">
        <v>1</v>
      </c>
      <c r="C2588" s="40">
        <v>1744</v>
      </c>
      <c r="D2588" s="38" t="s">
        <v>358</v>
      </c>
      <c r="E2588" s="57" t="s">
        <v>382</v>
      </c>
      <c r="F2588" s="57">
        <f>ROUNDDOWN(C2588/50,0)*50</f>
        <v>1700</v>
      </c>
      <c r="G2588" s="57" t="str">
        <f>D2588&amp;"_"&amp;B2588&amp;"_"&amp;F2588</f>
        <v>Shenzhen_1_1700</v>
      </c>
      <c r="H2588" s="57">
        <v>0.34478682800535809</v>
      </c>
      <c r="I2588" s="57">
        <f>COUNTIF($G$10:G2588,G2588)</f>
        <v>2</v>
      </c>
      <c r="J2588" s="57">
        <f>COUNTIF($G:$G,G2588)</f>
        <v>37</v>
      </c>
      <c r="K2588" s="57">
        <f>ROUND(3000*J2588/21653,0)</f>
        <v>5</v>
      </c>
    </row>
    <row r="2589" spans="1:11" x14ac:dyDescent="0.25">
      <c r="A2589" s="40">
        <v>1511312821</v>
      </c>
      <c r="B2589" s="40">
        <v>0</v>
      </c>
      <c r="C2589" s="40">
        <v>2198</v>
      </c>
      <c r="D2589" s="38" t="s">
        <v>358</v>
      </c>
      <c r="E2589" s="57" t="s">
        <v>382</v>
      </c>
      <c r="F2589" s="57">
        <f>ROUNDDOWN(C2589/50,0)*50</f>
        <v>2150</v>
      </c>
      <c r="G2589" s="57" t="str">
        <f>D2589&amp;"_"&amp;B2589&amp;"_"&amp;F2589</f>
        <v>Shenzhen_0_2150</v>
      </c>
      <c r="H2589" s="57">
        <v>0.34478924272973699</v>
      </c>
      <c r="I2589" s="57">
        <f>COUNTIF($G$10:G2589,G2589)</f>
        <v>1</v>
      </c>
      <c r="J2589" s="57">
        <f>COUNTIF($G:$G,G2589)</f>
        <v>14</v>
      </c>
      <c r="K2589" s="57">
        <f>ROUND(3000*J2589/21653,0)</f>
        <v>2</v>
      </c>
    </row>
    <row r="2590" spans="1:11" x14ac:dyDescent="0.25">
      <c r="A2590" s="40">
        <v>1518936487</v>
      </c>
      <c r="B2590" s="40">
        <v>1</v>
      </c>
      <c r="C2590" s="40">
        <v>980</v>
      </c>
      <c r="D2590" s="38" t="s">
        <v>359</v>
      </c>
      <c r="E2590" s="57" t="s">
        <v>382</v>
      </c>
      <c r="F2590" s="57">
        <f>ROUNDDOWN(C2590/50,0)*50</f>
        <v>950</v>
      </c>
      <c r="G2590" s="57" t="str">
        <f>D2590&amp;"_"&amp;B2590&amp;"_"&amp;F2590</f>
        <v>Shanghai_1_950</v>
      </c>
      <c r="H2590" s="57">
        <v>0.34483163700266661</v>
      </c>
      <c r="I2590" s="57">
        <f>COUNTIF($G$10:G2590,G2590)</f>
        <v>4</v>
      </c>
      <c r="J2590" s="57">
        <f>COUNTIF($G:$G,G2590)</f>
        <v>82</v>
      </c>
      <c r="K2590" s="57">
        <f>ROUND(3000*J2590/21653,0)</f>
        <v>11</v>
      </c>
    </row>
    <row r="2591" spans="1:11" x14ac:dyDescent="0.25">
      <c r="A2591" s="40">
        <v>1519346982</v>
      </c>
      <c r="B2591" s="40">
        <v>0</v>
      </c>
      <c r="C2591" s="40">
        <v>5563</v>
      </c>
      <c r="D2591" s="38" t="s">
        <v>359</v>
      </c>
      <c r="E2591" s="57" t="s">
        <v>384</v>
      </c>
      <c r="F2591" s="57">
        <f>ROUNDDOWN(C2591/50,0)*50</f>
        <v>5550</v>
      </c>
      <c r="G2591" s="57" t="str">
        <f>D2591&amp;"_"&amp;B2591&amp;"_"&amp;F2591</f>
        <v>Shanghai_0_5550</v>
      </c>
      <c r="H2591" s="57">
        <v>0.34495652409463329</v>
      </c>
      <c r="I2591" s="57">
        <f>COUNTIF($G$10:G2591,G2591)</f>
        <v>1</v>
      </c>
      <c r="J2591" s="57">
        <f>COUNTIF($G:$G,G2591)</f>
        <v>1</v>
      </c>
      <c r="K2591" s="57">
        <f>ROUND(3000*J2591/21653,0)</f>
        <v>0</v>
      </c>
    </row>
    <row r="2592" spans="1:11" x14ac:dyDescent="0.25">
      <c r="A2592" s="40">
        <v>1516628551</v>
      </c>
      <c r="B2592" s="40">
        <v>0</v>
      </c>
      <c r="C2592" s="40">
        <v>1244</v>
      </c>
      <c r="D2592" s="38" t="s">
        <v>358</v>
      </c>
      <c r="E2592" s="57" t="s">
        <v>382</v>
      </c>
      <c r="F2592" s="57">
        <f>ROUNDDOWN(C2592/50,0)*50</f>
        <v>1200</v>
      </c>
      <c r="G2592" s="57" t="str">
        <f>D2592&amp;"_"&amp;B2592&amp;"_"&amp;F2592</f>
        <v>Shenzhen_0_1200</v>
      </c>
      <c r="H2592" s="57">
        <v>0.34498546465738511</v>
      </c>
      <c r="I2592" s="57">
        <f>COUNTIF($G$10:G2592,G2592)</f>
        <v>1</v>
      </c>
      <c r="J2592" s="57">
        <f>COUNTIF($G:$G,G2592)</f>
        <v>14</v>
      </c>
      <c r="K2592" s="57">
        <f>ROUND(3000*J2592/21653,0)</f>
        <v>2</v>
      </c>
    </row>
    <row r="2593" spans="1:11" x14ac:dyDescent="0.25">
      <c r="A2593" s="40">
        <v>1512535189</v>
      </c>
      <c r="B2593" s="40">
        <v>1</v>
      </c>
      <c r="C2593" s="40">
        <v>2746</v>
      </c>
      <c r="D2593" s="38" t="s">
        <v>359</v>
      </c>
      <c r="E2593" s="57" t="s">
        <v>382</v>
      </c>
      <c r="F2593" s="57">
        <f>ROUNDDOWN(C2593/50,0)*50</f>
        <v>2700</v>
      </c>
      <c r="G2593" s="57" t="str">
        <f>D2593&amp;"_"&amp;B2593&amp;"_"&amp;F2593</f>
        <v>Shanghai_1_2700</v>
      </c>
      <c r="H2593" s="57">
        <v>0.34503478007884647</v>
      </c>
      <c r="I2593" s="57">
        <f>COUNTIF($G$10:G2593,G2593)</f>
        <v>1</v>
      </c>
      <c r="J2593" s="57">
        <f>COUNTIF($G:$G,G2593)</f>
        <v>55</v>
      </c>
      <c r="K2593" s="57">
        <f>ROUND(3000*J2593/21653,0)</f>
        <v>8</v>
      </c>
    </row>
    <row r="2594" spans="1:11" x14ac:dyDescent="0.25">
      <c r="A2594" s="40">
        <v>1516431326</v>
      </c>
      <c r="B2594" s="40">
        <v>1</v>
      </c>
      <c r="C2594" s="40">
        <v>1177</v>
      </c>
      <c r="D2594" s="38" t="s">
        <v>360</v>
      </c>
      <c r="E2594" s="57" t="s">
        <v>383</v>
      </c>
      <c r="F2594" s="57">
        <f>ROUNDDOWN(C2594/50,0)*50</f>
        <v>1150</v>
      </c>
      <c r="G2594" s="57" t="str">
        <f>D2594&amp;"_"&amp;B2594&amp;"_"&amp;F2594</f>
        <v>Beijing_1_1150</v>
      </c>
      <c r="H2594" s="57">
        <v>0.34504808894446182</v>
      </c>
      <c r="I2594" s="57">
        <f>COUNTIF($G$10:G2594,G2594)</f>
        <v>17</v>
      </c>
      <c r="J2594" s="57">
        <f>COUNTIF($G:$G,G2594)</f>
        <v>71</v>
      </c>
      <c r="K2594" s="57">
        <f>ROUND(3000*J2594/21653,0)</f>
        <v>10</v>
      </c>
    </row>
    <row r="2595" spans="1:11" x14ac:dyDescent="0.25">
      <c r="A2595" s="40">
        <v>1512610414</v>
      </c>
      <c r="B2595" s="40">
        <v>1</v>
      </c>
      <c r="C2595" s="40">
        <v>2632</v>
      </c>
      <c r="D2595" s="38" t="s">
        <v>361</v>
      </c>
      <c r="E2595" s="57" t="s">
        <v>382</v>
      </c>
      <c r="F2595" s="57">
        <f>ROUNDDOWN(C2595/50,0)*50</f>
        <v>2600</v>
      </c>
      <c r="G2595" s="57" t="str">
        <f>D2595&amp;"_"&amp;B2595&amp;"_"&amp;F2595</f>
        <v>Guangzhou_1_2600</v>
      </c>
      <c r="H2595" s="57">
        <v>0.34522324946443916</v>
      </c>
      <c r="I2595" s="57">
        <f>COUNTIF($G$10:G2595,G2595)</f>
        <v>1</v>
      </c>
      <c r="J2595" s="57">
        <f>COUNTIF($G:$G,G2595)</f>
        <v>17</v>
      </c>
      <c r="K2595" s="57">
        <f>ROUND(3000*J2595/21653,0)</f>
        <v>2</v>
      </c>
    </row>
    <row r="2596" spans="1:11" x14ac:dyDescent="0.25">
      <c r="A2596" s="40">
        <v>1514193282</v>
      </c>
      <c r="B2596" s="40">
        <v>0</v>
      </c>
      <c r="C2596" s="40">
        <v>473</v>
      </c>
      <c r="D2596" s="38" t="s">
        <v>360</v>
      </c>
      <c r="E2596" s="57" t="s">
        <v>384</v>
      </c>
      <c r="F2596" s="57">
        <f>ROUNDDOWN(C2596/50,0)*50</f>
        <v>450</v>
      </c>
      <c r="G2596" s="57" t="str">
        <f>D2596&amp;"_"&amp;B2596&amp;"_"&amp;F2596</f>
        <v>Beijing_0_450</v>
      </c>
      <c r="H2596" s="57">
        <v>0.34527178099173383</v>
      </c>
      <c r="I2596" s="57">
        <f>COUNTIF($G$10:G2596,G2596)</f>
        <v>11</v>
      </c>
      <c r="J2596" s="57">
        <f>COUNTIF($G:$G,G2596)</f>
        <v>28</v>
      </c>
      <c r="K2596" s="57">
        <f>ROUND(3000*J2596/21653,0)</f>
        <v>4</v>
      </c>
    </row>
    <row r="2597" spans="1:11" x14ac:dyDescent="0.25">
      <c r="A2597" s="40">
        <v>1516547758</v>
      </c>
      <c r="B2597" s="40">
        <v>1</v>
      </c>
      <c r="C2597" s="40">
        <v>1393</v>
      </c>
      <c r="D2597" s="38" t="s">
        <v>359</v>
      </c>
      <c r="E2597" s="57" t="s">
        <v>382</v>
      </c>
      <c r="F2597" s="57">
        <f>ROUNDDOWN(C2597/50,0)*50</f>
        <v>1350</v>
      </c>
      <c r="G2597" s="57" t="str">
        <f>D2597&amp;"_"&amp;B2597&amp;"_"&amp;F2597</f>
        <v>Shanghai_1_1350</v>
      </c>
      <c r="H2597" s="57">
        <v>0.34528689551795555</v>
      </c>
      <c r="I2597" s="57">
        <f>COUNTIF($G$10:G2597,G2597)</f>
        <v>11</v>
      </c>
      <c r="J2597" s="57">
        <f>COUNTIF($G:$G,G2597)</f>
        <v>87</v>
      </c>
      <c r="K2597" s="57">
        <f>ROUND(3000*J2597/21653,0)</f>
        <v>12</v>
      </c>
    </row>
    <row r="2598" spans="1:11" x14ac:dyDescent="0.25">
      <c r="A2598" s="40">
        <v>1515443054</v>
      </c>
      <c r="B2598" s="40">
        <v>1</v>
      </c>
      <c r="C2598" s="40">
        <v>74</v>
      </c>
      <c r="D2598" s="38" t="s">
        <v>359</v>
      </c>
      <c r="E2598" s="57" t="s">
        <v>382</v>
      </c>
      <c r="F2598" s="57">
        <f>ROUNDDOWN(C2598/50,0)*50</f>
        <v>50</v>
      </c>
      <c r="G2598" s="57" t="str">
        <f>D2598&amp;"_"&amp;B2598&amp;"_"&amp;F2598</f>
        <v>Shanghai_1_50</v>
      </c>
      <c r="H2598" s="57">
        <v>0.34530140906366835</v>
      </c>
      <c r="I2598" s="57">
        <f>COUNTIF($G$10:G2598,G2598)</f>
        <v>4</v>
      </c>
      <c r="J2598" s="57">
        <f>COUNTIF($G:$G,G2598)</f>
        <v>69</v>
      </c>
      <c r="K2598" s="57">
        <f>ROUND(3000*J2598/21653,0)</f>
        <v>10</v>
      </c>
    </row>
    <row r="2599" spans="1:11" x14ac:dyDescent="0.25">
      <c r="A2599" s="40">
        <v>1518466817</v>
      </c>
      <c r="B2599" s="40">
        <v>1</v>
      </c>
      <c r="C2599" s="40">
        <v>1341</v>
      </c>
      <c r="D2599" s="38" t="s">
        <v>358</v>
      </c>
      <c r="E2599" s="57" t="s">
        <v>383</v>
      </c>
      <c r="F2599" s="57">
        <f>ROUNDDOWN(C2599/50,0)*50</f>
        <v>1300</v>
      </c>
      <c r="G2599" s="57" t="str">
        <f>D2599&amp;"_"&amp;B2599&amp;"_"&amp;F2599</f>
        <v>Shenzhen_1_1300</v>
      </c>
      <c r="H2599" s="57">
        <v>0.34538137867165009</v>
      </c>
      <c r="I2599" s="57">
        <f>COUNTIF($G$10:G2599,G2599)</f>
        <v>11</v>
      </c>
      <c r="J2599" s="57">
        <f>COUNTIF($G:$G,G2599)</f>
        <v>63</v>
      </c>
      <c r="K2599" s="57">
        <f>ROUND(3000*J2599/21653,0)</f>
        <v>9</v>
      </c>
    </row>
    <row r="2600" spans="1:11" x14ac:dyDescent="0.25">
      <c r="A2600" s="40">
        <v>1517431673</v>
      </c>
      <c r="B2600" s="40">
        <v>1</v>
      </c>
      <c r="C2600" s="40">
        <v>165</v>
      </c>
      <c r="D2600" s="38" t="s">
        <v>361</v>
      </c>
      <c r="E2600" s="57" t="s">
        <v>382</v>
      </c>
      <c r="F2600" s="57">
        <f>ROUNDDOWN(C2600/50,0)*50</f>
        <v>150</v>
      </c>
      <c r="G2600" s="57" t="str">
        <f>D2600&amp;"_"&amp;B2600&amp;"_"&amp;F2600</f>
        <v>Guangzhou_1_150</v>
      </c>
      <c r="H2600" s="57">
        <v>0.34541155288271008</v>
      </c>
      <c r="I2600" s="57">
        <f>COUNTIF($G$10:G2600,G2600)</f>
        <v>1</v>
      </c>
      <c r="J2600" s="57">
        <f>COUNTIF($G:$G,G2600)</f>
        <v>38</v>
      </c>
      <c r="K2600" s="57">
        <f>ROUND(3000*J2600/21653,0)</f>
        <v>5</v>
      </c>
    </row>
    <row r="2601" spans="1:11" x14ac:dyDescent="0.25">
      <c r="A2601" s="40">
        <v>1519156525</v>
      </c>
      <c r="B2601" s="40">
        <v>1</v>
      </c>
      <c r="C2601" s="40">
        <v>831</v>
      </c>
      <c r="D2601" s="38" t="s">
        <v>358</v>
      </c>
      <c r="E2601" s="57" t="s">
        <v>382</v>
      </c>
      <c r="F2601" s="57">
        <f>ROUNDDOWN(C2601/50,0)*50</f>
        <v>800</v>
      </c>
      <c r="G2601" s="57" t="str">
        <f>D2601&amp;"_"&amp;B2601&amp;"_"&amp;F2601</f>
        <v>Shenzhen_1_800</v>
      </c>
      <c r="H2601" s="57">
        <v>0.3454241914746331</v>
      </c>
      <c r="I2601" s="57">
        <f>COUNTIF($G$10:G2601,G2601)</f>
        <v>3</v>
      </c>
      <c r="J2601" s="57">
        <f>COUNTIF($G:$G,G2601)</f>
        <v>49</v>
      </c>
      <c r="K2601" s="57">
        <f>ROUND(3000*J2601/21653,0)</f>
        <v>7</v>
      </c>
    </row>
    <row r="2602" spans="1:11" x14ac:dyDescent="0.25">
      <c r="A2602" s="40">
        <v>1513035950</v>
      </c>
      <c r="B2602" s="40">
        <v>0</v>
      </c>
      <c r="C2602" s="40">
        <v>2264</v>
      </c>
      <c r="D2602" s="38" t="s">
        <v>360</v>
      </c>
      <c r="E2602" s="57" t="s">
        <v>384</v>
      </c>
      <c r="F2602" s="57">
        <f>ROUNDDOWN(C2602/50,0)*50</f>
        <v>2250</v>
      </c>
      <c r="G2602" s="57" t="str">
        <f>D2602&amp;"_"&amp;B2602&amp;"_"&amp;F2602</f>
        <v>Beijing_0_2250</v>
      </c>
      <c r="H2602" s="57">
        <v>0.34546737944335792</v>
      </c>
      <c r="I2602" s="57">
        <f>COUNTIF($G$10:G2602,G2602)</f>
        <v>10</v>
      </c>
      <c r="J2602" s="57">
        <f>COUNTIF($G:$G,G2602)</f>
        <v>22</v>
      </c>
      <c r="K2602" s="57">
        <f>ROUND(3000*J2602/21653,0)</f>
        <v>3</v>
      </c>
    </row>
    <row r="2603" spans="1:11" x14ac:dyDescent="0.25">
      <c r="A2603" s="40">
        <v>1512350362</v>
      </c>
      <c r="B2603" s="40">
        <v>0</v>
      </c>
      <c r="C2603" s="40">
        <v>214</v>
      </c>
      <c r="D2603" s="38" t="s">
        <v>360</v>
      </c>
      <c r="E2603" s="57" t="s">
        <v>384</v>
      </c>
      <c r="F2603" s="57">
        <f>ROUNDDOWN(C2603/50,0)*50</f>
        <v>200</v>
      </c>
      <c r="G2603" s="57" t="str">
        <f>D2603&amp;"_"&amp;B2603&amp;"_"&amp;F2603</f>
        <v>Beijing_0_200</v>
      </c>
      <c r="H2603" s="57">
        <v>0.34556698482603765</v>
      </c>
      <c r="I2603" s="57">
        <f>COUNTIF($G$10:G2603,G2603)</f>
        <v>13</v>
      </c>
      <c r="J2603" s="57">
        <f>COUNTIF($G:$G,G2603)</f>
        <v>38</v>
      </c>
      <c r="K2603" s="57">
        <f>ROUND(3000*J2603/21653,0)</f>
        <v>5</v>
      </c>
    </row>
    <row r="2604" spans="1:11" x14ac:dyDescent="0.25">
      <c r="A2604" s="40">
        <v>1511800549</v>
      </c>
      <c r="B2604" s="40">
        <v>1</v>
      </c>
      <c r="C2604" s="40">
        <v>3439</v>
      </c>
      <c r="D2604" s="38" t="s">
        <v>358</v>
      </c>
      <c r="E2604" s="57" t="s">
        <v>382</v>
      </c>
      <c r="F2604" s="57">
        <f>ROUNDDOWN(C2604/50,0)*50</f>
        <v>3400</v>
      </c>
      <c r="G2604" s="57" t="str">
        <f>D2604&amp;"_"&amp;B2604&amp;"_"&amp;F2604</f>
        <v>Shenzhen_1_3400</v>
      </c>
      <c r="H2604" s="57">
        <v>0.34562586734417533</v>
      </c>
      <c r="I2604" s="57">
        <f>COUNTIF($G$10:G2604,G2604)</f>
        <v>1</v>
      </c>
      <c r="J2604" s="57">
        <f>COUNTIF($G:$G,G2604)</f>
        <v>15</v>
      </c>
      <c r="K2604" s="57">
        <f>ROUND(3000*J2604/21653,0)</f>
        <v>2</v>
      </c>
    </row>
    <row r="2605" spans="1:11" x14ac:dyDescent="0.25">
      <c r="A2605" s="40">
        <v>1515541898</v>
      </c>
      <c r="B2605" s="40">
        <v>1</v>
      </c>
      <c r="C2605" s="40">
        <v>3376</v>
      </c>
      <c r="D2605" s="38" t="s">
        <v>359</v>
      </c>
      <c r="E2605" s="57" t="s">
        <v>382</v>
      </c>
      <c r="F2605" s="57">
        <f>ROUNDDOWN(C2605/50,0)*50</f>
        <v>3350</v>
      </c>
      <c r="G2605" s="57" t="str">
        <f>D2605&amp;"_"&amp;B2605&amp;"_"&amp;F2605</f>
        <v>Shanghai_1_3350</v>
      </c>
      <c r="H2605" s="57">
        <v>0.34570399778956173</v>
      </c>
      <c r="I2605" s="57">
        <f>COUNTIF($G$10:G2605,G2605)</f>
        <v>2</v>
      </c>
      <c r="J2605" s="57">
        <f>COUNTIF($G:$G,G2605)</f>
        <v>36</v>
      </c>
      <c r="K2605" s="57">
        <f>ROUND(3000*J2605/21653,0)</f>
        <v>5</v>
      </c>
    </row>
    <row r="2606" spans="1:11" x14ac:dyDescent="0.25">
      <c r="A2606" s="40">
        <v>1514149790</v>
      </c>
      <c r="B2606" s="40">
        <v>0</v>
      </c>
      <c r="C2606" s="40">
        <v>624</v>
      </c>
      <c r="D2606" s="38" t="s">
        <v>359</v>
      </c>
      <c r="E2606" s="57" t="s">
        <v>383</v>
      </c>
      <c r="F2606" s="57">
        <f>ROUNDDOWN(C2606/50,0)*50</f>
        <v>600</v>
      </c>
      <c r="G2606" s="57" t="str">
        <f>D2606&amp;"_"&amp;B2606&amp;"_"&amp;F2606</f>
        <v>Shanghai_0_600</v>
      </c>
      <c r="H2606" s="57">
        <v>0.3457407496204532</v>
      </c>
      <c r="I2606" s="57">
        <f>COUNTIF($G$10:G2606,G2606)</f>
        <v>8</v>
      </c>
      <c r="J2606" s="57">
        <f>COUNTIF($G:$G,G2606)</f>
        <v>38</v>
      </c>
      <c r="K2606" s="57">
        <f>ROUND(3000*J2606/21653,0)</f>
        <v>5</v>
      </c>
    </row>
    <row r="2607" spans="1:11" x14ac:dyDescent="0.25">
      <c r="A2607" s="40">
        <v>1514791587</v>
      </c>
      <c r="B2607" s="40">
        <v>1</v>
      </c>
      <c r="C2607" s="40">
        <v>1656</v>
      </c>
      <c r="D2607" s="38" t="s">
        <v>359</v>
      </c>
      <c r="E2607" s="57" t="s">
        <v>382</v>
      </c>
      <c r="F2607" s="57">
        <f>ROUNDDOWN(C2607/50,0)*50</f>
        <v>1650</v>
      </c>
      <c r="G2607" s="57" t="str">
        <f>D2607&amp;"_"&amp;B2607&amp;"_"&amp;F2607</f>
        <v>Shanghai_1_1650</v>
      </c>
      <c r="H2607" s="57">
        <v>0.34574093217498048</v>
      </c>
      <c r="I2607" s="57">
        <f>COUNTIF($G$10:G2607,G2607)</f>
        <v>6</v>
      </c>
      <c r="J2607" s="57">
        <f>COUNTIF($G:$G,G2607)</f>
        <v>79</v>
      </c>
      <c r="K2607" s="57">
        <f>ROUND(3000*J2607/21653,0)</f>
        <v>11</v>
      </c>
    </row>
    <row r="2608" spans="1:11" x14ac:dyDescent="0.25">
      <c r="A2608" s="40">
        <v>1517648173</v>
      </c>
      <c r="B2608" s="40">
        <v>1</v>
      </c>
      <c r="C2608" s="40">
        <v>2017</v>
      </c>
      <c r="D2608" s="38" t="s">
        <v>360</v>
      </c>
      <c r="E2608" s="57" t="s">
        <v>382</v>
      </c>
      <c r="F2608" s="57">
        <f>ROUNDDOWN(C2608/50,0)*50</f>
        <v>2000</v>
      </c>
      <c r="G2608" s="57" t="str">
        <f>D2608&amp;"_"&amp;B2608&amp;"_"&amp;F2608</f>
        <v>Beijing_1_2000</v>
      </c>
      <c r="H2608" s="57">
        <v>0.3459434631888455</v>
      </c>
      <c r="I2608" s="57">
        <f>COUNTIF($G$10:G2608,G2608)</f>
        <v>9</v>
      </c>
      <c r="J2608" s="57">
        <f>COUNTIF($G:$G,G2608)</f>
        <v>86</v>
      </c>
      <c r="K2608" s="57">
        <f>ROUND(3000*J2608/21653,0)</f>
        <v>12</v>
      </c>
    </row>
    <row r="2609" spans="1:11" x14ac:dyDescent="0.25">
      <c r="A2609" s="40">
        <v>1514130115</v>
      </c>
      <c r="B2609" s="40">
        <v>1</v>
      </c>
      <c r="C2609" s="40">
        <v>954</v>
      </c>
      <c r="D2609" s="38" t="s">
        <v>359</v>
      </c>
      <c r="E2609" s="57" t="s">
        <v>382</v>
      </c>
      <c r="F2609" s="57">
        <f>ROUNDDOWN(C2609/50,0)*50</f>
        <v>950</v>
      </c>
      <c r="G2609" s="57" t="str">
        <f>D2609&amp;"_"&amp;B2609&amp;"_"&amp;F2609</f>
        <v>Shanghai_1_950</v>
      </c>
      <c r="H2609" s="57">
        <v>0.34597683596658713</v>
      </c>
      <c r="I2609" s="57">
        <f>COUNTIF($G$10:G2609,G2609)</f>
        <v>5</v>
      </c>
      <c r="J2609" s="57">
        <f>COUNTIF($G:$G,G2609)</f>
        <v>82</v>
      </c>
      <c r="K2609" s="57">
        <f>ROUND(3000*J2609/21653,0)</f>
        <v>11</v>
      </c>
    </row>
    <row r="2610" spans="1:11" x14ac:dyDescent="0.25">
      <c r="A2610" s="40">
        <v>1514851602</v>
      </c>
      <c r="B2610" s="40">
        <v>0</v>
      </c>
      <c r="C2610" s="40">
        <v>4414</v>
      </c>
      <c r="D2610" s="38" t="s">
        <v>358</v>
      </c>
      <c r="E2610" s="57" t="s">
        <v>384</v>
      </c>
      <c r="F2610" s="57">
        <f>ROUNDDOWN(C2610/50,0)*50</f>
        <v>4400</v>
      </c>
      <c r="G2610" s="57" t="str">
        <f>D2610&amp;"_"&amp;B2610&amp;"_"&amp;F2610</f>
        <v>Shenzhen_0_4400</v>
      </c>
      <c r="H2610" s="57">
        <v>0.34615711433739849</v>
      </c>
      <c r="I2610" s="57">
        <f>COUNTIF($G$10:G2610,G2610)</f>
        <v>1</v>
      </c>
      <c r="J2610" s="57">
        <f>COUNTIF($G:$G,G2610)</f>
        <v>2</v>
      </c>
      <c r="K2610" s="57">
        <f>ROUND(3000*J2610/21653,0)</f>
        <v>0</v>
      </c>
    </row>
    <row r="2611" spans="1:11" x14ac:dyDescent="0.25">
      <c r="A2611" s="40">
        <v>1514058595</v>
      </c>
      <c r="B2611" s="40">
        <v>1</v>
      </c>
      <c r="C2611" s="40">
        <v>2420</v>
      </c>
      <c r="D2611" s="38" t="s">
        <v>359</v>
      </c>
      <c r="E2611" s="57" t="s">
        <v>383</v>
      </c>
      <c r="F2611" s="57">
        <f>ROUNDDOWN(C2611/50,0)*50</f>
        <v>2400</v>
      </c>
      <c r="G2611" s="57" t="str">
        <f>D2611&amp;"_"&amp;B2611&amp;"_"&amp;F2611</f>
        <v>Shanghai_1_2400</v>
      </c>
      <c r="H2611" s="57">
        <v>0.34626385778340785</v>
      </c>
      <c r="I2611" s="57">
        <f>COUNTIF($G$10:G2611,G2611)</f>
        <v>14</v>
      </c>
      <c r="J2611" s="57">
        <f>COUNTIF($G:$G,G2611)</f>
        <v>65</v>
      </c>
      <c r="K2611" s="57">
        <f>ROUND(3000*J2611/21653,0)</f>
        <v>9</v>
      </c>
    </row>
    <row r="2612" spans="1:11" x14ac:dyDescent="0.25">
      <c r="A2612" s="40">
        <v>1519976577</v>
      </c>
      <c r="B2612" s="40">
        <v>1</v>
      </c>
      <c r="C2612" s="40">
        <v>2043</v>
      </c>
      <c r="D2612" s="38" t="s">
        <v>359</v>
      </c>
      <c r="E2612" s="57" t="s">
        <v>382</v>
      </c>
      <c r="F2612" s="57">
        <f>ROUNDDOWN(C2612/50,0)*50</f>
        <v>2000</v>
      </c>
      <c r="G2612" s="57" t="str">
        <f>D2612&amp;"_"&amp;B2612&amp;"_"&amp;F2612</f>
        <v>Shanghai_1_2000</v>
      </c>
      <c r="H2612" s="57">
        <v>0.34630608774149108</v>
      </c>
      <c r="I2612" s="57">
        <f>COUNTIF($G$10:G2612,G2612)</f>
        <v>3</v>
      </c>
      <c r="J2612" s="57">
        <f>COUNTIF($G:$G,G2612)</f>
        <v>74</v>
      </c>
      <c r="K2612" s="57">
        <f>ROUND(3000*J2612/21653,0)</f>
        <v>10</v>
      </c>
    </row>
    <row r="2613" spans="1:11" x14ac:dyDescent="0.25">
      <c r="A2613" s="40">
        <v>1515663306</v>
      </c>
      <c r="B2613" s="40">
        <v>1</v>
      </c>
      <c r="C2613" s="40">
        <v>5229</v>
      </c>
      <c r="D2613" s="38" t="s">
        <v>360</v>
      </c>
      <c r="E2613" s="57" t="s">
        <v>382</v>
      </c>
      <c r="F2613" s="57">
        <f>ROUNDDOWN(C2613/50,0)*50</f>
        <v>5200</v>
      </c>
      <c r="G2613" s="57" t="str">
        <f>D2613&amp;"_"&amp;B2613&amp;"_"&amp;F2613</f>
        <v>Beijing_1_5200</v>
      </c>
      <c r="H2613" s="57">
        <v>0.34634704120394788</v>
      </c>
      <c r="I2613" s="57">
        <f>COUNTIF($G$10:G2613,G2613)</f>
        <v>1</v>
      </c>
      <c r="J2613" s="57">
        <f>COUNTIF($G:$G,G2613)</f>
        <v>5</v>
      </c>
      <c r="K2613" s="57">
        <f>ROUND(3000*J2613/21653,0)</f>
        <v>1</v>
      </c>
    </row>
    <row r="2614" spans="1:11" x14ac:dyDescent="0.25">
      <c r="A2614" s="40">
        <v>1513420466</v>
      </c>
      <c r="B2614" s="40">
        <v>1</v>
      </c>
      <c r="C2614" s="40">
        <v>104</v>
      </c>
      <c r="D2614" s="38" t="s">
        <v>359</v>
      </c>
      <c r="E2614" s="57" t="s">
        <v>382</v>
      </c>
      <c r="F2614" s="57">
        <f>ROUNDDOWN(C2614/50,0)*50</f>
        <v>100</v>
      </c>
      <c r="G2614" s="57" t="str">
        <f>D2614&amp;"_"&amp;B2614&amp;"_"&amp;F2614</f>
        <v>Shanghai_1_100</v>
      </c>
      <c r="H2614" s="57">
        <v>0.34650261342910482</v>
      </c>
      <c r="I2614" s="57">
        <f>COUNTIF($G$10:G2614,G2614)</f>
        <v>3</v>
      </c>
      <c r="J2614" s="57">
        <f>COUNTIF($G:$G,G2614)</f>
        <v>72</v>
      </c>
      <c r="K2614" s="57">
        <f>ROUND(3000*J2614/21653,0)</f>
        <v>10</v>
      </c>
    </row>
    <row r="2615" spans="1:11" x14ac:dyDescent="0.25">
      <c r="A2615" s="40">
        <v>1515146312</v>
      </c>
      <c r="B2615" s="40">
        <v>0</v>
      </c>
      <c r="C2615" s="40">
        <v>3848</v>
      </c>
      <c r="D2615" s="38" t="s">
        <v>360</v>
      </c>
      <c r="E2615" s="57" t="s">
        <v>384</v>
      </c>
      <c r="F2615" s="57">
        <f>ROUNDDOWN(C2615/50,0)*50</f>
        <v>3800</v>
      </c>
      <c r="G2615" s="57" t="str">
        <f>D2615&amp;"_"&amp;B2615&amp;"_"&amp;F2615</f>
        <v>Beijing_0_3800</v>
      </c>
      <c r="H2615" s="57">
        <v>0.34651883630992453</v>
      </c>
      <c r="I2615" s="57">
        <f>COUNTIF($G$10:G2615,G2615)</f>
        <v>3</v>
      </c>
      <c r="J2615" s="57">
        <f>COUNTIF($G:$G,G2615)</f>
        <v>5</v>
      </c>
      <c r="K2615" s="57">
        <f>ROUND(3000*J2615/21653,0)</f>
        <v>1</v>
      </c>
    </row>
    <row r="2616" spans="1:11" x14ac:dyDescent="0.25">
      <c r="A2616" s="40">
        <v>1518823845</v>
      </c>
      <c r="B2616" s="40">
        <v>1</v>
      </c>
      <c r="C2616" s="40">
        <v>2034</v>
      </c>
      <c r="D2616" s="38" t="s">
        <v>359</v>
      </c>
      <c r="E2616" s="57" t="s">
        <v>382</v>
      </c>
      <c r="F2616" s="57">
        <f>ROUNDDOWN(C2616/50,0)*50</f>
        <v>2000</v>
      </c>
      <c r="G2616" s="57" t="str">
        <f>D2616&amp;"_"&amp;B2616&amp;"_"&amp;F2616</f>
        <v>Shanghai_1_2000</v>
      </c>
      <c r="H2616" s="57">
        <v>0.34663928817264522</v>
      </c>
      <c r="I2616" s="57">
        <f>COUNTIF($G$10:G2616,G2616)</f>
        <v>4</v>
      </c>
      <c r="J2616" s="57">
        <f>COUNTIF($G:$G,G2616)</f>
        <v>74</v>
      </c>
      <c r="K2616" s="57">
        <f>ROUND(3000*J2616/21653,0)</f>
        <v>10</v>
      </c>
    </row>
    <row r="2617" spans="1:11" x14ac:dyDescent="0.25">
      <c r="A2617" s="40">
        <v>1515981101</v>
      </c>
      <c r="B2617" s="40">
        <v>0</v>
      </c>
      <c r="C2617" s="40">
        <v>693</v>
      </c>
      <c r="D2617" s="38" t="s">
        <v>358</v>
      </c>
      <c r="E2617" s="57" t="s">
        <v>383</v>
      </c>
      <c r="F2617" s="57">
        <f>ROUNDDOWN(C2617/50,0)*50</f>
        <v>650</v>
      </c>
      <c r="G2617" s="57" t="str">
        <f>D2617&amp;"_"&amp;B2617&amp;"_"&amp;F2617</f>
        <v>Shenzhen_0_650</v>
      </c>
      <c r="H2617" s="57">
        <v>0.34669707327532251</v>
      </c>
      <c r="I2617" s="57">
        <f>COUNTIF($G$10:G2617,G2617)</f>
        <v>4</v>
      </c>
      <c r="J2617" s="57">
        <f>COUNTIF($G:$G,G2617)</f>
        <v>23</v>
      </c>
      <c r="K2617" s="57">
        <f>ROUND(3000*J2617/21653,0)</f>
        <v>3</v>
      </c>
    </row>
    <row r="2618" spans="1:11" x14ac:dyDescent="0.25">
      <c r="A2618" s="40">
        <v>1511322151</v>
      </c>
      <c r="B2618" s="40">
        <v>0</v>
      </c>
      <c r="C2618" s="40">
        <v>2098</v>
      </c>
      <c r="D2618" s="38" t="s">
        <v>360</v>
      </c>
      <c r="E2618" s="57" t="s">
        <v>384</v>
      </c>
      <c r="F2618" s="57">
        <f>ROUNDDOWN(C2618/50,0)*50</f>
        <v>2050</v>
      </c>
      <c r="G2618" s="57" t="str">
        <f>D2618&amp;"_"&amp;B2618&amp;"_"&amp;F2618</f>
        <v>Beijing_0_2050</v>
      </c>
      <c r="H2618" s="57">
        <v>0.34670530331099336</v>
      </c>
      <c r="I2618" s="57">
        <f>COUNTIF($G$10:G2618,G2618)</f>
        <v>14</v>
      </c>
      <c r="J2618" s="57">
        <f>COUNTIF($G:$G,G2618)</f>
        <v>32</v>
      </c>
      <c r="K2618" s="57">
        <f>ROUND(3000*J2618/21653,0)</f>
        <v>4</v>
      </c>
    </row>
    <row r="2619" spans="1:11" x14ac:dyDescent="0.25">
      <c r="A2619" s="40">
        <v>1518232479</v>
      </c>
      <c r="B2619" s="40">
        <v>1</v>
      </c>
      <c r="C2619" s="40">
        <v>3235</v>
      </c>
      <c r="D2619" s="38" t="s">
        <v>361</v>
      </c>
      <c r="E2619" s="57" t="s">
        <v>382</v>
      </c>
      <c r="F2619" s="57">
        <f>ROUNDDOWN(C2619/50,0)*50</f>
        <v>3200</v>
      </c>
      <c r="G2619" s="57" t="str">
        <f>D2619&amp;"_"&amp;B2619&amp;"_"&amp;F2619</f>
        <v>Guangzhou_1_3200</v>
      </c>
      <c r="H2619" s="57">
        <v>0.34674389571693087</v>
      </c>
      <c r="I2619" s="57">
        <f>COUNTIF($G$10:G2619,G2619)</f>
        <v>2</v>
      </c>
      <c r="J2619" s="57">
        <f>COUNTIF($G:$G,G2619)</f>
        <v>18</v>
      </c>
      <c r="K2619" s="57">
        <f>ROUND(3000*J2619/21653,0)</f>
        <v>2</v>
      </c>
    </row>
    <row r="2620" spans="1:11" x14ac:dyDescent="0.25">
      <c r="A2620" s="40">
        <v>1513036956</v>
      </c>
      <c r="B2620" s="40">
        <v>1</v>
      </c>
      <c r="C2620" s="40">
        <v>2844</v>
      </c>
      <c r="D2620" s="38" t="s">
        <v>360</v>
      </c>
      <c r="E2620" s="57" t="s">
        <v>382</v>
      </c>
      <c r="F2620" s="57">
        <f>ROUNDDOWN(C2620/50,0)*50</f>
        <v>2800</v>
      </c>
      <c r="G2620" s="57" t="str">
        <f>D2620&amp;"_"&amp;B2620&amp;"_"&amp;F2620</f>
        <v>Beijing_1_2800</v>
      </c>
      <c r="H2620" s="57">
        <v>0.34688550965432019</v>
      </c>
      <c r="I2620" s="57">
        <f>COUNTIF($G$10:G2620,G2620)</f>
        <v>3</v>
      </c>
      <c r="J2620" s="57">
        <f>COUNTIF($G:$G,G2620)</f>
        <v>57</v>
      </c>
      <c r="K2620" s="57">
        <f>ROUND(3000*J2620/21653,0)</f>
        <v>8</v>
      </c>
    </row>
    <row r="2621" spans="1:11" x14ac:dyDescent="0.25">
      <c r="A2621" s="40">
        <v>1517630467</v>
      </c>
      <c r="B2621" s="40">
        <v>1</v>
      </c>
      <c r="C2621" s="40">
        <v>1810</v>
      </c>
      <c r="D2621" s="38" t="s">
        <v>361</v>
      </c>
      <c r="E2621" s="57" t="s">
        <v>382</v>
      </c>
      <c r="F2621" s="57">
        <f>ROUNDDOWN(C2621/50,0)*50</f>
        <v>1800</v>
      </c>
      <c r="G2621" s="57" t="str">
        <f>D2621&amp;"_"&amp;B2621&amp;"_"&amp;F2621</f>
        <v>Guangzhou_1_1800</v>
      </c>
      <c r="H2621" s="57">
        <v>0.34693528274733054</v>
      </c>
      <c r="I2621" s="57">
        <f>COUNTIF($G$10:G2621,G2621)</f>
        <v>1</v>
      </c>
      <c r="J2621" s="57">
        <f>COUNTIF($G:$G,G2621)</f>
        <v>29</v>
      </c>
      <c r="K2621" s="57">
        <f>ROUND(3000*J2621/21653,0)</f>
        <v>4</v>
      </c>
    </row>
    <row r="2622" spans="1:11" x14ac:dyDescent="0.25">
      <c r="A2622" s="40">
        <v>1519368765</v>
      </c>
      <c r="B2622" s="40">
        <v>1</v>
      </c>
      <c r="C2622" s="40">
        <v>1254</v>
      </c>
      <c r="D2622" s="38" t="s">
        <v>359</v>
      </c>
      <c r="E2622" s="57" t="s">
        <v>382</v>
      </c>
      <c r="F2622" s="57">
        <f>ROUNDDOWN(C2622/50,0)*50</f>
        <v>1250</v>
      </c>
      <c r="G2622" s="57" t="str">
        <f>D2622&amp;"_"&amp;B2622&amp;"_"&amp;F2622</f>
        <v>Shanghai_1_1250</v>
      </c>
      <c r="H2622" s="57">
        <v>0.34695785477145735</v>
      </c>
      <c r="I2622" s="57">
        <f>COUNTIF($G$10:G2622,G2622)</f>
        <v>2</v>
      </c>
      <c r="J2622" s="57">
        <f>COUNTIF($G:$G,G2622)</f>
        <v>77</v>
      </c>
      <c r="K2622" s="57">
        <f>ROUND(3000*J2622/21653,0)</f>
        <v>11</v>
      </c>
    </row>
    <row r="2623" spans="1:11" x14ac:dyDescent="0.25">
      <c r="A2623" s="40">
        <v>1519030875</v>
      </c>
      <c r="B2623" s="40">
        <v>1</v>
      </c>
      <c r="C2623" s="40">
        <v>1833</v>
      </c>
      <c r="D2623" s="38" t="s">
        <v>358</v>
      </c>
      <c r="E2623" s="57" t="s">
        <v>382</v>
      </c>
      <c r="F2623" s="57">
        <f>ROUNDDOWN(C2623/50,0)*50</f>
        <v>1800</v>
      </c>
      <c r="G2623" s="57" t="str">
        <f>D2623&amp;"_"&amp;B2623&amp;"_"&amp;F2623</f>
        <v>Shenzhen_1_1800</v>
      </c>
      <c r="H2623" s="57">
        <v>0.3470507430120584</v>
      </c>
      <c r="I2623" s="57">
        <f>COUNTIF($G$10:G2623,G2623)</f>
        <v>4</v>
      </c>
      <c r="J2623" s="57">
        <f>COUNTIF($G:$G,G2623)</f>
        <v>32</v>
      </c>
      <c r="K2623" s="57">
        <f>ROUND(3000*J2623/21653,0)</f>
        <v>4</v>
      </c>
    </row>
    <row r="2624" spans="1:11" x14ac:dyDescent="0.25">
      <c r="A2624" s="40">
        <v>1517411297</v>
      </c>
      <c r="B2624" s="40">
        <v>1</v>
      </c>
      <c r="C2624" s="40">
        <v>136</v>
      </c>
      <c r="D2624" s="38" t="s">
        <v>359</v>
      </c>
      <c r="E2624" s="57" t="s">
        <v>382</v>
      </c>
      <c r="F2624" s="57">
        <f>ROUNDDOWN(C2624/50,0)*50</f>
        <v>100</v>
      </c>
      <c r="G2624" s="57" t="str">
        <f>D2624&amp;"_"&amp;B2624&amp;"_"&amp;F2624</f>
        <v>Shanghai_1_100</v>
      </c>
      <c r="H2624" s="57">
        <v>0.34710760381360806</v>
      </c>
      <c r="I2624" s="57">
        <f>COUNTIF($G$10:G2624,G2624)</f>
        <v>4</v>
      </c>
      <c r="J2624" s="57">
        <f>COUNTIF($G:$G,G2624)</f>
        <v>72</v>
      </c>
      <c r="K2624" s="57">
        <f>ROUND(3000*J2624/21653,0)</f>
        <v>10</v>
      </c>
    </row>
    <row r="2625" spans="1:11" x14ac:dyDescent="0.25">
      <c r="A2625" s="40">
        <v>1516575761</v>
      </c>
      <c r="B2625" s="40">
        <v>0</v>
      </c>
      <c r="C2625" s="40">
        <v>2308</v>
      </c>
      <c r="D2625" s="38" t="s">
        <v>360</v>
      </c>
      <c r="E2625" s="57" t="s">
        <v>384</v>
      </c>
      <c r="F2625" s="57">
        <f>ROUNDDOWN(C2625/50,0)*50</f>
        <v>2300</v>
      </c>
      <c r="G2625" s="57" t="str">
        <f>D2625&amp;"_"&amp;B2625&amp;"_"&amp;F2625</f>
        <v>Beijing_0_2300</v>
      </c>
      <c r="H2625" s="57">
        <v>0.34724056559532912</v>
      </c>
      <c r="I2625" s="57">
        <f>COUNTIF($G$10:G2625,G2625)</f>
        <v>10</v>
      </c>
      <c r="J2625" s="57">
        <f>COUNTIF($G:$G,G2625)</f>
        <v>29</v>
      </c>
      <c r="K2625" s="57">
        <f>ROUND(3000*J2625/21653,0)</f>
        <v>4</v>
      </c>
    </row>
    <row r="2626" spans="1:11" x14ac:dyDescent="0.25">
      <c r="A2626" s="40">
        <v>1517841163</v>
      </c>
      <c r="B2626" s="40">
        <v>1</v>
      </c>
      <c r="C2626" s="40">
        <v>106</v>
      </c>
      <c r="D2626" s="38" t="s">
        <v>358</v>
      </c>
      <c r="E2626" s="57" t="s">
        <v>382</v>
      </c>
      <c r="F2626" s="57">
        <f>ROUNDDOWN(C2626/50,0)*50</f>
        <v>100</v>
      </c>
      <c r="G2626" s="57" t="str">
        <f>D2626&amp;"_"&amp;B2626&amp;"_"&amp;F2626</f>
        <v>Shenzhen_1_100</v>
      </c>
      <c r="H2626" s="57">
        <v>0.34726957993669405</v>
      </c>
      <c r="I2626" s="57">
        <f>COUNTIF($G$10:G2626,G2626)</f>
        <v>5</v>
      </c>
      <c r="J2626" s="57">
        <f>COUNTIF($G:$G,G2626)</f>
        <v>48</v>
      </c>
      <c r="K2626" s="57">
        <f>ROUND(3000*J2626/21653,0)</f>
        <v>7</v>
      </c>
    </row>
    <row r="2627" spans="1:11" x14ac:dyDescent="0.25">
      <c r="A2627" s="40">
        <v>1515850505</v>
      </c>
      <c r="B2627" s="40">
        <v>1</v>
      </c>
      <c r="C2627" s="40">
        <v>691</v>
      </c>
      <c r="D2627" s="38" t="s">
        <v>358</v>
      </c>
      <c r="E2627" s="57" t="s">
        <v>382</v>
      </c>
      <c r="F2627" s="57">
        <f>ROUNDDOWN(C2627/50,0)*50</f>
        <v>650</v>
      </c>
      <c r="G2627" s="57" t="str">
        <f>D2627&amp;"_"&amp;B2627&amp;"_"&amp;F2627</f>
        <v>Shenzhen_1_650</v>
      </c>
      <c r="H2627" s="57">
        <v>0.34729482730496852</v>
      </c>
      <c r="I2627" s="57">
        <f>COUNTIF($G$10:G2627,G2627)</f>
        <v>6</v>
      </c>
      <c r="J2627" s="57">
        <f>COUNTIF($G:$G,G2627)</f>
        <v>52</v>
      </c>
      <c r="K2627" s="57">
        <f>ROUND(3000*J2627/21653,0)</f>
        <v>7</v>
      </c>
    </row>
    <row r="2628" spans="1:11" x14ac:dyDescent="0.25">
      <c r="A2628" s="40">
        <v>1516401452</v>
      </c>
      <c r="B2628" s="40">
        <v>0</v>
      </c>
      <c r="C2628" s="40">
        <v>1176</v>
      </c>
      <c r="D2628" s="38" t="s">
        <v>360</v>
      </c>
      <c r="E2628" s="57" t="s">
        <v>384</v>
      </c>
      <c r="F2628" s="57">
        <f>ROUNDDOWN(C2628/50,0)*50</f>
        <v>1150</v>
      </c>
      <c r="G2628" s="57" t="str">
        <f>D2628&amp;"_"&amp;B2628&amp;"_"&amp;F2628</f>
        <v>Beijing_0_1150</v>
      </c>
      <c r="H2628" s="57">
        <v>0.34733767574109964</v>
      </c>
      <c r="I2628" s="57">
        <f>COUNTIF($G$10:G2628,G2628)</f>
        <v>13</v>
      </c>
      <c r="J2628" s="57">
        <f>COUNTIF($G:$G,G2628)</f>
        <v>46</v>
      </c>
      <c r="K2628" s="57">
        <f>ROUND(3000*J2628/21653,0)</f>
        <v>6</v>
      </c>
    </row>
    <row r="2629" spans="1:11" x14ac:dyDescent="0.25">
      <c r="A2629" s="40">
        <v>1518064622</v>
      </c>
      <c r="B2629" s="40">
        <v>0</v>
      </c>
      <c r="C2629" s="40">
        <v>1763</v>
      </c>
      <c r="D2629" s="38" t="s">
        <v>358</v>
      </c>
      <c r="E2629" s="57" t="s">
        <v>383</v>
      </c>
      <c r="F2629" s="57">
        <f>ROUNDDOWN(C2629/50,0)*50</f>
        <v>1750</v>
      </c>
      <c r="G2629" s="57" t="str">
        <f>D2629&amp;"_"&amp;B2629&amp;"_"&amp;F2629</f>
        <v>Shenzhen_0_1750</v>
      </c>
      <c r="H2629" s="57">
        <v>0.34735620848418236</v>
      </c>
      <c r="I2629" s="57">
        <f>COUNTIF($G$10:G2629,G2629)</f>
        <v>2</v>
      </c>
      <c r="J2629" s="57">
        <f>COUNTIF($G:$G,G2629)</f>
        <v>7</v>
      </c>
      <c r="K2629" s="57">
        <f>ROUND(3000*J2629/21653,0)</f>
        <v>1</v>
      </c>
    </row>
    <row r="2630" spans="1:11" x14ac:dyDescent="0.25">
      <c r="A2630" s="40">
        <v>1512416636</v>
      </c>
      <c r="B2630" s="40">
        <v>1</v>
      </c>
      <c r="C2630" s="40">
        <v>500</v>
      </c>
      <c r="D2630" s="38" t="s">
        <v>359</v>
      </c>
      <c r="E2630" s="57" t="s">
        <v>382</v>
      </c>
      <c r="F2630" s="57">
        <f>ROUNDDOWN(C2630/50,0)*50</f>
        <v>500</v>
      </c>
      <c r="G2630" s="57" t="str">
        <f>D2630&amp;"_"&amp;B2630&amp;"_"&amp;F2630</f>
        <v>Shanghai_1_500</v>
      </c>
      <c r="H2630" s="57">
        <v>0.34744904937793553</v>
      </c>
      <c r="I2630" s="57">
        <f>COUNTIF($G$10:G2630,G2630)</f>
        <v>2</v>
      </c>
      <c r="J2630" s="57">
        <f>COUNTIF($G:$G,G2630)</f>
        <v>67</v>
      </c>
      <c r="K2630" s="57">
        <f>ROUND(3000*J2630/21653,0)</f>
        <v>9</v>
      </c>
    </row>
    <row r="2631" spans="1:11" x14ac:dyDescent="0.25">
      <c r="A2631" s="40">
        <v>1519363486</v>
      </c>
      <c r="B2631" s="40">
        <v>1</v>
      </c>
      <c r="C2631" s="40">
        <v>1364</v>
      </c>
      <c r="D2631" s="38" t="s">
        <v>360</v>
      </c>
      <c r="E2631" s="57" t="s">
        <v>382</v>
      </c>
      <c r="F2631" s="57">
        <f>ROUNDDOWN(C2631/50,0)*50</f>
        <v>1350</v>
      </c>
      <c r="G2631" s="57" t="str">
        <f>D2631&amp;"_"&amp;B2631&amp;"_"&amp;F2631</f>
        <v>Beijing_1_1350</v>
      </c>
      <c r="H2631" s="57">
        <v>0.3474700422042909</v>
      </c>
      <c r="I2631" s="57">
        <f>COUNTIF($G$10:G2631,G2631)</f>
        <v>10</v>
      </c>
      <c r="J2631" s="57">
        <f>COUNTIF($G:$G,G2631)</f>
        <v>76</v>
      </c>
      <c r="K2631" s="57">
        <f>ROUND(3000*J2631/21653,0)</f>
        <v>11</v>
      </c>
    </row>
    <row r="2632" spans="1:11" x14ac:dyDescent="0.25">
      <c r="A2632" s="40">
        <v>1515492748</v>
      </c>
      <c r="B2632" s="40">
        <v>1</v>
      </c>
      <c r="C2632" s="40">
        <v>1449</v>
      </c>
      <c r="D2632" s="38" t="s">
        <v>361</v>
      </c>
      <c r="E2632" s="57" t="s">
        <v>383</v>
      </c>
      <c r="F2632" s="57">
        <f>ROUNDDOWN(C2632/50,0)*50</f>
        <v>1400</v>
      </c>
      <c r="G2632" s="57" t="str">
        <f>D2632&amp;"_"&amp;B2632&amp;"_"&amp;F2632</f>
        <v>Guangzhou_1_1400</v>
      </c>
      <c r="H2632" s="57">
        <v>0.34760496051767042</v>
      </c>
      <c r="I2632" s="57">
        <f>COUNTIF($G$10:G2632,G2632)</f>
        <v>10</v>
      </c>
      <c r="J2632" s="57">
        <f>COUNTIF($G:$G,G2632)</f>
        <v>38</v>
      </c>
      <c r="K2632" s="57">
        <f>ROUND(3000*J2632/21653,0)</f>
        <v>5</v>
      </c>
    </row>
    <row r="2633" spans="1:11" x14ac:dyDescent="0.25">
      <c r="A2633" s="40">
        <v>1518293822</v>
      </c>
      <c r="B2633" s="40">
        <v>0</v>
      </c>
      <c r="C2633" s="40">
        <v>3515</v>
      </c>
      <c r="D2633" s="38" t="s">
        <v>360</v>
      </c>
      <c r="E2633" s="57" t="s">
        <v>384</v>
      </c>
      <c r="F2633" s="57">
        <f>ROUNDDOWN(C2633/50,0)*50</f>
        <v>3500</v>
      </c>
      <c r="G2633" s="57" t="str">
        <f>D2633&amp;"_"&amp;B2633&amp;"_"&amp;F2633</f>
        <v>Beijing_0_3500</v>
      </c>
      <c r="H2633" s="57">
        <v>0.34763546170994064</v>
      </c>
      <c r="I2633" s="57">
        <f>COUNTIF($G$10:G2633,G2633)</f>
        <v>8</v>
      </c>
      <c r="J2633" s="57">
        <f>COUNTIF($G:$G,G2633)</f>
        <v>19</v>
      </c>
      <c r="K2633" s="57">
        <f>ROUND(3000*J2633/21653,0)</f>
        <v>3</v>
      </c>
    </row>
    <row r="2634" spans="1:11" x14ac:dyDescent="0.25">
      <c r="A2634" s="40">
        <v>1513696950</v>
      </c>
      <c r="B2634" s="40">
        <v>0</v>
      </c>
      <c r="C2634" s="40">
        <v>1019</v>
      </c>
      <c r="D2634" s="38" t="s">
        <v>360</v>
      </c>
      <c r="E2634" s="57" t="s">
        <v>384</v>
      </c>
      <c r="F2634" s="57">
        <f>ROUNDDOWN(C2634/50,0)*50</f>
        <v>1000</v>
      </c>
      <c r="G2634" s="57" t="str">
        <f>D2634&amp;"_"&amp;B2634&amp;"_"&amp;F2634</f>
        <v>Beijing_0_1000</v>
      </c>
      <c r="H2634" s="57">
        <v>0.34775964914218349</v>
      </c>
      <c r="I2634" s="57">
        <f>COUNTIF($G$10:G2634,G2634)</f>
        <v>15</v>
      </c>
      <c r="J2634" s="57">
        <f>COUNTIF($G:$G,G2634)</f>
        <v>44</v>
      </c>
      <c r="K2634" s="57">
        <f>ROUND(3000*J2634/21653,0)</f>
        <v>6</v>
      </c>
    </row>
    <row r="2635" spans="1:11" x14ac:dyDescent="0.25">
      <c r="A2635" s="40">
        <v>1513068295</v>
      </c>
      <c r="B2635" s="40">
        <v>1</v>
      </c>
      <c r="C2635" s="40">
        <v>2122</v>
      </c>
      <c r="D2635" s="38" t="s">
        <v>359</v>
      </c>
      <c r="E2635" s="57" t="s">
        <v>382</v>
      </c>
      <c r="F2635" s="57">
        <f>ROUNDDOWN(C2635/50,0)*50</f>
        <v>2100</v>
      </c>
      <c r="G2635" s="57" t="str">
        <f>D2635&amp;"_"&amp;B2635&amp;"_"&amp;F2635</f>
        <v>Shanghai_1_2100</v>
      </c>
      <c r="H2635" s="57">
        <v>0.34785532198571489</v>
      </c>
      <c r="I2635" s="57">
        <f>COUNTIF($G$10:G2635,G2635)</f>
        <v>5</v>
      </c>
      <c r="J2635" s="57">
        <f>COUNTIF($G:$G,G2635)</f>
        <v>47</v>
      </c>
      <c r="K2635" s="57">
        <f>ROUND(3000*J2635/21653,0)</f>
        <v>7</v>
      </c>
    </row>
    <row r="2636" spans="1:11" x14ac:dyDescent="0.25">
      <c r="A2636" s="40">
        <v>1515485189</v>
      </c>
      <c r="B2636" s="40">
        <v>1</v>
      </c>
      <c r="C2636" s="40">
        <v>2611</v>
      </c>
      <c r="D2636" s="38" t="s">
        <v>359</v>
      </c>
      <c r="E2636" s="57" t="s">
        <v>382</v>
      </c>
      <c r="F2636" s="57">
        <f>ROUNDDOWN(C2636/50,0)*50</f>
        <v>2600</v>
      </c>
      <c r="G2636" s="57" t="str">
        <f>D2636&amp;"_"&amp;B2636&amp;"_"&amp;F2636</f>
        <v>Shanghai_1_2600</v>
      </c>
      <c r="H2636" s="57">
        <v>0.34798143339961962</v>
      </c>
      <c r="I2636" s="57">
        <f>COUNTIF($G$10:G2636,G2636)</f>
        <v>6</v>
      </c>
      <c r="J2636" s="57">
        <f>COUNTIF($G:$G,G2636)</f>
        <v>50</v>
      </c>
      <c r="K2636" s="57">
        <f>ROUND(3000*J2636/21653,0)</f>
        <v>7</v>
      </c>
    </row>
    <row r="2637" spans="1:11" x14ac:dyDescent="0.25">
      <c r="A2637" s="40">
        <v>1514411718</v>
      </c>
      <c r="B2637" s="40">
        <v>1</v>
      </c>
      <c r="C2637" s="40">
        <v>1272</v>
      </c>
      <c r="D2637" s="38" t="s">
        <v>360</v>
      </c>
      <c r="E2637" s="57" t="s">
        <v>383</v>
      </c>
      <c r="F2637" s="57">
        <f>ROUNDDOWN(C2637/50,0)*50</f>
        <v>1250</v>
      </c>
      <c r="G2637" s="57" t="str">
        <f>D2637&amp;"_"&amp;B2637&amp;"_"&amp;F2637</f>
        <v>Beijing_1_1250</v>
      </c>
      <c r="H2637" s="57">
        <v>0.34803742699806961</v>
      </c>
      <c r="I2637" s="57">
        <f>COUNTIF($G$10:G2637,G2637)</f>
        <v>13</v>
      </c>
      <c r="J2637" s="57">
        <f>COUNTIF($G:$G,G2637)</f>
        <v>85</v>
      </c>
      <c r="K2637" s="57">
        <f>ROUND(3000*J2637/21653,0)</f>
        <v>12</v>
      </c>
    </row>
    <row r="2638" spans="1:11" x14ac:dyDescent="0.25">
      <c r="A2638" s="40">
        <v>1514295713</v>
      </c>
      <c r="B2638" s="40">
        <v>1</v>
      </c>
      <c r="C2638" s="40">
        <v>2167</v>
      </c>
      <c r="D2638" s="38" t="s">
        <v>360</v>
      </c>
      <c r="E2638" s="57" t="s">
        <v>382</v>
      </c>
      <c r="F2638" s="57">
        <f>ROUNDDOWN(C2638/50,0)*50</f>
        <v>2150</v>
      </c>
      <c r="G2638" s="57" t="str">
        <f>D2638&amp;"_"&amp;B2638&amp;"_"&amp;F2638</f>
        <v>Beijing_1_2150</v>
      </c>
      <c r="H2638" s="57">
        <v>0.34807327340056837</v>
      </c>
      <c r="I2638" s="57">
        <f>COUNTIF($G$10:G2638,G2638)</f>
        <v>8</v>
      </c>
      <c r="J2638" s="57">
        <f>COUNTIF($G:$G,G2638)</f>
        <v>74</v>
      </c>
      <c r="K2638" s="57">
        <f>ROUND(3000*J2638/21653,0)</f>
        <v>10</v>
      </c>
    </row>
    <row r="2639" spans="1:11" x14ac:dyDescent="0.25">
      <c r="A2639" s="40">
        <v>1514504301</v>
      </c>
      <c r="B2639" s="40">
        <v>0</v>
      </c>
      <c r="C2639" s="40">
        <v>953</v>
      </c>
      <c r="D2639" s="38" t="s">
        <v>361</v>
      </c>
      <c r="E2639" s="57" t="s">
        <v>382</v>
      </c>
      <c r="F2639" s="57">
        <f>ROUNDDOWN(C2639/50,0)*50</f>
        <v>950</v>
      </c>
      <c r="G2639" s="57" t="str">
        <f>D2639&amp;"_"&amp;B2639&amp;"_"&amp;F2639</f>
        <v>Guangzhou_0_950</v>
      </c>
      <c r="H2639" s="57">
        <v>0.34808683576963995</v>
      </c>
      <c r="I2639" s="57">
        <f>COUNTIF($G$10:G2639,G2639)</f>
        <v>1</v>
      </c>
      <c r="J2639" s="57">
        <f>COUNTIF($G:$G,G2639)</f>
        <v>16</v>
      </c>
      <c r="K2639" s="57">
        <f>ROUND(3000*J2639/21653,0)</f>
        <v>2</v>
      </c>
    </row>
    <row r="2640" spans="1:11" x14ac:dyDescent="0.25">
      <c r="A2640" s="40">
        <v>1519418766</v>
      </c>
      <c r="B2640" s="40">
        <v>1</v>
      </c>
      <c r="C2640" s="40">
        <v>2406</v>
      </c>
      <c r="D2640" s="38" t="s">
        <v>359</v>
      </c>
      <c r="E2640" s="57" t="s">
        <v>383</v>
      </c>
      <c r="F2640" s="57">
        <f>ROUNDDOWN(C2640/50,0)*50</f>
        <v>2400</v>
      </c>
      <c r="G2640" s="57" t="str">
        <f>D2640&amp;"_"&amp;B2640&amp;"_"&amp;F2640</f>
        <v>Shanghai_1_2400</v>
      </c>
      <c r="H2640" s="57">
        <v>0.34811836860878009</v>
      </c>
      <c r="I2640" s="57">
        <f>COUNTIF($G$10:G2640,G2640)</f>
        <v>15</v>
      </c>
      <c r="J2640" s="57">
        <f>COUNTIF($G:$G,G2640)</f>
        <v>65</v>
      </c>
      <c r="K2640" s="57">
        <f>ROUND(3000*J2640/21653,0)</f>
        <v>9</v>
      </c>
    </row>
    <row r="2641" spans="1:11" x14ac:dyDescent="0.25">
      <c r="A2641" s="40">
        <v>1512444440</v>
      </c>
      <c r="B2641" s="40">
        <v>0</v>
      </c>
      <c r="C2641" s="40">
        <v>3597</v>
      </c>
      <c r="D2641" s="38" t="s">
        <v>358</v>
      </c>
      <c r="E2641" s="57" t="s">
        <v>382</v>
      </c>
      <c r="F2641" s="57">
        <f>ROUNDDOWN(C2641/50,0)*50</f>
        <v>3550</v>
      </c>
      <c r="G2641" s="57" t="str">
        <f>D2641&amp;"_"&amp;B2641&amp;"_"&amp;F2641</f>
        <v>Shenzhen_0_3550</v>
      </c>
      <c r="H2641" s="57">
        <v>0.34815206693017708</v>
      </c>
      <c r="I2641" s="57">
        <f>COUNTIF($G$10:G2641,G2641)</f>
        <v>1</v>
      </c>
      <c r="J2641" s="57">
        <f>COUNTIF($G:$G,G2641)</f>
        <v>7</v>
      </c>
      <c r="K2641" s="57">
        <f>ROUND(3000*J2641/21653,0)</f>
        <v>1</v>
      </c>
    </row>
    <row r="2642" spans="1:11" x14ac:dyDescent="0.25">
      <c r="A2642" s="40">
        <v>1515353957</v>
      </c>
      <c r="B2642" s="40">
        <v>1</v>
      </c>
      <c r="C2642" s="40">
        <v>1064</v>
      </c>
      <c r="D2642" s="38" t="s">
        <v>359</v>
      </c>
      <c r="E2642" s="57" t="s">
        <v>382</v>
      </c>
      <c r="F2642" s="57">
        <f>ROUNDDOWN(C2642/50,0)*50</f>
        <v>1050</v>
      </c>
      <c r="G2642" s="57" t="str">
        <f>D2642&amp;"_"&amp;B2642&amp;"_"&amp;F2642</f>
        <v>Shanghai_1_1050</v>
      </c>
      <c r="H2642" s="57">
        <v>0.34819169430806873</v>
      </c>
      <c r="I2642" s="57">
        <f>COUNTIF($G$10:G2642,G2642)</f>
        <v>8</v>
      </c>
      <c r="J2642" s="57">
        <f>COUNTIF($G:$G,G2642)</f>
        <v>88</v>
      </c>
      <c r="K2642" s="57">
        <f>ROUND(3000*J2642/21653,0)</f>
        <v>12</v>
      </c>
    </row>
    <row r="2643" spans="1:11" x14ac:dyDescent="0.25">
      <c r="A2643" s="40">
        <v>1515857703</v>
      </c>
      <c r="B2643" s="40">
        <v>1</v>
      </c>
      <c r="C2643" s="40">
        <v>3555</v>
      </c>
      <c r="D2643" s="38" t="s">
        <v>359</v>
      </c>
      <c r="E2643" s="57" t="s">
        <v>383</v>
      </c>
      <c r="F2643" s="57">
        <f>ROUNDDOWN(C2643/50,0)*50</f>
        <v>3550</v>
      </c>
      <c r="G2643" s="57" t="str">
        <f>D2643&amp;"_"&amp;B2643&amp;"_"&amp;F2643</f>
        <v>Shanghai_1_3550</v>
      </c>
      <c r="H2643" s="57">
        <v>0.34825777161048921</v>
      </c>
      <c r="I2643" s="57">
        <f>COUNTIF($G$10:G2643,G2643)</f>
        <v>5</v>
      </c>
      <c r="J2643" s="57">
        <f>COUNTIF($G:$G,G2643)</f>
        <v>25</v>
      </c>
      <c r="K2643" s="57">
        <f>ROUND(3000*J2643/21653,0)</f>
        <v>3</v>
      </c>
    </row>
    <row r="2644" spans="1:11" x14ac:dyDescent="0.25">
      <c r="A2644" s="40">
        <v>1512936891</v>
      </c>
      <c r="B2644" s="40">
        <v>0</v>
      </c>
      <c r="C2644" s="40">
        <v>3175</v>
      </c>
      <c r="D2644" s="38" t="s">
        <v>359</v>
      </c>
      <c r="E2644" s="57" t="s">
        <v>383</v>
      </c>
      <c r="F2644" s="57">
        <f>ROUNDDOWN(C2644/50,0)*50</f>
        <v>3150</v>
      </c>
      <c r="G2644" s="57" t="str">
        <f>D2644&amp;"_"&amp;B2644&amp;"_"&amp;F2644</f>
        <v>Shanghai_0_3150</v>
      </c>
      <c r="H2644" s="57">
        <v>0.34826411812717151</v>
      </c>
      <c r="I2644" s="57">
        <f>COUNTIF($G$10:G2644,G2644)</f>
        <v>4</v>
      </c>
      <c r="J2644" s="57">
        <f>COUNTIF($G:$G,G2644)</f>
        <v>18</v>
      </c>
      <c r="K2644" s="57">
        <f>ROUND(3000*J2644/21653,0)</f>
        <v>2</v>
      </c>
    </row>
    <row r="2645" spans="1:11" x14ac:dyDescent="0.25">
      <c r="A2645" s="40">
        <v>1513251159</v>
      </c>
      <c r="B2645" s="40">
        <v>1</v>
      </c>
      <c r="C2645" s="40">
        <v>1104</v>
      </c>
      <c r="D2645" s="38" t="s">
        <v>360</v>
      </c>
      <c r="E2645" s="57" t="s">
        <v>382</v>
      </c>
      <c r="F2645" s="57">
        <f>ROUNDDOWN(C2645/50,0)*50</f>
        <v>1100</v>
      </c>
      <c r="G2645" s="57" t="str">
        <f>D2645&amp;"_"&amp;B2645&amp;"_"&amp;F2645</f>
        <v>Beijing_1_1100</v>
      </c>
      <c r="H2645" s="57">
        <v>7.3592826751833762E-4</v>
      </c>
      <c r="I2645" s="57">
        <f>COUNTIF($G$10:G2645,G2645)</f>
        <v>9</v>
      </c>
      <c r="J2645" s="57">
        <f>COUNTIF($G:$G,G2645)</f>
        <v>71</v>
      </c>
      <c r="K2645" s="57">
        <f>ROUND(3000*J2645/21653,0)</f>
        <v>10</v>
      </c>
    </row>
    <row r="2646" spans="1:11" x14ac:dyDescent="0.25">
      <c r="A2646" s="40">
        <v>1514840015</v>
      </c>
      <c r="B2646" s="40">
        <v>1</v>
      </c>
      <c r="C2646" s="40">
        <v>1126</v>
      </c>
      <c r="D2646" s="38" t="s">
        <v>360</v>
      </c>
      <c r="E2646" s="57" t="s">
        <v>382</v>
      </c>
      <c r="F2646" s="57">
        <f>ROUNDDOWN(C2646/50,0)*50</f>
        <v>1100</v>
      </c>
      <c r="G2646" s="57" t="str">
        <f>D2646&amp;"_"&amp;B2646&amp;"_"&amp;F2646</f>
        <v>Beijing_1_1100</v>
      </c>
      <c r="H2646" s="57">
        <v>7.4741768696151567E-3</v>
      </c>
      <c r="I2646" s="57">
        <f>COUNTIF($G$10:G2646,G2646)</f>
        <v>10</v>
      </c>
      <c r="J2646" s="57">
        <f>COUNTIF($G:$G,G2646)</f>
        <v>71</v>
      </c>
      <c r="K2646" s="57">
        <f>ROUND(3000*J2646/21653,0)</f>
        <v>10</v>
      </c>
    </row>
    <row r="2647" spans="1:11" x14ac:dyDescent="0.25">
      <c r="A2647" s="40">
        <v>1513544144</v>
      </c>
      <c r="B2647" s="40">
        <v>1</v>
      </c>
      <c r="C2647" s="40">
        <v>1120</v>
      </c>
      <c r="D2647" s="38" t="s">
        <v>360</v>
      </c>
      <c r="E2647" s="57" t="s">
        <v>383</v>
      </c>
      <c r="F2647" s="57">
        <f>ROUNDDOWN(C2647/50,0)*50</f>
        <v>1100</v>
      </c>
      <c r="G2647" s="57" t="str">
        <f>D2647&amp;"_"&amp;B2647&amp;"_"&amp;F2647</f>
        <v>Beijing_1_1100</v>
      </c>
      <c r="H2647" s="57">
        <v>1.1145501693441529E-2</v>
      </c>
      <c r="I2647" s="57">
        <f>COUNTIF($G$10:G2647,G2647)</f>
        <v>11</v>
      </c>
      <c r="J2647" s="57">
        <f>COUNTIF($G:$G,G2647)</f>
        <v>71</v>
      </c>
      <c r="K2647" s="57">
        <f>ROUND(3000*J2647/21653,0)</f>
        <v>10</v>
      </c>
    </row>
    <row r="2648" spans="1:11" x14ac:dyDescent="0.25">
      <c r="A2648" s="40">
        <v>1515368314</v>
      </c>
      <c r="B2648" s="40">
        <v>1</v>
      </c>
      <c r="C2648" s="40">
        <v>1119</v>
      </c>
      <c r="D2648" s="38" t="s">
        <v>360</v>
      </c>
      <c r="E2648" s="57" t="s">
        <v>383</v>
      </c>
      <c r="F2648" s="57">
        <f>ROUNDDOWN(C2648/50,0)*50</f>
        <v>1100</v>
      </c>
      <c r="G2648" s="57" t="str">
        <f>D2648&amp;"_"&amp;B2648&amp;"_"&amp;F2648</f>
        <v>Beijing_1_1100</v>
      </c>
      <c r="H2648" s="57">
        <v>1.6214515425550524E-2</v>
      </c>
      <c r="I2648" s="57">
        <f>COUNTIF($G$10:G2648,G2648)</f>
        <v>12</v>
      </c>
      <c r="J2648" s="57">
        <f>COUNTIF($G:$G,G2648)</f>
        <v>71</v>
      </c>
      <c r="K2648" s="57">
        <f>ROUND(3000*J2648/21653,0)</f>
        <v>10</v>
      </c>
    </row>
    <row r="2649" spans="1:11" x14ac:dyDescent="0.25">
      <c r="A2649" s="40">
        <v>1516298876</v>
      </c>
      <c r="B2649" s="40">
        <v>1</v>
      </c>
      <c r="C2649" s="40">
        <v>1117</v>
      </c>
      <c r="D2649" s="38" t="s">
        <v>360</v>
      </c>
      <c r="E2649" s="57" t="s">
        <v>383</v>
      </c>
      <c r="F2649" s="57">
        <f>ROUNDDOWN(C2649/50,0)*50</f>
        <v>1100</v>
      </c>
      <c r="G2649" s="57" t="str">
        <f>D2649&amp;"_"&amp;B2649&amp;"_"&amp;F2649</f>
        <v>Beijing_1_1100</v>
      </c>
      <c r="H2649" s="57">
        <v>3.2177054701156171E-2</v>
      </c>
      <c r="I2649" s="57">
        <f>COUNTIF($G$10:G2649,G2649)</f>
        <v>13</v>
      </c>
      <c r="J2649" s="57">
        <f>COUNTIF($G:$G,G2649)</f>
        <v>71</v>
      </c>
      <c r="K2649" s="57">
        <f>ROUND(3000*J2649/21653,0)</f>
        <v>10</v>
      </c>
    </row>
    <row r="2650" spans="1:11" x14ac:dyDescent="0.25">
      <c r="A2650" s="40">
        <v>1519415979</v>
      </c>
      <c r="B2650" s="40">
        <v>1</v>
      </c>
      <c r="C2650" s="40">
        <v>1142</v>
      </c>
      <c r="D2650" s="38" t="s">
        <v>360</v>
      </c>
      <c r="E2650" s="57" t="s">
        <v>383</v>
      </c>
      <c r="F2650" s="57">
        <f>ROUNDDOWN(C2650/50,0)*50</f>
        <v>1100</v>
      </c>
      <c r="G2650" s="57" t="str">
        <f>D2650&amp;"_"&amp;B2650&amp;"_"&amp;F2650</f>
        <v>Beijing_1_1100</v>
      </c>
      <c r="H2650" s="57">
        <v>4.3036068162811913E-2</v>
      </c>
      <c r="I2650" s="57">
        <f>COUNTIF($G$10:G2650,G2650)</f>
        <v>14</v>
      </c>
      <c r="J2650" s="57">
        <f>COUNTIF($G:$G,G2650)</f>
        <v>71</v>
      </c>
      <c r="K2650" s="57">
        <f>ROUND(3000*J2650/21653,0)</f>
        <v>10</v>
      </c>
    </row>
    <row r="2651" spans="1:11" x14ac:dyDescent="0.25">
      <c r="A2651" s="40">
        <v>1517035064</v>
      </c>
      <c r="B2651" s="40">
        <v>1</v>
      </c>
      <c r="C2651" s="40">
        <v>1122</v>
      </c>
      <c r="D2651" s="38" t="s">
        <v>360</v>
      </c>
      <c r="E2651" s="57" t="s">
        <v>383</v>
      </c>
      <c r="F2651" s="57">
        <f>ROUNDDOWN(C2651/50,0)*50</f>
        <v>1100</v>
      </c>
      <c r="G2651" s="57" t="str">
        <f>D2651&amp;"_"&amp;B2651&amp;"_"&amp;F2651</f>
        <v>Beijing_1_1100</v>
      </c>
      <c r="H2651" s="57">
        <v>4.4891529141127151E-2</v>
      </c>
      <c r="I2651" s="57">
        <f>COUNTIF($G$10:G2651,G2651)</f>
        <v>15</v>
      </c>
      <c r="J2651" s="57">
        <f>COUNTIF($G:$G,G2651)</f>
        <v>71</v>
      </c>
      <c r="K2651" s="57">
        <f>ROUND(3000*J2651/21653,0)</f>
        <v>10</v>
      </c>
    </row>
    <row r="2652" spans="1:11" x14ac:dyDescent="0.25">
      <c r="A2652" s="40">
        <v>1514628713</v>
      </c>
      <c r="B2652" s="40">
        <v>1</v>
      </c>
      <c r="C2652" s="40">
        <v>1115</v>
      </c>
      <c r="D2652" s="38" t="s">
        <v>360</v>
      </c>
      <c r="E2652" s="57" t="s">
        <v>383</v>
      </c>
      <c r="F2652" s="57">
        <f>ROUNDDOWN(C2652/50,0)*50</f>
        <v>1100</v>
      </c>
      <c r="G2652" s="57" t="str">
        <f>D2652&amp;"_"&amp;B2652&amp;"_"&amp;F2652</f>
        <v>Beijing_1_1100</v>
      </c>
      <c r="H2652" s="57">
        <v>5.2656022600207075E-2</v>
      </c>
      <c r="I2652" s="57">
        <f>COUNTIF($G$10:G2652,G2652)</f>
        <v>16</v>
      </c>
      <c r="J2652" s="57">
        <f>COUNTIF($G:$G,G2652)</f>
        <v>71</v>
      </c>
      <c r="K2652" s="57">
        <f>ROUND(3000*J2652/21653,0)</f>
        <v>10</v>
      </c>
    </row>
    <row r="2653" spans="1:11" x14ac:dyDescent="0.25">
      <c r="A2653" s="40">
        <v>1518444844</v>
      </c>
      <c r="B2653" s="40">
        <v>1</v>
      </c>
      <c r="C2653" s="40">
        <v>1121</v>
      </c>
      <c r="D2653" s="38" t="s">
        <v>360</v>
      </c>
      <c r="E2653" s="57" t="s">
        <v>383</v>
      </c>
      <c r="F2653" s="57">
        <f>ROUNDDOWN(C2653/50,0)*50</f>
        <v>1100</v>
      </c>
      <c r="G2653" s="57" t="str">
        <f>D2653&amp;"_"&amp;B2653&amp;"_"&amp;F2653</f>
        <v>Beijing_1_1100</v>
      </c>
      <c r="H2653" s="57">
        <v>8.0004028742625799E-2</v>
      </c>
      <c r="I2653" s="57">
        <f>COUNTIF($G$10:G2653,G2653)</f>
        <v>17</v>
      </c>
      <c r="J2653" s="57">
        <f>COUNTIF($G:$G,G2653)</f>
        <v>71</v>
      </c>
      <c r="K2653" s="57">
        <f>ROUND(3000*J2653/21653,0)</f>
        <v>10</v>
      </c>
    </row>
    <row r="2654" spans="1:11" x14ac:dyDescent="0.25">
      <c r="A2654" s="40">
        <v>1512756486</v>
      </c>
      <c r="B2654" s="40">
        <v>1</v>
      </c>
      <c r="C2654" s="40">
        <v>1138</v>
      </c>
      <c r="D2654" s="38" t="s">
        <v>360</v>
      </c>
      <c r="E2654" s="57" t="s">
        <v>383</v>
      </c>
      <c r="F2654" s="57">
        <f>ROUNDDOWN(C2654/50,0)*50</f>
        <v>1100</v>
      </c>
      <c r="G2654" s="57" t="str">
        <f>D2654&amp;"_"&amp;B2654&amp;"_"&amp;F2654</f>
        <v>Beijing_1_1100</v>
      </c>
      <c r="H2654" s="57">
        <v>9.6005345820023069E-2</v>
      </c>
      <c r="I2654" s="57">
        <f>COUNTIF($G$10:G2654,G2654)</f>
        <v>18</v>
      </c>
      <c r="J2654" s="57">
        <f>COUNTIF($G:$G,G2654)</f>
        <v>71</v>
      </c>
      <c r="K2654" s="57">
        <f>ROUND(3000*J2654/21653,0)</f>
        <v>10</v>
      </c>
    </row>
    <row r="2655" spans="1:11" x14ac:dyDescent="0.25">
      <c r="A2655" s="40">
        <v>1512999603</v>
      </c>
      <c r="B2655" s="40">
        <v>1</v>
      </c>
      <c r="C2655" s="40">
        <v>1139</v>
      </c>
      <c r="D2655" s="38" t="s">
        <v>360</v>
      </c>
      <c r="E2655" s="57" t="s">
        <v>383</v>
      </c>
      <c r="F2655" s="57">
        <f>ROUNDDOWN(C2655/50,0)*50</f>
        <v>1100</v>
      </c>
      <c r="G2655" s="57" t="str">
        <f>D2655&amp;"_"&amp;B2655&amp;"_"&amp;F2655</f>
        <v>Beijing_1_1100</v>
      </c>
      <c r="H2655" s="57">
        <v>0.10741882715618833</v>
      </c>
      <c r="I2655" s="57">
        <f>COUNTIF($G$10:G2655,G2655)</f>
        <v>19</v>
      </c>
      <c r="J2655" s="57">
        <f>COUNTIF($G:$G,G2655)</f>
        <v>71</v>
      </c>
      <c r="K2655" s="57">
        <f>ROUND(3000*J2655/21653,0)</f>
        <v>10</v>
      </c>
    </row>
    <row r="2656" spans="1:11" x14ac:dyDescent="0.25">
      <c r="A2656" s="40">
        <v>1515694334</v>
      </c>
      <c r="B2656" s="40">
        <v>1</v>
      </c>
      <c r="C2656" s="40">
        <v>1119</v>
      </c>
      <c r="D2656" s="38" t="s">
        <v>360</v>
      </c>
      <c r="E2656" s="57" t="s">
        <v>383</v>
      </c>
      <c r="F2656" s="57">
        <f>ROUNDDOWN(C2656/50,0)*50</f>
        <v>1100</v>
      </c>
      <c r="G2656" s="57" t="str">
        <f>D2656&amp;"_"&amp;B2656&amp;"_"&amp;F2656</f>
        <v>Beijing_1_1100</v>
      </c>
      <c r="H2656" s="57">
        <v>0.12654755757427216</v>
      </c>
      <c r="I2656" s="57">
        <f>COUNTIF($G$10:G2656,G2656)</f>
        <v>20</v>
      </c>
      <c r="J2656" s="57">
        <f>COUNTIF($G:$G,G2656)</f>
        <v>71</v>
      </c>
      <c r="K2656" s="57">
        <f>ROUND(3000*J2656/21653,0)</f>
        <v>10</v>
      </c>
    </row>
    <row r="2657" spans="1:11" x14ac:dyDescent="0.25">
      <c r="A2657" s="40">
        <v>1512639638</v>
      </c>
      <c r="B2657" s="40">
        <v>1</v>
      </c>
      <c r="C2657" s="40">
        <v>1138</v>
      </c>
      <c r="D2657" s="38" t="s">
        <v>360</v>
      </c>
      <c r="E2657" s="57" t="s">
        <v>384</v>
      </c>
      <c r="F2657" s="57">
        <f>ROUNDDOWN(C2657/50,0)*50</f>
        <v>1100</v>
      </c>
      <c r="G2657" s="57" t="str">
        <f>D2657&amp;"_"&amp;B2657&amp;"_"&amp;F2657</f>
        <v>Beijing_1_1100</v>
      </c>
      <c r="H2657" s="57">
        <v>0.13507261251146851</v>
      </c>
      <c r="I2657" s="57">
        <f>COUNTIF($G$10:G2657,G2657)</f>
        <v>21</v>
      </c>
      <c r="J2657" s="57">
        <f>COUNTIF($G:$G,G2657)</f>
        <v>71</v>
      </c>
      <c r="K2657" s="57">
        <f>ROUND(3000*J2657/21653,0)</f>
        <v>10</v>
      </c>
    </row>
    <row r="2658" spans="1:11" x14ac:dyDescent="0.25">
      <c r="A2658" s="40">
        <v>1517887104</v>
      </c>
      <c r="B2658" s="40">
        <v>1</v>
      </c>
      <c r="C2658" s="40">
        <v>1121</v>
      </c>
      <c r="D2658" s="38" t="s">
        <v>360</v>
      </c>
      <c r="E2658" s="57" t="s">
        <v>384</v>
      </c>
      <c r="F2658" s="57">
        <f>ROUNDDOWN(C2658/50,0)*50</f>
        <v>1100</v>
      </c>
      <c r="G2658" s="57" t="str">
        <f>D2658&amp;"_"&amp;B2658&amp;"_"&amp;F2658</f>
        <v>Beijing_1_1100</v>
      </c>
      <c r="H2658" s="57">
        <v>0.14737875459208727</v>
      </c>
      <c r="I2658" s="57">
        <f>COUNTIF($G$10:G2658,G2658)</f>
        <v>22</v>
      </c>
      <c r="J2658" s="57">
        <f>COUNTIF($G:$G,G2658)</f>
        <v>71</v>
      </c>
      <c r="K2658" s="57">
        <f>ROUND(3000*J2658/21653,0)</f>
        <v>10</v>
      </c>
    </row>
    <row r="2659" spans="1:11" x14ac:dyDescent="0.25">
      <c r="A2659" s="40">
        <v>1512972775</v>
      </c>
      <c r="B2659" s="40">
        <v>1</v>
      </c>
      <c r="C2659" s="40">
        <v>1124</v>
      </c>
      <c r="D2659" s="38" t="s">
        <v>360</v>
      </c>
      <c r="E2659" s="57" t="s">
        <v>384</v>
      </c>
      <c r="F2659" s="57">
        <f>ROUNDDOWN(C2659/50,0)*50</f>
        <v>1100</v>
      </c>
      <c r="G2659" s="57" t="str">
        <f>D2659&amp;"_"&amp;B2659&amp;"_"&amp;F2659</f>
        <v>Beijing_1_1100</v>
      </c>
      <c r="H2659" s="57">
        <v>0.14836802630304702</v>
      </c>
      <c r="I2659" s="57">
        <f>COUNTIF($G$10:G2659,G2659)</f>
        <v>23</v>
      </c>
      <c r="J2659" s="57">
        <f>COUNTIF($G:$G,G2659)</f>
        <v>71</v>
      </c>
      <c r="K2659" s="57">
        <f>ROUND(3000*J2659/21653,0)</f>
        <v>10</v>
      </c>
    </row>
    <row r="2660" spans="1:11" x14ac:dyDescent="0.25">
      <c r="A2660" s="40">
        <v>1517833073</v>
      </c>
      <c r="B2660" s="40">
        <v>1</v>
      </c>
      <c r="C2660" s="40">
        <v>1129</v>
      </c>
      <c r="D2660" s="38" t="s">
        <v>360</v>
      </c>
      <c r="E2660" s="57" t="s">
        <v>384</v>
      </c>
      <c r="F2660" s="57">
        <f>ROUNDDOWN(C2660/50,0)*50</f>
        <v>1100</v>
      </c>
      <c r="G2660" s="57" t="str">
        <f>D2660&amp;"_"&amp;B2660&amp;"_"&amp;F2660</f>
        <v>Beijing_1_1100</v>
      </c>
      <c r="H2660" s="57">
        <v>0.15501453357636708</v>
      </c>
      <c r="I2660" s="57">
        <f>COUNTIF($G$10:G2660,G2660)</f>
        <v>24</v>
      </c>
      <c r="J2660" s="57">
        <f>COUNTIF($G:$G,G2660)</f>
        <v>71</v>
      </c>
      <c r="K2660" s="57">
        <f>ROUND(3000*J2660/21653,0)</f>
        <v>10</v>
      </c>
    </row>
    <row r="2661" spans="1:11" x14ac:dyDescent="0.25">
      <c r="A2661" s="40">
        <v>1516521439</v>
      </c>
      <c r="B2661" s="40">
        <v>1</v>
      </c>
      <c r="C2661" s="40">
        <v>1114</v>
      </c>
      <c r="D2661" s="38" t="s">
        <v>360</v>
      </c>
      <c r="E2661" s="57" t="s">
        <v>384</v>
      </c>
      <c r="F2661" s="57">
        <f>ROUNDDOWN(C2661/50,0)*50</f>
        <v>1100</v>
      </c>
      <c r="G2661" s="57" t="str">
        <f>D2661&amp;"_"&amp;B2661&amp;"_"&amp;F2661</f>
        <v>Beijing_1_1100</v>
      </c>
      <c r="H2661" s="57">
        <v>0.17092627647463621</v>
      </c>
      <c r="I2661" s="57">
        <f>COUNTIF($G$10:G2661,G2661)</f>
        <v>25</v>
      </c>
      <c r="J2661" s="57">
        <f>COUNTIF($G:$G,G2661)</f>
        <v>71</v>
      </c>
      <c r="K2661" s="57">
        <f>ROUND(3000*J2661/21653,0)</f>
        <v>10</v>
      </c>
    </row>
    <row r="2662" spans="1:11" x14ac:dyDescent="0.25">
      <c r="A2662" s="40">
        <v>1514349253</v>
      </c>
      <c r="B2662" s="40">
        <v>1</v>
      </c>
      <c r="C2662" s="40">
        <v>1102</v>
      </c>
      <c r="D2662" s="38" t="s">
        <v>360</v>
      </c>
      <c r="E2662" s="57" t="s">
        <v>384</v>
      </c>
      <c r="F2662" s="57">
        <f>ROUNDDOWN(C2662/50,0)*50</f>
        <v>1100</v>
      </c>
      <c r="G2662" s="57" t="str">
        <f>D2662&amp;"_"&amp;B2662&amp;"_"&amp;F2662</f>
        <v>Beijing_1_1100</v>
      </c>
      <c r="H2662" s="57">
        <v>0.18568459292691075</v>
      </c>
      <c r="I2662" s="57">
        <f>COUNTIF($G$10:G2662,G2662)</f>
        <v>26</v>
      </c>
      <c r="J2662" s="57">
        <f>COUNTIF($G:$G,G2662)</f>
        <v>71</v>
      </c>
      <c r="K2662" s="57">
        <f>ROUND(3000*J2662/21653,0)</f>
        <v>10</v>
      </c>
    </row>
    <row r="2663" spans="1:11" x14ac:dyDescent="0.25">
      <c r="A2663" s="40">
        <v>1513286789</v>
      </c>
      <c r="B2663" s="40">
        <v>1</v>
      </c>
      <c r="C2663" s="40">
        <v>1114</v>
      </c>
      <c r="D2663" s="38" t="s">
        <v>360</v>
      </c>
      <c r="E2663" s="57" t="s">
        <v>384</v>
      </c>
      <c r="F2663" s="57">
        <f>ROUNDDOWN(C2663/50,0)*50</f>
        <v>1100</v>
      </c>
      <c r="G2663" s="57" t="str">
        <f>D2663&amp;"_"&amp;B2663&amp;"_"&amp;F2663</f>
        <v>Beijing_1_1100</v>
      </c>
      <c r="H2663" s="57">
        <v>0.21363482826867186</v>
      </c>
      <c r="I2663" s="57">
        <f>COUNTIF($G$10:G2663,G2663)</f>
        <v>27</v>
      </c>
      <c r="J2663" s="57">
        <f>COUNTIF($G:$G,G2663)</f>
        <v>71</v>
      </c>
      <c r="K2663" s="57">
        <f>ROUND(3000*J2663/21653,0)</f>
        <v>10</v>
      </c>
    </row>
    <row r="2664" spans="1:11" x14ac:dyDescent="0.25">
      <c r="A2664" s="40">
        <v>1512954885</v>
      </c>
      <c r="B2664" s="40">
        <v>1</v>
      </c>
      <c r="C2664" s="40">
        <v>1116</v>
      </c>
      <c r="D2664" s="38" t="s">
        <v>360</v>
      </c>
      <c r="E2664" s="57" t="s">
        <v>384</v>
      </c>
      <c r="F2664" s="57">
        <f>ROUNDDOWN(C2664/50,0)*50</f>
        <v>1100</v>
      </c>
      <c r="G2664" s="57" t="str">
        <f>D2664&amp;"_"&amp;B2664&amp;"_"&amp;F2664</f>
        <v>Beijing_1_1100</v>
      </c>
      <c r="H2664" s="57">
        <v>0.2474680164390497</v>
      </c>
      <c r="I2664" s="57">
        <f>COUNTIF($G$10:G2664,G2664)</f>
        <v>28</v>
      </c>
      <c r="J2664" s="57">
        <f>COUNTIF($G:$G,G2664)</f>
        <v>71</v>
      </c>
      <c r="K2664" s="57">
        <f>ROUND(3000*J2664/21653,0)</f>
        <v>10</v>
      </c>
    </row>
    <row r="2665" spans="1:11" x14ac:dyDescent="0.25">
      <c r="A2665" s="40">
        <v>1517543920</v>
      </c>
      <c r="B2665" s="40">
        <v>0</v>
      </c>
      <c r="C2665" s="40">
        <v>2844</v>
      </c>
      <c r="D2665" s="38" t="s">
        <v>358</v>
      </c>
      <c r="E2665" s="57" t="s">
        <v>382</v>
      </c>
      <c r="F2665" s="57">
        <f>ROUNDDOWN(C2665/50,0)*50</f>
        <v>2800</v>
      </c>
      <c r="G2665" s="57" t="str">
        <f>D2665&amp;"_"&amp;B2665&amp;"_"&amp;F2665</f>
        <v>Shenzhen_0_2800</v>
      </c>
      <c r="H2665" s="57">
        <v>0.34827277893242303</v>
      </c>
      <c r="I2665" s="57">
        <f>COUNTIF($G$10:G2665,G2665)</f>
        <v>2</v>
      </c>
      <c r="J2665" s="57">
        <f>COUNTIF($G:$G,G2665)</f>
        <v>16</v>
      </c>
      <c r="K2665" s="57">
        <f>ROUND(3000*J2665/21653,0)</f>
        <v>2</v>
      </c>
    </row>
    <row r="2666" spans="1:11" x14ac:dyDescent="0.25">
      <c r="A2666" s="40">
        <v>1519216037</v>
      </c>
      <c r="B2666" s="40">
        <v>1</v>
      </c>
      <c r="C2666" s="40">
        <v>938</v>
      </c>
      <c r="D2666" s="38" t="s">
        <v>358</v>
      </c>
      <c r="E2666" s="57" t="s">
        <v>382</v>
      </c>
      <c r="F2666" s="57">
        <f>ROUNDDOWN(C2666/50,0)*50</f>
        <v>900</v>
      </c>
      <c r="G2666" s="57" t="str">
        <f>D2666&amp;"_"&amp;B2666&amp;"_"&amp;F2666</f>
        <v>Shenzhen_1_900</v>
      </c>
      <c r="H2666" s="57">
        <v>0.34827741336610341</v>
      </c>
      <c r="I2666" s="57">
        <f>COUNTIF($G$10:G2666,G2666)</f>
        <v>3</v>
      </c>
      <c r="J2666" s="57">
        <f>COUNTIF($G:$G,G2666)</f>
        <v>45</v>
      </c>
      <c r="K2666" s="57">
        <f>ROUND(3000*J2666/21653,0)</f>
        <v>6</v>
      </c>
    </row>
    <row r="2667" spans="1:11" x14ac:dyDescent="0.25">
      <c r="A2667" s="40">
        <v>1513022557</v>
      </c>
      <c r="B2667" s="40">
        <v>1</v>
      </c>
      <c r="C2667" s="40">
        <v>2995</v>
      </c>
      <c r="D2667" s="38" t="s">
        <v>360</v>
      </c>
      <c r="E2667" s="57" t="s">
        <v>382</v>
      </c>
      <c r="F2667" s="57">
        <f>ROUNDDOWN(C2667/50,0)*50</f>
        <v>2950</v>
      </c>
      <c r="G2667" s="57" t="str">
        <f>D2667&amp;"_"&amp;B2667&amp;"_"&amp;F2667</f>
        <v>Beijing_1_2950</v>
      </c>
      <c r="H2667" s="57">
        <v>0.34828924789099847</v>
      </c>
      <c r="I2667" s="57">
        <f>COUNTIF($G$10:G2667,G2667)</f>
        <v>1</v>
      </c>
      <c r="J2667" s="57">
        <f>COUNTIF($G:$G,G2667)</f>
        <v>51</v>
      </c>
      <c r="K2667" s="57">
        <f>ROUND(3000*J2667/21653,0)</f>
        <v>7</v>
      </c>
    </row>
    <row r="2668" spans="1:11" x14ac:dyDescent="0.25">
      <c r="A2668" s="40">
        <v>1519065052</v>
      </c>
      <c r="B2668" s="40">
        <v>0</v>
      </c>
      <c r="C2668" s="40">
        <v>2501</v>
      </c>
      <c r="D2668" s="38" t="s">
        <v>361</v>
      </c>
      <c r="E2668" s="57" t="s">
        <v>382</v>
      </c>
      <c r="F2668" s="57">
        <f>ROUNDDOWN(C2668/50,0)*50</f>
        <v>2500</v>
      </c>
      <c r="G2668" s="57" t="str">
        <f>D2668&amp;"_"&amp;B2668&amp;"_"&amp;F2668</f>
        <v>Guangzhou_0_2500</v>
      </c>
      <c r="H2668" s="57">
        <v>0.34831462815159531</v>
      </c>
      <c r="I2668" s="57">
        <f>COUNTIF($G$10:G2668,G2668)</f>
        <v>1</v>
      </c>
      <c r="J2668" s="57">
        <f>COUNTIF($G:$G,G2668)</f>
        <v>8</v>
      </c>
      <c r="K2668" s="57">
        <f>ROUND(3000*J2668/21653,0)</f>
        <v>1</v>
      </c>
    </row>
    <row r="2669" spans="1:11" x14ac:dyDescent="0.25">
      <c r="A2669" s="40">
        <v>1514441252</v>
      </c>
      <c r="B2669" s="40">
        <v>0</v>
      </c>
      <c r="C2669" s="40">
        <v>3984</v>
      </c>
      <c r="D2669" s="38" t="s">
        <v>360</v>
      </c>
      <c r="E2669" s="57" t="s">
        <v>384</v>
      </c>
      <c r="F2669" s="57">
        <f>ROUNDDOWN(C2669/50,0)*50</f>
        <v>3950</v>
      </c>
      <c r="G2669" s="57" t="str">
        <f>D2669&amp;"_"&amp;B2669&amp;"_"&amp;F2669</f>
        <v>Beijing_0_3950</v>
      </c>
      <c r="H2669" s="57">
        <v>0.34835489896280802</v>
      </c>
      <c r="I2669" s="57">
        <f>COUNTIF($G$10:G2669,G2669)</f>
        <v>6</v>
      </c>
      <c r="J2669" s="57">
        <f>COUNTIF($G:$G,G2669)</f>
        <v>10</v>
      </c>
      <c r="K2669" s="57">
        <f>ROUND(3000*J2669/21653,0)</f>
        <v>1</v>
      </c>
    </row>
    <row r="2670" spans="1:11" x14ac:dyDescent="0.25">
      <c r="A2670" s="40">
        <v>1515780683</v>
      </c>
      <c r="B2670" s="40">
        <v>1</v>
      </c>
      <c r="C2670" s="40">
        <v>1310</v>
      </c>
      <c r="D2670" s="38" t="s">
        <v>360</v>
      </c>
      <c r="E2670" s="57" t="s">
        <v>382</v>
      </c>
      <c r="F2670" s="57">
        <f>ROUNDDOWN(C2670/50,0)*50</f>
        <v>1300</v>
      </c>
      <c r="G2670" s="57" t="str">
        <f>D2670&amp;"_"&amp;B2670&amp;"_"&amp;F2670</f>
        <v>Beijing_1_1300</v>
      </c>
      <c r="H2670" s="57">
        <v>0.34838843784831541</v>
      </c>
      <c r="I2670" s="57">
        <f>COUNTIF($G$10:G2670,G2670)</f>
        <v>6</v>
      </c>
      <c r="J2670" s="57">
        <f>COUNTIF($G:$G,G2670)</f>
        <v>78</v>
      </c>
      <c r="K2670" s="57">
        <f>ROUND(3000*J2670/21653,0)</f>
        <v>11</v>
      </c>
    </row>
    <row r="2671" spans="1:11" x14ac:dyDescent="0.25">
      <c r="A2671" s="40">
        <v>1519332383</v>
      </c>
      <c r="B2671" s="40">
        <v>1</v>
      </c>
      <c r="C2671" s="40">
        <v>1696</v>
      </c>
      <c r="D2671" s="38" t="s">
        <v>360</v>
      </c>
      <c r="E2671" s="57" t="s">
        <v>382</v>
      </c>
      <c r="F2671" s="57">
        <f>ROUNDDOWN(C2671/50,0)*50</f>
        <v>1650</v>
      </c>
      <c r="G2671" s="57" t="str">
        <f>D2671&amp;"_"&amp;B2671&amp;"_"&amp;F2671</f>
        <v>Beijing_1_1650</v>
      </c>
      <c r="H2671" s="57">
        <v>0.34842421218751718</v>
      </c>
      <c r="I2671" s="57">
        <f>COUNTIF($G$10:G2671,G2671)</f>
        <v>3</v>
      </c>
      <c r="J2671" s="57">
        <f>COUNTIF($G:$G,G2671)</f>
        <v>64</v>
      </c>
      <c r="K2671" s="57">
        <f>ROUND(3000*J2671/21653,0)</f>
        <v>9</v>
      </c>
    </row>
    <row r="2672" spans="1:11" x14ac:dyDescent="0.25">
      <c r="A2672" s="40">
        <v>1511961717</v>
      </c>
      <c r="B2672" s="40">
        <v>1</v>
      </c>
      <c r="C2672" s="40">
        <v>154</v>
      </c>
      <c r="D2672" s="38" t="s">
        <v>360</v>
      </c>
      <c r="E2672" s="57" t="s">
        <v>382</v>
      </c>
      <c r="F2672" s="57">
        <f>ROUNDDOWN(C2672/50,0)*50</f>
        <v>150</v>
      </c>
      <c r="G2672" s="57" t="str">
        <f>D2672&amp;"_"&amp;B2672&amp;"_"&amp;F2672</f>
        <v>Beijing_1_150</v>
      </c>
      <c r="H2672" s="57">
        <v>0.34847861881023723</v>
      </c>
      <c r="I2672" s="57">
        <f>COUNTIF($G$10:G2672,G2672)</f>
        <v>7</v>
      </c>
      <c r="J2672" s="57">
        <f>COUNTIF($G:$G,G2672)</f>
        <v>72</v>
      </c>
      <c r="K2672" s="57">
        <f>ROUND(3000*J2672/21653,0)</f>
        <v>10</v>
      </c>
    </row>
    <row r="2673" spans="1:11" x14ac:dyDescent="0.25">
      <c r="A2673" s="40">
        <v>1513671531</v>
      </c>
      <c r="B2673" s="40">
        <v>0</v>
      </c>
      <c r="C2673" s="40">
        <v>770</v>
      </c>
      <c r="D2673" s="38" t="s">
        <v>359</v>
      </c>
      <c r="E2673" s="57" t="s">
        <v>382</v>
      </c>
      <c r="F2673" s="57">
        <f>ROUNDDOWN(C2673/50,0)*50</f>
        <v>750</v>
      </c>
      <c r="G2673" s="57" t="str">
        <f>D2673&amp;"_"&amp;B2673&amp;"_"&amp;F2673</f>
        <v>Shanghai_0_750</v>
      </c>
      <c r="H2673" s="57">
        <v>0.34851024944201536</v>
      </c>
      <c r="I2673" s="57">
        <f>COUNTIF($G$10:G2673,G2673)</f>
        <v>4</v>
      </c>
      <c r="J2673" s="57">
        <f>COUNTIF($G:$G,G2673)</f>
        <v>31</v>
      </c>
      <c r="K2673" s="57">
        <f>ROUND(3000*J2673/21653,0)</f>
        <v>4</v>
      </c>
    </row>
    <row r="2674" spans="1:11" x14ac:dyDescent="0.25">
      <c r="A2674" s="40">
        <v>1512575154</v>
      </c>
      <c r="B2674" s="40">
        <v>1</v>
      </c>
      <c r="C2674" s="40">
        <v>348</v>
      </c>
      <c r="D2674" s="38" t="s">
        <v>361</v>
      </c>
      <c r="E2674" s="57" t="s">
        <v>382</v>
      </c>
      <c r="F2674" s="57">
        <f>ROUNDDOWN(C2674/50,0)*50</f>
        <v>300</v>
      </c>
      <c r="G2674" s="57" t="str">
        <f>D2674&amp;"_"&amp;B2674&amp;"_"&amp;F2674</f>
        <v>Guangzhou_1_300</v>
      </c>
      <c r="H2674" s="57">
        <v>0.34851627165679222</v>
      </c>
      <c r="I2674" s="57">
        <f>COUNTIF($G$10:G2674,G2674)</f>
        <v>1</v>
      </c>
      <c r="J2674" s="57">
        <f>COUNTIF($G:$G,G2674)</f>
        <v>33</v>
      </c>
      <c r="K2674" s="57">
        <f>ROUND(3000*J2674/21653,0)</f>
        <v>5</v>
      </c>
    </row>
    <row r="2675" spans="1:11" x14ac:dyDescent="0.25">
      <c r="A2675" s="40">
        <v>1515796822</v>
      </c>
      <c r="B2675" s="40">
        <v>0</v>
      </c>
      <c r="C2675" s="40">
        <v>2702</v>
      </c>
      <c r="D2675" s="38" t="s">
        <v>360</v>
      </c>
      <c r="E2675" s="57" t="s">
        <v>384</v>
      </c>
      <c r="F2675" s="57">
        <f>ROUNDDOWN(C2675/50,0)*50</f>
        <v>2700</v>
      </c>
      <c r="G2675" s="57" t="str">
        <f>D2675&amp;"_"&amp;B2675&amp;"_"&amp;F2675</f>
        <v>Beijing_0_2700</v>
      </c>
      <c r="H2675" s="57">
        <v>0.34851651716986509</v>
      </c>
      <c r="I2675" s="57">
        <f>COUNTIF($G$10:G2675,G2675)</f>
        <v>11</v>
      </c>
      <c r="J2675" s="57">
        <f>COUNTIF($G:$G,G2675)</f>
        <v>24</v>
      </c>
      <c r="K2675" s="57">
        <f>ROUND(3000*J2675/21653,0)</f>
        <v>3</v>
      </c>
    </row>
    <row r="2676" spans="1:11" x14ac:dyDescent="0.25">
      <c r="A2676" s="40">
        <v>1513789119</v>
      </c>
      <c r="B2676" s="40">
        <v>1</v>
      </c>
      <c r="C2676" s="40">
        <v>261</v>
      </c>
      <c r="D2676" s="38" t="s">
        <v>360</v>
      </c>
      <c r="E2676" s="57" t="s">
        <v>382</v>
      </c>
      <c r="F2676" s="57">
        <f>ROUNDDOWN(C2676/50,0)*50</f>
        <v>250</v>
      </c>
      <c r="G2676" s="57" t="str">
        <f>D2676&amp;"_"&amp;B2676&amp;"_"&amp;F2676</f>
        <v>Beijing_1_250</v>
      </c>
      <c r="H2676" s="57">
        <v>0.34853767537856506</v>
      </c>
      <c r="I2676" s="57">
        <f>COUNTIF($G$10:G2676,G2676)</f>
        <v>6</v>
      </c>
      <c r="J2676" s="57">
        <f>COUNTIF($G:$G,G2676)</f>
        <v>86</v>
      </c>
      <c r="K2676" s="57">
        <f>ROUND(3000*J2676/21653,0)</f>
        <v>12</v>
      </c>
    </row>
    <row r="2677" spans="1:11" x14ac:dyDescent="0.25">
      <c r="A2677" s="40">
        <v>1512229132</v>
      </c>
      <c r="B2677" s="40">
        <v>0</v>
      </c>
      <c r="C2677" s="40">
        <v>1704</v>
      </c>
      <c r="D2677" s="38" t="s">
        <v>361</v>
      </c>
      <c r="E2677" s="57" t="s">
        <v>383</v>
      </c>
      <c r="F2677" s="57">
        <f>ROUNDDOWN(C2677/50,0)*50</f>
        <v>1700</v>
      </c>
      <c r="G2677" s="57" t="str">
        <f>D2677&amp;"_"&amp;B2677&amp;"_"&amp;F2677</f>
        <v>Guangzhou_0_1700</v>
      </c>
      <c r="H2677" s="57">
        <v>0.34856433269385001</v>
      </c>
      <c r="I2677" s="57">
        <f>COUNTIF($G$10:G2677,G2677)</f>
        <v>3</v>
      </c>
      <c r="J2677" s="57">
        <f>COUNTIF($G:$G,G2677)</f>
        <v>13</v>
      </c>
      <c r="K2677" s="57">
        <f>ROUND(3000*J2677/21653,0)</f>
        <v>2</v>
      </c>
    </row>
    <row r="2678" spans="1:11" x14ac:dyDescent="0.25">
      <c r="A2678" s="40">
        <v>1516156475</v>
      </c>
      <c r="B2678" s="40">
        <v>1</v>
      </c>
      <c r="C2678" s="40">
        <v>2737</v>
      </c>
      <c r="D2678" s="38" t="s">
        <v>360</v>
      </c>
      <c r="E2678" s="57" t="s">
        <v>382</v>
      </c>
      <c r="F2678" s="57">
        <f>ROUNDDOWN(C2678/50,0)*50</f>
        <v>2700</v>
      </c>
      <c r="G2678" s="57" t="str">
        <f>D2678&amp;"_"&amp;B2678&amp;"_"&amp;F2678</f>
        <v>Beijing_1_2700</v>
      </c>
      <c r="H2678" s="57">
        <v>0.34861938790301294</v>
      </c>
      <c r="I2678" s="57">
        <f>COUNTIF($G$10:G2678,G2678)</f>
        <v>5</v>
      </c>
      <c r="J2678" s="57">
        <f>COUNTIF($G:$G,G2678)</f>
        <v>58</v>
      </c>
      <c r="K2678" s="57">
        <f>ROUND(3000*J2678/21653,0)</f>
        <v>8</v>
      </c>
    </row>
    <row r="2679" spans="1:11" x14ac:dyDescent="0.25">
      <c r="A2679" s="40">
        <v>1518968104</v>
      </c>
      <c r="B2679" s="40">
        <v>1</v>
      </c>
      <c r="C2679" s="40">
        <v>1658</v>
      </c>
      <c r="D2679" s="38" t="s">
        <v>358</v>
      </c>
      <c r="E2679" s="57" t="s">
        <v>382</v>
      </c>
      <c r="F2679" s="57">
        <f>ROUNDDOWN(C2679/50,0)*50</f>
        <v>1650</v>
      </c>
      <c r="G2679" s="57" t="str">
        <f>D2679&amp;"_"&amp;B2679&amp;"_"&amp;F2679</f>
        <v>Shenzhen_1_1650</v>
      </c>
      <c r="H2679" s="57">
        <v>0.34877778021521799</v>
      </c>
      <c r="I2679" s="57">
        <f>COUNTIF($G$10:G2679,G2679)</f>
        <v>4</v>
      </c>
      <c r="J2679" s="57">
        <f>COUNTIF($G:$G,G2679)</f>
        <v>49</v>
      </c>
      <c r="K2679" s="57">
        <f>ROUND(3000*J2679/21653,0)</f>
        <v>7</v>
      </c>
    </row>
    <row r="2680" spans="1:11" x14ac:dyDescent="0.25">
      <c r="A2680" s="40">
        <v>1515056425</v>
      </c>
      <c r="B2680" s="40">
        <v>1</v>
      </c>
      <c r="C2680" s="40">
        <v>2418</v>
      </c>
      <c r="D2680" s="38" t="s">
        <v>358</v>
      </c>
      <c r="E2680" s="57" t="s">
        <v>383</v>
      </c>
      <c r="F2680" s="57">
        <f>ROUNDDOWN(C2680/50,0)*50</f>
        <v>2400</v>
      </c>
      <c r="G2680" s="57" t="str">
        <f>D2680&amp;"_"&amp;B2680&amp;"_"&amp;F2680</f>
        <v>Shenzhen_1_2400</v>
      </c>
      <c r="H2680" s="57">
        <v>0.34877972330105511</v>
      </c>
      <c r="I2680" s="57">
        <f>COUNTIF($G$10:G2680,G2680)</f>
        <v>8</v>
      </c>
      <c r="J2680" s="57">
        <f>COUNTIF($G:$G,G2680)</f>
        <v>35</v>
      </c>
      <c r="K2680" s="57">
        <f>ROUND(3000*J2680/21653,0)</f>
        <v>5</v>
      </c>
    </row>
    <row r="2681" spans="1:11" x14ac:dyDescent="0.25">
      <c r="A2681" s="40">
        <v>1516382085</v>
      </c>
      <c r="B2681" s="40">
        <v>1</v>
      </c>
      <c r="C2681" s="40">
        <v>935</v>
      </c>
      <c r="D2681" s="38" t="s">
        <v>360</v>
      </c>
      <c r="E2681" s="57" t="s">
        <v>383</v>
      </c>
      <c r="F2681" s="57">
        <f>ROUNDDOWN(C2681/50,0)*50</f>
        <v>900</v>
      </c>
      <c r="G2681" s="57" t="str">
        <f>D2681&amp;"_"&amp;B2681&amp;"_"&amp;F2681</f>
        <v>Beijing_1_900</v>
      </c>
      <c r="H2681" s="57">
        <v>0.34878849075658724</v>
      </c>
      <c r="I2681" s="57">
        <f>COUNTIF($G$10:G2681,G2681)</f>
        <v>13</v>
      </c>
      <c r="J2681" s="57">
        <f>COUNTIF($G:$G,G2681)</f>
        <v>80</v>
      </c>
      <c r="K2681" s="57">
        <f>ROUND(3000*J2681/21653,0)</f>
        <v>11</v>
      </c>
    </row>
    <row r="2682" spans="1:11" x14ac:dyDescent="0.25">
      <c r="A2682" s="40">
        <v>1513977083</v>
      </c>
      <c r="B2682" s="40">
        <v>1</v>
      </c>
      <c r="C2682" s="40">
        <v>140</v>
      </c>
      <c r="D2682" s="38" t="s">
        <v>360</v>
      </c>
      <c r="E2682" s="57" t="s">
        <v>384</v>
      </c>
      <c r="F2682" s="57">
        <f>ROUNDDOWN(C2682/50,0)*50</f>
        <v>100</v>
      </c>
      <c r="G2682" s="57" t="str">
        <f>D2682&amp;"_"&amp;B2682&amp;"_"&amp;F2682</f>
        <v>Beijing_1_100</v>
      </c>
      <c r="H2682" s="57">
        <v>0.34889776467029254</v>
      </c>
      <c r="I2682" s="57">
        <f>COUNTIF($G$10:G2682,G2682)</f>
        <v>24</v>
      </c>
      <c r="J2682" s="57">
        <f>COUNTIF($G:$G,G2682)</f>
        <v>80</v>
      </c>
      <c r="K2682" s="57">
        <f>ROUND(3000*J2682/21653,0)</f>
        <v>11</v>
      </c>
    </row>
    <row r="2683" spans="1:11" x14ac:dyDescent="0.25">
      <c r="A2683" s="40">
        <v>1513370964</v>
      </c>
      <c r="B2683" s="40">
        <v>1</v>
      </c>
      <c r="C2683" s="40">
        <v>3184</v>
      </c>
      <c r="D2683" s="38" t="s">
        <v>358</v>
      </c>
      <c r="E2683" s="57" t="s">
        <v>383</v>
      </c>
      <c r="F2683" s="57">
        <f>ROUNDDOWN(C2683/50,0)*50</f>
        <v>3150</v>
      </c>
      <c r="G2683" s="57" t="str">
        <f>D2683&amp;"_"&amp;B2683&amp;"_"&amp;F2683</f>
        <v>Shenzhen_1_3150</v>
      </c>
      <c r="H2683" s="57">
        <v>0.34890478820989346</v>
      </c>
      <c r="I2683" s="57">
        <f>COUNTIF($G$10:G2683,G2683)</f>
        <v>5</v>
      </c>
      <c r="J2683" s="57">
        <f>COUNTIF($G:$G,G2683)</f>
        <v>27</v>
      </c>
      <c r="K2683" s="57">
        <f>ROUND(3000*J2683/21653,0)</f>
        <v>4</v>
      </c>
    </row>
    <row r="2684" spans="1:11" x14ac:dyDescent="0.25">
      <c r="A2684" s="40">
        <v>1514622698</v>
      </c>
      <c r="B2684" s="40">
        <v>1</v>
      </c>
      <c r="C2684" s="40">
        <v>1298</v>
      </c>
      <c r="D2684" s="38" t="s">
        <v>361</v>
      </c>
      <c r="E2684" s="57" t="s">
        <v>382</v>
      </c>
      <c r="F2684" s="57">
        <f>ROUNDDOWN(C2684/50,0)*50</f>
        <v>1250</v>
      </c>
      <c r="G2684" s="57" t="str">
        <f>D2684&amp;"_"&amp;B2684&amp;"_"&amp;F2684</f>
        <v>Guangzhou_1_1250</v>
      </c>
      <c r="H2684" s="57">
        <v>0.34900691500846914</v>
      </c>
      <c r="I2684" s="57">
        <f>COUNTIF($G$10:G2684,G2684)</f>
        <v>4</v>
      </c>
      <c r="J2684" s="57">
        <f>COUNTIF($G:$G,G2684)</f>
        <v>34</v>
      </c>
      <c r="K2684" s="57">
        <f>ROUND(3000*J2684/21653,0)</f>
        <v>5</v>
      </c>
    </row>
    <row r="2685" spans="1:11" x14ac:dyDescent="0.25">
      <c r="A2685" s="40">
        <v>1518722514</v>
      </c>
      <c r="B2685" s="40">
        <v>1</v>
      </c>
      <c r="C2685" s="40">
        <v>1161</v>
      </c>
      <c r="D2685" s="38" t="s">
        <v>360</v>
      </c>
      <c r="E2685" s="57" t="s">
        <v>383</v>
      </c>
      <c r="F2685" s="57">
        <f>ROUNDDOWN(C2685/50,0)*50</f>
        <v>1150</v>
      </c>
      <c r="G2685" s="57" t="str">
        <f>D2685&amp;"_"&amp;B2685&amp;"_"&amp;F2685</f>
        <v>Beijing_1_1150</v>
      </c>
      <c r="H2685" s="57">
        <v>0.34904496983473499</v>
      </c>
      <c r="I2685" s="57">
        <f>COUNTIF($G$10:G2685,G2685)</f>
        <v>18</v>
      </c>
      <c r="J2685" s="57">
        <f>COUNTIF($G:$G,G2685)</f>
        <v>71</v>
      </c>
      <c r="K2685" s="57">
        <f>ROUND(3000*J2685/21653,0)</f>
        <v>10</v>
      </c>
    </row>
    <row r="2686" spans="1:11" x14ac:dyDescent="0.25">
      <c r="A2686" s="40">
        <v>1511940215</v>
      </c>
      <c r="B2686" s="40">
        <v>1</v>
      </c>
      <c r="C2686" s="40">
        <v>1019</v>
      </c>
      <c r="D2686" s="38" t="s">
        <v>360</v>
      </c>
      <c r="E2686" s="57" t="s">
        <v>384</v>
      </c>
      <c r="F2686" s="57">
        <f>ROUNDDOWN(C2686/50,0)*50</f>
        <v>1000</v>
      </c>
      <c r="G2686" s="57" t="str">
        <f>D2686&amp;"_"&amp;B2686&amp;"_"&amp;F2686</f>
        <v>Beijing_1_1000</v>
      </c>
      <c r="H2686" s="57">
        <v>0.34905161896289782</v>
      </c>
      <c r="I2686" s="57">
        <f>COUNTIF($G$10:G2686,G2686)</f>
        <v>29</v>
      </c>
      <c r="J2686" s="57">
        <f>COUNTIF($G:$G,G2686)</f>
        <v>78</v>
      </c>
      <c r="K2686" s="57">
        <f>ROUND(3000*J2686/21653,0)</f>
        <v>11</v>
      </c>
    </row>
    <row r="2687" spans="1:11" x14ac:dyDescent="0.25">
      <c r="A2687" s="40">
        <v>1515957458</v>
      </c>
      <c r="B2687" s="40">
        <v>1</v>
      </c>
      <c r="C2687" s="40">
        <v>3165</v>
      </c>
      <c r="D2687" s="38" t="s">
        <v>360</v>
      </c>
      <c r="E2687" s="57" t="s">
        <v>382</v>
      </c>
      <c r="F2687" s="57">
        <f>ROUNDDOWN(C2687/50,0)*50</f>
        <v>3150</v>
      </c>
      <c r="G2687" s="57" t="str">
        <f>D2687&amp;"_"&amp;B2687&amp;"_"&amp;F2687</f>
        <v>Beijing_1_3150</v>
      </c>
      <c r="H2687" s="57">
        <v>0.34914806905563112</v>
      </c>
      <c r="I2687" s="57">
        <f>COUNTIF($G$10:G2687,G2687)</f>
        <v>5</v>
      </c>
      <c r="J2687" s="57">
        <f>COUNTIF($G:$G,G2687)</f>
        <v>45</v>
      </c>
      <c r="K2687" s="57">
        <f>ROUND(3000*J2687/21653,0)</f>
        <v>6</v>
      </c>
    </row>
    <row r="2688" spans="1:11" x14ac:dyDescent="0.25">
      <c r="A2688" s="40">
        <v>1516600078</v>
      </c>
      <c r="B2688" s="40">
        <v>1</v>
      </c>
      <c r="C2688" s="40">
        <v>4788</v>
      </c>
      <c r="D2688" s="38" t="s">
        <v>359</v>
      </c>
      <c r="E2688" s="57" t="s">
        <v>382</v>
      </c>
      <c r="F2688" s="57">
        <f>ROUNDDOWN(C2688/50,0)*50</f>
        <v>4750</v>
      </c>
      <c r="G2688" s="57" t="str">
        <f>D2688&amp;"_"&amp;B2688&amp;"_"&amp;F2688</f>
        <v>Shanghai_1_4750</v>
      </c>
      <c r="H2688" s="57">
        <v>0.34922870542412976</v>
      </c>
      <c r="I2688" s="57">
        <f>COUNTIF($G$10:G2688,G2688)</f>
        <v>1</v>
      </c>
      <c r="J2688" s="57">
        <f>COUNTIF($G:$G,G2688)</f>
        <v>6</v>
      </c>
      <c r="K2688" s="57">
        <f>ROUND(3000*J2688/21653,0)</f>
        <v>1</v>
      </c>
    </row>
    <row r="2689" spans="1:11" x14ac:dyDescent="0.25">
      <c r="A2689" s="40">
        <v>1519125692</v>
      </c>
      <c r="B2689" s="40">
        <v>0</v>
      </c>
      <c r="C2689" s="40">
        <v>221</v>
      </c>
      <c r="D2689" s="38" t="s">
        <v>360</v>
      </c>
      <c r="E2689" s="57" t="s">
        <v>384</v>
      </c>
      <c r="F2689" s="57">
        <f>ROUNDDOWN(C2689/50,0)*50</f>
        <v>200</v>
      </c>
      <c r="G2689" s="57" t="str">
        <f>D2689&amp;"_"&amp;B2689&amp;"_"&amp;F2689</f>
        <v>Beijing_0_200</v>
      </c>
      <c r="H2689" s="57">
        <v>0.34928425972368371</v>
      </c>
      <c r="I2689" s="57">
        <f>COUNTIF($G$10:G2689,G2689)</f>
        <v>14</v>
      </c>
      <c r="J2689" s="57">
        <f>COUNTIF($G:$G,G2689)</f>
        <v>38</v>
      </c>
      <c r="K2689" s="57">
        <f>ROUND(3000*J2689/21653,0)</f>
        <v>5</v>
      </c>
    </row>
    <row r="2690" spans="1:11" x14ac:dyDescent="0.25">
      <c r="A2690" s="40">
        <v>1512532522</v>
      </c>
      <c r="B2690" s="40">
        <v>0</v>
      </c>
      <c r="C2690" s="40">
        <v>247</v>
      </c>
      <c r="D2690" s="38" t="s">
        <v>360</v>
      </c>
      <c r="E2690" s="57" t="s">
        <v>384</v>
      </c>
      <c r="F2690" s="57">
        <f>ROUNDDOWN(C2690/50,0)*50</f>
        <v>200</v>
      </c>
      <c r="G2690" s="57" t="str">
        <f>D2690&amp;"_"&amp;B2690&amp;"_"&amp;F2690</f>
        <v>Beijing_0_200</v>
      </c>
      <c r="H2690" s="57">
        <v>0.34944720702490506</v>
      </c>
      <c r="I2690" s="57">
        <f>COUNTIF($G$10:G2690,G2690)</f>
        <v>15</v>
      </c>
      <c r="J2690" s="57">
        <f>COUNTIF($G:$G,G2690)</f>
        <v>38</v>
      </c>
      <c r="K2690" s="57">
        <f>ROUND(3000*J2690/21653,0)</f>
        <v>5</v>
      </c>
    </row>
    <row r="2691" spans="1:11" x14ac:dyDescent="0.25">
      <c r="A2691" s="40">
        <v>1513647266</v>
      </c>
      <c r="B2691" s="40">
        <v>1</v>
      </c>
      <c r="C2691" s="40">
        <v>201</v>
      </c>
      <c r="D2691" s="38" t="s">
        <v>359</v>
      </c>
      <c r="E2691" s="57" t="s">
        <v>382</v>
      </c>
      <c r="F2691" s="57">
        <f>ROUNDDOWN(C2691/50,0)*50</f>
        <v>200</v>
      </c>
      <c r="G2691" s="57" t="str">
        <f>D2691&amp;"_"&amp;B2691&amp;"_"&amp;F2691</f>
        <v>Shanghai_1_200</v>
      </c>
      <c r="H2691" s="57">
        <v>0.34954221702865895</v>
      </c>
      <c r="I2691" s="57">
        <f>COUNTIF($G$10:G2691,G2691)</f>
        <v>8</v>
      </c>
      <c r="J2691" s="57">
        <f>COUNTIF($G:$G,G2691)</f>
        <v>85</v>
      </c>
      <c r="K2691" s="57">
        <f>ROUND(3000*J2691/21653,0)</f>
        <v>12</v>
      </c>
    </row>
    <row r="2692" spans="1:11" x14ac:dyDescent="0.25">
      <c r="A2692" s="40">
        <v>1511369535</v>
      </c>
      <c r="B2692" s="40">
        <v>1</v>
      </c>
      <c r="C2692" s="40">
        <v>1280</v>
      </c>
      <c r="D2692" s="38" t="s">
        <v>359</v>
      </c>
      <c r="E2692" s="57" t="s">
        <v>382</v>
      </c>
      <c r="F2692" s="57">
        <f>ROUNDDOWN(C2692/50,0)*50</f>
        <v>1250</v>
      </c>
      <c r="G2692" s="57" t="str">
        <f>D2692&amp;"_"&amp;B2692&amp;"_"&amp;F2692</f>
        <v>Shanghai_1_1250</v>
      </c>
      <c r="H2692" s="57">
        <v>0.34971712532507715</v>
      </c>
      <c r="I2692" s="57">
        <f>COUNTIF($G$10:G2692,G2692)</f>
        <v>3</v>
      </c>
      <c r="J2692" s="57">
        <f>COUNTIF($G:$G,G2692)</f>
        <v>77</v>
      </c>
      <c r="K2692" s="57">
        <f>ROUND(3000*J2692/21653,0)</f>
        <v>11</v>
      </c>
    </row>
    <row r="2693" spans="1:11" x14ac:dyDescent="0.25">
      <c r="A2693" s="40">
        <v>1512297066</v>
      </c>
      <c r="B2693" s="40">
        <v>1</v>
      </c>
      <c r="C2693" s="40">
        <v>106</v>
      </c>
      <c r="D2693" s="38" t="s">
        <v>358</v>
      </c>
      <c r="E2693" s="57" t="s">
        <v>382</v>
      </c>
      <c r="F2693" s="57">
        <f>ROUNDDOWN(C2693/50,0)*50</f>
        <v>100</v>
      </c>
      <c r="G2693" s="57" t="str">
        <f>D2693&amp;"_"&amp;B2693&amp;"_"&amp;F2693</f>
        <v>Shenzhen_1_100</v>
      </c>
      <c r="H2693" s="57">
        <v>0.34974680738584152</v>
      </c>
      <c r="I2693" s="57">
        <f>COUNTIF($G$10:G2693,G2693)</f>
        <v>6</v>
      </c>
      <c r="J2693" s="57">
        <f>COUNTIF($G:$G,G2693)</f>
        <v>48</v>
      </c>
      <c r="K2693" s="57">
        <f>ROUND(3000*J2693/21653,0)</f>
        <v>7</v>
      </c>
    </row>
    <row r="2694" spans="1:11" x14ac:dyDescent="0.25">
      <c r="A2694" s="40">
        <v>1515581785</v>
      </c>
      <c r="B2694" s="40">
        <v>1</v>
      </c>
      <c r="C2694" s="40">
        <v>2208</v>
      </c>
      <c r="D2694" s="38" t="s">
        <v>359</v>
      </c>
      <c r="E2694" s="57" t="s">
        <v>382</v>
      </c>
      <c r="F2694" s="57">
        <f>ROUNDDOWN(C2694/50,0)*50</f>
        <v>2200</v>
      </c>
      <c r="G2694" s="57" t="str">
        <f>D2694&amp;"_"&amp;B2694&amp;"_"&amp;F2694</f>
        <v>Shanghai_1_2200</v>
      </c>
      <c r="H2694" s="57">
        <v>0.34976244318233041</v>
      </c>
      <c r="I2694" s="57">
        <f>COUNTIF($G$10:G2694,G2694)</f>
        <v>3</v>
      </c>
      <c r="J2694" s="57">
        <f>COUNTIF($G:$G,G2694)</f>
        <v>47</v>
      </c>
      <c r="K2694" s="57">
        <f>ROUND(3000*J2694/21653,0)</f>
        <v>7</v>
      </c>
    </row>
    <row r="2695" spans="1:11" x14ac:dyDescent="0.25">
      <c r="A2695" s="40">
        <v>1512451110</v>
      </c>
      <c r="B2695" s="40">
        <v>0</v>
      </c>
      <c r="C2695" s="40">
        <v>709</v>
      </c>
      <c r="D2695" s="38" t="s">
        <v>360</v>
      </c>
      <c r="E2695" s="57" t="s">
        <v>384</v>
      </c>
      <c r="F2695" s="57">
        <f>ROUNDDOWN(C2695/50,0)*50</f>
        <v>700</v>
      </c>
      <c r="G2695" s="57" t="str">
        <f>D2695&amp;"_"&amp;B2695&amp;"_"&amp;F2695</f>
        <v>Beijing_0_700</v>
      </c>
      <c r="H2695" s="57">
        <v>0.34977280582538073</v>
      </c>
      <c r="I2695" s="57">
        <f>COUNTIF($G$10:G2695,G2695)</f>
        <v>11</v>
      </c>
      <c r="J2695" s="57">
        <f>COUNTIF($G:$G,G2695)</f>
        <v>34</v>
      </c>
      <c r="K2695" s="57">
        <f>ROUND(3000*J2695/21653,0)</f>
        <v>5</v>
      </c>
    </row>
    <row r="2696" spans="1:11" x14ac:dyDescent="0.25">
      <c r="A2696" s="40">
        <v>1516931348</v>
      </c>
      <c r="B2696" s="40">
        <v>1</v>
      </c>
      <c r="C2696" s="40">
        <v>597</v>
      </c>
      <c r="D2696" s="38" t="s">
        <v>360</v>
      </c>
      <c r="E2696" s="57" t="s">
        <v>382</v>
      </c>
      <c r="F2696" s="57">
        <f>ROUNDDOWN(C2696/50,0)*50</f>
        <v>550</v>
      </c>
      <c r="G2696" s="57" t="str">
        <f>D2696&amp;"_"&amp;B2696&amp;"_"&amp;F2696</f>
        <v>Beijing_1_550</v>
      </c>
      <c r="H2696" s="57">
        <v>0.34982782235979359</v>
      </c>
      <c r="I2696" s="57">
        <f>COUNTIF($G$10:G2696,G2696)</f>
        <v>5</v>
      </c>
      <c r="J2696" s="57">
        <f>COUNTIF($G:$G,G2696)</f>
        <v>82</v>
      </c>
      <c r="K2696" s="57">
        <f>ROUND(3000*J2696/21653,0)</f>
        <v>11</v>
      </c>
    </row>
    <row r="2697" spans="1:11" x14ac:dyDescent="0.25">
      <c r="A2697" s="40">
        <v>1518966021</v>
      </c>
      <c r="B2697" s="40">
        <v>0</v>
      </c>
      <c r="C2697" s="40">
        <v>1113</v>
      </c>
      <c r="D2697" s="38" t="s">
        <v>359</v>
      </c>
      <c r="E2697" s="57" t="s">
        <v>382</v>
      </c>
      <c r="F2697" s="57">
        <f>ROUNDDOWN(C2697/50,0)*50</f>
        <v>1100</v>
      </c>
      <c r="G2697" s="57" t="str">
        <f>D2697&amp;"_"&amp;B2697&amp;"_"&amp;F2697</f>
        <v>Shanghai_0_1100</v>
      </c>
      <c r="H2697" s="57">
        <v>0.34985787409381131</v>
      </c>
      <c r="I2697" s="57">
        <f>COUNTIF($G$10:G2697,G2697)</f>
        <v>1</v>
      </c>
      <c r="J2697" s="57">
        <f>COUNTIF($G:$G,G2697)</f>
        <v>23</v>
      </c>
      <c r="K2697" s="57">
        <f>ROUND(3000*J2697/21653,0)</f>
        <v>3</v>
      </c>
    </row>
    <row r="2698" spans="1:11" x14ac:dyDescent="0.25">
      <c r="A2698" s="40">
        <v>1511453348</v>
      </c>
      <c r="B2698" s="40">
        <v>1</v>
      </c>
      <c r="C2698" s="40">
        <v>2072</v>
      </c>
      <c r="D2698" s="38" t="s">
        <v>361</v>
      </c>
      <c r="E2698" s="57" t="s">
        <v>382</v>
      </c>
      <c r="F2698" s="57">
        <f>ROUNDDOWN(C2698/50,0)*50</f>
        <v>2050</v>
      </c>
      <c r="G2698" s="57" t="str">
        <f>D2698&amp;"_"&amp;B2698&amp;"_"&amp;F2698</f>
        <v>Guangzhou_1_2050</v>
      </c>
      <c r="H2698" s="57">
        <v>0.34994908801409808</v>
      </c>
      <c r="I2698" s="57">
        <f>COUNTIF($G$10:G2698,G2698)</f>
        <v>1</v>
      </c>
      <c r="J2698" s="57">
        <f>COUNTIF($G:$G,G2698)</f>
        <v>29</v>
      </c>
      <c r="K2698" s="57">
        <f>ROUND(3000*J2698/21653,0)</f>
        <v>4</v>
      </c>
    </row>
    <row r="2699" spans="1:11" x14ac:dyDescent="0.25">
      <c r="A2699" s="40">
        <v>1519812407</v>
      </c>
      <c r="B2699" s="40">
        <v>1</v>
      </c>
      <c r="C2699" s="40">
        <v>2446</v>
      </c>
      <c r="D2699" s="38" t="s">
        <v>361</v>
      </c>
      <c r="E2699" s="57" t="s">
        <v>383</v>
      </c>
      <c r="F2699" s="57">
        <f>ROUNDDOWN(C2699/50,0)*50</f>
        <v>2400</v>
      </c>
      <c r="G2699" s="57" t="str">
        <f>D2699&amp;"_"&amp;B2699&amp;"_"&amp;F2699</f>
        <v>Guangzhou_1_2400</v>
      </c>
      <c r="H2699" s="57">
        <v>0.34996882901625859</v>
      </c>
      <c r="I2699" s="57">
        <f>COUNTIF($G$10:G2699,G2699)</f>
        <v>4</v>
      </c>
      <c r="J2699" s="57">
        <f>COUNTIF($G:$G,G2699)</f>
        <v>22</v>
      </c>
      <c r="K2699" s="57">
        <f>ROUND(3000*J2699/21653,0)</f>
        <v>3</v>
      </c>
    </row>
    <row r="2700" spans="1:11" x14ac:dyDescent="0.25">
      <c r="A2700" s="40">
        <v>1512818256</v>
      </c>
      <c r="B2700" s="40">
        <v>1</v>
      </c>
      <c r="C2700" s="40">
        <v>138</v>
      </c>
      <c r="D2700" s="38" t="s">
        <v>359</v>
      </c>
      <c r="E2700" s="57" t="s">
        <v>382</v>
      </c>
      <c r="F2700" s="57">
        <f>ROUNDDOWN(C2700/50,0)*50</f>
        <v>100</v>
      </c>
      <c r="G2700" s="57" t="str">
        <f>D2700&amp;"_"&amp;B2700&amp;"_"&amp;F2700</f>
        <v>Shanghai_1_100</v>
      </c>
      <c r="H2700" s="57">
        <v>0.34999472432407897</v>
      </c>
      <c r="I2700" s="57">
        <f>COUNTIF($G$10:G2700,G2700)</f>
        <v>5</v>
      </c>
      <c r="J2700" s="57">
        <f>COUNTIF($G:$G,G2700)</f>
        <v>72</v>
      </c>
      <c r="K2700" s="57">
        <f>ROUND(3000*J2700/21653,0)</f>
        <v>10</v>
      </c>
    </row>
    <row r="2701" spans="1:11" x14ac:dyDescent="0.25">
      <c r="A2701" s="40">
        <v>1515858523</v>
      </c>
      <c r="B2701" s="40">
        <v>1</v>
      </c>
      <c r="C2701" s="40">
        <v>2587</v>
      </c>
      <c r="D2701" s="38" t="s">
        <v>360</v>
      </c>
      <c r="E2701" s="57" t="s">
        <v>382</v>
      </c>
      <c r="F2701" s="57">
        <f>ROUNDDOWN(C2701/50,0)*50</f>
        <v>2550</v>
      </c>
      <c r="G2701" s="57" t="str">
        <f>D2701&amp;"_"&amp;B2701&amp;"_"&amp;F2701</f>
        <v>Beijing_1_2550</v>
      </c>
      <c r="H2701" s="57">
        <v>0.35000567901112078</v>
      </c>
      <c r="I2701" s="57">
        <f>COUNTIF($G$10:G2701,G2701)</f>
        <v>5</v>
      </c>
      <c r="J2701" s="57">
        <f>COUNTIF($G:$G,G2701)</f>
        <v>57</v>
      </c>
      <c r="K2701" s="57">
        <f>ROUND(3000*J2701/21653,0)</f>
        <v>8</v>
      </c>
    </row>
    <row r="2702" spans="1:11" x14ac:dyDescent="0.25">
      <c r="A2702" s="40">
        <v>1515967816</v>
      </c>
      <c r="B2702" s="40">
        <v>1</v>
      </c>
      <c r="C2702" s="40">
        <v>2243</v>
      </c>
      <c r="D2702" s="38" t="s">
        <v>358</v>
      </c>
      <c r="E2702" s="57" t="s">
        <v>382</v>
      </c>
      <c r="F2702" s="57">
        <f>ROUNDDOWN(C2702/50,0)*50</f>
        <v>2200</v>
      </c>
      <c r="G2702" s="57" t="str">
        <f>D2702&amp;"_"&amp;B2702&amp;"_"&amp;F2702</f>
        <v>Shenzhen_1_2200</v>
      </c>
      <c r="H2702" s="57">
        <v>0.35002763343466259</v>
      </c>
      <c r="I2702" s="57">
        <f>COUNTIF($G$10:G2702,G2702)</f>
        <v>1</v>
      </c>
      <c r="J2702" s="57">
        <f>COUNTIF($G:$G,G2702)</f>
        <v>35</v>
      </c>
      <c r="K2702" s="57">
        <f>ROUND(3000*J2702/21653,0)</f>
        <v>5</v>
      </c>
    </row>
    <row r="2703" spans="1:11" x14ac:dyDescent="0.25">
      <c r="A2703" s="40">
        <v>1516813786</v>
      </c>
      <c r="B2703" s="40">
        <v>1</v>
      </c>
      <c r="C2703" s="40">
        <v>396</v>
      </c>
      <c r="D2703" s="38" t="s">
        <v>361</v>
      </c>
      <c r="E2703" s="57" t="s">
        <v>382</v>
      </c>
      <c r="F2703" s="57">
        <f>ROUNDDOWN(C2703/50,0)*50</f>
        <v>350</v>
      </c>
      <c r="G2703" s="57" t="str">
        <f>D2703&amp;"_"&amp;B2703&amp;"_"&amp;F2703</f>
        <v>Guangzhou_1_350</v>
      </c>
      <c r="H2703" s="57">
        <v>0.35003263741647195</v>
      </c>
      <c r="I2703" s="57">
        <f>COUNTIF($G$10:G2703,G2703)</f>
        <v>4</v>
      </c>
      <c r="J2703" s="57">
        <f>COUNTIF($G:$G,G2703)</f>
        <v>35</v>
      </c>
      <c r="K2703" s="57">
        <f>ROUND(3000*J2703/21653,0)</f>
        <v>5</v>
      </c>
    </row>
    <row r="2704" spans="1:11" x14ac:dyDescent="0.25">
      <c r="A2704" s="40">
        <v>1516473027</v>
      </c>
      <c r="B2704" s="40">
        <v>1</v>
      </c>
      <c r="C2704" s="40">
        <v>1096</v>
      </c>
      <c r="D2704" s="38" t="s">
        <v>360</v>
      </c>
      <c r="E2704" s="57" t="s">
        <v>384</v>
      </c>
      <c r="F2704" s="57">
        <f>ROUNDDOWN(C2704/50,0)*50</f>
        <v>1050</v>
      </c>
      <c r="G2704" s="57" t="str">
        <f>D2704&amp;"_"&amp;B2704&amp;"_"&amp;F2704</f>
        <v>Beijing_1_1050</v>
      </c>
      <c r="H2704" s="57">
        <v>0.35004443610507663</v>
      </c>
      <c r="I2704" s="57">
        <f>COUNTIF($G$10:G2704,G2704)</f>
        <v>29</v>
      </c>
      <c r="J2704" s="57">
        <f>COUNTIF($G:$G,G2704)</f>
        <v>82</v>
      </c>
      <c r="K2704" s="57">
        <f>ROUND(3000*J2704/21653,0)</f>
        <v>11</v>
      </c>
    </row>
    <row r="2705" spans="1:11" x14ac:dyDescent="0.25">
      <c r="A2705" s="40">
        <v>1511554610</v>
      </c>
      <c r="B2705" s="40">
        <v>0</v>
      </c>
      <c r="C2705" s="40">
        <v>3548</v>
      </c>
      <c r="D2705" s="38" t="s">
        <v>359</v>
      </c>
      <c r="E2705" s="57" t="s">
        <v>383</v>
      </c>
      <c r="F2705" s="57">
        <f>ROUNDDOWN(C2705/50,0)*50</f>
        <v>3500</v>
      </c>
      <c r="G2705" s="57" t="str">
        <f>D2705&amp;"_"&amp;B2705&amp;"_"&amp;F2705</f>
        <v>Shanghai_0_3500</v>
      </c>
      <c r="H2705" s="57">
        <v>0.35008598996843787</v>
      </c>
      <c r="I2705" s="57">
        <f>COUNTIF($G$10:G2705,G2705)</f>
        <v>3</v>
      </c>
      <c r="J2705" s="57">
        <f>COUNTIF($G:$G,G2705)</f>
        <v>13</v>
      </c>
      <c r="K2705" s="57">
        <f>ROUND(3000*J2705/21653,0)</f>
        <v>2</v>
      </c>
    </row>
    <row r="2706" spans="1:11" x14ac:dyDescent="0.25">
      <c r="A2706" s="40">
        <v>1514649238</v>
      </c>
      <c r="B2706" s="40">
        <v>1</v>
      </c>
      <c r="C2706" s="40">
        <v>1223</v>
      </c>
      <c r="D2706" s="38" t="s">
        <v>360</v>
      </c>
      <c r="E2706" s="57" t="s">
        <v>382</v>
      </c>
      <c r="F2706" s="57">
        <f>ROUNDDOWN(C2706/50,0)*50</f>
        <v>1200</v>
      </c>
      <c r="G2706" s="57" t="str">
        <f>D2706&amp;"_"&amp;B2706&amp;"_"&amp;F2706</f>
        <v>Beijing_1_1200</v>
      </c>
      <c r="H2706" s="57">
        <v>0.35010160846008898</v>
      </c>
      <c r="I2706" s="57">
        <f>COUNTIF($G$10:G2706,G2706)</f>
        <v>9</v>
      </c>
      <c r="J2706" s="57">
        <f>COUNTIF($G:$G,G2706)</f>
        <v>72</v>
      </c>
      <c r="K2706" s="57">
        <f>ROUND(3000*J2706/21653,0)</f>
        <v>10</v>
      </c>
    </row>
    <row r="2707" spans="1:11" x14ac:dyDescent="0.25">
      <c r="A2707" s="40">
        <v>1519148028</v>
      </c>
      <c r="B2707" s="40">
        <v>1</v>
      </c>
      <c r="C2707" s="40">
        <v>1492</v>
      </c>
      <c r="D2707" s="38" t="s">
        <v>360</v>
      </c>
      <c r="E2707" s="57" t="s">
        <v>382</v>
      </c>
      <c r="F2707" s="57">
        <f>ROUNDDOWN(C2707/50,0)*50</f>
        <v>1450</v>
      </c>
      <c r="G2707" s="57" t="str">
        <f>D2707&amp;"_"&amp;B2707&amp;"_"&amp;F2707</f>
        <v>Beijing_1_1450</v>
      </c>
      <c r="H2707" s="57">
        <v>0.35030535646078342</v>
      </c>
      <c r="I2707" s="57">
        <f>COUNTIF($G$10:G2707,G2707)</f>
        <v>10</v>
      </c>
      <c r="J2707" s="57">
        <f>COUNTIF($G:$G,G2707)</f>
        <v>81</v>
      </c>
      <c r="K2707" s="57">
        <f>ROUND(3000*J2707/21653,0)</f>
        <v>11</v>
      </c>
    </row>
    <row r="2708" spans="1:11" x14ac:dyDescent="0.25">
      <c r="A2708" s="40">
        <v>1515763141</v>
      </c>
      <c r="B2708" s="40">
        <v>0</v>
      </c>
      <c r="C2708" s="40">
        <v>856</v>
      </c>
      <c r="D2708" s="38" t="s">
        <v>358</v>
      </c>
      <c r="E2708" s="57" t="s">
        <v>382</v>
      </c>
      <c r="F2708" s="57">
        <f>ROUNDDOWN(C2708/50,0)*50</f>
        <v>850</v>
      </c>
      <c r="G2708" s="57" t="str">
        <f>D2708&amp;"_"&amp;B2708&amp;"_"&amp;F2708</f>
        <v>Shenzhen_0_850</v>
      </c>
      <c r="H2708" s="57">
        <v>0.35046728121895887</v>
      </c>
      <c r="I2708" s="57">
        <f>COUNTIF($G$10:G2708,G2708)</f>
        <v>1</v>
      </c>
      <c r="J2708" s="57">
        <f>COUNTIF($G:$G,G2708)</f>
        <v>21</v>
      </c>
      <c r="K2708" s="57">
        <f>ROUND(3000*J2708/21653,0)</f>
        <v>3</v>
      </c>
    </row>
    <row r="2709" spans="1:11" x14ac:dyDescent="0.25">
      <c r="A2709" s="40">
        <v>1518605799</v>
      </c>
      <c r="B2709" s="40">
        <v>1</v>
      </c>
      <c r="C2709" s="40">
        <v>2042</v>
      </c>
      <c r="D2709" s="38" t="s">
        <v>361</v>
      </c>
      <c r="E2709" s="57" t="s">
        <v>382</v>
      </c>
      <c r="F2709" s="57">
        <f>ROUNDDOWN(C2709/50,0)*50</f>
        <v>2000</v>
      </c>
      <c r="G2709" s="57" t="str">
        <f>D2709&amp;"_"&amp;B2709&amp;"_"&amp;F2709</f>
        <v>Guangzhou_1_2000</v>
      </c>
      <c r="H2709" s="57">
        <v>0.35046799323146927</v>
      </c>
      <c r="I2709" s="57">
        <f>COUNTIF($G$10:G2709,G2709)</f>
        <v>1</v>
      </c>
      <c r="J2709" s="57">
        <f>COUNTIF($G:$G,G2709)</f>
        <v>31</v>
      </c>
      <c r="K2709" s="57">
        <f>ROUND(3000*J2709/21653,0)</f>
        <v>4</v>
      </c>
    </row>
    <row r="2710" spans="1:11" x14ac:dyDescent="0.25">
      <c r="A2710" s="40">
        <v>1518399005</v>
      </c>
      <c r="B2710" s="40">
        <v>1</v>
      </c>
      <c r="C2710" s="40">
        <v>2233</v>
      </c>
      <c r="D2710" s="38" t="s">
        <v>359</v>
      </c>
      <c r="E2710" s="57" t="s">
        <v>382</v>
      </c>
      <c r="F2710" s="57">
        <f>ROUNDDOWN(C2710/50,0)*50</f>
        <v>2200</v>
      </c>
      <c r="G2710" s="57" t="str">
        <f>D2710&amp;"_"&amp;B2710&amp;"_"&amp;F2710</f>
        <v>Shanghai_1_2200</v>
      </c>
      <c r="H2710" s="57">
        <v>0.35055141390980427</v>
      </c>
      <c r="I2710" s="57">
        <f>COUNTIF($G$10:G2710,G2710)</f>
        <v>4</v>
      </c>
      <c r="J2710" s="57">
        <f>COUNTIF($G:$G,G2710)</f>
        <v>47</v>
      </c>
      <c r="K2710" s="57">
        <f>ROUND(3000*J2710/21653,0)</f>
        <v>7</v>
      </c>
    </row>
    <row r="2711" spans="1:11" x14ac:dyDescent="0.25">
      <c r="A2711" s="40">
        <v>1513786642</v>
      </c>
      <c r="B2711" s="40">
        <v>0</v>
      </c>
      <c r="C2711" s="40">
        <v>773</v>
      </c>
      <c r="D2711" s="38" t="s">
        <v>359</v>
      </c>
      <c r="E2711" s="57" t="s">
        <v>383</v>
      </c>
      <c r="F2711" s="57">
        <f>ROUNDDOWN(C2711/50,0)*50</f>
        <v>750</v>
      </c>
      <c r="G2711" s="57" t="str">
        <f>D2711&amp;"_"&amp;B2711&amp;"_"&amp;F2711</f>
        <v>Shanghai_0_750</v>
      </c>
      <c r="H2711" s="57">
        <v>0.3506461030325233</v>
      </c>
      <c r="I2711" s="57">
        <f>COUNTIF($G$10:G2711,G2711)</f>
        <v>5</v>
      </c>
      <c r="J2711" s="57">
        <f>COUNTIF($G:$G,G2711)</f>
        <v>31</v>
      </c>
      <c r="K2711" s="57">
        <f>ROUND(3000*J2711/21653,0)</f>
        <v>4</v>
      </c>
    </row>
    <row r="2712" spans="1:11" x14ac:dyDescent="0.25">
      <c r="A2712" s="40">
        <v>1513772160</v>
      </c>
      <c r="B2712" s="40">
        <v>0</v>
      </c>
      <c r="C2712" s="40">
        <v>97</v>
      </c>
      <c r="D2712" s="38" t="s">
        <v>358</v>
      </c>
      <c r="E2712" s="57" t="s">
        <v>382</v>
      </c>
      <c r="F2712" s="57">
        <f>ROUNDDOWN(C2712/50,0)*50</f>
        <v>50</v>
      </c>
      <c r="G2712" s="57" t="str">
        <f>D2712&amp;"_"&amp;B2712&amp;"_"&amp;F2712</f>
        <v>Shenzhen_0_50</v>
      </c>
      <c r="H2712" s="57">
        <v>0.35068111885594444</v>
      </c>
      <c r="I2712" s="57">
        <f>COUNTIF($G$10:G2712,G2712)</f>
        <v>2</v>
      </c>
      <c r="J2712" s="57">
        <f>COUNTIF($G:$G,G2712)</f>
        <v>20</v>
      </c>
      <c r="K2712" s="57">
        <f>ROUND(3000*J2712/21653,0)</f>
        <v>3</v>
      </c>
    </row>
    <row r="2713" spans="1:11" x14ac:dyDescent="0.25">
      <c r="A2713" s="40">
        <v>1514633789</v>
      </c>
      <c r="B2713" s="40">
        <v>1</v>
      </c>
      <c r="C2713" s="40">
        <v>1853</v>
      </c>
      <c r="D2713" s="38" t="s">
        <v>358</v>
      </c>
      <c r="E2713" s="57" t="s">
        <v>382</v>
      </c>
      <c r="F2713" s="57">
        <f>ROUNDDOWN(C2713/50,0)*50</f>
        <v>1850</v>
      </c>
      <c r="G2713" s="57" t="str">
        <f>D2713&amp;"_"&amp;B2713&amp;"_"&amp;F2713</f>
        <v>Shenzhen_1_1850</v>
      </c>
      <c r="H2713" s="57">
        <v>0.35070538003938057</v>
      </c>
      <c r="I2713" s="57">
        <f>COUNTIF($G$10:G2713,G2713)</f>
        <v>4</v>
      </c>
      <c r="J2713" s="57">
        <f>COUNTIF($G:$G,G2713)</f>
        <v>41</v>
      </c>
      <c r="K2713" s="57">
        <f>ROUND(3000*J2713/21653,0)</f>
        <v>6</v>
      </c>
    </row>
    <row r="2714" spans="1:11" x14ac:dyDescent="0.25">
      <c r="A2714" s="40">
        <v>1517249942</v>
      </c>
      <c r="B2714" s="40">
        <v>0</v>
      </c>
      <c r="C2714" s="40">
        <v>1398</v>
      </c>
      <c r="D2714" s="38" t="s">
        <v>359</v>
      </c>
      <c r="E2714" s="57" t="s">
        <v>383</v>
      </c>
      <c r="F2714" s="57">
        <f>ROUNDDOWN(C2714/50,0)*50</f>
        <v>1350</v>
      </c>
      <c r="G2714" s="57" t="str">
        <f>D2714&amp;"_"&amp;B2714&amp;"_"&amp;F2714</f>
        <v>Shanghai_0_1350</v>
      </c>
      <c r="H2714" s="57">
        <v>0.35070836051056475</v>
      </c>
      <c r="I2714" s="57">
        <f>COUNTIF($G$10:G2714,G2714)</f>
        <v>5</v>
      </c>
      <c r="J2714" s="57">
        <f>COUNTIF($G:$G,G2714)</f>
        <v>24</v>
      </c>
      <c r="K2714" s="57">
        <f>ROUND(3000*J2714/21653,0)</f>
        <v>3</v>
      </c>
    </row>
    <row r="2715" spans="1:11" x14ac:dyDescent="0.25">
      <c r="A2715" s="40">
        <v>1519089891</v>
      </c>
      <c r="B2715" s="40">
        <v>0</v>
      </c>
      <c r="C2715" s="40">
        <v>913</v>
      </c>
      <c r="D2715" s="38" t="s">
        <v>360</v>
      </c>
      <c r="E2715" s="57" t="s">
        <v>384</v>
      </c>
      <c r="F2715" s="57">
        <f>ROUNDDOWN(C2715/50,0)*50</f>
        <v>900</v>
      </c>
      <c r="G2715" s="57" t="str">
        <f>D2715&amp;"_"&amp;B2715&amp;"_"&amp;F2715</f>
        <v>Beijing_0_900</v>
      </c>
      <c r="H2715" s="57">
        <v>0.35073313856832811</v>
      </c>
      <c r="I2715" s="57">
        <f>COUNTIF($G$10:G2715,G2715)</f>
        <v>12</v>
      </c>
      <c r="J2715" s="57">
        <f>COUNTIF($G:$G,G2715)</f>
        <v>31</v>
      </c>
      <c r="K2715" s="57">
        <f>ROUND(3000*J2715/21653,0)</f>
        <v>4</v>
      </c>
    </row>
    <row r="2716" spans="1:11" x14ac:dyDescent="0.25">
      <c r="A2716" s="40">
        <v>1515371957</v>
      </c>
      <c r="B2716" s="40">
        <v>1</v>
      </c>
      <c r="C2716" s="40">
        <v>1174</v>
      </c>
      <c r="D2716" s="38" t="s">
        <v>360</v>
      </c>
      <c r="E2716" s="57" t="s">
        <v>383</v>
      </c>
      <c r="F2716" s="57">
        <f>ROUNDDOWN(C2716/50,0)*50</f>
        <v>1150</v>
      </c>
      <c r="G2716" s="57" t="str">
        <f>D2716&amp;"_"&amp;B2716&amp;"_"&amp;F2716</f>
        <v>Beijing_1_1150</v>
      </c>
      <c r="H2716" s="57">
        <v>2.8359487441257158E-2</v>
      </c>
      <c r="I2716" s="57">
        <f>COUNTIF($G$10:G2716,G2716)</f>
        <v>19</v>
      </c>
      <c r="J2716" s="57">
        <f>COUNTIF($G:$G,G2716)</f>
        <v>71</v>
      </c>
      <c r="K2716" s="57">
        <f>ROUND(3000*J2716/21653,0)</f>
        <v>10</v>
      </c>
    </row>
    <row r="2717" spans="1:11" x14ac:dyDescent="0.25">
      <c r="A2717" s="40">
        <v>1514157143</v>
      </c>
      <c r="B2717" s="40">
        <v>1</v>
      </c>
      <c r="C2717" s="40">
        <v>1158</v>
      </c>
      <c r="D2717" s="38" t="s">
        <v>360</v>
      </c>
      <c r="E2717" s="57" t="s">
        <v>383</v>
      </c>
      <c r="F2717" s="57">
        <f>ROUNDDOWN(C2717/50,0)*50</f>
        <v>1150</v>
      </c>
      <c r="G2717" s="57" t="str">
        <f>D2717&amp;"_"&amp;B2717&amp;"_"&amp;F2717</f>
        <v>Beijing_1_1150</v>
      </c>
      <c r="H2717" s="57">
        <v>3.2870605064176273E-2</v>
      </c>
      <c r="I2717" s="57">
        <f>COUNTIF($G$10:G2717,G2717)</f>
        <v>20</v>
      </c>
      <c r="J2717" s="57">
        <f>COUNTIF($G:$G,G2717)</f>
        <v>71</v>
      </c>
      <c r="K2717" s="57">
        <f>ROUND(3000*J2717/21653,0)</f>
        <v>10</v>
      </c>
    </row>
    <row r="2718" spans="1:11" x14ac:dyDescent="0.25">
      <c r="A2718" s="40">
        <v>1511671307</v>
      </c>
      <c r="B2718" s="40">
        <v>1</v>
      </c>
      <c r="C2718" s="40">
        <v>1161</v>
      </c>
      <c r="D2718" s="38" t="s">
        <v>360</v>
      </c>
      <c r="E2718" s="57" t="s">
        <v>384</v>
      </c>
      <c r="F2718" s="57">
        <f>ROUNDDOWN(C2718/50,0)*50</f>
        <v>1150</v>
      </c>
      <c r="G2718" s="57" t="str">
        <f>D2718&amp;"_"&amp;B2718&amp;"_"&amp;F2718</f>
        <v>Beijing_1_1150</v>
      </c>
      <c r="H2718" s="57">
        <v>3.5454626687299484E-2</v>
      </c>
      <c r="I2718" s="57">
        <f>COUNTIF($G$10:G2718,G2718)</f>
        <v>21</v>
      </c>
      <c r="J2718" s="57">
        <f>COUNTIF($G:$G,G2718)</f>
        <v>71</v>
      </c>
      <c r="K2718" s="57">
        <f>ROUND(3000*J2718/21653,0)</f>
        <v>10</v>
      </c>
    </row>
    <row r="2719" spans="1:11" x14ac:dyDescent="0.25">
      <c r="A2719" s="40">
        <v>1512862578</v>
      </c>
      <c r="B2719" s="40">
        <v>1</v>
      </c>
      <c r="C2719" s="40">
        <v>1198</v>
      </c>
      <c r="D2719" s="38" t="s">
        <v>360</v>
      </c>
      <c r="E2719" s="57" t="s">
        <v>384</v>
      </c>
      <c r="F2719" s="57">
        <f>ROUNDDOWN(C2719/50,0)*50</f>
        <v>1150</v>
      </c>
      <c r="G2719" s="57" t="str">
        <f>D2719&amp;"_"&amp;B2719&amp;"_"&amp;F2719</f>
        <v>Beijing_1_1150</v>
      </c>
      <c r="H2719" s="57">
        <v>4.1429382704412876E-2</v>
      </c>
      <c r="I2719" s="57">
        <f>COUNTIF($G$10:G2719,G2719)</f>
        <v>22</v>
      </c>
      <c r="J2719" s="57">
        <f>COUNTIF($G:$G,G2719)</f>
        <v>71</v>
      </c>
      <c r="K2719" s="57">
        <f>ROUND(3000*J2719/21653,0)</f>
        <v>10</v>
      </c>
    </row>
    <row r="2720" spans="1:11" x14ac:dyDescent="0.25">
      <c r="A2720" s="40">
        <v>1517473907</v>
      </c>
      <c r="B2720" s="40">
        <v>1</v>
      </c>
      <c r="C2720" s="40">
        <v>1167</v>
      </c>
      <c r="D2720" s="38" t="s">
        <v>360</v>
      </c>
      <c r="E2720" s="57" t="s">
        <v>384</v>
      </c>
      <c r="F2720" s="57">
        <f>ROUNDDOWN(C2720/50,0)*50</f>
        <v>1150</v>
      </c>
      <c r="G2720" s="57" t="str">
        <f>D2720&amp;"_"&amp;B2720&amp;"_"&amp;F2720</f>
        <v>Beijing_1_1150</v>
      </c>
      <c r="H2720" s="57">
        <v>7.1434209898251E-2</v>
      </c>
      <c r="I2720" s="57">
        <f>COUNTIF($G$10:G2720,G2720)</f>
        <v>23</v>
      </c>
      <c r="J2720" s="57">
        <f>COUNTIF($G:$G,G2720)</f>
        <v>71</v>
      </c>
      <c r="K2720" s="57">
        <f>ROUND(3000*J2720/21653,0)</f>
        <v>10</v>
      </c>
    </row>
    <row r="2721" spans="1:11" x14ac:dyDescent="0.25">
      <c r="A2721" s="40">
        <v>1516373527</v>
      </c>
      <c r="B2721" s="40">
        <v>1</v>
      </c>
      <c r="C2721" s="40">
        <v>1185</v>
      </c>
      <c r="D2721" s="38" t="s">
        <v>360</v>
      </c>
      <c r="E2721" s="57" t="s">
        <v>384</v>
      </c>
      <c r="F2721" s="57">
        <f>ROUNDDOWN(C2721/50,0)*50</f>
        <v>1150</v>
      </c>
      <c r="G2721" s="57" t="str">
        <f>D2721&amp;"_"&amp;B2721&amp;"_"&amp;F2721</f>
        <v>Beijing_1_1150</v>
      </c>
      <c r="H2721" s="57">
        <v>7.8345110583486699E-2</v>
      </c>
      <c r="I2721" s="57">
        <f>COUNTIF($G$10:G2721,G2721)</f>
        <v>24</v>
      </c>
      <c r="J2721" s="57">
        <f>COUNTIF($G:$G,G2721)</f>
        <v>71</v>
      </c>
      <c r="K2721" s="57">
        <f>ROUND(3000*J2721/21653,0)</f>
        <v>10</v>
      </c>
    </row>
    <row r="2722" spans="1:11" x14ac:dyDescent="0.25">
      <c r="A2722" s="40">
        <v>1515142946</v>
      </c>
      <c r="B2722" s="40">
        <v>1</v>
      </c>
      <c r="C2722" s="40">
        <v>1170</v>
      </c>
      <c r="D2722" s="38" t="s">
        <v>360</v>
      </c>
      <c r="E2722" s="57" t="s">
        <v>384</v>
      </c>
      <c r="F2722" s="57">
        <f>ROUNDDOWN(C2722/50,0)*50</f>
        <v>1150</v>
      </c>
      <c r="G2722" s="57" t="str">
        <f>D2722&amp;"_"&amp;B2722&amp;"_"&amp;F2722</f>
        <v>Beijing_1_1150</v>
      </c>
      <c r="H2722" s="57">
        <v>8.7591352808262246E-2</v>
      </c>
      <c r="I2722" s="57">
        <f>COUNTIF($G$10:G2722,G2722)</f>
        <v>25</v>
      </c>
      <c r="J2722" s="57">
        <f>COUNTIF($G:$G,G2722)</f>
        <v>71</v>
      </c>
      <c r="K2722" s="57">
        <f>ROUND(3000*J2722/21653,0)</f>
        <v>10</v>
      </c>
    </row>
    <row r="2723" spans="1:11" x14ac:dyDescent="0.25">
      <c r="A2723" s="40">
        <v>1517419783</v>
      </c>
      <c r="B2723" s="40">
        <v>1</v>
      </c>
      <c r="C2723" s="40">
        <v>1174</v>
      </c>
      <c r="D2723" s="38" t="s">
        <v>360</v>
      </c>
      <c r="E2723" s="57" t="s">
        <v>384</v>
      </c>
      <c r="F2723" s="57">
        <f>ROUNDDOWN(C2723/50,0)*50</f>
        <v>1150</v>
      </c>
      <c r="G2723" s="57" t="str">
        <f>D2723&amp;"_"&amp;B2723&amp;"_"&amp;F2723</f>
        <v>Beijing_1_1150</v>
      </c>
      <c r="H2723" s="57">
        <v>0.10457221377104176</v>
      </c>
      <c r="I2723" s="57">
        <f>COUNTIF($G$10:G2723,G2723)</f>
        <v>26</v>
      </c>
      <c r="J2723" s="57">
        <f>COUNTIF($G:$G,G2723)</f>
        <v>71</v>
      </c>
      <c r="K2723" s="57">
        <f>ROUND(3000*J2723/21653,0)</f>
        <v>10</v>
      </c>
    </row>
    <row r="2724" spans="1:11" x14ac:dyDescent="0.25">
      <c r="A2724" s="40">
        <v>1514349554</v>
      </c>
      <c r="B2724" s="40">
        <v>1</v>
      </c>
      <c r="C2724" s="40">
        <v>1180</v>
      </c>
      <c r="D2724" s="38" t="s">
        <v>360</v>
      </c>
      <c r="E2724" s="57" t="s">
        <v>384</v>
      </c>
      <c r="F2724" s="57">
        <f>ROUNDDOWN(C2724/50,0)*50</f>
        <v>1150</v>
      </c>
      <c r="G2724" s="57" t="str">
        <f>D2724&amp;"_"&amp;B2724&amp;"_"&amp;F2724</f>
        <v>Beijing_1_1150</v>
      </c>
      <c r="H2724" s="57">
        <v>0.10677604101534843</v>
      </c>
      <c r="I2724" s="57">
        <f>COUNTIF($G$10:G2724,G2724)</f>
        <v>27</v>
      </c>
      <c r="J2724" s="57">
        <f>COUNTIF($G:$G,G2724)</f>
        <v>71</v>
      </c>
      <c r="K2724" s="57">
        <f>ROUND(3000*J2724/21653,0)</f>
        <v>10</v>
      </c>
    </row>
    <row r="2725" spans="1:11" x14ac:dyDescent="0.25">
      <c r="A2725" s="40">
        <v>1514998259</v>
      </c>
      <c r="B2725" s="40">
        <v>1</v>
      </c>
      <c r="C2725" s="40">
        <v>1181</v>
      </c>
      <c r="D2725" s="38" t="s">
        <v>360</v>
      </c>
      <c r="E2725" s="57" t="s">
        <v>384</v>
      </c>
      <c r="F2725" s="57">
        <f>ROUNDDOWN(C2725/50,0)*50</f>
        <v>1150</v>
      </c>
      <c r="G2725" s="57" t="str">
        <f>D2725&amp;"_"&amp;B2725&amp;"_"&amp;F2725</f>
        <v>Beijing_1_1150</v>
      </c>
      <c r="H2725" s="57">
        <v>0.11953904042684116</v>
      </c>
      <c r="I2725" s="57">
        <f>COUNTIF($G$10:G2725,G2725)</f>
        <v>28</v>
      </c>
      <c r="J2725" s="57">
        <f>COUNTIF($G:$G,G2725)</f>
        <v>71</v>
      </c>
      <c r="K2725" s="57">
        <f>ROUND(3000*J2725/21653,0)</f>
        <v>10</v>
      </c>
    </row>
    <row r="2726" spans="1:11" x14ac:dyDescent="0.25">
      <c r="A2726" s="40">
        <v>1515878104</v>
      </c>
      <c r="B2726" s="40">
        <v>1</v>
      </c>
      <c r="C2726" s="40">
        <v>1190</v>
      </c>
      <c r="D2726" s="38" t="s">
        <v>360</v>
      </c>
      <c r="E2726" s="57" t="s">
        <v>384</v>
      </c>
      <c r="F2726" s="57">
        <f>ROUNDDOWN(C2726/50,0)*50</f>
        <v>1150</v>
      </c>
      <c r="G2726" s="57" t="str">
        <f>D2726&amp;"_"&amp;B2726&amp;"_"&amp;F2726</f>
        <v>Beijing_1_1150</v>
      </c>
      <c r="H2726" s="57">
        <v>0.12361147447600507</v>
      </c>
      <c r="I2726" s="57">
        <f>COUNTIF($G$10:G2726,G2726)</f>
        <v>29</v>
      </c>
      <c r="J2726" s="57">
        <f>COUNTIF($G:$G,G2726)</f>
        <v>71</v>
      </c>
      <c r="K2726" s="57">
        <f>ROUND(3000*J2726/21653,0)</f>
        <v>10</v>
      </c>
    </row>
    <row r="2727" spans="1:11" x14ac:dyDescent="0.25">
      <c r="A2727" s="40">
        <v>1512467205</v>
      </c>
      <c r="B2727" s="40">
        <v>1</v>
      </c>
      <c r="C2727" s="40">
        <v>1169</v>
      </c>
      <c r="D2727" s="38" t="s">
        <v>360</v>
      </c>
      <c r="E2727" s="57" t="s">
        <v>384</v>
      </c>
      <c r="F2727" s="57">
        <f>ROUNDDOWN(C2727/50,0)*50</f>
        <v>1150</v>
      </c>
      <c r="G2727" s="57" t="str">
        <f>D2727&amp;"_"&amp;B2727&amp;"_"&amp;F2727</f>
        <v>Beijing_1_1150</v>
      </c>
      <c r="H2727" s="57">
        <v>0.12430726139469384</v>
      </c>
      <c r="I2727" s="57">
        <f>COUNTIF($G$10:G2727,G2727)</f>
        <v>30</v>
      </c>
      <c r="J2727" s="57">
        <f>COUNTIF($G:$G,G2727)</f>
        <v>71</v>
      </c>
      <c r="K2727" s="57">
        <f>ROUND(3000*J2727/21653,0)</f>
        <v>10</v>
      </c>
    </row>
    <row r="2728" spans="1:11" x14ac:dyDescent="0.25">
      <c r="A2728" s="40">
        <v>1511763593</v>
      </c>
      <c r="B2728" s="40">
        <v>1</v>
      </c>
      <c r="C2728" s="40">
        <v>1162</v>
      </c>
      <c r="D2728" s="38" t="s">
        <v>360</v>
      </c>
      <c r="E2728" s="57" t="s">
        <v>384</v>
      </c>
      <c r="F2728" s="57">
        <f>ROUNDDOWN(C2728/50,0)*50</f>
        <v>1150</v>
      </c>
      <c r="G2728" s="57" t="str">
        <f>D2728&amp;"_"&amp;B2728&amp;"_"&amp;F2728</f>
        <v>Beijing_1_1150</v>
      </c>
      <c r="H2728" s="57">
        <v>0.12804162024668397</v>
      </c>
      <c r="I2728" s="57">
        <f>COUNTIF($G$10:G2728,G2728)</f>
        <v>31</v>
      </c>
      <c r="J2728" s="57">
        <f>COUNTIF($G:$G,G2728)</f>
        <v>71</v>
      </c>
      <c r="K2728" s="57">
        <f>ROUND(3000*J2728/21653,0)</f>
        <v>10</v>
      </c>
    </row>
    <row r="2729" spans="1:11" x14ac:dyDescent="0.25">
      <c r="A2729" s="40">
        <v>1512855017</v>
      </c>
      <c r="B2729" s="40">
        <v>1</v>
      </c>
      <c r="C2729" s="40">
        <v>1187</v>
      </c>
      <c r="D2729" s="38" t="s">
        <v>360</v>
      </c>
      <c r="E2729" s="57" t="s">
        <v>384</v>
      </c>
      <c r="F2729" s="57">
        <f>ROUNDDOWN(C2729/50,0)*50</f>
        <v>1150</v>
      </c>
      <c r="G2729" s="57" t="str">
        <f>D2729&amp;"_"&amp;B2729&amp;"_"&amp;F2729</f>
        <v>Beijing_1_1150</v>
      </c>
      <c r="H2729" s="57">
        <v>0.13077824046715403</v>
      </c>
      <c r="I2729" s="57">
        <f>COUNTIF($G$10:G2729,G2729)</f>
        <v>32</v>
      </c>
      <c r="J2729" s="57">
        <f>COUNTIF($G:$G,G2729)</f>
        <v>71</v>
      </c>
      <c r="K2729" s="57">
        <f>ROUND(3000*J2729/21653,0)</f>
        <v>10</v>
      </c>
    </row>
    <row r="2730" spans="1:11" x14ac:dyDescent="0.25">
      <c r="A2730" s="40">
        <v>1515410274</v>
      </c>
      <c r="B2730" s="40">
        <v>1</v>
      </c>
      <c r="C2730" s="40">
        <v>1166</v>
      </c>
      <c r="D2730" s="38" t="s">
        <v>360</v>
      </c>
      <c r="E2730" s="57" t="s">
        <v>384</v>
      </c>
      <c r="F2730" s="57">
        <f>ROUNDDOWN(C2730/50,0)*50</f>
        <v>1150</v>
      </c>
      <c r="G2730" s="57" t="str">
        <f>D2730&amp;"_"&amp;B2730&amp;"_"&amp;F2730</f>
        <v>Beijing_1_1150</v>
      </c>
      <c r="H2730" s="57">
        <v>0.13307042342809206</v>
      </c>
      <c r="I2730" s="57">
        <f>COUNTIF($G$10:G2730,G2730)</f>
        <v>33</v>
      </c>
      <c r="J2730" s="57">
        <f>COUNTIF($G:$G,G2730)</f>
        <v>71</v>
      </c>
      <c r="K2730" s="57">
        <f>ROUND(3000*J2730/21653,0)</f>
        <v>10</v>
      </c>
    </row>
    <row r="2731" spans="1:11" x14ac:dyDescent="0.25">
      <c r="A2731" s="40">
        <v>1519830875</v>
      </c>
      <c r="B2731" s="40">
        <v>1</v>
      </c>
      <c r="C2731" s="40">
        <v>1195</v>
      </c>
      <c r="D2731" s="38" t="s">
        <v>360</v>
      </c>
      <c r="E2731" s="57" t="s">
        <v>384</v>
      </c>
      <c r="F2731" s="57">
        <f>ROUNDDOWN(C2731/50,0)*50</f>
        <v>1150</v>
      </c>
      <c r="G2731" s="57" t="str">
        <f>D2731&amp;"_"&amp;B2731&amp;"_"&amp;F2731</f>
        <v>Beijing_1_1150</v>
      </c>
      <c r="H2731" s="57">
        <v>0.13864077715018397</v>
      </c>
      <c r="I2731" s="57">
        <f>COUNTIF($G$10:G2731,G2731)</f>
        <v>34</v>
      </c>
      <c r="J2731" s="57">
        <f>COUNTIF($G:$G,G2731)</f>
        <v>71</v>
      </c>
      <c r="K2731" s="57">
        <f>ROUND(3000*J2731/21653,0)</f>
        <v>10</v>
      </c>
    </row>
    <row r="2732" spans="1:11" x14ac:dyDescent="0.25">
      <c r="A2732" s="40">
        <v>1518819037</v>
      </c>
      <c r="B2732" s="40">
        <v>1</v>
      </c>
      <c r="C2732" s="40">
        <v>1155</v>
      </c>
      <c r="D2732" s="38" t="s">
        <v>360</v>
      </c>
      <c r="E2732" s="57" t="s">
        <v>384</v>
      </c>
      <c r="F2732" s="57">
        <f>ROUNDDOWN(C2732/50,0)*50</f>
        <v>1150</v>
      </c>
      <c r="G2732" s="57" t="str">
        <f>D2732&amp;"_"&amp;B2732&amp;"_"&amp;F2732</f>
        <v>Beijing_1_1150</v>
      </c>
      <c r="H2732" s="57">
        <v>0.14428336158707722</v>
      </c>
      <c r="I2732" s="57">
        <f>COUNTIF($G$10:G2732,G2732)</f>
        <v>35</v>
      </c>
      <c r="J2732" s="57">
        <f>COUNTIF($G:$G,G2732)</f>
        <v>71</v>
      </c>
      <c r="K2732" s="57">
        <f>ROUND(3000*J2732/21653,0)</f>
        <v>10</v>
      </c>
    </row>
    <row r="2733" spans="1:11" x14ac:dyDescent="0.25">
      <c r="A2733" s="40">
        <v>1513647839</v>
      </c>
      <c r="B2733" s="40">
        <v>1</v>
      </c>
      <c r="C2733" s="40">
        <v>1166</v>
      </c>
      <c r="D2733" s="38" t="s">
        <v>360</v>
      </c>
      <c r="E2733" s="57" t="s">
        <v>384</v>
      </c>
      <c r="F2733" s="57">
        <f>ROUNDDOWN(C2733/50,0)*50</f>
        <v>1150</v>
      </c>
      <c r="G2733" s="57" t="str">
        <f>D2733&amp;"_"&amp;B2733&amp;"_"&amp;F2733</f>
        <v>Beijing_1_1150</v>
      </c>
      <c r="H2733" s="57">
        <v>0.14936204388055563</v>
      </c>
      <c r="I2733" s="57">
        <f>COUNTIF($G$10:G2733,G2733)</f>
        <v>36</v>
      </c>
      <c r="J2733" s="57">
        <f>COUNTIF($G:$G,G2733)</f>
        <v>71</v>
      </c>
      <c r="K2733" s="57">
        <f>ROUND(3000*J2733/21653,0)</f>
        <v>10</v>
      </c>
    </row>
    <row r="2734" spans="1:11" x14ac:dyDescent="0.25">
      <c r="A2734" s="40">
        <v>1519613329</v>
      </c>
      <c r="B2734" s="40">
        <v>1</v>
      </c>
      <c r="C2734" s="40">
        <v>1178</v>
      </c>
      <c r="D2734" s="38" t="s">
        <v>360</v>
      </c>
      <c r="E2734" s="57" t="s">
        <v>384</v>
      </c>
      <c r="F2734" s="57">
        <f>ROUNDDOWN(C2734/50,0)*50</f>
        <v>1150</v>
      </c>
      <c r="G2734" s="57" t="str">
        <f>D2734&amp;"_"&amp;B2734&amp;"_"&amp;F2734</f>
        <v>Beijing_1_1150</v>
      </c>
      <c r="H2734" s="57">
        <v>0.1497254456933631</v>
      </c>
      <c r="I2734" s="57">
        <f>COUNTIF($G$10:G2734,G2734)</f>
        <v>37</v>
      </c>
      <c r="J2734" s="57">
        <f>COUNTIF($G:$G,G2734)</f>
        <v>71</v>
      </c>
      <c r="K2734" s="57">
        <f>ROUND(3000*J2734/21653,0)</f>
        <v>10</v>
      </c>
    </row>
    <row r="2735" spans="1:11" x14ac:dyDescent="0.25">
      <c r="A2735" s="40">
        <v>1519417646</v>
      </c>
      <c r="B2735" s="40">
        <v>1</v>
      </c>
      <c r="C2735" s="40">
        <v>1194</v>
      </c>
      <c r="D2735" s="38" t="s">
        <v>360</v>
      </c>
      <c r="E2735" s="57" t="s">
        <v>384</v>
      </c>
      <c r="F2735" s="57">
        <f>ROUNDDOWN(C2735/50,0)*50</f>
        <v>1150</v>
      </c>
      <c r="G2735" s="57" t="str">
        <f>D2735&amp;"_"&amp;B2735&amp;"_"&amp;F2735</f>
        <v>Beijing_1_1150</v>
      </c>
      <c r="H2735" s="57">
        <v>0.15257079077769231</v>
      </c>
      <c r="I2735" s="57">
        <f>COUNTIF($G$10:G2735,G2735)</f>
        <v>38</v>
      </c>
      <c r="J2735" s="57">
        <f>COUNTIF($G:$G,G2735)</f>
        <v>71</v>
      </c>
      <c r="K2735" s="57">
        <f>ROUND(3000*J2735/21653,0)</f>
        <v>10</v>
      </c>
    </row>
    <row r="2736" spans="1:11" x14ac:dyDescent="0.25">
      <c r="A2736" s="40">
        <v>1511950183</v>
      </c>
      <c r="B2736" s="40">
        <v>1</v>
      </c>
      <c r="C2736" s="40">
        <v>4287</v>
      </c>
      <c r="D2736" s="38" t="s">
        <v>359</v>
      </c>
      <c r="E2736" s="57" t="s">
        <v>382</v>
      </c>
      <c r="F2736" s="57">
        <f>ROUNDDOWN(C2736/50,0)*50</f>
        <v>4250</v>
      </c>
      <c r="G2736" s="57" t="str">
        <f>D2736&amp;"_"&amp;B2736&amp;"_"&amp;F2736</f>
        <v>Shanghai_1_4250</v>
      </c>
      <c r="H2736" s="57">
        <v>0.35080868077023175</v>
      </c>
      <c r="I2736" s="57">
        <f>COUNTIF($G$10:G2736,G2736)</f>
        <v>2</v>
      </c>
      <c r="J2736" s="57">
        <f>COUNTIF($G:$G,G2736)</f>
        <v>14</v>
      </c>
      <c r="K2736" s="57">
        <f>ROUND(3000*J2736/21653,0)</f>
        <v>2</v>
      </c>
    </row>
    <row r="2737" spans="1:11" x14ac:dyDescent="0.25">
      <c r="A2737" s="40">
        <v>1511534356</v>
      </c>
      <c r="B2737" s="40">
        <v>1</v>
      </c>
      <c r="C2737" s="40">
        <v>1651</v>
      </c>
      <c r="D2737" s="38" t="s">
        <v>360</v>
      </c>
      <c r="E2737" s="57" t="s">
        <v>382</v>
      </c>
      <c r="F2737" s="57">
        <f>ROUNDDOWN(C2737/50,0)*50</f>
        <v>1650</v>
      </c>
      <c r="G2737" s="57" t="str">
        <f>D2737&amp;"_"&amp;B2737&amp;"_"&amp;F2737</f>
        <v>Beijing_1_1650</v>
      </c>
      <c r="H2737" s="57">
        <v>0.35082293302333367</v>
      </c>
      <c r="I2737" s="57">
        <f>COUNTIF($G$10:G2737,G2737)</f>
        <v>4</v>
      </c>
      <c r="J2737" s="57">
        <f>COUNTIF($G:$G,G2737)</f>
        <v>64</v>
      </c>
      <c r="K2737" s="57">
        <f>ROUND(3000*J2737/21653,0)</f>
        <v>9</v>
      </c>
    </row>
    <row r="2738" spans="1:11" x14ac:dyDescent="0.25">
      <c r="A2738" s="40">
        <v>1512810476</v>
      </c>
      <c r="B2738" s="40">
        <v>1</v>
      </c>
      <c r="C2738" s="40">
        <v>1056</v>
      </c>
      <c r="D2738" s="38" t="s">
        <v>360</v>
      </c>
      <c r="E2738" s="57" t="s">
        <v>384</v>
      </c>
      <c r="F2738" s="57">
        <f>ROUNDDOWN(C2738/50,0)*50</f>
        <v>1050</v>
      </c>
      <c r="G2738" s="57" t="str">
        <f>D2738&amp;"_"&amp;B2738&amp;"_"&amp;F2738</f>
        <v>Beijing_1_1050</v>
      </c>
      <c r="H2738" s="57">
        <v>0.3509547631608656</v>
      </c>
      <c r="I2738" s="57">
        <f>COUNTIF($G$10:G2738,G2738)</f>
        <v>30</v>
      </c>
      <c r="J2738" s="57">
        <f>COUNTIF($G:$G,G2738)</f>
        <v>82</v>
      </c>
      <c r="K2738" s="57">
        <f>ROUND(3000*J2738/21653,0)</f>
        <v>11</v>
      </c>
    </row>
    <row r="2739" spans="1:11" x14ac:dyDescent="0.25">
      <c r="A2739" s="40">
        <v>1512988861</v>
      </c>
      <c r="B2739" s="40">
        <v>0</v>
      </c>
      <c r="C2739" s="40">
        <v>3314</v>
      </c>
      <c r="D2739" s="38" t="s">
        <v>360</v>
      </c>
      <c r="E2739" s="57" t="s">
        <v>384</v>
      </c>
      <c r="F2739" s="57">
        <f>ROUNDDOWN(C2739/50,0)*50</f>
        <v>3300</v>
      </c>
      <c r="G2739" s="57" t="str">
        <f>D2739&amp;"_"&amp;B2739&amp;"_"&amp;F2739</f>
        <v>Beijing_0_3300</v>
      </c>
      <c r="H2739" s="57">
        <v>0.35098670756509831</v>
      </c>
      <c r="I2739" s="57">
        <f>COUNTIF($G$10:G2739,G2739)</f>
        <v>9</v>
      </c>
      <c r="J2739" s="57">
        <f>COUNTIF($G:$G,G2739)</f>
        <v>21</v>
      </c>
      <c r="K2739" s="57">
        <f>ROUND(3000*J2739/21653,0)</f>
        <v>3</v>
      </c>
    </row>
    <row r="2740" spans="1:11" x14ac:dyDescent="0.25">
      <c r="A2740" s="40">
        <v>1513927776</v>
      </c>
      <c r="B2740" s="40">
        <v>1</v>
      </c>
      <c r="C2740" s="40">
        <v>1112</v>
      </c>
      <c r="D2740" s="38" t="s">
        <v>358</v>
      </c>
      <c r="E2740" s="57" t="s">
        <v>382</v>
      </c>
      <c r="F2740" s="57">
        <f>ROUNDDOWN(C2740/50,0)*50</f>
        <v>1100</v>
      </c>
      <c r="G2740" s="57" t="str">
        <f>D2740&amp;"_"&amp;B2740&amp;"_"&amp;F2740</f>
        <v>Shenzhen_1_1100</v>
      </c>
      <c r="H2740" s="57">
        <v>0.3510152056466409</v>
      </c>
      <c r="I2740" s="57">
        <f>COUNTIF($G$10:G2740,G2740)</f>
        <v>5</v>
      </c>
      <c r="J2740" s="57">
        <f>COUNTIF($G:$G,G2740)</f>
        <v>45</v>
      </c>
      <c r="K2740" s="57">
        <f>ROUND(3000*J2740/21653,0)</f>
        <v>6</v>
      </c>
    </row>
    <row r="2741" spans="1:11" x14ac:dyDescent="0.25">
      <c r="A2741" s="40">
        <v>1514947606</v>
      </c>
      <c r="B2741" s="40">
        <v>1</v>
      </c>
      <c r="C2741" s="40">
        <v>914</v>
      </c>
      <c r="D2741" s="38" t="s">
        <v>359</v>
      </c>
      <c r="E2741" s="57" t="s">
        <v>382</v>
      </c>
      <c r="F2741" s="57">
        <f>ROUNDDOWN(C2741/50,0)*50</f>
        <v>900</v>
      </c>
      <c r="G2741" s="57" t="str">
        <f>D2741&amp;"_"&amp;B2741&amp;"_"&amp;F2741</f>
        <v>Shanghai_1_900</v>
      </c>
      <c r="H2741" s="57">
        <v>0.35107907759348567</v>
      </c>
      <c r="I2741" s="57">
        <f>COUNTIF($G$10:G2741,G2741)</f>
        <v>6</v>
      </c>
      <c r="J2741" s="57">
        <f>COUNTIF($G:$G,G2741)</f>
        <v>64</v>
      </c>
      <c r="K2741" s="57">
        <f>ROUND(3000*J2741/21653,0)</f>
        <v>9</v>
      </c>
    </row>
    <row r="2742" spans="1:11" x14ac:dyDescent="0.25">
      <c r="A2742" s="40">
        <v>1518229446</v>
      </c>
      <c r="B2742" s="40">
        <v>1</v>
      </c>
      <c r="C2742" s="40">
        <v>2179</v>
      </c>
      <c r="D2742" s="38" t="s">
        <v>361</v>
      </c>
      <c r="E2742" s="57" t="s">
        <v>382</v>
      </c>
      <c r="F2742" s="57">
        <f>ROUNDDOWN(C2742/50,0)*50</f>
        <v>2150</v>
      </c>
      <c r="G2742" s="57" t="str">
        <f>D2742&amp;"_"&amp;B2742&amp;"_"&amp;F2742</f>
        <v>Guangzhou_1_2150</v>
      </c>
      <c r="H2742" s="57">
        <v>0.35109550607546303</v>
      </c>
      <c r="I2742" s="57">
        <f>COUNTIF($G$10:G2742,G2742)</f>
        <v>2</v>
      </c>
      <c r="J2742" s="57">
        <f>COUNTIF($G:$G,G2742)</f>
        <v>38</v>
      </c>
      <c r="K2742" s="57">
        <f>ROUND(3000*J2742/21653,0)</f>
        <v>5</v>
      </c>
    </row>
    <row r="2743" spans="1:11" x14ac:dyDescent="0.25">
      <c r="A2743" s="40">
        <v>1514531543</v>
      </c>
      <c r="B2743" s="40">
        <v>1</v>
      </c>
      <c r="C2743" s="40">
        <v>423</v>
      </c>
      <c r="D2743" s="38" t="s">
        <v>358</v>
      </c>
      <c r="E2743" s="57" t="s">
        <v>382</v>
      </c>
      <c r="F2743" s="57">
        <f>ROUNDDOWN(C2743/50,0)*50</f>
        <v>400</v>
      </c>
      <c r="G2743" s="57" t="str">
        <f>D2743&amp;"_"&amp;B2743&amp;"_"&amp;F2743</f>
        <v>Shenzhen_1_400</v>
      </c>
      <c r="H2743" s="57">
        <v>0.35110275747653197</v>
      </c>
      <c r="I2743" s="57">
        <f>COUNTIF($G$10:G2743,G2743)</f>
        <v>4</v>
      </c>
      <c r="J2743" s="57">
        <f>COUNTIF($G:$G,G2743)</f>
        <v>45</v>
      </c>
      <c r="K2743" s="57">
        <f>ROUND(3000*J2743/21653,0)</f>
        <v>6</v>
      </c>
    </row>
    <row r="2744" spans="1:11" x14ac:dyDescent="0.25">
      <c r="A2744" s="40">
        <v>1516545694</v>
      </c>
      <c r="B2744" s="40">
        <v>1</v>
      </c>
      <c r="C2744" s="40">
        <v>780</v>
      </c>
      <c r="D2744" s="38" t="s">
        <v>359</v>
      </c>
      <c r="E2744" s="57" t="s">
        <v>382</v>
      </c>
      <c r="F2744" s="57">
        <f>ROUNDDOWN(C2744/50,0)*50</f>
        <v>750</v>
      </c>
      <c r="G2744" s="57" t="str">
        <f>D2744&amp;"_"&amp;B2744&amp;"_"&amp;F2744</f>
        <v>Shanghai_1_750</v>
      </c>
      <c r="H2744" s="57">
        <v>0.35115652233189776</v>
      </c>
      <c r="I2744" s="57">
        <f>COUNTIF($G$10:G2744,G2744)</f>
        <v>9</v>
      </c>
      <c r="J2744" s="57">
        <f>COUNTIF($G:$G,G2744)</f>
        <v>66</v>
      </c>
      <c r="K2744" s="57">
        <f>ROUND(3000*J2744/21653,0)</f>
        <v>9</v>
      </c>
    </row>
    <row r="2745" spans="1:11" x14ac:dyDescent="0.25">
      <c r="A2745" s="40">
        <v>1516875748</v>
      </c>
      <c r="B2745" s="40">
        <v>1</v>
      </c>
      <c r="C2745" s="40">
        <v>2232</v>
      </c>
      <c r="D2745" s="38" t="s">
        <v>360</v>
      </c>
      <c r="E2745" s="57" t="s">
        <v>383</v>
      </c>
      <c r="F2745" s="57">
        <f>ROUNDDOWN(C2745/50,0)*50</f>
        <v>2200</v>
      </c>
      <c r="G2745" s="57" t="str">
        <f>D2745&amp;"_"&amp;B2745&amp;"_"&amp;F2745</f>
        <v>Beijing_1_2200</v>
      </c>
      <c r="H2745" s="57">
        <v>0.35118778941330042</v>
      </c>
      <c r="I2745" s="57">
        <f>COUNTIF($G$10:G2745,G2745)</f>
        <v>11</v>
      </c>
      <c r="J2745" s="57">
        <f>COUNTIF($G:$G,G2745)</f>
        <v>69</v>
      </c>
      <c r="K2745" s="57">
        <f>ROUND(3000*J2745/21653,0)</f>
        <v>10</v>
      </c>
    </row>
    <row r="2746" spans="1:11" x14ac:dyDescent="0.25">
      <c r="A2746" s="40">
        <v>1511769565</v>
      </c>
      <c r="B2746" s="40">
        <v>1</v>
      </c>
      <c r="C2746" s="40">
        <v>1174</v>
      </c>
      <c r="D2746" s="38" t="s">
        <v>359</v>
      </c>
      <c r="E2746" s="57" t="s">
        <v>382</v>
      </c>
      <c r="F2746" s="57">
        <f>ROUNDDOWN(C2746/50,0)*50</f>
        <v>1150</v>
      </c>
      <c r="G2746" s="57" t="str">
        <f>D2746&amp;"_"&amp;B2746&amp;"_"&amp;F2746</f>
        <v>Shanghai_1_1150</v>
      </c>
      <c r="H2746" s="57">
        <v>0.35121369321079454</v>
      </c>
      <c r="I2746" s="57">
        <f>COUNTIF($G$10:G2746,G2746)</f>
        <v>6</v>
      </c>
      <c r="J2746" s="57">
        <f>COUNTIF($G:$G,G2746)</f>
        <v>51</v>
      </c>
      <c r="K2746" s="57">
        <f>ROUND(3000*J2746/21653,0)</f>
        <v>7</v>
      </c>
    </row>
    <row r="2747" spans="1:11" x14ac:dyDescent="0.25">
      <c r="A2747" s="40">
        <v>1519705888</v>
      </c>
      <c r="B2747" s="40">
        <v>1</v>
      </c>
      <c r="C2747" s="40">
        <v>2508</v>
      </c>
      <c r="D2747" s="38" t="s">
        <v>360</v>
      </c>
      <c r="E2747" s="57" t="s">
        <v>382</v>
      </c>
      <c r="F2747" s="57">
        <f>ROUNDDOWN(C2747/50,0)*50</f>
        <v>2500</v>
      </c>
      <c r="G2747" s="57" t="str">
        <f>D2747&amp;"_"&amp;B2747&amp;"_"&amp;F2747</f>
        <v>Beijing_1_2500</v>
      </c>
      <c r="H2747" s="57">
        <v>0.35125780599140666</v>
      </c>
      <c r="I2747" s="57">
        <f>COUNTIF($G$10:G2747,G2747)</f>
        <v>9</v>
      </c>
      <c r="J2747" s="57">
        <f>COUNTIF($G:$G,G2747)</f>
        <v>63</v>
      </c>
      <c r="K2747" s="57">
        <f>ROUND(3000*J2747/21653,0)</f>
        <v>9</v>
      </c>
    </row>
    <row r="2748" spans="1:11" x14ac:dyDescent="0.25">
      <c r="A2748" s="40">
        <v>1511244994</v>
      </c>
      <c r="B2748" s="40">
        <v>1</v>
      </c>
      <c r="C2748" s="40">
        <v>2986</v>
      </c>
      <c r="D2748" s="38" t="s">
        <v>360</v>
      </c>
      <c r="E2748" s="57" t="s">
        <v>382</v>
      </c>
      <c r="F2748" s="57">
        <f>ROUNDDOWN(C2748/50,0)*50</f>
        <v>2950</v>
      </c>
      <c r="G2748" s="57" t="str">
        <f>D2748&amp;"_"&amp;B2748&amp;"_"&amp;F2748</f>
        <v>Beijing_1_2950</v>
      </c>
      <c r="H2748" s="57">
        <v>0.35140064465558085</v>
      </c>
      <c r="I2748" s="57">
        <f>COUNTIF($G$10:G2748,G2748)</f>
        <v>2</v>
      </c>
      <c r="J2748" s="57">
        <f>COUNTIF($G:$G,G2748)</f>
        <v>51</v>
      </c>
      <c r="K2748" s="57">
        <f>ROUND(3000*J2748/21653,0)</f>
        <v>7</v>
      </c>
    </row>
    <row r="2749" spans="1:11" x14ac:dyDescent="0.25">
      <c r="A2749" s="40">
        <v>1515878898</v>
      </c>
      <c r="B2749" s="40">
        <v>1</v>
      </c>
      <c r="C2749" s="40">
        <v>2334</v>
      </c>
      <c r="D2749" s="38" t="s">
        <v>359</v>
      </c>
      <c r="E2749" s="57" t="s">
        <v>383</v>
      </c>
      <c r="F2749" s="57">
        <f>ROUNDDOWN(C2749/50,0)*50</f>
        <v>2300</v>
      </c>
      <c r="G2749" s="57" t="str">
        <f>D2749&amp;"_"&amp;B2749&amp;"_"&amp;F2749</f>
        <v>Shanghai_1_2300</v>
      </c>
      <c r="H2749" s="57">
        <v>0.35143007062462905</v>
      </c>
      <c r="I2749" s="57">
        <f>COUNTIF($G$10:G2749,G2749)</f>
        <v>10</v>
      </c>
      <c r="J2749" s="57">
        <f>COUNTIF($G:$G,G2749)</f>
        <v>45</v>
      </c>
      <c r="K2749" s="57">
        <f>ROUND(3000*J2749/21653,0)</f>
        <v>6</v>
      </c>
    </row>
    <row r="2750" spans="1:11" x14ac:dyDescent="0.25">
      <c r="A2750" s="40">
        <v>1517173416</v>
      </c>
      <c r="B2750" s="40">
        <v>1</v>
      </c>
      <c r="C2750" s="40">
        <v>3507</v>
      </c>
      <c r="D2750" s="38" t="s">
        <v>361</v>
      </c>
      <c r="E2750" s="57" t="s">
        <v>383</v>
      </c>
      <c r="F2750" s="57">
        <f>ROUNDDOWN(C2750/50,0)*50</f>
        <v>3500</v>
      </c>
      <c r="G2750" s="57" t="str">
        <f>D2750&amp;"_"&amp;B2750&amp;"_"&amp;F2750</f>
        <v>Guangzhou_1_3500</v>
      </c>
      <c r="H2750" s="57">
        <v>0.35143449065163856</v>
      </c>
      <c r="I2750" s="57">
        <f>COUNTIF($G$10:G2750,G2750)</f>
        <v>3</v>
      </c>
      <c r="J2750" s="57">
        <f>COUNTIF($G:$G,G2750)</f>
        <v>16</v>
      </c>
      <c r="K2750" s="57">
        <f>ROUND(3000*J2750/21653,0)</f>
        <v>2</v>
      </c>
    </row>
    <row r="2751" spans="1:11" x14ac:dyDescent="0.25">
      <c r="A2751" s="40">
        <v>1519290623</v>
      </c>
      <c r="B2751" s="40">
        <v>1</v>
      </c>
      <c r="C2751" s="40">
        <v>308</v>
      </c>
      <c r="D2751" s="38" t="s">
        <v>359</v>
      </c>
      <c r="E2751" s="57" t="s">
        <v>382</v>
      </c>
      <c r="F2751" s="57">
        <f>ROUNDDOWN(C2751/50,0)*50</f>
        <v>300</v>
      </c>
      <c r="G2751" s="57" t="str">
        <f>D2751&amp;"_"&amp;B2751&amp;"_"&amp;F2751</f>
        <v>Shanghai_1_300</v>
      </c>
      <c r="H2751" s="57">
        <v>0.35147514151279768</v>
      </c>
      <c r="I2751" s="57">
        <f>COUNTIF($G$10:G2751,G2751)</f>
        <v>3</v>
      </c>
      <c r="J2751" s="57">
        <f>COUNTIF($G:$G,G2751)</f>
        <v>51</v>
      </c>
      <c r="K2751" s="57">
        <f>ROUND(3000*J2751/21653,0)</f>
        <v>7</v>
      </c>
    </row>
    <row r="2752" spans="1:11" x14ac:dyDescent="0.25">
      <c r="A2752" s="40">
        <v>1514437905</v>
      </c>
      <c r="B2752" s="40">
        <v>1</v>
      </c>
      <c r="C2752" s="40">
        <v>1173</v>
      </c>
      <c r="D2752" s="38" t="s">
        <v>360</v>
      </c>
      <c r="E2752" s="57" t="s">
        <v>384</v>
      </c>
      <c r="F2752" s="57">
        <f>ROUNDDOWN(C2752/50,0)*50</f>
        <v>1150</v>
      </c>
      <c r="G2752" s="57" t="str">
        <f>D2752&amp;"_"&amp;B2752&amp;"_"&amp;F2752</f>
        <v>Beijing_1_1150</v>
      </c>
      <c r="H2752" s="57">
        <v>0.35150710216967596</v>
      </c>
      <c r="I2752" s="57">
        <f>COUNTIF($G$10:G2752,G2752)</f>
        <v>39</v>
      </c>
      <c r="J2752" s="57">
        <f>COUNTIF($G:$G,G2752)</f>
        <v>71</v>
      </c>
      <c r="K2752" s="57">
        <f>ROUND(3000*J2752/21653,0)</f>
        <v>10</v>
      </c>
    </row>
    <row r="2753" spans="1:11" x14ac:dyDescent="0.25">
      <c r="A2753" s="40">
        <v>1517991043</v>
      </c>
      <c r="B2753" s="40">
        <v>1</v>
      </c>
      <c r="C2753" s="40">
        <v>1125</v>
      </c>
      <c r="D2753" s="38" t="s">
        <v>359</v>
      </c>
      <c r="E2753" s="57" t="s">
        <v>382</v>
      </c>
      <c r="F2753" s="57">
        <f>ROUNDDOWN(C2753/50,0)*50</f>
        <v>1100</v>
      </c>
      <c r="G2753" s="57" t="str">
        <f>D2753&amp;"_"&amp;B2753&amp;"_"&amp;F2753</f>
        <v>Shanghai_1_1100</v>
      </c>
      <c r="H2753" s="57">
        <v>0.35164633146551882</v>
      </c>
      <c r="I2753" s="57">
        <f>COUNTIF($G$10:G2753,G2753)</f>
        <v>2</v>
      </c>
      <c r="J2753" s="57">
        <f>COUNTIF($G:$G,G2753)</f>
        <v>53</v>
      </c>
      <c r="K2753" s="57">
        <f>ROUND(3000*J2753/21653,0)</f>
        <v>7</v>
      </c>
    </row>
    <row r="2754" spans="1:11" x14ac:dyDescent="0.25">
      <c r="A2754" s="40">
        <v>1514403027</v>
      </c>
      <c r="B2754" s="40">
        <v>1</v>
      </c>
      <c r="C2754" s="40">
        <v>3267</v>
      </c>
      <c r="D2754" s="38" t="s">
        <v>359</v>
      </c>
      <c r="E2754" s="57" t="s">
        <v>383</v>
      </c>
      <c r="F2754" s="57">
        <f>ROUNDDOWN(C2754/50,0)*50</f>
        <v>3250</v>
      </c>
      <c r="G2754" s="57" t="str">
        <f>D2754&amp;"_"&amp;B2754&amp;"_"&amp;F2754</f>
        <v>Shanghai_1_3250</v>
      </c>
      <c r="H2754" s="57">
        <v>0.35175270641900691</v>
      </c>
      <c r="I2754" s="57">
        <f>COUNTIF($G$10:G2754,G2754)</f>
        <v>4</v>
      </c>
      <c r="J2754" s="57">
        <f>COUNTIF($G:$G,G2754)</f>
        <v>21</v>
      </c>
      <c r="K2754" s="57">
        <f>ROUND(3000*J2754/21653,0)</f>
        <v>3</v>
      </c>
    </row>
    <row r="2755" spans="1:11" x14ac:dyDescent="0.25">
      <c r="A2755" s="40">
        <v>1513720878</v>
      </c>
      <c r="B2755" s="40">
        <v>1</v>
      </c>
      <c r="C2755" s="40">
        <v>1629</v>
      </c>
      <c r="D2755" s="38" t="s">
        <v>361</v>
      </c>
      <c r="E2755" s="57" t="s">
        <v>382</v>
      </c>
      <c r="F2755" s="57">
        <f>ROUNDDOWN(C2755/50,0)*50</f>
        <v>1600</v>
      </c>
      <c r="G2755" s="57" t="str">
        <f>D2755&amp;"_"&amp;B2755&amp;"_"&amp;F2755</f>
        <v>Guangzhou_1_1600</v>
      </c>
      <c r="H2755" s="57">
        <v>0.35177448775957698</v>
      </c>
      <c r="I2755" s="57">
        <f>COUNTIF($G$10:G2755,G2755)</f>
        <v>1</v>
      </c>
      <c r="J2755" s="57">
        <f>COUNTIF($G:$G,G2755)</f>
        <v>27</v>
      </c>
      <c r="K2755" s="57">
        <f>ROUND(3000*J2755/21653,0)</f>
        <v>4</v>
      </c>
    </row>
    <row r="2756" spans="1:11" x14ac:dyDescent="0.25">
      <c r="A2756" s="40">
        <v>1513378016</v>
      </c>
      <c r="B2756" s="40">
        <v>1</v>
      </c>
      <c r="C2756" s="40">
        <v>2475</v>
      </c>
      <c r="D2756" s="38" t="s">
        <v>360</v>
      </c>
      <c r="E2756" s="57" t="s">
        <v>382</v>
      </c>
      <c r="F2756" s="57">
        <f>ROUNDDOWN(C2756/50,0)*50</f>
        <v>2450</v>
      </c>
      <c r="G2756" s="57" t="str">
        <f>D2756&amp;"_"&amp;B2756&amp;"_"&amp;F2756</f>
        <v>Beijing_1_2450</v>
      </c>
      <c r="H2756" s="57">
        <v>0.3518116121835676</v>
      </c>
      <c r="I2756" s="57">
        <f>COUNTIF($G$10:G2756,G2756)</f>
        <v>5</v>
      </c>
      <c r="J2756" s="57">
        <f>COUNTIF($G:$G,G2756)</f>
        <v>55</v>
      </c>
      <c r="K2756" s="57">
        <f>ROUND(3000*J2756/21653,0)</f>
        <v>8</v>
      </c>
    </row>
    <row r="2757" spans="1:11" x14ac:dyDescent="0.25">
      <c r="A2757" s="40">
        <v>1518699060</v>
      </c>
      <c r="B2757" s="40">
        <v>0</v>
      </c>
      <c r="C2757" s="40">
        <v>1748</v>
      </c>
      <c r="D2757" s="38" t="s">
        <v>361</v>
      </c>
      <c r="E2757" s="57" t="s">
        <v>383</v>
      </c>
      <c r="F2757" s="57">
        <f>ROUNDDOWN(C2757/50,0)*50</f>
        <v>1700</v>
      </c>
      <c r="G2757" s="57" t="str">
        <f>D2757&amp;"_"&amp;B2757&amp;"_"&amp;F2757</f>
        <v>Guangzhou_0_1700</v>
      </c>
      <c r="H2757" s="57">
        <v>0.35183105264693137</v>
      </c>
      <c r="I2757" s="57">
        <f>COUNTIF($G$10:G2757,G2757)</f>
        <v>4</v>
      </c>
      <c r="J2757" s="57">
        <f>COUNTIF($G:$G,G2757)</f>
        <v>13</v>
      </c>
      <c r="K2757" s="57">
        <f>ROUND(3000*J2757/21653,0)</f>
        <v>2</v>
      </c>
    </row>
    <row r="2758" spans="1:11" x14ac:dyDescent="0.25">
      <c r="A2758" s="40">
        <v>1518163800</v>
      </c>
      <c r="B2758" s="40">
        <v>0</v>
      </c>
      <c r="C2758" s="40">
        <v>2584</v>
      </c>
      <c r="D2758" s="38" t="s">
        <v>358</v>
      </c>
      <c r="E2758" s="57" t="s">
        <v>382</v>
      </c>
      <c r="F2758" s="57">
        <f>ROUNDDOWN(C2758/50,0)*50</f>
        <v>2550</v>
      </c>
      <c r="G2758" s="57" t="str">
        <f>D2758&amp;"_"&amp;B2758&amp;"_"&amp;F2758</f>
        <v>Shenzhen_0_2550</v>
      </c>
      <c r="H2758" s="57">
        <v>0.35198223270062778</v>
      </c>
      <c r="I2758" s="57">
        <f>COUNTIF($G$10:G2758,G2758)</f>
        <v>2</v>
      </c>
      <c r="J2758" s="57">
        <f>COUNTIF($G:$G,G2758)</f>
        <v>16</v>
      </c>
      <c r="K2758" s="57">
        <f>ROUND(3000*J2758/21653,0)</f>
        <v>2</v>
      </c>
    </row>
    <row r="2759" spans="1:11" x14ac:dyDescent="0.25">
      <c r="A2759" s="40">
        <v>1512740791</v>
      </c>
      <c r="B2759" s="40">
        <v>0</v>
      </c>
      <c r="C2759" s="40">
        <v>727</v>
      </c>
      <c r="D2759" s="38" t="s">
        <v>360</v>
      </c>
      <c r="E2759" s="57" t="s">
        <v>384</v>
      </c>
      <c r="F2759" s="57">
        <f>ROUNDDOWN(C2759/50,0)*50</f>
        <v>700</v>
      </c>
      <c r="G2759" s="57" t="str">
        <f>D2759&amp;"_"&amp;B2759&amp;"_"&amp;F2759</f>
        <v>Beijing_0_700</v>
      </c>
      <c r="H2759" s="57">
        <v>0.35198680345758993</v>
      </c>
      <c r="I2759" s="57">
        <f>COUNTIF($G$10:G2759,G2759)</f>
        <v>12</v>
      </c>
      <c r="J2759" s="57">
        <f>COUNTIF($G:$G,G2759)</f>
        <v>34</v>
      </c>
      <c r="K2759" s="57">
        <f>ROUND(3000*J2759/21653,0)</f>
        <v>5</v>
      </c>
    </row>
    <row r="2760" spans="1:11" x14ac:dyDescent="0.25">
      <c r="A2760" s="40">
        <v>1512103879</v>
      </c>
      <c r="B2760" s="40">
        <v>1</v>
      </c>
      <c r="C2760" s="40">
        <v>1348</v>
      </c>
      <c r="D2760" s="38" t="s">
        <v>359</v>
      </c>
      <c r="E2760" s="57" t="s">
        <v>382</v>
      </c>
      <c r="F2760" s="57">
        <f>ROUNDDOWN(C2760/50,0)*50</f>
        <v>1300</v>
      </c>
      <c r="G2760" s="57" t="str">
        <f>D2760&amp;"_"&amp;B2760&amp;"_"&amp;F2760</f>
        <v>Shanghai_1_1300</v>
      </c>
      <c r="H2760" s="57">
        <v>0.35207191172064622</v>
      </c>
      <c r="I2760" s="57">
        <f>COUNTIF($G$10:G2760,G2760)</f>
        <v>6</v>
      </c>
      <c r="J2760" s="57">
        <f>COUNTIF($G:$G,G2760)</f>
        <v>64</v>
      </c>
      <c r="K2760" s="57">
        <f>ROUND(3000*J2760/21653,0)</f>
        <v>9</v>
      </c>
    </row>
    <row r="2761" spans="1:11" x14ac:dyDescent="0.25">
      <c r="A2761" s="40">
        <v>1513188165</v>
      </c>
      <c r="B2761" s="40">
        <v>1</v>
      </c>
      <c r="C2761" s="40">
        <v>3842</v>
      </c>
      <c r="D2761" s="38" t="s">
        <v>359</v>
      </c>
      <c r="E2761" s="57" t="s">
        <v>382</v>
      </c>
      <c r="F2761" s="57">
        <f>ROUNDDOWN(C2761/50,0)*50</f>
        <v>3800</v>
      </c>
      <c r="G2761" s="57" t="str">
        <f>D2761&amp;"_"&amp;B2761&amp;"_"&amp;F2761</f>
        <v>Shanghai_1_3800</v>
      </c>
      <c r="H2761" s="57">
        <v>0.35207305617355089</v>
      </c>
      <c r="I2761" s="57">
        <f>COUNTIF($G$10:G2761,G2761)</f>
        <v>3</v>
      </c>
      <c r="J2761" s="57">
        <f>COUNTIF($G:$G,G2761)</f>
        <v>27</v>
      </c>
      <c r="K2761" s="57">
        <f>ROUND(3000*J2761/21653,0)</f>
        <v>4</v>
      </c>
    </row>
    <row r="2762" spans="1:11" x14ac:dyDescent="0.25">
      <c r="A2762" s="40">
        <v>1517423649</v>
      </c>
      <c r="B2762" s="40">
        <v>1</v>
      </c>
      <c r="C2762" s="40">
        <v>2577</v>
      </c>
      <c r="D2762" s="38" t="s">
        <v>361</v>
      </c>
      <c r="E2762" s="57" t="s">
        <v>382</v>
      </c>
      <c r="F2762" s="57">
        <f>ROUNDDOWN(C2762/50,0)*50</f>
        <v>2550</v>
      </c>
      <c r="G2762" s="57" t="str">
        <f>D2762&amp;"_"&amp;B2762&amp;"_"&amp;F2762</f>
        <v>Guangzhou_1_2550</v>
      </c>
      <c r="H2762" s="57">
        <v>0.35209469875837174</v>
      </c>
      <c r="I2762" s="57">
        <f>COUNTIF($G$10:G2762,G2762)</f>
        <v>1</v>
      </c>
      <c r="J2762" s="57">
        <f>COUNTIF($G:$G,G2762)</f>
        <v>25</v>
      </c>
      <c r="K2762" s="57">
        <f>ROUND(3000*J2762/21653,0)</f>
        <v>3</v>
      </c>
    </row>
    <row r="2763" spans="1:11" x14ac:dyDescent="0.25">
      <c r="A2763" s="40">
        <v>1511639298</v>
      </c>
      <c r="B2763" s="40">
        <v>1</v>
      </c>
      <c r="C2763" s="40">
        <v>431</v>
      </c>
      <c r="D2763" s="38" t="s">
        <v>359</v>
      </c>
      <c r="E2763" s="57" t="s">
        <v>382</v>
      </c>
      <c r="F2763" s="57">
        <f>ROUNDDOWN(C2763/50,0)*50</f>
        <v>400</v>
      </c>
      <c r="G2763" s="57" t="str">
        <f>D2763&amp;"_"&amp;B2763&amp;"_"&amp;F2763</f>
        <v>Shanghai_1_400</v>
      </c>
      <c r="H2763" s="57">
        <v>0.35217446867432645</v>
      </c>
      <c r="I2763" s="57">
        <f>COUNTIF($G$10:G2763,G2763)</f>
        <v>8</v>
      </c>
      <c r="J2763" s="57">
        <f>COUNTIF($G:$G,G2763)</f>
        <v>68</v>
      </c>
      <c r="K2763" s="57">
        <f>ROUND(3000*J2763/21653,0)</f>
        <v>9</v>
      </c>
    </row>
    <row r="2764" spans="1:11" x14ac:dyDescent="0.25">
      <c r="A2764" s="40">
        <v>1518918889</v>
      </c>
      <c r="B2764" s="40">
        <v>1</v>
      </c>
      <c r="C2764" s="40">
        <v>600</v>
      </c>
      <c r="D2764" s="38" t="s">
        <v>358</v>
      </c>
      <c r="E2764" s="57" t="s">
        <v>382</v>
      </c>
      <c r="F2764" s="57">
        <f>ROUNDDOWN(C2764/50,0)*50</f>
        <v>600</v>
      </c>
      <c r="G2764" s="57" t="str">
        <f>D2764&amp;"_"&amp;B2764&amp;"_"&amp;F2764</f>
        <v>Shenzhen_1_600</v>
      </c>
      <c r="H2764" s="57">
        <v>0.35219647682328492</v>
      </c>
      <c r="I2764" s="57">
        <f>COUNTIF($G$10:G2764,G2764)</f>
        <v>5</v>
      </c>
      <c r="J2764" s="57">
        <f>COUNTIF($G:$G,G2764)</f>
        <v>43</v>
      </c>
      <c r="K2764" s="57">
        <f>ROUND(3000*J2764/21653,0)</f>
        <v>6</v>
      </c>
    </row>
    <row r="2765" spans="1:11" x14ac:dyDescent="0.25">
      <c r="A2765" s="40">
        <v>1519315853</v>
      </c>
      <c r="B2765" s="40">
        <v>1</v>
      </c>
      <c r="C2765" s="40">
        <v>253</v>
      </c>
      <c r="D2765" s="38" t="s">
        <v>360</v>
      </c>
      <c r="E2765" s="57" t="s">
        <v>382</v>
      </c>
      <c r="F2765" s="57">
        <f>ROUNDDOWN(C2765/50,0)*50</f>
        <v>250</v>
      </c>
      <c r="G2765" s="57" t="str">
        <f>D2765&amp;"_"&amp;B2765&amp;"_"&amp;F2765</f>
        <v>Beijing_1_250</v>
      </c>
      <c r="H2765" s="57">
        <v>0.35221516364418559</v>
      </c>
      <c r="I2765" s="57">
        <f>COUNTIF($G$10:G2765,G2765)</f>
        <v>7</v>
      </c>
      <c r="J2765" s="57">
        <f>COUNTIF($G:$G,G2765)</f>
        <v>86</v>
      </c>
      <c r="K2765" s="57">
        <f>ROUND(3000*J2765/21653,0)</f>
        <v>12</v>
      </c>
    </row>
    <row r="2766" spans="1:11" x14ac:dyDescent="0.25">
      <c r="A2766" s="40">
        <v>1518713015</v>
      </c>
      <c r="B2766" s="40">
        <v>1</v>
      </c>
      <c r="C2766" s="40">
        <v>204</v>
      </c>
      <c r="D2766" s="38" t="s">
        <v>360</v>
      </c>
      <c r="E2766" s="57" t="s">
        <v>382</v>
      </c>
      <c r="F2766" s="57">
        <f>ROUNDDOWN(C2766/50,0)*50</f>
        <v>200</v>
      </c>
      <c r="G2766" s="57" t="str">
        <f>D2766&amp;"_"&amp;B2766&amp;"_"&amp;F2766</f>
        <v>Beijing_1_200</v>
      </c>
      <c r="H2766" s="57">
        <v>0.3522206777000686</v>
      </c>
      <c r="I2766" s="57">
        <f>COUNTIF($G$10:G2766,G2766)</f>
        <v>4</v>
      </c>
      <c r="J2766" s="57">
        <f>COUNTIF($G:$G,G2766)</f>
        <v>84</v>
      </c>
      <c r="K2766" s="57">
        <f>ROUND(3000*J2766/21653,0)</f>
        <v>12</v>
      </c>
    </row>
    <row r="2767" spans="1:11" x14ac:dyDescent="0.25">
      <c r="A2767" s="40">
        <v>1511740793</v>
      </c>
      <c r="B2767" s="40">
        <v>1</v>
      </c>
      <c r="C2767" s="40">
        <v>2221</v>
      </c>
      <c r="D2767" s="38" t="s">
        <v>358</v>
      </c>
      <c r="E2767" s="57" t="s">
        <v>382</v>
      </c>
      <c r="F2767" s="57">
        <f>ROUNDDOWN(C2767/50,0)*50</f>
        <v>2200</v>
      </c>
      <c r="G2767" s="57" t="str">
        <f>D2767&amp;"_"&amp;B2767&amp;"_"&amp;F2767</f>
        <v>Shenzhen_1_2200</v>
      </c>
      <c r="H2767" s="57">
        <v>0.35225197621253423</v>
      </c>
      <c r="I2767" s="57">
        <f>COUNTIF($G$10:G2767,G2767)</f>
        <v>2</v>
      </c>
      <c r="J2767" s="57">
        <f>COUNTIF($G:$G,G2767)</f>
        <v>35</v>
      </c>
      <c r="K2767" s="57">
        <f>ROUND(3000*J2767/21653,0)</f>
        <v>5</v>
      </c>
    </row>
    <row r="2768" spans="1:11" x14ac:dyDescent="0.25">
      <c r="A2768" s="40">
        <v>1517708651</v>
      </c>
      <c r="B2768" s="40">
        <v>0</v>
      </c>
      <c r="C2768" s="40">
        <v>176</v>
      </c>
      <c r="D2768" s="38" t="s">
        <v>359</v>
      </c>
      <c r="E2768" s="57" t="s">
        <v>382</v>
      </c>
      <c r="F2768" s="57">
        <f>ROUNDDOWN(C2768/50,0)*50</f>
        <v>150</v>
      </c>
      <c r="G2768" s="57" t="str">
        <f>D2768&amp;"_"&amp;B2768&amp;"_"&amp;F2768</f>
        <v>Shanghai_0_150</v>
      </c>
      <c r="H2768" s="57">
        <v>0.3522949152202679</v>
      </c>
      <c r="I2768" s="57">
        <f>COUNTIF($G$10:G2768,G2768)</f>
        <v>4</v>
      </c>
      <c r="J2768" s="57">
        <f>COUNTIF($G:$G,G2768)</f>
        <v>27</v>
      </c>
      <c r="K2768" s="57">
        <f>ROUND(3000*J2768/21653,0)</f>
        <v>4</v>
      </c>
    </row>
    <row r="2769" spans="1:11" x14ac:dyDescent="0.25">
      <c r="A2769" s="40">
        <v>1512935888</v>
      </c>
      <c r="B2769" s="40">
        <v>1</v>
      </c>
      <c r="C2769" s="40">
        <v>1592</v>
      </c>
      <c r="D2769" s="38" t="s">
        <v>359</v>
      </c>
      <c r="E2769" s="57" t="s">
        <v>382</v>
      </c>
      <c r="F2769" s="57">
        <f>ROUNDDOWN(C2769/50,0)*50</f>
        <v>1550</v>
      </c>
      <c r="G2769" s="57" t="str">
        <f>D2769&amp;"_"&amp;B2769&amp;"_"&amp;F2769</f>
        <v>Shanghai_1_1550</v>
      </c>
      <c r="H2769" s="57">
        <v>0.35232646913688592</v>
      </c>
      <c r="I2769" s="57">
        <f>COUNTIF($G$10:G2769,G2769)</f>
        <v>6</v>
      </c>
      <c r="J2769" s="57">
        <f>COUNTIF($G:$G,G2769)</f>
        <v>73</v>
      </c>
      <c r="K2769" s="57">
        <f>ROUND(3000*J2769/21653,0)</f>
        <v>10</v>
      </c>
    </row>
    <row r="2770" spans="1:11" x14ac:dyDescent="0.25">
      <c r="A2770" s="40">
        <v>1511611542</v>
      </c>
      <c r="B2770" s="40">
        <v>0</v>
      </c>
      <c r="C2770" s="40">
        <v>1248</v>
      </c>
      <c r="D2770" s="38" t="s">
        <v>359</v>
      </c>
      <c r="E2770" s="57" t="s">
        <v>382</v>
      </c>
      <c r="F2770" s="57">
        <f>ROUNDDOWN(C2770/50,0)*50</f>
        <v>1200</v>
      </c>
      <c r="G2770" s="57" t="str">
        <f>D2770&amp;"_"&amp;B2770&amp;"_"&amp;F2770</f>
        <v>Shanghai_0_1200</v>
      </c>
      <c r="H2770" s="57">
        <v>0.35236879373833374</v>
      </c>
      <c r="I2770" s="57">
        <f>COUNTIF($G$10:G2770,G2770)</f>
        <v>2</v>
      </c>
      <c r="J2770" s="57">
        <f>COUNTIF($G:$G,G2770)</f>
        <v>31</v>
      </c>
      <c r="K2770" s="57">
        <f>ROUND(3000*J2770/21653,0)</f>
        <v>4</v>
      </c>
    </row>
    <row r="2771" spans="1:11" x14ac:dyDescent="0.25">
      <c r="A2771" s="40">
        <v>1515237808</v>
      </c>
      <c r="B2771" s="40">
        <v>1</v>
      </c>
      <c r="C2771" s="40">
        <v>619</v>
      </c>
      <c r="D2771" s="38" t="s">
        <v>359</v>
      </c>
      <c r="E2771" s="57" t="s">
        <v>382</v>
      </c>
      <c r="F2771" s="57">
        <f>ROUNDDOWN(C2771/50,0)*50</f>
        <v>600</v>
      </c>
      <c r="G2771" s="57" t="str">
        <f>D2771&amp;"_"&amp;B2771&amp;"_"&amp;F2771</f>
        <v>Shanghai_1_600</v>
      </c>
      <c r="H2771" s="57">
        <v>0.35248123594693792</v>
      </c>
      <c r="I2771" s="57">
        <f>COUNTIF($G$10:G2771,G2771)</f>
        <v>1</v>
      </c>
      <c r="J2771" s="57">
        <f>COUNTIF($G:$G,G2771)</f>
        <v>69</v>
      </c>
      <c r="K2771" s="57">
        <f>ROUND(3000*J2771/21653,0)</f>
        <v>10</v>
      </c>
    </row>
    <row r="2772" spans="1:11" x14ac:dyDescent="0.25">
      <c r="A2772" s="40">
        <v>1514545137</v>
      </c>
      <c r="B2772" s="40">
        <v>1</v>
      </c>
      <c r="C2772" s="40">
        <v>690</v>
      </c>
      <c r="D2772" s="38" t="s">
        <v>360</v>
      </c>
      <c r="E2772" s="57" t="s">
        <v>382</v>
      </c>
      <c r="F2772" s="57">
        <f>ROUNDDOWN(C2772/50,0)*50</f>
        <v>650</v>
      </c>
      <c r="G2772" s="57" t="str">
        <f>D2772&amp;"_"&amp;B2772&amp;"_"&amp;F2772</f>
        <v>Beijing_1_650</v>
      </c>
      <c r="H2772" s="57">
        <v>0.35249477151819564</v>
      </c>
      <c r="I2772" s="57">
        <f>COUNTIF($G$10:G2772,G2772)</f>
        <v>2</v>
      </c>
      <c r="J2772" s="57">
        <f>COUNTIF($G:$G,G2772)</f>
        <v>79</v>
      </c>
      <c r="K2772" s="57">
        <f>ROUND(3000*J2772/21653,0)</f>
        <v>11</v>
      </c>
    </row>
    <row r="2773" spans="1:11" x14ac:dyDescent="0.25">
      <c r="A2773" s="40">
        <v>1513209175</v>
      </c>
      <c r="B2773" s="40">
        <v>1</v>
      </c>
      <c r="C2773" s="40">
        <v>2596</v>
      </c>
      <c r="D2773" s="38" t="s">
        <v>359</v>
      </c>
      <c r="E2773" s="57" t="s">
        <v>383</v>
      </c>
      <c r="F2773" s="57">
        <f>ROUNDDOWN(C2773/50,0)*50</f>
        <v>2550</v>
      </c>
      <c r="G2773" s="57" t="str">
        <f>D2773&amp;"_"&amp;B2773&amp;"_"&amp;F2773</f>
        <v>Shanghai_1_2550</v>
      </c>
      <c r="H2773" s="57">
        <v>0.35257895619331892</v>
      </c>
      <c r="I2773" s="57">
        <f>COUNTIF($G$10:G2773,G2773)</f>
        <v>8</v>
      </c>
      <c r="J2773" s="57">
        <f>COUNTIF($G:$G,G2773)</f>
        <v>39</v>
      </c>
      <c r="K2773" s="57">
        <f>ROUND(3000*J2773/21653,0)</f>
        <v>5</v>
      </c>
    </row>
    <row r="2774" spans="1:11" x14ac:dyDescent="0.25">
      <c r="A2774" s="40">
        <v>1516450938</v>
      </c>
      <c r="B2774" s="40">
        <v>1</v>
      </c>
      <c r="C2774" s="40">
        <v>75</v>
      </c>
      <c r="D2774" s="38" t="s">
        <v>361</v>
      </c>
      <c r="E2774" s="57" t="s">
        <v>382</v>
      </c>
      <c r="F2774" s="57">
        <f>ROUNDDOWN(C2774/50,0)*50</f>
        <v>50</v>
      </c>
      <c r="G2774" s="57" t="str">
        <f>D2774&amp;"_"&amp;B2774&amp;"_"&amp;F2774</f>
        <v>Guangzhou_1_50</v>
      </c>
      <c r="H2774" s="57">
        <v>0.35259973363155184</v>
      </c>
      <c r="I2774" s="57">
        <f>COUNTIF($G$10:G2774,G2774)</f>
        <v>2</v>
      </c>
      <c r="J2774" s="57">
        <f>COUNTIF($G:$G,G2774)</f>
        <v>35</v>
      </c>
      <c r="K2774" s="57">
        <f>ROUND(3000*J2774/21653,0)</f>
        <v>5</v>
      </c>
    </row>
    <row r="2775" spans="1:11" x14ac:dyDescent="0.25">
      <c r="A2775" s="40">
        <v>1511571495</v>
      </c>
      <c r="B2775" s="40">
        <v>1</v>
      </c>
      <c r="C2775" s="40">
        <v>371</v>
      </c>
      <c r="D2775" s="38" t="s">
        <v>359</v>
      </c>
      <c r="E2775" s="57" t="s">
        <v>382</v>
      </c>
      <c r="F2775" s="57">
        <f>ROUNDDOWN(C2775/50,0)*50</f>
        <v>350</v>
      </c>
      <c r="G2775" s="57" t="str">
        <f>D2775&amp;"_"&amp;B2775&amp;"_"&amp;F2775</f>
        <v>Shanghai_1_350</v>
      </c>
      <c r="H2775" s="57">
        <v>0.35260207623917761</v>
      </c>
      <c r="I2775" s="57">
        <f>COUNTIF($G$10:G2775,G2775)</f>
        <v>3</v>
      </c>
      <c r="J2775" s="57">
        <f>COUNTIF($G:$G,G2775)</f>
        <v>70</v>
      </c>
      <c r="K2775" s="57">
        <f>ROUND(3000*J2775/21653,0)</f>
        <v>10</v>
      </c>
    </row>
    <row r="2776" spans="1:11" x14ac:dyDescent="0.25">
      <c r="A2776" s="40">
        <v>1516930100</v>
      </c>
      <c r="B2776" s="40">
        <v>0</v>
      </c>
      <c r="C2776" s="40">
        <v>367</v>
      </c>
      <c r="D2776" s="38" t="s">
        <v>359</v>
      </c>
      <c r="E2776" s="57" t="s">
        <v>382</v>
      </c>
      <c r="F2776" s="57">
        <f>ROUNDDOWN(C2776/50,0)*50</f>
        <v>350</v>
      </c>
      <c r="G2776" s="57" t="str">
        <f>D2776&amp;"_"&amp;B2776&amp;"_"&amp;F2776</f>
        <v>Shanghai_0_350</v>
      </c>
      <c r="H2776" s="57">
        <v>0.35262219770969538</v>
      </c>
      <c r="I2776" s="57">
        <f>COUNTIF($G$10:G2776,G2776)</f>
        <v>4</v>
      </c>
      <c r="J2776" s="57">
        <f>COUNTIF($G:$G,G2776)</f>
        <v>41</v>
      </c>
      <c r="K2776" s="57">
        <f>ROUND(3000*J2776/21653,0)</f>
        <v>6</v>
      </c>
    </row>
    <row r="2777" spans="1:11" x14ac:dyDescent="0.25">
      <c r="A2777" s="40">
        <v>1513949228</v>
      </c>
      <c r="B2777" s="40">
        <v>1</v>
      </c>
      <c r="C2777" s="40">
        <v>446</v>
      </c>
      <c r="D2777" s="38" t="s">
        <v>360</v>
      </c>
      <c r="E2777" s="57" t="s">
        <v>382</v>
      </c>
      <c r="F2777" s="57">
        <f>ROUNDDOWN(C2777/50,0)*50</f>
        <v>400</v>
      </c>
      <c r="G2777" s="57" t="str">
        <f>D2777&amp;"_"&amp;B2777&amp;"_"&amp;F2777</f>
        <v>Beijing_1_400</v>
      </c>
      <c r="H2777" s="57">
        <v>0.3526276248684922</v>
      </c>
      <c r="I2777" s="57">
        <f>COUNTIF($G$10:G2777,G2777)</f>
        <v>9</v>
      </c>
      <c r="J2777" s="57">
        <f>COUNTIF($G:$G,G2777)</f>
        <v>64</v>
      </c>
      <c r="K2777" s="57">
        <f>ROUND(3000*J2777/21653,0)</f>
        <v>9</v>
      </c>
    </row>
    <row r="2778" spans="1:11" x14ac:dyDescent="0.25">
      <c r="A2778" s="40">
        <v>1515115009</v>
      </c>
      <c r="B2778" s="40">
        <v>1</v>
      </c>
      <c r="C2778" s="40">
        <v>2629</v>
      </c>
      <c r="D2778" s="38" t="s">
        <v>360</v>
      </c>
      <c r="E2778" s="57" t="s">
        <v>382</v>
      </c>
      <c r="F2778" s="57">
        <f>ROUNDDOWN(C2778/50,0)*50</f>
        <v>2600</v>
      </c>
      <c r="G2778" s="57" t="str">
        <f>D2778&amp;"_"&amp;B2778&amp;"_"&amp;F2778</f>
        <v>Beijing_1_2600</v>
      </c>
      <c r="H2778" s="57">
        <v>0.35265068429381885</v>
      </c>
      <c r="I2778" s="57">
        <f>COUNTIF($G$10:G2778,G2778)</f>
        <v>1</v>
      </c>
      <c r="J2778" s="57">
        <f>COUNTIF($G:$G,G2778)</f>
        <v>54</v>
      </c>
      <c r="K2778" s="57">
        <f>ROUND(3000*J2778/21653,0)</f>
        <v>7</v>
      </c>
    </row>
    <row r="2779" spans="1:11" x14ac:dyDescent="0.25">
      <c r="A2779" s="40">
        <v>1511481275</v>
      </c>
      <c r="B2779" s="40">
        <v>1</v>
      </c>
      <c r="C2779" s="40">
        <v>2052</v>
      </c>
      <c r="D2779" s="38" t="s">
        <v>360</v>
      </c>
      <c r="E2779" s="57" t="s">
        <v>382</v>
      </c>
      <c r="F2779" s="57">
        <f>ROUNDDOWN(C2779/50,0)*50</f>
        <v>2050</v>
      </c>
      <c r="G2779" s="57" t="str">
        <f>D2779&amp;"_"&amp;B2779&amp;"_"&amp;F2779</f>
        <v>Beijing_1_2050</v>
      </c>
      <c r="H2779" s="57">
        <v>0.3526933197562554</v>
      </c>
      <c r="I2779" s="57">
        <f>COUNTIF($G$10:G2779,G2779)</f>
        <v>7</v>
      </c>
      <c r="J2779" s="57">
        <f>COUNTIF($G:$G,G2779)</f>
        <v>78</v>
      </c>
      <c r="K2779" s="57">
        <f>ROUND(3000*J2779/21653,0)</f>
        <v>11</v>
      </c>
    </row>
    <row r="2780" spans="1:11" x14ac:dyDescent="0.25">
      <c r="A2780" s="40">
        <v>1514884399</v>
      </c>
      <c r="B2780" s="40">
        <v>1</v>
      </c>
      <c r="C2780" s="40">
        <v>1971</v>
      </c>
      <c r="D2780" s="38" t="s">
        <v>358</v>
      </c>
      <c r="E2780" s="57" t="s">
        <v>382</v>
      </c>
      <c r="F2780" s="57">
        <f>ROUNDDOWN(C2780/50,0)*50</f>
        <v>1950</v>
      </c>
      <c r="G2780" s="57" t="str">
        <f>D2780&amp;"_"&amp;B2780&amp;"_"&amp;F2780</f>
        <v>Shenzhen_1_1950</v>
      </c>
      <c r="H2780" s="57">
        <v>0.352772883135409</v>
      </c>
      <c r="I2780" s="57">
        <f>COUNTIF($G$10:G2780,G2780)</f>
        <v>2</v>
      </c>
      <c r="J2780" s="57">
        <f>COUNTIF($G:$G,G2780)</f>
        <v>36</v>
      </c>
      <c r="K2780" s="57">
        <f>ROUND(3000*J2780/21653,0)</f>
        <v>5</v>
      </c>
    </row>
    <row r="2781" spans="1:11" x14ac:dyDescent="0.25">
      <c r="A2781" s="40">
        <v>1513054113</v>
      </c>
      <c r="B2781" s="40">
        <v>1</v>
      </c>
      <c r="C2781" s="40">
        <v>686</v>
      </c>
      <c r="D2781" s="38" t="s">
        <v>360</v>
      </c>
      <c r="E2781" s="57" t="s">
        <v>382</v>
      </c>
      <c r="F2781" s="57">
        <f>ROUNDDOWN(C2781/50,0)*50</f>
        <v>650</v>
      </c>
      <c r="G2781" s="57" t="str">
        <f>D2781&amp;"_"&amp;B2781&amp;"_"&amp;F2781</f>
        <v>Beijing_1_650</v>
      </c>
      <c r="H2781" s="57">
        <v>0.35278493551405699</v>
      </c>
      <c r="I2781" s="57">
        <f>COUNTIF($G$10:G2781,G2781)</f>
        <v>3</v>
      </c>
      <c r="J2781" s="57">
        <f>COUNTIF($G:$G,G2781)</f>
        <v>79</v>
      </c>
      <c r="K2781" s="57">
        <f>ROUND(3000*J2781/21653,0)</f>
        <v>11</v>
      </c>
    </row>
    <row r="2782" spans="1:11" x14ac:dyDescent="0.25">
      <c r="A2782" s="40">
        <v>1515540196</v>
      </c>
      <c r="B2782" s="40">
        <v>1</v>
      </c>
      <c r="C2782" s="40">
        <v>967</v>
      </c>
      <c r="D2782" s="38" t="s">
        <v>360</v>
      </c>
      <c r="E2782" s="57" t="s">
        <v>382</v>
      </c>
      <c r="F2782" s="57">
        <f>ROUNDDOWN(C2782/50,0)*50</f>
        <v>950</v>
      </c>
      <c r="G2782" s="57" t="str">
        <f>D2782&amp;"_"&amp;B2782&amp;"_"&amp;F2782</f>
        <v>Beijing_1_950</v>
      </c>
      <c r="H2782" s="57">
        <v>0.35287788070049608</v>
      </c>
      <c r="I2782" s="57">
        <f>COUNTIF($G$10:G2782,G2782)</f>
        <v>9</v>
      </c>
      <c r="J2782" s="57">
        <f>COUNTIF($G:$G,G2782)</f>
        <v>106</v>
      </c>
      <c r="K2782" s="57">
        <f>ROUND(3000*J2782/21653,0)</f>
        <v>15</v>
      </c>
    </row>
    <row r="2783" spans="1:11" x14ac:dyDescent="0.25">
      <c r="A2783" s="40">
        <v>1518611822</v>
      </c>
      <c r="B2783" s="40">
        <v>0</v>
      </c>
      <c r="C2783" s="40">
        <v>4310</v>
      </c>
      <c r="D2783" s="38" t="s">
        <v>361</v>
      </c>
      <c r="E2783" s="57" t="s">
        <v>384</v>
      </c>
      <c r="F2783" s="57">
        <f>ROUNDDOWN(C2783/50,0)*50</f>
        <v>4300</v>
      </c>
      <c r="G2783" s="57" t="str">
        <f>D2783&amp;"_"&amp;B2783&amp;"_"&amp;F2783</f>
        <v>Guangzhou_0_4300</v>
      </c>
      <c r="H2783" s="57">
        <v>0.35292815811024925</v>
      </c>
      <c r="I2783" s="57">
        <f>COUNTIF($G$10:G2783,G2783)</f>
        <v>1</v>
      </c>
      <c r="J2783" s="57">
        <f>COUNTIF($G:$G,G2783)</f>
        <v>1</v>
      </c>
      <c r="K2783" s="57">
        <f>ROUND(3000*J2783/21653,0)</f>
        <v>0</v>
      </c>
    </row>
    <row r="2784" spans="1:11" x14ac:dyDescent="0.25">
      <c r="A2784" s="40">
        <v>1519813462</v>
      </c>
      <c r="B2784" s="40">
        <v>0</v>
      </c>
      <c r="C2784" s="40">
        <v>3202</v>
      </c>
      <c r="D2784" s="38" t="s">
        <v>360</v>
      </c>
      <c r="E2784" s="57" t="s">
        <v>384</v>
      </c>
      <c r="F2784" s="57">
        <f>ROUNDDOWN(C2784/50,0)*50</f>
        <v>3200</v>
      </c>
      <c r="G2784" s="57" t="str">
        <f>D2784&amp;"_"&amp;B2784&amp;"_"&amp;F2784</f>
        <v>Beijing_0_3200</v>
      </c>
      <c r="H2784" s="57">
        <v>0.3529765615184014</v>
      </c>
      <c r="I2784" s="57">
        <f>COUNTIF($G$10:G2784,G2784)</f>
        <v>9</v>
      </c>
      <c r="J2784" s="57">
        <f>COUNTIF($G:$G,G2784)</f>
        <v>12</v>
      </c>
      <c r="K2784" s="57">
        <f>ROUND(3000*J2784/21653,0)</f>
        <v>2</v>
      </c>
    </row>
    <row r="2785" spans="1:11" x14ac:dyDescent="0.25">
      <c r="A2785" s="40">
        <v>1514417689</v>
      </c>
      <c r="B2785" s="40">
        <v>1</v>
      </c>
      <c r="C2785" s="40">
        <v>228</v>
      </c>
      <c r="D2785" s="38" t="s">
        <v>358</v>
      </c>
      <c r="E2785" s="57" t="s">
        <v>382</v>
      </c>
      <c r="F2785" s="57">
        <f>ROUNDDOWN(C2785/50,0)*50</f>
        <v>200</v>
      </c>
      <c r="G2785" s="57" t="str">
        <f>D2785&amp;"_"&amp;B2785&amp;"_"&amp;F2785</f>
        <v>Shenzhen_1_200</v>
      </c>
      <c r="H2785" s="57">
        <v>0.35299265864870533</v>
      </c>
      <c r="I2785" s="57">
        <f>COUNTIF($G$10:G2785,G2785)</f>
        <v>4</v>
      </c>
      <c r="J2785" s="57">
        <f>COUNTIF($G:$G,G2785)</f>
        <v>41</v>
      </c>
      <c r="K2785" s="57">
        <f>ROUND(3000*J2785/21653,0)</f>
        <v>6</v>
      </c>
    </row>
    <row r="2786" spans="1:11" x14ac:dyDescent="0.25">
      <c r="A2786" s="40">
        <v>1512178699</v>
      </c>
      <c r="B2786" s="40">
        <v>1</v>
      </c>
      <c r="C2786" s="40">
        <v>3205</v>
      </c>
      <c r="D2786" s="38" t="s">
        <v>359</v>
      </c>
      <c r="E2786" s="57" t="s">
        <v>382</v>
      </c>
      <c r="F2786" s="57">
        <f>ROUNDDOWN(C2786/50,0)*50</f>
        <v>3200</v>
      </c>
      <c r="G2786" s="57" t="str">
        <f>D2786&amp;"_"&amp;B2786&amp;"_"&amp;F2786</f>
        <v>Shanghai_1_3200</v>
      </c>
      <c r="H2786" s="57">
        <v>0.35299386806654132</v>
      </c>
      <c r="I2786" s="57">
        <f>COUNTIF($G$10:G2786,G2786)</f>
        <v>3</v>
      </c>
      <c r="J2786" s="57">
        <f>COUNTIF($G:$G,G2786)</f>
        <v>35</v>
      </c>
      <c r="K2786" s="57">
        <f>ROUND(3000*J2786/21653,0)</f>
        <v>5</v>
      </c>
    </row>
    <row r="2787" spans="1:11" x14ac:dyDescent="0.25">
      <c r="A2787" s="40">
        <v>1518933979</v>
      </c>
      <c r="B2787" s="40">
        <v>1</v>
      </c>
      <c r="C2787" s="40">
        <v>1211</v>
      </c>
      <c r="D2787" s="38" t="s">
        <v>360</v>
      </c>
      <c r="E2787" s="57" t="s">
        <v>382</v>
      </c>
      <c r="F2787" s="57">
        <f>ROUNDDOWN(C2787/50,0)*50</f>
        <v>1200</v>
      </c>
      <c r="G2787" s="57" t="str">
        <f>D2787&amp;"_"&amp;B2787&amp;"_"&amp;F2787</f>
        <v>Beijing_1_1200</v>
      </c>
      <c r="H2787" s="57">
        <v>1.750880623671236E-3</v>
      </c>
      <c r="I2787" s="57">
        <f>COUNTIF($G$10:G2787,G2787)</f>
        <v>10</v>
      </c>
      <c r="J2787" s="57">
        <f>COUNTIF($G:$G,G2787)</f>
        <v>72</v>
      </c>
      <c r="K2787" s="57">
        <f>ROUND(3000*J2787/21653,0)</f>
        <v>10</v>
      </c>
    </row>
    <row r="2788" spans="1:11" x14ac:dyDescent="0.25">
      <c r="A2788" s="40">
        <v>1516920503</v>
      </c>
      <c r="B2788" s="40">
        <v>1</v>
      </c>
      <c r="C2788" s="40">
        <v>1232</v>
      </c>
      <c r="D2788" s="38" t="s">
        <v>360</v>
      </c>
      <c r="E2788" s="57" t="s">
        <v>383</v>
      </c>
      <c r="F2788" s="57">
        <f>ROUNDDOWN(C2788/50,0)*50</f>
        <v>1200</v>
      </c>
      <c r="G2788" s="57" t="str">
        <f>D2788&amp;"_"&amp;B2788&amp;"_"&amp;F2788</f>
        <v>Beijing_1_1200</v>
      </c>
      <c r="H2788" s="57">
        <v>1.785678278926206E-2</v>
      </c>
      <c r="I2788" s="57">
        <f>COUNTIF($G$10:G2788,G2788)</f>
        <v>11</v>
      </c>
      <c r="J2788" s="57">
        <f>COUNTIF($G:$G,G2788)</f>
        <v>72</v>
      </c>
      <c r="K2788" s="57">
        <f>ROUND(3000*J2788/21653,0)</f>
        <v>10</v>
      </c>
    </row>
    <row r="2789" spans="1:11" x14ac:dyDescent="0.25">
      <c r="A2789" s="40">
        <v>1515414334</v>
      </c>
      <c r="B2789" s="40">
        <v>1</v>
      </c>
      <c r="C2789" s="40">
        <v>1239</v>
      </c>
      <c r="D2789" s="38" t="s">
        <v>360</v>
      </c>
      <c r="E2789" s="57" t="s">
        <v>383</v>
      </c>
      <c r="F2789" s="57">
        <f>ROUNDDOWN(C2789/50,0)*50</f>
        <v>1200</v>
      </c>
      <c r="G2789" s="57" t="str">
        <f>D2789&amp;"_"&amp;B2789&amp;"_"&amp;F2789</f>
        <v>Beijing_1_1200</v>
      </c>
      <c r="H2789" s="57">
        <v>3.7976814851891971E-2</v>
      </c>
      <c r="I2789" s="57">
        <f>COUNTIF($G$10:G2789,G2789)</f>
        <v>12</v>
      </c>
      <c r="J2789" s="57">
        <f>COUNTIF($G:$G,G2789)</f>
        <v>72</v>
      </c>
      <c r="K2789" s="57">
        <f>ROUND(3000*J2789/21653,0)</f>
        <v>10</v>
      </c>
    </row>
    <row r="2790" spans="1:11" x14ac:dyDescent="0.25">
      <c r="A2790" s="40">
        <v>1514662609</v>
      </c>
      <c r="B2790" s="40">
        <v>1</v>
      </c>
      <c r="C2790" s="40">
        <v>1248</v>
      </c>
      <c r="D2790" s="38" t="s">
        <v>360</v>
      </c>
      <c r="E2790" s="57" t="s">
        <v>383</v>
      </c>
      <c r="F2790" s="57">
        <f>ROUNDDOWN(C2790/50,0)*50</f>
        <v>1200</v>
      </c>
      <c r="G2790" s="57" t="str">
        <f>D2790&amp;"_"&amp;B2790&amp;"_"&amp;F2790</f>
        <v>Beijing_1_1200</v>
      </c>
      <c r="H2790" s="57">
        <v>5.4241711462300723E-2</v>
      </c>
      <c r="I2790" s="57">
        <f>COUNTIF($G$10:G2790,G2790)</f>
        <v>13</v>
      </c>
      <c r="J2790" s="57">
        <f>COUNTIF($G:$G,G2790)</f>
        <v>72</v>
      </c>
      <c r="K2790" s="57">
        <f>ROUND(3000*J2790/21653,0)</f>
        <v>10</v>
      </c>
    </row>
    <row r="2791" spans="1:11" x14ac:dyDescent="0.25">
      <c r="A2791" s="40">
        <v>1516139133</v>
      </c>
      <c r="B2791" s="40">
        <v>1</v>
      </c>
      <c r="C2791" s="40">
        <v>1205</v>
      </c>
      <c r="D2791" s="38" t="s">
        <v>360</v>
      </c>
      <c r="E2791" s="57" t="s">
        <v>383</v>
      </c>
      <c r="F2791" s="57">
        <f>ROUNDDOWN(C2791/50,0)*50</f>
        <v>1200</v>
      </c>
      <c r="G2791" s="57" t="str">
        <f>D2791&amp;"_"&amp;B2791&amp;"_"&amp;F2791</f>
        <v>Beijing_1_1200</v>
      </c>
      <c r="H2791" s="57">
        <v>5.4824894097465826E-2</v>
      </c>
      <c r="I2791" s="57">
        <f>COUNTIF($G$10:G2791,G2791)</f>
        <v>14</v>
      </c>
      <c r="J2791" s="57">
        <f>COUNTIF($G:$G,G2791)</f>
        <v>72</v>
      </c>
      <c r="K2791" s="57">
        <f>ROUND(3000*J2791/21653,0)</f>
        <v>10</v>
      </c>
    </row>
    <row r="2792" spans="1:11" x14ac:dyDescent="0.25">
      <c r="A2792" s="40">
        <v>1514037697</v>
      </c>
      <c r="B2792" s="40">
        <v>1</v>
      </c>
      <c r="C2792" s="40">
        <v>1227</v>
      </c>
      <c r="D2792" s="38" t="s">
        <v>360</v>
      </c>
      <c r="E2792" s="57" t="s">
        <v>383</v>
      </c>
      <c r="F2792" s="57">
        <f>ROUNDDOWN(C2792/50,0)*50</f>
        <v>1200</v>
      </c>
      <c r="G2792" s="57" t="str">
        <f>D2792&amp;"_"&amp;B2792&amp;"_"&amp;F2792</f>
        <v>Beijing_1_1200</v>
      </c>
      <c r="H2792" s="57">
        <v>6.2724287749383767E-2</v>
      </c>
      <c r="I2792" s="57">
        <f>COUNTIF($G$10:G2792,G2792)</f>
        <v>15</v>
      </c>
      <c r="J2792" s="57">
        <f>COUNTIF($G:$G,G2792)</f>
        <v>72</v>
      </c>
      <c r="K2792" s="57">
        <f>ROUND(3000*J2792/21653,0)</f>
        <v>10</v>
      </c>
    </row>
    <row r="2793" spans="1:11" x14ac:dyDescent="0.25">
      <c r="A2793" s="40">
        <v>1519605079</v>
      </c>
      <c r="B2793" s="40">
        <v>1</v>
      </c>
      <c r="C2793" s="40">
        <v>1248</v>
      </c>
      <c r="D2793" s="38" t="s">
        <v>360</v>
      </c>
      <c r="E2793" s="57" t="s">
        <v>383</v>
      </c>
      <c r="F2793" s="57">
        <f>ROUNDDOWN(C2793/50,0)*50</f>
        <v>1200</v>
      </c>
      <c r="G2793" s="57" t="str">
        <f>D2793&amp;"_"&amp;B2793&amp;"_"&amp;F2793</f>
        <v>Beijing_1_1200</v>
      </c>
      <c r="H2793" s="57">
        <v>8.5018478201733139E-2</v>
      </c>
      <c r="I2793" s="57">
        <f>COUNTIF($G$10:G2793,G2793)</f>
        <v>16</v>
      </c>
      <c r="J2793" s="57">
        <f>COUNTIF($G:$G,G2793)</f>
        <v>72</v>
      </c>
      <c r="K2793" s="57">
        <f>ROUND(3000*J2793/21653,0)</f>
        <v>10</v>
      </c>
    </row>
    <row r="2794" spans="1:11" x14ac:dyDescent="0.25">
      <c r="A2794" s="40">
        <v>1513818415</v>
      </c>
      <c r="B2794" s="40">
        <v>1</v>
      </c>
      <c r="C2794" s="40">
        <v>1215</v>
      </c>
      <c r="D2794" s="38" t="s">
        <v>360</v>
      </c>
      <c r="E2794" s="57" t="s">
        <v>383</v>
      </c>
      <c r="F2794" s="57">
        <f>ROUNDDOWN(C2794/50,0)*50</f>
        <v>1200</v>
      </c>
      <c r="G2794" s="57" t="str">
        <f>D2794&amp;"_"&amp;B2794&amp;"_"&amp;F2794</f>
        <v>Beijing_1_1200</v>
      </c>
      <c r="H2794" s="57">
        <v>8.6426723702811459E-2</v>
      </c>
      <c r="I2794" s="57">
        <f>COUNTIF($G$10:G2794,G2794)</f>
        <v>17</v>
      </c>
      <c r="J2794" s="57">
        <f>COUNTIF($G:$G,G2794)</f>
        <v>72</v>
      </c>
      <c r="K2794" s="57">
        <f>ROUND(3000*J2794/21653,0)</f>
        <v>10</v>
      </c>
    </row>
    <row r="2795" spans="1:11" x14ac:dyDescent="0.25">
      <c r="A2795" s="40">
        <v>1517385173</v>
      </c>
      <c r="B2795" s="40">
        <v>1</v>
      </c>
      <c r="C2795" s="40">
        <v>1238</v>
      </c>
      <c r="D2795" s="38" t="s">
        <v>360</v>
      </c>
      <c r="E2795" s="57" t="s">
        <v>383</v>
      </c>
      <c r="F2795" s="57">
        <f>ROUNDDOWN(C2795/50,0)*50</f>
        <v>1200</v>
      </c>
      <c r="G2795" s="57" t="str">
        <f>D2795&amp;"_"&amp;B2795&amp;"_"&amp;F2795</f>
        <v>Beijing_1_1200</v>
      </c>
      <c r="H2795" s="57">
        <v>8.8684829749798411E-2</v>
      </c>
      <c r="I2795" s="57">
        <f>COUNTIF($G$10:G2795,G2795)</f>
        <v>18</v>
      </c>
      <c r="J2795" s="57">
        <f>COUNTIF($G:$G,G2795)</f>
        <v>72</v>
      </c>
      <c r="K2795" s="57">
        <f>ROUND(3000*J2795/21653,0)</f>
        <v>10</v>
      </c>
    </row>
    <row r="2796" spans="1:11" x14ac:dyDescent="0.25">
      <c r="A2796" s="40">
        <v>1515521307</v>
      </c>
      <c r="B2796" s="40">
        <v>1</v>
      </c>
      <c r="C2796" s="40">
        <v>1200</v>
      </c>
      <c r="D2796" s="38" t="s">
        <v>360</v>
      </c>
      <c r="E2796" s="57" t="s">
        <v>383</v>
      </c>
      <c r="F2796" s="57">
        <f>ROUNDDOWN(C2796/50,0)*50</f>
        <v>1200</v>
      </c>
      <c r="G2796" s="57" t="str">
        <f>D2796&amp;"_"&amp;B2796&amp;"_"&amp;F2796</f>
        <v>Beijing_1_1200</v>
      </c>
      <c r="H2796" s="57">
        <v>9.4304687560540779E-2</v>
      </c>
      <c r="I2796" s="57">
        <f>COUNTIF($G$10:G2796,G2796)</f>
        <v>19</v>
      </c>
      <c r="J2796" s="57">
        <f>COUNTIF($G:$G,G2796)</f>
        <v>72</v>
      </c>
      <c r="K2796" s="57">
        <f>ROUND(3000*J2796/21653,0)</f>
        <v>10</v>
      </c>
    </row>
    <row r="2797" spans="1:11" x14ac:dyDescent="0.25">
      <c r="A2797" s="40">
        <v>1519263484</v>
      </c>
      <c r="B2797" s="40">
        <v>1</v>
      </c>
      <c r="C2797" s="40">
        <v>1237</v>
      </c>
      <c r="D2797" s="38" t="s">
        <v>360</v>
      </c>
      <c r="E2797" s="57" t="s">
        <v>383</v>
      </c>
      <c r="F2797" s="57">
        <f>ROUNDDOWN(C2797/50,0)*50</f>
        <v>1200</v>
      </c>
      <c r="G2797" s="57" t="str">
        <f>D2797&amp;"_"&amp;B2797&amp;"_"&amp;F2797</f>
        <v>Beijing_1_1200</v>
      </c>
      <c r="H2797" s="57">
        <v>0.10361934936772133</v>
      </c>
      <c r="I2797" s="57">
        <f>COUNTIF($G$10:G2797,G2797)</f>
        <v>20</v>
      </c>
      <c r="J2797" s="57">
        <f>COUNTIF($G:$G,G2797)</f>
        <v>72</v>
      </c>
      <c r="K2797" s="57">
        <f>ROUND(3000*J2797/21653,0)</f>
        <v>10</v>
      </c>
    </row>
    <row r="2798" spans="1:11" x14ac:dyDescent="0.25">
      <c r="A2798" s="40">
        <v>1514152979</v>
      </c>
      <c r="B2798" s="40">
        <v>1</v>
      </c>
      <c r="C2798" s="40">
        <v>1247</v>
      </c>
      <c r="D2798" s="38" t="s">
        <v>360</v>
      </c>
      <c r="E2798" s="57" t="s">
        <v>384</v>
      </c>
      <c r="F2798" s="57">
        <f>ROUNDDOWN(C2798/50,0)*50</f>
        <v>1200</v>
      </c>
      <c r="G2798" s="57" t="str">
        <f>D2798&amp;"_"&amp;B2798&amp;"_"&amp;F2798</f>
        <v>Beijing_1_1200</v>
      </c>
      <c r="H2798" s="57">
        <v>0.12096256490031254</v>
      </c>
      <c r="I2798" s="57">
        <f>COUNTIF($G$10:G2798,G2798)</f>
        <v>21</v>
      </c>
      <c r="J2798" s="57">
        <f>COUNTIF($G:$G,G2798)</f>
        <v>72</v>
      </c>
      <c r="K2798" s="57">
        <f>ROUND(3000*J2798/21653,0)</f>
        <v>10</v>
      </c>
    </row>
    <row r="2799" spans="1:11" x14ac:dyDescent="0.25">
      <c r="A2799" s="40">
        <v>1515115614</v>
      </c>
      <c r="B2799" s="40">
        <v>1</v>
      </c>
      <c r="C2799" s="40">
        <v>1216</v>
      </c>
      <c r="D2799" s="38" t="s">
        <v>360</v>
      </c>
      <c r="E2799" s="57" t="s">
        <v>384</v>
      </c>
      <c r="F2799" s="57">
        <f>ROUNDDOWN(C2799/50,0)*50</f>
        <v>1200</v>
      </c>
      <c r="G2799" s="57" t="str">
        <f>D2799&amp;"_"&amp;B2799&amp;"_"&amp;F2799</f>
        <v>Beijing_1_1200</v>
      </c>
      <c r="H2799" s="57">
        <v>0.12844284110510662</v>
      </c>
      <c r="I2799" s="57">
        <f>COUNTIF($G$10:G2799,G2799)</f>
        <v>22</v>
      </c>
      <c r="J2799" s="57">
        <f>COUNTIF($G:$G,G2799)</f>
        <v>72</v>
      </c>
      <c r="K2799" s="57">
        <f>ROUND(3000*J2799/21653,0)</f>
        <v>10</v>
      </c>
    </row>
    <row r="2800" spans="1:11" x14ac:dyDescent="0.25">
      <c r="A2800" s="40">
        <v>1517628945</v>
      </c>
      <c r="B2800" s="40">
        <v>1</v>
      </c>
      <c r="C2800" s="40">
        <v>1241</v>
      </c>
      <c r="D2800" s="38" t="s">
        <v>360</v>
      </c>
      <c r="E2800" s="57" t="s">
        <v>384</v>
      </c>
      <c r="F2800" s="57">
        <f>ROUNDDOWN(C2800/50,0)*50</f>
        <v>1200</v>
      </c>
      <c r="G2800" s="57" t="str">
        <f>D2800&amp;"_"&amp;B2800&amp;"_"&amp;F2800</f>
        <v>Beijing_1_1200</v>
      </c>
      <c r="H2800" s="57">
        <v>0.13830786058710587</v>
      </c>
      <c r="I2800" s="57">
        <f>COUNTIF($G$10:G2800,G2800)</f>
        <v>23</v>
      </c>
      <c r="J2800" s="57">
        <f>COUNTIF($G:$G,G2800)</f>
        <v>72</v>
      </c>
      <c r="K2800" s="57">
        <f>ROUND(3000*J2800/21653,0)</f>
        <v>10</v>
      </c>
    </row>
    <row r="2801" spans="1:11" x14ac:dyDescent="0.25">
      <c r="A2801" s="40">
        <v>1519246848</v>
      </c>
      <c r="B2801" s="40">
        <v>1</v>
      </c>
      <c r="C2801" s="40">
        <v>1236</v>
      </c>
      <c r="D2801" s="38" t="s">
        <v>360</v>
      </c>
      <c r="E2801" s="57" t="s">
        <v>384</v>
      </c>
      <c r="F2801" s="57">
        <f>ROUNDDOWN(C2801/50,0)*50</f>
        <v>1200</v>
      </c>
      <c r="G2801" s="57" t="str">
        <f>D2801&amp;"_"&amp;B2801&amp;"_"&amp;F2801</f>
        <v>Beijing_1_1200</v>
      </c>
      <c r="H2801" s="57">
        <v>0.14406978964575523</v>
      </c>
      <c r="I2801" s="57">
        <f>COUNTIF($G$10:G2801,G2801)</f>
        <v>24</v>
      </c>
      <c r="J2801" s="57">
        <f>COUNTIF($G:$G,G2801)</f>
        <v>72</v>
      </c>
      <c r="K2801" s="57">
        <f>ROUND(3000*J2801/21653,0)</f>
        <v>10</v>
      </c>
    </row>
    <row r="2802" spans="1:11" x14ac:dyDescent="0.25">
      <c r="A2802" s="40">
        <v>1515853793</v>
      </c>
      <c r="B2802" s="40">
        <v>1</v>
      </c>
      <c r="C2802" s="40">
        <v>1211</v>
      </c>
      <c r="D2802" s="38" t="s">
        <v>360</v>
      </c>
      <c r="E2802" s="57" t="s">
        <v>384</v>
      </c>
      <c r="F2802" s="57">
        <f>ROUNDDOWN(C2802/50,0)*50</f>
        <v>1200</v>
      </c>
      <c r="G2802" s="57" t="str">
        <f>D2802&amp;"_"&amp;B2802&amp;"_"&amp;F2802</f>
        <v>Beijing_1_1200</v>
      </c>
      <c r="H2802" s="57">
        <v>0.16095830307921666</v>
      </c>
      <c r="I2802" s="57">
        <f>COUNTIF($G$10:G2802,G2802)</f>
        <v>25</v>
      </c>
      <c r="J2802" s="57">
        <f>COUNTIF($G:$G,G2802)</f>
        <v>72</v>
      </c>
      <c r="K2802" s="57">
        <f>ROUND(3000*J2802/21653,0)</f>
        <v>10</v>
      </c>
    </row>
    <row r="2803" spans="1:11" x14ac:dyDescent="0.25">
      <c r="A2803" s="40">
        <v>1514152787</v>
      </c>
      <c r="B2803" s="40">
        <v>1</v>
      </c>
      <c r="C2803" s="40">
        <v>1240</v>
      </c>
      <c r="D2803" s="38" t="s">
        <v>360</v>
      </c>
      <c r="E2803" s="57" t="s">
        <v>384</v>
      </c>
      <c r="F2803" s="57">
        <f>ROUNDDOWN(C2803/50,0)*50</f>
        <v>1200</v>
      </c>
      <c r="G2803" s="57" t="str">
        <f>D2803&amp;"_"&amp;B2803&amp;"_"&amp;F2803</f>
        <v>Beijing_1_1200</v>
      </c>
      <c r="H2803" s="57">
        <v>0.16218668801267144</v>
      </c>
      <c r="I2803" s="57">
        <f>COUNTIF($G$10:G2803,G2803)</f>
        <v>26</v>
      </c>
      <c r="J2803" s="57">
        <f>COUNTIF($G:$G,G2803)</f>
        <v>72</v>
      </c>
      <c r="K2803" s="57">
        <f>ROUND(3000*J2803/21653,0)</f>
        <v>10</v>
      </c>
    </row>
    <row r="2804" spans="1:11" x14ac:dyDescent="0.25">
      <c r="A2804" s="40">
        <v>1517290354</v>
      </c>
      <c r="B2804" s="40">
        <v>1</v>
      </c>
      <c r="C2804" s="40">
        <v>1217</v>
      </c>
      <c r="D2804" s="38" t="s">
        <v>360</v>
      </c>
      <c r="E2804" s="57" t="s">
        <v>384</v>
      </c>
      <c r="F2804" s="57">
        <f>ROUNDDOWN(C2804/50,0)*50</f>
        <v>1200</v>
      </c>
      <c r="G2804" s="57" t="str">
        <f>D2804&amp;"_"&amp;B2804&amp;"_"&amp;F2804</f>
        <v>Beijing_1_1200</v>
      </c>
      <c r="H2804" s="57">
        <v>0.16300480625813418</v>
      </c>
      <c r="I2804" s="57">
        <f>COUNTIF($G$10:G2804,G2804)</f>
        <v>27</v>
      </c>
      <c r="J2804" s="57">
        <f>COUNTIF($G:$G,G2804)</f>
        <v>72</v>
      </c>
      <c r="K2804" s="57">
        <f>ROUND(3000*J2804/21653,0)</f>
        <v>10</v>
      </c>
    </row>
    <row r="2805" spans="1:11" x14ac:dyDescent="0.25">
      <c r="A2805" s="40">
        <v>1511680564</v>
      </c>
      <c r="B2805" s="40">
        <v>1</v>
      </c>
      <c r="C2805" s="40">
        <v>1240</v>
      </c>
      <c r="D2805" s="38" t="s">
        <v>360</v>
      </c>
      <c r="E2805" s="57" t="s">
        <v>384</v>
      </c>
      <c r="F2805" s="57">
        <f>ROUNDDOWN(C2805/50,0)*50</f>
        <v>1200</v>
      </c>
      <c r="G2805" s="57" t="str">
        <f>D2805&amp;"_"&amp;B2805&amp;"_"&amp;F2805</f>
        <v>Beijing_1_1200</v>
      </c>
      <c r="H2805" s="57">
        <v>0.18826437042889321</v>
      </c>
      <c r="I2805" s="57">
        <f>COUNTIF($G$10:G2805,G2805)</f>
        <v>28</v>
      </c>
      <c r="J2805" s="57">
        <f>COUNTIF($G:$G,G2805)</f>
        <v>72</v>
      </c>
      <c r="K2805" s="57">
        <f>ROUND(3000*J2805/21653,0)</f>
        <v>10</v>
      </c>
    </row>
    <row r="2806" spans="1:11" x14ac:dyDescent="0.25">
      <c r="A2806" s="40">
        <v>1519603507</v>
      </c>
      <c r="B2806" s="40">
        <v>1</v>
      </c>
      <c r="C2806" s="40">
        <v>1201</v>
      </c>
      <c r="D2806" s="38" t="s">
        <v>360</v>
      </c>
      <c r="E2806" s="57" t="s">
        <v>384</v>
      </c>
      <c r="F2806" s="57">
        <f>ROUNDDOWN(C2806/50,0)*50</f>
        <v>1200</v>
      </c>
      <c r="G2806" s="57" t="str">
        <f>D2806&amp;"_"&amp;B2806&amp;"_"&amp;F2806</f>
        <v>Beijing_1_1200</v>
      </c>
      <c r="H2806" s="57">
        <v>0.21543285978362148</v>
      </c>
      <c r="I2806" s="57">
        <f>COUNTIF($G$10:G2806,G2806)</f>
        <v>29</v>
      </c>
      <c r="J2806" s="57">
        <f>COUNTIF($G:$G,G2806)</f>
        <v>72</v>
      </c>
      <c r="K2806" s="57">
        <f>ROUND(3000*J2806/21653,0)</f>
        <v>10</v>
      </c>
    </row>
    <row r="2807" spans="1:11" x14ac:dyDescent="0.25">
      <c r="A2807" s="40">
        <v>1515077933</v>
      </c>
      <c r="B2807" s="40">
        <v>1</v>
      </c>
      <c r="C2807" s="40">
        <v>579</v>
      </c>
      <c r="D2807" s="38" t="s">
        <v>359</v>
      </c>
      <c r="E2807" s="57" t="s">
        <v>382</v>
      </c>
      <c r="F2807" s="57">
        <f>ROUNDDOWN(C2807/50,0)*50</f>
        <v>550</v>
      </c>
      <c r="G2807" s="57" t="str">
        <f>D2807&amp;"_"&amp;B2807&amp;"_"&amp;F2807</f>
        <v>Shanghai_1_550</v>
      </c>
      <c r="H2807" s="57">
        <v>0.35303665564541931</v>
      </c>
      <c r="I2807" s="57">
        <f>COUNTIF($G$10:G2807,G2807)</f>
        <v>6</v>
      </c>
      <c r="J2807" s="57">
        <f>COUNTIF($G:$G,G2807)</f>
        <v>64</v>
      </c>
      <c r="K2807" s="57">
        <f>ROUND(3000*J2807/21653,0)</f>
        <v>9</v>
      </c>
    </row>
    <row r="2808" spans="1:11" x14ac:dyDescent="0.25">
      <c r="A2808" s="40">
        <v>1518488585</v>
      </c>
      <c r="B2808" s="40">
        <v>1</v>
      </c>
      <c r="C2808" s="40">
        <v>1760</v>
      </c>
      <c r="D2808" s="38" t="s">
        <v>359</v>
      </c>
      <c r="E2808" s="57" t="s">
        <v>383</v>
      </c>
      <c r="F2808" s="57">
        <f>ROUNDDOWN(C2808/50,0)*50</f>
        <v>1750</v>
      </c>
      <c r="G2808" s="57" t="str">
        <f>D2808&amp;"_"&amp;B2808&amp;"_"&amp;F2808</f>
        <v>Shanghai_1_1750</v>
      </c>
      <c r="H2808" s="57">
        <v>0.35311448422917169</v>
      </c>
      <c r="I2808" s="57">
        <f>COUNTIF($G$10:G2808,G2808)</f>
        <v>10</v>
      </c>
      <c r="J2808" s="57">
        <f>COUNTIF($G:$G,G2808)</f>
        <v>66</v>
      </c>
      <c r="K2808" s="57">
        <f>ROUND(3000*J2808/21653,0)</f>
        <v>9</v>
      </c>
    </row>
    <row r="2809" spans="1:11" x14ac:dyDescent="0.25">
      <c r="A2809" s="40">
        <v>1519734041</v>
      </c>
      <c r="B2809" s="40">
        <v>0</v>
      </c>
      <c r="C2809" s="40">
        <v>4273</v>
      </c>
      <c r="D2809" s="38" t="s">
        <v>359</v>
      </c>
      <c r="E2809" s="57" t="s">
        <v>382</v>
      </c>
      <c r="F2809" s="57">
        <f>ROUNDDOWN(C2809/50,0)*50</f>
        <v>4250</v>
      </c>
      <c r="G2809" s="57" t="str">
        <f>D2809&amp;"_"&amp;B2809&amp;"_"&amp;F2809</f>
        <v>Shanghai_0_4250</v>
      </c>
      <c r="H2809" s="57">
        <v>0.35319761053256993</v>
      </c>
      <c r="I2809" s="57">
        <f>COUNTIF($G$10:G2809,G2809)</f>
        <v>1</v>
      </c>
      <c r="J2809" s="57">
        <f>COUNTIF($G:$G,G2809)</f>
        <v>9</v>
      </c>
      <c r="K2809" s="57">
        <f>ROUND(3000*J2809/21653,0)</f>
        <v>1</v>
      </c>
    </row>
    <row r="2810" spans="1:11" x14ac:dyDescent="0.25">
      <c r="A2810" s="40">
        <v>1513345746</v>
      </c>
      <c r="B2810" s="40">
        <v>1</v>
      </c>
      <c r="C2810" s="40">
        <v>1011</v>
      </c>
      <c r="D2810" s="38" t="s">
        <v>359</v>
      </c>
      <c r="E2810" s="57" t="s">
        <v>382</v>
      </c>
      <c r="F2810" s="57">
        <f>ROUNDDOWN(C2810/50,0)*50</f>
        <v>1000</v>
      </c>
      <c r="G2810" s="57" t="str">
        <f>D2810&amp;"_"&amp;B2810&amp;"_"&amp;F2810</f>
        <v>Shanghai_1_1000</v>
      </c>
      <c r="H2810" s="57">
        <v>0.35327733066353162</v>
      </c>
      <c r="I2810" s="57">
        <f>COUNTIF($G$10:G2810,G2810)</f>
        <v>7</v>
      </c>
      <c r="J2810" s="57">
        <f>COUNTIF($G:$G,G2810)</f>
        <v>67</v>
      </c>
      <c r="K2810" s="57">
        <f>ROUND(3000*J2810/21653,0)</f>
        <v>9</v>
      </c>
    </row>
    <row r="2811" spans="1:11" x14ac:dyDescent="0.25">
      <c r="A2811" s="40">
        <v>1518365096</v>
      </c>
      <c r="B2811" s="40">
        <v>1</v>
      </c>
      <c r="C2811" s="40">
        <v>1404</v>
      </c>
      <c r="D2811" s="38" t="s">
        <v>360</v>
      </c>
      <c r="E2811" s="57" t="s">
        <v>383</v>
      </c>
      <c r="F2811" s="57">
        <f>ROUNDDOWN(C2811/50,0)*50</f>
        <v>1400</v>
      </c>
      <c r="G2811" s="57" t="str">
        <f>D2811&amp;"_"&amp;B2811&amp;"_"&amp;F2811</f>
        <v>Beijing_1_1400</v>
      </c>
      <c r="H2811" s="57">
        <v>0.35329887955965733</v>
      </c>
      <c r="I2811" s="57">
        <f>COUNTIF($G$10:G2811,G2811)</f>
        <v>14</v>
      </c>
      <c r="J2811" s="57">
        <f>COUNTIF($G:$G,G2811)</f>
        <v>71</v>
      </c>
      <c r="K2811" s="57">
        <f>ROUND(3000*J2811/21653,0)</f>
        <v>10</v>
      </c>
    </row>
    <row r="2812" spans="1:11" x14ac:dyDescent="0.25">
      <c r="A2812" s="40">
        <v>1517906540</v>
      </c>
      <c r="B2812" s="40">
        <v>0</v>
      </c>
      <c r="C2812" s="40">
        <v>558</v>
      </c>
      <c r="D2812" s="38" t="s">
        <v>360</v>
      </c>
      <c r="E2812" s="57" t="s">
        <v>384</v>
      </c>
      <c r="F2812" s="57">
        <f>ROUNDDOWN(C2812/50,0)*50</f>
        <v>550</v>
      </c>
      <c r="G2812" s="57" t="str">
        <f>D2812&amp;"_"&amp;B2812&amp;"_"&amp;F2812</f>
        <v>Beijing_0_550</v>
      </c>
      <c r="H2812" s="57">
        <v>0.3533142636142953</v>
      </c>
      <c r="I2812" s="57">
        <f>COUNTIF($G$10:G2812,G2812)</f>
        <v>13</v>
      </c>
      <c r="J2812" s="57">
        <f>COUNTIF($G:$G,G2812)</f>
        <v>35</v>
      </c>
      <c r="K2812" s="57">
        <f>ROUND(3000*J2812/21653,0)</f>
        <v>5</v>
      </c>
    </row>
    <row r="2813" spans="1:11" x14ac:dyDescent="0.25">
      <c r="A2813" s="40">
        <v>1515267033</v>
      </c>
      <c r="B2813" s="40">
        <v>1</v>
      </c>
      <c r="C2813" s="40">
        <v>451</v>
      </c>
      <c r="D2813" s="38" t="s">
        <v>359</v>
      </c>
      <c r="E2813" s="57" t="s">
        <v>382</v>
      </c>
      <c r="F2813" s="57">
        <f>ROUNDDOWN(C2813/50,0)*50</f>
        <v>450</v>
      </c>
      <c r="G2813" s="57" t="str">
        <f>D2813&amp;"_"&amp;B2813&amp;"_"&amp;F2813</f>
        <v>Shanghai_1_450</v>
      </c>
      <c r="H2813" s="57">
        <v>0.35332347679092579</v>
      </c>
      <c r="I2813" s="57">
        <f>COUNTIF($G$10:G2813,G2813)</f>
        <v>8</v>
      </c>
      <c r="J2813" s="57">
        <f>COUNTIF($G:$G,G2813)</f>
        <v>74</v>
      </c>
      <c r="K2813" s="57">
        <f>ROUND(3000*J2813/21653,0)</f>
        <v>10</v>
      </c>
    </row>
    <row r="2814" spans="1:11" x14ac:dyDescent="0.25">
      <c r="A2814" s="40">
        <v>1514612197</v>
      </c>
      <c r="B2814" s="40">
        <v>1</v>
      </c>
      <c r="C2814" s="40">
        <v>106</v>
      </c>
      <c r="D2814" s="38" t="s">
        <v>360</v>
      </c>
      <c r="E2814" s="57" t="s">
        <v>384</v>
      </c>
      <c r="F2814" s="57">
        <f>ROUNDDOWN(C2814/50,0)*50</f>
        <v>100</v>
      </c>
      <c r="G2814" s="57" t="str">
        <f>D2814&amp;"_"&amp;B2814&amp;"_"&amp;F2814</f>
        <v>Beijing_1_100</v>
      </c>
      <c r="H2814" s="57">
        <v>0.35344999232614505</v>
      </c>
      <c r="I2814" s="57">
        <f>COUNTIF($G$10:G2814,G2814)</f>
        <v>25</v>
      </c>
      <c r="J2814" s="57">
        <f>COUNTIF($G:$G,G2814)</f>
        <v>80</v>
      </c>
      <c r="K2814" s="57">
        <f>ROUND(3000*J2814/21653,0)</f>
        <v>11</v>
      </c>
    </row>
    <row r="2815" spans="1:11" x14ac:dyDescent="0.25">
      <c r="A2815" s="40">
        <v>1518226565</v>
      </c>
      <c r="B2815" s="40">
        <v>1</v>
      </c>
      <c r="C2815" s="40">
        <v>440</v>
      </c>
      <c r="D2815" s="38" t="s">
        <v>358</v>
      </c>
      <c r="E2815" s="57" t="s">
        <v>382</v>
      </c>
      <c r="F2815" s="57">
        <f>ROUNDDOWN(C2815/50,0)*50</f>
        <v>400</v>
      </c>
      <c r="G2815" s="57" t="str">
        <f>D2815&amp;"_"&amp;B2815&amp;"_"&amp;F2815</f>
        <v>Shenzhen_1_400</v>
      </c>
      <c r="H2815" s="57">
        <v>0.35346848074191606</v>
      </c>
      <c r="I2815" s="57">
        <f>COUNTIF($G$10:G2815,G2815)</f>
        <v>5</v>
      </c>
      <c r="J2815" s="57">
        <f>COUNTIF($G:$G,G2815)</f>
        <v>45</v>
      </c>
      <c r="K2815" s="57">
        <f>ROUND(3000*J2815/21653,0)</f>
        <v>6</v>
      </c>
    </row>
    <row r="2816" spans="1:11" x14ac:dyDescent="0.25">
      <c r="A2816" s="40">
        <v>1517400444</v>
      </c>
      <c r="B2816" s="40">
        <v>1</v>
      </c>
      <c r="C2816" s="40">
        <v>3670</v>
      </c>
      <c r="D2816" s="38" t="s">
        <v>360</v>
      </c>
      <c r="E2816" s="57" t="s">
        <v>382</v>
      </c>
      <c r="F2816" s="57">
        <f>ROUNDDOWN(C2816/50,0)*50</f>
        <v>3650</v>
      </c>
      <c r="G2816" s="57" t="str">
        <f>D2816&amp;"_"&amp;B2816&amp;"_"&amp;F2816</f>
        <v>Beijing_1_3650</v>
      </c>
      <c r="H2816" s="57">
        <v>0.3535483452010687</v>
      </c>
      <c r="I2816" s="57">
        <f>COUNTIF($G$10:G2816,G2816)</f>
        <v>2</v>
      </c>
      <c r="J2816" s="57">
        <f>COUNTIF($G:$G,G2816)</f>
        <v>25</v>
      </c>
      <c r="K2816" s="57">
        <f>ROUND(3000*J2816/21653,0)</f>
        <v>3</v>
      </c>
    </row>
    <row r="2817" spans="1:11" x14ac:dyDescent="0.25">
      <c r="A2817" s="40">
        <v>1515186539</v>
      </c>
      <c r="B2817" s="40">
        <v>1</v>
      </c>
      <c r="C2817" s="40">
        <v>2118</v>
      </c>
      <c r="D2817" s="38" t="s">
        <v>360</v>
      </c>
      <c r="E2817" s="57" t="s">
        <v>382</v>
      </c>
      <c r="F2817" s="57">
        <f>ROUNDDOWN(C2817/50,0)*50</f>
        <v>2100</v>
      </c>
      <c r="G2817" s="57" t="str">
        <f>D2817&amp;"_"&amp;B2817&amp;"_"&amp;F2817</f>
        <v>Beijing_1_2100</v>
      </c>
      <c r="H2817" s="57">
        <v>0.35360352316376076</v>
      </c>
      <c r="I2817" s="57">
        <f>COUNTIF($G$10:G2817,G2817)</f>
        <v>11</v>
      </c>
      <c r="J2817" s="57">
        <f>COUNTIF($G:$G,G2817)</f>
        <v>85</v>
      </c>
      <c r="K2817" s="57">
        <f>ROUND(3000*J2817/21653,0)</f>
        <v>12</v>
      </c>
    </row>
    <row r="2818" spans="1:11" x14ac:dyDescent="0.25">
      <c r="A2818" s="40">
        <v>1514466345</v>
      </c>
      <c r="B2818" s="40">
        <v>1</v>
      </c>
      <c r="C2818" s="40">
        <v>2416</v>
      </c>
      <c r="D2818" s="38" t="s">
        <v>360</v>
      </c>
      <c r="E2818" s="57" t="s">
        <v>382</v>
      </c>
      <c r="F2818" s="57">
        <f>ROUNDDOWN(C2818/50,0)*50</f>
        <v>2400</v>
      </c>
      <c r="G2818" s="57" t="str">
        <f>D2818&amp;"_"&amp;B2818&amp;"_"&amp;F2818</f>
        <v>Beijing_1_2400</v>
      </c>
      <c r="H2818" s="57">
        <v>0.35367926392116855</v>
      </c>
      <c r="I2818" s="57">
        <f>COUNTIF($G$10:G2818,G2818)</f>
        <v>7</v>
      </c>
      <c r="J2818" s="57">
        <f>COUNTIF($G:$G,G2818)</f>
        <v>63</v>
      </c>
      <c r="K2818" s="57">
        <f>ROUND(3000*J2818/21653,0)</f>
        <v>9</v>
      </c>
    </row>
    <row r="2819" spans="1:11" x14ac:dyDescent="0.25">
      <c r="A2819" s="40">
        <v>1516849115</v>
      </c>
      <c r="B2819" s="40">
        <v>1</v>
      </c>
      <c r="C2819" s="40">
        <v>2444</v>
      </c>
      <c r="D2819" s="38" t="s">
        <v>361</v>
      </c>
      <c r="E2819" s="57" t="s">
        <v>383</v>
      </c>
      <c r="F2819" s="57">
        <f>ROUNDDOWN(C2819/50,0)*50</f>
        <v>2400</v>
      </c>
      <c r="G2819" s="57" t="str">
        <f>D2819&amp;"_"&amp;B2819&amp;"_"&amp;F2819</f>
        <v>Guangzhou_1_2400</v>
      </c>
      <c r="H2819" s="57">
        <v>0.35375070616823956</v>
      </c>
      <c r="I2819" s="57">
        <f>COUNTIF($G$10:G2819,G2819)</f>
        <v>5</v>
      </c>
      <c r="J2819" s="57">
        <f>COUNTIF($G:$G,G2819)</f>
        <v>22</v>
      </c>
      <c r="K2819" s="57">
        <f>ROUND(3000*J2819/21653,0)</f>
        <v>3</v>
      </c>
    </row>
    <row r="2820" spans="1:11" x14ac:dyDescent="0.25">
      <c r="A2820" s="40">
        <v>1513496600</v>
      </c>
      <c r="B2820" s="40">
        <v>0</v>
      </c>
      <c r="C2820" s="40">
        <v>2838</v>
      </c>
      <c r="D2820" s="38" t="s">
        <v>358</v>
      </c>
      <c r="E2820" s="57" t="s">
        <v>383</v>
      </c>
      <c r="F2820" s="57">
        <f>ROUNDDOWN(C2820/50,0)*50</f>
        <v>2800</v>
      </c>
      <c r="G2820" s="57" t="str">
        <f>D2820&amp;"_"&amp;B2820&amp;"_"&amp;F2820</f>
        <v>Shenzhen_0_2800</v>
      </c>
      <c r="H2820" s="57">
        <v>0.35375373917201125</v>
      </c>
      <c r="I2820" s="57">
        <f>COUNTIF($G$10:G2820,G2820)</f>
        <v>3</v>
      </c>
      <c r="J2820" s="57">
        <f>COUNTIF($G:$G,G2820)</f>
        <v>16</v>
      </c>
      <c r="K2820" s="57">
        <f>ROUND(3000*J2820/21653,0)</f>
        <v>2</v>
      </c>
    </row>
    <row r="2821" spans="1:11" x14ac:dyDescent="0.25">
      <c r="A2821" s="40">
        <v>1517701775</v>
      </c>
      <c r="B2821" s="40">
        <v>1</v>
      </c>
      <c r="C2821" s="40">
        <v>1157</v>
      </c>
      <c r="D2821" s="38" t="s">
        <v>358</v>
      </c>
      <c r="E2821" s="57" t="s">
        <v>383</v>
      </c>
      <c r="F2821" s="57">
        <f>ROUNDDOWN(C2821/50,0)*50</f>
        <v>1150</v>
      </c>
      <c r="G2821" s="57" t="str">
        <f>D2821&amp;"_"&amp;B2821&amp;"_"&amp;F2821</f>
        <v>Shenzhen_1_1150</v>
      </c>
      <c r="H2821" s="57">
        <v>0.35375546132892322</v>
      </c>
      <c r="I2821" s="57">
        <f>COUNTIF($G$10:G2821,G2821)</f>
        <v>7</v>
      </c>
      <c r="J2821" s="57">
        <f>COUNTIF($G:$G,G2821)</f>
        <v>40</v>
      </c>
      <c r="K2821" s="57">
        <f>ROUND(3000*J2821/21653,0)</f>
        <v>6</v>
      </c>
    </row>
    <row r="2822" spans="1:11" x14ac:dyDescent="0.25">
      <c r="A2822" s="40">
        <v>1518353861</v>
      </c>
      <c r="B2822" s="40">
        <v>0</v>
      </c>
      <c r="C2822" s="40">
        <v>558</v>
      </c>
      <c r="D2822" s="38" t="s">
        <v>359</v>
      </c>
      <c r="E2822" s="57" t="s">
        <v>382</v>
      </c>
      <c r="F2822" s="57">
        <f>ROUNDDOWN(C2822/50,0)*50</f>
        <v>550</v>
      </c>
      <c r="G2822" s="57" t="str">
        <f>D2822&amp;"_"&amp;B2822&amp;"_"&amp;F2822</f>
        <v>Shanghai_0_550</v>
      </c>
      <c r="H2822" s="57">
        <v>0.35377985016948144</v>
      </c>
      <c r="I2822" s="57">
        <f>COUNTIF($G$10:G2822,G2822)</f>
        <v>1</v>
      </c>
      <c r="J2822" s="57">
        <f>COUNTIF($G:$G,G2822)</f>
        <v>25</v>
      </c>
      <c r="K2822" s="57">
        <f>ROUND(3000*J2822/21653,0)</f>
        <v>3</v>
      </c>
    </row>
    <row r="2823" spans="1:11" x14ac:dyDescent="0.25">
      <c r="A2823" s="40">
        <v>1512239716</v>
      </c>
      <c r="B2823" s="40">
        <v>1</v>
      </c>
      <c r="C2823" s="40">
        <v>909</v>
      </c>
      <c r="D2823" s="38" t="s">
        <v>361</v>
      </c>
      <c r="E2823" s="57" t="s">
        <v>382</v>
      </c>
      <c r="F2823" s="57">
        <f>ROUNDDOWN(C2823/50,0)*50</f>
        <v>900</v>
      </c>
      <c r="G2823" s="57" t="str">
        <f>D2823&amp;"_"&amp;B2823&amp;"_"&amp;F2823</f>
        <v>Guangzhou_1_900</v>
      </c>
      <c r="H2823" s="57">
        <v>0.35384952937304759</v>
      </c>
      <c r="I2823" s="57">
        <f>COUNTIF($G$10:G2823,G2823)</f>
        <v>1</v>
      </c>
      <c r="J2823" s="57">
        <f>COUNTIF($G:$G,G2823)</f>
        <v>27</v>
      </c>
      <c r="K2823" s="57">
        <f>ROUND(3000*J2823/21653,0)</f>
        <v>4</v>
      </c>
    </row>
    <row r="2824" spans="1:11" x14ac:dyDescent="0.25">
      <c r="A2824" s="40">
        <v>1518598767</v>
      </c>
      <c r="B2824" s="40">
        <v>1</v>
      </c>
      <c r="C2824" s="40">
        <v>1774</v>
      </c>
      <c r="D2824" s="38" t="s">
        <v>360</v>
      </c>
      <c r="E2824" s="57" t="s">
        <v>382</v>
      </c>
      <c r="F2824" s="57">
        <f>ROUNDDOWN(C2824/50,0)*50</f>
        <v>1750</v>
      </c>
      <c r="G2824" s="57" t="str">
        <f>D2824&amp;"_"&amp;B2824&amp;"_"&amp;F2824</f>
        <v>Beijing_1_1750</v>
      </c>
      <c r="H2824" s="57">
        <v>0.35394660934665556</v>
      </c>
      <c r="I2824" s="57">
        <f>COUNTIF($G$10:G2824,G2824)</f>
        <v>3</v>
      </c>
      <c r="J2824" s="57">
        <f>COUNTIF($G:$G,G2824)</f>
        <v>66</v>
      </c>
      <c r="K2824" s="57">
        <f>ROUND(3000*J2824/21653,0)</f>
        <v>9</v>
      </c>
    </row>
    <row r="2825" spans="1:11" x14ac:dyDescent="0.25">
      <c r="A2825" s="40">
        <v>1512386986</v>
      </c>
      <c r="B2825" s="40">
        <v>1</v>
      </c>
      <c r="C2825" s="40">
        <v>2340</v>
      </c>
      <c r="D2825" s="38" t="s">
        <v>358</v>
      </c>
      <c r="E2825" s="57" t="s">
        <v>383</v>
      </c>
      <c r="F2825" s="57">
        <f>ROUNDDOWN(C2825/50,0)*50</f>
        <v>2300</v>
      </c>
      <c r="G2825" s="57" t="str">
        <f>D2825&amp;"_"&amp;B2825&amp;"_"&amp;F2825</f>
        <v>Shenzhen_1_2300</v>
      </c>
      <c r="H2825" s="57">
        <v>0.35399811289735672</v>
      </c>
      <c r="I2825" s="57">
        <f>COUNTIF($G$10:G2825,G2825)</f>
        <v>6</v>
      </c>
      <c r="J2825" s="57">
        <f>COUNTIF($G:$G,G2825)</f>
        <v>32</v>
      </c>
      <c r="K2825" s="57">
        <f>ROUND(3000*J2825/21653,0)</f>
        <v>4</v>
      </c>
    </row>
    <row r="2826" spans="1:11" x14ac:dyDescent="0.25">
      <c r="A2826" s="40">
        <v>1517819019</v>
      </c>
      <c r="B2826" s="40">
        <v>1</v>
      </c>
      <c r="C2826" s="40">
        <v>4013</v>
      </c>
      <c r="D2826" s="38" t="s">
        <v>358</v>
      </c>
      <c r="E2826" s="57" t="s">
        <v>384</v>
      </c>
      <c r="F2826" s="57">
        <f>ROUNDDOWN(C2826/50,0)*50</f>
        <v>4000</v>
      </c>
      <c r="G2826" s="57" t="str">
        <f>D2826&amp;"_"&amp;B2826&amp;"_"&amp;F2826</f>
        <v>Shenzhen_1_4000</v>
      </c>
      <c r="H2826" s="57">
        <v>0.35399857570594528</v>
      </c>
      <c r="I2826" s="57">
        <f>COUNTIF($G$10:G2826,G2826)</f>
        <v>6</v>
      </c>
      <c r="J2826" s="57">
        <f>COUNTIF($G:$G,G2826)</f>
        <v>15</v>
      </c>
      <c r="K2826" s="57">
        <f>ROUND(3000*J2826/21653,0)</f>
        <v>2</v>
      </c>
    </row>
    <row r="2827" spans="1:11" x14ac:dyDescent="0.25">
      <c r="A2827" s="40">
        <v>1517651124</v>
      </c>
      <c r="B2827" s="40">
        <v>1</v>
      </c>
      <c r="C2827" s="40">
        <v>182</v>
      </c>
      <c r="D2827" s="38" t="s">
        <v>359</v>
      </c>
      <c r="E2827" s="57" t="s">
        <v>382</v>
      </c>
      <c r="F2827" s="57">
        <f>ROUNDDOWN(C2827/50,0)*50</f>
        <v>150</v>
      </c>
      <c r="G2827" s="57" t="str">
        <f>D2827&amp;"_"&amp;B2827&amp;"_"&amp;F2827</f>
        <v>Shanghai_1_150</v>
      </c>
      <c r="H2827" s="57">
        <v>0.35403600701990479</v>
      </c>
      <c r="I2827" s="57">
        <f>COUNTIF($G$10:G2827,G2827)</f>
        <v>7</v>
      </c>
      <c r="J2827" s="57">
        <f>COUNTIF($G:$G,G2827)</f>
        <v>72</v>
      </c>
      <c r="K2827" s="57">
        <f>ROUND(3000*J2827/21653,0)</f>
        <v>10</v>
      </c>
    </row>
    <row r="2828" spans="1:11" x14ac:dyDescent="0.25">
      <c r="A2828" s="40">
        <v>1512395720</v>
      </c>
      <c r="B2828" s="40">
        <v>0</v>
      </c>
      <c r="C2828" s="40">
        <v>1883</v>
      </c>
      <c r="D2828" s="38" t="s">
        <v>361</v>
      </c>
      <c r="E2828" s="57" t="s">
        <v>384</v>
      </c>
      <c r="F2828" s="57">
        <f>ROUNDDOWN(C2828/50,0)*50</f>
        <v>1850</v>
      </c>
      <c r="G2828" s="57" t="str">
        <f>D2828&amp;"_"&amp;B2828&amp;"_"&amp;F2828</f>
        <v>Guangzhou_0_1850</v>
      </c>
      <c r="H2828" s="57">
        <v>0.35403896150627223</v>
      </c>
      <c r="I2828" s="57">
        <f>COUNTIF($G$10:G2828,G2828)</f>
        <v>6</v>
      </c>
      <c r="J2828" s="57">
        <f>COUNTIF($G:$G,G2828)</f>
        <v>18</v>
      </c>
      <c r="K2828" s="57">
        <f>ROUND(3000*J2828/21653,0)</f>
        <v>2</v>
      </c>
    </row>
    <row r="2829" spans="1:11" x14ac:dyDescent="0.25">
      <c r="A2829" s="40">
        <v>1515734594</v>
      </c>
      <c r="B2829" s="40">
        <v>1</v>
      </c>
      <c r="C2829" s="40">
        <v>3393</v>
      </c>
      <c r="D2829" s="38" t="s">
        <v>361</v>
      </c>
      <c r="E2829" s="57" t="s">
        <v>382</v>
      </c>
      <c r="F2829" s="57">
        <f>ROUNDDOWN(C2829/50,0)*50</f>
        <v>3350</v>
      </c>
      <c r="G2829" s="57" t="str">
        <f>D2829&amp;"_"&amp;B2829&amp;"_"&amp;F2829</f>
        <v>Guangzhou_1_3350</v>
      </c>
      <c r="H2829" s="57">
        <v>0.35411052723357828</v>
      </c>
      <c r="I2829" s="57">
        <f>COUNTIF($G$10:G2829,G2829)</f>
        <v>1</v>
      </c>
      <c r="J2829" s="57">
        <f>COUNTIF($G:$G,G2829)</f>
        <v>5</v>
      </c>
      <c r="K2829" s="57">
        <f>ROUND(3000*J2829/21653,0)</f>
        <v>1</v>
      </c>
    </row>
    <row r="2830" spans="1:11" x14ac:dyDescent="0.25">
      <c r="A2830" s="40">
        <v>1518495168</v>
      </c>
      <c r="B2830" s="40">
        <v>1</v>
      </c>
      <c r="C2830" s="40">
        <v>2629</v>
      </c>
      <c r="D2830" s="38" t="s">
        <v>360</v>
      </c>
      <c r="E2830" s="57" t="s">
        <v>382</v>
      </c>
      <c r="F2830" s="57">
        <f>ROUNDDOWN(C2830/50,0)*50</f>
        <v>2600</v>
      </c>
      <c r="G2830" s="57" t="str">
        <f>D2830&amp;"_"&amp;B2830&amp;"_"&amp;F2830</f>
        <v>Beijing_1_2600</v>
      </c>
      <c r="H2830" s="57">
        <v>0.35417130431929855</v>
      </c>
      <c r="I2830" s="57">
        <f>COUNTIF($G$10:G2830,G2830)</f>
        <v>2</v>
      </c>
      <c r="J2830" s="57">
        <f>COUNTIF($G:$G,G2830)</f>
        <v>54</v>
      </c>
      <c r="K2830" s="57">
        <f>ROUND(3000*J2830/21653,0)</f>
        <v>7</v>
      </c>
    </row>
    <row r="2831" spans="1:11" x14ac:dyDescent="0.25">
      <c r="A2831" s="40">
        <v>1516022365</v>
      </c>
      <c r="B2831" s="40">
        <v>1</v>
      </c>
      <c r="C2831" s="40">
        <v>4455</v>
      </c>
      <c r="D2831" s="38" t="s">
        <v>360</v>
      </c>
      <c r="E2831" s="57" t="s">
        <v>382</v>
      </c>
      <c r="F2831" s="57">
        <f>ROUNDDOWN(C2831/50,0)*50</f>
        <v>4450</v>
      </c>
      <c r="G2831" s="57" t="str">
        <f>D2831&amp;"_"&amp;B2831&amp;"_"&amp;F2831</f>
        <v>Beijing_1_4450</v>
      </c>
      <c r="H2831" s="57">
        <v>0.35421146961164884</v>
      </c>
      <c r="I2831" s="57">
        <f>COUNTIF($G$10:G2831,G2831)</f>
        <v>2</v>
      </c>
      <c r="J2831" s="57">
        <f>COUNTIF($G:$G,G2831)</f>
        <v>27</v>
      </c>
      <c r="K2831" s="57">
        <f>ROUND(3000*J2831/21653,0)</f>
        <v>4</v>
      </c>
    </row>
    <row r="2832" spans="1:11" x14ac:dyDescent="0.25">
      <c r="A2832" s="40">
        <v>1512305754</v>
      </c>
      <c r="B2832" s="40">
        <v>1</v>
      </c>
      <c r="C2832" s="40">
        <v>724</v>
      </c>
      <c r="D2832" s="38" t="s">
        <v>359</v>
      </c>
      <c r="E2832" s="57" t="s">
        <v>382</v>
      </c>
      <c r="F2832" s="57">
        <f>ROUNDDOWN(C2832/50,0)*50</f>
        <v>700</v>
      </c>
      <c r="G2832" s="57" t="str">
        <f>D2832&amp;"_"&amp;B2832&amp;"_"&amp;F2832</f>
        <v>Shanghai_1_700</v>
      </c>
      <c r="H2832" s="57">
        <v>0.35437857896890212</v>
      </c>
      <c r="I2832" s="57">
        <f>COUNTIF($G$10:G2832,G2832)</f>
        <v>6</v>
      </c>
      <c r="J2832" s="57">
        <f>COUNTIF($G:$G,G2832)</f>
        <v>64</v>
      </c>
      <c r="K2832" s="57">
        <f>ROUND(3000*J2832/21653,0)</f>
        <v>9</v>
      </c>
    </row>
    <row r="2833" spans="1:11" x14ac:dyDescent="0.25">
      <c r="A2833" s="40">
        <v>1513326590</v>
      </c>
      <c r="B2833" s="40">
        <v>0</v>
      </c>
      <c r="C2833" s="40">
        <v>953</v>
      </c>
      <c r="D2833" s="38" t="s">
        <v>361</v>
      </c>
      <c r="E2833" s="57" t="s">
        <v>382</v>
      </c>
      <c r="F2833" s="57">
        <f>ROUNDDOWN(C2833/50,0)*50</f>
        <v>950</v>
      </c>
      <c r="G2833" s="57" t="str">
        <f>D2833&amp;"_"&amp;B2833&amp;"_"&amp;F2833</f>
        <v>Guangzhou_0_950</v>
      </c>
      <c r="H2833" s="57">
        <v>0.35438410534604536</v>
      </c>
      <c r="I2833" s="57">
        <f>COUNTIF($G$10:G2833,G2833)</f>
        <v>2</v>
      </c>
      <c r="J2833" s="57">
        <f>COUNTIF($G:$G,G2833)</f>
        <v>16</v>
      </c>
      <c r="K2833" s="57">
        <f>ROUND(3000*J2833/21653,0)</f>
        <v>2</v>
      </c>
    </row>
    <row r="2834" spans="1:11" x14ac:dyDescent="0.25">
      <c r="A2834" s="40">
        <v>1519408183</v>
      </c>
      <c r="B2834" s="40">
        <v>1</v>
      </c>
      <c r="C2834" s="40">
        <v>1919</v>
      </c>
      <c r="D2834" s="38" t="s">
        <v>358</v>
      </c>
      <c r="E2834" s="57" t="s">
        <v>382</v>
      </c>
      <c r="F2834" s="57">
        <f>ROUNDDOWN(C2834/50,0)*50</f>
        <v>1900</v>
      </c>
      <c r="G2834" s="57" t="str">
        <f>D2834&amp;"_"&amp;B2834&amp;"_"&amp;F2834</f>
        <v>Shenzhen_1_1900</v>
      </c>
      <c r="H2834" s="57">
        <v>0.35441642456885514</v>
      </c>
      <c r="I2834" s="57">
        <f>COUNTIF($G$10:G2834,G2834)</f>
        <v>3</v>
      </c>
      <c r="J2834" s="57">
        <f>COUNTIF($G:$G,G2834)</f>
        <v>43</v>
      </c>
      <c r="K2834" s="57">
        <f>ROUND(3000*J2834/21653,0)</f>
        <v>6</v>
      </c>
    </row>
    <row r="2835" spans="1:11" x14ac:dyDescent="0.25">
      <c r="A2835" s="40">
        <v>1517345640</v>
      </c>
      <c r="B2835" s="40">
        <v>0</v>
      </c>
      <c r="C2835" s="40">
        <v>1212</v>
      </c>
      <c r="D2835" s="38" t="s">
        <v>358</v>
      </c>
      <c r="E2835" s="57" t="s">
        <v>382</v>
      </c>
      <c r="F2835" s="57">
        <f>ROUNDDOWN(C2835/50,0)*50</f>
        <v>1200</v>
      </c>
      <c r="G2835" s="57" t="str">
        <f>D2835&amp;"_"&amp;B2835&amp;"_"&amp;F2835</f>
        <v>Shenzhen_0_1200</v>
      </c>
      <c r="H2835" s="57">
        <v>0.3544699214474718</v>
      </c>
      <c r="I2835" s="57">
        <f>COUNTIF($G$10:G2835,G2835)</f>
        <v>2</v>
      </c>
      <c r="J2835" s="57">
        <f>COUNTIF($G:$G,G2835)</f>
        <v>14</v>
      </c>
      <c r="K2835" s="57">
        <f>ROUND(3000*J2835/21653,0)</f>
        <v>2</v>
      </c>
    </row>
    <row r="2836" spans="1:11" x14ac:dyDescent="0.25">
      <c r="A2836" s="40">
        <v>1518952389</v>
      </c>
      <c r="B2836" s="40">
        <v>1</v>
      </c>
      <c r="C2836" s="40">
        <v>3222</v>
      </c>
      <c r="D2836" s="38" t="s">
        <v>360</v>
      </c>
      <c r="E2836" s="57" t="s">
        <v>382</v>
      </c>
      <c r="F2836" s="57">
        <f>ROUNDDOWN(C2836/50,0)*50</f>
        <v>3200</v>
      </c>
      <c r="G2836" s="57" t="str">
        <f>D2836&amp;"_"&amp;B2836&amp;"_"&amp;F2836</f>
        <v>Beijing_1_3200</v>
      </c>
      <c r="H2836" s="57">
        <v>0.35450543473405782</v>
      </c>
      <c r="I2836" s="57">
        <f>COUNTIF($G$10:G2836,G2836)</f>
        <v>4</v>
      </c>
      <c r="J2836" s="57">
        <f>COUNTIF($G:$G,G2836)</f>
        <v>43</v>
      </c>
      <c r="K2836" s="57">
        <f>ROUND(3000*J2836/21653,0)</f>
        <v>6</v>
      </c>
    </row>
    <row r="2837" spans="1:11" x14ac:dyDescent="0.25">
      <c r="A2837" s="40">
        <v>1518146629</v>
      </c>
      <c r="B2837" s="40">
        <v>1</v>
      </c>
      <c r="C2837" s="40">
        <v>669</v>
      </c>
      <c r="D2837" s="38" t="s">
        <v>360</v>
      </c>
      <c r="E2837" s="57" t="s">
        <v>382</v>
      </c>
      <c r="F2837" s="57">
        <f>ROUNDDOWN(C2837/50,0)*50</f>
        <v>650</v>
      </c>
      <c r="G2837" s="57" t="str">
        <f>D2837&amp;"_"&amp;B2837&amp;"_"&amp;F2837</f>
        <v>Beijing_1_650</v>
      </c>
      <c r="H2837" s="57">
        <v>0.35456419282618401</v>
      </c>
      <c r="I2837" s="57">
        <f>COUNTIF($G$10:G2837,G2837)</f>
        <v>4</v>
      </c>
      <c r="J2837" s="57">
        <f>COUNTIF($G:$G,G2837)</f>
        <v>79</v>
      </c>
      <c r="K2837" s="57">
        <f>ROUND(3000*J2837/21653,0)</f>
        <v>11</v>
      </c>
    </row>
    <row r="2838" spans="1:11" x14ac:dyDescent="0.25">
      <c r="A2838" s="40">
        <v>1515700334</v>
      </c>
      <c r="B2838" s="40">
        <v>1</v>
      </c>
      <c r="C2838" s="40">
        <v>2157</v>
      </c>
      <c r="D2838" s="38" t="s">
        <v>361</v>
      </c>
      <c r="E2838" s="57" t="s">
        <v>382</v>
      </c>
      <c r="F2838" s="57">
        <f>ROUNDDOWN(C2838/50,0)*50</f>
        <v>2150</v>
      </c>
      <c r="G2838" s="57" t="str">
        <f>D2838&amp;"_"&amp;B2838&amp;"_"&amp;F2838</f>
        <v>Guangzhou_1_2150</v>
      </c>
      <c r="H2838" s="57">
        <v>0.35462617273734698</v>
      </c>
      <c r="I2838" s="57">
        <f>COUNTIF($G$10:G2838,G2838)</f>
        <v>3</v>
      </c>
      <c r="J2838" s="57">
        <f>COUNTIF($G:$G,G2838)</f>
        <v>38</v>
      </c>
      <c r="K2838" s="57">
        <f>ROUND(3000*J2838/21653,0)</f>
        <v>5</v>
      </c>
    </row>
    <row r="2839" spans="1:11" x14ac:dyDescent="0.25">
      <c r="A2839" s="40">
        <v>1514492063</v>
      </c>
      <c r="B2839" s="40">
        <v>1</v>
      </c>
      <c r="C2839" s="40">
        <v>1537</v>
      </c>
      <c r="D2839" s="38" t="s">
        <v>360</v>
      </c>
      <c r="E2839" s="57" t="s">
        <v>382</v>
      </c>
      <c r="F2839" s="57">
        <f>ROUNDDOWN(C2839/50,0)*50</f>
        <v>1500</v>
      </c>
      <c r="G2839" s="57" t="str">
        <f>D2839&amp;"_"&amp;B2839&amp;"_"&amp;F2839</f>
        <v>Beijing_1_1500</v>
      </c>
      <c r="H2839" s="57">
        <v>0.35473800535908739</v>
      </c>
      <c r="I2839" s="57">
        <f>COUNTIF($G$10:G2839,G2839)</f>
        <v>8</v>
      </c>
      <c r="J2839" s="57">
        <f>COUNTIF($G:$G,G2839)</f>
        <v>86</v>
      </c>
      <c r="K2839" s="57">
        <f>ROUND(3000*J2839/21653,0)</f>
        <v>12</v>
      </c>
    </row>
    <row r="2840" spans="1:11" x14ac:dyDescent="0.25">
      <c r="A2840" s="40">
        <v>1511355912</v>
      </c>
      <c r="B2840" s="40">
        <v>0</v>
      </c>
      <c r="C2840" s="40">
        <v>186</v>
      </c>
      <c r="D2840" s="38" t="s">
        <v>358</v>
      </c>
      <c r="E2840" s="57" t="s">
        <v>383</v>
      </c>
      <c r="F2840" s="57">
        <f>ROUNDDOWN(C2840/50,0)*50</f>
        <v>150</v>
      </c>
      <c r="G2840" s="57" t="str">
        <f>D2840&amp;"_"&amp;B2840&amp;"_"&amp;F2840</f>
        <v>Shenzhen_0_150</v>
      </c>
      <c r="H2840" s="57">
        <v>0.35483397066728695</v>
      </c>
      <c r="I2840" s="57">
        <f>COUNTIF($G$10:G2840,G2840)</f>
        <v>6</v>
      </c>
      <c r="J2840" s="57">
        <f>COUNTIF($G:$G,G2840)</f>
        <v>23</v>
      </c>
      <c r="K2840" s="57">
        <f>ROUND(3000*J2840/21653,0)</f>
        <v>3</v>
      </c>
    </row>
    <row r="2841" spans="1:11" x14ac:dyDescent="0.25">
      <c r="A2841" s="40">
        <v>1514187696</v>
      </c>
      <c r="B2841" s="40">
        <v>1</v>
      </c>
      <c r="C2841" s="40">
        <v>864</v>
      </c>
      <c r="D2841" s="38" t="s">
        <v>360</v>
      </c>
      <c r="E2841" s="57" t="s">
        <v>382</v>
      </c>
      <c r="F2841" s="57">
        <f>ROUNDDOWN(C2841/50,0)*50</f>
        <v>850</v>
      </c>
      <c r="G2841" s="57" t="str">
        <f>D2841&amp;"_"&amp;B2841&amp;"_"&amp;F2841</f>
        <v>Beijing_1_850</v>
      </c>
      <c r="H2841" s="57">
        <v>0.35483779780459856</v>
      </c>
      <c r="I2841" s="57">
        <f>COUNTIF($G$10:G2841,G2841)</f>
        <v>7</v>
      </c>
      <c r="J2841" s="57">
        <f>COUNTIF($G:$G,G2841)</f>
        <v>81</v>
      </c>
      <c r="K2841" s="57">
        <f>ROUND(3000*J2841/21653,0)</f>
        <v>11</v>
      </c>
    </row>
    <row r="2842" spans="1:11" x14ac:dyDescent="0.25">
      <c r="A2842" s="40">
        <v>1517861386</v>
      </c>
      <c r="B2842" s="40">
        <v>1</v>
      </c>
      <c r="C2842" s="40">
        <v>2151</v>
      </c>
      <c r="D2842" s="38" t="s">
        <v>360</v>
      </c>
      <c r="E2842" s="57" t="s">
        <v>382</v>
      </c>
      <c r="F2842" s="57">
        <f>ROUNDDOWN(C2842/50,0)*50</f>
        <v>2150</v>
      </c>
      <c r="G2842" s="57" t="str">
        <f>D2842&amp;"_"&amp;B2842&amp;"_"&amp;F2842</f>
        <v>Beijing_1_2150</v>
      </c>
      <c r="H2842" s="57">
        <v>0.35486658742510169</v>
      </c>
      <c r="I2842" s="57">
        <f>COUNTIF($G$10:G2842,G2842)</f>
        <v>9</v>
      </c>
      <c r="J2842" s="57">
        <f>COUNTIF($G:$G,G2842)</f>
        <v>74</v>
      </c>
      <c r="K2842" s="57">
        <f>ROUND(3000*J2842/21653,0)</f>
        <v>10</v>
      </c>
    </row>
    <row r="2843" spans="1:11" x14ac:dyDescent="0.25">
      <c r="A2843" s="40">
        <v>1517020997</v>
      </c>
      <c r="B2843" s="40">
        <v>1</v>
      </c>
      <c r="C2843" s="40">
        <v>1395</v>
      </c>
      <c r="D2843" s="38" t="s">
        <v>359</v>
      </c>
      <c r="E2843" s="57" t="s">
        <v>382</v>
      </c>
      <c r="F2843" s="57">
        <f>ROUNDDOWN(C2843/50,0)*50</f>
        <v>1350</v>
      </c>
      <c r="G2843" s="57" t="str">
        <f>D2843&amp;"_"&amp;B2843&amp;"_"&amp;F2843</f>
        <v>Shanghai_1_1350</v>
      </c>
      <c r="H2843" s="57">
        <v>0.35498070966323425</v>
      </c>
      <c r="I2843" s="57">
        <f>COUNTIF($G$10:G2843,G2843)</f>
        <v>12</v>
      </c>
      <c r="J2843" s="57">
        <f>COUNTIF($G:$G,G2843)</f>
        <v>87</v>
      </c>
      <c r="K2843" s="57">
        <f>ROUND(3000*J2843/21653,0)</f>
        <v>12</v>
      </c>
    </row>
    <row r="2844" spans="1:11" x14ac:dyDescent="0.25">
      <c r="A2844" s="40">
        <v>1514345259</v>
      </c>
      <c r="B2844" s="40">
        <v>1</v>
      </c>
      <c r="C2844" s="40">
        <v>4684</v>
      </c>
      <c r="D2844" s="38" t="s">
        <v>360</v>
      </c>
      <c r="E2844" s="57" t="s">
        <v>384</v>
      </c>
      <c r="F2844" s="57">
        <f>ROUNDDOWN(C2844/50,0)*50</f>
        <v>4650</v>
      </c>
      <c r="G2844" s="57" t="str">
        <f>D2844&amp;"_"&amp;B2844&amp;"_"&amp;F2844</f>
        <v>Beijing_1_4650</v>
      </c>
      <c r="H2844" s="57">
        <v>0.35498227636124446</v>
      </c>
      <c r="I2844" s="57">
        <f>COUNTIF($G$10:G2844,G2844)</f>
        <v>3</v>
      </c>
      <c r="J2844" s="57">
        <f>COUNTIF($G:$G,G2844)</f>
        <v>10</v>
      </c>
      <c r="K2844" s="57">
        <f>ROUND(3000*J2844/21653,0)</f>
        <v>1</v>
      </c>
    </row>
    <row r="2845" spans="1:11" x14ac:dyDescent="0.25">
      <c r="A2845" s="40">
        <v>1517097351</v>
      </c>
      <c r="B2845" s="40">
        <v>0</v>
      </c>
      <c r="C2845" s="40">
        <v>712</v>
      </c>
      <c r="D2845" s="38" t="s">
        <v>361</v>
      </c>
      <c r="E2845" s="57" t="s">
        <v>382</v>
      </c>
      <c r="F2845" s="57">
        <f>ROUNDDOWN(C2845/50,0)*50</f>
        <v>700</v>
      </c>
      <c r="G2845" s="57" t="str">
        <f>D2845&amp;"_"&amp;B2845&amp;"_"&amp;F2845</f>
        <v>Guangzhou_0_700</v>
      </c>
      <c r="H2845" s="57">
        <v>0.35503932538018546</v>
      </c>
      <c r="I2845" s="57">
        <f>COUNTIF($G$10:G2845,G2845)</f>
        <v>2</v>
      </c>
      <c r="J2845" s="57">
        <f>COUNTIF($G:$G,G2845)</f>
        <v>20</v>
      </c>
      <c r="K2845" s="57">
        <f>ROUND(3000*J2845/21653,0)</f>
        <v>3</v>
      </c>
    </row>
    <row r="2846" spans="1:11" x14ac:dyDescent="0.25">
      <c r="A2846" s="40">
        <v>1511970171</v>
      </c>
      <c r="B2846" s="40">
        <v>0</v>
      </c>
      <c r="C2846" s="40">
        <v>1602</v>
      </c>
      <c r="D2846" s="38" t="s">
        <v>358</v>
      </c>
      <c r="E2846" s="57" t="s">
        <v>382</v>
      </c>
      <c r="F2846" s="57">
        <f>ROUNDDOWN(C2846/50,0)*50</f>
        <v>1600</v>
      </c>
      <c r="G2846" s="57" t="str">
        <f>D2846&amp;"_"&amp;B2846&amp;"_"&amp;F2846</f>
        <v>Shenzhen_0_1600</v>
      </c>
      <c r="H2846" s="57">
        <v>0.35525850166402961</v>
      </c>
      <c r="I2846" s="57">
        <f>COUNTIF($G$10:G2846,G2846)</f>
        <v>3</v>
      </c>
      <c r="J2846" s="57">
        <f>COUNTIF($G:$G,G2846)</f>
        <v>21</v>
      </c>
      <c r="K2846" s="57">
        <f>ROUND(3000*J2846/21653,0)</f>
        <v>3</v>
      </c>
    </row>
    <row r="2847" spans="1:11" x14ac:dyDescent="0.25">
      <c r="A2847" s="40">
        <v>1513835009</v>
      </c>
      <c r="B2847" s="40">
        <v>1</v>
      </c>
      <c r="C2847" s="40">
        <v>847</v>
      </c>
      <c r="D2847" s="38" t="s">
        <v>360</v>
      </c>
      <c r="E2847" s="57" t="s">
        <v>382</v>
      </c>
      <c r="F2847" s="57">
        <f>ROUNDDOWN(C2847/50,0)*50</f>
        <v>800</v>
      </c>
      <c r="G2847" s="57" t="str">
        <f>D2847&amp;"_"&amp;B2847&amp;"_"&amp;F2847</f>
        <v>Beijing_1_800</v>
      </c>
      <c r="H2847" s="57">
        <v>0.35528759414900957</v>
      </c>
      <c r="I2847" s="57">
        <f>COUNTIF($G$10:G2847,G2847)</f>
        <v>1</v>
      </c>
      <c r="J2847" s="57">
        <f>COUNTIF($G:$G,G2847)</f>
        <v>76</v>
      </c>
      <c r="K2847" s="57">
        <f>ROUND(3000*J2847/21653,0)</f>
        <v>11</v>
      </c>
    </row>
    <row r="2848" spans="1:11" x14ac:dyDescent="0.25">
      <c r="A2848" s="40">
        <v>1516213006</v>
      </c>
      <c r="B2848" s="40">
        <v>1</v>
      </c>
      <c r="C2848" s="40">
        <v>2003</v>
      </c>
      <c r="D2848" s="38" t="s">
        <v>359</v>
      </c>
      <c r="E2848" s="57" t="s">
        <v>382</v>
      </c>
      <c r="F2848" s="57">
        <f>ROUNDDOWN(C2848/50,0)*50</f>
        <v>2000</v>
      </c>
      <c r="G2848" s="57" t="str">
        <f>D2848&amp;"_"&amp;B2848&amp;"_"&amp;F2848</f>
        <v>Shanghai_1_2000</v>
      </c>
      <c r="H2848" s="57">
        <v>0.35532108596480871</v>
      </c>
      <c r="I2848" s="57">
        <f>COUNTIF($G$10:G2848,G2848)</f>
        <v>5</v>
      </c>
      <c r="J2848" s="57">
        <f>COUNTIF($G:$G,G2848)</f>
        <v>74</v>
      </c>
      <c r="K2848" s="57">
        <f>ROUND(3000*J2848/21653,0)</f>
        <v>10</v>
      </c>
    </row>
    <row r="2849" spans="1:11" x14ac:dyDescent="0.25">
      <c r="A2849" s="40">
        <v>1518887995</v>
      </c>
      <c r="B2849" s="40">
        <v>1</v>
      </c>
      <c r="C2849" s="40">
        <v>1300</v>
      </c>
      <c r="D2849" s="38" t="s">
        <v>358</v>
      </c>
      <c r="E2849" s="57" t="s">
        <v>383</v>
      </c>
      <c r="F2849" s="57">
        <f>ROUNDDOWN(C2849/50,0)*50</f>
        <v>1300</v>
      </c>
      <c r="G2849" s="57" t="str">
        <f>D2849&amp;"_"&amp;B2849&amp;"_"&amp;F2849</f>
        <v>Shenzhen_1_1300</v>
      </c>
      <c r="H2849" s="57">
        <v>0.35532440867374737</v>
      </c>
      <c r="I2849" s="57">
        <f>COUNTIF($G$10:G2849,G2849)</f>
        <v>12</v>
      </c>
      <c r="J2849" s="57">
        <f>COUNTIF($G:$G,G2849)</f>
        <v>63</v>
      </c>
      <c r="K2849" s="57">
        <f>ROUND(3000*J2849/21653,0)</f>
        <v>9</v>
      </c>
    </row>
    <row r="2850" spans="1:11" x14ac:dyDescent="0.25">
      <c r="A2850" s="40">
        <v>1514810423</v>
      </c>
      <c r="B2850" s="40">
        <v>1</v>
      </c>
      <c r="C2850" s="40">
        <v>592</v>
      </c>
      <c r="D2850" s="38" t="s">
        <v>359</v>
      </c>
      <c r="E2850" s="57" t="s">
        <v>382</v>
      </c>
      <c r="F2850" s="57">
        <f>ROUNDDOWN(C2850/50,0)*50</f>
        <v>550</v>
      </c>
      <c r="G2850" s="57" t="str">
        <f>D2850&amp;"_"&amp;B2850&amp;"_"&amp;F2850</f>
        <v>Shanghai_1_550</v>
      </c>
      <c r="H2850" s="57">
        <v>0.35543101687078371</v>
      </c>
      <c r="I2850" s="57">
        <f>COUNTIF($G$10:G2850,G2850)</f>
        <v>7</v>
      </c>
      <c r="J2850" s="57">
        <f>COUNTIF($G:$G,G2850)</f>
        <v>64</v>
      </c>
      <c r="K2850" s="57">
        <f>ROUND(3000*J2850/21653,0)</f>
        <v>9</v>
      </c>
    </row>
    <row r="2851" spans="1:11" x14ac:dyDescent="0.25">
      <c r="A2851" s="40">
        <v>1517815949</v>
      </c>
      <c r="B2851" s="40">
        <v>1</v>
      </c>
      <c r="C2851" s="40">
        <v>278</v>
      </c>
      <c r="D2851" s="38" t="s">
        <v>360</v>
      </c>
      <c r="E2851" s="57" t="s">
        <v>382</v>
      </c>
      <c r="F2851" s="57">
        <f>ROUNDDOWN(C2851/50,0)*50</f>
        <v>250</v>
      </c>
      <c r="G2851" s="57" t="str">
        <f>D2851&amp;"_"&amp;B2851&amp;"_"&amp;F2851</f>
        <v>Beijing_1_250</v>
      </c>
      <c r="H2851" s="57">
        <v>0.35543291679256239</v>
      </c>
      <c r="I2851" s="57">
        <f>COUNTIF($G$10:G2851,G2851)</f>
        <v>8</v>
      </c>
      <c r="J2851" s="57">
        <f>COUNTIF($G:$G,G2851)</f>
        <v>86</v>
      </c>
      <c r="K2851" s="57">
        <f>ROUND(3000*J2851/21653,0)</f>
        <v>12</v>
      </c>
    </row>
    <row r="2852" spans="1:11" x14ac:dyDescent="0.25">
      <c r="A2852" s="40">
        <v>1511759107</v>
      </c>
      <c r="B2852" s="40">
        <v>1</v>
      </c>
      <c r="C2852" s="40">
        <v>1578</v>
      </c>
      <c r="D2852" s="38" t="s">
        <v>360</v>
      </c>
      <c r="E2852" s="57" t="s">
        <v>382</v>
      </c>
      <c r="F2852" s="57">
        <f>ROUNDDOWN(C2852/50,0)*50</f>
        <v>1550</v>
      </c>
      <c r="G2852" s="57" t="str">
        <f>D2852&amp;"_"&amp;B2852&amp;"_"&amp;F2852</f>
        <v>Beijing_1_1550</v>
      </c>
      <c r="H2852" s="57">
        <v>0.3554412299218892</v>
      </c>
      <c r="I2852" s="57">
        <f>COUNTIF($G$10:G2852,G2852)</f>
        <v>10</v>
      </c>
      <c r="J2852" s="57">
        <f>COUNTIF($G:$G,G2852)</f>
        <v>79</v>
      </c>
      <c r="K2852" s="57">
        <f>ROUND(3000*J2852/21653,0)</f>
        <v>11</v>
      </c>
    </row>
    <row r="2853" spans="1:11" x14ac:dyDescent="0.25">
      <c r="A2853" s="40">
        <v>1512536625</v>
      </c>
      <c r="B2853" s="40">
        <v>1</v>
      </c>
      <c r="C2853" s="40">
        <v>519</v>
      </c>
      <c r="D2853" s="38" t="s">
        <v>360</v>
      </c>
      <c r="E2853" s="57" t="s">
        <v>382</v>
      </c>
      <c r="F2853" s="57">
        <f>ROUNDDOWN(C2853/50,0)*50</f>
        <v>500</v>
      </c>
      <c r="G2853" s="57" t="str">
        <f>D2853&amp;"_"&amp;B2853&amp;"_"&amp;F2853</f>
        <v>Beijing_1_500</v>
      </c>
      <c r="H2853" s="57">
        <v>0.35546849608684505</v>
      </c>
      <c r="I2853" s="57">
        <f>COUNTIF($G$10:G2853,G2853)</f>
        <v>3</v>
      </c>
      <c r="J2853" s="57">
        <f>COUNTIF($G:$G,G2853)</f>
        <v>82</v>
      </c>
      <c r="K2853" s="57">
        <f>ROUND(3000*J2853/21653,0)</f>
        <v>11</v>
      </c>
    </row>
    <row r="2854" spans="1:11" x14ac:dyDescent="0.25">
      <c r="A2854" s="40">
        <v>1518072140</v>
      </c>
      <c r="B2854" s="40">
        <v>0</v>
      </c>
      <c r="C2854" s="40">
        <v>570</v>
      </c>
      <c r="D2854" s="38" t="s">
        <v>358</v>
      </c>
      <c r="E2854" s="57" t="s">
        <v>382</v>
      </c>
      <c r="F2854" s="57">
        <f>ROUNDDOWN(C2854/50,0)*50</f>
        <v>550</v>
      </c>
      <c r="G2854" s="57" t="str">
        <f>D2854&amp;"_"&amp;B2854&amp;"_"&amp;F2854</f>
        <v>Shenzhen_0_550</v>
      </c>
      <c r="H2854" s="57">
        <v>0.35547043164891867</v>
      </c>
      <c r="I2854" s="57">
        <f>COUNTIF($G$10:G2854,G2854)</f>
        <v>3</v>
      </c>
      <c r="J2854" s="57">
        <f>COUNTIF($G:$G,G2854)</f>
        <v>21</v>
      </c>
      <c r="K2854" s="57">
        <f>ROUND(3000*J2854/21653,0)</f>
        <v>3</v>
      </c>
    </row>
    <row r="2855" spans="1:11" x14ac:dyDescent="0.25">
      <c r="A2855" s="40">
        <v>1518780564</v>
      </c>
      <c r="B2855" s="40">
        <v>1</v>
      </c>
      <c r="C2855" s="40">
        <v>1636</v>
      </c>
      <c r="D2855" s="38" t="s">
        <v>359</v>
      </c>
      <c r="E2855" s="57" t="s">
        <v>383</v>
      </c>
      <c r="F2855" s="57">
        <f>ROUNDDOWN(C2855/50,0)*50</f>
        <v>1600</v>
      </c>
      <c r="G2855" s="57" t="str">
        <f>D2855&amp;"_"&amp;B2855&amp;"_"&amp;F2855</f>
        <v>Shanghai_1_1600</v>
      </c>
      <c r="H2855" s="57">
        <v>0.35557049798305951</v>
      </c>
      <c r="I2855" s="57">
        <f>COUNTIF($G$10:G2855,G2855)</f>
        <v>14</v>
      </c>
      <c r="J2855" s="57">
        <f>COUNTIF($G:$G,G2855)</f>
        <v>62</v>
      </c>
      <c r="K2855" s="57">
        <f>ROUND(3000*J2855/21653,0)</f>
        <v>9</v>
      </c>
    </row>
    <row r="2856" spans="1:11" x14ac:dyDescent="0.25">
      <c r="A2856" s="40">
        <v>1518347068</v>
      </c>
      <c r="B2856" s="40">
        <v>1</v>
      </c>
      <c r="C2856" s="40">
        <v>2558</v>
      </c>
      <c r="D2856" s="38" t="s">
        <v>360</v>
      </c>
      <c r="E2856" s="57" t="s">
        <v>382</v>
      </c>
      <c r="F2856" s="57">
        <f>ROUNDDOWN(C2856/50,0)*50</f>
        <v>2550</v>
      </c>
      <c r="G2856" s="57" t="str">
        <f>D2856&amp;"_"&amp;B2856&amp;"_"&amp;F2856</f>
        <v>Beijing_1_2550</v>
      </c>
      <c r="H2856" s="57">
        <v>0.35557223034004415</v>
      </c>
      <c r="I2856" s="57">
        <f>COUNTIF($G$10:G2856,G2856)</f>
        <v>6</v>
      </c>
      <c r="J2856" s="57">
        <f>COUNTIF($G:$G,G2856)</f>
        <v>57</v>
      </c>
      <c r="K2856" s="57">
        <f>ROUND(3000*J2856/21653,0)</f>
        <v>8</v>
      </c>
    </row>
    <row r="2857" spans="1:11" x14ac:dyDescent="0.25">
      <c r="A2857" s="40">
        <v>1518901962</v>
      </c>
      <c r="B2857" s="40">
        <v>0</v>
      </c>
      <c r="C2857" s="40">
        <v>1070</v>
      </c>
      <c r="D2857" s="38" t="s">
        <v>360</v>
      </c>
      <c r="E2857" s="57" t="s">
        <v>384</v>
      </c>
      <c r="F2857" s="57">
        <f>ROUNDDOWN(C2857/50,0)*50</f>
        <v>1050</v>
      </c>
      <c r="G2857" s="57" t="str">
        <f>D2857&amp;"_"&amp;B2857&amp;"_"&amp;F2857</f>
        <v>Beijing_0_1050</v>
      </c>
      <c r="H2857" s="57">
        <v>0.35557727196232569</v>
      </c>
      <c r="I2857" s="57">
        <f>COUNTIF($G$10:G2857,G2857)</f>
        <v>12</v>
      </c>
      <c r="J2857" s="57">
        <f>COUNTIF($G:$G,G2857)</f>
        <v>27</v>
      </c>
      <c r="K2857" s="57">
        <f>ROUND(3000*J2857/21653,0)</f>
        <v>4</v>
      </c>
    </row>
    <row r="2858" spans="1:11" x14ac:dyDescent="0.25">
      <c r="A2858" s="40">
        <v>1517404322</v>
      </c>
      <c r="B2858" s="40">
        <v>0</v>
      </c>
      <c r="C2858" s="40">
        <v>58</v>
      </c>
      <c r="D2858" s="38" t="s">
        <v>359</v>
      </c>
      <c r="E2858" s="57" t="s">
        <v>382</v>
      </c>
      <c r="F2858" s="57">
        <f>ROUNDDOWN(C2858/50,0)*50</f>
        <v>50</v>
      </c>
      <c r="G2858" s="57" t="str">
        <f>D2858&amp;"_"&amp;B2858&amp;"_"&amp;F2858</f>
        <v>Shanghai_0_50</v>
      </c>
      <c r="H2858" s="57">
        <v>0.35562789068552336</v>
      </c>
      <c r="I2858" s="57">
        <f>COUNTIF($G$10:G2858,G2858)</f>
        <v>1</v>
      </c>
      <c r="J2858" s="57">
        <f>COUNTIF($G:$G,G2858)</f>
        <v>26</v>
      </c>
      <c r="K2858" s="57">
        <f>ROUND(3000*J2858/21653,0)</f>
        <v>4</v>
      </c>
    </row>
    <row r="2859" spans="1:11" x14ac:dyDescent="0.25">
      <c r="A2859" s="40">
        <v>1514010009</v>
      </c>
      <c r="B2859" s="40">
        <v>1</v>
      </c>
      <c r="C2859" s="40">
        <v>1295</v>
      </c>
      <c r="D2859" s="38" t="s">
        <v>360</v>
      </c>
      <c r="E2859" s="57" t="s">
        <v>383</v>
      </c>
      <c r="F2859" s="57">
        <f>ROUNDDOWN(C2859/50,0)*50</f>
        <v>1250</v>
      </c>
      <c r="G2859" s="57" t="str">
        <f>D2859&amp;"_"&amp;B2859&amp;"_"&amp;F2859</f>
        <v>Beijing_1_1250</v>
      </c>
      <c r="H2859" s="57">
        <v>1.0449913201826422E-2</v>
      </c>
      <c r="I2859" s="57">
        <f>COUNTIF($G$10:G2859,G2859)</f>
        <v>14</v>
      </c>
      <c r="J2859" s="57">
        <f>COUNTIF($G:$G,G2859)</f>
        <v>85</v>
      </c>
      <c r="K2859" s="57">
        <f>ROUND(3000*J2859/21653,0)</f>
        <v>12</v>
      </c>
    </row>
    <row r="2860" spans="1:11" x14ac:dyDescent="0.25">
      <c r="A2860" s="40">
        <v>1514257087</v>
      </c>
      <c r="B2860" s="40">
        <v>1</v>
      </c>
      <c r="C2860" s="40">
        <v>1254</v>
      </c>
      <c r="D2860" s="38" t="s">
        <v>360</v>
      </c>
      <c r="E2860" s="57" t="s">
        <v>383</v>
      </c>
      <c r="F2860" s="57">
        <f>ROUNDDOWN(C2860/50,0)*50</f>
        <v>1250</v>
      </c>
      <c r="G2860" s="57" t="str">
        <f>D2860&amp;"_"&amp;B2860&amp;"_"&amp;F2860</f>
        <v>Beijing_1_1250</v>
      </c>
      <c r="H2860" s="57">
        <v>1.1092415862252736E-2</v>
      </c>
      <c r="I2860" s="57">
        <f>COUNTIF($G$10:G2860,G2860)</f>
        <v>15</v>
      </c>
      <c r="J2860" s="57">
        <f>COUNTIF($G:$G,G2860)</f>
        <v>85</v>
      </c>
      <c r="K2860" s="57">
        <f>ROUND(3000*J2860/21653,0)</f>
        <v>12</v>
      </c>
    </row>
    <row r="2861" spans="1:11" x14ac:dyDescent="0.25">
      <c r="A2861" s="40">
        <v>1516994018</v>
      </c>
      <c r="B2861" s="40">
        <v>1</v>
      </c>
      <c r="C2861" s="40">
        <v>1284</v>
      </c>
      <c r="D2861" s="38" t="s">
        <v>360</v>
      </c>
      <c r="E2861" s="57" t="s">
        <v>383</v>
      </c>
      <c r="F2861" s="57">
        <f>ROUNDDOWN(C2861/50,0)*50</f>
        <v>1250</v>
      </c>
      <c r="G2861" s="57" t="str">
        <f>D2861&amp;"_"&amp;B2861&amp;"_"&amp;F2861</f>
        <v>Beijing_1_1250</v>
      </c>
      <c r="H2861" s="57">
        <v>1.5852342008999321E-2</v>
      </c>
      <c r="I2861" s="57">
        <f>COUNTIF($G$10:G2861,G2861)</f>
        <v>16</v>
      </c>
      <c r="J2861" s="57">
        <f>COUNTIF($G:$G,G2861)</f>
        <v>85</v>
      </c>
      <c r="K2861" s="57">
        <f>ROUND(3000*J2861/21653,0)</f>
        <v>12</v>
      </c>
    </row>
    <row r="2862" spans="1:11" x14ac:dyDescent="0.25">
      <c r="A2862" s="40">
        <v>1512909673</v>
      </c>
      <c r="B2862" s="40">
        <v>1</v>
      </c>
      <c r="C2862" s="40">
        <v>1292</v>
      </c>
      <c r="D2862" s="38" t="s">
        <v>360</v>
      </c>
      <c r="E2862" s="57" t="s">
        <v>383</v>
      </c>
      <c r="F2862" s="57">
        <f>ROUNDDOWN(C2862/50,0)*50</f>
        <v>1250</v>
      </c>
      <c r="G2862" s="57" t="str">
        <f>D2862&amp;"_"&amp;B2862&amp;"_"&amp;F2862</f>
        <v>Beijing_1_1250</v>
      </c>
      <c r="H2862" s="57">
        <v>1.8798027933049855E-2</v>
      </c>
      <c r="I2862" s="57">
        <f>COUNTIF($G$10:G2862,G2862)</f>
        <v>17</v>
      </c>
      <c r="J2862" s="57">
        <f>COUNTIF($G:$G,G2862)</f>
        <v>85</v>
      </c>
      <c r="K2862" s="57">
        <f>ROUND(3000*J2862/21653,0)</f>
        <v>12</v>
      </c>
    </row>
    <row r="2863" spans="1:11" x14ac:dyDescent="0.25">
      <c r="A2863" s="40">
        <v>1518936165</v>
      </c>
      <c r="B2863" s="40">
        <v>1</v>
      </c>
      <c r="C2863" s="40">
        <v>1295</v>
      </c>
      <c r="D2863" s="38" t="s">
        <v>360</v>
      </c>
      <c r="E2863" s="57" t="s">
        <v>383</v>
      </c>
      <c r="F2863" s="57">
        <f>ROUNDDOWN(C2863/50,0)*50</f>
        <v>1250</v>
      </c>
      <c r="G2863" s="57" t="str">
        <f>D2863&amp;"_"&amp;B2863&amp;"_"&amp;F2863</f>
        <v>Beijing_1_1250</v>
      </c>
      <c r="H2863" s="57">
        <v>2.2422726555838324E-2</v>
      </c>
      <c r="I2863" s="57">
        <f>COUNTIF($G$10:G2863,G2863)</f>
        <v>18</v>
      </c>
      <c r="J2863" s="57">
        <f>COUNTIF($G:$G,G2863)</f>
        <v>85</v>
      </c>
      <c r="K2863" s="57">
        <f>ROUND(3000*J2863/21653,0)</f>
        <v>12</v>
      </c>
    </row>
    <row r="2864" spans="1:11" x14ac:dyDescent="0.25">
      <c r="A2864" s="40">
        <v>1512996328</v>
      </c>
      <c r="B2864" s="40">
        <v>1</v>
      </c>
      <c r="C2864" s="40">
        <v>1257</v>
      </c>
      <c r="D2864" s="38" t="s">
        <v>360</v>
      </c>
      <c r="E2864" s="57" t="s">
        <v>383</v>
      </c>
      <c r="F2864" s="57">
        <f>ROUNDDOWN(C2864/50,0)*50</f>
        <v>1250</v>
      </c>
      <c r="G2864" s="57" t="str">
        <f>D2864&amp;"_"&amp;B2864&amp;"_"&amp;F2864</f>
        <v>Beijing_1_1250</v>
      </c>
      <c r="H2864" s="57">
        <v>4.3206441820976327E-2</v>
      </c>
      <c r="I2864" s="57">
        <f>COUNTIF($G$10:G2864,G2864)</f>
        <v>19</v>
      </c>
      <c r="J2864" s="57">
        <f>COUNTIF($G:$G,G2864)</f>
        <v>85</v>
      </c>
      <c r="K2864" s="57">
        <f>ROUND(3000*J2864/21653,0)</f>
        <v>12</v>
      </c>
    </row>
    <row r="2865" spans="1:11" x14ac:dyDescent="0.25">
      <c r="A2865" s="40">
        <v>1519446128</v>
      </c>
      <c r="B2865" s="40">
        <v>1</v>
      </c>
      <c r="C2865" s="40">
        <v>1266</v>
      </c>
      <c r="D2865" s="38" t="s">
        <v>360</v>
      </c>
      <c r="E2865" s="57" t="s">
        <v>383</v>
      </c>
      <c r="F2865" s="57">
        <f>ROUNDDOWN(C2865/50,0)*50</f>
        <v>1250</v>
      </c>
      <c r="G2865" s="57" t="str">
        <f>D2865&amp;"_"&amp;B2865&amp;"_"&amp;F2865</f>
        <v>Beijing_1_1250</v>
      </c>
      <c r="H2865" s="57">
        <v>4.3909872331386546E-2</v>
      </c>
      <c r="I2865" s="57">
        <f>COUNTIF($G$10:G2865,G2865)</f>
        <v>20</v>
      </c>
      <c r="J2865" s="57">
        <f>COUNTIF($G:$G,G2865)</f>
        <v>85</v>
      </c>
      <c r="K2865" s="57">
        <f>ROUND(3000*J2865/21653,0)</f>
        <v>12</v>
      </c>
    </row>
    <row r="2866" spans="1:11" x14ac:dyDescent="0.25">
      <c r="A2866" s="40">
        <v>1512436678</v>
      </c>
      <c r="B2866" s="40">
        <v>1</v>
      </c>
      <c r="C2866" s="40">
        <v>1281</v>
      </c>
      <c r="D2866" s="38" t="s">
        <v>360</v>
      </c>
      <c r="E2866" s="57" t="s">
        <v>383</v>
      </c>
      <c r="F2866" s="57">
        <f>ROUNDDOWN(C2866/50,0)*50</f>
        <v>1250</v>
      </c>
      <c r="G2866" s="57" t="str">
        <f>D2866&amp;"_"&amp;B2866&amp;"_"&amp;F2866</f>
        <v>Beijing_1_1250</v>
      </c>
      <c r="H2866" s="57">
        <v>4.3916126932644795E-2</v>
      </c>
      <c r="I2866" s="57">
        <f>COUNTIF($G$10:G2866,G2866)</f>
        <v>21</v>
      </c>
      <c r="J2866" s="57">
        <f>COUNTIF($G:$G,G2866)</f>
        <v>85</v>
      </c>
      <c r="K2866" s="57">
        <f>ROUND(3000*J2866/21653,0)</f>
        <v>12</v>
      </c>
    </row>
    <row r="2867" spans="1:11" x14ac:dyDescent="0.25">
      <c r="A2867" s="40">
        <v>1513967437</v>
      </c>
      <c r="B2867" s="40">
        <v>1</v>
      </c>
      <c r="C2867" s="40">
        <v>1288</v>
      </c>
      <c r="D2867" s="38" t="s">
        <v>360</v>
      </c>
      <c r="E2867" s="57" t="s">
        <v>383</v>
      </c>
      <c r="F2867" s="57">
        <f>ROUNDDOWN(C2867/50,0)*50</f>
        <v>1250</v>
      </c>
      <c r="G2867" s="57" t="str">
        <f>D2867&amp;"_"&amp;B2867&amp;"_"&amp;F2867</f>
        <v>Beijing_1_1250</v>
      </c>
      <c r="H2867" s="57">
        <v>4.797615216372586E-2</v>
      </c>
      <c r="I2867" s="57">
        <f>COUNTIF($G$10:G2867,G2867)</f>
        <v>22</v>
      </c>
      <c r="J2867" s="57">
        <f>COUNTIF($G:$G,G2867)</f>
        <v>85</v>
      </c>
      <c r="K2867" s="57">
        <f>ROUND(3000*J2867/21653,0)</f>
        <v>12</v>
      </c>
    </row>
    <row r="2868" spans="1:11" x14ac:dyDescent="0.25">
      <c r="A2868" s="40">
        <v>1518558549</v>
      </c>
      <c r="B2868" s="40">
        <v>1</v>
      </c>
      <c r="C2868" s="40">
        <v>1295</v>
      </c>
      <c r="D2868" s="38" t="s">
        <v>360</v>
      </c>
      <c r="E2868" s="57" t="s">
        <v>383</v>
      </c>
      <c r="F2868" s="57">
        <f>ROUNDDOWN(C2868/50,0)*50</f>
        <v>1250</v>
      </c>
      <c r="G2868" s="57" t="str">
        <f>D2868&amp;"_"&amp;B2868&amp;"_"&amp;F2868</f>
        <v>Beijing_1_1250</v>
      </c>
      <c r="H2868" s="57">
        <v>7.9289454219587219E-2</v>
      </c>
      <c r="I2868" s="57">
        <f>COUNTIF($G$10:G2868,G2868)</f>
        <v>23</v>
      </c>
      <c r="J2868" s="57">
        <f>COUNTIF($G:$G,G2868)</f>
        <v>85</v>
      </c>
      <c r="K2868" s="57">
        <f>ROUND(3000*J2868/21653,0)</f>
        <v>12</v>
      </c>
    </row>
    <row r="2869" spans="1:11" x14ac:dyDescent="0.25">
      <c r="A2869" s="40">
        <v>1512243828</v>
      </c>
      <c r="B2869" s="40">
        <v>1</v>
      </c>
      <c r="C2869" s="40">
        <v>1273</v>
      </c>
      <c r="D2869" s="38" t="s">
        <v>360</v>
      </c>
      <c r="E2869" s="57" t="s">
        <v>383</v>
      </c>
      <c r="F2869" s="57">
        <f>ROUNDDOWN(C2869/50,0)*50</f>
        <v>1250</v>
      </c>
      <c r="G2869" s="57" t="str">
        <f>D2869&amp;"_"&amp;B2869&amp;"_"&amp;F2869</f>
        <v>Beijing_1_1250</v>
      </c>
      <c r="H2869" s="57">
        <v>8.6847903052981512E-2</v>
      </c>
      <c r="I2869" s="57">
        <f>COUNTIF($G$10:G2869,G2869)</f>
        <v>24</v>
      </c>
      <c r="J2869" s="57">
        <f>COUNTIF($G:$G,G2869)</f>
        <v>85</v>
      </c>
      <c r="K2869" s="57">
        <f>ROUND(3000*J2869/21653,0)</f>
        <v>12</v>
      </c>
    </row>
    <row r="2870" spans="1:11" x14ac:dyDescent="0.25">
      <c r="A2870" s="40">
        <v>1514862749</v>
      </c>
      <c r="B2870" s="40">
        <v>1</v>
      </c>
      <c r="C2870" s="40">
        <v>1273</v>
      </c>
      <c r="D2870" s="38" t="s">
        <v>360</v>
      </c>
      <c r="E2870" s="57" t="s">
        <v>384</v>
      </c>
      <c r="F2870" s="57">
        <f>ROUNDDOWN(C2870/50,0)*50</f>
        <v>1250</v>
      </c>
      <c r="G2870" s="57" t="str">
        <f>D2870&amp;"_"&amp;B2870&amp;"_"&amp;F2870</f>
        <v>Beijing_1_1250</v>
      </c>
      <c r="H2870" s="57">
        <v>0.10009227848689672</v>
      </c>
      <c r="I2870" s="57">
        <f>COUNTIF($G$10:G2870,G2870)</f>
        <v>25</v>
      </c>
      <c r="J2870" s="57">
        <f>COUNTIF($G:$G,G2870)</f>
        <v>85</v>
      </c>
      <c r="K2870" s="57">
        <f>ROUND(3000*J2870/21653,0)</f>
        <v>12</v>
      </c>
    </row>
    <row r="2871" spans="1:11" x14ac:dyDescent="0.25">
      <c r="A2871" s="40">
        <v>1512506124</v>
      </c>
      <c r="B2871" s="40">
        <v>1</v>
      </c>
      <c r="C2871" s="40">
        <v>1272</v>
      </c>
      <c r="D2871" s="38" t="s">
        <v>360</v>
      </c>
      <c r="E2871" s="57" t="s">
        <v>384</v>
      </c>
      <c r="F2871" s="57">
        <f>ROUNDDOWN(C2871/50,0)*50</f>
        <v>1250</v>
      </c>
      <c r="G2871" s="57" t="str">
        <f>D2871&amp;"_"&amp;B2871&amp;"_"&amp;F2871</f>
        <v>Beijing_1_1250</v>
      </c>
      <c r="H2871" s="57">
        <v>0.1133081948914032</v>
      </c>
      <c r="I2871" s="57">
        <f>COUNTIF($G$10:G2871,G2871)</f>
        <v>26</v>
      </c>
      <c r="J2871" s="57">
        <f>COUNTIF($G:$G,G2871)</f>
        <v>85</v>
      </c>
      <c r="K2871" s="57">
        <f>ROUND(3000*J2871/21653,0)</f>
        <v>12</v>
      </c>
    </row>
    <row r="2872" spans="1:11" x14ac:dyDescent="0.25">
      <c r="A2872" s="40">
        <v>1512094574</v>
      </c>
      <c r="B2872" s="40">
        <v>1</v>
      </c>
      <c r="C2872" s="40">
        <v>1284</v>
      </c>
      <c r="D2872" s="38" t="s">
        <v>360</v>
      </c>
      <c r="E2872" s="57" t="s">
        <v>384</v>
      </c>
      <c r="F2872" s="57">
        <f>ROUNDDOWN(C2872/50,0)*50</f>
        <v>1250</v>
      </c>
      <c r="G2872" s="57" t="str">
        <f>D2872&amp;"_"&amp;B2872&amp;"_"&amp;F2872</f>
        <v>Beijing_1_1250</v>
      </c>
      <c r="H2872" s="57">
        <v>0.13003562786582146</v>
      </c>
      <c r="I2872" s="57">
        <f>COUNTIF($G$10:G2872,G2872)</f>
        <v>27</v>
      </c>
      <c r="J2872" s="57">
        <f>COUNTIF($G:$G,G2872)</f>
        <v>85</v>
      </c>
      <c r="K2872" s="57">
        <f>ROUND(3000*J2872/21653,0)</f>
        <v>12</v>
      </c>
    </row>
    <row r="2873" spans="1:11" x14ac:dyDescent="0.25">
      <c r="A2873" s="40">
        <v>1518254819</v>
      </c>
      <c r="B2873" s="40">
        <v>1</v>
      </c>
      <c r="C2873" s="40">
        <v>1277</v>
      </c>
      <c r="D2873" s="38" t="s">
        <v>360</v>
      </c>
      <c r="E2873" s="57" t="s">
        <v>384</v>
      </c>
      <c r="F2873" s="57">
        <f>ROUNDDOWN(C2873/50,0)*50</f>
        <v>1250</v>
      </c>
      <c r="G2873" s="57" t="str">
        <f>D2873&amp;"_"&amp;B2873&amp;"_"&amp;F2873</f>
        <v>Beijing_1_1250</v>
      </c>
      <c r="H2873" s="57">
        <v>0.15012881630965436</v>
      </c>
      <c r="I2873" s="57">
        <f>COUNTIF($G$10:G2873,G2873)</f>
        <v>28</v>
      </c>
      <c r="J2873" s="57">
        <f>COUNTIF($G:$G,G2873)</f>
        <v>85</v>
      </c>
      <c r="K2873" s="57">
        <f>ROUND(3000*J2873/21653,0)</f>
        <v>12</v>
      </c>
    </row>
    <row r="2874" spans="1:11" x14ac:dyDescent="0.25">
      <c r="A2874" s="40">
        <v>1514065929</v>
      </c>
      <c r="B2874" s="40">
        <v>1</v>
      </c>
      <c r="C2874" s="40">
        <v>1284</v>
      </c>
      <c r="D2874" s="38" t="s">
        <v>360</v>
      </c>
      <c r="E2874" s="57" t="s">
        <v>384</v>
      </c>
      <c r="F2874" s="57">
        <f>ROUNDDOWN(C2874/50,0)*50</f>
        <v>1250</v>
      </c>
      <c r="G2874" s="57" t="str">
        <f>D2874&amp;"_"&amp;B2874&amp;"_"&amp;F2874</f>
        <v>Beijing_1_1250</v>
      </c>
      <c r="H2874" s="57">
        <v>0.15591433861725434</v>
      </c>
      <c r="I2874" s="57">
        <f>COUNTIF($G$10:G2874,G2874)</f>
        <v>29</v>
      </c>
      <c r="J2874" s="57">
        <f>COUNTIF($G:$G,G2874)</f>
        <v>85</v>
      </c>
      <c r="K2874" s="57">
        <f>ROUND(3000*J2874/21653,0)</f>
        <v>12</v>
      </c>
    </row>
    <row r="2875" spans="1:11" x14ac:dyDescent="0.25">
      <c r="A2875" s="40">
        <v>1518340025</v>
      </c>
      <c r="B2875" s="40">
        <v>1</v>
      </c>
      <c r="C2875" s="40">
        <v>1276</v>
      </c>
      <c r="D2875" s="38" t="s">
        <v>360</v>
      </c>
      <c r="E2875" s="57" t="s">
        <v>384</v>
      </c>
      <c r="F2875" s="57">
        <f>ROUNDDOWN(C2875/50,0)*50</f>
        <v>1250</v>
      </c>
      <c r="G2875" s="57" t="str">
        <f>D2875&amp;"_"&amp;B2875&amp;"_"&amp;F2875</f>
        <v>Beijing_1_1250</v>
      </c>
      <c r="H2875" s="57">
        <v>0.16679392798869097</v>
      </c>
      <c r="I2875" s="57">
        <f>COUNTIF($G$10:G2875,G2875)</f>
        <v>30</v>
      </c>
      <c r="J2875" s="57">
        <f>COUNTIF($G:$G,G2875)</f>
        <v>85</v>
      </c>
      <c r="K2875" s="57">
        <f>ROUND(3000*J2875/21653,0)</f>
        <v>12</v>
      </c>
    </row>
    <row r="2876" spans="1:11" x14ac:dyDescent="0.25">
      <c r="A2876" s="40">
        <v>1516956873</v>
      </c>
      <c r="B2876" s="40">
        <v>1</v>
      </c>
      <c r="C2876" s="40">
        <v>1283</v>
      </c>
      <c r="D2876" s="38" t="s">
        <v>360</v>
      </c>
      <c r="E2876" s="57" t="s">
        <v>384</v>
      </c>
      <c r="F2876" s="57">
        <f>ROUNDDOWN(C2876/50,0)*50</f>
        <v>1250</v>
      </c>
      <c r="G2876" s="57" t="str">
        <f>D2876&amp;"_"&amp;B2876&amp;"_"&amp;F2876</f>
        <v>Beijing_1_1250</v>
      </c>
      <c r="H2876" s="57">
        <v>0.17942455230903753</v>
      </c>
      <c r="I2876" s="57">
        <f>COUNTIF($G$10:G2876,G2876)</f>
        <v>31</v>
      </c>
      <c r="J2876" s="57">
        <f>COUNTIF($G:$G,G2876)</f>
        <v>85</v>
      </c>
      <c r="K2876" s="57">
        <f>ROUND(3000*J2876/21653,0)</f>
        <v>12</v>
      </c>
    </row>
    <row r="2877" spans="1:11" x14ac:dyDescent="0.25">
      <c r="A2877" s="40">
        <v>1515019899</v>
      </c>
      <c r="B2877" s="40">
        <v>1</v>
      </c>
      <c r="C2877" s="40">
        <v>1293</v>
      </c>
      <c r="D2877" s="38" t="s">
        <v>360</v>
      </c>
      <c r="E2877" s="57" t="s">
        <v>384</v>
      </c>
      <c r="F2877" s="57">
        <f>ROUNDDOWN(C2877/50,0)*50</f>
        <v>1250</v>
      </c>
      <c r="G2877" s="57" t="str">
        <f>D2877&amp;"_"&amp;B2877&amp;"_"&amp;F2877</f>
        <v>Beijing_1_1250</v>
      </c>
      <c r="H2877" s="57">
        <v>0.18610545861143679</v>
      </c>
      <c r="I2877" s="57">
        <f>COUNTIF($G$10:G2877,G2877)</f>
        <v>32</v>
      </c>
      <c r="J2877" s="57">
        <f>COUNTIF($G:$G,G2877)</f>
        <v>85</v>
      </c>
      <c r="K2877" s="57">
        <f>ROUND(3000*J2877/21653,0)</f>
        <v>12</v>
      </c>
    </row>
    <row r="2878" spans="1:11" x14ac:dyDescent="0.25">
      <c r="A2878" s="40">
        <v>1519034215</v>
      </c>
      <c r="B2878" s="40">
        <v>1</v>
      </c>
      <c r="C2878" s="40">
        <v>1259</v>
      </c>
      <c r="D2878" s="38" t="s">
        <v>360</v>
      </c>
      <c r="E2878" s="57" t="s">
        <v>384</v>
      </c>
      <c r="F2878" s="57">
        <f>ROUNDDOWN(C2878/50,0)*50</f>
        <v>1250</v>
      </c>
      <c r="G2878" s="57" t="str">
        <f>D2878&amp;"_"&amp;B2878&amp;"_"&amp;F2878</f>
        <v>Beijing_1_1250</v>
      </c>
      <c r="H2878" s="57">
        <v>0.19427769137851525</v>
      </c>
      <c r="I2878" s="57">
        <f>COUNTIF($G$10:G2878,G2878)</f>
        <v>33</v>
      </c>
      <c r="J2878" s="57">
        <f>COUNTIF($G:$G,G2878)</f>
        <v>85</v>
      </c>
      <c r="K2878" s="57">
        <f>ROUND(3000*J2878/21653,0)</f>
        <v>12</v>
      </c>
    </row>
    <row r="2879" spans="1:11" x14ac:dyDescent="0.25">
      <c r="A2879" s="40">
        <v>1515381949</v>
      </c>
      <c r="B2879" s="40">
        <v>1</v>
      </c>
      <c r="C2879" s="40">
        <v>1281</v>
      </c>
      <c r="D2879" s="38" t="s">
        <v>360</v>
      </c>
      <c r="E2879" s="57" t="s">
        <v>384</v>
      </c>
      <c r="F2879" s="57">
        <f>ROUNDDOWN(C2879/50,0)*50</f>
        <v>1250</v>
      </c>
      <c r="G2879" s="57" t="str">
        <f>D2879&amp;"_"&amp;B2879&amp;"_"&amp;F2879</f>
        <v>Beijing_1_1250</v>
      </c>
      <c r="H2879" s="57">
        <v>0.19810906698969499</v>
      </c>
      <c r="I2879" s="57">
        <f>COUNTIF($G$10:G2879,G2879)</f>
        <v>34</v>
      </c>
      <c r="J2879" s="57">
        <f>COUNTIF($G:$G,G2879)</f>
        <v>85</v>
      </c>
      <c r="K2879" s="57">
        <f>ROUND(3000*J2879/21653,0)</f>
        <v>12</v>
      </c>
    </row>
    <row r="2880" spans="1:11" x14ac:dyDescent="0.25">
      <c r="A2880" s="40">
        <v>1512614089</v>
      </c>
      <c r="B2880" s="40">
        <v>1</v>
      </c>
      <c r="C2880" s="40">
        <v>1298</v>
      </c>
      <c r="D2880" s="38" t="s">
        <v>360</v>
      </c>
      <c r="E2880" s="57" t="s">
        <v>384</v>
      </c>
      <c r="F2880" s="57">
        <f>ROUNDDOWN(C2880/50,0)*50</f>
        <v>1250</v>
      </c>
      <c r="G2880" s="57" t="str">
        <f>D2880&amp;"_"&amp;B2880&amp;"_"&amp;F2880</f>
        <v>Beijing_1_1250</v>
      </c>
      <c r="H2880" s="57">
        <v>0.20613960859113889</v>
      </c>
      <c r="I2880" s="57">
        <f>COUNTIF($G$10:G2880,G2880)</f>
        <v>35</v>
      </c>
      <c r="J2880" s="57">
        <f>COUNTIF($G:$G,G2880)</f>
        <v>85</v>
      </c>
      <c r="K2880" s="57">
        <f>ROUND(3000*J2880/21653,0)</f>
        <v>12</v>
      </c>
    </row>
    <row r="2881" spans="1:11" x14ac:dyDescent="0.25">
      <c r="A2881" s="40">
        <v>1516663214</v>
      </c>
      <c r="B2881" s="40">
        <v>1</v>
      </c>
      <c r="C2881" s="40">
        <v>1277</v>
      </c>
      <c r="D2881" s="38" t="s">
        <v>360</v>
      </c>
      <c r="E2881" s="57" t="s">
        <v>384</v>
      </c>
      <c r="F2881" s="57">
        <f>ROUNDDOWN(C2881/50,0)*50</f>
        <v>1250</v>
      </c>
      <c r="G2881" s="57" t="str">
        <f>D2881&amp;"_"&amp;B2881&amp;"_"&amp;F2881</f>
        <v>Beijing_1_1250</v>
      </c>
      <c r="H2881" s="57">
        <v>0.2187305834023161</v>
      </c>
      <c r="I2881" s="57">
        <f>COUNTIF($G$10:G2881,G2881)</f>
        <v>36</v>
      </c>
      <c r="J2881" s="57">
        <f>COUNTIF($G:$G,G2881)</f>
        <v>85</v>
      </c>
      <c r="K2881" s="57">
        <f>ROUND(3000*J2881/21653,0)</f>
        <v>12</v>
      </c>
    </row>
    <row r="2882" spans="1:11" x14ac:dyDescent="0.25">
      <c r="A2882" s="40">
        <v>1512748164</v>
      </c>
      <c r="B2882" s="40">
        <v>1</v>
      </c>
      <c r="C2882" s="40">
        <v>1287</v>
      </c>
      <c r="D2882" s="38" t="s">
        <v>360</v>
      </c>
      <c r="E2882" s="57" t="s">
        <v>384</v>
      </c>
      <c r="F2882" s="57">
        <f>ROUNDDOWN(C2882/50,0)*50</f>
        <v>1250</v>
      </c>
      <c r="G2882" s="57" t="str">
        <f>D2882&amp;"_"&amp;B2882&amp;"_"&amp;F2882</f>
        <v>Beijing_1_1250</v>
      </c>
      <c r="H2882" s="57">
        <v>0.23043311469830763</v>
      </c>
      <c r="I2882" s="57">
        <f>COUNTIF($G$10:G2882,G2882)</f>
        <v>37</v>
      </c>
      <c r="J2882" s="57">
        <f>COUNTIF($G:$G,G2882)</f>
        <v>85</v>
      </c>
      <c r="K2882" s="57">
        <f>ROUND(3000*J2882/21653,0)</f>
        <v>12</v>
      </c>
    </row>
    <row r="2883" spans="1:11" x14ac:dyDescent="0.25">
      <c r="A2883" s="40">
        <v>1514807993</v>
      </c>
      <c r="B2883" s="40">
        <v>1</v>
      </c>
      <c r="C2883" s="40">
        <v>934</v>
      </c>
      <c r="D2883" s="38" t="s">
        <v>360</v>
      </c>
      <c r="E2883" s="57" t="s">
        <v>383</v>
      </c>
      <c r="F2883" s="57">
        <f>ROUNDDOWN(C2883/50,0)*50</f>
        <v>900</v>
      </c>
      <c r="G2883" s="57" t="str">
        <f>D2883&amp;"_"&amp;B2883&amp;"_"&amp;F2883</f>
        <v>Beijing_1_900</v>
      </c>
      <c r="H2883" s="57">
        <v>0.35566168134450526</v>
      </c>
      <c r="I2883" s="57">
        <f>COUNTIF($G$10:G2883,G2883)</f>
        <v>14</v>
      </c>
      <c r="J2883" s="57">
        <f>COUNTIF($G:$G,G2883)</f>
        <v>80</v>
      </c>
      <c r="K2883" s="57">
        <f>ROUND(3000*J2883/21653,0)</f>
        <v>11</v>
      </c>
    </row>
    <row r="2884" spans="1:11" x14ac:dyDescent="0.25">
      <c r="A2884" s="40">
        <v>1511524717</v>
      </c>
      <c r="B2884" s="40">
        <v>1</v>
      </c>
      <c r="C2884" s="40">
        <v>2414</v>
      </c>
      <c r="D2884" s="38" t="s">
        <v>360</v>
      </c>
      <c r="E2884" s="57" t="s">
        <v>382</v>
      </c>
      <c r="F2884" s="57">
        <f>ROUNDDOWN(C2884/50,0)*50</f>
        <v>2400</v>
      </c>
      <c r="G2884" s="57" t="str">
        <f>D2884&amp;"_"&amp;B2884&amp;"_"&amp;F2884</f>
        <v>Beijing_1_2400</v>
      </c>
      <c r="H2884" s="57">
        <v>0.3556743557684412</v>
      </c>
      <c r="I2884" s="57">
        <f>COUNTIF($G$10:G2884,G2884)</f>
        <v>8</v>
      </c>
      <c r="J2884" s="57">
        <f>COUNTIF($G:$G,G2884)</f>
        <v>63</v>
      </c>
      <c r="K2884" s="57">
        <f>ROUND(3000*J2884/21653,0)</f>
        <v>9</v>
      </c>
    </row>
    <row r="2885" spans="1:11" x14ac:dyDescent="0.25">
      <c r="A2885" s="40">
        <v>1516131734</v>
      </c>
      <c r="B2885" s="40">
        <v>1</v>
      </c>
      <c r="C2885" s="40">
        <v>883</v>
      </c>
      <c r="D2885" s="38" t="s">
        <v>359</v>
      </c>
      <c r="E2885" s="57" t="s">
        <v>382</v>
      </c>
      <c r="F2885" s="57">
        <f>ROUNDDOWN(C2885/50,0)*50</f>
        <v>850</v>
      </c>
      <c r="G2885" s="57" t="str">
        <f>D2885&amp;"_"&amp;B2885&amp;"_"&amp;F2885</f>
        <v>Shanghai_1_850</v>
      </c>
      <c r="H2885" s="57">
        <v>0.35570548174538719</v>
      </c>
      <c r="I2885" s="57">
        <f>COUNTIF($G$10:G2885,G2885)</f>
        <v>10</v>
      </c>
      <c r="J2885" s="57">
        <f>COUNTIF($G:$G,G2885)</f>
        <v>73</v>
      </c>
      <c r="K2885" s="57">
        <f>ROUND(3000*J2885/21653,0)</f>
        <v>10</v>
      </c>
    </row>
    <row r="2886" spans="1:11" x14ac:dyDescent="0.25">
      <c r="A2886" s="40">
        <v>1512407035</v>
      </c>
      <c r="B2886" s="40">
        <v>1</v>
      </c>
      <c r="C2886" s="40">
        <v>2139</v>
      </c>
      <c r="D2886" s="38" t="s">
        <v>359</v>
      </c>
      <c r="E2886" s="57" t="s">
        <v>382</v>
      </c>
      <c r="F2886" s="57">
        <f>ROUNDDOWN(C2886/50,0)*50</f>
        <v>2100</v>
      </c>
      <c r="G2886" s="57" t="str">
        <f>D2886&amp;"_"&amp;B2886&amp;"_"&amp;F2886</f>
        <v>Shanghai_1_2100</v>
      </c>
      <c r="H2886" s="57">
        <v>0.35573602436064966</v>
      </c>
      <c r="I2886" s="57">
        <f>COUNTIF($G$10:G2886,G2886)</f>
        <v>6</v>
      </c>
      <c r="J2886" s="57">
        <f>COUNTIF($G:$G,G2886)</f>
        <v>47</v>
      </c>
      <c r="K2886" s="57">
        <f>ROUND(3000*J2886/21653,0)</f>
        <v>7</v>
      </c>
    </row>
    <row r="2887" spans="1:11" x14ac:dyDescent="0.25">
      <c r="A2887" s="40">
        <v>1511670039</v>
      </c>
      <c r="B2887" s="40">
        <v>1</v>
      </c>
      <c r="C2887" s="40">
        <v>1976</v>
      </c>
      <c r="D2887" s="38" t="s">
        <v>360</v>
      </c>
      <c r="E2887" s="57" t="s">
        <v>382</v>
      </c>
      <c r="F2887" s="57">
        <f>ROUNDDOWN(C2887/50,0)*50</f>
        <v>1950</v>
      </c>
      <c r="G2887" s="57" t="str">
        <f>D2887&amp;"_"&amp;B2887&amp;"_"&amp;F2887</f>
        <v>Beijing_1_1950</v>
      </c>
      <c r="H2887" s="57">
        <v>0.35573628208026453</v>
      </c>
      <c r="I2887" s="57">
        <f>COUNTIF($G$10:G2887,G2887)</f>
        <v>3</v>
      </c>
      <c r="J2887" s="57">
        <f>COUNTIF($G:$G,G2887)</f>
        <v>52</v>
      </c>
      <c r="K2887" s="57">
        <f>ROUND(3000*J2887/21653,0)</f>
        <v>7</v>
      </c>
    </row>
    <row r="2888" spans="1:11" x14ac:dyDescent="0.25">
      <c r="A2888" s="40">
        <v>1514402569</v>
      </c>
      <c r="B2888" s="40">
        <v>1</v>
      </c>
      <c r="C2888" s="40">
        <v>507</v>
      </c>
      <c r="D2888" s="38" t="s">
        <v>360</v>
      </c>
      <c r="E2888" s="57" t="s">
        <v>382</v>
      </c>
      <c r="F2888" s="57">
        <f>ROUNDDOWN(C2888/50,0)*50</f>
        <v>500</v>
      </c>
      <c r="G2888" s="57" t="str">
        <f>D2888&amp;"_"&amp;B2888&amp;"_"&amp;F2888</f>
        <v>Beijing_1_500</v>
      </c>
      <c r="H2888" s="57">
        <v>0.3558381521769941</v>
      </c>
      <c r="I2888" s="57">
        <f>COUNTIF($G$10:G2888,G2888)</f>
        <v>4</v>
      </c>
      <c r="J2888" s="57">
        <f>COUNTIF($G:$G,G2888)</f>
        <v>82</v>
      </c>
      <c r="K2888" s="57">
        <f>ROUND(3000*J2888/21653,0)</f>
        <v>11</v>
      </c>
    </row>
    <row r="2889" spans="1:11" x14ac:dyDescent="0.25">
      <c r="A2889" s="40">
        <v>1519004001</v>
      </c>
      <c r="B2889" s="40">
        <v>0</v>
      </c>
      <c r="C2889" s="40">
        <v>762</v>
      </c>
      <c r="D2889" s="38" t="s">
        <v>360</v>
      </c>
      <c r="E2889" s="57" t="s">
        <v>384</v>
      </c>
      <c r="F2889" s="57">
        <f>ROUNDDOWN(C2889/50,0)*50</f>
        <v>750</v>
      </c>
      <c r="G2889" s="57" t="str">
        <f>D2889&amp;"_"&amp;B2889&amp;"_"&amp;F2889</f>
        <v>Beijing_0_750</v>
      </c>
      <c r="H2889" s="57">
        <v>0.3558594194333532</v>
      </c>
      <c r="I2889" s="57">
        <f>COUNTIF($G$10:G2889,G2889)</f>
        <v>10</v>
      </c>
      <c r="J2889" s="57">
        <f>COUNTIF($G:$G,G2889)</f>
        <v>32</v>
      </c>
      <c r="K2889" s="57">
        <f>ROUND(3000*J2889/21653,0)</f>
        <v>4</v>
      </c>
    </row>
    <row r="2890" spans="1:11" x14ac:dyDescent="0.25">
      <c r="A2890" s="40">
        <v>1517483978</v>
      </c>
      <c r="B2890" s="40">
        <v>1</v>
      </c>
      <c r="C2890" s="40">
        <v>541</v>
      </c>
      <c r="D2890" s="38" t="s">
        <v>358</v>
      </c>
      <c r="E2890" s="57" t="s">
        <v>383</v>
      </c>
      <c r="F2890" s="57">
        <f>ROUNDDOWN(C2890/50,0)*50</f>
        <v>500</v>
      </c>
      <c r="G2890" s="57" t="str">
        <f>D2890&amp;"_"&amp;B2890&amp;"_"&amp;F2890</f>
        <v>Shenzhen_1_500</v>
      </c>
      <c r="H2890" s="57">
        <v>0.35595052713814246</v>
      </c>
      <c r="I2890" s="57">
        <f>COUNTIF($G$10:G2890,G2890)</f>
        <v>6</v>
      </c>
      <c r="J2890" s="57">
        <f>COUNTIF($G:$G,G2890)</f>
        <v>37</v>
      </c>
      <c r="K2890" s="57">
        <f>ROUND(3000*J2890/21653,0)</f>
        <v>5</v>
      </c>
    </row>
    <row r="2891" spans="1:11" x14ac:dyDescent="0.25">
      <c r="A2891" s="40">
        <v>1515005680</v>
      </c>
      <c r="B2891" s="40">
        <v>0</v>
      </c>
      <c r="C2891" s="40">
        <v>2158</v>
      </c>
      <c r="D2891" s="38" t="s">
        <v>358</v>
      </c>
      <c r="E2891" s="57" t="s">
        <v>382</v>
      </c>
      <c r="F2891" s="57">
        <f>ROUNDDOWN(C2891/50,0)*50</f>
        <v>2150</v>
      </c>
      <c r="G2891" s="57" t="str">
        <f>D2891&amp;"_"&amp;B2891&amp;"_"&amp;F2891</f>
        <v>Shenzhen_0_2150</v>
      </c>
      <c r="H2891" s="57">
        <v>0.35603441875014452</v>
      </c>
      <c r="I2891" s="57">
        <f>COUNTIF($G$10:G2891,G2891)</f>
        <v>2</v>
      </c>
      <c r="J2891" s="57">
        <f>COUNTIF($G:$G,G2891)</f>
        <v>14</v>
      </c>
      <c r="K2891" s="57">
        <f>ROUND(3000*J2891/21653,0)</f>
        <v>2</v>
      </c>
    </row>
    <row r="2892" spans="1:11" x14ac:dyDescent="0.25">
      <c r="A2892" s="40">
        <v>1513456780</v>
      </c>
      <c r="B2892" s="40">
        <v>0</v>
      </c>
      <c r="C2892" s="40">
        <v>1299</v>
      </c>
      <c r="D2892" s="38" t="s">
        <v>360</v>
      </c>
      <c r="E2892" s="57" t="s">
        <v>384</v>
      </c>
      <c r="F2892" s="57">
        <f>ROUNDDOWN(C2892/50,0)*50</f>
        <v>1250</v>
      </c>
      <c r="G2892" s="57" t="str">
        <f>D2892&amp;"_"&amp;B2892&amp;"_"&amp;F2892</f>
        <v>Beijing_0_1250</v>
      </c>
      <c r="H2892" s="57">
        <v>0.35610418275022893</v>
      </c>
      <c r="I2892" s="57">
        <f>COUNTIF($G$10:G2892,G2892)</f>
        <v>17</v>
      </c>
      <c r="J2892" s="57">
        <f>COUNTIF($G:$G,G2892)</f>
        <v>35</v>
      </c>
      <c r="K2892" s="57">
        <f>ROUND(3000*J2892/21653,0)</f>
        <v>5</v>
      </c>
    </row>
    <row r="2893" spans="1:11" x14ac:dyDescent="0.25">
      <c r="A2893" s="40">
        <v>1512643778</v>
      </c>
      <c r="B2893" s="40">
        <v>1</v>
      </c>
      <c r="C2893" s="40">
        <v>1884</v>
      </c>
      <c r="D2893" s="38" t="s">
        <v>359</v>
      </c>
      <c r="E2893" s="57" t="s">
        <v>382</v>
      </c>
      <c r="F2893" s="57">
        <f>ROUNDDOWN(C2893/50,0)*50</f>
        <v>1850</v>
      </c>
      <c r="G2893" s="57" t="str">
        <f>D2893&amp;"_"&amp;B2893&amp;"_"&amp;F2893</f>
        <v>Shanghai_1_1850</v>
      </c>
      <c r="H2893" s="57">
        <v>0.35612335989356159</v>
      </c>
      <c r="I2893" s="57">
        <f>COUNTIF($G$10:G2893,G2893)</f>
        <v>5</v>
      </c>
      <c r="J2893" s="57">
        <f>COUNTIF($G:$G,G2893)</f>
        <v>65</v>
      </c>
      <c r="K2893" s="57">
        <f>ROUND(3000*J2893/21653,0)</f>
        <v>9</v>
      </c>
    </row>
    <row r="2894" spans="1:11" x14ac:dyDescent="0.25">
      <c r="A2894" s="40">
        <v>1511713189</v>
      </c>
      <c r="B2894" s="40">
        <v>1</v>
      </c>
      <c r="C2894" s="40">
        <v>2514</v>
      </c>
      <c r="D2894" s="38" t="s">
        <v>361</v>
      </c>
      <c r="E2894" s="57" t="s">
        <v>383</v>
      </c>
      <c r="F2894" s="57">
        <f>ROUNDDOWN(C2894/50,0)*50</f>
        <v>2500</v>
      </c>
      <c r="G2894" s="57" t="str">
        <f>D2894&amp;"_"&amp;B2894&amp;"_"&amp;F2894</f>
        <v>Guangzhou_1_2500</v>
      </c>
      <c r="H2894" s="57">
        <v>0.35615787226125883</v>
      </c>
      <c r="I2894" s="57">
        <f>COUNTIF($G$10:G2894,G2894)</f>
        <v>5</v>
      </c>
      <c r="J2894" s="57">
        <f>COUNTIF($G:$G,G2894)</f>
        <v>31</v>
      </c>
      <c r="K2894" s="57">
        <f>ROUND(3000*J2894/21653,0)</f>
        <v>4</v>
      </c>
    </row>
    <row r="2895" spans="1:11" x14ac:dyDescent="0.25">
      <c r="A2895" s="40">
        <v>1519941221</v>
      </c>
      <c r="B2895" s="40">
        <v>0</v>
      </c>
      <c r="C2895" s="40">
        <v>374</v>
      </c>
      <c r="D2895" s="38" t="s">
        <v>359</v>
      </c>
      <c r="E2895" s="57" t="s">
        <v>382</v>
      </c>
      <c r="F2895" s="57">
        <f>ROUNDDOWN(C2895/50,0)*50</f>
        <v>350</v>
      </c>
      <c r="G2895" s="57" t="str">
        <f>D2895&amp;"_"&amp;B2895&amp;"_"&amp;F2895</f>
        <v>Shanghai_0_350</v>
      </c>
      <c r="H2895" s="57">
        <v>0.3561623904582305</v>
      </c>
      <c r="I2895" s="57">
        <f>COUNTIF($G$10:G2895,G2895)</f>
        <v>5</v>
      </c>
      <c r="J2895" s="57">
        <f>COUNTIF($G:$G,G2895)</f>
        <v>41</v>
      </c>
      <c r="K2895" s="57">
        <f>ROUND(3000*J2895/21653,0)</f>
        <v>6</v>
      </c>
    </row>
    <row r="2896" spans="1:11" x14ac:dyDescent="0.25">
      <c r="A2896" s="40">
        <v>1512511897</v>
      </c>
      <c r="B2896" s="40">
        <v>1</v>
      </c>
      <c r="C2896" s="40">
        <v>3045</v>
      </c>
      <c r="D2896" s="38" t="s">
        <v>360</v>
      </c>
      <c r="E2896" s="57" t="s">
        <v>382</v>
      </c>
      <c r="F2896" s="57">
        <f>ROUNDDOWN(C2896/50,0)*50</f>
        <v>3000</v>
      </c>
      <c r="G2896" s="57" t="str">
        <f>D2896&amp;"_"&amp;B2896&amp;"_"&amp;F2896</f>
        <v>Beijing_1_3000</v>
      </c>
      <c r="H2896" s="57">
        <v>0.35617678997557778</v>
      </c>
      <c r="I2896" s="57">
        <f>COUNTIF($G$10:G2896,G2896)</f>
        <v>1</v>
      </c>
      <c r="J2896" s="57">
        <f>COUNTIF($G:$G,G2896)</f>
        <v>47</v>
      </c>
      <c r="K2896" s="57">
        <f>ROUND(3000*J2896/21653,0)</f>
        <v>7</v>
      </c>
    </row>
    <row r="2897" spans="1:11" x14ac:dyDescent="0.25">
      <c r="A2897" s="40">
        <v>1515646768</v>
      </c>
      <c r="B2897" s="40">
        <v>1</v>
      </c>
      <c r="C2897" s="40">
        <v>2998</v>
      </c>
      <c r="D2897" s="38" t="s">
        <v>360</v>
      </c>
      <c r="E2897" s="57" t="s">
        <v>382</v>
      </c>
      <c r="F2897" s="57">
        <f>ROUNDDOWN(C2897/50,0)*50</f>
        <v>2950</v>
      </c>
      <c r="G2897" s="57" t="str">
        <f>D2897&amp;"_"&amp;B2897&amp;"_"&amp;F2897</f>
        <v>Beijing_1_2950</v>
      </c>
      <c r="H2897" s="57">
        <v>0.35622400563616752</v>
      </c>
      <c r="I2897" s="57">
        <f>COUNTIF($G$10:G2897,G2897)</f>
        <v>3</v>
      </c>
      <c r="J2897" s="57">
        <f>COUNTIF($G:$G,G2897)</f>
        <v>51</v>
      </c>
      <c r="K2897" s="57">
        <f>ROUND(3000*J2897/21653,0)</f>
        <v>7</v>
      </c>
    </row>
    <row r="2898" spans="1:11" x14ac:dyDescent="0.25">
      <c r="A2898" s="40">
        <v>1516238934</v>
      </c>
      <c r="B2898" s="40">
        <v>1</v>
      </c>
      <c r="C2898" s="40">
        <v>3886</v>
      </c>
      <c r="D2898" s="38" t="s">
        <v>359</v>
      </c>
      <c r="E2898" s="57" t="s">
        <v>382</v>
      </c>
      <c r="F2898" s="57">
        <f>ROUNDDOWN(C2898/50,0)*50</f>
        <v>3850</v>
      </c>
      <c r="G2898" s="57" t="str">
        <f>D2898&amp;"_"&amp;B2898&amp;"_"&amp;F2898</f>
        <v>Shanghai_1_3850</v>
      </c>
      <c r="H2898" s="57">
        <v>0.35626743540001626</v>
      </c>
      <c r="I2898" s="57">
        <f>COUNTIF($G$10:G2898,G2898)</f>
        <v>3</v>
      </c>
      <c r="J2898" s="57">
        <f>COUNTIF($G:$G,G2898)</f>
        <v>22</v>
      </c>
      <c r="K2898" s="57">
        <f>ROUND(3000*J2898/21653,0)</f>
        <v>3</v>
      </c>
    </row>
    <row r="2899" spans="1:11" x14ac:dyDescent="0.25">
      <c r="A2899" s="40">
        <v>1514024004</v>
      </c>
      <c r="B2899" s="40">
        <v>1</v>
      </c>
      <c r="C2899" s="40">
        <v>2888</v>
      </c>
      <c r="D2899" s="38" t="s">
        <v>360</v>
      </c>
      <c r="E2899" s="57" t="s">
        <v>382</v>
      </c>
      <c r="F2899" s="57">
        <f>ROUNDDOWN(C2899/50,0)*50</f>
        <v>2850</v>
      </c>
      <c r="G2899" s="57" t="str">
        <f>D2899&amp;"_"&amp;B2899&amp;"_"&amp;F2899</f>
        <v>Beijing_1_2850</v>
      </c>
      <c r="H2899" s="57">
        <v>0.35628839409587276</v>
      </c>
      <c r="I2899" s="57">
        <f>COUNTIF($G$10:G2899,G2899)</f>
        <v>2</v>
      </c>
      <c r="J2899" s="57">
        <f>COUNTIF($G:$G,G2899)</f>
        <v>62</v>
      </c>
      <c r="K2899" s="57">
        <f>ROUND(3000*J2899/21653,0)</f>
        <v>9</v>
      </c>
    </row>
    <row r="2900" spans="1:11" x14ac:dyDescent="0.25">
      <c r="A2900" s="40">
        <v>1515505970</v>
      </c>
      <c r="B2900" s="40">
        <v>0</v>
      </c>
      <c r="C2900" s="40">
        <v>2315</v>
      </c>
      <c r="D2900" s="38" t="s">
        <v>360</v>
      </c>
      <c r="E2900" s="57" t="s">
        <v>384</v>
      </c>
      <c r="F2900" s="57">
        <f>ROUNDDOWN(C2900/50,0)*50</f>
        <v>2300</v>
      </c>
      <c r="G2900" s="57" t="str">
        <f>D2900&amp;"_"&amp;B2900&amp;"_"&amp;F2900</f>
        <v>Beijing_0_2300</v>
      </c>
      <c r="H2900" s="57">
        <v>0.35632980704438721</v>
      </c>
      <c r="I2900" s="57">
        <f>COUNTIF($G$10:G2900,G2900)</f>
        <v>11</v>
      </c>
      <c r="J2900" s="57">
        <f>COUNTIF($G:$G,G2900)</f>
        <v>29</v>
      </c>
      <c r="K2900" s="57">
        <f>ROUND(3000*J2900/21653,0)</f>
        <v>4</v>
      </c>
    </row>
    <row r="2901" spans="1:11" x14ac:dyDescent="0.25">
      <c r="A2901" s="40">
        <v>1519428230</v>
      </c>
      <c r="B2901" s="40">
        <v>0</v>
      </c>
      <c r="C2901" s="40">
        <v>1159</v>
      </c>
      <c r="D2901" s="38" t="s">
        <v>359</v>
      </c>
      <c r="E2901" s="57" t="s">
        <v>383</v>
      </c>
      <c r="F2901" s="57">
        <f>ROUNDDOWN(C2901/50,0)*50</f>
        <v>1150</v>
      </c>
      <c r="G2901" s="57" t="str">
        <f>D2901&amp;"_"&amp;B2901&amp;"_"&amp;F2901</f>
        <v>Shanghai_0_1150</v>
      </c>
      <c r="H2901" s="57">
        <v>0.35638996386242061</v>
      </c>
      <c r="I2901" s="57">
        <f>COUNTIF($G$10:G2901,G2901)</f>
        <v>6</v>
      </c>
      <c r="J2901" s="57">
        <f>COUNTIF($G:$G,G2901)</f>
        <v>25</v>
      </c>
      <c r="K2901" s="57">
        <f>ROUND(3000*J2901/21653,0)</f>
        <v>3</v>
      </c>
    </row>
    <row r="2902" spans="1:11" x14ac:dyDescent="0.25">
      <c r="A2902" s="40">
        <v>1517358459</v>
      </c>
      <c r="B2902" s="40">
        <v>1</v>
      </c>
      <c r="C2902" s="40">
        <v>3896</v>
      </c>
      <c r="D2902" s="38" t="s">
        <v>359</v>
      </c>
      <c r="E2902" s="57" t="s">
        <v>383</v>
      </c>
      <c r="F2902" s="57">
        <f>ROUNDDOWN(C2902/50,0)*50</f>
        <v>3850</v>
      </c>
      <c r="G2902" s="57" t="str">
        <f>D2902&amp;"_"&amp;B2902&amp;"_"&amp;F2902</f>
        <v>Shanghai_1_3850</v>
      </c>
      <c r="H2902" s="57">
        <v>0.35640714154097086</v>
      </c>
      <c r="I2902" s="57">
        <f>COUNTIF($G$10:G2902,G2902)</f>
        <v>4</v>
      </c>
      <c r="J2902" s="57">
        <f>COUNTIF($G:$G,G2902)</f>
        <v>22</v>
      </c>
      <c r="K2902" s="57">
        <f>ROUND(3000*J2902/21653,0)</f>
        <v>3</v>
      </c>
    </row>
    <row r="2903" spans="1:11" x14ac:dyDescent="0.25">
      <c r="A2903" s="40">
        <v>1515446825</v>
      </c>
      <c r="B2903" s="40">
        <v>1</v>
      </c>
      <c r="C2903" s="40">
        <v>302</v>
      </c>
      <c r="D2903" s="38" t="s">
        <v>360</v>
      </c>
      <c r="E2903" s="57" t="s">
        <v>382</v>
      </c>
      <c r="F2903" s="57">
        <f>ROUNDDOWN(C2903/50,0)*50</f>
        <v>300</v>
      </c>
      <c r="G2903" s="57" t="str">
        <f>D2903&amp;"_"&amp;B2903&amp;"_"&amp;F2903</f>
        <v>Beijing_1_300</v>
      </c>
      <c r="H2903" s="57">
        <v>0.35644042761526351</v>
      </c>
      <c r="I2903" s="57">
        <f>COUNTIF($G$10:G2903,G2903)</f>
        <v>10</v>
      </c>
      <c r="J2903" s="57">
        <f>COUNTIF($G:$G,G2903)</f>
        <v>94</v>
      </c>
      <c r="K2903" s="57">
        <f>ROUND(3000*J2903/21653,0)</f>
        <v>13</v>
      </c>
    </row>
    <row r="2904" spans="1:11" x14ac:dyDescent="0.25">
      <c r="A2904" s="40">
        <v>1512754171</v>
      </c>
      <c r="B2904" s="40">
        <v>0</v>
      </c>
      <c r="C2904" s="40">
        <v>2852</v>
      </c>
      <c r="D2904" s="38" t="s">
        <v>359</v>
      </c>
      <c r="E2904" s="57" t="s">
        <v>382</v>
      </c>
      <c r="F2904" s="57">
        <f>ROUNDDOWN(C2904/50,0)*50</f>
        <v>2850</v>
      </c>
      <c r="G2904" s="57" t="str">
        <f>D2904&amp;"_"&amp;B2904&amp;"_"&amp;F2904</f>
        <v>Shanghai_0_2850</v>
      </c>
      <c r="H2904" s="57">
        <v>0.35650293627340512</v>
      </c>
      <c r="I2904" s="57">
        <f>COUNTIF($G$10:G2904,G2904)</f>
        <v>2</v>
      </c>
      <c r="J2904" s="57">
        <f>COUNTIF($G:$G,G2904)</f>
        <v>20</v>
      </c>
      <c r="K2904" s="57">
        <f>ROUND(3000*J2904/21653,0)</f>
        <v>3</v>
      </c>
    </row>
    <row r="2905" spans="1:11" x14ac:dyDescent="0.25">
      <c r="A2905" s="40">
        <v>1518430995</v>
      </c>
      <c r="B2905" s="40">
        <v>1</v>
      </c>
      <c r="C2905" s="40">
        <v>2688</v>
      </c>
      <c r="D2905" s="38" t="s">
        <v>359</v>
      </c>
      <c r="E2905" s="57" t="s">
        <v>382</v>
      </c>
      <c r="F2905" s="57">
        <f>ROUNDDOWN(C2905/50,0)*50</f>
        <v>2650</v>
      </c>
      <c r="G2905" s="57" t="str">
        <f>D2905&amp;"_"&amp;B2905&amp;"_"&amp;F2905</f>
        <v>Shanghai_1_2650</v>
      </c>
      <c r="H2905" s="57">
        <v>0.3565603222534014</v>
      </c>
      <c r="I2905" s="57">
        <f>COUNTIF($G$10:G2905,G2905)</f>
        <v>1</v>
      </c>
      <c r="J2905" s="57">
        <f>COUNTIF($G:$G,G2905)</f>
        <v>45</v>
      </c>
      <c r="K2905" s="57">
        <f>ROUND(3000*J2905/21653,0)</f>
        <v>6</v>
      </c>
    </row>
    <row r="2906" spans="1:11" x14ac:dyDescent="0.25">
      <c r="A2906" s="40">
        <v>1518170148</v>
      </c>
      <c r="B2906" s="40">
        <v>1</v>
      </c>
      <c r="C2906" s="40">
        <v>1062</v>
      </c>
      <c r="D2906" s="38" t="s">
        <v>359</v>
      </c>
      <c r="E2906" s="57" t="s">
        <v>382</v>
      </c>
      <c r="F2906" s="57">
        <f>ROUNDDOWN(C2906/50,0)*50</f>
        <v>1050</v>
      </c>
      <c r="G2906" s="57" t="str">
        <f>D2906&amp;"_"&amp;B2906&amp;"_"&amp;F2906</f>
        <v>Shanghai_1_1050</v>
      </c>
      <c r="H2906" s="57">
        <v>0.35657364474435527</v>
      </c>
      <c r="I2906" s="57">
        <f>COUNTIF($G$10:G2906,G2906)</f>
        <v>9</v>
      </c>
      <c r="J2906" s="57">
        <f>COUNTIF($G:$G,G2906)</f>
        <v>88</v>
      </c>
      <c r="K2906" s="57">
        <f>ROUND(3000*J2906/21653,0)</f>
        <v>12</v>
      </c>
    </row>
    <row r="2907" spans="1:11" x14ac:dyDescent="0.25">
      <c r="A2907" s="40">
        <v>1512916329</v>
      </c>
      <c r="B2907" s="40">
        <v>1</v>
      </c>
      <c r="C2907" s="40">
        <v>541</v>
      </c>
      <c r="D2907" s="38" t="s">
        <v>360</v>
      </c>
      <c r="E2907" s="57" t="s">
        <v>382</v>
      </c>
      <c r="F2907" s="57">
        <f>ROUNDDOWN(C2907/50,0)*50</f>
        <v>500</v>
      </c>
      <c r="G2907" s="57" t="str">
        <f>D2907&amp;"_"&amp;B2907&amp;"_"&amp;F2907</f>
        <v>Beijing_1_500</v>
      </c>
      <c r="H2907" s="57">
        <v>0.35660029633917012</v>
      </c>
      <c r="I2907" s="57">
        <f>COUNTIF($G$10:G2907,G2907)</f>
        <v>5</v>
      </c>
      <c r="J2907" s="57">
        <f>COUNTIF($G:$G,G2907)</f>
        <v>82</v>
      </c>
      <c r="K2907" s="57">
        <f>ROUND(3000*J2907/21653,0)</f>
        <v>11</v>
      </c>
    </row>
    <row r="2908" spans="1:11" x14ac:dyDescent="0.25">
      <c r="A2908" s="40">
        <v>1512767831</v>
      </c>
      <c r="B2908" s="40">
        <v>0</v>
      </c>
      <c r="C2908" s="40">
        <v>4804</v>
      </c>
      <c r="D2908" s="38" t="s">
        <v>359</v>
      </c>
      <c r="E2908" s="57" t="s">
        <v>384</v>
      </c>
      <c r="F2908" s="57">
        <f>ROUNDDOWN(C2908/50,0)*50</f>
        <v>4800</v>
      </c>
      <c r="G2908" s="57" t="str">
        <f>D2908&amp;"_"&amp;B2908&amp;"_"&amp;F2908</f>
        <v>Shanghai_0_4800</v>
      </c>
      <c r="H2908" s="57">
        <v>0.35666889589950102</v>
      </c>
      <c r="I2908" s="57">
        <f>COUNTIF($G$10:G2908,G2908)</f>
        <v>1</v>
      </c>
      <c r="J2908" s="57">
        <f>COUNTIF($G:$G,G2908)</f>
        <v>3</v>
      </c>
      <c r="K2908" s="57">
        <f>ROUND(3000*J2908/21653,0)</f>
        <v>0</v>
      </c>
    </row>
    <row r="2909" spans="1:11" x14ac:dyDescent="0.25">
      <c r="A2909" s="40">
        <v>1519801983</v>
      </c>
      <c r="B2909" s="40">
        <v>1</v>
      </c>
      <c r="C2909" s="40">
        <v>77</v>
      </c>
      <c r="D2909" s="38" t="s">
        <v>360</v>
      </c>
      <c r="E2909" s="57" t="s">
        <v>382</v>
      </c>
      <c r="F2909" s="57">
        <f>ROUNDDOWN(C2909/50,0)*50</f>
        <v>50</v>
      </c>
      <c r="G2909" s="57" t="str">
        <f>D2909&amp;"_"&amp;B2909&amp;"_"&amp;F2909</f>
        <v>Beijing_1_50</v>
      </c>
      <c r="H2909" s="57">
        <v>0.3566745524627255</v>
      </c>
      <c r="I2909" s="57">
        <f>COUNTIF($G$10:G2909,G2909)</f>
        <v>9</v>
      </c>
      <c r="J2909" s="57">
        <f>COUNTIF($G:$G,G2909)</f>
        <v>72</v>
      </c>
      <c r="K2909" s="57">
        <f>ROUND(3000*J2909/21653,0)</f>
        <v>10</v>
      </c>
    </row>
    <row r="2910" spans="1:11" x14ac:dyDescent="0.25">
      <c r="A2910" s="40">
        <v>1514770733</v>
      </c>
      <c r="B2910" s="40">
        <v>1</v>
      </c>
      <c r="C2910" s="40">
        <v>782</v>
      </c>
      <c r="D2910" s="38" t="s">
        <v>358</v>
      </c>
      <c r="E2910" s="57" t="s">
        <v>382</v>
      </c>
      <c r="F2910" s="57">
        <f>ROUNDDOWN(C2910/50,0)*50</f>
        <v>750</v>
      </c>
      <c r="G2910" s="57" t="str">
        <f>D2910&amp;"_"&amp;B2910&amp;"_"&amp;F2910</f>
        <v>Shenzhen_1_750</v>
      </c>
      <c r="H2910" s="57">
        <v>0.35669476694608915</v>
      </c>
      <c r="I2910" s="57">
        <f>COUNTIF($G$10:G2910,G2910)</f>
        <v>6</v>
      </c>
      <c r="J2910" s="57">
        <f>COUNTIF($G:$G,G2910)</f>
        <v>46</v>
      </c>
      <c r="K2910" s="57">
        <f>ROUND(3000*J2910/21653,0)</f>
        <v>6</v>
      </c>
    </row>
    <row r="2911" spans="1:11" x14ac:dyDescent="0.25">
      <c r="A2911" s="40">
        <v>1516788064</v>
      </c>
      <c r="B2911" s="40">
        <v>1</v>
      </c>
      <c r="C2911" s="40">
        <v>2870</v>
      </c>
      <c r="D2911" s="38" t="s">
        <v>358</v>
      </c>
      <c r="E2911" s="57" t="s">
        <v>382</v>
      </c>
      <c r="F2911" s="57">
        <f>ROUNDDOWN(C2911/50,0)*50</f>
        <v>2850</v>
      </c>
      <c r="G2911" s="57" t="str">
        <f>D2911&amp;"_"&amp;B2911&amp;"_"&amp;F2911</f>
        <v>Shenzhen_1_2850</v>
      </c>
      <c r="H2911" s="57">
        <v>0.35672789751971146</v>
      </c>
      <c r="I2911" s="57">
        <f>COUNTIF($G$10:G2911,G2911)</f>
        <v>1</v>
      </c>
      <c r="J2911" s="57">
        <f>COUNTIF($G:$G,G2911)</f>
        <v>33</v>
      </c>
      <c r="K2911" s="57">
        <f>ROUND(3000*J2911/21653,0)</f>
        <v>5</v>
      </c>
    </row>
    <row r="2912" spans="1:11" x14ac:dyDescent="0.25">
      <c r="A2912" s="40">
        <v>1511525117</v>
      </c>
      <c r="B2912" s="40">
        <v>1</v>
      </c>
      <c r="C2912" s="40">
        <v>2203</v>
      </c>
      <c r="D2912" s="38" t="s">
        <v>360</v>
      </c>
      <c r="E2912" s="57" t="s">
        <v>383</v>
      </c>
      <c r="F2912" s="57">
        <f>ROUNDDOWN(C2912/50,0)*50</f>
        <v>2200</v>
      </c>
      <c r="G2912" s="57" t="str">
        <f>D2912&amp;"_"&amp;B2912&amp;"_"&amp;F2912</f>
        <v>Beijing_1_2200</v>
      </c>
      <c r="H2912" s="57">
        <v>0.35673076742469723</v>
      </c>
      <c r="I2912" s="57">
        <f>COUNTIF($G$10:G2912,G2912)</f>
        <v>12</v>
      </c>
      <c r="J2912" s="57">
        <f>COUNTIF($G:$G,G2912)</f>
        <v>69</v>
      </c>
      <c r="K2912" s="57">
        <f>ROUND(3000*J2912/21653,0)</f>
        <v>10</v>
      </c>
    </row>
    <row r="2913" spans="1:11" x14ac:dyDescent="0.25">
      <c r="A2913" s="40">
        <v>1518899462</v>
      </c>
      <c r="B2913" s="40">
        <v>0</v>
      </c>
      <c r="C2913" s="40">
        <v>527</v>
      </c>
      <c r="D2913" s="38" t="s">
        <v>358</v>
      </c>
      <c r="E2913" s="57" t="s">
        <v>383</v>
      </c>
      <c r="F2913" s="57">
        <f>ROUNDDOWN(C2913/50,0)*50</f>
        <v>500</v>
      </c>
      <c r="G2913" s="57" t="str">
        <f>D2913&amp;"_"&amp;B2913&amp;"_"&amp;F2913</f>
        <v>Shenzhen_0_500</v>
      </c>
      <c r="H2913" s="57">
        <v>0.35677661117583037</v>
      </c>
      <c r="I2913" s="57">
        <f>COUNTIF($G$10:G2913,G2913)</f>
        <v>6</v>
      </c>
      <c r="J2913" s="57">
        <f>COUNTIF($G:$G,G2913)</f>
        <v>24</v>
      </c>
      <c r="K2913" s="57">
        <f>ROUND(3000*J2913/21653,0)</f>
        <v>3</v>
      </c>
    </row>
    <row r="2914" spans="1:11" x14ac:dyDescent="0.25">
      <c r="A2914" s="40">
        <v>1514361018</v>
      </c>
      <c r="B2914" s="40">
        <v>1</v>
      </c>
      <c r="C2914" s="40">
        <v>1357</v>
      </c>
      <c r="D2914" s="38" t="s">
        <v>361</v>
      </c>
      <c r="E2914" s="57" t="s">
        <v>383</v>
      </c>
      <c r="F2914" s="57">
        <f>ROUNDDOWN(C2914/50,0)*50</f>
        <v>1350</v>
      </c>
      <c r="G2914" s="57" t="str">
        <f>D2914&amp;"_"&amp;B2914&amp;"_"&amp;F2914</f>
        <v>Guangzhou_1_1350</v>
      </c>
      <c r="H2914" s="57">
        <v>0.35677974236250554</v>
      </c>
      <c r="I2914" s="57">
        <f>COUNTIF($G$10:G2914,G2914)</f>
        <v>4</v>
      </c>
      <c r="J2914" s="57">
        <f>COUNTIF($G:$G,G2914)</f>
        <v>22</v>
      </c>
      <c r="K2914" s="57">
        <f>ROUND(3000*J2914/21653,0)</f>
        <v>3</v>
      </c>
    </row>
    <row r="2915" spans="1:11" x14ac:dyDescent="0.25">
      <c r="A2915" s="40">
        <v>1518145216</v>
      </c>
      <c r="B2915" s="40">
        <v>1</v>
      </c>
      <c r="C2915" s="40">
        <v>834</v>
      </c>
      <c r="D2915" s="38" t="s">
        <v>360</v>
      </c>
      <c r="E2915" s="57" t="s">
        <v>382</v>
      </c>
      <c r="F2915" s="57">
        <f>ROUNDDOWN(C2915/50,0)*50</f>
        <v>800</v>
      </c>
      <c r="G2915" s="57" t="str">
        <f>D2915&amp;"_"&amp;B2915&amp;"_"&amp;F2915</f>
        <v>Beijing_1_800</v>
      </c>
      <c r="H2915" s="57">
        <v>0.3569010183111212</v>
      </c>
      <c r="I2915" s="57">
        <f>COUNTIF($G$10:G2915,G2915)</f>
        <v>2</v>
      </c>
      <c r="J2915" s="57">
        <f>COUNTIF($G:$G,G2915)</f>
        <v>76</v>
      </c>
      <c r="K2915" s="57">
        <f>ROUND(3000*J2915/21653,0)</f>
        <v>11</v>
      </c>
    </row>
    <row r="2916" spans="1:11" x14ac:dyDescent="0.25">
      <c r="A2916" s="40">
        <v>1514685267</v>
      </c>
      <c r="B2916" s="40">
        <v>1</v>
      </c>
      <c r="C2916" s="40">
        <v>3608</v>
      </c>
      <c r="D2916" s="38" t="s">
        <v>360</v>
      </c>
      <c r="E2916" s="57" t="s">
        <v>382</v>
      </c>
      <c r="F2916" s="57">
        <f>ROUNDDOWN(C2916/50,0)*50</f>
        <v>3600</v>
      </c>
      <c r="G2916" s="57" t="str">
        <f>D2916&amp;"_"&amp;B2916&amp;"_"&amp;F2916</f>
        <v>Beijing_1_3600</v>
      </c>
      <c r="H2916" s="57">
        <v>0.35692922649377878</v>
      </c>
      <c r="I2916" s="57">
        <f>COUNTIF($G$10:G2916,G2916)</f>
        <v>2</v>
      </c>
      <c r="J2916" s="57">
        <f>COUNTIF($G:$G,G2916)</f>
        <v>32</v>
      </c>
      <c r="K2916" s="57">
        <f>ROUND(3000*J2916/21653,0)</f>
        <v>4</v>
      </c>
    </row>
    <row r="2917" spans="1:11" x14ac:dyDescent="0.25">
      <c r="A2917" s="40">
        <v>1517744855</v>
      </c>
      <c r="B2917" s="40">
        <v>1</v>
      </c>
      <c r="C2917" s="40">
        <v>2978</v>
      </c>
      <c r="D2917" s="38" t="s">
        <v>361</v>
      </c>
      <c r="E2917" s="57" t="s">
        <v>383</v>
      </c>
      <c r="F2917" s="57">
        <f>ROUNDDOWN(C2917/50,0)*50</f>
        <v>2950</v>
      </c>
      <c r="G2917" s="57" t="str">
        <f>D2917&amp;"_"&amp;B2917&amp;"_"&amp;F2917</f>
        <v>Guangzhou_1_2950</v>
      </c>
      <c r="H2917" s="57">
        <v>0.35696935490266302</v>
      </c>
      <c r="I2917" s="57">
        <f>COUNTIF($G$10:G2917,G2917)</f>
        <v>4</v>
      </c>
      <c r="J2917" s="57">
        <f>COUNTIF($G:$G,G2917)</f>
        <v>16</v>
      </c>
      <c r="K2917" s="57">
        <f>ROUND(3000*J2917/21653,0)</f>
        <v>2</v>
      </c>
    </row>
    <row r="2918" spans="1:11" x14ac:dyDescent="0.25">
      <c r="A2918" s="40">
        <v>1513811825</v>
      </c>
      <c r="B2918" s="40">
        <v>1</v>
      </c>
      <c r="C2918" s="40">
        <v>2247</v>
      </c>
      <c r="D2918" s="38" t="s">
        <v>358</v>
      </c>
      <c r="E2918" s="57" t="s">
        <v>382</v>
      </c>
      <c r="F2918" s="57">
        <f>ROUNDDOWN(C2918/50,0)*50</f>
        <v>2200</v>
      </c>
      <c r="G2918" s="57" t="str">
        <f>D2918&amp;"_"&amp;B2918&amp;"_"&amp;F2918</f>
        <v>Shenzhen_1_2200</v>
      </c>
      <c r="H2918" s="57">
        <v>0.35705137346731297</v>
      </c>
      <c r="I2918" s="57">
        <f>COUNTIF($G$10:G2918,G2918)</f>
        <v>3</v>
      </c>
      <c r="J2918" s="57">
        <f>COUNTIF($G:$G,G2918)</f>
        <v>35</v>
      </c>
      <c r="K2918" s="57">
        <f>ROUND(3000*J2918/21653,0)</f>
        <v>5</v>
      </c>
    </row>
    <row r="2919" spans="1:11" x14ac:dyDescent="0.25">
      <c r="A2919" s="40">
        <v>1512939858</v>
      </c>
      <c r="B2919" s="40">
        <v>1</v>
      </c>
      <c r="C2919" s="40">
        <v>4055</v>
      </c>
      <c r="D2919" s="38" t="s">
        <v>359</v>
      </c>
      <c r="E2919" s="57" t="s">
        <v>382</v>
      </c>
      <c r="F2919" s="57">
        <f>ROUNDDOWN(C2919/50,0)*50</f>
        <v>4050</v>
      </c>
      <c r="G2919" s="57" t="str">
        <f>D2919&amp;"_"&amp;B2919&amp;"_"&amp;F2919</f>
        <v>Shanghai_1_4050</v>
      </c>
      <c r="H2919" s="57">
        <v>0.3570517643454848</v>
      </c>
      <c r="I2919" s="57">
        <f>COUNTIF($G$10:G2919,G2919)</f>
        <v>1</v>
      </c>
      <c r="J2919" s="57">
        <f>COUNTIF($G:$G,G2919)</f>
        <v>23</v>
      </c>
      <c r="K2919" s="57">
        <f>ROUND(3000*J2919/21653,0)</f>
        <v>3</v>
      </c>
    </row>
    <row r="2920" spans="1:11" x14ac:dyDescent="0.25">
      <c r="A2920" s="40">
        <v>1514559592</v>
      </c>
      <c r="B2920" s="40">
        <v>0</v>
      </c>
      <c r="C2920" s="40">
        <v>1441</v>
      </c>
      <c r="D2920" s="38" t="s">
        <v>360</v>
      </c>
      <c r="E2920" s="57" t="s">
        <v>384</v>
      </c>
      <c r="F2920" s="57">
        <f>ROUNDDOWN(C2920/50,0)*50</f>
        <v>1400</v>
      </c>
      <c r="G2920" s="57" t="str">
        <f>D2920&amp;"_"&amp;B2920&amp;"_"&amp;F2920</f>
        <v>Beijing_0_1400</v>
      </c>
      <c r="H2920" s="57">
        <v>0.35708157118633155</v>
      </c>
      <c r="I2920" s="57">
        <f>COUNTIF($G$10:G2920,G2920)</f>
        <v>19</v>
      </c>
      <c r="J2920" s="57">
        <f>COUNTIF($G:$G,G2920)</f>
        <v>35</v>
      </c>
      <c r="K2920" s="57">
        <f>ROUND(3000*J2920/21653,0)</f>
        <v>5</v>
      </c>
    </row>
    <row r="2921" spans="1:11" x14ac:dyDescent="0.25">
      <c r="A2921" s="40">
        <v>1514437789</v>
      </c>
      <c r="B2921" s="40">
        <v>1</v>
      </c>
      <c r="C2921" s="40">
        <v>4761</v>
      </c>
      <c r="D2921" s="38" t="s">
        <v>359</v>
      </c>
      <c r="E2921" s="57" t="s">
        <v>383</v>
      </c>
      <c r="F2921" s="57">
        <f>ROUNDDOWN(C2921/50,0)*50</f>
        <v>4750</v>
      </c>
      <c r="G2921" s="57" t="str">
        <f>D2921&amp;"_"&amp;B2921&amp;"_"&amp;F2921</f>
        <v>Shanghai_1_4750</v>
      </c>
      <c r="H2921" s="57">
        <v>0.35715121566170849</v>
      </c>
      <c r="I2921" s="57">
        <f>COUNTIF($G$10:G2921,G2921)</f>
        <v>2</v>
      </c>
      <c r="J2921" s="57">
        <f>COUNTIF($G:$G,G2921)</f>
        <v>6</v>
      </c>
      <c r="K2921" s="57">
        <f>ROUND(3000*J2921/21653,0)</f>
        <v>1</v>
      </c>
    </row>
    <row r="2922" spans="1:11" x14ac:dyDescent="0.25">
      <c r="A2922" s="40">
        <v>1515837751</v>
      </c>
      <c r="B2922" s="40">
        <v>0</v>
      </c>
      <c r="C2922" s="40">
        <v>2210</v>
      </c>
      <c r="D2922" s="38" t="s">
        <v>361</v>
      </c>
      <c r="E2922" s="57" t="s">
        <v>383</v>
      </c>
      <c r="F2922" s="57">
        <f>ROUNDDOWN(C2922/50,0)*50</f>
        <v>2200</v>
      </c>
      <c r="G2922" s="57" t="str">
        <f>D2922&amp;"_"&amp;B2922&amp;"_"&amp;F2922</f>
        <v>Guangzhou_0_2200</v>
      </c>
      <c r="H2922" s="57">
        <v>0.35729796097656286</v>
      </c>
      <c r="I2922" s="57">
        <f>COUNTIF($G$10:G2922,G2922)</f>
        <v>2</v>
      </c>
      <c r="J2922" s="57">
        <f>COUNTIF($G:$G,G2922)</f>
        <v>6</v>
      </c>
      <c r="K2922" s="57">
        <f>ROUND(3000*J2922/21653,0)</f>
        <v>1</v>
      </c>
    </row>
    <row r="2923" spans="1:11" x14ac:dyDescent="0.25">
      <c r="A2923" s="40">
        <v>1511886366</v>
      </c>
      <c r="B2923" s="40">
        <v>1</v>
      </c>
      <c r="C2923" s="40">
        <v>3786</v>
      </c>
      <c r="D2923" s="38" t="s">
        <v>359</v>
      </c>
      <c r="E2923" s="57" t="s">
        <v>382</v>
      </c>
      <c r="F2923" s="57">
        <f>ROUNDDOWN(C2923/50,0)*50</f>
        <v>3750</v>
      </c>
      <c r="G2923" s="57" t="str">
        <f>D2923&amp;"_"&amp;B2923&amp;"_"&amp;F2923</f>
        <v>Shanghai_1_3750</v>
      </c>
      <c r="H2923" s="57">
        <v>0.35736604999216015</v>
      </c>
      <c r="I2923" s="57">
        <f>COUNTIF($G$10:G2923,G2923)</f>
        <v>3</v>
      </c>
      <c r="J2923" s="57">
        <f>COUNTIF($G:$G,G2923)</f>
        <v>21</v>
      </c>
      <c r="K2923" s="57">
        <f>ROUND(3000*J2923/21653,0)</f>
        <v>3</v>
      </c>
    </row>
    <row r="2924" spans="1:11" x14ac:dyDescent="0.25">
      <c r="A2924" s="40">
        <v>1515436001</v>
      </c>
      <c r="B2924" s="40">
        <v>0</v>
      </c>
      <c r="C2924" s="40">
        <v>1774</v>
      </c>
      <c r="D2924" s="38" t="s">
        <v>360</v>
      </c>
      <c r="E2924" s="57" t="s">
        <v>384</v>
      </c>
      <c r="F2924" s="57">
        <f>ROUNDDOWN(C2924/50,0)*50</f>
        <v>1750</v>
      </c>
      <c r="G2924" s="57" t="str">
        <f>D2924&amp;"_"&amp;B2924&amp;"_"&amp;F2924</f>
        <v>Beijing_0_1750</v>
      </c>
      <c r="H2924" s="57">
        <v>0.35739350514132573</v>
      </c>
      <c r="I2924" s="57">
        <f>COUNTIF($G$10:G2924,G2924)</f>
        <v>11</v>
      </c>
      <c r="J2924" s="57">
        <f>COUNTIF($G:$G,G2924)</f>
        <v>30</v>
      </c>
      <c r="K2924" s="57">
        <f>ROUND(3000*J2924/21653,0)</f>
        <v>4</v>
      </c>
    </row>
    <row r="2925" spans="1:11" x14ac:dyDescent="0.25">
      <c r="A2925" s="40">
        <v>1512584430</v>
      </c>
      <c r="B2925" s="40">
        <v>0</v>
      </c>
      <c r="C2925" s="40">
        <v>1166</v>
      </c>
      <c r="D2925" s="38" t="s">
        <v>360</v>
      </c>
      <c r="E2925" s="57" t="s">
        <v>384</v>
      </c>
      <c r="F2925" s="57">
        <f>ROUNDDOWN(C2925/50,0)*50</f>
        <v>1150</v>
      </c>
      <c r="G2925" s="57" t="str">
        <f>D2925&amp;"_"&amp;B2925&amp;"_"&amp;F2925</f>
        <v>Beijing_0_1150</v>
      </c>
      <c r="H2925" s="57">
        <v>0.35741621533877177</v>
      </c>
      <c r="I2925" s="57">
        <f>COUNTIF($G$10:G2925,G2925)</f>
        <v>14</v>
      </c>
      <c r="J2925" s="57">
        <f>COUNTIF($G:$G,G2925)</f>
        <v>46</v>
      </c>
      <c r="K2925" s="57">
        <f>ROUND(3000*J2925/21653,0)</f>
        <v>6</v>
      </c>
    </row>
    <row r="2926" spans="1:11" x14ac:dyDescent="0.25">
      <c r="A2926" s="40">
        <v>1515975772</v>
      </c>
      <c r="B2926" s="40">
        <v>0</v>
      </c>
      <c r="C2926" s="40">
        <v>2839</v>
      </c>
      <c r="D2926" s="38" t="s">
        <v>358</v>
      </c>
      <c r="E2926" s="57" t="s">
        <v>383</v>
      </c>
      <c r="F2926" s="57">
        <f>ROUNDDOWN(C2926/50,0)*50</f>
        <v>2800</v>
      </c>
      <c r="G2926" s="57" t="str">
        <f>D2926&amp;"_"&amp;B2926&amp;"_"&amp;F2926</f>
        <v>Shenzhen_0_2800</v>
      </c>
      <c r="H2926" s="57">
        <v>0.35751007862684658</v>
      </c>
      <c r="I2926" s="57">
        <f>COUNTIF($G$10:G2926,G2926)</f>
        <v>4</v>
      </c>
      <c r="J2926" s="57">
        <f>COUNTIF($G:$G,G2926)</f>
        <v>16</v>
      </c>
      <c r="K2926" s="57">
        <f>ROUND(3000*J2926/21653,0)</f>
        <v>2</v>
      </c>
    </row>
    <row r="2927" spans="1:11" x14ac:dyDescent="0.25">
      <c r="A2927" s="40">
        <v>1513285182</v>
      </c>
      <c r="B2927" s="40">
        <v>0</v>
      </c>
      <c r="C2927" s="40">
        <v>484</v>
      </c>
      <c r="D2927" s="38" t="s">
        <v>360</v>
      </c>
      <c r="E2927" s="57" t="s">
        <v>384</v>
      </c>
      <c r="F2927" s="57">
        <f>ROUNDDOWN(C2927/50,0)*50</f>
        <v>450</v>
      </c>
      <c r="G2927" s="57" t="str">
        <f>D2927&amp;"_"&amp;B2927&amp;"_"&amp;F2927</f>
        <v>Beijing_0_450</v>
      </c>
      <c r="H2927" s="57">
        <v>0.35757642091690356</v>
      </c>
      <c r="I2927" s="57">
        <f>COUNTIF($G$10:G2927,G2927)</f>
        <v>12</v>
      </c>
      <c r="J2927" s="57">
        <f>COUNTIF($G:$G,G2927)</f>
        <v>28</v>
      </c>
      <c r="K2927" s="57">
        <f>ROUND(3000*J2927/21653,0)</f>
        <v>4</v>
      </c>
    </row>
    <row r="2928" spans="1:11" x14ac:dyDescent="0.25">
      <c r="A2928" s="40">
        <v>1512807060</v>
      </c>
      <c r="B2928" s="40">
        <v>0</v>
      </c>
      <c r="C2928" s="40">
        <v>1611</v>
      </c>
      <c r="D2928" s="38" t="s">
        <v>360</v>
      </c>
      <c r="E2928" s="57" t="s">
        <v>384</v>
      </c>
      <c r="F2928" s="57">
        <f>ROUNDDOWN(C2928/50,0)*50</f>
        <v>1600</v>
      </c>
      <c r="G2928" s="57" t="str">
        <f>D2928&amp;"_"&amp;B2928&amp;"_"&amp;F2928</f>
        <v>Beijing_0_1600</v>
      </c>
      <c r="H2928" s="57">
        <v>0.35758052528164508</v>
      </c>
      <c r="I2928" s="57">
        <f>COUNTIF($G$10:G2928,G2928)</f>
        <v>12</v>
      </c>
      <c r="J2928" s="57">
        <f>COUNTIF($G:$G,G2928)</f>
        <v>34</v>
      </c>
      <c r="K2928" s="57">
        <f>ROUND(3000*J2928/21653,0)</f>
        <v>5</v>
      </c>
    </row>
    <row r="2929" spans="1:11" x14ac:dyDescent="0.25">
      <c r="A2929" s="40">
        <v>1517285883</v>
      </c>
      <c r="B2929" s="40">
        <v>1</v>
      </c>
      <c r="C2929" s="40">
        <v>1530</v>
      </c>
      <c r="D2929" s="38" t="s">
        <v>360</v>
      </c>
      <c r="E2929" s="57" t="s">
        <v>382</v>
      </c>
      <c r="F2929" s="57">
        <f>ROUNDDOWN(C2929/50,0)*50</f>
        <v>1500</v>
      </c>
      <c r="G2929" s="57" t="str">
        <f>D2929&amp;"_"&amp;B2929&amp;"_"&amp;F2929</f>
        <v>Beijing_1_1500</v>
      </c>
      <c r="H2929" s="57">
        <v>0.35770584842369679</v>
      </c>
      <c r="I2929" s="57">
        <f>COUNTIF($G$10:G2929,G2929)</f>
        <v>9</v>
      </c>
      <c r="J2929" s="57">
        <f>COUNTIF($G:$G,G2929)</f>
        <v>86</v>
      </c>
      <c r="K2929" s="57">
        <f>ROUND(3000*J2929/21653,0)</f>
        <v>12</v>
      </c>
    </row>
    <row r="2930" spans="1:11" x14ac:dyDescent="0.25">
      <c r="A2930" s="40">
        <v>1511411100</v>
      </c>
      <c r="B2930" s="40">
        <v>0</v>
      </c>
      <c r="C2930" s="40">
        <v>1826</v>
      </c>
      <c r="D2930" s="38" t="s">
        <v>360</v>
      </c>
      <c r="E2930" s="57" t="s">
        <v>384</v>
      </c>
      <c r="F2930" s="57">
        <f>ROUNDDOWN(C2930/50,0)*50</f>
        <v>1800</v>
      </c>
      <c r="G2930" s="57" t="str">
        <f>D2930&amp;"_"&amp;B2930&amp;"_"&amp;F2930</f>
        <v>Beijing_0_1800</v>
      </c>
      <c r="H2930" s="57">
        <v>0.35771476186397</v>
      </c>
      <c r="I2930" s="57">
        <f>COUNTIF($G$10:G2930,G2930)</f>
        <v>11</v>
      </c>
      <c r="J2930" s="57">
        <f>COUNTIF($G:$G,G2930)</f>
        <v>26</v>
      </c>
      <c r="K2930" s="57">
        <f>ROUND(3000*J2930/21653,0)</f>
        <v>4</v>
      </c>
    </row>
    <row r="2931" spans="1:11" x14ac:dyDescent="0.25">
      <c r="A2931" s="40">
        <v>1511962546</v>
      </c>
      <c r="B2931" s="40">
        <v>1</v>
      </c>
      <c r="C2931" s="40">
        <v>839</v>
      </c>
      <c r="D2931" s="38" t="s">
        <v>361</v>
      </c>
      <c r="E2931" s="57" t="s">
        <v>382</v>
      </c>
      <c r="F2931" s="57">
        <f>ROUNDDOWN(C2931/50,0)*50</f>
        <v>800</v>
      </c>
      <c r="G2931" s="57" t="str">
        <f>D2931&amp;"_"&amp;B2931&amp;"_"&amp;F2931</f>
        <v>Guangzhou_1_800</v>
      </c>
      <c r="H2931" s="57">
        <v>0.35772062639146207</v>
      </c>
      <c r="I2931" s="57">
        <f>COUNTIF($G$10:G2931,G2931)</f>
        <v>3</v>
      </c>
      <c r="J2931" s="57">
        <f>COUNTIF($G:$G,G2931)</f>
        <v>29</v>
      </c>
      <c r="K2931" s="57">
        <f>ROUND(3000*J2931/21653,0)</f>
        <v>4</v>
      </c>
    </row>
    <row r="2932" spans="1:11" x14ac:dyDescent="0.25">
      <c r="A2932" s="40">
        <v>1512068012</v>
      </c>
      <c r="B2932" s="40">
        <v>0</v>
      </c>
      <c r="C2932" s="40">
        <v>2319</v>
      </c>
      <c r="D2932" s="38" t="s">
        <v>358</v>
      </c>
      <c r="E2932" s="57" t="s">
        <v>382</v>
      </c>
      <c r="F2932" s="57">
        <f>ROUNDDOWN(C2932/50,0)*50</f>
        <v>2300</v>
      </c>
      <c r="G2932" s="57" t="str">
        <f>D2932&amp;"_"&amp;B2932&amp;"_"&amp;F2932</f>
        <v>Shenzhen_0_2300</v>
      </c>
      <c r="H2932" s="57">
        <v>0.3577357097041507</v>
      </c>
      <c r="I2932" s="57">
        <f>COUNTIF($G$10:G2932,G2932)</f>
        <v>2</v>
      </c>
      <c r="J2932" s="57">
        <f>COUNTIF($G:$G,G2932)</f>
        <v>12</v>
      </c>
      <c r="K2932" s="57">
        <f>ROUND(3000*J2932/21653,0)</f>
        <v>2</v>
      </c>
    </row>
    <row r="2933" spans="1:11" x14ac:dyDescent="0.25">
      <c r="A2933" s="40">
        <v>1518386859</v>
      </c>
      <c r="B2933" s="40">
        <v>1</v>
      </c>
      <c r="C2933" s="40">
        <v>1279</v>
      </c>
      <c r="D2933" s="38" t="s">
        <v>360</v>
      </c>
      <c r="E2933" s="57" t="s">
        <v>384</v>
      </c>
      <c r="F2933" s="57">
        <f>ROUNDDOWN(C2933/50,0)*50</f>
        <v>1250</v>
      </c>
      <c r="G2933" s="57" t="str">
        <f>D2933&amp;"_"&amp;B2933&amp;"_"&amp;F2933</f>
        <v>Beijing_1_1250</v>
      </c>
      <c r="H2933" s="57">
        <v>0.35775748226798432</v>
      </c>
      <c r="I2933" s="57">
        <f>COUNTIF($G$10:G2933,G2933)</f>
        <v>38</v>
      </c>
      <c r="J2933" s="57">
        <f>COUNTIF($G:$G,G2933)</f>
        <v>85</v>
      </c>
      <c r="K2933" s="57">
        <f>ROUND(3000*J2933/21653,0)</f>
        <v>12</v>
      </c>
    </row>
    <row r="2934" spans="1:11" x14ac:dyDescent="0.25">
      <c r="A2934" s="40">
        <v>1517791446</v>
      </c>
      <c r="B2934" s="40">
        <v>1</v>
      </c>
      <c r="C2934" s="40">
        <v>3142</v>
      </c>
      <c r="D2934" s="38" t="s">
        <v>360</v>
      </c>
      <c r="E2934" s="57" t="s">
        <v>382</v>
      </c>
      <c r="F2934" s="57">
        <f>ROUNDDOWN(C2934/50,0)*50</f>
        <v>3100</v>
      </c>
      <c r="G2934" s="57" t="str">
        <f>D2934&amp;"_"&amp;B2934&amp;"_"&amp;F2934</f>
        <v>Beijing_1_3100</v>
      </c>
      <c r="H2934" s="57">
        <v>0.3577746168948468</v>
      </c>
      <c r="I2934" s="57">
        <f>COUNTIF($G$10:G2934,G2934)</f>
        <v>1</v>
      </c>
      <c r="J2934" s="57">
        <f>COUNTIF($G:$G,G2934)</f>
        <v>56</v>
      </c>
      <c r="K2934" s="57">
        <f>ROUND(3000*J2934/21653,0)</f>
        <v>8</v>
      </c>
    </row>
    <row r="2935" spans="1:11" x14ac:dyDescent="0.25">
      <c r="A2935" s="40">
        <v>1516414247</v>
      </c>
      <c r="B2935" s="40">
        <v>1</v>
      </c>
      <c r="C2935" s="40">
        <v>1554</v>
      </c>
      <c r="D2935" s="38" t="s">
        <v>359</v>
      </c>
      <c r="E2935" s="57" t="s">
        <v>382</v>
      </c>
      <c r="F2935" s="57">
        <f>ROUNDDOWN(C2935/50,0)*50</f>
        <v>1550</v>
      </c>
      <c r="G2935" s="57" t="str">
        <f>D2935&amp;"_"&amp;B2935&amp;"_"&amp;F2935</f>
        <v>Shanghai_1_1550</v>
      </c>
      <c r="H2935" s="57">
        <v>0.35778615288987181</v>
      </c>
      <c r="I2935" s="57">
        <f>COUNTIF($G$10:G2935,G2935)</f>
        <v>7</v>
      </c>
      <c r="J2935" s="57">
        <f>COUNTIF($G:$G,G2935)</f>
        <v>73</v>
      </c>
      <c r="K2935" s="57">
        <f>ROUND(3000*J2935/21653,0)</f>
        <v>10</v>
      </c>
    </row>
    <row r="2936" spans="1:11" x14ac:dyDescent="0.25">
      <c r="A2936" s="40">
        <v>1515529768</v>
      </c>
      <c r="B2936" s="40">
        <v>1</v>
      </c>
      <c r="C2936" s="40">
        <v>1241</v>
      </c>
      <c r="D2936" s="38" t="s">
        <v>361</v>
      </c>
      <c r="E2936" s="57" t="s">
        <v>382</v>
      </c>
      <c r="F2936" s="57">
        <f>ROUNDDOWN(C2936/50,0)*50</f>
        <v>1200</v>
      </c>
      <c r="G2936" s="57" t="str">
        <f>D2936&amp;"_"&amp;B2936&amp;"_"&amp;F2936</f>
        <v>Guangzhou_1_1200</v>
      </c>
      <c r="H2936" s="57">
        <v>0.35779335153052283</v>
      </c>
      <c r="I2936" s="57">
        <f>COUNTIF($G$10:G2936,G2936)</f>
        <v>4</v>
      </c>
      <c r="J2936" s="57">
        <f>COUNTIF($G:$G,G2936)</f>
        <v>34</v>
      </c>
      <c r="K2936" s="57">
        <f>ROUND(3000*J2936/21653,0)</f>
        <v>5</v>
      </c>
    </row>
    <row r="2937" spans="1:11" x14ac:dyDescent="0.25">
      <c r="A2937" s="40">
        <v>1515190933</v>
      </c>
      <c r="B2937" s="40">
        <v>1</v>
      </c>
      <c r="C2937" s="40">
        <v>2011</v>
      </c>
      <c r="D2937" s="38" t="s">
        <v>360</v>
      </c>
      <c r="E2937" s="57" t="s">
        <v>382</v>
      </c>
      <c r="F2937" s="57">
        <f>ROUNDDOWN(C2937/50,0)*50</f>
        <v>2000</v>
      </c>
      <c r="G2937" s="57" t="str">
        <f>D2937&amp;"_"&amp;B2937&amp;"_"&amp;F2937</f>
        <v>Beijing_1_2000</v>
      </c>
      <c r="H2937" s="57">
        <v>0.35784997323048795</v>
      </c>
      <c r="I2937" s="57">
        <f>COUNTIF($G$10:G2937,G2937)</f>
        <v>10</v>
      </c>
      <c r="J2937" s="57">
        <f>COUNTIF($G:$G,G2937)</f>
        <v>86</v>
      </c>
      <c r="K2937" s="57">
        <f>ROUND(3000*J2937/21653,0)</f>
        <v>12</v>
      </c>
    </row>
    <row r="2938" spans="1:11" x14ac:dyDescent="0.25">
      <c r="A2938" s="40">
        <v>1512642757</v>
      </c>
      <c r="B2938" s="40">
        <v>1</v>
      </c>
      <c r="C2938" s="40">
        <v>1737</v>
      </c>
      <c r="D2938" s="38" t="s">
        <v>359</v>
      </c>
      <c r="E2938" s="57" t="s">
        <v>383</v>
      </c>
      <c r="F2938" s="57">
        <f>ROUNDDOWN(C2938/50,0)*50</f>
        <v>1700</v>
      </c>
      <c r="G2938" s="57" t="str">
        <f>D2938&amp;"_"&amp;B2938&amp;"_"&amp;F2938</f>
        <v>Shanghai_1_1700</v>
      </c>
      <c r="H2938" s="57">
        <v>0.35785911034634521</v>
      </c>
      <c r="I2938" s="57">
        <f>COUNTIF($G$10:G2938,G2938)</f>
        <v>10</v>
      </c>
      <c r="J2938" s="57">
        <f>COUNTIF($G:$G,G2938)</f>
        <v>63</v>
      </c>
      <c r="K2938" s="57">
        <f>ROUND(3000*J2938/21653,0)</f>
        <v>9</v>
      </c>
    </row>
    <row r="2939" spans="1:11" x14ac:dyDescent="0.25">
      <c r="A2939" s="40">
        <v>1519200182</v>
      </c>
      <c r="B2939" s="40">
        <v>0</v>
      </c>
      <c r="C2939" s="40">
        <v>2130</v>
      </c>
      <c r="D2939" s="38" t="s">
        <v>359</v>
      </c>
      <c r="E2939" s="57" t="s">
        <v>383</v>
      </c>
      <c r="F2939" s="57">
        <f>ROUNDDOWN(C2939/50,0)*50</f>
        <v>2100</v>
      </c>
      <c r="G2939" s="57" t="str">
        <f>D2939&amp;"_"&amp;B2939&amp;"_"&amp;F2939</f>
        <v>Shanghai_0_2100</v>
      </c>
      <c r="H2939" s="57">
        <v>0.35790166595142558</v>
      </c>
      <c r="I2939" s="57">
        <f>COUNTIF($G$10:G2939,G2939)</f>
        <v>6</v>
      </c>
      <c r="J2939" s="57">
        <f>COUNTIF($G:$G,G2939)</f>
        <v>34</v>
      </c>
      <c r="K2939" s="57">
        <f>ROUND(3000*J2939/21653,0)</f>
        <v>5</v>
      </c>
    </row>
    <row r="2940" spans="1:11" x14ac:dyDescent="0.25">
      <c r="A2940" s="40">
        <v>1514730220</v>
      </c>
      <c r="B2940" s="40">
        <v>0</v>
      </c>
      <c r="C2940" s="40">
        <v>3689</v>
      </c>
      <c r="D2940" s="38" t="s">
        <v>361</v>
      </c>
      <c r="E2940" s="57" t="s">
        <v>383</v>
      </c>
      <c r="F2940" s="57">
        <f>ROUNDDOWN(C2940/50,0)*50</f>
        <v>3650</v>
      </c>
      <c r="G2940" s="57" t="str">
        <f>D2940&amp;"_"&amp;B2940&amp;"_"&amp;F2940</f>
        <v>Guangzhou_0_3650</v>
      </c>
      <c r="H2940" s="57">
        <v>0.35794217594662991</v>
      </c>
      <c r="I2940" s="57">
        <f>COUNTIF($G$10:G2940,G2940)</f>
        <v>2</v>
      </c>
      <c r="J2940" s="57">
        <f>COUNTIF($G:$G,G2940)</f>
        <v>6</v>
      </c>
      <c r="K2940" s="57">
        <f>ROUND(3000*J2940/21653,0)</f>
        <v>1</v>
      </c>
    </row>
    <row r="2941" spans="1:11" x14ac:dyDescent="0.25">
      <c r="A2941" s="40">
        <v>1512714827</v>
      </c>
      <c r="B2941" s="40">
        <v>1</v>
      </c>
      <c r="C2941" s="40">
        <v>726</v>
      </c>
      <c r="D2941" s="38" t="s">
        <v>360</v>
      </c>
      <c r="E2941" s="57" t="s">
        <v>382</v>
      </c>
      <c r="F2941" s="57">
        <f>ROUNDDOWN(C2941/50,0)*50</f>
        <v>700</v>
      </c>
      <c r="G2941" s="57" t="str">
        <f>D2941&amp;"_"&amp;B2941&amp;"_"&amp;F2941</f>
        <v>Beijing_1_700</v>
      </c>
      <c r="H2941" s="57">
        <v>0.35794700730084483</v>
      </c>
      <c r="I2941" s="57">
        <f>COUNTIF($G$10:G2941,G2941)</f>
        <v>2</v>
      </c>
      <c r="J2941" s="57">
        <f>COUNTIF($G:$G,G2941)</f>
        <v>76</v>
      </c>
      <c r="K2941" s="57">
        <f>ROUND(3000*J2941/21653,0)</f>
        <v>11</v>
      </c>
    </row>
    <row r="2942" spans="1:11" x14ac:dyDescent="0.25">
      <c r="A2942" s="40">
        <v>1518028206</v>
      </c>
      <c r="B2942" s="40">
        <v>1</v>
      </c>
      <c r="C2942" s="40">
        <v>1115</v>
      </c>
      <c r="D2942" s="38" t="s">
        <v>358</v>
      </c>
      <c r="E2942" s="57" t="s">
        <v>382</v>
      </c>
      <c r="F2942" s="57">
        <f>ROUNDDOWN(C2942/50,0)*50</f>
        <v>1100</v>
      </c>
      <c r="G2942" s="57" t="str">
        <f>D2942&amp;"_"&amp;B2942&amp;"_"&amp;F2942</f>
        <v>Shenzhen_1_1100</v>
      </c>
      <c r="H2942" s="57">
        <v>0.35796689523802805</v>
      </c>
      <c r="I2942" s="57">
        <f>COUNTIF($G$10:G2942,G2942)</f>
        <v>6</v>
      </c>
      <c r="J2942" s="57">
        <f>COUNTIF($G:$G,G2942)</f>
        <v>45</v>
      </c>
      <c r="K2942" s="57">
        <f>ROUND(3000*J2942/21653,0)</f>
        <v>6</v>
      </c>
    </row>
    <row r="2943" spans="1:11" x14ac:dyDescent="0.25">
      <c r="A2943" s="40">
        <v>1517659667</v>
      </c>
      <c r="B2943" s="40">
        <v>1</v>
      </c>
      <c r="C2943" s="40">
        <v>1596</v>
      </c>
      <c r="D2943" s="38" t="s">
        <v>360</v>
      </c>
      <c r="E2943" s="57" t="s">
        <v>382</v>
      </c>
      <c r="F2943" s="57">
        <f>ROUNDDOWN(C2943/50,0)*50</f>
        <v>1550</v>
      </c>
      <c r="G2943" s="57" t="str">
        <f>D2943&amp;"_"&amp;B2943&amp;"_"&amp;F2943</f>
        <v>Beijing_1_1550</v>
      </c>
      <c r="H2943" s="57">
        <v>0.35797492724873781</v>
      </c>
      <c r="I2943" s="57">
        <f>COUNTIF($G$10:G2943,G2943)</f>
        <v>11</v>
      </c>
      <c r="J2943" s="57">
        <f>COUNTIF($G:$G,G2943)</f>
        <v>79</v>
      </c>
      <c r="K2943" s="57">
        <f>ROUND(3000*J2943/21653,0)</f>
        <v>11</v>
      </c>
    </row>
    <row r="2944" spans="1:11" x14ac:dyDescent="0.25">
      <c r="A2944" s="40">
        <v>1518401659</v>
      </c>
      <c r="B2944" s="40">
        <v>1</v>
      </c>
      <c r="C2944" s="40">
        <v>1340</v>
      </c>
      <c r="D2944" s="38" t="s">
        <v>360</v>
      </c>
      <c r="E2944" s="57" t="s">
        <v>382</v>
      </c>
      <c r="F2944" s="57">
        <f>ROUNDDOWN(C2944/50,0)*50</f>
        <v>1300</v>
      </c>
      <c r="G2944" s="57" t="str">
        <f>D2944&amp;"_"&amp;B2944&amp;"_"&amp;F2944</f>
        <v>Beijing_1_1300</v>
      </c>
      <c r="H2944" s="57">
        <v>1.1490399490458048E-3</v>
      </c>
      <c r="I2944" s="57">
        <f>COUNTIF($G$10:G2944,G2944)</f>
        <v>7</v>
      </c>
      <c r="J2944" s="57">
        <f>COUNTIF($G:$G,G2944)</f>
        <v>78</v>
      </c>
      <c r="K2944" s="57">
        <f>ROUND(3000*J2944/21653,0)</f>
        <v>11</v>
      </c>
    </row>
    <row r="2945" spans="1:11" x14ac:dyDescent="0.25">
      <c r="A2945" s="40">
        <v>1513162477</v>
      </c>
      <c r="B2945" s="40">
        <v>1</v>
      </c>
      <c r="C2945" s="40">
        <v>1327</v>
      </c>
      <c r="D2945" s="38" t="s">
        <v>360</v>
      </c>
      <c r="E2945" s="57" t="s">
        <v>382</v>
      </c>
      <c r="F2945" s="57">
        <f>ROUNDDOWN(C2945/50,0)*50</f>
        <v>1300</v>
      </c>
      <c r="G2945" s="57" t="str">
        <f>D2945&amp;"_"&amp;B2945&amp;"_"&amp;F2945</f>
        <v>Beijing_1_1300</v>
      </c>
      <c r="H2945" s="57">
        <v>9.2721769154846534E-3</v>
      </c>
      <c r="I2945" s="57">
        <f>COUNTIF($G$10:G2945,G2945)</f>
        <v>8</v>
      </c>
      <c r="J2945" s="57">
        <f>COUNTIF($G:$G,G2945)</f>
        <v>78</v>
      </c>
      <c r="K2945" s="57">
        <f>ROUND(3000*J2945/21653,0)</f>
        <v>11</v>
      </c>
    </row>
    <row r="2946" spans="1:11" x14ac:dyDescent="0.25">
      <c r="A2946" s="40">
        <v>1519390915</v>
      </c>
      <c r="B2946" s="40">
        <v>1</v>
      </c>
      <c r="C2946" s="40">
        <v>1302</v>
      </c>
      <c r="D2946" s="38" t="s">
        <v>360</v>
      </c>
      <c r="E2946" s="57" t="s">
        <v>382</v>
      </c>
      <c r="F2946" s="57">
        <f>ROUNDDOWN(C2946/50,0)*50</f>
        <v>1300</v>
      </c>
      <c r="G2946" s="57" t="str">
        <f>D2946&amp;"_"&amp;B2946&amp;"_"&amp;F2946</f>
        <v>Beijing_1_1300</v>
      </c>
      <c r="H2946" s="57">
        <v>3.0256683145230001E-2</v>
      </c>
      <c r="I2946" s="57">
        <f>COUNTIF($G$10:G2946,G2946)</f>
        <v>9</v>
      </c>
      <c r="J2946" s="57">
        <f>COUNTIF($G:$G,G2946)</f>
        <v>78</v>
      </c>
      <c r="K2946" s="57">
        <f>ROUND(3000*J2946/21653,0)</f>
        <v>11</v>
      </c>
    </row>
    <row r="2947" spans="1:11" x14ac:dyDescent="0.25">
      <c r="A2947" s="40">
        <v>1517364365</v>
      </c>
      <c r="B2947" s="40">
        <v>1</v>
      </c>
      <c r="C2947" s="40">
        <v>1312</v>
      </c>
      <c r="D2947" s="38" t="s">
        <v>360</v>
      </c>
      <c r="E2947" s="57" t="s">
        <v>382</v>
      </c>
      <c r="F2947" s="57">
        <f>ROUNDDOWN(C2947/50,0)*50</f>
        <v>1300</v>
      </c>
      <c r="G2947" s="57" t="str">
        <f>D2947&amp;"_"&amp;B2947&amp;"_"&amp;F2947</f>
        <v>Beijing_1_1300</v>
      </c>
      <c r="H2947" s="57">
        <v>6.8117790724754546E-2</v>
      </c>
      <c r="I2947" s="57">
        <f>COUNTIF($G$10:G2947,G2947)</f>
        <v>10</v>
      </c>
      <c r="J2947" s="57">
        <f>COUNTIF($G:$G,G2947)</f>
        <v>78</v>
      </c>
      <c r="K2947" s="57">
        <f>ROUND(3000*J2947/21653,0)</f>
        <v>11</v>
      </c>
    </row>
    <row r="2948" spans="1:11" x14ac:dyDescent="0.25">
      <c r="A2948" s="40">
        <v>1517551045</v>
      </c>
      <c r="B2948" s="40">
        <v>1</v>
      </c>
      <c r="C2948" s="40">
        <v>1314</v>
      </c>
      <c r="D2948" s="38" t="s">
        <v>360</v>
      </c>
      <c r="E2948" s="57" t="s">
        <v>382</v>
      </c>
      <c r="F2948" s="57">
        <f>ROUNDDOWN(C2948/50,0)*50</f>
        <v>1300</v>
      </c>
      <c r="G2948" s="57" t="str">
        <f>D2948&amp;"_"&amp;B2948&amp;"_"&amp;F2948</f>
        <v>Beijing_1_1300</v>
      </c>
      <c r="H2948" s="57">
        <v>0.10252235510803176</v>
      </c>
      <c r="I2948" s="57">
        <f>COUNTIF($G$10:G2948,G2948)</f>
        <v>11</v>
      </c>
      <c r="J2948" s="57">
        <f>COUNTIF($G:$G,G2948)</f>
        <v>78</v>
      </c>
      <c r="K2948" s="57">
        <f>ROUND(3000*J2948/21653,0)</f>
        <v>11</v>
      </c>
    </row>
    <row r="2949" spans="1:11" x14ac:dyDescent="0.25">
      <c r="A2949" s="40">
        <v>1514629689</v>
      </c>
      <c r="B2949" s="40">
        <v>1</v>
      </c>
      <c r="C2949" s="40">
        <v>1330</v>
      </c>
      <c r="D2949" s="38" t="s">
        <v>360</v>
      </c>
      <c r="E2949" s="57" t="s">
        <v>383</v>
      </c>
      <c r="F2949" s="57">
        <f>ROUNDDOWN(C2949/50,0)*50</f>
        <v>1300</v>
      </c>
      <c r="G2949" s="57" t="str">
        <f>D2949&amp;"_"&amp;B2949&amp;"_"&amp;F2949</f>
        <v>Beijing_1_1300</v>
      </c>
      <c r="H2949" s="57">
        <v>0.10521885989815438</v>
      </c>
      <c r="I2949" s="57">
        <f>COUNTIF($G$10:G2949,G2949)</f>
        <v>12</v>
      </c>
      <c r="J2949" s="57">
        <f>COUNTIF($G:$G,G2949)</f>
        <v>78</v>
      </c>
      <c r="K2949" s="57">
        <f>ROUND(3000*J2949/21653,0)</f>
        <v>11</v>
      </c>
    </row>
    <row r="2950" spans="1:11" x14ac:dyDescent="0.25">
      <c r="A2950" s="40">
        <v>1519560044</v>
      </c>
      <c r="B2950" s="40">
        <v>1</v>
      </c>
      <c r="C2950" s="40">
        <v>1326</v>
      </c>
      <c r="D2950" s="38" t="s">
        <v>360</v>
      </c>
      <c r="E2950" s="57" t="s">
        <v>383</v>
      </c>
      <c r="F2950" s="57">
        <f>ROUNDDOWN(C2950/50,0)*50</f>
        <v>1300</v>
      </c>
      <c r="G2950" s="57" t="str">
        <f>D2950&amp;"_"&amp;B2950&amp;"_"&amp;F2950</f>
        <v>Beijing_1_1300</v>
      </c>
      <c r="H2950" s="57">
        <v>0.11608149951150948</v>
      </c>
      <c r="I2950" s="57">
        <f>COUNTIF($G$10:G2950,G2950)</f>
        <v>13</v>
      </c>
      <c r="J2950" s="57">
        <f>COUNTIF($G:$G,G2950)</f>
        <v>78</v>
      </c>
      <c r="K2950" s="57">
        <f>ROUND(3000*J2950/21653,0)</f>
        <v>11</v>
      </c>
    </row>
    <row r="2951" spans="1:11" x14ac:dyDescent="0.25">
      <c r="A2951" s="40">
        <v>1519984518</v>
      </c>
      <c r="B2951" s="40">
        <v>1</v>
      </c>
      <c r="C2951" s="40">
        <v>1312</v>
      </c>
      <c r="D2951" s="38" t="s">
        <v>360</v>
      </c>
      <c r="E2951" s="57" t="s">
        <v>383</v>
      </c>
      <c r="F2951" s="57">
        <f>ROUNDDOWN(C2951/50,0)*50</f>
        <v>1300</v>
      </c>
      <c r="G2951" s="57" t="str">
        <f>D2951&amp;"_"&amp;B2951&amp;"_"&amp;F2951</f>
        <v>Beijing_1_1300</v>
      </c>
      <c r="H2951" s="57">
        <v>0.12129924054230257</v>
      </c>
      <c r="I2951" s="57">
        <f>COUNTIF($G$10:G2951,G2951)</f>
        <v>14</v>
      </c>
      <c r="J2951" s="57">
        <f>COUNTIF($G:$G,G2951)</f>
        <v>78</v>
      </c>
      <c r="K2951" s="57">
        <f>ROUND(3000*J2951/21653,0)</f>
        <v>11</v>
      </c>
    </row>
    <row r="2952" spans="1:11" x14ac:dyDescent="0.25">
      <c r="A2952" s="40">
        <v>1511260665</v>
      </c>
      <c r="B2952" s="40">
        <v>1</v>
      </c>
      <c r="C2952" s="40">
        <v>1334</v>
      </c>
      <c r="D2952" s="38" t="s">
        <v>360</v>
      </c>
      <c r="E2952" s="57" t="s">
        <v>383</v>
      </c>
      <c r="F2952" s="57">
        <f>ROUNDDOWN(C2952/50,0)*50</f>
        <v>1300</v>
      </c>
      <c r="G2952" s="57" t="str">
        <f>D2952&amp;"_"&amp;B2952&amp;"_"&amp;F2952</f>
        <v>Beijing_1_1300</v>
      </c>
      <c r="H2952" s="57">
        <v>0.12515332114616817</v>
      </c>
      <c r="I2952" s="57">
        <f>COUNTIF($G$10:G2952,G2952)</f>
        <v>15</v>
      </c>
      <c r="J2952" s="57">
        <f>COUNTIF($G:$G,G2952)</f>
        <v>78</v>
      </c>
      <c r="K2952" s="57">
        <f>ROUND(3000*J2952/21653,0)</f>
        <v>11</v>
      </c>
    </row>
    <row r="2953" spans="1:11" x14ac:dyDescent="0.25">
      <c r="A2953" s="40">
        <v>1518831966</v>
      </c>
      <c r="B2953" s="40">
        <v>1</v>
      </c>
      <c r="C2953" s="40">
        <v>1328</v>
      </c>
      <c r="D2953" s="38" t="s">
        <v>360</v>
      </c>
      <c r="E2953" s="57" t="s">
        <v>383</v>
      </c>
      <c r="F2953" s="57">
        <f>ROUNDDOWN(C2953/50,0)*50</f>
        <v>1300</v>
      </c>
      <c r="G2953" s="57" t="str">
        <f>D2953&amp;"_"&amp;B2953&amp;"_"&amp;F2953</f>
        <v>Beijing_1_1300</v>
      </c>
      <c r="H2953" s="57">
        <v>0.12537873231064967</v>
      </c>
      <c r="I2953" s="57">
        <f>COUNTIF($G$10:G2953,G2953)</f>
        <v>16</v>
      </c>
      <c r="J2953" s="57">
        <f>COUNTIF($G:$G,G2953)</f>
        <v>78</v>
      </c>
      <c r="K2953" s="57">
        <f>ROUND(3000*J2953/21653,0)</f>
        <v>11</v>
      </c>
    </row>
    <row r="2954" spans="1:11" x14ac:dyDescent="0.25">
      <c r="A2954" s="40">
        <v>1514965463</v>
      </c>
      <c r="B2954" s="40">
        <v>1</v>
      </c>
      <c r="C2954" s="40">
        <v>1325</v>
      </c>
      <c r="D2954" s="38" t="s">
        <v>360</v>
      </c>
      <c r="E2954" s="57" t="s">
        <v>383</v>
      </c>
      <c r="F2954" s="57">
        <f>ROUNDDOWN(C2954/50,0)*50</f>
        <v>1300</v>
      </c>
      <c r="G2954" s="57" t="str">
        <f>D2954&amp;"_"&amp;B2954&amp;"_"&amp;F2954</f>
        <v>Beijing_1_1300</v>
      </c>
      <c r="H2954" s="57">
        <v>0.15654537757672105</v>
      </c>
      <c r="I2954" s="57">
        <f>COUNTIF($G$10:G2954,G2954)</f>
        <v>17</v>
      </c>
      <c r="J2954" s="57">
        <f>COUNTIF($G:$G,G2954)</f>
        <v>78</v>
      </c>
      <c r="K2954" s="57">
        <f>ROUND(3000*J2954/21653,0)</f>
        <v>11</v>
      </c>
    </row>
    <row r="2955" spans="1:11" x14ac:dyDescent="0.25">
      <c r="A2955" s="40">
        <v>1516723558</v>
      </c>
      <c r="B2955" s="40">
        <v>1</v>
      </c>
      <c r="C2955" s="40">
        <v>1340</v>
      </c>
      <c r="D2955" s="38" t="s">
        <v>360</v>
      </c>
      <c r="E2955" s="57" t="s">
        <v>383</v>
      </c>
      <c r="F2955" s="57">
        <f>ROUNDDOWN(C2955/50,0)*50</f>
        <v>1300</v>
      </c>
      <c r="G2955" s="57" t="str">
        <f>D2955&amp;"_"&amp;B2955&amp;"_"&amp;F2955</f>
        <v>Beijing_1_1300</v>
      </c>
      <c r="H2955" s="57">
        <v>0.16149226055498644</v>
      </c>
      <c r="I2955" s="57">
        <f>COUNTIF($G$10:G2955,G2955)</f>
        <v>18</v>
      </c>
      <c r="J2955" s="57">
        <f>COUNTIF($G:$G,G2955)</f>
        <v>78</v>
      </c>
      <c r="K2955" s="57">
        <f>ROUND(3000*J2955/21653,0)</f>
        <v>11</v>
      </c>
    </row>
    <row r="2956" spans="1:11" x14ac:dyDescent="0.25">
      <c r="A2956" s="40">
        <v>1512817164</v>
      </c>
      <c r="B2956" s="40">
        <v>1</v>
      </c>
      <c r="C2956" s="40">
        <v>1306</v>
      </c>
      <c r="D2956" s="38" t="s">
        <v>360</v>
      </c>
      <c r="E2956" s="57" t="s">
        <v>383</v>
      </c>
      <c r="F2956" s="57">
        <f>ROUNDDOWN(C2956/50,0)*50</f>
        <v>1300</v>
      </c>
      <c r="G2956" s="57" t="str">
        <f>D2956&amp;"_"&amp;B2956&amp;"_"&amp;F2956</f>
        <v>Beijing_1_1300</v>
      </c>
      <c r="H2956" s="57">
        <v>0.162087175365764</v>
      </c>
      <c r="I2956" s="57">
        <f>COUNTIF($G$10:G2956,G2956)</f>
        <v>19</v>
      </c>
      <c r="J2956" s="57">
        <f>COUNTIF($G:$G,G2956)</f>
        <v>78</v>
      </c>
      <c r="K2956" s="57">
        <f>ROUND(3000*J2956/21653,0)</f>
        <v>11</v>
      </c>
    </row>
    <row r="2957" spans="1:11" x14ac:dyDescent="0.25">
      <c r="A2957" s="40">
        <v>1515757495</v>
      </c>
      <c r="B2957" s="40">
        <v>1</v>
      </c>
      <c r="C2957" s="40">
        <v>1308</v>
      </c>
      <c r="D2957" s="38" t="s">
        <v>360</v>
      </c>
      <c r="E2957" s="57" t="s">
        <v>383</v>
      </c>
      <c r="F2957" s="57">
        <f>ROUNDDOWN(C2957/50,0)*50</f>
        <v>1300</v>
      </c>
      <c r="G2957" s="57" t="str">
        <f>D2957&amp;"_"&amp;B2957&amp;"_"&amp;F2957</f>
        <v>Beijing_1_1300</v>
      </c>
      <c r="H2957" s="57">
        <v>0.17811788767893943</v>
      </c>
      <c r="I2957" s="57">
        <f>COUNTIF($G$10:G2957,G2957)</f>
        <v>20</v>
      </c>
      <c r="J2957" s="57">
        <f>COUNTIF($G:$G,G2957)</f>
        <v>78</v>
      </c>
      <c r="K2957" s="57">
        <f>ROUND(3000*J2957/21653,0)</f>
        <v>11</v>
      </c>
    </row>
    <row r="2958" spans="1:11" x14ac:dyDescent="0.25">
      <c r="A2958" s="40">
        <v>1518626709</v>
      </c>
      <c r="B2958" s="40">
        <v>1</v>
      </c>
      <c r="C2958" s="40">
        <v>1337</v>
      </c>
      <c r="D2958" s="38" t="s">
        <v>360</v>
      </c>
      <c r="E2958" s="57" t="s">
        <v>383</v>
      </c>
      <c r="F2958" s="57">
        <f>ROUNDDOWN(C2958/50,0)*50</f>
        <v>1300</v>
      </c>
      <c r="G2958" s="57" t="str">
        <f>D2958&amp;"_"&amp;B2958&amp;"_"&amp;F2958</f>
        <v>Beijing_1_1300</v>
      </c>
      <c r="H2958" s="57">
        <v>0.18165272784660014</v>
      </c>
      <c r="I2958" s="57">
        <f>COUNTIF($G$10:G2958,G2958)</f>
        <v>21</v>
      </c>
      <c r="J2958" s="57">
        <f>COUNTIF($G:$G,G2958)</f>
        <v>78</v>
      </c>
      <c r="K2958" s="57">
        <f>ROUND(3000*J2958/21653,0)</f>
        <v>11</v>
      </c>
    </row>
    <row r="2959" spans="1:11" x14ac:dyDescent="0.25">
      <c r="A2959" s="40">
        <v>1516561157</v>
      </c>
      <c r="B2959" s="40">
        <v>1</v>
      </c>
      <c r="C2959" s="40">
        <v>1310</v>
      </c>
      <c r="D2959" s="38" t="s">
        <v>360</v>
      </c>
      <c r="E2959" s="57" t="s">
        <v>383</v>
      </c>
      <c r="F2959" s="57">
        <f>ROUNDDOWN(C2959/50,0)*50</f>
        <v>1300</v>
      </c>
      <c r="G2959" s="57" t="str">
        <f>D2959&amp;"_"&amp;B2959&amp;"_"&amp;F2959</f>
        <v>Beijing_1_1300</v>
      </c>
      <c r="H2959" s="57">
        <v>0.19205320227971856</v>
      </c>
      <c r="I2959" s="57">
        <f>COUNTIF($G$10:G2959,G2959)</f>
        <v>22</v>
      </c>
      <c r="J2959" s="57">
        <f>COUNTIF($G:$G,G2959)</f>
        <v>78</v>
      </c>
      <c r="K2959" s="57">
        <f>ROUND(3000*J2959/21653,0)</f>
        <v>11</v>
      </c>
    </row>
    <row r="2960" spans="1:11" x14ac:dyDescent="0.25">
      <c r="A2960" s="40">
        <v>1511718629</v>
      </c>
      <c r="B2960" s="40">
        <v>1</v>
      </c>
      <c r="C2960" s="40">
        <v>1336</v>
      </c>
      <c r="D2960" s="38" t="s">
        <v>360</v>
      </c>
      <c r="E2960" s="57" t="s">
        <v>384</v>
      </c>
      <c r="F2960" s="57">
        <f>ROUNDDOWN(C2960/50,0)*50</f>
        <v>1300</v>
      </c>
      <c r="G2960" s="57" t="str">
        <f>D2960&amp;"_"&amp;B2960&amp;"_"&amp;F2960</f>
        <v>Beijing_1_1300</v>
      </c>
      <c r="H2960" s="57">
        <v>0.23100035460335155</v>
      </c>
      <c r="I2960" s="57">
        <f>COUNTIF($G$10:G2960,G2960)</f>
        <v>23</v>
      </c>
      <c r="J2960" s="57">
        <f>COUNTIF($G:$G,G2960)</f>
        <v>78</v>
      </c>
      <c r="K2960" s="57">
        <f>ROUND(3000*J2960/21653,0)</f>
        <v>11</v>
      </c>
    </row>
    <row r="2961" spans="1:11" x14ac:dyDescent="0.25">
      <c r="A2961" s="40">
        <v>1517303735</v>
      </c>
      <c r="B2961" s="40">
        <v>1</v>
      </c>
      <c r="C2961" s="40">
        <v>1308</v>
      </c>
      <c r="D2961" s="38" t="s">
        <v>360</v>
      </c>
      <c r="E2961" s="57" t="s">
        <v>384</v>
      </c>
      <c r="F2961" s="57">
        <f>ROUNDDOWN(C2961/50,0)*50</f>
        <v>1300</v>
      </c>
      <c r="G2961" s="57" t="str">
        <f>D2961&amp;"_"&amp;B2961&amp;"_"&amp;F2961</f>
        <v>Beijing_1_1300</v>
      </c>
      <c r="H2961" s="57">
        <v>0.23713342782646107</v>
      </c>
      <c r="I2961" s="57">
        <f>COUNTIF($G$10:G2961,G2961)</f>
        <v>24</v>
      </c>
      <c r="J2961" s="57">
        <f>COUNTIF($G:$G,G2961)</f>
        <v>78</v>
      </c>
      <c r="K2961" s="57">
        <f>ROUND(3000*J2961/21653,0)</f>
        <v>11</v>
      </c>
    </row>
    <row r="2962" spans="1:11" x14ac:dyDescent="0.25">
      <c r="A2962" s="40">
        <v>1511695249</v>
      </c>
      <c r="B2962" s="40">
        <v>1</v>
      </c>
      <c r="C2962" s="40">
        <v>1307</v>
      </c>
      <c r="D2962" s="38" t="s">
        <v>360</v>
      </c>
      <c r="E2962" s="57" t="s">
        <v>384</v>
      </c>
      <c r="F2962" s="57">
        <f>ROUNDDOWN(C2962/50,0)*50</f>
        <v>1300</v>
      </c>
      <c r="G2962" s="57" t="str">
        <f>D2962&amp;"_"&amp;B2962&amp;"_"&amp;F2962</f>
        <v>Beijing_1_1300</v>
      </c>
      <c r="H2962" s="57">
        <v>0.23862096525227583</v>
      </c>
      <c r="I2962" s="57">
        <f>COUNTIF($G$10:G2962,G2962)</f>
        <v>25</v>
      </c>
      <c r="J2962" s="57">
        <f>COUNTIF($G:$G,G2962)</f>
        <v>78</v>
      </c>
      <c r="K2962" s="57">
        <f>ROUND(3000*J2962/21653,0)</f>
        <v>11</v>
      </c>
    </row>
    <row r="2963" spans="1:11" x14ac:dyDescent="0.25">
      <c r="A2963" s="40">
        <v>1518769354</v>
      </c>
      <c r="B2963" s="40">
        <v>1</v>
      </c>
      <c r="C2963" s="40">
        <v>1320</v>
      </c>
      <c r="D2963" s="38" t="s">
        <v>360</v>
      </c>
      <c r="E2963" s="57" t="s">
        <v>384</v>
      </c>
      <c r="F2963" s="57">
        <f>ROUNDDOWN(C2963/50,0)*50</f>
        <v>1300</v>
      </c>
      <c r="G2963" s="57" t="str">
        <f>D2963&amp;"_"&amp;B2963&amp;"_"&amp;F2963</f>
        <v>Beijing_1_1300</v>
      </c>
      <c r="H2963" s="57">
        <v>0.2401171152297441</v>
      </c>
      <c r="I2963" s="57">
        <f>COUNTIF($G$10:G2963,G2963)</f>
        <v>26</v>
      </c>
      <c r="J2963" s="57">
        <f>COUNTIF($G:$G,G2963)</f>
        <v>78</v>
      </c>
      <c r="K2963" s="57">
        <f>ROUND(3000*J2963/21653,0)</f>
        <v>11</v>
      </c>
    </row>
    <row r="2964" spans="1:11" x14ac:dyDescent="0.25">
      <c r="A2964" s="40">
        <v>1513750564</v>
      </c>
      <c r="B2964" s="40">
        <v>1</v>
      </c>
      <c r="C2964" s="40">
        <v>1306</v>
      </c>
      <c r="D2964" s="38" t="s">
        <v>360</v>
      </c>
      <c r="E2964" s="57" t="s">
        <v>384</v>
      </c>
      <c r="F2964" s="57">
        <f>ROUNDDOWN(C2964/50,0)*50</f>
        <v>1300</v>
      </c>
      <c r="G2964" s="57" t="str">
        <f>D2964&amp;"_"&amp;B2964&amp;"_"&amp;F2964</f>
        <v>Beijing_1_1300</v>
      </c>
      <c r="H2964" s="57">
        <v>0.24845243005525208</v>
      </c>
      <c r="I2964" s="57">
        <f>COUNTIF($G$10:G2964,G2964)</f>
        <v>27</v>
      </c>
      <c r="J2964" s="57">
        <f>COUNTIF($G:$G,G2964)</f>
        <v>78</v>
      </c>
      <c r="K2964" s="57">
        <f>ROUND(3000*J2964/21653,0)</f>
        <v>11</v>
      </c>
    </row>
    <row r="2965" spans="1:11" x14ac:dyDescent="0.25">
      <c r="A2965" s="40">
        <v>1511524333</v>
      </c>
      <c r="B2965" s="40">
        <v>1</v>
      </c>
      <c r="C2965" s="40">
        <v>1315</v>
      </c>
      <c r="D2965" s="38" t="s">
        <v>360</v>
      </c>
      <c r="E2965" s="57" t="s">
        <v>384</v>
      </c>
      <c r="F2965" s="57">
        <f>ROUNDDOWN(C2965/50,0)*50</f>
        <v>1300</v>
      </c>
      <c r="G2965" s="57" t="str">
        <f>D2965&amp;"_"&amp;B2965&amp;"_"&amp;F2965</f>
        <v>Beijing_1_1300</v>
      </c>
      <c r="H2965" s="57">
        <v>0.25704763747666792</v>
      </c>
      <c r="I2965" s="57">
        <f>COUNTIF($G$10:G2965,G2965)</f>
        <v>28</v>
      </c>
      <c r="J2965" s="57">
        <f>COUNTIF($G:$G,G2965)</f>
        <v>78</v>
      </c>
      <c r="K2965" s="57">
        <f>ROUND(3000*J2965/21653,0)</f>
        <v>11</v>
      </c>
    </row>
    <row r="2966" spans="1:11" x14ac:dyDescent="0.25">
      <c r="A2966" s="40">
        <v>1512708534</v>
      </c>
      <c r="B2966" s="40">
        <v>1</v>
      </c>
      <c r="C2966" s="40">
        <v>3524</v>
      </c>
      <c r="D2966" s="38" t="s">
        <v>358</v>
      </c>
      <c r="E2966" s="57" t="s">
        <v>382</v>
      </c>
      <c r="F2966" s="57">
        <f>ROUNDDOWN(C2966/50,0)*50</f>
        <v>3500</v>
      </c>
      <c r="G2966" s="57" t="str">
        <f>D2966&amp;"_"&amp;B2966&amp;"_"&amp;F2966</f>
        <v>Shenzhen_1_3500</v>
      </c>
      <c r="H2966" s="57">
        <v>0.35799496147038401</v>
      </c>
      <c r="I2966" s="57">
        <f>COUNTIF($G$10:G2966,G2966)</f>
        <v>2</v>
      </c>
      <c r="J2966" s="57">
        <f>COUNTIF($G:$G,G2966)</f>
        <v>21</v>
      </c>
      <c r="K2966" s="57">
        <f>ROUND(3000*J2966/21653,0)</f>
        <v>3</v>
      </c>
    </row>
    <row r="2967" spans="1:11" x14ac:dyDescent="0.25">
      <c r="A2967" s="40">
        <v>1512541219</v>
      </c>
      <c r="B2967" s="40">
        <v>1</v>
      </c>
      <c r="C2967" s="40">
        <v>933</v>
      </c>
      <c r="D2967" s="38" t="s">
        <v>359</v>
      </c>
      <c r="E2967" s="57" t="s">
        <v>382</v>
      </c>
      <c r="F2967" s="57">
        <f>ROUNDDOWN(C2967/50,0)*50</f>
        <v>900</v>
      </c>
      <c r="G2967" s="57" t="str">
        <f>D2967&amp;"_"&amp;B2967&amp;"_"&amp;F2967</f>
        <v>Shanghai_1_900</v>
      </c>
      <c r="H2967" s="57">
        <v>0.35800398791775601</v>
      </c>
      <c r="I2967" s="57">
        <f>COUNTIF($G$10:G2967,G2967)</f>
        <v>7</v>
      </c>
      <c r="J2967" s="57">
        <f>COUNTIF($G:$G,G2967)</f>
        <v>64</v>
      </c>
      <c r="K2967" s="57">
        <f>ROUND(3000*J2967/21653,0)</f>
        <v>9</v>
      </c>
    </row>
    <row r="2968" spans="1:11" x14ac:dyDescent="0.25">
      <c r="A2968" s="40">
        <v>1514132168</v>
      </c>
      <c r="B2968" s="40">
        <v>1</v>
      </c>
      <c r="C2968" s="40">
        <v>2872</v>
      </c>
      <c r="D2968" s="38" t="s">
        <v>359</v>
      </c>
      <c r="E2968" s="57" t="s">
        <v>382</v>
      </c>
      <c r="F2968" s="57">
        <f>ROUNDDOWN(C2968/50,0)*50</f>
        <v>2850</v>
      </c>
      <c r="G2968" s="57" t="str">
        <f>D2968&amp;"_"&amp;B2968&amp;"_"&amp;F2968</f>
        <v>Shanghai_1_2850</v>
      </c>
      <c r="H2968" s="57">
        <v>0.35800644684195226</v>
      </c>
      <c r="I2968" s="57">
        <f>COUNTIF($G$10:G2968,G2968)</f>
        <v>3</v>
      </c>
      <c r="J2968" s="57">
        <f>COUNTIF($G:$G,G2968)</f>
        <v>32</v>
      </c>
      <c r="K2968" s="57">
        <f>ROUND(3000*J2968/21653,0)</f>
        <v>4</v>
      </c>
    </row>
    <row r="2969" spans="1:11" x14ac:dyDescent="0.25">
      <c r="A2969" s="40">
        <v>1512796850</v>
      </c>
      <c r="B2969" s="40">
        <v>0</v>
      </c>
      <c r="C2969" s="40">
        <v>360</v>
      </c>
      <c r="D2969" s="38" t="s">
        <v>360</v>
      </c>
      <c r="E2969" s="57" t="s">
        <v>384</v>
      </c>
      <c r="F2969" s="57">
        <f>ROUNDDOWN(C2969/50,0)*50</f>
        <v>350</v>
      </c>
      <c r="G2969" s="57" t="str">
        <f>D2969&amp;"_"&amp;B2969&amp;"_"&amp;F2969</f>
        <v>Beijing_0_350</v>
      </c>
      <c r="H2969" s="57">
        <v>0.35801242169476299</v>
      </c>
      <c r="I2969" s="57">
        <f>COUNTIF($G$10:G2969,G2969)</f>
        <v>13</v>
      </c>
      <c r="J2969" s="57">
        <f>COUNTIF($G:$G,G2969)</f>
        <v>29</v>
      </c>
      <c r="K2969" s="57">
        <f>ROUND(3000*J2969/21653,0)</f>
        <v>4</v>
      </c>
    </row>
    <row r="2970" spans="1:11" x14ac:dyDescent="0.25">
      <c r="A2970" s="40">
        <v>1514216643</v>
      </c>
      <c r="B2970" s="40">
        <v>1</v>
      </c>
      <c r="C2970" s="40">
        <v>2786</v>
      </c>
      <c r="D2970" s="38" t="s">
        <v>360</v>
      </c>
      <c r="E2970" s="57" t="s">
        <v>382</v>
      </c>
      <c r="F2970" s="57">
        <f>ROUNDDOWN(C2970/50,0)*50</f>
        <v>2750</v>
      </c>
      <c r="G2970" s="57" t="str">
        <f>D2970&amp;"_"&amp;B2970&amp;"_"&amp;F2970</f>
        <v>Beijing_1_2750</v>
      </c>
      <c r="H2970" s="57">
        <v>0.35802257025999418</v>
      </c>
      <c r="I2970" s="57">
        <f>COUNTIF($G$10:G2970,G2970)</f>
        <v>4</v>
      </c>
      <c r="J2970" s="57">
        <f>COUNTIF($G:$G,G2970)</f>
        <v>42</v>
      </c>
      <c r="K2970" s="57">
        <f>ROUND(3000*J2970/21653,0)</f>
        <v>6</v>
      </c>
    </row>
    <row r="2971" spans="1:11" x14ac:dyDescent="0.25">
      <c r="A2971" s="40">
        <v>1513119176</v>
      </c>
      <c r="B2971" s="40">
        <v>1</v>
      </c>
      <c r="C2971" s="40">
        <v>5181</v>
      </c>
      <c r="D2971" s="38" t="s">
        <v>360</v>
      </c>
      <c r="E2971" s="57" t="s">
        <v>382</v>
      </c>
      <c r="F2971" s="57">
        <f>ROUNDDOWN(C2971/50,0)*50</f>
        <v>5150</v>
      </c>
      <c r="G2971" s="57" t="str">
        <f>D2971&amp;"_"&amp;B2971&amp;"_"&amp;F2971</f>
        <v>Beijing_1_5150</v>
      </c>
      <c r="H2971" s="57">
        <v>0.3580792671235753</v>
      </c>
      <c r="I2971" s="57">
        <f>COUNTIF($G$10:G2971,G2971)</f>
        <v>1</v>
      </c>
      <c r="J2971" s="57">
        <f>COUNTIF($G:$G,G2971)</f>
        <v>5</v>
      </c>
      <c r="K2971" s="57">
        <f>ROUND(3000*J2971/21653,0)</f>
        <v>1</v>
      </c>
    </row>
    <row r="2972" spans="1:11" x14ac:dyDescent="0.25">
      <c r="A2972" s="40">
        <v>1513797245</v>
      </c>
      <c r="B2972" s="40">
        <v>1</v>
      </c>
      <c r="C2972" s="40">
        <v>2102</v>
      </c>
      <c r="D2972" s="38" t="s">
        <v>358</v>
      </c>
      <c r="E2972" s="57" t="s">
        <v>382</v>
      </c>
      <c r="F2972" s="57">
        <f>ROUNDDOWN(C2972/50,0)*50</f>
        <v>2100</v>
      </c>
      <c r="G2972" s="57" t="str">
        <f>D2972&amp;"_"&amp;B2972&amp;"_"&amp;F2972</f>
        <v>Shenzhen_1_2100</v>
      </c>
      <c r="H2972" s="57">
        <v>0.35815399695968853</v>
      </c>
      <c r="I2972" s="57">
        <f>COUNTIF($G$10:G2972,G2972)</f>
        <v>3</v>
      </c>
      <c r="J2972" s="57">
        <f>COUNTIF($G:$G,G2972)</f>
        <v>43</v>
      </c>
      <c r="K2972" s="57">
        <f>ROUND(3000*J2972/21653,0)</f>
        <v>6</v>
      </c>
    </row>
    <row r="2973" spans="1:11" x14ac:dyDescent="0.25">
      <c r="A2973" s="40">
        <v>1515740393</v>
      </c>
      <c r="B2973" s="40">
        <v>1</v>
      </c>
      <c r="C2973" s="40">
        <v>1280</v>
      </c>
      <c r="D2973" s="38" t="s">
        <v>361</v>
      </c>
      <c r="E2973" s="57" t="s">
        <v>382</v>
      </c>
      <c r="F2973" s="57">
        <f>ROUNDDOWN(C2973/50,0)*50</f>
        <v>1250</v>
      </c>
      <c r="G2973" s="57" t="str">
        <f>D2973&amp;"_"&amp;B2973&amp;"_"&amp;F2973</f>
        <v>Guangzhou_1_1250</v>
      </c>
      <c r="H2973" s="57">
        <v>0.35818864896719971</v>
      </c>
      <c r="I2973" s="57">
        <f>COUNTIF($G$10:G2973,G2973)</f>
        <v>5</v>
      </c>
      <c r="J2973" s="57">
        <f>COUNTIF($G:$G,G2973)</f>
        <v>34</v>
      </c>
      <c r="K2973" s="57">
        <f>ROUND(3000*J2973/21653,0)</f>
        <v>5</v>
      </c>
    </row>
    <row r="2974" spans="1:11" x14ac:dyDescent="0.25">
      <c r="A2974" s="40">
        <v>1511300365</v>
      </c>
      <c r="B2974" s="40">
        <v>1</v>
      </c>
      <c r="C2974" s="40">
        <v>4213</v>
      </c>
      <c r="D2974" s="38" t="s">
        <v>358</v>
      </c>
      <c r="E2974" s="57" t="s">
        <v>383</v>
      </c>
      <c r="F2974" s="57">
        <f>ROUNDDOWN(C2974/50,0)*50</f>
        <v>4200</v>
      </c>
      <c r="G2974" s="57" t="str">
        <f>D2974&amp;"_"&amp;B2974&amp;"_"&amp;F2974</f>
        <v>Shenzhen_1_4200</v>
      </c>
      <c r="H2974" s="57">
        <v>0.3582352642861466</v>
      </c>
      <c r="I2974" s="57">
        <f>COUNTIF($G$10:G2974,G2974)</f>
        <v>2</v>
      </c>
      <c r="J2974" s="57">
        <f>COUNTIF($G:$G,G2974)</f>
        <v>10</v>
      </c>
      <c r="K2974" s="57">
        <f>ROUND(3000*J2974/21653,0)</f>
        <v>1</v>
      </c>
    </row>
    <row r="2975" spans="1:11" x14ac:dyDescent="0.25">
      <c r="A2975" s="40">
        <v>1516175126</v>
      </c>
      <c r="B2975" s="40">
        <v>1</v>
      </c>
      <c r="C2975" s="40">
        <v>4641</v>
      </c>
      <c r="D2975" s="38" t="s">
        <v>358</v>
      </c>
      <c r="E2975" s="57" t="s">
        <v>384</v>
      </c>
      <c r="F2975" s="57">
        <f>ROUNDDOWN(C2975/50,0)*50</f>
        <v>4600</v>
      </c>
      <c r="G2975" s="57" t="str">
        <f>D2975&amp;"_"&amp;B2975&amp;"_"&amp;F2975</f>
        <v>Shenzhen_1_4600</v>
      </c>
      <c r="H2975" s="57">
        <v>0.35826144966762874</v>
      </c>
      <c r="I2975" s="57">
        <f>COUNTIF($G$10:G2975,G2975)</f>
        <v>1</v>
      </c>
      <c r="J2975" s="57">
        <f>COUNTIF($G:$G,G2975)</f>
        <v>2</v>
      </c>
      <c r="K2975" s="57">
        <f>ROUND(3000*J2975/21653,0)</f>
        <v>0</v>
      </c>
    </row>
    <row r="2976" spans="1:11" x14ac:dyDescent="0.25">
      <c r="A2976" s="40">
        <v>1516825120</v>
      </c>
      <c r="B2976" s="40">
        <v>0</v>
      </c>
      <c r="C2976" s="40">
        <v>2897</v>
      </c>
      <c r="D2976" s="38" t="s">
        <v>359</v>
      </c>
      <c r="E2976" s="57" t="s">
        <v>382</v>
      </c>
      <c r="F2976" s="57">
        <f>ROUNDDOWN(C2976/50,0)*50</f>
        <v>2850</v>
      </c>
      <c r="G2976" s="57" t="str">
        <f>D2976&amp;"_"&amp;B2976&amp;"_"&amp;F2976</f>
        <v>Shanghai_0_2850</v>
      </c>
      <c r="H2976" s="57">
        <v>0.35826283054816566</v>
      </c>
      <c r="I2976" s="57">
        <f>COUNTIF($G$10:G2976,G2976)</f>
        <v>3</v>
      </c>
      <c r="J2976" s="57">
        <f>COUNTIF($G:$G,G2976)</f>
        <v>20</v>
      </c>
      <c r="K2976" s="57">
        <f>ROUND(3000*J2976/21653,0)</f>
        <v>3</v>
      </c>
    </row>
    <row r="2977" spans="1:11" x14ac:dyDescent="0.25">
      <c r="A2977" s="40">
        <v>1513082018</v>
      </c>
      <c r="B2977" s="40">
        <v>1</v>
      </c>
      <c r="C2977" s="40">
        <v>1007</v>
      </c>
      <c r="D2977" s="38" t="s">
        <v>361</v>
      </c>
      <c r="E2977" s="57" t="s">
        <v>382</v>
      </c>
      <c r="F2977" s="57">
        <f>ROUNDDOWN(C2977/50,0)*50</f>
        <v>1000</v>
      </c>
      <c r="G2977" s="57" t="str">
        <f>D2977&amp;"_"&amp;B2977&amp;"_"&amp;F2977</f>
        <v>Guangzhou_1_1000</v>
      </c>
      <c r="H2977" s="57">
        <v>0.35827234367336058</v>
      </c>
      <c r="I2977" s="57">
        <f>COUNTIF($G$10:G2977,G2977)</f>
        <v>1</v>
      </c>
      <c r="J2977" s="57">
        <f>COUNTIF($G:$G,G2977)</f>
        <v>33</v>
      </c>
      <c r="K2977" s="57">
        <f>ROUND(3000*J2977/21653,0)</f>
        <v>5</v>
      </c>
    </row>
    <row r="2978" spans="1:11" x14ac:dyDescent="0.25">
      <c r="A2978" s="40">
        <v>1518739555</v>
      </c>
      <c r="B2978" s="40">
        <v>1</v>
      </c>
      <c r="C2978" s="40">
        <v>3345</v>
      </c>
      <c r="D2978" s="38" t="s">
        <v>361</v>
      </c>
      <c r="E2978" s="57" t="s">
        <v>383</v>
      </c>
      <c r="F2978" s="57">
        <f>ROUNDDOWN(C2978/50,0)*50</f>
        <v>3300</v>
      </c>
      <c r="G2978" s="57" t="str">
        <f>D2978&amp;"_"&amp;B2978&amp;"_"&amp;F2978</f>
        <v>Guangzhou_1_3300</v>
      </c>
      <c r="H2978" s="57">
        <v>0.35834436522634017</v>
      </c>
      <c r="I2978" s="57">
        <f>COUNTIF($G$10:G2978,G2978)</f>
        <v>4</v>
      </c>
      <c r="J2978" s="57">
        <f>COUNTIF($G:$G,G2978)</f>
        <v>19</v>
      </c>
      <c r="K2978" s="57">
        <f>ROUND(3000*J2978/21653,0)</f>
        <v>3</v>
      </c>
    </row>
    <row r="2979" spans="1:11" x14ac:dyDescent="0.25">
      <c r="A2979" s="40">
        <v>1513984179</v>
      </c>
      <c r="B2979" s="40">
        <v>1</v>
      </c>
      <c r="C2979" s="40">
        <v>2580</v>
      </c>
      <c r="D2979" s="38" t="s">
        <v>361</v>
      </c>
      <c r="E2979" s="57" t="s">
        <v>382</v>
      </c>
      <c r="F2979" s="57">
        <f>ROUNDDOWN(C2979/50,0)*50</f>
        <v>2550</v>
      </c>
      <c r="G2979" s="57" t="str">
        <f>D2979&amp;"_"&amp;B2979&amp;"_"&amp;F2979</f>
        <v>Guangzhou_1_2550</v>
      </c>
      <c r="H2979" s="57">
        <v>0.35834457049769908</v>
      </c>
      <c r="I2979" s="57">
        <f>COUNTIF($G$10:G2979,G2979)</f>
        <v>2</v>
      </c>
      <c r="J2979" s="57">
        <f>COUNTIF($G:$G,G2979)</f>
        <v>25</v>
      </c>
      <c r="K2979" s="57">
        <f>ROUND(3000*J2979/21653,0)</f>
        <v>3</v>
      </c>
    </row>
    <row r="2980" spans="1:11" x14ac:dyDescent="0.25">
      <c r="A2980" s="40">
        <v>1513221304</v>
      </c>
      <c r="B2980" s="40">
        <v>1</v>
      </c>
      <c r="C2980" s="40">
        <v>2187</v>
      </c>
      <c r="D2980" s="38" t="s">
        <v>360</v>
      </c>
      <c r="E2980" s="57" t="s">
        <v>382</v>
      </c>
      <c r="F2980" s="57">
        <f>ROUNDDOWN(C2980/50,0)*50</f>
        <v>2150</v>
      </c>
      <c r="G2980" s="57" t="str">
        <f>D2980&amp;"_"&amp;B2980&amp;"_"&amp;F2980</f>
        <v>Beijing_1_2150</v>
      </c>
      <c r="H2980" s="57">
        <v>0.35835619378071348</v>
      </c>
      <c r="I2980" s="57">
        <f>COUNTIF($G$10:G2980,G2980)</f>
        <v>10</v>
      </c>
      <c r="J2980" s="57">
        <f>COUNTIF($G:$G,G2980)</f>
        <v>74</v>
      </c>
      <c r="K2980" s="57">
        <f>ROUND(3000*J2980/21653,0)</f>
        <v>10</v>
      </c>
    </row>
    <row r="2981" spans="1:11" x14ac:dyDescent="0.25">
      <c r="A2981" s="40">
        <v>1513180175</v>
      </c>
      <c r="B2981" s="40">
        <v>1</v>
      </c>
      <c r="C2981" s="40">
        <v>738</v>
      </c>
      <c r="D2981" s="38" t="s">
        <v>359</v>
      </c>
      <c r="E2981" s="57" t="s">
        <v>382</v>
      </c>
      <c r="F2981" s="57">
        <f>ROUNDDOWN(C2981/50,0)*50</f>
        <v>700</v>
      </c>
      <c r="G2981" s="57" t="str">
        <f>D2981&amp;"_"&amp;B2981&amp;"_"&amp;F2981</f>
        <v>Shanghai_1_700</v>
      </c>
      <c r="H2981" s="57">
        <v>0.35835661688025955</v>
      </c>
      <c r="I2981" s="57">
        <f>COUNTIF($G$10:G2981,G2981)</f>
        <v>7</v>
      </c>
      <c r="J2981" s="57">
        <f>COUNTIF($G:$G,G2981)</f>
        <v>64</v>
      </c>
      <c r="K2981" s="57">
        <f>ROUND(3000*J2981/21653,0)</f>
        <v>9</v>
      </c>
    </row>
    <row r="2982" spans="1:11" x14ac:dyDescent="0.25">
      <c r="A2982" s="40">
        <v>1515260259</v>
      </c>
      <c r="B2982" s="40">
        <v>1</v>
      </c>
      <c r="C2982" s="40">
        <v>1549</v>
      </c>
      <c r="D2982" s="38" t="s">
        <v>359</v>
      </c>
      <c r="E2982" s="57" t="s">
        <v>382</v>
      </c>
      <c r="F2982" s="57">
        <f>ROUNDDOWN(C2982/50,0)*50</f>
        <v>1500</v>
      </c>
      <c r="G2982" s="57" t="str">
        <f>D2982&amp;"_"&amp;B2982&amp;"_"&amp;F2982</f>
        <v>Shanghai_1_1500</v>
      </c>
      <c r="H2982" s="57">
        <v>0.35837058863567928</v>
      </c>
      <c r="I2982" s="57">
        <f>COUNTIF($G$10:G2982,G2982)</f>
        <v>9</v>
      </c>
      <c r="J2982" s="57">
        <f>COUNTIF($G:$G,G2982)</f>
        <v>71</v>
      </c>
      <c r="K2982" s="57">
        <f>ROUND(3000*J2982/21653,0)</f>
        <v>10</v>
      </c>
    </row>
    <row r="2983" spans="1:11" x14ac:dyDescent="0.25">
      <c r="A2983" s="40">
        <v>1518818755</v>
      </c>
      <c r="B2983" s="40">
        <v>1</v>
      </c>
      <c r="C2983" s="40">
        <v>2786</v>
      </c>
      <c r="D2983" s="38" t="s">
        <v>359</v>
      </c>
      <c r="E2983" s="57" t="s">
        <v>382</v>
      </c>
      <c r="F2983" s="57">
        <f>ROUNDDOWN(C2983/50,0)*50</f>
        <v>2750</v>
      </c>
      <c r="G2983" s="57" t="str">
        <f>D2983&amp;"_"&amp;B2983&amp;"_"&amp;F2983</f>
        <v>Shanghai_1_2750</v>
      </c>
      <c r="H2983" s="57">
        <v>0.35837693301987328</v>
      </c>
      <c r="I2983" s="57">
        <f>COUNTIF($G$10:G2983,G2983)</f>
        <v>3</v>
      </c>
      <c r="J2983" s="57">
        <f>COUNTIF($G:$G,G2983)</f>
        <v>40</v>
      </c>
      <c r="K2983" s="57">
        <f>ROUND(3000*J2983/21653,0)</f>
        <v>6</v>
      </c>
    </row>
    <row r="2984" spans="1:11" x14ac:dyDescent="0.25">
      <c r="A2984" s="40">
        <v>1515648607</v>
      </c>
      <c r="B2984" s="40">
        <v>1</v>
      </c>
      <c r="C2984" s="40">
        <v>1891</v>
      </c>
      <c r="D2984" s="38" t="s">
        <v>359</v>
      </c>
      <c r="E2984" s="57" t="s">
        <v>382</v>
      </c>
      <c r="F2984" s="57">
        <f>ROUNDDOWN(C2984/50,0)*50</f>
        <v>1850</v>
      </c>
      <c r="G2984" s="57" t="str">
        <f>D2984&amp;"_"&amp;B2984&amp;"_"&amp;F2984</f>
        <v>Shanghai_1_1850</v>
      </c>
      <c r="H2984" s="57">
        <v>0.35839709442832424</v>
      </c>
      <c r="I2984" s="57">
        <f>COUNTIF($G$10:G2984,G2984)</f>
        <v>6</v>
      </c>
      <c r="J2984" s="57">
        <f>COUNTIF($G:$G,G2984)</f>
        <v>65</v>
      </c>
      <c r="K2984" s="57">
        <f>ROUND(3000*J2984/21653,0)</f>
        <v>9</v>
      </c>
    </row>
    <row r="2985" spans="1:11" x14ac:dyDescent="0.25">
      <c r="A2985" s="40">
        <v>1511293574</v>
      </c>
      <c r="B2985" s="40">
        <v>1</v>
      </c>
      <c r="C2985" s="40">
        <v>2025</v>
      </c>
      <c r="D2985" s="38" t="s">
        <v>359</v>
      </c>
      <c r="E2985" s="57" t="s">
        <v>382</v>
      </c>
      <c r="F2985" s="57">
        <f>ROUNDDOWN(C2985/50,0)*50</f>
        <v>2000</v>
      </c>
      <c r="G2985" s="57" t="str">
        <f>D2985&amp;"_"&amp;B2985&amp;"_"&amp;F2985</f>
        <v>Shanghai_1_2000</v>
      </c>
      <c r="H2985" s="57">
        <v>0.35840368500772757</v>
      </c>
      <c r="I2985" s="57">
        <f>COUNTIF($G$10:G2985,G2985)</f>
        <v>6</v>
      </c>
      <c r="J2985" s="57">
        <f>COUNTIF($G:$G,G2985)</f>
        <v>74</v>
      </c>
      <c r="K2985" s="57">
        <f>ROUND(3000*J2985/21653,0)</f>
        <v>10</v>
      </c>
    </row>
    <row r="2986" spans="1:11" x14ac:dyDescent="0.25">
      <c r="A2986" s="40">
        <v>1513192444</v>
      </c>
      <c r="B2986" s="40">
        <v>1</v>
      </c>
      <c r="C2986" s="40">
        <v>2756</v>
      </c>
      <c r="D2986" s="38" t="s">
        <v>360</v>
      </c>
      <c r="E2986" s="57" t="s">
        <v>382</v>
      </c>
      <c r="F2986" s="57">
        <f>ROUNDDOWN(C2986/50,0)*50</f>
        <v>2750</v>
      </c>
      <c r="G2986" s="57" t="str">
        <f>D2986&amp;"_"&amp;B2986&amp;"_"&amp;F2986</f>
        <v>Beijing_1_2750</v>
      </c>
      <c r="H2986" s="57">
        <v>0.35847272017302767</v>
      </c>
      <c r="I2986" s="57">
        <f>COUNTIF($G$10:G2986,G2986)</f>
        <v>5</v>
      </c>
      <c r="J2986" s="57">
        <f>COUNTIF($G:$G,G2986)</f>
        <v>42</v>
      </c>
      <c r="K2986" s="57">
        <f>ROUND(3000*J2986/21653,0)</f>
        <v>6</v>
      </c>
    </row>
    <row r="2987" spans="1:11" x14ac:dyDescent="0.25">
      <c r="A2987" s="40">
        <v>1517514412</v>
      </c>
      <c r="B2987" s="40">
        <v>0</v>
      </c>
      <c r="C2987" s="40">
        <v>2560</v>
      </c>
      <c r="D2987" s="38" t="s">
        <v>361</v>
      </c>
      <c r="E2987" s="57" t="s">
        <v>382</v>
      </c>
      <c r="F2987" s="57">
        <f>ROUNDDOWN(C2987/50,0)*50</f>
        <v>2550</v>
      </c>
      <c r="G2987" s="57" t="str">
        <f>D2987&amp;"_"&amp;B2987&amp;"_"&amp;F2987</f>
        <v>Guangzhou_0_2550</v>
      </c>
      <c r="H2987" s="57">
        <v>0.35856484054116444</v>
      </c>
      <c r="I2987" s="57">
        <f>COUNTIF($G$10:G2987,G2987)</f>
        <v>1</v>
      </c>
      <c r="J2987" s="57">
        <f>COUNTIF($G:$G,G2987)</f>
        <v>8</v>
      </c>
      <c r="K2987" s="57">
        <f>ROUND(3000*J2987/21653,0)</f>
        <v>1</v>
      </c>
    </row>
    <row r="2988" spans="1:11" x14ac:dyDescent="0.25">
      <c r="A2988" s="40">
        <v>1517051134</v>
      </c>
      <c r="B2988" s="40">
        <v>1</v>
      </c>
      <c r="C2988" s="40">
        <v>96</v>
      </c>
      <c r="D2988" s="38" t="s">
        <v>360</v>
      </c>
      <c r="E2988" s="57" t="s">
        <v>382</v>
      </c>
      <c r="F2988" s="57">
        <f>ROUNDDOWN(C2988/50,0)*50</f>
        <v>50</v>
      </c>
      <c r="G2988" s="57" t="str">
        <f>D2988&amp;"_"&amp;B2988&amp;"_"&amp;F2988</f>
        <v>Beijing_1_50</v>
      </c>
      <c r="H2988" s="57">
        <v>0.3585958264916711</v>
      </c>
      <c r="I2988" s="57">
        <f>COUNTIF($G$10:G2988,G2988)</f>
        <v>10</v>
      </c>
      <c r="J2988" s="57">
        <f>COUNTIF($G:$G,G2988)</f>
        <v>72</v>
      </c>
      <c r="K2988" s="57">
        <f>ROUND(3000*J2988/21653,0)</f>
        <v>10</v>
      </c>
    </row>
    <row r="2989" spans="1:11" x14ac:dyDescent="0.25">
      <c r="A2989" s="40">
        <v>1514565619</v>
      </c>
      <c r="B2989" s="40">
        <v>1</v>
      </c>
      <c r="C2989" s="40">
        <v>1782</v>
      </c>
      <c r="D2989" s="38" t="s">
        <v>358</v>
      </c>
      <c r="E2989" s="57" t="s">
        <v>383</v>
      </c>
      <c r="F2989" s="57">
        <f>ROUNDDOWN(C2989/50,0)*50</f>
        <v>1750</v>
      </c>
      <c r="G2989" s="57" t="str">
        <f>D2989&amp;"_"&amp;B2989&amp;"_"&amp;F2989</f>
        <v>Shenzhen_1_1750</v>
      </c>
      <c r="H2989" s="57">
        <v>0.35861012622126043</v>
      </c>
      <c r="I2989" s="57">
        <f>COUNTIF($G$10:G2989,G2989)</f>
        <v>7</v>
      </c>
      <c r="J2989" s="57">
        <f>COUNTIF($G:$G,G2989)</f>
        <v>39</v>
      </c>
      <c r="K2989" s="57">
        <f>ROUND(3000*J2989/21653,0)</f>
        <v>5</v>
      </c>
    </row>
    <row r="2990" spans="1:11" x14ac:dyDescent="0.25">
      <c r="A2990" s="40">
        <v>1516342207</v>
      </c>
      <c r="B2990" s="40">
        <v>1</v>
      </c>
      <c r="C2990" s="40">
        <v>1645</v>
      </c>
      <c r="D2990" s="38" t="s">
        <v>359</v>
      </c>
      <c r="E2990" s="57" t="s">
        <v>383</v>
      </c>
      <c r="F2990" s="57">
        <f>ROUNDDOWN(C2990/50,0)*50</f>
        <v>1600</v>
      </c>
      <c r="G2990" s="57" t="str">
        <f>D2990&amp;"_"&amp;B2990&amp;"_"&amp;F2990</f>
        <v>Shanghai_1_1600</v>
      </c>
      <c r="H2990" s="57">
        <v>0.35871831162748236</v>
      </c>
      <c r="I2990" s="57">
        <f>COUNTIF($G$10:G2990,G2990)</f>
        <v>15</v>
      </c>
      <c r="J2990" s="57">
        <f>COUNTIF($G:$G,G2990)</f>
        <v>62</v>
      </c>
      <c r="K2990" s="57">
        <f>ROUND(3000*J2990/21653,0)</f>
        <v>9</v>
      </c>
    </row>
    <row r="2991" spans="1:11" x14ac:dyDescent="0.25">
      <c r="A2991" s="40">
        <v>1511800310</v>
      </c>
      <c r="B2991" s="40">
        <v>0</v>
      </c>
      <c r="C2991" s="40">
        <v>699</v>
      </c>
      <c r="D2991" s="38" t="s">
        <v>360</v>
      </c>
      <c r="E2991" s="57" t="s">
        <v>384</v>
      </c>
      <c r="F2991" s="57">
        <f>ROUNDDOWN(C2991/50,0)*50</f>
        <v>650</v>
      </c>
      <c r="G2991" s="57" t="str">
        <f>D2991&amp;"_"&amp;B2991&amp;"_"&amp;F2991</f>
        <v>Beijing_0_650</v>
      </c>
      <c r="H2991" s="57">
        <v>0.35872428633545117</v>
      </c>
      <c r="I2991" s="57">
        <f>COUNTIF($G$10:G2991,G2991)</f>
        <v>19</v>
      </c>
      <c r="J2991" s="57">
        <f>COUNTIF($G:$G,G2991)</f>
        <v>55</v>
      </c>
      <c r="K2991" s="57">
        <f>ROUND(3000*J2991/21653,0)</f>
        <v>8</v>
      </c>
    </row>
    <row r="2992" spans="1:11" x14ac:dyDescent="0.25">
      <c r="A2992" s="40">
        <v>1512585156</v>
      </c>
      <c r="B2992" s="40">
        <v>1</v>
      </c>
      <c r="C2992" s="40">
        <v>3261</v>
      </c>
      <c r="D2992" s="38" t="s">
        <v>361</v>
      </c>
      <c r="E2992" s="57" t="s">
        <v>382</v>
      </c>
      <c r="F2992" s="57">
        <f>ROUNDDOWN(C2992/50,0)*50</f>
        <v>3250</v>
      </c>
      <c r="G2992" s="57" t="str">
        <f>D2992&amp;"_"&amp;B2992&amp;"_"&amp;F2992</f>
        <v>Guangzhou_1_3250</v>
      </c>
      <c r="H2992" s="57">
        <v>0.35875535389155888</v>
      </c>
      <c r="I2992" s="57">
        <f>COUNTIF($G$10:G2992,G2992)</f>
        <v>2</v>
      </c>
      <c r="J2992" s="57">
        <f>COUNTIF($G:$G,G2992)</f>
        <v>20</v>
      </c>
      <c r="K2992" s="57">
        <f>ROUND(3000*J2992/21653,0)</f>
        <v>3</v>
      </c>
    </row>
    <row r="2993" spans="1:11" x14ac:dyDescent="0.25">
      <c r="A2993" s="40">
        <v>1511513275</v>
      </c>
      <c r="B2993" s="40">
        <v>1</v>
      </c>
      <c r="C2993" s="40">
        <v>238</v>
      </c>
      <c r="D2993" s="38" t="s">
        <v>359</v>
      </c>
      <c r="E2993" s="57" t="s">
        <v>382</v>
      </c>
      <c r="F2993" s="57">
        <f>ROUNDDOWN(C2993/50,0)*50</f>
        <v>200</v>
      </c>
      <c r="G2993" s="57" t="str">
        <f>D2993&amp;"_"&amp;B2993&amp;"_"&amp;F2993</f>
        <v>Shanghai_1_200</v>
      </c>
      <c r="H2993" s="57">
        <v>0.35901632769143832</v>
      </c>
      <c r="I2993" s="57">
        <f>COUNTIF($G$10:G2993,G2993)</f>
        <v>9</v>
      </c>
      <c r="J2993" s="57">
        <f>COUNTIF($G:$G,G2993)</f>
        <v>85</v>
      </c>
      <c r="K2993" s="57">
        <f>ROUND(3000*J2993/21653,0)</f>
        <v>12</v>
      </c>
    </row>
    <row r="2994" spans="1:11" x14ac:dyDescent="0.25">
      <c r="A2994" s="40">
        <v>1518859711</v>
      </c>
      <c r="B2994" s="40">
        <v>0</v>
      </c>
      <c r="C2994" s="40">
        <v>3387</v>
      </c>
      <c r="D2994" s="38" t="s">
        <v>359</v>
      </c>
      <c r="E2994" s="57" t="s">
        <v>382</v>
      </c>
      <c r="F2994" s="57">
        <f>ROUNDDOWN(C2994/50,0)*50</f>
        <v>3350</v>
      </c>
      <c r="G2994" s="57" t="str">
        <f>D2994&amp;"_"&amp;B2994&amp;"_"&amp;F2994</f>
        <v>Shanghai_0_3350</v>
      </c>
      <c r="H2994" s="57">
        <v>0.35909449087731515</v>
      </c>
      <c r="I2994" s="57">
        <f>COUNTIF($G$10:G2994,G2994)</f>
        <v>2</v>
      </c>
      <c r="J2994" s="57">
        <f>COUNTIF($G:$G,G2994)</f>
        <v>12</v>
      </c>
      <c r="K2994" s="57">
        <f>ROUND(3000*J2994/21653,0)</f>
        <v>2</v>
      </c>
    </row>
    <row r="2995" spans="1:11" x14ac:dyDescent="0.25">
      <c r="A2995" s="40">
        <v>1516632262</v>
      </c>
      <c r="B2995" s="40">
        <v>0</v>
      </c>
      <c r="C2995" s="40">
        <v>166</v>
      </c>
      <c r="D2995" s="38" t="s">
        <v>359</v>
      </c>
      <c r="E2995" s="57" t="s">
        <v>383</v>
      </c>
      <c r="F2995" s="57">
        <f>ROUNDDOWN(C2995/50,0)*50</f>
        <v>150</v>
      </c>
      <c r="G2995" s="57" t="str">
        <f>D2995&amp;"_"&amp;B2995&amp;"_"&amp;F2995</f>
        <v>Shanghai_0_150</v>
      </c>
      <c r="H2995" s="57">
        <v>0.3591532973861753</v>
      </c>
      <c r="I2995" s="57">
        <f>COUNTIF($G$10:G2995,G2995)</f>
        <v>5</v>
      </c>
      <c r="J2995" s="57">
        <f>COUNTIF($G:$G,G2995)</f>
        <v>27</v>
      </c>
      <c r="K2995" s="57">
        <f>ROUND(3000*J2995/21653,0)</f>
        <v>4</v>
      </c>
    </row>
    <row r="2996" spans="1:11" x14ac:dyDescent="0.25">
      <c r="A2996" s="40">
        <v>1517605914</v>
      </c>
      <c r="B2996" s="40">
        <v>1</v>
      </c>
      <c r="C2996" s="40">
        <v>1792</v>
      </c>
      <c r="D2996" s="38" t="s">
        <v>358</v>
      </c>
      <c r="E2996" s="57" t="s">
        <v>383</v>
      </c>
      <c r="F2996" s="57">
        <f>ROUNDDOWN(C2996/50,0)*50</f>
        <v>1750</v>
      </c>
      <c r="G2996" s="57" t="str">
        <f>D2996&amp;"_"&amp;B2996&amp;"_"&amp;F2996</f>
        <v>Shenzhen_1_1750</v>
      </c>
      <c r="H2996" s="57">
        <v>0.35928595803815233</v>
      </c>
      <c r="I2996" s="57">
        <f>COUNTIF($G$10:G2996,G2996)</f>
        <v>8</v>
      </c>
      <c r="J2996" s="57">
        <f>COUNTIF($G:$G,G2996)</f>
        <v>39</v>
      </c>
      <c r="K2996" s="57">
        <f>ROUND(3000*J2996/21653,0)</f>
        <v>5</v>
      </c>
    </row>
    <row r="2997" spans="1:11" x14ac:dyDescent="0.25">
      <c r="A2997" s="40">
        <v>1517298847</v>
      </c>
      <c r="B2997" s="40">
        <v>1</v>
      </c>
      <c r="C2997" s="40">
        <v>146</v>
      </c>
      <c r="D2997" s="38" t="s">
        <v>360</v>
      </c>
      <c r="E2997" s="57" t="s">
        <v>384</v>
      </c>
      <c r="F2997" s="57">
        <f>ROUNDDOWN(C2997/50,0)*50</f>
        <v>100</v>
      </c>
      <c r="G2997" s="57" t="str">
        <f>D2997&amp;"_"&amp;B2997&amp;"_"&amp;F2997</f>
        <v>Beijing_1_100</v>
      </c>
      <c r="H2997" s="57">
        <v>0.3592939112451895</v>
      </c>
      <c r="I2997" s="57">
        <f>COUNTIF($G$10:G2997,G2997)</f>
        <v>26</v>
      </c>
      <c r="J2997" s="57">
        <f>COUNTIF($G:$G,G2997)</f>
        <v>80</v>
      </c>
      <c r="K2997" s="57">
        <f>ROUND(3000*J2997/21653,0)</f>
        <v>11</v>
      </c>
    </row>
    <row r="2998" spans="1:11" x14ac:dyDescent="0.25">
      <c r="A2998" s="40">
        <v>1515292534</v>
      </c>
      <c r="B2998" s="40">
        <v>1</v>
      </c>
      <c r="C2998" s="40">
        <v>622</v>
      </c>
      <c r="D2998" s="38" t="s">
        <v>359</v>
      </c>
      <c r="E2998" s="57" t="s">
        <v>382</v>
      </c>
      <c r="F2998" s="57">
        <f>ROUNDDOWN(C2998/50,0)*50</f>
        <v>600</v>
      </c>
      <c r="G2998" s="57" t="str">
        <f>D2998&amp;"_"&amp;B2998&amp;"_"&amp;F2998</f>
        <v>Shanghai_1_600</v>
      </c>
      <c r="H2998" s="57">
        <v>0.3593603223969053</v>
      </c>
      <c r="I2998" s="57">
        <f>COUNTIF($G$10:G2998,G2998)</f>
        <v>2</v>
      </c>
      <c r="J2998" s="57">
        <f>COUNTIF($G:$G,G2998)</f>
        <v>69</v>
      </c>
      <c r="K2998" s="57">
        <f>ROUND(3000*J2998/21653,0)</f>
        <v>10</v>
      </c>
    </row>
    <row r="2999" spans="1:11" x14ac:dyDescent="0.25">
      <c r="A2999" s="40">
        <v>1518510947</v>
      </c>
      <c r="B2999" s="40">
        <v>1</v>
      </c>
      <c r="C2999" s="40">
        <v>2377</v>
      </c>
      <c r="D2999" s="38" t="s">
        <v>360</v>
      </c>
      <c r="E2999" s="57" t="s">
        <v>382</v>
      </c>
      <c r="F2999" s="57">
        <f>ROUNDDOWN(C2999/50,0)*50</f>
        <v>2350</v>
      </c>
      <c r="G2999" s="57" t="str">
        <f>D2999&amp;"_"&amp;B2999&amp;"_"&amp;F2999</f>
        <v>Beijing_1_2350</v>
      </c>
      <c r="H2999" s="57">
        <v>0.35950101891297914</v>
      </c>
      <c r="I2999" s="57">
        <f>COUNTIF($G$10:G2999,G2999)</f>
        <v>4</v>
      </c>
      <c r="J2999" s="57">
        <f>COUNTIF($G:$G,G2999)</f>
        <v>71</v>
      </c>
      <c r="K2999" s="57">
        <f>ROUND(3000*J2999/21653,0)</f>
        <v>10</v>
      </c>
    </row>
    <row r="3000" spans="1:11" x14ac:dyDescent="0.25">
      <c r="A3000" s="40">
        <v>1518020607</v>
      </c>
      <c r="B3000" s="40">
        <v>1</v>
      </c>
      <c r="C3000" s="40">
        <v>3161</v>
      </c>
      <c r="D3000" s="38" t="s">
        <v>361</v>
      </c>
      <c r="E3000" s="57" t="s">
        <v>383</v>
      </c>
      <c r="F3000" s="57">
        <f>ROUNDDOWN(C3000/50,0)*50</f>
        <v>3150</v>
      </c>
      <c r="G3000" s="57" t="str">
        <f>D3000&amp;"_"&amp;B3000&amp;"_"&amp;F3000</f>
        <v>Guangzhou_1_3150</v>
      </c>
      <c r="H3000" s="57">
        <v>0.3595653587922687</v>
      </c>
      <c r="I3000" s="57">
        <f>COUNTIF($G$10:G3000,G3000)</f>
        <v>4</v>
      </c>
      <c r="J3000" s="57">
        <f>COUNTIF($G:$G,G3000)</f>
        <v>18</v>
      </c>
      <c r="K3000" s="57">
        <f>ROUND(3000*J3000/21653,0)</f>
        <v>2</v>
      </c>
    </row>
    <row r="3001" spans="1:11" x14ac:dyDescent="0.25">
      <c r="A3001" s="40">
        <v>1515826529</v>
      </c>
      <c r="B3001" s="40">
        <v>1</v>
      </c>
      <c r="C3001" s="40">
        <v>3068</v>
      </c>
      <c r="D3001" s="38" t="s">
        <v>360</v>
      </c>
      <c r="E3001" s="57" t="s">
        <v>382</v>
      </c>
      <c r="F3001" s="57">
        <f>ROUNDDOWN(C3001/50,0)*50</f>
        <v>3050</v>
      </c>
      <c r="G3001" s="57" t="str">
        <f>D3001&amp;"_"&amp;B3001&amp;"_"&amp;F3001</f>
        <v>Beijing_1_3050</v>
      </c>
      <c r="H3001" s="57">
        <v>0.35959255408089819</v>
      </c>
      <c r="I3001" s="57">
        <f>COUNTIF($G$10:G3001,G3001)</f>
        <v>3</v>
      </c>
      <c r="J3001" s="57">
        <f>COUNTIF($G:$G,G3001)</f>
        <v>34</v>
      </c>
      <c r="K3001" s="57">
        <f>ROUND(3000*J3001/21653,0)</f>
        <v>5</v>
      </c>
    </row>
    <row r="3002" spans="1:11" x14ac:dyDescent="0.25">
      <c r="A3002" s="40">
        <v>1515537962</v>
      </c>
      <c r="B3002" s="40">
        <v>0</v>
      </c>
      <c r="C3002" s="40">
        <v>3006</v>
      </c>
      <c r="D3002" s="38" t="s">
        <v>358</v>
      </c>
      <c r="E3002" s="57" t="s">
        <v>383</v>
      </c>
      <c r="F3002" s="57">
        <f>ROUNDDOWN(C3002/50,0)*50</f>
        <v>3000</v>
      </c>
      <c r="G3002" s="57" t="str">
        <f>D3002&amp;"_"&amp;B3002&amp;"_"&amp;F3002</f>
        <v>Shenzhen_0_3000</v>
      </c>
      <c r="H3002" s="57">
        <v>0.3596066003308116</v>
      </c>
      <c r="I3002" s="57">
        <f>COUNTIF($G$10:G3002,G3002)</f>
        <v>2</v>
      </c>
      <c r="J3002" s="57">
        <f>COUNTIF($G:$G,G3002)</f>
        <v>7</v>
      </c>
      <c r="K3002" s="57">
        <f>ROUND(3000*J3002/21653,0)</f>
        <v>1</v>
      </c>
    </row>
    <row r="3003" spans="1:11" x14ac:dyDescent="0.25">
      <c r="A3003" s="40">
        <v>1518535942</v>
      </c>
      <c r="B3003" s="40">
        <v>0</v>
      </c>
      <c r="C3003" s="40">
        <v>1797</v>
      </c>
      <c r="D3003" s="38" t="s">
        <v>359</v>
      </c>
      <c r="E3003" s="57" t="s">
        <v>382</v>
      </c>
      <c r="F3003" s="57">
        <f>ROUNDDOWN(C3003/50,0)*50</f>
        <v>1750</v>
      </c>
      <c r="G3003" s="57" t="str">
        <f>D3003&amp;"_"&amp;B3003&amp;"_"&amp;F3003</f>
        <v>Shanghai_0_1750</v>
      </c>
      <c r="H3003" s="57">
        <v>0.3596236490375907</v>
      </c>
      <c r="I3003" s="57">
        <f>COUNTIF($G$10:G3003,G3003)</f>
        <v>5</v>
      </c>
      <c r="J3003" s="57">
        <f>COUNTIF($G:$G,G3003)</f>
        <v>36</v>
      </c>
      <c r="K3003" s="57">
        <f>ROUND(3000*J3003/21653,0)</f>
        <v>5</v>
      </c>
    </row>
    <row r="3004" spans="1:11" x14ac:dyDescent="0.25">
      <c r="A3004" s="40">
        <v>1515073936</v>
      </c>
      <c r="B3004" s="40">
        <v>1</v>
      </c>
      <c r="C3004" s="40">
        <v>2552</v>
      </c>
      <c r="D3004" s="38" t="s">
        <v>360</v>
      </c>
      <c r="E3004" s="57" t="s">
        <v>382</v>
      </c>
      <c r="F3004" s="57">
        <f>ROUNDDOWN(C3004/50,0)*50</f>
        <v>2550</v>
      </c>
      <c r="G3004" s="57" t="str">
        <f>D3004&amp;"_"&amp;B3004&amp;"_"&amp;F3004</f>
        <v>Beijing_1_2550</v>
      </c>
      <c r="H3004" s="57">
        <v>0.35964589708194561</v>
      </c>
      <c r="I3004" s="57">
        <f>COUNTIF($G$10:G3004,G3004)</f>
        <v>7</v>
      </c>
      <c r="J3004" s="57">
        <f>COUNTIF($G:$G,G3004)</f>
        <v>57</v>
      </c>
      <c r="K3004" s="57">
        <f>ROUND(3000*J3004/21653,0)</f>
        <v>8</v>
      </c>
    </row>
    <row r="3005" spans="1:11" x14ac:dyDescent="0.25">
      <c r="A3005" s="40">
        <v>1512005653</v>
      </c>
      <c r="B3005" s="40">
        <v>1</v>
      </c>
      <c r="C3005" s="40">
        <v>2298</v>
      </c>
      <c r="D3005" s="38" t="s">
        <v>360</v>
      </c>
      <c r="E3005" s="57" t="s">
        <v>382</v>
      </c>
      <c r="F3005" s="57">
        <f>ROUNDDOWN(C3005/50,0)*50</f>
        <v>2250</v>
      </c>
      <c r="G3005" s="57" t="str">
        <f>D3005&amp;"_"&amp;B3005&amp;"_"&amp;F3005</f>
        <v>Beijing_1_2250</v>
      </c>
      <c r="H3005" s="57">
        <v>0.35977037124315858</v>
      </c>
      <c r="I3005" s="57">
        <f>COUNTIF($G$10:G3005,G3005)</f>
        <v>1</v>
      </c>
      <c r="J3005" s="57">
        <f>COUNTIF($G:$G,G3005)</f>
        <v>60</v>
      </c>
      <c r="K3005" s="57">
        <f>ROUND(3000*J3005/21653,0)</f>
        <v>8</v>
      </c>
    </row>
    <row r="3006" spans="1:11" x14ac:dyDescent="0.25">
      <c r="A3006" s="40">
        <v>1513737474</v>
      </c>
      <c r="B3006" s="40">
        <v>1</v>
      </c>
      <c r="C3006" s="40">
        <v>829</v>
      </c>
      <c r="D3006" s="38" t="s">
        <v>358</v>
      </c>
      <c r="E3006" s="57" t="s">
        <v>382</v>
      </c>
      <c r="F3006" s="57">
        <f>ROUNDDOWN(C3006/50,0)*50</f>
        <v>800</v>
      </c>
      <c r="G3006" s="57" t="str">
        <f>D3006&amp;"_"&amp;B3006&amp;"_"&amp;F3006</f>
        <v>Shenzhen_1_800</v>
      </c>
      <c r="H3006" s="57">
        <v>0.35979458141283727</v>
      </c>
      <c r="I3006" s="57">
        <f>COUNTIF($G$10:G3006,G3006)</f>
        <v>4</v>
      </c>
      <c r="J3006" s="57">
        <f>COUNTIF($G:$G,G3006)</f>
        <v>49</v>
      </c>
      <c r="K3006" s="57">
        <f>ROUND(3000*J3006/21653,0)</f>
        <v>7</v>
      </c>
    </row>
    <row r="3007" spans="1:11" x14ac:dyDescent="0.25">
      <c r="A3007" s="40">
        <v>1519785491</v>
      </c>
      <c r="B3007" s="40">
        <v>0</v>
      </c>
      <c r="C3007" s="40">
        <v>1494</v>
      </c>
      <c r="D3007" s="38" t="s">
        <v>359</v>
      </c>
      <c r="E3007" s="57" t="s">
        <v>382</v>
      </c>
      <c r="F3007" s="57">
        <f>ROUNDDOWN(C3007/50,0)*50</f>
        <v>1450</v>
      </c>
      <c r="G3007" s="57" t="str">
        <f>D3007&amp;"_"&amp;B3007&amp;"_"&amp;F3007</f>
        <v>Shanghai_0_1450</v>
      </c>
      <c r="H3007" s="57">
        <v>0.35983485705554086</v>
      </c>
      <c r="I3007" s="57">
        <f>COUNTIF($G$10:G3007,G3007)</f>
        <v>2</v>
      </c>
      <c r="J3007" s="57">
        <f>COUNTIF($G:$G,G3007)</f>
        <v>29</v>
      </c>
      <c r="K3007" s="57">
        <f>ROUND(3000*J3007/21653,0)</f>
        <v>4</v>
      </c>
    </row>
    <row r="3008" spans="1:11" x14ac:dyDescent="0.25">
      <c r="A3008" s="40">
        <v>1513422389</v>
      </c>
      <c r="B3008" s="40">
        <v>1</v>
      </c>
      <c r="C3008" s="40">
        <v>1561</v>
      </c>
      <c r="D3008" s="38" t="s">
        <v>359</v>
      </c>
      <c r="E3008" s="57" t="s">
        <v>382</v>
      </c>
      <c r="F3008" s="57">
        <f>ROUNDDOWN(C3008/50,0)*50</f>
        <v>1550</v>
      </c>
      <c r="G3008" s="57" t="str">
        <f>D3008&amp;"_"&amp;B3008&amp;"_"&amp;F3008</f>
        <v>Shanghai_1_1550</v>
      </c>
      <c r="H3008" s="57">
        <v>0.35984402445152019</v>
      </c>
      <c r="I3008" s="57">
        <f>COUNTIF($G$10:G3008,G3008)</f>
        <v>8</v>
      </c>
      <c r="J3008" s="57">
        <f>COUNTIF($G:$G,G3008)</f>
        <v>73</v>
      </c>
      <c r="K3008" s="57">
        <f>ROUND(3000*J3008/21653,0)</f>
        <v>10</v>
      </c>
    </row>
    <row r="3009" spans="1:11" x14ac:dyDescent="0.25">
      <c r="A3009" s="40">
        <v>1514795901</v>
      </c>
      <c r="B3009" s="40">
        <v>0</v>
      </c>
      <c r="C3009" s="40">
        <v>4045</v>
      </c>
      <c r="D3009" s="38" t="s">
        <v>360</v>
      </c>
      <c r="E3009" s="57" t="s">
        <v>384</v>
      </c>
      <c r="F3009" s="57">
        <f>ROUNDDOWN(C3009/50,0)*50</f>
        <v>4000</v>
      </c>
      <c r="G3009" s="57" t="str">
        <f>D3009&amp;"_"&amp;B3009&amp;"_"&amp;F3009</f>
        <v>Beijing_0_4000</v>
      </c>
      <c r="H3009" s="57">
        <v>0.35986986706127155</v>
      </c>
      <c r="I3009" s="57">
        <f>COUNTIF($G$10:G3009,G3009)</f>
        <v>6</v>
      </c>
      <c r="J3009" s="57">
        <f>COUNTIF($G:$G,G3009)</f>
        <v>9</v>
      </c>
      <c r="K3009" s="57">
        <f>ROUND(3000*J3009/21653,0)</f>
        <v>1</v>
      </c>
    </row>
    <row r="3010" spans="1:11" x14ac:dyDescent="0.25">
      <c r="A3010" s="40">
        <v>1515710220</v>
      </c>
      <c r="B3010" s="40">
        <v>0</v>
      </c>
      <c r="C3010" s="40">
        <v>2454</v>
      </c>
      <c r="D3010" s="38" t="s">
        <v>361</v>
      </c>
      <c r="E3010" s="57" t="s">
        <v>383</v>
      </c>
      <c r="F3010" s="57">
        <f>ROUNDDOWN(C3010/50,0)*50</f>
        <v>2450</v>
      </c>
      <c r="G3010" s="57" t="str">
        <f>D3010&amp;"_"&amp;B3010&amp;"_"&amp;F3010</f>
        <v>Guangzhou_0_2450</v>
      </c>
      <c r="H3010" s="57">
        <v>0.35988770446307128</v>
      </c>
      <c r="I3010" s="57">
        <f>COUNTIF($G$10:G3010,G3010)</f>
        <v>3</v>
      </c>
      <c r="J3010" s="57">
        <f>COUNTIF($G:$G,G3010)</f>
        <v>14</v>
      </c>
      <c r="K3010" s="57">
        <f>ROUND(3000*J3010/21653,0)</f>
        <v>2</v>
      </c>
    </row>
    <row r="3011" spans="1:11" x14ac:dyDescent="0.25">
      <c r="A3011" s="40">
        <v>1517503803</v>
      </c>
      <c r="B3011" s="40">
        <v>1</v>
      </c>
      <c r="C3011" s="40">
        <v>919</v>
      </c>
      <c r="D3011" s="38" t="s">
        <v>360</v>
      </c>
      <c r="E3011" s="57" t="s">
        <v>383</v>
      </c>
      <c r="F3011" s="57">
        <f>ROUNDDOWN(C3011/50,0)*50</f>
        <v>900</v>
      </c>
      <c r="G3011" s="57" t="str">
        <f>D3011&amp;"_"&amp;B3011&amp;"_"&amp;F3011</f>
        <v>Beijing_1_900</v>
      </c>
      <c r="H3011" s="57">
        <v>0.3599044989391168</v>
      </c>
      <c r="I3011" s="57">
        <f>COUNTIF($G$10:G3011,G3011)</f>
        <v>15</v>
      </c>
      <c r="J3011" s="57">
        <f>COUNTIF($G:$G,G3011)</f>
        <v>80</v>
      </c>
      <c r="K3011" s="57">
        <f>ROUND(3000*J3011/21653,0)</f>
        <v>11</v>
      </c>
    </row>
    <row r="3012" spans="1:11" x14ac:dyDescent="0.25">
      <c r="A3012" s="40">
        <v>1511581439</v>
      </c>
      <c r="B3012" s="40">
        <v>1</v>
      </c>
      <c r="C3012" s="40">
        <v>3846</v>
      </c>
      <c r="D3012" s="38" t="s">
        <v>359</v>
      </c>
      <c r="E3012" s="57" t="s">
        <v>382</v>
      </c>
      <c r="F3012" s="57">
        <f>ROUNDDOWN(C3012/50,0)*50</f>
        <v>3800</v>
      </c>
      <c r="G3012" s="57" t="str">
        <f>D3012&amp;"_"&amp;B3012&amp;"_"&amp;F3012</f>
        <v>Shanghai_1_3800</v>
      </c>
      <c r="H3012" s="57">
        <v>0.35990653133194506</v>
      </c>
      <c r="I3012" s="57">
        <f>COUNTIF($G$10:G3012,G3012)</f>
        <v>4</v>
      </c>
      <c r="J3012" s="57">
        <f>COUNTIF($G:$G,G3012)</f>
        <v>27</v>
      </c>
      <c r="K3012" s="57">
        <f>ROUND(3000*J3012/21653,0)</f>
        <v>4</v>
      </c>
    </row>
    <row r="3013" spans="1:11" x14ac:dyDescent="0.25">
      <c r="A3013" s="40">
        <v>1515811224</v>
      </c>
      <c r="B3013" s="40">
        <v>1</v>
      </c>
      <c r="C3013" s="40">
        <v>3531</v>
      </c>
      <c r="D3013" s="38" t="s">
        <v>359</v>
      </c>
      <c r="E3013" s="57" t="s">
        <v>382</v>
      </c>
      <c r="F3013" s="57">
        <f>ROUNDDOWN(C3013/50,0)*50</f>
        <v>3500</v>
      </c>
      <c r="G3013" s="57" t="str">
        <f>D3013&amp;"_"&amp;B3013&amp;"_"&amp;F3013</f>
        <v>Shanghai_1_3500</v>
      </c>
      <c r="H3013" s="57">
        <v>0.36000735565071018</v>
      </c>
      <c r="I3013" s="57">
        <f>COUNTIF($G$10:G3013,G3013)</f>
        <v>2</v>
      </c>
      <c r="J3013" s="57">
        <f>COUNTIF($G:$G,G3013)</f>
        <v>22</v>
      </c>
      <c r="K3013" s="57">
        <f>ROUND(3000*J3013/21653,0)</f>
        <v>3</v>
      </c>
    </row>
    <row r="3014" spans="1:11" x14ac:dyDescent="0.25">
      <c r="A3014" s="40">
        <v>1516542253</v>
      </c>
      <c r="B3014" s="40">
        <v>1</v>
      </c>
      <c r="C3014" s="40">
        <v>3832</v>
      </c>
      <c r="D3014" s="38" t="s">
        <v>360</v>
      </c>
      <c r="E3014" s="57" t="s">
        <v>382</v>
      </c>
      <c r="F3014" s="57">
        <f>ROUNDDOWN(C3014/50,0)*50</f>
        <v>3800</v>
      </c>
      <c r="G3014" s="57" t="str">
        <f>D3014&amp;"_"&amp;B3014&amp;"_"&amp;F3014</f>
        <v>Beijing_1_3800</v>
      </c>
      <c r="H3014" s="57">
        <v>0.36004824546959657</v>
      </c>
      <c r="I3014" s="57">
        <f>COUNTIF($G$10:G3014,G3014)</f>
        <v>3</v>
      </c>
      <c r="J3014" s="57">
        <f>COUNTIF($G:$G,G3014)</f>
        <v>25</v>
      </c>
      <c r="K3014" s="57">
        <f>ROUND(3000*J3014/21653,0)</f>
        <v>3</v>
      </c>
    </row>
    <row r="3015" spans="1:11" x14ac:dyDescent="0.25">
      <c r="A3015" s="40">
        <v>1518231792</v>
      </c>
      <c r="B3015" s="40">
        <v>0</v>
      </c>
      <c r="C3015" s="40">
        <v>4162</v>
      </c>
      <c r="D3015" s="38" t="s">
        <v>359</v>
      </c>
      <c r="E3015" s="57" t="s">
        <v>383</v>
      </c>
      <c r="F3015" s="57">
        <f>ROUNDDOWN(C3015/50,0)*50</f>
        <v>4150</v>
      </c>
      <c r="G3015" s="57" t="str">
        <f>D3015&amp;"_"&amp;B3015&amp;"_"&amp;F3015</f>
        <v>Shanghai_0_4150</v>
      </c>
      <c r="H3015" s="57">
        <v>0.3601283951539086</v>
      </c>
      <c r="I3015" s="57">
        <f>COUNTIF($G$10:G3015,G3015)</f>
        <v>2</v>
      </c>
      <c r="J3015" s="57">
        <f>COUNTIF($G:$G,G3015)</f>
        <v>9</v>
      </c>
      <c r="K3015" s="57">
        <f>ROUND(3000*J3015/21653,0)</f>
        <v>1</v>
      </c>
    </row>
    <row r="3016" spans="1:11" x14ac:dyDescent="0.25">
      <c r="A3016" s="40">
        <v>1513055059</v>
      </c>
      <c r="B3016" s="40">
        <v>1</v>
      </c>
      <c r="C3016" s="40">
        <v>2876</v>
      </c>
      <c r="D3016" s="38" t="s">
        <v>359</v>
      </c>
      <c r="E3016" s="57" t="s">
        <v>382</v>
      </c>
      <c r="F3016" s="57">
        <f>ROUNDDOWN(C3016/50,0)*50</f>
        <v>2850</v>
      </c>
      <c r="G3016" s="57" t="str">
        <f>D3016&amp;"_"&amp;B3016&amp;"_"&amp;F3016</f>
        <v>Shanghai_1_2850</v>
      </c>
      <c r="H3016" s="57">
        <v>0.36026534573746916</v>
      </c>
      <c r="I3016" s="57">
        <f>COUNTIF($G$10:G3016,G3016)</f>
        <v>4</v>
      </c>
      <c r="J3016" s="57">
        <f>COUNTIF($G:$G,G3016)</f>
        <v>32</v>
      </c>
      <c r="K3016" s="57">
        <f>ROUND(3000*J3016/21653,0)</f>
        <v>4</v>
      </c>
    </row>
    <row r="3017" spans="1:11" x14ac:dyDescent="0.25">
      <c r="A3017" s="40">
        <v>1519381146</v>
      </c>
      <c r="B3017" s="40">
        <v>1</v>
      </c>
      <c r="C3017" s="40">
        <v>123</v>
      </c>
      <c r="D3017" s="38" t="s">
        <v>361</v>
      </c>
      <c r="E3017" s="57" t="s">
        <v>383</v>
      </c>
      <c r="F3017" s="57">
        <f>ROUNDDOWN(C3017/50,0)*50</f>
        <v>100</v>
      </c>
      <c r="G3017" s="57" t="str">
        <f>D3017&amp;"_"&amp;B3017&amp;"_"&amp;F3017</f>
        <v>Guangzhou_1_100</v>
      </c>
      <c r="H3017" s="57">
        <v>0.36028778391077865</v>
      </c>
      <c r="I3017" s="57">
        <f>COUNTIF($G$10:G3017,G3017)</f>
        <v>7</v>
      </c>
      <c r="J3017" s="57">
        <f>COUNTIF($G:$G,G3017)</f>
        <v>28</v>
      </c>
      <c r="K3017" s="57">
        <f>ROUND(3000*J3017/21653,0)</f>
        <v>4</v>
      </c>
    </row>
    <row r="3018" spans="1:11" x14ac:dyDescent="0.25">
      <c r="A3018" s="40">
        <v>1516770559</v>
      </c>
      <c r="B3018" s="40">
        <v>1</v>
      </c>
      <c r="C3018" s="40">
        <v>1721</v>
      </c>
      <c r="D3018" s="38" t="s">
        <v>360</v>
      </c>
      <c r="E3018" s="57" t="s">
        <v>382</v>
      </c>
      <c r="F3018" s="57">
        <f>ROUNDDOWN(C3018/50,0)*50</f>
        <v>1700</v>
      </c>
      <c r="G3018" s="57" t="str">
        <f>D3018&amp;"_"&amp;B3018&amp;"_"&amp;F3018</f>
        <v>Beijing_1_1700</v>
      </c>
      <c r="H3018" s="57">
        <v>0.36029012216464795</v>
      </c>
      <c r="I3018" s="57">
        <f>COUNTIF($G$10:G3018,G3018)</f>
        <v>9</v>
      </c>
      <c r="J3018" s="57">
        <f>COUNTIF($G:$G,G3018)</f>
        <v>76</v>
      </c>
      <c r="K3018" s="57">
        <f>ROUND(3000*J3018/21653,0)</f>
        <v>11</v>
      </c>
    </row>
    <row r="3019" spans="1:11" x14ac:dyDescent="0.25">
      <c r="A3019" s="40">
        <v>1515403133</v>
      </c>
      <c r="B3019" s="40">
        <v>1</v>
      </c>
      <c r="C3019" s="40">
        <v>3204</v>
      </c>
      <c r="D3019" s="38" t="s">
        <v>359</v>
      </c>
      <c r="E3019" s="57" t="s">
        <v>382</v>
      </c>
      <c r="F3019" s="57">
        <f>ROUNDDOWN(C3019/50,0)*50</f>
        <v>3200</v>
      </c>
      <c r="G3019" s="57" t="str">
        <f>D3019&amp;"_"&amp;B3019&amp;"_"&amp;F3019</f>
        <v>Shanghai_1_3200</v>
      </c>
      <c r="H3019" s="57">
        <v>0.36030686007548474</v>
      </c>
      <c r="I3019" s="57">
        <f>COUNTIF($G$10:G3019,G3019)</f>
        <v>4</v>
      </c>
      <c r="J3019" s="57">
        <f>COUNTIF($G:$G,G3019)</f>
        <v>35</v>
      </c>
      <c r="K3019" s="57">
        <f>ROUND(3000*J3019/21653,0)</f>
        <v>5</v>
      </c>
    </row>
    <row r="3020" spans="1:11" x14ac:dyDescent="0.25">
      <c r="A3020" s="40">
        <v>1518738495</v>
      </c>
      <c r="B3020" s="40">
        <v>1</v>
      </c>
      <c r="C3020" s="40">
        <v>864</v>
      </c>
      <c r="D3020" s="38" t="s">
        <v>359</v>
      </c>
      <c r="E3020" s="57" t="s">
        <v>383</v>
      </c>
      <c r="F3020" s="57">
        <f>ROUNDDOWN(C3020/50,0)*50</f>
        <v>850</v>
      </c>
      <c r="G3020" s="57" t="str">
        <f>D3020&amp;"_"&amp;B3020&amp;"_"&amp;F3020</f>
        <v>Shanghai_1_850</v>
      </c>
      <c r="H3020" s="57">
        <v>0.36040771747809353</v>
      </c>
      <c r="I3020" s="57">
        <f>COUNTIF($G$10:G3020,G3020)</f>
        <v>11</v>
      </c>
      <c r="J3020" s="57">
        <f>COUNTIF($G:$G,G3020)</f>
        <v>73</v>
      </c>
      <c r="K3020" s="57">
        <f>ROUND(3000*J3020/21653,0)</f>
        <v>10</v>
      </c>
    </row>
    <row r="3021" spans="1:11" x14ac:dyDescent="0.25">
      <c r="A3021" s="40">
        <v>1511925178</v>
      </c>
      <c r="B3021" s="40">
        <v>1</v>
      </c>
      <c r="C3021" s="40">
        <v>955</v>
      </c>
      <c r="D3021" s="38" t="s">
        <v>361</v>
      </c>
      <c r="E3021" s="57" t="s">
        <v>383</v>
      </c>
      <c r="F3021" s="57">
        <f>ROUNDDOWN(C3021/50,0)*50</f>
        <v>950</v>
      </c>
      <c r="G3021" s="57" t="str">
        <f>D3021&amp;"_"&amp;B3021&amp;"_"&amp;F3021</f>
        <v>Guangzhou_1_950</v>
      </c>
      <c r="H3021" s="57">
        <v>0.36046148778163167</v>
      </c>
      <c r="I3021" s="57">
        <f>COUNTIF($G$10:G3021,G3021)</f>
        <v>6</v>
      </c>
      <c r="J3021" s="57">
        <f>COUNTIF($G:$G,G3021)</f>
        <v>38</v>
      </c>
      <c r="K3021" s="57">
        <f>ROUND(3000*J3021/21653,0)</f>
        <v>5</v>
      </c>
    </row>
    <row r="3022" spans="1:11" x14ac:dyDescent="0.25">
      <c r="A3022" s="40">
        <v>1517376734</v>
      </c>
      <c r="B3022" s="40">
        <v>1</v>
      </c>
      <c r="C3022" s="40">
        <v>1366</v>
      </c>
      <c r="D3022" s="38" t="s">
        <v>360</v>
      </c>
      <c r="E3022" s="57" t="s">
        <v>382</v>
      </c>
      <c r="F3022" s="57">
        <f>ROUNDDOWN(C3022/50,0)*50</f>
        <v>1350</v>
      </c>
      <c r="G3022" s="57" t="str">
        <f>D3022&amp;"_"&amp;B3022&amp;"_"&amp;F3022</f>
        <v>Beijing_1_1350</v>
      </c>
      <c r="H3022" s="57">
        <v>1.3782070585148132E-2</v>
      </c>
      <c r="I3022" s="57">
        <f>COUNTIF($G$10:G3022,G3022)</f>
        <v>11</v>
      </c>
      <c r="J3022" s="57">
        <f>COUNTIF($G:$G,G3022)</f>
        <v>76</v>
      </c>
      <c r="K3022" s="57">
        <f>ROUND(3000*J3022/21653,0)</f>
        <v>11</v>
      </c>
    </row>
    <row r="3023" spans="1:11" x14ac:dyDescent="0.25">
      <c r="A3023" s="40">
        <v>1519317684</v>
      </c>
      <c r="B3023" s="40">
        <v>1</v>
      </c>
      <c r="C3023" s="40">
        <v>1392</v>
      </c>
      <c r="D3023" s="38" t="s">
        <v>360</v>
      </c>
      <c r="E3023" s="57" t="s">
        <v>383</v>
      </c>
      <c r="F3023" s="57">
        <f>ROUNDDOWN(C3023/50,0)*50</f>
        <v>1350</v>
      </c>
      <c r="G3023" s="57" t="str">
        <f>D3023&amp;"_"&amp;B3023&amp;"_"&amp;F3023</f>
        <v>Beijing_1_1350</v>
      </c>
      <c r="H3023" s="57">
        <v>1.8515313154597202E-2</v>
      </c>
      <c r="I3023" s="57">
        <f>COUNTIF($G$10:G3023,G3023)</f>
        <v>12</v>
      </c>
      <c r="J3023" s="57">
        <f>COUNTIF($G:$G,G3023)</f>
        <v>76</v>
      </c>
      <c r="K3023" s="57">
        <f>ROUND(3000*J3023/21653,0)</f>
        <v>11</v>
      </c>
    </row>
    <row r="3024" spans="1:11" x14ac:dyDescent="0.25">
      <c r="A3024" s="40">
        <v>1519579124</v>
      </c>
      <c r="B3024" s="40">
        <v>1</v>
      </c>
      <c r="C3024" s="40">
        <v>1362</v>
      </c>
      <c r="D3024" s="38" t="s">
        <v>360</v>
      </c>
      <c r="E3024" s="57" t="s">
        <v>383</v>
      </c>
      <c r="F3024" s="57">
        <f>ROUNDDOWN(C3024/50,0)*50</f>
        <v>1350</v>
      </c>
      <c r="G3024" s="57" t="str">
        <f>D3024&amp;"_"&amp;B3024&amp;"_"&amp;F3024</f>
        <v>Beijing_1_1350</v>
      </c>
      <c r="H3024" s="57">
        <v>3.0079767019677406E-2</v>
      </c>
      <c r="I3024" s="57">
        <f>COUNTIF($G$10:G3024,G3024)</f>
        <v>13</v>
      </c>
      <c r="J3024" s="57">
        <f>COUNTIF($G:$G,G3024)</f>
        <v>76</v>
      </c>
      <c r="K3024" s="57">
        <f>ROUND(3000*J3024/21653,0)</f>
        <v>11</v>
      </c>
    </row>
    <row r="3025" spans="1:11" x14ac:dyDescent="0.25">
      <c r="A3025" s="40">
        <v>1511249387</v>
      </c>
      <c r="B3025" s="40">
        <v>1</v>
      </c>
      <c r="C3025" s="40">
        <v>1383</v>
      </c>
      <c r="D3025" s="38" t="s">
        <v>360</v>
      </c>
      <c r="E3025" s="57" t="s">
        <v>383</v>
      </c>
      <c r="F3025" s="57">
        <f>ROUNDDOWN(C3025/50,0)*50</f>
        <v>1350</v>
      </c>
      <c r="G3025" s="57" t="str">
        <f>D3025&amp;"_"&amp;B3025&amp;"_"&amp;F3025</f>
        <v>Beijing_1_1350</v>
      </c>
      <c r="H3025" s="57">
        <v>3.1060118153877769E-2</v>
      </c>
      <c r="I3025" s="57">
        <f>COUNTIF($G$10:G3025,G3025)</f>
        <v>14</v>
      </c>
      <c r="J3025" s="57">
        <f>COUNTIF($G:$G,G3025)</f>
        <v>76</v>
      </c>
      <c r="K3025" s="57">
        <f>ROUND(3000*J3025/21653,0)</f>
        <v>11</v>
      </c>
    </row>
    <row r="3026" spans="1:11" x14ac:dyDescent="0.25">
      <c r="A3026" s="40">
        <v>1516951679</v>
      </c>
      <c r="B3026" s="40">
        <v>1</v>
      </c>
      <c r="C3026" s="40">
        <v>1372</v>
      </c>
      <c r="D3026" s="38" t="s">
        <v>360</v>
      </c>
      <c r="E3026" s="57" t="s">
        <v>383</v>
      </c>
      <c r="F3026" s="57">
        <f>ROUNDDOWN(C3026/50,0)*50</f>
        <v>1350</v>
      </c>
      <c r="G3026" s="57" t="str">
        <f>D3026&amp;"_"&amp;B3026&amp;"_"&amp;F3026</f>
        <v>Beijing_1_1350</v>
      </c>
      <c r="H3026" s="57">
        <v>6.4655285192390832E-2</v>
      </c>
      <c r="I3026" s="57">
        <f>COUNTIF($G$10:G3026,G3026)</f>
        <v>15</v>
      </c>
      <c r="J3026" s="57">
        <f>COUNTIF($G:$G,G3026)</f>
        <v>76</v>
      </c>
      <c r="K3026" s="57">
        <f>ROUND(3000*J3026/21653,0)</f>
        <v>11</v>
      </c>
    </row>
    <row r="3027" spans="1:11" x14ac:dyDescent="0.25">
      <c r="A3027" s="40">
        <v>1519422885</v>
      </c>
      <c r="B3027" s="40">
        <v>1</v>
      </c>
      <c r="C3027" s="40">
        <v>1380</v>
      </c>
      <c r="D3027" s="38" t="s">
        <v>360</v>
      </c>
      <c r="E3027" s="57" t="s">
        <v>383</v>
      </c>
      <c r="F3027" s="57">
        <f>ROUNDDOWN(C3027/50,0)*50</f>
        <v>1350</v>
      </c>
      <c r="G3027" s="57" t="str">
        <f>D3027&amp;"_"&amp;B3027&amp;"_"&amp;F3027</f>
        <v>Beijing_1_1350</v>
      </c>
      <c r="H3027" s="57">
        <v>6.8500516687714286E-2</v>
      </c>
      <c r="I3027" s="57">
        <f>COUNTIF($G$10:G3027,G3027)</f>
        <v>16</v>
      </c>
      <c r="J3027" s="57">
        <f>COUNTIF($G:$G,G3027)</f>
        <v>76</v>
      </c>
      <c r="K3027" s="57">
        <f>ROUND(3000*J3027/21653,0)</f>
        <v>11</v>
      </c>
    </row>
    <row r="3028" spans="1:11" x14ac:dyDescent="0.25">
      <c r="A3028" s="40">
        <v>1512924659</v>
      </c>
      <c r="B3028" s="40">
        <v>1</v>
      </c>
      <c r="C3028" s="40">
        <v>1368</v>
      </c>
      <c r="D3028" s="38" t="s">
        <v>360</v>
      </c>
      <c r="E3028" s="57" t="s">
        <v>383</v>
      </c>
      <c r="F3028" s="57">
        <f>ROUNDDOWN(C3028/50,0)*50</f>
        <v>1350</v>
      </c>
      <c r="G3028" s="57" t="str">
        <f>D3028&amp;"_"&amp;B3028&amp;"_"&amp;F3028</f>
        <v>Beijing_1_1350</v>
      </c>
      <c r="H3028" s="57">
        <v>6.9184803001621886E-2</v>
      </c>
      <c r="I3028" s="57">
        <f>COUNTIF($G$10:G3028,G3028)</f>
        <v>17</v>
      </c>
      <c r="J3028" s="57">
        <f>COUNTIF($G:$G,G3028)</f>
        <v>76</v>
      </c>
      <c r="K3028" s="57">
        <f>ROUND(3000*J3028/21653,0)</f>
        <v>11</v>
      </c>
    </row>
    <row r="3029" spans="1:11" x14ac:dyDescent="0.25">
      <c r="A3029" s="40">
        <v>1515668027</v>
      </c>
      <c r="B3029" s="40">
        <v>1</v>
      </c>
      <c r="C3029" s="40">
        <v>1385</v>
      </c>
      <c r="D3029" s="38" t="s">
        <v>360</v>
      </c>
      <c r="E3029" s="57" t="s">
        <v>383</v>
      </c>
      <c r="F3029" s="57">
        <f>ROUNDDOWN(C3029/50,0)*50</f>
        <v>1350</v>
      </c>
      <c r="G3029" s="57" t="str">
        <f>D3029&amp;"_"&amp;B3029&amp;"_"&amp;F3029</f>
        <v>Beijing_1_1350</v>
      </c>
      <c r="H3029" s="57">
        <v>8.8329820634570844E-2</v>
      </c>
      <c r="I3029" s="57">
        <f>COUNTIF($G$10:G3029,G3029)</f>
        <v>18</v>
      </c>
      <c r="J3029" s="57">
        <f>COUNTIF($G:$G,G3029)</f>
        <v>76</v>
      </c>
      <c r="K3029" s="57">
        <f>ROUND(3000*J3029/21653,0)</f>
        <v>11</v>
      </c>
    </row>
    <row r="3030" spans="1:11" x14ac:dyDescent="0.25">
      <c r="A3030" s="40">
        <v>1516343148</v>
      </c>
      <c r="B3030" s="40">
        <v>1</v>
      </c>
      <c r="C3030" s="40">
        <v>1376</v>
      </c>
      <c r="D3030" s="38" t="s">
        <v>360</v>
      </c>
      <c r="E3030" s="57" t="s">
        <v>383</v>
      </c>
      <c r="F3030" s="57">
        <f>ROUNDDOWN(C3030/50,0)*50</f>
        <v>1350</v>
      </c>
      <c r="G3030" s="57" t="str">
        <f>D3030&amp;"_"&amp;B3030&amp;"_"&amp;F3030</f>
        <v>Beijing_1_1350</v>
      </c>
      <c r="H3030" s="57">
        <v>9.2246031781051951E-2</v>
      </c>
      <c r="I3030" s="57">
        <f>COUNTIF($G$10:G3030,G3030)</f>
        <v>19</v>
      </c>
      <c r="J3030" s="57">
        <f>COUNTIF($G:$G,G3030)</f>
        <v>76</v>
      </c>
      <c r="K3030" s="57">
        <f>ROUND(3000*J3030/21653,0)</f>
        <v>11</v>
      </c>
    </row>
    <row r="3031" spans="1:11" x14ac:dyDescent="0.25">
      <c r="A3031" s="40">
        <v>1513673086</v>
      </c>
      <c r="B3031" s="40">
        <v>1</v>
      </c>
      <c r="C3031" s="40">
        <v>1396</v>
      </c>
      <c r="D3031" s="38" t="s">
        <v>360</v>
      </c>
      <c r="E3031" s="57" t="s">
        <v>383</v>
      </c>
      <c r="F3031" s="57">
        <f>ROUNDDOWN(C3031/50,0)*50</f>
        <v>1350</v>
      </c>
      <c r="G3031" s="57" t="str">
        <f>D3031&amp;"_"&amp;B3031&amp;"_"&amp;F3031</f>
        <v>Beijing_1_1350</v>
      </c>
      <c r="H3031" s="57">
        <v>0.139628978731279</v>
      </c>
      <c r="I3031" s="57">
        <f>COUNTIF($G$10:G3031,G3031)</f>
        <v>20</v>
      </c>
      <c r="J3031" s="57">
        <f>COUNTIF($G:$G,G3031)</f>
        <v>76</v>
      </c>
      <c r="K3031" s="57">
        <f>ROUND(3000*J3031/21653,0)</f>
        <v>11</v>
      </c>
    </row>
    <row r="3032" spans="1:11" x14ac:dyDescent="0.25">
      <c r="A3032" s="40">
        <v>1513816644</v>
      </c>
      <c r="B3032" s="40">
        <v>1</v>
      </c>
      <c r="C3032" s="40">
        <v>1393</v>
      </c>
      <c r="D3032" s="38" t="s">
        <v>360</v>
      </c>
      <c r="E3032" s="57" t="s">
        <v>383</v>
      </c>
      <c r="F3032" s="57">
        <f>ROUNDDOWN(C3032/50,0)*50</f>
        <v>1350</v>
      </c>
      <c r="G3032" s="57" t="str">
        <f>D3032&amp;"_"&amp;B3032&amp;"_"&amp;F3032</f>
        <v>Beijing_1_1350</v>
      </c>
      <c r="H3032" s="57">
        <v>0.14242315192158939</v>
      </c>
      <c r="I3032" s="57">
        <f>COUNTIF($G$10:G3032,G3032)</f>
        <v>21</v>
      </c>
      <c r="J3032" s="57">
        <f>COUNTIF($G:$G,G3032)</f>
        <v>76</v>
      </c>
      <c r="K3032" s="57">
        <f>ROUND(3000*J3032/21653,0)</f>
        <v>11</v>
      </c>
    </row>
    <row r="3033" spans="1:11" x14ac:dyDescent="0.25">
      <c r="A3033" s="40">
        <v>1511334654</v>
      </c>
      <c r="B3033" s="40">
        <v>1</v>
      </c>
      <c r="C3033" s="40">
        <v>1395</v>
      </c>
      <c r="D3033" s="38" t="s">
        <v>360</v>
      </c>
      <c r="E3033" s="57" t="s">
        <v>383</v>
      </c>
      <c r="F3033" s="57">
        <f>ROUNDDOWN(C3033/50,0)*50</f>
        <v>1350</v>
      </c>
      <c r="G3033" s="57" t="str">
        <f>D3033&amp;"_"&amp;B3033&amp;"_"&amp;F3033</f>
        <v>Beijing_1_1350</v>
      </c>
      <c r="H3033" s="57">
        <v>0.14352382189733548</v>
      </c>
      <c r="I3033" s="57">
        <f>COUNTIF($G$10:G3033,G3033)</f>
        <v>22</v>
      </c>
      <c r="J3033" s="57">
        <f>COUNTIF($G:$G,G3033)</f>
        <v>76</v>
      </c>
      <c r="K3033" s="57">
        <f>ROUND(3000*J3033/21653,0)</f>
        <v>11</v>
      </c>
    </row>
    <row r="3034" spans="1:11" x14ac:dyDescent="0.25">
      <c r="A3034" s="40">
        <v>1513051395</v>
      </c>
      <c r="B3034" s="40">
        <v>1</v>
      </c>
      <c r="C3034" s="40">
        <v>1385</v>
      </c>
      <c r="D3034" s="38" t="s">
        <v>360</v>
      </c>
      <c r="E3034" s="57" t="s">
        <v>384</v>
      </c>
      <c r="F3034" s="57">
        <f>ROUNDDOWN(C3034/50,0)*50</f>
        <v>1350</v>
      </c>
      <c r="G3034" s="57" t="str">
        <f>D3034&amp;"_"&amp;B3034&amp;"_"&amp;F3034</f>
        <v>Beijing_1_1350</v>
      </c>
      <c r="H3034" s="57">
        <v>0.15524194045810902</v>
      </c>
      <c r="I3034" s="57">
        <f>COUNTIF($G$10:G3034,G3034)</f>
        <v>23</v>
      </c>
      <c r="J3034" s="57">
        <f>COUNTIF($G:$G,G3034)</f>
        <v>76</v>
      </c>
      <c r="K3034" s="57">
        <f>ROUND(3000*J3034/21653,0)</f>
        <v>11</v>
      </c>
    </row>
    <row r="3035" spans="1:11" x14ac:dyDescent="0.25">
      <c r="A3035" s="40">
        <v>1514146269</v>
      </c>
      <c r="B3035" s="40">
        <v>1</v>
      </c>
      <c r="C3035" s="40">
        <v>1364</v>
      </c>
      <c r="D3035" s="38" t="s">
        <v>360</v>
      </c>
      <c r="E3035" s="57" t="s">
        <v>384</v>
      </c>
      <c r="F3035" s="57">
        <f>ROUNDDOWN(C3035/50,0)*50</f>
        <v>1350</v>
      </c>
      <c r="G3035" s="57" t="str">
        <f>D3035&amp;"_"&amp;B3035&amp;"_"&amp;F3035</f>
        <v>Beijing_1_1350</v>
      </c>
      <c r="H3035" s="57">
        <v>0.16113066798440479</v>
      </c>
      <c r="I3035" s="57">
        <f>COUNTIF($G$10:G3035,G3035)</f>
        <v>24</v>
      </c>
      <c r="J3035" s="57">
        <f>COUNTIF($G:$G,G3035)</f>
        <v>76</v>
      </c>
      <c r="K3035" s="57">
        <f>ROUND(3000*J3035/21653,0)</f>
        <v>11</v>
      </c>
    </row>
    <row r="3036" spans="1:11" x14ac:dyDescent="0.25">
      <c r="A3036" s="40">
        <v>1512151219</v>
      </c>
      <c r="B3036" s="40">
        <v>1</v>
      </c>
      <c r="C3036" s="40">
        <v>1361</v>
      </c>
      <c r="D3036" s="38" t="s">
        <v>360</v>
      </c>
      <c r="E3036" s="57" t="s">
        <v>384</v>
      </c>
      <c r="F3036" s="57">
        <f>ROUNDDOWN(C3036/50,0)*50</f>
        <v>1350</v>
      </c>
      <c r="G3036" s="57" t="str">
        <f>D3036&amp;"_"&amp;B3036&amp;"_"&amp;F3036</f>
        <v>Beijing_1_1350</v>
      </c>
      <c r="H3036" s="57">
        <v>0.16498498014143637</v>
      </c>
      <c r="I3036" s="57">
        <f>COUNTIF($G$10:G3036,G3036)</f>
        <v>25</v>
      </c>
      <c r="J3036" s="57">
        <f>COUNTIF($G:$G,G3036)</f>
        <v>76</v>
      </c>
      <c r="K3036" s="57">
        <f>ROUND(3000*J3036/21653,0)</f>
        <v>11</v>
      </c>
    </row>
    <row r="3037" spans="1:11" x14ac:dyDescent="0.25">
      <c r="A3037" s="40">
        <v>1515476213</v>
      </c>
      <c r="B3037" s="40">
        <v>1</v>
      </c>
      <c r="C3037" s="40">
        <v>1369</v>
      </c>
      <c r="D3037" s="38" t="s">
        <v>360</v>
      </c>
      <c r="E3037" s="57" t="s">
        <v>384</v>
      </c>
      <c r="F3037" s="57">
        <f>ROUNDDOWN(C3037/50,0)*50</f>
        <v>1350</v>
      </c>
      <c r="G3037" s="57" t="str">
        <f>D3037&amp;"_"&amp;B3037&amp;"_"&amp;F3037</f>
        <v>Beijing_1_1350</v>
      </c>
      <c r="H3037" s="57">
        <v>0.19039123652070922</v>
      </c>
      <c r="I3037" s="57">
        <f>COUNTIF($G$10:G3037,G3037)</f>
        <v>26</v>
      </c>
      <c r="J3037" s="57">
        <f>COUNTIF($G:$G,G3037)</f>
        <v>76</v>
      </c>
      <c r="K3037" s="57">
        <f>ROUND(3000*J3037/21653,0)</f>
        <v>11</v>
      </c>
    </row>
    <row r="3038" spans="1:11" x14ac:dyDescent="0.25">
      <c r="A3038" s="40">
        <v>1511714968</v>
      </c>
      <c r="B3038" s="40">
        <v>1</v>
      </c>
      <c r="C3038" s="40">
        <v>1365</v>
      </c>
      <c r="D3038" s="38" t="s">
        <v>360</v>
      </c>
      <c r="E3038" s="57" t="s">
        <v>384</v>
      </c>
      <c r="F3038" s="57">
        <f>ROUNDDOWN(C3038/50,0)*50</f>
        <v>1350</v>
      </c>
      <c r="G3038" s="57" t="str">
        <f>D3038&amp;"_"&amp;B3038&amp;"_"&amp;F3038</f>
        <v>Beijing_1_1350</v>
      </c>
      <c r="H3038" s="57">
        <v>0.21049024179084463</v>
      </c>
      <c r="I3038" s="57">
        <f>COUNTIF($G$10:G3038,G3038)</f>
        <v>27</v>
      </c>
      <c r="J3038" s="57">
        <f>COUNTIF($G:$G,G3038)</f>
        <v>76</v>
      </c>
      <c r="K3038" s="57">
        <f>ROUND(3000*J3038/21653,0)</f>
        <v>11</v>
      </c>
    </row>
    <row r="3039" spans="1:11" x14ac:dyDescent="0.25">
      <c r="A3039" s="40">
        <v>1519961027</v>
      </c>
      <c r="B3039" s="40">
        <v>1</v>
      </c>
      <c r="C3039" s="40">
        <v>1365</v>
      </c>
      <c r="D3039" s="38" t="s">
        <v>360</v>
      </c>
      <c r="E3039" s="57" t="s">
        <v>384</v>
      </c>
      <c r="F3039" s="57">
        <f>ROUNDDOWN(C3039/50,0)*50</f>
        <v>1350</v>
      </c>
      <c r="G3039" s="57" t="str">
        <f>D3039&amp;"_"&amp;B3039&amp;"_"&amp;F3039</f>
        <v>Beijing_1_1350</v>
      </c>
      <c r="H3039" s="57">
        <v>0.22523758450406905</v>
      </c>
      <c r="I3039" s="57">
        <f>COUNTIF($G$10:G3039,G3039)</f>
        <v>28</v>
      </c>
      <c r="J3039" s="57">
        <f>COUNTIF($G:$G,G3039)</f>
        <v>76</v>
      </c>
      <c r="K3039" s="57">
        <f>ROUND(3000*J3039/21653,0)</f>
        <v>11</v>
      </c>
    </row>
    <row r="3040" spans="1:11" x14ac:dyDescent="0.25">
      <c r="A3040" s="40">
        <v>1512115944</v>
      </c>
      <c r="B3040" s="40">
        <v>1</v>
      </c>
      <c r="C3040" s="40">
        <v>1391</v>
      </c>
      <c r="D3040" s="38" t="s">
        <v>360</v>
      </c>
      <c r="E3040" s="57" t="s">
        <v>384</v>
      </c>
      <c r="F3040" s="57">
        <f>ROUNDDOWN(C3040/50,0)*50</f>
        <v>1350</v>
      </c>
      <c r="G3040" s="57" t="str">
        <f>D3040&amp;"_"&amp;B3040&amp;"_"&amp;F3040</f>
        <v>Beijing_1_1350</v>
      </c>
      <c r="H3040" s="57">
        <v>0.24653295189935764</v>
      </c>
      <c r="I3040" s="57">
        <f>COUNTIF($G$10:G3040,G3040)</f>
        <v>29</v>
      </c>
      <c r="J3040" s="57">
        <f>COUNTIF($G:$G,G3040)</f>
        <v>76</v>
      </c>
      <c r="K3040" s="57">
        <f>ROUND(3000*J3040/21653,0)</f>
        <v>11</v>
      </c>
    </row>
    <row r="3041" spans="1:11" x14ac:dyDescent="0.25">
      <c r="A3041" s="40">
        <v>1518301657</v>
      </c>
      <c r="B3041" s="40">
        <v>1</v>
      </c>
      <c r="C3041" s="40">
        <v>1358</v>
      </c>
      <c r="D3041" s="38" t="s">
        <v>360</v>
      </c>
      <c r="E3041" s="57" t="s">
        <v>384</v>
      </c>
      <c r="F3041" s="57">
        <f>ROUNDDOWN(C3041/50,0)*50</f>
        <v>1350</v>
      </c>
      <c r="G3041" s="57" t="str">
        <f>D3041&amp;"_"&amp;B3041&amp;"_"&amp;F3041</f>
        <v>Beijing_1_1350</v>
      </c>
      <c r="H3041" s="57">
        <v>0.24834785402475623</v>
      </c>
      <c r="I3041" s="57">
        <f>COUNTIF($G$10:G3041,G3041)</f>
        <v>30</v>
      </c>
      <c r="J3041" s="57">
        <f>COUNTIF($G:$G,G3041)</f>
        <v>76</v>
      </c>
      <c r="K3041" s="57">
        <f>ROUND(3000*J3041/21653,0)</f>
        <v>11</v>
      </c>
    </row>
    <row r="3042" spans="1:11" x14ac:dyDescent="0.25">
      <c r="A3042" s="40">
        <v>1519297933</v>
      </c>
      <c r="B3042" s="40">
        <v>1</v>
      </c>
      <c r="C3042" s="40">
        <v>1357</v>
      </c>
      <c r="D3042" s="38" t="s">
        <v>360</v>
      </c>
      <c r="E3042" s="57" t="s">
        <v>384</v>
      </c>
      <c r="F3042" s="57">
        <f>ROUNDDOWN(C3042/50,0)*50</f>
        <v>1350</v>
      </c>
      <c r="G3042" s="57" t="str">
        <f>D3042&amp;"_"&amp;B3042&amp;"_"&amp;F3042</f>
        <v>Beijing_1_1350</v>
      </c>
      <c r="H3042" s="57">
        <v>0.2517024677764278</v>
      </c>
      <c r="I3042" s="57">
        <f>COUNTIF($G$10:G3042,G3042)</f>
        <v>31</v>
      </c>
      <c r="J3042" s="57">
        <f>COUNTIF($G:$G,G3042)</f>
        <v>76</v>
      </c>
      <c r="K3042" s="57">
        <f>ROUND(3000*J3042/21653,0)</f>
        <v>11</v>
      </c>
    </row>
    <row r="3043" spans="1:11" x14ac:dyDescent="0.25">
      <c r="A3043" s="40">
        <v>1514800603</v>
      </c>
      <c r="B3043" s="40">
        <v>1</v>
      </c>
      <c r="C3043" s="40">
        <v>1354</v>
      </c>
      <c r="D3043" s="38" t="s">
        <v>360</v>
      </c>
      <c r="E3043" s="57" t="s">
        <v>384</v>
      </c>
      <c r="F3043" s="57">
        <f>ROUNDDOWN(C3043/50,0)*50</f>
        <v>1350</v>
      </c>
      <c r="G3043" s="57" t="str">
        <f>D3043&amp;"_"&amp;B3043&amp;"_"&amp;F3043</f>
        <v>Beijing_1_1350</v>
      </c>
      <c r="H3043" s="57">
        <v>0.25582035418559423</v>
      </c>
      <c r="I3043" s="57">
        <f>COUNTIF($G$10:G3043,G3043)</f>
        <v>32</v>
      </c>
      <c r="J3043" s="57">
        <f>COUNTIF($G:$G,G3043)</f>
        <v>76</v>
      </c>
      <c r="K3043" s="57">
        <f>ROUND(3000*J3043/21653,0)</f>
        <v>11</v>
      </c>
    </row>
    <row r="3044" spans="1:11" x14ac:dyDescent="0.25">
      <c r="A3044" s="40">
        <v>1516171881</v>
      </c>
      <c r="B3044" s="40">
        <v>0</v>
      </c>
      <c r="C3044" s="40">
        <v>1669</v>
      </c>
      <c r="D3044" s="38" t="s">
        <v>360</v>
      </c>
      <c r="E3044" s="57" t="s">
        <v>384</v>
      </c>
      <c r="F3044" s="57">
        <f>ROUNDDOWN(C3044/50,0)*50</f>
        <v>1650</v>
      </c>
      <c r="G3044" s="57" t="str">
        <f>D3044&amp;"_"&amp;B3044&amp;"_"&amp;F3044</f>
        <v>Beijing_0_1650</v>
      </c>
      <c r="H3044" s="57">
        <v>0.36053925337632964</v>
      </c>
      <c r="I3044" s="57">
        <f>COUNTIF($G$10:G3044,G3044)</f>
        <v>16</v>
      </c>
      <c r="J3044" s="57">
        <f>COUNTIF($G:$G,G3044)</f>
        <v>33</v>
      </c>
      <c r="K3044" s="57">
        <f>ROUND(3000*J3044/21653,0)</f>
        <v>5</v>
      </c>
    </row>
    <row r="3045" spans="1:11" x14ac:dyDescent="0.25">
      <c r="A3045" s="40">
        <v>1512320045</v>
      </c>
      <c r="B3045" s="40">
        <v>1</v>
      </c>
      <c r="C3045" s="40">
        <v>3351</v>
      </c>
      <c r="D3045" s="38" t="s">
        <v>359</v>
      </c>
      <c r="E3045" s="57" t="s">
        <v>382</v>
      </c>
      <c r="F3045" s="57">
        <f>ROUNDDOWN(C3045/50,0)*50</f>
        <v>3350</v>
      </c>
      <c r="G3045" s="57" t="str">
        <f>D3045&amp;"_"&amp;B3045&amp;"_"&amp;F3045</f>
        <v>Shanghai_1_3350</v>
      </c>
      <c r="H3045" s="57">
        <v>0.36057866161586438</v>
      </c>
      <c r="I3045" s="57">
        <f>COUNTIF($G$10:G3045,G3045)</f>
        <v>3</v>
      </c>
      <c r="J3045" s="57">
        <f>COUNTIF($G:$G,G3045)</f>
        <v>36</v>
      </c>
      <c r="K3045" s="57">
        <f>ROUND(3000*J3045/21653,0)</f>
        <v>5</v>
      </c>
    </row>
    <row r="3046" spans="1:11" x14ac:dyDescent="0.25">
      <c r="A3046" s="40">
        <v>1514492272</v>
      </c>
      <c r="B3046" s="40">
        <v>0</v>
      </c>
      <c r="C3046" s="40">
        <v>2016</v>
      </c>
      <c r="D3046" s="38" t="s">
        <v>358</v>
      </c>
      <c r="E3046" s="57" t="s">
        <v>383</v>
      </c>
      <c r="F3046" s="57">
        <f>ROUNDDOWN(C3046/50,0)*50</f>
        <v>2000</v>
      </c>
      <c r="G3046" s="57" t="str">
        <f>D3046&amp;"_"&amp;B3046&amp;"_"&amp;F3046</f>
        <v>Shenzhen_0_2000</v>
      </c>
      <c r="H3046" s="57">
        <v>0.36059841899306522</v>
      </c>
      <c r="I3046" s="57">
        <f>COUNTIF($G$10:G3046,G3046)</f>
        <v>3</v>
      </c>
      <c r="J3046" s="57">
        <f>COUNTIF($G:$G,G3046)</f>
        <v>16</v>
      </c>
      <c r="K3046" s="57">
        <f>ROUND(3000*J3046/21653,0)</f>
        <v>2</v>
      </c>
    </row>
    <row r="3047" spans="1:11" x14ac:dyDescent="0.25">
      <c r="A3047" s="40">
        <v>1514022691</v>
      </c>
      <c r="B3047" s="40">
        <v>0</v>
      </c>
      <c r="C3047" s="40">
        <v>830</v>
      </c>
      <c r="D3047" s="38" t="s">
        <v>360</v>
      </c>
      <c r="E3047" s="57" t="s">
        <v>384</v>
      </c>
      <c r="F3047" s="57">
        <f>ROUNDDOWN(C3047/50,0)*50</f>
        <v>800</v>
      </c>
      <c r="G3047" s="57" t="str">
        <f>D3047&amp;"_"&amp;B3047&amp;"_"&amp;F3047</f>
        <v>Beijing_0_800</v>
      </c>
      <c r="H3047" s="57">
        <v>0.36060285368181411</v>
      </c>
      <c r="I3047" s="57">
        <f>COUNTIF($G$10:G3047,G3047)</f>
        <v>12</v>
      </c>
      <c r="J3047" s="57">
        <f>COUNTIF($G:$G,G3047)</f>
        <v>35</v>
      </c>
      <c r="K3047" s="57">
        <f>ROUND(3000*J3047/21653,0)</f>
        <v>5</v>
      </c>
    </row>
    <row r="3048" spans="1:11" x14ac:dyDescent="0.25">
      <c r="A3048" s="40">
        <v>1518287275</v>
      </c>
      <c r="B3048" s="40">
        <v>1</v>
      </c>
      <c r="C3048" s="40">
        <v>2456</v>
      </c>
      <c r="D3048" s="38" t="s">
        <v>358</v>
      </c>
      <c r="E3048" s="57" t="s">
        <v>382</v>
      </c>
      <c r="F3048" s="57">
        <f>ROUNDDOWN(C3048/50,0)*50</f>
        <v>2450</v>
      </c>
      <c r="G3048" s="57" t="str">
        <f>D3048&amp;"_"&amp;B3048&amp;"_"&amp;F3048</f>
        <v>Shenzhen_1_2450</v>
      </c>
      <c r="H3048" s="57">
        <v>0.36068794784224101</v>
      </c>
      <c r="I3048" s="57">
        <f>COUNTIF($G$10:G3048,G3048)</f>
        <v>3</v>
      </c>
      <c r="J3048" s="57">
        <f>COUNTIF($G:$G,G3048)</f>
        <v>31</v>
      </c>
      <c r="K3048" s="57">
        <f>ROUND(3000*J3048/21653,0)</f>
        <v>4</v>
      </c>
    </row>
    <row r="3049" spans="1:11" x14ac:dyDescent="0.25">
      <c r="A3049" s="40">
        <v>1516872258</v>
      </c>
      <c r="B3049" s="40">
        <v>1</v>
      </c>
      <c r="C3049" s="40">
        <v>206</v>
      </c>
      <c r="D3049" s="38" t="s">
        <v>359</v>
      </c>
      <c r="E3049" s="57" t="s">
        <v>382</v>
      </c>
      <c r="F3049" s="57">
        <f>ROUNDDOWN(C3049/50,0)*50</f>
        <v>200</v>
      </c>
      <c r="G3049" s="57" t="str">
        <f>D3049&amp;"_"&amp;B3049&amp;"_"&amp;F3049</f>
        <v>Shanghai_1_200</v>
      </c>
      <c r="H3049" s="57">
        <v>0.36070082554618765</v>
      </c>
      <c r="I3049" s="57">
        <f>COUNTIF($G$10:G3049,G3049)</f>
        <v>10</v>
      </c>
      <c r="J3049" s="57">
        <f>COUNTIF($G:$G,G3049)</f>
        <v>85</v>
      </c>
      <c r="K3049" s="57">
        <f>ROUND(3000*J3049/21653,0)</f>
        <v>12</v>
      </c>
    </row>
    <row r="3050" spans="1:11" x14ac:dyDescent="0.25">
      <c r="A3050" s="40">
        <v>1513396640</v>
      </c>
      <c r="B3050" s="40">
        <v>0</v>
      </c>
      <c r="C3050" s="40">
        <v>1760</v>
      </c>
      <c r="D3050" s="38" t="s">
        <v>359</v>
      </c>
      <c r="E3050" s="57" t="s">
        <v>383</v>
      </c>
      <c r="F3050" s="57">
        <f>ROUNDDOWN(C3050/50,0)*50</f>
        <v>1750</v>
      </c>
      <c r="G3050" s="57" t="str">
        <f>D3050&amp;"_"&amp;B3050&amp;"_"&amp;F3050</f>
        <v>Shanghai_0_1750</v>
      </c>
      <c r="H3050" s="57">
        <v>0.36071003776742427</v>
      </c>
      <c r="I3050" s="57">
        <f>COUNTIF($G$10:G3050,G3050)</f>
        <v>6</v>
      </c>
      <c r="J3050" s="57">
        <f>COUNTIF($G:$G,G3050)</f>
        <v>36</v>
      </c>
      <c r="K3050" s="57">
        <f>ROUND(3000*J3050/21653,0)</f>
        <v>5</v>
      </c>
    </row>
    <row r="3051" spans="1:11" x14ac:dyDescent="0.25">
      <c r="A3051" s="40">
        <v>1516689769</v>
      </c>
      <c r="B3051" s="40">
        <v>1</v>
      </c>
      <c r="C3051" s="40">
        <v>2039</v>
      </c>
      <c r="D3051" s="38" t="s">
        <v>359</v>
      </c>
      <c r="E3051" s="57" t="s">
        <v>382</v>
      </c>
      <c r="F3051" s="57">
        <f>ROUNDDOWN(C3051/50,0)*50</f>
        <v>2000</v>
      </c>
      <c r="G3051" s="57" t="str">
        <f>D3051&amp;"_"&amp;B3051&amp;"_"&amp;F3051</f>
        <v>Shanghai_1_2000</v>
      </c>
      <c r="H3051" s="57">
        <v>0.36083103523691851</v>
      </c>
      <c r="I3051" s="57">
        <f>COUNTIF($G$10:G3051,G3051)</f>
        <v>7</v>
      </c>
      <c r="J3051" s="57">
        <f>COUNTIF($G:$G,G3051)</f>
        <v>74</v>
      </c>
      <c r="K3051" s="57">
        <f>ROUND(3000*J3051/21653,0)</f>
        <v>10</v>
      </c>
    </row>
    <row r="3052" spans="1:11" x14ac:dyDescent="0.25">
      <c r="A3052" s="40">
        <v>1516797378</v>
      </c>
      <c r="B3052" s="40">
        <v>1</v>
      </c>
      <c r="C3052" s="40">
        <v>2192</v>
      </c>
      <c r="D3052" s="38" t="s">
        <v>360</v>
      </c>
      <c r="E3052" s="57" t="s">
        <v>383</v>
      </c>
      <c r="F3052" s="57">
        <f>ROUNDDOWN(C3052/50,0)*50</f>
        <v>2150</v>
      </c>
      <c r="G3052" s="57" t="str">
        <f>D3052&amp;"_"&amp;B3052&amp;"_"&amp;F3052</f>
        <v>Beijing_1_2150</v>
      </c>
      <c r="H3052" s="57">
        <v>0.36089057966540161</v>
      </c>
      <c r="I3052" s="57">
        <f>COUNTIF($G$10:G3052,G3052)</f>
        <v>11</v>
      </c>
      <c r="J3052" s="57">
        <f>COUNTIF($G:$G,G3052)</f>
        <v>74</v>
      </c>
      <c r="K3052" s="57">
        <f>ROUND(3000*J3052/21653,0)</f>
        <v>10</v>
      </c>
    </row>
    <row r="3053" spans="1:11" x14ac:dyDescent="0.25">
      <c r="A3053" s="40">
        <v>1517639683</v>
      </c>
      <c r="B3053" s="40">
        <v>1</v>
      </c>
      <c r="C3053" s="40">
        <v>686</v>
      </c>
      <c r="D3053" s="38" t="s">
        <v>358</v>
      </c>
      <c r="E3053" s="57" t="s">
        <v>382</v>
      </c>
      <c r="F3053" s="57">
        <f>ROUNDDOWN(C3053/50,0)*50</f>
        <v>650</v>
      </c>
      <c r="G3053" s="57" t="str">
        <f>D3053&amp;"_"&amp;B3053&amp;"_"&amp;F3053</f>
        <v>Shenzhen_1_650</v>
      </c>
      <c r="H3053" s="57">
        <v>0.36093853553962518</v>
      </c>
      <c r="I3053" s="57">
        <f>COUNTIF($G$10:G3053,G3053)</f>
        <v>7</v>
      </c>
      <c r="J3053" s="57">
        <f>COUNTIF($G:$G,G3053)</f>
        <v>52</v>
      </c>
      <c r="K3053" s="57">
        <f>ROUND(3000*J3053/21653,0)</f>
        <v>7</v>
      </c>
    </row>
    <row r="3054" spans="1:11" x14ac:dyDescent="0.25">
      <c r="A3054" s="40">
        <v>1511409168</v>
      </c>
      <c r="B3054" s="40">
        <v>1</v>
      </c>
      <c r="C3054" s="40">
        <v>87</v>
      </c>
      <c r="D3054" s="38" t="s">
        <v>360</v>
      </c>
      <c r="E3054" s="57" t="s">
        <v>383</v>
      </c>
      <c r="F3054" s="57">
        <f>ROUNDDOWN(C3054/50,0)*50</f>
        <v>50</v>
      </c>
      <c r="G3054" s="57" t="str">
        <f>D3054&amp;"_"&amp;B3054&amp;"_"&amp;F3054</f>
        <v>Beijing_1_50</v>
      </c>
      <c r="H3054" s="57">
        <v>0.36095055409924726</v>
      </c>
      <c r="I3054" s="57">
        <f>COUNTIF($G$10:G3054,G3054)</f>
        <v>11</v>
      </c>
      <c r="J3054" s="57">
        <f>COUNTIF($G:$G,G3054)</f>
        <v>72</v>
      </c>
      <c r="K3054" s="57">
        <f>ROUND(3000*J3054/21653,0)</f>
        <v>10</v>
      </c>
    </row>
    <row r="3055" spans="1:11" x14ac:dyDescent="0.25">
      <c r="A3055" s="40">
        <v>1513168977</v>
      </c>
      <c r="B3055" s="40">
        <v>1</v>
      </c>
      <c r="C3055" s="40">
        <v>2817</v>
      </c>
      <c r="D3055" s="38" t="s">
        <v>359</v>
      </c>
      <c r="E3055" s="57" t="s">
        <v>383</v>
      </c>
      <c r="F3055" s="57">
        <f>ROUNDDOWN(C3055/50,0)*50</f>
        <v>2800</v>
      </c>
      <c r="G3055" s="57" t="str">
        <f>D3055&amp;"_"&amp;B3055&amp;"_"&amp;F3055</f>
        <v>Shanghai_1_2800</v>
      </c>
      <c r="H3055" s="57">
        <v>0.36096539573453579</v>
      </c>
      <c r="I3055" s="57">
        <f>COUNTIF($G$10:G3055,G3055)</f>
        <v>9</v>
      </c>
      <c r="J3055" s="57">
        <f>COUNTIF($G:$G,G3055)</f>
        <v>39</v>
      </c>
      <c r="K3055" s="57">
        <f>ROUND(3000*J3055/21653,0)</f>
        <v>5</v>
      </c>
    </row>
    <row r="3056" spans="1:11" x14ac:dyDescent="0.25">
      <c r="A3056" s="40">
        <v>1519345426</v>
      </c>
      <c r="B3056" s="40">
        <v>1</v>
      </c>
      <c r="C3056" s="40">
        <v>1604</v>
      </c>
      <c r="D3056" s="38" t="s">
        <v>360</v>
      </c>
      <c r="E3056" s="57" t="s">
        <v>383</v>
      </c>
      <c r="F3056" s="57">
        <f>ROUNDDOWN(C3056/50,0)*50</f>
        <v>1600</v>
      </c>
      <c r="G3056" s="57" t="str">
        <f>D3056&amp;"_"&amp;B3056&amp;"_"&amp;F3056</f>
        <v>Beijing_1_1600</v>
      </c>
      <c r="H3056" s="57">
        <v>0.36106466548215466</v>
      </c>
      <c r="I3056" s="57">
        <f>COUNTIF($G$10:G3056,G3056)</f>
        <v>13</v>
      </c>
      <c r="J3056" s="57">
        <f>COUNTIF($G:$G,G3056)</f>
        <v>69</v>
      </c>
      <c r="K3056" s="57">
        <f>ROUND(3000*J3056/21653,0)</f>
        <v>10</v>
      </c>
    </row>
    <row r="3057" spans="1:11" x14ac:dyDescent="0.25">
      <c r="A3057" s="40">
        <v>1516685810</v>
      </c>
      <c r="B3057" s="40">
        <v>0</v>
      </c>
      <c r="C3057" s="40">
        <v>1001</v>
      </c>
      <c r="D3057" s="38" t="s">
        <v>360</v>
      </c>
      <c r="E3057" s="57" t="s">
        <v>384</v>
      </c>
      <c r="F3057" s="57">
        <f>ROUNDDOWN(C3057/50,0)*50</f>
        <v>1000</v>
      </c>
      <c r="G3057" s="57" t="str">
        <f>D3057&amp;"_"&amp;B3057&amp;"_"&amp;F3057</f>
        <v>Beijing_0_1000</v>
      </c>
      <c r="H3057" s="57">
        <v>0.36108495754149161</v>
      </c>
      <c r="I3057" s="57">
        <f>COUNTIF($G$10:G3057,G3057)</f>
        <v>16</v>
      </c>
      <c r="J3057" s="57">
        <f>COUNTIF($G:$G,G3057)</f>
        <v>44</v>
      </c>
      <c r="K3057" s="57">
        <f>ROUND(3000*J3057/21653,0)</f>
        <v>6</v>
      </c>
    </row>
    <row r="3058" spans="1:11" x14ac:dyDescent="0.25">
      <c r="A3058" s="40">
        <v>1514814998</v>
      </c>
      <c r="B3058" s="40">
        <v>1</v>
      </c>
      <c r="C3058" s="40">
        <v>817</v>
      </c>
      <c r="D3058" s="38" t="s">
        <v>360</v>
      </c>
      <c r="E3058" s="57" t="s">
        <v>382</v>
      </c>
      <c r="F3058" s="57">
        <f>ROUNDDOWN(C3058/50,0)*50</f>
        <v>800</v>
      </c>
      <c r="G3058" s="57" t="str">
        <f>D3058&amp;"_"&amp;B3058&amp;"_"&amp;F3058</f>
        <v>Beijing_1_800</v>
      </c>
      <c r="H3058" s="57">
        <v>0.3610981542122319</v>
      </c>
      <c r="I3058" s="57">
        <f>COUNTIF($G$10:G3058,G3058)</f>
        <v>3</v>
      </c>
      <c r="J3058" s="57">
        <f>COUNTIF($G:$G,G3058)</f>
        <v>76</v>
      </c>
      <c r="K3058" s="57">
        <f>ROUND(3000*J3058/21653,0)</f>
        <v>11</v>
      </c>
    </row>
    <row r="3059" spans="1:11" x14ac:dyDescent="0.25">
      <c r="A3059" s="40">
        <v>1512546354</v>
      </c>
      <c r="B3059" s="40">
        <v>1</v>
      </c>
      <c r="C3059" s="40">
        <v>2168</v>
      </c>
      <c r="D3059" s="38" t="s">
        <v>361</v>
      </c>
      <c r="E3059" s="57" t="s">
        <v>382</v>
      </c>
      <c r="F3059" s="57">
        <f>ROUNDDOWN(C3059/50,0)*50</f>
        <v>2150</v>
      </c>
      <c r="G3059" s="57" t="str">
        <f>D3059&amp;"_"&amp;B3059&amp;"_"&amp;F3059</f>
        <v>Guangzhou_1_2150</v>
      </c>
      <c r="H3059" s="57">
        <v>0.36120021269321356</v>
      </c>
      <c r="I3059" s="57">
        <f>COUNTIF($G$10:G3059,G3059)</f>
        <v>4</v>
      </c>
      <c r="J3059" s="57">
        <f>COUNTIF($G:$G,G3059)</f>
        <v>38</v>
      </c>
      <c r="K3059" s="57">
        <f>ROUND(3000*J3059/21653,0)</f>
        <v>5</v>
      </c>
    </row>
    <row r="3060" spans="1:11" x14ac:dyDescent="0.25">
      <c r="A3060" s="40">
        <v>1518148928</v>
      </c>
      <c r="B3060" s="40">
        <v>1</v>
      </c>
      <c r="C3060" s="40">
        <v>1743</v>
      </c>
      <c r="D3060" s="38" t="s">
        <v>358</v>
      </c>
      <c r="E3060" s="57" t="s">
        <v>382</v>
      </c>
      <c r="F3060" s="57">
        <f>ROUNDDOWN(C3060/50,0)*50</f>
        <v>1700</v>
      </c>
      <c r="G3060" s="57" t="str">
        <f>D3060&amp;"_"&amp;B3060&amp;"_"&amp;F3060</f>
        <v>Shenzhen_1_1700</v>
      </c>
      <c r="H3060" s="57">
        <v>0.36134898203320831</v>
      </c>
      <c r="I3060" s="57">
        <f>COUNTIF($G$10:G3060,G3060)</f>
        <v>3</v>
      </c>
      <c r="J3060" s="57">
        <f>COUNTIF($G:$G,G3060)</f>
        <v>37</v>
      </c>
      <c r="K3060" s="57">
        <f>ROUND(3000*J3060/21653,0)</f>
        <v>5</v>
      </c>
    </row>
    <row r="3061" spans="1:11" x14ac:dyDescent="0.25">
      <c r="A3061" s="40">
        <v>1519309099</v>
      </c>
      <c r="B3061" s="40">
        <v>1</v>
      </c>
      <c r="C3061" s="40">
        <v>1930</v>
      </c>
      <c r="D3061" s="38" t="s">
        <v>359</v>
      </c>
      <c r="E3061" s="57" t="s">
        <v>382</v>
      </c>
      <c r="F3061" s="57">
        <f>ROUNDDOWN(C3061/50,0)*50</f>
        <v>1900</v>
      </c>
      <c r="G3061" s="57" t="str">
        <f>D3061&amp;"_"&amp;B3061&amp;"_"&amp;F3061</f>
        <v>Shanghai_1_1900</v>
      </c>
      <c r="H3061" s="57">
        <v>0.36135051030514265</v>
      </c>
      <c r="I3061" s="57">
        <f>COUNTIF($G$10:G3061,G3061)</f>
        <v>7</v>
      </c>
      <c r="J3061" s="57">
        <f>COUNTIF($G:$G,G3061)</f>
        <v>58</v>
      </c>
      <c r="K3061" s="57">
        <f>ROUND(3000*J3061/21653,0)</f>
        <v>8</v>
      </c>
    </row>
    <row r="3062" spans="1:11" x14ac:dyDescent="0.25">
      <c r="A3062" s="40">
        <v>1519425323</v>
      </c>
      <c r="B3062" s="40">
        <v>1</v>
      </c>
      <c r="C3062" s="40">
        <v>298</v>
      </c>
      <c r="D3062" s="38" t="s">
        <v>360</v>
      </c>
      <c r="E3062" s="57" t="s">
        <v>382</v>
      </c>
      <c r="F3062" s="57">
        <f>ROUNDDOWN(C3062/50,0)*50</f>
        <v>250</v>
      </c>
      <c r="G3062" s="57" t="str">
        <f>D3062&amp;"_"&amp;B3062&amp;"_"&amp;F3062</f>
        <v>Beijing_1_250</v>
      </c>
      <c r="H3062" s="57">
        <v>0.36137787333924365</v>
      </c>
      <c r="I3062" s="57">
        <f>COUNTIF($G$10:G3062,G3062)</f>
        <v>9</v>
      </c>
      <c r="J3062" s="57">
        <f>COUNTIF($G:$G,G3062)</f>
        <v>86</v>
      </c>
      <c r="K3062" s="57">
        <f>ROUND(3000*J3062/21653,0)</f>
        <v>12</v>
      </c>
    </row>
    <row r="3063" spans="1:11" x14ac:dyDescent="0.25">
      <c r="A3063" s="40">
        <v>1519271844</v>
      </c>
      <c r="B3063" s="40">
        <v>1</v>
      </c>
      <c r="C3063" s="40">
        <v>224</v>
      </c>
      <c r="D3063" s="38" t="s">
        <v>359</v>
      </c>
      <c r="E3063" s="57" t="s">
        <v>382</v>
      </c>
      <c r="F3063" s="57">
        <f>ROUNDDOWN(C3063/50,0)*50</f>
        <v>200</v>
      </c>
      <c r="G3063" s="57" t="str">
        <f>D3063&amp;"_"&amp;B3063&amp;"_"&amp;F3063</f>
        <v>Shanghai_1_200</v>
      </c>
      <c r="H3063" s="57">
        <v>0.36138787953332074</v>
      </c>
      <c r="I3063" s="57">
        <f>COUNTIF($G$10:G3063,G3063)</f>
        <v>11</v>
      </c>
      <c r="J3063" s="57">
        <f>COUNTIF($G:$G,G3063)</f>
        <v>85</v>
      </c>
      <c r="K3063" s="57">
        <f>ROUND(3000*J3063/21653,0)</f>
        <v>12</v>
      </c>
    </row>
    <row r="3064" spans="1:11" x14ac:dyDescent="0.25">
      <c r="A3064" s="40">
        <v>1514747182</v>
      </c>
      <c r="B3064" s="40">
        <v>0</v>
      </c>
      <c r="C3064" s="40">
        <v>2274</v>
      </c>
      <c r="D3064" s="38" t="s">
        <v>361</v>
      </c>
      <c r="E3064" s="57" t="s">
        <v>384</v>
      </c>
      <c r="F3064" s="57">
        <f>ROUNDDOWN(C3064/50,0)*50</f>
        <v>2250</v>
      </c>
      <c r="G3064" s="57" t="str">
        <f>D3064&amp;"_"&amp;B3064&amp;"_"&amp;F3064</f>
        <v>Guangzhou_0_2250</v>
      </c>
      <c r="H3064" s="57">
        <v>0.36142886014834141</v>
      </c>
      <c r="I3064" s="57">
        <f>COUNTIF($G$10:G3064,G3064)</f>
        <v>5</v>
      </c>
      <c r="J3064" s="57">
        <f>COUNTIF($G:$G,G3064)</f>
        <v>17</v>
      </c>
      <c r="K3064" s="57">
        <f>ROUND(3000*J3064/21653,0)</f>
        <v>2</v>
      </c>
    </row>
    <row r="3065" spans="1:11" x14ac:dyDescent="0.25">
      <c r="A3065" s="40">
        <v>1512827568</v>
      </c>
      <c r="B3065" s="40">
        <v>1</v>
      </c>
      <c r="C3065" s="40">
        <v>1668</v>
      </c>
      <c r="D3065" s="38" t="s">
        <v>360</v>
      </c>
      <c r="E3065" s="57" t="s">
        <v>382</v>
      </c>
      <c r="F3065" s="57">
        <f>ROUNDDOWN(C3065/50,0)*50</f>
        <v>1650</v>
      </c>
      <c r="G3065" s="57" t="str">
        <f>D3065&amp;"_"&amp;B3065&amp;"_"&amp;F3065</f>
        <v>Beijing_1_1650</v>
      </c>
      <c r="H3065" s="57">
        <v>0.36155318844609652</v>
      </c>
      <c r="I3065" s="57">
        <f>COUNTIF($G$10:G3065,G3065)</f>
        <v>5</v>
      </c>
      <c r="J3065" s="57">
        <f>COUNTIF($G:$G,G3065)</f>
        <v>64</v>
      </c>
      <c r="K3065" s="57">
        <f>ROUND(3000*J3065/21653,0)</f>
        <v>9</v>
      </c>
    </row>
    <row r="3066" spans="1:11" x14ac:dyDescent="0.25">
      <c r="A3066" s="40">
        <v>1513192970</v>
      </c>
      <c r="B3066" s="40">
        <v>0</v>
      </c>
      <c r="C3066" s="40">
        <v>1011</v>
      </c>
      <c r="D3066" s="38" t="s">
        <v>361</v>
      </c>
      <c r="E3066" s="57" t="s">
        <v>382</v>
      </c>
      <c r="F3066" s="57">
        <f>ROUNDDOWN(C3066/50,0)*50</f>
        <v>1000</v>
      </c>
      <c r="G3066" s="57" t="str">
        <f>D3066&amp;"_"&amp;B3066&amp;"_"&amp;F3066</f>
        <v>Guangzhou_0_1000</v>
      </c>
      <c r="H3066" s="57">
        <v>0.3615744972603856</v>
      </c>
      <c r="I3066" s="57">
        <f>COUNTIF($G$10:G3066,G3066)</f>
        <v>2</v>
      </c>
      <c r="J3066" s="57">
        <f>COUNTIF($G:$G,G3066)</f>
        <v>15</v>
      </c>
      <c r="K3066" s="57">
        <f>ROUND(3000*J3066/21653,0)</f>
        <v>2</v>
      </c>
    </row>
    <row r="3067" spans="1:11" x14ac:dyDescent="0.25">
      <c r="A3067" s="40">
        <v>1512624643</v>
      </c>
      <c r="B3067" s="40">
        <v>1</v>
      </c>
      <c r="C3067" s="40">
        <v>2058</v>
      </c>
      <c r="D3067" s="38" t="s">
        <v>358</v>
      </c>
      <c r="E3067" s="57" t="s">
        <v>383</v>
      </c>
      <c r="F3067" s="57">
        <f>ROUNDDOWN(C3067/50,0)*50</f>
        <v>2050</v>
      </c>
      <c r="G3067" s="57" t="str">
        <f>D3067&amp;"_"&amp;B3067&amp;"_"&amp;F3067</f>
        <v>Shenzhen_1_2050</v>
      </c>
      <c r="H3067" s="57">
        <v>0.36164971464387752</v>
      </c>
      <c r="I3067" s="57">
        <f>COUNTIF($G$10:G3067,G3067)</f>
        <v>10</v>
      </c>
      <c r="J3067" s="57">
        <f>COUNTIF($G:$G,G3067)</f>
        <v>39</v>
      </c>
      <c r="K3067" s="57">
        <f>ROUND(3000*J3067/21653,0)</f>
        <v>5</v>
      </c>
    </row>
    <row r="3068" spans="1:11" x14ac:dyDescent="0.25">
      <c r="A3068" s="40">
        <v>1512232647</v>
      </c>
      <c r="B3068" s="40">
        <v>1</v>
      </c>
      <c r="C3068" s="40">
        <v>3036</v>
      </c>
      <c r="D3068" s="38" t="s">
        <v>359</v>
      </c>
      <c r="E3068" s="57" t="s">
        <v>382</v>
      </c>
      <c r="F3068" s="57">
        <f>ROUNDDOWN(C3068/50,0)*50</f>
        <v>3000</v>
      </c>
      <c r="G3068" s="57" t="str">
        <f>D3068&amp;"_"&amp;B3068&amp;"_"&amp;F3068</f>
        <v>Shanghai_1_3000</v>
      </c>
      <c r="H3068" s="57">
        <v>0.36175094790005857</v>
      </c>
      <c r="I3068" s="57">
        <f>COUNTIF($G$10:G3068,G3068)</f>
        <v>5</v>
      </c>
      <c r="J3068" s="57">
        <f>COUNTIF($G:$G,G3068)</f>
        <v>40</v>
      </c>
      <c r="K3068" s="57">
        <f>ROUND(3000*J3068/21653,0)</f>
        <v>6</v>
      </c>
    </row>
    <row r="3069" spans="1:11" x14ac:dyDescent="0.25">
      <c r="A3069" s="40">
        <v>1515314615</v>
      </c>
      <c r="B3069" s="40">
        <v>1</v>
      </c>
      <c r="C3069" s="40">
        <v>3140</v>
      </c>
      <c r="D3069" s="38" t="s">
        <v>360</v>
      </c>
      <c r="E3069" s="57" t="s">
        <v>382</v>
      </c>
      <c r="F3069" s="57">
        <f>ROUNDDOWN(C3069/50,0)*50</f>
        <v>3100</v>
      </c>
      <c r="G3069" s="57" t="str">
        <f>D3069&amp;"_"&amp;B3069&amp;"_"&amp;F3069</f>
        <v>Beijing_1_3100</v>
      </c>
      <c r="H3069" s="57">
        <v>0.36181683995175118</v>
      </c>
      <c r="I3069" s="57">
        <f>COUNTIF($G$10:G3069,G3069)</f>
        <v>2</v>
      </c>
      <c r="J3069" s="57">
        <f>COUNTIF($G:$G,G3069)</f>
        <v>56</v>
      </c>
      <c r="K3069" s="57">
        <f>ROUND(3000*J3069/21653,0)</f>
        <v>8</v>
      </c>
    </row>
    <row r="3070" spans="1:11" x14ac:dyDescent="0.25">
      <c r="A3070" s="40">
        <v>1512379360</v>
      </c>
      <c r="B3070" s="40">
        <v>0</v>
      </c>
      <c r="C3070" s="40">
        <v>2308</v>
      </c>
      <c r="D3070" s="38" t="s">
        <v>360</v>
      </c>
      <c r="E3070" s="57" t="s">
        <v>384</v>
      </c>
      <c r="F3070" s="57">
        <f>ROUNDDOWN(C3070/50,0)*50</f>
        <v>2300</v>
      </c>
      <c r="G3070" s="57" t="str">
        <f>D3070&amp;"_"&amp;B3070&amp;"_"&amp;F3070</f>
        <v>Beijing_0_2300</v>
      </c>
      <c r="H3070" s="57">
        <v>0.36192918858629874</v>
      </c>
      <c r="I3070" s="57">
        <f>COUNTIF($G$10:G3070,G3070)</f>
        <v>12</v>
      </c>
      <c r="J3070" s="57">
        <f>COUNTIF($G:$G,G3070)</f>
        <v>29</v>
      </c>
      <c r="K3070" s="57">
        <f>ROUND(3000*J3070/21653,0)</f>
        <v>4</v>
      </c>
    </row>
    <row r="3071" spans="1:11" x14ac:dyDescent="0.25">
      <c r="A3071" s="40">
        <v>1514018755</v>
      </c>
      <c r="B3071" s="40">
        <v>1</v>
      </c>
      <c r="C3071" s="40">
        <v>855</v>
      </c>
      <c r="D3071" s="38" t="s">
        <v>358</v>
      </c>
      <c r="E3071" s="57" t="s">
        <v>382</v>
      </c>
      <c r="F3071" s="57">
        <f>ROUNDDOWN(C3071/50,0)*50</f>
        <v>850</v>
      </c>
      <c r="G3071" s="57" t="str">
        <f>D3071&amp;"_"&amp;B3071&amp;"_"&amp;F3071</f>
        <v>Shenzhen_1_850</v>
      </c>
      <c r="H3071" s="57">
        <v>0.36198516523051871</v>
      </c>
      <c r="I3071" s="57">
        <f>COUNTIF($G$10:G3071,G3071)</f>
        <v>6</v>
      </c>
      <c r="J3071" s="57">
        <f>COUNTIF($G:$G,G3071)</f>
        <v>54</v>
      </c>
      <c r="K3071" s="57">
        <f>ROUND(3000*J3071/21653,0)</f>
        <v>7</v>
      </c>
    </row>
    <row r="3072" spans="1:11" x14ac:dyDescent="0.25">
      <c r="A3072" s="40">
        <v>1516152401</v>
      </c>
      <c r="B3072" s="40">
        <v>0</v>
      </c>
      <c r="C3072" s="40">
        <v>21</v>
      </c>
      <c r="D3072" s="38" t="s">
        <v>358</v>
      </c>
      <c r="E3072" s="57" t="s">
        <v>383</v>
      </c>
      <c r="F3072" s="57">
        <f>ROUNDDOWN(C3072/50,0)*50</f>
        <v>0</v>
      </c>
      <c r="G3072" s="57" t="str">
        <f>D3072&amp;"_"&amp;B3072&amp;"_"&amp;F3072</f>
        <v>Shenzhen_0_0</v>
      </c>
      <c r="H3072" s="57">
        <v>0.3620420870141956</v>
      </c>
      <c r="I3072" s="57">
        <f>COUNTIF($G$10:G3072,G3072)</f>
        <v>4</v>
      </c>
      <c r="J3072" s="57">
        <f>COUNTIF($G:$G,G3072)</f>
        <v>18</v>
      </c>
      <c r="K3072" s="57">
        <f>ROUND(3000*J3072/21653,0)</f>
        <v>2</v>
      </c>
    </row>
    <row r="3073" spans="1:11" x14ac:dyDescent="0.25">
      <c r="A3073" s="40">
        <v>1514428892</v>
      </c>
      <c r="B3073" s="40">
        <v>0</v>
      </c>
      <c r="C3073" s="40">
        <v>648</v>
      </c>
      <c r="D3073" s="38" t="s">
        <v>360</v>
      </c>
      <c r="E3073" s="57" t="s">
        <v>384</v>
      </c>
      <c r="F3073" s="57">
        <f>ROUNDDOWN(C3073/50,0)*50</f>
        <v>600</v>
      </c>
      <c r="G3073" s="57" t="str">
        <f>D3073&amp;"_"&amp;B3073&amp;"_"&amp;F3073</f>
        <v>Beijing_0_600</v>
      </c>
      <c r="H3073" s="57">
        <v>0.36213348570222859</v>
      </c>
      <c r="I3073" s="57">
        <f>COUNTIF($G$10:G3073,G3073)</f>
        <v>8</v>
      </c>
      <c r="J3073" s="57">
        <f>COUNTIF($G:$G,G3073)</f>
        <v>23</v>
      </c>
      <c r="K3073" s="57">
        <f>ROUND(3000*J3073/21653,0)</f>
        <v>3</v>
      </c>
    </row>
    <row r="3074" spans="1:11" x14ac:dyDescent="0.25">
      <c r="A3074" s="40">
        <v>1518822505</v>
      </c>
      <c r="B3074" s="40">
        <v>1</v>
      </c>
      <c r="C3074" s="40">
        <v>920</v>
      </c>
      <c r="D3074" s="38" t="s">
        <v>359</v>
      </c>
      <c r="E3074" s="57" t="s">
        <v>382</v>
      </c>
      <c r="F3074" s="57">
        <f>ROUNDDOWN(C3074/50,0)*50</f>
        <v>900</v>
      </c>
      <c r="G3074" s="57" t="str">
        <f>D3074&amp;"_"&amp;B3074&amp;"_"&amp;F3074</f>
        <v>Shanghai_1_900</v>
      </c>
      <c r="H3074" s="57">
        <v>0.36213700906288282</v>
      </c>
      <c r="I3074" s="57">
        <f>COUNTIF($G$10:G3074,G3074)</f>
        <v>8</v>
      </c>
      <c r="J3074" s="57">
        <f>COUNTIF($G:$G,G3074)</f>
        <v>64</v>
      </c>
      <c r="K3074" s="57">
        <f>ROUND(3000*J3074/21653,0)</f>
        <v>9</v>
      </c>
    </row>
    <row r="3075" spans="1:11" x14ac:dyDescent="0.25">
      <c r="A3075" s="40">
        <v>1518798348</v>
      </c>
      <c r="B3075" s="40">
        <v>1</v>
      </c>
      <c r="C3075" s="40">
        <v>2172</v>
      </c>
      <c r="D3075" s="38" t="s">
        <v>359</v>
      </c>
      <c r="E3075" s="57" t="s">
        <v>382</v>
      </c>
      <c r="F3075" s="57">
        <f>ROUNDDOWN(C3075/50,0)*50</f>
        <v>2150</v>
      </c>
      <c r="G3075" s="57" t="str">
        <f>D3075&amp;"_"&amp;B3075&amp;"_"&amp;F3075</f>
        <v>Shanghai_1_2150</v>
      </c>
      <c r="H3075" s="57">
        <v>0.36216294236098578</v>
      </c>
      <c r="I3075" s="57">
        <f>COUNTIF($G$10:G3075,G3075)</f>
        <v>1</v>
      </c>
      <c r="J3075" s="57">
        <f>COUNTIF($G:$G,G3075)</f>
        <v>58</v>
      </c>
      <c r="K3075" s="57">
        <f>ROUND(3000*J3075/21653,0)</f>
        <v>8</v>
      </c>
    </row>
    <row r="3076" spans="1:11" x14ac:dyDescent="0.25">
      <c r="A3076" s="40">
        <v>1514295445</v>
      </c>
      <c r="B3076" s="40">
        <v>1</v>
      </c>
      <c r="C3076" s="40">
        <v>4392</v>
      </c>
      <c r="D3076" s="38" t="s">
        <v>360</v>
      </c>
      <c r="E3076" s="57" t="s">
        <v>383</v>
      </c>
      <c r="F3076" s="57">
        <f>ROUNDDOWN(C3076/50,0)*50</f>
        <v>4350</v>
      </c>
      <c r="G3076" s="57" t="str">
        <f>D3076&amp;"_"&amp;B3076&amp;"_"&amp;F3076</f>
        <v>Beijing_1_4350</v>
      </c>
      <c r="H3076" s="57">
        <v>0.3621732264269959</v>
      </c>
      <c r="I3076" s="57">
        <f>COUNTIF($G$10:G3076,G3076)</f>
        <v>4</v>
      </c>
      <c r="J3076" s="57">
        <f>COUNTIF($G:$G,G3076)</f>
        <v>17</v>
      </c>
      <c r="K3076" s="57">
        <f>ROUND(3000*J3076/21653,0)</f>
        <v>2</v>
      </c>
    </row>
    <row r="3077" spans="1:11" x14ac:dyDescent="0.25">
      <c r="A3077" s="40">
        <v>1511527436</v>
      </c>
      <c r="B3077" s="40">
        <v>1</v>
      </c>
      <c r="C3077" s="40">
        <v>1291</v>
      </c>
      <c r="D3077" s="38" t="s">
        <v>360</v>
      </c>
      <c r="E3077" s="57" t="s">
        <v>384</v>
      </c>
      <c r="F3077" s="57">
        <f>ROUNDDOWN(C3077/50,0)*50</f>
        <v>1250</v>
      </c>
      <c r="G3077" s="57" t="str">
        <f>D3077&amp;"_"&amp;B3077&amp;"_"&amp;F3077</f>
        <v>Beijing_1_1250</v>
      </c>
      <c r="H3077" s="57">
        <v>0.36219065343717749</v>
      </c>
      <c r="I3077" s="57">
        <f>COUNTIF($G$10:G3077,G3077)</f>
        <v>39</v>
      </c>
      <c r="J3077" s="57">
        <f>COUNTIF($G:$G,G3077)</f>
        <v>85</v>
      </c>
      <c r="K3077" s="57">
        <f>ROUND(3000*J3077/21653,0)</f>
        <v>12</v>
      </c>
    </row>
    <row r="3078" spans="1:11" x14ac:dyDescent="0.25">
      <c r="A3078" s="40">
        <v>1519445029</v>
      </c>
      <c r="B3078" s="40">
        <v>1</v>
      </c>
      <c r="C3078" s="40">
        <v>254</v>
      </c>
      <c r="D3078" s="38" t="s">
        <v>358</v>
      </c>
      <c r="E3078" s="57" t="s">
        <v>383</v>
      </c>
      <c r="F3078" s="57">
        <f>ROUNDDOWN(C3078/50,0)*50</f>
        <v>250</v>
      </c>
      <c r="G3078" s="57" t="str">
        <f>D3078&amp;"_"&amp;B3078&amp;"_"&amp;F3078</f>
        <v>Shenzhen_1_250</v>
      </c>
      <c r="H3078" s="57">
        <v>0.36234744226226012</v>
      </c>
      <c r="I3078" s="57">
        <f>COUNTIF($G$10:G3078,G3078)</f>
        <v>8</v>
      </c>
      <c r="J3078" s="57">
        <f>COUNTIF($G:$G,G3078)</f>
        <v>52</v>
      </c>
      <c r="K3078" s="57">
        <f>ROUND(3000*J3078/21653,0)</f>
        <v>7</v>
      </c>
    </row>
    <row r="3079" spans="1:11" x14ac:dyDescent="0.25">
      <c r="A3079" s="40">
        <v>1513946974</v>
      </c>
      <c r="B3079" s="40">
        <v>1</v>
      </c>
      <c r="C3079" s="40">
        <v>364</v>
      </c>
      <c r="D3079" s="38" t="s">
        <v>358</v>
      </c>
      <c r="E3079" s="57" t="s">
        <v>382</v>
      </c>
      <c r="F3079" s="57">
        <f>ROUNDDOWN(C3079/50,0)*50</f>
        <v>350</v>
      </c>
      <c r="G3079" s="57" t="str">
        <f>D3079&amp;"_"&amp;B3079&amp;"_"&amp;F3079</f>
        <v>Shenzhen_1_350</v>
      </c>
      <c r="H3079" s="57">
        <v>0.3623778123633814</v>
      </c>
      <c r="I3079" s="57">
        <f>COUNTIF($G$10:G3079,G3079)</f>
        <v>7</v>
      </c>
      <c r="J3079" s="57">
        <f>COUNTIF($G:$G,G3079)</f>
        <v>51</v>
      </c>
      <c r="K3079" s="57">
        <f>ROUND(3000*J3079/21653,0)</f>
        <v>7</v>
      </c>
    </row>
    <row r="3080" spans="1:11" x14ac:dyDescent="0.25">
      <c r="A3080" s="40">
        <v>1516029293</v>
      </c>
      <c r="B3080" s="40">
        <v>1</v>
      </c>
      <c r="C3080" s="40">
        <v>2669</v>
      </c>
      <c r="D3080" s="38" t="s">
        <v>360</v>
      </c>
      <c r="E3080" s="57" t="s">
        <v>383</v>
      </c>
      <c r="F3080" s="57">
        <f>ROUNDDOWN(C3080/50,0)*50</f>
        <v>2650</v>
      </c>
      <c r="G3080" s="57" t="str">
        <f>D3080&amp;"_"&amp;B3080&amp;"_"&amp;F3080</f>
        <v>Beijing_1_2650</v>
      </c>
      <c r="H3080" s="57">
        <v>0.36239248406836932</v>
      </c>
      <c r="I3080" s="57">
        <f>COUNTIF($G$10:G3080,G3080)</f>
        <v>9</v>
      </c>
      <c r="J3080" s="57">
        <f>COUNTIF($G:$G,G3080)</f>
        <v>57</v>
      </c>
      <c r="K3080" s="57">
        <f>ROUND(3000*J3080/21653,0)</f>
        <v>8</v>
      </c>
    </row>
    <row r="3081" spans="1:11" x14ac:dyDescent="0.25">
      <c r="A3081" s="40">
        <v>1512737200</v>
      </c>
      <c r="B3081" s="40">
        <v>0</v>
      </c>
      <c r="C3081" s="40">
        <v>2437</v>
      </c>
      <c r="D3081" s="38" t="s">
        <v>358</v>
      </c>
      <c r="E3081" s="57" t="s">
        <v>384</v>
      </c>
      <c r="F3081" s="57">
        <f>ROUNDDOWN(C3081/50,0)*50</f>
        <v>2400</v>
      </c>
      <c r="G3081" s="57" t="str">
        <f>D3081&amp;"_"&amp;B3081&amp;"_"&amp;F3081</f>
        <v>Shenzhen_0_2400</v>
      </c>
      <c r="H3081" s="57">
        <v>0.36243574295382286</v>
      </c>
      <c r="I3081" s="57">
        <f>COUNTIF($G$10:G3081,G3081)</f>
        <v>5</v>
      </c>
      <c r="J3081" s="57">
        <f>COUNTIF($G:$G,G3081)</f>
        <v>14</v>
      </c>
      <c r="K3081" s="57">
        <f>ROUND(3000*J3081/21653,0)</f>
        <v>2</v>
      </c>
    </row>
    <row r="3082" spans="1:11" x14ac:dyDescent="0.25">
      <c r="A3082" s="40">
        <v>1515110811</v>
      </c>
      <c r="B3082" s="40">
        <v>0</v>
      </c>
      <c r="C3082" s="40">
        <v>913</v>
      </c>
      <c r="D3082" s="38" t="s">
        <v>361</v>
      </c>
      <c r="E3082" s="57" t="s">
        <v>383</v>
      </c>
      <c r="F3082" s="57">
        <f>ROUNDDOWN(C3082/50,0)*50</f>
        <v>900</v>
      </c>
      <c r="G3082" s="57" t="str">
        <f>D3082&amp;"_"&amp;B3082&amp;"_"&amp;F3082</f>
        <v>Guangzhou_0_900</v>
      </c>
      <c r="H3082" s="57">
        <v>0.36252269533684334</v>
      </c>
      <c r="I3082" s="57">
        <f>COUNTIF($G$10:G3082,G3082)</f>
        <v>4</v>
      </c>
      <c r="J3082" s="57">
        <f>COUNTIF($G:$G,G3082)</f>
        <v>18</v>
      </c>
      <c r="K3082" s="57">
        <f>ROUND(3000*J3082/21653,0)</f>
        <v>2</v>
      </c>
    </row>
    <row r="3083" spans="1:11" x14ac:dyDescent="0.25">
      <c r="A3083" s="40">
        <v>1518320511</v>
      </c>
      <c r="B3083" s="40">
        <v>0</v>
      </c>
      <c r="C3083" s="40">
        <v>350</v>
      </c>
      <c r="D3083" s="38" t="s">
        <v>358</v>
      </c>
      <c r="E3083" s="57" t="s">
        <v>383</v>
      </c>
      <c r="F3083" s="57">
        <f>ROUNDDOWN(C3083/50,0)*50</f>
        <v>350</v>
      </c>
      <c r="G3083" s="57" t="str">
        <f>D3083&amp;"_"&amp;B3083&amp;"_"&amp;F3083</f>
        <v>Shenzhen_0_350</v>
      </c>
      <c r="H3083" s="57">
        <v>0.36255606477480939</v>
      </c>
      <c r="I3083" s="57">
        <f>COUNTIF($G$10:G3083,G3083)</f>
        <v>4</v>
      </c>
      <c r="J3083" s="57">
        <f>COUNTIF($G:$G,G3083)</f>
        <v>20</v>
      </c>
      <c r="K3083" s="57">
        <f>ROUND(3000*J3083/21653,0)</f>
        <v>3</v>
      </c>
    </row>
    <row r="3084" spans="1:11" x14ac:dyDescent="0.25">
      <c r="A3084" s="40">
        <v>1519054974</v>
      </c>
      <c r="B3084" s="40">
        <v>1</v>
      </c>
      <c r="C3084" s="40">
        <v>3693</v>
      </c>
      <c r="D3084" s="38" t="s">
        <v>360</v>
      </c>
      <c r="E3084" s="57" t="s">
        <v>382</v>
      </c>
      <c r="F3084" s="57">
        <f>ROUNDDOWN(C3084/50,0)*50</f>
        <v>3650</v>
      </c>
      <c r="G3084" s="57" t="str">
        <f>D3084&amp;"_"&amp;B3084&amp;"_"&amp;F3084</f>
        <v>Beijing_1_3650</v>
      </c>
      <c r="H3084" s="57">
        <v>0.36256507294662144</v>
      </c>
      <c r="I3084" s="57">
        <f>COUNTIF($G$10:G3084,G3084)</f>
        <v>3</v>
      </c>
      <c r="J3084" s="57">
        <f>COUNTIF($G:$G,G3084)</f>
        <v>25</v>
      </c>
      <c r="K3084" s="57">
        <f>ROUND(3000*J3084/21653,0)</f>
        <v>3</v>
      </c>
    </row>
    <row r="3085" spans="1:11" x14ac:dyDescent="0.25">
      <c r="A3085" s="40">
        <v>1511793549</v>
      </c>
      <c r="B3085" s="40">
        <v>1</v>
      </c>
      <c r="C3085" s="40">
        <v>2957</v>
      </c>
      <c r="D3085" s="38" t="s">
        <v>360</v>
      </c>
      <c r="E3085" s="57" t="s">
        <v>382</v>
      </c>
      <c r="F3085" s="57">
        <f>ROUNDDOWN(C3085/50,0)*50</f>
        <v>2950</v>
      </c>
      <c r="G3085" s="57" t="str">
        <f>D3085&amp;"_"&amp;B3085&amp;"_"&amp;F3085</f>
        <v>Beijing_1_2950</v>
      </c>
      <c r="H3085" s="57">
        <v>0.36259172746353807</v>
      </c>
      <c r="I3085" s="57">
        <f>COUNTIF($G$10:G3085,G3085)</f>
        <v>4</v>
      </c>
      <c r="J3085" s="57">
        <f>COUNTIF($G:$G,G3085)</f>
        <v>51</v>
      </c>
      <c r="K3085" s="57">
        <f>ROUND(3000*J3085/21653,0)</f>
        <v>7</v>
      </c>
    </row>
    <row r="3086" spans="1:11" x14ac:dyDescent="0.25">
      <c r="A3086" s="40">
        <v>1512019308</v>
      </c>
      <c r="B3086" s="40">
        <v>1</v>
      </c>
      <c r="C3086" s="40">
        <v>1536</v>
      </c>
      <c r="D3086" s="38" t="s">
        <v>360</v>
      </c>
      <c r="E3086" s="57" t="s">
        <v>382</v>
      </c>
      <c r="F3086" s="57">
        <f>ROUNDDOWN(C3086/50,0)*50</f>
        <v>1500</v>
      </c>
      <c r="G3086" s="57" t="str">
        <f>D3086&amp;"_"&amp;B3086&amp;"_"&amp;F3086</f>
        <v>Beijing_1_1500</v>
      </c>
      <c r="H3086" s="57">
        <v>0.36261153353526576</v>
      </c>
      <c r="I3086" s="57">
        <f>COUNTIF($G$10:G3086,G3086)</f>
        <v>10</v>
      </c>
      <c r="J3086" s="57">
        <f>COUNTIF($G:$G,G3086)</f>
        <v>86</v>
      </c>
      <c r="K3086" s="57">
        <f>ROUND(3000*J3086/21653,0)</f>
        <v>12</v>
      </c>
    </row>
    <row r="3087" spans="1:11" x14ac:dyDescent="0.25">
      <c r="A3087" s="40">
        <v>1518038856</v>
      </c>
      <c r="B3087" s="40">
        <v>1</v>
      </c>
      <c r="C3087" s="40">
        <v>1505</v>
      </c>
      <c r="D3087" s="38" t="s">
        <v>360</v>
      </c>
      <c r="E3087" s="57" t="s">
        <v>382</v>
      </c>
      <c r="F3087" s="57">
        <f>ROUNDDOWN(C3087/50,0)*50</f>
        <v>1500</v>
      </c>
      <c r="G3087" s="57" t="str">
        <f>D3087&amp;"_"&amp;B3087&amp;"_"&amp;F3087</f>
        <v>Beijing_1_1500</v>
      </c>
      <c r="H3087" s="57">
        <v>0.36262660426393578</v>
      </c>
      <c r="I3087" s="57">
        <f>COUNTIF($G$10:G3087,G3087)</f>
        <v>11</v>
      </c>
      <c r="J3087" s="57">
        <f>COUNTIF($G:$G,G3087)</f>
        <v>86</v>
      </c>
      <c r="K3087" s="57">
        <f>ROUND(3000*J3087/21653,0)</f>
        <v>12</v>
      </c>
    </row>
    <row r="3088" spans="1:11" x14ac:dyDescent="0.25">
      <c r="A3088" s="40">
        <v>1517734448</v>
      </c>
      <c r="B3088" s="40">
        <v>1</v>
      </c>
      <c r="C3088" s="40">
        <v>1772</v>
      </c>
      <c r="D3088" s="38" t="s">
        <v>359</v>
      </c>
      <c r="E3088" s="57" t="s">
        <v>383</v>
      </c>
      <c r="F3088" s="57">
        <f>ROUNDDOWN(C3088/50,0)*50</f>
        <v>1750</v>
      </c>
      <c r="G3088" s="57" t="str">
        <f>D3088&amp;"_"&amp;B3088&amp;"_"&amp;F3088</f>
        <v>Shanghai_1_1750</v>
      </c>
      <c r="H3088" s="57">
        <v>0.36268130947196875</v>
      </c>
      <c r="I3088" s="57">
        <f>COUNTIF($G$10:G3088,G3088)</f>
        <v>11</v>
      </c>
      <c r="J3088" s="57">
        <f>COUNTIF($G:$G,G3088)</f>
        <v>66</v>
      </c>
      <c r="K3088" s="57">
        <f>ROUND(3000*J3088/21653,0)</f>
        <v>9</v>
      </c>
    </row>
    <row r="3089" spans="1:11" x14ac:dyDescent="0.25">
      <c r="A3089" s="40">
        <v>1514485605</v>
      </c>
      <c r="B3089" s="40">
        <v>1</v>
      </c>
      <c r="C3089" s="40">
        <v>404</v>
      </c>
      <c r="D3089" s="38" t="s">
        <v>360</v>
      </c>
      <c r="E3089" s="57" t="s">
        <v>383</v>
      </c>
      <c r="F3089" s="57">
        <f>ROUNDDOWN(C3089/50,0)*50</f>
        <v>400</v>
      </c>
      <c r="G3089" s="57" t="str">
        <f>D3089&amp;"_"&amp;B3089&amp;"_"&amp;F3089</f>
        <v>Beijing_1_400</v>
      </c>
      <c r="H3089" s="57">
        <v>0.36269273429616633</v>
      </c>
      <c r="I3089" s="57">
        <f>COUNTIF($G$10:G3089,G3089)</f>
        <v>10</v>
      </c>
      <c r="J3089" s="57">
        <f>COUNTIF($G:$G,G3089)</f>
        <v>64</v>
      </c>
      <c r="K3089" s="57">
        <f>ROUND(3000*J3089/21653,0)</f>
        <v>9</v>
      </c>
    </row>
    <row r="3090" spans="1:11" x14ac:dyDescent="0.25">
      <c r="A3090" s="40">
        <v>1515762358</v>
      </c>
      <c r="B3090" s="40">
        <v>1</v>
      </c>
      <c r="C3090" s="40">
        <v>549</v>
      </c>
      <c r="D3090" s="38" t="s">
        <v>360</v>
      </c>
      <c r="E3090" s="57" t="s">
        <v>382</v>
      </c>
      <c r="F3090" s="57">
        <f>ROUNDDOWN(C3090/50,0)*50</f>
        <v>500</v>
      </c>
      <c r="G3090" s="57" t="str">
        <f>D3090&amp;"_"&amp;B3090&amp;"_"&amp;F3090</f>
        <v>Beijing_1_500</v>
      </c>
      <c r="H3090" s="57">
        <v>0.36273093789055721</v>
      </c>
      <c r="I3090" s="57">
        <f>COUNTIF($G$10:G3090,G3090)</f>
        <v>6</v>
      </c>
      <c r="J3090" s="57">
        <f>COUNTIF($G:$G,G3090)</f>
        <v>82</v>
      </c>
      <c r="K3090" s="57">
        <f>ROUND(3000*J3090/21653,0)</f>
        <v>11</v>
      </c>
    </row>
    <row r="3091" spans="1:11" x14ac:dyDescent="0.25">
      <c r="A3091" s="40">
        <v>1518506745</v>
      </c>
      <c r="B3091" s="40">
        <v>1</v>
      </c>
      <c r="C3091" s="40">
        <v>3637</v>
      </c>
      <c r="D3091" s="38" t="s">
        <v>360</v>
      </c>
      <c r="E3091" s="57" t="s">
        <v>382</v>
      </c>
      <c r="F3091" s="57">
        <f>ROUNDDOWN(C3091/50,0)*50</f>
        <v>3600</v>
      </c>
      <c r="G3091" s="57" t="str">
        <f>D3091&amp;"_"&amp;B3091&amp;"_"&amp;F3091</f>
        <v>Beijing_1_3600</v>
      </c>
      <c r="H3091" s="57">
        <v>0.36278940609200228</v>
      </c>
      <c r="I3091" s="57">
        <f>COUNTIF($G$10:G3091,G3091)</f>
        <v>3</v>
      </c>
      <c r="J3091" s="57">
        <f>COUNTIF($G:$G,G3091)</f>
        <v>32</v>
      </c>
      <c r="K3091" s="57">
        <f>ROUND(3000*J3091/21653,0)</f>
        <v>4</v>
      </c>
    </row>
    <row r="3092" spans="1:11" x14ac:dyDescent="0.25">
      <c r="A3092" s="40">
        <v>1512949625</v>
      </c>
      <c r="B3092" s="40">
        <v>1</v>
      </c>
      <c r="C3092" s="40">
        <v>178</v>
      </c>
      <c r="D3092" s="38" t="s">
        <v>358</v>
      </c>
      <c r="E3092" s="57" t="s">
        <v>382</v>
      </c>
      <c r="F3092" s="57">
        <f>ROUNDDOWN(C3092/50,0)*50</f>
        <v>150</v>
      </c>
      <c r="G3092" s="57" t="str">
        <f>D3092&amp;"_"&amp;B3092&amp;"_"&amp;F3092</f>
        <v>Shenzhen_1_150</v>
      </c>
      <c r="H3092" s="57">
        <v>0.36286646971404068</v>
      </c>
      <c r="I3092" s="57">
        <f>COUNTIF($G$10:G3092,G3092)</f>
        <v>2</v>
      </c>
      <c r="J3092" s="57">
        <f>COUNTIF($G:$G,G3092)</f>
        <v>36</v>
      </c>
      <c r="K3092" s="57">
        <f>ROUND(3000*J3092/21653,0)</f>
        <v>5</v>
      </c>
    </row>
    <row r="3093" spans="1:11" x14ac:dyDescent="0.25">
      <c r="A3093" s="40">
        <v>1519892651</v>
      </c>
      <c r="B3093" s="40">
        <v>0</v>
      </c>
      <c r="C3093" s="40">
        <v>884</v>
      </c>
      <c r="D3093" s="38" t="s">
        <v>358</v>
      </c>
      <c r="E3093" s="57" t="s">
        <v>382</v>
      </c>
      <c r="F3093" s="57">
        <f>ROUNDDOWN(C3093/50,0)*50</f>
        <v>850</v>
      </c>
      <c r="G3093" s="57" t="str">
        <f>D3093&amp;"_"&amp;B3093&amp;"_"&amp;F3093</f>
        <v>Shenzhen_0_850</v>
      </c>
      <c r="H3093" s="57">
        <v>0.36289773158308014</v>
      </c>
      <c r="I3093" s="57">
        <f>COUNTIF($G$10:G3093,G3093)</f>
        <v>2</v>
      </c>
      <c r="J3093" s="57">
        <f>COUNTIF($G:$G,G3093)</f>
        <v>21</v>
      </c>
      <c r="K3093" s="57">
        <f>ROUND(3000*J3093/21653,0)</f>
        <v>3</v>
      </c>
    </row>
    <row r="3094" spans="1:11" x14ac:dyDescent="0.25">
      <c r="A3094" s="40">
        <v>1519141121</v>
      </c>
      <c r="B3094" s="40">
        <v>0</v>
      </c>
      <c r="C3094" s="40">
        <v>2933</v>
      </c>
      <c r="D3094" s="38" t="s">
        <v>358</v>
      </c>
      <c r="E3094" s="57" t="s">
        <v>382</v>
      </c>
      <c r="F3094" s="57">
        <f>ROUNDDOWN(C3094/50,0)*50</f>
        <v>2900</v>
      </c>
      <c r="G3094" s="57" t="str">
        <f>D3094&amp;"_"&amp;B3094&amp;"_"&amp;F3094</f>
        <v>Shenzhen_0_2900</v>
      </c>
      <c r="H3094" s="57">
        <v>0.36290225197126424</v>
      </c>
      <c r="I3094" s="57">
        <f>COUNTIF($G$10:G3094,G3094)</f>
        <v>2</v>
      </c>
      <c r="J3094" s="57">
        <f>COUNTIF($G:$G,G3094)</f>
        <v>13</v>
      </c>
      <c r="K3094" s="57">
        <f>ROUND(3000*J3094/21653,0)</f>
        <v>2</v>
      </c>
    </row>
    <row r="3095" spans="1:11" x14ac:dyDescent="0.25">
      <c r="A3095" s="40">
        <v>1514814747</v>
      </c>
      <c r="B3095" s="40">
        <v>1</v>
      </c>
      <c r="C3095" s="40">
        <v>363</v>
      </c>
      <c r="D3095" s="38" t="s">
        <v>358</v>
      </c>
      <c r="E3095" s="57" t="s">
        <v>383</v>
      </c>
      <c r="F3095" s="57">
        <f>ROUNDDOWN(C3095/50,0)*50</f>
        <v>350</v>
      </c>
      <c r="G3095" s="57" t="str">
        <f>D3095&amp;"_"&amp;B3095&amp;"_"&amp;F3095</f>
        <v>Shenzhen_1_350</v>
      </c>
      <c r="H3095" s="57">
        <v>0.36295865700606644</v>
      </c>
      <c r="I3095" s="57">
        <f>COUNTIF($G$10:G3095,G3095)</f>
        <v>8</v>
      </c>
      <c r="J3095" s="57">
        <f>COUNTIF($G:$G,G3095)</f>
        <v>51</v>
      </c>
      <c r="K3095" s="57">
        <f>ROUND(3000*J3095/21653,0)</f>
        <v>7</v>
      </c>
    </row>
    <row r="3096" spans="1:11" x14ac:dyDescent="0.25">
      <c r="A3096" s="40">
        <v>1517285854</v>
      </c>
      <c r="B3096" s="40">
        <v>1</v>
      </c>
      <c r="C3096" s="40">
        <v>5675</v>
      </c>
      <c r="D3096" s="38" t="s">
        <v>360</v>
      </c>
      <c r="E3096" s="57" t="s">
        <v>384</v>
      </c>
      <c r="F3096" s="57">
        <f>ROUNDDOWN(C3096/50,0)*50</f>
        <v>5650</v>
      </c>
      <c r="G3096" s="57" t="str">
        <f>D3096&amp;"_"&amp;B3096&amp;"_"&amp;F3096</f>
        <v>Beijing_1_5650</v>
      </c>
      <c r="H3096" s="57">
        <v>0.36299103190591386</v>
      </c>
      <c r="I3096" s="57">
        <f>COUNTIF($G$10:G3096,G3096)</f>
        <v>1</v>
      </c>
      <c r="J3096" s="57">
        <f>COUNTIF($G:$G,G3096)</f>
        <v>2</v>
      </c>
      <c r="K3096" s="57">
        <f>ROUND(3000*J3096/21653,0)</f>
        <v>0</v>
      </c>
    </row>
    <row r="3097" spans="1:11" x14ac:dyDescent="0.25">
      <c r="A3097" s="40">
        <v>1511390226</v>
      </c>
      <c r="B3097" s="40">
        <v>1</v>
      </c>
      <c r="C3097" s="40">
        <v>2853</v>
      </c>
      <c r="D3097" s="38" t="s">
        <v>358</v>
      </c>
      <c r="E3097" s="57" t="s">
        <v>382</v>
      </c>
      <c r="F3097" s="57">
        <f>ROUNDDOWN(C3097/50,0)*50</f>
        <v>2850</v>
      </c>
      <c r="G3097" s="57" t="str">
        <f>D3097&amp;"_"&amp;B3097&amp;"_"&amp;F3097</f>
        <v>Shenzhen_1_2850</v>
      </c>
      <c r="H3097" s="57">
        <v>0.36299764148866753</v>
      </c>
      <c r="I3097" s="57">
        <f>COUNTIF($G$10:G3097,G3097)</f>
        <v>2</v>
      </c>
      <c r="J3097" s="57">
        <f>COUNTIF($G:$G,G3097)</f>
        <v>33</v>
      </c>
      <c r="K3097" s="57">
        <f>ROUND(3000*J3097/21653,0)</f>
        <v>5</v>
      </c>
    </row>
    <row r="3098" spans="1:11" x14ac:dyDescent="0.25">
      <c r="A3098" s="40">
        <v>1514633478</v>
      </c>
      <c r="B3098" s="40">
        <v>1</v>
      </c>
      <c r="C3098" s="40">
        <v>1426</v>
      </c>
      <c r="D3098" s="38" t="s">
        <v>360</v>
      </c>
      <c r="E3098" s="57" t="s">
        <v>383</v>
      </c>
      <c r="F3098" s="57">
        <f>ROUNDDOWN(C3098/50,0)*50</f>
        <v>1400</v>
      </c>
      <c r="G3098" s="57" t="str">
        <f>D3098&amp;"_"&amp;B3098&amp;"_"&amp;F3098</f>
        <v>Beijing_1_1400</v>
      </c>
      <c r="H3098" s="57">
        <v>9.8621116247230578E-3</v>
      </c>
      <c r="I3098" s="57">
        <f>COUNTIF($G$10:G3098,G3098)</f>
        <v>15</v>
      </c>
      <c r="J3098" s="57">
        <f>COUNTIF($G:$G,G3098)</f>
        <v>71</v>
      </c>
      <c r="K3098" s="57">
        <f>ROUND(3000*J3098/21653,0)</f>
        <v>10</v>
      </c>
    </row>
    <row r="3099" spans="1:11" x14ac:dyDescent="0.25">
      <c r="A3099" s="40">
        <v>1513023653</v>
      </c>
      <c r="B3099" s="40">
        <v>1</v>
      </c>
      <c r="C3099" s="40">
        <v>1420</v>
      </c>
      <c r="D3099" s="38" t="s">
        <v>360</v>
      </c>
      <c r="E3099" s="57" t="s">
        <v>383</v>
      </c>
      <c r="F3099" s="57">
        <f>ROUNDDOWN(C3099/50,0)*50</f>
        <v>1400</v>
      </c>
      <c r="G3099" s="57" t="str">
        <f>D3099&amp;"_"&amp;B3099&amp;"_"&amp;F3099</f>
        <v>Beijing_1_1400</v>
      </c>
      <c r="H3099" s="57">
        <v>1.1000983574062984E-2</v>
      </c>
      <c r="I3099" s="57">
        <f>COUNTIF($G$10:G3099,G3099)</f>
        <v>16</v>
      </c>
      <c r="J3099" s="57">
        <f>COUNTIF($G:$G,G3099)</f>
        <v>71</v>
      </c>
      <c r="K3099" s="57">
        <f>ROUND(3000*J3099/21653,0)</f>
        <v>10</v>
      </c>
    </row>
    <row r="3100" spans="1:11" x14ac:dyDescent="0.25">
      <c r="A3100" s="40">
        <v>1513629824</v>
      </c>
      <c r="B3100" s="40">
        <v>1</v>
      </c>
      <c r="C3100" s="40">
        <v>1445</v>
      </c>
      <c r="D3100" s="38" t="s">
        <v>360</v>
      </c>
      <c r="E3100" s="57" t="s">
        <v>383</v>
      </c>
      <c r="F3100" s="57">
        <f>ROUNDDOWN(C3100/50,0)*50</f>
        <v>1400</v>
      </c>
      <c r="G3100" s="57" t="str">
        <f>D3100&amp;"_"&amp;B3100&amp;"_"&amp;F3100</f>
        <v>Beijing_1_1400</v>
      </c>
      <c r="H3100" s="57">
        <v>2.1742358085842683E-2</v>
      </c>
      <c r="I3100" s="57">
        <f>COUNTIF($G$10:G3100,G3100)</f>
        <v>17</v>
      </c>
      <c r="J3100" s="57">
        <f>COUNTIF($G:$G,G3100)</f>
        <v>71</v>
      </c>
      <c r="K3100" s="57">
        <f>ROUND(3000*J3100/21653,0)</f>
        <v>10</v>
      </c>
    </row>
    <row r="3101" spans="1:11" x14ac:dyDescent="0.25">
      <c r="A3101" s="40">
        <v>1512045108</v>
      </c>
      <c r="B3101" s="40">
        <v>1</v>
      </c>
      <c r="C3101" s="40">
        <v>1411</v>
      </c>
      <c r="D3101" s="38" t="s">
        <v>360</v>
      </c>
      <c r="E3101" s="57" t="s">
        <v>383</v>
      </c>
      <c r="F3101" s="57">
        <f>ROUNDDOWN(C3101/50,0)*50</f>
        <v>1400</v>
      </c>
      <c r="G3101" s="57" t="str">
        <f>D3101&amp;"_"&amp;B3101&amp;"_"&amp;F3101</f>
        <v>Beijing_1_1400</v>
      </c>
      <c r="H3101" s="57">
        <v>3.4254227590341579E-2</v>
      </c>
      <c r="I3101" s="57">
        <f>COUNTIF($G$10:G3101,G3101)</f>
        <v>18</v>
      </c>
      <c r="J3101" s="57">
        <f>COUNTIF($G:$G,G3101)</f>
        <v>71</v>
      </c>
      <c r="K3101" s="57">
        <f>ROUND(3000*J3101/21653,0)</f>
        <v>10</v>
      </c>
    </row>
    <row r="3102" spans="1:11" x14ac:dyDescent="0.25">
      <c r="A3102" s="40">
        <v>1516066415</v>
      </c>
      <c r="B3102" s="40">
        <v>1</v>
      </c>
      <c r="C3102" s="40">
        <v>1438</v>
      </c>
      <c r="D3102" s="38" t="s">
        <v>360</v>
      </c>
      <c r="E3102" s="57" t="s">
        <v>383</v>
      </c>
      <c r="F3102" s="57">
        <f>ROUNDDOWN(C3102/50,0)*50</f>
        <v>1400</v>
      </c>
      <c r="G3102" s="57" t="str">
        <f>D3102&amp;"_"&amp;B3102&amp;"_"&amp;F3102</f>
        <v>Beijing_1_1400</v>
      </c>
      <c r="H3102" s="57">
        <v>5.6131755261668692E-2</v>
      </c>
      <c r="I3102" s="57">
        <f>COUNTIF($G$10:G3102,G3102)</f>
        <v>19</v>
      </c>
      <c r="J3102" s="57">
        <f>COUNTIF($G:$G,G3102)</f>
        <v>71</v>
      </c>
      <c r="K3102" s="57">
        <f>ROUND(3000*J3102/21653,0)</f>
        <v>10</v>
      </c>
    </row>
    <row r="3103" spans="1:11" x14ac:dyDescent="0.25">
      <c r="A3103" s="40">
        <v>1513175675</v>
      </c>
      <c r="B3103" s="40">
        <v>1</v>
      </c>
      <c r="C3103" s="40">
        <v>1405</v>
      </c>
      <c r="D3103" s="38" t="s">
        <v>360</v>
      </c>
      <c r="E3103" s="57" t="s">
        <v>383</v>
      </c>
      <c r="F3103" s="57">
        <f>ROUNDDOWN(C3103/50,0)*50</f>
        <v>1400</v>
      </c>
      <c r="G3103" s="57" t="str">
        <f>D3103&amp;"_"&amp;B3103&amp;"_"&amp;F3103</f>
        <v>Beijing_1_1400</v>
      </c>
      <c r="H3103" s="57">
        <v>5.6745868733034777E-2</v>
      </c>
      <c r="I3103" s="57">
        <f>COUNTIF($G$10:G3103,G3103)</f>
        <v>20</v>
      </c>
      <c r="J3103" s="57">
        <f>COUNTIF($G:$G,G3103)</f>
        <v>71</v>
      </c>
      <c r="K3103" s="57">
        <f>ROUND(3000*J3103/21653,0)</f>
        <v>10</v>
      </c>
    </row>
    <row r="3104" spans="1:11" x14ac:dyDescent="0.25">
      <c r="A3104" s="40">
        <v>1517425498</v>
      </c>
      <c r="B3104" s="40">
        <v>1</v>
      </c>
      <c r="C3104" s="40">
        <v>1411</v>
      </c>
      <c r="D3104" s="38" t="s">
        <v>360</v>
      </c>
      <c r="E3104" s="57" t="s">
        <v>384</v>
      </c>
      <c r="F3104" s="57">
        <f>ROUNDDOWN(C3104/50,0)*50</f>
        <v>1400</v>
      </c>
      <c r="G3104" s="57" t="str">
        <f>D3104&amp;"_"&amp;B3104&amp;"_"&amp;F3104</f>
        <v>Beijing_1_1400</v>
      </c>
      <c r="H3104" s="57">
        <v>5.7242210313569797E-2</v>
      </c>
      <c r="I3104" s="57">
        <f>COUNTIF($G$10:G3104,G3104)</f>
        <v>21</v>
      </c>
      <c r="J3104" s="57">
        <f>COUNTIF($G:$G,G3104)</f>
        <v>71</v>
      </c>
      <c r="K3104" s="57">
        <f>ROUND(3000*J3104/21653,0)</f>
        <v>10</v>
      </c>
    </row>
    <row r="3105" spans="1:11" x14ac:dyDescent="0.25">
      <c r="A3105" s="40">
        <v>1519962224</v>
      </c>
      <c r="B3105" s="40">
        <v>1</v>
      </c>
      <c r="C3105" s="40">
        <v>1431</v>
      </c>
      <c r="D3105" s="38" t="s">
        <v>360</v>
      </c>
      <c r="E3105" s="57" t="s">
        <v>384</v>
      </c>
      <c r="F3105" s="57">
        <f>ROUNDDOWN(C3105/50,0)*50</f>
        <v>1400</v>
      </c>
      <c r="G3105" s="57" t="str">
        <f>D3105&amp;"_"&amp;B3105&amp;"_"&amp;F3105</f>
        <v>Beijing_1_1400</v>
      </c>
      <c r="H3105" s="57">
        <v>5.8708158424456536E-2</v>
      </c>
      <c r="I3105" s="57">
        <f>COUNTIF($G$10:G3105,G3105)</f>
        <v>22</v>
      </c>
      <c r="J3105" s="57">
        <f>COUNTIF($G:$G,G3105)</f>
        <v>71</v>
      </c>
      <c r="K3105" s="57">
        <f>ROUND(3000*J3105/21653,0)</f>
        <v>10</v>
      </c>
    </row>
    <row r="3106" spans="1:11" x14ac:dyDescent="0.25">
      <c r="A3106" s="40">
        <v>1518231814</v>
      </c>
      <c r="B3106" s="40">
        <v>1</v>
      </c>
      <c r="C3106" s="40">
        <v>1435</v>
      </c>
      <c r="D3106" s="38" t="s">
        <v>360</v>
      </c>
      <c r="E3106" s="57" t="s">
        <v>384</v>
      </c>
      <c r="F3106" s="57">
        <f>ROUNDDOWN(C3106/50,0)*50</f>
        <v>1400</v>
      </c>
      <c r="G3106" s="57" t="str">
        <f>D3106&amp;"_"&amp;B3106&amp;"_"&amp;F3106</f>
        <v>Beijing_1_1400</v>
      </c>
      <c r="H3106" s="57">
        <v>8.1657072181162138E-2</v>
      </c>
      <c r="I3106" s="57">
        <f>COUNTIF($G$10:G3106,G3106)</f>
        <v>23</v>
      </c>
      <c r="J3106" s="57">
        <f>COUNTIF($G:$G,G3106)</f>
        <v>71</v>
      </c>
      <c r="K3106" s="57">
        <f>ROUND(3000*J3106/21653,0)</f>
        <v>10</v>
      </c>
    </row>
    <row r="3107" spans="1:11" x14ac:dyDescent="0.25">
      <c r="A3107" s="40">
        <v>1512032688</v>
      </c>
      <c r="B3107" s="40">
        <v>1</v>
      </c>
      <c r="C3107" s="40">
        <v>1437</v>
      </c>
      <c r="D3107" s="38" t="s">
        <v>360</v>
      </c>
      <c r="E3107" s="57" t="s">
        <v>384</v>
      </c>
      <c r="F3107" s="57">
        <f>ROUNDDOWN(C3107/50,0)*50</f>
        <v>1400</v>
      </c>
      <c r="G3107" s="57" t="str">
        <f>D3107&amp;"_"&amp;B3107&amp;"_"&amp;F3107</f>
        <v>Beijing_1_1400</v>
      </c>
      <c r="H3107" s="57">
        <v>8.517462861195757E-2</v>
      </c>
      <c r="I3107" s="57">
        <f>COUNTIF($G$10:G3107,G3107)</f>
        <v>24</v>
      </c>
      <c r="J3107" s="57">
        <f>COUNTIF($G:$G,G3107)</f>
        <v>71</v>
      </c>
      <c r="K3107" s="57">
        <f>ROUND(3000*J3107/21653,0)</f>
        <v>10</v>
      </c>
    </row>
    <row r="3108" spans="1:11" x14ac:dyDescent="0.25">
      <c r="A3108" s="40">
        <v>1518280918</v>
      </c>
      <c r="B3108" s="40">
        <v>1</v>
      </c>
      <c r="C3108" s="40">
        <v>1404</v>
      </c>
      <c r="D3108" s="38" t="s">
        <v>360</v>
      </c>
      <c r="E3108" s="57" t="s">
        <v>384</v>
      </c>
      <c r="F3108" s="57">
        <f>ROUNDDOWN(C3108/50,0)*50</f>
        <v>1400</v>
      </c>
      <c r="G3108" s="57" t="str">
        <f>D3108&amp;"_"&amp;B3108&amp;"_"&amp;F3108</f>
        <v>Beijing_1_1400</v>
      </c>
      <c r="H3108" s="57">
        <v>0.12528413924099369</v>
      </c>
      <c r="I3108" s="57">
        <f>COUNTIF($G$10:G3108,G3108)</f>
        <v>25</v>
      </c>
      <c r="J3108" s="57">
        <f>COUNTIF($G:$G,G3108)</f>
        <v>71</v>
      </c>
      <c r="K3108" s="57">
        <f>ROUND(3000*J3108/21653,0)</f>
        <v>10</v>
      </c>
    </row>
    <row r="3109" spans="1:11" x14ac:dyDescent="0.25">
      <c r="A3109" s="40">
        <v>1516890274</v>
      </c>
      <c r="B3109" s="40">
        <v>1</v>
      </c>
      <c r="C3109" s="40">
        <v>1447</v>
      </c>
      <c r="D3109" s="38" t="s">
        <v>360</v>
      </c>
      <c r="E3109" s="57" t="s">
        <v>384</v>
      </c>
      <c r="F3109" s="57">
        <f>ROUNDDOWN(C3109/50,0)*50</f>
        <v>1400</v>
      </c>
      <c r="G3109" s="57" t="str">
        <f>D3109&amp;"_"&amp;B3109&amp;"_"&amp;F3109</f>
        <v>Beijing_1_1400</v>
      </c>
      <c r="H3109" s="57">
        <v>0.14038805774735263</v>
      </c>
      <c r="I3109" s="57">
        <f>COUNTIF($G$10:G3109,G3109)</f>
        <v>26</v>
      </c>
      <c r="J3109" s="57">
        <f>COUNTIF($G:$G,G3109)</f>
        <v>71</v>
      </c>
      <c r="K3109" s="57">
        <f>ROUND(3000*J3109/21653,0)</f>
        <v>10</v>
      </c>
    </row>
    <row r="3110" spans="1:11" x14ac:dyDescent="0.25">
      <c r="A3110" s="40">
        <v>1519752957</v>
      </c>
      <c r="B3110" s="40">
        <v>1</v>
      </c>
      <c r="C3110" s="40">
        <v>1444</v>
      </c>
      <c r="D3110" s="38" t="s">
        <v>360</v>
      </c>
      <c r="E3110" s="57" t="s">
        <v>384</v>
      </c>
      <c r="F3110" s="57">
        <f>ROUNDDOWN(C3110/50,0)*50</f>
        <v>1400</v>
      </c>
      <c r="G3110" s="57" t="str">
        <f>D3110&amp;"_"&amp;B3110&amp;"_"&amp;F3110</f>
        <v>Beijing_1_1400</v>
      </c>
      <c r="H3110" s="57">
        <v>0.14935713177759846</v>
      </c>
      <c r="I3110" s="57">
        <f>COUNTIF($G$10:G3110,G3110)</f>
        <v>27</v>
      </c>
      <c r="J3110" s="57">
        <f>COUNTIF($G:$G,G3110)</f>
        <v>71</v>
      </c>
      <c r="K3110" s="57">
        <f>ROUND(3000*J3110/21653,0)</f>
        <v>10</v>
      </c>
    </row>
    <row r="3111" spans="1:11" x14ac:dyDescent="0.25">
      <c r="A3111" s="40">
        <v>1514778955</v>
      </c>
      <c r="B3111" s="40">
        <v>1</v>
      </c>
      <c r="C3111" s="40">
        <v>1400</v>
      </c>
      <c r="D3111" s="38" t="s">
        <v>360</v>
      </c>
      <c r="E3111" s="57" t="s">
        <v>384</v>
      </c>
      <c r="F3111" s="57">
        <f>ROUNDDOWN(C3111/50,0)*50</f>
        <v>1400</v>
      </c>
      <c r="G3111" s="57" t="str">
        <f>D3111&amp;"_"&amp;B3111&amp;"_"&amp;F3111</f>
        <v>Beijing_1_1400</v>
      </c>
      <c r="H3111" s="57">
        <v>0.15394642298098438</v>
      </c>
      <c r="I3111" s="57">
        <f>COUNTIF($G$10:G3111,G3111)</f>
        <v>28</v>
      </c>
      <c r="J3111" s="57">
        <f>COUNTIF($G:$G,G3111)</f>
        <v>71</v>
      </c>
      <c r="K3111" s="57">
        <f>ROUND(3000*J3111/21653,0)</f>
        <v>10</v>
      </c>
    </row>
    <row r="3112" spans="1:11" x14ac:dyDescent="0.25">
      <c r="A3112" s="40">
        <v>1519762764</v>
      </c>
      <c r="B3112" s="40">
        <v>1</v>
      </c>
      <c r="C3112" s="40">
        <v>1403</v>
      </c>
      <c r="D3112" s="38" t="s">
        <v>360</v>
      </c>
      <c r="E3112" s="57" t="s">
        <v>384</v>
      </c>
      <c r="F3112" s="57">
        <f>ROUNDDOWN(C3112/50,0)*50</f>
        <v>1400</v>
      </c>
      <c r="G3112" s="57" t="str">
        <f>D3112&amp;"_"&amp;B3112&amp;"_"&amp;F3112</f>
        <v>Beijing_1_1400</v>
      </c>
      <c r="H3112" s="57">
        <v>0.18828120433739093</v>
      </c>
      <c r="I3112" s="57">
        <f>COUNTIF($G$10:G3112,G3112)</f>
        <v>29</v>
      </c>
      <c r="J3112" s="57">
        <f>COUNTIF($G:$G,G3112)</f>
        <v>71</v>
      </c>
      <c r="K3112" s="57">
        <f>ROUND(3000*J3112/21653,0)</f>
        <v>10</v>
      </c>
    </row>
    <row r="3113" spans="1:11" x14ac:dyDescent="0.25">
      <c r="A3113" s="40">
        <v>1511545955</v>
      </c>
      <c r="B3113" s="40">
        <v>1</v>
      </c>
      <c r="C3113" s="40">
        <v>1402</v>
      </c>
      <c r="D3113" s="38" t="s">
        <v>360</v>
      </c>
      <c r="E3113" s="57" t="s">
        <v>384</v>
      </c>
      <c r="F3113" s="57">
        <f>ROUNDDOWN(C3113/50,0)*50</f>
        <v>1400</v>
      </c>
      <c r="G3113" s="57" t="str">
        <f>D3113&amp;"_"&amp;B3113&amp;"_"&amp;F3113</f>
        <v>Beijing_1_1400</v>
      </c>
      <c r="H3113" s="57">
        <v>0.19068911489838114</v>
      </c>
      <c r="I3113" s="57">
        <f>COUNTIF($G$10:G3113,G3113)</f>
        <v>30</v>
      </c>
      <c r="J3113" s="57">
        <f>COUNTIF($G:$G,G3113)</f>
        <v>71</v>
      </c>
      <c r="K3113" s="57">
        <f>ROUND(3000*J3113/21653,0)</f>
        <v>10</v>
      </c>
    </row>
    <row r="3114" spans="1:11" x14ac:dyDescent="0.25">
      <c r="A3114" s="40">
        <v>1516798474</v>
      </c>
      <c r="B3114" s="40">
        <v>1</v>
      </c>
      <c r="C3114" s="40">
        <v>1404</v>
      </c>
      <c r="D3114" s="38" t="s">
        <v>360</v>
      </c>
      <c r="E3114" s="57" t="s">
        <v>384</v>
      </c>
      <c r="F3114" s="57">
        <f>ROUNDDOWN(C3114/50,0)*50</f>
        <v>1400</v>
      </c>
      <c r="G3114" s="57" t="str">
        <f>D3114&amp;"_"&amp;B3114&amp;"_"&amp;F3114</f>
        <v>Beijing_1_1400</v>
      </c>
      <c r="H3114" s="57">
        <v>0.19337723833631226</v>
      </c>
      <c r="I3114" s="57">
        <f>COUNTIF($G$10:G3114,G3114)</f>
        <v>31</v>
      </c>
      <c r="J3114" s="57">
        <f>COUNTIF($G:$G,G3114)</f>
        <v>71</v>
      </c>
      <c r="K3114" s="57">
        <f>ROUND(3000*J3114/21653,0)</f>
        <v>10</v>
      </c>
    </row>
    <row r="3115" spans="1:11" x14ac:dyDescent="0.25">
      <c r="A3115" s="40">
        <v>1513019246</v>
      </c>
      <c r="B3115" s="40">
        <v>1</v>
      </c>
      <c r="C3115" s="40">
        <v>1443</v>
      </c>
      <c r="D3115" s="38" t="s">
        <v>360</v>
      </c>
      <c r="E3115" s="57" t="s">
        <v>384</v>
      </c>
      <c r="F3115" s="57">
        <f>ROUNDDOWN(C3115/50,0)*50</f>
        <v>1400</v>
      </c>
      <c r="G3115" s="57" t="str">
        <f>D3115&amp;"_"&amp;B3115&amp;"_"&amp;F3115</f>
        <v>Beijing_1_1400</v>
      </c>
      <c r="H3115" s="57">
        <v>0.20491508615974197</v>
      </c>
      <c r="I3115" s="57">
        <f>COUNTIF($G$10:G3115,G3115)</f>
        <v>32</v>
      </c>
      <c r="J3115" s="57">
        <f>COUNTIF($G:$G,G3115)</f>
        <v>71</v>
      </c>
      <c r="K3115" s="57">
        <f>ROUND(3000*J3115/21653,0)</f>
        <v>10</v>
      </c>
    </row>
    <row r="3116" spans="1:11" x14ac:dyDescent="0.25">
      <c r="A3116" s="40">
        <v>1512516366</v>
      </c>
      <c r="B3116" s="40">
        <v>1</v>
      </c>
      <c r="C3116" s="40">
        <v>1422</v>
      </c>
      <c r="D3116" s="38" t="s">
        <v>360</v>
      </c>
      <c r="E3116" s="57" t="s">
        <v>384</v>
      </c>
      <c r="F3116" s="57">
        <f>ROUNDDOWN(C3116/50,0)*50</f>
        <v>1400</v>
      </c>
      <c r="G3116" s="57" t="str">
        <f>D3116&amp;"_"&amp;B3116&amp;"_"&amp;F3116</f>
        <v>Beijing_1_1400</v>
      </c>
      <c r="H3116" s="57">
        <v>0.20711466050026595</v>
      </c>
      <c r="I3116" s="57">
        <f>COUNTIF($G$10:G3116,G3116)</f>
        <v>33</v>
      </c>
      <c r="J3116" s="57">
        <f>COUNTIF($G:$G,G3116)</f>
        <v>71</v>
      </c>
      <c r="K3116" s="57">
        <f>ROUND(3000*J3116/21653,0)</f>
        <v>10</v>
      </c>
    </row>
    <row r="3117" spans="1:11" x14ac:dyDescent="0.25">
      <c r="A3117" s="40">
        <v>1516729826</v>
      </c>
      <c r="B3117" s="40">
        <v>1</v>
      </c>
      <c r="C3117" s="40">
        <v>1447</v>
      </c>
      <c r="D3117" s="38" t="s">
        <v>360</v>
      </c>
      <c r="E3117" s="57" t="s">
        <v>384</v>
      </c>
      <c r="F3117" s="57">
        <f>ROUNDDOWN(C3117/50,0)*50</f>
        <v>1400</v>
      </c>
      <c r="G3117" s="57" t="str">
        <f>D3117&amp;"_"&amp;B3117&amp;"_"&amp;F3117</f>
        <v>Beijing_1_1400</v>
      </c>
      <c r="H3117" s="57">
        <v>0.22776933366563612</v>
      </c>
      <c r="I3117" s="57">
        <f>COUNTIF($G$10:G3117,G3117)</f>
        <v>34</v>
      </c>
      <c r="J3117" s="57">
        <f>COUNTIF($G:$G,G3117)</f>
        <v>71</v>
      </c>
      <c r="K3117" s="57">
        <f>ROUND(3000*J3117/21653,0)</f>
        <v>10</v>
      </c>
    </row>
    <row r="3118" spans="1:11" x14ac:dyDescent="0.25">
      <c r="A3118" s="40">
        <v>1518365812</v>
      </c>
      <c r="B3118" s="40">
        <v>0</v>
      </c>
      <c r="C3118" s="40">
        <v>2623</v>
      </c>
      <c r="D3118" s="38" t="s">
        <v>360</v>
      </c>
      <c r="E3118" s="57" t="s">
        <v>384</v>
      </c>
      <c r="F3118" s="57">
        <f>ROUNDDOWN(C3118/50,0)*50</f>
        <v>2600</v>
      </c>
      <c r="G3118" s="57" t="str">
        <f>D3118&amp;"_"&amp;B3118&amp;"_"&amp;F3118</f>
        <v>Beijing_0_2600</v>
      </c>
      <c r="H3118" s="57">
        <v>0.36309102534245308</v>
      </c>
      <c r="I3118" s="57">
        <f>COUNTIF($G$10:G3118,G3118)</f>
        <v>8</v>
      </c>
      <c r="J3118" s="57">
        <f>COUNTIF($G:$G,G3118)</f>
        <v>22</v>
      </c>
      <c r="K3118" s="57">
        <f>ROUND(3000*J3118/21653,0)</f>
        <v>3</v>
      </c>
    </row>
    <row r="3119" spans="1:11" x14ac:dyDescent="0.25">
      <c r="A3119" s="40">
        <v>1517115665</v>
      </c>
      <c r="B3119" s="40">
        <v>1</v>
      </c>
      <c r="C3119" s="40">
        <v>3890</v>
      </c>
      <c r="D3119" s="38" t="s">
        <v>359</v>
      </c>
      <c r="E3119" s="57" t="s">
        <v>383</v>
      </c>
      <c r="F3119" s="57">
        <f>ROUNDDOWN(C3119/50,0)*50</f>
        <v>3850</v>
      </c>
      <c r="G3119" s="57" t="str">
        <f>D3119&amp;"_"&amp;B3119&amp;"_"&amp;F3119</f>
        <v>Shanghai_1_3850</v>
      </c>
      <c r="H3119" s="57">
        <v>0.3630988309925276</v>
      </c>
      <c r="I3119" s="57">
        <f>COUNTIF($G$10:G3119,G3119)</f>
        <v>5</v>
      </c>
      <c r="J3119" s="57">
        <f>COUNTIF($G:$G,G3119)</f>
        <v>22</v>
      </c>
      <c r="K3119" s="57">
        <f>ROUND(3000*J3119/21653,0)</f>
        <v>3</v>
      </c>
    </row>
    <row r="3120" spans="1:11" x14ac:dyDescent="0.25">
      <c r="A3120" s="40">
        <v>1517225990</v>
      </c>
      <c r="B3120" s="40">
        <v>0</v>
      </c>
      <c r="C3120" s="40">
        <v>3068</v>
      </c>
      <c r="D3120" s="38" t="s">
        <v>360</v>
      </c>
      <c r="E3120" s="57" t="s">
        <v>384</v>
      </c>
      <c r="F3120" s="57">
        <f>ROUNDDOWN(C3120/50,0)*50</f>
        <v>3050</v>
      </c>
      <c r="G3120" s="57" t="str">
        <f>D3120&amp;"_"&amp;B3120&amp;"_"&amp;F3120</f>
        <v>Beijing_0_3050</v>
      </c>
      <c r="H3120" s="57">
        <v>0.36316304336209138</v>
      </c>
      <c r="I3120" s="57">
        <f>COUNTIF($G$10:G3120,G3120)</f>
        <v>10</v>
      </c>
      <c r="J3120" s="57">
        <f>COUNTIF($G:$G,G3120)</f>
        <v>22</v>
      </c>
      <c r="K3120" s="57">
        <f>ROUND(3000*J3120/21653,0)</f>
        <v>3</v>
      </c>
    </row>
    <row r="3121" spans="1:11" x14ac:dyDescent="0.25">
      <c r="A3121" s="40">
        <v>1516272053</v>
      </c>
      <c r="B3121" s="40">
        <v>1</v>
      </c>
      <c r="C3121" s="40">
        <v>1564</v>
      </c>
      <c r="D3121" s="38" t="s">
        <v>361</v>
      </c>
      <c r="E3121" s="57" t="s">
        <v>382</v>
      </c>
      <c r="F3121" s="57">
        <f>ROUNDDOWN(C3121/50,0)*50</f>
        <v>1550</v>
      </c>
      <c r="G3121" s="57" t="str">
        <f>D3121&amp;"_"&amp;B3121&amp;"_"&amp;F3121</f>
        <v>Guangzhou_1_1550</v>
      </c>
      <c r="H3121" s="57">
        <v>0.36331376883159139</v>
      </c>
      <c r="I3121" s="57">
        <f>COUNTIF($G$10:G3121,G3121)</f>
        <v>4</v>
      </c>
      <c r="J3121" s="57">
        <f>COUNTIF($G:$G,G3121)</f>
        <v>44</v>
      </c>
      <c r="K3121" s="57">
        <f>ROUND(3000*J3121/21653,0)</f>
        <v>6</v>
      </c>
    </row>
    <row r="3122" spans="1:11" x14ac:dyDescent="0.25">
      <c r="A3122" s="40">
        <v>1514157776</v>
      </c>
      <c r="B3122" s="40">
        <v>1</v>
      </c>
      <c r="C3122" s="40">
        <v>2089</v>
      </c>
      <c r="D3122" s="38" t="s">
        <v>358</v>
      </c>
      <c r="E3122" s="57" t="s">
        <v>384</v>
      </c>
      <c r="F3122" s="57">
        <f>ROUNDDOWN(C3122/50,0)*50</f>
        <v>2050</v>
      </c>
      <c r="G3122" s="57" t="str">
        <f>D3122&amp;"_"&amp;B3122&amp;"_"&amp;F3122</f>
        <v>Shenzhen_1_2050</v>
      </c>
      <c r="H3122" s="57">
        <v>0.36331693109171481</v>
      </c>
      <c r="I3122" s="57">
        <f>COUNTIF($G$10:G3122,G3122)</f>
        <v>11</v>
      </c>
      <c r="J3122" s="57">
        <f>COUNTIF($G:$G,G3122)</f>
        <v>39</v>
      </c>
      <c r="K3122" s="57">
        <f>ROUND(3000*J3122/21653,0)</f>
        <v>5</v>
      </c>
    </row>
    <row r="3123" spans="1:11" x14ac:dyDescent="0.25">
      <c r="A3123" s="40">
        <v>1512614158</v>
      </c>
      <c r="B3123" s="40">
        <v>1</v>
      </c>
      <c r="C3123" s="40">
        <v>3384</v>
      </c>
      <c r="D3123" s="38" t="s">
        <v>360</v>
      </c>
      <c r="E3123" s="57" t="s">
        <v>382</v>
      </c>
      <c r="F3123" s="57">
        <f>ROUNDDOWN(C3123/50,0)*50</f>
        <v>3350</v>
      </c>
      <c r="G3123" s="57" t="str">
        <f>D3123&amp;"_"&amp;B3123&amp;"_"&amp;F3123</f>
        <v>Beijing_1_3350</v>
      </c>
      <c r="H3123" s="57">
        <v>0.36342162662765176</v>
      </c>
      <c r="I3123" s="57">
        <f>COUNTIF($G$10:G3123,G3123)</f>
        <v>5</v>
      </c>
      <c r="J3123" s="57">
        <f>COUNTIF($G:$G,G3123)</f>
        <v>42</v>
      </c>
      <c r="K3123" s="57">
        <f>ROUND(3000*J3123/21653,0)</f>
        <v>6</v>
      </c>
    </row>
    <row r="3124" spans="1:11" x14ac:dyDescent="0.25">
      <c r="A3124" s="40">
        <v>1517133146</v>
      </c>
      <c r="B3124" s="40">
        <v>1</v>
      </c>
      <c r="C3124" s="40">
        <v>2113</v>
      </c>
      <c r="D3124" s="38" t="s">
        <v>360</v>
      </c>
      <c r="E3124" s="57" t="s">
        <v>382</v>
      </c>
      <c r="F3124" s="57">
        <f>ROUNDDOWN(C3124/50,0)*50</f>
        <v>2100</v>
      </c>
      <c r="G3124" s="57" t="str">
        <f>D3124&amp;"_"&amp;B3124&amp;"_"&amp;F3124</f>
        <v>Beijing_1_2100</v>
      </c>
      <c r="H3124" s="57">
        <v>0.36355879112944289</v>
      </c>
      <c r="I3124" s="57">
        <f>COUNTIF($G$10:G3124,G3124)</f>
        <v>12</v>
      </c>
      <c r="J3124" s="57">
        <f>COUNTIF($G:$G,G3124)</f>
        <v>85</v>
      </c>
      <c r="K3124" s="57">
        <f>ROUND(3000*J3124/21653,0)</f>
        <v>12</v>
      </c>
    </row>
    <row r="3125" spans="1:11" x14ac:dyDescent="0.25">
      <c r="A3125" s="40">
        <v>1514407032</v>
      </c>
      <c r="B3125" s="40">
        <v>0</v>
      </c>
      <c r="C3125" s="40">
        <v>2258</v>
      </c>
      <c r="D3125" s="38" t="s">
        <v>358</v>
      </c>
      <c r="E3125" s="57" t="s">
        <v>382</v>
      </c>
      <c r="F3125" s="57">
        <f>ROUNDDOWN(C3125/50,0)*50</f>
        <v>2250</v>
      </c>
      <c r="G3125" s="57" t="str">
        <f>D3125&amp;"_"&amp;B3125&amp;"_"&amp;F3125</f>
        <v>Shenzhen_0_2250</v>
      </c>
      <c r="H3125" s="57">
        <v>0.36360192706004058</v>
      </c>
      <c r="I3125" s="57">
        <f>COUNTIF($G$10:G3125,G3125)</f>
        <v>2</v>
      </c>
      <c r="J3125" s="57">
        <f>COUNTIF($G:$G,G3125)</f>
        <v>16</v>
      </c>
      <c r="K3125" s="57">
        <f>ROUND(3000*J3125/21653,0)</f>
        <v>2</v>
      </c>
    </row>
    <row r="3126" spans="1:11" x14ac:dyDescent="0.25">
      <c r="A3126" s="40">
        <v>1515271603</v>
      </c>
      <c r="B3126" s="40">
        <v>1</v>
      </c>
      <c r="C3126" s="40">
        <v>3951</v>
      </c>
      <c r="D3126" s="38" t="s">
        <v>361</v>
      </c>
      <c r="E3126" s="57" t="s">
        <v>382</v>
      </c>
      <c r="F3126" s="57">
        <f>ROUNDDOWN(C3126/50,0)*50</f>
        <v>3950</v>
      </c>
      <c r="G3126" s="57" t="str">
        <f>D3126&amp;"_"&amp;B3126&amp;"_"&amp;F3126</f>
        <v>Guangzhou_1_3950</v>
      </c>
      <c r="H3126" s="57">
        <v>0.36361193581204099</v>
      </c>
      <c r="I3126" s="57">
        <f>COUNTIF($G$10:G3126,G3126)</f>
        <v>1</v>
      </c>
      <c r="J3126" s="57">
        <f>COUNTIF($G:$G,G3126)</f>
        <v>6</v>
      </c>
      <c r="K3126" s="57">
        <f>ROUND(3000*J3126/21653,0)</f>
        <v>1</v>
      </c>
    </row>
    <row r="3127" spans="1:11" x14ac:dyDescent="0.25">
      <c r="A3127" s="40">
        <v>1519307696</v>
      </c>
      <c r="B3127" s="40">
        <v>1</v>
      </c>
      <c r="C3127" s="40">
        <v>114</v>
      </c>
      <c r="D3127" s="38" t="s">
        <v>360</v>
      </c>
      <c r="E3127" s="57" t="s">
        <v>384</v>
      </c>
      <c r="F3127" s="57">
        <f>ROUNDDOWN(C3127/50,0)*50</f>
        <v>100</v>
      </c>
      <c r="G3127" s="57" t="str">
        <f>D3127&amp;"_"&amp;B3127&amp;"_"&amp;F3127</f>
        <v>Beijing_1_100</v>
      </c>
      <c r="H3127" s="57">
        <v>0.36374326406157553</v>
      </c>
      <c r="I3127" s="57">
        <f>COUNTIF($G$10:G3127,G3127)</f>
        <v>27</v>
      </c>
      <c r="J3127" s="57">
        <f>COUNTIF($G:$G,G3127)</f>
        <v>80</v>
      </c>
      <c r="K3127" s="57">
        <f>ROUND(3000*J3127/21653,0)</f>
        <v>11</v>
      </c>
    </row>
    <row r="3128" spans="1:11" x14ac:dyDescent="0.25">
      <c r="A3128" s="40">
        <v>1517297295</v>
      </c>
      <c r="B3128" s="40">
        <v>1</v>
      </c>
      <c r="C3128" s="40">
        <v>650</v>
      </c>
      <c r="D3128" s="38" t="s">
        <v>358</v>
      </c>
      <c r="E3128" s="57" t="s">
        <v>383</v>
      </c>
      <c r="F3128" s="57">
        <f>ROUNDDOWN(C3128/50,0)*50</f>
        <v>650</v>
      </c>
      <c r="G3128" s="57" t="str">
        <f>D3128&amp;"_"&amp;B3128&amp;"_"&amp;F3128</f>
        <v>Shenzhen_1_650</v>
      </c>
      <c r="H3128" s="57">
        <v>0.36375919739670515</v>
      </c>
      <c r="I3128" s="57">
        <f>COUNTIF($G$10:G3128,G3128)</f>
        <v>8</v>
      </c>
      <c r="J3128" s="57">
        <f>COUNTIF($G:$G,G3128)</f>
        <v>52</v>
      </c>
      <c r="K3128" s="57">
        <f>ROUND(3000*J3128/21653,0)</f>
        <v>7</v>
      </c>
    </row>
    <row r="3129" spans="1:11" x14ac:dyDescent="0.25">
      <c r="A3129" s="40">
        <v>1514981503</v>
      </c>
      <c r="B3129" s="40">
        <v>1</v>
      </c>
      <c r="C3129" s="40">
        <v>666</v>
      </c>
      <c r="D3129" s="38" t="s">
        <v>360</v>
      </c>
      <c r="E3129" s="57" t="s">
        <v>382</v>
      </c>
      <c r="F3129" s="57">
        <f>ROUNDDOWN(C3129/50,0)*50</f>
        <v>650</v>
      </c>
      <c r="G3129" s="57" t="str">
        <f>D3129&amp;"_"&amp;B3129&amp;"_"&amp;F3129</f>
        <v>Beijing_1_650</v>
      </c>
      <c r="H3129" s="57">
        <v>0.36379439434665328</v>
      </c>
      <c r="I3129" s="57">
        <f>COUNTIF($G$10:G3129,G3129)</f>
        <v>5</v>
      </c>
      <c r="J3129" s="57">
        <f>COUNTIF($G:$G,G3129)</f>
        <v>79</v>
      </c>
      <c r="K3129" s="57">
        <f>ROUND(3000*J3129/21653,0)</f>
        <v>11</v>
      </c>
    </row>
    <row r="3130" spans="1:11" x14ac:dyDescent="0.25">
      <c r="A3130" s="40">
        <v>1515530069</v>
      </c>
      <c r="B3130" s="40">
        <v>1</v>
      </c>
      <c r="C3130" s="40">
        <v>1018</v>
      </c>
      <c r="D3130" s="38" t="s">
        <v>359</v>
      </c>
      <c r="E3130" s="57" t="s">
        <v>382</v>
      </c>
      <c r="F3130" s="57">
        <f>ROUNDDOWN(C3130/50,0)*50</f>
        <v>1000</v>
      </c>
      <c r="G3130" s="57" t="str">
        <f>D3130&amp;"_"&amp;B3130&amp;"_"&amp;F3130</f>
        <v>Shanghai_1_1000</v>
      </c>
      <c r="H3130" s="57">
        <v>0.36379765371481299</v>
      </c>
      <c r="I3130" s="57">
        <f>COUNTIF($G$10:G3130,G3130)</f>
        <v>8</v>
      </c>
      <c r="J3130" s="57">
        <f>COUNTIF($G:$G,G3130)</f>
        <v>67</v>
      </c>
      <c r="K3130" s="57">
        <f>ROUND(3000*J3130/21653,0)</f>
        <v>9</v>
      </c>
    </row>
    <row r="3131" spans="1:11" x14ac:dyDescent="0.25">
      <c r="A3131" s="40">
        <v>1511909457</v>
      </c>
      <c r="B3131" s="40">
        <v>1</v>
      </c>
      <c r="C3131" s="40">
        <v>952</v>
      </c>
      <c r="D3131" s="38" t="s">
        <v>361</v>
      </c>
      <c r="E3131" s="57" t="s">
        <v>383</v>
      </c>
      <c r="F3131" s="57">
        <f>ROUNDDOWN(C3131/50,0)*50</f>
        <v>950</v>
      </c>
      <c r="G3131" s="57" t="str">
        <f>D3131&amp;"_"&amp;B3131&amp;"_"&amp;F3131</f>
        <v>Guangzhou_1_950</v>
      </c>
      <c r="H3131" s="57">
        <v>0.36381479568948072</v>
      </c>
      <c r="I3131" s="57">
        <f>COUNTIF($G$10:G3131,G3131)</f>
        <v>7</v>
      </c>
      <c r="J3131" s="57">
        <f>COUNTIF($G:$G,G3131)</f>
        <v>38</v>
      </c>
      <c r="K3131" s="57">
        <f>ROUND(3000*J3131/21653,0)</f>
        <v>5</v>
      </c>
    </row>
    <row r="3132" spans="1:11" x14ac:dyDescent="0.25">
      <c r="A3132" s="40">
        <v>1511555080</v>
      </c>
      <c r="B3132" s="40">
        <v>0</v>
      </c>
      <c r="C3132" s="40">
        <v>991</v>
      </c>
      <c r="D3132" s="38" t="s">
        <v>359</v>
      </c>
      <c r="E3132" s="57" t="s">
        <v>383</v>
      </c>
      <c r="F3132" s="57">
        <f>ROUNDDOWN(C3132/50,0)*50</f>
        <v>950</v>
      </c>
      <c r="G3132" s="57" t="str">
        <f>D3132&amp;"_"&amp;B3132&amp;"_"&amp;F3132</f>
        <v>Shanghai_0_950</v>
      </c>
      <c r="H3132" s="57">
        <v>0.36386438108997188</v>
      </c>
      <c r="I3132" s="57">
        <f>COUNTIF($G$10:G3132,G3132)</f>
        <v>7</v>
      </c>
      <c r="J3132" s="57">
        <f>COUNTIF($G:$G,G3132)</f>
        <v>32</v>
      </c>
      <c r="K3132" s="57">
        <f>ROUND(3000*J3132/21653,0)</f>
        <v>4</v>
      </c>
    </row>
    <row r="3133" spans="1:11" x14ac:dyDescent="0.25">
      <c r="A3133" s="40">
        <v>1515907062</v>
      </c>
      <c r="B3133" s="40">
        <v>0</v>
      </c>
      <c r="C3133" s="40">
        <v>1622</v>
      </c>
      <c r="D3133" s="38" t="s">
        <v>358</v>
      </c>
      <c r="E3133" s="57" t="s">
        <v>383</v>
      </c>
      <c r="F3133" s="57">
        <f>ROUNDDOWN(C3133/50,0)*50</f>
        <v>1600</v>
      </c>
      <c r="G3133" s="57" t="str">
        <f>D3133&amp;"_"&amp;B3133&amp;"_"&amp;F3133</f>
        <v>Shenzhen_0_1600</v>
      </c>
      <c r="H3133" s="57">
        <v>0.3638861891656755</v>
      </c>
      <c r="I3133" s="57">
        <f>COUNTIF($G$10:G3133,G3133)</f>
        <v>4</v>
      </c>
      <c r="J3133" s="57">
        <f>COUNTIF($G:$G,G3133)</f>
        <v>21</v>
      </c>
      <c r="K3133" s="57">
        <f>ROUND(3000*J3133/21653,0)</f>
        <v>3</v>
      </c>
    </row>
    <row r="3134" spans="1:11" x14ac:dyDescent="0.25">
      <c r="A3134" s="40">
        <v>1517527517</v>
      </c>
      <c r="B3134" s="40">
        <v>1</v>
      </c>
      <c r="C3134" s="40">
        <v>2517</v>
      </c>
      <c r="D3134" s="38" t="s">
        <v>361</v>
      </c>
      <c r="E3134" s="57" t="s">
        <v>383</v>
      </c>
      <c r="F3134" s="57">
        <f>ROUNDDOWN(C3134/50,0)*50</f>
        <v>2500</v>
      </c>
      <c r="G3134" s="57" t="str">
        <f>D3134&amp;"_"&amp;B3134&amp;"_"&amp;F3134</f>
        <v>Guangzhou_1_2500</v>
      </c>
      <c r="H3134" s="57">
        <v>0.36392882069592214</v>
      </c>
      <c r="I3134" s="57">
        <f>COUNTIF($G$10:G3134,G3134)</f>
        <v>6</v>
      </c>
      <c r="J3134" s="57">
        <f>COUNTIF($G:$G,G3134)</f>
        <v>31</v>
      </c>
      <c r="K3134" s="57">
        <f>ROUND(3000*J3134/21653,0)</f>
        <v>4</v>
      </c>
    </row>
    <row r="3135" spans="1:11" x14ac:dyDescent="0.25">
      <c r="A3135" s="40">
        <v>1518616744</v>
      </c>
      <c r="B3135" s="40">
        <v>1</v>
      </c>
      <c r="C3135" s="40">
        <v>2115</v>
      </c>
      <c r="D3135" s="38" t="s">
        <v>361</v>
      </c>
      <c r="E3135" s="57" t="s">
        <v>383</v>
      </c>
      <c r="F3135" s="57">
        <f>ROUNDDOWN(C3135/50,0)*50</f>
        <v>2100</v>
      </c>
      <c r="G3135" s="57" t="str">
        <f>D3135&amp;"_"&amp;B3135&amp;"_"&amp;F3135</f>
        <v>Guangzhou_1_2100</v>
      </c>
      <c r="H3135" s="57">
        <v>0.36393870160954267</v>
      </c>
      <c r="I3135" s="57">
        <f>COUNTIF($G$10:G3135,G3135)</f>
        <v>5</v>
      </c>
      <c r="J3135" s="57">
        <f>COUNTIF($G:$G,G3135)</f>
        <v>29</v>
      </c>
      <c r="K3135" s="57">
        <f>ROUND(3000*J3135/21653,0)</f>
        <v>4</v>
      </c>
    </row>
    <row r="3136" spans="1:11" x14ac:dyDescent="0.25">
      <c r="A3136" s="40">
        <v>1512673588</v>
      </c>
      <c r="B3136" s="40">
        <v>1</v>
      </c>
      <c r="C3136" s="40">
        <v>719</v>
      </c>
      <c r="D3136" s="38" t="s">
        <v>360</v>
      </c>
      <c r="E3136" s="57" t="s">
        <v>382</v>
      </c>
      <c r="F3136" s="57">
        <f>ROUNDDOWN(C3136/50,0)*50</f>
        <v>700</v>
      </c>
      <c r="G3136" s="57" t="str">
        <f>D3136&amp;"_"&amp;B3136&amp;"_"&amp;F3136</f>
        <v>Beijing_1_700</v>
      </c>
      <c r="H3136" s="57">
        <v>0.36395112264818263</v>
      </c>
      <c r="I3136" s="57">
        <f>COUNTIF($G$10:G3136,G3136)</f>
        <v>3</v>
      </c>
      <c r="J3136" s="57">
        <f>COUNTIF($G:$G,G3136)</f>
        <v>76</v>
      </c>
      <c r="K3136" s="57">
        <f>ROUND(3000*J3136/21653,0)</f>
        <v>11</v>
      </c>
    </row>
    <row r="3137" spans="1:11" x14ac:dyDescent="0.25">
      <c r="A3137" s="40">
        <v>1519858036</v>
      </c>
      <c r="B3137" s="40">
        <v>1</v>
      </c>
      <c r="C3137" s="40">
        <v>1282</v>
      </c>
      <c r="D3137" s="38" t="s">
        <v>359</v>
      </c>
      <c r="E3137" s="57" t="s">
        <v>382</v>
      </c>
      <c r="F3137" s="57">
        <f>ROUNDDOWN(C3137/50,0)*50</f>
        <v>1250</v>
      </c>
      <c r="G3137" s="57" t="str">
        <f>D3137&amp;"_"&amp;B3137&amp;"_"&amp;F3137</f>
        <v>Shanghai_1_1250</v>
      </c>
      <c r="H3137" s="57">
        <v>0.36403614752332369</v>
      </c>
      <c r="I3137" s="57">
        <f>COUNTIF($G$10:G3137,G3137)</f>
        <v>4</v>
      </c>
      <c r="J3137" s="57">
        <f>COUNTIF($G:$G,G3137)</f>
        <v>77</v>
      </c>
      <c r="K3137" s="57">
        <f>ROUND(3000*J3137/21653,0)</f>
        <v>11</v>
      </c>
    </row>
    <row r="3138" spans="1:11" x14ac:dyDescent="0.25">
      <c r="A3138" s="40">
        <v>1511690971</v>
      </c>
      <c r="B3138" s="40">
        <v>0</v>
      </c>
      <c r="C3138" s="40">
        <v>367</v>
      </c>
      <c r="D3138" s="38" t="s">
        <v>361</v>
      </c>
      <c r="E3138" s="57" t="s">
        <v>384</v>
      </c>
      <c r="F3138" s="57">
        <f>ROUNDDOWN(C3138/50,0)*50</f>
        <v>350</v>
      </c>
      <c r="G3138" s="57" t="str">
        <f>D3138&amp;"_"&amp;B3138&amp;"_"&amp;F3138</f>
        <v>Guangzhou_0_350</v>
      </c>
      <c r="H3138" s="57">
        <v>0.36406080390537732</v>
      </c>
      <c r="I3138" s="57">
        <f>COUNTIF($G$10:G3138,G3138)</f>
        <v>6</v>
      </c>
      <c r="J3138" s="57">
        <f>COUNTIF($G:$G,G3138)</f>
        <v>16</v>
      </c>
      <c r="K3138" s="57">
        <f>ROUND(3000*J3138/21653,0)</f>
        <v>2</v>
      </c>
    </row>
    <row r="3139" spans="1:11" x14ac:dyDescent="0.25">
      <c r="A3139" s="40">
        <v>1512902313</v>
      </c>
      <c r="B3139" s="40">
        <v>1</v>
      </c>
      <c r="C3139" s="40">
        <v>1646</v>
      </c>
      <c r="D3139" s="38" t="s">
        <v>361</v>
      </c>
      <c r="E3139" s="57" t="s">
        <v>382</v>
      </c>
      <c r="F3139" s="57">
        <f>ROUNDDOWN(C3139/50,0)*50</f>
        <v>1600</v>
      </c>
      <c r="G3139" s="57" t="str">
        <f>D3139&amp;"_"&amp;B3139&amp;"_"&amp;F3139</f>
        <v>Guangzhou_1_1600</v>
      </c>
      <c r="H3139" s="57">
        <v>0.36432310917324118</v>
      </c>
      <c r="I3139" s="57">
        <f>COUNTIF($G$10:G3139,G3139)</f>
        <v>2</v>
      </c>
      <c r="J3139" s="57">
        <f>COUNTIF($G:$G,G3139)</f>
        <v>27</v>
      </c>
      <c r="K3139" s="57">
        <f>ROUND(3000*J3139/21653,0)</f>
        <v>4</v>
      </c>
    </row>
    <row r="3140" spans="1:11" x14ac:dyDescent="0.25">
      <c r="A3140" s="40">
        <v>1517245582</v>
      </c>
      <c r="B3140" s="40">
        <v>0</v>
      </c>
      <c r="C3140" s="40">
        <v>849</v>
      </c>
      <c r="D3140" s="38" t="s">
        <v>358</v>
      </c>
      <c r="E3140" s="57" t="s">
        <v>383</v>
      </c>
      <c r="F3140" s="57">
        <f>ROUNDDOWN(C3140/50,0)*50</f>
        <v>800</v>
      </c>
      <c r="G3140" s="57" t="str">
        <f>D3140&amp;"_"&amp;B3140&amp;"_"&amp;F3140</f>
        <v>Shenzhen_0_800</v>
      </c>
      <c r="H3140" s="57">
        <v>0.36432500014844005</v>
      </c>
      <c r="I3140" s="57">
        <f>COUNTIF($G$10:G3140,G3140)</f>
        <v>5</v>
      </c>
      <c r="J3140" s="57">
        <f>COUNTIF($G:$G,G3140)</f>
        <v>23</v>
      </c>
      <c r="K3140" s="57">
        <f>ROUND(3000*J3140/21653,0)</f>
        <v>3</v>
      </c>
    </row>
    <row r="3141" spans="1:11" x14ac:dyDescent="0.25">
      <c r="A3141" s="40">
        <v>1516412052</v>
      </c>
      <c r="B3141" s="40">
        <v>0</v>
      </c>
      <c r="C3141" s="40">
        <v>1817</v>
      </c>
      <c r="D3141" s="38" t="s">
        <v>359</v>
      </c>
      <c r="E3141" s="57" t="s">
        <v>382</v>
      </c>
      <c r="F3141" s="57">
        <f>ROUNDDOWN(C3141/50,0)*50</f>
        <v>1800</v>
      </c>
      <c r="G3141" s="57" t="str">
        <f>D3141&amp;"_"&amp;B3141&amp;"_"&amp;F3141</f>
        <v>Shanghai_0_1800</v>
      </c>
      <c r="H3141" s="57">
        <v>0.36439206704734795</v>
      </c>
      <c r="I3141" s="57">
        <f>COUNTIF($G$10:G3141,G3141)</f>
        <v>4</v>
      </c>
      <c r="J3141" s="57">
        <f>COUNTIF($G:$G,G3141)</f>
        <v>32</v>
      </c>
      <c r="K3141" s="57">
        <f>ROUND(3000*J3141/21653,0)</f>
        <v>4</v>
      </c>
    </row>
    <row r="3142" spans="1:11" x14ac:dyDescent="0.25">
      <c r="A3142" s="40">
        <v>1514311658</v>
      </c>
      <c r="B3142" s="40">
        <v>1</v>
      </c>
      <c r="C3142" s="40">
        <v>644</v>
      </c>
      <c r="D3142" s="38" t="s">
        <v>360</v>
      </c>
      <c r="E3142" s="57" t="s">
        <v>383</v>
      </c>
      <c r="F3142" s="57">
        <f>ROUNDDOWN(C3142/50,0)*50</f>
        <v>600</v>
      </c>
      <c r="G3142" s="57" t="str">
        <f>D3142&amp;"_"&amp;B3142&amp;"_"&amp;F3142</f>
        <v>Beijing_1_600</v>
      </c>
      <c r="H3142" s="57">
        <v>0.3644302559531839</v>
      </c>
      <c r="I3142" s="57">
        <f>COUNTIF($G$10:G3142,G3142)</f>
        <v>14</v>
      </c>
      <c r="J3142" s="57">
        <f>COUNTIF($G:$G,G3142)</f>
        <v>82</v>
      </c>
      <c r="K3142" s="57">
        <f>ROUND(3000*J3142/21653,0)</f>
        <v>11</v>
      </c>
    </row>
    <row r="3143" spans="1:11" x14ac:dyDescent="0.25">
      <c r="A3143" s="40">
        <v>1517777698</v>
      </c>
      <c r="B3143" s="40">
        <v>1</v>
      </c>
      <c r="C3143" s="40">
        <v>1156</v>
      </c>
      <c r="D3143" s="38" t="s">
        <v>361</v>
      </c>
      <c r="E3143" s="57" t="s">
        <v>382</v>
      </c>
      <c r="F3143" s="57">
        <f>ROUNDDOWN(C3143/50,0)*50</f>
        <v>1150</v>
      </c>
      <c r="G3143" s="57" t="str">
        <f>D3143&amp;"_"&amp;B3143&amp;"_"&amp;F3143</f>
        <v>Guangzhou_1_1150</v>
      </c>
      <c r="H3143" s="57">
        <v>0.3644620688530148</v>
      </c>
      <c r="I3143" s="57">
        <f>COUNTIF($G$10:G3143,G3143)</f>
        <v>3</v>
      </c>
      <c r="J3143" s="57">
        <f>COUNTIF($G:$G,G3143)</f>
        <v>41</v>
      </c>
      <c r="K3143" s="57">
        <f>ROUND(3000*J3143/21653,0)</f>
        <v>6</v>
      </c>
    </row>
    <row r="3144" spans="1:11" x14ac:dyDescent="0.25">
      <c r="A3144" s="40">
        <v>1516883769</v>
      </c>
      <c r="B3144" s="40">
        <v>1</v>
      </c>
      <c r="C3144" s="40">
        <v>1998</v>
      </c>
      <c r="D3144" s="38" t="s">
        <v>360</v>
      </c>
      <c r="E3144" s="57" t="s">
        <v>382</v>
      </c>
      <c r="F3144" s="57">
        <f>ROUNDDOWN(C3144/50,0)*50</f>
        <v>1950</v>
      </c>
      <c r="G3144" s="57" t="str">
        <f>D3144&amp;"_"&amp;B3144&amp;"_"&amp;F3144</f>
        <v>Beijing_1_1950</v>
      </c>
      <c r="H3144" s="57">
        <v>0.36449781679578541</v>
      </c>
      <c r="I3144" s="57">
        <f>COUNTIF($G$10:G3144,G3144)</f>
        <v>4</v>
      </c>
      <c r="J3144" s="57">
        <f>COUNTIF($G:$G,G3144)</f>
        <v>52</v>
      </c>
      <c r="K3144" s="57">
        <f>ROUND(3000*J3144/21653,0)</f>
        <v>7</v>
      </c>
    </row>
    <row r="3145" spans="1:11" x14ac:dyDescent="0.25">
      <c r="A3145" s="40">
        <v>1519439324</v>
      </c>
      <c r="B3145" s="40">
        <v>1</v>
      </c>
      <c r="C3145" s="40">
        <v>1863</v>
      </c>
      <c r="D3145" s="38" t="s">
        <v>358</v>
      </c>
      <c r="E3145" s="57" t="s">
        <v>382</v>
      </c>
      <c r="F3145" s="57">
        <f>ROUNDDOWN(C3145/50,0)*50</f>
        <v>1850</v>
      </c>
      <c r="G3145" s="57" t="str">
        <f>D3145&amp;"_"&amp;B3145&amp;"_"&amp;F3145</f>
        <v>Shenzhen_1_1850</v>
      </c>
      <c r="H3145" s="57">
        <v>0.36458511602160371</v>
      </c>
      <c r="I3145" s="57">
        <f>COUNTIF($G$10:G3145,G3145)</f>
        <v>5</v>
      </c>
      <c r="J3145" s="57">
        <f>COUNTIF($G:$G,G3145)</f>
        <v>41</v>
      </c>
      <c r="K3145" s="57">
        <f>ROUND(3000*J3145/21653,0)</f>
        <v>6</v>
      </c>
    </row>
    <row r="3146" spans="1:11" x14ac:dyDescent="0.25">
      <c r="A3146" s="40">
        <v>1516716914</v>
      </c>
      <c r="B3146" s="40">
        <v>1</v>
      </c>
      <c r="C3146" s="40">
        <v>816</v>
      </c>
      <c r="D3146" s="38" t="s">
        <v>359</v>
      </c>
      <c r="E3146" s="57" t="s">
        <v>382</v>
      </c>
      <c r="F3146" s="57">
        <f>ROUNDDOWN(C3146/50,0)*50</f>
        <v>800</v>
      </c>
      <c r="G3146" s="57" t="str">
        <f>D3146&amp;"_"&amp;B3146&amp;"_"&amp;F3146</f>
        <v>Shanghai_1_800</v>
      </c>
      <c r="H3146" s="57">
        <v>0.36470116445467726</v>
      </c>
      <c r="I3146" s="57">
        <f>COUNTIF($G$10:G3146,G3146)</f>
        <v>1</v>
      </c>
      <c r="J3146" s="57">
        <f>COUNTIF($G:$G,G3146)</f>
        <v>81</v>
      </c>
      <c r="K3146" s="57">
        <f>ROUND(3000*J3146/21653,0)</f>
        <v>11</v>
      </c>
    </row>
    <row r="3147" spans="1:11" x14ac:dyDescent="0.25">
      <c r="A3147" s="40">
        <v>1513780996</v>
      </c>
      <c r="B3147" s="40">
        <v>1</v>
      </c>
      <c r="C3147" s="40">
        <v>2921</v>
      </c>
      <c r="D3147" s="38" t="s">
        <v>359</v>
      </c>
      <c r="E3147" s="57" t="s">
        <v>383</v>
      </c>
      <c r="F3147" s="57">
        <f>ROUNDDOWN(C3147/50,0)*50</f>
        <v>2900</v>
      </c>
      <c r="G3147" s="57" t="str">
        <f>D3147&amp;"_"&amp;B3147&amp;"_"&amp;F3147</f>
        <v>Shanghai_1_2900</v>
      </c>
      <c r="H3147" s="57">
        <v>0.36472725089114966</v>
      </c>
      <c r="I3147" s="57">
        <f>COUNTIF($G$10:G3147,G3147)</f>
        <v>8</v>
      </c>
      <c r="J3147" s="57">
        <f>COUNTIF($G:$G,G3147)</f>
        <v>52</v>
      </c>
      <c r="K3147" s="57">
        <f>ROUND(3000*J3147/21653,0)</f>
        <v>7</v>
      </c>
    </row>
    <row r="3148" spans="1:11" x14ac:dyDescent="0.25">
      <c r="A3148" s="40">
        <v>1516970668</v>
      </c>
      <c r="B3148" s="40">
        <v>1</v>
      </c>
      <c r="C3148" s="40">
        <v>1980</v>
      </c>
      <c r="D3148" s="38" t="s">
        <v>359</v>
      </c>
      <c r="E3148" s="57" t="s">
        <v>382</v>
      </c>
      <c r="F3148" s="57">
        <f>ROUNDDOWN(C3148/50,0)*50</f>
        <v>1950</v>
      </c>
      <c r="G3148" s="57" t="str">
        <f>D3148&amp;"_"&amp;B3148&amp;"_"&amp;F3148</f>
        <v>Shanghai_1_1950</v>
      </c>
      <c r="H3148" s="57">
        <v>0.3647418919557136</v>
      </c>
      <c r="I3148" s="57">
        <f>COUNTIF($G$10:G3148,G3148)</f>
        <v>4</v>
      </c>
      <c r="J3148" s="57">
        <f>COUNTIF($G:$G,G3148)</f>
        <v>60</v>
      </c>
      <c r="K3148" s="57">
        <f>ROUND(3000*J3148/21653,0)</f>
        <v>8</v>
      </c>
    </row>
    <row r="3149" spans="1:11" x14ac:dyDescent="0.25">
      <c r="A3149" s="40">
        <v>1514722491</v>
      </c>
      <c r="B3149" s="40">
        <v>0</v>
      </c>
      <c r="C3149" s="40">
        <v>323</v>
      </c>
      <c r="D3149" s="38" t="s">
        <v>358</v>
      </c>
      <c r="E3149" s="57" t="s">
        <v>383</v>
      </c>
      <c r="F3149" s="57">
        <f>ROUNDDOWN(C3149/50,0)*50</f>
        <v>300</v>
      </c>
      <c r="G3149" s="57" t="str">
        <f>D3149&amp;"_"&amp;B3149&amp;"_"&amp;F3149</f>
        <v>Shenzhen_0_300</v>
      </c>
      <c r="H3149" s="57">
        <v>0.36475661984627272</v>
      </c>
      <c r="I3149" s="57">
        <f>COUNTIF($G$10:G3149,G3149)</f>
        <v>4</v>
      </c>
      <c r="J3149" s="57">
        <f>COUNTIF($G:$G,G3149)</f>
        <v>24</v>
      </c>
      <c r="K3149" s="57">
        <f>ROUND(3000*J3149/21653,0)</f>
        <v>3</v>
      </c>
    </row>
    <row r="3150" spans="1:11" x14ac:dyDescent="0.25">
      <c r="A3150" s="40">
        <v>1518718913</v>
      </c>
      <c r="B3150" s="40">
        <v>1</v>
      </c>
      <c r="C3150" s="40">
        <v>1504</v>
      </c>
      <c r="D3150" s="38" t="s">
        <v>358</v>
      </c>
      <c r="E3150" s="57" t="s">
        <v>382</v>
      </c>
      <c r="F3150" s="57">
        <f>ROUNDDOWN(C3150/50,0)*50</f>
        <v>1500</v>
      </c>
      <c r="G3150" s="57" t="str">
        <f>D3150&amp;"_"&amp;B3150&amp;"_"&amp;F3150</f>
        <v>Shenzhen_1_1500</v>
      </c>
      <c r="H3150" s="57">
        <v>0.36477179836680351</v>
      </c>
      <c r="I3150" s="57">
        <f>COUNTIF($G$10:G3150,G3150)</f>
        <v>5</v>
      </c>
      <c r="J3150" s="57">
        <f>COUNTIF($G:$G,G3150)</f>
        <v>56</v>
      </c>
      <c r="K3150" s="57">
        <f>ROUND(3000*J3150/21653,0)</f>
        <v>8</v>
      </c>
    </row>
    <row r="3151" spans="1:11" x14ac:dyDescent="0.25">
      <c r="A3151" s="40">
        <v>1514957244</v>
      </c>
      <c r="B3151" s="40">
        <v>1</v>
      </c>
      <c r="C3151" s="40">
        <v>872</v>
      </c>
      <c r="D3151" s="38" t="s">
        <v>359</v>
      </c>
      <c r="E3151" s="57" t="s">
        <v>383</v>
      </c>
      <c r="F3151" s="57">
        <f>ROUNDDOWN(C3151/50,0)*50</f>
        <v>850</v>
      </c>
      <c r="G3151" s="57" t="str">
        <f>D3151&amp;"_"&amp;B3151&amp;"_"&amp;F3151</f>
        <v>Shanghai_1_850</v>
      </c>
      <c r="H3151" s="57">
        <v>0.36486416972598201</v>
      </c>
      <c r="I3151" s="57">
        <f>COUNTIF($G$10:G3151,G3151)</f>
        <v>12</v>
      </c>
      <c r="J3151" s="57">
        <f>COUNTIF($G:$G,G3151)</f>
        <v>73</v>
      </c>
      <c r="K3151" s="57">
        <f>ROUND(3000*J3151/21653,0)</f>
        <v>10</v>
      </c>
    </row>
    <row r="3152" spans="1:11" x14ac:dyDescent="0.25">
      <c r="A3152" s="40">
        <v>1512592356</v>
      </c>
      <c r="B3152" s="40">
        <v>1</v>
      </c>
      <c r="C3152" s="40">
        <v>2487</v>
      </c>
      <c r="D3152" s="38" t="s">
        <v>361</v>
      </c>
      <c r="E3152" s="57" t="s">
        <v>382</v>
      </c>
      <c r="F3152" s="57">
        <f>ROUNDDOWN(C3152/50,0)*50</f>
        <v>2450</v>
      </c>
      <c r="G3152" s="57" t="str">
        <f>D3152&amp;"_"&amp;B3152&amp;"_"&amp;F3152</f>
        <v>Guangzhou_1_2450</v>
      </c>
      <c r="H3152" s="57">
        <v>0.36492177403811321</v>
      </c>
      <c r="I3152" s="57">
        <f>COUNTIF($G$10:G3152,G3152)</f>
        <v>1</v>
      </c>
      <c r="J3152" s="57">
        <f>COUNTIF($G:$G,G3152)</f>
        <v>28</v>
      </c>
      <c r="K3152" s="57">
        <f>ROUND(3000*J3152/21653,0)</f>
        <v>4</v>
      </c>
    </row>
    <row r="3153" spans="1:11" x14ac:dyDescent="0.25">
      <c r="A3153" s="40">
        <v>1513882883</v>
      </c>
      <c r="B3153" s="40">
        <v>1</v>
      </c>
      <c r="C3153" s="40">
        <v>1543</v>
      </c>
      <c r="D3153" s="38" t="s">
        <v>361</v>
      </c>
      <c r="E3153" s="57" t="s">
        <v>382</v>
      </c>
      <c r="F3153" s="57">
        <f>ROUNDDOWN(C3153/50,0)*50</f>
        <v>1500</v>
      </c>
      <c r="G3153" s="57" t="str">
        <f>D3153&amp;"_"&amp;B3153&amp;"_"&amp;F3153</f>
        <v>Guangzhou_1_1500</v>
      </c>
      <c r="H3153" s="57">
        <v>0.36495827044623919</v>
      </c>
      <c r="I3153" s="57">
        <f>COUNTIF($G$10:G3153,G3153)</f>
        <v>3</v>
      </c>
      <c r="J3153" s="57">
        <f>COUNTIF($G:$G,G3153)</f>
        <v>37</v>
      </c>
      <c r="K3153" s="57">
        <f>ROUND(3000*J3153/21653,0)</f>
        <v>5</v>
      </c>
    </row>
    <row r="3154" spans="1:11" x14ac:dyDescent="0.25">
      <c r="A3154" s="40">
        <v>1519284854</v>
      </c>
      <c r="B3154" s="40">
        <v>1</v>
      </c>
      <c r="C3154" s="40">
        <v>326</v>
      </c>
      <c r="D3154" s="38" t="s">
        <v>361</v>
      </c>
      <c r="E3154" s="57" t="s">
        <v>382</v>
      </c>
      <c r="F3154" s="57">
        <f>ROUNDDOWN(C3154/50,0)*50</f>
        <v>300</v>
      </c>
      <c r="G3154" s="57" t="str">
        <f>D3154&amp;"_"&amp;B3154&amp;"_"&amp;F3154</f>
        <v>Guangzhou_1_300</v>
      </c>
      <c r="H3154" s="57">
        <v>0.36498058768421804</v>
      </c>
      <c r="I3154" s="57">
        <f>COUNTIF($G$10:G3154,G3154)</f>
        <v>2</v>
      </c>
      <c r="J3154" s="57">
        <f>COUNTIF($G:$G,G3154)</f>
        <v>33</v>
      </c>
      <c r="K3154" s="57">
        <f>ROUND(3000*J3154/21653,0)</f>
        <v>5</v>
      </c>
    </row>
    <row r="3155" spans="1:11" x14ac:dyDescent="0.25">
      <c r="A3155" s="40">
        <v>1514838159</v>
      </c>
      <c r="B3155" s="40">
        <v>1</v>
      </c>
      <c r="C3155" s="40">
        <v>1899</v>
      </c>
      <c r="D3155" s="38" t="s">
        <v>360</v>
      </c>
      <c r="E3155" s="57" t="s">
        <v>382</v>
      </c>
      <c r="F3155" s="57">
        <f>ROUNDDOWN(C3155/50,0)*50</f>
        <v>1850</v>
      </c>
      <c r="G3155" s="57" t="str">
        <f>D3155&amp;"_"&amp;B3155&amp;"_"&amp;F3155</f>
        <v>Beijing_1_1850</v>
      </c>
      <c r="H3155" s="57">
        <v>0.36499103841763281</v>
      </c>
      <c r="I3155" s="57">
        <f>COUNTIF($G$10:G3155,G3155)</f>
        <v>7</v>
      </c>
      <c r="J3155" s="57">
        <f>COUNTIF($G:$G,G3155)</f>
        <v>67</v>
      </c>
      <c r="K3155" s="57">
        <f>ROUND(3000*J3155/21653,0)</f>
        <v>9</v>
      </c>
    </row>
    <row r="3156" spans="1:11" x14ac:dyDescent="0.25">
      <c r="A3156" s="40">
        <v>1514413679</v>
      </c>
      <c r="B3156" s="40">
        <v>1</v>
      </c>
      <c r="C3156" s="40">
        <v>4661</v>
      </c>
      <c r="D3156" s="38" t="s">
        <v>359</v>
      </c>
      <c r="E3156" s="57" t="s">
        <v>383</v>
      </c>
      <c r="F3156" s="57">
        <f>ROUNDDOWN(C3156/50,0)*50</f>
        <v>4650</v>
      </c>
      <c r="G3156" s="57" t="str">
        <f>D3156&amp;"_"&amp;B3156&amp;"_"&amp;F3156</f>
        <v>Shanghai_1_4650</v>
      </c>
      <c r="H3156" s="57">
        <v>0.36508685849863298</v>
      </c>
      <c r="I3156" s="57">
        <f>COUNTIF($G$10:G3156,G3156)</f>
        <v>2</v>
      </c>
      <c r="J3156" s="57">
        <f>COUNTIF($G:$G,G3156)</f>
        <v>10</v>
      </c>
      <c r="K3156" s="57">
        <f>ROUND(3000*J3156/21653,0)</f>
        <v>1</v>
      </c>
    </row>
    <row r="3157" spans="1:11" x14ac:dyDescent="0.25">
      <c r="A3157" s="40">
        <v>1515408126</v>
      </c>
      <c r="B3157" s="40">
        <v>1</v>
      </c>
      <c r="C3157" s="40">
        <v>2324</v>
      </c>
      <c r="D3157" s="38" t="s">
        <v>358</v>
      </c>
      <c r="E3157" s="57" t="s">
        <v>383</v>
      </c>
      <c r="F3157" s="57">
        <f>ROUNDDOWN(C3157/50,0)*50</f>
        <v>2300</v>
      </c>
      <c r="G3157" s="57" t="str">
        <f>D3157&amp;"_"&amp;B3157&amp;"_"&amp;F3157</f>
        <v>Shenzhen_1_2300</v>
      </c>
      <c r="H3157" s="57">
        <v>0.36528835617974009</v>
      </c>
      <c r="I3157" s="57">
        <f>COUNTIF($G$10:G3157,G3157)</f>
        <v>7</v>
      </c>
      <c r="J3157" s="57">
        <f>COUNTIF($G:$G,G3157)</f>
        <v>32</v>
      </c>
      <c r="K3157" s="57">
        <f>ROUND(3000*J3157/21653,0)</f>
        <v>4</v>
      </c>
    </row>
    <row r="3158" spans="1:11" x14ac:dyDescent="0.25">
      <c r="A3158" s="40">
        <v>1511788904</v>
      </c>
      <c r="B3158" s="40">
        <v>1</v>
      </c>
      <c r="C3158" s="40">
        <v>1534</v>
      </c>
      <c r="D3158" s="38" t="s">
        <v>358</v>
      </c>
      <c r="E3158" s="57" t="s">
        <v>382</v>
      </c>
      <c r="F3158" s="57">
        <f>ROUNDDOWN(C3158/50,0)*50</f>
        <v>1500</v>
      </c>
      <c r="G3158" s="57" t="str">
        <f>D3158&amp;"_"&amp;B3158&amp;"_"&amp;F3158</f>
        <v>Shenzhen_1_1500</v>
      </c>
      <c r="H3158" s="57">
        <v>0.36539283775924103</v>
      </c>
      <c r="I3158" s="57">
        <f>COUNTIF($G$10:G3158,G3158)</f>
        <v>6</v>
      </c>
      <c r="J3158" s="57">
        <f>COUNTIF($G:$G,G3158)</f>
        <v>56</v>
      </c>
      <c r="K3158" s="57">
        <f>ROUND(3000*J3158/21653,0)</f>
        <v>8</v>
      </c>
    </row>
    <row r="3159" spans="1:11" x14ac:dyDescent="0.25">
      <c r="A3159" s="40">
        <v>1515846367</v>
      </c>
      <c r="B3159" s="40">
        <v>1</v>
      </c>
      <c r="C3159" s="40">
        <v>494</v>
      </c>
      <c r="D3159" s="38" t="s">
        <v>358</v>
      </c>
      <c r="E3159" s="57" t="s">
        <v>383</v>
      </c>
      <c r="F3159" s="57">
        <f>ROUNDDOWN(C3159/50,0)*50</f>
        <v>450</v>
      </c>
      <c r="G3159" s="57" t="str">
        <f>D3159&amp;"_"&amp;B3159&amp;"_"&amp;F3159</f>
        <v>Shenzhen_1_450</v>
      </c>
      <c r="H3159" s="57">
        <v>0.36539717455176957</v>
      </c>
      <c r="I3159" s="57">
        <f>COUNTIF($G$10:G3159,G3159)</f>
        <v>8</v>
      </c>
      <c r="J3159" s="57">
        <f>COUNTIF($G:$G,G3159)</f>
        <v>50</v>
      </c>
      <c r="K3159" s="57">
        <f>ROUND(3000*J3159/21653,0)</f>
        <v>7</v>
      </c>
    </row>
    <row r="3160" spans="1:11" x14ac:dyDescent="0.25">
      <c r="A3160" s="40">
        <v>1517865759</v>
      </c>
      <c r="B3160" s="40">
        <v>1</v>
      </c>
      <c r="C3160" s="40">
        <v>1305</v>
      </c>
      <c r="D3160" s="38" t="s">
        <v>361</v>
      </c>
      <c r="E3160" s="57" t="s">
        <v>383</v>
      </c>
      <c r="F3160" s="57">
        <f>ROUNDDOWN(C3160/50,0)*50</f>
        <v>1300</v>
      </c>
      <c r="G3160" s="57" t="str">
        <f>D3160&amp;"_"&amp;B3160&amp;"_"&amp;F3160</f>
        <v>Guangzhou_1_1300</v>
      </c>
      <c r="H3160" s="57">
        <v>0.36548778883494282</v>
      </c>
      <c r="I3160" s="57">
        <f>COUNTIF($G$10:G3160,G3160)</f>
        <v>6</v>
      </c>
      <c r="J3160" s="57">
        <f>COUNTIF($G:$G,G3160)</f>
        <v>26</v>
      </c>
      <c r="K3160" s="57">
        <f>ROUND(3000*J3160/21653,0)</f>
        <v>4</v>
      </c>
    </row>
    <row r="3161" spans="1:11" x14ac:dyDescent="0.25">
      <c r="A3161" s="40">
        <v>1516546979</v>
      </c>
      <c r="B3161" s="40">
        <v>1</v>
      </c>
      <c r="C3161" s="40">
        <v>5703</v>
      </c>
      <c r="D3161" s="38" t="s">
        <v>360</v>
      </c>
      <c r="E3161" s="57" t="s">
        <v>384</v>
      </c>
      <c r="F3161" s="57">
        <f>ROUNDDOWN(C3161/50,0)*50</f>
        <v>5700</v>
      </c>
      <c r="G3161" s="57" t="str">
        <f>D3161&amp;"_"&amp;B3161&amp;"_"&amp;F3161</f>
        <v>Beijing_1_5700</v>
      </c>
      <c r="H3161" s="57">
        <v>0.36557094057037676</v>
      </c>
      <c r="I3161" s="57">
        <f>COUNTIF($G$10:G3161,G3161)</f>
        <v>1</v>
      </c>
      <c r="J3161" s="57">
        <f>COUNTIF($G:$G,G3161)</f>
        <v>1</v>
      </c>
      <c r="K3161" s="57">
        <f>ROUND(3000*J3161/21653,0)</f>
        <v>0</v>
      </c>
    </row>
    <row r="3162" spans="1:11" x14ac:dyDescent="0.25">
      <c r="A3162" s="40">
        <v>1513288924</v>
      </c>
      <c r="B3162" s="40">
        <v>1</v>
      </c>
      <c r="C3162" s="40">
        <v>636</v>
      </c>
      <c r="D3162" s="38" t="s">
        <v>359</v>
      </c>
      <c r="E3162" s="57" t="s">
        <v>382</v>
      </c>
      <c r="F3162" s="57">
        <f>ROUNDDOWN(C3162/50,0)*50</f>
        <v>600</v>
      </c>
      <c r="G3162" s="57" t="str">
        <f>D3162&amp;"_"&amp;B3162&amp;"_"&amp;F3162</f>
        <v>Shanghai_1_600</v>
      </c>
      <c r="H3162" s="57">
        <v>0.36566567813499717</v>
      </c>
      <c r="I3162" s="57">
        <f>COUNTIF($G$10:G3162,G3162)</f>
        <v>3</v>
      </c>
      <c r="J3162" s="57">
        <f>COUNTIF($G:$G,G3162)</f>
        <v>69</v>
      </c>
      <c r="K3162" s="57">
        <f>ROUND(3000*J3162/21653,0)</f>
        <v>10</v>
      </c>
    </row>
    <row r="3163" spans="1:11" x14ac:dyDescent="0.25">
      <c r="A3163" s="40">
        <v>1512202437</v>
      </c>
      <c r="B3163" s="40">
        <v>1</v>
      </c>
      <c r="C3163" s="40">
        <v>1272</v>
      </c>
      <c r="D3163" s="38" t="s">
        <v>361</v>
      </c>
      <c r="E3163" s="57" t="s">
        <v>383</v>
      </c>
      <c r="F3163" s="57">
        <f>ROUNDDOWN(C3163/50,0)*50</f>
        <v>1250</v>
      </c>
      <c r="G3163" s="57" t="str">
        <f>D3163&amp;"_"&amp;B3163&amp;"_"&amp;F3163</f>
        <v>Guangzhou_1_1250</v>
      </c>
      <c r="H3163" s="57">
        <v>0.3657048191779193</v>
      </c>
      <c r="I3163" s="57">
        <f>COUNTIF($G$10:G3163,G3163)</f>
        <v>6</v>
      </c>
      <c r="J3163" s="57">
        <f>COUNTIF($G:$G,G3163)</f>
        <v>34</v>
      </c>
      <c r="K3163" s="57">
        <f>ROUND(3000*J3163/21653,0)</f>
        <v>5</v>
      </c>
    </row>
    <row r="3164" spans="1:11" x14ac:dyDescent="0.25">
      <c r="A3164" s="40">
        <v>1514251520</v>
      </c>
      <c r="B3164" s="40">
        <v>0</v>
      </c>
      <c r="C3164" s="40">
        <v>2782</v>
      </c>
      <c r="D3164" s="38" t="s">
        <v>360</v>
      </c>
      <c r="E3164" s="57" t="s">
        <v>384</v>
      </c>
      <c r="F3164" s="57">
        <f>ROUNDDOWN(C3164/50,0)*50</f>
        <v>2750</v>
      </c>
      <c r="G3164" s="57" t="str">
        <f>D3164&amp;"_"&amp;B3164&amp;"_"&amp;F3164</f>
        <v>Beijing_0_2750</v>
      </c>
      <c r="H3164" s="57">
        <v>0.36583000905972596</v>
      </c>
      <c r="I3164" s="57">
        <f>COUNTIF($G$10:G3164,G3164)</f>
        <v>9</v>
      </c>
      <c r="J3164" s="57">
        <f>COUNTIF($G:$G,G3164)</f>
        <v>21</v>
      </c>
      <c r="K3164" s="57">
        <f>ROUND(3000*J3164/21653,0)</f>
        <v>3</v>
      </c>
    </row>
    <row r="3165" spans="1:11" x14ac:dyDescent="0.25">
      <c r="A3165" s="40">
        <v>1511585463</v>
      </c>
      <c r="B3165" s="40">
        <v>1</v>
      </c>
      <c r="C3165" s="40">
        <v>2237</v>
      </c>
      <c r="D3165" s="38" t="s">
        <v>360</v>
      </c>
      <c r="E3165" s="57" t="s">
        <v>383</v>
      </c>
      <c r="F3165" s="57">
        <f>ROUNDDOWN(C3165/50,0)*50</f>
        <v>2200</v>
      </c>
      <c r="G3165" s="57" t="str">
        <f>D3165&amp;"_"&amp;B3165&amp;"_"&amp;F3165</f>
        <v>Beijing_1_2200</v>
      </c>
      <c r="H3165" s="57">
        <v>0.36586508738984869</v>
      </c>
      <c r="I3165" s="57">
        <f>COUNTIF($G$10:G3165,G3165)</f>
        <v>13</v>
      </c>
      <c r="J3165" s="57">
        <f>COUNTIF($G:$G,G3165)</f>
        <v>69</v>
      </c>
      <c r="K3165" s="57">
        <f>ROUND(3000*J3165/21653,0)</f>
        <v>10</v>
      </c>
    </row>
    <row r="3166" spans="1:11" x14ac:dyDescent="0.25">
      <c r="A3166" s="40">
        <v>1516115263</v>
      </c>
      <c r="B3166" s="40">
        <v>1</v>
      </c>
      <c r="C3166" s="40">
        <v>949</v>
      </c>
      <c r="D3166" s="38" t="s">
        <v>358</v>
      </c>
      <c r="E3166" s="57" t="s">
        <v>382</v>
      </c>
      <c r="F3166" s="57">
        <f>ROUNDDOWN(C3166/50,0)*50</f>
        <v>900</v>
      </c>
      <c r="G3166" s="57" t="str">
        <f>D3166&amp;"_"&amp;B3166&amp;"_"&amp;F3166</f>
        <v>Shenzhen_1_900</v>
      </c>
      <c r="H3166" s="57">
        <v>0.36592959345410703</v>
      </c>
      <c r="I3166" s="57">
        <f>COUNTIF($G$10:G3166,G3166)</f>
        <v>4</v>
      </c>
      <c r="J3166" s="57">
        <f>COUNTIF($G:$G,G3166)</f>
        <v>45</v>
      </c>
      <c r="K3166" s="57">
        <f>ROUND(3000*J3166/21653,0)</f>
        <v>6</v>
      </c>
    </row>
    <row r="3167" spans="1:11" x14ac:dyDescent="0.25">
      <c r="A3167" s="40">
        <v>1512054567</v>
      </c>
      <c r="B3167" s="40">
        <v>1</v>
      </c>
      <c r="C3167" s="40">
        <v>1435</v>
      </c>
      <c r="D3167" s="38" t="s">
        <v>359</v>
      </c>
      <c r="E3167" s="57" t="s">
        <v>382</v>
      </c>
      <c r="F3167" s="57">
        <f>ROUNDDOWN(C3167/50,0)*50</f>
        <v>1400</v>
      </c>
      <c r="G3167" s="57" t="str">
        <f>D3167&amp;"_"&amp;B3167&amp;"_"&amp;F3167</f>
        <v>Shanghai_1_1400</v>
      </c>
      <c r="H3167" s="57">
        <v>0.36602727084487807</v>
      </c>
      <c r="I3167" s="57">
        <f>COUNTIF($G$10:G3167,G3167)</f>
        <v>10</v>
      </c>
      <c r="J3167" s="57">
        <f>COUNTIF($G:$G,G3167)</f>
        <v>80</v>
      </c>
      <c r="K3167" s="57">
        <f>ROUND(3000*J3167/21653,0)</f>
        <v>11</v>
      </c>
    </row>
    <row r="3168" spans="1:11" x14ac:dyDescent="0.25">
      <c r="A3168" s="40">
        <v>1515374552</v>
      </c>
      <c r="B3168" s="40">
        <v>0</v>
      </c>
      <c r="C3168" s="40">
        <v>516</v>
      </c>
      <c r="D3168" s="38" t="s">
        <v>360</v>
      </c>
      <c r="E3168" s="57" t="s">
        <v>384</v>
      </c>
      <c r="F3168" s="57">
        <f>ROUNDDOWN(C3168/50,0)*50</f>
        <v>500</v>
      </c>
      <c r="G3168" s="57" t="str">
        <f>D3168&amp;"_"&amp;B3168&amp;"_"&amp;F3168</f>
        <v>Beijing_0_500</v>
      </c>
      <c r="H3168" s="57">
        <v>0.36617519150686084</v>
      </c>
      <c r="I3168" s="57">
        <f>COUNTIF($G$10:G3168,G3168)</f>
        <v>22</v>
      </c>
      <c r="J3168" s="57">
        <f>COUNTIF($G:$G,G3168)</f>
        <v>53</v>
      </c>
      <c r="K3168" s="57">
        <f>ROUND(3000*J3168/21653,0)</f>
        <v>7</v>
      </c>
    </row>
    <row r="3169" spans="1:11" x14ac:dyDescent="0.25">
      <c r="A3169" s="40">
        <v>1519469385</v>
      </c>
      <c r="B3169" s="40">
        <v>1</v>
      </c>
      <c r="C3169" s="40">
        <v>1488</v>
      </c>
      <c r="D3169" s="38" t="s">
        <v>360</v>
      </c>
      <c r="E3169" s="57" t="s">
        <v>382</v>
      </c>
      <c r="F3169" s="57">
        <f>ROUNDDOWN(C3169/50,0)*50</f>
        <v>1450</v>
      </c>
      <c r="G3169" s="57" t="str">
        <f>D3169&amp;"_"&amp;B3169&amp;"_"&amp;F3169</f>
        <v>Beijing_1_1450</v>
      </c>
      <c r="H3169" s="57">
        <v>2.3330897069168577E-2</v>
      </c>
      <c r="I3169" s="57">
        <f>COUNTIF($G$10:G3169,G3169)</f>
        <v>11</v>
      </c>
      <c r="J3169" s="57">
        <f>COUNTIF($G:$G,G3169)</f>
        <v>81</v>
      </c>
      <c r="K3169" s="57">
        <f>ROUND(3000*J3169/21653,0)</f>
        <v>11</v>
      </c>
    </row>
    <row r="3170" spans="1:11" x14ac:dyDescent="0.25">
      <c r="A3170" s="40">
        <v>1517869399</v>
      </c>
      <c r="B3170" s="40">
        <v>1</v>
      </c>
      <c r="C3170" s="40">
        <v>1499</v>
      </c>
      <c r="D3170" s="38" t="s">
        <v>360</v>
      </c>
      <c r="E3170" s="57" t="s">
        <v>383</v>
      </c>
      <c r="F3170" s="57">
        <f>ROUNDDOWN(C3170/50,0)*50</f>
        <v>1450</v>
      </c>
      <c r="G3170" s="57" t="str">
        <f>D3170&amp;"_"&amp;B3170&amp;"_"&amp;F3170</f>
        <v>Beijing_1_1450</v>
      </c>
      <c r="H3170" s="57">
        <v>4.0419104408198181E-2</v>
      </c>
      <c r="I3170" s="57">
        <f>COUNTIF($G$10:G3170,G3170)</f>
        <v>12</v>
      </c>
      <c r="J3170" s="57">
        <f>COUNTIF($G:$G,G3170)</f>
        <v>81</v>
      </c>
      <c r="K3170" s="57">
        <f>ROUND(3000*J3170/21653,0)</f>
        <v>11</v>
      </c>
    </row>
    <row r="3171" spans="1:11" x14ac:dyDescent="0.25">
      <c r="A3171" s="40">
        <v>1516904444</v>
      </c>
      <c r="B3171" s="40">
        <v>1</v>
      </c>
      <c r="C3171" s="40">
        <v>1497</v>
      </c>
      <c r="D3171" s="38" t="s">
        <v>360</v>
      </c>
      <c r="E3171" s="57" t="s">
        <v>383</v>
      </c>
      <c r="F3171" s="57">
        <f>ROUNDDOWN(C3171/50,0)*50</f>
        <v>1450</v>
      </c>
      <c r="G3171" s="57" t="str">
        <f>D3171&amp;"_"&amp;B3171&amp;"_"&amp;F3171</f>
        <v>Beijing_1_1450</v>
      </c>
      <c r="H3171" s="57">
        <v>4.0985814162507461E-2</v>
      </c>
      <c r="I3171" s="57">
        <f>COUNTIF($G$10:G3171,G3171)</f>
        <v>13</v>
      </c>
      <c r="J3171" s="57">
        <f>COUNTIF($G:$G,G3171)</f>
        <v>81</v>
      </c>
      <c r="K3171" s="57">
        <f>ROUND(3000*J3171/21653,0)</f>
        <v>11</v>
      </c>
    </row>
    <row r="3172" spans="1:11" x14ac:dyDescent="0.25">
      <c r="A3172" s="40">
        <v>1519821208</v>
      </c>
      <c r="B3172" s="40">
        <v>1</v>
      </c>
      <c r="C3172" s="40">
        <v>1474</v>
      </c>
      <c r="D3172" s="38" t="s">
        <v>360</v>
      </c>
      <c r="E3172" s="57" t="s">
        <v>383</v>
      </c>
      <c r="F3172" s="57">
        <f>ROUNDDOWN(C3172/50,0)*50</f>
        <v>1450</v>
      </c>
      <c r="G3172" s="57" t="str">
        <f>D3172&amp;"_"&amp;B3172&amp;"_"&amp;F3172</f>
        <v>Beijing_1_1450</v>
      </c>
      <c r="H3172" s="57">
        <v>6.436008515120728E-2</v>
      </c>
      <c r="I3172" s="57">
        <f>COUNTIF($G$10:G3172,G3172)</f>
        <v>14</v>
      </c>
      <c r="J3172" s="57">
        <f>COUNTIF($G:$G,G3172)</f>
        <v>81</v>
      </c>
      <c r="K3172" s="57">
        <f>ROUND(3000*J3172/21653,0)</f>
        <v>11</v>
      </c>
    </row>
    <row r="3173" spans="1:11" x14ac:dyDescent="0.25">
      <c r="A3173" s="40">
        <v>1514420957</v>
      </c>
      <c r="B3173" s="40">
        <v>1</v>
      </c>
      <c r="C3173" s="40">
        <v>1472</v>
      </c>
      <c r="D3173" s="38" t="s">
        <v>360</v>
      </c>
      <c r="E3173" s="57" t="s">
        <v>383</v>
      </c>
      <c r="F3173" s="57">
        <f>ROUNDDOWN(C3173/50,0)*50</f>
        <v>1450</v>
      </c>
      <c r="G3173" s="57" t="str">
        <f>D3173&amp;"_"&amp;B3173&amp;"_"&amp;F3173</f>
        <v>Beijing_1_1450</v>
      </c>
      <c r="H3173" s="57">
        <v>6.8347199798718727E-2</v>
      </c>
      <c r="I3173" s="57">
        <f>COUNTIF($G$10:G3173,G3173)</f>
        <v>15</v>
      </c>
      <c r="J3173" s="57">
        <f>COUNTIF($G:$G,G3173)</f>
        <v>81</v>
      </c>
      <c r="K3173" s="57">
        <f>ROUND(3000*J3173/21653,0)</f>
        <v>11</v>
      </c>
    </row>
    <row r="3174" spans="1:11" x14ac:dyDescent="0.25">
      <c r="A3174" s="40">
        <v>1519070464</v>
      </c>
      <c r="B3174" s="40">
        <v>1</v>
      </c>
      <c r="C3174" s="40">
        <v>1488</v>
      </c>
      <c r="D3174" s="38" t="s">
        <v>360</v>
      </c>
      <c r="E3174" s="57" t="s">
        <v>383</v>
      </c>
      <c r="F3174" s="57">
        <f>ROUNDDOWN(C3174/50,0)*50</f>
        <v>1450</v>
      </c>
      <c r="G3174" s="57" t="str">
        <f>D3174&amp;"_"&amp;B3174&amp;"_"&amp;F3174</f>
        <v>Beijing_1_1450</v>
      </c>
      <c r="H3174" s="57">
        <v>7.0446351063932378E-2</v>
      </c>
      <c r="I3174" s="57">
        <f>COUNTIF($G$10:G3174,G3174)</f>
        <v>16</v>
      </c>
      <c r="J3174" s="57">
        <f>COUNTIF($G:$G,G3174)</f>
        <v>81</v>
      </c>
      <c r="K3174" s="57">
        <f>ROUND(3000*J3174/21653,0)</f>
        <v>11</v>
      </c>
    </row>
    <row r="3175" spans="1:11" x14ac:dyDescent="0.25">
      <c r="A3175" s="40">
        <v>1517095266</v>
      </c>
      <c r="B3175" s="40">
        <v>1</v>
      </c>
      <c r="C3175" s="40">
        <v>1499</v>
      </c>
      <c r="D3175" s="38" t="s">
        <v>360</v>
      </c>
      <c r="E3175" s="57" t="s">
        <v>383</v>
      </c>
      <c r="F3175" s="57">
        <f>ROUNDDOWN(C3175/50,0)*50</f>
        <v>1450</v>
      </c>
      <c r="G3175" s="57" t="str">
        <f>D3175&amp;"_"&amp;B3175&amp;"_"&amp;F3175</f>
        <v>Beijing_1_1450</v>
      </c>
      <c r="H3175" s="57">
        <v>7.5793255308301721E-2</v>
      </c>
      <c r="I3175" s="57">
        <f>COUNTIF($G$10:G3175,G3175)</f>
        <v>17</v>
      </c>
      <c r="J3175" s="57">
        <f>COUNTIF($G:$G,G3175)</f>
        <v>81</v>
      </c>
      <c r="K3175" s="57">
        <f>ROUND(3000*J3175/21653,0)</f>
        <v>11</v>
      </c>
    </row>
    <row r="3176" spans="1:11" x14ac:dyDescent="0.25">
      <c r="A3176" s="40">
        <v>1518887434</v>
      </c>
      <c r="B3176" s="40">
        <v>1</v>
      </c>
      <c r="C3176" s="40">
        <v>1459</v>
      </c>
      <c r="D3176" s="38" t="s">
        <v>360</v>
      </c>
      <c r="E3176" s="57" t="s">
        <v>383</v>
      </c>
      <c r="F3176" s="57">
        <f>ROUNDDOWN(C3176/50,0)*50</f>
        <v>1450</v>
      </c>
      <c r="G3176" s="57" t="str">
        <f>D3176&amp;"_"&amp;B3176&amp;"_"&amp;F3176</f>
        <v>Beijing_1_1450</v>
      </c>
      <c r="H3176" s="57">
        <v>8.3006430304504497E-2</v>
      </c>
      <c r="I3176" s="57">
        <f>COUNTIF($G$10:G3176,G3176)</f>
        <v>18</v>
      </c>
      <c r="J3176" s="57">
        <f>COUNTIF($G:$G,G3176)</f>
        <v>81</v>
      </c>
      <c r="K3176" s="57">
        <f>ROUND(3000*J3176/21653,0)</f>
        <v>11</v>
      </c>
    </row>
    <row r="3177" spans="1:11" x14ac:dyDescent="0.25">
      <c r="A3177" s="40">
        <v>1515817727</v>
      </c>
      <c r="B3177" s="40">
        <v>1</v>
      </c>
      <c r="C3177" s="40">
        <v>1470</v>
      </c>
      <c r="D3177" s="38" t="s">
        <v>360</v>
      </c>
      <c r="E3177" s="57" t="s">
        <v>383</v>
      </c>
      <c r="F3177" s="57">
        <f>ROUNDDOWN(C3177/50,0)*50</f>
        <v>1450</v>
      </c>
      <c r="G3177" s="57" t="str">
        <f>D3177&amp;"_"&amp;B3177&amp;"_"&amp;F3177</f>
        <v>Beijing_1_1450</v>
      </c>
      <c r="H3177" s="57">
        <v>0.10844833701948542</v>
      </c>
      <c r="I3177" s="57">
        <f>COUNTIF($G$10:G3177,G3177)</f>
        <v>19</v>
      </c>
      <c r="J3177" s="57">
        <f>COUNTIF($G:$G,G3177)</f>
        <v>81</v>
      </c>
      <c r="K3177" s="57">
        <f>ROUND(3000*J3177/21653,0)</f>
        <v>11</v>
      </c>
    </row>
    <row r="3178" spans="1:11" x14ac:dyDescent="0.25">
      <c r="A3178" s="40">
        <v>1512961014</v>
      </c>
      <c r="B3178" s="40">
        <v>1</v>
      </c>
      <c r="C3178" s="40">
        <v>1463</v>
      </c>
      <c r="D3178" s="38" t="s">
        <v>360</v>
      </c>
      <c r="E3178" s="57" t="s">
        <v>383</v>
      </c>
      <c r="F3178" s="57">
        <f>ROUNDDOWN(C3178/50,0)*50</f>
        <v>1450</v>
      </c>
      <c r="G3178" s="57" t="str">
        <f>D3178&amp;"_"&amp;B3178&amp;"_"&amp;F3178</f>
        <v>Beijing_1_1450</v>
      </c>
      <c r="H3178" s="57">
        <v>0.11901990858329226</v>
      </c>
      <c r="I3178" s="57">
        <f>COUNTIF($G$10:G3178,G3178)</f>
        <v>20</v>
      </c>
      <c r="J3178" s="57">
        <f>COUNTIF($G:$G,G3178)</f>
        <v>81</v>
      </c>
      <c r="K3178" s="57">
        <f>ROUND(3000*J3178/21653,0)</f>
        <v>11</v>
      </c>
    </row>
    <row r="3179" spans="1:11" x14ac:dyDescent="0.25">
      <c r="A3179" s="40">
        <v>1513142809</v>
      </c>
      <c r="B3179" s="40">
        <v>1</v>
      </c>
      <c r="C3179" s="40">
        <v>1475</v>
      </c>
      <c r="D3179" s="38" t="s">
        <v>360</v>
      </c>
      <c r="E3179" s="57" t="s">
        <v>383</v>
      </c>
      <c r="F3179" s="57">
        <f>ROUNDDOWN(C3179/50,0)*50</f>
        <v>1450</v>
      </c>
      <c r="G3179" s="57" t="str">
        <f>D3179&amp;"_"&amp;B3179&amp;"_"&amp;F3179</f>
        <v>Beijing_1_1450</v>
      </c>
      <c r="H3179" s="57">
        <v>0.13969859767677928</v>
      </c>
      <c r="I3179" s="57">
        <f>COUNTIF($G$10:G3179,G3179)</f>
        <v>21</v>
      </c>
      <c r="J3179" s="57">
        <f>COUNTIF($G:$G,G3179)</f>
        <v>81</v>
      </c>
      <c r="K3179" s="57">
        <f>ROUND(3000*J3179/21653,0)</f>
        <v>11</v>
      </c>
    </row>
    <row r="3180" spans="1:11" x14ac:dyDescent="0.25">
      <c r="A3180" s="40">
        <v>1513587028</v>
      </c>
      <c r="B3180" s="40">
        <v>1</v>
      </c>
      <c r="C3180" s="40">
        <v>1464</v>
      </c>
      <c r="D3180" s="38" t="s">
        <v>360</v>
      </c>
      <c r="E3180" s="57" t="s">
        <v>383</v>
      </c>
      <c r="F3180" s="57">
        <f>ROUNDDOWN(C3180/50,0)*50</f>
        <v>1450</v>
      </c>
      <c r="G3180" s="57" t="str">
        <f>D3180&amp;"_"&amp;B3180&amp;"_"&amp;F3180</f>
        <v>Beijing_1_1450</v>
      </c>
      <c r="H3180" s="57">
        <v>0.14065700769057243</v>
      </c>
      <c r="I3180" s="57">
        <f>COUNTIF($G$10:G3180,G3180)</f>
        <v>22</v>
      </c>
      <c r="J3180" s="57">
        <f>COUNTIF($G:$G,G3180)</f>
        <v>81</v>
      </c>
      <c r="K3180" s="57">
        <f>ROUND(3000*J3180/21653,0)</f>
        <v>11</v>
      </c>
    </row>
    <row r="3181" spans="1:11" x14ac:dyDescent="0.25">
      <c r="A3181" s="40">
        <v>1512816059</v>
      </c>
      <c r="B3181" s="40">
        <v>1</v>
      </c>
      <c r="C3181" s="40">
        <v>1475</v>
      </c>
      <c r="D3181" s="38" t="s">
        <v>360</v>
      </c>
      <c r="E3181" s="57" t="s">
        <v>384</v>
      </c>
      <c r="F3181" s="57">
        <f>ROUNDDOWN(C3181/50,0)*50</f>
        <v>1450</v>
      </c>
      <c r="G3181" s="57" t="str">
        <f>D3181&amp;"_"&amp;B3181&amp;"_"&amp;F3181</f>
        <v>Beijing_1_1450</v>
      </c>
      <c r="H3181" s="57">
        <v>0.14299971482724205</v>
      </c>
      <c r="I3181" s="57">
        <f>COUNTIF($G$10:G3181,G3181)</f>
        <v>23</v>
      </c>
      <c r="J3181" s="57">
        <f>COUNTIF($G:$G,G3181)</f>
        <v>81</v>
      </c>
      <c r="K3181" s="57">
        <f>ROUND(3000*J3181/21653,0)</f>
        <v>11</v>
      </c>
    </row>
    <row r="3182" spans="1:11" x14ac:dyDescent="0.25">
      <c r="A3182" s="40">
        <v>1511501734</v>
      </c>
      <c r="B3182" s="40">
        <v>1</v>
      </c>
      <c r="C3182" s="40">
        <v>1466</v>
      </c>
      <c r="D3182" s="38" t="s">
        <v>360</v>
      </c>
      <c r="E3182" s="57" t="s">
        <v>384</v>
      </c>
      <c r="F3182" s="57">
        <f>ROUNDDOWN(C3182/50,0)*50</f>
        <v>1450</v>
      </c>
      <c r="G3182" s="57" t="str">
        <f>D3182&amp;"_"&amp;B3182&amp;"_"&amp;F3182</f>
        <v>Beijing_1_1450</v>
      </c>
      <c r="H3182" s="57">
        <v>0.15562559464786496</v>
      </c>
      <c r="I3182" s="57">
        <f>COUNTIF($G$10:G3182,G3182)</f>
        <v>24</v>
      </c>
      <c r="J3182" s="57">
        <f>COUNTIF($G:$G,G3182)</f>
        <v>81</v>
      </c>
      <c r="K3182" s="57">
        <f>ROUND(3000*J3182/21653,0)</f>
        <v>11</v>
      </c>
    </row>
    <row r="3183" spans="1:11" x14ac:dyDescent="0.25">
      <c r="A3183" s="40">
        <v>1517232533</v>
      </c>
      <c r="B3183" s="40">
        <v>1</v>
      </c>
      <c r="C3183" s="40">
        <v>1461</v>
      </c>
      <c r="D3183" s="38" t="s">
        <v>360</v>
      </c>
      <c r="E3183" s="57" t="s">
        <v>384</v>
      </c>
      <c r="F3183" s="57">
        <f>ROUNDDOWN(C3183/50,0)*50</f>
        <v>1450</v>
      </c>
      <c r="G3183" s="57" t="str">
        <f>D3183&amp;"_"&amp;B3183&amp;"_"&amp;F3183</f>
        <v>Beijing_1_1450</v>
      </c>
      <c r="H3183" s="57">
        <v>0.17924094375605049</v>
      </c>
      <c r="I3183" s="57">
        <f>COUNTIF($G$10:G3183,G3183)</f>
        <v>25</v>
      </c>
      <c r="J3183" s="57">
        <f>COUNTIF($G:$G,G3183)</f>
        <v>81</v>
      </c>
      <c r="K3183" s="57">
        <f>ROUND(3000*J3183/21653,0)</f>
        <v>11</v>
      </c>
    </row>
    <row r="3184" spans="1:11" x14ac:dyDescent="0.25">
      <c r="A3184" s="40">
        <v>1514674858</v>
      </c>
      <c r="B3184" s="40">
        <v>1</v>
      </c>
      <c r="C3184" s="40">
        <v>1487</v>
      </c>
      <c r="D3184" s="38" t="s">
        <v>360</v>
      </c>
      <c r="E3184" s="57" t="s">
        <v>384</v>
      </c>
      <c r="F3184" s="57">
        <f>ROUNDDOWN(C3184/50,0)*50</f>
        <v>1450</v>
      </c>
      <c r="G3184" s="57" t="str">
        <f>D3184&amp;"_"&amp;B3184&amp;"_"&amp;F3184</f>
        <v>Beijing_1_1450</v>
      </c>
      <c r="H3184" s="57">
        <v>0.18157761360264368</v>
      </c>
      <c r="I3184" s="57">
        <f>COUNTIF($G$10:G3184,G3184)</f>
        <v>26</v>
      </c>
      <c r="J3184" s="57">
        <f>COUNTIF($G:$G,G3184)</f>
        <v>81</v>
      </c>
      <c r="K3184" s="57">
        <f>ROUND(3000*J3184/21653,0)</f>
        <v>11</v>
      </c>
    </row>
    <row r="3185" spans="1:11" x14ac:dyDescent="0.25">
      <c r="A3185" s="40">
        <v>1513012099</v>
      </c>
      <c r="B3185" s="40">
        <v>1</v>
      </c>
      <c r="C3185" s="40">
        <v>1477</v>
      </c>
      <c r="D3185" s="38" t="s">
        <v>360</v>
      </c>
      <c r="E3185" s="57" t="s">
        <v>384</v>
      </c>
      <c r="F3185" s="57">
        <f>ROUNDDOWN(C3185/50,0)*50</f>
        <v>1450</v>
      </c>
      <c r="G3185" s="57" t="str">
        <f>D3185&amp;"_"&amp;B3185&amp;"_"&amp;F3185</f>
        <v>Beijing_1_1450</v>
      </c>
      <c r="H3185" s="57">
        <v>0.19336924854260029</v>
      </c>
      <c r="I3185" s="57">
        <f>COUNTIF($G$10:G3185,G3185)</f>
        <v>27</v>
      </c>
      <c r="J3185" s="57">
        <f>COUNTIF($G:$G,G3185)</f>
        <v>81</v>
      </c>
      <c r="K3185" s="57">
        <f>ROUND(3000*J3185/21653,0)</f>
        <v>11</v>
      </c>
    </row>
    <row r="3186" spans="1:11" x14ac:dyDescent="0.25">
      <c r="A3186" s="40">
        <v>1516311274</v>
      </c>
      <c r="B3186" s="40">
        <v>1</v>
      </c>
      <c r="C3186" s="40">
        <v>1491</v>
      </c>
      <c r="D3186" s="38" t="s">
        <v>360</v>
      </c>
      <c r="E3186" s="57" t="s">
        <v>384</v>
      </c>
      <c r="F3186" s="57">
        <f>ROUNDDOWN(C3186/50,0)*50</f>
        <v>1450</v>
      </c>
      <c r="G3186" s="57" t="str">
        <f>D3186&amp;"_"&amp;B3186&amp;"_"&amp;F3186</f>
        <v>Beijing_1_1450</v>
      </c>
      <c r="H3186" s="57">
        <v>0.19379525500826977</v>
      </c>
      <c r="I3186" s="57">
        <f>COUNTIF($G$10:G3186,G3186)</f>
        <v>28</v>
      </c>
      <c r="J3186" s="57">
        <f>COUNTIF($G:$G,G3186)</f>
        <v>81</v>
      </c>
      <c r="K3186" s="57">
        <f>ROUND(3000*J3186/21653,0)</f>
        <v>11</v>
      </c>
    </row>
    <row r="3187" spans="1:11" x14ac:dyDescent="0.25">
      <c r="A3187" s="40">
        <v>1514229603</v>
      </c>
      <c r="B3187" s="40">
        <v>1</v>
      </c>
      <c r="C3187" s="40">
        <v>1478</v>
      </c>
      <c r="D3187" s="38" t="s">
        <v>360</v>
      </c>
      <c r="E3187" s="57" t="s">
        <v>384</v>
      </c>
      <c r="F3187" s="57">
        <f>ROUNDDOWN(C3187/50,0)*50</f>
        <v>1450</v>
      </c>
      <c r="G3187" s="57" t="str">
        <f>D3187&amp;"_"&amp;B3187&amp;"_"&amp;F3187</f>
        <v>Beijing_1_1450</v>
      </c>
      <c r="H3187" s="57">
        <v>0.21711041552958932</v>
      </c>
      <c r="I3187" s="57">
        <f>COUNTIF($G$10:G3187,G3187)</f>
        <v>29</v>
      </c>
      <c r="J3187" s="57">
        <f>COUNTIF($G:$G,G3187)</f>
        <v>81</v>
      </c>
      <c r="K3187" s="57">
        <f>ROUND(3000*J3187/21653,0)</f>
        <v>11</v>
      </c>
    </row>
    <row r="3188" spans="1:11" x14ac:dyDescent="0.25">
      <c r="A3188" s="40">
        <v>1516473774</v>
      </c>
      <c r="B3188" s="40">
        <v>1</v>
      </c>
      <c r="C3188" s="40">
        <v>1468</v>
      </c>
      <c r="D3188" s="38" t="s">
        <v>360</v>
      </c>
      <c r="E3188" s="57" t="s">
        <v>384</v>
      </c>
      <c r="F3188" s="57">
        <f>ROUNDDOWN(C3188/50,0)*50</f>
        <v>1450</v>
      </c>
      <c r="G3188" s="57" t="str">
        <f>D3188&amp;"_"&amp;B3188&amp;"_"&amp;F3188</f>
        <v>Beijing_1_1450</v>
      </c>
      <c r="H3188" s="57">
        <v>0.22143629646548602</v>
      </c>
      <c r="I3188" s="57">
        <f>COUNTIF($G$10:G3188,G3188)</f>
        <v>30</v>
      </c>
      <c r="J3188" s="57">
        <f>COUNTIF($G:$G,G3188)</f>
        <v>81</v>
      </c>
      <c r="K3188" s="57">
        <f>ROUND(3000*J3188/21653,0)</f>
        <v>11</v>
      </c>
    </row>
    <row r="3189" spans="1:11" x14ac:dyDescent="0.25">
      <c r="A3189" s="40">
        <v>1517110624</v>
      </c>
      <c r="B3189" s="40">
        <v>1</v>
      </c>
      <c r="C3189" s="40">
        <v>1481</v>
      </c>
      <c r="D3189" s="38" t="s">
        <v>360</v>
      </c>
      <c r="E3189" s="57" t="s">
        <v>384</v>
      </c>
      <c r="F3189" s="57">
        <f>ROUNDDOWN(C3189/50,0)*50</f>
        <v>1450</v>
      </c>
      <c r="G3189" s="57" t="str">
        <f>D3189&amp;"_"&amp;B3189&amp;"_"&amp;F3189</f>
        <v>Beijing_1_1450</v>
      </c>
      <c r="H3189" s="57">
        <v>0.22477723003313088</v>
      </c>
      <c r="I3189" s="57">
        <f>COUNTIF($G$10:G3189,G3189)</f>
        <v>31</v>
      </c>
      <c r="J3189" s="57">
        <f>COUNTIF($G:$G,G3189)</f>
        <v>81</v>
      </c>
      <c r="K3189" s="57">
        <f>ROUND(3000*J3189/21653,0)</f>
        <v>11</v>
      </c>
    </row>
    <row r="3190" spans="1:11" x14ac:dyDescent="0.25">
      <c r="A3190" s="40">
        <v>1513961085</v>
      </c>
      <c r="B3190" s="40">
        <v>1</v>
      </c>
      <c r="C3190" s="40">
        <v>1485</v>
      </c>
      <c r="D3190" s="38" t="s">
        <v>360</v>
      </c>
      <c r="E3190" s="57" t="s">
        <v>384</v>
      </c>
      <c r="F3190" s="57">
        <f>ROUNDDOWN(C3190/50,0)*50</f>
        <v>1450</v>
      </c>
      <c r="G3190" s="57" t="str">
        <f>D3190&amp;"_"&amp;B3190&amp;"_"&amp;F3190</f>
        <v>Beijing_1_1450</v>
      </c>
      <c r="H3190" s="57">
        <v>0.22573518665781234</v>
      </c>
      <c r="I3190" s="57">
        <f>COUNTIF($G$10:G3190,G3190)</f>
        <v>32</v>
      </c>
      <c r="J3190" s="57">
        <f>COUNTIF($G:$G,G3190)</f>
        <v>81</v>
      </c>
      <c r="K3190" s="57">
        <f>ROUND(3000*J3190/21653,0)</f>
        <v>11</v>
      </c>
    </row>
    <row r="3191" spans="1:11" x14ac:dyDescent="0.25">
      <c r="A3191" s="40">
        <v>1516876074</v>
      </c>
      <c r="B3191" s="40">
        <v>1</v>
      </c>
      <c r="C3191" s="40">
        <v>4343</v>
      </c>
      <c r="D3191" s="38" t="s">
        <v>361</v>
      </c>
      <c r="E3191" s="57" t="s">
        <v>382</v>
      </c>
      <c r="F3191" s="57">
        <f>ROUNDDOWN(C3191/50,0)*50</f>
        <v>4300</v>
      </c>
      <c r="G3191" s="57" t="str">
        <f>D3191&amp;"_"&amp;B3191&amp;"_"&amp;F3191</f>
        <v>Guangzhou_1_4300</v>
      </c>
      <c r="H3191" s="57">
        <v>0.3661858729070766</v>
      </c>
      <c r="I3191" s="57">
        <f>COUNTIF($G$10:G3191,G3191)</f>
        <v>1</v>
      </c>
      <c r="J3191" s="57">
        <f>COUNTIF($G:$G,G3191)</f>
        <v>5</v>
      </c>
      <c r="K3191" s="57">
        <f>ROUND(3000*J3191/21653,0)</f>
        <v>1</v>
      </c>
    </row>
    <row r="3192" spans="1:11" x14ac:dyDescent="0.25">
      <c r="A3192" s="40">
        <v>1518846369</v>
      </c>
      <c r="B3192" s="40">
        <v>1</v>
      </c>
      <c r="C3192" s="40">
        <v>2014</v>
      </c>
      <c r="D3192" s="38" t="s">
        <v>360</v>
      </c>
      <c r="E3192" s="57" t="s">
        <v>382</v>
      </c>
      <c r="F3192" s="57">
        <f>ROUNDDOWN(C3192/50,0)*50</f>
        <v>2000</v>
      </c>
      <c r="G3192" s="57" t="str">
        <f>D3192&amp;"_"&amp;B3192&amp;"_"&amp;F3192</f>
        <v>Beijing_1_2000</v>
      </c>
      <c r="H3192" s="57">
        <v>0.36628033798493309</v>
      </c>
      <c r="I3192" s="57">
        <f>COUNTIF($G$10:G3192,G3192)</f>
        <v>11</v>
      </c>
      <c r="J3192" s="57">
        <f>COUNTIF($G:$G,G3192)</f>
        <v>86</v>
      </c>
      <c r="K3192" s="57">
        <f>ROUND(3000*J3192/21653,0)</f>
        <v>12</v>
      </c>
    </row>
    <row r="3193" spans="1:11" x14ac:dyDescent="0.25">
      <c r="A3193" s="40">
        <v>1512396356</v>
      </c>
      <c r="B3193" s="40">
        <v>1</v>
      </c>
      <c r="C3193" s="40">
        <v>648</v>
      </c>
      <c r="D3193" s="38" t="s">
        <v>359</v>
      </c>
      <c r="E3193" s="57" t="s">
        <v>382</v>
      </c>
      <c r="F3193" s="57">
        <f>ROUNDDOWN(C3193/50,0)*50</f>
        <v>600</v>
      </c>
      <c r="G3193" s="57" t="str">
        <f>D3193&amp;"_"&amp;B3193&amp;"_"&amp;F3193</f>
        <v>Shanghai_1_600</v>
      </c>
      <c r="H3193" s="57">
        <v>0.36631781085132531</v>
      </c>
      <c r="I3193" s="57">
        <f>COUNTIF($G$10:G3193,G3193)</f>
        <v>4</v>
      </c>
      <c r="J3193" s="57">
        <f>COUNTIF($G:$G,G3193)</f>
        <v>69</v>
      </c>
      <c r="K3193" s="57">
        <f>ROUND(3000*J3193/21653,0)</f>
        <v>10</v>
      </c>
    </row>
    <row r="3194" spans="1:11" x14ac:dyDescent="0.25">
      <c r="A3194" s="40">
        <v>1512724385</v>
      </c>
      <c r="B3194" s="40">
        <v>1</v>
      </c>
      <c r="C3194" s="40">
        <v>2844</v>
      </c>
      <c r="D3194" s="38" t="s">
        <v>359</v>
      </c>
      <c r="E3194" s="57" t="s">
        <v>383</v>
      </c>
      <c r="F3194" s="57">
        <f>ROUNDDOWN(C3194/50,0)*50</f>
        <v>2800</v>
      </c>
      <c r="G3194" s="57" t="str">
        <f>D3194&amp;"_"&amp;B3194&amp;"_"&amp;F3194</f>
        <v>Shanghai_1_2800</v>
      </c>
      <c r="H3194" s="57">
        <v>0.36632048325597488</v>
      </c>
      <c r="I3194" s="57">
        <f>COUNTIF($G$10:G3194,G3194)</f>
        <v>10</v>
      </c>
      <c r="J3194" s="57">
        <f>COUNTIF($G:$G,G3194)</f>
        <v>39</v>
      </c>
      <c r="K3194" s="57">
        <f>ROUND(3000*J3194/21653,0)</f>
        <v>5</v>
      </c>
    </row>
    <row r="3195" spans="1:11" x14ac:dyDescent="0.25">
      <c r="A3195" s="40">
        <v>1516643810</v>
      </c>
      <c r="B3195" s="40">
        <v>0</v>
      </c>
      <c r="C3195" s="40">
        <v>2334</v>
      </c>
      <c r="D3195" s="38" t="s">
        <v>359</v>
      </c>
      <c r="E3195" s="57" t="s">
        <v>383</v>
      </c>
      <c r="F3195" s="57">
        <f>ROUNDDOWN(C3195/50,0)*50</f>
        <v>2300</v>
      </c>
      <c r="G3195" s="57" t="str">
        <f>D3195&amp;"_"&amp;B3195&amp;"_"&amp;F3195</f>
        <v>Shanghai_0_2300</v>
      </c>
      <c r="H3195" s="57">
        <v>0.36632532558576769</v>
      </c>
      <c r="I3195" s="57">
        <f>COUNTIF($G$10:G3195,G3195)</f>
        <v>4</v>
      </c>
      <c r="J3195" s="57">
        <f>COUNTIF($G:$G,G3195)</f>
        <v>21</v>
      </c>
      <c r="K3195" s="57">
        <f>ROUND(3000*J3195/21653,0)</f>
        <v>3</v>
      </c>
    </row>
    <row r="3196" spans="1:11" x14ac:dyDescent="0.25">
      <c r="A3196" s="40">
        <v>1515090355</v>
      </c>
      <c r="B3196" s="40">
        <v>1</v>
      </c>
      <c r="C3196" s="40">
        <v>2694</v>
      </c>
      <c r="D3196" s="38" t="s">
        <v>361</v>
      </c>
      <c r="E3196" s="57" t="s">
        <v>382</v>
      </c>
      <c r="F3196" s="57">
        <f>ROUNDDOWN(C3196/50,0)*50</f>
        <v>2650</v>
      </c>
      <c r="G3196" s="57" t="str">
        <f>D3196&amp;"_"&amp;B3196&amp;"_"&amp;F3196</f>
        <v>Guangzhou_1_2650</v>
      </c>
      <c r="H3196" s="57">
        <v>0.36638399437728542</v>
      </c>
      <c r="I3196" s="57">
        <f>COUNTIF($G$10:G3196,G3196)</f>
        <v>1</v>
      </c>
      <c r="J3196" s="57">
        <f>COUNTIF($G:$G,G3196)</f>
        <v>28</v>
      </c>
      <c r="K3196" s="57">
        <f>ROUND(3000*J3196/21653,0)</f>
        <v>4</v>
      </c>
    </row>
    <row r="3197" spans="1:11" x14ac:dyDescent="0.25">
      <c r="A3197" s="40">
        <v>1518661763</v>
      </c>
      <c r="B3197" s="40">
        <v>1</v>
      </c>
      <c r="C3197" s="40">
        <v>415</v>
      </c>
      <c r="D3197" s="38" t="s">
        <v>360</v>
      </c>
      <c r="E3197" s="57" t="s">
        <v>383</v>
      </c>
      <c r="F3197" s="57">
        <f>ROUNDDOWN(C3197/50,0)*50</f>
        <v>400</v>
      </c>
      <c r="G3197" s="57" t="str">
        <f>D3197&amp;"_"&amp;B3197&amp;"_"&amp;F3197</f>
        <v>Beijing_1_400</v>
      </c>
      <c r="H3197" s="57">
        <v>0.36640844934161088</v>
      </c>
      <c r="I3197" s="57">
        <f>COUNTIF($G$10:G3197,G3197)</f>
        <v>11</v>
      </c>
      <c r="J3197" s="57">
        <f>COUNTIF($G:$G,G3197)</f>
        <v>64</v>
      </c>
      <c r="K3197" s="57">
        <f>ROUND(3000*J3197/21653,0)</f>
        <v>9</v>
      </c>
    </row>
    <row r="3198" spans="1:11" x14ac:dyDescent="0.25">
      <c r="A3198" s="40">
        <v>1518322616</v>
      </c>
      <c r="B3198" s="40">
        <v>1</v>
      </c>
      <c r="C3198" s="40">
        <v>1281</v>
      </c>
      <c r="D3198" s="38" t="s">
        <v>360</v>
      </c>
      <c r="E3198" s="57" t="s">
        <v>384</v>
      </c>
      <c r="F3198" s="57">
        <f>ROUNDDOWN(C3198/50,0)*50</f>
        <v>1250</v>
      </c>
      <c r="G3198" s="57" t="str">
        <f>D3198&amp;"_"&amp;B3198&amp;"_"&amp;F3198</f>
        <v>Beijing_1_1250</v>
      </c>
      <c r="H3198" s="57">
        <v>0.36644865635950263</v>
      </c>
      <c r="I3198" s="57">
        <f>COUNTIF($G$10:G3198,G3198)</f>
        <v>40</v>
      </c>
      <c r="J3198" s="57">
        <f>COUNTIF($G:$G,G3198)</f>
        <v>85</v>
      </c>
      <c r="K3198" s="57">
        <f>ROUND(3000*J3198/21653,0)</f>
        <v>12</v>
      </c>
    </row>
    <row r="3199" spans="1:11" x14ac:dyDescent="0.25">
      <c r="A3199" s="40">
        <v>1515798901</v>
      </c>
      <c r="B3199" s="40">
        <v>0</v>
      </c>
      <c r="C3199" s="40">
        <v>776</v>
      </c>
      <c r="D3199" s="38" t="s">
        <v>358</v>
      </c>
      <c r="E3199" s="57" t="s">
        <v>382</v>
      </c>
      <c r="F3199" s="57">
        <f>ROUNDDOWN(C3199/50,0)*50</f>
        <v>750</v>
      </c>
      <c r="G3199" s="57" t="str">
        <f>D3199&amp;"_"&amp;B3199&amp;"_"&amp;F3199</f>
        <v>Shenzhen_0_750</v>
      </c>
      <c r="H3199" s="57">
        <v>0.36647776674326926</v>
      </c>
      <c r="I3199" s="57">
        <f>COUNTIF($G$10:G3199,G3199)</f>
        <v>1</v>
      </c>
      <c r="J3199" s="57">
        <f>COUNTIF($G:$G,G3199)</f>
        <v>23</v>
      </c>
      <c r="K3199" s="57">
        <f>ROUND(3000*J3199/21653,0)</f>
        <v>3</v>
      </c>
    </row>
    <row r="3200" spans="1:11" x14ac:dyDescent="0.25">
      <c r="A3200" s="40">
        <v>1511296021</v>
      </c>
      <c r="B3200" s="40">
        <v>0</v>
      </c>
      <c r="C3200" s="40">
        <v>3598</v>
      </c>
      <c r="D3200" s="38" t="s">
        <v>360</v>
      </c>
      <c r="E3200" s="57" t="s">
        <v>384</v>
      </c>
      <c r="F3200" s="57">
        <f>ROUNDDOWN(C3200/50,0)*50</f>
        <v>3550</v>
      </c>
      <c r="G3200" s="57" t="str">
        <f>D3200&amp;"_"&amp;B3200&amp;"_"&amp;F3200</f>
        <v>Beijing_0_3550</v>
      </c>
      <c r="H3200" s="57">
        <v>0.36647946549685362</v>
      </c>
      <c r="I3200" s="57">
        <f>COUNTIF($G$10:G3200,G3200)</f>
        <v>3</v>
      </c>
      <c r="J3200" s="57">
        <f>COUNTIF($G:$G,G3200)</f>
        <v>7</v>
      </c>
      <c r="K3200" s="57">
        <f>ROUND(3000*J3200/21653,0)</f>
        <v>1</v>
      </c>
    </row>
    <row r="3201" spans="1:11" x14ac:dyDescent="0.25">
      <c r="A3201" s="40">
        <v>1511369315</v>
      </c>
      <c r="B3201" s="40">
        <v>1</v>
      </c>
      <c r="C3201" s="40">
        <v>995</v>
      </c>
      <c r="D3201" s="38" t="s">
        <v>358</v>
      </c>
      <c r="E3201" s="57" t="s">
        <v>382</v>
      </c>
      <c r="F3201" s="57">
        <f>ROUNDDOWN(C3201/50,0)*50</f>
        <v>950</v>
      </c>
      <c r="G3201" s="57" t="str">
        <f>D3201&amp;"_"&amp;B3201&amp;"_"&amp;F3201</f>
        <v>Shenzhen_1_950</v>
      </c>
      <c r="H3201" s="57">
        <v>0.36657932407146809</v>
      </c>
      <c r="I3201" s="57">
        <f>COUNTIF($G$10:G3201,G3201)</f>
        <v>6</v>
      </c>
      <c r="J3201" s="57">
        <f>COUNTIF($G:$G,G3201)</f>
        <v>51</v>
      </c>
      <c r="K3201" s="57">
        <f>ROUND(3000*J3201/21653,0)</f>
        <v>7</v>
      </c>
    </row>
    <row r="3202" spans="1:11" x14ac:dyDescent="0.25">
      <c r="A3202" s="40">
        <v>1513241775</v>
      </c>
      <c r="B3202" s="40">
        <v>1</v>
      </c>
      <c r="C3202" s="40">
        <v>3623</v>
      </c>
      <c r="D3202" s="38" t="s">
        <v>360</v>
      </c>
      <c r="E3202" s="57" t="s">
        <v>382</v>
      </c>
      <c r="F3202" s="57">
        <f>ROUNDDOWN(C3202/50,0)*50</f>
        <v>3600</v>
      </c>
      <c r="G3202" s="57" t="str">
        <f>D3202&amp;"_"&amp;B3202&amp;"_"&amp;F3202</f>
        <v>Beijing_1_3600</v>
      </c>
      <c r="H3202" s="57">
        <v>0.36665949910137485</v>
      </c>
      <c r="I3202" s="57">
        <f>COUNTIF($G$10:G3202,G3202)</f>
        <v>4</v>
      </c>
      <c r="J3202" s="57">
        <f>COUNTIF($G:$G,G3202)</f>
        <v>32</v>
      </c>
      <c r="K3202" s="57">
        <f>ROUND(3000*J3202/21653,0)</f>
        <v>4</v>
      </c>
    </row>
    <row r="3203" spans="1:11" x14ac:dyDescent="0.25">
      <c r="A3203" s="40">
        <v>1511698711</v>
      </c>
      <c r="B3203" s="40">
        <v>0</v>
      </c>
      <c r="C3203" s="40">
        <v>1069</v>
      </c>
      <c r="D3203" s="38" t="s">
        <v>360</v>
      </c>
      <c r="E3203" s="57" t="s">
        <v>384</v>
      </c>
      <c r="F3203" s="57">
        <f>ROUNDDOWN(C3203/50,0)*50</f>
        <v>1050</v>
      </c>
      <c r="G3203" s="57" t="str">
        <f>D3203&amp;"_"&amp;B3203&amp;"_"&amp;F3203</f>
        <v>Beijing_0_1050</v>
      </c>
      <c r="H3203" s="57">
        <v>0.36668084431730841</v>
      </c>
      <c r="I3203" s="57">
        <f>COUNTIF($G$10:G3203,G3203)</f>
        <v>13</v>
      </c>
      <c r="J3203" s="57">
        <f>COUNTIF($G:$G,G3203)</f>
        <v>27</v>
      </c>
      <c r="K3203" s="57">
        <f>ROUND(3000*J3203/21653,0)</f>
        <v>4</v>
      </c>
    </row>
    <row r="3204" spans="1:11" x14ac:dyDescent="0.25">
      <c r="A3204" s="40">
        <v>1515149064</v>
      </c>
      <c r="B3204" s="40">
        <v>1</v>
      </c>
      <c r="C3204" s="40">
        <v>3044</v>
      </c>
      <c r="D3204" s="38" t="s">
        <v>361</v>
      </c>
      <c r="E3204" s="57" t="s">
        <v>382</v>
      </c>
      <c r="F3204" s="57">
        <f>ROUNDDOWN(C3204/50,0)*50</f>
        <v>3000</v>
      </c>
      <c r="G3204" s="57" t="str">
        <f>D3204&amp;"_"&amp;B3204&amp;"_"&amp;F3204</f>
        <v>Guangzhou_1_3000</v>
      </c>
      <c r="H3204" s="57">
        <v>0.36673033158379054</v>
      </c>
      <c r="I3204" s="57">
        <f>COUNTIF($G$10:G3204,G3204)</f>
        <v>1</v>
      </c>
      <c r="J3204" s="57">
        <f>COUNTIF($G:$G,G3204)</f>
        <v>17</v>
      </c>
      <c r="K3204" s="57">
        <f>ROUND(3000*J3204/21653,0)</f>
        <v>2</v>
      </c>
    </row>
    <row r="3205" spans="1:11" x14ac:dyDescent="0.25">
      <c r="A3205" s="40">
        <v>1512295660</v>
      </c>
      <c r="B3205" s="40">
        <v>0</v>
      </c>
      <c r="C3205" s="40">
        <v>1322</v>
      </c>
      <c r="D3205" s="38" t="s">
        <v>359</v>
      </c>
      <c r="E3205" s="57" t="s">
        <v>382</v>
      </c>
      <c r="F3205" s="57">
        <f>ROUNDDOWN(C3205/50,0)*50</f>
        <v>1300</v>
      </c>
      <c r="G3205" s="57" t="str">
        <f>D3205&amp;"_"&amp;B3205&amp;"_"&amp;F3205</f>
        <v>Shanghai_0_1300</v>
      </c>
      <c r="H3205" s="57">
        <v>0.36675878164091302</v>
      </c>
      <c r="I3205" s="57">
        <f>COUNTIF($G$10:G3205,G3205)</f>
        <v>2</v>
      </c>
      <c r="J3205" s="57">
        <f>COUNTIF($G:$G,G3205)</f>
        <v>34</v>
      </c>
      <c r="K3205" s="57">
        <f>ROUND(3000*J3205/21653,0)</f>
        <v>5</v>
      </c>
    </row>
    <row r="3206" spans="1:11" x14ac:dyDescent="0.25">
      <c r="A3206" s="40">
        <v>1517535232</v>
      </c>
      <c r="B3206" s="40">
        <v>0</v>
      </c>
      <c r="C3206" s="40">
        <v>2335</v>
      </c>
      <c r="D3206" s="38" t="s">
        <v>360</v>
      </c>
      <c r="E3206" s="57" t="s">
        <v>384</v>
      </c>
      <c r="F3206" s="57">
        <f>ROUNDDOWN(C3206/50,0)*50</f>
        <v>2300</v>
      </c>
      <c r="G3206" s="57" t="str">
        <f>D3206&amp;"_"&amp;B3206&amp;"_"&amp;F3206</f>
        <v>Beijing_0_2300</v>
      </c>
      <c r="H3206" s="57">
        <v>0.36684091767869487</v>
      </c>
      <c r="I3206" s="57">
        <f>COUNTIF($G$10:G3206,G3206)</f>
        <v>13</v>
      </c>
      <c r="J3206" s="57">
        <f>COUNTIF($G:$G,G3206)</f>
        <v>29</v>
      </c>
      <c r="K3206" s="57">
        <f>ROUND(3000*J3206/21653,0)</f>
        <v>4</v>
      </c>
    </row>
    <row r="3207" spans="1:11" x14ac:dyDescent="0.25">
      <c r="A3207" s="40">
        <v>1518275330</v>
      </c>
      <c r="B3207" s="40">
        <v>0</v>
      </c>
      <c r="C3207" s="40">
        <v>2331</v>
      </c>
      <c r="D3207" s="38" t="s">
        <v>361</v>
      </c>
      <c r="E3207" s="57" t="s">
        <v>382</v>
      </c>
      <c r="F3207" s="57">
        <f>ROUNDDOWN(C3207/50,0)*50</f>
        <v>2300</v>
      </c>
      <c r="G3207" s="57" t="str">
        <f>D3207&amp;"_"&amp;B3207&amp;"_"&amp;F3207</f>
        <v>Guangzhou_0_2300</v>
      </c>
      <c r="H3207" s="57">
        <v>0.36691007234813022</v>
      </c>
      <c r="I3207" s="57">
        <f>COUNTIF($G$10:G3207,G3207)</f>
        <v>2</v>
      </c>
      <c r="J3207" s="57">
        <f>COUNTIF($G:$G,G3207)</f>
        <v>12</v>
      </c>
      <c r="K3207" s="57">
        <f>ROUND(3000*J3207/21653,0)</f>
        <v>2</v>
      </c>
    </row>
    <row r="3208" spans="1:11" x14ac:dyDescent="0.25">
      <c r="A3208" s="40">
        <v>1516460906</v>
      </c>
      <c r="B3208" s="40">
        <v>1</v>
      </c>
      <c r="C3208" s="40">
        <v>3847</v>
      </c>
      <c r="D3208" s="38" t="s">
        <v>358</v>
      </c>
      <c r="E3208" s="57" t="s">
        <v>382</v>
      </c>
      <c r="F3208" s="57">
        <f>ROUNDDOWN(C3208/50,0)*50</f>
        <v>3800</v>
      </c>
      <c r="G3208" s="57" t="str">
        <f>D3208&amp;"_"&amp;B3208&amp;"_"&amp;F3208</f>
        <v>Shenzhen_1_3800</v>
      </c>
      <c r="H3208" s="57">
        <v>0.36695234353648287</v>
      </c>
      <c r="I3208" s="57">
        <f>COUNTIF($G$10:G3208,G3208)</f>
        <v>2</v>
      </c>
      <c r="J3208" s="57">
        <f>COUNTIF($G:$G,G3208)</f>
        <v>21</v>
      </c>
      <c r="K3208" s="57">
        <f>ROUND(3000*J3208/21653,0)</f>
        <v>3</v>
      </c>
    </row>
    <row r="3209" spans="1:11" x14ac:dyDescent="0.25">
      <c r="A3209" s="40">
        <v>1513215519</v>
      </c>
      <c r="B3209" s="40">
        <v>1</v>
      </c>
      <c r="C3209" s="40">
        <v>1022</v>
      </c>
      <c r="D3209" s="38" t="s">
        <v>358</v>
      </c>
      <c r="E3209" s="57" t="s">
        <v>383</v>
      </c>
      <c r="F3209" s="57">
        <f>ROUNDDOWN(C3209/50,0)*50</f>
        <v>1000</v>
      </c>
      <c r="G3209" s="57" t="str">
        <f>D3209&amp;"_"&amp;B3209&amp;"_"&amp;F3209</f>
        <v>Shenzhen_1_1000</v>
      </c>
      <c r="H3209" s="57">
        <v>0.36699091005895434</v>
      </c>
      <c r="I3209" s="57">
        <f>COUNTIF($G$10:G3209,G3209)</f>
        <v>11</v>
      </c>
      <c r="J3209" s="57">
        <f>COUNTIF($G:$G,G3209)</f>
        <v>47</v>
      </c>
      <c r="K3209" s="57">
        <f>ROUND(3000*J3209/21653,0)</f>
        <v>7</v>
      </c>
    </row>
    <row r="3210" spans="1:11" x14ac:dyDescent="0.25">
      <c r="A3210" s="40">
        <v>1512665094</v>
      </c>
      <c r="B3210" s="40">
        <v>1</v>
      </c>
      <c r="C3210" s="40">
        <v>2943</v>
      </c>
      <c r="D3210" s="38" t="s">
        <v>358</v>
      </c>
      <c r="E3210" s="57" t="s">
        <v>382</v>
      </c>
      <c r="F3210" s="57">
        <f>ROUNDDOWN(C3210/50,0)*50</f>
        <v>2900</v>
      </c>
      <c r="G3210" s="57" t="str">
        <f>D3210&amp;"_"&amp;B3210&amp;"_"&amp;F3210</f>
        <v>Shenzhen_1_2900</v>
      </c>
      <c r="H3210" s="57">
        <v>0.3669964946715718</v>
      </c>
      <c r="I3210" s="57">
        <f>COUNTIF($G$10:G3210,G3210)</f>
        <v>1</v>
      </c>
      <c r="J3210" s="57">
        <f>COUNTIF($G:$G,G3210)</f>
        <v>28</v>
      </c>
      <c r="K3210" s="57">
        <f>ROUND(3000*J3210/21653,0)</f>
        <v>4</v>
      </c>
    </row>
    <row r="3211" spans="1:11" x14ac:dyDescent="0.25">
      <c r="A3211" s="40">
        <v>1514913172</v>
      </c>
      <c r="B3211" s="40">
        <v>0</v>
      </c>
      <c r="C3211" s="40">
        <v>1466</v>
      </c>
      <c r="D3211" s="38" t="s">
        <v>359</v>
      </c>
      <c r="E3211" s="57" t="s">
        <v>382</v>
      </c>
      <c r="F3211" s="57">
        <f>ROUNDDOWN(C3211/50,0)*50</f>
        <v>1450</v>
      </c>
      <c r="G3211" s="57" t="str">
        <f>D3211&amp;"_"&amp;B3211&amp;"_"&amp;F3211</f>
        <v>Shanghai_0_1450</v>
      </c>
      <c r="H3211" s="57">
        <v>0.3671525132743193</v>
      </c>
      <c r="I3211" s="57">
        <f>COUNTIF($G$10:G3211,G3211)</f>
        <v>3</v>
      </c>
      <c r="J3211" s="57">
        <f>COUNTIF($G:$G,G3211)</f>
        <v>29</v>
      </c>
      <c r="K3211" s="57">
        <f>ROUND(3000*J3211/21653,0)</f>
        <v>4</v>
      </c>
    </row>
    <row r="3212" spans="1:11" x14ac:dyDescent="0.25">
      <c r="A3212" s="40">
        <v>1515911133</v>
      </c>
      <c r="B3212" s="40">
        <v>1</v>
      </c>
      <c r="C3212" s="40">
        <v>24</v>
      </c>
      <c r="D3212" s="38" t="s">
        <v>360</v>
      </c>
      <c r="E3212" s="57" t="s">
        <v>384</v>
      </c>
      <c r="F3212" s="57">
        <f>ROUNDDOWN(C3212/50,0)*50</f>
        <v>0</v>
      </c>
      <c r="G3212" s="57" t="str">
        <f>D3212&amp;"_"&amp;B3212&amp;"_"&amp;F3212</f>
        <v>Beijing_1_0</v>
      </c>
      <c r="H3212" s="57">
        <v>0.36720128876621883</v>
      </c>
      <c r="I3212" s="57">
        <f>COUNTIF($G$10:G3212,G3212)</f>
        <v>32</v>
      </c>
      <c r="J3212" s="57">
        <f>COUNTIF($G:$G,G3212)</f>
        <v>83</v>
      </c>
      <c r="K3212" s="57">
        <f>ROUND(3000*J3212/21653,0)</f>
        <v>11</v>
      </c>
    </row>
    <row r="3213" spans="1:11" x14ac:dyDescent="0.25">
      <c r="A3213" s="40">
        <v>1517438695</v>
      </c>
      <c r="B3213" s="40">
        <v>1</v>
      </c>
      <c r="C3213" s="40">
        <v>732</v>
      </c>
      <c r="D3213" s="38" t="s">
        <v>358</v>
      </c>
      <c r="E3213" s="57" t="s">
        <v>382</v>
      </c>
      <c r="F3213" s="57">
        <f>ROUNDDOWN(C3213/50,0)*50</f>
        <v>700</v>
      </c>
      <c r="G3213" s="57" t="str">
        <f>D3213&amp;"_"&amp;B3213&amp;"_"&amp;F3213</f>
        <v>Shenzhen_1_700</v>
      </c>
      <c r="H3213" s="57">
        <v>0.36722682779982396</v>
      </c>
      <c r="I3213" s="57">
        <f>COUNTIF($G$10:G3213,G3213)</f>
        <v>5</v>
      </c>
      <c r="J3213" s="57">
        <f>COUNTIF($G:$G,G3213)</f>
        <v>48</v>
      </c>
      <c r="K3213" s="57">
        <f>ROUND(3000*J3213/21653,0)</f>
        <v>7</v>
      </c>
    </row>
    <row r="3214" spans="1:11" x14ac:dyDescent="0.25">
      <c r="A3214" s="40">
        <v>1515423293</v>
      </c>
      <c r="B3214" s="40">
        <v>1</v>
      </c>
      <c r="C3214" s="40">
        <v>2421</v>
      </c>
      <c r="D3214" s="38" t="s">
        <v>360</v>
      </c>
      <c r="E3214" s="57" t="s">
        <v>382</v>
      </c>
      <c r="F3214" s="57">
        <f>ROUNDDOWN(C3214/50,0)*50</f>
        <v>2400</v>
      </c>
      <c r="G3214" s="57" t="str">
        <f>D3214&amp;"_"&amp;B3214&amp;"_"&amp;F3214</f>
        <v>Beijing_1_2400</v>
      </c>
      <c r="H3214" s="57">
        <v>0.36725911826353397</v>
      </c>
      <c r="I3214" s="57">
        <f>COUNTIF($G$10:G3214,G3214)</f>
        <v>9</v>
      </c>
      <c r="J3214" s="57">
        <f>COUNTIF($G:$G,G3214)</f>
        <v>63</v>
      </c>
      <c r="K3214" s="57">
        <f>ROUND(3000*J3214/21653,0)</f>
        <v>9</v>
      </c>
    </row>
    <row r="3215" spans="1:11" x14ac:dyDescent="0.25">
      <c r="A3215" s="40">
        <v>1513186307</v>
      </c>
      <c r="B3215" s="40">
        <v>1</v>
      </c>
      <c r="C3215" s="40">
        <v>957</v>
      </c>
      <c r="D3215" s="38" t="s">
        <v>358</v>
      </c>
      <c r="E3215" s="57" t="s">
        <v>382</v>
      </c>
      <c r="F3215" s="57">
        <f>ROUNDDOWN(C3215/50,0)*50</f>
        <v>950</v>
      </c>
      <c r="G3215" s="57" t="str">
        <f>D3215&amp;"_"&amp;B3215&amp;"_"&amp;F3215</f>
        <v>Shenzhen_1_950</v>
      </c>
      <c r="H3215" s="57">
        <v>0.3673434310567022</v>
      </c>
      <c r="I3215" s="57">
        <f>COUNTIF($G$10:G3215,G3215)</f>
        <v>7</v>
      </c>
      <c r="J3215" s="57">
        <f>COUNTIF($G:$G,G3215)</f>
        <v>51</v>
      </c>
      <c r="K3215" s="57">
        <f>ROUND(3000*J3215/21653,0)</f>
        <v>7</v>
      </c>
    </row>
    <row r="3216" spans="1:11" x14ac:dyDescent="0.25">
      <c r="A3216" s="40">
        <v>1516252518</v>
      </c>
      <c r="B3216" s="40">
        <v>1</v>
      </c>
      <c r="C3216" s="40">
        <v>1664</v>
      </c>
      <c r="D3216" s="38" t="s">
        <v>359</v>
      </c>
      <c r="E3216" s="57" t="s">
        <v>382</v>
      </c>
      <c r="F3216" s="57">
        <f>ROUNDDOWN(C3216/50,0)*50</f>
        <v>1650</v>
      </c>
      <c r="G3216" s="57" t="str">
        <f>D3216&amp;"_"&amp;B3216&amp;"_"&amp;F3216</f>
        <v>Shanghai_1_1650</v>
      </c>
      <c r="H3216" s="57">
        <v>0.36737046847929811</v>
      </c>
      <c r="I3216" s="57">
        <f>COUNTIF($G$10:G3216,G3216)</f>
        <v>7</v>
      </c>
      <c r="J3216" s="57">
        <f>COUNTIF($G:$G,G3216)</f>
        <v>79</v>
      </c>
      <c r="K3216" s="57">
        <f>ROUND(3000*J3216/21653,0)</f>
        <v>11</v>
      </c>
    </row>
    <row r="3217" spans="1:11" x14ac:dyDescent="0.25">
      <c r="A3217" s="40">
        <v>1512144038</v>
      </c>
      <c r="B3217" s="40">
        <v>1</v>
      </c>
      <c r="C3217" s="40">
        <v>4108</v>
      </c>
      <c r="D3217" s="38" t="s">
        <v>360</v>
      </c>
      <c r="E3217" s="57" t="s">
        <v>383</v>
      </c>
      <c r="F3217" s="57">
        <f>ROUNDDOWN(C3217/50,0)*50</f>
        <v>4100</v>
      </c>
      <c r="G3217" s="57" t="str">
        <f>D3217&amp;"_"&amp;B3217&amp;"_"&amp;F3217</f>
        <v>Beijing_1_4100</v>
      </c>
      <c r="H3217" s="57">
        <v>0.36739133460460294</v>
      </c>
      <c r="I3217" s="57">
        <f>COUNTIF($G$10:G3217,G3217)</f>
        <v>5</v>
      </c>
      <c r="J3217" s="57">
        <f>COUNTIF($G:$G,G3217)</f>
        <v>20</v>
      </c>
      <c r="K3217" s="57">
        <f>ROUND(3000*J3217/21653,0)</f>
        <v>3</v>
      </c>
    </row>
    <row r="3218" spans="1:11" x14ac:dyDescent="0.25">
      <c r="A3218" s="40">
        <v>1515110769</v>
      </c>
      <c r="B3218" s="40">
        <v>1</v>
      </c>
      <c r="C3218" s="40">
        <v>3090</v>
      </c>
      <c r="D3218" s="38" t="s">
        <v>361</v>
      </c>
      <c r="E3218" s="57" t="s">
        <v>383</v>
      </c>
      <c r="F3218" s="57">
        <f>ROUNDDOWN(C3218/50,0)*50</f>
        <v>3050</v>
      </c>
      <c r="G3218" s="57" t="str">
        <f>D3218&amp;"_"&amp;B3218&amp;"_"&amp;F3218</f>
        <v>Guangzhou_1_3050</v>
      </c>
      <c r="H3218" s="57">
        <v>0.36740353689076055</v>
      </c>
      <c r="I3218" s="57">
        <f>COUNTIF($G$10:G3218,G3218)</f>
        <v>3</v>
      </c>
      <c r="J3218" s="57">
        <f>COUNTIF($G:$G,G3218)</f>
        <v>18</v>
      </c>
      <c r="K3218" s="57">
        <f>ROUND(3000*J3218/21653,0)</f>
        <v>2</v>
      </c>
    </row>
    <row r="3219" spans="1:11" x14ac:dyDescent="0.25">
      <c r="A3219" s="40">
        <v>1518961310</v>
      </c>
      <c r="B3219" s="40">
        <v>0</v>
      </c>
      <c r="C3219" s="40">
        <v>199</v>
      </c>
      <c r="D3219" s="38" t="s">
        <v>361</v>
      </c>
      <c r="E3219" s="57" t="s">
        <v>382</v>
      </c>
      <c r="F3219" s="57">
        <f>ROUNDDOWN(C3219/50,0)*50</f>
        <v>150</v>
      </c>
      <c r="G3219" s="57" t="str">
        <f>D3219&amp;"_"&amp;B3219&amp;"_"&amp;F3219</f>
        <v>Guangzhou_0_150</v>
      </c>
      <c r="H3219" s="57">
        <v>0.36742097823742736</v>
      </c>
      <c r="I3219" s="57">
        <f>COUNTIF($G$10:G3219,G3219)</f>
        <v>2</v>
      </c>
      <c r="J3219" s="57">
        <f>COUNTIF($G:$G,G3219)</f>
        <v>19</v>
      </c>
      <c r="K3219" s="57">
        <f>ROUND(3000*J3219/21653,0)</f>
        <v>3</v>
      </c>
    </row>
    <row r="3220" spans="1:11" x14ac:dyDescent="0.25">
      <c r="A3220" s="40">
        <v>1514685936</v>
      </c>
      <c r="B3220" s="40">
        <v>1</v>
      </c>
      <c r="C3220" s="40">
        <v>3127</v>
      </c>
      <c r="D3220" s="38" t="s">
        <v>359</v>
      </c>
      <c r="E3220" s="57" t="s">
        <v>382</v>
      </c>
      <c r="F3220" s="57">
        <f>ROUNDDOWN(C3220/50,0)*50</f>
        <v>3100</v>
      </c>
      <c r="G3220" s="57" t="str">
        <f>D3220&amp;"_"&amp;B3220&amp;"_"&amp;F3220</f>
        <v>Shanghai_1_3100</v>
      </c>
      <c r="H3220" s="57">
        <v>0.36746168344711982</v>
      </c>
      <c r="I3220" s="57">
        <f>COUNTIF($G$10:G3220,G3220)</f>
        <v>3</v>
      </c>
      <c r="J3220" s="57">
        <f>COUNTIF($G:$G,G3220)</f>
        <v>48</v>
      </c>
      <c r="K3220" s="57">
        <f>ROUND(3000*J3220/21653,0)</f>
        <v>7</v>
      </c>
    </row>
    <row r="3221" spans="1:11" x14ac:dyDescent="0.25">
      <c r="A3221" s="40">
        <v>1515836832</v>
      </c>
      <c r="B3221" s="40">
        <v>0</v>
      </c>
      <c r="C3221" s="40">
        <v>2722</v>
      </c>
      <c r="D3221" s="38" t="s">
        <v>360</v>
      </c>
      <c r="E3221" s="57" t="s">
        <v>384</v>
      </c>
      <c r="F3221" s="57">
        <f>ROUNDDOWN(C3221/50,0)*50</f>
        <v>2700</v>
      </c>
      <c r="G3221" s="57" t="str">
        <f>D3221&amp;"_"&amp;B3221&amp;"_"&amp;F3221</f>
        <v>Beijing_0_2700</v>
      </c>
      <c r="H3221" s="57">
        <v>0.36756328238411617</v>
      </c>
      <c r="I3221" s="57">
        <f>COUNTIF($G$10:G3221,G3221)</f>
        <v>12</v>
      </c>
      <c r="J3221" s="57">
        <f>COUNTIF($G:$G,G3221)</f>
        <v>24</v>
      </c>
      <c r="K3221" s="57">
        <f>ROUND(3000*J3221/21653,0)</f>
        <v>3</v>
      </c>
    </row>
    <row r="3222" spans="1:11" x14ac:dyDescent="0.25">
      <c r="A3222" s="40">
        <v>1517094093</v>
      </c>
      <c r="B3222" s="40">
        <v>1</v>
      </c>
      <c r="C3222" s="40">
        <v>266</v>
      </c>
      <c r="D3222" s="38" t="s">
        <v>360</v>
      </c>
      <c r="E3222" s="57" t="s">
        <v>382</v>
      </c>
      <c r="F3222" s="57">
        <f>ROUNDDOWN(C3222/50,0)*50</f>
        <v>250</v>
      </c>
      <c r="G3222" s="57" t="str">
        <f>D3222&amp;"_"&amp;B3222&amp;"_"&amp;F3222</f>
        <v>Beijing_1_250</v>
      </c>
      <c r="H3222" s="57">
        <v>0.36763400851985917</v>
      </c>
      <c r="I3222" s="57">
        <f>COUNTIF($G$10:G3222,G3222)</f>
        <v>10</v>
      </c>
      <c r="J3222" s="57">
        <f>COUNTIF($G:$G,G3222)</f>
        <v>86</v>
      </c>
      <c r="K3222" s="57">
        <f>ROUND(3000*J3222/21653,0)</f>
        <v>12</v>
      </c>
    </row>
    <row r="3223" spans="1:11" x14ac:dyDescent="0.25">
      <c r="A3223" s="40">
        <v>1516618960</v>
      </c>
      <c r="B3223" s="40">
        <v>0</v>
      </c>
      <c r="C3223" s="40">
        <v>1813</v>
      </c>
      <c r="D3223" s="38" t="s">
        <v>358</v>
      </c>
      <c r="E3223" s="57" t="s">
        <v>383</v>
      </c>
      <c r="F3223" s="57">
        <f>ROUNDDOWN(C3223/50,0)*50</f>
        <v>1800</v>
      </c>
      <c r="G3223" s="57" t="str">
        <f>D3223&amp;"_"&amp;B3223&amp;"_"&amp;F3223</f>
        <v>Shenzhen_0_1800</v>
      </c>
      <c r="H3223" s="57">
        <v>0.36766137657772646</v>
      </c>
      <c r="I3223" s="57">
        <f>COUNTIF($G$10:G3223,G3223)</f>
        <v>4</v>
      </c>
      <c r="J3223" s="57">
        <f>COUNTIF($G:$G,G3223)</f>
        <v>17</v>
      </c>
      <c r="K3223" s="57">
        <f>ROUND(3000*J3223/21653,0)</f>
        <v>2</v>
      </c>
    </row>
    <row r="3224" spans="1:11" x14ac:dyDescent="0.25">
      <c r="A3224" s="40">
        <v>1514128749</v>
      </c>
      <c r="B3224" s="40">
        <v>1</v>
      </c>
      <c r="C3224" s="40">
        <v>1619</v>
      </c>
      <c r="D3224" s="38" t="s">
        <v>359</v>
      </c>
      <c r="E3224" s="57" t="s">
        <v>383</v>
      </c>
      <c r="F3224" s="57">
        <f>ROUNDDOWN(C3224/50,0)*50</f>
        <v>1600</v>
      </c>
      <c r="G3224" s="57" t="str">
        <f>D3224&amp;"_"&amp;B3224&amp;"_"&amp;F3224</f>
        <v>Shanghai_1_1600</v>
      </c>
      <c r="H3224" s="57">
        <v>0.36766859941355423</v>
      </c>
      <c r="I3224" s="57">
        <f>COUNTIF($G$10:G3224,G3224)</f>
        <v>16</v>
      </c>
      <c r="J3224" s="57">
        <f>COUNTIF($G:$G,G3224)</f>
        <v>62</v>
      </c>
      <c r="K3224" s="57">
        <f>ROUND(3000*J3224/21653,0)</f>
        <v>9</v>
      </c>
    </row>
    <row r="3225" spans="1:11" x14ac:dyDescent="0.25">
      <c r="A3225" s="40">
        <v>1517726899</v>
      </c>
      <c r="B3225" s="40">
        <v>1</v>
      </c>
      <c r="C3225" s="40">
        <v>2984</v>
      </c>
      <c r="D3225" s="38" t="s">
        <v>360</v>
      </c>
      <c r="E3225" s="57" t="s">
        <v>382</v>
      </c>
      <c r="F3225" s="57">
        <f>ROUNDDOWN(C3225/50,0)*50</f>
        <v>2950</v>
      </c>
      <c r="G3225" s="57" t="str">
        <f>D3225&amp;"_"&amp;B3225&amp;"_"&amp;F3225</f>
        <v>Beijing_1_2950</v>
      </c>
      <c r="H3225" s="57">
        <v>0.36767353365838018</v>
      </c>
      <c r="I3225" s="57">
        <f>COUNTIF($G$10:G3225,G3225)</f>
        <v>5</v>
      </c>
      <c r="J3225" s="57">
        <f>COUNTIF($G:$G,G3225)</f>
        <v>51</v>
      </c>
      <c r="K3225" s="57">
        <f>ROUND(3000*J3225/21653,0)</f>
        <v>7</v>
      </c>
    </row>
    <row r="3226" spans="1:11" x14ac:dyDescent="0.25">
      <c r="A3226" s="40">
        <v>1515340527</v>
      </c>
      <c r="B3226" s="40">
        <v>1</v>
      </c>
      <c r="C3226" s="40">
        <v>2497</v>
      </c>
      <c r="D3226" s="38" t="s">
        <v>361</v>
      </c>
      <c r="E3226" s="57" t="s">
        <v>382</v>
      </c>
      <c r="F3226" s="57">
        <f>ROUNDDOWN(C3226/50,0)*50</f>
        <v>2450</v>
      </c>
      <c r="G3226" s="57" t="str">
        <f>D3226&amp;"_"&amp;B3226&amp;"_"&amp;F3226</f>
        <v>Guangzhou_1_2450</v>
      </c>
      <c r="H3226" s="57">
        <v>0.36770914986272318</v>
      </c>
      <c r="I3226" s="57">
        <f>COUNTIF($G$10:G3226,G3226)</f>
        <v>2</v>
      </c>
      <c r="J3226" s="57">
        <f>COUNTIF($G:$G,G3226)</f>
        <v>28</v>
      </c>
      <c r="K3226" s="57">
        <f>ROUND(3000*J3226/21653,0)</f>
        <v>4</v>
      </c>
    </row>
    <row r="3227" spans="1:11" x14ac:dyDescent="0.25">
      <c r="A3227" s="40">
        <v>1519669780</v>
      </c>
      <c r="B3227" s="40">
        <v>0</v>
      </c>
      <c r="C3227" s="40">
        <v>2522</v>
      </c>
      <c r="D3227" s="38" t="s">
        <v>358</v>
      </c>
      <c r="E3227" s="57" t="s">
        <v>382</v>
      </c>
      <c r="F3227" s="57">
        <f>ROUNDDOWN(C3227/50,0)*50</f>
        <v>2500</v>
      </c>
      <c r="G3227" s="57" t="str">
        <f>D3227&amp;"_"&amp;B3227&amp;"_"&amp;F3227</f>
        <v>Shenzhen_0_2500</v>
      </c>
      <c r="H3227" s="57">
        <v>0.36772716198631639</v>
      </c>
      <c r="I3227" s="57">
        <f>COUNTIF($G$10:G3227,G3227)</f>
        <v>1</v>
      </c>
      <c r="J3227" s="57">
        <f>COUNTIF($G:$G,G3227)</f>
        <v>8</v>
      </c>
      <c r="K3227" s="57">
        <f>ROUND(3000*J3227/21653,0)</f>
        <v>1</v>
      </c>
    </row>
    <row r="3228" spans="1:11" x14ac:dyDescent="0.25">
      <c r="A3228" s="40">
        <v>1516749886</v>
      </c>
      <c r="B3228" s="40">
        <v>1</v>
      </c>
      <c r="C3228" s="40">
        <v>4628</v>
      </c>
      <c r="D3228" s="38" t="s">
        <v>360</v>
      </c>
      <c r="E3228" s="57" t="s">
        <v>382</v>
      </c>
      <c r="F3228" s="57">
        <f>ROUNDDOWN(C3228/50,0)*50</f>
        <v>4600</v>
      </c>
      <c r="G3228" s="57" t="str">
        <f>D3228&amp;"_"&amp;B3228&amp;"_"&amp;F3228</f>
        <v>Beijing_1_4600</v>
      </c>
      <c r="H3228" s="57">
        <v>0.36774500598742887</v>
      </c>
      <c r="I3228" s="57">
        <f>COUNTIF($G$10:G3228,G3228)</f>
        <v>1</v>
      </c>
      <c r="J3228" s="57">
        <f>COUNTIF($G:$G,G3228)</f>
        <v>22</v>
      </c>
      <c r="K3228" s="57">
        <f>ROUND(3000*J3228/21653,0)</f>
        <v>3</v>
      </c>
    </row>
    <row r="3229" spans="1:11" x14ac:dyDescent="0.25">
      <c r="A3229" s="40">
        <v>1513455309</v>
      </c>
      <c r="B3229" s="40">
        <v>1</v>
      </c>
      <c r="C3229" s="40">
        <v>2171</v>
      </c>
      <c r="D3229" s="38" t="s">
        <v>359</v>
      </c>
      <c r="E3229" s="57" t="s">
        <v>382</v>
      </c>
      <c r="F3229" s="57">
        <f>ROUNDDOWN(C3229/50,0)*50</f>
        <v>2150</v>
      </c>
      <c r="G3229" s="57" t="str">
        <f>D3229&amp;"_"&amp;B3229&amp;"_"&amp;F3229</f>
        <v>Shanghai_1_2150</v>
      </c>
      <c r="H3229" s="57">
        <v>0.36775645706261362</v>
      </c>
      <c r="I3229" s="57">
        <f>COUNTIF($G$10:G3229,G3229)</f>
        <v>2</v>
      </c>
      <c r="J3229" s="57">
        <f>COUNTIF($G:$G,G3229)</f>
        <v>58</v>
      </c>
      <c r="K3229" s="57">
        <f>ROUND(3000*J3229/21653,0)</f>
        <v>8</v>
      </c>
    </row>
    <row r="3230" spans="1:11" x14ac:dyDescent="0.25">
      <c r="A3230" s="40">
        <v>1511378296</v>
      </c>
      <c r="B3230" s="40">
        <v>1</v>
      </c>
      <c r="C3230" s="40">
        <v>5044</v>
      </c>
      <c r="D3230" s="38" t="s">
        <v>360</v>
      </c>
      <c r="E3230" s="57" t="s">
        <v>383</v>
      </c>
      <c r="F3230" s="57">
        <f>ROUNDDOWN(C3230/50,0)*50</f>
        <v>5000</v>
      </c>
      <c r="G3230" s="57" t="str">
        <f>D3230&amp;"_"&amp;B3230&amp;"_"&amp;F3230</f>
        <v>Beijing_1_5000</v>
      </c>
      <c r="H3230" s="57">
        <v>0.36791586060154979</v>
      </c>
      <c r="I3230" s="57">
        <f>COUNTIF($G$10:G3230,G3230)</f>
        <v>2</v>
      </c>
      <c r="J3230" s="57">
        <f>COUNTIF($G:$G,G3230)</f>
        <v>6</v>
      </c>
      <c r="K3230" s="57">
        <f>ROUND(3000*J3230/21653,0)</f>
        <v>1</v>
      </c>
    </row>
    <row r="3231" spans="1:11" x14ac:dyDescent="0.25">
      <c r="A3231" s="40">
        <v>1517505693</v>
      </c>
      <c r="B3231" s="40">
        <v>1</v>
      </c>
      <c r="C3231" s="40">
        <v>445</v>
      </c>
      <c r="D3231" s="38" t="s">
        <v>359</v>
      </c>
      <c r="E3231" s="57" t="s">
        <v>382</v>
      </c>
      <c r="F3231" s="57">
        <f>ROUNDDOWN(C3231/50,0)*50</f>
        <v>400</v>
      </c>
      <c r="G3231" s="57" t="str">
        <f>D3231&amp;"_"&amp;B3231&amp;"_"&amp;F3231</f>
        <v>Shanghai_1_400</v>
      </c>
      <c r="H3231" s="57">
        <v>0.36793416214910069</v>
      </c>
      <c r="I3231" s="57">
        <f>COUNTIF($G$10:G3231,G3231)</f>
        <v>9</v>
      </c>
      <c r="J3231" s="57">
        <f>COUNTIF($G:$G,G3231)</f>
        <v>68</v>
      </c>
      <c r="K3231" s="57">
        <f>ROUND(3000*J3231/21653,0)</f>
        <v>9</v>
      </c>
    </row>
    <row r="3232" spans="1:11" x14ac:dyDescent="0.25">
      <c r="A3232" s="40">
        <v>1519199912</v>
      </c>
      <c r="B3232" s="40">
        <v>0</v>
      </c>
      <c r="C3232" s="40">
        <v>1545</v>
      </c>
      <c r="D3232" s="38" t="s">
        <v>358</v>
      </c>
      <c r="E3232" s="57" t="s">
        <v>383</v>
      </c>
      <c r="F3232" s="57">
        <f>ROUNDDOWN(C3232/50,0)*50</f>
        <v>1500</v>
      </c>
      <c r="G3232" s="57" t="str">
        <f>D3232&amp;"_"&amp;B3232&amp;"_"&amp;F3232</f>
        <v>Shenzhen_0_1500</v>
      </c>
      <c r="H3232" s="57">
        <v>0.36795220333752965</v>
      </c>
      <c r="I3232" s="57">
        <f>COUNTIF($G$10:G3232,G3232)</f>
        <v>4</v>
      </c>
      <c r="J3232" s="57">
        <f>COUNTIF($G:$G,G3232)</f>
        <v>20</v>
      </c>
      <c r="K3232" s="57">
        <f>ROUND(3000*J3232/21653,0)</f>
        <v>3</v>
      </c>
    </row>
    <row r="3233" spans="1:11" x14ac:dyDescent="0.25">
      <c r="A3233" s="40">
        <v>1519199826</v>
      </c>
      <c r="B3233" s="40">
        <v>1</v>
      </c>
      <c r="C3233" s="40">
        <v>4663</v>
      </c>
      <c r="D3233" s="38" t="s">
        <v>359</v>
      </c>
      <c r="E3233" s="57" t="s">
        <v>384</v>
      </c>
      <c r="F3233" s="57">
        <f>ROUNDDOWN(C3233/50,0)*50</f>
        <v>4650</v>
      </c>
      <c r="G3233" s="57" t="str">
        <f>D3233&amp;"_"&amp;B3233&amp;"_"&amp;F3233</f>
        <v>Shanghai_1_4650</v>
      </c>
      <c r="H3233" s="57">
        <v>0.368411356748927</v>
      </c>
      <c r="I3233" s="57">
        <f>COUNTIF($G$10:G3233,G3233)</f>
        <v>3</v>
      </c>
      <c r="J3233" s="57">
        <f>COUNTIF($G:$G,G3233)</f>
        <v>10</v>
      </c>
      <c r="K3233" s="57">
        <f>ROUND(3000*J3233/21653,0)</f>
        <v>1</v>
      </c>
    </row>
    <row r="3234" spans="1:11" x14ac:dyDescent="0.25">
      <c r="A3234" s="40">
        <v>1513558805</v>
      </c>
      <c r="B3234" s="40">
        <v>1</v>
      </c>
      <c r="C3234" s="40">
        <v>4127</v>
      </c>
      <c r="D3234" s="38" t="s">
        <v>359</v>
      </c>
      <c r="E3234" s="57" t="s">
        <v>383</v>
      </c>
      <c r="F3234" s="57">
        <f>ROUNDDOWN(C3234/50,0)*50</f>
        <v>4100</v>
      </c>
      <c r="G3234" s="57" t="str">
        <f>D3234&amp;"_"&amp;B3234&amp;"_"&amp;F3234</f>
        <v>Shanghai_1_4100</v>
      </c>
      <c r="H3234" s="57">
        <v>0.36846595049767594</v>
      </c>
      <c r="I3234" s="57">
        <f>COUNTIF($G$10:G3234,G3234)</f>
        <v>3</v>
      </c>
      <c r="J3234" s="57">
        <f>COUNTIF($G:$G,G3234)</f>
        <v>17</v>
      </c>
      <c r="K3234" s="57">
        <f>ROUND(3000*J3234/21653,0)</f>
        <v>2</v>
      </c>
    </row>
    <row r="3235" spans="1:11" x14ac:dyDescent="0.25">
      <c r="A3235" s="40">
        <v>1512719283</v>
      </c>
      <c r="B3235" s="40">
        <v>1</v>
      </c>
      <c r="C3235" s="40">
        <v>6157</v>
      </c>
      <c r="D3235" s="38" t="s">
        <v>359</v>
      </c>
      <c r="E3235" s="57" t="s">
        <v>384</v>
      </c>
      <c r="F3235" s="57">
        <f>ROUNDDOWN(C3235/50,0)*50</f>
        <v>6150</v>
      </c>
      <c r="G3235" s="57" t="str">
        <f>D3235&amp;"_"&amp;B3235&amp;"_"&amp;F3235</f>
        <v>Shanghai_1_6150</v>
      </c>
      <c r="H3235" s="57">
        <v>0.36856610656968436</v>
      </c>
      <c r="I3235" s="57">
        <f>COUNTIF($G$10:G3235,G3235)</f>
        <v>1</v>
      </c>
      <c r="J3235" s="57">
        <f>COUNTIF($G:$G,G3235)</f>
        <v>1</v>
      </c>
      <c r="K3235" s="57">
        <f>ROUND(3000*J3235/21653,0)</f>
        <v>0</v>
      </c>
    </row>
    <row r="3236" spans="1:11" x14ac:dyDescent="0.25">
      <c r="A3236" s="40">
        <v>1515709939</v>
      </c>
      <c r="B3236" s="40">
        <v>1</v>
      </c>
      <c r="C3236" s="40">
        <v>2007</v>
      </c>
      <c r="D3236" s="38" t="s">
        <v>358</v>
      </c>
      <c r="E3236" s="57" t="s">
        <v>382</v>
      </c>
      <c r="F3236" s="57">
        <f>ROUNDDOWN(C3236/50,0)*50</f>
        <v>2000</v>
      </c>
      <c r="G3236" s="57" t="str">
        <f>D3236&amp;"_"&amp;B3236&amp;"_"&amp;F3236</f>
        <v>Shenzhen_1_2000</v>
      </c>
      <c r="H3236" s="57">
        <v>0.36867311214739107</v>
      </c>
      <c r="I3236" s="57">
        <f>COUNTIF($G$10:G3236,G3236)</f>
        <v>1</v>
      </c>
      <c r="J3236" s="57">
        <f>COUNTIF($G:$G,G3236)</f>
        <v>42</v>
      </c>
      <c r="K3236" s="57">
        <f>ROUND(3000*J3236/21653,0)</f>
        <v>6</v>
      </c>
    </row>
    <row r="3237" spans="1:11" x14ac:dyDescent="0.25">
      <c r="A3237" s="40">
        <v>1516822204</v>
      </c>
      <c r="B3237" s="40">
        <v>1</v>
      </c>
      <c r="C3237" s="40">
        <v>924</v>
      </c>
      <c r="D3237" s="38" t="s">
        <v>360</v>
      </c>
      <c r="E3237" s="57" t="s">
        <v>383</v>
      </c>
      <c r="F3237" s="57">
        <f>ROUNDDOWN(C3237/50,0)*50</f>
        <v>900</v>
      </c>
      <c r="G3237" s="57" t="str">
        <f>D3237&amp;"_"&amp;B3237&amp;"_"&amp;F3237</f>
        <v>Beijing_1_900</v>
      </c>
      <c r="H3237" s="57">
        <v>0.3687138909649984</v>
      </c>
      <c r="I3237" s="57">
        <f>COUNTIF($G$10:G3237,G3237)</f>
        <v>16</v>
      </c>
      <c r="J3237" s="57">
        <f>COUNTIF($G:$G,G3237)</f>
        <v>80</v>
      </c>
      <c r="K3237" s="57">
        <f>ROUND(3000*J3237/21653,0)</f>
        <v>11</v>
      </c>
    </row>
    <row r="3238" spans="1:11" x14ac:dyDescent="0.25">
      <c r="A3238" s="40">
        <v>1519627765</v>
      </c>
      <c r="B3238" s="40">
        <v>1</v>
      </c>
      <c r="C3238" s="40">
        <v>1510</v>
      </c>
      <c r="D3238" s="38" t="s">
        <v>358</v>
      </c>
      <c r="E3238" s="57" t="s">
        <v>382</v>
      </c>
      <c r="F3238" s="57">
        <f>ROUNDDOWN(C3238/50,0)*50</f>
        <v>1500</v>
      </c>
      <c r="G3238" s="57" t="str">
        <f>D3238&amp;"_"&amp;B3238&amp;"_"&amp;F3238</f>
        <v>Shenzhen_1_1500</v>
      </c>
      <c r="H3238" s="57">
        <v>0.36878204018336413</v>
      </c>
      <c r="I3238" s="57">
        <f>COUNTIF($G$10:G3238,G3238)</f>
        <v>7</v>
      </c>
      <c r="J3238" s="57">
        <f>COUNTIF($G:$G,G3238)</f>
        <v>56</v>
      </c>
      <c r="K3238" s="57">
        <f>ROUND(3000*J3238/21653,0)</f>
        <v>8</v>
      </c>
    </row>
    <row r="3239" spans="1:11" x14ac:dyDescent="0.25">
      <c r="A3239" s="40">
        <v>1515880899</v>
      </c>
      <c r="B3239" s="40">
        <v>1</v>
      </c>
      <c r="C3239" s="40">
        <v>2853</v>
      </c>
      <c r="D3239" s="38" t="s">
        <v>360</v>
      </c>
      <c r="E3239" s="57" t="s">
        <v>382</v>
      </c>
      <c r="F3239" s="57">
        <f>ROUNDDOWN(C3239/50,0)*50</f>
        <v>2850</v>
      </c>
      <c r="G3239" s="57" t="str">
        <f>D3239&amp;"_"&amp;B3239&amp;"_"&amp;F3239</f>
        <v>Beijing_1_2850</v>
      </c>
      <c r="H3239" s="57">
        <v>0.36878621546246204</v>
      </c>
      <c r="I3239" s="57">
        <f>COUNTIF($G$10:G3239,G3239)</f>
        <v>3</v>
      </c>
      <c r="J3239" s="57">
        <f>COUNTIF($G:$G,G3239)</f>
        <v>62</v>
      </c>
      <c r="K3239" s="57">
        <f>ROUND(3000*J3239/21653,0)</f>
        <v>9</v>
      </c>
    </row>
    <row r="3240" spans="1:11" x14ac:dyDescent="0.25">
      <c r="A3240" s="40">
        <v>1514610909</v>
      </c>
      <c r="B3240" s="40">
        <v>1</v>
      </c>
      <c r="C3240" s="40">
        <v>2002</v>
      </c>
      <c r="D3240" s="38" t="s">
        <v>359</v>
      </c>
      <c r="E3240" s="57" t="s">
        <v>382</v>
      </c>
      <c r="F3240" s="57">
        <f>ROUNDDOWN(C3240/50,0)*50</f>
        <v>2000</v>
      </c>
      <c r="G3240" s="57" t="str">
        <f>D3240&amp;"_"&amp;B3240&amp;"_"&amp;F3240</f>
        <v>Shanghai_1_2000</v>
      </c>
      <c r="H3240" s="57">
        <v>0.36888072130382998</v>
      </c>
      <c r="I3240" s="57">
        <f>COUNTIF($G$10:G3240,G3240)</f>
        <v>8</v>
      </c>
      <c r="J3240" s="57">
        <f>COUNTIF($G:$G,G3240)</f>
        <v>74</v>
      </c>
      <c r="K3240" s="57">
        <f>ROUND(3000*J3240/21653,0)</f>
        <v>10</v>
      </c>
    </row>
    <row r="3241" spans="1:11" x14ac:dyDescent="0.25">
      <c r="A3241" s="40">
        <v>1512426196</v>
      </c>
      <c r="B3241" s="40">
        <v>1</v>
      </c>
      <c r="C3241" s="40">
        <v>2384</v>
      </c>
      <c r="D3241" s="38" t="s">
        <v>360</v>
      </c>
      <c r="E3241" s="57" t="s">
        <v>382</v>
      </c>
      <c r="F3241" s="57">
        <f>ROUNDDOWN(C3241/50,0)*50</f>
        <v>2350</v>
      </c>
      <c r="G3241" s="57" t="str">
        <f>D3241&amp;"_"&amp;B3241&amp;"_"&amp;F3241</f>
        <v>Beijing_1_2350</v>
      </c>
      <c r="H3241" s="57">
        <v>0.36889594291714756</v>
      </c>
      <c r="I3241" s="57">
        <f>COUNTIF($G$10:G3241,G3241)</f>
        <v>5</v>
      </c>
      <c r="J3241" s="57">
        <f>COUNTIF($G:$G,G3241)</f>
        <v>71</v>
      </c>
      <c r="K3241" s="57">
        <f>ROUND(3000*J3241/21653,0)</f>
        <v>10</v>
      </c>
    </row>
    <row r="3242" spans="1:11" x14ac:dyDescent="0.25">
      <c r="A3242" s="40">
        <v>1514696575</v>
      </c>
      <c r="B3242" s="40">
        <v>1</v>
      </c>
      <c r="C3242" s="40">
        <v>685</v>
      </c>
      <c r="D3242" s="38" t="s">
        <v>361</v>
      </c>
      <c r="E3242" s="57" t="s">
        <v>383</v>
      </c>
      <c r="F3242" s="57">
        <f>ROUNDDOWN(C3242/50,0)*50</f>
        <v>650</v>
      </c>
      <c r="G3242" s="57" t="str">
        <f>D3242&amp;"_"&amp;B3242&amp;"_"&amp;F3242</f>
        <v>Guangzhou_1_650</v>
      </c>
      <c r="H3242" s="57">
        <v>0.36891115692106391</v>
      </c>
      <c r="I3242" s="57">
        <f>COUNTIF($G$10:G3242,G3242)</f>
        <v>5</v>
      </c>
      <c r="J3242" s="57">
        <f>COUNTIF($G:$G,G3242)</f>
        <v>32</v>
      </c>
      <c r="K3242" s="57">
        <f>ROUND(3000*J3242/21653,0)</f>
        <v>4</v>
      </c>
    </row>
    <row r="3243" spans="1:11" x14ac:dyDescent="0.25">
      <c r="A3243" s="40">
        <v>1512151062</v>
      </c>
      <c r="B3243" s="40">
        <v>0</v>
      </c>
      <c r="C3243" s="40">
        <v>4297</v>
      </c>
      <c r="D3243" s="38" t="s">
        <v>359</v>
      </c>
      <c r="E3243" s="57" t="s">
        <v>383</v>
      </c>
      <c r="F3243" s="57">
        <f>ROUNDDOWN(C3243/50,0)*50</f>
        <v>4250</v>
      </c>
      <c r="G3243" s="57" t="str">
        <f>D3243&amp;"_"&amp;B3243&amp;"_"&amp;F3243</f>
        <v>Shanghai_0_4250</v>
      </c>
      <c r="H3243" s="57">
        <v>0.36891792329265161</v>
      </c>
      <c r="I3243" s="57">
        <f>COUNTIF($G$10:G3243,G3243)</f>
        <v>2</v>
      </c>
      <c r="J3243" s="57">
        <f>COUNTIF($G:$G,G3243)</f>
        <v>9</v>
      </c>
      <c r="K3243" s="57">
        <f>ROUND(3000*J3243/21653,0)</f>
        <v>1</v>
      </c>
    </row>
    <row r="3244" spans="1:11" x14ac:dyDescent="0.25">
      <c r="A3244" s="40">
        <v>1511593025</v>
      </c>
      <c r="B3244" s="40">
        <v>1</v>
      </c>
      <c r="C3244" s="40">
        <v>1019</v>
      </c>
      <c r="D3244" s="38" t="s">
        <v>358</v>
      </c>
      <c r="E3244" s="57" t="s">
        <v>383</v>
      </c>
      <c r="F3244" s="57">
        <f>ROUNDDOWN(C3244/50,0)*50</f>
        <v>1000</v>
      </c>
      <c r="G3244" s="57" t="str">
        <f>D3244&amp;"_"&amp;B3244&amp;"_"&amp;F3244</f>
        <v>Shenzhen_1_1000</v>
      </c>
      <c r="H3244" s="57">
        <v>0.36896452231975096</v>
      </c>
      <c r="I3244" s="57">
        <f>COUNTIF($G$10:G3244,G3244)</f>
        <v>12</v>
      </c>
      <c r="J3244" s="57">
        <f>COUNTIF($G:$G,G3244)</f>
        <v>47</v>
      </c>
      <c r="K3244" s="57">
        <f>ROUND(3000*J3244/21653,0)</f>
        <v>7</v>
      </c>
    </row>
    <row r="3245" spans="1:11" x14ac:dyDescent="0.25">
      <c r="A3245" s="40">
        <v>1518814499</v>
      </c>
      <c r="B3245" s="40">
        <v>1</v>
      </c>
      <c r="C3245" s="40">
        <v>2710</v>
      </c>
      <c r="D3245" s="38" t="s">
        <v>361</v>
      </c>
      <c r="E3245" s="57" t="s">
        <v>382</v>
      </c>
      <c r="F3245" s="57">
        <f>ROUNDDOWN(C3245/50,0)*50</f>
        <v>2700</v>
      </c>
      <c r="G3245" s="57" t="str">
        <f>D3245&amp;"_"&amp;B3245&amp;"_"&amp;F3245</f>
        <v>Guangzhou_1_2700</v>
      </c>
      <c r="H3245" s="57">
        <v>0.36905116450047626</v>
      </c>
      <c r="I3245" s="57">
        <f>COUNTIF($G$10:G3245,G3245)</f>
        <v>4</v>
      </c>
      <c r="J3245" s="57">
        <f>COUNTIF($G:$G,G3245)</f>
        <v>28</v>
      </c>
      <c r="K3245" s="57">
        <f>ROUND(3000*J3245/21653,0)</f>
        <v>4</v>
      </c>
    </row>
    <row r="3246" spans="1:11" x14ac:dyDescent="0.25">
      <c r="A3246" s="40">
        <v>1512988049</v>
      </c>
      <c r="B3246" s="40">
        <v>1</v>
      </c>
      <c r="C3246" s="40">
        <v>648</v>
      </c>
      <c r="D3246" s="38" t="s">
        <v>359</v>
      </c>
      <c r="E3246" s="57" t="s">
        <v>382</v>
      </c>
      <c r="F3246" s="57">
        <f>ROUNDDOWN(C3246/50,0)*50</f>
        <v>600</v>
      </c>
      <c r="G3246" s="57" t="str">
        <f>D3246&amp;"_"&amp;B3246&amp;"_"&amp;F3246</f>
        <v>Shanghai_1_600</v>
      </c>
      <c r="H3246" s="57">
        <v>0.36912713737327785</v>
      </c>
      <c r="I3246" s="57">
        <f>COUNTIF($G$10:G3246,G3246)</f>
        <v>5</v>
      </c>
      <c r="J3246" s="57">
        <f>COUNTIF($G:$G,G3246)</f>
        <v>69</v>
      </c>
      <c r="K3246" s="57">
        <f>ROUND(3000*J3246/21653,0)</f>
        <v>10</v>
      </c>
    </row>
    <row r="3247" spans="1:11" x14ac:dyDescent="0.25">
      <c r="A3247" s="40">
        <v>1516906565</v>
      </c>
      <c r="B3247" s="40">
        <v>1</v>
      </c>
      <c r="C3247" s="40">
        <v>2357</v>
      </c>
      <c r="D3247" s="38" t="s">
        <v>358</v>
      </c>
      <c r="E3247" s="57" t="s">
        <v>382</v>
      </c>
      <c r="F3247" s="57">
        <f>ROUNDDOWN(C3247/50,0)*50</f>
        <v>2350</v>
      </c>
      <c r="G3247" s="57" t="str">
        <f>D3247&amp;"_"&amp;B3247&amp;"_"&amp;F3247</f>
        <v>Shenzhen_1_2350</v>
      </c>
      <c r="H3247" s="57">
        <v>0.3691453139788351</v>
      </c>
      <c r="I3247" s="57">
        <f>COUNTIF($G$10:G3247,G3247)</f>
        <v>5</v>
      </c>
      <c r="J3247" s="57">
        <f>COUNTIF($G:$G,G3247)</f>
        <v>40</v>
      </c>
      <c r="K3247" s="57">
        <f>ROUND(3000*J3247/21653,0)</f>
        <v>6</v>
      </c>
    </row>
    <row r="3248" spans="1:11" x14ac:dyDescent="0.25">
      <c r="A3248" s="40">
        <v>1515339833</v>
      </c>
      <c r="B3248" s="40">
        <v>1</v>
      </c>
      <c r="C3248" s="40">
        <v>191</v>
      </c>
      <c r="D3248" s="38" t="s">
        <v>360</v>
      </c>
      <c r="E3248" s="57" t="s">
        <v>382</v>
      </c>
      <c r="F3248" s="57">
        <f>ROUNDDOWN(C3248/50,0)*50</f>
        <v>150</v>
      </c>
      <c r="G3248" s="57" t="str">
        <f>D3248&amp;"_"&amp;B3248&amp;"_"&amp;F3248</f>
        <v>Beijing_1_150</v>
      </c>
      <c r="H3248" s="57">
        <v>0.36919383870298028</v>
      </c>
      <c r="I3248" s="57">
        <f>COUNTIF($G$10:G3248,G3248)</f>
        <v>8</v>
      </c>
      <c r="J3248" s="57">
        <f>COUNTIF($G:$G,G3248)</f>
        <v>72</v>
      </c>
      <c r="K3248" s="57">
        <f>ROUND(3000*J3248/21653,0)</f>
        <v>10</v>
      </c>
    </row>
    <row r="3249" spans="1:11" x14ac:dyDescent="0.25">
      <c r="A3249" s="40">
        <v>1516206438</v>
      </c>
      <c r="B3249" s="40">
        <v>1</v>
      </c>
      <c r="C3249" s="40">
        <v>1007</v>
      </c>
      <c r="D3249" s="38" t="s">
        <v>359</v>
      </c>
      <c r="E3249" s="57" t="s">
        <v>382</v>
      </c>
      <c r="F3249" s="57">
        <f>ROUNDDOWN(C3249/50,0)*50</f>
        <v>1000</v>
      </c>
      <c r="G3249" s="57" t="str">
        <f>D3249&amp;"_"&amp;B3249&amp;"_"&amp;F3249</f>
        <v>Shanghai_1_1000</v>
      </c>
      <c r="H3249" s="57">
        <v>0.36928452552143676</v>
      </c>
      <c r="I3249" s="57">
        <f>COUNTIF($G$10:G3249,G3249)</f>
        <v>9</v>
      </c>
      <c r="J3249" s="57">
        <f>COUNTIF($G:$G,G3249)</f>
        <v>67</v>
      </c>
      <c r="K3249" s="57">
        <f>ROUND(3000*J3249/21653,0)</f>
        <v>9</v>
      </c>
    </row>
    <row r="3250" spans="1:11" x14ac:dyDescent="0.25">
      <c r="A3250" s="40">
        <v>1517575968</v>
      </c>
      <c r="B3250" s="40">
        <v>1</v>
      </c>
      <c r="C3250" s="40">
        <v>151</v>
      </c>
      <c r="D3250" s="38" t="s">
        <v>360</v>
      </c>
      <c r="E3250" s="57" t="s">
        <v>382</v>
      </c>
      <c r="F3250" s="57">
        <f>ROUNDDOWN(C3250/50,0)*50</f>
        <v>150</v>
      </c>
      <c r="G3250" s="57" t="str">
        <f>D3250&amp;"_"&amp;B3250&amp;"_"&amp;F3250</f>
        <v>Beijing_1_150</v>
      </c>
      <c r="H3250" s="57">
        <v>3.2891809945486017E-2</v>
      </c>
      <c r="I3250" s="57">
        <f>COUNTIF($G$10:G3250,G3250)</f>
        <v>9</v>
      </c>
      <c r="J3250" s="57">
        <f>COUNTIF($G:$G,G3250)</f>
        <v>72</v>
      </c>
      <c r="K3250" s="57">
        <f>ROUND(3000*J3250/21653,0)</f>
        <v>10</v>
      </c>
    </row>
    <row r="3251" spans="1:11" x14ac:dyDescent="0.25">
      <c r="A3251" s="40">
        <v>1516959129</v>
      </c>
      <c r="B3251" s="40">
        <v>1</v>
      </c>
      <c r="C3251" s="40">
        <v>190</v>
      </c>
      <c r="D3251" s="38" t="s">
        <v>360</v>
      </c>
      <c r="E3251" s="57" t="s">
        <v>382</v>
      </c>
      <c r="F3251" s="57">
        <f>ROUNDDOWN(C3251/50,0)*50</f>
        <v>150</v>
      </c>
      <c r="G3251" s="57" t="str">
        <f>D3251&amp;"_"&amp;B3251&amp;"_"&amp;F3251</f>
        <v>Beijing_1_150</v>
      </c>
      <c r="H3251" s="57">
        <v>5.4794365923346966E-2</v>
      </c>
      <c r="I3251" s="57">
        <f>COUNTIF($G$10:G3251,G3251)</f>
        <v>10</v>
      </c>
      <c r="J3251" s="57">
        <f>COUNTIF($G:$G,G3251)</f>
        <v>72</v>
      </c>
      <c r="K3251" s="57">
        <f>ROUND(3000*J3251/21653,0)</f>
        <v>10</v>
      </c>
    </row>
    <row r="3252" spans="1:11" x14ac:dyDescent="0.25">
      <c r="A3252" s="40">
        <v>1517796486</v>
      </c>
      <c r="B3252" s="40">
        <v>1</v>
      </c>
      <c r="C3252" s="40">
        <v>195</v>
      </c>
      <c r="D3252" s="38" t="s">
        <v>360</v>
      </c>
      <c r="E3252" s="57" t="s">
        <v>383</v>
      </c>
      <c r="F3252" s="57">
        <f>ROUNDDOWN(C3252/50,0)*50</f>
        <v>150</v>
      </c>
      <c r="G3252" s="57" t="str">
        <f>D3252&amp;"_"&amp;B3252&amp;"_"&amp;F3252</f>
        <v>Beijing_1_150</v>
      </c>
      <c r="H3252" s="57">
        <v>9.2214139864893352E-2</v>
      </c>
      <c r="I3252" s="57">
        <f>COUNTIF($G$10:G3252,G3252)</f>
        <v>11</v>
      </c>
      <c r="J3252" s="57">
        <f>COUNTIF($G:$G,G3252)</f>
        <v>72</v>
      </c>
      <c r="K3252" s="57">
        <f>ROUND(3000*J3252/21653,0)</f>
        <v>10</v>
      </c>
    </row>
    <row r="3253" spans="1:11" x14ac:dyDescent="0.25">
      <c r="A3253" s="40">
        <v>1512328984</v>
      </c>
      <c r="B3253" s="40">
        <v>1</v>
      </c>
      <c r="C3253" s="40">
        <v>153</v>
      </c>
      <c r="D3253" s="38" t="s">
        <v>360</v>
      </c>
      <c r="E3253" s="57" t="s">
        <v>383</v>
      </c>
      <c r="F3253" s="57">
        <f>ROUNDDOWN(C3253/50,0)*50</f>
        <v>150</v>
      </c>
      <c r="G3253" s="57" t="str">
        <f>D3253&amp;"_"&amp;B3253&amp;"_"&amp;F3253</f>
        <v>Beijing_1_150</v>
      </c>
      <c r="H3253" s="57">
        <v>0.13024327414908099</v>
      </c>
      <c r="I3253" s="57">
        <f>COUNTIF($G$10:G3253,G3253)</f>
        <v>12</v>
      </c>
      <c r="J3253" s="57">
        <f>COUNTIF($G:$G,G3253)</f>
        <v>72</v>
      </c>
      <c r="K3253" s="57">
        <f>ROUND(3000*J3253/21653,0)</f>
        <v>10</v>
      </c>
    </row>
    <row r="3254" spans="1:11" x14ac:dyDescent="0.25">
      <c r="A3254" s="40">
        <v>1517509609</v>
      </c>
      <c r="B3254" s="40">
        <v>1</v>
      </c>
      <c r="C3254" s="40">
        <v>164</v>
      </c>
      <c r="D3254" s="38" t="s">
        <v>360</v>
      </c>
      <c r="E3254" s="57" t="s">
        <v>383</v>
      </c>
      <c r="F3254" s="57">
        <f>ROUNDDOWN(C3254/50,0)*50</f>
        <v>150</v>
      </c>
      <c r="G3254" s="57" t="str">
        <f>D3254&amp;"_"&amp;B3254&amp;"_"&amp;F3254</f>
        <v>Beijing_1_150</v>
      </c>
      <c r="H3254" s="57">
        <v>0.13982947402204393</v>
      </c>
      <c r="I3254" s="57">
        <f>COUNTIF($G$10:G3254,G3254)</f>
        <v>13</v>
      </c>
      <c r="J3254" s="57">
        <f>COUNTIF($G:$G,G3254)</f>
        <v>72</v>
      </c>
      <c r="K3254" s="57">
        <f>ROUND(3000*J3254/21653,0)</f>
        <v>10</v>
      </c>
    </row>
    <row r="3255" spans="1:11" x14ac:dyDescent="0.25">
      <c r="A3255" s="40">
        <v>1515117087</v>
      </c>
      <c r="B3255" s="40">
        <v>1</v>
      </c>
      <c r="C3255" s="40">
        <v>184</v>
      </c>
      <c r="D3255" s="38" t="s">
        <v>360</v>
      </c>
      <c r="E3255" s="57" t="s">
        <v>383</v>
      </c>
      <c r="F3255" s="57">
        <f>ROUNDDOWN(C3255/50,0)*50</f>
        <v>150</v>
      </c>
      <c r="G3255" s="57" t="str">
        <f>D3255&amp;"_"&amp;B3255&amp;"_"&amp;F3255</f>
        <v>Beijing_1_150</v>
      </c>
      <c r="H3255" s="57">
        <v>0.15617313762912211</v>
      </c>
      <c r="I3255" s="57">
        <f>COUNTIF($G$10:G3255,G3255)</f>
        <v>14</v>
      </c>
      <c r="J3255" s="57">
        <f>COUNTIF($G:$G,G3255)</f>
        <v>72</v>
      </c>
      <c r="K3255" s="57">
        <f>ROUND(3000*J3255/21653,0)</f>
        <v>10</v>
      </c>
    </row>
    <row r="3256" spans="1:11" x14ac:dyDescent="0.25">
      <c r="A3256" s="40">
        <v>1518240307</v>
      </c>
      <c r="B3256" s="40">
        <v>1</v>
      </c>
      <c r="C3256" s="40">
        <v>188</v>
      </c>
      <c r="D3256" s="38" t="s">
        <v>360</v>
      </c>
      <c r="E3256" s="57" t="s">
        <v>383</v>
      </c>
      <c r="F3256" s="57">
        <f>ROUNDDOWN(C3256/50,0)*50</f>
        <v>150</v>
      </c>
      <c r="G3256" s="57" t="str">
        <f>D3256&amp;"_"&amp;B3256&amp;"_"&amp;F3256</f>
        <v>Beijing_1_150</v>
      </c>
      <c r="H3256" s="57">
        <v>0.15708940812226047</v>
      </c>
      <c r="I3256" s="57">
        <f>COUNTIF($G$10:G3256,G3256)</f>
        <v>15</v>
      </c>
      <c r="J3256" s="57">
        <f>COUNTIF($G:$G,G3256)</f>
        <v>72</v>
      </c>
      <c r="K3256" s="57">
        <f>ROUND(3000*J3256/21653,0)</f>
        <v>10</v>
      </c>
    </row>
    <row r="3257" spans="1:11" x14ac:dyDescent="0.25">
      <c r="A3257" s="40">
        <v>1511698838</v>
      </c>
      <c r="B3257" s="40">
        <v>1</v>
      </c>
      <c r="C3257" s="40">
        <v>153</v>
      </c>
      <c r="D3257" s="38" t="s">
        <v>360</v>
      </c>
      <c r="E3257" s="57" t="s">
        <v>383</v>
      </c>
      <c r="F3257" s="57">
        <f>ROUNDDOWN(C3257/50,0)*50</f>
        <v>150</v>
      </c>
      <c r="G3257" s="57" t="str">
        <f>D3257&amp;"_"&amp;B3257&amp;"_"&amp;F3257</f>
        <v>Beijing_1_150</v>
      </c>
      <c r="H3257" s="57">
        <v>0.1594221916971762</v>
      </c>
      <c r="I3257" s="57">
        <f>COUNTIF($G$10:G3257,G3257)</f>
        <v>16</v>
      </c>
      <c r="J3257" s="57">
        <f>COUNTIF($G:$G,G3257)</f>
        <v>72</v>
      </c>
      <c r="K3257" s="57">
        <f>ROUND(3000*J3257/21653,0)</f>
        <v>10</v>
      </c>
    </row>
    <row r="3258" spans="1:11" x14ac:dyDescent="0.25">
      <c r="A3258" s="40">
        <v>1513342845</v>
      </c>
      <c r="B3258" s="40">
        <v>1</v>
      </c>
      <c r="C3258" s="40">
        <v>176</v>
      </c>
      <c r="D3258" s="38" t="s">
        <v>360</v>
      </c>
      <c r="E3258" s="57" t="s">
        <v>383</v>
      </c>
      <c r="F3258" s="57">
        <f>ROUNDDOWN(C3258/50,0)*50</f>
        <v>150</v>
      </c>
      <c r="G3258" s="57" t="str">
        <f>D3258&amp;"_"&amp;B3258&amp;"_"&amp;F3258</f>
        <v>Beijing_1_150</v>
      </c>
      <c r="H3258" s="57">
        <v>0.16525216192799619</v>
      </c>
      <c r="I3258" s="57">
        <f>COUNTIF($G$10:G3258,G3258)</f>
        <v>17</v>
      </c>
      <c r="J3258" s="57">
        <f>COUNTIF($G:$G,G3258)</f>
        <v>72</v>
      </c>
      <c r="K3258" s="57">
        <f>ROUND(3000*J3258/21653,0)</f>
        <v>10</v>
      </c>
    </row>
    <row r="3259" spans="1:11" x14ac:dyDescent="0.25">
      <c r="A3259" s="40">
        <v>1514231934</v>
      </c>
      <c r="B3259" s="40">
        <v>1</v>
      </c>
      <c r="C3259" s="40">
        <v>158</v>
      </c>
      <c r="D3259" s="38" t="s">
        <v>360</v>
      </c>
      <c r="E3259" s="57" t="s">
        <v>383</v>
      </c>
      <c r="F3259" s="57">
        <f>ROUNDDOWN(C3259/50,0)*50</f>
        <v>150</v>
      </c>
      <c r="G3259" s="57" t="str">
        <f>D3259&amp;"_"&amp;B3259&amp;"_"&amp;F3259</f>
        <v>Beijing_1_150</v>
      </c>
      <c r="H3259" s="57">
        <v>0.18447162772658376</v>
      </c>
      <c r="I3259" s="57">
        <f>COUNTIF($G$10:G3259,G3259)</f>
        <v>18</v>
      </c>
      <c r="J3259" s="57">
        <f>COUNTIF($G:$G,G3259)</f>
        <v>72</v>
      </c>
      <c r="K3259" s="57">
        <f>ROUND(3000*J3259/21653,0)</f>
        <v>10</v>
      </c>
    </row>
    <row r="3260" spans="1:11" x14ac:dyDescent="0.25">
      <c r="A3260" s="40">
        <v>1517069327</v>
      </c>
      <c r="B3260" s="40">
        <v>1</v>
      </c>
      <c r="C3260" s="40">
        <v>158</v>
      </c>
      <c r="D3260" s="38" t="s">
        <v>360</v>
      </c>
      <c r="E3260" s="57" t="s">
        <v>383</v>
      </c>
      <c r="F3260" s="57">
        <f>ROUNDDOWN(C3260/50,0)*50</f>
        <v>150</v>
      </c>
      <c r="G3260" s="57" t="str">
        <f>D3260&amp;"_"&amp;B3260&amp;"_"&amp;F3260</f>
        <v>Beijing_1_150</v>
      </c>
      <c r="H3260" s="57">
        <v>0.18701713649283569</v>
      </c>
      <c r="I3260" s="57">
        <f>COUNTIF($G$10:G3260,G3260)</f>
        <v>19</v>
      </c>
      <c r="J3260" s="57">
        <f>COUNTIF($G:$G,G3260)</f>
        <v>72</v>
      </c>
      <c r="K3260" s="57">
        <f>ROUND(3000*J3260/21653,0)</f>
        <v>10</v>
      </c>
    </row>
    <row r="3261" spans="1:11" x14ac:dyDescent="0.25">
      <c r="A3261" s="40">
        <v>1518013499</v>
      </c>
      <c r="B3261" s="40">
        <v>1</v>
      </c>
      <c r="C3261" s="40">
        <v>178</v>
      </c>
      <c r="D3261" s="38" t="s">
        <v>360</v>
      </c>
      <c r="E3261" s="57" t="s">
        <v>383</v>
      </c>
      <c r="F3261" s="57">
        <f>ROUNDDOWN(C3261/50,0)*50</f>
        <v>150</v>
      </c>
      <c r="G3261" s="57" t="str">
        <f>D3261&amp;"_"&amp;B3261&amp;"_"&amp;F3261</f>
        <v>Beijing_1_150</v>
      </c>
      <c r="H3261" s="57">
        <v>0.19466546469170076</v>
      </c>
      <c r="I3261" s="57">
        <f>COUNTIF($G$10:G3261,G3261)</f>
        <v>20</v>
      </c>
      <c r="J3261" s="57">
        <f>COUNTIF($G:$G,G3261)</f>
        <v>72</v>
      </c>
      <c r="K3261" s="57">
        <f>ROUND(3000*J3261/21653,0)</f>
        <v>10</v>
      </c>
    </row>
    <row r="3262" spans="1:11" x14ac:dyDescent="0.25">
      <c r="A3262" s="40">
        <v>1512238556</v>
      </c>
      <c r="B3262" s="40">
        <v>1</v>
      </c>
      <c r="C3262" s="40">
        <v>161</v>
      </c>
      <c r="D3262" s="38" t="s">
        <v>360</v>
      </c>
      <c r="E3262" s="57" t="s">
        <v>384</v>
      </c>
      <c r="F3262" s="57">
        <f>ROUNDDOWN(C3262/50,0)*50</f>
        <v>150</v>
      </c>
      <c r="G3262" s="57" t="str">
        <f>D3262&amp;"_"&amp;B3262&amp;"_"&amp;F3262</f>
        <v>Beijing_1_150</v>
      </c>
      <c r="H3262" s="57">
        <v>0.21931974329303561</v>
      </c>
      <c r="I3262" s="57">
        <f>COUNTIF($G$10:G3262,G3262)</f>
        <v>21</v>
      </c>
      <c r="J3262" s="57">
        <f>COUNTIF($G:$G,G3262)</f>
        <v>72</v>
      </c>
      <c r="K3262" s="57">
        <f>ROUND(3000*J3262/21653,0)</f>
        <v>10</v>
      </c>
    </row>
    <row r="3263" spans="1:11" x14ac:dyDescent="0.25">
      <c r="A3263" s="40">
        <v>1517626787</v>
      </c>
      <c r="B3263" s="40">
        <v>1</v>
      </c>
      <c r="C3263" s="40">
        <v>181</v>
      </c>
      <c r="D3263" s="38" t="s">
        <v>360</v>
      </c>
      <c r="E3263" s="57" t="s">
        <v>384</v>
      </c>
      <c r="F3263" s="57">
        <f>ROUNDDOWN(C3263/50,0)*50</f>
        <v>150</v>
      </c>
      <c r="G3263" s="57" t="str">
        <f>D3263&amp;"_"&amp;B3263&amp;"_"&amp;F3263</f>
        <v>Beijing_1_150</v>
      </c>
      <c r="H3263" s="57">
        <v>0.22994684898441153</v>
      </c>
      <c r="I3263" s="57">
        <f>COUNTIF($G$10:G3263,G3263)</f>
        <v>22</v>
      </c>
      <c r="J3263" s="57">
        <f>COUNTIF($G:$G,G3263)</f>
        <v>72</v>
      </c>
      <c r="K3263" s="57">
        <f>ROUND(3000*J3263/21653,0)</f>
        <v>10</v>
      </c>
    </row>
    <row r="3264" spans="1:11" x14ac:dyDescent="0.25">
      <c r="A3264" s="40">
        <v>1515542245</v>
      </c>
      <c r="B3264" s="40">
        <v>1</v>
      </c>
      <c r="C3264" s="40">
        <v>167</v>
      </c>
      <c r="D3264" s="38" t="s">
        <v>360</v>
      </c>
      <c r="E3264" s="57" t="s">
        <v>384</v>
      </c>
      <c r="F3264" s="57">
        <f>ROUNDDOWN(C3264/50,0)*50</f>
        <v>150</v>
      </c>
      <c r="G3264" s="57" t="str">
        <f>D3264&amp;"_"&amp;B3264&amp;"_"&amp;F3264</f>
        <v>Beijing_1_150</v>
      </c>
      <c r="H3264" s="57">
        <v>0.2435576342417749</v>
      </c>
      <c r="I3264" s="57">
        <f>COUNTIF($G$10:G3264,G3264)</f>
        <v>23</v>
      </c>
      <c r="J3264" s="57">
        <f>COUNTIF($G:$G,G3264)</f>
        <v>72</v>
      </c>
      <c r="K3264" s="57">
        <f>ROUND(3000*J3264/21653,0)</f>
        <v>10</v>
      </c>
    </row>
    <row r="3265" spans="1:11" x14ac:dyDescent="0.25">
      <c r="A3265" s="40">
        <v>1516697676</v>
      </c>
      <c r="B3265" s="40">
        <v>1</v>
      </c>
      <c r="C3265" s="40">
        <v>163</v>
      </c>
      <c r="D3265" s="38" t="s">
        <v>360</v>
      </c>
      <c r="E3265" s="57" t="s">
        <v>384</v>
      </c>
      <c r="F3265" s="57">
        <f>ROUNDDOWN(C3265/50,0)*50</f>
        <v>150</v>
      </c>
      <c r="G3265" s="57" t="str">
        <f>D3265&amp;"_"&amp;B3265&amp;"_"&amp;F3265</f>
        <v>Beijing_1_150</v>
      </c>
      <c r="H3265" s="57">
        <v>0.24622301684502224</v>
      </c>
      <c r="I3265" s="57">
        <f>COUNTIF($G$10:G3265,G3265)</f>
        <v>24</v>
      </c>
      <c r="J3265" s="57">
        <f>COUNTIF($G:$G,G3265)</f>
        <v>72</v>
      </c>
      <c r="K3265" s="57">
        <f>ROUND(3000*J3265/21653,0)</f>
        <v>10</v>
      </c>
    </row>
    <row r="3266" spans="1:11" x14ac:dyDescent="0.25">
      <c r="A3266" s="40">
        <v>1512735935</v>
      </c>
      <c r="B3266" s="40">
        <v>1</v>
      </c>
      <c r="C3266" s="40">
        <v>165</v>
      </c>
      <c r="D3266" s="38" t="s">
        <v>360</v>
      </c>
      <c r="E3266" s="57" t="s">
        <v>384</v>
      </c>
      <c r="F3266" s="57">
        <f>ROUNDDOWN(C3266/50,0)*50</f>
        <v>150</v>
      </c>
      <c r="G3266" s="57" t="str">
        <f>D3266&amp;"_"&amp;B3266&amp;"_"&amp;F3266</f>
        <v>Beijing_1_150</v>
      </c>
      <c r="H3266" s="57">
        <v>0.26955668187265081</v>
      </c>
      <c r="I3266" s="57">
        <f>COUNTIF($G$10:G3266,G3266)</f>
        <v>25</v>
      </c>
      <c r="J3266" s="57">
        <f>COUNTIF($G:$G,G3266)</f>
        <v>72</v>
      </c>
      <c r="K3266" s="57">
        <f>ROUND(3000*J3266/21653,0)</f>
        <v>10</v>
      </c>
    </row>
    <row r="3267" spans="1:11" x14ac:dyDescent="0.25">
      <c r="A3267" s="40">
        <v>1515757189</v>
      </c>
      <c r="B3267" s="40">
        <v>1</v>
      </c>
      <c r="C3267" s="40">
        <v>172</v>
      </c>
      <c r="D3267" s="38" t="s">
        <v>360</v>
      </c>
      <c r="E3267" s="57" t="s">
        <v>384</v>
      </c>
      <c r="F3267" s="57">
        <f>ROUNDDOWN(C3267/50,0)*50</f>
        <v>150</v>
      </c>
      <c r="G3267" s="57" t="str">
        <f>D3267&amp;"_"&amp;B3267&amp;"_"&amp;F3267</f>
        <v>Beijing_1_150</v>
      </c>
      <c r="H3267" s="57">
        <v>0.27068138647983797</v>
      </c>
      <c r="I3267" s="57">
        <f>COUNTIF($G$10:G3267,G3267)</f>
        <v>26</v>
      </c>
      <c r="J3267" s="57">
        <f>COUNTIF($G:$G,G3267)</f>
        <v>72</v>
      </c>
      <c r="K3267" s="57">
        <f>ROUND(3000*J3267/21653,0)</f>
        <v>10</v>
      </c>
    </row>
    <row r="3268" spans="1:11" x14ac:dyDescent="0.25">
      <c r="A3268" s="40">
        <v>1515695327</v>
      </c>
      <c r="B3268" s="40">
        <v>1</v>
      </c>
      <c r="C3268" s="40">
        <v>181</v>
      </c>
      <c r="D3268" s="38" t="s">
        <v>360</v>
      </c>
      <c r="E3268" s="57" t="s">
        <v>384</v>
      </c>
      <c r="F3268" s="57">
        <f>ROUNDDOWN(C3268/50,0)*50</f>
        <v>150</v>
      </c>
      <c r="G3268" s="57" t="str">
        <f>D3268&amp;"_"&amp;B3268&amp;"_"&amp;F3268</f>
        <v>Beijing_1_150</v>
      </c>
      <c r="H3268" s="57">
        <v>0.27137624605470057</v>
      </c>
      <c r="I3268" s="57">
        <f>COUNTIF($G$10:G3268,G3268)</f>
        <v>27</v>
      </c>
      <c r="J3268" s="57">
        <f>COUNTIF($G:$G,G3268)</f>
        <v>72</v>
      </c>
      <c r="K3268" s="57">
        <f>ROUND(3000*J3268/21653,0)</f>
        <v>10</v>
      </c>
    </row>
    <row r="3269" spans="1:11" x14ac:dyDescent="0.25">
      <c r="A3269" s="40">
        <v>1517212198</v>
      </c>
      <c r="B3269" s="40">
        <v>1</v>
      </c>
      <c r="C3269" s="40">
        <v>155</v>
      </c>
      <c r="D3269" s="38" t="s">
        <v>360</v>
      </c>
      <c r="E3269" s="57" t="s">
        <v>384</v>
      </c>
      <c r="F3269" s="57">
        <f>ROUNDDOWN(C3269/50,0)*50</f>
        <v>150</v>
      </c>
      <c r="G3269" s="57" t="str">
        <f>D3269&amp;"_"&amp;B3269&amp;"_"&amp;F3269</f>
        <v>Beijing_1_150</v>
      </c>
      <c r="H3269" s="57">
        <v>0.27437737228653414</v>
      </c>
      <c r="I3269" s="57">
        <f>COUNTIF($G$10:G3269,G3269)</f>
        <v>28</v>
      </c>
      <c r="J3269" s="57">
        <f>COUNTIF($G:$G,G3269)</f>
        <v>72</v>
      </c>
      <c r="K3269" s="57">
        <f>ROUND(3000*J3269/21653,0)</f>
        <v>10</v>
      </c>
    </row>
    <row r="3270" spans="1:11" x14ac:dyDescent="0.25">
      <c r="A3270" s="40">
        <v>1513011524</v>
      </c>
      <c r="B3270" s="40">
        <v>1</v>
      </c>
      <c r="C3270" s="40">
        <v>67</v>
      </c>
      <c r="D3270" s="38" t="s">
        <v>359</v>
      </c>
      <c r="E3270" s="57" t="s">
        <v>382</v>
      </c>
      <c r="F3270" s="57">
        <f>ROUNDDOWN(C3270/50,0)*50</f>
        <v>50</v>
      </c>
      <c r="G3270" s="57" t="str">
        <f>D3270&amp;"_"&amp;B3270&amp;"_"&amp;F3270</f>
        <v>Shanghai_1_50</v>
      </c>
      <c r="H3270" s="57">
        <v>0.36938981694291728</v>
      </c>
      <c r="I3270" s="57">
        <f>COUNTIF($G$10:G3270,G3270)</f>
        <v>5</v>
      </c>
      <c r="J3270" s="57">
        <f>COUNTIF($G:$G,G3270)</f>
        <v>69</v>
      </c>
      <c r="K3270" s="57">
        <f>ROUND(3000*J3270/21653,0)</f>
        <v>10</v>
      </c>
    </row>
    <row r="3271" spans="1:11" x14ac:dyDescent="0.25">
      <c r="A3271" s="40">
        <v>1514428183</v>
      </c>
      <c r="B3271" s="40">
        <v>1</v>
      </c>
      <c r="C3271" s="40">
        <v>3161</v>
      </c>
      <c r="D3271" s="38" t="s">
        <v>360</v>
      </c>
      <c r="E3271" s="57" t="s">
        <v>382</v>
      </c>
      <c r="F3271" s="57">
        <f>ROUNDDOWN(C3271/50,0)*50</f>
        <v>3150</v>
      </c>
      <c r="G3271" s="57" t="str">
        <f>D3271&amp;"_"&amp;B3271&amp;"_"&amp;F3271</f>
        <v>Beijing_1_3150</v>
      </c>
      <c r="H3271" s="57">
        <v>0.36941451006905812</v>
      </c>
      <c r="I3271" s="57">
        <f>COUNTIF($G$10:G3271,G3271)</f>
        <v>6</v>
      </c>
      <c r="J3271" s="57">
        <f>COUNTIF($G:$G,G3271)</f>
        <v>45</v>
      </c>
      <c r="K3271" s="57">
        <f>ROUND(3000*J3271/21653,0)</f>
        <v>6</v>
      </c>
    </row>
    <row r="3272" spans="1:11" x14ac:dyDescent="0.25">
      <c r="A3272" s="40">
        <v>1519237910</v>
      </c>
      <c r="B3272" s="40">
        <v>0</v>
      </c>
      <c r="C3272" s="40">
        <v>861</v>
      </c>
      <c r="D3272" s="38" t="s">
        <v>360</v>
      </c>
      <c r="E3272" s="57" t="s">
        <v>384</v>
      </c>
      <c r="F3272" s="57">
        <f>ROUNDDOWN(C3272/50,0)*50</f>
        <v>850</v>
      </c>
      <c r="G3272" s="57" t="str">
        <f>D3272&amp;"_"&amp;B3272&amp;"_"&amp;F3272</f>
        <v>Beijing_0_850</v>
      </c>
      <c r="H3272" s="57">
        <v>0.36942049398062693</v>
      </c>
      <c r="I3272" s="57">
        <f>COUNTIF($G$10:G3272,G3272)</f>
        <v>15</v>
      </c>
      <c r="J3272" s="57">
        <f>COUNTIF($G:$G,G3272)</f>
        <v>35</v>
      </c>
      <c r="K3272" s="57">
        <f>ROUND(3000*J3272/21653,0)</f>
        <v>5</v>
      </c>
    </row>
    <row r="3273" spans="1:11" x14ac:dyDescent="0.25">
      <c r="A3273" s="40">
        <v>1518117709</v>
      </c>
      <c r="B3273" s="40">
        <v>1</v>
      </c>
      <c r="C3273" s="40">
        <v>835</v>
      </c>
      <c r="D3273" s="38" t="s">
        <v>359</v>
      </c>
      <c r="E3273" s="57" t="s">
        <v>382</v>
      </c>
      <c r="F3273" s="57">
        <f>ROUNDDOWN(C3273/50,0)*50</f>
        <v>800</v>
      </c>
      <c r="G3273" s="57" t="str">
        <f>D3273&amp;"_"&amp;B3273&amp;"_"&amp;F3273</f>
        <v>Shanghai_1_800</v>
      </c>
      <c r="H3273" s="57">
        <v>0.36951935069478137</v>
      </c>
      <c r="I3273" s="57">
        <f>COUNTIF($G$10:G3273,G3273)</f>
        <v>2</v>
      </c>
      <c r="J3273" s="57">
        <f>COUNTIF($G:$G,G3273)</f>
        <v>81</v>
      </c>
      <c r="K3273" s="57">
        <f>ROUND(3000*J3273/21653,0)</f>
        <v>11</v>
      </c>
    </row>
    <row r="3274" spans="1:11" x14ac:dyDescent="0.25">
      <c r="A3274" s="40">
        <v>1513412857</v>
      </c>
      <c r="B3274" s="40">
        <v>1</v>
      </c>
      <c r="C3274" s="40">
        <v>2890</v>
      </c>
      <c r="D3274" s="38" t="s">
        <v>360</v>
      </c>
      <c r="E3274" s="57" t="s">
        <v>382</v>
      </c>
      <c r="F3274" s="57">
        <f>ROUNDDOWN(C3274/50,0)*50</f>
        <v>2850</v>
      </c>
      <c r="G3274" s="57" t="str">
        <f>D3274&amp;"_"&amp;B3274&amp;"_"&amp;F3274</f>
        <v>Beijing_1_2850</v>
      </c>
      <c r="H3274" s="57">
        <v>0.36953511290292707</v>
      </c>
      <c r="I3274" s="57">
        <f>COUNTIF($G$10:G3274,G3274)</f>
        <v>4</v>
      </c>
      <c r="J3274" s="57">
        <f>COUNTIF($G:$G,G3274)</f>
        <v>62</v>
      </c>
      <c r="K3274" s="57">
        <f>ROUND(3000*J3274/21653,0)</f>
        <v>9</v>
      </c>
    </row>
    <row r="3275" spans="1:11" x14ac:dyDescent="0.25">
      <c r="A3275" s="40">
        <v>1519480249</v>
      </c>
      <c r="B3275" s="40">
        <v>1</v>
      </c>
      <c r="C3275" s="40">
        <v>541</v>
      </c>
      <c r="D3275" s="38" t="s">
        <v>360</v>
      </c>
      <c r="E3275" s="57" t="s">
        <v>382</v>
      </c>
      <c r="F3275" s="57">
        <f>ROUNDDOWN(C3275/50,0)*50</f>
        <v>500</v>
      </c>
      <c r="G3275" s="57" t="str">
        <f>D3275&amp;"_"&amp;B3275&amp;"_"&amp;F3275</f>
        <v>Beijing_1_500</v>
      </c>
      <c r="H3275" s="57">
        <v>0.36953602429527377</v>
      </c>
      <c r="I3275" s="57">
        <f>COUNTIF($G$10:G3275,G3275)</f>
        <v>7</v>
      </c>
      <c r="J3275" s="57">
        <f>COUNTIF($G:$G,G3275)</f>
        <v>82</v>
      </c>
      <c r="K3275" s="57">
        <f>ROUND(3000*J3275/21653,0)</f>
        <v>11</v>
      </c>
    </row>
    <row r="3276" spans="1:11" x14ac:dyDescent="0.25">
      <c r="A3276" s="40">
        <v>1518325264</v>
      </c>
      <c r="B3276" s="40">
        <v>1</v>
      </c>
      <c r="C3276" s="40">
        <v>818</v>
      </c>
      <c r="D3276" s="38" t="s">
        <v>358</v>
      </c>
      <c r="E3276" s="57" t="s">
        <v>382</v>
      </c>
      <c r="F3276" s="57">
        <f>ROUNDDOWN(C3276/50,0)*50</f>
        <v>800</v>
      </c>
      <c r="G3276" s="57" t="str">
        <f>D3276&amp;"_"&amp;B3276&amp;"_"&amp;F3276</f>
        <v>Shenzhen_1_800</v>
      </c>
      <c r="H3276" s="57">
        <v>0.36970628337300337</v>
      </c>
      <c r="I3276" s="57">
        <f>COUNTIF($G$10:G3276,G3276)</f>
        <v>5</v>
      </c>
      <c r="J3276" s="57">
        <f>COUNTIF($G:$G,G3276)</f>
        <v>49</v>
      </c>
      <c r="K3276" s="57">
        <f>ROUND(3000*J3276/21653,0)</f>
        <v>7</v>
      </c>
    </row>
    <row r="3277" spans="1:11" x14ac:dyDescent="0.25">
      <c r="A3277" s="40">
        <v>1515832491</v>
      </c>
      <c r="B3277" s="40">
        <v>0</v>
      </c>
      <c r="C3277" s="40">
        <v>817</v>
      </c>
      <c r="D3277" s="38" t="s">
        <v>359</v>
      </c>
      <c r="E3277" s="57" t="s">
        <v>383</v>
      </c>
      <c r="F3277" s="57">
        <f>ROUNDDOWN(C3277/50,0)*50</f>
        <v>800</v>
      </c>
      <c r="G3277" s="57" t="str">
        <f>D3277&amp;"_"&amp;B3277&amp;"_"&amp;F3277</f>
        <v>Shanghai_0_800</v>
      </c>
      <c r="H3277" s="57">
        <v>0.37001154926569269</v>
      </c>
      <c r="I3277" s="57">
        <f>COUNTIF($G$10:G3277,G3277)</f>
        <v>4</v>
      </c>
      <c r="J3277" s="57">
        <f>COUNTIF($G:$G,G3277)</f>
        <v>25</v>
      </c>
      <c r="K3277" s="57">
        <f>ROUND(3000*J3277/21653,0)</f>
        <v>3</v>
      </c>
    </row>
    <row r="3278" spans="1:11" x14ac:dyDescent="0.25">
      <c r="A3278" s="40">
        <v>1518304839</v>
      </c>
      <c r="B3278" s="40">
        <v>1</v>
      </c>
      <c r="C3278" s="40">
        <v>1293</v>
      </c>
      <c r="D3278" s="38" t="s">
        <v>359</v>
      </c>
      <c r="E3278" s="57" t="s">
        <v>382</v>
      </c>
      <c r="F3278" s="57">
        <f>ROUNDDOWN(C3278/50,0)*50</f>
        <v>1250</v>
      </c>
      <c r="G3278" s="57" t="str">
        <f>D3278&amp;"_"&amp;B3278&amp;"_"&amp;F3278</f>
        <v>Shanghai_1_1250</v>
      </c>
      <c r="H3278" s="57">
        <v>0.37002512477642391</v>
      </c>
      <c r="I3278" s="57">
        <f>COUNTIF($G$10:G3278,G3278)</f>
        <v>5</v>
      </c>
      <c r="J3278" s="57">
        <f>COUNTIF($G:$G,G3278)</f>
        <v>77</v>
      </c>
      <c r="K3278" s="57">
        <f>ROUND(3000*J3278/21653,0)</f>
        <v>11</v>
      </c>
    </row>
    <row r="3279" spans="1:11" x14ac:dyDescent="0.25">
      <c r="A3279" s="40">
        <v>1512003051</v>
      </c>
      <c r="B3279" s="40">
        <v>0</v>
      </c>
      <c r="C3279" s="40">
        <v>3231</v>
      </c>
      <c r="D3279" s="38" t="s">
        <v>360</v>
      </c>
      <c r="E3279" s="57" t="s">
        <v>384</v>
      </c>
      <c r="F3279" s="57">
        <f>ROUNDDOWN(C3279/50,0)*50</f>
        <v>3200</v>
      </c>
      <c r="G3279" s="57" t="str">
        <f>D3279&amp;"_"&amp;B3279&amp;"_"&amp;F3279</f>
        <v>Beijing_0_3200</v>
      </c>
      <c r="H3279" s="57">
        <v>0.37006584940996101</v>
      </c>
      <c r="I3279" s="57">
        <f>COUNTIF($G$10:G3279,G3279)</f>
        <v>10</v>
      </c>
      <c r="J3279" s="57">
        <f>COUNTIF($G:$G,G3279)</f>
        <v>12</v>
      </c>
      <c r="K3279" s="57">
        <f>ROUND(3000*J3279/21653,0)</f>
        <v>2</v>
      </c>
    </row>
    <row r="3280" spans="1:11" x14ac:dyDescent="0.25">
      <c r="A3280" s="40">
        <v>1518518715</v>
      </c>
      <c r="B3280" s="40">
        <v>1</v>
      </c>
      <c r="C3280" s="40">
        <v>1519</v>
      </c>
      <c r="D3280" s="38" t="s">
        <v>361</v>
      </c>
      <c r="E3280" s="57" t="s">
        <v>382</v>
      </c>
      <c r="F3280" s="57">
        <f>ROUNDDOWN(C3280/50,0)*50</f>
        <v>1500</v>
      </c>
      <c r="G3280" s="57" t="str">
        <f>D3280&amp;"_"&amp;B3280&amp;"_"&amp;F3280</f>
        <v>Guangzhou_1_1500</v>
      </c>
      <c r="H3280" s="57">
        <v>0.37014233957039788</v>
      </c>
      <c r="I3280" s="57">
        <f>COUNTIF($G$10:G3280,G3280)</f>
        <v>4</v>
      </c>
      <c r="J3280" s="57">
        <f>COUNTIF($G:$G,G3280)</f>
        <v>37</v>
      </c>
      <c r="K3280" s="57">
        <f>ROUND(3000*J3280/21653,0)</f>
        <v>5</v>
      </c>
    </row>
    <row r="3281" spans="1:11" x14ac:dyDescent="0.25">
      <c r="A3281" s="40">
        <v>1517800278</v>
      </c>
      <c r="B3281" s="40">
        <v>1</v>
      </c>
      <c r="C3281" s="40">
        <v>1708</v>
      </c>
      <c r="D3281" s="38" t="s">
        <v>361</v>
      </c>
      <c r="E3281" s="57" t="s">
        <v>382</v>
      </c>
      <c r="F3281" s="57">
        <f>ROUNDDOWN(C3281/50,0)*50</f>
        <v>1700</v>
      </c>
      <c r="G3281" s="57" t="str">
        <f>D3281&amp;"_"&amp;B3281&amp;"_"&amp;F3281</f>
        <v>Guangzhou_1_1700</v>
      </c>
      <c r="H3281" s="57">
        <v>0.37018477714474929</v>
      </c>
      <c r="I3281" s="57">
        <f>COUNTIF($G$10:G3281,G3281)</f>
        <v>3</v>
      </c>
      <c r="J3281" s="57">
        <f>COUNTIF($G:$G,G3281)</f>
        <v>28</v>
      </c>
      <c r="K3281" s="57">
        <f>ROUND(3000*J3281/21653,0)</f>
        <v>4</v>
      </c>
    </row>
    <row r="3282" spans="1:11" x14ac:dyDescent="0.25">
      <c r="A3282" s="40">
        <v>1514344306</v>
      </c>
      <c r="B3282" s="40">
        <v>1</v>
      </c>
      <c r="C3282" s="40">
        <v>4810</v>
      </c>
      <c r="D3282" s="38" t="s">
        <v>359</v>
      </c>
      <c r="E3282" s="57" t="s">
        <v>382</v>
      </c>
      <c r="F3282" s="57">
        <f>ROUNDDOWN(C3282/50,0)*50</f>
        <v>4800</v>
      </c>
      <c r="G3282" s="57" t="str">
        <f>D3282&amp;"_"&amp;B3282&amp;"_"&amp;F3282</f>
        <v>Shanghai_1_4800</v>
      </c>
      <c r="H3282" s="57">
        <v>0.37019717944581276</v>
      </c>
      <c r="I3282" s="57">
        <f>COUNTIF($G$10:G3282,G3282)</f>
        <v>1</v>
      </c>
      <c r="J3282" s="57">
        <f>COUNTIF($G:$G,G3282)</f>
        <v>5</v>
      </c>
      <c r="K3282" s="57">
        <f>ROUND(3000*J3282/21653,0)</f>
        <v>1</v>
      </c>
    </row>
    <row r="3283" spans="1:11" x14ac:dyDescent="0.25">
      <c r="A3283" s="40">
        <v>1519620450</v>
      </c>
      <c r="B3283" s="40">
        <v>0</v>
      </c>
      <c r="C3283" s="40">
        <v>158</v>
      </c>
      <c r="D3283" s="38" t="s">
        <v>360</v>
      </c>
      <c r="E3283" s="57" t="s">
        <v>384</v>
      </c>
      <c r="F3283" s="57">
        <f>ROUNDDOWN(C3283/50,0)*50</f>
        <v>150</v>
      </c>
      <c r="G3283" s="57" t="str">
        <f>D3283&amp;"_"&amp;B3283&amp;"_"&amp;F3283</f>
        <v>Beijing_0_150</v>
      </c>
      <c r="H3283" s="57">
        <v>0.37031558935622255</v>
      </c>
      <c r="I3283" s="57">
        <f>COUNTIF($G$10:G3283,G3283)</f>
        <v>15</v>
      </c>
      <c r="J3283" s="57">
        <f>COUNTIF($G:$G,G3283)</f>
        <v>38</v>
      </c>
      <c r="K3283" s="57">
        <f>ROUND(3000*J3283/21653,0)</f>
        <v>5</v>
      </c>
    </row>
    <row r="3284" spans="1:11" x14ac:dyDescent="0.25">
      <c r="A3284" s="40">
        <v>1518827773</v>
      </c>
      <c r="B3284" s="40">
        <v>1</v>
      </c>
      <c r="C3284" s="40">
        <v>379</v>
      </c>
      <c r="D3284" s="38" t="s">
        <v>359</v>
      </c>
      <c r="E3284" s="57" t="s">
        <v>382</v>
      </c>
      <c r="F3284" s="57">
        <f>ROUNDDOWN(C3284/50,0)*50</f>
        <v>350</v>
      </c>
      <c r="G3284" s="57" t="str">
        <f>D3284&amp;"_"&amp;B3284&amp;"_"&amp;F3284</f>
        <v>Shanghai_1_350</v>
      </c>
      <c r="H3284" s="57">
        <v>0.37039327258211363</v>
      </c>
      <c r="I3284" s="57">
        <f>COUNTIF($G$10:G3284,G3284)</f>
        <v>4</v>
      </c>
      <c r="J3284" s="57">
        <f>COUNTIF($G:$G,G3284)</f>
        <v>70</v>
      </c>
      <c r="K3284" s="57">
        <f>ROUND(3000*J3284/21653,0)</f>
        <v>10</v>
      </c>
    </row>
    <row r="3285" spans="1:11" x14ac:dyDescent="0.25">
      <c r="A3285" s="40">
        <v>1514510445</v>
      </c>
      <c r="B3285" s="40">
        <v>1</v>
      </c>
      <c r="C3285" s="40">
        <v>2743</v>
      </c>
      <c r="D3285" s="38" t="s">
        <v>358</v>
      </c>
      <c r="E3285" s="57" t="s">
        <v>383</v>
      </c>
      <c r="F3285" s="57">
        <f>ROUNDDOWN(C3285/50,0)*50</f>
        <v>2700</v>
      </c>
      <c r="G3285" s="57" t="str">
        <f>D3285&amp;"_"&amp;B3285&amp;"_"&amp;F3285</f>
        <v>Shenzhen_1_2700</v>
      </c>
      <c r="H3285" s="57">
        <v>0.37042053218638404</v>
      </c>
      <c r="I3285" s="57">
        <f>COUNTIF($G$10:G3285,G3285)</f>
        <v>7</v>
      </c>
      <c r="J3285" s="57">
        <f>COUNTIF($G:$G,G3285)</f>
        <v>29</v>
      </c>
      <c r="K3285" s="57">
        <f>ROUND(3000*J3285/21653,0)</f>
        <v>4</v>
      </c>
    </row>
    <row r="3286" spans="1:11" x14ac:dyDescent="0.25">
      <c r="A3286" s="40">
        <v>1518275636</v>
      </c>
      <c r="B3286" s="40">
        <v>1</v>
      </c>
      <c r="C3286" s="40">
        <v>840</v>
      </c>
      <c r="D3286" s="38" t="s">
        <v>360</v>
      </c>
      <c r="E3286" s="57" t="s">
        <v>382</v>
      </c>
      <c r="F3286" s="57">
        <f>ROUNDDOWN(C3286/50,0)*50</f>
        <v>800</v>
      </c>
      <c r="G3286" s="57" t="str">
        <f>D3286&amp;"_"&amp;B3286&amp;"_"&amp;F3286</f>
        <v>Beijing_1_800</v>
      </c>
      <c r="H3286" s="57">
        <v>0.37042781983443418</v>
      </c>
      <c r="I3286" s="57">
        <f>COUNTIF($G$10:G3286,G3286)</f>
        <v>4</v>
      </c>
      <c r="J3286" s="57">
        <f>COUNTIF($G:$G,G3286)</f>
        <v>76</v>
      </c>
      <c r="K3286" s="57">
        <f>ROUND(3000*J3286/21653,0)</f>
        <v>11</v>
      </c>
    </row>
    <row r="3287" spans="1:11" x14ac:dyDescent="0.25">
      <c r="A3287" s="40">
        <v>1511620189</v>
      </c>
      <c r="B3287" s="40">
        <v>1</v>
      </c>
      <c r="C3287" s="40">
        <v>833</v>
      </c>
      <c r="D3287" s="38" t="s">
        <v>360</v>
      </c>
      <c r="E3287" s="57" t="s">
        <v>382</v>
      </c>
      <c r="F3287" s="57">
        <f>ROUNDDOWN(C3287/50,0)*50</f>
        <v>800</v>
      </c>
      <c r="G3287" s="57" t="str">
        <f>D3287&amp;"_"&amp;B3287&amp;"_"&amp;F3287</f>
        <v>Beijing_1_800</v>
      </c>
      <c r="H3287" s="57">
        <v>0.37043552277415415</v>
      </c>
      <c r="I3287" s="57">
        <f>COUNTIF($G$10:G3287,G3287)</f>
        <v>5</v>
      </c>
      <c r="J3287" s="57">
        <f>COUNTIF($G:$G,G3287)</f>
        <v>76</v>
      </c>
      <c r="K3287" s="57">
        <f>ROUND(3000*J3287/21653,0)</f>
        <v>11</v>
      </c>
    </row>
    <row r="3288" spans="1:11" x14ac:dyDescent="0.25">
      <c r="A3288" s="40">
        <v>1514863764</v>
      </c>
      <c r="B3288" s="40">
        <v>1</v>
      </c>
      <c r="C3288" s="40">
        <v>820</v>
      </c>
      <c r="D3288" s="38" t="s">
        <v>359</v>
      </c>
      <c r="E3288" s="57" t="s">
        <v>382</v>
      </c>
      <c r="F3288" s="57">
        <f>ROUNDDOWN(C3288/50,0)*50</f>
        <v>800</v>
      </c>
      <c r="G3288" s="57" t="str">
        <f>D3288&amp;"_"&amp;B3288&amp;"_"&amp;F3288</f>
        <v>Shanghai_1_800</v>
      </c>
      <c r="H3288" s="57">
        <v>0.37045971998393179</v>
      </c>
      <c r="I3288" s="57">
        <f>COUNTIF($G$10:G3288,G3288)</f>
        <v>3</v>
      </c>
      <c r="J3288" s="57">
        <f>COUNTIF($G:$G,G3288)</f>
        <v>81</v>
      </c>
      <c r="K3288" s="57">
        <f>ROUND(3000*J3288/21653,0)</f>
        <v>11</v>
      </c>
    </row>
    <row r="3289" spans="1:11" x14ac:dyDescent="0.25">
      <c r="A3289" s="40">
        <v>1515101174</v>
      </c>
      <c r="B3289" s="40">
        <v>1</v>
      </c>
      <c r="C3289" s="40">
        <v>1268</v>
      </c>
      <c r="D3289" s="38" t="s">
        <v>360</v>
      </c>
      <c r="E3289" s="57" t="s">
        <v>384</v>
      </c>
      <c r="F3289" s="57">
        <f>ROUNDDOWN(C3289/50,0)*50</f>
        <v>1250</v>
      </c>
      <c r="G3289" s="57" t="str">
        <f>D3289&amp;"_"&amp;B3289&amp;"_"&amp;F3289</f>
        <v>Beijing_1_1250</v>
      </c>
      <c r="H3289" s="57">
        <v>0.37053403943412011</v>
      </c>
      <c r="I3289" s="57">
        <f>COUNTIF($G$10:G3289,G3289)</f>
        <v>41</v>
      </c>
      <c r="J3289" s="57">
        <f>COUNTIF($G:$G,G3289)</f>
        <v>85</v>
      </c>
      <c r="K3289" s="57">
        <f>ROUND(3000*J3289/21653,0)</f>
        <v>12</v>
      </c>
    </row>
    <row r="3290" spans="1:11" x14ac:dyDescent="0.25">
      <c r="A3290" s="40">
        <v>1515485366</v>
      </c>
      <c r="B3290" s="40">
        <v>1</v>
      </c>
      <c r="C3290" s="40">
        <v>2933</v>
      </c>
      <c r="D3290" s="38" t="s">
        <v>359</v>
      </c>
      <c r="E3290" s="57" t="s">
        <v>383</v>
      </c>
      <c r="F3290" s="57">
        <f>ROUNDDOWN(C3290/50,0)*50</f>
        <v>2900</v>
      </c>
      <c r="G3290" s="57" t="str">
        <f>D3290&amp;"_"&amp;B3290&amp;"_"&amp;F3290</f>
        <v>Shanghai_1_2900</v>
      </c>
      <c r="H3290" s="57">
        <v>0.37059467742537988</v>
      </c>
      <c r="I3290" s="57">
        <f>COUNTIF($G$10:G3290,G3290)</f>
        <v>9</v>
      </c>
      <c r="J3290" s="57">
        <f>COUNTIF($G:$G,G3290)</f>
        <v>52</v>
      </c>
      <c r="K3290" s="57">
        <f>ROUND(3000*J3290/21653,0)</f>
        <v>7</v>
      </c>
    </row>
    <row r="3291" spans="1:11" x14ac:dyDescent="0.25">
      <c r="A3291" s="40">
        <v>1517713732</v>
      </c>
      <c r="B3291" s="40">
        <v>0</v>
      </c>
      <c r="C3291" s="40">
        <v>856</v>
      </c>
      <c r="D3291" s="38" t="s">
        <v>358</v>
      </c>
      <c r="E3291" s="57" t="s">
        <v>382</v>
      </c>
      <c r="F3291" s="57">
        <f>ROUNDDOWN(C3291/50,0)*50</f>
        <v>850</v>
      </c>
      <c r="G3291" s="57" t="str">
        <f>D3291&amp;"_"&amp;B3291&amp;"_"&amp;F3291</f>
        <v>Shenzhen_0_850</v>
      </c>
      <c r="H3291" s="57">
        <v>0.37065466528176449</v>
      </c>
      <c r="I3291" s="57">
        <f>COUNTIF($G$10:G3291,G3291)</f>
        <v>3</v>
      </c>
      <c r="J3291" s="57">
        <f>COUNTIF($G:$G,G3291)</f>
        <v>21</v>
      </c>
      <c r="K3291" s="57">
        <f>ROUND(3000*J3291/21653,0)</f>
        <v>3</v>
      </c>
    </row>
    <row r="3292" spans="1:11" x14ac:dyDescent="0.25">
      <c r="A3292" s="40">
        <v>1513068479</v>
      </c>
      <c r="B3292" s="40">
        <v>1</v>
      </c>
      <c r="C3292" s="40">
        <v>488</v>
      </c>
      <c r="D3292" s="38" t="s">
        <v>358</v>
      </c>
      <c r="E3292" s="57" t="s">
        <v>383</v>
      </c>
      <c r="F3292" s="57">
        <f>ROUNDDOWN(C3292/50,0)*50</f>
        <v>450</v>
      </c>
      <c r="G3292" s="57" t="str">
        <f>D3292&amp;"_"&amp;B3292&amp;"_"&amp;F3292</f>
        <v>Shenzhen_1_450</v>
      </c>
      <c r="H3292" s="57">
        <v>0.37070456011569064</v>
      </c>
      <c r="I3292" s="57">
        <f>COUNTIF($G$10:G3292,G3292)</f>
        <v>9</v>
      </c>
      <c r="J3292" s="57">
        <f>COUNTIF($G:$G,G3292)</f>
        <v>50</v>
      </c>
      <c r="K3292" s="57">
        <f>ROUND(3000*J3292/21653,0)</f>
        <v>7</v>
      </c>
    </row>
    <row r="3293" spans="1:11" x14ac:dyDescent="0.25">
      <c r="A3293" s="40">
        <v>1519309407</v>
      </c>
      <c r="B3293" s="40">
        <v>1</v>
      </c>
      <c r="C3293" s="40">
        <v>638</v>
      </c>
      <c r="D3293" s="38" t="s">
        <v>359</v>
      </c>
      <c r="E3293" s="57" t="s">
        <v>382</v>
      </c>
      <c r="F3293" s="57">
        <f>ROUNDDOWN(C3293/50,0)*50</f>
        <v>600</v>
      </c>
      <c r="G3293" s="57" t="str">
        <f>D3293&amp;"_"&amp;B3293&amp;"_"&amp;F3293</f>
        <v>Shanghai_1_600</v>
      </c>
      <c r="H3293" s="57">
        <v>0.37076341093683607</v>
      </c>
      <c r="I3293" s="57">
        <f>COUNTIF($G$10:G3293,G3293)</f>
        <v>6</v>
      </c>
      <c r="J3293" s="57">
        <f>COUNTIF($G:$G,G3293)</f>
        <v>69</v>
      </c>
      <c r="K3293" s="57">
        <f>ROUND(3000*J3293/21653,0)</f>
        <v>10</v>
      </c>
    </row>
    <row r="3294" spans="1:11" x14ac:dyDescent="0.25">
      <c r="A3294" s="40">
        <v>1515157133</v>
      </c>
      <c r="B3294" s="40">
        <v>1</v>
      </c>
      <c r="C3294" s="40">
        <v>265</v>
      </c>
      <c r="D3294" s="38" t="s">
        <v>359</v>
      </c>
      <c r="E3294" s="57" t="s">
        <v>382</v>
      </c>
      <c r="F3294" s="57">
        <f>ROUNDDOWN(C3294/50,0)*50</f>
        <v>250</v>
      </c>
      <c r="G3294" s="57" t="str">
        <f>D3294&amp;"_"&amp;B3294&amp;"_"&amp;F3294</f>
        <v>Shanghai_1_250</v>
      </c>
      <c r="H3294" s="57">
        <v>0.37083551595397279</v>
      </c>
      <c r="I3294" s="57">
        <f>COUNTIF($G$10:G3294,G3294)</f>
        <v>4</v>
      </c>
      <c r="J3294" s="57">
        <f>COUNTIF($G:$G,G3294)</f>
        <v>78</v>
      </c>
      <c r="K3294" s="57">
        <f>ROUND(3000*J3294/21653,0)</f>
        <v>11</v>
      </c>
    </row>
    <row r="3295" spans="1:11" x14ac:dyDescent="0.25">
      <c r="A3295" s="40">
        <v>1517303224</v>
      </c>
      <c r="B3295" s="40">
        <v>1</v>
      </c>
      <c r="C3295" s="40">
        <v>2739</v>
      </c>
      <c r="D3295" s="38" t="s">
        <v>361</v>
      </c>
      <c r="E3295" s="57" t="s">
        <v>383</v>
      </c>
      <c r="F3295" s="57">
        <f>ROUNDDOWN(C3295/50,0)*50</f>
        <v>2700</v>
      </c>
      <c r="G3295" s="57" t="str">
        <f>D3295&amp;"_"&amp;B3295&amp;"_"&amp;F3295</f>
        <v>Guangzhou_1_2700</v>
      </c>
      <c r="H3295" s="57">
        <v>0.37084501613099263</v>
      </c>
      <c r="I3295" s="57">
        <f>COUNTIF($G$10:G3295,G3295)</f>
        <v>5</v>
      </c>
      <c r="J3295" s="57">
        <f>COUNTIF($G:$G,G3295)</f>
        <v>28</v>
      </c>
      <c r="K3295" s="57">
        <f>ROUND(3000*J3295/21653,0)</f>
        <v>4</v>
      </c>
    </row>
    <row r="3296" spans="1:11" x14ac:dyDescent="0.25">
      <c r="A3296" s="40">
        <v>1515774626</v>
      </c>
      <c r="B3296" s="40">
        <v>1</v>
      </c>
      <c r="C3296" s="40">
        <v>3340</v>
      </c>
      <c r="D3296" s="38" t="s">
        <v>361</v>
      </c>
      <c r="E3296" s="57" t="s">
        <v>383</v>
      </c>
      <c r="F3296" s="57">
        <f>ROUNDDOWN(C3296/50,0)*50</f>
        <v>3300</v>
      </c>
      <c r="G3296" s="57" t="str">
        <f>D3296&amp;"_"&amp;B3296&amp;"_"&amp;F3296</f>
        <v>Guangzhou_1_3300</v>
      </c>
      <c r="H3296" s="57">
        <v>0.37099629292104708</v>
      </c>
      <c r="I3296" s="57">
        <f>COUNTIF($G$10:G3296,G3296)</f>
        <v>5</v>
      </c>
      <c r="J3296" s="57">
        <f>COUNTIF($G:$G,G3296)</f>
        <v>19</v>
      </c>
      <c r="K3296" s="57">
        <f>ROUND(3000*J3296/21653,0)</f>
        <v>3</v>
      </c>
    </row>
    <row r="3297" spans="1:11" x14ac:dyDescent="0.25">
      <c r="A3297" s="40">
        <v>1517469789</v>
      </c>
      <c r="B3297" s="40">
        <v>1</v>
      </c>
      <c r="C3297" s="40">
        <v>3448</v>
      </c>
      <c r="D3297" s="38" t="s">
        <v>360</v>
      </c>
      <c r="E3297" s="57" t="s">
        <v>383</v>
      </c>
      <c r="F3297" s="57">
        <f>ROUNDDOWN(C3297/50,0)*50</f>
        <v>3400</v>
      </c>
      <c r="G3297" s="57" t="str">
        <f>D3297&amp;"_"&amp;B3297&amp;"_"&amp;F3297</f>
        <v>Beijing_1_3400</v>
      </c>
      <c r="H3297" s="57">
        <v>0.37101512813027249</v>
      </c>
      <c r="I3297" s="57">
        <f>COUNTIF($G$10:G3297,G3297)</f>
        <v>7</v>
      </c>
      <c r="J3297" s="57">
        <f>COUNTIF($G:$G,G3297)</f>
        <v>37</v>
      </c>
      <c r="K3297" s="57">
        <f>ROUND(3000*J3297/21653,0)</f>
        <v>5</v>
      </c>
    </row>
    <row r="3298" spans="1:11" x14ac:dyDescent="0.25">
      <c r="A3298" s="40">
        <v>1512267013</v>
      </c>
      <c r="B3298" s="40">
        <v>1</v>
      </c>
      <c r="C3298" s="40">
        <v>1613</v>
      </c>
      <c r="D3298" s="38" t="s">
        <v>361</v>
      </c>
      <c r="E3298" s="57" t="s">
        <v>382</v>
      </c>
      <c r="F3298" s="57">
        <f>ROUNDDOWN(C3298/50,0)*50</f>
        <v>1600</v>
      </c>
      <c r="G3298" s="57" t="str">
        <f>D3298&amp;"_"&amp;B3298&amp;"_"&amp;F3298</f>
        <v>Guangzhou_1_1600</v>
      </c>
      <c r="H3298" s="57">
        <v>0.37109276400648483</v>
      </c>
      <c r="I3298" s="57">
        <f>COUNTIF($G$10:G3298,G3298)</f>
        <v>3</v>
      </c>
      <c r="J3298" s="57">
        <f>COUNTIF($G:$G,G3298)</f>
        <v>27</v>
      </c>
      <c r="K3298" s="57">
        <f>ROUND(3000*J3298/21653,0)</f>
        <v>4</v>
      </c>
    </row>
    <row r="3299" spans="1:11" x14ac:dyDescent="0.25">
      <c r="A3299" s="40">
        <v>1517628704</v>
      </c>
      <c r="B3299" s="40">
        <v>1</v>
      </c>
      <c r="C3299" s="40">
        <v>3194</v>
      </c>
      <c r="D3299" s="38" t="s">
        <v>358</v>
      </c>
      <c r="E3299" s="57" t="s">
        <v>383</v>
      </c>
      <c r="F3299" s="57">
        <f>ROUNDDOWN(C3299/50,0)*50</f>
        <v>3150</v>
      </c>
      <c r="G3299" s="57" t="str">
        <f>D3299&amp;"_"&amp;B3299&amp;"_"&amp;F3299</f>
        <v>Shenzhen_1_3150</v>
      </c>
      <c r="H3299" s="57">
        <v>0.37110231949560757</v>
      </c>
      <c r="I3299" s="57">
        <f>COUNTIF($G$10:G3299,G3299)</f>
        <v>6</v>
      </c>
      <c r="J3299" s="57">
        <f>COUNTIF($G:$G,G3299)</f>
        <v>27</v>
      </c>
      <c r="K3299" s="57">
        <f>ROUND(3000*J3299/21653,0)</f>
        <v>4</v>
      </c>
    </row>
    <row r="3300" spans="1:11" x14ac:dyDescent="0.25">
      <c r="A3300" s="40">
        <v>1518857371</v>
      </c>
      <c r="B3300" s="40">
        <v>0</v>
      </c>
      <c r="C3300" s="40">
        <v>1284</v>
      </c>
      <c r="D3300" s="38" t="s">
        <v>360</v>
      </c>
      <c r="E3300" s="57" t="s">
        <v>384</v>
      </c>
      <c r="F3300" s="57">
        <f>ROUNDDOWN(C3300/50,0)*50</f>
        <v>1250</v>
      </c>
      <c r="G3300" s="57" t="str">
        <f>D3300&amp;"_"&amp;B3300&amp;"_"&amp;F3300</f>
        <v>Beijing_0_1250</v>
      </c>
      <c r="H3300" s="57">
        <v>0.37115759379441904</v>
      </c>
      <c r="I3300" s="57">
        <f>COUNTIF($G$10:G3300,G3300)</f>
        <v>18</v>
      </c>
      <c r="J3300" s="57">
        <f>COUNTIF($G:$G,G3300)</f>
        <v>35</v>
      </c>
      <c r="K3300" s="57">
        <f>ROUND(3000*J3300/21653,0)</f>
        <v>5</v>
      </c>
    </row>
    <row r="3301" spans="1:11" x14ac:dyDescent="0.25">
      <c r="A3301" s="40">
        <v>1518214249</v>
      </c>
      <c r="B3301" s="40">
        <v>1</v>
      </c>
      <c r="C3301" s="40">
        <v>2774</v>
      </c>
      <c r="D3301" s="38" t="s">
        <v>359</v>
      </c>
      <c r="E3301" s="57" t="s">
        <v>382</v>
      </c>
      <c r="F3301" s="57">
        <f>ROUNDDOWN(C3301/50,0)*50</f>
        <v>2750</v>
      </c>
      <c r="G3301" s="57" t="str">
        <f>D3301&amp;"_"&amp;B3301&amp;"_"&amp;F3301</f>
        <v>Shanghai_1_2750</v>
      </c>
      <c r="H3301" s="57">
        <v>0.37117662318764988</v>
      </c>
      <c r="I3301" s="57">
        <f>COUNTIF($G$10:G3301,G3301)</f>
        <v>4</v>
      </c>
      <c r="J3301" s="57">
        <f>COUNTIF($G:$G,G3301)</f>
        <v>40</v>
      </c>
      <c r="K3301" s="57">
        <f>ROUND(3000*J3301/21653,0)</f>
        <v>6</v>
      </c>
    </row>
    <row r="3302" spans="1:11" x14ac:dyDescent="0.25">
      <c r="A3302" s="40">
        <v>1514566123</v>
      </c>
      <c r="B3302" s="40">
        <v>1</v>
      </c>
      <c r="C3302" s="40">
        <v>1637</v>
      </c>
      <c r="D3302" s="38" t="s">
        <v>359</v>
      </c>
      <c r="E3302" s="57" t="s">
        <v>383</v>
      </c>
      <c r="F3302" s="57">
        <f>ROUNDDOWN(C3302/50,0)*50</f>
        <v>1600</v>
      </c>
      <c r="G3302" s="57" t="str">
        <f>D3302&amp;"_"&amp;B3302&amp;"_"&amp;F3302</f>
        <v>Shanghai_1_1600</v>
      </c>
      <c r="H3302" s="57">
        <v>0.37131422097126832</v>
      </c>
      <c r="I3302" s="57">
        <f>COUNTIF($G$10:G3302,G3302)</f>
        <v>17</v>
      </c>
      <c r="J3302" s="57">
        <f>COUNTIF($G:$G,G3302)</f>
        <v>62</v>
      </c>
      <c r="K3302" s="57">
        <f>ROUND(3000*J3302/21653,0)</f>
        <v>9</v>
      </c>
    </row>
    <row r="3303" spans="1:11" x14ac:dyDescent="0.25">
      <c r="A3303" s="40">
        <v>1518088497</v>
      </c>
      <c r="B3303" s="40">
        <v>1</v>
      </c>
      <c r="C3303" s="40">
        <v>2000</v>
      </c>
      <c r="D3303" s="38" t="s">
        <v>360</v>
      </c>
      <c r="E3303" s="57" t="s">
        <v>382</v>
      </c>
      <c r="F3303" s="57">
        <f>ROUNDDOWN(C3303/50,0)*50</f>
        <v>2000</v>
      </c>
      <c r="G3303" s="57" t="str">
        <f>D3303&amp;"_"&amp;B3303&amp;"_"&amp;F3303</f>
        <v>Beijing_1_2000</v>
      </c>
      <c r="H3303" s="57">
        <v>0.371318283677183</v>
      </c>
      <c r="I3303" s="57">
        <f>COUNTIF($G$10:G3303,G3303)</f>
        <v>12</v>
      </c>
      <c r="J3303" s="57">
        <f>COUNTIF($G:$G,G3303)</f>
        <v>86</v>
      </c>
      <c r="K3303" s="57">
        <f>ROUND(3000*J3303/21653,0)</f>
        <v>12</v>
      </c>
    </row>
    <row r="3304" spans="1:11" x14ac:dyDescent="0.25">
      <c r="A3304" s="40">
        <v>1514466701</v>
      </c>
      <c r="B3304" s="40">
        <v>0</v>
      </c>
      <c r="C3304" s="40">
        <v>2106</v>
      </c>
      <c r="D3304" s="38" t="s">
        <v>358</v>
      </c>
      <c r="E3304" s="57" t="s">
        <v>383</v>
      </c>
      <c r="F3304" s="57">
        <f>ROUNDDOWN(C3304/50,0)*50</f>
        <v>2100</v>
      </c>
      <c r="G3304" s="57" t="str">
        <f>D3304&amp;"_"&amp;B3304&amp;"_"&amp;F3304</f>
        <v>Shenzhen_0_2100</v>
      </c>
      <c r="H3304" s="57">
        <v>0.3713362516136135</v>
      </c>
      <c r="I3304" s="57">
        <f>COUNTIF($G$10:G3304,G3304)</f>
        <v>4</v>
      </c>
      <c r="J3304" s="57">
        <f>COUNTIF($G:$G,G3304)</f>
        <v>23</v>
      </c>
      <c r="K3304" s="57">
        <f>ROUND(3000*J3304/21653,0)</f>
        <v>3</v>
      </c>
    </row>
    <row r="3305" spans="1:11" x14ac:dyDescent="0.25">
      <c r="A3305" s="40">
        <v>1517400319</v>
      </c>
      <c r="B3305" s="40">
        <v>1</v>
      </c>
      <c r="C3305" s="40">
        <v>314</v>
      </c>
      <c r="D3305" s="38" t="s">
        <v>360</v>
      </c>
      <c r="E3305" s="57" t="s">
        <v>382</v>
      </c>
      <c r="F3305" s="57">
        <f>ROUNDDOWN(C3305/50,0)*50</f>
        <v>300</v>
      </c>
      <c r="G3305" s="57" t="str">
        <f>D3305&amp;"_"&amp;B3305&amp;"_"&amp;F3305</f>
        <v>Beijing_1_300</v>
      </c>
      <c r="H3305" s="57">
        <v>0.37141866714149185</v>
      </c>
      <c r="I3305" s="57">
        <f>COUNTIF($G$10:G3305,G3305)</f>
        <v>11</v>
      </c>
      <c r="J3305" s="57">
        <f>COUNTIF($G:$G,G3305)</f>
        <v>94</v>
      </c>
      <c r="K3305" s="57">
        <f>ROUND(3000*J3305/21653,0)</f>
        <v>13</v>
      </c>
    </row>
    <row r="3306" spans="1:11" x14ac:dyDescent="0.25">
      <c r="A3306" s="40">
        <v>1512192833</v>
      </c>
      <c r="B3306" s="40">
        <v>1</v>
      </c>
      <c r="C3306" s="40">
        <v>138</v>
      </c>
      <c r="D3306" s="38" t="s">
        <v>359</v>
      </c>
      <c r="E3306" s="57" t="s">
        <v>382</v>
      </c>
      <c r="F3306" s="57">
        <f>ROUNDDOWN(C3306/50,0)*50</f>
        <v>100</v>
      </c>
      <c r="G3306" s="57" t="str">
        <f>D3306&amp;"_"&amp;B3306&amp;"_"&amp;F3306</f>
        <v>Shanghai_1_100</v>
      </c>
      <c r="H3306" s="57">
        <v>0.37145509999352411</v>
      </c>
      <c r="I3306" s="57">
        <f>COUNTIF($G$10:G3306,G3306)</f>
        <v>6</v>
      </c>
      <c r="J3306" s="57">
        <f>COUNTIF($G:$G,G3306)</f>
        <v>72</v>
      </c>
      <c r="K3306" s="57">
        <f>ROUND(3000*J3306/21653,0)</f>
        <v>10</v>
      </c>
    </row>
    <row r="3307" spans="1:11" x14ac:dyDescent="0.25">
      <c r="A3307" s="40">
        <v>1514564460</v>
      </c>
      <c r="B3307" s="40">
        <v>0</v>
      </c>
      <c r="C3307" s="40">
        <v>5820</v>
      </c>
      <c r="D3307" s="38" t="s">
        <v>359</v>
      </c>
      <c r="E3307" s="57" t="s">
        <v>384</v>
      </c>
      <c r="F3307" s="57">
        <f>ROUNDDOWN(C3307/50,0)*50</f>
        <v>5800</v>
      </c>
      <c r="G3307" s="57" t="str">
        <f>D3307&amp;"_"&amp;B3307&amp;"_"&amp;F3307</f>
        <v>Shanghai_0_5800</v>
      </c>
      <c r="H3307" s="57">
        <v>0.37150739331239091</v>
      </c>
      <c r="I3307" s="57">
        <f>COUNTIF($G$10:G3307,G3307)</f>
        <v>1</v>
      </c>
      <c r="J3307" s="57">
        <f>COUNTIF($G:$G,G3307)</f>
        <v>2</v>
      </c>
      <c r="K3307" s="57">
        <f>ROUND(3000*J3307/21653,0)</f>
        <v>0</v>
      </c>
    </row>
    <row r="3308" spans="1:11" x14ac:dyDescent="0.25">
      <c r="A3308" s="40">
        <v>1519728346</v>
      </c>
      <c r="B3308" s="40">
        <v>1</v>
      </c>
      <c r="C3308" s="40">
        <v>1073</v>
      </c>
      <c r="D3308" s="38" t="s">
        <v>360</v>
      </c>
      <c r="E3308" s="57" t="s">
        <v>384</v>
      </c>
      <c r="F3308" s="57">
        <f>ROUNDDOWN(C3308/50,0)*50</f>
        <v>1050</v>
      </c>
      <c r="G3308" s="57" t="str">
        <f>D3308&amp;"_"&amp;B3308&amp;"_"&amp;F3308</f>
        <v>Beijing_1_1050</v>
      </c>
      <c r="H3308" s="57">
        <v>0.37160676240095147</v>
      </c>
      <c r="I3308" s="57">
        <f>COUNTIF($G$10:G3308,G3308)</f>
        <v>31</v>
      </c>
      <c r="J3308" s="57">
        <f>COUNTIF($G:$G,G3308)</f>
        <v>82</v>
      </c>
      <c r="K3308" s="57">
        <f>ROUND(3000*J3308/21653,0)</f>
        <v>11</v>
      </c>
    </row>
    <row r="3309" spans="1:11" x14ac:dyDescent="0.25">
      <c r="A3309" s="40">
        <v>1517588570</v>
      </c>
      <c r="B3309" s="40">
        <v>0</v>
      </c>
      <c r="C3309" s="40">
        <v>1877</v>
      </c>
      <c r="D3309" s="38" t="s">
        <v>359</v>
      </c>
      <c r="E3309" s="57" t="s">
        <v>383</v>
      </c>
      <c r="F3309" s="57">
        <f>ROUNDDOWN(C3309/50,0)*50</f>
        <v>1850</v>
      </c>
      <c r="G3309" s="57" t="str">
        <f>D3309&amp;"_"&amp;B3309&amp;"_"&amp;F3309</f>
        <v>Shanghai_0_1850</v>
      </c>
      <c r="H3309" s="57">
        <v>0.37167518037163694</v>
      </c>
      <c r="I3309" s="57">
        <f>COUNTIF($G$10:G3309,G3309)</f>
        <v>4</v>
      </c>
      <c r="J3309" s="57">
        <f>COUNTIF($G:$G,G3309)</f>
        <v>22</v>
      </c>
      <c r="K3309" s="57">
        <f>ROUND(3000*J3309/21653,0)</f>
        <v>3</v>
      </c>
    </row>
    <row r="3310" spans="1:11" x14ac:dyDescent="0.25">
      <c r="A3310" s="40">
        <v>1519820511</v>
      </c>
      <c r="B3310" s="40">
        <v>0</v>
      </c>
      <c r="C3310" s="40">
        <v>2119</v>
      </c>
      <c r="D3310" s="38" t="s">
        <v>360</v>
      </c>
      <c r="E3310" s="57" t="s">
        <v>384</v>
      </c>
      <c r="F3310" s="57">
        <f>ROUNDDOWN(C3310/50,0)*50</f>
        <v>2100</v>
      </c>
      <c r="G3310" s="57" t="str">
        <f>D3310&amp;"_"&amp;B3310&amp;"_"&amp;F3310</f>
        <v>Beijing_0_2100</v>
      </c>
      <c r="H3310" s="57">
        <v>0.37173018380115253</v>
      </c>
      <c r="I3310" s="57">
        <f>COUNTIF($G$10:G3310,G3310)</f>
        <v>10</v>
      </c>
      <c r="J3310" s="57">
        <f>COUNTIF($G:$G,G3310)</f>
        <v>25</v>
      </c>
      <c r="K3310" s="57">
        <f>ROUND(3000*J3310/21653,0)</f>
        <v>3</v>
      </c>
    </row>
    <row r="3311" spans="1:11" x14ac:dyDescent="0.25">
      <c r="A3311" s="40">
        <v>1516707674</v>
      </c>
      <c r="B3311" s="40">
        <v>1</v>
      </c>
      <c r="C3311" s="40">
        <v>2108</v>
      </c>
      <c r="D3311" s="38" t="s">
        <v>359</v>
      </c>
      <c r="E3311" s="57" t="s">
        <v>382</v>
      </c>
      <c r="F3311" s="57">
        <f>ROUNDDOWN(C3311/50,0)*50</f>
        <v>2100</v>
      </c>
      <c r="G3311" s="57" t="str">
        <f>D3311&amp;"_"&amp;B3311&amp;"_"&amp;F3311</f>
        <v>Shanghai_1_2100</v>
      </c>
      <c r="H3311" s="57">
        <v>0.37174163802172955</v>
      </c>
      <c r="I3311" s="57">
        <f>COUNTIF($G$10:G3311,G3311)</f>
        <v>7</v>
      </c>
      <c r="J3311" s="57">
        <f>COUNTIF($G:$G,G3311)</f>
        <v>47</v>
      </c>
      <c r="K3311" s="57">
        <f>ROUND(3000*J3311/21653,0)</f>
        <v>7</v>
      </c>
    </row>
    <row r="3312" spans="1:11" x14ac:dyDescent="0.25">
      <c r="A3312" s="40">
        <v>1517468663</v>
      </c>
      <c r="B3312" s="40">
        <v>1</v>
      </c>
      <c r="C3312" s="40">
        <v>4155</v>
      </c>
      <c r="D3312" s="38" t="s">
        <v>360</v>
      </c>
      <c r="E3312" s="57" t="s">
        <v>382</v>
      </c>
      <c r="F3312" s="57">
        <f>ROUNDDOWN(C3312/50,0)*50</f>
        <v>4150</v>
      </c>
      <c r="G3312" s="57" t="str">
        <f>D3312&amp;"_"&amp;B3312&amp;"_"&amp;F3312</f>
        <v>Beijing_1_4150</v>
      </c>
      <c r="H3312" s="57">
        <v>0.37178639062919705</v>
      </c>
      <c r="I3312" s="57">
        <f>COUNTIF($G$10:G3312,G3312)</f>
        <v>1</v>
      </c>
      <c r="J3312" s="57">
        <f>COUNTIF($G:$G,G3312)</f>
        <v>19</v>
      </c>
      <c r="K3312" s="57">
        <f>ROUND(3000*J3312/21653,0)</f>
        <v>3</v>
      </c>
    </row>
    <row r="3313" spans="1:11" x14ac:dyDescent="0.25">
      <c r="A3313" s="40">
        <v>1518778404</v>
      </c>
      <c r="B3313" s="40">
        <v>1</v>
      </c>
      <c r="C3313" s="40">
        <v>4018</v>
      </c>
      <c r="D3313" s="38" t="s">
        <v>361</v>
      </c>
      <c r="E3313" s="57" t="s">
        <v>383</v>
      </c>
      <c r="F3313" s="57">
        <f>ROUNDDOWN(C3313/50,0)*50</f>
        <v>4000</v>
      </c>
      <c r="G3313" s="57" t="str">
        <f>D3313&amp;"_"&amp;B3313&amp;"_"&amp;F3313</f>
        <v>Guangzhou_1_4000</v>
      </c>
      <c r="H3313" s="57">
        <v>0.37180387131815462</v>
      </c>
      <c r="I3313" s="57">
        <f>COUNTIF($G$10:G3313,G3313)</f>
        <v>2</v>
      </c>
      <c r="J3313" s="57">
        <f>COUNTIF($G:$G,G3313)</f>
        <v>10</v>
      </c>
      <c r="K3313" s="57">
        <f>ROUND(3000*J3313/21653,0)</f>
        <v>1</v>
      </c>
    </row>
    <row r="3314" spans="1:11" x14ac:dyDescent="0.25">
      <c r="A3314" s="40">
        <v>1512331326</v>
      </c>
      <c r="B3314" s="40">
        <v>1</v>
      </c>
      <c r="C3314" s="40">
        <v>251</v>
      </c>
      <c r="D3314" s="38" t="s">
        <v>358</v>
      </c>
      <c r="E3314" s="57" t="s">
        <v>383</v>
      </c>
      <c r="F3314" s="57">
        <f>ROUNDDOWN(C3314/50,0)*50</f>
        <v>250</v>
      </c>
      <c r="G3314" s="57" t="str">
        <f>D3314&amp;"_"&amp;B3314&amp;"_"&amp;F3314</f>
        <v>Shenzhen_1_250</v>
      </c>
      <c r="H3314" s="57">
        <v>0.37186183806016682</v>
      </c>
      <c r="I3314" s="57">
        <f>COUNTIF($G$10:G3314,G3314)</f>
        <v>9</v>
      </c>
      <c r="J3314" s="57">
        <f>COUNTIF($G:$G,G3314)</f>
        <v>52</v>
      </c>
      <c r="K3314" s="57">
        <f>ROUND(3000*J3314/21653,0)</f>
        <v>7</v>
      </c>
    </row>
    <row r="3315" spans="1:11" x14ac:dyDescent="0.25">
      <c r="A3315" s="40">
        <v>1518213802</v>
      </c>
      <c r="B3315" s="40">
        <v>0</v>
      </c>
      <c r="C3315" s="40">
        <v>1230</v>
      </c>
      <c r="D3315" s="38" t="s">
        <v>359</v>
      </c>
      <c r="E3315" s="57" t="s">
        <v>382</v>
      </c>
      <c r="F3315" s="57">
        <f>ROUNDDOWN(C3315/50,0)*50</f>
        <v>1200</v>
      </c>
      <c r="G3315" s="57" t="str">
        <f>D3315&amp;"_"&amp;B3315&amp;"_"&amp;F3315</f>
        <v>Shanghai_0_1200</v>
      </c>
      <c r="H3315" s="57">
        <v>0.37188522930776069</v>
      </c>
      <c r="I3315" s="57">
        <f>COUNTIF($G$10:G3315,G3315)</f>
        <v>3</v>
      </c>
      <c r="J3315" s="57">
        <f>COUNTIF($G:$G,G3315)</f>
        <v>31</v>
      </c>
      <c r="K3315" s="57">
        <f>ROUND(3000*J3315/21653,0)</f>
        <v>4</v>
      </c>
    </row>
    <row r="3316" spans="1:11" x14ac:dyDescent="0.25">
      <c r="A3316" s="40">
        <v>1513784678</v>
      </c>
      <c r="B3316" s="40">
        <v>1</v>
      </c>
      <c r="C3316" s="40">
        <v>973</v>
      </c>
      <c r="D3316" s="38" t="s">
        <v>360</v>
      </c>
      <c r="E3316" s="57" t="s">
        <v>382</v>
      </c>
      <c r="F3316" s="57">
        <f>ROUNDDOWN(C3316/50,0)*50</f>
        <v>950</v>
      </c>
      <c r="G3316" s="57" t="str">
        <f>D3316&amp;"_"&amp;B3316&amp;"_"&amp;F3316</f>
        <v>Beijing_1_950</v>
      </c>
      <c r="H3316" s="57">
        <v>0.3719020762448022</v>
      </c>
      <c r="I3316" s="57">
        <f>COUNTIF($G$10:G3316,G3316)</f>
        <v>10</v>
      </c>
      <c r="J3316" s="57">
        <f>COUNTIF($G:$G,G3316)</f>
        <v>106</v>
      </c>
      <c r="K3316" s="57">
        <f>ROUND(3000*J3316/21653,0)</f>
        <v>15</v>
      </c>
    </row>
    <row r="3317" spans="1:11" x14ac:dyDescent="0.25">
      <c r="A3317" s="40">
        <v>1518221459</v>
      </c>
      <c r="B3317" s="40">
        <v>1</v>
      </c>
      <c r="C3317" s="40">
        <v>2205</v>
      </c>
      <c r="D3317" s="38" t="s">
        <v>359</v>
      </c>
      <c r="E3317" s="57" t="s">
        <v>382</v>
      </c>
      <c r="F3317" s="57">
        <f>ROUNDDOWN(C3317/50,0)*50</f>
        <v>2200</v>
      </c>
      <c r="G3317" s="57" t="str">
        <f>D3317&amp;"_"&amp;B3317&amp;"_"&amp;F3317</f>
        <v>Shanghai_1_2200</v>
      </c>
      <c r="H3317" s="57">
        <v>0.37193064413897914</v>
      </c>
      <c r="I3317" s="57">
        <f>COUNTIF($G$10:G3317,G3317)</f>
        <v>5</v>
      </c>
      <c r="J3317" s="57">
        <f>COUNTIF($G:$G,G3317)</f>
        <v>47</v>
      </c>
      <c r="K3317" s="57">
        <f>ROUND(3000*J3317/21653,0)</f>
        <v>7</v>
      </c>
    </row>
    <row r="3318" spans="1:11" x14ac:dyDescent="0.25">
      <c r="A3318" s="40">
        <v>1516800792</v>
      </c>
      <c r="B3318" s="40">
        <v>0</v>
      </c>
      <c r="C3318" s="40">
        <v>29</v>
      </c>
      <c r="D3318" s="38" t="s">
        <v>360</v>
      </c>
      <c r="E3318" s="57" t="s">
        <v>384</v>
      </c>
      <c r="F3318" s="57">
        <f>ROUNDDOWN(C3318/50,0)*50</f>
        <v>0</v>
      </c>
      <c r="G3318" s="57" t="str">
        <f>D3318&amp;"_"&amp;B3318&amp;"_"&amp;F3318</f>
        <v>Beijing_0_0</v>
      </c>
      <c r="H3318" s="57">
        <v>0.37198296628583571</v>
      </c>
      <c r="I3318" s="57">
        <f>COUNTIF($G$10:G3318,G3318)</f>
        <v>15</v>
      </c>
      <c r="J3318" s="57">
        <f>COUNTIF($G:$G,G3318)</f>
        <v>33</v>
      </c>
      <c r="K3318" s="57">
        <f>ROUND(3000*J3318/21653,0)</f>
        <v>5</v>
      </c>
    </row>
    <row r="3319" spans="1:11" x14ac:dyDescent="0.25">
      <c r="A3319" s="40">
        <v>1511609647</v>
      </c>
      <c r="B3319" s="40">
        <v>1</v>
      </c>
      <c r="C3319" s="40">
        <v>2976</v>
      </c>
      <c r="D3319" s="38" t="s">
        <v>361</v>
      </c>
      <c r="E3319" s="57" t="s">
        <v>384</v>
      </c>
      <c r="F3319" s="57">
        <f>ROUNDDOWN(C3319/50,0)*50</f>
        <v>2950</v>
      </c>
      <c r="G3319" s="57" t="str">
        <f>D3319&amp;"_"&amp;B3319&amp;"_"&amp;F3319</f>
        <v>Guangzhou_1_2950</v>
      </c>
      <c r="H3319" s="57">
        <v>0.37202378421908722</v>
      </c>
      <c r="I3319" s="57">
        <f>COUNTIF($G$10:G3319,G3319)</f>
        <v>5</v>
      </c>
      <c r="J3319" s="57">
        <f>COUNTIF($G:$G,G3319)</f>
        <v>16</v>
      </c>
      <c r="K3319" s="57">
        <f>ROUND(3000*J3319/21653,0)</f>
        <v>2</v>
      </c>
    </row>
    <row r="3320" spans="1:11" x14ac:dyDescent="0.25">
      <c r="A3320" s="40">
        <v>1519607342</v>
      </c>
      <c r="B3320" s="40">
        <v>0</v>
      </c>
      <c r="C3320" s="40">
        <v>1500</v>
      </c>
      <c r="D3320" s="38" t="s">
        <v>360</v>
      </c>
      <c r="E3320" s="57" t="s">
        <v>384</v>
      </c>
      <c r="F3320" s="57">
        <f>ROUNDDOWN(C3320/50,0)*50</f>
        <v>1500</v>
      </c>
      <c r="G3320" s="57" t="str">
        <f>D3320&amp;"_"&amp;B3320&amp;"_"&amp;F3320</f>
        <v>Beijing_0_1500</v>
      </c>
      <c r="H3320" s="57">
        <v>0.37203784063452805</v>
      </c>
      <c r="I3320" s="57">
        <f>COUNTIF($G$10:G3320,G3320)</f>
        <v>19</v>
      </c>
      <c r="J3320" s="57">
        <f>COUNTIF($G:$G,G3320)</f>
        <v>37</v>
      </c>
      <c r="K3320" s="57">
        <f>ROUND(3000*J3320/21653,0)</f>
        <v>5</v>
      </c>
    </row>
    <row r="3321" spans="1:11" x14ac:dyDescent="0.25">
      <c r="A3321" s="40">
        <v>1515101700</v>
      </c>
      <c r="B3321" s="40">
        <v>0</v>
      </c>
      <c r="C3321" s="40">
        <v>1672</v>
      </c>
      <c r="D3321" s="38" t="s">
        <v>359</v>
      </c>
      <c r="E3321" s="57" t="s">
        <v>382</v>
      </c>
      <c r="F3321" s="57">
        <f>ROUNDDOWN(C3321/50,0)*50</f>
        <v>1650</v>
      </c>
      <c r="G3321" s="57" t="str">
        <f>D3321&amp;"_"&amp;B3321&amp;"_"&amp;F3321</f>
        <v>Shanghai_0_1650</v>
      </c>
      <c r="H3321" s="57">
        <v>0.37206278066893461</v>
      </c>
      <c r="I3321" s="57">
        <f>COUNTIF($G$10:G3321,G3321)</f>
        <v>2</v>
      </c>
      <c r="J3321" s="57">
        <f>COUNTIF($G:$G,G3321)</f>
        <v>23</v>
      </c>
      <c r="K3321" s="57">
        <f>ROUND(3000*J3321/21653,0)</f>
        <v>3</v>
      </c>
    </row>
    <row r="3322" spans="1:11" x14ac:dyDescent="0.25">
      <c r="A3322" s="40">
        <v>1519406713</v>
      </c>
      <c r="B3322" s="40">
        <v>1</v>
      </c>
      <c r="C3322" s="40">
        <v>1549</v>
      </c>
      <c r="D3322" s="38" t="s">
        <v>360</v>
      </c>
      <c r="E3322" s="57" t="s">
        <v>382</v>
      </c>
      <c r="F3322" s="57">
        <f>ROUNDDOWN(C3322/50,0)*50</f>
        <v>1500</v>
      </c>
      <c r="G3322" s="57" t="str">
        <f>D3322&amp;"_"&amp;B3322&amp;"_"&amp;F3322</f>
        <v>Beijing_1_1500</v>
      </c>
      <c r="H3322" s="57">
        <v>1.0423148373607694E-2</v>
      </c>
      <c r="I3322" s="57">
        <f>COUNTIF($G$10:G3322,G3322)</f>
        <v>12</v>
      </c>
      <c r="J3322" s="57">
        <f>COUNTIF($G:$G,G3322)</f>
        <v>86</v>
      </c>
      <c r="K3322" s="57">
        <f>ROUND(3000*J3322/21653,0)</f>
        <v>12</v>
      </c>
    </row>
    <row r="3323" spans="1:11" x14ac:dyDescent="0.25">
      <c r="A3323" s="40">
        <v>1513125384</v>
      </c>
      <c r="B3323" s="40">
        <v>1</v>
      </c>
      <c r="C3323" s="40">
        <v>1501</v>
      </c>
      <c r="D3323" s="38" t="s">
        <v>360</v>
      </c>
      <c r="E3323" s="57" t="s">
        <v>383</v>
      </c>
      <c r="F3323" s="57">
        <f>ROUNDDOWN(C3323/50,0)*50</f>
        <v>1500</v>
      </c>
      <c r="G3323" s="57" t="str">
        <f>D3323&amp;"_"&amp;B3323&amp;"_"&amp;F3323</f>
        <v>Beijing_1_1500</v>
      </c>
      <c r="H3323" s="57">
        <v>2.6954171137131833E-2</v>
      </c>
      <c r="I3323" s="57">
        <f>COUNTIF($G$10:G3323,G3323)</f>
        <v>13</v>
      </c>
      <c r="J3323" s="57">
        <f>COUNTIF($G:$G,G3323)</f>
        <v>86</v>
      </c>
      <c r="K3323" s="57">
        <f>ROUND(3000*J3323/21653,0)</f>
        <v>12</v>
      </c>
    </row>
    <row r="3324" spans="1:11" x14ac:dyDescent="0.25">
      <c r="A3324" s="40">
        <v>1511706519</v>
      </c>
      <c r="B3324" s="40">
        <v>1</v>
      </c>
      <c r="C3324" s="40">
        <v>1502</v>
      </c>
      <c r="D3324" s="38" t="s">
        <v>360</v>
      </c>
      <c r="E3324" s="57" t="s">
        <v>383</v>
      </c>
      <c r="F3324" s="57">
        <f>ROUNDDOWN(C3324/50,0)*50</f>
        <v>1500</v>
      </c>
      <c r="G3324" s="57" t="str">
        <f>D3324&amp;"_"&amp;B3324&amp;"_"&amp;F3324</f>
        <v>Beijing_1_1500</v>
      </c>
      <c r="H3324" s="57">
        <v>5.0183200255491167E-2</v>
      </c>
      <c r="I3324" s="57">
        <f>COUNTIF($G$10:G3324,G3324)</f>
        <v>14</v>
      </c>
      <c r="J3324" s="57">
        <f>COUNTIF($G:$G,G3324)</f>
        <v>86</v>
      </c>
      <c r="K3324" s="57">
        <f>ROUND(3000*J3324/21653,0)</f>
        <v>12</v>
      </c>
    </row>
    <row r="3325" spans="1:11" x14ac:dyDescent="0.25">
      <c r="A3325" s="40">
        <v>1515729713</v>
      </c>
      <c r="B3325" s="40">
        <v>1</v>
      </c>
      <c r="C3325" s="40">
        <v>1538</v>
      </c>
      <c r="D3325" s="38" t="s">
        <v>360</v>
      </c>
      <c r="E3325" s="57" t="s">
        <v>383</v>
      </c>
      <c r="F3325" s="57">
        <f>ROUNDDOWN(C3325/50,0)*50</f>
        <v>1500</v>
      </c>
      <c r="G3325" s="57" t="str">
        <f>D3325&amp;"_"&amp;B3325&amp;"_"&amp;F3325</f>
        <v>Beijing_1_1500</v>
      </c>
      <c r="H3325" s="57">
        <v>6.2414275852538226E-2</v>
      </c>
      <c r="I3325" s="57">
        <f>COUNTIF($G$10:G3325,G3325)</f>
        <v>15</v>
      </c>
      <c r="J3325" s="57">
        <f>COUNTIF($G:$G,G3325)</f>
        <v>86</v>
      </c>
      <c r="K3325" s="57">
        <f>ROUND(3000*J3325/21653,0)</f>
        <v>12</v>
      </c>
    </row>
    <row r="3326" spans="1:11" x14ac:dyDescent="0.25">
      <c r="A3326" s="40">
        <v>1515165315</v>
      </c>
      <c r="B3326" s="40">
        <v>1</v>
      </c>
      <c r="C3326" s="40">
        <v>1500</v>
      </c>
      <c r="D3326" s="38" t="s">
        <v>360</v>
      </c>
      <c r="E3326" s="57" t="s">
        <v>383</v>
      </c>
      <c r="F3326" s="57">
        <f>ROUNDDOWN(C3326/50,0)*50</f>
        <v>1500</v>
      </c>
      <c r="G3326" s="57" t="str">
        <f>D3326&amp;"_"&amp;B3326&amp;"_"&amp;F3326</f>
        <v>Beijing_1_1500</v>
      </c>
      <c r="H3326" s="57">
        <v>7.5330303124841902E-2</v>
      </c>
      <c r="I3326" s="57">
        <f>COUNTIF($G$10:G3326,G3326)</f>
        <v>16</v>
      </c>
      <c r="J3326" s="57">
        <f>COUNTIF($G:$G,G3326)</f>
        <v>86</v>
      </c>
      <c r="K3326" s="57">
        <f>ROUND(3000*J3326/21653,0)</f>
        <v>12</v>
      </c>
    </row>
    <row r="3327" spans="1:11" x14ac:dyDescent="0.25">
      <c r="A3327" s="40">
        <v>1514987308</v>
      </c>
      <c r="B3327" s="40">
        <v>1</v>
      </c>
      <c r="C3327" s="40">
        <v>1519</v>
      </c>
      <c r="D3327" s="38" t="s">
        <v>360</v>
      </c>
      <c r="E3327" s="57" t="s">
        <v>383</v>
      </c>
      <c r="F3327" s="57">
        <f>ROUNDDOWN(C3327/50,0)*50</f>
        <v>1500</v>
      </c>
      <c r="G3327" s="57" t="str">
        <f>D3327&amp;"_"&amp;B3327&amp;"_"&amp;F3327</f>
        <v>Beijing_1_1500</v>
      </c>
      <c r="H3327" s="57">
        <v>7.5412835348965812E-2</v>
      </c>
      <c r="I3327" s="57">
        <f>COUNTIF($G$10:G3327,G3327)</f>
        <v>17</v>
      </c>
      <c r="J3327" s="57">
        <f>COUNTIF($G:$G,G3327)</f>
        <v>86</v>
      </c>
      <c r="K3327" s="57">
        <f>ROUND(3000*J3327/21653,0)</f>
        <v>12</v>
      </c>
    </row>
    <row r="3328" spans="1:11" x14ac:dyDescent="0.25">
      <c r="A3328" s="40">
        <v>1517467659</v>
      </c>
      <c r="B3328" s="40">
        <v>1</v>
      </c>
      <c r="C3328" s="40">
        <v>1530</v>
      </c>
      <c r="D3328" s="38" t="s">
        <v>360</v>
      </c>
      <c r="E3328" s="57" t="s">
        <v>383</v>
      </c>
      <c r="F3328" s="57">
        <f>ROUNDDOWN(C3328/50,0)*50</f>
        <v>1500</v>
      </c>
      <c r="G3328" s="57" t="str">
        <f>D3328&amp;"_"&amp;B3328&amp;"_"&amp;F3328</f>
        <v>Beijing_1_1500</v>
      </c>
      <c r="H3328" s="57">
        <v>9.0080882934642004E-2</v>
      </c>
      <c r="I3328" s="57">
        <f>COUNTIF($G$10:G3328,G3328)</f>
        <v>18</v>
      </c>
      <c r="J3328" s="57">
        <f>COUNTIF($G:$G,G3328)</f>
        <v>86</v>
      </c>
      <c r="K3328" s="57">
        <f>ROUND(3000*J3328/21653,0)</f>
        <v>12</v>
      </c>
    </row>
    <row r="3329" spans="1:11" x14ac:dyDescent="0.25">
      <c r="A3329" s="40">
        <v>1512445749</v>
      </c>
      <c r="B3329" s="40">
        <v>1</v>
      </c>
      <c r="C3329" s="40">
        <v>1500</v>
      </c>
      <c r="D3329" s="38" t="s">
        <v>360</v>
      </c>
      <c r="E3329" s="57" t="s">
        <v>383</v>
      </c>
      <c r="F3329" s="57">
        <f>ROUNDDOWN(C3329/50,0)*50</f>
        <v>1500</v>
      </c>
      <c r="G3329" s="57" t="str">
        <f>D3329&amp;"_"&amp;B3329&amp;"_"&amp;F3329</f>
        <v>Beijing_1_1500</v>
      </c>
      <c r="H3329" s="57">
        <v>9.2542308316625577E-2</v>
      </c>
      <c r="I3329" s="57">
        <f>COUNTIF($G$10:G3329,G3329)</f>
        <v>19</v>
      </c>
      <c r="J3329" s="57">
        <f>COUNTIF($G:$G,G3329)</f>
        <v>86</v>
      </c>
      <c r="K3329" s="57">
        <f>ROUND(3000*J3329/21653,0)</f>
        <v>12</v>
      </c>
    </row>
    <row r="3330" spans="1:11" x14ac:dyDescent="0.25">
      <c r="A3330" s="40">
        <v>1516889056</v>
      </c>
      <c r="B3330" s="40">
        <v>1</v>
      </c>
      <c r="C3330" s="40">
        <v>1529</v>
      </c>
      <c r="D3330" s="38" t="s">
        <v>360</v>
      </c>
      <c r="E3330" s="57" t="s">
        <v>383</v>
      </c>
      <c r="F3330" s="57">
        <f>ROUNDDOWN(C3330/50,0)*50</f>
        <v>1500</v>
      </c>
      <c r="G3330" s="57" t="str">
        <f>D3330&amp;"_"&amp;B3330&amp;"_"&amp;F3330</f>
        <v>Beijing_1_1500</v>
      </c>
      <c r="H3330" s="57">
        <v>9.4749984932723796E-2</v>
      </c>
      <c r="I3330" s="57">
        <f>COUNTIF($G$10:G3330,G3330)</f>
        <v>20</v>
      </c>
      <c r="J3330" s="57">
        <f>COUNTIF($G:$G,G3330)</f>
        <v>86</v>
      </c>
      <c r="K3330" s="57">
        <f>ROUND(3000*J3330/21653,0)</f>
        <v>12</v>
      </c>
    </row>
    <row r="3331" spans="1:11" x14ac:dyDescent="0.25">
      <c r="A3331" s="40">
        <v>1517120337</v>
      </c>
      <c r="B3331" s="40">
        <v>1</v>
      </c>
      <c r="C3331" s="40">
        <v>1516</v>
      </c>
      <c r="D3331" s="38" t="s">
        <v>360</v>
      </c>
      <c r="E3331" s="57" t="s">
        <v>383</v>
      </c>
      <c r="F3331" s="57">
        <f>ROUNDDOWN(C3331/50,0)*50</f>
        <v>1500</v>
      </c>
      <c r="G3331" s="57" t="str">
        <f>D3331&amp;"_"&amp;B3331&amp;"_"&amp;F3331</f>
        <v>Beijing_1_1500</v>
      </c>
      <c r="H3331" s="57">
        <v>9.9714479495692121E-2</v>
      </c>
      <c r="I3331" s="57">
        <f>COUNTIF($G$10:G3331,G3331)</f>
        <v>21</v>
      </c>
      <c r="J3331" s="57">
        <f>COUNTIF($G:$G,G3331)</f>
        <v>86</v>
      </c>
      <c r="K3331" s="57">
        <f>ROUND(3000*J3331/21653,0)</f>
        <v>12</v>
      </c>
    </row>
    <row r="3332" spans="1:11" x14ac:dyDescent="0.25">
      <c r="A3332" s="40">
        <v>1514420387</v>
      </c>
      <c r="B3332" s="40">
        <v>1</v>
      </c>
      <c r="C3332" s="40">
        <v>1514</v>
      </c>
      <c r="D3332" s="38" t="s">
        <v>360</v>
      </c>
      <c r="E3332" s="57" t="s">
        <v>383</v>
      </c>
      <c r="F3332" s="57">
        <f>ROUNDDOWN(C3332/50,0)*50</f>
        <v>1500</v>
      </c>
      <c r="G3332" s="57" t="str">
        <f>D3332&amp;"_"&amp;B3332&amp;"_"&amp;F3332</f>
        <v>Beijing_1_1500</v>
      </c>
      <c r="H3332" s="57">
        <v>0.11579392001099997</v>
      </c>
      <c r="I3332" s="57">
        <f>COUNTIF($G$10:G3332,G3332)</f>
        <v>22</v>
      </c>
      <c r="J3332" s="57">
        <f>COUNTIF($G:$G,G3332)</f>
        <v>86</v>
      </c>
      <c r="K3332" s="57">
        <f>ROUND(3000*J3332/21653,0)</f>
        <v>12</v>
      </c>
    </row>
    <row r="3333" spans="1:11" x14ac:dyDescent="0.25">
      <c r="A3333" s="40">
        <v>1517148263</v>
      </c>
      <c r="B3333" s="40">
        <v>1</v>
      </c>
      <c r="C3333" s="40">
        <v>1535</v>
      </c>
      <c r="D3333" s="38" t="s">
        <v>360</v>
      </c>
      <c r="E3333" s="57" t="s">
        <v>383</v>
      </c>
      <c r="F3333" s="57">
        <f>ROUNDDOWN(C3333/50,0)*50</f>
        <v>1500</v>
      </c>
      <c r="G3333" s="57" t="str">
        <f>D3333&amp;"_"&amp;B3333&amp;"_"&amp;F3333</f>
        <v>Beijing_1_1500</v>
      </c>
      <c r="H3333" s="57">
        <v>0.12175317968501953</v>
      </c>
      <c r="I3333" s="57">
        <f>COUNTIF($G$10:G3333,G3333)</f>
        <v>23</v>
      </c>
      <c r="J3333" s="57">
        <f>COUNTIF($G:$G,G3333)</f>
        <v>86</v>
      </c>
      <c r="K3333" s="57">
        <f>ROUND(3000*J3333/21653,0)</f>
        <v>12</v>
      </c>
    </row>
    <row r="3334" spans="1:11" x14ac:dyDescent="0.25">
      <c r="A3334" s="40">
        <v>1514833248</v>
      </c>
      <c r="B3334" s="40">
        <v>1</v>
      </c>
      <c r="C3334" s="40">
        <v>1502</v>
      </c>
      <c r="D3334" s="38" t="s">
        <v>360</v>
      </c>
      <c r="E3334" s="57" t="s">
        <v>383</v>
      </c>
      <c r="F3334" s="57">
        <f>ROUNDDOWN(C3334/50,0)*50</f>
        <v>1500</v>
      </c>
      <c r="G3334" s="57" t="str">
        <f>D3334&amp;"_"&amp;B3334&amp;"_"&amp;F3334</f>
        <v>Beijing_1_1500</v>
      </c>
      <c r="H3334" s="57">
        <v>0.12332273132597649</v>
      </c>
      <c r="I3334" s="57">
        <f>COUNTIF($G$10:G3334,G3334)</f>
        <v>24</v>
      </c>
      <c r="J3334" s="57">
        <f>COUNTIF($G:$G,G3334)</f>
        <v>86</v>
      </c>
      <c r="K3334" s="57">
        <f>ROUND(3000*J3334/21653,0)</f>
        <v>12</v>
      </c>
    </row>
    <row r="3335" spans="1:11" x14ac:dyDescent="0.25">
      <c r="A3335" s="40">
        <v>1519056525</v>
      </c>
      <c r="B3335" s="40">
        <v>1</v>
      </c>
      <c r="C3335" s="40">
        <v>1544</v>
      </c>
      <c r="D3335" s="38" t="s">
        <v>360</v>
      </c>
      <c r="E3335" s="57" t="s">
        <v>384</v>
      </c>
      <c r="F3335" s="57">
        <f>ROUNDDOWN(C3335/50,0)*50</f>
        <v>1500</v>
      </c>
      <c r="G3335" s="57" t="str">
        <f>D3335&amp;"_"&amp;B3335&amp;"_"&amp;F3335</f>
        <v>Beijing_1_1500</v>
      </c>
      <c r="H3335" s="57">
        <v>0.13004815397921188</v>
      </c>
      <c r="I3335" s="57">
        <f>COUNTIF($G$10:G3335,G3335)</f>
        <v>25</v>
      </c>
      <c r="J3335" s="57">
        <f>COUNTIF($G:$G,G3335)</f>
        <v>86</v>
      </c>
      <c r="K3335" s="57">
        <f>ROUND(3000*J3335/21653,0)</f>
        <v>12</v>
      </c>
    </row>
    <row r="3336" spans="1:11" x14ac:dyDescent="0.25">
      <c r="A3336" s="40">
        <v>1515207654</v>
      </c>
      <c r="B3336" s="40">
        <v>1</v>
      </c>
      <c r="C3336" s="40">
        <v>1547</v>
      </c>
      <c r="D3336" s="38" t="s">
        <v>360</v>
      </c>
      <c r="E3336" s="57" t="s">
        <v>384</v>
      </c>
      <c r="F3336" s="57">
        <f>ROUNDDOWN(C3336/50,0)*50</f>
        <v>1500</v>
      </c>
      <c r="G3336" s="57" t="str">
        <f>D3336&amp;"_"&amp;B3336&amp;"_"&amp;F3336</f>
        <v>Beijing_1_1500</v>
      </c>
      <c r="H3336" s="57">
        <v>0.15056533244109116</v>
      </c>
      <c r="I3336" s="57">
        <f>COUNTIF($G$10:G3336,G3336)</f>
        <v>26</v>
      </c>
      <c r="J3336" s="57">
        <f>COUNTIF($G:$G,G3336)</f>
        <v>86</v>
      </c>
      <c r="K3336" s="57">
        <f>ROUND(3000*J3336/21653,0)</f>
        <v>12</v>
      </c>
    </row>
    <row r="3337" spans="1:11" x14ac:dyDescent="0.25">
      <c r="A3337" s="40">
        <v>1513524756</v>
      </c>
      <c r="B3337" s="40">
        <v>1</v>
      </c>
      <c r="C3337" s="40">
        <v>1528</v>
      </c>
      <c r="D3337" s="38" t="s">
        <v>360</v>
      </c>
      <c r="E3337" s="57" t="s">
        <v>384</v>
      </c>
      <c r="F3337" s="57">
        <f>ROUNDDOWN(C3337/50,0)*50</f>
        <v>1500</v>
      </c>
      <c r="G3337" s="57" t="str">
        <f>D3337&amp;"_"&amp;B3337&amp;"_"&amp;F3337</f>
        <v>Beijing_1_1500</v>
      </c>
      <c r="H3337" s="57">
        <v>0.15353430041807548</v>
      </c>
      <c r="I3337" s="57">
        <f>COUNTIF($G$10:G3337,G3337)</f>
        <v>27</v>
      </c>
      <c r="J3337" s="57">
        <f>COUNTIF($G:$G,G3337)</f>
        <v>86</v>
      </c>
      <c r="K3337" s="57">
        <f>ROUND(3000*J3337/21653,0)</f>
        <v>12</v>
      </c>
    </row>
    <row r="3338" spans="1:11" x14ac:dyDescent="0.25">
      <c r="A3338" s="40">
        <v>1519445924</v>
      </c>
      <c r="B3338" s="40">
        <v>1</v>
      </c>
      <c r="C3338" s="40">
        <v>1529</v>
      </c>
      <c r="D3338" s="38" t="s">
        <v>360</v>
      </c>
      <c r="E3338" s="57" t="s">
        <v>384</v>
      </c>
      <c r="F3338" s="57">
        <f>ROUNDDOWN(C3338/50,0)*50</f>
        <v>1500</v>
      </c>
      <c r="G3338" s="57" t="str">
        <f>D3338&amp;"_"&amp;B3338&amp;"_"&amp;F3338</f>
        <v>Beijing_1_1500</v>
      </c>
      <c r="H3338" s="57">
        <v>0.1692903055034698</v>
      </c>
      <c r="I3338" s="57">
        <f>COUNTIF($G$10:G3338,G3338)</f>
        <v>28</v>
      </c>
      <c r="J3338" s="57">
        <f>COUNTIF($G:$G,G3338)</f>
        <v>86</v>
      </c>
      <c r="K3338" s="57">
        <f>ROUND(3000*J3338/21653,0)</f>
        <v>12</v>
      </c>
    </row>
    <row r="3339" spans="1:11" x14ac:dyDescent="0.25">
      <c r="A3339" s="40">
        <v>1519973928</v>
      </c>
      <c r="B3339" s="40">
        <v>1</v>
      </c>
      <c r="C3339" s="40">
        <v>1538</v>
      </c>
      <c r="D3339" s="38" t="s">
        <v>360</v>
      </c>
      <c r="E3339" s="57" t="s">
        <v>384</v>
      </c>
      <c r="F3339" s="57">
        <f>ROUNDDOWN(C3339/50,0)*50</f>
        <v>1500</v>
      </c>
      <c r="G3339" s="57" t="str">
        <f>D3339&amp;"_"&amp;B3339&amp;"_"&amp;F3339</f>
        <v>Beijing_1_1500</v>
      </c>
      <c r="H3339" s="57">
        <v>0.17320283118551194</v>
      </c>
      <c r="I3339" s="57">
        <f>COUNTIF($G$10:G3339,G3339)</f>
        <v>29</v>
      </c>
      <c r="J3339" s="57">
        <f>COUNTIF($G:$G,G3339)</f>
        <v>86</v>
      </c>
      <c r="K3339" s="57">
        <f>ROUND(3000*J3339/21653,0)</f>
        <v>12</v>
      </c>
    </row>
    <row r="3340" spans="1:11" x14ac:dyDescent="0.25">
      <c r="A3340" s="40">
        <v>1519304263</v>
      </c>
      <c r="B3340" s="40">
        <v>1</v>
      </c>
      <c r="C3340" s="40">
        <v>1543</v>
      </c>
      <c r="D3340" s="38" t="s">
        <v>360</v>
      </c>
      <c r="E3340" s="57" t="s">
        <v>384</v>
      </c>
      <c r="F3340" s="57">
        <f>ROUNDDOWN(C3340/50,0)*50</f>
        <v>1500</v>
      </c>
      <c r="G3340" s="57" t="str">
        <f>D3340&amp;"_"&amp;B3340&amp;"_"&amp;F3340</f>
        <v>Beijing_1_1500</v>
      </c>
      <c r="H3340" s="57">
        <v>0.18386618616089989</v>
      </c>
      <c r="I3340" s="57">
        <f>COUNTIF($G$10:G3340,G3340)</f>
        <v>30</v>
      </c>
      <c r="J3340" s="57">
        <f>COUNTIF($G:$G,G3340)</f>
        <v>86</v>
      </c>
      <c r="K3340" s="57">
        <f>ROUND(3000*J3340/21653,0)</f>
        <v>12</v>
      </c>
    </row>
    <row r="3341" spans="1:11" x14ac:dyDescent="0.25">
      <c r="A3341" s="40">
        <v>1518255955</v>
      </c>
      <c r="B3341" s="40">
        <v>1</v>
      </c>
      <c r="C3341" s="40">
        <v>1537</v>
      </c>
      <c r="D3341" s="38" t="s">
        <v>360</v>
      </c>
      <c r="E3341" s="57" t="s">
        <v>384</v>
      </c>
      <c r="F3341" s="57">
        <f>ROUNDDOWN(C3341/50,0)*50</f>
        <v>1500</v>
      </c>
      <c r="G3341" s="57" t="str">
        <f>D3341&amp;"_"&amp;B3341&amp;"_"&amp;F3341</f>
        <v>Beijing_1_1500</v>
      </c>
      <c r="H3341" s="57">
        <v>0.20001964147591111</v>
      </c>
      <c r="I3341" s="57">
        <f>COUNTIF($G$10:G3341,G3341)</f>
        <v>31</v>
      </c>
      <c r="J3341" s="57">
        <f>COUNTIF($G:$G,G3341)</f>
        <v>86</v>
      </c>
      <c r="K3341" s="57">
        <f>ROUND(3000*J3341/21653,0)</f>
        <v>12</v>
      </c>
    </row>
    <row r="3342" spans="1:11" x14ac:dyDescent="0.25">
      <c r="A3342" s="40">
        <v>1518476047</v>
      </c>
      <c r="B3342" s="40">
        <v>1</v>
      </c>
      <c r="C3342" s="40">
        <v>1515</v>
      </c>
      <c r="D3342" s="38" t="s">
        <v>360</v>
      </c>
      <c r="E3342" s="57" t="s">
        <v>384</v>
      </c>
      <c r="F3342" s="57">
        <f>ROUNDDOWN(C3342/50,0)*50</f>
        <v>1500</v>
      </c>
      <c r="G3342" s="57" t="str">
        <f>D3342&amp;"_"&amp;B3342&amp;"_"&amp;F3342</f>
        <v>Beijing_1_1500</v>
      </c>
      <c r="H3342" s="57">
        <v>0.20978547870632669</v>
      </c>
      <c r="I3342" s="57">
        <f>COUNTIF($G$10:G3342,G3342)</f>
        <v>32</v>
      </c>
      <c r="J3342" s="57">
        <f>COUNTIF($G:$G,G3342)</f>
        <v>86</v>
      </c>
      <c r="K3342" s="57">
        <f>ROUND(3000*J3342/21653,0)</f>
        <v>12</v>
      </c>
    </row>
    <row r="3343" spans="1:11" x14ac:dyDescent="0.25">
      <c r="A3343" s="40">
        <v>1519663824</v>
      </c>
      <c r="B3343" s="40">
        <v>1</v>
      </c>
      <c r="C3343" s="40">
        <v>1505</v>
      </c>
      <c r="D3343" s="38" t="s">
        <v>360</v>
      </c>
      <c r="E3343" s="57" t="s">
        <v>384</v>
      </c>
      <c r="F3343" s="57">
        <f>ROUNDDOWN(C3343/50,0)*50</f>
        <v>1500</v>
      </c>
      <c r="G3343" s="57" t="str">
        <f>D3343&amp;"_"&amp;B3343&amp;"_"&amp;F3343</f>
        <v>Beijing_1_1500</v>
      </c>
      <c r="H3343" s="57">
        <v>0.2309531676321438</v>
      </c>
      <c r="I3343" s="57">
        <f>COUNTIF($G$10:G3343,G3343)</f>
        <v>33</v>
      </c>
      <c r="J3343" s="57">
        <f>COUNTIF($G:$G,G3343)</f>
        <v>86</v>
      </c>
      <c r="K3343" s="57">
        <f>ROUND(3000*J3343/21653,0)</f>
        <v>12</v>
      </c>
    </row>
    <row r="3344" spans="1:11" x14ac:dyDescent="0.25">
      <c r="A3344" s="40">
        <v>1516473189</v>
      </c>
      <c r="B3344" s="40">
        <v>1</v>
      </c>
      <c r="C3344" s="40">
        <v>1530</v>
      </c>
      <c r="D3344" s="38" t="s">
        <v>360</v>
      </c>
      <c r="E3344" s="57" t="s">
        <v>384</v>
      </c>
      <c r="F3344" s="57">
        <f>ROUNDDOWN(C3344/50,0)*50</f>
        <v>1500</v>
      </c>
      <c r="G3344" s="57" t="str">
        <f>D3344&amp;"_"&amp;B3344&amp;"_"&amp;F3344</f>
        <v>Beijing_1_1500</v>
      </c>
      <c r="H3344" s="57">
        <v>0.26615572757169326</v>
      </c>
      <c r="I3344" s="57">
        <f>COUNTIF($G$10:G3344,G3344)</f>
        <v>34</v>
      </c>
      <c r="J3344" s="57">
        <f>COUNTIF($G:$G,G3344)</f>
        <v>86</v>
      </c>
      <c r="K3344" s="57">
        <f>ROUND(3000*J3344/21653,0)</f>
        <v>12</v>
      </c>
    </row>
    <row r="3345" spans="1:11" x14ac:dyDescent="0.25">
      <c r="A3345" s="40">
        <v>1519406926</v>
      </c>
      <c r="B3345" s="40">
        <v>1</v>
      </c>
      <c r="C3345" s="40">
        <v>1538</v>
      </c>
      <c r="D3345" s="38" t="s">
        <v>360</v>
      </c>
      <c r="E3345" s="57" t="s">
        <v>384</v>
      </c>
      <c r="F3345" s="57">
        <f>ROUNDDOWN(C3345/50,0)*50</f>
        <v>1500</v>
      </c>
      <c r="G3345" s="57" t="str">
        <f>D3345&amp;"_"&amp;B3345&amp;"_"&amp;F3345</f>
        <v>Beijing_1_1500</v>
      </c>
      <c r="H3345" s="57">
        <v>0.27073064106369016</v>
      </c>
      <c r="I3345" s="57">
        <f>COUNTIF($G$10:G3345,G3345)</f>
        <v>35</v>
      </c>
      <c r="J3345" s="57">
        <f>COUNTIF($G:$G,G3345)</f>
        <v>86</v>
      </c>
      <c r="K3345" s="57">
        <f>ROUND(3000*J3345/21653,0)</f>
        <v>12</v>
      </c>
    </row>
    <row r="3346" spans="1:11" x14ac:dyDescent="0.25">
      <c r="A3346" s="40">
        <v>1516281411</v>
      </c>
      <c r="B3346" s="40">
        <v>0</v>
      </c>
      <c r="C3346" s="40">
        <v>2541</v>
      </c>
      <c r="D3346" s="38" t="s">
        <v>360</v>
      </c>
      <c r="E3346" s="57" t="s">
        <v>384</v>
      </c>
      <c r="F3346" s="57">
        <f>ROUNDDOWN(C3346/50,0)*50</f>
        <v>2500</v>
      </c>
      <c r="G3346" s="57" t="str">
        <f>D3346&amp;"_"&amp;B3346&amp;"_"&amp;F3346</f>
        <v>Beijing_0_2500</v>
      </c>
      <c r="H3346" s="57">
        <v>0.37209289756796726</v>
      </c>
      <c r="I3346" s="57">
        <f>COUNTIF($G$10:G3346,G3346)</f>
        <v>11</v>
      </c>
      <c r="J3346" s="57">
        <f>COUNTIF($G:$G,G3346)</f>
        <v>25</v>
      </c>
      <c r="K3346" s="57">
        <f>ROUND(3000*J3346/21653,0)</f>
        <v>3</v>
      </c>
    </row>
    <row r="3347" spans="1:11" x14ac:dyDescent="0.25">
      <c r="A3347" s="40">
        <v>1511338522</v>
      </c>
      <c r="B3347" s="40">
        <v>0</v>
      </c>
      <c r="C3347" s="40">
        <v>2206</v>
      </c>
      <c r="D3347" s="38" t="s">
        <v>359</v>
      </c>
      <c r="E3347" s="57" t="s">
        <v>383</v>
      </c>
      <c r="F3347" s="57">
        <f>ROUNDDOWN(C3347/50,0)*50</f>
        <v>2200</v>
      </c>
      <c r="G3347" s="57" t="str">
        <f>D3347&amp;"_"&amp;B3347&amp;"_"&amp;F3347</f>
        <v>Shanghai_0_2200</v>
      </c>
      <c r="H3347" s="57">
        <v>0.37211449101816285</v>
      </c>
      <c r="I3347" s="57">
        <f>COUNTIF($G$10:G3347,G3347)</f>
        <v>3</v>
      </c>
      <c r="J3347" s="57">
        <f>COUNTIF($G:$G,G3347)</f>
        <v>15</v>
      </c>
      <c r="K3347" s="57">
        <f>ROUND(3000*J3347/21653,0)</f>
        <v>2</v>
      </c>
    </row>
    <row r="3348" spans="1:11" x14ac:dyDescent="0.25">
      <c r="A3348" s="40">
        <v>1519746981</v>
      </c>
      <c r="B3348" s="40">
        <v>0</v>
      </c>
      <c r="C3348" s="40">
        <v>698</v>
      </c>
      <c r="D3348" s="38" t="s">
        <v>360</v>
      </c>
      <c r="E3348" s="57" t="s">
        <v>384</v>
      </c>
      <c r="F3348" s="57">
        <f>ROUNDDOWN(C3348/50,0)*50</f>
        <v>650</v>
      </c>
      <c r="G3348" s="57" t="str">
        <f>D3348&amp;"_"&amp;B3348&amp;"_"&amp;F3348</f>
        <v>Beijing_0_650</v>
      </c>
      <c r="H3348" s="57">
        <v>0.37220900991742378</v>
      </c>
      <c r="I3348" s="57">
        <f>COUNTIF($G$10:G3348,G3348)</f>
        <v>20</v>
      </c>
      <c r="J3348" s="57">
        <f>COUNTIF($G:$G,G3348)</f>
        <v>55</v>
      </c>
      <c r="K3348" s="57">
        <f>ROUND(3000*J3348/21653,0)</f>
        <v>8</v>
      </c>
    </row>
    <row r="3349" spans="1:11" x14ac:dyDescent="0.25">
      <c r="A3349" s="40">
        <v>1516298756</v>
      </c>
      <c r="B3349" s="40">
        <v>1</v>
      </c>
      <c r="C3349" s="40">
        <v>1220</v>
      </c>
      <c r="D3349" s="38" t="s">
        <v>360</v>
      </c>
      <c r="E3349" s="57" t="s">
        <v>384</v>
      </c>
      <c r="F3349" s="57">
        <f>ROUNDDOWN(C3349/50,0)*50</f>
        <v>1200</v>
      </c>
      <c r="G3349" s="57" t="str">
        <f>D3349&amp;"_"&amp;B3349&amp;"_"&amp;F3349</f>
        <v>Beijing_1_1200</v>
      </c>
      <c r="H3349" s="57">
        <v>0.37229451225340104</v>
      </c>
      <c r="I3349" s="57">
        <f>COUNTIF($G$10:G3349,G3349)</f>
        <v>30</v>
      </c>
      <c r="J3349" s="57">
        <f>COUNTIF($G:$G,G3349)</f>
        <v>72</v>
      </c>
      <c r="K3349" s="57">
        <f>ROUND(3000*J3349/21653,0)</f>
        <v>10</v>
      </c>
    </row>
    <row r="3350" spans="1:11" x14ac:dyDescent="0.25">
      <c r="A3350" s="40">
        <v>1517059802</v>
      </c>
      <c r="B3350" s="40">
        <v>0</v>
      </c>
      <c r="C3350" s="40">
        <v>1091</v>
      </c>
      <c r="D3350" s="38" t="s">
        <v>358</v>
      </c>
      <c r="E3350" s="57" t="s">
        <v>383</v>
      </c>
      <c r="F3350" s="57">
        <f>ROUNDDOWN(C3350/50,0)*50</f>
        <v>1050</v>
      </c>
      <c r="G3350" s="57" t="str">
        <f>D3350&amp;"_"&amp;B3350&amp;"_"&amp;F3350</f>
        <v>Shenzhen_0_1050</v>
      </c>
      <c r="H3350" s="57">
        <v>0.37232782614855331</v>
      </c>
      <c r="I3350" s="57">
        <f>COUNTIF($G$10:G3350,G3350)</f>
        <v>5</v>
      </c>
      <c r="J3350" s="57">
        <f>COUNTIF($G:$G,G3350)</f>
        <v>25</v>
      </c>
      <c r="K3350" s="57">
        <f>ROUND(3000*J3350/21653,0)</f>
        <v>3</v>
      </c>
    </row>
    <row r="3351" spans="1:11" x14ac:dyDescent="0.25">
      <c r="A3351" s="40">
        <v>1519576736</v>
      </c>
      <c r="B3351" s="40">
        <v>1</v>
      </c>
      <c r="C3351" s="40">
        <v>74</v>
      </c>
      <c r="D3351" s="38" t="s">
        <v>358</v>
      </c>
      <c r="E3351" s="57" t="s">
        <v>382</v>
      </c>
      <c r="F3351" s="57">
        <f>ROUNDDOWN(C3351/50,0)*50</f>
        <v>50</v>
      </c>
      <c r="G3351" s="57" t="str">
        <f>D3351&amp;"_"&amp;B3351&amp;"_"&amp;F3351</f>
        <v>Shenzhen_1_50</v>
      </c>
      <c r="H3351" s="57">
        <v>0.37249398674559731</v>
      </c>
      <c r="I3351" s="57">
        <f>COUNTIF($G$10:G3351,G3351)</f>
        <v>5</v>
      </c>
      <c r="J3351" s="57">
        <f>COUNTIF($G:$G,G3351)</f>
        <v>52</v>
      </c>
      <c r="K3351" s="57">
        <f>ROUND(3000*J3351/21653,0)</f>
        <v>7</v>
      </c>
    </row>
    <row r="3352" spans="1:11" x14ac:dyDescent="0.25">
      <c r="A3352" s="40">
        <v>1512005099</v>
      </c>
      <c r="B3352" s="40">
        <v>1</v>
      </c>
      <c r="C3352" s="40">
        <v>5152</v>
      </c>
      <c r="D3352" s="38" t="s">
        <v>359</v>
      </c>
      <c r="E3352" s="57" t="s">
        <v>382</v>
      </c>
      <c r="F3352" s="57">
        <f>ROUNDDOWN(C3352/50,0)*50</f>
        <v>5150</v>
      </c>
      <c r="G3352" s="57" t="str">
        <f>D3352&amp;"_"&amp;B3352&amp;"_"&amp;F3352</f>
        <v>Shanghai_1_5150</v>
      </c>
      <c r="H3352" s="57">
        <v>0.37255389253492255</v>
      </c>
      <c r="I3352" s="57">
        <f>COUNTIF($G$10:G3352,G3352)</f>
        <v>1</v>
      </c>
      <c r="J3352" s="57">
        <f>COUNTIF($G:$G,G3352)</f>
        <v>5</v>
      </c>
      <c r="K3352" s="57">
        <f>ROUND(3000*J3352/21653,0)</f>
        <v>1</v>
      </c>
    </row>
    <row r="3353" spans="1:11" x14ac:dyDescent="0.25">
      <c r="A3353" s="40">
        <v>1518563441</v>
      </c>
      <c r="B3353" s="40">
        <v>0</v>
      </c>
      <c r="C3353" s="40">
        <v>1739</v>
      </c>
      <c r="D3353" s="38" t="s">
        <v>359</v>
      </c>
      <c r="E3353" s="57" t="s">
        <v>382</v>
      </c>
      <c r="F3353" s="57">
        <f>ROUNDDOWN(C3353/50,0)*50</f>
        <v>1700</v>
      </c>
      <c r="G3353" s="57" t="str">
        <f>D3353&amp;"_"&amp;B3353&amp;"_"&amp;F3353</f>
        <v>Shanghai_0_1700</v>
      </c>
      <c r="H3353" s="57">
        <v>0.37255899613540211</v>
      </c>
      <c r="I3353" s="57">
        <f>COUNTIF($G$10:G3353,G3353)</f>
        <v>2</v>
      </c>
      <c r="J3353" s="57">
        <f>COUNTIF($G:$G,G3353)</f>
        <v>23</v>
      </c>
      <c r="K3353" s="57">
        <f>ROUND(3000*J3353/21653,0)</f>
        <v>3</v>
      </c>
    </row>
    <row r="3354" spans="1:11" x14ac:dyDescent="0.25">
      <c r="A3354" s="40">
        <v>1511974967</v>
      </c>
      <c r="B3354" s="40">
        <v>1</v>
      </c>
      <c r="C3354" s="40">
        <v>1073</v>
      </c>
      <c r="D3354" s="38" t="s">
        <v>359</v>
      </c>
      <c r="E3354" s="57" t="s">
        <v>382</v>
      </c>
      <c r="F3354" s="57">
        <f>ROUNDDOWN(C3354/50,0)*50</f>
        <v>1050</v>
      </c>
      <c r="G3354" s="57" t="str">
        <f>D3354&amp;"_"&amp;B3354&amp;"_"&amp;F3354</f>
        <v>Shanghai_1_1050</v>
      </c>
      <c r="H3354" s="57">
        <v>0.37266767037983572</v>
      </c>
      <c r="I3354" s="57">
        <f>COUNTIF($G$10:G3354,G3354)</f>
        <v>10</v>
      </c>
      <c r="J3354" s="57">
        <f>COUNTIF($G:$G,G3354)</f>
        <v>88</v>
      </c>
      <c r="K3354" s="57">
        <f>ROUND(3000*J3354/21653,0)</f>
        <v>12</v>
      </c>
    </row>
    <row r="3355" spans="1:11" x14ac:dyDescent="0.25">
      <c r="A3355" s="40">
        <v>1514186927</v>
      </c>
      <c r="B3355" s="40">
        <v>1</v>
      </c>
      <c r="C3355" s="40">
        <v>1886</v>
      </c>
      <c r="D3355" s="38" t="s">
        <v>361</v>
      </c>
      <c r="E3355" s="57" t="s">
        <v>382</v>
      </c>
      <c r="F3355" s="57">
        <f>ROUNDDOWN(C3355/50,0)*50</f>
        <v>1850</v>
      </c>
      <c r="G3355" s="57" t="str">
        <f>D3355&amp;"_"&amp;B3355&amp;"_"&amp;F3355</f>
        <v>Guangzhou_1_1850</v>
      </c>
      <c r="H3355" s="57">
        <v>0.37275027288530083</v>
      </c>
      <c r="I3355" s="57">
        <f>COUNTIF($G$10:G3355,G3355)</f>
        <v>3</v>
      </c>
      <c r="J3355" s="57">
        <f>COUNTIF($G:$G,G3355)</f>
        <v>26</v>
      </c>
      <c r="K3355" s="57">
        <f>ROUND(3000*J3355/21653,0)</f>
        <v>4</v>
      </c>
    </row>
    <row r="3356" spans="1:11" x14ac:dyDescent="0.25">
      <c r="A3356" s="40">
        <v>1512841844</v>
      </c>
      <c r="B3356" s="40">
        <v>1</v>
      </c>
      <c r="C3356" s="40">
        <v>2376</v>
      </c>
      <c r="D3356" s="38" t="s">
        <v>359</v>
      </c>
      <c r="E3356" s="57" t="s">
        <v>383</v>
      </c>
      <c r="F3356" s="57">
        <f>ROUNDDOWN(C3356/50,0)*50</f>
        <v>2350</v>
      </c>
      <c r="G3356" s="57" t="str">
        <f>D3356&amp;"_"&amp;B3356&amp;"_"&amp;F3356</f>
        <v>Shanghai_1_2350</v>
      </c>
      <c r="H3356" s="57">
        <v>0.37287920374551509</v>
      </c>
      <c r="I3356" s="57">
        <f>COUNTIF($G$10:G3356,G3356)</f>
        <v>9</v>
      </c>
      <c r="J3356" s="57">
        <f>COUNTIF($G:$G,G3356)</f>
        <v>45</v>
      </c>
      <c r="K3356" s="57">
        <f>ROUND(3000*J3356/21653,0)</f>
        <v>6</v>
      </c>
    </row>
    <row r="3357" spans="1:11" x14ac:dyDescent="0.25">
      <c r="A3357" s="40">
        <v>1516802375</v>
      </c>
      <c r="B3357" s="40">
        <v>1</v>
      </c>
      <c r="C3357" s="40">
        <v>3065</v>
      </c>
      <c r="D3357" s="38" t="s">
        <v>360</v>
      </c>
      <c r="E3357" s="57" t="s">
        <v>382</v>
      </c>
      <c r="F3357" s="57">
        <f>ROUNDDOWN(C3357/50,0)*50</f>
        <v>3050</v>
      </c>
      <c r="G3357" s="57" t="str">
        <f>D3357&amp;"_"&amp;B3357&amp;"_"&amp;F3357</f>
        <v>Beijing_1_3050</v>
      </c>
      <c r="H3357" s="57">
        <v>0.37289550153102746</v>
      </c>
      <c r="I3357" s="57">
        <f>COUNTIF($G$10:G3357,G3357)</f>
        <v>4</v>
      </c>
      <c r="J3357" s="57">
        <f>COUNTIF($G:$G,G3357)</f>
        <v>34</v>
      </c>
      <c r="K3357" s="57">
        <f>ROUND(3000*J3357/21653,0)</f>
        <v>5</v>
      </c>
    </row>
    <row r="3358" spans="1:11" x14ac:dyDescent="0.25">
      <c r="A3358" s="40">
        <v>1519908883</v>
      </c>
      <c r="B3358" s="40">
        <v>1</v>
      </c>
      <c r="C3358" s="40">
        <v>1350</v>
      </c>
      <c r="D3358" s="38" t="s">
        <v>358</v>
      </c>
      <c r="E3358" s="57" t="s">
        <v>382</v>
      </c>
      <c r="F3358" s="57">
        <f>ROUNDDOWN(C3358/50,0)*50</f>
        <v>1350</v>
      </c>
      <c r="G3358" s="57" t="str">
        <f>D3358&amp;"_"&amp;B3358&amp;"_"&amp;F3358</f>
        <v>Shenzhen_1_1350</v>
      </c>
      <c r="H3358" s="57">
        <v>0.37309614172720829</v>
      </c>
      <c r="I3358" s="57">
        <f>COUNTIF($G$10:G3358,G3358)</f>
        <v>5</v>
      </c>
      <c r="J3358" s="57">
        <f>COUNTIF($G:$G,G3358)</f>
        <v>54</v>
      </c>
      <c r="K3358" s="57">
        <f>ROUND(3000*J3358/21653,0)</f>
        <v>7</v>
      </c>
    </row>
    <row r="3359" spans="1:11" x14ac:dyDescent="0.25">
      <c r="A3359" s="40">
        <v>1517511904</v>
      </c>
      <c r="B3359" s="40">
        <v>1</v>
      </c>
      <c r="C3359" s="40">
        <v>2687</v>
      </c>
      <c r="D3359" s="38" t="s">
        <v>359</v>
      </c>
      <c r="E3359" s="57" t="s">
        <v>382</v>
      </c>
      <c r="F3359" s="57">
        <f>ROUNDDOWN(C3359/50,0)*50</f>
        <v>2650</v>
      </c>
      <c r="G3359" s="57" t="str">
        <f>D3359&amp;"_"&amp;B3359&amp;"_"&amp;F3359</f>
        <v>Shanghai_1_2650</v>
      </c>
      <c r="H3359" s="57">
        <v>0.3731195880767425</v>
      </c>
      <c r="I3359" s="57">
        <f>COUNTIF($G$10:G3359,G3359)</f>
        <v>2</v>
      </c>
      <c r="J3359" s="57">
        <f>COUNTIF($G:$G,G3359)</f>
        <v>45</v>
      </c>
      <c r="K3359" s="57">
        <f>ROUND(3000*J3359/21653,0)</f>
        <v>6</v>
      </c>
    </row>
    <row r="3360" spans="1:11" x14ac:dyDescent="0.25">
      <c r="A3360" s="40">
        <v>1512496863</v>
      </c>
      <c r="B3360" s="40">
        <v>1</v>
      </c>
      <c r="C3360" s="40">
        <v>7401</v>
      </c>
      <c r="D3360" s="38" t="s">
        <v>358</v>
      </c>
      <c r="E3360" s="57" t="s">
        <v>384</v>
      </c>
      <c r="F3360" s="57">
        <f>ROUNDDOWN(C3360/50,0)*50</f>
        <v>7400</v>
      </c>
      <c r="G3360" s="57" t="str">
        <f>D3360&amp;"_"&amp;B3360&amp;"_"&amp;F3360</f>
        <v>Shenzhen_1_7400</v>
      </c>
      <c r="H3360" s="57">
        <v>0.37330352324633387</v>
      </c>
      <c r="I3360" s="57">
        <f>COUNTIF($G$10:G3360,G3360)</f>
        <v>1</v>
      </c>
      <c r="J3360" s="57">
        <f>COUNTIF($G:$G,G3360)</f>
        <v>1</v>
      </c>
      <c r="K3360" s="57">
        <f>ROUND(3000*J3360/21653,0)</f>
        <v>0</v>
      </c>
    </row>
    <row r="3361" spans="1:11" x14ac:dyDescent="0.25">
      <c r="A3361" s="40">
        <v>1514636795</v>
      </c>
      <c r="B3361" s="40">
        <v>1</v>
      </c>
      <c r="C3361" s="40">
        <v>1153</v>
      </c>
      <c r="D3361" s="38" t="s">
        <v>358</v>
      </c>
      <c r="E3361" s="57" t="s">
        <v>383</v>
      </c>
      <c r="F3361" s="57">
        <f>ROUNDDOWN(C3361/50,0)*50</f>
        <v>1150</v>
      </c>
      <c r="G3361" s="57" t="str">
        <f>D3361&amp;"_"&amp;B3361&amp;"_"&amp;F3361</f>
        <v>Shenzhen_1_1150</v>
      </c>
      <c r="H3361" s="57">
        <v>0.37331606326975464</v>
      </c>
      <c r="I3361" s="57">
        <f>COUNTIF($G$10:G3361,G3361)</f>
        <v>8</v>
      </c>
      <c r="J3361" s="57">
        <f>COUNTIF($G:$G,G3361)</f>
        <v>40</v>
      </c>
      <c r="K3361" s="57">
        <f>ROUND(3000*J3361/21653,0)</f>
        <v>6</v>
      </c>
    </row>
    <row r="3362" spans="1:11" x14ac:dyDescent="0.25">
      <c r="A3362" s="40">
        <v>1516825595</v>
      </c>
      <c r="B3362" s="40">
        <v>1</v>
      </c>
      <c r="C3362" s="40">
        <v>538</v>
      </c>
      <c r="D3362" s="38" t="s">
        <v>358</v>
      </c>
      <c r="E3362" s="57" t="s">
        <v>383</v>
      </c>
      <c r="F3362" s="57">
        <f>ROUNDDOWN(C3362/50,0)*50</f>
        <v>500</v>
      </c>
      <c r="G3362" s="57" t="str">
        <f>D3362&amp;"_"&amp;B3362&amp;"_"&amp;F3362</f>
        <v>Shenzhen_1_500</v>
      </c>
      <c r="H3362" s="57">
        <v>0.37332403488861399</v>
      </c>
      <c r="I3362" s="57">
        <f>COUNTIF($G$10:G3362,G3362)</f>
        <v>7</v>
      </c>
      <c r="J3362" s="57">
        <f>COUNTIF($G:$G,G3362)</f>
        <v>37</v>
      </c>
      <c r="K3362" s="57">
        <f>ROUND(3000*J3362/21653,0)</f>
        <v>5</v>
      </c>
    </row>
    <row r="3363" spans="1:11" x14ac:dyDescent="0.25">
      <c r="A3363" s="40">
        <v>1515382726</v>
      </c>
      <c r="B3363" s="40">
        <v>1</v>
      </c>
      <c r="C3363" s="40">
        <v>2102</v>
      </c>
      <c r="D3363" s="38" t="s">
        <v>358</v>
      </c>
      <c r="E3363" s="57" t="s">
        <v>382</v>
      </c>
      <c r="F3363" s="57">
        <f>ROUNDDOWN(C3363/50,0)*50</f>
        <v>2100</v>
      </c>
      <c r="G3363" s="57" t="str">
        <f>D3363&amp;"_"&amp;B3363&amp;"_"&amp;F3363</f>
        <v>Shenzhen_1_2100</v>
      </c>
      <c r="H3363" s="57">
        <v>0.37334438997257147</v>
      </c>
      <c r="I3363" s="57">
        <f>COUNTIF($G$10:G3363,G3363)</f>
        <v>4</v>
      </c>
      <c r="J3363" s="57">
        <f>COUNTIF($G:$G,G3363)</f>
        <v>43</v>
      </c>
      <c r="K3363" s="57">
        <f>ROUND(3000*J3363/21653,0)</f>
        <v>6</v>
      </c>
    </row>
    <row r="3364" spans="1:11" x14ac:dyDescent="0.25">
      <c r="A3364" s="40">
        <v>1511653228</v>
      </c>
      <c r="B3364" s="40">
        <v>1</v>
      </c>
      <c r="C3364" s="40">
        <v>797</v>
      </c>
      <c r="D3364" s="38" t="s">
        <v>359</v>
      </c>
      <c r="E3364" s="57" t="s">
        <v>383</v>
      </c>
      <c r="F3364" s="57">
        <f>ROUNDDOWN(C3364/50,0)*50</f>
        <v>750</v>
      </c>
      <c r="G3364" s="57" t="str">
        <f>D3364&amp;"_"&amp;B3364&amp;"_"&amp;F3364</f>
        <v>Shanghai_1_750</v>
      </c>
      <c r="H3364" s="57">
        <v>0.37335503466304798</v>
      </c>
      <c r="I3364" s="57">
        <f>COUNTIF($G$10:G3364,G3364)</f>
        <v>10</v>
      </c>
      <c r="J3364" s="57">
        <f>COUNTIF($G:$G,G3364)</f>
        <v>66</v>
      </c>
      <c r="K3364" s="57">
        <f>ROUND(3000*J3364/21653,0)</f>
        <v>9</v>
      </c>
    </row>
    <row r="3365" spans="1:11" x14ac:dyDescent="0.25">
      <c r="A3365" s="40">
        <v>1513691059</v>
      </c>
      <c r="B3365" s="40">
        <v>1</v>
      </c>
      <c r="C3365" s="40">
        <v>2285</v>
      </c>
      <c r="D3365" s="38" t="s">
        <v>360</v>
      </c>
      <c r="E3365" s="57" t="s">
        <v>382</v>
      </c>
      <c r="F3365" s="57">
        <f>ROUNDDOWN(C3365/50,0)*50</f>
        <v>2250</v>
      </c>
      <c r="G3365" s="57" t="str">
        <f>D3365&amp;"_"&amp;B3365&amp;"_"&amp;F3365</f>
        <v>Beijing_1_2250</v>
      </c>
      <c r="H3365" s="57">
        <v>0.37336672435341756</v>
      </c>
      <c r="I3365" s="57">
        <f>COUNTIF($G$10:G3365,G3365)</f>
        <v>2</v>
      </c>
      <c r="J3365" s="57">
        <f>COUNTIF($G:$G,G3365)</f>
        <v>60</v>
      </c>
      <c r="K3365" s="57">
        <f>ROUND(3000*J3365/21653,0)</f>
        <v>8</v>
      </c>
    </row>
    <row r="3366" spans="1:11" x14ac:dyDescent="0.25">
      <c r="A3366" s="40">
        <v>1517251738</v>
      </c>
      <c r="B3366" s="40">
        <v>1</v>
      </c>
      <c r="C3366" s="40">
        <v>3156</v>
      </c>
      <c r="D3366" s="38" t="s">
        <v>359</v>
      </c>
      <c r="E3366" s="57" t="s">
        <v>382</v>
      </c>
      <c r="F3366" s="57">
        <f>ROUNDDOWN(C3366/50,0)*50</f>
        <v>3150</v>
      </c>
      <c r="G3366" s="57" t="str">
        <f>D3366&amp;"_"&amp;B3366&amp;"_"&amp;F3366</f>
        <v>Shanghai_1_3150</v>
      </c>
      <c r="H3366" s="57">
        <v>0.37340434083265761</v>
      </c>
      <c r="I3366" s="57">
        <f>COUNTIF($G$10:G3366,G3366)</f>
        <v>1</v>
      </c>
      <c r="J3366" s="57">
        <f>COUNTIF($G:$G,G3366)</f>
        <v>35</v>
      </c>
      <c r="K3366" s="57">
        <f>ROUND(3000*J3366/21653,0)</f>
        <v>5</v>
      </c>
    </row>
    <row r="3367" spans="1:11" x14ac:dyDescent="0.25">
      <c r="A3367" s="40">
        <v>1514659542</v>
      </c>
      <c r="B3367" s="40">
        <v>0</v>
      </c>
      <c r="C3367" s="40">
        <v>5346</v>
      </c>
      <c r="D3367" s="38" t="s">
        <v>361</v>
      </c>
      <c r="E3367" s="57" t="s">
        <v>384</v>
      </c>
      <c r="F3367" s="57">
        <f>ROUNDDOWN(C3367/50,0)*50</f>
        <v>5300</v>
      </c>
      <c r="G3367" s="57" t="str">
        <f>D3367&amp;"_"&amp;B3367&amp;"_"&amp;F3367</f>
        <v>Guangzhou_0_5300</v>
      </c>
      <c r="H3367" s="57">
        <v>0.3734811828934459</v>
      </c>
      <c r="I3367" s="57">
        <f>COUNTIF($G$10:G3367,G3367)</f>
        <v>1</v>
      </c>
      <c r="J3367" s="57">
        <f>COUNTIF($G:$G,G3367)</f>
        <v>1</v>
      </c>
      <c r="K3367" s="57">
        <f>ROUND(3000*J3367/21653,0)</f>
        <v>0</v>
      </c>
    </row>
    <row r="3368" spans="1:11" x14ac:dyDescent="0.25">
      <c r="A3368" s="40">
        <v>1517267576</v>
      </c>
      <c r="B3368" s="40">
        <v>1</v>
      </c>
      <c r="C3368" s="40">
        <v>635</v>
      </c>
      <c r="D3368" s="38" t="s">
        <v>359</v>
      </c>
      <c r="E3368" s="57" t="s">
        <v>382</v>
      </c>
      <c r="F3368" s="57">
        <f>ROUNDDOWN(C3368/50,0)*50</f>
        <v>600</v>
      </c>
      <c r="G3368" s="57" t="str">
        <f>D3368&amp;"_"&amp;B3368&amp;"_"&amp;F3368</f>
        <v>Shanghai_1_600</v>
      </c>
      <c r="H3368" s="57">
        <v>0.37350323863899015</v>
      </c>
      <c r="I3368" s="57">
        <f>COUNTIF($G$10:G3368,G3368)</f>
        <v>7</v>
      </c>
      <c r="J3368" s="57">
        <f>COUNTIF($G:$G,G3368)</f>
        <v>69</v>
      </c>
      <c r="K3368" s="57">
        <f>ROUND(3000*J3368/21653,0)</f>
        <v>10</v>
      </c>
    </row>
    <row r="3369" spans="1:11" x14ac:dyDescent="0.25">
      <c r="A3369" s="40">
        <v>1517395138</v>
      </c>
      <c r="B3369" s="40">
        <v>1</v>
      </c>
      <c r="C3369" s="40">
        <v>2074</v>
      </c>
      <c r="D3369" s="38" t="s">
        <v>360</v>
      </c>
      <c r="E3369" s="57" t="s">
        <v>382</v>
      </c>
      <c r="F3369" s="57">
        <f>ROUNDDOWN(C3369/50,0)*50</f>
        <v>2050</v>
      </c>
      <c r="G3369" s="57" t="str">
        <f>D3369&amp;"_"&amp;B3369&amp;"_"&amp;F3369</f>
        <v>Beijing_1_2050</v>
      </c>
      <c r="H3369" s="57">
        <v>0.37350967385757372</v>
      </c>
      <c r="I3369" s="57">
        <f>COUNTIF($G$10:G3369,G3369)</f>
        <v>8</v>
      </c>
      <c r="J3369" s="57">
        <f>COUNTIF($G:$G,G3369)</f>
        <v>78</v>
      </c>
      <c r="K3369" s="57">
        <f>ROUND(3000*J3369/21653,0)</f>
        <v>11</v>
      </c>
    </row>
    <row r="3370" spans="1:11" x14ac:dyDescent="0.25">
      <c r="A3370" s="40">
        <v>1511813079</v>
      </c>
      <c r="B3370" s="40">
        <v>1</v>
      </c>
      <c r="C3370" s="40">
        <v>3532</v>
      </c>
      <c r="D3370" s="38" t="s">
        <v>359</v>
      </c>
      <c r="E3370" s="57" t="s">
        <v>382</v>
      </c>
      <c r="F3370" s="57">
        <f>ROUNDDOWN(C3370/50,0)*50</f>
        <v>3500</v>
      </c>
      <c r="G3370" s="57" t="str">
        <f>D3370&amp;"_"&amp;B3370&amp;"_"&amp;F3370</f>
        <v>Shanghai_1_3500</v>
      </c>
      <c r="H3370" s="57">
        <v>0.37357264331699369</v>
      </c>
      <c r="I3370" s="57">
        <f>COUNTIF($G$10:G3370,G3370)</f>
        <v>3</v>
      </c>
      <c r="J3370" s="57">
        <f>COUNTIF($G:$G,G3370)</f>
        <v>22</v>
      </c>
      <c r="K3370" s="57">
        <f>ROUND(3000*J3370/21653,0)</f>
        <v>3</v>
      </c>
    </row>
    <row r="3371" spans="1:11" x14ac:dyDescent="0.25">
      <c r="A3371" s="40">
        <v>1513670143</v>
      </c>
      <c r="B3371" s="40">
        <v>1</v>
      </c>
      <c r="C3371" s="40">
        <v>1008</v>
      </c>
      <c r="D3371" s="38" t="s">
        <v>361</v>
      </c>
      <c r="E3371" s="57" t="s">
        <v>382</v>
      </c>
      <c r="F3371" s="57">
        <f>ROUNDDOWN(C3371/50,0)*50</f>
        <v>1000</v>
      </c>
      <c r="G3371" s="57" t="str">
        <f>D3371&amp;"_"&amp;B3371&amp;"_"&amp;F3371</f>
        <v>Guangzhou_1_1000</v>
      </c>
      <c r="H3371" s="57">
        <v>0.37362925029171778</v>
      </c>
      <c r="I3371" s="57">
        <f>COUNTIF($G$10:G3371,G3371)</f>
        <v>2</v>
      </c>
      <c r="J3371" s="57">
        <f>COUNTIF($G:$G,G3371)</f>
        <v>33</v>
      </c>
      <c r="K3371" s="57">
        <f>ROUND(3000*J3371/21653,0)</f>
        <v>5</v>
      </c>
    </row>
    <row r="3372" spans="1:11" x14ac:dyDescent="0.25">
      <c r="A3372" s="40">
        <v>1511578988</v>
      </c>
      <c r="B3372" s="40">
        <v>1</v>
      </c>
      <c r="C3372" s="40">
        <v>2109</v>
      </c>
      <c r="D3372" s="38" t="s">
        <v>358</v>
      </c>
      <c r="E3372" s="57" t="s">
        <v>382</v>
      </c>
      <c r="F3372" s="57">
        <f>ROUNDDOWN(C3372/50,0)*50</f>
        <v>2100</v>
      </c>
      <c r="G3372" s="57" t="str">
        <f>D3372&amp;"_"&amp;B3372&amp;"_"&amp;F3372</f>
        <v>Shenzhen_1_2100</v>
      </c>
      <c r="H3372" s="57">
        <v>0.37372585302369343</v>
      </c>
      <c r="I3372" s="57">
        <f>COUNTIF($G$10:G3372,G3372)</f>
        <v>5</v>
      </c>
      <c r="J3372" s="57">
        <f>COUNTIF($G:$G,G3372)</f>
        <v>43</v>
      </c>
      <c r="K3372" s="57">
        <f>ROUND(3000*J3372/21653,0)</f>
        <v>6</v>
      </c>
    </row>
    <row r="3373" spans="1:11" x14ac:dyDescent="0.25">
      <c r="A3373" s="40">
        <v>1513636804</v>
      </c>
      <c r="B3373" s="40">
        <v>1</v>
      </c>
      <c r="C3373" s="40">
        <v>2805</v>
      </c>
      <c r="D3373" s="38" t="s">
        <v>359</v>
      </c>
      <c r="E3373" s="57" t="s">
        <v>384</v>
      </c>
      <c r="F3373" s="57">
        <f>ROUNDDOWN(C3373/50,0)*50</f>
        <v>2800</v>
      </c>
      <c r="G3373" s="57" t="str">
        <f>D3373&amp;"_"&amp;B3373&amp;"_"&amp;F3373</f>
        <v>Shanghai_1_2800</v>
      </c>
      <c r="H3373" s="57">
        <v>0.3737290624439813</v>
      </c>
      <c r="I3373" s="57">
        <f>COUNTIF($G$10:G3373,G3373)</f>
        <v>11</v>
      </c>
      <c r="J3373" s="57">
        <f>COUNTIF($G:$G,G3373)</f>
        <v>39</v>
      </c>
      <c r="K3373" s="57">
        <f>ROUND(3000*J3373/21653,0)</f>
        <v>5</v>
      </c>
    </row>
    <row r="3374" spans="1:11" x14ac:dyDescent="0.25">
      <c r="A3374" s="40">
        <v>1518511204</v>
      </c>
      <c r="B3374" s="40">
        <v>1</v>
      </c>
      <c r="C3374" s="40">
        <v>4574</v>
      </c>
      <c r="D3374" s="38" t="s">
        <v>361</v>
      </c>
      <c r="E3374" s="57" t="s">
        <v>382</v>
      </c>
      <c r="F3374" s="57">
        <f>ROUNDDOWN(C3374/50,0)*50</f>
        <v>4550</v>
      </c>
      <c r="G3374" s="57" t="str">
        <f>D3374&amp;"_"&amp;B3374&amp;"_"&amp;F3374</f>
        <v>Guangzhou_1_4550</v>
      </c>
      <c r="H3374" s="57">
        <v>0.37373195126009151</v>
      </c>
      <c r="I3374" s="57">
        <f>COUNTIF($G$10:G3374,G3374)</f>
        <v>1</v>
      </c>
      <c r="J3374" s="57">
        <f>COUNTIF($G:$G,G3374)</f>
        <v>5</v>
      </c>
      <c r="K3374" s="57">
        <f>ROUND(3000*J3374/21653,0)</f>
        <v>1</v>
      </c>
    </row>
    <row r="3375" spans="1:11" x14ac:dyDescent="0.25">
      <c r="A3375" s="40">
        <v>1517277018</v>
      </c>
      <c r="B3375" s="40">
        <v>1</v>
      </c>
      <c r="C3375" s="40">
        <v>461</v>
      </c>
      <c r="D3375" s="38" t="s">
        <v>360</v>
      </c>
      <c r="E3375" s="57" t="s">
        <v>382</v>
      </c>
      <c r="F3375" s="57">
        <f>ROUNDDOWN(C3375/50,0)*50</f>
        <v>450</v>
      </c>
      <c r="G3375" s="57" t="str">
        <f>D3375&amp;"_"&amp;B3375&amp;"_"&amp;F3375</f>
        <v>Beijing_1_450</v>
      </c>
      <c r="H3375" s="57">
        <v>0.37386088023229636</v>
      </c>
      <c r="I3375" s="57">
        <f>COUNTIF($G$10:G3375,G3375)</f>
        <v>8</v>
      </c>
      <c r="J3375" s="57">
        <f>COUNTIF($G:$G,G3375)</f>
        <v>84</v>
      </c>
      <c r="K3375" s="57">
        <f>ROUND(3000*J3375/21653,0)</f>
        <v>12</v>
      </c>
    </row>
    <row r="3376" spans="1:11" x14ac:dyDescent="0.25">
      <c r="A3376" s="40">
        <v>1513065083</v>
      </c>
      <c r="B3376" s="40">
        <v>1</v>
      </c>
      <c r="C3376" s="40">
        <v>62</v>
      </c>
      <c r="D3376" s="38" t="s">
        <v>360</v>
      </c>
      <c r="E3376" s="57" t="s">
        <v>383</v>
      </c>
      <c r="F3376" s="57">
        <f>ROUNDDOWN(C3376/50,0)*50</f>
        <v>50</v>
      </c>
      <c r="G3376" s="57" t="str">
        <f>D3376&amp;"_"&amp;B3376&amp;"_"&amp;F3376</f>
        <v>Beijing_1_50</v>
      </c>
      <c r="H3376" s="57">
        <v>0.37387085183639557</v>
      </c>
      <c r="I3376" s="57">
        <f>COUNTIF($G$10:G3376,G3376)</f>
        <v>12</v>
      </c>
      <c r="J3376" s="57">
        <f>COUNTIF($G:$G,G3376)</f>
        <v>72</v>
      </c>
      <c r="K3376" s="57">
        <f>ROUND(3000*J3376/21653,0)</f>
        <v>10</v>
      </c>
    </row>
    <row r="3377" spans="1:11" x14ac:dyDescent="0.25">
      <c r="A3377" s="40">
        <v>1516928165</v>
      </c>
      <c r="B3377" s="40">
        <v>1</v>
      </c>
      <c r="C3377" s="40">
        <v>18</v>
      </c>
      <c r="D3377" s="38" t="s">
        <v>359</v>
      </c>
      <c r="E3377" s="57" t="s">
        <v>383</v>
      </c>
      <c r="F3377" s="57">
        <f>ROUNDDOWN(C3377/50,0)*50</f>
        <v>0</v>
      </c>
      <c r="G3377" s="57" t="str">
        <f>D3377&amp;"_"&amp;B3377&amp;"_"&amp;F3377</f>
        <v>Shanghai_1_0</v>
      </c>
      <c r="H3377" s="57">
        <v>0.37395998293759902</v>
      </c>
      <c r="I3377" s="57">
        <f>COUNTIF($G$10:G3377,G3377)</f>
        <v>9</v>
      </c>
      <c r="J3377" s="57">
        <f>COUNTIF($G:$G,G3377)</f>
        <v>53</v>
      </c>
      <c r="K3377" s="57">
        <f>ROUND(3000*J3377/21653,0)</f>
        <v>7</v>
      </c>
    </row>
    <row r="3378" spans="1:11" x14ac:dyDescent="0.25">
      <c r="A3378" s="40">
        <v>1518468356</v>
      </c>
      <c r="B3378" s="40">
        <v>1</v>
      </c>
      <c r="C3378" s="40">
        <v>1729</v>
      </c>
      <c r="D3378" s="38" t="s">
        <v>360</v>
      </c>
      <c r="E3378" s="57" t="s">
        <v>382</v>
      </c>
      <c r="F3378" s="57">
        <f>ROUNDDOWN(C3378/50,0)*50</f>
        <v>1700</v>
      </c>
      <c r="G3378" s="57" t="str">
        <f>D3378&amp;"_"&amp;B3378&amp;"_"&amp;F3378</f>
        <v>Beijing_1_1700</v>
      </c>
      <c r="H3378" s="57">
        <v>0.37408786956397955</v>
      </c>
      <c r="I3378" s="57">
        <f>COUNTIF($G$10:G3378,G3378)</f>
        <v>10</v>
      </c>
      <c r="J3378" s="57">
        <f>COUNTIF($G:$G,G3378)</f>
        <v>76</v>
      </c>
      <c r="K3378" s="57">
        <f>ROUND(3000*J3378/21653,0)</f>
        <v>11</v>
      </c>
    </row>
    <row r="3379" spans="1:11" x14ac:dyDescent="0.25">
      <c r="A3379" s="40">
        <v>1511840074</v>
      </c>
      <c r="B3379" s="40">
        <v>1</v>
      </c>
      <c r="C3379" s="40">
        <v>3479</v>
      </c>
      <c r="D3379" s="38" t="s">
        <v>360</v>
      </c>
      <c r="E3379" s="57" t="s">
        <v>382</v>
      </c>
      <c r="F3379" s="57">
        <f>ROUNDDOWN(C3379/50,0)*50</f>
        <v>3450</v>
      </c>
      <c r="G3379" s="57" t="str">
        <f>D3379&amp;"_"&amp;B3379&amp;"_"&amp;F3379</f>
        <v>Beijing_1_3450</v>
      </c>
      <c r="H3379" s="57">
        <v>0.37413607307745655</v>
      </c>
      <c r="I3379" s="57">
        <f>COUNTIF($G$10:G3379,G3379)</f>
        <v>3</v>
      </c>
      <c r="J3379" s="57">
        <f>COUNTIF($G:$G,G3379)</f>
        <v>26</v>
      </c>
      <c r="K3379" s="57">
        <f>ROUND(3000*J3379/21653,0)</f>
        <v>4</v>
      </c>
    </row>
    <row r="3380" spans="1:11" x14ac:dyDescent="0.25">
      <c r="A3380" s="40">
        <v>1518987782</v>
      </c>
      <c r="B3380" s="40">
        <v>0</v>
      </c>
      <c r="C3380" s="40">
        <v>665</v>
      </c>
      <c r="D3380" s="38" t="s">
        <v>360</v>
      </c>
      <c r="E3380" s="57" t="s">
        <v>384</v>
      </c>
      <c r="F3380" s="57">
        <f>ROUNDDOWN(C3380/50,0)*50</f>
        <v>650</v>
      </c>
      <c r="G3380" s="57" t="str">
        <f>D3380&amp;"_"&amp;B3380&amp;"_"&amp;F3380</f>
        <v>Beijing_0_650</v>
      </c>
      <c r="H3380" s="57">
        <v>0.37427583412054555</v>
      </c>
      <c r="I3380" s="57">
        <f>COUNTIF($G$10:G3380,G3380)</f>
        <v>21</v>
      </c>
      <c r="J3380" s="57">
        <f>COUNTIF($G:$G,G3380)</f>
        <v>55</v>
      </c>
      <c r="K3380" s="57">
        <f>ROUND(3000*J3380/21653,0)</f>
        <v>8</v>
      </c>
    </row>
    <row r="3381" spans="1:11" x14ac:dyDescent="0.25">
      <c r="A3381" s="40">
        <v>1514233108</v>
      </c>
      <c r="B3381" s="40">
        <v>1</v>
      </c>
      <c r="C3381" s="40">
        <v>2731</v>
      </c>
      <c r="D3381" s="38" t="s">
        <v>359</v>
      </c>
      <c r="E3381" s="57" t="s">
        <v>382</v>
      </c>
      <c r="F3381" s="57">
        <f>ROUNDDOWN(C3381/50,0)*50</f>
        <v>2700</v>
      </c>
      <c r="G3381" s="57" t="str">
        <f>D3381&amp;"_"&amp;B3381&amp;"_"&amp;F3381</f>
        <v>Shanghai_1_2700</v>
      </c>
      <c r="H3381" s="57">
        <v>0.37435487014416202</v>
      </c>
      <c r="I3381" s="57">
        <f>COUNTIF($G$10:G3381,G3381)</f>
        <v>2</v>
      </c>
      <c r="J3381" s="57">
        <f>COUNTIF($G:$G,G3381)</f>
        <v>55</v>
      </c>
      <c r="K3381" s="57">
        <f>ROUND(3000*J3381/21653,0)</f>
        <v>8</v>
      </c>
    </row>
    <row r="3382" spans="1:11" x14ac:dyDescent="0.25">
      <c r="A3382" s="40">
        <v>1515481972</v>
      </c>
      <c r="B3382" s="40">
        <v>0</v>
      </c>
      <c r="C3382" s="40">
        <v>3029</v>
      </c>
      <c r="D3382" s="38" t="s">
        <v>361</v>
      </c>
      <c r="E3382" s="57" t="s">
        <v>383</v>
      </c>
      <c r="F3382" s="57">
        <f>ROUNDDOWN(C3382/50,0)*50</f>
        <v>3000</v>
      </c>
      <c r="G3382" s="57" t="str">
        <f>D3382&amp;"_"&amp;B3382&amp;"_"&amp;F3382</f>
        <v>Guangzhou_0_3000</v>
      </c>
      <c r="H3382" s="57">
        <v>0.37441984234593173</v>
      </c>
      <c r="I3382" s="57">
        <f>COUNTIF($G$10:G3382,G3382)</f>
        <v>3</v>
      </c>
      <c r="J3382" s="57">
        <f>COUNTIF($G:$G,G3382)</f>
        <v>11</v>
      </c>
      <c r="K3382" s="57">
        <f>ROUND(3000*J3382/21653,0)</f>
        <v>2</v>
      </c>
    </row>
    <row r="3383" spans="1:11" x14ac:dyDescent="0.25">
      <c r="A3383" s="40">
        <v>1511302860</v>
      </c>
      <c r="B3383" s="40">
        <v>0</v>
      </c>
      <c r="C3383" s="40">
        <v>920</v>
      </c>
      <c r="D3383" s="38" t="s">
        <v>360</v>
      </c>
      <c r="E3383" s="57" t="s">
        <v>384</v>
      </c>
      <c r="F3383" s="57">
        <f>ROUNDDOWN(C3383/50,0)*50</f>
        <v>900</v>
      </c>
      <c r="G3383" s="57" t="str">
        <f>D3383&amp;"_"&amp;B3383&amp;"_"&amp;F3383</f>
        <v>Beijing_0_900</v>
      </c>
      <c r="H3383" s="57">
        <v>0.37442330591804873</v>
      </c>
      <c r="I3383" s="57">
        <f>COUNTIF($G$10:G3383,G3383)</f>
        <v>13</v>
      </c>
      <c r="J3383" s="57">
        <f>COUNTIF($G:$G,G3383)</f>
        <v>31</v>
      </c>
      <c r="K3383" s="57">
        <f>ROUND(3000*J3383/21653,0)</f>
        <v>4</v>
      </c>
    </row>
    <row r="3384" spans="1:11" x14ac:dyDescent="0.25">
      <c r="A3384" s="40">
        <v>1512098254</v>
      </c>
      <c r="B3384" s="40">
        <v>1</v>
      </c>
      <c r="C3384" s="40">
        <v>509</v>
      </c>
      <c r="D3384" s="38" t="s">
        <v>361</v>
      </c>
      <c r="E3384" s="57" t="s">
        <v>382</v>
      </c>
      <c r="F3384" s="57">
        <f>ROUNDDOWN(C3384/50,0)*50</f>
        <v>500</v>
      </c>
      <c r="G3384" s="57" t="str">
        <f>D3384&amp;"_"&amp;B3384&amp;"_"&amp;F3384</f>
        <v>Guangzhou_1_500</v>
      </c>
      <c r="H3384" s="57">
        <v>0.37444697558398266</v>
      </c>
      <c r="I3384" s="57">
        <f>COUNTIF($G$10:G3384,G3384)</f>
        <v>4</v>
      </c>
      <c r="J3384" s="57">
        <f>COUNTIF($G:$G,G3384)</f>
        <v>37</v>
      </c>
      <c r="K3384" s="57">
        <f>ROUND(3000*J3384/21653,0)</f>
        <v>5</v>
      </c>
    </row>
    <row r="3385" spans="1:11" x14ac:dyDescent="0.25">
      <c r="A3385" s="40">
        <v>1519033708</v>
      </c>
      <c r="B3385" s="40">
        <v>1</v>
      </c>
      <c r="C3385" s="40">
        <v>2778</v>
      </c>
      <c r="D3385" s="38" t="s">
        <v>360</v>
      </c>
      <c r="E3385" s="57" t="s">
        <v>382</v>
      </c>
      <c r="F3385" s="57">
        <f>ROUNDDOWN(C3385/50,0)*50</f>
        <v>2750</v>
      </c>
      <c r="G3385" s="57" t="str">
        <f>D3385&amp;"_"&amp;B3385&amp;"_"&amp;F3385</f>
        <v>Beijing_1_2750</v>
      </c>
      <c r="H3385" s="57">
        <v>0.37454154694359576</v>
      </c>
      <c r="I3385" s="57">
        <f>COUNTIF($G$10:G3385,G3385)</f>
        <v>6</v>
      </c>
      <c r="J3385" s="57">
        <f>COUNTIF($G:$G,G3385)</f>
        <v>42</v>
      </c>
      <c r="K3385" s="57">
        <f>ROUND(3000*J3385/21653,0)</f>
        <v>6</v>
      </c>
    </row>
    <row r="3386" spans="1:11" x14ac:dyDescent="0.25">
      <c r="A3386" s="40">
        <v>1515424757</v>
      </c>
      <c r="B3386" s="40">
        <v>1</v>
      </c>
      <c r="C3386" s="40">
        <v>1004</v>
      </c>
      <c r="D3386" s="38" t="s">
        <v>360</v>
      </c>
      <c r="E3386" s="57" t="s">
        <v>384</v>
      </c>
      <c r="F3386" s="57">
        <f>ROUNDDOWN(C3386/50,0)*50</f>
        <v>1000</v>
      </c>
      <c r="G3386" s="57" t="str">
        <f>D3386&amp;"_"&amp;B3386&amp;"_"&amp;F3386</f>
        <v>Beijing_1_1000</v>
      </c>
      <c r="H3386" s="57">
        <v>0.37456377160465737</v>
      </c>
      <c r="I3386" s="57">
        <f>COUNTIF($G$10:G3386,G3386)</f>
        <v>30</v>
      </c>
      <c r="J3386" s="57">
        <f>COUNTIF($G:$G,G3386)</f>
        <v>78</v>
      </c>
      <c r="K3386" s="57">
        <f>ROUND(3000*J3386/21653,0)</f>
        <v>11</v>
      </c>
    </row>
    <row r="3387" spans="1:11" x14ac:dyDescent="0.25">
      <c r="A3387" s="40">
        <v>1512435667</v>
      </c>
      <c r="B3387" s="40">
        <v>1</v>
      </c>
      <c r="C3387" s="40">
        <v>3287</v>
      </c>
      <c r="D3387" s="38" t="s">
        <v>358</v>
      </c>
      <c r="E3387" s="57" t="s">
        <v>382</v>
      </c>
      <c r="F3387" s="57">
        <f>ROUNDDOWN(C3387/50,0)*50</f>
        <v>3250</v>
      </c>
      <c r="G3387" s="57" t="str">
        <f>D3387&amp;"_"&amp;B3387&amp;"_"&amp;F3387</f>
        <v>Shenzhen_1_3250</v>
      </c>
      <c r="H3387" s="57">
        <v>0.37459094343175847</v>
      </c>
      <c r="I3387" s="57">
        <f>COUNTIF($G$10:G3387,G3387)</f>
        <v>2</v>
      </c>
      <c r="J3387" s="57">
        <f>COUNTIF($G:$G,G3387)</f>
        <v>24</v>
      </c>
      <c r="K3387" s="57">
        <f>ROUND(3000*J3387/21653,0)</f>
        <v>3</v>
      </c>
    </row>
    <row r="3388" spans="1:11" x14ac:dyDescent="0.25">
      <c r="A3388" s="40">
        <v>1518446782</v>
      </c>
      <c r="B3388" s="40">
        <v>0</v>
      </c>
      <c r="C3388" s="40">
        <v>2318</v>
      </c>
      <c r="D3388" s="38" t="s">
        <v>358</v>
      </c>
      <c r="E3388" s="57" t="s">
        <v>383</v>
      </c>
      <c r="F3388" s="57">
        <f>ROUNDDOWN(C3388/50,0)*50</f>
        <v>2300</v>
      </c>
      <c r="G3388" s="57" t="str">
        <f>D3388&amp;"_"&amp;B3388&amp;"_"&amp;F3388</f>
        <v>Shenzhen_0_2300</v>
      </c>
      <c r="H3388" s="57">
        <v>0.37463333182654102</v>
      </c>
      <c r="I3388" s="57">
        <f>COUNTIF($G$10:G3388,G3388)</f>
        <v>3</v>
      </c>
      <c r="J3388" s="57">
        <f>COUNTIF($G:$G,G3388)</f>
        <v>12</v>
      </c>
      <c r="K3388" s="57">
        <f>ROUND(3000*J3388/21653,0)</f>
        <v>2</v>
      </c>
    </row>
    <row r="3389" spans="1:11" x14ac:dyDescent="0.25">
      <c r="A3389" s="40">
        <v>1515009854</v>
      </c>
      <c r="B3389" s="40">
        <v>1</v>
      </c>
      <c r="C3389" s="40">
        <v>858</v>
      </c>
      <c r="D3389" s="38" t="s">
        <v>358</v>
      </c>
      <c r="E3389" s="57" t="s">
        <v>382</v>
      </c>
      <c r="F3389" s="57">
        <f>ROUNDDOWN(C3389/50,0)*50</f>
        <v>850</v>
      </c>
      <c r="G3389" s="57" t="str">
        <f>D3389&amp;"_"&amp;B3389&amp;"_"&amp;F3389</f>
        <v>Shenzhen_1_850</v>
      </c>
      <c r="H3389" s="57">
        <v>0.37466155333801221</v>
      </c>
      <c r="I3389" s="57">
        <f>COUNTIF($G$10:G3389,G3389)</f>
        <v>7</v>
      </c>
      <c r="J3389" s="57">
        <f>COUNTIF($G:$G,G3389)</f>
        <v>54</v>
      </c>
      <c r="K3389" s="57">
        <f>ROUND(3000*J3389/21653,0)</f>
        <v>7</v>
      </c>
    </row>
    <row r="3390" spans="1:11" x14ac:dyDescent="0.25">
      <c r="A3390" s="40">
        <v>1511770897</v>
      </c>
      <c r="B3390" s="40">
        <v>1</v>
      </c>
      <c r="C3390" s="40">
        <v>962</v>
      </c>
      <c r="D3390" s="38" t="s">
        <v>361</v>
      </c>
      <c r="E3390" s="57" t="s">
        <v>383</v>
      </c>
      <c r="F3390" s="57">
        <f>ROUNDDOWN(C3390/50,0)*50</f>
        <v>950</v>
      </c>
      <c r="G3390" s="57" t="str">
        <f>D3390&amp;"_"&amp;B3390&amp;"_"&amp;F3390</f>
        <v>Guangzhou_1_950</v>
      </c>
      <c r="H3390" s="57">
        <v>0.37471298017412591</v>
      </c>
      <c r="I3390" s="57">
        <f>COUNTIF($G$10:G3390,G3390)</f>
        <v>8</v>
      </c>
      <c r="J3390" s="57">
        <f>COUNTIF($G:$G,G3390)</f>
        <v>38</v>
      </c>
      <c r="K3390" s="57">
        <f>ROUND(3000*J3390/21653,0)</f>
        <v>5</v>
      </c>
    </row>
    <row r="3391" spans="1:11" x14ac:dyDescent="0.25">
      <c r="A3391" s="40">
        <v>1511572657</v>
      </c>
      <c r="B3391" s="40">
        <v>1</v>
      </c>
      <c r="C3391" s="40">
        <v>5902</v>
      </c>
      <c r="D3391" s="38" t="s">
        <v>361</v>
      </c>
      <c r="E3391" s="57" t="s">
        <v>384</v>
      </c>
      <c r="F3391" s="57">
        <f>ROUNDDOWN(C3391/50,0)*50</f>
        <v>5900</v>
      </c>
      <c r="G3391" s="57" t="str">
        <f>D3391&amp;"_"&amp;B3391&amp;"_"&amp;F3391</f>
        <v>Guangzhou_1_5900</v>
      </c>
      <c r="H3391" s="57">
        <v>0.37473236120554076</v>
      </c>
      <c r="I3391" s="57">
        <f>COUNTIF($G$10:G3391,G3391)</f>
        <v>1</v>
      </c>
      <c r="J3391" s="57">
        <f>COUNTIF($G:$G,G3391)</f>
        <v>1</v>
      </c>
      <c r="K3391" s="57">
        <f>ROUND(3000*J3391/21653,0)</f>
        <v>0</v>
      </c>
    </row>
    <row r="3392" spans="1:11" x14ac:dyDescent="0.25">
      <c r="A3392" s="40">
        <v>1517059685</v>
      </c>
      <c r="B3392" s="40">
        <v>1</v>
      </c>
      <c r="C3392" s="40">
        <v>1241</v>
      </c>
      <c r="D3392" s="38" t="s">
        <v>358</v>
      </c>
      <c r="E3392" s="57" t="s">
        <v>382</v>
      </c>
      <c r="F3392" s="57">
        <f>ROUNDDOWN(C3392/50,0)*50</f>
        <v>1200</v>
      </c>
      <c r="G3392" s="57" t="str">
        <f>D3392&amp;"_"&amp;B3392&amp;"_"&amp;F3392</f>
        <v>Shenzhen_1_1200</v>
      </c>
      <c r="H3392" s="57">
        <v>0.37476462849350745</v>
      </c>
      <c r="I3392" s="57">
        <f>COUNTIF($G$10:G3392,G3392)</f>
        <v>6</v>
      </c>
      <c r="J3392" s="57">
        <f>COUNTIF($G:$G,G3392)</f>
        <v>52</v>
      </c>
      <c r="K3392" s="57">
        <f>ROUND(3000*J3392/21653,0)</f>
        <v>7</v>
      </c>
    </row>
    <row r="3393" spans="1:11" x14ac:dyDescent="0.25">
      <c r="A3393" s="40">
        <v>1513804447</v>
      </c>
      <c r="B3393" s="40">
        <v>1</v>
      </c>
      <c r="C3393" s="40">
        <v>1855</v>
      </c>
      <c r="D3393" s="38" t="s">
        <v>360</v>
      </c>
      <c r="E3393" s="57" t="s">
        <v>382</v>
      </c>
      <c r="F3393" s="57">
        <f>ROUNDDOWN(C3393/50,0)*50</f>
        <v>1850</v>
      </c>
      <c r="G3393" s="57" t="str">
        <f>D3393&amp;"_"&amp;B3393&amp;"_"&amp;F3393</f>
        <v>Beijing_1_1850</v>
      </c>
      <c r="H3393" s="57">
        <v>0.37476595890072684</v>
      </c>
      <c r="I3393" s="57">
        <f>COUNTIF($G$10:G3393,G3393)</f>
        <v>8</v>
      </c>
      <c r="J3393" s="57">
        <f>COUNTIF($G:$G,G3393)</f>
        <v>67</v>
      </c>
      <c r="K3393" s="57">
        <f>ROUND(3000*J3393/21653,0)</f>
        <v>9</v>
      </c>
    </row>
    <row r="3394" spans="1:11" x14ac:dyDescent="0.25">
      <c r="A3394" s="40">
        <v>1514730253</v>
      </c>
      <c r="B3394" s="40">
        <v>1</v>
      </c>
      <c r="C3394" s="40">
        <v>3151</v>
      </c>
      <c r="D3394" s="38" t="s">
        <v>361</v>
      </c>
      <c r="E3394" s="57" t="s">
        <v>384</v>
      </c>
      <c r="F3394" s="57">
        <f>ROUNDDOWN(C3394/50,0)*50</f>
        <v>3150</v>
      </c>
      <c r="G3394" s="57" t="str">
        <f>D3394&amp;"_"&amp;B3394&amp;"_"&amp;F3394</f>
        <v>Guangzhou_1_3150</v>
      </c>
      <c r="H3394" s="57">
        <v>0.37480080640095526</v>
      </c>
      <c r="I3394" s="57">
        <f>COUNTIF($G$10:G3394,G3394)</f>
        <v>5</v>
      </c>
      <c r="J3394" s="57">
        <f>COUNTIF($G:$G,G3394)</f>
        <v>18</v>
      </c>
      <c r="K3394" s="57">
        <f>ROUND(3000*J3394/21653,0)</f>
        <v>2</v>
      </c>
    </row>
    <row r="3395" spans="1:11" x14ac:dyDescent="0.25">
      <c r="A3395" s="40">
        <v>1518570370</v>
      </c>
      <c r="B3395" s="40">
        <v>0</v>
      </c>
      <c r="C3395" s="40">
        <v>1493</v>
      </c>
      <c r="D3395" s="38" t="s">
        <v>360</v>
      </c>
      <c r="E3395" s="57" t="s">
        <v>384</v>
      </c>
      <c r="F3395" s="57">
        <f>ROUNDDOWN(C3395/50,0)*50</f>
        <v>1450</v>
      </c>
      <c r="G3395" s="57" t="str">
        <f>D3395&amp;"_"&amp;B3395&amp;"_"&amp;F3395</f>
        <v>Beijing_0_1450</v>
      </c>
      <c r="H3395" s="57">
        <v>0.37482434097435291</v>
      </c>
      <c r="I3395" s="57">
        <f>COUNTIF($G$10:G3395,G3395)</f>
        <v>9</v>
      </c>
      <c r="J3395" s="57">
        <f>COUNTIF($G:$G,G3395)</f>
        <v>32</v>
      </c>
      <c r="K3395" s="57">
        <f>ROUND(3000*J3395/21653,0)</f>
        <v>4</v>
      </c>
    </row>
    <row r="3396" spans="1:11" x14ac:dyDescent="0.25">
      <c r="A3396" s="40">
        <v>1515387484</v>
      </c>
      <c r="B3396" s="40">
        <v>1</v>
      </c>
      <c r="C3396" s="40">
        <v>4669</v>
      </c>
      <c r="D3396" s="38" t="s">
        <v>358</v>
      </c>
      <c r="E3396" s="57" t="s">
        <v>383</v>
      </c>
      <c r="F3396" s="57">
        <f>ROUNDDOWN(C3396/50,0)*50</f>
        <v>4650</v>
      </c>
      <c r="G3396" s="57" t="str">
        <f>D3396&amp;"_"&amp;B3396&amp;"_"&amp;F3396</f>
        <v>Shenzhen_1_4650</v>
      </c>
      <c r="H3396" s="57">
        <v>0.37483234110068342</v>
      </c>
      <c r="I3396" s="57">
        <f>COUNTIF($G$10:G3396,G3396)</f>
        <v>2</v>
      </c>
      <c r="J3396" s="57">
        <f>COUNTIF($G:$G,G3396)</f>
        <v>7</v>
      </c>
      <c r="K3396" s="57">
        <f>ROUND(3000*J3396/21653,0)</f>
        <v>1</v>
      </c>
    </row>
    <row r="3397" spans="1:11" x14ac:dyDescent="0.25">
      <c r="A3397" s="40">
        <v>1516120829</v>
      </c>
      <c r="B3397" s="40">
        <v>1</v>
      </c>
      <c r="C3397" s="40">
        <v>3409</v>
      </c>
      <c r="D3397" s="38" t="s">
        <v>360</v>
      </c>
      <c r="E3397" s="57" t="s">
        <v>383</v>
      </c>
      <c r="F3397" s="57">
        <f>ROUNDDOWN(C3397/50,0)*50</f>
        <v>3400</v>
      </c>
      <c r="G3397" s="57" t="str">
        <f>D3397&amp;"_"&amp;B3397&amp;"_"&amp;F3397</f>
        <v>Beijing_1_3400</v>
      </c>
      <c r="H3397" s="57">
        <v>0.37492754640906567</v>
      </c>
      <c r="I3397" s="57">
        <f>COUNTIF($G$10:G3397,G3397)</f>
        <v>8</v>
      </c>
      <c r="J3397" s="57">
        <f>COUNTIF($G:$G,G3397)</f>
        <v>37</v>
      </c>
      <c r="K3397" s="57">
        <f>ROUND(3000*J3397/21653,0)</f>
        <v>5</v>
      </c>
    </row>
    <row r="3398" spans="1:11" x14ac:dyDescent="0.25">
      <c r="A3398" s="40">
        <v>1512581771</v>
      </c>
      <c r="B3398" s="40">
        <v>0</v>
      </c>
      <c r="C3398" s="40">
        <v>3155</v>
      </c>
      <c r="D3398" s="38" t="s">
        <v>361</v>
      </c>
      <c r="E3398" s="57" t="s">
        <v>383</v>
      </c>
      <c r="F3398" s="57">
        <f>ROUNDDOWN(C3398/50,0)*50</f>
        <v>3150</v>
      </c>
      <c r="G3398" s="57" t="str">
        <f>D3398&amp;"_"&amp;B3398&amp;"_"&amp;F3398</f>
        <v>Guangzhou_0_3150</v>
      </c>
      <c r="H3398" s="57">
        <v>0.374961306038055</v>
      </c>
      <c r="I3398" s="57">
        <f>COUNTIF($G$10:G3398,G3398)</f>
        <v>3</v>
      </c>
      <c r="J3398" s="57">
        <f>COUNTIF($G:$G,G3398)</f>
        <v>12</v>
      </c>
      <c r="K3398" s="57">
        <f>ROUND(3000*J3398/21653,0)</f>
        <v>2</v>
      </c>
    </row>
    <row r="3399" spans="1:11" x14ac:dyDescent="0.25">
      <c r="A3399" s="40">
        <v>1515889093</v>
      </c>
      <c r="B3399" s="40">
        <v>1</v>
      </c>
      <c r="C3399" s="40">
        <v>3301</v>
      </c>
      <c r="D3399" s="38" t="s">
        <v>359</v>
      </c>
      <c r="E3399" s="57" t="s">
        <v>383</v>
      </c>
      <c r="F3399" s="57">
        <f>ROUNDDOWN(C3399/50,0)*50</f>
        <v>3300</v>
      </c>
      <c r="G3399" s="57" t="str">
        <f>D3399&amp;"_"&amp;B3399&amp;"_"&amp;F3399</f>
        <v>Shanghai_1_3300</v>
      </c>
      <c r="H3399" s="57">
        <v>0.37502592909196619</v>
      </c>
      <c r="I3399" s="57">
        <f>COUNTIF($G$10:G3399,G3399)</f>
        <v>6</v>
      </c>
      <c r="J3399" s="57">
        <f>COUNTIF($G:$G,G3399)</f>
        <v>32</v>
      </c>
      <c r="K3399" s="57">
        <f>ROUND(3000*J3399/21653,0)</f>
        <v>4</v>
      </c>
    </row>
    <row r="3400" spans="1:11" x14ac:dyDescent="0.25">
      <c r="A3400" s="40">
        <v>1515662247</v>
      </c>
      <c r="B3400" s="40">
        <v>1</v>
      </c>
      <c r="C3400" s="40">
        <v>542</v>
      </c>
      <c r="D3400" s="38" t="s">
        <v>358</v>
      </c>
      <c r="E3400" s="57" t="s">
        <v>383</v>
      </c>
      <c r="F3400" s="57">
        <f>ROUNDDOWN(C3400/50,0)*50</f>
        <v>500</v>
      </c>
      <c r="G3400" s="57" t="str">
        <f>D3400&amp;"_"&amp;B3400&amp;"_"&amp;F3400</f>
        <v>Shenzhen_1_500</v>
      </c>
      <c r="H3400" s="57">
        <v>0.37504370399192766</v>
      </c>
      <c r="I3400" s="57">
        <f>COUNTIF($G$10:G3400,G3400)</f>
        <v>8</v>
      </c>
      <c r="J3400" s="57">
        <f>COUNTIF($G:$G,G3400)</f>
        <v>37</v>
      </c>
      <c r="K3400" s="57">
        <f>ROUND(3000*J3400/21653,0)</f>
        <v>5</v>
      </c>
    </row>
    <row r="3401" spans="1:11" x14ac:dyDescent="0.25">
      <c r="A3401" s="40">
        <v>1516492080</v>
      </c>
      <c r="B3401" s="40">
        <v>0</v>
      </c>
      <c r="C3401" s="40">
        <v>294</v>
      </c>
      <c r="D3401" s="38" t="s">
        <v>359</v>
      </c>
      <c r="E3401" s="57" t="s">
        <v>382</v>
      </c>
      <c r="F3401" s="57">
        <f>ROUNDDOWN(C3401/50,0)*50</f>
        <v>250</v>
      </c>
      <c r="G3401" s="57" t="str">
        <f>D3401&amp;"_"&amp;B3401&amp;"_"&amp;F3401</f>
        <v>Shanghai_0_250</v>
      </c>
      <c r="H3401" s="57">
        <v>0.37507625034915526</v>
      </c>
      <c r="I3401" s="57">
        <f>COUNTIF($G$10:G3401,G3401)</f>
        <v>5</v>
      </c>
      <c r="J3401" s="57">
        <f>COUNTIF($G:$G,G3401)</f>
        <v>33</v>
      </c>
      <c r="K3401" s="57">
        <f>ROUND(3000*J3401/21653,0)</f>
        <v>5</v>
      </c>
    </row>
    <row r="3402" spans="1:11" x14ac:dyDescent="0.25">
      <c r="A3402" s="40">
        <v>1513029264</v>
      </c>
      <c r="B3402" s="40">
        <v>1</v>
      </c>
      <c r="C3402" s="40">
        <v>1922</v>
      </c>
      <c r="D3402" s="38" t="s">
        <v>359</v>
      </c>
      <c r="E3402" s="57" t="s">
        <v>382</v>
      </c>
      <c r="F3402" s="57">
        <f>ROUNDDOWN(C3402/50,0)*50</f>
        <v>1900</v>
      </c>
      <c r="G3402" s="57" t="str">
        <f>D3402&amp;"_"&amp;B3402&amp;"_"&amp;F3402</f>
        <v>Shanghai_1_1900</v>
      </c>
      <c r="H3402" s="57">
        <v>0.37515349198180892</v>
      </c>
      <c r="I3402" s="57">
        <f>COUNTIF($G$10:G3402,G3402)</f>
        <v>8</v>
      </c>
      <c r="J3402" s="57">
        <f>COUNTIF($G:$G,G3402)</f>
        <v>58</v>
      </c>
      <c r="K3402" s="57">
        <f>ROUND(3000*J3402/21653,0)</f>
        <v>8</v>
      </c>
    </row>
    <row r="3403" spans="1:11" x14ac:dyDescent="0.25">
      <c r="A3403" s="40">
        <v>1515594286</v>
      </c>
      <c r="B3403" s="40">
        <v>1</v>
      </c>
      <c r="C3403" s="40">
        <v>2686</v>
      </c>
      <c r="D3403" s="38" t="s">
        <v>360</v>
      </c>
      <c r="E3403" s="57" t="s">
        <v>383</v>
      </c>
      <c r="F3403" s="57">
        <f>ROUNDDOWN(C3403/50,0)*50</f>
        <v>2650</v>
      </c>
      <c r="G3403" s="57" t="str">
        <f>D3403&amp;"_"&amp;B3403&amp;"_"&amp;F3403</f>
        <v>Beijing_1_2650</v>
      </c>
      <c r="H3403" s="57">
        <v>0.37515629874807643</v>
      </c>
      <c r="I3403" s="57">
        <f>COUNTIF($G$10:G3403,G3403)</f>
        <v>10</v>
      </c>
      <c r="J3403" s="57">
        <f>COUNTIF($G:$G,G3403)</f>
        <v>57</v>
      </c>
      <c r="K3403" s="57">
        <f>ROUND(3000*J3403/21653,0)</f>
        <v>8</v>
      </c>
    </row>
    <row r="3404" spans="1:11" x14ac:dyDescent="0.25">
      <c r="A3404" s="40">
        <v>1517256939</v>
      </c>
      <c r="B3404" s="40">
        <v>1</v>
      </c>
      <c r="C3404" s="40">
        <v>2928</v>
      </c>
      <c r="D3404" s="38" t="s">
        <v>360</v>
      </c>
      <c r="E3404" s="57" t="s">
        <v>382</v>
      </c>
      <c r="F3404" s="57">
        <f>ROUNDDOWN(C3404/50,0)*50</f>
        <v>2900</v>
      </c>
      <c r="G3404" s="57" t="str">
        <f>D3404&amp;"_"&amp;B3404&amp;"_"&amp;F3404</f>
        <v>Beijing_1_2900</v>
      </c>
      <c r="H3404" s="57">
        <v>0.37520169371145529</v>
      </c>
      <c r="I3404" s="57">
        <f>COUNTIF($G$10:G3404,G3404)</f>
        <v>1</v>
      </c>
      <c r="J3404" s="57">
        <f>COUNTIF($G:$G,G3404)</f>
        <v>55</v>
      </c>
      <c r="K3404" s="57">
        <f>ROUND(3000*J3404/21653,0)</f>
        <v>8</v>
      </c>
    </row>
    <row r="3405" spans="1:11" x14ac:dyDescent="0.25">
      <c r="A3405" s="40">
        <v>1515394902</v>
      </c>
      <c r="B3405" s="40">
        <v>0</v>
      </c>
      <c r="C3405" s="40">
        <v>396</v>
      </c>
      <c r="D3405" s="38" t="s">
        <v>360</v>
      </c>
      <c r="E3405" s="57" t="s">
        <v>384</v>
      </c>
      <c r="F3405" s="57">
        <f>ROUNDDOWN(C3405/50,0)*50</f>
        <v>350</v>
      </c>
      <c r="G3405" s="57" t="str">
        <f>D3405&amp;"_"&amp;B3405&amp;"_"&amp;F3405</f>
        <v>Beijing_0_350</v>
      </c>
      <c r="H3405" s="57">
        <v>0.37524409113369939</v>
      </c>
      <c r="I3405" s="57">
        <f>COUNTIF($G$10:G3405,G3405)</f>
        <v>14</v>
      </c>
      <c r="J3405" s="57">
        <f>COUNTIF($G:$G,G3405)</f>
        <v>29</v>
      </c>
      <c r="K3405" s="57">
        <f>ROUND(3000*J3405/21653,0)</f>
        <v>4</v>
      </c>
    </row>
    <row r="3406" spans="1:11" x14ac:dyDescent="0.25">
      <c r="A3406" s="40">
        <v>1511952865</v>
      </c>
      <c r="B3406" s="40">
        <v>1</v>
      </c>
      <c r="C3406" s="40">
        <v>1383</v>
      </c>
      <c r="D3406" s="38" t="s">
        <v>358</v>
      </c>
      <c r="E3406" s="57" t="s">
        <v>382</v>
      </c>
      <c r="F3406" s="57">
        <f>ROUNDDOWN(C3406/50,0)*50</f>
        <v>1350</v>
      </c>
      <c r="G3406" s="57" t="str">
        <f>D3406&amp;"_"&amp;B3406&amp;"_"&amp;F3406</f>
        <v>Shenzhen_1_1350</v>
      </c>
      <c r="H3406" s="57">
        <v>0.37524524616217814</v>
      </c>
      <c r="I3406" s="57">
        <f>COUNTIF($G$10:G3406,G3406)</f>
        <v>6</v>
      </c>
      <c r="J3406" s="57">
        <f>COUNTIF($G:$G,G3406)</f>
        <v>54</v>
      </c>
      <c r="K3406" s="57">
        <f>ROUND(3000*J3406/21653,0)</f>
        <v>7</v>
      </c>
    </row>
    <row r="3407" spans="1:11" x14ac:dyDescent="0.25">
      <c r="A3407" s="40">
        <v>1515351415</v>
      </c>
      <c r="B3407" s="40">
        <v>1</v>
      </c>
      <c r="C3407" s="40">
        <v>2900</v>
      </c>
      <c r="D3407" s="38" t="s">
        <v>359</v>
      </c>
      <c r="E3407" s="57" t="s">
        <v>383</v>
      </c>
      <c r="F3407" s="57">
        <f>ROUNDDOWN(C3407/50,0)*50</f>
        <v>2900</v>
      </c>
      <c r="G3407" s="57" t="str">
        <f>D3407&amp;"_"&amp;B3407&amp;"_"&amp;F3407</f>
        <v>Shanghai_1_2900</v>
      </c>
      <c r="H3407" s="57">
        <v>0.37525432129124614</v>
      </c>
      <c r="I3407" s="57">
        <f>COUNTIF($G$10:G3407,G3407)</f>
        <v>10</v>
      </c>
      <c r="J3407" s="57">
        <f>COUNTIF($G:$G,G3407)</f>
        <v>52</v>
      </c>
      <c r="K3407" s="57">
        <f>ROUND(3000*J3407/21653,0)</f>
        <v>7</v>
      </c>
    </row>
    <row r="3408" spans="1:11" x14ac:dyDescent="0.25">
      <c r="A3408" s="40">
        <v>1511635229</v>
      </c>
      <c r="B3408" s="40">
        <v>1</v>
      </c>
      <c r="C3408" s="40">
        <v>1563</v>
      </c>
      <c r="D3408" s="38" t="s">
        <v>360</v>
      </c>
      <c r="E3408" s="57" t="s">
        <v>383</v>
      </c>
      <c r="F3408" s="57">
        <f>ROUNDDOWN(C3408/50,0)*50</f>
        <v>1550</v>
      </c>
      <c r="G3408" s="57" t="str">
        <f>D3408&amp;"_"&amp;B3408&amp;"_"&amp;F3408</f>
        <v>Beijing_1_1550</v>
      </c>
      <c r="H3408" s="57">
        <v>1.6491537565443748E-2</v>
      </c>
      <c r="I3408" s="57">
        <f>COUNTIF($G$10:G3408,G3408)</f>
        <v>12</v>
      </c>
      <c r="J3408" s="57">
        <f>COUNTIF($G:$G,G3408)</f>
        <v>79</v>
      </c>
      <c r="K3408" s="57">
        <f>ROUND(3000*J3408/21653,0)</f>
        <v>11</v>
      </c>
    </row>
    <row r="3409" spans="1:11" x14ac:dyDescent="0.25">
      <c r="A3409" s="40">
        <v>1519720874</v>
      </c>
      <c r="B3409" s="40">
        <v>1</v>
      </c>
      <c r="C3409" s="40">
        <v>1554</v>
      </c>
      <c r="D3409" s="38" t="s">
        <v>360</v>
      </c>
      <c r="E3409" s="57" t="s">
        <v>383</v>
      </c>
      <c r="F3409" s="57">
        <f>ROUNDDOWN(C3409/50,0)*50</f>
        <v>1550</v>
      </c>
      <c r="G3409" s="57" t="str">
        <f>D3409&amp;"_"&amp;B3409&amp;"_"&amp;F3409</f>
        <v>Beijing_1_1550</v>
      </c>
      <c r="H3409" s="57">
        <v>2.4718014895667939E-2</v>
      </c>
      <c r="I3409" s="57">
        <f>COUNTIF($G$10:G3409,G3409)</f>
        <v>13</v>
      </c>
      <c r="J3409" s="57">
        <f>COUNTIF($G:$G,G3409)</f>
        <v>79</v>
      </c>
      <c r="K3409" s="57">
        <f>ROUND(3000*J3409/21653,0)</f>
        <v>11</v>
      </c>
    </row>
    <row r="3410" spans="1:11" x14ac:dyDescent="0.25">
      <c r="A3410" s="40">
        <v>1511485654</v>
      </c>
      <c r="B3410" s="40">
        <v>1</v>
      </c>
      <c r="C3410" s="40">
        <v>1590</v>
      </c>
      <c r="D3410" s="38" t="s">
        <v>360</v>
      </c>
      <c r="E3410" s="57" t="s">
        <v>383</v>
      </c>
      <c r="F3410" s="57">
        <f>ROUNDDOWN(C3410/50,0)*50</f>
        <v>1550</v>
      </c>
      <c r="G3410" s="57" t="str">
        <f>D3410&amp;"_"&amp;B3410&amp;"_"&amp;F3410</f>
        <v>Beijing_1_1550</v>
      </c>
      <c r="H3410" s="57">
        <v>3.0823378715043925E-2</v>
      </c>
      <c r="I3410" s="57">
        <f>COUNTIF($G$10:G3410,G3410)</f>
        <v>14</v>
      </c>
      <c r="J3410" s="57">
        <f>COUNTIF($G:$G,G3410)</f>
        <v>79</v>
      </c>
      <c r="K3410" s="57">
        <f>ROUND(3000*J3410/21653,0)</f>
        <v>11</v>
      </c>
    </row>
    <row r="3411" spans="1:11" x14ac:dyDescent="0.25">
      <c r="A3411" s="40">
        <v>1513537093</v>
      </c>
      <c r="B3411" s="40">
        <v>1</v>
      </c>
      <c r="C3411" s="40">
        <v>1581</v>
      </c>
      <c r="D3411" s="38" t="s">
        <v>360</v>
      </c>
      <c r="E3411" s="57" t="s">
        <v>383</v>
      </c>
      <c r="F3411" s="57">
        <f>ROUNDDOWN(C3411/50,0)*50</f>
        <v>1550</v>
      </c>
      <c r="G3411" s="57" t="str">
        <f>D3411&amp;"_"&amp;B3411&amp;"_"&amp;F3411</f>
        <v>Beijing_1_1550</v>
      </c>
      <c r="H3411" s="57">
        <v>5.0334013784789189E-2</v>
      </c>
      <c r="I3411" s="57">
        <f>COUNTIF($G$10:G3411,G3411)</f>
        <v>15</v>
      </c>
      <c r="J3411" s="57">
        <f>COUNTIF($G:$G,G3411)</f>
        <v>79</v>
      </c>
      <c r="K3411" s="57">
        <f>ROUND(3000*J3411/21653,0)</f>
        <v>11</v>
      </c>
    </row>
    <row r="3412" spans="1:11" x14ac:dyDescent="0.25">
      <c r="A3412" s="40">
        <v>1517530927</v>
      </c>
      <c r="B3412" s="40">
        <v>1</v>
      </c>
      <c r="C3412" s="40">
        <v>1598</v>
      </c>
      <c r="D3412" s="38" t="s">
        <v>360</v>
      </c>
      <c r="E3412" s="57" t="s">
        <v>383</v>
      </c>
      <c r="F3412" s="57">
        <f>ROUNDDOWN(C3412/50,0)*50</f>
        <v>1550</v>
      </c>
      <c r="G3412" s="57" t="str">
        <f>D3412&amp;"_"&amp;B3412&amp;"_"&amp;F3412</f>
        <v>Beijing_1_1550</v>
      </c>
      <c r="H3412" s="57">
        <v>7.7472320211232071E-2</v>
      </c>
      <c r="I3412" s="57">
        <f>COUNTIF($G$10:G3412,G3412)</f>
        <v>16</v>
      </c>
      <c r="J3412" s="57">
        <f>COUNTIF($G:$G,G3412)</f>
        <v>79</v>
      </c>
      <c r="K3412" s="57">
        <f>ROUND(3000*J3412/21653,0)</f>
        <v>11</v>
      </c>
    </row>
    <row r="3413" spans="1:11" x14ac:dyDescent="0.25">
      <c r="A3413" s="40">
        <v>1512042953</v>
      </c>
      <c r="B3413" s="40">
        <v>1</v>
      </c>
      <c r="C3413" s="40">
        <v>1597</v>
      </c>
      <c r="D3413" s="38" t="s">
        <v>360</v>
      </c>
      <c r="E3413" s="57" t="s">
        <v>383</v>
      </c>
      <c r="F3413" s="57">
        <f>ROUNDDOWN(C3413/50,0)*50</f>
        <v>1550</v>
      </c>
      <c r="G3413" s="57" t="str">
        <f>D3413&amp;"_"&amp;B3413&amp;"_"&amp;F3413</f>
        <v>Beijing_1_1550</v>
      </c>
      <c r="H3413" s="57">
        <v>8.0036171872250428E-2</v>
      </c>
      <c r="I3413" s="57">
        <f>COUNTIF($G$10:G3413,G3413)</f>
        <v>17</v>
      </c>
      <c r="J3413" s="57">
        <f>COUNTIF($G:$G,G3413)</f>
        <v>79</v>
      </c>
      <c r="K3413" s="57">
        <f>ROUND(3000*J3413/21653,0)</f>
        <v>11</v>
      </c>
    </row>
    <row r="3414" spans="1:11" x14ac:dyDescent="0.25">
      <c r="A3414" s="40">
        <v>1514595796</v>
      </c>
      <c r="B3414" s="40">
        <v>1</v>
      </c>
      <c r="C3414" s="40">
        <v>1581</v>
      </c>
      <c r="D3414" s="38" t="s">
        <v>360</v>
      </c>
      <c r="E3414" s="57" t="s">
        <v>383</v>
      </c>
      <c r="F3414" s="57">
        <f>ROUNDDOWN(C3414/50,0)*50</f>
        <v>1550</v>
      </c>
      <c r="G3414" s="57" t="str">
        <f>D3414&amp;"_"&amp;B3414&amp;"_"&amp;F3414</f>
        <v>Beijing_1_1550</v>
      </c>
      <c r="H3414" s="57">
        <v>0.10805416626147435</v>
      </c>
      <c r="I3414" s="57">
        <f>COUNTIF($G$10:G3414,G3414)</f>
        <v>18</v>
      </c>
      <c r="J3414" s="57">
        <f>COUNTIF($G:$G,G3414)</f>
        <v>79</v>
      </c>
      <c r="K3414" s="57">
        <f>ROUND(3000*J3414/21653,0)</f>
        <v>11</v>
      </c>
    </row>
    <row r="3415" spans="1:11" x14ac:dyDescent="0.25">
      <c r="A3415" s="40">
        <v>1514304153</v>
      </c>
      <c r="B3415" s="40">
        <v>1</v>
      </c>
      <c r="C3415" s="40">
        <v>1568</v>
      </c>
      <c r="D3415" s="38" t="s">
        <v>360</v>
      </c>
      <c r="E3415" s="57" t="s">
        <v>383</v>
      </c>
      <c r="F3415" s="57">
        <f>ROUNDDOWN(C3415/50,0)*50</f>
        <v>1550</v>
      </c>
      <c r="G3415" s="57" t="str">
        <f>D3415&amp;"_"&amp;B3415&amp;"_"&amp;F3415</f>
        <v>Beijing_1_1550</v>
      </c>
      <c r="H3415" s="57">
        <v>0.12062787656517648</v>
      </c>
      <c r="I3415" s="57">
        <f>COUNTIF($G$10:G3415,G3415)</f>
        <v>19</v>
      </c>
      <c r="J3415" s="57">
        <f>COUNTIF($G:$G,G3415)</f>
        <v>79</v>
      </c>
      <c r="K3415" s="57">
        <f>ROUND(3000*J3415/21653,0)</f>
        <v>11</v>
      </c>
    </row>
    <row r="3416" spans="1:11" x14ac:dyDescent="0.25">
      <c r="A3416" s="40">
        <v>1511457836</v>
      </c>
      <c r="B3416" s="40">
        <v>1</v>
      </c>
      <c r="C3416" s="40">
        <v>1583</v>
      </c>
      <c r="D3416" s="38" t="s">
        <v>360</v>
      </c>
      <c r="E3416" s="57" t="s">
        <v>383</v>
      </c>
      <c r="F3416" s="57">
        <f>ROUNDDOWN(C3416/50,0)*50</f>
        <v>1550</v>
      </c>
      <c r="G3416" s="57" t="str">
        <f>D3416&amp;"_"&amp;B3416&amp;"_"&amp;F3416</f>
        <v>Beijing_1_1550</v>
      </c>
      <c r="H3416" s="57">
        <v>0.12441188721253205</v>
      </c>
      <c r="I3416" s="57">
        <f>COUNTIF($G$10:G3416,G3416)</f>
        <v>20</v>
      </c>
      <c r="J3416" s="57">
        <f>COUNTIF($G:$G,G3416)</f>
        <v>79</v>
      </c>
      <c r="K3416" s="57">
        <f>ROUND(3000*J3416/21653,0)</f>
        <v>11</v>
      </c>
    </row>
    <row r="3417" spans="1:11" x14ac:dyDescent="0.25">
      <c r="A3417" s="40">
        <v>1513859833</v>
      </c>
      <c r="B3417" s="40">
        <v>1</v>
      </c>
      <c r="C3417" s="40">
        <v>1568</v>
      </c>
      <c r="D3417" s="38" t="s">
        <v>360</v>
      </c>
      <c r="E3417" s="57" t="s">
        <v>383</v>
      </c>
      <c r="F3417" s="57">
        <f>ROUNDDOWN(C3417/50,0)*50</f>
        <v>1550</v>
      </c>
      <c r="G3417" s="57" t="str">
        <f>D3417&amp;"_"&amp;B3417&amp;"_"&amp;F3417</f>
        <v>Beijing_1_1550</v>
      </c>
      <c r="H3417" s="57">
        <v>0.13957603568650878</v>
      </c>
      <c r="I3417" s="57">
        <f>COUNTIF($G$10:G3417,G3417)</f>
        <v>21</v>
      </c>
      <c r="J3417" s="57">
        <f>COUNTIF($G:$G,G3417)</f>
        <v>79</v>
      </c>
      <c r="K3417" s="57">
        <f>ROUND(3000*J3417/21653,0)</f>
        <v>11</v>
      </c>
    </row>
    <row r="3418" spans="1:11" x14ac:dyDescent="0.25">
      <c r="A3418" s="40">
        <v>1518231788</v>
      </c>
      <c r="B3418" s="40">
        <v>1</v>
      </c>
      <c r="C3418" s="40">
        <v>1559</v>
      </c>
      <c r="D3418" s="38" t="s">
        <v>360</v>
      </c>
      <c r="E3418" s="57" t="s">
        <v>383</v>
      </c>
      <c r="F3418" s="57">
        <f>ROUNDDOWN(C3418/50,0)*50</f>
        <v>1550</v>
      </c>
      <c r="G3418" s="57" t="str">
        <f>D3418&amp;"_"&amp;B3418&amp;"_"&amp;F3418</f>
        <v>Beijing_1_1550</v>
      </c>
      <c r="H3418" s="57">
        <v>0.14728355589954079</v>
      </c>
      <c r="I3418" s="57">
        <f>COUNTIF($G$10:G3418,G3418)</f>
        <v>22</v>
      </c>
      <c r="J3418" s="57">
        <f>COUNTIF($G:$G,G3418)</f>
        <v>79</v>
      </c>
      <c r="K3418" s="57">
        <f>ROUND(3000*J3418/21653,0)</f>
        <v>11</v>
      </c>
    </row>
    <row r="3419" spans="1:11" x14ac:dyDescent="0.25">
      <c r="A3419" s="40">
        <v>1519023428</v>
      </c>
      <c r="B3419" s="40">
        <v>1</v>
      </c>
      <c r="C3419" s="40">
        <v>1565</v>
      </c>
      <c r="D3419" s="38" t="s">
        <v>360</v>
      </c>
      <c r="E3419" s="57" t="s">
        <v>384</v>
      </c>
      <c r="F3419" s="57">
        <f>ROUNDDOWN(C3419/50,0)*50</f>
        <v>1550</v>
      </c>
      <c r="G3419" s="57" t="str">
        <f>D3419&amp;"_"&amp;B3419&amp;"_"&amp;F3419</f>
        <v>Beijing_1_1550</v>
      </c>
      <c r="H3419" s="57">
        <v>0.15651708867851422</v>
      </c>
      <c r="I3419" s="57">
        <f>COUNTIF($G$10:G3419,G3419)</f>
        <v>23</v>
      </c>
      <c r="J3419" s="57">
        <f>COUNTIF($G:$G,G3419)</f>
        <v>79</v>
      </c>
      <c r="K3419" s="57">
        <f>ROUND(3000*J3419/21653,0)</f>
        <v>11</v>
      </c>
    </row>
    <row r="3420" spans="1:11" x14ac:dyDescent="0.25">
      <c r="A3420" s="40">
        <v>1512813254</v>
      </c>
      <c r="B3420" s="40">
        <v>1</v>
      </c>
      <c r="C3420" s="40">
        <v>1589</v>
      </c>
      <c r="D3420" s="38" t="s">
        <v>360</v>
      </c>
      <c r="E3420" s="57" t="s">
        <v>384</v>
      </c>
      <c r="F3420" s="57">
        <f>ROUNDDOWN(C3420/50,0)*50</f>
        <v>1550</v>
      </c>
      <c r="G3420" s="57" t="str">
        <f>D3420&amp;"_"&amp;B3420&amp;"_"&amp;F3420</f>
        <v>Beijing_1_1550</v>
      </c>
      <c r="H3420" s="57">
        <v>0.16079349538902921</v>
      </c>
      <c r="I3420" s="57">
        <f>COUNTIF($G$10:G3420,G3420)</f>
        <v>24</v>
      </c>
      <c r="J3420" s="57">
        <f>COUNTIF($G:$G,G3420)</f>
        <v>79</v>
      </c>
      <c r="K3420" s="57">
        <f>ROUND(3000*J3420/21653,0)</f>
        <v>11</v>
      </c>
    </row>
    <row r="3421" spans="1:11" x14ac:dyDescent="0.25">
      <c r="A3421" s="40">
        <v>1517337099</v>
      </c>
      <c r="B3421" s="40">
        <v>1</v>
      </c>
      <c r="C3421" s="40">
        <v>1557</v>
      </c>
      <c r="D3421" s="38" t="s">
        <v>360</v>
      </c>
      <c r="E3421" s="57" t="s">
        <v>384</v>
      </c>
      <c r="F3421" s="57">
        <f>ROUNDDOWN(C3421/50,0)*50</f>
        <v>1550</v>
      </c>
      <c r="G3421" s="57" t="str">
        <f>D3421&amp;"_"&amp;B3421&amp;"_"&amp;F3421</f>
        <v>Beijing_1_1550</v>
      </c>
      <c r="H3421" s="57">
        <v>0.1614523408178683</v>
      </c>
      <c r="I3421" s="57">
        <f>COUNTIF($G$10:G3421,G3421)</f>
        <v>25</v>
      </c>
      <c r="J3421" s="57">
        <f>COUNTIF($G:$G,G3421)</f>
        <v>79</v>
      </c>
      <c r="K3421" s="57">
        <f>ROUND(3000*J3421/21653,0)</f>
        <v>11</v>
      </c>
    </row>
    <row r="3422" spans="1:11" x14ac:dyDescent="0.25">
      <c r="A3422" s="40">
        <v>1519734707</v>
      </c>
      <c r="B3422" s="40">
        <v>1</v>
      </c>
      <c r="C3422" s="40">
        <v>1578</v>
      </c>
      <c r="D3422" s="38" t="s">
        <v>360</v>
      </c>
      <c r="E3422" s="57" t="s">
        <v>384</v>
      </c>
      <c r="F3422" s="57">
        <f>ROUNDDOWN(C3422/50,0)*50</f>
        <v>1550</v>
      </c>
      <c r="G3422" s="57" t="str">
        <f>D3422&amp;"_"&amp;B3422&amp;"_"&amp;F3422</f>
        <v>Beijing_1_1550</v>
      </c>
      <c r="H3422" s="57">
        <v>0.18605911430323441</v>
      </c>
      <c r="I3422" s="57">
        <f>COUNTIF($G$10:G3422,G3422)</f>
        <v>26</v>
      </c>
      <c r="J3422" s="57">
        <f>COUNTIF($G:$G,G3422)</f>
        <v>79</v>
      </c>
      <c r="K3422" s="57">
        <f>ROUND(3000*J3422/21653,0)</f>
        <v>11</v>
      </c>
    </row>
    <row r="3423" spans="1:11" x14ac:dyDescent="0.25">
      <c r="A3423" s="40">
        <v>1517041216</v>
      </c>
      <c r="B3423" s="40">
        <v>1</v>
      </c>
      <c r="C3423" s="40">
        <v>1592</v>
      </c>
      <c r="D3423" s="38" t="s">
        <v>360</v>
      </c>
      <c r="E3423" s="57" t="s">
        <v>384</v>
      </c>
      <c r="F3423" s="57">
        <f>ROUNDDOWN(C3423/50,0)*50</f>
        <v>1550</v>
      </c>
      <c r="G3423" s="57" t="str">
        <f>D3423&amp;"_"&amp;B3423&amp;"_"&amp;F3423</f>
        <v>Beijing_1_1550</v>
      </c>
      <c r="H3423" s="57">
        <v>0.19475751346203618</v>
      </c>
      <c r="I3423" s="57">
        <f>COUNTIF($G$10:G3423,G3423)</f>
        <v>27</v>
      </c>
      <c r="J3423" s="57">
        <f>COUNTIF($G:$G,G3423)</f>
        <v>79</v>
      </c>
      <c r="K3423" s="57">
        <f>ROUND(3000*J3423/21653,0)</f>
        <v>11</v>
      </c>
    </row>
    <row r="3424" spans="1:11" x14ac:dyDescent="0.25">
      <c r="A3424" s="40">
        <v>1514885446</v>
      </c>
      <c r="B3424" s="40">
        <v>1</v>
      </c>
      <c r="C3424" s="40">
        <v>1551</v>
      </c>
      <c r="D3424" s="38" t="s">
        <v>360</v>
      </c>
      <c r="E3424" s="57" t="s">
        <v>384</v>
      </c>
      <c r="F3424" s="57">
        <f>ROUNDDOWN(C3424/50,0)*50</f>
        <v>1550</v>
      </c>
      <c r="G3424" s="57" t="str">
        <f>D3424&amp;"_"&amp;B3424&amp;"_"&amp;F3424</f>
        <v>Beijing_1_1550</v>
      </c>
      <c r="H3424" s="57">
        <v>0.19614850813451756</v>
      </c>
      <c r="I3424" s="57">
        <f>COUNTIF($G$10:G3424,G3424)</f>
        <v>28</v>
      </c>
      <c r="J3424" s="57">
        <f>COUNTIF($G:$G,G3424)</f>
        <v>79</v>
      </c>
      <c r="K3424" s="57">
        <f>ROUND(3000*J3424/21653,0)</f>
        <v>11</v>
      </c>
    </row>
    <row r="3425" spans="1:11" x14ac:dyDescent="0.25">
      <c r="A3425" s="40">
        <v>1517618528</v>
      </c>
      <c r="B3425" s="40">
        <v>1</v>
      </c>
      <c r="C3425" s="40">
        <v>1579</v>
      </c>
      <c r="D3425" s="38" t="s">
        <v>360</v>
      </c>
      <c r="E3425" s="57" t="s">
        <v>384</v>
      </c>
      <c r="F3425" s="57">
        <f>ROUNDDOWN(C3425/50,0)*50</f>
        <v>1550</v>
      </c>
      <c r="G3425" s="57" t="str">
        <f>D3425&amp;"_"&amp;B3425&amp;"_"&amp;F3425</f>
        <v>Beijing_1_1550</v>
      </c>
      <c r="H3425" s="57">
        <v>0.20608035317067064</v>
      </c>
      <c r="I3425" s="57">
        <f>COUNTIF($G$10:G3425,G3425)</f>
        <v>29</v>
      </c>
      <c r="J3425" s="57">
        <f>COUNTIF($G:$G,G3425)</f>
        <v>79</v>
      </c>
      <c r="K3425" s="57">
        <f>ROUND(3000*J3425/21653,0)</f>
        <v>11</v>
      </c>
    </row>
    <row r="3426" spans="1:11" x14ac:dyDescent="0.25">
      <c r="A3426" s="40">
        <v>1514269398</v>
      </c>
      <c r="B3426" s="40">
        <v>1</v>
      </c>
      <c r="C3426" s="40">
        <v>1575</v>
      </c>
      <c r="D3426" s="38" t="s">
        <v>360</v>
      </c>
      <c r="E3426" s="57" t="s">
        <v>384</v>
      </c>
      <c r="F3426" s="57">
        <f>ROUNDDOWN(C3426/50,0)*50</f>
        <v>1550</v>
      </c>
      <c r="G3426" s="57" t="str">
        <f>D3426&amp;"_"&amp;B3426&amp;"_"&amp;F3426</f>
        <v>Beijing_1_1550</v>
      </c>
      <c r="H3426" s="57">
        <v>0.23031009844422623</v>
      </c>
      <c r="I3426" s="57">
        <f>COUNTIF($G$10:G3426,G3426)</f>
        <v>30</v>
      </c>
      <c r="J3426" s="57">
        <f>COUNTIF($G:$G,G3426)</f>
        <v>79</v>
      </c>
      <c r="K3426" s="57">
        <f>ROUND(3000*J3426/21653,0)</f>
        <v>11</v>
      </c>
    </row>
    <row r="3427" spans="1:11" x14ac:dyDescent="0.25">
      <c r="A3427" s="40">
        <v>1513164109</v>
      </c>
      <c r="B3427" s="40">
        <v>1</v>
      </c>
      <c r="C3427" s="40">
        <v>1567</v>
      </c>
      <c r="D3427" s="38" t="s">
        <v>360</v>
      </c>
      <c r="E3427" s="57" t="s">
        <v>384</v>
      </c>
      <c r="F3427" s="57">
        <f>ROUNDDOWN(C3427/50,0)*50</f>
        <v>1550</v>
      </c>
      <c r="G3427" s="57" t="str">
        <f>D3427&amp;"_"&amp;B3427&amp;"_"&amp;F3427</f>
        <v>Beijing_1_1550</v>
      </c>
      <c r="H3427" s="57">
        <v>0.2551325731382279</v>
      </c>
      <c r="I3427" s="57">
        <f>COUNTIF($G$10:G3427,G3427)</f>
        <v>31</v>
      </c>
      <c r="J3427" s="57">
        <f>COUNTIF($G:$G,G3427)</f>
        <v>79</v>
      </c>
      <c r="K3427" s="57">
        <f>ROUND(3000*J3427/21653,0)</f>
        <v>11</v>
      </c>
    </row>
    <row r="3428" spans="1:11" x14ac:dyDescent="0.25">
      <c r="A3428" s="40">
        <v>1511549256</v>
      </c>
      <c r="B3428" s="40">
        <v>1</v>
      </c>
      <c r="C3428" s="40">
        <v>1553</v>
      </c>
      <c r="D3428" s="38" t="s">
        <v>360</v>
      </c>
      <c r="E3428" s="57" t="s">
        <v>384</v>
      </c>
      <c r="F3428" s="57">
        <f>ROUNDDOWN(C3428/50,0)*50</f>
        <v>1550</v>
      </c>
      <c r="G3428" s="57" t="str">
        <f>D3428&amp;"_"&amp;B3428&amp;"_"&amp;F3428</f>
        <v>Beijing_1_1550</v>
      </c>
      <c r="H3428" s="57">
        <v>0.25835796565579838</v>
      </c>
      <c r="I3428" s="57">
        <f>COUNTIF($G$10:G3428,G3428)</f>
        <v>32</v>
      </c>
      <c r="J3428" s="57">
        <f>COUNTIF($G:$G,G3428)</f>
        <v>79</v>
      </c>
      <c r="K3428" s="57">
        <f>ROUND(3000*J3428/21653,0)</f>
        <v>11</v>
      </c>
    </row>
    <row r="3429" spans="1:11" x14ac:dyDescent="0.25">
      <c r="A3429" s="40">
        <v>1513812117</v>
      </c>
      <c r="B3429" s="40">
        <v>1</v>
      </c>
      <c r="C3429" s="40">
        <v>1599</v>
      </c>
      <c r="D3429" s="38" t="s">
        <v>360</v>
      </c>
      <c r="E3429" s="57" t="s">
        <v>384</v>
      </c>
      <c r="F3429" s="57">
        <f>ROUNDDOWN(C3429/50,0)*50</f>
        <v>1550</v>
      </c>
      <c r="G3429" s="57" t="str">
        <f>D3429&amp;"_"&amp;B3429&amp;"_"&amp;F3429</f>
        <v>Beijing_1_1550</v>
      </c>
      <c r="H3429" s="57">
        <v>0.26200679707524488</v>
      </c>
      <c r="I3429" s="57">
        <f>COUNTIF($G$10:G3429,G3429)</f>
        <v>33</v>
      </c>
      <c r="J3429" s="57">
        <f>COUNTIF($G:$G,G3429)</f>
        <v>79</v>
      </c>
      <c r="K3429" s="57">
        <f>ROUND(3000*J3429/21653,0)</f>
        <v>11</v>
      </c>
    </row>
    <row r="3430" spans="1:11" x14ac:dyDescent="0.25">
      <c r="A3430" s="40">
        <v>1515971446</v>
      </c>
      <c r="B3430" s="40">
        <v>1</v>
      </c>
      <c r="C3430" s="40">
        <v>821</v>
      </c>
      <c r="D3430" s="38" t="s">
        <v>360</v>
      </c>
      <c r="E3430" s="57" t="s">
        <v>382</v>
      </c>
      <c r="F3430" s="57">
        <f>ROUNDDOWN(C3430/50,0)*50</f>
        <v>800</v>
      </c>
      <c r="G3430" s="57" t="str">
        <f>D3430&amp;"_"&amp;B3430&amp;"_"&amp;F3430</f>
        <v>Beijing_1_800</v>
      </c>
      <c r="H3430" s="57">
        <v>0.37526374950979935</v>
      </c>
      <c r="I3430" s="57">
        <f>COUNTIF($G$10:G3430,G3430)</f>
        <v>6</v>
      </c>
      <c r="J3430" s="57">
        <f>COUNTIF($G:$G,G3430)</f>
        <v>76</v>
      </c>
      <c r="K3430" s="57">
        <f>ROUND(3000*J3430/21653,0)</f>
        <v>11</v>
      </c>
    </row>
    <row r="3431" spans="1:11" x14ac:dyDescent="0.25">
      <c r="A3431" s="40">
        <v>1511764855</v>
      </c>
      <c r="B3431" s="40">
        <v>1</v>
      </c>
      <c r="C3431" s="40">
        <v>902</v>
      </c>
      <c r="D3431" s="38" t="s">
        <v>359</v>
      </c>
      <c r="E3431" s="57" t="s">
        <v>382</v>
      </c>
      <c r="F3431" s="57">
        <f>ROUNDDOWN(C3431/50,0)*50</f>
        <v>900</v>
      </c>
      <c r="G3431" s="57" t="str">
        <f>D3431&amp;"_"&amp;B3431&amp;"_"&amp;F3431</f>
        <v>Shanghai_1_900</v>
      </c>
      <c r="H3431" s="57">
        <v>0.37531542066035684</v>
      </c>
      <c r="I3431" s="57">
        <f>COUNTIF($G$10:G3431,G3431)</f>
        <v>9</v>
      </c>
      <c r="J3431" s="57">
        <f>COUNTIF($G:$G,G3431)</f>
        <v>64</v>
      </c>
      <c r="K3431" s="57">
        <f>ROUND(3000*J3431/21653,0)</f>
        <v>9</v>
      </c>
    </row>
    <row r="3432" spans="1:11" x14ac:dyDescent="0.25">
      <c r="A3432" s="40">
        <v>1518095326</v>
      </c>
      <c r="B3432" s="40">
        <v>1</v>
      </c>
      <c r="C3432" s="40">
        <v>1312</v>
      </c>
      <c r="D3432" s="38" t="s">
        <v>358</v>
      </c>
      <c r="E3432" s="57" t="s">
        <v>383</v>
      </c>
      <c r="F3432" s="57">
        <f>ROUNDDOWN(C3432/50,0)*50</f>
        <v>1300</v>
      </c>
      <c r="G3432" s="57" t="str">
        <f>D3432&amp;"_"&amp;B3432&amp;"_"&amp;F3432</f>
        <v>Shenzhen_1_1300</v>
      </c>
      <c r="H3432" s="57">
        <v>0.37534532380180996</v>
      </c>
      <c r="I3432" s="57">
        <f>COUNTIF($G$10:G3432,G3432)</f>
        <v>13</v>
      </c>
      <c r="J3432" s="57">
        <f>COUNTIF($G:$G,G3432)</f>
        <v>63</v>
      </c>
      <c r="K3432" s="57">
        <f>ROUND(3000*J3432/21653,0)</f>
        <v>9</v>
      </c>
    </row>
    <row r="3433" spans="1:11" x14ac:dyDescent="0.25">
      <c r="A3433" s="40">
        <v>1512743439</v>
      </c>
      <c r="B3433" s="40">
        <v>1</v>
      </c>
      <c r="C3433" s="40">
        <v>2198</v>
      </c>
      <c r="D3433" s="38" t="s">
        <v>360</v>
      </c>
      <c r="E3433" s="57" t="s">
        <v>383</v>
      </c>
      <c r="F3433" s="57">
        <f>ROUNDDOWN(C3433/50,0)*50</f>
        <v>2150</v>
      </c>
      <c r="G3433" s="57" t="str">
        <f>D3433&amp;"_"&amp;B3433&amp;"_"&amp;F3433</f>
        <v>Beijing_1_2150</v>
      </c>
      <c r="H3433" s="57">
        <v>0.3754136230964964</v>
      </c>
      <c r="I3433" s="57">
        <f>COUNTIF($G$10:G3433,G3433)</f>
        <v>12</v>
      </c>
      <c r="J3433" s="57">
        <f>COUNTIF($G:$G,G3433)</f>
        <v>74</v>
      </c>
      <c r="K3433" s="57">
        <f>ROUND(3000*J3433/21653,0)</f>
        <v>10</v>
      </c>
    </row>
    <row r="3434" spans="1:11" x14ac:dyDescent="0.25">
      <c r="A3434" s="40">
        <v>1514856282</v>
      </c>
      <c r="B3434" s="40">
        <v>0</v>
      </c>
      <c r="C3434" s="40">
        <v>55</v>
      </c>
      <c r="D3434" s="38" t="s">
        <v>360</v>
      </c>
      <c r="E3434" s="57" t="s">
        <v>384</v>
      </c>
      <c r="F3434" s="57">
        <f>ROUNDDOWN(C3434/50,0)*50</f>
        <v>50</v>
      </c>
      <c r="G3434" s="57" t="str">
        <f>D3434&amp;"_"&amp;B3434&amp;"_"&amp;F3434</f>
        <v>Beijing_0_50</v>
      </c>
      <c r="H3434" s="57">
        <v>0.37548367312080055</v>
      </c>
      <c r="I3434" s="57">
        <f>COUNTIF($G$10:G3434,G3434)</f>
        <v>12</v>
      </c>
      <c r="J3434" s="57">
        <f>COUNTIF($G:$G,G3434)</f>
        <v>34</v>
      </c>
      <c r="K3434" s="57">
        <f>ROUND(3000*J3434/21653,0)</f>
        <v>5</v>
      </c>
    </row>
    <row r="3435" spans="1:11" x14ac:dyDescent="0.25">
      <c r="A3435" s="40">
        <v>1515780217</v>
      </c>
      <c r="B3435" s="40">
        <v>1</v>
      </c>
      <c r="C3435" s="40">
        <v>3152</v>
      </c>
      <c r="D3435" s="38" t="s">
        <v>359</v>
      </c>
      <c r="E3435" s="57" t="s">
        <v>382</v>
      </c>
      <c r="F3435" s="57">
        <f>ROUNDDOWN(C3435/50,0)*50</f>
        <v>3150</v>
      </c>
      <c r="G3435" s="57" t="str">
        <f>D3435&amp;"_"&amp;B3435&amp;"_"&amp;F3435</f>
        <v>Shanghai_1_3150</v>
      </c>
      <c r="H3435" s="57">
        <v>0.37552558166847316</v>
      </c>
      <c r="I3435" s="57">
        <f>COUNTIF($G$10:G3435,G3435)</f>
        <v>2</v>
      </c>
      <c r="J3435" s="57">
        <f>COUNTIF($G:$G,G3435)</f>
        <v>35</v>
      </c>
      <c r="K3435" s="57">
        <f>ROUND(3000*J3435/21653,0)</f>
        <v>5</v>
      </c>
    </row>
    <row r="3436" spans="1:11" x14ac:dyDescent="0.25">
      <c r="A3436" s="40">
        <v>1513354087</v>
      </c>
      <c r="B3436" s="40">
        <v>1</v>
      </c>
      <c r="C3436" s="40">
        <v>2704</v>
      </c>
      <c r="D3436" s="38" t="s">
        <v>360</v>
      </c>
      <c r="E3436" s="57" t="s">
        <v>382</v>
      </c>
      <c r="F3436" s="57">
        <f>ROUNDDOWN(C3436/50,0)*50</f>
        <v>2700</v>
      </c>
      <c r="G3436" s="57" t="str">
        <f>D3436&amp;"_"&amp;B3436&amp;"_"&amp;F3436</f>
        <v>Beijing_1_2700</v>
      </c>
      <c r="H3436" s="57">
        <v>0.3757001980469763</v>
      </c>
      <c r="I3436" s="57">
        <f>COUNTIF($G$10:G3436,G3436)</f>
        <v>6</v>
      </c>
      <c r="J3436" s="57">
        <f>COUNTIF($G:$G,G3436)</f>
        <v>58</v>
      </c>
      <c r="K3436" s="57">
        <f>ROUND(3000*J3436/21653,0)</f>
        <v>8</v>
      </c>
    </row>
    <row r="3437" spans="1:11" x14ac:dyDescent="0.25">
      <c r="A3437" s="40">
        <v>1516092189</v>
      </c>
      <c r="B3437" s="40">
        <v>1</v>
      </c>
      <c r="C3437" s="40">
        <v>3069</v>
      </c>
      <c r="D3437" s="38" t="s">
        <v>361</v>
      </c>
      <c r="E3437" s="57" t="s">
        <v>383</v>
      </c>
      <c r="F3437" s="57">
        <f>ROUNDDOWN(C3437/50,0)*50</f>
        <v>3050</v>
      </c>
      <c r="G3437" s="57" t="str">
        <f>D3437&amp;"_"&amp;B3437&amp;"_"&amp;F3437</f>
        <v>Guangzhou_1_3050</v>
      </c>
      <c r="H3437" s="57">
        <v>0.3757246058618724</v>
      </c>
      <c r="I3437" s="57">
        <f>COUNTIF($G$10:G3437,G3437)</f>
        <v>4</v>
      </c>
      <c r="J3437" s="57">
        <f>COUNTIF($G:$G,G3437)</f>
        <v>18</v>
      </c>
      <c r="K3437" s="57">
        <f>ROUND(3000*J3437/21653,0)</f>
        <v>2</v>
      </c>
    </row>
    <row r="3438" spans="1:11" x14ac:dyDescent="0.25">
      <c r="A3438" s="40">
        <v>1519670350</v>
      </c>
      <c r="B3438" s="40">
        <v>0</v>
      </c>
      <c r="C3438" s="40">
        <v>2037</v>
      </c>
      <c r="D3438" s="38" t="s">
        <v>359</v>
      </c>
      <c r="E3438" s="57" t="s">
        <v>382</v>
      </c>
      <c r="F3438" s="57">
        <f>ROUNDDOWN(C3438/50,0)*50</f>
        <v>2000</v>
      </c>
      <c r="G3438" s="57" t="str">
        <f>D3438&amp;"_"&amp;B3438&amp;"_"&amp;F3438</f>
        <v>Shanghai_0_2000</v>
      </c>
      <c r="H3438" s="57">
        <v>0.37578793356208084</v>
      </c>
      <c r="I3438" s="57">
        <f>COUNTIF($G$10:G3438,G3438)</f>
        <v>3</v>
      </c>
      <c r="J3438" s="57">
        <f>COUNTIF($G:$G,G3438)</f>
        <v>24</v>
      </c>
      <c r="K3438" s="57">
        <f>ROUND(3000*J3438/21653,0)</f>
        <v>3</v>
      </c>
    </row>
    <row r="3439" spans="1:11" x14ac:dyDescent="0.25">
      <c r="A3439" s="40">
        <v>1518206132</v>
      </c>
      <c r="B3439" s="40">
        <v>0</v>
      </c>
      <c r="C3439" s="40">
        <v>599</v>
      </c>
      <c r="D3439" s="38" t="s">
        <v>360</v>
      </c>
      <c r="E3439" s="57" t="s">
        <v>384</v>
      </c>
      <c r="F3439" s="57">
        <f>ROUNDDOWN(C3439/50,0)*50</f>
        <v>550</v>
      </c>
      <c r="G3439" s="57" t="str">
        <f>D3439&amp;"_"&amp;B3439&amp;"_"&amp;F3439</f>
        <v>Beijing_0_550</v>
      </c>
      <c r="H3439" s="57">
        <v>0.37584669330672194</v>
      </c>
      <c r="I3439" s="57">
        <f>COUNTIF($G$10:G3439,G3439)</f>
        <v>14</v>
      </c>
      <c r="J3439" s="57">
        <f>COUNTIF($G:$G,G3439)</f>
        <v>35</v>
      </c>
      <c r="K3439" s="57">
        <f>ROUND(3000*J3439/21653,0)</f>
        <v>5</v>
      </c>
    </row>
    <row r="3440" spans="1:11" x14ac:dyDescent="0.25">
      <c r="A3440" s="40">
        <v>1517321299</v>
      </c>
      <c r="B3440" s="40">
        <v>1</v>
      </c>
      <c r="C3440" s="40">
        <v>4122</v>
      </c>
      <c r="D3440" s="38" t="s">
        <v>360</v>
      </c>
      <c r="E3440" s="57" t="s">
        <v>383</v>
      </c>
      <c r="F3440" s="57">
        <f>ROUNDDOWN(C3440/50,0)*50</f>
        <v>4100</v>
      </c>
      <c r="G3440" s="57" t="str">
        <f>D3440&amp;"_"&amp;B3440&amp;"_"&amp;F3440</f>
        <v>Beijing_1_4100</v>
      </c>
      <c r="H3440" s="57">
        <v>0.3758704706770909</v>
      </c>
      <c r="I3440" s="57">
        <f>COUNTIF($G$10:G3440,G3440)</f>
        <v>6</v>
      </c>
      <c r="J3440" s="57">
        <f>COUNTIF($G:$G,G3440)</f>
        <v>20</v>
      </c>
      <c r="K3440" s="57">
        <f>ROUND(3000*J3440/21653,0)</f>
        <v>3</v>
      </c>
    </row>
    <row r="3441" spans="1:11" x14ac:dyDescent="0.25">
      <c r="A3441" s="40">
        <v>1518727511</v>
      </c>
      <c r="B3441" s="40">
        <v>0</v>
      </c>
      <c r="C3441" s="40">
        <v>4985</v>
      </c>
      <c r="D3441" s="38" t="s">
        <v>358</v>
      </c>
      <c r="E3441" s="57" t="s">
        <v>384</v>
      </c>
      <c r="F3441" s="57">
        <f>ROUNDDOWN(C3441/50,0)*50</f>
        <v>4950</v>
      </c>
      <c r="G3441" s="57" t="str">
        <f>D3441&amp;"_"&amp;B3441&amp;"_"&amp;F3441</f>
        <v>Shenzhen_0_4950</v>
      </c>
      <c r="H3441" s="57">
        <v>0.37595829369128464</v>
      </c>
      <c r="I3441" s="57">
        <f>COUNTIF($G$10:G3441,G3441)</f>
        <v>2</v>
      </c>
      <c r="J3441" s="57">
        <f>COUNTIF($G:$G,G3441)</f>
        <v>3</v>
      </c>
      <c r="K3441" s="57">
        <f>ROUND(3000*J3441/21653,0)</f>
        <v>0</v>
      </c>
    </row>
    <row r="3442" spans="1:11" x14ac:dyDescent="0.25">
      <c r="A3442" s="40">
        <v>1515183811</v>
      </c>
      <c r="B3442" s="40">
        <v>0</v>
      </c>
      <c r="C3442" s="40">
        <v>1036</v>
      </c>
      <c r="D3442" s="38" t="s">
        <v>360</v>
      </c>
      <c r="E3442" s="57" t="s">
        <v>384</v>
      </c>
      <c r="F3442" s="57">
        <f>ROUNDDOWN(C3442/50,0)*50</f>
        <v>1000</v>
      </c>
      <c r="G3442" s="57" t="str">
        <f>D3442&amp;"_"&amp;B3442&amp;"_"&amp;F3442</f>
        <v>Beijing_0_1000</v>
      </c>
      <c r="H3442" s="57">
        <v>0.37596332073190952</v>
      </c>
      <c r="I3442" s="57">
        <f>COUNTIF($G$10:G3442,G3442)</f>
        <v>17</v>
      </c>
      <c r="J3442" s="57">
        <f>COUNTIF($G:$G,G3442)</f>
        <v>44</v>
      </c>
      <c r="K3442" s="57">
        <f>ROUND(3000*J3442/21653,0)</f>
        <v>6</v>
      </c>
    </row>
    <row r="3443" spans="1:11" x14ac:dyDescent="0.25">
      <c r="A3443" s="40">
        <v>1513686618</v>
      </c>
      <c r="B3443" s="40">
        <v>1</v>
      </c>
      <c r="C3443" s="40">
        <v>5439</v>
      </c>
      <c r="D3443" s="38" t="s">
        <v>360</v>
      </c>
      <c r="E3443" s="57" t="s">
        <v>384</v>
      </c>
      <c r="F3443" s="57">
        <f>ROUNDDOWN(C3443/50,0)*50</f>
        <v>5400</v>
      </c>
      <c r="G3443" s="57" t="str">
        <f>D3443&amp;"_"&amp;B3443&amp;"_"&amp;F3443</f>
        <v>Beijing_1_5400</v>
      </c>
      <c r="H3443" s="57">
        <v>0.37601582960390301</v>
      </c>
      <c r="I3443" s="57">
        <f>COUNTIF($G$10:G3443,G3443)</f>
        <v>1</v>
      </c>
      <c r="J3443" s="57">
        <f>COUNTIF($G:$G,G3443)</f>
        <v>2</v>
      </c>
      <c r="K3443" s="57">
        <f>ROUND(3000*J3443/21653,0)</f>
        <v>0</v>
      </c>
    </row>
    <row r="3444" spans="1:11" x14ac:dyDescent="0.25">
      <c r="A3444" s="40">
        <v>1512374193</v>
      </c>
      <c r="B3444" s="40">
        <v>1</v>
      </c>
      <c r="C3444" s="40">
        <v>2841</v>
      </c>
      <c r="D3444" s="38" t="s">
        <v>361</v>
      </c>
      <c r="E3444" s="57" t="s">
        <v>382</v>
      </c>
      <c r="F3444" s="57">
        <f>ROUNDDOWN(C3444/50,0)*50</f>
        <v>2800</v>
      </c>
      <c r="G3444" s="57" t="str">
        <f>D3444&amp;"_"&amp;B3444&amp;"_"&amp;F3444</f>
        <v>Guangzhou_1_2800</v>
      </c>
      <c r="H3444" s="57">
        <v>0.37604547002447752</v>
      </c>
      <c r="I3444" s="57">
        <f>COUNTIF($G$10:G3444,G3444)</f>
        <v>1</v>
      </c>
      <c r="J3444" s="57">
        <f>COUNTIF($G:$G,G3444)</f>
        <v>18</v>
      </c>
      <c r="K3444" s="57">
        <f>ROUND(3000*J3444/21653,0)</f>
        <v>2</v>
      </c>
    </row>
    <row r="3445" spans="1:11" x14ac:dyDescent="0.25">
      <c r="A3445" s="40">
        <v>1514000384</v>
      </c>
      <c r="B3445" s="40">
        <v>1</v>
      </c>
      <c r="C3445" s="40">
        <v>4138</v>
      </c>
      <c r="D3445" s="38" t="s">
        <v>359</v>
      </c>
      <c r="E3445" s="57" t="s">
        <v>383</v>
      </c>
      <c r="F3445" s="57">
        <f>ROUNDDOWN(C3445/50,0)*50</f>
        <v>4100</v>
      </c>
      <c r="G3445" s="57" t="str">
        <f>D3445&amp;"_"&amp;B3445&amp;"_"&amp;F3445</f>
        <v>Shanghai_1_4100</v>
      </c>
      <c r="H3445" s="57">
        <v>0.37612178694858889</v>
      </c>
      <c r="I3445" s="57">
        <f>COUNTIF($G$10:G3445,G3445)</f>
        <v>4</v>
      </c>
      <c r="J3445" s="57">
        <f>COUNTIF($G:$G,G3445)</f>
        <v>17</v>
      </c>
      <c r="K3445" s="57">
        <f>ROUND(3000*J3445/21653,0)</f>
        <v>2</v>
      </c>
    </row>
    <row r="3446" spans="1:11" x14ac:dyDescent="0.25">
      <c r="A3446" s="40">
        <v>1518763198</v>
      </c>
      <c r="B3446" s="40">
        <v>1</v>
      </c>
      <c r="C3446" s="40">
        <v>4615</v>
      </c>
      <c r="D3446" s="38" t="s">
        <v>360</v>
      </c>
      <c r="E3446" s="57" t="s">
        <v>382</v>
      </c>
      <c r="F3446" s="57">
        <f>ROUNDDOWN(C3446/50,0)*50</f>
        <v>4600</v>
      </c>
      <c r="G3446" s="57" t="str">
        <f>D3446&amp;"_"&amp;B3446&amp;"_"&amp;F3446</f>
        <v>Beijing_1_4600</v>
      </c>
      <c r="H3446" s="57">
        <v>0.37613462277457865</v>
      </c>
      <c r="I3446" s="57">
        <f>COUNTIF($G$10:G3446,G3446)</f>
        <v>2</v>
      </c>
      <c r="J3446" s="57">
        <f>COUNTIF($G:$G,G3446)</f>
        <v>22</v>
      </c>
      <c r="K3446" s="57">
        <f>ROUND(3000*J3446/21653,0)</f>
        <v>3</v>
      </c>
    </row>
    <row r="3447" spans="1:11" x14ac:dyDescent="0.25">
      <c r="A3447" s="40">
        <v>1518023090</v>
      </c>
      <c r="B3447" s="40">
        <v>0</v>
      </c>
      <c r="C3447" s="40">
        <v>643</v>
      </c>
      <c r="D3447" s="38" t="s">
        <v>359</v>
      </c>
      <c r="E3447" s="57" t="s">
        <v>383</v>
      </c>
      <c r="F3447" s="57">
        <f>ROUNDDOWN(C3447/50,0)*50</f>
        <v>600</v>
      </c>
      <c r="G3447" s="57" t="str">
        <f>D3447&amp;"_"&amp;B3447&amp;"_"&amp;F3447</f>
        <v>Shanghai_0_600</v>
      </c>
      <c r="H3447" s="57">
        <v>0.37613829910948626</v>
      </c>
      <c r="I3447" s="57">
        <f>COUNTIF($G$10:G3447,G3447)</f>
        <v>9</v>
      </c>
      <c r="J3447" s="57">
        <f>COUNTIF($G:$G,G3447)</f>
        <v>38</v>
      </c>
      <c r="K3447" s="57">
        <f>ROUND(3000*J3447/21653,0)</f>
        <v>5</v>
      </c>
    </row>
    <row r="3448" spans="1:11" x14ac:dyDescent="0.25">
      <c r="A3448" s="40">
        <v>1514603394</v>
      </c>
      <c r="B3448" s="40">
        <v>1</v>
      </c>
      <c r="C3448" s="40">
        <v>1486</v>
      </c>
      <c r="D3448" s="38" t="s">
        <v>361</v>
      </c>
      <c r="E3448" s="57" t="s">
        <v>382</v>
      </c>
      <c r="F3448" s="57">
        <f>ROUNDDOWN(C3448/50,0)*50</f>
        <v>1450</v>
      </c>
      <c r="G3448" s="57" t="str">
        <f>D3448&amp;"_"&amp;B3448&amp;"_"&amp;F3448</f>
        <v>Guangzhou_1_1450</v>
      </c>
      <c r="H3448" s="57">
        <v>0.37616167406820444</v>
      </c>
      <c r="I3448" s="57">
        <f>COUNTIF($G$10:G3448,G3448)</f>
        <v>1</v>
      </c>
      <c r="J3448" s="57">
        <f>COUNTIF($G:$G,G3448)</f>
        <v>41</v>
      </c>
      <c r="K3448" s="57">
        <f>ROUND(3000*J3448/21653,0)</f>
        <v>6</v>
      </c>
    </row>
    <row r="3449" spans="1:11" x14ac:dyDescent="0.25">
      <c r="A3449" s="40">
        <v>1512082685</v>
      </c>
      <c r="B3449" s="40">
        <v>1</v>
      </c>
      <c r="C3449" s="40">
        <v>2869</v>
      </c>
      <c r="D3449" s="38" t="s">
        <v>358</v>
      </c>
      <c r="E3449" s="57" t="s">
        <v>382</v>
      </c>
      <c r="F3449" s="57">
        <f>ROUNDDOWN(C3449/50,0)*50</f>
        <v>2850</v>
      </c>
      <c r="G3449" s="57" t="str">
        <f>D3449&amp;"_"&amp;B3449&amp;"_"&amp;F3449</f>
        <v>Shenzhen_1_2850</v>
      </c>
      <c r="H3449" s="57">
        <v>0.37616768004151901</v>
      </c>
      <c r="I3449" s="57">
        <f>COUNTIF($G$10:G3449,G3449)</f>
        <v>3</v>
      </c>
      <c r="J3449" s="57">
        <f>COUNTIF($G:$G,G3449)</f>
        <v>33</v>
      </c>
      <c r="K3449" s="57">
        <f>ROUND(3000*J3449/21653,0)</f>
        <v>5</v>
      </c>
    </row>
    <row r="3450" spans="1:11" x14ac:dyDescent="0.25">
      <c r="A3450" s="40">
        <v>1513114965</v>
      </c>
      <c r="B3450" s="40">
        <v>1</v>
      </c>
      <c r="C3450" s="40">
        <v>332</v>
      </c>
      <c r="D3450" s="38" t="s">
        <v>358</v>
      </c>
      <c r="E3450" s="57" t="s">
        <v>382</v>
      </c>
      <c r="F3450" s="57">
        <f>ROUNDDOWN(C3450/50,0)*50</f>
        <v>300</v>
      </c>
      <c r="G3450" s="57" t="str">
        <f>D3450&amp;"_"&amp;B3450&amp;"_"&amp;F3450</f>
        <v>Shenzhen_1_300</v>
      </c>
      <c r="H3450" s="57">
        <v>0.37620557291998036</v>
      </c>
      <c r="I3450" s="57">
        <f>COUNTIF($G$10:G3450,G3450)</f>
        <v>1</v>
      </c>
      <c r="J3450" s="57">
        <f>COUNTIF($G:$G,G3450)</f>
        <v>47</v>
      </c>
      <c r="K3450" s="57">
        <f>ROUND(3000*J3450/21653,0)</f>
        <v>7</v>
      </c>
    </row>
    <row r="3451" spans="1:11" x14ac:dyDescent="0.25">
      <c r="A3451" s="40">
        <v>1514513333</v>
      </c>
      <c r="B3451" s="40">
        <v>1</v>
      </c>
      <c r="C3451" s="40">
        <v>4574</v>
      </c>
      <c r="D3451" s="38" t="s">
        <v>359</v>
      </c>
      <c r="E3451" s="57" t="s">
        <v>382</v>
      </c>
      <c r="F3451" s="57">
        <f>ROUNDDOWN(C3451/50,0)*50</f>
        <v>4550</v>
      </c>
      <c r="G3451" s="57" t="str">
        <f>D3451&amp;"_"&amp;B3451&amp;"_"&amp;F3451</f>
        <v>Shanghai_1_4550</v>
      </c>
      <c r="H3451" s="57">
        <v>0.3762426365428595</v>
      </c>
      <c r="I3451" s="57">
        <f>COUNTIF($G$10:G3451,G3451)</f>
        <v>1</v>
      </c>
      <c r="J3451" s="57">
        <f>COUNTIF($G:$G,G3451)</f>
        <v>10</v>
      </c>
      <c r="K3451" s="57">
        <f>ROUND(3000*J3451/21653,0)</f>
        <v>1</v>
      </c>
    </row>
    <row r="3452" spans="1:11" x14ac:dyDescent="0.25">
      <c r="A3452" s="40">
        <v>1515394061</v>
      </c>
      <c r="B3452" s="40">
        <v>0</v>
      </c>
      <c r="C3452" s="40">
        <v>1798</v>
      </c>
      <c r="D3452" s="38" t="s">
        <v>359</v>
      </c>
      <c r="E3452" s="57" t="s">
        <v>383</v>
      </c>
      <c r="F3452" s="57">
        <f>ROUNDDOWN(C3452/50,0)*50</f>
        <v>1750</v>
      </c>
      <c r="G3452" s="57" t="str">
        <f>D3452&amp;"_"&amp;B3452&amp;"_"&amp;F3452</f>
        <v>Shanghai_0_1750</v>
      </c>
      <c r="H3452" s="57">
        <v>0.37631925285681533</v>
      </c>
      <c r="I3452" s="57">
        <f>COUNTIF($G$10:G3452,G3452)</f>
        <v>7</v>
      </c>
      <c r="J3452" s="57">
        <f>COUNTIF($G:$G,G3452)</f>
        <v>36</v>
      </c>
      <c r="K3452" s="57">
        <f>ROUND(3000*J3452/21653,0)</f>
        <v>5</v>
      </c>
    </row>
    <row r="3453" spans="1:11" x14ac:dyDescent="0.25">
      <c r="A3453" s="40">
        <v>1518239332</v>
      </c>
      <c r="B3453" s="40">
        <v>0</v>
      </c>
      <c r="C3453" s="40">
        <v>1614</v>
      </c>
      <c r="D3453" s="38" t="s">
        <v>359</v>
      </c>
      <c r="E3453" s="57" t="s">
        <v>382</v>
      </c>
      <c r="F3453" s="57">
        <f>ROUNDDOWN(C3453/50,0)*50</f>
        <v>1600</v>
      </c>
      <c r="G3453" s="57" t="str">
        <f>D3453&amp;"_"&amp;B3453&amp;"_"&amp;F3453</f>
        <v>Shanghai_0_1600</v>
      </c>
      <c r="H3453" s="57">
        <v>0.37657279219280826</v>
      </c>
      <c r="I3453" s="57">
        <f>COUNTIF($G$10:G3453,G3453)</f>
        <v>2</v>
      </c>
      <c r="J3453" s="57">
        <f>COUNTIF($G:$G,G3453)</f>
        <v>26</v>
      </c>
      <c r="K3453" s="57">
        <f>ROUND(3000*J3453/21653,0)</f>
        <v>4</v>
      </c>
    </row>
    <row r="3454" spans="1:11" x14ac:dyDescent="0.25">
      <c r="A3454" s="40">
        <v>1513185430</v>
      </c>
      <c r="B3454" s="40">
        <v>0</v>
      </c>
      <c r="C3454" s="40">
        <v>1647</v>
      </c>
      <c r="D3454" s="38" t="s">
        <v>360</v>
      </c>
      <c r="E3454" s="57" t="s">
        <v>384</v>
      </c>
      <c r="F3454" s="57">
        <f>ROUNDDOWN(C3454/50,0)*50</f>
        <v>1600</v>
      </c>
      <c r="G3454" s="57" t="str">
        <f>D3454&amp;"_"&amp;B3454&amp;"_"&amp;F3454</f>
        <v>Beijing_0_1600</v>
      </c>
      <c r="H3454" s="57">
        <v>0.376597197755559</v>
      </c>
      <c r="I3454" s="57">
        <f>COUNTIF($G$10:G3454,G3454)</f>
        <v>13</v>
      </c>
      <c r="J3454" s="57">
        <f>COUNTIF($G:$G,G3454)</f>
        <v>34</v>
      </c>
      <c r="K3454" s="57">
        <f>ROUND(3000*J3454/21653,0)</f>
        <v>5</v>
      </c>
    </row>
    <row r="3455" spans="1:11" x14ac:dyDescent="0.25">
      <c r="A3455" s="40">
        <v>1517770811</v>
      </c>
      <c r="B3455" s="40">
        <v>0</v>
      </c>
      <c r="C3455" s="40">
        <v>2824</v>
      </c>
      <c r="D3455" s="38" t="s">
        <v>360</v>
      </c>
      <c r="E3455" s="57" t="s">
        <v>384</v>
      </c>
      <c r="F3455" s="57">
        <f>ROUNDDOWN(C3455/50,0)*50</f>
        <v>2800</v>
      </c>
      <c r="G3455" s="57" t="str">
        <f>D3455&amp;"_"&amp;B3455&amp;"_"&amp;F3455</f>
        <v>Beijing_0_2800</v>
      </c>
      <c r="H3455" s="57">
        <v>0.37662664695046677</v>
      </c>
      <c r="I3455" s="57">
        <f>COUNTIF($G$10:G3455,G3455)</f>
        <v>9</v>
      </c>
      <c r="J3455" s="57">
        <f>COUNTIF($G:$G,G3455)</f>
        <v>14</v>
      </c>
      <c r="K3455" s="57">
        <f>ROUND(3000*J3455/21653,0)</f>
        <v>2</v>
      </c>
    </row>
    <row r="3456" spans="1:11" x14ac:dyDescent="0.25">
      <c r="A3456" s="40">
        <v>1518885080</v>
      </c>
      <c r="B3456" s="40">
        <v>0</v>
      </c>
      <c r="C3456" s="40">
        <v>3709</v>
      </c>
      <c r="D3456" s="38" t="s">
        <v>361</v>
      </c>
      <c r="E3456" s="57" t="s">
        <v>383</v>
      </c>
      <c r="F3456" s="57">
        <f>ROUNDDOWN(C3456/50,0)*50</f>
        <v>3700</v>
      </c>
      <c r="G3456" s="57" t="str">
        <f>D3456&amp;"_"&amp;B3456&amp;"_"&amp;F3456</f>
        <v>Guangzhou_0_3700</v>
      </c>
      <c r="H3456" s="57">
        <v>0.37662864202440149</v>
      </c>
      <c r="I3456" s="57">
        <f>COUNTIF($G$10:G3456,G3456)</f>
        <v>2</v>
      </c>
      <c r="J3456" s="57">
        <f>COUNTIF($G:$G,G3456)</f>
        <v>6</v>
      </c>
      <c r="K3456" s="57">
        <f>ROUND(3000*J3456/21653,0)</f>
        <v>1</v>
      </c>
    </row>
    <row r="3457" spans="1:11" x14ac:dyDescent="0.25">
      <c r="A3457" s="40">
        <v>1515408445</v>
      </c>
      <c r="B3457" s="40">
        <v>1</v>
      </c>
      <c r="C3457" s="40">
        <v>1334</v>
      </c>
      <c r="D3457" s="38" t="s">
        <v>359</v>
      </c>
      <c r="E3457" s="57" t="s">
        <v>382</v>
      </c>
      <c r="F3457" s="57">
        <f>ROUNDDOWN(C3457/50,0)*50</f>
        <v>1300</v>
      </c>
      <c r="G3457" s="57" t="str">
        <f>D3457&amp;"_"&amp;B3457&amp;"_"&amp;F3457</f>
        <v>Shanghai_1_1300</v>
      </c>
      <c r="H3457" s="57">
        <v>0.37663707585337125</v>
      </c>
      <c r="I3457" s="57">
        <f>COUNTIF($G$10:G3457,G3457)</f>
        <v>7</v>
      </c>
      <c r="J3457" s="57">
        <f>COUNTIF($G:$G,G3457)</f>
        <v>64</v>
      </c>
      <c r="K3457" s="57">
        <f>ROUND(3000*J3457/21653,0)</f>
        <v>9</v>
      </c>
    </row>
    <row r="3458" spans="1:11" x14ac:dyDescent="0.25">
      <c r="A3458" s="40">
        <v>1512544795</v>
      </c>
      <c r="B3458" s="40">
        <v>1</v>
      </c>
      <c r="C3458" s="40">
        <v>5262</v>
      </c>
      <c r="D3458" s="38" t="s">
        <v>360</v>
      </c>
      <c r="E3458" s="57" t="s">
        <v>382</v>
      </c>
      <c r="F3458" s="57">
        <f>ROUNDDOWN(C3458/50,0)*50</f>
        <v>5250</v>
      </c>
      <c r="G3458" s="57" t="str">
        <f>D3458&amp;"_"&amp;B3458&amp;"_"&amp;F3458</f>
        <v>Beijing_1_5250</v>
      </c>
      <c r="H3458" s="57">
        <v>0.37667106707855103</v>
      </c>
      <c r="I3458" s="57">
        <f>COUNTIF($G$10:G3458,G3458)</f>
        <v>1</v>
      </c>
      <c r="J3458" s="57">
        <f>COUNTIF($G:$G,G3458)</f>
        <v>4</v>
      </c>
      <c r="K3458" s="57">
        <f>ROUND(3000*J3458/21653,0)</f>
        <v>1</v>
      </c>
    </row>
    <row r="3459" spans="1:11" x14ac:dyDescent="0.25">
      <c r="A3459" s="40">
        <v>1518639945</v>
      </c>
      <c r="B3459" s="40">
        <v>1</v>
      </c>
      <c r="C3459" s="40">
        <v>2223</v>
      </c>
      <c r="D3459" s="38" t="s">
        <v>360</v>
      </c>
      <c r="E3459" s="57" t="s">
        <v>383</v>
      </c>
      <c r="F3459" s="57">
        <f>ROUNDDOWN(C3459/50,0)*50</f>
        <v>2200</v>
      </c>
      <c r="G3459" s="57" t="str">
        <f>D3459&amp;"_"&amp;B3459&amp;"_"&amp;F3459</f>
        <v>Beijing_1_2200</v>
      </c>
      <c r="H3459" s="57">
        <v>0.37672544888817849</v>
      </c>
      <c r="I3459" s="57">
        <f>COUNTIF($G$10:G3459,G3459)</f>
        <v>14</v>
      </c>
      <c r="J3459" s="57">
        <f>COUNTIF($G:$G,G3459)</f>
        <v>69</v>
      </c>
      <c r="K3459" s="57">
        <f>ROUND(3000*J3459/21653,0)</f>
        <v>10</v>
      </c>
    </row>
    <row r="3460" spans="1:11" x14ac:dyDescent="0.25">
      <c r="A3460" s="40">
        <v>1517090511</v>
      </c>
      <c r="B3460" s="40">
        <v>0</v>
      </c>
      <c r="C3460" s="40">
        <v>2129</v>
      </c>
      <c r="D3460" s="38" t="s">
        <v>360</v>
      </c>
      <c r="E3460" s="57" t="s">
        <v>384</v>
      </c>
      <c r="F3460" s="57">
        <f>ROUNDDOWN(C3460/50,0)*50</f>
        <v>2100</v>
      </c>
      <c r="G3460" s="57" t="str">
        <f>D3460&amp;"_"&amp;B3460&amp;"_"&amp;F3460</f>
        <v>Beijing_0_2100</v>
      </c>
      <c r="H3460" s="57">
        <v>0.37700953995896103</v>
      </c>
      <c r="I3460" s="57">
        <f>COUNTIF($G$10:G3460,G3460)</f>
        <v>11</v>
      </c>
      <c r="J3460" s="57">
        <f>COUNTIF($G:$G,G3460)</f>
        <v>25</v>
      </c>
      <c r="K3460" s="57">
        <f>ROUND(3000*J3460/21653,0)</f>
        <v>3</v>
      </c>
    </row>
    <row r="3461" spans="1:11" x14ac:dyDescent="0.25">
      <c r="A3461" s="40">
        <v>1517663590</v>
      </c>
      <c r="B3461" s="40">
        <v>0</v>
      </c>
      <c r="C3461" s="40">
        <v>515</v>
      </c>
      <c r="D3461" s="38" t="s">
        <v>359</v>
      </c>
      <c r="E3461" s="57" t="s">
        <v>382</v>
      </c>
      <c r="F3461" s="57">
        <f>ROUNDDOWN(C3461/50,0)*50</f>
        <v>500</v>
      </c>
      <c r="G3461" s="57" t="str">
        <f>D3461&amp;"_"&amp;B3461&amp;"_"&amp;F3461</f>
        <v>Shanghai_0_500</v>
      </c>
      <c r="H3461" s="57">
        <v>0.37704150338914877</v>
      </c>
      <c r="I3461" s="57">
        <f>COUNTIF($G$10:G3461,G3461)</f>
        <v>2</v>
      </c>
      <c r="J3461" s="57">
        <f>COUNTIF($G:$G,G3461)</f>
        <v>31</v>
      </c>
      <c r="K3461" s="57">
        <f>ROUND(3000*J3461/21653,0)</f>
        <v>4</v>
      </c>
    </row>
    <row r="3462" spans="1:11" x14ac:dyDescent="0.25">
      <c r="A3462" s="40">
        <v>1511563206</v>
      </c>
      <c r="B3462" s="40">
        <v>1</v>
      </c>
      <c r="C3462" s="40">
        <v>1161</v>
      </c>
      <c r="D3462" s="38" t="s">
        <v>360</v>
      </c>
      <c r="E3462" s="57" t="s">
        <v>384</v>
      </c>
      <c r="F3462" s="57">
        <f>ROUNDDOWN(C3462/50,0)*50</f>
        <v>1150</v>
      </c>
      <c r="G3462" s="57" t="str">
        <f>D3462&amp;"_"&amp;B3462&amp;"_"&amp;F3462</f>
        <v>Beijing_1_1150</v>
      </c>
      <c r="H3462" s="57">
        <v>0.377050447517286</v>
      </c>
      <c r="I3462" s="57">
        <f>COUNTIF($G$10:G3462,G3462)</f>
        <v>40</v>
      </c>
      <c r="J3462" s="57">
        <f>COUNTIF($G:$G,G3462)</f>
        <v>71</v>
      </c>
      <c r="K3462" s="57">
        <f>ROUND(3000*J3462/21653,0)</f>
        <v>10</v>
      </c>
    </row>
    <row r="3463" spans="1:11" x14ac:dyDescent="0.25">
      <c r="A3463" s="40">
        <v>1515050357</v>
      </c>
      <c r="B3463" s="40">
        <v>1</v>
      </c>
      <c r="C3463" s="40">
        <v>1046</v>
      </c>
      <c r="D3463" s="38" t="s">
        <v>358</v>
      </c>
      <c r="E3463" s="57" t="s">
        <v>383</v>
      </c>
      <c r="F3463" s="57">
        <f>ROUNDDOWN(C3463/50,0)*50</f>
        <v>1000</v>
      </c>
      <c r="G3463" s="57" t="str">
        <f>D3463&amp;"_"&amp;B3463&amp;"_"&amp;F3463</f>
        <v>Shenzhen_1_1000</v>
      </c>
      <c r="H3463" s="57">
        <v>0.37717484175122851</v>
      </c>
      <c r="I3463" s="57">
        <f>COUNTIF($G$10:G3463,G3463)</f>
        <v>13</v>
      </c>
      <c r="J3463" s="57">
        <f>COUNTIF($G:$G,G3463)</f>
        <v>47</v>
      </c>
      <c r="K3463" s="57">
        <f>ROUND(3000*J3463/21653,0)</f>
        <v>7</v>
      </c>
    </row>
    <row r="3464" spans="1:11" x14ac:dyDescent="0.25">
      <c r="A3464" s="40">
        <v>1518620805</v>
      </c>
      <c r="B3464" s="40">
        <v>1</v>
      </c>
      <c r="C3464" s="40">
        <v>4296</v>
      </c>
      <c r="D3464" s="38" t="s">
        <v>361</v>
      </c>
      <c r="E3464" s="57" t="s">
        <v>382</v>
      </c>
      <c r="F3464" s="57">
        <f>ROUNDDOWN(C3464/50,0)*50</f>
        <v>4250</v>
      </c>
      <c r="G3464" s="57" t="str">
        <f>D3464&amp;"_"&amp;B3464&amp;"_"&amp;F3464</f>
        <v>Guangzhou_1_4250</v>
      </c>
      <c r="H3464" s="57">
        <v>0.37720134362393554</v>
      </c>
      <c r="I3464" s="57">
        <f>COUNTIF($G$10:G3464,G3464)</f>
        <v>1</v>
      </c>
      <c r="J3464" s="57">
        <f>COUNTIF($G:$G,G3464)</f>
        <v>7</v>
      </c>
      <c r="K3464" s="57">
        <f>ROUND(3000*J3464/21653,0)</f>
        <v>1</v>
      </c>
    </row>
    <row r="3465" spans="1:11" x14ac:dyDescent="0.25">
      <c r="A3465" s="40">
        <v>1514771522</v>
      </c>
      <c r="B3465" s="40">
        <v>0</v>
      </c>
      <c r="C3465" s="40">
        <v>1055</v>
      </c>
      <c r="D3465" s="38" t="s">
        <v>358</v>
      </c>
      <c r="E3465" s="57" t="s">
        <v>383</v>
      </c>
      <c r="F3465" s="57">
        <f>ROUNDDOWN(C3465/50,0)*50</f>
        <v>1050</v>
      </c>
      <c r="G3465" s="57" t="str">
        <f>D3465&amp;"_"&amp;B3465&amp;"_"&amp;F3465</f>
        <v>Shenzhen_0_1050</v>
      </c>
      <c r="H3465" s="57">
        <v>0.3773502723260852</v>
      </c>
      <c r="I3465" s="57">
        <f>COUNTIF($G$10:G3465,G3465)</f>
        <v>6</v>
      </c>
      <c r="J3465" s="57">
        <f>COUNTIF($G:$G,G3465)</f>
        <v>25</v>
      </c>
      <c r="K3465" s="57">
        <f>ROUND(3000*J3465/21653,0)</f>
        <v>3</v>
      </c>
    </row>
    <row r="3466" spans="1:11" x14ac:dyDescent="0.25">
      <c r="A3466" s="40">
        <v>1518540774</v>
      </c>
      <c r="B3466" s="40">
        <v>1</v>
      </c>
      <c r="C3466" s="40">
        <v>962</v>
      </c>
      <c r="D3466" s="38" t="s">
        <v>359</v>
      </c>
      <c r="E3466" s="57" t="s">
        <v>382</v>
      </c>
      <c r="F3466" s="57">
        <f>ROUNDDOWN(C3466/50,0)*50</f>
        <v>950</v>
      </c>
      <c r="G3466" s="57" t="str">
        <f>D3466&amp;"_"&amp;B3466&amp;"_"&amp;F3466</f>
        <v>Shanghai_1_950</v>
      </c>
      <c r="H3466" s="57">
        <v>0.37739145244352534</v>
      </c>
      <c r="I3466" s="57">
        <f>COUNTIF($G$10:G3466,G3466)</f>
        <v>6</v>
      </c>
      <c r="J3466" s="57">
        <f>COUNTIF($G:$G,G3466)</f>
        <v>82</v>
      </c>
      <c r="K3466" s="57">
        <f>ROUND(3000*J3466/21653,0)</f>
        <v>11</v>
      </c>
    </row>
    <row r="3467" spans="1:11" x14ac:dyDescent="0.25">
      <c r="A3467" s="40">
        <v>1513936137</v>
      </c>
      <c r="B3467" s="40">
        <v>1</v>
      </c>
      <c r="C3467" s="40">
        <v>2520</v>
      </c>
      <c r="D3467" s="38" t="s">
        <v>359</v>
      </c>
      <c r="E3467" s="57" t="s">
        <v>382</v>
      </c>
      <c r="F3467" s="57">
        <f>ROUNDDOWN(C3467/50,0)*50</f>
        <v>2500</v>
      </c>
      <c r="G3467" s="57" t="str">
        <f>D3467&amp;"_"&amp;B3467&amp;"_"&amp;F3467</f>
        <v>Shanghai_1_2500</v>
      </c>
      <c r="H3467" s="57">
        <v>0.3775668501648145</v>
      </c>
      <c r="I3467" s="57">
        <f>COUNTIF($G$10:G3467,G3467)</f>
        <v>6</v>
      </c>
      <c r="J3467" s="57">
        <f>COUNTIF($G:$G,G3467)</f>
        <v>47</v>
      </c>
      <c r="K3467" s="57">
        <f>ROUND(3000*J3467/21653,0)</f>
        <v>7</v>
      </c>
    </row>
    <row r="3468" spans="1:11" x14ac:dyDescent="0.25">
      <c r="A3468" s="40">
        <v>1518822986</v>
      </c>
      <c r="B3468" s="40">
        <v>1</v>
      </c>
      <c r="C3468" s="40">
        <v>6155</v>
      </c>
      <c r="D3468" s="38" t="s">
        <v>360</v>
      </c>
      <c r="E3468" s="57" t="s">
        <v>384</v>
      </c>
      <c r="F3468" s="57">
        <f>ROUNDDOWN(C3468/50,0)*50</f>
        <v>6150</v>
      </c>
      <c r="G3468" s="57" t="str">
        <f>D3468&amp;"_"&amp;B3468&amp;"_"&amp;F3468</f>
        <v>Beijing_1_6150</v>
      </c>
      <c r="H3468" s="57">
        <v>0.37760871540433494</v>
      </c>
      <c r="I3468" s="57">
        <f>COUNTIF($G$10:G3468,G3468)</f>
        <v>2</v>
      </c>
      <c r="J3468" s="57">
        <f>COUNTIF($G:$G,G3468)</f>
        <v>2</v>
      </c>
      <c r="K3468" s="57">
        <f>ROUND(3000*J3468/21653,0)</f>
        <v>0</v>
      </c>
    </row>
    <row r="3469" spans="1:11" x14ac:dyDescent="0.25">
      <c r="A3469" s="40">
        <v>1512138218</v>
      </c>
      <c r="B3469" s="40">
        <v>1</v>
      </c>
      <c r="C3469" s="40">
        <v>3099</v>
      </c>
      <c r="D3469" s="38" t="s">
        <v>358</v>
      </c>
      <c r="E3469" s="57" t="s">
        <v>383</v>
      </c>
      <c r="F3469" s="57">
        <f>ROUNDDOWN(C3469/50,0)*50</f>
        <v>3050</v>
      </c>
      <c r="G3469" s="57" t="str">
        <f>D3469&amp;"_"&amp;B3469&amp;"_"&amp;F3469</f>
        <v>Shenzhen_1_3050</v>
      </c>
      <c r="H3469" s="57">
        <v>0.37761194849915614</v>
      </c>
      <c r="I3469" s="57">
        <f>COUNTIF($G$10:G3469,G3469)</f>
        <v>5</v>
      </c>
      <c r="J3469" s="57">
        <f>COUNTIF($G:$G,G3469)</f>
        <v>25</v>
      </c>
      <c r="K3469" s="57">
        <f>ROUND(3000*J3469/21653,0)</f>
        <v>3</v>
      </c>
    </row>
    <row r="3470" spans="1:11" x14ac:dyDescent="0.25">
      <c r="A3470" s="40">
        <v>1518132473</v>
      </c>
      <c r="B3470" s="40">
        <v>1</v>
      </c>
      <c r="C3470" s="40">
        <v>3763</v>
      </c>
      <c r="D3470" s="38" t="s">
        <v>360</v>
      </c>
      <c r="E3470" s="57" t="s">
        <v>382</v>
      </c>
      <c r="F3470" s="57">
        <f>ROUNDDOWN(C3470/50,0)*50</f>
        <v>3750</v>
      </c>
      <c r="G3470" s="57" t="str">
        <f>D3470&amp;"_"&amp;B3470&amp;"_"&amp;F3470</f>
        <v>Beijing_1_3750</v>
      </c>
      <c r="H3470" s="57">
        <v>0.37767976417022753</v>
      </c>
      <c r="I3470" s="57">
        <f>COUNTIF($G$10:G3470,G3470)</f>
        <v>1</v>
      </c>
      <c r="J3470" s="57">
        <f>COUNTIF($G:$G,G3470)</f>
        <v>29</v>
      </c>
      <c r="K3470" s="57">
        <f>ROUND(3000*J3470/21653,0)</f>
        <v>4</v>
      </c>
    </row>
    <row r="3471" spans="1:11" x14ac:dyDescent="0.25">
      <c r="A3471" s="40">
        <v>1518994864</v>
      </c>
      <c r="B3471" s="40">
        <v>1</v>
      </c>
      <c r="C3471" s="40">
        <v>2011</v>
      </c>
      <c r="D3471" s="38" t="s">
        <v>359</v>
      </c>
      <c r="E3471" s="57" t="s">
        <v>382</v>
      </c>
      <c r="F3471" s="57">
        <f>ROUNDDOWN(C3471/50,0)*50</f>
        <v>2000</v>
      </c>
      <c r="G3471" s="57" t="str">
        <f>D3471&amp;"_"&amp;B3471&amp;"_"&amp;F3471</f>
        <v>Shanghai_1_2000</v>
      </c>
      <c r="H3471" s="57">
        <v>0.37768716020011717</v>
      </c>
      <c r="I3471" s="57">
        <f>COUNTIF($G$10:G3471,G3471)</f>
        <v>9</v>
      </c>
      <c r="J3471" s="57">
        <f>COUNTIF($G:$G,G3471)</f>
        <v>74</v>
      </c>
      <c r="K3471" s="57">
        <f>ROUND(3000*J3471/21653,0)</f>
        <v>10</v>
      </c>
    </row>
    <row r="3472" spans="1:11" x14ac:dyDescent="0.25">
      <c r="A3472" s="40">
        <v>1519686088</v>
      </c>
      <c r="B3472" s="40">
        <v>1</v>
      </c>
      <c r="C3472" s="40">
        <v>1696</v>
      </c>
      <c r="D3472" s="38" t="s">
        <v>359</v>
      </c>
      <c r="E3472" s="57" t="s">
        <v>382</v>
      </c>
      <c r="F3472" s="57">
        <f>ROUNDDOWN(C3472/50,0)*50</f>
        <v>1650</v>
      </c>
      <c r="G3472" s="57" t="str">
        <f>D3472&amp;"_"&amp;B3472&amp;"_"&amp;F3472</f>
        <v>Shanghai_1_1650</v>
      </c>
      <c r="H3472" s="57">
        <v>0.37772042003315931</v>
      </c>
      <c r="I3472" s="57">
        <f>COUNTIF($G$10:G3472,G3472)</f>
        <v>8</v>
      </c>
      <c r="J3472" s="57">
        <f>COUNTIF($G:$G,G3472)</f>
        <v>79</v>
      </c>
      <c r="K3472" s="57">
        <f>ROUND(3000*J3472/21653,0)</f>
        <v>11</v>
      </c>
    </row>
    <row r="3473" spans="1:11" x14ac:dyDescent="0.25">
      <c r="A3473" s="40">
        <v>1519563364</v>
      </c>
      <c r="B3473" s="40">
        <v>1</v>
      </c>
      <c r="C3473" s="40">
        <v>78</v>
      </c>
      <c r="D3473" s="38" t="s">
        <v>359</v>
      </c>
      <c r="E3473" s="57" t="s">
        <v>382</v>
      </c>
      <c r="F3473" s="57">
        <f>ROUNDDOWN(C3473/50,0)*50</f>
        <v>50</v>
      </c>
      <c r="G3473" s="57" t="str">
        <f>D3473&amp;"_"&amp;B3473&amp;"_"&amp;F3473</f>
        <v>Shanghai_1_50</v>
      </c>
      <c r="H3473" s="57">
        <v>0.3777334461735572</v>
      </c>
      <c r="I3473" s="57">
        <f>COUNTIF($G$10:G3473,G3473)</f>
        <v>6</v>
      </c>
      <c r="J3473" s="57">
        <f>COUNTIF($G:$G,G3473)</f>
        <v>69</v>
      </c>
      <c r="K3473" s="57">
        <f>ROUND(3000*J3473/21653,0)</f>
        <v>10</v>
      </c>
    </row>
    <row r="3474" spans="1:11" x14ac:dyDescent="0.25">
      <c r="A3474" s="40">
        <v>1515748632</v>
      </c>
      <c r="B3474" s="40">
        <v>0</v>
      </c>
      <c r="C3474" s="40">
        <v>135</v>
      </c>
      <c r="D3474" s="38" t="s">
        <v>359</v>
      </c>
      <c r="E3474" s="57" t="s">
        <v>383</v>
      </c>
      <c r="F3474" s="57">
        <f>ROUNDDOWN(C3474/50,0)*50</f>
        <v>100</v>
      </c>
      <c r="G3474" s="57" t="str">
        <f>D3474&amp;"_"&amp;B3474&amp;"_"&amp;F3474</f>
        <v>Shanghai_0_100</v>
      </c>
      <c r="H3474" s="57">
        <v>0.37773519075971074</v>
      </c>
      <c r="I3474" s="57">
        <f>COUNTIF($G$10:G3474,G3474)</f>
        <v>6</v>
      </c>
      <c r="J3474" s="57">
        <f>COUNTIF($G:$G,G3474)</f>
        <v>31</v>
      </c>
      <c r="K3474" s="57">
        <f>ROUND(3000*J3474/21653,0)</f>
        <v>4</v>
      </c>
    </row>
    <row r="3475" spans="1:11" x14ac:dyDescent="0.25">
      <c r="A3475" s="40">
        <v>1515553089</v>
      </c>
      <c r="B3475" s="40">
        <v>1</v>
      </c>
      <c r="C3475" s="40">
        <v>2323</v>
      </c>
      <c r="D3475" s="38" t="s">
        <v>358</v>
      </c>
      <c r="E3475" s="57" t="s">
        <v>383</v>
      </c>
      <c r="F3475" s="57">
        <f>ROUNDDOWN(C3475/50,0)*50</f>
        <v>2300</v>
      </c>
      <c r="G3475" s="57" t="str">
        <f>D3475&amp;"_"&amp;B3475&amp;"_"&amp;F3475</f>
        <v>Shenzhen_1_2300</v>
      </c>
      <c r="H3475" s="57">
        <v>0.37775704723433945</v>
      </c>
      <c r="I3475" s="57">
        <f>COUNTIF($G$10:G3475,G3475)</f>
        <v>8</v>
      </c>
      <c r="J3475" s="57">
        <f>COUNTIF($G:$G,G3475)</f>
        <v>32</v>
      </c>
      <c r="K3475" s="57">
        <f>ROUND(3000*J3475/21653,0)</f>
        <v>4</v>
      </c>
    </row>
    <row r="3476" spans="1:11" x14ac:dyDescent="0.25">
      <c r="A3476" s="40">
        <v>1516494637</v>
      </c>
      <c r="B3476" s="40">
        <v>1</v>
      </c>
      <c r="C3476" s="40">
        <v>1210</v>
      </c>
      <c r="D3476" s="38" t="s">
        <v>360</v>
      </c>
      <c r="E3476" s="57" t="s">
        <v>384</v>
      </c>
      <c r="F3476" s="57">
        <f>ROUNDDOWN(C3476/50,0)*50</f>
        <v>1200</v>
      </c>
      <c r="G3476" s="57" t="str">
        <f>D3476&amp;"_"&amp;B3476&amp;"_"&amp;F3476</f>
        <v>Beijing_1_1200</v>
      </c>
      <c r="H3476" s="57">
        <v>0.37776899291363619</v>
      </c>
      <c r="I3476" s="57">
        <f>COUNTIF($G$10:G3476,G3476)</f>
        <v>31</v>
      </c>
      <c r="J3476" s="57">
        <f>COUNTIF($G:$G,G3476)</f>
        <v>72</v>
      </c>
      <c r="K3476" s="57">
        <f>ROUND(3000*J3476/21653,0)</f>
        <v>10</v>
      </c>
    </row>
    <row r="3477" spans="1:11" x14ac:dyDescent="0.25">
      <c r="A3477" s="40">
        <v>1518323234</v>
      </c>
      <c r="B3477" s="40">
        <v>1</v>
      </c>
      <c r="C3477" s="40">
        <v>2873</v>
      </c>
      <c r="D3477" s="38" t="s">
        <v>360</v>
      </c>
      <c r="E3477" s="57" t="s">
        <v>382</v>
      </c>
      <c r="F3477" s="57">
        <f>ROUNDDOWN(C3477/50,0)*50</f>
        <v>2850</v>
      </c>
      <c r="G3477" s="57" t="str">
        <f>D3477&amp;"_"&amp;B3477&amp;"_"&amp;F3477</f>
        <v>Beijing_1_2850</v>
      </c>
      <c r="H3477" s="57">
        <v>0.37777563181575335</v>
      </c>
      <c r="I3477" s="57">
        <f>COUNTIF($G$10:G3477,G3477)</f>
        <v>5</v>
      </c>
      <c r="J3477" s="57">
        <f>COUNTIF($G:$G,G3477)</f>
        <v>62</v>
      </c>
      <c r="K3477" s="57">
        <f>ROUND(3000*J3477/21653,0)</f>
        <v>9</v>
      </c>
    </row>
    <row r="3478" spans="1:11" x14ac:dyDescent="0.25">
      <c r="A3478" s="40">
        <v>1515851200</v>
      </c>
      <c r="B3478" s="40">
        <v>0</v>
      </c>
      <c r="C3478" s="40">
        <v>582</v>
      </c>
      <c r="D3478" s="38" t="s">
        <v>359</v>
      </c>
      <c r="E3478" s="57" t="s">
        <v>382</v>
      </c>
      <c r="F3478" s="57">
        <f>ROUNDDOWN(C3478/50,0)*50</f>
        <v>550</v>
      </c>
      <c r="G3478" s="57" t="str">
        <f>D3478&amp;"_"&amp;B3478&amp;"_"&amp;F3478</f>
        <v>Shanghai_0_550</v>
      </c>
      <c r="H3478" s="57">
        <v>0.37789408464616769</v>
      </c>
      <c r="I3478" s="57">
        <f>COUNTIF($G$10:G3478,G3478)</f>
        <v>2</v>
      </c>
      <c r="J3478" s="57">
        <f>COUNTIF($G:$G,G3478)</f>
        <v>25</v>
      </c>
      <c r="K3478" s="57">
        <f>ROUND(3000*J3478/21653,0)</f>
        <v>3</v>
      </c>
    </row>
    <row r="3479" spans="1:11" x14ac:dyDescent="0.25">
      <c r="A3479" s="40">
        <v>1512518177</v>
      </c>
      <c r="B3479" s="40">
        <v>1</v>
      </c>
      <c r="C3479" s="40">
        <v>1340</v>
      </c>
      <c r="D3479" s="38" t="s">
        <v>359</v>
      </c>
      <c r="E3479" s="57" t="s">
        <v>382</v>
      </c>
      <c r="F3479" s="57">
        <f>ROUNDDOWN(C3479/50,0)*50</f>
        <v>1300</v>
      </c>
      <c r="G3479" s="57" t="str">
        <f>D3479&amp;"_"&amp;B3479&amp;"_"&amp;F3479</f>
        <v>Shanghai_1_1300</v>
      </c>
      <c r="H3479" s="57">
        <v>0.37797206029177388</v>
      </c>
      <c r="I3479" s="57">
        <f>COUNTIF($G$10:G3479,G3479)</f>
        <v>8</v>
      </c>
      <c r="J3479" s="57">
        <f>COUNTIF($G:$G,G3479)</f>
        <v>64</v>
      </c>
      <c r="K3479" s="57">
        <f>ROUND(3000*J3479/21653,0)</f>
        <v>9</v>
      </c>
    </row>
    <row r="3480" spans="1:11" x14ac:dyDescent="0.25">
      <c r="A3480" s="40">
        <v>1519290515</v>
      </c>
      <c r="B3480" s="40">
        <v>1</v>
      </c>
      <c r="C3480" s="40">
        <v>1092</v>
      </c>
      <c r="D3480" s="38" t="s">
        <v>360</v>
      </c>
      <c r="E3480" s="57" t="s">
        <v>384</v>
      </c>
      <c r="F3480" s="57">
        <f>ROUNDDOWN(C3480/50,0)*50</f>
        <v>1050</v>
      </c>
      <c r="G3480" s="57" t="str">
        <f>D3480&amp;"_"&amp;B3480&amp;"_"&amp;F3480</f>
        <v>Beijing_1_1050</v>
      </c>
      <c r="H3480" s="57">
        <v>0.37799280929046908</v>
      </c>
      <c r="I3480" s="57">
        <f>COUNTIF($G$10:G3480,G3480)</f>
        <v>32</v>
      </c>
      <c r="J3480" s="57">
        <f>COUNTIF($G:$G,G3480)</f>
        <v>82</v>
      </c>
      <c r="K3480" s="57">
        <f>ROUND(3000*J3480/21653,0)</f>
        <v>11</v>
      </c>
    </row>
    <row r="3481" spans="1:11" x14ac:dyDescent="0.25">
      <c r="A3481" s="40">
        <v>1515802779</v>
      </c>
      <c r="B3481" s="40">
        <v>1</v>
      </c>
      <c r="C3481" s="40">
        <v>3249</v>
      </c>
      <c r="D3481" s="38" t="s">
        <v>360</v>
      </c>
      <c r="E3481" s="57" t="s">
        <v>382</v>
      </c>
      <c r="F3481" s="57">
        <f>ROUNDDOWN(C3481/50,0)*50</f>
        <v>3200</v>
      </c>
      <c r="G3481" s="57" t="str">
        <f>D3481&amp;"_"&amp;B3481&amp;"_"&amp;F3481</f>
        <v>Beijing_1_3200</v>
      </c>
      <c r="H3481" s="57">
        <v>0.37806179845274346</v>
      </c>
      <c r="I3481" s="57">
        <f>COUNTIF($G$10:G3481,G3481)</f>
        <v>5</v>
      </c>
      <c r="J3481" s="57">
        <f>COUNTIF($G:$G,G3481)</f>
        <v>43</v>
      </c>
      <c r="K3481" s="57">
        <f>ROUND(3000*J3481/21653,0)</f>
        <v>6</v>
      </c>
    </row>
    <row r="3482" spans="1:11" x14ac:dyDescent="0.25">
      <c r="A3482" s="40">
        <v>1515576598</v>
      </c>
      <c r="B3482" s="40">
        <v>1</v>
      </c>
      <c r="C3482" s="40">
        <v>1345</v>
      </c>
      <c r="D3482" s="38" t="s">
        <v>358</v>
      </c>
      <c r="E3482" s="57" t="s">
        <v>383</v>
      </c>
      <c r="F3482" s="57">
        <f>ROUNDDOWN(C3482/50,0)*50</f>
        <v>1300</v>
      </c>
      <c r="G3482" s="57" t="str">
        <f>D3482&amp;"_"&amp;B3482&amp;"_"&amp;F3482</f>
        <v>Shenzhen_1_1300</v>
      </c>
      <c r="H3482" s="57">
        <v>0.37813547401940872</v>
      </c>
      <c r="I3482" s="57">
        <f>COUNTIF($G$10:G3482,G3482)</f>
        <v>14</v>
      </c>
      <c r="J3482" s="57">
        <f>COUNTIF($G:$G,G3482)</f>
        <v>63</v>
      </c>
      <c r="K3482" s="57">
        <f>ROUND(3000*J3482/21653,0)</f>
        <v>9</v>
      </c>
    </row>
    <row r="3483" spans="1:11" x14ac:dyDescent="0.25">
      <c r="A3483" s="40">
        <v>1517646364</v>
      </c>
      <c r="B3483" s="40">
        <v>1</v>
      </c>
      <c r="C3483" s="40">
        <v>1758</v>
      </c>
      <c r="D3483" s="38" t="s">
        <v>358</v>
      </c>
      <c r="E3483" s="57" t="s">
        <v>383</v>
      </c>
      <c r="F3483" s="57">
        <f>ROUNDDOWN(C3483/50,0)*50</f>
        <v>1750</v>
      </c>
      <c r="G3483" s="57" t="str">
        <f>D3483&amp;"_"&amp;B3483&amp;"_"&amp;F3483</f>
        <v>Shenzhen_1_1750</v>
      </c>
      <c r="H3483" s="57">
        <v>0.37815957798782041</v>
      </c>
      <c r="I3483" s="57">
        <f>COUNTIF($G$10:G3483,G3483)</f>
        <v>9</v>
      </c>
      <c r="J3483" s="57">
        <f>COUNTIF($G:$G,G3483)</f>
        <v>39</v>
      </c>
      <c r="K3483" s="57">
        <f>ROUND(3000*J3483/21653,0)</f>
        <v>5</v>
      </c>
    </row>
    <row r="3484" spans="1:11" x14ac:dyDescent="0.25">
      <c r="A3484" s="40">
        <v>1512948185</v>
      </c>
      <c r="B3484" s="40">
        <v>1</v>
      </c>
      <c r="C3484" s="40">
        <v>1999</v>
      </c>
      <c r="D3484" s="38" t="s">
        <v>359</v>
      </c>
      <c r="E3484" s="57" t="s">
        <v>382</v>
      </c>
      <c r="F3484" s="57">
        <f>ROUNDDOWN(C3484/50,0)*50</f>
        <v>1950</v>
      </c>
      <c r="G3484" s="57" t="str">
        <f>D3484&amp;"_"&amp;B3484&amp;"_"&amp;F3484</f>
        <v>Shanghai_1_1950</v>
      </c>
      <c r="H3484" s="57">
        <v>0.37821569058711624</v>
      </c>
      <c r="I3484" s="57">
        <f>COUNTIF($G$10:G3484,G3484)</f>
        <v>5</v>
      </c>
      <c r="J3484" s="57">
        <f>COUNTIF($G:$G,G3484)</f>
        <v>60</v>
      </c>
      <c r="K3484" s="57">
        <f>ROUND(3000*J3484/21653,0)</f>
        <v>8</v>
      </c>
    </row>
    <row r="3485" spans="1:11" x14ac:dyDescent="0.25">
      <c r="A3485" s="40">
        <v>1518682257</v>
      </c>
      <c r="B3485" s="40">
        <v>1</v>
      </c>
      <c r="C3485" s="40">
        <v>2069</v>
      </c>
      <c r="D3485" s="38" t="s">
        <v>360</v>
      </c>
      <c r="E3485" s="57" t="s">
        <v>382</v>
      </c>
      <c r="F3485" s="57">
        <f>ROUNDDOWN(C3485/50,0)*50</f>
        <v>2050</v>
      </c>
      <c r="G3485" s="57" t="str">
        <f>D3485&amp;"_"&amp;B3485&amp;"_"&amp;F3485</f>
        <v>Beijing_1_2050</v>
      </c>
      <c r="H3485" s="57">
        <v>0.37821571786926722</v>
      </c>
      <c r="I3485" s="57">
        <f>COUNTIF($G$10:G3485,G3485)</f>
        <v>9</v>
      </c>
      <c r="J3485" s="57">
        <f>COUNTIF($G:$G,G3485)</f>
        <v>78</v>
      </c>
      <c r="K3485" s="57">
        <f>ROUND(3000*J3485/21653,0)</f>
        <v>11</v>
      </c>
    </row>
    <row r="3486" spans="1:11" x14ac:dyDescent="0.25">
      <c r="A3486" s="40">
        <v>1515201909</v>
      </c>
      <c r="B3486" s="40">
        <v>1</v>
      </c>
      <c r="C3486" s="40">
        <v>1796</v>
      </c>
      <c r="D3486" s="38" t="s">
        <v>361</v>
      </c>
      <c r="E3486" s="57" t="s">
        <v>382</v>
      </c>
      <c r="F3486" s="57">
        <f>ROUNDDOWN(C3486/50,0)*50</f>
        <v>1750</v>
      </c>
      <c r="G3486" s="57" t="str">
        <f>D3486&amp;"_"&amp;B3486&amp;"_"&amp;F3486</f>
        <v>Guangzhou_1_1750</v>
      </c>
      <c r="H3486" s="57">
        <v>0.37822012893851076</v>
      </c>
      <c r="I3486" s="57">
        <f>COUNTIF($G$10:G3486,G3486)</f>
        <v>4</v>
      </c>
      <c r="J3486" s="57">
        <f>COUNTIF($G:$G,G3486)</f>
        <v>34</v>
      </c>
      <c r="K3486" s="57">
        <f>ROUND(3000*J3486/21653,0)</f>
        <v>5</v>
      </c>
    </row>
    <row r="3487" spans="1:11" x14ac:dyDescent="0.25">
      <c r="A3487" s="40">
        <v>1517907508</v>
      </c>
      <c r="B3487" s="40">
        <v>1</v>
      </c>
      <c r="C3487" s="40">
        <v>1621</v>
      </c>
      <c r="D3487" s="38" t="s">
        <v>360</v>
      </c>
      <c r="E3487" s="57" t="s">
        <v>383</v>
      </c>
      <c r="F3487" s="57">
        <f>ROUNDDOWN(C3487/50,0)*50</f>
        <v>1600</v>
      </c>
      <c r="G3487" s="57" t="str">
        <f>D3487&amp;"_"&amp;B3487&amp;"_"&amp;F3487</f>
        <v>Beijing_1_1600</v>
      </c>
      <c r="H3487" s="57">
        <v>1.5192551230783669E-2</v>
      </c>
      <c r="I3487" s="57">
        <f>COUNTIF($G$10:G3487,G3487)</f>
        <v>14</v>
      </c>
      <c r="J3487" s="57">
        <f>COUNTIF($G:$G,G3487)</f>
        <v>69</v>
      </c>
      <c r="K3487" s="57">
        <f>ROUND(3000*J3487/21653,0)</f>
        <v>10</v>
      </c>
    </row>
    <row r="3488" spans="1:11" x14ac:dyDescent="0.25">
      <c r="A3488" s="40">
        <v>1518191537</v>
      </c>
      <c r="B3488" s="40">
        <v>1</v>
      </c>
      <c r="C3488" s="40">
        <v>1626</v>
      </c>
      <c r="D3488" s="38" t="s">
        <v>360</v>
      </c>
      <c r="E3488" s="57" t="s">
        <v>383</v>
      </c>
      <c r="F3488" s="57">
        <f>ROUNDDOWN(C3488/50,0)*50</f>
        <v>1600</v>
      </c>
      <c r="G3488" s="57" t="str">
        <f>D3488&amp;"_"&amp;B3488&amp;"_"&amp;F3488</f>
        <v>Beijing_1_1600</v>
      </c>
      <c r="H3488" s="57">
        <v>1.7498558661289687E-2</v>
      </c>
      <c r="I3488" s="57">
        <f>COUNTIF($G$10:G3488,G3488)</f>
        <v>15</v>
      </c>
      <c r="J3488" s="57">
        <f>COUNTIF($G:$G,G3488)</f>
        <v>69</v>
      </c>
      <c r="K3488" s="57">
        <f>ROUND(3000*J3488/21653,0)</f>
        <v>10</v>
      </c>
    </row>
    <row r="3489" spans="1:11" x14ac:dyDescent="0.25">
      <c r="A3489" s="40">
        <v>1519272216</v>
      </c>
      <c r="B3489" s="40">
        <v>1</v>
      </c>
      <c r="C3489" s="40">
        <v>1645</v>
      </c>
      <c r="D3489" s="38" t="s">
        <v>360</v>
      </c>
      <c r="E3489" s="57" t="s">
        <v>383</v>
      </c>
      <c r="F3489" s="57">
        <f>ROUNDDOWN(C3489/50,0)*50</f>
        <v>1600</v>
      </c>
      <c r="G3489" s="57" t="str">
        <f>D3489&amp;"_"&amp;B3489&amp;"_"&amp;F3489</f>
        <v>Beijing_1_1600</v>
      </c>
      <c r="H3489" s="57">
        <v>3.3477340680494794E-2</v>
      </c>
      <c r="I3489" s="57">
        <f>COUNTIF($G$10:G3489,G3489)</f>
        <v>16</v>
      </c>
      <c r="J3489" s="57">
        <f>COUNTIF($G:$G,G3489)</f>
        <v>69</v>
      </c>
      <c r="K3489" s="57">
        <f>ROUND(3000*J3489/21653,0)</f>
        <v>10</v>
      </c>
    </row>
    <row r="3490" spans="1:11" x14ac:dyDescent="0.25">
      <c r="A3490" s="40">
        <v>1512319464</v>
      </c>
      <c r="B3490" s="40">
        <v>1</v>
      </c>
      <c r="C3490" s="40">
        <v>1615</v>
      </c>
      <c r="D3490" s="38" t="s">
        <v>360</v>
      </c>
      <c r="E3490" s="57" t="s">
        <v>383</v>
      </c>
      <c r="F3490" s="57">
        <f>ROUNDDOWN(C3490/50,0)*50</f>
        <v>1600</v>
      </c>
      <c r="G3490" s="57" t="str">
        <f>D3490&amp;"_"&amp;B3490&amp;"_"&amp;F3490</f>
        <v>Beijing_1_1600</v>
      </c>
      <c r="H3490" s="57">
        <v>4.2190849095421812E-2</v>
      </c>
      <c r="I3490" s="57">
        <f>COUNTIF($G$10:G3490,G3490)</f>
        <v>17</v>
      </c>
      <c r="J3490" s="57">
        <f>COUNTIF($G:$G,G3490)</f>
        <v>69</v>
      </c>
      <c r="K3490" s="57">
        <f>ROUND(3000*J3490/21653,0)</f>
        <v>10</v>
      </c>
    </row>
    <row r="3491" spans="1:11" x14ac:dyDescent="0.25">
      <c r="A3491" s="40">
        <v>1515416099</v>
      </c>
      <c r="B3491" s="40">
        <v>1</v>
      </c>
      <c r="C3491" s="40">
        <v>1637</v>
      </c>
      <c r="D3491" s="38" t="s">
        <v>360</v>
      </c>
      <c r="E3491" s="57" t="s">
        <v>383</v>
      </c>
      <c r="F3491" s="57">
        <f>ROUNDDOWN(C3491/50,0)*50</f>
        <v>1600</v>
      </c>
      <c r="G3491" s="57" t="str">
        <f>D3491&amp;"_"&amp;B3491&amp;"_"&amp;F3491</f>
        <v>Beijing_1_1600</v>
      </c>
      <c r="H3491" s="57">
        <v>4.2865868557076081E-2</v>
      </c>
      <c r="I3491" s="57">
        <f>COUNTIF($G$10:G3491,G3491)</f>
        <v>18</v>
      </c>
      <c r="J3491" s="57">
        <f>COUNTIF($G:$G,G3491)</f>
        <v>69</v>
      </c>
      <c r="K3491" s="57">
        <f>ROUND(3000*J3491/21653,0)</f>
        <v>10</v>
      </c>
    </row>
    <row r="3492" spans="1:11" x14ac:dyDescent="0.25">
      <c r="A3492" s="40">
        <v>1518225157</v>
      </c>
      <c r="B3492" s="40">
        <v>1</v>
      </c>
      <c r="C3492" s="40">
        <v>1625</v>
      </c>
      <c r="D3492" s="38" t="s">
        <v>360</v>
      </c>
      <c r="E3492" s="57" t="s">
        <v>383</v>
      </c>
      <c r="F3492" s="57">
        <f>ROUNDDOWN(C3492/50,0)*50</f>
        <v>1600</v>
      </c>
      <c r="G3492" s="57" t="str">
        <f>D3492&amp;"_"&amp;B3492&amp;"_"&amp;F3492</f>
        <v>Beijing_1_1600</v>
      </c>
      <c r="H3492" s="57">
        <v>4.505401827689437E-2</v>
      </c>
      <c r="I3492" s="57">
        <f>COUNTIF($G$10:G3492,G3492)</f>
        <v>19</v>
      </c>
      <c r="J3492" s="57">
        <f>COUNTIF($G:$G,G3492)</f>
        <v>69</v>
      </c>
      <c r="K3492" s="57">
        <f>ROUND(3000*J3492/21653,0)</f>
        <v>10</v>
      </c>
    </row>
    <row r="3493" spans="1:11" x14ac:dyDescent="0.25">
      <c r="A3493" s="40">
        <v>1513338469</v>
      </c>
      <c r="B3493" s="40">
        <v>1</v>
      </c>
      <c r="C3493" s="40">
        <v>1613</v>
      </c>
      <c r="D3493" s="38" t="s">
        <v>360</v>
      </c>
      <c r="E3493" s="57" t="s">
        <v>383</v>
      </c>
      <c r="F3493" s="57">
        <f>ROUNDDOWN(C3493/50,0)*50</f>
        <v>1600</v>
      </c>
      <c r="G3493" s="57" t="str">
        <f>D3493&amp;"_"&amp;B3493&amp;"_"&amp;F3493</f>
        <v>Beijing_1_1600</v>
      </c>
      <c r="H3493" s="57">
        <v>5.1133368150523606E-2</v>
      </c>
      <c r="I3493" s="57">
        <f>COUNTIF($G$10:G3493,G3493)</f>
        <v>20</v>
      </c>
      <c r="J3493" s="57">
        <f>COUNTIF($G:$G,G3493)</f>
        <v>69</v>
      </c>
      <c r="K3493" s="57">
        <f>ROUND(3000*J3493/21653,0)</f>
        <v>10</v>
      </c>
    </row>
    <row r="3494" spans="1:11" x14ac:dyDescent="0.25">
      <c r="A3494" s="40">
        <v>1519250116</v>
      </c>
      <c r="B3494" s="40">
        <v>1</v>
      </c>
      <c r="C3494" s="40">
        <v>1621</v>
      </c>
      <c r="D3494" s="38" t="s">
        <v>360</v>
      </c>
      <c r="E3494" s="57" t="s">
        <v>384</v>
      </c>
      <c r="F3494" s="57">
        <f>ROUNDDOWN(C3494/50,0)*50</f>
        <v>1600</v>
      </c>
      <c r="G3494" s="57" t="str">
        <f>D3494&amp;"_"&amp;B3494&amp;"_"&amp;F3494</f>
        <v>Beijing_1_1600</v>
      </c>
      <c r="H3494" s="57">
        <v>7.7047925144950402E-2</v>
      </c>
      <c r="I3494" s="57">
        <f>COUNTIF($G$10:G3494,G3494)</f>
        <v>21</v>
      </c>
      <c r="J3494" s="57">
        <f>COUNTIF($G:$G,G3494)</f>
        <v>69</v>
      </c>
      <c r="K3494" s="57">
        <f>ROUND(3000*J3494/21653,0)</f>
        <v>10</v>
      </c>
    </row>
    <row r="3495" spans="1:11" x14ac:dyDescent="0.25">
      <c r="A3495" s="40">
        <v>1518427798</v>
      </c>
      <c r="B3495" s="40">
        <v>1</v>
      </c>
      <c r="C3495" s="40">
        <v>1641</v>
      </c>
      <c r="D3495" s="38" t="s">
        <v>360</v>
      </c>
      <c r="E3495" s="57" t="s">
        <v>384</v>
      </c>
      <c r="F3495" s="57">
        <f>ROUNDDOWN(C3495/50,0)*50</f>
        <v>1600</v>
      </c>
      <c r="G3495" s="57" t="str">
        <f>D3495&amp;"_"&amp;B3495&amp;"_"&amp;F3495</f>
        <v>Beijing_1_1600</v>
      </c>
      <c r="H3495" s="57">
        <v>8.5116948164717043E-2</v>
      </c>
      <c r="I3495" s="57">
        <f>COUNTIF($G$10:G3495,G3495)</f>
        <v>22</v>
      </c>
      <c r="J3495" s="57">
        <f>COUNTIF($G:$G,G3495)</f>
        <v>69</v>
      </c>
      <c r="K3495" s="57">
        <f>ROUND(3000*J3495/21653,0)</f>
        <v>10</v>
      </c>
    </row>
    <row r="3496" spans="1:11" x14ac:dyDescent="0.25">
      <c r="A3496" s="40">
        <v>1513709099</v>
      </c>
      <c r="B3496" s="40">
        <v>1</v>
      </c>
      <c r="C3496" s="40">
        <v>1617</v>
      </c>
      <c r="D3496" s="38" t="s">
        <v>360</v>
      </c>
      <c r="E3496" s="57" t="s">
        <v>384</v>
      </c>
      <c r="F3496" s="57">
        <f>ROUNDDOWN(C3496/50,0)*50</f>
        <v>1600</v>
      </c>
      <c r="G3496" s="57" t="str">
        <f>D3496&amp;"_"&amp;B3496&amp;"_"&amp;F3496</f>
        <v>Beijing_1_1600</v>
      </c>
      <c r="H3496" s="57">
        <v>8.985037319640965E-2</v>
      </c>
      <c r="I3496" s="57">
        <f>COUNTIF($G$10:G3496,G3496)</f>
        <v>23</v>
      </c>
      <c r="J3496" s="57">
        <f>COUNTIF($G:$G,G3496)</f>
        <v>69</v>
      </c>
      <c r="K3496" s="57">
        <f>ROUND(3000*J3496/21653,0)</f>
        <v>10</v>
      </c>
    </row>
    <row r="3497" spans="1:11" x14ac:dyDescent="0.25">
      <c r="A3497" s="40">
        <v>1517330293</v>
      </c>
      <c r="B3497" s="40">
        <v>1</v>
      </c>
      <c r="C3497" s="40">
        <v>1617</v>
      </c>
      <c r="D3497" s="38" t="s">
        <v>360</v>
      </c>
      <c r="E3497" s="57" t="s">
        <v>384</v>
      </c>
      <c r="F3497" s="57">
        <f>ROUNDDOWN(C3497/50,0)*50</f>
        <v>1600</v>
      </c>
      <c r="G3497" s="57" t="str">
        <f>D3497&amp;"_"&amp;B3497&amp;"_"&amp;F3497</f>
        <v>Beijing_1_1600</v>
      </c>
      <c r="H3497" s="57">
        <v>9.6435189083647566E-2</v>
      </c>
      <c r="I3497" s="57">
        <f>COUNTIF($G$10:G3497,G3497)</f>
        <v>24</v>
      </c>
      <c r="J3497" s="57">
        <f>COUNTIF($G:$G,G3497)</f>
        <v>69</v>
      </c>
      <c r="K3497" s="57">
        <f>ROUND(3000*J3497/21653,0)</f>
        <v>10</v>
      </c>
    </row>
    <row r="3498" spans="1:11" x14ac:dyDescent="0.25">
      <c r="A3498" s="40">
        <v>1512113905</v>
      </c>
      <c r="B3498" s="40">
        <v>1</v>
      </c>
      <c r="C3498" s="40">
        <v>1610</v>
      </c>
      <c r="D3498" s="38" t="s">
        <v>360</v>
      </c>
      <c r="E3498" s="57" t="s">
        <v>384</v>
      </c>
      <c r="F3498" s="57">
        <f>ROUNDDOWN(C3498/50,0)*50</f>
        <v>1600</v>
      </c>
      <c r="G3498" s="57" t="str">
        <f>D3498&amp;"_"&amp;B3498&amp;"_"&amp;F3498</f>
        <v>Beijing_1_1600</v>
      </c>
      <c r="H3498" s="57">
        <v>0.10024409073142859</v>
      </c>
      <c r="I3498" s="57">
        <f>COUNTIF($G$10:G3498,G3498)</f>
        <v>25</v>
      </c>
      <c r="J3498" s="57">
        <f>COUNTIF($G:$G,G3498)</f>
        <v>69</v>
      </c>
      <c r="K3498" s="57">
        <f>ROUND(3000*J3498/21653,0)</f>
        <v>10</v>
      </c>
    </row>
    <row r="3499" spans="1:11" x14ac:dyDescent="0.25">
      <c r="A3499" s="40">
        <v>1513885119</v>
      </c>
      <c r="B3499" s="40">
        <v>1</v>
      </c>
      <c r="C3499" s="40">
        <v>1629</v>
      </c>
      <c r="D3499" s="38" t="s">
        <v>360</v>
      </c>
      <c r="E3499" s="57" t="s">
        <v>384</v>
      </c>
      <c r="F3499" s="57">
        <f>ROUNDDOWN(C3499/50,0)*50</f>
        <v>1600</v>
      </c>
      <c r="G3499" s="57" t="str">
        <f>D3499&amp;"_"&amp;B3499&amp;"_"&amp;F3499</f>
        <v>Beijing_1_1600</v>
      </c>
      <c r="H3499" s="57">
        <v>0.11239923443960742</v>
      </c>
      <c r="I3499" s="57">
        <f>COUNTIF($G$10:G3499,G3499)</f>
        <v>26</v>
      </c>
      <c r="J3499" s="57">
        <f>COUNTIF($G:$G,G3499)</f>
        <v>69</v>
      </c>
      <c r="K3499" s="57">
        <f>ROUND(3000*J3499/21653,0)</f>
        <v>10</v>
      </c>
    </row>
    <row r="3500" spans="1:11" x14ac:dyDescent="0.25">
      <c r="A3500" s="40">
        <v>1518653855</v>
      </c>
      <c r="B3500" s="40">
        <v>1</v>
      </c>
      <c r="C3500" s="40">
        <v>1617</v>
      </c>
      <c r="D3500" s="38" t="s">
        <v>360</v>
      </c>
      <c r="E3500" s="57" t="s">
        <v>384</v>
      </c>
      <c r="F3500" s="57">
        <f>ROUNDDOWN(C3500/50,0)*50</f>
        <v>1600</v>
      </c>
      <c r="G3500" s="57" t="str">
        <f>D3500&amp;"_"&amp;B3500&amp;"_"&amp;F3500</f>
        <v>Beijing_1_1600</v>
      </c>
      <c r="H3500" s="57">
        <v>0.14467745122337405</v>
      </c>
      <c r="I3500" s="57">
        <f>COUNTIF($G$10:G3500,G3500)</f>
        <v>27</v>
      </c>
      <c r="J3500" s="57">
        <f>COUNTIF($G:$G,G3500)</f>
        <v>69</v>
      </c>
      <c r="K3500" s="57">
        <f>ROUND(3000*J3500/21653,0)</f>
        <v>10</v>
      </c>
    </row>
    <row r="3501" spans="1:11" x14ac:dyDescent="0.25">
      <c r="A3501" s="40">
        <v>1517422326</v>
      </c>
      <c r="B3501" s="40">
        <v>1</v>
      </c>
      <c r="C3501" s="40">
        <v>1616</v>
      </c>
      <c r="D3501" s="38" t="s">
        <v>360</v>
      </c>
      <c r="E3501" s="57" t="s">
        <v>384</v>
      </c>
      <c r="F3501" s="57">
        <f>ROUNDDOWN(C3501/50,0)*50</f>
        <v>1600</v>
      </c>
      <c r="G3501" s="57" t="str">
        <f>D3501&amp;"_"&amp;B3501&amp;"_"&amp;F3501</f>
        <v>Beijing_1_1600</v>
      </c>
      <c r="H3501" s="57">
        <v>0.14549084731871853</v>
      </c>
      <c r="I3501" s="57">
        <f>COUNTIF($G$10:G3501,G3501)</f>
        <v>28</v>
      </c>
      <c r="J3501" s="57">
        <f>COUNTIF($G:$G,G3501)</f>
        <v>69</v>
      </c>
      <c r="K3501" s="57">
        <f>ROUND(3000*J3501/21653,0)</f>
        <v>10</v>
      </c>
    </row>
    <row r="3502" spans="1:11" x14ac:dyDescent="0.25">
      <c r="A3502" s="40">
        <v>1516900048</v>
      </c>
      <c r="B3502" s="40">
        <v>1</v>
      </c>
      <c r="C3502" s="40">
        <v>1601</v>
      </c>
      <c r="D3502" s="38" t="s">
        <v>360</v>
      </c>
      <c r="E3502" s="57" t="s">
        <v>384</v>
      </c>
      <c r="F3502" s="57">
        <f>ROUNDDOWN(C3502/50,0)*50</f>
        <v>1600</v>
      </c>
      <c r="G3502" s="57" t="str">
        <f>D3502&amp;"_"&amp;B3502&amp;"_"&amp;F3502</f>
        <v>Beijing_1_1600</v>
      </c>
      <c r="H3502" s="57">
        <v>0.15331360841617214</v>
      </c>
      <c r="I3502" s="57">
        <f>COUNTIF($G$10:G3502,G3502)</f>
        <v>29</v>
      </c>
      <c r="J3502" s="57">
        <f>COUNTIF($G:$G,G3502)</f>
        <v>69</v>
      </c>
      <c r="K3502" s="57">
        <f>ROUND(3000*J3502/21653,0)</f>
        <v>10</v>
      </c>
    </row>
    <row r="3503" spans="1:11" x14ac:dyDescent="0.25">
      <c r="A3503" s="40">
        <v>1511322357</v>
      </c>
      <c r="B3503" s="40">
        <v>1</v>
      </c>
      <c r="C3503" s="40">
        <v>1647</v>
      </c>
      <c r="D3503" s="38" t="s">
        <v>360</v>
      </c>
      <c r="E3503" s="57" t="s">
        <v>384</v>
      </c>
      <c r="F3503" s="57">
        <f>ROUNDDOWN(C3503/50,0)*50</f>
        <v>1600</v>
      </c>
      <c r="G3503" s="57" t="str">
        <f>D3503&amp;"_"&amp;B3503&amp;"_"&amp;F3503</f>
        <v>Beijing_1_1600</v>
      </c>
      <c r="H3503" s="57">
        <v>0.19147058640664272</v>
      </c>
      <c r="I3503" s="57">
        <f>COUNTIF($G$10:G3503,G3503)</f>
        <v>30</v>
      </c>
      <c r="J3503" s="57">
        <f>COUNTIF($G:$G,G3503)</f>
        <v>69</v>
      </c>
      <c r="K3503" s="57">
        <f>ROUND(3000*J3503/21653,0)</f>
        <v>10</v>
      </c>
    </row>
    <row r="3504" spans="1:11" x14ac:dyDescent="0.25">
      <c r="A3504" s="40">
        <v>1519267247</v>
      </c>
      <c r="B3504" s="40">
        <v>1</v>
      </c>
      <c r="C3504" s="40">
        <v>1608</v>
      </c>
      <c r="D3504" s="38" t="s">
        <v>360</v>
      </c>
      <c r="E3504" s="57" t="s">
        <v>384</v>
      </c>
      <c r="F3504" s="57">
        <f>ROUNDDOWN(C3504/50,0)*50</f>
        <v>1600</v>
      </c>
      <c r="G3504" s="57" t="str">
        <f>D3504&amp;"_"&amp;B3504&amp;"_"&amp;F3504</f>
        <v>Beijing_1_1600</v>
      </c>
      <c r="H3504" s="57">
        <v>0.19516250960588133</v>
      </c>
      <c r="I3504" s="57">
        <f>COUNTIF($G$10:G3504,G3504)</f>
        <v>31</v>
      </c>
      <c r="J3504" s="57">
        <f>COUNTIF($G:$G,G3504)</f>
        <v>69</v>
      </c>
      <c r="K3504" s="57">
        <f>ROUND(3000*J3504/21653,0)</f>
        <v>10</v>
      </c>
    </row>
    <row r="3505" spans="1:11" x14ac:dyDescent="0.25">
      <c r="A3505" s="40">
        <v>1512051377</v>
      </c>
      <c r="B3505" s="40">
        <v>1</v>
      </c>
      <c r="C3505" s="40">
        <v>1606</v>
      </c>
      <c r="D3505" s="38" t="s">
        <v>360</v>
      </c>
      <c r="E3505" s="57" t="s">
        <v>384</v>
      </c>
      <c r="F3505" s="57">
        <f>ROUNDDOWN(C3505/50,0)*50</f>
        <v>1600</v>
      </c>
      <c r="G3505" s="57" t="str">
        <f>D3505&amp;"_"&amp;B3505&amp;"_"&amp;F3505</f>
        <v>Beijing_1_1600</v>
      </c>
      <c r="H3505" s="57">
        <v>0.2062495454592953</v>
      </c>
      <c r="I3505" s="57">
        <f>COUNTIF($G$10:G3505,G3505)</f>
        <v>32</v>
      </c>
      <c r="J3505" s="57">
        <f>COUNTIF($G:$G,G3505)</f>
        <v>69</v>
      </c>
      <c r="K3505" s="57">
        <f>ROUND(3000*J3505/21653,0)</f>
        <v>10</v>
      </c>
    </row>
    <row r="3506" spans="1:11" x14ac:dyDescent="0.25">
      <c r="A3506" s="40">
        <v>1517690096</v>
      </c>
      <c r="B3506" s="40">
        <v>1</v>
      </c>
      <c r="C3506" s="40">
        <v>1609</v>
      </c>
      <c r="D3506" s="38" t="s">
        <v>360</v>
      </c>
      <c r="E3506" s="57" t="s">
        <v>384</v>
      </c>
      <c r="F3506" s="57">
        <f>ROUNDDOWN(C3506/50,0)*50</f>
        <v>1600</v>
      </c>
      <c r="G3506" s="57" t="str">
        <f>D3506&amp;"_"&amp;B3506&amp;"_"&amp;F3506</f>
        <v>Beijing_1_1600</v>
      </c>
      <c r="H3506" s="57">
        <v>0.2144983798757597</v>
      </c>
      <c r="I3506" s="57">
        <f>COUNTIF($G$10:G3506,G3506)</f>
        <v>33</v>
      </c>
      <c r="J3506" s="57">
        <f>COUNTIF($G:$G,G3506)</f>
        <v>69</v>
      </c>
      <c r="K3506" s="57">
        <f>ROUND(3000*J3506/21653,0)</f>
        <v>10</v>
      </c>
    </row>
    <row r="3507" spans="1:11" x14ac:dyDescent="0.25">
      <c r="A3507" s="40">
        <v>1516606178</v>
      </c>
      <c r="B3507" s="40">
        <v>1</v>
      </c>
      <c r="C3507" s="40">
        <v>1067</v>
      </c>
      <c r="D3507" s="38" t="s">
        <v>360</v>
      </c>
      <c r="E3507" s="57" t="s">
        <v>384</v>
      </c>
      <c r="F3507" s="57">
        <f>ROUNDDOWN(C3507/50,0)*50</f>
        <v>1050</v>
      </c>
      <c r="G3507" s="57" t="str">
        <f>D3507&amp;"_"&amp;B3507&amp;"_"&amp;F3507</f>
        <v>Beijing_1_1050</v>
      </c>
      <c r="H3507" s="57">
        <v>0.3782234695783373</v>
      </c>
      <c r="I3507" s="57">
        <f>COUNTIF($G$10:G3507,G3507)</f>
        <v>33</v>
      </c>
      <c r="J3507" s="57">
        <f>COUNTIF($G:$G,G3507)</f>
        <v>82</v>
      </c>
      <c r="K3507" s="57">
        <f>ROUND(3000*J3507/21653,0)</f>
        <v>11</v>
      </c>
    </row>
    <row r="3508" spans="1:11" x14ac:dyDescent="0.25">
      <c r="A3508" s="40">
        <v>1516997635</v>
      </c>
      <c r="B3508" s="40">
        <v>1</v>
      </c>
      <c r="C3508" s="40">
        <v>3070</v>
      </c>
      <c r="D3508" s="38" t="s">
        <v>360</v>
      </c>
      <c r="E3508" s="57" t="s">
        <v>382</v>
      </c>
      <c r="F3508" s="57">
        <f>ROUNDDOWN(C3508/50,0)*50</f>
        <v>3050</v>
      </c>
      <c r="G3508" s="57" t="str">
        <f>D3508&amp;"_"&amp;B3508&amp;"_"&amp;F3508</f>
        <v>Beijing_1_3050</v>
      </c>
      <c r="H3508" s="57">
        <v>0.37826688963269006</v>
      </c>
      <c r="I3508" s="57">
        <f>COUNTIF($G$10:G3508,G3508)</f>
        <v>5</v>
      </c>
      <c r="J3508" s="57">
        <f>COUNTIF($G:$G,G3508)</f>
        <v>34</v>
      </c>
      <c r="K3508" s="57">
        <f>ROUND(3000*J3508/21653,0)</f>
        <v>5</v>
      </c>
    </row>
    <row r="3509" spans="1:11" x14ac:dyDescent="0.25">
      <c r="A3509" s="40">
        <v>1513586946</v>
      </c>
      <c r="B3509" s="40">
        <v>1</v>
      </c>
      <c r="C3509" s="40">
        <v>3307</v>
      </c>
      <c r="D3509" s="38" t="s">
        <v>360</v>
      </c>
      <c r="E3509" s="57" t="s">
        <v>382</v>
      </c>
      <c r="F3509" s="57">
        <f>ROUNDDOWN(C3509/50,0)*50</f>
        <v>3300</v>
      </c>
      <c r="G3509" s="57" t="str">
        <f>D3509&amp;"_"&amp;B3509&amp;"_"&amp;F3509</f>
        <v>Beijing_1_3300</v>
      </c>
      <c r="H3509" s="57">
        <v>0.37827267073057902</v>
      </c>
      <c r="I3509" s="57">
        <f>COUNTIF($G$10:G3509,G3509)</f>
        <v>5</v>
      </c>
      <c r="J3509" s="57">
        <f>COUNTIF($G:$G,G3509)</f>
        <v>40</v>
      </c>
      <c r="K3509" s="57">
        <f>ROUND(3000*J3509/21653,0)</f>
        <v>6</v>
      </c>
    </row>
    <row r="3510" spans="1:11" x14ac:dyDescent="0.25">
      <c r="A3510" s="40">
        <v>1513209119</v>
      </c>
      <c r="B3510" s="40">
        <v>1</v>
      </c>
      <c r="C3510" s="40">
        <v>315</v>
      </c>
      <c r="D3510" s="38" t="s">
        <v>361</v>
      </c>
      <c r="E3510" s="57" t="s">
        <v>382</v>
      </c>
      <c r="F3510" s="57">
        <f>ROUNDDOWN(C3510/50,0)*50</f>
        <v>300</v>
      </c>
      <c r="G3510" s="57" t="str">
        <f>D3510&amp;"_"&amp;B3510&amp;"_"&amp;F3510</f>
        <v>Guangzhou_1_300</v>
      </c>
      <c r="H3510" s="57">
        <v>0.37835113002373111</v>
      </c>
      <c r="I3510" s="57">
        <f>COUNTIF($G$10:G3510,G3510)</f>
        <v>3</v>
      </c>
      <c r="J3510" s="57">
        <f>COUNTIF($G:$G,G3510)</f>
        <v>33</v>
      </c>
      <c r="K3510" s="57">
        <f>ROUND(3000*J3510/21653,0)</f>
        <v>5</v>
      </c>
    </row>
    <row r="3511" spans="1:11" x14ac:dyDescent="0.25">
      <c r="A3511" s="40">
        <v>1516279405</v>
      </c>
      <c r="B3511" s="40">
        <v>1</v>
      </c>
      <c r="C3511" s="40">
        <v>3457</v>
      </c>
      <c r="D3511" s="38" t="s">
        <v>360</v>
      </c>
      <c r="E3511" s="57" t="s">
        <v>382</v>
      </c>
      <c r="F3511" s="57">
        <f>ROUNDDOWN(C3511/50,0)*50</f>
        <v>3450</v>
      </c>
      <c r="G3511" s="57" t="str">
        <f>D3511&amp;"_"&amp;B3511&amp;"_"&amp;F3511</f>
        <v>Beijing_1_3450</v>
      </c>
      <c r="H3511" s="57">
        <v>0.37841444567781901</v>
      </c>
      <c r="I3511" s="57">
        <f>COUNTIF($G$10:G3511,G3511)</f>
        <v>4</v>
      </c>
      <c r="J3511" s="57">
        <f>COUNTIF($G:$G,G3511)</f>
        <v>26</v>
      </c>
      <c r="K3511" s="57">
        <f>ROUND(3000*J3511/21653,0)</f>
        <v>4</v>
      </c>
    </row>
    <row r="3512" spans="1:11" x14ac:dyDescent="0.25">
      <c r="A3512" s="40">
        <v>1516666923</v>
      </c>
      <c r="B3512" s="40">
        <v>1</v>
      </c>
      <c r="C3512" s="40">
        <v>76</v>
      </c>
      <c r="D3512" s="38" t="s">
        <v>360</v>
      </c>
      <c r="E3512" s="57" t="s">
        <v>383</v>
      </c>
      <c r="F3512" s="57">
        <f>ROUNDDOWN(C3512/50,0)*50</f>
        <v>50</v>
      </c>
      <c r="G3512" s="57" t="str">
        <f>D3512&amp;"_"&amp;B3512&amp;"_"&amp;F3512</f>
        <v>Beijing_1_50</v>
      </c>
      <c r="H3512" s="57">
        <v>0.37841507685679476</v>
      </c>
      <c r="I3512" s="57">
        <f>COUNTIF($G$10:G3512,G3512)</f>
        <v>13</v>
      </c>
      <c r="J3512" s="57">
        <f>COUNTIF($G:$G,G3512)</f>
        <v>72</v>
      </c>
      <c r="K3512" s="57">
        <f>ROUND(3000*J3512/21653,0)</f>
        <v>10</v>
      </c>
    </row>
    <row r="3513" spans="1:11" x14ac:dyDescent="0.25">
      <c r="A3513" s="40">
        <v>1514398985</v>
      </c>
      <c r="B3513" s="40">
        <v>1</v>
      </c>
      <c r="C3513" s="40">
        <v>2887</v>
      </c>
      <c r="D3513" s="38" t="s">
        <v>358</v>
      </c>
      <c r="E3513" s="57" t="s">
        <v>382</v>
      </c>
      <c r="F3513" s="57">
        <f>ROUNDDOWN(C3513/50,0)*50</f>
        <v>2850</v>
      </c>
      <c r="G3513" s="57" t="str">
        <f>D3513&amp;"_"&amp;B3513&amp;"_"&amp;F3513</f>
        <v>Shenzhen_1_2850</v>
      </c>
      <c r="H3513" s="57">
        <v>0.37850630762120618</v>
      </c>
      <c r="I3513" s="57">
        <f>COUNTIF($G$10:G3513,G3513)</f>
        <v>4</v>
      </c>
      <c r="J3513" s="57">
        <f>COUNTIF($G:$G,G3513)</f>
        <v>33</v>
      </c>
      <c r="K3513" s="57">
        <f>ROUND(3000*J3513/21653,0)</f>
        <v>5</v>
      </c>
    </row>
    <row r="3514" spans="1:11" x14ac:dyDescent="0.25">
      <c r="A3514" s="40">
        <v>1511460398</v>
      </c>
      <c r="B3514" s="40">
        <v>1</v>
      </c>
      <c r="C3514" s="40">
        <v>959</v>
      </c>
      <c r="D3514" s="38" t="s">
        <v>358</v>
      </c>
      <c r="E3514" s="57" t="s">
        <v>383</v>
      </c>
      <c r="F3514" s="57">
        <f>ROUNDDOWN(C3514/50,0)*50</f>
        <v>950</v>
      </c>
      <c r="G3514" s="57" t="str">
        <f>D3514&amp;"_"&amp;B3514&amp;"_"&amp;F3514</f>
        <v>Shenzhen_1_950</v>
      </c>
      <c r="H3514" s="57">
        <v>0.37852756569545798</v>
      </c>
      <c r="I3514" s="57">
        <f>COUNTIF($G$10:G3514,G3514)</f>
        <v>8</v>
      </c>
      <c r="J3514" s="57">
        <f>COUNTIF($G:$G,G3514)</f>
        <v>51</v>
      </c>
      <c r="K3514" s="57">
        <f>ROUND(3000*J3514/21653,0)</f>
        <v>7</v>
      </c>
    </row>
    <row r="3515" spans="1:11" x14ac:dyDescent="0.25">
      <c r="A3515" s="40">
        <v>1512857303</v>
      </c>
      <c r="B3515" s="40">
        <v>1</v>
      </c>
      <c r="C3515" s="40">
        <v>182</v>
      </c>
      <c r="D3515" s="38" t="s">
        <v>359</v>
      </c>
      <c r="E3515" s="57" t="s">
        <v>382</v>
      </c>
      <c r="F3515" s="57">
        <f>ROUNDDOWN(C3515/50,0)*50</f>
        <v>150</v>
      </c>
      <c r="G3515" s="57" t="str">
        <f>D3515&amp;"_"&amp;B3515&amp;"_"&amp;F3515</f>
        <v>Shanghai_1_150</v>
      </c>
      <c r="H3515" s="57">
        <v>0.37855395796384639</v>
      </c>
      <c r="I3515" s="57">
        <f>COUNTIF($G$10:G3515,G3515)</f>
        <v>8</v>
      </c>
      <c r="J3515" s="57">
        <f>COUNTIF($G:$G,G3515)</f>
        <v>72</v>
      </c>
      <c r="K3515" s="57">
        <f>ROUND(3000*J3515/21653,0)</f>
        <v>10</v>
      </c>
    </row>
    <row r="3516" spans="1:11" x14ac:dyDescent="0.25">
      <c r="A3516" s="40">
        <v>1511365089</v>
      </c>
      <c r="B3516" s="40">
        <v>1</v>
      </c>
      <c r="C3516" s="40">
        <v>1133</v>
      </c>
      <c r="D3516" s="38" t="s">
        <v>360</v>
      </c>
      <c r="E3516" s="57" t="s">
        <v>384</v>
      </c>
      <c r="F3516" s="57">
        <f>ROUNDDOWN(C3516/50,0)*50</f>
        <v>1100</v>
      </c>
      <c r="G3516" s="57" t="str">
        <f>D3516&amp;"_"&amp;B3516&amp;"_"&amp;F3516</f>
        <v>Beijing_1_1100</v>
      </c>
      <c r="H3516" s="57">
        <v>0.37875950576352313</v>
      </c>
      <c r="I3516" s="57">
        <f>COUNTIF($G$10:G3516,G3516)</f>
        <v>29</v>
      </c>
      <c r="J3516" s="57">
        <f>COUNTIF($G:$G,G3516)</f>
        <v>71</v>
      </c>
      <c r="K3516" s="57">
        <f>ROUND(3000*J3516/21653,0)</f>
        <v>10</v>
      </c>
    </row>
    <row r="3517" spans="1:11" x14ac:dyDescent="0.25">
      <c r="A3517" s="40">
        <v>1512811262</v>
      </c>
      <c r="B3517" s="40">
        <v>0</v>
      </c>
      <c r="C3517" s="40">
        <v>1050</v>
      </c>
      <c r="D3517" s="38" t="s">
        <v>359</v>
      </c>
      <c r="E3517" s="57" t="s">
        <v>382</v>
      </c>
      <c r="F3517" s="57">
        <f>ROUNDDOWN(C3517/50,0)*50</f>
        <v>1050</v>
      </c>
      <c r="G3517" s="57" t="str">
        <f>D3517&amp;"_"&amp;B3517&amp;"_"&amp;F3517</f>
        <v>Shanghai_0_1050</v>
      </c>
      <c r="H3517" s="57">
        <v>0.37878115754226005</v>
      </c>
      <c r="I3517" s="57">
        <f>COUNTIF($G$10:G3517,G3517)</f>
        <v>4</v>
      </c>
      <c r="J3517" s="57">
        <f>COUNTIF($G:$G,G3517)</f>
        <v>33</v>
      </c>
      <c r="K3517" s="57">
        <f>ROUND(3000*J3517/21653,0)</f>
        <v>5</v>
      </c>
    </row>
    <row r="3518" spans="1:11" x14ac:dyDescent="0.25">
      <c r="A3518" s="40">
        <v>1514838710</v>
      </c>
      <c r="B3518" s="40">
        <v>0</v>
      </c>
      <c r="C3518" s="40">
        <v>2455</v>
      </c>
      <c r="D3518" s="38" t="s">
        <v>360</v>
      </c>
      <c r="E3518" s="57" t="s">
        <v>384</v>
      </c>
      <c r="F3518" s="57">
        <f>ROUNDDOWN(C3518/50,0)*50</f>
        <v>2450</v>
      </c>
      <c r="G3518" s="57" t="str">
        <f>D3518&amp;"_"&amp;B3518&amp;"_"&amp;F3518</f>
        <v>Beijing_0_2450</v>
      </c>
      <c r="H3518" s="57">
        <v>0.3788297630813825</v>
      </c>
      <c r="I3518" s="57">
        <f>COUNTIF($G$10:G3518,G3518)</f>
        <v>10</v>
      </c>
      <c r="J3518" s="57">
        <f>COUNTIF($G:$G,G3518)</f>
        <v>28</v>
      </c>
      <c r="K3518" s="57">
        <f>ROUND(3000*J3518/21653,0)</f>
        <v>4</v>
      </c>
    </row>
    <row r="3519" spans="1:11" x14ac:dyDescent="0.25">
      <c r="A3519" s="40">
        <v>1516456304</v>
      </c>
      <c r="B3519" s="40">
        <v>1</v>
      </c>
      <c r="C3519" s="40">
        <v>2912</v>
      </c>
      <c r="D3519" s="38" t="s">
        <v>360</v>
      </c>
      <c r="E3519" s="57" t="s">
        <v>382</v>
      </c>
      <c r="F3519" s="57">
        <f>ROUNDDOWN(C3519/50,0)*50</f>
        <v>2900</v>
      </c>
      <c r="G3519" s="57" t="str">
        <f>D3519&amp;"_"&amp;B3519&amp;"_"&amp;F3519</f>
        <v>Beijing_1_2900</v>
      </c>
      <c r="H3519" s="57">
        <v>0.37883493941708568</v>
      </c>
      <c r="I3519" s="57">
        <f>COUNTIF($G$10:G3519,G3519)</f>
        <v>2</v>
      </c>
      <c r="J3519" s="57">
        <f>COUNTIF($G:$G,G3519)</f>
        <v>55</v>
      </c>
      <c r="K3519" s="57">
        <f>ROUND(3000*J3519/21653,0)</f>
        <v>8</v>
      </c>
    </row>
    <row r="3520" spans="1:11" x14ac:dyDescent="0.25">
      <c r="A3520" s="40">
        <v>1516076234</v>
      </c>
      <c r="B3520" s="40">
        <v>1</v>
      </c>
      <c r="C3520" s="40">
        <v>1154</v>
      </c>
      <c r="D3520" s="38" t="s">
        <v>359</v>
      </c>
      <c r="E3520" s="57" t="s">
        <v>382</v>
      </c>
      <c r="F3520" s="57">
        <f>ROUNDDOWN(C3520/50,0)*50</f>
        <v>1150</v>
      </c>
      <c r="G3520" s="57" t="str">
        <f>D3520&amp;"_"&amp;B3520&amp;"_"&amp;F3520</f>
        <v>Shanghai_1_1150</v>
      </c>
      <c r="H3520" s="57">
        <v>0.37885450791407094</v>
      </c>
      <c r="I3520" s="57">
        <f>COUNTIF($G$10:G3520,G3520)</f>
        <v>7</v>
      </c>
      <c r="J3520" s="57">
        <f>COUNTIF($G:$G,G3520)</f>
        <v>51</v>
      </c>
      <c r="K3520" s="57">
        <f>ROUND(3000*J3520/21653,0)</f>
        <v>7</v>
      </c>
    </row>
    <row r="3521" spans="1:11" x14ac:dyDescent="0.25">
      <c r="A3521" s="40">
        <v>1514707001</v>
      </c>
      <c r="B3521" s="40">
        <v>0</v>
      </c>
      <c r="C3521" s="40">
        <v>178</v>
      </c>
      <c r="D3521" s="38" t="s">
        <v>359</v>
      </c>
      <c r="E3521" s="57" t="s">
        <v>383</v>
      </c>
      <c r="F3521" s="57">
        <f>ROUNDDOWN(C3521/50,0)*50</f>
        <v>150</v>
      </c>
      <c r="G3521" s="57" t="str">
        <f>D3521&amp;"_"&amp;B3521&amp;"_"&amp;F3521</f>
        <v>Shanghai_0_150</v>
      </c>
      <c r="H3521" s="57">
        <v>0.37889684461206175</v>
      </c>
      <c r="I3521" s="57">
        <f>COUNTIF($G$10:G3521,G3521)</f>
        <v>6</v>
      </c>
      <c r="J3521" s="57">
        <f>COUNTIF($G:$G,G3521)</f>
        <v>27</v>
      </c>
      <c r="K3521" s="57">
        <f>ROUND(3000*J3521/21653,0)</f>
        <v>4</v>
      </c>
    </row>
    <row r="3522" spans="1:11" x14ac:dyDescent="0.25">
      <c r="A3522" s="40">
        <v>1515594443</v>
      </c>
      <c r="B3522" s="40">
        <v>1</v>
      </c>
      <c r="C3522" s="40">
        <v>2695</v>
      </c>
      <c r="D3522" s="38" t="s">
        <v>361</v>
      </c>
      <c r="E3522" s="57" t="s">
        <v>382</v>
      </c>
      <c r="F3522" s="57">
        <f>ROUNDDOWN(C3522/50,0)*50</f>
        <v>2650</v>
      </c>
      <c r="G3522" s="57" t="str">
        <f>D3522&amp;"_"&amp;B3522&amp;"_"&amp;F3522</f>
        <v>Guangzhou_1_2650</v>
      </c>
      <c r="H3522" s="57">
        <v>0.37899206716198741</v>
      </c>
      <c r="I3522" s="57">
        <f>COUNTIF($G$10:G3522,G3522)</f>
        <v>2</v>
      </c>
      <c r="J3522" s="57">
        <f>COUNTIF($G:$G,G3522)</f>
        <v>28</v>
      </c>
      <c r="K3522" s="57">
        <f>ROUND(3000*J3522/21653,0)</f>
        <v>4</v>
      </c>
    </row>
    <row r="3523" spans="1:11" x14ac:dyDescent="0.25">
      <c r="A3523" s="40">
        <v>1519599358</v>
      </c>
      <c r="B3523" s="40">
        <v>1</v>
      </c>
      <c r="C3523" s="40">
        <v>2285</v>
      </c>
      <c r="D3523" s="38" t="s">
        <v>360</v>
      </c>
      <c r="E3523" s="57" t="s">
        <v>382</v>
      </c>
      <c r="F3523" s="57">
        <f>ROUNDDOWN(C3523/50,0)*50</f>
        <v>2250</v>
      </c>
      <c r="G3523" s="57" t="str">
        <f>D3523&amp;"_"&amp;B3523&amp;"_"&amp;F3523</f>
        <v>Beijing_1_2250</v>
      </c>
      <c r="H3523" s="57">
        <v>0.37911178319753558</v>
      </c>
      <c r="I3523" s="57">
        <f>COUNTIF($G$10:G3523,G3523)</f>
        <v>3</v>
      </c>
      <c r="J3523" s="57">
        <f>COUNTIF($G:$G,G3523)</f>
        <v>60</v>
      </c>
      <c r="K3523" s="57">
        <f>ROUND(3000*J3523/21653,0)</f>
        <v>8</v>
      </c>
    </row>
    <row r="3524" spans="1:11" x14ac:dyDescent="0.25">
      <c r="A3524" s="40">
        <v>1515637946</v>
      </c>
      <c r="B3524" s="40">
        <v>1</v>
      </c>
      <c r="C3524" s="40">
        <v>3361</v>
      </c>
      <c r="D3524" s="38" t="s">
        <v>360</v>
      </c>
      <c r="E3524" s="57" t="s">
        <v>382</v>
      </c>
      <c r="F3524" s="57">
        <f>ROUNDDOWN(C3524/50,0)*50</f>
        <v>3350</v>
      </c>
      <c r="G3524" s="57" t="str">
        <f>D3524&amp;"_"&amp;B3524&amp;"_"&amp;F3524</f>
        <v>Beijing_1_3350</v>
      </c>
      <c r="H3524" s="57">
        <v>0.37919696158960148</v>
      </c>
      <c r="I3524" s="57">
        <f>COUNTIF($G$10:G3524,G3524)</f>
        <v>6</v>
      </c>
      <c r="J3524" s="57">
        <f>COUNTIF($G:$G,G3524)</f>
        <v>42</v>
      </c>
      <c r="K3524" s="57">
        <f>ROUND(3000*J3524/21653,0)</f>
        <v>6</v>
      </c>
    </row>
    <row r="3525" spans="1:11" x14ac:dyDescent="0.25">
      <c r="A3525" s="40">
        <v>1515906405</v>
      </c>
      <c r="B3525" s="40">
        <v>1</v>
      </c>
      <c r="C3525" s="40">
        <v>232</v>
      </c>
      <c r="D3525" s="38" t="s">
        <v>359</v>
      </c>
      <c r="E3525" s="57" t="s">
        <v>382</v>
      </c>
      <c r="F3525" s="57">
        <f>ROUNDDOWN(C3525/50,0)*50</f>
        <v>200</v>
      </c>
      <c r="G3525" s="57" t="str">
        <f>D3525&amp;"_"&amp;B3525&amp;"_"&amp;F3525</f>
        <v>Shanghai_1_200</v>
      </c>
      <c r="H3525" s="57">
        <v>0.37921526756893098</v>
      </c>
      <c r="I3525" s="57">
        <f>COUNTIF($G$10:G3525,G3525)</f>
        <v>12</v>
      </c>
      <c r="J3525" s="57">
        <f>COUNTIF($G:$G,G3525)</f>
        <v>85</v>
      </c>
      <c r="K3525" s="57">
        <f>ROUND(3000*J3525/21653,0)</f>
        <v>12</v>
      </c>
    </row>
    <row r="3526" spans="1:11" x14ac:dyDescent="0.25">
      <c r="A3526" s="40">
        <v>1514437626</v>
      </c>
      <c r="B3526" s="40">
        <v>1</v>
      </c>
      <c r="C3526" s="40">
        <v>264</v>
      </c>
      <c r="D3526" s="38" t="s">
        <v>358</v>
      </c>
      <c r="E3526" s="57" t="s">
        <v>383</v>
      </c>
      <c r="F3526" s="57">
        <f>ROUNDDOWN(C3526/50,0)*50</f>
        <v>250</v>
      </c>
      <c r="G3526" s="57" t="str">
        <f>D3526&amp;"_"&amp;B3526&amp;"_"&amp;F3526</f>
        <v>Shenzhen_1_250</v>
      </c>
      <c r="H3526" s="57">
        <v>0.37929361678872486</v>
      </c>
      <c r="I3526" s="57">
        <f>COUNTIF($G$10:G3526,G3526)</f>
        <v>10</v>
      </c>
      <c r="J3526" s="57">
        <f>COUNTIF($G:$G,G3526)</f>
        <v>52</v>
      </c>
      <c r="K3526" s="57">
        <f>ROUND(3000*J3526/21653,0)</f>
        <v>7</v>
      </c>
    </row>
    <row r="3527" spans="1:11" x14ac:dyDescent="0.25">
      <c r="A3527" s="40">
        <v>1514283013</v>
      </c>
      <c r="B3527" s="40">
        <v>1</v>
      </c>
      <c r="C3527" s="40">
        <v>414</v>
      </c>
      <c r="D3527" s="38" t="s">
        <v>358</v>
      </c>
      <c r="E3527" s="57" t="s">
        <v>382</v>
      </c>
      <c r="F3527" s="57">
        <f>ROUNDDOWN(C3527/50,0)*50</f>
        <v>400</v>
      </c>
      <c r="G3527" s="57" t="str">
        <f>D3527&amp;"_"&amp;B3527&amp;"_"&amp;F3527</f>
        <v>Shenzhen_1_400</v>
      </c>
      <c r="H3527" s="57">
        <v>0.37933312184460888</v>
      </c>
      <c r="I3527" s="57">
        <f>COUNTIF($G$10:G3527,G3527)</f>
        <v>6</v>
      </c>
      <c r="J3527" s="57">
        <f>COUNTIF($G:$G,G3527)</f>
        <v>45</v>
      </c>
      <c r="K3527" s="57">
        <f>ROUND(3000*J3527/21653,0)</f>
        <v>6</v>
      </c>
    </row>
    <row r="3528" spans="1:11" x14ac:dyDescent="0.25">
      <c r="A3528" s="40">
        <v>1518916727</v>
      </c>
      <c r="B3528" s="40">
        <v>1</v>
      </c>
      <c r="C3528" s="40">
        <v>204</v>
      </c>
      <c r="D3528" s="38" t="s">
        <v>359</v>
      </c>
      <c r="E3528" s="57" t="s">
        <v>383</v>
      </c>
      <c r="F3528" s="57">
        <f>ROUNDDOWN(C3528/50,0)*50</f>
        <v>200</v>
      </c>
      <c r="G3528" s="57" t="str">
        <f>D3528&amp;"_"&amp;B3528&amp;"_"&amp;F3528</f>
        <v>Shanghai_1_200</v>
      </c>
      <c r="H3528" s="57">
        <v>0.37934808843689327</v>
      </c>
      <c r="I3528" s="57">
        <f>COUNTIF($G$10:G3528,G3528)</f>
        <v>13</v>
      </c>
      <c r="J3528" s="57">
        <f>COUNTIF($G:$G,G3528)</f>
        <v>85</v>
      </c>
      <c r="K3528" s="57">
        <f>ROUND(3000*J3528/21653,0)</f>
        <v>12</v>
      </c>
    </row>
    <row r="3529" spans="1:11" x14ac:dyDescent="0.25">
      <c r="A3529" s="40">
        <v>1516082211</v>
      </c>
      <c r="B3529" s="40">
        <v>0</v>
      </c>
      <c r="C3529" s="40">
        <v>460</v>
      </c>
      <c r="D3529" s="38" t="s">
        <v>360</v>
      </c>
      <c r="E3529" s="57" t="s">
        <v>384</v>
      </c>
      <c r="F3529" s="57">
        <f>ROUNDDOWN(C3529/50,0)*50</f>
        <v>450</v>
      </c>
      <c r="G3529" s="57" t="str">
        <f>D3529&amp;"_"&amp;B3529&amp;"_"&amp;F3529</f>
        <v>Beijing_0_450</v>
      </c>
      <c r="H3529" s="57">
        <v>0.3794165910347338</v>
      </c>
      <c r="I3529" s="57">
        <f>COUNTIF($G$10:G3529,G3529)</f>
        <v>13</v>
      </c>
      <c r="J3529" s="57">
        <f>COUNTIF($G:$G,G3529)</f>
        <v>28</v>
      </c>
      <c r="K3529" s="57">
        <f>ROUND(3000*J3529/21653,0)</f>
        <v>4</v>
      </c>
    </row>
    <row r="3530" spans="1:11" x14ac:dyDescent="0.25">
      <c r="A3530" s="40">
        <v>1519848875</v>
      </c>
      <c r="B3530" s="40">
        <v>1</v>
      </c>
      <c r="C3530" s="40">
        <v>3654</v>
      </c>
      <c r="D3530" s="38" t="s">
        <v>358</v>
      </c>
      <c r="E3530" s="57" t="s">
        <v>383</v>
      </c>
      <c r="F3530" s="57">
        <f>ROUNDDOWN(C3530/50,0)*50</f>
        <v>3650</v>
      </c>
      <c r="G3530" s="57" t="str">
        <f>D3530&amp;"_"&amp;B3530&amp;"_"&amp;F3530</f>
        <v>Shenzhen_1_3650</v>
      </c>
      <c r="H3530" s="57">
        <v>0.3794575838591121</v>
      </c>
      <c r="I3530" s="57">
        <f>COUNTIF($G$10:G3530,G3530)</f>
        <v>4</v>
      </c>
      <c r="J3530" s="57">
        <f>COUNTIF($G:$G,G3530)</f>
        <v>19</v>
      </c>
      <c r="K3530" s="57">
        <f>ROUND(3000*J3530/21653,0)</f>
        <v>3</v>
      </c>
    </row>
    <row r="3531" spans="1:11" x14ac:dyDescent="0.25">
      <c r="A3531" s="40">
        <v>1514360662</v>
      </c>
      <c r="B3531" s="40">
        <v>0</v>
      </c>
      <c r="C3531" s="40">
        <v>2790</v>
      </c>
      <c r="D3531" s="38" t="s">
        <v>360</v>
      </c>
      <c r="E3531" s="57" t="s">
        <v>384</v>
      </c>
      <c r="F3531" s="57">
        <f>ROUNDDOWN(C3531/50,0)*50</f>
        <v>2750</v>
      </c>
      <c r="G3531" s="57" t="str">
        <f>D3531&amp;"_"&amp;B3531&amp;"_"&amp;F3531</f>
        <v>Beijing_0_2750</v>
      </c>
      <c r="H3531" s="57">
        <v>0.37946369866809637</v>
      </c>
      <c r="I3531" s="57">
        <f>COUNTIF($G$10:G3531,G3531)</f>
        <v>10</v>
      </c>
      <c r="J3531" s="57">
        <f>COUNTIF($G:$G,G3531)</f>
        <v>21</v>
      </c>
      <c r="K3531" s="57">
        <f>ROUND(3000*J3531/21653,0)</f>
        <v>3</v>
      </c>
    </row>
    <row r="3532" spans="1:11" x14ac:dyDescent="0.25">
      <c r="A3532" s="40">
        <v>1519234952</v>
      </c>
      <c r="B3532" s="40">
        <v>0</v>
      </c>
      <c r="C3532" s="40">
        <v>1974</v>
      </c>
      <c r="D3532" s="38" t="s">
        <v>359</v>
      </c>
      <c r="E3532" s="57" t="s">
        <v>382</v>
      </c>
      <c r="F3532" s="57">
        <f>ROUNDDOWN(C3532/50,0)*50</f>
        <v>1950</v>
      </c>
      <c r="G3532" s="57" t="str">
        <f>D3532&amp;"_"&amp;B3532&amp;"_"&amp;F3532</f>
        <v>Shanghai_0_1950</v>
      </c>
      <c r="H3532" s="57">
        <v>0.37952008193603559</v>
      </c>
      <c r="I3532" s="57">
        <f>COUNTIF($G$10:G3532,G3532)</f>
        <v>2</v>
      </c>
      <c r="J3532" s="57">
        <f>COUNTIF($G:$G,G3532)</f>
        <v>27</v>
      </c>
      <c r="K3532" s="57">
        <f>ROUND(3000*J3532/21653,0)</f>
        <v>4</v>
      </c>
    </row>
    <row r="3533" spans="1:11" x14ac:dyDescent="0.25">
      <c r="A3533" s="40">
        <v>1517004582</v>
      </c>
      <c r="B3533" s="40">
        <v>0</v>
      </c>
      <c r="C3533" s="40">
        <v>379</v>
      </c>
      <c r="D3533" s="38" t="s">
        <v>359</v>
      </c>
      <c r="E3533" s="57" t="s">
        <v>382</v>
      </c>
      <c r="F3533" s="57">
        <f>ROUNDDOWN(C3533/50,0)*50</f>
        <v>350</v>
      </c>
      <c r="G3533" s="57" t="str">
        <f>D3533&amp;"_"&amp;B3533&amp;"_"&amp;F3533</f>
        <v>Shanghai_0_350</v>
      </c>
      <c r="H3533" s="57">
        <v>0.37953871038535791</v>
      </c>
      <c r="I3533" s="57">
        <f>COUNTIF($G$10:G3533,G3533)</f>
        <v>6</v>
      </c>
      <c r="J3533" s="57">
        <f>COUNTIF($G:$G,G3533)</f>
        <v>41</v>
      </c>
      <c r="K3533" s="57">
        <f>ROUND(3000*J3533/21653,0)</f>
        <v>6</v>
      </c>
    </row>
    <row r="3534" spans="1:11" x14ac:dyDescent="0.25">
      <c r="A3534" s="40">
        <v>1517049790</v>
      </c>
      <c r="B3534" s="40">
        <v>0</v>
      </c>
      <c r="C3534" s="40">
        <v>415</v>
      </c>
      <c r="D3534" s="38" t="s">
        <v>360</v>
      </c>
      <c r="E3534" s="57" t="s">
        <v>384</v>
      </c>
      <c r="F3534" s="57">
        <f>ROUNDDOWN(C3534/50,0)*50</f>
        <v>400</v>
      </c>
      <c r="G3534" s="57" t="str">
        <f>D3534&amp;"_"&amp;B3534&amp;"_"&amp;F3534</f>
        <v>Beijing_0_400</v>
      </c>
      <c r="H3534" s="57">
        <v>0.37955079959343796</v>
      </c>
      <c r="I3534" s="57">
        <f>COUNTIF($G$10:G3534,G3534)</f>
        <v>10</v>
      </c>
      <c r="J3534" s="57">
        <f>COUNTIF($G:$G,G3534)</f>
        <v>28</v>
      </c>
      <c r="K3534" s="57">
        <f>ROUND(3000*J3534/21653,0)</f>
        <v>4</v>
      </c>
    </row>
    <row r="3535" spans="1:11" x14ac:dyDescent="0.25">
      <c r="A3535" s="40">
        <v>1513653831</v>
      </c>
      <c r="B3535" s="40">
        <v>0</v>
      </c>
      <c r="C3535" s="40">
        <v>289</v>
      </c>
      <c r="D3535" s="38" t="s">
        <v>361</v>
      </c>
      <c r="E3535" s="57" t="s">
        <v>383</v>
      </c>
      <c r="F3535" s="57">
        <f>ROUNDDOWN(C3535/50,0)*50</f>
        <v>250</v>
      </c>
      <c r="G3535" s="57" t="str">
        <f>D3535&amp;"_"&amp;B3535&amp;"_"&amp;F3535</f>
        <v>Guangzhou_0_250</v>
      </c>
      <c r="H3535" s="57">
        <v>0.37956644540342788</v>
      </c>
      <c r="I3535" s="57">
        <f>COUNTIF($G$10:G3535,G3535)</f>
        <v>3</v>
      </c>
      <c r="J3535" s="57">
        <f>COUNTIF($G:$G,G3535)</f>
        <v>16</v>
      </c>
      <c r="K3535" s="57">
        <f>ROUND(3000*J3535/21653,0)</f>
        <v>2</v>
      </c>
    </row>
    <row r="3536" spans="1:11" x14ac:dyDescent="0.25">
      <c r="A3536" s="40">
        <v>1517982665</v>
      </c>
      <c r="B3536" s="40">
        <v>1</v>
      </c>
      <c r="C3536" s="40">
        <v>735</v>
      </c>
      <c r="D3536" s="38" t="s">
        <v>358</v>
      </c>
      <c r="E3536" s="57" t="s">
        <v>382</v>
      </c>
      <c r="F3536" s="57">
        <f>ROUNDDOWN(C3536/50,0)*50</f>
        <v>700</v>
      </c>
      <c r="G3536" s="57" t="str">
        <f>D3536&amp;"_"&amp;B3536&amp;"_"&amp;F3536</f>
        <v>Shenzhen_1_700</v>
      </c>
      <c r="H3536" s="57">
        <v>0.37971881528798468</v>
      </c>
      <c r="I3536" s="57">
        <f>COUNTIF($G$10:G3536,G3536)</f>
        <v>6</v>
      </c>
      <c r="J3536" s="57">
        <f>COUNTIF($G:$G,G3536)</f>
        <v>48</v>
      </c>
      <c r="K3536" s="57">
        <f>ROUND(3000*J3536/21653,0)</f>
        <v>7</v>
      </c>
    </row>
    <row r="3537" spans="1:11" x14ac:dyDescent="0.25">
      <c r="A3537" s="40">
        <v>1512967170</v>
      </c>
      <c r="B3537" s="40">
        <v>0</v>
      </c>
      <c r="C3537" s="40">
        <v>1229</v>
      </c>
      <c r="D3537" s="38" t="s">
        <v>361</v>
      </c>
      <c r="E3537" s="57" t="s">
        <v>383</v>
      </c>
      <c r="F3537" s="57">
        <f>ROUNDDOWN(C3537/50,0)*50</f>
        <v>1200</v>
      </c>
      <c r="G3537" s="57" t="str">
        <f>D3537&amp;"_"&amp;B3537&amp;"_"&amp;F3537</f>
        <v>Guangzhou_0_1200</v>
      </c>
      <c r="H3537" s="57">
        <v>0.37977409816642016</v>
      </c>
      <c r="I3537" s="57">
        <f>COUNTIF($G$10:G3537,G3537)</f>
        <v>2</v>
      </c>
      <c r="J3537" s="57">
        <f>COUNTIF($G:$G,G3537)</f>
        <v>10</v>
      </c>
      <c r="K3537" s="57">
        <f>ROUND(3000*J3537/21653,0)</f>
        <v>1</v>
      </c>
    </row>
    <row r="3538" spans="1:11" x14ac:dyDescent="0.25">
      <c r="A3538" s="40">
        <v>1513541202</v>
      </c>
      <c r="B3538" s="40">
        <v>0</v>
      </c>
      <c r="C3538" s="40">
        <v>1383</v>
      </c>
      <c r="D3538" s="38" t="s">
        <v>361</v>
      </c>
      <c r="E3538" s="57" t="s">
        <v>383</v>
      </c>
      <c r="F3538" s="57">
        <f>ROUNDDOWN(C3538/50,0)*50</f>
        <v>1350</v>
      </c>
      <c r="G3538" s="57" t="str">
        <f>D3538&amp;"_"&amp;B3538&amp;"_"&amp;F3538</f>
        <v>Guangzhou_0_1350</v>
      </c>
      <c r="H3538" s="57">
        <v>0.379815682093256</v>
      </c>
      <c r="I3538" s="57">
        <f>COUNTIF($G$10:G3538,G3538)</f>
        <v>2</v>
      </c>
      <c r="J3538" s="57">
        <f>COUNTIF($G:$G,G3538)</f>
        <v>9</v>
      </c>
      <c r="K3538" s="57">
        <f>ROUND(3000*J3538/21653,0)</f>
        <v>1</v>
      </c>
    </row>
    <row r="3539" spans="1:11" x14ac:dyDescent="0.25">
      <c r="A3539" s="40">
        <v>1519794920</v>
      </c>
      <c r="B3539" s="40">
        <v>0</v>
      </c>
      <c r="C3539" s="40">
        <v>1819</v>
      </c>
      <c r="D3539" s="38" t="s">
        <v>359</v>
      </c>
      <c r="E3539" s="57" t="s">
        <v>383</v>
      </c>
      <c r="F3539" s="57">
        <f>ROUNDDOWN(C3539/50,0)*50</f>
        <v>1800</v>
      </c>
      <c r="G3539" s="57" t="str">
        <f>D3539&amp;"_"&amp;B3539&amp;"_"&amp;F3539</f>
        <v>Shanghai_0_1800</v>
      </c>
      <c r="H3539" s="57">
        <v>0.37982876535385079</v>
      </c>
      <c r="I3539" s="57">
        <f>COUNTIF($G$10:G3539,G3539)</f>
        <v>5</v>
      </c>
      <c r="J3539" s="57">
        <f>COUNTIF($G:$G,G3539)</f>
        <v>32</v>
      </c>
      <c r="K3539" s="57">
        <f>ROUND(3000*J3539/21653,0)</f>
        <v>4</v>
      </c>
    </row>
    <row r="3540" spans="1:11" x14ac:dyDescent="0.25">
      <c r="A3540" s="40">
        <v>1513321335</v>
      </c>
      <c r="B3540" s="40">
        <v>1</v>
      </c>
      <c r="C3540" s="40">
        <v>995</v>
      </c>
      <c r="D3540" s="38" t="s">
        <v>359</v>
      </c>
      <c r="E3540" s="57" t="s">
        <v>382</v>
      </c>
      <c r="F3540" s="57">
        <f>ROUNDDOWN(C3540/50,0)*50</f>
        <v>950</v>
      </c>
      <c r="G3540" s="57" t="str">
        <f>D3540&amp;"_"&amp;B3540&amp;"_"&amp;F3540</f>
        <v>Shanghai_1_950</v>
      </c>
      <c r="H3540" s="57">
        <v>0.37990021297889887</v>
      </c>
      <c r="I3540" s="57">
        <f>COUNTIF($G$10:G3540,G3540)</f>
        <v>7</v>
      </c>
      <c r="J3540" s="57">
        <f>COUNTIF($G:$G,G3540)</f>
        <v>82</v>
      </c>
      <c r="K3540" s="57">
        <f>ROUND(3000*J3540/21653,0)</f>
        <v>11</v>
      </c>
    </row>
    <row r="3541" spans="1:11" x14ac:dyDescent="0.25">
      <c r="A3541" s="40">
        <v>1514334987</v>
      </c>
      <c r="B3541" s="40">
        <v>1</v>
      </c>
      <c r="C3541" s="40">
        <v>895</v>
      </c>
      <c r="D3541" s="38" t="s">
        <v>360</v>
      </c>
      <c r="E3541" s="57" t="s">
        <v>382</v>
      </c>
      <c r="F3541" s="57">
        <f>ROUNDDOWN(C3541/50,0)*50</f>
        <v>850</v>
      </c>
      <c r="G3541" s="57" t="str">
        <f>D3541&amp;"_"&amp;B3541&amp;"_"&amp;F3541</f>
        <v>Beijing_1_850</v>
      </c>
      <c r="H3541" s="57">
        <v>0.37990324479301185</v>
      </c>
      <c r="I3541" s="57">
        <f>COUNTIF($G$10:G3541,G3541)</f>
        <v>8</v>
      </c>
      <c r="J3541" s="57">
        <f>COUNTIF($G:$G,G3541)</f>
        <v>81</v>
      </c>
      <c r="K3541" s="57">
        <f>ROUND(3000*J3541/21653,0)</f>
        <v>11</v>
      </c>
    </row>
    <row r="3542" spans="1:11" x14ac:dyDescent="0.25">
      <c r="A3542" s="40">
        <v>1511614903</v>
      </c>
      <c r="B3542" s="40">
        <v>1</v>
      </c>
      <c r="C3542" s="40">
        <v>1206</v>
      </c>
      <c r="D3542" s="38" t="s">
        <v>360</v>
      </c>
      <c r="E3542" s="57" t="s">
        <v>384</v>
      </c>
      <c r="F3542" s="57">
        <f>ROUNDDOWN(C3542/50,0)*50</f>
        <v>1200</v>
      </c>
      <c r="G3542" s="57" t="str">
        <f>D3542&amp;"_"&amp;B3542&amp;"_"&amp;F3542</f>
        <v>Beijing_1_1200</v>
      </c>
      <c r="H3542" s="57">
        <v>0.37990547419312504</v>
      </c>
      <c r="I3542" s="57">
        <f>COUNTIF($G$10:G3542,G3542)</f>
        <v>32</v>
      </c>
      <c r="J3542" s="57">
        <f>COUNTIF($G:$G,G3542)</f>
        <v>72</v>
      </c>
      <c r="K3542" s="57">
        <f>ROUND(3000*J3542/21653,0)</f>
        <v>10</v>
      </c>
    </row>
    <row r="3543" spans="1:11" x14ac:dyDescent="0.25">
      <c r="A3543" s="40">
        <v>1516476505</v>
      </c>
      <c r="B3543" s="40">
        <v>1</v>
      </c>
      <c r="C3543" s="40">
        <v>947</v>
      </c>
      <c r="D3543" s="38" t="s">
        <v>358</v>
      </c>
      <c r="E3543" s="57" t="s">
        <v>382</v>
      </c>
      <c r="F3543" s="57">
        <f>ROUNDDOWN(C3543/50,0)*50</f>
        <v>900</v>
      </c>
      <c r="G3543" s="57" t="str">
        <f>D3543&amp;"_"&amp;B3543&amp;"_"&amp;F3543</f>
        <v>Shenzhen_1_900</v>
      </c>
      <c r="H3543" s="57">
        <v>0.37994525256932143</v>
      </c>
      <c r="I3543" s="57">
        <f>COUNTIF($G$10:G3543,G3543)</f>
        <v>5</v>
      </c>
      <c r="J3543" s="57">
        <f>COUNTIF($G:$G,G3543)</f>
        <v>45</v>
      </c>
      <c r="K3543" s="57">
        <f>ROUND(3000*J3543/21653,0)</f>
        <v>6</v>
      </c>
    </row>
    <row r="3544" spans="1:11" x14ac:dyDescent="0.25">
      <c r="A3544" s="40">
        <v>1512734014</v>
      </c>
      <c r="B3544" s="40">
        <v>1</v>
      </c>
      <c r="C3544" s="40">
        <v>9</v>
      </c>
      <c r="D3544" s="38" t="s">
        <v>358</v>
      </c>
      <c r="E3544" s="57" t="s">
        <v>382</v>
      </c>
      <c r="F3544" s="57">
        <f>ROUNDDOWN(C3544/50,0)*50</f>
        <v>0</v>
      </c>
      <c r="G3544" s="57" t="str">
        <f>D3544&amp;"_"&amp;B3544&amp;"_"&amp;F3544</f>
        <v>Shenzhen_1_0</v>
      </c>
      <c r="H3544" s="57">
        <v>0.37995514178829248</v>
      </c>
      <c r="I3544" s="57">
        <f>COUNTIF($G$10:G3544,G3544)</f>
        <v>6</v>
      </c>
      <c r="J3544" s="57">
        <f>COUNTIF($G:$G,G3544)</f>
        <v>49</v>
      </c>
      <c r="K3544" s="57">
        <f>ROUND(3000*J3544/21653,0)</f>
        <v>7</v>
      </c>
    </row>
    <row r="3545" spans="1:11" x14ac:dyDescent="0.25">
      <c r="A3545" s="40">
        <v>1518248521</v>
      </c>
      <c r="B3545" s="40">
        <v>0</v>
      </c>
      <c r="C3545" s="40">
        <v>570</v>
      </c>
      <c r="D3545" s="38" t="s">
        <v>359</v>
      </c>
      <c r="E3545" s="57" t="s">
        <v>382</v>
      </c>
      <c r="F3545" s="57">
        <f>ROUNDDOWN(C3545/50,0)*50</f>
        <v>550</v>
      </c>
      <c r="G3545" s="57" t="str">
        <f>D3545&amp;"_"&amp;B3545&amp;"_"&amp;F3545</f>
        <v>Shanghai_0_550</v>
      </c>
      <c r="H3545" s="57">
        <v>0.37996055754006552</v>
      </c>
      <c r="I3545" s="57">
        <f>COUNTIF($G$10:G3545,G3545)</f>
        <v>3</v>
      </c>
      <c r="J3545" s="57">
        <f>COUNTIF($G:$G,G3545)</f>
        <v>25</v>
      </c>
      <c r="K3545" s="57">
        <f>ROUND(3000*J3545/21653,0)</f>
        <v>3</v>
      </c>
    </row>
    <row r="3546" spans="1:11" x14ac:dyDescent="0.25">
      <c r="A3546" s="40">
        <v>1516115678</v>
      </c>
      <c r="B3546" s="40">
        <v>1</v>
      </c>
      <c r="C3546" s="40">
        <v>2928</v>
      </c>
      <c r="D3546" s="38" t="s">
        <v>358</v>
      </c>
      <c r="E3546" s="57" t="s">
        <v>382</v>
      </c>
      <c r="F3546" s="57">
        <f>ROUNDDOWN(C3546/50,0)*50</f>
        <v>2900</v>
      </c>
      <c r="G3546" s="57" t="str">
        <f>D3546&amp;"_"&amp;B3546&amp;"_"&amp;F3546</f>
        <v>Shenzhen_1_2900</v>
      </c>
      <c r="H3546" s="57">
        <v>0.38007647786131116</v>
      </c>
      <c r="I3546" s="57">
        <f>COUNTIF($G$10:G3546,G3546)</f>
        <v>2</v>
      </c>
      <c r="J3546" s="57">
        <f>COUNTIF($G:$G,G3546)</f>
        <v>28</v>
      </c>
      <c r="K3546" s="57">
        <f>ROUND(3000*J3546/21653,0)</f>
        <v>4</v>
      </c>
    </row>
    <row r="3547" spans="1:11" x14ac:dyDescent="0.25">
      <c r="A3547" s="40">
        <v>1511428627</v>
      </c>
      <c r="B3547" s="40">
        <v>1</v>
      </c>
      <c r="C3547" s="40">
        <v>71</v>
      </c>
      <c r="D3547" s="38" t="s">
        <v>359</v>
      </c>
      <c r="E3547" s="57" t="s">
        <v>382</v>
      </c>
      <c r="F3547" s="57">
        <f>ROUNDDOWN(C3547/50,0)*50</f>
        <v>50</v>
      </c>
      <c r="G3547" s="57" t="str">
        <f>D3547&amp;"_"&amp;B3547&amp;"_"&amp;F3547</f>
        <v>Shanghai_1_50</v>
      </c>
      <c r="H3547" s="57">
        <v>0.38008210698179912</v>
      </c>
      <c r="I3547" s="57">
        <f>COUNTIF($G$10:G3547,G3547)</f>
        <v>7</v>
      </c>
      <c r="J3547" s="57">
        <f>COUNTIF($G:$G,G3547)</f>
        <v>69</v>
      </c>
      <c r="K3547" s="57">
        <f>ROUND(3000*J3547/21653,0)</f>
        <v>10</v>
      </c>
    </row>
    <row r="3548" spans="1:11" x14ac:dyDescent="0.25">
      <c r="A3548" s="40">
        <v>1517032312</v>
      </c>
      <c r="B3548" s="40">
        <v>0</v>
      </c>
      <c r="C3548" s="40">
        <v>709</v>
      </c>
      <c r="D3548" s="38" t="s">
        <v>360</v>
      </c>
      <c r="E3548" s="57" t="s">
        <v>384</v>
      </c>
      <c r="F3548" s="57">
        <f>ROUNDDOWN(C3548/50,0)*50</f>
        <v>700</v>
      </c>
      <c r="G3548" s="57" t="str">
        <f>D3548&amp;"_"&amp;B3548&amp;"_"&amp;F3548</f>
        <v>Beijing_0_700</v>
      </c>
      <c r="H3548" s="57">
        <v>0.38008827238604204</v>
      </c>
      <c r="I3548" s="57">
        <f>COUNTIF($G$10:G3548,G3548)</f>
        <v>13</v>
      </c>
      <c r="J3548" s="57">
        <f>COUNTIF($G:$G,G3548)</f>
        <v>34</v>
      </c>
      <c r="K3548" s="57">
        <f>ROUND(3000*J3548/21653,0)</f>
        <v>5</v>
      </c>
    </row>
    <row r="3549" spans="1:11" x14ac:dyDescent="0.25">
      <c r="A3549" s="40">
        <v>1515588168</v>
      </c>
      <c r="B3549" s="40">
        <v>1</v>
      </c>
      <c r="C3549" s="40">
        <v>3314</v>
      </c>
      <c r="D3549" s="38" t="s">
        <v>359</v>
      </c>
      <c r="E3549" s="57" t="s">
        <v>383</v>
      </c>
      <c r="F3549" s="57">
        <f>ROUNDDOWN(C3549/50,0)*50</f>
        <v>3300</v>
      </c>
      <c r="G3549" s="57" t="str">
        <f>D3549&amp;"_"&amp;B3549&amp;"_"&amp;F3549</f>
        <v>Shanghai_1_3300</v>
      </c>
      <c r="H3549" s="57">
        <v>0.38011488211655631</v>
      </c>
      <c r="I3549" s="57">
        <f>COUNTIF($G$10:G3549,G3549)</f>
        <v>7</v>
      </c>
      <c r="J3549" s="57">
        <f>COUNTIF($G:$G,G3549)</f>
        <v>32</v>
      </c>
      <c r="K3549" s="57">
        <f>ROUND(3000*J3549/21653,0)</f>
        <v>4</v>
      </c>
    </row>
    <row r="3550" spans="1:11" x14ac:dyDescent="0.25">
      <c r="A3550" s="40">
        <v>1512991767</v>
      </c>
      <c r="B3550" s="40">
        <v>1</v>
      </c>
      <c r="C3550" s="40">
        <v>3381</v>
      </c>
      <c r="D3550" s="38" t="s">
        <v>360</v>
      </c>
      <c r="E3550" s="57" t="s">
        <v>383</v>
      </c>
      <c r="F3550" s="57">
        <f>ROUNDDOWN(C3550/50,0)*50</f>
        <v>3350</v>
      </c>
      <c r="G3550" s="57" t="str">
        <f>D3550&amp;"_"&amp;B3550&amp;"_"&amp;F3550</f>
        <v>Beijing_1_3350</v>
      </c>
      <c r="H3550" s="57">
        <v>0.38012258575871283</v>
      </c>
      <c r="I3550" s="57">
        <f>COUNTIF($G$10:G3550,G3550)</f>
        <v>7</v>
      </c>
      <c r="J3550" s="57">
        <f>COUNTIF($G:$G,G3550)</f>
        <v>42</v>
      </c>
      <c r="K3550" s="57">
        <f>ROUND(3000*J3550/21653,0)</f>
        <v>6</v>
      </c>
    </row>
    <row r="3551" spans="1:11" x14ac:dyDescent="0.25">
      <c r="A3551" s="40">
        <v>1512355759</v>
      </c>
      <c r="B3551" s="40">
        <v>1</v>
      </c>
      <c r="C3551" s="40">
        <v>2594</v>
      </c>
      <c r="D3551" s="38" t="s">
        <v>358</v>
      </c>
      <c r="E3551" s="57" t="s">
        <v>382</v>
      </c>
      <c r="F3551" s="57">
        <f>ROUNDDOWN(C3551/50,0)*50</f>
        <v>2550</v>
      </c>
      <c r="G3551" s="57" t="str">
        <f>D3551&amp;"_"&amp;B3551&amp;"_"&amp;F3551</f>
        <v>Shenzhen_1_2550</v>
      </c>
      <c r="H3551" s="57">
        <v>0.38020034618422838</v>
      </c>
      <c r="I3551" s="57">
        <f>COUNTIF($G$10:G3551,G3551)</f>
        <v>1</v>
      </c>
      <c r="J3551" s="57">
        <f>COUNTIF($G:$G,G3551)</f>
        <v>33</v>
      </c>
      <c r="K3551" s="57">
        <f>ROUND(3000*J3551/21653,0)</f>
        <v>5</v>
      </c>
    </row>
    <row r="3552" spans="1:11" x14ac:dyDescent="0.25">
      <c r="A3552" s="40">
        <v>1515428760</v>
      </c>
      <c r="B3552" s="40">
        <v>0</v>
      </c>
      <c r="C3552" s="40">
        <v>13</v>
      </c>
      <c r="D3552" s="38" t="s">
        <v>360</v>
      </c>
      <c r="E3552" s="57" t="s">
        <v>384</v>
      </c>
      <c r="F3552" s="57">
        <f>ROUNDDOWN(C3552/50,0)*50</f>
        <v>0</v>
      </c>
      <c r="G3552" s="57" t="str">
        <f>D3552&amp;"_"&amp;B3552&amp;"_"&amp;F3552</f>
        <v>Beijing_0_0</v>
      </c>
      <c r="H3552" s="57">
        <v>0.38023448299315932</v>
      </c>
      <c r="I3552" s="57">
        <f>COUNTIF($G$10:G3552,G3552)</f>
        <v>16</v>
      </c>
      <c r="J3552" s="57">
        <f>COUNTIF($G:$G,G3552)</f>
        <v>33</v>
      </c>
      <c r="K3552" s="57">
        <f>ROUND(3000*J3552/21653,0)</f>
        <v>5</v>
      </c>
    </row>
    <row r="3553" spans="1:11" x14ac:dyDescent="0.25">
      <c r="A3553" s="40">
        <v>1518873434</v>
      </c>
      <c r="B3553" s="40">
        <v>1</v>
      </c>
      <c r="C3553" s="40">
        <v>1037</v>
      </c>
      <c r="D3553" s="38" t="s">
        <v>359</v>
      </c>
      <c r="E3553" s="57" t="s">
        <v>383</v>
      </c>
      <c r="F3553" s="57">
        <f>ROUNDDOWN(C3553/50,0)*50</f>
        <v>1000</v>
      </c>
      <c r="G3553" s="57" t="str">
        <f>D3553&amp;"_"&amp;B3553&amp;"_"&amp;F3553</f>
        <v>Shanghai_1_1000</v>
      </c>
      <c r="H3553" s="57">
        <v>0.38031228181052845</v>
      </c>
      <c r="I3553" s="57">
        <f>COUNTIF($G$10:G3553,G3553)</f>
        <v>10</v>
      </c>
      <c r="J3553" s="57">
        <f>COUNTIF($G:$G,G3553)</f>
        <v>67</v>
      </c>
      <c r="K3553" s="57">
        <f>ROUND(3000*J3553/21653,0)</f>
        <v>9</v>
      </c>
    </row>
    <row r="3554" spans="1:11" x14ac:dyDescent="0.25">
      <c r="A3554" s="40">
        <v>1515522113</v>
      </c>
      <c r="B3554" s="40">
        <v>1</v>
      </c>
      <c r="C3554" s="40">
        <v>149</v>
      </c>
      <c r="D3554" s="38" t="s">
        <v>359</v>
      </c>
      <c r="E3554" s="57" t="s">
        <v>382</v>
      </c>
      <c r="F3554" s="57">
        <f>ROUNDDOWN(C3554/50,0)*50</f>
        <v>100</v>
      </c>
      <c r="G3554" s="57" t="str">
        <f>D3554&amp;"_"&amp;B3554&amp;"_"&amp;F3554</f>
        <v>Shanghai_1_100</v>
      </c>
      <c r="H3554" s="57">
        <v>0.38031641053976883</v>
      </c>
      <c r="I3554" s="57">
        <f>COUNTIF($G$10:G3554,G3554)</f>
        <v>7</v>
      </c>
      <c r="J3554" s="57">
        <f>COUNTIF($G:$G,G3554)</f>
        <v>72</v>
      </c>
      <c r="K3554" s="57">
        <f>ROUND(3000*J3554/21653,0)</f>
        <v>10</v>
      </c>
    </row>
    <row r="3555" spans="1:11" x14ac:dyDescent="0.25">
      <c r="A3555" s="40">
        <v>1519194606</v>
      </c>
      <c r="B3555" s="40">
        <v>1</v>
      </c>
      <c r="C3555" s="40">
        <v>152</v>
      </c>
      <c r="D3555" s="38" t="s">
        <v>358</v>
      </c>
      <c r="E3555" s="57" t="s">
        <v>382</v>
      </c>
      <c r="F3555" s="57">
        <f>ROUNDDOWN(C3555/50,0)*50</f>
        <v>150</v>
      </c>
      <c r="G3555" s="57" t="str">
        <f>D3555&amp;"_"&amp;B3555&amp;"_"&amp;F3555</f>
        <v>Shenzhen_1_150</v>
      </c>
      <c r="H3555" s="57">
        <v>0.3803324230765962</v>
      </c>
      <c r="I3555" s="57">
        <f>COUNTIF($G$10:G3555,G3555)</f>
        <v>3</v>
      </c>
      <c r="J3555" s="57">
        <f>COUNTIF($G:$G,G3555)</f>
        <v>36</v>
      </c>
      <c r="K3555" s="57">
        <f>ROUND(3000*J3555/21653,0)</f>
        <v>5</v>
      </c>
    </row>
    <row r="3556" spans="1:11" x14ac:dyDescent="0.25">
      <c r="A3556" s="40">
        <v>1517301674</v>
      </c>
      <c r="B3556" s="40">
        <v>1</v>
      </c>
      <c r="C3556" s="40">
        <v>1698</v>
      </c>
      <c r="D3556" s="38" t="s">
        <v>360</v>
      </c>
      <c r="E3556" s="57" t="s">
        <v>382</v>
      </c>
      <c r="F3556" s="57">
        <f>ROUNDDOWN(C3556/50,0)*50</f>
        <v>1650</v>
      </c>
      <c r="G3556" s="57" t="str">
        <f>D3556&amp;"_"&amp;B3556&amp;"_"&amp;F3556</f>
        <v>Beijing_1_1650</v>
      </c>
      <c r="H3556" s="57">
        <v>6.0143310069655787E-3</v>
      </c>
      <c r="I3556" s="57">
        <f>COUNTIF($G$10:G3556,G3556)</f>
        <v>6</v>
      </c>
      <c r="J3556" s="57">
        <f>COUNTIF($G:$G,G3556)</f>
        <v>64</v>
      </c>
      <c r="K3556" s="57">
        <f>ROUND(3000*J3556/21653,0)</f>
        <v>9</v>
      </c>
    </row>
    <row r="3557" spans="1:11" x14ac:dyDescent="0.25">
      <c r="A3557" s="40">
        <v>1511541843</v>
      </c>
      <c r="B3557" s="40">
        <v>1</v>
      </c>
      <c r="C3557" s="40">
        <v>1679</v>
      </c>
      <c r="D3557" s="38" t="s">
        <v>360</v>
      </c>
      <c r="E3557" s="57" t="s">
        <v>382</v>
      </c>
      <c r="F3557" s="57">
        <f>ROUNDDOWN(C3557/50,0)*50</f>
        <v>1650</v>
      </c>
      <c r="G3557" s="57" t="str">
        <f>D3557&amp;"_"&amp;B3557&amp;"_"&amp;F3557</f>
        <v>Beijing_1_1650</v>
      </c>
      <c r="H3557" s="57">
        <v>3.3084416927641858E-2</v>
      </c>
      <c r="I3557" s="57">
        <f>COUNTIF($G$10:G3557,G3557)</f>
        <v>7</v>
      </c>
      <c r="J3557" s="57">
        <f>COUNTIF($G:$G,G3557)</f>
        <v>64</v>
      </c>
      <c r="K3557" s="57">
        <f>ROUND(3000*J3557/21653,0)</f>
        <v>9</v>
      </c>
    </row>
    <row r="3558" spans="1:11" x14ac:dyDescent="0.25">
      <c r="A3558" s="40">
        <v>1513351995</v>
      </c>
      <c r="B3558" s="40">
        <v>1</v>
      </c>
      <c r="C3558" s="40">
        <v>1679</v>
      </c>
      <c r="D3558" s="38" t="s">
        <v>360</v>
      </c>
      <c r="E3558" s="57" t="s">
        <v>382</v>
      </c>
      <c r="F3558" s="57">
        <f>ROUNDDOWN(C3558/50,0)*50</f>
        <v>1650</v>
      </c>
      <c r="G3558" s="57" t="str">
        <f>D3558&amp;"_"&amp;B3558&amp;"_"&amp;F3558</f>
        <v>Beijing_1_1650</v>
      </c>
      <c r="H3558" s="57">
        <v>3.5301735015788926E-2</v>
      </c>
      <c r="I3558" s="57">
        <f>COUNTIF($G$10:G3558,G3558)</f>
        <v>8</v>
      </c>
      <c r="J3558" s="57">
        <f>COUNTIF($G:$G,G3558)</f>
        <v>64</v>
      </c>
      <c r="K3558" s="57">
        <f>ROUND(3000*J3558/21653,0)</f>
        <v>9</v>
      </c>
    </row>
    <row r="3559" spans="1:11" x14ac:dyDescent="0.25">
      <c r="A3559" s="40">
        <v>1515517286</v>
      </c>
      <c r="B3559" s="40">
        <v>1</v>
      </c>
      <c r="C3559" s="40">
        <v>1669</v>
      </c>
      <c r="D3559" s="38" t="s">
        <v>360</v>
      </c>
      <c r="E3559" s="57" t="s">
        <v>382</v>
      </c>
      <c r="F3559" s="57">
        <f>ROUNDDOWN(C3559/50,0)*50</f>
        <v>1650</v>
      </c>
      <c r="G3559" s="57" t="str">
        <f>D3559&amp;"_"&amp;B3559&amp;"_"&amp;F3559</f>
        <v>Beijing_1_1650</v>
      </c>
      <c r="H3559" s="57">
        <v>4.3282000580409652E-2</v>
      </c>
      <c r="I3559" s="57">
        <f>COUNTIF($G$10:G3559,G3559)</f>
        <v>9</v>
      </c>
      <c r="J3559" s="57">
        <f>COUNTIF($G:$G,G3559)</f>
        <v>64</v>
      </c>
      <c r="K3559" s="57">
        <f>ROUND(3000*J3559/21653,0)</f>
        <v>9</v>
      </c>
    </row>
    <row r="3560" spans="1:11" x14ac:dyDescent="0.25">
      <c r="A3560" s="40">
        <v>1517145134</v>
      </c>
      <c r="B3560" s="40">
        <v>1</v>
      </c>
      <c r="C3560" s="40">
        <v>1658</v>
      </c>
      <c r="D3560" s="38" t="s">
        <v>360</v>
      </c>
      <c r="E3560" s="57" t="s">
        <v>383</v>
      </c>
      <c r="F3560" s="57">
        <f>ROUNDDOWN(C3560/50,0)*50</f>
        <v>1650</v>
      </c>
      <c r="G3560" s="57" t="str">
        <f>D3560&amp;"_"&amp;B3560&amp;"_"&amp;F3560</f>
        <v>Beijing_1_1650</v>
      </c>
      <c r="H3560" s="57">
        <v>6.5706167641097935E-2</v>
      </c>
      <c r="I3560" s="57">
        <f>COUNTIF($G$10:G3560,G3560)</f>
        <v>10</v>
      </c>
      <c r="J3560" s="57">
        <f>COUNTIF($G:$G,G3560)</f>
        <v>64</v>
      </c>
      <c r="K3560" s="57">
        <f>ROUND(3000*J3560/21653,0)</f>
        <v>9</v>
      </c>
    </row>
    <row r="3561" spans="1:11" x14ac:dyDescent="0.25">
      <c r="A3561" s="40">
        <v>1519475287</v>
      </c>
      <c r="B3561" s="40">
        <v>1</v>
      </c>
      <c r="C3561" s="40">
        <v>1671</v>
      </c>
      <c r="D3561" s="38" t="s">
        <v>360</v>
      </c>
      <c r="E3561" s="57" t="s">
        <v>383</v>
      </c>
      <c r="F3561" s="57">
        <f>ROUNDDOWN(C3561/50,0)*50</f>
        <v>1650</v>
      </c>
      <c r="G3561" s="57" t="str">
        <f>D3561&amp;"_"&amp;B3561&amp;"_"&amp;F3561</f>
        <v>Beijing_1_1650</v>
      </c>
      <c r="H3561" s="57">
        <v>6.7595336148144725E-2</v>
      </c>
      <c r="I3561" s="57">
        <f>COUNTIF($G$10:G3561,G3561)</f>
        <v>11</v>
      </c>
      <c r="J3561" s="57">
        <f>COUNTIF($G:$G,G3561)</f>
        <v>64</v>
      </c>
      <c r="K3561" s="57">
        <f>ROUND(3000*J3561/21653,0)</f>
        <v>9</v>
      </c>
    </row>
    <row r="3562" spans="1:11" x14ac:dyDescent="0.25">
      <c r="A3562" s="40">
        <v>1516367707</v>
      </c>
      <c r="B3562" s="40">
        <v>1</v>
      </c>
      <c r="C3562" s="40">
        <v>1670</v>
      </c>
      <c r="D3562" s="38" t="s">
        <v>360</v>
      </c>
      <c r="E3562" s="57" t="s">
        <v>383</v>
      </c>
      <c r="F3562" s="57">
        <f>ROUNDDOWN(C3562/50,0)*50</f>
        <v>1650</v>
      </c>
      <c r="G3562" s="57" t="str">
        <f>D3562&amp;"_"&amp;B3562&amp;"_"&amp;F3562</f>
        <v>Beijing_1_1650</v>
      </c>
      <c r="H3562" s="57">
        <v>6.8855522362123889E-2</v>
      </c>
      <c r="I3562" s="57">
        <f>COUNTIF($G$10:G3562,G3562)</f>
        <v>12</v>
      </c>
      <c r="J3562" s="57">
        <f>COUNTIF($G:$G,G3562)</f>
        <v>64</v>
      </c>
      <c r="K3562" s="57">
        <f>ROUND(3000*J3562/21653,0)</f>
        <v>9</v>
      </c>
    </row>
    <row r="3563" spans="1:11" x14ac:dyDescent="0.25">
      <c r="A3563" s="40">
        <v>1517462235</v>
      </c>
      <c r="B3563" s="40">
        <v>1</v>
      </c>
      <c r="C3563" s="40">
        <v>1694</v>
      </c>
      <c r="D3563" s="38" t="s">
        <v>360</v>
      </c>
      <c r="E3563" s="57" t="s">
        <v>383</v>
      </c>
      <c r="F3563" s="57">
        <f>ROUNDDOWN(C3563/50,0)*50</f>
        <v>1650</v>
      </c>
      <c r="G3563" s="57" t="str">
        <f>D3563&amp;"_"&amp;B3563&amp;"_"&amp;F3563</f>
        <v>Beijing_1_1650</v>
      </c>
      <c r="H3563" s="57">
        <v>0.11847073766222749</v>
      </c>
      <c r="I3563" s="57">
        <f>COUNTIF($G$10:G3563,G3563)</f>
        <v>13</v>
      </c>
      <c r="J3563" s="57">
        <f>COUNTIF($G:$G,G3563)</f>
        <v>64</v>
      </c>
      <c r="K3563" s="57">
        <f>ROUND(3000*J3563/21653,0)</f>
        <v>9</v>
      </c>
    </row>
    <row r="3564" spans="1:11" x14ac:dyDescent="0.25">
      <c r="A3564" s="40">
        <v>1518435219</v>
      </c>
      <c r="B3564" s="40">
        <v>1</v>
      </c>
      <c r="C3564" s="40">
        <v>1677</v>
      </c>
      <c r="D3564" s="38" t="s">
        <v>360</v>
      </c>
      <c r="E3564" s="57" t="s">
        <v>383</v>
      </c>
      <c r="F3564" s="57">
        <f>ROUNDDOWN(C3564/50,0)*50</f>
        <v>1650</v>
      </c>
      <c r="G3564" s="57" t="str">
        <f>D3564&amp;"_"&amp;B3564&amp;"_"&amp;F3564</f>
        <v>Beijing_1_1650</v>
      </c>
      <c r="H3564" s="57">
        <v>0.12051075030198144</v>
      </c>
      <c r="I3564" s="57">
        <f>COUNTIF($G$10:G3564,G3564)</f>
        <v>14</v>
      </c>
      <c r="J3564" s="57">
        <f>COUNTIF($G:$G,G3564)</f>
        <v>64</v>
      </c>
      <c r="K3564" s="57">
        <f>ROUND(3000*J3564/21653,0)</f>
        <v>9</v>
      </c>
    </row>
    <row r="3565" spans="1:11" x14ac:dyDescent="0.25">
      <c r="A3565" s="40">
        <v>1518327019</v>
      </c>
      <c r="B3565" s="40">
        <v>1</v>
      </c>
      <c r="C3565" s="40">
        <v>1667</v>
      </c>
      <c r="D3565" s="38" t="s">
        <v>360</v>
      </c>
      <c r="E3565" s="57" t="s">
        <v>383</v>
      </c>
      <c r="F3565" s="57">
        <f>ROUNDDOWN(C3565/50,0)*50</f>
        <v>1650</v>
      </c>
      <c r="G3565" s="57" t="str">
        <f>D3565&amp;"_"&amp;B3565&amp;"_"&amp;F3565</f>
        <v>Beijing_1_1650</v>
      </c>
      <c r="H3565" s="57">
        <v>0.12068693304963019</v>
      </c>
      <c r="I3565" s="57">
        <f>COUNTIF($G$10:G3565,G3565)</f>
        <v>15</v>
      </c>
      <c r="J3565" s="57">
        <f>COUNTIF($G:$G,G3565)</f>
        <v>64</v>
      </c>
      <c r="K3565" s="57">
        <f>ROUND(3000*J3565/21653,0)</f>
        <v>9</v>
      </c>
    </row>
    <row r="3566" spans="1:11" x14ac:dyDescent="0.25">
      <c r="A3566" s="40">
        <v>1512028375</v>
      </c>
      <c r="B3566" s="40">
        <v>1</v>
      </c>
      <c r="C3566" s="40">
        <v>1682</v>
      </c>
      <c r="D3566" s="38" t="s">
        <v>360</v>
      </c>
      <c r="E3566" s="57" t="s">
        <v>383</v>
      </c>
      <c r="F3566" s="57">
        <f>ROUNDDOWN(C3566/50,0)*50</f>
        <v>1650</v>
      </c>
      <c r="G3566" s="57" t="str">
        <f>D3566&amp;"_"&amp;B3566&amp;"_"&amp;F3566</f>
        <v>Beijing_1_1650</v>
      </c>
      <c r="H3566" s="57">
        <v>0.12376013505195971</v>
      </c>
      <c r="I3566" s="57">
        <f>COUNTIF($G$10:G3566,G3566)</f>
        <v>16</v>
      </c>
      <c r="J3566" s="57">
        <f>COUNTIF($G:$G,G3566)</f>
        <v>64</v>
      </c>
      <c r="K3566" s="57">
        <f>ROUND(3000*J3566/21653,0)</f>
        <v>9</v>
      </c>
    </row>
    <row r="3567" spans="1:11" x14ac:dyDescent="0.25">
      <c r="A3567" s="40">
        <v>1517333468</v>
      </c>
      <c r="B3567" s="40">
        <v>1</v>
      </c>
      <c r="C3567" s="40">
        <v>1684</v>
      </c>
      <c r="D3567" s="38" t="s">
        <v>360</v>
      </c>
      <c r="E3567" s="57" t="s">
        <v>383</v>
      </c>
      <c r="F3567" s="57">
        <f>ROUNDDOWN(C3567/50,0)*50</f>
        <v>1650</v>
      </c>
      <c r="G3567" s="57" t="str">
        <f>D3567&amp;"_"&amp;B3567&amp;"_"&amp;F3567</f>
        <v>Beijing_1_1650</v>
      </c>
      <c r="H3567" s="57">
        <v>0.1275917220198185</v>
      </c>
      <c r="I3567" s="57">
        <f>COUNTIF($G$10:G3567,G3567)</f>
        <v>17</v>
      </c>
      <c r="J3567" s="57">
        <f>COUNTIF($G:$G,G3567)</f>
        <v>64</v>
      </c>
      <c r="K3567" s="57">
        <f>ROUND(3000*J3567/21653,0)</f>
        <v>9</v>
      </c>
    </row>
    <row r="3568" spans="1:11" x14ac:dyDescent="0.25">
      <c r="A3568" s="40">
        <v>1519475358</v>
      </c>
      <c r="B3568" s="40">
        <v>1</v>
      </c>
      <c r="C3568" s="40">
        <v>1682</v>
      </c>
      <c r="D3568" s="38" t="s">
        <v>360</v>
      </c>
      <c r="E3568" s="57" t="s">
        <v>383</v>
      </c>
      <c r="F3568" s="57">
        <f>ROUNDDOWN(C3568/50,0)*50</f>
        <v>1650</v>
      </c>
      <c r="G3568" s="57" t="str">
        <f>D3568&amp;"_"&amp;B3568&amp;"_"&amp;F3568</f>
        <v>Beijing_1_1650</v>
      </c>
      <c r="H3568" s="57">
        <v>0.16357762066484272</v>
      </c>
      <c r="I3568" s="57">
        <f>COUNTIF($G$10:G3568,G3568)</f>
        <v>18</v>
      </c>
      <c r="J3568" s="57">
        <f>COUNTIF($G:$G,G3568)</f>
        <v>64</v>
      </c>
      <c r="K3568" s="57">
        <f>ROUND(3000*J3568/21653,0)</f>
        <v>9</v>
      </c>
    </row>
    <row r="3569" spans="1:11" x14ac:dyDescent="0.25">
      <c r="A3569" s="40">
        <v>1514726859</v>
      </c>
      <c r="B3569" s="40">
        <v>1</v>
      </c>
      <c r="C3569" s="40">
        <v>1678</v>
      </c>
      <c r="D3569" s="38" t="s">
        <v>360</v>
      </c>
      <c r="E3569" s="57" t="s">
        <v>384</v>
      </c>
      <c r="F3569" s="57">
        <f>ROUNDDOWN(C3569/50,0)*50</f>
        <v>1650</v>
      </c>
      <c r="G3569" s="57" t="str">
        <f>D3569&amp;"_"&amp;B3569&amp;"_"&amp;F3569</f>
        <v>Beijing_1_1650</v>
      </c>
      <c r="H3569" s="57">
        <v>0.17444697874538173</v>
      </c>
      <c r="I3569" s="57">
        <f>COUNTIF($G$10:G3569,G3569)</f>
        <v>19</v>
      </c>
      <c r="J3569" s="57">
        <f>COUNTIF($G:$G,G3569)</f>
        <v>64</v>
      </c>
      <c r="K3569" s="57">
        <f>ROUND(3000*J3569/21653,0)</f>
        <v>9</v>
      </c>
    </row>
    <row r="3570" spans="1:11" x14ac:dyDescent="0.25">
      <c r="A3570" s="40">
        <v>1512133825</v>
      </c>
      <c r="B3570" s="40">
        <v>1</v>
      </c>
      <c r="C3570" s="40">
        <v>1698</v>
      </c>
      <c r="D3570" s="38" t="s">
        <v>360</v>
      </c>
      <c r="E3570" s="57" t="s">
        <v>384</v>
      </c>
      <c r="F3570" s="57">
        <f>ROUNDDOWN(C3570/50,0)*50</f>
        <v>1650</v>
      </c>
      <c r="G3570" s="57" t="str">
        <f>D3570&amp;"_"&amp;B3570&amp;"_"&amp;F3570</f>
        <v>Beijing_1_1650</v>
      </c>
      <c r="H3570" s="57">
        <v>0.21310183037390007</v>
      </c>
      <c r="I3570" s="57">
        <f>COUNTIF($G$10:G3570,G3570)</f>
        <v>20</v>
      </c>
      <c r="J3570" s="57">
        <f>COUNTIF($G:$G,G3570)</f>
        <v>64</v>
      </c>
      <c r="K3570" s="57">
        <f>ROUND(3000*J3570/21653,0)</f>
        <v>9</v>
      </c>
    </row>
    <row r="3571" spans="1:11" x14ac:dyDescent="0.25">
      <c r="A3571" s="40">
        <v>1514739955</v>
      </c>
      <c r="B3571" s="40">
        <v>1</v>
      </c>
      <c r="C3571" s="40">
        <v>1670</v>
      </c>
      <c r="D3571" s="38" t="s">
        <v>360</v>
      </c>
      <c r="E3571" s="57" t="s">
        <v>384</v>
      </c>
      <c r="F3571" s="57">
        <f>ROUNDDOWN(C3571/50,0)*50</f>
        <v>1650</v>
      </c>
      <c r="G3571" s="57" t="str">
        <f>D3571&amp;"_"&amp;B3571&amp;"_"&amp;F3571</f>
        <v>Beijing_1_1650</v>
      </c>
      <c r="H3571" s="57">
        <v>0.23335904520344619</v>
      </c>
      <c r="I3571" s="57">
        <f>COUNTIF($G$10:G3571,G3571)</f>
        <v>21</v>
      </c>
      <c r="J3571" s="57">
        <f>COUNTIF($G:$G,G3571)</f>
        <v>64</v>
      </c>
      <c r="K3571" s="57">
        <f>ROUND(3000*J3571/21653,0)</f>
        <v>9</v>
      </c>
    </row>
    <row r="3572" spans="1:11" x14ac:dyDescent="0.25">
      <c r="A3572" s="40">
        <v>1519493717</v>
      </c>
      <c r="B3572" s="40">
        <v>1</v>
      </c>
      <c r="C3572" s="40">
        <v>1656</v>
      </c>
      <c r="D3572" s="38" t="s">
        <v>360</v>
      </c>
      <c r="E3572" s="57" t="s">
        <v>384</v>
      </c>
      <c r="F3572" s="57">
        <f>ROUNDDOWN(C3572/50,0)*50</f>
        <v>1650</v>
      </c>
      <c r="G3572" s="57" t="str">
        <f>D3572&amp;"_"&amp;B3572&amp;"_"&amp;F3572</f>
        <v>Beijing_1_1650</v>
      </c>
      <c r="H3572" s="57">
        <v>0.2368139202013515</v>
      </c>
      <c r="I3572" s="57">
        <f>COUNTIF($G$10:G3572,G3572)</f>
        <v>22</v>
      </c>
      <c r="J3572" s="57">
        <f>COUNTIF($G:$G,G3572)</f>
        <v>64</v>
      </c>
      <c r="K3572" s="57">
        <f>ROUND(3000*J3572/21653,0)</f>
        <v>9</v>
      </c>
    </row>
    <row r="3573" spans="1:11" x14ac:dyDescent="0.25">
      <c r="A3573" s="40">
        <v>1511959764</v>
      </c>
      <c r="B3573" s="40">
        <v>1</v>
      </c>
      <c r="C3573" s="40">
        <v>1677</v>
      </c>
      <c r="D3573" s="38" t="s">
        <v>360</v>
      </c>
      <c r="E3573" s="57" t="s">
        <v>384</v>
      </c>
      <c r="F3573" s="57">
        <f>ROUNDDOWN(C3573/50,0)*50</f>
        <v>1650</v>
      </c>
      <c r="G3573" s="57" t="str">
        <f>D3573&amp;"_"&amp;B3573&amp;"_"&amp;F3573</f>
        <v>Beijing_1_1650</v>
      </c>
      <c r="H3573" s="57">
        <v>0.23757553318007252</v>
      </c>
      <c r="I3573" s="57">
        <f>COUNTIF($G$10:G3573,G3573)</f>
        <v>23</v>
      </c>
      <c r="J3573" s="57">
        <f>COUNTIF($G:$G,G3573)</f>
        <v>64</v>
      </c>
      <c r="K3573" s="57">
        <f>ROUND(3000*J3573/21653,0)</f>
        <v>9</v>
      </c>
    </row>
    <row r="3574" spans="1:11" x14ac:dyDescent="0.25">
      <c r="A3574" s="40">
        <v>1517202707</v>
      </c>
      <c r="B3574" s="40">
        <v>1</v>
      </c>
      <c r="C3574" s="40">
        <v>2367</v>
      </c>
      <c r="D3574" s="38" t="s">
        <v>359</v>
      </c>
      <c r="E3574" s="57" t="s">
        <v>383</v>
      </c>
      <c r="F3574" s="57">
        <f>ROUNDDOWN(C3574/50,0)*50</f>
        <v>2350</v>
      </c>
      <c r="G3574" s="57" t="str">
        <f>D3574&amp;"_"&amp;B3574&amp;"_"&amp;F3574</f>
        <v>Shanghai_1_2350</v>
      </c>
      <c r="H3574" s="57">
        <v>0.38034295844577326</v>
      </c>
      <c r="I3574" s="57">
        <f>COUNTIF($G$10:G3574,G3574)</f>
        <v>10</v>
      </c>
      <c r="J3574" s="57">
        <f>COUNTIF($G:$G,G3574)</f>
        <v>45</v>
      </c>
      <c r="K3574" s="57">
        <f>ROUND(3000*J3574/21653,0)</f>
        <v>6</v>
      </c>
    </row>
    <row r="3575" spans="1:11" x14ac:dyDescent="0.25">
      <c r="A3575" s="40">
        <v>1519941064</v>
      </c>
      <c r="B3575" s="40">
        <v>1</v>
      </c>
      <c r="C3575" s="40">
        <v>2072</v>
      </c>
      <c r="D3575" s="38" t="s">
        <v>358</v>
      </c>
      <c r="E3575" s="57" t="s">
        <v>384</v>
      </c>
      <c r="F3575" s="57">
        <f>ROUNDDOWN(C3575/50,0)*50</f>
        <v>2050</v>
      </c>
      <c r="G3575" s="57" t="str">
        <f>D3575&amp;"_"&amp;B3575&amp;"_"&amp;F3575</f>
        <v>Shenzhen_1_2050</v>
      </c>
      <c r="H3575" s="57">
        <v>0.38035000122961748</v>
      </c>
      <c r="I3575" s="57">
        <f>COUNTIF($G$10:G3575,G3575)</f>
        <v>12</v>
      </c>
      <c r="J3575" s="57">
        <f>COUNTIF($G:$G,G3575)</f>
        <v>39</v>
      </c>
      <c r="K3575" s="57">
        <f>ROUND(3000*J3575/21653,0)</f>
        <v>5</v>
      </c>
    </row>
    <row r="3576" spans="1:11" x14ac:dyDescent="0.25">
      <c r="A3576" s="40">
        <v>1519433982</v>
      </c>
      <c r="B3576" s="40">
        <v>0</v>
      </c>
      <c r="C3576" s="40">
        <v>271</v>
      </c>
      <c r="D3576" s="38" t="s">
        <v>359</v>
      </c>
      <c r="E3576" s="57" t="s">
        <v>383</v>
      </c>
      <c r="F3576" s="57">
        <f>ROUNDDOWN(C3576/50,0)*50</f>
        <v>250</v>
      </c>
      <c r="G3576" s="57" t="str">
        <f>D3576&amp;"_"&amp;B3576&amp;"_"&amp;F3576</f>
        <v>Shanghai_0_250</v>
      </c>
      <c r="H3576" s="57">
        <v>0.38036492423381274</v>
      </c>
      <c r="I3576" s="57">
        <f>COUNTIF($G$10:G3576,G3576)</f>
        <v>6</v>
      </c>
      <c r="J3576" s="57">
        <f>COUNTIF($G:$G,G3576)</f>
        <v>33</v>
      </c>
      <c r="K3576" s="57">
        <f>ROUND(3000*J3576/21653,0)</f>
        <v>5</v>
      </c>
    </row>
    <row r="3577" spans="1:11" x14ac:dyDescent="0.25">
      <c r="A3577" s="40">
        <v>1518606871</v>
      </c>
      <c r="B3577" s="40">
        <v>0</v>
      </c>
      <c r="C3577" s="40">
        <v>433</v>
      </c>
      <c r="D3577" s="38" t="s">
        <v>358</v>
      </c>
      <c r="E3577" s="57" t="s">
        <v>382</v>
      </c>
      <c r="F3577" s="57">
        <f>ROUNDDOWN(C3577/50,0)*50</f>
        <v>400</v>
      </c>
      <c r="G3577" s="57" t="str">
        <f>D3577&amp;"_"&amp;B3577&amp;"_"&amp;F3577</f>
        <v>Shenzhen_0_400</v>
      </c>
      <c r="H3577" s="57">
        <v>0.3803978017419537</v>
      </c>
      <c r="I3577" s="57">
        <f>COUNTIF($G$10:G3577,G3577)</f>
        <v>2</v>
      </c>
      <c r="J3577" s="57">
        <f>COUNTIF($G:$G,G3577)</f>
        <v>27</v>
      </c>
      <c r="K3577" s="57">
        <f>ROUND(3000*J3577/21653,0)</f>
        <v>4</v>
      </c>
    </row>
    <row r="3578" spans="1:11" x14ac:dyDescent="0.25">
      <c r="A3578" s="40">
        <v>1514569082</v>
      </c>
      <c r="B3578" s="40">
        <v>0</v>
      </c>
      <c r="C3578" s="40">
        <v>2477</v>
      </c>
      <c r="D3578" s="38" t="s">
        <v>360</v>
      </c>
      <c r="E3578" s="57" t="s">
        <v>384</v>
      </c>
      <c r="F3578" s="57">
        <f>ROUNDDOWN(C3578/50,0)*50</f>
        <v>2450</v>
      </c>
      <c r="G3578" s="57" t="str">
        <f>D3578&amp;"_"&amp;B3578&amp;"_"&amp;F3578</f>
        <v>Beijing_0_2450</v>
      </c>
      <c r="H3578" s="57">
        <v>0.38041151562186104</v>
      </c>
      <c r="I3578" s="57">
        <f>COUNTIF($G$10:G3578,G3578)</f>
        <v>11</v>
      </c>
      <c r="J3578" s="57">
        <f>COUNTIF($G:$G,G3578)</f>
        <v>28</v>
      </c>
      <c r="K3578" s="57">
        <f>ROUND(3000*J3578/21653,0)</f>
        <v>4</v>
      </c>
    </row>
    <row r="3579" spans="1:11" x14ac:dyDescent="0.25">
      <c r="A3579" s="40">
        <v>1511794579</v>
      </c>
      <c r="B3579" s="40">
        <v>1</v>
      </c>
      <c r="C3579" s="40">
        <v>1980</v>
      </c>
      <c r="D3579" s="38" t="s">
        <v>360</v>
      </c>
      <c r="E3579" s="57" t="s">
        <v>382</v>
      </c>
      <c r="F3579" s="57">
        <f>ROUNDDOWN(C3579/50,0)*50</f>
        <v>1950</v>
      </c>
      <c r="G3579" s="57" t="str">
        <f>D3579&amp;"_"&amp;B3579&amp;"_"&amp;F3579</f>
        <v>Beijing_1_1950</v>
      </c>
      <c r="H3579" s="57">
        <v>0.38046567478445348</v>
      </c>
      <c r="I3579" s="57">
        <f>COUNTIF($G$10:G3579,G3579)</f>
        <v>5</v>
      </c>
      <c r="J3579" s="57">
        <f>COUNTIF($G:$G,G3579)</f>
        <v>52</v>
      </c>
      <c r="K3579" s="57">
        <f>ROUND(3000*J3579/21653,0)</f>
        <v>7</v>
      </c>
    </row>
    <row r="3580" spans="1:11" x14ac:dyDescent="0.25">
      <c r="A3580" s="40">
        <v>1515438777</v>
      </c>
      <c r="B3580" s="40">
        <v>1</v>
      </c>
      <c r="C3580" s="40">
        <v>1503</v>
      </c>
      <c r="D3580" s="38" t="s">
        <v>358</v>
      </c>
      <c r="E3580" s="57" t="s">
        <v>382</v>
      </c>
      <c r="F3580" s="57">
        <f>ROUNDDOWN(C3580/50,0)*50</f>
        <v>1500</v>
      </c>
      <c r="G3580" s="57" t="str">
        <f>D3580&amp;"_"&amp;B3580&amp;"_"&amp;F3580</f>
        <v>Shenzhen_1_1500</v>
      </c>
      <c r="H3580" s="57">
        <v>0.38050016211410165</v>
      </c>
      <c r="I3580" s="57">
        <f>COUNTIF($G$10:G3580,G3580)</f>
        <v>8</v>
      </c>
      <c r="J3580" s="57">
        <f>COUNTIF($G:$G,G3580)</f>
        <v>56</v>
      </c>
      <c r="K3580" s="57">
        <f>ROUND(3000*J3580/21653,0)</f>
        <v>8</v>
      </c>
    </row>
    <row r="3581" spans="1:11" x14ac:dyDescent="0.25">
      <c r="A3581" s="40">
        <v>1519151997</v>
      </c>
      <c r="B3581" s="40">
        <v>1</v>
      </c>
      <c r="C3581" s="40">
        <v>3434</v>
      </c>
      <c r="D3581" s="38" t="s">
        <v>358</v>
      </c>
      <c r="E3581" s="57" t="s">
        <v>382</v>
      </c>
      <c r="F3581" s="57">
        <f>ROUNDDOWN(C3581/50,0)*50</f>
        <v>3400</v>
      </c>
      <c r="G3581" s="57" t="str">
        <f>D3581&amp;"_"&amp;B3581&amp;"_"&amp;F3581</f>
        <v>Shenzhen_1_3400</v>
      </c>
      <c r="H3581" s="57">
        <v>0.38050975206933291</v>
      </c>
      <c r="I3581" s="57">
        <f>COUNTIF($G$10:G3581,G3581)</f>
        <v>2</v>
      </c>
      <c r="J3581" s="57">
        <f>COUNTIF($G:$G,G3581)</f>
        <v>15</v>
      </c>
      <c r="K3581" s="57">
        <f>ROUND(3000*J3581/21653,0)</f>
        <v>2</v>
      </c>
    </row>
    <row r="3582" spans="1:11" x14ac:dyDescent="0.25">
      <c r="A3582" s="40">
        <v>1513334587</v>
      </c>
      <c r="B3582" s="40">
        <v>1</v>
      </c>
      <c r="C3582" s="40">
        <v>224</v>
      </c>
      <c r="D3582" s="38" t="s">
        <v>360</v>
      </c>
      <c r="E3582" s="57" t="s">
        <v>382</v>
      </c>
      <c r="F3582" s="57">
        <f>ROUNDDOWN(C3582/50,0)*50</f>
        <v>200</v>
      </c>
      <c r="G3582" s="57" t="str">
        <f>D3582&amp;"_"&amp;B3582&amp;"_"&amp;F3582</f>
        <v>Beijing_1_200</v>
      </c>
      <c r="H3582" s="57">
        <v>0.38067920472044925</v>
      </c>
      <c r="I3582" s="57">
        <f>COUNTIF($G$10:G3582,G3582)</f>
        <v>5</v>
      </c>
      <c r="J3582" s="57">
        <f>COUNTIF($G:$G,G3582)</f>
        <v>84</v>
      </c>
      <c r="K3582" s="57">
        <f>ROUND(3000*J3582/21653,0)</f>
        <v>12</v>
      </c>
    </row>
    <row r="3583" spans="1:11" x14ac:dyDescent="0.25">
      <c r="A3583" s="40">
        <v>1515330801</v>
      </c>
      <c r="B3583" s="40">
        <v>0</v>
      </c>
      <c r="C3583" s="40">
        <v>2025</v>
      </c>
      <c r="D3583" s="38" t="s">
        <v>360</v>
      </c>
      <c r="E3583" s="57" t="s">
        <v>384</v>
      </c>
      <c r="F3583" s="57">
        <f>ROUNDDOWN(C3583/50,0)*50</f>
        <v>2000</v>
      </c>
      <c r="G3583" s="57" t="str">
        <f>D3583&amp;"_"&amp;B3583&amp;"_"&amp;F3583</f>
        <v>Beijing_0_2000</v>
      </c>
      <c r="H3583" s="57">
        <v>0.38074086644682348</v>
      </c>
      <c r="I3583" s="57">
        <f>COUNTIF($G$10:G3583,G3583)</f>
        <v>9</v>
      </c>
      <c r="J3583" s="57">
        <f>COUNTIF($G:$G,G3583)</f>
        <v>27</v>
      </c>
      <c r="K3583" s="57">
        <f>ROUND(3000*J3583/21653,0)</f>
        <v>4</v>
      </c>
    </row>
    <row r="3584" spans="1:11" x14ac:dyDescent="0.25">
      <c r="A3584" s="40">
        <v>1517875377</v>
      </c>
      <c r="B3584" s="40">
        <v>1</v>
      </c>
      <c r="C3584" s="40">
        <v>2810</v>
      </c>
      <c r="D3584" s="38" t="s">
        <v>361</v>
      </c>
      <c r="E3584" s="57" t="s">
        <v>382</v>
      </c>
      <c r="F3584" s="57">
        <f>ROUNDDOWN(C3584/50,0)*50</f>
        <v>2800</v>
      </c>
      <c r="G3584" s="57" t="str">
        <f>D3584&amp;"_"&amp;B3584&amp;"_"&amp;F3584</f>
        <v>Guangzhou_1_2800</v>
      </c>
      <c r="H3584" s="57">
        <v>0.38074841402893567</v>
      </c>
      <c r="I3584" s="57">
        <f>COUNTIF($G$10:G3584,G3584)</f>
        <v>2</v>
      </c>
      <c r="J3584" s="57">
        <f>COUNTIF($G:$G,G3584)</f>
        <v>18</v>
      </c>
      <c r="K3584" s="57">
        <f>ROUND(3000*J3584/21653,0)</f>
        <v>2</v>
      </c>
    </row>
    <row r="3585" spans="1:11" x14ac:dyDescent="0.25">
      <c r="A3585" s="40">
        <v>1519504864</v>
      </c>
      <c r="B3585" s="40">
        <v>1</v>
      </c>
      <c r="C3585" s="40">
        <v>2982</v>
      </c>
      <c r="D3585" s="38" t="s">
        <v>360</v>
      </c>
      <c r="E3585" s="57" t="s">
        <v>382</v>
      </c>
      <c r="F3585" s="57">
        <f>ROUNDDOWN(C3585/50,0)*50</f>
        <v>2950</v>
      </c>
      <c r="G3585" s="57" t="str">
        <f>D3585&amp;"_"&amp;B3585&amp;"_"&amp;F3585</f>
        <v>Beijing_1_2950</v>
      </c>
      <c r="H3585" s="57">
        <v>0.38079369766673021</v>
      </c>
      <c r="I3585" s="57">
        <f>COUNTIF($G$10:G3585,G3585)</f>
        <v>6</v>
      </c>
      <c r="J3585" s="57">
        <f>COUNTIF($G:$G,G3585)</f>
        <v>51</v>
      </c>
      <c r="K3585" s="57">
        <f>ROUND(3000*J3585/21653,0)</f>
        <v>7</v>
      </c>
    </row>
    <row r="3586" spans="1:11" x14ac:dyDescent="0.25">
      <c r="A3586" s="40">
        <v>1517162536</v>
      </c>
      <c r="B3586" s="40">
        <v>1</v>
      </c>
      <c r="C3586" s="40">
        <v>1420</v>
      </c>
      <c r="D3586" s="38" t="s">
        <v>358</v>
      </c>
      <c r="E3586" s="57" t="s">
        <v>382</v>
      </c>
      <c r="F3586" s="57">
        <f>ROUNDDOWN(C3586/50,0)*50</f>
        <v>1400</v>
      </c>
      <c r="G3586" s="57" t="str">
        <f>D3586&amp;"_"&amp;B3586&amp;"_"&amp;F3586</f>
        <v>Shenzhen_1_1400</v>
      </c>
      <c r="H3586" s="57">
        <v>0.38081343252794919</v>
      </c>
      <c r="I3586" s="57">
        <f>COUNTIF($G$10:G3586,G3586)</f>
        <v>4</v>
      </c>
      <c r="J3586" s="57">
        <f>COUNTIF($G:$G,G3586)</f>
        <v>47</v>
      </c>
      <c r="K3586" s="57">
        <f>ROUND(3000*J3586/21653,0)</f>
        <v>7</v>
      </c>
    </row>
    <row r="3587" spans="1:11" x14ac:dyDescent="0.25">
      <c r="A3587" s="40">
        <v>1516202663</v>
      </c>
      <c r="B3587" s="40">
        <v>1</v>
      </c>
      <c r="C3587" s="40">
        <v>1717</v>
      </c>
      <c r="D3587" s="38" t="s">
        <v>360</v>
      </c>
      <c r="E3587" s="57" t="s">
        <v>382</v>
      </c>
      <c r="F3587" s="57">
        <f>ROUNDDOWN(C3587/50,0)*50</f>
        <v>1700</v>
      </c>
      <c r="G3587" s="57" t="str">
        <f>D3587&amp;"_"&amp;B3587&amp;"_"&amp;F3587</f>
        <v>Beijing_1_1700</v>
      </c>
      <c r="H3587" s="57">
        <v>0.38085581824998449</v>
      </c>
      <c r="I3587" s="57">
        <f>COUNTIF($G$10:G3587,G3587)</f>
        <v>11</v>
      </c>
      <c r="J3587" s="57">
        <f>COUNTIF($G:$G,G3587)</f>
        <v>76</v>
      </c>
      <c r="K3587" s="57">
        <f>ROUND(3000*J3587/21653,0)</f>
        <v>11</v>
      </c>
    </row>
    <row r="3588" spans="1:11" x14ac:dyDescent="0.25">
      <c r="A3588" s="40">
        <v>1518808580</v>
      </c>
      <c r="B3588" s="40">
        <v>0</v>
      </c>
      <c r="C3588" s="40">
        <v>1423</v>
      </c>
      <c r="D3588" s="38" t="s">
        <v>358</v>
      </c>
      <c r="E3588" s="57" t="s">
        <v>384</v>
      </c>
      <c r="F3588" s="57">
        <f>ROUNDDOWN(C3588/50,0)*50</f>
        <v>1400</v>
      </c>
      <c r="G3588" s="57" t="str">
        <f>D3588&amp;"_"&amp;B3588&amp;"_"&amp;F3588</f>
        <v>Shenzhen_0_1400</v>
      </c>
      <c r="H3588" s="57">
        <v>0.38086017234802072</v>
      </c>
      <c r="I3588" s="57">
        <f>COUNTIF($G$10:G3588,G3588)</f>
        <v>5</v>
      </c>
      <c r="J3588" s="57">
        <f>COUNTIF($G:$G,G3588)</f>
        <v>18</v>
      </c>
      <c r="K3588" s="57">
        <f>ROUND(3000*J3588/21653,0)</f>
        <v>2</v>
      </c>
    </row>
    <row r="3589" spans="1:11" x14ac:dyDescent="0.25">
      <c r="A3589" s="40">
        <v>1514815842</v>
      </c>
      <c r="B3589" s="40">
        <v>0</v>
      </c>
      <c r="C3589" s="40">
        <v>2369</v>
      </c>
      <c r="D3589" s="38" t="s">
        <v>361</v>
      </c>
      <c r="E3589" s="57" t="s">
        <v>383</v>
      </c>
      <c r="F3589" s="57">
        <f>ROUNDDOWN(C3589/50,0)*50</f>
        <v>2350</v>
      </c>
      <c r="G3589" s="57" t="str">
        <f>D3589&amp;"_"&amp;B3589&amp;"_"&amp;F3589</f>
        <v>Guangzhou_0_2350</v>
      </c>
      <c r="H3589" s="57">
        <v>0.38092470747953777</v>
      </c>
      <c r="I3589" s="57">
        <f>COUNTIF($G$10:G3589,G3589)</f>
        <v>3</v>
      </c>
      <c r="J3589" s="57">
        <f>COUNTIF($G:$G,G3589)</f>
        <v>14</v>
      </c>
      <c r="K3589" s="57">
        <f>ROUND(3000*J3589/21653,0)</f>
        <v>2</v>
      </c>
    </row>
    <row r="3590" spans="1:11" x14ac:dyDescent="0.25">
      <c r="A3590" s="40">
        <v>1519556848</v>
      </c>
      <c r="B3590" s="40">
        <v>1</v>
      </c>
      <c r="C3590" s="40">
        <v>1352</v>
      </c>
      <c r="D3590" s="38" t="s">
        <v>358</v>
      </c>
      <c r="E3590" s="57" t="s">
        <v>382</v>
      </c>
      <c r="F3590" s="57">
        <f>ROUNDDOWN(C3590/50,0)*50</f>
        <v>1350</v>
      </c>
      <c r="G3590" s="57" t="str">
        <f>D3590&amp;"_"&amp;B3590&amp;"_"&amp;F3590</f>
        <v>Shenzhen_1_1350</v>
      </c>
      <c r="H3590" s="57">
        <v>0.38097503280532741</v>
      </c>
      <c r="I3590" s="57">
        <f>COUNTIF($G$10:G3590,G3590)</f>
        <v>7</v>
      </c>
      <c r="J3590" s="57">
        <f>COUNTIF($G:$G,G3590)</f>
        <v>54</v>
      </c>
      <c r="K3590" s="57">
        <f>ROUND(3000*J3590/21653,0)</f>
        <v>7</v>
      </c>
    </row>
    <row r="3591" spans="1:11" x14ac:dyDescent="0.25">
      <c r="A3591" s="40">
        <v>1519161075</v>
      </c>
      <c r="B3591" s="40">
        <v>1</v>
      </c>
      <c r="C3591" s="40">
        <v>1358</v>
      </c>
      <c r="D3591" s="38" t="s">
        <v>359</v>
      </c>
      <c r="E3591" s="57" t="s">
        <v>383</v>
      </c>
      <c r="F3591" s="57">
        <f>ROUNDDOWN(C3591/50,0)*50</f>
        <v>1350</v>
      </c>
      <c r="G3591" s="57" t="str">
        <f>D3591&amp;"_"&amp;B3591&amp;"_"&amp;F3591</f>
        <v>Shanghai_1_1350</v>
      </c>
      <c r="H3591" s="57">
        <v>0.3810405677462011</v>
      </c>
      <c r="I3591" s="57">
        <f>COUNTIF($G$10:G3591,G3591)</f>
        <v>13</v>
      </c>
      <c r="J3591" s="57">
        <f>COUNTIF($G:$G,G3591)</f>
        <v>87</v>
      </c>
      <c r="K3591" s="57">
        <f>ROUND(3000*J3591/21653,0)</f>
        <v>12</v>
      </c>
    </row>
    <row r="3592" spans="1:11" x14ac:dyDescent="0.25">
      <c r="A3592" s="40">
        <v>1515361092</v>
      </c>
      <c r="B3592" s="40">
        <v>0</v>
      </c>
      <c r="C3592" s="40">
        <v>1972</v>
      </c>
      <c r="D3592" s="38" t="s">
        <v>361</v>
      </c>
      <c r="E3592" s="57" t="s">
        <v>384</v>
      </c>
      <c r="F3592" s="57">
        <f>ROUNDDOWN(C3592/50,0)*50</f>
        <v>1950</v>
      </c>
      <c r="G3592" s="57" t="str">
        <f>D3592&amp;"_"&amp;B3592&amp;"_"&amp;F3592</f>
        <v>Guangzhou_0_1950</v>
      </c>
      <c r="H3592" s="57">
        <v>0.38114565007218137</v>
      </c>
      <c r="I3592" s="57">
        <f>COUNTIF($G$10:G3592,G3592)</f>
        <v>5</v>
      </c>
      <c r="J3592" s="57">
        <f>COUNTIF($G:$G,G3592)</f>
        <v>8</v>
      </c>
      <c r="K3592" s="57">
        <f>ROUND(3000*J3592/21653,0)</f>
        <v>1</v>
      </c>
    </row>
    <row r="3593" spans="1:11" x14ac:dyDescent="0.25">
      <c r="A3593" s="40">
        <v>1519846366</v>
      </c>
      <c r="B3593" s="40">
        <v>1</v>
      </c>
      <c r="C3593" s="40">
        <v>1536</v>
      </c>
      <c r="D3593" s="38" t="s">
        <v>360</v>
      </c>
      <c r="E3593" s="57" t="s">
        <v>384</v>
      </c>
      <c r="F3593" s="57">
        <f>ROUNDDOWN(C3593/50,0)*50</f>
        <v>1500</v>
      </c>
      <c r="G3593" s="57" t="str">
        <f>D3593&amp;"_"&amp;B3593&amp;"_"&amp;F3593</f>
        <v>Beijing_1_1500</v>
      </c>
      <c r="H3593" s="57">
        <v>0.38117324881771009</v>
      </c>
      <c r="I3593" s="57">
        <f>COUNTIF($G$10:G3593,G3593)</f>
        <v>36</v>
      </c>
      <c r="J3593" s="57">
        <f>COUNTIF($G:$G,G3593)</f>
        <v>86</v>
      </c>
      <c r="K3593" s="57">
        <f>ROUND(3000*J3593/21653,0)</f>
        <v>12</v>
      </c>
    </row>
    <row r="3594" spans="1:11" x14ac:dyDescent="0.25">
      <c r="A3594" s="40">
        <v>1514891873</v>
      </c>
      <c r="B3594" s="40">
        <v>1</v>
      </c>
      <c r="C3594" s="40">
        <v>3171</v>
      </c>
      <c r="D3594" s="38" t="s">
        <v>359</v>
      </c>
      <c r="E3594" s="57" t="s">
        <v>382</v>
      </c>
      <c r="F3594" s="57">
        <f>ROUNDDOWN(C3594/50,0)*50</f>
        <v>3150</v>
      </c>
      <c r="G3594" s="57" t="str">
        <f>D3594&amp;"_"&amp;B3594&amp;"_"&amp;F3594</f>
        <v>Shanghai_1_3150</v>
      </c>
      <c r="H3594" s="57">
        <v>0.38118005519971265</v>
      </c>
      <c r="I3594" s="57">
        <f>COUNTIF($G$10:G3594,G3594)</f>
        <v>3</v>
      </c>
      <c r="J3594" s="57">
        <f>COUNTIF($G:$G,G3594)</f>
        <v>35</v>
      </c>
      <c r="K3594" s="57">
        <f>ROUND(3000*J3594/21653,0)</f>
        <v>5</v>
      </c>
    </row>
    <row r="3595" spans="1:11" x14ac:dyDescent="0.25">
      <c r="A3595" s="40">
        <v>1513468078</v>
      </c>
      <c r="B3595" s="40">
        <v>1</v>
      </c>
      <c r="C3595" s="40">
        <v>1984</v>
      </c>
      <c r="D3595" s="38" t="s">
        <v>360</v>
      </c>
      <c r="E3595" s="57" t="s">
        <v>382</v>
      </c>
      <c r="F3595" s="57">
        <f>ROUNDDOWN(C3595/50,0)*50</f>
        <v>1950</v>
      </c>
      <c r="G3595" s="57" t="str">
        <f>D3595&amp;"_"&amp;B3595&amp;"_"&amp;F3595</f>
        <v>Beijing_1_1950</v>
      </c>
      <c r="H3595" s="57">
        <v>0.38125958721439235</v>
      </c>
      <c r="I3595" s="57">
        <f>COUNTIF($G$10:G3595,G3595)</f>
        <v>6</v>
      </c>
      <c r="J3595" s="57">
        <f>COUNTIF($G:$G,G3595)</f>
        <v>52</v>
      </c>
      <c r="K3595" s="57">
        <f>ROUND(3000*J3595/21653,0)</f>
        <v>7</v>
      </c>
    </row>
    <row r="3596" spans="1:11" x14ac:dyDescent="0.25">
      <c r="A3596" s="40">
        <v>1512870398</v>
      </c>
      <c r="B3596" s="40">
        <v>1</v>
      </c>
      <c r="C3596" s="40">
        <v>239</v>
      </c>
      <c r="D3596" s="38" t="s">
        <v>358</v>
      </c>
      <c r="E3596" s="57" t="s">
        <v>382</v>
      </c>
      <c r="F3596" s="57">
        <f>ROUNDDOWN(C3596/50,0)*50</f>
        <v>200</v>
      </c>
      <c r="G3596" s="57" t="str">
        <f>D3596&amp;"_"&amp;B3596&amp;"_"&amp;F3596</f>
        <v>Shenzhen_1_200</v>
      </c>
      <c r="H3596" s="57">
        <v>0.38128256737968202</v>
      </c>
      <c r="I3596" s="57">
        <f>COUNTIF($G$10:G3596,G3596)</f>
        <v>5</v>
      </c>
      <c r="J3596" s="57">
        <f>COUNTIF($G:$G,G3596)</f>
        <v>41</v>
      </c>
      <c r="K3596" s="57">
        <f>ROUND(3000*J3596/21653,0)</f>
        <v>6</v>
      </c>
    </row>
    <row r="3597" spans="1:11" x14ac:dyDescent="0.25">
      <c r="A3597" s="40">
        <v>1516177522</v>
      </c>
      <c r="B3597" s="40">
        <v>0</v>
      </c>
      <c r="C3597" s="40">
        <v>2910</v>
      </c>
      <c r="D3597" s="38" t="s">
        <v>358</v>
      </c>
      <c r="E3597" s="57" t="s">
        <v>383</v>
      </c>
      <c r="F3597" s="57">
        <f>ROUNDDOWN(C3597/50,0)*50</f>
        <v>2900</v>
      </c>
      <c r="G3597" s="57" t="str">
        <f>D3597&amp;"_"&amp;B3597&amp;"_"&amp;F3597</f>
        <v>Shenzhen_0_2900</v>
      </c>
      <c r="H3597" s="57">
        <v>0.38128569983165594</v>
      </c>
      <c r="I3597" s="57">
        <f>COUNTIF($G$10:G3597,G3597)</f>
        <v>3</v>
      </c>
      <c r="J3597" s="57">
        <f>COUNTIF($G:$G,G3597)</f>
        <v>13</v>
      </c>
      <c r="K3597" s="57">
        <f>ROUND(3000*J3597/21653,0)</f>
        <v>2</v>
      </c>
    </row>
    <row r="3598" spans="1:11" x14ac:dyDescent="0.25">
      <c r="A3598" s="40">
        <v>1515385717</v>
      </c>
      <c r="B3598" s="40">
        <v>1</v>
      </c>
      <c r="C3598" s="40">
        <v>1205</v>
      </c>
      <c r="D3598" s="38" t="s">
        <v>360</v>
      </c>
      <c r="E3598" s="57" t="s">
        <v>384</v>
      </c>
      <c r="F3598" s="57">
        <f>ROUNDDOWN(C3598/50,0)*50</f>
        <v>1200</v>
      </c>
      <c r="G3598" s="57" t="str">
        <f>D3598&amp;"_"&amp;B3598&amp;"_"&amp;F3598</f>
        <v>Beijing_1_1200</v>
      </c>
      <c r="H3598" s="57">
        <v>0.38130656942171059</v>
      </c>
      <c r="I3598" s="57">
        <f>COUNTIF($G$10:G3598,G3598)</f>
        <v>33</v>
      </c>
      <c r="J3598" s="57">
        <f>COUNTIF($G:$G,G3598)</f>
        <v>72</v>
      </c>
      <c r="K3598" s="57">
        <f>ROUND(3000*J3598/21653,0)</f>
        <v>10</v>
      </c>
    </row>
    <row r="3599" spans="1:11" x14ac:dyDescent="0.25">
      <c r="A3599" s="40">
        <v>1515476692</v>
      </c>
      <c r="B3599" s="40">
        <v>0</v>
      </c>
      <c r="C3599" s="40">
        <v>2034</v>
      </c>
      <c r="D3599" s="38" t="s">
        <v>359</v>
      </c>
      <c r="E3599" s="57" t="s">
        <v>383</v>
      </c>
      <c r="F3599" s="57">
        <f>ROUNDDOWN(C3599/50,0)*50</f>
        <v>2000</v>
      </c>
      <c r="G3599" s="57" t="str">
        <f>D3599&amp;"_"&amp;B3599&amp;"_"&amp;F3599</f>
        <v>Shanghai_0_2000</v>
      </c>
      <c r="H3599" s="57">
        <v>0.38135883514973556</v>
      </c>
      <c r="I3599" s="57">
        <f>COUNTIF($G$10:G3599,G3599)</f>
        <v>4</v>
      </c>
      <c r="J3599" s="57">
        <f>COUNTIF($G:$G,G3599)</f>
        <v>24</v>
      </c>
      <c r="K3599" s="57">
        <f>ROUND(3000*J3599/21653,0)</f>
        <v>3</v>
      </c>
    </row>
    <row r="3600" spans="1:11" x14ac:dyDescent="0.25">
      <c r="A3600" s="40">
        <v>1517960218</v>
      </c>
      <c r="B3600" s="40">
        <v>1</v>
      </c>
      <c r="C3600" s="40">
        <v>2259</v>
      </c>
      <c r="D3600" s="38" t="s">
        <v>359</v>
      </c>
      <c r="E3600" s="57" t="s">
        <v>382</v>
      </c>
      <c r="F3600" s="57">
        <f>ROUNDDOWN(C3600/50,0)*50</f>
        <v>2250</v>
      </c>
      <c r="G3600" s="57" t="str">
        <f>D3600&amp;"_"&amp;B3600&amp;"_"&amp;F3600</f>
        <v>Shanghai_1_2250</v>
      </c>
      <c r="H3600" s="57">
        <v>0.38144054487748213</v>
      </c>
      <c r="I3600" s="57">
        <f>COUNTIF($G$10:G3600,G3600)</f>
        <v>3</v>
      </c>
      <c r="J3600" s="57">
        <f>COUNTIF($G:$G,G3600)</f>
        <v>43</v>
      </c>
      <c r="K3600" s="57">
        <f>ROUND(3000*J3600/21653,0)</f>
        <v>6</v>
      </c>
    </row>
    <row r="3601" spans="1:11" x14ac:dyDescent="0.25">
      <c r="A3601" s="40">
        <v>1517235221</v>
      </c>
      <c r="B3601" s="40">
        <v>0</v>
      </c>
      <c r="C3601" s="40">
        <v>4153</v>
      </c>
      <c r="D3601" s="38" t="s">
        <v>361</v>
      </c>
      <c r="E3601" s="57" t="s">
        <v>384</v>
      </c>
      <c r="F3601" s="57">
        <f>ROUNDDOWN(C3601/50,0)*50</f>
        <v>4150</v>
      </c>
      <c r="G3601" s="57" t="str">
        <f>D3601&amp;"_"&amp;B3601&amp;"_"&amp;F3601</f>
        <v>Guangzhou_0_4150</v>
      </c>
      <c r="H3601" s="57">
        <v>0.38148558840890756</v>
      </c>
      <c r="I3601" s="57">
        <f>COUNTIF($G$10:G3601,G3601)</f>
        <v>2</v>
      </c>
      <c r="J3601" s="57">
        <f>COUNTIF($G:$G,G3601)</f>
        <v>2</v>
      </c>
      <c r="K3601" s="57">
        <f>ROUND(3000*J3601/21653,0)</f>
        <v>0</v>
      </c>
    </row>
    <row r="3602" spans="1:11" x14ac:dyDescent="0.25">
      <c r="A3602" s="40">
        <v>1513063003</v>
      </c>
      <c r="B3602" s="40">
        <v>1</v>
      </c>
      <c r="C3602" s="40">
        <v>2751</v>
      </c>
      <c r="D3602" s="38" t="s">
        <v>361</v>
      </c>
      <c r="E3602" s="57" t="s">
        <v>383</v>
      </c>
      <c r="F3602" s="57">
        <f>ROUNDDOWN(C3602/50,0)*50</f>
        <v>2750</v>
      </c>
      <c r="G3602" s="57" t="str">
        <f>D3602&amp;"_"&amp;B3602&amp;"_"&amp;F3602</f>
        <v>Guangzhou_1_2750</v>
      </c>
      <c r="H3602" s="57">
        <v>0.38156117013671131</v>
      </c>
      <c r="I3602" s="57">
        <f>COUNTIF($G$10:G3602,G3602)</f>
        <v>5</v>
      </c>
      <c r="J3602" s="57">
        <f>COUNTIF($G:$G,G3602)</f>
        <v>19</v>
      </c>
      <c r="K3602" s="57">
        <f>ROUND(3000*J3602/21653,0)</f>
        <v>3</v>
      </c>
    </row>
    <row r="3603" spans="1:11" x14ac:dyDescent="0.25">
      <c r="A3603" s="40">
        <v>1511836423</v>
      </c>
      <c r="B3603" s="40">
        <v>1</v>
      </c>
      <c r="C3603" s="40">
        <v>1110</v>
      </c>
      <c r="D3603" s="38" t="s">
        <v>361</v>
      </c>
      <c r="E3603" s="57" t="s">
        <v>382</v>
      </c>
      <c r="F3603" s="57">
        <f>ROUNDDOWN(C3603/50,0)*50</f>
        <v>1100</v>
      </c>
      <c r="G3603" s="57" t="str">
        <f>D3603&amp;"_"&amp;B3603&amp;"_"&amp;F3603</f>
        <v>Guangzhou_1_1100</v>
      </c>
      <c r="H3603" s="57">
        <v>0.38156666324700095</v>
      </c>
      <c r="I3603" s="57">
        <f>COUNTIF($G$10:G3603,G3603)</f>
        <v>3</v>
      </c>
      <c r="J3603" s="57">
        <f>COUNTIF($G:$G,G3603)</f>
        <v>43</v>
      </c>
      <c r="K3603" s="57">
        <f>ROUND(3000*J3603/21653,0)</f>
        <v>6</v>
      </c>
    </row>
    <row r="3604" spans="1:11" x14ac:dyDescent="0.25">
      <c r="A3604" s="40">
        <v>1511760042</v>
      </c>
      <c r="B3604" s="40">
        <v>0</v>
      </c>
      <c r="C3604" s="40">
        <v>2287</v>
      </c>
      <c r="D3604" s="38" t="s">
        <v>359</v>
      </c>
      <c r="E3604" s="57" t="s">
        <v>383</v>
      </c>
      <c r="F3604" s="57">
        <f>ROUNDDOWN(C3604/50,0)*50</f>
        <v>2250</v>
      </c>
      <c r="G3604" s="57" t="str">
        <f>D3604&amp;"_"&amp;B3604&amp;"_"&amp;F3604</f>
        <v>Shanghai_0_2250</v>
      </c>
      <c r="H3604" s="57">
        <v>0.38163837055251371</v>
      </c>
      <c r="I3604" s="57">
        <f>COUNTIF($G$10:G3604,G3604)</f>
        <v>3</v>
      </c>
      <c r="J3604" s="57">
        <f>COUNTIF($G:$G,G3604)</f>
        <v>18</v>
      </c>
      <c r="K3604" s="57">
        <f>ROUND(3000*J3604/21653,0)</f>
        <v>2</v>
      </c>
    </row>
    <row r="3605" spans="1:11" x14ac:dyDescent="0.25">
      <c r="A3605" s="40">
        <v>1514716573</v>
      </c>
      <c r="B3605" s="40">
        <v>1</v>
      </c>
      <c r="C3605" s="40">
        <v>3252</v>
      </c>
      <c r="D3605" s="38" t="s">
        <v>361</v>
      </c>
      <c r="E3605" s="57" t="s">
        <v>382</v>
      </c>
      <c r="F3605" s="57">
        <f>ROUNDDOWN(C3605/50,0)*50</f>
        <v>3250</v>
      </c>
      <c r="G3605" s="57" t="str">
        <f>D3605&amp;"_"&amp;B3605&amp;"_"&amp;F3605</f>
        <v>Guangzhou_1_3250</v>
      </c>
      <c r="H3605" s="57">
        <v>0.38170397478021223</v>
      </c>
      <c r="I3605" s="57">
        <f>COUNTIF($G$10:G3605,G3605)</f>
        <v>3</v>
      </c>
      <c r="J3605" s="57">
        <f>COUNTIF($G:$G,G3605)</f>
        <v>20</v>
      </c>
      <c r="K3605" s="57">
        <f>ROUND(3000*J3605/21653,0)</f>
        <v>3</v>
      </c>
    </row>
    <row r="3606" spans="1:11" x14ac:dyDescent="0.25">
      <c r="A3606" s="40">
        <v>1516493853</v>
      </c>
      <c r="B3606" s="40">
        <v>1</v>
      </c>
      <c r="C3606" s="40">
        <v>3374</v>
      </c>
      <c r="D3606" s="38" t="s">
        <v>359</v>
      </c>
      <c r="E3606" s="57" t="s">
        <v>382</v>
      </c>
      <c r="F3606" s="57">
        <f>ROUNDDOWN(C3606/50,0)*50</f>
        <v>3350</v>
      </c>
      <c r="G3606" s="57" t="str">
        <f>D3606&amp;"_"&amp;B3606&amp;"_"&amp;F3606</f>
        <v>Shanghai_1_3350</v>
      </c>
      <c r="H3606" s="57">
        <v>0.38178174487019501</v>
      </c>
      <c r="I3606" s="57">
        <f>COUNTIF($G$10:G3606,G3606)</f>
        <v>4</v>
      </c>
      <c r="J3606" s="57">
        <f>COUNTIF($G:$G,G3606)</f>
        <v>36</v>
      </c>
      <c r="K3606" s="57">
        <f>ROUND(3000*J3606/21653,0)</f>
        <v>5</v>
      </c>
    </row>
    <row r="3607" spans="1:11" x14ac:dyDescent="0.25">
      <c r="A3607" s="40">
        <v>1515314249</v>
      </c>
      <c r="B3607" s="40">
        <v>1</v>
      </c>
      <c r="C3607" s="40">
        <v>989</v>
      </c>
      <c r="D3607" s="38" t="s">
        <v>360</v>
      </c>
      <c r="E3607" s="57" t="s">
        <v>382</v>
      </c>
      <c r="F3607" s="57">
        <f>ROUNDDOWN(C3607/50,0)*50</f>
        <v>950</v>
      </c>
      <c r="G3607" s="57" t="str">
        <f>D3607&amp;"_"&amp;B3607&amp;"_"&amp;F3607</f>
        <v>Beijing_1_950</v>
      </c>
      <c r="H3607" s="57">
        <v>0.38181258138649254</v>
      </c>
      <c r="I3607" s="57">
        <f>COUNTIF($G$10:G3607,G3607)</f>
        <v>11</v>
      </c>
      <c r="J3607" s="57">
        <f>COUNTIF($G:$G,G3607)</f>
        <v>106</v>
      </c>
      <c r="K3607" s="57">
        <f>ROUND(3000*J3607/21653,0)</f>
        <v>15</v>
      </c>
    </row>
    <row r="3608" spans="1:11" x14ac:dyDescent="0.25">
      <c r="A3608" s="40">
        <v>1519004818</v>
      </c>
      <c r="B3608" s="40">
        <v>1</v>
      </c>
      <c r="C3608" s="40">
        <v>936</v>
      </c>
      <c r="D3608" s="38" t="s">
        <v>359</v>
      </c>
      <c r="E3608" s="57" t="s">
        <v>383</v>
      </c>
      <c r="F3608" s="57">
        <f>ROUNDDOWN(C3608/50,0)*50</f>
        <v>900</v>
      </c>
      <c r="G3608" s="57" t="str">
        <f>D3608&amp;"_"&amp;B3608&amp;"_"&amp;F3608</f>
        <v>Shanghai_1_900</v>
      </c>
      <c r="H3608" s="57">
        <v>0.3820028608803685</v>
      </c>
      <c r="I3608" s="57">
        <f>COUNTIF($G$10:G3608,G3608)</f>
        <v>10</v>
      </c>
      <c r="J3608" s="57">
        <f>COUNTIF($G:$G,G3608)</f>
        <v>64</v>
      </c>
      <c r="K3608" s="57">
        <f>ROUND(3000*J3608/21653,0)</f>
        <v>9</v>
      </c>
    </row>
    <row r="3609" spans="1:11" x14ac:dyDescent="0.25">
      <c r="A3609" s="40">
        <v>1513999922</v>
      </c>
      <c r="B3609" s="40">
        <v>0</v>
      </c>
      <c r="C3609" s="40">
        <v>444</v>
      </c>
      <c r="D3609" s="38" t="s">
        <v>361</v>
      </c>
      <c r="E3609" s="57" t="s">
        <v>382</v>
      </c>
      <c r="F3609" s="57">
        <f>ROUNDDOWN(C3609/50,0)*50</f>
        <v>400</v>
      </c>
      <c r="G3609" s="57" t="str">
        <f>D3609&amp;"_"&amp;B3609&amp;"_"&amp;F3609</f>
        <v>Guangzhou_0_400</v>
      </c>
      <c r="H3609" s="57">
        <v>0.38201243963807741</v>
      </c>
      <c r="I3609" s="57">
        <f>COUNTIF($G$10:G3609,G3609)</f>
        <v>1</v>
      </c>
      <c r="J3609" s="57">
        <f>COUNTIF($G:$G,G3609)</f>
        <v>12</v>
      </c>
      <c r="K3609" s="57">
        <f>ROUND(3000*J3609/21653,0)</f>
        <v>2</v>
      </c>
    </row>
    <row r="3610" spans="1:11" x14ac:dyDescent="0.25">
      <c r="A3610" s="40">
        <v>1515875906</v>
      </c>
      <c r="B3610" s="40">
        <v>1</v>
      </c>
      <c r="C3610" s="40">
        <v>4364</v>
      </c>
      <c r="D3610" s="38" t="s">
        <v>360</v>
      </c>
      <c r="E3610" s="57" t="s">
        <v>384</v>
      </c>
      <c r="F3610" s="57">
        <f>ROUNDDOWN(C3610/50,0)*50</f>
        <v>4350</v>
      </c>
      <c r="G3610" s="57" t="str">
        <f>D3610&amp;"_"&amp;B3610&amp;"_"&amp;F3610</f>
        <v>Beijing_1_4350</v>
      </c>
      <c r="H3610" s="57">
        <v>0.38202181758892872</v>
      </c>
      <c r="I3610" s="57">
        <f>COUNTIF($G$10:G3610,G3610)</f>
        <v>5</v>
      </c>
      <c r="J3610" s="57">
        <f>COUNTIF($G:$G,G3610)</f>
        <v>17</v>
      </c>
      <c r="K3610" s="57">
        <f>ROUND(3000*J3610/21653,0)</f>
        <v>2</v>
      </c>
    </row>
    <row r="3611" spans="1:11" x14ac:dyDescent="0.25">
      <c r="A3611" s="40">
        <v>1511887350</v>
      </c>
      <c r="B3611" s="40">
        <v>0</v>
      </c>
      <c r="C3611" s="40">
        <v>1763</v>
      </c>
      <c r="D3611" s="38" t="s">
        <v>360</v>
      </c>
      <c r="E3611" s="57" t="s">
        <v>384</v>
      </c>
      <c r="F3611" s="57">
        <f>ROUNDDOWN(C3611/50,0)*50</f>
        <v>1750</v>
      </c>
      <c r="G3611" s="57" t="str">
        <f>D3611&amp;"_"&amp;B3611&amp;"_"&amp;F3611</f>
        <v>Beijing_0_1750</v>
      </c>
      <c r="H3611" s="57">
        <v>0.38212802719752348</v>
      </c>
      <c r="I3611" s="57">
        <f>COUNTIF($G$10:G3611,G3611)</f>
        <v>12</v>
      </c>
      <c r="J3611" s="57">
        <f>COUNTIF($G:$G,G3611)</f>
        <v>30</v>
      </c>
      <c r="K3611" s="57">
        <f>ROUND(3000*J3611/21653,0)</f>
        <v>4</v>
      </c>
    </row>
    <row r="3612" spans="1:11" x14ac:dyDescent="0.25">
      <c r="A3612" s="40">
        <v>1512343698</v>
      </c>
      <c r="B3612" s="40">
        <v>1</v>
      </c>
      <c r="C3612" s="40">
        <v>2435</v>
      </c>
      <c r="D3612" s="38" t="s">
        <v>360</v>
      </c>
      <c r="E3612" s="57" t="s">
        <v>383</v>
      </c>
      <c r="F3612" s="57">
        <f>ROUNDDOWN(C3612/50,0)*50</f>
        <v>2400</v>
      </c>
      <c r="G3612" s="57" t="str">
        <f>D3612&amp;"_"&amp;B3612&amp;"_"&amp;F3612</f>
        <v>Beijing_1_2400</v>
      </c>
      <c r="H3612" s="57">
        <v>0.38217170978517001</v>
      </c>
      <c r="I3612" s="57">
        <f>COUNTIF($G$10:G3612,G3612)</f>
        <v>10</v>
      </c>
      <c r="J3612" s="57">
        <f>COUNTIF($G:$G,G3612)</f>
        <v>63</v>
      </c>
      <c r="K3612" s="57">
        <f>ROUND(3000*J3612/21653,0)</f>
        <v>9</v>
      </c>
    </row>
    <row r="3613" spans="1:11" x14ac:dyDescent="0.25">
      <c r="A3613" s="40">
        <v>1513992496</v>
      </c>
      <c r="B3613" s="40">
        <v>1</v>
      </c>
      <c r="C3613" s="40">
        <v>1487</v>
      </c>
      <c r="D3613" s="38" t="s">
        <v>359</v>
      </c>
      <c r="E3613" s="57" t="s">
        <v>382</v>
      </c>
      <c r="F3613" s="57">
        <f>ROUNDDOWN(C3613/50,0)*50</f>
        <v>1450</v>
      </c>
      <c r="G3613" s="57" t="str">
        <f>D3613&amp;"_"&amp;B3613&amp;"_"&amp;F3613</f>
        <v>Shanghai_1_1450</v>
      </c>
      <c r="H3613" s="57">
        <v>0.38218576692041972</v>
      </c>
      <c r="I3613" s="57">
        <f>COUNTIF($G$10:G3613,G3613)</f>
        <v>1</v>
      </c>
      <c r="J3613" s="57">
        <f>COUNTIF($G:$G,G3613)</f>
        <v>66</v>
      </c>
      <c r="K3613" s="57">
        <f>ROUND(3000*J3613/21653,0)</f>
        <v>9</v>
      </c>
    </row>
    <row r="3614" spans="1:11" x14ac:dyDescent="0.25">
      <c r="A3614" s="40">
        <v>1515488835</v>
      </c>
      <c r="B3614" s="40">
        <v>1</v>
      </c>
      <c r="C3614" s="40">
        <v>2047</v>
      </c>
      <c r="D3614" s="38" t="s">
        <v>358</v>
      </c>
      <c r="E3614" s="57" t="s">
        <v>382</v>
      </c>
      <c r="F3614" s="57">
        <f>ROUNDDOWN(C3614/50,0)*50</f>
        <v>2000</v>
      </c>
      <c r="G3614" s="57" t="str">
        <f>D3614&amp;"_"&amp;B3614&amp;"_"&amp;F3614</f>
        <v>Shenzhen_1_2000</v>
      </c>
      <c r="H3614" s="57">
        <v>0.38235323280903155</v>
      </c>
      <c r="I3614" s="57">
        <f>COUNTIF($G$10:G3614,G3614)</f>
        <v>2</v>
      </c>
      <c r="J3614" s="57">
        <f>COUNTIF($G:$G,G3614)</f>
        <v>42</v>
      </c>
      <c r="K3614" s="57">
        <f>ROUND(3000*J3614/21653,0)</f>
        <v>6</v>
      </c>
    </row>
    <row r="3615" spans="1:11" x14ac:dyDescent="0.25">
      <c r="A3615" s="40">
        <v>1518371799</v>
      </c>
      <c r="B3615" s="40">
        <v>1</v>
      </c>
      <c r="C3615" s="40">
        <v>263</v>
      </c>
      <c r="D3615" s="38" t="s">
        <v>360</v>
      </c>
      <c r="E3615" s="57" t="s">
        <v>382</v>
      </c>
      <c r="F3615" s="57">
        <f>ROUNDDOWN(C3615/50,0)*50</f>
        <v>250</v>
      </c>
      <c r="G3615" s="57" t="str">
        <f>D3615&amp;"_"&amp;B3615&amp;"_"&amp;F3615</f>
        <v>Beijing_1_250</v>
      </c>
      <c r="H3615" s="57">
        <v>0.38240792702156867</v>
      </c>
      <c r="I3615" s="57">
        <f>COUNTIF($G$10:G3615,G3615)</f>
        <v>11</v>
      </c>
      <c r="J3615" s="57">
        <f>COUNTIF($G:$G,G3615)</f>
        <v>86</v>
      </c>
      <c r="K3615" s="57">
        <f>ROUND(3000*J3615/21653,0)</f>
        <v>12</v>
      </c>
    </row>
    <row r="3616" spans="1:11" x14ac:dyDescent="0.25">
      <c r="A3616" s="40">
        <v>1512639062</v>
      </c>
      <c r="B3616" s="40">
        <v>0</v>
      </c>
      <c r="C3616" s="40">
        <v>3400</v>
      </c>
      <c r="D3616" s="38" t="s">
        <v>359</v>
      </c>
      <c r="E3616" s="57" t="s">
        <v>382</v>
      </c>
      <c r="F3616" s="57">
        <f>ROUNDDOWN(C3616/50,0)*50</f>
        <v>3400</v>
      </c>
      <c r="G3616" s="57" t="str">
        <f>D3616&amp;"_"&amp;B3616&amp;"_"&amp;F3616</f>
        <v>Shanghai_0_3400</v>
      </c>
      <c r="H3616" s="57">
        <v>0.38242982959593597</v>
      </c>
      <c r="I3616" s="57">
        <f>COUNTIF($G$10:G3616,G3616)</f>
        <v>1</v>
      </c>
      <c r="J3616" s="57">
        <f>COUNTIF($G:$G,G3616)</f>
        <v>6</v>
      </c>
      <c r="K3616" s="57">
        <f>ROUND(3000*J3616/21653,0)</f>
        <v>1</v>
      </c>
    </row>
    <row r="3617" spans="1:11" x14ac:dyDescent="0.25">
      <c r="A3617" s="40">
        <v>1511420750</v>
      </c>
      <c r="B3617" s="40">
        <v>0</v>
      </c>
      <c r="C3617" s="40">
        <v>254</v>
      </c>
      <c r="D3617" s="38" t="s">
        <v>359</v>
      </c>
      <c r="E3617" s="57" t="s">
        <v>383</v>
      </c>
      <c r="F3617" s="57">
        <f>ROUNDDOWN(C3617/50,0)*50</f>
        <v>250</v>
      </c>
      <c r="G3617" s="57" t="str">
        <f>D3617&amp;"_"&amp;B3617&amp;"_"&amp;F3617</f>
        <v>Shanghai_0_250</v>
      </c>
      <c r="H3617" s="57">
        <v>0.38250165706248085</v>
      </c>
      <c r="I3617" s="57">
        <f>COUNTIF($G$10:G3617,G3617)</f>
        <v>7</v>
      </c>
      <c r="J3617" s="57">
        <f>COUNTIF($G:$G,G3617)</f>
        <v>33</v>
      </c>
      <c r="K3617" s="57">
        <f>ROUND(3000*J3617/21653,0)</f>
        <v>5</v>
      </c>
    </row>
    <row r="3618" spans="1:11" x14ac:dyDescent="0.25">
      <c r="A3618" s="40">
        <v>1517826784</v>
      </c>
      <c r="B3618" s="40">
        <v>1</v>
      </c>
      <c r="C3618" s="40">
        <v>1384</v>
      </c>
      <c r="D3618" s="38" t="s">
        <v>359</v>
      </c>
      <c r="E3618" s="57" t="s">
        <v>383</v>
      </c>
      <c r="F3618" s="57">
        <f>ROUNDDOWN(C3618/50,0)*50</f>
        <v>1350</v>
      </c>
      <c r="G3618" s="57" t="str">
        <f>D3618&amp;"_"&amp;B3618&amp;"_"&amp;F3618</f>
        <v>Shanghai_1_1350</v>
      </c>
      <c r="H3618" s="57">
        <v>0.38255174911727308</v>
      </c>
      <c r="I3618" s="57">
        <f>COUNTIF($G$10:G3618,G3618)</f>
        <v>14</v>
      </c>
      <c r="J3618" s="57">
        <f>COUNTIF($G:$G,G3618)</f>
        <v>87</v>
      </c>
      <c r="K3618" s="57">
        <f>ROUND(3000*J3618/21653,0)</f>
        <v>12</v>
      </c>
    </row>
    <row r="3619" spans="1:11" x14ac:dyDescent="0.25">
      <c r="A3619" s="40">
        <v>1511897545</v>
      </c>
      <c r="B3619" s="40">
        <v>1</v>
      </c>
      <c r="C3619" s="40">
        <v>2264</v>
      </c>
      <c r="D3619" s="38" t="s">
        <v>359</v>
      </c>
      <c r="E3619" s="57" t="s">
        <v>382</v>
      </c>
      <c r="F3619" s="57">
        <f>ROUNDDOWN(C3619/50,0)*50</f>
        <v>2250</v>
      </c>
      <c r="G3619" s="57" t="str">
        <f>D3619&amp;"_"&amp;B3619&amp;"_"&amp;F3619</f>
        <v>Shanghai_1_2250</v>
      </c>
      <c r="H3619" s="57">
        <v>0.38259221139412147</v>
      </c>
      <c r="I3619" s="57">
        <f>COUNTIF($G$10:G3619,G3619)</f>
        <v>4</v>
      </c>
      <c r="J3619" s="57">
        <f>COUNTIF($G:$G,G3619)</f>
        <v>43</v>
      </c>
      <c r="K3619" s="57">
        <f>ROUND(3000*J3619/21653,0)</f>
        <v>6</v>
      </c>
    </row>
    <row r="3620" spans="1:11" x14ac:dyDescent="0.25">
      <c r="A3620" s="40">
        <v>1516384206</v>
      </c>
      <c r="B3620" s="40">
        <v>1</v>
      </c>
      <c r="C3620" s="40">
        <v>1701</v>
      </c>
      <c r="D3620" s="38" t="s">
        <v>360</v>
      </c>
      <c r="E3620" s="57" t="s">
        <v>383</v>
      </c>
      <c r="F3620" s="57">
        <f>ROUNDDOWN(C3620/50,0)*50</f>
        <v>1700</v>
      </c>
      <c r="G3620" s="57" t="str">
        <f>D3620&amp;"_"&amp;B3620&amp;"_"&amp;F3620</f>
        <v>Beijing_1_1700</v>
      </c>
      <c r="H3620" s="57">
        <v>8.2454486477434585E-3</v>
      </c>
      <c r="I3620" s="57">
        <f>COUNTIF($G$10:G3620,G3620)</f>
        <v>12</v>
      </c>
      <c r="J3620" s="57">
        <f>COUNTIF($G:$G,G3620)</f>
        <v>76</v>
      </c>
      <c r="K3620" s="57">
        <f>ROUND(3000*J3620/21653,0)</f>
        <v>11</v>
      </c>
    </row>
    <row r="3621" spans="1:11" x14ac:dyDescent="0.25">
      <c r="A3621" s="40">
        <v>1513018439</v>
      </c>
      <c r="B3621" s="40">
        <v>1</v>
      </c>
      <c r="C3621" s="40">
        <v>1716</v>
      </c>
      <c r="D3621" s="38" t="s">
        <v>360</v>
      </c>
      <c r="E3621" s="57" t="s">
        <v>383</v>
      </c>
      <c r="F3621" s="57">
        <f>ROUNDDOWN(C3621/50,0)*50</f>
        <v>1700</v>
      </c>
      <c r="G3621" s="57" t="str">
        <f>D3621&amp;"_"&amp;B3621&amp;"_"&amp;F3621</f>
        <v>Beijing_1_1700</v>
      </c>
      <c r="H3621" s="57">
        <v>8.593409668575247E-3</v>
      </c>
      <c r="I3621" s="57">
        <f>COUNTIF($G$10:G3621,G3621)</f>
        <v>13</v>
      </c>
      <c r="J3621" s="57">
        <f>COUNTIF($G:$G,G3621)</f>
        <v>76</v>
      </c>
      <c r="K3621" s="57">
        <f>ROUND(3000*J3621/21653,0)</f>
        <v>11</v>
      </c>
    </row>
    <row r="3622" spans="1:11" x14ac:dyDescent="0.25">
      <c r="A3622" s="40">
        <v>1516966816</v>
      </c>
      <c r="B3622" s="40">
        <v>1</v>
      </c>
      <c r="C3622" s="40">
        <v>1727</v>
      </c>
      <c r="D3622" s="38" t="s">
        <v>360</v>
      </c>
      <c r="E3622" s="57" t="s">
        <v>383</v>
      </c>
      <c r="F3622" s="57">
        <f>ROUNDDOWN(C3622/50,0)*50</f>
        <v>1700</v>
      </c>
      <c r="G3622" s="57" t="str">
        <f>D3622&amp;"_"&amp;B3622&amp;"_"&amp;F3622</f>
        <v>Beijing_1_1700</v>
      </c>
      <c r="H3622" s="57">
        <v>2.0764247891152832E-2</v>
      </c>
      <c r="I3622" s="57">
        <f>COUNTIF($G$10:G3622,G3622)</f>
        <v>14</v>
      </c>
      <c r="J3622" s="57">
        <f>COUNTIF($G:$G,G3622)</f>
        <v>76</v>
      </c>
      <c r="K3622" s="57">
        <f>ROUND(3000*J3622/21653,0)</f>
        <v>11</v>
      </c>
    </row>
    <row r="3623" spans="1:11" x14ac:dyDescent="0.25">
      <c r="A3623" s="40">
        <v>1519301673</v>
      </c>
      <c r="B3623" s="40">
        <v>1</v>
      </c>
      <c r="C3623" s="40">
        <v>1708</v>
      </c>
      <c r="D3623" s="38" t="s">
        <v>360</v>
      </c>
      <c r="E3623" s="57" t="s">
        <v>383</v>
      </c>
      <c r="F3623" s="57">
        <f>ROUNDDOWN(C3623/50,0)*50</f>
        <v>1700</v>
      </c>
      <c r="G3623" s="57" t="str">
        <f>D3623&amp;"_"&amp;B3623&amp;"_"&amp;F3623</f>
        <v>Beijing_1_1700</v>
      </c>
      <c r="H3623" s="57">
        <v>2.8842449981080542E-2</v>
      </c>
      <c r="I3623" s="57">
        <f>COUNTIF($G$10:G3623,G3623)</f>
        <v>15</v>
      </c>
      <c r="J3623" s="57">
        <f>COUNTIF($G:$G,G3623)</f>
        <v>76</v>
      </c>
      <c r="K3623" s="57">
        <f>ROUND(3000*J3623/21653,0)</f>
        <v>11</v>
      </c>
    </row>
    <row r="3624" spans="1:11" x14ac:dyDescent="0.25">
      <c r="A3624" s="40">
        <v>1514661626</v>
      </c>
      <c r="B3624" s="40">
        <v>1</v>
      </c>
      <c r="C3624" s="40">
        <v>1712</v>
      </c>
      <c r="D3624" s="38" t="s">
        <v>360</v>
      </c>
      <c r="E3624" s="57" t="s">
        <v>383</v>
      </c>
      <c r="F3624" s="57">
        <f>ROUNDDOWN(C3624/50,0)*50</f>
        <v>1700</v>
      </c>
      <c r="G3624" s="57" t="str">
        <f>D3624&amp;"_"&amp;B3624&amp;"_"&amp;F3624</f>
        <v>Beijing_1_1700</v>
      </c>
      <c r="H3624" s="57">
        <v>4.6724213850060647E-2</v>
      </c>
      <c r="I3624" s="57">
        <f>COUNTIF($G$10:G3624,G3624)</f>
        <v>16</v>
      </c>
      <c r="J3624" s="57">
        <f>COUNTIF($G:$G,G3624)</f>
        <v>76</v>
      </c>
      <c r="K3624" s="57">
        <f>ROUND(3000*J3624/21653,0)</f>
        <v>11</v>
      </c>
    </row>
    <row r="3625" spans="1:11" x14ac:dyDescent="0.25">
      <c r="A3625" s="40">
        <v>1519481237</v>
      </c>
      <c r="B3625" s="40">
        <v>1</v>
      </c>
      <c r="C3625" s="40">
        <v>1725</v>
      </c>
      <c r="D3625" s="38" t="s">
        <v>360</v>
      </c>
      <c r="E3625" s="57" t="s">
        <v>383</v>
      </c>
      <c r="F3625" s="57">
        <f>ROUNDDOWN(C3625/50,0)*50</f>
        <v>1700</v>
      </c>
      <c r="G3625" s="57" t="str">
        <f>D3625&amp;"_"&amp;B3625&amp;"_"&amp;F3625</f>
        <v>Beijing_1_1700</v>
      </c>
      <c r="H3625" s="57">
        <v>4.9593655530140612E-2</v>
      </c>
      <c r="I3625" s="57">
        <f>COUNTIF($G$10:G3625,G3625)</f>
        <v>17</v>
      </c>
      <c r="J3625" s="57">
        <f>COUNTIF($G:$G,G3625)</f>
        <v>76</v>
      </c>
      <c r="K3625" s="57">
        <f>ROUND(3000*J3625/21653,0)</f>
        <v>11</v>
      </c>
    </row>
    <row r="3626" spans="1:11" x14ac:dyDescent="0.25">
      <c r="A3626" s="40">
        <v>1517208723</v>
      </c>
      <c r="B3626" s="40">
        <v>1</v>
      </c>
      <c r="C3626" s="40">
        <v>1714</v>
      </c>
      <c r="D3626" s="38" t="s">
        <v>360</v>
      </c>
      <c r="E3626" s="57" t="s">
        <v>383</v>
      </c>
      <c r="F3626" s="57">
        <f>ROUNDDOWN(C3626/50,0)*50</f>
        <v>1700</v>
      </c>
      <c r="G3626" s="57" t="str">
        <f>D3626&amp;"_"&amp;B3626&amp;"_"&amp;F3626</f>
        <v>Beijing_1_1700</v>
      </c>
      <c r="H3626" s="57">
        <v>6.3318280928839066E-2</v>
      </c>
      <c r="I3626" s="57">
        <f>COUNTIF($G$10:G3626,G3626)</f>
        <v>18</v>
      </c>
      <c r="J3626" s="57">
        <f>COUNTIF($G:$G,G3626)</f>
        <v>76</v>
      </c>
      <c r="K3626" s="57">
        <f>ROUND(3000*J3626/21653,0)</f>
        <v>11</v>
      </c>
    </row>
    <row r="3627" spans="1:11" x14ac:dyDescent="0.25">
      <c r="A3627" s="40">
        <v>1516968006</v>
      </c>
      <c r="B3627" s="40">
        <v>1</v>
      </c>
      <c r="C3627" s="40">
        <v>1702</v>
      </c>
      <c r="D3627" s="38" t="s">
        <v>360</v>
      </c>
      <c r="E3627" s="57" t="s">
        <v>383</v>
      </c>
      <c r="F3627" s="57">
        <f>ROUNDDOWN(C3627/50,0)*50</f>
        <v>1700</v>
      </c>
      <c r="G3627" s="57" t="str">
        <f>D3627&amp;"_"&amp;B3627&amp;"_"&amp;F3627</f>
        <v>Beijing_1_1700</v>
      </c>
      <c r="H3627" s="57">
        <v>7.6559137962347035E-2</v>
      </c>
      <c r="I3627" s="57">
        <f>COUNTIF($G$10:G3627,G3627)</f>
        <v>19</v>
      </c>
      <c r="J3627" s="57">
        <f>COUNTIF($G:$G,G3627)</f>
        <v>76</v>
      </c>
      <c r="K3627" s="57">
        <f>ROUND(3000*J3627/21653,0)</f>
        <v>11</v>
      </c>
    </row>
    <row r="3628" spans="1:11" x14ac:dyDescent="0.25">
      <c r="A3628" s="40">
        <v>1515404364</v>
      </c>
      <c r="B3628" s="40">
        <v>1</v>
      </c>
      <c r="C3628" s="40">
        <v>1707</v>
      </c>
      <c r="D3628" s="38" t="s">
        <v>360</v>
      </c>
      <c r="E3628" s="57" t="s">
        <v>383</v>
      </c>
      <c r="F3628" s="57">
        <f>ROUNDDOWN(C3628/50,0)*50</f>
        <v>1700</v>
      </c>
      <c r="G3628" s="57" t="str">
        <f>D3628&amp;"_"&amp;B3628&amp;"_"&amp;F3628</f>
        <v>Beijing_1_1700</v>
      </c>
      <c r="H3628" s="57">
        <v>7.6694479430986506E-2</v>
      </c>
      <c r="I3628" s="57">
        <f>COUNTIF($G$10:G3628,G3628)</f>
        <v>20</v>
      </c>
      <c r="J3628" s="57">
        <f>COUNTIF($G:$G,G3628)</f>
        <v>76</v>
      </c>
      <c r="K3628" s="57">
        <f>ROUND(3000*J3628/21653,0)</f>
        <v>11</v>
      </c>
    </row>
    <row r="3629" spans="1:11" x14ac:dyDescent="0.25">
      <c r="A3629" s="40">
        <v>1515923688</v>
      </c>
      <c r="B3629" s="40">
        <v>1</v>
      </c>
      <c r="C3629" s="40">
        <v>1700</v>
      </c>
      <c r="D3629" s="38" t="s">
        <v>360</v>
      </c>
      <c r="E3629" s="57" t="s">
        <v>383</v>
      </c>
      <c r="F3629" s="57">
        <f>ROUNDDOWN(C3629/50,0)*50</f>
        <v>1700</v>
      </c>
      <c r="G3629" s="57" t="str">
        <f>D3629&amp;"_"&amp;B3629&amp;"_"&amp;F3629</f>
        <v>Beijing_1_1700</v>
      </c>
      <c r="H3629" s="57">
        <v>8.003425641651174E-2</v>
      </c>
      <c r="I3629" s="57">
        <f>COUNTIF($G$10:G3629,G3629)</f>
        <v>21</v>
      </c>
      <c r="J3629" s="57">
        <f>COUNTIF($G:$G,G3629)</f>
        <v>76</v>
      </c>
      <c r="K3629" s="57">
        <f>ROUND(3000*J3629/21653,0)</f>
        <v>11</v>
      </c>
    </row>
    <row r="3630" spans="1:11" x14ac:dyDescent="0.25">
      <c r="A3630" s="40">
        <v>1514976595</v>
      </c>
      <c r="B3630" s="40">
        <v>1</v>
      </c>
      <c r="C3630" s="40">
        <v>1747</v>
      </c>
      <c r="D3630" s="38" t="s">
        <v>360</v>
      </c>
      <c r="E3630" s="57" t="s">
        <v>383</v>
      </c>
      <c r="F3630" s="57">
        <f>ROUNDDOWN(C3630/50,0)*50</f>
        <v>1700</v>
      </c>
      <c r="G3630" s="57" t="str">
        <f>D3630&amp;"_"&amp;B3630&amp;"_"&amp;F3630</f>
        <v>Beijing_1_1700</v>
      </c>
      <c r="H3630" s="57">
        <v>9.9936957517111735E-2</v>
      </c>
      <c r="I3630" s="57">
        <f>COUNTIF($G$10:G3630,G3630)</f>
        <v>22</v>
      </c>
      <c r="J3630" s="57">
        <f>COUNTIF($G:$G,G3630)</f>
        <v>76</v>
      </c>
      <c r="K3630" s="57">
        <f>ROUND(3000*J3630/21653,0)</f>
        <v>11</v>
      </c>
    </row>
    <row r="3631" spans="1:11" x14ac:dyDescent="0.25">
      <c r="A3631" s="40">
        <v>1516972074</v>
      </c>
      <c r="B3631" s="40">
        <v>1</v>
      </c>
      <c r="C3631" s="40">
        <v>1721</v>
      </c>
      <c r="D3631" s="38" t="s">
        <v>360</v>
      </c>
      <c r="E3631" s="57" t="s">
        <v>384</v>
      </c>
      <c r="F3631" s="57">
        <f>ROUNDDOWN(C3631/50,0)*50</f>
        <v>1700</v>
      </c>
      <c r="G3631" s="57" t="str">
        <f>D3631&amp;"_"&amp;B3631&amp;"_"&amp;F3631</f>
        <v>Beijing_1_1700</v>
      </c>
      <c r="H3631" s="57">
        <v>0.11642710303919301</v>
      </c>
      <c r="I3631" s="57">
        <f>COUNTIF($G$10:G3631,G3631)</f>
        <v>23</v>
      </c>
      <c r="J3631" s="57">
        <f>COUNTIF($G:$G,G3631)</f>
        <v>76</v>
      </c>
      <c r="K3631" s="57">
        <f>ROUND(3000*J3631/21653,0)</f>
        <v>11</v>
      </c>
    </row>
    <row r="3632" spans="1:11" x14ac:dyDescent="0.25">
      <c r="A3632" s="40">
        <v>1519331406</v>
      </c>
      <c r="B3632" s="40">
        <v>1</v>
      </c>
      <c r="C3632" s="40">
        <v>1724</v>
      </c>
      <c r="D3632" s="38" t="s">
        <v>360</v>
      </c>
      <c r="E3632" s="57" t="s">
        <v>384</v>
      </c>
      <c r="F3632" s="57">
        <f>ROUNDDOWN(C3632/50,0)*50</f>
        <v>1700</v>
      </c>
      <c r="G3632" s="57" t="str">
        <f>D3632&amp;"_"&amp;B3632&amp;"_"&amp;F3632</f>
        <v>Beijing_1_1700</v>
      </c>
      <c r="H3632" s="57">
        <v>0.14096307716871215</v>
      </c>
      <c r="I3632" s="57">
        <f>COUNTIF($G$10:G3632,G3632)</f>
        <v>24</v>
      </c>
      <c r="J3632" s="57">
        <f>COUNTIF($G:$G,G3632)</f>
        <v>76</v>
      </c>
      <c r="K3632" s="57">
        <f>ROUND(3000*J3632/21653,0)</f>
        <v>11</v>
      </c>
    </row>
    <row r="3633" spans="1:11" x14ac:dyDescent="0.25">
      <c r="A3633" s="40">
        <v>1512745899</v>
      </c>
      <c r="B3633" s="40">
        <v>1</v>
      </c>
      <c r="C3633" s="40">
        <v>1720</v>
      </c>
      <c r="D3633" s="38" t="s">
        <v>360</v>
      </c>
      <c r="E3633" s="57" t="s">
        <v>384</v>
      </c>
      <c r="F3633" s="57">
        <f>ROUNDDOWN(C3633/50,0)*50</f>
        <v>1700</v>
      </c>
      <c r="G3633" s="57" t="str">
        <f>D3633&amp;"_"&amp;B3633&amp;"_"&amp;F3633</f>
        <v>Beijing_1_1700</v>
      </c>
      <c r="H3633" s="57">
        <v>0.14229246999455203</v>
      </c>
      <c r="I3633" s="57">
        <f>COUNTIF($G$10:G3633,G3633)</f>
        <v>25</v>
      </c>
      <c r="J3633" s="57">
        <f>COUNTIF($G:$G,G3633)</f>
        <v>76</v>
      </c>
      <c r="K3633" s="57">
        <f>ROUND(3000*J3633/21653,0)</f>
        <v>11</v>
      </c>
    </row>
    <row r="3634" spans="1:11" x14ac:dyDescent="0.25">
      <c r="A3634" s="40">
        <v>1512128305</v>
      </c>
      <c r="B3634" s="40">
        <v>1</v>
      </c>
      <c r="C3634" s="40">
        <v>1722</v>
      </c>
      <c r="D3634" s="38" t="s">
        <v>360</v>
      </c>
      <c r="E3634" s="57" t="s">
        <v>384</v>
      </c>
      <c r="F3634" s="57">
        <f>ROUNDDOWN(C3634/50,0)*50</f>
        <v>1700</v>
      </c>
      <c r="G3634" s="57" t="str">
        <f>D3634&amp;"_"&amp;B3634&amp;"_"&amp;F3634</f>
        <v>Beijing_1_1700</v>
      </c>
      <c r="H3634" s="57">
        <v>0.16339529597868274</v>
      </c>
      <c r="I3634" s="57">
        <f>COUNTIF($G$10:G3634,G3634)</f>
        <v>26</v>
      </c>
      <c r="J3634" s="57">
        <f>COUNTIF($G:$G,G3634)</f>
        <v>76</v>
      </c>
      <c r="K3634" s="57">
        <f>ROUND(3000*J3634/21653,0)</f>
        <v>11</v>
      </c>
    </row>
    <row r="3635" spans="1:11" x14ac:dyDescent="0.25">
      <c r="A3635" s="40">
        <v>1515497916</v>
      </c>
      <c r="B3635" s="40">
        <v>1</v>
      </c>
      <c r="C3635" s="40">
        <v>1726</v>
      </c>
      <c r="D3635" s="38" t="s">
        <v>360</v>
      </c>
      <c r="E3635" s="57" t="s">
        <v>384</v>
      </c>
      <c r="F3635" s="57">
        <f>ROUNDDOWN(C3635/50,0)*50</f>
        <v>1700</v>
      </c>
      <c r="G3635" s="57" t="str">
        <f>D3635&amp;"_"&amp;B3635&amp;"_"&amp;F3635</f>
        <v>Beijing_1_1700</v>
      </c>
      <c r="H3635" s="57">
        <v>0.16519504369283711</v>
      </c>
      <c r="I3635" s="57">
        <f>COUNTIF($G$10:G3635,G3635)</f>
        <v>27</v>
      </c>
      <c r="J3635" s="57">
        <f>COUNTIF($G:$G,G3635)</f>
        <v>76</v>
      </c>
      <c r="K3635" s="57">
        <f>ROUND(3000*J3635/21653,0)</f>
        <v>11</v>
      </c>
    </row>
    <row r="3636" spans="1:11" x14ac:dyDescent="0.25">
      <c r="A3636" s="40">
        <v>1515755056</v>
      </c>
      <c r="B3636" s="40">
        <v>1</v>
      </c>
      <c r="C3636" s="40">
        <v>1738</v>
      </c>
      <c r="D3636" s="38" t="s">
        <v>360</v>
      </c>
      <c r="E3636" s="57" t="s">
        <v>384</v>
      </c>
      <c r="F3636" s="57">
        <f>ROUNDDOWN(C3636/50,0)*50</f>
        <v>1700</v>
      </c>
      <c r="G3636" s="57" t="str">
        <f>D3636&amp;"_"&amp;B3636&amp;"_"&amp;F3636</f>
        <v>Beijing_1_1700</v>
      </c>
      <c r="H3636" s="57">
        <v>0.17233536626406532</v>
      </c>
      <c r="I3636" s="57">
        <f>COUNTIF($G$10:G3636,G3636)</f>
        <v>28</v>
      </c>
      <c r="J3636" s="57">
        <f>COUNTIF($G:$G,G3636)</f>
        <v>76</v>
      </c>
      <c r="K3636" s="57">
        <f>ROUND(3000*J3636/21653,0)</f>
        <v>11</v>
      </c>
    </row>
    <row r="3637" spans="1:11" x14ac:dyDescent="0.25">
      <c r="A3637" s="40">
        <v>1515621005</v>
      </c>
      <c r="B3637" s="40">
        <v>1</v>
      </c>
      <c r="C3637" s="40">
        <v>1738</v>
      </c>
      <c r="D3637" s="38" t="s">
        <v>360</v>
      </c>
      <c r="E3637" s="57" t="s">
        <v>384</v>
      </c>
      <c r="F3637" s="57">
        <f>ROUNDDOWN(C3637/50,0)*50</f>
        <v>1700</v>
      </c>
      <c r="G3637" s="57" t="str">
        <f>D3637&amp;"_"&amp;B3637&amp;"_"&amp;F3637</f>
        <v>Beijing_1_1700</v>
      </c>
      <c r="H3637" s="57">
        <v>0.20132709469471277</v>
      </c>
      <c r="I3637" s="57">
        <f>COUNTIF($G$10:G3637,G3637)</f>
        <v>29</v>
      </c>
      <c r="J3637" s="57">
        <f>COUNTIF($G:$G,G3637)</f>
        <v>76</v>
      </c>
      <c r="K3637" s="57">
        <f>ROUND(3000*J3637/21653,0)</f>
        <v>11</v>
      </c>
    </row>
    <row r="3638" spans="1:11" x14ac:dyDescent="0.25">
      <c r="A3638" s="40">
        <v>1518971938</v>
      </c>
      <c r="B3638" s="40">
        <v>1</v>
      </c>
      <c r="C3638" s="40">
        <v>1742</v>
      </c>
      <c r="D3638" s="38" t="s">
        <v>360</v>
      </c>
      <c r="E3638" s="57" t="s">
        <v>384</v>
      </c>
      <c r="F3638" s="57">
        <f>ROUNDDOWN(C3638/50,0)*50</f>
        <v>1700</v>
      </c>
      <c r="G3638" s="57" t="str">
        <f>D3638&amp;"_"&amp;B3638&amp;"_"&amp;F3638</f>
        <v>Beijing_1_1700</v>
      </c>
      <c r="H3638" s="57">
        <v>0.20361597461276837</v>
      </c>
      <c r="I3638" s="57">
        <f>COUNTIF($G$10:G3638,G3638)</f>
        <v>30</v>
      </c>
      <c r="J3638" s="57">
        <f>COUNTIF($G:$G,G3638)</f>
        <v>76</v>
      </c>
      <c r="K3638" s="57">
        <f>ROUND(3000*J3638/21653,0)</f>
        <v>11</v>
      </c>
    </row>
    <row r="3639" spans="1:11" x14ac:dyDescent="0.25">
      <c r="A3639" s="40">
        <v>1518578479</v>
      </c>
      <c r="B3639" s="40">
        <v>1</v>
      </c>
      <c r="C3639" s="40">
        <v>1727</v>
      </c>
      <c r="D3639" s="38" t="s">
        <v>360</v>
      </c>
      <c r="E3639" s="57" t="s">
        <v>384</v>
      </c>
      <c r="F3639" s="57">
        <f>ROUNDDOWN(C3639/50,0)*50</f>
        <v>1700</v>
      </c>
      <c r="G3639" s="57" t="str">
        <f>D3639&amp;"_"&amp;B3639&amp;"_"&amp;F3639</f>
        <v>Beijing_1_1700</v>
      </c>
      <c r="H3639" s="57">
        <v>0.21483322015248996</v>
      </c>
      <c r="I3639" s="57">
        <f>COUNTIF($G$10:G3639,G3639)</f>
        <v>31</v>
      </c>
      <c r="J3639" s="57">
        <f>COUNTIF($G:$G,G3639)</f>
        <v>76</v>
      </c>
      <c r="K3639" s="57">
        <f>ROUND(3000*J3639/21653,0)</f>
        <v>11</v>
      </c>
    </row>
    <row r="3640" spans="1:11" x14ac:dyDescent="0.25">
      <c r="A3640" s="40">
        <v>1511652269</v>
      </c>
      <c r="B3640" s="40">
        <v>1</v>
      </c>
      <c r="C3640" s="40">
        <v>1744</v>
      </c>
      <c r="D3640" s="38" t="s">
        <v>360</v>
      </c>
      <c r="E3640" s="57" t="s">
        <v>384</v>
      </c>
      <c r="F3640" s="57">
        <f>ROUNDDOWN(C3640/50,0)*50</f>
        <v>1700</v>
      </c>
      <c r="G3640" s="57" t="str">
        <f>D3640&amp;"_"&amp;B3640&amp;"_"&amp;F3640</f>
        <v>Beijing_1_1700</v>
      </c>
      <c r="H3640" s="57">
        <v>0.22257426748199394</v>
      </c>
      <c r="I3640" s="57">
        <f>COUNTIF($G$10:G3640,G3640)</f>
        <v>32</v>
      </c>
      <c r="J3640" s="57">
        <f>COUNTIF($G:$G,G3640)</f>
        <v>76</v>
      </c>
      <c r="K3640" s="57">
        <f>ROUND(3000*J3640/21653,0)</f>
        <v>11</v>
      </c>
    </row>
    <row r="3641" spans="1:11" x14ac:dyDescent="0.25">
      <c r="A3641" s="40">
        <v>1516966677</v>
      </c>
      <c r="B3641" s="40">
        <v>1</v>
      </c>
      <c r="C3641" s="40">
        <v>1724</v>
      </c>
      <c r="D3641" s="38" t="s">
        <v>360</v>
      </c>
      <c r="E3641" s="57" t="s">
        <v>384</v>
      </c>
      <c r="F3641" s="57">
        <f>ROUNDDOWN(C3641/50,0)*50</f>
        <v>1700</v>
      </c>
      <c r="G3641" s="57" t="str">
        <f>D3641&amp;"_"&amp;B3641&amp;"_"&amp;F3641</f>
        <v>Beijing_1_1700</v>
      </c>
      <c r="H3641" s="57">
        <v>0.22457615814140186</v>
      </c>
      <c r="I3641" s="57">
        <f>COUNTIF($G$10:G3641,G3641)</f>
        <v>33</v>
      </c>
      <c r="J3641" s="57">
        <f>COUNTIF($G:$G,G3641)</f>
        <v>76</v>
      </c>
      <c r="K3641" s="57">
        <f>ROUND(3000*J3641/21653,0)</f>
        <v>11</v>
      </c>
    </row>
    <row r="3642" spans="1:11" x14ac:dyDescent="0.25">
      <c r="A3642" s="40">
        <v>1516576979</v>
      </c>
      <c r="B3642" s="40">
        <v>1</v>
      </c>
      <c r="C3642" s="40">
        <v>455</v>
      </c>
      <c r="D3642" s="38" t="s">
        <v>359</v>
      </c>
      <c r="E3642" s="57" t="s">
        <v>382</v>
      </c>
      <c r="F3642" s="57">
        <f>ROUNDDOWN(C3642/50,0)*50</f>
        <v>450</v>
      </c>
      <c r="G3642" s="57" t="str">
        <f>D3642&amp;"_"&amp;B3642&amp;"_"&amp;F3642</f>
        <v>Shanghai_1_450</v>
      </c>
      <c r="H3642" s="57">
        <v>0.38265476796283349</v>
      </c>
      <c r="I3642" s="57">
        <f>COUNTIF($G$10:G3642,G3642)</f>
        <v>9</v>
      </c>
      <c r="J3642" s="57">
        <f>COUNTIF($G:$G,G3642)</f>
        <v>74</v>
      </c>
      <c r="K3642" s="57">
        <f>ROUND(3000*J3642/21653,0)</f>
        <v>10</v>
      </c>
    </row>
    <row r="3643" spans="1:11" x14ac:dyDescent="0.25">
      <c r="A3643" s="40">
        <v>1513082310</v>
      </c>
      <c r="B3643" s="40">
        <v>0</v>
      </c>
      <c r="C3643" s="40">
        <v>4572</v>
      </c>
      <c r="D3643" s="38" t="s">
        <v>358</v>
      </c>
      <c r="E3643" s="57" t="s">
        <v>384</v>
      </c>
      <c r="F3643" s="57">
        <f>ROUNDDOWN(C3643/50,0)*50</f>
        <v>4550</v>
      </c>
      <c r="G3643" s="57" t="str">
        <f>D3643&amp;"_"&amp;B3643&amp;"_"&amp;F3643</f>
        <v>Shenzhen_0_4550</v>
      </c>
      <c r="H3643" s="57">
        <v>0.38268649845951785</v>
      </c>
      <c r="I3643" s="57">
        <f>COUNTIF($G$10:G3643,G3643)</f>
        <v>2</v>
      </c>
      <c r="J3643" s="57">
        <f>COUNTIF($G:$G,G3643)</f>
        <v>3</v>
      </c>
      <c r="K3643" s="57">
        <f>ROUND(3000*J3643/21653,0)</f>
        <v>0</v>
      </c>
    </row>
    <row r="3644" spans="1:11" x14ac:dyDescent="0.25">
      <c r="A3644" s="40">
        <v>1513577874</v>
      </c>
      <c r="B3644" s="40">
        <v>1</v>
      </c>
      <c r="C3644" s="40">
        <v>2445</v>
      </c>
      <c r="D3644" s="38" t="s">
        <v>360</v>
      </c>
      <c r="E3644" s="57" t="s">
        <v>383</v>
      </c>
      <c r="F3644" s="57">
        <f>ROUNDDOWN(C3644/50,0)*50</f>
        <v>2400</v>
      </c>
      <c r="G3644" s="57" t="str">
        <f>D3644&amp;"_"&amp;B3644&amp;"_"&amp;F3644</f>
        <v>Beijing_1_2400</v>
      </c>
      <c r="H3644" s="57">
        <v>0.38274504721096436</v>
      </c>
      <c r="I3644" s="57">
        <f>COUNTIF($G$10:G3644,G3644)</f>
        <v>11</v>
      </c>
      <c r="J3644" s="57">
        <f>COUNTIF($G:$G,G3644)</f>
        <v>63</v>
      </c>
      <c r="K3644" s="57">
        <f>ROUND(3000*J3644/21653,0)</f>
        <v>9</v>
      </c>
    </row>
    <row r="3645" spans="1:11" x14ac:dyDescent="0.25">
      <c r="A3645" s="40">
        <v>1518468561</v>
      </c>
      <c r="B3645" s="40">
        <v>0</v>
      </c>
      <c r="C3645" s="40">
        <v>241</v>
      </c>
      <c r="D3645" s="38" t="s">
        <v>359</v>
      </c>
      <c r="E3645" s="57" t="s">
        <v>382</v>
      </c>
      <c r="F3645" s="57">
        <f>ROUNDDOWN(C3645/50,0)*50</f>
        <v>200</v>
      </c>
      <c r="G3645" s="57" t="str">
        <f>D3645&amp;"_"&amp;B3645&amp;"_"&amp;F3645</f>
        <v>Shanghai_0_200</v>
      </c>
      <c r="H3645" s="57">
        <v>0.38275537043018426</v>
      </c>
      <c r="I3645" s="57">
        <f>COUNTIF($G$10:G3645,G3645)</f>
        <v>4</v>
      </c>
      <c r="J3645" s="57">
        <f>COUNTIF($G:$G,G3645)</f>
        <v>28</v>
      </c>
      <c r="K3645" s="57">
        <f>ROUND(3000*J3645/21653,0)</f>
        <v>4</v>
      </c>
    </row>
    <row r="3646" spans="1:11" x14ac:dyDescent="0.25">
      <c r="A3646" s="40">
        <v>1517255278</v>
      </c>
      <c r="B3646" s="40">
        <v>1</v>
      </c>
      <c r="C3646" s="40">
        <v>2462</v>
      </c>
      <c r="D3646" s="38" t="s">
        <v>361</v>
      </c>
      <c r="E3646" s="57" t="s">
        <v>382</v>
      </c>
      <c r="F3646" s="57">
        <f>ROUNDDOWN(C3646/50,0)*50</f>
        <v>2450</v>
      </c>
      <c r="G3646" s="57" t="str">
        <f>D3646&amp;"_"&amp;B3646&amp;"_"&amp;F3646</f>
        <v>Guangzhou_1_2450</v>
      </c>
      <c r="H3646" s="57">
        <v>0.38283369113990051</v>
      </c>
      <c r="I3646" s="57">
        <f>COUNTIF($G$10:G3646,G3646)</f>
        <v>3</v>
      </c>
      <c r="J3646" s="57">
        <f>COUNTIF($G:$G,G3646)</f>
        <v>28</v>
      </c>
      <c r="K3646" s="57">
        <f>ROUND(3000*J3646/21653,0)</f>
        <v>4</v>
      </c>
    </row>
    <row r="3647" spans="1:11" x14ac:dyDescent="0.25">
      <c r="A3647" s="40">
        <v>1514970424</v>
      </c>
      <c r="B3647" s="40">
        <v>1</v>
      </c>
      <c r="C3647" s="40">
        <v>1305</v>
      </c>
      <c r="D3647" s="38" t="s">
        <v>359</v>
      </c>
      <c r="E3647" s="57" t="s">
        <v>382</v>
      </c>
      <c r="F3647" s="57">
        <f>ROUNDDOWN(C3647/50,0)*50</f>
        <v>1300</v>
      </c>
      <c r="G3647" s="57" t="str">
        <f>D3647&amp;"_"&amp;B3647&amp;"_"&amp;F3647</f>
        <v>Shanghai_1_1300</v>
      </c>
      <c r="H3647" s="57">
        <v>0.38290365763561918</v>
      </c>
      <c r="I3647" s="57">
        <f>COUNTIF($G$10:G3647,G3647)</f>
        <v>9</v>
      </c>
      <c r="J3647" s="57">
        <f>COUNTIF($G:$G,G3647)</f>
        <v>64</v>
      </c>
      <c r="K3647" s="57">
        <f>ROUND(3000*J3647/21653,0)</f>
        <v>9</v>
      </c>
    </row>
    <row r="3648" spans="1:11" x14ac:dyDescent="0.25">
      <c r="A3648" s="40">
        <v>1517209235</v>
      </c>
      <c r="B3648" s="40">
        <v>1</v>
      </c>
      <c r="C3648" s="40">
        <v>2579</v>
      </c>
      <c r="D3648" s="38" t="s">
        <v>360</v>
      </c>
      <c r="E3648" s="57" t="s">
        <v>382</v>
      </c>
      <c r="F3648" s="57">
        <f>ROUNDDOWN(C3648/50,0)*50</f>
        <v>2550</v>
      </c>
      <c r="G3648" s="57" t="str">
        <f>D3648&amp;"_"&amp;B3648&amp;"_"&amp;F3648</f>
        <v>Beijing_1_2550</v>
      </c>
      <c r="H3648" s="57">
        <v>0.38292802220737931</v>
      </c>
      <c r="I3648" s="57">
        <f>COUNTIF($G$10:G3648,G3648)</f>
        <v>8</v>
      </c>
      <c r="J3648" s="57">
        <f>COUNTIF($G:$G,G3648)</f>
        <v>57</v>
      </c>
      <c r="K3648" s="57">
        <f>ROUND(3000*J3648/21653,0)</f>
        <v>8</v>
      </c>
    </row>
    <row r="3649" spans="1:11" x14ac:dyDescent="0.25">
      <c r="A3649" s="40">
        <v>1518196068</v>
      </c>
      <c r="B3649" s="40">
        <v>1</v>
      </c>
      <c r="C3649" s="40">
        <v>1560</v>
      </c>
      <c r="D3649" s="38" t="s">
        <v>358</v>
      </c>
      <c r="E3649" s="57" t="s">
        <v>382</v>
      </c>
      <c r="F3649" s="57">
        <f>ROUNDDOWN(C3649/50,0)*50</f>
        <v>1550</v>
      </c>
      <c r="G3649" s="57" t="str">
        <f>D3649&amp;"_"&amp;B3649&amp;"_"&amp;F3649</f>
        <v>Shenzhen_1_1550</v>
      </c>
      <c r="H3649" s="57">
        <v>0.38297426365960785</v>
      </c>
      <c r="I3649" s="57">
        <f>COUNTIF($G$10:G3649,G3649)</f>
        <v>4</v>
      </c>
      <c r="J3649" s="57">
        <f>COUNTIF($G:$G,G3649)</f>
        <v>40</v>
      </c>
      <c r="K3649" s="57">
        <f>ROUND(3000*J3649/21653,0)</f>
        <v>6</v>
      </c>
    </row>
    <row r="3650" spans="1:11" x14ac:dyDescent="0.25">
      <c r="A3650" s="40">
        <v>1511873064</v>
      </c>
      <c r="B3650" s="40">
        <v>1</v>
      </c>
      <c r="C3650" s="40">
        <v>2973</v>
      </c>
      <c r="D3650" s="38" t="s">
        <v>361</v>
      </c>
      <c r="E3650" s="57" t="s">
        <v>384</v>
      </c>
      <c r="F3650" s="57">
        <f>ROUNDDOWN(C3650/50,0)*50</f>
        <v>2950</v>
      </c>
      <c r="G3650" s="57" t="str">
        <f>D3650&amp;"_"&amp;B3650&amp;"_"&amp;F3650</f>
        <v>Guangzhou_1_2950</v>
      </c>
      <c r="H3650" s="57">
        <v>0.38302340294205139</v>
      </c>
      <c r="I3650" s="57">
        <f>COUNTIF($G$10:G3650,G3650)</f>
        <v>6</v>
      </c>
      <c r="J3650" s="57">
        <f>COUNTIF($G:$G,G3650)</f>
        <v>16</v>
      </c>
      <c r="K3650" s="57">
        <f>ROUND(3000*J3650/21653,0)</f>
        <v>2</v>
      </c>
    </row>
    <row r="3651" spans="1:11" x14ac:dyDescent="0.25">
      <c r="A3651" s="40">
        <v>1516901266</v>
      </c>
      <c r="B3651" s="40">
        <v>1</v>
      </c>
      <c r="C3651" s="40">
        <v>4666</v>
      </c>
      <c r="D3651" s="38" t="s">
        <v>359</v>
      </c>
      <c r="E3651" s="57" t="s">
        <v>384</v>
      </c>
      <c r="F3651" s="57">
        <f>ROUNDDOWN(C3651/50,0)*50</f>
        <v>4650</v>
      </c>
      <c r="G3651" s="57" t="str">
        <f>D3651&amp;"_"&amp;B3651&amp;"_"&amp;F3651</f>
        <v>Shanghai_1_4650</v>
      </c>
      <c r="H3651" s="57">
        <v>0.38312224474637657</v>
      </c>
      <c r="I3651" s="57">
        <f>COUNTIF($G$10:G3651,G3651)</f>
        <v>4</v>
      </c>
      <c r="J3651" s="57">
        <f>COUNTIF($G:$G,G3651)</f>
        <v>10</v>
      </c>
      <c r="K3651" s="57">
        <f>ROUND(3000*J3651/21653,0)</f>
        <v>1</v>
      </c>
    </row>
    <row r="3652" spans="1:11" x14ac:dyDescent="0.25">
      <c r="A3652" s="40">
        <v>1516103490</v>
      </c>
      <c r="B3652" s="40">
        <v>0</v>
      </c>
      <c r="C3652" s="40">
        <v>1204</v>
      </c>
      <c r="D3652" s="38" t="s">
        <v>359</v>
      </c>
      <c r="E3652" s="57" t="s">
        <v>382</v>
      </c>
      <c r="F3652" s="57">
        <f>ROUNDDOWN(C3652/50,0)*50</f>
        <v>1200</v>
      </c>
      <c r="G3652" s="57" t="str">
        <f>D3652&amp;"_"&amp;B3652&amp;"_"&amp;F3652</f>
        <v>Shanghai_0_1200</v>
      </c>
      <c r="H3652" s="57">
        <v>0.3831652709280875</v>
      </c>
      <c r="I3652" s="57">
        <f>COUNTIF($G$10:G3652,G3652)</f>
        <v>4</v>
      </c>
      <c r="J3652" s="57">
        <f>COUNTIF($G:$G,G3652)</f>
        <v>31</v>
      </c>
      <c r="K3652" s="57">
        <f>ROUND(3000*J3652/21653,0)</f>
        <v>4</v>
      </c>
    </row>
    <row r="3653" spans="1:11" x14ac:dyDescent="0.25">
      <c r="A3653" s="40">
        <v>1513838940</v>
      </c>
      <c r="B3653" s="40">
        <v>0</v>
      </c>
      <c r="C3653" s="40">
        <v>942</v>
      </c>
      <c r="D3653" s="38" t="s">
        <v>360</v>
      </c>
      <c r="E3653" s="57" t="s">
        <v>384</v>
      </c>
      <c r="F3653" s="57">
        <f>ROUNDDOWN(C3653/50,0)*50</f>
        <v>900</v>
      </c>
      <c r="G3653" s="57" t="str">
        <f>D3653&amp;"_"&amp;B3653&amp;"_"&amp;F3653</f>
        <v>Beijing_0_900</v>
      </c>
      <c r="H3653" s="57">
        <v>0.38318430227773148</v>
      </c>
      <c r="I3653" s="57">
        <f>COUNTIF($G$10:G3653,G3653)</f>
        <v>14</v>
      </c>
      <c r="J3653" s="57">
        <f>COUNTIF($G:$G,G3653)</f>
        <v>31</v>
      </c>
      <c r="K3653" s="57">
        <f>ROUND(3000*J3653/21653,0)</f>
        <v>4</v>
      </c>
    </row>
    <row r="3654" spans="1:11" x14ac:dyDescent="0.25">
      <c r="A3654" s="40">
        <v>1515817587</v>
      </c>
      <c r="B3654" s="40">
        <v>1</v>
      </c>
      <c r="C3654" s="40">
        <v>2070</v>
      </c>
      <c r="D3654" s="38" t="s">
        <v>360</v>
      </c>
      <c r="E3654" s="57" t="s">
        <v>382</v>
      </c>
      <c r="F3654" s="57">
        <f>ROUNDDOWN(C3654/50,0)*50</f>
        <v>2050</v>
      </c>
      <c r="G3654" s="57" t="str">
        <f>D3654&amp;"_"&amp;B3654&amp;"_"&amp;F3654</f>
        <v>Beijing_1_2050</v>
      </c>
      <c r="H3654" s="57">
        <v>0.38319610580177066</v>
      </c>
      <c r="I3654" s="57">
        <f>COUNTIF($G$10:G3654,G3654)</f>
        <v>10</v>
      </c>
      <c r="J3654" s="57">
        <f>COUNTIF($G:$G,G3654)</f>
        <v>78</v>
      </c>
      <c r="K3654" s="57">
        <f>ROUND(3000*J3654/21653,0)</f>
        <v>11</v>
      </c>
    </row>
    <row r="3655" spans="1:11" x14ac:dyDescent="0.25">
      <c r="A3655" s="40">
        <v>1519736867</v>
      </c>
      <c r="B3655" s="40">
        <v>1</v>
      </c>
      <c r="C3655" s="40">
        <v>3327</v>
      </c>
      <c r="D3655" s="38" t="s">
        <v>360</v>
      </c>
      <c r="E3655" s="57" t="s">
        <v>382</v>
      </c>
      <c r="F3655" s="57">
        <f>ROUNDDOWN(C3655/50,0)*50</f>
        <v>3300</v>
      </c>
      <c r="G3655" s="57" t="str">
        <f>D3655&amp;"_"&amp;B3655&amp;"_"&amp;F3655</f>
        <v>Beijing_1_3300</v>
      </c>
      <c r="H3655" s="57">
        <v>0.38331102952354612</v>
      </c>
      <c r="I3655" s="57">
        <f>COUNTIF($G$10:G3655,G3655)</f>
        <v>6</v>
      </c>
      <c r="J3655" s="57">
        <f>COUNTIF($G:$G,G3655)</f>
        <v>40</v>
      </c>
      <c r="K3655" s="57">
        <f>ROUND(3000*J3655/21653,0)</f>
        <v>6</v>
      </c>
    </row>
    <row r="3656" spans="1:11" x14ac:dyDescent="0.25">
      <c r="A3656" s="40">
        <v>1519328235</v>
      </c>
      <c r="B3656" s="40">
        <v>1</v>
      </c>
      <c r="C3656" s="40">
        <v>1882</v>
      </c>
      <c r="D3656" s="38" t="s">
        <v>359</v>
      </c>
      <c r="E3656" s="57" t="s">
        <v>382</v>
      </c>
      <c r="F3656" s="57">
        <f>ROUNDDOWN(C3656/50,0)*50</f>
        <v>1850</v>
      </c>
      <c r="G3656" s="57" t="str">
        <f>D3656&amp;"_"&amp;B3656&amp;"_"&amp;F3656</f>
        <v>Shanghai_1_1850</v>
      </c>
      <c r="H3656" s="57">
        <v>0.38332839155577392</v>
      </c>
      <c r="I3656" s="57">
        <f>COUNTIF($G$10:G3656,G3656)</f>
        <v>7</v>
      </c>
      <c r="J3656" s="57">
        <f>COUNTIF($G:$G,G3656)</f>
        <v>65</v>
      </c>
      <c r="K3656" s="57">
        <f>ROUND(3000*J3656/21653,0)</f>
        <v>9</v>
      </c>
    </row>
    <row r="3657" spans="1:11" x14ac:dyDescent="0.25">
      <c r="A3657" s="40">
        <v>1513687813</v>
      </c>
      <c r="B3657" s="40">
        <v>1</v>
      </c>
      <c r="C3657" s="40">
        <v>200</v>
      </c>
      <c r="D3657" s="38" t="s">
        <v>358</v>
      </c>
      <c r="E3657" s="57" t="s">
        <v>382</v>
      </c>
      <c r="F3657" s="57">
        <f>ROUNDDOWN(C3657/50,0)*50</f>
        <v>200</v>
      </c>
      <c r="G3657" s="57" t="str">
        <f>D3657&amp;"_"&amp;B3657&amp;"_"&amp;F3657</f>
        <v>Shenzhen_1_200</v>
      </c>
      <c r="H3657" s="57">
        <v>0.38337306173551156</v>
      </c>
      <c r="I3657" s="57">
        <f>COUNTIF($G$10:G3657,G3657)</f>
        <v>6</v>
      </c>
      <c r="J3657" s="57">
        <f>COUNTIF($G:$G,G3657)</f>
        <v>41</v>
      </c>
      <c r="K3657" s="57">
        <f>ROUND(3000*J3657/21653,0)</f>
        <v>6</v>
      </c>
    </row>
    <row r="3658" spans="1:11" x14ac:dyDescent="0.25">
      <c r="A3658" s="40">
        <v>1512197839</v>
      </c>
      <c r="B3658" s="40">
        <v>1</v>
      </c>
      <c r="C3658" s="40">
        <v>28</v>
      </c>
      <c r="D3658" s="38" t="s">
        <v>360</v>
      </c>
      <c r="E3658" s="57" t="s">
        <v>384</v>
      </c>
      <c r="F3658" s="57">
        <f>ROUNDDOWN(C3658/50,0)*50</f>
        <v>0</v>
      </c>
      <c r="G3658" s="57" t="str">
        <f>D3658&amp;"_"&amp;B3658&amp;"_"&amp;F3658</f>
        <v>Beijing_1_0</v>
      </c>
      <c r="H3658" s="57">
        <v>0.38341099773955722</v>
      </c>
      <c r="I3658" s="57">
        <f>COUNTIF($G$10:G3658,G3658)</f>
        <v>33</v>
      </c>
      <c r="J3658" s="57">
        <f>COUNTIF($G:$G,G3658)</f>
        <v>83</v>
      </c>
      <c r="K3658" s="57">
        <f>ROUND(3000*J3658/21653,0)</f>
        <v>11</v>
      </c>
    </row>
    <row r="3659" spans="1:11" x14ac:dyDescent="0.25">
      <c r="A3659" s="40">
        <v>1515482792</v>
      </c>
      <c r="B3659" s="40">
        <v>0</v>
      </c>
      <c r="C3659" s="40">
        <v>3371</v>
      </c>
      <c r="D3659" s="38" t="s">
        <v>361</v>
      </c>
      <c r="E3659" s="57" t="s">
        <v>383</v>
      </c>
      <c r="F3659" s="57">
        <f>ROUNDDOWN(C3659/50,0)*50</f>
        <v>3350</v>
      </c>
      <c r="G3659" s="57" t="str">
        <f>D3659&amp;"_"&amp;B3659&amp;"_"&amp;F3659</f>
        <v>Guangzhou_0_3350</v>
      </c>
      <c r="H3659" s="57">
        <v>0.38343723785280726</v>
      </c>
      <c r="I3659" s="57">
        <f>COUNTIF($G$10:G3659,G3659)</f>
        <v>2</v>
      </c>
      <c r="J3659" s="57">
        <f>COUNTIF($G:$G,G3659)</f>
        <v>7</v>
      </c>
      <c r="K3659" s="57">
        <f>ROUND(3000*J3659/21653,0)</f>
        <v>1</v>
      </c>
    </row>
    <row r="3660" spans="1:11" x14ac:dyDescent="0.25">
      <c r="A3660" s="40">
        <v>1513475320</v>
      </c>
      <c r="B3660" s="40">
        <v>0</v>
      </c>
      <c r="C3660" s="40">
        <v>2655</v>
      </c>
      <c r="D3660" s="38" t="s">
        <v>360</v>
      </c>
      <c r="E3660" s="57" t="s">
        <v>384</v>
      </c>
      <c r="F3660" s="57">
        <f>ROUNDDOWN(C3660/50,0)*50</f>
        <v>2650</v>
      </c>
      <c r="G3660" s="57" t="str">
        <f>D3660&amp;"_"&amp;B3660&amp;"_"&amp;F3660</f>
        <v>Beijing_0_2650</v>
      </c>
      <c r="H3660" s="57">
        <v>0.38345296498549419</v>
      </c>
      <c r="I3660" s="57">
        <f>COUNTIF($G$10:G3660,G3660)</f>
        <v>8</v>
      </c>
      <c r="J3660" s="57">
        <f>COUNTIF($G:$G,G3660)</f>
        <v>21</v>
      </c>
      <c r="K3660" s="57">
        <f>ROUND(3000*J3660/21653,0)</f>
        <v>3</v>
      </c>
    </row>
    <row r="3661" spans="1:11" x14ac:dyDescent="0.25">
      <c r="A3661" s="40">
        <v>1514259204</v>
      </c>
      <c r="B3661" s="40">
        <v>1</v>
      </c>
      <c r="C3661" s="40">
        <v>355</v>
      </c>
      <c r="D3661" s="38" t="s">
        <v>359</v>
      </c>
      <c r="E3661" s="57" t="s">
        <v>382</v>
      </c>
      <c r="F3661" s="57">
        <f>ROUNDDOWN(C3661/50,0)*50</f>
        <v>350</v>
      </c>
      <c r="G3661" s="57" t="str">
        <f>D3661&amp;"_"&amp;B3661&amp;"_"&amp;F3661</f>
        <v>Shanghai_1_350</v>
      </c>
      <c r="H3661" s="57">
        <v>0.38345544874524573</v>
      </c>
      <c r="I3661" s="57">
        <f>COUNTIF($G$10:G3661,G3661)</f>
        <v>5</v>
      </c>
      <c r="J3661" s="57">
        <f>COUNTIF($G:$G,G3661)</f>
        <v>70</v>
      </c>
      <c r="K3661" s="57">
        <f>ROUND(3000*J3661/21653,0)</f>
        <v>10</v>
      </c>
    </row>
    <row r="3662" spans="1:11" x14ac:dyDescent="0.25">
      <c r="A3662" s="40">
        <v>1517760948</v>
      </c>
      <c r="B3662" s="40">
        <v>1</v>
      </c>
      <c r="C3662" s="40">
        <v>594</v>
      </c>
      <c r="D3662" s="38" t="s">
        <v>360</v>
      </c>
      <c r="E3662" s="57" t="s">
        <v>382</v>
      </c>
      <c r="F3662" s="57">
        <f>ROUNDDOWN(C3662/50,0)*50</f>
        <v>550</v>
      </c>
      <c r="G3662" s="57" t="str">
        <f>D3662&amp;"_"&amp;B3662&amp;"_"&amp;F3662</f>
        <v>Beijing_1_550</v>
      </c>
      <c r="H3662" s="57">
        <v>0.38345617256771758</v>
      </c>
      <c r="I3662" s="57">
        <f>COUNTIF($G$10:G3662,G3662)</f>
        <v>6</v>
      </c>
      <c r="J3662" s="57">
        <f>COUNTIF($G:$G,G3662)</f>
        <v>82</v>
      </c>
      <c r="K3662" s="57">
        <f>ROUND(3000*J3662/21653,0)</f>
        <v>11</v>
      </c>
    </row>
    <row r="3663" spans="1:11" x14ac:dyDescent="0.25">
      <c r="A3663" s="40">
        <v>1513619989</v>
      </c>
      <c r="B3663" s="40">
        <v>1</v>
      </c>
      <c r="C3663" s="40">
        <v>1480</v>
      </c>
      <c r="D3663" s="38" t="s">
        <v>361</v>
      </c>
      <c r="E3663" s="57" t="s">
        <v>382</v>
      </c>
      <c r="F3663" s="57">
        <f>ROUNDDOWN(C3663/50,0)*50</f>
        <v>1450</v>
      </c>
      <c r="G3663" s="57" t="str">
        <f>D3663&amp;"_"&amp;B3663&amp;"_"&amp;F3663</f>
        <v>Guangzhou_1_1450</v>
      </c>
      <c r="H3663" s="57">
        <v>0.38347165420170615</v>
      </c>
      <c r="I3663" s="57">
        <f>COUNTIF($G$10:G3663,G3663)</f>
        <v>2</v>
      </c>
      <c r="J3663" s="57">
        <f>COUNTIF($G:$G,G3663)</f>
        <v>41</v>
      </c>
      <c r="K3663" s="57">
        <f>ROUND(3000*J3663/21653,0)</f>
        <v>6</v>
      </c>
    </row>
    <row r="3664" spans="1:11" x14ac:dyDescent="0.25">
      <c r="A3664" s="40">
        <v>1511612953</v>
      </c>
      <c r="B3664" s="40">
        <v>1</v>
      </c>
      <c r="C3664" s="40">
        <v>713</v>
      </c>
      <c r="D3664" s="38" t="s">
        <v>359</v>
      </c>
      <c r="E3664" s="57" t="s">
        <v>382</v>
      </c>
      <c r="F3664" s="57">
        <f>ROUNDDOWN(C3664/50,0)*50</f>
        <v>700</v>
      </c>
      <c r="G3664" s="57" t="str">
        <f>D3664&amp;"_"&amp;B3664&amp;"_"&amp;F3664</f>
        <v>Shanghai_1_700</v>
      </c>
      <c r="H3664" s="57">
        <v>0.38348263176094288</v>
      </c>
      <c r="I3664" s="57">
        <f>COUNTIF($G$10:G3664,G3664)</f>
        <v>8</v>
      </c>
      <c r="J3664" s="57">
        <f>COUNTIF($G:$G,G3664)</f>
        <v>64</v>
      </c>
      <c r="K3664" s="57">
        <f>ROUND(3000*J3664/21653,0)</f>
        <v>9</v>
      </c>
    </row>
    <row r="3665" spans="1:11" x14ac:dyDescent="0.25">
      <c r="A3665" s="40">
        <v>1513809327</v>
      </c>
      <c r="B3665" s="40">
        <v>1</v>
      </c>
      <c r="C3665" s="40">
        <v>1768</v>
      </c>
      <c r="D3665" s="38" t="s">
        <v>360</v>
      </c>
      <c r="E3665" s="57" t="s">
        <v>382</v>
      </c>
      <c r="F3665" s="57">
        <f>ROUNDDOWN(C3665/50,0)*50</f>
        <v>1750</v>
      </c>
      <c r="G3665" s="57" t="str">
        <f>D3665&amp;"_"&amp;B3665&amp;"_"&amp;F3665</f>
        <v>Beijing_1_1750</v>
      </c>
      <c r="H3665" s="57">
        <v>0.38349656347040206</v>
      </c>
      <c r="I3665" s="57">
        <f>COUNTIF($G$10:G3665,G3665)</f>
        <v>4</v>
      </c>
      <c r="J3665" s="57">
        <f>COUNTIF($G:$G,G3665)</f>
        <v>66</v>
      </c>
      <c r="K3665" s="57">
        <f>ROUND(3000*J3665/21653,0)</f>
        <v>9</v>
      </c>
    </row>
    <row r="3666" spans="1:11" x14ac:dyDescent="0.25">
      <c r="A3666" s="40">
        <v>1511791423</v>
      </c>
      <c r="B3666" s="40">
        <v>1</v>
      </c>
      <c r="C3666" s="40">
        <v>2411</v>
      </c>
      <c r="D3666" s="38" t="s">
        <v>358</v>
      </c>
      <c r="E3666" s="57" t="s">
        <v>383</v>
      </c>
      <c r="F3666" s="57">
        <f>ROUNDDOWN(C3666/50,0)*50</f>
        <v>2400</v>
      </c>
      <c r="G3666" s="57" t="str">
        <f>D3666&amp;"_"&amp;B3666&amp;"_"&amp;F3666</f>
        <v>Shenzhen_1_2400</v>
      </c>
      <c r="H3666" s="57">
        <v>0.38351907661286955</v>
      </c>
      <c r="I3666" s="57">
        <f>COUNTIF($G$10:G3666,G3666)</f>
        <v>9</v>
      </c>
      <c r="J3666" s="57">
        <f>COUNTIF($G:$G,G3666)</f>
        <v>35</v>
      </c>
      <c r="K3666" s="57">
        <f>ROUND(3000*J3666/21653,0)</f>
        <v>5</v>
      </c>
    </row>
    <row r="3667" spans="1:11" x14ac:dyDescent="0.25">
      <c r="A3667" s="40">
        <v>1516407134</v>
      </c>
      <c r="B3667" s="40">
        <v>1</v>
      </c>
      <c r="C3667" s="40">
        <v>1044</v>
      </c>
      <c r="D3667" s="38" t="s">
        <v>359</v>
      </c>
      <c r="E3667" s="57" t="s">
        <v>383</v>
      </c>
      <c r="F3667" s="57">
        <f>ROUNDDOWN(C3667/50,0)*50</f>
        <v>1000</v>
      </c>
      <c r="G3667" s="57" t="str">
        <f>D3667&amp;"_"&amp;B3667&amp;"_"&amp;F3667</f>
        <v>Shanghai_1_1000</v>
      </c>
      <c r="H3667" s="57">
        <v>0.38361325729854956</v>
      </c>
      <c r="I3667" s="57">
        <f>COUNTIF($G$10:G3667,G3667)</f>
        <v>11</v>
      </c>
      <c r="J3667" s="57">
        <f>COUNTIF($G:$G,G3667)</f>
        <v>67</v>
      </c>
      <c r="K3667" s="57">
        <f>ROUND(3000*J3667/21653,0)</f>
        <v>9</v>
      </c>
    </row>
    <row r="3668" spans="1:11" x14ac:dyDescent="0.25">
      <c r="A3668" s="40">
        <v>1513558830</v>
      </c>
      <c r="B3668" s="40">
        <v>0</v>
      </c>
      <c r="C3668" s="40">
        <v>1252</v>
      </c>
      <c r="D3668" s="38" t="s">
        <v>360</v>
      </c>
      <c r="E3668" s="57" t="s">
        <v>384</v>
      </c>
      <c r="F3668" s="57">
        <f>ROUNDDOWN(C3668/50,0)*50</f>
        <v>1250</v>
      </c>
      <c r="G3668" s="57" t="str">
        <f>D3668&amp;"_"&amp;B3668&amp;"_"&amp;F3668</f>
        <v>Beijing_0_1250</v>
      </c>
      <c r="H3668" s="57">
        <v>0.38368370332214508</v>
      </c>
      <c r="I3668" s="57">
        <f>COUNTIF($G$10:G3668,G3668)</f>
        <v>19</v>
      </c>
      <c r="J3668" s="57">
        <f>COUNTIF($G:$G,G3668)</f>
        <v>35</v>
      </c>
      <c r="K3668" s="57">
        <f>ROUND(3000*J3668/21653,0)</f>
        <v>5</v>
      </c>
    </row>
    <row r="3669" spans="1:11" x14ac:dyDescent="0.25">
      <c r="A3669" s="40">
        <v>1519018618</v>
      </c>
      <c r="B3669" s="40">
        <v>1</v>
      </c>
      <c r="C3669" s="40">
        <v>2775</v>
      </c>
      <c r="D3669" s="38" t="s">
        <v>358</v>
      </c>
      <c r="E3669" s="57" t="s">
        <v>382</v>
      </c>
      <c r="F3669" s="57">
        <f>ROUNDDOWN(C3669/50,0)*50</f>
        <v>2750</v>
      </c>
      <c r="G3669" s="57" t="str">
        <f>D3669&amp;"_"&amp;B3669&amp;"_"&amp;F3669</f>
        <v>Shenzhen_1_2750</v>
      </c>
      <c r="H3669" s="57">
        <v>0.38370522292060993</v>
      </c>
      <c r="I3669" s="57">
        <f>COUNTIF($G$10:G3669,G3669)</f>
        <v>4</v>
      </c>
      <c r="J3669" s="57">
        <f>COUNTIF($G:$G,G3669)</f>
        <v>26</v>
      </c>
      <c r="K3669" s="57">
        <f>ROUND(3000*J3669/21653,0)</f>
        <v>4</v>
      </c>
    </row>
    <row r="3670" spans="1:11" x14ac:dyDescent="0.25">
      <c r="A3670" s="40">
        <v>1516222630</v>
      </c>
      <c r="B3670" s="40">
        <v>0</v>
      </c>
      <c r="C3670" s="40">
        <v>1582</v>
      </c>
      <c r="D3670" s="38" t="s">
        <v>360</v>
      </c>
      <c r="E3670" s="57" t="s">
        <v>384</v>
      </c>
      <c r="F3670" s="57">
        <f>ROUNDDOWN(C3670/50,0)*50</f>
        <v>1550</v>
      </c>
      <c r="G3670" s="57" t="str">
        <f>D3670&amp;"_"&amp;B3670&amp;"_"&amp;F3670</f>
        <v>Beijing_0_1550</v>
      </c>
      <c r="H3670" s="57">
        <v>0.38374012337081587</v>
      </c>
      <c r="I3670" s="57">
        <f>COUNTIF($G$10:G3670,G3670)</f>
        <v>10</v>
      </c>
      <c r="J3670" s="57">
        <f>COUNTIF($G:$G,G3670)</f>
        <v>27</v>
      </c>
      <c r="K3670" s="57">
        <f>ROUND(3000*J3670/21653,0)</f>
        <v>4</v>
      </c>
    </row>
    <row r="3671" spans="1:11" x14ac:dyDescent="0.25">
      <c r="A3671" s="40">
        <v>1512527554</v>
      </c>
      <c r="B3671" s="40">
        <v>1</v>
      </c>
      <c r="C3671" s="40">
        <v>2923</v>
      </c>
      <c r="D3671" s="38" t="s">
        <v>359</v>
      </c>
      <c r="E3671" s="57" t="s">
        <v>383</v>
      </c>
      <c r="F3671" s="57">
        <f>ROUNDDOWN(C3671/50,0)*50</f>
        <v>2900</v>
      </c>
      <c r="G3671" s="57" t="str">
        <f>D3671&amp;"_"&amp;B3671&amp;"_"&amp;F3671</f>
        <v>Shanghai_1_2900</v>
      </c>
      <c r="H3671" s="57">
        <v>0.38374807726691451</v>
      </c>
      <c r="I3671" s="57">
        <f>COUNTIF($G$10:G3671,G3671)</f>
        <v>11</v>
      </c>
      <c r="J3671" s="57">
        <f>COUNTIF($G:$G,G3671)</f>
        <v>52</v>
      </c>
      <c r="K3671" s="57">
        <f>ROUND(3000*J3671/21653,0)</f>
        <v>7</v>
      </c>
    </row>
    <row r="3672" spans="1:11" x14ac:dyDescent="0.25">
      <c r="A3672" s="40">
        <v>1518270048</v>
      </c>
      <c r="B3672" s="40">
        <v>1</v>
      </c>
      <c r="C3672" s="40">
        <v>2728</v>
      </c>
      <c r="D3672" s="38" t="s">
        <v>358</v>
      </c>
      <c r="E3672" s="57" t="s">
        <v>383</v>
      </c>
      <c r="F3672" s="57">
        <f>ROUNDDOWN(C3672/50,0)*50</f>
        <v>2700</v>
      </c>
      <c r="G3672" s="57" t="str">
        <f>D3672&amp;"_"&amp;B3672&amp;"_"&amp;F3672</f>
        <v>Shenzhen_1_2700</v>
      </c>
      <c r="H3672" s="57">
        <v>0.38376671229654791</v>
      </c>
      <c r="I3672" s="57">
        <f>COUNTIF($G$10:G3672,G3672)</f>
        <v>8</v>
      </c>
      <c r="J3672" s="57">
        <f>COUNTIF($G:$G,G3672)</f>
        <v>29</v>
      </c>
      <c r="K3672" s="57">
        <f>ROUND(3000*J3672/21653,0)</f>
        <v>4</v>
      </c>
    </row>
    <row r="3673" spans="1:11" x14ac:dyDescent="0.25">
      <c r="A3673" s="40">
        <v>1516111764</v>
      </c>
      <c r="B3673" s="40">
        <v>1</v>
      </c>
      <c r="C3673" s="40">
        <v>1</v>
      </c>
      <c r="D3673" s="38" t="s">
        <v>360</v>
      </c>
      <c r="E3673" s="57" t="s">
        <v>384</v>
      </c>
      <c r="F3673" s="57">
        <f>ROUNDDOWN(C3673/50,0)*50</f>
        <v>0</v>
      </c>
      <c r="G3673" s="57" t="str">
        <f>D3673&amp;"_"&amp;B3673&amp;"_"&amp;F3673</f>
        <v>Beijing_1_0</v>
      </c>
      <c r="H3673" s="57">
        <v>0.38377707089752267</v>
      </c>
      <c r="I3673" s="57">
        <f>COUNTIF($G$10:G3673,G3673)</f>
        <v>34</v>
      </c>
      <c r="J3673" s="57">
        <f>COUNTIF($G:$G,G3673)</f>
        <v>83</v>
      </c>
      <c r="K3673" s="57">
        <f>ROUND(3000*J3673/21653,0)</f>
        <v>11</v>
      </c>
    </row>
    <row r="3674" spans="1:11" x14ac:dyDescent="0.25">
      <c r="A3674" s="40">
        <v>1519143541</v>
      </c>
      <c r="B3674" s="40">
        <v>0</v>
      </c>
      <c r="C3674" s="40">
        <v>1243</v>
      </c>
      <c r="D3674" s="38" t="s">
        <v>361</v>
      </c>
      <c r="E3674" s="57" t="s">
        <v>384</v>
      </c>
      <c r="F3674" s="57">
        <f>ROUNDDOWN(C3674/50,0)*50</f>
        <v>1200</v>
      </c>
      <c r="G3674" s="57" t="str">
        <f>D3674&amp;"_"&amp;B3674&amp;"_"&amp;F3674</f>
        <v>Guangzhou_0_1200</v>
      </c>
      <c r="H3674" s="57">
        <v>0.38385217405783323</v>
      </c>
      <c r="I3674" s="57">
        <f>COUNTIF($G$10:G3674,G3674)</f>
        <v>3</v>
      </c>
      <c r="J3674" s="57">
        <f>COUNTIF($G:$G,G3674)</f>
        <v>10</v>
      </c>
      <c r="K3674" s="57">
        <f>ROUND(3000*J3674/21653,0)</f>
        <v>1</v>
      </c>
    </row>
    <row r="3675" spans="1:11" x14ac:dyDescent="0.25">
      <c r="A3675" s="40">
        <v>1516012029</v>
      </c>
      <c r="B3675" s="40">
        <v>1</v>
      </c>
      <c r="C3675" s="40">
        <v>379</v>
      </c>
      <c r="D3675" s="38" t="s">
        <v>360</v>
      </c>
      <c r="E3675" s="57" t="s">
        <v>382</v>
      </c>
      <c r="F3675" s="57">
        <f>ROUNDDOWN(C3675/50,0)*50</f>
        <v>350</v>
      </c>
      <c r="G3675" s="57" t="str">
        <f>D3675&amp;"_"&amp;B3675&amp;"_"&amp;F3675</f>
        <v>Beijing_1_350</v>
      </c>
      <c r="H3675" s="57">
        <v>0.38387235738987513</v>
      </c>
      <c r="I3675" s="57">
        <f>COUNTIF($G$10:G3675,G3675)</f>
        <v>1</v>
      </c>
      <c r="J3675" s="57">
        <f>COUNTIF($G:$G,G3675)</f>
        <v>80</v>
      </c>
      <c r="K3675" s="57">
        <f>ROUND(3000*J3675/21653,0)</f>
        <v>11</v>
      </c>
    </row>
    <row r="3676" spans="1:11" x14ac:dyDescent="0.25">
      <c r="A3676" s="40">
        <v>1513721742</v>
      </c>
      <c r="B3676" s="40">
        <v>0</v>
      </c>
      <c r="C3676" s="40">
        <v>1727</v>
      </c>
      <c r="D3676" s="38" t="s">
        <v>360</v>
      </c>
      <c r="E3676" s="57" t="s">
        <v>384</v>
      </c>
      <c r="F3676" s="57">
        <f>ROUNDDOWN(C3676/50,0)*50</f>
        <v>1700</v>
      </c>
      <c r="G3676" s="57" t="str">
        <f>D3676&amp;"_"&amp;B3676&amp;"_"&amp;F3676</f>
        <v>Beijing_0_1700</v>
      </c>
      <c r="H3676" s="57">
        <v>0.38398089428223481</v>
      </c>
      <c r="I3676" s="57">
        <f>COUNTIF($G$10:G3676,G3676)</f>
        <v>13</v>
      </c>
      <c r="J3676" s="57">
        <f>COUNTIF($G:$G,G3676)</f>
        <v>39</v>
      </c>
      <c r="K3676" s="57">
        <f>ROUND(3000*J3676/21653,0)</f>
        <v>5</v>
      </c>
    </row>
    <row r="3677" spans="1:11" x14ac:dyDescent="0.25">
      <c r="A3677" s="40">
        <v>1519572463</v>
      </c>
      <c r="B3677" s="40">
        <v>1</v>
      </c>
      <c r="C3677" s="40">
        <v>2109</v>
      </c>
      <c r="D3677" s="38" t="s">
        <v>360</v>
      </c>
      <c r="E3677" s="57" t="s">
        <v>383</v>
      </c>
      <c r="F3677" s="57">
        <f>ROUNDDOWN(C3677/50,0)*50</f>
        <v>2100</v>
      </c>
      <c r="G3677" s="57" t="str">
        <f>D3677&amp;"_"&amp;B3677&amp;"_"&amp;F3677</f>
        <v>Beijing_1_2100</v>
      </c>
      <c r="H3677" s="57">
        <v>0.38398158529606097</v>
      </c>
      <c r="I3677" s="57">
        <f>COUNTIF($G$10:G3677,G3677)</f>
        <v>13</v>
      </c>
      <c r="J3677" s="57">
        <f>COUNTIF($G:$G,G3677)</f>
        <v>85</v>
      </c>
      <c r="K3677" s="57">
        <f>ROUND(3000*J3677/21653,0)</f>
        <v>12</v>
      </c>
    </row>
    <row r="3678" spans="1:11" x14ac:dyDescent="0.25">
      <c r="A3678" s="40">
        <v>1518049488</v>
      </c>
      <c r="B3678" s="40">
        <v>1</v>
      </c>
      <c r="C3678" s="40">
        <v>740</v>
      </c>
      <c r="D3678" s="38" t="s">
        <v>360</v>
      </c>
      <c r="E3678" s="57" t="s">
        <v>382</v>
      </c>
      <c r="F3678" s="57">
        <f>ROUNDDOWN(C3678/50,0)*50</f>
        <v>700</v>
      </c>
      <c r="G3678" s="57" t="str">
        <f>D3678&amp;"_"&amp;B3678&amp;"_"&amp;F3678</f>
        <v>Beijing_1_700</v>
      </c>
      <c r="H3678" s="57">
        <v>0.38398849470416141</v>
      </c>
      <c r="I3678" s="57">
        <f>COUNTIF($G$10:G3678,G3678)</f>
        <v>4</v>
      </c>
      <c r="J3678" s="57">
        <f>COUNTIF($G:$G,G3678)</f>
        <v>76</v>
      </c>
      <c r="K3678" s="57">
        <f>ROUND(3000*J3678/21653,0)</f>
        <v>11</v>
      </c>
    </row>
    <row r="3679" spans="1:11" x14ac:dyDescent="0.25">
      <c r="A3679" s="40">
        <v>1514247024</v>
      </c>
      <c r="B3679" s="40">
        <v>1</v>
      </c>
      <c r="C3679" s="40">
        <v>1628</v>
      </c>
      <c r="D3679" s="38" t="s">
        <v>359</v>
      </c>
      <c r="E3679" s="57" t="s">
        <v>383</v>
      </c>
      <c r="F3679" s="57">
        <f>ROUNDDOWN(C3679/50,0)*50</f>
        <v>1600</v>
      </c>
      <c r="G3679" s="57" t="str">
        <f>D3679&amp;"_"&amp;B3679&amp;"_"&amp;F3679</f>
        <v>Shanghai_1_1600</v>
      </c>
      <c r="H3679" s="57">
        <v>0.38399703098116689</v>
      </c>
      <c r="I3679" s="57">
        <f>COUNTIF($G$10:G3679,G3679)</f>
        <v>18</v>
      </c>
      <c r="J3679" s="57">
        <f>COUNTIF($G:$G,G3679)</f>
        <v>62</v>
      </c>
      <c r="K3679" s="57">
        <f>ROUND(3000*J3679/21653,0)</f>
        <v>9</v>
      </c>
    </row>
    <row r="3680" spans="1:11" x14ac:dyDescent="0.25">
      <c r="A3680" s="40">
        <v>1516659501</v>
      </c>
      <c r="B3680" s="40">
        <v>0</v>
      </c>
      <c r="C3680" s="40">
        <v>2466</v>
      </c>
      <c r="D3680" s="38" t="s">
        <v>361</v>
      </c>
      <c r="E3680" s="57" t="s">
        <v>383</v>
      </c>
      <c r="F3680" s="57">
        <f>ROUNDDOWN(C3680/50,0)*50</f>
        <v>2450</v>
      </c>
      <c r="G3680" s="57" t="str">
        <f>D3680&amp;"_"&amp;B3680&amp;"_"&amp;F3680</f>
        <v>Guangzhou_0_2450</v>
      </c>
      <c r="H3680" s="57">
        <v>0.38401036237866104</v>
      </c>
      <c r="I3680" s="57">
        <f>COUNTIF($G$10:G3680,G3680)</f>
        <v>4</v>
      </c>
      <c r="J3680" s="57">
        <f>COUNTIF($G:$G,G3680)</f>
        <v>14</v>
      </c>
      <c r="K3680" s="57">
        <f>ROUND(3000*J3680/21653,0)</f>
        <v>2</v>
      </c>
    </row>
    <row r="3681" spans="1:11" x14ac:dyDescent="0.25">
      <c r="A3681" s="40">
        <v>1517493291</v>
      </c>
      <c r="B3681" s="40">
        <v>0</v>
      </c>
      <c r="C3681" s="40">
        <v>2658</v>
      </c>
      <c r="D3681" s="38" t="s">
        <v>361</v>
      </c>
      <c r="E3681" s="57" t="s">
        <v>383</v>
      </c>
      <c r="F3681" s="57">
        <f>ROUNDDOWN(C3681/50,0)*50</f>
        <v>2650</v>
      </c>
      <c r="G3681" s="57" t="str">
        <f>D3681&amp;"_"&amp;B3681&amp;"_"&amp;F3681</f>
        <v>Guangzhou_0_2650</v>
      </c>
      <c r="H3681" s="57">
        <v>0.38403168059755377</v>
      </c>
      <c r="I3681" s="57">
        <f>COUNTIF($G$10:G3681,G3681)</f>
        <v>4</v>
      </c>
      <c r="J3681" s="57">
        <f>COUNTIF($G:$G,G3681)</f>
        <v>13</v>
      </c>
      <c r="K3681" s="57">
        <f>ROUND(3000*J3681/21653,0)</f>
        <v>2</v>
      </c>
    </row>
    <row r="3682" spans="1:11" x14ac:dyDescent="0.25">
      <c r="A3682" s="40">
        <v>1517453045</v>
      </c>
      <c r="B3682" s="40">
        <v>1</v>
      </c>
      <c r="C3682" s="40">
        <v>3823</v>
      </c>
      <c r="D3682" s="38" t="s">
        <v>358</v>
      </c>
      <c r="E3682" s="57" t="s">
        <v>382</v>
      </c>
      <c r="F3682" s="57">
        <f>ROUNDDOWN(C3682/50,0)*50</f>
        <v>3800</v>
      </c>
      <c r="G3682" s="57" t="str">
        <f>D3682&amp;"_"&amp;B3682&amp;"_"&amp;F3682</f>
        <v>Shenzhen_1_3800</v>
      </c>
      <c r="H3682" s="57">
        <v>0.38408262570025686</v>
      </c>
      <c r="I3682" s="57">
        <f>COUNTIF($G$10:G3682,G3682)</f>
        <v>3</v>
      </c>
      <c r="J3682" s="57">
        <f>COUNTIF($G:$G,G3682)</f>
        <v>21</v>
      </c>
      <c r="K3682" s="57">
        <f>ROUND(3000*J3682/21653,0)</f>
        <v>3</v>
      </c>
    </row>
    <row r="3683" spans="1:11" x14ac:dyDescent="0.25">
      <c r="A3683" s="40">
        <v>1511838958</v>
      </c>
      <c r="B3683" s="40">
        <v>1</v>
      </c>
      <c r="C3683" s="40">
        <v>2544</v>
      </c>
      <c r="D3683" s="38" t="s">
        <v>361</v>
      </c>
      <c r="E3683" s="57" t="s">
        <v>383</v>
      </c>
      <c r="F3683" s="57">
        <f>ROUNDDOWN(C3683/50,0)*50</f>
        <v>2500</v>
      </c>
      <c r="G3683" s="57" t="str">
        <f>D3683&amp;"_"&amp;B3683&amp;"_"&amp;F3683</f>
        <v>Guangzhou_1_2500</v>
      </c>
      <c r="H3683" s="57">
        <v>0.38411319204832328</v>
      </c>
      <c r="I3683" s="57">
        <f>COUNTIF($G$10:G3683,G3683)</f>
        <v>7</v>
      </c>
      <c r="J3683" s="57">
        <f>COUNTIF($G:$G,G3683)</f>
        <v>31</v>
      </c>
      <c r="K3683" s="57">
        <f>ROUND(3000*J3683/21653,0)</f>
        <v>4</v>
      </c>
    </row>
    <row r="3684" spans="1:11" x14ac:dyDescent="0.25">
      <c r="A3684" s="40">
        <v>1513852400</v>
      </c>
      <c r="B3684" s="40">
        <v>0</v>
      </c>
      <c r="C3684" s="40">
        <v>2465</v>
      </c>
      <c r="D3684" s="38" t="s">
        <v>361</v>
      </c>
      <c r="E3684" s="57" t="s">
        <v>384</v>
      </c>
      <c r="F3684" s="57">
        <f>ROUNDDOWN(C3684/50,0)*50</f>
        <v>2450</v>
      </c>
      <c r="G3684" s="57" t="str">
        <f>D3684&amp;"_"&amp;B3684&amp;"_"&amp;F3684</f>
        <v>Guangzhou_0_2450</v>
      </c>
      <c r="H3684" s="57">
        <v>0.38413517234660621</v>
      </c>
      <c r="I3684" s="57">
        <f>COUNTIF($G$10:G3684,G3684)</f>
        <v>5</v>
      </c>
      <c r="J3684" s="57">
        <f>COUNTIF($G:$G,G3684)</f>
        <v>14</v>
      </c>
      <c r="K3684" s="57">
        <f>ROUND(3000*J3684/21653,0)</f>
        <v>2</v>
      </c>
    </row>
    <row r="3685" spans="1:11" x14ac:dyDescent="0.25">
      <c r="A3685" s="40">
        <v>1516665617</v>
      </c>
      <c r="B3685" s="40">
        <v>1</v>
      </c>
      <c r="C3685" s="40">
        <v>1552</v>
      </c>
      <c r="D3685" s="38" t="s">
        <v>361</v>
      </c>
      <c r="E3685" s="57" t="s">
        <v>382</v>
      </c>
      <c r="F3685" s="57">
        <f>ROUNDDOWN(C3685/50,0)*50</f>
        <v>1550</v>
      </c>
      <c r="G3685" s="57" t="str">
        <f>D3685&amp;"_"&amp;B3685&amp;"_"&amp;F3685</f>
        <v>Guangzhou_1_1550</v>
      </c>
      <c r="H3685" s="57">
        <v>0.38413598744192778</v>
      </c>
      <c r="I3685" s="57">
        <f>COUNTIF($G$10:G3685,G3685)</f>
        <v>5</v>
      </c>
      <c r="J3685" s="57">
        <f>COUNTIF($G:$G,G3685)</f>
        <v>44</v>
      </c>
      <c r="K3685" s="57">
        <f>ROUND(3000*J3685/21653,0)</f>
        <v>6</v>
      </c>
    </row>
    <row r="3686" spans="1:11" x14ac:dyDescent="0.25">
      <c r="A3686" s="40">
        <v>1514185621</v>
      </c>
      <c r="B3686" s="40">
        <v>0</v>
      </c>
      <c r="C3686" s="40">
        <v>87</v>
      </c>
      <c r="D3686" s="38" t="s">
        <v>359</v>
      </c>
      <c r="E3686" s="57" t="s">
        <v>382</v>
      </c>
      <c r="F3686" s="57">
        <f>ROUNDDOWN(C3686/50,0)*50</f>
        <v>50</v>
      </c>
      <c r="G3686" s="57" t="str">
        <f>D3686&amp;"_"&amp;B3686&amp;"_"&amp;F3686</f>
        <v>Shanghai_0_50</v>
      </c>
      <c r="H3686" s="57">
        <v>0.38420266608894371</v>
      </c>
      <c r="I3686" s="57">
        <f>COUNTIF($G$10:G3686,G3686)</f>
        <v>2</v>
      </c>
      <c r="J3686" s="57">
        <f>COUNTIF($G:$G,G3686)</f>
        <v>26</v>
      </c>
      <c r="K3686" s="57">
        <f>ROUND(3000*J3686/21653,0)</f>
        <v>4</v>
      </c>
    </row>
    <row r="3687" spans="1:11" x14ac:dyDescent="0.25">
      <c r="A3687" s="40">
        <v>1514489711</v>
      </c>
      <c r="B3687" s="40">
        <v>0</v>
      </c>
      <c r="C3687" s="40">
        <v>3329</v>
      </c>
      <c r="D3687" s="38" t="s">
        <v>360</v>
      </c>
      <c r="E3687" s="57" t="s">
        <v>384</v>
      </c>
      <c r="F3687" s="57">
        <f>ROUNDDOWN(C3687/50,0)*50</f>
        <v>3300</v>
      </c>
      <c r="G3687" s="57" t="str">
        <f>D3687&amp;"_"&amp;B3687&amp;"_"&amp;F3687</f>
        <v>Beijing_0_3300</v>
      </c>
      <c r="H3687" s="57">
        <v>0.38425559179257562</v>
      </c>
      <c r="I3687" s="57">
        <f>COUNTIF($G$10:G3687,G3687)</f>
        <v>10</v>
      </c>
      <c r="J3687" s="57">
        <f>COUNTIF($G:$G,G3687)</f>
        <v>21</v>
      </c>
      <c r="K3687" s="57">
        <f>ROUND(3000*J3687/21653,0)</f>
        <v>3</v>
      </c>
    </row>
    <row r="3688" spans="1:11" x14ac:dyDescent="0.25">
      <c r="A3688" s="40">
        <v>1513207921</v>
      </c>
      <c r="B3688" s="40">
        <v>0</v>
      </c>
      <c r="C3688" s="40">
        <v>3214</v>
      </c>
      <c r="D3688" s="38" t="s">
        <v>361</v>
      </c>
      <c r="E3688" s="57" t="s">
        <v>382</v>
      </c>
      <c r="F3688" s="57">
        <f>ROUNDDOWN(C3688/50,0)*50</f>
        <v>3200</v>
      </c>
      <c r="G3688" s="57" t="str">
        <f>D3688&amp;"_"&amp;B3688&amp;"_"&amp;F3688</f>
        <v>Guangzhou_0_3200</v>
      </c>
      <c r="H3688" s="57">
        <v>0.38437877023110123</v>
      </c>
      <c r="I3688" s="57">
        <f>COUNTIF($G$10:G3688,G3688)</f>
        <v>1</v>
      </c>
      <c r="J3688" s="57">
        <f>COUNTIF($G:$G,G3688)</f>
        <v>9</v>
      </c>
      <c r="K3688" s="57">
        <f>ROUND(3000*J3688/21653,0)</f>
        <v>1</v>
      </c>
    </row>
    <row r="3689" spans="1:11" x14ac:dyDescent="0.25">
      <c r="A3689" s="40">
        <v>1512544915</v>
      </c>
      <c r="B3689" s="40">
        <v>1</v>
      </c>
      <c r="C3689" s="40">
        <v>1500</v>
      </c>
      <c r="D3689" s="38" t="s">
        <v>358</v>
      </c>
      <c r="E3689" s="57" t="s">
        <v>383</v>
      </c>
      <c r="F3689" s="57">
        <f>ROUNDDOWN(C3689/50,0)*50</f>
        <v>1500</v>
      </c>
      <c r="G3689" s="57" t="str">
        <f>D3689&amp;"_"&amp;B3689&amp;"_"&amp;F3689</f>
        <v>Shenzhen_1_1500</v>
      </c>
      <c r="H3689" s="57">
        <v>0.38442985809187136</v>
      </c>
      <c r="I3689" s="57">
        <f>COUNTIF($G$10:G3689,G3689)</f>
        <v>9</v>
      </c>
      <c r="J3689" s="57">
        <f>COUNTIF($G:$G,G3689)</f>
        <v>56</v>
      </c>
      <c r="K3689" s="57">
        <f>ROUND(3000*J3689/21653,0)</f>
        <v>8</v>
      </c>
    </row>
    <row r="3690" spans="1:11" x14ac:dyDescent="0.25">
      <c r="A3690" s="40">
        <v>1519642548</v>
      </c>
      <c r="B3690" s="40">
        <v>1</v>
      </c>
      <c r="C3690" s="40">
        <v>3151</v>
      </c>
      <c r="D3690" s="38" t="s">
        <v>359</v>
      </c>
      <c r="E3690" s="57" t="s">
        <v>382</v>
      </c>
      <c r="F3690" s="57">
        <f>ROUNDDOWN(C3690/50,0)*50</f>
        <v>3150</v>
      </c>
      <c r="G3690" s="57" t="str">
        <f>D3690&amp;"_"&amp;B3690&amp;"_"&amp;F3690</f>
        <v>Shanghai_1_3150</v>
      </c>
      <c r="H3690" s="57">
        <v>0.38444756033238159</v>
      </c>
      <c r="I3690" s="57">
        <f>COUNTIF($G$10:G3690,G3690)</f>
        <v>4</v>
      </c>
      <c r="J3690" s="57">
        <f>COUNTIF($G:$G,G3690)</f>
        <v>35</v>
      </c>
      <c r="K3690" s="57">
        <f>ROUND(3000*J3690/21653,0)</f>
        <v>5</v>
      </c>
    </row>
    <row r="3691" spans="1:11" x14ac:dyDescent="0.25">
      <c r="A3691" s="40">
        <v>1511804466</v>
      </c>
      <c r="B3691" s="40">
        <v>1</v>
      </c>
      <c r="C3691" s="40">
        <v>2367</v>
      </c>
      <c r="D3691" s="38" t="s">
        <v>360</v>
      </c>
      <c r="E3691" s="57" t="s">
        <v>382</v>
      </c>
      <c r="F3691" s="57">
        <f>ROUNDDOWN(C3691/50,0)*50</f>
        <v>2350</v>
      </c>
      <c r="G3691" s="57" t="str">
        <f>D3691&amp;"_"&amp;B3691&amp;"_"&amp;F3691</f>
        <v>Beijing_1_2350</v>
      </c>
      <c r="H3691" s="57">
        <v>0.3844719466404396</v>
      </c>
      <c r="I3691" s="57">
        <f>COUNTIF($G$10:G3691,G3691)</f>
        <v>6</v>
      </c>
      <c r="J3691" s="57">
        <f>COUNTIF($G:$G,G3691)</f>
        <v>71</v>
      </c>
      <c r="K3691" s="57">
        <f>ROUND(3000*J3691/21653,0)</f>
        <v>10</v>
      </c>
    </row>
    <row r="3692" spans="1:11" x14ac:dyDescent="0.25">
      <c r="A3692" s="40">
        <v>1514567834</v>
      </c>
      <c r="B3692" s="40">
        <v>1</v>
      </c>
      <c r="C3692" s="40">
        <v>1774</v>
      </c>
      <c r="D3692" s="38" t="s">
        <v>359</v>
      </c>
      <c r="E3692" s="57" t="s">
        <v>383</v>
      </c>
      <c r="F3692" s="57">
        <f>ROUNDDOWN(C3692/50,0)*50</f>
        <v>1750</v>
      </c>
      <c r="G3692" s="57" t="str">
        <f>D3692&amp;"_"&amp;B3692&amp;"_"&amp;F3692</f>
        <v>Shanghai_1_1750</v>
      </c>
      <c r="H3692" s="57">
        <v>0.38451943858560766</v>
      </c>
      <c r="I3692" s="57">
        <f>COUNTIF($G$10:G3692,G3692)</f>
        <v>12</v>
      </c>
      <c r="J3692" s="57">
        <f>COUNTIF($G:$G,G3692)</f>
        <v>66</v>
      </c>
      <c r="K3692" s="57">
        <f>ROUND(3000*J3692/21653,0)</f>
        <v>9</v>
      </c>
    </row>
    <row r="3693" spans="1:11" x14ac:dyDescent="0.25">
      <c r="A3693" s="40">
        <v>1511860177</v>
      </c>
      <c r="B3693" s="40">
        <v>1</v>
      </c>
      <c r="C3693" s="40">
        <v>1656</v>
      </c>
      <c r="D3693" s="38" t="s">
        <v>361</v>
      </c>
      <c r="E3693" s="57" t="s">
        <v>383</v>
      </c>
      <c r="F3693" s="57">
        <f>ROUNDDOWN(C3693/50,0)*50</f>
        <v>1650</v>
      </c>
      <c r="G3693" s="57" t="str">
        <f>D3693&amp;"_"&amp;B3693&amp;"_"&amp;F3693</f>
        <v>Guangzhou_1_1650</v>
      </c>
      <c r="H3693" s="57">
        <v>0.38464957499426733</v>
      </c>
      <c r="I3693" s="57">
        <f>COUNTIF($G$10:G3693,G3693)</f>
        <v>7</v>
      </c>
      <c r="J3693" s="57">
        <f>COUNTIF($G:$G,G3693)</f>
        <v>37</v>
      </c>
      <c r="K3693" s="57">
        <f>ROUND(3000*J3693/21653,0)</f>
        <v>5</v>
      </c>
    </row>
    <row r="3694" spans="1:11" x14ac:dyDescent="0.25">
      <c r="A3694" s="40">
        <v>1511523609</v>
      </c>
      <c r="B3694" s="40">
        <v>1</v>
      </c>
      <c r="C3694" s="40">
        <v>754</v>
      </c>
      <c r="D3694" s="38" t="s">
        <v>359</v>
      </c>
      <c r="E3694" s="57" t="s">
        <v>383</v>
      </c>
      <c r="F3694" s="57">
        <f>ROUNDDOWN(C3694/50,0)*50</f>
        <v>750</v>
      </c>
      <c r="G3694" s="57" t="str">
        <f>D3694&amp;"_"&amp;B3694&amp;"_"&amp;F3694</f>
        <v>Shanghai_1_750</v>
      </c>
      <c r="H3694" s="57">
        <v>0.38465226313434997</v>
      </c>
      <c r="I3694" s="57">
        <f>COUNTIF($G$10:G3694,G3694)</f>
        <v>11</v>
      </c>
      <c r="J3694" s="57">
        <f>COUNTIF($G:$G,G3694)</f>
        <v>66</v>
      </c>
      <c r="K3694" s="57">
        <f>ROUND(3000*J3694/21653,0)</f>
        <v>9</v>
      </c>
    </row>
    <row r="3695" spans="1:11" x14ac:dyDescent="0.25">
      <c r="A3695" s="40">
        <v>1511871949</v>
      </c>
      <c r="B3695" s="40">
        <v>1</v>
      </c>
      <c r="C3695" s="40">
        <v>517</v>
      </c>
      <c r="D3695" s="38" t="s">
        <v>360</v>
      </c>
      <c r="E3695" s="57" t="s">
        <v>382</v>
      </c>
      <c r="F3695" s="57">
        <f>ROUNDDOWN(C3695/50,0)*50</f>
        <v>500</v>
      </c>
      <c r="G3695" s="57" t="str">
        <f>D3695&amp;"_"&amp;B3695&amp;"_"&amp;F3695</f>
        <v>Beijing_1_500</v>
      </c>
      <c r="H3695" s="57">
        <v>0.38489927451870842</v>
      </c>
      <c r="I3695" s="57">
        <f>COUNTIF($G$10:G3695,G3695)</f>
        <v>8</v>
      </c>
      <c r="J3695" s="57">
        <f>COUNTIF($G:$G,G3695)</f>
        <v>82</v>
      </c>
      <c r="K3695" s="57">
        <f>ROUND(3000*J3695/21653,0)</f>
        <v>11</v>
      </c>
    </row>
    <row r="3696" spans="1:11" x14ac:dyDescent="0.25">
      <c r="A3696" s="40">
        <v>1515294774</v>
      </c>
      <c r="B3696" s="40">
        <v>1</v>
      </c>
      <c r="C3696" s="40">
        <v>1784</v>
      </c>
      <c r="D3696" s="38" t="s">
        <v>360</v>
      </c>
      <c r="E3696" s="57" t="s">
        <v>382</v>
      </c>
      <c r="F3696" s="57">
        <f>ROUNDDOWN(C3696/50,0)*50</f>
        <v>1750</v>
      </c>
      <c r="G3696" s="57" t="str">
        <f>D3696&amp;"_"&amp;B3696&amp;"_"&amp;F3696</f>
        <v>Beijing_1_1750</v>
      </c>
      <c r="H3696" s="57">
        <v>2.5501010372430355E-2</v>
      </c>
      <c r="I3696" s="57">
        <f>COUNTIF($G$10:G3696,G3696)</f>
        <v>5</v>
      </c>
      <c r="J3696" s="57">
        <f>COUNTIF($G:$G,G3696)</f>
        <v>66</v>
      </c>
      <c r="K3696" s="57">
        <f>ROUND(3000*J3696/21653,0)</f>
        <v>9</v>
      </c>
    </row>
    <row r="3697" spans="1:11" x14ac:dyDescent="0.25">
      <c r="A3697" s="40">
        <v>1517478248</v>
      </c>
      <c r="B3697" s="40">
        <v>1</v>
      </c>
      <c r="C3697" s="40">
        <v>1777</v>
      </c>
      <c r="D3697" s="38" t="s">
        <v>360</v>
      </c>
      <c r="E3697" s="57" t="s">
        <v>382</v>
      </c>
      <c r="F3697" s="57">
        <f>ROUNDDOWN(C3697/50,0)*50</f>
        <v>1750</v>
      </c>
      <c r="G3697" s="57" t="str">
        <f>D3697&amp;"_"&amp;B3697&amp;"_"&amp;F3697</f>
        <v>Beijing_1_1750</v>
      </c>
      <c r="H3697" s="57">
        <v>4.3680675273542469E-2</v>
      </c>
      <c r="I3697" s="57">
        <f>COUNTIF($G$10:G3697,G3697)</f>
        <v>6</v>
      </c>
      <c r="J3697" s="57">
        <f>COUNTIF($G:$G,G3697)</f>
        <v>66</v>
      </c>
      <c r="K3697" s="57">
        <f>ROUND(3000*J3697/21653,0)</f>
        <v>9</v>
      </c>
    </row>
    <row r="3698" spans="1:11" x14ac:dyDescent="0.25">
      <c r="A3698" s="40">
        <v>1512482309</v>
      </c>
      <c r="B3698" s="40">
        <v>1</v>
      </c>
      <c r="C3698" s="40">
        <v>1771</v>
      </c>
      <c r="D3698" s="38" t="s">
        <v>360</v>
      </c>
      <c r="E3698" s="57" t="s">
        <v>382</v>
      </c>
      <c r="F3698" s="57">
        <f>ROUNDDOWN(C3698/50,0)*50</f>
        <v>1750</v>
      </c>
      <c r="G3698" s="57" t="str">
        <f>D3698&amp;"_"&amp;B3698&amp;"_"&amp;F3698</f>
        <v>Beijing_1_1750</v>
      </c>
      <c r="H3698" s="57">
        <v>4.8941675801482565E-2</v>
      </c>
      <c r="I3698" s="57">
        <f>COUNTIF($G$10:G3698,G3698)</f>
        <v>7</v>
      </c>
      <c r="J3698" s="57">
        <f>COUNTIF($G:$G,G3698)</f>
        <v>66</v>
      </c>
      <c r="K3698" s="57">
        <f>ROUND(3000*J3698/21653,0)</f>
        <v>9</v>
      </c>
    </row>
    <row r="3699" spans="1:11" x14ac:dyDescent="0.25">
      <c r="A3699" s="40">
        <v>1515809178</v>
      </c>
      <c r="B3699" s="40">
        <v>1</v>
      </c>
      <c r="C3699" s="40">
        <v>1756</v>
      </c>
      <c r="D3699" s="38" t="s">
        <v>360</v>
      </c>
      <c r="E3699" s="57" t="s">
        <v>382</v>
      </c>
      <c r="F3699" s="57">
        <f>ROUNDDOWN(C3699/50,0)*50</f>
        <v>1750</v>
      </c>
      <c r="G3699" s="57" t="str">
        <f>D3699&amp;"_"&amp;B3699&amp;"_"&amp;F3699</f>
        <v>Beijing_1_1750</v>
      </c>
      <c r="H3699" s="57">
        <v>0.11688768001597871</v>
      </c>
      <c r="I3699" s="57">
        <f>COUNTIF($G$10:G3699,G3699)</f>
        <v>8</v>
      </c>
      <c r="J3699" s="57">
        <f>COUNTIF($G:$G,G3699)</f>
        <v>66</v>
      </c>
      <c r="K3699" s="57">
        <f>ROUND(3000*J3699/21653,0)</f>
        <v>9</v>
      </c>
    </row>
    <row r="3700" spans="1:11" x14ac:dyDescent="0.25">
      <c r="A3700" s="40">
        <v>1515257539</v>
      </c>
      <c r="B3700" s="40">
        <v>1</v>
      </c>
      <c r="C3700" s="40">
        <v>1770</v>
      </c>
      <c r="D3700" s="38" t="s">
        <v>360</v>
      </c>
      <c r="E3700" s="57" t="s">
        <v>382</v>
      </c>
      <c r="F3700" s="57">
        <f>ROUNDDOWN(C3700/50,0)*50</f>
        <v>1750</v>
      </c>
      <c r="G3700" s="57" t="str">
        <f>D3700&amp;"_"&amp;B3700&amp;"_"&amp;F3700</f>
        <v>Beijing_1_1750</v>
      </c>
      <c r="H3700" s="57">
        <v>0.12578766675067865</v>
      </c>
      <c r="I3700" s="57">
        <f>COUNTIF($G$10:G3700,G3700)</f>
        <v>9</v>
      </c>
      <c r="J3700" s="57">
        <f>COUNTIF($G:$G,G3700)</f>
        <v>66</v>
      </c>
      <c r="K3700" s="57">
        <f>ROUND(3000*J3700/21653,0)</f>
        <v>9</v>
      </c>
    </row>
    <row r="3701" spans="1:11" x14ac:dyDescent="0.25">
      <c r="A3701" s="40">
        <v>1518039773</v>
      </c>
      <c r="B3701" s="40">
        <v>1</v>
      </c>
      <c r="C3701" s="40">
        <v>1761</v>
      </c>
      <c r="D3701" s="38" t="s">
        <v>360</v>
      </c>
      <c r="E3701" s="57" t="s">
        <v>383</v>
      </c>
      <c r="F3701" s="57">
        <f>ROUNDDOWN(C3701/50,0)*50</f>
        <v>1750</v>
      </c>
      <c r="G3701" s="57" t="str">
        <f>D3701&amp;"_"&amp;B3701&amp;"_"&amp;F3701</f>
        <v>Beijing_1_1750</v>
      </c>
      <c r="H3701" s="57">
        <v>0.13959842608363748</v>
      </c>
      <c r="I3701" s="57">
        <f>COUNTIF($G$10:G3701,G3701)</f>
        <v>10</v>
      </c>
      <c r="J3701" s="57">
        <f>COUNTIF($G:$G,G3701)</f>
        <v>66</v>
      </c>
      <c r="K3701" s="57">
        <f>ROUND(3000*J3701/21653,0)</f>
        <v>9</v>
      </c>
    </row>
    <row r="3702" spans="1:11" x14ac:dyDescent="0.25">
      <c r="A3702" s="40">
        <v>1518420194</v>
      </c>
      <c r="B3702" s="40">
        <v>1</v>
      </c>
      <c r="C3702" s="40">
        <v>1751</v>
      </c>
      <c r="D3702" s="38" t="s">
        <v>360</v>
      </c>
      <c r="E3702" s="57" t="s">
        <v>383</v>
      </c>
      <c r="F3702" s="57">
        <f>ROUNDDOWN(C3702/50,0)*50</f>
        <v>1750</v>
      </c>
      <c r="G3702" s="57" t="str">
        <f>D3702&amp;"_"&amp;B3702&amp;"_"&amp;F3702</f>
        <v>Beijing_1_1750</v>
      </c>
      <c r="H3702" s="57">
        <v>0.15968564460168211</v>
      </c>
      <c r="I3702" s="57">
        <f>COUNTIF($G$10:G3702,G3702)</f>
        <v>11</v>
      </c>
      <c r="J3702" s="57">
        <f>COUNTIF($G:$G,G3702)</f>
        <v>66</v>
      </c>
      <c r="K3702" s="57">
        <f>ROUND(3000*J3702/21653,0)</f>
        <v>9</v>
      </c>
    </row>
    <row r="3703" spans="1:11" x14ac:dyDescent="0.25">
      <c r="A3703" s="40">
        <v>1511966826</v>
      </c>
      <c r="B3703" s="40">
        <v>1</v>
      </c>
      <c r="C3703" s="40">
        <v>1760</v>
      </c>
      <c r="D3703" s="38" t="s">
        <v>360</v>
      </c>
      <c r="E3703" s="57" t="s">
        <v>383</v>
      </c>
      <c r="F3703" s="57">
        <f>ROUNDDOWN(C3703/50,0)*50</f>
        <v>1750</v>
      </c>
      <c r="G3703" s="57" t="str">
        <f>D3703&amp;"_"&amp;B3703&amp;"_"&amp;F3703</f>
        <v>Beijing_1_1750</v>
      </c>
      <c r="H3703" s="57">
        <v>0.17005658265031454</v>
      </c>
      <c r="I3703" s="57">
        <f>COUNTIF($G$10:G3703,G3703)</f>
        <v>12</v>
      </c>
      <c r="J3703" s="57">
        <f>COUNTIF($G:$G,G3703)</f>
        <v>66</v>
      </c>
      <c r="K3703" s="57">
        <f>ROUND(3000*J3703/21653,0)</f>
        <v>9</v>
      </c>
    </row>
    <row r="3704" spans="1:11" x14ac:dyDescent="0.25">
      <c r="A3704" s="40">
        <v>1512344379</v>
      </c>
      <c r="B3704" s="40">
        <v>1</v>
      </c>
      <c r="C3704" s="40">
        <v>1790</v>
      </c>
      <c r="D3704" s="38" t="s">
        <v>360</v>
      </c>
      <c r="E3704" s="57" t="s">
        <v>383</v>
      </c>
      <c r="F3704" s="57">
        <f>ROUNDDOWN(C3704/50,0)*50</f>
        <v>1750</v>
      </c>
      <c r="G3704" s="57" t="str">
        <f>D3704&amp;"_"&amp;B3704&amp;"_"&amp;F3704</f>
        <v>Beijing_1_1750</v>
      </c>
      <c r="H3704" s="57">
        <v>0.18039049749628877</v>
      </c>
      <c r="I3704" s="57">
        <f>COUNTIF($G$10:G3704,G3704)</f>
        <v>13</v>
      </c>
      <c r="J3704" s="57">
        <f>COUNTIF($G:$G,G3704)</f>
        <v>66</v>
      </c>
      <c r="K3704" s="57">
        <f>ROUND(3000*J3704/21653,0)</f>
        <v>9</v>
      </c>
    </row>
    <row r="3705" spans="1:11" x14ac:dyDescent="0.25">
      <c r="A3705" s="40">
        <v>1516039148</v>
      </c>
      <c r="B3705" s="40">
        <v>1</v>
      </c>
      <c r="C3705" s="40">
        <v>1799</v>
      </c>
      <c r="D3705" s="38" t="s">
        <v>360</v>
      </c>
      <c r="E3705" s="57" t="s">
        <v>383</v>
      </c>
      <c r="F3705" s="57">
        <f>ROUNDDOWN(C3705/50,0)*50</f>
        <v>1750</v>
      </c>
      <c r="G3705" s="57" t="str">
        <f>D3705&amp;"_"&amp;B3705&amp;"_"&amp;F3705</f>
        <v>Beijing_1_1750</v>
      </c>
      <c r="H3705" s="57">
        <v>0.19979903778413377</v>
      </c>
      <c r="I3705" s="57">
        <f>COUNTIF($G$10:G3705,G3705)</f>
        <v>14</v>
      </c>
      <c r="J3705" s="57">
        <f>COUNTIF($G:$G,G3705)</f>
        <v>66</v>
      </c>
      <c r="K3705" s="57">
        <f>ROUND(3000*J3705/21653,0)</f>
        <v>9</v>
      </c>
    </row>
    <row r="3706" spans="1:11" x14ac:dyDescent="0.25">
      <c r="A3706" s="40">
        <v>1513834313</v>
      </c>
      <c r="B3706" s="40">
        <v>1</v>
      </c>
      <c r="C3706" s="40">
        <v>1797</v>
      </c>
      <c r="D3706" s="38" t="s">
        <v>360</v>
      </c>
      <c r="E3706" s="57" t="s">
        <v>383</v>
      </c>
      <c r="F3706" s="57">
        <f>ROUNDDOWN(C3706/50,0)*50</f>
        <v>1750</v>
      </c>
      <c r="G3706" s="57" t="str">
        <f>D3706&amp;"_"&amp;B3706&amp;"_"&amp;F3706</f>
        <v>Beijing_1_1750</v>
      </c>
      <c r="H3706" s="57">
        <v>0.21574909645572504</v>
      </c>
      <c r="I3706" s="57">
        <f>COUNTIF($G$10:G3706,G3706)</f>
        <v>15</v>
      </c>
      <c r="J3706" s="57">
        <f>COUNTIF($G:$G,G3706)</f>
        <v>66</v>
      </c>
      <c r="K3706" s="57">
        <f>ROUND(3000*J3706/21653,0)</f>
        <v>9</v>
      </c>
    </row>
    <row r="3707" spans="1:11" x14ac:dyDescent="0.25">
      <c r="A3707" s="40">
        <v>1515173398</v>
      </c>
      <c r="B3707" s="40">
        <v>1</v>
      </c>
      <c r="C3707" s="40">
        <v>1798</v>
      </c>
      <c r="D3707" s="38" t="s">
        <v>360</v>
      </c>
      <c r="E3707" s="57" t="s">
        <v>383</v>
      </c>
      <c r="F3707" s="57">
        <f>ROUNDDOWN(C3707/50,0)*50</f>
        <v>1750</v>
      </c>
      <c r="G3707" s="57" t="str">
        <f>D3707&amp;"_"&amp;B3707&amp;"_"&amp;F3707</f>
        <v>Beijing_1_1750</v>
      </c>
      <c r="H3707" s="57">
        <v>0.23852204736277927</v>
      </c>
      <c r="I3707" s="57">
        <f>COUNTIF($G$10:G3707,G3707)</f>
        <v>16</v>
      </c>
      <c r="J3707" s="57">
        <f>COUNTIF($G:$G,G3707)</f>
        <v>66</v>
      </c>
      <c r="K3707" s="57">
        <f>ROUND(3000*J3707/21653,0)</f>
        <v>9</v>
      </c>
    </row>
    <row r="3708" spans="1:11" x14ac:dyDescent="0.25">
      <c r="A3708" s="40">
        <v>1516837138</v>
      </c>
      <c r="B3708" s="40">
        <v>1</v>
      </c>
      <c r="C3708" s="40">
        <v>1756</v>
      </c>
      <c r="D3708" s="38" t="s">
        <v>360</v>
      </c>
      <c r="E3708" s="57" t="s">
        <v>383</v>
      </c>
      <c r="F3708" s="57">
        <f>ROUNDDOWN(C3708/50,0)*50</f>
        <v>1750</v>
      </c>
      <c r="G3708" s="57" t="str">
        <f>D3708&amp;"_"&amp;B3708&amp;"_"&amp;F3708</f>
        <v>Beijing_1_1750</v>
      </c>
      <c r="H3708" s="57">
        <v>0.23939238205527713</v>
      </c>
      <c r="I3708" s="57">
        <f>COUNTIF($G$10:G3708,G3708)</f>
        <v>17</v>
      </c>
      <c r="J3708" s="57">
        <f>COUNTIF($G:$G,G3708)</f>
        <v>66</v>
      </c>
      <c r="K3708" s="57">
        <f>ROUND(3000*J3708/21653,0)</f>
        <v>9</v>
      </c>
    </row>
    <row r="3709" spans="1:11" x14ac:dyDescent="0.25">
      <c r="A3709" s="40">
        <v>1516288844</v>
      </c>
      <c r="B3709" s="40">
        <v>1</v>
      </c>
      <c r="C3709" s="40">
        <v>1766</v>
      </c>
      <c r="D3709" s="38" t="s">
        <v>360</v>
      </c>
      <c r="E3709" s="57" t="s">
        <v>383</v>
      </c>
      <c r="F3709" s="57">
        <f>ROUNDDOWN(C3709/50,0)*50</f>
        <v>1750</v>
      </c>
      <c r="G3709" s="57" t="str">
        <f>D3709&amp;"_"&amp;B3709&amp;"_"&amp;F3709</f>
        <v>Beijing_1_1750</v>
      </c>
      <c r="H3709" s="57">
        <v>0.24083016999675189</v>
      </c>
      <c r="I3709" s="57">
        <f>COUNTIF($G$10:G3709,G3709)</f>
        <v>18</v>
      </c>
      <c r="J3709" s="57">
        <f>COUNTIF($G:$G,G3709)</f>
        <v>66</v>
      </c>
      <c r="K3709" s="57">
        <f>ROUND(3000*J3709/21653,0)</f>
        <v>9</v>
      </c>
    </row>
    <row r="3710" spans="1:11" x14ac:dyDescent="0.25">
      <c r="A3710" s="40">
        <v>1516114998</v>
      </c>
      <c r="B3710" s="40">
        <v>1</v>
      </c>
      <c r="C3710" s="40">
        <v>1757</v>
      </c>
      <c r="D3710" s="38" t="s">
        <v>360</v>
      </c>
      <c r="E3710" s="57" t="s">
        <v>384</v>
      </c>
      <c r="F3710" s="57">
        <f>ROUNDDOWN(C3710/50,0)*50</f>
        <v>1750</v>
      </c>
      <c r="G3710" s="57" t="str">
        <f>D3710&amp;"_"&amp;B3710&amp;"_"&amp;F3710</f>
        <v>Beijing_1_1750</v>
      </c>
      <c r="H3710" s="57">
        <v>0.25785695846904133</v>
      </c>
      <c r="I3710" s="57">
        <f>COUNTIF($G$10:G3710,G3710)</f>
        <v>19</v>
      </c>
      <c r="J3710" s="57">
        <f>COUNTIF($G:$G,G3710)</f>
        <v>66</v>
      </c>
      <c r="K3710" s="57">
        <f>ROUND(3000*J3710/21653,0)</f>
        <v>9</v>
      </c>
    </row>
    <row r="3711" spans="1:11" x14ac:dyDescent="0.25">
      <c r="A3711" s="40">
        <v>1519167023</v>
      </c>
      <c r="B3711" s="40">
        <v>1</v>
      </c>
      <c r="C3711" s="40">
        <v>1781</v>
      </c>
      <c r="D3711" s="38" t="s">
        <v>360</v>
      </c>
      <c r="E3711" s="57" t="s">
        <v>384</v>
      </c>
      <c r="F3711" s="57">
        <f>ROUNDDOWN(C3711/50,0)*50</f>
        <v>1750</v>
      </c>
      <c r="G3711" s="57" t="str">
        <f>D3711&amp;"_"&amp;B3711&amp;"_"&amp;F3711</f>
        <v>Beijing_1_1750</v>
      </c>
      <c r="H3711" s="57">
        <v>0.2628933036737886</v>
      </c>
      <c r="I3711" s="57">
        <f>COUNTIF($G$10:G3711,G3711)</f>
        <v>20</v>
      </c>
      <c r="J3711" s="57">
        <f>COUNTIF($G:$G,G3711)</f>
        <v>66</v>
      </c>
      <c r="K3711" s="57">
        <f>ROUND(3000*J3711/21653,0)</f>
        <v>9</v>
      </c>
    </row>
    <row r="3712" spans="1:11" x14ac:dyDescent="0.25">
      <c r="A3712" s="40">
        <v>1517884377</v>
      </c>
      <c r="B3712" s="40">
        <v>1</v>
      </c>
      <c r="C3712" s="40">
        <v>1757</v>
      </c>
      <c r="D3712" s="38" t="s">
        <v>360</v>
      </c>
      <c r="E3712" s="57" t="s">
        <v>384</v>
      </c>
      <c r="F3712" s="57">
        <f>ROUNDDOWN(C3712/50,0)*50</f>
        <v>1750</v>
      </c>
      <c r="G3712" s="57" t="str">
        <f>D3712&amp;"_"&amp;B3712&amp;"_"&amp;F3712</f>
        <v>Beijing_1_1750</v>
      </c>
      <c r="H3712" s="57">
        <v>0.27240104633942486</v>
      </c>
      <c r="I3712" s="57">
        <f>COUNTIF($G$10:G3712,G3712)</f>
        <v>21</v>
      </c>
      <c r="J3712" s="57">
        <f>COUNTIF($G:$G,G3712)</f>
        <v>66</v>
      </c>
      <c r="K3712" s="57">
        <f>ROUND(3000*J3712/21653,0)</f>
        <v>9</v>
      </c>
    </row>
    <row r="3713" spans="1:11" x14ac:dyDescent="0.25">
      <c r="A3713" s="40">
        <v>1518227943</v>
      </c>
      <c r="B3713" s="40">
        <v>1</v>
      </c>
      <c r="C3713" s="40">
        <v>1762</v>
      </c>
      <c r="D3713" s="38" t="s">
        <v>360</v>
      </c>
      <c r="E3713" s="57" t="s">
        <v>384</v>
      </c>
      <c r="F3713" s="57">
        <f>ROUNDDOWN(C3713/50,0)*50</f>
        <v>1750</v>
      </c>
      <c r="G3713" s="57" t="str">
        <f>D3713&amp;"_"&amp;B3713&amp;"_"&amp;F3713</f>
        <v>Beijing_1_1750</v>
      </c>
      <c r="H3713" s="57">
        <v>0.28224721527143959</v>
      </c>
      <c r="I3713" s="57">
        <f>COUNTIF($G$10:G3713,G3713)</f>
        <v>22</v>
      </c>
      <c r="J3713" s="57">
        <f>COUNTIF($G:$G,G3713)</f>
        <v>66</v>
      </c>
      <c r="K3713" s="57">
        <f>ROUND(3000*J3713/21653,0)</f>
        <v>9</v>
      </c>
    </row>
    <row r="3714" spans="1:11" x14ac:dyDescent="0.25">
      <c r="A3714" s="40">
        <v>1512880378</v>
      </c>
      <c r="B3714" s="40">
        <v>1</v>
      </c>
      <c r="C3714" s="40">
        <v>1933</v>
      </c>
      <c r="D3714" s="38" t="s">
        <v>359</v>
      </c>
      <c r="E3714" s="57" t="s">
        <v>383</v>
      </c>
      <c r="F3714" s="57">
        <f>ROUNDDOWN(C3714/50,0)*50</f>
        <v>1900</v>
      </c>
      <c r="G3714" s="57" t="str">
        <f>D3714&amp;"_"&amp;B3714&amp;"_"&amp;F3714</f>
        <v>Shanghai_1_1900</v>
      </c>
      <c r="H3714" s="57">
        <v>0.38491379503244993</v>
      </c>
      <c r="I3714" s="57">
        <f>COUNTIF($G$10:G3714,G3714)</f>
        <v>9</v>
      </c>
      <c r="J3714" s="57">
        <f>COUNTIF($G:$G,G3714)</f>
        <v>58</v>
      </c>
      <c r="K3714" s="57">
        <f>ROUND(3000*J3714/21653,0)</f>
        <v>8</v>
      </c>
    </row>
    <row r="3715" spans="1:11" x14ac:dyDescent="0.25">
      <c r="A3715" s="40">
        <v>1513510897</v>
      </c>
      <c r="B3715" s="40">
        <v>1</v>
      </c>
      <c r="C3715" s="40">
        <v>1583</v>
      </c>
      <c r="D3715" s="38" t="s">
        <v>358</v>
      </c>
      <c r="E3715" s="57" t="s">
        <v>382</v>
      </c>
      <c r="F3715" s="57">
        <f>ROUNDDOWN(C3715/50,0)*50</f>
        <v>1550</v>
      </c>
      <c r="G3715" s="57" t="str">
        <f>D3715&amp;"_"&amp;B3715&amp;"_"&amp;F3715</f>
        <v>Shenzhen_1_1550</v>
      </c>
      <c r="H3715" s="57">
        <v>0.3849547806079946</v>
      </c>
      <c r="I3715" s="57">
        <f>COUNTIF($G$10:G3715,G3715)</f>
        <v>5</v>
      </c>
      <c r="J3715" s="57">
        <f>COUNTIF($G:$G,G3715)</f>
        <v>40</v>
      </c>
      <c r="K3715" s="57">
        <f>ROUND(3000*J3715/21653,0)</f>
        <v>6</v>
      </c>
    </row>
    <row r="3716" spans="1:11" x14ac:dyDescent="0.25">
      <c r="A3716" s="40">
        <v>1515917962</v>
      </c>
      <c r="B3716" s="40">
        <v>0</v>
      </c>
      <c r="C3716" s="40">
        <v>624</v>
      </c>
      <c r="D3716" s="38" t="s">
        <v>359</v>
      </c>
      <c r="E3716" s="57" t="s">
        <v>383</v>
      </c>
      <c r="F3716" s="57">
        <f>ROUNDDOWN(C3716/50,0)*50</f>
        <v>600</v>
      </c>
      <c r="G3716" s="57" t="str">
        <f>D3716&amp;"_"&amp;B3716&amp;"_"&amp;F3716</f>
        <v>Shanghai_0_600</v>
      </c>
      <c r="H3716" s="57">
        <v>0.38499158104147391</v>
      </c>
      <c r="I3716" s="57">
        <f>COUNTIF($G$10:G3716,G3716)</f>
        <v>10</v>
      </c>
      <c r="J3716" s="57">
        <f>COUNTIF($G:$G,G3716)</f>
        <v>38</v>
      </c>
      <c r="K3716" s="57">
        <f>ROUND(3000*J3716/21653,0)</f>
        <v>5</v>
      </c>
    </row>
    <row r="3717" spans="1:11" x14ac:dyDescent="0.25">
      <c r="A3717" s="40">
        <v>1516646806</v>
      </c>
      <c r="B3717" s="40">
        <v>1</v>
      </c>
      <c r="C3717" s="40">
        <v>67</v>
      </c>
      <c r="D3717" s="38" t="s">
        <v>361</v>
      </c>
      <c r="E3717" s="57" t="s">
        <v>382</v>
      </c>
      <c r="F3717" s="57">
        <f>ROUNDDOWN(C3717/50,0)*50</f>
        <v>50</v>
      </c>
      <c r="G3717" s="57" t="str">
        <f>D3717&amp;"_"&amp;B3717&amp;"_"&amp;F3717</f>
        <v>Guangzhou_1_50</v>
      </c>
      <c r="H3717" s="57">
        <v>0.38510793686935341</v>
      </c>
      <c r="I3717" s="57">
        <f>COUNTIF($G$10:G3717,G3717)</f>
        <v>3</v>
      </c>
      <c r="J3717" s="57">
        <f>COUNTIF($G:$G,G3717)</f>
        <v>35</v>
      </c>
      <c r="K3717" s="57">
        <f>ROUND(3000*J3717/21653,0)</f>
        <v>5</v>
      </c>
    </row>
    <row r="3718" spans="1:11" x14ac:dyDescent="0.25">
      <c r="A3718" s="40">
        <v>1511550633</v>
      </c>
      <c r="B3718" s="40">
        <v>1</v>
      </c>
      <c r="C3718" s="40">
        <v>1064</v>
      </c>
      <c r="D3718" s="38" t="s">
        <v>359</v>
      </c>
      <c r="E3718" s="57" t="s">
        <v>382</v>
      </c>
      <c r="F3718" s="57">
        <f>ROUNDDOWN(C3718/50,0)*50</f>
        <v>1050</v>
      </c>
      <c r="G3718" s="57" t="str">
        <f>D3718&amp;"_"&amp;B3718&amp;"_"&amp;F3718</f>
        <v>Shanghai_1_1050</v>
      </c>
      <c r="H3718" s="57">
        <v>0.38515621729970884</v>
      </c>
      <c r="I3718" s="57">
        <f>COUNTIF($G$10:G3718,G3718)</f>
        <v>11</v>
      </c>
      <c r="J3718" s="57">
        <f>COUNTIF($G:$G,G3718)</f>
        <v>88</v>
      </c>
      <c r="K3718" s="57">
        <f>ROUND(3000*J3718/21653,0)</f>
        <v>12</v>
      </c>
    </row>
    <row r="3719" spans="1:11" x14ac:dyDescent="0.25">
      <c r="A3719" s="40">
        <v>1511726606</v>
      </c>
      <c r="B3719" s="40">
        <v>1</v>
      </c>
      <c r="C3719" s="40">
        <v>493</v>
      </c>
      <c r="D3719" s="38" t="s">
        <v>358</v>
      </c>
      <c r="E3719" s="57" t="s">
        <v>383</v>
      </c>
      <c r="F3719" s="57">
        <f>ROUNDDOWN(C3719/50,0)*50</f>
        <v>450</v>
      </c>
      <c r="G3719" s="57" t="str">
        <f>D3719&amp;"_"&amp;B3719&amp;"_"&amp;F3719</f>
        <v>Shenzhen_1_450</v>
      </c>
      <c r="H3719" s="57">
        <v>0.3851863999373103</v>
      </c>
      <c r="I3719" s="57">
        <f>COUNTIF($G$10:G3719,G3719)</f>
        <v>10</v>
      </c>
      <c r="J3719" s="57">
        <f>COUNTIF($G:$G,G3719)</f>
        <v>50</v>
      </c>
      <c r="K3719" s="57">
        <f>ROUND(3000*J3719/21653,0)</f>
        <v>7</v>
      </c>
    </row>
    <row r="3720" spans="1:11" x14ac:dyDescent="0.25">
      <c r="A3720" s="40">
        <v>1516287001</v>
      </c>
      <c r="B3720" s="40">
        <v>0</v>
      </c>
      <c r="C3720" s="40">
        <v>3081</v>
      </c>
      <c r="D3720" s="38" t="s">
        <v>358</v>
      </c>
      <c r="E3720" s="57" t="s">
        <v>382</v>
      </c>
      <c r="F3720" s="57">
        <f>ROUNDDOWN(C3720/50,0)*50</f>
        <v>3050</v>
      </c>
      <c r="G3720" s="57" t="str">
        <f>D3720&amp;"_"&amp;B3720&amp;"_"&amp;F3720</f>
        <v>Shenzhen_0_3050</v>
      </c>
      <c r="H3720" s="57">
        <v>0.38518921953449303</v>
      </c>
      <c r="I3720" s="57">
        <f>COUNTIF($G$10:G3720,G3720)</f>
        <v>1</v>
      </c>
      <c r="J3720" s="57">
        <f>COUNTIF($G:$G,G3720)</f>
        <v>8</v>
      </c>
      <c r="K3720" s="57">
        <f>ROUND(3000*J3720/21653,0)</f>
        <v>1</v>
      </c>
    </row>
    <row r="3721" spans="1:11" x14ac:dyDescent="0.25">
      <c r="A3721" s="40">
        <v>1511581972</v>
      </c>
      <c r="B3721" s="40">
        <v>0</v>
      </c>
      <c r="C3721" s="40">
        <v>4056</v>
      </c>
      <c r="D3721" s="38" t="s">
        <v>359</v>
      </c>
      <c r="E3721" s="57" t="s">
        <v>384</v>
      </c>
      <c r="F3721" s="57">
        <f>ROUNDDOWN(C3721/50,0)*50</f>
        <v>4050</v>
      </c>
      <c r="G3721" s="57" t="str">
        <f>D3721&amp;"_"&amp;B3721&amp;"_"&amp;F3721</f>
        <v>Shanghai_0_4050</v>
      </c>
      <c r="H3721" s="57">
        <v>0.38525790336988408</v>
      </c>
      <c r="I3721" s="57">
        <f>COUNTIF($G$10:G3721,G3721)</f>
        <v>3</v>
      </c>
      <c r="J3721" s="57">
        <f>COUNTIF($G:$G,G3721)</f>
        <v>8</v>
      </c>
      <c r="K3721" s="57">
        <f>ROUND(3000*J3721/21653,0)</f>
        <v>1</v>
      </c>
    </row>
    <row r="3722" spans="1:11" x14ac:dyDescent="0.25">
      <c r="A3722" s="40">
        <v>1519907187</v>
      </c>
      <c r="B3722" s="40">
        <v>1</v>
      </c>
      <c r="C3722" s="40">
        <v>2632</v>
      </c>
      <c r="D3722" s="38" t="s">
        <v>361</v>
      </c>
      <c r="E3722" s="57" t="s">
        <v>382</v>
      </c>
      <c r="F3722" s="57">
        <f>ROUNDDOWN(C3722/50,0)*50</f>
        <v>2600</v>
      </c>
      <c r="G3722" s="57" t="str">
        <f>D3722&amp;"_"&amp;B3722&amp;"_"&amp;F3722</f>
        <v>Guangzhou_1_2600</v>
      </c>
      <c r="H3722" s="57">
        <v>0.38529154392986986</v>
      </c>
      <c r="I3722" s="57">
        <f>COUNTIF($G$10:G3722,G3722)</f>
        <v>2</v>
      </c>
      <c r="J3722" s="57">
        <f>COUNTIF($G:$G,G3722)</f>
        <v>17</v>
      </c>
      <c r="K3722" s="57">
        <f>ROUND(3000*J3722/21653,0)</f>
        <v>2</v>
      </c>
    </row>
    <row r="3723" spans="1:11" x14ac:dyDescent="0.25">
      <c r="A3723" s="40">
        <v>1513780389</v>
      </c>
      <c r="B3723" s="40">
        <v>1</v>
      </c>
      <c r="C3723" s="40">
        <v>5811</v>
      </c>
      <c r="D3723" s="38" t="s">
        <v>361</v>
      </c>
      <c r="E3723" s="57" t="s">
        <v>384</v>
      </c>
      <c r="F3723" s="57">
        <f>ROUNDDOWN(C3723/50,0)*50</f>
        <v>5800</v>
      </c>
      <c r="G3723" s="57" t="str">
        <f>D3723&amp;"_"&amp;B3723&amp;"_"&amp;F3723</f>
        <v>Guangzhou_1_5800</v>
      </c>
      <c r="H3723" s="57">
        <v>0.38529905027083211</v>
      </c>
      <c r="I3723" s="57">
        <f>COUNTIF($G$10:G3723,G3723)</f>
        <v>2</v>
      </c>
      <c r="J3723" s="57">
        <f>COUNTIF($G:$G,G3723)</f>
        <v>3</v>
      </c>
      <c r="K3723" s="57">
        <f>ROUND(3000*J3723/21653,0)</f>
        <v>0</v>
      </c>
    </row>
    <row r="3724" spans="1:11" x14ac:dyDescent="0.25">
      <c r="A3724" s="40">
        <v>1516081596</v>
      </c>
      <c r="B3724" s="40">
        <v>1</v>
      </c>
      <c r="C3724" s="40">
        <v>3120</v>
      </c>
      <c r="D3724" s="38" t="s">
        <v>360</v>
      </c>
      <c r="E3724" s="57" t="s">
        <v>382</v>
      </c>
      <c r="F3724" s="57">
        <f>ROUNDDOWN(C3724/50,0)*50</f>
        <v>3100</v>
      </c>
      <c r="G3724" s="57" t="str">
        <f>D3724&amp;"_"&amp;B3724&amp;"_"&amp;F3724</f>
        <v>Beijing_1_3100</v>
      </c>
      <c r="H3724" s="57">
        <v>0.38530716778154062</v>
      </c>
      <c r="I3724" s="57">
        <f>COUNTIF($G$10:G3724,G3724)</f>
        <v>3</v>
      </c>
      <c r="J3724" s="57">
        <f>COUNTIF($G:$G,G3724)</f>
        <v>56</v>
      </c>
      <c r="K3724" s="57">
        <f>ROUND(3000*J3724/21653,0)</f>
        <v>8</v>
      </c>
    </row>
    <row r="3725" spans="1:11" x14ac:dyDescent="0.25">
      <c r="A3725" s="40">
        <v>1514499560</v>
      </c>
      <c r="B3725" s="40">
        <v>0</v>
      </c>
      <c r="C3725" s="40">
        <v>3561</v>
      </c>
      <c r="D3725" s="38" t="s">
        <v>359</v>
      </c>
      <c r="E3725" s="57" t="s">
        <v>384</v>
      </c>
      <c r="F3725" s="57">
        <f>ROUNDDOWN(C3725/50,0)*50</f>
        <v>3550</v>
      </c>
      <c r="G3725" s="57" t="str">
        <f>D3725&amp;"_"&amp;B3725&amp;"_"&amp;F3725</f>
        <v>Shanghai_0_3550</v>
      </c>
      <c r="H3725" s="57">
        <v>0.38536178852562064</v>
      </c>
      <c r="I3725" s="57">
        <f>COUNTIF($G$10:G3725,G3725)</f>
        <v>3</v>
      </c>
      <c r="J3725" s="57">
        <f>COUNTIF($G:$G,G3725)</f>
        <v>10</v>
      </c>
      <c r="K3725" s="57">
        <f>ROUND(3000*J3725/21653,0)</f>
        <v>1</v>
      </c>
    </row>
    <row r="3726" spans="1:11" x14ac:dyDescent="0.25">
      <c r="A3726" s="40">
        <v>1519707599</v>
      </c>
      <c r="B3726" s="40">
        <v>1</v>
      </c>
      <c r="C3726" s="40">
        <v>634</v>
      </c>
      <c r="D3726" s="38" t="s">
        <v>358</v>
      </c>
      <c r="E3726" s="57" t="s">
        <v>382</v>
      </c>
      <c r="F3726" s="57">
        <f>ROUNDDOWN(C3726/50,0)*50</f>
        <v>600</v>
      </c>
      <c r="G3726" s="57" t="str">
        <f>D3726&amp;"_"&amp;B3726&amp;"_"&amp;F3726</f>
        <v>Shenzhen_1_600</v>
      </c>
      <c r="H3726" s="57">
        <v>0.38537015775291705</v>
      </c>
      <c r="I3726" s="57">
        <f>COUNTIF($G$10:G3726,G3726)</f>
        <v>6</v>
      </c>
      <c r="J3726" s="57">
        <f>COUNTIF($G:$G,G3726)</f>
        <v>43</v>
      </c>
      <c r="K3726" s="57">
        <f>ROUND(3000*J3726/21653,0)</f>
        <v>6</v>
      </c>
    </row>
    <row r="3727" spans="1:11" x14ac:dyDescent="0.25">
      <c r="A3727" s="40">
        <v>1513958387</v>
      </c>
      <c r="B3727" s="40">
        <v>1</v>
      </c>
      <c r="C3727" s="40">
        <v>373</v>
      </c>
      <c r="D3727" s="38" t="s">
        <v>360</v>
      </c>
      <c r="E3727" s="57" t="s">
        <v>382</v>
      </c>
      <c r="F3727" s="57">
        <f>ROUNDDOWN(C3727/50,0)*50</f>
        <v>350</v>
      </c>
      <c r="G3727" s="57" t="str">
        <f>D3727&amp;"_"&amp;B3727&amp;"_"&amp;F3727</f>
        <v>Beijing_1_350</v>
      </c>
      <c r="H3727" s="57">
        <v>0.38550578478006436</v>
      </c>
      <c r="I3727" s="57">
        <f>COUNTIF($G$10:G3727,G3727)</f>
        <v>2</v>
      </c>
      <c r="J3727" s="57">
        <f>COUNTIF($G:$G,G3727)</f>
        <v>80</v>
      </c>
      <c r="K3727" s="57">
        <f>ROUND(3000*J3727/21653,0)</f>
        <v>11</v>
      </c>
    </row>
    <row r="3728" spans="1:11" x14ac:dyDescent="0.25">
      <c r="A3728" s="40">
        <v>1515509209</v>
      </c>
      <c r="B3728" s="40">
        <v>1</v>
      </c>
      <c r="C3728" s="40">
        <v>2708</v>
      </c>
      <c r="D3728" s="38" t="s">
        <v>359</v>
      </c>
      <c r="E3728" s="57" t="s">
        <v>382</v>
      </c>
      <c r="F3728" s="57">
        <f>ROUNDDOWN(C3728/50,0)*50</f>
        <v>2700</v>
      </c>
      <c r="G3728" s="57" t="str">
        <f>D3728&amp;"_"&amp;B3728&amp;"_"&amp;F3728</f>
        <v>Shanghai_1_2700</v>
      </c>
      <c r="H3728" s="57">
        <v>0.38552425979968119</v>
      </c>
      <c r="I3728" s="57">
        <f>COUNTIF($G$10:G3728,G3728)</f>
        <v>3</v>
      </c>
      <c r="J3728" s="57">
        <f>COUNTIF($G:$G,G3728)</f>
        <v>55</v>
      </c>
      <c r="K3728" s="57">
        <f>ROUND(3000*J3728/21653,0)</f>
        <v>8</v>
      </c>
    </row>
    <row r="3729" spans="1:11" x14ac:dyDescent="0.25">
      <c r="A3729" s="40">
        <v>1519840963</v>
      </c>
      <c r="B3729" s="40">
        <v>1</v>
      </c>
      <c r="C3729" s="40">
        <v>1970</v>
      </c>
      <c r="D3729" s="38" t="s">
        <v>359</v>
      </c>
      <c r="E3729" s="57" t="s">
        <v>382</v>
      </c>
      <c r="F3729" s="57">
        <f>ROUNDDOWN(C3729/50,0)*50</f>
        <v>1950</v>
      </c>
      <c r="G3729" s="57" t="str">
        <f>D3729&amp;"_"&amp;B3729&amp;"_"&amp;F3729</f>
        <v>Shanghai_1_1950</v>
      </c>
      <c r="H3729" s="57">
        <v>0.38555447833825907</v>
      </c>
      <c r="I3729" s="57">
        <f>COUNTIF($G$10:G3729,G3729)</f>
        <v>6</v>
      </c>
      <c r="J3729" s="57">
        <f>COUNTIF($G:$G,G3729)</f>
        <v>60</v>
      </c>
      <c r="K3729" s="57">
        <f>ROUND(3000*J3729/21653,0)</f>
        <v>8</v>
      </c>
    </row>
    <row r="3730" spans="1:11" x14ac:dyDescent="0.25">
      <c r="A3730" s="40">
        <v>1516355492</v>
      </c>
      <c r="B3730" s="40">
        <v>0</v>
      </c>
      <c r="C3730" s="40">
        <v>650</v>
      </c>
      <c r="D3730" s="38" t="s">
        <v>361</v>
      </c>
      <c r="E3730" s="57" t="s">
        <v>384</v>
      </c>
      <c r="F3730" s="57">
        <f>ROUNDDOWN(C3730/50,0)*50</f>
        <v>650</v>
      </c>
      <c r="G3730" s="57" t="str">
        <f>D3730&amp;"_"&amp;B3730&amp;"_"&amp;F3730</f>
        <v>Guangzhou_0_650</v>
      </c>
      <c r="H3730" s="57">
        <v>0.38555826971060192</v>
      </c>
      <c r="I3730" s="57">
        <f>COUNTIF($G$10:G3730,G3730)</f>
        <v>5</v>
      </c>
      <c r="J3730" s="57">
        <f>COUNTIF($G:$G,G3730)</f>
        <v>17</v>
      </c>
      <c r="K3730" s="57">
        <f>ROUND(3000*J3730/21653,0)</f>
        <v>2</v>
      </c>
    </row>
    <row r="3731" spans="1:11" x14ac:dyDescent="0.25">
      <c r="A3731" s="40">
        <v>1514358948</v>
      </c>
      <c r="B3731" s="40">
        <v>1</v>
      </c>
      <c r="C3731" s="40">
        <v>2506</v>
      </c>
      <c r="D3731" s="38" t="s">
        <v>360</v>
      </c>
      <c r="E3731" s="57" t="s">
        <v>383</v>
      </c>
      <c r="F3731" s="57">
        <f>ROUNDDOWN(C3731/50,0)*50</f>
        <v>2500</v>
      </c>
      <c r="G3731" s="57" t="str">
        <f>D3731&amp;"_"&amp;B3731&amp;"_"&amp;F3731</f>
        <v>Beijing_1_2500</v>
      </c>
      <c r="H3731" s="57">
        <v>0.38558853434224327</v>
      </c>
      <c r="I3731" s="57">
        <f>COUNTIF($G$10:G3731,G3731)</f>
        <v>10</v>
      </c>
      <c r="J3731" s="57">
        <f>COUNTIF($G:$G,G3731)</f>
        <v>63</v>
      </c>
      <c r="K3731" s="57">
        <f>ROUND(3000*J3731/21653,0)</f>
        <v>9</v>
      </c>
    </row>
    <row r="3732" spans="1:11" x14ac:dyDescent="0.25">
      <c r="A3732" s="40">
        <v>1515265041</v>
      </c>
      <c r="B3732" s="40">
        <v>0</v>
      </c>
      <c r="C3732" s="40">
        <v>484</v>
      </c>
      <c r="D3732" s="38" t="s">
        <v>361</v>
      </c>
      <c r="E3732" s="57" t="s">
        <v>382</v>
      </c>
      <c r="F3732" s="57">
        <f>ROUNDDOWN(C3732/50,0)*50</f>
        <v>450</v>
      </c>
      <c r="G3732" s="57" t="str">
        <f>D3732&amp;"_"&amp;B3732&amp;"_"&amp;F3732</f>
        <v>Guangzhou_0_450</v>
      </c>
      <c r="H3732" s="57">
        <v>0.38558929523743002</v>
      </c>
      <c r="I3732" s="57">
        <f>COUNTIF($G$10:G3732,G3732)</f>
        <v>1</v>
      </c>
      <c r="J3732" s="57">
        <f>COUNTIF($G:$G,G3732)</f>
        <v>17</v>
      </c>
      <c r="K3732" s="57">
        <f>ROUND(3000*J3732/21653,0)</f>
        <v>2</v>
      </c>
    </row>
    <row r="3733" spans="1:11" x14ac:dyDescent="0.25">
      <c r="A3733" s="40">
        <v>1519810242</v>
      </c>
      <c r="B3733" s="40">
        <v>0</v>
      </c>
      <c r="C3733" s="40">
        <v>337</v>
      </c>
      <c r="D3733" s="38" t="s">
        <v>360</v>
      </c>
      <c r="E3733" s="57" t="s">
        <v>384</v>
      </c>
      <c r="F3733" s="57">
        <f>ROUNDDOWN(C3733/50,0)*50</f>
        <v>300</v>
      </c>
      <c r="G3733" s="57" t="str">
        <f>D3733&amp;"_"&amp;B3733&amp;"_"&amp;F3733</f>
        <v>Beijing_0_300</v>
      </c>
      <c r="H3733" s="57">
        <v>0.38561620255180373</v>
      </c>
      <c r="I3733" s="57">
        <f>COUNTIF($G$10:G3733,G3733)</f>
        <v>12</v>
      </c>
      <c r="J3733" s="57">
        <f>COUNTIF($G:$G,G3733)</f>
        <v>30</v>
      </c>
      <c r="K3733" s="57">
        <f>ROUND(3000*J3733/21653,0)</f>
        <v>4</v>
      </c>
    </row>
    <row r="3734" spans="1:11" x14ac:dyDescent="0.25">
      <c r="A3734" s="40">
        <v>1517132843</v>
      </c>
      <c r="B3734" s="40">
        <v>1</v>
      </c>
      <c r="C3734" s="40">
        <v>1220</v>
      </c>
      <c r="D3734" s="38" t="s">
        <v>360</v>
      </c>
      <c r="E3734" s="57" t="s">
        <v>384</v>
      </c>
      <c r="F3734" s="57">
        <f>ROUNDDOWN(C3734/50,0)*50</f>
        <v>1200</v>
      </c>
      <c r="G3734" s="57" t="str">
        <f>D3734&amp;"_"&amp;B3734&amp;"_"&amp;F3734</f>
        <v>Beijing_1_1200</v>
      </c>
      <c r="H3734" s="57">
        <v>0.3856736977053743</v>
      </c>
      <c r="I3734" s="57">
        <f>COUNTIF($G$10:G3734,G3734)</f>
        <v>34</v>
      </c>
      <c r="J3734" s="57">
        <f>COUNTIF($G:$G,G3734)</f>
        <v>72</v>
      </c>
      <c r="K3734" s="57">
        <f>ROUND(3000*J3734/21653,0)</f>
        <v>10</v>
      </c>
    </row>
    <row r="3735" spans="1:11" x14ac:dyDescent="0.25">
      <c r="A3735" s="40">
        <v>1518855850</v>
      </c>
      <c r="B3735" s="40">
        <v>0</v>
      </c>
      <c r="C3735" s="40">
        <v>2468</v>
      </c>
      <c r="D3735" s="38" t="s">
        <v>360</v>
      </c>
      <c r="E3735" s="57" t="s">
        <v>384</v>
      </c>
      <c r="F3735" s="57">
        <f>ROUNDDOWN(C3735/50,0)*50</f>
        <v>2450</v>
      </c>
      <c r="G3735" s="57" t="str">
        <f>D3735&amp;"_"&amp;B3735&amp;"_"&amp;F3735</f>
        <v>Beijing_0_2450</v>
      </c>
      <c r="H3735" s="57">
        <v>0.38567680059251397</v>
      </c>
      <c r="I3735" s="57">
        <f>COUNTIF($G$10:G3735,G3735)</f>
        <v>12</v>
      </c>
      <c r="J3735" s="57">
        <f>COUNTIF($G:$G,G3735)</f>
        <v>28</v>
      </c>
      <c r="K3735" s="57">
        <f>ROUND(3000*J3735/21653,0)</f>
        <v>4</v>
      </c>
    </row>
    <row r="3736" spans="1:11" x14ac:dyDescent="0.25">
      <c r="A3736" s="40">
        <v>1518878138</v>
      </c>
      <c r="B3736" s="40">
        <v>1</v>
      </c>
      <c r="C3736" s="40">
        <v>1057</v>
      </c>
      <c r="D3736" s="38" t="s">
        <v>359</v>
      </c>
      <c r="E3736" s="57" t="s">
        <v>382</v>
      </c>
      <c r="F3736" s="57">
        <f>ROUNDDOWN(C3736/50,0)*50</f>
        <v>1050</v>
      </c>
      <c r="G3736" s="57" t="str">
        <f>D3736&amp;"_"&amp;B3736&amp;"_"&amp;F3736</f>
        <v>Shanghai_1_1050</v>
      </c>
      <c r="H3736" s="57">
        <v>0.38567783030185254</v>
      </c>
      <c r="I3736" s="57">
        <f>COUNTIF($G$10:G3736,G3736)</f>
        <v>12</v>
      </c>
      <c r="J3736" s="57">
        <f>COUNTIF($G:$G,G3736)</f>
        <v>88</v>
      </c>
      <c r="K3736" s="57">
        <f>ROUND(3000*J3736/21653,0)</f>
        <v>12</v>
      </c>
    </row>
    <row r="3737" spans="1:11" x14ac:dyDescent="0.25">
      <c r="A3737" s="40">
        <v>1515406914</v>
      </c>
      <c r="B3737" s="40">
        <v>1</v>
      </c>
      <c r="C3737" s="40">
        <v>1035</v>
      </c>
      <c r="D3737" s="38" t="s">
        <v>358</v>
      </c>
      <c r="E3737" s="57" t="s">
        <v>383</v>
      </c>
      <c r="F3737" s="57">
        <f>ROUNDDOWN(C3737/50,0)*50</f>
        <v>1000</v>
      </c>
      <c r="G3737" s="57" t="str">
        <f>D3737&amp;"_"&amp;B3737&amp;"_"&amp;F3737</f>
        <v>Shenzhen_1_1000</v>
      </c>
      <c r="H3737" s="57">
        <v>0.38570374838241239</v>
      </c>
      <c r="I3737" s="57">
        <f>COUNTIF($G$10:G3737,G3737)</f>
        <v>14</v>
      </c>
      <c r="J3737" s="57">
        <f>COUNTIF($G:$G,G3737)</f>
        <v>47</v>
      </c>
      <c r="K3737" s="57">
        <f>ROUND(3000*J3737/21653,0)</f>
        <v>7</v>
      </c>
    </row>
    <row r="3738" spans="1:11" x14ac:dyDescent="0.25">
      <c r="A3738" s="40">
        <v>1514279047</v>
      </c>
      <c r="B3738" s="40">
        <v>1</v>
      </c>
      <c r="C3738" s="40">
        <v>2945</v>
      </c>
      <c r="D3738" s="38" t="s">
        <v>360</v>
      </c>
      <c r="E3738" s="57" t="s">
        <v>382</v>
      </c>
      <c r="F3738" s="57">
        <f>ROUNDDOWN(C3738/50,0)*50</f>
        <v>2900</v>
      </c>
      <c r="G3738" s="57" t="str">
        <f>D3738&amp;"_"&amp;B3738&amp;"_"&amp;F3738</f>
        <v>Beijing_1_2900</v>
      </c>
      <c r="H3738" s="57">
        <v>0.38570713616013808</v>
      </c>
      <c r="I3738" s="57">
        <f>COUNTIF($G$10:G3738,G3738)</f>
        <v>3</v>
      </c>
      <c r="J3738" s="57">
        <f>COUNTIF($G:$G,G3738)</f>
        <v>55</v>
      </c>
      <c r="K3738" s="57">
        <f>ROUND(3000*J3738/21653,0)</f>
        <v>8</v>
      </c>
    </row>
    <row r="3739" spans="1:11" x14ac:dyDescent="0.25">
      <c r="A3739" s="40">
        <v>1516818665</v>
      </c>
      <c r="B3739" s="40">
        <v>1</v>
      </c>
      <c r="C3739" s="40">
        <v>3649</v>
      </c>
      <c r="D3739" s="38" t="s">
        <v>361</v>
      </c>
      <c r="E3739" s="57" t="s">
        <v>384</v>
      </c>
      <c r="F3739" s="57">
        <f>ROUNDDOWN(C3739/50,0)*50</f>
        <v>3600</v>
      </c>
      <c r="G3739" s="57" t="str">
        <f>D3739&amp;"_"&amp;B3739&amp;"_"&amp;F3739</f>
        <v>Guangzhou_1_3600</v>
      </c>
      <c r="H3739" s="57">
        <v>0.38570805068253522</v>
      </c>
      <c r="I3739" s="57">
        <f>COUNTIF($G$10:G3739,G3739)</f>
        <v>3</v>
      </c>
      <c r="J3739" s="57">
        <f>COUNTIF($G:$G,G3739)</f>
        <v>10</v>
      </c>
      <c r="K3739" s="57">
        <f>ROUND(3000*J3739/21653,0)</f>
        <v>1</v>
      </c>
    </row>
    <row r="3740" spans="1:11" x14ac:dyDescent="0.25">
      <c r="A3740" s="40">
        <v>1516056243</v>
      </c>
      <c r="B3740" s="40">
        <v>1</v>
      </c>
      <c r="C3740" s="40">
        <v>157</v>
      </c>
      <c r="D3740" s="38" t="s">
        <v>359</v>
      </c>
      <c r="E3740" s="57" t="s">
        <v>382</v>
      </c>
      <c r="F3740" s="57">
        <f>ROUNDDOWN(C3740/50,0)*50</f>
        <v>150</v>
      </c>
      <c r="G3740" s="57" t="str">
        <f>D3740&amp;"_"&amp;B3740&amp;"_"&amp;F3740</f>
        <v>Shanghai_1_150</v>
      </c>
      <c r="H3740" s="57">
        <v>0.38573454454337019</v>
      </c>
      <c r="I3740" s="57">
        <f>COUNTIF($G$10:G3740,G3740)</f>
        <v>9</v>
      </c>
      <c r="J3740" s="57">
        <f>COUNTIF($G:$G,G3740)</f>
        <v>72</v>
      </c>
      <c r="K3740" s="57">
        <f>ROUND(3000*J3740/21653,0)</f>
        <v>10</v>
      </c>
    </row>
    <row r="3741" spans="1:11" x14ac:dyDescent="0.25">
      <c r="A3741" s="40">
        <v>1512865993</v>
      </c>
      <c r="B3741" s="40">
        <v>1</v>
      </c>
      <c r="C3741" s="40">
        <v>727</v>
      </c>
      <c r="D3741" s="38" t="s">
        <v>358</v>
      </c>
      <c r="E3741" s="57" t="s">
        <v>382</v>
      </c>
      <c r="F3741" s="57">
        <f>ROUNDDOWN(C3741/50,0)*50</f>
        <v>700</v>
      </c>
      <c r="G3741" s="57" t="str">
        <f>D3741&amp;"_"&amp;B3741&amp;"_"&amp;F3741</f>
        <v>Shenzhen_1_700</v>
      </c>
      <c r="H3741" s="57">
        <v>0.38583813110807919</v>
      </c>
      <c r="I3741" s="57">
        <f>COUNTIF($G$10:G3741,G3741)</f>
        <v>7</v>
      </c>
      <c r="J3741" s="57">
        <f>COUNTIF($G:$G,G3741)</f>
        <v>48</v>
      </c>
      <c r="K3741" s="57">
        <f>ROUND(3000*J3741/21653,0)</f>
        <v>7</v>
      </c>
    </row>
    <row r="3742" spans="1:11" x14ac:dyDescent="0.25">
      <c r="A3742" s="40">
        <v>1519552360</v>
      </c>
      <c r="B3742" s="40">
        <v>0</v>
      </c>
      <c r="C3742" s="40">
        <v>2227</v>
      </c>
      <c r="D3742" s="38" t="s">
        <v>360</v>
      </c>
      <c r="E3742" s="57" t="s">
        <v>384</v>
      </c>
      <c r="F3742" s="57">
        <f>ROUNDDOWN(C3742/50,0)*50</f>
        <v>2200</v>
      </c>
      <c r="G3742" s="57" t="str">
        <f>D3742&amp;"_"&amp;B3742&amp;"_"&amp;F3742</f>
        <v>Beijing_0_2200</v>
      </c>
      <c r="H3742" s="57">
        <v>0.38587346727982363</v>
      </c>
      <c r="I3742" s="57">
        <f>COUNTIF($G$10:G3742,G3742)</f>
        <v>13</v>
      </c>
      <c r="J3742" s="57">
        <f>COUNTIF($G:$G,G3742)</f>
        <v>40</v>
      </c>
      <c r="K3742" s="57">
        <f>ROUND(3000*J3742/21653,0)</f>
        <v>6</v>
      </c>
    </row>
    <row r="3743" spans="1:11" x14ac:dyDescent="0.25">
      <c r="A3743" s="40">
        <v>1515429165</v>
      </c>
      <c r="B3743" s="40">
        <v>1</v>
      </c>
      <c r="C3743" s="40">
        <v>1907</v>
      </c>
      <c r="D3743" s="38" t="s">
        <v>360</v>
      </c>
      <c r="E3743" s="57" t="s">
        <v>382</v>
      </c>
      <c r="F3743" s="57">
        <f>ROUNDDOWN(C3743/50,0)*50</f>
        <v>1900</v>
      </c>
      <c r="G3743" s="57" t="str">
        <f>D3743&amp;"_"&amp;B3743&amp;"_"&amp;F3743</f>
        <v>Beijing_1_1900</v>
      </c>
      <c r="H3743" s="57">
        <v>0.38605879837605661</v>
      </c>
      <c r="I3743" s="57">
        <f>COUNTIF($G$10:G3743,G3743)</f>
        <v>11</v>
      </c>
      <c r="J3743" s="57">
        <f>COUNTIF($G:$G,G3743)</f>
        <v>77</v>
      </c>
      <c r="K3743" s="57">
        <f>ROUND(3000*J3743/21653,0)</f>
        <v>11</v>
      </c>
    </row>
    <row r="3744" spans="1:11" x14ac:dyDescent="0.25">
      <c r="A3744" s="40">
        <v>1513349554</v>
      </c>
      <c r="B3744" s="40">
        <v>1</v>
      </c>
      <c r="C3744" s="40">
        <v>1389</v>
      </c>
      <c r="D3744" s="38" t="s">
        <v>360</v>
      </c>
      <c r="E3744" s="57" t="s">
        <v>384</v>
      </c>
      <c r="F3744" s="57">
        <f>ROUNDDOWN(C3744/50,0)*50</f>
        <v>1350</v>
      </c>
      <c r="G3744" s="57" t="str">
        <f>D3744&amp;"_"&amp;B3744&amp;"_"&amp;F3744</f>
        <v>Beijing_1_1350</v>
      </c>
      <c r="H3744" s="57">
        <v>0.38606452749329845</v>
      </c>
      <c r="I3744" s="57">
        <f>COUNTIF($G$10:G3744,G3744)</f>
        <v>33</v>
      </c>
      <c r="J3744" s="57">
        <f>COUNTIF($G:$G,G3744)</f>
        <v>76</v>
      </c>
      <c r="K3744" s="57">
        <f>ROUND(3000*J3744/21653,0)</f>
        <v>11</v>
      </c>
    </row>
    <row r="3745" spans="1:11" x14ac:dyDescent="0.25">
      <c r="A3745" s="40">
        <v>1517459049</v>
      </c>
      <c r="B3745" s="40">
        <v>1</v>
      </c>
      <c r="C3745" s="40">
        <v>72</v>
      </c>
      <c r="D3745" s="38" t="s">
        <v>361</v>
      </c>
      <c r="E3745" s="57" t="s">
        <v>382</v>
      </c>
      <c r="F3745" s="57">
        <f>ROUNDDOWN(C3745/50,0)*50</f>
        <v>50</v>
      </c>
      <c r="G3745" s="57" t="str">
        <f>D3745&amp;"_"&amp;B3745&amp;"_"&amp;F3745</f>
        <v>Guangzhou_1_50</v>
      </c>
      <c r="H3745" s="57">
        <v>0.38612809162317074</v>
      </c>
      <c r="I3745" s="57">
        <f>COUNTIF($G$10:G3745,G3745)</f>
        <v>4</v>
      </c>
      <c r="J3745" s="57">
        <f>COUNTIF($G:$G,G3745)</f>
        <v>35</v>
      </c>
      <c r="K3745" s="57">
        <f>ROUND(3000*J3745/21653,0)</f>
        <v>5</v>
      </c>
    </row>
    <row r="3746" spans="1:11" x14ac:dyDescent="0.25">
      <c r="A3746" s="40">
        <v>1515188394</v>
      </c>
      <c r="B3746" s="40">
        <v>1</v>
      </c>
      <c r="C3746" s="40">
        <v>136</v>
      </c>
      <c r="D3746" s="38" t="s">
        <v>360</v>
      </c>
      <c r="E3746" s="57" t="s">
        <v>384</v>
      </c>
      <c r="F3746" s="57">
        <f>ROUNDDOWN(C3746/50,0)*50</f>
        <v>100</v>
      </c>
      <c r="G3746" s="57" t="str">
        <f>D3746&amp;"_"&amp;B3746&amp;"_"&amp;F3746</f>
        <v>Beijing_1_100</v>
      </c>
      <c r="H3746" s="57">
        <v>0.38613335361689882</v>
      </c>
      <c r="I3746" s="57">
        <f>COUNTIF($G$10:G3746,G3746)</f>
        <v>28</v>
      </c>
      <c r="J3746" s="57">
        <f>COUNTIF($G:$G,G3746)</f>
        <v>80</v>
      </c>
      <c r="K3746" s="57">
        <f>ROUND(3000*J3746/21653,0)</f>
        <v>11</v>
      </c>
    </row>
    <row r="3747" spans="1:11" x14ac:dyDescent="0.25">
      <c r="A3747" s="40">
        <v>1517794057</v>
      </c>
      <c r="B3747" s="40">
        <v>1</v>
      </c>
      <c r="C3747" s="40">
        <v>2648</v>
      </c>
      <c r="D3747" s="38" t="s">
        <v>359</v>
      </c>
      <c r="E3747" s="57" t="s">
        <v>382</v>
      </c>
      <c r="F3747" s="57">
        <f>ROUNDDOWN(C3747/50,0)*50</f>
        <v>2600</v>
      </c>
      <c r="G3747" s="57" t="str">
        <f>D3747&amp;"_"&amp;B3747&amp;"_"&amp;F3747</f>
        <v>Shanghai_1_2600</v>
      </c>
      <c r="H3747" s="57">
        <v>0.38614354651967109</v>
      </c>
      <c r="I3747" s="57">
        <f>COUNTIF($G$10:G3747,G3747)</f>
        <v>7</v>
      </c>
      <c r="J3747" s="57">
        <f>COUNTIF($G:$G,G3747)</f>
        <v>50</v>
      </c>
      <c r="K3747" s="57">
        <f>ROUND(3000*J3747/21653,0)</f>
        <v>7</v>
      </c>
    </row>
    <row r="3748" spans="1:11" x14ac:dyDescent="0.25">
      <c r="A3748" s="40">
        <v>1518443707</v>
      </c>
      <c r="B3748" s="40">
        <v>1</v>
      </c>
      <c r="C3748" s="40">
        <v>553</v>
      </c>
      <c r="D3748" s="38" t="s">
        <v>360</v>
      </c>
      <c r="E3748" s="57" t="s">
        <v>382</v>
      </c>
      <c r="F3748" s="57">
        <f>ROUNDDOWN(C3748/50,0)*50</f>
        <v>550</v>
      </c>
      <c r="G3748" s="57" t="str">
        <f>D3748&amp;"_"&amp;B3748&amp;"_"&amp;F3748</f>
        <v>Beijing_1_550</v>
      </c>
      <c r="H3748" s="57">
        <v>0.38615299014950266</v>
      </c>
      <c r="I3748" s="57">
        <f>COUNTIF($G$10:G3748,G3748)</f>
        <v>7</v>
      </c>
      <c r="J3748" s="57">
        <f>COUNTIF($G:$G,G3748)</f>
        <v>82</v>
      </c>
      <c r="K3748" s="57">
        <f>ROUND(3000*J3748/21653,0)</f>
        <v>11</v>
      </c>
    </row>
    <row r="3749" spans="1:11" x14ac:dyDescent="0.25">
      <c r="A3749" s="40">
        <v>1511820546</v>
      </c>
      <c r="B3749" s="40">
        <v>1</v>
      </c>
      <c r="C3749" s="40">
        <v>1099</v>
      </c>
      <c r="D3749" s="38" t="s">
        <v>358</v>
      </c>
      <c r="E3749" s="57" t="s">
        <v>382</v>
      </c>
      <c r="F3749" s="57">
        <f>ROUNDDOWN(C3749/50,0)*50</f>
        <v>1050</v>
      </c>
      <c r="G3749" s="57" t="str">
        <f>D3749&amp;"_"&amp;B3749&amp;"_"&amp;F3749</f>
        <v>Shenzhen_1_1050</v>
      </c>
      <c r="H3749" s="57">
        <v>0.38623908948023544</v>
      </c>
      <c r="I3749" s="57">
        <f>COUNTIF($G$10:G3749,G3749)</f>
        <v>2</v>
      </c>
      <c r="J3749" s="57">
        <f>COUNTIF($G:$G,G3749)</f>
        <v>49</v>
      </c>
      <c r="K3749" s="57">
        <f>ROUND(3000*J3749/21653,0)</f>
        <v>7</v>
      </c>
    </row>
    <row r="3750" spans="1:11" x14ac:dyDescent="0.25">
      <c r="A3750" s="40">
        <v>1514957353</v>
      </c>
      <c r="B3750" s="40">
        <v>1</v>
      </c>
      <c r="C3750" s="40">
        <v>87</v>
      </c>
      <c r="D3750" s="38" t="s">
        <v>360</v>
      </c>
      <c r="E3750" s="57" t="s">
        <v>383</v>
      </c>
      <c r="F3750" s="57">
        <f>ROUNDDOWN(C3750/50,0)*50</f>
        <v>50</v>
      </c>
      <c r="G3750" s="57" t="str">
        <f>D3750&amp;"_"&amp;B3750&amp;"_"&amp;F3750</f>
        <v>Beijing_1_50</v>
      </c>
      <c r="H3750" s="57">
        <v>0.38625859456633438</v>
      </c>
      <c r="I3750" s="57">
        <f>COUNTIF($G$10:G3750,G3750)</f>
        <v>14</v>
      </c>
      <c r="J3750" s="57">
        <f>COUNTIF($G:$G,G3750)</f>
        <v>72</v>
      </c>
      <c r="K3750" s="57">
        <f>ROUND(3000*J3750/21653,0)</f>
        <v>10</v>
      </c>
    </row>
    <row r="3751" spans="1:11" x14ac:dyDescent="0.25">
      <c r="A3751" s="40">
        <v>1512067282</v>
      </c>
      <c r="B3751" s="40">
        <v>0</v>
      </c>
      <c r="C3751" s="40">
        <v>335</v>
      </c>
      <c r="D3751" s="38" t="s">
        <v>360</v>
      </c>
      <c r="E3751" s="57" t="s">
        <v>384</v>
      </c>
      <c r="F3751" s="57">
        <f>ROUNDDOWN(C3751/50,0)*50</f>
        <v>300</v>
      </c>
      <c r="G3751" s="57" t="str">
        <f>D3751&amp;"_"&amp;B3751&amp;"_"&amp;F3751</f>
        <v>Beijing_0_300</v>
      </c>
      <c r="H3751" s="57">
        <v>0.38631843382706388</v>
      </c>
      <c r="I3751" s="57">
        <f>COUNTIF($G$10:G3751,G3751)</f>
        <v>13</v>
      </c>
      <c r="J3751" s="57">
        <f>COUNTIF($G:$G,G3751)</f>
        <v>30</v>
      </c>
      <c r="K3751" s="57">
        <f>ROUND(3000*J3751/21653,0)</f>
        <v>4</v>
      </c>
    </row>
    <row r="3752" spans="1:11" x14ac:dyDescent="0.25">
      <c r="A3752" s="40">
        <v>1512439395</v>
      </c>
      <c r="B3752" s="40">
        <v>1</v>
      </c>
      <c r="C3752" s="40">
        <v>4104</v>
      </c>
      <c r="D3752" s="38" t="s">
        <v>359</v>
      </c>
      <c r="E3752" s="57" t="s">
        <v>384</v>
      </c>
      <c r="F3752" s="57">
        <f>ROUNDDOWN(C3752/50,0)*50</f>
        <v>4100</v>
      </c>
      <c r="G3752" s="57" t="str">
        <f>D3752&amp;"_"&amp;B3752&amp;"_"&amp;F3752</f>
        <v>Shanghai_1_4100</v>
      </c>
      <c r="H3752" s="57">
        <v>0.38639033775732035</v>
      </c>
      <c r="I3752" s="57">
        <f>COUNTIF($G$10:G3752,G3752)</f>
        <v>5</v>
      </c>
      <c r="J3752" s="57">
        <f>COUNTIF($G:$G,G3752)</f>
        <v>17</v>
      </c>
      <c r="K3752" s="57">
        <f>ROUND(3000*J3752/21653,0)</f>
        <v>2</v>
      </c>
    </row>
    <row r="3753" spans="1:11" x14ac:dyDescent="0.25">
      <c r="A3753" s="40">
        <v>1518448316</v>
      </c>
      <c r="B3753" s="40">
        <v>1</v>
      </c>
      <c r="C3753" s="40">
        <v>4526</v>
      </c>
      <c r="D3753" s="38" t="s">
        <v>360</v>
      </c>
      <c r="E3753" s="57" t="s">
        <v>382</v>
      </c>
      <c r="F3753" s="57">
        <f>ROUNDDOWN(C3753/50,0)*50</f>
        <v>4500</v>
      </c>
      <c r="G3753" s="57" t="str">
        <f>D3753&amp;"_"&amp;B3753&amp;"_"&amp;F3753</f>
        <v>Beijing_1_4500</v>
      </c>
      <c r="H3753" s="57">
        <v>0.38648762372224688</v>
      </c>
      <c r="I3753" s="57">
        <f>COUNTIF($G$10:G3753,G3753)</f>
        <v>2</v>
      </c>
      <c r="J3753" s="57">
        <f>COUNTIF($G:$G,G3753)</f>
        <v>16</v>
      </c>
      <c r="K3753" s="57">
        <f>ROUND(3000*J3753/21653,0)</f>
        <v>2</v>
      </c>
    </row>
    <row r="3754" spans="1:11" x14ac:dyDescent="0.25">
      <c r="A3754" s="40">
        <v>1512294688</v>
      </c>
      <c r="B3754" s="40">
        <v>1</v>
      </c>
      <c r="C3754" s="40">
        <v>1548</v>
      </c>
      <c r="D3754" s="38" t="s">
        <v>361</v>
      </c>
      <c r="E3754" s="57" t="s">
        <v>382</v>
      </c>
      <c r="F3754" s="57">
        <f>ROUNDDOWN(C3754/50,0)*50</f>
        <v>1500</v>
      </c>
      <c r="G3754" s="57" t="str">
        <f>D3754&amp;"_"&amp;B3754&amp;"_"&amp;F3754</f>
        <v>Guangzhou_1_1500</v>
      </c>
      <c r="H3754" s="57">
        <v>0.38649161642979768</v>
      </c>
      <c r="I3754" s="57">
        <f>COUNTIF($G$10:G3754,G3754)</f>
        <v>5</v>
      </c>
      <c r="J3754" s="57">
        <f>COUNTIF($G:$G,G3754)</f>
        <v>37</v>
      </c>
      <c r="K3754" s="57">
        <f>ROUND(3000*J3754/21653,0)</f>
        <v>5</v>
      </c>
    </row>
    <row r="3755" spans="1:11" x14ac:dyDescent="0.25">
      <c r="A3755" s="40">
        <v>1514280560</v>
      </c>
      <c r="B3755" s="40">
        <v>0</v>
      </c>
      <c r="C3755" s="40">
        <v>1046</v>
      </c>
      <c r="D3755" s="38" t="s">
        <v>360</v>
      </c>
      <c r="E3755" s="57" t="s">
        <v>384</v>
      </c>
      <c r="F3755" s="57">
        <f>ROUNDDOWN(C3755/50,0)*50</f>
        <v>1000</v>
      </c>
      <c r="G3755" s="57" t="str">
        <f>D3755&amp;"_"&amp;B3755&amp;"_"&amp;F3755</f>
        <v>Beijing_0_1000</v>
      </c>
      <c r="H3755" s="57">
        <v>0.38656691108523178</v>
      </c>
      <c r="I3755" s="57">
        <f>COUNTIF($G$10:G3755,G3755)</f>
        <v>18</v>
      </c>
      <c r="J3755" s="57">
        <f>COUNTIF($G:$G,G3755)</f>
        <v>44</v>
      </c>
      <c r="K3755" s="57">
        <f>ROUND(3000*J3755/21653,0)</f>
        <v>6</v>
      </c>
    </row>
    <row r="3756" spans="1:11" x14ac:dyDescent="0.25">
      <c r="A3756" s="40">
        <v>1518549769</v>
      </c>
      <c r="B3756" s="40">
        <v>1</v>
      </c>
      <c r="C3756" s="40">
        <v>241</v>
      </c>
      <c r="D3756" s="38" t="s">
        <v>360</v>
      </c>
      <c r="E3756" s="57" t="s">
        <v>382</v>
      </c>
      <c r="F3756" s="57">
        <f>ROUNDDOWN(C3756/50,0)*50</f>
        <v>200</v>
      </c>
      <c r="G3756" s="57" t="str">
        <f>D3756&amp;"_"&amp;B3756&amp;"_"&amp;F3756</f>
        <v>Beijing_1_200</v>
      </c>
      <c r="H3756" s="57">
        <v>0.38660918253022913</v>
      </c>
      <c r="I3756" s="57">
        <f>COUNTIF($G$10:G3756,G3756)</f>
        <v>6</v>
      </c>
      <c r="J3756" s="57">
        <f>COUNTIF($G:$G,G3756)</f>
        <v>84</v>
      </c>
      <c r="K3756" s="57">
        <f>ROUND(3000*J3756/21653,0)</f>
        <v>12</v>
      </c>
    </row>
    <row r="3757" spans="1:11" x14ac:dyDescent="0.25">
      <c r="A3757" s="40">
        <v>1514283554</v>
      </c>
      <c r="B3757" s="40">
        <v>1</v>
      </c>
      <c r="C3757" s="40">
        <v>170</v>
      </c>
      <c r="D3757" s="38" t="s">
        <v>358</v>
      </c>
      <c r="E3757" s="57" t="s">
        <v>382</v>
      </c>
      <c r="F3757" s="57">
        <f>ROUNDDOWN(C3757/50,0)*50</f>
        <v>150</v>
      </c>
      <c r="G3757" s="57" t="str">
        <f>D3757&amp;"_"&amp;B3757&amp;"_"&amp;F3757</f>
        <v>Shenzhen_1_150</v>
      </c>
      <c r="H3757" s="57">
        <v>0.38661537197127127</v>
      </c>
      <c r="I3757" s="57">
        <f>COUNTIF($G$10:G3757,G3757)</f>
        <v>4</v>
      </c>
      <c r="J3757" s="57">
        <f>COUNTIF($G:$G,G3757)</f>
        <v>36</v>
      </c>
      <c r="K3757" s="57">
        <f>ROUND(3000*J3757/21653,0)</f>
        <v>5</v>
      </c>
    </row>
    <row r="3758" spans="1:11" x14ac:dyDescent="0.25">
      <c r="A3758" s="40">
        <v>1519759388</v>
      </c>
      <c r="B3758" s="40">
        <v>1</v>
      </c>
      <c r="C3758" s="40">
        <v>1059</v>
      </c>
      <c r="D3758" s="38" t="s">
        <v>358</v>
      </c>
      <c r="E3758" s="57" t="s">
        <v>382</v>
      </c>
      <c r="F3758" s="57">
        <f>ROUNDDOWN(C3758/50,0)*50</f>
        <v>1050</v>
      </c>
      <c r="G3758" s="57" t="str">
        <f>D3758&amp;"_"&amp;B3758&amp;"_"&amp;F3758</f>
        <v>Shenzhen_1_1050</v>
      </c>
      <c r="H3758" s="57">
        <v>0.38663603509646904</v>
      </c>
      <c r="I3758" s="57">
        <f>COUNTIF($G$10:G3758,G3758)</f>
        <v>3</v>
      </c>
      <c r="J3758" s="57">
        <f>COUNTIF($G:$G,G3758)</f>
        <v>49</v>
      </c>
      <c r="K3758" s="57">
        <f>ROUND(3000*J3758/21653,0)</f>
        <v>7</v>
      </c>
    </row>
    <row r="3759" spans="1:11" x14ac:dyDescent="0.25">
      <c r="A3759" s="40">
        <v>1515613719</v>
      </c>
      <c r="B3759" s="40">
        <v>1</v>
      </c>
      <c r="C3759" s="40">
        <v>3646</v>
      </c>
      <c r="D3759" s="38" t="s">
        <v>360</v>
      </c>
      <c r="E3759" s="57" t="s">
        <v>383</v>
      </c>
      <c r="F3759" s="57">
        <f>ROUNDDOWN(C3759/50,0)*50</f>
        <v>3600</v>
      </c>
      <c r="G3759" s="57" t="str">
        <f>D3759&amp;"_"&amp;B3759&amp;"_"&amp;F3759</f>
        <v>Beijing_1_3600</v>
      </c>
      <c r="H3759" s="57">
        <v>0.38667397580576213</v>
      </c>
      <c r="I3759" s="57">
        <f>COUNTIF($G$10:G3759,G3759)</f>
        <v>5</v>
      </c>
      <c r="J3759" s="57">
        <f>COUNTIF($G:$G,G3759)</f>
        <v>32</v>
      </c>
      <c r="K3759" s="57">
        <f>ROUND(3000*J3759/21653,0)</f>
        <v>4</v>
      </c>
    </row>
    <row r="3760" spans="1:11" x14ac:dyDescent="0.25">
      <c r="A3760" s="40">
        <v>1511355541</v>
      </c>
      <c r="B3760" s="40">
        <v>0</v>
      </c>
      <c r="C3760" s="40">
        <v>2537</v>
      </c>
      <c r="D3760" s="38" t="s">
        <v>359</v>
      </c>
      <c r="E3760" s="57" t="s">
        <v>383</v>
      </c>
      <c r="F3760" s="57">
        <f>ROUNDDOWN(C3760/50,0)*50</f>
        <v>2500</v>
      </c>
      <c r="G3760" s="57" t="str">
        <f>D3760&amp;"_"&amp;B3760&amp;"_"&amp;F3760</f>
        <v>Shanghai_0_2500</v>
      </c>
      <c r="H3760" s="57">
        <v>0.38673816384379034</v>
      </c>
      <c r="I3760" s="57">
        <f>COUNTIF($G$10:G3760,G3760)</f>
        <v>4</v>
      </c>
      <c r="J3760" s="57">
        <f>COUNTIF($G:$G,G3760)</f>
        <v>22</v>
      </c>
      <c r="K3760" s="57">
        <f>ROUND(3000*J3760/21653,0)</f>
        <v>3</v>
      </c>
    </row>
    <row r="3761" spans="1:11" x14ac:dyDescent="0.25">
      <c r="A3761" s="40">
        <v>1517275198</v>
      </c>
      <c r="B3761" s="40">
        <v>1</v>
      </c>
      <c r="C3761" s="40">
        <v>1803</v>
      </c>
      <c r="D3761" s="38" t="s">
        <v>358</v>
      </c>
      <c r="E3761" s="57" t="s">
        <v>383</v>
      </c>
      <c r="F3761" s="57">
        <f>ROUNDDOWN(C3761/50,0)*50</f>
        <v>1800</v>
      </c>
      <c r="G3761" s="57" t="str">
        <f>D3761&amp;"_"&amp;B3761&amp;"_"&amp;F3761</f>
        <v>Shenzhen_1_1800</v>
      </c>
      <c r="H3761" s="57">
        <v>0.38692887485962224</v>
      </c>
      <c r="I3761" s="57">
        <f>COUNTIF($G$10:G3761,G3761)</f>
        <v>5</v>
      </c>
      <c r="J3761" s="57">
        <f>COUNTIF($G:$G,G3761)</f>
        <v>32</v>
      </c>
      <c r="K3761" s="57">
        <f>ROUND(3000*J3761/21653,0)</f>
        <v>4</v>
      </c>
    </row>
    <row r="3762" spans="1:11" x14ac:dyDescent="0.25">
      <c r="A3762" s="40">
        <v>1518839985</v>
      </c>
      <c r="B3762" s="40">
        <v>1</v>
      </c>
      <c r="C3762" s="40">
        <v>1822</v>
      </c>
      <c r="D3762" s="38" t="s">
        <v>360</v>
      </c>
      <c r="E3762" s="57" t="s">
        <v>382</v>
      </c>
      <c r="F3762" s="57">
        <f>ROUNDDOWN(C3762/50,0)*50</f>
        <v>1800</v>
      </c>
      <c r="G3762" s="57" t="str">
        <f>D3762&amp;"_"&amp;B3762&amp;"_"&amp;F3762</f>
        <v>Beijing_1_1800</v>
      </c>
      <c r="H3762" s="57">
        <v>3.0496648206677079E-3</v>
      </c>
      <c r="I3762" s="57">
        <f>COUNTIF($G$10:G3762,G3762)</f>
        <v>9</v>
      </c>
      <c r="J3762" s="57">
        <f>COUNTIF($G:$G,G3762)</f>
        <v>73</v>
      </c>
      <c r="K3762" s="57">
        <f>ROUND(3000*J3762/21653,0)</f>
        <v>10</v>
      </c>
    </row>
    <row r="3763" spans="1:11" x14ac:dyDescent="0.25">
      <c r="A3763" s="40">
        <v>1517188925</v>
      </c>
      <c r="B3763" s="40">
        <v>1</v>
      </c>
      <c r="C3763" s="40">
        <v>1802</v>
      </c>
      <c r="D3763" s="38" t="s">
        <v>360</v>
      </c>
      <c r="E3763" s="57" t="s">
        <v>382</v>
      </c>
      <c r="F3763" s="57">
        <f>ROUNDDOWN(C3763/50,0)*50</f>
        <v>1800</v>
      </c>
      <c r="G3763" s="57" t="str">
        <f>D3763&amp;"_"&amp;B3763&amp;"_"&amp;F3763</f>
        <v>Beijing_1_1800</v>
      </c>
      <c r="H3763" s="57">
        <v>6.0021974645230181E-3</v>
      </c>
      <c r="I3763" s="57">
        <f>COUNTIF($G$10:G3763,G3763)</f>
        <v>10</v>
      </c>
      <c r="J3763" s="57">
        <f>COUNTIF($G:$G,G3763)</f>
        <v>73</v>
      </c>
      <c r="K3763" s="57">
        <f>ROUND(3000*J3763/21653,0)</f>
        <v>10</v>
      </c>
    </row>
    <row r="3764" spans="1:11" x14ac:dyDescent="0.25">
      <c r="A3764" s="40">
        <v>1514863143</v>
      </c>
      <c r="B3764" s="40">
        <v>1</v>
      </c>
      <c r="C3764" s="40">
        <v>1837</v>
      </c>
      <c r="D3764" s="38" t="s">
        <v>360</v>
      </c>
      <c r="E3764" s="57" t="s">
        <v>383</v>
      </c>
      <c r="F3764" s="57">
        <f>ROUNDDOWN(C3764/50,0)*50</f>
        <v>1800</v>
      </c>
      <c r="G3764" s="57" t="str">
        <f>D3764&amp;"_"&amp;B3764&amp;"_"&amp;F3764</f>
        <v>Beijing_1_1800</v>
      </c>
      <c r="H3764" s="57">
        <v>2.1056029026914835E-2</v>
      </c>
      <c r="I3764" s="57">
        <f>COUNTIF($G$10:G3764,G3764)</f>
        <v>11</v>
      </c>
      <c r="J3764" s="57">
        <f>COUNTIF($G:$G,G3764)</f>
        <v>73</v>
      </c>
      <c r="K3764" s="57">
        <f>ROUND(3000*J3764/21653,0)</f>
        <v>10</v>
      </c>
    </row>
    <row r="3765" spans="1:11" x14ac:dyDescent="0.25">
      <c r="A3765" s="40">
        <v>1511444898</v>
      </c>
      <c r="B3765" s="40">
        <v>1</v>
      </c>
      <c r="C3765" s="40">
        <v>1829</v>
      </c>
      <c r="D3765" s="38" t="s">
        <v>360</v>
      </c>
      <c r="E3765" s="57" t="s">
        <v>383</v>
      </c>
      <c r="F3765" s="57">
        <f>ROUNDDOWN(C3765/50,0)*50</f>
        <v>1800</v>
      </c>
      <c r="G3765" s="57" t="str">
        <f>D3765&amp;"_"&amp;B3765&amp;"_"&amp;F3765</f>
        <v>Beijing_1_1800</v>
      </c>
      <c r="H3765" s="57">
        <v>3.606642639984825E-2</v>
      </c>
      <c r="I3765" s="57">
        <f>COUNTIF($G$10:G3765,G3765)</f>
        <v>12</v>
      </c>
      <c r="J3765" s="57">
        <f>COUNTIF($G:$G,G3765)</f>
        <v>73</v>
      </c>
      <c r="K3765" s="57">
        <f>ROUND(3000*J3765/21653,0)</f>
        <v>10</v>
      </c>
    </row>
    <row r="3766" spans="1:11" x14ac:dyDescent="0.25">
      <c r="A3766" s="40">
        <v>1516702517</v>
      </c>
      <c r="B3766" s="40">
        <v>1</v>
      </c>
      <c r="C3766" s="40">
        <v>1841</v>
      </c>
      <c r="D3766" s="38" t="s">
        <v>360</v>
      </c>
      <c r="E3766" s="57" t="s">
        <v>383</v>
      </c>
      <c r="F3766" s="57">
        <f>ROUNDDOWN(C3766/50,0)*50</f>
        <v>1800</v>
      </c>
      <c r="G3766" s="57" t="str">
        <f>D3766&amp;"_"&amp;B3766&amp;"_"&amp;F3766</f>
        <v>Beijing_1_1800</v>
      </c>
      <c r="H3766" s="57">
        <v>4.2434118031558499E-2</v>
      </c>
      <c r="I3766" s="57">
        <f>COUNTIF($G$10:G3766,G3766)</f>
        <v>13</v>
      </c>
      <c r="J3766" s="57">
        <f>COUNTIF($G:$G,G3766)</f>
        <v>73</v>
      </c>
      <c r="K3766" s="57">
        <f>ROUND(3000*J3766/21653,0)</f>
        <v>10</v>
      </c>
    </row>
    <row r="3767" spans="1:11" x14ac:dyDescent="0.25">
      <c r="A3767" s="40">
        <v>1519008187</v>
      </c>
      <c r="B3767" s="40">
        <v>1</v>
      </c>
      <c r="C3767" s="40">
        <v>1808</v>
      </c>
      <c r="D3767" s="38" t="s">
        <v>360</v>
      </c>
      <c r="E3767" s="57" t="s">
        <v>383</v>
      </c>
      <c r="F3767" s="57">
        <f>ROUNDDOWN(C3767/50,0)*50</f>
        <v>1800</v>
      </c>
      <c r="G3767" s="57" t="str">
        <f>D3767&amp;"_"&amp;B3767&amp;"_"&amp;F3767</f>
        <v>Beijing_1_1800</v>
      </c>
      <c r="H3767" s="57">
        <v>4.9017860740103836E-2</v>
      </c>
      <c r="I3767" s="57">
        <f>COUNTIF($G$10:G3767,G3767)</f>
        <v>14</v>
      </c>
      <c r="J3767" s="57">
        <f>COUNTIF($G:$G,G3767)</f>
        <v>73</v>
      </c>
      <c r="K3767" s="57">
        <f>ROUND(3000*J3767/21653,0)</f>
        <v>10</v>
      </c>
    </row>
    <row r="3768" spans="1:11" x14ac:dyDescent="0.25">
      <c r="A3768" s="40">
        <v>1512421637</v>
      </c>
      <c r="B3768" s="40">
        <v>1</v>
      </c>
      <c r="C3768" s="40">
        <v>1809</v>
      </c>
      <c r="D3768" s="38" t="s">
        <v>360</v>
      </c>
      <c r="E3768" s="57" t="s">
        <v>383</v>
      </c>
      <c r="F3768" s="57">
        <f>ROUNDDOWN(C3768/50,0)*50</f>
        <v>1800</v>
      </c>
      <c r="G3768" s="57" t="str">
        <f>D3768&amp;"_"&amp;B3768&amp;"_"&amp;F3768</f>
        <v>Beijing_1_1800</v>
      </c>
      <c r="H3768" s="57">
        <v>7.826343198005381E-2</v>
      </c>
      <c r="I3768" s="57">
        <f>COUNTIF($G$10:G3768,G3768)</f>
        <v>15</v>
      </c>
      <c r="J3768" s="57">
        <f>COUNTIF($G:$G,G3768)</f>
        <v>73</v>
      </c>
      <c r="K3768" s="57">
        <f>ROUND(3000*J3768/21653,0)</f>
        <v>10</v>
      </c>
    </row>
    <row r="3769" spans="1:11" x14ac:dyDescent="0.25">
      <c r="A3769" s="40">
        <v>1516834443</v>
      </c>
      <c r="B3769" s="40">
        <v>1</v>
      </c>
      <c r="C3769" s="40">
        <v>1823</v>
      </c>
      <c r="D3769" s="38" t="s">
        <v>360</v>
      </c>
      <c r="E3769" s="57" t="s">
        <v>383</v>
      </c>
      <c r="F3769" s="57">
        <f>ROUNDDOWN(C3769/50,0)*50</f>
        <v>1800</v>
      </c>
      <c r="G3769" s="57" t="str">
        <f>D3769&amp;"_"&amp;B3769&amp;"_"&amp;F3769</f>
        <v>Beijing_1_1800</v>
      </c>
      <c r="H3769" s="57">
        <v>8.3740551355197423E-2</v>
      </c>
      <c r="I3769" s="57">
        <f>COUNTIF($G$10:G3769,G3769)</f>
        <v>16</v>
      </c>
      <c r="J3769" s="57">
        <f>COUNTIF($G:$G,G3769)</f>
        <v>73</v>
      </c>
      <c r="K3769" s="57">
        <f>ROUND(3000*J3769/21653,0)</f>
        <v>10</v>
      </c>
    </row>
    <row r="3770" spans="1:11" x14ac:dyDescent="0.25">
      <c r="A3770" s="40">
        <v>1518338046</v>
      </c>
      <c r="B3770" s="40">
        <v>1</v>
      </c>
      <c r="C3770" s="40">
        <v>1825</v>
      </c>
      <c r="D3770" s="38" t="s">
        <v>360</v>
      </c>
      <c r="E3770" s="57" t="s">
        <v>383</v>
      </c>
      <c r="F3770" s="57">
        <f>ROUNDDOWN(C3770/50,0)*50</f>
        <v>1800</v>
      </c>
      <c r="G3770" s="57" t="str">
        <f>D3770&amp;"_"&amp;B3770&amp;"_"&amp;F3770</f>
        <v>Beijing_1_1800</v>
      </c>
      <c r="H3770" s="57">
        <v>0.10018292719357391</v>
      </c>
      <c r="I3770" s="57">
        <f>COUNTIF($G$10:G3770,G3770)</f>
        <v>17</v>
      </c>
      <c r="J3770" s="57">
        <f>COUNTIF($G:$G,G3770)</f>
        <v>73</v>
      </c>
      <c r="K3770" s="57">
        <f>ROUND(3000*J3770/21653,0)</f>
        <v>10</v>
      </c>
    </row>
    <row r="3771" spans="1:11" x14ac:dyDescent="0.25">
      <c r="A3771" s="40">
        <v>1512753005</v>
      </c>
      <c r="B3771" s="40">
        <v>1</v>
      </c>
      <c r="C3771" s="40">
        <v>1837</v>
      </c>
      <c r="D3771" s="38" t="s">
        <v>360</v>
      </c>
      <c r="E3771" s="57" t="s">
        <v>383</v>
      </c>
      <c r="F3771" s="57">
        <f>ROUNDDOWN(C3771/50,0)*50</f>
        <v>1800</v>
      </c>
      <c r="G3771" s="57" t="str">
        <f>D3771&amp;"_"&amp;B3771&amp;"_"&amp;F3771</f>
        <v>Beijing_1_1800</v>
      </c>
      <c r="H3771" s="57">
        <v>0.10452967565185967</v>
      </c>
      <c r="I3771" s="57">
        <f>COUNTIF($G$10:G3771,G3771)</f>
        <v>18</v>
      </c>
      <c r="J3771" s="57">
        <f>COUNTIF($G:$G,G3771)</f>
        <v>73</v>
      </c>
      <c r="K3771" s="57">
        <f>ROUND(3000*J3771/21653,0)</f>
        <v>10</v>
      </c>
    </row>
    <row r="3772" spans="1:11" x14ac:dyDescent="0.25">
      <c r="A3772" s="40">
        <v>1516595957</v>
      </c>
      <c r="B3772" s="40">
        <v>1</v>
      </c>
      <c r="C3772" s="40">
        <v>1822</v>
      </c>
      <c r="D3772" s="38" t="s">
        <v>360</v>
      </c>
      <c r="E3772" s="57" t="s">
        <v>383</v>
      </c>
      <c r="F3772" s="57">
        <f>ROUNDDOWN(C3772/50,0)*50</f>
        <v>1800</v>
      </c>
      <c r="G3772" s="57" t="str">
        <f>D3772&amp;"_"&amp;B3772&amp;"_"&amp;F3772</f>
        <v>Beijing_1_1800</v>
      </c>
      <c r="H3772" s="57">
        <v>0.10937550585427813</v>
      </c>
      <c r="I3772" s="57">
        <f>COUNTIF($G$10:G3772,G3772)</f>
        <v>19</v>
      </c>
      <c r="J3772" s="57">
        <f>COUNTIF($G:$G,G3772)</f>
        <v>73</v>
      </c>
      <c r="K3772" s="57">
        <f>ROUND(3000*J3772/21653,0)</f>
        <v>10</v>
      </c>
    </row>
    <row r="3773" spans="1:11" x14ac:dyDescent="0.25">
      <c r="A3773" s="40">
        <v>1519344717</v>
      </c>
      <c r="B3773" s="40">
        <v>1</v>
      </c>
      <c r="C3773" s="40">
        <v>1802</v>
      </c>
      <c r="D3773" s="38" t="s">
        <v>360</v>
      </c>
      <c r="E3773" s="57" t="s">
        <v>383</v>
      </c>
      <c r="F3773" s="57">
        <f>ROUNDDOWN(C3773/50,0)*50</f>
        <v>1800</v>
      </c>
      <c r="G3773" s="57" t="str">
        <f>D3773&amp;"_"&amp;B3773&amp;"_"&amp;F3773</f>
        <v>Beijing_1_1800</v>
      </c>
      <c r="H3773" s="57">
        <v>0.10954653514387203</v>
      </c>
      <c r="I3773" s="57">
        <f>COUNTIF($G$10:G3773,G3773)</f>
        <v>20</v>
      </c>
      <c r="J3773" s="57">
        <f>COUNTIF($G:$G,G3773)</f>
        <v>73</v>
      </c>
      <c r="K3773" s="57">
        <f>ROUND(3000*J3773/21653,0)</f>
        <v>10</v>
      </c>
    </row>
    <row r="3774" spans="1:11" x14ac:dyDescent="0.25">
      <c r="A3774" s="40">
        <v>1512339343</v>
      </c>
      <c r="B3774" s="40">
        <v>1</v>
      </c>
      <c r="C3774" s="40">
        <v>1818</v>
      </c>
      <c r="D3774" s="38" t="s">
        <v>360</v>
      </c>
      <c r="E3774" s="57" t="s">
        <v>384</v>
      </c>
      <c r="F3774" s="57">
        <f>ROUNDDOWN(C3774/50,0)*50</f>
        <v>1800</v>
      </c>
      <c r="G3774" s="57" t="str">
        <f>D3774&amp;"_"&amp;B3774&amp;"_"&amp;F3774</f>
        <v>Beijing_1_1800</v>
      </c>
      <c r="H3774" s="57">
        <v>0.11391166255086482</v>
      </c>
      <c r="I3774" s="57">
        <f>COUNTIF($G$10:G3774,G3774)</f>
        <v>21</v>
      </c>
      <c r="J3774" s="57">
        <f>COUNTIF($G:$G,G3774)</f>
        <v>73</v>
      </c>
      <c r="K3774" s="57">
        <f>ROUND(3000*J3774/21653,0)</f>
        <v>10</v>
      </c>
    </row>
    <row r="3775" spans="1:11" x14ac:dyDescent="0.25">
      <c r="A3775" s="40">
        <v>1513493249</v>
      </c>
      <c r="B3775" s="40">
        <v>1</v>
      </c>
      <c r="C3775" s="40">
        <v>1839</v>
      </c>
      <c r="D3775" s="38" t="s">
        <v>360</v>
      </c>
      <c r="E3775" s="57" t="s">
        <v>384</v>
      </c>
      <c r="F3775" s="57">
        <f>ROUNDDOWN(C3775/50,0)*50</f>
        <v>1800</v>
      </c>
      <c r="G3775" s="57" t="str">
        <f>D3775&amp;"_"&amp;B3775&amp;"_"&amp;F3775</f>
        <v>Beijing_1_1800</v>
      </c>
      <c r="H3775" s="57">
        <v>0.12895232089399244</v>
      </c>
      <c r="I3775" s="57">
        <f>COUNTIF($G$10:G3775,G3775)</f>
        <v>22</v>
      </c>
      <c r="J3775" s="57">
        <f>COUNTIF($G:$G,G3775)</f>
        <v>73</v>
      </c>
      <c r="K3775" s="57">
        <f>ROUND(3000*J3775/21653,0)</f>
        <v>10</v>
      </c>
    </row>
    <row r="3776" spans="1:11" x14ac:dyDescent="0.25">
      <c r="A3776" s="40">
        <v>1511626408</v>
      </c>
      <c r="B3776" s="40">
        <v>1</v>
      </c>
      <c r="C3776" s="40">
        <v>1812</v>
      </c>
      <c r="D3776" s="38" t="s">
        <v>360</v>
      </c>
      <c r="E3776" s="57" t="s">
        <v>384</v>
      </c>
      <c r="F3776" s="57">
        <f>ROUNDDOWN(C3776/50,0)*50</f>
        <v>1800</v>
      </c>
      <c r="G3776" s="57" t="str">
        <f>D3776&amp;"_"&amp;B3776&amp;"_"&amp;F3776</f>
        <v>Beijing_1_1800</v>
      </c>
      <c r="H3776" s="57">
        <v>0.17656285751923861</v>
      </c>
      <c r="I3776" s="57">
        <f>COUNTIF($G$10:G3776,G3776)</f>
        <v>23</v>
      </c>
      <c r="J3776" s="57">
        <f>COUNTIF($G:$G,G3776)</f>
        <v>73</v>
      </c>
      <c r="K3776" s="57">
        <f>ROUND(3000*J3776/21653,0)</f>
        <v>10</v>
      </c>
    </row>
    <row r="3777" spans="1:11" x14ac:dyDescent="0.25">
      <c r="A3777" s="40">
        <v>1515726148</v>
      </c>
      <c r="B3777" s="40">
        <v>1</v>
      </c>
      <c r="C3777" s="40">
        <v>1821</v>
      </c>
      <c r="D3777" s="38" t="s">
        <v>360</v>
      </c>
      <c r="E3777" s="57" t="s">
        <v>384</v>
      </c>
      <c r="F3777" s="57">
        <f>ROUNDDOWN(C3777/50,0)*50</f>
        <v>1800</v>
      </c>
      <c r="G3777" s="57" t="str">
        <f>D3777&amp;"_"&amp;B3777&amp;"_"&amp;F3777</f>
        <v>Beijing_1_1800</v>
      </c>
      <c r="H3777" s="57">
        <v>0.18122942461498748</v>
      </c>
      <c r="I3777" s="57">
        <f>COUNTIF($G$10:G3777,G3777)</f>
        <v>24</v>
      </c>
      <c r="J3777" s="57">
        <f>COUNTIF($G:$G,G3777)</f>
        <v>73</v>
      </c>
      <c r="K3777" s="57">
        <f>ROUND(3000*J3777/21653,0)</f>
        <v>10</v>
      </c>
    </row>
    <row r="3778" spans="1:11" x14ac:dyDescent="0.25">
      <c r="A3778" s="40">
        <v>1514524789</v>
      </c>
      <c r="B3778" s="40">
        <v>1</v>
      </c>
      <c r="C3778" s="40">
        <v>1835</v>
      </c>
      <c r="D3778" s="38" t="s">
        <v>360</v>
      </c>
      <c r="E3778" s="57" t="s">
        <v>384</v>
      </c>
      <c r="F3778" s="57">
        <f>ROUNDDOWN(C3778/50,0)*50</f>
        <v>1800</v>
      </c>
      <c r="G3778" s="57" t="str">
        <f>D3778&amp;"_"&amp;B3778&amp;"_"&amp;F3778</f>
        <v>Beijing_1_1800</v>
      </c>
      <c r="H3778" s="57">
        <v>0.19188266259212561</v>
      </c>
      <c r="I3778" s="57">
        <f>COUNTIF($G$10:G3778,G3778)</f>
        <v>25</v>
      </c>
      <c r="J3778" s="57">
        <f>COUNTIF($G:$G,G3778)</f>
        <v>73</v>
      </c>
      <c r="K3778" s="57">
        <f>ROUND(3000*J3778/21653,0)</f>
        <v>10</v>
      </c>
    </row>
    <row r="3779" spans="1:11" x14ac:dyDescent="0.25">
      <c r="A3779" s="40">
        <v>1512615147</v>
      </c>
      <c r="B3779" s="40">
        <v>1</v>
      </c>
      <c r="C3779" s="40">
        <v>1822</v>
      </c>
      <c r="D3779" s="38" t="s">
        <v>360</v>
      </c>
      <c r="E3779" s="57" t="s">
        <v>384</v>
      </c>
      <c r="F3779" s="57">
        <f>ROUNDDOWN(C3779/50,0)*50</f>
        <v>1800</v>
      </c>
      <c r="G3779" s="57" t="str">
        <f>D3779&amp;"_"&amp;B3779&amp;"_"&amp;F3779</f>
        <v>Beijing_1_1800</v>
      </c>
      <c r="H3779" s="57">
        <v>0.22776583561703112</v>
      </c>
      <c r="I3779" s="57">
        <f>COUNTIF($G$10:G3779,G3779)</f>
        <v>26</v>
      </c>
      <c r="J3779" s="57">
        <f>COUNTIF($G:$G,G3779)</f>
        <v>73</v>
      </c>
      <c r="K3779" s="57">
        <f>ROUND(3000*J3779/21653,0)</f>
        <v>10</v>
      </c>
    </row>
    <row r="3780" spans="1:11" x14ac:dyDescent="0.25">
      <c r="A3780" s="40">
        <v>1519297359</v>
      </c>
      <c r="B3780" s="40">
        <v>1</v>
      </c>
      <c r="C3780" s="40">
        <v>1802</v>
      </c>
      <c r="D3780" s="38" t="s">
        <v>360</v>
      </c>
      <c r="E3780" s="57" t="s">
        <v>384</v>
      </c>
      <c r="F3780" s="57">
        <f>ROUNDDOWN(C3780/50,0)*50</f>
        <v>1800</v>
      </c>
      <c r="G3780" s="57" t="str">
        <f>D3780&amp;"_"&amp;B3780&amp;"_"&amp;F3780</f>
        <v>Beijing_1_1800</v>
      </c>
      <c r="H3780" s="57">
        <v>0.23001616119183299</v>
      </c>
      <c r="I3780" s="57">
        <f>COUNTIF($G$10:G3780,G3780)</f>
        <v>27</v>
      </c>
      <c r="J3780" s="57">
        <f>COUNTIF($G:$G,G3780)</f>
        <v>73</v>
      </c>
      <c r="K3780" s="57">
        <f>ROUND(3000*J3780/21653,0)</f>
        <v>10</v>
      </c>
    </row>
    <row r="3781" spans="1:11" x14ac:dyDescent="0.25">
      <c r="A3781" s="40">
        <v>1512847144</v>
      </c>
      <c r="B3781" s="40">
        <v>1</v>
      </c>
      <c r="C3781" s="40">
        <v>1839</v>
      </c>
      <c r="D3781" s="38" t="s">
        <v>360</v>
      </c>
      <c r="E3781" s="57" t="s">
        <v>384</v>
      </c>
      <c r="F3781" s="57">
        <f>ROUNDDOWN(C3781/50,0)*50</f>
        <v>1800</v>
      </c>
      <c r="G3781" s="57" t="str">
        <f>D3781&amp;"_"&amp;B3781&amp;"_"&amp;F3781</f>
        <v>Beijing_1_1800</v>
      </c>
      <c r="H3781" s="57">
        <v>0.26128884430982147</v>
      </c>
      <c r="I3781" s="57">
        <f>COUNTIF($G$10:G3781,G3781)</f>
        <v>28</v>
      </c>
      <c r="J3781" s="57">
        <f>COUNTIF($G:$G,G3781)</f>
        <v>73</v>
      </c>
      <c r="K3781" s="57">
        <f>ROUND(3000*J3781/21653,0)</f>
        <v>10</v>
      </c>
    </row>
    <row r="3782" spans="1:11" x14ac:dyDescent="0.25">
      <c r="A3782" s="40">
        <v>1513555335</v>
      </c>
      <c r="B3782" s="40">
        <v>1</v>
      </c>
      <c r="C3782" s="40">
        <v>145</v>
      </c>
      <c r="D3782" s="38" t="s">
        <v>361</v>
      </c>
      <c r="E3782" s="57" t="s">
        <v>383</v>
      </c>
      <c r="F3782" s="57">
        <f>ROUNDDOWN(C3782/50,0)*50</f>
        <v>100</v>
      </c>
      <c r="G3782" s="57" t="str">
        <f>D3782&amp;"_"&amp;B3782&amp;"_"&amp;F3782</f>
        <v>Guangzhou_1_100</v>
      </c>
      <c r="H3782" s="57">
        <v>0.38699160508698405</v>
      </c>
      <c r="I3782" s="57">
        <f>COUNTIF($G$10:G3782,G3782)</f>
        <v>8</v>
      </c>
      <c r="J3782" s="57">
        <f>COUNTIF($G:$G,G3782)</f>
        <v>28</v>
      </c>
      <c r="K3782" s="57">
        <f>ROUND(3000*J3782/21653,0)</f>
        <v>4</v>
      </c>
    </row>
    <row r="3783" spans="1:11" x14ac:dyDescent="0.25">
      <c r="A3783" s="40">
        <v>1511692136</v>
      </c>
      <c r="B3783" s="40">
        <v>1</v>
      </c>
      <c r="C3783" s="40">
        <v>178</v>
      </c>
      <c r="D3783" s="38" t="s">
        <v>358</v>
      </c>
      <c r="E3783" s="57" t="s">
        <v>382</v>
      </c>
      <c r="F3783" s="57">
        <f>ROUNDDOWN(C3783/50,0)*50</f>
        <v>150</v>
      </c>
      <c r="G3783" s="57" t="str">
        <f>D3783&amp;"_"&amp;B3783&amp;"_"&amp;F3783</f>
        <v>Shenzhen_1_150</v>
      </c>
      <c r="H3783" s="57">
        <v>0.38713706156777095</v>
      </c>
      <c r="I3783" s="57">
        <f>COUNTIF($G$10:G3783,G3783)</f>
        <v>5</v>
      </c>
      <c r="J3783" s="57">
        <f>COUNTIF($G:$G,G3783)</f>
        <v>36</v>
      </c>
      <c r="K3783" s="57">
        <f>ROUND(3000*J3783/21653,0)</f>
        <v>5</v>
      </c>
    </row>
    <row r="3784" spans="1:11" x14ac:dyDescent="0.25">
      <c r="A3784" s="40">
        <v>1515395150</v>
      </c>
      <c r="B3784" s="40">
        <v>0</v>
      </c>
      <c r="C3784" s="40">
        <v>514</v>
      </c>
      <c r="D3784" s="38" t="s">
        <v>359</v>
      </c>
      <c r="E3784" s="57" t="s">
        <v>382</v>
      </c>
      <c r="F3784" s="57">
        <f>ROUNDDOWN(C3784/50,0)*50</f>
        <v>500</v>
      </c>
      <c r="G3784" s="57" t="str">
        <f>D3784&amp;"_"&amp;B3784&amp;"_"&amp;F3784</f>
        <v>Shanghai_0_500</v>
      </c>
      <c r="H3784" s="57">
        <v>0.38718197102452612</v>
      </c>
      <c r="I3784" s="57">
        <f>COUNTIF($G$10:G3784,G3784)</f>
        <v>3</v>
      </c>
      <c r="J3784" s="57">
        <f>COUNTIF($G:$G,G3784)</f>
        <v>31</v>
      </c>
      <c r="K3784" s="57">
        <f>ROUND(3000*J3784/21653,0)</f>
        <v>4</v>
      </c>
    </row>
    <row r="3785" spans="1:11" x14ac:dyDescent="0.25">
      <c r="A3785" s="40">
        <v>1513421155</v>
      </c>
      <c r="B3785" s="40">
        <v>1</v>
      </c>
      <c r="C3785" s="40">
        <v>12</v>
      </c>
      <c r="D3785" s="38" t="s">
        <v>358</v>
      </c>
      <c r="E3785" s="57" t="s">
        <v>382</v>
      </c>
      <c r="F3785" s="57">
        <f>ROUNDDOWN(C3785/50,0)*50</f>
        <v>0</v>
      </c>
      <c r="G3785" s="57" t="str">
        <f>D3785&amp;"_"&amp;B3785&amp;"_"&amp;F3785</f>
        <v>Shenzhen_1_0</v>
      </c>
      <c r="H3785" s="57">
        <v>0.38718637737715067</v>
      </c>
      <c r="I3785" s="57">
        <f>COUNTIF($G$10:G3785,G3785)</f>
        <v>7</v>
      </c>
      <c r="J3785" s="57">
        <f>COUNTIF($G:$G,G3785)</f>
        <v>49</v>
      </c>
      <c r="K3785" s="57">
        <f>ROUND(3000*J3785/21653,0)</f>
        <v>7</v>
      </c>
    </row>
    <row r="3786" spans="1:11" x14ac:dyDescent="0.25">
      <c r="A3786" s="40">
        <v>1514594567</v>
      </c>
      <c r="B3786" s="40">
        <v>1</v>
      </c>
      <c r="C3786" s="40">
        <v>846</v>
      </c>
      <c r="D3786" s="38" t="s">
        <v>359</v>
      </c>
      <c r="E3786" s="57" t="s">
        <v>382</v>
      </c>
      <c r="F3786" s="57">
        <f>ROUNDDOWN(C3786/50,0)*50</f>
        <v>800</v>
      </c>
      <c r="G3786" s="57" t="str">
        <f>D3786&amp;"_"&amp;B3786&amp;"_"&amp;F3786</f>
        <v>Shanghai_1_800</v>
      </c>
      <c r="H3786" s="57">
        <v>0.38719012996712376</v>
      </c>
      <c r="I3786" s="57">
        <f>COUNTIF($G$10:G3786,G3786)</f>
        <v>4</v>
      </c>
      <c r="J3786" s="57">
        <f>COUNTIF($G:$G,G3786)</f>
        <v>81</v>
      </c>
      <c r="K3786" s="57">
        <f>ROUND(3000*J3786/21653,0)</f>
        <v>11</v>
      </c>
    </row>
    <row r="3787" spans="1:11" x14ac:dyDescent="0.25">
      <c r="A3787" s="40">
        <v>1515124766</v>
      </c>
      <c r="B3787" s="40">
        <v>1</v>
      </c>
      <c r="C3787" s="40">
        <v>1585</v>
      </c>
      <c r="D3787" s="38" t="s">
        <v>361</v>
      </c>
      <c r="E3787" s="57" t="s">
        <v>382</v>
      </c>
      <c r="F3787" s="57">
        <f>ROUNDDOWN(C3787/50,0)*50</f>
        <v>1550</v>
      </c>
      <c r="G3787" s="57" t="str">
        <f>D3787&amp;"_"&amp;B3787&amp;"_"&amp;F3787</f>
        <v>Guangzhou_1_1550</v>
      </c>
      <c r="H3787" s="57">
        <v>0.38719731348286257</v>
      </c>
      <c r="I3787" s="57">
        <f>COUNTIF($G$10:G3787,G3787)</f>
        <v>6</v>
      </c>
      <c r="J3787" s="57">
        <f>COUNTIF($G:$G,G3787)</f>
        <v>44</v>
      </c>
      <c r="K3787" s="57">
        <f>ROUND(3000*J3787/21653,0)</f>
        <v>6</v>
      </c>
    </row>
    <row r="3788" spans="1:11" x14ac:dyDescent="0.25">
      <c r="A3788" s="40">
        <v>1517248917</v>
      </c>
      <c r="B3788" s="40">
        <v>1</v>
      </c>
      <c r="C3788" s="40">
        <v>1302</v>
      </c>
      <c r="D3788" s="38" t="s">
        <v>360</v>
      </c>
      <c r="E3788" s="57" t="s">
        <v>384</v>
      </c>
      <c r="F3788" s="57">
        <f>ROUNDDOWN(C3788/50,0)*50</f>
        <v>1300</v>
      </c>
      <c r="G3788" s="57" t="str">
        <f>D3788&amp;"_"&amp;B3788&amp;"_"&amp;F3788</f>
        <v>Beijing_1_1300</v>
      </c>
      <c r="H3788" s="57">
        <v>0.38723485615098463</v>
      </c>
      <c r="I3788" s="57">
        <f>COUNTIF($G$10:G3788,G3788)</f>
        <v>29</v>
      </c>
      <c r="J3788" s="57">
        <f>COUNTIF($G:$G,G3788)</f>
        <v>78</v>
      </c>
      <c r="K3788" s="57">
        <f>ROUND(3000*J3788/21653,0)</f>
        <v>11</v>
      </c>
    </row>
    <row r="3789" spans="1:11" x14ac:dyDescent="0.25">
      <c r="A3789" s="40">
        <v>1517336212</v>
      </c>
      <c r="B3789" s="40">
        <v>0</v>
      </c>
      <c r="C3789" s="40">
        <v>2004</v>
      </c>
      <c r="D3789" s="38" t="s">
        <v>360</v>
      </c>
      <c r="E3789" s="57" t="s">
        <v>384</v>
      </c>
      <c r="F3789" s="57">
        <f>ROUNDDOWN(C3789/50,0)*50</f>
        <v>2000</v>
      </c>
      <c r="G3789" s="57" t="str">
        <f>D3789&amp;"_"&amp;B3789&amp;"_"&amp;F3789</f>
        <v>Beijing_0_2000</v>
      </c>
      <c r="H3789" s="57">
        <v>0.38724908589092699</v>
      </c>
      <c r="I3789" s="57">
        <f>COUNTIF($G$10:G3789,G3789)</f>
        <v>10</v>
      </c>
      <c r="J3789" s="57">
        <f>COUNTIF($G:$G,G3789)</f>
        <v>27</v>
      </c>
      <c r="K3789" s="57">
        <f>ROUND(3000*J3789/21653,0)</f>
        <v>4</v>
      </c>
    </row>
    <row r="3790" spans="1:11" x14ac:dyDescent="0.25">
      <c r="A3790" s="40">
        <v>1515445209</v>
      </c>
      <c r="B3790" s="40">
        <v>1</v>
      </c>
      <c r="C3790" s="40">
        <v>2248</v>
      </c>
      <c r="D3790" s="38" t="s">
        <v>361</v>
      </c>
      <c r="E3790" s="57" t="s">
        <v>382</v>
      </c>
      <c r="F3790" s="57">
        <f>ROUNDDOWN(C3790/50,0)*50</f>
        <v>2200</v>
      </c>
      <c r="G3790" s="57" t="str">
        <f>D3790&amp;"_"&amp;B3790&amp;"_"&amp;F3790</f>
        <v>Guangzhou_1_2200</v>
      </c>
      <c r="H3790" s="57">
        <v>0.3872567104613639</v>
      </c>
      <c r="I3790" s="57">
        <f>COUNTIF($G$10:G3790,G3790)</f>
        <v>1</v>
      </c>
      <c r="J3790" s="57">
        <f>COUNTIF($G:$G,G3790)</f>
        <v>28</v>
      </c>
      <c r="K3790" s="57">
        <f>ROUND(3000*J3790/21653,0)</f>
        <v>4</v>
      </c>
    </row>
    <row r="3791" spans="1:11" x14ac:dyDescent="0.25">
      <c r="A3791" s="40">
        <v>1514921078</v>
      </c>
      <c r="B3791" s="40">
        <v>1</v>
      </c>
      <c r="C3791" s="40">
        <v>1514</v>
      </c>
      <c r="D3791" s="38" t="s">
        <v>360</v>
      </c>
      <c r="E3791" s="57" t="s">
        <v>384</v>
      </c>
      <c r="F3791" s="57">
        <f>ROUNDDOWN(C3791/50,0)*50</f>
        <v>1500</v>
      </c>
      <c r="G3791" s="57" t="str">
        <f>D3791&amp;"_"&amp;B3791&amp;"_"&amp;F3791</f>
        <v>Beijing_1_1500</v>
      </c>
      <c r="H3791" s="57">
        <v>0.38727491372137191</v>
      </c>
      <c r="I3791" s="57">
        <f>COUNTIF($G$10:G3791,G3791)</f>
        <v>37</v>
      </c>
      <c r="J3791" s="57">
        <f>COUNTIF($G:$G,G3791)</f>
        <v>86</v>
      </c>
      <c r="K3791" s="57">
        <f>ROUND(3000*J3791/21653,0)</f>
        <v>12</v>
      </c>
    </row>
    <row r="3792" spans="1:11" x14ac:dyDescent="0.25">
      <c r="A3792" s="40">
        <v>1514992765</v>
      </c>
      <c r="B3792" s="40">
        <v>1</v>
      </c>
      <c r="C3792" s="40">
        <v>1681</v>
      </c>
      <c r="D3792" s="38" t="s">
        <v>359</v>
      </c>
      <c r="E3792" s="57" t="s">
        <v>382</v>
      </c>
      <c r="F3792" s="57">
        <f>ROUNDDOWN(C3792/50,0)*50</f>
        <v>1650</v>
      </c>
      <c r="G3792" s="57" t="str">
        <f>D3792&amp;"_"&amp;B3792&amp;"_"&amp;F3792</f>
        <v>Shanghai_1_1650</v>
      </c>
      <c r="H3792" s="57">
        <v>0.38731741275089371</v>
      </c>
      <c r="I3792" s="57">
        <f>COUNTIF($G$10:G3792,G3792)</f>
        <v>9</v>
      </c>
      <c r="J3792" s="57">
        <f>COUNTIF($G:$G,G3792)</f>
        <v>79</v>
      </c>
      <c r="K3792" s="57">
        <f>ROUND(3000*J3792/21653,0)</f>
        <v>11</v>
      </c>
    </row>
    <row r="3793" spans="1:11" x14ac:dyDescent="0.25">
      <c r="A3793" s="40">
        <v>1514610123</v>
      </c>
      <c r="B3793" s="40">
        <v>1</v>
      </c>
      <c r="C3793" s="40">
        <v>755</v>
      </c>
      <c r="D3793" s="38" t="s">
        <v>358</v>
      </c>
      <c r="E3793" s="57" t="s">
        <v>383</v>
      </c>
      <c r="F3793" s="57">
        <f>ROUNDDOWN(C3793/50,0)*50</f>
        <v>750</v>
      </c>
      <c r="G3793" s="57" t="str">
        <f>D3793&amp;"_"&amp;B3793&amp;"_"&amp;F3793</f>
        <v>Shenzhen_1_750</v>
      </c>
      <c r="H3793" s="57">
        <v>0.38732686721044918</v>
      </c>
      <c r="I3793" s="57">
        <f>COUNTIF($G$10:G3793,G3793)</f>
        <v>7</v>
      </c>
      <c r="J3793" s="57">
        <f>COUNTIF($G:$G,G3793)</f>
        <v>46</v>
      </c>
      <c r="K3793" s="57">
        <f>ROUND(3000*J3793/21653,0)</f>
        <v>6</v>
      </c>
    </row>
    <row r="3794" spans="1:11" x14ac:dyDescent="0.25">
      <c r="A3794" s="40">
        <v>1511781125</v>
      </c>
      <c r="B3794" s="40">
        <v>1</v>
      </c>
      <c r="C3794" s="40">
        <v>2181</v>
      </c>
      <c r="D3794" s="38" t="s">
        <v>359</v>
      </c>
      <c r="E3794" s="57" t="s">
        <v>382</v>
      </c>
      <c r="F3794" s="57">
        <f>ROUNDDOWN(C3794/50,0)*50</f>
        <v>2150</v>
      </c>
      <c r="G3794" s="57" t="str">
        <f>D3794&amp;"_"&amp;B3794&amp;"_"&amp;F3794</f>
        <v>Shanghai_1_2150</v>
      </c>
      <c r="H3794" s="57">
        <v>0.3873589147178772</v>
      </c>
      <c r="I3794" s="57">
        <f>COUNTIF($G$10:G3794,G3794)</f>
        <v>3</v>
      </c>
      <c r="J3794" s="57">
        <f>COUNTIF($G:$G,G3794)</f>
        <v>58</v>
      </c>
      <c r="K3794" s="57">
        <f>ROUND(3000*J3794/21653,0)</f>
        <v>8</v>
      </c>
    </row>
    <row r="3795" spans="1:11" x14ac:dyDescent="0.25">
      <c r="A3795" s="40">
        <v>1514179371</v>
      </c>
      <c r="B3795" s="40">
        <v>0</v>
      </c>
      <c r="C3795" s="40">
        <v>1739</v>
      </c>
      <c r="D3795" s="38" t="s">
        <v>360</v>
      </c>
      <c r="E3795" s="57" t="s">
        <v>384</v>
      </c>
      <c r="F3795" s="57">
        <f>ROUNDDOWN(C3795/50,0)*50</f>
        <v>1700</v>
      </c>
      <c r="G3795" s="57" t="str">
        <f>D3795&amp;"_"&amp;B3795&amp;"_"&amp;F3795</f>
        <v>Beijing_0_1700</v>
      </c>
      <c r="H3795" s="57">
        <v>0.38760380574883435</v>
      </c>
      <c r="I3795" s="57">
        <f>COUNTIF($G$10:G3795,G3795)</f>
        <v>14</v>
      </c>
      <c r="J3795" s="57">
        <f>COUNTIF($G:$G,G3795)</f>
        <v>39</v>
      </c>
      <c r="K3795" s="57">
        <f>ROUND(3000*J3795/21653,0)</f>
        <v>5</v>
      </c>
    </row>
    <row r="3796" spans="1:11" x14ac:dyDescent="0.25">
      <c r="A3796" s="40">
        <v>1511753451</v>
      </c>
      <c r="B3796" s="40">
        <v>0</v>
      </c>
      <c r="C3796" s="40">
        <v>2906</v>
      </c>
      <c r="D3796" s="38" t="s">
        <v>361</v>
      </c>
      <c r="E3796" s="57" t="s">
        <v>382</v>
      </c>
      <c r="F3796" s="57">
        <f>ROUNDDOWN(C3796/50,0)*50</f>
        <v>2900</v>
      </c>
      <c r="G3796" s="57" t="str">
        <f>D3796&amp;"_"&amp;B3796&amp;"_"&amp;F3796</f>
        <v>Guangzhou_0_2900</v>
      </c>
      <c r="H3796" s="57">
        <v>0.3877160569326692</v>
      </c>
      <c r="I3796" s="57">
        <f>COUNTIF($G$10:G3796,G3796)</f>
        <v>1</v>
      </c>
      <c r="J3796" s="57">
        <f>COUNTIF($G:$G,G3796)</f>
        <v>9</v>
      </c>
      <c r="K3796" s="57">
        <f>ROUND(3000*J3796/21653,0)</f>
        <v>1</v>
      </c>
    </row>
    <row r="3797" spans="1:11" x14ac:dyDescent="0.25">
      <c r="A3797" s="40">
        <v>1516828335</v>
      </c>
      <c r="B3797" s="40">
        <v>1</v>
      </c>
      <c r="C3797" s="40">
        <v>2352</v>
      </c>
      <c r="D3797" s="38" t="s">
        <v>361</v>
      </c>
      <c r="E3797" s="57" t="s">
        <v>382</v>
      </c>
      <c r="F3797" s="57">
        <f>ROUNDDOWN(C3797/50,0)*50</f>
        <v>2350</v>
      </c>
      <c r="G3797" s="57" t="str">
        <f>D3797&amp;"_"&amp;B3797&amp;"_"&amp;F3797</f>
        <v>Guangzhou_1_2350</v>
      </c>
      <c r="H3797" s="57">
        <v>0.38778007930621561</v>
      </c>
      <c r="I3797" s="57">
        <f>COUNTIF($G$10:G3797,G3797)</f>
        <v>1</v>
      </c>
      <c r="J3797" s="57">
        <f>COUNTIF($G:$G,G3797)</f>
        <v>20</v>
      </c>
      <c r="K3797" s="57">
        <f>ROUND(3000*J3797/21653,0)</f>
        <v>3</v>
      </c>
    </row>
    <row r="3798" spans="1:11" x14ac:dyDescent="0.25">
      <c r="A3798" s="40">
        <v>1511294967</v>
      </c>
      <c r="B3798" s="40">
        <v>1</v>
      </c>
      <c r="C3798" s="40">
        <v>2565</v>
      </c>
      <c r="D3798" s="38" t="s">
        <v>358</v>
      </c>
      <c r="E3798" s="57" t="s">
        <v>382</v>
      </c>
      <c r="F3798" s="57">
        <f>ROUNDDOWN(C3798/50,0)*50</f>
        <v>2550</v>
      </c>
      <c r="G3798" s="57" t="str">
        <f>D3798&amp;"_"&amp;B3798&amp;"_"&amp;F3798</f>
        <v>Shenzhen_1_2550</v>
      </c>
      <c r="H3798" s="57">
        <v>0.3879225925248404</v>
      </c>
      <c r="I3798" s="57">
        <f>COUNTIF($G$10:G3798,G3798)</f>
        <v>2</v>
      </c>
      <c r="J3798" s="57">
        <f>COUNTIF($G:$G,G3798)</f>
        <v>33</v>
      </c>
      <c r="K3798" s="57">
        <f>ROUND(3000*J3798/21653,0)</f>
        <v>5</v>
      </c>
    </row>
    <row r="3799" spans="1:11" x14ac:dyDescent="0.25">
      <c r="A3799" s="40">
        <v>1516314813</v>
      </c>
      <c r="B3799" s="40">
        <v>1</v>
      </c>
      <c r="C3799" s="40">
        <v>3347</v>
      </c>
      <c r="D3799" s="38" t="s">
        <v>360</v>
      </c>
      <c r="E3799" s="57" t="s">
        <v>383</v>
      </c>
      <c r="F3799" s="57">
        <f>ROUNDDOWN(C3799/50,0)*50</f>
        <v>3300</v>
      </c>
      <c r="G3799" s="57" t="str">
        <f>D3799&amp;"_"&amp;B3799&amp;"_"&amp;F3799</f>
        <v>Beijing_1_3300</v>
      </c>
      <c r="H3799" s="57">
        <v>0.3879721961667556</v>
      </c>
      <c r="I3799" s="57">
        <f>COUNTIF($G$10:G3799,G3799)</f>
        <v>7</v>
      </c>
      <c r="J3799" s="57">
        <f>COUNTIF($G:$G,G3799)</f>
        <v>40</v>
      </c>
      <c r="K3799" s="57">
        <f>ROUND(3000*J3799/21653,0)</f>
        <v>6</v>
      </c>
    </row>
    <row r="3800" spans="1:11" x14ac:dyDescent="0.25">
      <c r="A3800" s="40">
        <v>1512888976</v>
      </c>
      <c r="B3800" s="40">
        <v>1</v>
      </c>
      <c r="C3800" s="40">
        <v>3220</v>
      </c>
      <c r="D3800" s="38" t="s">
        <v>358</v>
      </c>
      <c r="E3800" s="57" t="s">
        <v>382</v>
      </c>
      <c r="F3800" s="57">
        <f>ROUNDDOWN(C3800/50,0)*50</f>
        <v>3200</v>
      </c>
      <c r="G3800" s="57" t="str">
        <f>D3800&amp;"_"&amp;B3800&amp;"_"&amp;F3800</f>
        <v>Shenzhen_1_3200</v>
      </c>
      <c r="H3800" s="57">
        <v>0.38818098662777423</v>
      </c>
      <c r="I3800" s="57">
        <f>COUNTIF($G$10:G3800,G3800)</f>
        <v>3</v>
      </c>
      <c r="J3800" s="57">
        <f>COUNTIF($G:$G,G3800)</f>
        <v>26</v>
      </c>
      <c r="K3800" s="57">
        <f>ROUND(3000*J3800/21653,0)</f>
        <v>4</v>
      </c>
    </row>
    <row r="3801" spans="1:11" x14ac:dyDescent="0.25">
      <c r="A3801" s="40">
        <v>1511993348</v>
      </c>
      <c r="B3801" s="40">
        <v>1</v>
      </c>
      <c r="C3801" s="40">
        <v>3597</v>
      </c>
      <c r="D3801" s="38" t="s">
        <v>358</v>
      </c>
      <c r="E3801" s="57" t="s">
        <v>382</v>
      </c>
      <c r="F3801" s="57">
        <f>ROUNDDOWN(C3801/50,0)*50</f>
        <v>3550</v>
      </c>
      <c r="G3801" s="57" t="str">
        <f>D3801&amp;"_"&amp;B3801&amp;"_"&amp;F3801</f>
        <v>Shenzhen_1_3550</v>
      </c>
      <c r="H3801" s="57">
        <v>0.38838637859968317</v>
      </c>
      <c r="I3801" s="57">
        <f>COUNTIF($G$10:G3801,G3801)</f>
        <v>2</v>
      </c>
      <c r="J3801" s="57">
        <f>COUNTIF($G:$G,G3801)</f>
        <v>19</v>
      </c>
      <c r="K3801" s="57">
        <f>ROUND(3000*J3801/21653,0)</f>
        <v>3</v>
      </c>
    </row>
    <row r="3802" spans="1:11" x14ac:dyDescent="0.25">
      <c r="A3802" s="40">
        <v>1516221649</v>
      </c>
      <c r="B3802" s="40">
        <v>1</v>
      </c>
      <c r="C3802" s="40">
        <v>1463</v>
      </c>
      <c r="D3802" s="38" t="s">
        <v>360</v>
      </c>
      <c r="E3802" s="57" t="s">
        <v>384</v>
      </c>
      <c r="F3802" s="57">
        <f>ROUNDDOWN(C3802/50,0)*50</f>
        <v>1450</v>
      </c>
      <c r="G3802" s="57" t="str">
        <f>D3802&amp;"_"&amp;B3802&amp;"_"&amp;F3802</f>
        <v>Beijing_1_1450</v>
      </c>
      <c r="H3802" s="57">
        <v>0.38844149554826224</v>
      </c>
      <c r="I3802" s="57">
        <f>COUNTIF($G$10:G3802,G3802)</f>
        <v>33</v>
      </c>
      <c r="J3802" s="57">
        <f>COUNTIF($G:$G,G3802)</f>
        <v>81</v>
      </c>
      <c r="K3802" s="57">
        <f>ROUND(3000*J3802/21653,0)</f>
        <v>11</v>
      </c>
    </row>
    <row r="3803" spans="1:11" x14ac:dyDescent="0.25">
      <c r="A3803" s="40">
        <v>1513378034</v>
      </c>
      <c r="B3803" s="40">
        <v>1</v>
      </c>
      <c r="C3803" s="40">
        <v>1789</v>
      </c>
      <c r="D3803" s="38" t="s">
        <v>359</v>
      </c>
      <c r="E3803" s="57" t="s">
        <v>383</v>
      </c>
      <c r="F3803" s="57">
        <f>ROUNDDOWN(C3803/50,0)*50</f>
        <v>1750</v>
      </c>
      <c r="G3803" s="57" t="str">
        <f>D3803&amp;"_"&amp;B3803&amp;"_"&amp;F3803</f>
        <v>Shanghai_1_1750</v>
      </c>
      <c r="H3803" s="57">
        <v>0.38852489962454728</v>
      </c>
      <c r="I3803" s="57">
        <f>COUNTIF($G$10:G3803,G3803)</f>
        <v>13</v>
      </c>
      <c r="J3803" s="57">
        <f>COUNTIF($G:$G,G3803)</f>
        <v>66</v>
      </c>
      <c r="K3803" s="57">
        <f>ROUND(3000*J3803/21653,0)</f>
        <v>9</v>
      </c>
    </row>
    <row r="3804" spans="1:11" x14ac:dyDescent="0.25">
      <c r="A3804" s="40">
        <v>1516541768</v>
      </c>
      <c r="B3804" s="40">
        <v>1</v>
      </c>
      <c r="C3804" s="40">
        <v>3459</v>
      </c>
      <c r="D3804" s="38" t="s">
        <v>360</v>
      </c>
      <c r="E3804" s="57" t="s">
        <v>383</v>
      </c>
      <c r="F3804" s="57">
        <f>ROUNDDOWN(C3804/50,0)*50</f>
        <v>3450</v>
      </c>
      <c r="G3804" s="57" t="str">
        <f>D3804&amp;"_"&amp;B3804&amp;"_"&amp;F3804</f>
        <v>Beijing_1_3450</v>
      </c>
      <c r="H3804" s="57">
        <v>0.38853751561599748</v>
      </c>
      <c r="I3804" s="57">
        <f>COUNTIF($G$10:G3804,G3804)</f>
        <v>5</v>
      </c>
      <c r="J3804" s="57">
        <f>COUNTIF($G:$G,G3804)</f>
        <v>26</v>
      </c>
      <c r="K3804" s="57">
        <f>ROUND(3000*J3804/21653,0)</f>
        <v>4</v>
      </c>
    </row>
    <row r="3805" spans="1:11" x14ac:dyDescent="0.25">
      <c r="A3805" s="40">
        <v>1516320807</v>
      </c>
      <c r="B3805" s="40">
        <v>1</v>
      </c>
      <c r="C3805" s="40">
        <v>134</v>
      </c>
      <c r="D3805" s="38" t="s">
        <v>360</v>
      </c>
      <c r="E3805" s="57" t="s">
        <v>384</v>
      </c>
      <c r="F3805" s="57">
        <f>ROUNDDOWN(C3805/50,0)*50</f>
        <v>100</v>
      </c>
      <c r="G3805" s="57" t="str">
        <f>D3805&amp;"_"&amp;B3805&amp;"_"&amp;F3805</f>
        <v>Beijing_1_100</v>
      </c>
      <c r="H3805" s="57">
        <v>0.38859358770472363</v>
      </c>
      <c r="I3805" s="57">
        <f>COUNTIF($G$10:G3805,G3805)</f>
        <v>29</v>
      </c>
      <c r="J3805" s="57">
        <f>COUNTIF($G:$G,G3805)</f>
        <v>80</v>
      </c>
      <c r="K3805" s="57">
        <f>ROUND(3000*J3805/21653,0)</f>
        <v>11</v>
      </c>
    </row>
    <row r="3806" spans="1:11" x14ac:dyDescent="0.25">
      <c r="A3806" s="40">
        <v>1516263013</v>
      </c>
      <c r="B3806" s="40">
        <v>1</v>
      </c>
      <c r="C3806" s="40">
        <v>1503</v>
      </c>
      <c r="D3806" s="38" t="s">
        <v>360</v>
      </c>
      <c r="E3806" s="57" t="s">
        <v>384</v>
      </c>
      <c r="F3806" s="57">
        <f>ROUNDDOWN(C3806/50,0)*50</f>
        <v>1500</v>
      </c>
      <c r="G3806" s="57" t="str">
        <f>D3806&amp;"_"&amp;B3806&amp;"_"&amp;F3806</f>
        <v>Beijing_1_1500</v>
      </c>
      <c r="H3806" s="57">
        <v>0.3886469617494358</v>
      </c>
      <c r="I3806" s="57">
        <f>COUNTIF($G$10:G3806,G3806)</f>
        <v>38</v>
      </c>
      <c r="J3806" s="57">
        <f>COUNTIF($G:$G,G3806)</f>
        <v>86</v>
      </c>
      <c r="K3806" s="57">
        <f>ROUND(3000*J3806/21653,0)</f>
        <v>12</v>
      </c>
    </row>
    <row r="3807" spans="1:11" x14ac:dyDescent="0.25">
      <c r="A3807" s="40">
        <v>1515859469</v>
      </c>
      <c r="B3807" s="40">
        <v>1</v>
      </c>
      <c r="C3807" s="40">
        <v>579</v>
      </c>
      <c r="D3807" s="38" t="s">
        <v>359</v>
      </c>
      <c r="E3807" s="57" t="s">
        <v>382</v>
      </c>
      <c r="F3807" s="57">
        <f>ROUNDDOWN(C3807/50,0)*50</f>
        <v>550</v>
      </c>
      <c r="G3807" s="57" t="str">
        <f>D3807&amp;"_"&amp;B3807&amp;"_"&amp;F3807</f>
        <v>Shanghai_1_550</v>
      </c>
      <c r="H3807" s="57">
        <v>0.38870503961982616</v>
      </c>
      <c r="I3807" s="57">
        <f>COUNTIF($G$10:G3807,G3807)</f>
        <v>8</v>
      </c>
      <c r="J3807" s="57">
        <f>COUNTIF($G:$G,G3807)</f>
        <v>64</v>
      </c>
      <c r="K3807" s="57">
        <f>ROUND(3000*J3807/21653,0)</f>
        <v>9</v>
      </c>
    </row>
    <row r="3808" spans="1:11" x14ac:dyDescent="0.25">
      <c r="A3808" s="40">
        <v>1517087303</v>
      </c>
      <c r="B3808" s="40">
        <v>1</v>
      </c>
      <c r="C3808" s="40">
        <v>396</v>
      </c>
      <c r="D3808" s="38" t="s">
        <v>360</v>
      </c>
      <c r="E3808" s="57" t="s">
        <v>382</v>
      </c>
      <c r="F3808" s="57">
        <f>ROUNDDOWN(C3808/50,0)*50</f>
        <v>350</v>
      </c>
      <c r="G3808" s="57" t="str">
        <f>D3808&amp;"_"&amp;B3808&amp;"_"&amp;F3808</f>
        <v>Beijing_1_350</v>
      </c>
      <c r="H3808" s="57">
        <v>0.38875200337600868</v>
      </c>
      <c r="I3808" s="57">
        <f>COUNTIF($G$10:G3808,G3808)</f>
        <v>3</v>
      </c>
      <c r="J3808" s="57">
        <f>COUNTIF($G:$G,G3808)</f>
        <v>80</v>
      </c>
      <c r="K3808" s="57">
        <f>ROUND(3000*J3808/21653,0)</f>
        <v>11</v>
      </c>
    </row>
    <row r="3809" spans="1:11" x14ac:dyDescent="0.25">
      <c r="A3809" s="40">
        <v>1514242499</v>
      </c>
      <c r="B3809" s="40">
        <v>1</v>
      </c>
      <c r="C3809" s="40">
        <v>3033</v>
      </c>
      <c r="D3809" s="38" t="s">
        <v>359</v>
      </c>
      <c r="E3809" s="57" t="s">
        <v>382</v>
      </c>
      <c r="F3809" s="57">
        <f>ROUNDDOWN(C3809/50,0)*50</f>
        <v>3000</v>
      </c>
      <c r="G3809" s="57" t="str">
        <f>D3809&amp;"_"&amp;B3809&amp;"_"&amp;F3809</f>
        <v>Shanghai_1_3000</v>
      </c>
      <c r="H3809" s="57">
        <v>0.38876582538790094</v>
      </c>
      <c r="I3809" s="57">
        <f>COUNTIF($G$10:G3809,G3809)</f>
        <v>6</v>
      </c>
      <c r="J3809" s="57">
        <f>COUNTIF($G:$G,G3809)</f>
        <v>40</v>
      </c>
      <c r="K3809" s="57">
        <f>ROUND(3000*J3809/21653,0)</f>
        <v>6</v>
      </c>
    </row>
    <row r="3810" spans="1:11" x14ac:dyDescent="0.25">
      <c r="A3810" s="40">
        <v>1516791732</v>
      </c>
      <c r="B3810" s="40">
        <v>0</v>
      </c>
      <c r="C3810" s="40">
        <v>2721</v>
      </c>
      <c r="D3810" s="38" t="s">
        <v>358</v>
      </c>
      <c r="E3810" s="57" t="s">
        <v>382</v>
      </c>
      <c r="F3810" s="57">
        <f>ROUNDDOWN(C3810/50,0)*50</f>
        <v>2700</v>
      </c>
      <c r="G3810" s="57" t="str">
        <f>D3810&amp;"_"&amp;B3810&amp;"_"&amp;F3810</f>
        <v>Shenzhen_0_2700</v>
      </c>
      <c r="H3810" s="57">
        <v>0.38876910713555579</v>
      </c>
      <c r="I3810" s="57">
        <f>COUNTIF($G$10:G3810,G3810)</f>
        <v>2</v>
      </c>
      <c r="J3810" s="57">
        <f>COUNTIF($G:$G,G3810)</f>
        <v>11</v>
      </c>
      <c r="K3810" s="57">
        <f>ROUND(3000*J3810/21653,0)</f>
        <v>2</v>
      </c>
    </row>
    <row r="3811" spans="1:11" x14ac:dyDescent="0.25">
      <c r="A3811" s="40">
        <v>1511698806</v>
      </c>
      <c r="B3811" s="40">
        <v>1</v>
      </c>
      <c r="C3811" s="40">
        <v>174</v>
      </c>
      <c r="D3811" s="38" t="s">
        <v>361</v>
      </c>
      <c r="E3811" s="57" t="s">
        <v>382</v>
      </c>
      <c r="F3811" s="57">
        <f>ROUNDDOWN(C3811/50,0)*50</f>
        <v>150</v>
      </c>
      <c r="G3811" s="57" t="str">
        <f>D3811&amp;"_"&amp;B3811&amp;"_"&amp;F3811</f>
        <v>Guangzhou_1_150</v>
      </c>
      <c r="H3811" s="57">
        <v>0.38881967735544654</v>
      </c>
      <c r="I3811" s="57">
        <f>COUNTIF($G$10:G3811,G3811)</f>
        <v>2</v>
      </c>
      <c r="J3811" s="57">
        <f>COUNTIF($G:$G,G3811)</f>
        <v>38</v>
      </c>
      <c r="K3811" s="57">
        <f>ROUND(3000*J3811/21653,0)</f>
        <v>5</v>
      </c>
    </row>
    <row r="3812" spans="1:11" x14ac:dyDescent="0.25">
      <c r="A3812" s="40">
        <v>1516698398</v>
      </c>
      <c r="B3812" s="40">
        <v>1</v>
      </c>
      <c r="C3812" s="40">
        <v>1214</v>
      </c>
      <c r="D3812" s="38" t="s">
        <v>361</v>
      </c>
      <c r="E3812" s="57" t="s">
        <v>382</v>
      </c>
      <c r="F3812" s="57">
        <f>ROUNDDOWN(C3812/50,0)*50</f>
        <v>1200</v>
      </c>
      <c r="G3812" s="57" t="str">
        <f>D3812&amp;"_"&amp;B3812&amp;"_"&amp;F3812</f>
        <v>Guangzhou_1_1200</v>
      </c>
      <c r="H3812" s="57">
        <v>0.38886121055639644</v>
      </c>
      <c r="I3812" s="57">
        <f>COUNTIF($G$10:G3812,G3812)</f>
        <v>5</v>
      </c>
      <c r="J3812" s="57">
        <f>COUNTIF($G:$G,G3812)</f>
        <v>34</v>
      </c>
      <c r="K3812" s="57">
        <f>ROUND(3000*J3812/21653,0)</f>
        <v>5</v>
      </c>
    </row>
    <row r="3813" spans="1:11" x14ac:dyDescent="0.25">
      <c r="A3813" s="40">
        <v>1515926852</v>
      </c>
      <c r="B3813" s="40">
        <v>0</v>
      </c>
      <c r="C3813" s="40">
        <v>733</v>
      </c>
      <c r="D3813" s="38" t="s">
        <v>359</v>
      </c>
      <c r="E3813" s="57" t="s">
        <v>382</v>
      </c>
      <c r="F3813" s="57">
        <f>ROUNDDOWN(C3813/50,0)*50</f>
        <v>700</v>
      </c>
      <c r="G3813" s="57" t="str">
        <f>D3813&amp;"_"&amp;B3813&amp;"_"&amp;F3813</f>
        <v>Shanghai_0_700</v>
      </c>
      <c r="H3813" s="57">
        <v>0.38887005005069952</v>
      </c>
      <c r="I3813" s="57">
        <f>COUNTIF($G$10:G3813,G3813)</f>
        <v>3</v>
      </c>
      <c r="J3813" s="57">
        <f>COUNTIF($G:$G,G3813)</f>
        <v>19</v>
      </c>
      <c r="K3813" s="57">
        <f>ROUND(3000*J3813/21653,0)</f>
        <v>3</v>
      </c>
    </row>
    <row r="3814" spans="1:11" x14ac:dyDescent="0.25">
      <c r="A3814" s="40">
        <v>1517414360</v>
      </c>
      <c r="B3814" s="40">
        <v>0</v>
      </c>
      <c r="C3814" s="40">
        <v>4702</v>
      </c>
      <c r="D3814" s="38" t="s">
        <v>361</v>
      </c>
      <c r="E3814" s="57" t="s">
        <v>384</v>
      </c>
      <c r="F3814" s="57">
        <f>ROUNDDOWN(C3814/50,0)*50</f>
        <v>4700</v>
      </c>
      <c r="G3814" s="57" t="str">
        <f>D3814&amp;"_"&amp;B3814&amp;"_"&amp;F3814</f>
        <v>Guangzhou_0_4700</v>
      </c>
      <c r="H3814" s="57">
        <v>0.38889368658087697</v>
      </c>
      <c r="I3814" s="57">
        <f>COUNTIF($G$10:G3814,G3814)</f>
        <v>3</v>
      </c>
      <c r="J3814" s="57">
        <f>COUNTIF($G:$G,G3814)</f>
        <v>3</v>
      </c>
      <c r="K3814" s="57">
        <f>ROUND(3000*J3814/21653,0)</f>
        <v>0</v>
      </c>
    </row>
    <row r="3815" spans="1:11" x14ac:dyDescent="0.25">
      <c r="A3815" s="40">
        <v>1514785674</v>
      </c>
      <c r="B3815" s="40">
        <v>1</v>
      </c>
      <c r="C3815" s="40">
        <v>2234</v>
      </c>
      <c r="D3815" s="38" t="s">
        <v>358</v>
      </c>
      <c r="E3815" s="57" t="s">
        <v>382</v>
      </c>
      <c r="F3815" s="57">
        <f>ROUNDDOWN(C3815/50,0)*50</f>
        <v>2200</v>
      </c>
      <c r="G3815" s="57" t="str">
        <f>D3815&amp;"_"&amp;B3815&amp;"_"&amp;F3815</f>
        <v>Shenzhen_1_2200</v>
      </c>
      <c r="H3815" s="57">
        <v>0.38892893139061857</v>
      </c>
      <c r="I3815" s="57">
        <f>COUNTIF($G$10:G3815,G3815)</f>
        <v>4</v>
      </c>
      <c r="J3815" s="57">
        <f>COUNTIF($G:$G,G3815)</f>
        <v>35</v>
      </c>
      <c r="K3815" s="57">
        <f>ROUND(3000*J3815/21653,0)</f>
        <v>5</v>
      </c>
    </row>
    <row r="3816" spans="1:11" x14ac:dyDescent="0.25">
      <c r="A3816" s="40">
        <v>1518316478</v>
      </c>
      <c r="B3816" s="40">
        <v>1</v>
      </c>
      <c r="C3816" s="40">
        <v>2336</v>
      </c>
      <c r="D3816" s="38" t="s">
        <v>358</v>
      </c>
      <c r="E3816" s="57" t="s">
        <v>384</v>
      </c>
      <c r="F3816" s="57">
        <f>ROUNDDOWN(C3816/50,0)*50</f>
        <v>2300</v>
      </c>
      <c r="G3816" s="57" t="str">
        <f>D3816&amp;"_"&amp;B3816&amp;"_"&amp;F3816</f>
        <v>Shenzhen_1_2300</v>
      </c>
      <c r="H3816" s="57">
        <v>0.38894393088674184</v>
      </c>
      <c r="I3816" s="57">
        <f>COUNTIF($G$10:G3816,G3816)</f>
        <v>9</v>
      </c>
      <c r="J3816" s="57">
        <f>COUNTIF($G:$G,G3816)</f>
        <v>32</v>
      </c>
      <c r="K3816" s="57">
        <f>ROUND(3000*J3816/21653,0)</f>
        <v>4</v>
      </c>
    </row>
    <row r="3817" spans="1:11" x14ac:dyDescent="0.25">
      <c r="A3817" s="40">
        <v>1513404625</v>
      </c>
      <c r="B3817" s="40">
        <v>1</v>
      </c>
      <c r="C3817" s="40">
        <v>2626</v>
      </c>
      <c r="D3817" s="38" t="s">
        <v>358</v>
      </c>
      <c r="E3817" s="57" t="s">
        <v>382</v>
      </c>
      <c r="F3817" s="57">
        <f>ROUNDDOWN(C3817/50,0)*50</f>
        <v>2600</v>
      </c>
      <c r="G3817" s="57" t="str">
        <f>D3817&amp;"_"&amp;B3817&amp;"_"&amp;F3817</f>
        <v>Shenzhen_1_2600</v>
      </c>
      <c r="H3817" s="57">
        <v>0.38908099148799347</v>
      </c>
      <c r="I3817" s="57">
        <f>COUNTIF($G$10:G3817,G3817)</f>
        <v>3</v>
      </c>
      <c r="J3817" s="57">
        <f>COUNTIF($G:$G,G3817)</f>
        <v>25</v>
      </c>
      <c r="K3817" s="57">
        <f>ROUND(3000*J3817/21653,0)</f>
        <v>3</v>
      </c>
    </row>
    <row r="3818" spans="1:11" x14ac:dyDescent="0.25">
      <c r="A3818" s="40">
        <v>1512276250</v>
      </c>
      <c r="B3818" s="40">
        <v>0</v>
      </c>
      <c r="C3818" s="40">
        <v>1122</v>
      </c>
      <c r="D3818" s="38" t="s">
        <v>360</v>
      </c>
      <c r="E3818" s="57" t="s">
        <v>384</v>
      </c>
      <c r="F3818" s="57">
        <f>ROUNDDOWN(C3818/50,0)*50</f>
        <v>1100</v>
      </c>
      <c r="G3818" s="57" t="str">
        <f>D3818&amp;"_"&amp;B3818&amp;"_"&amp;F3818</f>
        <v>Beijing_0_1100</v>
      </c>
      <c r="H3818" s="57">
        <v>0.38929656839147053</v>
      </c>
      <c r="I3818" s="57">
        <f>COUNTIF($G$10:G3818,G3818)</f>
        <v>17</v>
      </c>
      <c r="J3818" s="57">
        <f>COUNTIF($G:$G,G3818)</f>
        <v>37</v>
      </c>
      <c r="K3818" s="57">
        <f>ROUND(3000*J3818/21653,0)</f>
        <v>5</v>
      </c>
    </row>
    <row r="3819" spans="1:11" x14ac:dyDescent="0.25">
      <c r="A3819" s="40">
        <v>1515355237</v>
      </c>
      <c r="B3819" s="40">
        <v>1</v>
      </c>
      <c r="C3819" s="40">
        <v>598</v>
      </c>
      <c r="D3819" s="38" t="s">
        <v>358</v>
      </c>
      <c r="E3819" s="57" t="s">
        <v>382</v>
      </c>
      <c r="F3819" s="57">
        <f>ROUNDDOWN(C3819/50,0)*50</f>
        <v>550</v>
      </c>
      <c r="G3819" s="57" t="str">
        <f>D3819&amp;"_"&amp;B3819&amp;"_"&amp;F3819</f>
        <v>Shenzhen_1_550</v>
      </c>
      <c r="H3819" s="57">
        <v>0.38930634288774046</v>
      </c>
      <c r="I3819" s="57">
        <f>COUNTIF($G$10:G3819,G3819)</f>
        <v>7</v>
      </c>
      <c r="J3819" s="57">
        <f>COUNTIF($G:$G,G3819)</f>
        <v>56</v>
      </c>
      <c r="K3819" s="57">
        <f>ROUND(3000*J3819/21653,0)</f>
        <v>8</v>
      </c>
    </row>
    <row r="3820" spans="1:11" x14ac:dyDescent="0.25">
      <c r="A3820" s="40">
        <v>1516917586</v>
      </c>
      <c r="B3820" s="40">
        <v>1</v>
      </c>
      <c r="C3820" s="40">
        <v>909</v>
      </c>
      <c r="D3820" s="38" t="s">
        <v>361</v>
      </c>
      <c r="E3820" s="57" t="s">
        <v>382</v>
      </c>
      <c r="F3820" s="57">
        <f>ROUNDDOWN(C3820/50,0)*50</f>
        <v>900</v>
      </c>
      <c r="G3820" s="57" t="str">
        <f>D3820&amp;"_"&amp;B3820&amp;"_"&amp;F3820</f>
        <v>Guangzhou_1_900</v>
      </c>
      <c r="H3820" s="57">
        <v>0.38939128229672682</v>
      </c>
      <c r="I3820" s="57">
        <f>COUNTIF($G$10:G3820,G3820)</f>
        <v>2</v>
      </c>
      <c r="J3820" s="57">
        <f>COUNTIF($G:$G,G3820)</f>
        <v>27</v>
      </c>
      <c r="K3820" s="57">
        <f>ROUND(3000*J3820/21653,0)</f>
        <v>4</v>
      </c>
    </row>
    <row r="3821" spans="1:11" x14ac:dyDescent="0.25">
      <c r="A3821" s="40">
        <v>1516375618</v>
      </c>
      <c r="B3821" s="40">
        <v>1</v>
      </c>
      <c r="C3821" s="40">
        <v>1741</v>
      </c>
      <c r="D3821" s="38" t="s">
        <v>358</v>
      </c>
      <c r="E3821" s="57" t="s">
        <v>382</v>
      </c>
      <c r="F3821" s="57">
        <f>ROUNDDOWN(C3821/50,0)*50</f>
        <v>1700</v>
      </c>
      <c r="G3821" s="57" t="str">
        <f>D3821&amp;"_"&amp;B3821&amp;"_"&amp;F3821</f>
        <v>Shenzhen_1_1700</v>
      </c>
      <c r="H3821" s="57">
        <v>0.3894485246309719</v>
      </c>
      <c r="I3821" s="57">
        <f>COUNTIF($G$10:G3821,G3821)</f>
        <v>4</v>
      </c>
      <c r="J3821" s="57">
        <f>COUNTIF($G:$G,G3821)</f>
        <v>37</v>
      </c>
      <c r="K3821" s="57">
        <f>ROUND(3000*J3821/21653,0)</f>
        <v>5</v>
      </c>
    </row>
    <row r="3822" spans="1:11" x14ac:dyDescent="0.25">
      <c r="A3822" s="40">
        <v>1515952925</v>
      </c>
      <c r="B3822" s="40">
        <v>1</v>
      </c>
      <c r="C3822" s="40">
        <v>97</v>
      </c>
      <c r="D3822" s="38" t="s">
        <v>358</v>
      </c>
      <c r="E3822" s="57" t="s">
        <v>382</v>
      </c>
      <c r="F3822" s="57">
        <f>ROUNDDOWN(C3822/50,0)*50</f>
        <v>50</v>
      </c>
      <c r="G3822" s="57" t="str">
        <f>D3822&amp;"_"&amp;B3822&amp;"_"&amp;F3822</f>
        <v>Shenzhen_1_50</v>
      </c>
      <c r="H3822" s="57">
        <v>0.3895873140994377</v>
      </c>
      <c r="I3822" s="57">
        <f>COUNTIF($G$10:G3822,G3822)</f>
        <v>6</v>
      </c>
      <c r="J3822" s="57">
        <f>COUNTIF($G:$G,G3822)</f>
        <v>52</v>
      </c>
      <c r="K3822" s="57">
        <f>ROUND(3000*J3822/21653,0)</f>
        <v>7</v>
      </c>
    </row>
    <row r="3823" spans="1:11" x14ac:dyDescent="0.25">
      <c r="A3823" s="40">
        <v>1512802033</v>
      </c>
      <c r="B3823" s="40">
        <v>1</v>
      </c>
      <c r="C3823" s="40">
        <v>281</v>
      </c>
      <c r="D3823" s="38" t="s">
        <v>360</v>
      </c>
      <c r="E3823" s="57" t="s">
        <v>382</v>
      </c>
      <c r="F3823" s="57">
        <f>ROUNDDOWN(C3823/50,0)*50</f>
        <v>250</v>
      </c>
      <c r="G3823" s="57" t="str">
        <f>D3823&amp;"_"&amp;B3823&amp;"_"&amp;F3823</f>
        <v>Beijing_1_250</v>
      </c>
      <c r="H3823" s="57">
        <v>0.38959312490964726</v>
      </c>
      <c r="I3823" s="57">
        <f>COUNTIF($G$10:G3823,G3823)</f>
        <v>12</v>
      </c>
      <c r="J3823" s="57">
        <f>COUNTIF($G:$G,G3823)</f>
        <v>86</v>
      </c>
      <c r="K3823" s="57">
        <f>ROUND(3000*J3823/21653,0)</f>
        <v>12</v>
      </c>
    </row>
    <row r="3824" spans="1:11" x14ac:dyDescent="0.25">
      <c r="A3824" s="40">
        <v>1519715026</v>
      </c>
      <c r="B3824" s="40">
        <v>1</v>
      </c>
      <c r="C3824" s="40">
        <v>4185</v>
      </c>
      <c r="D3824" s="38" t="s">
        <v>360</v>
      </c>
      <c r="E3824" s="57" t="s">
        <v>382</v>
      </c>
      <c r="F3824" s="57">
        <f>ROUNDDOWN(C3824/50,0)*50</f>
        <v>4150</v>
      </c>
      <c r="G3824" s="57" t="str">
        <f>D3824&amp;"_"&amp;B3824&amp;"_"&amp;F3824</f>
        <v>Beijing_1_4150</v>
      </c>
      <c r="H3824" s="57">
        <v>0.38965072800445111</v>
      </c>
      <c r="I3824" s="57">
        <f>COUNTIF($G$10:G3824,G3824)</f>
        <v>2</v>
      </c>
      <c r="J3824" s="57">
        <f>COUNTIF($G:$G,G3824)</f>
        <v>19</v>
      </c>
      <c r="K3824" s="57">
        <f>ROUND(3000*J3824/21653,0)</f>
        <v>3</v>
      </c>
    </row>
    <row r="3825" spans="1:11" x14ac:dyDescent="0.25">
      <c r="A3825" s="40">
        <v>1515794997</v>
      </c>
      <c r="B3825" s="40">
        <v>1</v>
      </c>
      <c r="C3825" s="40">
        <v>3778</v>
      </c>
      <c r="D3825" s="38" t="s">
        <v>359</v>
      </c>
      <c r="E3825" s="57" t="s">
        <v>383</v>
      </c>
      <c r="F3825" s="57">
        <f>ROUNDDOWN(C3825/50,0)*50</f>
        <v>3750</v>
      </c>
      <c r="G3825" s="57" t="str">
        <f>D3825&amp;"_"&amp;B3825&amp;"_"&amp;F3825</f>
        <v>Shanghai_1_3750</v>
      </c>
      <c r="H3825" s="57">
        <v>0.38977181038687592</v>
      </c>
      <c r="I3825" s="57">
        <f>COUNTIF($G$10:G3825,G3825)</f>
        <v>4</v>
      </c>
      <c r="J3825" s="57">
        <f>COUNTIF($G:$G,G3825)</f>
        <v>21</v>
      </c>
      <c r="K3825" s="57">
        <f>ROUND(3000*J3825/21653,0)</f>
        <v>3</v>
      </c>
    </row>
    <row r="3826" spans="1:11" x14ac:dyDescent="0.25">
      <c r="A3826" s="40">
        <v>1514403682</v>
      </c>
      <c r="B3826" s="40">
        <v>0</v>
      </c>
      <c r="C3826" s="40">
        <v>3719</v>
      </c>
      <c r="D3826" s="38" t="s">
        <v>359</v>
      </c>
      <c r="E3826" s="57" t="s">
        <v>383</v>
      </c>
      <c r="F3826" s="57">
        <f>ROUNDDOWN(C3826/50,0)*50</f>
        <v>3700</v>
      </c>
      <c r="G3826" s="57" t="str">
        <f>D3826&amp;"_"&amp;B3826&amp;"_"&amp;F3826</f>
        <v>Shanghai_0_3700</v>
      </c>
      <c r="H3826" s="57">
        <v>0.38987065100113172</v>
      </c>
      <c r="I3826" s="57">
        <f>COUNTIF($G$10:G3826,G3826)</f>
        <v>2</v>
      </c>
      <c r="J3826" s="57">
        <f>COUNTIF($G:$G,G3826)</f>
        <v>10</v>
      </c>
      <c r="K3826" s="57">
        <f>ROUND(3000*J3826/21653,0)</f>
        <v>1</v>
      </c>
    </row>
    <row r="3827" spans="1:11" x14ac:dyDescent="0.25">
      <c r="A3827" s="40">
        <v>1519301897</v>
      </c>
      <c r="B3827" s="40">
        <v>1</v>
      </c>
      <c r="C3827" s="40">
        <v>2490</v>
      </c>
      <c r="D3827" s="38" t="s">
        <v>360</v>
      </c>
      <c r="E3827" s="57" t="s">
        <v>382</v>
      </c>
      <c r="F3827" s="57">
        <f>ROUNDDOWN(C3827/50,0)*50</f>
        <v>2450</v>
      </c>
      <c r="G3827" s="57" t="str">
        <f>D3827&amp;"_"&amp;B3827&amp;"_"&amp;F3827</f>
        <v>Beijing_1_2450</v>
      </c>
      <c r="H3827" s="57">
        <v>0.3898735066842639</v>
      </c>
      <c r="I3827" s="57">
        <f>COUNTIF($G$10:G3827,G3827)</f>
        <v>6</v>
      </c>
      <c r="J3827" s="57">
        <f>COUNTIF($G:$G,G3827)</f>
        <v>55</v>
      </c>
      <c r="K3827" s="57">
        <f>ROUND(3000*J3827/21653,0)</f>
        <v>8</v>
      </c>
    </row>
    <row r="3828" spans="1:11" x14ac:dyDescent="0.25">
      <c r="A3828" s="40">
        <v>1512565606</v>
      </c>
      <c r="B3828" s="40">
        <v>1</v>
      </c>
      <c r="C3828" s="40">
        <v>2241</v>
      </c>
      <c r="D3828" s="38" t="s">
        <v>360</v>
      </c>
      <c r="E3828" s="57" t="s">
        <v>383</v>
      </c>
      <c r="F3828" s="57">
        <f>ROUNDDOWN(C3828/50,0)*50</f>
        <v>2200</v>
      </c>
      <c r="G3828" s="57" t="str">
        <f>D3828&amp;"_"&amp;B3828&amp;"_"&amp;F3828</f>
        <v>Beijing_1_2200</v>
      </c>
      <c r="H3828" s="57">
        <v>0.38987636425640659</v>
      </c>
      <c r="I3828" s="57">
        <f>COUNTIF($G$10:G3828,G3828)</f>
        <v>15</v>
      </c>
      <c r="J3828" s="57">
        <f>COUNTIF($G:$G,G3828)</f>
        <v>69</v>
      </c>
      <c r="K3828" s="57">
        <f>ROUND(3000*J3828/21653,0)</f>
        <v>10</v>
      </c>
    </row>
    <row r="3829" spans="1:11" x14ac:dyDescent="0.25">
      <c r="A3829" s="40">
        <v>1511257694</v>
      </c>
      <c r="B3829" s="40">
        <v>1</v>
      </c>
      <c r="C3829" s="40">
        <v>5287</v>
      </c>
      <c r="D3829" s="38" t="s">
        <v>360</v>
      </c>
      <c r="E3829" s="57" t="s">
        <v>383</v>
      </c>
      <c r="F3829" s="57">
        <f>ROUNDDOWN(C3829/50,0)*50</f>
        <v>5250</v>
      </c>
      <c r="G3829" s="57" t="str">
        <f>D3829&amp;"_"&amp;B3829&amp;"_"&amp;F3829</f>
        <v>Beijing_1_5250</v>
      </c>
      <c r="H3829" s="57">
        <v>0.38988159785249954</v>
      </c>
      <c r="I3829" s="57">
        <f>COUNTIF($G$10:G3829,G3829)</f>
        <v>2</v>
      </c>
      <c r="J3829" s="57">
        <f>COUNTIF($G:$G,G3829)</f>
        <v>4</v>
      </c>
      <c r="K3829" s="57">
        <f>ROUND(3000*J3829/21653,0)</f>
        <v>1</v>
      </c>
    </row>
    <row r="3830" spans="1:11" x14ac:dyDescent="0.25">
      <c r="A3830" s="40">
        <v>1519860435</v>
      </c>
      <c r="B3830" s="40">
        <v>1</v>
      </c>
      <c r="C3830" s="40">
        <v>257</v>
      </c>
      <c r="D3830" s="38" t="s">
        <v>358</v>
      </c>
      <c r="E3830" s="57" t="s">
        <v>383</v>
      </c>
      <c r="F3830" s="57">
        <f>ROUNDDOWN(C3830/50,0)*50</f>
        <v>250</v>
      </c>
      <c r="G3830" s="57" t="str">
        <f>D3830&amp;"_"&amp;B3830&amp;"_"&amp;F3830</f>
        <v>Shenzhen_1_250</v>
      </c>
      <c r="H3830" s="57">
        <v>0.38989795488484713</v>
      </c>
      <c r="I3830" s="57">
        <f>COUNTIF($G$10:G3830,G3830)</f>
        <v>11</v>
      </c>
      <c r="J3830" s="57">
        <f>COUNTIF($G:$G,G3830)</f>
        <v>52</v>
      </c>
      <c r="K3830" s="57">
        <f>ROUND(3000*J3830/21653,0)</f>
        <v>7</v>
      </c>
    </row>
    <row r="3831" spans="1:11" x14ac:dyDescent="0.25">
      <c r="A3831" s="40">
        <v>1512546451</v>
      </c>
      <c r="B3831" s="40">
        <v>0</v>
      </c>
      <c r="C3831" s="40">
        <v>304</v>
      </c>
      <c r="D3831" s="38" t="s">
        <v>359</v>
      </c>
      <c r="E3831" s="57" t="s">
        <v>383</v>
      </c>
      <c r="F3831" s="57">
        <f>ROUNDDOWN(C3831/50,0)*50</f>
        <v>300</v>
      </c>
      <c r="G3831" s="57" t="str">
        <f>D3831&amp;"_"&amp;B3831&amp;"_"&amp;F3831</f>
        <v>Shanghai_0_300</v>
      </c>
      <c r="H3831" s="57">
        <v>0.38997009722900855</v>
      </c>
      <c r="I3831" s="57">
        <f>COUNTIF($G$10:G3831,G3831)</f>
        <v>6</v>
      </c>
      <c r="J3831" s="57">
        <f>COUNTIF($G:$G,G3831)</f>
        <v>32</v>
      </c>
      <c r="K3831" s="57">
        <f>ROUND(3000*J3831/21653,0)</f>
        <v>4</v>
      </c>
    </row>
    <row r="3832" spans="1:11" x14ac:dyDescent="0.25">
      <c r="A3832" s="40">
        <v>1514373452</v>
      </c>
      <c r="B3832" s="40">
        <v>0</v>
      </c>
      <c r="C3832" s="40">
        <v>1696</v>
      </c>
      <c r="D3832" s="38" t="s">
        <v>359</v>
      </c>
      <c r="E3832" s="57" t="s">
        <v>382</v>
      </c>
      <c r="F3832" s="57">
        <f>ROUNDDOWN(C3832/50,0)*50</f>
        <v>1650</v>
      </c>
      <c r="G3832" s="57" t="str">
        <f>D3832&amp;"_"&amp;B3832&amp;"_"&amp;F3832</f>
        <v>Shanghai_0_1650</v>
      </c>
      <c r="H3832" s="57">
        <v>0.38999483026697013</v>
      </c>
      <c r="I3832" s="57">
        <f>COUNTIF($G$10:G3832,G3832)</f>
        <v>3</v>
      </c>
      <c r="J3832" s="57">
        <f>COUNTIF($G:$G,G3832)</f>
        <v>23</v>
      </c>
      <c r="K3832" s="57">
        <f>ROUND(3000*J3832/21653,0)</f>
        <v>3</v>
      </c>
    </row>
    <row r="3833" spans="1:11" x14ac:dyDescent="0.25">
      <c r="A3833" s="40">
        <v>1514111918</v>
      </c>
      <c r="B3833" s="40">
        <v>1</v>
      </c>
      <c r="C3833" s="40">
        <v>5229</v>
      </c>
      <c r="D3833" s="38" t="s">
        <v>359</v>
      </c>
      <c r="E3833" s="57" t="s">
        <v>382</v>
      </c>
      <c r="F3833" s="57">
        <f>ROUNDDOWN(C3833/50,0)*50</f>
        <v>5200</v>
      </c>
      <c r="G3833" s="57" t="str">
        <f>D3833&amp;"_"&amp;B3833&amp;"_"&amp;F3833</f>
        <v>Shanghai_1_5200</v>
      </c>
      <c r="H3833" s="57">
        <v>0.39000840034457329</v>
      </c>
      <c r="I3833" s="57">
        <f>COUNTIF($G$10:G3833,G3833)</f>
        <v>1</v>
      </c>
      <c r="J3833" s="57">
        <f>COUNTIF($G:$G,G3833)</f>
        <v>7</v>
      </c>
      <c r="K3833" s="57">
        <f>ROUND(3000*J3833/21653,0)</f>
        <v>1</v>
      </c>
    </row>
    <row r="3834" spans="1:11" x14ac:dyDescent="0.25">
      <c r="A3834" s="40">
        <v>1518173227</v>
      </c>
      <c r="B3834" s="40">
        <v>1</v>
      </c>
      <c r="C3834" s="40">
        <v>634</v>
      </c>
      <c r="D3834" s="38" t="s">
        <v>358</v>
      </c>
      <c r="E3834" s="57" t="s">
        <v>383</v>
      </c>
      <c r="F3834" s="57">
        <f>ROUNDDOWN(C3834/50,0)*50</f>
        <v>600</v>
      </c>
      <c r="G3834" s="57" t="str">
        <f>D3834&amp;"_"&amp;B3834&amp;"_"&amp;F3834</f>
        <v>Shenzhen_1_600</v>
      </c>
      <c r="H3834" s="57">
        <v>0.39002186459329413</v>
      </c>
      <c r="I3834" s="57">
        <f>COUNTIF($G$10:G3834,G3834)</f>
        <v>7</v>
      </c>
      <c r="J3834" s="57">
        <f>COUNTIF($G:$G,G3834)</f>
        <v>43</v>
      </c>
      <c r="K3834" s="57">
        <f>ROUND(3000*J3834/21653,0)</f>
        <v>6</v>
      </c>
    </row>
    <row r="3835" spans="1:11" x14ac:dyDescent="0.25">
      <c r="A3835" s="40">
        <v>1513152173</v>
      </c>
      <c r="B3835" s="40">
        <v>1</v>
      </c>
      <c r="C3835" s="40">
        <v>1897</v>
      </c>
      <c r="D3835" s="38" t="s">
        <v>360</v>
      </c>
      <c r="E3835" s="57" t="s">
        <v>382</v>
      </c>
      <c r="F3835" s="57">
        <f>ROUNDDOWN(C3835/50,0)*50</f>
        <v>1850</v>
      </c>
      <c r="G3835" s="57" t="str">
        <f>D3835&amp;"_"&amp;B3835&amp;"_"&amp;F3835</f>
        <v>Beijing_1_1850</v>
      </c>
      <c r="H3835" s="57">
        <v>5.3915994698706671E-3</v>
      </c>
      <c r="I3835" s="57">
        <f>COUNTIF($G$10:G3835,G3835)</f>
        <v>9</v>
      </c>
      <c r="J3835" s="57">
        <f>COUNTIF($G:$G,G3835)</f>
        <v>67</v>
      </c>
      <c r="K3835" s="57">
        <f>ROUND(3000*J3835/21653,0)</f>
        <v>9</v>
      </c>
    </row>
    <row r="3836" spans="1:11" x14ac:dyDescent="0.25">
      <c r="A3836" s="40">
        <v>1516298515</v>
      </c>
      <c r="B3836" s="40">
        <v>1</v>
      </c>
      <c r="C3836" s="40">
        <v>1872</v>
      </c>
      <c r="D3836" s="38" t="s">
        <v>360</v>
      </c>
      <c r="E3836" s="57" t="s">
        <v>383</v>
      </c>
      <c r="F3836" s="57">
        <f>ROUNDDOWN(C3836/50,0)*50</f>
        <v>1850</v>
      </c>
      <c r="G3836" s="57" t="str">
        <f>D3836&amp;"_"&amp;B3836&amp;"_"&amp;F3836</f>
        <v>Beijing_1_1850</v>
      </c>
      <c r="H3836" s="57">
        <v>3.5086248994119384E-2</v>
      </c>
      <c r="I3836" s="57">
        <f>COUNTIF($G$10:G3836,G3836)</f>
        <v>10</v>
      </c>
      <c r="J3836" s="57">
        <f>COUNTIF($G:$G,G3836)</f>
        <v>67</v>
      </c>
      <c r="K3836" s="57">
        <f>ROUND(3000*J3836/21653,0)</f>
        <v>9</v>
      </c>
    </row>
    <row r="3837" spans="1:11" x14ac:dyDescent="0.25">
      <c r="A3837" s="40">
        <v>1514872833</v>
      </c>
      <c r="B3837" s="40">
        <v>1</v>
      </c>
      <c r="C3837" s="40">
        <v>1880</v>
      </c>
      <c r="D3837" s="38" t="s">
        <v>360</v>
      </c>
      <c r="E3837" s="57" t="s">
        <v>383</v>
      </c>
      <c r="F3837" s="57">
        <f>ROUNDDOWN(C3837/50,0)*50</f>
        <v>1850</v>
      </c>
      <c r="G3837" s="57" t="str">
        <f>D3837&amp;"_"&amp;B3837&amp;"_"&amp;F3837</f>
        <v>Beijing_1_1850</v>
      </c>
      <c r="H3837" s="57">
        <v>4.4745163631351281E-2</v>
      </c>
      <c r="I3837" s="57">
        <f>COUNTIF($G$10:G3837,G3837)</f>
        <v>11</v>
      </c>
      <c r="J3837" s="57">
        <f>COUNTIF($G:$G,G3837)</f>
        <v>67</v>
      </c>
      <c r="K3837" s="57">
        <f>ROUND(3000*J3837/21653,0)</f>
        <v>9</v>
      </c>
    </row>
    <row r="3838" spans="1:11" x14ac:dyDescent="0.25">
      <c r="A3838" s="40">
        <v>1518931399</v>
      </c>
      <c r="B3838" s="40">
        <v>1</v>
      </c>
      <c r="C3838" s="40">
        <v>1884</v>
      </c>
      <c r="D3838" s="38" t="s">
        <v>360</v>
      </c>
      <c r="E3838" s="57" t="s">
        <v>383</v>
      </c>
      <c r="F3838" s="57">
        <f>ROUNDDOWN(C3838/50,0)*50</f>
        <v>1850</v>
      </c>
      <c r="G3838" s="57" t="str">
        <f>D3838&amp;"_"&amp;B3838&amp;"_"&amp;F3838</f>
        <v>Beijing_1_1850</v>
      </c>
      <c r="H3838" s="57">
        <v>4.4920722483004938E-2</v>
      </c>
      <c r="I3838" s="57">
        <f>COUNTIF($G$10:G3838,G3838)</f>
        <v>12</v>
      </c>
      <c r="J3838" s="57">
        <f>COUNTIF($G:$G,G3838)</f>
        <v>67</v>
      </c>
      <c r="K3838" s="57">
        <f>ROUND(3000*J3838/21653,0)</f>
        <v>9</v>
      </c>
    </row>
    <row r="3839" spans="1:11" x14ac:dyDescent="0.25">
      <c r="A3839" s="40">
        <v>1517998876</v>
      </c>
      <c r="B3839" s="40">
        <v>1</v>
      </c>
      <c r="C3839" s="40">
        <v>1872</v>
      </c>
      <c r="D3839" s="38" t="s">
        <v>360</v>
      </c>
      <c r="E3839" s="57" t="s">
        <v>383</v>
      </c>
      <c r="F3839" s="57">
        <f>ROUNDDOWN(C3839/50,0)*50</f>
        <v>1850</v>
      </c>
      <c r="G3839" s="57" t="str">
        <f>D3839&amp;"_"&amp;B3839&amp;"_"&amp;F3839</f>
        <v>Beijing_1_1850</v>
      </c>
      <c r="H3839" s="57">
        <v>5.3988291902761554E-2</v>
      </c>
      <c r="I3839" s="57">
        <f>COUNTIF($G$10:G3839,G3839)</f>
        <v>13</v>
      </c>
      <c r="J3839" s="57">
        <f>COUNTIF($G:$G,G3839)</f>
        <v>67</v>
      </c>
      <c r="K3839" s="57">
        <f>ROUND(3000*J3839/21653,0)</f>
        <v>9</v>
      </c>
    </row>
    <row r="3840" spans="1:11" x14ac:dyDescent="0.25">
      <c r="A3840" s="40">
        <v>1517460413</v>
      </c>
      <c r="B3840" s="40">
        <v>1</v>
      </c>
      <c r="C3840" s="40">
        <v>1871</v>
      </c>
      <c r="D3840" s="38" t="s">
        <v>360</v>
      </c>
      <c r="E3840" s="57" t="s">
        <v>383</v>
      </c>
      <c r="F3840" s="57">
        <f>ROUNDDOWN(C3840/50,0)*50</f>
        <v>1850</v>
      </c>
      <c r="G3840" s="57" t="str">
        <f>D3840&amp;"_"&amp;B3840&amp;"_"&amp;F3840</f>
        <v>Beijing_1_1850</v>
      </c>
      <c r="H3840" s="57">
        <v>5.5654674052119546E-2</v>
      </c>
      <c r="I3840" s="57">
        <f>COUNTIF($G$10:G3840,G3840)</f>
        <v>14</v>
      </c>
      <c r="J3840" s="57">
        <f>COUNTIF($G:$G,G3840)</f>
        <v>67</v>
      </c>
      <c r="K3840" s="57">
        <f>ROUND(3000*J3840/21653,0)</f>
        <v>9</v>
      </c>
    </row>
    <row r="3841" spans="1:11" x14ac:dyDescent="0.25">
      <c r="A3841" s="40">
        <v>1518844179</v>
      </c>
      <c r="B3841" s="40">
        <v>1</v>
      </c>
      <c r="C3841" s="40">
        <v>1877</v>
      </c>
      <c r="D3841" s="38" t="s">
        <v>360</v>
      </c>
      <c r="E3841" s="57" t="s">
        <v>383</v>
      </c>
      <c r="F3841" s="57">
        <f>ROUNDDOWN(C3841/50,0)*50</f>
        <v>1850</v>
      </c>
      <c r="G3841" s="57" t="str">
        <f>D3841&amp;"_"&amp;B3841&amp;"_"&amp;F3841</f>
        <v>Beijing_1_1850</v>
      </c>
      <c r="H3841" s="57">
        <v>7.8565375252717673E-2</v>
      </c>
      <c r="I3841" s="57">
        <f>COUNTIF($G$10:G3841,G3841)</f>
        <v>15</v>
      </c>
      <c r="J3841" s="57">
        <f>COUNTIF($G:$G,G3841)</f>
        <v>67</v>
      </c>
      <c r="K3841" s="57">
        <f>ROUND(3000*J3841/21653,0)</f>
        <v>9</v>
      </c>
    </row>
    <row r="3842" spans="1:11" x14ac:dyDescent="0.25">
      <c r="A3842" s="40">
        <v>1512744499</v>
      </c>
      <c r="B3842" s="40">
        <v>1</v>
      </c>
      <c r="C3842" s="40">
        <v>1884</v>
      </c>
      <c r="D3842" s="38" t="s">
        <v>360</v>
      </c>
      <c r="E3842" s="57" t="s">
        <v>383</v>
      </c>
      <c r="F3842" s="57">
        <f>ROUNDDOWN(C3842/50,0)*50</f>
        <v>1850</v>
      </c>
      <c r="G3842" s="57" t="str">
        <f>D3842&amp;"_"&amp;B3842&amp;"_"&amp;F3842</f>
        <v>Beijing_1_1850</v>
      </c>
      <c r="H3842" s="57">
        <v>8.9363709695711835E-2</v>
      </c>
      <c r="I3842" s="57">
        <f>COUNTIF($G$10:G3842,G3842)</f>
        <v>16</v>
      </c>
      <c r="J3842" s="57">
        <f>COUNTIF($G:$G,G3842)</f>
        <v>67</v>
      </c>
      <c r="K3842" s="57">
        <f>ROUND(3000*J3842/21653,0)</f>
        <v>9</v>
      </c>
    </row>
    <row r="3843" spans="1:11" x14ac:dyDescent="0.25">
      <c r="A3843" s="40">
        <v>1515174404</v>
      </c>
      <c r="B3843" s="40">
        <v>1</v>
      </c>
      <c r="C3843" s="40">
        <v>1873</v>
      </c>
      <c r="D3843" s="38" t="s">
        <v>360</v>
      </c>
      <c r="E3843" s="57" t="s">
        <v>383</v>
      </c>
      <c r="F3843" s="57">
        <f>ROUNDDOWN(C3843/50,0)*50</f>
        <v>1850</v>
      </c>
      <c r="G3843" s="57" t="str">
        <f>D3843&amp;"_"&amp;B3843&amp;"_"&amp;F3843</f>
        <v>Beijing_1_1850</v>
      </c>
      <c r="H3843" s="57">
        <v>0.10876189428307603</v>
      </c>
      <c r="I3843" s="57">
        <f>COUNTIF($G$10:G3843,G3843)</f>
        <v>17</v>
      </c>
      <c r="J3843" s="57">
        <f>COUNTIF($G:$G,G3843)</f>
        <v>67</v>
      </c>
      <c r="K3843" s="57">
        <f>ROUND(3000*J3843/21653,0)</f>
        <v>9</v>
      </c>
    </row>
    <row r="3844" spans="1:11" x14ac:dyDescent="0.25">
      <c r="A3844" s="40">
        <v>1511427676</v>
      </c>
      <c r="B3844" s="40">
        <v>1</v>
      </c>
      <c r="C3844" s="40">
        <v>1853</v>
      </c>
      <c r="D3844" s="38" t="s">
        <v>360</v>
      </c>
      <c r="E3844" s="57" t="s">
        <v>383</v>
      </c>
      <c r="F3844" s="57">
        <f>ROUNDDOWN(C3844/50,0)*50</f>
        <v>1850</v>
      </c>
      <c r="G3844" s="57" t="str">
        <f>D3844&amp;"_"&amp;B3844&amp;"_"&amp;F3844</f>
        <v>Beijing_1_1850</v>
      </c>
      <c r="H3844" s="57">
        <v>0.10941541594307203</v>
      </c>
      <c r="I3844" s="57">
        <f>COUNTIF($G$10:G3844,G3844)</f>
        <v>18</v>
      </c>
      <c r="J3844" s="57">
        <f>COUNTIF($G:$G,G3844)</f>
        <v>67</v>
      </c>
      <c r="K3844" s="57">
        <f>ROUND(3000*J3844/21653,0)</f>
        <v>9</v>
      </c>
    </row>
    <row r="3845" spans="1:11" x14ac:dyDescent="0.25">
      <c r="A3845" s="40">
        <v>1519637066</v>
      </c>
      <c r="B3845" s="40">
        <v>1</v>
      </c>
      <c r="C3845" s="40">
        <v>1877</v>
      </c>
      <c r="D3845" s="38" t="s">
        <v>360</v>
      </c>
      <c r="E3845" s="57" t="s">
        <v>384</v>
      </c>
      <c r="F3845" s="57">
        <f>ROUNDDOWN(C3845/50,0)*50</f>
        <v>1850</v>
      </c>
      <c r="G3845" s="57" t="str">
        <f>D3845&amp;"_"&amp;B3845&amp;"_"&amp;F3845</f>
        <v>Beijing_1_1850</v>
      </c>
      <c r="H3845" s="57">
        <v>0.1107625120056811</v>
      </c>
      <c r="I3845" s="57">
        <f>COUNTIF($G$10:G3845,G3845)</f>
        <v>19</v>
      </c>
      <c r="J3845" s="57">
        <f>COUNTIF($G:$G,G3845)</f>
        <v>67</v>
      </c>
      <c r="K3845" s="57">
        <f>ROUND(3000*J3845/21653,0)</f>
        <v>9</v>
      </c>
    </row>
    <row r="3846" spans="1:11" x14ac:dyDescent="0.25">
      <c r="A3846" s="40">
        <v>1516986917</v>
      </c>
      <c r="B3846" s="40">
        <v>1</v>
      </c>
      <c r="C3846" s="40">
        <v>1894</v>
      </c>
      <c r="D3846" s="38" t="s">
        <v>360</v>
      </c>
      <c r="E3846" s="57" t="s">
        <v>384</v>
      </c>
      <c r="F3846" s="57">
        <f>ROUNDDOWN(C3846/50,0)*50</f>
        <v>1850</v>
      </c>
      <c r="G3846" s="57" t="str">
        <f>D3846&amp;"_"&amp;B3846&amp;"_"&amp;F3846</f>
        <v>Beijing_1_1850</v>
      </c>
      <c r="H3846" s="57">
        <v>0.11148129334002677</v>
      </c>
      <c r="I3846" s="57">
        <f>COUNTIF($G$10:G3846,G3846)</f>
        <v>20</v>
      </c>
      <c r="J3846" s="57">
        <f>COUNTIF($G:$G,G3846)</f>
        <v>67</v>
      </c>
      <c r="K3846" s="57">
        <f>ROUND(3000*J3846/21653,0)</f>
        <v>9</v>
      </c>
    </row>
    <row r="3847" spans="1:11" x14ac:dyDescent="0.25">
      <c r="A3847" s="40">
        <v>1516128415</v>
      </c>
      <c r="B3847" s="40">
        <v>1</v>
      </c>
      <c r="C3847" s="40">
        <v>1850</v>
      </c>
      <c r="D3847" s="38" t="s">
        <v>360</v>
      </c>
      <c r="E3847" s="57" t="s">
        <v>384</v>
      </c>
      <c r="F3847" s="57">
        <f>ROUNDDOWN(C3847/50,0)*50</f>
        <v>1850</v>
      </c>
      <c r="G3847" s="57" t="str">
        <f>D3847&amp;"_"&amp;B3847&amp;"_"&amp;F3847</f>
        <v>Beijing_1_1850</v>
      </c>
      <c r="H3847" s="57">
        <v>0.13519171999194657</v>
      </c>
      <c r="I3847" s="57">
        <f>COUNTIF($G$10:G3847,G3847)</f>
        <v>21</v>
      </c>
      <c r="J3847" s="57">
        <f>COUNTIF($G:$G,G3847)</f>
        <v>67</v>
      </c>
      <c r="K3847" s="57">
        <f>ROUND(3000*J3847/21653,0)</f>
        <v>9</v>
      </c>
    </row>
    <row r="3848" spans="1:11" x14ac:dyDescent="0.25">
      <c r="A3848" s="40">
        <v>1519465916</v>
      </c>
      <c r="B3848" s="40">
        <v>1</v>
      </c>
      <c r="C3848" s="40">
        <v>1855</v>
      </c>
      <c r="D3848" s="38" t="s">
        <v>360</v>
      </c>
      <c r="E3848" s="57" t="s">
        <v>384</v>
      </c>
      <c r="F3848" s="57">
        <f>ROUNDDOWN(C3848/50,0)*50</f>
        <v>1850</v>
      </c>
      <c r="G3848" s="57" t="str">
        <f>D3848&amp;"_"&amp;B3848&amp;"_"&amp;F3848</f>
        <v>Beijing_1_1850</v>
      </c>
      <c r="H3848" s="57">
        <v>0.15242065692278717</v>
      </c>
      <c r="I3848" s="57">
        <f>COUNTIF($G$10:G3848,G3848)</f>
        <v>22</v>
      </c>
      <c r="J3848" s="57">
        <f>COUNTIF($G:$G,G3848)</f>
        <v>67</v>
      </c>
      <c r="K3848" s="57">
        <f>ROUND(3000*J3848/21653,0)</f>
        <v>9</v>
      </c>
    </row>
    <row r="3849" spans="1:11" x14ac:dyDescent="0.25">
      <c r="A3849" s="40">
        <v>1513490486</v>
      </c>
      <c r="B3849" s="40">
        <v>1</v>
      </c>
      <c r="C3849" s="40">
        <v>1879</v>
      </c>
      <c r="D3849" s="38" t="s">
        <v>360</v>
      </c>
      <c r="E3849" s="57" t="s">
        <v>384</v>
      </c>
      <c r="F3849" s="57">
        <f>ROUNDDOWN(C3849/50,0)*50</f>
        <v>1850</v>
      </c>
      <c r="G3849" s="57" t="str">
        <f>D3849&amp;"_"&amp;B3849&amp;"_"&amp;F3849</f>
        <v>Beijing_1_1850</v>
      </c>
      <c r="H3849" s="57">
        <v>0.16104592794809169</v>
      </c>
      <c r="I3849" s="57">
        <f>COUNTIF($G$10:G3849,G3849)</f>
        <v>23</v>
      </c>
      <c r="J3849" s="57">
        <f>COUNTIF($G:$G,G3849)</f>
        <v>67</v>
      </c>
      <c r="K3849" s="57">
        <f>ROUND(3000*J3849/21653,0)</f>
        <v>9</v>
      </c>
    </row>
    <row r="3850" spans="1:11" x14ac:dyDescent="0.25">
      <c r="A3850" s="40">
        <v>1519081815</v>
      </c>
      <c r="B3850" s="40">
        <v>1</v>
      </c>
      <c r="C3850" s="40">
        <v>1884</v>
      </c>
      <c r="D3850" s="38" t="s">
        <v>360</v>
      </c>
      <c r="E3850" s="57" t="s">
        <v>384</v>
      </c>
      <c r="F3850" s="57">
        <f>ROUNDDOWN(C3850/50,0)*50</f>
        <v>1850</v>
      </c>
      <c r="G3850" s="57" t="str">
        <f>D3850&amp;"_"&amp;B3850&amp;"_"&amp;F3850</f>
        <v>Beijing_1_1850</v>
      </c>
      <c r="H3850" s="57">
        <v>0.17759718780638722</v>
      </c>
      <c r="I3850" s="57">
        <f>COUNTIF($G$10:G3850,G3850)</f>
        <v>24</v>
      </c>
      <c r="J3850" s="57">
        <f>COUNTIF($G:$G,G3850)</f>
        <v>67</v>
      </c>
      <c r="K3850" s="57">
        <f>ROUND(3000*J3850/21653,0)</f>
        <v>9</v>
      </c>
    </row>
    <row r="3851" spans="1:11" x14ac:dyDescent="0.25">
      <c r="A3851" s="40">
        <v>1512901064</v>
      </c>
      <c r="B3851" s="40">
        <v>1</v>
      </c>
      <c r="C3851" s="40">
        <v>1863</v>
      </c>
      <c r="D3851" s="38" t="s">
        <v>360</v>
      </c>
      <c r="E3851" s="57" t="s">
        <v>384</v>
      </c>
      <c r="F3851" s="57">
        <f>ROUNDDOWN(C3851/50,0)*50</f>
        <v>1850</v>
      </c>
      <c r="G3851" s="57" t="str">
        <f>D3851&amp;"_"&amp;B3851&amp;"_"&amp;F3851</f>
        <v>Beijing_1_1850</v>
      </c>
      <c r="H3851" s="57">
        <v>0.18578078280148647</v>
      </c>
      <c r="I3851" s="57">
        <f>COUNTIF($G$10:G3851,G3851)</f>
        <v>25</v>
      </c>
      <c r="J3851" s="57">
        <f>COUNTIF($G:$G,G3851)</f>
        <v>67</v>
      </c>
      <c r="K3851" s="57">
        <f>ROUND(3000*J3851/21653,0)</f>
        <v>9</v>
      </c>
    </row>
    <row r="3852" spans="1:11" x14ac:dyDescent="0.25">
      <c r="A3852" s="40">
        <v>1515227879</v>
      </c>
      <c r="B3852" s="40">
        <v>1</v>
      </c>
      <c r="C3852" s="40">
        <v>1861</v>
      </c>
      <c r="D3852" s="38" t="s">
        <v>360</v>
      </c>
      <c r="E3852" s="57" t="s">
        <v>384</v>
      </c>
      <c r="F3852" s="57">
        <f>ROUNDDOWN(C3852/50,0)*50</f>
        <v>1850</v>
      </c>
      <c r="G3852" s="57" t="str">
        <f>D3852&amp;"_"&amp;B3852&amp;"_"&amp;F3852</f>
        <v>Beijing_1_1850</v>
      </c>
      <c r="H3852" s="57">
        <v>0.19961661349723947</v>
      </c>
      <c r="I3852" s="57">
        <f>COUNTIF($G$10:G3852,G3852)</f>
        <v>26</v>
      </c>
      <c r="J3852" s="57">
        <f>COUNTIF($G:$G,G3852)</f>
        <v>67</v>
      </c>
      <c r="K3852" s="57">
        <f>ROUND(3000*J3852/21653,0)</f>
        <v>9</v>
      </c>
    </row>
    <row r="3853" spans="1:11" x14ac:dyDescent="0.25">
      <c r="A3853" s="40">
        <v>1517775442</v>
      </c>
      <c r="B3853" s="40">
        <v>0</v>
      </c>
      <c r="C3853" s="40">
        <v>2179</v>
      </c>
      <c r="D3853" s="38" t="s">
        <v>359</v>
      </c>
      <c r="E3853" s="57" t="s">
        <v>383</v>
      </c>
      <c r="F3853" s="57">
        <f>ROUNDDOWN(C3853/50,0)*50</f>
        <v>2150</v>
      </c>
      <c r="G3853" s="57" t="str">
        <f>D3853&amp;"_"&amp;B3853&amp;"_"&amp;F3853</f>
        <v>Shanghai_0_2150</v>
      </c>
      <c r="H3853" s="57">
        <v>0.39003325494713204</v>
      </c>
      <c r="I3853" s="57">
        <f>COUNTIF($G$10:G3853,G3853)</f>
        <v>6</v>
      </c>
      <c r="J3853" s="57">
        <f>COUNTIF($G:$G,G3853)</f>
        <v>24</v>
      </c>
      <c r="K3853" s="57">
        <f>ROUND(3000*J3853/21653,0)</f>
        <v>3</v>
      </c>
    </row>
    <row r="3854" spans="1:11" x14ac:dyDescent="0.25">
      <c r="A3854" s="40">
        <v>1518612937</v>
      </c>
      <c r="B3854" s="40">
        <v>1</v>
      </c>
      <c r="C3854" s="40">
        <v>3977</v>
      </c>
      <c r="D3854" s="38" t="s">
        <v>360</v>
      </c>
      <c r="E3854" s="57" t="s">
        <v>382</v>
      </c>
      <c r="F3854" s="57">
        <f>ROUNDDOWN(C3854/50,0)*50</f>
        <v>3950</v>
      </c>
      <c r="G3854" s="57" t="str">
        <f>D3854&amp;"_"&amp;B3854&amp;"_"&amp;F3854</f>
        <v>Beijing_1_3950</v>
      </c>
      <c r="H3854" s="57">
        <v>0.39006750859908024</v>
      </c>
      <c r="I3854" s="57">
        <f>COUNTIF($G$10:G3854,G3854)</f>
        <v>4</v>
      </c>
      <c r="J3854" s="57">
        <f>COUNTIF($G:$G,G3854)</f>
        <v>29</v>
      </c>
      <c r="K3854" s="57">
        <f>ROUND(3000*J3854/21653,0)</f>
        <v>4</v>
      </c>
    </row>
    <row r="3855" spans="1:11" x14ac:dyDescent="0.25">
      <c r="A3855" s="40">
        <v>1513265719</v>
      </c>
      <c r="B3855" s="40">
        <v>1</v>
      </c>
      <c r="C3855" s="40">
        <v>2958</v>
      </c>
      <c r="D3855" s="38" t="s">
        <v>358</v>
      </c>
      <c r="E3855" s="57" t="s">
        <v>382</v>
      </c>
      <c r="F3855" s="57">
        <f>ROUNDDOWN(C3855/50,0)*50</f>
        <v>2950</v>
      </c>
      <c r="G3855" s="57" t="str">
        <f>D3855&amp;"_"&amp;B3855&amp;"_"&amp;F3855</f>
        <v>Shenzhen_1_2950</v>
      </c>
      <c r="H3855" s="57">
        <v>0.39006813095697657</v>
      </c>
      <c r="I3855" s="57">
        <f>COUNTIF($G$10:G3855,G3855)</f>
        <v>2</v>
      </c>
      <c r="J3855" s="57">
        <f>COUNTIF($G:$G,G3855)</f>
        <v>22</v>
      </c>
      <c r="K3855" s="57">
        <f>ROUND(3000*J3855/21653,0)</f>
        <v>3</v>
      </c>
    </row>
    <row r="3856" spans="1:11" x14ac:dyDescent="0.25">
      <c r="A3856" s="40">
        <v>1511394434</v>
      </c>
      <c r="B3856" s="40">
        <v>1</v>
      </c>
      <c r="C3856" s="40">
        <v>1027</v>
      </c>
      <c r="D3856" s="38" t="s">
        <v>361</v>
      </c>
      <c r="E3856" s="57" t="s">
        <v>382</v>
      </c>
      <c r="F3856" s="57">
        <f>ROUNDDOWN(C3856/50,0)*50</f>
        <v>1000</v>
      </c>
      <c r="G3856" s="57" t="str">
        <f>D3856&amp;"_"&amp;B3856&amp;"_"&amp;F3856</f>
        <v>Guangzhou_1_1000</v>
      </c>
      <c r="H3856" s="57">
        <v>0.39013099238558258</v>
      </c>
      <c r="I3856" s="57">
        <f>COUNTIF($G$10:G3856,G3856)</f>
        <v>3</v>
      </c>
      <c r="J3856" s="57">
        <f>COUNTIF($G:$G,G3856)</f>
        <v>33</v>
      </c>
      <c r="K3856" s="57">
        <f>ROUND(3000*J3856/21653,0)</f>
        <v>5</v>
      </c>
    </row>
    <row r="3857" spans="1:11" x14ac:dyDescent="0.25">
      <c r="A3857" s="40">
        <v>1515390353</v>
      </c>
      <c r="B3857" s="40">
        <v>1</v>
      </c>
      <c r="C3857" s="40">
        <v>1378</v>
      </c>
      <c r="D3857" s="38" t="s">
        <v>359</v>
      </c>
      <c r="E3857" s="57" t="s">
        <v>383</v>
      </c>
      <c r="F3857" s="57">
        <f>ROUNDDOWN(C3857/50,0)*50</f>
        <v>1350</v>
      </c>
      <c r="G3857" s="57" t="str">
        <f>D3857&amp;"_"&amp;B3857&amp;"_"&amp;F3857</f>
        <v>Shanghai_1_1350</v>
      </c>
      <c r="H3857" s="57">
        <v>0.39013457144629016</v>
      </c>
      <c r="I3857" s="57">
        <f>COUNTIF($G$10:G3857,G3857)</f>
        <v>15</v>
      </c>
      <c r="J3857" s="57">
        <f>COUNTIF($G:$G,G3857)</f>
        <v>87</v>
      </c>
      <c r="K3857" s="57">
        <f>ROUND(3000*J3857/21653,0)</f>
        <v>12</v>
      </c>
    </row>
    <row r="3858" spans="1:11" x14ac:dyDescent="0.25">
      <c r="A3858" s="40">
        <v>1514009670</v>
      </c>
      <c r="B3858" s="40">
        <v>0</v>
      </c>
      <c r="C3858" s="40">
        <v>1745</v>
      </c>
      <c r="D3858" s="38" t="s">
        <v>360</v>
      </c>
      <c r="E3858" s="57" t="s">
        <v>384</v>
      </c>
      <c r="F3858" s="57">
        <f>ROUNDDOWN(C3858/50,0)*50</f>
        <v>1700</v>
      </c>
      <c r="G3858" s="57" t="str">
        <f>D3858&amp;"_"&amp;B3858&amp;"_"&amp;F3858</f>
        <v>Beijing_0_1700</v>
      </c>
      <c r="H3858" s="57">
        <v>0.39021045178521763</v>
      </c>
      <c r="I3858" s="57">
        <f>COUNTIF($G$10:G3858,G3858)</f>
        <v>15</v>
      </c>
      <c r="J3858" s="57">
        <f>COUNTIF($G:$G,G3858)</f>
        <v>39</v>
      </c>
      <c r="K3858" s="57">
        <f>ROUND(3000*J3858/21653,0)</f>
        <v>5</v>
      </c>
    </row>
    <row r="3859" spans="1:11" x14ac:dyDescent="0.25">
      <c r="A3859" s="40">
        <v>1517288706</v>
      </c>
      <c r="B3859" s="40">
        <v>1</v>
      </c>
      <c r="C3859" s="40">
        <v>252</v>
      </c>
      <c r="D3859" s="38" t="s">
        <v>359</v>
      </c>
      <c r="E3859" s="57" t="s">
        <v>382</v>
      </c>
      <c r="F3859" s="57">
        <f>ROUNDDOWN(C3859/50,0)*50</f>
        <v>250</v>
      </c>
      <c r="G3859" s="57" t="str">
        <f>D3859&amp;"_"&amp;B3859&amp;"_"&amp;F3859</f>
        <v>Shanghai_1_250</v>
      </c>
      <c r="H3859" s="57">
        <v>0.39027317911289117</v>
      </c>
      <c r="I3859" s="57">
        <f>COUNTIF($G$10:G3859,G3859)</f>
        <v>5</v>
      </c>
      <c r="J3859" s="57">
        <f>COUNTIF($G:$G,G3859)</f>
        <v>78</v>
      </c>
      <c r="K3859" s="57">
        <f>ROUND(3000*J3859/21653,0)</f>
        <v>11</v>
      </c>
    </row>
    <row r="3860" spans="1:11" x14ac:dyDescent="0.25">
      <c r="A3860" s="40">
        <v>1514193432</v>
      </c>
      <c r="B3860" s="40">
        <v>0</v>
      </c>
      <c r="C3860" s="40">
        <v>169</v>
      </c>
      <c r="D3860" s="38" t="s">
        <v>359</v>
      </c>
      <c r="E3860" s="57" t="s">
        <v>383</v>
      </c>
      <c r="F3860" s="57">
        <f>ROUNDDOWN(C3860/50,0)*50</f>
        <v>150</v>
      </c>
      <c r="G3860" s="57" t="str">
        <f>D3860&amp;"_"&amp;B3860&amp;"_"&amp;F3860</f>
        <v>Shanghai_0_150</v>
      </c>
      <c r="H3860" s="57">
        <v>0.39029474259921393</v>
      </c>
      <c r="I3860" s="57">
        <f>COUNTIF($G$10:G3860,G3860)</f>
        <v>7</v>
      </c>
      <c r="J3860" s="57">
        <f>COUNTIF($G:$G,G3860)</f>
        <v>27</v>
      </c>
      <c r="K3860" s="57">
        <f>ROUND(3000*J3860/21653,0)</f>
        <v>4</v>
      </c>
    </row>
    <row r="3861" spans="1:11" x14ac:dyDescent="0.25">
      <c r="A3861" s="40">
        <v>1512004151</v>
      </c>
      <c r="B3861" s="40">
        <v>0</v>
      </c>
      <c r="C3861" s="40">
        <v>5629</v>
      </c>
      <c r="D3861" s="38" t="s">
        <v>360</v>
      </c>
      <c r="E3861" s="57" t="s">
        <v>384</v>
      </c>
      <c r="F3861" s="57">
        <f>ROUNDDOWN(C3861/50,0)*50</f>
        <v>5600</v>
      </c>
      <c r="G3861" s="57" t="str">
        <f>D3861&amp;"_"&amp;B3861&amp;"_"&amp;F3861</f>
        <v>Beijing_0_5600</v>
      </c>
      <c r="H3861" s="57">
        <v>0.3904219297978182</v>
      </c>
      <c r="I3861" s="57">
        <f>COUNTIF($G$10:G3861,G3861)</f>
        <v>1</v>
      </c>
      <c r="J3861" s="57">
        <f>COUNTIF($G:$G,G3861)</f>
        <v>1</v>
      </c>
      <c r="K3861" s="57">
        <f>ROUND(3000*J3861/21653,0)</f>
        <v>0</v>
      </c>
    </row>
    <row r="3862" spans="1:11" x14ac:dyDescent="0.25">
      <c r="A3862" s="40">
        <v>1512656049</v>
      </c>
      <c r="B3862" s="40">
        <v>1</v>
      </c>
      <c r="C3862" s="40">
        <v>676</v>
      </c>
      <c r="D3862" s="38" t="s">
        <v>358</v>
      </c>
      <c r="E3862" s="57" t="s">
        <v>383</v>
      </c>
      <c r="F3862" s="57">
        <f>ROUNDDOWN(C3862/50,0)*50</f>
        <v>650</v>
      </c>
      <c r="G3862" s="57" t="str">
        <f>D3862&amp;"_"&amp;B3862&amp;"_"&amp;F3862</f>
        <v>Shenzhen_1_650</v>
      </c>
      <c r="H3862" s="57">
        <v>0.39042534314068589</v>
      </c>
      <c r="I3862" s="57">
        <f>COUNTIF($G$10:G3862,G3862)</f>
        <v>9</v>
      </c>
      <c r="J3862" s="57">
        <f>COUNTIF($G:$G,G3862)</f>
        <v>52</v>
      </c>
      <c r="K3862" s="57">
        <f>ROUND(3000*J3862/21653,0)</f>
        <v>7</v>
      </c>
    </row>
    <row r="3863" spans="1:11" x14ac:dyDescent="0.25">
      <c r="A3863" s="40">
        <v>1518598713</v>
      </c>
      <c r="B3863" s="40">
        <v>1</v>
      </c>
      <c r="C3863" s="40">
        <v>612</v>
      </c>
      <c r="D3863" s="38" t="s">
        <v>359</v>
      </c>
      <c r="E3863" s="57" t="s">
        <v>382</v>
      </c>
      <c r="F3863" s="57">
        <f>ROUNDDOWN(C3863/50,0)*50</f>
        <v>600</v>
      </c>
      <c r="G3863" s="57" t="str">
        <f>D3863&amp;"_"&amp;B3863&amp;"_"&amp;F3863</f>
        <v>Shanghai_1_600</v>
      </c>
      <c r="H3863" s="57">
        <v>0.39048919743147115</v>
      </c>
      <c r="I3863" s="57">
        <f>COUNTIF($G$10:G3863,G3863)</f>
        <v>8</v>
      </c>
      <c r="J3863" s="57">
        <f>COUNTIF($G:$G,G3863)</f>
        <v>69</v>
      </c>
      <c r="K3863" s="57">
        <f>ROUND(3000*J3863/21653,0)</f>
        <v>10</v>
      </c>
    </row>
    <row r="3864" spans="1:11" x14ac:dyDescent="0.25">
      <c r="A3864" s="40">
        <v>1513724605</v>
      </c>
      <c r="B3864" s="40">
        <v>1</v>
      </c>
      <c r="C3864" s="40">
        <v>3680</v>
      </c>
      <c r="D3864" s="38" t="s">
        <v>359</v>
      </c>
      <c r="E3864" s="57" t="s">
        <v>382</v>
      </c>
      <c r="F3864" s="57">
        <f>ROUNDDOWN(C3864/50,0)*50</f>
        <v>3650</v>
      </c>
      <c r="G3864" s="57" t="str">
        <f>D3864&amp;"_"&amp;B3864&amp;"_"&amp;F3864</f>
        <v>Shanghai_1_3650</v>
      </c>
      <c r="H3864" s="57">
        <v>0.39053146136017336</v>
      </c>
      <c r="I3864" s="57">
        <f>COUNTIF($G$10:G3864,G3864)</f>
        <v>1</v>
      </c>
      <c r="J3864" s="57">
        <f>COUNTIF($G:$G,G3864)</f>
        <v>26</v>
      </c>
      <c r="K3864" s="57">
        <f>ROUND(3000*J3864/21653,0)</f>
        <v>4</v>
      </c>
    </row>
    <row r="3865" spans="1:11" x14ac:dyDescent="0.25">
      <c r="A3865" s="40">
        <v>1519762848</v>
      </c>
      <c r="B3865" s="40">
        <v>1</v>
      </c>
      <c r="C3865" s="40">
        <v>1090</v>
      </c>
      <c r="D3865" s="38" t="s">
        <v>360</v>
      </c>
      <c r="E3865" s="57" t="s">
        <v>384</v>
      </c>
      <c r="F3865" s="57">
        <f>ROUNDDOWN(C3865/50,0)*50</f>
        <v>1050</v>
      </c>
      <c r="G3865" s="57" t="str">
        <f>D3865&amp;"_"&amp;B3865&amp;"_"&amp;F3865</f>
        <v>Beijing_1_1050</v>
      </c>
      <c r="H3865" s="57">
        <v>0.39053653587193327</v>
      </c>
      <c r="I3865" s="57">
        <f>COUNTIF($G$10:G3865,G3865)</f>
        <v>34</v>
      </c>
      <c r="J3865" s="57">
        <f>COUNTIF($G:$G,G3865)</f>
        <v>82</v>
      </c>
      <c r="K3865" s="57">
        <f>ROUND(3000*J3865/21653,0)</f>
        <v>11</v>
      </c>
    </row>
    <row r="3866" spans="1:11" x14ac:dyDescent="0.25">
      <c r="A3866" s="40">
        <v>1516804970</v>
      </c>
      <c r="B3866" s="40">
        <v>0</v>
      </c>
      <c r="C3866" s="40">
        <v>1349</v>
      </c>
      <c r="D3866" s="38" t="s">
        <v>358</v>
      </c>
      <c r="E3866" s="57" t="s">
        <v>382</v>
      </c>
      <c r="F3866" s="57">
        <f>ROUNDDOWN(C3866/50,0)*50</f>
        <v>1300</v>
      </c>
      <c r="G3866" s="57" t="str">
        <f>D3866&amp;"_"&amp;B3866&amp;"_"&amp;F3866</f>
        <v>Shenzhen_0_1300</v>
      </c>
      <c r="H3866" s="57">
        <v>0.39054833858552862</v>
      </c>
      <c r="I3866" s="57">
        <f>COUNTIF($G$10:G3866,G3866)</f>
        <v>2</v>
      </c>
      <c r="J3866" s="57">
        <f>COUNTIF($G:$G,G3866)</f>
        <v>16</v>
      </c>
      <c r="K3866" s="57">
        <f>ROUND(3000*J3866/21653,0)</f>
        <v>2</v>
      </c>
    </row>
    <row r="3867" spans="1:11" x14ac:dyDescent="0.25">
      <c r="A3867" s="40">
        <v>1512024120</v>
      </c>
      <c r="B3867" s="40">
        <v>0</v>
      </c>
      <c r="C3867" s="40">
        <v>296</v>
      </c>
      <c r="D3867" s="38" t="s">
        <v>359</v>
      </c>
      <c r="E3867" s="57" t="s">
        <v>383</v>
      </c>
      <c r="F3867" s="57">
        <f>ROUNDDOWN(C3867/50,0)*50</f>
        <v>250</v>
      </c>
      <c r="G3867" s="57" t="str">
        <f>D3867&amp;"_"&amp;B3867&amp;"_"&amp;F3867</f>
        <v>Shanghai_0_250</v>
      </c>
      <c r="H3867" s="57">
        <v>0.39065254071445821</v>
      </c>
      <c r="I3867" s="57">
        <f>COUNTIF($G$10:G3867,G3867)</f>
        <v>8</v>
      </c>
      <c r="J3867" s="57">
        <f>COUNTIF($G:$G,G3867)</f>
        <v>33</v>
      </c>
      <c r="K3867" s="57">
        <f>ROUND(3000*J3867/21653,0)</f>
        <v>5</v>
      </c>
    </row>
    <row r="3868" spans="1:11" x14ac:dyDescent="0.25">
      <c r="A3868" s="40">
        <v>1519779814</v>
      </c>
      <c r="B3868" s="40">
        <v>1</v>
      </c>
      <c r="C3868" s="40">
        <v>1650</v>
      </c>
      <c r="D3868" s="38" t="s">
        <v>358</v>
      </c>
      <c r="E3868" s="57" t="s">
        <v>382</v>
      </c>
      <c r="F3868" s="57">
        <f>ROUNDDOWN(C3868/50,0)*50</f>
        <v>1650</v>
      </c>
      <c r="G3868" s="57" t="str">
        <f>D3868&amp;"_"&amp;B3868&amp;"_"&amp;F3868</f>
        <v>Shenzhen_1_1650</v>
      </c>
      <c r="H3868" s="57">
        <v>0.39070439383158218</v>
      </c>
      <c r="I3868" s="57">
        <f>COUNTIF($G$10:G3868,G3868)</f>
        <v>5</v>
      </c>
      <c r="J3868" s="57">
        <f>COUNTIF($G:$G,G3868)</f>
        <v>49</v>
      </c>
      <c r="K3868" s="57">
        <f>ROUND(3000*J3868/21653,0)</f>
        <v>7</v>
      </c>
    </row>
    <row r="3869" spans="1:11" x14ac:dyDescent="0.25">
      <c r="A3869" s="40">
        <v>1511856626</v>
      </c>
      <c r="B3869" s="40">
        <v>1</v>
      </c>
      <c r="C3869" s="40">
        <v>3561</v>
      </c>
      <c r="D3869" s="38" t="s">
        <v>358</v>
      </c>
      <c r="E3869" s="57" t="s">
        <v>382</v>
      </c>
      <c r="F3869" s="57">
        <f>ROUNDDOWN(C3869/50,0)*50</f>
        <v>3550</v>
      </c>
      <c r="G3869" s="57" t="str">
        <f>D3869&amp;"_"&amp;B3869&amp;"_"&amp;F3869</f>
        <v>Shenzhen_1_3550</v>
      </c>
      <c r="H3869" s="57">
        <v>0.39073946236281076</v>
      </c>
      <c r="I3869" s="57">
        <f>COUNTIF($G$10:G3869,G3869)</f>
        <v>3</v>
      </c>
      <c r="J3869" s="57">
        <f>COUNTIF($G:$G,G3869)</f>
        <v>19</v>
      </c>
      <c r="K3869" s="57">
        <f>ROUND(3000*J3869/21653,0)</f>
        <v>3</v>
      </c>
    </row>
    <row r="3870" spans="1:11" x14ac:dyDescent="0.25">
      <c r="A3870" s="40">
        <v>1514671855</v>
      </c>
      <c r="B3870" s="40">
        <v>1</v>
      </c>
      <c r="C3870" s="40">
        <v>423</v>
      </c>
      <c r="D3870" s="38" t="s">
        <v>360</v>
      </c>
      <c r="E3870" s="57" t="s">
        <v>383</v>
      </c>
      <c r="F3870" s="57">
        <f>ROUNDDOWN(C3870/50,0)*50</f>
        <v>400</v>
      </c>
      <c r="G3870" s="57" t="str">
        <f>D3870&amp;"_"&amp;B3870&amp;"_"&amp;F3870</f>
        <v>Beijing_1_400</v>
      </c>
      <c r="H3870" s="57">
        <v>0.39074307534180674</v>
      </c>
      <c r="I3870" s="57">
        <f>COUNTIF($G$10:G3870,G3870)</f>
        <v>12</v>
      </c>
      <c r="J3870" s="57">
        <f>COUNTIF($G:$G,G3870)</f>
        <v>64</v>
      </c>
      <c r="K3870" s="57">
        <f>ROUND(3000*J3870/21653,0)</f>
        <v>9</v>
      </c>
    </row>
    <row r="3871" spans="1:11" x14ac:dyDescent="0.25">
      <c r="A3871" s="40">
        <v>1512365426</v>
      </c>
      <c r="B3871" s="40">
        <v>1</v>
      </c>
      <c r="C3871" s="40">
        <v>690</v>
      </c>
      <c r="D3871" s="38" t="s">
        <v>361</v>
      </c>
      <c r="E3871" s="57" t="s">
        <v>383</v>
      </c>
      <c r="F3871" s="57">
        <f>ROUNDDOWN(C3871/50,0)*50</f>
        <v>650</v>
      </c>
      <c r="G3871" s="57" t="str">
        <f>D3871&amp;"_"&amp;B3871&amp;"_"&amp;F3871</f>
        <v>Guangzhou_1_650</v>
      </c>
      <c r="H3871" s="57">
        <v>0.39087974735011333</v>
      </c>
      <c r="I3871" s="57">
        <f>COUNTIF($G$10:G3871,G3871)</f>
        <v>6</v>
      </c>
      <c r="J3871" s="57">
        <f>COUNTIF($G:$G,G3871)</f>
        <v>32</v>
      </c>
      <c r="K3871" s="57">
        <f>ROUND(3000*J3871/21653,0)</f>
        <v>4</v>
      </c>
    </row>
    <row r="3872" spans="1:11" x14ac:dyDescent="0.25">
      <c r="A3872" s="40">
        <v>1514502388</v>
      </c>
      <c r="B3872" s="40">
        <v>1</v>
      </c>
      <c r="C3872" s="40">
        <v>626</v>
      </c>
      <c r="D3872" s="38" t="s">
        <v>358</v>
      </c>
      <c r="E3872" s="57" t="s">
        <v>383</v>
      </c>
      <c r="F3872" s="57">
        <f>ROUNDDOWN(C3872/50,0)*50</f>
        <v>600</v>
      </c>
      <c r="G3872" s="57" t="str">
        <f>D3872&amp;"_"&amp;B3872&amp;"_"&amp;F3872</f>
        <v>Shenzhen_1_600</v>
      </c>
      <c r="H3872" s="57">
        <v>0.39092819962807357</v>
      </c>
      <c r="I3872" s="57">
        <f>COUNTIF($G$10:G3872,G3872)</f>
        <v>8</v>
      </c>
      <c r="J3872" s="57">
        <f>COUNTIF($G:$G,G3872)</f>
        <v>43</v>
      </c>
      <c r="K3872" s="57">
        <f>ROUND(3000*J3872/21653,0)</f>
        <v>6</v>
      </c>
    </row>
    <row r="3873" spans="1:11" x14ac:dyDescent="0.25">
      <c r="A3873" s="40">
        <v>1515699593</v>
      </c>
      <c r="B3873" s="40">
        <v>1</v>
      </c>
      <c r="C3873" s="40">
        <v>1006</v>
      </c>
      <c r="D3873" s="38" t="s">
        <v>360</v>
      </c>
      <c r="E3873" s="57" t="s">
        <v>384</v>
      </c>
      <c r="F3873" s="57">
        <f>ROUNDDOWN(C3873/50,0)*50</f>
        <v>1000</v>
      </c>
      <c r="G3873" s="57" t="str">
        <f>D3873&amp;"_"&amp;B3873&amp;"_"&amp;F3873</f>
        <v>Beijing_1_1000</v>
      </c>
      <c r="H3873" s="57">
        <v>0.39093877469405469</v>
      </c>
      <c r="I3873" s="57">
        <f>COUNTIF($G$10:G3873,G3873)</f>
        <v>31</v>
      </c>
      <c r="J3873" s="57">
        <f>COUNTIF($G:$G,G3873)</f>
        <v>78</v>
      </c>
      <c r="K3873" s="57">
        <f>ROUND(3000*J3873/21653,0)</f>
        <v>11</v>
      </c>
    </row>
    <row r="3874" spans="1:11" x14ac:dyDescent="0.25">
      <c r="A3874" s="40">
        <v>1516771158</v>
      </c>
      <c r="B3874" s="40">
        <v>1</v>
      </c>
      <c r="C3874" s="40">
        <v>668</v>
      </c>
      <c r="D3874" s="38" t="s">
        <v>359</v>
      </c>
      <c r="E3874" s="57" t="s">
        <v>382</v>
      </c>
      <c r="F3874" s="57">
        <f>ROUNDDOWN(C3874/50,0)*50</f>
        <v>650</v>
      </c>
      <c r="G3874" s="57" t="str">
        <f>D3874&amp;"_"&amp;B3874&amp;"_"&amp;F3874</f>
        <v>Shanghai_1_650</v>
      </c>
      <c r="H3874" s="57">
        <v>0.39098912001527586</v>
      </c>
      <c r="I3874" s="57">
        <f>COUNTIF($G$10:G3874,G3874)</f>
        <v>1</v>
      </c>
      <c r="J3874" s="57">
        <f>COUNTIF($G:$G,G3874)</f>
        <v>83</v>
      </c>
      <c r="K3874" s="57">
        <f>ROUND(3000*J3874/21653,0)</f>
        <v>11</v>
      </c>
    </row>
    <row r="3875" spans="1:11" x14ac:dyDescent="0.25">
      <c r="A3875" s="40">
        <v>1518082654</v>
      </c>
      <c r="B3875" s="40">
        <v>1</v>
      </c>
      <c r="C3875" s="40">
        <v>2391</v>
      </c>
      <c r="D3875" s="38" t="s">
        <v>358</v>
      </c>
      <c r="E3875" s="57" t="s">
        <v>382</v>
      </c>
      <c r="F3875" s="57">
        <f>ROUNDDOWN(C3875/50,0)*50</f>
        <v>2350</v>
      </c>
      <c r="G3875" s="57" t="str">
        <f>D3875&amp;"_"&amp;B3875&amp;"_"&amp;F3875</f>
        <v>Shenzhen_1_2350</v>
      </c>
      <c r="H3875" s="57">
        <v>0.39105853788821565</v>
      </c>
      <c r="I3875" s="57">
        <f>COUNTIF($G$10:G3875,G3875)</f>
        <v>6</v>
      </c>
      <c r="J3875" s="57">
        <f>COUNTIF($G:$G,G3875)</f>
        <v>40</v>
      </c>
      <c r="K3875" s="57">
        <f>ROUND(3000*J3875/21653,0)</f>
        <v>6</v>
      </c>
    </row>
    <row r="3876" spans="1:11" x14ac:dyDescent="0.25">
      <c r="A3876" s="40">
        <v>1514340285</v>
      </c>
      <c r="B3876" s="40">
        <v>1</v>
      </c>
      <c r="C3876" s="40">
        <v>403</v>
      </c>
      <c r="D3876" s="38" t="s">
        <v>360</v>
      </c>
      <c r="E3876" s="57" t="s">
        <v>383</v>
      </c>
      <c r="F3876" s="57">
        <f>ROUNDDOWN(C3876/50,0)*50</f>
        <v>400</v>
      </c>
      <c r="G3876" s="57" t="str">
        <f>D3876&amp;"_"&amp;B3876&amp;"_"&amp;F3876</f>
        <v>Beijing_1_400</v>
      </c>
      <c r="H3876" s="57">
        <v>0.3911725993919869</v>
      </c>
      <c r="I3876" s="57">
        <f>COUNTIF($G$10:G3876,G3876)</f>
        <v>13</v>
      </c>
      <c r="J3876" s="57">
        <f>COUNTIF($G:$G,G3876)</f>
        <v>64</v>
      </c>
      <c r="K3876" s="57">
        <f>ROUND(3000*J3876/21653,0)</f>
        <v>9</v>
      </c>
    </row>
    <row r="3877" spans="1:11" x14ac:dyDescent="0.25">
      <c r="A3877" s="40">
        <v>1518943874</v>
      </c>
      <c r="B3877" s="40">
        <v>1</v>
      </c>
      <c r="C3877" s="40">
        <v>507</v>
      </c>
      <c r="D3877" s="38" t="s">
        <v>360</v>
      </c>
      <c r="E3877" s="57" t="s">
        <v>382</v>
      </c>
      <c r="F3877" s="57">
        <f>ROUNDDOWN(C3877/50,0)*50</f>
        <v>500</v>
      </c>
      <c r="G3877" s="57" t="str">
        <f>D3877&amp;"_"&amp;B3877&amp;"_"&amp;F3877</f>
        <v>Beijing_1_500</v>
      </c>
      <c r="H3877" s="57">
        <v>0.39119717975927126</v>
      </c>
      <c r="I3877" s="57">
        <f>COUNTIF($G$10:G3877,G3877)</f>
        <v>9</v>
      </c>
      <c r="J3877" s="57">
        <f>COUNTIF($G:$G,G3877)</f>
        <v>82</v>
      </c>
      <c r="K3877" s="57">
        <f>ROUND(3000*J3877/21653,0)</f>
        <v>11</v>
      </c>
    </row>
    <row r="3878" spans="1:11" x14ac:dyDescent="0.25">
      <c r="A3878" s="40">
        <v>1514015087</v>
      </c>
      <c r="B3878" s="40">
        <v>1</v>
      </c>
      <c r="C3878" s="40">
        <v>2660</v>
      </c>
      <c r="D3878" s="38" t="s">
        <v>360</v>
      </c>
      <c r="E3878" s="57" t="s">
        <v>383</v>
      </c>
      <c r="F3878" s="57">
        <f>ROUNDDOWN(C3878/50,0)*50</f>
        <v>2650</v>
      </c>
      <c r="G3878" s="57" t="str">
        <f>D3878&amp;"_"&amp;B3878&amp;"_"&amp;F3878</f>
        <v>Beijing_1_2650</v>
      </c>
      <c r="H3878" s="57">
        <v>0.39120368682448226</v>
      </c>
      <c r="I3878" s="57">
        <f>COUNTIF($G$10:G3878,G3878)</f>
        <v>11</v>
      </c>
      <c r="J3878" s="57">
        <f>COUNTIF($G:$G,G3878)</f>
        <v>57</v>
      </c>
      <c r="K3878" s="57">
        <f>ROUND(3000*J3878/21653,0)</f>
        <v>8</v>
      </c>
    </row>
    <row r="3879" spans="1:11" x14ac:dyDescent="0.25">
      <c r="A3879" s="40">
        <v>1512328127</v>
      </c>
      <c r="B3879" s="40">
        <v>1</v>
      </c>
      <c r="C3879" s="40">
        <v>1676</v>
      </c>
      <c r="D3879" s="38" t="s">
        <v>361</v>
      </c>
      <c r="E3879" s="57" t="s">
        <v>383</v>
      </c>
      <c r="F3879" s="57">
        <f>ROUNDDOWN(C3879/50,0)*50</f>
        <v>1650</v>
      </c>
      <c r="G3879" s="57" t="str">
        <f>D3879&amp;"_"&amp;B3879&amp;"_"&amp;F3879</f>
        <v>Guangzhou_1_1650</v>
      </c>
      <c r="H3879" s="57">
        <v>0.3912232512946765</v>
      </c>
      <c r="I3879" s="57">
        <f>COUNTIF($G$10:G3879,G3879)</f>
        <v>8</v>
      </c>
      <c r="J3879" s="57">
        <f>COUNTIF($G:$G,G3879)</f>
        <v>37</v>
      </c>
      <c r="K3879" s="57">
        <f>ROUND(3000*J3879/21653,0)</f>
        <v>5</v>
      </c>
    </row>
    <row r="3880" spans="1:11" x14ac:dyDescent="0.25">
      <c r="A3880" s="40">
        <v>1519315526</v>
      </c>
      <c r="B3880" s="40">
        <v>1</v>
      </c>
      <c r="C3880" s="40">
        <v>118</v>
      </c>
      <c r="D3880" s="38" t="s">
        <v>360</v>
      </c>
      <c r="E3880" s="57" t="s">
        <v>384</v>
      </c>
      <c r="F3880" s="57">
        <f>ROUNDDOWN(C3880/50,0)*50</f>
        <v>100</v>
      </c>
      <c r="G3880" s="57" t="str">
        <f>D3880&amp;"_"&amp;B3880&amp;"_"&amp;F3880</f>
        <v>Beijing_1_100</v>
      </c>
      <c r="H3880" s="57">
        <v>0.39133166109687034</v>
      </c>
      <c r="I3880" s="57">
        <f>COUNTIF($G$10:G3880,G3880)</f>
        <v>30</v>
      </c>
      <c r="J3880" s="57">
        <f>COUNTIF($G:$G,G3880)</f>
        <v>80</v>
      </c>
      <c r="K3880" s="57">
        <f>ROUND(3000*J3880/21653,0)</f>
        <v>11</v>
      </c>
    </row>
    <row r="3881" spans="1:11" x14ac:dyDescent="0.25">
      <c r="A3881" s="40">
        <v>1512633011</v>
      </c>
      <c r="B3881" s="40">
        <v>0</v>
      </c>
      <c r="C3881" s="40">
        <v>531</v>
      </c>
      <c r="D3881" s="38" t="s">
        <v>359</v>
      </c>
      <c r="E3881" s="57" t="s">
        <v>382</v>
      </c>
      <c r="F3881" s="57">
        <f>ROUNDDOWN(C3881/50,0)*50</f>
        <v>500</v>
      </c>
      <c r="G3881" s="57" t="str">
        <f>D3881&amp;"_"&amp;B3881&amp;"_"&amp;F3881</f>
        <v>Shanghai_0_500</v>
      </c>
      <c r="H3881" s="57">
        <v>0.39141486737037201</v>
      </c>
      <c r="I3881" s="57">
        <f>COUNTIF($G$10:G3881,G3881)</f>
        <v>4</v>
      </c>
      <c r="J3881" s="57">
        <f>COUNTIF($G:$G,G3881)</f>
        <v>31</v>
      </c>
      <c r="K3881" s="57">
        <f>ROUND(3000*J3881/21653,0)</f>
        <v>4</v>
      </c>
    </row>
    <row r="3882" spans="1:11" x14ac:dyDescent="0.25">
      <c r="A3882" s="40">
        <v>1514792769</v>
      </c>
      <c r="B3882" s="40">
        <v>1</v>
      </c>
      <c r="C3882" s="40">
        <v>1006</v>
      </c>
      <c r="D3882" s="38" t="s">
        <v>360</v>
      </c>
      <c r="E3882" s="57" t="s">
        <v>384</v>
      </c>
      <c r="F3882" s="57">
        <f>ROUNDDOWN(C3882/50,0)*50</f>
        <v>1000</v>
      </c>
      <c r="G3882" s="57" t="str">
        <f>D3882&amp;"_"&amp;B3882&amp;"_"&amp;F3882</f>
        <v>Beijing_1_1000</v>
      </c>
      <c r="H3882" s="57">
        <v>0.39164192626072691</v>
      </c>
      <c r="I3882" s="57">
        <f>COUNTIF($G$10:G3882,G3882)</f>
        <v>32</v>
      </c>
      <c r="J3882" s="57">
        <f>COUNTIF($G:$G,G3882)</f>
        <v>78</v>
      </c>
      <c r="K3882" s="57">
        <f>ROUND(3000*J3882/21653,0)</f>
        <v>11</v>
      </c>
    </row>
    <row r="3883" spans="1:11" x14ac:dyDescent="0.25">
      <c r="A3883" s="40">
        <v>1514796367</v>
      </c>
      <c r="B3883" s="40">
        <v>1</v>
      </c>
      <c r="C3883" s="40">
        <v>3908</v>
      </c>
      <c r="D3883" s="38" t="s">
        <v>361</v>
      </c>
      <c r="E3883" s="57" t="s">
        <v>382</v>
      </c>
      <c r="F3883" s="57">
        <f>ROUNDDOWN(C3883/50,0)*50</f>
        <v>3900</v>
      </c>
      <c r="G3883" s="57" t="str">
        <f>D3883&amp;"_"&amp;B3883&amp;"_"&amp;F3883</f>
        <v>Guangzhou_1_3900</v>
      </c>
      <c r="H3883" s="57">
        <v>0.39167649603757215</v>
      </c>
      <c r="I3883" s="57">
        <f>COUNTIF($G$10:G3883,G3883)</f>
        <v>1</v>
      </c>
      <c r="J3883" s="57">
        <f>COUNTIF($G:$G,G3883)</f>
        <v>8</v>
      </c>
      <c r="K3883" s="57">
        <f>ROUND(3000*J3883/21653,0)</f>
        <v>1</v>
      </c>
    </row>
    <row r="3884" spans="1:11" x14ac:dyDescent="0.25">
      <c r="A3884" s="40">
        <v>1512832633</v>
      </c>
      <c r="B3884" s="40">
        <v>1</v>
      </c>
      <c r="C3884" s="40">
        <v>1518</v>
      </c>
      <c r="D3884" s="38" t="s">
        <v>358</v>
      </c>
      <c r="E3884" s="57" t="s">
        <v>383</v>
      </c>
      <c r="F3884" s="57">
        <f>ROUNDDOWN(C3884/50,0)*50</f>
        <v>1500</v>
      </c>
      <c r="G3884" s="57" t="str">
        <f>D3884&amp;"_"&amp;B3884&amp;"_"&amp;F3884</f>
        <v>Shenzhen_1_1500</v>
      </c>
      <c r="H3884" s="57">
        <v>0.391689537000663</v>
      </c>
      <c r="I3884" s="57">
        <f>COUNTIF($G$10:G3884,G3884)</f>
        <v>10</v>
      </c>
      <c r="J3884" s="57">
        <f>COUNTIF($G:$G,G3884)</f>
        <v>56</v>
      </c>
      <c r="K3884" s="57">
        <f>ROUND(3000*J3884/21653,0)</f>
        <v>8</v>
      </c>
    </row>
    <row r="3885" spans="1:11" x14ac:dyDescent="0.25">
      <c r="A3885" s="40">
        <v>1512415777</v>
      </c>
      <c r="B3885" s="40">
        <v>1</v>
      </c>
      <c r="C3885" s="40">
        <v>1719</v>
      </c>
      <c r="D3885" s="38" t="s">
        <v>358</v>
      </c>
      <c r="E3885" s="57" t="s">
        <v>382</v>
      </c>
      <c r="F3885" s="57">
        <f>ROUNDDOWN(C3885/50,0)*50</f>
        <v>1700</v>
      </c>
      <c r="G3885" s="57" t="str">
        <f>D3885&amp;"_"&amp;B3885&amp;"_"&amp;F3885</f>
        <v>Shenzhen_1_1700</v>
      </c>
      <c r="H3885" s="57">
        <v>0.39173502636991475</v>
      </c>
      <c r="I3885" s="57">
        <f>COUNTIF($G$10:G3885,G3885)</f>
        <v>5</v>
      </c>
      <c r="J3885" s="57">
        <f>COUNTIF($G:$G,G3885)</f>
        <v>37</v>
      </c>
      <c r="K3885" s="57">
        <f>ROUND(3000*J3885/21653,0)</f>
        <v>5</v>
      </c>
    </row>
    <row r="3886" spans="1:11" x14ac:dyDescent="0.25">
      <c r="A3886" s="40">
        <v>1518597521</v>
      </c>
      <c r="B3886" s="40">
        <v>0</v>
      </c>
      <c r="C3886" s="40">
        <v>4484</v>
      </c>
      <c r="D3886" s="38" t="s">
        <v>361</v>
      </c>
      <c r="E3886" s="57" t="s">
        <v>384</v>
      </c>
      <c r="F3886" s="57">
        <f>ROUNDDOWN(C3886/50,0)*50</f>
        <v>4450</v>
      </c>
      <c r="G3886" s="57" t="str">
        <f>D3886&amp;"_"&amp;B3886&amp;"_"&amp;F3886</f>
        <v>Guangzhou_0_4450</v>
      </c>
      <c r="H3886" s="57">
        <v>0.39178147679876218</v>
      </c>
      <c r="I3886" s="57">
        <f>COUNTIF($G$10:G3886,G3886)</f>
        <v>3</v>
      </c>
      <c r="J3886" s="57">
        <f>COUNTIF($G:$G,G3886)</f>
        <v>3</v>
      </c>
      <c r="K3886" s="57">
        <f>ROUND(3000*J3886/21653,0)</f>
        <v>0</v>
      </c>
    </row>
    <row r="3887" spans="1:11" x14ac:dyDescent="0.25">
      <c r="A3887" s="40">
        <v>1516907774</v>
      </c>
      <c r="B3887" s="40">
        <v>1</v>
      </c>
      <c r="C3887" s="40">
        <v>4310</v>
      </c>
      <c r="D3887" s="38" t="s">
        <v>358</v>
      </c>
      <c r="E3887" s="57" t="s">
        <v>382</v>
      </c>
      <c r="F3887" s="57">
        <f>ROUNDDOWN(C3887/50,0)*50</f>
        <v>4300</v>
      </c>
      <c r="G3887" s="57" t="str">
        <f>D3887&amp;"_"&amp;B3887&amp;"_"&amp;F3887</f>
        <v>Shenzhen_1_4300</v>
      </c>
      <c r="H3887" s="57">
        <v>0.39185956625984097</v>
      </c>
      <c r="I3887" s="57">
        <f>COUNTIF($G$10:G3887,G3887)</f>
        <v>1</v>
      </c>
      <c r="J3887" s="57">
        <f>COUNTIF($G:$G,G3887)</f>
        <v>14</v>
      </c>
      <c r="K3887" s="57">
        <f>ROUND(3000*J3887/21653,0)</f>
        <v>2</v>
      </c>
    </row>
    <row r="3888" spans="1:11" x14ac:dyDescent="0.25">
      <c r="A3888" s="40">
        <v>1516600204</v>
      </c>
      <c r="B3888" s="40">
        <v>1</v>
      </c>
      <c r="C3888" s="40">
        <v>1179</v>
      </c>
      <c r="D3888" s="38" t="s">
        <v>361</v>
      </c>
      <c r="E3888" s="57" t="s">
        <v>382</v>
      </c>
      <c r="F3888" s="57">
        <f>ROUNDDOWN(C3888/50,0)*50</f>
        <v>1150</v>
      </c>
      <c r="G3888" s="57" t="str">
        <f>D3888&amp;"_"&amp;B3888&amp;"_"&amp;F3888</f>
        <v>Guangzhou_1_1150</v>
      </c>
      <c r="H3888" s="57">
        <v>0.3918697094385406</v>
      </c>
      <c r="I3888" s="57">
        <f>COUNTIF($G$10:G3888,G3888)</f>
        <v>4</v>
      </c>
      <c r="J3888" s="57">
        <f>COUNTIF($G:$G,G3888)</f>
        <v>41</v>
      </c>
      <c r="K3888" s="57">
        <f>ROUND(3000*J3888/21653,0)</f>
        <v>6</v>
      </c>
    </row>
    <row r="3889" spans="1:11" x14ac:dyDescent="0.25">
      <c r="A3889" s="40">
        <v>1517102286</v>
      </c>
      <c r="B3889" s="40">
        <v>1</v>
      </c>
      <c r="C3889" s="40">
        <v>822</v>
      </c>
      <c r="D3889" s="38" t="s">
        <v>360</v>
      </c>
      <c r="E3889" s="57" t="s">
        <v>382</v>
      </c>
      <c r="F3889" s="57">
        <f>ROUNDDOWN(C3889/50,0)*50</f>
        <v>800</v>
      </c>
      <c r="G3889" s="57" t="str">
        <f>D3889&amp;"_"&amp;B3889&amp;"_"&amp;F3889</f>
        <v>Beijing_1_800</v>
      </c>
      <c r="H3889" s="57">
        <v>0.39187642144823343</v>
      </c>
      <c r="I3889" s="57">
        <f>COUNTIF($G$10:G3889,G3889)</f>
        <v>7</v>
      </c>
      <c r="J3889" s="57">
        <f>COUNTIF($G:$G,G3889)</f>
        <v>76</v>
      </c>
      <c r="K3889" s="57">
        <f>ROUND(3000*J3889/21653,0)</f>
        <v>11</v>
      </c>
    </row>
    <row r="3890" spans="1:11" x14ac:dyDescent="0.25">
      <c r="A3890" s="40">
        <v>1513593539</v>
      </c>
      <c r="B3890" s="40">
        <v>1</v>
      </c>
      <c r="C3890" s="40">
        <v>3364</v>
      </c>
      <c r="D3890" s="38" t="s">
        <v>360</v>
      </c>
      <c r="E3890" s="57" t="s">
        <v>383</v>
      </c>
      <c r="F3890" s="57">
        <f>ROUNDDOWN(C3890/50,0)*50</f>
        <v>3350</v>
      </c>
      <c r="G3890" s="57" t="str">
        <f>D3890&amp;"_"&amp;B3890&amp;"_"&amp;F3890</f>
        <v>Beijing_1_3350</v>
      </c>
      <c r="H3890" s="57">
        <v>0.39192397082410091</v>
      </c>
      <c r="I3890" s="57">
        <f>COUNTIF($G$10:G3890,G3890)</f>
        <v>8</v>
      </c>
      <c r="J3890" s="57">
        <f>COUNTIF($G:$G,G3890)</f>
        <v>42</v>
      </c>
      <c r="K3890" s="57">
        <f>ROUND(3000*J3890/21653,0)</f>
        <v>6</v>
      </c>
    </row>
    <row r="3891" spans="1:11" x14ac:dyDescent="0.25">
      <c r="A3891" s="40">
        <v>1517299587</v>
      </c>
      <c r="B3891" s="40">
        <v>1</v>
      </c>
      <c r="C3891" s="40">
        <v>1041</v>
      </c>
      <c r="D3891" s="38" t="s">
        <v>361</v>
      </c>
      <c r="E3891" s="57" t="s">
        <v>382</v>
      </c>
      <c r="F3891" s="57">
        <f>ROUNDDOWN(C3891/50,0)*50</f>
        <v>1000</v>
      </c>
      <c r="G3891" s="57" t="str">
        <f>D3891&amp;"_"&amp;B3891&amp;"_"&amp;F3891</f>
        <v>Guangzhou_1_1000</v>
      </c>
      <c r="H3891" s="57">
        <v>0.39206265803823348</v>
      </c>
      <c r="I3891" s="57">
        <f>COUNTIF($G$10:G3891,G3891)</f>
        <v>4</v>
      </c>
      <c r="J3891" s="57">
        <f>COUNTIF($G:$G,G3891)</f>
        <v>33</v>
      </c>
      <c r="K3891" s="57">
        <f>ROUND(3000*J3891/21653,0)</f>
        <v>5</v>
      </c>
    </row>
    <row r="3892" spans="1:11" x14ac:dyDescent="0.25">
      <c r="A3892" s="40">
        <v>1513964354</v>
      </c>
      <c r="B3892" s="40">
        <v>1</v>
      </c>
      <c r="C3892" s="40">
        <v>1635</v>
      </c>
      <c r="D3892" s="38" t="s">
        <v>358</v>
      </c>
      <c r="E3892" s="57" t="s">
        <v>383</v>
      </c>
      <c r="F3892" s="57">
        <f>ROUNDDOWN(C3892/50,0)*50</f>
        <v>1600</v>
      </c>
      <c r="G3892" s="57" t="str">
        <f>D3892&amp;"_"&amp;B3892&amp;"_"&amp;F3892</f>
        <v>Shenzhen_1_1600</v>
      </c>
      <c r="H3892" s="57">
        <v>0.39218968871125603</v>
      </c>
      <c r="I3892" s="57">
        <f>COUNTIF($G$10:G3892,G3892)</f>
        <v>8</v>
      </c>
      <c r="J3892" s="57">
        <f>COUNTIF($G:$G,G3892)</f>
        <v>42</v>
      </c>
      <c r="K3892" s="57">
        <f>ROUND(3000*J3892/21653,0)</f>
        <v>6</v>
      </c>
    </row>
    <row r="3893" spans="1:11" x14ac:dyDescent="0.25">
      <c r="A3893" s="40">
        <v>1518419936</v>
      </c>
      <c r="B3893" s="40">
        <v>1</v>
      </c>
      <c r="C3893" s="40">
        <v>316</v>
      </c>
      <c r="D3893" s="38" t="s">
        <v>361</v>
      </c>
      <c r="E3893" s="57" t="s">
        <v>382</v>
      </c>
      <c r="F3893" s="57">
        <f>ROUNDDOWN(C3893/50,0)*50</f>
        <v>300</v>
      </c>
      <c r="G3893" s="57" t="str">
        <f>D3893&amp;"_"&amp;B3893&amp;"_"&amp;F3893</f>
        <v>Guangzhou_1_300</v>
      </c>
      <c r="H3893" s="57">
        <v>0.39219404673224256</v>
      </c>
      <c r="I3893" s="57">
        <f>COUNTIF($G$10:G3893,G3893)</f>
        <v>4</v>
      </c>
      <c r="J3893" s="57">
        <f>COUNTIF($G:$G,G3893)</f>
        <v>33</v>
      </c>
      <c r="K3893" s="57">
        <f>ROUND(3000*J3893/21653,0)</f>
        <v>5</v>
      </c>
    </row>
    <row r="3894" spans="1:11" x14ac:dyDescent="0.25">
      <c r="A3894" s="40">
        <v>1518464067</v>
      </c>
      <c r="B3894" s="40">
        <v>1</v>
      </c>
      <c r="C3894" s="40">
        <v>286</v>
      </c>
      <c r="D3894" s="38" t="s">
        <v>360</v>
      </c>
      <c r="E3894" s="57" t="s">
        <v>383</v>
      </c>
      <c r="F3894" s="57">
        <f>ROUNDDOWN(C3894/50,0)*50</f>
        <v>250</v>
      </c>
      <c r="G3894" s="57" t="str">
        <f>D3894&amp;"_"&amp;B3894&amp;"_"&amp;F3894</f>
        <v>Beijing_1_250</v>
      </c>
      <c r="H3894" s="57">
        <v>0.39221900197062143</v>
      </c>
      <c r="I3894" s="57">
        <f>COUNTIF($G$10:G3894,G3894)</f>
        <v>13</v>
      </c>
      <c r="J3894" s="57">
        <f>COUNTIF($G:$G,G3894)</f>
        <v>86</v>
      </c>
      <c r="K3894" s="57">
        <f>ROUND(3000*J3894/21653,0)</f>
        <v>12</v>
      </c>
    </row>
    <row r="3895" spans="1:11" x14ac:dyDescent="0.25">
      <c r="A3895" s="40">
        <v>1513491327</v>
      </c>
      <c r="B3895" s="40">
        <v>1</v>
      </c>
      <c r="C3895" s="40">
        <v>2857</v>
      </c>
      <c r="D3895" s="38" t="s">
        <v>359</v>
      </c>
      <c r="E3895" s="57" t="s">
        <v>383</v>
      </c>
      <c r="F3895" s="57">
        <f>ROUNDDOWN(C3895/50,0)*50</f>
        <v>2850</v>
      </c>
      <c r="G3895" s="57" t="str">
        <f>D3895&amp;"_"&amp;B3895&amp;"_"&amp;F3895</f>
        <v>Shanghai_1_2850</v>
      </c>
      <c r="H3895" s="57">
        <v>0.39223216028621444</v>
      </c>
      <c r="I3895" s="57">
        <f>COUNTIF($G$10:G3895,G3895)</f>
        <v>5</v>
      </c>
      <c r="J3895" s="57">
        <f>COUNTIF($G:$G,G3895)</f>
        <v>32</v>
      </c>
      <c r="K3895" s="57">
        <f>ROUND(3000*J3895/21653,0)</f>
        <v>4</v>
      </c>
    </row>
    <row r="3896" spans="1:11" x14ac:dyDescent="0.25">
      <c r="A3896" s="40">
        <v>1511561206</v>
      </c>
      <c r="B3896" s="40">
        <v>1</v>
      </c>
      <c r="C3896" s="40">
        <v>2253</v>
      </c>
      <c r="D3896" s="38" t="s">
        <v>360</v>
      </c>
      <c r="E3896" s="57" t="s">
        <v>382</v>
      </c>
      <c r="F3896" s="57">
        <f>ROUNDDOWN(C3896/50,0)*50</f>
        <v>2250</v>
      </c>
      <c r="G3896" s="57" t="str">
        <f>D3896&amp;"_"&amp;B3896&amp;"_"&amp;F3896</f>
        <v>Beijing_1_2250</v>
      </c>
      <c r="H3896" s="57">
        <v>0.3922457732581891</v>
      </c>
      <c r="I3896" s="57">
        <f>COUNTIF($G$10:G3896,G3896)</f>
        <v>4</v>
      </c>
      <c r="J3896" s="57">
        <f>COUNTIF($G:$G,G3896)</f>
        <v>60</v>
      </c>
      <c r="K3896" s="57">
        <f>ROUND(3000*J3896/21653,0)</f>
        <v>8</v>
      </c>
    </row>
    <row r="3897" spans="1:11" x14ac:dyDescent="0.25">
      <c r="A3897" s="40">
        <v>1517552748</v>
      </c>
      <c r="B3897" s="40">
        <v>1</v>
      </c>
      <c r="C3897" s="40">
        <v>1197</v>
      </c>
      <c r="D3897" s="38" t="s">
        <v>359</v>
      </c>
      <c r="E3897" s="57" t="s">
        <v>383</v>
      </c>
      <c r="F3897" s="57">
        <f>ROUNDDOWN(C3897/50,0)*50</f>
        <v>1150</v>
      </c>
      <c r="G3897" s="57" t="str">
        <f>D3897&amp;"_"&amp;B3897&amp;"_"&amp;F3897</f>
        <v>Shanghai_1_1150</v>
      </c>
      <c r="H3897" s="57">
        <v>0.39227761859245369</v>
      </c>
      <c r="I3897" s="57">
        <f>COUNTIF($G$10:G3897,G3897)</f>
        <v>8</v>
      </c>
      <c r="J3897" s="57">
        <f>COUNTIF($G:$G,G3897)</f>
        <v>51</v>
      </c>
      <c r="K3897" s="57">
        <f>ROUND(3000*J3897/21653,0)</f>
        <v>7</v>
      </c>
    </row>
    <row r="3898" spans="1:11" x14ac:dyDescent="0.25">
      <c r="A3898" s="40">
        <v>1511881426</v>
      </c>
      <c r="B3898" s="40">
        <v>1</v>
      </c>
      <c r="C3898" s="40">
        <v>2153</v>
      </c>
      <c r="D3898" s="38" t="s">
        <v>360</v>
      </c>
      <c r="E3898" s="57" t="s">
        <v>383</v>
      </c>
      <c r="F3898" s="57">
        <f>ROUNDDOWN(C3898/50,0)*50</f>
        <v>2150</v>
      </c>
      <c r="G3898" s="57" t="str">
        <f>D3898&amp;"_"&amp;B3898&amp;"_"&amp;F3898</f>
        <v>Beijing_1_2150</v>
      </c>
      <c r="H3898" s="57">
        <v>0.39228504352866378</v>
      </c>
      <c r="I3898" s="57">
        <f>COUNTIF($G$10:G3898,G3898)</f>
        <v>13</v>
      </c>
      <c r="J3898" s="57">
        <f>COUNTIF($G:$G,G3898)</f>
        <v>74</v>
      </c>
      <c r="K3898" s="57">
        <f>ROUND(3000*J3898/21653,0)</f>
        <v>10</v>
      </c>
    </row>
    <row r="3899" spans="1:11" x14ac:dyDescent="0.25">
      <c r="A3899" s="40">
        <v>1519491786</v>
      </c>
      <c r="B3899" s="40">
        <v>1</v>
      </c>
      <c r="C3899" s="40">
        <v>2381</v>
      </c>
      <c r="D3899" s="38" t="s">
        <v>360</v>
      </c>
      <c r="E3899" s="57" t="s">
        <v>382</v>
      </c>
      <c r="F3899" s="57">
        <f>ROUNDDOWN(C3899/50,0)*50</f>
        <v>2350</v>
      </c>
      <c r="G3899" s="57" t="str">
        <f>D3899&amp;"_"&amp;B3899&amp;"_"&amp;F3899</f>
        <v>Beijing_1_2350</v>
      </c>
      <c r="H3899" s="57">
        <v>0.39229161695263803</v>
      </c>
      <c r="I3899" s="57">
        <f>COUNTIF($G$10:G3899,G3899)</f>
        <v>7</v>
      </c>
      <c r="J3899" s="57">
        <f>COUNTIF($G:$G,G3899)</f>
        <v>71</v>
      </c>
      <c r="K3899" s="57">
        <f>ROUND(3000*J3899/21653,0)</f>
        <v>10</v>
      </c>
    </row>
    <row r="3900" spans="1:11" x14ac:dyDescent="0.25">
      <c r="A3900" s="40">
        <v>1516822109</v>
      </c>
      <c r="B3900" s="40">
        <v>1</v>
      </c>
      <c r="C3900" s="40">
        <v>95</v>
      </c>
      <c r="D3900" s="38" t="s">
        <v>360</v>
      </c>
      <c r="E3900" s="57" t="s">
        <v>383</v>
      </c>
      <c r="F3900" s="57">
        <f>ROUNDDOWN(C3900/50,0)*50</f>
        <v>50</v>
      </c>
      <c r="G3900" s="57" t="str">
        <f>D3900&amp;"_"&amp;B3900&amp;"_"&amp;F3900</f>
        <v>Beijing_1_50</v>
      </c>
      <c r="H3900" s="57">
        <v>0.39229203346539654</v>
      </c>
      <c r="I3900" s="57">
        <f>COUNTIF($G$10:G3900,G3900)</f>
        <v>15</v>
      </c>
      <c r="J3900" s="57">
        <f>COUNTIF($G:$G,G3900)</f>
        <v>72</v>
      </c>
      <c r="K3900" s="57">
        <f>ROUND(3000*J3900/21653,0)</f>
        <v>10</v>
      </c>
    </row>
    <row r="3901" spans="1:11" x14ac:dyDescent="0.25">
      <c r="A3901" s="40">
        <v>1518500240</v>
      </c>
      <c r="B3901" s="40">
        <v>0</v>
      </c>
      <c r="C3901" s="40">
        <v>1455</v>
      </c>
      <c r="D3901" s="38" t="s">
        <v>359</v>
      </c>
      <c r="E3901" s="57" t="s">
        <v>382</v>
      </c>
      <c r="F3901" s="57">
        <f>ROUNDDOWN(C3901/50,0)*50</f>
        <v>1450</v>
      </c>
      <c r="G3901" s="57" t="str">
        <f>D3901&amp;"_"&amp;B3901&amp;"_"&amp;F3901</f>
        <v>Shanghai_0_1450</v>
      </c>
      <c r="H3901" s="57">
        <v>0.39230115762245121</v>
      </c>
      <c r="I3901" s="57">
        <f>COUNTIF($G$10:G3901,G3901)</f>
        <v>4</v>
      </c>
      <c r="J3901" s="57">
        <f>COUNTIF($G:$G,G3901)</f>
        <v>29</v>
      </c>
      <c r="K3901" s="57">
        <f>ROUND(3000*J3901/21653,0)</f>
        <v>4</v>
      </c>
    </row>
    <row r="3902" spans="1:11" x14ac:dyDescent="0.25">
      <c r="A3902" s="40">
        <v>1519087547</v>
      </c>
      <c r="B3902" s="40">
        <v>1</v>
      </c>
      <c r="C3902" s="40">
        <v>1914</v>
      </c>
      <c r="D3902" s="38" t="s">
        <v>360</v>
      </c>
      <c r="E3902" s="57" t="s">
        <v>383</v>
      </c>
      <c r="F3902" s="57">
        <f>ROUNDDOWN(C3902/50,0)*50</f>
        <v>1900</v>
      </c>
      <c r="G3902" s="57" t="str">
        <f>D3902&amp;"_"&amp;B3902&amp;"_"&amp;F3902</f>
        <v>Beijing_1_1900</v>
      </c>
      <c r="H3902" s="57">
        <v>1.1274762428338803E-2</v>
      </c>
      <c r="I3902" s="57">
        <f>COUNTIF($G$10:G3902,G3902)</f>
        <v>12</v>
      </c>
      <c r="J3902" s="57">
        <f>COUNTIF($G:$G,G3902)</f>
        <v>77</v>
      </c>
      <c r="K3902" s="57">
        <f>ROUND(3000*J3902/21653,0)</f>
        <v>11</v>
      </c>
    </row>
    <row r="3903" spans="1:11" x14ac:dyDescent="0.25">
      <c r="A3903" s="40">
        <v>1513858986</v>
      </c>
      <c r="B3903" s="40">
        <v>1</v>
      </c>
      <c r="C3903" s="40">
        <v>1920</v>
      </c>
      <c r="D3903" s="38" t="s">
        <v>360</v>
      </c>
      <c r="E3903" s="57" t="s">
        <v>383</v>
      </c>
      <c r="F3903" s="57">
        <f>ROUNDDOWN(C3903/50,0)*50</f>
        <v>1900</v>
      </c>
      <c r="G3903" s="57" t="str">
        <f>D3903&amp;"_"&amp;B3903&amp;"_"&amp;F3903</f>
        <v>Beijing_1_1900</v>
      </c>
      <c r="H3903" s="57">
        <v>1.9920152278607439E-2</v>
      </c>
      <c r="I3903" s="57">
        <f>COUNTIF($G$10:G3903,G3903)</f>
        <v>13</v>
      </c>
      <c r="J3903" s="57">
        <f>COUNTIF($G:$G,G3903)</f>
        <v>77</v>
      </c>
      <c r="K3903" s="57">
        <f>ROUND(3000*J3903/21653,0)</f>
        <v>11</v>
      </c>
    </row>
    <row r="3904" spans="1:11" x14ac:dyDescent="0.25">
      <c r="A3904" s="40">
        <v>1519070204</v>
      </c>
      <c r="B3904" s="40">
        <v>1</v>
      </c>
      <c r="C3904" s="40">
        <v>1915</v>
      </c>
      <c r="D3904" s="38" t="s">
        <v>360</v>
      </c>
      <c r="E3904" s="57" t="s">
        <v>383</v>
      </c>
      <c r="F3904" s="57">
        <f>ROUNDDOWN(C3904/50,0)*50</f>
        <v>1900</v>
      </c>
      <c r="G3904" s="57" t="str">
        <f>D3904&amp;"_"&amp;B3904&amp;"_"&amp;F3904</f>
        <v>Beijing_1_1900</v>
      </c>
      <c r="H3904" s="57">
        <v>2.0395446246639692E-2</v>
      </c>
      <c r="I3904" s="57">
        <f>COUNTIF($G$10:G3904,G3904)</f>
        <v>14</v>
      </c>
      <c r="J3904" s="57">
        <f>COUNTIF($G:$G,G3904)</f>
        <v>77</v>
      </c>
      <c r="K3904" s="57">
        <f>ROUND(3000*J3904/21653,0)</f>
        <v>11</v>
      </c>
    </row>
    <row r="3905" spans="1:11" x14ac:dyDescent="0.25">
      <c r="A3905" s="40">
        <v>1517198027</v>
      </c>
      <c r="B3905" s="40">
        <v>1</v>
      </c>
      <c r="C3905" s="40">
        <v>1941</v>
      </c>
      <c r="D3905" s="38" t="s">
        <v>360</v>
      </c>
      <c r="E3905" s="57" t="s">
        <v>383</v>
      </c>
      <c r="F3905" s="57">
        <f>ROUNDDOWN(C3905/50,0)*50</f>
        <v>1900</v>
      </c>
      <c r="G3905" s="57" t="str">
        <f>D3905&amp;"_"&amp;B3905&amp;"_"&amp;F3905</f>
        <v>Beijing_1_1900</v>
      </c>
      <c r="H3905" s="57">
        <v>5.8779536546102795E-2</v>
      </c>
      <c r="I3905" s="57">
        <f>COUNTIF($G$10:G3905,G3905)</f>
        <v>15</v>
      </c>
      <c r="J3905" s="57">
        <f>COUNTIF($G:$G,G3905)</f>
        <v>77</v>
      </c>
      <c r="K3905" s="57">
        <f>ROUND(3000*J3905/21653,0)</f>
        <v>11</v>
      </c>
    </row>
    <row r="3906" spans="1:11" x14ac:dyDescent="0.25">
      <c r="A3906" s="40">
        <v>1518912334</v>
      </c>
      <c r="B3906" s="40">
        <v>1</v>
      </c>
      <c r="C3906" s="40">
        <v>1934</v>
      </c>
      <c r="D3906" s="38" t="s">
        <v>360</v>
      </c>
      <c r="E3906" s="57" t="s">
        <v>383</v>
      </c>
      <c r="F3906" s="57">
        <f>ROUNDDOWN(C3906/50,0)*50</f>
        <v>1900</v>
      </c>
      <c r="G3906" s="57" t="str">
        <f>D3906&amp;"_"&amp;B3906&amp;"_"&amp;F3906</f>
        <v>Beijing_1_1900</v>
      </c>
      <c r="H3906" s="57">
        <v>6.644473618225033E-2</v>
      </c>
      <c r="I3906" s="57">
        <f>COUNTIF($G$10:G3906,G3906)</f>
        <v>16</v>
      </c>
      <c r="J3906" s="57">
        <f>COUNTIF($G:$G,G3906)</f>
        <v>77</v>
      </c>
      <c r="K3906" s="57">
        <f>ROUND(3000*J3906/21653,0)</f>
        <v>11</v>
      </c>
    </row>
    <row r="3907" spans="1:11" x14ac:dyDescent="0.25">
      <c r="A3907" s="40">
        <v>1512662296</v>
      </c>
      <c r="B3907" s="40">
        <v>1</v>
      </c>
      <c r="C3907" s="40">
        <v>1912</v>
      </c>
      <c r="D3907" s="38" t="s">
        <v>360</v>
      </c>
      <c r="E3907" s="57" t="s">
        <v>383</v>
      </c>
      <c r="F3907" s="57">
        <f>ROUNDDOWN(C3907/50,0)*50</f>
        <v>1900</v>
      </c>
      <c r="G3907" s="57" t="str">
        <f>D3907&amp;"_"&amp;B3907&amp;"_"&amp;F3907</f>
        <v>Beijing_1_1900</v>
      </c>
      <c r="H3907" s="57">
        <v>6.9540968028878769E-2</v>
      </c>
      <c r="I3907" s="57">
        <f>COUNTIF($G$10:G3907,G3907)</f>
        <v>17</v>
      </c>
      <c r="J3907" s="57">
        <f>COUNTIF($G:$G,G3907)</f>
        <v>77</v>
      </c>
      <c r="K3907" s="57">
        <f>ROUND(3000*J3907/21653,0)</f>
        <v>11</v>
      </c>
    </row>
    <row r="3908" spans="1:11" x14ac:dyDescent="0.25">
      <c r="A3908" s="40">
        <v>1519348807</v>
      </c>
      <c r="B3908" s="40">
        <v>1</v>
      </c>
      <c r="C3908" s="40">
        <v>1937</v>
      </c>
      <c r="D3908" s="38" t="s">
        <v>360</v>
      </c>
      <c r="E3908" s="57" t="s">
        <v>383</v>
      </c>
      <c r="F3908" s="57">
        <f>ROUNDDOWN(C3908/50,0)*50</f>
        <v>1900</v>
      </c>
      <c r="G3908" s="57" t="str">
        <f>D3908&amp;"_"&amp;B3908&amp;"_"&amp;F3908</f>
        <v>Beijing_1_1900</v>
      </c>
      <c r="H3908" s="57">
        <v>7.8796919671548227E-2</v>
      </c>
      <c r="I3908" s="57">
        <f>COUNTIF($G$10:G3908,G3908)</f>
        <v>18</v>
      </c>
      <c r="J3908" s="57">
        <f>COUNTIF($G:$G,G3908)</f>
        <v>77</v>
      </c>
      <c r="K3908" s="57">
        <f>ROUND(3000*J3908/21653,0)</f>
        <v>11</v>
      </c>
    </row>
    <row r="3909" spans="1:11" x14ac:dyDescent="0.25">
      <c r="A3909" s="40">
        <v>1515635847</v>
      </c>
      <c r="B3909" s="40">
        <v>1</v>
      </c>
      <c r="C3909" s="40">
        <v>1920</v>
      </c>
      <c r="D3909" s="38" t="s">
        <v>360</v>
      </c>
      <c r="E3909" s="57" t="s">
        <v>383</v>
      </c>
      <c r="F3909" s="57">
        <f>ROUNDDOWN(C3909/50,0)*50</f>
        <v>1900</v>
      </c>
      <c r="G3909" s="57" t="str">
        <f>D3909&amp;"_"&amp;B3909&amp;"_"&amp;F3909</f>
        <v>Beijing_1_1900</v>
      </c>
      <c r="H3909" s="57">
        <v>8.3977312195361975E-2</v>
      </c>
      <c r="I3909" s="57">
        <f>COUNTIF($G$10:G3909,G3909)</f>
        <v>19</v>
      </c>
      <c r="J3909" s="57">
        <f>COUNTIF($G:$G,G3909)</f>
        <v>77</v>
      </c>
      <c r="K3909" s="57">
        <f>ROUND(3000*J3909/21653,0)</f>
        <v>11</v>
      </c>
    </row>
    <row r="3910" spans="1:11" x14ac:dyDescent="0.25">
      <c r="A3910" s="40">
        <v>1517518506</v>
      </c>
      <c r="B3910" s="40">
        <v>1</v>
      </c>
      <c r="C3910" s="40">
        <v>1912</v>
      </c>
      <c r="D3910" s="38" t="s">
        <v>360</v>
      </c>
      <c r="E3910" s="57" t="s">
        <v>383</v>
      </c>
      <c r="F3910" s="57">
        <f>ROUNDDOWN(C3910/50,0)*50</f>
        <v>1900</v>
      </c>
      <c r="G3910" s="57" t="str">
        <f>D3910&amp;"_"&amp;B3910&amp;"_"&amp;F3910</f>
        <v>Beijing_1_1900</v>
      </c>
      <c r="H3910" s="57">
        <v>8.5376508399899187E-2</v>
      </c>
      <c r="I3910" s="57">
        <f>COUNTIF($G$10:G3910,G3910)</f>
        <v>20</v>
      </c>
      <c r="J3910" s="57">
        <f>COUNTIF($G:$G,G3910)</f>
        <v>77</v>
      </c>
      <c r="K3910" s="57">
        <f>ROUND(3000*J3910/21653,0)</f>
        <v>11</v>
      </c>
    </row>
    <row r="3911" spans="1:11" x14ac:dyDescent="0.25">
      <c r="A3911" s="40">
        <v>1515690355</v>
      </c>
      <c r="B3911" s="40">
        <v>1</v>
      </c>
      <c r="C3911" s="40">
        <v>1932</v>
      </c>
      <c r="D3911" s="38" t="s">
        <v>360</v>
      </c>
      <c r="E3911" s="57" t="s">
        <v>383</v>
      </c>
      <c r="F3911" s="57">
        <f>ROUNDDOWN(C3911/50,0)*50</f>
        <v>1900</v>
      </c>
      <c r="G3911" s="57" t="str">
        <f>D3911&amp;"_"&amp;B3911&amp;"_"&amp;F3911</f>
        <v>Beijing_1_1900</v>
      </c>
      <c r="H3911" s="57">
        <v>9.5107926984435043E-2</v>
      </c>
      <c r="I3911" s="57">
        <f>COUNTIF($G$10:G3911,G3911)</f>
        <v>21</v>
      </c>
      <c r="J3911" s="57">
        <f>COUNTIF($G:$G,G3911)</f>
        <v>77</v>
      </c>
      <c r="K3911" s="57">
        <f>ROUND(3000*J3911/21653,0)</f>
        <v>11</v>
      </c>
    </row>
    <row r="3912" spans="1:11" x14ac:dyDescent="0.25">
      <c r="A3912" s="40">
        <v>1511590803</v>
      </c>
      <c r="B3912" s="40">
        <v>1</v>
      </c>
      <c r="C3912" s="40">
        <v>1928</v>
      </c>
      <c r="D3912" s="38" t="s">
        <v>360</v>
      </c>
      <c r="E3912" s="57" t="s">
        <v>383</v>
      </c>
      <c r="F3912" s="57">
        <f>ROUNDDOWN(C3912/50,0)*50</f>
        <v>1900</v>
      </c>
      <c r="G3912" s="57" t="str">
        <f>D3912&amp;"_"&amp;B3912&amp;"_"&amp;F3912</f>
        <v>Beijing_1_1900</v>
      </c>
      <c r="H3912" s="57">
        <v>0.10263314164087112</v>
      </c>
      <c r="I3912" s="57">
        <f>COUNTIF($G$10:G3912,G3912)</f>
        <v>22</v>
      </c>
      <c r="J3912" s="57">
        <f>COUNTIF($G:$G,G3912)</f>
        <v>77</v>
      </c>
      <c r="K3912" s="57">
        <f>ROUND(3000*J3912/21653,0)</f>
        <v>11</v>
      </c>
    </row>
    <row r="3913" spans="1:11" x14ac:dyDescent="0.25">
      <c r="A3913" s="40">
        <v>1512320834</v>
      </c>
      <c r="B3913" s="40">
        <v>1</v>
      </c>
      <c r="C3913" s="40">
        <v>1902</v>
      </c>
      <c r="D3913" s="38" t="s">
        <v>360</v>
      </c>
      <c r="E3913" s="57" t="s">
        <v>384</v>
      </c>
      <c r="F3913" s="57">
        <f>ROUNDDOWN(C3913/50,0)*50</f>
        <v>1900</v>
      </c>
      <c r="G3913" s="57" t="str">
        <f>D3913&amp;"_"&amp;B3913&amp;"_"&amp;F3913</f>
        <v>Beijing_1_1900</v>
      </c>
      <c r="H3913" s="57">
        <v>0.12295127435579922</v>
      </c>
      <c r="I3913" s="57">
        <f>COUNTIF($G$10:G3913,G3913)</f>
        <v>23</v>
      </c>
      <c r="J3913" s="57">
        <f>COUNTIF($G:$G,G3913)</f>
        <v>77</v>
      </c>
      <c r="K3913" s="57">
        <f>ROUND(3000*J3913/21653,0)</f>
        <v>11</v>
      </c>
    </row>
    <row r="3914" spans="1:11" x14ac:dyDescent="0.25">
      <c r="A3914" s="40">
        <v>1513566728</v>
      </c>
      <c r="B3914" s="40">
        <v>1</v>
      </c>
      <c r="C3914" s="40">
        <v>1910</v>
      </c>
      <c r="D3914" s="38" t="s">
        <v>360</v>
      </c>
      <c r="E3914" s="57" t="s">
        <v>384</v>
      </c>
      <c r="F3914" s="57">
        <f>ROUNDDOWN(C3914/50,0)*50</f>
        <v>1900</v>
      </c>
      <c r="G3914" s="57" t="str">
        <f>D3914&amp;"_"&amp;B3914&amp;"_"&amp;F3914</f>
        <v>Beijing_1_1900</v>
      </c>
      <c r="H3914" s="57">
        <v>0.12807864169543148</v>
      </c>
      <c r="I3914" s="57">
        <f>COUNTIF($G$10:G3914,G3914)</f>
        <v>24</v>
      </c>
      <c r="J3914" s="57">
        <f>COUNTIF($G:$G,G3914)</f>
        <v>77</v>
      </c>
      <c r="K3914" s="57">
        <f>ROUND(3000*J3914/21653,0)</f>
        <v>11</v>
      </c>
    </row>
    <row r="3915" spans="1:11" x14ac:dyDescent="0.25">
      <c r="A3915" s="40">
        <v>1513198098</v>
      </c>
      <c r="B3915" s="40">
        <v>1</v>
      </c>
      <c r="C3915" s="40">
        <v>1933</v>
      </c>
      <c r="D3915" s="38" t="s">
        <v>360</v>
      </c>
      <c r="E3915" s="57" t="s">
        <v>384</v>
      </c>
      <c r="F3915" s="57">
        <f>ROUNDDOWN(C3915/50,0)*50</f>
        <v>1900</v>
      </c>
      <c r="G3915" s="57" t="str">
        <f>D3915&amp;"_"&amp;B3915&amp;"_"&amp;F3915</f>
        <v>Beijing_1_1900</v>
      </c>
      <c r="H3915" s="57">
        <v>0.13022588678066971</v>
      </c>
      <c r="I3915" s="57">
        <f>COUNTIF($G$10:G3915,G3915)</f>
        <v>25</v>
      </c>
      <c r="J3915" s="57">
        <f>COUNTIF($G:$G,G3915)</f>
        <v>77</v>
      </c>
      <c r="K3915" s="57">
        <f>ROUND(3000*J3915/21653,0)</f>
        <v>11</v>
      </c>
    </row>
    <row r="3916" spans="1:11" x14ac:dyDescent="0.25">
      <c r="A3916" s="40">
        <v>1512481344</v>
      </c>
      <c r="B3916" s="40">
        <v>1</v>
      </c>
      <c r="C3916" s="40">
        <v>1942</v>
      </c>
      <c r="D3916" s="38" t="s">
        <v>360</v>
      </c>
      <c r="E3916" s="57" t="s">
        <v>384</v>
      </c>
      <c r="F3916" s="57">
        <f>ROUNDDOWN(C3916/50,0)*50</f>
        <v>1900</v>
      </c>
      <c r="G3916" s="57" t="str">
        <f>D3916&amp;"_"&amp;B3916&amp;"_"&amp;F3916</f>
        <v>Beijing_1_1900</v>
      </c>
      <c r="H3916" s="57">
        <v>0.1377399307599092</v>
      </c>
      <c r="I3916" s="57">
        <f>COUNTIF($G$10:G3916,G3916)</f>
        <v>26</v>
      </c>
      <c r="J3916" s="57">
        <f>COUNTIF($G:$G,G3916)</f>
        <v>77</v>
      </c>
      <c r="K3916" s="57">
        <f>ROUND(3000*J3916/21653,0)</f>
        <v>11</v>
      </c>
    </row>
    <row r="3917" spans="1:11" x14ac:dyDescent="0.25">
      <c r="A3917" s="40">
        <v>1517334263</v>
      </c>
      <c r="B3917" s="40">
        <v>1</v>
      </c>
      <c r="C3917" s="40">
        <v>1912</v>
      </c>
      <c r="D3917" s="38" t="s">
        <v>360</v>
      </c>
      <c r="E3917" s="57" t="s">
        <v>384</v>
      </c>
      <c r="F3917" s="57">
        <f>ROUNDDOWN(C3917/50,0)*50</f>
        <v>1900</v>
      </c>
      <c r="G3917" s="57" t="str">
        <f>D3917&amp;"_"&amp;B3917&amp;"_"&amp;F3917</f>
        <v>Beijing_1_1900</v>
      </c>
      <c r="H3917" s="57">
        <v>0.15925147272763229</v>
      </c>
      <c r="I3917" s="57">
        <f>COUNTIF($G$10:G3917,G3917)</f>
        <v>27</v>
      </c>
      <c r="J3917" s="57">
        <f>COUNTIF($G:$G,G3917)</f>
        <v>77</v>
      </c>
      <c r="K3917" s="57">
        <f>ROUND(3000*J3917/21653,0)</f>
        <v>11</v>
      </c>
    </row>
    <row r="3918" spans="1:11" x14ac:dyDescent="0.25">
      <c r="A3918" s="40">
        <v>1515547994</v>
      </c>
      <c r="B3918" s="40">
        <v>1</v>
      </c>
      <c r="C3918" s="40">
        <v>1906</v>
      </c>
      <c r="D3918" s="38" t="s">
        <v>360</v>
      </c>
      <c r="E3918" s="57" t="s">
        <v>384</v>
      </c>
      <c r="F3918" s="57">
        <f>ROUNDDOWN(C3918/50,0)*50</f>
        <v>1900</v>
      </c>
      <c r="G3918" s="57" t="str">
        <f>D3918&amp;"_"&amp;B3918&amp;"_"&amp;F3918</f>
        <v>Beijing_1_1900</v>
      </c>
      <c r="H3918" s="57">
        <v>0.18426639194479855</v>
      </c>
      <c r="I3918" s="57">
        <f>COUNTIF($G$10:G3918,G3918)</f>
        <v>28</v>
      </c>
      <c r="J3918" s="57">
        <f>COUNTIF($G:$G,G3918)</f>
        <v>77</v>
      </c>
      <c r="K3918" s="57">
        <f>ROUND(3000*J3918/21653,0)</f>
        <v>11</v>
      </c>
    </row>
    <row r="3919" spans="1:11" x14ac:dyDescent="0.25">
      <c r="A3919" s="40">
        <v>1512658529</v>
      </c>
      <c r="B3919" s="40">
        <v>1</v>
      </c>
      <c r="C3919" s="40">
        <v>1904</v>
      </c>
      <c r="D3919" s="38" t="s">
        <v>360</v>
      </c>
      <c r="E3919" s="57" t="s">
        <v>384</v>
      </c>
      <c r="F3919" s="57">
        <f>ROUNDDOWN(C3919/50,0)*50</f>
        <v>1900</v>
      </c>
      <c r="G3919" s="57" t="str">
        <f>D3919&amp;"_"&amp;B3919&amp;"_"&amp;F3919</f>
        <v>Beijing_1_1900</v>
      </c>
      <c r="H3919" s="57">
        <v>0.22255456070975899</v>
      </c>
      <c r="I3919" s="57">
        <f>COUNTIF($G$10:G3919,G3919)</f>
        <v>29</v>
      </c>
      <c r="J3919" s="57">
        <f>COUNTIF($G:$G,G3919)</f>
        <v>77</v>
      </c>
      <c r="K3919" s="57">
        <f>ROUND(3000*J3919/21653,0)</f>
        <v>11</v>
      </c>
    </row>
    <row r="3920" spans="1:11" x14ac:dyDescent="0.25">
      <c r="A3920" s="40">
        <v>1518945998</v>
      </c>
      <c r="B3920" s="40">
        <v>1</v>
      </c>
      <c r="C3920" s="40">
        <v>1937</v>
      </c>
      <c r="D3920" s="38" t="s">
        <v>360</v>
      </c>
      <c r="E3920" s="57" t="s">
        <v>384</v>
      </c>
      <c r="F3920" s="57">
        <f>ROUNDDOWN(C3920/50,0)*50</f>
        <v>1900</v>
      </c>
      <c r="G3920" s="57" t="str">
        <f>D3920&amp;"_"&amp;B3920&amp;"_"&amp;F3920</f>
        <v>Beijing_1_1900</v>
      </c>
      <c r="H3920" s="57">
        <v>0.23792797296438162</v>
      </c>
      <c r="I3920" s="57">
        <f>COUNTIF($G$10:G3920,G3920)</f>
        <v>30</v>
      </c>
      <c r="J3920" s="57">
        <f>COUNTIF($G:$G,G3920)</f>
        <v>77</v>
      </c>
      <c r="K3920" s="57">
        <f>ROUND(3000*J3920/21653,0)</f>
        <v>11</v>
      </c>
    </row>
    <row r="3921" spans="1:11" x14ac:dyDescent="0.25">
      <c r="A3921" s="40">
        <v>1515507448</v>
      </c>
      <c r="B3921" s="40">
        <v>1</v>
      </c>
      <c r="C3921" s="40">
        <v>1943</v>
      </c>
      <c r="D3921" s="38" t="s">
        <v>360</v>
      </c>
      <c r="E3921" s="57" t="s">
        <v>384</v>
      </c>
      <c r="F3921" s="57">
        <f>ROUNDDOWN(C3921/50,0)*50</f>
        <v>1900</v>
      </c>
      <c r="G3921" s="57" t="str">
        <f>D3921&amp;"_"&amp;B3921&amp;"_"&amp;F3921</f>
        <v>Beijing_1_1900</v>
      </c>
      <c r="H3921" s="57">
        <v>0.24094507812435095</v>
      </c>
      <c r="I3921" s="57">
        <f>COUNTIF($G$10:G3921,G3921)</f>
        <v>31</v>
      </c>
      <c r="J3921" s="57">
        <f>COUNTIF($G:$G,G3921)</f>
        <v>77</v>
      </c>
      <c r="K3921" s="57">
        <f>ROUND(3000*J3921/21653,0)</f>
        <v>11</v>
      </c>
    </row>
    <row r="3922" spans="1:11" x14ac:dyDescent="0.25">
      <c r="A3922" s="40">
        <v>1515188433</v>
      </c>
      <c r="B3922" s="40">
        <v>1</v>
      </c>
      <c r="C3922" s="40">
        <v>1946</v>
      </c>
      <c r="D3922" s="38" t="s">
        <v>360</v>
      </c>
      <c r="E3922" s="57" t="s">
        <v>384</v>
      </c>
      <c r="F3922" s="57">
        <f>ROUNDDOWN(C3922/50,0)*50</f>
        <v>1900</v>
      </c>
      <c r="G3922" s="57" t="str">
        <f>D3922&amp;"_"&amp;B3922&amp;"_"&amp;F3922</f>
        <v>Beijing_1_1900</v>
      </c>
      <c r="H3922" s="57">
        <v>0.24423409054447354</v>
      </c>
      <c r="I3922" s="57">
        <f>COUNTIF($G$10:G3922,G3922)</f>
        <v>32</v>
      </c>
      <c r="J3922" s="57">
        <f>COUNTIF($G:$G,G3922)</f>
        <v>77</v>
      </c>
      <c r="K3922" s="57">
        <f>ROUND(3000*J3922/21653,0)</f>
        <v>11</v>
      </c>
    </row>
    <row r="3923" spans="1:11" x14ac:dyDescent="0.25">
      <c r="A3923" s="40">
        <v>1519608813</v>
      </c>
      <c r="B3923" s="40">
        <v>1</v>
      </c>
      <c r="C3923" s="40">
        <v>1901</v>
      </c>
      <c r="D3923" s="38" t="s">
        <v>360</v>
      </c>
      <c r="E3923" s="57" t="s">
        <v>384</v>
      </c>
      <c r="F3923" s="57">
        <f>ROUNDDOWN(C3923/50,0)*50</f>
        <v>1900</v>
      </c>
      <c r="G3923" s="57" t="str">
        <f>D3923&amp;"_"&amp;B3923&amp;"_"&amp;F3923</f>
        <v>Beijing_1_1900</v>
      </c>
      <c r="H3923" s="57">
        <v>0.24840282152319226</v>
      </c>
      <c r="I3923" s="57">
        <f>COUNTIF($G$10:G3923,G3923)</f>
        <v>33</v>
      </c>
      <c r="J3923" s="57">
        <f>COUNTIF($G:$G,G3923)</f>
        <v>77</v>
      </c>
      <c r="K3923" s="57">
        <f>ROUND(3000*J3923/21653,0)</f>
        <v>11</v>
      </c>
    </row>
    <row r="3924" spans="1:11" x14ac:dyDescent="0.25">
      <c r="A3924" s="40">
        <v>1514156580</v>
      </c>
      <c r="B3924" s="40">
        <v>0</v>
      </c>
      <c r="C3924" s="40">
        <v>2862</v>
      </c>
      <c r="D3924" s="38" t="s">
        <v>360</v>
      </c>
      <c r="E3924" s="57" t="s">
        <v>384</v>
      </c>
      <c r="F3924" s="57">
        <f>ROUNDDOWN(C3924/50,0)*50</f>
        <v>2850</v>
      </c>
      <c r="G3924" s="57" t="str">
        <f>D3924&amp;"_"&amp;B3924&amp;"_"&amp;F3924</f>
        <v>Beijing_0_2850</v>
      </c>
      <c r="H3924" s="57">
        <v>0.3923236825440094</v>
      </c>
      <c r="I3924" s="57">
        <f>COUNTIF($G$10:G3924,G3924)</f>
        <v>11</v>
      </c>
      <c r="J3924" s="57">
        <f>COUNTIF($G:$G,G3924)</f>
        <v>37</v>
      </c>
      <c r="K3924" s="57">
        <f>ROUND(3000*J3924/21653,0)</f>
        <v>5</v>
      </c>
    </row>
    <row r="3925" spans="1:11" x14ac:dyDescent="0.25">
      <c r="A3925" s="40">
        <v>1518203104</v>
      </c>
      <c r="B3925" s="40">
        <v>1</v>
      </c>
      <c r="C3925" s="40">
        <v>97</v>
      </c>
      <c r="D3925" s="38" t="s">
        <v>359</v>
      </c>
      <c r="E3925" s="57" t="s">
        <v>382</v>
      </c>
      <c r="F3925" s="57">
        <f>ROUNDDOWN(C3925/50,0)*50</f>
        <v>50</v>
      </c>
      <c r="G3925" s="57" t="str">
        <f>D3925&amp;"_"&amp;B3925&amp;"_"&amp;F3925</f>
        <v>Shanghai_1_50</v>
      </c>
      <c r="H3925" s="57">
        <v>0.3923362462126706</v>
      </c>
      <c r="I3925" s="57">
        <f>COUNTIF($G$10:G3925,G3925)</f>
        <v>8</v>
      </c>
      <c r="J3925" s="57">
        <f>COUNTIF($G:$G,G3925)</f>
        <v>69</v>
      </c>
      <c r="K3925" s="57">
        <f>ROUND(3000*J3925/21653,0)</f>
        <v>10</v>
      </c>
    </row>
    <row r="3926" spans="1:11" x14ac:dyDescent="0.25">
      <c r="A3926" s="40">
        <v>1519332827</v>
      </c>
      <c r="B3926" s="40">
        <v>1</v>
      </c>
      <c r="C3926" s="40">
        <v>3291</v>
      </c>
      <c r="D3926" s="38" t="s">
        <v>358</v>
      </c>
      <c r="E3926" s="57" t="s">
        <v>382</v>
      </c>
      <c r="F3926" s="57">
        <f>ROUNDDOWN(C3926/50,0)*50</f>
        <v>3250</v>
      </c>
      <c r="G3926" s="57" t="str">
        <f>D3926&amp;"_"&amp;B3926&amp;"_"&amp;F3926</f>
        <v>Shenzhen_1_3250</v>
      </c>
      <c r="H3926" s="57">
        <v>0.39237336119696331</v>
      </c>
      <c r="I3926" s="57">
        <f>COUNTIF($G$10:G3926,G3926)</f>
        <v>3</v>
      </c>
      <c r="J3926" s="57">
        <f>COUNTIF($G:$G,G3926)</f>
        <v>24</v>
      </c>
      <c r="K3926" s="57">
        <f>ROUND(3000*J3926/21653,0)</f>
        <v>3</v>
      </c>
    </row>
    <row r="3927" spans="1:11" x14ac:dyDescent="0.25">
      <c r="A3927" s="40">
        <v>1516421482</v>
      </c>
      <c r="B3927" s="40">
        <v>0</v>
      </c>
      <c r="C3927" s="40">
        <v>1791</v>
      </c>
      <c r="D3927" s="38" t="s">
        <v>360</v>
      </c>
      <c r="E3927" s="57" t="s">
        <v>384</v>
      </c>
      <c r="F3927" s="57">
        <f>ROUNDDOWN(C3927/50,0)*50</f>
        <v>1750</v>
      </c>
      <c r="G3927" s="57" t="str">
        <f>D3927&amp;"_"&amp;B3927&amp;"_"&amp;F3927</f>
        <v>Beijing_0_1750</v>
      </c>
      <c r="H3927" s="57">
        <v>0.39238438853091218</v>
      </c>
      <c r="I3927" s="57">
        <f>COUNTIF($G$10:G3927,G3927)</f>
        <v>13</v>
      </c>
      <c r="J3927" s="57">
        <f>COUNTIF($G:$G,G3927)</f>
        <v>30</v>
      </c>
      <c r="K3927" s="57">
        <f>ROUND(3000*J3927/21653,0)</f>
        <v>4</v>
      </c>
    </row>
    <row r="3928" spans="1:11" x14ac:dyDescent="0.25">
      <c r="A3928" s="40">
        <v>1516246632</v>
      </c>
      <c r="B3928" s="40">
        <v>0</v>
      </c>
      <c r="C3928" s="40">
        <v>3100</v>
      </c>
      <c r="D3928" s="38" t="s">
        <v>360</v>
      </c>
      <c r="E3928" s="57" t="s">
        <v>384</v>
      </c>
      <c r="F3928" s="57">
        <f>ROUNDDOWN(C3928/50,0)*50</f>
        <v>3100</v>
      </c>
      <c r="G3928" s="57" t="str">
        <f>D3928&amp;"_"&amp;B3928&amp;"_"&amp;F3928</f>
        <v>Beijing_0_3100</v>
      </c>
      <c r="H3928" s="57">
        <v>0.39242820477458562</v>
      </c>
      <c r="I3928" s="57">
        <f>COUNTIF($G$10:G3928,G3928)</f>
        <v>6</v>
      </c>
      <c r="J3928" s="57">
        <f>COUNTIF($G:$G,G3928)</f>
        <v>18</v>
      </c>
      <c r="K3928" s="57">
        <f>ROUND(3000*J3928/21653,0)</f>
        <v>2</v>
      </c>
    </row>
    <row r="3929" spans="1:11" x14ac:dyDescent="0.25">
      <c r="A3929" s="40">
        <v>1516164695</v>
      </c>
      <c r="B3929" s="40">
        <v>1</v>
      </c>
      <c r="C3929" s="40">
        <v>1823</v>
      </c>
      <c r="D3929" s="38" t="s">
        <v>360</v>
      </c>
      <c r="E3929" s="57" t="s">
        <v>384</v>
      </c>
      <c r="F3929" s="57">
        <f>ROUNDDOWN(C3929/50,0)*50</f>
        <v>1800</v>
      </c>
      <c r="G3929" s="57" t="str">
        <f>D3929&amp;"_"&amp;B3929&amp;"_"&amp;F3929</f>
        <v>Beijing_1_1800</v>
      </c>
      <c r="H3929" s="57">
        <v>0.39245375950082562</v>
      </c>
      <c r="I3929" s="57">
        <f>COUNTIF($G$10:G3929,G3929)</f>
        <v>29</v>
      </c>
      <c r="J3929" s="57">
        <f>COUNTIF($G:$G,G3929)</f>
        <v>73</v>
      </c>
      <c r="K3929" s="57">
        <f>ROUND(3000*J3929/21653,0)</f>
        <v>10</v>
      </c>
    </row>
    <row r="3930" spans="1:11" x14ac:dyDescent="0.25">
      <c r="A3930" s="40">
        <v>1518844039</v>
      </c>
      <c r="B3930" s="40">
        <v>1</v>
      </c>
      <c r="C3930" s="40">
        <v>2224</v>
      </c>
      <c r="D3930" s="38" t="s">
        <v>359</v>
      </c>
      <c r="E3930" s="57" t="s">
        <v>382</v>
      </c>
      <c r="F3930" s="57">
        <f>ROUNDDOWN(C3930/50,0)*50</f>
        <v>2200</v>
      </c>
      <c r="G3930" s="57" t="str">
        <f>D3930&amp;"_"&amp;B3930&amp;"_"&amp;F3930</f>
        <v>Shanghai_1_2200</v>
      </c>
      <c r="H3930" s="57">
        <v>0.39247166882557316</v>
      </c>
      <c r="I3930" s="57">
        <f>COUNTIF($G$10:G3930,G3930)</f>
        <v>6</v>
      </c>
      <c r="J3930" s="57">
        <f>COUNTIF($G:$G,G3930)</f>
        <v>47</v>
      </c>
      <c r="K3930" s="57">
        <f>ROUND(3000*J3930/21653,0)</f>
        <v>7</v>
      </c>
    </row>
    <row r="3931" spans="1:11" x14ac:dyDescent="0.25">
      <c r="A3931" s="40">
        <v>1512586511</v>
      </c>
      <c r="B3931" s="40">
        <v>0</v>
      </c>
      <c r="C3931" s="40">
        <v>1739</v>
      </c>
      <c r="D3931" s="38" t="s">
        <v>360</v>
      </c>
      <c r="E3931" s="57" t="s">
        <v>384</v>
      </c>
      <c r="F3931" s="57">
        <f>ROUNDDOWN(C3931/50,0)*50</f>
        <v>1700</v>
      </c>
      <c r="G3931" s="57" t="str">
        <f>D3931&amp;"_"&amp;B3931&amp;"_"&amp;F3931</f>
        <v>Beijing_0_1700</v>
      </c>
      <c r="H3931" s="57">
        <v>0.3925141724585588</v>
      </c>
      <c r="I3931" s="57">
        <f>COUNTIF($G$10:G3931,G3931)</f>
        <v>16</v>
      </c>
      <c r="J3931" s="57">
        <f>COUNTIF($G:$G,G3931)</f>
        <v>39</v>
      </c>
      <c r="K3931" s="57">
        <f>ROUND(3000*J3931/21653,0)</f>
        <v>5</v>
      </c>
    </row>
    <row r="3932" spans="1:11" x14ac:dyDescent="0.25">
      <c r="A3932" s="40">
        <v>1519584364</v>
      </c>
      <c r="B3932" s="40">
        <v>1</v>
      </c>
      <c r="C3932" s="40">
        <v>1593</v>
      </c>
      <c r="D3932" s="38" t="s">
        <v>361</v>
      </c>
      <c r="E3932" s="57" t="s">
        <v>383</v>
      </c>
      <c r="F3932" s="57">
        <f>ROUNDDOWN(C3932/50,0)*50</f>
        <v>1550</v>
      </c>
      <c r="G3932" s="57" t="str">
        <f>D3932&amp;"_"&amp;B3932&amp;"_"&amp;F3932</f>
        <v>Guangzhou_1_1550</v>
      </c>
      <c r="H3932" s="57">
        <v>0.39257076494947163</v>
      </c>
      <c r="I3932" s="57">
        <f>COUNTIF($G$10:G3932,G3932)</f>
        <v>7</v>
      </c>
      <c r="J3932" s="57">
        <f>COUNTIF($G:$G,G3932)</f>
        <v>44</v>
      </c>
      <c r="K3932" s="57">
        <f>ROUND(3000*J3932/21653,0)</f>
        <v>6</v>
      </c>
    </row>
    <row r="3933" spans="1:11" x14ac:dyDescent="0.25">
      <c r="A3933" s="40">
        <v>1516181643</v>
      </c>
      <c r="B3933" s="40">
        <v>1</v>
      </c>
      <c r="C3933" s="40">
        <v>1578</v>
      </c>
      <c r="D3933" s="38" t="s">
        <v>361</v>
      </c>
      <c r="E3933" s="57" t="s">
        <v>383</v>
      </c>
      <c r="F3933" s="57">
        <f>ROUNDDOWN(C3933/50,0)*50</f>
        <v>1550</v>
      </c>
      <c r="G3933" s="57" t="str">
        <f>D3933&amp;"_"&amp;B3933&amp;"_"&amp;F3933</f>
        <v>Guangzhou_1_1550</v>
      </c>
      <c r="H3933" s="57">
        <v>0.3925717345938784</v>
      </c>
      <c r="I3933" s="57">
        <f>COUNTIF($G$10:G3933,G3933)</f>
        <v>8</v>
      </c>
      <c r="J3933" s="57">
        <f>COUNTIF($G:$G,G3933)</f>
        <v>44</v>
      </c>
      <c r="K3933" s="57">
        <f>ROUND(3000*J3933/21653,0)</f>
        <v>6</v>
      </c>
    </row>
    <row r="3934" spans="1:11" x14ac:dyDescent="0.25">
      <c r="A3934" s="40">
        <v>1514540745</v>
      </c>
      <c r="B3934" s="40">
        <v>1</v>
      </c>
      <c r="C3934" s="40">
        <v>2231</v>
      </c>
      <c r="D3934" s="38" t="s">
        <v>360</v>
      </c>
      <c r="E3934" s="57" t="s">
        <v>383</v>
      </c>
      <c r="F3934" s="57">
        <f>ROUNDDOWN(C3934/50,0)*50</f>
        <v>2200</v>
      </c>
      <c r="G3934" s="57" t="str">
        <f>D3934&amp;"_"&amp;B3934&amp;"_"&amp;F3934</f>
        <v>Beijing_1_2200</v>
      </c>
      <c r="H3934" s="57">
        <v>0.39280318134395553</v>
      </c>
      <c r="I3934" s="57">
        <f>COUNTIF($G$10:G3934,G3934)</f>
        <v>16</v>
      </c>
      <c r="J3934" s="57">
        <f>COUNTIF($G:$G,G3934)</f>
        <v>69</v>
      </c>
      <c r="K3934" s="57">
        <f>ROUND(3000*J3934/21653,0)</f>
        <v>10</v>
      </c>
    </row>
    <row r="3935" spans="1:11" x14ac:dyDescent="0.25">
      <c r="A3935" s="40">
        <v>1514705177</v>
      </c>
      <c r="B3935" s="40">
        <v>1</v>
      </c>
      <c r="C3935" s="40">
        <v>1253</v>
      </c>
      <c r="D3935" s="38" t="s">
        <v>361</v>
      </c>
      <c r="E3935" s="57" t="s">
        <v>383</v>
      </c>
      <c r="F3935" s="57">
        <f>ROUNDDOWN(C3935/50,0)*50</f>
        <v>1250</v>
      </c>
      <c r="G3935" s="57" t="str">
        <f>D3935&amp;"_"&amp;B3935&amp;"_"&amp;F3935</f>
        <v>Guangzhou_1_1250</v>
      </c>
      <c r="H3935" s="57">
        <v>0.39288296755896468</v>
      </c>
      <c r="I3935" s="57">
        <f>COUNTIF($G$10:G3935,G3935)</f>
        <v>7</v>
      </c>
      <c r="J3935" s="57">
        <f>COUNTIF($G:$G,G3935)</f>
        <v>34</v>
      </c>
      <c r="K3935" s="57">
        <f>ROUND(3000*J3935/21653,0)</f>
        <v>5</v>
      </c>
    </row>
    <row r="3936" spans="1:11" x14ac:dyDescent="0.25">
      <c r="A3936" s="40">
        <v>1514079327</v>
      </c>
      <c r="B3936" s="40">
        <v>1</v>
      </c>
      <c r="C3936" s="40">
        <v>1950</v>
      </c>
      <c r="D3936" s="38" t="s">
        <v>361</v>
      </c>
      <c r="E3936" s="57" t="s">
        <v>382</v>
      </c>
      <c r="F3936" s="57">
        <f>ROUNDDOWN(C3936/50,0)*50</f>
        <v>1950</v>
      </c>
      <c r="G3936" s="57" t="str">
        <f>D3936&amp;"_"&amp;B3936&amp;"_"&amp;F3936</f>
        <v>Guangzhou_1_1950</v>
      </c>
      <c r="H3936" s="57">
        <v>0.39288531751958122</v>
      </c>
      <c r="I3936" s="57">
        <f>COUNTIF($G$10:G3936,G3936)</f>
        <v>4</v>
      </c>
      <c r="J3936" s="57">
        <f>COUNTIF($G:$G,G3936)</f>
        <v>31</v>
      </c>
      <c r="K3936" s="57">
        <f>ROUND(3000*J3936/21653,0)</f>
        <v>4</v>
      </c>
    </row>
    <row r="3937" spans="1:11" x14ac:dyDescent="0.25">
      <c r="A3937" s="40">
        <v>1515989458</v>
      </c>
      <c r="B3937" s="40">
        <v>1</v>
      </c>
      <c r="C3937" s="40">
        <v>595</v>
      </c>
      <c r="D3937" s="38" t="s">
        <v>361</v>
      </c>
      <c r="E3937" s="57" t="s">
        <v>382</v>
      </c>
      <c r="F3937" s="57">
        <f>ROUNDDOWN(C3937/50,0)*50</f>
        <v>550</v>
      </c>
      <c r="G3937" s="57" t="str">
        <f>D3937&amp;"_"&amp;B3937&amp;"_"&amp;F3937</f>
        <v>Guangzhou_1_550</v>
      </c>
      <c r="H3937" s="57">
        <v>0.3929238764473868</v>
      </c>
      <c r="I3937" s="57">
        <f>COUNTIF($G$10:G3937,G3937)</f>
        <v>1</v>
      </c>
      <c r="J3937" s="57">
        <f>COUNTIF($G:$G,G3937)</f>
        <v>41</v>
      </c>
      <c r="K3937" s="57">
        <f>ROUND(3000*J3937/21653,0)</f>
        <v>6</v>
      </c>
    </row>
    <row r="3938" spans="1:11" x14ac:dyDescent="0.25">
      <c r="A3938" s="40">
        <v>1516755447</v>
      </c>
      <c r="B3938" s="40">
        <v>1</v>
      </c>
      <c r="C3938" s="40">
        <v>398</v>
      </c>
      <c r="D3938" s="38" t="s">
        <v>358</v>
      </c>
      <c r="E3938" s="57" t="s">
        <v>383</v>
      </c>
      <c r="F3938" s="57">
        <f>ROUNDDOWN(C3938/50,0)*50</f>
        <v>350</v>
      </c>
      <c r="G3938" s="57" t="str">
        <f>D3938&amp;"_"&amp;B3938&amp;"_"&amp;F3938</f>
        <v>Shenzhen_1_350</v>
      </c>
      <c r="H3938" s="57">
        <v>0.39304392580431635</v>
      </c>
      <c r="I3938" s="57">
        <f>COUNTIF($G$10:G3938,G3938)</f>
        <v>9</v>
      </c>
      <c r="J3938" s="57">
        <f>COUNTIF($G:$G,G3938)</f>
        <v>51</v>
      </c>
      <c r="K3938" s="57">
        <f>ROUND(3000*J3938/21653,0)</f>
        <v>7</v>
      </c>
    </row>
    <row r="3939" spans="1:11" x14ac:dyDescent="0.25">
      <c r="A3939" s="40">
        <v>1519391964</v>
      </c>
      <c r="B3939" s="40">
        <v>1</v>
      </c>
      <c r="C3939" s="40">
        <v>549</v>
      </c>
      <c r="D3939" s="38" t="s">
        <v>359</v>
      </c>
      <c r="E3939" s="57" t="s">
        <v>382</v>
      </c>
      <c r="F3939" s="57">
        <f>ROUNDDOWN(C3939/50,0)*50</f>
        <v>500</v>
      </c>
      <c r="G3939" s="57" t="str">
        <f>D3939&amp;"_"&amp;B3939&amp;"_"&amp;F3939</f>
        <v>Shanghai_1_500</v>
      </c>
      <c r="H3939" s="57">
        <v>0.3930462855845599</v>
      </c>
      <c r="I3939" s="57">
        <f>COUNTIF($G$10:G3939,G3939)</f>
        <v>3</v>
      </c>
      <c r="J3939" s="57">
        <f>COUNTIF($G:$G,G3939)</f>
        <v>67</v>
      </c>
      <c r="K3939" s="57">
        <f>ROUND(3000*J3939/21653,0)</f>
        <v>9</v>
      </c>
    </row>
    <row r="3940" spans="1:11" x14ac:dyDescent="0.25">
      <c r="A3940" s="40">
        <v>1512250738</v>
      </c>
      <c r="B3940" s="40">
        <v>1</v>
      </c>
      <c r="C3940" s="40">
        <v>1549</v>
      </c>
      <c r="D3940" s="38" t="s">
        <v>360</v>
      </c>
      <c r="E3940" s="57" t="s">
        <v>384</v>
      </c>
      <c r="F3940" s="57">
        <f>ROUNDDOWN(C3940/50,0)*50</f>
        <v>1500</v>
      </c>
      <c r="G3940" s="57" t="str">
        <f>D3940&amp;"_"&amp;B3940&amp;"_"&amp;F3940</f>
        <v>Beijing_1_1500</v>
      </c>
      <c r="H3940" s="57">
        <v>0.39308840966452485</v>
      </c>
      <c r="I3940" s="57">
        <f>COUNTIF($G$10:G3940,G3940)</f>
        <v>39</v>
      </c>
      <c r="J3940" s="57">
        <f>COUNTIF($G:$G,G3940)</f>
        <v>86</v>
      </c>
      <c r="K3940" s="57">
        <f>ROUND(3000*J3940/21653,0)</f>
        <v>12</v>
      </c>
    </row>
    <row r="3941" spans="1:11" x14ac:dyDescent="0.25">
      <c r="A3941" s="40">
        <v>1516208895</v>
      </c>
      <c r="B3941" s="40">
        <v>1</v>
      </c>
      <c r="C3941" s="40">
        <v>151</v>
      </c>
      <c r="D3941" s="38" t="s">
        <v>359</v>
      </c>
      <c r="E3941" s="57" t="s">
        <v>382</v>
      </c>
      <c r="F3941" s="57">
        <f>ROUNDDOWN(C3941/50,0)*50</f>
        <v>150</v>
      </c>
      <c r="G3941" s="57" t="str">
        <f>D3941&amp;"_"&amp;B3941&amp;"_"&amp;F3941</f>
        <v>Shanghai_1_150</v>
      </c>
      <c r="H3941" s="57">
        <v>0.39314688038551038</v>
      </c>
      <c r="I3941" s="57">
        <f>COUNTIF($G$10:G3941,G3941)</f>
        <v>10</v>
      </c>
      <c r="J3941" s="57">
        <f>COUNTIF($G:$G,G3941)</f>
        <v>72</v>
      </c>
      <c r="K3941" s="57">
        <f>ROUND(3000*J3941/21653,0)</f>
        <v>10</v>
      </c>
    </row>
    <row r="3942" spans="1:11" x14ac:dyDescent="0.25">
      <c r="A3942" s="40">
        <v>1512064907</v>
      </c>
      <c r="B3942" s="40">
        <v>1</v>
      </c>
      <c r="C3942" s="40">
        <v>2007</v>
      </c>
      <c r="D3942" s="38" t="s">
        <v>359</v>
      </c>
      <c r="E3942" s="57" t="s">
        <v>382</v>
      </c>
      <c r="F3942" s="57">
        <f>ROUNDDOWN(C3942/50,0)*50</f>
        <v>2000</v>
      </c>
      <c r="G3942" s="57" t="str">
        <f>D3942&amp;"_"&amp;B3942&amp;"_"&amp;F3942</f>
        <v>Shanghai_1_2000</v>
      </c>
      <c r="H3942" s="57">
        <v>0.39316646350123197</v>
      </c>
      <c r="I3942" s="57">
        <f>COUNTIF($G$10:G3942,G3942)</f>
        <v>10</v>
      </c>
      <c r="J3942" s="57">
        <f>COUNTIF($G:$G,G3942)</f>
        <v>74</v>
      </c>
      <c r="K3942" s="57">
        <f>ROUND(3000*J3942/21653,0)</f>
        <v>10</v>
      </c>
    </row>
    <row r="3943" spans="1:11" x14ac:dyDescent="0.25">
      <c r="A3943" s="40">
        <v>1518683859</v>
      </c>
      <c r="B3943" s="40">
        <v>1</v>
      </c>
      <c r="C3943" s="40">
        <v>1516</v>
      </c>
      <c r="D3943" s="38" t="s">
        <v>360</v>
      </c>
      <c r="E3943" s="57" t="s">
        <v>384</v>
      </c>
      <c r="F3943" s="57">
        <f>ROUNDDOWN(C3943/50,0)*50</f>
        <v>1500</v>
      </c>
      <c r="G3943" s="57" t="str">
        <f>D3943&amp;"_"&amp;B3943&amp;"_"&amp;F3943</f>
        <v>Beijing_1_1500</v>
      </c>
      <c r="H3943" s="57">
        <v>0.39329903778251107</v>
      </c>
      <c r="I3943" s="57">
        <f>COUNTIF($G$10:G3943,G3943)</f>
        <v>40</v>
      </c>
      <c r="J3943" s="57">
        <f>COUNTIF($G:$G,G3943)</f>
        <v>86</v>
      </c>
      <c r="K3943" s="57">
        <f>ROUND(3000*J3943/21653,0)</f>
        <v>12</v>
      </c>
    </row>
    <row r="3944" spans="1:11" x14ac:dyDescent="0.25">
      <c r="A3944" s="40">
        <v>1518589707</v>
      </c>
      <c r="B3944" s="40">
        <v>1</v>
      </c>
      <c r="C3944" s="40">
        <v>510</v>
      </c>
      <c r="D3944" s="38" t="s">
        <v>361</v>
      </c>
      <c r="E3944" s="57" t="s">
        <v>382</v>
      </c>
      <c r="F3944" s="57">
        <f>ROUNDDOWN(C3944/50,0)*50</f>
        <v>500</v>
      </c>
      <c r="G3944" s="57" t="str">
        <f>D3944&amp;"_"&amp;B3944&amp;"_"&amp;F3944</f>
        <v>Guangzhou_1_500</v>
      </c>
      <c r="H3944" s="57">
        <v>0.39330169424799544</v>
      </c>
      <c r="I3944" s="57">
        <f>COUNTIF($G$10:G3944,G3944)</f>
        <v>5</v>
      </c>
      <c r="J3944" s="57">
        <f>COUNTIF($G:$G,G3944)</f>
        <v>37</v>
      </c>
      <c r="K3944" s="57">
        <f>ROUND(3000*J3944/21653,0)</f>
        <v>5</v>
      </c>
    </row>
    <row r="3945" spans="1:11" x14ac:dyDescent="0.25">
      <c r="A3945" s="40">
        <v>1518481673</v>
      </c>
      <c r="B3945" s="40">
        <v>1</v>
      </c>
      <c r="C3945" s="40">
        <v>1918</v>
      </c>
      <c r="D3945" s="38" t="s">
        <v>360</v>
      </c>
      <c r="E3945" s="57" t="s">
        <v>384</v>
      </c>
      <c r="F3945" s="57">
        <f>ROUNDDOWN(C3945/50,0)*50</f>
        <v>1900</v>
      </c>
      <c r="G3945" s="57" t="str">
        <f>D3945&amp;"_"&amp;B3945&amp;"_"&amp;F3945</f>
        <v>Beijing_1_1900</v>
      </c>
      <c r="H3945" s="57">
        <v>0.39332437939048959</v>
      </c>
      <c r="I3945" s="57">
        <f>COUNTIF($G$10:G3945,G3945)</f>
        <v>34</v>
      </c>
      <c r="J3945" s="57">
        <f>COUNTIF($G:$G,G3945)</f>
        <v>77</v>
      </c>
      <c r="K3945" s="57">
        <f>ROUND(3000*J3945/21653,0)</f>
        <v>11</v>
      </c>
    </row>
    <row r="3946" spans="1:11" x14ac:dyDescent="0.25">
      <c r="A3946" s="40">
        <v>1512785672</v>
      </c>
      <c r="B3946" s="40">
        <v>0</v>
      </c>
      <c r="C3946" s="40">
        <v>1869</v>
      </c>
      <c r="D3946" s="38" t="s">
        <v>359</v>
      </c>
      <c r="E3946" s="57" t="s">
        <v>383</v>
      </c>
      <c r="F3946" s="57">
        <f>ROUNDDOWN(C3946/50,0)*50</f>
        <v>1850</v>
      </c>
      <c r="G3946" s="57" t="str">
        <f>D3946&amp;"_"&amp;B3946&amp;"_"&amp;F3946</f>
        <v>Shanghai_0_1850</v>
      </c>
      <c r="H3946" s="57">
        <v>0.39332527900339764</v>
      </c>
      <c r="I3946" s="57">
        <f>COUNTIF($G$10:G3946,G3946)</f>
        <v>5</v>
      </c>
      <c r="J3946" s="57">
        <f>COUNTIF($G:$G,G3946)</f>
        <v>22</v>
      </c>
      <c r="K3946" s="57">
        <f>ROUND(3000*J3946/21653,0)</f>
        <v>3</v>
      </c>
    </row>
    <row r="3947" spans="1:11" x14ac:dyDescent="0.25">
      <c r="A3947" s="40">
        <v>1515722528</v>
      </c>
      <c r="B3947" s="40">
        <v>1</v>
      </c>
      <c r="C3947" s="40">
        <v>2714</v>
      </c>
      <c r="D3947" s="38" t="s">
        <v>359</v>
      </c>
      <c r="E3947" s="57" t="s">
        <v>382</v>
      </c>
      <c r="F3947" s="57">
        <f>ROUNDDOWN(C3947/50,0)*50</f>
        <v>2700</v>
      </c>
      <c r="G3947" s="57" t="str">
        <f>D3947&amp;"_"&amp;B3947&amp;"_"&amp;F3947</f>
        <v>Shanghai_1_2700</v>
      </c>
      <c r="H3947" s="57">
        <v>0.39336531523112028</v>
      </c>
      <c r="I3947" s="57">
        <f>COUNTIF($G$10:G3947,G3947)</f>
        <v>4</v>
      </c>
      <c r="J3947" s="57">
        <f>COUNTIF($G:$G,G3947)</f>
        <v>55</v>
      </c>
      <c r="K3947" s="57">
        <f>ROUND(3000*J3947/21653,0)</f>
        <v>8</v>
      </c>
    </row>
    <row r="3948" spans="1:11" x14ac:dyDescent="0.25">
      <c r="A3948" s="40">
        <v>1516233914</v>
      </c>
      <c r="B3948" s="40">
        <v>1</v>
      </c>
      <c r="C3948" s="40">
        <v>688</v>
      </c>
      <c r="D3948" s="38" t="s">
        <v>358</v>
      </c>
      <c r="E3948" s="57" t="s">
        <v>383</v>
      </c>
      <c r="F3948" s="57">
        <f>ROUNDDOWN(C3948/50,0)*50</f>
        <v>650</v>
      </c>
      <c r="G3948" s="57" t="str">
        <f>D3948&amp;"_"&amp;B3948&amp;"_"&amp;F3948</f>
        <v>Shenzhen_1_650</v>
      </c>
      <c r="H3948" s="57">
        <v>0.39336948638053826</v>
      </c>
      <c r="I3948" s="57">
        <f>COUNTIF($G$10:G3948,G3948)</f>
        <v>10</v>
      </c>
      <c r="J3948" s="57">
        <f>COUNTIF($G:$G,G3948)</f>
        <v>52</v>
      </c>
      <c r="K3948" s="57">
        <f>ROUND(3000*J3948/21653,0)</f>
        <v>7</v>
      </c>
    </row>
    <row r="3949" spans="1:11" x14ac:dyDescent="0.25">
      <c r="A3949" s="40">
        <v>1517204552</v>
      </c>
      <c r="B3949" s="40">
        <v>0</v>
      </c>
      <c r="C3949" s="40">
        <v>897</v>
      </c>
      <c r="D3949" s="38" t="s">
        <v>359</v>
      </c>
      <c r="E3949" s="57" t="s">
        <v>382</v>
      </c>
      <c r="F3949" s="57">
        <f>ROUNDDOWN(C3949/50,0)*50</f>
        <v>850</v>
      </c>
      <c r="G3949" s="57" t="str">
        <f>D3949&amp;"_"&amp;B3949&amp;"_"&amp;F3949</f>
        <v>Shanghai_0_850</v>
      </c>
      <c r="H3949" s="57">
        <v>0.39355276235927827</v>
      </c>
      <c r="I3949" s="57">
        <f>COUNTIF($G$10:G3949,G3949)</f>
        <v>1</v>
      </c>
      <c r="J3949" s="57">
        <f>COUNTIF($G:$G,G3949)</f>
        <v>30</v>
      </c>
      <c r="K3949" s="57">
        <f>ROUND(3000*J3949/21653,0)</f>
        <v>4</v>
      </c>
    </row>
    <row r="3950" spans="1:11" x14ac:dyDescent="0.25">
      <c r="A3950" s="40">
        <v>1517643530</v>
      </c>
      <c r="B3950" s="40">
        <v>0</v>
      </c>
      <c r="C3950" s="40">
        <v>2003</v>
      </c>
      <c r="D3950" s="38" t="s">
        <v>358</v>
      </c>
      <c r="E3950" s="57" t="s">
        <v>383</v>
      </c>
      <c r="F3950" s="57">
        <f>ROUNDDOWN(C3950/50,0)*50</f>
        <v>2000</v>
      </c>
      <c r="G3950" s="57" t="str">
        <f>D3950&amp;"_"&amp;B3950&amp;"_"&amp;F3950</f>
        <v>Shenzhen_0_2000</v>
      </c>
      <c r="H3950" s="57">
        <v>0.39359685042388504</v>
      </c>
      <c r="I3950" s="57">
        <f>COUNTIF($G$10:G3950,G3950)</f>
        <v>4</v>
      </c>
      <c r="J3950" s="57">
        <f>COUNTIF($G:$G,G3950)</f>
        <v>16</v>
      </c>
      <c r="K3950" s="57">
        <f>ROUND(3000*J3950/21653,0)</f>
        <v>2</v>
      </c>
    </row>
    <row r="3951" spans="1:11" x14ac:dyDescent="0.25">
      <c r="A3951" s="40">
        <v>1513145032</v>
      </c>
      <c r="B3951" s="40">
        <v>0</v>
      </c>
      <c r="C3951" s="40">
        <v>877</v>
      </c>
      <c r="D3951" s="38" t="s">
        <v>360</v>
      </c>
      <c r="E3951" s="57" t="s">
        <v>384</v>
      </c>
      <c r="F3951" s="57">
        <f>ROUNDDOWN(C3951/50,0)*50</f>
        <v>850</v>
      </c>
      <c r="G3951" s="57" t="str">
        <f>D3951&amp;"_"&amp;B3951&amp;"_"&amp;F3951</f>
        <v>Beijing_0_850</v>
      </c>
      <c r="H3951" s="57">
        <v>0.3937381426987403</v>
      </c>
      <c r="I3951" s="57">
        <f>COUNTIF($G$10:G3951,G3951)</f>
        <v>16</v>
      </c>
      <c r="J3951" s="57">
        <f>COUNTIF($G:$G,G3951)</f>
        <v>35</v>
      </c>
      <c r="K3951" s="57">
        <f>ROUND(3000*J3951/21653,0)</f>
        <v>5</v>
      </c>
    </row>
    <row r="3952" spans="1:11" x14ac:dyDescent="0.25">
      <c r="A3952" s="40">
        <v>1517417912</v>
      </c>
      <c r="B3952" s="40">
        <v>0</v>
      </c>
      <c r="C3952" s="40">
        <v>514</v>
      </c>
      <c r="D3952" s="38" t="s">
        <v>359</v>
      </c>
      <c r="E3952" s="57" t="s">
        <v>383</v>
      </c>
      <c r="F3952" s="57">
        <f>ROUNDDOWN(C3952/50,0)*50</f>
        <v>500</v>
      </c>
      <c r="G3952" s="57" t="str">
        <f>D3952&amp;"_"&amp;B3952&amp;"_"&amp;F3952</f>
        <v>Shanghai_0_500</v>
      </c>
      <c r="H3952" s="57">
        <v>0.39380045553840037</v>
      </c>
      <c r="I3952" s="57">
        <f>COUNTIF($G$10:G3952,G3952)</f>
        <v>5</v>
      </c>
      <c r="J3952" s="57">
        <f>COUNTIF($G:$G,G3952)</f>
        <v>31</v>
      </c>
      <c r="K3952" s="57">
        <f>ROUND(3000*J3952/21653,0)</f>
        <v>4</v>
      </c>
    </row>
    <row r="3953" spans="1:11" x14ac:dyDescent="0.25">
      <c r="A3953" s="40">
        <v>1515278581</v>
      </c>
      <c r="B3953" s="40">
        <v>0</v>
      </c>
      <c r="C3953" s="40">
        <v>2695</v>
      </c>
      <c r="D3953" s="38" t="s">
        <v>358</v>
      </c>
      <c r="E3953" s="57" t="s">
        <v>382</v>
      </c>
      <c r="F3953" s="57">
        <f>ROUNDDOWN(C3953/50,0)*50</f>
        <v>2650</v>
      </c>
      <c r="G3953" s="57" t="str">
        <f>D3953&amp;"_"&amp;B3953&amp;"_"&amp;F3953</f>
        <v>Shenzhen_0_2650</v>
      </c>
      <c r="H3953" s="57">
        <v>0.39389650580695157</v>
      </c>
      <c r="I3953" s="57">
        <f>COUNTIF($G$10:G3953,G3953)</f>
        <v>1</v>
      </c>
      <c r="J3953" s="57">
        <f>COUNTIF($G:$G,G3953)</f>
        <v>17</v>
      </c>
      <c r="K3953" s="57">
        <f>ROUND(3000*J3953/21653,0)</f>
        <v>2</v>
      </c>
    </row>
    <row r="3954" spans="1:11" x14ac:dyDescent="0.25">
      <c r="A3954" s="40">
        <v>1517780626</v>
      </c>
      <c r="B3954" s="40">
        <v>1</v>
      </c>
      <c r="C3954" s="40">
        <v>1392</v>
      </c>
      <c r="D3954" s="38" t="s">
        <v>358</v>
      </c>
      <c r="E3954" s="57" t="s">
        <v>383</v>
      </c>
      <c r="F3954" s="57">
        <f>ROUNDDOWN(C3954/50,0)*50</f>
        <v>1350</v>
      </c>
      <c r="G3954" s="57" t="str">
        <f>D3954&amp;"_"&amp;B3954&amp;"_"&amp;F3954</f>
        <v>Shenzhen_1_1350</v>
      </c>
      <c r="H3954" s="57">
        <v>0.3939327855327025</v>
      </c>
      <c r="I3954" s="57">
        <f>COUNTIF($G$10:G3954,G3954)</f>
        <v>8</v>
      </c>
      <c r="J3954" s="57">
        <f>COUNTIF($G:$G,G3954)</f>
        <v>54</v>
      </c>
      <c r="K3954" s="57">
        <f>ROUND(3000*J3954/21653,0)</f>
        <v>7</v>
      </c>
    </row>
    <row r="3955" spans="1:11" x14ac:dyDescent="0.25">
      <c r="A3955" s="40">
        <v>1516935094</v>
      </c>
      <c r="B3955" s="40">
        <v>1</v>
      </c>
      <c r="C3955" s="40">
        <v>3860</v>
      </c>
      <c r="D3955" s="38" t="s">
        <v>361</v>
      </c>
      <c r="E3955" s="57" t="s">
        <v>382</v>
      </c>
      <c r="F3955" s="57">
        <f>ROUNDDOWN(C3955/50,0)*50</f>
        <v>3850</v>
      </c>
      <c r="G3955" s="57" t="str">
        <f>D3955&amp;"_"&amp;B3955&amp;"_"&amp;F3955</f>
        <v>Guangzhou_1_3850</v>
      </c>
      <c r="H3955" s="57">
        <v>0.39395014192899491</v>
      </c>
      <c r="I3955" s="57">
        <f>COUNTIF($G$10:G3955,G3955)</f>
        <v>2</v>
      </c>
      <c r="J3955" s="57">
        <f>COUNTIF($G:$G,G3955)</f>
        <v>15</v>
      </c>
      <c r="K3955" s="57">
        <f>ROUND(3000*J3955/21653,0)</f>
        <v>2</v>
      </c>
    </row>
    <row r="3956" spans="1:11" x14ac:dyDescent="0.25">
      <c r="A3956" s="40">
        <v>1514609740</v>
      </c>
      <c r="B3956" s="40">
        <v>0</v>
      </c>
      <c r="C3956" s="40">
        <v>2864</v>
      </c>
      <c r="D3956" s="38" t="s">
        <v>360</v>
      </c>
      <c r="E3956" s="57" t="s">
        <v>384</v>
      </c>
      <c r="F3956" s="57">
        <f>ROUNDDOWN(C3956/50,0)*50</f>
        <v>2850</v>
      </c>
      <c r="G3956" s="57" t="str">
        <f>D3956&amp;"_"&amp;B3956&amp;"_"&amp;F3956</f>
        <v>Beijing_0_2850</v>
      </c>
      <c r="H3956" s="57">
        <v>0.39403951087963152</v>
      </c>
      <c r="I3956" s="57">
        <f>COUNTIF($G$10:G3956,G3956)</f>
        <v>12</v>
      </c>
      <c r="J3956" s="57">
        <f>COUNTIF($G:$G,G3956)</f>
        <v>37</v>
      </c>
      <c r="K3956" s="57">
        <f>ROUND(3000*J3956/21653,0)</f>
        <v>5</v>
      </c>
    </row>
    <row r="3957" spans="1:11" x14ac:dyDescent="0.25">
      <c r="A3957" s="40">
        <v>1512060493</v>
      </c>
      <c r="B3957" s="40">
        <v>1</v>
      </c>
      <c r="C3957" s="40">
        <v>385</v>
      </c>
      <c r="D3957" s="38" t="s">
        <v>360</v>
      </c>
      <c r="E3957" s="57" t="s">
        <v>382</v>
      </c>
      <c r="F3957" s="57">
        <f>ROUNDDOWN(C3957/50,0)*50</f>
        <v>350</v>
      </c>
      <c r="G3957" s="57" t="str">
        <f>D3957&amp;"_"&amp;B3957&amp;"_"&amp;F3957</f>
        <v>Beijing_1_350</v>
      </c>
      <c r="H3957" s="57">
        <v>0.39420423351139877</v>
      </c>
      <c r="I3957" s="57">
        <f>COUNTIF($G$10:G3957,G3957)</f>
        <v>4</v>
      </c>
      <c r="J3957" s="57">
        <f>COUNTIF($G:$G,G3957)</f>
        <v>80</v>
      </c>
      <c r="K3957" s="57">
        <f>ROUND(3000*J3957/21653,0)</f>
        <v>11</v>
      </c>
    </row>
    <row r="3958" spans="1:11" x14ac:dyDescent="0.25">
      <c r="A3958" s="40">
        <v>1511905824</v>
      </c>
      <c r="B3958" s="40">
        <v>1</v>
      </c>
      <c r="C3958" s="40">
        <v>4195</v>
      </c>
      <c r="D3958" s="38" t="s">
        <v>360</v>
      </c>
      <c r="E3958" s="57" t="s">
        <v>382</v>
      </c>
      <c r="F3958" s="57">
        <f>ROUNDDOWN(C3958/50,0)*50</f>
        <v>4150</v>
      </c>
      <c r="G3958" s="57" t="str">
        <f>D3958&amp;"_"&amp;B3958&amp;"_"&amp;F3958</f>
        <v>Beijing_1_4150</v>
      </c>
      <c r="H3958" s="57">
        <v>0.39429482950005923</v>
      </c>
      <c r="I3958" s="57">
        <f>COUNTIF($G$10:G3958,G3958)</f>
        <v>3</v>
      </c>
      <c r="J3958" s="57">
        <f>COUNTIF($G:$G,G3958)</f>
        <v>19</v>
      </c>
      <c r="K3958" s="57">
        <f>ROUND(3000*J3958/21653,0)</f>
        <v>3</v>
      </c>
    </row>
    <row r="3959" spans="1:11" x14ac:dyDescent="0.25">
      <c r="A3959" s="40">
        <v>1515264875</v>
      </c>
      <c r="B3959" s="40">
        <v>1</v>
      </c>
      <c r="C3959" s="40">
        <v>1351</v>
      </c>
      <c r="D3959" s="38" t="s">
        <v>358</v>
      </c>
      <c r="E3959" s="57" t="s">
        <v>383</v>
      </c>
      <c r="F3959" s="57">
        <f>ROUNDDOWN(C3959/50,0)*50</f>
        <v>1350</v>
      </c>
      <c r="G3959" s="57" t="str">
        <f>D3959&amp;"_"&amp;B3959&amp;"_"&amp;F3959</f>
        <v>Shenzhen_1_1350</v>
      </c>
      <c r="H3959" s="57">
        <v>0.39440954553652241</v>
      </c>
      <c r="I3959" s="57">
        <f>COUNTIF($G$10:G3959,G3959)</f>
        <v>9</v>
      </c>
      <c r="J3959" s="57">
        <f>COUNTIF($G:$G,G3959)</f>
        <v>54</v>
      </c>
      <c r="K3959" s="57">
        <f>ROUND(3000*J3959/21653,0)</f>
        <v>7</v>
      </c>
    </row>
    <row r="3960" spans="1:11" x14ac:dyDescent="0.25">
      <c r="A3960" s="40">
        <v>1516065169</v>
      </c>
      <c r="B3960" s="40">
        <v>1</v>
      </c>
      <c r="C3960" s="40">
        <v>1153</v>
      </c>
      <c r="D3960" s="38" t="s">
        <v>360</v>
      </c>
      <c r="E3960" s="57" t="s">
        <v>384</v>
      </c>
      <c r="F3960" s="57">
        <f>ROUNDDOWN(C3960/50,0)*50</f>
        <v>1150</v>
      </c>
      <c r="G3960" s="57" t="str">
        <f>D3960&amp;"_"&amp;B3960&amp;"_"&amp;F3960</f>
        <v>Beijing_1_1150</v>
      </c>
      <c r="H3960" s="57">
        <v>0.39444667511076148</v>
      </c>
      <c r="I3960" s="57">
        <f>COUNTIF($G$10:G3960,G3960)</f>
        <v>41</v>
      </c>
      <c r="J3960" s="57">
        <f>COUNTIF($G:$G,G3960)</f>
        <v>71</v>
      </c>
      <c r="K3960" s="57">
        <f>ROUND(3000*J3960/21653,0)</f>
        <v>10</v>
      </c>
    </row>
    <row r="3961" spans="1:11" x14ac:dyDescent="0.25">
      <c r="A3961" s="40">
        <v>1517874651</v>
      </c>
      <c r="B3961" s="40">
        <v>0</v>
      </c>
      <c r="C3961" s="40">
        <v>50</v>
      </c>
      <c r="D3961" s="38" t="s">
        <v>361</v>
      </c>
      <c r="E3961" s="57" t="s">
        <v>382</v>
      </c>
      <c r="F3961" s="57">
        <f>ROUNDDOWN(C3961/50,0)*50</f>
        <v>50</v>
      </c>
      <c r="G3961" s="57" t="str">
        <f>D3961&amp;"_"&amp;B3961&amp;"_"&amp;F3961</f>
        <v>Guangzhou_0_50</v>
      </c>
      <c r="H3961" s="57">
        <v>0.39447486620204009</v>
      </c>
      <c r="I3961" s="57">
        <f>COUNTIF($G$10:G3961,G3961)</f>
        <v>1</v>
      </c>
      <c r="J3961" s="57">
        <f>COUNTIF($G:$G,G3961)</f>
        <v>13</v>
      </c>
      <c r="K3961" s="57">
        <f>ROUND(3000*J3961/21653,0)</f>
        <v>2</v>
      </c>
    </row>
    <row r="3962" spans="1:11" x14ac:dyDescent="0.25">
      <c r="A3962" s="40">
        <v>1519955146</v>
      </c>
      <c r="B3962" s="40">
        <v>1</v>
      </c>
      <c r="C3962" s="40">
        <v>1933</v>
      </c>
      <c r="D3962" s="38" t="s">
        <v>360</v>
      </c>
      <c r="E3962" s="57" t="s">
        <v>384</v>
      </c>
      <c r="F3962" s="57">
        <f>ROUNDDOWN(C3962/50,0)*50</f>
        <v>1900</v>
      </c>
      <c r="G3962" s="57" t="str">
        <f>D3962&amp;"_"&amp;B3962&amp;"_"&amp;F3962</f>
        <v>Beijing_1_1900</v>
      </c>
      <c r="H3962" s="57">
        <v>0.39458687936883186</v>
      </c>
      <c r="I3962" s="57">
        <f>COUNTIF($G$10:G3962,G3962)</f>
        <v>35</v>
      </c>
      <c r="J3962" s="57">
        <f>COUNTIF($G:$G,G3962)</f>
        <v>77</v>
      </c>
      <c r="K3962" s="57">
        <f>ROUND(3000*J3962/21653,0)</f>
        <v>11</v>
      </c>
    </row>
    <row r="3963" spans="1:11" x14ac:dyDescent="0.25">
      <c r="A3963" s="40">
        <v>1514828170</v>
      </c>
      <c r="B3963" s="40">
        <v>0</v>
      </c>
      <c r="C3963" s="40">
        <v>63</v>
      </c>
      <c r="D3963" s="38" t="s">
        <v>360</v>
      </c>
      <c r="E3963" s="57" t="s">
        <v>384</v>
      </c>
      <c r="F3963" s="57">
        <f>ROUNDDOWN(C3963/50,0)*50</f>
        <v>50</v>
      </c>
      <c r="G3963" s="57" t="str">
        <f>D3963&amp;"_"&amp;B3963&amp;"_"&amp;F3963</f>
        <v>Beijing_0_50</v>
      </c>
      <c r="H3963" s="57">
        <v>0.39459677578717089</v>
      </c>
      <c r="I3963" s="57">
        <f>COUNTIF($G$10:G3963,G3963)</f>
        <v>13</v>
      </c>
      <c r="J3963" s="57">
        <f>COUNTIF($G:$G,G3963)</f>
        <v>34</v>
      </c>
      <c r="K3963" s="57">
        <f>ROUND(3000*J3963/21653,0)</f>
        <v>5</v>
      </c>
    </row>
    <row r="3964" spans="1:11" x14ac:dyDescent="0.25">
      <c r="A3964" s="40">
        <v>1517235910</v>
      </c>
      <c r="B3964" s="40">
        <v>0</v>
      </c>
      <c r="C3964" s="40">
        <v>2275</v>
      </c>
      <c r="D3964" s="38" t="s">
        <v>359</v>
      </c>
      <c r="E3964" s="57" t="s">
        <v>383</v>
      </c>
      <c r="F3964" s="57">
        <f>ROUNDDOWN(C3964/50,0)*50</f>
        <v>2250</v>
      </c>
      <c r="G3964" s="57" t="str">
        <f>D3964&amp;"_"&amp;B3964&amp;"_"&amp;F3964</f>
        <v>Shanghai_0_2250</v>
      </c>
      <c r="H3964" s="57">
        <v>0.39464386974012944</v>
      </c>
      <c r="I3964" s="57">
        <f>COUNTIF($G$10:G3964,G3964)</f>
        <v>4</v>
      </c>
      <c r="J3964" s="57">
        <f>COUNTIF($G:$G,G3964)</f>
        <v>18</v>
      </c>
      <c r="K3964" s="57">
        <f>ROUND(3000*J3964/21653,0)</f>
        <v>2</v>
      </c>
    </row>
    <row r="3965" spans="1:11" x14ac:dyDescent="0.25">
      <c r="A3965" s="40">
        <v>1518478586</v>
      </c>
      <c r="B3965" s="40">
        <v>1</v>
      </c>
      <c r="C3965" s="40">
        <v>2560</v>
      </c>
      <c r="D3965" s="38" t="s">
        <v>358</v>
      </c>
      <c r="E3965" s="57" t="s">
        <v>382</v>
      </c>
      <c r="F3965" s="57">
        <f>ROUNDDOWN(C3965/50,0)*50</f>
        <v>2550</v>
      </c>
      <c r="G3965" s="57" t="str">
        <f>D3965&amp;"_"&amp;B3965&amp;"_"&amp;F3965</f>
        <v>Shenzhen_1_2550</v>
      </c>
      <c r="H3965" s="57">
        <v>0.39465392665827492</v>
      </c>
      <c r="I3965" s="57">
        <f>COUNTIF($G$10:G3965,G3965)</f>
        <v>3</v>
      </c>
      <c r="J3965" s="57">
        <f>COUNTIF($G:$G,G3965)</f>
        <v>33</v>
      </c>
      <c r="K3965" s="57">
        <f>ROUND(3000*J3965/21653,0)</f>
        <v>5</v>
      </c>
    </row>
    <row r="3966" spans="1:11" x14ac:dyDescent="0.25">
      <c r="A3966" s="40">
        <v>1514894795</v>
      </c>
      <c r="B3966" s="40">
        <v>1</v>
      </c>
      <c r="C3966" s="40">
        <v>58</v>
      </c>
      <c r="D3966" s="38" t="s">
        <v>358</v>
      </c>
      <c r="E3966" s="57" t="s">
        <v>382</v>
      </c>
      <c r="F3966" s="57">
        <f>ROUNDDOWN(C3966/50,0)*50</f>
        <v>50</v>
      </c>
      <c r="G3966" s="57" t="str">
        <f>D3966&amp;"_"&amp;B3966&amp;"_"&amp;F3966</f>
        <v>Shenzhen_1_50</v>
      </c>
      <c r="H3966" s="57">
        <v>0.39469935941235534</v>
      </c>
      <c r="I3966" s="57">
        <f>COUNTIF($G$10:G3966,G3966)</f>
        <v>7</v>
      </c>
      <c r="J3966" s="57">
        <f>COUNTIF($G:$G,G3966)</f>
        <v>52</v>
      </c>
      <c r="K3966" s="57">
        <f>ROUND(3000*J3966/21653,0)</f>
        <v>7</v>
      </c>
    </row>
    <row r="3967" spans="1:11" x14ac:dyDescent="0.25">
      <c r="A3967" s="40">
        <v>1514267487</v>
      </c>
      <c r="B3967" s="40">
        <v>1</v>
      </c>
      <c r="C3967" s="40">
        <v>473</v>
      </c>
      <c r="D3967" s="38" t="s">
        <v>360</v>
      </c>
      <c r="E3967" s="57" t="s">
        <v>382</v>
      </c>
      <c r="F3967" s="57">
        <f>ROUNDDOWN(C3967/50,0)*50</f>
        <v>450</v>
      </c>
      <c r="G3967" s="57" t="str">
        <f>D3967&amp;"_"&amp;B3967&amp;"_"&amp;F3967</f>
        <v>Beijing_1_450</v>
      </c>
      <c r="H3967" s="57">
        <v>0.39470408872792828</v>
      </c>
      <c r="I3967" s="57">
        <f>COUNTIF($G$10:G3967,G3967)</f>
        <v>9</v>
      </c>
      <c r="J3967" s="57">
        <f>COUNTIF($G:$G,G3967)</f>
        <v>84</v>
      </c>
      <c r="K3967" s="57">
        <f>ROUND(3000*J3967/21653,0)</f>
        <v>12</v>
      </c>
    </row>
    <row r="3968" spans="1:11" x14ac:dyDescent="0.25">
      <c r="A3968" s="40">
        <v>1514797147</v>
      </c>
      <c r="B3968" s="40">
        <v>1</v>
      </c>
      <c r="C3968" s="40">
        <v>430</v>
      </c>
      <c r="D3968" s="38" t="s">
        <v>359</v>
      </c>
      <c r="E3968" s="57" t="s">
        <v>383</v>
      </c>
      <c r="F3968" s="57">
        <f>ROUNDDOWN(C3968/50,0)*50</f>
        <v>400</v>
      </c>
      <c r="G3968" s="57" t="str">
        <f>D3968&amp;"_"&amp;B3968&amp;"_"&amp;F3968</f>
        <v>Shanghai_1_400</v>
      </c>
      <c r="H3968" s="57">
        <v>0.39471602481794055</v>
      </c>
      <c r="I3968" s="57">
        <f>COUNTIF($G$10:G3968,G3968)</f>
        <v>10</v>
      </c>
      <c r="J3968" s="57">
        <f>COUNTIF($G:$G,G3968)</f>
        <v>68</v>
      </c>
      <c r="K3968" s="57">
        <f>ROUND(3000*J3968/21653,0)</f>
        <v>9</v>
      </c>
    </row>
    <row r="3969" spans="1:11" x14ac:dyDescent="0.25">
      <c r="A3969" s="40">
        <v>1517674779</v>
      </c>
      <c r="B3969" s="40">
        <v>1</v>
      </c>
      <c r="C3969" s="40">
        <v>1086</v>
      </c>
      <c r="D3969" s="38" t="s">
        <v>358</v>
      </c>
      <c r="E3969" s="57" t="s">
        <v>382</v>
      </c>
      <c r="F3969" s="57">
        <f>ROUNDDOWN(C3969/50,0)*50</f>
        <v>1050</v>
      </c>
      <c r="G3969" s="57" t="str">
        <f>D3969&amp;"_"&amp;B3969&amp;"_"&amp;F3969</f>
        <v>Shenzhen_1_1050</v>
      </c>
      <c r="H3969" s="57">
        <v>0.3947312499005895</v>
      </c>
      <c r="I3969" s="57">
        <f>COUNTIF($G$10:G3969,G3969)</f>
        <v>4</v>
      </c>
      <c r="J3969" s="57">
        <f>COUNTIF($G:$G,G3969)</f>
        <v>49</v>
      </c>
      <c r="K3969" s="57">
        <f>ROUND(3000*J3969/21653,0)</f>
        <v>7</v>
      </c>
    </row>
    <row r="3970" spans="1:11" x14ac:dyDescent="0.25">
      <c r="A3970" s="40">
        <v>1518774634</v>
      </c>
      <c r="B3970" s="40">
        <v>1</v>
      </c>
      <c r="C3970" s="40">
        <v>955</v>
      </c>
      <c r="D3970" s="38" t="s">
        <v>360</v>
      </c>
      <c r="E3970" s="57" t="s">
        <v>382</v>
      </c>
      <c r="F3970" s="57">
        <f>ROUNDDOWN(C3970/50,0)*50</f>
        <v>950</v>
      </c>
      <c r="G3970" s="57" t="str">
        <f>D3970&amp;"_"&amp;B3970&amp;"_"&amp;F3970</f>
        <v>Beijing_1_950</v>
      </c>
      <c r="H3970" s="57">
        <v>0.39475273211362405</v>
      </c>
      <c r="I3970" s="57">
        <f>COUNTIF($G$10:G3970,G3970)</f>
        <v>12</v>
      </c>
      <c r="J3970" s="57">
        <f>COUNTIF($G:$G,G3970)</f>
        <v>106</v>
      </c>
      <c r="K3970" s="57">
        <f>ROUND(3000*J3970/21653,0)</f>
        <v>15</v>
      </c>
    </row>
    <row r="3971" spans="1:11" x14ac:dyDescent="0.25">
      <c r="A3971" s="40">
        <v>1517670155</v>
      </c>
      <c r="B3971" s="40">
        <v>1</v>
      </c>
      <c r="C3971" s="40">
        <v>1721</v>
      </c>
      <c r="D3971" s="38" t="s">
        <v>358</v>
      </c>
      <c r="E3971" s="57" t="s">
        <v>383</v>
      </c>
      <c r="F3971" s="57">
        <f>ROUNDDOWN(C3971/50,0)*50</f>
        <v>1700</v>
      </c>
      <c r="G3971" s="57" t="str">
        <f>D3971&amp;"_"&amp;B3971&amp;"_"&amp;F3971</f>
        <v>Shenzhen_1_1700</v>
      </c>
      <c r="H3971" s="57">
        <v>0.39476063171742726</v>
      </c>
      <c r="I3971" s="57">
        <f>COUNTIF($G$10:G3971,G3971)</f>
        <v>6</v>
      </c>
      <c r="J3971" s="57">
        <f>COUNTIF($G:$G,G3971)</f>
        <v>37</v>
      </c>
      <c r="K3971" s="57">
        <f>ROUND(3000*J3971/21653,0)</f>
        <v>5</v>
      </c>
    </row>
    <row r="3972" spans="1:11" x14ac:dyDescent="0.25">
      <c r="A3972" s="40">
        <v>1518332352</v>
      </c>
      <c r="B3972" s="40">
        <v>0</v>
      </c>
      <c r="C3972" s="40">
        <v>3169</v>
      </c>
      <c r="D3972" s="38" t="s">
        <v>361</v>
      </c>
      <c r="E3972" s="57" t="s">
        <v>383</v>
      </c>
      <c r="F3972" s="57">
        <f>ROUNDDOWN(C3972/50,0)*50</f>
        <v>3150</v>
      </c>
      <c r="G3972" s="57" t="str">
        <f>D3972&amp;"_"&amp;B3972&amp;"_"&amp;F3972</f>
        <v>Guangzhou_0_3150</v>
      </c>
      <c r="H3972" s="57">
        <v>0.39480569102118601</v>
      </c>
      <c r="I3972" s="57">
        <f>COUNTIF($G$10:G3972,G3972)</f>
        <v>4</v>
      </c>
      <c r="J3972" s="57">
        <f>COUNTIF($G:$G,G3972)</f>
        <v>12</v>
      </c>
      <c r="K3972" s="57">
        <f>ROUND(3000*J3972/21653,0)</f>
        <v>2</v>
      </c>
    </row>
    <row r="3973" spans="1:11" x14ac:dyDescent="0.25">
      <c r="A3973" s="40">
        <v>1516800503</v>
      </c>
      <c r="B3973" s="40">
        <v>1</v>
      </c>
      <c r="C3973" s="40">
        <v>1430</v>
      </c>
      <c r="D3973" s="38" t="s">
        <v>360</v>
      </c>
      <c r="E3973" s="57" t="s">
        <v>384</v>
      </c>
      <c r="F3973" s="57">
        <f>ROUNDDOWN(C3973/50,0)*50</f>
        <v>1400</v>
      </c>
      <c r="G3973" s="57" t="str">
        <f>D3973&amp;"_"&amp;B3973&amp;"_"&amp;F3973</f>
        <v>Beijing_1_1400</v>
      </c>
      <c r="H3973" s="57">
        <v>0.39484811347900328</v>
      </c>
      <c r="I3973" s="57">
        <f>COUNTIF($G$10:G3973,G3973)</f>
        <v>35</v>
      </c>
      <c r="J3973" s="57">
        <f>COUNTIF($G:$G,G3973)</f>
        <v>71</v>
      </c>
      <c r="K3973" s="57">
        <f>ROUND(3000*J3973/21653,0)</f>
        <v>10</v>
      </c>
    </row>
    <row r="3974" spans="1:11" x14ac:dyDescent="0.25">
      <c r="A3974" s="40">
        <v>1512929941</v>
      </c>
      <c r="B3974" s="40">
        <v>0</v>
      </c>
      <c r="C3974" s="40">
        <v>2085</v>
      </c>
      <c r="D3974" s="38" t="s">
        <v>360</v>
      </c>
      <c r="E3974" s="57" t="s">
        <v>384</v>
      </c>
      <c r="F3974" s="57">
        <f>ROUNDDOWN(C3974/50,0)*50</f>
        <v>2050</v>
      </c>
      <c r="G3974" s="57" t="str">
        <f>D3974&amp;"_"&amp;B3974&amp;"_"&amp;F3974</f>
        <v>Beijing_0_2050</v>
      </c>
      <c r="H3974" s="57">
        <v>0.39485471582076315</v>
      </c>
      <c r="I3974" s="57">
        <f>COUNTIF($G$10:G3974,G3974)</f>
        <v>15</v>
      </c>
      <c r="J3974" s="57">
        <f>COUNTIF($G:$G,G3974)</f>
        <v>32</v>
      </c>
      <c r="K3974" s="57">
        <f>ROUND(3000*J3974/21653,0)</f>
        <v>4</v>
      </c>
    </row>
    <row r="3975" spans="1:11" x14ac:dyDescent="0.25">
      <c r="A3975" s="40">
        <v>1517069355</v>
      </c>
      <c r="B3975" s="40">
        <v>1</v>
      </c>
      <c r="C3975" s="40">
        <v>1607</v>
      </c>
      <c r="D3975" s="38" t="s">
        <v>360</v>
      </c>
      <c r="E3975" s="57" t="s">
        <v>384</v>
      </c>
      <c r="F3975" s="57">
        <f>ROUNDDOWN(C3975/50,0)*50</f>
        <v>1600</v>
      </c>
      <c r="G3975" s="57" t="str">
        <f>D3975&amp;"_"&amp;B3975&amp;"_"&amp;F3975</f>
        <v>Beijing_1_1600</v>
      </c>
      <c r="H3975" s="57">
        <v>0.39494617848834057</v>
      </c>
      <c r="I3975" s="57">
        <f>COUNTIF($G$10:G3975,G3975)</f>
        <v>34</v>
      </c>
      <c r="J3975" s="57">
        <f>COUNTIF($G:$G,G3975)</f>
        <v>69</v>
      </c>
      <c r="K3975" s="57">
        <f>ROUND(3000*J3975/21653,0)</f>
        <v>10</v>
      </c>
    </row>
    <row r="3976" spans="1:11" x14ac:dyDescent="0.25">
      <c r="A3976" s="40">
        <v>1511279041</v>
      </c>
      <c r="B3976" s="40">
        <v>0</v>
      </c>
      <c r="C3976" s="40">
        <v>1823</v>
      </c>
      <c r="D3976" s="38" t="s">
        <v>358</v>
      </c>
      <c r="E3976" s="57" t="s">
        <v>384</v>
      </c>
      <c r="F3976" s="57">
        <f>ROUNDDOWN(C3976/50,0)*50</f>
        <v>1800</v>
      </c>
      <c r="G3976" s="57" t="str">
        <f>D3976&amp;"_"&amp;B3976&amp;"_"&amp;F3976</f>
        <v>Shenzhen_0_1800</v>
      </c>
      <c r="H3976" s="57">
        <v>0.39497067691948085</v>
      </c>
      <c r="I3976" s="57">
        <f>COUNTIF($G$10:G3976,G3976)</f>
        <v>5</v>
      </c>
      <c r="J3976" s="57">
        <f>COUNTIF($G:$G,G3976)</f>
        <v>17</v>
      </c>
      <c r="K3976" s="57">
        <f>ROUND(3000*J3976/21653,0)</f>
        <v>2</v>
      </c>
    </row>
    <row r="3977" spans="1:11" x14ac:dyDescent="0.25">
      <c r="A3977" s="40">
        <v>1515421473</v>
      </c>
      <c r="B3977" s="40">
        <v>1</v>
      </c>
      <c r="C3977" s="40">
        <v>3128</v>
      </c>
      <c r="D3977" s="38" t="s">
        <v>360</v>
      </c>
      <c r="E3977" s="57" t="s">
        <v>382</v>
      </c>
      <c r="F3977" s="57">
        <f>ROUNDDOWN(C3977/50,0)*50</f>
        <v>3100</v>
      </c>
      <c r="G3977" s="57" t="str">
        <f>D3977&amp;"_"&amp;B3977&amp;"_"&amp;F3977</f>
        <v>Beijing_1_3100</v>
      </c>
      <c r="H3977" s="57">
        <v>0.39497201065026888</v>
      </c>
      <c r="I3977" s="57">
        <f>COUNTIF($G$10:G3977,G3977)</f>
        <v>4</v>
      </c>
      <c r="J3977" s="57">
        <f>COUNTIF($G:$G,G3977)</f>
        <v>56</v>
      </c>
      <c r="K3977" s="57">
        <f>ROUND(3000*J3977/21653,0)</f>
        <v>8</v>
      </c>
    </row>
    <row r="3978" spans="1:11" x14ac:dyDescent="0.25">
      <c r="A3978" s="40">
        <v>1518825761</v>
      </c>
      <c r="B3978" s="40">
        <v>0</v>
      </c>
      <c r="C3978" s="40">
        <v>714</v>
      </c>
      <c r="D3978" s="38" t="s">
        <v>359</v>
      </c>
      <c r="E3978" s="57" t="s">
        <v>383</v>
      </c>
      <c r="F3978" s="57">
        <f>ROUNDDOWN(C3978/50,0)*50</f>
        <v>700</v>
      </c>
      <c r="G3978" s="57" t="str">
        <f>D3978&amp;"_"&amp;B3978&amp;"_"&amp;F3978</f>
        <v>Shanghai_0_700</v>
      </c>
      <c r="H3978" s="57">
        <v>0.39504284011038082</v>
      </c>
      <c r="I3978" s="57">
        <f>COUNTIF($G$10:G3978,G3978)</f>
        <v>4</v>
      </c>
      <c r="J3978" s="57">
        <f>COUNTIF($G:$G,G3978)</f>
        <v>19</v>
      </c>
      <c r="K3978" s="57">
        <f>ROUND(3000*J3978/21653,0)</f>
        <v>3</v>
      </c>
    </row>
    <row r="3979" spans="1:11" x14ac:dyDescent="0.25">
      <c r="A3979" s="40">
        <v>1511579025</v>
      </c>
      <c r="B3979" s="40">
        <v>1</v>
      </c>
      <c r="C3979" s="40">
        <v>1971</v>
      </c>
      <c r="D3979" s="38" t="s">
        <v>360</v>
      </c>
      <c r="E3979" s="57" t="s">
        <v>382</v>
      </c>
      <c r="F3979" s="57">
        <f>ROUNDDOWN(C3979/50,0)*50</f>
        <v>1950</v>
      </c>
      <c r="G3979" s="57" t="str">
        <f>D3979&amp;"_"&amp;B3979&amp;"_"&amp;F3979</f>
        <v>Beijing_1_1950</v>
      </c>
      <c r="H3979" s="57">
        <v>3.5424178039896614E-2</v>
      </c>
      <c r="I3979" s="57">
        <f>COUNTIF($G$10:G3979,G3979)</f>
        <v>7</v>
      </c>
      <c r="J3979" s="57">
        <f>COUNTIF($G:$G,G3979)</f>
        <v>52</v>
      </c>
      <c r="K3979" s="57">
        <f>ROUND(3000*J3979/21653,0)</f>
        <v>7</v>
      </c>
    </row>
    <row r="3980" spans="1:11" x14ac:dyDescent="0.25">
      <c r="A3980" s="40">
        <v>1517760476</v>
      </c>
      <c r="B3980" s="40">
        <v>1</v>
      </c>
      <c r="C3980" s="40">
        <v>1966</v>
      </c>
      <c r="D3980" s="38" t="s">
        <v>360</v>
      </c>
      <c r="E3980" s="57" t="s">
        <v>383</v>
      </c>
      <c r="F3980" s="57">
        <f>ROUNDDOWN(C3980/50,0)*50</f>
        <v>1950</v>
      </c>
      <c r="G3980" s="57" t="str">
        <f>D3980&amp;"_"&amp;B3980&amp;"_"&amp;F3980</f>
        <v>Beijing_1_1950</v>
      </c>
      <c r="H3980" s="57">
        <v>3.8700100727944942E-2</v>
      </c>
      <c r="I3980" s="57">
        <f>COUNTIF($G$10:G3980,G3980)</f>
        <v>8</v>
      </c>
      <c r="J3980" s="57">
        <f>COUNTIF($G:$G,G3980)</f>
        <v>52</v>
      </c>
      <c r="K3980" s="57">
        <f>ROUND(3000*J3980/21653,0)</f>
        <v>7</v>
      </c>
    </row>
    <row r="3981" spans="1:11" x14ac:dyDescent="0.25">
      <c r="A3981" s="40">
        <v>1513602614</v>
      </c>
      <c r="B3981" s="40">
        <v>1</v>
      </c>
      <c r="C3981" s="40">
        <v>1953</v>
      </c>
      <c r="D3981" s="38" t="s">
        <v>360</v>
      </c>
      <c r="E3981" s="57" t="s">
        <v>383</v>
      </c>
      <c r="F3981" s="57">
        <f>ROUNDDOWN(C3981/50,0)*50</f>
        <v>1950</v>
      </c>
      <c r="G3981" s="57" t="str">
        <f>D3981&amp;"_"&amp;B3981&amp;"_"&amp;F3981</f>
        <v>Beijing_1_1950</v>
      </c>
      <c r="H3981" s="57">
        <v>6.5510030415902309E-2</v>
      </c>
      <c r="I3981" s="57">
        <f>COUNTIF($G$10:G3981,G3981)</f>
        <v>9</v>
      </c>
      <c r="J3981" s="57">
        <f>COUNTIF($G:$G,G3981)</f>
        <v>52</v>
      </c>
      <c r="K3981" s="57">
        <f>ROUND(3000*J3981/21653,0)</f>
        <v>7</v>
      </c>
    </row>
    <row r="3982" spans="1:11" x14ac:dyDescent="0.25">
      <c r="A3982" s="40">
        <v>1516061599</v>
      </c>
      <c r="B3982" s="40">
        <v>1</v>
      </c>
      <c r="C3982" s="40">
        <v>1959</v>
      </c>
      <c r="D3982" s="38" t="s">
        <v>360</v>
      </c>
      <c r="E3982" s="57" t="s">
        <v>383</v>
      </c>
      <c r="F3982" s="57">
        <f>ROUNDDOWN(C3982/50,0)*50</f>
        <v>1950</v>
      </c>
      <c r="G3982" s="57" t="str">
        <f>D3982&amp;"_"&amp;B3982&amp;"_"&amp;F3982</f>
        <v>Beijing_1_1950</v>
      </c>
      <c r="H3982" s="57">
        <v>7.9923912485490911E-2</v>
      </c>
      <c r="I3982" s="57">
        <f>COUNTIF($G$10:G3982,G3982)</f>
        <v>10</v>
      </c>
      <c r="J3982" s="57">
        <f>COUNTIF($G:$G,G3982)</f>
        <v>52</v>
      </c>
      <c r="K3982" s="57">
        <f>ROUND(3000*J3982/21653,0)</f>
        <v>7</v>
      </c>
    </row>
    <row r="3983" spans="1:11" x14ac:dyDescent="0.25">
      <c r="A3983" s="40">
        <v>1519431727</v>
      </c>
      <c r="B3983" s="40">
        <v>1</v>
      </c>
      <c r="C3983" s="40">
        <v>1968</v>
      </c>
      <c r="D3983" s="38" t="s">
        <v>360</v>
      </c>
      <c r="E3983" s="57" t="s">
        <v>383</v>
      </c>
      <c r="F3983" s="57">
        <f>ROUNDDOWN(C3983/50,0)*50</f>
        <v>1950</v>
      </c>
      <c r="G3983" s="57" t="str">
        <f>D3983&amp;"_"&amp;B3983&amp;"_"&amp;F3983</f>
        <v>Beijing_1_1950</v>
      </c>
      <c r="H3983" s="57">
        <v>9.8468835272815247E-2</v>
      </c>
      <c r="I3983" s="57">
        <f>COUNTIF($G$10:G3983,G3983)</f>
        <v>11</v>
      </c>
      <c r="J3983" s="57">
        <f>COUNTIF($G:$G,G3983)</f>
        <v>52</v>
      </c>
      <c r="K3983" s="57">
        <f>ROUND(3000*J3983/21653,0)</f>
        <v>7</v>
      </c>
    </row>
    <row r="3984" spans="1:11" x14ac:dyDescent="0.25">
      <c r="A3984" s="40">
        <v>1517783036</v>
      </c>
      <c r="B3984" s="40">
        <v>1</v>
      </c>
      <c r="C3984" s="40">
        <v>1952</v>
      </c>
      <c r="D3984" s="38" t="s">
        <v>360</v>
      </c>
      <c r="E3984" s="57" t="s">
        <v>383</v>
      </c>
      <c r="F3984" s="57">
        <f>ROUNDDOWN(C3984/50,0)*50</f>
        <v>1950</v>
      </c>
      <c r="G3984" s="57" t="str">
        <f>D3984&amp;"_"&amp;B3984&amp;"_"&amp;F3984</f>
        <v>Beijing_1_1950</v>
      </c>
      <c r="H3984" s="57">
        <v>0.11287945998161064</v>
      </c>
      <c r="I3984" s="57">
        <f>COUNTIF($G$10:G3984,G3984)</f>
        <v>12</v>
      </c>
      <c r="J3984" s="57">
        <f>COUNTIF($G:$G,G3984)</f>
        <v>52</v>
      </c>
      <c r="K3984" s="57">
        <f>ROUND(3000*J3984/21653,0)</f>
        <v>7</v>
      </c>
    </row>
    <row r="3985" spans="1:11" x14ac:dyDescent="0.25">
      <c r="A3985" s="40">
        <v>1512659979</v>
      </c>
      <c r="B3985" s="40">
        <v>1</v>
      </c>
      <c r="C3985" s="40">
        <v>1994</v>
      </c>
      <c r="D3985" s="38" t="s">
        <v>360</v>
      </c>
      <c r="E3985" s="57" t="s">
        <v>383</v>
      </c>
      <c r="F3985" s="57">
        <f>ROUNDDOWN(C3985/50,0)*50</f>
        <v>1950</v>
      </c>
      <c r="G3985" s="57" t="str">
        <f>D3985&amp;"_"&amp;B3985&amp;"_"&amp;F3985</f>
        <v>Beijing_1_1950</v>
      </c>
      <c r="H3985" s="57">
        <v>0.11485973745831601</v>
      </c>
      <c r="I3985" s="57">
        <f>COUNTIF($G$10:G3985,G3985)</f>
        <v>13</v>
      </c>
      <c r="J3985" s="57">
        <f>COUNTIF($G:$G,G3985)</f>
        <v>52</v>
      </c>
      <c r="K3985" s="57">
        <f>ROUND(3000*J3985/21653,0)</f>
        <v>7</v>
      </c>
    </row>
    <row r="3986" spans="1:11" x14ac:dyDescent="0.25">
      <c r="A3986" s="40">
        <v>1513224456</v>
      </c>
      <c r="B3986" s="40">
        <v>1</v>
      </c>
      <c r="C3986" s="40">
        <v>1978</v>
      </c>
      <c r="D3986" s="38" t="s">
        <v>360</v>
      </c>
      <c r="E3986" s="57" t="s">
        <v>383</v>
      </c>
      <c r="F3986" s="57">
        <f>ROUNDDOWN(C3986/50,0)*50</f>
        <v>1950</v>
      </c>
      <c r="G3986" s="57" t="str">
        <f>D3986&amp;"_"&amp;B3986&amp;"_"&amp;F3986</f>
        <v>Beijing_1_1950</v>
      </c>
      <c r="H3986" s="57">
        <v>0.14057364995900989</v>
      </c>
      <c r="I3986" s="57">
        <f>COUNTIF($G$10:G3986,G3986)</f>
        <v>14</v>
      </c>
      <c r="J3986" s="57">
        <f>COUNTIF($G:$G,G3986)</f>
        <v>52</v>
      </c>
      <c r="K3986" s="57">
        <f>ROUND(3000*J3986/21653,0)</f>
        <v>7</v>
      </c>
    </row>
    <row r="3987" spans="1:11" x14ac:dyDescent="0.25">
      <c r="A3987" s="40">
        <v>1511267929</v>
      </c>
      <c r="B3987" s="40">
        <v>1</v>
      </c>
      <c r="C3987" s="40">
        <v>1957</v>
      </c>
      <c r="D3987" s="38" t="s">
        <v>360</v>
      </c>
      <c r="E3987" s="57" t="s">
        <v>384</v>
      </c>
      <c r="F3987" s="57">
        <f>ROUNDDOWN(C3987/50,0)*50</f>
        <v>1950</v>
      </c>
      <c r="G3987" s="57" t="str">
        <f>D3987&amp;"_"&amp;B3987&amp;"_"&amp;F3987</f>
        <v>Beijing_1_1950</v>
      </c>
      <c r="H3987" s="57">
        <v>0.15474727314190895</v>
      </c>
      <c r="I3987" s="57">
        <f>COUNTIF($G$10:G3987,G3987)</f>
        <v>15</v>
      </c>
      <c r="J3987" s="57">
        <f>COUNTIF($G:$G,G3987)</f>
        <v>52</v>
      </c>
      <c r="K3987" s="57">
        <f>ROUND(3000*J3987/21653,0)</f>
        <v>7</v>
      </c>
    </row>
    <row r="3988" spans="1:11" x14ac:dyDescent="0.25">
      <c r="A3988" s="40">
        <v>1519499265</v>
      </c>
      <c r="B3988" s="40">
        <v>1</v>
      </c>
      <c r="C3988" s="40">
        <v>1962</v>
      </c>
      <c r="D3988" s="38" t="s">
        <v>360</v>
      </c>
      <c r="E3988" s="57" t="s">
        <v>384</v>
      </c>
      <c r="F3988" s="57">
        <f>ROUNDDOWN(C3988/50,0)*50</f>
        <v>1950</v>
      </c>
      <c r="G3988" s="57" t="str">
        <f>D3988&amp;"_"&amp;B3988&amp;"_"&amp;F3988</f>
        <v>Beijing_1_1950</v>
      </c>
      <c r="H3988" s="57">
        <v>0.20078974589354437</v>
      </c>
      <c r="I3988" s="57">
        <f>COUNTIF($G$10:G3988,G3988)</f>
        <v>16</v>
      </c>
      <c r="J3988" s="57">
        <f>COUNTIF($G:$G,G3988)</f>
        <v>52</v>
      </c>
      <c r="K3988" s="57">
        <f>ROUND(3000*J3988/21653,0)</f>
        <v>7</v>
      </c>
    </row>
    <row r="3989" spans="1:11" x14ac:dyDescent="0.25">
      <c r="A3989" s="40">
        <v>1518157239</v>
      </c>
      <c r="B3989" s="40">
        <v>1</v>
      </c>
      <c r="C3989" s="40">
        <v>1964</v>
      </c>
      <c r="D3989" s="38" t="s">
        <v>360</v>
      </c>
      <c r="E3989" s="57" t="s">
        <v>384</v>
      </c>
      <c r="F3989" s="57">
        <f>ROUNDDOWN(C3989/50,0)*50</f>
        <v>1950</v>
      </c>
      <c r="G3989" s="57" t="str">
        <f>D3989&amp;"_"&amp;B3989&amp;"_"&amp;F3989</f>
        <v>Beijing_1_1950</v>
      </c>
      <c r="H3989" s="57">
        <v>0.25308304774818202</v>
      </c>
      <c r="I3989" s="57">
        <f>COUNTIF($G$10:G3989,G3989)</f>
        <v>17</v>
      </c>
      <c r="J3989" s="57">
        <f>COUNTIF($G:$G,G3989)</f>
        <v>52</v>
      </c>
      <c r="K3989" s="57">
        <f>ROUND(3000*J3989/21653,0)</f>
        <v>7</v>
      </c>
    </row>
    <row r="3990" spans="1:11" x14ac:dyDescent="0.25">
      <c r="A3990" s="40">
        <v>1515363825</v>
      </c>
      <c r="B3990" s="40">
        <v>1</v>
      </c>
      <c r="C3990" s="40">
        <v>1953</v>
      </c>
      <c r="D3990" s="38" t="s">
        <v>360</v>
      </c>
      <c r="E3990" s="57" t="s">
        <v>384</v>
      </c>
      <c r="F3990" s="57">
        <f>ROUNDDOWN(C3990/50,0)*50</f>
        <v>1950</v>
      </c>
      <c r="G3990" s="57" t="str">
        <f>D3990&amp;"_"&amp;B3990&amp;"_"&amp;F3990</f>
        <v>Beijing_1_1950</v>
      </c>
      <c r="H3990" s="57">
        <v>0.26285848187253869</v>
      </c>
      <c r="I3990" s="57">
        <f>COUNTIF($G$10:G3990,G3990)</f>
        <v>18</v>
      </c>
      <c r="J3990" s="57">
        <f>COUNTIF($G:$G,G3990)</f>
        <v>52</v>
      </c>
      <c r="K3990" s="57">
        <f>ROUND(3000*J3990/21653,0)</f>
        <v>7</v>
      </c>
    </row>
    <row r="3991" spans="1:11" x14ac:dyDescent="0.25">
      <c r="A3991" s="40">
        <v>1518628623</v>
      </c>
      <c r="B3991" s="40">
        <v>1</v>
      </c>
      <c r="C3991" s="40">
        <v>1979</v>
      </c>
      <c r="D3991" s="38" t="s">
        <v>360</v>
      </c>
      <c r="E3991" s="57" t="s">
        <v>384</v>
      </c>
      <c r="F3991" s="57">
        <f>ROUNDDOWN(C3991/50,0)*50</f>
        <v>1950</v>
      </c>
      <c r="G3991" s="57" t="str">
        <f>D3991&amp;"_"&amp;B3991&amp;"_"&amp;F3991</f>
        <v>Beijing_1_1950</v>
      </c>
      <c r="H3991" s="57">
        <v>0.26370853260473548</v>
      </c>
      <c r="I3991" s="57">
        <f>COUNTIF($G$10:G3991,G3991)</f>
        <v>19</v>
      </c>
      <c r="J3991" s="57">
        <f>COUNTIF($G:$G,G3991)</f>
        <v>52</v>
      </c>
      <c r="K3991" s="57">
        <f>ROUND(3000*J3991/21653,0)</f>
        <v>7</v>
      </c>
    </row>
    <row r="3992" spans="1:11" x14ac:dyDescent="0.25">
      <c r="A3992" s="40">
        <v>1514738597</v>
      </c>
      <c r="B3992" s="40">
        <v>1</v>
      </c>
      <c r="C3992" s="40">
        <v>1997</v>
      </c>
      <c r="D3992" s="38" t="s">
        <v>360</v>
      </c>
      <c r="E3992" s="57" t="s">
        <v>384</v>
      </c>
      <c r="F3992" s="57">
        <f>ROUNDDOWN(C3992/50,0)*50</f>
        <v>1950</v>
      </c>
      <c r="G3992" s="57" t="str">
        <f>D3992&amp;"_"&amp;B3992&amp;"_"&amp;F3992</f>
        <v>Beijing_1_1950</v>
      </c>
      <c r="H3992" s="57">
        <v>0.28248947758339593</v>
      </c>
      <c r="I3992" s="57">
        <f>COUNTIF($G$10:G3992,G3992)</f>
        <v>20</v>
      </c>
      <c r="J3992" s="57">
        <f>COUNTIF($G:$G,G3992)</f>
        <v>52</v>
      </c>
      <c r="K3992" s="57">
        <f>ROUND(3000*J3992/21653,0)</f>
        <v>7</v>
      </c>
    </row>
    <row r="3993" spans="1:11" x14ac:dyDescent="0.25">
      <c r="A3993" s="40">
        <v>1516967883</v>
      </c>
      <c r="B3993" s="40">
        <v>1</v>
      </c>
      <c r="C3993" s="40">
        <v>183</v>
      </c>
      <c r="D3993" s="38" t="s">
        <v>360</v>
      </c>
      <c r="E3993" s="57" t="s">
        <v>384</v>
      </c>
      <c r="F3993" s="57">
        <f>ROUNDDOWN(C3993/50,0)*50</f>
        <v>150</v>
      </c>
      <c r="G3993" s="57" t="str">
        <f>D3993&amp;"_"&amp;B3993&amp;"_"&amp;F3993</f>
        <v>Beijing_1_150</v>
      </c>
      <c r="H3993" s="57">
        <v>0.39507227098315445</v>
      </c>
      <c r="I3993" s="57">
        <f>COUNTIF($G$10:G3993,G3993)</f>
        <v>29</v>
      </c>
      <c r="J3993" s="57">
        <f>COUNTIF($G:$G,G3993)</f>
        <v>72</v>
      </c>
      <c r="K3993" s="57">
        <f>ROUND(3000*J3993/21653,0)</f>
        <v>10</v>
      </c>
    </row>
    <row r="3994" spans="1:11" x14ac:dyDescent="0.25">
      <c r="A3994" s="40">
        <v>1519316173</v>
      </c>
      <c r="B3994" s="40">
        <v>1</v>
      </c>
      <c r="C3994" s="40">
        <v>3313</v>
      </c>
      <c r="D3994" s="38" t="s">
        <v>358</v>
      </c>
      <c r="E3994" s="57" t="s">
        <v>382</v>
      </c>
      <c r="F3994" s="57">
        <f>ROUNDDOWN(C3994/50,0)*50</f>
        <v>3300</v>
      </c>
      <c r="G3994" s="57" t="str">
        <f>D3994&amp;"_"&amp;B3994&amp;"_"&amp;F3994</f>
        <v>Shenzhen_1_3300</v>
      </c>
      <c r="H3994" s="57">
        <v>0.39516509921930132</v>
      </c>
      <c r="I3994" s="57">
        <f>COUNTIF($G$10:G3994,G3994)</f>
        <v>1</v>
      </c>
      <c r="J3994" s="57">
        <f>COUNTIF($G:$G,G3994)</f>
        <v>20</v>
      </c>
      <c r="K3994" s="57">
        <f>ROUND(3000*J3994/21653,0)</f>
        <v>3</v>
      </c>
    </row>
    <row r="3995" spans="1:11" x14ac:dyDescent="0.25">
      <c r="A3995" s="40">
        <v>1513683514</v>
      </c>
      <c r="B3995" s="40">
        <v>1</v>
      </c>
      <c r="C3995" s="40">
        <v>2648</v>
      </c>
      <c r="D3995" s="38" t="s">
        <v>361</v>
      </c>
      <c r="E3995" s="57" t="s">
        <v>383</v>
      </c>
      <c r="F3995" s="57">
        <f>ROUNDDOWN(C3995/50,0)*50</f>
        <v>2600</v>
      </c>
      <c r="G3995" s="57" t="str">
        <f>D3995&amp;"_"&amp;B3995&amp;"_"&amp;F3995</f>
        <v>Guangzhou_1_2600</v>
      </c>
      <c r="H3995" s="57">
        <v>0.39524289865974815</v>
      </c>
      <c r="I3995" s="57">
        <f>COUNTIF($G$10:G3995,G3995)</f>
        <v>3</v>
      </c>
      <c r="J3995" s="57">
        <f>COUNTIF($G:$G,G3995)</f>
        <v>17</v>
      </c>
      <c r="K3995" s="57">
        <f>ROUND(3000*J3995/21653,0)</f>
        <v>2</v>
      </c>
    </row>
    <row r="3996" spans="1:11" x14ac:dyDescent="0.25">
      <c r="A3996" s="40">
        <v>1512220599</v>
      </c>
      <c r="B3996" s="40">
        <v>1</v>
      </c>
      <c r="C3996" s="40">
        <v>1009</v>
      </c>
      <c r="D3996" s="38" t="s">
        <v>359</v>
      </c>
      <c r="E3996" s="57" t="s">
        <v>383</v>
      </c>
      <c r="F3996" s="57">
        <f>ROUNDDOWN(C3996/50,0)*50</f>
        <v>1000</v>
      </c>
      <c r="G3996" s="57" t="str">
        <f>D3996&amp;"_"&amp;B3996&amp;"_"&amp;F3996</f>
        <v>Shanghai_1_1000</v>
      </c>
      <c r="H3996" s="57">
        <v>0.39529170755136855</v>
      </c>
      <c r="I3996" s="57">
        <f>COUNTIF($G$10:G3996,G3996)</f>
        <v>12</v>
      </c>
      <c r="J3996" s="57">
        <f>COUNTIF($G:$G,G3996)</f>
        <v>67</v>
      </c>
      <c r="K3996" s="57">
        <f>ROUND(3000*J3996/21653,0)</f>
        <v>9</v>
      </c>
    </row>
    <row r="3997" spans="1:11" x14ac:dyDescent="0.25">
      <c r="A3997" s="40">
        <v>1514759050</v>
      </c>
      <c r="B3997" s="40">
        <v>0</v>
      </c>
      <c r="C3997" s="40">
        <v>1392</v>
      </c>
      <c r="D3997" s="38" t="s">
        <v>359</v>
      </c>
      <c r="E3997" s="57" t="s">
        <v>383</v>
      </c>
      <c r="F3997" s="57">
        <f>ROUNDDOWN(C3997/50,0)*50</f>
        <v>1350</v>
      </c>
      <c r="G3997" s="57" t="str">
        <f>D3997&amp;"_"&amp;B3997&amp;"_"&amp;F3997</f>
        <v>Shanghai_0_1350</v>
      </c>
      <c r="H3997" s="57">
        <v>0.3953143020318477</v>
      </c>
      <c r="I3997" s="57">
        <f>COUNTIF($G$10:G3997,G3997)</f>
        <v>6</v>
      </c>
      <c r="J3997" s="57">
        <f>COUNTIF($G:$G,G3997)</f>
        <v>24</v>
      </c>
      <c r="K3997" s="57">
        <f>ROUND(3000*J3997/21653,0)</f>
        <v>3</v>
      </c>
    </row>
    <row r="3998" spans="1:11" x14ac:dyDescent="0.25">
      <c r="A3998" s="40">
        <v>1519749834</v>
      </c>
      <c r="B3998" s="40">
        <v>1</v>
      </c>
      <c r="C3998" s="40">
        <v>2082</v>
      </c>
      <c r="D3998" s="38" t="s">
        <v>359</v>
      </c>
      <c r="E3998" s="57" t="s">
        <v>382</v>
      </c>
      <c r="F3998" s="57">
        <f>ROUNDDOWN(C3998/50,0)*50</f>
        <v>2050</v>
      </c>
      <c r="G3998" s="57" t="str">
        <f>D3998&amp;"_"&amp;B3998&amp;"_"&amp;F3998</f>
        <v>Shanghai_1_2050</v>
      </c>
      <c r="H3998" s="57">
        <v>0.39543477296797269</v>
      </c>
      <c r="I3998" s="57">
        <f>COUNTIF($G$10:G3998,G3998)</f>
        <v>1</v>
      </c>
      <c r="J3998" s="57">
        <f>COUNTIF($G:$G,G3998)</f>
        <v>59</v>
      </c>
      <c r="K3998" s="57">
        <f>ROUND(3000*J3998/21653,0)</f>
        <v>8</v>
      </c>
    </row>
    <row r="3999" spans="1:11" x14ac:dyDescent="0.25">
      <c r="A3999" s="40">
        <v>1515977058</v>
      </c>
      <c r="B3999" s="40">
        <v>1</v>
      </c>
      <c r="C3999" s="40">
        <v>1375</v>
      </c>
      <c r="D3999" s="38" t="s">
        <v>358</v>
      </c>
      <c r="E3999" s="57" t="s">
        <v>383</v>
      </c>
      <c r="F3999" s="57">
        <f>ROUNDDOWN(C3999/50,0)*50</f>
        <v>1350</v>
      </c>
      <c r="G3999" s="57" t="str">
        <f>D3999&amp;"_"&amp;B3999&amp;"_"&amp;F3999</f>
        <v>Shenzhen_1_1350</v>
      </c>
      <c r="H3999" s="57">
        <v>0.39546343101216153</v>
      </c>
      <c r="I3999" s="57">
        <f>COUNTIF($G$10:G3999,G3999)</f>
        <v>10</v>
      </c>
      <c r="J3999" s="57">
        <f>COUNTIF($G:$G,G3999)</f>
        <v>54</v>
      </c>
      <c r="K3999" s="57">
        <f>ROUND(3000*J3999/21653,0)</f>
        <v>7</v>
      </c>
    </row>
    <row r="4000" spans="1:11" x14ac:dyDescent="0.25">
      <c r="A4000" s="40">
        <v>1511982153</v>
      </c>
      <c r="B4000" s="40">
        <v>1</v>
      </c>
      <c r="C4000" s="40">
        <v>3759</v>
      </c>
      <c r="D4000" s="38" t="s">
        <v>360</v>
      </c>
      <c r="E4000" s="57" t="s">
        <v>382</v>
      </c>
      <c r="F4000" s="57">
        <f>ROUNDDOWN(C4000/50,0)*50</f>
        <v>3750</v>
      </c>
      <c r="G4000" s="57" t="str">
        <f>D4000&amp;"_"&amp;B4000&amp;"_"&amp;F4000</f>
        <v>Beijing_1_3750</v>
      </c>
      <c r="H4000" s="57">
        <v>0.39546612225497979</v>
      </c>
      <c r="I4000" s="57">
        <f>COUNTIF($G$10:G4000,G4000)</f>
        <v>2</v>
      </c>
      <c r="J4000" s="57">
        <f>COUNTIF($G:$G,G4000)</f>
        <v>29</v>
      </c>
      <c r="K4000" s="57">
        <f>ROUND(3000*J4000/21653,0)</f>
        <v>4</v>
      </c>
    </row>
    <row r="4001" spans="1:11" x14ac:dyDescent="0.25">
      <c r="A4001" s="40">
        <v>1516258176</v>
      </c>
      <c r="B4001" s="40">
        <v>1</v>
      </c>
      <c r="C4001" s="40">
        <v>2369</v>
      </c>
      <c r="D4001" s="38" t="s">
        <v>360</v>
      </c>
      <c r="E4001" s="57" t="s">
        <v>382</v>
      </c>
      <c r="F4001" s="57">
        <f>ROUNDDOWN(C4001/50,0)*50</f>
        <v>2350</v>
      </c>
      <c r="G4001" s="57" t="str">
        <f>D4001&amp;"_"&amp;B4001&amp;"_"&amp;F4001</f>
        <v>Beijing_1_2350</v>
      </c>
      <c r="H4001" s="57">
        <v>0.39547074374050906</v>
      </c>
      <c r="I4001" s="57">
        <f>COUNTIF($G$10:G4001,G4001)</f>
        <v>8</v>
      </c>
      <c r="J4001" s="57">
        <f>COUNTIF($G:$G,G4001)</f>
        <v>71</v>
      </c>
      <c r="K4001" s="57">
        <f>ROUND(3000*J4001/21653,0)</f>
        <v>10</v>
      </c>
    </row>
    <row r="4002" spans="1:11" x14ac:dyDescent="0.25">
      <c r="A4002" s="40">
        <v>1513280094</v>
      </c>
      <c r="B4002" s="40">
        <v>1</v>
      </c>
      <c r="C4002" s="40">
        <v>2598</v>
      </c>
      <c r="D4002" s="38" t="s">
        <v>361</v>
      </c>
      <c r="E4002" s="57" t="s">
        <v>382</v>
      </c>
      <c r="F4002" s="57">
        <f>ROUNDDOWN(C4002/50,0)*50</f>
        <v>2550</v>
      </c>
      <c r="G4002" s="57" t="str">
        <f>D4002&amp;"_"&amp;B4002&amp;"_"&amp;F4002</f>
        <v>Guangzhou_1_2550</v>
      </c>
      <c r="H4002" s="57">
        <v>0.39549742461556825</v>
      </c>
      <c r="I4002" s="57">
        <f>COUNTIF($G$10:G4002,G4002)</f>
        <v>3</v>
      </c>
      <c r="J4002" s="57">
        <f>COUNTIF($G:$G,G4002)</f>
        <v>25</v>
      </c>
      <c r="K4002" s="57">
        <f>ROUND(3000*J4002/21653,0)</f>
        <v>3</v>
      </c>
    </row>
    <row r="4003" spans="1:11" x14ac:dyDescent="0.25">
      <c r="A4003" s="40">
        <v>1511736385</v>
      </c>
      <c r="B4003" s="40">
        <v>1</v>
      </c>
      <c r="C4003" s="40">
        <v>3176</v>
      </c>
      <c r="D4003" s="38" t="s">
        <v>361</v>
      </c>
      <c r="E4003" s="57" t="s">
        <v>384</v>
      </c>
      <c r="F4003" s="57">
        <f>ROUNDDOWN(C4003/50,0)*50</f>
        <v>3150</v>
      </c>
      <c r="G4003" s="57" t="str">
        <f>D4003&amp;"_"&amp;B4003&amp;"_"&amp;F4003</f>
        <v>Guangzhou_1_3150</v>
      </c>
      <c r="H4003" s="57">
        <v>0.39557112122745053</v>
      </c>
      <c r="I4003" s="57">
        <f>COUNTIF($G$10:G4003,G4003)</f>
        <v>6</v>
      </c>
      <c r="J4003" s="57">
        <f>COUNTIF($G:$G,G4003)</f>
        <v>18</v>
      </c>
      <c r="K4003" s="57">
        <f>ROUND(3000*J4003/21653,0)</f>
        <v>2</v>
      </c>
    </row>
    <row r="4004" spans="1:11" x14ac:dyDescent="0.25">
      <c r="A4004" s="40">
        <v>1517804671</v>
      </c>
      <c r="B4004" s="40">
        <v>0</v>
      </c>
      <c r="C4004" s="40">
        <v>1026</v>
      </c>
      <c r="D4004" s="38" t="s">
        <v>358</v>
      </c>
      <c r="E4004" s="57" t="s">
        <v>382</v>
      </c>
      <c r="F4004" s="57">
        <f>ROUNDDOWN(C4004/50,0)*50</f>
        <v>1000</v>
      </c>
      <c r="G4004" s="57" t="str">
        <f>D4004&amp;"_"&amp;B4004&amp;"_"&amp;F4004</f>
        <v>Shenzhen_0_1000</v>
      </c>
      <c r="H4004" s="57">
        <v>0.39557342537526685</v>
      </c>
      <c r="I4004" s="57">
        <f>COUNTIF($G$10:G4004,G4004)</f>
        <v>1</v>
      </c>
      <c r="J4004" s="57">
        <f>COUNTIF($G:$G,G4004)</f>
        <v>16</v>
      </c>
      <c r="K4004" s="57">
        <f>ROUND(3000*J4004/21653,0)</f>
        <v>2</v>
      </c>
    </row>
    <row r="4005" spans="1:11" x14ac:dyDescent="0.25">
      <c r="A4005" s="40">
        <v>1518274697</v>
      </c>
      <c r="B4005" s="40">
        <v>1</v>
      </c>
      <c r="C4005" s="40">
        <v>2407</v>
      </c>
      <c r="D4005" s="38" t="s">
        <v>358</v>
      </c>
      <c r="E4005" s="57" t="s">
        <v>383</v>
      </c>
      <c r="F4005" s="57">
        <f>ROUNDDOWN(C4005/50,0)*50</f>
        <v>2400</v>
      </c>
      <c r="G4005" s="57" t="str">
        <f>D4005&amp;"_"&amp;B4005&amp;"_"&amp;F4005</f>
        <v>Shenzhen_1_2400</v>
      </c>
      <c r="H4005" s="57">
        <v>0.39558518662029618</v>
      </c>
      <c r="I4005" s="57">
        <f>COUNTIF($G$10:G4005,G4005)</f>
        <v>10</v>
      </c>
      <c r="J4005" s="57">
        <f>COUNTIF($G:$G,G4005)</f>
        <v>35</v>
      </c>
      <c r="K4005" s="57">
        <f>ROUND(3000*J4005/21653,0)</f>
        <v>5</v>
      </c>
    </row>
    <row r="4006" spans="1:11" x14ac:dyDescent="0.25">
      <c r="A4006" s="40">
        <v>1516772952</v>
      </c>
      <c r="B4006" s="40">
        <v>0</v>
      </c>
      <c r="C4006" s="40">
        <v>383</v>
      </c>
      <c r="D4006" s="38" t="s">
        <v>360</v>
      </c>
      <c r="E4006" s="57" t="s">
        <v>384</v>
      </c>
      <c r="F4006" s="57">
        <f>ROUNDDOWN(C4006/50,0)*50</f>
        <v>350</v>
      </c>
      <c r="G4006" s="57" t="str">
        <f>D4006&amp;"_"&amp;B4006&amp;"_"&amp;F4006</f>
        <v>Beijing_0_350</v>
      </c>
      <c r="H4006" s="57">
        <v>0.39585671650644882</v>
      </c>
      <c r="I4006" s="57">
        <f>COUNTIF($G$10:G4006,G4006)</f>
        <v>15</v>
      </c>
      <c r="J4006" s="57">
        <f>COUNTIF($G:$G,G4006)</f>
        <v>29</v>
      </c>
      <c r="K4006" s="57">
        <f>ROUND(3000*J4006/21653,0)</f>
        <v>4</v>
      </c>
    </row>
    <row r="4007" spans="1:11" x14ac:dyDescent="0.25">
      <c r="A4007" s="40">
        <v>1518889024</v>
      </c>
      <c r="B4007" s="40">
        <v>1</v>
      </c>
      <c r="C4007" s="40">
        <v>3358</v>
      </c>
      <c r="D4007" s="38" t="s">
        <v>360</v>
      </c>
      <c r="E4007" s="57" t="s">
        <v>383</v>
      </c>
      <c r="F4007" s="57">
        <f>ROUNDDOWN(C4007/50,0)*50</f>
        <v>3350</v>
      </c>
      <c r="G4007" s="57" t="str">
        <f>D4007&amp;"_"&amp;B4007&amp;"_"&amp;F4007</f>
        <v>Beijing_1_3350</v>
      </c>
      <c r="H4007" s="57">
        <v>0.39591500128805668</v>
      </c>
      <c r="I4007" s="57">
        <f>COUNTIF($G$10:G4007,G4007)</f>
        <v>9</v>
      </c>
      <c r="J4007" s="57">
        <f>COUNTIF($G:$G,G4007)</f>
        <v>42</v>
      </c>
      <c r="K4007" s="57">
        <f>ROUND(3000*J4007/21653,0)</f>
        <v>6</v>
      </c>
    </row>
    <row r="4008" spans="1:11" x14ac:dyDescent="0.25">
      <c r="A4008" s="40">
        <v>1513378684</v>
      </c>
      <c r="B4008" s="40">
        <v>1</v>
      </c>
      <c r="C4008" s="40">
        <v>1469</v>
      </c>
      <c r="D4008" s="38" t="s">
        <v>360</v>
      </c>
      <c r="E4008" s="57" t="s">
        <v>384</v>
      </c>
      <c r="F4008" s="57">
        <f>ROUNDDOWN(C4008/50,0)*50</f>
        <v>1450</v>
      </c>
      <c r="G4008" s="57" t="str">
        <f>D4008&amp;"_"&amp;B4008&amp;"_"&amp;F4008</f>
        <v>Beijing_1_1450</v>
      </c>
      <c r="H4008" s="57">
        <v>0.39591563504340854</v>
      </c>
      <c r="I4008" s="57">
        <f>COUNTIF($G$10:G4008,G4008)</f>
        <v>34</v>
      </c>
      <c r="J4008" s="57">
        <f>COUNTIF($G:$G,G4008)</f>
        <v>81</v>
      </c>
      <c r="K4008" s="57">
        <f>ROUND(3000*J4008/21653,0)</f>
        <v>11</v>
      </c>
    </row>
    <row r="4009" spans="1:11" x14ac:dyDescent="0.25">
      <c r="A4009" s="40">
        <v>1513514606</v>
      </c>
      <c r="B4009" s="40">
        <v>1</v>
      </c>
      <c r="C4009" s="40">
        <v>809</v>
      </c>
      <c r="D4009" s="38" t="s">
        <v>358</v>
      </c>
      <c r="E4009" s="57" t="s">
        <v>382</v>
      </c>
      <c r="F4009" s="57">
        <f>ROUNDDOWN(C4009/50,0)*50</f>
        <v>800</v>
      </c>
      <c r="G4009" s="57" t="str">
        <f>D4009&amp;"_"&amp;B4009&amp;"_"&amp;F4009</f>
        <v>Shenzhen_1_800</v>
      </c>
      <c r="H4009" s="57">
        <v>0.39593906387007238</v>
      </c>
      <c r="I4009" s="57">
        <f>COUNTIF($G$10:G4009,G4009)</f>
        <v>6</v>
      </c>
      <c r="J4009" s="57">
        <f>COUNTIF($G:$G,G4009)</f>
        <v>49</v>
      </c>
      <c r="K4009" s="57">
        <f>ROUND(3000*J4009/21653,0)</f>
        <v>7</v>
      </c>
    </row>
    <row r="4010" spans="1:11" x14ac:dyDescent="0.25">
      <c r="A4010" s="40">
        <v>1511953618</v>
      </c>
      <c r="B4010" s="40">
        <v>1</v>
      </c>
      <c r="C4010" s="40">
        <v>1267</v>
      </c>
      <c r="D4010" s="38" t="s">
        <v>358</v>
      </c>
      <c r="E4010" s="57" t="s">
        <v>382</v>
      </c>
      <c r="F4010" s="57">
        <f>ROUNDDOWN(C4010/50,0)*50</f>
        <v>1250</v>
      </c>
      <c r="G4010" s="57" t="str">
        <f>D4010&amp;"_"&amp;B4010&amp;"_"&amp;F4010</f>
        <v>Shenzhen_1_1250</v>
      </c>
      <c r="H4010" s="57">
        <v>0.39595866999072427</v>
      </c>
      <c r="I4010" s="57">
        <f>COUNTIF($G$10:G4010,G4010)</f>
        <v>4</v>
      </c>
      <c r="J4010" s="57">
        <f>COUNTIF($G:$G,G4010)</f>
        <v>38</v>
      </c>
      <c r="K4010" s="57">
        <f>ROUND(3000*J4010/21653,0)</f>
        <v>5</v>
      </c>
    </row>
    <row r="4011" spans="1:11" x14ac:dyDescent="0.25">
      <c r="A4011" s="40">
        <v>1517737329</v>
      </c>
      <c r="B4011" s="40">
        <v>1</v>
      </c>
      <c r="C4011" s="40">
        <v>371</v>
      </c>
      <c r="D4011" s="38" t="s">
        <v>360</v>
      </c>
      <c r="E4011" s="57" t="s">
        <v>382</v>
      </c>
      <c r="F4011" s="57">
        <f>ROUNDDOWN(C4011/50,0)*50</f>
        <v>350</v>
      </c>
      <c r="G4011" s="57" t="str">
        <f>D4011&amp;"_"&amp;B4011&amp;"_"&amp;F4011</f>
        <v>Beijing_1_350</v>
      </c>
      <c r="H4011" s="57">
        <v>0.39597277748344284</v>
      </c>
      <c r="I4011" s="57">
        <f>COUNTIF($G$10:G4011,G4011)</f>
        <v>5</v>
      </c>
      <c r="J4011" s="57">
        <f>COUNTIF($G:$G,G4011)</f>
        <v>80</v>
      </c>
      <c r="K4011" s="57">
        <f>ROUND(3000*J4011/21653,0)</f>
        <v>11</v>
      </c>
    </row>
    <row r="4012" spans="1:11" x14ac:dyDescent="0.25">
      <c r="A4012" s="40">
        <v>1513731842</v>
      </c>
      <c r="B4012" s="40">
        <v>0</v>
      </c>
      <c r="C4012" s="40">
        <v>140</v>
      </c>
      <c r="D4012" s="38" t="s">
        <v>359</v>
      </c>
      <c r="E4012" s="57" t="s">
        <v>383</v>
      </c>
      <c r="F4012" s="57">
        <f>ROUNDDOWN(C4012/50,0)*50</f>
        <v>100</v>
      </c>
      <c r="G4012" s="57" t="str">
        <f>D4012&amp;"_"&amp;B4012&amp;"_"&amp;F4012</f>
        <v>Shanghai_0_100</v>
      </c>
      <c r="H4012" s="57">
        <v>0.39605710710345021</v>
      </c>
      <c r="I4012" s="57">
        <f>COUNTIF($G$10:G4012,G4012)</f>
        <v>7</v>
      </c>
      <c r="J4012" s="57">
        <f>COUNTIF($G:$G,G4012)</f>
        <v>31</v>
      </c>
      <c r="K4012" s="57">
        <f>ROUND(3000*J4012/21653,0)</f>
        <v>4</v>
      </c>
    </row>
    <row r="4013" spans="1:11" x14ac:dyDescent="0.25">
      <c r="A4013" s="40">
        <v>1513094017</v>
      </c>
      <c r="B4013" s="40">
        <v>1</v>
      </c>
      <c r="C4013" s="40">
        <v>2904</v>
      </c>
      <c r="D4013" s="38" t="s">
        <v>359</v>
      </c>
      <c r="E4013" s="57" t="s">
        <v>383</v>
      </c>
      <c r="F4013" s="57">
        <f>ROUNDDOWN(C4013/50,0)*50</f>
        <v>2900</v>
      </c>
      <c r="G4013" s="57" t="str">
        <f>D4013&amp;"_"&amp;B4013&amp;"_"&amp;F4013</f>
        <v>Shanghai_1_2900</v>
      </c>
      <c r="H4013" s="57">
        <v>0.39612621831183625</v>
      </c>
      <c r="I4013" s="57">
        <f>COUNTIF($G$10:G4013,G4013)</f>
        <v>12</v>
      </c>
      <c r="J4013" s="57">
        <f>COUNTIF($G:$G,G4013)</f>
        <v>52</v>
      </c>
      <c r="K4013" s="57">
        <f>ROUND(3000*J4013/21653,0)</f>
        <v>7</v>
      </c>
    </row>
    <row r="4014" spans="1:11" x14ac:dyDescent="0.25">
      <c r="A4014" s="40">
        <v>1515553975</v>
      </c>
      <c r="B4014" s="40">
        <v>1</v>
      </c>
      <c r="C4014" s="40">
        <v>2171</v>
      </c>
      <c r="D4014" s="38" t="s">
        <v>358</v>
      </c>
      <c r="E4014" s="57" t="s">
        <v>384</v>
      </c>
      <c r="F4014" s="57">
        <f>ROUNDDOWN(C4014/50,0)*50</f>
        <v>2150</v>
      </c>
      <c r="G4014" s="57" t="str">
        <f>D4014&amp;"_"&amp;B4014&amp;"_"&amp;F4014</f>
        <v>Shenzhen_1_2150</v>
      </c>
      <c r="H4014" s="57">
        <v>0.39616991018330883</v>
      </c>
      <c r="I4014" s="57">
        <f>COUNTIF($G$10:G4014,G4014)</f>
        <v>7</v>
      </c>
      <c r="J4014" s="57">
        <f>COUNTIF($G:$G,G4014)</f>
        <v>24</v>
      </c>
      <c r="K4014" s="57">
        <f>ROUND(3000*J4014/21653,0)</f>
        <v>3</v>
      </c>
    </row>
    <row r="4015" spans="1:11" x14ac:dyDescent="0.25">
      <c r="A4015" s="40">
        <v>1519273481</v>
      </c>
      <c r="B4015" s="40">
        <v>0</v>
      </c>
      <c r="C4015" s="40">
        <v>4243</v>
      </c>
      <c r="D4015" s="38" t="s">
        <v>359</v>
      </c>
      <c r="E4015" s="57" t="s">
        <v>382</v>
      </c>
      <c r="F4015" s="57">
        <f>ROUNDDOWN(C4015/50,0)*50</f>
        <v>4200</v>
      </c>
      <c r="G4015" s="57" t="str">
        <f>D4015&amp;"_"&amp;B4015&amp;"_"&amp;F4015</f>
        <v>Shanghai_0_4200</v>
      </c>
      <c r="H4015" s="57">
        <v>0.396299247626554</v>
      </c>
      <c r="I4015" s="57">
        <f>COUNTIF($G$10:G4015,G4015)</f>
        <v>1</v>
      </c>
      <c r="J4015" s="57">
        <f>COUNTIF($G:$G,G4015)</f>
        <v>4</v>
      </c>
      <c r="K4015" s="57">
        <f>ROUND(3000*J4015/21653,0)</f>
        <v>1</v>
      </c>
    </row>
    <row r="4016" spans="1:11" x14ac:dyDescent="0.25">
      <c r="A4016" s="40">
        <v>1517698139</v>
      </c>
      <c r="B4016" s="40">
        <v>1</v>
      </c>
      <c r="C4016" s="40">
        <v>590</v>
      </c>
      <c r="D4016" s="38" t="s">
        <v>358</v>
      </c>
      <c r="E4016" s="57" t="s">
        <v>382</v>
      </c>
      <c r="F4016" s="57">
        <f>ROUNDDOWN(C4016/50,0)*50</f>
        <v>550</v>
      </c>
      <c r="G4016" s="57" t="str">
        <f>D4016&amp;"_"&amp;B4016&amp;"_"&amp;F4016</f>
        <v>Shenzhen_1_550</v>
      </c>
      <c r="H4016" s="57">
        <v>0.39635152235585147</v>
      </c>
      <c r="I4016" s="57">
        <f>COUNTIF($G$10:G4016,G4016)</f>
        <v>8</v>
      </c>
      <c r="J4016" s="57">
        <f>COUNTIF($G:$G,G4016)</f>
        <v>56</v>
      </c>
      <c r="K4016" s="57">
        <f>ROUND(3000*J4016/21653,0)</f>
        <v>8</v>
      </c>
    </row>
    <row r="4017" spans="1:11" x14ac:dyDescent="0.25">
      <c r="A4017" s="40">
        <v>1519339513</v>
      </c>
      <c r="B4017" s="40">
        <v>1</v>
      </c>
      <c r="C4017" s="40">
        <v>1654</v>
      </c>
      <c r="D4017" s="38" t="s">
        <v>361</v>
      </c>
      <c r="E4017" s="57" t="s">
        <v>383</v>
      </c>
      <c r="F4017" s="57">
        <f>ROUNDDOWN(C4017/50,0)*50</f>
        <v>1650</v>
      </c>
      <c r="G4017" s="57" t="str">
        <f>D4017&amp;"_"&amp;B4017&amp;"_"&amp;F4017</f>
        <v>Guangzhou_1_1650</v>
      </c>
      <c r="H4017" s="57">
        <v>0.39647843638930935</v>
      </c>
      <c r="I4017" s="57">
        <f>COUNTIF($G$10:G4017,G4017)</f>
        <v>9</v>
      </c>
      <c r="J4017" s="57">
        <f>COUNTIF($G:$G,G4017)</f>
        <v>37</v>
      </c>
      <c r="K4017" s="57">
        <f>ROUND(3000*J4017/21653,0)</f>
        <v>5</v>
      </c>
    </row>
    <row r="4018" spans="1:11" x14ac:dyDescent="0.25">
      <c r="A4018" s="40">
        <v>1518179085</v>
      </c>
      <c r="B4018" s="40">
        <v>1</v>
      </c>
      <c r="C4018" s="40">
        <v>668</v>
      </c>
      <c r="D4018" s="38" t="s">
        <v>358</v>
      </c>
      <c r="E4018" s="57" t="s">
        <v>383</v>
      </c>
      <c r="F4018" s="57">
        <f>ROUNDDOWN(C4018/50,0)*50</f>
        <v>650</v>
      </c>
      <c r="G4018" s="57" t="str">
        <f>D4018&amp;"_"&amp;B4018&amp;"_"&amp;F4018</f>
        <v>Shenzhen_1_650</v>
      </c>
      <c r="H4018" s="57">
        <v>0.39654193705163043</v>
      </c>
      <c r="I4018" s="57">
        <f>COUNTIF($G$10:G4018,G4018)</f>
        <v>11</v>
      </c>
      <c r="J4018" s="57">
        <f>COUNTIF($G:$G,G4018)</f>
        <v>52</v>
      </c>
      <c r="K4018" s="57">
        <f>ROUND(3000*J4018/21653,0)</f>
        <v>7</v>
      </c>
    </row>
    <row r="4019" spans="1:11" x14ac:dyDescent="0.25">
      <c r="A4019" s="40">
        <v>1517323474</v>
      </c>
      <c r="B4019" s="40">
        <v>1</v>
      </c>
      <c r="C4019" s="40">
        <v>1482</v>
      </c>
      <c r="D4019" s="38" t="s">
        <v>361</v>
      </c>
      <c r="E4019" s="57" t="s">
        <v>382</v>
      </c>
      <c r="F4019" s="57">
        <f>ROUNDDOWN(C4019/50,0)*50</f>
        <v>1450</v>
      </c>
      <c r="G4019" s="57" t="str">
        <f>D4019&amp;"_"&amp;B4019&amp;"_"&amp;F4019</f>
        <v>Guangzhou_1_1450</v>
      </c>
      <c r="H4019" s="57">
        <v>0.39655272443513323</v>
      </c>
      <c r="I4019" s="57">
        <f>COUNTIF($G$10:G4019,G4019)</f>
        <v>3</v>
      </c>
      <c r="J4019" s="57">
        <f>COUNTIF($G:$G,G4019)</f>
        <v>41</v>
      </c>
      <c r="K4019" s="57">
        <f>ROUND(3000*J4019/21653,0)</f>
        <v>6</v>
      </c>
    </row>
    <row r="4020" spans="1:11" x14ac:dyDescent="0.25">
      <c r="A4020" s="40">
        <v>1511909385</v>
      </c>
      <c r="B4020" s="40">
        <v>1</v>
      </c>
      <c r="C4020" s="40">
        <v>1403</v>
      </c>
      <c r="D4020" s="38" t="s">
        <v>360</v>
      </c>
      <c r="E4020" s="57" t="s">
        <v>384</v>
      </c>
      <c r="F4020" s="57">
        <f>ROUNDDOWN(C4020/50,0)*50</f>
        <v>1400</v>
      </c>
      <c r="G4020" s="57" t="str">
        <f>D4020&amp;"_"&amp;B4020&amp;"_"&amp;F4020</f>
        <v>Beijing_1_1400</v>
      </c>
      <c r="H4020" s="57">
        <v>0.39658345379442983</v>
      </c>
      <c r="I4020" s="57">
        <f>COUNTIF($G$10:G4020,G4020)</f>
        <v>36</v>
      </c>
      <c r="J4020" s="57">
        <f>COUNTIF($G:$G,G4020)</f>
        <v>71</v>
      </c>
      <c r="K4020" s="57">
        <f>ROUND(3000*J4020/21653,0)</f>
        <v>10</v>
      </c>
    </row>
    <row r="4021" spans="1:11" x14ac:dyDescent="0.25">
      <c r="A4021" s="40">
        <v>1516146984</v>
      </c>
      <c r="B4021" s="40">
        <v>1</v>
      </c>
      <c r="C4021" s="40">
        <v>681</v>
      </c>
      <c r="D4021" s="38" t="s">
        <v>359</v>
      </c>
      <c r="E4021" s="57" t="s">
        <v>382</v>
      </c>
      <c r="F4021" s="57">
        <f>ROUNDDOWN(C4021/50,0)*50</f>
        <v>650</v>
      </c>
      <c r="G4021" s="57" t="str">
        <f>D4021&amp;"_"&amp;B4021&amp;"_"&amp;F4021</f>
        <v>Shanghai_1_650</v>
      </c>
      <c r="H4021" s="57">
        <v>0.39660901698083939</v>
      </c>
      <c r="I4021" s="57">
        <f>COUNTIF($G$10:G4021,G4021)</f>
        <v>2</v>
      </c>
      <c r="J4021" s="57">
        <f>COUNTIF($G:$G,G4021)</f>
        <v>83</v>
      </c>
      <c r="K4021" s="57">
        <f>ROUND(3000*J4021/21653,0)</f>
        <v>11</v>
      </c>
    </row>
    <row r="4022" spans="1:11" x14ac:dyDescent="0.25">
      <c r="A4022" s="40">
        <v>1517560236</v>
      </c>
      <c r="B4022" s="40">
        <v>1</v>
      </c>
      <c r="C4022" s="40">
        <v>2448</v>
      </c>
      <c r="D4022" s="38" t="s">
        <v>359</v>
      </c>
      <c r="E4022" s="57" t="s">
        <v>383</v>
      </c>
      <c r="F4022" s="57">
        <f>ROUNDDOWN(C4022/50,0)*50</f>
        <v>2400</v>
      </c>
      <c r="G4022" s="57" t="str">
        <f>D4022&amp;"_"&amp;B4022&amp;"_"&amp;F4022</f>
        <v>Shanghai_1_2400</v>
      </c>
      <c r="H4022" s="57">
        <v>0.39664937463171412</v>
      </c>
      <c r="I4022" s="57">
        <f>COUNTIF($G$10:G4022,G4022)</f>
        <v>16</v>
      </c>
      <c r="J4022" s="57">
        <f>COUNTIF($G:$G,G4022)</f>
        <v>65</v>
      </c>
      <c r="K4022" s="57">
        <f>ROUND(3000*J4022/21653,0)</f>
        <v>9</v>
      </c>
    </row>
    <row r="4023" spans="1:11" x14ac:dyDescent="0.25">
      <c r="A4023" s="40">
        <v>1513572061</v>
      </c>
      <c r="B4023" s="40">
        <v>0</v>
      </c>
      <c r="C4023" s="40">
        <v>1647</v>
      </c>
      <c r="D4023" s="38" t="s">
        <v>361</v>
      </c>
      <c r="E4023" s="57" t="s">
        <v>382</v>
      </c>
      <c r="F4023" s="57">
        <f>ROUNDDOWN(C4023/50,0)*50</f>
        <v>1600</v>
      </c>
      <c r="G4023" s="57" t="str">
        <f>D4023&amp;"_"&amp;B4023&amp;"_"&amp;F4023</f>
        <v>Guangzhou_0_1600</v>
      </c>
      <c r="H4023" s="57">
        <v>0.39665880110404272</v>
      </c>
      <c r="I4023" s="57">
        <f>COUNTIF($G$10:G4023,G4023)</f>
        <v>1</v>
      </c>
      <c r="J4023" s="57">
        <f>COUNTIF($G:$G,G4023)</f>
        <v>9</v>
      </c>
      <c r="K4023" s="57">
        <f>ROUND(3000*J4023/21653,0)</f>
        <v>1</v>
      </c>
    </row>
    <row r="4024" spans="1:11" x14ac:dyDescent="0.25">
      <c r="A4024" s="40">
        <v>1513321347</v>
      </c>
      <c r="B4024" s="40">
        <v>1</v>
      </c>
      <c r="C4024" s="40">
        <v>3825</v>
      </c>
      <c r="D4024" s="38" t="s">
        <v>360</v>
      </c>
      <c r="E4024" s="57" t="s">
        <v>383</v>
      </c>
      <c r="F4024" s="57">
        <f>ROUNDDOWN(C4024/50,0)*50</f>
        <v>3800</v>
      </c>
      <c r="G4024" s="57" t="str">
        <f>D4024&amp;"_"&amp;B4024&amp;"_"&amp;F4024</f>
        <v>Beijing_1_3800</v>
      </c>
      <c r="H4024" s="57">
        <v>0.39668037161284175</v>
      </c>
      <c r="I4024" s="57">
        <f>COUNTIF($G$10:G4024,G4024)</f>
        <v>4</v>
      </c>
      <c r="J4024" s="57">
        <f>COUNTIF($G:$G,G4024)</f>
        <v>25</v>
      </c>
      <c r="K4024" s="57">
        <f>ROUND(3000*J4024/21653,0)</f>
        <v>3</v>
      </c>
    </row>
    <row r="4025" spans="1:11" x14ac:dyDescent="0.25">
      <c r="A4025" s="40">
        <v>1518085189</v>
      </c>
      <c r="B4025" s="40">
        <v>1</v>
      </c>
      <c r="C4025" s="40">
        <v>4478</v>
      </c>
      <c r="D4025" s="38" t="s">
        <v>360</v>
      </c>
      <c r="E4025" s="57" t="s">
        <v>382</v>
      </c>
      <c r="F4025" s="57">
        <f>ROUNDDOWN(C4025/50,0)*50</f>
        <v>4450</v>
      </c>
      <c r="G4025" s="57" t="str">
        <f>D4025&amp;"_"&amp;B4025&amp;"_"&amp;F4025</f>
        <v>Beijing_1_4450</v>
      </c>
      <c r="H4025" s="57">
        <v>0.39672050527824132</v>
      </c>
      <c r="I4025" s="57">
        <f>COUNTIF($G$10:G4025,G4025)</f>
        <v>3</v>
      </c>
      <c r="J4025" s="57">
        <f>COUNTIF($G:$G,G4025)</f>
        <v>27</v>
      </c>
      <c r="K4025" s="57">
        <f>ROUND(3000*J4025/21653,0)</f>
        <v>4</v>
      </c>
    </row>
    <row r="4026" spans="1:11" x14ac:dyDescent="0.25">
      <c r="A4026" s="40">
        <v>1516864896</v>
      </c>
      <c r="B4026" s="40">
        <v>1</v>
      </c>
      <c r="C4026" s="40">
        <v>66</v>
      </c>
      <c r="D4026" s="38" t="s">
        <v>361</v>
      </c>
      <c r="E4026" s="57" t="s">
        <v>382</v>
      </c>
      <c r="F4026" s="57">
        <f>ROUNDDOWN(C4026/50,0)*50</f>
        <v>50</v>
      </c>
      <c r="G4026" s="57" t="str">
        <f>D4026&amp;"_"&amp;B4026&amp;"_"&amp;F4026</f>
        <v>Guangzhou_1_50</v>
      </c>
      <c r="H4026" s="57">
        <v>0.39672138028661508</v>
      </c>
      <c r="I4026" s="57">
        <f>COUNTIF($G$10:G4026,G4026)</f>
        <v>5</v>
      </c>
      <c r="J4026" s="57">
        <f>COUNTIF($G:$G,G4026)</f>
        <v>35</v>
      </c>
      <c r="K4026" s="57">
        <f>ROUND(3000*J4026/21653,0)</f>
        <v>5</v>
      </c>
    </row>
    <row r="4027" spans="1:11" x14ac:dyDescent="0.25">
      <c r="A4027" s="40">
        <v>1515083614</v>
      </c>
      <c r="B4027" s="40">
        <v>1</v>
      </c>
      <c r="C4027" s="40">
        <v>1590</v>
      </c>
      <c r="D4027" s="38" t="s">
        <v>360</v>
      </c>
      <c r="E4027" s="57" t="s">
        <v>384</v>
      </c>
      <c r="F4027" s="57">
        <f>ROUNDDOWN(C4027/50,0)*50</f>
        <v>1550</v>
      </c>
      <c r="G4027" s="57" t="str">
        <f>D4027&amp;"_"&amp;B4027&amp;"_"&amp;F4027</f>
        <v>Beijing_1_1550</v>
      </c>
      <c r="H4027" s="57">
        <v>0.39676022748931961</v>
      </c>
      <c r="I4027" s="57">
        <f>COUNTIF($G$10:G4027,G4027)</f>
        <v>34</v>
      </c>
      <c r="J4027" s="57">
        <f>COUNTIF($G:$G,G4027)</f>
        <v>79</v>
      </c>
      <c r="K4027" s="57">
        <f>ROUND(3000*J4027/21653,0)</f>
        <v>11</v>
      </c>
    </row>
    <row r="4028" spans="1:11" x14ac:dyDescent="0.25">
      <c r="A4028" s="40">
        <v>1512876421</v>
      </c>
      <c r="B4028" s="40">
        <v>0</v>
      </c>
      <c r="C4028" s="40">
        <v>643</v>
      </c>
      <c r="D4028" s="38" t="s">
        <v>359</v>
      </c>
      <c r="E4028" s="57" t="s">
        <v>384</v>
      </c>
      <c r="F4028" s="57">
        <f>ROUNDDOWN(C4028/50,0)*50</f>
        <v>600</v>
      </c>
      <c r="G4028" s="57" t="str">
        <f>D4028&amp;"_"&amp;B4028&amp;"_"&amp;F4028</f>
        <v>Shanghai_0_600</v>
      </c>
      <c r="H4028" s="57">
        <v>0.39676511449990881</v>
      </c>
      <c r="I4028" s="57">
        <f>COUNTIF($G$10:G4028,G4028)</f>
        <v>11</v>
      </c>
      <c r="J4028" s="57">
        <f>COUNTIF($G:$G,G4028)</f>
        <v>38</v>
      </c>
      <c r="K4028" s="57">
        <f>ROUND(3000*J4028/21653,0)</f>
        <v>5</v>
      </c>
    </row>
    <row r="4029" spans="1:11" x14ac:dyDescent="0.25">
      <c r="A4029" s="40">
        <v>1514098931</v>
      </c>
      <c r="B4029" s="40">
        <v>0</v>
      </c>
      <c r="C4029" s="40">
        <v>2252</v>
      </c>
      <c r="D4029" s="38" t="s">
        <v>360</v>
      </c>
      <c r="E4029" s="57" t="s">
        <v>384</v>
      </c>
      <c r="F4029" s="57">
        <f>ROUNDDOWN(C4029/50,0)*50</f>
        <v>2250</v>
      </c>
      <c r="G4029" s="57" t="str">
        <f>D4029&amp;"_"&amp;B4029&amp;"_"&amp;F4029</f>
        <v>Beijing_0_2250</v>
      </c>
      <c r="H4029" s="57">
        <v>0.39678972124860779</v>
      </c>
      <c r="I4029" s="57">
        <f>COUNTIF($G$10:G4029,G4029)</f>
        <v>11</v>
      </c>
      <c r="J4029" s="57">
        <f>COUNTIF($G:$G,G4029)</f>
        <v>22</v>
      </c>
      <c r="K4029" s="57">
        <f>ROUND(3000*J4029/21653,0)</f>
        <v>3</v>
      </c>
    </row>
    <row r="4030" spans="1:11" x14ac:dyDescent="0.25">
      <c r="A4030" s="40">
        <v>1513762889</v>
      </c>
      <c r="B4030" s="40">
        <v>1</v>
      </c>
      <c r="C4030" s="40">
        <v>2378</v>
      </c>
      <c r="D4030" s="38" t="s">
        <v>360</v>
      </c>
      <c r="E4030" s="57" t="s">
        <v>382</v>
      </c>
      <c r="F4030" s="57">
        <f>ROUNDDOWN(C4030/50,0)*50</f>
        <v>2350</v>
      </c>
      <c r="G4030" s="57" t="str">
        <f>D4030&amp;"_"&amp;B4030&amp;"_"&amp;F4030</f>
        <v>Beijing_1_2350</v>
      </c>
      <c r="H4030" s="57">
        <v>0.39683151592279198</v>
      </c>
      <c r="I4030" s="57">
        <f>COUNTIF($G$10:G4030,G4030)</f>
        <v>9</v>
      </c>
      <c r="J4030" s="57">
        <f>COUNTIF($G:$G,G4030)</f>
        <v>71</v>
      </c>
      <c r="K4030" s="57">
        <f>ROUND(3000*J4030/21653,0)</f>
        <v>10</v>
      </c>
    </row>
    <row r="4031" spans="1:11" x14ac:dyDescent="0.25">
      <c r="A4031" s="40">
        <v>1518273816</v>
      </c>
      <c r="B4031" s="40">
        <v>1</v>
      </c>
      <c r="C4031" s="40">
        <v>220</v>
      </c>
      <c r="D4031" s="38" t="s">
        <v>360</v>
      </c>
      <c r="E4031" s="57" t="s">
        <v>382</v>
      </c>
      <c r="F4031" s="57">
        <f>ROUNDDOWN(C4031/50,0)*50</f>
        <v>200</v>
      </c>
      <c r="G4031" s="57" t="str">
        <f>D4031&amp;"_"&amp;B4031&amp;"_"&amp;F4031</f>
        <v>Beijing_1_200</v>
      </c>
      <c r="H4031" s="57">
        <v>4.6474633353676964E-3</v>
      </c>
      <c r="I4031" s="57">
        <f>COUNTIF($G$10:G4031,G4031)</f>
        <v>7</v>
      </c>
      <c r="J4031" s="57">
        <f>COUNTIF($G:$G,G4031)</f>
        <v>84</v>
      </c>
      <c r="K4031" s="57">
        <f>ROUND(3000*J4031/21653,0)</f>
        <v>12</v>
      </c>
    </row>
    <row r="4032" spans="1:11" x14ac:dyDescent="0.25">
      <c r="A4032" s="40">
        <v>1519752179</v>
      </c>
      <c r="B4032" s="40">
        <v>1</v>
      </c>
      <c r="C4032" s="40">
        <v>236</v>
      </c>
      <c r="D4032" s="38" t="s">
        <v>360</v>
      </c>
      <c r="E4032" s="57" t="s">
        <v>382</v>
      </c>
      <c r="F4032" s="57">
        <f>ROUNDDOWN(C4032/50,0)*50</f>
        <v>200</v>
      </c>
      <c r="G4032" s="57" t="str">
        <f>D4032&amp;"_"&amp;B4032&amp;"_"&amp;F4032</f>
        <v>Beijing_1_200</v>
      </c>
      <c r="H4032" s="57">
        <v>9.4668330125617928E-3</v>
      </c>
      <c r="I4032" s="57">
        <f>COUNTIF($G$10:G4032,G4032)</f>
        <v>8</v>
      </c>
      <c r="J4032" s="57">
        <f>COUNTIF($G:$G,G4032)</f>
        <v>84</v>
      </c>
      <c r="K4032" s="57">
        <f>ROUND(3000*J4032/21653,0)</f>
        <v>12</v>
      </c>
    </row>
    <row r="4033" spans="1:11" x14ac:dyDescent="0.25">
      <c r="A4033" s="40">
        <v>1515408053</v>
      </c>
      <c r="B4033" s="40">
        <v>1</v>
      </c>
      <c r="C4033" s="40">
        <v>230</v>
      </c>
      <c r="D4033" s="38" t="s">
        <v>360</v>
      </c>
      <c r="E4033" s="57" t="s">
        <v>382</v>
      </c>
      <c r="F4033" s="57">
        <f>ROUNDDOWN(C4033/50,0)*50</f>
        <v>200</v>
      </c>
      <c r="G4033" s="57" t="str">
        <f>D4033&amp;"_"&amp;B4033&amp;"_"&amp;F4033</f>
        <v>Beijing_1_200</v>
      </c>
      <c r="H4033" s="57">
        <v>4.394252624680195E-2</v>
      </c>
      <c r="I4033" s="57">
        <f>COUNTIF($G$10:G4033,G4033)</f>
        <v>9</v>
      </c>
      <c r="J4033" s="57">
        <f>COUNTIF($G:$G,G4033)</f>
        <v>84</v>
      </c>
      <c r="K4033" s="57">
        <f>ROUND(3000*J4033/21653,0)</f>
        <v>12</v>
      </c>
    </row>
    <row r="4034" spans="1:11" x14ac:dyDescent="0.25">
      <c r="A4034" s="40">
        <v>1512104383</v>
      </c>
      <c r="B4034" s="40">
        <v>1</v>
      </c>
      <c r="C4034" s="40">
        <v>243</v>
      </c>
      <c r="D4034" s="38" t="s">
        <v>360</v>
      </c>
      <c r="E4034" s="57" t="s">
        <v>382</v>
      </c>
      <c r="F4034" s="57">
        <f>ROUNDDOWN(C4034/50,0)*50</f>
        <v>200</v>
      </c>
      <c r="G4034" s="57" t="str">
        <f>D4034&amp;"_"&amp;B4034&amp;"_"&amp;F4034</f>
        <v>Beijing_1_200</v>
      </c>
      <c r="H4034" s="57">
        <v>5.1464512484446612E-2</v>
      </c>
      <c r="I4034" s="57">
        <f>COUNTIF($G$10:G4034,G4034)</f>
        <v>10</v>
      </c>
      <c r="J4034" s="57">
        <f>COUNTIF($G:$G,G4034)</f>
        <v>84</v>
      </c>
      <c r="K4034" s="57">
        <f>ROUND(3000*J4034/21653,0)</f>
        <v>12</v>
      </c>
    </row>
    <row r="4035" spans="1:11" x14ac:dyDescent="0.25">
      <c r="A4035" s="40">
        <v>1511710843</v>
      </c>
      <c r="B4035" s="40">
        <v>1</v>
      </c>
      <c r="C4035" s="40">
        <v>239</v>
      </c>
      <c r="D4035" s="38" t="s">
        <v>360</v>
      </c>
      <c r="E4035" s="57" t="s">
        <v>382</v>
      </c>
      <c r="F4035" s="57">
        <f>ROUNDDOWN(C4035/50,0)*50</f>
        <v>200</v>
      </c>
      <c r="G4035" s="57" t="str">
        <f>D4035&amp;"_"&amp;B4035&amp;"_"&amp;F4035</f>
        <v>Beijing_1_200</v>
      </c>
      <c r="H4035" s="57">
        <v>5.49636394689762E-2</v>
      </c>
      <c r="I4035" s="57">
        <f>COUNTIF($G$10:G4035,G4035)</f>
        <v>11</v>
      </c>
      <c r="J4035" s="57">
        <f>COUNTIF($G:$G,G4035)</f>
        <v>84</v>
      </c>
      <c r="K4035" s="57">
        <f>ROUND(3000*J4035/21653,0)</f>
        <v>12</v>
      </c>
    </row>
    <row r="4036" spans="1:11" x14ac:dyDescent="0.25">
      <c r="A4036" s="40">
        <v>1514600513</v>
      </c>
      <c r="B4036" s="40">
        <v>1</v>
      </c>
      <c r="C4036" s="40">
        <v>212</v>
      </c>
      <c r="D4036" s="38" t="s">
        <v>360</v>
      </c>
      <c r="E4036" s="57" t="s">
        <v>382</v>
      </c>
      <c r="F4036" s="57">
        <f>ROUNDDOWN(C4036/50,0)*50</f>
        <v>200</v>
      </c>
      <c r="G4036" s="57" t="str">
        <f>D4036&amp;"_"&amp;B4036&amp;"_"&amp;F4036</f>
        <v>Beijing_1_200</v>
      </c>
      <c r="H4036" s="57">
        <v>5.5747695651664042E-2</v>
      </c>
      <c r="I4036" s="57">
        <f>COUNTIF($G$10:G4036,G4036)</f>
        <v>12</v>
      </c>
      <c r="J4036" s="57">
        <f>COUNTIF($G:$G,G4036)</f>
        <v>84</v>
      </c>
      <c r="K4036" s="57">
        <f>ROUND(3000*J4036/21653,0)</f>
        <v>12</v>
      </c>
    </row>
    <row r="4037" spans="1:11" x14ac:dyDescent="0.25">
      <c r="A4037" s="40">
        <v>1518951179</v>
      </c>
      <c r="B4037" s="40">
        <v>1</v>
      </c>
      <c r="C4037" s="40">
        <v>243</v>
      </c>
      <c r="D4037" s="38" t="s">
        <v>360</v>
      </c>
      <c r="E4037" s="57" t="s">
        <v>383</v>
      </c>
      <c r="F4037" s="57">
        <f>ROUNDDOWN(C4037/50,0)*50</f>
        <v>200</v>
      </c>
      <c r="G4037" s="57" t="str">
        <f>D4037&amp;"_"&amp;B4037&amp;"_"&amp;F4037</f>
        <v>Beijing_1_200</v>
      </c>
      <c r="H4037" s="57">
        <v>6.1733179117745562E-2</v>
      </c>
      <c r="I4037" s="57">
        <f>COUNTIF($G$10:G4037,G4037)</f>
        <v>13</v>
      </c>
      <c r="J4037" s="57">
        <f>COUNTIF($G:$G,G4037)</f>
        <v>84</v>
      </c>
      <c r="K4037" s="57">
        <f>ROUND(3000*J4037/21653,0)</f>
        <v>12</v>
      </c>
    </row>
    <row r="4038" spans="1:11" x14ac:dyDescent="0.25">
      <c r="A4038" s="40">
        <v>1517701276</v>
      </c>
      <c r="B4038" s="40">
        <v>1</v>
      </c>
      <c r="C4038" s="40">
        <v>249</v>
      </c>
      <c r="D4038" s="38" t="s">
        <v>360</v>
      </c>
      <c r="E4038" s="57" t="s">
        <v>383</v>
      </c>
      <c r="F4038" s="57">
        <f>ROUNDDOWN(C4038/50,0)*50</f>
        <v>200</v>
      </c>
      <c r="G4038" s="57" t="str">
        <f>D4038&amp;"_"&amp;B4038&amp;"_"&amp;F4038</f>
        <v>Beijing_1_200</v>
      </c>
      <c r="H4038" s="57">
        <v>6.4390022199045327E-2</v>
      </c>
      <c r="I4038" s="57">
        <f>COUNTIF($G$10:G4038,G4038)</f>
        <v>14</v>
      </c>
      <c r="J4038" s="57">
        <f>COUNTIF($G:$G,G4038)</f>
        <v>84</v>
      </c>
      <c r="K4038" s="57">
        <f>ROUND(3000*J4038/21653,0)</f>
        <v>12</v>
      </c>
    </row>
    <row r="4039" spans="1:11" x14ac:dyDescent="0.25">
      <c r="A4039" s="40">
        <v>1516439309</v>
      </c>
      <c r="B4039" s="40">
        <v>1</v>
      </c>
      <c r="C4039" s="40">
        <v>227</v>
      </c>
      <c r="D4039" s="38" t="s">
        <v>360</v>
      </c>
      <c r="E4039" s="57" t="s">
        <v>383</v>
      </c>
      <c r="F4039" s="57">
        <f>ROUNDDOWN(C4039/50,0)*50</f>
        <v>200</v>
      </c>
      <c r="G4039" s="57" t="str">
        <f>D4039&amp;"_"&amp;B4039&amp;"_"&amp;F4039</f>
        <v>Beijing_1_200</v>
      </c>
      <c r="H4039" s="57">
        <v>7.5094873532856155E-2</v>
      </c>
      <c r="I4039" s="57">
        <f>COUNTIF($G$10:G4039,G4039)</f>
        <v>15</v>
      </c>
      <c r="J4039" s="57">
        <f>COUNTIF($G:$G,G4039)</f>
        <v>84</v>
      </c>
      <c r="K4039" s="57">
        <f>ROUND(3000*J4039/21653,0)</f>
        <v>12</v>
      </c>
    </row>
    <row r="4040" spans="1:11" x14ac:dyDescent="0.25">
      <c r="A4040" s="40">
        <v>1515424959</v>
      </c>
      <c r="B4040" s="40">
        <v>1</v>
      </c>
      <c r="C4040" s="40">
        <v>229</v>
      </c>
      <c r="D4040" s="38" t="s">
        <v>360</v>
      </c>
      <c r="E4040" s="57" t="s">
        <v>383</v>
      </c>
      <c r="F4040" s="57">
        <f>ROUNDDOWN(C4040/50,0)*50</f>
        <v>200</v>
      </c>
      <c r="G4040" s="57" t="str">
        <f>D4040&amp;"_"&amp;B4040&amp;"_"&amp;F4040</f>
        <v>Beijing_1_200</v>
      </c>
      <c r="H4040" s="57">
        <v>7.8375869379885721E-2</v>
      </c>
      <c r="I4040" s="57">
        <f>COUNTIF($G$10:G4040,G4040)</f>
        <v>16</v>
      </c>
      <c r="J4040" s="57">
        <f>COUNTIF($G:$G,G4040)</f>
        <v>84</v>
      </c>
      <c r="K4040" s="57">
        <f>ROUND(3000*J4040/21653,0)</f>
        <v>12</v>
      </c>
    </row>
    <row r="4041" spans="1:11" x14ac:dyDescent="0.25">
      <c r="A4041" s="40">
        <v>1515091083</v>
      </c>
      <c r="B4041" s="40">
        <v>1</v>
      </c>
      <c r="C4041" s="40">
        <v>226</v>
      </c>
      <c r="D4041" s="38" t="s">
        <v>360</v>
      </c>
      <c r="E4041" s="57" t="s">
        <v>383</v>
      </c>
      <c r="F4041" s="57">
        <f>ROUNDDOWN(C4041/50,0)*50</f>
        <v>200</v>
      </c>
      <c r="G4041" s="57" t="str">
        <f>D4041&amp;"_"&amp;B4041&amp;"_"&amp;F4041</f>
        <v>Beijing_1_200</v>
      </c>
      <c r="H4041" s="57">
        <v>8.1765295975108732E-2</v>
      </c>
      <c r="I4041" s="57">
        <f>COUNTIF($G$10:G4041,G4041)</f>
        <v>17</v>
      </c>
      <c r="J4041" s="57">
        <f>COUNTIF($G:$G,G4041)</f>
        <v>84</v>
      </c>
      <c r="K4041" s="57">
        <f>ROUND(3000*J4041/21653,0)</f>
        <v>12</v>
      </c>
    </row>
    <row r="4042" spans="1:11" x14ac:dyDescent="0.25">
      <c r="A4042" s="40">
        <v>1516063238</v>
      </c>
      <c r="B4042" s="40">
        <v>1</v>
      </c>
      <c r="C4042" s="40">
        <v>237</v>
      </c>
      <c r="D4042" s="38" t="s">
        <v>360</v>
      </c>
      <c r="E4042" s="57" t="s">
        <v>383</v>
      </c>
      <c r="F4042" s="57">
        <f>ROUNDDOWN(C4042/50,0)*50</f>
        <v>200</v>
      </c>
      <c r="G4042" s="57" t="str">
        <f>D4042&amp;"_"&amp;B4042&amp;"_"&amp;F4042</f>
        <v>Beijing_1_200</v>
      </c>
      <c r="H4042" s="57">
        <v>8.2668783703079618E-2</v>
      </c>
      <c r="I4042" s="57">
        <f>COUNTIF($G$10:G4042,G4042)</f>
        <v>18</v>
      </c>
      <c r="J4042" s="57">
        <f>COUNTIF($G:$G,G4042)</f>
        <v>84</v>
      </c>
      <c r="K4042" s="57">
        <f>ROUND(3000*J4042/21653,0)</f>
        <v>12</v>
      </c>
    </row>
    <row r="4043" spans="1:11" x14ac:dyDescent="0.25">
      <c r="A4043" s="40">
        <v>1512300269</v>
      </c>
      <c r="B4043" s="40">
        <v>1</v>
      </c>
      <c r="C4043" s="40">
        <v>223</v>
      </c>
      <c r="D4043" s="38" t="s">
        <v>360</v>
      </c>
      <c r="E4043" s="57" t="s">
        <v>383</v>
      </c>
      <c r="F4043" s="57">
        <f>ROUNDDOWN(C4043/50,0)*50</f>
        <v>200</v>
      </c>
      <c r="G4043" s="57" t="str">
        <f>D4043&amp;"_"&amp;B4043&amp;"_"&amp;F4043</f>
        <v>Beijing_1_200</v>
      </c>
      <c r="H4043" s="57">
        <v>0.10764633859898887</v>
      </c>
      <c r="I4043" s="57">
        <f>COUNTIF($G$10:G4043,G4043)</f>
        <v>19</v>
      </c>
      <c r="J4043" s="57">
        <f>COUNTIF($G:$G,G4043)</f>
        <v>84</v>
      </c>
      <c r="K4043" s="57">
        <f>ROUND(3000*J4043/21653,0)</f>
        <v>12</v>
      </c>
    </row>
    <row r="4044" spans="1:11" x14ac:dyDescent="0.25">
      <c r="A4044" s="40">
        <v>1514988986</v>
      </c>
      <c r="B4044" s="40">
        <v>1</v>
      </c>
      <c r="C4044" s="40">
        <v>225</v>
      </c>
      <c r="D4044" s="38" t="s">
        <v>360</v>
      </c>
      <c r="E4044" s="57" t="s">
        <v>383</v>
      </c>
      <c r="F4044" s="57">
        <f>ROUNDDOWN(C4044/50,0)*50</f>
        <v>200</v>
      </c>
      <c r="G4044" s="57" t="str">
        <f>D4044&amp;"_"&amp;B4044&amp;"_"&amp;F4044</f>
        <v>Beijing_1_200</v>
      </c>
      <c r="H4044" s="57">
        <v>0.14528951139920709</v>
      </c>
      <c r="I4044" s="57">
        <f>COUNTIF($G$10:G4044,G4044)</f>
        <v>20</v>
      </c>
      <c r="J4044" s="57">
        <f>COUNTIF($G:$G,G4044)</f>
        <v>84</v>
      </c>
      <c r="K4044" s="57">
        <f>ROUND(3000*J4044/21653,0)</f>
        <v>12</v>
      </c>
    </row>
    <row r="4045" spans="1:11" x14ac:dyDescent="0.25">
      <c r="A4045" s="40">
        <v>1516902719</v>
      </c>
      <c r="B4045" s="40">
        <v>1</v>
      </c>
      <c r="C4045" s="40">
        <v>233</v>
      </c>
      <c r="D4045" s="38" t="s">
        <v>360</v>
      </c>
      <c r="E4045" s="57" t="s">
        <v>383</v>
      </c>
      <c r="F4045" s="57">
        <f>ROUNDDOWN(C4045/50,0)*50</f>
        <v>200</v>
      </c>
      <c r="G4045" s="57" t="str">
        <f>D4045&amp;"_"&amp;B4045&amp;"_"&amp;F4045</f>
        <v>Beijing_1_200</v>
      </c>
      <c r="H4045" s="57">
        <v>0.17612166208635727</v>
      </c>
      <c r="I4045" s="57">
        <f>COUNTIF($G$10:G4045,G4045)</f>
        <v>21</v>
      </c>
      <c r="J4045" s="57">
        <f>COUNTIF($G:$G,G4045)</f>
        <v>84</v>
      </c>
      <c r="K4045" s="57">
        <f>ROUND(3000*J4045/21653,0)</f>
        <v>12</v>
      </c>
    </row>
    <row r="4046" spans="1:11" x14ac:dyDescent="0.25">
      <c r="A4046" s="40">
        <v>1513582744</v>
      </c>
      <c r="B4046" s="40">
        <v>1</v>
      </c>
      <c r="C4046" s="40">
        <v>208</v>
      </c>
      <c r="D4046" s="38" t="s">
        <v>360</v>
      </c>
      <c r="E4046" s="57" t="s">
        <v>383</v>
      </c>
      <c r="F4046" s="57">
        <f>ROUNDDOWN(C4046/50,0)*50</f>
        <v>200</v>
      </c>
      <c r="G4046" s="57" t="str">
        <f>D4046&amp;"_"&amp;B4046&amp;"_"&amp;F4046</f>
        <v>Beijing_1_200</v>
      </c>
      <c r="H4046" s="57">
        <v>0.17886262764388572</v>
      </c>
      <c r="I4046" s="57">
        <f>COUNTIF($G$10:G4046,G4046)</f>
        <v>22</v>
      </c>
      <c r="J4046" s="57">
        <f>COUNTIF($G:$G,G4046)</f>
        <v>84</v>
      </c>
      <c r="K4046" s="57">
        <f>ROUND(3000*J4046/21653,0)</f>
        <v>12</v>
      </c>
    </row>
    <row r="4047" spans="1:11" x14ac:dyDescent="0.25">
      <c r="A4047" s="40">
        <v>1512200037</v>
      </c>
      <c r="B4047" s="40">
        <v>1</v>
      </c>
      <c r="C4047" s="40">
        <v>210</v>
      </c>
      <c r="D4047" s="38" t="s">
        <v>360</v>
      </c>
      <c r="E4047" s="57" t="s">
        <v>383</v>
      </c>
      <c r="F4047" s="57">
        <f>ROUNDDOWN(C4047/50,0)*50</f>
        <v>200</v>
      </c>
      <c r="G4047" s="57" t="str">
        <f>D4047&amp;"_"&amp;B4047&amp;"_"&amp;F4047</f>
        <v>Beijing_1_200</v>
      </c>
      <c r="H4047" s="57">
        <v>0.22748902828446049</v>
      </c>
      <c r="I4047" s="57">
        <f>COUNTIF($G$10:G4047,G4047)</f>
        <v>23</v>
      </c>
      <c r="J4047" s="57">
        <f>COUNTIF($G:$G,G4047)</f>
        <v>84</v>
      </c>
      <c r="K4047" s="57">
        <f>ROUND(3000*J4047/21653,0)</f>
        <v>12</v>
      </c>
    </row>
    <row r="4048" spans="1:11" x14ac:dyDescent="0.25">
      <c r="A4048" s="40">
        <v>1511648316</v>
      </c>
      <c r="B4048" s="40">
        <v>1</v>
      </c>
      <c r="C4048" s="40">
        <v>217</v>
      </c>
      <c r="D4048" s="38" t="s">
        <v>360</v>
      </c>
      <c r="E4048" s="57" t="s">
        <v>383</v>
      </c>
      <c r="F4048" s="57">
        <f>ROUNDDOWN(C4048/50,0)*50</f>
        <v>200</v>
      </c>
      <c r="G4048" s="57" t="str">
        <f>D4048&amp;"_"&amp;B4048&amp;"_"&amp;F4048</f>
        <v>Beijing_1_200</v>
      </c>
      <c r="H4048" s="57">
        <v>0.2280903074184204</v>
      </c>
      <c r="I4048" s="57">
        <f>COUNTIF($G$10:G4048,G4048)</f>
        <v>24</v>
      </c>
      <c r="J4048" s="57">
        <f>COUNTIF($G:$G,G4048)</f>
        <v>84</v>
      </c>
      <c r="K4048" s="57">
        <f>ROUND(3000*J4048/21653,0)</f>
        <v>12</v>
      </c>
    </row>
    <row r="4049" spans="1:11" x14ac:dyDescent="0.25">
      <c r="A4049" s="40">
        <v>1515316594</v>
      </c>
      <c r="B4049" s="40">
        <v>1</v>
      </c>
      <c r="C4049" s="40">
        <v>234</v>
      </c>
      <c r="D4049" s="38" t="s">
        <v>360</v>
      </c>
      <c r="E4049" s="57" t="s">
        <v>384</v>
      </c>
      <c r="F4049" s="57">
        <f>ROUNDDOWN(C4049/50,0)*50</f>
        <v>200</v>
      </c>
      <c r="G4049" s="57" t="str">
        <f>D4049&amp;"_"&amp;B4049&amp;"_"&amp;F4049</f>
        <v>Beijing_1_200</v>
      </c>
      <c r="H4049" s="57">
        <v>0.23022361983698769</v>
      </c>
      <c r="I4049" s="57">
        <f>COUNTIF($G$10:G4049,G4049)</f>
        <v>25</v>
      </c>
      <c r="J4049" s="57">
        <f>COUNTIF($G:$G,G4049)</f>
        <v>84</v>
      </c>
      <c r="K4049" s="57">
        <f>ROUND(3000*J4049/21653,0)</f>
        <v>12</v>
      </c>
    </row>
    <row r="4050" spans="1:11" x14ac:dyDescent="0.25">
      <c r="A4050" s="40">
        <v>1516670368</v>
      </c>
      <c r="B4050" s="40">
        <v>1</v>
      </c>
      <c r="C4050" s="40">
        <v>207</v>
      </c>
      <c r="D4050" s="38" t="s">
        <v>360</v>
      </c>
      <c r="E4050" s="57" t="s">
        <v>384</v>
      </c>
      <c r="F4050" s="57">
        <f>ROUNDDOWN(C4050/50,0)*50</f>
        <v>200</v>
      </c>
      <c r="G4050" s="57" t="str">
        <f>D4050&amp;"_"&amp;B4050&amp;"_"&amp;F4050</f>
        <v>Beijing_1_200</v>
      </c>
      <c r="H4050" s="57">
        <v>0.23649750469388664</v>
      </c>
      <c r="I4050" s="57">
        <f>COUNTIF($G$10:G4050,G4050)</f>
        <v>26</v>
      </c>
      <c r="J4050" s="57">
        <f>COUNTIF($G:$G,G4050)</f>
        <v>84</v>
      </c>
      <c r="K4050" s="57">
        <f>ROUND(3000*J4050/21653,0)</f>
        <v>12</v>
      </c>
    </row>
    <row r="4051" spans="1:11" x14ac:dyDescent="0.25">
      <c r="A4051" s="40">
        <v>1516977894</v>
      </c>
      <c r="B4051" s="40">
        <v>1</v>
      </c>
      <c r="C4051" s="40">
        <v>235</v>
      </c>
      <c r="D4051" s="38" t="s">
        <v>360</v>
      </c>
      <c r="E4051" s="57" t="s">
        <v>384</v>
      </c>
      <c r="F4051" s="57">
        <f>ROUNDDOWN(C4051/50,0)*50</f>
        <v>200</v>
      </c>
      <c r="G4051" s="57" t="str">
        <f>D4051&amp;"_"&amp;B4051&amp;"_"&amp;F4051</f>
        <v>Beijing_1_200</v>
      </c>
      <c r="H4051" s="57">
        <v>0.24221564318312772</v>
      </c>
      <c r="I4051" s="57">
        <f>COUNTIF($G$10:G4051,G4051)</f>
        <v>27</v>
      </c>
      <c r="J4051" s="57">
        <f>COUNTIF($G:$G,G4051)</f>
        <v>84</v>
      </c>
      <c r="K4051" s="57">
        <f>ROUND(3000*J4051/21653,0)</f>
        <v>12</v>
      </c>
    </row>
    <row r="4052" spans="1:11" x14ac:dyDescent="0.25">
      <c r="A4052" s="40">
        <v>1518930053</v>
      </c>
      <c r="B4052" s="40">
        <v>1</v>
      </c>
      <c r="C4052" s="40">
        <v>217</v>
      </c>
      <c r="D4052" s="38" t="s">
        <v>360</v>
      </c>
      <c r="E4052" s="57" t="s">
        <v>384</v>
      </c>
      <c r="F4052" s="57">
        <f>ROUNDDOWN(C4052/50,0)*50</f>
        <v>200</v>
      </c>
      <c r="G4052" s="57" t="str">
        <f>D4052&amp;"_"&amp;B4052&amp;"_"&amp;F4052</f>
        <v>Beijing_1_200</v>
      </c>
      <c r="H4052" s="57">
        <v>0.24670590358469446</v>
      </c>
      <c r="I4052" s="57">
        <f>COUNTIF($G$10:G4052,G4052)</f>
        <v>28</v>
      </c>
      <c r="J4052" s="57">
        <f>COUNTIF($G:$G,G4052)</f>
        <v>84</v>
      </c>
      <c r="K4052" s="57">
        <f>ROUND(3000*J4052/21653,0)</f>
        <v>12</v>
      </c>
    </row>
    <row r="4053" spans="1:11" x14ac:dyDescent="0.25">
      <c r="A4053" s="40">
        <v>1513863265</v>
      </c>
      <c r="B4053" s="40">
        <v>1</v>
      </c>
      <c r="C4053" s="40">
        <v>236</v>
      </c>
      <c r="D4053" s="38" t="s">
        <v>360</v>
      </c>
      <c r="E4053" s="57" t="s">
        <v>384</v>
      </c>
      <c r="F4053" s="57">
        <f>ROUNDDOWN(C4053/50,0)*50</f>
        <v>200</v>
      </c>
      <c r="G4053" s="57" t="str">
        <f>D4053&amp;"_"&amp;B4053&amp;"_"&amp;F4053</f>
        <v>Beijing_1_200</v>
      </c>
      <c r="H4053" s="57">
        <v>0.27061657538233441</v>
      </c>
      <c r="I4053" s="57">
        <f>COUNTIF($G$10:G4053,G4053)</f>
        <v>29</v>
      </c>
      <c r="J4053" s="57">
        <f>COUNTIF($G:$G,G4053)</f>
        <v>84</v>
      </c>
      <c r="K4053" s="57">
        <f>ROUND(3000*J4053/21653,0)</f>
        <v>12</v>
      </c>
    </row>
    <row r="4054" spans="1:11" x14ac:dyDescent="0.25">
      <c r="A4054" s="40">
        <v>1513922384</v>
      </c>
      <c r="B4054" s="40">
        <v>1</v>
      </c>
      <c r="C4054" s="40">
        <v>239</v>
      </c>
      <c r="D4054" s="38" t="s">
        <v>360</v>
      </c>
      <c r="E4054" s="57" t="s">
        <v>384</v>
      </c>
      <c r="F4054" s="57">
        <f>ROUNDDOWN(C4054/50,0)*50</f>
        <v>200</v>
      </c>
      <c r="G4054" s="57" t="str">
        <f>D4054&amp;"_"&amp;B4054&amp;"_"&amp;F4054</f>
        <v>Beijing_1_200</v>
      </c>
      <c r="H4054" s="57">
        <v>0.29387486074348834</v>
      </c>
      <c r="I4054" s="57">
        <f>COUNTIF($G$10:G4054,G4054)</f>
        <v>30</v>
      </c>
      <c r="J4054" s="57">
        <f>COUNTIF($G:$G,G4054)</f>
        <v>84</v>
      </c>
      <c r="K4054" s="57">
        <f>ROUND(3000*J4054/21653,0)</f>
        <v>12</v>
      </c>
    </row>
    <row r="4055" spans="1:11" x14ac:dyDescent="0.25">
      <c r="A4055" s="40">
        <v>1516977656</v>
      </c>
      <c r="B4055" s="40">
        <v>1</v>
      </c>
      <c r="C4055" s="40">
        <v>3910</v>
      </c>
      <c r="D4055" s="38" t="s">
        <v>359</v>
      </c>
      <c r="E4055" s="57" t="s">
        <v>384</v>
      </c>
      <c r="F4055" s="57">
        <f>ROUNDDOWN(C4055/50,0)*50</f>
        <v>3900</v>
      </c>
      <c r="G4055" s="57" t="str">
        <f>D4055&amp;"_"&amp;B4055&amp;"_"&amp;F4055</f>
        <v>Shanghai_1_3900</v>
      </c>
      <c r="H4055" s="57">
        <v>0.39690571235890326</v>
      </c>
      <c r="I4055" s="57">
        <f>COUNTIF($G$10:G4055,G4055)</f>
        <v>7</v>
      </c>
      <c r="J4055" s="57">
        <f>COUNTIF($G:$G,G4055)</f>
        <v>18</v>
      </c>
      <c r="K4055" s="57">
        <f>ROUND(3000*J4055/21653,0)</f>
        <v>2</v>
      </c>
    </row>
    <row r="4056" spans="1:11" x14ac:dyDescent="0.25">
      <c r="A4056" s="40">
        <v>1513248692</v>
      </c>
      <c r="B4056" s="40">
        <v>0</v>
      </c>
      <c r="C4056" s="40">
        <v>932</v>
      </c>
      <c r="D4056" s="38" t="s">
        <v>361</v>
      </c>
      <c r="E4056" s="57" t="s">
        <v>384</v>
      </c>
      <c r="F4056" s="57">
        <f>ROUNDDOWN(C4056/50,0)*50</f>
        <v>900</v>
      </c>
      <c r="G4056" s="57" t="str">
        <f>D4056&amp;"_"&amp;B4056&amp;"_"&amp;F4056</f>
        <v>Guangzhou_0_900</v>
      </c>
      <c r="H4056" s="57">
        <v>0.39691072527607463</v>
      </c>
      <c r="I4056" s="57">
        <f>COUNTIF($G$10:G4056,G4056)</f>
        <v>5</v>
      </c>
      <c r="J4056" s="57">
        <f>COUNTIF($G:$G,G4056)</f>
        <v>18</v>
      </c>
      <c r="K4056" s="57">
        <f>ROUND(3000*J4056/21653,0)</f>
        <v>2</v>
      </c>
    </row>
    <row r="4057" spans="1:11" x14ac:dyDescent="0.25">
      <c r="A4057" s="40">
        <v>1519926944</v>
      </c>
      <c r="B4057" s="40">
        <v>1</v>
      </c>
      <c r="C4057" s="40">
        <v>1067</v>
      </c>
      <c r="D4057" s="38" t="s">
        <v>359</v>
      </c>
      <c r="E4057" s="57" t="s">
        <v>383</v>
      </c>
      <c r="F4057" s="57">
        <f>ROUNDDOWN(C4057/50,0)*50</f>
        <v>1050</v>
      </c>
      <c r="G4057" s="57" t="str">
        <f>D4057&amp;"_"&amp;B4057&amp;"_"&amp;F4057</f>
        <v>Shanghai_1_1050</v>
      </c>
      <c r="H4057" s="57">
        <v>0.39691285023877243</v>
      </c>
      <c r="I4057" s="57">
        <f>COUNTIF($G$10:G4057,G4057)</f>
        <v>13</v>
      </c>
      <c r="J4057" s="57">
        <f>COUNTIF($G:$G,G4057)</f>
        <v>88</v>
      </c>
      <c r="K4057" s="57">
        <f>ROUND(3000*J4057/21653,0)</f>
        <v>12</v>
      </c>
    </row>
    <row r="4058" spans="1:11" x14ac:dyDescent="0.25">
      <c r="A4058" s="40">
        <v>1511647654</v>
      </c>
      <c r="B4058" s="40">
        <v>1</v>
      </c>
      <c r="C4058" s="40">
        <v>1520</v>
      </c>
      <c r="D4058" s="38" t="s">
        <v>359</v>
      </c>
      <c r="E4058" s="57" t="s">
        <v>382</v>
      </c>
      <c r="F4058" s="57">
        <f>ROUNDDOWN(C4058/50,0)*50</f>
        <v>1500</v>
      </c>
      <c r="G4058" s="57" t="str">
        <f>D4058&amp;"_"&amp;B4058&amp;"_"&amp;F4058</f>
        <v>Shanghai_1_1500</v>
      </c>
      <c r="H4058" s="57">
        <v>0.39715733745142101</v>
      </c>
      <c r="I4058" s="57">
        <f>COUNTIF($G$10:G4058,G4058)</f>
        <v>10</v>
      </c>
      <c r="J4058" s="57">
        <f>COUNTIF($G:$G,G4058)</f>
        <v>71</v>
      </c>
      <c r="K4058" s="57">
        <f>ROUND(3000*J4058/21653,0)</f>
        <v>10</v>
      </c>
    </row>
    <row r="4059" spans="1:11" x14ac:dyDescent="0.25">
      <c r="A4059" s="40">
        <v>1517126039</v>
      </c>
      <c r="B4059" s="40">
        <v>1</v>
      </c>
      <c r="C4059" s="40">
        <v>1451</v>
      </c>
      <c r="D4059" s="38" t="s">
        <v>360</v>
      </c>
      <c r="E4059" s="57" t="s">
        <v>384</v>
      </c>
      <c r="F4059" s="57">
        <f>ROUNDDOWN(C4059/50,0)*50</f>
        <v>1450</v>
      </c>
      <c r="G4059" s="57" t="str">
        <f>D4059&amp;"_"&amp;B4059&amp;"_"&amp;F4059</f>
        <v>Beijing_1_1450</v>
      </c>
      <c r="H4059" s="57">
        <v>0.39717585767896624</v>
      </c>
      <c r="I4059" s="57">
        <f>COUNTIF($G$10:G4059,G4059)</f>
        <v>35</v>
      </c>
      <c r="J4059" s="57">
        <f>COUNTIF($G:$G,G4059)</f>
        <v>81</v>
      </c>
      <c r="K4059" s="57">
        <f>ROUND(3000*J4059/21653,0)</f>
        <v>11</v>
      </c>
    </row>
    <row r="4060" spans="1:11" x14ac:dyDescent="0.25">
      <c r="A4060" s="40">
        <v>1518563084</v>
      </c>
      <c r="B4060" s="40">
        <v>1</v>
      </c>
      <c r="C4060" s="40">
        <v>2057</v>
      </c>
      <c r="D4060" s="38" t="s">
        <v>360</v>
      </c>
      <c r="E4060" s="57" t="s">
        <v>382</v>
      </c>
      <c r="F4060" s="57">
        <f>ROUNDDOWN(C4060/50,0)*50</f>
        <v>2050</v>
      </c>
      <c r="G4060" s="57" t="str">
        <f>D4060&amp;"_"&amp;B4060&amp;"_"&amp;F4060</f>
        <v>Beijing_1_2050</v>
      </c>
      <c r="H4060" s="57">
        <v>0.39746256342532049</v>
      </c>
      <c r="I4060" s="57">
        <f>COUNTIF($G$10:G4060,G4060)</f>
        <v>11</v>
      </c>
      <c r="J4060" s="57">
        <f>COUNTIF($G:$G,G4060)</f>
        <v>78</v>
      </c>
      <c r="K4060" s="57">
        <f>ROUND(3000*J4060/21653,0)</f>
        <v>11</v>
      </c>
    </row>
    <row r="4061" spans="1:11" x14ac:dyDescent="0.25">
      <c r="A4061" s="40">
        <v>1513577879</v>
      </c>
      <c r="B4061" s="40">
        <v>1</v>
      </c>
      <c r="C4061" s="40">
        <v>369</v>
      </c>
      <c r="D4061" s="38" t="s">
        <v>358</v>
      </c>
      <c r="E4061" s="57" t="s">
        <v>383</v>
      </c>
      <c r="F4061" s="57">
        <f>ROUNDDOWN(C4061/50,0)*50</f>
        <v>350</v>
      </c>
      <c r="G4061" s="57" t="str">
        <f>D4061&amp;"_"&amp;B4061&amp;"_"&amp;F4061</f>
        <v>Shenzhen_1_350</v>
      </c>
      <c r="H4061" s="57">
        <v>0.39748594071729382</v>
      </c>
      <c r="I4061" s="57">
        <f>COUNTIF($G$10:G4061,G4061)</f>
        <v>10</v>
      </c>
      <c r="J4061" s="57">
        <f>COUNTIF($G:$G,G4061)</f>
        <v>51</v>
      </c>
      <c r="K4061" s="57">
        <f>ROUND(3000*J4061/21653,0)</f>
        <v>7</v>
      </c>
    </row>
    <row r="4062" spans="1:11" x14ac:dyDescent="0.25">
      <c r="A4062" s="40">
        <v>1517530916</v>
      </c>
      <c r="B4062" s="40">
        <v>1</v>
      </c>
      <c r="C4062" s="40">
        <v>2371</v>
      </c>
      <c r="D4062" s="38" t="s">
        <v>358</v>
      </c>
      <c r="E4062" s="57" t="s">
        <v>383</v>
      </c>
      <c r="F4062" s="57">
        <f>ROUNDDOWN(C4062/50,0)*50</f>
        <v>2350</v>
      </c>
      <c r="G4062" s="57" t="str">
        <f>D4062&amp;"_"&amp;B4062&amp;"_"&amp;F4062</f>
        <v>Shenzhen_1_2350</v>
      </c>
      <c r="H4062" s="57">
        <v>0.39751393712296756</v>
      </c>
      <c r="I4062" s="57">
        <f>COUNTIF($G$10:G4062,G4062)</f>
        <v>7</v>
      </c>
      <c r="J4062" s="57">
        <f>COUNTIF($G:$G,G4062)</f>
        <v>40</v>
      </c>
      <c r="K4062" s="57">
        <f>ROUND(3000*J4062/21653,0)</f>
        <v>6</v>
      </c>
    </row>
    <row r="4063" spans="1:11" x14ac:dyDescent="0.25">
      <c r="A4063" s="40">
        <v>1514425706</v>
      </c>
      <c r="B4063" s="40">
        <v>1</v>
      </c>
      <c r="C4063" s="40">
        <v>3816</v>
      </c>
      <c r="D4063" s="38" t="s">
        <v>358</v>
      </c>
      <c r="E4063" s="57" t="s">
        <v>383</v>
      </c>
      <c r="F4063" s="57">
        <f>ROUNDDOWN(C4063/50,0)*50</f>
        <v>3800</v>
      </c>
      <c r="G4063" s="57" t="str">
        <f>D4063&amp;"_"&amp;B4063&amp;"_"&amp;F4063</f>
        <v>Shenzhen_1_3800</v>
      </c>
      <c r="H4063" s="57">
        <v>0.39756984554056585</v>
      </c>
      <c r="I4063" s="57">
        <f>COUNTIF($G$10:G4063,G4063)</f>
        <v>4</v>
      </c>
      <c r="J4063" s="57">
        <f>COUNTIF($G:$G,G4063)</f>
        <v>21</v>
      </c>
      <c r="K4063" s="57">
        <f>ROUND(3000*J4063/21653,0)</f>
        <v>3</v>
      </c>
    </row>
    <row r="4064" spans="1:11" x14ac:dyDescent="0.25">
      <c r="A4064" s="40">
        <v>1517798035</v>
      </c>
      <c r="B4064" s="40">
        <v>1</v>
      </c>
      <c r="C4064" s="40">
        <v>1470</v>
      </c>
      <c r="D4064" s="38" t="s">
        <v>360</v>
      </c>
      <c r="E4064" s="57" t="s">
        <v>384</v>
      </c>
      <c r="F4064" s="57">
        <f>ROUNDDOWN(C4064/50,0)*50</f>
        <v>1450</v>
      </c>
      <c r="G4064" s="57" t="str">
        <f>D4064&amp;"_"&amp;B4064&amp;"_"&amp;F4064</f>
        <v>Beijing_1_1450</v>
      </c>
      <c r="H4064" s="57">
        <v>0.3976264314313509</v>
      </c>
      <c r="I4064" s="57">
        <f>COUNTIF($G$10:G4064,G4064)</f>
        <v>36</v>
      </c>
      <c r="J4064" s="57">
        <f>COUNTIF($G:$G,G4064)</f>
        <v>81</v>
      </c>
      <c r="K4064" s="57">
        <f>ROUND(3000*J4064/21653,0)</f>
        <v>11</v>
      </c>
    </row>
    <row r="4065" spans="1:11" x14ac:dyDescent="0.25">
      <c r="A4065" s="40">
        <v>1518148641</v>
      </c>
      <c r="B4065" s="40">
        <v>0</v>
      </c>
      <c r="C4065" s="40">
        <v>1173</v>
      </c>
      <c r="D4065" s="38" t="s">
        <v>360</v>
      </c>
      <c r="E4065" s="57" t="s">
        <v>384</v>
      </c>
      <c r="F4065" s="57">
        <f>ROUNDDOWN(C4065/50,0)*50</f>
        <v>1150</v>
      </c>
      <c r="G4065" s="57" t="str">
        <f>D4065&amp;"_"&amp;B4065&amp;"_"&amp;F4065</f>
        <v>Beijing_0_1150</v>
      </c>
      <c r="H4065" s="57">
        <v>0.39763609587828375</v>
      </c>
      <c r="I4065" s="57">
        <f>COUNTIF($G$10:G4065,G4065)</f>
        <v>15</v>
      </c>
      <c r="J4065" s="57">
        <f>COUNTIF($G:$G,G4065)</f>
        <v>46</v>
      </c>
      <c r="K4065" s="57">
        <f>ROUND(3000*J4065/21653,0)</f>
        <v>6</v>
      </c>
    </row>
    <row r="4066" spans="1:11" x14ac:dyDescent="0.25">
      <c r="A4066" s="40">
        <v>1515193423</v>
      </c>
      <c r="B4066" s="40">
        <v>1</v>
      </c>
      <c r="C4066" s="40">
        <v>110</v>
      </c>
      <c r="D4066" s="38" t="s">
        <v>360</v>
      </c>
      <c r="E4066" s="57" t="s">
        <v>384</v>
      </c>
      <c r="F4066" s="57">
        <f>ROUNDDOWN(C4066/50,0)*50</f>
        <v>100</v>
      </c>
      <c r="G4066" s="57" t="str">
        <f>D4066&amp;"_"&amp;B4066&amp;"_"&amp;F4066</f>
        <v>Beijing_1_100</v>
      </c>
      <c r="H4066" s="57">
        <v>0.39774810904119029</v>
      </c>
      <c r="I4066" s="57">
        <f>COUNTIF($G$10:G4066,G4066)</f>
        <v>31</v>
      </c>
      <c r="J4066" s="57">
        <f>COUNTIF($G:$G,G4066)</f>
        <v>80</v>
      </c>
      <c r="K4066" s="57">
        <f>ROUND(3000*J4066/21653,0)</f>
        <v>11</v>
      </c>
    </row>
    <row r="4067" spans="1:11" x14ac:dyDescent="0.25">
      <c r="A4067" s="40">
        <v>1519211507</v>
      </c>
      <c r="B4067" s="40">
        <v>1</v>
      </c>
      <c r="C4067" s="40">
        <v>3227</v>
      </c>
      <c r="D4067" s="38" t="s">
        <v>359</v>
      </c>
      <c r="E4067" s="57" t="s">
        <v>382</v>
      </c>
      <c r="F4067" s="57">
        <f>ROUNDDOWN(C4067/50,0)*50</f>
        <v>3200</v>
      </c>
      <c r="G4067" s="57" t="str">
        <f>D4067&amp;"_"&amp;B4067&amp;"_"&amp;F4067</f>
        <v>Shanghai_1_3200</v>
      </c>
      <c r="H4067" s="57">
        <v>0.39783624951947716</v>
      </c>
      <c r="I4067" s="57">
        <f>COUNTIF($G$10:G4067,G4067)</f>
        <v>5</v>
      </c>
      <c r="J4067" s="57">
        <f>COUNTIF($G:$G,G4067)</f>
        <v>35</v>
      </c>
      <c r="K4067" s="57">
        <f>ROUND(3000*J4067/21653,0)</f>
        <v>5</v>
      </c>
    </row>
    <row r="4068" spans="1:11" x14ac:dyDescent="0.25">
      <c r="A4068" s="40">
        <v>1512635409</v>
      </c>
      <c r="B4068" s="40">
        <v>1</v>
      </c>
      <c r="C4068" s="40">
        <v>556</v>
      </c>
      <c r="D4068" s="38" t="s">
        <v>360</v>
      </c>
      <c r="E4068" s="57" t="s">
        <v>382</v>
      </c>
      <c r="F4068" s="57">
        <f>ROUNDDOWN(C4068/50,0)*50</f>
        <v>550</v>
      </c>
      <c r="G4068" s="57" t="str">
        <f>D4068&amp;"_"&amp;B4068&amp;"_"&amp;F4068</f>
        <v>Beijing_1_550</v>
      </c>
      <c r="H4068" s="57">
        <v>0.39790095203390896</v>
      </c>
      <c r="I4068" s="57">
        <f>COUNTIF($G$10:G4068,G4068)</f>
        <v>8</v>
      </c>
      <c r="J4068" s="57">
        <f>COUNTIF($G:$G,G4068)</f>
        <v>82</v>
      </c>
      <c r="K4068" s="57">
        <f>ROUND(3000*J4068/21653,0)</f>
        <v>11</v>
      </c>
    </row>
    <row r="4069" spans="1:11" x14ac:dyDescent="0.25">
      <c r="A4069" s="40">
        <v>1515317816</v>
      </c>
      <c r="B4069" s="40">
        <v>1</v>
      </c>
      <c r="C4069" s="40">
        <v>1142</v>
      </c>
      <c r="D4069" s="38" t="s">
        <v>360</v>
      </c>
      <c r="E4069" s="57" t="s">
        <v>384</v>
      </c>
      <c r="F4069" s="57">
        <f>ROUNDDOWN(C4069/50,0)*50</f>
        <v>1100</v>
      </c>
      <c r="G4069" s="57" t="str">
        <f>D4069&amp;"_"&amp;B4069&amp;"_"&amp;F4069</f>
        <v>Beijing_1_1100</v>
      </c>
      <c r="H4069" s="57">
        <v>0.39794463272059244</v>
      </c>
      <c r="I4069" s="57">
        <f>COUNTIF($G$10:G4069,G4069)</f>
        <v>30</v>
      </c>
      <c r="J4069" s="57">
        <f>COUNTIF($G:$G,G4069)</f>
        <v>71</v>
      </c>
      <c r="K4069" s="57">
        <f>ROUND(3000*J4069/21653,0)</f>
        <v>10</v>
      </c>
    </row>
    <row r="4070" spans="1:11" x14ac:dyDescent="0.25">
      <c r="A4070" s="40">
        <v>1511542249</v>
      </c>
      <c r="B4070" s="40">
        <v>1</v>
      </c>
      <c r="C4070" s="40">
        <v>603</v>
      </c>
      <c r="D4070" s="38" t="s">
        <v>361</v>
      </c>
      <c r="E4070" s="57" t="s">
        <v>382</v>
      </c>
      <c r="F4070" s="57">
        <f>ROUNDDOWN(C4070/50,0)*50</f>
        <v>600</v>
      </c>
      <c r="G4070" s="57" t="str">
        <f>D4070&amp;"_"&amp;B4070&amp;"_"&amp;F4070</f>
        <v>Guangzhou_1_600</v>
      </c>
      <c r="H4070" s="57">
        <v>0.3979492755575994</v>
      </c>
      <c r="I4070" s="57">
        <f>COUNTIF($G$10:G4070,G4070)</f>
        <v>1</v>
      </c>
      <c r="J4070" s="57">
        <f>COUNTIF($G:$G,G4070)</f>
        <v>28</v>
      </c>
      <c r="K4070" s="57">
        <f>ROUND(3000*J4070/21653,0)</f>
        <v>4</v>
      </c>
    </row>
    <row r="4071" spans="1:11" x14ac:dyDescent="0.25">
      <c r="A4071" s="40">
        <v>1519727651</v>
      </c>
      <c r="B4071" s="40">
        <v>0</v>
      </c>
      <c r="C4071" s="40">
        <v>1407</v>
      </c>
      <c r="D4071" s="38" t="s">
        <v>358</v>
      </c>
      <c r="E4071" s="57" t="s">
        <v>384</v>
      </c>
      <c r="F4071" s="57">
        <f>ROUNDDOWN(C4071/50,0)*50</f>
        <v>1400</v>
      </c>
      <c r="G4071" s="57" t="str">
        <f>D4071&amp;"_"&amp;B4071&amp;"_"&amp;F4071</f>
        <v>Shenzhen_0_1400</v>
      </c>
      <c r="H4071" s="57">
        <v>0.39797805943658904</v>
      </c>
      <c r="I4071" s="57">
        <f>COUNTIF($G$10:G4071,G4071)</f>
        <v>6</v>
      </c>
      <c r="J4071" s="57">
        <f>COUNTIF($G:$G,G4071)</f>
        <v>18</v>
      </c>
      <c r="K4071" s="57">
        <f>ROUND(3000*J4071/21653,0)</f>
        <v>2</v>
      </c>
    </row>
    <row r="4072" spans="1:11" x14ac:dyDescent="0.25">
      <c r="A4072" s="40">
        <v>1514560679</v>
      </c>
      <c r="B4072" s="40">
        <v>1</v>
      </c>
      <c r="C4072" s="40">
        <v>2085</v>
      </c>
      <c r="D4072" s="38" t="s">
        <v>359</v>
      </c>
      <c r="E4072" s="57" t="s">
        <v>382</v>
      </c>
      <c r="F4072" s="57">
        <f>ROUNDDOWN(C4072/50,0)*50</f>
        <v>2050</v>
      </c>
      <c r="G4072" s="57" t="str">
        <f>D4072&amp;"_"&amp;B4072&amp;"_"&amp;F4072</f>
        <v>Shanghai_1_2050</v>
      </c>
      <c r="H4072" s="57">
        <v>0.39799445542170175</v>
      </c>
      <c r="I4072" s="57">
        <f>COUNTIF($G$10:G4072,G4072)</f>
        <v>2</v>
      </c>
      <c r="J4072" s="57">
        <f>COUNTIF($G:$G,G4072)</f>
        <v>59</v>
      </c>
      <c r="K4072" s="57">
        <f>ROUND(3000*J4072/21653,0)</f>
        <v>8</v>
      </c>
    </row>
    <row r="4073" spans="1:11" x14ac:dyDescent="0.25">
      <c r="A4073" s="40">
        <v>1515421984</v>
      </c>
      <c r="B4073" s="40">
        <v>1</v>
      </c>
      <c r="C4073" s="40">
        <v>4492</v>
      </c>
      <c r="D4073" s="38" t="s">
        <v>360</v>
      </c>
      <c r="E4073" s="57" t="s">
        <v>382</v>
      </c>
      <c r="F4073" s="57">
        <f>ROUNDDOWN(C4073/50,0)*50</f>
        <v>4450</v>
      </c>
      <c r="G4073" s="57" t="str">
        <f>D4073&amp;"_"&amp;B4073&amp;"_"&amp;F4073</f>
        <v>Beijing_1_4450</v>
      </c>
      <c r="H4073" s="57">
        <v>0.39801009388335684</v>
      </c>
      <c r="I4073" s="57">
        <f>COUNTIF($G$10:G4073,G4073)</f>
        <v>4</v>
      </c>
      <c r="J4073" s="57">
        <f>COUNTIF($G:$G,G4073)</f>
        <v>27</v>
      </c>
      <c r="K4073" s="57">
        <f>ROUND(3000*J4073/21653,0)</f>
        <v>4</v>
      </c>
    </row>
    <row r="4074" spans="1:11" x14ac:dyDescent="0.25">
      <c r="A4074" s="40">
        <v>1512360011</v>
      </c>
      <c r="B4074" s="40">
        <v>0</v>
      </c>
      <c r="C4074" s="40">
        <v>1570</v>
      </c>
      <c r="D4074" s="38" t="s">
        <v>361</v>
      </c>
      <c r="E4074" s="57" t="s">
        <v>382</v>
      </c>
      <c r="F4074" s="57">
        <f>ROUNDDOWN(C4074/50,0)*50</f>
        <v>1550</v>
      </c>
      <c r="G4074" s="57" t="str">
        <f>D4074&amp;"_"&amp;B4074&amp;"_"&amp;F4074</f>
        <v>Guangzhou_0_1550</v>
      </c>
      <c r="H4074" s="57">
        <v>0.39809413760592349</v>
      </c>
      <c r="I4074" s="57">
        <f>COUNTIF($G$10:G4074,G4074)</f>
        <v>1</v>
      </c>
      <c r="J4074" s="57">
        <f>COUNTIF($G:$G,G4074)</f>
        <v>12</v>
      </c>
      <c r="K4074" s="57">
        <f>ROUND(3000*J4074/21653,0)</f>
        <v>2</v>
      </c>
    </row>
    <row r="4075" spans="1:11" x14ac:dyDescent="0.25">
      <c r="A4075" s="40">
        <v>1513631997</v>
      </c>
      <c r="B4075" s="40">
        <v>1</v>
      </c>
      <c r="C4075" s="40">
        <v>590</v>
      </c>
      <c r="D4075" s="38" t="s">
        <v>358</v>
      </c>
      <c r="E4075" s="57" t="s">
        <v>383</v>
      </c>
      <c r="F4075" s="57">
        <f>ROUNDDOWN(C4075/50,0)*50</f>
        <v>550</v>
      </c>
      <c r="G4075" s="57" t="str">
        <f>D4075&amp;"_"&amp;B4075&amp;"_"&amp;F4075</f>
        <v>Shenzhen_1_550</v>
      </c>
      <c r="H4075" s="57">
        <v>0.39821842235164817</v>
      </c>
      <c r="I4075" s="57">
        <f>COUNTIF($G$10:G4075,G4075)</f>
        <v>9</v>
      </c>
      <c r="J4075" s="57">
        <f>COUNTIF($G:$G,G4075)</f>
        <v>56</v>
      </c>
      <c r="K4075" s="57">
        <f>ROUND(3000*J4075/21653,0)</f>
        <v>8</v>
      </c>
    </row>
    <row r="4076" spans="1:11" x14ac:dyDescent="0.25">
      <c r="A4076" s="40">
        <v>1517746562</v>
      </c>
      <c r="B4076" s="40">
        <v>0</v>
      </c>
      <c r="C4076" s="40">
        <v>2765</v>
      </c>
      <c r="D4076" s="38" t="s">
        <v>360</v>
      </c>
      <c r="E4076" s="57" t="s">
        <v>384</v>
      </c>
      <c r="F4076" s="57">
        <f>ROUNDDOWN(C4076/50,0)*50</f>
        <v>2750</v>
      </c>
      <c r="G4076" s="57" t="str">
        <f>D4076&amp;"_"&amp;B4076&amp;"_"&amp;F4076</f>
        <v>Beijing_0_2750</v>
      </c>
      <c r="H4076" s="57">
        <v>0.39825672196666628</v>
      </c>
      <c r="I4076" s="57">
        <f>COUNTIF($G$10:G4076,G4076)</f>
        <v>11</v>
      </c>
      <c r="J4076" s="57">
        <f>COUNTIF($G:$G,G4076)</f>
        <v>21</v>
      </c>
      <c r="K4076" s="57">
        <f>ROUND(3000*J4076/21653,0)</f>
        <v>3</v>
      </c>
    </row>
    <row r="4077" spans="1:11" x14ac:dyDescent="0.25">
      <c r="A4077" s="40">
        <v>1513382539</v>
      </c>
      <c r="B4077" s="40">
        <v>1</v>
      </c>
      <c r="C4077" s="40">
        <v>1757</v>
      </c>
      <c r="D4077" s="38" t="s">
        <v>360</v>
      </c>
      <c r="E4077" s="57" t="s">
        <v>384</v>
      </c>
      <c r="F4077" s="57">
        <f>ROUNDDOWN(C4077/50,0)*50</f>
        <v>1750</v>
      </c>
      <c r="G4077" s="57" t="str">
        <f>D4077&amp;"_"&amp;B4077&amp;"_"&amp;F4077</f>
        <v>Beijing_1_1750</v>
      </c>
      <c r="H4077" s="57">
        <v>0.39829866009031911</v>
      </c>
      <c r="I4077" s="57">
        <f>COUNTIF($G$10:G4077,G4077)</f>
        <v>23</v>
      </c>
      <c r="J4077" s="57">
        <f>COUNTIF($G:$G,G4077)</f>
        <v>66</v>
      </c>
      <c r="K4077" s="57">
        <f>ROUND(3000*J4077/21653,0)</f>
        <v>9</v>
      </c>
    </row>
    <row r="4078" spans="1:11" x14ac:dyDescent="0.25">
      <c r="A4078" s="40">
        <v>1514035004</v>
      </c>
      <c r="B4078" s="40">
        <v>1</v>
      </c>
      <c r="C4078" s="40">
        <v>2988</v>
      </c>
      <c r="D4078" s="38" t="s">
        <v>361</v>
      </c>
      <c r="E4078" s="57" t="s">
        <v>384</v>
      </c>
      <c r="F4078" s="57">
        <f>ROUNDDOWN(C4078/50,0)*50</f>
        <v>2950</v>
      </c>
      <c r="G4078" s="57" t="str">
        <f>D4078&amp;"_"&amp;B4078&amp;"_"&amp;F4078</f>
        <v>Guangzhou_1_2950</v>
      </c>
      <c r="H4078" s="57">
        <v>0.39835375078103885</v>
      </c>
      <c r="I4078" s="57">
        <f>COUNTIF($G$10:G4078,G4078)</f>
        <v>7</v>
      </c>
      <c r="J4078" s="57">
        <f>COUNTIF($G:$G,G4078)</f>
        <v>16</v>
      </c>
      <c r="K4078" s="57">
        <f>ROUND(3000*J4078/21653,0)</f>
        <v>2</v>
      </c>
    </row>
    <row r="4079" spans="1:11" x14ac:dyDescent="0.25">
      <c r="A4079" s="40">
        <v>1518119418</v>
      </c>
      <c r="B4079" s="40">
        <v>1</v>
      </c>
      <c r="C4079" s="40">
        <v>1929</v>
      </c>
      <c r="D4079" s="38" t="s">
        <v>359</v>
      </c>
      <c r="E4079" s="57" t="s">
        <v>383</v>
      </c>
      <c r="F4079" s="57">
        <f>ROUNDDOWN(C4079/50,0)*50</f>
        <v>1900</v>
      </c>
      <c r="G4079" s="57" t="str">
        <f>D4079&amp;"_"&amp;B4079&amp;"_"&amp;F4079</f>
        <v>Shanghai_1_1900</v>
      </c>
      <c r="H4079" s="57">
        <v>0.39838927645047906</v>
      </c>
      <c r="I4079" s="57">
        <f>COUNTIF($G$10:G4079,G4079)</f>
        <v>10</v>
      </c>
      <c r="J4079" s="57">
        <f>COUNTIF($G:$G,G4079)</f>
        <v>58</v>
      </c>
      <c r="K4079" s="57">
        <f>ROUND(3000*J4079/21653,0)</f>
        <v>8</v>
      </c>
    </row>
    <row r="4080" spans="1:11" x14ac:dyDescent="0.25">
      <c r="A4080" s="40">
        <v>1516035660</v>
      </c>
      <c r="B4080" s="40">
        <v>0</v>
      </c>
      <c r="C4080" s="40">
        <v>1704</v>
      </c>
      <c r="D4080" s="38" t="s">
        <v>358</v>
      </c>
      <c r="E4080" s="57" t="s">
        <v>382</v>
      </c>
      <c r="F4080" s="57">
        <f>ROUNDDOWN(C4080/50,0)*50</f>
        <v>1700</v>
      </c>
      <c r="G4080" s="57" t="str">
        <f>D4080&amp;"_"&amp;B4080&amp;"_"&amp;F4080</f>
        <v>Shenzhen_0_1700</v>
      </c>
      <c r="H4080" s="57">
        <v>0.39839487919530581</v>
      </c>
      <c r="I4080" s="57">
        <f>COUNTIF($G$10:G4080,G4080)</f>
        <v>1</v>
      </c>
      <c r="J4080" s="57">
        <f>COUNTIF($G:$G,G4080)</f>
        <v>21</v>
      </c>
      <c r="K4080" s="57">
        <f>ROUND(3000*J4080/21653,0)</f>
        <v>3</v>
      </c>
    </row>
    <row r="4081" spans="1:11" x14ac:dyDescent="0.25">
      <c r="A4081" s="40">
        <v>1514934868</v>
      </c>
      <c r="B4081" s="40">
        <v>1</v>
      </c>
      <c r="C4081" s="40">
        <v>311</v>
      </c>
      <c r="D4081" s="38" t="s">
        <v>360</v>
      </c>
      <c r="E4081" s="57" t="s">
        <v>382</v>
      </c>
      <c r="F4081" s="57">
        <f>ROUNDDOWN(C4081/50,0)*50</f>
        <v>300</v>
      </c>
      <c r="G4081" s="57" t="str">
        <f>D4081&amp;"_"&amp;B4081&amp;"_"&amp;F4081</f>
        <v>Beijing_1_300</v>
      </c>
      <c r="H4081" s="57">
        <v>0.39846202269593878</v>
      </c>
      <c r="I4081" s="57">
        <f>COUNTIF($G$10:G4081,G4081)</f>
        <v>12</v>
      </c>
      <c r="J4081" s="57">
        <f>COUNTIF($G:$G,G4081)</f>
        <v>94</v>
      </c>
      <c r="K4081" s="57">
        <f>ROUND(3000*J4081/21653,0)</f>
        <v>13</v>
      </c>
    </row>
    <row r="4082" spans="1:11" x14ac:dyDescent="0.25">
      <c r="A4082" s="40">
        <v>1515865888</v>
      </c>
      <c r="B4082" s="40">
        <v>1</v>
      </c>
      <c r="C4082" s="40">
        <v>888</v>
      </c>
      <c r="D4082" s="38" t="s">
        <v>359</v>
      </c>
      <c r="E4082" s="57" t="s">
        <v>383</v>
      </c>
      <c r="F4082" s="57">
        <f>ROUNDDOWN(C4082/50,0)*50</f>
        <v>850</v>
      </c>
      <c r="G4082" s="57" t="str">
        <f>D4082&amp;"_"&amp;B4082&amp;"_"&amp;F4082</f>
        <v>Shanghai_1_850</v>
      </c>
      <c r="H4082" s="57">
        <v>0.39858504395588146</v>
      </c>
      <c r="I4082" s="57">
        <f>COUNTIF($G$10:G4082,G4082)</f>
        <v>13</v>
      </c>
      <c r="J4082" s="57">
        <f>COUNTIF($G:$G,G4082)</f>
        <v>73</v>
      </c>
      <c r="K4082" s="57">
        <f>ROUND(3000*J4082/21653,0)</f>
        <v>10</v>
      </c>
    </row>
    <row r="4083" spans="1:11" x14ac:dyDescent="0.25">
      <c r="A4083" s="40">
        <v>1511512453</v>
      </c>
      <c r="B4083" s="40">
        <v>1</v>
      </c>
      <c r="C4083" s="40">
        <v>974</v>
      </c>
      <c r="D4083" s="38" t="s">
        <v>359</v>
      </c>
      <c r="E4083" s="57" t="s">
        <v>382</v>
      </c>
      <c r="F4083" s="57">
        <f>ROUNDDOWN(C4083/50,0)*50</f>
        <v>950</v>
      </c>
      <c r="G4083" s="57" t="str">
        <f>D4083&amp;"_"&amp;B4083&amp;"_"&amp;F4083</f>
        <v>Shanghai_1_950</v>
      </c>
      <c r="H4083" s="57">
        <v>0.39878567215648275</v>
      </c>
      <c r="I4083" s="57">
        <f>COUNTIF($G$10:G4083,G4083)</f>
        <v>8</v>
      </c>
      <c r="J4083" s="57">
        <f>COUNTIF($G:$G,G4083)</f>
        <v>82</v>
      </c>
      <c r="K4083" s="57">
        <f>ROUND(3000*J4083/21653,0)</f>
        <v>11</v>
      </c>
    </row>
    <row r="4084" spans="1:11" x14ac:dyDescent="0.25">
      <c r="A4084" s="40">
        <v>1516962105</v>
      </c>
      <c r="B4084" s="40">
        <v>1</v>
      </c>
      <c r="C4084" s="40">
        <v>1942</v>
      </c>
      <c r="D4084" s="38" t="s">
        <v>360</v>
      </c>
      <c r="E4084" s="57" t="s">
        <v>384</v>
      </c>
      <c r="F4084" s="57">
        <f>ROUNDDOWN(C4084/50,0)*50</f>
        <v>1900</v>
      </c>
      <c r="G4084" s="57" t="str">
        <f>D4084&amp;"_"&amp;B4084&amp;"_"&amp;F4084</f>
        <v>Beijing_1_1900</v>
      </c>
      <c r="H4084" s="57">
        <v>0.39880519341412635</v>
      </c>
      <c r="I4084" s="57">
        <f>COUNTIF($G$10:G4084,G4084)</f>
        <v>36</v>
      </c>
      <c r="J4084" s="57">
        <f>COUNTIF($G:$G,G4084)</f>
        <v>77</v>
      </c>
      <c r="K4084" s="57">
        <f>ROUND(3000*J4084/21653,0)</f>
        <v>11</v>
      </c>
    </row>
    <row r="4085" spans="1:11" x14ac:dyDescent="0.25">
      <c r="A4085" s="40">
        <v>1518267073</v>
      </c>
      <c r="B4085" s="40">
        <v>1</v>
      </c>
      <c r="C4085" s="40">
        <v>1935</v>
      </c>
      <c r="D4085" s="38" t="s">
        <v>360</v>
      </c>
      <c r="E4085" s="57" t="s">
        <v>384</v>
      </c>
      <c r="F4085" s="57">
        <f>ROUNDDOWN(C4085/50,0)*50</f>
        <v>1900</v>
      </c>
      <c r="G4085" s="57" t="str">
        <f>D4085&amp;"_"&amp;B4085&amp;"_"&amp;F4085</f>
        <v>Beijing_1_1900</v>
      </c>
      <c r="H4085" s="57">
        <v>0.39882423677547219</v>
      </c>
      <c r="I4085" s="57">
        <f>COUNTIF($G$10:G4085,G4085)</f>
        <v>37</v>
      </c>
      <c r="J4085" s="57">
        <f>COUNTIF($G:$G,G4085)</f>
        <v>77</v>
      </c>
      <c r="K4085" s="57">
        <f>ROUND(3000*J4085/21653,0)</f>
        <v>11</v>
      </c>
    </row>
    <row r="4086" spans="1:11" x14ac:dyDescent="0.25">
      <c r="A4086" s="40">
        <v>1512818408</v>
      </c>
      <c r="B4086" s="40">
        <v>1</v>
      </c>
      <c r="C4086" s="40">
        <v>2533</v>
      </c>
      <c r="D4086" s="38" t="s">
        <v>360</v>
      </c>
      <c r="E4086" s="57" t="s">
        <v>383</v>
      </c>
      <c r="F4086" s="57">
        <f>ROUNDDOWN(C4086/50,0)*50</f>
        <v>2500</v>
      </c>
      <c r="G4086" s="57" t="str">
        <f>D4086&amp;"_"&amp;B4086&amp;"_"&amp;F4086</f>
        <v>Beijing_1_2500</v>
      </c>
      <c r="H4086" s="57">
        <v>0.39888108763196251</v>
      </c>
      <c r="I4086" s="57">
        <f>COUNTIF($G$10:G4086,G4086)</f>
        <v>11</v>
      </c>
      <c r="J4086" s="57">
        <f>COUNTIF($G:$G,G4086)</f>
        <v>63</v>
      </c>
      <c r="K4086" s="57">
        <f>ROUND(3000*J4086/21653,0)</f>
        <v>9</v>
      </c>
    </row>
    <row r="4087" spans="1:11" x14ac:dyDescent="0.25">
      <c r="A4087" s="40">
        <v>1517721953</v>
      </c>
      <c r="B4087" s="40">
        <v>1</v>
      </c>
      <c r="C4087" s="40">
        <v>1103</v>
      </c>
      <c r="D4087" s="38" t="s">
        <v>361</v>
      </c>
      <c r="E4087" s="57" t="s">
        <v>382</v>
      </c>
      <c r="F4087" s="57">
        <f>ROUNDDOWN(C4087/50,0)*50</f>
        <v>1100</v>
      </c>
      <c r="G4087" s="57" t="str">
        <f>D4087&amp;"_"&amp;B4087&amp;"_"&amp;F4087</f>
        <v>Guangzhou_1_1100</v>
      </c>
      <c r="H4087" s="57">
        <v>0.39899101315867846</v>
      </c>
      <c r="I4087" s="57">
        <f>COUNTIF($G$10:G4087,G4087)</f>
        <v>4</v>
      </c>
      <c r="J4087" s="57">
        <f>COUNTIF($G:$G,G4087)</f>
        <v>43</v>
      </c>
      <c r="K4087" s="57">
        <f>ROUND(3000*J4087/21653,0)</f>
        <v>6</v>
      </c>
    </row>
    <row r="4088" spans="1:11" x14ac:dyDescent="0.25">
      <c r="A4088" s="40">
        <v>1513048642</v>
      </c>
      <c r="B4088" s="40">
        <v>0</v>
      </c>
      <c r="C4088" s="40">
        <v>2896</v>
      </c>
      <c r="D4088" s="38" t="s">
        <v>360</v>
      </c>
      <c r="E4088" s="57" t="s">
        <v>384</v>
      </c>
      <c r="F4088" s="57">
        <f>ROUNDDOWN(C4088/50,0)*50</f>
        <v>2850</v>
      </c>
      <c r="G4088" s="57" t="str">
        <f>D4088&amp;"_"&amp;B4088&amp;"_"&amp;F4088</f>
        <v>Beijing_0_2850</v>
      </c>
      <c r="H4088" s="57">
        <v>0.3991457762974483</v>
      </c>
      <c r="I4088" s="57">
        <f>COUNTIF($G$10:G4088,G4088)</f>
        <v>13</v>
      </c>
      <c r="J4088" s="57">
        <f>COUNTIF($G:$G,G4088)</f>
        <v>37</v>
      </c>
      <c r="K4088" s="57">
        <f>ROUND(3000*J4088/21653,0)</f>
        <v>5</v>
      </c>
    </row>
    <row r="4089" spans="1:11" x14ac:dyDescent="0.25">
      <c r="A4089" s="40">
        <v>1519027602</v>
      </c>
      <c r="B4089" s="40">
        <v>0</v>
      </c>
      <c r="C4089" s="40">
        <v>1164</v>
      </c>
      <c r="D4089" s="38" t="s">
        <v>359</v>
      </c>
      <c r="E4089" s="57" t="s">
        <v>384</v>
      </c>
      <c r="F4089" s="57">
        <f>ROUNDDOWN(C4089/50,0)*50</f>
        <v>1150</v>
      </c>
      <c r="G4089" s="57" t="str">
        <f>D4089&amp;"_"&amp;B4089&amp;"_"&amp;F4089</f>
        <v>Shanghai_0_1150</v>
      </c>
      <c r="H4089" s="57">
        <v>0.39915446413695677</v>
      </c>
      <c r="I4089" s="57">
        <f>COUNTIF($G$10:G4089,G4089)</f>
        <v>7</v>
      </c>
      <c r="J4089" s="57">
        <f>COUNTIF($G:$G,G4089)</f>
        <v>25</v>
      </c>
      <c r="K4089" s="57">
        <f>ROUND(3000*J4089/21653,0)</f>
        <v>3</v>
      </c>
    </row>
    <row r="4090" spans="1:11" x14ac:dyDescent="0.25">
      <c r="A4090" s="40">
        <v>1517452187</v>
      </c>
      <c r="B4090" s="40">
        <v>1</v>
      </c>
      <c r="C4090" s="40">
        <v>577</v>
      </c>
      <c r="D4090" s="38" t="s">
        <v>361</v>
      </c>
      <c r="E4090" s="57" t="s">
        <v>382</v>
      </c>
      <c r="F4090" s="57">
        <f>ROUNDDOWN(C4090/50,0)*50</f>
        <v>550</v>
      </c>
      <c r="G4090" s="57" t="str">
        <f>D4090&amp;"_"&amp;B4090&amp;"_"&amp;F4090</f>
        <v>Guangzhou_1_550</v>
      </c>
      <c r="H4090" s="57">
        <v>0.39924658043391925</v>
      </c>
      <c r="I4090" s="57">
        <f>COUNTIF($G$10:G4090,G4090)</f>
        <v>2</v>
      </c>
      <c r="J4090" s="57">
        <f>COUNTIF($G:$G,G4090)</f>
        <v>41</v>
      </c>
      <c r="K4090" s="57">
        <f>ROUND(3000*J4090/21653,0)</f>
        <v>6</v>
      </c>
    </row>
    <row r="4091" spans="1:11" x14ac:dyDescent="0.25">
      <c r="A4091" s="40">
        <v>1517354757</v>
      </c>
      <c r="B4091" s="40">
        <v>1</v>
      </c>
      <c r="C4091" s="40">
        <v>1178</v>
      </c>
      <c r="D4091" s="38" t="s">
        <v>360</v>
      </c>
      <c r="E4091" s="57" t="s">
        <v>384</v>
      </c>
      <c r="F4091" s="57">
        <f>ROUNDDOWN(C4091/50,0)*50</f>
        <v>1150</v>
      </c>
      <c r="G4091" s="57" t="str">
        <f>D4091&amp;"_"&amp;B4091&amp;"_"&amp;F4091</f>
        <v>Beijing_1_1150</v>
      </c>
      <c r="H4091" s="57">
        <v>0.39926894462840778</v>
      </c>
      <c r="I4091" s="57">
        <f>COUNTIF($G$10:G4091,G4091)</f>
        <v>42</v>
      </c>
      <c r="J4091" s="57">
        <f>COUNTIF($G:$G,G4091)</f>
        <v>71</v>
      </c>
      <c r="K4091" s="57">
        <f>ROUND(3000*J4091/21653,0)</f>
        <v>10</v>
      </c>
    </row>
    <row r="4092" spans="1:11" x14ac:dyDescent="0.25">
      <c r="A4092" s="40">
        <v>1511795317</v>
      </c>
      <c r="B4092" s="40">
        <v>1</v>
      </c>
      <c r="C4092" s="40">
        <v>2806</v>
      </c>
      <c r="D4092" s="38" t="s">
        <v>360</v>
      </c>
      <c r="E4092" s="57" t="s">
        <v>382</v>
      </c>
      <c r="F4092" s="57">
        <f>ROUNDDOWN(C4092/50,0)*50</f>
        <v>2800</v>
      </c>
      <c r="G4092" s="57" t="str">
        <f>D4092&amp;"_"&amp;B4092&amp;"_"&amp;F4092</f>
        <v>Beijing_1_2800</v>
      </c>
      <c r="H4092" s="57">
        <v>0.39929708567161448</v>
      </c>
      <c r="I4092" s="57">
        <f>COUNTIF($G$10:G4092,G4092)</f>
        <v>4</v>
      </c>
      <c r="J4092" s="57">
        <f>COUNTIF($G:$G,G4092)</f>
        <v>57</v>
      </c>
      <c r="K4092" s="57">
        <f>ROUND(3000*J4092/21653,0)</f>
        <v>8</v>
      </c>
    </row>
    <row r="4093" spans="1:11" x14ac:dyDescent="0.25">
      <c r="A4093" s="40">
        <v>1512076564</v>
      </c>
      <c r="B4093" s="40">
        <v>1</v>
      </c>
      <c r="C4093" s="40">
        <v>2135</v>
      </c>
      <c r="D4093" s="38" t="s">
        <v>359</v>
      </c>
      <c r="E4093" s="57" t="s">
        <v>383</v>
      </c>
      <c r="F4093" s="57">
        <f>ROUNDDOWN(C4093/50,0)*50</f>
        <v>2100</v>
      </c>
      <c r="G4093" s="57" t="str">
        <f>D4093&amp;"_"&amp;B4093&amp;"_"&amp;F4093</f>
        <v>Shanghai_1_2100</v>
      </c>
      <c r="H4093" s="57">
        <v>0.39935954390108896</v>
      </c>
      <c r="I4093" s="57">
        <f>COUNTIF($G$10:G4093,G4093)</f>
        <v>8</v>
      </c>
      <c r="J4093" s="57">
        <f>COUNTIF($G:$G,G4093)</f>
        <v>47</v>
      </c>
      <c r="K4093" s="57">
        <f>ROUND(3000*J4093/21653,0)</f>
        <v>7</v>
      </c>
    </row>
    <row r="4094" spans="1:11" x14ac:dyDescent="0.25">
      <c r="A4094" s="40">
        <v>1512943342</v>
      </c>
      <c r="B4094" s="40">
        <v>0</v>
      </c>
      <c r="C4094" s="40">
        <v>1180</v>
      </c>
      <c r="D4094" s="38" t="s">
        <v>360</v>
      </c>
      <c r="E4094" s="57" t="s">
        <v>384</v>
      </c>
      <c r="F4094" s="57">
        <f>ROUNDDOWN(C4094/50,0)*50</f>
        <v>1150</v>
      </c>
      <c r="G4094" s="57" t="str">
        <f>D4094&amp;"_"&amp;B4094&amp;"_"&amp;F4094</f>
        <v>Beijing_0_1150</v>
      </c>
      <c r="H4094" s="57">
        <v>0.39937074287697916</v>
      </c>
      <c r="I4094" s="57">
        <f>COUNTIF($G$10:G4094,G4094)</f>
        <v>16</v>
      </c>
      <c r="J4094" s="57">
        <f>COUNTIF($G:$G,G4094)</f>
        <v>46</v>
      </c>
      <c r="K4094" s="57">
        <f>ROUND(3000*J4094/21653,0)</f>
        <v>6</v>
      </c>
    </row>
    <row r="4095" spans="1:11" x14ac:dyDescent="0.25">
      <c r="A4095" s="40">
        <v>1513826992</v>
      </c>
      <c r="B4095" s="40">
        <v>0</v>
      </c>
      <c r="C4095" s="40">
        <v>376</v>
      </c>
      <c r="D4095" s="38" t="s">
        <v>360</v>
      </c>
      <c r="E4095" s="57" t="s">
        <v>384</v>
      </c>
      <c r="F4095" s="57">
        <f>ROUNDDOWN(C4095/50,0)*50</f>
        <v>350</v>
      </c>
      <c r="G4095" s="57" t="str">
        <f>D4095&amp;"_"&amp;B4095&amp;"_"&amp;F4095</f>
        <v>Beijing_0_350</v>
      </c>
      <c r="H4095" s="57">
        <v>0.39941265528287828</v>
      </c>
      <c r="I4095" s="57">
        <f>COUNTIF($G$10:G4095,G4095)</f>
        <v>16</v>
      </c>
      <c r="J4095" s="57">
        <f>COUNTIF($G:$G,G4095)</f>
        <v>29</v>
      </c>
      <c r="K4095" s="57">
        <f>ROUND(3000*J4095/21653,0)</f>
        <v>4</v>
      </c>
    </row>
    <row r="4096" spans="1:11" x14ac:dyDescent="0.25">
      <c r="A4096" s="40">
        <v>1514215975</v>
      </c>
      <c r="B4096" s="40">
        <v>1</v>
      </c>
      <c r="C4096" s="40">
        <v>2980</v>
      </c>
      <c r="D4096" s="38" t="s">
        <v>358</v>
      </c>
      <c r="E4096" s="57" t="s">
        <v>382</v>
      </c>
      <c r="F4096" s="57">
        <f>ROUNDDOWN(C4096/50,0)*50</f>
        <v>2950</v>
      </c>
      <c r="G4096" s="57" t="str">
        <f>D4096&amp;"_"&amp;B4096&amp;"_"&amp;F4096</f>
        <v>Shenzhen_1_2950</v>
      </c>
      <c r="H4096" s="57">
        <v>0.39947195006353986</v>
      </c>
      <c r="I4096" s="57">
        <f>COUNTIF($G$10:G4096,G4096)</f>
        <v>3</v>
      </c>
      <c r="J4096" s="57">
        <f>COUNTIF($G:$G,G4096)</f>
        <v>22</v>
      </c>
      <c r="K4096" s="57">
        <f>ROUND(3000*J4096/21653,0)</f>
        <v>3</v>
      </c>
    </row>
    <row r="4097" spans="1:11" x14ac:dyDescent="0.25">
      <c r="A4097" s="40">
        <v>1512821900</v>
      </c>
      <c r="B4097" s="40">
        <v>0</v>
      </c>
      <c r="C4097" s="40">
        <v>1626</v>
      </c>
      <c r="D4097" s="38" t="s">
        <v>361</v>
      </c>
      <c r="E4097" s="57" t="s">
        <v>383</v>
      </c>
      <c r="F4097" s="57">
        <f>ROUNDDOWN(C4097/50,0)*50</f>
        <v>1600</v>
      </c>
      <c r="G4097" s="57" t="str">
        <f>D4097&amp;"_"&amp;B4097&amp;"_"&amp;F4097</f>
        <v>Guangzhou_0_1600</v>
      </c>
      <c r="H4097" s="57">
        <v>0.39948948618361735</v>
      </c>
      <c r="I4097" s="57">
        <f>COUNTIF($G$10:G4097,G4097)</f>
        <v>2</v>
      </c>
      <c r="J4097" s="57">
        <f>COUNTIF($G:$G,G4097)</f>
        <v>9</v>
      </c>
      <c r="K4097" s="57">
        <f>ROUND(3000*J4097/21653,0)</f>
        <v>1</v>
      </c>
    </row>
    <row r="4098" spans="1:11" x14ac:dyDescent="0.25">
      <c r="A4098" s="40">
        <v>1515688352</v>
      </c>
      <c r="B4098" s="40">
        <v>0</v>
      </c>
      <c r="C4098" s="40">
        <v>1504</v>
      </c>
      <c r="D4098" s="38" t="s">
        <v>359</v>
      </c>
      <c r="E4098" s="57" t="s">
        <v>383</v>
      </c>
      <c r="F4098" s="57">
        <f>ROUNDDOWN(C4098/50,0)*50</f>
        <v>1500</v>
      </c>
      <c r="G4098" s="57" t="str">
        <f>D4098&amp;"_"&amp;B4098&amp;"_"&amp;F4098</f>
        <v>Shanghai_0_1500</v>
      </c>
      <c r="H4098" s="57">
        <v>0.39951486958325655</v>
      </c>
      <c r="I4098" s="57">
        <f>COUNTIF($G$10:G4098,G4098)</f>
        <v>4</v>
      </c>
      <c r="J4098" s="57">
        <f>COUNTIF($G:$G,G4098)</f>
        <v>25</v>
      </c>
      <c r="K4098" s="57">
        <f>ROUND(3000*J4098/21653,0)</f>
        <v>3</v>
      </c>
    </row>
    <row r="4099" spans="1:11" x14ac:dyDescent="0.25">
      <c r="A4099" s="40">
        <v>1517734199</v>
      </c>
      <c r="B4099" s="40">
        <v>1</v>
      </c>
      <c r="C4099" s="40">
        <v>3011</v>
      </c>
      <c r="D4099" s="38" t="s">
        <v>359</v>
      </c>
      <c r="E4099" s="57" t="s">
        <v>383</v>
      </c>
      <c r="F4099" s="57">
        <f>ROUNDDOWN(C4099/50,0)*50</f>
        <v>3000</v>
      </c>
      <c r="G4099" s="57" t="str">
        <f>D4099&amp;"_"&amp;B4099&amp;"_"&amp;F4099</f>
        <v>Shanghai_1_3000</v>
      </c>
      <c r="H4099" s="57">
        <v>0.3995392359214468</v>
      </c>
      <c r="I4099" s="57">
        <f>COUNTIF($G$10:G4099,G4099)</f>
        <v>7</v>
      </c>
      <c r="J4099" s="57">
        <f>COUNTIF($G:$G,G4099)</f>
        <v>40</v>
      </c>
      <c r="K4099" s="57">
        <f>ROUND(3000*J4099/21653,0)</f>
        <v>6</v>
      </c>
    </row>
    <row r="4100" spans="1:11" x14ac:dyDescent="0.25">
      <c r="A4100" s="40">
        <v>1513835843</v>
      </c>
      <c r="B4100" s="40">
        <v>1</v>
      </c>
      <c r="C4100" s="40">
        <v>182</v>
      </c>
      <c r="D4100" s="38" t="s">
        <v>360</v>
      </c>
      <c r="E4100" s="57" t="s">
        <v>384</v>
      </c>
      <c r="F4100" s="57">
        <f>ROUNDDOWN(C4100/50,0)*50</f>
        <v>150</v>
      </c>
      <c r="G4100" s="57" t="str">
        <f>D4100&amp;"_"&amp;B4100&amp;"_"&amp;F4100</f>
        <v>Beijing_1_150</v>
      </c>
      <c r="H4100" s="57">
        <v>0.39954360810148104</v>
      </c>
      <c r="I4100" s="57">
        <f>COUNTIF($G$10:G4100,G4100)</f>
        <v>30</v>
      </c>
      <c r="J4100" s="57">
        <f>COUNTIF($G:$G,G4100)</f>
        <v>72</v>
      </c>
      <c r="K4100" s="57">
        <f>ROUND(3000*J4100/21653,0)</f>
        <v>10</v>
      </c>
    </row>
    <row r="4101" spans="1:11" x14ac:dyDescent="0.25">
      <c r="A4101" s="40">
        <v>1516305811</v>
      </c>
      <c r="B4101" s="40">
        <v>0</v>
      </c>
      <c r="C4101" s="40">
        <v>1467</v>
      </c>
      <c r="D4101" s="38" t="s">
        <v>360</v>
      </c>
      <c r="E4101" s="57" t="s">
        <v>384</v>
      </c>
      <c r="F4101" s="57">
        <f>ROUNDDOWN(C4101/50,0)*50</f>
        <v>1450</v>
      </c>
      <c r="G4101" s="57" t="str">
        <f>D4101&amp;"_"&amp;B4101&amp;"_"&amp;F4101</f>
        <v>Beijing_0_1450</v>
      </c>
      <c r="H4101" s="57">
        <v>0.39955364453750486</v>
      </c>
      <c r="I4101" s="57">
        <f>COUNTIF($G$10:G4101,G4101)</f>
        <v>10</v>
      </c>
      <c r="J4101" s="57">
        <f>COUNTIF($G:$G,G4101)</f>
        <v>32</v>
      </c>
      <c r="K4101" s="57">
        <f>ROUND(3000*J4101/21653,0)</f>
        <v>4</v>
      </c>
    </row>
    <row r="4102" spans="1:11" x14ac:dyDescent="0.25">
      <c r="A4102" s="40">
        <v>1518365999</v>
      </c>
      <c r="B4102" s="40">
        <v>1</v>
      </c>
      <c r="C4102" s="40">
        <v>409</v>
      </c>
      <c r="D4102" s="38" t="s">
        <v>358</v>
      </c>
      <c r="E4102" s="57" t="s">
        <v>383</v>
      </c>
      <c r="F4102" s="57">
        <f>ROUNDDOWN(C4102/50,0)*50</f>
        <v>400</v>
      </c>
      <c r="G4102" s="57" t="str">
        <f>D4102&amp;"_"&amp;B4102&amp;"_"&amp;F4102</f>
        <v>Shenzhen_1_400</v>
      </c>
      <c r="H4102" s="57">
        <v>0.39956808544924982</v>
      </c>
      <c r="I4102" s="57">
        <f>COUNTIF($G$10:G4102,G4102)</f>
        <v>7</v>
      </c>
      <c r="J4102" s="57">
        <f>COUNTIF($G:$G,G4102)</f>
        <v>45</v>
      </c>
      <c r="K4102" s="57">
        <f>ROUND(3000*J4102/21653,0)</f>
        <v>6</v>
      </c>
    </row>
    <row r="4103" spans="1:11" x14ac:dyDescent="0.25">
      <c r="A4103" s="40">
        <v>1514061558</v>
      </c>
      <c r="B4103" s="40">
        <v>1</v>
      </c>
      <c r="C4103" s="40">
        <v>2572</v>
      </c>
      <c r="D4103" s="38" t="s">
        <v>359</v>
      </c>
      <c r="E4103" s="57" t="s">
        <v>383</v>
      </c>
      <c r="F4103" s="57">
        <f>ROUNDDOWN(C4103/50,0)*50</f>
        <v>2550</v>
      </c>
      <c r="G4103" s="57" t="str">
        <f>D4103&amp;"_"&amp;B4103&amp;"_"&amp;F4103</f>
        <v>Shanghai_1_2550</v>
      </c>
      <c r="H4103" s="57">
        <v>0.39964107399984827</v>
      </c>
      <c r="I4103" s="57">
        <f>COUNTIF($G$10:G4103,G4103)</f>
        <v>9</v>
      </c>
      <c r="J4103" s="57">
        <f>COUNTIF($G:$G,G4103)</f>
        <v>39</v>
      </c>
      <c r="K4103" s="57">
        <f>ROUND(3000*J4103/21653,0)</f>
        <v>5</v>
      </c>
    </row>
    <row r="4104" spans="1:11" x14ac:dyDescent="0.25">
      <c r="A4104" s="40">
        <v>1515898704</v>
      </c>
      <c r="B4104" s="40">
        <v>1</v>
      </c>
      <c r="C4104" s="40">
        <v>2649</v>
      </c>
      <c r="D4104" s="38" t="s">
        <v>360</v>
      </c>
      <c r="E4104" s="57" t="s">
        <v>382</v>
      </c>
      <c r="F4104" s="57">
        <f>ROUNDDOWN(C4104/50,0)*50</f>
        <v>2600</v>
      </c>
      <c r="G4104" s="57" t="str">
        <f>D4104&amp;"_"&amp;B4104&amp;"_"&amp;F4104</f>
        <v>Beijing_1_2600</v>
      </c>
      <c r="H4104" s="57">
        <v>0.39967948423237221</v>
      </c>
      <c r="I4104" s="57">
        <f>COUNTIF($G$10:G4104,G4104)</f>
        <v>3</v>
      </c>
      <c r="J4104" s="57">
        <f>COUNTIF($G:$G,G4104)</f>
        <v>54</v>
      </c>
      <c r="K4104" s="57">
        <f>ROUND(3000*J4104/21653,0)</f>
        <v>7</v>
      </c>
    </row>
    <row r="4105" spans="1:11" x14ac:dyDescent="0.25">
      <c r="A4105" s="40">
        <v>1512119555</v>
      </c>
      <c r="B4105" s="40">
        <v>1</v>
      </c>
      <c r="C4105" s="40">
        <v>601</v>
      </c>
      <c r="D4105" s="38" t="s">
        <v>359</v>
      </c>
      <c r="E4105" s="57" t="s">
        <v>382</v>
      </c>
      <c r="F4105" s="57">
        <f>ROUNDDOWN(C4105/50,0)*50</f>
        <v>600</v>
      </c>
      <c r="G4105" s="57" t="str">
        <f>D4105&amp;"_"&amp;B4105&amp;"_"&amp;F4105</f>
        <v>Shanghai_1_600</v>
      </c>
      <c r="H4105" s="57">
        <v>0.39971019814030961</v>
      </c>
      <c r="I4105" s="57">
        <f>COUNTIF($G$10:G4105,G4105)</f>
        <v>9</v>
      </c>
      <c r="J4105" s="57">
        <f>COUNTIF($G:$G,G4105)</f>
        <v>69</v>
      </c>
      <c r="K4105" s="57">
        <f>ROUND(3000*J4105/21653,0)</f>
        <v>10</v>
      </c>
    </row>
    <row r="4106" spans="1:11" x14ac:dyDescent="0.25">
      <c r="A4106" s="40">
        <v>1519859167</v>
      </c>
      <c r="B4106" s="40">
        <v>1</v>
      </c>
      <c r="C4106" s="40">
        <v>1825</v>
      </c>
      <c r="D4106" s="38" t="s">
        <v>361</v>
      </c>
      <c r="E4106" s="57" t="s">
        <v>382</v>
      </c>
      <c r="F4106" s="57">
        <f>ROUNDDOWN(C4106/50,0)*50</f>
        <v>1800</v>
      </c>
      <c r="G4106" s="57" t="str">
        <f>D4106&amp;"_"&amp;B4106&amp;"_"&amp;F4106</f>
        <v>Guangzhou_1_1800</v>
      </c>
      <c r="H4106" s="57">
        <v>0.39975490013260317</v>
      </c>
      <c r="I4106" s="57">
        <f>COUNTIF($G$10:G4106,G4106)</f>
        <v>2</v>
      </c>
      <c r="J4106" s="57">
        <f>COUNTIF($G:$G,G4106)</f>
        <v>29</v>
      </c>
      <c r="K4106" s="57">
        <f>ROUND(3000*J4106/21653,0)</f>
        <v>4</v>
      </c>
    </row>
    <row r="4107" spans="1:11" x14ac:dyDescent="0.25">
      <c r="A4107" s="40">
        <v>1516868638</v>
      </c>
      <c r="B4107" s="40">
        <v>1</v>
      </c>
      <c r="C4107" s="40">
        <v>616</v>
      </c>
      <c r="D4107" s="38" t="s">
        <v>359</v>
      </c>
      <c r="E4107" s="57" t="s">
        <v>382</v>
      </c>
      <c r="F4107" s="57">
        <f>ROUNDDOWN(C4107/50,0)*50</f>
        <v>600</v>
      </c>
      <c r="G4107" s="57" t="str">
        <f>D4107&amp;"_"&amp;B4107&amp;"_"&amp;F4107</f>
        <v>Shanghai_1_600</v>
      </c>
      <c r="H4107" s="57">
        <v>0.39976799145079367</v>
      </c>
      <c r="I4107" s="57">
        <f>COUNTIF($G$10:G4107,G4107)</f>
        <v>10</v>
      </c>
      <c r="J4107" s="57">
        <f>COUNTIF($G:$G,G4107)</f>
        <v>69</v>
      </c>
      <c r="K4107" s="57">
        <f>ROUND(3000*J4107/21653,0)</f>
        <v>10</v>
      </c>
    </row>
    <row r="4108" spans="1:11" x14ac:dyDescent="0.25">
      <c r="A4108" s="40">
        <v>1513406853</v>
      </c>
      <c r="B4108" s="40">
        <v>1</v>
      </c>
      <c r="C4108" s="40">
        <v>1790</v>
      </c>
      <c r="D4108" s="38" t="s">
        <v>360</v>
      </c>
      <c r="E4108" s="57" t="s">
        <v>384</v>
      </c>
      <c r="F4108" s="57">
        <f>ROUNDDOWN(C4108/50,0)*50</f>
        <v>1750</v>
      </c>
      <c r="G4108" s="57" t="str">
        <f>D4108&amp;"_"&amp;B4108&amp;"_"&amp;F4108</f>
        <v>Beijing_1_1750</v>
      </c>
      <c r="H4108" s="57">
        <v>0.3997713180042658</v>
      </c>
      <c r="I4108" s="57">
        <f>COUNTIF($G$10:G4108,G4108)</f>
        <v>24</v>
      </c>
      <c r="J4108" s="57">
        <f>COUNTIF($G:$G,G4108)</f>
        <v>66</v>
      </c>
      <c r="K4108" s="57">
        <f>ROUND(3000*J4108/21653,0)</f>
        <v>9</v>
      </c>
    </row>
    <row r="4109" spans="1:11" x14ac:dyDescent="0.25">
      <c r="A4109" s="40">
        <v>1519111043</v>
      </c>
      <c r="B4109" s="40">
        <v>1</v>
      </c>
      <c r="C4109" s="40">
        <v>1499</v>
      </c>
      <c r="D4109" s="38" t="s">
        <v>359</v>
      </c>
      <c r="E4109" s="57" t="s">
        <v>382</v>
      </c>
      <c r="F4109" s="57">
        <f>ROUNDDOWN(C4109/50,0)*50</f>
        <v>1450</v>
      </c>
      <c r="G4109" s="57" t="str">
        <f>D4109&amp;"_"&amp;B4109&amp;"_"&amp;F4109</f>
        <v>Shanghai_1_1450</v>
      </c>
      <c r="H4109" s="57">
        <v>0.39978689215002683</v>
      </c>
      <c r="I4109" s="57">
        <f>COUNTIF($G$10:G4109,G4109)</f>
        <v>2</v>
      </c>
      <c r="J4109" s="57">
        <f>COUNTIF($G:$G,G4109)</f>
        <v>66</v>
      </c>
      <c r="K4109" s="57">
        <f>ROUND(3000*J4109/21653,0)</f>
        <v>9</v>
      </c>
    </row>
    <row r="4110" spans="1:11" x14ac:dyDescent="0.25">
      <c r="A4110" s="40">
        <v>1517994909</v>
      </c>
      <c r="B4110" s="40">
        <v>1</v>
      </c>
      <c r="C4110" s="40">
        <v>107</v>
      </c>
      <c r="D4110" s="38" t="s">
        <v>360</v>
      </c>
      <c r="E4110" s="57" t="s">
        <v>384</v>
      </c>
      <c r="F4110" s="57">
        <f>ROUNDDOWN(C4110/50,0)*50</f>
        <v>100</v>
      </c>
      <c r="G4110" s="57" t="str">
        <f>D4110&amp;"_"&amp;B4110&amp;"_"&amp;F4110</f>
        <v>Beijing_1_100</v>
      </c>
      <c r="H4110" s="57">
        <v>0.39990505473081839</v>
      </c>
      <c r="I4110" s="57">
        <f>COUNTIF($G$10:G4110,G4110)</f>
        <v>32</v>
      </c>
      <c r="J4110" s="57">
        <f>COUNTIF($G:$G,G4110)</f>
        <v>80</v>
      </c>
      <c r="K4110" s="57">
        <f>ROUND(3000*J4110/21653,0)</f>
        <v>11</v>
      </c>
    </row>
    <row r="4111" spans="1:11" x14ac:dyDescent="0.25">
      <c r="A4111" s="40">
        <v>1513090162</v>
      </c>
      <c r="B4111" s="40">
        <v>0</v>
      </c>
      <c r="C4111" s="40">
        <v>1211</v>
      </c>
      <c r="D4111" s="38" t="s">
        <v>360</v>
      </c>
      <c r="E4111" s="57" t="s">
        <v>384</v>
      </c>
      <c r="F4111" s="57">
        <f>ROUNDDOWN(C4111/50,0)*50</f>
        <v>1200</v>
      </c>
      <c r="G4111" s="57" t="str">
        <f>D4111&amp;"_"&amp;B4111&amp;"_"&amp;F4111</f>
        <v>Beijing_0_1200</v>
      </c>
      <c r="H4111" s="57">
        <v>0.39995235270955998</v>
      </c>
      <c r="I4111" s="57">
        <f>COUNTIF($G$10:G4111,G4111)</f>
        <v>10</v>
      </c>
      <c r="J4111" s="57">
        <f>COUNTIF($G:$G,G4111)</f>
        <v>27</v>
      </c>
      <c r="K4111" s="57">
        <f>ROUND(3000*J4111/21653,0)</f>
        <v>4</v>
      </c>
    </row>
    <row r="4112" spans="1:11" x14ac:dyDescent="0.25">
      <c r="A4112" s="40">
        <v>1514875193</v>
      </c>
      <c r="B4112" s="40">
        <v>1</v>
      </c>
      <c r="C4112" s="40">
        <v>284</v>
      </c>
      <c r="D4112" s="38" t="s">
        <v>359</v>
      </c>
      <c r="E4112" s="57" t="s">
        <v>382</v>
      </c>
      <c r="F4112" s="57">
        <f>ROUNDDOWN(C4112/50,0)*50</f>
        <v>250</v>
      </c>
      <c r="G4112" s="57" t="str">
        <f>D4112&amp;"_"&amp;B4112&amp;"_"&amp;F4112</f>
        <v>Shanghai_1_250</v>
      </c>
      <c r="H4112" s="57">
        <v>0.39996016126615863</v>
      </c>
      <c r="I4112" s="57">
        <f>COUNTIF($G$10:G4112,G4112)</f>
        <v>6</v>
      </c>
      <c r="J4112" s="57">
        <f>COUNTIF($G:$G,G4112)</f>
        <v>78</v>
      </c>
      <c r="K4112" s="57">
        <f>ROUND(3000*J4112/21653,0)</f>
        <v>11</v>
      </c>
    </row>
    <row r="4113" spans="1:11" x14ac:dyDescent="0.25">
      <c r="A4113" s="40">
        <v>1517199171</v>
      </c>
      <c r="B4113" s="40">
        <v>0</v>
      </c>
      <c r="C4113" s="40">
        <v>1663</v>
      </c>
      <c r="D4113" s="38" t="s">
        <v>360</v>
      </c>
      <c r="E4113" s="57" t="s">
        <v>384</v>
      </c>
      <c r="F4113" s="57">
        <f>ROUNDDOWN(C4113/50,0)*50</f>
        <v>1650</v>
      </c>
      <c r="G4113" s="57" t="str">
        <f>D4113&amp;"_"&amp;B4113&amp;"_"&amp;F4113</f>
        <v>Beijing_0_1650</v>
      </c>
      <c r="H4113" s="57">
        <v>0.39997911063401714</v>
      </c>
      <c r="I4113" s="57">
        <f>COUNTIF($G$10:G4113,G4113)</f>
        <v>17</v>
      </c>
      <c r="J4113" s="57">
        <f>COUNTIF($G:$G,G4113)</f>
        <v>33</v>
      </c>
      <c r="K4113" s="57">
        <f>ROUND(3000*J4113/21653,0)</f>
        <v>5</v>
      </c>
    </row>
    <row r="4114" spans="1:11" x14ac:dyDescent="0.25">
      <c r="A4114" s="40">
        <v>1516764994</v>
      </c>
      <c r="B4114" s="40">
        <v>1</v>
      </c>
      <c r="C4114" s="40">
        <v>4073</v>
      </c>
      <c r="D4114" s="38" t="s">
        <v>360</v>
      </c>
      <c r="E4114" s="57" t="s">
        <v>383</v>
      </c>
      <c r="F4114" s="57">
        <f>ROUNDDOWN(C4114/50,0)*50</f>
        <v>4050</v>
      </c>
      <c r="G4114" s="57" t="str">
        <f>D4114&amp;"_"&amp;B4114&amp;"_"&amp;F4114</f>
        <v>Beijing_1_4050</v>
      </c>
      <c r="H4114" s="57">
        <v>0.40000002139845492</v>
      </c>
      <c r="I4114" s="57">
        <f>COUNTIF($G$10:G4114,G4114)</f>
        <v>5</v>
      </c>
      <c r="J4114" s="57">
        <f>COUNTIF($G:$G,G4114)</f>
        <v>29</v>
      </c>
      <c r="K4114" s="57">
        <f>ROUND(3000*J4114/21653,0)</f>
        <v>4</v>
      </c>
    </row>
    <row r="4115" spans="1:11" x14ac:dyDescent="0.25">
      <c r="A4115" s="40">
        <v>1514028869</v>
      </c>
      <c r="B4115" s="40">
        <v>1</v>
      </c>
      <c r="C4115" s="40">
        <v>2046</v>
      </c>
      <c r="D4115" s="38" t="s">
        <v>360</v>
      </c>
      <c r="E4115" s="57" t="s">
        <v>383</v>
      </c>
      <c r="F4115" s="57">
        <f>ROUNDDOWN(C4115/50,0)*50</f>
        <v>2000</v>
      </c>
      <c r="G4115" s="57" t="str">
        <f>D4115&amp;"_"&amp;B4115&amp;"_"&amp;F4115</f>
        <v>Beijing_1_2000</v>
      </c>
      <c r="H4115" s="57">
        <v>6.2342584356036568E-3</v>
      </c>
      <c r="I4115" s="57">
        <f>COUNTIF($G$10:G4115,G4115)</f>
        <v>13</v>
      </c>
      <c r="J4115" s="57">
        <f>COUNTIF($G:$G,G4115)</f>
        <v>86</v>
      </c>
      <c r="K4115" s="57">
        <f>ROUND(3000*J4115/21653,0)</f>
        <v>12</v>
      </c>
    </row>
    <row r="4116" spans="1:11" x14ac:dyDescent="0.25">
      <c r="A4116" s="40">
        <v>1514023115</v>
      </c>
      <c r="B4116" s="40">
        <v>1</v>
      </c>
      <c r="C4116" s="40">
        <v>2005</v>
      </c>
      <c r="D4116" s="38" t="s">
        <v>360</v>
      </c>
      <c r="E4116" s="57" t="s">
        <v>383</v>
      </c>
      <c r="F4116" s="57">
        <f>ROUNDDOWN(C4116/50,0)*50</f>
        <v>2000</v>
      </c>
      <c r="G4116" s="57" t="str">
        <f>D4116&amp;"_"&amp;B4116&amp;"_"&amp;F4116</f>
        <v>Beijing_1_2000</v>
      </c>
      <c r="H4116" s="57">
        <v>3.5883104313051417E-2</v>
      </c>
      <c r="I4116" s="57">
        <f>COUNTIF($G$10:G4116,G4116)</f>
        <v>14</v>
      </c>
      <c r="J4116" s="57">
        <f>COUNTIF($G:$G,G4116)</f>
        <v>86</v>
      </c>
      <c r="K4116" s="57">
        <f>ROUND(3000*J4116/21653,0)</f>
        <v>12</v>
      </c>
    </row>
    <row r="4117" spans="1:11" x14ac:dyDescent="0.25">
      <c r="A4117" s="40">
        <v>1517581469</v>
      </c>
      <c r="B4117" s="40">
        <v>1</v>
      </c>
      <c r="C4117" s="40">
        <v>2008</v>
      </c>
      <c r="D4117" s="38" t="s">
        <v>360</v>
      </c>
      <c r="E4117" s="57" t="s">
        <v>383</v>
      </c>
      <c r="F4117" s="57">
        <f>ROUNDDOWN(C4117/50,0)*50</f>
        <v>2000</v>
      </c>
      <c r="G4117" s="57" t="str">
        <f>D4117&amp;"_"&amp;B4117&amp;"_"&amp;F4117</f>
        <v>Beijing_1_2000</v>
      </c>
      <c r="H4117" s="57">
        <v>5.3617211090996486E-2</v>
      </c>
      <c r="I4117" s="57">
        <f>COUNTIF($G$10:G4117,G4117)</f>
        <v>15</v>
      </c>
      <c r="J4117" s="57">
        <f>COUNTIF($G:$G,G4117)</f>
        <v>86</v>
      </c>
      <c r="K4117" s="57">
        <f>ROUND(3000*J4117/21653,0)</f>
        <v>12</v>
      </c>
    </row>
    <row r="4118" spans="1:11" x14ac:dyDescent="0.25">
      <c r="A4118" s="40">
        <v>1512838516</v>
      </c>
      <c r="B4118" s="40">
        <v>1</v>
      </c>
      <c r="C4118" s="40">
        <v>2018</v>
      </c>
      <c r="D4118" s="38" t="s">
        <v>360</v>
      </c>
      <c r="E4118" s="57" t="s">
        <v>383</v>
      </c>
      <c r="F4118" s="57">
        <f>ROUNDDOWN(C4118/50,0)*50</f>
        <v>2000</v>
      </c>
      <c r="G4118" s="57" t="str">
        <f>D4118&amp;"_"&amp;B4118&amp;"_"&amp;F4118</f>
        <v>Beijing_1_2000</v>
      </c>
      <c r="H4118" s="57">
        <v>6.2507263638137522E-2</v>
      </c>
      <c r="I4118" s="57">
        <f>COUNTIF($G$10:G4118,G4118)</f>
        <v>16</v>
      </c>
      <c r="J4118" s="57">
        <f>COUNTIF($G:$G,G4118)</f>
        <v>86</v>
      </c>
      <c r="K4118" s="57">
        <f>ROUND(3000*J4118/21653,0)</f>
        <v>12</v>
      </c>
    </row>
    <row r="4119" spans="1:11" x14ac:dyDescent="0.25">
      <c r="A4119" s="40">
        <v>1513788615</v>
      </c>
      <c r="B4119" s="40">
        <v>1</v>
      </c>
      <c r="C4119" s="40">
        <v>2014</v>
      </c>
      <c r="D4119" s="38" t="s">
        <v>360</v>
      </c>
      <c r="E4119" s="57" t="s">
        <v>383</v>
      </c>
      <c r="F4119" s="57">
        <f>ROUNDDOWN(C4119/50,0)*50</f>
        <v>2000</v>
      </c>
      <c r="G4119" s="57" t="str">
        <f>D4119&amp;"_"&amp;B4119&amp;"_"&amp;F4119</f>
        <v>Beijing_1_2000</v>
      </c>
      <c r="H4119" s="57">
        <v>7.4746322900472228E-2</v>
      </c>
      <c r="I4119" s="57">
        <f>COUNTIF($G$10:G4119,G4119)</f>
        <v>17</v>
      </c>
      <c r="J4119" s="57">
        <f>COUNTIF($G:$G,G4119)</f>
        <v>86</v>
      </c>
      <c r="K4119" s="57">
        <f>ROUND(3000*J4119/21653,0)</f>
        <v>12</v>
      </c>
    </row>
    <row r="4120" spans="1:11" x14ac:dyDescent="0.25">
      <c r="A4120" s="40">
        <v>1518759423</v>
      </c>
      <c r="B4120" s="40">
        <v>1</v>
      </c>
      <c r="C4120" s="40">
        <v>2038</v>
      </c>
      <c r="D4120" s="38" t="s">
        <v>360</v>
      </c>
      <c r="E4120" s="57" t="s">
        <v>383</v>
      </c>
      <c r="F4120" s="57">
        <f>ROUNDDOWN(C4120/50,0)*50</f>
        <v>2000</v>
      </c>
      <c r="G4120" s="57" t="str">
        <f>D4120&amp;"_"&amp;B4120&amp;"_"&amp;F4120</f>
        <v>Beijing_1_2000</v>
      </c>
      <c r="H4120" s="57">
        <v>7.5134558804831331E-2</v>
      </c>
      <c r="I4120" s="57">
        <f>COUNTIF($G$10:G4120,G4120)</f>
        <v>18</v>
      </c>
      <c r="J4120" s="57">
        <f>COUNTIF($G:$G,G4120)</f>
        <v>86</v>
      </c>
      <c r="K4120" s="57">
        <f>ROUND(3000*J4120/21653,0)</f>
        <v>12</v>
      </c>
    </row>
    <row r="4121" spans="1:11" x14ac:dyDescent="0.25">
      <c r="A4121" s="40">
        <v>1511933808</v>
      </c>
      <c r="B4121" s="40">
        <v>1</v>
      </c>
      <c r="C4121" s="40">
        <v>2031</v>
      </c>
      <c r="D4121" s="38" t="s">
        <v>360</v>
      </c>
      <c r="E4121" s="57" t="s">
        <v>383</v>
      </c>
      <c r="F4121" s="57">
        <f>ROUNDDOWN(C4121/50,0)*50</f>
        <v>2000</v>
      </c>
      <c r="G4121" s="57" t="str">
        <f>D4121&amp;"_"&amp;B4121&amp;"_"&amp;F4121</f>
        <v>Beijing_1_2000</v>
      </c>
      <c r="H4121" s="57">
        <v>8.0871491002086571E-2</v>
      </c>
      <c r="I4121" s="57">
        <f>COUNTIF($G$10:G4121,G4121)</f>
        <v>19</v>
      </c>
      <c r="J4121" s="57">
        <f>COUNTIF($G:$G,G4121)</f>
        <v>86</v>
      </c>
      <c r="K4121" s="57">
        <f>ROUND(3000*J4121/21653,0)</f>
        <v>12</v>
      </c>
    </row>
    <row r="4122" spans="1:11" x14ac:dyDescent="0.25">
      <c r="A4122" s="40">
        <v>1512004136</v>
      </c>
      <c r="B4122" s="40">
        <v>1</v>
      </c>
      <c r="C4122" s="40">
        <v>2005</v>
      </c>
      <c r="D4122" s="38" t="s">
        <v>360</v>
      </c>
      <c r="E4122" s="57" t="s">
        <v>383</v>
      </c>
      <c r="F4122" s="57">
        <f>ROUNDDOWN(C4122/50,0)*50</f>
        <v>2000</v>
      </c>
      <c r="G4122" s="57" t="str">
        <f>D4122&amp;"_"&amp;B4122&amp;"_"&amp;F4122</f>
        <v>Beijing_1_2000</v>
      </c>
      <c r="H4122" s="57">
        <v>8.8633541045696318E-2</v>
      </c>
      <c r="I4122" s="57">
        <f>COUNTIF($G$10:G4122,G4122)</f>
        <v>20</v>
      </c>
      <c r="J4122" s="57">
        <f>COUNTIF($G:$G,G4122)</f>
        <v>86</v>
      </c>
      <c r="K4122" s="57">
        <f>ROUND(3000*J4122/21653,0)</f>
        <v>12</v>
      </c>
    </row>
    <row r="4123" spans="1:11" x14ac:dyDescent="0.25">
      <c r="A4123" s="40">
        <v>1515118117</v>
      </c>
      <c r="B4123" s="40">
        <v>1</v>
      </c>
      <c r="C4123" s="40">
        <v>2028</v>
      </c>
      <c r="D4123" s="38" t="s">
        <v>360</v>
      </c>
      <c r="E4123" s="57" t="s">
        <v>383</v>
      </c>
      <c r="F4123" s="57">
        <f>ROUNDDOWN(C4123/50,0)*50</f>
        <v>2000</v>
      </c>
      <c r="G4123" s="57" t="str">
        <f>D4123&amp;"_"&amp;B4123&amp;"_"&amp;F4123</f>
        <v>Beijing_1_2000</v>
      </c>
      <c r="H4123" s="57">
        <v>9.1861952613215059E-2</v>
      </c>
      <c r="I4123" s="57">
        <f>COUNTIF($G$10:G4123,G4123)</f>
        <v>21</v>
      </c>
      <c r="J4123" s="57">
        <f>COUNTIF($G:$G,G4123)</f>
        <v>86</v>
      </c>
      <c r="K4123" s="57">
        <f>ROUND(3000*J4123/21653,0)</f>
        <v>12</v>
      </c>
    </row>
    <row r="4124" spans="1:11" x14ac:dyDescent="0.25">
      <c r="A4124" s="40">
        <v>1516893096</v>
      </c>
      <c r="B4124" s="40">
        <v>1</v>
      </c>
      <c r="C4124" s="40">
        <v>2006</v>
      </c>
      <c r="D4124" s="38" t="s">
        <v>360</v>
      </c>
      <c r="E4124" s="57" t="s">
        <v>383</v>
      </c>
      <c r="F4124" s="57">
        <f>ROUNDDOWN(C4124/50,0)*50</f>
        <v>2000</v>
      </c>
      <c r="G4124" s="57" t="str">
        <f>D4124&amp;"_"&amp;B4124&amp;"_"&amp;F4124</f>
        <v>Beijing_1_2000</v>
      </c>
      <c r="H4124" s="57">
        <v>9.5178420731881208E-2</v>
      </c>
      <c r="I4124" s="57">
        <f>COUNTIF($G$10:G4124,G4124)</f>
        <v>22</v>
      </c>
      <c r="J4124" s="57">
        <f>COUNTIF($G:$G,G4124)</f>
        <v>86</v>
      </c>
      <c r="K4124" s="57">
        <f>ROUND(3000*J4124/21653,0)</f>
        <v>12</v>
      </c>
    </row>
    <row r="4125" spans="1:11" x14ac:dyDescent="0.25">
      <c r="A4125" s="40">
        <v>1519516059</v>
      </c>
      <c r="B4125" s="40">
        <v>1</v>
      </c>
      <c r="C4125" s="40">
        <v>2030</v>
      </c>
      <c r="D4125" s="38" t="s">
        <v>360</v>
      </c>
      <c r="E4125" s="57" t="s">
        <v>383</v>
      </c>
      <c r="F4125" s="57">
        <f>ROUNDDOWN(C4125/50,0)*50</f>
        <v>2000</v>
      </c>
      <c r="G4125" s="57" t="str">
        <f>D4125&amp;"_"&amp;B4125&amp;"_"&amp;F4125</f>
        <v>Beijing_1_2000</v>
      </c>
      <c r="H4125" s="57">
        <v>9.6730255579408619E-2</v>
      </c>
      <c r="I4125" s="57">
        <f>COUNTIF($G$10:G4125,G4125)</f>
        <v>23</v>
      </c>
      <c r="J4125" s="57">
        <f>COUNTIF($G:$G,G4125)</f>
        <v>86</v>
      </c>
      <c r="K4125" s="57">
        <f>ROUND(3000*J4125/21653,0)</f>
        <v>12</v>
      </c>
    </row>
    <row r="4126" spans="1:11" x14ac:dyDescent="0.25">
      <c r="A4126" s="40">
        <v>1513351628</v>
      </c>
      <c r="B4126" s="40">
        <v>1</v>
      </c>
      <c r="C4126" s="40">
        <v>2017</v>
      </c>
      <c r="D4126" s="38" t="s">
        <v>360</v>
      </c>
      <c r="E4126" s="57" t="s">
        <v>383</v>
      </c>
      <c r="F4126" s="57">
        <f>ROUNDDOWN(C4126/50,0)*50</f>
        <v>2000</v>
      </c>
      <c r="G4126" s="57" t="str">
        <f>D4126&amp;"_"&amp;B4126&amp;"_"&amp;F4126</f>
        <v>Beijing_1_2000</v>
      </c>
      <c r="H4126" s="57">
        <v>0.10162318436534101</v>
      </c>
      <c r="I4126" s="57">
        <f>COUNTIF($G$10:G4126,G4126)</f>
        <v>24</v>
      </c>
      <c r="J4126" s="57">
        <f>COUNTIF($G:$G,G4126)</f>
        <v>86</v>
      </c>
      <c r="K4126" s="57">
        <f>ROUND(3000*J4126/21653,0)</f>
        <v>12</v>
      </c>
    </row>
    <row r="4127" spans="1:11" x14ac:dyDescent="0.25">
      <c r="A4127" s="40">
        <v>1519964997</v>
      </c>
      <c r="B4127" s="40">
        <v>1</v>
      </c>
      <c r="C4127" s="40">
        <v>2043</v>
      </c>
      <c r="D4127" s="38" t="s">
        <v>360</v>
      </c>
      <c r="E4127" s="57" t="s">
        <v>384</v>
      </c>
      <c r="F4127" s="57">
        <f>ROUNDDOWN(C4127/50,0)*50</f>
        <v>2000</v>
      </c>
      <c r="G4127" s="57" t="str">
        <f>D4127&amp;"_"&amp;B4127&amp;"_"&amp;F4127</f>
        <v>Beijing_1_2000</v>
      </c>
      <c r="H4127" s="57">
        <v>0.10978540730158515</v>
      </c>
      <c r="I4127" s="57">
        <f>COUNTIF($G$10:G4127,G4127)</f>
        <v>25</v>
      </c>
      <c r="J4127" s="57">
        <f>COUNTIF($G:$G,G4127)</f>
        <v>86</v>
      </c>
      <c r="K4127" s="57">
        <f>ROUND(3000*J4127/21653,0)</f>
        <v>12</v>
      </c>
    </row>
    <row r="4128" spans="1:11" x14ac:dyDescent="0.25">
      <c r="A4128" s="40">
        <v>1513615638</v>
      </c>
      <c r="B4128" s="40">
        <v>1</v>
      </c>
      <c r="C4128" s="40">
        <v>2020</v>
      </c>
      <c r="D4128" s="38" t="s">
        <v>360</v>
      </c>
      <c r="E4128" s="57" t="s">
        <v>384</v>
      </c>
      <c r="F4128" s="57">
        <f>ROUNDDOWN(C4128/50,0)*50</f>
        <v>2000</v>
      </c>
      <c r="G4128" s="57" t="str">
        <f>D4128&amp;"_"&amp;B4128&amp;"_"&amp;F4128</f>
        <v>Beijing_1_2000</v>
      </c>
      <c r="H4128" s="57">
        <v>0.11466554052647893</v>
      </c>
      <c r="I4128" s="57">
        <f>COUNTIF($G$10:G4128,G4128)</f>
        <v>26</v>
      </c>
      <c r="J4128" s="57">
        <f>COUNTIF($G:$G,G4128)</f>
        <v>86</v>
      </c>
      <c r="K4128" s="57">
        <f>ROUND(3000*J4128/21653,0)</f>
        <v>12</v>
      </c>
    </row>
    <row r="4129" spans="1:11" x14ac:dyDescent="0.25">
      <c r="A4129" s="40">
        <v>1514716615</v>
      </c>
      <c r="B4129" s="40">
        <v>1</v>
      </c>
      <c r="C4129" s="40">
        <v>2003</v>
      </c>
      <c r="D4129" s="38" t="s">
        <v>360</v>
      </c>
      <c r="E4129" s="57" t="s">
        <v>384</v>
      </c>
      <c r="F4129" s="57">
        <f>ROUNDDOWN(C4129/50,0)*50</f>
        <v>2000</v>
      </c>
      <c r="G4129" s="57" t="str">
        <f>D4129&amp;"_"&amp;B4129&amp;"_"&amp;F4129</f>
        <v>Beijing_1_2000</v>
      </c>
      <c r="H4129" s="57">
        <v>0.12222781499709146</v>
      </c>
      <c r="I4129" s="57">
        <f>COUNTIF($G$10:G4129,G4129)</f>
        <v>27</v>
      </c>
      <c r="J4129" s="57">
        <f>COUNTIF($G:$G,G4129)</f>
        <v>86</v>
      </c>
      <c r="K4129" s="57">
        <f>ROUND(3000*J4129/21653,0)</f>
        <v>12</v>
      </c>
    </row>
    <row r="4130" spans="1:11" x14ac:dyDescent="0.25">
      <c r="A4130" s="40">
        <v>1513043023</v>
      </c>
      <c r="B4130" s="40">
        <v>1</v>
      </c>
      <c r="C4130" s="40">
        <v>2046</v>
      </c>
      <c r="D4130" s="38" t="s">
        <v>360</v>
      </c>
      <c r="E4130" s="57" t="s">
        <v>384</v>
      </c>
      <c r="F4130" s="57">
        <f>ROUNDDOWN(C4130/50,0)*50</f>
        <v>2000</v>
      </c>
      <c r="G4130" s="57" t="str">
        <f>D4130&amp;"_"&amp;B4130&amp;"_"&amp;F4130</f>
        <v>Beijing_1_2000</v>
      </c>
      <c r="H4130" s="57">
        <v>0.12711084817766793</v>
      </c>
      <c r="I4130" s="57">
        <f>COUNTIF($G$10:G4130,G4130)</f>
        <v>28</v>
      </c>
      <c r="J4130" s="57">
        <f>COUNTIF($G:$G,G4130)</f>
        <v>86</v>
      </c>
      <c r="K4130" s="57">
        <f>ROUND(3000*J4130/21653,0)</f>
        <v>12</v>
      </c>
    </row>
    <row r="4131" spans="1:11" x14ac:dyDescent="0.25">
      <c r="A4131" s="40">
        <v>1513871174</v>
      </c>
      <c r="B4131" s="40">
        <v>1</v>
      </c>
      <c r="C4131" s="40">
        <v>2016</v>
      </c>
      <c r="D4131" s="38" t="s">
        <v>360</v>
      </c>
      <c r="E4131" s="57" t="s">
        <v>384</v>
      </c>
      <c r="F4131" s="57">
        <f>ROUNDDOWN(C4131/50,0)*50</f>
        <v>2000</v>
      </c>
      <c r="G4131" s="57" t="str">
        <f>D4131&amp;"_"&amp;B4131&amp;"_"&amp;F4131</f>
        <v>Beijing_1_2000</v>
      </c>
      <c r="H4131" s="57">
        <v>0.1432119335282992</v>
      </c>
      <c r="I4131" s="57">
        <f>COUNTIF($G$10:G4131,G4131)</f>
        <v>29</v>
      </c>
      <c r="J4131" s="57">
        <f>COUNTIF($G:$G,G4131)</f>
        <v>86</v>
      </c>
      <c r="K4131" s="57">
        <f>ROUND(3000*J4131/21653,0)</f>
        <v>12</v>
      </c>
    </row>
    <row r="4132" spans="1:11" x14ac:dyDescent="0.25">
      <c r="A4132" s="40">
        <v>1517781949</v>
      </c>
      <c r="B4132" s="40">
        <v>1</v>
      </c>
      <c r="C4132" s="40">
        <v>2012</v>
      </c>
      <c r="D4132" s="38" t="s">
        <v>360</v>
      </c>
      <c r="E4132" s="57" t="s">
        <v>384</v>
      </c>
      <c r="F4132" s="57">
        <f>ROUNDDOWN(C4132/50,0)*50</f>
        <v>2000</v>
      </c>
      <c r="G4132" s="57" t="str">
        <f>D4132&amp;"_"&amp;B4132&amp;"_"&amp;F4132</f>
        <v>Beijing_1_2000</v>
      </c>
      <c r="H4132" s="57">
        <v>0.14371270787002821</v>
      </c>
      <c r="I4132" s="57">
        <f>COUNTIF($G$10:G4132,G4132)</f>
        <v>30</v>
      </c>
      <c r="J4132" s="57">
        <f>COUNTIF($G:$G,G4132)</f>
        <v>86</v>
      </c>
      <c r="K4132" s="57">
        <f>ROUND(3000*J4132/21653,0)</f>
        <v>12</v>
      </c>
    </row>
    <row r="4133" spans="1:11" x14ac:dyDescent="0.25">
      <c r="A4133" s="40">
        <v>1511652746</v>
      </c>
      <c r="B4133" s="40">
        <v>1</v>
      </c>
      <c r="C4133" s="40">
        <v>2031</v>
      </c>
      <c r="D4133" s="38" t="s">
        <v>360</v>
      </c>
      <c r="E4133" s="57" t="s">
        <v>384</v>
      </c>
      <c r="F4133" s="57">
        <f>ROUNDDOWN(C4133/50,0)*50</f>
        <v>2000</v>
      </c>
      <c r="G4133" s="57" t="str">
        <f>D4133&amp;"_"&amp;B4133&amp;"_"&amp;F4133</f>
        <v>Beijing_1_2000</v>
      </c>
      <c r="H4133" s="57">
        <v>0.15185916024041934</v>
      </c>
      <c r="I4133" s="57">
        <f>COUNTIF($G$10:G4133,G4133)</f>
        <v>31</v>
      </c>
      <c r="J4133" s="57">
        <f>COUNTIF($G:$G,G4133)</f>
        <v>86</v>
      </c>
      <c r="K4133" s="57">
        <f>ROUND(3000*J4133/21653,0)</f>
        <v>12</v>
      </c>
    </row>
    <row r="4134" spans="1:11" x14ac:dyDescent="0.25">
      <c r="A4134" s="40">
        <v>1519161759</v>
      </c>
      <c r="B4134" s="40">
        <v>1</v>
      </c>
      <c r="C4134" s="40">
        <v>2045</v>
      </c>
      <c r="D4134" s="38" t="s">
        <v>360</v>
      </c>
      <c r="E4134" s="57" t="s">
        <v>384</v>
      </c>
      <c r="F4134" s="57">
        <f>ROUNDDOWN(C4134/50,0)*50</f>
        <v>2000</v>
      </c>
      <c r="G4134" s="57" t="str">
        <f>D4134&amp;"_"&amp;B4134&amp;"_"&amp;F4134</f>
        <v>Beijing_1_2000</v>
      </c>
      <c r="H4134" s="57">
        <v>0.17990070281679249</v>
      </c>
      <c r="I4134" s="57">
        <f>COUNTIF($G$10:G4134,G4134)</f>
        <v>32</v>
      </c>
      <c r="J4134" s="57">
        <f>COUNTIF($G:$G,G4134)</f>
        <v>86</v>
      </c>
      <c r="K4134" s="57">
        <f>ROUND(3000*J4134/21653,0)</f>
        <v>12</v>
      </c>
    </row>
    <row r="4135" spans="1:11" x14ac:dyDescent="0.25">
      <c r="A4135" s="40">
        <v>1518070434</v>
      </c>
      <c r="B4135" s="40">
        <v>1</v>
      </c>
      <c r="C4135" s="40">
        <v>2010</v>
      </c>
      <c r="D4135" s="38" t="s">
        <v>360</v>
      </c>
      <c r="E4135" s="57" t="s">
        <v>384</v>
      </c>
      <c r="F4135" s="57">
        <f>ROUNDDOWN(C4135/50,0)*50</f>
        <v>2000</v>
      </c>
      <c r="G4135" s="57" t="str">
        <f>D4135&amp;"_"&amp;B4135&amp;"_"&amp;F4135</f>
        <v>Beijing_1_2000</v>
      </c>
      <c r="H4135" s="57">
        <v>0.19282454105527624</v>
      </c>
      <c r="I4135" s="57">
        <f>COUNTIF($G$10:G4135,G4135)</f>
        <v>33</v>
      </c>
      <c r="J4135" s="57">
        <f>COUNTIF($G:$G,G4135)</f>
        <v>86</v>
      </c>
      <c r="K4135" s="57">
        <f>ROUND(3000*J4135/21653,0)</f>
        <v>12</v>
      </c>
    </row>
    <row r="4136" spans="1:11" x14ac:dyDescent="0.25">
      <c r="A4136" s="40">
        <v>1517264828</v>
      </c>
      <c r="B4136" s="40">
        <v>1</v>
      </c>
      <c r="C4136" s="40">
        <v>2033</v>
      </c>
      <c r="D4136" s="38" t="s">
        <v>360</v>
      </c>
      <c r="E4136" s="57" t="s">
        <v>384</v>
      </c>
      <c r="F4136" s="57">
        <f>ROUNDDOWN(C4136/50,0)*50</f>
        <v>2000</v>
      </c>
      <c r="G4136" s="57" t="str">
        <f>D4136&amp;"_"&amp;B4136&amp;"_"&amp;F4136</f>
        <v>Beijing_1_2000</v>
      </c>
      <c r="H4136" s="57">
        <v>0.21405307221722769</v>
      </c>
      <c r="I4136" s="57">
        <f>COUNTIF($G$10:G4136,G4136)</f>
        <v>34</v>
      </c>
      <c r="J4136" s="57">
        <f>COUNTIF($G:$G,G4136)</f>
        <v>86</v>
      </c>
      <c r="K4136" s="57">
        <f>ROUND(3000*J4136/21653,0)</f>
        <v>12</v>
      </c>
    </row>
    <row r="4137" spans="1:11" x14ac:dyDescent="0.25">
      <c r="A4137" s="40">
        <v>1511373656</v>
      </c>
      <c r="B4137" s="40">
        <v>1</v>
      </c>
      <c r="C4137" s="40">
        <v>2041</v>
      </c>
      <c r="D4137" s="38" t="s">
        <v>360</v>
      </c>
      <c r="E4137" s="57" t="s">
        <v>384</v>
      </c>
      <c r="F4137" s="57">
        <f>ROUNDDOWN(C4137/50,0)*50</f>
        <v>2000</v>
      </c>
      <c r="G4137" s="57" t="str">
        <f>D4137&amp;"_"&amp;B4137&amp;"_"&amp;F4137</f>
        <v>Beijing_1_2000</v>
      </c>
      <c r="H4137" s="57">
        <v>0.21645482172390462</v>
      </c>
      <c r="I4137" s="57">
        <f>COUNTIF($G$10:G4137,G4137)</f>
        <v>35</v>
      </c>
      <c r="J4137" s="57">
        <f>COUNTIF($G:$G,G4137)</f>
        <v>86</v>
      </c>
      <c r="K4137" s="57">
        <f>ROUND(3000*J4137/21653,0)</f>
        <v>12</v>
      </c>
    </row>
    <row r="4138" spans="1:11" x14ac:dyDescent="0.25">
      <c r="A4138" s="40">
        <v>1515669447</v>
      </c>
      <c r="B4138" s="40">
        <v>1</v>
      </c>
      <c r="C4138" s="40">
        <v>2045</v>
      </c>
      <c r="D4138" s="38" t="s">
        <v>360</v>
      </c>
      <c r="E4138" s="57" t="s">
        <v>384</v>
      </c>
      <c r="F4138" s="57">
        <f>ROUNDDOWN(C4138/50,0)*50</f>
        <v>2000</v>
      </c>
      <c r="G4138" s="57" t="str">
        <f>D4138&amp;"_"&amp;B4138&amp;"_"&amp;F4138</f>
        <v>Beijing_1_2000</v>
      </c>
      <c r="H4138" s="57">
        <v>0.22336160590626852</v>
      </c>
      <c r="I4138" s="57">
        <f>COUNTIF($G$10:G4138,G4138)</f>
        <v>36</v>
      </c>
      <c r="J4138" s="57">
        <f>COUNTIF($G:$G,G4138)</f>
        <v>86</v>
      </c>
      <c r="K4138" s="57">
        <f>ROUND(3000*J4138/21653,0)</f>
        <v>12</v>
      </c>
    </row>
    <row r="4139" spans="1:11" x14ac:dyDescent="0.25">
      <c r="A4139" s="40">
        <v>1512713521</v>
      </c>
      <c r="B4139" s="40">
        <v>0</v>
      </c>
      <c r="C4139" s="40">
        <v>1373</v>
      </c>
      <c r="D4139" s="38" t="s">
        <v>360</v>
      </c>
      <c r="E4139" s="57" t="s">
        <v>384</v>
      </c>
      <c r="F4139" s="57">
        <f>ROUNDDOWN(C4139/50,0)*50</f>
        <v>1350</v>
      </c>
      <c r="G4139" s="57" t="str">
        <f>D4139&amp;"_"&amp;B4139&amp;"_"&amp;F4139</f>
        <v>Beijing_0_1350</v>
      </c>
      <c r="H4139" s="57">
        <v>0.40000372276016449</v>
      </c>
      <c r="I4139" s="57">
        <f>COUNTIF($G$10:G4139,G4139)</f>
        <v>17</v>
      </c>
      <c r="J4139" s="57">
        <f>COUNTIF($G:$G,G4139)</f>
        <v>40</v>
      </c>
      <c r="K4139" s="57">
        <f>ROUND(3000*J4139/21653,0)</f>
        <v>6</v>
      </c>
    </row>
    <row r="4140" spans="1:11" x14ac:dyDescent="0.25">
      <c r="A4140" s="40">
        <v>1511335978</v>
      </c>
      <c r="B4140" s="40">
        <v>1</v>
      </c>
      <c r="C4140" s="40">
        <v>485</v>
      </c>
      <c r="D4140" s="38" t="s">
        <v>361</v>
      </c>
      <c r="E4140" s="57" t="s">
        <v>382</v>
      </c>
      <c r="F4140" s="57">
        <f>ROUNDDOWN(C4140/50,0)*50</f>
        <v>450</v>
      </c>
      <c r="G4140" s="57" t="str">
        <f>D4140&amp;"_"&amp;B4140&amp;"_"&amp;F4140</f>
        <v>Guangzhou_1_450</v>
      </c>
      <c r="H4140" s="57">
        <v>0.40005841883260984</v>
      </c>
      <c r="I4140" s="57">
        <f>COUNTIF($G$10:G4140,G4140)</f>
        <v>1</v>
      </c>
      <c r="J4140" s="57">
        <f>COUNTIF($G:$G,G4140)</f>
        <v>35</v>
      </c>
      <c r="K4140" s="57">
        <f>ROUND(3000*J4140/21653,0)</f>
        <v>5</v>
      </c>
    </row>
    <row r="4141" spans="1:11" x14ac:dyDescent="0.25">
      <c r="A4141" s="40">
        <v>1511808977</v>
      </c>
      <c r="B4141" s="40">
        <v>1</v>
      </c>
      <c r="C4141" s="40">
        <v>2051</v>
      </c>
      <c r="D4141" s="38" t="s">
        <v>360</v>
      </c>
      <c r="E4141" s="57" t="s">
        <v>383</v>
      </c>
      <c r="F4141" s="57">
        <f>ROUNDDOWN(C4141/50,0)*50</f>
        <v>2050</v>
      </c>
      <c r="G4141" s="57" t="str">
        <f>D4141&amp;"_"&amp;B4141&amp;"_"&amp;F4141</f>
        <v>Beijing_1_2050</v>
      </c>
      <c r="H4141" s="57">
        <v>0.40011176086881539</v>
      </c>
      <c r="I4141" s="57">
        <f>COUNTIF($G$10:G4141,G4141)</f>
        <v>12</v>
      </c>
      <c r="J4141" s="57">
        <f>COUNTIF($G:$G,G4141)</f>
        <v>78</v>
      </c>
      <c r="K4141" s="57">
        <f>ROUND(3000*J4141/21653,0)</f>
        <v>11</v>
      </c>
    </row>
    <row r="4142" spans="1:11" x14ac:dyDescent="0.25">
      <c r="A4142" s="40">
        <v>1517646784</v>
      </c>
      <c r="B4142" s="40">
        <v>1</v>
      </c>
      <c r="C4142" s="40">
        <v>3039</v>
      </c>
      <c r="D4142" s="38" t="s">
        <v>359</v>
      </c>
      <c r="E4142" s="57" t="s">
        <v>383</v>
      </c>
      <c r="F4142" s="57">
        <f>ROUNDDOWN(C4142/50,0)*50</f>
        <v>3000</v>
      </c>
      <c r="G4142" s="57" t="str">
        <f>D4142&amp;"_"&amp;B4142&amp;"_"&amp;F4142</f>
        <v>Shanghai_1_3000</v>
      </c>
      <c r="H4142" s="57">
        <v>0.40013397974524523</v>
      </c>
      <c r="I4142" s="57">
        <f>COUNTIF($G$10:G4142,G4142)</f>
        <v>8</v>
      </c>
      <c r="J4142" s="57">
        <f>COUNTIF($G:$G,G4142)</f>
        <v>40</v>
      </c>
      <c r="K4142" s="57">
        <f>ROUND(3000*J4142/21653,0)</f>
        <v>6</v>
      </c>
    </row>
    <row r="4143" spans="1:11" x14ac:dyDescent="0.25">
      <c r="A4143" s="40">
        <v>1515067644</v>
      </c>
      <c r="B4143" s="40">
        <v>1</v>
      </c>
      <c r="C4143" s="40">
        <v>1153</v>
      </c>
      <c r="D4143" s="38" t="s">
        <v>361</v>
      </c>
      <c r="E4143" s="57" t="s">
        <v>382</v>
      </c>
      <c r="F4143" s="57">
        <f>ROUNDDOWN(C4143/50,0)*50</f>
        <v>1150</v>
      </c>
      <c r="G4143" s="57" t="str">
        <f>D4143&amp;"_"&amp;B4143&amp;"_"&amp;F4143</f>
        <v>Guangzhou_1_1150</v>
      </c>
      <c r="H4143" s="57">
        <v>0.40013817556225695</v>
      </c>
      <c r="I4143" s="57">
        <f>COUNTIF($G$10:G4143,G4143)</f>
        <v>5</v>
      </c>
      <c r="J4143" s="57">
        <f>COUNTIF($G:$G,G4143)</f>
        <v>41</v>
      </c>
      <c r="K4143" s="57">
        <f>ROUND(3000*J4143/21653,0)</f>
        <v>6</v>
      </c>
    </row>
    <row r="4144" spans="1:11" x14ac:dyDescent="0.25">
      <c r="A4144" s="40">
        <v>1518693567</v>
      </c>
      <c r="B4144" s="40">
        <v>1</v>
      </c>
      <c r="C4144" s="40">
        <v>2770</v>
      </c>
      <c r="D4144" s="38" t="s">
        <v>359</v>
      </c>
      <c r="E4144" s="57" t="s">
        <v>382</v>
      </c>
      <c r="F4144" s="57">
        <f>ROUNDDOWN(C4144/50,0)*50</f>
        <v>2750</v>
      </c>
      <c r="G4144" s="57" t="str">
        <f>D4144&amp;"_"&amp;B4144&amp;"_"&amp;F4144</f>
        <v>Shanghai_1_2750</v>
      </c>
      <c r="H4144" s="57">
        <v>0.40018605609384039</v>
      </c>
      <c r="I4144" s="57">
        <f>COUNTIF($G$10:G4144,G4144)</f>
        <v>5</v>
      </c>
      <c r="J4144" s="57">
        <f>COUNTIF($G:$G,G4144)</f>
        <v>40</v>
      </c>
      <c r="K4144" s="57">
        <f>ROUND(3000*J4144/21653,0)</f>
        <v>6</v>
      </c>
    </row>
    <row r="4145" spans="1:11" x14ac:dyDescent="0.25">
      <c r="A4145" s="40">
        <v>1511551401</v>
      </c>
      <c r="B4145" s="40">
        <v>0</v>
      </c>
      <c r="C4145" s="40">
        <v>1131</v>
      </c>
      <c r="D4145" s="38" t="s">
        <v>361</v>
      </c>
      <c r="E4145" s="57" t="s">
        <v>384</v>
      </c>
      <c r="F4145" s="57">
        <f>ROUNDDOWN(C4145/50,0)*50</f>
        <v>1100</v>
      </c>
      <c r="G4145" s="57" t="str">
        <f>D4145&amp;"_"&amp;B4145&amp;"_"&amp;F4145</f>
        <v>Guangzhou_0_1100</v>
      </c>
      <c r="H4145" s="57">
        <v>0.40021275761601527</v>
      </c>
      <c r="I4145" s="57">
        <f>COUNTIF($G$10:G4145,G4145)</f>
        <v>7</v>
      </c>
      <c r="J4145" s="57">
        <f>COUNTIF($G:$G,G4145)</f>
        <v>17</v>
      </c>
      <c r="K4145" s="57">
        <f>ROUND(3000*J4145/21653,0)</f>
        <v>2</v>
      </c>
    </row>
    <row r="4146" spans="1:11" x14ac:dyDescent="0.25">
      <c r="A4146" s="40">
        <v>1519589503</v>
      </c>
      <c r="B4146" s="40">
        <v>1</v>
      </c>
      <c r="C4146" s="40">
        <v>1425</v>
      </c>
      <c r="D4146" s="38" t="s">
        <v>358</v>
      </c>
      <c r="E4146" s="57" t="s">
        <v>382</v>
      </c>
      <c r="F4146" s="57">
        <f>ROUNDDOWN(C4146/50,0)*50</f>
        <v>1400</v>
      </c>
      <c r="G4146" s="57" t="str">
        <f>D4146&amp;"_"&amp;B4146&amp;"_"&amp;F4146</f>
        <v>Shenzhen_1_1400</v>
      </c>
      <c r="H4146" s="57">
        <v>0.4002406645615092</v>
      </c>
      <c r="I4146" s="57">
        <f>COUNTIF($G$10:G4146,G4146)</f>
        <v>5</v>
      </c>
      <c r="J4146" s="57">
        <f>COUNTIF($G:$G,G4146)</f>
        <v>47</v>
      </c>
      <c r="K4146" s="57">
        <f>ROUND(3000*J4146/21653,0)</f>
        <v>7</v>
      </c>
    </row>
    <row r="4147" spans="1:11" x14ac:dyDescent="0.25">
      <c r="A4147" s="40">
        <v>1514212996</v>
      </c>
      <c r="B4147" s="40">
        <v>1</v>
      </c>
      <c r="C4147" s="40">
        <v>420</v>
      </c>
      <c r="D4147" s="38" t="s">
        <v>359</v>
      </c>
      <c r="E4147" s="57" t="s">
        <v>383</v>
      </c>
      <c r="F4147" s="57">
        <f>ROUNDDOWN(C4147/50,0)*50</f>
        <v>400</v>
      </c>
      <c r="G4147" s="57" t="str">
        <f>D4147&amp;"_"&amp;B4147&amp;"_"&amp;F4147</f>
        <v>Shanghai_1_400</v>
      </c>
      <c r="H4147" s="57">
        <v>0.40026537346103142</v>
      </c>
      <c r="I4147" s="57">
        <f>COUNTIF($G$10:G4147,G4147)</f>
        <v>11</v>
      </c>
      <c r="J4147" s="57">
        <f>COUNTIF($G:$G,G4147)</f>
        <v>68</v>
      </c>
      <c r="K4147" s="57">
        <f>ROUND(3000*J4147/21653,0)</f>
        <v>9</v>
      </c>
    </row>
    <row r="4148" spans="1:11" x14ac:dyDescent="0.25">
      <c r="A4148" s="40">
        <v>1512520440</v>
      </c>
      <c r="B4148" s="40">
        <v>0</v>
      </c>
      <c r="C4148" s="40">
        <v>743</v>
      </c>
      <c r="D4148" s="38" t="s">
        <v>360</v>
      </c>
      <c r="E4148" s="57" t="s">
        <v>384</v>
      </c>
      <c r="F4148" s="57">
        <f>ROUNDDOWN(C4148/50,0)*50</f>
        <v>700</v>
      </c>
      <c r="G4148" s="57" t="str">
        <f>D4148&amp;"_"&amp;B4148&amp;"_"&amp;F4148</f>
        <v>Beijing_0_700</v>
      </c>
      <c r="H4148" s="57">
        <v>0.40028546126648334</v>
      </c>
      <c r="I4148" s="57">
        <f>COUNTIF($G$10:G4148,G4148)</f>
        <v>14</v>
      </c>
      <c r="J4148" s="57">
        <f>COUNTIF($G:$G,G4148)</f>
        <v>34</v>
      </c>
      <c r="K4148" s="57">
        <f>ROUND(3000*J4148/21653,0)</f>
        <v>5</v>
      </c>
    </row>
    <row r="4149" spans="1:11" x14ac:dyDescent="0.25">
      <c r="A4149" s="40">
        <v>1513179158</v>
      </c>
      <c r="B4149" s="40">
        <v>1</v>
      </c>
      <c r="C4149" s="40">
        <v>1342</v>
      </c>
      <c r="D4149" s="38" t="s">
        <v>360</v>
      </c>
      <c r="E4149" s="57" t="s">
        <v>384</v>
      </c>
      <c r="F4149" s="57">
        <f>ROUNDDOWN(C4149/50,0)*50</f>
        <v>1300</v>
      </c>
      <c r="G4149" s="57" t="str">
        <f>D4149&amp;"_"&amp;B4149&amp;"_"&amp;F4149</f>
        <v>Beijing_1_1300</v>
      </c>
      <c r="H4149" s="57">
        <v>0.40046507583732027</v>
      </c>
      <c r="I4149" s="57">
        <f>COUNTIF($G$10:G4149,G4149)</f>
        <v>30</v>
      </c>
      <c r="J4149" s="57">
        <f>COUNTIF($G:$G,G4149)</f>
        <v>78</v>
      </c>
      <c r="K4149" s="57">
        <f>ROUND(3000*J4149/21653,0)</f>
        <v>11</v>
      </c>
    </row>
    <row r="4150" spans="1:11" x14ac:dyDescent="0.25">
      <c r="A4150" s="40">
        <v>1516063568</v>
      </c>
      <c r="B4150" s="40">
        <v>1</v>
      </c>
      <c r="C4150" s="40">
        <v>91</v>
      </c>
      <c r="D4150" s="38" t="s">
        <v>358</v>
      </c>
      <c r="E4150" s="57" t="s">
        <v>383</v>
      </c>
      <c r="F4150" s="57">
        <f>ROUNDDOWN(C4150/50,0)*50</f>
        <v>50</v>
      </c>
      <c r="G4150" s="57" t="str">
        <f>D4150&amp;"_"&amp;B4150&amp;"_"&amp;F4150</f>
        <v>Shenzhen_1_50</v>
      </c>
      <c r="H4150" s="57">
        <v>0.40051392831146426</v>
      </c>
      <c r="I4150" s="57">
        <f>COUNTIF($G$10:G4150,G4150)</f>
        <v>8</v>
      </c>
      <c r="J4150" s="57">
        <f>COUNTIF($G:$G,G4150)</f>
        <v>52</v>
      </c>
      <c r="K4150" s="57">
        <f>ROUND(3000*J4150/21653,0)</f>
        <v>7</v>
      </c>
    </row>
    <row r="4151" spans="1:11" x14ac:dyDescent="0.25">
      <c r="A4151" s="40">
        <v>1514880952</v>
      </c>
      <c r="B4151" s="40">
        <v>0</v>
      </c>
      <c r="C4151" s="40">
        <v>1505</v>
      </c>
      <c r="D4151" s="38" t="s">
        <v>360</v>
      </c>
      <c r="E4151" s="57" t="s">
        <v>384</v>
      </c>
      <c r="F4151" s="57">
        <f>ROUNDDOWN(C4151/50,0)*50</f>
        <v>1500</v>
      </c>
      <c r="G4151" s="57" t="str">
        <f>D4151&amp;"_"&amp;B4151&amp;"_"&amp;F4151</f>
        <v>Beijing_0_1500</v>
      </c>
      <c r="H4151" s="57">
        <v>0.40058505414448298</v>
      </c>
      <c r="I4151" s="57">
        <f>COUNTIF($G$10:G4151,G4151)</f>
        <v>20</v>
      </c>
      <c r="J4151" s="57">
        <f>COUNTIF($G:$G,G4151)</f>
        <v>37</v>
      </c>
      <c r="K4151" s="57">
        <f>ROUND(3000*J4151/21653,0)</f>
        <v>5</v>
      </c>
    </row>
    <row r="4152" spans="1:11" x14ac:dyDescent="0.25">
      <c r="A4152" s="40">
        <v>1516881793</v>
      </c>
      <c r="B4152" s="40">
        <v>1</v>
      </c>
      <c r="C4152" s="40">
        <v>493</v>
      </c>
      <c r="D4152" s="38" t="s">
        <v>361</v>
      </c>
      <c r="E4152" s="57" t="s">
        <v>382</v>
      </c>
      <c r="F4152" s="57">
        <f>ROUNDDOWN(C4152/50,0)*50</f>
        <v>450</v>
      </c>
      <c r="G4152" s="57" t="str">
        <f>D4152&amp;"_"&amp;B4152&amp;"_"&amp;F4152</f>
        <v>Guangzhou_1_450</v>
      </c>
      <c r="H4152" s="57">
        <v>0.4006302553434159</v>
      </c>
      <c r="I4152" s="57">
        <f>COUNTIF($G$10:G4152,G4152)</f>
        <v>2</v>
      </c>
      <c r="J4152" s="57">
        <f>COUNTIF($G:$G,G4152)</f>
        <v>35</v>
      </c>
      <c r="K4152" s="57">
        <f>ROUND(3000*J4152/21653,0)</f>
        <v>5</v>
      </c>
    </row>
    <row r="4153" spans="1:11" x14ac:dyDescent="0.25">
      <c r="A4153" s="40">
        <v>1515001568</v>
      </c>
      <c r="B4153" s="40">
        <v>1</v>
      </c>
      <c r="C4153" s="40">
        <v>2787</v>
      </c>
      <c r="D4153" s="38" t="s">
        <v>358</v>
      </c>
      <c r="E4153" s="57" t="s">
        <v>383</v>
      </c>
      <c r="F4153" s="57">
        <f>ROUNDDOWN(C4153/50,0)*50</f>
        <v>2750</v>
      </c>
      <c r="G4153" s="57" t="str">
        <f>D4153&amp;"_"&amp;B4153&amp;"_"&amp;F4153</f>
        <v>Shenzhen_1_2750</v>
      </c>
      <c r="H4153" s="57">
        <v>0.40068671314878868</v>
      </c>
      <c r="I4153" s="57">
        <f>COUNTIF($G$10:G4153,G4153)</f>
        <v>5</v>
      </c>
      <c r="J4153" s="57">
        <f>COUNTIF($G:$G,G4153)</f>
        <v>26</v>
      </c>
      <c r="K4153" s="57">
        <f>ROUND(3000*J4153/21653,0)</f>
        <v>4</v>
      </c>
    </row>
    <row r="4154" spans="1:11" x14ac:dyDescent="0.25">
      <c r="A4154" s="40">
        <v>1518346692</v>
      </c>
      <c r="B4154" s="40">
        <v>0</v>
      </c>
      <c r="C4154" s="40">
        <v>1536</v>
      </c>
      <c r="D4154" s="38" t="s">
        <v>361</v>
      </c>
      <c r="E4154" s="57" t="s">
        <v>383</v>
      </c>
      <c r="F4154" s="57">
        <f>ROUNDDOWN(C4154/50,0)*50</f>
        <v>1500</v>
      </c>
      <c r="G4154" s="57" t="str">
        <f>D4154&amp;"_"&amp;B4154&amp;"_"&amp;F4154</f>
        <v>Guangzhou_0_1500</v>
      </c>
      <c r="H4154" s="57">
        <v>0.40070778720778066</v>
      </c>
      <c r="I4154" s="57">
        <f>COUNTIF($G$10:G4154,G4154)</f>
        <v>2</v>
      </c>
      <c r="J4154" s="57">
        <f>COUNTIF($G:$G,G4154)</f>
        <v>8</v>
      </c>
      <c r="K4154" s="57">
        <f>ROUND(3000*J4154/21653,0)</f>
        <v>1</v>
      </c>
    </row>
    <row r="4155" spans="1:11" x14ac:dyDescent="0.25">
      <c r="A4155" s="40">
        <v>1515789056</v>
      </c>
      <c r="B4155" s="40">
        <v>1</v>
      </c>
      <c r="C4155" s="40">
        <v>1379</v>
      </c>
      <c r="D4155" s="38" t="s">
        <v>360</v>
      </c>
      <c r="E4155" s="57" t="s">
        <v>384</v>
      </c>
      <c r="F4155" s="57">
        <f>ROUNDDOWN(C4155/50,0)*50</f>
        <v>1350</v>
      </c>
      <c r="G4155" s="57" t="str">
        <f>D4155&amp;"_"&amp;B4155&amp;"_"&amp;F4155</f>
        <v>Beijing_1_1350</v>
      </c>
      <c r="H4155" s="57">
        <v>0.40080027679052266</v>
      </c>
      <c r="I4155" s="57">
        <f>COUNTIF($G$10:G4155,G4155)</f>
        <v>34</v>
      </c>
      <c r="J4155" s="57">
        <f>COUNTIF($G:$G,G4155)</f>
        <v>76</v>
      </c>
      <c r="K4155" s="57">
        <f>ROUND(3000*J4155/21653,0)</f>
        <v>11</v>
      </c>
    </row>
    <row r="4156" spans="1:11" x14ac:dyDescent="0.25">
      <c r="A4156" s="40">
        <v>1512631075</v>
      </c>
      <c r="B4156" s="40">
        <v>1</v>
      </c>
      <c r="C4156" s="40">
        <v>1799</v>
      </c>
      <c r="D4156" s="38" t="s">
        <v>360</v>
      </c>
      <c r="E4156" s="57" t="s">
        <v>384</v>
      </c>
      <c r="F4156" s="57">
        <f>ROUNDDOWN(C4156/50,0)*50</f>
        <v>1750</v>
      </c>
      <c r="G4156" s="57" t="str">
        <f>D4156&amp;"_"&amp;B4156&amp;"_"&amp;F4156</f>
        <v>Beijing_1_1750</v>
      </c>
      <c r="H4156" s="57">
        <v>0.40082858756190987</v>
      </c>
      <c r="I4156" s="57">
        <f>COUNTIF($G$10:G4156,G4156)</f>
        <v>25</v>
      </c>
      <c r="J4156" s="57">
        <f>COUNTIF($G:$G,G4156)</f>
        <v>66</v>
      </c>
      <c r="K4156" s="57">
        <f>ROUND(3000*J4156/21653,0)</f>
        <v>9</v>
      </c>
    </row>
    <row r="4157" spans="1:11" x14ac:dyDescent="0.25">
      <c r="A4157" s="40">
        <v>1511823235</v>
      </c>
      <c r="B4157" s="40">
        <v>1</v>
      </c>
      <c r="C4157" s="40">
        <v>3693</v>
      </c>
      <c r="D4157" s="38" t="s">
        <v>359</v>
      </c>
      <c r="E4157" s="57" t="s">
        <v>382</v>
      </c>
      <c r="F4157" s="57">
        <f>ROUNDDOWN(C4157/50,0)*50</f>
        <v>3650</v>
      </c>
      <c r="G4157" s="57" t="str">
        <f>D4157&amp;"_"&amp;B4157&amp;"_"&amp;F4157</f>
        <v>Shanghai_1_3650</v>
      </c>
      <c r="H4157" s="57">
        <v>0.40084799125966464</v>
      </c>
      <c r="I4157" s="57">
        <f>COUNTIF($G$10:G4157,G4157)</f>
        <v>2</v>
      </c>
      <c r="J4157" s="57">
        <f>COUNTIF($G:$G,G4157)</f>
        <v>26</v>
      </c>
      <c r="K4157" s="57">
        <f>ROUND(3000*J4157/21653,0)</f>
        <v>4</v>
      </c>
    </row>
    <row r="4158" spans="1:11" x14ac:dyDescent="0.25">
      <c r="A4158" s="40">
        <v>1518021642</v>
      </c>
      <c r="B4158" s="40">
        <v>0</v>
      </c>
      <c r="C4158" s="40">
        <v>2262</v>
      </c>
      <c r="D4158" s="38" t="s">
        <v>361</v>
      </c>
      <c r="E4158" s="57" t="s">
        <v>384</v>
      </c>
      <c r="F4158" s="57">
        <f>ROUNDDOWN(C4158/50,0)*50</f>
        <v>2250</v>
      </c>
      <c r="G4158" s="57" t="str">
        <f>D4158&amp;"_"&amp;B4158&amp;"_"&amp;F4158</f>
        <v>Guangzhou_0_2250</v>
      </c>
      <c r="H4158" s="57">
        <v>0.40088937462497565</v>
      </c>
      <c r="I4158" s="57">
        <f>COUNTIF($G$10:G4158,G4158)</f>
        <v>6</v>
      </c>
      <c r="J4158" s="57">
        <f>COUNTIF($G:$G,G4158)</f>
        <v>17</v>
      </c>
      <c r="K4158" s="57">
        <f>ROUND(3000*J4158/21653,0)</f>
        <v>2</v>
      </c>
    </row>
    <row r="4159" spans="1:11" x14ac:dyDescent="0.25">
      <c r="A4159" s="40">
        <v>1515779672</v>
      </c>
      <c r="B4159" s="40">
        <v>0</v>
      </c>
      <c r="C4159" s="40">
        <v>1487</v>
      </c>
      <c r="D4159" s="38" t="s">
        <v>360</v>
      </c>
      <c r="E4159" s="57" t="s">
        <v>384</v>
      </c>
      <c r="F4159" s="57">
        <f>ROUNDDOWN(C4159/50,0)*50</f>
        <v>1450</v>
      </c>
      <c r="G4159" s="57" t="str">
        <f>D4159&amp;"_"&amp;B4159&amp;"_"&amp;F4159</f>
        <v>Beijing_0_1450</v>
      </c>
      <c r="H4159" s="57">
        <v>0.40098174365578798</v>
      </c>
      <c r="I4159" s="57">
        <f>COUNTIF($G$10:G4159,G4159)</f>
        <v>11</v>
      </c>
      <c r="J4159" s="57">
        <f>COUNTIF($G:$G,G4159)</f>
        <v>32</v>
      </c>
      <c r="K4159" s="57">
        <f>ROUND(3000*J4159/21653,0)</f>
        <v>4</v>
      </c>
    </row>
    <row r="4160" spans="1:11" x14ac:dyDescent="0.25">
      <c r="A4160" s="40">
        <v>1512909666</v>
      </c>
      <c r="B4160" s="40">
        <v>1</v>
      </c>
      <c r="C4160" s="40">
        <v>122</v>
      </c>
      <c r="D4160" s="38" t="s">
        <v>360</v>
      </c>
      <c r="E4160" s="57" t="s">
        <v>384</v>
      </c>
      <c r="F4160" s="57">
        <f>ROUNDDOWN(C4160/50,0)*50</f>
        <v>100</v>
      </c>
      <c r="G4160" s="57" t="str">
        <f>D4160&amp;"_"&amp;B4160&amp;"_"&amp;F4160</f>
        <v>Beijing_1_100</v>
      </c>
      <c r="H4160" s="57">
        <v>0.40104612391486316</v>
      </c>
      <c r="I4160" s="57">
        <f>COUNTIF($G$10:G4160,G4160)</f>
        <v>33</v>
      </c>
      <c r="J4160" s="57">
        <f>COUNTIF($G:$G,G4160)</f>
        <v>80</v>
      </c>
      <c r="K4160" s="57">
        <f>ROUND(3000*J4160/21653,0)</f>
        <v>11</v>
      </c>
    </row>
    <row r="4161" spans="1:11" x14ac:dyDescent="0.25">
      <c r="A4161" s="40">
        <v>1515766428</v>
      </c>
      <c r="B4161" s="40">
        <v>1</v>
      </c>
      <c r="C4161" s="40">
        <v>2576</v>
      </c>
      <c r="D4161" s="38" t="s">
        <v>359</v>
      </c>
      <c r="E4161" s="57" t="s">
        <v>383</v>
      </c>
      <c r="F4161" s="57">
        <f>ROUNDDOWN(C4161/50,0)*50</f>
        <v>2550</v>
      </c>
      <c r="G4161" s="57" t="str">
        <f>D4161&amp;"_"&amp;B4161&amp;"_"&amp;F4161</f>
        <v>Shanghai_1_2550</v>
      </c>
      <c r="H4161" s="57">
        <v>0.4011492405882171</v>
      </c>
      <c r="I4161" s="57">
        <f>COUNTIF($G$10:G4161,G4161)</f>
        <v>10</v>
      </c>
      <c r="J4161" s="57">
        <f>COUNTIF($G:$G,G4161)</f>
        <v>39</v>
      </c>
      <c r="K4161" s="57">
        <f>ROUND(3000*J4161/21653,0)</f>
        <v>5</v>
      </c>
    </row>
    <row r="4162" spans="1:11" x14ac:dyDescent="0.25">
      <c r="A4162" s="40">
        <v>1517217683</v>
      </c>
      <c r="B4162" s="40">
        <v>1</v>
      </c>
      <c r="C4162" s="40">
        <v>2443</v>
      </c>
      <c r="D4162" s="38" t="s">
        <v>359</v>
      </c>
      <c r="E4162" s="57" t="s">
        <v>383</v>
      </c>
      <c r="F4162" s="57">
        <f>ROUNDDOWN(C4162/50,0)*50</f>
        <v>2400</v>
      </c>
      <c r="G4162" s="57" t="str">
        <f>D4162&amp;"_"&amp;B4162&amp;"_"&amp;F4162</f>
        <v>Shanghai_1_2400</v>
      </c>
      <c r="H4162" s="57">
        <v>0.40125112423954246</v>
      </c>
      <c r="I4162" s="57">
        <f>COUNTIF($G$10:G4162,G4162)</f>
        <v>17</v>
      </c>
      <c r="J4162" s="57">
        <f>COUNTIF($G:$G,G4162)</f>
        <v>65</v>
      </c>
      <c r="K4162" s="57">
        <f>ROUND(3000*J4162/21653,0)</f>
        <v>9</v>
      </c>
    </row>
    <row r="4163" spans="1:11" x14ac:dyDescent="0.25">
      <c r="A4163" s="40">
        <v>1511830081</v>
      </c>
      <c r="B4163" s="40">
        <v>0</v>
      </c>
      <c r="C4163" s="40">
        <v>3159</v>
      </c>
      <c r="D4163" s="38" t="s">
        <v>360</v>
      </c>
      <c r="E4163" s="57" t="s">
        <v>384</v>
      </c>
      <c r="F4163" s="57">
        <f>ROUNDDOWN(C4163/50,0)*50</f>
        <v>3150</v>
      </c>
      <c r="G4163" s="57" t="str">
        <f>D4163&amp;"_"&amp;B4163&amp;"_"&amp;F4163</f>
        <v>Beijing_0_3150</v>
      </c>
      <c r="H4163" s="57">
        <v>0.40130504309907999</v>
      </c>
      <c r="I4163" s="57">
        <f>COUNTIF($G$10:G4163,G4163)</f>
        <v>7</v>
      </c>
      <c r="J4163" s="57">
        <f>COUNTIF($G:$G,G4163)</f>
        <v>22</v>
      </c>
      <c r="K4163" s="57">
        <f>ROUND(3000*J4163/21653,0)</f>
        <v>3</v>
      </c>
    </row>
    <row r="4164" spans="1:11" x14ac:dyDescent="0.25">
      <c r="A4164" s="40">
        <v>1514415098</v>
      </c>
      <c r="B4164" s="40">
        <v>1</v>
      </c>
      <c r="C4164" s="40">
        <v>1450</v>
      </c>
      <c r="D4164" s="38" t="s">
        <v>361</v>
      </c>
      <c r="E4164" s="57" t="s">
        <v>382</v>
      </c>
      <c r="F4164" s="57">
        <f>ROUNDDOWN(C4164/50,0)*50</f>
        <v>1450</v>
      </c>
      <c r="G4164" s="57" t="str">
        <f>D4164&amp;"_"&amp;B4164&amp;"_"&amp;F4164</f>
        <v>Guangzhou_1_1450</v>
      </c>
      <c r="H4164" s="57">
        <v>0.40132819530447861</v>
      </c>
      <c r="I4164" s="57">
        <f>COUNTIF($G$10:G4164,G4164)</f>
        <v>4</v>
      </c>
      <c r="J4164" s="57">
        <f>COUNTIF($G:$G,G4164)</f>
        <v>41</v>
      </c>
      <c r="K4164" s="57">
        <f>ROUND(3000*J4164/21653,0)</f>
        <v>6</v>
      </c>
    </row>
    <row r="4165" spans="1:11" x14ac:dyDescent="0.25">
      <c r="A4165" s="40">
        <v>1512717293</v>
      </c>
      <c r="B4165" s="40">
        <v>1</v>
      </c>
      <c r="C4165" s="40">
        <v>3461</v>
      </c>
      <c r="D4165" s="38" t="s">
        <v>359</v>
      </c>
      <c r="E4165" s="57" t="s">
        <v>383</v>
      </c>
      <c r="F4165" s="57">
        <f>ROUNDDOWN(C4165/50,0)*50</f>
        <v>3450</v>
      </c>
      <c r="G4165" s="57" t="str">
        <f>D4165&amp;"_"&amp;B4165&amp;"_"&amp;F4165</f>
        <v>Shanghai_1_3450</v>
      </c>
      <c r="H4165" s="57">
        <v>0.40134541130878676</v>
      </c>
      <c r="I4165" s="57">
        <f>COUNTIF($G$10:G4165,G4165)</f>
        <v>8</v>
      </c>
      <c r="J4165" s="57">
        <f>COUNTIF($G:$G,G4165)</f>
        <v>30</v>
      </c>
      <c r="K4165" s="57">
        <f>ROUND(3000*J4165/21653,0)</f>
        <v>4</v>
      </c>
    </row>
    <row r="4166" spans="1:11" x14ac:dyDescent="0.25">
      <c r="A4166" s="40">
        <v>1516124997</v>
      </c>
      <c r="B4166" s="40">
        <v>1</v>
      </c>
      <c r="C4166" s="40">
        <v>354</v>
      </c>
      <c r="D4166" s="38" t="s">
        <v>360</v>
      </c>
      <c r="E4166" s="57" t="s">
        <v>382</v>
      </c>
      <c r="F4166" s="57">
        <f>ROUNDDOWN(C4166/50,0)*50</f>
        <v>350</v>
      </c>
      <c r="G4166" s="57" t="str">
        <f>D4166&amp;"_"&amp;B4166&amp;"_"&amp;F4166</f>
        <v>Beijing_1_350</v>
      </c>
      <c r="H4166" s="57">
        <v>0.40141135691482022</v>
      </c>
      <c r="I4166" s="57">
        <f>COUNTIF($G$10:G4166,G4166)</f>
        <v>6</v>
      </c>
      <c r="J4166" s="57">
        <f>COUNTIF($G:$G,G4166)</f>
        <v>80</v>
      </c>
      <c r="K4166" s="57">
        <f>ROUND(3000*J4166/21653,0)</f>
        <v>11</v>
      </c>
    </row>
    <row r="4167" spans="1:11" x14ac:dyDescent="0.25">
      <c r="A4167" s="40">
        <v>1512301715</v>
      </c>
      <c r="B4167" s="40">
        <v>1</v>
      </c>
      <c r="C4167" s="40">
        <v>2577</v>
      </c>
      <c r="D4167" s="38" t="s">
        <v>358</v>
      </c>
      <c r="E4167" s="57" t="s">
        <v>382</v>
      </c>
      <c r="F4167" s="57">
        <f>ROUNDDOWN(C4167/50,0)*50</f>
        <v>2550</v>
      </c>
      <c r="G4167" s="57" t="str">
        <f>D4167&amp;"_"&amp;B4167&amp;"_"&amp;F4167</f>
        <v>Shenzhen_1_2550</v>
      </c>
      <c r="H4167" s="57">
        <v>0.40142896033406406</v>
      </c>
      <c r="I4167" s="57">
        <f>COUNTIF($G$10:G4167,G4167)</f>
        <v>4</v>
      </c>
      <c r="J4167" s="57">
        <f>COUNTIF($G:$G,G4167)</f>
        <v>33</v>
      </c>
      <c r="K4167" s="57">
        <f>ROUND(3000*J4167/21653,0)</f>
        <v>5</v>
      </c>
    </row>
    <row r="4168" spans="1:11" x14ac:dyDescent="0.25">
      <c r="A4168" s="40">
        <v>1518404356</v>
      </c>
      <c r="B4168" s="40">
        <v>1</v>
      </c>
      <c r="C4168" s="40">
        <v>1494</v>
      </c>
      <c r="D4168" s="38" t="s">
        <v>358</v>
      </c>
      <c r="E4168" s="57" t="s">
        <v>382</v>
      </c>
      <c r="F4168" s="57">
        <f>ROUNDDOWN(C4168/50,0)*50</f>
        <v>1450</v>
      </c>
      <c r="G4168" s="57" t="str">
        <f>D4168&amp;"_"&amp;B4168&amp;"_"&amp;F4168</f>
        <v>Shenzhen_1_1450</v>
      </c>
      <c r="H4168" s="57">
        <v>0.40147970631490681</v>
      </c>
      <c r="I4168" s="57">
        <f>COUNTIF($G$10:G4168,G4168)</f>
        <v>1</v>
      </c>
      <c r="J4168" s="57">
        <f>COUNTIF($G:$G,G4168)</f>
        <v>49</v>
      </c>
      <c r="K4168" s="57">
        <f>ROUND(3000*J4168/21653,0)</f>
        <v>7</v>
      </c>
    </row>
    <row r="4169" spans="1:11" x14ac:dyDescent="0.25">
      <c r="A4169" s="40">
        <v>1515757505</v>
      </c>
      <c r="B4169" s="40">
        <v>1</v>
      </c>
      <c r="C4169" s="40">
        <v>1210</v>
      </c>
      <c r="D4169" s="38" t="s">
        <v>361</v>
      </c>
      <c r="E4169" s="57" t="s">
        <v>383</v>
      </c>
      <c r="F4169" s="57">
        <f>ROUNDDOWN(C4169/50,0)*50</f>
        <v>1200</v>
      </c>
      <c r="G4169" s="57" t="str">
        <f>D4169&amp;"_"&amp;B4169&amp;"_"&amp;F4169</f>
        <v>Guangzhou_1_1200</v>
      </c>
      <c r="H4169" s="57">
        <v>0.40151194324377237</v>
      </c>
      <c r="I4169" s="57">
        <f>COUNTIF($G$10:G4169,G4169)</f>
        <v>6</v>
      </c>
      <c r="J4169" s="57">
        <f>COUNTIF($G:$G,G4169)</f>
        <v>34</v>
      </c>
      <c r="K4169" s="57">
        <f>ROUND(3000*J4169/21653,0)</f>
        <v>5</v>
      </c>
    </row>
    <row r="4170" spans="1:11" x14ac:dyDescent="0.25">
      <c r="A4170" s="40">
        <v>1515421375</v>
      </c>
      <c r="B4170" s="40">
        <v>1</v>
      </c>
      <c r="C4170" s="40">
        <v>3045</v>
      </c>
      <c r="D4170" s="38" t="s">
        <v>358</v>
      </c>
      <c r="E4170" s="57" t="s">
        <v>382</v>
      </c>
      <c r="F4170" s="57">
        <f>ROUNDDOWN(C4170/50,0)*50</f>
        <v>3000</v>
      </c>
      <c r="G4170" s="57" t="str">
        <f>D4170&amp;"_"&amp;B4170&amp;"_"&amp;F4170</f>
        <v>Shenzhen_1_3000</v>
      </c>
      <c r="H4170" s="57">
        <v>0.40160030931170054</v>
      </c>
      <c r="I4170" s="57">
        <f>COUNTIF($G$10:G4170,G4170)</f>
        <v>1</v>
      </c>
      <c r="J4170" s="57">
        <f>COUNTIF($G:$G,G4170)</f>
        <v>25</v>
      </c>
      <c r="K4170" s="57">
        <f>ROUND(3000*J4170/21653,0)</f>
        <v>3</v>
      </c>
    </row>
    <row r="4171" spans="1:11" x14ac:dyDescent="0.25">
      <c r="A4171" s="40">
        <v>1519702408</v>
      </c>
      <c r="B4171" s="40">
        <v>1</v>
      </c>
      <c r="C4171" s="40">
        <v>1216</v>
      </c>
      <c r="D4171" s="38" t="s">
        <v>360</v>
      </c>
      <c r="E4171" s="57" t="s">
        <v>384</v>
      </c>
      <c r="F4171" s="57">
        <f>ROUNDDOWN(C4171/50,0)*50</f>
        <v>1200</v>
      </c>
      <c r="G4171" s="57" t="str">
        <f>D4171&amp;"_"&amp;B4171&amp;"_"&amp;F4171</f>
        <v>Beijing_1_1200</v>
      </c>
      <c r="H4171" s="57">
        <v>0.40167410996369168</v>
      </c>
      <c r="I4171" s="57">
        <f>COUNTIF($G$10:G4171,G4171)</f>
        <v>35</v>
      </c>
      <c r="J4171" s="57">
        <f>COUNTIF($G:$G,G4171)</f>
        <v>72</v>
      </c>
      <c r="K4171" s="57">
        <f>ROUND(3000*J4171/21653,0)</f>
        <v>10</v>
      </c>
    </row>
    <row r="4172" spans="1:11" x14ac:dyDescent="0.25">
      <c r="A4172" s="40">
        <v>1516238517</v>
      </c>
      <c r="B4172" s="40">
        <v>1</v>
      </c>
      <c r="C4172" s="40">
        <v>1847</v>
      </c>
      <c r="D4172" s="38" t="s">
        <v>361</v>
      </c>
      <c r="E4172" s="57" t="s">
        <v>382</v>
      </c>
      <c r="F4172" s="57">
        <f>ROUNDDOWN(C4172/50,0)*50</f>
        <v>1800</v>
      </c>
      <c r="G4172" s="57" t="str">
        <f>D4172&amp;"_"&amp;B4172&amp;"_"&amp;F4172</f>
        <v>Guangzhou_1_1800</v>
      </c>
      <c r="H4172" s="57">
        <v>0.40169744535505114</v>
      </c>
      <c r="I4172" s="57">
        <f>COUNTIF($G$10:G4172,G4172)</f>
        <v>3</v>
      </c>
      <c r="J4172" s="57">
        <f>COUNTIF($G:$G,G4172)</f>
        <v>29</v>
      </c>
      <c r="K4172" s="57">
        <f>ROUND(3000*J4172/21653,0)</f>
        <v>4</v>
      </c>
    </row>
    <row r="4173" spans="1:11" x14ac:dyDescent="0.25">
      <c r="A4173" s="40">
        <v>1518472830</v>
      </c>
      <c r="B4173" s="40">
        <v>0</v>
      </c>
      <c r="C4173" s="40">
        <v>370</v>
      </c>
      <c r="D4173" s="38" t="s">
        <v>361</v>
      </c>
      <c r="E4173" s="57" t="s">
        <v>384</v>
      </c>
      <c r="F4173" s="57">
        <f>ROUNDDOWN(C4173/50,0)*50</f>
        <v>350</v>
      </c>
      <c r="G4173" s="57" t="str">
        <f>D4173&amp;"_"&amp;B4173&amp;"_"&amp;F4173</f>
        <v>Guangzhou_0_350</v>
      </c>
      <c r="H4173" s="57">
        <v>0.40177167852393447</v>
      </c>
      <c r="I4173" s="57">
        <f>COUNTIF($G$10:G4173,G4173)</f>
        <v>7</v>
      </c>
      <c r="J4173" s="57">
        <f>COUNTIF($G:$G,G4173)</f>
        <v>16</v>
      </c>
      <c r="K4173" s="57">
        <f>ROUND(3000*J4173/21653,0)</f>
        <v>2</v>
      </c>
    </row>
    <row r="4174" spans="1:11" x14ac:dyDescent="0.25">
      <c r="A4174" s="40">
        <v>1517126618</v>
      </c>
      <c r="B4174" s="40">
        <v>1</v>
      </c>
      <c r="C4174" s="40">
        <v>1344</v>
      </c>
      <c r="D4174" s="38" t="s">
        <v>358</v>
      </c>
      <c r="E4174" s="57" t="s">
        <v>383</v>
      </c>
      <c r="F4174" s="57">
        <f>ROUNDDOWN(C4174/50,0)*50</f>
        <v>1300</v>
      </c>
      <c r="G4174" s="57" t="str">
        <f>D4174&amp;"_"&amp;B4174&amp;"_"&amp;F4174</f>
        <v>Shenzhen_1_1300</v>
      </c>
      <c r="H4174" s="57">
        <v>0.40190908699584149</v>
      </c>
      <c r="I4174" s="57">
        <f>COUNTIF($G$10:G4174,G4174)</f>
        <v>15</v>
      </c>
      <c r="J4174" s="57">
        <f>COUNTIF($G:$G,G4174)</f>
        <v>63</v>
      </c>
      <c r="K4174" s="57">
        <f>ROUND(3000*J4174/21653,0)</f>
        <v>9</v>
      </c>
    </row>
    <row r="4175" spans="1:11" x14ac:dyDescent="0.25">
      <c r="A4175" s="40">
        <v>1516520920</v>
      </c>
      <c r="B4175" s="40">
        <v>0</v>
      </c>
      <c r="C4175" s="40">
        <v>1817</v>
      </c>
      <c r="D4175" s="38" t="s">
        <v>359</v>
      </c>
      <c r="E4175" s="57" t="s">
        <v>383</v>
      </c>
      <c r="F4175" s="57">
        <f>ROUNDDOWN(C4175/50,0)*50</f>
        <v>1800</v>
      </c>
      <c r="G4175" s="57" t="str">
        <f>D4175&amp;"_"&amp;B4175&amp;"_"&amp;F4175</f>
        <v>Shanghai_0_1800</v>
      </c>
      <c r="H4175" s="57">
        <v>0.40194775533937888</v>
      </c>
      <c r="I4175" s="57">
        <f>COUNTIF($G$10:G4175,G4175)</f>
        <v>6</v>
      </c>
      <c r="J4175" s="57">
        <f>COUNTIF($G:$G,G4175)</f>
        <v>32</v>
      </c>
      <c r="K4175" s="57">
        <f>ROUND(3000*J4175/21653,0)</f>
        <v>4</v>
      </c>
    </row>
    <row r="4176" spans="1:11" x14ac:dyDescent="0.25">
      <c r="A4176" s="40">
        <v>1513940228</v>
      </c>
      <c r="B4176" s="40">
        <v>1</v>
      </c>
      <c r="C4176" s="40">
        <v>2206</v>
      </c>
      <c r="D4176" s="38" t="s">
        <v>359</v>
      </c>
      <c r="E4176" s="57" t="s">
        <v>382</v>
      </c>
      <c r="F4176" s="57">
        <f>ROUNDDOWN(C4176/50,0)*50</f>
        <v>2200</v>
      </c>
      <c r="G4176" s="57" t="str">
        <f>D4176&amp;"_"&amp;B4176&amp;"_"&amp;F4176</f>
        <v>Shanghai_1_2200</v>
      </c>
      <c r="H4176" s="57">
        <v>0.40197541506150536</v>
      </c>
      <c r="I4176" s="57">
        <f>COUNTIF($G$10:G4176,G4176)</f>
        <v>7</v>
      </c>
      <c r="J4176" s="57">
        <f>COUNTIF($G:$G,G4176)</f>
        <v>47</v>
      </c>
      <c r="K4176" s="57">
        <f>ROUND(3000*J4176/21653,0)</f>
        <v>7</v>
      </c>
    </row>
    <row r="4177" spans="1:11" x14ac:dyDescent="0.25">
      <c r="A4177" s="40">
        <v>1512795177</v>
      </c>
      <c r="B4177" s="40">
        <v>1</v>
      </c>
      <c r="C4177" s="40">
        <v>1830</v>
      </c>
      <c r="D4177" s="38" t="s">
        <v>359</v>
      </c>
      <c r="E4177" s="57" t="s">
        <v>382</v>
      </c>
      <c r="F4177" s="57">
        <f>ROUNDDOWN(C4177/50,0)*50</f>
        <v>1800</v>
      </c>
      <c r="G4177" s="57" t="str">
        <f>D4177&amp;"_"&amp;B4177&amp;"_"&amp;F4177</f>
        <v>Shanghai_1_1800</v>
      </c>
      <c r="H4177" s="57">
        <v>0.40198289584986502</v>
      </c>
      <c r="I4177" s="57">
        <f>COUNTIF($G$10:G4177,G4177)</f>
        <v>7</v>
      </c>
      <c r="J4177" s="57">
        <f>COUNTIF($G:$G,G4177)</f>
        <v>60</v>
      </c>
      <c r="K4177" s="57">
        <f>ROUND(3000*J4177/21653,0)</f>
        <v>8</v>
      </c>
    </row>
    <row r="4178" spans="1:11" x14ac:dyDescent="0.25">
      <c r="A4178" s="40">
        <v>1517376666</v>
      </c>
      <c r="B4178" s="40">
        <v>1</v>
      </c>
      <c r="C4178" s="40">
        <v>4661</v>
      </c>
      <c r="D4178" s="38" t="s">
        <v>360</v>
      </c>
      <c r="E4178" s="57" t="s">
        <v>384</v>
      </c>
      <c r="F4178" s="57">
        <f>ROUNDDOWN(C4178/50,0)*50</f>
        <v>4650</v>
      </c>
      <c r="G4178" s="57" t="str">
        <f>D4178&amp;"_"&amp;B4178&amp;"_"&amp;F4178</f>
        <v>Beijing_1_4650</v>
      </c>
      <c r="H4178" s="57">
        <v>0.40220178637194659</v>
      </c>
      <c r="I4178" s="57">
        <f>COUNTIF($G$10:G4178,G4178)</f>
        <v>4</v>
      </c>
      <c r="J4178" s="57">
        <f>COUNTIF($G:$G,G4178)</f>
        <v>10</v>
      </c>
      <c r="K4178" s="57">
        <f>ROUND(3000*J4178/21653,0)</f>
        <v>1</v>
      </c>
    </row>
    <row r="4179" spans="1:11" x14ac:dyDescent="0.25">
      <c r="A4179" s="40">
        <v>1511950632</v>
      </c>
      <c r="B4179" s="40">
        <v>0</v>
      </c>
      <c r="C4179" s="40">
        <v>24</v>
      </c>
      <c r="D4179" s="38" t="s">
        <v>358</v>
      </c>
      <c r="E4179" s="57" t="s">
        <v>384</v>
      </c>
      <c r="F4179" s="57">
        <f>ROUNDDOWN(C4179/50,0)*50</f>
        <v>0</v>
      </c>
      <c r="G4179" s="57" t="str">
        <f>D4179&amp;"_"&amp;B4179&amp;"_"&amp;F4179</f>
        <v>Shenzhen_0_0</v>
      </c>
      <c r="H4179" s="57">
        <v>0.40221731864277788</v>
      </c>
      <c r="I4179" s="57">
        <f>COUNTIF($G$10:G4179,G4179)</f>
        <v>5</v>
      </c>
      <c r="J4179" s="57">
        <f>COUNTIF($G:$G,G4179)</f>
        <v>18</v>
      </c>
      <c r="K4179" s="57">
        <f>ROUND(3000*J4179/21653,0)</f>
        <v>2</v>
      </c>
    </row>
    <row r="4180" spans="1:11" x14ac:dyDescent="0.25">
      <c r="A4180" s="40">
        <v>1512312589</v>
      </c>
      <c r="B4180" s="40">
        <v>1</v>
      </c>
      <c r="C4180" s="40">
        <v>3052</v>
      </c>
      <c r="D4180" s="38" t="s">
        <v>360</v>
      </c>
      <c r="E4180" s="57" t="s">
        <v>383</v>
      </c>
      <c r="F4180" s="57">
        <f>ROUNDDOWN(C4180/50,0)*50</f>
        <v>3050</v>
      </c>
      <c r="G4180" s="57" t="str">
        <f>D4180&amp;"_"&amp;B4180&amp;"_"&amp;F4180</f>
        <v>Beijing_1_3050</v>
      </c>
      <c r="H4180" s="57">
        <v>0.40222444240587041</v>
      </c>
      <c r="I4180" s="57">
        <f>COUNTIF($G$10:G4180,G4180)</f>
        <v>6</v>
      </c>
      <c r="J4180" s="57">
        <f>COUNTIF($G:$G,G4180)</f>
        <v>34</v>
      </c>
      <c r="K4180" s="57">
        <f>ROUND(3000*J4180/21653,0)</f>
        <v>5</v>
      </c>
    </row>
    <row r="4181" spans="1:11" x14ac:dyDescent="0.25">
      <c r="A4181" s="40">
        <v>1513118816</v>
      </c>
      <c r="B4181" s="40">
        <v>1</v>
      </c>
      <c r="C4181" s="40">
        <v>437</v>
      </c>
      <c r="D4181" s="38" t="s">
        <v>359</v>
      </c>
      <c r="E4181" s="57" t="s">
        <v>383</v>
      </c>
      <c r="F4181" s="57">
        <f>ROUNDDOWN(C4181/50,0)*50</f>
        <v>400</v>
      </c>
      <c r="G4181" s="57" t="str">
        <f>D4181&amp;"_"&amp;B4181&amp;"_"&amp;F4181</f>
        <v>Shanghai_1_400</v>
      </c>
      <c r="H4181" s="57">
        <v>0.40222625353796748</v>
      </c>
      <c r="I4181" s="57">
        <f>COUNTIF($G$10:G4181,G4181)</f>
        <v>12</v>
      </c>
      <c r="J4181" s="57">
        <f>COUNTIF($G:$G,G4181)</f>
        <v>68</v>
      </c>
      <c r="K4181" s="57">
        <f>ROUND(3000*J4181/21653,0)</f>
        <v>9</v>
      </c>
    </row>
    <row r="4182" spans="1:11" x14ac:dyDescent="0.25">
      <c r="A4182" s="40">
        <v>1513775865</v>
      </c>
      <c r="B4182" s="40">
        <v>1</v>
      </c>
      <c r="C4182" s="40">
        <v>2727</v>
      </c>
      <c r="D4182" s="38" t="s">
        <v>360</v>
      </c>
      <c r="E4182" s="57" t="s">
        <v>382</v>
      </c>
      <c r="F4182" s="57">
        <f>ROUNDDOWN(C4182/50,0)*50</f>
        <v>2700</v>
      </c>
      <c r="G4182" s="57" t="str">
        <f>D4182&amp;"_"&amp;B4182&amp;"_"&amp;F4182</f>
        <v>Beijing_1_2700</v>
      </c>
      <c r="H4182" s="57">
        <v>0.40234809197809862</v>
      </c>
      <c r="I4182" s="57">
        <f>COUNTIF($G$10:G4182,G4182)</f>
        <v>7</v>
      </c>
      <c r="J4182" s="57">
        <f>COUNTIF($G:$G,G4182)</f>
        <v>58</v>
      </c>
      <c r="K4182" s="57">
        <f>ROUND(3000*J4182/21653,0)</f>
        <v>8</v>
      </c>
    </row>
    <row r="4183" spans="1:11" x14ac:dyDescent="0.25">
      <c r="A4183" s="40">
        <v>1519280200</v>
      </c>
      <c r="B4183" s="40">
        <v>0</v>
      </c>
      <c r="C4183" s="40">
        <v>1639</v>
      </c>
      <c r="D4183" s="38" t="s">
        <v>359</v>
      </c>
      <c r="E4183" s="57" t="s">
        <v>382</v>
      </c>
      <c r="F4183" s="57">
        <f>ROUNDDOWN(C4183/50,0)*50</f>
        <v>1600</v>
      </c>
      <c r="G4183" s="57" t="str">
        <f>D4183&amp;"_"&amp;B4183&amp;"_"&amp;F4183</f>
        <v>Shanghai_0_1600</v>
      </c>
      <c r="H4183" s="57">
        <v>0.40235521665597618</v>
      </c>
      <c r="I4183" s="57">
        <f>COUNTIF($G$10:G4183,G4183)</f>
        <v>3</v>
      </c>
      <c r="J4183" s="57">
        <f>COUNTIF($G:$G,G4183)</f>
        <v>26</v>
      </c>
      <c r="K4183" s="57">
        <f>ROUND(3000*J4183/21653,0)</f>
        <v>4</v>
      </c>
    </row>
    <row r="4184" spans="1:11" x14ac:dyDescent="0.25">
      <c r="A4184" s="40">
        <v>1514629428</v>
      </c>
      <c r="B4184" s="40">
        <v>1</v>
      </c>
      <c r="C4184" s="40">
        <v>2145</v>
      </c>
      <c r="D4184" s="38" t="s">
        <v>358</v>
      </c>
      <c r="E4184" s="57" t="s">
        <v>382</v>
      </c>
      <c r="F4184" s="57">
        <f>ROUNDDOWN(C4184/50,0)*50</f>
        <v>2100</v>
      </c>
      <c r="G4184" s="57" t="str">
        <f>D4184&amp;"_"&amp;B4184&amp;"_"&amp;F4184</f>
        <v>Shenzhen_1_2100</v>
      </c>
      <c r="H4184" s="57">
        <v>0.40236297367356821</v>
      </c>
      <c r="I4184" s="57">
        <f>COUNTIF($G$10:G4184,G4184)</f>
        <v>6</v>
      </c>
      <c r="J4184" s="57">
        <f>COUNTIF($G:$G,G4184)</f>
        <v>43</v>
      </c>
      <c r="K4184" s="57">
        <f>ROUND(3000*J4184/21653,0)</f>
        <v>6</v>
      </c>
    </row>
    <row r="4185" spans="1:11" x14ac:dyDescent="0.25">
      <c r="A4185" s="40">
        <v>1512110394</v>
      </c>
      <c r="B4185" s="40">
        <v>1</v>
      </c>
      <c r="C4185" s="40">
        <v>712</v>
      </c>
      <c r="D4185" s="38" t="s">
        <v>359</v>
      </c>
      <c r="E4185" s="57" t="s">
        <v>382</v>
      </c>
      <c r="F4185" s="57">
        <f>ROUNDDOWN(C4185/50,0)*50</f>
        <v>700</v>
      </c>
      <c r="G4185" s="57" t="str">
        <f>D4185&amp;"_"&amp;B4185&amp;"_"&amp;F4185</f>
        <v>Shanghai_1_700</v>
      </c>
      <c r="H4185" s="57">
        <v>0.40236961256183201</v>
      </c>
      <c r="I4185" s="57">
        <f>COUNTIF($G$10:G4185,G4185)</f>
        <v>9</v>
      </c>
      <c r="J4185" s="57">
        <f>COUNTIF($G:$G,G4185)</f>
        <v>64</v>
      </c>
      <c r="K4185" s="57">
        <f>ROUND(3000*J4185/21653,0)</f>
        <v>9</v>
      </c>
    </row>
    <row r="4186" spans="1:11" x14ac:dyDescent="0.25">
      <c r="A4186" s="40">
        <v>1513915652</v>
      </c>
      <c r="B4186" s="40">
        <v>0</v>
      </c>
      <c r="C4186" s="40">
        <v>2249</v>
      </c>
      <c r="D4186" s="38" t="s">
        <v>360</v>
      </c>
      <c r="E4186" s="57" t="s">
        <v>384</v>
      </c>
      <c r="F4186" s="57">
        <f>ROUNDDOWN(C4186/50,0)*50</f>
        <v>2200</v>
      </c>
      <c r="G4186" s="57" t="str">
        <f>D4186&amp;"_"&amp;B4186&amp;"_"&amp;F4186</f>
        <v>Beijing_0_2200</v>
      </c>
      <c r="H4186" s="57">
        <v>0.40237222045216159</v>
      </c>
      <c r="I4186" s="57">
        <f>COUNTIF($G$10:G4186,G4186)</f>
        <v>14</v>
      </c>
      <c r="J4186" s="57">
        <f>COUNTIF($G:$G,G4186)</f>
        <v>40</v>
      </c>
      <c r="K4186" s="57">
        <f>ROUND(3000*J4186/21653,0)</f>
        <v>6</v>
      </c>
    </row>
    <row r="4187" spans="1:11" x14ac:dyDescent="0.25">
      <c r="A4187" s="40">
        <v>1514973559</v>
      </c>
      <c r="B4187" s="40">
        <v>1</v>
      </c>
      <c r="C4187" s="40">
        <v>360</v>
      </c>
      <c r="D4187" s="38" t="s">
        <v>360</v>
      </c>
      <c r="E4187" s="57" t="s">
        <v>382</v>
      </c>
      <c r="F4187" s="57">
        <f>ROUNDDOWN(C4187/50,0)*50</f>
        <v>350</v>
      </c>
      <c r="G4187" s="57" t="str">
        <f>D4187&amp;"_"&amp;B4187&amp;"_"&amp;F4187</f>
        <v>Beijing_1_350</v>
      </c>
      <c r="H4187" s="57">
        <v>0.4024098226548356</v>
      </c>
      <c r="I4187" s="57">
        <f>COUNTIF($G$10:G4187,G4187)</f>
        <v>7</v>
      </c>
      <c r="J4187" s="57">
        <f>COUNTIF($G:$G,G4187)</f>
        <v>80</v>
      </c>
      <c r="K4187" s="57">
        <f>ROUND(3000*J4187/21653,0)</f>
        <v>11</v>
      </c>
    </row>
    <row r="4188" spans="1:11" x14ac:dyDescent="0.25">
      <c r="A4188" s="40">
        <v>1516145391</v>
      </c>
      <c r="B4188" s="40">
        <v>0</v>
      </c>
      <c r="C4188" s="40">
        <v>1116</v>
      </c>
      <c r="D4188" s="38" t="s">
        <v>358</v>
      </c>
      <c r="E4188" s="57" t="s">
        <v>382</v>
      </c>
      <c r="F4188" s="57">
        <f>ROUNDDOWN(C4188/50,0)*50</f>
        <v>1100</v>
      </c>
      <c r="G4188" s="57" t="str">
        <f>D4188&amp;"_"&amp;B4188&amp;"_"&amp;F4188</f>
        <v>Shenzhen_0_1100</v>
      </c>
      <c r="H4188" s="57">
        <v>0.40243104393880402</v>
      </c>
      <c r="I4188" s="57">
        <f>COUNTIF($G$10:G4188,G4188)</f>
        <v>1</v>
      </c>
      <c r="J4188" s="57">
        <f>COUNTIF($G:$G,G4188)</f>
        <v>22</v>
      </c>
      <c r="K4188" s="57">
        <f>ROUND(3000*J4188/21653,0)</f>
        <v>3</v>
      </c>
    </row>
    <row r="4189" spans="1:11" x14ac:dyDescent="0.25">
      <c r="A4189" s="40">
        <v>1519923859</v>
      </c>
      <c r="B4189" s="40">
        <v>1</v>
      </c>
      <c r="C4189" s="40">
        <v>814</v>
      </c>
      <c r="D4189" s="38" t="s">
        <v>359</v>
      </c>
      <c r="E4189" s="57" t="s">
        <v>382</v>
      </c>
      <c r="F4189" s="57">
        <f>ROUNDDOWN(C4189/50,0)*50</f>
        <v>800</v>
      </c>
      <c r="G4189" s="57" t="str">
        <f>D4189&amp;"_"&amp;B4189&amp;"_"&amp;F4189</f>
        <v>Shanghai_1_800</v>
      </c>
      <c r="H4189" s="57">
        <v>0.40245127924668189</v>
      </c>
      <c r="I4189" s="57">
        <f>COUNTIF($G$10:G4189,G4189)</f>
        <v>5</v>
      </c>
      <c r="J4189" s="57">
        <f>COUNTIF($G:$G,G4189)</f>
        <v>81</v>
      </c>
      <c r="K4189" s="57">
        <f>ROUND(3000*J4189/21653,0)</f>
        <v>11</v>
      </c>
    </row>
    <row r="4190" spans="1:11" x14ac:dyDescent="0.25">
      <c r="A4190" s="40">
        <v>1515292745</v>
      </c>
      <c r="B4190" s="40">
        <v>1</v>
      </c>
      <c r="C4190" s="40">
        <v>2893</v>
      </c>
      <c r="D4190" s="38" t="s">
        <v>359</v>
      </c>
      <c r="E4190" s="57" t="s">
        <v>383</v>
      </c>
      <c r="F4190" s="57">
        <f>ROUNDDOWN(C4190/50,0)*50</f>
        <v>2850</v>
      </c>
      <c r="G4190" s="57" t="str">
        <f>D4190&amp;"_"&amp;B4190&amp;"_"&amp;F4190</f>
        <v>Shanghai_1_2850</v>
      </c>
      <c r="H4190" s="57">
        <v>0.40245863676340943</v>
      </c>
      <c r="I4190" s="57">
        <f>COUNTIF($G$10:G4190,G4190)</f>
        <v>6</v>
      </c>
      <c r="J4190" s="57">
        <f>COUNTIF($G:$G,G4190)</f>
        <v>32</v>
      </c>
      <c r="K4190" s="57">
        <f>ROUND(3000*J4190/21653,0)</f>
        <v>4</v>
      </c>
    </row>
    <row r="4191" spans="1:11" x14ac:dyDescent="0.25">
      <c r="A4191" s="40">
        <v>1519133943</v>
      </c>
      <c r="B4191" s="40">
        <v>1</v>
      </c>
      <c r="C4191" s="40">
        <v>3642</v>
      </c>
      <c r="D4191" s="38" t="s">
        <v>360</v>
      </c>
      <c r="E4191" s="57" t="s">
        <v>383</v>
      </c>
      <c r="F4191" s="57">
        <f>ROUNDDOWN(C4191/50,0)*50</f>
        <v>3600</v>
      </c>
      <c r="G4191" s="57" t="str">
        <f>D4191&amp;"_"&amp;B4191&amp;"_"&amp;F4191</f>
        <v>Beijing_1_3600</v>
      </c>
      <c r="H4191" s="57">
        <v>0.40262539277046505</v>
      </c>
      <c r="I4191" s="57">
        <f>COUNTIF($G$10:G4191,G4191)</f>
        <v>6</v>
      </c>
      <c r="J4191" s="57">
        <f>COUNTIF($G:$G,G4191)</f>
        <v>32</v>
      </c>
      <c r="K4191" s="57">
        <f>ROUND(3000*J4191/21653,0)</f>
        <v>4</v>
      </c>
    </row>
    <row r="4192" spans="1:11" x14ac:dyDescent="0.25">
      <c r="A4192" s="40">
        <v>1515846412</v>
      </c>
      <c r="B4192" s="40">
        <v>0</v>
      </c>
      <c r="C4192" s="40">
        <v>3538</v>
      </c>
      <c r="D4192" s="38" t="s">
        <v>359</v>
      </c>
      <c r="E4192" s="57" t="s">
        <v>383</v>
      </c>
      <c r="F4192" s="57">
        <f>ROUNDDOWN(C4192/50,0)*50</f>
        <v>3500</v>
      </c>
      <c r="G4192" s="57" t="str">
        <f>D4192&amp;"_"&amp;B4192&amp;"_"&amp;F4192</f>
        <v>Shanghai_0_3500</v>
      </c>
      <c r="H4192" s="57">
        <v>0.40262699243312772</v>
      </c>
      <c r="I4192" s="57">
        <f>COUNTIF($G$10:G4192,G4192)</f>
        <v>4</v>
      </c>
      <c r="J4192" s="57">
        <f>COUNTIF($G:$G,G4192)</f>
        <v>13</v>
      </c>
      <c r="K4192" s="57">
        <f>ROUND(3000*J4192/21653,0)</f>
        <v>2</v>
      </c>
    </row>
    <row r="4193" spans="1:11" x14ac:dyDescent="0.25">
      <c r="A4193" s="40">
        <v>1513598045</v>
      </c>
      <c r="B4193" s="40">
        <v>1</v>
      </c>
      <c r="C4193" s="40">
        <v>2208</v>
      </c>
      <c r="D4193" s="38" t="s">
        <v>359</v>
      </c>
      <c r="E4193" s="57" t="s">
        <v>383</v>
      </c>
      <c r="F4193" s="57">
        <f>ROUNDDOWN(C4193/50,0)*50</f>
        <v>2200</v>
      </c>
      <c r="G4193" s="57" t="str">
        <f>D4193&amp;"_"&amp;B4193&amp;"_"&amp;F4193</f>
        <v>Shanghai_1_2200</v>
      </c>
      <c r="H4193" s="57">
        <v>0.40262856210493903</v>
      </c>
      <c r="I4193" s="57">
        <f>COUNTIF($G$10:G4193,G4193)</f>
        <v>8</v>
      </c>
      <c r="J4193" s="57">
        <f>COUNTIF($G:$G,G4193)</f>
        <v>47</v>
      </c>
      <c r="K4193" s="57">
        <f>ROUND(3000*J4193/21653,0)</f>
        <v>7</v>
      </c>
    </row>
    <row r="4194" spans="1:11" x14ac:dyDescent="0.25">
      <c r="A4194" s="40">
        <v>1518827188</v>
      </c>
      <c r="B4194" s="40">
        <v>1</v>
      </c>
      <c r="C4194" s="40">
        <v>654</v>
      </c>
      <c r="D4194" s="38" t="s">
        <v>360</v>
      </c>
      <c r="E4194" s="57" t="s">
        <v>382</v>
      </c>
      <c r="F4194" s="57">
        <f>ROUNDDOWN(C4194/50,0)*50</f>
        <v>650</v>
      </c>
      <c r="G4194" s="57" t="str">
        <f>D4194&amp;"_"&amp;B4194&amp;"_"&amp;F4194</f>
        <v>Beijing_1_650</v>
      </c>
      <c r="H4194" s="57">
        <v>0.40265446633450452</v>
      </c>
      <c r="I4194" s="57">
        <f>COUNTIF($G$10:G4194,G4194)</f>
        <v>6</v>
      </c>
      <c r="J4194" s="57">
        <f>COUNTIF($G:$G,G4194)</f>
        <v>79</v>
      </c>
      <c r="K4194" s="57">
        <f>ROUND(3000*J4194/21653,0)</f>
        <v>11</v>
      </c>
    </row>
    <row r="4195" spans="1:11" x14ac:dyDescent="0.25">
      <c r="A4195" s="40">
        <v>1512655310</v>
      </c>
      <c r="B4195" s="40">
        <v>0</v>
      </c>
      <c r="C4195" s="40">
        <v>1582</v>
      </c>
      <c r="D4195" s="38" t="s">
        <v>360</v>
      </c>
      <c r="E4195" s="57" t="s">
        <v>384</v>
      </c>
      <c r="F4195" s="57">
        <f>ROUNDDOWN(C4195/50,0)*50</f>
        <v>1550</v>
      </c>
      <c r="G4195" s="57" t="str">
        <f>D4195&amp;"_"&amp;B4195&amp;"_"&amp;F4195</f>
        <v>Beijing_0_1550</v>
      </c>
      <c r="H4195" s="57">
        <v>0.40269366240327531</v>
      </c>
      <c r="I4195" s="57">
        <f>COUNTIF($G$10:G4195,G4195)</f>
        <v>11</v>
      </c>
      <c r="J4195" s="57">
        <f>COUNTIF($G:$G,G4195)</f>
        <v>27</v>
      </c>
      <c r="K4195" s="57">
        <f>ROUND(3000*J4195/21653,0)</f>
        <v>4</v>
      </c>
    </row>
    <row r="4196" spans="1:11" x14ac:dyDescent="0.25">
      <c r="A4196" s="40">
        <v>1512217841</v>
      </c>
      <c r="B4196" s="40">
        <v>0</v>
      </c>
      <c r="C4196" s="40">
        <v>3182</v>
      </c>
      <c r="D4196" s="38" t="s">
        <v>360</v>
      </c>
      <c r="E4196" s="57" t="s">
        <v>384</v>
      </c>
      <c r="F4196" s="57">
        <f>ROUNDDOWN(C4196/50,0)*50</f>
        <v>3150</v>
      </c>
      <c r="G4196" s="57" t="str">
        <f>D4196&amp;"_"&amp;B4196&amp;"_"&amp;F4196</f>
        <v>Beijing_0_3150</v>
      </c>
      <c r="H4196" s="57">
        <v>0.40281889064195409</v>
      </c>
      <c r="I4196" s="57">
        <f>COUNTIF($G$10:G4196,G4196)</f>
        <v>8</v>
      </c>
      <c r="J4196" s="57">
        <f>COUNTIF($G:$G,G4196)</f>
        <v>22</v>
      </c>
      <c r="K4196" s="57">
        <f>ROUND(3000*J4196/21653,0)</f>
        <v>3</v>
      </c>
    </row>
    <row r="4197" spans="1:11" x14ac:dyDescent="0.25">
      <c r="A4197" s="40">
        <v>1519231706</v>
      </c>
      <c r="B4197" s="40">
        <v>1</v>
      </c>
      <c r="C4197" s="40">
        <v>1003</v>
      </c>
      <c r="D4197" s="38" t="s">
        <v>360</v>
      </c>
      <c r="E4197" s="57" t="s">
        <v>384</v>
      </c>
      <c r="F4197" s="57">
        <f>ROUNDDOWN(C4197/50,0)*50</f>
        <v>1000</v>
      </c>
      <c r="G4197" s="57" t="str">
        <f>D4197&amp;"_"&amp;B4197&amp;"_"&amp;F4197</f>
        <v>Beijing_1_1000</v>
      </c>
      <c r="H4197" s="57">
        <v>0.40282154830881989</v>
      </c>
      <c r="I4197" s="57">
        <f>COUNTIF($G$10:G4197,G4197)</f>
        <v>33</v>
      </c>
      <c r="J4197" s="57">
        <f>COUNTIF($G:$G,G4197)</f>
        <v>78</v>
      </c>
      <c r="K4197" s="57">
        <f>ROUND(3000*J4197/21653,0)</f>
        <v>11</v>
      </c>
    </row>
    <row r="4198" spans="1:11" x14ac:dyDescent="0.25">
      <c r="A4198" s="40">
        <v>1516996890</v>
      </c>
      <c r="B4198" s="40">
        <v>0</v>
      </c>
      <c r="C4198" s="40">
        <v>228</v>
      </c>
      <c r="D4198" s="38" t="s">
        <v>361</v>
      </c>
      <c r="E4198" s="57" t="s">
        <v>383</v>
      </c>
      <c r="F4198" s="57">
        <f>ROUNDDOWN(C4198/50,0)*50</f>
        <v>200</v>
      </c>
      <c r="G4198" s="57" t="str">
        <f>D4198&amp;"_"&amp;B4198&amp;"_"&amp;F4198</f>
        <v>Guangzhou_0_200</v>
      </c>
      <c r="H4198" s="57">
        <v>0.40287352267508447</v>
      </c>
      <c r="I4198" s="57">
        <f>COUNTIF($G$10:G4198,G4198)</f>
        <v>3</v>
      </c>
      <c r="J4198" s="57">
        <f>COUNTIF($G:$G,G4198)</f>
        <v>15</v>
      </c>
      <c r="K4198" s="57">
        <f>ROUND(3000*J4198/21653,0)</f>
        <v>2</v>
      </c>
    </row>
    <row r="4199" spans="1:11" x14ac:dyDescent="0.25">
      <c r="A4199" s="40">
        <v>1511325664</v>
      </c>
      <c r="B4199" s="40">
        <v>1</v>
      </c>
      <c r="C4199" s="40">
        <v>857</v>
      </c>
      <c r="D4199" s="38" t="s">
        <v>359</v>
      </c>
      <c r="E4199" s="57" t="s">
        <v>383</v>
      </c>
      <c r="F4199" s="57">
        <f>ROUNDDOWN(C4199/50,0)*50</f>
        <v>850</v>
      </c>
      <c r="G4199" s="57" t="str">
        <f>D4199&amp;"_"&amp;B4199&amp;"_"&amp;F4199</f>
        <v>Shanghai_1_850</v>
      </c>
      <c r="H4199" s="57">
        <v>0.40293437968474444</v>
      </c>
      <c r="I4199" s="57">
        <f>COUNTIF($G$10:G4199,G4199)</f>
        <v>14</v>
      </c>
      <c r="J4199" s="57">
        <f>COUNTIF($G:$G,G4199)</f>
        <v>73</v>
      </c>
      <c r="K4199" s="57">
        <f>ROUND(3000*J4199/21653,0)</f>
        <v>10</v>
      </c>
    </row>
    <row r="4200" spans="1:11" x14ac:dyDescent="0.25">
      <c r="A4200" s="40">
        <v>1518030216</v>
      </c>
      <c r="B4200" s="40">
        <v>1</v>
      </c>
      <c r="C4200" s="40">
        <v>84</v>
      </c>
      <c r="D4200" s="38" t="s">
        <v>360</v>
      </c>
      <c r="E4200" s="57" t="s">
        <v>383</v>
      </c>
      <c r="F4200" s="57">
        <f>ROUNDDOWN(C4200/50,0)*50</f>
        <v>50</v>
      </c>
      <c r="G4200" s="57" t="str">
        <f>D4200&amp;"_"&amp;B4200&amp;"_"&amp;F4200</f>
        <v>Beijing_1_50</v>
      </c>
      <c r="H4200" s="57">
        <v>0.40295382234722676</v>
      </c>
      <c r="I4200" s="57">
        <f>COUNTIF($G$10:G4200,G4200)</f>
        <v>16</v>
      </c>
      <c r="J4200" s="57">
        <f>COUNTIF($G:$G,G4200)</f>
        <v>72</v>
      </c>
      <c r="K4200" s="57">
        <f>ROUND(3000*J4200/21653,0)</f>
        <v>10</v>
      </c>
    </row>
    <row r="4201" spans="1:11" x14ac:dyDescent="0.25">
      <c r="A4201" s="40">
        <v>1515345614</v>
      </c>
      <c r="B4201" s="40">
        <v>1</v>
      </c>
      <c r="C4201" s="40">
        <v>2074</v>
      </c>
      <c r="D4201" s="38" t="s">
        <v>360</v>
      </c>
      <c r="E4201" s="57" t="s">
        <v>383</v>
      </c>
      <c r="F4201" s="57">
        <f>ROUNDDOWN(C4201/50,0)*50</f>
        <v>2050</v>
      </c>
      <c r="G4201" s="57" t="str">
        <f>D4201&amp;"_"&amp;B4201&amp;"_"&amp;F4201</f>
        <v>Beijing_1_2050</v>
      </c>
      <c r="H4201" s="57">
        <v>1.2465629880401563E-3</v>
      </c>
      <c r="I4201" s="57">
        <f>COUNTIF($G$10:G4201,G4201)</f>
        <v>13</v>
      </c>
      <c r="J4201" s="57">
        <f>COUNTIF($G:$G,G4201)</f>
        <v>78</v>
      </c>
      <c r="K4201" s="57">
        <f>ROUND(3000*J4201/21653,0)</f>
        <v>11</v>
      </c>
    </row>
    <row r="4202" spans="1:11" x14ac:dyDescent="0.25">
      <c r="A4202" s="40">
        <v>1516944564</v>
      </c>
      <c r="B4202" s="40">
        <v>1</v>
      </c>
      <c r="C4202" s="40">
        <v>2085</v>
      </c>
      <c r="D4202" s="38" t="s">
        <v>360</v>
      </c>
      <c r="E4202" s="57" t="s">
        <v>383</v>
      </c>
      <c r="F4202" s="57">
        <f>ROUNDDOWN(C4202/50,0)*50</f>
        <v>2050</v>
      </c>
      <c r="G4202" s="57" t="str">
        <f>D4202&amp;"_"&amp;B4202&amp;"_"&amp;F4202</f>
        <v>Beijing_1_2050</v>
      </c>
      <c r="H4202" s="57">
        <v>3.7431695910942198E-3</v>
      </c>
      <c r="I4202" s="57">
        <f>COUNTIF($G$10:G4202,G4202)</f>
        <v>14</v>
      </c>
      <c r="J4202" s="57">
        <f>COUNTIF($G:$G,G4202)</f>
        <v>78</v>
      </c>
      <c r="K4202" s="57">
        <f>ROUND(3000*J4202/21653,0)</f>
        <v>11</v>
      </c>
    </row>
    <row r="4203" spans="1:11" x14ac:dyDescent="0.25">
      <c r="A4203" s="40">
        <v>1513107543</v>
      </c>
      <c r="B4203" s="40">
        <v>1</v>
      </c>
      <c r="C4203" s="40">
        <v>2060</v>
      </c>
      <c r="D4203" s="38" t="s">
        <v>360</v>
      </c>
      <c r="E4203" s="57" t="s">
        <v>383</v>
      </c>
      <c r="F4203" s="57">
        <f>ROUNDDOWN(C4203/50,0)*50</f>
        <v>2050</v>
      </c>
      <c r="G4203" s="57" t="str">
        <f>D4203&amp;"_"&amp;B4203&amp;"_"&amp;F4203</f>
        <v>Beijing_1_2050</v>
      </c>
      <c r="H4203" s="57">
        <v>3.82925799009185E-2</v>
      </c>
      <c r="I4203" s="57">
        <f>COUNTIF($G$10:G4203,G4203)</f>
        <v>15</v>
      </c>
      <c r="J4203" s="57">
        <f>COUNTIF($G:$G,G4203)</f>
        <v>78</v>
      </c>
      <c r="K4203" s="57">
        <f>ROUND(3000*J4203/21653,0)</f>
        <v>11</v>
      </c>
    </row>
    <row r="4204" spans="1:11" x14ac:dyDescent="0.25">
      <c r="A4204" s="40">
        <v>1519090378</v>
      </c>
      <c r="B4204" s="40">
        <v>1</v>
      </c>
      <c r="C4204" s="40">
        <v>2065</v>
      </c>
      <c r="D4204" s="38" t="s">
        <v>360</v>
      </c>
      <c r="E4204" s="57" t="s">
        <v>383</v>
      </c>
      <c r="F4204" s="57">
        <f>ROUNDDOWN(C4204/50,0)*50</f>
        <v>2050</v>
      </c>
      <c r="G4204" s="57" t="str">
        <f>D4204&amp;"_"&amp;B4204&amp;"_"&amp;F4204</f>
        <v>Beijing_1_2050</v>
      </c>
      <c r="H4204" s="57">
        <v>4.4459966990566646E-2</v>
      </c>
      <c r="I4204" s="57">
        <f>COUNTIF($G$10:G4204,G4204)</f>
        <v>16</v>
      </c>
      <c r="J4204" s="57">
        <f>COUNTIF($G:$G,G4204)</f>
        <v>78</v>
      </c>
      <c r="K4204" s="57">
        <f>ROUND(3000*J4204/21653,0)</f>
        <v>11</v>
      </c>
    </row>
    <row r="4205" spans="1:11" x14ac:dyDescent="0.25">
      <c r="A4205" s="40">
        <v>1512252634</v>
      </c>
      <c r="B4205" s="40">
        <v>1</v>
      </c>
      <c r="C4205" s="40">
        <v>2058</v>
      </c>
      <c r="D4205" s="38" t="s">
        <v>360</v>
      </c>
      <c r="E4205" s="57" t="s">
        <v>383</v>
      </c>
      <c r="F4205" s="57">
        <f>ROUNDDOWN(C4205/50,0)*50</f>
        <v>2050</v>
      </c>
      <c r="G4205" s="57" t="str">
        <f>D4205&amp;"_"&amp;B4205&amp;"_"&amp;F4205</f>
        <v>Beijing_1_2050</v>
      </c>
      <c r="H4205" s="57">
        <v>5.0486445535863678E-2</v>
      </c>
      <c r="I4205" s="57">
        <f>COUNTIF($G$10:G4205,G4205)</f>
        <v>17</v>
      </c>
      <c r="J4205" s="57">
        <f>COUNTIF($G:$G,G4205)</f>
        <v>78</v>
      </c>
      <c r="K4205" s="57">
        <f>ROUND(3000*J4205/21653,0)</f>
        <v>11</v>
      </c>
    </row>
    <row r="4206" spans="1:11" x14ac:dyDescent="0.25">
      <c r="A4206" s="40">
        <v>1517079405</v>
      </c>
      <c r="B4206" s="40">
        <v>1</v>
      </c>
      <c r="C4206" s="40">
        <v>2095</v>
      </c>
      <c r="D4206" s="38" t="s">
        <v>360</v>
      </c>
      <c r="E4206" s="57" t="s">
        <v>383</v>
      </c>
      <c r="F4206" s="57">
        <f>ROUNDDOWN(C4206/50,0)*50</f>
        <v>2050</v>
      </c>
      <c r="G4206" s="57" t="str">
        <f>D4206&amp;"_"&amp;B4206&amp;"_"&amp;F4206</f>
        <v>Beijing_1_2050</v>
      </c>
      <c r="H4206" s="57">
        <v>8.3388163019303296E-2</v>
      </c>
      <c r="I4206" s="57">
        <f>COUNTIF($G$10:G4206,G4206)</f>
        <v>18</v>
      </c>
      <c r="J4206" s="57">
        <f>COUNTIF($G:$G,G4206)</f>
        <v>78</v>
      </c>
      <c r="K4206" s="57">
        <f>ROUND(3000*J4206/21653,0)</f>
        <v>11</v>
      </c>
    </row>
    <row r="4207" spans="1:11" x14ac:dyDescent="0.25">
      <c r="A4207" s="40">
        <v>1517752079</v>
      </c>
      <c r="B4207" s="40">
        <v>1</v>
      </c>
      <c r="C4207" s="40">
        <v>2057</v>
      </c>
      <c r="D4207" s="38" t="s">
        <v>360</v>
      </c>
      <c r="E4207" s="57" t="s">
        <v>383</v>
      </c>
      <c r="F4207" s="57">
        <f>ROUNDDOWN(C4207/50,0)*50</f>
        <v>2050</v>
      </c>
      <c r="G4207" s="57" t="str">
        <f>D4207&amp;"_"&amp;B4207&amp;"_"&amp;F4207</f>
        <v>Beijing_1_2050</v>
      </c>
      <c r="H4207" s="57">
        <v>8.6718325976308352E-2</v>
      </c>
      <c r="I4207" s="57">
        <f>COUNTIF($G$10:G4207,G4207)</f>
        <v>19</v>
      </c>
      <c r="J4207" s="57">
        <f>COUNTIF($G:$G,G4207)</f>
        <v>78</v>
      </c>
      <c r="K4207" s="57">
        <f>ROUND(3000*J4207/21653,0)</f>
        <v>11</v>
      </c>
    </row>
    <row r="4208" spans="1:11" x14ac:dyDescent="0.25">
      <c r="A4208" s="40">
        <v>1512310504</v>
      </c>
      <c r="B4208" s="40">
        <v>1</v>
      </c>
      <c r="C4208" s="40">
        <v>2067</v>
      </c>
      <c r="D4208" s="38" t="s">
        <v>360</v>
      </c>
      <c r="E4208" s="57" t="s">
        <v>383</v>
      </c>
      <c r="F4208" s="57">
        <f>ROUNDDOWN(C4208/50,0)*50</f>
        <v>2050</v>
      </c>
      <c r="G4208" s="57" t="str">
        <f>D4208&amp;"_"&amp;B4208&amp;"_"&amp;F4208</f>
        <v>Beijing_1_2050</v>
      </c>
      <c r="H4208" s="57">
        <v>9.504905094301952E-2</v>
      </c>
      <c r="I4208" s="57">
        <f>COUNTIF($G$10:G4208,G4208)</f>
        <v>20</v>
      </c>
      <c r="J4208" s="57">
        <f>COUNTIF($G:$G,G4208)</f>
        <v>78</v>
      </c>
      <c r="K4208" s="57">
        <f>ROUND(3000*J4208/21653,0)</f>
        <v>11</v>
      </c>
    </row>
    <row r="4209" spans="1:11" x14ac:dyDescent="0.25">
      <c r="A4209" s="40">
        <v>1515989738</v>
      </c>
      <c r="B4209" s="40">
        <v>1</v>
      </c>
      <c r="C4209" s="40">
        <v>2067</v>
      </c>
      <c r="D4209" s="38" t="s">
        <v>360</v>
      </c>
      <c r="E4209" s="57" t="s">
        <v>383</v>
      </c>
      <c r="F4209" s="57">
        <f>ROUNDDOWN(C4209/50,0)*50</f>
        <v>2050</v>
      </c>
      <c r="G4209" s="57" t="str">
        <f>D4209&amp;"_"&amp;B4209&amp;"_"&amp;F4209</f>
        <v>Beijing_1_2050</v>
      </c>
      <c r="H4209" s="57">
        <v>0.11844549987669772</v>
      </c>
      <c r="I4209" s="57">
        <f>COUNTIF($G$10:G4209,G4209)</f>
        <v>21</v>
      </c>
      <c r="J4209" s="57">
        <f>COUNTIF($G:$G,G4209)</f>
        <v>78</v>
      </c>
      <c r="K4209" s="57">
        <f>ROUND(3000*J4209/21653,0)</f>
        <v>11</v>
      </c>
    </row>
    <row r="4210" spans="1:11" x14ac:dyDescent="0.25">
      <c r="A4210" s="40">
        <v>1517449876</v>
      </c>
      <c r="B4210" s="40">
        <v>1</v>
      </c>
      <c r="C4210" s="40">
        <v>2090</v>
      </c>
      <c r="D4210" s="38" t="s">
        <v>360</v>
      </c>
      <c r="E4210" s="57" t="s">
        <v>383</v>
      </c>
      <c r="F4210" s="57">
        <f>ROUNDDOWN(C4210/50,0)*50</f>
        <v>2050</v>
      </c>
      <c r="G4210" s="57" t="str">
        <f>D4210&amp;"_"&amp;B4210&amp;"_"&amp;F4210</f>
        <v>Beijing_1_2050</v>
      </c>
      <c r="H4210" s="57">
        <v>0.12282222073917504</v>
      </c>
      <c r="I4210" s="57">
        <f>COUNTIF($G$10:G4210,G4210)</f>
        <v>22</v>
      </c>
      <c r="J4210" s="57">
        <f>COUNTIF($G:$G,G4210)</f>
        <v>78</v>
      </c>
      <c r="K4210" s="57">
        <f>ROUND(3000*J4210/21653,0)</f>
        <v>11</v>
      </c>
    </row>
    <row r="4211" spans="1:11" x14ac:dyDescent="0.25">
      <c r="A4211" s="40">
        <v>1519322608</v>
      </c>
      <c r="B4211" s="40">
        <v>1</v>
      </c>
      <c r="C4211" s="40">
        <v>2056</v>
      </c>
      <c r="D4211" s="38" t="s">
        <v>360</v>
      </c>
      <c r="E4211" s="57" t="s">
        <v>384</v>
      </c>
      <c r="F4211" s="57">
        <f>ROUNDDOWN(C4211/50,0)*50</f>
        <v>2050</v>
      </c>
      <c r="G4211" s="57" t="str">
        <f>D4211&amp;"_"&amp;B4211&amp;"_"&amp;F4211</f>
        <v>Beijing_1_2050</v>
      </c>
      <c r="H4211" s="57">
        <v>0.12451560921434235</v>
      </c>
      <c r="I4211" s="57">
        <f>COUNTIF($G$10:G4211,G4211)</f>
        <v>23</v>
      </c>
      <c r="J4211" s="57">
        <f>COUNTIF($G:$G,G4211)</f>
        <v>78</v>
      </c>
      <c r="K4211" s="57">
        <f>ROUND(3000*J4211/21653,0)</f>
        <v>11</v>
      </c>
    </row>
    <row r="4212" spans="1:11" x14ac:dyDescent="0.25">
      <c r="A4212" s="40">
        <v>1512731639</v>
      </c>
      <c r="B4212" s="40">
        <v>1</v>
      </c>
      <c r="C4212" s="40">
        <v>2088</v>
      </c>
      <c r="D4212" s="38" t="s">
        <v>360</v>
      </c>
      <c r="E4212" s="57" t="s">
        <v>384</v>
      </c>
      <c r="F4212" s="57">
        <f>ROUNDDOWN(C4212/50,0)*50</f>
        <v>2050</v>
      </c>
      <c r="G4212" s="57" t="str">
        <f>D4212&amp;"_"&amp;B4212&amp;"_"&amp;F4212</f>
        <v>Beijing_1_2050</v>
      </c>
      <c r="H4212" s="57">
        <v>0.12977132294584015</v>
      </c>
      <c r="I4212" s="57">
        <f>COUNTIF($G$10:G4212,G4212)</f>
        <v>24</v>
      </c>
      <c r="J4212" s="57">
        <f>COUNTIF($G:$G,G4212)</f>
        <v>78</v>
      </c>
      <c r="K4212" s="57">
        <f>ROUND(3000*J4212/21653,0)</f>
        <v>11</v>
      </c>
    </row>
    <row r="4213" spans="1:11" x14ac:dyDescent="0.25">
      <c r="A4213" s="40">
        <v>1513831056</v>
      </c>
      <c r="B4213" s="40">
        <v>1</v>
      </c>
      <c r="C4213" s="40">
        <v>2069</v>
      </c>
      <c r="D4213" s="38" t="s">
        <v>360</v>
      </c>
      <c r="E4213" s="57" t="s">
        <v>384</v>
      </c>
      <c r="F4213" s="57">
        <f>ROUNDDOWN(C4213/50,0)*50</f>
        <v>2050</v>
      </c>
      <c r="G4213" s="57" t="str">
        <f>D4213&amp;"_"&amp;B4213&amp;"_"&amp;F4213</f>
        <v>Beijing_1_2050</v>
      </c>
      <c r="H4213" s="57">
        <v>0.15683583798025469</v>
      </c>
      <c r="I4213" s="57">
        <f>COUNTIF($G$10:G4213,G4213)</f>
        <v>25</v>
      </c>
      <c r="J4213" s="57">
        <f>COUNTIF($G:$G,G4213)</f>
        <v>78</v>
      </c>
      <c r="K4213" s="57">
        <f>ROUND(3000*J4213/21653,0)</f>
        <v>11</v>
      </c>
    </row>
    <row r="4214" spans="1:11" x14ac:dyDescent="0.25">
      <c r="A4214" s="40">
        <v>1511445115</v>
      </c>
      <c r="B4214" s="40">
        <v>1</v>
      </c>
      <c r="C4214" s="40">
        <v>2071</v>
      </c>
      <c r="D4214" s="38" t="s">
        <v>360</v>
      </c>
      <c r="E4214" s="57" t="s">
        <v>384</v>
      </c>
      <c r="F4214" s="57">
        <f>ROUNDDOWN(C4214/50,0)*50</f>
        <v>2050</v>
      </c>
      <c r="G4214" s="57" t="str">
        <f>D4214&amp;"_"&amp;B4214&amp;"_"&amp;F4214</f>
        <v>Beijing_1_2050</v>
      </c>
      <c r="H4214" s="57">
        <v>0.16622994086935339</v>
      </c>
      <c r="I4214" s="57">
        <f>COUNTIF($G$10:G4214,G4214)</f>
        <v>26</v>
      </c>
      <c r="J4214" s="57">
        <f>COUNTIF($G:$G,G4214)</f>
        <v>78</v>
      </c>
      <c r="K4214" s="57">
        <f>ROUND(3000*J4214/21653,0)</f>
        <v>11</v>
      </c>
    </row>
    <row r="4215" spans="1:11" x14ac:dyDescent="0.25">
      <c r="A4215" s="40">
        <v>1513395044</v>
      </c>
      <c r="B4215" s="40">
        <v>1</v>
      </c>
      <c r="C4215" s="40">
        <v>2094</v>
      </c>
      <c r="D4215" s="38" t="s">
        <v>360</v>
      </c>
      <c r="E4215" s="57" t="s">
        <v>384</v>
      </c>
      <c r="F4215" s="57">
        <f>ROUNDDOWN(C4215/50,0)*50</f>
        <v>2050</v>
      </c>
      <c r="G4215" s="57" t="str">
        <f>D4215&amp;"_"&amp;B4215&amp;"_"&amp;F4215</f>
        <v>Beijing_1_2050</v>
      </c>
      <c r="H4215" s="57">
        <v>0.17401576436009714</v>
      </c>
      <c r="I4215" s="57">
        <f>COUNTIF($G$10:G4215,G4215)</f>
        <v>27</v>
      </c>
      <c r="J4215" s="57">
        <f>COUNTIF($G:$G,G4215)</f>
        <v>78</v>
      </c>
      <c r="K4215" s="57">
        <f>ROUND(3000*J4215/21653,0)</f>
        <v>11</v>
      </c>
    </row>
    <row r="4216" spans="1:11" x14ac:dyDescent="0.25">
      <c r="A4216" s="40">
        <v>1518498883</v>
      </c>
      <c r="B4216" s="40">
        <v>1</v>
      </c>
      <c r="C4216" s="40">
        <v>2080</v>
      </c>
      <c r="D4216" s="38" t="s">
        <v>360</v>
      </c>
      <c r="E4216" s="57" t="s">
        <v>384</v>
      </c>
      <c r="F4216" s="57">
        <f>ROUNDDOWN(C4216/50,0)*50</f>
        <v>2050</v>
      </c>
      <c r="G4216" s="57" t="str">
        <f>D4216&amp;"_"&amp;B4216&amp;"_"&amp;F4216</f>
        <v>Beijing_1_2050</v>
      </c>
      <c r="H4216" s="57">
        <v>0.19950274722173089</v>
      </c>
      <c r="I4216" s="57">
        <f>COUNTIF($G$10:G4216,G4216)</f>
        <v>28</v>
      </c>
      <c r="J4216" s="57">
        <f>COUNTIF($G:$G,G4216)</f>
        <v>78</v>
      </c>
      <c r="K4216" s="57">
        <f>ROUND(3000*J4216/21653,0)</f>
        <v>11</v>
      </c>
    </row>
    <row r="4217" spans="1:11" x14ac:dyDescent="0.25">
      <c r="A4217" s="40">
        <v>1519001764</v>
      </c>
      <c r="B4217" s="40">
        <v>1</v>
      </c>
      <c r="C4217" s="40">
        <v>2057</v>
      </c>
      <c r="D4217" s="38" t="s">
        <v>360</v>
      </c>
      <c r="E4217" s="57" t="s">
        <v>384</v>
      </c>
      <c r="F4217" s="57">
        <f>ROUNDDOWN(C4217/50,0)*50</f>
        <v>2050</v>
      </c>
      <c r="G4217" s="57" t="str">
        <f>D4217&amp;"_"&amp;B4217&amp;"_"&amp;F4217</f>
        <v>Beijing_1_2050</v>
      </c>
      <c r="H4217" s="57">
        <v>0.19957186925676473</v>
      </c>
      <c r="I4217" s="57">
        <f>COUNTIF($G$10:G4217,G4217)</f>
        <v>29</v>
      </c>
      <c r="J4217" s="57">
        <f>COUNTIF($G:$G,G4217)</f>
        <v>78</v>
      </c>
      <c r="K4217" s="57">
        <f>ROUND(3000*J4217/21653,0)</f>
        <v>11</v>
      </c>
    </row>
    <row r="4218" spans="1:11" x14ac:dyDescent="0.25">
      <c r="A4218" s="40">
        <v>1518125005</v>
      </c>
      <c r="B4218" s="40">
        <v>1</v>
      </c>
      <c r="C4218" s="40">
        <v>2078</v>
      </c>
      <c r="D4218" s="38" t="s">
        <v>360</v>
      </c>
      <c r="E4218" s="57" t="s">
        <v>384</v>
      </c>
      <c r="F4218" s="57">
        <f>ROUNDDOWN(C4218/50,0)*50</f>
        <v>2050</v>
      </c>
      <c r="G4218" s="57" t="str">
        <f>D4218&amp;"_"&amp;B4218&amp;"_"&amp;F4218</f>
        <v>Beijing_1_2050</v>
      </c>
      <c r="H4218" s="57">
        <v>0.22036024553102695</v>
      </c>
      <c r="I4218" s="57">
        <f>COUNTIF($G$10:G4218,G4218)</f>
        <v>30</v>
      </c>
      <c r="J4218" s="57">
        <f>COUNTIF($G:$G,G4218)</f>
        <v>78</v>
      </c>
      <c r="K4218" s="57">
        <f>ROUND(3000*J4218/21653,0)</f>
        <v>11</v>
      </c>
    </row>
    <row r="4219" spans="1:11" x14ac:dyDescent="0.25">
      <c r="A4219" s="40">
        <v>1516642844</v>
      </c>
      <c r="B4219" s="40">
        <v>1</v>
      </c>
      <c r="C4219" s="40">
        <v>2088</v>
      </c>
      <c r="D4219" s="38" t="s">
        <v>360</v>
      </c>
      <c r="E4219" s="57" t="s">
        <v>384</v>
      </c>
      <c r="F4219" s="57">
        <f>ROUNDDOWN(C4219/50,0)*50</f>
        <v>2050</v>
      </c>
      <c r="G4219" s="57" t="str">
        <f>D4219&amp;"_"&amp;B4219&amp;"_"&amp;F4219</f>
        <v>Beijing_1_2050</v>
      </c>
      <c r="H4219" s="57">
        <v>0.23264824728439071</v>
      </c>
      <c r="I4219" s="57">
        <f>COUNTIF($G$10:G4219,G4219)</f>
        <v>31</v>
      </c>
      <c r="J4219" s="57">
        <f>COUNTIF($G:$G,G4219)</f>
        <v>78</v>
      </c>
      <c r="K4219" s="57">
        <f>ROUND(3000*J4219/21653,0)</f>
        <v>11</v>
      </c>
    </row>
    <row r="4220" spans="1:11" x14ac:dyDescent="0.25">
      <c r="A4220" s="40">
        <v>1516763356</v>
      </c>
      <c r="B4220" s="40">
        <v>1</v>
      </c>
      <c r="C4220" s="40">
        <v>2081</v>
      </c>
      <c r="D4220" s="38" t="s">
        <v>360</v>
      </c>
      <c r="E4220" s="57" t="s">
        <v>384</v>
      </c>
      <c r="F4220" s="57">
        <f>ROUNDDOWN(C4220/50,0)*50</f>
        <v>2050</v>
      </c>
      <c r="G4220" s="57" t="str">
        <f>D4220&amp;"_"&amp;B4220&amp;"_"&amp;F4220</f>
        <v>Beijing_1_2050</v>
      </c>
      <c r="H4220" s="57">
        <v>0.23699940620477788</v>
      </c>
      <c r="I4220" s="57">
        <f>COUNTIF($G$10:G4220,G4220)</f>
        <v>32</v>
      </c>
      <c r="J4220" s="57">
        <f>COUNTIF($G:$G,G4220)</f>
        <v>78</v>
      </c>
      <c r="K4220" s="57">
        <f>ROUND(3000*J4220/21653,0)</f>
        <v>11</v>
      </c>
    </row>
    <row r="4221" spans="1:11" x14ac:dyDescent="0.25">
      <c r="A4221" s="40">
        <v>1514373974</v>
      </c>
      <c r="B4221" s="40">
        <v>1</v>
      </c>
      <c r="C4221" s="40">
        <v>2075</v>
      </c>
      <c r="D4221" s="38" t="s">
        <v>360</v>
      </c>
      <c r="E4221" s="57" t="s">
        <v>384</v>
      </c>
      <c r="F4221" s="57">
        <f>ROUNDDOWN(C4221/50,0)*50</f>
        <v>2050</v>
      </c>
      <c r="G4221" s="57" t="str">
        <f>D4221&amp;"_"&amp;B4221&amp;"_"&amp;F4221</f>
        <v>Beijing_1_2050</v>
      </c>
      <c r="H4221" s="57">
        <v>0.23958674197042695</v>
      </c>
      <c r="I4221" s="57">
        <f>COUNTIF($G$10:G4221,G4221)</f>
        <v>33</v>
      </c>
      <c r="J4221" s="57">
        <f>COUNTIF($G:$G,G4221)</f>
        <v>78</v>
      </c>
      <c r="K4221" s="57">
        <f>ROUND(3000*J4221/21653,0)</f>
        <v>11</v>
      </c>
    </row>
    <row r="4222" spans="1:11" x14ac:dyDescent="0.25">
      <c r="A4222" s="40">
        <v>1518364904</v>
      </c>
      <c r="B4222" s="40">
        <v>1</v>
      </c>
      <c r="C4222" s="40">
        <v>2060</v>
      </c>
      <c r="D4222" s="38" t="s">
        <v>360</v>
      </c>
      <c r="E4222" s="57" t="s">
        <v>384</v>
      </c>
      <c r="F4222" s="57">
        <f>ROUNDDOWN(C4222/50,0)*50</f>
        <v>2050</v>
      </c>
      <c r="G4222" s="57" t="str">
        <f>D4222&amp;"_"&amp;B4222&amp;"_"&amp;F4222</f>
        <v>Beijing_1_2050</v>
      </c>
      <c r="H4222" s="57">
        <v>0.26388710539761784</v>
      </c>
      <c r="I4222" s="57">
        <f>COUNTIF($G$10:G4222,G4222)</f>
        <v>34</v>
      </c>
      <c r="J4222" s="57">
        <f>COUNTIF($G:$G,G4222)</f>
        <v>78</v>
      </c>
      <c r="K4222" s="57">
        <f>ROUND(3000*J4222/21653,0)</f>
        <v>11</v>
      </c>
    </row>
    <row r="4223" spans="1:11" x14ac:dyDescent="0.25">
      <c r="A4223" s="40">
        <v>1511399284</v>
      </c>
      <c r="B4223" s="40">
        <v>1</v>
      </c>
      <c r="C4223" s="40">
        <v>1071</v>
      </c>
      <c r="D4223" s="38" t="s">
        <v>360</v>
      </c>
      <c r="E4223" s="57" t="s">
        <v>384</v>
      </c>
      <c r="F4223" s="57">
        <f>ROUNDDOWN(C4223/50,0)*50</f>
        <v>1050</v>
      </c>
      <c r="G4223" s="57" t="str">
        <f>D4223&amp;"_"&amp;B4223&amp;"_"&amp;F4223</f>
        <v>Beijing_1_1050</v>
      </c>
      <c r="H4223" s="57">
        <v>0.40295866588786466</v>
      </c>
      <c r="I4223" s="57">
        <f>COUNTIF($G$10:G4223,G4223)</f>
        <v>35</v>
      </c>
      <c r="J4223" s="57">
        <f>COUNTIF($G:$G,G4223)</f>
        <v>82</v>
      </c>
      <c r="K4223" s="57">
        <f>ROUND(3000*J4223/21653,0)</f>
        <v>11</v>
      </c>
    </row>
    <row r="4224" spans="1:11" x14ac:dyDescent="0.25">
      <c r="A4224" s="40">
        <v>1512098324</v>
      </c>
      <c r="B4224" s="40">
        <v>1</v>
      </c>
      <c r="C4224" s="40">
        <v>2828</v>
      </c>
      <c r="D4224" s="38" t="s">
        <v>359</v>
      </c>
      <c r="E4224" s="57" t="s">
        <v>384</v>
      </c>
      <c r="F4224" s="57">
        <f>ROUNDDOWN(C4224/50,0)*50</f>
        <v>2800</v>
      </c>
      <c r="G4224" s="57" t="str">
        <f>D4224&amp;"_"&amp;B4224&amp;"_"&amp;F4224</f>
        <v>Shanghai_1_2800</v>
      </c>
      <c r="H4224" s="57">
        <v>0.40299961585392563</v>
      </c>
      <c r="I4224" s="57">
        <f>COUNTIF($G$10:G4224,G4224)</f>
        <v>12</v>
      </c>
      <c r="J4224" s="57">
        <f>COUNTIF($G:$G,G4224)</f>
        <v>39</v>
      </c>
      <c r="K4224" s="57">
        <f>ROUND(3000*J4224/21653,0)</f>
        <v>5</v>
      </c>
    </row>
    <row r="4225" spans="1:11" x14ac:dyDescent="0.25">
      <c r="A4225" s="40">
        <v>1512351460</v>
      </c>
      <c r="B4225" s="40">
        <v>0</v>
      </c>
      <c r="C4225" s="40">
        <v>487</v>
      </c>
      <c r="D4225" s="38" t="s">
        <v>360</v>
      </c>
      <c r="E4225" s="57" t="s">
        <v>384</v>
      </c>
      <c r="F4225" s="57">
        <f>ROUNDDOWN(C4225/50,0)*50</f>
        <v>450</v>
      </c>
      <c r="G4225" s="57" t="str">
        <f>D4225&amp;"_"&amp;B4225&amp;"_"&amp;F4225</f>
        <v>Beijing_0_450</v>
      </c>
      <c r="H4225" s="57">
        <v>0.40301371442459588</v>
      </c>
      <c r="I4225" s="57">
        <f>COUNTIF($G$10:G4225,G4225)</f>
        <v>14</v>
      </c>
      <c r="J4225" s="57">
        <f>COUNTIF($G:$G,G4225)</f>
        <v>28</v>
      </c>
      <c r="K4225" s="57">
        <f>ROUND(3000*J4225/21653,0)</f>
        <v>4</v>
      </c>
    </row>
    <row r="4226" spans="1:11" x14ac:dyDescent="0.25">
      <c r="A4226" s="40">
        <v>1517999753</v>
      </c>
      <c r="B4226" s="40">
        <v>1</v>
      </c>
      <c r="C4226" s="40">
        <v>576</v>
      </c>
      <c r="D4226" s="38" t="s">
        <v>360</v>
      </c>
      <c r="E4226" s="57" t="s">
        <v>382</v>
      </c>
      <c r="F4226" s="57">
        <f>ROUNDDOWN(C4226/50,0)*50</f>
        <v>550</v>
      </c>
      <c r="G4226" s="57" t="str">
        <f>D4226&amp;"_"&amp;B4226&amp;"_"&amp;F4226</f>
        <v>Beijing_1_550</v>
      </c>
      <c r="H4226" s="57">
        <v>0.40303435427252099</v>
      </c>
      <c r="I4226" s="57">
        <f>COUNTIF($G$10:G4226,G4226)</f>
        <v>9</v>
      </c>
      <c r="J4226" s="57">
        <f>COUNTIF($G:$G,G4226)</f>
        <v>82</v>
      </c>
      <c r="K4226" s="57">
        <f>ROUND(3000*J4226/21653,0)</f>
        <v>11</v>
      </c>
    </row>
    <row r="4227" spans="1:11" x14ac:dyDescent="0.25">
      <c r="A4227" s="40">
        <v>1514590628</v>
      </c>
      <c r="B4227" s="40">
        <v>1</v>
      </c>
      <c r="C4227" s="40">
        <v>281</v>
      </c>
      <c r="D4227" s="38" t="s">
        <v>359</v>
      </c>
      <c r="E4227" s="57" t="s">
        <v>382</v>
      </c>
      <c r="F4227" s="57">
        <f>ROUNDDOWN(C4227/50,0)*50</f>
        <v>250</v>
      </c>
      <c r="G4227" s="57" t="str">
        <f>D4227&amp;"_"&amp;B4227&amp;"_"&amp;F4227</f>
        <v>Shanghai_1_250</v>
      </c>
      <c r="H4227" s="57">
        <v>0.40304636337115041</v>
      </c>
      <c r="I4227" s="57">
        <f>COUNTIF($G$10:G4227,G4227)</f>
        <v>7</v>
      </c>
      <c r="J4227" s="57">
        <f>COUNTIF($G:$G,G4227)</f>
        <v>78</v>
      </c>
      <c r="K4227" s="57">
        <f>ROUND(3000*J4227/21653,0)</f>
        <v>11</v>
      </c>
    </row>
    <row r="4228" spans="1:11" x14ac:dyDescent="0.25">
      <c r="A4228" s="40">
        <v>1516173391</v>
      </c>
      <c r="B4228" s="40">
        <v>0</v>
      </c>
      <c r="C4228" s="40">
        <v>1829</v>
      </c>
      <c r="D4228" s="38" t="s">
        <v>359</v>
      </c>
      <c r="E4228" s="57" t="s">
        <v>383</v>
      </c>
      <c r="F4228" s="57">
        <f>ROUNDDOWN(C4228/50,0)*50</f>
        <v>1800</v>
      </c>
      <c r="G4228" s="57" t="str">
        <f>D4228&amp;"_"&amp;B4228&amp;"_"&amp;F4228</f>
        <v>Shanghai_0_1800</v>
      </c>
      <c r="H4228" s="57">
        <v>0.40305126746045561</v>
      </c>
      <c r="I4228" s="57">
        <f>COUNTIF($G$10:G4228,G4228)</f>
        <v>7</v>
      </c>
      <c r="J4228" s="57">
        <f>COUNTIF($G:$G,G4228)</f>
        <v>32</v>
      </c>
      <c r="K4228" s="57">
        <f>ROUND(3000*J4228/21653,0)</f>
        <v>4</v>
      </c>
    </row>
    <row r="4229" spans="1:11" x14ac:dyDescent="0.25">
      <c r="A4229" s="40">
        <v>1512790239</v>
      </c>
      <c r="B4229" s="40">
        <v>1</v>
      </c>
      <c r="C4229" s="40">
        <v>126</v>
      </c>
      <c r="D4229" s="38" t="s">
        <v>360</v>
      </c>
      <c r="E4229" s="57" t="s">
        <v>384</v>
      </c>
      <c r="F4229" s="57">
        <f>ROUNDDOWN(C4229/50,0)*50</f>
        <v>100</v>
      </c>
      <c r="G4229" s="57" t="str">
        <f>D4229&amp;"_"&amp;B4229&amp;"_"&amp;F4229</f>
        <v>Beijing_1_100</v>
      </c>
      <c r="H4229" s="57">
        <v>0.40307924891090319</v>
      </c>
      <c r="I4229" s="57">
        <f>COUNTIF($G$10:G4229,G4229)</f>
        <v>34</v>
      </c>
      <c r="J4229" s="57">
        <f>COUNTIF($G:$G,G4229)</f>
        <v>80</v>
      </c>
      <c r="K4229" s="57">
        <f>ROUND(3000*J4229/21653,0)</f>
        <v>11</v>
      </c>
    </row>
    <row r="4230" spans="1:11" x14ac:dyDescent="0.25">
      <c r="A4230" s="40">
        <v>1513974022</v>
      </c>
      <c r="B4230" s="40">
        <v>0</v>
      </c>
      <c r="C4230" s="40">
        <v>2174</v>
      </c>
      <c r="D4230" s="38" t="s">
        <v>359</v>
      </c>
      <c r="E4230" s="57" t="s">
        <v>384</v>
      </c>
      <c r="F4230" s="57">
        <f>ROUNDDOWN(C4230/50,0)*50</f>
        <v>2150</v>
      </c>
      <c r="G4230" s="57" t="str">
        <f>D4230&amp;"_"&amp;B4230&amp;"_"&amp;F4230</f>
        <v>Shanghai_0_2150</v>
      </c>
      <c r="H4230" s="57">
        <v>0.40311531309378723</v>
      </c>
      <c r="I4230" s="57">
        <f>COUNTIF($G$10:G4230,G4230)</f>
        <v>7</v>
      </c>
      <c r="J4230" s="57">
        <f>COUNTIF($G:$G,G4230)</f>
        <v>24</v>
      </c>
      <c r="K4230" s="57">
        <f>ROUND(3000*J4230/21653,0)</f>
        <v>3</v>
      </c>
    </row>
    <row r="4231" spans="1:11" x14ac:dyDescent="0.25">
      <c r="A4231" s="40">
        <v>1518415050</v>
      </c>
      <c r="B4231" s="40">
        <v>0</v>
      </c>
      <c r="C4231" s="40">
        <v>2653</v>
      </c>
      <c r="D4231" s="38" t="s">
        <v>360</v>
      </c>
      <c r="E4231" s="57" t="s">
        <v>384</v>
      </c>
      <c r="F4231" s="57">
        <f>ROUNDDOWN(C4231/50,0)*50</f>
        <v>2650</v>
      </c>
      <c r="G4231" s="57" t="str">
        <f>D4231&amp;"_"&amp;B4231&amp;"_"&amp;F4231</f>
        <v>Beijing_0_2650</v>
      </c>
      <c r="H4231" s="57">
        <v>0.40322728950667264</v>
      </c>
      <c r="I4231" s="57">
        <f>COUNTIF($G$10:G4231,G4231)</f>
        <v>9</v>
      </c>
      <c r="J4231" s="57">
        <f>COUNTIF($G:$G,G4231)</f>
        <v>21</v>
      </c>
      <c r="K4231" s="57">
        <f>ROUND(3000*J4231/21653,0)</f>
        <v>3</v>
      </c>
    </row>
    <row r="4232" spans="1:11" x14ac:dyDescent="0.25">
      <c r="A4232" s="40">
        <v>1519117497</v>
      </c>
      <c r="B4232" s="40">
        <v>1</v>
      </c>
      <c r="C4232" s="40">
        <v>259</v>
      </c>
      <c r="D4232" s="38" t="s">
        <v>361</v>
      </c>
      <c r="E4232" s="57" t="s">
        <v>384</v>
      </c>
      <c r="F4232" s="57">
        <f>ROUNDDOWN(C4232/50,0)*50</f>
        <v>250</v>
      </c>
      <c r="G4232" s="57" t="str">
        <f>D4232&amp;"_"&amp;B4232&amp;"_"&amp;F4232</f>
        <v>Guangzhou_1_250</v>
      </c>
      <c r="H4232" s="57">
        <v>0.40326969679649904</v>
      </c>
      <c r="I4232" s="57">
        <f>COUNTIF($G$10:G4232,G4232)</f>
        <v>9</v>
      </c>
      <c r="J4232" s="57">
        <f>COUNTIF($G:$G,G4232)</f>
        <v>32</v>
      </c>
      <c r="K4232" s="57">
        <f>ROUND(3000*J4232/21653,0)</f>
        <v>4</v>
      </c>
    </row>
    <row r="4233" spans="1:11" x14ac:dyDescent="0.25">
      <c r="A4233" s="40">
        <v>1512031318</v>
      </c>
      <c r="B4233" s="40">
        <v>1</v>
      </c>
      <c r="C4233" s="40">
        <v>286</v>
      </c>
      <c r="D4233" s="38" t="s">
        <v>359</v>
      </c>
      <c r="E4233" s="57" t="s">
        <v>382</v>
      </c>
      <c r="F4233" s="57">
        <f>ROUNDDOWN(C4233/50,0)*50</f>
        <v>250</v>
      </c>
      <c r="G4233" s="57" t="str">
        <f>D4233&amp;"_"&amp;B4233&amp;"_"&amp;F4233</f>
        <v>Shanghai_1_250</v>
      </c>
      <c r="H4233" s="57">
        <v>0.40339227183761261</v>
      </c>
      <c r="I4233" s="57">
        <f>COUNTIF($G$10:G4233,G4233)</f>
        <v>8</v>
      </c>
      <c r="J4233" s="57">
        <f>COUNTIF($G:$G,G4233)</f>
        <v>78</v>
      </c>
      <c r="K4233" s="57">
        <f>ROUND(3000*J4233/21653,0)</f>
        <v>11</v>
      </c>
    </row>
    <row r="4234" spans="1:11" x14ac:dyDescent="0.25">
      <c r="A4234" s="40">
        <v>1512456547</v>
      </c>
      <c r="B4234" s="40">
        <v>1</v>
      </c>
      <c r="C4234" s="40">
        <v>1774</v>
      </c>
      <c r="D4234" s="38" t="s">
        <v>360</v>
      </c>
      <c r="E4234" s="57" t="s">
        <v>384</v>
      </c>
      <c r="F4234" s="57">
        <f>ROUNDDOWN(C4234/50,0)*50</f>
        <v>1750</v>
      </c>
      <c r="G4234" s="57" t="str">
        <f>D4234&amp;"_"&amp;B4234&amp;"_"&amp;F4234</f>
        <v>Beijing_1_1750</v>
      </c>
      <c r="H4234" s="57">
        <v>0.40347873569829062</v>
      </c>
      <c r="I4234" s="57">
        <f>COUNTIF($G$10:G4234,G4234)</f>
        <v>26</v>
      </c>
      <c r="J4234" s="57">
        <f>COUNTIF($G:$G,G4234)</f>
        <v>66</v>
      </c>
      <c r="K4234" s="57">
        <f>ROUND(3000*J4234/21653,0)</f>
        <v>9</v>
      </c>
    </row>
    <row r="4235" spans="1:11" x14ac:dyDescent="0.25">
      <c r="A4235" s="40">
        <v>1514786389</v>
      </c>
      <c r="B4235" s="40">
        <v>1</v>
      </c>
      <c r="C4235" s="40">
        <v>483</v>
      </c>
      <c r="D4235" s="38" t="s">
        <v>359</v>
      </c>
      <c r="E4235" s="57" t="s">
        <v>382</v>
      </c>
      <c r="F4235" s="57">
        <f>ROUNDDOWN(C4235/50,0)*50</f>
        <v>450</v>
      </c>
      <c r="G4235" s="57" t="str">
        <f>D4235&amp;"_"&amp;B4235&amp;"_"&amp;F4235</f>
        <v>Shanghai_1_450</v>
      </c>
      <c r="H4235" s="57">
        <v>0.4035709995630733</v>
      </c>
      <c r="I4235" s="57">
        <f>COUNTIF($G$10:G4235,G4235)</f>
        <v>10</v>
      </c>
      <c r="J4235" s="57">
        <f>COUNTIF($G:$G,G4235)</f>
        <v>74</v>
      </c>
      <c r="K4235" s="57">
        <f>ROUND(3000*J4235/21653,0)</f>
        <v>10</v>
      </c>
    </row>
    <row r="4236" spans="1:11" x14ac:dyDescent="0.25">
      <c r="A4236" s="40">
        <v>1515440550</v>
      </c>
      <c r="B4236" s="40">
        <v>0</v>
      </c>
      <c r="C4236" s="40">
        <v>2146</v>
      </c>
      <c r="D4236" s="38" t="s">
        <v>360</v>
      </c>
      <c r="E4236" s="57" t="s">
        <v>384</v>
      </c>
      <c r="F4236" s="57">
        <f>ROUNDDOWN(C4236/50,0)*50</f>
        <v>2100</v>
      </c>
      <c r="G4236" s="57" t="str">
        <f>D4236&amp;"_"&amp;B4236&amp;"_"&amp;F4236</f>
        <v>Beijing_0_2100</v>
      </c>
      <c r="H4236" s="57">
        <v>0.40358555571971066</v>
      </c>
      <c r="I4236" s="57">
        <f>COUNTIF($G$10:G4236,G4236)</f>
        <v>12</v>
      </c>
      <c r="J4236" s="57">
        <f>COUNTIF($G:$G,G4236)</f>
        <v>25</v>
      </c>
      <c r="K4236" s="57">
        <f>ROUND(3000*J4236/21653,0)</f>
        <v>3</v>
      </c>
    </row>
    <row r="4237" spans="1:11" x14ac:dyDescent="0.25">
      <c r="A4237" s="40">
        <v>1517866543</v>
      </c>
      <c r="B4237" s="40">
        <v>1</v>
      </c>
      <c r="C4237" s="40">
        <v>1720</v>
      </c>
      <c r="D4237" s="38" t="s">
        <v>359</v>
      </c>
      <c r="E4237" s="57" t="s">
        <v>383</v>
      </c>
      <c r="F4237" s="57">
        <f>ROUNDDOWN(C4237/50,0)*50</f>
        <v>1700</v>
      </c>
      <c r="G4237" s="57" t="str">
        <f>D4237&amp;"_"&amp;B4237&amp;"_"&amp;F4237</f>
        <v>Shanghai_1_1700</v>
      </c>
      <c r="H4237" s="57">
        <v>0.40360612872554902</v>
      </c>
      <c r="I4237" s="57">
        <f>COUNTIF($G$10:G4237,G4237)</f>
        <v>11</v>
      </c>
      <c r="J4237" s="57">
        <f>COUNTIF($G:$G,G4237)</f>
        <v>63</v>
      </c>
      <c r="K4237" s="57">
        <f>ROUND(3000*J4237/21653,0)</f>
        <v>9</v>
      </c>
    </row>
    <row r="4238" spans="1:11" x14ac:dyDescent="0.25">
      <c r="A4238" s="40">
        <v>1518349449</v>
      </c>
      <c r="B4238" s="40">
        <v>1</v>
      </c>
      <c r="C4238" s="40">
        <v>3343</v>
      </c>
      <c r="D4238" s="38" t="s">
        <v>358</v>
      </c>
      <c r="E4238" s="57" t="s">
        <v>382</v>
      </c>
      <c r="F4238" s="57">
        <f>ROUNDDOWN(C4238/50,0)*50</f>
        <v>3300</v>
      </c>
      <c r="G4238" s="57" t="str">
        <f>D4238&amp;"_"&amp;B4238&amp;"_"&amp;F4238</f>
        <v>Shenzhen_1_3300</v>
      </c>
      <c r="H4238" s="57">
        <v>0.40361268419635687</v>
      </c>
      <c r="I4238" s="57">
        <f>COUNTIF($G$10:G4238,G4238)</f>
        <v>2</v>
      </c>
      <c r="J4238" s="57">
        <f>COUNTIF($G:$G,G4238)</f>
        <v>20</v>
      </c>
      <c r="K4238" s="57">
        <f>ROUND(3000*J4238/21653,0)</f>
        <v>3</v>
      </c>
    </row>
    <row r="4239" spans="1:11" x14ac:dyDescent="0.25">
      <c r="A4239" s="40">
        <v>1514899466</v>
      </c>
      <c r="B4239" s="40">
        <v>1</v>
      </c>
      <c r="C4239" s="40">
        <v>24</v>
      </c>
      <c r="D4239" s="38" t="s">
        <v>360</v>
      </c>
      <c r="E4239" s="57" t="s">
        <v>384</v>
      </c>
      <c r="F4239" s="57">
        <f>ROUNDDOWN(C4239/50,0)*50</f>
        <v>0</v>
      </c>
      <c r="G4239" s="57" t="str">
        <f>D4239&amp;"_"&amp;B4239&amp;"_"&amp;F4239</f>
        <v>Beijing_1_0</v>
      </c>
      <c r="H4239" s="57">
        <v>0.40366094670074748</v>
      </c>
      <c r="I4239" s="57">
        <f>COUNTIF($G$10:G4239,G4239)</f>
        <v>35</v>
      </c>
      <c r="J4239" s="57">
        <f>COUNTIF($G:$G,G4239)</f>
        <v>83</v>
      </c>
      <c r="K4239" s="57">
        <f>ROUND(3000*J4239/21653,0)</f>
        <v>11</v>
      </c>
    </row>
    <row r="4240" spans="1:11" x14ac:dyDescent="0.25">
      <c r="A4240" s="40">
        <v>1512670701</v>
      </c>
      <c r="B4240" s="40">
        <v>0</v>
      </c>
      <c r="C4240" s="40">
        <v>1782</v>
      </c>
      <c r="D4240" s="38" t="s">
        <v>358</v>
      </c>
      <c r="E4240" s="57" t="s">
        <v>384</v>
      </c>
      <c r="F4240" s="57">
        <f>ROUNDDOWN(C4240/50,0)*50</f>
        <v>1750</v>
      </c>
      <c r="G4240" s="57" t="str">
        <f>D4240&amp;"_"&amp;B4240&amp;"_"&amp;F4240</f>
        <v>Shenzhen_0_1750</v>
      </c>
      <c r="H4240" s="57">
        <v>0.40383493481432986</v>
      </c>
      <c r="I4240" s="57">
        <f>COUNTIF($G$10:G4240,G4240)</f>
        <v>3</v>
      </c>
      <c r="J4240" s="57">
        <f>COUNTIF($G:$G,G4240)</f>
        <v>7</v>
      </c>
      <c r="K4240" s="57">
        <f>ROUND(3000*J4240/21653,0)</f>
        <v>1</v>
      </c>
    </row>
    <row r="4241" spans="1:11" x14ac:dyDescent="0.25">
      <c r="A4241" s="40">
        <v>1518920467</v>
      </c>
      <c r="B4241" s="40">
        <v>1</v>
      </c>
      <c r="C4241" s="40">
        <v>3346</v>
      </c>
      <c r="D4241" s="38" t="s">
        <v>360</v>
      </c>
      <c r="E4241" s="57" t="s">
        <v>383</v>
      </c>
      <c r="F4241" s="57">
        <f>ROUNDDOWN(C4241/50,0)*50</f>
        <v>3300</v>
      </c>
      <c r="G4241" s="57" t="str">
        <f>D4241&amp;"_"&amp;B4241&amp;"_"&amp;F4241</f>
        <v>Beijing_1_3300</v>
      </c>
      <c r="H4241" s="57">
        <v>0.4038406053466882</v>
      </c>
      <c r="I4241" s="57">
        <f>COUNTIF($G$10:G4241,G4241)</f>
        <v>8</v>
      </c>
      <c r="J4241" s="57">
        <f>COUNTIF($G:$G,G4241)</f>
        <v>40</v>
      </c>
      <c r="K4241" s="57">
        <f>ROUND(3000*J4241/21653,0)</f>
        <v>6</v>
      </c>
    </row>
    <row r="4242" spans="1:11" x14ac:dyDescent="0.25">
      <c r="A4242" s="40">
        <v>1517968065</v>
      </c>
      <c r="B4242" s="40">
        <v>1</v>
      </c>
      <c r="C4242" s="40">
        <v>1313</v>
      </c>
      <c r="D4242" s="38" t="s">
        <v>359</v>
      </c>
      <c r="E4242" s="57" t="s">
        <v>383</v>
      </c>
      <c r="F4242" s="57">
        <f>ROUNDDOWN(C4242/50,0)*50</f>
        <v>1300</v>
      </c>
      <c r="G4242" s="57" t="str">
        <f>D4242&amp;"_"&amp;B4242&amp;"_"&amp;F4242</f>
        <v>Shanghai_1_1300</v>
      </c>
      <c r="H4242" s="57">
        <v>0.40391132307481636</v>
      </c>
      <c r="I4242" s="57">
        <f>COUNTIF($G$10:G4242,G4242)</f>
        <v>10</v>
      </c>
      <c r="J4242" s="57">
        <f>COUNTIF($G:$G,G4242)</f>
        <v>64</v>
      </c>
      <c r="K4242" s="57">
        <f>ROUND(3000*J4242/21653,0)</f>
        <v>9</v>
      </c>
    </row>
    <row r="4243" spans="1:11" x14ac:dyDescent="0.25">
      <c r="A4243" s="40">
        <v>1512508983</v>
      </c>
      <c r="B4243" s="40">
        <v>1</v>
      </c>
      <c r="C4243" s="40">
        <v>627</v>
      </c>
      <c r="D4243" s="38" t="s">
        <v>358</v>
      </c>
      <c r="E4243" s="57" t="s">
        <v>383</v>
      </c>
      <c r="F4243" s="57">
        <f>ROUNDDOWN(C4243/50,0)*50</f>
        <v>600</v>
      </c>
      <c r="G4243" s="57" t="str">
        <f>D4243&amp;"_"&amp;B4243&amp;"_"&amp;F4243</f>
        <v>Shenzhen_1_600</v>
      </c>
      <c r="H4243" s="57">
        <v>0.40399688419634849</v>
      </c>
      <c r="I4243" s="57">
        <f>COUNTIF($G$10:G4243,G4243)</f>
        <v>9</v>
      </c>
      <c r="J4243" s="57">
        <f>COUNTIF($G:$G,G4243)</f>
        <v>43</v>
      </c>
      <c r="K4243" s="57">
        <f>ROUND(3000*J4243/21653,0)</f>
        <v>6</v>
      </c>
    </row>
    <row r="4244" spans="1:11" x14ac:dyDescent="0.25">
      <c r="A4244" s="40">
        <v>1518689161</v>
      </c>
      <c r="B4244" s="40">
        <v>0</v>
      </c>
      <c r="C4244" s="40">
        <v>4565</v>
      </c>
      <c r="D4244" s="38" t="s">
        <v>360</v>
      </c>
      <c r="E4244" s="57" t="s">
        <v>384</v>
      </c>
      <c r="F4244" s="57">
        <f>ROUNDDOWN(C4244/50,0)*50</f>
        <v>4550</v>
      </c>
      <c r="G4244" s="57" t="str">
        <f>D4244&amp;"_"&amp;B4244&amp;"_"&amp;F4244</f>
        <v>Beijing_0_4550</v>
      </c>
      <c r="H4244" s="57">
        <v>0.40400715988215341</v>
      </c>
      <c r="I4244" s="57">
        <f>COUNTIF($G$10:G4244,G4244)</f>
        <v>3</v>
      </c>
      <c r="J4244" s="57">
        <f>COUNTIF($G:$G,G4244)</f>
        <v>5</v>
      </c>
      <c r="K4244" s="57">
        <f>ROUND(3000*J4244/21653,0)</f>
        <v>1</v>
      </c>
    </row>
    <row r="4245" spans="1:11" x14ac:dyDescent="0.25">
      <c r="A4245" s="40">
        <v>1516384578</v>
      </c>
      <c r="B4245" s="40">
        <v>1</v>
      </c>
      <c r="C4245" s="40">
        <v>2538</v>
      </c>
      <c r="D4245" s="38" t="s">
        <v>359</v>
      </c>
      <c r="E4245" s="57" t="s">
        <v>382</v>
      </c>
      <c r="F4245" s="57">
        <f>ROUNDDOWN(C4245/50,0)*50</f>
        <v>2500</v>
      </c>
      <c r="G4245" s="57" t="str">
        <f>D4245&amp;"_"&amp;B4245&amp;"_"&amp;F4245</f>
        <v>Shanghai_1_2500</v>
      </c>
      <c r="H4245" s="57">
        <v>0.40408163625465909</v>
      </c>
      <c r="I4245" s="57">
        <f>COUNTIF($G$10:G4245,G4245)</f>
        <v>7</v>
      </c>
      <c r="J4245" s="57">
        <f>COUNTIF($G:$G,G4245)</f>
        <v>47</v>
      </c>
      <c r="K4245" s="57">
        <f>ROUND(3000*J4245/21653,0)</f>
        <v>7</v>
      </c>
    </row>
    <row r="4246" spans="1:11" x14ac:dyDescent="0.25">
      <c r="A4246" s="40">
        <v>1512418752</v>
      </c>
      <c r="B4246" s="40">
        <v>0</v>
      </c>
      <c r="C4246" s="40">
        <v>1065</v>
      </c>
      <c r="D4246" s="38" t="s">
        <v>359</v>
      </c>
      <c r="E4246" s="57" t="s">
        <v>382</v>
      </c>
      <c r="F4246" s="57">
        <f>ROUNDDOWN(C4246/50,0)*50</f>
        <v>1050</v>
      </c>
      <c r="G4246" s="57" t="str">
        <f>D4246&amp;"_"&amp;B4246&amp;"_"&amp;F4246</f>
        <v>Shanghai_0_1050</v>
      </c>
      <c r="H4246" s="57">
        <v>0.40415527660116002</v>
      </c>
      <c r="I4246" s="57">
        <f>COUNTIF($G$10:G4246,G4246)</f>
        <v>5</v>
      </c>
      <c r="J4246" s="57">
        <f>COUNTIF($G:$G,G4246)</f>
        <v>33</v>
      </c>
      <c r="K4246" s="57">
        <f>ROUND(3000*J4246/21653,0)</f>
        <v>5</v>
      </c>
    </row>
    <row r="4247" spans="1:11" x14ac:dyDescent="0.25">
      <c r="A4247" s="40">
        <v>1517898815</v>
      </c>
      <c r="B4247" s="40">
        <v>1</v>
      </c>
      <c r="C4247" s="40">
        <v>671</v>
      </c>
      <c r="D4247" s="38" t="s">
        <v>359</v>
      </c>
      <c r="E4247" s="57" t="s">
        <v>382</v>
      </c>
      <c r="F4247" s="57">
        <f>ROUNDDOWN(C4247/50,0)*50</f>
        <v>650</v>
      </c>
      <c r="G4247" s="57" t="str">
        <f>D4247&amp;"_"&amp;B4247&amp;"_"&amp;F4247</f>
        <v>Shanghai_1_650</v>
      </c>
      <c r="H4247" s="57">
        <v>0.40418732676055191</v>
      </c>
      <c r="I4247" s="57">
        <f>COUNTIF($G$10:G4247,G4247)</f>
        <v>3</v>
      </c>
      <c r="J4247" s="57">
        <f>COUNTIF($G:$G,G4247)</f>
        <v>83</v>
      </c>
      <c r="K4247" s="57">
        <f>ROUND(3000*J4247/21653,0)</f>
        <v>11</v>
      </c>
    </row>
    <row r="4248" spans="1:11" x14ac:dyDescent="0.25">
      <c r="A4248" s="40">
        <v>1511958542</v>
      </c>
      <c r="B4248" s="40">
        <v>0</v>
      </c>
      <c r="C4248" s="40">
        <v>481</v>
      </c>
      <c r="D4248" s="38" t="s">
        <v>358</v>
      </c>
      <c r="E4248" s="57" t="s">
        <v>382</v>
      </c>
      <c r="F4248" s="57">
        <f>ROUNDDOWN(C4248/50,0)*50</f>
        <v>450</v>
      </c>
      <c r="G4248" s="57" t="str">
        <f>D4248&amp;"_"&amp;B4248&amp;"_"&amp;F4248</f>
        <v>Shenzhen_0_450</v>
      </c>
      <c r="H4248" s="57">
        <v>0.40429627119457634</v>
      </c>
      <c r="I4248" s="57">
        <f>COUNTIF($G$10:G4248,G4248)</f>
        <v>2</v>
      </c>
      <c r="J4248" s="57">
        <f>COUNTIF($G:$G,G4248)</f>
        <v>19</v>
      </c>
      <c r="K4248" s="57">
        <f>ROUND(3000*J4248/21653,0)</f>
        <v>3</v>
      </c>
    </row>
    <row r="4249" spans="1:11" x14ac:dyDescent="0.25">
      <c r="A4249" s="40">
        <v>1518762800</v>
      </c>
      <c r="B4249" s="40">
        <v>0</v>
      </c>
      <c r="C4249" s="40">
        <v>492</v>
      </c>
      <c r="D4249" s="38" t="s">
        <v>359</v>
      </c>
      <c r="E4249" s="57" t="s">
        <v>382</v>
      </c>
      <c r="F4249" s="57">
        <f>ROUNDDOWN(C4249/50,0)*50</f>
        <v>450</v>
      </c>
      <c r="G4249" s="57" t="str">
        <f>D4249&amp;"_"&amp;B4249&amp;"_"&amp;F4249</f>
        <v>Shanghai_0_450</v>
      </c>
      <c r="H4249" s="57">
        <v>0.40434297594649382</v>
      </c>
      <c r="I4249" s="57">
        <f>COUNTIF($G$10:G4249,G4249)</f>
        <v>1</v>
      </c>
      <c r="J4249" s="57">
        <f>COUNTIF($G:$G,G4249)</f>
        <v>34</v>
      </c>
      <c r="K4249" s="57">
        <f>ROUND(3000*J4249/21653,0)</f>
        <v>5</v>
      </c>
    </row>
    <row r="4250" spans="1:11" x14ac:dyDescent="0.25">
      <c r="A4250" s="40">
        <v>1513251700</v>
      </c>
      <c r="B4250" s="40">
        <v>0</v>
      </c>
      <c r="C4250" s="40">
        <v>2693</v>
      </c>
      <c r="D4250" s="38" t="s">
        <v>360</v>
      </c>
      <c r="E4250" s="57" t="s">
        <v>384</v>
      </c>
      <c r="F4250" s="57">
        <f>ROUNDDOWN(C4250/50,0)*50</f>
        <v>2650</v>
      </c>
      <c r="G4250" s="57" t="str">
        <f>D4250&amp;"_"&amp;B4250&amp;"_"&amp;F4250</f>
        <v>Beijing_0_2650</v>
      </c>
      <c r="H4250" s="57">
        <v>0.40436537676200479</v>
      </c>
      <c r="I4250" s="57">
        <f>COUNTIF($G$10:G4250,G4250)</f>
        <v>10</v>
      </c>
      <c r="J4250" s="57">
        <f>COUNTIF($G:$G,G4250)</f>
        <v>21</v>
      </c>
      <c r="K4250" s="57">
        <f>ROUND(3000*J4250/21653,0)</f>
        <v>3</v>
      </c>
    </row>
    <row r="4251" spans="1:11" x14ac:dyDescent="0.25">
      <c r="A4251" s="40">
        <v>1515623494</v>
      </c>
      <c r="B4251" s="40">
        <v>1</v>
      </c>
      <c r="C4251" s="40">
        <v>750</v>
      </c>
      <c r="D4251" s="38" t="s">
        <v>360</v>
      </c>
      <c r="E4251" s="57" t="s">
        <v>382</v>
      </c>
      <c r="F4251" s="57">
        <f>ROUNDDOWN(C4251/50,0)*50</f>
        <v>750</v>
      </c>
      <c r="G4251" s="57" t="str">
        <f>D4251&amp;"_"&amp;B4251&amp;"_"&amp;F4251</f>
        <v>Beijing_1_750</v>
      </c>
      <c r="H4251" s="57">
        <v>0.40443210647891759</v>
      </c>
      <c r="I4251" s="57">
        <f>COUNTIF($G$10:G4251,G4251)</f>
        <v>1</v>
      </c>
      <c r="J4251" s="57">
        <f>COUNTIF($G:$G,G4251)</f>
        <v>95</v>
      </c>
      <c r="K4251" s="57">
        <f>ROUND(3000*J4251/21653,0)</f>
        <v>13</v>
      </c>
    </row>
    <row r="4252" spans="1:11" x14ac:dyDescent="0.25">
      <c r="A4252" s="40">
        <v>1511448763</v>
      </c>
      <c r="B4252" s="40">
        <v>1</v>
      </c>
      <c r="C4252" s="40">
        <v>4359</v>
      </c>
      <c r="D4252" s="38" t="s">
        <v>358</v>
      </c>
      <c r="E4252" s="57" t="s">
        <v>382</v>
      </c>
      <c r="F4252" s="57">
        <f>ROUNDDOWN(C4252/50,0)*50</f>
        <v>4350</v>
      </c>
      <c r="G4252" s="57" t="str">
        <f>D4252&amp;"_"&amp;B4252&amp;"_"&amp;F4252</f>
        <v>Shenzhen_1_4350</v>
      </c>
      <c r="H4252" s="57">
        <v>0.40450343871409722</v>
      </c>
      <c r="I4252" s="57">
        <f>COUNTIF($G$10:G4252,G4252)</f>
        <v>2</v>
      </c>
      <c r="J4252" s="57">
        <f>COUNTIF($G:$G,G4252)</f>
        <v>11</v>
      </c>
      <c r="K4252" s="57">
        <f>ROUND(3000*J4252/21653,0)</f>
        <v>2</v>
      </c>
    </row>
    <row r="4253" spans="1:11" x14ac:dyDescent="0.25">
      <c r="A4253" s="40">
        <v>1519907858</v>
      </c>
      <c r="B4253" s="40">
        <v>1</v>
      </c>
      <c r="C4253" s="40">
        <v>3122</v>
      </c>
      <c r="D4253" s="38" t="s">
        <v>360</v>
      </c>
      <c r="E4253" s="57" t="s">
        <v>382</v>
      </c>
      <c r="F4253" s="57">
        <f>ROUNDDOWN(C4253/50,0)*50</f>
        <v>3100</v>
      </c>
      <c r="G4253" s="57" t="str">
        <f>D4253&amp;"_"&amp;B4253&amp;"_"&amp;F4253</f>
        <v>Beijing_1_3100</v>
      </c>
      <c r="H4253" s="57">
        <v>0.4045599240981691</v>
      </c>
      <c r="I4253" s="57">
        <f>COUNTIF($G$10:G4253,G4253)</f>
        <v>5</v>
      </c>
      <c r="J4253" s="57">
        <f>COUNTIF($G:$G,G4253)</f>
        <v>56</v>
      </c>
      <c r="K4253" s="57">
        <f>ROUND(3000*J4253/21653,0)</f>
        <v>8</v>
      </c>
    </row>
    <row r="4254" spans="1:11" x14ac:dyDescent="0.25">
      <c r="A4254" s="40">
        <v>1517753124</v>
      </c>
      <c r="B4254" s="40">
        <v>1</v>
      </c>
      <c r="C4254" s="40">
        <v>2945</v>
      </c>
      <c r="D4254" s="38" t="s">
        <v>360</v>
      </c>
      <c r="E4254" s="57" t="s">
        <v>382</v>
      </c>
      <c r="F4254" s="57">
        <f>ROUNDDOWN(C4254/50,0)*50</f>
        <v>2900</v>
      </c>
      <c r="G4254" s="57" t="str">
        <f>D4254&amp;"_"&amp;B4254&amp;"_"&amp;F4254</f>
        <v>Beijing_1_2900</v>
      </c>
      <c r="H4254" s="57">
        <v>0.40462979034864099</v>
      </c>
      <c r="I4254" s="57">
        <f>COUNTIF($G$10:G4254,G4254)</f>
        <v>4</v>
      </c>
      <c r="J4254" s="57">
        <f>COUNTIF($G:$G,G4254)</f>
        <v>55</v>
      </c>
      <c r="K4254" s="57">
        <f>ROUND(3000*J4254/21653,0)</f>
        <v>8</v>
      </c>
    </row>
    <row r="4255" spans="1:11" x14ac:dyDescent="0.25">
      <c r="A4255" s="40">
        <v>1511917864</v>
      </c>
      <c r="B4255" s="40">
        <v>1</v>
      </c>
      <c r="C4255" s="40">
        <v>141</v>
      </c>
      <c r="D4255" s="38" t="s">
        <v>360</v>
      </c>
      <c r="E4255" s="57" t="s">
        <v>384</v>
      </c>
      <c r="F4255" s="57">
        <f>ROUNDDOWN(C4255/50,0)*50</f>
        <v>100</v>
      </c>
      <c r="G4255" s="57" t="str">
        <f>D4255&amp;"_"&amp;B4255&amp;"_"&amp;F4255</f>
        <v>Beijing_1_100</v>
      </c>
      <c r="H4255" s="57">
        <v>0.4046667151431842</v>
      </c>
      <c r="I4255" s="57">
        <f>COUNTIF($G$10:G4255,G4255)</f>
        <v>35</v>
      </c>
      <c r="J4255" s="57">
        <f>COUNTIF($G:$G,G4255)</f>
        <v>80</v>
      </c>
      <c r="K4255" s="57">
        <f>ROUND(3000*J4255/21653,0)</f>
        <v>11</v>
      </c>
    </row>
    <row r="4256" spans="1:11" x14ac:dyDescent="0.25">
      <c r="A4256" s="40">
        <v>1519971465</v>
      </c>
      <c r="B4256" s="40">
        <v>1</v>
      </c>
      <c r="C4256" s="40">
        <v>5405</v>
      </c>
      <c r="D4256" s="38" t="s">
        <v>358</v>
      </c>
      <c r="E4256" s="57" t="s">
        <v>384</v>
      </c>
      <c r="F4256" s="57">
        <f>ROUNDDOWN(C4256/50,0)*50</f>
        <v>5400</v>
      </c>
      <c r="G4256" s="57" t="str">
        <f>D4256&amp;"_"&amp;B4256&amp;"_"&amp;F4256</f>
        <v>Shenzhen_1_5400</v>
      </c>
      <c r="H4256" s="57">
        <v>0.40470932715165819</v>
      </c>
      <c r="I4256" s="57">
        <f>COUNTIF($G$10:G4256,G4256)</f>
        <v>2</v>
      </c>
      <c r="J4256" s="57">
        <f>COUNTIF($G:$G,G4256)</f>
        <v>2</v>
      </c>
      <c r="K4256" s="57">
        <f>ROUND(3000*J4256/21653,0)</f>
        <v>0</v>
      </c>
    </row>
    <row r="4257" spans="1:11" x14ac:dyDescent="0.25">
      <c r="A4257" s="40">
        <v>1511865455</v>
      </c>
      <c r="B4257" s="40">
        <v>1</v>
      </c>
      <c r="C4257" s="40">
        <v>273</v>
      </c>
      <c r="D4257" s="38" t="s">
        <v>360</v>
      </c>
      <c r="E4257" s="57" t="s">
        <v>383</v>
      </c>
      <c r="F4257" s="57">
        <f>ROUNDDOWN(C4257/50,0)*50</f>
        <v>250</v>
      </c>
      <c r="G4257" s="57" t="str">
        <f>D4257&amp;"_"&amp;B4257&amp;"_"&amp;F4257</f>
        <v>Beijing_1_250</v>
      </c>
      <c r="H4257" s="57">
        <v>0.40476777257091323</v>
      </c>
      <c r="I4257" s="57">
        <f>COUNTIF($G$10:G4257,G4257)</f>
        <v>14</v>
      </c>
      <c r="J4257" s="57">
        <f>COUNTIF($G:$G,G4257)</f>
        <v>86</v>
      </c>
      <c r="K4257" s="57">
        <f>ROUND(3000*J4257/21653,0)</f>
        <v>12</v>
      </c>
    </row>
    <row r="4258" spans="1:11" x14ac:dyDescent="0.25">
      <c r="A4258" s="40">
        <v>1517862719</v>
      </c>
      <c r="B4258" s="40">
        <v>1</v>
      </c>
      <c r="C4258" s="40">
        <v>2818</v>
      </c>
      <c r="D4258" s="38" t="s">
        <v>360</v>
      </c>
      <c r="E4258" s="57" t="s">
        <v>382</v>
      </c>
      <c r="F4258" s="57">
        <f>ROUNDDOWN(C4258/50,0)*50</f>
        <v>2800</v>
      </c>
      <c r="G4258" s="57" t="str">
        <f>D4258&amp;"_"&amp;B4258&amp;"_"&amp;F4258</f>
        <v>Beijing_1_2800</v>
      </c>
      <c r="H4258" s="57">
        <v>0.40481154569062439</v>
      </c>
      <c r="I4258" s="57">
        <f>COUNTIF($G$10:G4258,G4258)</f>
        <v>5</v>
      </c>
      <c r="J4258" s="57">
        <f>COUNTIF($G:$G,G4258)</f>
        <v>57</v>
      </c>
      <c r="K4258" s="57">
        <f>ROUND(3000*J4258/21653,0)</f>
        <v>8</v>
      </c>
    </row>
    <row r="4259" spans="1:11" x14ac:dyDescent="0.25">
      <c r="A4259" s="40">
        <v>1519091665</v>
      </c>
      <c r="B4259" s="40">
        <v>1</v>
      </c>
      <c r="C4259" s="40">
        <v>509</v>
      </c>
      <c r="D4259" s="38" t="s">
        <v>360</v>
      </c>
      <c r="E4259" s="57" t="s">
        <v>382</v>
      </c>
      <c r="F4259" s="57">
        <f>ROUNDDOWN(C4259/50,0)*50</f>
        <v>500</v>
      </c>
      <c r="G4259" s="57" t="str">
        <f>D4259&amp;"_"&amp;B4259&amp;"_"&amp;F4259</f>
        <v>Beijing_1_500</v>
      </c>
      <c r="H4259" s="57">
        <v>0.4048255322870713</v>
      </c>
      <c r="I4259" s="57">
        <f>COUNTIF($G$10:G4259,G4259)</f>
        <v>10</v>
      </c>
      <c r="J4259" s="57">
        <f>COUNTIF($G:$G,G4259)</f>
        <v>82</v>
      </c>
      <c r="K4259" s="57">
        <f>ROUND(3000*J4259/21653,0)</f>
        <v>11</v>
      </c>
    </row>
    <row r="4260" spans="1:11" x14ac:dyDescent="0.25">
      <c r="A4260" s="40">
        <v>1519312997</v>
      </c>
      <c r="B4260" s="40">
        <v>1</v>
      </c>
      <c r="C4260" s="40">
        <v>472</v>
      </c>
      <c r="D4260" s="38" t="s">
        <v>359</v>
      </c>
      <c r="E4260" s="57" t="s">
        <v>383</v>
      </c>
      <c r="F4260" s="57">
        <f>ROUNDDOWN(C4260/50,0)*50</f>
        <v>450</v>
      </c>
      <c r="G4260" s="57" t="str">
        <f>D4260&amp;"_"&amp;B4260&amp;"_"&amp;F4260</f>
        <v>Shanghai_1_450</v>
      </c>
      <c r="H4260" s="57">
        <v>0.40489360101656269</v>
      </c>
      <c r="I4260" s="57">
        <f>COUNTIF($G$10:G4260,G4260)</f>
        <v>11</v>
      </c>
      <c r="J4260" s="57">
        <f>COUNTIF($G:$G,G4260)</f>
        <v>74</v>
      </c>
      <c r="K4260" s="57">
        <f>ROUND(3000*J4260/21653,0)</f>
        <v>10</v>
      </c>
    </row>
    <row r="4261" spans="1:11" x14ac:dyDescent="0.25">
      <c r="A4261" s="40">
        <v>1512452109</v>
      </c>
      <c r="B4261" s="40">
        <v>1</v>
      </c>
      <c r="C4261" s="40">
        <v>1987</v>
      </c>
      <c r="D4261" s="38" t="s">
        <v>359</v>
      </c>
      <c r="E4261" s="57" t="s">
        <v>382</v>
      </c>
      <c r="F4261" s="57">
        <f>ROUNDDOWN(C4261/50,0)*50</f>
        <v>1950</v>
      </c>
      <c r="G4261" s="57" t="str">
        <f>D4261&amp;"_"&amp;B4261&amp;"_"&amp;F4261</f>
        <v>Shanghai_1_1950</v>
      </c>
      <c r="H4261" s="57">
        <v>0.40489758396165365</v>
      </c>
      <c r="I4261" s="57">
        <f>COUNTIF($G$10:G4261,G4261)</f>
        <v>7</v>
      </c>
      <c r="J4261" s="57">
        <f>COUNTIF($G:$G,G4261)</f>
        <v>60</v>
      </c>
      <c r="K4261" s="57">
        <f>ROUND(3000*J4261/21653,0)</f>
        <v>8</v>
      </c>
    </row>
    <row r="4262" spans="1:11" x14ac:dyDescent="0.25">
      <c r="A4262" s="40">
        <v>1513010520</v>
      </c>
      <c r="B4262" s="40">
        <v>0</v>
      </c>
      <c r="C4262" s="40">
        <v>3706</v>
      </c>
      <c r="D4262" s="38" t="s">
        <v>359</v>
      </c>
      <c r="E4262" s="57" t="s">
        <v>384</v>
      </c>
      <c r="F4262" s="57">
        <f>ROUNDDOWN(C4262/50,0)*50</f>
        <v>3700</v>
      </c>
      <c r="G4262" s="57" t="str">
        <f>D4262&amp;"_"&amp;B4262&amp;"_"&amp;F4262</f>
        <v>Shanghai_0_3700</v>
      </c>
      <c r="H4262" s="57">
        <v>0.40502743731847635</v>
      </c>
      <c r="I4262" s="57">
        <f>COUNTIF($G$10:G4262,G4262)</f>
        <v>3</v>
      </c>
      <c r="J4262" s="57">
        <f>COUNTIF($G:$G,G4262)</f>
        <v>10</v>
      </c>
      <c r="K4262" s="57">
        <f>ROUND(3000*J4262/21653,0)</f>
        <v>1</v>
      </c>
    </row>
    <row r="4263" spans="1:11" x14ac:dyDescent="0.25">
      <c r="A4263" s="40">
        <v>1519185451</v>
      </c>
      <c r="B4263" s="40">
        <v>0</v>
      </c>
      <c r="C4263" s="40">
        <v>1136</v>
      </c>
      <c r="D4263" s="38" t="s">
        <v>359</v>
      </c>
      <c r="E4263" s="57" t="s">
        <v>382</v>
      </c>
      <c r="F4263" s="57">
        <f>ROUNDDOWN(C4263/50,0)*50</f>
        <v>1100</v>
      </c>
      <c r="G4263" s="57" t="str">
        <f>D4263&amp;"_"&amp;B4263&amp;"_"&amp;F4263</f>
        <v>Shanghai_0_1100</v>
      </c>
      <c r="H4263" s="57">
        <v>0.40504628489289429</v>
      </c>
      <c r="I4263" s="57">
        <f>COUNTIF($G$10:G4263,G4263)</f>
        <v>2</v>
      </c>
      <c r="J4263" s="57">
        <f>COUNTIF($G:$G,G4263)</f>
        <v>23</v>
      </c>
      <c r="K4263" s="57">
        <f>ROUND(3000*J4263/21653,0)</f>
        <v>3</v>
      </c>
    </row>
    <row r="4264" spans="1:11" x14ac:dyDescent="0.25">
      <c r="A4264" s="40">
        <v>1514595646</v>
      </c>
      <c r="B4264" s="40">
        <v>1</v>
      </c>
      <c r="C4264" s="40">
        <v>2192</v>
      </c>
      <c r="D4264" s="38" t="s">
        <v>358</v>
      </c>
      <c r="E4264" s="57" t="s">
        <v>384</v>
      </c>
      <c r="F4264" s="57">
        <f>ROUNDDOWN(C4264/50,0)*50</f>
        <v>2150</v>
      </c>
      <c r="G4264" s="57" t="str">
        <f>D4264&amp;"_"&amp;B4264&amp;"_"&amp;F4264</f>
        <v>Shenzhen_1_2150</v>
      </c>
      <c r="H4264" s="57">
        <v>0.40509266449772297</v>
      </c>
      <c r="I4264" s="57">
        <f>COUNTIF($G$10:G4264,G4264)</f>
        <v>8</v>
      </c>
      <c r="J4264" s="57">
        <f>COUNTIF($G:$G,G4264)</f>
        <v>24</v>
      </c>
      <c r="K4264" s="57">
        <f>ROUND(3000*J4264/21653,0)</f>
        <v>3</v>
      </c>
    </row>
    <row r="4265" spans="1:11" x14ac:dyDescent="0.25">
      <c r="A4265" s="40">
        <v>1518160789</v>
      </c>
      <c r="B4265" s="40">
        <v>1</v>
      </c>
      <c r="C4265" s="40">
        <v>511</v>
      </c>
      <c r="D4265" s="38" t="s">
        <v>359</v>
      </c>
      <c r="E4265" s="57" t="s">
        <v>382</v>
      </c>
      <c r="F4265" s="57">
        <f>ROUNDDOWN(C4265/50,0)*50</f>
        <v>500</v>
      </c>
      <c r="G4265" s="57" t="str">
        <f>D4265&amp;"_"&amp;B4265&amp;"_"&amp;F4265</f>
        <v>Shanghai_1_500</v>
      </c>
      <c r="H4265" s="57">
        <v>0.40517070759112772</v>
      </c>
      <c r="I4265" s="57">
        <f>COUNTIF($G$10:G4265,G4265)</f>
        <v>4</v>
      </c>
      <c r="J4265" s="57">
        <f>COUNTIF($G:$G,G4265)</f>
        <v>67</v>
      </c>
      <c r="K4265" s="57">
        <f>ROUND(3000*J4265/21653,0)</f>
        <v>9</v>
      </c>
    </row>
    <row r="4266" spans="1:11" x14ac:dyDescent="0.25">
      <c r="A4266" s="40">
        <v>1512100024</v>
      </c>
      <c r="B4266" s="40">
        <v>1</v>
      </c>
      <c r="C4266" s="40">
        <v>1713</v>
      </c>
      <c r="D4266" s="38" t="s">
        <v>361</v>
      </c>
      <c r="E4266" s="57" t="s">
        <v>382</v>
      </c>
      <c r="F4266" s="57">
        <f>ROUNDDOWN(C4266/50,0)*50</f>
        <v>1700</v>
      </c>
      <c r="G4266" s="57" t="str">
        <f>D4266&amp;"_"&amp;B4266&amp;"_"&amp;F4266</f>
        <v>Guangzhou_1_1700</v>
      </c>
      <c r="H4266" s="57">
        <v>0.40525990549206792</v>
      </c>
      <c r="I4266" s="57">
        <f>COUNTIF($G$10:G4266,G4266)</f>
        <v>4</v>
      </c>
      <c r="J4266" s="57">
        <f>COUNTIF($G:$G,G4266)</f>
        <v>28</v>
      </c>
      <c r="K4266" s="57">
        <f>ROUND(3000*J4266/21653,0)</f>
        <v>4</v>
      </c>
    </row>
    <row r="4267" spans="1:11" x14ac:dyDescent="0.25">
      <c r="A4267" s="40">
        <v>1513710520</v>
      </c>
      <c r="B4267" s="40">
        <v>0</v>
      </c>
      <c r="C4267" s="40">
        <v>829</v>
      </c>
      <c r="D4267" s="38" t="s">
        <v>359</v>
      </c>
      <c r="E4267" s="57" t="s">
        <v>383</v>
      </c>
      <c r="F4267" s="57">
        <f>ROUNDDOWN(C4267/50,0)*50</f>
        <v>800</v>
      </c>
      <c r="G4267" s="57" t="str">
        <f>D4267&amp;"_"&amp;B4267&amp;"_"&amp;F4267</f>
        <v>Shanghai_0_800</v>
      </c>
      <c r="H4267" s="57">
        <v>0.40527129362141212</v>
      </c>
      <c r="I4267" s="57">
        <f>COUNTIF($G$10:G4267,G4267)</f>
        <v>5</v>
      </c>
      <c r="J4267" s="57">
        <f>COUNTIF($G:$G,G4267)</f>
        <v>25</v>
      </c>
      <c r="K4267" s="57">
        <f>ROUND(3000*J4267/21653,0)</f>
        <v>3</v>
      </c>
    </row>
    <row r="4268" spans="1:11" x14ac:dyDescent="0.25">
      <c r="A4268" s="40">
        <v>1512867454</v>
      </c>
      <c r="B4268" s="40">
        <v>1</v>
      </c>
      <c r="C4268" s="40">
        <v>253</v>
      </c>
      <c r="D4268" s="38" t="s">
        <v>360</v>
      </c>
      <c r="E4268" s="57" t="s">
        <v>383</v>
      </c>
      <c r="F4268" s="57">
        <f>ROUNDDOWN(C4268/50,0)*50</f>
        <v>250</v>
      </c>
      <c r="G4268" s="57" t="str">
        <f>D4268&amp;"_"&amp;B4268&amp;"_"&amp;F4268</f>
        <v>Beijing_1_250</v>
      </c>
      <c r="H4268" s="57">
        <v>0.4052882824742623</v>
      </c>
      <c r="I4268" s="57">
        <f>COUNTIF($G$10:G4268,G4268)</f>
        <v>15</v>
      </c>
      <c r="J4268" s="57">
        <f>COUNTIF($G:$G,G4268)</f>
        <v>86</v>
      </c>
      <c r="K4268" s="57">
        <f>ROUND(3000*J4268/21653,0)</f>
        <v>12</v>
      </c>
    </row>
    <row r="4269" spans="1:11" x14ac:dyDescent="0.25">
      <c r="A4269" s="40">
        <v>1518511479</v>
      </c>
      <c r="B4269" s="40">
        <v>1</v>
      </c>
      <c r="C4269" s="40">
        <v>2797</v>
      </c>
      <c r="D4269" s="38" t="s">
        <v>360</v>
      </c>
      <c r="E4269" s="57" t="s">
        <v>383</v>
      </c>
      <c r="F4269" s="57">
        <f>ROUNDDOWN(C4269/50,0)*50</f>
        <v>2750</v>
      </c>
      <c r="G4269" s="57" t="str">
        <f>D4269&amp;"_"&amp;B4269&amp;"_"&amp;F4269</f>
        <v>Beijing_1_2750</v>
      </c>
      <c r="H4269" s="57">
        <v>0.40529967329745964</v>
      </c>
      <c r="I4269" s="57">
        <f>COUNTIF($G$10:G4269,G4269)</f>
        <v>7</v>
      </c>
      <c r="J4269" s="57">
        <f>COUNTIF($G:$G,G4269)</f>
        <v>42</v>
      </c>
      <c r="K4269" s="57">
        <f>ROUND(3000*J4269/21653,0)</f>
        <v>6</v>
      </c>
    </row>
    <row r="4270" spans="1:11" x14ac:dyDescent="0.25">
      <c r="A4270" s="40">
        <v>1515127935</v>
      </c>
      <c r="B4270" s="40">
        <v>1</v>
      </c>
      <c r="C4270" s="40">
        <v>421</v>
      </c>
      <c r="D4270" s="38" t="s">
        <v>358</v>
      </c>
      <c r="E4270" s="57" t="s">
        <v>383</v>
      </c>
      <c r="F4270" s="57">
        <f>ROUNDDOWN(C4270/50,0)*50</f>
        <v>400</v>
      </c>
      <c r="G4270" s="57" t="str">
        <f>D4270&amp;"_"&amp;B4270&amp;"_"&amp;F4270</f>
        <v>Shenzhen_1_400</v>
      </c>
      <c r="H4270" s="57">
        <v>0.40533187008880267</v>
      </c>
      <c r="I4270" s="57">
        <f>COUNTIF($G$10:G4270,G4270)</f>
        <v>8</v>
      </c>
      <c r="J4270" s="57">
        <f>COUNTIF($G:$G,G4270)</f>
        <v>45</v>
      </c>
      <c r="K4270" s="57">
        <f>ROUND(3000*J4270/21653,0)</f>
        <v>6</v>
      </c>
    </row>
    <row r="4271" spans="1:11" x14ac:dyDescent="0.25">
      <c r="A4271" s="40">
        <v>1516643313</v>
      </c>
      <c r="B4271" s="40">
        <v>1</v>
      </c>
      <c r="C4271" s="40">
        <v>3268</v>
      </c>
      <c r="D4271" s="38" t="s">
        <v>358</v>
      </c>
      <c r="E4271" s="57" t="s">
        <v>383</v>
      </c>
      <c r="F4271" s="57">
        <f>ROUNDDOWN(C4271/50,0)*50</f>
        <v>3250</v>
      </c>
      <c r="G4271" s="57" t="str">
        <f>D4271&amp;"_"&amp;B4271&amp;"_"&amp;F4271</f>
        <v>Shenzhen_1_3250</v>
      </c>
      <c r="H4271" s="57">
        <v>0.4053553607004059</v>
      </c>
      <c r="I4271" s="57">
        <f>COUNTIF($G$10:G4271,G4271)</f>
        <v>4</v>
      </c>
      <c r="J4271" s="57">
        <f>COUNTIF($G:$G,G4271)</f>
        <v>24</v>
      </c>
      <c r="K4271" s="57">
        <f>ROUND(3000*J4271/21653,0)</f>
        <v>3</v>
      </c>
    </row>
    <row r="4272" spans="1:11" x14ac:dyDescent="0.25">
      <c r="A4272" s="40">
        <v>1519240131</v>
      </c>
      <c r="B4272" s="40">
        <v>0</v>
      </c>
      <c r="C4272" s="40">
        <v>1045</v>
      </c>
      <c r="D4272" s="38" t="s">
        <v>358</v>
      </c>
      <c r="E4272" s="57" t="s">
        <v>382</v>
      </c>
      <c r="F4272" s="57">
        <f>ROUNDDOWN(C4272/50,0)*50</f>
        <v>1000</v>
      </c>
      <c r="G4272" s="57" t="str">
        <f>D4272&amp;"_"&amp;B4272&amp;"_"&amp;F4272</f>
        <v>Shenzhen_0_1000</v>
      </c>
      <c r="H4272" s="57">
        <v>0.40536260833446547</v>
      </c>
      <c r="I4272" s="57">
        <f>COUNTIF($G$10:G4272,G4272)</f>
        <v>2</v>
      </c>
      <c r="J4272" s="57">
        <f>COUNTIF($G:$G,G4272)</f>
        <v>16</v>
      </c>
      <c r="K4272" s="57">
        <f>ROUND(3000*J4272/21653,0)</f>
        <v>2</v>
      </c>
    </row>
    <row r="4273" spans="1:11" x14ac:dyDescent="0.25">
      <c r="A4273" s="40">
        <v>1512115273</v>
      </c>
      <c r="B4273" s="40">
        <v>1</v>
      </c>
      <c r="C4273" s="40">
        <v>1402</v>
      </c>
      <c r="D4273" s="38" t="s">
        <v>359</v>
      </c>
      <c r="E4273" s="57" t="s">
        <v>382</v>
      </c>
      <c r="F4273" s="57">
        <f>ROUNDDOWN(C4273/50,0)*50</f>
        <v>1400</v>
      </c>
      <c r="G4273" s="57" t="str">
        <f>D4273&amp;"_"&amp;B4273&amp;"_"&amp;F4273</f>
        <v>Shanghai_1_1400</v>
      </c>
      <c r="H4273" s="57">
        <v>0.40537714691965898</v>
      </c>
      <c r="I4273" s="57">
        <f>COUNTIF($G$10:G4273,G4273)</f>
        <v>11</v>
      </c>
      <c r="J4273" s="57">
        <f>COUNTIF($G:$G,G4273)</f>
        <v>80</v>
      </c>
      <c r="K4273" s="57">
        <f>ROUND(3000*J4273/21653,0)</f>
        <v>11</v>
      </c>
    </row>
    <row r="4274" spans="1:11" x14ac:dyDescent="0.25">
      <c r="A4274" s="40">
        <v>1515443349</v>
      </c>
      <c r="B4274" s="40">
        <v>1</v>
      </c>
      <c r="C4274" s="40">
        <v>849</v>
      </c>
      <c r="D4274" s="38" t="s">
        <v>361</v>
      </c>
      <c r="E4274" s="57" t="s">
        <v>382</v>
      </c>
      <c r="F4274" s="57">
        <f>ROUNDDOWN(C4274/50,0)*50</f>
        <v>800</v>
      </c>
      <c r="G4274" s="57" t="str">
        <f>D4274&amp;"_"&amp;B4274&amp;"_"&amp;F4274</f>
        <v>Guangzhou_1_800</v>
      </c>
      <c r="H4274" s="57">
        <v>0.40537720715756187</v>
      </c>
      <c r="I4274" s="57">
        <f>COUNTIF($G$10:G4274,G4274)</f>
        <v>4</v>
      </c>
      <c r="J4274" s="57">
        <f>COUNTIF($G:$G,G4274)</f>
        <v>29</v>
      </c>
      <c r="K4274" s="57">
        <f>ROUND(3000*J4274/21653,0)</f>
        <v>4</v>
      </c>
    </row>
    <row r="4275" spans="1:11" x14ac:dyDescent="0.25">
      <c r="A4275" s="40">
        <v>1511791288</v>
      </c>
      <c r="B4275" s="40">
        <v>1</v>
      </c>
      <c r="C4275" s="40">
        <v>506</v>
      </c>
      <c r="D4275" s="38" t="s">
        <v>361</v>
      </c>
      <c r="E4275" s="57" t="s">
        <v>383</v>
      </c>
      <c r="F4275" s="57">
        <f>ROUNDDOWN(C4275/50,0)*50</f>
        <v>500</v>
      </c>
      <c r="G4275" s="57" t="str">
        <f>D4275&amp;"_"&amp;B4275&amp;"_"&amp;F4275</f>
        <v>Guangzhou_1_500</v>
      </c>
      <c r="H4275" s="57">
        <v>0.40545201689080645</v>
      </c>
      <c r="I4275" s="57">
        <f>COUNTIF($G$10:G4275,G4275)</f>
        <v>6</v>
      </c>
      <c r="J4275" s="57">
        <f>COUNTIF($G:$G,G4275)</f>
        <v>37</v>
      </c>
      <c r="K4275" s="57">
        <f>ROUND(3000*J4275/21653,0)</f>
        <v>5</v>
      </c>
    </row>
    <row r="4276" spans="1:11" x14ac:dyDescent="0.25">
      <c r="A4276" s="40">
        <v>1515064778</v>
      </c>
      <c r="B4276" s="40">
        <v>1</v>
      </c>
      <c r="C4276" s="40">
        <v>416</v>
      </c>
      <c r="D4276" s="38" t="s">
        <v>360</v>
      </c>
      <c r="E4276" s="57" t="s">
        <v>383</v>
      </c>
      <c r="F4276" s="57">
        <f>ROUNDDOWN(C4276/50,0)*50</f>
        <v>400</v>
      </c>
      <c r="G4276" s="57" t="str">
        <f>D4276&amp;"_"&amp;B4276&amp;"_"&amp;F4276</f>
        <v>Beijing_1_400</v>
      </c>
      <c r="H4276" s="57">
        <v>0.40545777392813154</v>
      </c>
      <c r="I4276" s="57">
        <f>COUNTIF($G$10:G4276,G4276)</f>
        <v>14</v>
      </c>
      <c r="J4276" s="57">
        <f>COUNTIF($G:$G,G4276)</f>
        <v>64</v>
      </c>
      <c r="K4276" s="57">
        <f>ROUND(3000*J4276/21653,0)</f>
        <v>9</v>
      </c>
    </row>
    <row r="4277" spans="1:11" x14ac:dyDescent="0.25">
      <c r="A4277" s="40">
        <v>1512184052</v>
      </c>
      <c r="B4277" s="40">
        <v>0</v>
      </c>
      <c r="C4277" s="40">
        <v>2333</v>
      </c>
      <c r="D4277" s="38" t="s">
        <v>361</v>
      </c>
      <c r="E4277" s="57" t="s">
        <v>383</v>
      </c>
      <c r="F4277" s="57">
        <f>ROUNDDOWN(C4277/50,0)*50</f>
        <v>2300</v>
      </c>
      <c r="G4277" s="57" t="str">
        <f>D4277&amp;"_"&amp;B4277&amp;"_"&amp;F4277</f>
        <v>Guangzhou_0_2300</v>
      </c>
      <c r="H4277" s="57">
        <v>0.40558963628753075</v>
      </c>
      <c r="I4277" s="57">
        <f>COUNTIF($G$10:G4277,G4277)</f>
        <v>3</v>
      </c>
      <c r="J4277" s="57">
        <f>COUNTIF($G:$G,G4277)</f>
        <v>12</v>
      </c>
      <c r="K4277" s="57">
        <f>ROUND(3000*J4277/21653,0)</f>
        <v>2</v>
      </c>
    </row>
    <row r="4278" spans="1:11" x14ac:dyDescent="0.25">
      <c r="A4278" s="40">
        <v>1515576943</v>
      </c>
      <c r="B4278" s="40">
        <v>1</v>
      </c>
      <c r="C4278" s="40">
        <v>2504</v>
      </c>
      <c r="D4278" s="38" t="s">
        <v>360</v>
      </c>
      <c r="E4278" s="57" t="s">
        <v>383</v>
      </c>
      <c r="F4278" s="57">
        <f>ROUNDDOWN(C4278/50,0)*50</f>
        <v>2500</v>
      </c>
      <c r="G4278" s="57" t="str">
        <f>D4278&amp;"_"&amp;B4278&amp;"_"&amp;F4278</f>
        <v>Beijing_1_2500</v>
      </c>
      <c r="H4278" s="57">
        <v>0.40586413995215409</v>
      </c>
      <c r="I4278" s="57">
        <f>COUNTIF($G$10:G4278,G4278)</f>
        <v>12</v>
      </c>
      <c r="J4278" s="57">
        <f>COUNTIF($G:$G,G4278)</f>
        <v>63</v>
      </c>
      <c r="K4278" s="57">
        <f>ROUND(3000*J4278/21653,0)</f>
        <v>9</v>
      </c>
    </row>
    <row r="4279" spans="1:11" x14ac:dyDescent="0.25">
      <c r="A4279" s="40">
        <v>1516197903</v>
      </c>
      <c r="B4279" s="40">
        <v>1</v>
      </c>
      <c r="C4279" s="40">
        <v>2135</v>
      </c>
      <c r="D4279" s="38" t="s">
        <v>360</v>
      </c>
      <c r="E4279" s="57" t="s">
        <v>383</v>
      </c>
      <c r="F4279" s="57">
        <f>ROUNDDOWN(C4279/50,0)*50</f>
        <v>2100</v>
      </c>
      <c r="G4279" s="57" t="str">
        <f>D4279&amp;"_"&amp;B4279&amp;"_"&amp;F4279</f>
        <v>Beijing_1_2100</v>
      </c>
      <c r="H4279" s="57">
        <v>4.6983813589751566E-4</v>
      </c>
      <c r="I4279" s="57">
        <f>COUNTIF($G$10:G4279,G4279)</f>
        <v>14</v>
      </c>
      <c r="J4279" s="57">
        <f>COUNTIF($G:$G,G4279)</f>
        <v>85</v>
      </c>
      <c r="K4279" s="57">
        <f>ROUND(3000*J4279/21653,0)</f>
        <v>12</v>
      </c>
    </row>
    <row r="4280" spans="1:11" x14ac:dyDescent="0.25">
      <c r="A4280" s="40">
        <v>1519928196</v>
      </c>
      <c r="B4280" s="40">
        <v>1</v>
      </c>
      <c r="C4280" s="40">
        <v>2139</v>
      </c>
      <c r="D4280" s="38" t="s">
        <v>360</v>
      </c>
      <c r="E4280" s="57" t="s">
        <v>383</v>
      </c>
      <c r="F4280" s="57">
        <f>ROUNDDOWN(C4280/50,0)*50</f>
        <v>2100</v>
      </c>
      <c r="G4280" s="57" t="str">
        <f>D4280&amp;"_"&amp;B4280&amp;"_"&amp;F4280</f>
        <v>Beijing_1_2100</v>
      </c>
      <c r="H4280" s="57">
        <v>1.6204760071130142E-2</v>
      </c>
      <c r="I4280" s="57">
        <f>COUNTIF($G$10:G4280,G4280)</f>
        <v>15</v>
      </c>
      <c r="J4280" s="57">
        <f>COUNTIF($G:$G,G4280)</f>
        <v>85</v>
      </c>
      <c r="K4280" s="57">
        <f>ROUND(3000*J4280/21653,0)</f>
        <v>12</v>
      </c>
    </row>
    <row r="4281" spans="1:11" x14ac:dyDescent="0.25">
      <c r="A4281" s="40">
        <v>1515647117</v>
      </c>
      <c r="B4281" s="40">
        <v>1</v>
      </c>
      <c r="C4281" s="40">
        <v>2137</v>
      </c>
      <c r="D4281" s="38" t="s">
        <v>360</v>
      </c>
      <c r="E4281" s="57" t="s">
        <v>383</v>
      </c>
      <c r="F4281" s="57">
        <f>ROUNDDOWN(C4281/50,0)*50</f>
        <v>2100</v>
      </c>
      <c r="G4281" s="57" t="str">
        <f>D4281&amp;"_"&amp;B4281&amp;"_"&amp;F4281</f>
        <v>Beijing_1_2100</v>
      </c>
      <c r="H4281" s="57">
        <v>2.5218837775774494E-2</v>
      </c>
      <c r="I4281" s="57">
        <f>COUNTIF($G$10:G4281,G4281)</f>
        <v>16</v>
      </c>
      <c r="J4281" s="57">
        <f>COUNTIF($G:$G,G4281)</f>
        <v>85</v>
      </c>
      <c r="K4281" s="57">
        <f>ROUND(3000*J4281/21653,0)</f>
        <v>12</v>
      </c>
    </row>
    <row r="4282" spans="1:11" x14ac:dyDescent="0.25">
      <c r="A4282" s="40">
        <v>1512455715</v>
      </c>
      <c r="B4282" s="40">
        <v>1</v>
      </c>
      <c r="C4282" s="40">
        <v>2109</v>
      </c>
      <c r="D4282" s="38" t="s">
        <v>360</v>
      </c>
      <c r="E4282" s="57" t="s">
        <v>383</v>
      </c>
      <c r="F4282" s="57">
        <f>ROUNDDOWN(C4282/50,0)*50</f>
        <v>2100</v>
      </c>
      <c r="G4282" s="57" t="str">
        <f>D4282&amp;"_"&amp;B4282&amp;"_"&amp;F4282</f>
        <v>Beijing_1_2100</v>
      </c>
      <c r="H4282" s="57">
        <v>2.5664787113181098E-2</v>
      </c>
      <c r="I4282" s="57">
        <f>COUNTIF($G$10:G4282,G4282)</f>
        <v>17</v>
      </c>
      <c r="J4282" s="57">
        <f>COUNTIF($G:$G,G4282)</f>
        <v>85</v>
      </c>
      <c r="K4282" s="57">
        <f>ROUND(3000*J4282/21653,0)</f>
        <v>12</v>
      </c>
    </row>
    <row r="4283" spans="1:11" x14ac:dyDescent="0.25">
      <c r="A4283" s="40">
        <v>1519622115</v>
      </c>
      <c r="B4283" s="40">
        <v>1</v>
      </c>
      <c r="C4283" s="40">
        <v>2123</v>
      </c>
      <c r="D4283" s="38" t="s">
        <v>360</v>
      </c>
      <c r="E4283" s="57" t="s">
        <v>383</v>
      </c>
      <c r="F4283" s="57">
        <f>ROUNDDOWN(C4283/50,0)*50</f>
        <v>2100</v>
      </c>
      <c r="G4283" s="57" t="str">
        <f>D4283&amp;"_"&amp;B4283&amp;"_"&amp;F4283</f>
        <v>Beijing_1_2100</v>
      </c>
      <c r="H4283" s="57">
        <v>2.8669723819697457E-2</v>
      </c>
      <c r="I4283" s="57">
        <f>COUNTIF($G$10:G4283,G4283)</f>
        <v>18</v>
      </c>
      <c r="J4283" s="57">
        <f>COUNTIF($G:$G,G4283)</f>
        <v>85</v>
      </c>
      <c r="K4283" s="57">
        <f>ROUND(3000*J4283/21653,0)</f>
        <v>12</v>
      </c>
    </row>
    <row r="4284" spans="1:11" x14ac:dyDescent="0.25">
      <c r="A4284" s="40">
        <v>1515919235</v>
      </c>
      <c r="B4284" s="40">
        <v>1</v>
      </c>
      <c r="C4284" s="40">
        <v>2106</v>
      </c>
      <c r="D4284" s="38" t="s">
        <v>360</v>
      </c>
      <c r="E4284" s="57" t="s">
        <v>383</v>
      </c>
      <c r="F4284" s="57">
        <f>ROUNDDOWN(C4284/50,0)*50</f>
        <v>2100</v>
      </c>
      <c r="G4284" s="57" t="str">
        <f>D4284&amp;"_"&amp;B4284&amp;"_"&amp;F4284</f>
        <v>Beijing_1_2100</v>
      </c>
      <c r="H4284" s="57">
        <v>3.3470148011850775E-2</v>
      </c>
      <c r="I4284" s="57">
        <f>COUNTIF($G$10:G4284,G4284)</f>
        <v>19</v>
      </c>
      <c r="J4284" s="57">
        <f>COUNTIF($G:$G,G4284)</f>
        <v>85</v>
      </c>
      <c r="K4284" s="57">
        <f>ROUND(3000*J4284/21653,0)</f>
        <v>12</v>
      </c>
    </row>
    <row r="4285" spans="1:11" x14ac:dyDescent="0.25">
      <c r="A4285" s="40">
        <v>1518463655</v>
      </c>
      <c r="B4285" s="40">
        <v>1</v>
      </c>
      <c r="C4285" s="40">
        <v>2139</v>
      </c>
      <c r="D4285" s="38" t="s">
        <v>360</v>
      </c>
      <c r="E4285" s="57" t="s">
        <v>383</v>
      </c>
      <c r="F4285" s="57">
        <f>ROUNDDOWN(C4285/50,0)*50</f>
        <v>2100</v>
      </c>
      <c r="G4285" s="57" t="str">
        <f>D4285&amp;"_"&amp;B4285&amp;"_"&amp;F4285</f>
        <v>Beijing_1_2100</v>
      </c>
      <c r="H4285" s="57">
        <v>3.6308575125755915E-2</v>
      </c>
      <c r="I4285" s="57">
        <f>COUNTIF($G$10:G4285,G4285)</f>
        <v>20</v>
      </c>
      <c r="J4285" s="57">
        <f>COUNTIF($G:$G,G4285)</f>
        <v>85</v>
      </c>
      <c r="K4285" s="57">
        <f>ROUND(3000*J4285/21653,0)</f>
        <v>12</v>
      </c>
    </row>
    <row r="4286" spans="1:11" x14ac:dyDescent="0.25">
      <c r="A4286" s="40">
        <v>1518650817</v>
      </c>
      <c r="B4286" s="40">
        <v>1</v>
      </c>
      <c r="C4286" s="40">
        <v>2126</v>
      </c>
      <c r="D4286" s="38" t="s">
        <v>360</v>
      </c>
      <c r="E4286" s="57" t="s">
        <v>383</v>
      </c>
      <c r="F4286" s="57">
        <f>ROUNDDOWN(C4286/50,0)*50</f>
        <v>2100</v>
      </c>
      <c r="G4286" s="57" t="str">
        <f>D4286&amp;"_"&amp;B4286&amp;"_"&amp;F4286</f>
        <v>Beijing_1_2100</v>
      </c>
      <c r="H4286" s="57">
        <v>6.9366556318341765E-2</v>
      </c>
      <c r="I4286" s="57">
        <f>COUNTIF($G$10:G4286,G4286)</f>
        <v>21</v>
      </c>
      <c r="J4286" s="57">
        <f>COUNTIF($G:$G,G4286)</f>
        <v>85</v>
      </c>
      <c r="K4286" s="57">
        <f>ROUND(3000*J4286/21653,0)</f>
        <v>12</v>
      </c>
    </row>
    <row r="4287" spans="1:11" x14ac:dyDescent="0.25">
      <c r="A4287" s="40">
        <v>1516938803</v>
      </c>
      <c r="B4287" s="40">
        <v>1</v>
      </c>
      <c r="C4287" s="40">
        <v>2116</v>
      </c>
      <c r="D4287" s="38" t="s">
        <v>360</v>
      </c>
      <c r="E4287" s="57" t="s">
        <v>383</v>
      </c>
      <c r="F4287" s="57">
        <f>ROUNDDOWN(C4287/50,0)*50</f>
        <v>2100</v>
      </c>
      <c r="G4287" s="57" t="str">
        <f>D4287&amp;"_"&amp;B4287&amp;"_"&amp;F4287</f>
        <v>Beijing_1_2100</v>
      </c>
      <c r="H4287" s="57">
        <v>7.3642435339131951E-2</v>
      </c>
      <c r="I4287" s="57">
        <f>COUNTIF($G$10:G4287,G4287)</f>
        <v>22</v>
      </c>
      <c r="J4287" s="57">
        <f>COUNTIF($G:$G,G4287)</f>
        <v>85</v>
      </c>
      <c r="K4287" s="57">
        <f>ROUND(3000*J4287/21653,0)</f>
        <v>12</v>
      </c>
    </row>
    <row r="4288" spans="1:11" x14ac:dyDescent="0.25">
      <c r="A4288" s="40">
        <v>1519384044</v>
      </c>
      <c r="B4288" s="40">
        <v>1</v>
      </c>
      <c r="C4288" s="40">
        <v>2100</v>
      </c>
      <c r="D4288" s="38" t="s">
        <v>360</v>
      </c>
      <c r="E4288" s="57" t="s">
        <v>383</v>
      </c>
      <c r="F4288" s="57">
        <f>ROUNDDOWN(C4288/50,0)*50</f>
        <v>2100</v>
      </c>
      <c r="G4288" s="57" t="str">
        <f>D4288&amp;"_"&amp;B4288&amp;"_"&amp;F4288</f>
        <v>Beijing_1_2100</v>
      </c>
      <c r="H4288" s="57">
        <v>8.086829383353511E-2</v>
      </c>
      <c r="I4288" s="57">
        <f>COUNTIF($G$10:G4288,G4288)</f>
        <v>23</v>
      </c>
      <c r="J4288" s="57">
        <f>COUNTIF($G:$G,G4288)</f>
        <v>85</v>
      </c>
      <c r="K4288" s="57">
        <f>ROUND(3000*J4288/21653,0)</f>
        <v>12</v>
      </c>
    </row>
    <row r="4289" spans="1:11" x14ac:dyDescent="0.25">
      <c r="A4289" s="40">
        <v>1517019668</v>
      </c>
      <c r="B4289" s="40">
        <v>1</v>
      </c>
      <c r="C4289" s="40">
        <v>2105</v>
      </c>
      <c r="D4289" s="38" t="s">
        <v>360</v>
      </c>
      <c r="E4289" s="57" t="s">
        <v>383</v>
      </c>
      <c r="F4289" s="57">
        <f>ROUNDDOWN(C4289/50,0)*50</f>
        <v>2100</v>
      </c>
      <c r="G4289" s="57" t="str">
        <f>D4289&amp;"_"&amp;B4289&amp;"_"&amp;F4289</f>
        <v>Beijing_1_2100</v>
      </c>
      <c r="H4289" s="57">
        <v>9.3341446965364616E-2</v>
      </c>
      <c r="I4289" s="57">
        <f>COUNTIF($G$10:G4289,G4289)</f>
        <v>24</v>
      </c>
      <c r="J4289" s="57">
        <f>COUNTIF($G:$G,G4289)</f>
        <v>85</v>
      </c>
      <c r="K4289" s="57">
        <f>ROUND(3000*J4289/21653,0)</f>
        <v>12</v>
      </c>
    </row>
    <row r="4290" spans="1:11" x14ac:dyDescent="0.25">
      <c r="A4290" s="40">
        <v>1519222186</v>
      </c>
      <c r="B4290" s="40">
        <v>1</v>
      </c>
      <c r="C4290" s="40">
        <v>2140</v>
      </c>
      <c r="D4290" s="38" t="s">
        <v>360</v>
      </c>
      <c r="E4290" s="57" t="s">
        <v>384</v>
      </c>
      <c r="F4290" s="57">
        <f>ROUNDDOWN(C4290/50,0)*50</f>
        <v>2100</v>
      </c>
      <c r="G4290" s="57" t="str">
        <f>D4290&amp;"_"&amp;B4290&amp;"_"&amp;F4290</f>
        <v>Beijing_1_2100</v>
      </c>
      <c r="H4290" s="57">
        <v>9.7114482490585963E-2</v>
      </c>
      <c r="I4290" s="57">
        <f>COUNTIF($G$10:G4290,G4290)</f>
        <v>25</v>
      </c>
      <c r="J4290" s="57">
        <f>COUNTIF($G:$G,G4290)</f>
        <v>85</v>
      </c>
      <c r="K4290" s="57">
        <f>ROUND(3000*J4290/21653,0)</f>
        <v>12</v>
      </c>
    </row>
    <row r="4291" spans="1:11" x14ac:dyDescent="0.25">
      <c r="A4291" s="40">
        <v>1517309334</v>
      </c>
      <c r="B4291" s="40">
        <v>1</v>
      </c>
      <c r="C4291" s="40">
        <v>2135</v>
      </c>
      <c r="D4291" s="38" t="s">
        <v>360</v>
      </c>
      <c r="E4291" s="57" t="s">
        <v>384</v>
      </c>
      <c r="F4291" s="57">
        <f>ROUNDDOWN(C4291/50,0)*50</f>
        <v>2100</v>
      </c>
      <c r="G4291" s="57" t="str">
        <f>D4291&amp;"_"&amp;B4291&amp;"_"&amp;F4291</f>
        <v>Beijing_1_2100</v>
      </c>
      <c r="H4291" s="57">
        <v>0.10085204433694483</v>
      </c>
      <c r="I4291" s="57">
        <f>COUNTIF($G$10:G4291,G4291)</f>
        <v>26</v>
      </c>
      <c r="J4291" s="57">
        <f>COUNTIF($G:$G,G4291)</f>
        <v>85</v>
      </c>
      <c r="K4291" s="57">
        <f>ROUND(3000*J4291/21653,0)</f>
        <v>12</v>
      </c>
    </row>
    <row r="4292" spans="1:11" x14ac:dyDescent="0.25">
      <c r="A4292" s="40">
        <v>1515418563</v>
      </c>
      <c r="B4292" s="40">
        <v>1</v>
      </c>
      <c r="C4292" s="40">
        <v>2147</v>
      </c>
      <c r="D4292" s="38" t="s">
        <v>360</v>
      </c>
      <c r="E4292" s="57" t="s">
        <v>384</v>
      </c>
      <c r="F4292" s="57">
        <f>ROUNDDOWN(C4292/50,0)*50</f>
        <v>2100</v>
      </c>
      <c r="G4292" s="57" t="str">
        <f>D4292&amp;"_"&amp;B4292&amp;"_"&amp;F4292</f>
        <v>Beijing_1_2100</v>
      </c>
      <c r="H4292" s="57">
        <v>0.10516433852268492</v>
      </c>
      <c r="I4292" s="57">
        <f>COUNTIF($G$10:G4292,G4292)</f>
        <v>27</v>
      </c>
      <c r="J4292" s="57">
        <f>COUNTIF($G:$G,G4292)</f>
        <v>85</v>
      </c>
      <c r="K4292" s="57">
        <f>ROUND(3000*J4292/21653,0)</f>
        <v>12</v>
      </c>
    </row>
    <row r="4293" spans="1:11" x14ac:dyDescent="0.25">
      <c r="A4293" s="40">
        <v>1511632814</v>
      </c>
      <c r="B4293" s="40">
        <v>1</v>
      </c>
      <c r="C4293" s="40">
        <v>2132</v>
      </c>
      <c r="D4293" s="38" t="s">
        <v>360</v>
      </c>
      <c r="E4293" s="57" t="s">
        <v>384</v>
      </c>
      <c r="F4293" s="57">
        <f>ROUNDDOWN(C4293/50,0)*50</f>
        <v>2100</v>
      </c>
      <c r="G4293" s="57" t="str">
        <f>D4293&amp;"_"&amp;B4293&amp;"_"&amp;F4293</f>
        <v>Beijing_1_2100</v>
      </c>
      <c r="H4293" s="57">
        <v>0.14752894700148422</v>
      </c>
      <c r="I4293" s="57">
        <f>COUNTIF($G$10:G4293,G4293)</f>
        <v>28</v>
      </c>
      <c r="J4293" s="57">
        <f>COUNTIF($G:$G,G4293)</f>
        <v>85</v>
      </c>
      <c r="K4293" s="57">
        <f>ROUND(3000*J4293/21653,0)</f>
        <v>12</v>
      </c>
    </row>
    <row r="4294" spans="1:11" x14ac:dyDescent="0.25">
      <c r="A4294" s="40">
        <v>1514209999</v>
      </c>
      <c r="B4294" s="40">
        <v>1</v>
      </c>
      <c r="C4294" s="40">
        <v>2138</v>
      </c>
      <c r="D4294" s="38" t="s">
        <v>360</v>
      </c>
      <c r="E4294" s="57" t="s">
        <v>384</v>
      </c>
      <c r="F4294" s="57">
        <f>ROUNDDOWN(C4294/50,0)*50</f>
        <v>2100</v>
      </c>
      <c r="G4294" s="57" t="str">
        <f>D4294&amp;"_"&amp;B4294&amp;"_"&amp;F4294</f>
        <v>Beijing_1_2100</v>
      </c>
      <c r="H4294" s="57">
        <v>0.14888017804682951</v>
      </c>
      <c r="I4294" s="57">
        <f>COUNTIF($G$10:G4294,G4294)</f>
        <v>29</v>
      </c>
      <c r="J4294" s="57">
        <f>COUNTIF($G:$G,G4294)</f>
        <v>85</v>
      </c>
      <c r="K4294" s="57">
        <f>ROUND(3000*J4294/21653,0)</f>
        <v>12</v>
      </c>
    </row>
    <row r="4295" spans="1:11" x14ac:dyDescent="0.25">
      <c r="A4295" s="40">
        <v>1517183188</v>
      </c>
      <c r="B4295" s="40">
        <v>1</v>
      </c>
      <c r="C4295" s="40">
        <v>2104</v>
      </c>
      <c r="D4295" s="38" t="s">
        <v>360</v>
      </c>
      <c r="E4295" s="57" t="s">
        <v>384</v>
      </c>
      <c r="F4295" s="57">
        <f>ROUNDDOWN(C4295/50,0)*50</f>
        <v>2100</v>
      </c>
      <c r="G4295" s="57" t="str">
        <f>D4295&amp;"_"&amp;B4295&amp;"_"&amp;F4295</f>
        <v>Beijing_1_2100</v>
      </c>
      <c r="H4295" s="57">
        <v>0.15019601548955153</v>
      </c>
      <c r="I4295" s="57">
        <f>COUNTIF($G$10:G4295,G4295)</f>
        <v>30</v>
      </c>
      <c r="J4295" s="57">
        <f>COUNTIF($G:$G,G4295)</f>
        <v>85</v>
      </c>
      <c r="K4295" s="57">
        <f>ROUND(3000*J4295/21653,0)</f>
        <v>12</v>
      </c>
    </row>
    <row r="4296" spans="1:11" x14ac:dyDescent="0.25">
      <c r="A4296" s="40">
        <v>1511727305</v>
      </c>
      <c r="B4296" s="40">
        <v>1</v>
      </c>
      <c r="C4296" s="40">
        <v>2107</v>
      </c>
      <c r="D4296" s="38" t="s">
        <v>360</v>
      </c>
      <c r="E4296" s="57" t="s">
        <v>384</v>
      </c>
      <c r="F4296" s="57">
        <f>ROUNDDOWN(C4296/50,0)*50</f>
        <v>2100</v>
      </c>
      <c r="G4296" s="57" t="str">
        <f>D4296&amp;"_"&amp;B4296&amp;"_"&amp;F4296</f>
        <v>Beijing_1_2100</v>
      </c>
      <c r="H4296" s="57">
        <v>0.15669152064144187</v>
      </c>
      <c r="I4296" s="57">
        <f>COUNTIF($G$10:G4296,G4296)</f>
        <v>31</v>
      </c>
      <c r="J4296" s="57">
        <f>COUNTIF($G:$G,G4296)</f>
        <v>85</v>
      </c>
      <c r="K4296" s="57">
        <f>ROUND(3000*J4296/21653,0)</f>
        <v>12</v>
      </c>
    </row>
    <row r="4297" spans="1:11" x14ac:dyDescent="0.25">
      <c r="A4297" s="40">
        <v>1514933547</v>
      </c>
      <c r="B4297" s="40">
        <v>1</v>
      </c>
      <c r="C4297" s="40">
        <v>2135</v>
      </c>
      <c r="D4297" s="38" t="s">
        <v>360</v>
      </c>
      <c r="E4297" s="57" t="s">
        <v>384</v>
      </c>
      <c r="F4297" s="57">
        <f>ROUNDDOWN(C4297/50,0)*50</f>
        <v>2100</v>
      </c>
      <c r="G4297" s="57" t="str">
        <f>D4297&amp;"_"&amp;B4297&amp;"_"&amp;F4297</f>
        <v>Beijing_1_2100</v>
      </c>
      <c r="H4297" s="57">
        <v>0.16828802369161622</v>
      </c>
      <c r="I4297" s="57">
        <f>COUNTIF($G$10:G4297,G4297)</f>
        <v>32</v>
      </c>
      <c r="J4297" s="57">
        <f>COUNTIF($G:$G,G4297)</f>
        <v>85</v>
      </c>
      <c r="K4297" s="57">
        <f>ROUND(3000*J4297/21653,0)</f>
        <v>12</v>
      </c>
    </row>
    <row r="4298" spans="1:11" x14ac:dyDescent="0.25">
      <c r="A4298" s="40">
        <v>1516840173</v>
      </c>
      <c r="B4298" s="40">
        <v>1</v>
      </c>
      <c r="C4298" s="40">
        <v>2133</v>
      </c>
      <c r="D4298" s="38" t="s">
        <v>360</v>
      </c>
      <c r="E4298" s="57" t="s">
        <v>384</v>
      </c>
      <c r="F4298" s="57">
        <f>ROUNDDOWN(C4298/50,0)*50</f>
        <v>2100</v>
      </c>
      <c r="G4298" s="57" t="str">
        <f>D4298&amp;"_"&amp;B4298&amp;"_"&amp;F4298</f>
        <v>Beijing_1_2100</v>
      </c>
      <c r="H4298" s="57">
        <v>0.21591044292669559</v>
      </c>
      <c r="I4298" s="57">
        <f>COUNTIF($G$10:G4298,G4298)</f>
        <v>33</v>
      </c>
      <c r="J4298" s="57">
        <f>COUNTIF($G:$G,G4298)</f>
        <v>85</v>
      </c>
      <c r="K4298" s="57">
        <f>ROUND(3000*J4298/21653,0)</f>
        <v>12</v>
      </c>
    </row>
    <row r="4299" spans="1:11" x14ac:dyDescent="0.25">
      <c r="A4299" s="40">
        <v>1512502154</v>
      </c>
      <c r="B4299" s="40">
        <v>1</v>
      </c>
      <c r="C4299" s="40">
        <v>2105</v>
      </c>
      <c r="D4299" s="38" t="s">
        <v>360</v>
      </c>
      <c r="E4299" s="57" t="s">
        <v>384</v>
      </c>
      <c r="F4299" s="57">
        <f>ROUNDDOWN(C4299/50,0)*50</f>
        <v>2100</v>
      </c>
      <c r="G4299" s="57" t="str">
        <f>D4299&amp;"_"&amp;B4299&amp;"_"&amp;F4299</f>
        <v>Beijing_1_2100</v>
      </c>
      <c r="H4299" s="57">
        <v>0.23142752254083465</v>
      </c>
      <c r="I4299" s="57">
        <f>COUNTIF($G$10:G4299,G4299)</f>
        <v>34</v>
      </c>
      <c r="J4299" s="57">
        <f>COUNTIF($G:$G,G4299)</f>
        <v>85</v>
      </c>
      <c r="K4299" s="57">
        <f>ROUND(3000*J4299/21653,0)</f>
        <v>12</v>
      </c>
    </row>
    <row r="4300" spans="1:11" x14ac:dyDescent="0.25">
      <c r="A4300" s="40">
        <v>1514793729</v>
      </c>
      <c r="B4300" s="40">
        <v>1</v>
      </c>
      <c r="C4300" s="40">
        <v>2141</v>
      </c>
      <c r="D4300" s="38" t="s">
        <v>360</v>
      </c>
      <c r="E4300" s="57" t="s">
        <v>384</v>
      </c>
      <c r="F4300" s="57">
        <f>ROUNDDOWN(C4300/50,0)*50</f>
        <v>2100</v>
      </c>
      <c r="G4300" s="57" t="str">
        <f>D4300&amp;"_"&amp;B4300&amp;"_"&amp;F4300</f>
        <v>Beijing_1_2100</v>
      </c>
      <c r="H4300" s="57">
        <v>0.2395033861116056</v>
      </c>
      <c r="I4300" s="57">
        <f>COUNTIF($G$10:G4300,G4300)</f>
        <v>35</v>
      </c>
      <c r="J4300" s="57">
        <f>COUNTIF($G:$G,G4300)</f>
        <v>85</v>
      </c>
      <c r="K4300" s="57">
        <f>ROUND(3000*J4300/21653,0)</f>
        <v>12</v>
      </c>
    </row>
    <row r="4301" spans="1:11" x14ac:dyDescent="0.25">
      <c r="A4301" s="40">
        <v>1513716446</v>
      </c>
      <c r="B4301" s="40">
        <v>1</v>
      </c>
      <c r="C4301" s="40">
        <v>2142</v>
      </c>
      <c r="D4301" s="38" t="s">
        <v>360</v>
      </c>
      <c r="E4301" s="57" t="s">
        <v>384</v>
      </c>
      <c r="F4301" s="57">
        <f>ROUNDDOWN(C4301/50,0)*50</f>
        <v>2100</v>
      </c>
      <c r="G4301" s="57" t="str">
        <f>D4301&amp;"_"&amp;B4301&amp;"_"&amp;F4301</f>
        <v>Beijing_1_2100</v>
      </c>
      <c r="H4301" s="57">
        <v>0.2428476245898421</v>
      </c>
      <c r="I4301" s="57">
        <f>COUNTIF($G$10:G4301,G4301)</f>
        <v>36</v>
      </c>
      <c r="J4301" s="57">
        <f>COUNTIF($G:$G,G4301)</f>
        <v>85</v>
      </c>
      <c r="K4301" s="57">
        <f>ROUND(3000*J4301/21653,0)</f>
        <v>12</v>
      </c>
    </row>
    <row r="4302" spans="1:11" x14ac:dyDescent="0.25">
      <c r="A4302" s="40">
        <v>1516765738</v>
      </c>
      <c r="B4302" s="40">
        <v>1</v>
      </c>
      <c r="C4302" s="40">
        <v>2147</v>
      </c>
      <c r="D4302" s="38" t="s">
        <v>360</v>
      </c>
      <c r="E4302" s="57" t="s">
        <v>384</v>
      </c>
      <c r="F4302" s="57">
        <f>ROUNDDOWN(C4302/50,0)*50</f>
        <v>2100</v>
      </c>
      <c r="G4302" s="57" t="str">
        <f>D4302&amp;"_"&amp;B4302&amp;"_"&amp;F4302</f>
        <v>Beijing_1_2100</v>
      </c>
      <c r="H4302" s="57">
        <v>0.24966525815086438</v>
      </c>
      <c r="I4302" s="57">
        <f>COUNTIF($G$10:G4302,G4302)</f>
        <v>37</v>
      </c>
      <c r="J4302" s="57">
        <f>COUNTIF($G:$G,G4302)</f>
        <v>85</v>
      </c>
      <c r="K4302" s="57">
        <f>ROUND(3000*J4302/21653,0)</f>
        <v>12</v>
      </c>
    </row>
    <row r="4303" spans="1:11" x14ac:dyDescent="0.25">
      <c r="A4303" s="40">
        <v>1512702509</v>
      </c>
      <c r="B4303" s="40">
        <v>1</v>
      </c>
      <c r="C4303" s="40">
        <v>362</v>
      </c>
      <c r="D4303" s="38" t="s">
        <v>359</v>
      </c>
      <c r="E4303" s="57" t="s">
        <v>382</v>
      </c>
      <c r="F4303" s="57">
        <f>ROUNDDOWN(C4303/50,0)*50</f>
        <v>350</v>
      </c>
      <c r="G4303" s="57" t="str">
        <f>D4303&amp;"_"&amp;B4303&amp;"_"&amp;F4303</f>
        <v>Shanghai_1_350</v>
      </c>
      <c r="H4303" s="57">
        <v>0.4059248242708029</v>
      </c>
      <c r="I4303" s="57">
        <f>COUNTIF($G$10:G4303,G4303)</f>
        <v>6</v>
      </c>
      <c r="J4303" s="57">
        <f>COUNTIF($G:$G,G4303)</f>
        <v>70</v>
      </c>
      <c r="K4303" s="57">
        <f>ROUND(3000*J4303/21653,0)</f>
        <v>10</v>
      </c>
    </row>
    <row r="4304" spans="1:11" x14ac:dyDescent="0.25">
      <c r="A4304" s="40">
        <v>1512144930</v>
      </c>
      <c r="B4304" s="40">
        <v>0</v>
      </c>
      <c r="C4304" s="40">
        <v>2062</v>
      </c>
      <c r="D4304" s="38" t="s">
        <v>360</v>
      </c>
      <c r="E4304" s="57" t="s">
        <v>384</v>
      </c>
      <c r="F4304" s="57">
        <f>ROUNDDOWN(C4304/50,0)*50</f>
        <v>2050</v>
      </c>
      <c r="G4304" s="57" t="str">
        <f>D4304&amp;"_"&amp;B4304&amp;"_"&amp;F4304</f>
        <v>Beijing_0_2050</v>
      </c>
      <c r="H4304" s="57">
        <v>0.40596046996011714</v>
      </c>
      <c r="I4304" s="57">
        <f>COUNTIF($G$10:G4304,G4304)</f>
        <v>16</v>
      </c>
      <c r="J4304" s="57">
        <f>COUNTIF($G:$G,G4304)</f>
        <v>32</v>
      </c>
      <c r="K4304" s="57">
        <f>ROUND(3000*J4304/21653,0)</f>
        <v>4</v>
      </c>
    </row>
    <row r="4305" spans="1:11" x14ac:dyDescent="0.25">
      <c r="A4305" s="40">
        <v>1511600759</v>
      </c>
      <c r="B4305" s="40">
        <v>1</v>
      </c>
      <c r="C4305" s="40">
        <v>1975</v>
      </c>
      <c r="D4305" s="38" t="s">
        <v>361</v>
      </c>
      <c r="E4305" s="57" t="s">
        <v>383</v>
      </c>
      <c r="F4305" s="57">
        <f>ROUNDDOWN(C4305/50,0)*50</f>
        <v>1950</v>
      </c>
      <c r="G4305" s="57" t="str">
        <f>D4305&amp;"_"&amp;B4305&amp;"_"&amp;F4305</f>
        <v>Guangzhou_1_1950</v>
      </c>
      <c r="H4305" s="57">
        <v>0.40601281640065567</v>
      </c>
      <c r="I4305" s="57">
        <f>COUNTIF($G$10:G4305,G4305)</f>
        <v>5</v>
      </c>
      <c r="J4305" s="57">
        <f>COUNTIF($G:$G,G4305)</f>
        <v>31</v>
      </c>
      <c r="K4305" s="57">
        <f>ROUND(3000*J4305/21653,0)</f>
        <v>4</v>
      </c>
    </row>
    <row r="4306" spans="1:11" x14ac:dyDescent="0.25">
      <c r="A4306" s="40">
        <v>1519860380</v>
      </c>
      <c r="B4306" s="40">
        <v>0</v>
      </c>
      <c r="C4306" s="40">
        <v>614</v>
      </c>
      <c r="D4306" s="38" t="s">
        <v>360</v>
      </c>
      <c r="E4306" s="57" t="s">
        <v>384</v>
      </c>
      <c r="F4306" s="57">
        <f>ROUNDDOWN(C4306/50,0)*50</f>
        <v>600</v>
      </c>
      <c r="G4306" s="57" t="str">
        <f>D4306&amp;"_"&amp;B4306&amp;"_"&amp;F4306</f>
        <v>Beijing_0_600</v>
      </c>
      <c r="H4306" s="57">
        <v>0.40605952679417368</v>
      </c>
      <c r="I4306" s="57">
        <f>COUNTIF($G$10:G4306,G4306)</f>
        <v>9</v>
      </c>
      <c r="J4306" s="57">
        <f>COUNTIF($G:$G,G4306)</f>
        <v>23</v>
      </c>
      <c r="K4306" s="57">
        <f>ROUND(3000*J4306/21653,0)</f>
        <v>3</v>
      </c>
    </row>
    <row r="4307" spans="1:11" x14ac:dyDescent="0.25">
      <c r="A4307" s="40">
        <v>1516033668</v>
      </c>
      <c r="B4307" s="40">
        <v>1</v>
      </c>
      <c r="C4307" s="40">
        <v>2742</v>
      </c>
      <c r="D4307" s="38" t="s">
        <v>359</v>
      </c>
      <c r="E4307" s="57" t="s">
        <v>382</v>
      </c>
      <c r="F4307" s="57">
        <f>ROUNDDOWN(C4307/50,0)*50</f>
        <v>2700</v>
      </c>
      <c r="G4307" s="57" t="str">
        <f>D4307&amp;"_"&amp;B4307&amp;"_"&amp;F4307</f>
        <v>Shanghai_1_2700</v>
      </c>
      <c r="H4307" s="57">
        <v>0.40606766738414246</v>
      </c>
      <c r="I4307" s="57">
        <f>COUNTIF($G$10:G4307,G4307)</f>
        <v>5</v>
      </c>
      <c r="J4307" s="57">
        <f>COUNTIF($G:$G,G4307)</f>
        <v>55</v>
      </c>
      <c r="K4307" s="57">
        <f>ROUND(3000*J4307/21653,0)</f>
        <v>8</v>
      </c>
    </row>
    <row r="4308" spans="1:11" x14ac:dyDescent="0.25">
      <c r="A4308" s="40">
        <v>1516765693</v>
      </c>
      <c r="B4308" s="40">
        <v>1</v>
      </c>
      <c r="C4308" s="40">
        <v>3529</v>
      </c>
      <c r="D4308" s="38" t="s">
        <v>360</v>
      </c>
      <c r="E4308" s="57" t="s">
        <v>382</v>
      </c>
      <c r="F4308" s="57">
        <f>ROUNDDOWN(C4308/50,0)*50</f>
        <v>3500</v>
      </c>
      <c r="G4308" s="57" t="str">
        <f>D4308&amp;"_"&amp;B4308&amp;"_"&amp;F4308</f>
        <v>Beijing_1_3500</v>
      </c>
      <c r="H4308" s="57">
        <v>0.40607247878662167</v>
      </c>
      <c r="I4308" s="57">
        <f>COUNTIF($G$10:G4308,G4308)</f>
        <v>1</v>
      </c>
      <c r="J4308" s="57">
        <f>COUNTIF($G:$G,G4308)</f>
        <v>32</v>
      </c>
      <c r="K4308" s="57">
        <f>ROUND(3000*J4308/21653,0)</f>
        <v>4</v>
      </c>
    </row>
    <row r="4309" spans="1:11" x14ac:dyDescent="0.25">
      <c r="A4309" s="40">
        <v>1517511702</v>
      </c>
      <c r="B4309" s="40">
        <v>0</v>
      </c>
      <c r="C4309" s="40">
        <v>2459</v>
      </c>
      <c r="D4309" s="38" t="s">
        <v>359</v>
      </c>
      <c r="E4309" s="57" t="s">
        <v>383</v>
      </c>
      <c r="F4309" s="57">
        <f>ROUNDDOWN(C4309/50,0)*50</f>
        <v>2450</v>
      </c>
      <c r="G4309" s="57" t="str">
        <f>D4309&amp;"_"&amp;B4309&amp;"_"&amp;F4309</f>
        <v>Shanghai_0_2450</v>
      </c>
      <c r="H4309" s="57">
        <v>0.40613831789399379</v>
      </c>
      <c r="I4309" s="57">
        <f>COUNTIF($G$10:G4309,G4309)</f>
        <v>4</v>
      </c>
      <c r="J4309" s="57">
        <f>COUNTIF($G:$G,G4309)</f>
        <v>23</v>
      </c>
      <c r="K4309" s="57">
        <f>ROUND(3000*J4309/21653,0)</f>
        <v>3</v>
      </c>
    </row>
    <row r="4310" spans="1:11" x14ac:dyDescent="0.25">
      <c r="A4310" s="40">
        <v>1516648289</v>
      </c>
      <c r="B4310" s="40">
        <v>1</v>
      </c>
      <c r="C4310" s="40">
        <v>2090</v>
      </c>
      <c r="D4310" s="38" t="s">
        <v>361</v>
      </c>
      <c r="E4310" s="57" t="s">
        <v>382</v>
      </c>
      <c r="F4310" s="57">
        <f>ROUNDDOWN(C4310/50,0)*50</f>
        <v>2050</v>
      </c>
      <c r="G4310" s="57" t="str">
        <f>D4310&amp;"_"&amp;B4310&amp;"_"&amp;F4310</f>
        <v>Guangzhou_1_2050</v>
      </c>
      <c r="H4310" s="57">
        <v>0.40621470172749041</v>
      </c>
      <c r="I4310" s="57">
        <f>COUNTIF($G$10:G4310,G4310)</f>
        <v>2</v>
      </c>
      <c r="J4310" s="57">
        <f>COUNTIF($G:$G,G4310)</f>
        <v>29</v>
      </c>
      <c r="K4310" s="57">
        <f>ROUND(3000*J4310/21653,0)</f>
        <v>4</v>
      </c>
    </row>
    <row r="4311" spans="1:11" x14ac:dyDescent="0.25">
      <c r="A4311" s="40">
        <v>1519772658</v>
      </c>
      <c r="B4311" s="40">
        <v>1</v>
      </c>
      <c r="C4311" s="40">
        <v>937</v>
      </c>
      <c r="D4311" s="38" t="s">
        <v>360</v>
      </c>
      <c r="E4311" s="57" t="s">
        <v>383</v>
      </c>
      <c r="F4311" s="57">
        <f>ROUNDDOWN(C4311/50,0)*50</f>
        <v>900</v>
      </c>
      <c r="G4311" s="57" t="str">
        <f>D4311&amp;"_"&amp;B4311&amp;"_"&amp;F4311</f>
        <v>Beijing_1_900</v>
      </c>
      <c r="H4311" s="57">
        <v>0.40622520407761886</v>
      </c>
      <c r="I4311" s="57">
        <f>COUNTIF($G$10:G4311,G4311)</f>
        <v>17</v>
      </c>
      <c r="J4311" s="57">
        <f>COUNTIF($G:$G,G4311)</f>
        <v>80</v>
      </c>
      <c r="K4311" s="57">
        <f>ROUND(3000*J4311/21653,0)</f>
        <v>11</v>
      </c>
    </row>
    <row r="4312" spans="1:11" x14ac:dyDescent="0.25">
      <c r="A4312" s="40">
        <v>1518130425</v>
      </c>
      <c r="B4312" s="40">
        <v>1</v>
      </c>
      <c r="C4312" s="40">
        <v>260</v>
      </c>
      <c r="D4312" s="38" t="s">
        <v>359</v>
      </c>
      <c r="E4312" s="57" t="s">
        <v>382</v>
      </c>
      <c r="F4312" s="57">
        <f>ROUNDDOWN(C4312/50,0)*50</f>
        <v>250</v>
      </c>
      <c r="G4312" s="57" t="str">
        <f>D4312&amp;"_"&amp;B4312&amp;"_"&amp;F4312</f>
        <v>Shanghai_1_250</v>
      </c>
      <c r="H4312" s="57">
        <v>0.40626174774647716</v>
      </c>
      <c r="I4312" s="57">
        <f>COUNTIF($G$10:G4312,G4312)</f>
        <v>9</v>
      </c>
      <c r="J4312" s="57">
        <f>COUNTIF($G:$G,G4312)</f>
        <v>78</v>
      </c>
      <c r="K4312" s="57">
        <f>ROUND(3000*J4312/21653,0)</f>
        <v>11</v>
      </c>
    </row>
    <row r="4313" spans="1:11" x14ac:dyDescent="0.25">
      <c r="A4313" s="40">
        <v>1514924643</v>
      </c>
      <c r="B4313" s="40">
        <v>1</v>
      </c>
      <c r="C4313" s="40">
        <v>997</v>
      </c>
      <c r="D4313" s="38" t="s">
        <v>358</v>
      </c>
      <c r="E4313" s="57" t="s">
        <v>383</v>
      </c>
      <c r="F4313" s="57">
        <f>ROUNDDOWN(C4313/50,0)*50</f>
        <v>950</v>
      </c>
      <c r="G4313" s="57" t="str">
        <f>D4313&amp;"_"&amp;B4313&amp;"_"&amp;F4313</f>
        <v>Shenzhen_1_950</v>
      </c>
      <c r="H4313" s="57">
        <v>0.40636332190913271</v>
      </c>
      <c r="I4313" s="57">
        <f>COUNTIF($G$10:G4313,G4313)</f>
        <v>9</v>
      </c>
      <c r="J4313" s="57">
        <f>COUNTIF($G:$G,G4313)</f>
        <v>51</v>
      </c>
      <c r="K4313" s="57">
        <f>ROUND(3000*J4313/21653,0)</f>
        <v>7</v>
      </c>
    </row>
    <row r="4314" spans="1:11" x14ac:dyDescent="0.25">
      <c r="A4314" s="40">
        <v>1519215899</v>
      </c>
      <c r="B4314" s="40">
        <v>1</v>
      </c>
      <c r="C4314" s="40">
        <v>860</v>
      </c>
      <c r="D4314" s="38" t="s">
        <v>358</v>
      </c>
      <c r="E4314" s="57" t="s">
        <v>383</v>
      </c>
      <c r="F4314" s="57">
        <f>ROUNDDOWN(C4314/50,0)*50</f>
        <v>850</v>
      </c>
      <c r="G4314" s="57" t="str">
        <f>D4314&amp;"_"&amp;B4314&amp;"_"&amp;F4314</f>
        <v>Shenzhen_1_850</v>
      </c>
      <c r="H4314" s="57">
        <v>0.40636628484186144</v>
      </c>
      <c r="I4314" s="57">
        <f>COUNTIF($G$10:G4314,G4314)</f>
        <v>8</v>
      </c>
      <c r="J4314" s="57">
        <f>COUNTIF($G:$G,G4314)</f>
        <v>54</v>
      </c>
      <c r="K4314" s="57">
        <f>ROUND(3000*J4314/21653,0)</f>
        <v>7</v>
      </c>
    </row>
    <row r="4315" spans="1:11" x14ac:dyDescent="0.25">
      <c r="A4315" s="40">
        <v>1518597487</v>
      </c>
      <c r="B4315" s="40">
        <v>1</v>
      </c>
      <c r="C4315" s="40">
        <v>195</v>
      </c>
      <c r="D4315" s="38" t="s">
        <v>360</v>
      </c>
      <c r="E4315" s="57" t="s">
        <v>384</v>
      </c>
      <c r="F4315" s="57">
        <f>ROUNDDOWN(C4315/50,0)*50</f>
        <v>150</v>
      </c>
      <c r="G4315" s="57" t="str">
        <f>D4315&amp;"_"&amp;B4315&amp;"_"&amp;F4315</f>
        <v>Beijing_1_150</v>
      </c>
      <c r="H4315" s="57">
        <v>0.40636951514958408</v>
      </c>
      <c r="I4315" s="57">
        <f>COUNTIF($G$10:G4315,G4315)</f>
        <v>31</v>
      </c>
      <c r="J4315" s="57">
        <f>COUNTIF($G:$G,G4315)</f>
        <v>72</v>
      </c>
      <c r="K4315" s="57">
        <f>ROUND(3000*J4315/21653,0)</f>
        <v>10</v>
      </c>
    </row>
    <row r="4316" spans="1:11" x14ac:dyDescent="0.25">
      <c r="A4316" s="40">
        <v>1517203987</v>
      </c>
      <c r="B4316" s="40">
        <v>1</v>
      </c>
      <c r="C4316" s="40">
        <v>3031</v>
      </c>
      <c r="D4316" s="38" t="s">
        <v>360</v>
      </c>
      <c r="E4316" s="57" t="s">
        <v>382</v>
      </c>
      <c r="F4316" s="57">
        <f>ROUNDDOWN(C4316/50,0)*50</f>
        <v>3000</v>
      </c>
      <c r="G4316" s="57" t="str">
        <f>D4316&amp;"_"&amp;B4316&amp;"_"&amp;F4316</f>
        <v>Beijing_1_3000</v>
      </c>
      <c r="H4316" s="57">
        <v>0.4063975925202159</v>
      </c>
      <c r="I4316" s="57">
        <f>COUNTIF($G$10:G4316,G4316)</f>
        <v>2</v>
      </c>
      <c r="J4316" s="57">
        <f>COUNTIF($G:$G,G4316)</f>
        <v>47</v>
      </c>
      <c r="K4316" s="57">
        <f>ROUND(3000*J4316/21653,0)</f>
        <v>7</v>
      </c>
    </row>
    <row r="4317" spans="1:11" x14ac:dyDescent="0.25">
      <c r="A4317" s="40">
        <v>1514663766</v>
      </c>
      <c r="B4317" s="40">
        <v>1</v>
      </c>
      <c r="C4317" s="40">
        <v>1210</v>
      </c>
      <c r="D4317" s="38" t="s">
        <v>358</v>
      </c>
      <c r="E4317" s="57" t="s">
        <v>382</v>
      </c>
      <c r="F4317" s="57">
        <f>ROUNDDOWN(C4317/50,0)*50</f>
        <v>1200</v>
      </c>
      <c r="G4317" s="57" t="str">
        <f>D4317&amp;"_"&amp;B4317&amp;"_"&amp;F4317</f>
        <v>Shenzhen_1_1200</v>
      </c>
      <c r="H4317" s="57">
        <v>0.40640328013109039</v>
      </c>
      <c r="I4317" s="57">
        <f>COUNTIF($G$10:G4317,G4317)</f>
        <v>7</v>
      </c>
      <c r="J4317" s="57">
        <f>COUNTIF($G:$G,G4317)</f>
        <v>52</v>
      </c>
      <c r="K4317" s="57">
        <f>ROUND(3000*J4317/21653,0)</f>
        <v>7</v>
      </c>
    </row>
    <row r="4318" spans="1:11" x14ac:dyDescent="0.25">
      <c r="A4318" s="40">
        <v>1518093829</v>
      </c>
      <c r="B4318" s="40">
        <v>1</v>
      </c>
      <c r="C4318" s="40">
        <v>486</v>
      </c>
      <c r="D4318" s="38" t="s">
        <v>359</v>
      </c>
      <c r="E4318" s="57" t="s">
        <v>383</v>
      </c>
      <c r="F4318" s="57">
        <f>ROUNDDOWN(C4318/50,0)*50</f>
        <v>450</v>
      </c>
      <c r="G4318" s="57" t="str">
        <f>D4318&amp;"_"&amp;B4318&amp;"_"&amp;F4318</f>
        <v>Shanghai_1_450</v>
      </c>
      <c r="H4318" s="57">
        <v>0.40641930812812987</v>
      </c>
      <c r="I4318" s="57">
        <f>COUNTIF($G$10:G4318,G4318)</f>
        <v>12</v>
      </c>
      <c r="J4318" s="57">
        <f>COUNTIF($G:$G,G4318)</f>
        <v>74</v>
      </c>
      <c r="K4318" s="57">
        <f>ROUND(3000*J4318/21653,0)</f>
        <v>10</v>
      </c>
    </row>
    <row r="4319" spans="1:11" x14ac:dyDescent="0.25">
      <c r="A4319" s="40">
        <v>1515256529</v>
      </c>
      <c r="B4319" s="40">
        <v>1</v>
      </c>
      <c r="C4319" s="40">
        <v>1966</v>
      </c>
      <c r="D4319" s="38" t="s">
        <v>359</v>
      </c>
      <c r="E4319" s="57" t="s">
        <v>382</v>
      </c>
      <c r="F4319" s="57">
        <f>ROUNDDOWN(C4319/50,0)*50</f>
        <v>1950</v>
      </c>
      <c r="G4319" s="57" t="str">
        <f>D4319&amp;"_"&amp;B4319&amp;"_"&amp;F4319</f>
        <v>Shanghai_1_1950</v>
      </c>
      <c r="H4319" s="57">
        <v>0.40651736444452269</v>
      </c>
      <c r="I4319" s="57">
        <f>COUNTIF($G$10:G4319,G4319)</f>
        <v>8</v>
      </c>
      <c r="J4319" s="57">
        <f>COUNTIF($G:$G,G4319)</f>
        <v>60</v>
      </c>
      <c r="K4319" s="57">
        <f>ROUND(3000*J4319/21653,0)</f>
        <v>8</v>
      </c>
    </row>
    <row r="4320" spans="1:11" x14ac:dyDescent="0.25">
      <c r="A4320" s="40">
        <v>1516319687</v>
      </c>
      <c r="B4320" s="40">
        <v>1</v>
      </c>
      <c r="C4320" s="40">
        <v>1575</v>
      </c>
      <c r="D4320" s="38" t="s">
        <v>361</v>
      </c>
      <c r="E4320" s="57" t="s">
        <v>383</v>
      </c>
      <c r="F4320" s="57">
        <f>ROUNDDOWN(C4320/50,0)*50</f>
        <v>1550</v>
      </c>
      <c r="G4320" s="57" t="str">
        <f>D4320&amp;"_"&amp;B4320&amp;"_"&amp;F4320</f>
        <v>Guangzhou_1_1550</v>
      </c>
      <c r="H4320" s="57">
        <v>0.40653052887680119</v>
      </c>
      <c r="I4320" s="57">
        <f>COUNTIF($G$10:G4320,G4320)</f>
        <v>9</v>
      </c>
      <c r="J4320" s="57">
        <f>COUNTIF($G:$G,G4320)</f>
        <v>44</v>
      </c>
      <c r="K4320" s="57">
        <f>ROUND(3000*J4320/21653,0)</f>
        <v>6</v>
      </c>
    </row>
    <row r="4321" spans="1:11" x14ac:dyDescent="0.25">
      <c r="A4321" s="40">
        <v>1513119163</v>
      </c>
      <c r="B4321" s="40">
        <v>1</v>
      </c>
      <c r="C4321" s="40">
        <v>190</v>
      </c>
      <c r="D4321" s="38" t="s">
        <v>361</v>
      </c>
      <c r="E4321" s="57" t="s">
        <v>382</v>
      </c>
      <c r="F4321" s="57">
        <f>ROUNDDOWN(C4321/50,0)*50</f>
        <v>150</v>
      </c>
      <c r="G4321" s="57" t="str">
        <f>D4321&amp;"_"&amp;B4321&amp;"_"&amp;F4321</f>
        <v>Guangzhou_1_150</v>
      </c>
      <c r="H4321" s="57">
        <v>0.40655238815486583</v>
      </c>
      <c r="I4321" s="57">
        <f>COUNTIF($G$10:G4321,G4321)</f>
        <v>3</v>
      </c>
      <c r="J4321" s="57">
        <f>COUNTIF($G:$G,G4321)</f>
        <v>38</v>
      </c>
      <c r="K4321" s="57">
        <f>ROUND(3000*J4321/21653,0)</f>
        <v>5</v>
      </c>
    </row>
    <row r="4322" spans="1:11" x14ac:dyDescent="0.25">
      <c r="A4322" s="40">
        <v>1512749427</v>
      </c>
      <c r="B4322" s="40">
        <v>1</v>
      </c>
      <c r="C4322" s="40">
        <v>3336</v>
      </c>
      <c r="D4322" s="38" t="s">
        <v>358</v>
      </c>
      <c r="E4322" s="57" t="s">
        <v>382</v>
      </c>
      <c r="F4322" s="57">
        <f>ROUNDDOWN(C4322/50,0)*50</f>
        <v>3300</v>
      </c>
      <c r="G4322" s="57" t="str">
        <f>D4322&amp;"_"&amp;B4322&amp;"_"&amp;F4322</f>
        <v>Shenzhen_1_3300</v>
      </c>
      <c r="H4322" s="57">
        <v>0.40656080503991732</v>
      </c>
      <c r="I4322" s="57">
        <f>COUNTIF($G$10:G4322,G4322)</f>
        <v>3</v>
      </c>
      <c r="J4322" s="57">
        <f>COUNTIF($G:$G,G4322)</f>
        <v>20</v>
      </c>
      <c r="K4322" s="57">
        <f>ROUND(3000*J4322/21653,0)</f>
        <v>3</v>
      </c>
    </row>
    <row r="4323" spans="1:11" x14ac:dyDescent="0.25">
      <c r="A4323" s="40">
        <v>1518888917</v>
      </c>
      <c r="B4323" s="40">
        <v>1</v>
      </c>
      <c r="C4323" s="40">
        <v>1060</v>
      </c>
      <c r="D4323" s="38" t="s">
        <v>360</v>
      </c>
      <c r="E4323" s="57" t="s">
        <v>384</v>
      </c>
      <c r="F4323" s="57">
        <f>ROUNDDOWN(C4323/50,0)*50</f>
        <v>1050</v>
      </c>
      <c r="G4323" s="57" t="str">
        <f>D4323&amp;"_"&amp;B4323&amp;"_"&amp;F4323</f>
        <v>Beijing_1_1050</v>
      </c>
      <c r="H4323" s="57">
        <v>0.4066026228562073</v>
      </c>
      <c r="I4323" s="57">
        <f>COUNTIF($G$10:G4323,G4323)</f>
        <v>36</v>
      </c>
      <c r="J4323" s="57">
        <f>COUNTIF($G:$G,G4323)</f>
        <v>82</v>
      </c>
      <c r="K4323" s="57">
        <f>ROUND(3000*J4323/21653,0)</f>
        <v>11</v>
      </c>
    </row>
    <row r="4324" spans="1:11" x14ac:dyDescent="0.25">
      <c r="A4324" s="40">
        <v>1511788460</v>
      </c>
      <c r="B4324" s="40">
        <v>0</v>
      </c>
      <c r="C4324" s="40">
        <v>658</v>
      </c>
      <c r="D4324" s="38" t="s">
        <v>361</v>
      </c>
      <c r="E4324" s="57" t="s">
        <v>384</v>
      </c>
      <c r="F4324" s="57">
        <f>ROUNDDOWN(C4324/50,0)*50</f>
        <v>650</v>
      </c>
      <c r="G4324" s="57" t="str">
        <f>D4324&amp;"_"&amp;B4324&amp;"_"&amp;F4324</f>
        <v>Guangzhou_0_650</v>
      </c>
      <c r="H4324" s="57">
        <v>0.40660612190604628</v>
      </c>
      <c r="I4324" s="57">
        <f>COUNTIF($G$10:G4324,G4324)</f>
        <v>6</v>
      </c>
      <c r="J4324" s="57">
        <f>COUNTIF($G:$G,G4324)</f>
        <v>17</v>
      </c>
      <c r="K4324" s="57">
        <f>ROUND(3000*J4324/21653,0)</f>
        <v>2</v>
      </c>
    </row>
    <row r="4325" spans="1:11" x14ac:dyDescent="0.25">
      <c r="A4325" s="40">
        <v>1519094553</v>
      </c>
      <c r="B4325" s="40">
        <v>1</v>
      </c>
      <c r="C4325" s="40">
        <v>155</v>
      </c>
      <c r="D4325" s="38" t="s">
        <v>359</v>
      </c>
      <c r="E4325" s="57" t="s">
        <v>383</v>
      </c>
      <c r="F4325" s="57">
        <f>ROUNDDOWN(C4325/50,0)*50</f>
        <v>150</v>
      </c>
      <c r="G4325" s="57" t="str">
        <f>D4325&amp;"_"&amp;B4325&amp;"_"&amp;F4325</f>
        <v>Shanghai_1_150</v>
      </c>
      <c r="H4325" s="57">
        <v>0.40661447526108085</v>
      </c>
      <c r="I4325" s="57">
        <f>COUNTIF($G$10:G4325,G4325)</f>
        <v>11</v>
      </c>
      <c r="J4325" s="57">
        <f>COUNTIF($G:$G,G4325)</f>
        <v>72</v>
      </c>
      <c r="K4325" s="57">
        <f>ROUND(3000*J4325/21653,0)</f>
        <v>10</v>
      </c>
    </row>
    <row r="4326" spans="1:11" x14ac:dyDescent="0.25">
      <c r="A4326" s="40">
        <v>1514438617</v>
      </c>
      <c r="B4326" s="40">
        <v>1</v>
      </c>
      <c r="C4326" s="40">
        <v>1191</v>
      </c>
      <c r="D4326" s="38" t="s">
        <v>360</v>
      </c>
      <c r="E4326" s="57" t="s">
        <v>384</v>
      </c>
      <c r="F4326" s="57">
        <f>ROUNDDOWN(C4326/50,0)*50</f>
        <v>1150</v>
      </c>
      <c r="G4326" s="57" t="str">
        <f>D4326&amp;"_"&amp;B4326&amp;"_"&amp;F4326</f>
        <v>Beijing_1_1150</v>
      </c>
      <c r="H4326" s="57">
        <v>0.40667074029945505</v>
      </c>
      <c r="I4326" s="57">
        <f>COUNTIF($G$10:G4326,G4326)</f>
        <v>43</v>
      </c>
      <c r="J4326" s="57">
        <f>COUNTIF($G:$G,G4326)</f>
        <v>71</v>
      </c>
      <c r="K4326" s="57">
        <f>ROUND(3000*J4326/21653,0)</f>
        <v>10</v>
      </c>
    </row>
    <row r="4327" spans="1:11" x14ac:dyDescent="0.25">
      <c r="A4327" s="40">
        <v>1512865991</v>
      </c>
      <c r="B4327" s="40">
        <v>0</v>
      </c>
      <c r="C4327" s="40">
        <v>849</v>
      </c>
      <c r="D4327" s="38" t="s">
        <v>360</v>
      </c>
      <c r="E4327" s="57" t="s">
        <v>384</v>
      </c>
      <c r="F4327" s="57">
        <f>ROUNDDOWN(C4327/50,0)*50</f>
        <v>800</v>
      </c>
      <c r="G4327" s="57" t="str">
        <f>D4327&amp;"_"&amp;B4327&amp;"_"&amp;F4327</f>
        <v>Beijing_0_800</v>
      </c>
      <c r="H4327" s="57">
        <v>0.40669794357059164</v>
      </c>
      <c r="I4327" s="57">
        <f>COUNTIF($G$10:G4327,G4327)</f>
        <v>13</v>
      </c>
      <c r="J4327" s="57">
        <f>COUNTIF($G:$G,G4327)</f>
        <v>35</v>
      </c>
      <c r="K4327" s="57">
        <f>ROUND(3000*J4327/21653,0)</f>
        <v>5</v>
      </c>
    </row>
    <row r="4328" spans="1:11" x14ac:dyDescent="0.25">
      <c r="A4328" s="40">
        <v>1514750019</v>
      </c>
      <c r="B4328" s="40">
        <v>1</v>
      </c>
      <c r="C4328" s="40">
        <v>1548</v>
      </c>
      <c r="D4328" s="38" t="s">
        <v>361</v>
      </c>
      <c r="E4328" s="57" t="s">
        <v>383</v>
      </c>
      <c r="F4328" s="57">
        <f>ROUNDDOWN(C4328/50,0)*50</f>
        <v>1500</v>
      </c>
      <c r="G4328" s="57" t="str">
        <f>D4328&amp;"_"&amp;B4328&amp;"_"&amp;F4328</f>
        <v>Guangzhou_1_1500</v>
      </c>
      <c r="H4328" s="57">
        <v>0.40675823372013797</v>
      </c>
      <c r="I4328" s="57">
        <f>COUNTIF($G$10:G4328,G4328)</f>
        <v>6</v>
      </c>
      <c r="J4328" s="57">
        <f>COUNTIF($G:$G,G4328)</f>
        <v>37</v>
      </c>
      <c r="K4328" s="57">
        <f>ROUND(3000*J4328/21653,0)</f>
        <v>5</v>
      </c>
    </row>
    <row r="4329" spans="1:11" x14ac:dyDescent="0.25">
      <c r="A4329" s="40">
        <v>1514499318</v>
      </c>
      <c r="B4329" s="40">
        <v>1</v>
      </c>
      <c r="C4329" s="40">
        <v>293</v>
      </c>
      <c r="D4329" s="38" t="s">
        <v>360</v>
      </c>
      <c r="E4329" s="57" t="s">
        <v>383</v>
      </c>
      <c r="F4329" s="57">
        <f>ROUNDDOWN(C4329/50,0)*50</f>
        <v>250</v>
      </c>
      <c r="G4329" s="57" t="str">
        <f>D4329&amp;"_"&amp;B4329&amp;"_"&amp;F4329</f>
        <v>Beijing_1_250</v>
      </c>
      <c r="H4329" s="57">
        <v>0.40701948391145193</v>
      </c>
      <c r="I4329" s="57">
        <f>COUNTIF($G$10:G4329,G4329)</f>
        <v>16</v>
      </c>
      <c r="J4329" s="57">
        <f>COUNTIF($G:$G,G4329)</f>
        <v>86</v>
      </c>
      <c r="K4329" s="57">
        <f>ROUND(3000*J4329/21653,0)</f>
        <v>12</v>
      </c>
    </row>
    <row r="4330" spans="1:11" x14ac:dyDescent="0.25">
      <c r="A4330" s="40">
        <v>1517494347</v>
      </c>
      <c r="B4330" s="40">
        <v>1</v>
      </c>
      <c r="C4330" s="40">
        <v>1662</v>
      </c>
      <c r="D4330" s="38" t="s">
        <v>361</v>
      </c>
      <c r="E4330" s="57" t="s">
        <v>383</v>
      </c>
      <c r="F4330" s="57">
        <f>ROUNDDOWN(C4330/50,0)*50</f>
        <v>1650</v>
      </c>
      <c r="G4330" s="57" t="str">
        <f>D4330&amp;"_"&amp;B4330&amp;"_"&amp;F4330</f>
        <v>Guangzhou_1_1650</v>
      </c>
      <c r="H4330" s="57">
        <v>0.40706624852592665</v>
      </c>
      <c r="I4330" s="57">
        <f>COUNTIF($G$10:G4330,G4330)</f>
        <v>10</v>
      </c>
      <c r="J4330" s="57">
        <f>COUNTIF($G:$G,G4330)</f>
        <v>37</v>
      </c>
      <c r="K4330" s="57">
        <f>ROUND(3000*J4330/21653,0)</f>
        <v>5</v>
      </c>
    </row>
    <row r="4331" spans="1:11" x14ac:dyDescent="0.25">
      <c r="A4331" s="40">
        <v>1519609718</v>
      </c>
      <c r="B4331" s="40">
        <v>1</v>
      </c>
      <c r="C4331" s="40">
        <v>3115</v>
      </c>
      <c r="D4331" s="38" t="s">
        <v>359</v>
      </c>
      <c r="E4331" s="57" t="s">
        <v>382</v>
      </c>
      <c r="F4331" s="57">
        <f>ROUNDDOWN(C4331/50,0)*50</f>
        <v>3100</v>
      </c>
      <c r="G4331" s="57" t="str">
        <f>D4331&amp;"_"&amp;B4331&amp;"_"&amp;F4331</f>
        <v>Shanghai_1_3100</v>
      </c>
      <c r="H4331" s="57">
        <v>0.40714419129317514</v>
      </c>
      <c r="I4331" s="57">
        <f>COUNTIF($G$10:G4331,G4331)</f>
        <v>4</v>
      </c>
      <c r="J4331" s="57">
        <f>COUNTIF($G:$G,G4331)</f>
        <v>48</v>
      </c>
      <c r="K4331" s="57">
        <f>ROUND(3000*J4331/21653,0)</f>
        <v>7</v>
      </c>
    </row>
    <row r="4332" spans="1:11" x14ac:dyDescent="0.25">
      <c r="A4332" s="40">
        <v>1517117895</v>
      </c>
      <c r="B4332" s="40">
        <v>1</v>
      </c>
      <c r="C4332" s="40">
        <v>336</v>
      </c>
      <c r="D4332" s="38" t="s">
        <v>360</v>
      </c>
      <c r="E4332" s="57" t="s">
        <v>382</v>
      </c>
      <c r="F4332" s="57">
        <f>ROUNDDOWN(C4332/50,0)*50</f>
        <v>300</v>
      </c>
      <c r="G4332" s="57" t="str">
        <f>D4332&amp;"_"&amp;B4332&amp;"_"&amp;F4332</f>
        <v>Beijing_1_300</v>
      </c>
      <c r="H4332" s="57">
        <v>0.40720803057977273</v>
      </c>
      <c r="I4332" s="57">
        <f>COUNTIF($G$10:G4332,G4332)</f>
        <v>13</v>
      </c>
      <c r="J4332" s="57">
        <f>COUNTIF($G:$G,G4332)</f>
        <v>94</v>
      </c>
      <c r="K4332" s="57">
        <f>ROUND(3000*J4332/21653,0)</f>
        <v>13</v>
      </c>
    </row>
    <row r="4333" spans="1:11" x14ac:dyDescent="0.25">
      <c r="A4333" s="40">
        <v>1518124332</v>
      </c>
      <c r="B4333" s="40">
        <v>0</v>
      </c>
      <c r="C4333" s="40">
        <v>415</v>
      </c>
      <c r="D4333" s="38" t="s">
        <v>359</v>
      </c>
      <c r="E4333" s="57" t="s">
        <v>383</v>
      </c>
      <c r="F4333" s="57">
        <f>ROUNDDOWN(C4333/50,0)*50</f>
        <v>400</v>
      </c>
      <c r="G4333" s="57" t="str">
        <f>D4333&amp;"_"&amp;B4333&amp;"_"&amp;F4333</f>
        <v>Shanghai_0_400</v>
      </c>
      <c r="H4333" s="57">
        <v>0.40732048967336321</v>
      </c>
      <c r="I4333" s="57">
        <f>COUNTIF($G$10:G4333,G4333)</f>
        <v>7</v>
      </c>
      <c r="J4333" s="57">
        <f>COUNTIF($G:$G,G4333)</f>
        <v>29</v>
      </c>
      <c r="K4333" s="57">
        <f>ROUND(3000*J4333/21653,0)</f>
        <v>4</v>
      </c>
    </row>
    <row r="4334" spans="1:11" x14ac:dyDescent="0.25">
      <c r="A4334" s="40">
        <v>1518274418</v>
      </c>
      <c r="B4334" s="40">
        <v>1</v>
      </c>
      <c r="C4334" s="40">
        <v>2785</v>
      </c>
      <c r="D4334" s="38" t="s">
        <v>360</v>
      </c>
      <c r="E4334" s="57" t="s">
        <v>383</v>
      </c>
      <c r="F4334" s="57">
        <f>ROUNDDOWN(C4334/50,0)*50</f>
        <v>2750</v>
      </c>
      <c r="G4334" s="57" t="str">
        <f>D4334&amp;"_"&amp;B4334&amp;"_"&amp;F4334</f>
        <v>Beijing_1_2750</v>
      </c>
      <c r="H4334" s="57">
        <v>0.40748003676150923</v>
      </c>
      <c r="I4334" s="57">
        <f>COUNTIF($G$10:G4334,G4334)</f>
        <v>8</v>
      </c>
      <c r="J4334" s="57">
        <f>COUNTIF($G:$G,G4334)</f>
        <v>42</v>
      </c>
      <c r="K4334" s="57">
        <f>ROUND(3000*J4334/21653,0)</f>
        <v>6</v>
      </c>
    </row>
    <row r="4335" spans="1:11" x14ac:dyDescent="0.25">
      <c r="A4335" s="40">
        <v>1511250293</v>
      </c>
      <c r="B4335" s="40">
        <v>1</v>
      </c>
      <c r="C4335" s="40">
        <v>391</v>
      </c>
      <c r="D4335" s="38" t="s">
        <v>361</v>
      </c>
      <c r="E4335" s="57" t="s">
        <v>382</v>
      </c>
      <c r="F4335" s="57">
        <f>ROUNDDOWN(C4335/50,0)*50</f>
        <v>350</v>
      </c>
      <c r="G4335" s="57" t="str">
        <f>D4335&amp;"_"&amp;B4335&amp;"_"&amp;F4335</f>
        <v>Guangzhou_1_350</v>
      </c>
      <c r="H4335" s="57">
        <v>0.40748518486738772</v>
      </c>
      <c r="I4335" s="57">
        <f>COUNTIF($G$10:G4335,G4335)</f>
        <v>5</v>
      </c>
      <c r="J4335" s="57">
        <f>COUNTIF($G:$G,G4335)</f>
        <v>35</v>
      </c>
      <c r="K4335" s="57">
        <f>ROUND(3000*J4335/21653,0)</f>
        <v>5</v>
      </c>
    </row>
    <row r="4336" spans="1:11" x14ac:dyDescent="0.25">
      <c r="A4336" s="40">
        <v>1511871538</v>
      </c>
      <c r="B4336" s="40">
        <v>1</v>
      </c>
      <c r="C4336" s="40">
        <v>733</v>
      </c>
      <c r="D4336" s="38" t="s">
        <v>360</v>
      </c>
      <c r="E4336" s="57" t="s">
        <v>382</v>
      </c>
      <c r="F4336" s="57">
        <f>ROUNDDOWN(C4336/50,0)*50</f>
        <v>700</v>
      </c>
      <c r="G4336" s="57" t="str">
        <f>D4336&amp;"_"&amp;B4336&amp;"_"&amp;F4336</f>
        <v>Beijing_1_700</v>
      </c>
      <c r="H4336" s="57">
        <v>0.40752989814451146</v>
      </c>
      <c r="I4336" s="57">
        <f>COUNTIF($G$10:G4336,G4336)</f>
        <v>5</v>
      </c>
      <c r="J4336" s="57">
        <f>COUNTIF($G:$G,G4336)</f>
        <v>76</v>
      </c>
      <c r="K4336" s="57">
        <f>ROUND(3000*J4336/21653,0)</f>
        <v>11</v>
      </c>
    </row>
    <row r="4337" spans="1:11" x14ac:dyDescent="0.25">
      <c r="A4337" s="40">
        <v>1518712462</v>
      </c>
      <c r="B4337" s="40">
        <v>0</v>
      </c>
      <c r="C4337" s="40">
        <v>4511</v>
      </c>
      <c r="D4337" s="38" t="s">
        <v>358</v>
      </c>
      <c r="E4337" s="57" t="s">
        <v>384</v>
      </c>
      <c r="F4337" s="57">
        <f>ROUNDDOWN(C4337/50,0)*50</f>
        <v>4500</v>
      </c>
      <c r="G4337" s="57" t="str">
        <f>D4337&amp;"_"&amp;B4337&amp;"_"&amp;F4337</f>
        <v>Shenzhen_0_4500</v>
      </c>
      <c r="H4337" s="57">
        <v>0.40755967883405597</v>
      </c>
      <c r="I4337" s="57">
        <f>COUNTIF($G$10:G4337,G4337)</f>
        <v>2</v>
      </c>
      <c r="J4337" s="57">
        <f>COUNTIF($G:$G,G4337)</f>
        <v>2</v>
      </c>
      <c r="K4337" s="57">
        <f>ROUND(3000*J4337/21653,0)</f>
        <v>0</v>
      </c>
    </row>
    <row r="4338" spans="1:11" x14ac:dyDescent="0.25">
      <c r="A4338" s="40">
        <v>1517311461</v>
      </c>
      <c r="B4338" s="40">
        <v>0</v>
      </c>
      <c r="C4338" s="40">
        <v>461</v>
      </c>
      <c r="D4338" s="38" t="s">
        <v>360</v>
      </c>
      <c r="E4338" s="57" t="s">
        <v>384</v>
      </c>
      <c r="F4338" s="57">
        <f>ROUNDDOWN(C4338/50,0)*50</f>
        <v>450</v>
      </c>
      <c r="G4338" s="57" t="str">
        <f>D4338&amp;"_"&amp;B4338&amp;"_"&amp;F4338</f>
        <v>Beijing_0_450</v>
      </c>
      <c r="H4338" s="57">
        <v>0.40762373328460766</v>
      </c>
      <c r="I4338" s="57">
        <f>COUNTIF($G$10:G4338,G4338)</f>
        <v>15</v>
      </c>
      <c r="J4338" s="57">
        <f>COUNTIF($G:$G,G4338)</f>
        <v>28</v>
      </c>
      <c r="K4338" s="57">
        <f>ROUND(3000*J4338/21653,0)</f>
        <v>4</v>
      </c>
    </row>
    <row r="4339" spans="1:11" x14ac:dyDescent="0.25">
      <c r="A4339" s="40">
        <v>1519414962</v>
      </c>
      <c r="B4339" s="40">
        <v>0</v>
      </c>
      <c r="C4339" s="40">
        <v>4364</v>
      </c>
      <c r="D4339" s="38" t="s">
        <v>358</v>
      </c>
      <c r="E4339" s="57" t="s">
        <v>384</v>
      </c>
      <c r="F4339" s="57">
        <f>ROUNDDOWN(C4339/50,0)*50</f>
        <v>4350</v>
      </c>
      <c r="G4339" s="57" t="str">
        <f>D4339&amp;"_"&amp;B4339&amp;"_"&amp;F4339</f>
        <v>Shenzhen_0_4350</v>
      </c>
      <c r="H4339" s="57">
        <v>0.40765601594165612</v>
      </c>
      <c r="I4339" s="57">
        <f>COUNTIF($G$10:G4339,G4339)</f>
        <v>2</v>
      </c>
      <c r="J4339" s="57">
        <f>COUNTIF($G:$G,G4339)</f>
        <v>3</v>
      </c>
      <c r="K4339" s="57">
        <f>ROUND(3000*J4339/21653,0)</f>
        <v>0</v>
      </c>
    </row>
    <row r="4340" spans="1:11" x14ac:dyDescent="0.25">
      <c r="A4340" s="40">
        <v>1514232262</v>
      </c>
      <c r="B4340" s="40">
        <v>0</v>
      </c>
      <c r="C4340" s="40">
        <v>2761</v>
      </c>
      <c r="D4340" s="38" t="s">
        <v>358</v>
      </c>
      <c r="E4340" s="57" t="s">
        <v>382</v>
      </c>
      <c r="F4340" s="57">
        <f>ROUNDDOWN(C4340/50,0)*50</f>
        <v>2750</v>
      </c>
      <c r="G4340" s="57" t="str">
        <f>D4340&amp;"_"&amp;B4340&amp;"_"&amp;F4340</f>
        <v>Shenzhen_0_2750</v>
      </c>
      <c r="H4340" s="57">
        <v>0.40772154800811056</v>
      </c>
      <c r="I4340" s="57">
        <f>COUNTIF($G$10:G4340,G4340)</f>
        <v>1</v>
      </c>
      <c r="J4340" s="57">
        <f>COUNTIF($G:$G,G4340)</f>
        <v>14</v>
      </c>
      <c r="K4340" s="57">
        <f>ROUND(3000*J4340/21653,0)</f>
        <v>2</v>
      </c>
    </row>
    <row r="4341" spans="1:11" x14ac:dyDescent="0.25">
      <c r="A4341" s="40">
        <v>1512416960</v>
      </c>
      <c r="B4341" s="40">
        <v>0</v>
      </c>
      <c r="C4341" s="40">
        <v>1098</v>
      </c>
      <c r="D4341" s="38" t="s">
        <v>360</v>
      </c>
      <c r="E4341" s="57" t="s">
        <v>384</v>
      </c>
      <c r="F4341" s="57">
        <f>ROUNDDOWN(C4341/50,0)*50</f>
        <v>1050</v>
      </c>
      <c r="G4341" s="57" t="str">
        <f>D4341&amp;"_"&amp;B4341&amp;"_"&amp;F4341</f>
        <v>Beijing_0_1050</v>
      </c>
      <c r="H4341" s="57">
        <v>0.40774485934979565</v>
      </c>
      <c r="I4341" s="57">
        <f>COUNTIF($G$10:G4341,G4341)</f>
        <v>14</v>
      </c>
      <c r="J4341" s="57">
        <f>COUNTIF($G:$G,G4341)</f>
        <v>27</v>
      </c>
      <c r="K4341" s="57">
        <f>ROUND(3000*J4341/21653,0)</f>
        <v>4</v>
      </c>
    </row>
    <row r="4342" spans="1:11" x14ac:dyDescent="0.25">
      <c r="A4342" s="40">
        <v>1513350441</v>
      </c>
      <c r="B4342" s="40">
        <v>0</v>
      </c>
      <c r="C4342" s="40">
        <v>2039</v>
      </c>
      <c r="D4342" s="38" t="s">
        <v>358</v>
      </c>
      <c r="E4342" s="57" t="s">
        <v>384</v>
      </c>
      <c r="F4342" s="57">
        <f>ROUNDDOWN(C4342/50,0)*50</f>
        <v>2000</v>
      </c>
      <c r="G4342" s="57" t="str">
        <f>D4342&amp;"_"&amp;B4342&amp;"_"&amp;F4342</f>
        <v>Shenzhen_0_2000</v>
      </c>
      <c r="H4342" s="57">
        <v>0.40776556822976751</v>
      </c>
      <c r="I4342" s="57">
        <f>COUNTIF($G$10:G4342,G4342)</f>
        <v>5</v>
      </c>
      <c r="J4342" s="57">
        <f>COUNTIF($G:$G,G4342)</f>
        <v>16</v>
      </c>
      <c r="K4342" s="57">
        <f>ROUND(3000*J4342/21653,0)</f>
        <v>2</v>
      </c>
    </row>
    <row r="4343" spans="1:11" x14ac:dyDescent="0.25">
      <c r="A4343" s="40">
        <v>1519199404</v>
      </c>
      <c r="B4343" s="40">
        <v>1</v>
      </c>
      <c r="C4343" s="40">
        <v>949</v>
      </c>
      <c r="D4343" s="38" t="s">
        <v>361</v>
      </c>
      <c r="E4343" s="57" t="s">
        <v>382</v>
      </c>
      <c r="F4343" s="57">
        <f>ROUNDDOWN(C4343/50,0)*50</f>
        <v>900</v>
      </c>
      <c r="G4343" s="57" t="str">
        <f>D4343&amp;"_"&amp;B4343&amp;"_"&amp;F4343</f>
        <v>Guangzhou_1_900</v>
      </c>
      <c r="H4343" s="57">
        <v>0.40777524513344687</v>
      </c>
      <c r="I4343" s="57">
        <f>COUNTIF($G$10:G4343,G4343)</f>
        <v>3</v>
      </c>
      <c r="J4343" s="57">
        <f>COUNTIF($G:$G,G4343)</f>
        <v>27</v>
      </c>
      <c r="K4343" s="57">
        <f>ROUND(3000*J4343/21653,0)</f>
        <v>4</v>
      </c>
    </row>
    <row r="4344" spans="1:11" x14ac:dyDescent="0.25">
      <c r="A4344" s="40">
        <v>1511526825</v>
      </c>
      <c r="B4344" s="40">
        <v>1</v>
      </c>
      <c r="C4344" s="40">
        <v>2897</v>
      </c>
      <c r="D4344" s="38" t="s">
        <v>360</v>
      </c>
      <c r="E4344" s="57" t="s">
        <v>382</v>
      </c>
      <c r="F4344" s="57">
        <f>ROUNDDOWN(C4344/50,0)*50</f>
        <v>2850</v>
      </c>
      <c r="G4344" s="57" t="str">
        <f>D4344&amp;"_"&amp;B4344&amp;"_"&amp;F4344</f>
        <v>Beijing_1_2850</v>
      </c>
      <c r="H4344" s="57">
        <v>0.40778743688853247</v>
      </c>
      <c r="I4344" s="57">
        <f>COUNTIF($G$10:G4344,G4344)</f>
        <v>6</v>
      </c>
      <c r="J4344" s="57">
        <f>COUNTIF($G:$G,G4344)</f>
        <v>62</v>
      </c>
      <c r="K4344" s="57">
        <f>ROUND(3000*J4344/21653,0)</f>
        <v>9</v>
      </c>
    </row>
    <row r="4345" spans="1:11" x14ac:dyDescent="0.25">
      <c r="A4345" s="40">
        <v>1512472444</v>
      </c>
      <c r="B4345" s="40">
        <v>1</v>
      </c>
      <c r="C4345" s="40">
        <v>225</v>
      </c>
      <c r="D4345" s="38" t="s">
        <v>359</v>
      </c>
      <c r="E4345" s="57" t="s">
        <v>383</v>
      </c>
      <c r="F4345" s="57">
        <f>ROUNDDOWN(C4345/50,0)*50</f>
        <v>200</v>
      </c>
      <c r="G4345" s="57" t="str">
        <f>D4345&amp;"_"&amp;B4345&amp;"_"&amp;F4345</f>
        <v>Shanghai_1_200</v>
      </c>
      <c r="H4345" s="57">
        <v>0.40782030152913207</v>
      </c>
      <c r="I4345" s="57">
        <f>COUNTIF($G$10:G4345,G4345)</f>
        <v>14</v>
      </c>
      <c r="J4345" s="57">
        <f>COUNTIF($G:$G,G4345)</f>
        <v>85</v>
      </c>
      <c r="K4345" s="57">
        <f>ROUND(3000*J4345/21653,0)</f>
        <v>12</v>
      </c>
    </row>
    <row r="4346" spans="1:11" x14ac:dyDescent="0.25">
      <c r="A4346" s="40">
        <v>1518701726</v>
      </c>
      <c r="B4346" s="40">
        <v>1</v>
      </c>
      <c r="C4346" s="40">
        <v>3022</v>
      </c>
      <c r="D4346" s="38" t="s">
        <v>359</v>
      </c>
      <c r="E4346" s="57" t="s">
        <v>383</v>
      </c>
      <c r="F4346" s="57">
        <f>ROUNDDOWN(C4346/50,0)*50</f>
        <v>3000</v>
      </c>
      <c r="G4346" s="57" t="str">
        <f>D4346&amp;"_"&amp;B4346&amp;"_"&amp;F4346</f>
        <v>Shanghai_1_3000</v>
      </c>
      <c r="H4346" s="57">
        <v>0.40787806956454919</v>
      </c>
      <c r="I4346" s="57">
        <f>COUNTIF($G$10:G4346,G4346)</f>
        <v>9</v>
      </c>
      <c r="J4346" s="57">
        <f>COUNTIF($G:$G,G4346)</f>
        <v>40</v>
      </c>
      <c r="K4346" s="57">
        <f>ROUND(3000*J4346/21653,0)</f>
        <v>6</v>
      </c>
    </row>
    <row r="4347" spans="1:11" x14ac:dyDescent="0.25">
      <c r="A4347" s="40">
        <v>1511863125</v>
      </c>
      <c r="B4347" s="40">
        <v>1</v>
      </c>
      <c r="C4347" s="40">
        <v>1342</v>
      </c>
      <c r="D4347" s="38" t="s">
        <v>358</v>
      </c>
      <c r="E4347" s="57" t="s">
        <v>383</v>
      </c>
      <c r="F4347" s="57">
        <f>ROUNDDOWN(C4347/50,0)*50</f>
        <v>1300</v>
      </c>
      <c r="G4347" s="57" t="str">
        <f>D4347&amp;"_"&amp;B4347&amp;"_"&amp;F4347</f>
        <v>Shenzhen_1_1300</v>
      </c>
      <c r="H4347" s="57">
        <v>0.40789209173029006</v>
      </c>
      <c r="I4347" s="57">
        <f>COUNTIF($G$10:G4347,G4347)</f>
        <v>16</v>
      </c>
      <c r="J4347" s="57">
        <f>COUNTIF($G:$G,G4347)</f>
        <v>63</v>
      </c>
      <c r="K4347" s="57">
        <f>ROUND(3000*J4347/21653,0)</f>
        <v>9</v>
      </c>
    </row>
    <row r="4348" spans="1:11" x14ac:dyDescent="0.25">
      <c r="A4348" s="40">
        <v>1511876576</v>
      </c>
      <c r="B4348" s="40">
        <v>1</v>
      </c>
      <c r="C4348" s="40">
        <v>2363</v>
      </c>
      <c r="D4348" s="38" t="s">
        <v>359</v>
      </c>
      <c r="E4348" s="57" t="s">
        <v>383</v>
      </c>
      <c r="F4348" s="57">
        <f>ROUNDDOWN(C4348/50,0)*50</f>
        <v>2350</v>
      </c>
      <c r="G4348" s="57" t="str">
        <f>D4348&amp;"_"&amp;B4348&amp;"_"&amp;F4348</f>
        <v>Shanghai_1_2350</v>
      </c>
      <c r="H4348" s="57">
        <v>0.40796970006745836</v>
      </c>
      <c r="I4348" s="57">
        <f>COUNTIF($G$10:G4348,G4348)</f>
        <v>11</v>
      </c>
      <c r="J4348" s="57">
        <f>COUNTIF($G:$G,G4348)</f>
        <v>45</v>
      </c>
      <c r="K4348" s="57">
        <f>ROUND(3000*J4348/21653,0)</f>
        <v>6</v>
      </c>
    </row>
    <row r="4349" spans="1:11" x14ac:dyDescent="0.25">
      <c r="A4349" s="40">
        <v>1519623317</v>
      </c>
      <c r="B4349" s="40">
        <v>1</v>
      </c>
      <c r="C4349" s="40">
        <v>2359</v>
      </c>
      <c r="D4349" s="38" t="s">
        <v>358</v>
      </c>
      <c r="E4349" s="57" t="s">
        <v>383</v>
      </c>
      <c r="F4349" s="57">
        <f>ROUNDDOWN(C4349/50,0)*50</f>
        <v>2350</v>
      </c>
      <c r="G4349" s="57" t="str">
        <f>D4349&amp;"_"&amp;B4349&amp;"_"&amp;F4349</f>
        <v>Shenzhen_1_2350</v>
      </c>
      <c r="H4349" s="57">
        <v>0.4080014354680439</v>
      </c>
      <c r="I4349" s="57">
        <f>COUNTIF($G$10:G4349,G4349)</f>
        <v>8</v>
      </c>
      <c r="J4349" s="57">
        <f>COUNTIF($G:$G,G4349)</f>
        <v>40</v>
      </c>
      <c r="K4349" s="57">
        <f>ROUND(3000*J4349/21653,0)</f>
        <v>6</v>
      </c>
    </row>
    <row r="4350" spans="1:11" x14ac:dyDescent="0.25">
      <c r="A4350" s="40">
        <v>1516961408</v>
      </c>
      <c r="B4350" s="40">
        <v>1</v>
      </c>
      <c r="C4350" s="40">
        <v>2013</v>
      </c>
      <c r="D4350" s="38" t="s">
        <v>360</v>
      </c>
      <c r="E4350" s="57" t="s">
        <v>384</v>
      </c>
      <c r="F4350" s="57">
        <f>ROUNDDOWN(C4350/50,0)*50</f>
        <v>2000</v>
      </c>
      <c r="G4350" s="57" t="str">
        <f>D4350&amp;"_"&amp;B4350&amp;"_"&amp;F4350</f>
        <v>Beijing_1_2000</v>
      </c>
      <c r="H4350" s="57">
        <v>0.40807786813341862</v>
      </c>
      <c r="I4350" s="57">
        <f>COUNTIF($G$10:G4350,G4350)</f>
        <v>37</v>
      </c>
      <c r="J4350" s="57">
        <f>COUNTIF($G:$G,G4350)</f>
        <v>86</v>
      </c>
      <c r="K4350" s="57">
        <f>ROUND(3000*J4350/21653,0)</f>
        <v>12</v>
      </c>
    </row>
    <row r="4351" spans="1:11" x14ac:dyDescent="0.25">
      <c r="A4351" s="40">
        <v>1518141934</v>
      </c>
      <c r="B4351" s="40">
        <v>1</v>
      </c>
      <c r="C4351" s="40">
        <v>3290</v>
      </c>
      <c r="D4351" s="38" t="s">
        <v>358</v>
      </c>
      <c r="E4351" s="57" t="s">
        <v>383</v>
      </c>
      <c r="F4351" s="57">
        <f>ROUNDDOWN(C4351/50,0)*50</f>
        <v>3250</v>
      </c>
      <c r="G4351" s="57" t="str">
        <f>D4351&amp;"_"&amp;B4351&amp;"_"&amp;F4351</f>
        <v>Shenzhen_1_3250</v>
      </c>
      <c r="H4351" s="57">
        <v>0.4081281291397264</v>
      </c>
      <c r="I4351" s="57">
        <f>COUNTIF($G$10:G4351,G4351)</f>
        <v>5</v>
      </c>
      <c r="J4351" s="57">
        <f>COUNTIF($G:$G,G4351)</f>
        <v>24</v>
      </c>
      <c r="K4351" s="57">
        <f>ROUND(3000*J4351/21653,0)</f>
        <v>3</v>
      </c>
    </row>
    <row r="4352" spans="1:11" x14ac:dyDescent="0.25">
      <c r="A4352" s="40">
        <v>1519849695</v>
      </c>
      <c r="B4352" s="40">
        <v>1</v>
      </c>
      <c r="C4352" s="40">
        <v>3433</v>
      </c>
      <c r="D4352" s="38" t="s">
        <v>359</v>
      </c>
      <c r="E4352" s="57" t="s">
        <v>382</v>
      </c>
      <c r="F4352" s="57">
        <f>ROUNDDOWN(C4352/50,0)*50</f>
        <v>3400</v>
      </c>
      <c r="G4352" s="57" t="str">
        <f>D4352&amp;"_"&amp;B4352&amp;"_"&amp;F4352</f>
        <v>Shanghai_1_3400</v>
      </c>
      <c r="H4352" s="57">
        <v>0.40814012415147982</v>
      </c>
      <c r="I4352" s="57">
        <f>COUNTIF($G$10:G4352,G4352)</f>
        <v>1</v>
      </c>
      <c r="J4352" s="57">
        <f>COUNTIF($G:$G,G4352)</f>
        <v>30</v>
      </c>
      <c r="K4352" s="57">
        <f>ROUND(3000*J4352/21653,0)</f>
        <v>4</v>
      </c>
    </row>
    <row r="4353" spans="1:11" x14ac:dyDescent="0.25">
      <c r="A4353" s="40">
        <v>1513490232</v>
      </c>
      <c r="B4353" s="40">
        <v>0</v>
      </c>
      <c r="C4353" s="40">
        <v>2024</v>
      </c>
      <c r="D4353" s="38" t="s">
        <v>361</v>
      </c>
      <c r="E4353" s="57" t="s">
        <v>383</v>
      </c>
      <c r="F4353" s="57">
        <f>ROUNDDOWN(C4353/50,0)*50</f>
        <v>2000</v>
      </c>
      <c r="G4353" s="57" t="str">
        <f>D4353&amp;"_"&amp;B4353&amp;"_"&amp;F4353</f>
        <v>Guangzhou_0_2000</v>
      </c>
      <c r="H4353" s="57">
        <v>0.40816748358568411</v>
      </c>
      <c r="I4353" s="57">
        <f>COUNTIF($G$10:G4353,G4353)</f>
        <v>3</v>
      </c>
      <c r="J4353" s="57">
        <f>COUNTIF($G:$G,G4353)</f>
        <v>12</v>
      </c>
      <c r="K4353" s="57">
        <f>ROUND(3000*J4353/21653,0)</f>
        <v>2</v>
      </c>
    </row>
    <row r="4354" spans="1:11" x14ac:dyDescent="0.25">
      <c r="A4354" s="40">
        <v>1519210038</v>
      </c>
      <c r="B4354" s="40">
        <v>1</v>
      </c>
      <c r="C4354" s="40">
        <v>1216</v>
      </c>
      <c r="D4354" s="38" t="s">
        <v>359</v>
      </c>
      <c r="E4354" s="57" t="s">
        <v>382</v>
      </c>
      <c r="F4354" s="57">
        <f>ROUNDDOWN(C4354/50,0)*50</f>
        <v>1200</v>
      </c>
      <c r="G4354" s="57" t="str">
        <f>D4354&amp;"_"&amp;B4354&amp;"_"&amp;F4354</f>
        <v>Shanghai_1_1200</v>
      </c>
      <c r="H4354" s="57">
        <v>0.40827211431808985</v>
      </c>
      <c r="I4354" s="57">
        <f>COUNTIF($G$10:G4354,G4354)</f>
        <v>1</v>
      </c>
      <c r="J4354" s="57">
        <f>COUNTIF($G:$G,G4354)</f>
        <v>44</v>
      </c>
      <c r="K4354" s="57">
        <f>ROUND(3000*J4354/21653,0)</f>
        <v>6</v>
      </c>
    </row>
    <row r="4355" spans="1:11" x14ac:dyDescent="0.25">
      <c r="A4355" s="40">
        <v>1519019614</v>
      </c>
      <c r="B4355" s="40">
        <v>1</v>
      </c>
      <c r="C4355" s="40">
        <v>2091</v>
      </c>
      <c r="D4355" s="38" t="s">
        <v>359</v>
      </c>
      <c r="E4355" s="57" t="s">
        <v>382</v>
      </c>
      <c r="F4355" s="57">
        <f>ROUNDDOWN(C4355/50,0)*50</f>
        <v>2050</v>
      </c>
      <c r="G4355" s="57" t="str">
        <f>D4355&amp;"_"&amp;B4355&amp;"_"&amp;F4355</f>
        <v>Shanghai_1_2050</v>
      </c>
      <c r="H4355" s="57">
        <v>0.4083105812041784</v>
      </c>
      <c r="I4355" s="57">
        <f>COUNTIF($G$10:G4355,G4355)</f>
        <v>3</v>
      </c>
      <c r="J4355" s="57">
        <f>COUNTIF($G:$G,G4355)</f>
        <v>59</v>
      </c>
      <c r="K4355" s="57">
        <f>ROUND(3000*J4355/21653,0)</f>
        <v>8</v>
      </c>
    </row>
    <row r="4356" spans="1:11" x14ac:dyDescent="0.25">
      <c r="A4356" s="40">
        <v>1512319159</v>
      </c>
      <c r="B4356" s="40">
        <v>1</v>
      </c>
      <c r="C4356" s="40">
        <v>522</v>
      </c>
      <c r="D4356" s="38" t="s">
        <v>358</v>
      </c>
      <c r="E4356" s="57" t="s">
        <v>383</v>
      </c>
      <c r="F4356" s="57">
        <f>ROUNDDOWN(C4356/50,0)*50</f>
        <v>500</v>
      </c>
      <c r="G4356" s="57" t="str">
        <f>D4356&amp;"_"&amp;B4356&amp;"_"&amp;F4356</f>
        <v>Shenzhen_1_500</v>
      </c>
      <c r="H4356" s="57">
        <v>0.40833435620458947</v>
      </c>
      <c r="I4356" s="57">
        <f>COUNTIF($G$10:G4356,G4356)</f>
        <v>9</v>
      </c>
      <c r="J4356" s="57">
        <f>COUNTIF($G:$G,G4356)</f>
        <v>37</v>
      </c>
      <c r="K4356" s="57">
        <f>ROUND(3000*J4356/21653,0)</f>
        <v>5</v>
      </c>
    </row>
    <row r="4357" spans="1:11" x14ac:dyDescent="0.25">
      <c r="A4357" s="40">
        <v>1512331185</v>
      </c>
      <c r="B4357" s="40">
        <v>1</v>
      </c>
      <c r="C4357" s="40">
        <v>1476</v>
      </c>
      <c r="D4357" s="38" t="s">
        <v>359</v>
      </c>
      <c r="E4357" s="57" t="s">
        <v>382</v>
      </c>
      <c r="F4357" s="57">
        <f>ROUNDDOWN(C4357/50,0)*50</f>
        <v>1450</v>
      </c>
      <c r="G4357" s="57" t="str">
        <f>D4357&amp;"_"&amp;B4357&amp;"_"&amp;F4357</f>
        <v>Shanghai_1_1450</v>
      </c>
      <c r="H4357" s="57">
        <v>0.40833641847106095</v>
      </c>
      <c r="I4357" s="57">
        <f>COUNTIF($G$10:G4357,G4357)</f>
        <v>3</v>
      </c>
      <c r="J4357" s="57">
        <f>COUNTIF($G:$G,G4357)</f>
        <v>66</v>
      </c>
      <c r="K4357" s="57">
        <f>ROUND(3000*J4357/21653,0)</f>
        <v>9</v>
      </c>
    </row>
    <row r="4358" spans="1:11" x14ac:dyDescent="0.25">
      <c r="A4358" s="40">
        <v>1515293431</v>
      </c>
      <c r="B4358" s="40">
        <v>0</v>
      </c>
      <c r="C4358" s="40">
        <v>2604</v>
      </c>
      <c r="D4358" s="38" t="s">
        <v>359</v>
      </c>
      <c r="E4358" s="57" t="s">
        <v>382</v>
      </c>
      <c r="F4358" s="57">
        <f>ROUNDDOWN(C4358/50,0)*50</f>
        <v>2600</v>
      </c>
      <c r="G4358" s="57" t="str">
        <f>D4358&amp;"_"&amp;B4358&amp;"_"&amp;F4358</f>
        <v>Shanghai_0_2600</v>
      </c>
      <c r="H4358" s="57">
        <v>0.40838776955297407</v>
      </c>
      <c r="I4358" s="57">
        <f>COUNTIF($G$10:G4358,G4358)</f>
        <v>1</v>
      </c>
      <c r="J4358" s="57">
        <f>COUNTIF($G:$G,G4358)</f>
        <v>20</v>
      </c>
      <c r="K4358" s="57">
        <f>ROUND(3000*J4358/21653,0)</f>
        <v>3</v>
      </c>
    </row>
    <row r="4359" spans="1:11" x14ac:dyDescent="0.25">
      <c r="A4359" s="40">
        <v>1518214095</v>
      </c>
      <c r="B4359" s="40">
        <v>1</v>
      </c>
      <c r="C4359" s="40">
        <v>1975</v>
      </c>
      <c r="D4359" s="38" t="s">
        <v>360</v>
      </c>
      <c r="E4359" s="57" t="s">
        <v>384</v>
      </c>
      <c r="F4359" s="57">
        <f>ROUNDDOWN(C4359/50,0)*50</f>
        <v>1950</v>
      </c>
      <c r="G4359" s="57" t="str">
        <f>D4359&amp;"_"&amp;B4359&amp;"_"&amp;F4359</f>
        <v>Beijing_1_1950</v>
      </c>
      <c r="H4359" s="57">
        <v>0.40845144441239034</v>
      </c>
      <c r="I4359" s="57">
        <f>COUNTIF($G$10:G4359,G4359)</f>
        <v>21</v>
      </c>
      <c r="J4359" s="57">
        <f>COUNTIF($G:$G,G4359)</f>
        <v>52</v>
      </c>
      <c r="K4359" s="57">
        <f>ROUND(3000*J4359/21653,0)</f>
        <v>7</v>
      </c>
    </row>
    <row r="4360" spans="1:11" x14ac:dyDescent="0.25">
      <c r="A4360" s="40">
        <v>1513280413</v>
      </c>
      <c r="B4360" s="40">
        <v>1</v>
      </c>
      <c r="C4360" s="40">
        <v>2411</v>
      </c>
      <c r="D4360" s="38" t="s">
        <v>360</v>
      </c>
      <c r="E4360" s="57" t="s">
        <v>383</v>
      </c>
      <c r="F4360" s="57">
        <f>ROUNDDOWN(C4360/50,0)*50</f>
        <v>2400</v>
      </c>
      <c r="G4360" s="57" t="str">
        <f>D4360&amp;"_"&amp;B4360&amp;"_"&amp;F4360</f>
        <v>Beijing_1_2400</v>
      </c>
      <c r="H4360" s="57">
        <v>0.40847198876747715</v>
      </c>
      <c r="I4360" s="57">
        <f>COUNTIF($G$10:G4360,G4360)</f>
        <v>12</v>
      </c>
      <c r="J4360" s="57">
        <f>COUNTIF($G:$G,G4360)</f>
        <v>63</v>
      </c>
      <c r="K4360" s="57">
        <f>ROUND(3000*J4360/21653,0)</f>
        <v>9</v>
      </c>
    </row>
    <row r="4361" spans="1:11" x14ac:dyDescent="0.25">
      <c r="A4361" s="40">
        <v>1518125905</v>
      </c>
      <c r="B4361" s="40">
        <v>1</v>
      </c>
      <c r="C4361" s="40">
        <v>572</v>
      </c>
      <c r="D4361" s="38" t="s">
        <v>359</v>
      </c>
      <c r="E4361" s="57" t="s">
        <v>382</v>
      </c>
      <c r="F4361" s="57">
        <f>ROUNDDOWN(C4361/50,0)*50</f>
        <v>550</v>
      </c>
      <c r="G4361" s="57" t="str">
        <f>D4361&amp;"_"&amp;B4361&amp;"_"&amp;F4361</f>
        <v>Shanghai_1_550</v>
      </c>
      <c r="H4361" s="57">
        <v>0.4086336328146366</v>
      </c>
      <c r="I4361" s="57">
        <f>COUNTIF($G$10:G4361,G4361)</f>
        <v>9</v>
      </c>
      <c r="J4361" s="57">
        <f>COUNTIF($G:$G,G4361)</f>
        <v>64</v>
      </c>
      <c r="K4361" s="57">
        <f>ROUND(3000*J4361/21653,0)</f>
        <v>9</v>
      </c>
    </row>
    <row r="4362" spans="1:11" x14ac:dyDescent="0.25">
      <c r="A4362" s="40">
        <v>1518294947</v>
      </c>
      <c r="B4362" s="40">
        <v>1</v>
      </c>
      <c r="C4362" s="40">
        <v>3394</v>
      </c>
      <c r="D4362" s="38" t="s">
        <v>360</v>
      </c>
      <c r="E4362" s="57" t="s">
        <v>383</v>
      </c>
      <c r="F4362" s="57">
        <f>ROUNDDOWN(C4362/50,0)*50</f>
        <v>3350</v>
      </c>
      <c r="G4362" s="57" t="str">
        <f>D4362&amp;"_"&amp;B4362&amp;"_"&amp;F4362</f>
        <v>Beijing_1_3350</v>
      </c>
      <c r="H4362" s="57">
        <v>0.40863673865221184</v>
      </c>
      <c r="I4362" s="57">
        <f>COUNTIF($G$10:G4362,G4362)</f>
        <v>10</v>
      </c>
      <c r="J4362" s="57">
        <f>COUNTIF($G:$G,G4362)</f>
        <v>42</v>
      </c>
      <c r="K4362" s="57">
        <f>ROUND(3000*J4362/21653,0)</f>
        <v>6</v>
      </c>
    </row>
    <row r="4363" spans="1:11" x14ac:dyDescent="0.25">
      <c r="A4363" s="40">
        <v>1515886724</v>
      </c>
      <c r="B4363" s="40">
        <v>1</v>
      </c>
      <c r="C4363" s="40">
        <v>1944</v>
      </c>
      <c r="D4363" s="38" t="s">
        <v>361</v>
      </c>
      <c r="E4363" s="57" t="s">
        <v>382</v>
      </c>
      <c r="F4363" s="57">
        <f>ROUNDDOWN(C4363/50,0)*50</f>
        <v>1900</v>
      </c>
      <c r="G4363" s="57" t="str">
        <f>D4363&amp;"_"&amp;B4363&amp;"_"&amp;F4363</f>
        <v>Guangzhou_1_1900</v>
      </c>
      <c r="H4363" s="57">
        <v>0.40869431972551529</v>
      </c>
      <c r="I4363" s="57">
        <f>COUNTIF($G$10:G4363,G4363)</f>
        <v>1</v>
      </c>
      <c r="J4363" s="57">
        <f>COUNTIF($G:$G,G4363)</f>
        <v>25</v>
      </c>
      <c r="K4363" s="57">
        <f>ROUND(3000*J4363/21653,0)</f>
        <v>3</v>
      </c>
    </row>
    <row r="4364" spans="1:11" x14ac:dyDescent="0.25">
      <c r="A4364" s="40">
        <v>1519309074</v>
      </c>
      <c r="B4364" s="40">
        <v>1</v>
      </c>
      <c r="C4364" s="40">
        <v>2186</v>
      </c>
      <c r="D4364" s="38" t="s">
        <v>360</v>
      </c>
      <c r="E4364" s="57" t="s">
        <v>383</v>
      </c>
      <c r="F4364" s="57">
        <f>ROUNDDOWN(C4364/50,0)*50</f>
        <v>2150</v>
      </c>
      <c r="G4364" s="57" t="str">
        <f>D4364&amp;"_"&amp;B4364&amp;"_"&amp;F4364</f>
        <v>Beijing_1_2150</v>
      </c>
      <c r="H4364" s="57">
        <v>3.8209815973093697E-3</v>
      </c>
      <c r="I4364" s="57">
        <f>COUNTIF($G$10:G4364,G4364)</f>
        <v>14</v>
      </c>
      <c r="J4364" s="57">
        <f>COUNTIF($G:$G,G4364)</f>
        <v>74</v>
      </c>
      <c r="K4364" s="57">
        <f>ROUND(3000*J4364/21653,0)</f>
        <v>10</v>
      </c>
    </row>
    <row r="4365" spans="1:11" x14ac:dyDescent="0.25">
      <c r="A4365" s="40">
        <v>1512950767</v>
      </c>
      <c r="B4365" s="40">
        <v>1</v>
      </c>
      <c r="C4365" s="40">
        <v>2182</v>
      </c>
      <c r="D4365" s="38" t="s">
        <v>360</v>
      </c>
      <c r="E4365" s="57" t="s">
        <v>383</v>
      </c>
      <c r="F4365" s="57">
        <f>ROUNDDOWN(C4365/50,0)*50</f>
        <v>2150</v>
      </c>
      <c r="G4365" s="57" t="str">
        <f>D4365&amp;"_"&amp;B4365&amp;"_"&amp;F4365</f>
        <v>Beijing_1_2150</v>
      </c>
      <c r="H4365" s="57">
        <v>6.0032003662212619E-3</v>
      </c>
      <c r="I4365" s="57">
        <f>COUNTIF($G$10:G4365,G4365)</f>
        <v>15</v>
      </c>
      <c r="J4365" s="57">
        <f>COUNTIF($G:$G,G4365)</f>
        <v>74</v>
      </c>
      <c r="K4365" s="57">
        <f>ROUND(3000*J4365/21653,0)</f>
        <v>10</v>
      </c>
    </row>
    <row r="4366" spans="1:11" x14ac:dyDescent="0.25">
      <c r="A4366" s="40">
        <v>1519438516</v>
      </c>
      <c r="B4366" s="40">
        <v>1</v>
      </c>
      <c r="C4366" s="40">
        <v>2163</v>
      </c>
      <c r="D4366" s="38" t="s">
        <v>360</v>
      </c>
      <c r="E4366" s="57" t="s">
        <v>383</v>
      </c>
      <c r="F4366" s="57">
        <f>ROUNDDOWN(C4366/50,0)*50</f>
        <v>2150</v>
      </c>
      <c r="G4366" s="57" t="str">
        <f>D4366&amp;"_"&amp;B4366&amp;"_"&amp;F4366</f>
        <v>Beijing_1_2150</v>
      </c>
      <c r="H4366" s="57">
        <v>3.3490776713882675E-2</v>
      </c>
      <c r="I4366" s="57">
        <f>COUNTIF($G$10:G4366,G4366)</f>
        <v>16</v>
      </c>
      <c r="J4366" s="57">
        <f>COUNTIF($G:$G,G4366)</f>
        <v>74</v>
      </c>
      <c r="K4366" s="57">
        <f>ROUND(3000*J4366/21653,0)</f>
        <v>10</v>
      </c>
    </row>
    <row r="4367" spans="1:11" x14ac:dyDescent="0.25">
      <c r="A4367" s="40">
        <v>1517338408</v>
      </c>
      <c r="B4367" s="40">
        <v>1</v>
      </c>
      <c r="C4367" s="40">
        <v>2183</v>
      </c>
      <c r="D4367" s="38" t="s">
        <v>360</v>
      </c>
      <c r="E4367" s="57" t="s">
        <v>383</v>
      </c>
      <c r="F4367" s="57">
        <f>ROUNDDOWN(C4367/50,0)*50</f>
        <v>2150</v>
      </c>
      <c r="G4367" s="57" t="str">
        <f>D4367&amp;"_"&amp;B4367&amp;"_"&amp;F4367</f>
        <v>Beijing_1_2150</v>
      </c>
      <c r="H4367" s="57">
        <v>3.459486659162514E-2</v>
      </c>
      <c r="I4367" s="57">
        <f>COUNTIF($G$10:G4367,G4367)</f>
        <v>17</v>
      </c>
      <c r="J4367" s="57">
        <f>COUNTIF($G:$G,G4367)</f>
        <v>74</v>
      </c>
      <c r="K4367" s="57">
        <f>ROUND(3000*J4367/21653,0)</f>
        <v>10</v>
      </c>
    </row>
    <row r="4368" spans="1:11" x14ac:dyDescent="0.25">
      <c r="A4368" s="40">
        <v>1516111467</v>
      </c>
      <c r="B4368" s="40">
        <v>1</v>
      </c>
      <c r="C4368" s="40">
        <v>2183</v>
      </c>
      <c r="D4368" s="38" t="s">
        <v>360</v>
      </c>
      <c r="E4368" s="57" t="s">
        <v>383</v>
      </c>
      <c r="F4368" s="57">
        <f>ROUNDDOWN(C4368/50,0)*50</f>
        <v>2150</v>
      </c>
      <c r="G4368" s="57" t="str">
        <f>D4368&amp;"_"&amp;B4368&amp;"_"&amp;F4368</f>
        <v>Beijing_1_2150</v>
      </c>
      <c r="H4368" s="57">
        <v>3.9364552423316934E-2</v>
      </c>
      <c r="I4368" s="57">
        <f>COUNTIF($G$10:G4368,G4368)</f>
        <v>18</v>
      </c>
      <c r="J4368" s="57">
        <f>COUNTIF($G:$G,G4368)</f>
        <v>74</v>
      </c>
      <c r="K4368" s="57">
        <f>ROUND(3000*J4368/21653,0)</f>
        <v>10</v>
      </c>
    </row>
    <row r="4369" spans="1:11" x14ac:dyDescent="0.25">
      <c r="A4369" s="40">
        <v>1515943488</v>
      </c>
      <c r="B4369" s="40">
        <v>1</v>
      </c>
      <c r="C4369" s="40">
        <v>2192</v>
      </c>
      <c r="D4369" s="38" t="s">
        <v>360</v>
      </c>
      <c r="E4369" s="57" t="s">
        <v>383</v>
      </c>
      <c r="F4369" s="57">
        <f>ROUNDDOWN(C4369/50,0)*50</f>
        <v>2150</v>
      </c>
      <c r="G4369" s="57" t="str">
        <f>D4369&amp;"_"&amp;B4369&amp;"_"&amp;F4369</f>
        <v>Beijing_1_2150</v>
      </c>
      <c r="H4369" s="57">
        <v>5.1411758057993806E-2</v>
      </c>
      <c r="I4369" s="57">
        <f>COUNTIF($G$10:G4369,G4369)</f>
        <v>19</v>
      </c>
      <c r="J4369" s="57">
        <f>COUNTIF($G:$G,G4369)</f>
        <v>74</v>
      </c>
      <c r="K4369" s="57">
        <f>ROUND(3000*J4369/21653,0)</f>
        <v>10</v>
      </c>
    </row>
    <row r="4370" spans="1:11" x14ac:dyDescent="0.25">
      <c r="A4370" s="40">
        <v>1516648947</v>
      </c>
      <c r="B4370" s="40">
        <v>1</v>
      </c>
      <c r="C4370" s="40">
        <v>2153</v>
      </c>
      <c r="D4370" s="38" t="s">
        <v>360</v>
      </c>
      <c r="E4370" s="57" t="s">
        <v>383</v>
      </c>
      <c r="F4370" s="57">
        <f>ROUNDDOWN(C4370/50,0)*50</f>
        <v>2150</v>
      </c>
      <c r="G4370" s="57" t="str">
        <f>D4370&amp;"_"&amp;B4370&amp;"_"&amp;F4370</f>
        <v>Beijing_1_2150</v>
      </c>
      <c r="H4370" s="57">
        <v>7.2513842497608616E-2</v>
      </c>
      <c r="I4370" s="57">
        <f>COUNTIF($G$10:G4370,G4370)</f>
        <v>20</v>
      </c>
      <c r="J4370" s="57">
        <f>COUNTIF($G:$G,G4370)</f>
        <v>74</v>
      </c>
      <c r="K4370" s="57">
        <f>ROUND(3000*J4370/21653,0)</f>
        <v>10</v>
      </c>
    </row>
    <row r="4371" spans="1:11" x14ac:dyDescent="0.25">
      <c r="A4371" s="40">
        <v>1518566688</v>
      </c>
      <c r="B4371" s="40">
        <v>1</v>
      </c>
      <c r="C4371" s="40">
        <v>2181</v>
      </c>
      <c r="D4371" s="38" t="s">
        <v>360</v>
      </c>
      <c r="E4371" s="57" t="s">
        <v>384</v>
      </c>
      <c r="F4371" s="57">
        <f>ROUNDDOWN(C4371/50,0)*50</f>
        <v>2150</v>
      </c>
      <c r="G4371" s="57" t="str">
        <f>D4371&amp;"_"&amp;B4371&amp;"_"&amp;F4371</f>
        <v>Beijing_1_2150</v>
      </c>
      <c r="H4371" s="57">
        <v>7.955352728815468E-2</v>
      </c>
      <c r="I4371" s="57">
        <f>COUNTIF($G$10:G4371,G4371)</f>
        <v>21</v>
      </c>
      <c r="J4371" s="57">
        <f>COUNTIF($G:$G,G4371)</f>
        <v>74</v>
      </c>
      <c r="K4371" s="57">
        <f>ROUND(3000*J4371/21653,0)</f>
        <v>10</v>
      </c>
    </row>
    <row r="4372" spans="1:11" x14ac:dyDescent="0.25">
      <c r="A4372" s="40">
        <v>1519149993</v>
      </c>
      <c r="B4372" s="40">
        <v>1</v>
      </c>
      <c r="C4372" s="40">
        <v>2192</v>
      </c>
      <c r="D4372" s="38" t="s">
        <v>360</v>
      </c>
      <c r="E4372" s="57" t="s">
        <v>384</v>
      </c>
      <c r="F4372" s="57">
        <f>ROUNDDOWN(C4372/50,0)*50</f>
        <v>2150</v>
      </c>
      <c r="G4372" s="57" t="str">
        <f>D4372&amp;"_"&amp;B4372&amp;"_"&amp;F4372</f>
        <v>Beijing_1_2150</v>
      </c>
      <c r="H4372" s="57">
        <v>0.10713564928962382</v>
      </c>
      <c r="I4372" s="57">
        <f>COUNTIF($G$10:G4372,G4372)</f>
        <v>22</v>
      </c>
      <c r="J4372" s="57">
        <f>COUNTIF($G:$G,G4372)</f>
        <v>74</v>
      </c>
      <c r="K4372" s="57">
        <f>ROUND(3000*J4372/21653,0)</f>
        <v>10</v>
      </c>
    </row>
    <row r="4373" spans="1:11" x14ac:dyDescent="0.25">
      <c r="A4373" s="40">
        <v>1514335987</v>
      </c>
      <c r="B4373" s="40">
        <v>1</v>
      </c>
      <c r="C4373" s="40">
        <v>2182</v>
      </c>
      <c r="D4373" s="38" t="s">
        <v>360</v>
      </c>
      <c r="E4373" s="57" t="s">
        <v>384</v>
      </c>
      <c r="F4373" s="57">
        <f>ROUNDDOWN(C4373/50,0)*50</f>
        <v>2150</v>
      </c>
      <c r="G4373" s="57" t="str">
        <f>D4373&amp;"_"&amp;B4373&amp;"_"&amp;F4373</f>
        <v>Beijing_1_2150</v>
      </c>
      <c r="H4373" s="57">
        <v>0.10900901869207247</v>
      </c>
      <c r="I4373" s="57">
        <f>COUNTIF($G$10:G4373,G4373)</f>
        <v>23</v>
      </c>
      <c r="J4373" s="57">
        <f>COUNTIF($G:$G,G4373)</f>
        <v>74</v>
      </c>
      <c r="K4373" s="57">
        <f>ROUND(3000*J4373/21653,0)</f>
        <v>10</v>
      </c>
    </row>
    <row r="4374" spans="1:11" x14ac:dyDescent="0.25">
      <c r="A4374" s="40">
        <v>1516455534</v>
      </c>
      <c r="B4374" s="40">
        <v>1</v>
      </c>
      <c r="C4374" s="40">
        <v>2196</v>
      </c>
      <c r="D4374" s="38" t="s">
        <v>360</v>
      </c>
      <c r="E4374" s="57" t="s">
        <v>384</v>
      </c>
      <c r="F4374" s="57">
        <f>ROUNDDOWN(C4374/50,0)*50</f>
        <v>2150</v>
      </c>
      <c r="G4374" s="57" t="str">
        <f>D4374&amp;"_"&amp;B4374&amp;"_"&amp;F4374</f>
        <v>Beijing_1_2150</v>
      </c>
      <c r="H4374" s="57">
        <v>0.11831181375112132</v>
      </c>
      <c r="I4374" s="57">
        <f>COUNTIF($G$10:G4374,G4374)</f>
        <v>24</v>
      </c>
      <c r="J4374" s="57">
        <f>COUNTIF($G:$G,G4374)</f>
        <v>74</v>
      </c>
      <c r="K4374" s="57">
        <f>ROUND(3000*J4374/21653,0)</f>
        <v>10</v>
      </c>
    </row>
    <row r="4375" spans="1:11" x14ac:dyDescent="0.25">
      <c r="A4375" s="40">
        <v>1514840606</v>
      </c>
      <c r="B4375" s="40">
        <v>1</v>
      </c>
      <c r="C4375" s="40">
        <v>2163</v>
      </c>
      <c r="D4375" s="38" t="s">
        <v>360</v>
      </c>
      <c r="E4375" s="57" t="s">
        <v>384</v>
      </c>
      <c r="F4375" s="57">
        <f>ROUNDDOWN(C4375/50,0)*50</f>
        <v>2150</v>
      </c>
      <c r="G4375" s="57" t="str">
        <f>D4375&amp;"_"&amp;B4375&amp;"_"&amp;F4375</f>
        <v>Beijing_1_2150</v>
      </c>
      <c r="H4375" s="57">
        <v>0.17110443223996941</v>
      </c>
      <c r="I4375" s="57">
        <f>COUNTIF($G$10:G4375,G4375)</f>
        <v>25</v>
      </c>
      <c r="J4375" s="57">
        <f>COUNTIF($G:$G,G4375)</f>
        <v>74</v>
      </c>
      <c r="K4375" s="57">
        <f>ROUND(3000*J4375/21653,0)</f>
        <v>10</v>
      </c>
    </row>
    <row r="4376" spans="1:11" x14ac:dyDescent="0.25">
      <c r="A4376" s="40">
        <v>1511536349</v>
      </c>
      <c r="B4376" s="40">
        <v>1</v>
      </c>
      <c r="C4376" s="40">
        <v>2171</v>
      </c>
      <c r="D4376" s="38" t="s">
        <v>360</v>
      </c>
      <c r="E4376" s="57" t="s">
        <v>384</v>
      </c>
      <c r="F4376" s="57">
        <f>ROUNDDOWN(C4376/50,0)*50</f>
        <v>2150</v>
      </c>
      <c r="G4376" s="57" t="str">
        <f>D4376&amp;"_"&amp;B4376&amp;"_"&amp;F4376</f>
        <v>Beijing_1_2150</v>
      </c>
      <c r="H4376" s="57">
        <v>0.19905955065512693</v>
      </c>
      <c r="I4376" s="57">
        <f>COUNTIF($G$10:G4376,G4376)</f>
        <v>26</v>
      </c>
      <c r="J4376" s="57">
        <f>COUNTIF($G:$G,G4376)</f>
        <v>74</v>
      </c>
      <c r="K4376" s="57">
        <f>ROUND(3000*J4376/21653,0)</f>
        <v>10</v>
      </c>
    </row>
    <row r="4377" spans="1:11" x14ac:dyDescent="0.25">
      <c r="A4377" s="40">
        <v>1514821328</v>
      </c>
      <c r="B4377" s="40">
        <v>1</v>
      </c>
      <c r="C4377" s="40">
        <v>2168</v>
      </c>
      <c r="D4377" s="38" t="s">
        <v>360</v>
      </c>
      <c r="E4377" s="57" t="s">
        <v>384</v>
      </c>
      <c r="F4377" s="57">
        <f>ROUNDDOWN(C4377/50,0)*50</f>
        <v>2150</v>
      </c>
      <c r="G4377" s="57" t="str">
        <f>D4377&amp;"_"&amp;B4377&amp;"_"&amp;F4377</f>
        <v>Beijing_1_2150</v>
      </c>
      <c r="H4377" s="57">
        <v>0.20548157776205322</v>
      </c>
      <c r="I4377" s="57">
        <f>COUNTIF($G$10:G4377,G4377)</f>
        <v>27</v>
      </c>
      <c r="J4377" s="57">
        <f>COUNTIF($G:$G,G4377)</f>
        <v>74</v>
      </c>
      <c r="K4377" s="57">
        <f>ROUND(3000*J4377/21653,0)</f>
        <v>10</v>
      </c>
    </row>
    <row r="4378" spans="1:11" x14ac:dyDescent="0.25">
      <c r="A4378" s="40">
        <v>1518666487</v>
      </c>
      <c r="B4378" s="40">
        <v>1</v>
      </c>
      <c r="C4378" s="40">
        <v>2152</v>
      </c>
      <c r="D4378" s="38" t="s">
        <v>360</v>
      </c>
      <c r="E4378" s="57" t="s">
        <v>384</v>
      </c>
      <c r="F4378" s="57">
        <f>ROUNDDOWN(C4378/50,0)*50</f>
        <v>2150</v>
      </c>
      <c r="G4378" s="57" t="str">
        <f>D4378&amp;"_"&amp;B4378&amp;"_"&amp;F4378</f>
        <v>Beijing_1_2150</v>
      </c>
      <c r="H4378" s="57">
        <v>0.20790269678632312</v>
      </c>
      <c r="I4378" s="57">
        <f>COUNTIF($G$10:G4378,G4378)</f>
        <v>28</v>
      </c>
      <c r="J4378" s="57">
        <f>COUNTIF($G:$G,G4378)</f>
        <v>74</v>
      </c>
      <c r="K4378" s="57">
        <f>ROUND(3000*J4378/21653,0)</f>
        <v>10</v>
      </c>
    </row>
    <row r="4379" spans="1:11" x14ac:dyDescent="0.25">
      <c r="A4379" s="40">
        <v>1519747737</v>
      </c>
      <c r="B4379" s="40">
        <v>1</v>
      </c>
      <c r="C4379" s="40">
        <v>2177</v>
      </c>
      <c r="D4379" s="38" t="s">
        <v>360</v>
      </c>
      <c r="E4379" s="57" t="s">
        <v>384</v>
      </c>
      <c r="F4379" s="57">
        <f>ROUNDDOWN(C4379/50,0)*50</f>
        <v>2150</v>
      </c>
      <c r="G4379" s="57" t="str">
        <f>D4379&amp;"_"&amp;B4379&amp;"_"&amp;F4379</f>
        <v>Beijing_1_2150</v>
      </c>
      <c r="H4379" s="57">
        <v>0.2228689884813595</v>
      </c>
      <c r="I4379" s="57">
        <f>COUNTIF($G$10:G4379,G4379)</f>
        <v>29</v>
      </c>
      <c r="J4379" s="57">
        <f>COUNTIF($G:$G,G4379)</f>
        <v>74</v>
      </c>
      <c r="K4379" s="57">
        <f>ROUND(3000*J4379/21653,0)</f>
        <v>10</v>
      </c>
    </row>
    <row r="4380" spans="1:11" x14ac:dyDescent="0.25">
      <c r="A4380" s="40">
        <v>1513128864</v>
      </c>
      <c r="B4380" s="40">
        <v>1</v>
      </c>
      <c r="C4380" s="40">
        <v>2182</v>
      </c>
      <c r="D4380" s="38" t="s">
        <v>360</v>
      </c>
      <c r="E4380" s="57" t="s">
        <v>384</v>
      </c>
      <c r="F4380" s="57">
        <f>ROUNDDOWN(C4380/50,0)*50</f>
        <v>2150</v>
      </c>
      <c r="G4380" s="57" t="str">
        <f>D4380&amp;"_"&amp;B4380&amp;"_"&amp;F4380</f>
        <v>Beijing_1_2150</v>
      </c>
      <c r="H4380" s="57">
        <v>0.22617465317065355</v>
      </c>
      <c r="I4380" s="57">
        <f>COUNTIF($G$10:G4380,G4380)</f>
        <v>30</v>
      </c>
      <c r="J4380" s="57">
        <f>COUNTIF($G:$G,G4380)</f>
        <v>74</v>
      </c>
      <c r="K4380" s="57">
        <f>ROUND(3000*J4380/21653,0)</f>
        <v>10</v>
      </c>
    </row>
    <row r="4381" spans="1:11" x14ac:dyDescent="0.25">
      <c r="A4381" s="40">
        <v>1519162175</v>
      </c>
      <c r="B4381" s="40">
        <v>1</v>
      </c>
      <c r="C4381" s="40">
        <v>2150</v>
      </c>
      <c r="D4381" s="38" t="s">
        <v>360</v>
      </c>
      <c r="E4381" s="57" t="s">
        <v>384</v>
      </c>
      <c r="F4381" s="57">
        <f>ROUNDDOWN(C4381/50,0)*50</f>
        <v>2150</v>
      </c>
      <c r="G4381" s="57" t="str">
        <f>D4381&amp;"_"&amp;B4381&amp;"_"&amp;F4381</f>
        <v>Beijing_1_2150</v>
      </c>
      <c r="H4381" s="57">
        <v>0.24419810669191344</v>
      </c>
      <c r="I4381" s="57">
        <f>COUNTIF($G$10:G4381,G4381)</f>
        <v>31</v>
      </c>
      <c r="J4381" s="57">
        <f>COUNTIF($G:$G,G4381)</f>
        <v>74</v>
      </c>
      <c r="K4381" s="57">
        <f>ROUND(3000*J4381/21653,0)</f>
        <v>10</v>
      </c>
    </row>
    <row r="4382" spans="1:11" x14ac:dyDescent="0.25">
      <c r="A4382" s="40">
        <v>1517462596</v>
      </c>
      <c r="B4382" s="40">
        <v>1</v>
      </c>
      <c r="C4382" s="40">
        <v>2185</v>
      </c>
      <c r="D4382" s="38" t="s">
        <v>360</v>
      </c>
      <c r="E4382" s="57" t="s">
        <v>384</v>
      </c>
      <c r="F4382" s="57">
        <f>ROUNDDOWN(C4382/50,0)*50</f>
        <v>2150</v>
      </c>
      <c r="G4382" s="57" t="str">
        <f>D4382&amp;"_"&amp;B4382&amp;"_"&amp;F4382</f>
        <v>Beijing_1_2150</v>
      </c>
      <c r="H4382" s="57">
        <v>0.25177090352738418</v>
      </c>
      <c r="I4382" s="57">
        <f>COUNTIF($G$10:G4382,G4382)</f>
        <v>32</v>
      </c>
      <c r="J4382" s="57">
        <f>COUNTIF($G:$G,G4382)</f>
        <v>74</v>
      </c>
      <c r="K4382" s="57">
        <f>ROUND(3000*J4382/21653,0)</f>
        <v>10</v>
      </c>
    </row>
    <row r="4383" spans="1:11" x14ac:dyDescent="0.25">
      <c r="A4383" s="40">
        <v>1512161146</v>
      </c>
      <c r="B4383" s="40">
        <v>1</v>
      </c>
      <c r="C4383" s="40">
        <v>2186</v>
      </c>
      <c r="D4383" s="38" t="s">
        <v>360</v>
      </c>
      <c r="E4383" s="57" t="s">
        <v>384</v>
      </c>
      <c r="F4383" s="57">
        <f>ROUNDDOWN(C4383/50,0)*50</f>
        <v>2150</v>
      </c>
      <c r="G4383" s="57" t="str">
        <f>D4383&amp;"_"&amp;B4383&amp;"_"&amp;F4383</f>
        <v>Beijing_1_2150</v>
      </c>
      <c r="H4383" s="57">
        <v>0.26588806522456332</v>
      </c>
      <c r="I4383" s="57">
        <f>COUNTIF($G$10:G4383,G4383)</f>
        <v>33</v>
      </c>
      <c r="J4383" s="57">
        <f>COUNTIF($G:$G,G4383)</f>
        <v>74</v>
      </c>
      <c r="K4383" s="57">
        <f>ROUND(3000*J4383/21653,0)</f>
        <v>10</v>
      </c>
    </row>
    <row r="4384" spans="1:11" x14ac:dyDescent="0.25">
      <c r="A4384" s="40">
        <v>1513253343</v>
      </c>
      <c r="B4384" s="40">
        <v>1</v>
      </c>
      <c r="C4384" s="40">
        <v>1966</v>
      </c>
      <c r="D4384" s="38" t="s">
        <v>360</v>
      </c>
      <c r="E4384" s="57" t="s">
        <v>384</v>
      </c>
      <c r="F4384" s="57">
        <f>ROUNDDOWN(C4384/50,0)*50</f>
        <v>1950</v>
      </c>
      <c r="G4384" s="57" t="str">
        <f>D4384&amp;"_"&amp;B4384&amp;"_"&amp;F4384</f>
        <v>Beijing_1_1950</v>
      </c>
      <c r="H4384" s="57">
        <v>0.40874211304645203</v>
      </c>
      <c r="I4384" s="57">
        <f>COUNTIF($G$10:G4384,G4384)</f>
        <v>22</v>
      </c>
      <c r="J4384" s="57">
        <f>COUNTIF($G:$G,G4384)</f>
        <v>52</v>
      </c>
      <c r="K4384" s="57">
        <f>ROUND(3000*J4384/21653,0)</f>
        <v>7</v>
      </c>
    </row>
    <row r="4385" spans="1:11" x14ac:dyDescent="0.25">
      <c r="A4385" s="40">
        <v>1516264282</v>
      </c>
      <c r="B4385" s="40">
        <v>0</v>
      </c>
      <c r="C4385" s="40">
        <v>1117</v>
      </c>
      <c r="D4385" s="38" t="s">
        <v>360</v>
      </c>
      <c r="E4385" s="57" t="s">
        <v>384</v>
      </c>
      <c r="F4385" s="57">
        <f>ROUNDDOWN(C4385/50,0)*50</f>
        <v>1100</v>
      </c>
      <c r="G4385" s="57" t="str">
        <f>D4385&amp;"_"&amp;B4385&amp;"_"&amp;F4385</f>
        <v>Beijing_0_1100</v>
      </c>
      <c r="H4385" s="57">
        <v>0.40874966240952759</v>
      </c>
      <c r="I4385" s="57">
        <f>COUNTIF($G$10:G4385,G4385)</f>
        <v>18</v>
      </c>
      <c r="J4385" s="57">
        <f>COUNTIF($G:$G,G4385)</f>
        <v>37</v>
      </c>
      <c r="K4385" s="57">
        <f>ROUND(3000*J4385/21653,0)</f>
        <v>5</v>
      </c>
    </row>
    <row r="4386" spans="1:11" x14ac:dyDescent="0.25">
      <c r="A4386" s="40">
        <v>1513196801</v>
      </c>
      <c r="B4386" s="40">
        <v>0</v>
      </c>
      <c r="C4386" s="40">
        <v>821</v>
      </c>
      <c r="D4386" s="38" t="s">
        <v>361</v>
      </c>
      <c r="E4386" s="57" t="s">
        <v>382</v>
      </c>
      <c r="F4386" s="57">
        <f>ROUNDDOWN(C4386/50,0)*50</f>
        <v>800</v>
      </c>
      <c r="G4386" s="57" t="str">
        <f>D4386&amp;"_"&amp;B4386&amp;"_"&amp;F4386</f>
        <v>Guangzhou_0_800</v>
      </c>
      <c r="H4386" s="57">
        <v>0.40880799044086225</v>
      </c>
      <c r="I4386" s="57">
        <f>COUNTIF($G$10:G4386,G4386)</f>
        <v>3</v>
      </c>
      <c r="J4386" s="57">
        <f>COUNTIF($G:$G,G4386)</f>
        <v>19</v>
      </c>
      <c r="K4386" s="57">
        <f>ROUND(3000*J4386/21653,0)</f>
        <v>3</v>
      </c>
    </row>
    <row r="4387" spans="1:11" x14ac:dyDescent="0.25">
      <c r="A4387" s="40">
        <v>1512398255</v>
      </c>
      <c r="B4387" s="40">
        <v>1</v>
      </c>
      <c r="C4387" s="40">
        <v>2224</v>
      </c>
      <c r="D4387" s="38" t="s">
        <v>360</v>
      </c>
      <c r="E4387" s="57" t="s">
        <v>383</v>
      </c>
      <c r="F4387" s="57">
        <f>ROUNDDOWN(C4387/50,0)*50</f>
        <v>2200</v>
      </c>
      <c r="G4387" s="57" t="str">
        <f>D4387&amp;"_"&amp;B4387&amp;"_"&amp;F4387</f>
        <v>Beijing_1_2200</v>
      </c>
      <c r="H4387" s="57">
        <v>0.40881163107056007</v>
      </c>
      <c r="I4387" s="57">
        <f>COUNTIF($G$10:G4387,G4387)</f>
        <v>17</v>
      </c>
      <c r="J4387" s="57">
        <f>COUNTIF($G:$G,G4387)</f>
        <v>69</v>
      </c>
      <c r="K4387" s="57">
        <f>ROUND(3000*J4387/21653,0)</f>
        <v>10</v>
      </c>
    </row>
    <row r="4388" spans="1:11" x14ac:dyDescent="0.25">
      <c r="A4388" s="40">
        <v>1517763109</v>
      </c>
      <c r="B4388" s="40">
        <v>1</v>
      </c>
      <c r="C4388" s="40">
        <v>2035</v>
      </c>
      <c r="D4388" s="38" t="s">
        <v>359</v>
      </c>
      <c r="E4388" s="57" t="s">
        <v>383</v>
      </c>
      <c r="F4388" s="57">
        <f>ROUNDDOWN(C4388/50,0)*50</f>
        <v>2000</v>
      </c>
      <c r="G4388" s="57" t="str">
        <f>D4388&amp;"_"&amp;B4388&amp;"_"&amp;F4388</f>
        <v>Shanghai_1_2000</v>
      </c>
      <c r="H4388" s="57">
        <v>0.40887489546574618</v>
      </c>
      <c r="I4388" s="57">
        <f>COUNTIF($G$10:G4388,G4388)</f>
        <v>11</v>
      </c>
      <c r="J4388" s="57">
        <f>COUNTIF($G:$G,G4388)</f>
        <v>74</v>
      </c>
      <c r="K4388" s="57">
        <f>ROUND(3000*J4388/21653,0)</f>
        <v>10</v>
      </c>
    </row>
    <row r="4389" spans="1:11" x14ac:dyDescent="0.25">
      <c r="A4389" s="40">
        <v>1514405817</v>
      </c>
      <c r="B4389" s="40">
        <v>1</v>
      </c>
      <c r="C4389" s="40">
        <v>1901</v>
      </c>
      <c r="D4389" s="38" t="s">
        <v>360</v>
      </c>
      <c r="E4389" s="57" t="s">
        <v>384</v>
      </c>
      <c r="F4389" s="57">
        <f>ROUNDDOWN(C4389/50,0)*50</f>
        <v>1900</v>
      </c>
      <c r="G4389" s="57" t="str">
        <f>D4389&amp;"_"&amp;B4389&amp;"_"&amp;F4389</f>
        <v>Beijing_1_1900</v>
      </c>
      <c r="H4389" s="57">
        <v>0.40888513386009306</v>
      </c>
      <c r="I4389" s="57">
        <f>COUNTIF($G$10:G4389,G4389)</f>
        <v>38</v>
      </c>
      <c r="J4389" s="57">
        <f>COUNTIF($G:$G,G4389)</f>
        <v>77</v>
      </c>
      <c r="K4389" s="57">
        <f>ROUND(3000*J4389/21653,0)</f>
        <v>11</v>
      </c>
    </row>
    <row r="4390" spans="1:11" x14ac:dyDescent="0.25">
      <c r="A4390" s="40">
        <v>1511953044</v>
      </c>
      <c r="B4390" s="40">
        <v>1</v>
      </c>
      <c r="C4390" s="40">
        <v>1662</v>
      </c>
      <c r="D4390" s="38" t="s">
        <v>359</v>
      </c>
      <c r="E4390" s="57" t="s">
        <v>382</v>
      </c>
      <c r="F4390" s="57">
        <f>ROUNDDOWN(C4390/50,0)*50</f>
        <v>1650</v>
      </c>
      <c r="G4390" s="57" t="str">
        <f>D4390&amp;"_"&amp;B4390&amp;"_"&amp;F4390</f>
        <v>Shanghai_1_1650</v>
      </c>
      <c r="H4390" s="57">
        <v>0.40897355598153418</v>
      </c>
      <c r="I4390" s="57">
        <f>COUNTIF($G$10:G4390,G4390)</f>
        <v>10</v>
      </c>
      <c r="J4390" s="57">
        <f>COUNTIF($G:$G,G4390)</f>
        <v>79</v>
      </c>
      <c r="K4390" s="57">
        <f>ROUND(3000*J4390/21653,0)</f>
        <v>11</v>
      </c>
    </row>
    <row r="4391" spans="1:11" x14ac:dyDescent="0.25">
      <c r="A4391" s="40">
        <v>1515783009</v>
      </c>
      <c r="B4391" s="40">
        <v>1</v>
      </c>
      <c r="C4391" s="40">
        <v>1342</v>
      </c>
      <c r="D4391" s="38" t="s">
        <v>361</v>
      </c>
      <c r="E4391" s="57" t="s">
        <v>383</v>
      </c>
      <c r="F4391" s="57">
        <f>ROUNDDOWN(C4391/50,0)*50</f>
        <v>1300</v>
      </c>
      <c r="G4391" s="57" t="str">
        <f>D4391&amp;"_"&amp;B4391&amp;"_"&amp;F4391</f>
        <v>Guangzhou_1_1300</v>
      </c>
      <c r="H4391" s="57">
        <v>0.40909961467208777</v>
      </c>
      <c r="I4391" s="57">
        <f>COUNTIF($G$10:G4391,G4391)</f>
        <v>7</v>
      </c>
      <c r="J4391" s="57">
        <f>COUNTIF($G:$G,G4391)</f>
        <v>26</v>
      </c>
      <c r="K4391" s="57">
        <f>ROUND(3000*J4391/21653,0)</f>
        <v>4</v>
      </c>
    </row>
    <row r="4392" spans="1:11" x14ac:dyDescent="0.25">
      <c r="A4392" s="40">
        <v>1516344020</v>
      </c>
      <c r="B4392" s="40">
        <v>0</v>
      </c>
      <c r="C4392" s="40">
        <v>1947</v>
      </c>
      <c r="D4392" s="38" t="s">
        <v>360</v>
      </c>
      <c r="E4392" s="57" t="s">
        <v>384</v>
      </c>
      <c r="F4392" s="57">
        <f>ROUNDDOWN(C4392/50,0)*50</f>
        <v>1900</v>
      </c>
      <c r="G4392" s="57" t="str">
        <f>D4392&amp;"_"&amp;B4392&amp;"_"&amp;F4392</f>
        <v>Beijing_0_1900</v>
      </c>
      <c r="H4392" s="57">
        <v>0.4091388788862812</v>
      </c>
      <c r="I4392" s="57">
        <f>COUNTIF($G$10:G4392,G4392)</f>
        <v>14</v>
      </c>
      <c r="J4392" s="57">
        <f>COUNTIF($G:$G,G4392)</f>
        <v>38</v>
      </c>
      <c r="K4392" s="57">
        <f>ROUND(3000*J4392/21653,0)</f>
        <v>5</v>
      </c>
    </row>
    <row r="4393" spans="1:11" x14ac:dyDescent="0.25">
      <c r="A4393" s="40">
        <v>1513743930</v>
      </c>
      <c r="B4393" s="40">
        <v>0</v>
      </c>
      <c r="C4393" s="40">
        <v>3148</v>
      </c>
      <c r="D4393" s="38" t="s">
        <v>361</v>
      </c>
      <c r="E4393" s="57" t="s">
        <v>384</v>
      </c>
      <c r="F4393" s="57">
        <f>ROUNDDOWN(C4393/50,0)*50</f>
        <v>3100</v>
      </c>
      <c r="G4393" s="57" t="str">
        <f>D4393&amp;"_"&amp;B4393&amp;"_"&amp;F4393</f>
        <v>Guangzhou_0_3100</v>
      </c>
      <c r="H4393" s="57">
        <v>0.40914199776157856</v>
      </c>
      <c r="I4393" s="57">
        <f>COUNTIF($G$10:G4393,G4393)</f>
        <v>4</v>
      </c>
      <c r="J4393" s="57">
        <f>COUNTIF($G:$G,G4393)</f>
        <v>10</v>
      </c>
      <c r="K4393" s="57">
        <f>ROUND(3000*J4393/21653,0)</f>
        <v>1</v>
      </c>
    </row>
    <row r="4394" spans="1:11" x14ac:dyDescent="0.25">
      <c r="A4394" s="40">
        <v>1515456282</v>
      </c>
      <c r="B4394" s="40">
        <v>0</v>
      </c>
      <c r="C4394" s="40">
        <v>1387</v>
      </c>
      <c r="D4394" s="38" t="s">
        <v>359</v>
      </c>
      <c r="E4394" s="57" t="s">
        <v>384</v>
      </c>
      <c r="F4394" s="57">
        <f>ROUNDDOWN(C4394/50,0)*50</f>
        <v>1350</v>
      </c>
      <c r="G4394" s="57" t="str">
        <f>D4394&amp;"_"&amp;B4394&amp;"_"&amp;F4394</f>
        <v>Shanghai_0_1350</v>
      </c>
      <c r="H4394" s="57">
        <v>0.40918352201450359</v>
      </c>
      <c r="I4394" s="57">
        <f>COUNTIF($G$10:G4394,G4394)</f>
        <v>7</v>
      </c>
      <c r="J4394" s="57">
        <f>COUNTIF($G:$G,G4394)</f>
        <v>24</v>
      </c>
      <c r="K4394" s="57">
        <f>ROUND(3000*J4394/21653,0)</f>
        <v>3</v>
      </c>
    </row>
    <row r="4395" spans="1:11" x14ac:dyDescent="0.25">
      <c r="A4395" s="40">
        <v>1516344373</v>
      </c>
      <c r="B4395" s="40">
        <v>1</v>
      </c>
      <c r="C4395" s="40">
        <v>1359</v>
      </c>
      <c r="D4395" s="38" t="s">
        <v>360</v>
      </c>
      <c r="E4395" s="57" t="s">
        <v>384</v>
      </c>
      <c r="F4395" s="57">
        <f>ROUNDDOWN(C4395/50,0)*50</f>
        <v>1350</v>
      </c>
      <c r="G4395" s="57" t="str">
        <f>D4395&amp;"_"&amp;B4395&amp;"_"&amp;F4395</f>
        <v>Beijing_1_1350</v>
      </c>
      <c r="H4395" s="57">
        <v>0.40938120314173532</v>
      </c>
      <c r="I4395" s="57">
        <f>COUNTIF($G$10:G4395,G4395)</f>
        <v>35</v>
      </c>
      <c r="J4395" s="57">
        <f>COUNTIF($G:$G,G4395)</f>
        <v>76</v>
      </c>
      <c r="K4395" s="57">
        <f>ROUND(3000*J4395/21653,0)</f>
        <v>11</v>
      </c>
    </row>
    <row r="4396" spans="1:11" x14ac:dyDescent="0.25">
      <c r="A4396" s="40">
        <v>1513141288</v>
      </c>
      <c r="B4396" s="40">
        <v>1</v>
      </c>
      <c r="C4396" s="40">
        <v>3015</v>
      </c>
      <c r="D4396" s="38" t="s">
        <v>360</v>
      </c>
      <c r="E4396" s="57" t="s">
        <v>382</v>
      </c>
      <c r="F4396" s="57">
        <f>ROUNDDOWN(C4396/50,0)*50</f>
        <v>3000</v>
      </c>
      <c r="G4396" s="57" t="str">
        <f>D4396&amp;"_"&amp;B4396&amp;"_"&amp;F4396</f>
        <v>Beijing_1_3000</v>
      </c>
      <c r="H4396" s="57">
        <v>0.40944378543690652</v>
      </c>
      <c r="I4396" s="57">
        <f>COUNTIF($G$10:G4396,G4396)</f>
        <v>3</v>
      </c>
      <c r="J4396" s="57">
        <f>COUNTIF($G:$G,G4396)</f>
        <v>47</v>
      </c>
      <c r="K4396" s="57">
        <f>ROUND(3000*J4396/21653,0)</f>
        <v>7</v>
      </c>
    </row>
    <row r="4397" spans="1:11" x14ac:dyDescent="0.25">
      <c r="A4397" s="40">
        <v>1517231113</v>
      </c>
      <c r="B4397" s="40">
        <v>1</v>
      </c>
      <c r="C4397" s="40">
        <v>2856</v>
      </c>
      <c r="D4397" s="38" t="s">
        <v>360</v>
      </c>
      <c r="E4397" s="57" t="s">
        <v>382</v>
      </c>
      <c r="F4397" s="57">
        <f>ROUNDDOWN(C4397/50,0)*50</f>
        <v>2850</v>
      </c>
      <c r="G4397" s="57" t="str">
        <f>D4397&amp;"_"&amp;B4397&amp;"_"&amp;F4397</f>
        <v>Beijing_1_2850</v>
      </c>
      <c r="H4397" s="57">
        <v>0.4094882548522466</v>
      </c>
      <c r="I4397" s="57">
        <f>COUNTIF($G$10:G4397,G4397)</f>
        <v>7</v>
      </c>
      <c r="J4397" s="57">
        <f>COUNTIF($G:$G,G4397)</f>
        <v>62</v>
      </c>
      <c r="K4397" s="57">
        <f>ROUND(3000*J4397/21653,0)</f>
        <v>9</v>
      </c>
    </row>
    <row r="4398" spans="1:11" x14ac:dyDescent="0.25">
      <c r="A4398" s="40">
        <v>1517788269</v>
      </c>
      <c r="B4398" s="40">
        <v>1</v>
      </c>
      <c r="C4398" s="40">
        <v>2023</v>
      </c>
      <c r="D4398" s="38" t="s">
        <v>360</v>
      </c>
      <c r="E4398" s="57" t="s">
        <v>384</v>
      </c>
      <c r="F4398" s="57">
        <f>ROUNDDOWN(C4398/50,0)*50</f>
        <v>2000</v>
      </c>
      <c r="G4398" s="57" t="str">
        <f>D4398&amp;"_"&amp;B4398&amp;"_"&amp;F4398</f>
        <v>Beijing_1_2000</v>
      </c>
      <c r="H4398" s="57">
        <v>0.40954887985099253</v>
      </c>
      <c r="I4398" s="57">
        <f>COUNTIF($G$10:G4398,G4398)</f>
        <v>38</v>
      </c>
      <c r="J4398" s="57">
        <f>COUNTIF($G:$G,G4398)</f>
        <v>86</v>
      </c>
      <c r="K4398" s="57">
        <f>ROUND(3000*J4398/21653,0)</f>
        <v>12</v>
      </c>
    </row>
    <row r="4399" spans="1:11" x14ac:dyDescent="0.25">
      <c r="A4399" s="40">
        <v>1512297379</v>
      </c>
      <c r="B4399" s="40">
        <v>1</v>
      </c>
      <c r="C4399" s="40">
        <v>4732</v>
      </c>
      <c r="D4399" s="38" t="s">
        <v>360</v>
      </c>
      <c r="E4399" s="57" t="s">
        <v>384</v>
      </c>
      <c r="F4399" s="57">
        <f>ROUNDDOWN(C4399/50,0)*50</f>
        <v>4700</v>
      </c>
      <c r="G4399" s="57" t="str">
        <f>D4399&amp;"_"&amp;B4399&amp;"_"&amp;F4399</f>
        <v>Beijing_1_4700</v>
      </c>
      <c r="H4399" s="57">
        <v>0.40955387010776401</v>
      </c>
      <c r="I4399" s="57">
        <f>COUNTIF($G$10:G4399,G4399)</f>
        <v>4</v>
      </c>
      <c r="J4399" s="57">
        <f>COUNTIF($G:$G,G4399)</f>
        <v>10</v>
      </c>
      <c r="K4399" s="57">
        <f>ROUND(3000*J4399/21653,0)</f>
        <v>1</v>
      </c>
    </row>
    <row r="4400" spans="1:11" x14ac:dyDescent="0.25">
      <c r="A4400" s="40">
        <v>1516696753</v>
      </c>
      <c r="B4400" s="40">
        <v>1</v>
      </c>
      <c r="C4400" s="40">
        <v>339</v>
      </c>
      <c r="D4400" s="38" t="s">
        <v>359</v>
      </c>
      <c r="E4400" s="57" t="s">
        <v>382</v>
      </c>
      <c r="F4400" s="57">
        <f>ROUNDDOWN(C4400/50,0)*50</f>
        <v>300</v>
      </c>
      <c r="G4400" s="57" t="str">
        <f>D4400&amp;"_"&amp;B4400&amp;"_"&amp;F4400</f>
        <v>Shanghai_1_300</v>
      </c>
      <c r="H4400" s="57">
        <v>0.40961429614700029</v>
      </c>
      <c r="I4400" s="57">
        <f>COUNTIF($G$10:G4400,G4400)</f>
        <v>4</v>
      </c>
      <c r="J4400" s="57">
        <f>COUNTIF($G:$G,G4400)</f>
        <v>51</v>
      </c>
      <c r="K4400" s="57">
        <f>ROUND(3000*J4400/21653,0)</f>
        <v>7</v>
      </c>
    </row>
    <row r="4401" spans="1:11" x14ac:dyDescent="0.25">
      <c r="A4401" s="40">
        <v>1517775206</v>
      </c>
      <c r="B4401" s="40">
        <v>1</v>
      </c>
      <c r="C4401" s="40">
        <v>2175</v>
      </c>
      <c r="D4401" s="38" t="s">
        <v>360</v>
      </c>
      <c r="E4401" s="57" t="s">
        <v>384</v>
      </c>
      <c r="F4401" s="57">
        <f>ROUNDDOWN(C4401/50,0)*50</f>
        <v>2150</v>
      </c>
      <c r="G4401" s="57" t="str">
        <f>D4401&amp;"_"&amp;B4401&amp;"_"&amp;F4401</f>
        <v>Beijing_1_2150</v>
      </c>
      <c r="H4401" s="57">
        <v>0.40963218360659392</v>
      </c>
      <c r="I4401" s="57">
        <f>COUNTIF($G$10:G4401,G4401)</f>
        <v>34</v>
      </c>
      <c r="J4401" s="57">
        <f>COUNTIF($G:$G,G4401)</f>
        <v>74</v>
      </c>
      <c r="K4401" s="57">
        <f>ROUND(3000*J4401/21653,0)</f>
        <v>10</v>
      </c>
    </row>
    <row r="4402" spans="1:11" x14ac:dyDescent="0.25">
      <c r="A4402" s="40">
        <v>1513682207</v>
      </c>
      <c r="B4402" s="40">
        <v>1</v>
      </c>
      <c r="C4402" s="40">
        <v>249</v>
      </c>
      <c r="D4402" s="38" t="s">
        <v>360</v>
      </c>
      <c r="E4402" s="57" t="s">
        <v>384</v>
      </c>
      <c r="F4402" s="57">
        <f>ROUNDDOWN(C4402/50,0)*50</f>
        <v>200</v>
      </c>
      <c r="G4402" s="57" t="str">
        <f>D4402&amp;"_"&amp;B4402&amp;"_"&amp;F4402</f>
        <v>Beijing_1_200</v>
      </c>
      <c r="H4402" s="57">
        <v>0.40968599853496834</v>
      </c>
      <c r="I4402" s="57">
        <f>COUNTIF($G$10:G4402,G4402)</f>
        <v>31</v>
      </c>
      <c r="J4402" s="57">
        <f>COUNTIF($G:$G,G4402)</f>
        <v>84</v>
      </c>
      <c r="K4402" s="57">
        <f>ROUND(3000*J4402/21653,0)</f>
        <v>12</v>
      </c>
    </row>
    <row r="4403" spans="1:11" x14ac:dyDescent="0.25">
      <c r="A4403" s="40">
        <v>1516167324</v>
      </c>
      <c r="B4403" s="40">
        <v>1</v>
      </c>
      <c r="C4403" s="40">
        <v>515</v>
      </c>
      <c r="D4403" s="38" t="s">
        <v>359</v>
      </c>
      <c r="E4403" s="57" t="s">
        <v>382</v>
      </c>
      <c r="F4403" s="57">
        <f>ROUNDDOWN(C4403/50,0)*50</f>
        <v>500</v>
      </c>
      <c r="G4403" s="57" t="str">
        <f>D4403&amp;"_"&amp;B4403&amp;"_"&amp;F4403</f>
        <v>Shanghai_1_500</v>
      </c>
      <c r="H4403" s="57">
        <v>0.40971392639893323</v>
      </c>
      <c r="I4403" s="57">
        <f>COUNTIF($G$10:G4403,G4403)</f>
        <v>5</v>
      </c>
      <c r="J4403" s="57">
        <f>COUNTIF($G:$G,G4403)</f>
        <v>67</v>
      </c>
      <c r="K4403" s="57">
        <f>ROUND(3000*J4403/21653,0)</f>
        <v>9</v>
      </c>
    </row>
    <row r="4404" spans="1:11" x14ac:dyDescent="0.25">
      <c r="A4404" s="40">
        <v>1515197326</v>
      </c>
      <c r="B4404" s="40">
        <v>1</v>
      </c>
      <c r="C4404" s="40">
        <v>1231</v>
      </c>
      <c r="D4404" s="38" t="s">
        <v>359</v>
      </c>
      <c r="E4404" s="57" t="s">
        <v>382</v>
      </c>
      <c r="F4404" s="57">
        <f>ROUNDDOWN(C4404/50,0)*50</f>
        <v>1200</v>
      </c>
      <c r="G4404" s="57" t="str">
        <f>D4404&amp;"_"&amp;B4404&amp;"_"&amp;F4404</f>
        <v>Shanghai_1_1200</v>
      </c>
      <c r="H4404" s="57">
        <v>0.40973408611891471</v>
      </c>
      <c r="I4404" s="57">
        <f>COUNTIF($G$10:G4404,G4404)</f>
        <v>2</v>
      </c>
      <c r="J4404" s="57">
        <f>COUNTIF($G:$G,G4404)</f>
        <v>44</v>
      </c>
      <c r="K4404" s="57">
        <f>ROUND(3000*J4404/21653,0)</f>
        <v>6</v>
      </c>
    </row>
    <row r="4405" spans="1:11" x14ac:dyDescent="0.25">
      <c r="A4405" s="40">
        <v>1517066654</v>
      </c>
      <c r="B4405" s="40">
        <v>1</v>
      </c>
      <c r="C4405" s="40">
        <v>1733</v>
      </c>
      <c r="D4405" s="38" t="s">
        <v>358</v>
      </c>
      <c r="E4405" s="57" t="s">
        <v>383</v>
      </c>
      <c r="F4405" s="57">
        <f>ROUNDDOWN(C4405/50,0)*50</f>
        <v>1700</v>
      </c>
      <c r="G4405" s="57" t="str">
        <f>D4405&amp;"_"&amp;B4405&amp;"_"&amp;F4405</f>
        <v>Shenzhen_1_1700</v>
      </c>
      <c r="H4405" s="57">
        <v>0.40976564417225469</v>
      </c>
      <c r="I4405" s="57">
        <f>COUNTIF($G$10:G4405,G4405)</f>
        <v>7</v>
      </c>
      <c r="J4405" s="57">
        <f>COUNTIF($G:$G,G4405)</f>
        <v>37</v>
      </c>
      <c r="K4405" s="57">
        <f>ROUND(3000*J4405/21653,0)</f>
        <v>5</v>
      </c>
    </row>
    <row r="4406" spans="1:11" x14ac:dyDescent="0.25">
      <c r="A4406" s="40">
        <v>1518241513</v>
      </c>
      <c r="B4406" s="40">
        <v>1</v>
      </c>
      <c r="C4406" s="40">
        <v>1055</v>
      </c>
      <c r="D4406" s="38" t="s">
        <v>360</v>
      </c>
      <c r="E4406" s="57" t="s">
        <v>384</v>
      </c>
      <c r="F4406" s="57">
        <f>ROUNDDOWN(C4406/50,0)*50</f>
        <v>1050</v>
      </c>
      <c r="G4406" s="57" t="str">
        <f>D4406&amp;"_"&amp;B4406&amp;"_"&amp;F4406</f>
        <v>Beijing_1_1050</v>
      </c>
      <c r="H4406" s="57">
        <v>0.40976577735917152</v>
      </c>
      <c r="I4406" s="57">
        <f>COUNTIF($G$10:G4406,G4406)</f>
        <v>37</v>
      </c>
      <c r="J4406" s="57">
        <f>COUNTIF($G:$G,G4406)</f>
        <v>82</v>
      </c>
      <c r="K4406" s="57">
        <f>ROUND(3000*J4406/21653,0)</f>
        <v>11</v>
      </c>
    </row>
    <row r="4407" spans="1:11" x14ac:dyDescent="0.25">
      <c r="A4407" s="40">
        <v>1517643633</v>
      </c>
      <c r="B4407" s="40">
        <v>1</v>
      </c>
      <c r="C4407" s="40">
        <v>801</v>
      </c>
      <c r="D4407" s="38" t="s">
        <v>359</v>
      </c>
      <c r="E4407" s="57" t="s">
        <v>382</v>
      </c>
      <c r="F4407" s="57">
        <f>ROUNDDOWN(C4407/50,0)*50</f>
        <v>800</v>
      </c>
      <c r="G4407" s="57" t="str">
        <f>D4407&amp;"_"&amp;B4407&amp;"_"&amp;F4407</f>
        <v>Shanghai_1_800</v>
      </c>
      <c r="H4407" s="57">
        <v>0.40977171727454842</v>
      </c>
      <c r="I4407" s="57">
        <f>COUNTIF($G$10:G4407,G4407)</f>
        <v>6</v>
      </c>
      <c r="J4407" s="57">
        <f>COUNTIF($G:$G,G4407)</f>
        <v>81</v>
      </c>
      <c r="K4407" s="57">
        <f>ROUND(3000*J4407/21653,0)</f>
        <v>11</v>
      </c>
    </row>
    <row r="4408" spans="1:11" x14ac:dyDescent="0.25">
      <c r="A4408" s="40">
        <v>1512648510</v>
      </c>
      <c r="B4408" s="40">
        <v>0</v>
      </c>
      <c r="C4408" s="40">
        <v>428</v>
      </c>
      <c r="D4408" s="38" t="s">
        <v>360</v>
      </c>
      <c r="E4408" s="57" t="s">
        <v>384</v>
      </c>
      <c r="F4408" s="57">
        <f>ROUNDDOWN(C4408/50,0)*50</f>
        <v>400</v>
      </c>
      <c r="G4408" s="57" t="str">
        <f>D4408&amp;"_"&amp;B4408&amp;"_"&amp;F4408</f>
        <v>Beijing_0_400</v>
      </c>
      <c r="H4408" s="57">
        <v>0.4097914971621428</v>
      </c>
      <c r="I4408" s="57">
        <f>COUNTIF($G$10:G4408,G4408)</f>
        <v>11</v>
      </c>
      <c r="J4408" s="57">
        <f>COUNTIF($G:$G,G4408)</f>
        <v>28</v>
      </c>
      <c r="K4408" s="57">
        <f>ROUND(3000*J4408/21653,0)</f>
        <v>4</v>
      </c>
    </row>
    <row r="4409" spans="1:11" x14ac:dyDescent="0.25">
      <c r="A4409" s="40">
        <v>1515445026</v>
      </c>
      <c r="B4409" s="40">
        <v>1</v>
      </c>
      <c r="C4409" s="40">
        <v>2702</v>
      </c>
      <c r="D4409" s="38" t="s">
        <v>361</v>
      </c>
      <c r="E4409" s="57" t="s">
        <v>383</v>
      </c>
      <c r="F4409" s="57">
        <f>ROUNDDOWN(C4409/50,0)*50</f>
        <v>2700</v>
      </c>
      <c r="G4409" s="57" t="str">
        <f>D4409&amp;"_"&amp;B4409&amp;"_"&amp;F4409</f>
        <v>Guangzhou_1_2700</v>
      </c>
      <c r="H4409" s="57">
        <v>0.40981361929695037</v>
      </c>
      <c r="I4409" s="57">
        <f>COUNTIF($G$10:G4409,G4409)</f>
        <v>6</v>
      </c>
      <c r="J4409" s="57">
        <f>COUNTIF($G:$G,G4409)</f>
        <v>28</v>
      </c>
      <c r="K4409" s="57">
        <f>ROUND(3000*J4409/21653,0)</f>
        <v>4</v>
      </c>
    </row>
    <row r="4410" spans="1:11" x14ac:dyDescent="0.25">
      <c r="A4410" s="40">
        <v>1515973826</v>
      </c>
      <c r="B4410" s="40">
        <v>1</v>
      </c>
      <c r="C4410" s="40">
        <v>3819</v>
      </c>
      <c r="D4410" s="38" t="s">
        <v>358</v>
      </c>
      <c r="E4410" s="57" t="s">
        <v>383</v>
      </c>
      <c r="F4410" s="57">
        <f>ROUNDDOWN(C4410/50,0)*50</f>
        <v>3800</v>
      </c>
      <c r="G4410" s="57" t="str">
        <f>D4410&amp;"_"&amp;B4410&amp;"_"&amp;F4410</f>
        <v>Shenzhen_1_3800</v>
      </c>
      <c r="H4410" s="57">
        <v>0.40983143474379657</v>
      </c>
      <c r="I4410" s="57">
        <f>COUNTIF($G$10:G4410,G4410)</f>
        <v>5</v>
      </c>
      <c r="J4410" s="57">
        <f>COUNTIF($G:$G,G4410)</f>
        <v>21</v>
      </c>
      <c r="K4410" s="57">
        <f>ROUND(3000*J4410/21653,0)</f>
        <v>3</v>
      </c>
    </row>
    <row r="4411" spans="1:11" x14ac:dyDescent="0.25">
      <c r="A4411" s="40">
        <v>1515243327</v>
      </c>
      <c r="B4411" s="40">
        <v>1</v>
      </c>
      <c r="C4411" s="40">
        <v>2527</v>
      </c>
      <c r="D4411" s="38" t="s">
        <v>360</v>
      </c>
      <c r="E4411" s="57" t="s">
        <v>383</v>
      </c>
      <c r="F4411" s="57">
        <f>ROUNDDOWN(C4411/50,0)*50</f>
        <v>2500</v>
      </c>
      <c r="G4411" s="57" t="str">
        <f>D4411&amp;"_"&amp;B4411&amp;"_"&amp;F4411</f>
        <v>Beijing_1_2500</v>
      </c>
      <c r="H4411" s="57">
        <v>0.41000937179729036</v>
      </c>
      <c r="I4411" s="57">
        <f>COUNTIF($G$10:G4411,G4411)</f>
        <v>13</v>
      </c>
      <c r="J4411" s="57">
        <f>COUNTIF($G:$G,G4411)</f>
        <v>63</v>
      </c>
      <c r="K4411" s="57">
        <f>ROUND(3000*J4411/21653,0)</f>
        <v>9</v>
      </c>
    </row>
    <row r="4412" spans="1:11" x14ac:dyDescent="0.25">
      <c r="A4412" s="40">
        <v>1513100282</v>
      </c>
      <c r="B4412" s="40">
        <v>0</v>
      </c>
      <c r="C4412" s="40">
        <v>3774</v>
      </c>
      <c r="D4412" s="38" t="s">
        <v>358</v>
      </c>
      <c r="E4412" s="57" t="s">
        <v>382</v>
      </c>
      <c r="F4412" s="57">
        <f>ROUNDDOWN(C4412/50,0)*50</f>
        <v>3750</v>
      </c>
      <c r="G4412" s="57" t="str">
        <f>D4412&amp;"_"&amp;B4412&amp;"_"&amp;F4412</f>
        <v>Shenzhen_0_3750</v>
      </c>
      <c r="H4412" s="57">
        <v>0.4101256490719174</v>
      </c>
      <c r="I4412" s="57">
        <f>COUNTIF($G$10:G4412,G4412)</f>
        <v>1</v>
      </c>
      <c r="J4412" s="57">
        <f>COUNTIF($G:$G,G4412)</f>
        <v>10</v>
      </c>
      <c r="K4412" s="57">
        <f>ROUND(3000*J4412/21653,0)</f>
        <v>1</v>
      </c>
    </row>
    <row r="4413" spans="1:11" x14ac:dyDescent="0.25">
      <c r="A4413" s="40">
        <v>1513417725</v>
      </c>
      <c r="B4413" s="40">
        <v>1</v>
      </c>
      <c r="C4413" s="40">
        <v>185</v>
      </c>
      <c r="D4413" s="38" t="s">
        <v>360</v>
      </c>
      <c r="E4413" s="57" t="s">
        <v>384</v>
      </c>
      <c r="F4413" s="57">
        <f>ROUNDDOWN(C4413/50,0)*50</f>
        <v>150</v>
      </c>
      <c r="G4413" s="57" t="str">
        <f>D4413&amp;"_"&amp;B4413&amp;"_"&amp;F4413</f>
        <v>Beijing_1_150</v>
      </c>
      <c r="H4413" s="57">
        <v>0.41032518944191743</v>
      </c>
      <c r="I4413" s="57">
        <f>COUNTIF($G$10:G4413,G4413)</f>
        <v>32</v>
      </c>
      <c r="J4413" s="57">
        <f>COUNTIF($G:$G,G4413)</f>
        <v>72</v>
      </c>
      <c r="K4413" s="57">
        <f>ROUND(3000*J4413/21653,0)</f>
        <v>10</v>
      </c>
    </row>
    <row r="4414" spans="1:11" x14ac:dyDescent="0.25">
      <c r="A4414" s="40">
        <v>1514261913</v>
      </c>
      <c r="B4414" s="40">
        <v>1</v>
      </c>
      <c r="C4414" s="40">
        <v>1183</v>
      </c>
      <c r="D4414" s="38" t="s">
        <v>359</v>
      </c>
      <c r="E4414" s="57" t="s">
        <v>383</v>
      </c>
      <c r="F4414" s="57">
        <f>ROUNDDOWN(C4414/50,0)*50</f>
        <v>1150</v>
      </c>
      <c r="G4414" s="57" t="str">
        <f>D4414&amp;"_"&amp;B4414&amp;"_"&amp;F4414</f>
        <v>Shanghai_1_1150</v>
      </c>
      <c r="H4414" s="57">
        <v>0.41033438247692344</v>
      </c>
      <c r="I4414" s="57">
        <f>COUNTIF($G$10:G4414,G4414)</f>
        <v>9</v>
      </c>
      <c r="J4414" s="57">
        <f>COUNTIF($G:$G,G4414)</f>
        <v>51</v>
      </c>
      <c r="K4414" s="57">
        <f>ROUND(3000*J4414/21653,0)</f>
        <v>7</v>
      </c>
    </row>
    <row r="4415" spans="1:11" x14ac:dyDescent="0.25">
      <c r="A4415" s="40">
        <v>1511559130</v>
      </c>
      <c r="B4415" s="40">
        <v>0</v>
      </c>
      <c r="C4415" s="40">
        <v>824</v>
      </c>
      <c r="D4415" s="38" t="s">
        <v>359</v>
      </c>
      <c r="E4415" s="57" t="s">
        <v>383</v>
      </c>
      <c r="F4415" s="57">
        <f>ROUNDDOWN(C4415/50,0)*50</f>
        <v>800</v>
      </c>
      <c r="G4415" s="57" t="str">
        <f>D4415&amp;"_"&amp;B4415&amp;"_"&amp;F4415</f>
        <v>Shanghai_0_800</v>
      </c>
      <c r="H4415" s="57">
        <v>0.41038344279685213</v>
      </c>
      <c r="I4415" s="57">
        <f>COUNTIF($G$10:G4415,G4415)</f>
        <v>6</v>
      </c>
      <c r="J4415" s="57">
        <f>COUNTIF($G:$G,G4415)</f>
        <v>25</v>
      </c>
      <c r="K4415" s="57">
        <f>ROUND(3000*J4415/21653,0)</f>
        <v>3</v>
      </c>
    </row>
    <row r="4416" spans="1:11" x14ac:dyDescent="0.25">
      <c r="A4416" s="40">
        <v>1511919649</v>
      </c>
      <c r="B4416" s="40">
        <v>1</v>
      </c>
      <c r="C4416" s="40">
        <v>527</v>
      </c>
      <c r="D4416" s="38" t="s">
        <v>361</v>
      </c>
      <c r="E4416" s="57" t="s">
        <v>383</v>
      </c>
      <c r="F4416" s="57">
        <f>ROUNDDOWN(C4416/50,0)*50</f>
        <v>500</v>
      </c>
      <c r="G4416" s="57" t="str">
        <f>D4416&amp;"_"&amp;B4416&amp;"_"&amp;F4416</f>
        <v>Guangzhou_1_500</v>
      </c>
      <c r="H4416" s="57">
        <v>0.4104053253407749</v>
      </c>
      <c r="I4416" s="57">
        <f>COUNTIF($G$10:G4416,G4416)</f>
        <v>7</v>
      </c>
      <c r="J4416" s="57">
        <f>COUNTIF($G:$G,G4416)</f>
        <v>37</v>
      </c>
      <c r="K4416" s="57">
        <f>ROUND(3000*J4416/21653,0)</f>
        <v>5</v>
      </c>
    </row>
    <row r="4417" spans="1:11" x14ac:dyDescent="0.25">
      <c r="A4417" s="40">
        <v>1516840169</v>
      </c>
      <c r="B4417" s="40">
        <v>1</v>
      </c>
      <c r="C4417" s="40">
        <v>377</v>
      </c>
      <c r="D4417" s="38" t="s">
        <v>359</v>
      </c>
      <c r="E4417" s="57" t="s">
        <v>382</v>
      </c>
      <c r="F4417" s="57">
        <f>ROUNDDOWN(C4417/50,0)*50</f>
        <v>350</v>
      </c>
      <c r="G4417" s="57" t="str">
        <f>D4417&amp;"_"&amp;B4417&amp;"_"&amp;F4417</f>
        <v>Shanghai_1_350</v>
      </c>
      <c r="H4417" s="57">
        <v>0.41044965113896381</v>
      </c>
      <c r="I4417" s="57">
        <f>COUNTIF($G$10:G4417,G4417)</f>
        <v>7</v>
      </c>
      <c r="J4417" s="57">
        <f>COUNTIF($G:$G,G4417)</f>
        <v>70</v>
      </c>
      <c r="K4417" s="57">
        <f>ROUND(3000*J4417/21653,0)</f>
        <v>10</v>
      </c>
    </row>
    <row r="4418" spans="1:11" x14ac:dyDescent="0.25">
      <c r="A4418" s="40">
        <v>1517005576</v>
      </c>
      <c r="B4418" s="40">
        <v>1</v>
      </c>
      <c r="C4418" s="40">
        <v>976</v>
      </c>
      <c r="D4418" s="38" t="s">
        <v>360</v>
      </c>
      <c r="E4418" s="57" t="s">
        <v>382</v>
      </c>
      <c r="F4418" s="57">
        <f>ROUNDDOWN(C4418/50,0)*50</f>
        <v>950</v>
      </c>
      <c r="G4418" s="57" t="str">
        <f>D4418&amp;"_"&amp;B4418&amp;"_"&amp;F4418</f>
        <v>Beijing_1_950</v>
      </c>
      <c r="H4418" s="57">
        <v>0.41047131936535386</v>
      </c>
      <c r="I4418" s="57">
        <f>COUNTIF($G$10:G4418,G4418)</f>
        <v>13</v>
      </c>
      <c r="J4418" s="57">
        <f>COUNTIF($G:$G,G4418)</f>
        <v>106</v>
      </c>
      <c r="K4418" s="57">
        <f>ROUND(3000*J4418/21653,0)</f>
        <v>15</v>
      </c>
    </row>
    <row r="4419" spans="1:11" x14ac:dyDescent="0.25">
      <c r="A4419" s="40">
        <v>1511300816</v>
      </c>
      <c r="B4419" s="40">
        <v>1</v>
      </c>
      <c r="C4419" s="40">
        <v>984</v>
      </c>
      <c r="D4419" s="38" t="s">
        <v>359</v>
      </c>
      <c r="E4419" s="57" t="s">
        <v>382</v>
      </c>
      <c r="F4419" s="57">
        <f>ROUNDDOWN(C4419/50,0)*50</f>
        <v>950</v>
      </c>
      <c r="G4419" s="57" t="str">
        <f>D4419&amp;"_"&amp;B4419&amp;"_"&amp;F4419</f>
        <v>Shanghai_1_950</v>
      </c>
      <c r="H4419" s="57">
        <v>0.41049881252648268</v>
      </c>
      <c r="I4419" s="57">
        <f>COUNTIF($G$10:G4419,G4419)</f>
        <v>9</v>
      </c>
      <c r="J4419" s="57">
        <f>COUNTIF($G:$G,G4419)</f>
        <v>82</v>
      </c>
      <c r="K4419" s="57">
        <f>ROUND(3000*J4419/21653,0)</f>
        <v>11</v>
      </c>
    </row>
    <row r="4420" spans="1:11" x14ac:dyDescent="0.25">
      <c r="A4420" s="40">
        <v>1511823778</v>
      </c>
      <c r="B4420" s="40">
        <v>1</v>
      </c>
      <c r="C4420" s="40">
        <v>1143</v>
      </c>
      <c r="D4420" s="38" t="s">
        <v>361</v>
      </c>
      <c r="E4420" s="57" t="s">
        <v>382</v>
      </c>
      <c r="F4420" s="57">
        <f>ROUNDDOWN(C4420/50,0)*50</f>
        <v>1100</v>
      </c>
      <c r="G4420" s="57" t="str">
        <f>D4420&amp;"_"&amp;B4420&amp;"_"&amp;F4420</f>
        <v>Guangzhou_1_1100</v>
      </c>
      <c r="H4420" s="57">
        <v>0.41051815234212141</v>
      </c>
      <c r="I4420" s="57">
        <f>COUNTIF($G$10:G4420,G4420)</f>
        <v>5</v>
      </c>
      <c r="J4420" s="57">
        <f>COUNTIF($G:$G,G4420)</f>
        <v>43</v>
      </c>
      <c r="K4420" s="57">
        <f>ROUND(3000*J4420/21653,0)</f>
        <v>6</v>
      </c>
    </row>
    <row r="4421" spans="1:11" x14ac:dyDescent="0.25">
      <c r="A4421" s="40">
        <v>1512593244</v>
      </c>
      <c r="B4421" s="40">
        <v>1</v>
      </c>
      <c r="C4421" s="40">
        <v>1968</v>
      </c>
      <c r="D4421" s="38" t="s">
        <v>360</v>
      </c>
      <c r="E4421" s="57" t="s">
        <v>384</v>
      </c>
      <c r="F4421" s="57">
        <f>ROUNDDOWN(C4421/50,0)*50</f>
        <v>1950</v>
      </c>
      <c r="G4421" s="57" t="str">
        <f>D4421&amp;"_"&amp;B4421&amp;"_"&amp;F4421</f>
        <v>Beijing_1_1950</v>
      </c>
      <c r="H4421" s="57">
        <v>0.41057585160412025</v>
      </c>
      <c r="I4421" s="57">
        <f>COUNTIF($G$10:G4421,G4421)</f>
        <v>23</v>
      </c>
      <c r="J4421" s="57">
        <f>COUNTIF($G:$G,G4421)</f>
        <v>52</v>
      </c>
      <c r="K4421" s="57">
        <f>ROUND(3000*J4421/21653,0)</f>
        <v>7</v>
      </c>
    </row>
    <row r="4422" spans="1:11" x14ac:dyDescent="0.25">
      <c r="A4422" s="40">
        <v>1511877446</v>
      </c>
      <c r="B4422" s="40">
        <v>1</v>
      </c>
      <c r="C4422" s="40">
        <v>2598</v>
      </c>
      <c r="D4422" s="38" t="s">
        <v>359</v>
      </c>
      <c r="E4422" s="57" t="s">
        <v>384</v>
      </c>
      <c r="F4422" s="57">
        <f>ROUNDDOWN(C4422/50,0)*50</f>
        <v>2550</v>
      </c>
      <c r="G4422" s="57" t="str">
        <f>D4422&amp;"_"&amp;B4422&amp;"_"&amp;F4422</f>
        <v>Shanghai_1_2550</v>
      </c>
      <c r="H4422" s="57">
        <v>0.41058159677106221</v>
      </c>
      <c r="I4422" s="57">
        <f>COUNTIF($G$10:G4422,G4422)</f>
        <v>11</v>
      </c>
      <c r="J4422" s="57">
        <f>COUNTIF($G:$G,G4422)</f>
        <v>39</v>
      </c>
      <c r="K4422" s="57">
        <f>ROUND(3000*J4422/21653,0)</f>
        <v>5</v>
      </c>
    </row>
    <row r="4423" spans="1:11" x14ac:dyDescent="0.25">
      <c r="A4423" s="40">
        <v>1516671358</v>
      </c>
      <c r="B4423" s="40">
        <v>1</v>
      </c>
      <c r="C4423" s="40">
        <v>1341</v>
      </c>
      <c r="D4423" s="38" t="s">
        <v>360</v>
      </c>
      <c r="E4423" s="57" t="s">
        <v>384</v>
      </c>
      <c r="F4423" s="57">
        <f>ROUNDDOWN(C4423/50,0)*50</f>
        <v>1300</v>
      </c>
      <c r="G4423" s="57" t="str">
        <f>D4423&amp;"_"&amp;B4423&amp;"_"&amp;F4423</f>
        <v>Beijing_1_1300</v>
      </c>
      <c r="H4423" s="57">
        <v>0.41062816521305989</v>
      </c>
      <c r="I4423" s="57">
        <f>COUNTIF($G$10:G4423,G4423)</f>
        <v>31</v>
      </c>
      <c r="J4423" s="57">
        <f>COUNTIF($G:$G,G4423)</f>
        <v>78</v>
      </c>
      <c r="K4423" s="57">
        <f>ROUND(3000*J4423/21653,0)</f>
        <v>11</v>
      </c>
    </row>
    <row r="4424" spans="1:11" x14ac:dyDescent="0.25">
      <c r="A4424" s="40">
        <v>1519261229</v>
      </c>
      <c r="B4424" s="40">
        <v>1</v>
      </c>
      <c r="C4424" s="40">
        <v>817</v>
      </c>
      <c r="D4424" s="38" t="s">
        <v>359</v>
      </c>
      <c r="E4424" s="57" t="s">
        <v>382</v>
      </c>
      <c r="F4424" s="57">
        <f>ROUNDDOWN(C4424/50,0)*50</f>
        <v>800</v>
      </c>
      <c r="G4424" s="57" t="str">
        <f>D4424&amp;"_"&amp;B4424&amp;"_"&amp;F4424</f>
        <v>Shanghai_1_800</v>
      </c>
      <c r="H4424" s="57">
        <v>0.41063889070618542</v>
      </c>
      <c r="I4424" s="57">
        <f>COUNTIF($G$10:G4424,G4424)</f>
        <v>7</v>
      </c>
      <c r="J4424" s="57">
        <f>COUNTIF($G:$G,G4424)</f>
        <v>81</v>
      </c>
      <c r="K4424" s="57">
        <f>ROUND(3000*J4424/21653,0)</f>
        <v>11</v>
      </c>
    </row>
    <row r="4425" spans="1:11" x14ac:dyDescent="0.25">
      <c r="A4425" s="40">
        <v>1512180245</v>
      </c>
      <c r="B4425" s="40">
        <v>1</v>
      </c>
      <c r="C4425" s="40">
        <v>5506</v>
      </c>
      <c r="D4425" s="38" t="s">
        <v>360</v>
      </c>
      <c r="E4425" s="57" t="s">
        <v>384</v>
      </c>
      <c r="F4425" s="57">
        <f>ROUNDDOWN(C4425/50,0)*50</f>
        <v>5500</v>
      </c>
      <c r="G4425" s="57" t="str">
        <f>D4425&amp;"_"&amp;B4425&amp;"_"&amp;F4425</f>
        <v>Beijing_1_5500</v>
      </c>
      <c r="H4425" s="57">
        <v>0.41066098533744166</v>
      </c>
      <c r="I4425" s="57">
        <f>COUNTIF($G$10:G4425,G4425)</f>
        <v>3</v>
      </c>
      <c r="J4425" s="57">
        <f>COUNTIF($G:$G,G4425)</f>
        <v>3</v>
      </c>
      <c r="K4425" s="57">
        <f>ROUND(3000*J4425/21653,0)</f>
        <v>0</v>
      </c>
    </row>
    <row r="4426" spans="1:11" x14ac:dyDescent="0.25">
      <c r="A4426" s="40">
        <v>1514462487</v>
      </c>
      <c r="B4426" s="40">
        <v>1</v>
      </c>
      <c r="C4426" s="40">
        <v>574</v>
      </c>
      <c r="D4426" s="38" t="s">
        <v>361</v>
      </c>
      <c r="E4426" s="57" t="s">
        <v>382</v>
      </c>
      <c r="F4426" s="57">
        <f>ROUNDDOWN(C4426/50,0)*50</f>
        <v>550</v>
      </c>
      <c r="G4426" s="57" t="str">
        <f>D4426&amp;"_"&amp;B4426&amp;"_"&amp;F4426</f>
        <v>Guangzhou_1_550</v>
      </c>
      <c r="H4426" s="57">
        <v>0.41073568208693645</v>
      </c>
      <c r="I4426" s="57">
        <f>COUNTIF($G$10:G4426,G4426)</f>
        <v>3</v>
      </c>
      <c r="J4426" s="57">
        <f>COUNTIF($G:$G,G4426)</f>
        <v>41</v>
      </c>
      <c r="K4426" s="57">
        <f>ROUND(3000*J4426/21653,0)</f>
        <v>6</v>
      </c>
    </row>
    <row r="4427" spans="1:11" x14ac:dyDescent="0.25">
      <c r="A4427" s="40">
        <v>1513854992</v>
      </c>
      <c r="B4427" s="40">
        <v>0</v>
      </c>
      <c r="C4427" s="40">
        <v>1035</v>
      </c>
      <c r="D4427" s="38" t="s">
        <v>358</v>
      </c>
      <c r="E4427" s="57" t="s">
        <v>383</v>
      </c>
      <c r="F4427" s="57">
        <f>ROUNDDOWN(C4427/50,0)*50</f>
        <v>1000</v>
      </c>
      <c r="G4427" s="57" t="str">
        <f>D4427&amp;"_"&amp;B4427&amp;"_"&amp;F4427</f>
        <v>Shenzhen_0_1000</v>
      </c>
      <c r="H4427" s="57">
        <v>0.41073964195654111</v>
      </c>
      <c r="I4427" s="57">
        <f>COUNTIF($G$10:G4427,G4427)</f>
        <v>3</v>
      </c>
      <c r="J4427" s="57">
        <f>COUNTIF($G:$G,G4427)</f>
        <v>16</v>
      </c>
      <c r="K4427" s="57">
        <f>ROUND(3000*J4427/21653,0)</f>
        <v>2</v>
      </c>
    </row>
    <row r="4428" spans="1:11" x14ac:dyDescent="0.25">
      <c r="A4428" s="40">
        <v>1513271367</v>
      </c>
      <c r="B4428" s="40">
        <v>1</v>
      </c>
      <c r="C4428" s="40">
        <v>1574</v>
      </c>
      <c r="D4428" s="38" t="s">
        <v>359</v>
      </c>
      <c r="E4428" s="57" t="s">
        <v>382</v>
      </c>
      <c r="F4428" s="57">
        <f>ROUNDDOWN(C4428/50,0)*50</f>
        <v>1550</v>
      </c>
      <c r="G4428" s="57" t="str">
        <f>D4428&amp;"_"&amp;B4428&amp;"_"&amp;F4428</f>
        <v>Shanghai_1_1550</v>
      </c>
      <c r="H4428" s="57">
        <v>0.41085388639951081</v>
      </c>
      <c r="I4428" s="57">
        <f>COUNTIF($G$10:G4428,G4428)</f>
        <v>9</v>
      </c>
      <c r="J4428" s="57">
        <f>COUNTIF($G:$G,G4428)</f>
        <v>73</v>
      </c>
      <c r="K4428" s="57">
        <f>ROUND(3000*J4428/21653,0)</f>
        <v>10</v>
      </c>
    </row>
    <row r="4429" spans="1:11" x14ac:dyDescent="0.25">
      <c r="A4429" s="40">
        <v>1519879451</v>
      </c>
      <c r="B4429" s="40">
        <v>0</v>
      </c>
      <c r="C4429" s="40">
        <v>242</v>
      </c>
      <c r="D4429" s="38" t="s">
        <v>360</v>
      </c>
      <c r="E4429" s="57" t="s">
        <v>384</v>
      </c>
      <c r="F4429" s="57">
        <f>ROUNDDOWN(C4429/50,0)*50</f>
        <v>200</v>
      </c>
      <c r="G4429" s="57" t="str">
        <f>D4429&amp;"_"&amp;B4429&amp;"_"&amp;F4429</f>
        <v>Beijing_0_200</v>
      </c>
      <c r="H4429" s="57">
        <v>0.41087905184922668</v>
      </c>
      <c r="I4429" s="57">
        <f>COUNTIF($G$10:G4429,G4429)</f>
        <v>16</v>
      </c>
      <c r="J4429" s="57">
        <f>COUNTIF($G:$G,G4429)</f>
        <v>38</v>
      </c>
      <c r="K4429" s="57">
        <f>ROUND(3000*J4429/21653,0)</f>
        <v>5</v>
      </c>
    </row>
    <row r="4430" spans="1:11" x14ac:dyDescent="0.25">
      <c r="A4430" s="40">
        <v>1512238838</v>
      </c>
      <c r="B4430" s="40">
        <v>1</v>
      </c>
      <c r="C4430" s="40">
        <v>1831</v>
      </c>
      <c r="D4430" s="38" t="s">
        <v>359</v>
      </c>
      <c r="E4430" s="57" t="s">
        <v>382</v>
      </c>
      <c r="F4430" s="57">
        <f>ROUNDDOWN(C4430/50,0)*50</f>
        <v>1800</v>
      </c>
      <c r="G4430" s="57" t="str">
        <f>D4430&amp;"_"&amp;B4430&amp;"_"&amp;F4430</f>
        <v>Shanghai_1_1800</v>
      </c>
      <c r="H4430" s="57">
        <v>0.41089466706302746</v>
      </c>
      <c r="I4430" s="57">
        <f>COUNTIF($G$10:G4430,G4430)</f>
        <v>8</v>
      </c>
      <c r="J4430" s="57">
        <f>COUNTIF($G:$G,G4430)</f>
        <v>60</v>
      </c>
      <c r="K4430" s="57">
        <f>ROUND(3000*J4430/21653,0)</f>
        <v>8</v>
      </c>
    </row>
    <row r="4431" spans="1:11" x14ac:dyDescent="0.25">
      <c r="A4431" s="40">
        <v>1513975943</v>
      </c>
      <c r="B4431" s="40">
        <v>1</v>
      </c>
      <c r="C4431" s="40">
        <v>307</v>
      </c>
      <c r="D4431" s="38" t="s">
        <v>359</v>
      </c>
      <c r="E4431" s="57" t="s">
        <v>382</v>
      </c>
      <c r="F4431" s="57">
        <f>ROUNDDOWN(C4431/50,0)*50</f>
        <v>300</v>
      </c>
      <c r="G4431" s="57" t="str">
        <f>D4431&amp;"_"&amp;B4431&amp;"_"&amp;F4431</f>
        <v>Shanghai_1_300</v>
      </c>
      <c r="H4431" s="57">
        <v>0.41091565112781869</v>
      </c>
      <c r="I4431" s="57">
        <f>COUNTIF($G$10:G4431,G4431)</f>
        <v>5</v>
      </c>
      <c r="J4431" s="57">
        <f>COUNTIF($G:$G,G4431)</f>
        <v>51</v>
      </c>
      <c r="K4431" s="57">
        <f>ROUND(3000*J4431/21653,0)</f>
        <v>7</v>
      </c>
    </row>
    <row r="4432" spans="1:11" x14ac:dyDescent="0.25">
      <c r="A4432" s="40">
        <v>1515112213</v>
      </c>
      <c r="B4432" s="40">
        <v>1</v>
      </c>
      <c r="C4432" s="40">
        <v>259</v>
      </c>
      <c r="D4432" s="38" t="s">
        <v>358</v>
      </c>
      <c r="E4432" s="57" t="s">
        <v>383</v>
      </c>
      <c r="F4432" s="57">
        <f>ROUNDDOWN(C4432/50,0)*50</f>
        <v>250</v>
      </c>
      <c r="G4432" s="57" t="str">
        <f>D4432&amp;"_"&amp;B4432&amp;"_"&amp;F4432</f>
        <v>Shenzhen_1_250</v>
      </c>
      <c r="H4432" s="57">
        <v>0.41095977929896499</v>
      </c>
      <c r="I4432" s="57">
        <f>COUNTIF($G$10:G4432,G4432)</f>
        <v>12</v>
      </c>
      <c r="J4432" s="57">
        <f>COUNTIF($G:$G,G4432)</f>
        <v>52</v>
      </c>
      <c r="K4432" s="57">
        <f>ROUND(3000*J4432/21653,0)</f>
        <v>7</v>
      </c>
    </row>
    <row r="4433" spans="1:11" x14ac:dyDescent="0.25">
      <c r="A4433" s="40">
        <v>1511712685</v>
      </c>
      <c r="B4433" s="40">
        <v>1</v>
      </c>
      <c r="C4433" s="40">
        <v>1460</v>
      </c>
      <c r="D4433" s="38" t="s">
        <v>360</v>
      </c>
      <c r="E4433" s="57" t="s">
        <v>384</v>
      </c>
      <c r="F4433" s="57">
        <f>ROUNDDOWN(C4433/50,0)*50</f>
        <v>1450</v>
      </c>
      <c r="G4433" s="57" t="str">
        <f>D4433&amp;"_"&amp;B4433&amp;"_"&amp;F4433</f>
        <v>Beijing_1_1450</v>
      </c>
      <c r="H4433" s="57">
        <v>0.41099321720713777</v>
      </c>
      <c r="I4433" s="57">
        <f>COUNTIF($G$10:G4433,G4433)</f>
        <v>37</v>
      </c>
      <c r="J4433" s="57">
        <f>COUNTIF($G:$G,G4433)</f>
        <v>81</v>
      </c>
      <c r="K4433" s="57">
        <f>ROUND(3000*J4433/21653,0)</f>
        <v>11</v>
      </c>
    </row>
    <row r="4434" spans="1:11" x14ac:dyDescent="0.25">
      <c r="A4434" s="40">
        <v>1515099878</v>
      </c>
      <c r="B4434" s="40">
        <v>1</v>
      </c>
      <c r="C4434" s="40">
        <v>1036</v>
      </c>
      <c r="D4434" s="38" t="s">
        <v>359</v>
      </c>
      <c r="E4434" s="57" t="s">
        <v>383</v>
      </c>
      <c r="F4434" s="57">
        <f>ROUNDDOWN(C4434/50,0)*50</f>
        <v>1000</v>
      </c>
      <c r="G4434" s="57" t="str">
        <f>D4434&amp;"_"&amp;B4434&amp;"_"&amp;F4434</f>
        <v>Shanghai_1_1000</v>
      </c>
      <c r="H4434" s="57">
        <v>0.41105016930008675</v>
      </c>
      <c r="I4434" s="57">
        <f>COUNTIF($G$10:G4434,G4434)</f>
        <v>13</v>
      </c>
      <c r="J4434" s="57">
        <f>COUNTIF($G:$G,G4434)</f>
        <v>67</v>
      </c>
      <c r="K4434" s="57">
        <f>ROUND(3000*J4434/21653,0)</f>
        <v>9</v>
      </c>
    </row>
    <row r="4435" spans="1:11" x14ac:dyDescent="0.25">
      <c r="A4435" s="40">
        <v>1517487299</v>
      </c>
      <c r="B4435" s="40">
        <v>1</v>
      </c>
      <c r="C4435" s="40">
        <v>2672</v>
      </c>
      <c r="D4435" s="38" t="s">
        <v>361</v>
      </c>
      <c r="E4435" s="57" t="s">
        <v>382</v>
      </c>
      <c r="F4435" s="57">
        <f>ROUNDDOWN(C4435/50,0)*50</f>
        <v>2650</v>
      </c>
      <c r="G4435" s="57" t="str">
        <f>D4435&amp;"_"&amp;B4435&amp;"_"&amp;F4435</f>
        <v>Guangzhou_1_2650</v>
      </c>
      <c r="H4435" s="57">
        <v>0.41105426823567548</v>
      </c>
      <c r="I4435" s="57">
        <f>COUNTIF($G$10:G4435,G4435)</f>
        <v>3</v>
      </c>
      <c r="J4435" s="57">
        <f>COUNTIF($G:$G,G4435)</f>
        <v>28</v>
      </c>
      <c r="K4435" s="57">
        <f>ROUND(3000*J4435/21653,0)</f>
        <v>4</v>
      </c>
    </row>
    <row r="4436" spans="1:11" x14ac:dyDescent="0.25">
      <c r="A4436" s="40">
        <v>1517134665</v>
      </c>
      <c r="B4436" s="40">
        <v>1</v>
      </c>
      <c r="C4436" s="40">
        <v>1859</v>
      </c>
      <c r="D4436" s="38" t="s">
        <v>360</v>
      </c>
      <c r="E4436" s="57" t="s">
        <v>384</v>
      </c>
      <c r="F4436" s="57">
        <f>ROUNDDOWN(C4436/50,0)*50</f>
        <v>1850</v>
      </c>
      <c r="G4436" s="57" t="str">
        <f>D4436&amp;"_"&amp;B4436&amp;"_"&amp;F4436</f>
        <v>Beijing_1_1850</v>
      </c>
      <c r="H4436" s="57">
        <v>0.41105737665654896</v>
      </c>
      <c r="I4436" s="57">
        <f>COUNTIF($G$10:G4436,G4436)</f>
        <v>27</v>
      </c>
      <c r="J4436" s="57">
        <f>COUNTIF($G:$G,G4436)</f>
        <v>67</v>
      </c>
      <c r="K4436" s="57">
        <f>ROUND(3000*J4436/21653,0)</f>
        <v>9</v>
      </c>
    </row>
    <row r="4437" spans="1:11" x14ac:dyDescent="0.25">
      <c r="A4437" s="40">
        <v>1518100126</v>
      </c>
      <c r="B4437" s="40">
        <v>1</v>
      </c>
      <c r="C4437" s="40">
        <v>2361</v>
      </c>
      <c r="D4437" s="38" t="s">
        <v>360</v>
      </c>
      <c r="E4437" s="57" t="s">
        <v>382</v>
      </c>
      <c r="F4437" s="57">
        <f>ROUNDDOWN(C4437/50,0)*50</f>
        <v>2350</v>
      </c>
      <c r="G4437" s="57" t="str">
        <f>D4437&amp;"_"&amp;B4437&amp;"_"&amp;F4437</f>
        <v>Beijing_1_2350</v>
      </c>
      <c r="H4437" s="57">
        <v>0.41106072680585803</v>
      </c>
      <c r="I4437" s="57">
        <f>COUNTIF($G$10:G4437,G4437)</f>
        <v>10</v>
      </c>
      <c r="J4437" s="57">
        <f>COUNTIF($G:$G,G4437)</f>
        <v>71</v>
      </c>
      <c r="K4437" s="57">
        <f>ROUND(3000*J4437/21653,0)</f>
        <v>10</v>
      </c>
    </row>
    <row r="4438" spans="1:11" x14ac:dyDescent="0.25">
      <c r="A4438" s="40">
        <v>1513345697</v>
      </c>
      <c r="B4438" s="40">
        <v>1</v>
      </c>
      <c r="C4438" s="40">
        <v>2207</v>
      </c>
      <c r="D4438" s="38" t="s">
        <v>360</v>
      </c>
      <c r="E4438" s="57" t="s">
        <v>383</v>
      </c>
      <c r="F4438" s="57">
        <f>ROUNDDOWN(C4438/50,0)*50</f>
        <v>2200</v>
      </c>
      <c r="G4438" s="57" t="str">
        <f>D4438&amp;"_"&amp;B4438&amp;"_"&amp;F4438</f>
        <v>Beijing_1_2200</v>
      </c>
      <c r="H4438" s="57">
        <v>4.1347023805641259E-3</v>
      </c>
      <c r="I4438" s="57">
        <f>COUNTIF($G$10:G4438,G4438)</f>
        <v>18</v>
      </c>
      <c r="J4438" s="57">
        <f>COUNTIF($G:$G,G4438)</f>
        <v>69</v>
      </c>
      <c r="K4438" s="57">
        <f>ROUND(3000*J4438/21653,0)</f>
        <v>10</v>
      </c>
    </row>
    <row r="4439" spans="1:11" x14ac:dyDescent="0.25">
      <c r="A4439" s="40">
        <v>1517869206</v>
      </c>
      <c r="B4439" s="40">
        <v>1</v>
      </c>
      <c r="C4439" s="40">
        <v>2230</v>
      </c>
      <c r="D4439" s="38" t="s">
        <v>360</v>
      </c>
      <c r="E4439" s="57" t="s">
        <v>383</v>
      </c>
      <c r="F4439" s="57">
        <f>ROUNDDOWN(C4439/50,0)*50</f>
        <v>2200</v>
      </c>
      <c r="G4439" s="57" t="str">
        <f>D4439&amp;"_"&amp;B4439&amp;"_"&amp;F4439</f>
        <v>Beijing_1_2200</v>
      </c>
      <c r="H4439" s="57">
        <v>5.575820068612769E-2</v>
      </c>
      <c r="I4439" s="57">
        <f>COUNTIF($G$10:G4439,G4439)</f>
        <v>19</v>
      </c>
      <c r="J4439" s="57">
        <f>COUNTIF($G:$G,G4439)</f>
        <v>69</v>
      </c>
      <c r="K4439" s="57">
        <f>ROUND(3000*J4439/21653,0)</f>
        <v>10</v>
      </c>
    </row>
    <row r="4440" spans="1:11" x14ac:dyDescent="0.25">
      <c r="A4440" s="40">
        <v>1515267279</v>
      </c>
      <c r="B4440" s="40">
        <v>1</v>
      </c>
      <c r="C4440" s="40">
        <v>2244</v>
      </c>
      <c r="D4440" s="38" t="s">
        <v>360</v>
      </c>
      <c r="E4440" s="57" t="s">
        <v>383</v>
      </c>
      <c r="F4440" s="57">
        <f>ROUNDDOWN(C4440/50,0)*50</f>
        <v>2200</v>
      </c>
      <c r="G4440" s="57" t="str">
        <f>D4440&amp;"_"&amp;B4440&amp;"_"&amp;F4440</f>
        <v>Beijing_1_2200</v>
      </c>
      <c r="H4440" s="57">
        <v>6.2806796648676833E-2</v>
      </c>
      <c r="I4440" s="57">
        <f>COUNTIF($G$10:G4440,G4440)</f>
        <v>20</v>
      </c>
      <c r="J4440" s="57">
        <f>COUNTIF($G:$G,G4440)</f>
        <v>69</v>
      </c>
      <c r="K4440" s="57">
        <f>ROUND(3000*J4440/21653,0)</f>
        <v>10</v>
      </c>
    </row>
    <row r="4441" spans="1:11" x14ac:dyDescent="0.25">
      <c r="A4441" s="40">
        <v>1519285144</v>
      </c>
      <c r="B4441" s="40">
        <v>1</v>
      </c>
      <c r="C4441" s="40">
        <v>2235</v>
      </c>
      <c r="D4441" s="38" t="s">
        <v>360</v>
      </c>
      <c r="E4441" s="57" t="s">
        <v>384</v>
      </c>
      <c r="F4441" s="57">
        <f>ROUNDDOWN(C4441/50,0)*50</f>
        <v>2200</v>
      </c>
      <c r="G4441" s="57" t="str">
        <f>D4441&amp;"_"&amp;B4441&amp;"_"&amp;F4441</f>
        <v>Beijing_1_2200</v>
      </c>
      <c r="H4441" s="57">
        <v>6.9654439033046467E-2</v>
      </c>
      <c r="I4441" s="57">
        <f>COUNTIF($G$10:G4441,G4441)</f>
        <v>21</v>
      </c>
      <c r="J4441" s="57">
        <f>COUNTIF($G:$G,G4441)</f>
        <v>69</v>
      </c>
      <c r="K4441" s="57">
        <f>ROUND(3000*J4441/21653,0)</f>
        <v>10</v>
      </c>
    </row>
    <row r="4442" spans="1:11" x14ac:dyDescent="0.25">
      <c r="A4442" s="40">
        <v>1514407005</v>
      </c>
      <c r="B4442" s="40">
        <v>1</v>
      </c>
      <c r="C4442" s="40">
        <v>2247</v>
      </c>
      <c r="D4442" s="38" t="s">
        <v>360</v>
      </c>
      <c r="E4442" s="57" t="s">
        <v>384</v>
      </c>
      <c r="F4442" s="57">
        <f>ROUNDDOWN(C4442/50,0)*50</f>
        <v>2200</v>
      </c>
      <c r="G4442" s="57" t="str">
        <f>D4442&amp;"_"&amp;B4442&amp;"_"&amp;F4442</f>
        <v>Beijing_1_2200</v>
      </c>
      <c r="H4442" s="57">
        <v>7.5288299030470074E-2</v>
      </c>
      <c r="I4442" s="57">
        <f>COUNTIF($G$10:G4442,G4442)</f>
        <v>22</v>
      </c>
      <c r="J4442" s="57">
        <f>COUNTIF($G:$G,G4442)</f>
        <v>69</v>
      </c>
      <c r="K4442" s="57">
        <f>ROUND(3000*J4442/21653,0)</f>
        <v>10</v>
      </c>
    </row>
    <row r="4443" spans="1:11" x14ac:dyDescent="0.25">
      <c r="A4443" s="40">
        <v>1515334857</v>
      </c>
      <c r="B4443" s="40">
        <v>1</v>
      </c>
      <c r="C4443" s="40">
        <v>2241</v>
      </c>
      <c r="D4443" s="38" t="s">
        <v>360</v>
      </c>
      <c r="E4443" s="57" t="s">
        <v>384</v>
      </c>
      <c r="F4443" s="57">
        <f>ROUNDDOWN(C4443/50,0)*50</f>
        <v>2200</v>
      </c>
      <c r="G4443" s="57" t="str">
        <f>D4443&amp;"_"&amp;B4443&amp;"_"&amp;F4443</f>
        <v>Beijing_1_2200</v>
      </c>
      <c r="H4443" s="57">
        <v>7.8067072881025878E-2</v>
      </c>
      <c r="I4443" s="57">
        <f>COUNTIF($G$10:G4443,G4443)</f>
        <v>23</v>
      </c>
      <c r="J4443" s="57">
        <f>COUNTIF($G:$G,G4443)</f>
        <v>69</v>
      </c>
      <c r="K4443" s="57">
        <f>ROUND(3000*J4443/21653,0)</f>
        <v>10</v>
      </c>
    </row>
    <row r="4444" spans="1:11" x14ac:dyDescent="0.25">
      <c r="A4444" s="40">
        <v>1517897897</v>
      </c>
      <c r="B4444" s="40">
        <v>1</v>
      </c>
      <c r="C4444" s="40">
        <v>2236</v>
      </c>
      <c r="D4444" s="38" t="s">
        <v>360</v>
      </c>
      <c r="E4444" s="57" t="s">
        <v>384</v>
      </c>
      <c r="F4444" s="57">
        <f>ROUNDDOWN(C4444/50,0)*50</f>
        <v>2200</v>
      </c>
      <c r="G4444" s="57" t="str">
        <f>D4444&amp;"_"&amp;B4444&amp;"_"&amp;F4444</f>
        <v>Beijing_1_2200</v>
      </c>
      <c r="H4444" s="57">
        <v>8.3318227119339561E-2</v>
      </c>
      <c r="I4444" s="57">
        <f>COUNTIF($G$10:G4444,G4444)</f>
        <v>24</v>
      </c>
      <c r="J4444" s="57">
        <f>COUNTIF($G:$G,G4444)</f>
        <v>69</v>
      </c>
      <c r="K4444" s="57">
        <f>ROUND(3000*J4444/21653,0)</f>
        <v>10</v>
      </c>
    </row>
    <row r="4445" spans="1:11" x14ac:dyDescent="0.25">
      <c r="A4445" s="40">
        <v>1514567738</v>
      </c>
      <c r="B4445" s="40">
        <v>1</v>
      </c>
      <c r="C4445" s="40">
        <v>2243</v>
      </c>
      <c r="D4445" s="38" t="s">
        <v>360</v>
      </c>
      <c r="E4445" s="57" t="s">
        <v>384</v>
      </c>
      <c r="F4445" s="57">
        <f>ROUNDDOWN(C4445/50,0)*50</f>
        <v>2200</v>
      </c>
      <c r="G4445" s="57" t="str">
        <f>D4445&amp;"_"&amp;B4445&amp;"_"&amp;F4445</f>
        <v>Beijing_1_2200</v>
      </c>
      <c r="H4445" s="57">
        <v>8.6243666907492744E-2</v>
      </c>
      <c r="I4445" s="57">
        <f>COUNTIF($G$10:G4445,G4445)</f>
        <v>25</v>
      </c>
      <c r="J4445" s="57">
        <f>COUNTIF($G:$G,G4445)</f>
        <v>69</v>
      </c>
      <c r="K4445" s="57">
        <f>ROUND(3000*J4445/21653,0)</f>
        <v>10</v>
      </c>
    </row>
    <row r="4446" spans="1:11" x14ac:dyDescent="0.25">
      <c r="A4446" s="40">
        <v>1518950517</v>
      </c>
      <c r="B4446" s="40">
        <v>1</v>
      </c>
      <c r="C4446" s="40">
        <v>2203</v>
      </c>
      <c r="D4446" s="38" t="s">
        <v>360</v>
      </c>
      <c r="E4446" s="57" t="s">
        <v>384</v>
      </c>
      <c r="F4446" s="57">
        <f>ROUNDDOWN(C4446/50,0)*50</f>
        <v>2200</v>
      </c>
      <c r="G4446" s="57" t="str">
        <f>D4446&amp;"_"&amp;B4446&amp;"_"&amp;F4446</f>
        <v>Beijing_1_2200</v>
      </c>
      <c r="H4446" s="57">
        <v>0.11439693537095041</v>
      </c>
      <c r="I4446" s="57">
        <f>COUNTIF($G$10:G4446,G4446)</f>
        <v>26</v>
      </c>
      <c r="J4446" s="57">
        <f>COUNTIF($G:$G,G4446)</f>
        <v>69</v>
      </c>
      <c r="K4446" s="57">
        <f>ROUND(3000*J4446/21653,0)</f>
        <v>10</v>
      </c>
    </row>
    <row r="4447" spans="1:11" x14ac:dyDescent="0.25">
      <c r="A4447" s="40">
        <v>1513903644</v>
      </c>
      <c r="B4447" s="40">
        <v>1</v>
      </c>
      <c r="C4447" s="40">
        <v>2223</v>
      </c>
      <c r="D4447" s="38" t="s">
        <v>360</v>
      </c>
      <c r="E4447" s="57" t="s">
        <v>384</v>
      </c>
      <c r="F4447" s="57">
        <f>ROUNDDOWN(C4447/50,0)*50</f>
        <v>2200</v>
      </c>
      <c r="G4447" s="57" t="str">
        <f>D4447&amp;"_"&amp;B4447&amp;"_"&amp;F4447</f>
        <v>Beijing_1_2200</v>
      </c>
      <c r="H4447" s="57">
        <v>0.1243253555076782</v>
      </c>
      <c r="I4447" s="57">
        <f>COUNTIF($G$10:G4447,G4447)</f>
        <v>27</v>
      </c>
      <c r="J4447" s="57">
        <f>COUNTIF($G:$G,G4447)</f>
        <v>69</v>
      </c>
      <c r="K4447" s="57">
        <f>ROUND(3000*J4447/21653,0)</f>
        <v>10</v>
      </c>
    </row>
    <row r="4448" spans="1:11" x14ac:dyDescent="0.25">
      <c r="A4448" s="40">
        <v>1511281185</v>
      </c>
      <c r="B4448" s="40">
        <v>1</v>
      </c>
      <c r="C4448" s="40">
        <v>2232</v>
      </c>
      <c r="D4448" s="38" t="s">
        <v>360</v>
      </c>
      <c r="E4448" s="57" t="s">
        <v>384</v>
      </c>
      <c r="F4448" s="57">
        <f>ROUNDDOWN(C4448/50,0)*50</f>
        <v>2200</v>
      </c>
      <c r="G4448" s="57" t="str">
        <f>D4448&amp;"_"&amp;B4448&amp;"_"&amp;F4448</f>
        <v>Beijing_1_2200</v>
      </c>
      <c r="H4448" s="57">
        <v>0.13708937174804725</v>
      </c>
      <c r="I4448" s="57">
        <f>COUNTIF($G$10:G4448,G4448)</f>
        <v>28</v>
      </c>
      <c r="J4448" s="57">
        <f>COUNTIF($G:$G,G4448)</f>
        <v>69</v>
      </c>
      <c r="K4448" s="57">
        <f>ROUND(3000*J4448/21653,0)</f>
        <v>10</v>
      </c>
    </row>
    <row r="4449" spans="1:11" x14ac:dyDescent="0.25">
      <c r="A4449" s="40">
        <v>1517134979</v>
      </c>
      <c r="B4449" s="40">
        <v>1</v>
      </c>
      <c r="C4449" s="40">
        <v>2235</v>
      </c>
      <c r="D4449" s="38" t="s">
        <v>360</v>
      </c>
      <c r="E4449" s="57" t="s">
        <v>384</v>
      </c>
      <c r="F4449" s="57">
        <f>ROUNDDOWN(C4449/50,0)*50</f>
        <v>2200</v>
      </c>
      <c r="G4449" s="57" t="str">
        <f>D4449&amp;"_"&amp;B4449&amp;"_"&amp;F4449</f>
        <v>Beijing_1_2200</v>
      </c>
      <c r="H4449" s="57">
        <v>0.13740695440266881</v>
      </c>
      <c r="I4449" s="57">
        <f>COUNTIF($G$10:G4449,G4449)</f>
        <v>29</v>
      </c>
      <c r="J4449" s="57">
        <f>COUNTIF($G:$G,G4449)</f>
        <v>69</v>
      </c>
      <c r="K4449" s="57">
        <f>ROUND(3000*J4449/21653,0)</f>
        <v>10</v>
      </c>
    </row>
    <row r="4450" spans="1:11" x14ac:dyDescent="0.25">
      <c r="A4450" s="40">
        <v>1514090556</v>
      </c>
      <c r="B4450" s="40">
        <v>1</v>
      </c>
      <c r="C4450" s="40">
        <v>2248</v>
      </c>
      <c r="D4450" s="38" t="s">
        <v>360</v>
      </c>
      <c r="E4450" s="57" t="s">
        <v>384</v>
      </c>
      <c r="F4450" s="57">
        <f>ROUNDDOWN(C4450/50,0)*50</f>
        <v>2200</v>
      </c>
      <c r="G4450" s="57" t="str">
        <f>D4450&amp;"_"&amp;B4450&amp;"_"&amp;F4450</f>
        <v>Beijing_1_2200</v>
      </c>
      <c r="H4450" s="57">
        <v>0.16155776020063772</v>
      </c>
      <c r="I4450" s="57">
        <f>COUNTIF($G$10:G4450,G4450)</f>
        <v>30</v>
      </c>
      <c r="J4450" s="57">
        <f>COUNTIF($G:$G,G4450)</f>
        <v>69</v>
      </c>
      <c r="K4450" s="57">
        <f>ROUND(3000*J4450/21653,0)</f>
        <v>10</v>
      </c>
    </row>
    <row r="4451" spans="1:11" x14ac:dyDescent="0.25">
      <c r="A4451" s="40">
        <v>1511813946</v>
      </c>
      <c r="B4451" s="40">
        <v>1</v>
      </c>
      <c r="C4451" s="40">
        <v>2247</v>
      </c>
      <c r="D4451" s="38" t="s">
        <v>360</v>
      </c>
      <c r="E4451" s="57" t="s">
        <v>384</v>
      </c>
      <c r="F4451" s="57">
        <f>ROUNDDOWN(C4451/50,0)*50</f>
        <v>2200</v>
      </c>
      <c r="G4451" s="57" t="str">
        <f>D4451&amp;"_"&amp;B4451&amp;"_"&amp;F4451</f>
        <v>Beijing_1_2200</v>
      </c>
      <c r="H4451" s="57">
        <v>0.1712832662399093</v>
      </c>
      <c r="I4451" s="57">
        <f>COUNTIF($G$10:G4451,G4451)</f>
        <v>31</v>
      </c>
      <c r="J4451" s="57">
        <f>COUNTIF($G:$G,G4451)</f>
        <v>69</v>
      </c>
      <c r="K4451" s="57">
        <f>ROUND(3000*J4451/21653,0)</f>
        <v>10</v>
      </c>
    </row>
    <row r="4452" spans="1:11" x14ac:dyDescent="0.25">
      <c r="A4452" s="40">
        <v>1518949593</v>
      </c>
      <c r="B4452" s="40">
        <v>1</v>
      </c>
      <c r="C4452" s="40">
        <v>2208</v>
      </c>
      <c r="D4452" s="38" t="s">
        <v>360</v>
      </c>
      <c r="E4452" s="57" t="s">
        <v>384</v>
      </c>
      <c r="F4452" s="57">
        <f>ROUNDDOWN(C4452/50,0)*50</f>
        <v>2200</v>
      </c>
      <c r="G4452" s="57" t="str">
        <f>D4452&amp;"_"&amp;B4452&amp;"_"&amp;F4452</f>
        <v>Beijing_1_2200</v>
      </c>
      <c r="H4452" s="57">
        <v>0.17381773692178992</v>
      </c>
      <c r="I4452" s="57">
        <f>COUNTIF($G$10:G4452,G4452)</f>
        <v>32</v>
      </c>
      <c r="J4452" s="57">
        <f>COUNTIF($G:$G,G4452)</f>
        <v>69</v>
      </c>
      <c r="K4452" s="57">
        <f>ROUND(3000*J4452/21653,0)</f>
        <v>10</v>
      </c>
    </row>
    <row r="4453" spans="1:11" x14ac:dyDescent="0.25">
      <c r="A4453" s="40">
        <v>1517466195</v>
      </c>
      <c r="B4453" s="40">
        <v>1</v>
      </c>
      <c r="C4453" s="40">
        <v>2219</v>
      </c>
      <c r="D4453" s="38" t="s">
        <v>360</v>
      </c>
      <c r="E4453" s="57" t="s">
        <v>384</v>
      </c>
      <c r="F4453" s="57">
        <f>ROUNDDOWN(C4453/50,0)*50</f>
        <v>2200</v>
      </c>
      <c r="G4453" s="57" t="str">
        <f>D4453&amp;"_"&amp;B4453&amp;"_"&amp;F4453</f>
        <v>Beijing_1_2200</v>
      </c>
      <c r="H4453" s="57">
        <v>0.18277223215403204</v>
      </c>
      <c r="I4453" s="57">
        <f>COUNTIF($G$10:G4453,G4453)</f>
        <v>33</v>
      </c>
      <c r="J4453" s="57">
        <f>COUNTIF($G:$G,G4453)</f>
        <v>69</v>
      </c>
      <c r="K4453" s="57">
        <f>ROUND(3000*J4453/21653,0)</f>
        <v>10</v>
      </c>
    </row>
    <row r="4454" spans="1:11" x14ac:dyDescent="0.25">
      <c r="A4454" s="40">
        <v>1514577874</v>
      </c>
      <c r="B4454" s="40">
        <v>1</v>
      </c>
      <c r="C4454" s="40">
        <v>2230</v>
      </c>
      <c r="D4454" s="38" t="s">
        <v>360</v>
      </c>
      <c r="E4454" s="57" t="s">
        <v>384</v>
      </c>
      <c r="F4454" s="57">
        <f>ROUNDDOWN(C4454/50,0)*50</f>
        <v>2200</v>
      </c>
      <c r="G4454" s="57" t="str">
        <f>D4454&amp;"_"&amp;B4454&amp;"_"&amp;F4454</f>
        <v>Beijing_1_2200</v>
      </c>
      <c r="H4454" s="57">
        <v>0.18430296012538427</v>
      </c>
      <c r="I4454" s="57">
        <f>COUNTIF($G$10:G4454,G4454)</f>
        <v>34</v>
      </c>
      <c r="J4454" s="57">
        <f>COUNTIF($G:$G,G4454)</f>
        <v>69</v>
      </c>
      <c r="K4454" s="57">
        <f>ROUND(3000*J4454/21653,0)</f>
        <v>10</v>
      </c>
    </row>
    <row r="4455" spans="1:11" x14ac:dyDescent="0.25">
      <c r="A4455" s="40">
        <v>1516206314</v>
      </c>
      <c r="B4455" s="40">
        <v>1</v>
      </c>
      <c r="C4455" s="40">
        <v>2247</v>
      </c>
      <c r="D4455" s="38" t="s">
        <v>360</v>
      </c>
      <c r="E4455" s="57" t="s">
        <v>384</v>
      </c>
      <c r="F4455" s="57">
        <f>ROUNDDOWN(C4455/50,0)*50</f>
        <v>2200</v>
      </c>
      <c r="G4455" s="57" t="str">
        <f>D4455&amp;"_"&amp;B4455&amp;"_"&amp;F4455</f>
        <v>Beijing_1_2200</v>
      </c>
      <c r="H4455" s="57">
        <v>0.18647440645172653</v>
      </c>
      <c r="I4455" s="57">
        <f>COUNTIF($G$10:G4455,G4455)</f>
        <v>35</v>
      </c>
      <c r="J4455" s="57">
        <f>COUNTIF($G:$G,G4455)</f>
        <v>69</v>
      </c>
      <c r="K4455" s="57">
        <f>ROUND(3000*J4455/21653,0)</f>
        <v>10</v>
      </c>
    </row>
    <row r="4456" spans="1:11" x14ac:dyDescent="0.25">
      <c r="A4456" s="40">
        <v>1519958735</v>
      </c>
      <c r="B4456" s="40">
        <v>1</v>
      </c>
      <c r="C4456" s="40">
        <v>2235</v>
      </c>
      <c r="D4456" s="38" t="s">
        <v>360</v>
      </c>
      <c r="E4456" s="57" t="s">
        <v>384</v>
      </c>
      <c r="F4456" s="57">
        <f>ROUNDDOWN(C4456/50,0)*50</f>
        <v>2200</v>
      </c>
      <c r="G4456" s="57" t="str">
        <f>D4456&amp;"_"&amp;B4456&amp;"_"&amp;F4456</f>
        <v>Beijing_1_2200</v>
      </c>
      <c r="H4456" s="57">
        <v>0.18989386930091134</v>
      </c>
      <c r="I4456" s="57">
        <f>COUNTIF($G$10:G4456,G4456)</f>
        <v>36</v>
      </c>
      <c r="J4456" s="57">
        <f>COUNTIF($G:$G,G4456)</f>
        <v>69</v>
      </c>
      <c r="K4456" s="57">
        <f>ROUND(3000*J4456/21653,0)</f>
        <v>10</v>
      </c>
    </row>
    <row r="4457" spans="1:11" x14ac:dyDescent="0.25">
      <c r="A4457" s="40">
        <v>1519827498</v>
      </c>
      <c r="B4457" s="40">
        <v>1</v>
      </c>
      <c r="C4457" s="40">
        <v>2231</v>
      </c>
      <c r="D4457" s="38" t="s">
        <v>360</v>
      </c>
      <c r="E4457" s="57" t="s">
        <v>384</v>
      </c>
      <c r="F4457" s="57">
        <f>ROUNDDOWN(C4457/50,0)*50</f>
        <v>2200</v>
      </c>
      <c r="G4457" s="57" t="str">
        <f>D4457&amp;"_"&amp;B4457&amp;"_"&amp;F4457</f>
        <v>Beijing_1_2200</v>
      </c>
      <c r="H4457" s="57">
        <v>0.22506562758028037</v>
      </c>
      <c r="I4457" s="57">
        <f>COUNTIF($G$10:G4457,G4457)</f>
        <v>37</v>
      </c>
      <c r="J4457" s="57">
        <f>COUNTIF($G:$G,G4457)</f>
        <v>69</v>
      </c>
      <c r="K4457" s="57">
        <f>ROUND(3000*J4457/21653,0)</f>
        <v>10</v>
      </c>
    </row>
    <row r="4458" spans="1:11" x14ac:dyDescent="0.25">
      <c r="A4458" s="40">
        <v>1513528539</v>
      </c>
      <c r="B4458" s="40">
        <v>1</v>
      </c>
      <c r="C4458" s="40">
        <v>3491</v>
      </c>
      <c r="D4458" s="38" t="s">
        <v>359</v>
      </c>
      <c r="E4458" s="57" t="s">
        <v>384</v>
      </c>
      <c r="F4458" s="57">
        <f>ROUNDDOWN(C4458/50,0)*50</f>
        <v>3450</v>
      </c>
      <c r="G4458" s="57" t="str">
        <f>D4458&amp;"_"&amp;B4458&amp;"_"&amp;F4458</f>
        <v>Shanghai_1_3450</v>
      </c>
      <c r="H4458" s="57">
        <v>0.41107943212882181</v>
      </c>
      <c r="I4458" s="57">
        <f>COUNTIF($G$10:G4458,G4458)</f>
        <v>9</v>
      </c>
      <c r="J4458" s="57">
        <f>COUNTIF($G:$G,G4458)</f>
        <v>30</v>
      </c>
      <c r="K4458" s="57">
        <f>ROUND(3000*J4458/21653,0)</f>
        <v>4</v>
      </c>
    </row>
    <row r="4459" spans="1:11" x14ac:dyDescent="0.25">
      <c r="A4459" s="40">
        <v>1515479549</v>
      </c>
      <c r="B4459" s="40">
        <v>1</v>
      </c>
      <c r="C4459" s="40">
        <v>238</v>
      </c>
      <c r="D4459" s="38" t="s">
        <v>359</v>
      </c>
      <c r="E4459" s="57" t="s">
        <v>383</v>
      </c>
      <c r="F4459" s="57">
        <f>ROUNDDOWN(C4459/50,0)*50</f>
        <v>200</v>
      </c>
      <c r="G4459" s="57" t="str">
        <f>D4459&amp;"_"&amp;B4459&amp;"_"&amp;F4459</f>
        <v>Shanghai_1_200</v>
      </c>
      <c r="H4459" s="57">
        <v>0.4110844299271994</v>
      </c>
      <c r="I4459" s="57">
        <f>COUNTIF($G$10:G4459,G4459)</f>
        <v>15</v>
      </c>
      <c r="J4459" s="57">
        <f>COUNTIF($G:$G,G4459)</f>
        <v>85</v>
      </c>
      <c r="K4459" s="57">
        <f>ROUND(3000*J4459/21653,0)</f>
        <v>12</v>
      </c>
    </row>
    <row r="4460" spans="1:11" x14ac:dyDescent="0.25">
      <c r="A4460" s="40">
        <v>1514283320</v>
      </c>
      <c r="B4460" s="40">
        <v>0</v>
      </c>
      <c r="C4460" s="40">
        <v>2948</v>
      </c>
      <c r="D4460" s="38" t="s">
        <v>361</v>
      </c>
      <c r="E4460" s="57" t="s">
        <v>383</v>
      </c>
      <c r="F4460" s="57">
        <f>ROUNDDOWN(C4460/50,0)*50</f>
        <v>2900</v>
      </c>
      <c r="G4460" s="57" t="str">
        <f>D4460&amp;"_"&amp;B4460&amp;"_"&amp;F4460</f>
        <v>Guangzhou_0_2900</v>
      </c>
      <c r="H4460" s="57">
        <v>0.41109408270481362</v>
      </c>
      <c r="I4460" s="57">
        <f>COUNTIF($G$10:G4460,G4460)</f>
        <v>2</v>
      </c>
      <c r="J4460" s="57">
        <f>COUNTIF($G:$G,G4460)</f>
        <v>9</v>
      </c>
      <c r="K4460" s="57">
        <f>ROUND(3000*J4460/21653,0)</f>
        <v>1</v>
      </c>
    </row>
    <row r="4461" spans="1:11" x14ac:dyDescent="0.25">
      <c r="A4461" s="40">
        <v>1511528600</v>
      </c>
      <c r="B4461" s="40">
        <v>0</v>
      </c>
      <c r="C4461" s="40">
        <v>2559</v>
      </c>
      <c r="D4461" s="38" t="s">
        <v>359</v>
      </c>
      <c r="E4461" s="57" t="s">
        <v>382</v>
      </c>
      <c r="F4461" s="57">
        <f>ROUNDDOWN(C4461/50,0)*50</f>
        <v>2550</v>
      </c>
      <c r="G4461" s="57" t="str">
        <f>D4461&amp;"_"&amp;B4461&amp;"_"&amp;F4461</f>
        <v>Shanghai_0_2550</v>
      </c>
      <c r="H4461" s="57">
        <v>0.41119856921401732</v>
      </c>
      <c r="I4461" s="57">
        <f>COUNTIF($G$10:G4461,G4461)</f>
        <v>1</v>
      </c>
      <c r="J4461" s="57">
        <f>COUNTIF($G:$G,G4461)</f>
        <v>25</v>
      </c>
      <c r="K4461" s="57">
        <f>ROUND(3000*J4461/21653,0)</f>
        <v>3</v>
      </c>
    </row>
    <row r="4462" spans="1:11" x14ac:dyDescent="0.25">
      <c r="A4462" s="40">
        <v>1519411888</v>
      </c>
      <c r="B4462" s="40">
        <v>1</v>
      </c>
      <c r="C4462" s="40">
        <v>2666</v>
      </c>
      <c r="D4462" s="38" t="s">
        <v>361</v>
      </c>
      <c r="E4462" s="57" t="s">
        <v>382</v>
      </c>
      <c r="F4462" s="57">
        <f>ROUNDDOWN(C4462/50,0)*50</f>
        <v>2650</v>
      </c>
      <c r="G4462" s="57" t="str">
        <f>D4462&amp;"_"&amp;B4462&amp;"_"&amp;F4462</f>
        <v>Guangzhou_1_2650</v>
      </c>
      <c r="H4462" s="57">
        <v>0.41127958114919239</v>
      </c>
      <c r="I4462" s="57">
        <f>COUNTIF($G$10:G4462,G4462)</f>
        <v>4</v>
      </c>
      <c r="J4462" s="57">
        <f>COUNTIF($G:$G,G4462)</f>
        <v>28</v>
      </c>
      <c r="K4462" s="57">
        <f>ROUND(3000*J4462/21653,0)</f>
        <v>4</v>
      </c>
    </row>
    <row r="4463" spans="1:11" x14ac:dyDescent="0.25">
      <c r="A4463" s="40">
        <v>1517931056</v>
      </c>
      <c r="B4463" s="40">
        <v>1</v>
      </c>
      <c r="C4463" s="40">
        <v>2668</v>
      </c>
      <c r="D4463" s="38" t="s">
        <v>360</v>
      </c>
      <c r="E4463" s="57" t="s">
        <v>383</v>
      </c>
      <c r="F4463" s="57">
        <f>ROUNDDOWN(C4463/50,0)*50</f>
        <v>2650</v>
      </c>
      <c r="G4463" s="57" t="str">
        <f>D4463&amp;"_"&amp;B4463&amp;"_"&amp;F4463</f>
        <v>Beijing_1_2650</v>
      </c>
      <c r="H4463" s="57">
        <v>0.41130601038943138</v>
      </c>
      <c r="I4463" s="57">
        <f>COUNTIF($G$10:G4463,G4463)</f>
        <v>12</v>
      </c>
      <c r="J4463" s="57">
        <f>COUNTIF($G:$G,G4463)</f>
        <v>57</v>
      </c>
      <c r="K4463" s="57">
        <f>ROUND(3000*J4463/21653,0)</f>
        <v>8</v>
      </c>
    </row>
    <row r="4464" spans="1:11" x14ac:dyDescent="0.25">
      <c r="A4464" s="40">
        <v>1512187399</v>
      </c>
      <c r="B4464" s="40">
        <v>1</v>
      </c>
      <c r="C4464" s="40">
        <v>559</v>
      </c>
      <c r="D4464" s="38" t="s">
        <v>358</v>
      </c>
      <c r="E4464" s="57" t="s">
        <v>383</v>
      </c>
      <c r="F4464" s="57">
        <f>ROUNDDOWN(C4464/50,0)*50</f>
        <v>550</v>
      </c>
      <c r="G4464" s="57" t="str">
        <f>D4464&amp;"_"&amp;B4464&amp;"_"&amp;F4464</f>
        <v>Shenzhen_1_550</v>
      </c>
      <c r="H4464" s="57">
        <v>0.41131075947062623</v>
      </c>
      <c r="I4464" s="57">
        <f>COUNTIF($G$10:G4464,G4464)</f>
        <v>10</v>
      </c>
      <c r="J4464" s="57">
        <f>COUNTIF($G:$G,G4464)</f>
        <v>56</v>
      </c>
      <c r="K4464" s="57">
        <f>ROUND(3000*J4464/21653,0)</f>
        <v>8</v>
      </c>
    </row>
    <row r="4465" spans="1:11" x14ac:dyDescent="0.25">
      <c r="A4465" s="40">
        <v>1518336208</v>
      </c>
      <c r="B4465" s="40">
        <v>1</v>
      </c>
      <c r="C4465" s="40">
        <v>2890</v>
      </c>
      <c r="D4465" s="38" t="s">
        <v>360</v>
      </c>
      <c r="E4465" s="57" t="s">
        <v>382</v>
      </c>
      <c r="F4465" s="57">
        <f>ROUNDDOWN(C4465/50,0)*50</f>
        <v>2850</v>
      </c>
      <c r="G4465" s="57" t="str">
        <f>D4465&amp;"_"&amp;B4465&amp;"_"&amp;F4465</f>
        <v>Beijing_1_2850</v>
      </c>
      <c r="H4465" s="57">
        <v>0.41139694018663087</v>
      </c>
      <c r="I4465" s="57">
        <f>COUNTIF($G$10:G4465,G4465)</f>
        <v>8</v>
      </c>
      <c r="J4465" s="57">
        <f>COUNTIF($G:$G,G4465)</f>
        <v>62</v>
      </c>
      <c r="K4465" s="57">
        <f>ROUND(3000*J4465/21653,0)</f>
        <v>9</v>
      </c>
    </row>
    <row r="4466" spans="1:11" x14ac:dyDescent="0.25">
      <c r="A4466" s="40">
        <v>1511992909</v>
      </c>
      <c r="B4466" s="40">
        <v>1</v>
      </c>
      <c r="C4466" s="40">
        <v>33</v>
      </c>
      <c r="D4466" s="38" t="s">
        <v>361</v>
      </c>
      <c r="E4466" s="57" t="s">
        <v>382</v>
      </c>
      <c r="F4466" s="57">
        <f>ROUNDDOWN(C4466/50,0)*50</f>
        <v>0</v>
      </c>
      <c r="G4466" s="57" t="str">
        <f>D4466&amp;"_"&amp;B4466&amp;"_"&amp;F4466</f>
        <v>Guangzhou_1_0</v>
      </c>
      <c r="H4466" s="57">
        <v>0.4116107908320944</v>
      </c>
      <c r="I4466" s="57">
        <f>COUNTIF($G$10:G4466,G4466)</f>
        <v>4</v>
      </c>
      <c r="J4466" s="57">
        <f>COUNTIF($G:$G,G4466)</f>
        <v>35</v>
      </c>
      <c r="K4466" s="57">
        <f>ROUND(3000*J4466/21653,0)</f>
        <v>5</v>
      </c>
    </row>
    <row r="4467" spans="1:11" x14ac:dyDescent="0.25">
      <c r="A4467" s="40">
        <v>1512391409</v>
      </c>
      <c r="B4467" s="40">
        <v>1</v>
      </c>
      <c r="C4467" s="40">
        <v>1636</v>
      </c>
      <c r="D4467" s="38" t="s">
        <v>361</v>
      </c>
      <c r="E4467" s="57" t="s">
        <v>382</v>
      </c>
      <c r="F4467" s="57">
        <f>ROUNDDOWN(C4467/50,0)*50</f>
        <v>1600</v>
      </c>
      <c r="G4467" s="57" t="str">
        <f>D4467&amp;"_"&amp;B4467&amp;"_"&amp;F4467</f>
        <v>Guangzhou_1_1600</v>
      </c>
      <c r="H4467" s="57">
        <v>0.4116542309209863</v>
      </c>
      <c r="I4467" s="57">
        <f>COUNTIF($G$10:G4467,G4467)</f>
        <v>4</v>
      </c>
      <c r="J4467" s="57">
        <f>COUNTIF($G:$G,G4467)</f>
        <v>27</v>
      </c>
      <c r="K4467" s="57">
        <f>ROUND(3000*J4467/21653,0)</f>
        <v>4</v>
      </c>
    </row>
    <row r="4468" spans="1:11" x14ac:dyDescent="0.25">
      <c r="A4468" s="40">
        <v>1513192410</v>
      </c>
      <c r="B4468" s="40">
        <v>0</v>
      </c>
      <c r="C4468" s="40">
        <v>770</v>
      </c>
      <c r="D4468" s="38" t="s">
        <v>361</v>
      </c>
      <c r="E4468" s="57" t="s">
        <v>382</v>
      </c>
      <c r="F4468" s="57">
        <f>ROUNDDOWN(C4468/50,0)*50</f>
        <v>750</v>
      </c>
      <c r="G4468" s="57" t="str">
        <f>D4468&amp;"_"&amp;B4468&amp;"_"&amp;F4468</f>
        <v>Guangzhou_0_750</v>
      </c>
      <c r="H4468" s="57">
        <v>0.41172186691447321</v>
      </c>
      <c r="I4468" s="57">
        <f>COUNTIF($G$10:G4468,G4468)</f>
        <v>1</v>
      </c>
      <c r="J4468" s="57">
        <f>COUNTIF($G:$G,G4468)</f>
        <v>11</v>
      </c>
      <c r="K4468" s="57">
        <f>ROUND(3000*J4468/21653,0)</f>
        <v>2</v>
      </c>
    </row>
    <row r="4469" spans="1:11" x14ac:dyDescent="0.25">
      <c r="A4469" s="40">
        <v>1515010628</v>
      </c>
      <c r="B4469" s="40">
        <v>1</v>
      </c>
      <c r="C4469" s="40">
        <v>4369</v>
      </c>
      <c r="D4469" s="38" t="s">
        <v>360</v>
      </c>
      <c r="E4469" s="57" t="s">
        <v>384</v>
      </c>
      <c r="F4469" s="57">
        <f>ROUNDDOWN(C4469/50,0)*50</f>
        <v>4350</v>
      </c>
      <c r="G4469" s="57" t="str">
        <f>D4469&amp;"_"&amp;B4469&amp;"_"&amp;F4469</f>
        <v>Beijing_1_4350</v>
      </c>
      <c r="H4469" s="57">
        <v>0.41173373873077956</v>
      </c>
      <c r="I4469" s="57">
        <f>COUNTIF($G$10:G4469,G4469)</f>
        <v>6</v>
      </c>
      <c r="J4469" s="57">
        <f>COUNTIF($G:$G,G4469)</f>
        <v>17</v>
      </c>
      <c r="K4469" s="57">
        <f>ROUND(3000*J4469/21653,0)</f>
        <v>2</v>
      </c>
    </row>
    <row r="4470" spans="1:11" x14ac:dyDescent="0.25">
      <c r="A4470" s="40">
        <v>1518865585</v>
      </c>
      <c r="B4470" s="40">
        <v>1</v>
      </c>
      <c r="C4470" s="40">
        <v>942</v>
      </c>
      <c r="D4470" s="38" t="s">
        <v>359</v>
      </c>
      <c r="E4470" s="57" t="s">
        <v>383</v>
      </c>
      <c r="F4470" s="57">
        <f>ROUNDDOWN(C4470/50,0)*50</f>
        <v>900</v>
      </c>
      <c r="G4470" s="57" t="str">
        <f>D4470&amp;"_"&amp;B4470&amp;"_"&amp;F4470</f>
        <v>Shanghai_1_900</v>
      </c>
      <c r="H4470" s="57">
        <v>0.41173938370495855</v>
      </c>
      <c r="I4470" s="57">
        <f>COUNTIF($G$10:G4470,G4470)</f>
        <v>11</v>
      </c>
      <c r="J4470" s="57">
        <f>COUNTIF($G:$G,G4470)</f>
        <v>64</v>
      </c>
      <c r="K4470" s="57">
        <f>ROUND(3000*J4470/21653,0)</f>
        <v>9</v>
      </c>
    </row>
    <row r="4471" spans="1:11" x14ac:dyDescent="0.25">
      <c r="A4471" s="40">
        <v>1516078885</v>
      </c>
      <c r="B4471" s="40">
        <v>1</v>
      </c>
      <c r="C4471" s="40">
        <v>1465</v>
      </c>
      <c r="D4471" s="38" t="s">
        <v>360</v>
      </c>
      <c r="E4471" s="57" t="s">
        <v>384</v>
      </c>
      <c r="F4471" s="57">
        <f>ROUNDDOWN(C4471/50,0)*50</f>
        <v>1450</v>
      </c>
      <c r="G4471" s="57" t="str">
        <f>D4471&amp;"_"&amp;B4471&amp;"_"&amp;F4471</f>
        <v>Beijing_1_1450</v>
      </c>
      <c r="H4471" s="57">
        <v>0.41174567883168134</v>
      </c>
      <c r="I4471" s="57">
        <f>COUNTIF($G$10:G4471,G4471)</f>
        <v>38</v>
      </c>
      <c r="J4471" s="57">
        <f>COUNTIF($G:$G,G4471)</f>
        <v>81</v>
      </c>
      <c r="K4471" s="57">
        <f>ROUND(3000*J4471/21653,0)</f>
        <v>11</v>
      </c>
    </row>
    <row r="4472" spans="1:11" x14ac:dyDescent="0.25">
      <c r="A4472" s="40">
        <v>1513192671</v>
      </c>
      <c r="B4472" s="40">
        <v>0</v>
      </c>
      <c r="C4472" s="40">
        <v>17</v>
      </c>
      <c r="D4472" s="38" t="s">
        <v>361</v>
      </c>
      <c r="E4472" s="57" t="s">
        <v>382</v>
      </c>
      <c r="F4472" s="57">
        <f>ROUNDDOWN(C4472/50,0)*50</f>
        <v>0</v>
      </c>
      <c r="G4472" s="57" t="str">
        <f>D4472&amp;"_"&amp;B4472&amp;"_"&amp;F4472</f>
        <v>Guangzhou_0_0</v>
      </c>
      <c r="H4472" s="57">
        <v>0.41197694838791832</v>
      </c>
      <c r="I4472" s="57">
        <f>COUNTIF($G$10:G4472,G4472)</f>
        <v>1</v>
      </c>
      <c r="J4472" s="57">
        <f>COUNTIF($G:$G,G4472)</f>
        <v>20</v>
      </c>
      <c r="K4472" s="57">
        <f>ROUND(3000*J4472/21653,0)</f>
        <v>3</v>
      </c>
    </row>
    <row r="4473" spans="1:11" x14ac:dyDescent="0.25">
      <c r="A4473" s="40">
        <v>1516852678</v>
      </c>
      <c r="B4473" s="40">
        <v>1</v>
      </c>
      <c r="C4473" s="40">
        <v>1825</v>
      </c>
      <c r="D4473" s="38" t="s">
        <v>359</v>
      </c>
      <c r="E4473" s="57" t="s">
        <v>383</v>
      </c>
      <c r="F4473" s="57">
        <f>ROUNDDOWN(C4473/50,0)*50</f>
        <v>1800</v>
      </c>
      <c r="G4473" s="57" t="str">
        <f>D4473&amp;"_"&amp;B4473&amp;"_"&amp;F4473</f>
        <v>Shanghai_1_1800</v>
      </c>
      <c r="H4473" s="57">
        <v>0.41204279964863388</v>
      </c>
      <c r="I4473" s="57">
        <f>COUNTIF($G$10:G4473,G4473)</f>
        <v>9</v>
      </c>
      <c r="J4473" s="57">
        <f>COUNTIF($G:$G,G4473)</f>
        <v>60</v>
      </c>
      <c r="K4473" s="57">
        <f>ROUND(3000*J4473/21653,0)</f>
        <v>8</v>
      </c>
    </row>
    <row r="4474" spans="1:11" x14ac:dyDescent="0.25">
      <c r="A4474" s="40">
        <v>1516694091</v>
      </c>
      <c r="B4474" s="40">
        <v>0</v>
      </c>
      <c r="C4474" s="40">
        <v>777</v>
      </c>
      <c r="D4474" s="38" t="s">
        <v>361</v>
      </c>
      <c r="E4474" s="57" t="s">
        <v>382</v>
      </c>
      <c r="F4474" s="57">
        <f>ROUNDDOWN(C4474/50,0)*50</f>
        <v>750</v>
      </c>
      <c r="G4474" s="57" t="str">
        <f>D4474&amp;"_"&amp;B4474&amp;"_"&amp;F4474</f>
        <v>Guangzhou_0_750</v>
      </c>
      <c r="H4474" s="57">
        <v>0.41204586509440155</v>
      </c>
      <c r="I4474" s="57">
        <f>COUNTIF($G$10:G4474,G4474)</f>
        <v>2</v>
      </c>
      <c r="J4474" s="57">
        <f>COUNTIF($G:$G,G4474)</f>
        <v>11</v>
      </c>
      <c r="K4474" s="57">
        <f>ROUND(3000*J4474/21653,0)</f>
        <v>2</v>
      </c>
    </row>
    <row r="4475" spans="1:11" x14ac:dyDescent="0.25">
      <c r="A4475" s="40">
        <v>1519593858</v>
      </c>
      <c r="B4475" s="40">
        <v>1</v>
      </c>
      <c r="C4475" s="40">
        <v>1055</v>
      </c>
      <c r="D4475" s="38" t="s">
        <v>360</v>
      </c>
      <c r="E4475" s="57" t="s">
        <v>384</v>
      </c>
      <c r="F4475" s="57">
        <f>ROUNDDOWN(C4475/50,0)*50</f>
        <v>1050</v>
      </c>
      <c r="G4475" s="57" t="str">
        <f>D4475&amp;"_"&amp;B4475&amp;"_"&amp;F4475</f>
        <v>Beijing_1_1050</v>
      </c>
      <c r="H4475" s="57">
        <v>0.41204967135110115</v>
      </c>
      <c r="I4475" s="57">
        <f>COUNTIF($G$10:G4475,G4475)</f>
        <v>38</v>
      </c>
      <c r="J4475" s="57">
        <f>COUNTIF($G:$G,G4475)</f>
        <v>82</v>
      </c>
      <c r="K4475" s="57">
        <f>ROUND(3000*J4475/21653,0)</f>
        <v>11</v>
      </c>
    </row>
    <row r="4476" spans="1:11" x14ac:dyDescent="0.25">
      <c r="A4476" s="40">
        <v>1514006566</v>
      </c>
      <c r="B4476" s="40">
        <v>1</v>
      </c>
      <c r="C4476" s="40">
        <v>2967</v>
      </c>
      <c r="D4476" s="38" t="s">
        <v>358</v>
      </c>
      <c r="E4476" s="57" t="s">
        <v>383</v>
      </c>
      <c r="F4476" s="57">
        <f>ROUNDDOWN(C4476/50,0)*50</f>
        <v>2950</v>
      </c>
      <c r="G4476" s="57" t="str">
        <f>D4476&amp;"_"&amp;B4476&amp;"_"&amp;F4476</f>
        <v>Shenzhen_1_2950</v>
      </c>
      <c r="H4476" s="57">
        <v>0.4120557692711192</v>
      </c>
      <c r="I4476" s="57">
        <f>COUNTIF($G$10:G4476,G4476)</f>
        <v>4</v>
      </c>
      <c r="J4476" s="57">
        <f>COUNTIF($G:$G,G4476)</f>
        <v>22</v>
      </c>
      <c r="K4476" s="57">
        <f>ROUND(3000*J4476/21653,0)</f>
        <v>3</v>
      </c>
    </row>
    <row r="4477" spans="1:11" x14ac:dyDescent="0.25">
      <c r="A4477" s="40">
        <v>1514990317</v>
      </c>
      <c r="B4477" s="40">
        <v>1</v>
      </c>
      <c r="C4477" s="40">
        <v>513</v>
      </c>
      <c r="D4477" s="38" t="s">
        <v>361</v>
      </c>
      <c r="E4477" s="57" t="s">
        <v>383</v>
      </c>
      <c r="F4477" s="57">
        <f>ROUNDDOWN(C4477/50,0)*50</f>
        <v>500</v>
      </c>
      <c r="G4477" s="57" t="str">
        <f>D4477&amp;"_"&amp;B4477&amp;"_"&amp;F4477</f>
        <v>Guangzhou_1_500</v>
      </c>
      <c r="H4477" s="57">
        <v>0.41210663680119364</v>
      </c>
      <c r="I4477" s="57">
        <f>COUNTIF($G$10:G4477,G4477)</f>
        <v>8</v>
      </c>
      <c r="J4477" s="57">
        <f>COUNTIF($G:$G,G4477)</f>
        <v>37</v>
      </c>
      <c r="K4477" s="57">
        <f>ROUND(3000*J4477/21653,0)</f>
        <v>5</v>
      </c>
    </row>
    <row r="4478" spans="1:11" x14ac:dyDescent="0.25">
      <c r="A4478" s="40">
        <v>1517258286</v>
      </c>
      <c r="B4478" s="40">
        <v>1</v>
      </c>
      <c r="C4478" s="40">
        <v>14</v>
      </c>
      <c r="D4478" s="38" t="s">
        <v>361</v>
      </c>
      <c r="E4478" s="57" t="s">
        <v>382</v>
      </c>
      <c r="F4478" s="57">
        <f>ROUNDDOWN(C4478/50,0)*50</f>
        <v>0</v>
      </c>
      <c r="G4478" s="57" t="str">
        <f>D4478&amp;"_"&amp;B4478&amp;"_"&amp;F4478</f>
        <v>Guangzhou_1_0</v>
      </c>
      <c r="H4478" s="57">
        <v>0.41217135711297415</v>
      </c>
      <c r="I4478" s="57">
        <f>COUNTIF($G$10:G4478,G4478)</f>
        <v>5</v>
      </c>
      <c r="J4478" s="57">
        <f>COUNTIF($G:$G,G4478)</f>
        <v>35</v>
      </c>
      <c r="K4478" s="57">
        <f>ROUND(3000*J4478/21653,0)</f>
        <v>5</v>
      </c>
    </row>
    <row r="4479" spans="1:11" x14ac:dyDescent="0.25">
      <c r="A4479" s="40">
        <v>1519895547</v>
      </c>
      <c r="B4479" s="40">
        <v>1</v>
      </c>
      <c r="C4479" s="40">
        <v>2126</v>
      </c>
      <c r="D4479" s="38" t="s">
        <v>358</v>
      </c>
      <c r="E4479" s="57" t="s">
        <v>383</v>
      </c>
      <c r="F4479" s="57">
        <f>ROUNDDOWN(C4479/50,0)*50</f>
        <v>2100</v>
      </c>
      <c r="G4479" s="57" t="str">
        <f>D4479&amp;"_"&amp;B4479&amp;"_"&amp;F4479</f>
        <v>Shenzhen_1_2100</v>
      </c>
      <c r="H4479" s="57">
        <v>0.4123063244077031</v>
      </c>
      <c r="I4479" s="57">
        <f>COUNTIF($G$10:G4479,G4479)</f>
        <v>7</v>
      </c>
      <c r="J4479" s="57">
        <f>COUNTIF($G:$G,G4479)</f>
        <v>43</v>
      </c>
      <c r="K4479" s="57">
        <f>ROUND(3000*J4479/21653,0)</f>
        <v>6</v>
      </c>
    </row>
    <row r="4480" spans="1:11" x14ac:dyDescent="0.25">
      <c r="A4480" s="40">
        <v>1516608061</v>
      </c>
      <c r="B4480" s="40">
        <v>0</v>
      </c>
      <c r="C4480" s="40">
        <v>3257</v>
      </c>
      <c r="D4480" s="38" t="s">
        <v>360</v>
      </c>
      <c r="E4480" s="57" t="s">
        <v>384</v>
      </c>
      <c r="F4480" s="57">
        <f>ROUNDDOWN(C4480/50,0)*50</f>
        <v>3250</v>
      </c>
      <c r="G4480" s="57" t="str">
        <f>D4480&amp;"_"&amp;B4480&amp;"_"&amp;F4480</f>
        <v>Beijing_0_3250</v>
      </c>
      <c r="H4480" s="57">
        <v>0.41234842234052638</v>
      </c>
      <c r="I4480" s="57">
        <f>COUNTIF($G$10:G4480,G4480)</f>
        <v>10</v>
      </c>
      <c r="J4480" s="57">
        <f>COUNTIF($G:$G,G4480)</f>
        <v>15</v>
      </c>
      <c r="K4480" s="57">
        <f>ROUND(3000*J4480/21653,0)</f>
        <v>2</v>
      </c>
    </row>
    <row r="4481" spans="1:11" x14ac:dyDescent="0.25">
      <c r="A4481" s="40">
        <v>1515777715</v>
      </c>
      <c r="B4481" s="40">
        <v>1</v>
      </c>
      <c r="C4481" s="40">
        <v>3071</v>
      </c>
      <c r="D4481" s="38" t="s">
        <v>361</v>
      </c>
      <c r="E4481" s="57" t="s">
        <v>384</v>
      </c>
      <c r="F4481" s="57">
        <f>ROUNDDOWN(C4481/50,0)*50</f>
        <v>3050</v>
      </c>
      <c r="G4481" s="57" t="str">
        <f>D4481&amp;"_"&amp;B4481&amp;"_"&amp;F4481</f>
        <v>Guangzhou_1_3050</v>
      </c>
      <c r="H4481" s="57">
        <v>0.41240590023886725</v>
      </c>
      <c r="I4481" s="57">
        <f>COUNTIF($G$10:G4481,G4481)</f>
        <v>5</v>
      </c>
      <c r="J4481" s="57">
        <f>COUNTIF($G:$G,G4481)</f>
        <v>18</v>
      </c>
      <c r="K4481" s="57">
        <f>ROUND(3000*J4481/21653,0)</f>
        <v>2</v>
      </c>
    </row>
    <row r="4482" spans="1:11" x14ac:dyDescent="0.25">
      <c r="A4482" s="40">
        <v>1514406073</v>
      </c>
      <c r="B4482" s="40">
        <v>1</v>
      </c>
      <c r="C4482" s="40">
        <v>3250</v>
      </c>
      <c r="D4482" s="38" t="s">
        <v>361</v>
      </c>
      <c r="E4482" s="57" t="s">
        <v>383</v>
      </c>
      <c r="F4482" s="57">
        <f>ROUNDDOWN(C4482/50,0)*50</f>
        <v>3250</v>
      </c>
      <c r="G4482" s="57" t="str">
        <f>D4482&amp;"_"&amp;B4482&amp;"_"&amp;F4482</f>
        <v>Guangzhou_1_3250</v>
      </c>
      <c r="H4482" s="57">
        <v>0.41251328567951906</v>
      </c>
      <c r="I4482" s="57">
        <f>COUNTIF($G$10:G4482,G4482)</f>
        <v>4</v>
      </c>
      <c r="J4482" s="57">
        <f>COUNTIF($G:$G,G4482)</f>
        <v>20</v>
      </c>
      <c r="K4482" s="57">
        <f>ROUND(3000*J4482/21653,0)</f>
        <v>3</v>
      </c>
    </row>
    <row r="4483" spans="1:11" x14ac:dyDescent="0.25">
      <c r="A4483" s="40">
        <v>1513536534</v>
      </c>
      <c r="B4483" s="40">
        <v>1</v>
      </c>
      <c r="C4483" s="40">
        <v>148</v>
      </c>
      <c r="D4483" s="38" t="s">
        <v>361</v>
      </c>
      <c r="E4483" s="57" t="s">
        <v>384</v>
      </c>
      <c r="F4483" s="57">
        <f>ROUNDDOWN(C4483/50,0)*50</f>
        <v>100</v>
      </c>
      <c r="G4483" s="57" t="str">
        <f>D4483&amp;"_"&amp;B4483&amp;"_"&amp;F4483</f>
        <v>Guangzhou_1_100</v>
      </c>
      <c r="H4483" s="57">
        <v>0.41253981036838883</v>
      </c>
      <c r="I4483" s="57">
        <f>COUNTIF($G$10:G4483,G4483)</f>
        <v>9</v>
      </c>
      <c r="J4483" s="57">
        <f>COUNTIF($G:$G,G4483)</f>
        <v>28</v>
      </c>
      <c r="K4483" s="57">
        <f>ROUND(3000*J4483/21653,0)</f>
        <v>4</v>
      </c>
    </row>
    <row r="4484" spans="1:11" x14ac:dyDescent="0.25">
      <c r="A4484" s="40">
        <v>1516526699</v>
      </c>
      <c r="B4484" s="40">
        <v>1</v>
      </c>
      <c r="C4484" s="40">
        <v>480</v>
      </c>
      <c r="D4484" s="38" t="s">
        <v>359</v>
      </c>
      <c r="E4484" s="57" t="s">
        <v>383</v>
      </c>
      <c r="F4484" s="57">
        <f>ROUNDDOWN(C4484/50,0)*50</f>
        <v>450</v>
      </c>
      <c r="G4484" s="57" t="str">
        <f>D4484&amp;"_"&amp;B4484&amp;"_"&amp;F4484</f>
        <v>Shanghai_1_450</v>
      </c>
      <c r="H4484" s="57">
        <v>0.41260378238340034</v>
      </c>
      <c r="I4484" s="57">
        <f>COUNTIF($G$10:G4484,G4484)</f>
        <v>13</v>
      </c>
      <c r="J4484" s="57">
        <f>COUNTIF($G:$G,G4484)</f>
        <v>74</v>
      </c>
      <c r="K4484" s="57">
        <f>ROUND(3000*J4484/21653,0)</f>
        <v>10</v>
      </c>
    </row>
    <row r="4485" spans="1:11" x14ac:dyDescent="0.25">
      <c r="A4485" s="40">
        <v>1514157937</v>
      </c>
      <c r="B4485" s="40">
        <v>1</v>
      </c>
      <c r="C4485" s="40">
        <v>786</v>
      </c>
      <c r="D4485" s="38" t="s">
        <v>360</v>
      </c>
      <c r="E4485" s="57" t="s">
        <v>382</v>
      </c>
      <c r="F4485" s="57">
        <f>ROUNDDOWN(C4485/50,0)*50</f>
        <v>750</v>
      </c>
      <c r="G4485" s="57" t="str">
        <f>D4485&amp;"_"&amp;B4485&amp;"_"&amp;F4485</f>
        <v>Beijing_1_750</v>
      </c>
      <c r="H4485" s="57">
        <v>0.41268505859163795</v>
      </c>
      <c r="I4485" s="57">
        <f>COUNTIF($G$10:G4485,G4485)</f>
        <v>2</v>
      </c>
      <c r="J4485" s="57">
        <f>COUNTIF($G:$G,G4485)</f>
        <v>95</v>
      </c>
      <c r="K4485" s="57">
        <f>ROUND(3000*J4485/21653,0)</f>
        <v>13</v>
      </c>
    </row>
    <row r="4486" spans="1:11" x14ac:dyDescent="0.25">
      <c r="A4486" s="40">
        <v>1514602472</v>
      </c>
      <c r="B4486" s="40">
        <v>0</v>
      </c>
      <c r="C4486" s="40">
        <v>1814</v>
      </c>
      <c r="D4486" s="38" t="s">
        <v>360</v>
      </c>
      <c r="E4486" s="57" t="s">
        <v>384</v>
      </c>
      <c r="F4486" s="57">
        <f>ROUNDDOWN(C4486/50,0)*50</f>
        <v>1800</v>
      </c>
      <c r="G4486" s="57" t="str">
        <f>D4486&amp;"_"&amp;B4486&amp;"_"&amp;F4486</f>
        <v>Beijing_0_1800</v>
      </c>
      <c r="H4486" s="57">
        <v>0.41271273699776945</v>
      </c>
      <c r="I4486" s="57">
        <f>COUNTIF($G$10:G4486,G4486)</f>
        <v>12</v>
      </c>
      <c r="J4486" s="57">
        <f>COUNTIF($G:$G,G4486)</f>
        <v>26</v>
      </c>
      <c r="K4486" s="57">
        <f>ROUND(3000*J4486/21653,0)</f>
        <v>4</v>
      </c>
    </row>
    <row r="4487" spans="1:11" x14ac:dyDescent="0.25">
      <c r="A4487" s="40">
        <v>1519923291</v>
      </c>
      <c r="B4487" s="40">
        <v>0</v>
      </c>
      <c r="C4487" s="40">
        <v>2039</v>
      </c>
      <c r="D4487" s="38" t="s">
        <v>358</v>
      </c>
      <c r="E4487" s="57" t="s">
        <v>384</v>
      </c>
      <c r="F4487" s="57">
        <f>ROUNDDOWN(C4487/50,0)*50</f>
        <v>2000</v>
      </c>
      <c r="G4487" s="57" t="str">
        <f>D4487&amp;"_"&amp;B4487&amp;"_"&amp;F4487</f>
        <v>Shenzhen_0_2000</v>
      </c>
      <c r="H4487" s="57">
        <v>0.41277674873049242</v>
      </c>
      <c r="I4487" s="57">
        <f>COUNTIF($G$10:G4487,G4487)</f>
        <v>6</v>
      </c>
      <c r="J4487" s="57">
        <f>COUNTIF($G:$G,G4487)</f>
        <v>16</v>
      </c>
      <c r="K4487" s="57">
        <f>ROUND(3000*J4487/21653,0)</f>
        <v>2</v>
      </c>
    </row>
    <row r="4488" spans="1:11" x14ac:dyDescent="0.25">
      <c r="A4488" s="40">
        <v>1518007815</v>
      </c>
      <c r="B4488" s="40">
        <v>1</v>
      </c>
      <c r="C4488" s="40">
        <v>357</v>
      </c>
      <c r="D4488" s="38" t="s">
        <v>359</v>
      </c>
      <c r="E4488" s="57" t="s">
        <v>382</v>
      </c>
      <c r="F4488" s="57">
        <f>ROUNDDOWN(C4488/50,0)*50</f>
        <v>350</v>
      </c>
      <c r="G4488" s="57" t="str">
        <f>D4488&amp;"_"&amp;B4488&amp;"_"&amp;F4488</f>
        <v>Shanghai_1_350</v>
      </c>
      <c r="H4488" s="57">
        <v>0.41277785106740417</v>
      </c>
      <c r="I4488" s="57">
        <f>COUNTIF($G$10:G4488,G4488)</f>
        <v>8</v>
      </c>
      <c r="J4488" s="57">
        <f>COUNTIF($G:$G,G4488)</f>
        <v>70</v>
      </c>
      <c r="K4488" s="57">
        <f>ROUND(3000*J4488/21653,0)</f>
        <v>10</v>
      </c>
    </row>
    <row r="4489" spans="1:11" x14ac:dyDescent="0.25">
      <c r="A4489" s="40">
        <v>1515868389</v>
      </c>
      <c r="B4489" s="40">
        <v>1</v>
      </c>
      <c r="C4489" s="40">
        <v>1519</v>
      </c>
      <c r="D4489" s="38" t="s">
        <v>361</v>
      </c>
      <c r="E4489" s="57" t="s">
        <v>383</v>
      </c>
      <c r="F4489" s="57">
        <f>ROUNDDOWN(C4489/50,0)*50</f>
        <v>1500</v>
      </c>
      <c r="G4489" s="57" t="str">
        <f>D4489&amp;"_"&amp;B4489&amp;"_"&amp;F4489</f>
        <v>Guangzhou_1_1500</v>
      </c>
      <c r="H4489" s="57">
        <v>0.41290386469940987</v>
      </c>
      <c r="I4489" s="57">
        <f>COUNTIF($G$10:G4489,G4489)</f>
        <v>7</v>
      </c>
      <c r="J4489" s="57">
        <f>COUNTIF($G:$G,G4489)</f>
        <v>37</v>
      </c>
      <c r="K4489" s="57">
        <f>ROUND(3000*J4489/21653,0)</f>
        <v>5</v>
      </c>
    </row>
    <row r="4490" spans="1:11" x14ac:dyDescent="0.25">
      <c r="A4490" s="40">
        <v>1516394459</v>
      </c>
      <c r="B4490" s="40">
        <v>1</v>
      </c>
      <c r="C4490" s="40">
        <v>231</v>
      </c>
      <c r="D4490" s="38" t="s">
        <v>360</v>
      </c>
      <c r="E4490" s="57" t="s">
        <v>384</v>
      </c>
      <c r="F4490" s="57">
        <f>ROUNDDOWN(C4490/50,0)*50</f>
        <v>200</v>
      </c>
      <c r="G4490" s="57" t="str">
        <f>D4490&amp;"_"&amp;B4490&amp;"_"&amp;F4490</f>
        <v>Beijing_1_200</v>
      </c>
      <c r="H4490" s="57">
        <v>0.41291202981639996</v>
      </c>
      <c r="I4490" s="57">
        <f>COUNTIF($G$10:G4490,G4490)</f>
        <v>32</v>
      </c>
      <c r="J4490" s="57">
        <f>COUNTIF($G:$G,G4490)</f>
        <v>84</v>
      </c>
      <c r="K4490" s="57">
        <f>ROUND(3000*J4490/21653,0)</f>
        <v>12</v>
      </c>
    </row>
    <row r="4491" spans="1:11" x14ac:dyDescent="0.25">
      <c r="A4491" s="40">
        <v>1515232336</v>
      </c>
      <c r="B4491" s="40">
        <v>1</v>
      </c>
      <c r="C4491" s="40">
        <v>466</v>
      </c>
      <c r="D4491" s="38" t="s">
        <v>358</v>
      </c>
      <c r="E4491" s="57" t="s">
        <v>383</v>
      </c>
      <c r="F4491" s="57">
        <f>ROUNDDOWN(C4491/50,0)*50</f>
        <v>450</v>
      </c>
      <c r="G4491" s="57" t="str">
        <f>D4491&amp;"_"&amp;B4491&amp;"_"&amp;F4491</f>
        <v>Shenzhen_1_450</v>
      </c>
      <c r="H4491" s="57">
        <v>0.41295525071040362</v>
      </c>
      <c r="I4491" s="57">
        <f>COUNTIF($G$10:G4491,G4491)</f>
        <v>11</v>
      </c>
      <c r="J4491" s="57">
        <f>COUNTIF($G:$G,G4491)</f>
        <v>50</v>
      </c>
      <c r="K4491" s="57">
        <f>ROUND(3000*J4491/21653,0)</f>
        <v>7</v>
      </c>
    </row>
    <row r="4492" spans="1:11" x14ac:dyDescent="0.25">
      <c r="A4492" s="40">
        <v>1516766013</v>
      </c>
      <c r="B4492" s="40">
        <v>1</v>
      </c>
      <c r="C4492" s="40">
        <v>1600</v>
      </c>
      <c r="D4492" s="38" t="s">
        <v>359</v>
      </c>
      <c r="E4492" s="57" t="s">
        <v>384</v>
      </c>
      <c r="F4492" s="57">
        <f>ROUNDDOWN(C4492/50,0)*50</f>
        <v>1600</v>
      </c>
      <c r="G4492" s="57" t="str">
        <f>D4492&amp;"_"&amp;B4492&amp;"_"&amp;F4492</f>
        <v>Shanghai_1_1600</v>
      </c>
      <c r="H4492" s="57">
        <v>0.41297157890690295</v>
      </c>
      <c r="I4492" s="57">
        <f>COUNTIF($G$10:G4492,G4492)</f>
        <v>19</v>
      </c>
      <c r="J4492" s="57">
        <f>COUNTIF($G:$G,G4492)</f>
        <v>62</v>
      </c>
      <c r="K4492" s="57">
        <f>ROUND(3000*J4492/21653,0)</f>
        <v>9</v>
      </c>
    </row>
    <row r="4493" spans="1:11" x14ac:dyDescent="0.25">
      <c r="A4493" s="40">
        <v>1511940270</v>
      </c>
      <c r="B4493" s="40">
        <v>0</v>
      </c>
      <c r="C4493" s="40">
        <v>157</v>
      </c>
      <c r="D4493" s="38" t="s">
        <v>358</v>
      </c>
      <c r="E4493" s="57" t="s">
        <v>384</v>
      </c>
      <c r="F4493" s="57">
        <f>ROUNDDOWN(C4493/50,0)*50</f>
        <v>150</v>
      </c>
      <c r="G4493" s="57" t="str">
        <f>D4493&amp;"_"&amp;B4493&amp;"_"&amp;F4493</f>
        <v>Shenzhen_0_150</v>
      </c>
      <c r="H4493" s="57">
        <v>0.41302757226624653</v>
      </c>
      <c r="I4493" s="57">
        <f>COUNTIF($G$10:G4493,G4493)</f>
        <v>7</v>
      </c>
      <c r="J4493" s="57">
        <f>COUNTIF($G:$G,G4493)</f>
        <v>23</v>
      </c>
      <c r="K4493" s="57">
        <f>ROUND(3000*J4493/21653,0)</f>
        <v>3</v>
      </c>
    </row>
    <row r="4494" spans="1:11" x14ac:dyDescent="0.25">
      <c r="A4494" s="40">
        <v>1515939912</v>
      </c>
      <c r="B4494" s="40">
        <v>0</v>
      </c>
      <c r="C4494" s="40">
        <v>5013</v>
      </c>
      <c r="D4494" s="38" t="s">
        <v>359</v>
      </c>
      <c r="E4494" s="57" t="s">
        <v>384</v>
      </c>
      <c r="F4494" s="57">
        <f>ROUNDDOWN(C4494/50,0)*50</f>
        <v>5000</v>
      </c>
      <c r="G4494" s="57" t="str">
        <f>D4494&amp;"_"&amp;B4494&amp;"_"&amp;F4494</f>
        <v>Shanghai_0_5000</v>
      </c>
      <c r="H4494" s="57">
        <v>0.41307339362489215</v>
      </c>
      <c r="I4494" s="57">
        <f>COUNTIF($G$10:G4494,G4494)</f>
        <v>1</v>
      </c>
      <c r="J4494" s="57">
        <f>COUNTIF($G:$G,G4494)</f>
        <v>2</v>
      </c>
      <c r="K4494" s="57">
        <f>ROUND(3000*J4494/21653,0)</f>
        <v>0</v>
      </c>
    </row>
    <row r="4495" spans="1:11" x14ac:dyDescent="0.25">
      <c r="A4495" s="40">
        <v>1513503240</v>
      </c>
      <c r="B4495" s="40">
        <v>0</v>
      </c>
      <c r="C4495" s="40">
        <v>3096</v>
      </c>
      <c r="D4495" s="38" t="s">
        <v>358</v>
      </c>
      <c r="E4495" s="57" t="s">
        <v>383</v>
      </c>
      <c r="F4495" s="57">
        <f>ROUNDDOWN(C4495/50,0)*50</f>
        <v>3050</v>
      </c>
      <c r="G4495" s="57" t="str">
        <f>D4495&amp;"_"&amp;B4495&amp;"_"&amp;F4495</f>
        <v>Shenzhen_0_3050</v>
      </c>
      <c r="H4495" s="57">
        <v>0.41315259993657116</v>
      </c>
      <c r="I4495" s="57">
        <f>COUNTIF($G$10:G4495,G4495)</f>
        <v>2</v>
      </c>
      <c r="J4495" s="57">
        <f>COUNTIF($G:$G,G4495)</f>
        <v>8</v>
      </c>
      <c r="K4495" s="57">
        <f>ROUND(3000*J4495/21653,0)</f>
        <v>1</v>
      </c>
    </row>
    <row r="4496" spans="1:11" x14ac:dyDescent="0.25">
      <c r="A4496" s="40">
        <v>1519846633</v>
      </c>
      <c r="B4496" s="40">
        <v>1</v>
      </c>
      <c r="C4496" s="40">
        <v>413</v>
      </c>
      <c r="D4496" s="38" t="s">
        <v>359</v>
      </c>
      <c r="E4496" s="57" t="s">
        <v>383</v>
      </c>
      <c r="F4496" s="57">
        <f>ROUNDDOWN(C4496/50,0)*50</f>
        <v>400</v>
      </c>
      <c r="G4496" s="57" t="str">
        <f>D4496&amp;"_"&amp;B4496&amp;"_"&amp;F4496</f>
        <v>Shanghai_1_400</v>
      </c>
      <c r="H4496" s="57">
        <v>0.41317928853844421</v>
      </c>
      <c r="I4496" s="57">
        <f>COUNTIF($G$10:G4496,G4496)</f>
        <v>13</v>
      </c>
      <c r="J4496" s="57">
        <f>COUNTIF($G:$G,G4496)</f>
        <v>68</v>
      </c>
      <c r="K4496" s="57">
        <f>ROUND(3000*J4496/21653,0)</f>
        <v>9</v>
      </c>
    </row>
    <row r="4497" spans="1:11" x14ac:dyDescent="0.25">
      <c r="A4497" s="40">
        <v>1518129138</v>
      </c>
      <c r="B4497" s="40">
        <v>1</v>
      </c>
      <c r="C4497" s="40">
        <v>4372</v>
      </c>
      <c r="D4497" s="38" t="s">
        <v>360</v>
      </c>
      <c r="E4497" s="57" t="s">
        <v>384</v>
      </c>
      <c r="F4497" s="57">
        <f>ROUNDDOWN(C4497/50,0)*50</f>
        <v>4350</v>
      </c>
      <c r="G4497" s="57" t="str">
        <f>D4497&amp;"_"&amp;B4497&amp;"_"&amp;F4497</f>
        <v>Beijing_1_4350</v>
      </c>
      <c r="H4497" s="57">
        <v>0.41337785282521644</v>
      </c>
      <c r="I4497" s="57">
        <f>COUNTIF($G$10:G4497,G4497)</f>
        <v>7</v>
      </c>
      <c r="J4497" s="57">
        <f>COUNTIF($G:$G,G4497)</f>
        <v>17</v>
      </c>
      <c r="K4497" s="57">
        <f>ROUND(3000*J4497/21653,0)</f>
        <v>2</v>
      </c>
    </row>
    <row r="4498" spans="1:11" x14ac:dyDescent="0.25">
      <c r="A4498" s="40">
        <v>1513618762</v>
      </c>
      <c r="B4498" s="40">
        <v>0</v>
      </c>
      <c r="C4498" s="40">
        <v>182</v>
      </c>
      <c r="D4498" s="38" t="s">
        <v>358</v>
      </c>
      <c r="E4498" s="57" t="s">
        <v>384</v>
      </c>
      <c r="F4498" s="57">
        <f>ROUNDDOWN(C4498/50,0)*50</f>
        <v>150</v>
      </c>
      <c r="G4498" s="57" t="str">
        <f>D4498&amp;"_"&amp;B4498&amp;"_"&amp;F4498</f>
        <v>Shenzhen_0_150</v>
      </c>
      <c r="H4498" s="57">
        <v>0.4134011042754655</v>
      </c>
      <c r="I4498" s="57">
        <f>COUNTIF($G$10:G4498,G4498)</f>
        <v>8</v>
      </c>
      <c r="J4498" s="57">
        <f>COUNTIF($G:$G,G4498)</f>
        <v>23</v>
      </c>
      <c r="K4498" s="57">
        <f>ROUND(3000*J4498/21653,0)</f>
        <v>3</v>
      </c>
    </row>
    <row r="4499" spans="1:11" x14ac:dyDescent="0.25">
      <c r="A4499" s="40">
        <v>1518066200</v>
      </c>
      <c r="B4499" s="40">
        <v>0</v>
      </c>
      <c r="C4499" s="40">
        <v>507</v>
      </c>
      <c r="D4499" s="38" t="s">
        <v>360</v>
      </c>
      <c r="E4499" s="57" t="s">
        <v>384</v>
      </c>
      <c r="F4499" s="57">
        <f>ROUNDDOWN(C4499/50,0)*50</f>
        <v>500</v>
      </c>
      <c r="G4499" s="57" t="str">
        <f>D4499&amp;"_"&amp;B4499&amp;"_"&amp;F4499</f>
        <v>Beijing_0_500</v>
      </c>
      <c r="H4499" s="57">
        <v>0.41341040713242005</v>
      </c>
      <c r="I4499" s="57">
        <f>COUNTIF($G$10:G4499,G4499)</f>
        <v>23</v>
      </c>
      <c r="J4499" s="57">
        <f>COUNTIF($G:$G,G4499)</f>
        <v>53</v>
      </c>
      <c r="K4499" s="57">
        <f>ROUND(3000*J4499/21653,0)</f>
        <v>7</v>
      </c>
    </row>
    <row r="4500" spans="1:11" x14ac:dyDescent="0.25">
      <c r="A4500" s="40">
        <v>1513858711</v>
      </c>
      <c r="B4500" s="40">
        <v>0</v>
      </c>
      <c r="C4500" s="40">
        <v>1648</v>
      </c>
      <c r="D4500" s="38" t="s">
        <v>359</v>
      </c>
      <c r="E4500" s="57" t="s">
        <v>382</v>
      </c>
      <c r="F4500" s="57">
        <f>ROUNDDOWN(C4500/50,0)*50</f>
        <v>1600</v>
      </c>
      <c r="G4500" s="57" t="str">
        <f>D4500&amp;"_"&amp;B4500&amp;"_"&amp;F4500</f>
        <v>Shanghai_0_1600</v>
      </c>
      <c r="H4500" s="57">
        <v>0.41350642264076842</v>
      </c>
      <c r="I4500" s="57">
        <f>COUNTIF($G$10:G4500,G4500)</f>
        <v>4</v>
      </c>
      <c r="J4500" s="57">
        <f>COUNTIF($G:$G,G4500)</f>
        <v>26</v>
      </c>
      <c r="K4500" s="57">
        <f>ROUND(3000*J4500/21653,0)</f>
        <v>4</v>
      </c>
    </row>
    <row r="4501" spans="1:11" x14ac:dyDescent="0.25">
      <c r="A4501" s="40">
        <v>1518610952</v>
      </c>
      <c r="B4501" s="40">
        <v>0</v>
      </c>
      <c r="C4501" s="40">
        <v>2888</v>
      </c>
      <c r="D4501" s="38" t="s">
        <v>360</v>
      </c>
      <c r="E4501" s="57" t="s">
        <v>384</v>
      </c>
      <c r="F4501" s="57">
        <f>ROUNDDOWN(C4501/50,0)*50</f>
        <v>2850</v>
      </c>
      <c r="G4501" s="57" t="str">
        <f>D4501&amp;"_"&amp;B4501&amp;"_"&amp;F4501</f>
        <v>Beijing_0_2850</v>
      </c>
      <c r="H4501" s="57">
        <v>0.41351453723517029</v>
      </c>
      <c r="I4501" s="57">
        <f>COUNTIF($G$10:G4501,G4501)</f>
        <v>14</v>
      </c>
      <c r="J4501" s="57">
        <f>COUNTIF($G:$G,G4501)</f>
        <v>37</v>
      </c>
      <c r="K4501" s="57">
        <f>ROUND(3000*J4501/21653,0)</f>
        <v>5</v>
      </c>
    </row>
    <row r="4502" spans="1:11" x14ac:dyDescent="0.25">
      <c r="A4502" s="40">
        <v>1517241754</v>
      </c>
      <c r="B4502" s="40">
        <v>1</v>
      </c>
      <c r="C4502" s="40">
        <v>1845</v>
      </c>
      <c r="D4502" s="38" t="s">
        <v>361</v>
      </c>
      <c r="E4502" s="57" t="s">
        <v>382</v>
      </c>
      <c r="F4502" s="57">
        <f>ROUNDDOWN(C4502/50,0)*50</f>
        <v>1800</v>
      </c>
      <c r="G4502" s="57" t="str">
        <f>D4502&amp;"_"&amp;B4502&amp;"_"&amp;F4502</f>
        <v>Guangzhou_1_1800</v>
      </c>
      <c r="H4502" s="57">
        <v>0.41356696328784981</v>
      </c>
      <c r="I4502" s="57">
        <f>COUNTIF($G$10:G4502,G4502)</f>
        <v>4</v>
      </c>
      <c r="J4502" s="57">
        <f>COUNTIF($G:$G,G4502)</f>
        <v>29</v>
      </c>
      <c r="K4502" s="57">
        <f>ROUND(3000*J4502/21653,0)</f>
        <v>4</v>
      </c>
    </row>
    <row r="4503" spans="1:11" x14ac:dyDescent="0.25">
      <c r="A4503" s="40">
        <v>1518122146</v>
      </c>
      <c r="B4503" s="40">
        <v>1</v>
      </c>
      <c r="C4503" s="40">
        <v>82</v>
      </c>
      <c r="D4503" s="38" t="s">
        <v>359</v>
      </c>
      <c r="E4503" s="57" t="s">
        <v>382</v>
      </c>
      <c r="F4503" s="57">
        <f>ROUNDDOWN(C4503/50,0)*50</f>
        <v>50</v>
      </c>
      <c r="G4503" s="57" t="str">
        <f>D4503&amp;"_"&amp;B4503&amp;"_"&amp;F4503</f>
        <v>Shanghai_1_50</v>
      </c>
      <c r="H4503" s="57">
        <v>0.41359336494992838</v>
      </c>
      <c r="I4503" s="57">
        <f>COUNTIF($G$10:G4503,G4503)</f>
        <v>9</v>
      </c>
      <c r="J4503" s="57">
        <f>COUNTIF($G:$G,G4503)</f>
        <v>69</v>
      </c>
      <c r="K4503" s="57">
        <f>ROUND(3000*J4503/21653,0)</f>
        <v>10</v>
      </c>
    </row>
    <row r="4504" spans="1:11" x14ac:dyDescent="0.25">
      <c r="A4504" s="40">
        <v>1513678496</v>
      </c>
      <c r="B4504" s="40">
        <v>1</v>
      </c>
      <c r="C4504" s="40">
        <v>1783</v>
      </c>
      <c r="D4504" s="38" t="s">
        <v>360</v>
      </c>
      <c r="E4504" s="57" t="s">
        <v>384</v>
      </c>
      <c r="F4504" s="57">
        <f>ROUNDDOWN(C4504/50,0)*50</f>
        <v>1750</v>
      </c>
      <c r="G4504" s="57" t="str">
        <f>D4504&amp;"_"&amp;B4504&amp;"_"&amp;F4504</f>
        <v>Beijing_1_1750</v>
      </c>
      <c r="H4504" s="57">
        <v>0.41363968375392213</v>
      </c>
      <c r="I4504" s="57">
        <f>COUNTIF($G$10:G4504,G4504)</f>
        <v>27</v>
      </c>
      <c r="J4504" s="57">
        <f>COUNTIF($G:$G,G4504)</f>
        <v>66</v>
      </c>
      <c r="K4504" s="57">
        <f>ROUND(3000*J4504/21653,0)</f>
        <v>9</v>
      </c>
    </row>
    <row r="4505" spans="1:11" x14ac:dyDescent="0.25">
      <c r="A4505" s="40">
        <v>1519964719</v>
      </c>
      <c r="B4505" s="40">
        <v>1</v>
      </c>
      <c r="C4505" s="40">
        <v>616</v>
      </c>
      <c r="D4505" s="38" t="s">
        <v>358</v>
      </c>
      <c r="E4505" s="57" t="s">
        <v>383</v>
      </c>
      <c r="F4505" s="57">
        <f>ROUNDDOWN(C4505/50,0)*50</f>
        <v>600</v>
      </c>
      <c r="G4505" s="57" t="str">
        <f>D4505&amp;"_"&amp;B4505&amp;"_"&amp;F4505</f>
        <v>Shenzhen_1_600</v>
      </c>
      <c r="H4505" s="57">
        <v>0.41365465535833645</v>
      </c>
      <c r="I4505" s="57">
        <f>COUNTIF($G$10:G4505,G4505)</f>
        <v>10</v>
      </c>
      <c r="J4505" s="57">
        <f>COUNTIF($G:$G,G4505)</f>
        <v>43</v>
      </c>
      <c r="K4505" s="57">
        <f>ROUND(3000*J4505/21653,0)</f>
        <v>6</v>
      </c>
    </row>
    <row r="4506" spans="1:11" x14ac:dyDescent="0.25">
      <c r="A4506" s="40">
        <v>1514500960</v>
      </c>
      <c r="B4506" s="40">
        <v>0</v>
      </c>
      <c r="C4506" s="40">
        <v>2617</v>
      </c>
      <c r="D4506" s="38" t="s">
        <v>360</v>
      </c>
      <c r="E4506" s="57" t="s">
        <v>384</v>
      </c>
      <c r="F4506" s="57">
        <f>ROUNDDOWN(C4506/50,0)*50</f>
        <v>2600</v>
      </c>
      <c r="G4506" s="57" t="str">
        <f>D4506&amp;"_"&amp;B4506&amp;"_"&amp;F4506</f>
        <v>Beijing_0_2600</v>
      </c>
      <c r="H4506" s="57">
        <v>0.41374631559187192</v>
      </c>
      <c r="I4506" s="57">
        <f>COUNTIF($G$10:G4506,G4506)</f>
        <v>9</v>
      </c>
      <c r="J4506" s="57">
        <f>COUNTIF($G:$G,G4506)</f>
        <v>22</v>
      </c>
      <c r="K4506" s="57">
        <f>ROUND(3000*J4506/21653,0)</f>
        <v>3</v>
      </c>
    </row>
    <row r="4507" spans="1:11" x14ac:dyDescent="0.25">
      <c r="A4507" s="40">
        <v>1514592017</v>
      </c>
      <c r="B4507" s="40">
        <v>1</v>
      </c>
      <c r="C4507" s="40">
        <v>2269</v>
      </c>
      <c r="D4507" s="38" t="s">
        <v>360</v>
      </c>
      <c r="E4507" s="57" t="s">
        <v>382</v>
      </c>
      <c r="F4507" s="57">
        <f>ROUNDDOWN(C4507/50,0)*50</f>
        <v>2250</v>
      </c>
      <c r="G4507" s="57" t="str">
        <f>D4507&amp;"_"&amp;B4507&amp;"_"&amp;F4507</f>
        <v>Beijing_1_2250</v>
      </c>
      <c r="H4507" s="57">
        <v>2.9581705752290688E-5</v>
      </c>
      <c r="I4507" s="57">
        <f>COUNTIF($G$10:G4507,G4507)</f>
        <v>5</v>
      </c>
      <c r="J4507" s="57">
        <f>COUNTIF($G:$G,G4507)</f>
        <v>60</v>
      </c>
      <c r="K4507" s="57">
        <f>ROUND(3000*J4507/21653,0)</f>
        <v>8</v>
      </c>
    </row>
    <row r="4508" spans="1:11" x14ac:dyDescent="0.25">
      <c r="A4508" s="40">
        <v>1519829105</v>
      </c>
      <c r="B4508" s="40">
        <v>1</v>
      </c>
      <c r="C4508" s="40">
        <v>2258</v>
      </c>
      <c r="D4508" s="38" t="s">
        <v>360</v>
      </c>
      <c r="E4508" s="57" t="s">
        <v>382</v>
      </c>
      <c r="F4508" s="57">
        <f>ROUNDDOWN(C4508/50,0)*50</f>
        <v>2250</v>
      </c>
      <c r="G4508" s="57" t="str">
        <f>D4508&amp;"_"&amp;B4508&amp;"_"&amp;F4508</f>
        <v>Beijing_1_2250</v>
      </c>
      <c r="H4508" s="57">
        <v>7.2846414145528726E-2</v>
      </c>
      <c r="I4508" s="57">
        <f>COUNTIF($G$10:G4508,G4508)</f>
        <v>6</v>
      </c>
      <c r="J4508" s="57">
        <f>COUNTIF($G:$G,G4508)</f>
        <v>60</v>
      </c>
      <c r="K4508" s="57">
        <f>ROUND(3000*J4508/21653,0)</f>
        <v>8</v>
      </c>
    </row>
    <row r="4509" spans="1:11" x14ac:dyDescent="0.25">
      <c r="A4509" s="40">
        <v>1516617919</v>
      </c>
      <c r="B4509" s="40">
        <v>1</v>
      </c>
      <c r="C4509" s="40">
        <v>2285</v>
      </c>
      <c r="D4509" s="38" t="s">
        <v>360</v>
      </c>
      <c r="E4509" s="57" t="s">
        <v>382</v>
      </c>
      <c r="F4509" s="57">
        <f>ROUNDDOWN(C4509/50,0)*50</f>
        <v>2250</v>
      </c>
      <c r="G4509" s="57" t="str">
        <f>D4509&amp;"_"&amp;B4509&amp;"_"&amp;F4509</f>
        <v>Beijing_1_2250</v>
      </c>
      <c r="H4509" s="57">
        <v>8.4357390659059672E-2</v>
      </c>
      <c r="I4509" s="57">
        <f>COUNTIF($G$10:G4509,G4509)</f>
        <v>7</v>
      </c>
      <c r="J4509" s="57">
        <f>COUNTIF($G:$G,G4509)</f>
        <v>60</v>
      </c>
      <c r="K4509" s="57">
        <f>ROUND(3000*J4509/21653,0)</f>
        <v>8</v>
      </c>
    </row>
    <row r="4510" spans="1:11" x14ac:dyDescent="0.25">
      <c r="A4510" s="40">
        <v>1519850514</v>
      </c>
      <c r="B4510" s="40">
        <v>1</v>
      </c>
      <c r="C4510" s="40">
        <v>2282</v>
      </c>
      <c r="D4510" s="38" t="s">
        <v>360</v>
      </c>
      <c r="E4510" s="57" t="s">
        <v>382</v>
      </c>
      <c r="F4510" s="57">
        <f>ROUNDDOWN(C4510/50,0)*50</f>
        <v>2250</v>
      </c>
      <c r="G4510" s="57" t="str">
        <f>D4510&amp;"_"&amp;B4510&amp;"_"&amp;F4510</f>
        <v>Beijing_1_2250</v>
      </c>
      <c r="H4510" s="57">
        <v>9.4984139928243394E-2</v>
      </c>
      <c r="I4510" s="57">
        <f>COUNTIF($G$10:G4510,G4510)</f>
        <v>8</v>
      </c>
      <c r="J4510" s="57">
        <f>COUNTIF($G:$G,G4510)</f>
        <v>60</v>
      </c>
      <c r="K4510" s="57">
        <f>ROUND(3000*J4510/21653,0)</f>
        <v>8</v>
      </c>
    </row>
    <row r="4511" spans="1:11" x14ac:dyDescent="0.25">
      <c r="A4511" s="40">
        <v>1519286077</v>
      </c>
      <c r="B4511" s="40">
        <v>1</v>
      </c>
      <c r="C4511" s="40">
        <v>2284</v>
      </c>
      <c r="D4511" s="38" t="s">
        <v>360</v>
      </c>
      <c r="E4511" s="57" t="s">
        <v>383</v>
      </c>
      <c r="F4511" s="57">
        <f>ROUNDDOWN(C4511/50,0)*50</f>
        <v>2250</v>
      </c>
      <c r="G4511" s="57" t="str">
        <f>D4511&amp;"_"&amp;B4511&amp;"_"&amp;F4511</f>
        <v>Beijing_1_2250</v>
      </c>
      <c r="H4511" s="57">
        <v>9.6256469962737845E-2</v>
      </c>
      <c r="I4511" s="57">
        <f>COUNTIF($G$10:G4511,G4511)</f>
        <v>9</v>
      </c>
      <c r="J4511" s="57">
        <f>COUNTIF($G:$G,G4511)</f>
        <v>60</v>
      </c>
      <c r="K4511" s="57">
        <f>ROUND(3000*J4511/21653,0)</f>
        <v>8</v>
      </c>
    </row>
    <row r="4512" spans="1:11" x14ac:dyDescent="0.25">
      <c r="A4512" s="40">
        <v>1515677365</v>
      </c>
      <c r="B4512" s="40">
        <v>1</v>
      </c>
      <c r="C4512" s="40">
        <v>2261</v>
      </c>
      <c r="D4512" s="38" t="s">
        <v>360</v>
      </c>
      <c r="E4512" s="57" t="s">
        <v>383</v>
      </c>
      <c r="F4512" s="57">
        <f>ROUNDDOWN(C4512/50,0)*50</f>
        <v>2250</v>
      </c>
      <c r="G4512" s="57" t="str">
        <f>D4512&amp;"_"&amp;B4512&amp;"_"&amp;F4512</f>
        <v>Beijing_1_2250</v>
      </c>
      <c r="H4512" s="57">
        <v>0.13375485410516619</v>
      </c>
      <c r="I4512" s="57">
        <f>COUNTIF($G$10:G4512,G4512)</f>
        <v>10</v>
      </c>
      <c r="J4512" s="57">
        <f>COUNTIF($G:$G,G4512)</f>
        <v>60</v>
      </c>
      <c r="K4512" s="57">
        <f>ROUND(3000*J4512/21653,0)</f>
        <v>8</v>
      </c>
    </row>
    <row r="4513" spans="1:11" x14ac:dyDescent="0.25">
      <c r="A4513" s="40">
        <v>1515184395</v>
      </c>
      <c r="B4513" s="40">
        <v>1</v>
      </c>
      <c r="C4513" s="40">
        <v>2258</v>
      </c>
      <c r="D4513" s="38" t="s">
        <v>360</v>
      </c>
      <c r="E4513" s="57" t="s">
        <v>383</v>
      </c>
      <c r="F4513" s="57">
        <f>ROUNDDOWN(C4513/50,0)*50</f>
        <v>2250</v>
      </c>
      <c r="G4513" s="57" t="str">
        <f>D4513&amp;"_"&amp;B4513&amp;"_"&amp;F4513</f>
        <v>Beijing_1_2250</v>
      </c>
      <c r="H4513" s="57">
        <v>0.17715589970218515</v>
      </c>
      <c r="I4513" s="57">
        <f>COUNTIF($G$10:G4513,G4513)</f>
        <v>11</v>
      </c>
      <c r="J4513" s="57">
        <f>COUNTIF($G:$G,G4513)</f>
        <v>60</v>
      </c>
      <c r="K4513" s="57">
        <f>ROUND(3000*J4513/21653,0)</f>
        <v>8</v>
      </c>
    </row>
    <row r="4514" spans="1:11" x14ac:dyDescent="0.25">
      <c r="A4514" s="40">
        <v>1519076508</v>
      </c>
      <c r="B4514" s="40">
        <v>1</v>
      </c>
      <c r="C4514" s="40">
        <v>2255</v>
      </c>
      <c r="D4514" s="38" t="s">
        <v>360</v>
      </c>
      <c r="E4514" s="57" t="s">
        <v>383</v>
      </c>
      <c r="F4514" s="57">
        <f>ROUNDDOWN(C4514/50,0)*50</f>
        <v>2250</v>
      </c>
      <c r="G4514" s="57" t="str">
        <f>D4514&amp;"_"&amp;B4514&amp;"_"&amp;F4514</f>
        <v>Beijing_1_2250</v>
      </c>
      <c r="H4514" s="57">
        <v>0.18100260306539784</v>
      </c>
      <c r="I4514" s="57">
        <f>COUNTIF($G$10:G4514,G4514)</f>
        <v>12</v>
      </c>
      <c r="J4514" s="57">
        <f>COUNTIF($G:$G,G4514)</f>
        <v>60</v>
      </c>
      <c r="K4514" s="57">
        <f>ROUND(3000*J4514/21653,0)</f>
        <v>8</v>
      </c>
    </row>
    <row r="4515" spans="1:11" x14ac:dyDescent="0.25">
      <c r="A4515" s="40">
        <v>1512882348</v>
      </c>
      <c r="B4515" s="40">
        <v>1</v>
      </c>
      <c r="C4515" s="40">
        <v>2266</v>
      </c>
      <c r="D4515" s="38" t="s">
        <v>360</v>
      </c>
      <c r="E4515" s="57" t="s">
        <v>383</v>
      </c>
      <c r="F4515" s="57">
        <f>ROUNDDOWN(C4515/50,0)*50</f>
        <v>2250</v>
      </c>
      <c r="G4515" s="57" t="str">
        <f>D4515&amp;"_"&amp;B4515&amp;"_"&amp;F4515</f>
        <v>Beijing_1_2250</v>
      </c>
      <c r="H4515" s="57">
        <v>0.18425079363113905</v>
      </c>
      <c r="I4515" s="57">
        <f>COUNTIF($G$10:G4515,G4515)</f>
        <v>13</v>
      </c>
      <c r="J4515" s="57">
        <f>COUNTIF($G:$G,G4515)</f>
        <v>60</v>
      </c>
      <c r="K4515" s="57">
        <f>ROUND(3000*J4515/21653,0)</f>
        <v>8</v>
      </c>
    </row>
    <row r="4516" spans="1:11" x14ac:dyDescent="0.25">
      <c r="A4516" s="40">
        <v>1514920483</v>
      </c>
      <c r="B4516" s="40">
        <v>1</v>
      </c>
      <c r="C4516" s="40">
        <v>2266</v>
      </c>
      <c r="D4516" s="38" t="s">
        <v>360</v>
      </c>
      <c r="E4516" s="57" t="s">
        <v>383</v>
      </c>
      <c r="F4516" s="57">
        <f>ROUNDDOWN(C4516/50,0)*50</f>
        <v>2250</v>
      </c>
      <c r="G4516" s="57" t="str">
        <f>D4516&amp;"_"&amp;B4516&amp;"_"&amp;F4516</f>
        <v>Beijing_1_2250</v>
      </c>
      <c r="H4516" s="57">
        <v>0.21223534049058335</v>
      </c>
      <c r="I4516" s="57">
        <f>COUNTIF($G$10:G4516,G4516)</f>
        <v>14</v>
      </c>
      <c r="J4516" s="57">
        <f>COUNTIF($G:$G,G4516)</f>
        <v>60</v>
      </c>
      <c r="K4516" s="57">
        <f>ROUND(3000*J4516/21653,0)</f>
        <v>8</v>
      </c>
    </row>
    <row r="4517" spans="1:11" x14ac:dyDescent="0.25">
      <c r="A4517" s="40">
        <v>1511666773</v>
      </c>
      <c r="B4517" s="40">
        <v>1</v>
      </c>
      <c r="C4517" s="40">
        <v>2290</v>
      </c>
      <c r="D4517" s="38" t="s">
        <v>360</v>
      </c>
      <c r="E4517" s="57" t="s">
        <v>383</v>
      </c>
      <c r="F4517" s="57">
        <f>ROUNDDOWN(C4517/50,0)*50</f>
        <v>2250</v>
      </c>
      <c r="G4517" s="57" t="str">
        <f>D4517&amp;"_"&amp;B4517&amp;"_"&amp;F4517</f>
        <v>Beijing_1_2250</v>
      </c>
      <c r="H4517" s="57">
        <v>0.24077438929398221</v>
      </c>
      <c r="I4517" s="57">
        <f>COUNTIF($G$10:G4517,G4517)</f>
        <v>15</v>
      </c>
      <c r="J4517" s="57">
        <f>COUNTIF($G:$G,G4517)</f>
        <v>60</v>
      </c>
      <c r="K4517" s="57">
        <f>ROUND(3000*J4517/21653,0)</f>
        <v>8</v>
      </c>
    </row>
    <row r="4518" spans="1:11" x14ac:dyDescent="0.25">
      <c r="A4518" s="40">
        <v>1513881304</v>
      </c>
      <c r="B4518" s="40">
        <v>1</v>
      </c>
      <c r="C4518" s="40">
        <v>2286</v>
      </c>
      <c r="D4518" s="38" t="s">
        <v>360</v>
      </c>
      <c r="E4518" s="57" t="s">
        <v>383</v>
      </c>
      <c r="F4518" s="57">
        <f>ROUNDDOWN(C4518/50,0)*50</f>
        <v>2250</v>
      </c>
      <c r="G4518" s="57" t="str">
        <f>D4518&amp;"_"&amp;B4518&amp;"_"&amp;F4518</f>
        <v>Beijing_1_2250</v>
      </c>
      <c r="H4518" s="57">
        <v>0.25006197729891022</v>
      </c>
      <c r="I4518" s="57">
        <f>COUNTIF($G$10:G4518,G4518)</f>
        <v>16</v>
      </c>
      <c r="J4518" s="57">
        <f>COUNTIF($G:$G,G4518)</f>
        <v>60</v>
      </c>
      <c r="K4518" s="57">
        <f>ROUND(3000*J4518/21653,0)</f>
        <v>8</v>
      </c>
    </row>
    <row r="4519" spans="1:11" x14ac:dyDescent="0.25">
      <c r="A4519" s="40">
        <v>1519195778</v>
      </c>
      <c r="B4519" s="40">
        <v>1</v>
      </c>
      <c r="C4519" s="40">
        <v>2252</v>
      </c>
      <c r="D4519" s="38" t="s">
        <v>360</v>
      </c>
      <c r="E4519" s="57" t="s">
        <v>384</v>
      </c>
      <c r="F4519" s="57">
        <f>ROUNDDOWN(C4519/50,0)*50</f>
        <v>2250</v>
      </c>
      <c r="G4519" s="57" t="str">
        <f>D4519&amp;"_"&amp;B4519&amp;"_"&amp;F4519</f>
        <v>Beijing_1_2250</v>
      </c>
      <c r="H4519" s="57">
        <v>0.27349861864372371</v>
      </c>
      <c r="I4519" s="57">
        <f>COUNTIF($G$10:G4519,G4519)</f>
        <v>17</v>
      </c>
      <c r="J4519" s="57">
        <f>COUNTIF($G:$G,G4519)</f>
        <v>60</v>
      </c>
      <c r="K4519" s="57">
        <f>ROUND(3000*J4519/21653,0)</f>
        <v>8</v>
      </c>
    </row>
    <row r="4520" spans="1:11" x14ac:dyDescent="0.25">
      <c r="A4520" s="40">
        <v>1517547233</v>
      </c>
      <c r="B4520" s="40">
        <v>1</v>
      </c>
      <c r="C4520" s="40">
        <v>2260</v>
      </c>
      <c r="D4520" s="38" t="s">
        <v>360</v>
      </c>
      <c r="E4520" s="57" t="s">
        <v>384</v>
      </c>
      <c r="F4520" s="57">
        <f>ROUNDDOWN(C4520/50,0)*50</f>
        <v>2250</v>
      </c>
      <c r="G4520" s="57" t="str">
        <f>D4520&amp;"_"&amp;B4520&amp;"_"&amp;F4520</f>
        <v>Beijing_1_2250</v>
      </c>
      <c r="H4520" s="57">
        <v>0.29403993515193627</v>
      </c>
      <c r="I4520" s="57">
        <f>COUNTIF($G$10:G4520,G4520)</f>
        <v>18</v>
      </c>
      <c r="J4520" s="57">
        <f>COUNTIF($G:$G,G4520)</f>
        <v>60</v>
      </c>
      <c r="K4520" s="57">
        <f>ROUND(3000*J4520/21653,0)</f>
        <v>8</v>
      </c>
    </row>
    <row r="4521" spans="1:11" x14ac:dyDescent="0.25">
      <c r="A4521" s="40">
        <v>1513519099</v>
      </c>
      <c r="B4521" s="40">
        <v>1</v>
      </c>
      <c r="C4521" s="40">
        <v>2267</v>
      </c>
      <c r="D4521" s="38" t="s">
        <v>360</v>
      </c>
      <c r="E4521" s="57" t="s">
        <v>384</v>
      </c>
      <c r="F4521" s="57">
        <f>ROUNDDOWN(C4521/50,0)*50</f>
        <v>2250</v>
      </c>
      <c r="G4521" s="57" t="str">
        <f>D4521&amp;"_"&amp;B4521&amp;"_"&amp;F4521</f>
        <v>Beijing_1_2250</v>
      </c>
      <c r="H4521" s="57">
        <v>0.31355453188634763</v>
      </c>
      <c r="I4521" s="57">
        <f>COUNTIF($G$10:G4521,G4521)</f>
        <v>19</v>
      </c>
      <c r="J4521" s="57">
        <f>COUNTIF($G:$G,G4521)</f>
        <v>60</v>
      </c>
      <c r="K4521" s="57">
        <f>ROUND(3000*J4521/21653,0)</f>
        <v>8</v>
      </c>
    </row>
    <row r="4522" spans="1:11" x14ac:dyDescent="0.25">
      <c r="A4522" s="40">
        <v>1519766559</v>
      </c>
      <c r="B4522" s="40">
        <v>1</v>
      </c>
      <c r="C4522" s="40">
        <v>2276</v>
      </c>
      <c r="D4522" s="38" t="s">
        <v>360</v>
      </c>
      <c r="E4522" s="57" t="s">
        <v>384</v>
      </c>
      <c r="F4522" s="57">
        <f>ROUNDDOWN(C4522/50,0)*50</f>
        <v>2250</v>
      </c>
      <c r="G4522" s="57" t="str">
        <f>D4522&amp;"_"&amp;B4522&amp;"_"&amp;F4522</f>
        <v>Beijing_1_2250</v>
      </c>
      <c r="H4522" s="57">
        <v>0.3460328016234292</v>
      </c>
      <c r="I4522" s="57">
        <f>COUNTIF($G$10:G4522,G4522)</f>
        <v>20</v>
      </c>
      <c r="J4522" s="57">
        <f>COUNTIF($G:$G,G4522)</f>
        <v>60</v>
      </c>
      <c r="K4522" s="57">
        <f>ROUND(3000*J4522/21653,0)</f>
        <v>8</v>
      </c>
    </row>
    <row r="4523" spans="1:11" x14ac:dyDescent="0.25">
      <c r="A4523" s="40">
        <v>1514141155</v>
      </c>
      <c r="B4523" s="40">
        <v>1</v>
      </c>
      <c r="C4523" s="40">
        <v>1310</v>
      </c>
      <c r="D4523" s="38" t="s">
        <v>361</v>
      </c>
      <c r="E4523" s="57" t="s">
        <v>383</v>
      </c>
      <c r="F4523" s="57">
        <f>ROUNDDOWN(C4523/50,0)*50</f>
        <v>1300</v>
      </c>
      <c r="G4523" s="57" t="str">
        <f>D4523&amp;"_"&amp;B4523&amp;"_"&amp;F4523</f>
        <v>Guangzhou_1_1300</v>
      </c>
      <c r="H4523" s="57">
        <v>0.41376242505847838</v>
      </c>
      <c r="I4523" s="57">
        <f>COUNTIF($G$10:G4523,G4523)</f>
        <v>8</v>
      </c>
      <c r="J4523" s="57">
        <f>COUNTIF($G:$G,G4523)</f>
        <v>26</v>
      </c>
      <c r="K4523" s="57">
        <f>ROUND(3000*J4523/21653,0)</f>
        <v>4</v>
      </c>
    </row>
    <row r="4524" spans="1:11" x14ac:dyDescent="0.25">
      <c r="A4524" s="40">
        <v>1513006853</v>
      </c>
      <c r="B4524" s="40">
        <v>1</v>
      </c>
      <c r="C4524" s="40">
        <v>1457</v>
      </c>
      <c r="D4524" s="38" t="s">
        <v>360</v>
      </c>
      <c r="E4524" s="57" t="s">
        <v>384</v>
      </c>
      <c r="F4524" s="57">
        <f>ROUNDDOWN(C4524/50,0)*50</f>
        <v>1450</v>
      </c>
      <c r="G4524" s="57" t="str">
        <f>D4524&amp;"_"&amp;B4524&amp;"_"&amp;F4524</f>
        <v>Beijing_1_1450</v>
      </c>
      <c r="H4524" s="57">
        <v>0.41376351814802981</v>
      </c>
      <c r="I4524" s="57">
        <f>COUNTIF($G$10:G4524,G4524)</f>
        <v>39</v>
      </c>
      <c r="J4524" s="57">
        <f>COUNTIF($G:$G,G4524)</f>
        <v>81</v>
      </c>
      <c r="K4524" s="57">
        <f>ROUND(3000*J4524/21653,0)</f>
        <v>11</v>
      </c>
    </row>
    <row r="4525" spans="1:11" x14ac:dyDescent="0.25">
      <c r="A4525" s="40">
        <v>1513626081</v>
      </c>
      <c r="B4525" s="40">
        <v>0</v>
      </c>
      <c r="C4525" s="40">
        <v>445</v>
      </c>
      <c r="D4525" s="38" t="s">
        <v>360</v>
      </c>
      <c r="E4525" s="57" t="s">
        <v>384</v>
      </c>
      <c r="F4525" s="57">
        <f>ROUNDDOWN(C4525/50,0)*50</f>
        <v>400</v>
      </c>
      <c r="G4525" s="57" t="str">
        <f>D4525&amp;"_"&amp;B4525&amp;"_"&amp;F4525</f>
        <v>Beijing_0_400</v>
      </c>
      <c r="H4525" s="57">
        <v>0.41380711117555935</v>
      </c>
      <c r="I4525" s="57">
        <f>COUNTIF($G$10:G4525,G4525)</f>
        <v>12</v>
      </c>
      <c r="J4525" s="57">
        <f>COUNTIF($G:$G,G4525)</f>
        <v>28</v>
      </c>
      <c r="K4525" s="57">
        <f>ROUND(3000*J4525/21653,0)</f>
        <v>4</v>
      </c>
    </row>
    <row r="4526" spans="1:11" x14ac:dyDescent="0.25">
      <c r="A4526" s="40">
        <v>1514011185</v>
      </c>
      <c r="B4526" s="40">
        <v>1</v>
      </c>
      <c r="C4526" s="40">
        <v>2956</v>
      </c>
      <c r="D4526" s="38" t="s">
        <v>360</v>
      </c>
      <c r="E4526" s="57" t="s">
        <v>382</v>
      </c>
      <c r="F4526" s="57">
        <f>ROUNDDOWN(C4526/50,0)*50</f>
        <v>2950</v>
      </c>
      <c r="G4526" s="57" t="str">
        <f>D4526&amp;"_"&amp;B4526&amp;"_"&amp;F4526</f>
        <v>Beijing_1_2950</v>
      </c>
      <c r="H4526" s="57">
        <v>0.41382015965083074</v>
      </c>
      <c r="I4526" s="57">
        <f>COUNTIF($G$10:G4526,G4526)</f>
        <v>7</v>
      </c>
      <c r="J4526" s="57">
        <f>COUNTIF($G:$G,G4526)</f>
        <v>51</v>
      </c>
      <c r="K4526" s="57">
        <f>ROUND(3000*J4526/21653,0)</f>
        <v>7</v>
      </c>
    </row>
    <row r="4527" spans="1:11" x14ac:dyDescent="0.25">
      <c r="A4527" s="40">
        <v>1514581949</v>
      </c>
      <c r="B4527" s="40">
        <v>1</v>
      </c>
      <c r="C4527" s="40">
        <v>1338</v>
      </c>
      <c r="D4527" s="38" t="s">
        <v>358</v>
      </c>
      <c r="E4527" s="57" t="s">
        <v>383</v>
      </c>
      <c r="F4527" s="57">
        <f>ROUNDDOWN(C4527/50,0)*50</f>
        <v>1300</v>
      </c>
      <c r="G4527" s="57" t="str">
        <f>D4527&amp;"_"&amp;B4527&amp;"_"&amp;F4527</f>
        <v>Shenzhen_1_1300</v>
      </c>
      <c r="H4527" s="57">
        <v>0.41386008277568054</v>
      </c>
      <c r="I4527" s="57">
        <f>COUNTIF($G$10:G4527,G4527)</f>
        <v>17</v>
      </c>
      <c r="J4527" s="57">
        <f>COUNTIF($G:$G,G4527)</f>
        <v>63</v>
      </c>
      <c r="K4527" s="57">
        <f>ROUND(3000*J4527/21653,0)</f>
        <v>9</v>
      </c>
    </row>
    <row r="4528" spans="1:11" x14ac:dyDescent="0.25">
      <c r="A4528" s="40">
        <v>1516845667</v>
      </c>
      <c r="B4528" s="40">
        <v>1</v>
      </c>
      <c r="C4528" s="40">
        <v>304</v>
      </c>
      <c r="D4528" s="38" t="s">
        <v>358</v>
      </c>
      <c r="E4528" s="57" t="s">
        <v>382</v>
      </c>
      <c r="F4528" s="57">
        <f>ROUNDDOWN(C4528/50,0)*50</f>
        <v>300</v>
      </c>
      <c r="G4528" s="57" t="str">
        <f>D4528&amp;"_"&amp;B4528&amp;"_"&amp;F4528</f>
        <v>Shenzhen_1_300</v>
      </c>
      <c r="H4528" s="57">
        <v>0.41386564288522087</v>
      </c>
      <c r="I4528" s="57">
        <f>COUNTIF($G$10:G4528,G4528)</f>
        <v>2</v>
      </c>
      <c r="J4528" s="57">
        <f>COUNTIF($G:$G,G4528)</f>
        <v>47</v>
      </c>
      <c r="K4528" s="57">
        <f>ROUND(3000*J4528/21653,0)</f>
        <v>7</v>
      </c>
    </row>
    <row r="4529" spans="1:11" x14ac:dyDescent="0.25">
      <c r="A4529" s="40">
        <v>1517065147</v>
      </c>
      <c r="B4529" s="40">
        <v>1</v>
      </c>
      <c r="C4529" s="40">
        <v>1042</v>
      </c>
      <c r="D4529" s="38" t="s">
        <v>358</v>
      </c>
      <c r="E4529" s="57" t="s">
        <v>384</v>
      </c>
      <c r="F4529" s="57">
        <f>ROUNDDOWN(C4529/50,0)*50</f>
        <v>1000</v>
      </c>
      <c r="G4529" s="57" t="str">
        <f>D4529&amp;"_"&amp;B4529&amp;"_"&amp;F4529</f>
        <v>Shenzhen_1_1000</v>
      </c>
      <c r="H4529" s="57">
        <v>0.41386755597724301</v>
      </c>
      <c r="I4529" s="57">
        <f>COUNTIF($G$10:G4529,G4529)</f>
        <v>15</v>
      </c>
      <c r="J4529" s="57">
        <f>COUNTIF($G:$G,G4529)</f>
        <v>47</v>
      </c>
      <c r="K4529" s="57">
        <f>ROUND(3000*J4529/21653,0)</f>
        <v>7</v>
      </c>
    </row>
    <row r="4530" spans="1:11" x14ac:dyDescent="0.25">
      <c r="A4530" s="40">
        <v>1519739189</v>
      </c>
      <c r="B4530" s="40">
        <v>1</v>
      </c>
      <c r="C4530" s="40">
        <v>1130</v>
      </c>
      <c r="D4530" s="38" t="s">
        <v>359</v>
      </c>
      <c r="E4530" s="57" t="s">
        <v>382</v>
      </c>
      <c r="F4530" s="57">
        <f>ROUNDDOWN(C4530/50,0)*50</f>
        <v>1100</v>
      </c>
      <c r="G4530" s="57" t="str">
        <f>D4530&amp;"_"&amp;B4530&amp;"_"&amp;F4530</f>
        <v>Shanghai_1_1100</v>
      </c>
      <c r="H4530" s="57">
        <v>0.41387757735154307</v>
      </c>
      <c r="I4530" s="57">
        <f>COUNTIF($G$10:G4530,G4530)</f>
        <v>3</v>
      </c>
      <c r="J4530" s="57">
        <f>COUNTIF($G:$G,G4530)</f>
        <v>53</v>
      </c>
      <c r="K4530" s="57">
        <f>ROUND(3000*J4530/21653,0)</f>
        <v>7</v>
      </c>
    </row>
    <row r="4531" spans="1:11" x14ac:dyDescent="0.25">
      <c r="A4531" s="40">
        <v>1514839464</v>
      </c>
      <c r="B4531" s="40">
        <v>1</v>
      </c>
      <c r="C4531" s="40">
        <v>2416</v>
      </c>
      <c r="D4531" s="38" t="s">
        <v>359</v>
      </c>
      <c r="E4531" s="57" t="s">
        <v>383</v>
      </c>
      <c r="F4531" s="57">
        <f>ROUNDDOWN(C4531/50,0)*50</f>
        <v>2400</v>
      </c>
      <c r="G4531" s="57" t="str">
        <f>D4531&amp;"_"&amp;B4531&amp;"_"&amp;F4531</f>
        <v>Shanghai_1_2400</v>
      </c>
      <c r="H4531" s="57">
        <v>0.41391539458058213</v>
      </c>
      <c r="I4531" s="57">
        <f>COUNTIF($G$10:G4531,G4531)</f>
        <v>18</v>
      </c>
      <c r="J4531" s="57">
        <f>COUNTIF($G:$G,G4531)</f>
        <v>65</v>
      </c>
      <c r="K4531" s="57">
        <f>ROUND(3000*J4531/21653,0)</f>
        <v>9</v>
      </c>
    </row>
    <row r="4532" spans="1:11" x14ac:dyDescent="0.25">
      <c r="A4532" s="40">
        <v>1514774315</v>
      </c>
      <c r="B4532" s="40">
        <v>1</v>
      </c>
      <c r="C4532" s="40">
        <v>28</v>
      </c>
      <c r="D4532" s="38" t="s">
        <v>359</v>
      </c>
      <c r="E4532" s="57" t="s">
        <v>383</v>
      </c>
      <c r="F4532" s="57">
        <f>ROUNDDOWN(C4532/50,0)*50</f>
        <v>0</v>
      </c>
      <c r="G4532" s="57" t="str">
        <f>D4532&amp;"_"&amp;B4532&amp;"_"&amp;F4532</f>
        <v>Shanghai_1_0</v>
      </c>
      <c r="H4532" s="57">
        <v>0.41399136084346855</v>
      </c>
      <c r="I4532" s="57">
        <f>COUNTIF($G$10:G4532,G4532)</f>
        <v>10</v>
      </c>
      <c r="J4532" s="57">
        <f>COUNTIF($G:$G,G4532)</f>
        <v>53</v>
      </c>
      <c r="K4532" s="57">
        <f>ROUND(3000*J4532/21653,0)</f>
        <v>7</v>
      </c>
    </row>
    <row r="4533" spans="1:11" x14ac:dyDescent="0.25">
      <c r="A4533" s="40">
        <v>1514983933</v>
      </c>
      <c r="B4533" s="40">
        <v>1</v>
      </c>
      <c r="C4533" s="40">
        <v>1032</v>
      </c>
      <c r="D4533" s="38" t="s">
        <v>358</v>
      </c>
      <c r="E4533" s="57" t="s">
        <v>384</v>
      </c>
      <c r="F4533" s="57">
        <f>ROUNDDOWN(C4533/50,0)*50</f>
        <v>1000</v>
      </c>
      <c r="G4533" s="57" t="str">
        <f>D4533&amp;"_"&amp;B4533&amp;"_"&amp;F4533</f>
        <v>Shenzhen_1_1000</v>
      </c>
      <c r="H4533" s="57">
        <v>0.41402531511316409</v>
      </c>
      <c r="I4533" s="57">
        <f>COUNTIF($G$10:G4533,G4533)</f>
        <v>16</v>
      </c>
      <c r="J4533" s="57">
        <f>COUNTIF($G:$G,G4533)</f>
        <v>47</v>
      </c>
      <c r="K4533" s="57">
        <f>ROUND(3000*J4533/21653,0)</f>
        <v>7</v>
      </c>
    </row>
    <row r="4534" spans="1:11" x14ac:dyDescent="0.25">
      <c r="A4534" s="40">
        <v>1517178160</v>
      </c>
      <c r="B4534" s="40">
        <v>0</v>
      </c>
      <c r="C4534" s="40">
        <v>454</v>
      </c>
      <c r="D4534" s="38" t="s">
        <v>358</v>
      </c>
      <c r="E4534" s="57" t="s">
        <v>382</v>
      </c>
      <c r="F4534" s="57">
        <f>ROUNDDOWN(C4534/50,0)*50</f>
        <v>450</v>
      </c>
      <c r="G4534" s="57" t="str">
        <f>D4534&amp;"_"&amp;B4534&amp;"_"&amp;F4534</f>
        <v>Shenzhen_0_450</v>
      </c>
      <c r="H4534" s="57">
        <v>0.41412086621346733</v>
      </c>
      <c r="I4534" s="57">
        <f>COUNTIF($G$10:G4534,G4534)</f>
        <v>3</v>
      </c>
      <c r="J4534" s="57">
        <f>COUNTIF($G:$G,G4534)</f>
        <v>19</v>
      </c>
      <c r="K4534" s="57">
        <f>ROUND(3000*J4534/21653,0)</f>
        <v>3</v>
      </c>
    </row>
    <row r="4535" spans="1:11" x14ac:dyDescent="0.25">
      <c r="A4535" s="40">
        <v>1518957026</v>
      </c>
      <c r="B4535" s="40">
        <v>1</v>
      </c>
      <c r="C4535" s="40">
        <v>1459</v>
      </c>
      <c r="D4535" s="38" t="s">
        <v>359</v>
      </c>
      <c r="E4535" s="57" t="s">
        <v>382</v>
      </c>
      <c r="F4535" s="57">
        <f>ROUNDDOWN(C4535/50,0)*50</f>
        <v>1450</v>
      </c>
      <c r="G4535" s="57" t="str">
        <f>D4535&amp;"_"&amp;B4535&amp;"_"&amp;F4535</f>
        <v>Shanghai_1_1450</v>
      </c>
      <c r="H4535" s="57">
        <v>0.41414726170134419</v>
      </c>
      <c r="I4535" s="57">
        <f>COUNTIF($G$10:G4535,G4535)</f>
        <v>4</v>
      </c>
      <c r="J4535" s="57">
        <f>COUNTIF($G:$G,G4535)</f>
        <v>66</v>
      </c>
      <c r="K4535" s="57">
        <f>ROUND(3000*J4535/21653,0)</f>
        <v>9</v>
      </c>
    </row>
    <row r="4536" spans="1:11" x14ac:dyDescent="0.25">
      <c r="A4536" s="40">
        <v>1512942473</v>
      </c>
      <c r="B4536" s="40">
        <v>1</v>
      </c>
      <c r="C4536" s="40">
        <v>3062</v>
      </c>
      <c r="D4536" s="38" t="s">
        <v>361</v>
      </c>
      <c r="E4536" s="57" t="s">
        <v>384</v>
      </c>
      <c r="F4536" s="57">
        <f>ROUNDDOWN(C4536/50,0)*50</f>
        <v>3050</v>
      </c>
      <c r="G4536" s="57" t="str">
        <f>D4536&amp;"_"&amp;B4536&amp;"_"&amp;F4536</f>
        <v>Guangzhou_1_3050</v>
      </c>
      <c r="H4536" s="57">
        <v>0.41416273388511016</v>
      </c>
      <c r="I4536" s="57">
        <f>COUNTIF($G$10:G4536,G4536)</f>
        <v>6</v>
      </c>
      <c r="J4536" s="57">
        <f>COUNTIF($G:$G,G4536)</f>
        <v>18</v>
      </c>
      <c r="K4536" s="57">
        <f>ROUND(3000*J4536/21653,0)</f>
        <v>2</v>
      </c>
    </row>
    <row r="4537" spans="1:11" x14ac:dyDescent="0.25">
      <c r="A4537" s="40">
        <v>1516144089</v>
      </c>
      <c r="B4537" s="40">
        <v>1</v>
      </c>
      <c r="C4537" s="40">
        <v>2056</v>
      </c>
      <c r="D4537" s="38" t="s">
        <v>361</v>
      </c>
      <c r="E4537" s="57" t="s">
        <v>382</v>
      </c>
      <c r="F4537" s="57">
        <f>ROUNDDOWN(C4537/50,0)*50</f>
        <v>2050</v>
      </c>
      <c r="G4537" s="57" t="str">
        <f>D4537&amp;"_"&amp;B4537&amp;"_"&amp;F4537</f>
        <v>Guangzhou_1_2050</v>
      </c>
      <c r="H4537" s="57">
        <v>0.41418805443233309</v>
      </c>
      <c r="I4537" s="57">
        <f>COUNTIF($G$10:G4537,G4537)</f>
        <v>3</v>
      </c>
      <c r="J4537" s="57">
        <f>COUNTIF($G:$G,G4537)</f>
        <v>29</v>
      </c>
      <c r="K4537" s="57">
        <f>ROUND(3000*J4537/21653,0)</f>
        <v>4</v>
      </c>
    </row>
    <row r="4538" spans="1:11" x14ac:dyDescent="0.25">
      <c r="A4538" s="40">
        <v>1512035763</v>
      </c>
      <c r="B4538" s="40">
        <v>1</v>
      </c>
      <c r="C4538" s="40">
        <v>21</v>
      </c>
      <c r="D4538" s="38" t="s">
        <v>360</v>
      </c>
      <c r="E4538" s="57" t="s">
        <v>384</v>
      </c>
      <c r="F4538" s="57">
        <f>ROUNDDOWN(C4538/50,0)*50</f>
        <v>0</v>
      </c>
      <c r="G4538" s="57" t="str">
        <f>D4538&amp;"_"&amp;B4538&amp;"_"&amp;F4538</f>
        <v>Beijing_1_0</v>
      </c>
      <c r="H4538" s="57">
        <v>0.4141909337444234</v>
      </c>
      <c r="I4538" s="57">
        <f>COUNTIF($G$10:G4538,G4538)</f>
        <v>36</v>
      </c>
      <c r="J4538" s="57">
        <f>COUNTIF($G:$G,G4538)</f>
        <v>83</v>
      </c>
      <c r="K4538" s="57">
        <f>ROUND(3000*J4538/21653,0)</f>
        <v>11</v>
      </c>
    </row>
    <row r="4539" spans="1:11" x14ac:dyDescent="0.25">
      <c r="A4539" s="40">
        <v>1517185127</v>
      </c>
      <c r="B4539" s="40">
        <v>1</v>
      </c>
      <c r="C4539" s="40">
        <v>428</v>
      </c>
      <c r="D4539" s="38" t="s">
        <v>359</v>
      </c>
      <c r="E4539" s="57" t="s">
        <v>383</v>
      </c>
      <c r="F4539" s="57">
        <f>ROUNDDOWN(C4539/50,0)*50</f>
        <v>400</v>
      </c>
      <c r="G4539" s="57" t="str">
        <f>D4539&amp;"_"&amp;B4539&amp;"_"&amp;F4539</f>
        <v>Shanghai_1_400</v>
      </c>
      <c r="H4539" s="57">
        <v>0.41420519123636179</v>
      </c>
      <c r="I4539" s="57">
        <f>COUNTIF($G$10:G4539,G4539)</f>
        <v>14</v>
      </c>
      <c r="J4539" s="57">
        <f>COUNTIF($G:$G,G4539)</f>
        <v>68</v>
      </c>
      <c r="K4539" s="57">
        <f>ROUND(3000*J4539/21653,0)</f>
        <v>9</v>
      </c>
    </row>
    <row r="4540" spans="1:11" x14ac:dyDescent="0.25">
      <c r="A4540" s="40">
        <v>1518353630</v>
      </c>
      <c r="B4540" s="40">
        <v>0</v>
      </c>
      <c r="C4540" s="40">
        <v>544</v>
      </c>
      <c r="D4540" s="38" t="s">
        <v>360</v>
      </c>
      <c r="E4540" s="57" t="s">
        <v>384</v>
      </c>
      <c r="F4540" s="57">
        <f>ROUNDDOWN(C4540/50,0)*50</f>
        <v>500</v>
      </c>
      <c r="G4540" s="57" t="str">
        <f>D4540&amp;"_"&amp;B4540&amp;"_"&amp;F4540</f>
        <v>Beijing_0_500</v>
      </c>
      <c r="H4540" s="57">
        <v>0.41421249677708527</v>
      </c>
      <c r="I4540" s="57">
        <f>COUNTIF($G$10:G4540,G4540)</f>
        <v>24</v>
      </c>
      <c r="J4540" s="57">
        <f>COUNTIF($G:$G,G4540)</f>
        <v>53</v>
      </c>
      <c r="K4540" s="57">
        <f>ROUND(3000*J4540/21653,0)</f>
        <v>7</v>
      </c>
    </row>
    <row r="4541" spans="1:11" x14ac:dyDescent="0.25">
      <c r="A4541" s="40">
        <v>1511950336</v>
      </c>
      <c r="B4541" s="40">
        <v>1</v>
      </c>
      <c r="C4541" s="40">
        <v>532</v>
      </c>
      <c r="D4541" s="38" t="s">
        <v>360</v>
      </c>
      <c r="E4541" s="57" t="s">
        <v>382</v>
      </c>
      <c r="F4541" s="57">
        <f>ROUNDDOWN(C4541/50,0)*50</f>
        <v>500</v>
      </c>
      <c r="G4541" s="57" t="str">
        <f>D4541&amp;"_"&amp;B4541&amp;"_"&amp;F4541</f>
        <v>Beijing_1_500</v>
      </c>
      <c r="H4541" s="57">
        <v>0.414252401225495</v>
      </c>
      <c r="I4541" s="57">
        <f>COUNTIF($G$10:G4541,G4541)</f>
        <v>11</v>
      </c>
      <c r="J4541" s="57">
        <f>COUNTIF($G:$G,G4541)</f>
        <v>82</v>
      </c>
      <c r="K4541" s="57">
        <f>ROUND(3000*J4541/21653,0)</f>
        <v>11</v>
      </c>
    </row>
    <row r="4542" spans="1:11" x14ac:dyDescent="0.25">
      <c r="A4542" s="40">
        <v>1517592307</v>
      </c>
      <c r="B4542" s="40">
        <v>1</v>
      </c>
      <c r="C4542" s="40">
        <v>953</v>
      </c>
      <c r="D4542" s="38" t="s">
        <v>359</v>
      </c>
      <c r="E4542" s="57" t="s">
        <v>382</v>
      </c>
      <c r="F4542" s="57">
        <f>ROUNDDOWN(C4542/50,0)*50</f>
        <v>950</v>
      </c>
      <c r="G4542" s="57" t="str">
        <f>D4542&amp;"_"&amp;B4542&amp;"_"&amp;F4542</f>
        <v>Shanghai_1_950</v>
      </c>
      <c r="H4542" s="57">
        <v>0.41428633789466451</v>
      </c>
      <c r="I4542" s="57">
        <f>COUNTIF($G$10:G4542,G4542)</f>
        <v>10</v>
      </c>
      <c r="J4542" s="57">
        <f>COUNTIF($G:$G,G4542)</f>
        <v>82</v>
      </c>
      <c r="K4542" s="57">
        <f>ROUND(3000*J4542/21653,0)</f>
        <v>11</v>
      </c>
    </row>
    <row r="4543" spans="1:11" x14ac:dyDescent="0.25">
      <c r="A4543" s="40">
        <v>1512961016</v>
      </c>
      <c r="B4543" s="40">
        <v>1</v>
      </c>
      <c r="C4543" s="40">
        <v>2481</v>
      </c>
      <c r="D4543" s="38" t="s">
        <v>358</v>
      </c>
      <c r="E4543" s="57" t="s">
        <v>382</v>
      </c>
      <c r="F4543" s="57">
        <f>ROUNDDOWN(C4543/50,0)*50</f>
        <v>2450</v>
      </c>
      <c r="G4543" s="57" t="str">
        <f>D4543&amp;"_"&amp;B4543&amp;"_"&amp;F4543</f>
        <v>Shenzhen_1_2450</v>
      </c>
      <c r="H4543" s="57">
        <v>0.41436822020133168</v>
      </c>
      <c r="I4543" s="57">
        <f>COUNTIF($G$10:G4543,G4543)</f>
        <v>4</v>
      </c>
      <c r="J4543" s="57">
        <f>COUNTIF($G:$G,G4543)</f>
        <v>31</v>
      </c>
      <c r="K4543" s="57">
        <f>ROUND(3000*J4543/21653,0)</f>
        <v>4</v>
      </c>
    </row>
    <row r="4544" spans="1:11" x14ac:dyDescent="0.25">
      <c r="A4544" s="40">
        <v>1515619687</v>
      </c>
      <c r="B4544" s="40">
        <v>1</v>
      </c>
      <c r="C4544" s="40">
        <v>891</v>
      </c>
      <c r="D4544" s="38" t="s">
        <v>360</v>
      </c>
      <c r="E4544" s="57" t="s">
        <v>382</v>
      </c>
      <c r="F4544" s="57">
        <f>ROUNDDOWN(C4544/50,0)*50</f>
        <v>850</v>
      </c>
      <c r="G4544" s="57" t="str">
        <f>D4544&amp;"_"&amp;B4544&amp;"_"&amp;F4544</f>
        <v>Beijing_1_850</v>
      </c>
      <c r="H4544" s="57">
        <v>0.41438469484871465</v>
      </c>
      <c r="I4544" s="57">
        <f>COUNTIF($G$10:G4544,G4544)</f>
        <v>9</v>
      </c>
      <c r="J4544" s="57">
        <f>COUNTIF($G:$G,G4544)</f>
        <v>81</v>
      </c>
      <c r="K4544" s="57">
        <f>ROUND(3000*J4544/21653,0)</f>
        <v>11</v>
      </c>
    </row>
    <row r="4545" spans="1:11" x14ac:dyDescent="0.25">
      <c r="A4545" s="40">
        <v>1512985290</v>
      </c>
      <c r="B4545" s="40">
        <v>0</v>
      </c>
      <c r="C4545" s="40">
        <v>2570</v>
      </c>
      <c r="D4545" s="38" t="s">
        <v>360</v>
      </c>
      <c r="E4545" s="57" t="s">
        <v>384</v>
      </c>
      <c r="F4545" s="57">
        <f>ROUNDDOWN(C4545/50,0)*50</f>
        <v>2550</v>
      </c>
      <c r="G4545" s="57" t="str">
        <f>D4545&amp;"_"&amp;B4545&amp;"_"&amp;F4545</f>
        <v>Beijing_0_2550</v>
      </c>
      <c r="H4545" s="57">
        <v>0.41440116856343845</v>
      </c>
      <c r="I4545" s="57">
        <f>COUNTIF($G$10:G4545,G4545)</f>
        <v>13</v>
      </c>
      <c r="J4545" s="57">
        <f>COUNTIF($G:$G,G4545)</f>
        <v>28</v>
      </c>
      <c r="K4545" s="57">
        <f>ROUND(3000*J4545/21653,0)</f>
        <v>4</v>
      </c>
    </row>
    <row r="4546" spans="1:11" x14ac:dyDescent="0.25">
      <c r="A4546" s="40">
        <v>1513584149</v>
      </c>
      <c r="B4546" s="40">
        <v>1</v>
      </c>
      <c r="C4546" s="40">
        <v>4337</v>
      </c>
      <c r="D4546" s="38" t="s">
        <v>358</v>
      </c>
      <c r="E4546" s="57" t="s">
        <v>382</v>
      </c>
      <c r="F4546" s="57">
        <f>ROUNDDOWN(C4546/50,0)*50</f>
        <v>4300</v>
      </c>
      <c r="G4546" s="57" t="str">
        <f>D4546&amp;"_"&amp;B4546&amp;"_"&amp;F4546</f>
        <v>Shenzhen_1_4300</v>
      </c>
      <c r="H4546" s="57">
        <v>0.41449723502988378</v>
      </c>
      <c r="I4546" s="57">
        <f>COUNTIF($G$10:G4546,G4546)</f>
        <v>2</v>
      </c>
      <c r="J4546" s="57">
        <f>COUNTIF($G:$G,G4546)</f>
        <v>14</v>
      </c>
      <c r="K4546" s="57">
        <f>ROUND(3000*J4546/21653,0)</f>
        <v>2</v>
      </c>
    </row>
    <row r="4547" spans="1:11" x14ac:dyDescent="0.25">
      <c r="A4547" s="40">
        <v>1513606273</v>
      </c>
      <c r="B4547" s="40">
        <v>1</v>
      </c>
      <c r="C4547" s="40">
        <v>1289</v>
      </c>
      <c r="D4547" s="38" t="s">
        <v>358</v>
      </c>
      <c r="E4547" s="57" t="s">
        <v>382</v>
      </c>
      <c r="F4547" s="57">
        <f>ROUNDDOWN(C4547/50,0)*50</f>
        <v>1250</v>
      </c>
      <c r="G4547" s="57" t="str">
        <f>D4547&amp;"_"&amp;B4547&amp;"_"&amp;F4547</f>
        <v>Shenzhen_1_1250</v>
      </c>
      <c r="H4547" s="57">
        <v>0.41450030679383132</v>
      </c>
      <c r="I4547" s="57">
        <f>COUNTIF($G$10:G4547,G4547)</f>
        <v>5</v>
      </c>
      <c r="J4547" s="57">
        <f>COUNTIF($G:$G,G4547)</f>
        <v>38</v>
      </c>
      <c r="K4547" s="57">
        <f>ROUND(3000*J4547/21653,0)</f>
        <v>5</v>
      </c>
    </row>
    <row r="4548" spans="1:11" x14ac:dyDescent="0.25">
      <c r="A4548" s="40">
        <v>1519060068</v>
      </c>
      <c r="B4548" s="40">
        <v>1</v>
      </c>
      <c r="C4548" s="40">
        <v>3985</v>
      </c>
      <c r="D4548" s="38" t="s">
        <v>358</v>
      </c>
      <c r="E4548" s="57" t="s">
        <v>382</v>
      </c>
      <c r="F4548" s="57">
        <f>ROUNDDOWN(C4548/50,0)*50</f>
        <v>3950</v>
      </c>
      <c r="G4548" s="57" t="str">
        <f>D4548&amp;"_"&amp;B4548&amp;"_"&amp;F4548</f>
        <v>Shenzhen_1_3950</v>
      </c>
      <c r="H4548" s="57">
        <v>0.41460724594538245</v>
      </c>
      <c r="I4548" s="57">
        <f>COUNTIF($G$10:G4548,G4548)</f>
        <v>1</v>
      </c>
      <c r="J4548" s="57">
        <f>COUNTIF($G:$G,G4548)</f>
        <v>7</v>
      </c>
      <c r="K4548" s="57">
        <f>ROUND(3000*J4548/21653,0)</f>
        <v>1</v>
      </c>
    </row>
    <row r="4549" spans="1:11" x14ac:dyDescent="0.25">
      <c r="A4549" s="40">
        <v>1512387757</v>
      </c>
      <c r="B4549" s="40">
        <v>1</v>
      </c>
      <c r="C4549" s="40">
        <v>2220</v>
      </c>
      <c r="D4549" s="38" t="s">
        <v>361</v>
      </c>
      <c r="E4549" s="57" t="s">
        <v>382</v>
      </c>
      <c r="F4549" s="57">
        <f>ROUNDDOWN(C4549/50,0)*50</f>
        <v>2200</v>
      </c>
      <c r="G4549" s="57" t="str">
        <f>D4549&amp;"_"&amp;B4549&amp;"_"&amp;F4549</f>
        <v>Guangzhou_1_2200</v>
      </c>
      <c r="H4549" s="57">
        <v>0.41462195536163171</v>
      </c>
      <c r="I4549" s="57">
        <f>COUNTIF($G$10:G4549,G4549)</f>
        <v>2</v>
      </c>
      <c r="J4549" s="57">
        <f>COUNTIF($G:$G,G4549)</f>
        <v>28</v>
      </c>
      <c r="K4549" s="57">
        <f>ROUND(3000*J4549/21653,0)</f>
        <v>4</v>
      </c>
    </row>
    <row r="4550" spans="1:11" x14ac:dyDescent="0.25">
      <c r="A4550" s="40">
        <v>1518441401</v>
      </c>
      <c r="B4550" s="40">
        <v>0</v>
      </c>
      <c r="C4550" s="40">
        <v>1026</v>
      </c>
      <c r="D4550" s="38" t="s">
        <v>361</v>
      </c>
      <c r="E4550" s="57" t="s">
        <v>383</v>
      </c>
      <c r="F4550" s="57">
        <f>ROUNDDOWN(C4550/50,0)*50</f>
        <v>1000</v>
      </c>
      <c r="G4550" s="57" t="str">
        <f>D4550&amp;"_"&amp;B4550&amp;"_"&amp;F4550</f>
        <v>Guangzhou_0_1000</v>
      </c>
      <c r="H4550" s="57">
        <v>0.41464102252228385</v>
      </c>
      <c r="I4550" s="57">
        <f>COUNTIF($G$10:G4550,G4550)</f>
        <v>3</v>
      </c>
      <c r="J4550" s="57">
        <f>COUNTIF($G:$G,G4550)</f>
        <v>15</v>
      </c>
      <c r="K4550" s="57">
        <f>ROUND(3000*J4550/21653,0)</f>
        <v>2</v>
      </c>
    </row>
    <row r="4551" spans="1:11" x14ac:dyDescent="0.25">
      <c r="A4551" s="40">
        <v>1518083879</v>
      </c>
      <c r="B4551" s="40">
        <v>1</v>
      </c>
      <c r="C4551" s="40">
        <v>2205</v>
      </c>
      <c r="D4551" s="38" t="s">
        <v>359</v>
      </c>
      <c r="E4551" s="57" t="s">
        <v>383</v>
      </c>
      <c r="F4551" s="57">
        <f>ROUNDDOWN(C4551/50,0)*50</f>
        <v>2200</v>
      </c>
      <c r="G4551" s="57" t="str">
        <f>D4551&amp;"_"&amp;B4551&amp;"_"&amp;F4551</f>
        <v>Shanghai_1_2200</v>
      </c>
      <c r="H4551" s="57">
        <v>0.41466426354146479</v>
      </c>
      <c r="I4551" s="57">
        <f>COUNTIF($G$10:G4551,G4551)</f>
        <v>9</v>
      </c>
      <c r="J4551" s="57">
        <f>COUNTIF($G:$G,G4551)</f>
        <v>47</v>
      </c>
      <c r="K4551" s="57">
        <f>ROUND(3000*J4551/21653,0)</f>
        <v>7</v>
      </c>
    </row>
    <row r="4552" spans="1:11" x14ac:dyDescent="0.25">
      <c r="A4552" s="40">
        <v>1512900119</v>
      </c>
      <c r="B4552" s="40">
        <v>1</v>
      </c>
      <c r="C4552" s="40">
        <v>960</v>
      </c>
      <c r="D4552" s="38" t="s">
        <v>360</v>
      </c>
      <c r="E4552" s="57" t="s">
        <v>382</v>
      </c>
      <c r="F4552" s="57">
        <f>ROUNDDOWN(C4552/50,0)*50</f>
        <v>950</v>
      </c>
      <c r="G4552" s="57" t="str">
        <f>D4552&amp;"_"&amp;B4552&amp;"_"&amp;F4552</f>
        <v>Beijing_1_950</v>
      </c>
      <c r="H4552" s="57">
        <v>0.41467528316292845</v>
      </c>
      <c r="I4552" s="57">
        <f>COUNTIF($G$10:G4552,G4552)</f>
        <v>14</v>
      </c>
      <c r="J4552" s="57">
        <f>COUNTIF($G:$G,G4552)</f>
        <v>106</v>
      </c>
      <c r="K4552" s="57">
        <f>ROUND(3000*J4552/21653,0)</f>
        <v>15</v>
      </c>
    </row>
    <row r="4553" spans="1:11" x14ac:dyDescent="0.25">
      <c r="A4553" s="40">
        <v>1515000445</v>
      </c>
      <c r="B4553" s="40">
        <v>1</v>
      </c>
      <c r="C4553" s="40">
        <v>691</v>
      </c>
      <c r="D4553" s="38" t="s">
        <v>360</v>
      </c>
      <c r="E4553" s="57" t="s">
        <v>382</v>
      </c>
      <c r="F4553" s="57">
        <f>ROUNDDOWN(C4553/50,0)*50</f>
        <v>650</v>
      </c>
      <c r="G4553" s="57" t="str">
        <f>D4553&amp;"_"&amp;B4553&amp;"_"&amp;F4553</f>
        <v>Beijing_1_650</v>
      </c>
      <c r="H4553" s="57">
        <v>0.41481242531092311</v>
      </c>
      <c r="I4553" s="57">
        <f>COUNTIF($G$10:G4553,G4553)</f>
        <v>7</v>
      </c>
      <c r="J4553" s="57">
        <f>COUNTIF($G:$G,G4553)</f>
        <v>79</v>
      </c>
      <c r="K4553" s="57">
        <f>ROUND(3000*J4553/21653,0)</f>
        <v>11</v>
      </c>
    </row>
    <row r="4554" spans="1:11" x14ac:dyDescent="0.25">
      <c r="A4554" s="40">
        <v>1514748130</v>
      </c>
      <c r="B4554" s="40">
        <v>0</v>
      </c>
      <c r="C4554" s="40">
        <v>533</v>
      </c>
      <c r="D4554" s="38" t="s">
        <v>360</v>
      </c>
      <c r="E4554" s="57" t="s">
        <v>384</v>
      </c>
      <c r="F4554" s="57">
        <f>ROUNDDOWN(C4554/50,0)*50</f>
        <v>500</v>
      </c>
      <c r="G4554" s="57" t="str">
        <f>D4554&amp;"_"&amp;B4554&amp;"_"&amp;F4554</f>
        <v>Beijing_0_500</v>
      </c>
      <c r="H4554" s="57">
        <v>0.41486164466488229</v>
      </c>
      <c r="I4554" s="57">
        <f>COUNTIF($G$10:G4554,G4554)</f>
        <v>25</v>
      </c>
      <c r="J4554" s="57">
        <f>COUNTIF($G:$G,G4554)</f>
        <v>53</v>
      </c>
      <c r="K4554" s="57">
        <f>ROUND(3000*J4554/21653,0)</f>
        <v>7</v>
      </c>
    </row>
    <row r="4555" spans="1:11" x14ac:dyDescent="0.25">
      <c r="A4555" s="40">
        <v>1516252209</v>
      </c>
      <c r="B4555" s="40">
        <v>1</v>
      </c>
      <c r="C4555" s="40">
        <v>616</v>
      </c>
      <c r="D4555" s="38" t="s">
        <v>361</v>
      </c>
      <c r="E4555" s="57" t="s">
        <v>382</v>
      </c>
      <c r="F4555" s="57">
        <f>ROUNDDOWN(C4555/50,0)*50</f>
        <v>600</v>
      </c>
      <c r="G4555" s="57" t="str">
        <f>D4555&amp;"_"&amp;B4555&amp;"_"&amp;F4555</f>
        <v>Guangzhou_1_600</v>
      </c>
      <c r="H4555" s="57">
        <v>0.41488966582766462</v>
      </c>
      <c r="I4555" s="57">
        <f>COUNTIF($G$10:G4555,G4555)</f>
        <v>2</v>
      </c>
      <c r="J4555" s="57">
        <f>COUNTIF($G:$G,G4555)</f>
        <v>28</v>
      </c>
      <c r="K4555" s="57">
        <f>ROUND(3000*J4555/21653,0)</f>
        <v>4</v>
      </c>
    </row>
    <row r="4556" spans="1:11" x14ac:dyDescent="0.25">
      <c r="A4556" s="40">
        <v>1511409380</v>
      </c>
      <c r="B4556" s="40">
        <v>0</v>
      </c>
      <c r="C4556" s="40">
        <v>3142</v>
      </c>
      <c r="D4556" s="38" t="s">
        <v>360</v>
      </c>
      <c r="E4556" s="57" t="s">
        <v>384</v>
      </c>
      <c r="F4556" s="57">
        <f>ROUNDDOWN(C4556/50,0)*50</f>
        <v>3100</v>
      </c>
      <c r="G4556" s="57" t="str">
        <f>D4556&amp;"_"&amp;B4556&amp;"_"&amp;F4556</f>
        <v>Beijing_0_3100</v>
      </c>
      <c r="H4556" s="57">
        <v>0.41493559053479168</v>
      </c>
      <c r="I4556" s="57">
        <f>COUNTIF($G$10:G4556,G4556)</f>
        <v>7</v>
      </c>
      <c r="J4556" s="57">
        <f>COUNTIF($G:$G,G4556)</f>
        <v>18</v>
      </c>
      <c r="K4556" s="57">
        <f>ROUND(3000*J4556/21653,0)</f>
        <v>2</v>
      </c>
    </row>
    <row r="4557" spans="1:11" x14ac:dyDescent="0.25">
      <c r="A4557" s="40">
        <v>1515501141</v>
      </c>
      <c r="B4557" s="40">
        <v>0</v>
      </c>
      <c r="C4557" s="40">
        <v>513</v>
      </c>
      <c r="D4557" s="38" t="s">
        <v>360</v>
      </c>
      <c r="E4557" s="57" t="s">
        <v>384</v>
      </c>
      <c r="F4557" s="57">
        <f>ROUNDDOWN(C4557/50,0)*50</f>
        <v>500</v>
      </c>
      <c r="G4557" s="57" t="str">
        <f>D4557&amp;"_"&amp;B4557&amp;"_"&amp;F4557</f>
        <v>Beijing_0_500</v>
      </c>
      <c r="H4557" s="57">
        <v>0.41497828083732879</v>
      </c>
      <c r="I4557" s="57">
        <f>COUNTIF($G$10:G4557,G4557)</f>
        <v>26</v>
      </c>
      <c r="J4557" s="57">
        <f>COUNTIF($G:$G,G4557)</f>
        <v>53</v>
      </c>
      <c r="K4557" s="57">
        <f>ROUND(3000*J4557/21653,0)</f>
        <v>7</v>
      </c>
    </row>
    <row r="4558" spans="1:11" x14ac:dyDescent="0.25">
      <c r="A4558" s="40">
        <v>1513258615</v>
      </c>
      <c r="B4558" s="40">
        <v>1</v>
      </c>
      <c r="C4558" s="40">
        <v>2329</v>
      </c>
      <c r="D4558" s="38" t="s">
        <v>360</v>
      </c>
      <c r="E4558" s="57" t="s">
        <v>382</v>
      </c>
      <c r="F4558" s="57">
        <f>ROUNDDOWN(C4558/50,0)*50</f>
        <v>2300</v>
      </c>
      <c r="G4558" s="57" t="str">
        <f>D4558&amp;"_"&amp;B4558&amp;"_"&amp;F4558</f>
        <v>Beijing_1_2300</v>
      </c>
      <c r="H4558" s="57">
        <v>0.41502981175441156</v>
      </c>
      <c r="I4558" s="57">
        <f>COUNTIF($G$10:G4558,G4558)</f>
        <v>8</v>
      </c>
      <c r="J4558" s="57">
        <f>COUNTIF($G:$G,G4558)</f>
        <v>57</v>
      </c>
      <c r="K4558" s="57">
        <f>ROUND(3000*J4558/21653,0)</f>
        <v>8</v>
      </c>
    </row>
    <row r="4559" spans="1:11" x14ac:dyDescent="0.25">
      <c r="A4559" s="40">
        <v>1514212708</v>
      </c>
      <c r="B4559" s="40">
        <v>1</v>
      </c>
      <c r="C4559" s="40">
        <v>1550</v>
      </c>
      <c r="D4559" s="38" t="s">
        <v>360</v>
      </c>
      <c r="E4559" s="57" t="s">
        <v>384</v>
      </c>
      <c r="F4559" s="57">
        <f>ROUNDDOWN(C4559/50,0)*50</f>
        <v>1550</v>
      </c>
      <c r="G4559" s="57" t="str">
        <f>D4559&amp;"_"&amp;B4559&amp;"_"&amp;F4559</f>
        <v>Beijing_1_1550</v>
      </c>
      <c r="H4559" s="57">
        <v>0.41516389730628511</v>
      </c>
      <c r="I4559" s="57">
        <f>COUNTIF($G$10:G4559,G4559)</f>
        <v>35</v>
      </c>
      <c r="J4559" s="57">
        <f>COUNTIF($G:$G,G4559)</f>
        <v>79</v>
      </c>
      <c r="K4559" s="57">
        <f>ROUND(3000*J4559/21653,0)</f>
        <v>11</v>
      </c>
    </row>
    <row r="4560" spans="1:11" x14ac:dyDescent="0.25">
      <c r="A4560" s="40">
        <v>1515540600</v>
      </c>
      <c r="B4560" s="40">
        <v>0</v>
      </c>
      <c r="C4560" s="40">
        <v>3277</v>
      </c>
      <c r="D4560" s="38" t="s">
        <v>359</v>
      </c>
      <c r="E4560" s="57" t="s">
        <v>382</v>
      </c>
      <c r="F4560" s="57">
        <f>ROUNDDOWN(C4560/50,0)*50</f>
        <v>3250</v>
      </c>
      <c r="G4560" s="57" t="str">
        <f>D4560&amp;"_"&amp;B4560&amp;"_"&amp;F4560</f>
        <v>Shanghai_0_3250</v>
      </c>
      <c r="H4560" s="57">
        <v>0.41520136979152111</v>
      </c>
      <c r="I4560" s="57">
        <f>COUNTIF($G$10:G4560,G4560)</f>
        <v>1</v>
      </c>
      <c r="J4560" s="57">
        <f>COUNTIF($G:$G,G4560)</f>
        <v>13</v>
      </c>
      <c r="K4560" s="57">
        <f>ROUND(3000*J4560/21653,0)</f>
        <v>2</v>
      </c>
    </row>
    <row r="4561" spans="1:11" x14ac:dyDescent="0.25">
      <c r="A4561" s="40">
        <v>1513507598</v>
      </c>
      <c r="B4561" s="40">
        <v>1</v>
      </c>
      <c r="C4561" s="40">
        <v>885</v>
      </c>
      <c r="D4561" s="38" t="s">
        <v>358</v>
      </c>
      <c r="E4561" s="57" t="s">
        <v>383</v>
      </c>
      <c r="F4561" s="57">
        <f>ROUNDDOWN(C4561/50,0)*50</f>
        <v>850</v>
      </c>
      <c r="G4561" s="57" t="str">
        <f>D4561&amp;"_"&amp;B4561&amp;"_"&amp;F4561</f>
        <v>Shenzhen_1_850</v>
      </c>
      <c r="H4561" s="57">
        <v>0.41523488472181147</v>
      </c>
      <c r="I4561" s="57">
        <f>COUNTIF($G$10:G4561,G4561)</f>
        <v>9</v>
      </c>
      <c r="J4561" s="57">
        <f>COUNTIF($G:$G,G4561)</f>
        <v>54</v>
      </c>
      <c r="K4561" s="57">
        <f>ROUND(3000*J4561/21653,0)</f>
        <v>7</v>
      </c>
    </row>
    <row r="4562" spans="1:11" x14ac:dyDescent="0.25">
      <c r="A4562" s="40">
        <v>1512185145</v>
      </c>
      <c r="B4562" s="40">
        <v>1</v>
      </c>
      <c r="C4562" s="40">
        <v>658</v>
      </c>
      <c r="D4562" s="38" t="s">
        <v>361</v>
      </c>
      <c r="E4562" s="57" t="s">
        <v>383</v>
      </c>
      <c r="F4562" s="57">
        <f>ROUNDDOWN(C4562/50,0)*50</f>
        <v>650</v>
      </c>
      <c r="G4562" s="57" t="str">
        <f>D4562&amp;"_"&amp;B4562&amp;"_"&amp;F4562</f>
        <v>Guangzhou_1_650</v>
      </c>
      <c r="H4562" s="57">
        <v>0.41524184561086686</v>
      </c>
      <c r="I4562" s="57">
        <f>COUNTIF($G$10:G4562,G4562)</f>
        <v>7</v>
      </c>
      <c r="J4562" s="57">
        <f>COUNTIF($G:$G,G4562)</f>
        <v>32</v>
      </c>
      <c r="K4562" s="57">
        <f>ROUND(3000*J4562/21653,0)</f>
        <v>4</v>
      </c>
    </row>
    <row r="4563" spans="1:11" x14ac:dyDescent="0.25">
      <c r="A4563" s="40">
        <v>1517869230</v>
      </c>
      <c r="B4563" s="40">
        <v>0</v>
      </c>
      <c r="C4563" s="40">
        <v>502</v>
      </c>
      <c r="D4563" s="38" t="s">
        <v>360</v>
      </c>
      <c r="E4563" s="57" t="s">
        <v>384</v>
      </c>
      <c r="F4563" s="57">
        <f>ROUNDDOWN(C4563/50,0)*50</f>
        <v>500</v>
      </c>
      <c r="G4563" s="57" t="str">
        <f>D4563&amp;"_"&amp;B4563&amp;"_"&amp;F4563</f>
        <v>Beijing_0_500</v>
      </c>
      <c r="H4563" s="57">
        <v>0.41529482591861189</v>
      </c>
      <c r="I4563" s="57">
        <f>COUNTIF($G$10:G4563,G4563)</f>
        <v>27</v>
      </c>
      <c r="J4563" s="57">
        <f>COUNTIF($G:$G,G4563)</f>
        <v>53</v>
      </c>
      <c r="K4563" s="57">
        <f>ROUND(3000*J4563/21653,0)</f>
        <v>7</v>
      </c>
    </row>
    <row r="4564" spans="1:11" x14ac:dyDescent="0.25">
      <c r="A4564" s="40">
        <v>1511718262</v>
      </c>
      <c r="B4564" s="40">
        <v>0</v>
      </c>
      <c r="C4564" s="40">
        <v>661</v>
      </c>
      <c r="D4564" s="38" t="s">
        <v>358</v>
      </c>
      <c r="E4564" s="57" t="s">
        <v>383</v>
      </c>
      <c r="F4564" s="57">
        <f>ROUNDDOWN(C4564/50,0)*50</f>
        <v>650</v>
      </c>
      <c r="G4564" s="57" t="str">
        <f>D4564&amp;"_"&amp;B4564&amp;"_"&amp;F4564</f>
        <v>Shenzhen_0_650</v>
      </c>
      <c r="H4564" s="57">
        <v>0.41536385027100886</v>
      </c>
      <c r="I4564" s="57">
        <f>COUNTIF($G$10:G4564,G4564)</f>
        <v>5</v>
      </c>
      <c r="J4564" s="57">
        <f>COUNTIF($G:$G,G4564)</f>
        <v>23</v>
      </c>
      <c r="K4564" s="57">
        <f>ROUND(3000*J4564/21653,0)</f>
        <v>3</v>
      </c>
    </row>
    <row r="4565" spans="1:11" x14ac:dyDescent="0.25">
      <c r="A4565" s="40">
        <v>1517875971</v>
      </c>
      <c r="B4565" s="40">
        <v>0</v>
      </c>
      <c r="C4565" s="40">
        <v>4182</v>
      </c>
      <c r="D4565" s="38" t="s">
        <v>360</v>
      </c>
      <c r="E4565" s="57" t="s">
        <v>384</v>
      </c>
      <c r="F4565" s="57">
        <f>ROUNDDOWN(C4565/50,0)*50</f>
        <v>4150</v>
      </c>
      <c r="G4565" s="57" t="str">
        <f>D4565&amp;"_"&amp;B4565&amp;"_"&amp;F4565</f>
        <v>Beijing_0_4150</v>
      </c>
      <c r="H4565" s="57">
        <v>0.41537285547222524</v>
      </c>
      <c r="I4565" s="57">
        <f>COUNTIF($G$10:G4565,G4565)</f>
        <v>4</v>
      </c>
      <c r="J4565" s="57">
        <f>COUNTIF($G:$G,G4565)</f>
        <v>6</v>
      </c>
      <c r="K4565" s="57">
        <f>ROUND(3000*J4565/21653,0)</f>
        <v>1</v>
      </c>
    </row>
    <row r="4566" spans="1:11" x14ac:dyDescent="0.25">
      <c r="A4566" s="40">
        <v>1514557501</v>
      </c>
      <c r="B4566" s="40">
        <v>0</v>
      </c>
      <c r="C4566" s="40">
        <v>2775</v>
      </c>
      <c r="D4566" s="38" t="s">
        <v>358</v>
      </c>
      <c r="E4566" s="57" t="s">
        <v>382</v>
      </c>
      <c r="F4566" s="57">
        <f>ROUNDDOWN(C4566/50,0)*50</f>
        <v>2750</v>
      </c>
      <c r="G4566" s="57" t="str">
        <f>D4566&amp;"_"&amp;B4566&amp;"_"&amp;F4566</f>
        <v>Shenzhen_0_2750</v>
      </c>
      <c r="H4566" s="57">
        <v>0.41553087697652125</v>
      </c>
      <c r="I4566" s="57">
        <f>COUNTIF($G$10:G4566,G4566)</f>
        <v>2</v>
      </c>
      <c r="J4566" s="57">
        <f>COUNTIF($G:$G,G4566)</f>
        <v>14</v>
      </c>
      <c r="K4566" s="57">
        <f>ROUND(3000*J4566/21653,0)</f>
        <v>2</v>
      </c>
    </row>
    <row r="4567" spans="1:11" x14ac:dyDescent="0.25">
      <c r="A4567" s="40">
        <v>1512887076</v>
      </c>
      <c r="B4567" s="40">
        <v>1</v>
      </c>
      <c r="C4567" s="40">
        <v>2334</v>
      </c>
      <c r="D4567" s="38" t="s">
        <v>360</v>
      </c>
      <c r="E4567" s="57" t="s">
        <v>383</v>
      </c>
      <c r="F4567" s="57">
        <f>ROUNDDOWN(C4567/50,0)*50</f>
        <v>2300</v>
      </c>
      <c r="G4567" s="57" t="str">
        <f>D4567&amp;"_"&amp;B4567&amp;"_"&amp;F4567</f>
        <v>Beijing_1_2300</v>
      </c>
      <c r="H4567" s="57">
        <v>7.4403219757790406E-3</v>
      </c>
      <c r="I4567" s="57">
        <f>COUNTIF($G$10:G4567,G4567)</f>
        <v>9</v>
      </c>
      <c r="J4567" s="57">
        <f>COUNTIF($G:$G,G4567)</f>
        <v>57</v>
      </c>
      <c r="K4567" s="57">
        <f>ROUND(3000*J4567/21653,0)</f>
        <v>8</v>
      </c>
    </row>
    <row r="4568" spans="1:11" x14ac:dyDescent="0.25">
      <c r="A4568" s="40">
        <v>1515626595</v>
      </c>
      <c r="B4568" s="40">
        <v>1</v>
      </c>
      <c r="C4568" s="40">
        <v>2344</v>
      </c>
      <c r="D4568" s="38" t="s">
        <v>360</v>
      </c>
      <c r="E4568" s="57" t="s">
        <v>383</v>
      </c>
      <c r="F4568" s="57">
        <f>ROUNDDOWN(C4568/50,0)*50</f>
        <v>2300</v>
      </c>
      <c r="G4568" s="57" t="str">
        <f>D4568&amp;"_"&amp;B4568&amp;"_"&amp;F4568</f>
        <v>Beijing_1_2300</v>
      </c>
      <c r="H4568" s="57">
        <v>3.0672675056620524E-2</v>
      </c>
      <c r="I4568" s="57">
        <f>COUNTIF($G$10:G4568,G4568)</f>
        <v>10</v>
      </c>
      <c r="J4568" s="57">
        <f>COUNTIF($G:$G,G4568)</f>
        <v>57</v>
      </c>
      <c r="K4568" s="57">
        <f>ROUND(3000*J4568/21653,0)</f>
        <v>8</v>
      </c>
    </row>
    <row r="4569" spans="1:11" x14ac:dyDescent="0.25">
      <c r="A4569" s="40">
        <v>1517438194</v>
      </c>
      <c r="B4569" s="40">
        <v>1</v>
      </c>
      <c r="C4569" s="40">
        <v>2312</v>
      </c>
      <c r="D4569" s="38" t="s">
        <v>360</v>
      </c>
      <c r="E4569" s="57" t="s">
        <v>383</v>
      </c>
      <c r="F4569" s="57">
        <f>ROUNDDOWN(C4569/50,0)*50</f>
        <v>2300</v>
      </c>
      <c r="G4569" s="57" t="str">
        <f>D4569&amp;"_"&amp;B4569&amp;"_"&amp;F4569</f>
        <v>Beijing_1_2300</v>
      </c>
      <c r="H4569" s="57">
        <v>3.0760623571334467E-2</v>
      </c>
      <c r="I4569" s="57">
        <f>COUNTIF($G$10:G4569,G4569)</f>
        <v>11</v>
      </c>
      <c r="J4569" s="57">
        <f>COUNTIF($G:$G,G4569)</f>
        <v>57</v>
      </c>
      <c r="K4569" s="57">
        <f>ROUND(3000*J4569/21653,0)</f>
        <v>8</v>
      </c>
    </row>
    <row r="4570" spans="1:11" x14ac:dyDescent="0.25">
      <c r="A4570" s="40">
        <v>1519775205</v>
      </c>
      <c r="B4570" s="40">
        <v>1</v>
      </c>
      <c r="C4570" s="40">
        <v>2345</v>
      </c>
      <c r="D4570" s="38" t="s">
        <v>360</v>
      </c>
      <c r="E4570" s="57" t="s">
        <v>383</v>
      </c>
      <c r="F4570" s="57">
        <f>ROUNDDOWN(C4570/50,0)*50</f>
        <v>2300</v>
      </c>
      <c r="G4570" s="57" t="str">
        <f>D4570&amp;"_"&amp;B4570&amp;"_"&amp;F4570</f>
        <v>Beijing_1_2300</v>
      </c>
      <c r="H4570" s="57">
        <v>3.1887316582530301E-2</v>
      </c>
      <c r="I4570" s="57">
        <f>COUNTIF($G$10:G4570,G4570)</f>
        <v>12</v>
      </c>
      <c r="J4570" s="57">
        <f>COUNTIF($G:$G,G4570)</f>
        <v>57</v>
      </c>
      <c r="K4570" s="57">
        <f>ROUND(3000*J4570/21653,0)</f>
        <v>8</v>
      </c>
    </row>
    <row r="4571" spans="1:11" x14ac:dyDescent="0.25">
      <c r="A4571" s="40">
        <v>1519399643</v>
      </c>
      <c r="B4571" s="40">
        <v>1</v>
      </c>
      <c r="C4571" s="40">
        <v>2349</v>
      </c>
      <c r="D4571" s="38" t="s">
        <v>360</v>
      </c>
      <c r="E4571" s="57" t="s">
        <v>383</v>
      </c>
      <c r="F4571" s="57">
        <f>ROUNDDOWN(C4571/50,0)*50</f>
        <v>2300</v>
      </c>
      <c r="G4571" s="57" t="str">
        <f>D4571&amp;"_"&amp;B4571&amp;"_"&amp;F4571</f>
        <v>Beijing_1_2300</v>
      </c>
      <c r="H4571" s="57">
        <v>4.8206197590731747E-2</v>
      </c>
      <c r="I4571" s="57">
        <f>COUNTIF($G$10:G4571,G4571)</f>
        <v>13</v>
      </c>
      <c r="J4571" s="57">
        <f>COUNTIF($G:$G,G4571)</f>
        <v>57</v>
      </c>
      <c r="K4571" s="57">
        <f>ROUND(3000*J4571/21653,0)</f>
        <v>8</v>
      </c>
    </row>
    <row r="4572" spans="1:11" x14ac:dyDescent="0.25">
      <c r="A4572" s="40">
        <v>1519931857</v>
      </c>
      <c r="B4572" s="40">
        <v>1</v>
      </c>
      <c r="C4572" s="40">
        <v>2335</v>
      </c>
      <c r="D4572" s="38" t="s">
        <v>360</v>
      </c>
      <c r="E4572" s="57" t="s">
        <v>383</v>
      </c>
      <c r="F4572" s="57">
        <f>ROUNDDOWN(C4572/50,0)*50</f>
        <v>2300</v>
      </c>
      <c r="G4572" s="57" t="str">
        <f>D4572&amp;"_"&amp;B4572&amp;"_"&amp;F4572</f>
        <v>Beijing_1_2300</v>
      </c>
      <c r="H4572" s="57">
        <v>6.6534893727832056E-2</v>
      </c>
      <c r="I4572" s="57">
        <f>COUNTIF($G$10:G4572,G4572)</f>
        <v>14</v>
      </c>
      <c r="J4572" s="57">
        <f>COUNTIF($G:$G,G4572)</f>
        <v>57</v>
      </c>
      <c r="K4572" s="57">
        <f>ROUND(3000*J4572/21653,0)</f>
        <v>8</v>
      </c>
    </row>
    <row r="4573" spans="1:11" x14ac:dyDescent="0.25">
      <c r="A4573" s="40">
        <v>1514456979</v>
      </c>
      <c r="B4573" s="40">
        <v>1</v>
      </c>
      <c r="C4573" s="40">
        <v>2302</v>
      </c>
      <c r="D4573" s="38" t="s">
        <v>360</v>
      </c>
      <c r="E4573" s="57" t="s">
        <v>383</v>
      </c>
      <c r="F4573" s="57">
        <f>ROUNDDOWN(C4573/50,0)*50</f>
        <v>2300</v>
      </c>
      <c r="G4573" s="57" t="str">
        <f>D4573&amp;"_"&amp;B4573&amp;"_"&amp;F4573</f>
        <v>Beijing_1_2300</v>
      </c>
      <c r="H4573" s="57">
        <v>7.8749378880078158E-2</v>
      </c>
      <c r="I4573" s="57">
        <f>COUNTIF($G$10:G4573,G4573)</f>
        <v>15</v>
      </c>
      <c r="J4573" s="57">
        <f>COUNTIF($G:$G,G4573)</f>
        <v>57</v>
      </c>
      <c r="K4573" s="57">
        <f>ROUND(3000*J4573/21653,0)</f>
        <v>8</v>
      </c>
    </row>
    <row r="4574" spans="1:11" x14ac:dyDescent="0.25">
      <c r="A4574" s="40">
        <v>1513374807</v>
      </c>
      <c r="B4574" s="40">
        <v>1</v>
      </c>
      <c r="C4574" s="40">
        <v>2342</v>
      </c>
      <c r="D4574" s="38" t="s">
        <v>360</v>
      </c>
      <c r="E4574" s="57" t="s">
        <v>383</v>
      </c>
      <c r="F4574" s="57">
        <f>ROUNDDOWN(C4574/50,0)*50</f>
        <v>2300</v>
      </c>
      <c r="G4574" s="57" t="str">
        <f>D4574&amp;"_"&amp;B4574&amp;"_"&amp;F4574</f>
        <v>Beijing_1_2300</v>
      </c>
      <c r="H4574" s="57">
        <v>8.7110950549832644E-2</v>
      </c>
      <c r="I4574" s="57">
        <f>COUNTIF($G$10:G4574,G4574)</f>
        <v>16</v>
      </c>
      <c r="J4574" s="57">
        <f>COUNTIF($G:$G,G4574)</f>
        <v>57</v>
      </c>
      <c r="K4574" s="57">
        <f>ROUND(3000*J4574/21653,0)</f>
        <v>8</v>
      </c>
    </row>
    <row r="4575" spans="1:11" x14ac:dyDescent="0.25">
      <c r="A4575" s="40">
        <v>1511767474</v>
      </c>
      <c r="B4575" s="40">
        <v>1</v>
      </c>
      <c r="C4575" s="40">
        <v>2312</v>
      </c>
      <c r="D4575" s="38" t="s">
        <v>360</v>
      </c>
      <c r="E4575" s="57" t="s">
        <v>384</v>
      </c>
      <c r="F4575" s="57">
        <f>ROUNDDOWN(C4575/50,0)*50</f>
        <v>2300</v>
      </c>
      <c r="G4575" s="57" t="str">
        <f>D4575&amp;"_"&amp;B4575&amp;"_"&amp;F4575</f>
        <v>Beijing_1_2300</v>
      </c>
      <c r="H4575" s="57">
        <v>0.12275136911278106</v>
      </c>
      <c r="I4575" s="57">
        <f>COUNTIF($G$10:G4575,G4575)</f>
        <v>17</v>
      </c>
      <c r="J4575" s="57">
        <f>COUNTIF($G:$G,G4575)</f>
        <v>57</v>
      </c>
      <c r="K4575" s="57">
        <f>ROUND(3000*J4575/21653,0)</f>
        <v>8</v>
      </c>
    </row>
    <row r="4576" spans="1:11" x14ac:dyDescent="0.25">
      <c r="A4576" s="40">
        <v>1518969414</v>
      </c>
      <c r="B4576" s="40">
        <v>1</v>
      </c>
      <c r="C4576" s="40">
        <v>2334</v>
      </c>
      <c r="D4576" s="38" t="s">
        <v>360</v>
      </c>
      <c r="E4576" s="57" t="s">
        <v>384</v>
      </c>
      <c r="F4576" s="57">
        <f>ROUNDDOWN(C4576/50,0)*50</f>
        <v>2300</v>
      </c>
      <c r="G4576" s="57" t="str">
        <f>D4576&amp;"_"&amp;B4576&amp;"_"&amp;F4576</f>
        <v>Beijing_1_2300</v>
      </c>
      <c r="H4576" s="57">
        <v>0.14879122754358542</v>
      </c>
      <c r="I4576" s="57">
        <f>COUNTIF($G$10:G4576,G4576)</f>
        <v>18</v>
      </c>
      <c r="J4576" s="57">
        <f>COUNTIF($G:$G,G4576)</f>
        <v>57</v>
      </c>
      <c r="K4576" s="57">
        <f>ROUND(3000*J4576/21653,0)</f>
        <v>8</v>
      </c>
    </row>
    <row r="4577" spans="1:11" x14ac:dyDescent="0.25">
      <c r="A4577" s="40">
        <v>1517203966</v>
      </c>
      <c r="B4577" s="40">
        <v>1</v>
      </c>
      <c r="C4577" s="40">
        <v>2309</v>
      </c>
      <c r="D4577" s="38" t="s">
        <v>360</v>
      </c>
      <c r="E4577" s="57" t="s">
        <v>384</v>
      </c>
      <c r="F4577" s="57">
        <f>ROUNDDOWN(C4577/50,0)*50</f>
        <v>2300</v>
      </c>
      <c r="G4577" s="57" t="str">
        <f>D4577&amp;"_"&amp;B4577&amp;"_"&amp;F4577</f>
        <v>Beijing_1_2300</v>
      </c>
      <c r="H4577" s="57">
        <v>0.14964839958917131</v>
      </c>
      <c r="I4577" s="57">
        <f>COUNTIF($G$10:G4577,G4577)</f>
        <v>19</v>
      </c>
      <c r="J4577" s="57">
        <f>COUNTIF($G:$G,G4577)</f>
        <v>57</v>
      </c>
      <c r="K4577" s="57">
        <f>ROUND(3000*J4577/21653,0)</f>
        <v>8</v>
      </c>
    </row>
    <row r="4578" spans="1:11" x14ac:dyDescent="0.25">
      <c r="A4578" s="40">
        <v>1511646124</v>
      </c>
      <c r="B4578" s="40">
        <v>1</v>
      </c>
      <c r="C4578" s="40">
        <v>2349</v>
      </c>
      <c r="D4578" s="38" t="s">
        <v>360</v>
      </c>
      <c r="E4578" s="57" t="s">
        <v>384</v>
      </c>
      <c r="F4578" s="57">
        <f>ROUNDDOWN(C4578/50,0)*50</f>
        <v>2300</v>
      </c>
      <c r="G4578" s="57" t="str">
        <f>D4578&amp;"_"&amp;B4578&amp;"_"&amp;F4578</f>
        <v>Beijing_1_2300</v>
      </c>
      <c r="H4578" s="57">
        <v>0.15008242804638983</v>
      </c>
      <c r="I4578" s="57">
        <f>COUNTIF($G$10:G4578,G4578)</f>
        <v>20</v>
      </c>
      <c r="J4578" s="57">
        <f>COUNTIF($G:$G,G4578)</f>
        <v>57</v>
      </c>
      <c r="K4578" s="57">
        <f>ROUND(3000*J4578/21653,0)</f>
        <v>8</v>
      </c>
    </row>
    <row r="4579" spans="1:11" x14ac:dyDescent="0.25">
      <c r="A4579" s="40">
        <v>1513964574</v>
      </c>
      <c r="B4579" s="40">
        <v>1</v>
      </c>
      <c r="C4579" s="40">
        <v>2344</v>
      </c>
      <c r="D4579" s="38" t="s">
        <v>360</v>
      </c>
      <c r="E4579" s="57" t="s">
        <v>384</v>
      </c>
      <c r="F4579" s="57">
        <f>ROUNDDOWN(C4579/50,0)*50</f>
        <v>2300</v>
      </c>
      <c r="G4579" s="57" t="str">
        <f>D4579&amp;"_"&amp;B4579&amp;"_"&amp;F4579</f>
        <v>Beijing_1_2300</v>
      </c>
      <c r="H4579" s="57">
        <v>0.15178482452045916</v>
      </c>
      <c r="I4579" s="57">
        <f>COUNTIF($G$10:G4579,G4579)</f>
        <v>21</v>
      </c>
      <c r="J4579" s="57">
        <f>COUNTIF($G:$G,G4579)</f>
        <v>57</v>
      </c>
      <c r="K4579" s="57">
        <f>ROUND(3000*J4579/21653,0)</f>
        <v>8</v>
      </c>
    </row>
    <row r="4580" spans="1:11" x14ac:dyDescent="0.25">
      <c r="A4580" s="40">
        <v>1516902073</v>
      </c>
      <c r="B4580" s="40">
        <v>1</v>
      </c>
      <c r="C4580" s="40">
        <v>2303</v>
      </c>
      <c r="D4580" s="38" t="s">
        <v>360</v>
      </c>
      <c r="E4580" s="57" t="s">
        <v>384</v>
      </c>
      <c r="F4580" s="57">
        <f>ROUNDDOWN(C4580/50,0)*50</f>
        <v>2300</v>
      </c>
      <c r="G4580" s="57" t="str">
        <f>D4580&amp;"_"&amp;B4580&amp;"_"&amp;F4580</f>
        <v>Beijing_1_2300</v>
      </c>
      <c r="H4580" s="57">
        <v>0.15902586465465529</v>
      </c>
      <c r="I4580" s="57">
        <f>COUNTIF($G$10:G4580,G4580)</f>
        <v>22</v>
      </c>
      <c r="J4580" s="57">
        <f>COUNTIF($G:$G,G4580)</f>
        <v>57</v>
      </c>
      <c r="K4580" s="57">
        <f>ROUND(3000*J4580/21653,0)</f>
        <v>8</v>
      </c>
    </row>
    <row r="4581" spans="1:11" x14ac:dyDescent="0.25">
      <c r="A4581" s="40">
        <v>1514622327</v>
      </c>
      <c r="B4581" s="40">
        <v>1</v>
      </c>
      <c r="C4581" s="40">
        <v>2325</v>
      </c>
      <c r="D4581" s="38" t="s">
        <v>360</v>
      </c>
      <c r="E4581" s="57" t="s">
        <v>384</v>
      </c>
      <c r="F4581" s="57">
        <f>ROUNDDOWN(C4581/50,0)*50</f>
        <v>2300</v>
      </c>
      <c r="G4581" s="57" t="str">
        <f>D4581&amp;"_"&amp;B4581&amp;"_"&amp;F4581</f>
        <v>Beijing_1_2300</v>
      </c>
      <c r="H4581" s="57">
        <v>0.17155212478582194</v>
      </c>
      <c r="I4581" s="57">
        <f>COUNTIF($G$10:G4581,G4581)</f>
        <v>23</v>
      </c>
      <c r="J4581" s="57">
        <f>COUNTIF($G:$G,G4581)</f>
        <v>57</v>
      </c>
      <c r="K4581" s="57">
        <f>ROUND(3000*J4581/21653,0)</f>
        <v>8</v>
      </c>
    </row>
    <row r="4582" spans="1:11" x14ac:dyDescent="0.25">
      <c r="A4582" s="40">
        <v>1512753214</v>
      </c>
      <c r="B4582" s="40">
        <v>1</v>
      </c>
      <c r="C4582" s="40">
        <v>2312</v>
      </c>
      <c r="D4582" s="38" t="s">
        <v>360</v>
      </c>
      <c r="E4582" s="57" t="s">
        <v>384</v>
      </c>
      <c r="F4582" s="57">
        <f>ROUNDDOWN(C4582/50,0)*50</f>
        <v>2300</v>
      </c>
      <c r="G4582" s="57" t="str">
        <f>D4582&amp;"_"&amp;B4582&amp;"_"&amp;F4582</f>
        <v>Beijing_1_2300</v>
      </c>
      <c r="H4582" s="57">
        <v>0.17630875810245428</v>
      </c>
      <c r="I4582" s="57">
        <f>COUNTIF($G$10:G4582,G4582)</f>
        <v>24</v>
      </c>
      <c r="J4582" s="57">
        <f>COUNTIF($G:$G,G4582)</f>
        <v>57</v>
      </c>
      <c r="K4582" s="57">
        <f>ROUND(3000*J4582/21653,0)</f>
        <v>8</v>
      </c>
    </row>
    <row r="4583" spans="1:11" x14ac:dyDescent="0.25">
      <c r="A4583" s="40">
        <v>1514970650</v>
      </c>
      <c r="B4583" s="40">
        <v>0</v>
      </c>
      <c r="C4583" s="40">
        <v>2165</v>
      </c>
      <c r="D4583" s="38" t="s">
        <v>361</v>
      </c>
      <c r="E4583" s="57" t="s">
        <v>382</v>
      </c>
      <c r="F4583" s="57">
        <f>ROUNDDOWN(C4583/50,0)*50</f>
        <v>2150</v>
      </c>
      <c r="G4583" s="57" t="str">
        <f>D4583&amp;"_"&amp;B4583&amp;"_"&amp;F4583</f>
        <v>Guangzhou_0_2150</v>
      </c>
      <c r="H4583" s="57">
        <v>0.41569871767134059</v>
      </c>
      <c r="I4583" s="57">
        <f>COUNTIF($G$10:G4583,G4583)</f>
        <v>1</v>
      </c>
      <c r="J4583" s="57">
        <f>COUNTIF($G:$G,G4583)</f>
        <v>14</v>
      </c>
      <c r="K4583" s="57">
        <f>ROUND(3000*J4583/21653,0)</f>
        <v>2</v>
      </c>
    </row>
    <row r="4584" spans="1:11" x14ac:dyDescent="0.25">
      <c r="A4584" s="40">
        <v>1511581159</v>
      </c>
      <c r="B4584" s="40">
        <v>1</v>
      </c>
      <c r="C4584" s="40">
        <v>1794</v>
      </c>
      <c r="D4584" s="38" t="s">
        <v>360</v>
      </c>
      <c r="E4584" s="57" t="s">
        <v>384</v>
      </c>
      <c r="F4584" s="57">
        <f>ROUNDDOWN(C4584/50,0)*50</f>
        <v>1750</v>
      </c>
      <c r="G4584" s="57" t="str">
        <f>D4584&amp;"_"&amp;B4584&amp;"_"&amp;F4584</f>
        <v>Beijing_1_1750</v>
      </c>
      <c r="H4584" s="57">
        <v>0.41580293036579219</v>
      </c>
      <c r="I4584" s="57">
        <f>COUNTIF($G$10:G4584,G4584)</f>
        <v>28</v>
      </c>
      <c r="J4584" s="57">
        <f>COUNTIF($G:$G,G4584)</f>
        <v>66</v>
      </c>
      <c r="K4584" s="57">
        <f>ROUND(3000*J4584/21653,0)</f>
        <v>9</v>
      </c>
    </row>
    <row r="4585" spans="1:11" x14ac:dyDescent="0.25">
      <c r="A4585" s="40">
        <v>1516304175</v>
      </c>
      <c r="B4585" s="40">
        <v>1</v>
      </c>
      <c r="C4585" s="40">
        <v>2519</v>
      </c>
      <c r="D4585" s="38" t="s">
        <v>359</v>
      </c>
      <c r="E4585" s="57" t="s">
        <v>383</v>
      </c>
      <c r="F4585" s="57">
        <f>ROUNDDOWN(C4585/50,0)*50</f>
        <v>2500</v>
      </c>
      <c r="G4585" s="57" t="str">
        <f>D4585&amp;"_"&amp;B4585&amp;"_"&amp;F4585</f>
        <v>Shanghai_1_2500</v>
      </c>
      <c r="H4585" s="57">
        <v>0.41584623958259948</v>
      </c>
      <c r="I4585" s="57">
        <f>COUNTIF($G$10:G4585,G4585)</f>
        <v>8</v>
      </c>
      <c r="J4585" s="57">
        <f>COUNTIF($G:$G,G4585)</f>
        <v>47</v>
      </c>
      <c r="K4585" s="57">
        <f>ROUND(3000*J4585/21653,0)</f>
        <v>7</v>
      </c>
    </row>
    <row r="4586" spans="1:11" x14ac:dyDescent="0.25">
      <c r="A4586" s="40">
        <v>1515583369</v>
      </c>
      <c r="B4586" s="40">
        <v>1</v>
      </c>
      <c r="C4586" s="40">
        <v>790</v>
      </c>
      <c r="D4586" s="38" t="s">
        <v>360</v>
      </c>
      <c r="E4586" s="57" t="s">
        <v>382</v>
      </c>
      <c r="F4586" s="57">
        <f>ROUNDDOWN(C4586/50,0)*50</f>
        <v>750</v>
      </c>
      <c r="G4586" s="57" t="str">
        <f>D4586&amp;"_"&amp;B4586&amp;"_"&amp;F4586</f>
        <v>Beijing_1_750</v>
      </c>
      <c r="H4586" s="57">
        <v>0.41586340197944116</v>
      </c>
      <c r="I4586" s="57">
        <f>COUNTIF($G$10:G4586,G4586)</f>
        <v>3</v>
      </c>
      <c r="J4586" s="57">
        <f>COUNTIF($G:$G,G4586)</f>
        <v>95</v>
      </c>
      <c r="K4586" s="57">
        <f>ROUND(3000*J4586/21653,0)</f>
        <v>13</v>
      </c>
    </row>
    <row r="4587" spans="1:11" x14ac:dyDescent="0.25">
      <c r="A4587" s="40">
        <v>1514988250</v>
      </c>
      <c r="B4587" s="40">
        <v>0</v>
      </c>
      <c r="C4587" s="40">
        <v>990</v>
      </c>
      <c r="D4587" s="38" t="s">
        <v>360</v>
      </c>
      <c r="E4587" s="57" t="s">
        <v>384</v>
      </c>
      <c r="F4587" s="57">
        <f>ROUNDDOWN(C4587/50,0)*50</f>
        <v>950</v>
      </c>
      <c r="G4587" s="57" t="str">
        <f>D4587&amp;"_"&amp;B4587&amp;"_"&amp;F4587</f>
        <v>Beijing_0_950</v>
      </c>
      <c r="H4587" s="57">
        <v>0.4158909329447803</v>
      </c>
      <c r="I4587" s="57">
        <f>COUNTIF($G$10:G4587,G4587)</f>
        <v>11</v>
      </c>
      <c r="J4587" s="57">
        <f>COUNTIF($G:$G,G4587)</f>
        <v>37</v>
      </c>
      <c r="K4587" s="57">
        <f>ROUND(3000*J4587/21653,0)</f>
        <v>5</v>
      </c>
    </row>
    <row r="4588" spans="1:11" x14ac:dyDescent="0.25">
      <c r="A4588" s="40">
        <v>1515025477</v>
      </c>
      <c r="B4588" s="40">
        <v>1</v>
      </c>
      <c r="C4588" s="40">
        <v>3081</v>
      </c>
      <c r="D4588" s="38" t="s">
        <v>359</v>
      </c>
      <c r="E4588" s="57" t="s">
        <v>382</v>
      </c>
      <c r="F4588" s="57">
        <f>ROUNDDOWN(C4588/50,0)*50</f>
        <v>3050</v>
      </c>
      <c r="G4588" s="57" t="str">
        <f>D4588&amp;"_"&amp;B4588&amp;"_"&amp;F4588</f>
        <v>Shanghai_1_3050</v>
      </c>
      <c r="H4588" s="57">
        <v>0.41595483554882162</v>
      </c>
      <c r="I4588" s="57">
        <f>COUNTIF($G$10:G4588,G4588)</f>
        <v>4</v>
      </c>
      <c r="J4588" s="57">
        <f>COUNTIF($G:$G,G4588)</f>
        <v>44</v>
      </c>
      <c r="K4588" s="57">
        <f>ROUND(3000*J4588/21653,0)</f>
        <v>6</v>
      </c>
    </row>
    <row r="4589" spans="1:11" x14ac:dyDescent="0.25">
      <c r="A4589" s="40">
        <v>1514885369</v>
      </c>
      <c r="B4589" s="40">
        <v>1</v>
      </c>
      <c r="C4589" s="40">
        <v>1550</v>
      </c>
      <c r="D4589" s="38" t="s">
        <v>359</v>
      </c>
      <c r="E4589" s="57" t="s">
        <v>382</v>
      </c>
      <c r="F4589" s="57">
        <f>ROUNDDOWN(C4589/50,0)*50</f>
        <v>1550</v>
      </c>
      <c r="G4589" s="57" t="str">
        <f>D4589&amp;"_"&amp;B4589&amp;"_"&amp;F4589</f>
        <v>Shanghai_1_1550</v>
      </c>
      <c r="H4589" s="57">
        <v>0.41598132864764858</v>
      </c>
      <c r="I4589" s="57">
        <f>COUNTIF($G$10:G4589,G4589)</f>
        <v>10</v>
      </c>
      <c r="J4589" s="57">
        <f>COUNTIF($G:$G,G4589)</f>
        <v>73</v>
      </c>
      <c r="K4589" s="57">
        <f>ROUND(3000*J4589/21653,0)</f>
        <v>10</v>
      </c>
    </row>
    <row r="4590" spans="1:11" x14ac:dyDescent="0.25">
      <c r="A4590" s="40">
        <v>1519671618</v>
      </c>
      <c r="B4590" s="40">
        <v>1</v>
      </c>
      <c r="C4590" s="40">
        <v>495</v>
      </c>
      <c r="D4590" s="38" t="s">
        <v>360</v>
      </c>
      <c r="E4590" s="57" t="s">
        <v>382</v>
      </c>
      <c r="F4590" s="57">
        <f>ROUNDDOWN(C4590/50,0)*50</f>
        <v>450</v>
      </c>
      <c r="G4590" s="57" t="str">
        <f>D4590&amp;"_"&amp;B4590&amp;"_"&amp;F4590</f>
        <v>Beijing_1_450</v>
      </c>
      <c r="H4590" s="57">
        <v>0.41606441949979112</v>
      </c>
      <c r="I4590" s="57">
        <f>COUNTIF($G$10:G4590,G4590)</f>
        <v>10</v>
      </c>
      <c r="J4590" s="57">
        <f>COUNTIF($G:$G,G4590)</f>
        <v>84</v>
      </c>
      <c r="K4590" s="57">
        <f>ROUND(3000*J4590/21653,0)</f>
        <v>12</v>
      </c>
    </row>
    <row r="4591" spans="1:11" x14ac:dyDescent="0.25">
      <c r="A4591" s="40">
        <v>1512855922</v>
      </c>
      <c r="B4591" s="40">
        <v>0</v>
      </c>
      <c r="C4591" s="40">
        <v>1119</v>
      </c>
      <c r="D4591" s="38" t="s">
        <v>359</v>
      </c>
      <c r="E4591" s="57" t="s">
        <v>382</v>
      </c>
      <c r="F4591" s="57">
        <f>ROUNDDOWN(C4591/50,0)*50</f>
        <v>1100</v>
      </c>
      <c r="G4591" s="57" t="str">
        <f>D4591&amp;"_"&amp;B4591&amp;"_"&amp;F4591</f>
        <v>Shanghai_0_1100</v>
      </c>
      <c r="H4591" s="57">
        <v>0.41609683944472986</v>
      </c>
      <c r="I4591" s="57">
        <f>COUNTIF($G$10:G4591,G4591)</f>
        <v>3</v>
      </c>
      <c r="J4591" s="57">
        <f>COUNTIF($G:$G,G4591)</f>
        <v>23</v>
      </c>
      <c r="K4591" s="57">
        <f>ROUND(3000*J4591/21653,0)</f>
        <v>3</v>
      </c>
    </row>
    <row r="4592" spans="1:11" x14ac:dyDescent="0.25">
      <c r="A4592" s="40">
        <v>1519741564</v>
      </c>
      <c r="B4592" s="40">
        <v>1</v>
      </c>
      <c r="C4592" s="40">
        <v>1847</v>
      </c>
      <c r="D4592" s="38" t="s">
        <v>359</v>
      </c>
      <c r="E4592" s="57" t="s">
        <v>383</v>
      </c>
      <c r="F4592" s="57">
        <f>ROUNDDOWN(C4592/50,0)*50</f>
        <v>1800</v>
      </c>
      <c r="G4592" s="57" t="str">
        <f>D4592&amp;"_"&amp;B4592&amp;"_"&amp;F4592</f>
        <v>Shanghai_1_1800</v>
      </c>
      <c r="H4592" s="57">
        <v>0.41626635302215109</v>
      </c>
      <c r="I4592" s="57">
        <f>COUNTIF($G$10:G4592,G4592)</f>
        <v>10</v>
      </c>
      <c r="J4592" s="57">
        <f>COUNTIF($G:$G,G4592)</f>
        <v>60</v>
      </c>
      <c r="K4592" s="57">
        <f>ROUND(3000*J4592/21653,0)</f>
        <v>8</v>
      </c>
    </row>
    <row r="4593" spans="1:11" x14ac:dyDescent="0.25">
      <c r="A4593" s="40">
        <v>1519582684</v>
      </c>
      <c r="B4593" s="40">
        <v>1</v>
      </c>
      <c r="C4593" s="40">
        <v>4106</v>
      </c>
      <c r="D4593" s="38" t="s">
        <v>360</v>
      </c>
      <c r="E4593" s="57" t="s">
        <v>384</v>
      </c>
      <c r="F4593" s="57">
        <f>ROUNDDOWN(C4593/50,0)*50</f>
        <v>4100</v>
      </c>
      <c r="G4593" s="57" t="str">
        <f>D4593&amp;"_"&amp;B4593&amp;"_"&amp;F4593</f>
        <v>Beijing_1_4100</v>
      </c>
      <c r="H4593" s="57">
        <v>0.41631584557343604</v>
      </c>
      <c r="I4593" s="57">
        <f>COUNTIF($G$10:G4593,G4593)</f>
        <v>7</v>
      </c>
      <c r="J4593" s="57">
        <f>COUNTIF($G:$G,G4593)</f>
        <v>20</v>
      </c>
      <c r="K4593" s="57">
        <f>ROUND(3000*J4593/21653,0)</f>
        <v>3</v>
      </c>
    </row>
    <row r="4594" spans="1:11" x14ac:dyDescent="0.25">
      <c r="A4594" s="40">
        <v>1515782774</v>
      </c>
      <c r="B4594" s="40">
        <v>1</v>
      </c>
      <c r="C4594" s="40">
        <v>233</v>
      </c>
      <c r="D4594" s="38" t="s">
        <v>361</v>
      </c>
      <c r="E4594" s="57" t="s">
        <v>383</v>
      </c>
      <c r="F4594" s="57">
        <f>ROUNDDOWN(C4594/50,0)*50</f>
        <v>200</v>
      </c>
      <c r="G4594" s="57" t="str">
        <f>D4594&amp;"_"&amp;B4594&amp;"_"&amp;F4594</f>
        <v>Guangzhou_1_200</v>
      </c>
      <c r="H4594" s="57">
        <v>0.41633042249576646</v>
      </c>
      <c r="I4594" s="57">
        <f>COUNTIF($G$10:G4594,G4594)</f>
        <v>7</v>
      </c>
      <c r="J4594" s="57">
        <f>COUNTIF($G:$G,G4594)</f>
        <v>39</v>
      </c>
      <c r="K4594" s="57">
        <f>ROUND(3000*J4594/21653,0)</f>
        <v>5</v>
      </c>
    </row>
    <row r="4595" spans="1:11" x14ac:dyDescent="0.25">
      <c r="A4595" s="40">
        <v>1514421815</v>
      </c>
      <c r="B4595" s="40">
        <v>1</v>
      </c>
      <c r="C4595" s="40">
        <v>2271</v>
      </c>
      <c r="D4595" s="38" t="s">
        <v>361</v>
      </c>
      <c r="E4595" s="57" t="s">
        <v>384</v>
      </c>
      <c r="F4595" s="57">
        <f>ROUNDDOWN(C4595/50,0)*50</f>
        <v>2250</v>
      </c>
      <c r="G4595" s="57" t="str">
        <f>D4595&amp;"_"&amp;B4595&amp;"_"&amp;F4595</f>
        <v>Guangzhou_1_2250</v>
      </c>
      <c r="H4595" s="57">
        <v>0.41636673962383308</v>
      </c>
      <c r="I4595" s="57">
        <f>COUNTIF($G$10:G4595,G4595)</f>
        <v>8</v>
      </c>
      <c r="J4595" s="57">
        <f>COUNTIF($G:$G,G4595)</f>
        <v>24</v>
      </c>
      <c r="K4595" s="57">
        <f>ROUND(3000*J4595/21653,0)</f>
        <v>3</v>
      </c>
    </row>
    <row r="4596" spans="1:11" x14ac:dyDescent="0.25">
      <c r="A4596" s="40">
        <v>1519032391</v>
      </c>
      <c r="B4596" s="40">
        <v>0</v>
      </c>
      <c r="C4596" s="40">
        <v>3767</v>
      </c>
      <c r="D4596" s="38" t="s">
        <v>358</v>
      </c>
      <c r="E4596" s="57" t="s">
        <v>383</v>
      </c>
      <c r="F4596" s="57">
        <f>ROUNDDOWN(C4596/50,0)*50</f>
        <v>3750</v>
      </c>
      <c r="G4596" s="57" t="str">
        <f>D4596&amp;"_"&amp;B4596&amp;"_"&amp;F4596</f>
        <v>Shenzhen_0_3750</v>
      </c>
      <c r="H4596" s="57">
        <v>0.41638551344579244</v>
      </c>
      <c r="I4596" s="57">
        <f>COUNTIF($G$10:G4596,G4596)</f>
        <v>2</v>
      </c>
      <c r="J4596" s="57">
        <f>COUNTIF($G:$G,G4596)</f>
        <v>10</v>
      </c>
      <c r="K4596" s="57">
        <f>ROUND(3000*J4596/21653,0)</f>
        <v>1</v>
      </c>
    </row>
    <row r="4597" spans="1:11" x14ac:dyDescent="0.25">
      <c r="A4597" s="40">
        <v>1515881152</v>
      </c>
      <c r="B4597" s="40">
        <v>0</v>
      </c>
      <c r="C4597" s="40">
        <v>1107</v>
      </c>
      <c r="D4597" s="38" t="s">
        <v>358</v>
      </c>
      <c r="E4597" s="57" t="s">
        <v>382</v>
      </c>
      <c r="F4597" s="57">
        <f>ROUNDDOWN(C4597/50,0)*50</f>
        <v>1100</v>
      </c>
      <c r="G4597" s="57" t="str">
        <f>D4597&amp;"_"&amp;B4597&amp;"_"&amp;F4597</f>
        <v>Shenzhen_0_1100</v>
      </c>
      <c r="H4597" s="57">
        <v>0.4164453593426265</v>
      </c>
      <c r="I4597" s="57">
        <f>COUNTIF($G$10:G4597,G4597)</f>
        <v>2</v>
      </c>
      <c r="J4597" s="57">
        <f>COUNTIF($G:$G,G4597)</f>
        <v>22</v>
      </c>
      <c r="K4597" s="57">
        <f>ROUND(3000*J4597/21653,0)</f>
        <v>3</v>
      </c>
    </row>
    <row r="4598" spans="1:11" x14ac:dyDescent="0.25">
      <c r="A4598" s="40">
        <v>1511398371</v>
      </c>
      <c r="B4598" s="40">
        <v>0</v>
      </c>
      <c r="C4598" s="40">
        <v>2629</v>
      </c>
      <c r="D4598" s="38" t="s">
        <v>359</v>
      </c>
      <c r="E4598" s="57" t="s">
        <v>382</v>
      </c>
      <c r="F4598" s="57">
        <f>ROUNDDOWN(C4598/50,0)*50</f>
        <v>2600</v>
      </c>
      <c r="G4598" s="57" t="str">
        <f>D4598&amp;"_"&amp;B4598&amp;"_"&amp;F4598</f>
        <v>Shanghai_0_2600</v>
      </c>
      <c r="H4598" s="57">
        <v>0.4164476491951502</v>
      </c>
      <c r="I4598" s="57">
        <f>COUNTIF($G$10:G4598,G4598)</f>
        <v>2</v>
      </c>
      <c r="J4598" s="57">
        <f>COUNTIF($G:$G,G4598)</f>
        <v>20</v>
      </c>
      <c r="K4598" s="57">
        <f>ROUND(3000*J4598/21653,0)</f>
        <v>3</v>
      </c>
    </row>
    <row r="4599" spans="1:11" x14ac:dyDescent="0.25">
      <c r="A4599" s="40">
        <v>1515585436</v>
      </c>
      <c r="B4599" s="40">
        <v>1</v>
      </c>
      <c r="C4599" s="40">
        <v>636</v>
      </c>
      <c r="D4599" s="38" t="s">
        <v>359</v>
      </c>
      <c r="E4599" s="57" t="s">
        <v>383</v>
      </c>
      <c r="F4599" s="57">
        <f>ROUNDDOWN(C4599/50,0)*50</f>
        <v>600</v>
      </c>
      <c r="G4599" s="57" t="str">
        <f>D4599&amp;"_"&amp;B4599&amp;"_"&amp;F4599</f>
        <v>Shanghai_1_600</v>
      </c>
      <c r="H4599" s="57">
        <v>0.41658466914435321</v>
      </c>
      <c r="I4599" s="57">
        <f>COUNTIF($G$10:G4599,G4599)</f>
        <v>11</v>
      </c>
      <c r="J4599" s="57">
        <f>COUNTIF($G:$G,G4599)</f>
        <v>69</v>
      </c>
      <c r="K4599" s="57">
        <f>ROUND(3000*J4599/21653,0)</f>
        <v>10</v>
      </c>
    </row>
    <row r="4600" spans="1:11" x14ac:dyDescent="0.25">
      <c r="A4600" s="40">
        <v>1516314881</v>
      </c>
      <c r="B4600" s="40">
        <v>0</v>
      </c>
      <c r="C4600" s="40">
        <v>862</v>
      </c>
      <c r="D4600" s="38" t="s">
        <v>359</v>
      </c>
      <c r="E4600" s="57" t="s">
        <v>382</v>
      </c>
      <c r="F4600" s="57">
        <f>ROUNDDOWN(C4600/50,0)*50</f>
        <v>850</v>
      </c>
      <c r="G4600" s="57" t="str">
        <f>D4600&amp;"_"&amp;B4600&amp;"_"&amp;F4600</f>
        <v>Shanghai_0_850</v>
      </c>
      <c r="H4600" s="57">
        <v>0.41660469479999818</v>
      </c>
      <c r="I4600" s="57">
        <f>COUNTIF($G$10:G4600,G4600)</f>
        <v>2</v>
      </c>
      <c r="J4600" s="57">
        <f>COUNTIF($G:$G,G4600)</f>
        <v>30</v>
      </c>
      <c r="K4600" s="57">
        <f>ROUND(3000*J4600/21653,0)</f>
        <v>4</v>
      </c>
    </row>
    <row r="4601" spans="1:11" x14ac:dyDescent="0.25">
      <c r="A4601" s="40">
        <v>1513007131</v>
      </c>
      <c r="B4601" s="40">
        <v>0</v>
      </c>
      <c r="C4601" s="40">
        <v>1022</v>
      </c>
      <c r="D4601" s="38" t="s">
        <v>359</v>
      </c>
      <c r="E4601" s="57" t="s">
        <v>382</v>
      </c>
      <c r="F4601" s="57">
        <f>ROUNDDOWN(C4601/50,0)*50</f>
        <v>1000</v>
      </c>
      <c r="G4601" s="57" t="str">
        <f>D4601&amp;"_"&amp;B4601&amp;"_"&amp;F4601</f>
        <v>Shanghai_0_1000</v>
      </c>
      <c r="H4601" s="57">
        <v>0.41665563984855403</v>
      </c>
      <c r="I4601" s="57">
        <f>COUNTIF($G$10:G4601,G4601)</f>
        <v>4</v>
      </c>
      <c r="J4601" s="57">
        <f>COUNTIF($G:$G,G4601)</f>
        <v>36</v>
      </c>
      <c r="K4601" s="57">
        <f>ROUND(3000*J4601/21653,0)</f>
        <v>5</v>
      </c>
    </row>
    <row r="4602" spans="1:11" x14ac:dyDescent="0.25">
      <c r="A4602" s="40">
        <v>1513002370</v>
      </c>
      <c r="B4602" s="40">
        <v>0</v>
      </c>
      <c r="C4602" s="40">
        <v>2206</v>
      </c>
      <c r="D4602" s="38" t="s">
        <v>360</v>
      </c>
      <c r="E4602" s="57" t="s">
        <v>384</v>
      </c>
      <c r="F4602" s="57">
        <f>ROUNDDOWN(C4602/50,0)*50</f>
        <v>2200</v>
      </c>
      <c r="G4602" s="57" t="str">
        <f>D4602&amp;"_"&amp;B4602&amp;"_"&amp;F4602</f>
        <v>Beijing_0_2200</v>
      </c>
      <c r="H4602" s="57">
        <v>0.41672609424936446</v>
      </c>
      <c r="I4602" s="57">
        <f>COUNTIF($G$10:G4602,G4602)</f>
        <v>15</v>
      </c>
      <c r="J4602" s="57">
        <f>COUNTIF($G:$G,G4602)</f>
        <v>40</v>
      </c>
      <c r="K4602" s="57">
        <f>ROUND(3000*J4602/21653,0)</f>
        <v>6</v>
      </c>
    </row>
    <row r="4603" spans="1:11" x14ac:dyDescent="0.25">
      <c r="A4603" s="40">
        <v>1511425717</v>
      </c>
      <c r="B4603" s="40">
        <v>1</v>
      </c>
      <c r="C4603" s="40">
        <v>3051</v>
      </c>
      <c r="D4603" s="38" t="s">
        <v>359</v>
      </c>
      <c r="E4603" s="57" t="s">
        <v>382</v>
      </c>
      <c r="F4603" s="57">
        <f>ROUNDDOWN(C4603/50,0)*50</f>
        <v>3050</v>
      </c>
      <c r="G4603" s="57" t="str">
        <f>D4603&amp;"_"&amp;B4603&amp;"_"&amp;F4603</f>
        <v>Shanghai_1_3050</v>
      </c>
      <c r="H4603" s="57">
        <v>0.41673069499891069</v>
      </c>
      <c r="I4603" s="57">
        <f>COUNTIF($G$10:G4603,G4603)</f>
        <v>5</v>
      </c>
      <c r="J4603" s="57">
        <f>COUNTIF($G:$G,G4603)</f>
        <v>44</v>
      </c>
      <c r="K4603" s="57">
        <f>ROUND(3000*J4603/21653,0)</f>
        <v>6</v>
      </c>
    </row>
    <row r="4604" spans="1:11" x14ac:dyDescent="0.25">
      <c r="A4604" s="40">
        <v>1514033699</v>
      </c>
      <c r="B4604" s="40">
        <v>1</v>
      </c>
      <c r="C4604" s="40">
        <v>2522</v>
      </c>
      <c r="D4604" s="38" t="s">
        <v>361</v>
      </c>
      <c r="E4604" s="57" t="s">
        <v>383</v>
      </c>
      <c r="F4604" s="57">
        <f>ROUNDDOWN(C4604/50,0)*50</f>
        <v>2500</v>
      </c>
      <c r="G4604" s="57" t="str">
        <f>D4604&amp;"_"&amp;B4604&amp;"_"&amp;F4604</f>
        <v>Guangzhou_1_2500</v>
      </c>
      <c r="H4604" s="57">
        <v>0.41675438200031312</v>
      </c>
      <c r="I4604" s="57">
        <f>COUNTIF($G$10:G4604,G4604)</f>
        <v>8</v>
      </c>
      <c r="J4604" s="57">
        <f>COUNTIF($G:$G,G4604)</f>
        <v>31</v>
      </c>
      <c r="K4604" s="57">
        <f>ROUND(3000*J4604/21653,0)</f>
        <v>4</v>
      </c>
    </row>
    <row r="4605" spans="1:11" x14ac:dyDescent="0.25">
      <c r="A4605" s="40">
        <v>1519787093</v>
      </c>
      <c r="B4605" s="40">
        <v>1</v>
      </c>
      <c r="C4605" s="40">
        <v>1457</v>
      </c>
      <c r="D4605" s="38" t="s">
        <v>360</v>
      </c>
      <c r="E4605" s="57" t="s">
        <v>384</v>
      </c>
      <c r="F4605" s="57">
        <f>ROUNDDOWN(C4605/50,0)*50</f>
        <v>1450</v>
      </c>
      <c r="G4605" s="57" t="str">
        <f>D4605&amp;"_"&amp;B4605&amp;"_"&amp;F4605</f>
        <v>Beijing_1_1450</v>
      </c>
      <c r="H4605" s="57">
        <v>0.41678786923873934</v>
      </c>
      <c r="I4605" s="57">
        <f>COUNTIF($G$10:G4605,G4605)</f>
        <v>40</v>
      </c>
      <c r="J4605" s="57">
        <f>COUNTIF($G:$G,G4605)</f>
        <v>81</v>
      </c>
      <c r="K4605" s="57">
        <f>ROUND(3000*J4605/21653,0)</f>
        <v>11</v>
      </c>
    </row>
    <row r="4606" spans="1:11" x14ac:dyDescent="0.25">
      <c r="A4606" s="40">
        <v>1516392301</v>
      </c>
      <c r="B4606" s="40">
        <v>0</v>
      </c>
      <c r="C4606" s="40">
        <v>1037</v>
      </c>
      <c r="D4606" s="38" t="s">
        <v>360</v>
      </c>
      <c r="E4606" s="57" t="s">
        <v>384</v>
      </c>
      <c r="F4606" s="57">
        <f>ROUNDDOWN(C4606/50,0)*50</f>
        <v>1000</v>
      </c>
      <c r="G4606" s="57" t="str">
        <f>D4606&amp;"_"&amp;B4606&amp;"_"&amp;F4606</f>
        <v>Beijing_0_1000</v>
      </c>
      <c r="H4606" s="57">
        <v>0.41681452818659437</v>
      </c>
      <c r="I4606" s="57">
        <f>COUNTIF($G$10:G4606,G4606)</f>
        <v>19</v>
      </c>
      <c r="J4606" s="57">
        <f>COUNTIF($G:$G,G4606)</f>
        <v>44</v>
      </c>
      <c r="K4606" s="57">
        <f>ROUND(3000*J4606/21653,0)</f>
        <v>6</v>
      </c>
    </row>
    <row r="4607" spans="1:11" x14ac:dyDescent="0.25">
      <c r="A4607" s="40">
        <v>1512094035</v>
      </c>
      <c r="B4607" s="40">
        <v>1</v>
      </c>
      <c r="C4607" s="40">
        <v>3875</v>
      </c>
      <c r="D4607" s="38" t="s">
        <v>359</v>
      </c>
      <c r="E4607" s="57" t="s">
        <v>383</v>
      </c>
      <c r="F4607" s="57">
        <f>ROUNDDOWN(C4607/50,0)*50</f>
        <v>3850</v>
      </c>
      <c r="G4607" s="57" t="str">
        <f>D4607&amp;"_"&amp;B4607&amp;"_"&amp;F4607</f>
        <v>Shanghai_1_3850</v>
      </c>
      <c r="H4607" s="57">
        <v>0.41687299517266385</v>
      </c>
      <c r="I4607" s="57">
        <f>COUNTIF($G$10:G4607,G4607)</f>
        <v>6</v>
      </c>
      <c r="J4607" s="57">
        <f>COUNTIF($G:$G,G4607)</f>
        <v>22</v>
      </c>
      <c r="K4607" s="57">
        <f>ROUND(3000*J4607/21653,0)</f>
        <v>3</v>
      </c>
    </row>
    <row r="4608" spans="1:11" x14ac:dyDescent="0.25">
      <c r="A4608" s="40">
        <v>1519422799</v>
      </c>
      <c r="B4608" s="40">
        <v>1</v>
      </c>
      <c r="C4608" s="40">
        <v>1277</v>
      </c>
      <c r="D4608" s="38" t="s">
        <v>359</v>
      </c>
      <c r="E4608" s="57" t="s">
        <v>382</v>
      </c>
      <c r="F4608" s="57">
        <f>ROUNDDOWN(C4608/50,0)*50</f>
        <v>1250</v>
      </c>
      <c r="G4608" s="57" t="str">
        <f>D4608&amp;"_"&amp;B4608&amp;"_"&amp;F4608</f>
        <v>Shanghai_1_1250</v>
      </c>
      <c r="H4608" s="57">
        <v>0.41689581168900802</v>
      </c>
      <c r="I4608" s="57">
        <f>COUNTIF($G$10:G4608,G4608)</f>
        <v>6</v>
      </c>
      <c r="J4608" s="57">
        <f>COUNTIF($G:$G,G4608)</f>
        <v>77</v>
      </c>
      <c r="K4608" s="57">
        <f>ROUND(3000*J4608/21653,0)</f>
        <v>11</v>
      </c>
    </row>
    <row r="4609" spans="1:11" x14ac:dyDescent="0.25">
      <c r="A4609" s="40">
        <v>1511940003</v>
      </c>
      <c r="B4609" s="40">
        <v>1</v>
      </c>
      <c r="C4609" s="40">
        <v>1075</v>
      </c>
      <c r="D4609" s="38" t="s">
        <v>360</v>
      </c>
      <c r="E4609" s="57" t="s">
        <v>384</v>
      </c>
      <c r="F4609" s="57">
        <f>ROUNDDOWN(C4609/50,0)*50</f>
        <v>1050</v>
      </c>
      <c r="G4609" s="57" t="str">
        <f>D4609&amp;"_"&amp;B4609&amp;"_"&amp;F4609</f>
        <v>Beijing_1_1050</v>
      </c>
      <c r="H4609" s="57">
        <v>0.41689977451120164</v>
      </c>
      <c r="I4609" s="57">
        <f>COUNTIF($G$10:G4609,G4609)</f>
        <v>39</v>
      </c>
      <c r="J4609" s="57">
        <f>COUNTIF($G:$G,G4609)</f>
        <v>82</v>
      </c>
      <c r="K4609" s="57">
        <f>ROUND(3000*J4609/21653,0)</f>
        <v>11</v>
      </c>
    </row>
    <row r="4610" spans="1:11" x14ac:dyDescent="0.25">
      <c r="A4610" s="40">
        <v>1515531817</v>
      </c>
      <c r="B4610" s="40">
        <v>1</v>
      </c>
      <c r="C4610" s="40">
        <v>3307</v>
      </c>
      <c r="D4610" s="38" t="s">
        <v>360</v>
      </c>
      <c r="E4610" s="57" t="s">
        <v>383</v>
      </c>
      <c r="F4610" s="57">
        <f>ROUNDDOWN(C4610/50,0)*50</f>
        <v>3300</v>
      </c>
      <c r="G4610" s="57" t="str">
        <f>D4610&amp;"_"&amp;B4610&amp;"_"&amp;F4610</f>
        <v>Beijing_1_3300</v>
      </c>
      <c r="H4610" s="57">
        <v>0.41698007963176409</v>
      </c>
      <c r="I4610" s="57">
        <f>COUNTIF($G$10:G4610,G4610)</f>
        <v>9</v>
      </c>
      <c r="J4610" s="57">
        <f>COUNTIF($G:$G,G4610)</f>
        <v>40</v>
      </c>
      <c r="K4610" s="57">
        <f>ROUND(3000*J4610/21653,0)</f>
        <v>6</v>
      </c>
    </row>
    <row r="4611" spans="1:11" x14ac:dyDescent="0.25">
      <c r="A4611" s="40">
        <v>1518411731</v>
      </c>
      <c r="B4611" s="40">
        <v>0</v>
      </c>
      <c r="C4611" s="40">
        <v>71</v>
      </c>
      <c r="D4611" s="38" t="s">
        <v>358</v>
      </c>
      <c r="E4611" s="57" t="s">
        <v>382</v>
      </c>
      <c r="F4611" s="57">
        <f>ROUNDDOWN(C4611/50,0)*50</f>
        <v>50</v>
      </c>
      <c r="G4611" s="57" t="str">
        <f>D4611&amp;"_"&amp;B4611&amp;"_"&amp;F4611</f>
        <v>Shenzhen_0_50</v>
      </c>
      <c r="H4611" s="57">
        <v>0.4170640480891461</v>
      </c>
      <c r="I4611" s="57">
        <f>COUNTIF($G$10:G4611,G4611)</f>
        <v>3</v>
      </c>
      <c r="J4611" s="57">
        <f>COUNTIF($G:$G,G4611)</f>
        <v>20</v>
      </c>
      <c r="K4611" s="57">
        <f>ROUND(3000*J4611/21653,0)</f>
        <v>3</v>
      </c>
    </row>
    <row r="4612" spans="1:11" x14ac:dyDescent="0.25">
      <c r="A4612" s="40">
        <v>1514228346</v>
      </c>
      <c r="B4612" s="40">
        <v>1</v>
      </c>
      <c r="C4612" s="40">
        <v>311</v>
      </c>
      <c r="D4612" s="38" t="s">
        <v>360</v>
      </c>
      <c r="E4612" s="57" t="s">
        <v>383</v>
      </c>
      <c r="F4612" s="57">
        <f>ROUNDDOWN(C4612/50,0)*50</f>
        <v>300</v>
      </c>
      <c r="G4612" s="57" t="str">
        <f>D4612&amp;"_"&amp;B4612&amp;"_"&amp;F4612</f>
        <v>Beijing_1_300</v>
      </c>
      <c r="H4612" s="57">
        <v>0.41714668838374358</v>
      </c>
      <c r="I4612" s="57">
        <f>COUNTIF($G$10:G4612,G4612)</f>
        <v>14</v>
      </c>
      <c r="J4612" s="57">
        <f>COUNTIF($G:$G,G4612)</f>
        <v>94</v>
      </c>
      <c r="K4612" s="57">
        <f>ROUND(3000*J4612/21653,0)</f>
        <v>13</v>
      </c>
    </row>
    <row r="4613" spans="1:11" x14ac:dyDescent="0.25">
      <c r="A4613" s="40">
        <v>1518192904</v>
      </c>
      <c r="B4613" s="40">
        <v>1</v>
      </c>
      <c r="C4613" s="40">
        <v>3203</v>
      </c>
      <c r="D4613" s="38" t="s">
        <v>358</v>
      </c>
      <c r="E4613" s="57" t="s">
        <v>382</v>
      </c>
      <c r="F4613" s="57">
        <f>ROUNDDOWN(C4613/50,0)*50</f>
        <v>3200</v>
      </c>
      <c r="G4613" s="57" t="str">
        <f>D4613&amp;"_"&amp;B4613&amp;"_"&amp;F4613</f>
        <v>Shenzhen_1_3200</v>
      </c>
      <c r="H4613" s="57">
        <v>0.41722022911432355</v>
      </c>
      <c r="I4613" s="57">
        <f>COUNTIF($G$10:G4613,G4613)</f>
        <v>4</v>
      </c>
      <c r="J4613" s="57">
        <f>COUNTIF($G:$G,G4613)</f>
        <v>26</v>
      </c>
      <c r="K4613" s="57">
        <f>ROUND(3000*J4613/21653,0)</f>
        <v>4</v>
      </c>
    </row>
    <row r="4614" spans="1:11" x14ac:dyDescent="0.25">
      <c r="A4614" s="40">
        <v>1514755896</v>
      </c>
      <c r="B4614" s="40">
        <v>1</v>
      </c>
      <c r="C4614" s="40">
        <v>918</v>
      </c>
      <c r="D4614" s="38" t="s">
        <v>361</v>
      </c>
      <c r="E4614" s="57" t="s">
        <v>382</v>
      </c>
      <c r="F4614" s="57">
        <f>ROUNDDOWN(C4614/50,0)*50</f>
        <v>900</v>
      </c>
      <c r="G4614" s="57" t="str">
        <f>D4614&amp;"_"&amp;B4614&amp;"_"&amp;F4614</f>
        <v>Guangzhou_1_900</v>
      </c>
      <c r="H4614" s="57">
        <v>0.41728502957409463</v>
      </c>
      <c r="I4614" s="57">
        <f>COUNTIF($G$10:G4614,G4614)</f>
        <v>4</v>
      </c>
      <c r="J4614" s="57">
        <f>COUNTIF($G:$G,G4614)</f>
        <v>27</v>
      </c>
      <c r="K4614" s="57">
        <f>ROUND(3000*J4614/21653,0)</f>
        <v>4</v>
      </c>
    </row>
    <row r="4615" spans="1:11" x14ac:dyDescent="0.25">
      <c r="A4615" s="40">
        <v>1513436426</v>
      </c>
      <c r="B4615" s="40">
        <v>1</v>
      </c>
      <c r="C4615" s="40">
        <v>853</v>
      </c>
      <c r="D4615" s="38" t="s">
        <v>361</v>
      </c>
      <c r="E4615" s="57" t="s">
        <v>382</v>
      </c>
      <c r="F4615" s="57">
        <f>ROUNDDOWN(C4615/50,0)*50</f>
        <v>850</v>
      </c>
      <c r="G4615" s="57" t="str">
        <f>D4615&amp;"_"&amp;B4615&amp;"_"&amp;F4615</f>
        <v>Guangzhou_1_850</v>
      </c>
      <c r="H4615" s="57">
        <v>0.41730044162849533</v>
      </c>
      <c r="I4615" s="57">
        <f>COUNTIF($G$10:G4615,G4615)</f>
        <v>1</v>
      </c>
      <c r="J4615" s="57">
        <f>COUNTIF($G:$G,G4615)</f>
        <v>30</v>
      </c>
      <c r="K4615" s="57">
        <f>ROUND(3000*J4615/21653,0)</f>
        <v>4</v>
      </c>
    </row>
    <row r="4616" spans="1:11" x14ac:dyDescent="0.25">
      <c r="A4616" s="40">
        <v>1518360679</v>
      </c>
      <c r="B4616" s="40">
        <v>1</v>
      </c>
      <c r="C4616" s="40">
        <v>602</v>
      </c>
      <c r="D4616" s="38" t="s">
        <v>359</v>
      </c>
      <c r="E4616" s="57" t="s">
        <v>383</v>
      </c>
      <c r="F4616" s="57">
        <f>ROUNDDOWN(C4616/50,0)*50</f>
        <v>600</v>
      </c>
      <c r="G4616" s="57" t="str">
        <f>D4616&amp;"_"&amp;B4616&amp;"_"&amp;F4616</f>
        <v>Shanghai_1_600</v>
      </c>
      <c r="H4616" s="57">
        <v>0.41738878633192311</v>
      </c>
      <c r="I4616" s="57">
        <f>COUNTIF($G$10:G4616,G4616)</f>
        <v>12</v>
      </c>
      <c r="J4616" s="57">
        <f>COUNTIF($G:$G,G4616)</f>
        <v>69</v>
      </c>
      <c r="K4616" s="57">
        <f>ROUND(3000*J4616/21653,0)</f>
        <v>10</v>
      </c>
    </row>
    <row r="4617" spans="1:11" x14ac:dyDescent="0.25">
      <c r="A4617" s="40">
        <v>1515131805</v>
      </c>
      <c r="B4617" s="40">
        <v>1</v>
      </c>
      <c r="C4617" s="40">
        <v>2222</v>
      </c>
      <c r="D4617" s="38" t="s">
        <v>361</v>
      </c>
      <c r="E4617" s="57" t="s">
        <v>382</v>
      </c>
      <c r="F4617" s="57">
        <f>ROUNDDOWN(C4617/50,0)*50</f>
        <v>2200</v>
      </c>
      <c r="G4617" s="57" t="str">
        <f>D4617&amp;"_"&amp;B4617&amp;"_"&amp;F4617</f>
        <v>Guangzhou_1_2200</v>
      </c>
      <c r="H4617" s="57">
        <v>0.41752662580573707</v>
      </c>
      <c r="I4617" s="57">
        <f>COUNTIF($G$10:G4617,G4617)</f>
        <v>3</v>
      </c>
      <c r="J4617" s="57">
        <f>COUNTIF($G:$G,G4617)</f>
        <v>28</v>
      </c>
      <c r="K4617" s="57">
        <f>ROUND(3000*J4617/21653,0)</f>
        <v>4</v>
      </c>
    </row>
    <row r="4618" spans="1:11" x14ac:dyDescent="0.25">
      <c r="A4618" s="40">
        <v>1515191830</v>
      </c>
      <c r="B4618" s="40">
        <v>0</v>
      </c>
      <c r="C4618" s="40">
        <v>851</v>
      </c>
      <c r="D4618" s="38" t="s">
        <v>359</v>
      </c>
      <c r="E4618" s="57" t="s">
        <v>382</v>
      </c>
      <c r="F4618" s="57">
        <f>ROUNDDOWN(C4618/50,0)*50</f>
        <v>850</v>
      </c>
      <c r="G4618" s="57" t="str">
        <f>D4618&amp;"_"&amp;B4618&amp;"_"&amp;F4618</f>
        <v>Shanghai_0_850</v>
      </c>
      <c r="H4618" s="57">
        <v>0.41760212665280383</v>
      </c>
      <c r="I4618" s="57">
        <f>COUNTIF($G$10:G4618,G4618)</f>
        <v>3</v>
      </c>
      <c r="J4618" s="57">
        <f>COUNTIF($G:$G,G4618)</f>
        <v>30</v>
      </c>
      <c r="K4618" s="57">
        <f>ROUND(3000*J4618/21653,0)</f>
        <v>4</v>
      </c>
    </row>
    <row r="4619" spans="1:11" x14ac:dyDescent="0.25">
      <c r="A4619" s="40">
        <v>1512682207</v>
      </c>
      <c r="B4619" s="40">
        <v>1</v>
      </c>
      <c r="C4619" s="40">
        <v>666</v>
      </c>
      <c r="D4619" s="38" t="s">
        <v>359</v>
      </c>
      <c r="E4619" s="57" t="s">
        <v>382</v>
      </c>
      <c r="F4619" s="57">
        <f>ROUNDDOWN(C4619/50,0)*50</f>
        <v>650</v>
      </c>
      <c r="G4619" s="57" t="str">
        <f>D4619&amp;"_"&amp;B4619&amp;"_"&amp;F4619</f>
        <v>Shanghai_1_650</v>
      </c>
      <c r="H4619" s="57">
        <v>0.41761120126300766</v>
      </c>
      <c r="I4619" s="57">
        <f>COUNTIF($G$10:G4619,G4619)</f>
        <v>4</v>
      </c>
      <c r="J4619" s="57">
        <f>COUNTIF($G:$G,G4619)</f>
        <v>83</v>
      </c>
      <c r="K4619" s="57">
        <f>ROUND(3000*J4619/21653,0)</f>
        <v>11</v>
      </c>
    </row>
    <row r="4620" spans="1:11" x14ac:dyDescent="0.25">
      <c r="A4620" s="40">
        <v>1517523670</v>
      </c>
      <c r="B4620" s="40">
        <v>0</v>
      </c>
      <c r="C4620" s="40">
        <v>107</v>
      </c>
      <c r="D4620" s="38" t="s">
        <v>360</v>
      </c>
      <c r="E4620" s="57" t="s">
        <v>384</v>
      </c>
      <c r="F4620" s="57">
        <f>ROUNDDOWN(C4620/50,0)*50</f>
        <v>100</v>
      </c>
      <c r="G4620" s="57" t="str">
        <f>D4620&amp;"_"&amp;B4620&amp;"_"&amp;F4620</f>
        <v>Beijing_0_100</v>
      </c>
      <c r="H4620" s="57">
        <v>0.41765366752344224</v>
      </c>
      <c r="I4620" s="57">
        <f>COUNTIF($G$10:G4620,G4620)</f>
        <v>14</v>
      </c>
      <c r="J4620" s="57">
        <f>COUNTIF($G:$G,G4620)</f>
        <v>35</v>
      </c>
      <c r="K4620" s="57">
        <f>ROUND(3000*J4620/21653,0)</f>
        <v>5</v>
      </c>
    </row>
    <row r="4621" spans="1:11" x14ac:dyDescent="0.25">
      <c r="A4621" s="40">
        <v>1516680399</v>
      </c>
      <c r="B4621" s="40">
        <v>1</v>
      </c>
      <c r="C4621" s="40">
        <v>3219</v>
      </c>
      <c r="D4621" s="38" t="s">
        <v>360</v>
      </c>
      <c r="E4621" s="57" t="s">
        <v>382</v>
      </c>
      <c r="F4621" s="57">
        <f>ROUNDDOWN(C4621/50,0)*50</f>
        <v>3200</v>
      </c>
      <c r="G4621" s="57" t="str">
        <f>D4621&amp;"_"&amp;B4621&amp;"_"&amp;F4621</f>
        <v>Beijing_1_3200</v>
      </c>
      <c r="H4621" s="57">
        <v>0.41771018387931591</v>
      </c>
      <c r="I4621" s="57">
        <f>COUNTIF($G$10:G4621,G4621)</f>
        <v>6</v>
      </c>
      <c r="J4621" s="57">
        <f>COUNTIF($G:$G,G4621)</f>
        <v>43</v>
      </c>
      <c r="K4621" s="57">
        <f>ROUND(3000*J4621/21653,0)</f>
        <v>6</v>
      </c>
    </row>
    <row r="4622" spans="1:11" x14ac:dyDescent="0.25">
      <c r="A4622" s="40">
        <v>1513565648</v>
      </c>
      <c r="B4622" s="40">
        <v>1</v>
      </c>
      <c r="C4622" s="40">
        <v>848</v>
      </c>
      <c r="D4622" s="38" t="s">
        <v>359</v>
      </c>
      <c r="E4622" s="57" t="s">
        <v>382</v>
      </c>
      <c r="F4622" s="57">
        <f>ROUNDDOWN(C4622/50,0)*50</f>
        <v>800</v>
      </c>
      <c r="G4622" s="57" t="str">
        <f>D4622&amp;"_"&amp;B4622&amp;"_"&amp;F4622</f>
        <v>Shanghai_1_800</v>
      </c>
      <c r="H4622" s="57">
        <v>0.41774053139644662</v>
      </c>
      <c r="I4622" s="57">
        <f>COUNTIF($G$10:G4622,G4622)</f>
        <v>8</v>
      </c>
      <c r="J4622" s="57">
        <f>COUNTIF($G:$G,G4622)</f>
        <v>81</v>
      </c>
      <c r="K4622" s="57">
        <f>ROUND(3000*J4622/21653,0)</f>
        <v>11</v>
      </c>
    </row>
    <row r="4623" spans="1:11" x14ac:dyDescent="0.25">
      <c r="A4623" s="40">
        <v>1515168187</v>
      </c>
      <c r="B4623" s="40">
        <v>1</v>
      </c>
      <c r="C4623" s="40">
        <v>2347</v>
      </c>
      <c r="D4623" s="38" t="s">
        <v>360</v>
      </c>
      <c r="E4623" s="57" t="s">
        <v>384</v>
      </c>
      <c r="F4623" s="57">
        <f>ROUNDDOWN(C4623/50,0)*50</f>
        <v>2300</v>
      </c>
      <c r="G4623" s="57" t="str">
        <f>D4623&amp;"_"&amp;B4623&amp;"_"&amp;F4623</f>
        <v>Beijing_1_2300</v>
      </c>
      <c r="H4623" s="57">
        <v>0.41775157702828847</v>
      </c>
      <c r="I4623" s="57">
        <f>COUNTIF($G$10:G4623,G4623)</f>
        <v>25</v>
      </c>
      <c r="J4623" s="57">
        <f>COUNTIF($G:$G,G4623)</f>
        <v>57</v>
      </c>
      <c r="K4623" s="57">
        <f>ROUND(3000*J4623/21653,0)</f>
        <v>8</v>
      </c>
    </row>
    <row r="4624" spans="1:11" x14ac:dyDescent="0.25">
      <c r="A4624" s="40">
        <v>1512614048</v>
      </c>
      <c r="B4624" s="40">
        <v>1</v>
      </c>
      <c r="C4624" s="40">
        <v>2378</v>
      </c>
      <c r="D4624" s="38" t="s">
        <v>360</v>
      </c>
      <c r="E4624" s="57" t="s">
        <v>383</v>
      </c>
      <c r="F4624" s="57">
        <f>ROUNDDOWN(C4624/50,0)*50</f>
        <v>2350</v>
      </c>
      <c r="G4624" s="57" t="str">
        <f>D4624&amp;"_"&amp;B4624&amp;"_"&amp;F4624</f>
        <v>Beijing_1_2350</v>
      </c>
      <c r="H4624" s="57">
        <v>2.3834909057312559E-2</v>
      </c>
      <c r="I4624" s="57">
        <f>COUNTIF($G$10:G4624,G4624)</f>
        <v>11</v>
      </c>
      <c r="J4624" s="57">
        <f>COUNTIF($G:$G,G4624)</f>
        <v>71</v>
      </c>
      <c r="K4624" s="57">
        <f>ROUND(3000*J4624/21653,0)</f>
        <v>10</v>
      </c>
    </row>
    <row r="4625" spans="1:11" x14ac:dyDescent="0.25">
      <c r="A4625" s="40">
        <v>1512931486</v>
      </c>
      <c r="B4625" s="40">
        <v>1</v>
      </c>
      <c r="C4625" s="40">
        <v>2391</v>
      </c>
      <c r="D4625" s="38" t="s">
        <v>360</v>
      </c>
      <c r="E4625" s="57" t="s">
        <v>383</v>
      </c>
      <c r="F4625" s="57">
        <f>ROUNDDOWN(C4625/50,0)*50</f>
        <v>2350</v>
      </c>
      <c r="G4625" s="57" t="str">
        <f>D4625&amp;"_"&amp;B4625&amp;"_"&amp;F4625</f>
        <v>Beijing_1_2350</v>
      </c>
      <c r="H4625" s="57">
        <v>2.4398386286983653E-2</v>
      </c>
      <c r="I4625" s="57">
        <f>COUNTIF($G$10:G4625,G4625)</f>
        <v>12</v>
      </c>
      <c r="J4625" s="57">
        <f>COUNTIF($G:$G,G4625)</f>
        <v>71</v>
      </c>
      <c r="K4625" s="57">
        <f>ROUND(3000*J4625/21653,0)</f>
        <v>10</v>
      </c>
    </row>
    <row r="4626" spans="1:11" x14ac:dyDescent="0.25">
      <c r="A4626" s="40">
        <v>1511377289</v>
      </c>
      <c r="B4626" s="40">
        <v>1</v>
      </c>
      <c r="C4626" s="40">
        <v>2361</v>
      </c>
      <c r="D4626" s="38" t="s">
        <v>360</v>
      </c>
      <c r="E4626" s="57" t="s">
        <v>383</v>
      </c>
      <c r="F4626" s="57">
        <f>ROUNDDOWN(C4626/50,0)*50</f>
        <v>2350</v>
      </c>
      <c r="G4626" s="57" t="str">
        <f>D4626&amp;"_"&amp;B4626&amp;"_"&amp;F4626</f>
        <v>Beijing_1_2350</v>
      </c>
      <c r="H4626" s="57">
        <v>3.0706237274594872E-2</v>
      </c>
      <c r="I4626" s="57">
        <f>COUNTIF($G$10:G4626,G4626)</f>
        <v>13</v>
      </c>
      <c r="J4626" s="57">
        <f>COUNTIF($G:$G,G4626)</f>
        <v>71</v>
      </c>
      <c r="K4626" s="57">
        <f>ROUND(3000*J4626/21653,0)</f>
        <v>10</v>
      </c>
    </row>
    <row r="4627" spans="1:11" x14ac:dyDescent="0.25">
      <c r="A4627" s="40">
        <v>1514864168</v>
      </c>
      <c r="B4627" s="40">
        <v>1</v>
      </c>
      <c r="C4627" s="40">
        <v>2371</v>
      </c>
      <c r="D4627" s="38" t="s">
        <v>360</v>
      </c>
      <c r="E4627" s="57" t="s">
        <v>383</v>
      </c>
      <c r="F4627" s="57">
        <f>ROUNDDOWN(C4627/50,0)*50</f>
        <v>2350</v>
      </c>
      <c r="G4627" s="57" t="str">
        <f>D4627&amp;"_"&amp;B4627&amp;"_"&amp;F4627</f>
        <v>Beijing_1_2350</v>
      </c>
      <c r="H4627" s="57">
        <v>3.240962588043006E-2</v>
      </c>
      <c r="I4627" s="57">
        <f>COUNTIF($G$10:G4627,G4627)</f>
        <v>14</v>
      </c>
      <c r="J4627" s="57">
        <f>COUNTIF($G:$G,G4627)</f>
        <v>71</v>
      </c>
      <c r="K4627" s="57">
        <f>ROUND(3000*J4627/21653,0)</f>
        <v>10</v>
      </c>
    </row>
    <row r="4628" spans="1:11" x14ac:dyDescent="0.25">
      <c r="A4628" s="40">
        <v>1517663669</v>
      </c>
      <c r="B4628" s="40">
        <v>1</v>
      </c>
      <c r="C4628" s="40">
        <v>2377</v>
      </c>
      <c r="D4628" s="38" t="s">
        <v>360</v>
      </c>
      <c r="E4628" s="57" t="s">
        <v>383</v>
      </c>
      <c r="F4628" s="57">
        <f>ROUNDDOWN(C4628/50,0)*50</f>
        <v>2350</v>
      </c>
      <c r="G4628" s="57" t="str">
        <f>D4628&amp;"_"&amp;B4628&amp;"_"&amp;F4628</f>
        <v>Beijing_1_2350</v>
      </c>
      <c r="H4628" s="57">
        <v>5.13028861691186E-2</v>
      </c>
      <c r="I4628" s="57">
        <f>COUNTIF($G$10:G4628,G4628)</f>
        <v>15</v>
      </c>
      <c r="J4628" s="57">
        <f>COUNTIF($G:$G,G4628)</f>
        <v>71</v>
      </c>
      <c r="K4628" s="57">
        <f>ROUND(3000*J4628/21653,0)</f>
        <v>10</v>
      </c>
    </row>
    <row r="4629" spans="1:11" x14ac:dyDescent="0.25">
      <c r="A4629" s="40">
        <v>1514493805</v>
      </c>
      <c r="B4629" s="40">
        <v>1</v>
      </c>
      <c r="C4629" s="40">
        <v>2373</v>
      </c>
      <c r="D4629" s="38" t="s">
        <v>360</v>
      </c>
      <c r="E4629" s="57" t="s">
        <v>383</v>
      </c>
      <c r="F4629" s="57">
        <f>ROUNDDOWN(C4629/50,0)*50</f>
        <v>2350</v>
      </c>
      <c r="G4629" s="57" t="str">
        <f>D4629&amp;"_"&amp;B4629&amp;"_"&amp;F4629</f>
        <v>Beijing_1_2350</v>
      </c>
      <c r="H4629" s="57">
        <v>5.8431189718770926E-2</v>
      </c>
      <c r="I4629" s="57">
        <f>COUNTIF($G$10:G4629,G4629)</f>
        <v>16</v>
      </c>
      <c r="J4629" s="57">
        <f>COUNTIF($G:$G,G4629)</f>
        <v>71</v>
      </c>
      <c r="K4629" s="57">
        <f>ROUND(3000*J4629/21653,0)</f>
        <v>10</v>
      </c>
    </row>
    <row r="4630" spans="1:11" x14ac:dyDescent="0.25">
      <c r="A4630" s="40">
        <v>1519322705</v>
      </c>
      <c r="B4630" s="40">
        <v>1</v>
      </c>
      <c r="C4630" s="40">
        <v>2392</v>
      </c>
      <c r="D4630" s="38" t="s">
        <v>360</v>
      </c>
      <c r="E4630" s="57" t="s">
        <v>383</v>
      </c>
      <c r="F4630" s="57">
        <f>ROUNDDOWN(C4630/50,0)*50</f>
        <v>2350</v>
      </c>
      <c r="G4630" s="57" t="str">
        <f>D4630&amp;"_"&amp;B4630&amp;"_"&amp;F4630</f>
        <v>Beijing_1_2350</v>
      </c>
      <c r="H4630" s="57">
        <v>8.9498098717759045E-2</v>
      </c>
      <c r="I4630" s="57">
        <f>COUNTIF($G$10:G4630,G4630)</f>
        <v>17</v>
      </c>
      <c r="J4630" s="57">
        <f>COUNTIF($G:$G,G4630)</f>
        <v>71</v>
      </c>
      <c r="K4630" s="57">
        <f>ROUND(3000*J4630/21653,0)</f>
        <v>10</v>
      </c>
    </row>
    <row r="4631" spans="1:11" x14ac:dyDescent="0.25">
      <c r="A4631" s="40">
        <v>1511477399</v>
      </c>
      <c r="B4631" s="40">
        <v>1</v>
      </c>
      <c r="C4631" s="40">
        <v>2368</v>
      </c>
      <c r="D4631" s="38" t="s">
        <v>360</v>
      </c>
      <c r="E4631" s="57" t="s">
        <v>383</v>
      </c>
      <c r="F4631" s="57">
        <f>ROUNDDOWN(C4631/50,0)*50</f>
        <v>2350</v>
      </c>
      <c r="G4631" s="57" t="str">
        <f>D4631&amp;"_"&amp;B4631&amp;"_"&amp;F4631</f>
        <v>Beijing_1_2350</v>
      </c>
      <c r="H4631" s="57">
        <v>8.9607634529296654E-2</v>
      </c>
      <c r="I4631" s="57">
        <f>COUNTIF($G$10:G4631,G4631)</f>
        <v>18</v>
      </c>
      <c r="J4631" s="57">
        <f>COUNTIF($G:$G,G4631)</f>
        <v>71</v>
      </c>
      <c r="K4631" s="57">
        <f>ROUND(3000*J4631/21653,0)</f>
        <v>10</v>
      </c>
    </row>
    <row r="4632" spans="1:11" x14ac:dyDescent="0.25">
      <c r="A4632" s="40">
        <v>1516097504</v>
      </c>
      <c r="B4632" s="40">
        <v>1</v>
      </c>
      <c r="C4632" s="40">
        <v>2390</v>
      </c>
      <c r="D4632" s="38" t="s">
        <v>360</v>
      </c>
      <c r="E4632" s="57" t="s">
        <v>383</v>
      </c>
      <c r="F4632" s="57">
        <f>ROUNDDOWN(C4632/50,0)*50</f>
        <v>2350</v>
      </c>
      <c r="G4632" s="57" t="str">
        <f>D4632&amp;"_"&amp;B4632&amp;"_"&amp;F4632</f>
        <v>Beijing_1_2350</v>
      </c>
      <c r="H4632" s="57">
        <v>9.1618341560981365E-2</v>
      </c>
      <c r="I4632" s="57">
        <f>COUNTIF($G$10:G4632,G4632)</f>
        <v>19</v>
      </c>
      <c r="J4632" s="57">
        <f>COUNTIF($G:$G,G4632)</f>
        <v>71</v>
      </c>
      <c r="K4632" s="57">
        <f>ROUND(3000*J4632/21653,0)</f>
        <v>10</v>
      </c>
    </row>
    <row r="4633" spans="1:11" x14ac:dyDescent="0.25">
      <c r="A4633" s="40">
        <v>1519432027</v>
      </c>
      <c r="B4633" s="40">
        <v>1</v>
      </c>
      <c r="C4633" s="40">
        <v>2361</v>
      </c>
      <c r="D4633" s="38" t="s">
        <v>360</v>
      </c>
      <c r="E4633" s="57" t="s">
        <v>383</v>
      </c>
      <c r="F4633" s="57">
        <f>ROUNDDOWN(C4633/50,0)*50</f>
        <v>2350</v>
      </c>
      <c r="G4633" s="57" t="str">
        <f>D4633&amp;"_"&amp;B4633&amp;"_"&amp;F4633</f>
        <v>Beijing_1_2350</v>
      </c>
      <c r="H4633" s="57">
        <v>0.1162467746433552</v>
      </c>
      <c r="I4633" s="57">
        <f>COUNTIF($G$10:G4633,G4633)</f>
        <v>20</v>
      </c>
      <c r="J4633" s="57">
        <f>COUNTIF($G:$G,G4633)</f>
        <v>71</v>
      </c>
      <c r="K4633" s="57">
        <f>ROUND(3000*J4633/21653,0)</f>
        <v>10</v>
      </c>
    </row>
    <row r="4634" spans="1:11" x14ac:dyDescent="0.25">
      <c r="A4634" s="40">
        <v>1514973915</v>
      </c>
      <c r="B4634" s="40">
        <v>1</v>
      </c>
      <c r="C4634" s="40">
        <v>2350</v>
      </c>
      <c r="D4634" s="38" t="s">
        <v>360</v>
      </c>
      <c r="E4634" s="57" t="s">
        <v>384</v>
      </c>
      <c r="F4634" s="57">
        <f>ROUNDDOWN(C4634/50,0)*50</f>
        <v>2350</v>
      </c>
      <c r="G4634" s="57" t="str">
        <f>D4634&amp;"_"&amp;B4634&amp;"_"&amp;F4634</f>
        <v>Beijing_1_2350</v>
      </c>
      <c r="H4634" s="57">
        <v>0.12374042313589573</v>
      </c>
      <c r="I4634" s="57">
        <f>COUNTIF($G$10:G4634,G4634)</f>
        <v>21</v>
      </c>
      <c r="J4634" s="57">
        <f>COUNTIF($G:$G,G4634)</f>
        <v>71</v>
      </c>
      <c r="K4634" s="57">
        <f>ROUND(3000*J4634/21653,0)</f>
        <v>10</v>
      </c>
    </row>
    <row r="4635" spans="1:11" x14ac:dyDescent="0.25">
      <c r="A4635" s="40">
        <v>1516609305</v>
      </c>
      <c r="B4635" s="40">
        <v>1</v>
      </c>
      <c r="C4635" s="40">
        <v>2393</v>
      </c>
      <c r="D4635" s="38" t="s">
        <v>360</v>
      </c>
      <c r="E4635" s="57" t="s">
        <v>384</v>
      </c>
      <c r="F4635" s="57">
        <f>ROUNDDOWN(C4635/50,0)*50</f>
        <v>2350</v>
      </c>
      <c r="G4635" s="57" t="str">
        <f>D4635&amp;"_"&amp;B4635&amp;"_"&amp;F4635</f>
        <v>Beijing_1_2350</v>
      </c>
      <c r="H4635" s="57">
        <v>0.12382915597602939</v>
      </c>
      <c r="I4635" s="57">
        <f>COUNTIF($G$10:G4635,G4635)</f>
        <v>22</v>
      </c>
      <c r="J4635" s="57">
        <f>COUNTIF($G:$G,G4635)</f>
        <v>71</v>
      </c>
      <c r="K4635" s="57">
        <f>ROUND(3000*J4635/21653,0)</f>
        <v>10</v>
      </c>
    </row>
    <row r="4636" spans="1:11" x14ac:dyDescent="0.25">
      <c r="A4636" s="40">
        <v>1516407779</v>
      </c>
      <c r="B4636" s="40">
        <v>1</v>
      </c>
      <c r="C4636" s="40">
        <v>2358</v>
      </c>
      <c r="D4636" s="38" t="s">
        <v>360</v>
      </c>
      <c r="E4636" s="57" t="s">
        <v>384</v>
      </c>
      <c r="F4636" s="57">
        <f>ROUNDDOWN(C4636/50,0)*50</f>
        <v>2350</v>
      </c>
      <c r="G4636" s="57" t="str">
        <f>D4636&amp;"_"&amp;B4636&amp;"_"&amp;F4636</f>
        <v>Beijing_1_2350</v>
      </c>
      <c r="H4636" s="57">
        <v>0.16115221591865925</v>
      </c>
      <c r="I4636" s="57">
        <f>COUNTIF($G$10:G4636,G4636)</f>
        <v>23</v>
      </c>
      <c r="J4636" s="57">
        <f>COUNTIF($G:$G,G4636)</f>
        <v>71</v>
      </c>
      <c r="K4636" s="57">
        <f>ROUND(3000*J4636/21653,0)</f>
        <v>10</v>
      </c>
    </row>
    <row r="4637" spans="1:11" x14ac:dyDescent="0.25">
      <c r="A4637" s="40">
        <v>1513659125</v>
      </c>
      <c r="B4637" s="40">
        <v>1</v>
      </c>
      <c r="C4637" s="40">
        <v>2370</v>
      </c>
      <c r="D4637" s="38" t="s">
        <v>360</v>
      </c>
      <c r="E4637" s="57" t="s">
        <v>384</v>
      </c>
      <c r="F4637" s="57">
        <f>ROUNDDOWN(C4637/50,0)*50</f>
        <v>2350</v>
      </c>
      <c r="G4637" s="57" t="str">
        <f>D4637&amp;"_"&amp;B4637&amp;"_"&amp;F4637</f>
        <v>Beijing_1_2350</v>
      </c>
      <c r="H4637" s="57">
        <v>0.16126500506486152</v>
      </c>
      <c r="I4637" s="57">
        <f>COUNTIF($G$10:G4637,G4637)</f>
        <v>24</v>
      </c>
      <c r="J4637" s="57">
        <f>COUNTIF($G:$G,G4637)</f>
        <v>71</v>
      </c>
      <c r="K4637" s="57">
        <f>ROUND(3000*J4637/21653,0)</f>
        <v>10</v>
      </c>
    </row>
    <row r="4638" spans="1:11" x14ac:dyDescent="0.25">
      <c r="A4638" s="40">
        <v>1515044744</v>
      </c>
      <c r="B4638" s="40">
        <v>1</v>
      </c>
      <c r="C4638" s="40">
        <v>2384</v>
      </c>
      <c r="D4638" s="38" t="s">
        <v>360</v>
      </c>
      <c r="E4638" s="57" t="s">
        <v>384</v>
      </c>
      <c r="F4638" s="57">
        <f>ROUNDDOWN(C4638/50,0)*50</f>
        <v>2350</v>
      </c>
      <c r="G4638" s="57" t="str">
        <f>D4638&amp;"_"&amp;B4638&amp;"_"&amp;F4638</f>
        <v>Beijing_1_2350</v>
      </c>
      <c r="H4638" s="57">
        <v>0.1830557795286275</v>
      </c>
      <c r="I4638" s="57">
        <f>COUNTIF($G$10:G4638,G4638)</f>
        <v>25</v>
      </c>
      <c r="J4638" s="57">
        <f>COUNTIF($G:$G,G4638)</f>
        <v>71</v>
      </c>
      <c r="K4638" s="57">
        <f>ROUND(3000*J4638/21653,0)</f>
        <v>10</v>
      </c>
    </row>
    <row r="4639" spans="1:11" x14ac:dyDescent="0.25">
      <c r="A4639" s="40">
        <v>1516491584</v>
      </c>
      <c r="B4639" s="40">
        <v>1</v>
      </c>
      <c r="C4639" s="40">
        <v>2365</v>
      </c>
      <c r="D4639" s="38" t="s">
        <v>360</v>
      </c>
      <c r="E4639" s="57" t="s">
        <v>384</v>
      </c>
      <c r="F4639" s="57">
        <f>ROUNDDOWN(C4639/50,0)*50</f>
        <v>2350</v>
      </c>
      <c r="G4639" s="57" t="str">
        <f>D4639&amp;"_"&amp;B4639&amp;"_"&amp;F4639</f>
        <v>Beijing_1_2350</v>
      </c>
      <c r="H4639" s="57">
        <v>0.20070105643452119</v>
      </c>
      <c r="I4639" s="57">
        <f>COUNTIF($G$10:G4639,G4639)</f>
        <v>26</v>
      </c>
      <c r="J4639" s="57">
        <f>COUNTIF($G:$G,G4639)</f>
        <v>71</v>
      </c>
      <c r="K4639" s="57">
        <f>ROUND(3000*J4639/21653,0)</f>
        <v>10</v>
      </c>
    </row>
    <row r="4640" spans="1:11" x14ac:dyDescent="0.25">
      <c r="A4640" s="40">
        <v>1513264857</v>
      </c>
      <c r="B4640" s="40">
        <v>1</v>
      </c>
      <c r="C4640" s="40">
        <v>2379</v>
      </c>
      <c r="D4640" s="38" t="s">
        <v>360</v>
      </c>
      <c r="E4640" s="57" t="s">
        <v>384</v>
      </c>
      <c r="F4640" s="57">
        <f>ROUNDDOWN(C4640/50,0)*50</f>
        <v>2350</v>
      </c>
      <c r="G4640" s="57" t="str">
        <f>D4640&amp;"_"&amp;B4640&amp;"_"&amp;F4640</f>
        <v>Beijing_1_2350</v>
      </c>
      <c r="H4640" s="57">
        <v>0.21272146199841646</v>
      </c>
      <c r="I4640" s="57">
        <f>COUNTIF($G$10:G4640,G4640)</f>
        <v>27</v>
      </c>
      <c r="J4640" s="57">
        <f>COUNTIF($G:$G,G4640)</f>
        <v>71</v>
      </c>
      <c r="K4640" s="57">
        <f>ROUND(3000*J4640/21653,0)</f>
        <v>10</v>
      </c>
    </row>
    <row r="4641" spans="1:11" x14ac:dyDescent="0.25">
      <c r="A4641" s="40">
        <v>1512918487</v>
      </c>
      <c r="B4641" s="40">
        <v>1</v>
      </c>
      <c r="C4641" s="40">
        <v>2356</v>
      </c>
      <c r="D4641" s="38" t="s">
        <v>360</v>
      </c>
      <c r="E4641" s="57" t="s">
        <v>384</v>
      </c>
      <c r="F4641" s="57">
        <f>ROUNDDOWN(C4641/50,0)*50</f>
        <v>2350</v>
      </c>
      <c r="G4641" s="57" t="str">
        <f>D4641&amp;"_"&amp;B4641&amp;"_"&amp;F4641</f>
        <v>Beijing_1_2350</v>
      </c>
      <c r="H4641" s="57">
        <v>0.25525020734122517</v>
      </c>
      <c r="I4641" s="57">
        <f>COUNTIF($G$10:G4641,G4641)</f>
        <v>28</v>
      </c>
      <c r="J4641" s="57">
        <f>COUNTIF($G:$G,G4641)</f>
        <v>71</v>
      </c>
      <c r="K4641" s="57">
        <f>ROUND(3000*J4641/21653,0)</f>
        <v>10</v>
      </c>
    </row>
    <row r="4642" spans="1:11" x14ac:dyDescent="0.25">
      <c r="A4642" s="40">
        <v>1512764568</v>
      </c>
      <c r="B4642" s="40">
        <v>1</v>
      </c>
      <c r="C4642" s="40">
        <v>2380</v>
      </c>
      <c r="D4642" s="38" t="s">
        <v>360</v>
      </c>
      <c r="E4642" s="57" t="s">
        <v>384</v>
      </c>
      <c r="F4642" s="57">
        <f>ROUNDDOWN(C4642/50,0)*50</f>
        <v>2350</v>
      </c>
      <c r="G4642" s="57" t="str">
        <f>D4642&amp;"_"&amp;B4642&amp;"_"&amp;F4642</f>
        <v>Beijing_1_2350</v>
      </c>
      <c r="H4642" s="57">
        <v>0.2746649885648289</v>
      </c>
      <c r="I4642" s="57">
        <f>COUNTIF($G$10:G4642,G4642)</f>
        <v>29</v>
      </c>
      <c r="J4642" s="57">
        <f>COUNTIF($G:$G,G4642)</f>
        <v>71</v>
      </c>
      <c r="K4642" s="57">
        <f>ROUND(3000*J4642/21653,0)</f>
        <v>10</v>
      </c>
    </row>
    <row r="4643" spans="1:11" x14ac:dyDescent="0.25">
      <c r="A4643" s="40">
        <v>1516469093</v>
      </c>
      <c r="B4643" s="40">
        <v>1</v>
      </c>
      <c r="C4643" s="40">
        <v>2378</v>
      </c>
      <c r="D4643" s="38" t="s">
        <v>360</v>
      </c>
      <c r="E4643" s="57" t="s">
        <v>384</v>
      </c>
      <c r="F4643" s="57">
        <f>ROUNDDOWN(C4643/50,0)*50</f>
        <v>2350</v>
      </c>
      <c r="G4643" s="57" t="str">
        <f>D4643&amp;"_"&amp;B4643&amp;"_"&amp;F4643</f>
        <v>Beijing_1_2350</v>
      </c>
      <c r="H4643" s="57">
        <v>0.31020157473365428</v>
      </c>
      <c r="I4643" s="57">
        <f>COUNTIF($G$10:G4643,G4643)</f>
        <v>30</v>
      </c>
      <c r="J4643" s="57">
        <f>COUNTIF($G:$G,G4643)</f>
        <v>71</v>
      </c>
      <c r="K4643" s="57">
        <f>ROUND(3000*J4643/21653,0)</f>
        <v>10</v>
      </c>
    </row>
    <row r="4644" spans="1:11" x14ac:dyDescent="0.25">
      <c r="A4644" s="40">
        <v>1519693293</v>
      </c>
      <c r="B4644" s="40">
        <v>1</v>
      </c>
      <c r="C4644" s="40">
        <v>2021</v>
      </c>
      <c r="D4644" s="38" t="s">
        <v>360</v>
      </c>
      <c r="E4644" s="57" t="s">
        <v>384</v>
      </c>
      <c r="F4644" s="57">
        <f>ROUNDDOWN(C4644/50,0)*50</f>
        <v>2000</v>
      </c>
      <c r="G4644" s="57" t="str">
        <f>D4644&amp;"_"&amp;B4644&amp;"_"&amp;F4644</f>
        <v>Beijing_1_2000</v>
      </c>
      <c r="H4644" s="57">
        <v>0.41778682215087648</v>
      </c>
      <c r="I4644" s="57">
        <f>COUNTIF($G$10:G4644,G4644)</f>
        <v>39</v>
      </c>
      <c r="J4644" s="57">
        <f>COUNTIF($G:$G,G4644)</f>
        <v>86</v>
      </c>
      <c r="K4644" s="57">
        <f>ROUND(3000*J4644/21653,0)</f>
        <v>12</v>
      </c>
    </row>
    <row r="4645" spans="1:11" x14ac:dyDescent="0.25">
      <c r="A4645" s="40">
        <v>1515168299</v>
      </c>
      <c r="B4645" s="40">
        <v>1</v>
      </c>
      <c r="C4645" s="40">
        <v>997</v>
      </c>
      <c r="D4645" s="38" t="s">
        <v>358</v>
      </c>
      <c r="E4645" s="57" t="s">
        <v>383</v>
      </c>
      <c r="F4645" s="57">
        <f>ROUNDDOWN(C4645/50,0)*50</f>
        <v>950</v>
      </c>
      <c r="G4645" s="57" t="str">
        <f>D4645&amp;"_"&amp;B4645&amp;"_"&amp;F4645</f>
        <v>Shenzhen_1_950</v>
      </c>
      <c r="H4645" s="57">
        <v>0.41781315228146809</v>
      </c>
      <c r="I4645" s="57">
        <f>COUNTIF($G$10:G4645,G4645)</f>
        <v>10</v>
      </c>
      <c r="J4645" s="57">
        <f>COUNTIF($G:$G,G4645)</f>
        <v>51</v>
      </c>
      <c r="K4645" s="57">
        <f>ROUND(3000*J4645/21653,0)</f>
        <v>7</v>
      </c>
    </row>
    <row r="4646" spans="1:11" x14ac:dyDescent="0.25">
      <c r="A4646" s="40">
        <v>1513612271</v>
      </c>
      <c r="B4646" s="40">
        <v>0</v>
      </c>
      <c r="C4646" s="40">
        <v>1868</v>
      </c>
      <c r="D4646" s="38" t="s">
        <v>360</v>
      </c>
      <c r="E4646" s="57" t="s">
        <v>384</v>
      </c>
      <c r="F4646" s="57">
        <f>ROUNDDOWN(C4646/50,0)*50</f>
        <v>1850</v>
      </c>
      <c r="G4646" s="57" t="str">
        <f>D4646&amp;"_"&amp;B4646&amp;"_"&amp;F4646</f>
        <v>Beijing_0_1850</v>
      </c>
      <c r="H4646" s="57">
        <v>0.41791978504056415</v>
      </c>
      <c r="I4646" s="57">
        <f>COUNTIF($G$10:G4646,G4646)</f>
        <v>10</v>
      </c>
      <c r="J4646" s="57">
        <f>COUNTIF($G:$G,G4646)</f>
        <v>29</v>
      </c>
      <c r="K4646" s="57">
        <f>ROUND(3000*J4646/21653,0)</f>
        <v>4</v>
      </c>
    </row>
    <row r="4647" spans="1:11" x14ac:dyDescent="0.25">
      <c r="A4647" s="40">
        <v>1515376270</v>
      </c>
      <c r="B4647" s="40">
        <v>0</v>
      </c>
      <c r="C4647" s="40">
        <v>2857</v>
      </c>
      <c r="D4647" s="38" t="s">
        <v>359</v>
      </c>
      <c r="E4647" s="57" t="s">
        <v>383</v>
      </c>
      <c r="F4647" s="57">
        <f>ROUNDDOWN(C4647/50,0)*50</f>
        <v>2850</v>
      </c>
      <c r="G4647" s="57" t="str">
        <f>D4647&amp;"_"&amp;B4647&amp;"_"&amp;F4647</f>
        <v>Shanghai_0_2850</v>
      </c>
      <c r="H4647" s="57">
        <v>0.41793464618628406</v>
      </c>
      <c r="I4647" s="57">
        <f>COUNTIF($G$10:G4647,G4647)</f>
        <v>4</v>
      </c>
      <c r="J4647" s="57">
        <f>COUNTIF($G:$G,G4647)</f>
        <v>20</v>
      </c>
      <c r="K4647" s="57">
        <f>ROUND(3000*J4647/21653,0)</f>
        <v>3</v>
      </c>
    </row>
    <row r="4648" spans="1:11" x14ac:dyDescent="0.25">
      <c r="A4648" s="40">
        <v>1517120587</v>
      </c>
      <c r="B4648" s="40">
        <v>1</v>
      </c>
      <c r="C4648" s="40">
        <v>1324</v>
      </c>
      <c r="D4648" s="38" t="s">
        <v>360</v>
      </c>
      <c r="E4648" s="57" t="s">
        <v>384</v>
      </c>
      <c r="F4648" s="57">
        <f>ROUNDDOWN(C4648/50,0)*50</f>
        <v>1300</v>
      </c>
      <c r="G4648" s="57" t="str">
        <f>D4648&amp;"_"&amp;B4648&amp;"_"&amp;F4648</f>
        <v>Beijing_1_1300</v>
      </c>
      <c r="H4648" s="57">
        <v>0.41795799503675413</v>
      </c>
      <c r="I4648" s="57">
        <f>COUNTIF($G$10:G4648,G4648)</f>
        <v>32</v>
      </c>
      <c r="J4648" s="57">
        <f>COUNTIF($G:$G,G4648)</f>
        <v>78</v>
      </c>
      <c r="K4648" s="57">
        <f>ROUND(3000*J4648/21653,0)</f>
        <v>11</v>
      </c>
    </row>
    <row r="4649" spans="1:11" x14ac:dyDescent="0.25">
      <c r="A4649" s="40">
        <v>1514291816</v>
      </c>
      <c r="B4649" s="40">
        <v>1</v>
      </c>
      <c r="C4649" s="40">
        <v>535</v>
      </c>
      <c r="D4649" s="38" t="s">
        <v>358</v>
      </c>
      <c r="E4649" s="57" t="s">
        <v>383</v>
      </c>
      <c r="F4649" s="57">
        <f>ROUNDDOWN(C4649/50,0)*50</f>
        <v>500</v>
      </c>
      <c r="G4649" s="57" t="str">
        <f>D4649&amp;"_"&amp;B4649&amp;"_"&amp;F4649</f>
        <v>Shenzhen_1_500</v>
      </c>
      <c r="H4649" s="57">
        <v>0.4179904001811956</v>
      </c>
      <c r="I4649" s="57">
        <f>COUNTIF($G$10:G4649,G4649)</f>
        <v>10</v>
      </c>
      <c r="J4649" s="57">
        <f>COUNTIF($G:$G,G4649)</f>
        <v>37</v>
      </c>
      <c r="K4649" s="57">
        <f>ROUND(3000*J4649/21653,0)</f>
        <v>5</v>
      </c>
    </row>
    <row r="4650" spans="1:11" x14ac:dyDescent="0.25">
      <c r="A4650" s="40">
        <v>1516099959</v>
      </c>
      <c r="B4650" s="40">
        <v>1</v>
      </c>
      <c r="C4650" s="40">
        <v>4051</v>
      </c>
      <c r="D4650" s="38" t="s">
        <v>361</v>
      </c>
      <c r="E4650" s="57" t="s">
        <v>383</v>
      </c>
      <c r="F4650" s="57">
        <f>ROUNDDOWN(C4650/50,0)*50</f>
        <v>4050</v>
      </c>
      <c r="G4650" s="57" t="str">
        <f>D4650&amp;"_"&amp;B4650&amp;"_"&amp;F4650</f>
        <v>Guangzhou_1_4050</v>
      </c>
      <c r="H4650" s="57">
        <v>0.41804084810220676</v>
      </c>
      <c r="I4650" s="57">
        <f>COUNTIF($G$10:G4650,G4650)</f>
        <v>2</v>
      </c>
      <c r="J4650" s="57">
        <f>COUNTIF($G:$G,G4650)</f>
        <v>5</v>
      </c>
      <c r="K4650" s="57">
        <f>ROUND(3000*J4650/21653,0)</f>
        <v>1</v>
      </c>
    </row>
    <row r="4651" spans="1:11" x14ac:dyDescent="0.25">
      <c r="A4651" s="40">
        <v>1513287696</v>
      </c>
      <c r="B4651" s="40">
        <v>1</v>
      </c>
      <c r="C4651" s="40">
        <v>1907</v>
      </c>
      <c r="D4651" s="38" t="s">
        <v>358</v>
      </c>
      <c r="E4651" s="57" t="s">
        <v>382</v>
      </c>
      <c r="F4651" s="57">
        <f>ROUNDDOWN(C4651/50,0)*50</f>
        <v>1900</v>
      </c>
      <c r="G4651" s="57" t="str">
        <f>D4651&amp;"_"&amp;B4651&amp;"_"&amp;F4651</f>
        <v>Shenzhen_1_1900</v>
      </c>
      <c r="H4651" s="57">
        <v>0.41809508198767176</v>
      </c>
      <c r="I4651" s="57">
        <f>COUNTIF($G$10:G4651,G4651)</f>
        <v>4</v>
      </c>
      <c r="J4651" s="57">
        <f>COUNTIF($G:$G,G4651)</f>
        <v>43</v>
      </c>
      <c r="K4651" s="57">
        <f>ROUND(3000*J4651/21653,0)</f>
        <v>6</v>
      </c>
    </row>
    <row r="4652" spans="1:11" x14ac:dyDescent="0.25">
      <c r="A4652" s="40">
        <v>1516313353</v>
      </c>
      <c r="B4652" s="40">
        <v>1</v>
      </c>
      <c r="C4652" s="40">
        <v>14</v>
      </c>
      <c r="D4652" s="38" t="s">
        <v>361</v>
      </c>
      <c r="E4652" s="57" t="s">
        <v>383</v>
      </c>
      <c r="F4652" s="57">
        <f>ROUNDDOWN(C4652/50,0)*50</f>
        <v>0</v>
      </c>
      <c r="G4652" s="57" t="str">
        <f>D4652&amp;"_"&amp;B4652&amp;"_"&amp;F4652</f>
        <v>Guangzhou_1_0</v>
      </c>
      <c r="H4652" s="57">
        <v>0.41813795057432779</v>
      </c>
      <c r="I4652" s="57">
        <f>COUNTIF($G$10:G4652,G4652)</f>
        <v>6</v>
      </c>
      <c r="J4652" s="57">
        <f>COUNTIF($G:$G,G4652)</f>
        <v>35</v>
      </c>
      <c r="K4652" s="57">
        <f>ROUND(3000*J4652/21653,0)</f>
        <v>5</v>
      </c>
    </row>
    <row r="4653" spans="1:11" x14ac:dyDescent="0.25">
      <c r="A4653" s="40">
        <v>1515913937</v>
      </c>
      <c r="B4653" s="40">
        <v>1</v>
      </c>
      <c r="C4653" s="40">
        <v>3306</v>
      </c>
      <c r="D4653" s="38" t="s">
        <v>359</v>
      </c>
      <c r="E4653" s="57" t="s">
        <v>383</v>
      </c>
      <c r="F4653" s="57">
        <f>ROUNDDOWN(C4653/50,0)*50</f>
        <v>3300</v>
      </c>
      <c r="G4653" s="57" t="str">
        <f>D4653&amp;"_"&amp;B4653&amp;"_"&amp;F4653</f>
        <v>Shanghai_1_3300</v>
      </c>
      <c r="H4653" s="57">
        <v>0.41818471093908272</v>
      </c>
      <c r="I4653" s="57">
        <f>COUNTIF($G$10:G4653,G4653)</f>
        <v>8</v>
      </c>
      <c r="J4653" s="57">
        <f>COUNTIF($G:$G,G4653)</f>
        <v>32</v>
      </c>
      <c r="K4653" s="57">
        <f>ROUND(3000*J4653/21653,0)</f>
        <v>4</v>
      </c>
    </row>
    <row r="4654" spans="1:11" x14ac:dyDescent="0.25">
      <c r="A4654" s="40">
        <v>1514126169</v>
      </c>
      <c r="B4654" s="40">
        <v>1</v>
      </c>
      <c r="C4654" s="40">
        <v>1154</v>
      </c>
      <c r="D4654" s="38" t="s">
        <v>361</v>
      </c>
      <c r="E4654" s="57" t="s">
        <v>382</v>
      </c>
      <c r="F4654" s="57">
        <f>ROUNDDOWN(C4654/50,0)*50</f>
        <v>1150</v>
      </c>
      <c r="G4654" s="57" t="str">
        <f>D4654&amp;"_"&amp;B4654&amp;"_"&amp;F4654</f>
        <v>Guangzhou_1_1150</v>
      </c>
      <c r="H4654" s="57">
        <v>0.41819859641742951</v>
      </c>
      <c r="I4654" s="57">
        <f>COUNTIF($G$10:G4654,G4654)</f>
        <v>6</v>
      </c>
      <c r="J4654" s="57">
        <f>COUNTIF($G:$G,G4654)</f>
        <v>41</v>
      </c>
      <c r="K4654" s="57">
        <f>ROUND(3000*J4654/21653,0)</f>
        <v>6</v>
      </c>
    </row>
    <row r="4655" spans="1:11" x14ac:dyDescent="0.25">
      <c r="A4655" s="40">
        <v>1515954600</v>
      </c>
      <c r="B4655" s="40">
        <v>0</v>
      </c>
      <c r="C4655" s="40">
        <v>840</v>
      </c>
      <c r="D4655" s="38" t="s">
        <v>358</v>
      </c>
      <c r="E4655" s="57" t="s">
        <v>383</v>
      </c>
      <c r="F4655" s="57">
        <f>ROUNDDOWN(C4655/50,0)*50</f>
        <v>800</v>
      </c>
      <c r="G4655" s="57" t="str">
        <f>D4655&amp;"_"&amp;B4655&amp;"_"&amp;F4655</f>
        <v>Shenzhen_0_800</v>
      </c>
      <c r="H4655" s="57">
        <v>0.41821964423033642</v>
      </c>
      <c r="I4655" s="57">
        <f>COUNTIF($G$10:G4655,G4655)</f>
        <v>6</v>
      </c>
      <c r="J4655" s="57">
        <f>COUNTIF($G:$G,G4655)</f>
        <v>23</v>
      </c>
      <c r="K4655" s="57">
        <f>ROUND(3000*J4655/21653,0)</f>
        <v>3</v>
      </c>
    </row>
    <row r="4656" spans="1:11" x14ac:dyDescent="0.25">
      <c r="A4656" s="40">
        <v>1511392657</v>
      </c>
      <c r="B4656" s="40">
        <v>1</v>
      </c>
      <c r="C4656" s="40">
        <v>1191</v>
      </c>
      <c r="D4656" s="38" t="s">
        <v>361</v>
      </c>
      <c r="E4656" s="57" t="s">
        <v>383</v>
      </c>
      <c r="F4656" s="57">
        <f>ROUNDDOWN(C4656/50,0)*50</f>
        <v>1150</v>
      </c>
      <c r="G4656" s="57" t="str">
        <f>D4656&amp;"_"&amp;B4656&amp;"_"&amp;F4656</f>
        <v>Guangzhou_1_1150</v>
      </c>
      <c r="H4656" s="57">
        <v>0.41822143182069327</v>
      </c>
      <c r="I4656" s="57">
        <f>COUNTIF($G$10:G4656,G4656)</f>
        <v>7</v>
      </c>
      <c r="J4656" s="57">
        <f>COUNTIF($G:$G,G4656)</f>
        <v>41</v>
      </c>
      <c r="K4656" s="57">
        <f>ROUND(3000*J4656/21653,0)</f>
        <v>6</v>
      </c>
    </row>
    <row r="4657" spans="1:11" x14ac:dyDescent="0.25">
      <c r="A4657" s="40">
        <v>1516054801</v>
      </c>
      <c r="B4657" s="40">
        <v>0</v>
      </c>
      <c r="C4657" s="40">
        <v>1963</v>
      </c>
      <c r="D4657" s="38" t="s">
        <v>360</v>
      </c>
      <c r="E4657" s="57" t="s">
        <v>384</v>
      </c>
      <c r="F4657" s="57">
        <f>ROUNDDOWN(C4657/50,0)*50</f>
        <v>1950</v>
      </c>
      <c r="G4657" s="57" t="str">
        <f>D4657&amp;"_"&amp;B4657&amp;"_"&amp;F4657</f>
        <v>Beijing_0_1950</v>
      </c>
      <c r="H4657" s="57">
        <v>0.41827494360902917</v>
      </c>
      <c r="I4657" s="57">
        <f>COUNTIF($G$10:G4657,G4657)</f>
        <v>13</v>
      </c>
      <c r="J4657" s="57">
        <f>COUNTIF($G:$G,G4657)</f>
        <v>41</v>
      </c>
      <c r="K4657" s="57">
        <f>ROUND(3000*J4657/21653,0)</f>
        <v>6</v>
      </c>
    </row>
    <row r="4658" spans="1:11" x14ac:dyDescent="0.25">
      <c r="A4658" s="40">
        <v>1517104751</v>
      </c>
      <c r="B4658" s="40">
        <v>0</v>
      </c>
      <c r="C4658" s="40">
        <v>861</v>
      </c>
      <c r="D4658" s="38" t="s">
        <v>359</v>
      </c>
      <c r="E4658" s="57" t="s">
        <v>382</v>
      </c>
      <c r="F4658" s="57">
        <f>ROUNDDOWN(C4658/50,0)*50</f>
        <v>850</v>
      </c>
      <c r="G4658" s="57" t="str">
        <f>D4658&amp;"_"&amp;B4658&amp;"_"&amp;F4658</f>
        <v>Shanghai_0_850</v>
      </c>
      <c r="H4658" s="57">
        <v>0.41832347427429617</v>
      </c>
      <c r="I4658" s="57">
        <f>COUNTIF($G$10:G4658,G4658)</f>
        <v>4</v>
      </c>
      <c r="J4658" s="57">
        <f>COUNTIF($G:$G,G4658)</f>
        <v>30</v>
      </c>
      <c r="K4658" s="57">
        <f>ROUND(3000*J4658/21653,0)</f>
        <v>4</v>
      </c>
    </row>
    <row r="4659" spans="1:11" x14ac:dyDescent="0.25">
      <c r="A4659" s="40">
        <v>1511579464</v>
      </c>
      <c r="B4659" s="40">
        <v>1</v>
      </c>
      <c r="C4659" s="40">
        <v>1154</v>
      </c>
      <c r="D4659" s="38" t="s">
        <v>361</v>
      </c>
      <c r="E4659" s="57" t="s">
        <v>383</v>
      </c>
      <c r="F4659" s="57">
        <f>ROUNDDOWN(C4659/50,0)*50</f>
        <v>1150</v>
      </c>
      <c r="G4659" s="57" t="str">
        <f>D4659&amp;"_"&amp;B4659&amp;"_"&amp;F4659</f>
        <v>Guangzhou_1_1150</v>
      </c>
      <c r="H4659" s="57">
        <v>0.41838182469581331</v>
      </c>
      <c r="I4659" s="57">
        <f>COUNTIF($G$10:G4659,G4659)</f>
        <v>8</v>
      </c>
      <c r="J4659" s="57">
        <f>COUNTIF($G:$G,G4659)</f>
        <v>41</v>
      </c>
      <c r="K4659" s="57">
        <f>ROUND(3000*J4659/21653,0)</f>
        <v>6</v>
      </c>
    </row>
    <row r="4660" spans="1:11" x14ac:dyDescent="0.25">
      <c r="A4660" s="40">
        <v>1514148753</v>
      </c>
      <c r="B4660" s="40">
        <v>1</v>
      </c>
      <c r="C4660" s="40">
        <v>2631</v>
      </c>
      <c r="D4660" s="38" t="s">
        <v>360</v>
      </c>
      <c r="E4660" s="57" t="s">
        <v>382</v>
      </c>
      <c r="F4660" s="57">
        <f>ROUNDDOWN(C4660/50,0)*50</f>
        <v>2600</v>
      </c>
      <c r="G4660" s="57" t="str">
        <f>D4660&amp;"_"&amp;B4660&amp;"_"&amp;F4660</f>
        <v>Beijing_1_2600</v>
      </c>
      <c r="H4660" s="57">
        <v>0.41842016312368724</v>
      </c>
      <c r="I4660" s="57">
        <f>COUNTIF($G$10:G4660,G4660)</f>
        <v>4</v>
      </c>
      <c r="J4660" s="57">
        <f>COUNTIF($G:$G,G4660)</f>
        <v>54</v>
      </c>
      <c r="K4660" s="57">
        <f>ROUND(3000*J4660/21653,0)</f>
        <v>7</v>
      </c>
    </row>
    <row r="4661" spans="1:11" x14ac:dyDescent="0.25">
      <c r="A4661" s="40">
        <v>1517846944</v>
      </c>
      <c r="B4661" s="40">
        <v>1</v>
      </c>
      <c r="C4661" s="40">
        <v>2366</v>
      </c>
      <c r="D4661" s="38" t="s">
        <v>361</v>
      </c>
      <c r="E4661" s="57" t="s">
        <v>382</v>
      </c>
      <c r="F4661" s="57">
        <f>ROUNDDOWN(C4661/50,0)*50</f>
        <v>2350</v>
      </c>
      <c r="G4661" s="57" t="str">
        <f>D4661&amp;"_"&amp;B4661&amp;"_"&amp;F4661</f>
        <v>Guangzhou_1_2350</v>
      </c>
      <c r="H4661" s="57">
        <v>0.41842674488796561</v>
      </c>
      <c r="I4661" s="57">
        <f>COUNTIF($G$10:G4661,G4661)</f>
        <v>2</v>
      </c>
      <c r="J4661" s="57">
        <f>COUNTIF($G:$G,G4661)</f>
        <v>20</v>
      </c>
      <c r="K4661" s="57">
        <f>ROUND(3000*J4661/21653,0)</f>
        <v>3</v>
      </c>
    </row>
    <row r="4662" spans="1:11" x14ac:dyDescent="0.25">
      <c r="A4662" s="40">
        <v>1515376231</v>
      </c>
      <c r="B4662" s="40">
        <v>0</v>
      </c>
      <c r="C4662" s="40">
        <v>2369</v>
      </c>
      <c r="D4662" s="38" t="s">
        <v>359</v>
      </c>
      <c r="E4662" s="57" t="s">
        <v>382</v>
      </c>
      <c r="F4662" s="57">
        <f>ROUNDDOWN(C4662/50,0)*50</f>
        <v>2350</v>
      </c>
      <c r="G4662" s="57" t="str">
        <f>D4662&amp;"_"&amp;B4662&amp;"_"&amp;F4662</f>
        <v>Shanghai_0_2350</v>
      </c>
      <c r="H4662" s="57">
        <v>0.41845444828079903</v>
      </c>
      <c r="I4662" s="57">
        <f>COUNTIF($G$10:G4662,G4662)</f>
        <v>3</v>
      </c>
      <c r="J4662" s="57">
        <f>COUNTIF($G:$G,G4662)</f>
        <v>27</v>
      </c>
      <c r="K4662" s="57">
        <f>ROUND(3000*J4662/21653,0)</f>
        <v>4</v>
      </c>
    </row>
    <row r="4663" spans="1:11" x14ac:dyDescent="0.25">
      <c r="A4663" s="40">
        <v>1515836963</v>
      </c>
      <c r="B4663" s="40">
        <v>1</v>
      </c>
      <c r="C4663" s="40">
        <v>1435</v>
      </c>
      <c r="D4663" s="38" t="s">
        <v>359</v>
      </c>
      <c r="E4663" s="57" t="s">
        <v>383</v>
      </c>
      <c r="F4663" s="57">
        <f>ROUNDDOWN(C4663/50,0)*50</f>
        <v>1400</v>
      </c>
      <c r="G4663" s="57" t="str">
        <f>D4663&amp;"_"&amp;B4663&amp;"_"&amp;F4663</f>
        <v>Shanghai_1_1400</v>
      </c>
      <c r="H4663" s="57">
        <v>0.41846169346159012</v>
      </c>
      <c r="I4663" s="57">
        <f>COUNTIF($G$10:G4663,G4663)</f>
        <v>12</v>
      </c>
      <c r="J4663" s="57">
        <f>COUNTIF($G:$G,G4663)</f>
        <v>80</v>
      </c>
      <c r="K4663" s="57">
        <f>ROUND(3000*J4663/21653,0)</f>
        <v>11</v>
      </c>
    </row>
    <row r="4664" spans="1:11" x14ac:dyDescent="0.25">
      <c r="A4664" s="40">
        <v>1514686768</v>
      </c>
      <c r="B4664" s="40">
        <v>1</v>
      </c>
      <c r="C4664" s="40">
        <v>931</v>
      </c>
      <c r="D4664" s="38" t="s">
        <v>360</v>
      </c>
      <c r="E4664" s="57" t="s">
        <v>383</v>
      </c>
      <c r="F4664" s="57">
        <f>ROUNDDOWN(C4664/50,0)*50</f>
        <v>900</v>
      </c>
      <c r="G4664" s="57" t="str">
        <f>D4664&amp;"_"&amp;B4664&amp;"_"&amp;F4664</f>
        <v>Beijing_1_900</v>
      </c>
      <c r="H4664" s="57">
        <v>0.41848433246889305</v>
      </c>
      <c r="I4664" s="57">
        <f>COUNTIF($G$10:G4664,G4664)</f>
        <v>18</v>
      </c>
      <c r="J4664" s="57">
        <f>COUNTIF($G:$G,G4664)</f>
        <v>80</v>
      </c>
      <c r="K4664" s="57">
        <f>ROUND(3000*J4664/21653,0)</f>
        <v>11</v>
      </c>
    </row>
    <row r="4665" spans="1:11" x14ac:dyDescent="0.25">
      <c r="A4665" s="40">
        <v>1513788833</v>
      </c>
      <c r="B4665" s="40">
        <v>1</v>
      </c>
      <c r="C4665" s="40">
        <v>1376</v>
      </c>
      <c r="D4665" s="38" t="s">
        <v>360</v>
      </c>
      <c r="E4665" s="57" t="s">
        <v>384</v>
      </c>
      <c r="F4665" s="57">
        <f>ROUNDDOWN(C4665/50,0)*50</f>
        <v>1350</v>
      </c>
      <c r="G4665" s="57" t="str">
        <f>D4665&amp;"_"&amp;B4665&amp;"_"&amp;F4665</f>
        <v>Beijing_1_1350</v>
      </c>
      <c r="H4665" s="57">
        <v>0.4185718397581164</v>
      </c>
      <c r="I4665" s="57">
        <f>COUNTIF($G$10:G4665,G4665)</f>
        <v>36</v>
      </c>
      <c r="J4665" s="57">
        <f>COUNTIF($G:$G,G4665)</f>
        <v>76</v>
      </c>
      <c r="K4665" s="57">
        <f>ROUND(3000*J4665/21653,0)</f>
        <v>11</v>
      </c>
    </row>
    <row r="4666" spans="1:11" x14ac:dyDescent="0.25">
      <c r="A4666" s="40">
        <v>1516149619</v>
      </c>
      <c r="B4666" s="40">
        <v>1</v>
      </c>
      <c r="C4666" s="40">
        <v>1475</v>
      </c>
      <c r="D4666" s="38" t="s">
        <v>358</v>
      </c>
      <c r="E4666" s="57" t="s">
        <v>382</v>
      </c>
      <c r="F4666" s="57">
        <f>ROUNDDOWN(C4666/50,0)*50</f>
        <v>1450</v>
      </c>
      <c r="G4666" s="57" t="str">
        <f>D4666&amp;"_"&amp;B4666&amp;"_"&amp;F4666</f>
        <v>Shenzhen_1_1450</v>
      </c>
      <c r="H4666" s="57">
        <v>0.41876988977493512</v>
      </c>
      <c r="I4666" s="57">
        <f>COUNTIF($G$10:G4666,G4666)</f>
        <v>2</v>
      </c>
      <c r="J4666" s="57">
        <f>COUNTIF($G:$G,G4666)</f>
        <v>49</v>
      </c>
      <c r="K4666" s="57">
        <f>ROUND(3000*J4666/21653,0)</f>
        <v>7</v>
      </c>
    </row>
    <row r="4667" spans="1:11" x14ac:dyDescent="0.25">
      <c r="A4667" s="40">
        <v>1511305659</v>
      </c>
      <c r="B4667" s="40">
        <v>1</v>
      </c>
      <c r="C4667" s="40">
        <v>2353</v>
      </c>
      <c r="D4667" s="38" t="s">
        <v>360</v>
      </c>
      <c r="E4667" s="57" t="s">
        <v>384</v>
      </c>
      <c r="F4667" s="57">
        <f>ROUNDDOWN(C4667/50,0)*50</f>
        <v>2350</v>
      </c>
      <c r="G4667" s="57" t="str">
        <f>D4667&amp;"_"&amp;B4667&amp;"_"&amp;F4667</f>
        <v>Beijing_1_2350</v>
      </c>
      <c r="H4667" s="57">
        <v>0.41879235815534444</v>
      </c>
      <c r="I4667" s="57">
        <f>COUNTIF($G$10:G4667,G4667)</f>
        <v>31</v>
      </c>
      <c r="J4667" s="57">
        <f>COUNTIF($G:$G,G4667)</f>
        <v>71</v>
      </c>
      <c r="K4667" s="57">
        <f>ROUND(3000*J4667/21653,0)</f>
        <v>10</v>
      </c>
    </row>
    <row r="4668" spans="1:11" x14ac:dyDescent="0.25">
      <c r="A4668" s="40">
        <v>1513697673</v>
      </c>
      <c r="B4668" s="40">
        <v>1</v>
      </c>
      <c r="C4668" s="40">
        <v>1335</v>
      </c>
      <c r="D4668" s="38" t="s">
        <v>358</v>
      </c>
      <c r="E4668" s="57" t="s">
        <v>383</v>
      </c>
      <c r="F4668" s="57">
        <f>ROUNDDOWN(C4668/50,0)*50</f>
        <v>1300</v>
      </c>
      <c r="G4668" s="57" t="str">
        <f>D4668&amp;"_"&amp;B4668&amp;"_"&amp;F4668</f>
        <v>Shenzhen_1_1300</v>
      </c>
      <c r="H4668" s="57">
        <v>0.41883269483521779</v>
      </c>
      <c r="I4668" s="57">
        <f>COUNTIF($G$10:G4668,G4668)</f>
        <v>18</v>
      </c>
      <c r="J4668" s="57">
        <f>COUNTIF($G:$G,G4668)</f>
        <v>63</v>
      </c>
      <c r="K4668" s="57">
        <f>ROUND(3000*J4668/21653,0)</f>
        <v>9</v>
      </c>
    </row>
    <row r="4669" spans="1:11" x14ac:dyDescent="0.25">
      <c r="A4669" s="40">
        <v>1514858905</v>
      </c>
      <c r="B4669" s="40">
        <v>1</v>
      </c>
      <c r="C4669" s="40">
        <v>1369</v>
      </c>
      <c r="D4669" s="38" t="s">
        <v>358</v>
      </c>
      <c r="E4669" s="57" t="s">
        <v>383</v>
      </c>
      <c r="F4669" s="57">
        <f>ROUNDDOWN(C4669/50,0)*50</f>
        <v>1350</v>
      </c>
      <c r="G4669" s="57" t="str">
        <f>D4669&amp;"_"&amp;B4669&amp;"_"&amp;F4669</f>
        <v>Shenzhen_1_1350</v>
      </c>
      <c r="H4669" s="57">
        <v>0.41885470355708188</v>
      </c>
      <c r="I4669" s="57">
        <f>COUNTIF($G$10:G4669,G4669)</f>
        <v>11</v>
      </c>
      <c r="J4669" s="57">
        <f>COUNTIF($G:$G,G4669)</f>
        <v>54</v>
      </c>
      <c r="K4669" s="57">
        <f>ROUND(3000*J4669/21653,0)</f>
        <v>7</v>
      </c>
    </row>
    <row r="4670" spans="1:11" x14ac:dyDescent="0.25">
      <c r="A4670" s="40">
        <v>1515981613</v>
      </c>
      <c r="B4670" s="40">
        <v>1</v>
      </c>
      <c r="C4670" s="40">
        <v>2848</v>
      </c>
      <c r="D4670" s="38" t="s">
        <v>360</v>
      </c>
      <c r="E4670" s="57" t="s">
        <v>382</v>
      </c>
      <c r="F4670" s="57">
        <f>ROUNDDOWN(C4670/50,0)*50</f>
        <v>2800</v>
      </c>
      <c r="G4670" s="57" t="str">
        <f>D4670&amp;"_"&amp;B4670&amp;"_"&amp;F4670</f>
        <v>Beijing_1_2800</v>
      </c>
      <c r="H4670" s="57">
        <v>0.41886685219436925</v>
      </c>
      <c r="I4670" s="57">
        <f>COUNTIF($G$10:G4670,G4670)</f>
        <v>6</v>
      </c>
      <c r="J4670" s="57">
        <f>COUNTIF($G:$G,G4670)</f>
        <v>57</v>
      </c>
      <c r="K4670" s="57">
        <f>ROUND(3000*J4670/21653,0)</f>
        <v>8</v>
      </c>
    </row>
    <row r="4671" spans="1:11" x14ac:dyDescent="0.25">
      <c r="A4671" s="40">
        <v>1514651677</v>
      </c>
      <c r="B4671" s="40">
        <v>1</v>
      </c>
      <c r="C4671" s="40">
        <v>1076</v>
      </c>
      <c r="D4671" s="38" t="s">
        <v>358</v>
      </c>
      <c r="E4671" s="57" t="s">
        <v>382</v>
      </c>
      <c r="F4671" s="57">
        <f>ROUNDDOWN(C4671/50,0)*50</f>
        <v>1050</v>
      </c>
      <c r="G4671" s="57" t="str">
        <f>D4671&amp;"_"&amp;B4671&amp;"_"&amp;F4671</f>
        <v>Shenzhen_1_1050</v>
      </c>
      <c r="H4671" s="57">
        <v>0.41892795130043914</v>
      </c>
      <c r="I4671" s="57">
        <f>COUNTIF($G$10:G4671,G4671)</f>
        <v>5</v>
      </c>
      <c r="J4671" s="57">
        <f>COUNTIF($G:$G,G4671)</f>
        <v>49</v>
      </c>
      <c r="K4671" s="57">
        <f>ROUND(3000*J4671/21653,0)</f>
        <v>7</v>
      </c>
    </row>
    <row r="4672" spans="1:11" x14ac:dyDescent="0.25">
      <c r="A4672" s="40">
        <v>1512636660</v>
      </c>
      <c r="B4672" s="40">
        <v>0</v>
      </c>
      <c r="C4672" s="40">
        <v>1215</v>
      </c>
      <c r="D4672" s="38" t="s">
        <v>358</v>
      </c>
      <c r="E4672" s="57" t="s">
        <v>383</v>
      </c>
      <c r="F4672" s="57">
        <f>ROUNDDOWN(C4672/50,0)*50</f>
        <v>1200</v>
      </c>
      <c r="G4672" s="57" t="str">
        <f>D4672&amp;"_"&amp;B4672&amp;"_"&amp;F4672</f>
        <v>Shenzhen_0_1200</v>
      </c>
      <c r="H4672" s="57">
        <v>0.41919169555514901</v>
      </c>
      <c r="I4672" s="57">
        <f>COUNTIF($G$10:G4672,G4672)</f>
        <v>3</v>
      </c>
      <c r="J4672" s="57">
        <f>COUNTIF($G:$G,G4672)</f>
        <v>14</v>
      </c>
      <c r="K4672" s="57">
        <f>ROUND(3000*J4672/21653,0)</f>
        <v>2</v>
      </c>
    </row>
    <row r="4673" spans="1:11" x14ac:dyDescent="0.25">
      <c r="A4673" s="40">
        <v>1515527423</v>
      </c>
      <c r="B4673" s="40">
        <v>1</v>
      </c>
      <c r="C4673" s="40">
        <v>968</v>
      </c>
      <c r="D4673" s="38" t="s">
        <v>360</v>
      </c>
      <c r="E4673" s="57" t="s">
        <v>382</v>
      </c>
      <c r="F4673" s="57">
        <f>ROUNDDOWN(C4673/50,0)*50</f>
        <v>950</v>
      </c>
      <c r="G4673" s="57" t="str">
        <f>D4673&amp;"_"&amp;B4673&amp;"_"&amp;F4673</f>
        <v>Beijing_1_950</v>
      </c>
      <c r="H4673" s="57">
        <v>0.41924123459274876</v>
      </c>
      <c r="I4673" s="57">
        <f>COUNTIF($G$10:G4673,G4673)</f>
        <v>15</v>
      </c>
      <c r="J4673" s="57">
        <f>COUNTIF($G:$G,G4673)</f>
        <v>106</v>
      </c>
      <c r="K4673" s="57">
        <f>ROUND(3000*J4673/21653,0)</f>
        <v>15</v>
      </c>
    </row>
    <row r="4674" spans="1:11" x14ac:dyDescent="0.25">
      <c r="A4674" s="40">
        <v>1513951574</v>
      </c>
      <c r="B4674" s="40">
        <v>1</v>
      </c>
      <c r="C4674" s="40">
        <v>1547</v>
      </c>
      <c r="D4674" s="38" t="s">
        <v>361</v>
      </c>
      <c r="E4674" s="57" t="s">
        <v>383</v>
      </c>
      <c r="F4674" s="57">
        <f>ROUNDDOWN(C4674/50,0)*50</f>
        <v>1500</v>
      </c>
      <c r="G4674" s="57" t="str">
        <f>D4674&amp;"_"&amp;B4674&amp;"_"&amp;F4674</f>
        <v>Guangzhou_1_1500</v>
      </c>
      <c r="H4674" s="57">
        <v>0.41928535427377756</v>
      </c>
      <c r="I4674" s="57">
        <f>COUNTIF($G$10:G4674,G4674)</f>
        <v>8</v>
      </c>
      <c r="J4674" s="57">
        <f>COUNTIF($G:$G,G4674)</f>
        <v>37</v>
      </c>
      <c r="K4674" s="57">
        <f>ROUND(3000*J4674/21653,0)</f>
        <v>5</v>
      </c>
    </row>
    <row r="4675" spans="1:11" x14ac:dyDescent="0.25">
      <c r="A4675" s="40">
        <v>1514078498</v>
      </c>
      <c r="B4675" s="40">
        <v>1</v>
      </c>
      <c r="C4675" s="40">
        <v>984</v>
      </c>
      <c r="D4675" s="38" t="s">
        <v>360</v>
      </c>
      <c r="E4675" s="57" t="s">
        <v>383</v>
      </c>
      <c r="F4675" s="57">
        <f>ROUNDDOWN(C4675/50,0)*50</f>
        <v>950</v>
      </c>
      <c r="G4675" s="57" t="str">
        <f>D4675&amp;"_"&amp;B4675&amp;"_"&amp;F4675</f>
        <v>Beijing_1_950</v>
      </c>
      <c r="H4675" s="57">
        <v>0.41929801189975846</v>
      </c>
      <c r="I4675" s="57">
        <f>COUNTIF($G$10:G4675,G4675)</f>
        <v>16</v>
      </c>
      <c r="J4675" s="57">
        <f>COUNTIF($G:$G,G4675)</f>
        <v>106</v>
      </c>
      <c r="K4675" s="57">
        <f>ROUND(3000*J4675/21653,0)</f>
        <v>15</v>
      </c>
    </row>
    <row r="4676" spans="1:11" x14ac:dyDescent="0.25">
      <c r="A4676" s="40">
        <v>1515821220</v>
      </c>
      <c r="B4676" s="40">
        <v>0</v>
      </c>
      <c r="C4676" s="40">
        <v>839</v>
      </c>
      <c r="D4676" s="38" t="s">
        <v>359</v>
      </c>
      <c r="E4676" s="57" t="s">
        <v>384</v>
      </c>
      <c r="F4676" s="57">
        <f>ROUNDDOWN(C4676/50,0)*50</f>
        <v>800</v>
      </c>
      <c r="G4676" s="57" t="str">
        <f>D4676&amp;"_"&amp;B4676&amp;"_"&amp;F4676</f>
        <v>Shanghai_0_800</v>
      </c>
      <c r="H4676" s="57">
        <v>0.4192992286107442</v>
      </c>
      <c r="I4676" s="57">
        <f>COUNTIF($G$10:G4676,G4676)</f>
        <v>7</v>
      </c>
      <c r="J4676" s="57">
        <f>COUNTIF($G:$G,G4676)</f>
        <v>25</v>
      </c>
      <c r="K4676" s="57">
        <f>ROUND(3000*J4676/21653,0)</f>
        <v>3</v>
      </c>
    </row>
    <row r="4677" spans="1:11" x14ac:dyDescent="0.25">
      <c r="A4677" s="40">
        <v>1516562388</v>
      </c>
      <c r="B4677" s="40">
        <v>1</v>
      </c>
      <c r="C4677" s="40">
        <v>6156</v>
      </c>
      <c r="D4677" s="38" t="s">
        <v>361</v>
      </c>
      <c r="E4677" s="57" t="s">
        <v>384</v>
      </c>
      <c r="F4677" s="57">
        <f>ROUNDDOWN(C4677/50,0)*50</f>
        <v>6150</v>
      </c>
      <c r="G4677" s="57" t="str">
        <f>D4677&amp;"_"&amp;B4677&amp;"_"&amp;F4677</f>
        <v>Guangzhou_1_6150</v>
      </c>
      <c r="H4677" s="57">
        <v>0.41932390127808172</v>
      </c>
      <c r="I4677" s="57">
        <f>COUNTIF($G$10:G4677,G4677)</f>
        <v>1</v>
      </c>
      <c r="J4677" s="57">
        <f>COUNTIF($G:$G,G4677)</f>
        <v>1</v>
      </c>
      <c r="K4677" s="57">
        <f>ROUND(3000*J4677/21653,0)</f>
        <v>0</v>
      </c>
    </row>
    <row r="4678" spans="1:11" x14ac:dyDescent="0.25">
      <c r="A4678" s="40">
        <v>1518941106</v>
      </c>
      <c r="B4678" s="40">
        <v>1</v>
      </c>
      <c r="C4678" s="40">
        <v>2550</v>
      </c>
      <c r="D4678" s="38" t="s">
        <v>361</v>
      </c>
      <c r="E4678" s="57" t="s">
        <v>383</v>
      </c>
      <c r="F4678" s="57">
        <f>ROUNDDOWN(C4678/50,0)*50</f>
        <v>2550</v>
      </c>
      <c r="G4678" s="57" t="str">
        <f>D4678&amp;"_"&amp;B4678&amp;"_"&amp;F4678</f>
        <v>Guangzhou_1_2550</v>
      </c>
      <c r="H4678" s="57">
        <v>0.41945939160004309</v>
      </c>
      <c r="I4678" s="57">
        <f>COUNTIF($G$10:G4678,G4678)</f>
        <v>4</v>
      </c>
      <c r="J4678" s="57">
        <f>COUNTIF($G:$G,G4678)</f>
        <v>25</v>
      </c>
      <c r="K4678" s="57">
        <f>ROUND(3000*J4678/21653,0)</f>
        <v>3</v>
      </c>
    </row>
    <row r="4679" spans="1:11" x14ac:dyDescent="0.25">
      <c r="A4679" s="40">
        <v>1511905344</v>
      </c>
      <c r="B4679" s="40">
        <v>1</v>
      </c>
      <c r="C4679" s="40">
        <v>1640</v>
      </c>
      <c r="D4679" s="38" t="s">
        <v>360</v>
      </c>
      <c r="E4679" s="57" t="s">
        <v>384</v>
      </c>
      <c r="F4679" s="57">
        <f>ROUNDDOWN(C4679/50,0)*50</f>
        <v>1600</v>
      </c>
      <c r="G4679" s="57" t="str">
        <f>D4679&amp;"_"&amp;B4679&amp;"_"&amp;F4679</f>
        <v>Beijing_1_1600</v>
      </c>
      <c r="H4679" s="57">
        <v>0.41950608063010764</v>
      </c>
      <c r="I4679" s="57">
        <f>COUNTIF($G$10:G4679,G4679)</f>
        <v>35</v>
      </c>
      <c r="J4679" s="57">
        <f>COUNTIF($G:$G,G4679)</f>
        <v>69</v>
      </c>
      <c r="K4679" s="57">
        <f>ROUND(3000*J4679/21653,0)</f>
        <v>10</v>
      </c>
    </row>
    <row r="4680" spans="1:11" x14ac:dyDescent="0.25">
      <c r="A4680" s="40">
        <v>1515264357</v>
      </c>
      <c r="B4680" s="40">
        <v>1</v>
      </c>
      <c r="C4680" s="40">
        <v>1220</v>
      </c>
      <c r="D4680" s="38" t="s">
        <v>360</v>
      </c>
      <c r="E4680" s="57" t="s">
        <v>384</v>
      </c>
      <c r="F4680" s="57">
        <f>ROUNDDOWN(C4680/50,0)*50</f>
        <v>1200</v>
      </c>
      <c r="G4680" s="57" t="str">
        <f>D4680&amp;"_"&amp;B4680&amp;"_"&amp;F4680</f>
        <v>Beijing_1_1200</v>
      </c>
      <c r="H4680" s="57">
        <v>0.41950684877613997</v>
      </c>
      <c r="I4680" s="57">
        <f>COUNTIF($G$10:G4680,G4680)</f>
        <v>36</v>
      </c>
      <c r="J4680" s="57">
        <f>COUNTIF($G:$G,G4680)</f>
        <v>72</v>
      </c>
      <c r="K4680" s="57">
        <f>ROUND(3000*J4680/21653,0)</f>
        <v>10</v>
      </c>
    </row>
    <row r="4681" spans="1:11" x14ac:dyDescent="0.25">
      <c r="A4681" s="40">
        <v>1512482851</v>
      </c>
      <c r="B4681" s="40">
        <v>0</v>
      </c>
      <c r="C4681" s="40">
        <v>3586</v>
      </c>
      <c r="D4681" s="38" t="s">
        <v>361</v>
      </c>
      <c r="E4681" s="57" t="s">
        <v>384</v>
      </c>
      <c r="F4681" s="57">
        <f>ROUNDDOWN(C4681/50,0)*50</f>
        <v>3550</v>
      </c>
      <c r="G4681" s="57" t="str">
        <f>D4681&amp;"_"&amp;B4681&amp;"_"&amp;F4681</f>
        <v>Guangzhou_0_3550</v>
      </c>
      <c r="H4681" s="57">
        <v>0.41954396964721041</v>
      </c>
      <c r="I4681" s="57">
        <f>COUNTIF($G$10:G4681,G4681)</f>
        <v>4</v>
      </c>
      <c r="J4681" s="57">
        <f>COUNTIF($G:$G,G4681)</f>
        <v>8</v>
      </c>
      <c r="K4681" s="57">
        <f>ROUND(3000*J4681/21653,0)</f>
        <v>1</v>
      </c>
    </row>
    <row r="4682" spans="1:11" x14ac:dyDescent="0.25">
      <c r="A4682" s="40">
        <v>1516631134</v>
      </c>
      <c r="B4682" s="40">
        <v>1</v>
      </c>
      <c r="C4682" s="40">
        <v>128</v>
      </c>
      <c r="D4682" s="38" t="s">
        <v>358</v>
      </c>
      <c r="E4682" s="57" t="s">
        <v>382</v>
      </c>
      <c r="F4682" s="57">
        <f>ROUNDDOWN(C4682/50,0)*50</f>
        <v>100</v>
      </c>
      <c r="G4682" s="57" t="str">
        <f>D4682&amp;"_"&amp;B4682&amp;"_"&amp;F4682</f>
        <v>Shenzhen_1_100</v>
      </c>
      <c r="H4682" s="57">
        <v>0.41964570931073641</v>
      </c>
      <c r="I4682" s="57">
        <f>COUNTIF($G$10:G4682,G4682)</f>
        <v>7</v>
      </c>
      <c r="J4682" s="57">
        <f>COUNTIF($G:$G,G4682)</f>
        <v>48</v>
      </c>
      <c r="K4682" s="57">
        <f>ROUND(3000*J4682/21653,0)</f>
        <v>7</v>
      </c>
    </row>
    <row r="4683" spans="1:11" x14ac:dyDescent="0.25">
      <c r="A4683" s="40">
        <v>1519259168</v>
      </c>
      <c r="B4683" s="40">
        <v>1</v>
      </c>
      <c r="C4683" s="40">
        <v>1019</v>
      </c>
      <c r="D4683" s="38" t="s">
        <v>358</v>
      </c>
      <c r="E4683" s="57" t="s">
        <v>384</v>
      </c>
      <c r="F4683" s="57">
        <f>ROUNDDOWN(C4683/50,0)*50</f>
        <v>1000</v>
      </c>
      <c r="G4683" s="57" t="str">
        <f>D4683&amp;"_"&amp;B4683&amp;"_"&amp;F4683</f>
        <v>Shenzhen_1_1000</v>
      </c>
      <c r="H4683" s="57">
        <v>0.41969358389113465</v>
      </c>
      <c r="I4683" s="57">
        <f>COUNTIF($G$10:G4683,G4683)</f>
        <v>17</v>
      </c>
      <c r="J4683" s="57">
        <f>COUNTIF($G:$G,G4683)</f>
        <v>47</v>
      </c>
      <c r="K4683" s="57">
        <f>ROUND(3000*J4683/21653,0)</f>
        <v>7</v>
      </c>
    </row>
    <row r="4684" spans="1:11" x14ac:dyDescent="0.25">
      <c r="A4684" s="40">
        <v>1518464790</v>
      </c>
      <c r="B4684" s="40">
        <v>0</v>
      </c>
      <c r="C4684" s="40">
        <v>1019</v>
      </c>
      <c r="D4684" s="38" t="s">
        <v>359</v>
      </c>
      <c r="E4684" s="57" t="s">
        <v>382</v>
      </c>
      <c r="F4684" s="57">
        <f>ROUNDDOWN(C4684/50,0)*50</f>
        <v>1000</v>
      </c>
      <c r="G4684" s="57" t="str">
        <f>D4684&amp;"_"&amp;B4684&amp;"_"&amp;F4684</f>
        <v>Shanghai_0_1000</v>
      </c>
      <c r="H4684" s="57">
        <v>0.41970857613648649</v>
      </c>
      <c r="I4684" s="57">
        <f>COUNTIF($G$10:G4684,G4684)</f>
        <v>5</v>
      </c>
      <c r="J4684" s="57">
        <f>COUNTIF($G:$G,G4684)</f>
        <v>36</v>
      </c>
      <c r="K4684" s="57">
        <f>ROUND(3000*J4684/21653,0)</f>
        <v>5</v>
      </c>
    </row>
    <row r="4685" spans="1:11" x14ac:dyDescent="0.25">
      <c r="A4685" s="40">
        <v>1512471297</v>
      </c>
      <c r="B4685" s="40">
        <v>1</v>
      </c>
      <c r="C4685" s="40">
        <v>5003</v>
      </c>
      <c r="D4685" s="38" t="s">
        <v>361</v>
      </c>
      <c r="E4685" s="57" t="s">
        <v>383</v>
      </c>
      <c r="F4685" s="57">
        <f>ROUNDDOWN(C4685/50,0)*50</f>
        <v>5000</v>
      </c>
      <c r="G4685" s="57" t="str">
        <f>D4685&amp;"_"&amp;B4685&amp;"_"&amp;F4685</f>
        <v>Guangzhou_1_5000</v>
      </c>
      <c r="H4685" s="57">
        <v>0.41974408287611453</v>
      </c>
      <c r="I4685" s="57">
        <f>COUNTIF($G$10:G4685,G4685)</f>
        <v>2</v>
      </c>
      <c r="J4685" s="57">
        <f>COUNTIF($G:$G,G4685)</f>
        <v>5</v>
      </c>
      <c r="K4685" s="57">
        <f>ROUND(3000*J4685/21653,0)</f>
        <v>1</v>
      </c>
    </row>
    <row r="4686" spans="1:11" x14ac:dyDescent="0.25">
      <c r="A4686" s="40">
        <v>1514395175</v>
      </c>
      <c r="B4686" s="40">
        <v>1</v>
      </c>
      <c r="C4686" s="40">
        <v>2021</v>
      </c>
      <c r="D4686" s="38" t="s">
        <v>360</v>
      </c>
      <c r="E4686" s="57" t="s">
        <v>384</v>
      </c>
      <c r="F4686" s="57">
        <f>ROUNDDOWN(C4686/50,0)*50</f>
        <v>2000</v>
      </c>
      <c r="G4686" s="57" t="str">
        <f>D4686&amp;"_"&amp;B4686&amp;"_"&amp;F4686</f>
        <v>Beijing_1_2000</v>
      </c>
      <c r="H4686" s="57">
        <v>0.41987053484365611</v>
      </c>
      <c r="I4686" s="57">
        <f>COUNTIF($G$10:G4686,G4686)</f>
        <v>40</v>
      </c>
      <c r="J4686" s="57">
        <f>COUNTIF($G:$G,G4686)</f>
        <v>86</v>
      </c>
      <c r="K4686" s="57">
        <f>ROUND(3000*J4686/21653,0)</f>
        <v>12</v>
      </c>
    </row>
    <row r="4687" spans="1:11" x14ac:dyDescent="0.25">
      <c r="A4687" s="40">
        <v>1516736909</v>
      </c>
      <c r="B4687" s="40">
        <v>1</v>
      </c>
      <c r="C4687" s="40">
        <v>1548</v>
      </c>
      <c r="D4687" s="38" t="s">
        <v>358</v>
      </c>
      <c r="E4687" s="57" t="s">
        <v>383</v>
      </c>
      <c r="F4687" s="57">
        <f>ROUNDDOWN(C4687/50,0)*50</f>
        <v>1500</v>
      </c>
      <c r="G4687" s="57" t="str">
        <f>D4687&amp;"_"&amp;B4687&amp;"_"&amp;F4687</f>
        <v>Shenzhen_1_1500</v>
      </c>
      <c r="H4687" s="57">
        <v>0.41987186704102797</v>
      </c>
      <c r="I4687" s="57">
        <f>COUNTIF($G$10:G4687,G4687)</f>
        <v>11</v>
      </c>
      <c r="J4687" s="57">
        <f>COUNTIF($G:$G,G4687)</f>
        <v>56</v>
      </c>
      <c r="K4687" s="57">
        <f>ROUND(3000*J4687/21653,0)</f>
        <v>8</v>
      </c>
    </row>
    <row r="4688" spans="1:11" x14ac:dyDescent="0.25">
      <c r="A4688" s="40">
        <v>1516604441</v>
      </c>
      <c r="B4688" s="40">
        <v>0</v>
      </c>
      <c r="C4688" s="40">
        <v>1322</v>
      </c>
      <c r="D4688" s="38" t="s">
        <v>361</v>
      </c>
      <c r="E4688" s="57" t="s">
        <v>382</v>
      </c>
      <c r="F4688" s="57">
        <f>ROUNDDOWN(C4688/50,0)*50</f>
        <v>1300</v>
      </c>
      <c r="G4688" s="57" t="str">
        <f>D4688&amp;"_"&amp;B4688&amp;"_"&amp;F4688</f>
        <v>Guangzhou_0_1300</v>
      </c>
      <c r="H4688" s="57">
        <v>0.41987349308785471</v>
      </c>
      <c r="I4688" s="57">
        <f>COUNTIF($G$10:G4688,G4688)</f>
        <v>2</v>
      </c>
      <c r="J4688" s="57">
        <f>COUNTIF($G:$G,G4688)</f>
        <v>17</v>
      </c>
      <c r="K4688" s="57">
        <f>ROUND(3000*J4688/21653,0)</f>
        <v>2</v>
      </c>
    </row>
    <row r="4689" spans="1:11" x14ac:dyDescent="0.25">
      <c r="A4689" s="40">
        <v>1512493949</v>
      </c>
      <c r="B4689" s="40">
        <v>1</v>
      </c>
      <c r="C4689" s="40">
        <v>3270</v>
      </c>
      <c r="D4689" s="38" t="s">
        <v>359</v>
      </c>
      <c r="E4689" s="57" t="s">
        <v>383</v>
      </c>
      <c r="F4689" s="57">
        <f>ROUNDDOWN(C4689/50,0)*50</f>
        <v>3250</v>
      </c>
      <c r="G4689" s="57" t="str">
        <f>D4689&amp;"_"&amp;B4689&amp;"_"&amp;F4689</f>
        <v>Shanghai_1_3250</v>
      </c>
      <c r="H4689" s="57">
        <v>0.41993609507598728</v>
      </c>
      <c r="I4689" s="57">
        <f>COUNTIF($G$10:G4689,G4689)</f>
        <v>5</v>
      </c>
      <c r="J4689" s="57">
        <f>COUNTIF($G:$G,G4689)</f>
        <v>21</v>
      </c>
      <c r="K4689" s="57">
        <f>ROUND(3000*J4689/21653,0)</f>
        <v>3</v>
      </c>
    </row>
    <row r="4690" spans="1:11" x14ac:dyDescent="0.25">
      <c r="A4690" s="40">
        <v>1511864553</v>
      </c>
      <c r="B4690" s="40">
        <v>1</v>
      </c>
      <c r="C4690" s="40">
        <v>381</v>
      </c>
      <c r="D4690" s="38" t="s">
        <v>360</v>
      </c>
      <c r="E4690" s="57" t="s">
        <v>382</v>
      </c>
      <c r="F4690" s="57">
        <f>ROUNDDOWN(C4690/50,0)*50</f>
        <v>350</v>
      </c>
      <c r="G4690" s="57" t="str">
        <f>D4690&amp;"_"&amp;B4690&amp;"_"&amp;F4690</f>
        <v>Beijing_1_350</v>
      </c>
      <c r="H4690" s="57">
        <v>0.41999942559033498</v>
      </c>
      <c r="I4690" s="57">
        <f>COUNTIF($G$10:G4690,G4690)</f>
        <v>8</v>
      </c>
      <c r="J4690" s="57">
        <f>COUNTIF($G:$G,G4690)</f>
        <v>80</v>
      </c>
      <c r="K4690" s="57">
        <f>ROUND(3000*J4690/21653,0)</f>
        <v>11</v>
      </c>
    </row>
    <row r="4691" spans="1:11" x14ac:dyDescent="0.25">
      <c r="A4691" s="40">
        <v>1515547307</v>
      </c>
      <c r="B4691" s="40">
        <v>1</v>
      </c>
      <c r="C4691" s="40">
        <v>2732</v>
      </c>
      <c r="D4691" s="38" t="s">
        <v>360</v>
      </c>
      <c r="E4691" s="57" t="s">
        <v>382</v>
      </c>
      <c r="F4691" s="57">
        <f>ROUNDDOWN(C4691/50,0)*50</f>
        <v>2700</v>
      </c>
      <c r="G4691" s="57" t="str">
        <f>D4691&amp;"_"&amp;B4691&amp;"_"&amp;F4691</f>
        <v>Beijing_1_2700</v>
      </c>
      <c r="H4691" s="57">
        <v>0.42008933730541009</v>
      </c>
      <c r="I4691" s="57">
        <f>COUNTIF($G$10:G4691,G4691)</f>
        <v>8</v>
      </c>
      <c r="J4691" s="57">
        <f>COUNTIF($G:$G,G4691)</f>
        <v>58</v>
      </c>
      <c r="K4691" s="57">
        <f>ROUND(3000*J4691/21653,0)</f>
        <v>8</v>
      </c>
    </row>
    <row r="4692" spans="1:11" x14ac:dyDescent="0.25">
      <c r="A4692" s="40">
        <v>1512302089</v>
      </c>
      <c r="B4692" s="40">
        <v>1</v>
      </c>
      <c r="C4692" s="40">
        <v>2926</v>
      </c>
      <c r="D4692" s="38" t="s">
        <v>359</v>
      </c>
      <c r="E4692" s="57" t="s">
        <v>383</v>
      </c>
      <c r="F4692" s="57">
        <f>ROUNDDOWN(C4692/50,0)*50</f>
        <v>2900</v>
      </c>
      <c r="G4692" s="57" t="str">
        <f>D4692&amp;"_"&amp;B4692&amp;"_"&amp;F4692</f>
        <v>Shanghai_1_2900</v>
      </c>
      <c r="H4692" s="57">
        <v>0.4201068556514046</v>
      </c>
      <c r="I4692" s="57">
        <f>COUNTIF($G$10:G4692,G4692)</f>
        <v>13</v>
      </c>
      <c r="J4692" s="57">
        <f>COUNTIF($G:$G,G4692)</f>
        <v>52</v>
      </c>
      <c r="K4692" s="57">
        <f>ROUND(3000*J4692/21653,0)</f>
        <v>7</v>
      </c>
    </row>
    <row r="4693" spans="1:11" x14ac:dyDescent="0.25">
      <c r="A4693" s="40">
        <v>1515856866</v>
      </c>
      <c r="B4693" s="40">
        <v>1</v>
      </c>
      <c r="C4693" s="40">
        <v>2084</v>
      </c>
      <c r="D4693" s="38" t="s">
        <v>360</v>
      </c>
      <c r="E4693" s="57" t="s">
        <v>384</v>
      </c>
      <c r="F4693" s="57">
        <f>ROUNDDOWN(C4693/50,0)*50</f>
        <v>2050</v>
      </c>
      <c r="G4693" s="57" t="str">
        <f>D4693&amp;"_"&amp;B4693&amp;"_"&amp;F4693</f>
        <v>Beijing_1_2050</v>
      </c>
      <c r="H4693" s="57">
        <v>0.42012985891167143</v>
      </c>
      <c r="I4693" s="57">
        <f>COUNTIF($G$10:G4693,G4693)</f>
        <v>35</v>
      </c>
      <c r="J4693" s="57">
        <f>COUNTIF($G:$G,G4693)</f>
        <v>78</v>
      </c>
      <c r="K4693" s="57">
        <f>ROUND(3000*J4693/21653,0)</f>
        <v>11</v>
      </c>
    </row>
    <row r="4694" spans="1:11" x14ac:dyDescent="0.25">
      <c r="A4694" s="40">
        <v>1512986418</v>
      </c>
      <c r="B4694" s="40">
        <v>1</v>
      </c>
      <c r="C4694" s="40">
        <v>2561</v>
      </c>
      <c r="D4694" s="38" t="s">
        <v>360</v>
      </c>
      <c r="E4694" s="57" t="s">
        <v>383</v>
      </c>
      <c r="F4694" s="57">
        <f>ROUNDDOWN(C4694/50,0)*50</f>
        <v>2550</v>
      </c>
      <c r="G4694" s="57" t="str">
        <f>D4694&amp;"_"&amp;B4694&amp;"_"&amp;F4694</f>
        <v>Beijing_1_2550</v>
      </c>
      <c r="H4694" s="57">
        <v>0.42015453300870642</v>
      </c>
      <c r="I4694" s="57">
        <f>COUNTIF($G$10:G4694,G4694)</f>
        <v>9</v>
      </c>
      <c r="J4694" s="57">
        <f>COUNTIF($G:$G,G4694)</f>
        <v>57</v>
      </c>
      <c r="K4694" s="57">
        <f>ROUND(3000*J4694/21653,0)</f>
        <v>8</v>
      </c>
    </row>
    <row r="4695" spans="1:11" x14ac:dyDescent="0.25">
      <c r="A4695" s="40">
        <v>1519777397</v>
      </c>
      <c r="B4695" s="40">
        <v>1</v>
      </c>
      <c r="C4695" s="40">
        <v>2430</v>
      </c>
      <c r="D4695" s="38" t="s">
        <v>360</v>
      </c>
      <c r="E4695" s="57" t="s">
        <v>383</v>
      </c>
      <c r="F4695" s="57">
        <f>ROUNDDOWN(C4695/50,0)*50</f>
        <v>2400</v>
      </c>
      <c r="G4695" s="57" t="str">
        <f>D4695&amp;"_"&amp;B4695&amp;"_"&amp;F4695</f>
        <v>Beijing_1_2400</v>
      </c>
      <c r="H4695" s="57">
        <v>1.1042330506114362E-2</v>
      </c>
      <c r="I4695" s="57">
        <f>COUNTIF($G$10:G4695,G4695)</f>
        <v>13</v>
      </c>
      <c r="J4695" s="57">
        <f>COUNTIF($G:$G,G4695)</f>
        <v>63</v>
      </c>
      <c r="K4695" s="57">
        <f>ROUND(3000*J4695/21653,0)</f>
        <v>9</v>
      </c>
    </row>
    <row r="4696" spans="1:11" x14ac:dyDescent="0.25">
      <c r="A4696" s="40">
        <v>1513107258</v>
      </c>
      <c r="B4696" s="40">
        <v>1</v>
      </c>
      <c r="C4696" s="40">
        <v>2400</v>
      </c>
      <c r="D4696" s="38" t="s">
        <v>360</v>
      </c>
      <c r="E4696" s="57" t="s">
        <v>383</v>
      </c>
      <c r="F4696" s="57">
        <f>ROUNDDOWN(C4696/50,0)*50</f>
        <v>2400</v>
      </c>
      <c r="G4696" s="57" t="str">
        <f>D4696&amp;"_"&amp;B4696&amp;"_"&amp;F4696</f>
        <v>Beijing_1_2400</v>
      </c>
      <c r="H4696" s="57">
        <v>2.0386546401538919E-2</v>
      </c>
      <c r="I4696" s="57">
        <f>COUNTIF($G$10:G4696,G4696)</f>
        <v>14</v>
      </c>
      <c r="J4696" s="57">
        <f>COUNTIF($G:$G,G4696)</f>
        <v>63</v>
      </c>
      <c r="K4696" s="57">
        <f>ROUND(3000*J4696/21653,0)</f>
        <v>9</v>
      </c>
    </row>
    <row r="4697" spans="1:11" x14ac:dyDescent="0.25">
      <c r="A4697" s="40">
        <v>1512438188</v>
      </c>
      <c r="B4697" s="40">
        <v>1</v>
      </c>
      <c r="C4697" s="40">
        <v>2424</v>
      </c>
      <c r="D4697" s="38" t="s">
        <v>360</v>
      </c>
      <c r="E4697" s="57" t="s">
        <v>383</v>
      </c>
      <c r="F4697" s="57">
        <f>ROUNDDOWN(C4697/50,0)*50</f>
        <v>2400</v>
      </c>
      <c r="G4697" s="57" t="str">
        <f>D4697&amp;"_"&amp;B4697&amp;"_"&amp;F4697</f>
        <v>Beijing_1_2400</v>
      </c>
      <c r="H4697" s="57">
        <v>3.4220685299700238E-2</v>
      </c>
      <c r="I4697" s="57">
        <f>COUNTIF($G$10:G4697,G4697)</f>
        <v>15</v>
      </c>
      <c r="J4697" s="57">
        <f>COUNTIF($G:$G,G4697)</f>
        <v>63</v>
      </c>
      <c r="K4697" s="57">
        <f>ROUND(3000*J4697/21653,0)</f>
        <v>9</v>
      </c>
    </row>
    <row r="4698" spans="1:11" x14ac:dyDescent="0.25">
      <c r="A4698" s="40">
        <v>1518083358</v>
      </c>
      <c r="B4698" s="40">
        <v>1</v>
      </c>
      <c r="C4698" s="40">
        <v>2404</v>
      </c>
      <c r="D4698" s="38" t="s">
        <v>360</v>
      </c>
      <c r="E4698" s="57" t="s">
        <v>383</v>
      </c>
      <c r="F4698" s="57">
        <f>ROUNDDOWN(C4698/50,0)*50</f>
        <v>2400</v>
      </c>
      <c r="G4698" s="57" t="str">
        <f>D4698&amp;"_"&amp;B4698&amp;"_"&amp;F4698</f>
        <v>Beijing_1_2400</v>
      </c>
      <c r="H4698" s="57">
        <v>4.4971427661749552E-2</v>
      </c>
      <c r="I4698" s="57">
        <f>COUNTIF($G$10:G4698,G4698)</f>
        <v>16</v>
      </c>
      <c r="J4698" s="57">
        <f>COUNTIF($G:$G,G4698)</f>
        <v>63</v>
      </c>
      <c r="K4698" s="57">
        <f>ROUND(3000*J4698/21653,0)</f>
        <v>9</v>
      </c>
    </row>
    <row r="4699" spans="1:11" x14ac:dyDescent="0.25">
      <c r="A4699" s="40">
        <v>1514949113</v>
      </c>
      <c r="B4699" s="40">
        <v>1</v>
      </c>
      <c r="C4699" s="40">
        <v>2444</v>
      </c>
      <c r="D4699" s="38" t="s">
        <v>360</v>
      </c>
      <c r="E4699" s="57" t="s">
        <v>383</v>
      </c>
      <c r="F4699" s="57">
        <f>ROUNDDOWN(C4699/50,0)*50</f>
        <v>2400</v>
      </c>
      <c r="G4699" s="57" t="str">
        <f>D4699&amp;"_"&amp;B4699&amp;"_"&amp;F4699</f>
        <v>Beijing_1_2400</v>
      </c>
      <c r="H4699" s="57">
        <v>4.9740331652145309E-2</v>
      </c>
      <c r="I4699" s="57">
        <f>COUNTIF($G$10:G4699,G4699)</f>
        <v>17</v>
      </c>
      <c r="J4699" s="57">
        <f>COUNTIF($G:$G,G4699)</f>
        <v>63</v>
      </c>
      <c r="K4699" s="57">
        <f>ROUND(3000*J4699/21653,0)</f>
        <v>9</v>
      </c>
    </row>
    <row r="4700" spans="1:11" x14ac:dyDescent="0.25">
      <c r="A4700" s="40">
        <v>1517086574</v>
      </c>
      <c r="B4700" s="40">
        <v>1</v>
      </c>
      <c r="C4700" s="40">
        <v>2410</v>
      </c>
      <c r="D4700" s="38" t="s">
        <v>360</v>
      </c>
      <c r="E4700" s="57" t="s">
        <v>383</v>
      </c>
      <c r="F4700" s="57">
        <f>ROUNDDOWN(C4700/50,0)*50</f>
        <v>2400</v>
      </c>
      <c r="G4700" s="57" t="str">
        <f>D4700&amp;"_"&amp;B4700&amp;"_"&amp;F4700</f>
        <v>Beijing_1_2400</v>
      </c>
      <c r="H4700" s="57">
        <v>7.2829729478288252E-2</v>
      </c>
      <c r="I4700" s="57">
        <f>COUNTIF($G$10:G4700,G4700)</f>
        <v>18</v>
      </c>
      <c r="J4700" s="57">
        <f>COUNTIF($G:$G,G4700)</f>
        <v>63</v>
      </c>
      <c r="K4700" s="57">
        <f>ROUND(3000*J4700/21653,0)</f>
        <v>9</v>
      </c>
    </row>
    <row r="4701" spans="1:11" x14ac:dyDescent="0.25">
      <c r="A4701" s="40">
        <v>1511697935</v>
      </c>
      <c r="B4701" s="40">
        <v>1</v>
      </c>
      <c r="C4701" s="40">
        <v>2414</v>
      </c>
      <c r="D4701" s="38" t="s">
        <v>360</v>
      </c>
      <c r="E4701" s="57" t="s">
        <v>384</v>
      </c>
      <c r="F4701" s="57">
        <f>ROUNDDOWN(C4701/50,0)*50</f>
        <v>2400</v>
      </c>
      <c r="G4701" s="57" t="str">
        <f>D4701&amp;"_"&amp;B4701&amp;"_"&amp;F4701</f>
        <v>Beijing_1_2400</v>
      </c>
      <c r="H4701" s="57">
        <v>7.8622596745600015E-2</v>
      </c>
      <c r="I4701" s="57">
        <f>COUNTIF($G$10:G4701,G4701)</f>
        <v>19</v>
      </c>
      <c r="J4701" s="57">
        <f>COUNTIF($G:$G,G4701)</f>
        <v>63</v>
      </c>
      <c r="K4701" s="57">
        <f>ROUND(3000*J4701/21653,0)</f>
        <v>9</v>
      </c>
    </row>
    <row r="4702" spans="1:11" x14ac:dyDescent="0.25">
      <c r="A4702" s="40">
        <v>1514310119</v>
      </c>
      <c r="B4702" s="40">
        <v>1</v>
      </c>
      <c r="C4702" s="40">
        <v>2405</v>
      </c>
      <c r="D4702" s="38" t="s">
        <v>360</v>
      </c>
      <c r="E4702" s="57" t="s">
        <v>384</v>
      </c>
      <c r="F4702" s="57">
        <f>ROUNDDOWN(C4702/50,0)*50</f>
        <v>2400</v>
      </c>
      <c r="G4702" s="57" t="str">
        <f>D4702&amp;"_"&amp;B4702&amp;"_"&amp;F4702</f>
        <v>Beijing_1_2400</v>
      </c>
      <c r="H4702" s="57">
        <v>0.11466928107525121</v>
      </c>
      <c r="I4702" s="57">
        <f>COUNTIF($G$10:G4702,G4702)</f>
        <v>20</v>
      </c>
      <c r="J4702" s="57">
        <f>COUNTIF($G:$G,G4702)</f>
        <v>63</v>
      </c>
      <c r="K4702" s="57">
        <f>ROUND(3000*J4702/21653,0)</f>
        <v>9</v>
      </c>
    </row>
    <row r="4703" spans="1:11" x14ac:dyDescent="0.25">
      <c r="A4703" s="40">
        <v>1512699686</v>
      </c>
      <c r="B4703" s="40">
        <v>1</v>
      </c>
      <c r="C4703" s="40">
        <v>2449</v>
      </c>
      <c r="D4703" s="38" t="s">
        <v>360</v>
      </c>
      <c r="E4703" s="57" t="s">
        <v>384</v>
      </c>
      <c r="F4703" s="57">
        <f>ROUNDDOWN(C4703/50,0)*50</f>
        <v>2400</v>
      </c>
      <c r="G4703" s="57" t="str">
        <f>D4703&amp;"_"&amp;B4703&amp;"_"&amp;F4703</f>
        <v>Beijing_1_2400</v>
      </c>
      <c r="H4703" s="57">
        <v>0.11511591523088316</v>
      </c>
      <c r="I4703" s="57">
        <f>COUNTIF($G$10:G4703,G4703)</f>
        <v>21</v>
      </c>
      <c r="J4703" s="57">
        <f>COUNTIF($G:$G,G4703)</f>
        <v>63</v>
      </c>
      <c r="K4703" s="57">
        <f>ROUND(3000*J4703/21653,0)</f>
        <v>9</v>
      </c>
    </row>
    <row r="4704" spans="1:11" x14ac:dyDescent="0.25">
      <c r="A4704" s="40">
        <v>1517836094</v>
      </c>
      <c r="B4704" s="40">
        <v>1</v>
      </c>
      <c r="C4704" s="40">
        <v>2400</v>
      </c>
      <c r="D4704" s="38" t="s">
        <v>360</v>
      </c>
      <c r="E4704" s="57" t="s">
        <v>384</v>
      </c>
      <c r="F4704" s="57">
        <f>ROUNDDOWN(C4704/50,0)*50</f>
        <v>2400</v>
      </c>
      <c r="G4704" s="57" t="str">
        <f>D4704&amp;"_"&amp;B4704&amp;"_"&amp;F4704</f>
        <v>Beijing_1_2400</v>
      </c>
      <c r="H4704" s="57">
        <v>0.12253444172362804</v>
      </c>
      <c r="I4704" s="57">
        <f>COUNTIF($G$10:G4704,G4704)</f>
        <v>22</v>
      </c>
      <c r="J4704" s="57">
        <f>COUNTIF($G:$G,G4704)</f>
        <v>63</v>
      </c>
      <c r="K4704" s="57">
        <f>ROUND(3000*J4704/21653,0)</f>
        <v>9</v>
      </c>
    </row>
    <row r="4705" spans="1:11" x14ac:dyDescent="0.25">
      <c r="A4705" s="40">
        <v>1519743435</v>
      </c>
      <c r="B4705" s="40">
        <v>1</v>
      </c>
      <c r="C4705" s="40">
        <v>2413</v>
      </c>
      <c r="D4705" s="38" t="s">
        <v>360</v>
      </c>
      <c r="E4705" s="57" t="s">
        <v>384</v>
      </c>
      <c r="F4705" s="57">
        <f>ROUNDDOWN(C4705/50,0)*50</f>
        <v>2400</v>
      </c>
      <c r="G4705" s="57" t="str">
        <f>D4705&amp;"_"&amp;B4705&amp;"_"&amp;F4705</f>
        <v>Beijing_1_2400</v>
      </c>
      <c r="H4705" s="57">
        <v>0.1388156024256576</v>
      </c>
      <c r="I4705" s="57">
        <f>COUNTIF($G$10:G4705,G4705)</f>
        <v>23</v>
      </c>
      <c r="J4705" s="57">
        <f>COUNTIF($G:$G,G4705)</f>
        <v>63</v>
      </c>
      <c r="K4705" s="57">
        <f>ROUND(3000*J4705/21653,0)</f>
        <v>9</v>
      </c>
    </row>
    <row r="4706" spans="1:11" x14ac:dyDescent="0.25">
      <c r="A4706" s="40">
        <v>1515586357</v>
      </c>
      <c r="B4706" s="40">
        <v>1</v>
      </c>
      <c r="C4706" s="40">
        <v>2402</v>
      </c>
      <c r="D4706" s="38" t="s">
        <v>360</v>
      </c>
      <c r="E4706" s="57" t="s">
        <v>384</v>
      </c>
      <c r="F4706" s="57">
        <f>ROUNDDOWN(C4706/50,0)*50</f>
        <v>2400</v>
      </c>
      <c r="G4706" s="57" t="str">
        <f>D4706&amp;"_"&amp;B4706&amp;"_"&amp;F4706</f>
        <v>Beijing_1_2400</v>
      </c>
      <c r="H4706" s="57">
        <v>0.14580527293248702</v>
      </c>
      <c r="I4706" s="57">
        <f>COUNTIF($G$10:G4706,G4706)</f>
        <v>24</v>
      </c>
      <c r="J4706" s="57">
        <f>COUNTIF($G:$G,G4706)</f>
        <v>63</v>
      </c>
      <c r="K4706" s="57">
        <f>ROUND(3000*J4706/21653,0)</f>
        <v>9</v>
      </c>
    </row>
    <row r="4707" spans="1:11" x14ac:dyDescent="0.25">
      <c r="A4707" s="40">
        <v>1514979626</v>
      </c>
      <c r="B4707" s="40">
        <v>1</v>
      </c>
      <c r="C4707" s="40">
        <v>2432</v>
      </c>
      <c r="D4707" s="38" t="s">
        <v>360</v>
      </c>
      <c r="E4707" s="57" t="s">
        <v>384</v>
      </c>
      <c r="F4707" s="57">
        <f>ROUNDDOWN(C4707/50,0)*50</f>
        <v>2400</v>
      </c>
      <c r="G4707" s="57" t="str">
        <f>D4707&amp;"_"&amp;B4707&amp;"_"&amp;F4707</f>
        <v>Beijing_1_2400</v>
      </c>
      <c r="H4707" s="57">
        <v>0.1563904842508943</v>
      </c>
      <c r="I4707" s="57">
        <f>COUNTIF($G$10:G4707,G4707)</f>
        <v>25</v>
      </c>
      <c r="J4707" s="57">
        <f>COUNTIF($G:$G,G4707)</f>
        <v>63</v>
      </c>
      <c r="K4707" s="57">
        <f>ROUND(3000*J4707/21653,0)</f>
        <v>9</v>
      </c>
    </row>
    <row r="4708" spans="1:11" x14ac:dyDescent="0.25">
      <c r="A4708" s="40">
        <v>1512445034</v>
      </c>
      <c r="B4708" s="40">
        <v>1</v>
      </c>
      <c r="C4708" s="40">
        <v>2434</v>
      </c>
      <c r="D4708" s="38" t="s">
        <v>360</v>
      </c>
      <c r="E4708" s="57" t="s">
        <v>384</v>
      </c>
      <c r="F4708" s="57">
        <f>ROUNDDOWN(C4708/50,0)*50</f>
        <v>2400</v>
      </c>
      <c r="G4708" s="57" t="str">
        <f>D4708&amp;"_"&amp;B4708&amp;"_"&amp;F4708</f>
        <v>Beijing_1_2400</v>
      </c>
      <c r="H4708" s="57">
        <v>0.15874339440208485</v>
      </c>
      <c r="I4708" s="57">
        <f>COUNTIF($G$10:G4708,G4708)</f>
        <v>26</v>
      </c>
      <c r="J4708" s="57">
        <f>COUNTIF($G:$G,G4708)</f>
        <v>63</v>
      </c>
      <c r="K4708" s="57">
        <f>ROUND(3000*J4708/21653,0)</f>
        <v>9</v>
      </c>
    </row>
    <row r="4709" spans="1:11" x14ac:dyDescent="0.25">
      <c r="A4709" s="40">
        <v>1518204909</v>
      </c>
      <c r="B4709" s="40">
        <v>1</v>
      </c>
      <c r="C4709" s="40">
        <v>2424</v>
      </c>
      <c r="D4709" s="38" t="s">
        <v>360</v>
      </c>
      <c r="E4709" s="57" t="s">
        <v>384</v>
      </c>
      <c r="F4709" s="57">
        <f>ROUNDDOWN(C4709/50,0)*50</f>
        <v>2400</v>
      </c>
      <c r="G4709" s="57" t="str">
        <f>D4709&amp;"_"&amp;B4709&amp;"_"&amp;F4709</f>
        <v>Beijing_1_2400</v>
      </c>
      <c r="H4709" s="57">
        <v>0.18156571249512221</v>
      </c>
      <c r="I4709" s="57">
        <f>COUNTIF($G$10:G4709,G4709)</f>
        <v>27</v>
      </c>
      <c r="J4709" s="57">
        <f>COUNTIF($G:$G,G4709)</f>
        <v>63</v>
      </c>
      <c r="K4709" s="57">
        <f>ROUND(3000*J4709/21653,0)</f>
        <v>9</v>
      </c>
    </row>
    <row r="4710" spans="1:11" x14ac:dyDescent="0.25">
      <c r="A4710" s="40">
        <v>1512264927</v>
      </c>
      <c r="B4710" s="40">
        <v>1</v>
      </c>
      <c r="C4710" s="40">
        <v>2436</v>
      </c>
      <c r="D4710" s="38" t="s">
        <v>360</v>
      </c>
      <c r="E4710" s="57" t="s">
        <v>384</v>
      </c>
      <c r="F4710" s="57">
        <f>ROUNDDOWN(C4710/50,0)*50</f>
        <v>2400</v>
      </c>
      <c r="G4710" s="57" t="str">
        <f>D4710&amp;"_"&amp;B4710&amp;"_"&amp;F4710</f>
        <v>Beijing_1_2400</v>
      </c>
      <c r="H4710" s="57">
        <v>0.21874988537308848</v>
      </c>
      <c r="I4710" s="57">
        <f>COUNTIF($G$10:G4710,G4710)</f>
        <v>28</v>
      </c>
      <c r="J4710" s="57">
        <f>COUNTIF($G:$G,G4710)</f>
        <v>63</v>
      </c>
      <c r="K4710" s="57">
        <f>ROUND(3000*J4710/21653,0)</f>
        <v>9</v>
      </c>
    </row>
    <row r="4711" spans="1:11" x14ac:dyDescent="0.25">
      <c r="A4711" s="40">
        <v>1511879228</v>
      </c>
      <c r="B4711" s="40">
        <v>1</v>
      </c>
      <c r="C4711" s="40">
        <v>2420</v>
      </c>
      <c r="D4711" s="38" t="s">
        <v>360</v>
      </c>
      <c r="E4711" s="57" t="s">
        <v>384</v>
      </c>
      <c r="F4711" s="57">
        <f>ROUNDDOWN(C4711/50,0)*50</f>
        <v>2400</v>
      </c>
      <c r="G4711" s="57" t="str">
        <f>D4711&amp;"_"&amp;B4711&amp;"_"&amp;F4711</f>
        <v>Beijing_1_2400</v>
      </c>
      <c r="H4711" s="57">
        <v>0.23851220848207466</v>
      </c>
      <c r="I4711" s="57">
        <f>COUNTIF($G$10:G4711,G4711)</f>
        <v>29</v>
      </c>
      <c r="J4711" s="57">
        <f>COUNTIF($G:$G,G4711)</f>
        <v>63</v>
      </c>
      <c r="K4711" s="57">
        <f>ROUND(3000*J4711/21653,0)</f>
        <v>9</v>
      </c>
    </row>
    <row r="4712" spans="1:11" x14ac:dyDescent="0.25">
      <c r="A4712" s="40">
        <v>1511972625</v>
      </c>
      <c r="B4712" s="40">
        <v>1</v>
      </c>
      <c r="C4712" s="40">
        <v>2421</v>
      </c>
      <c r="D4712" s="38" t="s">
        <v>360</v>
      </c>
      <c r="E4712" s="57" t="s">
        <v>384</v>
      </c>
      <c r="F4712" s="57">
        <f>ROUNDDOWN(C4712/50,0)*50</f>
        <v>2400</v>
      </c>
      <c r="G4712" s="57" t="str">
        <f>D4712&amp;"_"&amp;B4712&amp;"_"&amp;F4712</f>
        <v>Beijing_1_2400</v>
      </c>
      <c r="H4712" s="57">
        <v>0.24154481275685258</v>
      </c>
      <c r="I4712" s="57">
        <f>COUNTIF($G$10:G4712,G4712)</f>
        <v>30</v>
      </c>
      <c r="J4712" s="57">
        <f>COUNTIF($G:$G,G4712)</f>
        <v>63</v>
      </c>
      <c r="K4712" s="57">
        <f>ROUND(3000*J4712/21653,0)</f>
        <v>9</v>
      </c>
    </row>
    <row r="4713" spans="1:11" x14ac:dyDescent="0.25">
      <c r="A4713" s="40">
        <v>1517381259</v>
      </c>
      <c r="B4713" s="40">
        <v>1</v>
      </c>
      <c r="C4713" s="40">
        <v>1103</v>
      </c>
      <c r="D4713" s="38" t="s">
        <v>359</v>
      </c>
      <c r="E4713" s="57" t="s">
        <v>382</v>
      </c>
      <c r="F4713" s="57">
        <f>ROUNDDOWN(C4713/50,0)*50</f>
        <v>1100</v>
      </c>
      <c r="G4713" s="57" t="str">
        <f>D4713&amp;"_"&amp;B4713&amp;"_"&amp;F4713</f>
        <v>Shanghai_1_1100</v>
      </c>
      <c r="H4713" s="57">
        <v>0.42021753283352403</v>
      </c>
      <c r="I4713" s="57">
        <f>COUNTIF($G$10:G4713,G4713)</f>
        <v>4</v>
      </c>
      <c r="J4713" s="57">
        <f>COUNTIF($G:$G,G4713)</f>
        <v>53</v>
      </c>
      <c r="K4713" s="57">
        <f>ROUND(3000*J4713/21653,0)</f>
        <v>7</v>
      </c>
    </row>
    <row r="4714" spans="1:11" x14ac:dyDescent="0.25">
      <c r="A4714" s="40">
        <v>1515001165</v>
      </c>
      <c r="B4714" s="40">
        <v>1</v>
      </c>
      <c r="C4714" s="40">
        <v>531</v>
      </c>
      <c r="D4714" s="38" t="s">
        <v>360</v>
      </c>
      <c r="E4714" s="57" t="s">
        <v>383</v>
      </c>
      <c r="F4714" s="57">
        <f>ROUNDDOWN(C4714/50,0)*50</f>
        <v>500</v>
      </c>
      <c r="G4714" s="57" t="str">
        <f>D4714&amp;"_"&amp;B4714&amp;"_"&amp;F4714</f>
        <v>Beijing_1_500</v>
      </c>
      <c r="H4714" s="57">
        <v>0.42022568173563879</v>
      </c>
      <c r="I4714" s="57">
        <f>COUNTIF($G$10:G4714,G4714)</f>
        <v>12</v>
      </c>
      <c r="J4714" s="57">
        <f>COUNTIF($G:$G,G4714)</f>
        <v>82</v>
      </c>
      <c r="K4714" s="57">
        <f>ROUND(3000*J4714/21653,0)</f>
        <v>11</v>
      </c>
    </row>
    <row r="4715" spans="1:11" x14ac:dyDescent="0.25">
      <c r="A4715" s="40">
        <v>1518594560</v>
      </c>
      <c r="B4715" s="40">
        <v>0</v>
      </c>
      <c r="C4715" s="40">
        <v>1636</v>
      </c>
      <c r="D4715" s="38" t="s">
        <v>359</v>
      </c>
      <c r="E4715" s="57" t="s">
        <v>383</v>
      </c>
      <c r="F4715" s="57">
        <f>ROUNDDOWN(C4715/50,0)*50</f>
        <v>1600</v>
      </c>
      <c r="G4715" s="57" t="str">
        <f>D4715&amp;"_"&amp;B4715&amp;"_"&amp;F4715</f>
        <v>Shanghai_0_1600</v>
      </c>
      <c r="H4715" s="57">
        <v>0.42025251712643164</v>
      </c>
      <c r="I4715" s="57">
        <f>COUNTIF($G$10:G4715,G4715)</f>
        <v>5</v>
      </c>
      <c r="J4715" s="57">
        <f>COUNTIF($G:$G,G4715)</f>
        <v>26</v>
      </c>
      <c r="K4715" s="57">
        <f>ROUND(3000*J4715/21653,0)</f>
        <v>4</v>
      </c>
    </row>
    <row r="4716" spans="1:11" x14ac:dyDescent="0.25">
      <c r="A4716" s="40">
        <v>1513774300</v>
      </c>
      <c r="B4716" s="40">
        <v>0</v>
      </c>
      <c r="C4716" s="40">
        <v>369</v>
      </c>
      <c r="D4716" s="38" t="s">
        <v>359</v>
      </c>
      <c r="E4716" s="57" t="s">
        <v>383</v>
      </c>
      <c r="F4716" s="57">
        <f>ROUNDDOWN(C4716/50,0)*50</f>
        <v>350</v>
      </c>
      <c r="G4716" s="57" t="str">
        <f>D4716&amp;"_"&amp;B4716&amp;"_"&amp;F4716</f>
        <v>Shanghai_0_350</v>
      </c>
      <c r="H4716" s="57">
        <v>0.42028073130357424</v>
      </c>
      <c r="I4716" s="57">
        <f>COUNTIF($G$10:G4716,G4716)</f>
        <v>7</v>
      </c>
      <c r="J4716" s="57">
        <f>COUNTIF($G:$G,G4716)</f>
        <v>41</v>
      </c>
      <c r="K4716" s="57">
        <f>ROUND(3000*J4716/21653,0)</f>
        <v>6</v>
      </c>
    </row>
    <row r="4717" spans="1:11" x14ac:dyDescent="0.25">
      <c r="A4717" s="40">
        <v>1512815839</v>
      </c>
      <c r="B4717" s="40">
        <v>1</v>
      </c>
      <c r="C4717" s="40">
        <v>286</v>
      </c>
      <c r="D4717" s="38" t="s">
        <v>360</v>
      </c>
      <c r="E4717" s="57" t="s">
        <v>383</v>
      </c>
      <c r="F4717" s="57">
        <f>ROUNDDOWN(C4717/50,0)*50</f>
        <v>250</v>
      </c>
      <c r="G4717" s="57" t="str">
        <f>D4717&amp;"_"&amp;B4717&amp;"_"&amp;F4717</f>
        <v>Beijing_1_250</v>
      </c>
      <c r="H4717" s="57">
        <v>0.42028840548402724</v>
      </c>
      <c r="I4717" s="57">
        <f>COUNTIF($G$10:G4717,G4717)</f>
        <v>17</v>
      </c>
      <c r="J4717" s="57">
        <f>COUNTIF($G:$G,G4717)</f>
        <v>86</v>
      </c>
      <c r="K4717" s="57">
        <f>ROUND(3000*J4717/21653,0)</f>
        <v>12</v>
      </c>
    </row>
    <row r="4718" spans="1:11" x14ac:dyDescent="0.25">
      <c r="A4718" s="40">
        <v>1514460655</v>
      </c>
      <c r="B4718" s="40">
        <v>1</v>
      </c>
      <c r="C4718" s="40">
        <v>2531</v>
      </c>
      <c r="D4718" s="38" t="s">
        <v>360</v>
      </c>
      <c r="E4718" s="57" t="s">
        <v>383</v>
      </c>
      <c r="F4718" s="57">
        <f>ROUNDDOWN(C4718/50,0)*50</f>
        <v>2500</v>
      </c>
      <c r="G4718" s="57" t="str">
        <f>D4718&amp;"_"&amp;B4718&amp;"_"&amp;F4718</f>
        <v>Beijing_1_2500</v>
      </c>
      <c r="H4718" s="57">
        <v>0.42029770041482972</v>
      </c>
      <c r="I4718" s="57">
        <f>COUNTIF($G$10:G4718,G4718)</f>
        <v>14</v>
      </c>
      <c r="J4718" s="57">
        <f>COUNTIF($G:$G,G4718)</f>
        <v>63</v>
      </c>
      <c r="K4718" s="57">
        <f>ROUND(3000*J4718/21653,0)</f>
        <v>9</v>
      </c>
    </row>
    <row r="4719" spans="1:11" x14ac:dyDescent="0.25">
      <c r="A4719" s="40">
        <v>1514385978</v>
      </c>
      <c r="B4719" s="40">
        <v>1</v>
      </c>
      <c r="C4719" s="40">
        <v>686</v>
      </c>
      <c r="D4719" s="38" t="s">
        <v>359</v>
      </c>
      <c r="E4719" s="57" t="s">
        <v>382</v>
      </c>
      <c r="F4719" s="57">
        <f>ROUNDDOWN(C4719/50,0)*50</f>
        <v>650</v>
      </c>
      <c r="G4719" s="57" t="str">
        <f>D4719&amp;"_"&amp;B4719&amp;"_"&amp;F4719</f>
        <v>Shanghai_1_650</v>
      </c>
      <c r="H4719" s="57">
        <v>0.4203437334362663</v>
      </c>
      <c r="I4719" s="57">
        <f>COUNTIF($G$10:G4719,G4719)</f>
        <v>5</v>
      </c>
      <c r="J4719" s="57">
        <f>COUNTIF($G:$G,G4719)</f>
        <v>83</v>
      </c>
      <c r="K4719" s="57">
        <f>ROUND(3000*J4719/21653,0)</f>
        <v>11</v>
      </c>
    </row>
    <row r="4720" spans="1:11" x14ac:dyDescent="0.25">
      <c r="A4720" s="40">
        <v>1513952248</v>
      </c>
      <c r="B4720" s="40">
        <v>1</v>
      </c>
      <c r="C4720" s="40">
        <v>4547</v>
      </c>
      <c r="D4720" s="38" t="s">
        <v>359</v>
      </c>
      <c r="E4720" s="57" t="s">
        <v>382</v>
      </c>
      <c r="F4720" s="57">
        <f>ROUNDDOWN(C4720/50,0)*50</f>
        <v>4500</v>
      </c>
      <c r="G4720" s="57" t="str">
        <f>D4720&amp;"_"&amp;B4720&amp;"_"&amp;F4720</f>
        <v>Shanghai_1_4500</v>
      </c>
      <c r="H4720" s="57">
        <v>0.42034853705724884</v>
      </c>
      <c r="I4720" s="57">
        <f>COUNTIF($G$10:G4720,G4720)</f>
        <v>1</v>
      </c>
      <c r="J4720" s="57">
        <f>COUNTIF($G:$G,G4720)</f>
        <v>11</v>
      </c>
      <c r="K4720" s="57">
        <f>ROUND(3000*J4720/21653,0)</f>
        <v>2</v>
      </c>
    </row>
    <row r="4721" spans="1:11" x14ac:dyDescent="0.25">
      <c r="A4721" s="40">
        <v>1518231277</v>
      </c>
      <c r="B4721" s="40">
        <v>1</v>
      </c>
      <c r="C4721" s="40">
        <v>569</v>
      </c>
      <c r="D4721" s="38" t="s">
        <v>358</v>
      </c>
      <c r="E4721" s="57" t="s">
        <v>383</v>
      </c>
      <c r="F4721" s="57">
        <f>ROUNDDOWN(C4721/50,0)*50</f>
        <v>550</v>
      </c>
      <c r="G4721" s="57" t="str">
        <f>D4721&amp;"_"&amp;B4721&amp;"_"&amp;F4721</f>
        <v>Shenzhen_1_550</v>
      </c>
      <c r="H4721" s="57">
        <v>0.42035411259249067</v>
      </c>
      <c r="I4721" s="57">
        <f>COUNTIF($G$10:G4721,G4721)</f>
        <v>11</v>
      </c>
      <c r="J4721" s="57">
        <f>COUNTIF($G:$G,G4721)</f>
        <v>56</v>
      </c>
      <c r="K4721" s="57">
        <f>ROUND(3000*J4721/21653,0)</f>
        <v>8</v>
      </c>
    </row>
    <row r="4722" spans="1:11" x14ac:dyDescent="0.25">
      <c r="A4722" s="40">
        <v>1517021312</v>
      </c>
      <c r="B4722" s="40">
        <v>0</v>
      </c>
      <c r="C4722" s="40">
        <v>1499</v>
      </c>
      <c r="D4722" s="38" t="s">
        <v>359</v>
      </c>
      <c r="E4722" s="57" t="s">
        <v>383</v>
      </c>
      <c r="F4722" s="57">
        <f>ROUNDDOWN(C4722/50,0)*50</f>
        <v>1450</v>
      </c>
      <c r="G4722" s="57" t="str">
        <f>D4722&amp;"_"&amp;B4722&amp;"_"&amp;F4722</f>
        <v>Shanghai_0_1450</v>
      </c>
      <c r="H4722" s="57">
        <v>0.42036273688520953</v>
      </c>
      <c r="I4722" s="57">
        <f>COUNTIF($G$10:G4722,G4722)</f>
        <v>5</v>
      </c>
      <c r="J4722" s="57">
        <f>COUNTIF($G:$G,G4722)</f>
        <v>29</v>
      </c>
      <c r="K4722" s="57">
        <f>ROUND(3000*J4722/21653,0)</f>
        <v>4</v>
      </c>
    </row>
    <row r="4723" spans="1:11" x14ac:dyDescent="0.25">
      <c r="A4723" s="40">
        <v>1513720364</v>
      </c>
      <c r="B4723" s="40">
        <v>1</v>
      </c>
      <c r="C4723" s="40">
        <v>2761</v>
      </c>
      <c r="D4723" s="38" t="s">
        <v>360</v>
      </c>
      <c r="E4723" s="57" t="s">
        <v>383</v>
      </c>
      <c r="F4723" s="57">
        <f>ROUNDDOWN(C4723/50,0)*50</f>
        <v>2750</v>
      </c>
      <c r="G4723" s="57" t="str">
        <f>D4723&amp;"_"&amp;B4723&amp;"_"&amp;F4723</f>
        <v>Beijing_1_2750</v>
      </c>
      <c r="H4723" s="57">
        <v>0.42042673294489508</v>
      </c>
      <c r="I4723" s="57">
        <f>COUNTIF($G$10:G4723,G4723)</f>
        <v>9</v>
      </c>
      <c r="J4723" s="57">
        <f>COUNTIF($G:$G,G4723)</f>
        <v>42</v>
      </c>
      <c r="K4723" s="57">
        <f>ROUND(3000*J4723/21653,0)</f>
        <v>6</v>
      </c>
    </row>
    <row r="4724" spans="1:11" x14ac:dyDescent="0.25">
      <c r="A4724" s="40">
        <v>1519754488</v>
      </c>
      <c r="B4724" s="40">
        <v>1</v>
      </c>
      <c r="C4724" s="40">
        <v>962</v>
      </c>
      <c r="D4724" s="38" t="s">
        <v>361</v>
      </c>
      <c r="E4724" s="57" t="s">
        <v>383</v>
      </c>
      <c r="F4724" s="57">
        <f>ROUNDDOWN(C4724/50,0)*50</f>
        <v>950</v>
      </c>
      <c r="G4724" s="57" t="str">
        <f>D4724&amp;"_"&amp;B4724&amp;"_"&amp;F4724</f>
        <v>Guangzhou_1_950</v>
      </c>
      <c r="H4724" s="57">
        <v>0.42047136219987702</v>
      </c>
      <c r="I4724" s="57">
        <f>COUNTIF($G$10:G4724,G4724)</f>
        <v>9</v>
      </c>
      <c r="J4724" s="57">
        <f>COUNTIF($G:$G,G4724)</f>
        <v>38</v>
      </c>
      <c r="K4724" s="57">
        <f>ROUND(3000*J4724/21653,0)</f>
        <v>5</v>
      </c>
    </row>
    <row r="4725" spans="1:11" x14ac:dyDescent="0.25">
      <c r="A4725" s="40">
        <v>1515568844</v>
      </c>
      <c r="B4725" s="40">
        <v>1</v>
      </c>
      <c r="C4725" s="40">
        <v>3784</v>
      </c>
      <c r="D4725" s="38" t="s">
        <v>360</v>
      </c>
      <c r="E4725" s="57" t="s">
        <v>382</v>
      </c>
      <c r="F4725" s="57">
        <f>ROUNDDOWN(C4725/50,0)*50</f>
        <v>3750</v>
      </c>
      <c r="G4725" s="57" t="str">
        <f>D4725&amp;"_"&amp;B4725&amp;"_"&amp;F4725</f>
        <v>Beijing_1_3750</v>
      </c>
      <c r="H4725" s="57">
        <v>0.42048955084960249</v>
      </c>
      <c r="I4725" s="57">
        <f>COUNTIF($G$10:G4725,G4725)</f>
        <v>3</v>
      </c>
      <c r="J4725" s="57">
        <f>COUNTIF($G:$G,G4725)</f>
        <v>29</v>
      </c>
      <c r="K4725" s="57">
        <f>ROUND(3000*J4725/21653,0)</f>
        <v>4</v>
      </c>
    </row>
    <row r="4726" spans="1:11" x14ac:dyDescent="0.25">
      <c r="A4726" s="40">
        <v>1514103800</v>
      </c>
      <c r="B4726" s="40">
        <v>0</v>
      </c>
      <c r="C4726" s="40">
        <v>806</v>
      </c>
      <c r="D4726" s="38" t="s">
        <v>360</v>
      </c>
      <c r="E4726" s="57" t="s">
        <v>384</v>
      </c>
      <c r="F4726" s="57">
        <f>ROUNDDOWN(C4726/50,0)*50</f>
        <v>800</v>
      </c>
      <c r="G4726" s="57" t="str">
        <f>D4726&amp;"_"&amp;B4726&amp;"_"&amp;F4726</f>
        <v>Beijing_0_800</v>
      </c>
      <c r="H4726" s="57">
        <v>0.42050279532881329</v>
      </c>
      <c r="I4726" s="57">
        <f>COUNTIF($G$10:G4726,G4726)</f>
        <v>14</v>
      </c>
      <c r="J4726" s="57">
        <f>COUNTIF($G:$G,G4726)</f>
        <v>35</v>
      </c>
      <c r="K4726" s="57">
        <f>ROUND(3000*J4726/21653,0)</f>
        <v>5</v>
      </c>
    </row>
    <row r="4727" spans="1:11" x14ac:dyDescent="0.25">
      <c r="A4727" s="40">
        <v>1519469381</v>
      </c>
      <c r="B4727" s="40">
        <v>0</v>
      </c>
      <c r="C4727" s="40">
        <v>875</v>
      </c>
      <c r="D4727" s="38" t="s">
        <v>360</v>
      </c>
      <c r="E4727" s="57" t="s">
        <v>384</v>
      </c>
      <c r="F4727" s="57">
        <f>ROUNDDOWN(C4727/50,0)*50</f>
        <v>850</v>
      </c>
      <c r="G4727" s="57" t="str">
        <f>D4727&amp;"_"&amp;B4727&amp;"_"&amp;F4727</f>
        <v>Beijing_0_850</v>
      </c>
      <c r="H4727" s="57">
        <v>0.42054415788643251</v>
      </c>
      <c r="I4727" s="57">
        <f>COUNTIF($G$10:G4727,G4727)</f>
        <v>17</v>
      </c>
      <c r="J4727" s="57">
        <f>COUNTIF($G:$G,G4727)</f>
        <v>35</v>
      </c>
      <c r="K4727" s="57">
        <f>ROUND(3000*J4727/21653,0)</f>
        <v>5</v>
      </c>
    </row>
    <row r="4728" spans="1:11" x14ac:dyDescent="0.25">
      <c r="A4728" s="40">
        <v>1511859014</v>
      </c>
      <c r="B4728" s="40">
        <v>1</v>
      </c>
      <c r="C4728" s="40">
        <v>2213</v>
      </c>
      <c r="D4728" s="38" t="s">
        <v>360</v>
      </c>
      <c r="E4728" s="57" t="s">
        <v>384</v>
      </c>
      <c r="F4728" s="57">
        <f>ROUNDDOWN(C4728/50,0)*50</f>
        <v>2200</v>
      </c>
      <c r="G4728" s="57" t="str">
        <f>D4728&amp;"_"&amp;B4728&amp;"_"&amp;F4728</f>
        <v>Beijing_1_2200</v>
      </c>
      <c r="H4728" s="57">
        <v>0.42056564297040056</v>
      </c>
      <c r="I4728" s="57">
        <f>COUNTIF($G$10:G4728,G4728)</f>
        <v>38</v>
      </c>
      <c r="J4728" s="57">
        <f>COUNTIF($G:$G,G4728)</f>
        <v>69</v>
      </c>
      <c r="K4728" s="57">
        <f>ROUND(3000*J4728/21653,0)</f>
        <v>10</v>
      </c>
    </row>
    <row r="4729" spans="1:11" x14ac:dyDescent="0.25">
      <c r="A4729" s="40">
        <v>1514010203</v>
      </c>
      <c r="B4729" s="40">
        <v>1</v>
      </c>
      <c r="C4729" s="40">
        <v>3069</v>
      </c>
      <c r="D4729" s="38" t="s">
        <v>359</v>
      </c>
      <c r="E4729" s="57" t="s">
        <v>382</v>
      </c>
      <c r="F4729" s="57">
        <f>ROUNDDOWN(C4729/50,0)*50</f>
        <v>3050</v>
      </c>
      <c r="G4729" s="57" t="str">
        <f>D4729&amp;"_"&amp;B4729&amp;"_"&amp;F4729</f>
        <v>Shanghai_1_3050</v>
      </c>
      <c r="H4729" s="57">
        <v>0.4206409034380354</v>
      </c>
      <c r="I4729" s="57">
        <f>COUNTIF($G$10:G4729,G4729)</f>
        <v>6</v>
      </c>
      <c r="J4729" s="57">
        <f>COUNTIF($G:$G,G4729)</f>
        <v>44</v>
      </c>
      <c r="K4729" s="57">
        <f>ROUND(3000*J4729/21653,0)</f>
        <v>6</v>
      </c>
    </row>
    <row r="4730" spans="1:11" x14ac:dyDescent="0.25">
      <c r="A4730" s="40">
        <v>1513890305</v>
      </c>
      <c r="B4730" s="40">
        <v>1</v>
      </c>
      <c r="C4730" s="40">
        <v>141</v>
      </c>
      <c r="D4730" s="38" t="s">
        <v>359</v>
      </c>
      <c r="E4730" s="57" t="s">
        <v>382</v>
      </c>
      <c r="F4730" s="57">
        <f>ROUNDDOWN(C4730/50,0)*50</f>
        <v>100</v>
      </c>
      <c r="G4730" s="57" t="str">
        <f>D4730&amp;"_"&amp;B4730&amp;"_"&amp;F4730</f>
        <v>Shanghai_1_100</v>
      </c>
      <c r="H4730" s="57">
        <v>0.4206437307154185</v>
      </c>
      <c r="I4730" s="57">
        <f>COUNTIF($G$10:G4730,G4730)</f>
        <v>8</v>
      </c>
      <c r="J4730" s="57">
        <f>COUNTIF($G:$G,G4730)</f>
        <v>72</v>
      </c>
      <c r="K4730" s="57">
        <f>ROUND(3000*J4730/21653,0)</f>
        <v>10</v>
      </c>
    </row>
    <row r="4731" spans="1:11" x14ac:dyDescent="0.25">
      <c r="A4731" s="40">
        <v>1519556198</v>
      </c>
      <c r="B4731" s="40">
        <v>1</v>
      </c>
      <c r="C4731" s="40">
        <v>4317</v>
      </c>
      <c r="D4731" s="38" t="s">
        <v>359</v>
      </c>
      <c r="E4731" s="57" t="s">
        <v>384</v>
      </c>
      <c r="F4731" s="57">
        <f>ROUNDDOWN(C4731/50,0)*50</f>
        <v>4300</v>
      </c>
      <c r="G4731" s="57" t="str">
        <f>D4731&amp;"_"&amp;B4731&amp;"_"&amp;F4731</f>
        <v>Shanghai_1_4300</v>
      </c>
      <c r="H4731" s="57">
        <v>0.42066856464673263</v>
      </c>
      <c r="I4731" s="57">
        <f>COUNTIF($G$10:G4731,G4731)</f>
        <v>5</v>
      </c>
      <c r="J4731" s="57">
        <f>COUNTIF($G:$G,G4731)</f>
        <v>10</v>
      </c>
      <c r="K4731" s="57">
        <f>ROUND(3000*J4731/21653,0)</f>
        <v>1</v>
      </c>
    </row>
    <row r="4732" spans="1:11" x14ac:dyDescent="0.25">
      <c r="A4732" s="40">
        <v>1518661671</v>
      </c>
      <c r="B4732" s="40">
        <v>0</v>
      </c>
      <c r="C4732" s="40">
        <v>1275</v>
      </c>
      <c r="D4732" s="38" t="s">
        <v>359</v>
      </c>
      <c r="E4732" s="57" t="s">
        <v>382</v>
      </c>
      <c r="F4732" s="57">
        <f>ROUNDDOWN(C4732/50,0)*50</f>
        <v>1250</v>
      </c>
      <c r="G4732" s="57" t="str">
        <f>D4732&amp;"_"&amp;B4732&amp;"_"&amp;F4732</f>
        <v>Shanghai_0_1250</v>
      </c>
      <c r="H4732" s="57">
        <v>0.42067107221959599</v>
      </c>
      <c r="I4732" s="57">
        <f>COUNTIF($G$10:G4732,G4732)</f>
        <v>1</v>
      </c>
      <c r="J4732" s="57">
        <f>COUNTIF($G:$G,G4732)</f>
        <v>32</v>
      </c>
      <c r="K4732" s="57">
        <f>ROUND(3000*J4732/21653,0)</f>
        <v>4</v>
      </c>
    </row>
    <row r="4733" spans="1:11" x14ac:dyDescent="0.25">
      <c r="A4733" s="40">
        <v>1511274387</v>
      </c>
      <c r="B4733" s="40">
        <v>1</v>
      </c>
      <c r="C4733" s="40">
        <v>2637</v>
      </c>
      <c r="D4733" s="38" t="s">
        <v>359</v>
      </c>
      <c r="E4733" s="57" t="s">
        <v>383</v>
      </c>
      <c r="F4733" s="57">
        <f>ROUNDDOWN(C4733/50,0)*50</f>
        <v>2600</v>
      </c>
      <c r="G4733" s="57" t="str">
        <f>D4733&amp;"_"&amp;B4733&amp;"_"&amp;F4733</f>
        <v>Shanghai_1_2600</v>
      </c>
      <c r="H4733" s="57">
        <v>0.42073833065169586</v>
      </c>
      <c r="I4733" s="57">
        <f>COUNTIF($G$10:G4733,G4733)</f>
        <v>8</v>
      </c>
      <c r="J4733" s="57">
        <f>COUNTIF($G:$G,G4733)</f>
        <v>50</v>
      </c>
      <c r="K4733" s="57">
        <f>ROUND(3000*J4733/21653,0)</f>
        <v>7</v>
      </c>
    </row>
    <row r="4734" spans="1:11" x14ac:dyDescent="0.25">
      <c r="A4734" s="40">
        <v>1518082230</v>
      </c>
      <c r="B4734" s="40">
        <v>0</v>
      </c>
      <c r="C4734" s="40">
        <v>369</v>
      </c>
      <c r="D4734" s="38" t="s">
        <v>361</v>
      </c>
      <c r="E4734" s="57" t="s">
        <v>384</v>
      </c>
      <c r="F4734" s="57">
        <f>ROUNDDOWN(C4734/50,0)*50</f>
        <v>350</v>
      </c>
      <c r="G4734" s="57" t="str">
        <f>D4734&amp;"_"&amp;B4734&amp;"_"&amp;F4734</f>
        <v>Guangzhou_0_350</v>
      </c>
      <c r="H4734" s="57">
        <v>0.42103223480454188</v>
      </c>
      <c r="I4734" s="57">
        <f>COUNTIF($G$10:G4734,G4734)</f>
        <v>8</v>
      </c>
      <c r="J4734" s="57">
        <f>COUNTIF($G:$G,G4734)</f>
        <v>16</v>
      </c>
      <c r="K4734" s="57">
        <f>ROUND(3000*J4734/21653,0)</f>
        <v>2</v>
      </c>
    </row>
    <row r="4735" spans="1:11" x14ac:dyDescent="0.25">
      <c r="A4735" s="40">
        <v>1511574000</v>
      </c>
      <c r="B4735" s="40">
        <v>0</v>
      </c>
      <c r="C4735" s="40">
        <v>2562</v>
      </c>
      <c r="D4735" s="38" t="s">
        <v>359</v>
      </c>
      <c r="E4735" s="57" t="s">
        <v>382</v>
      </c>
      <c r="F4735" s="57">
        <f>ROUNDDOWN(C4735/50,0)*50</f>
        <v>2550</v>
      </c>
      <c r="G4735" s="57" t="str">
        <f>D4735&amp;"_"&amp;B4735&amp;"_"&amp;F4735</f>
        <v>Shanghai_0_2550</v>
      </c>
      <c r="H4735" s="57">
        <v>0.42104988246760855</v>
      </c>
      <c r="I4735" s="57">
        <f>COUNTIF($G$10:G4735,G4735)</f>
        <v>2</v>
      </c>
      <c r="J4735" s="57">
        <f>COUNTIF($G:$G,G4735)</f>
        <v>25</v>
      </c>
      <c r="K4735" s="57">
        <f>ROUND(3000*J4735/21653,0)</f>
        <v>3</v>
      </c>
    </row>
    <row r="4736" spans="1:11" x14ac:dyDescent="0.25">
      <c r="A4736" s="40">
        <v>1512043080</v>
      </c>
      <c r="B4736" s="40">
        <v>0</v>
      </c>
      <c r="C4736" s="40">
        <v>3354</v>
      </c>
      <c r="D4736" s="38" t="s">
        <v>360</v>
      </c>
      <c r="E4736" s="57" t="s">
        <v>384</v>
      </c>
      <c r="F4736" s="57">
        <f>ROUNDDOWN(C4736/50,0)*50</f>
        <v>3350</v>
      </c>
      <c r="G4736" s="57" t="str">
        <f>D4736&amp;"_"&amp;B4736&amp;"_"&amp;F4736</f>
        <v>Beijing_0_3350</v>
      </c>
      <c r="H4736" s="57">
        <v>0.42107698458160725</v>
      </c>
      <c r="I4736" s="57">
        <f>COUNTIF($G$10:G4736,G4736)</f>
        <v>9</v>
      </c>
      <c r="J4736" s="57">
        <f>COUNTIF($G:$G,G4736)</f>
        <v>14</v>
      </c>
      <c r="K4736" s="57">
        <f>ROUND(3000*J4736/21653,0)</f>
        <v>2</v>
      </c>
    </row>
    <row r="4737" spans="1:11" x14ac:dyDescent="0.25">
      <c r="A4737" s="40">
        <v>1513978545</v>
      </c>
      <c r="B4737" s="40">
        <v>1</v>
      </c>
      <c r="C4737" s="40">
        <v>976</v>
      </c>
      <c r="D4737" s="38" t="s">
        <v>360</v>
      </c>
      <c r="E4737" s="57" t="s">
        <v>383</v>
      </c>
      <c r="F4737" s="57">
        <f>ROUNDDOWN(C4737/50,0)*50</f>
        <v>950</v>
      </c>
      <c r="G4737" s="57" t="str">
        <f>D4737&amp;"_"&amp;B4737&amp;"_"&amp;F4737</f>
        <v>Beijing_1_950</v>
      </c>
      <c r="H4737" s="57">
        <v>0.42119105110062927</v>
      </c>
      <c r="I4737" s="57">
        <f>COUNTIF($G$10:G4737,G4737)</f>
        <v>17</v>
      </c>
      <c r="J4737" s="57">
        <f>COUNTIF($G:$G,G4737)</f>
        <v>106</v>
      </c>
      <c r="K4737" s="57">
        <f>ROUND(3000*J4737/21653,0)</f>
        <v>15</v>
      </c>
    </row>
    <row r="4738" spans="1:11" x14ac:dyDescent="0.25">
      <c r="A4738" s="40">
        <v>1513343742</v>
      </c>
      <c r="B4738" s="40">
        <v>0</v>
      </c>
      <c r="C4738" s="40">
        <v>2215</v>
      </c>
      <c r="D4738" s="38" t="s">
        <v>360</v>
      </c>
      <c r="E4738" s="57" t="s">
        <v>384</v>
      </c>
      <c r="F4738" s="57">
        <f>ROUNDDOWN(C4738/50,0)*50</f>
        <v>2200</v>
      </c>
      <c r="G4738" s="57" t="str">
        <f>D4738&amp;"_"&amp;B4738&amp;"_"&amp;F4738</f>
        <v>Beijing_0_2200</v>
      </c>
      <c r="H4738" s="57">
        <v>0.4212018032529431</v>
      </c>
      <c r="I4738" s="57">
        <f>COUNTIF($G$10:G4738,G4738)</f>
        <v>16</v>
      </c>
      <c r="J4738" s="57">
        <f>COUNTIF($G:$G,G4738)</f>
        <v>40</v>
      </c>
      <c r="K4738" s="57">
        <f>ROUND(3000*J4738/21653,0)</f>
        <v>6</v>
      </c>
    </row>
    <row r="4739" spans="1:11" x14ac:dyDescent="0.25">
      <c r="A4739" s="40">
        <v>1519322551</v>
      </c>
      <c r="B4739" s="40">
        <v>0</v>
      </c>
      <c r="C4739" s="40">
        <v>251</v>
      </c>
      <c r="D4739" s="38" t="s">
        <v>361</v>
      </c>
      <c r="E4739" s="57" t="s">
        <v>383</v>
      </c>
      <c r="F4739" s="57">
        <f>ROUNDDOWN(C4739/50,0)*50</f>
        <v>250</v>
      </c>
      <c r="G4739" s="57" t="str">
        <f>D4739&amp;"_"&amp;B4739&amp;"_"&amp;F4739</f>
        <v>Guangzhou_0_250</v>
      </c>
      <c r="H4739" s="57">
        <v>0.42122538447410829</v>
      </c>
      <c r="I4739" s="57">
        <f>COUNTIF($G$10:G4739,G4739)</f>
        <v>4</v>
      </c>
      <c r="J4739" s="57">
        <f>COUNTIF($G:$G,G4739)</f>
        <v>16</v>
      </c>
      <c r="K4739" s="57">
        <f>ROUND(3000*J4739/21653,0)</f>
        <v>2</v>
      </c>
    </row>
    <row r="4740" spans="1:11" x14ac:dyDescent="0.25">
      <c r="A4740" s="40">
        <v>1514424763</v>
      </c>
      <c r="B4740" s="40">
        <v>1</v>
      </c>
      <c r="C4740" s="40">
        <v>758</v>
      </c>
      <c r="D4740" s="38" t="s">
        <v>359</v>
      </c>
      <c r="E4740" s="57" t="s">
        <v>383</v>
      </c>
      <c r="F4740" s="57">
        <f>ROUNDDOWN(C4740/50,0)*50</f>
        <v>750</v>
      </c>
      <c r="G4740" s="57" t="str">
        <f>D4740&amp;"_"&amp;B4740&amp;"_"&amp;F4740</f>
        <v>Shanghai_1_750</v>
      </c>
      <c r="H4740" s="57">
        <v>0.42128369145438416</v>
      </c>
      <c r="I4740" s="57">
        <f>COUNTIF($G$10:G4740,G4740)</f>
        <v>12</v>
      </c>
      <c r="J4740" s="57">
        <f>COUNTIF($G:$G,G4740)</f>
        <v>66</v>
      </c>
      <c r="K4740" s="57">
        <f>ROUND(3000*J4740/21653,0)</f>
        <v>9</v>
      </c>
    </row>
    <row r="4741" spans="1:11" x14ac:dyDescent="0.25">
      <c r="A4741" s="40">
        <v>1511748237</v>
      </c>
      <c r="B4741" s="40">
        <v>1</v>
      </c>
      <c r="C4741" s="40">
        <v>2500</v>
      </c>
      <c r="D4741" s="38" t="s">
        <v>361</v>
      </c>
      <c r="E4741" s="57" t="s">
        <v>384</v>
      </c>
      <c r="F4741" s="57">
        <f>ROUNDDOWN(C4741/50,0)*50</f>
        <v>2500</v>
      </c>
      <c r="G4741" s="57" t="str">
        <f>D4741&amp;"_"&amp;B4741&amp;"_"&amp;F4741</f>
        <v>Guangzhou_1_2500</v>
      </c>
      <c r="H4741" s="57">
        <v>0.42131591145362701</v>
      </c>
      <c r="I4741" s="57">
        <f>COUNTIF($G$10:G4741,G4741)</f>
        <v>9</v>
      </c>
      <c r="J4741" s="57">
        <f>COUNTIF($G:$G,G4741)</f>
        <v>31</v>
      </c>
      <c r="K4741" s="57">
        <f>ROUND(3000*J4741/21653,0)</f>
        <v>4</v>
      </c>
    </row>
    <row r="4742" spans="1:11" x14ac:dyDescent="0.25">
      <c r="A4742" s="40">
        <v>1512531111</v>
      </c>
      <c r="B4742" s="40">
        <v>0</v>
      </c>
      <c r="C4742" s="40">
        <v>2132</v>
      </c>
      <c r="D4742" s="38" t="s">
        <v>361</v>
      </c>
      <c r="E4742" s="57" t="s">
        <v>382</v>
      </c>
      <c r="F4742" s="57">
        <f>ROUNDDOWN(C4742/50,0)*50</f>
        <v>2100</v>
      </c>
      <c r="G4742" s="57" t="str">
        <f>D4742&amp;"_"&amp;B4742&amp;"_"&amp;F4742</f>
        <v>Guangzhou_0_2100</v>
      </c>
      <c r="H4742" s="57">
        <v>0.42136904805456199</v>
      </c>
      <c r="I4742" s="57">
        <f>COUNTIF($G$10:G4742,G4742)</f>
        <v>1</v>
      </c>
      <c r="J4742" s="57">
        <f>COUNTIF($G:$G,G4742)</f>
        <v>11</v>
      </c>
      <c r="K4742" s="57">
        <f>ROUND(3000*J4742/21653,0)</f>
        <v>2</v>
      </c>
    </row>
    <row r="4743" spans="1:11" x14ac:dyDescent="0.25">
      <c r="A4743" s="40">
        <v>1511312201</v>
      </c>
      <c r="B4743" s="40">
        <v>0</v>
      </c>
      <c r="C4743" s="40">
        <v>683</v>
      </c>
      <c r="D4743" s="38" t="s">
        <v>360</v>
      </c>
      <c r="E4743" s="57" t="s">
        <v>384</v>
      </c>
      <c r="F4743" s="57">
        <f>ROUNDDOWN(C4743/50,0)*50</f>
        <v>650</v>
      </c>
      <c r="G4743" s="57" t="str">
        <f>D4743&amp;"_"&amp;B4743&amp;"_"&amp;F4743</f>
        <v>Beijing_0_650</v>
      </c>
      <c r="H4743" s="57">
        <v>0.42140089014776083</v>
      </c>
      <c r="I4743" s="57">
        <f>COUNTIF($G$10:G4743,G4743)</f>
        <v>22</v>
      </c>
      <c r="J4743" s="57">
        <f>COUNTIF($G:$G,G4743)</f>
        <v>55</v>
      </c>
      <c r="K4743" s="57">
        <f>ROUND(3000*J4743/21653,0)</f>
        <v>8</v>
      </c>
    </row>
    <row r="4744" spans="1:11" x14ac:dyDescent="0.25">
      <c r="A4744" s="40">
        <v>1515568570</v>
      </c>
      <c r="B4744" s="40">
        <v>0</v>
      </c>
      <c r="C4744" s="40">
        <v>2064</v>
      </c>
      <c r="D4744" s="38" t="s">
        <v>360</v>
      </c>
      <c r="E4744" s="57" t="s">
        <v>384</v>
      </c>
      <c r="F4744" s="57">
        <f>ROUNDDOWN(C4744/50,0)*50</f>
        <v>2050</v>
      </c>
      <c r="G4744" s="57" t="str">
        <f>D4744&amp;"_"&amp;B4744&amp;"_"&amp;F4744</f>
        <v>Beijing_0_2050</v>
      </c>
      <c r="H4744" s="57">
        <v>0.42141753212466315</v>
      </c>
      <c r="I4744" s="57">
        <f>COUNTIF($G$10:G4744,G4744)</f>
        <v>17</v>
      </c>
      <c r="J4744" s="57">
        <f>COUNTIF($G:$G,G4744)</f>
        <v>32</v>
      </c>
      <c r="K4744" s="57">
        <f>ROUND(3000*J4744/21653,0)</f>
        <v>4</v>
      </c>
    </row>
    <row r="4745" spans="1:11" x14ac:dyDescent="0.25">
      <c r="A4745" s="40">
        <v>1513591070</v>
      </c>
      <c r="B4745" s="40">
        <v>0</v>
      </c>
      <c r="C4745" s="40">
        <v>1708</v>
      </c>
      <c r="D4745" s="38" t="s">
        <v>360</v>
      </c>
      <c r="E4745" s="57" t="s">
        <v>384</v>
      </c>
      <c r="F4745" s="57">
        <f>ROUNDDOWN(C4745/50,0)*50</f>
        <v>1700</v>
      </c>
      <c r="G4745" s="57" t="str">
        <f>D4745&amp;"_"&amp;B4745&amp;"_"&amp;F4745</f>
        <v>Beijing_0_1700</v>
      </c>
      <c r="H4745" s="57">
        <v>0.42148120710086889</v>
      </c>
      <c r="I4745" s="57">
        <f>COUNTIF($G$10:G4745,G4745)</f>
        <v>17</v>
      </c>
      <c r="J4745" s="57">
        <f>COUNTIF($G:$G,G4745)</f>
        <v>39</v>
      </c>
      <c r="K4745" s="57">
        <f>ROUND(3000*J4745/21653,0)</f>
        <v>5</v>
      </c>
    </row>
    <row r="4746" spans="1:11" x14ac:dyDescent="0.25">
      <c r="A4746" s="40">
        <v>1514057421</v>
      </c>
      <c r="B4746" s="40">
        <v>0</v>
      </c>
      <c r="C4746" s="40">
        <v>2906</v>
      </c>
      <c r="D4746" s="38" t="s">
        <v>359</v>
      </c>
      <c r="E4746" s="57" t="s">
        <v>383</v>
      </c>
      <c r="F4746" s="57">
        <f>ROUNDDOWN(C4746/50,0)*50</f>
        <v>2900</v>
      </c>
      <c r="G4746" s="57" t="str">
        <f>D4746&amp;"_"&amp;B4746&amp;"_"&amp;F4746</f>
        <v>Shanghai_0_2900</v>
      </c>
      <c r="H4746" s="57">
        <v>0.42148924028405377</v>
      </c>
      <c r="I4746" s="57">
        <f>COUNTIF($G$10:G4746,G4746)</f>
        <v>5</v>
      </c>
      <c r="J4746" s="57">
        <f>COUNTIF($G:$G,G4746)</f>
        <v>23</v>
      </c>
      <c r="K4746" s="57">
        <f>ROUND(3000*J4746/21653,0)</f>
        <v>3</v>
      </c>
    </row>
    <row r="4747" spans="1:11" x14ac:dyDescent="0.25">
      <c r="A4747" s="40">
        <v>1517744413</v>
      </c>
      <c r="B4747" s="40">
        <v>1</v>
      </c>
      <c r="C4747" s="40">
        <v>1191</v>
      </c>
      <c r="D4747" s="38" t="s">
        <v>358</v>
      </c>
      <c r="E4747" s="57" t="s">
        <v>383</v>
      </c>
      <c r="F4747" s="57">
        <f>ROUNDDOWN(C4747/50,0)*50</f>
        <v>1150</v>
      </c>
      <c r="G4747" s="57" t="str">
        <f>D4747&amp;"_"&amp;B4747&amp;"_"&amp;F4747</f>
        <v>Shenzhen_1_1150</v>
      </c>
      <c r="H4747" s="57">
        <v>0.42153600923170764</v>
      </c>
      <c r="I4747" s="57">
        <f>COUNTIF($G$10:G4747,G4747)</f>
        <v>9</v>
      </c>
      <c r="J4747" s="57">
        <f>COUNTIF($G:$G,G4747)</f>
        <v>40</v>
      </c>
      <c r="K4747" s="57">
        <f>ROUND(3000*J4747/21653,0)</f>
        <v>6</v>
      </c>
    </row>
    <row r="4748" spans="1:11" x14ac:dyDescent="0.25">
      <c r="A4748" s="40">
        <v>1518874249</v>
      </c>
      <c r="B4748" s="40">
        <v>1</v>
      </c>
      <c r="C4748" s="40">
        <v>2051</v>
      </c>
      <c r="D4748" s="38" t="s">
        <v>360</v>
      </c>
      <c r="E4748" s="57" t="s">
        <v>384</v>
      </c>
      <c r="F4748" s="57">
        <f>ROUNDDOWN(C4748/50,0)*50</f>
        <v>2050</v>
      </c>
      <c r="G4748" s="57" t="str">
        <f>D4748&amp;"_"&amp;B4748&amp;"_"&amp;F4748</f>
        <v>Beijing_1_2050</v>
      </c>
      <c r="H4748" s="57">
        <v>0.42153956649132818</v>
      </c>
      <c r="I4748" s="57">
        <f>COUNTIF($G$10:G4748,G4748)</f>
        <v>36</v>
      </c>
      <c r="J4748" s="57">
        <f>COUNTIF($G:$G,G4748)</f>
        <v>78</v>
      </c>
      <c r="K4748" s="57">
        <f>ROUND(3000*J4748/21653,0)</f>
        <v>11</v>
      </c>
    </row>
    <row r="4749" spans="1:11" x14ac:dyDescent="0.25">
      <c r="A4749" s="40">
        <v>1515005643</v>
      </c>
      <c r="B4749" s="40">
        <v>1</v>
      </c>
      <c r="C4749" s="40">
        <v>2178</v>
      </c>
      <c r="D4749" s="38" t="s">
        <v>360</v>
      </c>
      <c r="E4749" s="57" t="s">
        <v>384</v>
      </c>
      <c r="F4749" s="57">
        <f>ROUNDDOWN(C4749/50,0)*50</f>
        <v>2150</v>
      </c>
      <c r="G4749" s="57" t="str">
        <f>D4749&amp;"_"&amp;B4749&amp;"_"&amp;F4749</f>
        <v>Beijing_1_2150</v>
      </c>
      <c r="H4749" s="57">
        <v>0.42161343164025322</v>
      </c>
      <c r="I4749" s="57">
        <f>COUNTIF($G$10:G4749,G4749)</f>
        <v>35</v>
      </c>
      <c r="J4749" s="57">
        <f>COUNTIF($G:$G,G4749)</f>
        <v>74</v>
      </c>
      <c r="K4749" s="57">
        <f>ROUND(3000*J4749/21653,0)</f>
        <v>10</v>
      </c>
    </row>
    <row r="4750" spans="1:11" x14ac:dyDescent="0.25">
      <c r="A4750" s="40">
        <v>1519849396</v>
      </c>
      <c r="B4750" s="40">
        <v>1</v>
      </c>
      <c r="C4750" s="40">
        <v>125</v>
      </c>
      <c r="D4750" s="38" t="s">
        <v>360</v>
      </c>
      <c r="E4750" s="57" t="s">
        <v>384</v>
      </c>
      <c r="F4750" s="57">
        <f>ROUNDDOWN(C4750/50,0)*50</f>
        <v>100</v>
      </c>
      <c r="G4750" s="57" t="str">
        <f>D4750&amp;"_"&amp;B4750&amp;"_"&amp;F4750</f>
        <v>Beijing_1_100</v>
      </c>
      <c r="H4750" s="57">
        <v>0.42163503844637273</v>
      </c>
      <c r="I4750" s="57">
        <f>COUNTIF($G$10:G4750,G4750)</f>
        <v>36</v>
      </c>
      <c r="J4750" s="57">
        <f>COUNTIF($G:$G,G4750)</f>
        <v>80</v>
      </c>
      <c r="K4750" s="57">
        <f>ROUND(3000*J4750/21653,0)</f>
        <v>11</v>
      </c>
    </row>
    <row r="4751" spans="1:11" x14ac:dyDescent="0.25">
      <c r="A4751" s="40">
        <v>1515428890</v>
      </c>
      <c r="B4751" s="40">
        <v>0</v>
      </c>
      <c r="C4751" s="40">
        <v>3405</v>
      </c>
      <c r="D4751" s="38" t="s">
        <v>360</v>
      </c>
      <c r="E4751" s="57" t="s">
        <v>384</v>
      </c>
      <c r="F4751" s="57">
        <f>ROUNDDOWN(C4751/50,0)*50</f>
        <v>3400</v>
      </c>
      <c r="G4751" s="57" t="str">
        <f>D4751&amp;"_"&amp;B4751&amp;"_"&amp;F4751</f>
        <v>Beijing_0_3400</v>
      </c>
      <c r="H4751" s="57">
        <v>0.42164393984491866</v>
      </c>
      <c r="I4751" s="57">
        <f>COUNTIF($G$10:G4751,G4751)</f>
        <v>9</v>
      </c>
      <c r="J4751" s="57">
        <f>COUNTIF($G:$G,G4751)</f>
        <v>18</v>
      </c>
      <c r="K4751" s="57">
        <f>ROUND(3000*J4751/21653,0)</f>
        <v>2</v>
      </c>
    </row>
    <row r="4752" spans="1:11" x14ac:dyDescent="0.25">
      <c r="A4752" s="40">
        <v>1516282190</v>
      </c>
      <c r="B4752" s="40">
        <v>0</v>
      </c>
      <c r="C4752" s="40">
        <v>2782</v>
      </c>
      <c r="D4752" s="38" t="s">
        <v>358</v>
      </c>
      <c r="E4752" s="57" t="s">
        <v>383</v>
      </c>
      <c r="F4752" s="57">
        <f>ROUNDDOWN(C4752/50,0)*50</f>
        <v>2750</v>
      </c>
      <c r="G4752" s="57" t="str">
        <f>D4752&amp;"_"&amp;B4752&amp;"_"&amp;F4752</f>
        <v>Shenzhen_0_2750</v>
      </c>
      <c r="H4752" s="57">
        <v>0.42166088470999719</v>
      </c>
      <c r="I4752" s="57">
        <f>COUNTIF($G$10:G4752,G4752)</f>
        <v>3</v>
      </c>
      <c r="J4752" s="57">
        <f>COUNTIF($G:$G,G4752)</f>
        <v>14</v>
      </c>
      <c r="K4752" s="57">
        <f>ROUND(3000*J4752/21653,0)</f>
        <v>2</v>
      </c>
    </row>
    <row r="4753" spans="1:11" x14ac:dyDescent="0.25">
      <c r="A4753" s="40">
        <v>1515321324</v>
      </c>
      <c r="B4753" s="40">
        <v>1</v>
      </c>
      <c r="C4753" s="40">
        <v>762</v>
      </c>
      <c r="D4753" s="38" t="s">
        <v>360</v>
      </c>
      <c r="E4753" s="57" t="s">
        <v>382</v>
      </c>
      <c r="F4753" s="57">
        <f>ROUNDDOWN(C4753/50,0)*50</f>
        <v>750</v>
      </c>
      <c r="G4753" s="57" t="str">
        <f>D4753&amp;"_"&amp;B4753&amp;"_"&amp;F4753</f>
        <v>Beijing_1_750</v>
      </c>
      <c r="H4753" s="57">
        <v>0.42167782576726331</v>
      </c>
      <c r="I4753" s="57">
        <f>COUNTIF($G$10:G4753,G4753)</f>
        <v>4</v>
      </c>
      <c r="J4753" s="57">
        <f>COUNTIF($G:$G,G4753)</f>
        <v>95</v>
      </c>
      <c r="K4753" s="57">
        <f>ROUND(3000*J4753/21653,0)</f>
        <v>13</v>
      </c>
    </row>
    <row r="4754" spans="1:11" x14ac:dyDescent="0.25">
      <c r="A4754" s="40">
        <v>1511352986</v>
      </c>
      <c r="B4754" s="40">
        <v>1</v>
      </c>
      <c r="C4754" s="40">
        <v>2225</v>
      </c>
      <c r="D4754" s="38" t="s">
        <v>360</v>
      </c>
      <c r="E4754" s="57" t="s">
        <v>384</v>
      </c>
      <c r="F4754" s="57">
        <f>ROUNDDOWN(C4754/50,0)*50</f>
        <v>2200</v>
      </c>
      <c r="G4754" s="57" t="str">
        <f>D4754&amp;"_"&amp;B4754&amp;"_"&amp;F4754</f>
        <v>Beijing_1_2200</v>
      </c>
      <c r="H4754" s="57">
        <v>0.42180942614857897</v>
      </c>
      <c r="I4754" s="57">
        <f>COUNTIF($G$10:G4754,G4754)</f>
        <v>39</v>
      </c>
      <c r="J4754" s="57">
        <f>COUNTIF($G:$G,G4754)</f>
        <v>69</v>
      </c>
      <c r="K4754" s="57">
        <f>ROUND(3000*J4754/21653,0)</f>
        <v>10</v>
      </c>
    </row>
    <row r="4755" spans="1:11" x14ac:dyDescent="0.25">
      <c r="A4755" s="40">
        <v>1513717819</v>
      </c>
      <c r="B4755" s="40">
        <v>1</v>
      </c>
      <c r="C4755" s="40">
        <v>1336</v>
      </c>
      <c r="D4755" s="38" t="s">
        <v>358</v>
      </c>
      <c r="E4755" s="57" t="s">
        <v>384</v>
      </c>
      <c r="F4755" s="57">
        <f>ROUNDDOWN(C4755/50,0)*50</f>
        <v>1300</v>
      </c>
      <c r="G4755" s="57" t="str">
        <f>D4755&amp;"_"&amp;B4755&amp;"_"&amp;F4755</f>
        <v>Shenzhen_1_1300</v>
      </c>
      <c r="H4755" s="57">
        <v>0.42183013181966689</v>
      </c>
      <c r="I4755" s="57">
        <f>COUNTIF($G$10:G4755,G4755)</f>
        <v>19</v>
      </c>
      <c r="J4755" s="57">
        <f>COUNTIF($G:$G,G4755)</f>
        <v>63</v>
      </c>
      <c r="K4755" s="57">
        <f>ROUND(3000*J4755/21653,0)</f>
        <v>9</v>
      </c>
    </row>
    <row r="4756" spans="1:11" x14ac:dyDescent="0.25">
      <c r="A4756" s="40">
        <v>1514401459</v>
      </c>
      <c r="B4756" s="40">
        <v>1</v>
      </c>
      <c r="C4756" s="40">
        <v>3110</v>
      </c>
      <c r="D4756" s="38" t="s">
        <v>359</v>
      </c>
      <c r="E4756" s="57" t="s">
        <v>382</v>
      </c>
      <c r="F4756" s="57">
        <f>ROUNDDOWN(C4756/50,0)*50</f>
        <v>3100</v>
      </c>
      <c r="G4756" s="57" t="str">
        <f>D4756&amp;"_"&amp;B4756&amp;"_"&amp;F4756</f>
        <v>Shanghai_1_3100</v>
      </c>
      <c r="H4756" s="57">
        <v>0.42187986741770245</v>
      </c>
      <c r="I4756" s="57">
        <f>COUNTIF($G$10:G4756,G4756)</f>
        <v>5</v>
      </c>
      <c r="J4756" s="57">
        <f>COUNTIF($G:$G,G4756)</f>
        <v>48</v>
      </c>
      <c r="K4756" s="57">
        <f>ROUND(3000*J4756/21653,0)</f>
        <v>7</v>
      </c>
    </row>
    <row r="4757" spans="1:11" x14ac:dyDescent="0.25">
      <c r="A4757" s="40">
        <v>1515237077</v>
      </c>
      <c r="B4757" s="40">
        <v>1</v>
      </c>
      <c r="C4757" s="40">
        <v>512</v>
      </c>
      <c r="D4757" s="38" t="s">
        <v>358</v>
      </c>
      <c r="E4757" s="57" t="s">
        <v>384</v>
      </c>
      <c r="F4757" s="57">
        <f>ROUNDDOWN(C4757/50,0)*50</f>
        <v>500</v>
      </c>
      <c r="G4757" s="57" t="str">
        <f>D4757&amp;"_"&amp;B4757&amp;"_"&amp;F4757</f>
        <v>Shenzhen_1_500</v>
      </c>
      <c r="H4757" s="57">
        <v>0.42192667546191431</v>
      </c>
      <c r="I4757" s="57">
        <f>COUNTIF($G$10:G4757,G4757)</f>
        <v>11</v>
      </c>
      <c r="J4757" s="57">
        <f>COUNTIF($G:$G,G4757)</f>
        <v>37</v>
      </c>
      <c r="K4757" s="57">
        <f>ROUND(3000*J4757/21653,0)</f>
        <v>5</v>
      </c>
    </row>
    <row r="4758" spans="1:11" x14ac:dyDescent="0.25">
      <c r="A4758" s="40">
        <v>1518888554</v>
      </c>
      <c r="B4758" s="40">
        <v>1</v>
      </c>
      <c r="C4758" s="40">
        <v>2462</v>
      </c>
      <c r="D4758" s="38" t="s">
        <v>360</v>
      </c>
      <c r="E4758" s="57" t="s">
        <v>382</v>
      </c>
      <c r="F4758" s="57">
        <f>ROUNDDOWN(C4758/50,0)*50</f>
        <v>2450</v>
      </c>
      <c r="G4758" s="57" t="str">
        <f>D4758&amp;"_"&amp;B4758&amp;"_"&amp;F4758</f>
        <v>Beijing_1_2450</v>
      </c>
      <c r="H4758" s="57">
        <v>4.0510215625190193E-3</v>
      </c>
      <c r="I4758" s="57">
        <f>COUNTIF($G$10:G4758,G4758)</f>
        <v>7</v>
      </c>
      <c r="J4758" s="57">
        <f>COUNTIF($G:$G,G4758)</f>
        <v>55</v>
      </c>
      <c r="K4758" s="57">
        <f>ROUND(3000*J4758/21653,0)</f>
        <v>8</v>
      </c>
    </row>
    <row r="4759" spans="1:11" x14ac:dyDescent="0.25">
      <c r="A4759" s="40">
        <v>1519960519</v>
      </c>
      <c r="B4759" s="40">
        <v>1</v>
      </c>
      <c r="C4759" s="40">
        <v>2480</v>
      </c>
      <c r="D4759" s="38" t="s">
        <v>360</v>
      </c>
      <c r="E4759" s="57" t="s">
        <v>382</v>
      </c>
      <c r="F4759" s="57">
        <f>ROUNDDOWN(C4759/50,0)*50</f>
        <v>2450</v>
      </c>
      <c r="G4759" s="57" t="str">
        <f>D4759&amp;"_"&amp;B4759&amp;"_"&amp;F4759</f>
        <v>Beijing_1_2450</v>
      </c>
      <c r="H4759" s="57">
        <v>2.4966311219389192E-2</v>
      </c>
      <c r="I4759" s="57">
        <f>COUNTIF($G$10:G4759,G4759)</f>
        <v>8</v>
      </c>
      <c r="J4759" s="57">
        <f>COUNTIF($G:$G,G4759)</f>
        <v>55</v>
      </c>
      <c r="K4759" s="57">
        <f>ROUND(3000*J4759/21653,0)</f>
        <v>8</v>
      </c>
    </row>
    <row r="4760" spans="1:11" x14ac:dyDescent="0.25">
      <c r="A4760" s="40">
        <v>1518196199</v>
      </c>
      <c r="B4760" s="40">
        <v>1</v>
      </c>
      <c r="C4760" s="40">
        <v>2495</v>
      </c>
      <c r="D4760" s="38" t="s">
        <v>360</v>
      </c>
      <c r="E4760" s="57" t="s">
        <v>383</v>
      </c>
      <c r="F4760" s="57">
        <f>ROUNDDOWN(C4760/50,0)*50</f>
        <v>2450</v>
      </c>
      <c r="G4760" s="57" t="str">
        <f>D4760&amp;"_"&amp;B4760&amp;"_"&amp;F4760</f>
        <v>Beijing_1_2450</v>
      </c>
      <c r="H4760" s="57">
        <v>2.5393896004775041E-2</v>
      </c>
      <c r="I4760" s="57">
        <f>COUNTIF($G$10:G4760,G4760)</f>
        <v>9</v>
      </c>
      <c r="J4760" s="57">
        <f>COUNTIF($G:$G,G4760)</f>
        <v>55</v>
      </c>
      <c r="K4760" s="57">
        <f>ROUND(3000*J4760/21653,0)</f>
        <v>8</v>
      </c>
    </row>
    <row r="4761" spans="1:11" x14ac:dyDescent="0.25">
      <c r="A4761" s="40">
        <v>1517511054</v>
      </c>
      <c r="B4761" s="40">
        <v>1</v>
      </c>
      <c r="C4761" s="40">
        <v>2497</v>
      </c>
      <c r="D4761" s="38" t="s">
        <v>360</v>
      </c>
      <c r="E4761" s="57" t="s">
        <v>383</v>
      </c>
      <c r="F4761" s="57">
        <f>ROUNDDOWN(C4761/50,0)*50</f>
        <v>2450</v>
      </c>
      <c r="G4761" s="57" t="str">
        <f>D4761&amp;"_"&amp;B4761&amp;"_"&amp;F4761</f>
        <v>Beijing_1_2450</v>
      </c>
      <c r="H4761" s="57">
        <v>3.1362468029956792E-2</v>
      </c>
      <c r="I4761" s="57">
        <f>COUNTIF($G$10:G4761,G4761)</f>
        <v>10</v>
      </c>
      <c r="J4761" s="57">
        <f>COUNTIF($G:$G,G4761)</f>
        <v>55</v>
      </c>
      <c r="K4761" s="57">
        <f>ROUND(3000*J4761/21653,0)</f>
        <v>8</v>
      </c>
    </row>
    <row r="4762" spans="1:11" x14ac:dyDescent="0.25">
      <c r="A4762" s="40">
        <v>1516015448</v>
      </c>
      <c r="B4762" s="40">
        <v>1</v>
      </c>
      <c r="C4762" s="40">
        <v>2486</v>
      </c>
      <c r="D4762" s="38" t="s">
        <v>360</v>
      </c>
      <c r="E4762" s="57" t="s">
        <v>383</v>
      </c>
      <c r="F4762" s="57">
        <f>ROUNDDOWN(C4762/50,0)*50</f>
        <v>2450</v>
      </c>
      <c r="G4762" s="57" t="str">
        <f>D4762&amp;"_"&amp;B4762&amp;"_"&amp;F4762</f>
        <v>Beijing_1_2450</v>
      </c>
      <c r="H4762" s="57">
        <v>4.271954462648464E-2</v>
      </c>
      <c r="I4762" s="57">
        <f>COUNTIF($G$10:G4762,G4762)</f>
        <v>11</v>
      </c>
      <c r="J4762" s="57">
        <f>COUNTIF($G:$G,G4762)</f>
        <v>55</v>
      </c>
      <c r="K4762" s="57">
        <f>ROUND(3000*J4762/21653,0)</f>
        <v>8</v>
      </c>
    </row>
    <row r="4763" spans="1:11" x14ac:dyDescent="0.25">
      <c r="A4763" s="40">
        <v>1517792194</v>
      </c>
      <c r="B4763" s="40">
        <v>1</v>
      </c>
      <c r="C4763" s="40">
        <v>2490</v>
      </c>
      <c r="D4763" s="38" t="s">
        <v>360</v>
      </c>
      <c r="E4763" s="57" t="s">
        <v>383</v>
      </c>
      <c r="F4763" s="57">
        <f>ROUNDDOWN(C4763/50,0)*50</f>
        <v>2450</v>
      </c>
      <c r="G4763" s="57" t="str">
        <f>D4763&amp;"_"&amp;B4763&amp;"_"&amp;F4763</f>
        <v>Beijing_1_2450</v>
      </c>
      <c r="H4763" s="57">
        <v>5.4040467350329524E-2</v>
      </c>
      <c r="I4763" s="57">
        <f>COUNTIF($G$10:G4763,G4763)</f>
        <v>12</v>
      </c>
      <c r="J4763" s="57">
        <f>COUNTIF($G:$G,G4763)</f>
        <v>55</v>
      </c>
      <c r="K4763" s="57">
        <f>ROUND(3000*J4763/21653,0)</f>
        <v>8</v>
      </c>
    </row>
    <row r="4764" spans="1:11" x14ac:dyDescent="0.25">
      <c r="A4764" s="40">
        <v>1516665976</v>
      </c>
      <c r="B4764" s="40">
        <v>1</v>
      </c>
      <c r="C4764" s="40">
        <v>2459</v>
      </c>
      <c r="D4764" s="38" t="s">
        <v>360</v>
      </c>
      <c r="E4764" s="57" t="s">
        <v>383</v>
      </c>
      <c r="F4764" s="57">
        <f>ROUNDDOWN(C4764/50,0)*50</f>
        <v>2450</v>
      </c>
      <c r="G4764" s="57" t="str">
        <f>D4764&amp;"_"&amp;B4764&amp;"_"&amp;F4764</f>
        <v>Beijing_1_2450</v>
      </c>
      <c r="H4764" s="57">
        <v>0.13780818969778563</v>
      </c>
      <c r="I4764" s="57">
        <f>COUNTIF($G$10:G4764,G4764)</f>
        <v>13</v>
      </c>
      <c r="J4764" s="57">
        <f>COUNTIF($G:$G,G4764)</f>
        <v>55</v>
      </c>
      <c r="K4764" s="57">
        <f>ROUND(3000*J4764/21653,0)</f>
        <v>8</v>
      </c>
    </row>
    <row r="4765" spans="1:11" x14ac:dyDescent="0.25">
      <c r="A4765" s="40">
        <v>1515738814</v>
      </c>
      <c r="B4765" s="40">
        <v>1</v>
      </c>
      <c r="C4765" s="40">
        <v>2482</v>
      </c>
      <c r="D4765" s="38" t="s">
        <v>360</v>
      </c>
      <c r="E4765" s="57" t="s">
        <v>383</v>
      </c>
      <c r="F4765" s="57">
        <f>ROUNDDOWN(C4765/50,0)*50</f>
        <v>2450</v>
      </c>
      <c r="G4765" s="57" t="str">
        <f>D4765&amp;"_"&amp;B4765&amp;"_"&amp;F4765</f>
        <v>Beijing_1_2450</v>
      </c>
      <c r="H4765" s="57">
        <v>0.17595345721274724</v>
      </c>
      <c r="I4765" s="57">
        <f>COUNTIF($G$10:G4765,G4765)</f>
        <v>14</v>
      </c>
      <c r="J4765" s="57">
        <f>COUNTIF($G:$G,G4765)</f>
        <v>55</v>
      </c>
      <c r="K4765" s="57">
        <f>ROUND(3000*J4765/21653,0)</f>
        <v>8</v>
      </c>
    </row>
    <row r="4766" spans="1:11" x14ac:dyDescent="0.25">
      <c r="A4766" s="40">
        <v>1517937709</v>
      </c>
      <c r="B4766" s="40">
        <v>1</v>
      </c>
      <c r="C4766" s="40">
        <v>2451</v>
      </c>
      <c r="D4766" s="38" t="s">
        <v>360</v>
      </c>
      <c r="E4766" s="57" t="s">
        <v>383</v>
      </c>
      <c r="F4766" s="57">
        <f>ROUNDDOWN(C4766/50,0)*50</f>
        <v>2450</v>
      </c>
      <c r="G4766" s="57" t="str">
        <f>D4766&amp;"_"&amp;B4766&amp;"_"&amp;F4766</f>
        <v>Beijing_1_2450</v>
      </c>
      <c r="H4766" s="57">
        <v>0.17789975528803892</v>
      </c>
      <c r="I4766" s="57">
        <f>COUNTIF($G$10:G4766,G4766)</f>
        <v>15</v>
      </c>
      <c r="J4766" s="57">
        <f>COUNTIF($G:$G,G4766)</f>
        <v>55</v>
      </c>
      <c r="K4766" s="57">
        <f>ROUND(3000*J4766/21653,0)</f>
        <v>8</v>
      </c>
    </row>
    <row r="4767" spans="1:11" x14ac:dyDescent="0.25">
      <c r="A4767" s="40">
        <v>1517728623</v>
      </c>
      <c r="B4767" s="40">
        <v>1</v>
      </c>
      <c r="C4767" s="40">
        <v>2485</v>
      </c>
      <c r="D4767" s="38" t="s">
        <v>360</v>
      </c>
      <c r="E4767" s="57" t="s">
        <v>383</v>
      </c>
      <c r="F4767" s="57">
        <f>ROUNDDOWN(C4767/50,0)*50</f>
        <v>2450</v>
      </c>
      <c r="G4767" s="57" t="str">
        <f>D4767&amp;"_"&amp;B4767&amp;"_"&amp;F4767</f>
        <v>Beijing_1_2450</v>
      </c>
      <c r="H4767" s="57">
        <v>0.18471182088797466</v>
      </c>
      <c r="I4767" s="57">
        <f>COUNTIF($G$10:G4767,G4767)</f>
        <v>16</v>
      </c>
      <c r="J4767" s="57">
        <f>COUNTIF($G:$G,G4767)</f>
        <v>55</v>
      </c>
      <c r="K4767" s="57">
        <f>ROUND(3000*J4767/21653,0)</f>
        <v>8</v>
      </c>
    </row>
    <row r="4768" spans="1:11" x14ac:dyDescent="0.25">
      <c r="A4768" s="40">
        <v>1513262597</v>
      </c>
      <c r="B4768" s="40">
        <v>1</v>
      </c>
      <c r="C4768" s="40">
        <v>2450</v>
      </c>
      <c r="D4768" s="38" t="s">
        <v>360</v>
      </c>
      <c r="E4768" s="57" t="s">
        <v>384</v>
      </c>
      <c r="F4768" s="57">
        <f>ROUNDDOWN(C4768/50,0)*50</f>
        <v>2450</v>
      </c>
      <c r="G4768" s="57" t="str">
        <f>D4768&amp;"_"&amp;B4768&amp;"_"&amp;F4768</f>
        <v>Beijing_1_2450</v>
      </c>
      <c r="H4768" s="57">
        <v>0.18953196058865462</v>
      </c>
      <c r="I4768" s="57">
        <f>COUNTIF($G$10:G4768,G4768)</f>
        <v>17</v>
      </c>
      <c r="J4768" s="57">
        <f>COUNTIF($G:$G,G4768)</f>
        <v>55</v>
      </c>
      <c r="K4768" s="57">
        <f>ROUND(3000*J4768/21653,0)</f>
        <v>8</v>
      </c>
    </row>
    <row r="4769" spans="1:11" x14ac:dyDescent="0.25">
      <c r="A4769" s="40">
        <v>1515433635</v>
      </c>
      <c r="B4769" s="40">
        <v>1</v>
      </c>
      <c r="C4769" s="40">
        <v>2474</v>
      </c>
      <c r="D4769" s="38" t="s">
        <v>360</v>
      </c>
      <c r="E4769" s="57" t="s">
        <v>384</v>
      </c>
      <c r="F4769" s="57">
        <f>ROUNDDOWN(C4769/50,0)*50</f>
        <v>2450</v>
      </c>
      <c r="G4769" s="57" t="str">
        <f>D4769&amp;"_"&amp;B4769&amp;"_"&amp;F4769</f>
        <v>Beijing_1_2450</v>
      </c>
      <c r="H4769" s="57">
        <v>0.19375396615088503</v>
      </c>
      <c r="I4769" s="57">
        <f>COUNTIF($G$10:G4769,G4769)</f>
        <v>18</v>
      </c>
      <c r="J4769" s="57">
        <f>COUNTIF($G:$G,G4769)</f>
        <v>55</v>
      </c>
      <c r="K4769" s="57">
        <f>ROUND(3000*J4769/21653,0)</f>
        <v>8</v>
      </c>
    </row>
    <row r="4770" spans="1:11" x14ac:dyDescent="0.25">
      <c r="A4770" s="40">
        <v>1511267998</v>
      </c>
      <c r="B4770" s="40">
        <v>1</v>
      </c>
      <c r="C4770" s="40">
        <v>2472</v>
      </c>
      <c r="D4770" s="38" t="s">
        <v>360</v>
      </c>
      <c r="E4770" s="57" t="s">
        <v>384</v>
      </c>
      <c r="F4770" s="57">
        <f>ROUNDDOWN(C4770/50,0)*50</f>
        <v>2450</v>
      </c>
      <c r="G4770" s="57" t="str">
        <f>D4770&amp;"_"&amp;B4770&amp;"_"&amp;F4770</f>
        <v>Beijing_1_2450</v>
      </c>
      <c r="H4770" s="57">
        <v>0.19706999491549837</v>
      </c>
      <c r="I4770" s="57">
        <f>COUNTIF($G$10:G4770,G4770)</f>
        <v>19</v>
      </c>
      <c r="J4770" s="57">
        <f>COUNTIF($G:$G,G4770)</f>
        <v>55</v>
      </c>
      <c r="K4770" s="57">
        <f>ROUND(3000*J4770/21653,0)</f>
        <v>8</v>
      </c>
    </row>
    <row r="4771" spans="1:11" x14ac:dyDescent="0.25">
      <c r="A4771" s="40">
        <v>1513141046</v>
      </c>
      <c r="B4771" s="40">
        <v>1</v>
      </c>
      <c r="C4771" s="40">
        <v>2492</v>
      </c>
      <c r="D4771" s="38" t="s">
        <v>360</v>
      </c>
      <c r="E4771" s="57" t="s">
        <v>384</v>
      </c>
      <c r="F4771" s="57">
        <f>ROUNDDOWN(C4771/50,0)*50</f>
        <v>2450</v>
      </c>
      <c r="G4771" s="57" t="str">
        <f>D4771&amp;"_"&amp;B4771&amp;"_"&amp;F4771</f>
        <v>Beijing_1_2450</v>
      </c>
      <c r="H4771" s="57">
        <v>0.19973385015303691</v>
      </c>
      <c r="I4771" s="57">
        <f>COUNTIF($G$10:G4771,G4771)</f>
        <v>20</v>
      </c>
      <c r="J4771" s="57">
        <f>COUNTIF($G:$G,G4771)</f>
        <v>55</v>
      </c>
      <c r="K4771" s="57">
        <f>ROUND(3000*J4771/21653,0)</f>
        <v>8</v>
      </c>
    </row>
    <row r="4772" spans="1:11" x14ac:dyDescent="0.25">
      <c r="A4772" s="40">
        <v>1517575266</v>
      </c>
      <c r="B4772" s="40">
        <v>1</v>
      </c>
      <c r="C4772" s="40">
        <v>2470</v>
      </c>
      <c r="D4772" s="38" t="s">
        <v>360</v>
      </c>
      <c r="E4772" s="57" t="s">
        <v>384</v>
      </c>
      <c r="F4772" s="57">
        <f>ROUNDDOWN(C4772/50,0)*50</f>
        <v>2450</v>
      </c>
      <c r="G4772" s="57" t="str">
        <f>D4772&amp;"_"&amp;B4772&amp;"_"&amp;F4772</f>
        <v>Beijing_1_2450</v>
      </c>
      <c r="H4772" s="57">
        <v>0.21375263062763039</v>
      </c>
      <c r="I4772" s="57">
        <f>COUNTIF($G$10:G4772,G4772)</f>
        <v>21</v>
      </c>
      <c r="J4772" s="57">
        <f>COUNTIF($G:$G,G4772)</f>
        <v>55</v>
      </c>
      <c r="K4772" s="57">
        <f>ROUND(3000*J4772/21653,0)</f>
        <v>8</v>
      </c>
    </row>
    <row r="4773" spans="1:11" x14ac:dyDescent="0.25">
      <c r="A4773" s="40">
        <v>1516143177</v>
      </c>
      <c r="B4773" s="40">
        <v>1</v>
      </c>
      <c r="C4773" s="40">
        <v>2479</v>
      </c>
      <c r="D4773" s="38" t="s">
        <v>360</v>
      </c>
      <c r="E4773" s="57" t="s">
        <v>384</v>
      </c>
      <c r="F4773" s="57">
        <f>ROUNDDOWN(C4773/50,0)*50</f>
        <v>2450</v>
      </c>
      <c r="G4773" s="57" t="str">
        <f>D4773&amp;"_"&amp;B4773&amp;"_"&amp;F4773</f>
        <v>Beijing_1_2450</v>
      </c>
      <c r="H4773" s="57">
        <v>0.22550786806599543</v>
      </c>
      <c r="I4773" s="57">
        <f>COUNTIF($G$10:G4773,G4773)</f>
        <v>22</v>
      </c>
      <c r="J4773" s="57">
        <f>COUNTIF($G:$G,G4773)</f>
        <v>55</v>
      </c>
      <c r="K4773" s="57">
        <f>ROUND(3000*J4773/21653,0)</f>
        <v>8</v>
      </c>
    </row>
    <row r="4774" spans="1:11" x14ac:dyDescent="0.25">
      <c r="A4774" s="40">
        <v>1515118143</v>
      </c>
      <c r="B4774" s="40">
        <v>1</v>
      </c>
      <c r="C4774" s="40">
        <v>1262</v>
      </c>
      <c r="D4774" s="38" t="s">
        <v>359</v>
      </c>
      <c r="E4774" s="57" t="s">
        <v>382</v>
      </c>
      <c r="F4774" s="57">
        <f>ROUNDDOWN(C4774/50,0)*50</f>
        <v>1250</v>
      </c>
      <c r="G4774" s="57" t="str">
        <f>D4774&amp;"_"&amp;B4774&amp;"_"&amp;F4774</f>
        <v>Shanghai_1_1250</v>
      </c>
      <c r="H4774" s="57">
        <v>0.4219301607173338</v>
      </c>
      <c r="I4774" s="57">
        <f>COUNTIF($G$10:G4774,G4774)</f>
        <v>7</v>
      </c>
      <c r="J4774" s="57">
        <f>COUNTIF($G:$G,G4774)</f>
        <v>77</v>
      </c>
      <c r="K4774" s="57">
        <f>ROUND(3000*J4774/21653,0)</f>
        <v>11</v>
      </c>
    </row>
    <row r="4775" spans="1:11" x14ac:dyDescent="0.25">
      <c r="A4775" s="40">
        <v>1515791601</v>
      </c>
      <c r="B4775" s="40">
        <v>0</v>
      </c>
      <c r="C4775" s="40">
        <v>3120</v>
      </c>
      <c r="D4775" s="38" t="s">
        <v>361</v>
      </c>
      <c r="E4775" s="57" t="s">
        <v>384</v>
      </c>
      <c r="F4775" s="57">
        <f>ROUNDDOWN(C4775/50,0)*50</f>
        <v>3100</v>
      </c>
      <c r="G4775" s="57" t="str">
        <f>D4775&amp;"_"&amp;B4775&amp;"_"&amp;F4775</f>
        <v>Guangzhou_0_3100</v>
      </c>
      <c r="H4775" s="57">
        <v>0.42196049948075987</v>
      </c>
      <c r="I4775" s="57">
        <f>COUNTIF($G$10:G4775,G4775)</f>
        <v>5</v>
      </c>
      <c r="J4775" s="57">
        <f>COUNTIF($G:$G,G4775)</f>
        <v>10</v>
      </c>
      <c r="K4775" s="57">
        <f>ROUND(3000*J4775/21653,0)</f>
        <v>1</v>
      </c>
    </row>
    <row r="4776" spans="1:11" x14ac:dyDescent="0.25">
      <c r="A4776" s="40">
        <v>1513045090</v>
      </c>
      <c r="B4776" s="40">
        <v>0</v>
      </c>
      <c r="C4776" s="40">
        <v>3145</v>
      </c>
      <c r="D4776" s="38" t="s">
        <v>359</v>
      </c>
      <c r="E4776" s="57" t="s">
        <v>382</v>
      </c>
      <c r="F4776" s="57">
        <f>ROUNDDOWN(C4776/50,0)*50</f>
        <v>3100</v>
      </c>
      <c r="G4776" s="57" t="str">
        <f>D4776&amp;"_"&amp;B4776&amp;"_"&amp;F4776</f>
        <v>Shanghai_0_3100</v>
      </c>
      <c r="H4776" s="57">
        <v>0.42197837682235295</v>
      </c>
      <c r="I4776" s="57">
        <f>COUNTIF($G$10:G4776,G4776)</f>
        <v>2</v>
      </c>
      <c r="J4776" s="57">
        <f>COUNTIF($G:$G,G4776)</f>
        <v>14</v>
      </c>
      <c r="K4776" s="57">
        <f>ROUND(3000*J4776/21653,0)</f>
        <v>2</v>
      </c>
    </row>
    <row r="4777" spans="1:11" x14ac:dyDescent="0.25">
      <c r="A4777" s="40">
        <v>1519402368</v>
      </c>
      <c r="B4777" s="40">
        <v>1</v>
      </c>
      <c r="C4777" s="40">
        <v>3307</v>
      </c>
      <c r="D4777" s="38" t="s">
        <v>360</v>
      </c>
      <c r="E4777" s="57" t="s">
        <v>383</v>
      </c>
      <c r="F4777" s="57">
        <f>ROUNDDOWN(C4777/50,0)*50</f>
        <v>3300</v>
      </c>
      <c r="G4777" s="57" t="str">
        <f>D4777&amp;"_"&amp;B4777&amp;"_"&amp;F4777</f>
        <v>Beijing_1_3300</v>
      </c>
      <c r="H4777" s="57">
        <v>0.4220597982983193</v>
      </c>
      <c r="I4777" s="57">
        <f>COUNTIF($G$10:G4777,G4777)</f>
        <v>10</v>
      </c>
      <c r="J4777" s="57">
        <f>COUNTIF($G:$G,G4777)</f>
        <v>40</v>
      </c>
      <c r="K4777" s="57">
        <f>ROUND(3000*J4777/21653,0)</f>
        <v>6</v>
      </c>
    </row>
    <row r="4778" spans="1:11" x14ac:dyDescent="0.25">
      <c r="A4778" s="40">
        <v>1516879715</v>
      </c>
      <c r="B4778" s="40">
        <v>1</v>
      </c>
      <c r="C4778" s="40">
        <v>891</v>
      </c>
      <c r="D4778" s="38" t="s">
        <v>361</v>
      </c>
      <c r="E4778" s="57" t="s">
        <v>382</v>
      </c>
      <c r="F4778" s="57">
        <f>ROUNDDOWN(C4778/50,0)*50</f>
        <v>850</v>
      </c>
      <c r="G4778" s="57" t="str">
        <f>D4778&amp;"_"&amp;B4778&amp;"_"&amp;F4778</f>
        <v>Guangzhou_1_850</v>
      </c>
      <c r="H4778" s="57">
        <v>0.42211108140042541</v>
      </c>
      <c r="I4778" s="57">
        <f>COUNTIF($G$10:G4778,G4778)</f>
        <v>2</v>
      </c>
      <c r="J4778" s="57">
        <f>COUNTIF($G:$G,G4778)</f>
        <v>30</v>
      </c>
      <c r="K4778" s="57">
        <f>ROUND(3000*J4778/21653,0)</f>
        <v>4</v>
      </c>
    </row>
    <row r="4779" spans="1:11" x14ac:dyDescent="0.25">
      <c r="A4779" s="40">
        <v>1516986935</v>
      </c>
      <c r="B4779" s="40">
        <v>1</v>
      </c>
      <c r="C4779" s="40">
        <v>1193</v>
      </c>
      <c r="D4779" s="38" t="s">
        <v>361</v>
      </c>
      <c r="E4779" s="57" t="s">
        <v>383</v>
      </c>
      <c r="F4779" s="57">
        <f>ROUNDDOWN(C4779/50,0)*50</f>
        <v>1150</v>
      </c>
      <c r="G4779" s="57" t="str">
        <f>D4779&amp;"_"&amp;B4779&amp;"_"&amp;F4779</f>
        <v>Guangzhou_1_1150</v>
      </c>
      <c r="H4779" s="57">
        <v>0.42212185444277595</v>
      </c>
      <c r="I4779" s="57">
        <f>COUNTIF($G$10:G4779,G4779)</f>
        <v>9</v>
      </c>
      <c r="J4779" s="57">
        <f>COUNTIF($G:$G,G4779)</f>
        <v>41</v>
      </c>
      <c r="K4779" s="57">
        <f>ROUND(3000*J4779/21653,0)</f>
        <v>6</v>
      </c>
    </row>
    <row r="4780" spans="1:11" x14ac:dyDescent="0.25">
      <c r="A4780" s="40">
        <v>1516347635</v>
      </c>
      <c r="B4780" s="40">
        <v>1</v>
      </c>
      <c r="C4780" s="40">
        <v>1965</v>
      </c>
      <c r="D4780" s="38" t="s">
        <v>360</v>
      </c>
      <c r="E4780" s="57" t="s">
        <v>384</v>
      </c>
      <c r="F4780" s="57">
        <f>ROUNDDOWN(C4780/50,0)*50</f>
        <v>1950</v>
      </c>
      <c r="G4780" s="57" t="str">
        <f>D4780&amp;"_"&amp;B4780&amp;"_"&amp;F4780</f>
        <v>Beijing_1_1950</v>
      </c>
      <c r="H4780" s="57">
        <v>0.42214305024417109</v>
      </c>
      <c r="I4780" s="57">
        <f>COUNTIF($G$10:G4780,G4780)</f>
        <v>24</v>
      </c>
      <c r="J4780" s="57">
        <f>COUNTIF($G:$G,G4780)</f>
        <v>52</v>
      </c>
      <c r="K4780" s="57">
        <f>ROUND(3000*J4780/21653,0)</f>
        <v>7</v>
      </c>
    </row>
    <row r="4781" spans="1:11" x14ac:dyDescent="0.25">
      <c r="A4781" s="40">
        <v>1513736817</v>
      </c>
      <c r="B4781" s="40">
        <v>1</v>
      </c>
      <c r="C4781" s="40">
        <v>620</v>
      </c>
      <c r="D4781" s="38" t="s">
        <v>358</v>
      </c>
      <c r="E4781" s="57" t="s">
        <v>383</v>
      </c>
      <c r="F4781" s="57">
        <f>ROUNDDOWN(C4781/50,0)*50</f>
        <v>600</v>
      </c>
      <c r="G4781" s="57" t="str">
        <f>D4781&amp;"_"&amp;B4781&amp;"_"&amp;F4781</f>
        <v>Shenzhen_1_600</v>
      </c>
      <c r="H4781" s="57">
        <v>0.4222832149252882</v>
      </c>
      <c r="I4781" s="57">
        <f>COUNTIF($G$10:G4781,G4781)</f>
        <v>11</v>
      </c>
      <c r="J4781" s="57">
        <f>COUNTIF($G:$G,G4781)</f>
        <v>43</v>
      </c>
      <c r="K4781" s="57">
        <f>ROUND(3000*J4781/21653,0)</f>
        <v>6</v>
      </c>
    </row>
    <row r="4782" spans="1:11" x14ac:dyDescent="0.25">
      <c r="A4782" s="40">
        <v>1513145965</v>
      </c>
      <c r="B4782" s="40">
        <v>1</v>
      </c>
      <c r="C4782" s="40">
        <v>2275</v>
      </c>
      <c r="D4782" s="38" t="s">
        <v>359</v>
      </c>
      <c r="E4782" s="57" t="s">
        <v>382</v>
      </c>
      <c r="F4782" s="57">
        <f>ROUNDDOWN(C4782/50,0)*50</f>
        <v>2250</v>
      </c>
      <c r="G4782" s="57" t="str">
        <f>D4782&amp;"_"&amp;B4782&amp;"_"&amp;F4782</f>
        <v>Shanghai_1_2250</v>
      </c>
      <c r="H4782" s="57">
        <v>0.42234028085078279</v>
      </c>
      <c r="I4782" s="57">
        <f>COUNTIF($G$10:G4782,G4782)</f>
        <v>5</v>
      </c>
      <c r="J4782" s="57">
        <f>COUNTIF($G:$G,G4782)</f>
        <v>43</v>
      </c>
      <c r="K4782" s="57">
        <f>ROUND(3000*J4782/21653,0)</f>
        <v>6</v>
      </c>
    </row>
    <row r="4783" spans="1:11" x14ac:dyDescent="0.25">
      <c r="A4783" s="40">
        <v>1516224131</v>
      </c>
      <c r="B4783" s="40">
        <v>0</v>
      </c>
      <c r="C4783" s="40">
        <v>3646</v>
      </c>
      <c r="D4783" s="38" t="s">
        <v>359</v>
      </c>
      <c r="E4783" s="57" t="s">
        <v>383</v>
      </c>
      <c r="F4783" s="57">
        <f>ROUNDDOWN(C4783/50,0)*50</f>
        <v>3600</v>
      </c>
      <c r="G4783" s="57" t="str">
        <f>D4783&amp;"_"&amp;B4783&amp;"_"&amp;F4783</f>
        <v>Shanghai_0_3600</v>
      </c>
      <c r="H4783" s="57">
        <v>0.42241526063197865</v>
      </c>
      <c r="I4783" s="57">
        <f>COUNTIF($G$10:G4783,G4783)</f>
        <v>4</v>
      </c>
      <c r="J4783" s="57">
        <f>COUNTIF($G:$G,G4783)</f>
        <v>13</v>
      </c>
      <c r="K4783" s="57">
        <f>ROUND(3000*J4783/21653,0)</f>
        <v>2</v>
      </c>
    </row>
    <row r="4784" spans="1:11" x14ac:dyDescent="0.25">
      <c r="A4784" s="40">
        <v>1519298526</v>
      </c>
      <c r="B4784" s="40">
        <v>1</v>
      </c>
      <c r="C4784" s="40">
        <v>4197</v>
      </c>
      <c r="D4784" s="38" t="s">
        <v>359</v>
      </c>
      <c r="E4784" s="57" t="s">
        <v>382</v>
      </c>
      <c r="F4784" s="57">
        <f>ROUNDDOWN(C4784/50,0)*50</f>
        <v>4150</v>
      </c>
      <c r="G4784" s="57" t="str">
        <f>D4784&amp;"_"&amp;B4784&amp;"_"&amp;F4784</f>
        <v>Shanghai_1_4150</v>
      </c>
      <c r="H4784" s="57">
        <v>0.42249101881514173</v>
      </c>
      <c r="I4784" s="57">
        <f>COUNTIF($G$10:G4784,G4784)</f>
        <v>1</v>
      </c>
      <c r="J4784" s="57">
        <f>COUNTIF($G:$G,G4784)</f>
        <v>13</v>
      </c>
      <c r="K4784" s="57">
        <f>ROUND(3000*J4784/21653,0)</f>
        <v>2</v>
      </c>
    </row>
    <row r="4785" spans="1:11" x14ac:dyDescent="0.25">
      <c r="A4785" s="40">
        <v>1511574777</v>
      </c>
      <c r="B4785" s="40">
        <v>1</v>
      </c>
      <c r="C4785" s="40">
        <v>619</v>
      </c>
      <c r="D4785" s="38" t="s">
        <v>360</v>
      </c>
      <c r="E4785" s="57" t="s">
        <v>383</v>
      </c>
      <c r="F4785" s="57">
        <f>ROUNDDOWN(C4785/50,0)*50</f>
        <v>600</v>
      </c>
      <c r="G4785" s="57" t="str">
        <f>D4785&amp;"_"&amp;B4785&amp;"_"&amp;F4785</f>
        <v>Beijing_1_600</v>
      </c>
      <c r="H4785" s="57">
        <v>0.42249726356550044</v>
      </c>
      <c r="I4785" s="57">
        <f>COUNTIF($G$10:G4785,G4785)</f>
        <v>15</v>
      </c>
      <c r="J4785" s="57">
        <f>COUNTIF($G:$G,G4785)</f>
        <v>82</v>
      </c>
      <c r="K4785" s="57">
        <f>ROUND(3000*J4785/21653,0)</f>
        <v>11</v>
      </c>
    </row>
    <row r="4786" spans="1:11" x14ac:dyDescent="0.25">
      <c r="A4786" s="40">
        <v>1512509475</v>
      </c>
      <c r="B4786" s="40">
        <v>1</v>
      </c>
      <c r="C4786" s="40">
        <v>2815</v>
      </c>
      <c r="D4786" s="38" t="s">
        <v>360</v>
      </c>
      <c r="E4786" s="57" t="s">
        <v>382</v>
      </c>
      <c r="F4786" s="57">
        <f>ROUNDDOWN(C4786/50,0)*50</f>
        <v>2800</v>
      </c>
      <c r="G4786" s="57" t="str">
        <f>D4786&amp;"_"&amp;B4786&amp;"_"&amp;F4786</f>
        <v>Beijing_1_2800</v>
      </c>
      <c r="H4786" s="57">
        <v>0.4225130147746905</v>
      </c>
      <c r="I4786" s="57">
        <f>COUNTIF($G$10:G4786,G4786)</f>
        <v>7</v>
      </c>
      <c r="J4786" s="57">
        <f>COUNTIF($G:$G,G4786)</f>
        <v>57</v>
      </c>
      <c r="K4786" s="57">
        <f>ROUND(3000*J4786/21653,0)</f>
        <v>8</v>
      </c>
    </row>
    <row r="4787" spans="1:11" x14ac:dyDescent="0.25">
      <c r="A4787" s="40">
        <v>1516331010</v>
      </c>
      <c r="B4787" s="40">
        <v>0</v>
      </c>
      <c r="C4787" s="40">
        <v>107</v>
      </c>
      <c r="D4787" s="38" t="s">
        <v>361</v>
      </c>
      <c r="E4787" s="57" t="s">
        <v>382</v>
      </c>
      <c r="F4787" s="57">
        <f>ROUNDDOWN(C4787/50,0)*50</f>
        <v>100</v>
      </c>
      <c r="G4787" s="57" t="str">
        <f>D4787&amp;"_"&amp;B4787&amp;"_"&amp;F4787</f>
        <v>Guangzhou_0_100</v>
      </c>
      <c r="H4787" s="57">
        <v>0.4225923378167864</v>
      </c>
      <c r="I4787" s="57">
        <f>COUNTIF($G$10:G4787,G4787)</f>
        <v>1</v>
      </c>
      <c r="J4787" s="57">
        <f>COUNTIF($G:$G,G4787)</f>
        <v>10</v>
      </c>
      <c r="K4787" s="57">
        <f>ROUND(3000*J4787/21653,0)</f>
        <v>1</v>
      </c>
    </row>
    <row r="4788" spans="1:11" x14ac:dyDescent="0.25">
      <c r="A4788" s="40">
        <v>1516339092</v>
      </c>
      <c r="B4788" s="40">
        <v>0</v>
      </c>
      <c r="C4788" s="40">
        <v>2520</v>
      </c>
      <c r="D4788" s="38" t="s">
        <v>361</v>
      </c>
      <c r="E4788" s="57" t="s">
        <v>383</v>
      </c>
      <c r="F4788" s="57">
        <f>ROUNDDOWN(C4788/50,0)*50</f>
        <v>2500</v>
      </c>
      <c r="G4788" s="57" t="str">
        <f>D4788&amp;"_"&amp;B4788&amp;"_"&amp;F4788</f>
        <v>Guangzhou_0_2500</v>
      </c>
      <c r="H4788" s="57">
        <v>0.42265937664155206</v>
      </c>
      <c r="I4788" s="57">
        <f>COUNTIF($G$10:G4788,G4788)</f>
        <v>2</v>
      </c>
      <c r="J4788" s="57">
        <f>COUNTIF($G:$G,G4788)</f>
        <v>8</v>
      </c>
      <c r="K4788" s="57">
        <f>ROUND(3000*J4788/21653,0)</f>
        <v>1</v>
      </c>
    </row>
    <row r="4789" spans="1:11" x14ac:dyDescent="0.25">
      <c r="A4789" s="40">
        <v>1514727772</v>
      </c>
      <c r="B4789" s="40">
        <v>0</v>
      </c>
      <c r="C4789" s="40">
        <v>307</v>
      </c>
      <c r="D4789" s="38" t="s">
        <v>359</v>
      </c>
      <c r="E4789" s="57" t="s">
        <v>383</v>
      </c>
      <c r="F4789" s="57">
        <f>ROUNDDOWN(C4789/50,0)*50</f>
        <v>300</v>
      </c>
      <c r="G4789" s="57" t="str">
        <f>D4789&amp;"_"&amp;B4789&amp;"_"&amp;F4789</f>
        <v>Shanghai_0_300</v>
      </c>
      <c r="H4789" s="57">
        <v>0.42269413372625597</v>
      </c>
      <c r="I4789" s="57">
        <f>COUNTIF($G$10:G4789,G4789)</f>
        <v>7</v>
      </c>
      <c r="J4789" s="57">
        <f>COUNTIF($G:$G,G4789)</f>
        <v>32</v>
      </c>
      <c r="K4789" s="57">
        <f>ROUND(3000*J4789/21653,0)</f>
        <v>4</v>
      </c>
    </row>
    <row r="4790" spans="1:11" x14ac:dyDescent="0.25">
      <c r="A4790" s="40">
        <v>1519488655</v>
      </c>
      <c r="B4790" s="40">
        <v>1</v>
      </c>
      <c r="C4790" s="40">
        <v>838</v>
      </c>
      <c r="D4790" s="38" t="s">
        <v>359</v>
      </c>
      <c r="E4790" s="57" t="s">
        <v>382</v>
      </c>
      <c r="F4790" s="57">
        <f>ROUNDDOWN(C4790/50,0)*50</f>
        <v>800</v>
      </c>
      <c r="G4790" s="57" t="str">
        <f>D4790&amp;"_"&amp;B4790&amp;"_"&amp;F4790</f>
        <v>Shanghai_1_800</v>
      </c>
      <c r="H4790" s="57">
        <v>0.42271477486720332</v>
      </c>
      <c r="I4790" s="57">
        <f>COUNTIF($G$10:G4790,G4790)</f>
        <v>9</v>
      </c>
      <c r="J4790" s="57">
        <f>COUNTIF($G:$G,G4790)</f>
        <v>81</v>
      </c>
      <c r="K4790" s="57">
        <f>ROUND(3000*J4790/21653,0)</f>
        <v>11</v>
      </c>
    </row>
    <row r="4791" spans="1:11" x14ac:dyDescent="0.25">
      <c r="A4791" s="40">
        <v>1516670592</v>
      </c>
      <c r="B4791" s="40">
        <v>0</v>
      </c>
      <c r="C4791" s="40">
        <v>4073</v>
      </c>
      <c r="D4791" s="38" t="s">
        <v>361</v>
      </c>
      <c r="E4791" s="57" t="s">
        <v>382</v>
      </c>
      <c r="F4791" s="57">
        <f>ROUNDDOWN(C4791/50,0)*50</f>
        <v>4050</v>
      </c>
      <c r="G4791" s="57" t="str">
        <f>D4791&amp;"_"&amp;B4791&amp;"_"&amp;F4791</f>
        <v>Guangzhou_0_4050</v>
      </c>
      <c r="H4791" s="57">
        <v>0.42285903873141539</v>
      </c>
      <c r="I4791" s="57">
        <f>COUNTIF($G$10:G4791,G4791)</f>
        <v>1</v>
      </c>
      <c r="J4791" s="57">
        <f>COUNTIF($G:$G,G4791)</f>
        <v>6</v>
      </c>
      <c r="K4791" s="57">
        <f>ROUND(3000*J4791/21653,0)</f>
        <v>1</v>
      </c>
    </row>
    <row r="4792" spans="1:11" x14ac:dyDescent="0.25">
      <c r="A4792" s="40">
        <v>1514148483</v>
      </c>
      <c r="B4792" s="40">
        <v>1</v>
      </c>
      <c r="C4792" s="40">
        <v>385</v>
      </c>
      <c r="D4792" s="38" t="s">
        <v>359</v>
      </c>
      <c r="E4792" s="57" t="s">
        <v>382</v>
      </c>
      <c r="F4792" s="57">
        <f>ROUNDDOWN(C4792/50,0)*50</f>
        <v>350</v>
      </c>
      <c r="G4792" s="57" t="str">
        <f>D4792&amp;"_"&amp;B4792&amp;"_"&amp;F4792</f>
        <v>Shanghai_1_350</v>
      </c>
      <c r="H4792" s="57">
        <v>0.42289654822410927</v>
      </c>
      <c r="I4792" s="57">
        <f>COUNTIF($G$10:G4792,G4792)</f>
        <v>9</v>
      </c>
      <c r="J4792" s="57">
        <f>COUNTIF($G:$G,G4792)</f>
        <v>70</v>
      </c>
      <c r="K4792" s="57">
        <f>ROUND(3000*J4792/21653,0)</f>
        <v>10</v>
      </c>
    </row>
    <row r="4793" spans="1:11" x14ac:dyDescent="0.25">
      <c r="A4793" s="40">
        <v>1516519837</v>
      </c>
      <c r="B4793" s="40">
        <v>1</v>
      </c>
      <c r="C4793" s="40">
        <v>1923</v>
      </c>
      <c r="D4793" s="38" t="s">
        <v>359</v>
      </c>
      <c r="E4793" s="57" t="s">
        <v>383</v>
      </c>
      <c r="F4793" s="57">
        <f>ROUNDDOWN(C4793/50,0)*50</f>
        <v>1900</v>
      </c>
      <c r="G4793" s="57" t="str">
        <f>D4793&amp;"_"&amp;B4793&amp;"_"&amp;F4793</f>
        <v>Shanghai_1_1900</v>
      </c>
      <c r="H4793" s="57">
        <v>0.42293529004357366</v>
      </c>
      <c r="I4793" s="57">
        <f>COUNTIF($G$10:G4793,G4793)</f>
        <v>11</v>
      </c>
      <c r="J4793" s="57">
        <f>COUNTIF($G:$G,G4793)</f>
        <v>58</v>
      </c>
      <c r="K4793" s="57">
        <f>ROUND(3000*J4793/21653,0)</f>
        <v>8</v>
      </c>
    </row>
    <row r="4794" spans="1:11" x14ac:dyDescent="0.25">
      <c r="A4794" s="40">
        <v>1516872357</v>
      </c>
      <c r="B4794" s="40">
        <v>1</v>
      </c>
      <c r="C4794" s="40">
        <v>19</v>
      </c>
      <c r="D4794" s="38" t="s">
        <v>360</v>
      </c>
      <c r="E4794" s="57" t="s">
        <v>384</v>
      </c>
      <c r="F4794" s="57">
        <f>ROUNDDOWN(C4794/50,0)*50</f>
        <v>0</v>
      </c>
      <c r="G4794" s="57" t="str">
        <f>D4794&amp;"_"&amp;B4794&amp;"_"&amp;F4794</f>
        <v>Beijing_1_0</v>
      </c>
      <c r="H4794" s="57">
        <v>0.42305553931840345</v>
      </c>
      <c r="I4794" s="57">
        <f>COUNTIF($G$10:G4794,G4794)</f>
        <v>37</v>
      </c>
      <c r="J4794" s="57">
        <f>COUNTIF($G:$G,G4794)</f>
        <v>83</v>
      </c>
      <c r="K4794" s="57">
        <f>ROUND(3000*J4794/21653,0)</f>
        <v>11</v>
      </c>
    </row>
    <row r="4795" spans="1:11" x14ac:dyDescent="0.25">
      <c r="A4795" s="40">
        <v>1516571895</v>
      </c>
      <c r="B4795" s="40">
        <v>1</v>
      </c>
      <c r="C4795" s="40">
        <v>133</v>
      </c>
      <c r="D4795" s="38" t="s">
        <v>359</v>
      </c>
      <c r="E4795" s="57" t="s">
        <v>382</v>
      </c>
      <c r="F4795" s="57">
        <f>ROUNDDOWN(C4795/50,0)*50</f>
        <v>100</v>
      </c>
      <c r="G4795" s="57" t="str">
        <f>D4795&amp;"_"&amp;B4795&amp;"_"&amp;F4795</f>
        <v>Shanghai_1_100</v>
      </c>
      <c r="H4795" s="57">
        <v>0.42307332676650833</v>
      </c>
      <c r="I4795" s="57">
        <f>COUNTIF($G$10:G4795,G4795)</f>
        <v>9</v>
      </c>
      <c r="J4795" s="57">
        <f>COUNTIF($G:$G,G4795)</f>
        <v>72</v>
      </c>
      <c r="K4795" s="57">
        <f>ROUND(3000*J4795/21653,0)</f>
        <v>10</v>
      </c>
    </row>
    <row r="4796" spans="1:11" x14ac:dyDescent="0.25">
      <c r="A4796" s="40">
        <v>1513836252</v>
      </c>
      <c r="B4796" s="40">
        <v>0</v>
      </c>
      <c r="C4796" s="40">
        <v>3076</v>
      </c>
      <c r="D4796" s="38" t="s">
        <v>360</v>
      </c>
      <c r="E4796" s="57" t="s">
        <v>384</v>
      </c>
      <c r="F4796" s="57">
        <f>ROUNDDOWN(C4796/50,0)*50</f>
        <v>3050</v>
      </c>
      <c r="G4796" s="57" t="str">
        <f>D4796&amp;"_"&amp;B4796&amp;"_"&amp;F4796</f>
        <v>Beijing_0_3050</v>
      </c>
      <c r="H4796" s="57">
        <v>0.42310782848150641</v>
      </c>
      <c r="I4796" s="57">
        <f>COUNTIF($G$10:G4796,G4796)</f>
        <v>11</v>
      </c>
      <c r="J4796" s="57">
        <f>COUNTIF($G:$G,G4796)</f>
        <v>22</v>
      </c>
      <c r="K4796" s="57">
        <f>ROUND(3000*J4796/21653,0)</f>
        <v>3</v>
      </c>
    </row>
    <row r="4797" spans="1:11" x14ac:dyDescent="0.25">
      <c r="A4797" s="40">
        <v>1516154502</v>
      </c>
      <c r="B4797" s="40">
        <v>0</v>
      </c>
      <c r="C4797" s="40">
        <v>3239</v>
      </c>
      <c r="D4797" s="38" t="s">
        <v>361</v>
      </c>
      <c r="E4797" s="57" t="s">
        <v>383</v>
      </c>
      <c r="F4797" s="57">
        <f>ROUNDDOWN(C4797/50,0)*50</f>
        <v>3200</v>
      </c>
      <c r="G4797" s="57" t="str">
        <f>D4797&amp;"_"&amp;B4797&amp;"_"&amp;F4797</f>
        <v>Guangzhou_0_3200</v>
      </c>
      <c r="H4797" s="57">
        <v>0.42324582153334322</v>
      </c>
      <c r="I4797" s="57">
        <f>COUNTIF($G$10:G4797,G4797)</f>
        <v>2</v>
      </c>
      <c r="J4797" s="57">
        <f>COUNTIF($G:$G,G4797)</f>
        <v>9</v>
      </c>
      <c r="K4797" s="57">
        <f>ROUND(3000*J4797/21653,0)</f>
        <v>1</v>
      </c>
    </row>
    <row r="4798" spans="1:11" x14ac:dyDescent="0.25">
      <c r="A4798" s="40">
        <v>1514121720</v>
      </c>
      <c r="B4798" s="40">
        <v>0</v>
      </c>
      <c r="C4798" s="40">
        <v>2731</v>
      </c>
      <c r="D4798" s="38" t="s">
        <v>360</v>
      </c>
      <c r="E4798" s="57" t="s">
        <v>384</v>
      </c>
      <c r="F4798" s="57">
        <f>ROUNDDOWN(C4798/50,0)*50</f>
        <v>2700</v>
      </c>
      <c r="G4798" s="57" t="str">
        <f>D4798&amp;"_"&amp;B4798&amp;"_"&amp;F4798</f>
        <v>Beijing_0_2700</v>
      </c>
      <c r="H4798" s="57">
        <v>0.42327392255485918</v>
      </c>
      <c r="I4798" s="57">
        <f>COUNTIF($G$10:G4798,G4798)</f>
        <v>13</v>
      </c>
      <c r="J4798" s="57">
        <f>COUNTIF($G:$G,G4798)</f>
        <v>24</v>
      </c>
      <c r="K4798" s="57">
        <f>ROUND(3000*J4798/21653,0)</f>
        <v>3</v>
      </c>
    </row>
    <row r="4799" spans="1:11" x14ac:dyDescent="0.25">
      <c r="A4799" s="40">
        <v>1513797120</v>
      </c>
      <c r="B4799" s="40">
        <v>0</v>
      </c>
      <c r="C4799" s="40">
        <v>1217</v>
      </c>
      <c r="D4799" s="38" t="s">
        <v>360</v>
      </c>
      <c r="E4799" s="57" t="s">
        <v>384</v>
      </c>
      <c r="F4799" s="57">
        <f>ROUNDDOWN(C4799/50,0)*50</f>
        <v>1200</v>
      </c>
      <c r="G4799" s="57" t="str">
        <f>D4799&amp;"_"&amp;B4799&amp;"_"&amp;F4799</f>
        <v>Beijing_0_1200</v>
      </c>
      <c r="H4799" s="57">
        <v>0.4232921795098723</v>
      </c>
      <c r="I4799" s="57">
        <f>COUNTIF($G$10:G4799,G4799)</f>
        <v>11</v>
      </c>
      <c r="J4799" s="57">
        <f>COUNTIF($G:$G,G4799)</f>
        <v>27</v>
      </c>
      <c r="K4799" s="57">
        <f>ROUND(3000*J4799/21653,0)</f>
        <v>4</v>
      </c>
    </row>
    <row r="4800" spans="1:11" x14ac:dyDescent="0.25">
      <c r="A4800" s="40">
        <v>1516535236</v>
      </c>
      <c r="B4800" s="40">
        <v>1</v>
      </c>
      <c r="C4800" s="40">
        <v>1159</v>
      </c>
      <c r="D4800" s="38" t="s">
        <v>360</v>
      </c>
      <c r="E4800" s="57" t="s">
        <v>384</v>
      </c>
      <c r="F4800" s="57">
        <f>ROUNDDOWN(C4800/50,0)*50</f>
        <v>1150</v>
      </c>
      <c r="G4800" s="57" t="str">
        <f>D4800&amp;"_"&amp;B4800&amp;"_"&amp;F4800</f>
        <v>Beijing_1_1150</v>
      </c>
      <c r="H4800" s="57">
        <v>0.42333912903512083</v>
      </c>
      <c r="I4800" s="57">
        <f>COUNTIF($G$10:G4800,G4800)</f>
        <v>44</v>
      </c>
      <c r="J4800" s="57">
        <f>COUNTIF($G:$G,G4800)</f>
        <v>71</v>
      </c>
      <c r="K4800" s="57">
        <f>ROUND(3000*J4800/21653,0)</f>
        <v>10</v>
      </c>
    </row>
    <row r="4801" spans="1:11" x14ac:dyDescent="0.25">
      <c r="A4801" s="40">
        <v>1518092922</v>
      </c>
      <c r="B4801" s="40">
        <v>0</v>
      </c>
      <c r="C4801" s="40">
        <v>695</v>
      </c>
      <c r="D4801" s="38" t="s">
        <v>359</v>
      </c>
      <c r="E4801" s="57" t="s">
        <v>382</v>
      </c>
      <c r="F4801" s="57">
        <f>ROUNDDOWN(C4801/50,0)*50</f>
        <v>650</v>
      </c>
      <c r="G4801" s="57" t="str">
        <f>D4801&amp;"_"&amp;B4801&amp;"_"&amp;F4801</f>
        <v>Shanghai_0_650</v>
      </c>
      <c r="H4801" s="57">
        <v>0.42336969262284585</v>
      </c>
      <c r="I4801" s="57">
        <f>COUNTIF($G$10:G4801,G4801)</f>
        <v>2</v>
      </c>
      <c r="J4801" s="57">
        <f>COUNTIF($G:$G,G4801)</f>
        <v>20</v>
      </c>
      <c r="K4801" s="57">
        <f>ROUND(3000*J4801/21653,0)</f>
        <v>3</v>
      </c>
    </row>
    <row r="4802" spans="1:11" x14ac:dyDescent="0.25">
      <c r="A4802" s="40">
        <v>1515677773</v>
      </c>
      <c r="B4802" s="40">
        <v>1</v>
      </c>
      <c r="C4802" s="40">
        <v>2275</v>
      </c>
      <c r="D4802" s="38" t="s">
        <v>361</v>
      </c>
      <c r="E4802" s="57" t="s">
        <v>384</v>
      </c>
      <c r="F4802" s="57">
        <f>ROUNDDOWN(C4802/50,0)*50</f>
        <v>2250</v>
      </c>
      <c r="G4802" s="57" t="str">
        <f>D4802&amp;"_"&amp;B4802&amp;"_"&amp;F4802</f>
        <v>Guangzhou_1_2250</v>
      </c>
      <c r="H4802" s="57">
        <v>0.42339664432449353</v>
      </c>
      <c r="I4802" s="57">
        <f>COUNTIF($G$10:G4802,G4802)</f>
        <v>9</v>
      </c>
      <c r="J4802" s="57">
        <f>COUNTIF($G:$G,G4802)</f>
        <v>24</v>
      </c>
      <c r="K4802" s="57">
        <f>ROUND(3000*J4802/21653,0)</f>
        <v>3</v>
      </c>
    </row>
    <row r="4803" spans="1:11" x14ac:dyDescent="0.25">
      <c r="A4803" s="40">
        <v>1514290666</v>
      </c>
      <c r="B4803" s="40">
        <v>1</v>
      </c>
      <c r="C4803" s="40">
        <v>570</v>
      </c>
      <c r="D4803" s="38" t="s">
        <v>361</v>
      </c>
      <c r="E4803" s="57" t="s">
        <v>382</v>
      </c>
      <c r="F4803" s="57">
        <f>ROUNDDOWN(C4803/50,0)*50</f>
        <v>550</v>
      </c>
      <c r="G4803" s="57" t="str">
        <f>D4803&amp;"_"&amp;B4803&amp;"_"&amp;F4803</f>
        <v>Guangzhou_1_550</v>
      </c>
      <c r="H4803" s="57">
        <v>0.42347391341438889</v>
      </c>
      <c r="I4803" s="57">
        <f>COUNTIF($G$10:G4803,G4803)</f>
        <v>4</v>
      </c>
      <c r="J4803" s="57">
        <f>COUNTIF($G:$G,G4803)</f>
        <v>41</v>
      </c>
      <c r="K4803" s="57">
        <f>ROUND(3000*J4803/21653,0)</f>
        <v>6</v>
      </c>
    </row>
    <row r="4804" spans="1:11" x14ac:dyDescent="0.25">
      <c r="A4804" s="40">
        <v>1515110097</v>
      </c>
      <c r="B4804" s="40">
        <v>1</v>
      </c>
      <c r="C4804" s="40">
        <v>3632</v>
      </c>
      <c r="D4804" s="38" t="s">
        <v>360</v>
      </c>
      <c r="E4804" s="57" t="s">
        <v>383</v>
      </c>
      <c r="F4804" s="57">
        <f>ROUNDDOWN(C4804/50,0)*50</f>
        <v>3600</v>
      </c>
      <c r="G4804" s="57" t="str">
        <f>D4804&amp;"_"&amp;B4804&amp;"_"&amp;F4804</f>
        <v>Beijing_1_3600</v>
      </c>
      <c r="H4804" s="57">
        <v>0.42361465515874608</v>
      </c>
      <c r="I4804" s="57">
        <f>COUNTIF($G$10:G4804,G4804)</f>
        <v>7</v>
      </c>
      <c r="J4804" s="57">
        <f>COUNTIF($G:$G,G4804)</f>
        <v>32</v>
      </c>
      <c r="K4804" s="57">
        <f>ROUND(3000*J4804/21653,0)</f>
        <v>4</v>
      </c>
    </row>
    <row r="4805" spans="1:11" x14ac:dyDescent="0.25">
      <c r="A4805" s="40">
        <v>1512370745</v>
      </c>
      <c r="B4805" s="40">
        <v>1</v>
      </c>
      <c r="C4805" s="40">
        <v>531</v>
      </c>
      <c r="D4805" s="38" t="s">
        <v>359</v>
      </c>
      <c r="E4805" s="57" t="s">
        <v>382</v>
      </c>
      <c r="F4805" s="57">
        <f>ROUNDDOWN(C4805/50,0)*50</f>
        <v>500</v>
      </c>
      <c r="G4805" s="57" t="str">
        <f>D4805&amp;"_"&amp;B4805&amp;"_"&amp;F4805</f>
        <v>Shanghai_1_500</v>
      </c>
      <c r="H4805" s="57">
        <v>0.42362772862405862</v>
      </c>
      <c r="I4805" s="57">
        <f>COUNTIF($G$10:G4805,G4805)</f>
        <v>6</v>
      </c>
      <c r="J4805" s="57">
        <f>COUNTIF($G:$G,G4805)</f>
        <v>67</v>
      </c>
      <c r="K4805" s="57">
        <f>ROUND(3000*J4805/21653,0)</f>
        <v>9</v>
      </c>
    </row>
    <row r="4806" spans="1:11" x14ac:dyDescent="0.25">
      <c r="A4806" s="40">
        <v>1517622416</v>
      </c>
      <c r="B4806" s="40">
        <v>1</v>
      </c>
      <c r="C4806" s="40">
        <v>68</v>
      </c>
      <c r="D4806" s="38" t="s">
        <v>358</v>
      </c>
      <c r="E4806" s="57" t="s">
        <v>383</v>
      </c>
      <c r="F4806" s="57">
        <f>ROUNDDOWN(C4806/50,0)*50</f>
        <v>50</v>
      </c>
      <c r="G4806" s="57" t="str">
        <f>D4806&amp;"_"&amp;B4806&amp;"_"&amp;F4806</f>
        <v>Shenzhen_1_50</v>
      </c>
      <c r="H4806" s="57">
        <v>0.42363388502832022</v>
      </c>
      <c r="I4806" s="57">
        <f>COUNTIF($G$10:G4806,G4806)</f>
        <v>9</v>
      </c>
      <c r="J4806" s="57">
        <f>COUNTIF($G:$G,G4806)</f>
        <v>52</v>
      </c>
      <c r="K4806" s="57">
        <f>ROUND(3000*J4806/21653,0)</f>
        <v>7</v>
      </c>
    </row>
    <row r="4807" spans="1:11" x14ac:dyDescent="0.25">
      <c r="A4807" s="40">
        <v>1515352712</v>
      </c>
      <c r="B4807" s="40">
        <v>0</v>
      </c>
      <c r="C4807" s="40">
        <v>1090</v>
      </c>
      <c r="D4807" s="38" t="s">
        <v>359</v>
      </c>
      <c r="E4807" s="57" t="s">
        <v>383</v>
      </c>
      <c r="F4807" s="57">
        <f>ROUNDDOWN(C4807/50,0)*50</f>
        <v>1050</v>
      </c>
      <c r="G4807" s="57" t="str">
        <f>D4807&amp;"_"&amp;B4807&amp;"_"&amp;F4807</f>
        <v>Shanghai_0_1050</v>
      </c>
      <c r="H4807" s="57">
        <v>0.42369922402072713</v>
      </c>
      <c r="I4807" s="57">
        <f>COUNTIF($G$10:G4807,G4807)</f>
        <v>6</v>
      </c>
      <c r="J4807" s="57">
        <f>COUNTIF($G:$G,G4807)</f>
        <v>33</v>
      </c>
      <c r="K4807" s="57">
        <f>ROUND(3000*J4807/21653,0)</f>
        <v>5</v>
      </c>
    </row>
    <row r="4808" spans="1:11" x14ac:dyDescent="0.25">
      <c r="A4808" s="40">
        <v>1512316202</v>
      </c>
      <c r="B4808" s="40">
        <v>0</v>
      </c>
      <c r="C4808" s="40">
        <v>1300</v>
      </c>
      <c r="D4808" s="38" t="s">
        <v>359</v>
      </c>
      <c r="E4808" s="57" t="s">
        <v>382</v>
      </c>
      <c r="F4808" s="57">
        <f>ROUNDDOWN(C4808/50,0)*50</f>
        <v>1300</v>
      </c>
      <c r="G4808" s="57" t="str">
        <f>D4808&amp;"_"&amp;B4808&amp;"_"&amp;F4808</f>
        <v>Shanghai_0_1300</v>
      </c>
      <c r="H4808" s="57">
        <v>0.42375441051086171</v>
      </c>
      <c r="I4808" s="57">
        <f>COUNTIF($G$10:G4808,G4808)</f>
        <v>3</v>
      </c>
      <c r="J4808" s="57">
        <f>COUNTIF($G:$G,G4808)</f>
        <v>34</v>
      </c>
      <c r="K4808" s="57">
        <f>ROUND(3000*J4808/21653,0)</f>
        <v>5</v>
      </c>
    </row>
    <row r="4809" spans="1:11" x14ac:dyDescent="0.25">
      <c r="A4809" s="40">
        <v>1516322051</v>
      </c>
      <c r="B4809" s="40">
        <v>0</v>
      </c>
      <c r="C4809" s="40">
        <v>3709</v>
      </c>
      <c r="D4809" s="38" t="s">
        <v>358</v>
      </c>
      <c r="E4809" s="57" t="s">
        <v>384</v>
      </c>
      <c r="F4809" s="57">
        <f>ROUNDDOWN(C4809/50,0)*50</f>
        <v>3700</v>
      </c>
      <c r="G4809" s="57" t="str">
        <f>D4809&amp;"_"&amp;B4809&amp;"_"&amp;F4809</f>
        <v>Shenzhen_0_3700</v>
      </c>
      <c r="H4809" s="57">
        <v>0.42387619384989283</v>
      </c>
      <c r="I4809" s="57">
        <f>COUNTIF($G$10:G4809,G4809)</f>
        <v>1</v>
      </c>
      <c r="J4809" s="57">
        <f>COUNTIF($G:$G,G4809)</f>
        <v>1</v>
      </c>
      <c r="K4809" s="57">
        <f>ROUND(3000*J4809/21653,0)</f>
        <v>0</v>
      </c>
    </row>
    <row r="4810" spans="1:11" x14ac:dyDescent="0.25">
      <c r="A4810" s="40">
        <v>1513620492</v>
      </c>
      <c r="B4810" s="40">
        <v>0</v>
      </c>
      <c r="C4810" s="40">
        <v>1300</v>
      </c>
      <c r="D4810" s="38" t="s">
        <v>360</v>
      </c>
      <c r="E4810" s="57" t="s">
        <v>384</v>
      </c>
      <c r="F4810" s="57">
        <f>ROUNDDOWN(C4810/50,0)*50</f>
        <v>1300</v>
      </c>
      <c r="G4810" s="57" t="str">
        <f>D4810&amp;"_"&amp;B4810&amp;"_"&amp;F4810</f>
        <v>Beijing_0_1300</v>
      </c>
      <c r="H4810" s="57">
        <v>0.42391893574040762</v>
      </c>
      <c r="I4810" s="57">
        <f>COUNTIF($G$10:G4810,G4810)</f>
        <v>11</v>
      </c>
      <c r="J4810" s="57">
        <f>COUNTIF($G:$G,G4810)</f>
        <v>39</v>
      </c>
      <c r="K4810" s="57">
        <f>ROUND(3000*J4810/21653,0)</f>
        <v>5</v>
      </c>
    </row>
    <row r="4811" spans="1:11" x14ac:dyDescent="0.25">
      <c r="A4811" s="40">
        <v>1516541563</v>
      </c>
      <c r="B4811" s="40">
        <v>1</v>
      </c>
      <c r="C4811" s="40">
        <v>265</v>
      </c>
      <c r="D4811" s="38" t="s">
        <v>359</v>
      </c>
      <c r="E4811" s="57" t="s">
        <v>382</v>
      </c>
      <c r="F4811" s="57">
        <f>ROUNDDOWN(C4811/50,0)*50</f>
        <v>250</v>
      </c>
      <c r="G4811" s="57" t="str">
        <f>D4811&amp;"_"&amp;B4811&amp;"_"&amp;F4811</f>
        <v>Shanghai_1_250</v>
      </c>
      <c r="H4811" s="57">
        <v>0.42394905556669549</v>
      </c>
      <c r="I4811" s="57">
        <f>COUNTIF($G$10:G4811,G4811)</f>
        <v>10</v>
      </c>
      <c r="J4811" s="57">
        <f>COUNTIF($G:$G,G4811)</f>
        <v>78</v>
      </c>
      <c r="K4811" s="57">
        <f>ROUND(3000*J4811/21653,0)</f>
        <v>11</v>
      </c>
    </row>
    <row r="4812" spans="1:11" x14ac:dyDescent="0.25">
      <c r="A4812" s="40">
        <v>1518293710</v>
      </c>
      <c r="B4812" s="40">
        <v>0</v>
      </c>
      <c r="C4812" s="40">
        <v>1160</v>
      </c>
      <c r="D4812" s="38" t="s">
        <v>360</v>
      </c>
      <c r="E4812" s="57" t="s">
        <v>384</v>
      </c>
      <c r="F4812" s="57">
        <f>ROUNDDOWN(C4812/50,0)*50</f>
        <v>1150</v>
      </c>
      <c r="G4812" s="57" t="str">
        <f>D4812&amp;"_"&amp;B4812&amp;"_"&amp;F4812</f>
        <v>Beijing_0_1150</v>
      </c>
      <c r="H4812" s="57">
        <v>0.42397035586608034</v>
      </c>
      <c r="I4812" s="57">
        <f>COUNTIF($G$10:G4812,G4812)</f>
        <v>17</v>
      </c>
      <c r="J4812" s="57">
        <f>COUNTIF($G:$G,G4812)</f>
        <v>46</v>
      </c>
      <c r="K4812" s="57">
        <f>ROUND(3000*J4812/21653,0)</f>
        <v>6</v>
      </c>
    </row>
    <row r="4813" spans="1:11" x14ac:dyDescent="0.25">
      <c r="A4813" s="40">
        <v>1516456773</v>
      </c>
      <c r="B4813" s="40">
        <v>1</v>
      </c>
      <c r="C4813" s="40">
        <v>269</v>
      </c>
      <c r="D4813" s="38" t="s">
        <v>360</v>
      </c>
      <c r="E4813" s="57" t="s">
        <v>383</v>
      </c>
      <c r="F4813" s="57">
        <f>ROUNDDOWN(C4813/50,0)*50</f>
        <v>250</v>
      </c>
      <c r="G4813" s="57" t="str">
        <f>D4813&amp;"_"&amp;B4813&amp;"_"&amp;F4813</f>
        <v>Beijing_1_250</v>
      </c>
      <c r="H4813" s="57">
        <v>1.0767853772170488E-2</v>
      </c>
      <c r="I4813" s="57">
        <f>COUNTIF($G$10:G4813,G4813)</f>
        <v>18</v>
      </c>
      <c r="J4813" s="57">
        <f>COUNTIF($G:$G,G4813)</f>
        <v>86</v>
      </c>
      <c r="K4813" s="57">
        <f>ROUND(3000*J4813/21653,0)</f>
        <v>12</v>
      </c>
    </row>
    <row r="4814" spans="1:11" x14ac:dyDescent="0.25">
      <c r="A4814" s="40">
        <v>1515463774</v>
      </c>
      <c r="B4814" s="40">
        <v>1</v>
      </c>
      <c r="C4814" s="40">
        <v>296</v>
      </c>
      <c r="D4814" s="38" t="s">
        <v>360</v>
      </c>
      <c r="E4814" s="57" t="s">
        <v>383</v>
      </c>
      <c r="F4814" s="57">
        <f>ROUNDDOWN(C4814/50,0)*50</f>
        <v>250</v>
      </c>
      <c r="G4814" s="57" t="str">
        <f>D4814&amp;"_"&amp;B4814&amp;"_"&amp;F4814</f>
        <v>Beijing_1_250</v>
      </c>
      <c r="H4814" s="57">
        <v>6.6220901958497058E-2</v>
      </c>
      <c r="I4814" s="57">
        <f>COUNTIF($G$10:G4814,G4814)</f>
        <v>19</v>
      </c>
      <c r="J4814" s="57">
        <f>COUNTIF($G:$G,G4814)</f>
        <v>86</v>
      </c>
      <c r="K4814" s="57">
        <f>ROUND(3000*J4814/21653,0)</f>
        <v>12</v>
      </c>
    </row>
    <row r="4815" spans="1:11" x14ac:dyDescent="0.25">
      <c r="A4815" s="40">
        <v>1519660177</v>
      </c>
      <c r="B4815" s="40">
        <v>1</v>
      </c>
      <c r="C4815" s="40">
        <v>253</v>
      </c>
      <c r="D4815" s="38" t="s">
        <v>360</v>
      </c>
      <c r="E4815" s="57" t="s">
        <v>383</v>
      </c>
      <c r="F4815" s="57">
        <f>ROUNDDOWN(C4815/50,0)*50</f>
        <v>250</v>
      </c>
      <c r="G4815" s="57" t="str">
        <f>D4815&amp;"_"&amp;B4815&amp;"_"&amp;F4815</f>
        <v>Beijing_1_250</v>
      </c>
      <c r="H4815" s="57">
        <v>6.7289438599862916E-2</v>
      </c>
      <c r="I4815" s="57">
        <f>COUNTIF($G$10:G4815,G4815)</f>
        <v>20</v>
      </c>
      <c r="J4815" s="57">
        <f>COUNTIF($G:$G,G4815)</f>
        <v>86</v>
      </c>
      <c r="K4815" s="57">
        <f>ROUND(3000*J4815/21653,0)</f>
        <v>12</v>
      </c>
    </row>
    <row r="4816" spans="1:11" x14ac:dyDescent="0.25">
      <c r="A4816" s="40">
        <v>1518375656</v>
      </c>
      <c r="B4816" s="40">
        <v>1</v>
      </c>
      <c r="C4816" s="40">
        <v>282</v>
      </c>
      <c r="D4816" s="38" t="s">
        <v>360</v>
      </c>
      <c r="E4816" s="57" t="s">
        <v>383</v>
      </c>
      <c r="F4816" s="57">
        <f>ROUNDDOWN(C4816/50,0)*50</f>
        <v>250</v>
      </c>
      <c r="G4816" s="57" t="str">
        <f>D4816&amp;"_"&amp;B4816&amp;"_"&amp;F4816</f>
        <v>Beijing_1_250</v>
      </c>
      <c r="H4816" s="57">
        <v>7.9225634733838701E-2</v>
      </c>
      <c r="I4816" s="57">
        <f>COUNTIF($G$10:G4816,G4816)</f>
        <v>21</v>
      </c>
      <c r="J4816" s="57">
        <f>COUNTIF($G:$G,G4816)</f>
        <v>86</v>
      </c>
      <c r="K4816" s="57">
        <f>ROUND(3000*J4816/21653,0)</f>
        <v>12</v>
      </c>
    </row>
    <row r="4817" spans="1:11" x14ac:dyDescent="0.25">
      <c r="A4817" s="40">
        <v>1516194484</v>
      </c>
      <c r="B4817" s="40">
        <v>1</v>
      </c>
      <c r="C4817" s="40">
        <v>278</v>
      </c>
      <c r="D4817" s="38" t="s">
        <v>360</v>
      </c>
      <c r="E4817" s="57" t="s">
        <v>383</v>
      </c>
      <c r="F4817" s="57">
        <f>ROUNDDOWN(C4817/50,0)*50</f>
        <v>250</v>
      </c>
      <c r="G4817" s="57" t="str">
        <f>D4817&amp;"_"&amp;B4817&amp;"_"&amp;F4817</f>
        <v>Beijing_1_250</v>
      </c>
      <c r="H4817" s="57">
        <v>8.9829473490291911E-2</v>
      </c>
      <c r="I4817" s="57">
        <f>COUNTIF($G$10:G4817,G4817)</f>
        <v>22</v>
      </c>
      <c r="J4817" s="57">
        <f>COUNTIF($G:$G,G4817)</f>
        <v>86</v>
      </c>
      <c r="K4817" s="57">
        <f>ROUND(3000*J4817/21653,0)</f>
        <v>12</v>
      </c>
    </row>
    <row r="4818" spans="1:11" x14ac:dyDescent="0.25">
      <c r="A4818" s="40">
        <v>1518497935</v>
      </c>
      <c r="B4818" s="40">
        <v>1</v>
      </c>
      <c r="C4818" s="40">
        <v>277</v>
      </c>
      <c r="D4818" s="38" t="s">
        <v>360</v>
      </c>
      <c r="E4818" s="57" t="s">
        <v>383</v>
      </c>
      <c r="F4818" s="57">
        <f>ROUNDDOWN(C4818/50,0)*50</f>
        <v>250</v>
      </c>
      <c r="G4818" s="57" t="str">
        <f>D4818&amp;"_"&amp;B4818&amp;"_"&amp;F4818</f>
        <v>Beijing_1_250</v>
      </c>
      <c r="H4818" s="57">
        <v>9.4920924935602335E-2</v>
      </c>
      <c r="I4818" s="57">
        <f>COUNTIF($G$10:G4818,G4818)</f>
        <v>23</v>
      </c>
      <c r="J4818" s="57">
        <f>COUNTIF($G:$G,G4818)</f>
        <v>86</v>
      </c>
      <c r="K4818" s="57">
        <f>ROUND(3000*J4818/21653,0)</f>
        <v>12</v>
      </c>
    </row>
    <row r="4819" spans="1:11" x14ac:dyDescent="0.25">
      <c r="A4819" s="40">
        <v>1511673388</v>
      </c>
      <c r="B4819" s="40">
        <v>1</v>
      </c>
      <c r="C4819" s="40">
        <v>294</v>
      </c>
      <c r="D4819" s="38" t="s">
        <v>360</v>
      </c>
      <c r="E4819" s="57" t="s">
        <v>383</v>
      </c>
      <c r="F4819" s="57">
        <f>ROUNDDOWN(C4819/50,0)*50</f>
        <v>250</v>
      </c>
      <c r="G4819" s="57" t="str">
        <f>D4819&amp;"_"&amp;B4819&amp;"_"&amp;F4819</f>
        <v>Beijing_1_250</v>
      </c>
      <c r="H4819" s="57">
        <v>9.7093391755950442E-2</v>
      </c>
      <c r="I4819" s="57">
        <f>COUNTIF($G$10:G4819,G4819)</f>
        <v>24</v>
      </c>
      <c r="J4819" s="57">
        <f>COUNTIF($G:$G,G4819)</f>
        <v>86</v>
      </c>
      <c r="K4819" s="57">
        <f>ROUND(3000*J4819/21653,0)</f>
        <v>12</v>
      </c>
    </row>
    <row r="4820" spans="1:11" x14ac:dyDescent="0.25">
      <c r="A4820" s="40">
        <v>1514857193</v>
      </c>
      <c r="B4820" s="40">
        <v>1</v>
      </c>
      <c r="C4820" s="40">
        <v>269</v>
      </c>
      <c r="D4820" s="38" t="s">
        <v>360</v>
      </c>
      <c r="E4820" s="57" t="s">
        <v>384</v>
      </c>
      <c r="F4820" s="57">
        <f>ROUNDDOWN(C4820/50,0)*50</f>
        <v>250</v>
      </c>
      <c r="G4820" s="57" t="str">
        <f>D4820&amp;"_"&amp;B4820&amp;"_"&amp;F4820</f>
        <v>Beijing_1_250</v>
      </c>
      <c r="H4820" s="57">
        <v>0.11104417199219685</v>
      </c>
      <c r="I4820" s="57">
        <f>COUNTIF($G$10:G4820,G4820)</f>
        <v>25</v>
      </c>
      <c r="J4820" s="57">
        <f>COUNTIF($G:$G,G4820)</f>
        <v>86</v>
      </c>
      <c r="K4820" s="57">
        <f>ROUND(3000*J4820/21653,0)</f>
        <v>12</v>
      </c>
    </row>
    <row r="4821" spans="1:11" x14ac:dyDescent="0.25">
      <c r="A4821" s="40">
        <v>1516756819</v>
      </c>
      <c r="B4821" s="40">
        <v>1</v>
      </c>
      <c r="C4821" s="40">
        <v>278</v>
      </c>
      <c r="D4821" s="38" t="s">
        <v>360</v>
      </c>
      <c r="E4821" s="57" t="s">
        <v>384</v>
      </c>
      <c r="F4821" s="57">
        <f>ROUNDDOWN(C4821/50,0)*50</f>
        <v>250</v>
      </c>
      <c r="G4821" s="57" t="str">
        <f>D4821&amp;"_"&amp;B4821&amp;"_"&amp;F4821</f>
        <v>Beijing_1_250</v>
      </c>
      <c r="H4821" s="57">
        <v>0.16488715293990497</v>
      </c>
      <c r="I4821" s="57">
        <f>COUNTIF($G$10:G4821,G4821)</f>
        <v>26</v>
      </c>
      <c r="J4821" s="57">
        <f>COUNTIF($G:$G,G4821)</f>
        <v>86</v>
      </c>
      <c r="K4821" s="57">
        <f>ROUND(3000*J4821/21653,0)</f>
        <v>12</v>
      </c>
    </row>
    <row r="4822" spans="1:11" x14ac:dyDescent="0.25">
      <c r="A4822" s="40">
        <v>1512519348</v>
      </c>
      <c r="B4822" s="40">
        <v>1</v>
      </c>
      <c r="C4822" s="40">
        <v>299</v>
      </c>
      <c r="D4822" s="38" t="s">
        <v>360</v>
      </c>
      <c r="E4822" s="57" t="s">
        <v>384</v>
      </c>
      <c r="F4822" s="57">
        <f>ROUNDDOWN(C4822/50,0)*50</f>
        <v>250</v>
      </c>
      <c r="G4822" s="57" t="str">
        <f>D4822&amp;"_"&amp;B4822&amp;"_"&amp;F4822</f>
        <v>Beijing_1_250</v>
      </c>
      <c r="H4822" s="57">
        <v>0.17251173516372076</v>
      </c>
      <c r="I4822" s="57">
        <f>COUNTIF($G$10:G4822,G4822)</f>
        <v>27</v>
      </c>
      <c r="J4822" s="57">
        <f>COUNTIF($G:$G,G4822)</f>
        <v>86</v>
      </c>
      <c r="K4822" s="57">
        <f>ROUND(3000*J4822/21653,0)</f>
        <v>12</v>
      </c>
    </row>
    <row r="4823" spans="1:11" x14ac:dyDescent="0.25">
      <c r="A4823" s="40">
        <v>1517228239</v>
      </c>
      <c r="B4823" s="40">
        <v>1</v>
      </c>
      <c r="C4823" s="40">
        <v>278</v>
      </c>
      <c r="D4823" s="38" t="s">
        <v>360</v>
      </c>
      <c r="E4823" s="57" t="s">
        <v>384</v>
      </c>
      <c r="F4823" s="57">
        <f>ROUNDDOWN(C4823/50,0)*50</f>
        <v>250</v>
      </c>
      <c r="G4823" s="57" t="str">
        <f>D4823&amp;"_"&amp;B4823&amp;"_"&amp;F4823</f>
        <v>Beijing_1_250</v>
      </c>
      <c r="H4823" s="57">
        <v>0.19054213331992764</v>
      </c>
      <c r="I4823" s="57">
        <f>COUNTIF($G$10:G4823,G4823)</f>
        <v>28</v>
      </c>
      <c r="J4823" s="57">
        <f>COUNTIF($G:$G,G4823)</f>
        <v>86</v>
      </c>
      <c r="K4823" s="57">
        <f>ROUND(3000*J4823/21653,0)</f>
        <v>12</v>
      </c>
    </row>
    <row r="4824" spans="1:11" x14ac:dyDescent="0.25">
      <c r="A4824" s="40">
        <v>1517380956</v>
      </c>
      <c r="B4824" s="40">
        <v>1</v>
      </c>
      <c r="C4824" s="40">
        <v>267</v>
      </c>
      <c r="D4824" s="38" t="s">
        <v>360</v>
      </c>
      <c r="E4824" s="57" t="s">
        <v>384</v>
      </c>
      <c r="F4824" s="57">
        <f>ROUNDDOWN(C4824/50,0)*50</f>
        <v>250</v>
      </c>
      <c r="G4824" s="57" t="str">
        <f>D4824&amp;"_"&amp;B4824&amp;"_"&amp;F4824</f>
        <v>Beijing_1_250</v>
      </c>
      <c r="H4824" s="57">
        <v>0.19859364639789356</v>
      </c>
      <c r="I4824" s="57">
        <f>COUNTIF($G$10:G4824,G4824)</f>
        <v>29</v>
      </c>
      <c r="J4824" s="57">
        <f>COUNTIF($G:$G,G4824)</f>
        <v>86</v>
      </c>
      <c r="K4824" s="57">
        <f>ROUND(3000*J4824/21653,0)</f>
        <v>12</v>
      </c>
    </row>
    <row r="4825" spans="1:11" x14ac:dyDescent="0.25">
      <c r="A4825" s="40">
        <v>1512331868</v>
      </c>
      <c r="B4825" s="40">
        <v>1</v>
      </c>
      <c r="C4825" s="40">
        <v>297</v>
      </c>
      <c r="D4825" s="38" t="s">
        <v>360</v>
      </c>
      <c r="E4825" s="57" t="s">
        <v>384</v>
      </c>
      <c r="F4825" s="57">
        <f>ROUNDDOWN(C4825/50,0)*50</f>
        <v>250</v>
      </c>
      <c r="G4825" s="57" t="str">
        <f>D4825&amp;"_"&amp;B4825&amp;"_"&amp;F4825</f>
        <v>Beijing_1_250</v>
      </c>
      <c r="H4825" s="57">
        <v>0.20113730842549227</v>
      </c>
      <c r="I4825" s="57">
        <f>COUNTIF($G$10:G4825,G4825)</f>
        <v>30</v>
      </c>
      <c r="J4825" s="57">
        <f>COUNTIF($G:$G,G4825)</f>
        <v>86</v>
      </c>
      <c r="K4825" s="57">
        <f>ROUND(3000*J4825/21653,0)</f>
        <v>12</v>
      </c>
    </row>
    <row r="4826" spans="1:11" x14ac:dyDescent="0.25">
      <c r="A4826" s="40">
        <v>1512979835</v>
      </c>
      <c r="B4826" s="40">
        <v>1</v>
      </c>
      <c r="C4826" s="40">
        <v>255</v>
      </c>
      <c r="D4826" s="38" t="s">
        <v>360</v>
      </c>
      <c r="E4826" s="57" t="s">
        <v>384</v>
      </c>
      <c r="F4826" s="57">
        <f>ROUNDDOWN(C4826/50,0)*50</f>
        <v>250</v>
      </c>
      <c r="G4826" s="57" t="str">
        <f>D4826&amp;"_"&amp;B4826&amp;"_"&amp;F4826</f>
        <v>Beijing_1_250</v>
      </c>
      <c r="H4826" s="57">
        <v>0.20603440008110907</v>
      </c>
      <c r="I4826" s="57">
        <f>COUNTIF($G$10:G4826,G4826)</f>
        <v>31</v>
      </c>
      <c r="J4826" s="57">
        <f>COUNTIF($G:$G,G4826)</f>
        <v>86</v>
      </c>
      <c r="K4826" s="57">
        <f>ROUND(3000*J4826/21653,0)</f>
        <v>12</v>
      </c>
    </row>
    <row r="4827" spans="1:11" x14ac:dyDescent="0.25">
      <c r="A4827" s="40">
        <v>1517420564</v>
      </c>
      <c r="B4827" s="40">
        <v>1</v>
      </c>
      <c r="C4827" s="40">
        <v>273</v>
      </c>
      <c r="D4827" s="38" t="s">
        <v>360</v>
      </c>
      <c r="E4827" s="57" t="s">
        <v>384</v>
      </c>
      <c r="F4827" s="57">
        <f>ROUNDDOWN(C4827/50,0)*50</f>
        <v>250</v>
      </c>
      <c r="G4827" s="57" t="str">
        <f>D4827&amp;"_"&amp;B4827&amp;"_"&amp;F4827</f>
        <v>Beijing_1_250</v>
      </c>
      <c r="H4827" s="57">
        <v>0.22547691634034595</v>
      </c>
      <c r="I4827" s="57">
        <f>COUNTIF($G$10:G4827,G4827)</f>
        <v>32</v>
      </c>
      <c r="J4827" s="57">
        <f>COUNTIF($G:$G,G4827)</f>
        <v>86</v>
      </c>
      <c r="K4827" s="57">
        <f>ROUND(3000*J4827/21653,0)</f>
        <v>12</v>
      </c>
    </row>
    <row r="4828" spans="1:11" x14ac:dyDescent="0.25">
      <c r="A4828" s="40">
        <v>1518650866</v>
      </c>
      <c r="B4828" s="40">
        <v>1</v>
      </c>
      <c r="C4828" s="40">
        <v>254</v>
      </c>
      <c r="D4828" s="38" t="s">
        <v>360</v>
      </c>
      <c r="E4828" s="57" t="s">
        <v>384</v>
      </c>
      <c r="F4828" s="57">
        <f>ROUNDDOWN(C4828/50,0)*50</f>
        <v>250</v>
      </c>
      <c r="G4828" s="57" t="str">
        <f>D4828&amp;"_"&amp;B4828&amp;"_"&amp;F4828</f>
        <v>Beijing_1_250</v>
      </c>
      <c r="H4828" s="57">
        <v>0.24081247188849253</v>
      </c>
      <c r="I4828" s="57">
        <f>COUNTIF($G$10:G4828,G4828)</f>
        <v>33</v>
      </c>
      <c r="J4828" s="57">
        <f>COUNTIF($G:$G,G4828)</f>
        <v>86</v>
      </c>
      <c r="K4828" s="57">
        <f>ROUND(3000*J4828/21653,0)</f>
        <v>12</v>
      </c>
    </row>
    <row r="4829" spans="1:11" x14ac:dyDescent="0.25">
      <c r="A4829" s="40">
        <v>1518356759</v>
      </c>
      <c r="B4829" s="40">
        <v>1</v>
      </c>
      <c r="C4829" s="40">
        <v>253</v>
      </c>
      <c r="D4829" s="38" t="s">
        <v>360</v>
      </c>
      <c r="E4829" s="57" t="s">
        <v>384</v>
      </c>
      <c r="F4829" s="57">
        <f>ROUNDDOWN(C4829/50,0)*50</f>
        <v>250</v>
      </c>
      <c r="G4829" s="57" t="str">
        <f>D4829&amp;"_"&amp;B4829&amp;"_"&amp;F4829</f>
        <v>Beijing_1_250</v>
      </c>
      <c r="H4829" s="57">
        <v>0.24602440833564754</v>
      </c>
      <c r="I4829" s="57">
        <f>COUNTIF($G$10:G4829,G4829)</f>
        <v>34</v>
      </c>
      <c r="J4829" s="57">
        <f>COUNTIF($G:$G,G4829)</f>
        <v>86</v>
      </c>
      <c r="K4829" s="57">
        <f>ROUND(3000*J4829/21653,0)</f>
        <v>12</v>
      </c>
    </row>
    <row r="4830" spans="1:11" x14ac:dyDescent="0.25">
      <c r="A4830" s="40">
        <v>1518774929</v>
      </c>
      <c r="B4830" s="40">
        <v>1</v>
      </c>
      <c r="C4830" s="40">
        <v>263</v>
      </c>
      <c r="D4830" s="38" t="s">
        <v>360</v>
      </c>
      <c r="E4830" s="57" t="s">
        <v>384</v>
      </c>
      <c r="F4830" s="57">
        <f>ROUNDDOWN(C4830/50,0)*50</f>
        <v>250</v>
      </c>
      <c r="G4830" s="57" t="str">
        <f>D4830&amp;"_"&amp;B4830&amp;"_"&amp;F4830</f>
        <v>Beijing_1_250</v>
      </c>
      <c r="H4830" s="57">
        <v>0.24706268686842603</v>
      </c>
      <c r="I4830" s="57">
        <f>COUNTIF($G$10:G4830,G4830)</f>
        <v>35</v>
      </c>
      <c r="J4830" s="57">
        <f>COUNTIF($G:$G,G4830)</f>
        <v>86</v>
      </c>
      <c r="K4830" s="57">
        <f>ROUND(3000*J4830/21653,0)</f>
        <v>12</v>
      </c>
    </row>
    <row r="4831" spans="1:11" x14ac:dyDescent="0.25">
      <c r="A4831" s="40">
        <v>1511774366</v>
      </c>
      <c r="B4831" s="40">
        <v>1</v>
      </c>
      <c r="C4831" s="40">
        <v>290</v>
      </c>
      <c r="D4831" s="38" t="s">
        <v>360</v>
      </c>
      <c r="E4831" s="57" t="s">
        <v>384</v>
      </c>
      <c r="F4831" s="57">
        <f>ROUNDDOWN(C4831/50,0)*50</f>
        <v>250</v>
      </c>
      <c r="G4831" s="57" t="str">
        <f>D4831&amp;"_"&amp;B4831&amp;"_"&amp;F4831</f>
        <v>Beijing_1_250</v>
      </c>
      <c r="H4831" s="57">
        <v>0.2707178744662263</v>
      </c>
      <c r="I4831" s="57">
        <f>COUNTIF($G$10:G4831,G4831)</f>
        <v>36</v>
      </c>
      <c r="J4831" s="57">
        <f>COUNTIF($G:$G,G4831)</f>
        <v>86</v>
      </c>
      <c r="K4831" s="57">
        <f>ROUND(3000*J4831/21653,0)</f>
        <v>12</v>
      </c>
    </row>
    <row r="4832" spans="1:11" x14ac:dyDescent="0.25">
      <c r="A4832" s="40">
        <v>1515512479</v>
      </c>
      <c r="B4832" s="40">
        <v>1</v>
      </c>
      <c r="C4832" s="40">
        <v>298</v>
      </c>
      <c r="D4832" s="38" t="s">
        <v>360</v>
      </c>
      <c r="E4832" s="57" t="s">
        <v>384</v>
      </c>
      <c r="F4832" s="57">
        <f>ROUNDDOWN(C4832/50,0)*50</f>
        <v>250</v>
      </c>
      <c r="G4832" s="57" t="str">
        <f>D4832&amp;"_"&amp;B4832&amp;"_"&amp;F4832</f>
        <v>Beijing_1_250</v>
      </c>
      <c r="H4832" s="57">
        <v>0.27280233120534092</v>
      </c>
      <c r="I4832" s="57">
        <f>COUNTIF($G$10:G4832,G4832)</f>
        <v>37</v>
      </c>
      <c r="J4832" s="57">
        <f>COUNTIF($G:$G,G4832)</f>
        <v>86</v>
      </c>
      <c r="K4832" s="57">
        <f>ROUND(3000*J4832/21653,0)</f>
        <v>12</v>
      </c>
    </row>
    <row r="4833" spans="1:11" x14ac:dyDescent="0.25">
      <c r="A4833" s="40">
        <v>1512522779</v>
      </c>
      <c r="B4833" s="40">
        <v>1</v>
      </c>
      <c r="C4833" s="40">
        <v>285</v>
      </c>
      <c r="D4833" s="38" t="s">
        <v>360</v>
      </c>
      <c r="E4833" s="57" t="s">
        <v>384</v>
      </c>
      <c r="F4833" s="57">
        <f>ROUNDDOWN(C4833/50,0)*50</f>
        <v>250</v>
      </c>
      <c r="G4833" s="57" t="str">
        <f>D4833&amp;"_"&amp;B4833&amp;"_"&amp;F4833</f>
        <v>Beijing_1_250</v>
      </c>
      <c r="H4833" s="57">
        <v>0.29022514698157409</v>
      </c>
      <c r="I4833" s="57">
        <f>COUNTIF($G$10:G4833,G4833)</f>
        <v>38</v>
      </c>
      <c r="J4833" s="57">
        <f>COUNTIF($G:$G,G4833)</f>
        <v>86</v>
      </c>
      <c r="K4833" s="57">
        <f>ROUND(3000*J4833/21653,0)</f>
        <v>12</v>
      </c>
    </row>
    <row r="4834" spans="1:11" x14ac:dyDescent="0.25">
      <c r="A4834" s="40">
        <v>1514751316</v>
      </c>
      <c r="B4834" s="40">
        <v>1</v>
      </c>
      <c r="C4834" s="40">
        <v>253</v>
      </c>
      <c r="D4834" s="38" t="s">
        <v>360</v>
      </c>
      <c r="E4834" s="57" t="s">
        <v>384</v>
      </c>
      <c r="F4834" s="57">
        <f>ROUNDDOWN(C4834/50,0)*50</f>
        <v>250</v>
      </c>
      <c r="G4834" s="57" t="str">
        <f>D4834&amp;"_"&amp;B4834&amp;"_"&amp;F4834</f>
        <v>Beijing_1_250</v>
      </c>
      <c r="H4834" s="57">
        <v>0.29382071456775904</v>
      </c>
      <c r="I4834" s="57">
        <f>COUNTIF($G$10:G4834,G4834)</f>
        <v>39</v>
      </c>
      <c r="J4834" s="57">
        <f>COUNTIF($G:$G,G4834)</f>
        <v>86</v>
      </c>
      <c r="K4834" s="57">
        <f>ROUND(3000*J4834/21653,0)</f>
        <v>12</v>
      </c>
    </row>
    <row r="4835" spans="1:11" x14ac:dyDescent="0.25">
      <c r="A4835" s="40">
        <v>1515953175</v>
      </c>
      <c r="B4835" s="40">
        <v>1</v>
      </c>
      <c r="C4835" s="40">
        <v>254</v>
      </c>
      <c r="D4835" s="38" t="s">
        <v>360</v>
      </c>
      <c r="E4835" s="57" t="s">
        <v>384</v>
      </c>
      <c r="F4835" s="57">
        <f>ROUNDDOWN(C4835/50,0)*50</f>
        <v>250</v>
      </c>
      <c r="G4835" s="57" t="str">
        <f>D4835&amp;"_"&amp;B4835&amp;"_"&amp;F4835</f>
        <v>Beijing_1_250</v>
      </c>
      <c r="H4835" s="57">
        <v>0.30027674114904734</v>
      </c>
      <c r="I4835" s="57">
        <f>COUNTIF($G$10:G4835,G4835)</f>
        <v>40</v>
      </c>
      <c r="J4835" s="57">
        <f>COUNTIF($G:$G,G4835)</f>
        <v>86</v>
      </c>
      <c r="K4835" s="57">
        <f>ROUND(3000*J4835/21653,0)</f>
        <v>12</v>
      </c>
    </row>
    <row r="4836" spans="1:11" x14ac:dyDescent="0.25">
      <c r="A4836" s="40">
        <v>1519281366</v>
      </c>
      <c r="B4836" s="40">
        <v>1</v>
      </c>
      <c r="C4836" s="40">
        <v>287</v>
      </c>
      <c r="D4836" s="38" t="s">
        <v>360</v>
      </c>
      <c r="E4836" s="57" t="s">
        <v>384</v>
      </c>
      <c r="F4836" s="57">
        <f>ROUNDDOWN(C4836/50,0)*50</f>
        <v>250</v>
      </c>
      <c r="G4836" s="57" t="str">
        <f>D4836&amp;"_"&amp;B4836&amp;"_"&amp;F4836</f>
        <v>Beijing_1_250</v>
      </c>
      <c r="H4836" s="57">
        <v>0.3081403789017767</v>
      </c>
      <c r="I4836" s="57">
        <f>COUNTIF($G$10:G4836,G4836)</f>
        <v>41</v>
      </c>
      <c r="J4836" s="57">
        <f>COUNTIF($G:$G,G4836)</f>
        <v>86</v>
      </c>
      <c r="K4836" s="57">
        <f>ROUND(3000*J4836/21653,0)</f>
        <v>12</v>
      </c>
    </row>
    <row r="4837" spans="1:11" x14ac:dyDescent="0.25">
      <c r="A4837" s="40">
        <v>1514595029</v>
      </c>
      <c r="B4837" s="40">
        <v>1</v>
      </c>
      <c r="C4837" s="40">
        <v>3440</v>
      </c>
      <c r="D4837" s="38" t="s">
        <v>359</v>
      </c>
      <c r="E4837" s="57" t="s">
        <v>382</v>
      </c>
      <c r="F4837" s="57">
        <f>ROUNDDOWN(C4837/50,0)*50</f>
        <v>3400</v>
      </c>
      <c r="G4837" s="57" t="str">
        <f>D4837&amp;"_"&amp;B4837&amp;"_"&amp;F4837</f>
        <v>Shanghai_1_3400</v>
      </c>
      <c r="H4837" s="57">
        <v>0.42402929190327354</v>
      </c>
      <c r="I4837" s="57">
        <f>COUNTIF($G$10:G4837,G4837)</f>
        <v>2</v>
      </c>
      <c r="J4837" s="57">
        <f>COUNTIF($G:$G,G4837)</f>
        <v>30</v>
      </c>
      <c r="K4837" s="57">
        <f>ROUND(3000*J4837/21653,0)</f>
        <v>4</v>
      </c>
    </row>
    <row r="4838" spans="1:11" x14ac:dyDescent="0.25">
      <c r="A4838" s="40">
        <v>1517344485</v>
      </c>
      <c r="B4838" s="40">
        <v>1</v>
      </c>
      <c r="C4838" s="40">
        <v>610</v>
      </c>
      <c r="D4838" s="38" t="s">
        <v>358</v>
      </c>
      <c r="E4838" s="57" t="s">
        <v>383</v>
      </c>
      <c r="F4838" s="57">
        <f>ROUNDDOWN(C4838/50,0)*50</f>
        <v>600</v>
      </c>
      <c r="G4838" s="57" t="str">
        <f>D4838&amp;"_"&amp;B4838&amp;"_"&amp;F4838</f>
        <v>Shenzhen_1_600</v>
      </c>
      <c r="H4838" s="57">
        <v>0.42414501527415727</v>
      </c>
      <c r="I4838" s="57">
        <f>COUNTIF($G$10:G4838,G4838)</f>
        <v>12</v>
      </c>
      <c r="J4838" s="57">
        <f>COUNTIF($G:$G,G4838)</f>
        <v>43</v>
      </c>
      <c r="K4838" s="57">
        <f>ROUND(3000*J4838/21653,0)</f>
        <v>6</v>
      </c>
    </row>
    <row r="4839" spans="1:11" x14ac:dyDescent="0.25">
      <c r="A4839" s="40">
        <v>1517760690</v>
      </c>
      <c r="B4839" s="40">
        <v>0</v>
      </c>
      <c r="C4839" s="40">
        <v>921</v>
      </c>
      <c r="D4839" s="38" t="s">
        <v>359</v>
      </c>
      <c r="E4839" s="57" t="s">
        <v>382</v>
      </c>
      <c r="F4839" s="57">
        <f>ROUNDDOWN(C4839/50,0)*50</f>
        <v>900</v>
      </c>
      <c r="G4839" s="57" t="str">
        <f>D4839&amp;"_"&amp;B4839&amp;"_"&amp;F4839</f>
        <v>Shanghai_0_900</v>
      </c>
      <c r="H4839" s="57">
        <v>0.42420340917345278</v>
      </c>
      <c r="I4839" s="57">
        <f>COUNTIF($G$10:G4839,G4839)</f>
        <v>1</v>
      </c>
      <c r="J4839" s="57">
        <f>COUNTIF($G:$G,G4839)</f>
        <v>32</v>
      </c>
      <c r="K4839" s="57">
        <f>ROUND(3000*J4839/21653,0)</f>
        <v>4</v>
      </c>
    </row>
    <row r="4840" spans="1:11" x14ac:dyDescent="0.25">
      <c r="A4840" s="40">
        <v>1512995953</v>
      </c>
      <c r="B4840" s="40">
        <v>1</v>
      </c>
      <c r="C4840" s="40">
        <v>2911</v>
      </c>
      <c r="D4840" s="38" t="s">
        <v>360</v>
      </c>
      <c r="E4840" s="57" t="s">
        <v>382</v>
      </c>
      <c r="F4840" s="57">
        <f>ROUNDDOWN(C4840/50,0)*50</f>
        <v>2900</v>
      </c>
      <c r="G4840" s="57" t="str">
        <f>D4840&amp;"_"&amp;B4840&amp;"_"&amp;F4840</f>
        <v>Beijing_1_2900</v>
      </c>
      <c r="H4840" s="57">
        <v>0.42421820986337322</v>
      </c>
      <c r="I4840" s="57">
        <f>COUNTIF($G$10:G4840,G4840)</f>
        <v>5</v>
      </c>
      <c r="J4840" s="57">
        <f>COUNTIF($G:$G,G4840)</f>
        <v>55</v>
      </c>
      <c r="K4840" s="57">
        <f>ROUND(3000*J4840/21653,0)</f>
        <v>8</v>
      </c>
    </row>
    <row r="4841" spans="1:11" x14ac:dyDescent="0.25">
      <c r="A4841" s="40">
        <v>1514585017</v>
      </c>
      <c r="B4841" s="40">
        <v>1</v>
      </c>
      <c r="C4841" s="40">
        <v>394</v>
      </c>
      <c r="D4841" s="38" t="s">
        <v>361</v>
      </c>
      <c r="E4841" s="57" t="s">
        <v>383</v>
      </c>
      <c r="F4841" s="57">
        <f>ROUNDDOWN(C4841/50,0)*50</f>
        <v>350</v>
      </c>
      <c r="G4841" s="57" t="str">
        <f>D4841&amp;"_"&amp;B4841&amp;"_"&amp;F4841</f>
        <v>Guangzhou_1_350</v>
      </c>
      <c r="H4841" s="57">
        <v>0.42422319736220981</v>
      </c>
      <c r="I4841" s="57">
        <f>COUNTIF($G$10:G4841,G4841)</f>
        <v>6</v>
      </c>
      <c r="J4841" s="57">
        <f>COUNTIF($G:$G,G4841)</f>
        <v>35</v>
      </c>
      <c r="K4841" s="57">
        <f>ROUND(3000*J4841/21653,0)</f>
        <v>5</v>
      </c>
    </row>
    <row r="4842" spans="1:11" x14ac:dyDescent="0.25">
      <c r="A4842" s="40">
        <v>1518994432</v>
      </c>
      <c r="B4842" s="40">
        <v>0</v>
      </c>
      <c r="C4842" s="40">
        <v>4159</v>
      </c>
      <c r="D4842" s="38" t="s">
        <v>359</v>
      </c>
      <c r="E4842" s="57" t="s">
        <v>384</v>
      </c>
      <c r="F4842" s="57">
        <f>ROUNDDOWN(C4842/50,0)*50</f>
        <v>4150</v>
      </c>
      <c r="G4842" s="57" t="str">
        <f>D4842&amp;"_"&amp;B4842&amp;"_"&amp;F4842</f>
        <v>Shanghai_0_4150</v>
      </c>
      <c r="H4842" s="57">
        <v>0.42422766158115777</v>
      </c>
      <c r="I4842" s="57">
        <f>COUNTIF($G$10:G4842,G4842)</f>
        <v>3</v>
      </c>
      <c r="J4842" s="57">
        <f>COUNTIF($G:$G,G4842)</f>
        <v>9</v>
      </c>
      <c r="K4842" s="57">
        <f>ROUND(3000*J4842/21653,0)</f>
        <v>1</v>
      </c>
    </row>
    <row r="4843" spans="1:11" x14ac:dyDescent="0.25">
      <c r="A4843" s="40">
        <v>1512113339</v>
      </c>
      <c r="B4843" s="40">
        <v>1</v>
      </c>
      <c r="C4843" s="40">
        <v>3905</v>
      </c>
      <c r="D4843" s="38" t="s">
        <v>359</v>
      </c>
      <c r="E4843" s="57" t="s">
        <v>384</v>
      </c>
      <c r="F4843" s="57">
        <f>ROUNDDOWN(C4843/50,0)*50</f>
        <v>3900</v>
      </c>
      <c r="G4843" s="57" t="str">
        <f>D4843&amp;"_"&amp;B4843&amp;"_"&amp;F4843</f>
        <v>Shanghai_1_3900</v>
      </c>
      <c r="H4843" s="57">
        <v>0.42423720521084551</v>
      </c>
      <c r="I4843" s="57">
        <f>COUNTIF($G$10:G4843,G4843)</f>
        <v>8</v>
      </c>
      <c r="J4843" s="57">
        <f>COUNTIF($G:$G,G4843)</f>
        <v>18</v>
      </c>
      <c r="K4843" s="57">
        <f>ROUND(3000*J4843/21653,0)</f>
        <v>2</v>
      </c>
    </row>
    <row r="4844" spans="1:11" x14ac:dyDescent="0.25">
      <c r="A4844" s="40">
        <v>1519055620</v>
      </c>
      <c r="B4844" s="40">
        <v>0</v>
      </c>
      <c r="C4844" s="40">
        <v>1268</v>
      </c>
      <c r="D4844" s="38" t="s">
        <v>358</v>
      </c>
      <c r="E4844" s="57" t="s">
        <v>382</v>
      </c>
      <c r="F4844" s="57">
        <f>ROUNDDOWN(C4844/50,0)*50</f>
        <v>1250</v>
      </c>
      <c r="G4844" s="57" t="str">
        <f>D4844&amp;"_"&amp;B4844&amp;"_"&amp;F4844</f>
        <v>Shenzhen_0_1250</v>
      </c>
      <c r="H4844" s="57">
        <v>0.42424128397765892</v>
      </c>
      <c r="I4844" s="57">
        <f>COUNTIF($G$10:G4844,G4844)</f>
        <v>1</v>
      </c>
      <c r="J4844" s="57">
        <f>COUNTIF($G:$G,G4844)</f>
        <v>21</v>
      </c>
      <c r="K4844" s="57">
        <f>ROUND(3000*J4844/21653,0)</f>
        <v>3</v>
      </c>
    </row>
    <row r="4845" spans="1:11" x14ac:dyDescent="0.25">
      <c r="A4845" s="40">
        <v>1518740591</v>
      </c>
      <c r="B4845" s="40">
        <v>0</v>
      </c>
      <c r="C4845" s="40">
        <v>1582</v>
      </c>
      <c r="D4845" s="38" t="s">
        <v>358</v>
      </c>
      <c r="E4845" s="57" t="s">
        <v>384</v>
      </c>
      <c r="F4845" s="57">
        <f>ROUNDDOWN(C4845/50,0)*50</f>
        <v>1550</v>
      </c>
      <c r="G4845" s="57" t="str">
        <f>D4845&amp;"_"&amp;B4845&amp;"_"&amp;F4845</f>
        <v>Shenzhen_0_1550</v>
      </c>
      <c r="H4845" s="57">
        <v>0.42432994140400282</v>
      </c>
      <c r="I4845" s="57">
        <f>COUNTIF($G$10:G4845,G4845)</f>
        <v>7</v>
      </c>
      <c r="J4845" s="57">
        <f>COUNTIF($G:$G,G4845)</f>
        <v>20</v>
      </c>
      <c r="K4845" s="57">
        <f>ROUND(3000*J4845/21653,0)</f>
        <v>3</v>
      </c>
    </row>
    <row r="4846" spans="1:11" x14ac:dyDescent="0.25">
      <c r="A4846" s="40">
        <v>1518968484</v>
      </c>
      <c r="B4846" s="40">
        <v>1</v>
      </c>
      <c r="C4846" s="40">
        <v>567</v>
      </c>
      <c r="D4846" s="38" t="s">
        <v>360</v>
      </c>
      <c r="E4846" s="57" t="s">
        <v>382</v>
      </c>
      <c r="F4846" s="57">
        <f>ROUNDDOWN(C4846/50,0)*50</f>
        <v>550</v>
      </c>
      <c r="G4846" s="57" t="str">
        <f>D4846&amp;"_"&amp;B4846&amp;"_"&amp;F4846</f>
        <v>Beijing_1_550</v>
      </c>
      <c r="H4846" s="57">
        <v>0.42434213634347351</v>
      </c>
      <c r="I4846" s="57">
        <f>COUNTIF($G$10:G4846,G4846)</f>
        <v>10</v>
      </c>
      <c r="J4846" s="57">
        <f>COUNTIF($G:$G,G4846)</f>
        <v>82</v>
      </c>
      <c r="K4846" s="57">
        <f>ROUND(3000*J4846/21653,0)</f>
        <v>11</v>
      </c>
    </row>
    <row r="4847" spans="1:11" x14ac:dyDescent="0.25">
      <c r="A4847" s="40">
        <v>1513299339</v>
      </c>
      <c r="B4847" s="40">
        <v>1</v>
      </c>
      <c r="C4847" s="40">
        <v>3336</v>
      </c>
      <c r="D4847" s="38" t="s">
        <v>359</v>
      </c>
      <c r="E4847" s="57" t="s">
        <v>384</v>
      </c>
      <c r="F4847" s="57">
        <f>ROUNDDOWN(C4847/50,0)*50</f>
        <v>3300</v>
      </c>
      <c r="G4847" s="57" t="str">
        <f>D4847&amp;"_"&amp;B4847&amp;"_"&amp;F4847</f>
        <v>Shanghai_1_3300</v>
      </c>
      <c r="H4847" s="57">
        <v>0.42438983175138745</v>
      </c>
      <c r="I4847" s="57">
        <f>COUNTIF($G$10:G4847,G4847)</f>
        <v>9</v>
      </c>
      <c r="J4847" s="57">
        <f>COUNTIF($G:$G,G4847)</f>
        <v>32</v>
      </c>
      <c r="K4847" s="57">
        <f>ROUND(3000*J4847/21653,0)</f>
        <v>4</v>
      </c>
    </row>
    <row r="4848" spans="1:11" x14ac:dyDescent="0.25">
      <c r="A4848" s="40">
        <v>1515027397</v>
      </c>
      <c r="B4848" s="40">
        <v>1</v>
      </c>
      <c r="C4848" s="40">
        <v>4204</v>
      </c>
      <c r="D4848" s="38" t="s">
        <v>361</v>
      </c>
      <c r="E4848" s="57" t="s">
        <v>382</v>
      </c>
      <c r="F4848" s="57">
        <f>ROUNDDOWN(C4848/50,0)*50</f>
        <v>4200</v>
      </c>
      <c r="G4848" s="57" t="str">
        <f>D4848&amp;"_"&amp;B4848&amp;"_"&amp;F4848</f>
        <v>Guangzhou_1_4200</v>
      </c>
      <c r="H4848" s="57">
        <v>0.42444942971439825</v>
      </c>
      <c r="I4848" s="57">
        <f>COUNTIF($G$10:G4848,G4848)</f>
        <v>1</v>
      </c>
      <c r="J4848" s="57">
        <f>COUNTIF($G:$G,G4848)</f>
        <v>4</v>
      </c>
      <c r="K4848" s="57">
        <f>ROUND(3000*J4848/21653,0)</f>
        <v>1</v>
      </c>
    </row>
    <row r="4849" spans="1:11" x14ac:dyDescent="0.25">
      <c r="A4849" s="40">
        <v>1516368296</v>
      </c>
      <c r="B4849" s="40">
        <v>1</v>
      </c>
      <c r="C4849" s="40">
        <v>1937</v>
      </c>
      <c r="D4849" s="38" t="s">
        <v>359</v>
      </c>
      <c r="E4849" s="57" t="s">
        <v>383</v>
      </c>
      <c r="F4849" s="57">
        <f>ROUNDDOWN(C4849/50,0)*50</f>
        <v>1900</v>
      </c>
      <c r="G4849" s="57" t="str">
        <f>D4849&amp;"_"&amp;B4849&amp;"_"&amp;F4849</f>
        <v>Shanghai_1_1900</v>
      </c>
      <c r="H4849" s="57">
        <v>0.42445231987496701</v>
      </c>
      <c r="I4849" s="57">
        <f>COUNTIF($G$10:G4849,G4849)</f>
        <v>12</v>
      </c>
      <c r="J4849" s="57">
        <f>COUNTIF($G:$G,G4849)</f>
        <v>58</v>
      </c>
      <c r="K4849" s="57">
        <f>ROUND(3000*J4849/21653,0)</f>
        <v>8</v>
      </c>
    </row>
    <row r="4850" spans="1:11" x14ac:dyDescent="0.25">
      <c r="A4850" s="40">
        <v>1513710880</v>
      </c>
      <c r="B4850" s="40">
        <v>0</v>
      </c>
      <c r="C4850" s="40">
        <v>1934</v>
      </c>
      <c r="D4850" s="38" t="s">
        <v>360</v>
      </c>
      <c r="E4850" s="57" t="s">
        <v>384</v>
      </c>
      <c r="F4850" s="57">
        <f>ROUNDDOWN(C4850/50,0)*50</f>
        <v>1900</v>
      </c>
      <c r="G4850" s="57" t="str">
        <f>D4850&amp;"_"&amp;B4850&amp;"_"&amp;F4850</f>
        <v>Beijing_0_1900</v>
      </c>
      <c r="H4850" s="57">
        <v>0.42453868249038085</v>
      </c>
      <c r="I4850" s="57">
        <f>COUNTIF($G$10:G4850,G4850)</f>
        <v>15</v>
      </c>
      <c r="J4850" s="57">
        <f>COUNTIF($G:$G,G4850)</f>
        <v>38</v>
      </c>
      <c r="K4850" s="57">
        <f>ROUND(3000*J4850/21653,0)</f>
        <v>5</v>
      </c>
    </row>
    <row r="4851" spans="1:11" x14ac:dyDescent="0.25">
      <c r="A4851" s="40">
        <v>1515959210</v>
      </c>
      <c r="B4851" s="40">
        <v>0</v>
      </c>
      <c r="C4851" s="40">
        <v>1542</v>
      </c>
      <c r="D4851" s="38" t="s">
        <v>358</v>
      </c>
      <c r="E4851" s="57" t="s">
        <v>383</v>
      </c>
      <c r="F4851" s="57">
        <f>ROUNDDOWN(C4851/50,0)*50</f>
        <v>1500</v>
      </c>
      <c r="G4851" s="57" t="str">
        <f>D4851&amp;"_"&amp;B4851&amp;"_"&amp;F4851</f>
        <v>Shenzhen_0_1500</v>
      </c>
      <c r="H4851" s="57">
        <v>0.42454841478248673</v>
      </c>
      <c r="I4851" s="57">
        <f>COUNTIF($G$10:G4851,G4851)</f>
        <v>5</v>
      </c>
      <c r="J4851" s="57">
        <f>COUNTIF($G:$G,G4851)</f>
        <v>20</v>
      </c>
      <c r="K4851" s="57">
        <f>ROUND(3000*J4851/21653,0)</f>
        <v>3</v>
      </c>
    </row>
    <row r="4852" spans="1:11" x14ac:dyDescent="0.25">
      <c r="A4852" s="40">
        <v>1519027609</v>
      </c>
      <c r="B4852" s="40">
        <v>1</v>
      </c>
      <c r="C4852" s="40">
        <v>4163</v>
      </c>
      <c r="D4852" s="38" t="s">
        <v>360</v>
      </c>
      <c r="E4852" s="57" t="s">
        <v>383</v>
      </c>
      <c r="F4852" s="57">
        <f>ROUNDDOWN(C4852/50,0)*50</f>
        <v>4150</v>
      </c>
      <c r="G4852" s="57" t="str">
        <f>D4852&amp;"_"&amp;B4852&amp;"_"&amp;F4852</f>
        <v>Beijing_1_4150</v>
      </c>
      <c r="H4852" s="57">
        <v>0.42457579659726608</v>
      </c>
      <c r="I4852" s="57">
        <f>COUNTIF($G$10:G4852,G4852)</f>
        <v>4</v>
      </c>
      <c r="J4852" s="57">
        <f>COUNTIF($G:$G,G4852)</f>
        <v>19</v>
      </c>
      <c r="K4852" s="57">
        <f>ROUND(3000*J4852/21653,0)</f>
        <v>3</v>
      </c>
    </row>
    <row r="4853" spans="1:11" x14ac:dyDescent="0.25">
      <c r="A4853" s="40">
        <v>1516756668</v>
      </c>
      <c r="B4853" s="40">
        <v>1</v>
      </c>
      <c r="C4853" s="40">
        <v>49</v>
      </c>
      <c r="D4853" s="38" t="s">
        <v>358</v>
      </c>
      <c r="E4853" s="57" t="s">
        <v>383</v>
      </c>
      <c r="F4853" s="57">
        <f>ROUNDDOWN(C4853/50,0)*50</f>
        <v>0</v>
      </c>
      <c r="G4853" s="57" t="str">
        <f>D4853&amp;"_"&amp;B4853&amp;"_"&amp;F4853</f>
        <v>Shenzhen_1_0</v>
      </c>
      <c r="H4853" s="57">
        <v>0.42459416655466375</v>
      </c>
      <c r="I4853" s="57">
        <f>COUNTIF($G$10:G4853,G4853)</f>
        <v>8</v>
      </c>
      <c r="J4853" s="57">
        <f>COUNTIF($G:$G,G4853)</f>
        <v>49</v>
      </c>
      <c r="K4853" s="57">
        <f>ROUND(3000*J4853/21653,0)</f>
        <v>7</v>
      </c>
    </row>
    <row r="4854" spans="1:11" x14ac:dyDescent="0.25">
      <c r="A4854" s="40">
        <v>1515276583</v>
      </c>
      <c r="B4854" s="40">
        <v>1</v>
      </c>
      <c r="C4854" s="40">
        <v>571</v>
      </c>
      <c r="D4854" s="38" t="s">
        <v>361</v>
      </c>
      <c r="E4854" s="57" t="s">
        <v>382</v>
      </c>
      <c r="F4854" s="57">
        <f>ROUNDDOWN(C4854/50,0)*50</f>
        <v>550</v>
      </c>
      <c r="G4854" s="57" t="str">
        <f>D4854&amp;"_"&amp;B4854&amp;"_"&amp;F4854</f>
        <v>Guangzhou_1_550</v>
      </c>
      <c r="H4854" s="57">
        <v>0.42460510588680467</v>
      </c>
      <c r="I4854" s="57">
        <f>COUNTIF($G$10:G4854,G4854)</f>
        <v>5</v>
      </c>
      <c r="J4854" s="57">
        <f>COUNTIF($G:$G,G4854)</f>
        <v>41</v>
      </c>
      <c r="K4854" s="57">
        <f>ROUND(3000*J4854/21653,0)</f>
        <v>6</v>
      </c>
    </row>
    <row r="4855" spans="1:11" x14ac:dyDescent="0.25">
      <c r="A4855" s="40">
        <v>1518175418</v>
      </c>
      <c r="B4855" s="40">
        <v>1</v>
      </c>
      <c r="C4855" s="40">
        <v>1578</v>
      </c>
      <c r="D4855" s="38" t="s">
        <v>360</v>
      </c>
      <c r="E4855" s="57" t="s">
        <v>384</v>
      </c>
      <c r="F4855" s="57">
        <f>ROUNDDOWN(C4855/50,0)*50</f>
        <v>1550</v>
      </c>
      <c r="G4855" s="57" t="str">
        <f>D4855&amp;"_"&amp;B4855&amp;"_"&amp;F4855</f>
        <v>Beijing_1_1550</v>
      </c>
      <c r="H4855" s="57">
        <v>0.42463365340091375</v>
      </c>
      <c r="I4855" s="57">
        <f>COUNTIF($G$10:G4855,G4855)</f>
        <v>36</v>
      </c>
      <c r="J4855" s="57">
        <f>COUNTIF($G:$G,G4855)</f>
        <v>79</v>
      </c>
      <c r="K4855" s="57">
        <f>ROUND(3000*J4855/21653,0)</f>
        <v>11</v>
      </c>
    </row>
    <row r="4856" spans="1:11" x14ac:dyDescent="0.25">
      <c r="A4856" s="40">
        <v>1519560066</v>
      </c>
      <c r="B4856" s="40">
        <v>1</v>
      </c>
      <c r="C4856" s="40">
        <v>5585</v>
      </c>
      <c r="D4856" s="38" t="s">
        <v>361</v>
      </c>
      <c r="E4856" s="57" t="s">
        <v>384</v>
      </c>
      <c r="F4856" s="57">
        <f>ROUNDDOWN(C4856/50,0)*50</f>
        <v>5550</v>
      </c>
      <c r="G4856" s="57" t="str">
        <f>D4856&amp;"_"&amp;B4856&amp;"_"&amp;F4856</f>
        <v>Guangzhou_1_5550</v>
      </c>
      <c r="H4856" s="57">
        <v>0.42467596133281638</v>
      </c>
      <c r="I4856" s="57">
        <f>COUNTIF($G$10:G4856,G4856)</f>
        <v>1</v>
      </c>
      <c r="J4856" s="57">
        <f>COUNTIF($G:$G,G4856)</f>
        <v>1</v>
      </c>
      <c r="K4856" s="57">
        <f>ROUND(3000*J4856/21653,0)</f>
        <v>0</v>
      </c>
    </row>
    <row r="4857" spans="1:11" x14ac:dyDescent="0.25">
      <c r="A4857" s="40">
        <v>1518785916</v>
      </c>
      <c r="B4857" s="40">
        <v>1</v>
      </c>
      <c r="C4857" s="40">
        <v>235</v>
      </c>
      <c r="D4857" s="38" t="s">
        <v>359</v>
      </c>
      <c r="E4857" s="57" t="s">
        <v>383</v>
      </c>
      <c r="F4857" s="57">
        <f>ROUNDDOWN(C4857/50,0)*50</f>
        <v>200</v>
      </c>
      <c r="G4857" s="57" t="str">
        <f>D4857&amp;"_"&amp;B4857&amp;"_"&amp;F4857</f>
        <v>Shanghai_1_200</v>
      </c>
      <c r="H4857" s="57">
        <v>0.42468201201722167</v>
      </c>
      <c r="I4857" s="57">
        <f>COUNTIF($G$10:G4857,G4857)</f>
        <v>16</v>
      </c>
      <c r="J4857" s="57">
        <f>COUNTIF($G:$G,G4857)</f>
        <v>85</v>
      </c>
      <c r="K4857" s="57">
        <f>ROUND(3000*J4857/21653,0)</f>
        <v>12</v>
      </c>
    </row>
    <row r="4858" spans="1:11" x14ac:dyDescent="0.25">
      <c r="A4858" s="40">
        <v>1513551466</v>
      </c>
      <c r="B4858" s="40">
        <v>1</v>
      </c>
      <c r="C4858" s="40">
        <v>5067</v>
      </c>
      <c r="D4858" s="38" t="s">
        <v>360</v>
      </c>
      <c r="E4858" s="57" t="s">
        <v>382</v>
      </c>
      <c r="F4858" s="57">
        <f>ROUNDDOWN(C4858/50,0)*50</f>
        <v>5050</v>
      </c>
      <c r="G4858" s="57" t="str">
        <f>D4858&amp;"_"&amp;B4858&amp;"_"&amp;F4858</f>
        <v>Beijing_1_5050</v>
      </c>
      <c r="H4858" s="57">
        <v>0.42469728691489728</v>
      </c>
      <c r="I4858" s="57">
        <f>COUNTIF($G$10:G4858,G4858)</f>
        <v>1</v>
      </c>
      <c r="J4858" s="57">
        <f>COUNTIF($G:$G,G4858)</f>
        <v>7</v>
      </c>
      <c r="K4858" s="57">
        <f>ROUND(3000*J4858/21653,0)</f>
        <v>1</v>
      </c>
    </row>
    <row r="4859" spans="1:11" x14ac:dyDescent="0.25">
      <c r="A4859" s="40">
        <v>1516128350</v>
      </c>
      <c r="B4859" s="40">
        <v>0</v>
      </c>
      <c r="C4859" s="40">
        <v>601</v>
      </c>
      <c r="D4859" s="38" t="s">
        <v>359</v>
      </c>
      <c r="E4859" s="57" t="s">
        <v>384</v>
      </c>
      <c r="F4859" s="57">
        <f>ROUNDDOWN(C4859/50,0)*50</f>
        <v>600</v>
      </c>
      <c r="G4859" s="57" t="str">
        <f>D4859&amp;"_"&amp;B4859&amp;"_"&amp;F4859</f>
        <v>Shanghai_0_600</v>
      </c>
      <c r="H4859" s="57">
        <v>0.42473400226302738</v>
      </c>
      <c r="I4859" s="57">
        <f>COUNTIF($G$10:G4859,G4859)</f>
        <v>12</v>
      </c>
      <c r="J4859" s="57">
        <f>COUNTIF($G:$G,G4859)</f>
        <v>38</v>
      </c>
      <c r="K4859" s="57">
        <f>ROUND(3000*J4859/21653,0)</f>
        <v>5</v>
      </c>
    </row>
    <row r="4860" spans="1:11" x14ac:dyDescent="0.25">
      <c r="A4860" s="40">
        <v>1516855029</v>
      </c>
      <c r="B4860" s="40">
        <v>1</v>
      </c>
      <c r="C4860" s="40">
        <v>2699</v>
      </c>
      <c r="D4860" s="38" t="s">
        <v>360</v>
      </c>
      <c r="E4860" s="57" t="s">
        <v>383</v>
      </c>
      <c r="F4860" s="57">
        <f>ROUNDDOWN(C4860/50,0)*50</f>
        <v>2650</v>
      </c>
      <c r="G4860" s="57" t="str">
        <f>D4860&amp;"_"&amp;B4860&amp;"_"&amp;F4860</f>
        <v>Beijing_1_2650</v>
      </c>
      <c r="H4860" s="57">
        <v>0.42474256923242626</v>
      </c>
      <c r="I4860" s="57">
        <f>COUNTIF($G$10:G4860,G4860)</f>
        <v>13</v>
      </c>
      <c r="J4860" s="57">
        <f>COUNTIF($G:$G,G4860)</f>
        <v>57</v>
      </c>
      <c r="K4860" s="57">
        <f>ROUND(3000*J4860/21653,0)</f>
        <v>8</v>
      </c>
    </row>
    <row r="4861" spans="1:11" x14ac:dyDescent="0.25">
      <c r="A4861" s="40">
        <v>1513096438</v>
      </c>
      <c r="B4861" s="40">
        <v>1</v>
      </c>
      <c r="C4861" s="40">
        <v>10</v>
      </c>
      <c r="D4861" s="38" t="s">
        <v>361</v>
      </c>
      <c r="E4861" s="57" t="s">
        <v>383</v>
      </c>
      <c r="F4861" s="57">
        <f>ROUNDDOWN(C4861/50,0)*50</f>
        <v>0</v>
      </c>
      <c r="G4861" s="57" t="str">
        <f>D4861&amp;"_"&amp;B4861&amp;"_"&amp;F4861</f>
        <v>Guangzhou_1_0</v>
      </c>
      <c r="H4861" s="57">
        <v>0.42483663183251918</v>
      </c>
      <c r="I4861" s="57">
        <f>COUNTIF($G$10:G4861,G4861)</f>
        <v>7</v>
      </c>
      <c r="J4861" s="57">
        <f>COUNTIF($G:$G,G4861)</f>
        <v>35</v>
      </c>
      <c r="K4861" s="57">
        <f>ROUND(3000*J4861/21653,0)</f>
        <v>5</v>
      </c>
    </row>
    <row r="4862" spans="1:11" x14ac:dyDescent="0.25">
      <c r="A4862" s="40">
        <v>1519303797</v>
      </c>
      <c r="B4862" s="40">
        <v>1</v>
      </c>
      <c r="C4862" s="40">
        <v>2088</v>
      </c>
      <c r="D4862" s="38" t="s">
        <v>359</v>
      </c>
      <c r="E4862" s="57" t="s">
        <v>382</v>
      </c>
      <c r="F4862" s="57">
        <f>ROUNDDOWN(C4862/50,0)*50</f>
        <v>2050</v>
      </c>
      <c r="G4862" s="57" t="str">
        <f>D4862&amp;"_"&amp;B4862&amp;"_"&amp;F4862</f>
        <v>Shanghai_1_2050</v>
      </c>
      <c r="H4862" s="57">
        <v>0.42490285561887109</v>
      </c>
      <c r="I4862" s="57">
        <f>COUNTIF($G$10:G4862,G4862)</f>
        <v>4</v>
      </c>
      <c r="J4862" s="57">
        <f>COUNTIF($G:$G,G4862)</f>
        <v>59</v>
      </c>
      <c r="K4862" s="57">
        <f>ROUND(3000*J4862/21653,0)</f>
        <v>8</v>
      </c>
    </row>
    <row r="4863" spans="1:11" x14ac:dyDescent="0.25">
      <c r="A4863" s="40">
        <v>1512997301</v>
      </c>
      <c r="B4863" s="40">
        <v>0</v>
      </c>
      <c r="C4863" s="40">
        <v>879</v>
      </c>
      <c r="D4863" s="38" t="s">
        <v>359</v>
      </c>
      <c r="E4863" s="57" t="s">
        <v>383</v>
      </c>
      <c r="F4863" s="57">
        <f>ROUNDDOWN(C4863/50,0)*50</f>
        <v>850</v>
      </c>
      <c r="G4863" s="57" t="str">
        <f>D4863&amp;"_"&amp;B4863&amp;"_"&amp;F4863</f>
        <v>Shanghai_0_850</v>
      </c>
      <c r="H4863" s="57">
        <v>0.42498482181663266</v>
      </c>
      <c r="I4863" s="57">
        <f>COUNTIF($G$10:G4863,G4863)</f>
        <v>5</v>
      </c>
      <c r="J4863" s="57">
        <f>COUNTIF($G:$G,G4863)</f>
        <v>30</v>
      </c>
      <c r="K4863" s="57">
        <f>ROUND(3000*J4863/21653,0)</f>
        <v>4</v>
      </c>
    </row>
    <row r="4864" spans="1:11" x14ac:dyDescent="0.25">
      <c r="A4864" s="40">
        <v>1512733901</v>
      </c>
      <c r="B4864" s="40">
        <v>0</v>
      </c>
      <c r="C4864" s="40">
        <v>2838</v>
      </c>
      <c r="D4864" s="38" t="s">
        <v>359</v>
      </c>
      <c r="E4864" s="57" t="s">
        <v>382</v>
      </c>
      <c r="F4864" s="57">
        <f>ROUNDDOWN(C4864/50,0)*50</f>
        <v>2800</v>
      </c>
      <c r="G4864" s="57" t="str">
        <f>D4864&amp;"_"&amp;B4864&amp;"_"&amp;F4864</f>
        <v>Shanghai_0_2800</v>
      </c>
      <c r="H4864" s="57">
        <v>0.4250558237617057</v>
      </c>
      <c r="I4864" s="57">
        <f>COUNTIF($G$10:G4864,G4864)</f>
        <v>1</v>
      </c>
      <c r="J4864" s="57">
        <f>COUNTIF($G:$G,G4864)</f>
        <v>13</v>
      </c>
      <c r="K4864" s="57">
        <f>ROUND(3000*J4864/21653,0)</f>
        <v>2</v>
      </c>
    </row>
    <row r="4865" spans="1:11" x14ac:dyDescent="0.25">
      <c r="A4865" s="40">
        <v>1517789426</v>
      </c>
      <c r="B4865" s="40">
        <v>1</v>
      </c>
      <c r="C4865" s="40">
        <v>1557</v>
      </c>
      <c r="D4865" s="38" t="s">
        <v>358</v>
      </c>
      <c r="E4865" s="57" t="s">
        <v>382</v>
      </c>
      <c r="F4865" s="57">
        <f>ROUNDDOWN(C4865/50,0)*50</f>
        <v>1550</v>
      </c>
      <c r="G4865" s="57" t="str">
        <f>D4865&amp;"_"&amp;B4865&amp;"_"&amp;F4865</f>
        <v>Shenzhen_1_1550</v>
      </c>
      <c r="H4865" s="57">
        <v>0.42506167841349984</v>
      </c>
      <c r="I4865" s="57">
        <f>COUNTIF($G$10:G4865,G4865)</f>
        <v>6</v>
      </c>
      <c r="J4865" s="57">
        <f>COUNTIF($G:$G,G4865)</f>
        <v>40</v>
      </c>
      <c r="K4865" s="57">
        <f>ROUND(3000*J4865/21653,0)</f>
        <v>6</v>
      </c>
    </row>
    <row r="4866" spans="1:11" x14ac:dyDescent="0.25">
      <c r="A4866" s="40">
        <v>1512739118</v>
      </c>
      <c r="B4866" s="40">
        <v>1</v>
      </c>
      <c r="C4866" s="40">
        <v>220</v>
      </c>
      <c r="D4866" s="38" t="s">
        <v>359</v>
      </c>
      <c r="E4866" s="57" t="s">
        <v>383</v>
      </c>
      <c r="F4866" s="57">
        <f>ROUNDDOWN(C4866/50,0)*50</f>
        <v>200</v>
      </c>
      <c r="G4866" s="57" t="str">
        <f>D4866&amp;"_"&amp;B4866&amp;"_"&amp;F4866</f>
        <v>Shanghai_1_200</v>
      </c>
      <c r="H4866" s="57">
        <v>0.42506778579592874</v>
      </c>
      <c r="I4866" s="57">
        <f>COUNTIF($G$10:G4866,G4866)</f>
        <v>17</v>
      </c>
      <c r="J4866" s="57">
        <f>COUNTIF($G:$G,G4866)</f>
        <v>85</v>
      </c>
      <c r="K4866" s="57">
        <f>ROUND(3000*J4866/21653,0)</f>
        <v>12</v>
      </c>
    </row>
    <row r="4867" spans="1:11" x14ac:dyDescent="0.25">
      <c r="A4867" s="40">
        <v>1513433531</v>
      </c>
      <c r="B4867" s="40">
        <v>0</v>
      </c>
      <c r="C4867" s="40">
        <v>3840</v>
      </c>
      <c r="D4867" s="38" t="s">
        <v>358</v>
      </c>
      <c r="E4867" s="57" t="s">
        <v>384</v>
      </c>
      <c r="F4867" s="57">
        <f>ROUNDDOWN(C4867/50,0)*50</f>
        <v>3800</v>
      </c>
      <c r="G4867" s="57" t="str">
        <f>D4867&amp;"_"&amp;B4867&amp;"_"&amp;F4867</f>
        <v>Shenzhen_0_3800</v>
      </c>
      <c r="H4867" s="57">
        <v>0.42513241506043564</v>
      </c>
      <c r="I4867" s="57">
        <f>COUNTIF($G$10:G4867,G4867)</f>
        <v>3</v>
      </c>
      <c r="J4867" s="57">
        <f>COUNTIF($G:$G,G4867)</f>
        <v>8</v>
      </c>
      <c r="K4867" s="57">
        <f>ROUND(3000*J4867/21653,0)</f>
        <v>1</v>
      </c>
    </row>
    <row r="4868" spans="1:11" x14ac:dyDescent="0.25">
      <c r="A4868" s="40">
        <v>1515755280</v>
      </c>
      <c r="B4868" s="40">
        <v>0</v>
      </c>
      <c r="C4868" s="40">
        <v>569</v>
      </c>
      <c r="D4868" s="38" t="s">
        <v>360</v>
      </c>
      <c r="E4868" s="57" t="s">
        <v>384</v>
      </c>
      <c r="F4868" s="57">
        <f>ROUNDDOWN(C4868/50,0)*50</f>
        <v>550</v>
      </c>
      <c r="G4868" s="57" t="str">
        <f>D4868&amp;"_"&amp;B4868&amp;"_"&amp;F4868</f>
        <v>Beijing_0_550</v>
      </c>
      <c r="H4868" s="57">
        <v>0.42516071846827286</v>
      </c>
      <c r="I4868" s="57">
        <f>COUNTIF($G$10:G4868,G4868)</f>
        <v>15</v>
      </c>
      <c r="J4868" s="57">
        <f>COUNTIF($G:$G,G4868)</f>
        <v>35</v>
      </c>
      <c r="K4868" s="57">
        <f>ROUND(3000*J4868/21653,0)</f>
        <v>5</v>
      </c>
    </row>
    <row r="4869" spans="1:11" x14ac:dyDescent="0.25">
      <c r="A4869" s="40">
        <v>1518931318</v>
      </c>
      <c r="B4869" s="40">
        <v>1</v>
      </c>
      <c r="C4869" s="40">
        <v>421</v>
      </c>
      <c r="D4869" s="38" t="s">
        <v>358</v>
      </c>
      <c r="E4869" s="57" t="s">
        <v>383</v>
      </c>
      <c r="F4869" s="57">
        <f>ROUNDDOWN(C4869/50,0)*50</f>
        <v>400</v>
      </c>
      <c r="G4869" s="57" t="str">
        <f>D4869&amp;"_"&amp;B4869&amp;"_"&amp;F4869</f>
        <v>Shenzhen_1_400</v>
      </c>
      <c r="H4869" s="57">
        <v>0.4252695169048486</v>
      </c>
      <c r="I4869" s="57">
        <f>COUNTIF($G$10:G4869,G4869)</f>
        <v>9</v>
      </c>
      <c r="J4869" s="57">
        <f>COUNTIF($G:$G,G4869)</f>
        <v>45</v>
      </c>
      <c r="K4869" s="57">
        <f>ROUND(3000*J4869/21653,0)</f>
        <v>6</v>
      </c>
    </row>
    <row r="4870" spans="1:11" x14ac:dyDescent="0.25">
      <c r="A4870" s="40">
        <v>1518538746</v>
      </c>
      <c r="B4870" s="40">
        <v>1</v>
      </c>
      <c r="C4870" s="40">
        <v>2324</v>
      </c>
      <c r="D4870" s="38" t="s">
        <v>361</v>
      </c>
      <c r="E4870" s="57" t="s">
        <v>382</v>
      </c>
      <c r="F4870" s="57">
        <f>ROUNDDOWN(C4870/50,0)*50</f>
        <v>2300</v>
      </c>
      <c r="G4870" s="57" t="str">
        <f>D4870&amp;"_"&amp;B4870&amp;"_"&amp;F4870</f>
        <v>Guangzhou_1_2300</v>
      </c>
      <c r="H4870" s="57">
        <v>0.42530156556067078</v>
      </c>
      <c r="I4870" s="57">
        <f>COUNTIF($G$10:G4870,G4870)</f>
        <v>1</v>
      </c>
      <c r="J4870" s="57">
        <f>COUNTIF($G:$G,G4870)</f>
        <v>23</v>
      </c>
      <c r="K4870" s="57">
        <f>ROUND(3000*J4870/21653,0)</f>
        <v>3</v>
      </c>
    </row>
    <row r="4871" spans="1:11" x14ac:dyDescent="0.25">
      <c r="A4871" s="40">
        <v>1513940771</v>
      </c>
      <c r="B4871" s="40">
        <v>0</v>
      </c>
      <c r="C4871" s="40">
        <v>3586</v>
      </c>
      <c r="D4871" s="38" t="s">
        <v>358</v>
      </c>
      <c r="E4871" s="57" t="s">
        <v>383</v>
      </c>
      <c r="F4871" s="57">
        <f>ROUNDDOWN(C4871/50,0)*50</f>
        <v>3550</v>
      </c>
      <c r="G4871" s="57" t="str">
        <f>D4871&amp;"_"&amp;B4871&amp;"_"&amp;F4871</f>
        <v>Shenzhen_0_3550</v>
      </c>
      <c r="H4871" s="57">
        <v>0.4253208874911738</v>
      </c>
      <c r="I4871" s="57">
        <f>COUNTIF($G$10:G4871,G4871)</f>
        <v>2</v>
      </c>
      <c r="J4871" s="57">
        <f>COUNTIF($G:$G,G4871)</f>
        <v>7</v>
      </c>
      <c r="K4871" s="57">
        <f>ROUND(3000*J4871/21653,0)</f>
        <v>1</v>
      </c>
    </row>
    <row r="4872" spans="1:11" x14ac:dyDescent="0.25">
      <c r="A4872" s="40">
        <v>1519041491</v>
      </c>
      <c r="B4872" s="40">
        <v>0</v>
      </c>
      <c r="C4872" s="40">
        <v>2624</v>
      </c>
      <c r="D4872" s="38" t="s">
        <v>361</v>
      </c>
      <c r="E4872" s="57" t="s">
        <v>383</v>
      </c>
      <c r="F4872" s="57">
        <f>ROUNDDOWN(C4872/50,0)*50</f>
        <v>2600</v>
      </c>
      <c r="G4872" s="57" t="str">
        <f>D4872&amp;"_"&amp;B4872&amp;"_"&amp;F4872</f>
        <v>Guangzhou_0_2600</v>
      </c>
      <c r="H4872" s="57">
        <v>0.42535333569832401</v>
      </c>
      <c r="I4872" s="57">
        <f>COUNTIF($G$10:G4872,G4872)</f>
        <v>2</v>
      </c>
      <c r="J4872" s="57">
        <f>COUNTIF($G:$G,G4872)</f>
        <v>7</v>
      </c>
      <c r="K4872" s="57">
        <f>ROUND(3000*J4872/21653,0)</f>
        <v>1</v>
      </c>
    </row>
    <row r="4873" spans="1:11" x14ac:dyDescent="0.25">
      <c r="A4873" s="40">
        <v>1511762243</v>
      </c>
      <c r="B4873" s="40">
        <v>1</v>
      </c>
      <c r="C4873" s="40">
        <v>116</v>
      </c>
      <c r="D4873" s="38" t="s">
        <v>360</v>
      </c>
      <c r="E4873" s="57" t="s">
        <v>384</v>
      </c>
      <c r="F4873" s="57">
        <f>ROUNDDOWN(C4873/50,0)*50</f>
        <v>100</v>
      </c>
      <c r="G4873" s="57" t="str">
        <f>D4873&amp;"_"&amp;B4873&amp;"_"&amp;F4873</f>
        <v>Beijing_1_100</v>
      </c>
      <c r="H4873" s="57">
        <v>0.42538538311873131</v>
      </c>
      <c r="I4873" s="57">
        <f>COUNTIF($G$10:G4873,G4873)</f>
        <v>37</v>
      </c>
      <c r="J4873" s="57">
        <f>COUNTIF($G:$G,G4873)</f>
        <v>80</v>
      </c>
      <c r="K4873" s="57">
        <f>ROUND(3000*J4873/21653,0)</f>
        <v>11</v>
      </c>
    </row>
    <row r="4874" spans="1:11" x14ac:dyDescent="0.25">
      <c r="A4874" s="40">
        <v>1514244622</v>
      </c>
      <c r="B4874" s="40">
        <v>0</v>
      </c>
      <c r="C4874" s="40">
        <v>994</v>
      </c>
      <c r="D4874" s="38" t="s">
        <v>360</v>
      </c>
      <c r="E4874" s="57" t="s">
        <v>384</v>
      </c>
      <c r="F4874" s="57">
        <f>ROUNDDOWN(C4874/50,0)*50</f>
        <v>950</v>
      </c>
      <c r="G4874" s="57" t="str">
        <f>D4874&amp;"_"&amp;B4874&amp;"_"&amp;F4874</f>
        <v>Beijing_0_950</v>
      </c>
      <c r="H4874" s="57">
        <v>0.425413314885705</v>
      </c>
      <c r="I4874" s="57">
        <f>COUNTIF($G$10:G4874,G4874)</f>
        <v>12</v>
      </c>
      <c r="J4874" s="57">
        <f>COUNTIF($G:$G,G4874)</f>
        <v>37</v>
      </c>
      <c r="K4874" s="57">
        <f>ROUND(3000*J4874/21653,0)</f>
        <v>5</v>
      </c>
    </row>
    <row r="4875" spans="1:11" x14ac:dyDescent="0.25">
      <c r="A4875" s="40">
        <v>1514792569</v>
      </c>
      <c r="B4875" s="40">
        <v>1</v>
      </c>
      <c r="C4875" s="40">
        <v>1263</v>
      </c>
      <c r="D4875" s="38" t="s">
        <v>359</v>
      </c>
      <c r="E4875" s="57" t="s">
        <v>382</v>
      </c>
      <c r="F4875" s="57">
        <f>ROUNDDOWN(C4875/50,0)*50</f>
        <v>1250</v>
      </c>
      <c r="G4875" s="57" t="str">
        <f>D4875&amp;"_"&amp;B4875&amp;"_"&amp;F4875</f>
        <v>Shanghai_1_1250</v>
      </c>
      <c r="H4875" s="57">
        <v>0.42549753118170797</v>
      </c>
      <c r="I4875" s="57">
        <f>COUNTIF($G$10:G4875,G4875)</f>
        <v>8</v>
      </c>
      <c r="J4875" s="57">
        <f>COUNTIF($G:$G,G4875)</f>
        <v>77</v>
      </c>
      <c r="K4875" s="57">
        <f>ROUND(3000*J4875/21653,0)</f>
        <v>11</v>
      </c>
    </row>
    <row r="4876" spans="1:11" x14ac:dyDescent="0.25">
      <c r="A4876" s="40">
        <v>1517878521</v>
      </c>
      <c r="B4876" s="40">
        <v>0</v>
      </c>
      <c r="C4876" s="40">
        <v>2213</v>
      </c>
      <c r="D4876" s="38" t="s">
        <v>360</v>
      </c>
      <c r="E4876" s="57" t="s">
        <v>384</v>
      </c>
      <c r="F4876" s="57">
        <f>ROUNDDOWN(C4876/50,0)*50</f>
        <v>2200</v>
      </c>
      <c r="G4876" s="57" t="str">
        <f>D4876&amp;"_"&amp;B4876&amp;"_"&amp;F4876</f>
        <v>Beijing_0_2200</v>
      </c>
      <c r="H4876" s="57">
        <v>0.42550210868164429</v>
      </c>
      <c r="I4876" s="57">
        <f>COUNTIF($G$10:G4876,G4876)</f>
        <v>17</v>
      </c>
      <c r="J4876" s="57">
        <f>COUNTIF($G:$G,G4876)</f>
        <v>40</v>
      </c>
      <c r="K4876" s="57">
        <f>ROUND(3000*J4876/21653,0)</f>
        <v>6</v>
      </c>
    </row>
    <row r="4877" spans="1:11" x14ac:dyDescent="0.25">
      <c r="A4877" s="40">
        <v>1513329502</v>
      </c>
      <c r="B4877" s="40">
        <v>0</v>
      </c>
      <c r="C4877" s="40">
        <v>711</v>
      </c>
      <c r="D4877" s="38" t="s">
        <v>358</v>
      </c>
      <c r="E4877" s="57" t="s">
        <v>382</v>
      </c>
      <c r="F4877" s="57">
        <f>ROUNDDOWN(C4877/50,0)*50</f>
        <v>700</v>
      </c>
      <c r="G4877" s="57" t="str">
        <f>D4877&amp;"_"&amp;B4877&amp;"_"&amp;F4877</f>
        <v>Shenzhen_0_700</v>
      </c>
      <c r="H4877" s="57">
        <v>0.42552018758878718</v>
      </c>
      <c r="I4877" s="57">
        <f>COUNTIF($G$10:G4877,G4877)</f>
        <v>2</v>
      </c>
      <c r="J4877" s="57">
        <f>COUNTIF($G:$G,G4877)</f>
        <v>19</v>
      </c>
      <c r="K4877" s="57">
        <f>ROUND(3000*J4877/21653,0)</f>
        <v>3</v>
      </c>
    </row>
    <row r="4878" spans="1:11" x14ac:dyDescent="0.25">
      <c r="A4878" s="40">
        <v>1519530308</v>
      </c>
      <c r="B4878" s="40">
        <v>1</v>
      </c>
      <c r="C4878" s="40">
        <v>666</v>
      </c>
      <c r="D4878" s="38" t="s">
        <v>359</v>
      </c>
      <c r="E4878" s="57" t="s">
        <v>382</v>
      </c>
      <c r="F4878" s="57">
        <f>ROUNDDOWN(C4878/50,0)*50</f>
        <v>650</v>
      </c>
      <c r="G4878" s="57" t="str">
        <f>D4878&amp;"_"&amp;B4878&amp;"_"&amp;F4878</f>
        <v>Shanghai_1_650</v>
      </c>
      <c r="H4878" s="57">
        <v>0.42554772943207286</v>
      </c>
      <c r="I4878" s="57">
        <f>COUNTIF($G$10:G4878,G4878)</f>
        <v>6</v>
      </c>
      <c r="J4878" s="57">
        <f>COUNTIF($G:$G,G4878)</f>
        <v>83</v>
      </c>
      <c r="K4878" s="57">
        <f>ROUND(3000*J4878/21653,0)</f>
        <v>11</v>
      </c>
    </row>
    <row r="4879" spans="1:11" x14ac:dyDescent="0.25">
      <c r="A4879" s="40">
        <v>1516653470</v>
      </c>
      <c r="B4879" s="40">
        <v>0</v>
      </c>
      <c r="C4879" s="40">
        <v>2273</v>
      </c>
      <c r="D4879" s="38" t="s">
        <v>359</v>
      </c>
      <c r="E4879" s="57" t="s">
        <v>384</v>
      </c>
      <c r="F4879" s="57">
        <f>ROUNDDOWN(C4879/50,0)*50</f>
        <v>2250</v>
      </c>
      <c r="G4879" s="57" t="str">
        <f>D4879&amp;"_"&amp;B4879&amp;"_"&amp;F4879</f>
        <v>Shanghai_0_2250</v>
      </c>
      <c r="H4879" s="57">
        <v>0.42558252370854421</v>
      </c>
      <c r="I4879" s="57">
        <f>COUNTIF($G$10:G4879,G4879)</f>
        <v>5</v>
      </c>
      <c r="J4879" s="57">
        <f>COUNTIF($G:$G,G4879)</f>
        <v>18</v>
      </c>
      <c r="K4879" s="57">
        <f>ROUND(3000*J4879/21653,0)</f>
        <v>2</v>
      </c>
    </row>
    <row r="4880" spans="1:11" x14ac:dyDescent="0.25">
      <c r="A4880" s="40">
        <v>1514364030</v>
      </c>
      <c r="B4880" s="40">
        <v>0</v>
      </c>
      <c r="C4880" s="40">
        <v>3980</v>
      </c>
      <c r="D4880" s="38" t="s">
        <v>359</v>
      </c>
      <c r="E4880" s="57" t="s">
        <v>382</v>
      </c>
      <c r="F4880" s="57">
        <f>ROUNDDOWN(C4880/50,0)*50</f>
        <v>3950</v>
      </c>
      <c r="G4880" s="57" t="str">
        <f>D4880&amp;"_"&amp;B4880&amp;"_"&amp;F4880</f>
        <v>Shanghai_0_3950</v>
      </c>
      <c r="H4880" s="57">
        <v>0.42572113630621655</v>
      </c>
      <c r="I4880" s="57">
        <f>COUNTIF($G$10:G4880,G4880)</f>
        <v>1</v>
      </c>
      <c r="J4880" s="57">
        <f>COUNTIF($G:$G,G4880)</f>
        <v>8</v>
      </c>
      <c r="K4880" s="57">
        <f>ROUND(3000*J4880/21653,0)</f>
        <v>1</v>
      </c>
    </row>
    <row r="4881" spans="1:11" x14ac:dyDescent="0.25">
      <c r="A4881" s="40">
        <v>1514577059</v>
      </c>
      <c r="B4881" s="40">
        <v>1</v>
      </c>
      <c r="C4881" s="40">
        <v>98</v>
      </c>
      <c r="D4881" s="38" t="s">
        <v>359</v>
      </c>
      <c r="E4881" s="57" t="s">
        <v>382</v>
      </c>
      <c r="F4881" s="57">
        <f>ROUNDDOWN(C4881/50,0)*50</f>
        <v>50</v>
      </c>
      <c r="G4881" s="57" t="str">
        <f>D4881&amp;"_"&amp;B4881&amp;"_"&amp;F4881</f>
        <v>Shanghai_1_50</v>
      </c>
      <c r="H4881" s="57">
        <v>0.42585113066988067</v>
      </c>
      <c r="I4881" s="57">
        <f>COUNTIF($G$10:G4881,G4881)</f>
        <v>10</v>
      </c>
      <c r="J4881" s="57">
        <f>COUNTIF($G:$G,G4881)</f>
        <v>69</v>
      </c>
      <c r="K4881" s="57">
        <f>ROUND(3000*J4881/21653,0)</f>
        <v>10</v>
      </c>
    </row>
    <row r="4882" spans="1:11" x14ac:dyDescent="0.25">
      <c r="A4882" s="40">
        <v>1515130514</v>
      </c>
      <c r="B4882" s="40">
        <v>1</v>
      </c>
      <c r="C4882" s="40">
        <v>679</v>
      </c>
      <c r="D4882" s="38" t="s">
        <v>359</v>
      </c>
      <c r="E4882" s="57" t="s">
        <v>382</v>
      </c>
      <c r="F4882" s="57">
        <f>ROUNDDOWN(C4882/50,0)*50</f>
        <v>650</v>
      </c>
      <c r="G4882" s="57" t="str">
        <f>D4882&amp;"_"&amp;B4882&amp;"_"&amp;F4882</f>
        <v>Shanghai_1_650</v>
      </c>
      <c r="H4882" s="57">
        <v>0.42586512750667338</v>
      </c>
      <c r="I4882" s="57">
        <f>COUNTIF($G$10:G4882,G4882)</f>
        <v>7</v>
      </c>
      <c r="J4882" s="57">
        <f>COUNTIF($G:$G,G4882)</f>
        <v>83</v>
      </c>
      <c r="K4882" s="57">
        <f>ROUND(3000*J4882/21653,0)</f>
        <v>11</v>
      </c>
    </row>
    <row r="4883" spans="1:11" x14ac:dyDescent="0.25">
      <c r="A4883" s="40">
        <v>1518037313</v>
      </c>
      <c r="B4883" s="40">
        <v>1</v>
      </c>
      <c r="C4883" s="40">
        <v>75</v>
      </c>
      <c r="D4883" s="38" t="s">
        <v>359</v>
      </c>
      <c r="E4883" s="57" t="s">
        <v>383</v>
      </c>
      <c r="F4883" s="57">
        <f>ROUNDDOWN(C4883/50,0)*50</f>
        <v>50</v>
      </c>
      <c r="G4883" s="57" t="str">
        <f>D4883&amp;"_"&amp;B4883&amp;"_"&amp;F4883</f>
        <v>Shanghai_1_50</v>
      </c>
      <c r="H4883" s="57">
        <v>0.42588378182420894</v>
      </c>
      <c r="I4883" s="57">
        <f>COUNTIF($G$10:G4883,G4883)</f>
        <v>11</v>
      </c>
      <c r="J4883" s="57">
        <f>COUNTIF($G:$G,G4883)</f>
        <v>69</v>
      </c>
      <c r="K4883" s="57">
        <f>ROUND(3000*J4883/21653,0)</f>
        <v>10</v>
      </c>
    </row>
    <row r="4884" spans="1:11" x14ac:dyDescent="0.25">
      <c r="A4884" s="40">
        <v>1517461886</v>
      </c>
      <c r="B4884" s="40">
        <v>1</v>
      </c>
      <c r="C4884" s="40">
        <v>1874</v>
      </c>
      <c r="D4884" s="38" t="s">
        <v>361</v>
      </c>
      <c r="E4884" s="57" t="s">
        <v>382</v>
      </c>
      <c r="F4884" s="57">
        <f>ROUNDDOWN(C4884/50,0)*50</f>
        <v>1850</v>
      </c>
      <c r="G4884" s="57" t="str">
        <f>D4884&amp;"_"&amp;B4884&amp;"_"&amp;F4884</f>
        <v>Guangzhou_1_1850</v>
      </c>
      <c r="H4884" s="57">
        <v>0.42596242331885381</v>
      </c>
      <c r="I4884" s="57">
        <f>COUNTIF($G$10:G4884,G4884)</f>
        <v>4</v>
      </c>
      <c r="J4884" s="57">
        <f>COUNTIF($G:$G,G4884)</f>
        <v>26</v>
      </c>
      <c r="K4884" s="57">
        <f>ROUND(3000*J4884/21653,0)</f>
        <v>4</v>
      </c>
    </row>
    <row r="4885" spans="1:11" x14ac:dyDescent="0.25">
      <c r="A4885" s="40">
        <v>1515634600</v>
      </c>
      <c r="B4885" s="40">
        <v>0</v>
      </c>
      <c r="C4885" s="40">
        <v>2400</v>
      </c>
      <c r="D4885" s="38" t="s">
        <v>360</v>
      </c>
      <c r="E4885" s="57" t="s">
        <v>384</v>
      </c>
      <c r="F4885" s="57">
        <f>ROUNDDOWN(C4885/50,0)*50</f>
        <v>2400</v>
      </c>
      <c r="G4885" s="57" t="str">
        <f>D4885&amp;"_"&amp;B4885&amp;"_"&amp;F4885</f>
        <v>Beijing_0_2400</v>
      </c>
      <c r="H4885" s="57">
        <v>0.426005984003759</v>
      </c>
      <c r="I4885" s="57">
        <f>COUNTIF($G$10:G4885,G4885)</f>
        <v>12</v>
      </c>
      <c r="J4885" s="57">
        <f>COUNTIF($G:$G,G4885)</f>
        <v>36</v>
      </c>
      <c r="K4885" s="57">
        <f>ROUND(3000*J4885/21653,0)</f>
        <v>5</v>
      </c>
    </row>
    <row r="4886" spans="1:11" x14ac:dyDescent="0.25">
      <c r="A4886" s="40">
        <v>1514600058</v>
      </c>
      <c r="B4886" s="40">
        <v>1</v>
      </c>
      <c r="C4886" s="40">
        <v>2943</v>
      </c>
      <c r="D4886" s="38" t="s">
        <v>358</v>
      </c>
      <c r="E4886" s="57" t="s">
        <v>382</v>
      </c>
      <c r="F4886" s="57">
        <f>ROUNDDOWN(C4886/50,0)*50</f>
        <v>2900</v>
      </c>
      <c r="G4886" s="57" t="str">
        <f>D4886&amp;"_"&amp;B4886&amp;"_"&amp;F4886</f>
        <v>Shenzhen_1_2900</v>
      </c>
      <c r="H4886" s="57">
        <v>0.42614314337498471</v>
      </c>
      <c r="I4886" s="57">
        <f>COUNTIF($G$10:G4886,G4886)</f>
        <v>3</v>
      </c>
      <c r="J4886" s="57">
        <f>COUNTIF($G:$G,G4886)</f>
        <v>28</v>
      </c>
      <c r="K4886" s="57">
        <f>ROUND(3000*J4886/21653,0)</f>
        <v>4</v>
      </c>
    </row>
    <row r="4887" spans="1:11" x14ac:dyDescent="0.25">
      <c r="A4887" s="40">
        <v>1518386294</v>
      </c>
      <c r="B4887" s="40">
        <v>1</v>
      </c>
      <c r="C4887" s="40">
        <v>4784</v>
      </c>
      <c r="D4887" s="38" t="s">
        <v>358</v>
      </c>
      <c r="E4887" s="57" t="s">
        <v>383</v>
      </c>
      <c r="F4887" s="57">
        <f>ROUNDDOWN(C4887/50,0)*50</f>
        <v>4750</v>
      </c>
      <c r="G4887" s="57" t="str">
        <f>D4887&amp;"_"&amp;B4887&amp;"_"&amp;F4887</f>
        <v>Shenzhen_1_4750</v>
      </c>
      <c r="H4887" s="57">
        <v>0.42628008944081419</v>
      </c>
      <c r="I4887" s="57">
        <f>COUNTIF($G$10:G4887,G4887)</f>
        <v>2</v>
      </c>
      <c r="J4887" s="57">
        <f>COUNTIF($G:$G,G4887)</f>
        <v>7</v>
      </c>
      <c r="K4887" s="57">
        <f>ROUND(3000*J4887/21653,0)</f>
        <v>1</v>
      </c>
    </row>
    <row r="4888" spans="1:11" x14ac:dyDescent="0.25">
      <c r="A4888" s="40">
        <v>1519800383</v>
      </c>
      <c r="B4888" s="40">
        <v>1</v>
      </c>
      <c r="C4888" s="40">
        <v>1791</v>
      </c>
      <c r="D4888" s="38" t="s">
        <v>358</v>
      </c>
      <c r="E4888" s="57" t="s">
        <v>383</v>
      </c>
      <c r="F4888" s="57">
        <f>ROUNDDOWN(C4888/50,0)*50</f>
        <v>1750</v>
      </c>
      <c r="G4888" s="57" t="str">
        <f>D4888&amp;"_"&amp;B4888&amp;"_"&amp;F4888</f>
        <v>Shenzhen_1_1750</v>
      </c>
      <c r="H4888" s="57">
        <v>0.42631403097804066</v>
      </c>
      <c r="I4888" s="57">
        <f>COUNTIF($G$10:G4888,G4888)</f>
        <v>10</v>
      </c>
      <c r="J4888" s="57">
        <f>COUNTIF($G:$G,G4888)</f>
        <v>39</v>
      </c>
      <c r="K4888" s="57">
        <f>ROUND(3000*J4888/21653,0)</f>
        <v>5</v>
      </c>
    </row>
    <row r="4889" spans="1:11" x14ac:dyDescent="0.25">
      <c r="A4889" s="40">
        <v>1516156714</v>
      </c>
      <c r="B4889" s="40">
        <v>1</v>
      </c>
      <c r="C4889" s="40">
        <v>49</v>
      </c>
      <c r="D4889" s="38" t="s">
        <v>360</v>
      </c>
      <c r="E4889" s="57" t="s">
        <v>384</v>
      </c>
      <c r="F4889" s="57">
        <f>ROUNDDOWN(C4889/50,0)*50</f>
        <v>0</v>
      </c>
      <c r="G4889" s="57" t="str">
        <f>D4889&amp;"_"&amp;B4889&amp;"_"&amp;F4889</f>
        <v>Beijing_1_0</v>
      </c>
      <c r="H4889" s="57">
        <v>0.42633523782547833</v>
      </c>
      <c r="I4889" s="57">
        <f>COUNTIF($G$10:G4889,G4889)</f>
        <v>38</v>
      </c>
      <c r="J4889" s="57">
        <f>COUNTIF($G:$G,G4889)</f>
        <v>83</v>
      </c>
      <c r="K4889" s="57">
        <f>ROUND(3000*J4889/21653,0)</f>
        <v>11</v>
      </c>
    </row>
    <row r="4890" spans="1:11" x14ac:dyDescent="0.25">
      <c r="A4890" s="40">
        <v>1515579711</v>
      </c>
      <c r="B4890" s="40">
        <v>0</v>
      </c>
      <c r="C4890" s="40">
        <v>2849</v>
      </c>
      <c r="D4890" s="38" t="s">
        <v>358</v>
      </c>
      <c r="E4890" s="57" t="s">
        <v>384</v>
      </c>
      <c r="F4890" s="57">
        <f>ROUNDDOWN(C4890/50,0)*50</f>
        <v>2800</v>
      </c>
      <c r="G4890" s="57" t="str">
        <f>D4890&amp;"_"&amp;B4890&amp;"_"&amp;F4890</f>
        <v>Shenzhen_0_2800</v>
      </c>
      <c r="H4890" s="57">
        <v>0.4263362356363638</v>
      </c>
      <c r="I4890" s="57">
        <f>COUNTIF($G$10:G4890,G4890)</f>
        <v>5</v>
      </c>
      <c r="J4890" s="57">
        <f>COUNTIF($G:$G,G4890)</f>
        <v>16</v>
      </c>
      <c r="K4890" s="57">
        <f>ROUND(3000*J4890/21653,0)</f>
        <v>2</v>
      </c>
    </row>
    <row r="4891" spans="1:11" x14ac:dyDescent="0.25">
      <c r="A4891" s="40">
        <v>1514515381</v>
      </c>
      <c r="B4891" s="40">
        <v>0</v>
      </c>
      <c r="C4891" s="40">
        <v>175</v>
      </c>
      <c r="D4891" s="38" t="s">
        <v>360</v>
      </c>
      <c r="E4891" s="57" t="s">
        <v>384</v>
      </c>
      <c r="F4891" s="57">
        <f>ROUNDDOWN(C4891/50,0)*50</f>
        <v>150</v>
      </c>
      <c r="G4891" s="57" t="str">
        <f>D4891&amp;"_"&amp;B4891&amp;"_"&amp;F4891</f>
        <v>Beijing_0_150</v>
      </c>
      <c r="H4891" s="57">
        <v>0.42635321943750448</v>
      </c>
      <c r="I4891" s="57">
        <f>COUNTIF($G$10:G4891,G4891)</f>
        <v>16</v>
      </c>
      <c r="J4891" s="57">
        <f>COUNTIF($G:$G,G4891)</f>
        <v>38</v>
      </c>
      <c r="K4891" s="57">
        <f>ROUND(3000*J4891/21653,0)</f>
        <v>5</v>
      </c>
    </row>
    <row r="4892" spans="1:11" x14ac:dyDescent="0.25">
      <c r="A4892" s="40">
        <v>1516150297</v>
      </c>
      <c r="B4892" s="40">
        <v>1</v>
      </c>
      <c r="C4892" s="40">
        <v>11</v>
      </c>
      <c r="D4892" s="38" t="s">
        <v>361</v>
      </c>
      <c r="E4892" s="57" t="s">
        <v>383</v>
      </c>
      <c r="F4892" s="57">
        <f>ROUNDDOWN(C4892/50,0)*50</f>
        <v>0</v>
      </c>
      <c r="G4892" s="57" t="str">
        <f>D4892&amp;"_"&amp;B4892&amp;"_"&amp;F4892</f>
        <v>Guangzhou_1_0</v>
      </c>
      <c r="H4892" s="57">
        <v>0.42636383686471691</v>
      </c>
      <c r="I4892" s="57">
        <f>COUNTIF($G$10:G4892,G4892)</f>
        <v>8</v>
      </c>
      <c r="J4892" s="57">
        <f>COUNTIF($G:$G,G4892)</f>
        <v>35</v>
      </c>
      <c r="K4892" s="57">
        <f>ROUND(3000*J4892/21653,0)</f>
        <v>5</v>
      </c>
    </row>
    <row r="4893" spans="1:11" x14ac:dyDescent="0.25">
      <c r="A4893" s="40">
        <v>1516089224</v>
      </c>
      <c r="B4893" s="40">
        <v>1</v>
      </c>
      <c r="C4893" s="40">
        <v>526</v>
      </c>
      <c r="D4893" s="38" t="s">
        <v>359</v>
      </c>
      <c r="E4893" s="57" t="s">
        <v>382</v>
      </c>
      <c r="F4893" s="57">
        <f>ROUNDDOWN(C4893/50,0)*50</f>
        <v>500</v>
      </c>
      <c r="G4893" s="57" t="str">
        <f>D4893&amp;"_"&amp;B4893&amp;"_"&amp;F4893</f>
        <v>Shanghai_1_500</v>
      </c>
      <c r="H4893" s="57">
        <v>0.42641103735220909</v>
      </c>
      <c r="I4893" s="57">
        <f>COUNTIF($G$10:G4893,G4893)</f>
        <v>7</v>
      </c>
      <c r="J4893" s="57">
        <f>COUNTIF($G:$G,G4893)</f>
        <v>67</v>
      </c>
      <c r="K4893" s="57">
        <f>ROUND(3000*J4893/21653,0)</f>
        <v>9</v>
      </c>
    </row>
    <row r="4894" spans="1:11" x14ac:dyDescent="0.25">
      <c r="A4894" s="40">
        <v>1516731018</v>
      </c>
      <c r="B4894" s="40">
        <v>1</v>
      </c>
      <c r="C4894" s="40">
        <v>993</v>
      </c>
      <c r="D4894" s="38" t="s">
        <v>359</v>
      </c>
      <c r="E4894" s="57" t="s">
        <v>382</v>
      </c>
      <c r="F4894" s="57">
        <f>ROUNDDOWN(C4894/50,0)*50</f>
        <v>950</v>
      </c>
      <c r="G4894" s="57" t="str">
        <f>D4894&amp;"_"&amp;B4894&amp;"_"&amp;F4894</f>
        <v>Shanghai_1_950</v>
      </c>
      <c r="H4894" s="57">
        <v>0.42651482627958193</v>
      </c>
      <c r="I4894" s="57">
        <f>COUNTIF($G$10:G4894,G4894)</f>
        <v>11</v>
      </c>
      <c r="J4894" s="57">
        <f>COUNTIF($G:$G,G4894)</f>
        <v>82</v>
      </c>
      <c r="K4894" s="57">
        <f>ROUND(3000*J4894/21653,0)</f>
        <v>11</v>
      </c>
    </row>
    <row r="4895" spans="1:11" x14ac:dyDescent="0.25">
      <c r="A4895" s="40">
        <v>1518751137</v>
      </c>
      <c r="B4895" s="40">
        <v>1</v>
      </c>
      <c r="C4895" s="40">
        <v>4824</v>
      </c>
      <c r="D4895" s="38" t="s">
        <v>360</v>
      </c>
      <c r="E4895" s="57" t="s">
        <v>384</v>
      </c>
      <c r="F4895" s="57">
        <f>ROUNDDOWN(C4895/50,0)*50</f>
        <v>4800</v>
      </c>
      <c r="G4895" s="57" t="str">
        <f>D4895&amp;"_"&amp;B4895&amp;"_"&amp;F4895</f>
        <v>Beijing_1_4800</v>
      </c>
      <c r="H4895" s="57">
        <v>0.42652007271576065</v>
      </c>
      <c r="I4895" s="57">
        <f>COUNTIF($G$10:G4895,G4895)</f>
        <v>3</v>
      </c>
      <c r="J4895" s="57">
        <f>COUNTIF($G:$G,G4895)</f>
        <v>8</v>
      </c>
      <c r="K4895" s="57">
        <f>ROUND(3000*J4895/21653,0)</f>
        <v>1</v>
      </c>
    </row>
    <row r="4896" spans="1:11" x14ac:dyDescent="0.25">
      <c r="A4896" s="40">
        <v>1516600955</v>
      </c>
      <c r="B4896" s="40">
        <v>1</v>
      </c>
      <c r="C4896" s="40">
        <v>1114</v>
      </c>
      <c r="D4896" s="38" t="s">
        <v>358</v>
      </c>
      <c r="E4896" s="57" t="s">
        <v>383</v>
      </c>
      <c r="F4896" s="57">
        <f>ROUNDDOWN(C4896/50,0)*50</f>
        <v>1100</v>
      </c>
      <c r="G4896" s="57" t="str">
        <f>D4896&amp;"_"&amp;B4896&amp;"_"&amp;F4896</f>
        <v>Shenzhen_1_1100</v>
      </c>
      <c r="H4896" s="57">
        <v>0.42653267621945135</v>
      </c>
      <c r="I4896" s="57">
        <f>COUNTIF($G$10:G4896,G4896)</f>
        <v>7</v>
      </c>
      <c r="J4896" s="57">
        <f>COUNTIF($G:$G,G4896)</f>
        <v>45</v>
      </c>
      <c r="K4896" s="57">
        <f>ROUND(3000*J4896/21653,0)</f>
        <v>6</v>
      </c>
    </row>
    <row r="4897" spans="1:11" x14ac:dyDescent="0.25">
      <c r="A4897" s="40">
        <v>1513012422</v>
      </c>
      <c r="B4897" s="40">
        <v>0</v>
      </c>
      <c r="C4897" s="40">
        <v>2486</v>
      </c>
      <c r="D4897" s="38" t="s">
        <v>360</v>
      </c>
      <c r="E4897" s="57" t="s">
        <v>384</v>
      </c>
      <c r="F4897" s="57">
        <f>ROUNDDOWN(C4897/50,0)*50</f>
        <v>2450</v>
      </c>
      <c r="G4897" s="57" t="str">
        <f>D4897&amp;"_"&amp;B4897&amp;"_"&amp;F4897</f>
        <v>Beijing_0_2450</v>
      </c>
      <c r="H4897" s="57">
        <v>0.42655898069619658</v>
      </c>
      <c r="I4897" s="57">
        <f>COUNTIF($G$10:G4897,G4897)</f>
        <v>13</v>
      </c>
      <c r="J4897" s="57">
        <f>COUNTIF($G:$G,G4897)</f>
        <v>28</v>
      </c>
      <c r="K4897" s="57">
        <f>ROUND(3000*J4897/21653,0)</f>
        <v>4</v>
      </c>
    </row>
    <row r="4898" spans="1:11" x14ac:dyDescent="0.25">
      <c r="A4898" s="40">
        <v>1513161046</v>
      </c>
      <c r="B4898" s="40">
        <v>1</v>
      </c>
      <c r="C4898" s="40">
        <v>377</v>
      </c>
      <c r="D4898" s="38" t="s">
        <v>358</v>
      </c>
      <c r="E4898" s="57" t="s">
        <v>383</v>
      </c>
      <c r="F4898" s="57">
        <f>ROUNDDOWN(C4898/50,0)*50</f>
        <v>350</v>
      </c>
      <c r="G4898" s="57" t="str">
        <f>D4898&amp;"_"&amp;B4898&amp;"_"&amp;F4898</f>
        <v>Shenzhen_1_350</v>
      </c>
      <c r="H4898" s="57">
        <v>0.42669475830170234</v>
      </c>
      <c r="I4898" s="57">
        <f>COUNTIF($G$10:G4898,G4898)</f>
        <v>11</v>
      </c>
      <c r="J4898" s="57">
        <f>COUNTIF($G:$G,G4898)</f>
        <v>51</v>
      </c>
      <c r="K4898" s="57">
        <f>ROUND(3000*J4898/21653,0)</f>
        <v>7</v>
      </c>
    </row>
    <row r="4899" spans="1:11" x14ac:dyDescent="0.25">
      <c r="A4899" s="40">
        <v>1517407427</v>
      </c>
      <c r="B4899" s="40">
        <v>1</v>
      </c>
      <c r="C4899" s="40">
        <v>2500</v>
      </c>
      <c r="D4899" s="38" t="s">
        <v>360</v>
      </c>
      <c r="E4899" s="57" t="s">
        <v>383</v>
      </c>
      <c r="F4899" s="57">
        <f>ROUNDDOWN(C4899/50,0)*50</f>
        <v>2500</v>
      </c>
      <c r="G4899" s="57" t="str">
        <f>D4899&amp;"_"&amp;B4899&amp;"_"&amp;F4899</f>
        <v>Beijing_1_2500</v>
      </c>
      <c r="H4899" s="57">
        <v>2.004621609156354E-2</v>
      </c>
      <c r="I4899" s="57">
        <f>COUNTIF($G$10:G4899,G4899)</f>
        <v>15</v>
      </c>
      <c r="J4899" s="57">
        <f>COUNTIF($G:$G,G4899)</f>
        <v>63</v>
      </c>
      <c r="K4899" s="57">
        <f>ROUND(3000*J4899/21653,0)</f>
        <v>9</v>
      </c>
    </row>
    <row r="4900" spans="1:11" x14ac:dyDescent="0.25">
      <c r="A4900" s="40">
        <v>1513361539</v>
      </c>
      <c r="B4900" s="40">
        <v>1</v>
      </c>
      <c r="C4900" s="40">
        <v>2518</v>
      </c>
      <c r="D4900" s="38" t="s">
        <v>360</v>
      </c>
      <c r="E4900" s="57" t="s">
        <v>383</v>
      </c>
      <c r="F4900" s="57">
        <f>ROUNDDOWN(C4900/50,0)*50</f>
        <v>2500</v>
      </c>
      <c r="G4900" s="57" t="str">
        <f>D4900&amp;"_"&amp;B4900&amp;"_"&amp;F4900</f>
        <v>Beijing_1_2500</v>
      </c>
      <c r="H4900" s="57">
        <v>5.1526835987094399E-2</v>
      </c>
      <c r="I4900" s="57">
        <f>COUNTIF($G$10:G4900,G4900)</f>
        <v>16</v>
      </c>
      <c r="J4900" s="57">
        <f>COUNTIF($G:$G,G4900)</f>
        <v>63</v>
      </c>
      <c r="K4900" s="57">
        <f>ROUND(3000*J4900/21653,0)</f>
        <v>9</v>
      </c>
    </row>
    <row r="4901" spans="1:11" x14ac:dyDescent="0.25">
      <c r="A4901" s="40">
        <v>1514134018</v>
      </c>
      <c r="B4901" s="40">
        <v>1</v>
      </c>
      <c r="C4901" s="40">
        <v>2509</v>
      </c>
      <c r="D4901" s="38" t="s">
        <v>360</v>
      </c>
      <c r="E4901" s="57" t="s">
        <v>383</v>
      </c>
      <c r="F4901" s="57">
        <f>ROUNDDOWN(C4901/50,0)*50</f>
        <v>2500</v>
      </c>
      <c r="G4901" s="57" t="str">
        <f>D4901&amp;"_"&amp;B4901&amp;"_"&amp;F4901</f>
        <v>Beijing_1_2500</v>
      </c>
      <c r="H4901" s="57">
        <v>7.2767249265278777E-2</v>
      </c>
      <c r="I4901" s="57">
        <f>COUNTIF($G$10:G4901,G4901)</f>
        <v>17</v>
      </c>
      <c r="J4901" s="57">
        <f>COUNTIF($G:$G,G4901)</f>
        <v>63</v>
      </c>
      <c r="K4901" s="57">
        <f>ROUND(3000*J4901/21653,0)</f>
        <v>9</v>
      </c>
    </row>
    <row r="4902" spans="1:11" x14ac:dyDescent="0.25">
      <c r="A4902" s="40">
        <v>1518160695</v>
      </c>
      <c r="B4902" s="40">
        <v>1</v>
      </c>
      <c r="C4902" s="40">
        <v>2509</v>
      </c>
      <c r="D4902" s="38" t="s">
        <v>360</v>
      </c>
      <c r="E4902" s="57" t="s">
        <v>383</v>
      </c>
      <c r="F4902" s="57">
        <f>ROUNDDOWN(C4902/50,0)*50</f>
        <v>2500</v>
      </c>
      <c r="G4902" s="57" t="str">
        <f>D4902&amp;"_"&amp;B4902&amp;"_"&amp;F4902</f>
        <v>Beijing_1_2500</v>
      </c>
      <c r="H4902" s="57">
        <v>8.0883107938863552E-2</v>
      </c>
      <c r="I4902" s="57">
        <f>COUNTIF($G$10:G4902,G4902)</f>
        <v>18</v>
      </c>
      <c r="J4902" s="57">
        <f>COUNTIF($G:$G,G4902)</f>
        <v>63</v>
      </c>
      <c r="K4902" s="57">
        <f>ROUND(3000*J4902/21653,0)</f>
        <v>9</v>
      </c>
    </row>
    <row r="4903" spans="1:11" x14ac:dyDescent="0.25">
      <c r="A4903" s="40">
        <v>1518795519</v>
      </c>
      <c r="B4903" s="40">
        <v>1</v>
      </c>
      <c r="C4903" s="40">
        <v>2549</v>
      </c>
      <c r="D4903" s="38" t="s">
        <v>360</v>
      </c>
      <c r="E4903" s="57" t="s">
        <v>384</v>
      </c>
      <c r="F4903" s="57">
        <f>ROUNDDOWN(C4903/50,0)*50</f>
        <v>2500</v>
      </c>
      <c r="G4903" s="57" t="str">
        <f>D4903&amp;"_"&amp;B4903&amp;"_"&amp;F4903</f>
        <v>Beijing_1_2500</v>
      </c>
      <c r="H4903" s="57">
        <v>8.6198087978659355E-2</v>
      </c>
      <c r="I4903" s="57">
        <f>COUNTIF($G$10:G4903,G4903)</f>
        <v>19</v>
      </c>
      <c r="J4903" s="57">
        <f>COUNTIF($G:$G,G4903)</f>
        <v>63</v>
      </c>
      <c r="K4903" s="57">
        <f>ROUND(3000*J4903/21653,0)</f>
        <v>9</v>
      </c>
    </row>
    <row r="4904" spans="1:11" x14ac:dyDescent="0.25">
      <c r="A4904" s="40">
        <v>1513154303</v>
      </c>
      <c r="B4904" s="40">
        <v>1</v>
      </c>
      <c r="C4904" s="40">
        <v>2529</v>
      </c>
      <c r="D4904" s="38" t="s">
        <v>360</v>
      </c>
      <c r="E4904" s="57" t="s">
        <v>384</v>
      </c>
      <c r="F4904" s="57">
        <f>ROUNDDOWN(C4904/50,0)*50</f>
        <v>2500</v>
      </c>
      <c r="G4904" s="57" t="str">
        <f>D4904&amp;"_"&amp;B4904&amp;"_"&amp;F4904</f>
        <v>Beijing_1_2500</v>
      </c>
      <c r="H4904" s="57">
        <v>0.10743184709845433</v>
      </c>
      <c r="I4904" s="57">
        <f>COUNTIF($G$10:G4904,G4904)</f>
        <v>20</v>
      </c>
      <c r="J4904" s="57">
        <f>COUNTIF($G:$G,G4904)</f>
        <v>63</v>
      </c>
      <c r="K4904" s="57">
        <f>ROUND(3000*J4904/21653,0)</f>
        <v>9</v>
      </c>
    </row>
    <row r="4905" spans="1:11" x14ac:dyDescent="0.25">
      <c r="A4905" s="40">
        <v>1514420877</v>
      </c>
      <c r="B4905" s="40">
        <v>1</v>
      </c>
      <c r="C4905" s="40">
        <v>2545</v>
      </c>
      <c r="D4905" s="38" t="s">
        <v>360</v>
      </c>
      <c r="E4905" s="57" t="s">
        <v>384</v>
      </c>
      <c r="F4905" s="57">
        <f>ROUNDDOWN(C4905/50,0)*50</f>
        <v>2500</v>
      </c>
      <c r="G4905" s="57" t="str">
        <f>D4905&amp;"_"&amp;B4905&amp;"_"&amp;F4905</f>
        <v>Beijing_1_2500</v>
      </c>
      <c r="H4905" s="57">
        <v>0.10940345579825705</v>
      </c>
      <c r="I4905" s="57">
        <f>COUNTIF($G$10:G4905,G4905)</f>
        <v>21</v>
      </c>
      <c r="J4905" s="57">
        <f>COUNTIF($G:$G,G4905)</f>
        <v>63</v>
      </c>
      <c r="K4905" s="57">
        <f>ROUND(3000*J4905/21653,0)</f>
        <v>9</v>
      </c>
    </row>
    <row r="4906" spans="1:11" x14ac:dyDescent="0.25">
      <c r="A4906" s="40">
        <v>1513964757</v>
      </c>
      <c r="B4906" s="40">
        <v>1</v>
      </c>
      <c r="C4906" s="40">
        <v>2518</v>
      </c>
      <c r="D4906" s="38" t="s">
        <v>360</v>
      </c>
      <c r="E4906" s="57" t="s">
        <v>384</v>
      </c>
      <c r="F4906" s="57">
        <f>ROUNDDOWN(C4906/50,0)*50</f>
        <v>2500</v>
      </c>
      <c r="G4906" s="57" t="str">
        <f>D4906&amp;"_"&amp;B4906&amp;"_"&amp;F4906</f>
        <v>Beijing_1_2500</v>
      </c>
      <c r="H4906" s="57">
        <v>0.1151168660012255</v>
      </c>
      <c r="I4906" s="57">
        <f>COUNTIF($G$10:G4906,G4906)</f>
        <v>22</v>
      </c>
      <c r="J4906" s="57">
        <f>COUNTIF($G:$G,G4906)</f>
        <v>63</v>
      </c>
      <c r="K4906" s="57">
        <f>ROUND(3000*J4906/21653,0)</f>
        <v>9</v>
      </c>
    </row>
    <row r="4907" spans="1:11" x14ac:dyDescent="0.25">
      <c r="A4907" s="40">
        <v>1519685927</v>
      </c>
      <c r="B4907" s="40">
        <v>1</v>
      </c>
      <c r="C4907" s="40">
        <v>2517</v>
      </c>
      <c r="D4907" s="38" t="s">
        <v>360</v>
      </c>
      <c r="E4907" s="57" t="s">
        <v>384</v>
      </c>
      <c r="F4907" s="57">
        <f>ROUNDDOWN(C4907/50,0)*50</f>
        <v>2500</v>
      </c>
      <c r="G4907" s="57" t="str">
        <f>D4907&amp;"_"&amp;B4907&amp;"_"&amp;F4907</f>
        <v>Beijing_1_2500</v>
      </c>
      <c r="H4907" s="57">
        <v>0.12887810073442285</v>
      </c>
      <c r="I4907" s="57">
        <f>COUNTIF($G$10:G4907,G4907)</f>
        <v>23</v>
      </c>
      <c r="J4907" s="57">
        <f>COUNTIF($G:$G,G4907)</f>
        <v>63</v>
      </c>
      <c r="K4907" s="57">
        <f>ROUND(3000*J4907/21653,0)</f>
        <v>9</v>
      </c>
    </row>
    <row r="4908" spans="1:11" x14ac:dyDescent="0.25">
      <c r="A4908" s="40">
        <v>1518162345</v>
      </c>
      <c r="B4908" s="40">
        <v>1</v>
      </c>
      <c r="C4908" s="40">
        <v>2519</v>
      </c>
      <c r="D4908" s="38" t="s">
        <v>360</v>
      </c>
      <c r="E4908" s="57" t="s">
        <v>384</v>
      </c>
      <c r="F4908" s="57">
        <f>ROUNDDOWN(C4908/50,0)*50</f>
        <v>2500</v>
      </c>
      <c r="G4908" s="57" t="str">
        <f>D4908&amp;"_"&amp;B4908&amp;"_"&amp;F4908</f>
        <v>Beijing_1_2500</v>
      </c>
      <c r="H4908" s="57">
        <v>0.1460911978616618</v>
      </c>
      <c r="I4908" s="57">
        <f>COUNTIF($G$10:G4908,G4908)</f>
        <v>24</v>
      </c>
      <c r="J4908" s="57">
        <f>COUNTIF($G:$G,G4908)</f>
        <v>63</v>
      </c>
      <c r="K4908" s="57">
        <f>ROUND(3000*J4908/21653,0)</f>
        <v>9</v>
      </c>
    </row>
    <row r="4909" spans="1:11" x14ac:dyDescent="0.25">
      <c r="A4909" s="40">
        <v>1513671513</v>
      </c>
      <c r="B4909" s="40">
        <v>1</v>
      </c>
      <c r="C4909" s="40">
        <v>2544</v>
      </c>
      <c r="D4909" s="38" t="s">
        <v>360</v>
      </c>
      <c r="E4909" s="57" t="s">
        <v>384</v>
      </c>
      <c r="F4909" s="57">
        <f>ROUNDDOWN(C4909/50,0)*50</f>
        <v>2500</v>
      </c>
      <c r="G4909" s="57" t="str">
        <f>D4909&amp;"_"&amp;B4909&amp;"_"&amp;F4909</f>
        <v>Beijing_1_2500</v>
      </c>
      <c r="H4909" s="57">
        <v>0.14632972424868407</v>
      </c>
      <c r="I4909" s="57">
        <f>COUNTIF($G$10:G4909,G4909)</f>
        <v>25</v>
      </c>
      <c r="J4909" s="57">
        <f>COUNTIF($G:$G,G4909)</f>
        <v>63</v>
      </c>
      <c r="K4909" s="57">
        <f>ROUND(3000*J4909/21653,0)</f>
        <v>9</v>
      </c>
    </row>
    <row r="4910" spans="1:11" x14ac:dyDescent="0.25">
      <c r="A4910" s="40">
        <v>1515360393</v>
      </c>
      <c r="B4910" s="40">
        <v>1</v>
      </c>
      <c r="C4910" s="40">
        <v>2542</v>
      </c>
      <c r="D4910" s="38" t="s">
        <v>360</v>
      </c>
      <c r="E4910" s="57" t="s">
        <v>384</v>
      </c>
      <c r="F4910" s="57">
        <f>ROUNDDOWN(C4910/50,0)*50</f>
        <v>2500</v>
      </c>
      <c r="G4910" s="57" t="str">
        <f>D4910&amp;"_"&amp;B4910&amp;"_"&amp;F4910</f>
        <v>Beijing_1_2500</v>
      </c>
      <c r="H4910" s="57">
        <v>0.15479724981168497</v>
      </c>
      <c r="I4910" s="57">
        <f>COUNTIF($G$10:G4910,G4910)</f>
        <v>26</v>
      </c>
      <c r="J4910" s="57">
        <f>COUNTIF($G:$G,G4910)</f>
        <v>63</v>
      </c>
      <c r="K4910" s="57">
        <f>ROUND(3000*J4910/21653,0)</f>
        <v>9</v>
      </c>
    </row>
    <row r="4911" spans="1:11" x14ac:dyDescent="0.25">
      <c r="A4911" s="40">
        <v>1514733875</v>
      </c>
      <c r="B4911" s="40">
        <v>1</v>
      </c>
      <c r="C4911" s="40">
        <v>2505</v>
      </c>
      <c r="D4911" s="38" t="s">
        <v>360</v>
      </c>
      <c r="E4911" s="57" t="s">
        <v>384</v>
      </c>
      <c r="F4911" s="57">
        <f>ROUNDDOWN(C4911/50,0)*50</f>
        <v>2500</v>
      </c>
      <c r="G4911" s="57" t="str">
        <f>D4911&amp;"_"&amp;B4911&amp;"_"&amp;F4911</f>
        <v>Beijing_1_2500</v>
      </c>
      <c r="H4911" s="57">
        <v>0.18753411045171264</v>
      </c>
      <c r="I4911" s="57">
        <f>COUNTIF($G$10:G4911,G4911)</f>
        <v>27</v>
      </c>
      <c r="J4911" s="57">
        <f>COUNTIF($G:$G,G4911)</f>
        <v>63</v>
      </c>
      <c r="K4911" s="57">
        <f>ROUND(3000*J4911/21653,0)</f>
        <v>9</v>
      </c>
    </row>
    <row r="4912" spans="1:11" x14ac:dyDescent="0.25">
      <c r="A4912" s="40">
        <v>1513426326</v>
      </c>
      <c r="B4912" s="40">
        <v>1</v>
      </c>
      <c r="C4912" s="40">
        <v>2508</v>
      </c>
      <c r="D4912" s="38" t="s">
        <v>360</v>
      </c>
      <c r="E4912" s="57" t="s">
        <v>384</v>
      </c>
      <c r="F4912" s="57">
        <f>ROUNDDOWN(C4912/50,0)*50</f>
        <v>2500</v>
      </c>
      <c r="G4912" s="57" t="str">
        <f>D4912&amp;"_"&amp;B4912&amp;"_"&amp;F4912</f>
        <v>Beijing_1_2500</v>
      </c>
      <c r="H4912" s="57">
        <v>0.20091672282072714</v>
      </c>
      <c r="I4912" s="57">
        <f>COUNTIF($G$10:G4912,G4912)</f>
        <v>28</v>
      </c>
      <c r="J4912" s="57">
        <f>COUNTIF($G:$G,G4912)</f>
        <v>63</v>
      </c>
      <c r="K4912" s="57">
        <f>ROUND(3000*J4912/21653,0)</f>
        <v>9</v>
      </c>
    </row>
    <row r="4913" spans="1:11" x14ac:dyDescent="0.25">
      <c r="A4913" s="40">
        <v>1513567766</v>
      </c>
      <c r="B4913" s="40">
        <v>1</v>
      </c>
      <c r="C4913" s="40">
        <v>2528</v>
      </c>
      <c r="D4913" s="38" t="s">
        <v>360</v>
      </c>
      <c r="E4913" s="57" t="s">
        <v>384</v>
      </c>
      <c r="F4913" s="57">
        <f>ROUNDDOWN(C4913/50,0)*50</f>
        <v>2500</v>
      </c>
      <c r="G4913" s="57" t="str">
        <f>D4913&amp;"_"&amp;B4913&amp;"_"&amp;F4913</f>
        <v>Beijing_1_2500</v>
      </c>
      <c r="H4913" s="57">
        <v>0.23503647986506615</v>
      </c>
      <c r="I4913" s="57">
        <f>COUNTIF($G$10:G4913,G4913)</f>
        <v>29</v>
      </c>
      <c r="J4913" s="57">
        <f>COUNTIF($G:$G,G4913)</f>
        <v>63</v>
      </c>
      <c r="K4913" s="57">
        <f>ROUND(3000*J4913/21653,0)</f>
        <v>9</v>
      </c>
    </row>
    <row r="4914" spans="1:11" x14ac:dyDescent="0.25">
      <c r="A4914" s="40">
        <v>1515151757</v>
      </c>
      <c r="B4914" s="40">
        <v>1</v>
      </c>
      <c r="C4914" s="40">
        <v>2523</v>
      </c>
      <c r="D4914" s="38" t="s">
        <v>360</v>
      </c>
      <c r="E4914" s="57" t="s">
        <v>384</v>
      </c>
      <c r="F4914" s="57">
        <f>ROUNDDOWN(C4914/50,0)*50</f>
        <v>2500</v>
      </c>
      <c r="G4914" s="57" t="str">
        <f>D4914&amp;"_"&amp;B4914&amp;"_"&amp;F4914</f>
        <v>Beijing_1_2500</v>
      </c>
      <c r="H4914" s="57">
        <v>0.23511952362465172</v>
      </c>
      <c r="I4914" s="57">
        <f>COUNTIF($G$10:G4914,G4914)</f>
        <v>30</v>
      </c>
      <c r="J4914" s="57">
        <f>COUNTIF($G:$G,G4914)</f>
        <v>63</v>
      </c>
      <c r="K4914" s="57">
        <f>ROUND(3000*J4914/21653,0)</f>
        <v>9</v>
      </c>
    </row>
    <row r="4915" spans="1:11" x14ac:dyDescent="0.25">
      <c r="A4915" s="40">
        <v>1517359496</v>
      </c>
      <c r="B4915" s="40">
        <v>1</v>
      </c>
      <c r="C4915" s="40">
        <v>2505</v>
      </c>
      <c r="D4915" s="38" t="s">
        <v>360</v>
      </c>
      <c r="E4915" s="57" t="s">
        <v>384</v>
      </c>
      <c r="F4915" s="57">
        <f>ROUNDDOWN(C4915/50,0)*50</f>
        <v>2500</v>
      </c>
      <c r="G4915" s="57" t="str">
        <f>D4915&amp;"_"&amp;B4915&amp;"_"&amp;F4915</f>
        <v>Beijing_1_2500</v>
      </c>
      <c r="H4915" s="57">
        <v>0.23946798952593107</v>
      </c>
      <c r="I4915" s="57">
        <f>COUNTIF($G$10:G4915,G4915)</f>
        <v>31</v>
      </c>
      <c r="J4915" s="57">
        <f>COUNTIF($G:$G,G4915)</f>
        <v>63</v>
      </c>
      <c r="K4915" s="57">
        <f>ROUND(3000*J4915/21653,0)</f>
        <v>9</v>
      </c>
    </row>
    <row r="4916" spans="1:11" x14ac:dyDescent="0.25">
      <c r="A4916" s="40">
        <v>1514371335</v>
      </c>
      <c r="B4916" s="40">
        <v>1</v>
      </c>
      <c r="C4916" s="40">
        <v>2507</v>
      </c>
      <c r="D4916" s="38" t="s">
        <v>360</v>
      </c>
      <c r="E4916" s="57" t="s">
        <v>384</v>
      </c>
      <c r="F4916" s="57">
        <f>ROUNDDOWN(C4916/50,0)*50</f>
        <v>2500</v>
      </c>
      <c r="G4916" s="57" t="str">
        <f>D4916&amp;"_"&amp;B4916&amp;"_"&amp;F4916</f>
        <v>Beijing_1_2500</v>
      </c>
      <c r="H4916" s="57">
        <v>0.24166906127161292</v>
      </c>
      <c r="I4916" s="57">
        <f>COUNTIF($G$10:G4916,G4916)</f>
        <v>32</v>
      </c>
      <c r="J4916" s="57">
        <f>COUNTIF($G:$G,G4916)</f>
        <v>63</v>
      </c>
      <c r="K4916" s="57">
        <f>ROUND(3000*J4916/21653,0)</f>
        <v>9</v>
      </c>
    </row>
    <row r="4917" spans="1:11" x14ac:dyDescent="0.25">
      <c r="A4917" s="40">
        <v>1519079570</v>
      </c>
      <c r="B4917" s="40">
        <v>0</v>
      </c>
      <c r="C4917" s="40">
        <v>2638</v>
      </c>
      <c r="D4917" s="38" t="s">
        <v>360</v>
      </c>
      <c r="E4917" s="57" t="s">
        <v>384</v>
      </c>
      <c r="F4917" s="57">
        <f>ROUNDDOWN(C4917/50,0)*50</f>
        <v>2600</v>
      </c>
      <c r="G4917" s="57" t="str">
        <f>D4917&amp;"_"&amp;B4917&amp;"_"&amp;F4917</f>
        <v>Beijing_0_2600</v>
      </c>
      <c r="H4917" s="57">
        <v>0.42683682918476384</v>
      </c>
      <c r="I4917" s="57">
        <f>COUNTIF($G$10:G4917,G4917)</f>
        <v>10</v>
      </c>
      <c r="J4917" s="57">
        <f>COUNTIF($G:$G,G4917)</f>
        <v>22</v>
      </c>
      <c r="K4917" s="57">
        <f>ROUND(3000*J4917/21653,0)</f>
        <v>3</v>
      </c>
    </row>
    <row r="4918" spans="1:11" x14ac:dyDescent="0.25">
      <c r="A4918" s="40">
        <v>1516239524</v>
      </c>
      <c r="B4918" s="40">
        <v>1</v>
      </c>
      <c r="C4918" s="40">
        <v>2757</v>
      </c>
      <c r="D4918" s="38" t="s">
        <v>359</v>
      </c>
      <c r="E4918" s="57" t="s">
        <v>382</v>
      </c>
      <c r="F4918" s="57">
        <f>ROUNDDOWN(C4918/50,0)*50</f>
        <v>2750</v>
      </c>
      <c r="G4918" s="57" t="str">
        <f>D4918&amp;"_"&amp;B4918&amp;"_"&amp;F4918</f>
        <v>Shanghai_1_2750</v>
      </c>
      <c r="H4918" s="57">
        <v>0.42688049740545753</v>
      </c>
      <c r="I4918" s="57">
        <f>COUNTIF($G$10:G4918,G4918)</f>
        <v>6</v>
      </c>
      <c r="J4918" s="57">
        <f>COUNTIF($G:$G,G4918)</f>
        <v>40</v>
      </c>
      <c r="K4918" s="57">
        <f>ROUND(3000*J4918/21653,0)</f>
        <v>6</v>
      </c>
    </row>
    <row r="4919" spans="1:11" x14ac:dyDescent="0.25">
      <c r="A4919" s="40">
        <v>1511550466</v>
      </c>
      <c r="B4919" s="40">
        <v>1</v>
      </c>
      <c r="C4919" s="40">
        <v>2177</v>
      </c>
      <c r="D4919" s="38" t="s">
        <v>359</v>
      </c>
      <c r="E4919" s="57" t="s">
        <v>382</v>
      </c>
      <c r="F4919" s="57">
        <f>ROUNDDOWN(C4919/50,0)*50</f>
        <v>2150</v>
      </c>
      <c r="G4919" s="57" t="str">
        <f>D4919&amp;"_"&amp;B4919&amp;"_"&amp;F4919</f>
        <v>Shanghai_1_2150</v>
      </c>
      <c r="H4919" s="57">
        <v>0.42690078384134189</v>
      </c>
      <c r="I4919" s="57">
        <f>COUNTIF($G$10:G4919,G4919)</f>
        <v>4</v>
      </c>
      <c r="J4919" s="57">
        <f>COUNTIF($G:$G,G4919)</f>
        <v>58</v>
      </c>
      <c r="K4919" s="57">
        <f>ROUND(3000*J4919/21653,0)</f>
        <v>8</v>
      </c>
    </row>
    <row r="4920" spans="1:11" x14ac:dyDescent="0.25">
      <c r="A4920" s="40">
        <v>1514613963</v>
      </c>
      <c r="B4920" s="40">
        <v>1</v>
      </c>
      <c r="C4920" s="40">
        <v>1043</v>
      </c>
      <c r="D4920" s="38" t="s">
        <v>360</v>
      </c>
      <c r="E4920" s="57" t="s">
        <v>384</v>
      </c>
      <c r="F4920" s="57">
        <f>ROUNDDOWN(C4920/50,0)*50</f>
        <v>1000</v>
      </c>
      <c r="G4920" s="57" t="str">
        <f>D4920&amp;"_"&amp;B4920&amp;"_"&amp;F4920</f>
        <v>Beijing_1_1000</v>
      </c>
      <c r="H4920" s="57">
        <v>0.42692520847527393</v>
      </c>
      <c r="I4920" s="57">
        <f>COUNTIF($G$10:G4920,G4920)</f>
        <v>34</v>
      </c>
      <c r="J4920" s="57">
        <f>COUNTIF($G:$G,G4920)</f>
        <v>78</v>
      </c>
      <c r="K4920" s="57">
        <f>ROUND(3000*J4920/21653,0)</f>
        <v>11</v>
      </c>
    </row>
    <row r="4921" spans="1:11" x14ac:dyDescent="0.25">
      <c r="A4921" s="40">
        <v>1515475860</v>
      </c>
      <c r="B4921" s="40">
        <v>0</v>
      </c>
      <c r="C4921" s="40">
        <v>909</v>
      </c>
      <c r="D4921" s="38" t="s">
        <v>359</v>
      </c>
      <c r="E4921" s="57" t="s">
        <v>382</v>
      </c>
      <c r="F4921" s="57">
        <f>ROUNDDOWN(C4921/50,0)*50</f>
        <v>900</v>
      </c>
      <c r="G4921" s="57" t="str">
        <f>D4921&amp;"_"&amp;B4921&amp;"_"&amp;F4921</f>
        <v>Shanghai_0_900</v>
      </c>
      <c r="H4921" s="57">
        <v>0.42693268326267275</v>
      </c>
      <c r="I4921" s="57">
        <f>COUNTIF($G$10:G4921,G4921)</f>
        <v>2</v>
      </c>
      <c r="J4921" s="57">
        <f>COUNTIF($G:$G,G4921)</f>
        <v>32</v>
      </c>
      <c r="K4921" s="57">
        <f>ROUND(3000*J4921/21653,0)</f>
        <v>4</v>
      </c>
    </row>
    <row r="4922" spans="1:11" x14ac:dyDescent="0.25">
      <c r="A4922" s="40">
        <v>1515317619</v>
      </c>
      <c r="B4922" s="40">
        <v>1</v>
      </c>
      <c r="C4922" s="40">
        <v>3702</v>
      </c>
      <c r="D4922" s="38" t="s">
        <v>359</v>
      </c>
      <c r="E4922" s="57" t="s">
        <v>383</v>
      </c>
      <c r="F4922" s="57">
        <f>ROUNDDOWN(C4922/50,0)*50</f>
        <v>3700</v>
      </c>
      <c r="G4922" s="57" t="str">
        <f>D4922&amp;"_"&amp;B4922&amp;"_"&amp;F4922</f>
        <v>Shanghai_1_3700</v>
      </c>
      <c r="H4922" s="57">
        <v>0.42693620481522077</v>
      </c>
      <c r="I4922" s="57">
        <f>COUNTIF($G$10:G4922,G4922)</f>
        <v>6</v>
      </c>
      <c r="J4922" s="57">
        <f>COUNTIF($G:$G,G4922)</f>
        <v>23</v>
      </c>
      <c r="K4922" s="57">
        <f>ROUND(3000*J4922/21653,0)</f>
        <v>3</v>
      </c>
    </row>
    <row r="4923" spans="1:11" x14ac:dyDescent="0.25">
      <c r="A4923" s="40">
        <v>1518506734</v>
      </c>
      <c r="B4923" s="40">
        <v>1</v>
      </c>
      <c r="C4923" s="40">
        <v>137</v>
      </c>
      <c r="D4923" s="38" t="s">
        <v>359</v>
      </c>
      <c r="E4923" s="57" t="s">
        <v>382</v>
      </c>
      <c r="F4923" s="57">
        <f>ROUNDDOWN(C4923/50,0)*50</f>
        <v>100</v>
      </c>
      <c r="G4923" s="57" t="str">
        <f>D4923&amp;"_"&amp;B4923&amp;"_"&amp;F4923</f>
        <v>Shanghai_1_100</v>
      </c>
      <c r="H4923" s="57">
        <v>0.42705082374990677</v>
      </c>
      <c r="I4923" s="57">
        <f>COUNTIF($G$10:G4923,G4923)</f>
        <v>10</v>
      </c>
      <c r="J4923" s="57">
        <f>COUNTIF($G:$G,G4923)</f>
        <v>72</v>
      </c>
      <c r="K4923" s="57">
        <f>ROUND(3000*J4923/21653,0)</f>
        <v>10</v>
      </c>
    </row>
    <row r="4924" spans="1:11" x14ac:dyDescent="0.25">
      <c r="A4924" s="40">
        <v>1518474944</v>
      </c>
      <c r="B4924" s="40">
        <v>1</v>
      </c>
      <c r="C4924" s="40">
        <v>342</v>
      </c>
      <c r="D4924" s="38" t="s">
        <v>358</v>
      </c>
      <c r="E4924" s="57" t="s">
        <v>382</v>
      </c>
      <c r="F4924" s="57">
        <f>ROUNDDOWN(C4924/50,0)*50</f>
        <v>300</v>
      </c>
      <c r="G4924" s="57" t="str">
        <f>D4924&amp;"_"&amp;B4924&amp;"_"&amp;F4924</f>
        <v>Shenzhen_1_300</v>
      </c>
      <c r="H4924" s="57">
        <v>0.42707380937399597</v>
      </c>
      <c r="I4924" s="57">
        <f>COUNTIF($G$10:G4924,G4924)</f>
        <v>3</v>
      </c>
      <c r="J4924" s="57">
        <f>COUNTIF($G:$G,G4924)</f>
        <v>47</v>
      </c>
      <c r="K4924" s="57">
        <f>ROUND(3000*J4924/21653,0)</f>
        <v>7</v>
      </c>
    </row>
    <row r="4925" spans="1:11" x14ac:dyDescent="0.25">
      <c r="A4925" s="40">
        <v>1515357057</v>
      </c>
      <c r="B4925" s="40">
        <v>1</v>
      </c>
      <c r="C4925" s="40">
        <v>111</v>
      </c>
      <c r="D4925" s="38" t="s">
        <v>360</v>
      </c>
      <c r="E4925" s="57" t="s">
        <v>384</v>
      </c>
      <c r="F4925" s="57">
        <f>ROUNDDOWN(C4925/50,0)*50</f>
        <v>100</v>
      </c>
      <c r="G4925" s="57" t="str">
        <f>D4925&amp;"_"&amp;B4925&amp;"_"&amp;F4925</f>
        <v>Beijing_1_100</v>
      </c>
      <c r="H4925" s="57">
        <v>0.42714227927253035</v>
      </c>
      <c r="I4925" s="57">
        <f>COUNTIF($G$10:G4925,G4925)</f>
        <v>38</v>
      </c>
      <c r="J4925" s="57">
        <f>COUNTIF($G:$G,G4925)</f>
        <v>80</v>
      </c>
      <c r="K4925" s="57">
        <f>ROUND(3000*J4925/21653,0)</f>
        <v>11</v>
      </c>
    </row>
    <row r="4926" spans="1:11" x14ac:dyDescent="0.25">
      <c r="A4926" s="40">
        <v>1512830662</v>
      </c>
      <c r="B4926" s="40">
        <v>0</v>
      </c>
      <c r="C4926" s="40">
        <v>14</v>
      </c>
      <c r="D4926" s="38" t="s">
        <v>360</v>
      </c>
      <c r="E4926" s="57" t="s">
        <v>384</v>
      </c>
      <c r="F4926" s="57">
        <f>ROUNDDOWN(C4926/50,0)*50</f>
        <v>0</v>
      </c>
      <c r="G4926" s="57" t="str">
        <f>D4926&amp;"_"&amp;B4926&amp;"_"&amp;F4926</f>
        <v>Beijing_0_0</v>
      </c>
      <c r="H4926" s="57">
        <v>0.42716479647425276</v>
      </c>
      <c r="I4926" s="57">
        <f>COUNTIF($G$10:G4926,G4926)</f>
        <v>17</v>
      </c>
      <c r="J4926" s="57">
        <f>COUNTIF($G:$G,G4926)</f>
        <v>33</v>
      </c>
      <c r="K4926" s="57">
        <f>ROUND(3000*J4926/21653,0)</f>
        <v>5</v>
      </c>
    </row>
    <row r="4927" spans="1:11" x14ac:dyDescent="0.25">
      <c r="A4927" s="40">
        <v>1511607484</v>
      </c>
      <c r="B4927" s="40">
        <v>1</v>
      </c>
      <c r="C4927" s="40">
        <v>853</v>
      </c>
      <c r="D4927" s="38" t="s">
        <v>361</v>
      </c>
      <c r="E4927" s="57" t="s">
        <v>382</v>
      </c>
      <c r="F4927" s="57">
        <f>ROUNDDOWN(C4927/50,0)*50</f>
        <v>850</v>
      </c>
      <c r="G4927" s="57" t="str">
        <f>D4927&amp;"_"&amp;B4927&amp;"_"&amp;F4927</f>
        <v>Guangzhou_1_850</v>
      </c>
      <c r="H4927" s="57">
        <v>0.42718940388657112</v>
      </c>
      <c r="I4927" s="57">
        <f>COUNTIF($G$10:G4927,G4927)</f>
        <v>3</v>
      </c>
      <c r="J4927" s="57">
        <f>COUNTIF($G:$G,G4927)</f>
        <v>30</v>
      </c>
      <c r="K4927" s="57">
        <f>ROUND(3000*J4927/21653,0)</f>
        <v>4</v>
      </c>
    </row>
    <row r="4928" spans="1:11" x14ac:dyDescent="0.25">
      <c r="A4928" s="40">
        <v>1515075250</v>
      </c>
      <c r="B4928" s="40">
        <v>0</v>
      </c>
      <c r="C4928" s="40">
        <v>3417</v>
      </c>
      <c r="D4928" s="38" t="s">
        <v>360</v>
      </c>
      <c r="E4928" s="57" t="s">
        <v>384</v>
      </c>
      <c r="F4928" s="57">
        <f>ROUNDDOWN(C4928/50,0)*50</f>
        <v>3400</v>
      </c>
      <c r="G4928" s="57" t="str">
        <f>D4928&amp;"_"&amp;B4928&amp;"_"&amp;F4928</f>
        <v>Beijing_0_3400</v>
      </c>
      <c r="H4928" s="57">
        <v>0.42719023013705759</v>
      </c>
      <c r="I4928" s="57">
        <f>COUNTIF($G$10:G4928,G4928)</f>
        <v>10</v>
      </c>
      <c r="J4928" s="57">
        <f>COUNTIF($G:$G,G4928)</f>
        <v>18</v>
      </c>
      <c r="K4928" s="57">
        <f>ROUND(3000*J4928/21653,0)</f>
        <v>2</v>
      </c>
    </row>
    <row r="4929" spans="1:11" x14ac:dyDescent="0.25">
      <c r="A4929" s="40">
        <v>1513002849</v>
      </c>
      <c r="B4929" s="40">
        <v>1</v>
      </c>
      <c r="C4929" s="40">
        <v>3197</v>
      </c>
      <c r="D4929" s="38" t="s">
        <v>358</v>
      </c>
      <c r="E4929" s="57" t="s">
        <v>383</v>
      </c>
      <c r="F4929" s="57">
        <f>ROUNDDOWN(C4929/50,0)*50</f>
        <v>3150</v>
      </c>
      <c r="G4929" s="57" t="str">
        <f>D4929&amp;"_"&amp;B4929&amp;"_"&amp;F4929</f>
        <v>Shenzhen_1_3150</v>
      </c>
      <c r="H4929" s="57">
        <v>0.42731433868325475</v>
      </c>
      <c r="I4929" s="57">
        <f>COUNTIF($G$10:G4929,G4929)</f>
        <v>7</v>
      </c>
      <c r="J4929" s="57">
        <f>COUNTIF($G:$G,G4929)</f>
        <v>27</v>
      </c>
      <c r="K4929" s="57">
        <f>ROUND(3000*J4929/21653,0)</f>
        <v>4</v>
      </c>
    </row>
    <row r="4930" spans="1:11" x14ac:dyDescent="0.25">
      <c r="A4930" s="40">
        <v>1517245289</v>
      </c>
      <c r="B4930" s="40">
        <v>1</v>
      </c>
      <c r="C4930" s="40">
        <v>1456</v>
      </c>
      <c r="D4930" s="38" t="s">
        <v>360</v>
      </c>
      <c r="E4930" s="57" t="s">
        <v>384</v>
      </c>
      <c r="F4930" s="57">
        <f>ROUNDDOWN(C4930/50,0)*50</f>
        <v>1450</v>
      </c>
      <c r="G4930" s="57" t="str">
        <f>D4930&amp;"_"&amp;B4930&amp;"_"&amp;F4930</f>
        <v>Beijing_1_1450</v>
      </c>
      <c r="H4930" s="57">
        <v>0.42734384354311772</v>
      </c>
      <c r="I4930" s="57">
        <f>COUNTIF($G$10:G4930,G4930)</f>
        <v>41</v>
      </c>
      <c r="J4930" s="57">
        <f>COUNTIF($G:$G,G4930)</f>
        <v>81</v>
      </c>
      <c r="K4930" s="57">
        <f>ROUND(3000*J4930/21653,0)</f>
        <v>11</v>
      </c>
    </row>
    <row r="4931" spans="1:11" x14ac:dyDescent="0.25">
      <c r="A4931" s="40">
        <v>1511730068</v>
      </c>
      <c r="B4931" s="40">
        <v>1</v>
      </c>
      <c r="C4931" s="40">
        <v>2670</v>
      </c>
      <c r="D4931" s="38" t="s">
        <v>361</v>
      </c>
      <c r="E4931" s="57" t="s">
        <v>383</v>
      </c>
      <c r="F4931" s="57">
        <f>ROUNDDOWN(C4931/50,0)*50</f>
        <v>2650</v>
      </c>
      <c r="G4931" s="57" t="str">
        <f>D4931&amp;"_"&amp;B4931&amp;"_"&amp;F4931</f>
        <v>Guangzhou_1_2650</v>
      </c>
      <c r="H4931" s="57">
        <v>0.42735675892210889</v>
      </c>
      <c r="I4931" s="57">
        <f>COUNTIF($G$10:G4931,G4931)</f>
        <v>5</v>
      </c>
      <c r="J4931" s="57">
        <f>COUNTIF($G:$G,G4931)</f>
        <v>28</v>
      </c>
      <c r="K4931" s="57">
        <f>ROUND(3000*J4931/21653,0)</f>
        <v>4</v>
      </c>
    </row>
    <row r="4932" spans="1:11" x14ac:dyDescent="0.25">
      <c r="A4932" s="40">
        <v>1516084759</v>
      </c>
      <c r="B4932" s="40">
        <v>1</v>
      </c>
      <c r="C4932" s="40">
        <v>2478</v>
      </c>
      <c r="D4932" s="38" t="s">
        <v>359</v>
      </c>
      <c r="E4932" s="57" t="s">
        <v>382</v>
      </c>
      <c r="F4932" s="57">
        <f>ROUNDDOWN(C4932/50,0)*50</f>
        <v>2450</v>
      </c>
      <c r="G4932" s="57" t="str">
        <f>D4932&amp;"_"&amp;B4932&amp;"_"&amp;F4932</f>
        <v>Shanghai_1_2450</v>
      </c>
      <c r="H4932" s="57">
        <v>0.42748963500775172</v>
      </c>
      <c r="I4932" s="57">
        <f>COUNTIF($G$10:G4932,G4932)</f>
        <v>1</v>
      </c>
      <c r="J4932" s="57">
        <f>COUNTIF($G:$G,G4932)</f>
        <v>42</v>
      </c>
      <c r="K4932" s="57">
        <f>ROUND(3000*J4932/21653,0)</f>
        <v>6</v>
      </c>
    </row>
    <row r="4933" spans="1:11" x14ac:dyDescent="0.25">
      <c r="A4933" s="40">
        <v>1517832361</v>
      </c>
      <c r="B4933" s="40">
        <v>0</v>
      </c>
      <c r="C4933" s="40">
        <v>3137</v>
      </c>
      <c r="D4933" s="38" t="s">
        <v>360</v>
      </c>
      <c r="E4933" s="57" t="s">
        <v>384</v>
      </c>
      <c r="F4933" s="57">
        <f>ROUNDDOWN(C4933/50,0)*50</f>
        <v>3100</v>
      </c>
      <c r="G4933" s="57" t="str">
        <f>D4933&amp;"_"&amp;B4933&amp;"_"&amp;F4933</f>
        <v>Beijing_0_3100</v>
      </c>
      <c r="H4933" s="57">
        <v>0.42751471434234611</v>
      </c>
      <c r="I4933" s="57">
        <f>COUNTIF($G$10:G4933,G4933)</f>
        <v>8</v>
      </c>
      <c r="J4933" s="57">
        <f>COUNTIF($G:$G,G4933)</f>
        <v>18</v>
      </c>
      <c r="K4933" s="57">
        <f>ROUND(3000*J4933/21653,0)</f>
        <v>2</v>
      </c>
    </row>
    <row r="4934" spans="1:11" x14ac:dyDescent="0.25">
      <c r="A4934" s="40">
        <v>1516484895</v>
      </c>
      <c r="B4934" s="40">
        <v>1</v>
      </c>
      <c r="C4934" s="40">
        <v>1486</v>
      </c>
      <c r="D4934" s="38" t="s">
        <v>361</v>
      </c>
      <c r="E4934" s="57" t="s">
        <v>382</v>
      </c>
      <c r="F4934" s="57">
        <f>ROUNDDOWN(C4934/50,0)*50</f>
        <v>1450</v>
      </c>
      <c r="G4934" s="57" t="str">
        <f>D4934&amp;"_"&amp;B4934&amp;"_"&amp;F4934</f>
        <v>Guangzhou_1_1450</v>
      </c>
      <c r="H4934" s="57">
        <v>0.42752613621613489</v>
      </c>
      <c r="I4934" s="57">
        <f>COUNTIF($G$10:G4934,G4934)</f>
        <v>5</v>
      </c>
      <c r="J4934" s="57">
        <f>COUNTIF($G:$G,G4934)</f>
        <v>41</v>
      </c>
      <c r="K4934" s="57">
        <f>ROUND(3000*J4934/21653,0)</f>
        <v>6</v>
      </c>
    </row>
    <row r="4935" spans="1:11" x14ac:dyDescent="0.25">
      <c r="A4935" s="40">
        <v>1519601751</v>
      </c>
      <c r="B4935" s="40">
        <v>0</v>
      </c>
      <c r="C4935" s="40">
        <v>1198</v>
      </c>
      <c r="D4935" s="38" t="s">
        <v>360</v>
      </c>
      <c r="E4935" s="57" t="s">
        <v>384</v>
      </c>
      <c r="F4935" s="57">
        <f>ROUNDDOWN(C4935/50,0)*50</f>
        <v>1150</v>
      </c>
      <c r="G4935" s="57" t="str">
        <f>D4935&amp;"_"&amp;B4935&amp;"_"&amp;F4935</f>
        <v>Beijing_0_1150</v>
      </c>
      <c r="H4935" s="57">
        <v>0.42756723715639122</v>
      </c>
      <c r="I4935" s="57">
        <f>COUNTIF($G$10:G4935,G4935)</f>
        <v>18</v>
      </c>
      <c r="J4935" s="57">
        <f>COUNTIF($G:$G,G4935)</f>
        <v>46</v>
      </c>
      <c r="K4935" s="57">
        <f>ROUND(3000*J4935/21653,0)</f>
        <v>6</v>
      </c>
    </row>
    <row r="4936" spans="1:11" x14ac:dyDescent="0.25">
      <c r="A4936" s="40">
        <v>1515490911</v>
      </c>
      <c r="B4936" s="40">
        <v>0</v>
      </c>
      <c r="C4936" s="40">
        <v>61</v>
      </c>
      <c r="D4936" s="38" t="s">
        <v>358</v>
      </c>
      <c r="E4936" s="57" t="s">
        <v>383</v>
      </c>
      <c r="F4936" s="57">
        <f>ROUNDDOWN(C4936/50,0)*50</f>
        <v>50</v>
      </c>
      <c r="G4936" s="57" t="str">
        <f>D4936&amp;"_"&amp;B4936&amp;"_"&amp;F4936</f>
        <v>Shenzhen_0_50</v>
      </c>
      <c r="H4936" s="57">
        <v>0.4275746303834318</v>
      </c>
      <c r="I4936" s="57">
        <f>COUNTIF($G$10:G4936,G4936)</f>
        <v>4</v>
      </c>
      <c r="J4936" s="57">
        <f>COUNTIF($G:$G,G4936)</f>
        <v>20</v>
      </c>
      <c r="K4936" s="57">
        <f>ROUND(3000*J4936/21653,0)</f>
        <v>3</v>
      </c>
    </row>
    <row r="4937" spans="1:11" x14ac:dyDescent="0.25">
      <c r="A4937" s="40">
        <v>1519308812</v>
      </c>
      <c r="B4937" s="40">
        <v>0</v>
      </c>
      <c r="C4937" s="40">
        <v>695</v>
      </c>
      <c r="D4937" s="38" t="s">
        <v>360</v>
      </c>
      <c r="E4937" s="57" t="s">
        <v>384</v>
      </c>
      <c r="F4937" s="57">
        <f>ROUNDDOWN(C4937/50,0)*50</f>
        <v>650</v>
      </c>
      <c r="G4937" s="57" t="str">
        <f>D4937&amp;"_"&amp;B4937&amp;"_"&amp;F4937</f>
        <v>Beijing_0_650</v>
      </c>
      <c r="H4937" s="57">
        <v>0.42758422651541339</v>
      </c>
      <c r="I4937" s="57">
        <f>COUNTIF($G$10:G4937,G4937)</f>
        <v>23</v>
      </c>
      <c r="J4937" s="57">
        <f>COUNTIF($G:$G,G4937)</f>
        <v>55</v>
      </c>
      <c r="K4937" s="57">
        <f>ROUND(3000*J4937/21653,0)</f>
        <v>8</v>
      </c>
    </row>
    <row r="4938" spans="1:11" x14ac:dyDescent="0.25">
      <c r="A4938" s="40">
        <v>1516267735</v>
      </c>
      <c r="B4938" s="40">
        <v>1</v>
      </c>
      <c r="C4938" s="40">
        <v>2075</v>
      </c>
      <c r="D4938" s="38" t="s">
        <v>359</v>
      </c>
      <c r="E4938" s="57" t="s">
        <v>382</v>
      </c>
      <c r="F4938" s="57">
        <f>ROUNDDOWN(C4938/50,0)*50</f>
        <v>2050</v>
      </c>
      <c r="G4938" s="57" t="str">
        <f>D4938&amp;"_"&amp;B4938&amp;"_"&amp;F4938</f>
        <v>Shanghai_1_2050</v>
      </c>
      <c r="H4938" s="57">
        <v>0.42759185336274919</v>
      </c>
      <c r="I4938" s="57">
        <f>COUNTIF($G$10:G4938,G4938)</f>
        <v>5</v>
      </c>
      <c r="J4938" s="57">
        <f>COUNTIF($G:$G,G4938)</f>
        <v>59</v>
      </c>
      <c r="K4938" s="57">
        <f>ROUND(3000*J4938/21653,0)</f>
        <v>8</v>
      </c>
    </row>
    <row r="4939" spans="1:11" x14ac:dyDescent="0.25">
      <c r="A4939" s="40">
        <v>1513721823</v>
      </c>
      <c r="B4939" s="40">
        <v>1</v>
      </c>
      <c r="C4939" s="40">
        <v>1563</v>
      </c>
      <c r="D4939" s="38" t="s">
        <v>360</v>
      </c>
      <c r="E4939" s="57" t="s">
        <v>384</v>
      </c>
      <c r="F4939" s="57">
        <f>ROUNDDOWN(C4939/50,0)*50</f>
        <v>1550</v>
      </c>
      <c r="G4939" s="57" t="str">
        <f>D4939&amp;"_"&amp;B4939&amp;"_"&amp;F4939</f>
        <v>Beijing_1_1550</v>
      </c>
      <c r="H4939" s="57">
        <v>0.42762084639921483</v>
      </c>
      <c r="I4939" s="57">
        <f>COUNTIF($G$10:G4939,G4939)</f>
        <v>37</v>
      </c>
      <c r="J4939" s="57">
        <f>COUNTIF($G:$G,G4939)</f>
        <v>79</v>
      </c>
      <c r="K4939" s="57">
        <f>ROUND(3000*J4939/21653,0)</f>
        <v>11</v>
      </c>
    </row>
    <row r="4940" spans="1:11" x14ac:dyDescent="0.25">
      <c r="A4940" s="40">
        <v>1518678736</v>
      </c>
      <c r="B4940" s="40">
        <v>1</v>
      </c>
      <c r="C4940" s="40">
        <v>988</v>
      </c>
      <c r="D4940" s="38" t="s">
        <v>358</v>
      </c>
      <c r="E4940" s="57" t="s">
        <v>383</v>
      </c>
      <c r="F4940" s="57">
        <f>ROUNDDOWN(C4940/50,0)*50</f>
        <v>950</v>
      </c>
      <c r="G4940" s="57" t="str">
        <f>D4940&amp;"_"&amp;B4940&amp;"_"&amp;F4940</f>
        <v>Shenzhen_1_950</v>
      </c>
      <c r="H4940" s="57">
        <v>0.42770799863168929</v>
      </c>
      <c r="I4940" s="57">
        <f>COUNTIF($G$10:G4940,G4940)</f>
        <v>11</v>
      </c>
      <c r="J4940" s="57">
        <f>COUNTIF($G:$G,G4940)</f>
        <v>51</v>
      </c>
      <c r="K4940" s="57">
        <f>ROUND(3000*J4940/21653,0)</f>
        <v>7</v>
      </c>
    </row>
    <row r="4941" spans="1:11" x14ac:dyDescent="0.25">
      <c r="A4941" s="40">
        <v>1512277213</v>
      </c>
      <c r="B4941" s="40">
        <v>1</v>
      </c>
      <c r="C4941" s="40">
        <v>335</v>
      </c>
      <c r="D4941" s="38" t="s">
        <v>360</v>
      </c>
      <c r="E4941" s="57" t="s">
        <v>383</v>
      </c>
      <c r="F4941" s="57">
        <f>ROUNDDOWN(C4941/50,0)*50</f>
        <v>300</v>
      </c>
      <c r="G4941" s="57" t="str">
        <f>D4941&amp;"_"&amp;B4941&amp;"_"&amp;F4941</f>
        <v>Beijing_1_300</v>
      </c>
      <c r="H4941" s="57">
        <v>0.42773792648880971</v>
      </c>
      <c r="I4941" s="57">
        <f>COUNTIF($G$10:G4941,G4941)</f>
        <v>15</v>
      </c>
      <c r="J4941" s="57">
        <f>COUNTIF($G:$G,G4941)</f>
        <v>94</v>
      </c>
      <c r="K4941" s="57">
        <f>ROUND(3000*J4941/21653,0)</f>
        <v>13</v>
      </c>
    </row>
    <row r="4942" spans="1:11" x14ac:dyDescent="0.25">
      <c r="A4942" s="40">
        <v>1519323416</v>
      </c>
      <c r="B4942" s="40">
        <v>1</v>
      </c>
      <c r="C4942" s="40">
        <v>1349</v>
      </c>
      <c r="D4942" s="38" t="s">
        <v>360</v>
      </c>
      <c r="E4942" s="57" t="s">
        <v>384</v>
      </c>
      <c r="F4942" s="57">
        <f>ROUNDDOWN(C4942/50,0)*50</f>
        <v>1300</v>
      </c>
      <c r="G4942" s="57" t="str">
        <f>D4942&amp;"_"&amp;B4942&amp;"_"&amp;F4942</f>
        <v>Beijing_1_1300</v>
      </c>
      <c r="H4942" s="57">
        <v>0.42776340387802836</v>
      </c>
      <c r="I4942" s="57">
        <f>COUNTIF($G$10:G4942,G4942)</f>
        <v>33</v>
      </c>
      <c r="J4942" s="57">
        <f>COUNTIF($G:$G,G4942)</f>
        <v>78</v>
      </c>
      <c r="K4942" s="57">
        <f>ROUND(3000*J4942/21653,0)</f>
        <v>11</v>
      </c>
    </row>
    <row r="4943" spans="1:11" x14ac:dyDescent="0.25">
      <c r="A4943" s="40">
        <v>1518862410</v>
      </c>
      <c r="B4943" s="40">
        <v>0</v>
      </c>
      <c r="C4943" s="40">
        <v>1324</v>
      </c>
      <c r="D4943" s="38" t="s">
        <v>359</v>
      </c>
      <c r="E4943" s="57" t="s">
        <v>382</v>
      </c>
      <c r="F4943" s="57">
        <f>ROUNDDOWN(C4943/50,0)*50</f>
        <v>1300</v>
      </c>
      <c r="G4943" s="57" t="str">
        <f>D4943&amp;"_"&amp;B4943&amp;"_"&amp;F4943</f>
        <v>Shanghai_0_1300</v>
      </c>
      <c r="H4943" s="57">
        <v>0.42781731981724402</v>
      </c>
      <c r="I4943" s="57">
        <f>COUNTIF($G$10:G4943,G4943)</f>
        <v>4</v>
      </c>
      <c r="J4943" s="57">
        <f>COUNTIF($G:$G,G4943)</f>
        <v>34</v>
      </c>
      <c r="K4943" s="57">
        <f>ROUND(3000*J4943/21653,0)</f>
        <v>5</v>
      </c>
    </row>
    <row r="4944" spans="1:11" x14ac:dyDescent="0.25">
      <c r="A4944" s="40">
        <v>1519085436</v>
      </c>
      <c r="B4944" s="40">
        <v>1</v>
      </c>
      <c r="C4944" s="40">
        <v>510</v>
      </c>
      <c r="D4944" s="38" t="s">
        <v>360</v>
      </c>
      <c r="E4944" s="57" t="s">
        <v>383</v>
      </c>
      <c r="F4944" s="57">
        <f>ROUNDDOWN(C4944/50,0)*50</f>
        <v>500</v>
      </c>
      <c r="G4944" s="57" t="str">
        <f>D4944&amp;"_"&amp;B4944&amp;"_"&amp;F4944</f>
        <v>Beijing_1_500</v>
      </c>
      <c r="H4944" s="57">
        <v>0.42785726140290037</v>
      </c>
      <c r="I4944" s="57">
        <f>COUNTIF($G$10:G4944,G4944)</f>
        <v>13</v>
      </c>
      <c r="J4944" s="57">
        <f>COUNTIF($G:$G,G4944)</f>
        <v>82</v>
      </c>
      <c r="K4944" s="57">
        <f>ROUND(3000*J4944/21653,0)</f>
        <v>11</v>
      </c>
    </row>
    <row r="4945" spans="1:11" x14ac:dyDescent="0.25">
      <c r="A4945" s="40">
        <v>1512030329</v>
      </c>
      <c r="B4945" s="40">
        <v>1</v>
      </c>
      <c r="C4945" s="40">
        <v>3531</v>
      </c>
      <c r="D4945" s="38" t="s">
        <v>360</v>
      </c>
      <c r="E4945" s="57" t="s">
        <v>382</v>
      </c>
      <c r="F4945" s="57">
        <f>ROUNDDOWN(C4945/50,0)*50</f>
        <v>3500</v>
      </c>
      <c r="G4945" s="57" t="str">
        <f>D4945&amp;"_"&amp;B4945&amp;"_"&amp;F4945</f>
        <v>Beijing_1_3500</v>
      </c>
      <c r="H4945" s="57">
        <v>0.42795328656595655</v>
      </c>
      <c r="I4945" s="57">
        <f>COUNTIF($G$10:G4945,G4945)</f>
        <v>2</v>
      </c>
      <c r="J4945" s="57">
        <f>COUNTIF($G:$G,G4945)</f>
        <v>32</v>
      </c>
      <c r="K4945" s="57">
        <f>ROUND(3000*J4945/21653,0)</f>
        <v>4</v>
      </c>
    </row>
    <row r="4946" spans="1:11" x14ac:dyDescent="0.25">
      <c r="A4946" s="40">
        <v>1519161717</v>
      </c>
      <c r="B4946" s="40">
        <v>1</v>
      </c>
      <c r="C4946" s="40">
        <v>1098</v>
      </c>
      <c r="D4946" s="38" t="s">
        <v>359</v>
      </c>
      <c r="E4946" s="57" t="s">
        <v>383</v>
      </c>
      <c r="F4946" s="57">
        <f>ROUNDDOWN(C4946/50,0)*50</f>
        <v>1050</v>
      </c>
      <c r="G4946" s="57" t="str">
        <f>D4946&amp;"_"&amp;B4946&amp;"_"&amp;F4946</f>
        <v>Shanghai_1_1050</v>
      </c>
      <c r="H4946" s="57">
        <v>0.42799291142692375</v>
      </c>
      <c r="I4946" s="57">
        <f>COUNTIF($G$10:G4946,G4946)</f>
        <v>14</v>
      </c>
      <c r="J4946" s="57">
        <f>COUNTIF($G:$G,G4946)</f>
        <v>88</v>
      </c>
      <c r="K4946" s="57">
        <f>ROUND(3000*J4946/21653,0)</f>
        <v>12</v>
      </c>
    </row>
    <row r="4947" spans="1:11" x14ac:dyDescent="0.25">
      <c r="A4947" s="40">
        <v>1516739300</v>
      </c>
      <c r="B4947" s="40">
        <v>0</v>
      </c>
      <c r="C4947" s="40">
        <v>489</v>
      </c>
      <c r="D4947" s="38" t="s">
        <v>361</v>
      </c>
      <c r="E4947" s="57" t="s">
        <v>382</v>
      </c>
      <c r="F4947" s="57">
        <f>ROUNDDOWN(C4947/50,0)*50</f>
        <v>450</v>
      </c>
      <c r="G4947" s="57" t="str">
        <f>D4947&amp;"_"&amp;B4947&amp;"_"&amp;F4947</f>
        <v>Guangzhou_0_450</v>
      </c>
      <c r="H4947" s="57">
        <v>0.42800171243081708</v>
      </c>
      <c r="I4947" s="57">
        <f>COUNTIF($G$10:G4947,G4947)</f>
        <v>2</v>
      </c>
      <c r="J4947" s="57">
        <f>COUNTIF($G:$G,G4947)</f>
        <v>17</v>
      </c>
      <c r="K4947" s="57">
        <f>ROUND(3000*J4947/21653,0)</f>
        <v>2</v>
      </c>
    </row>
    <row r="4948" spans="1:11" x14ac:dyDescent="0.25">
      <c r="A4948" s="40">
        <v>1516501145</v>
      </c>
      <c r="B4948" s="40">
        <v>1</v>
      </c>
      <c r="C4948" s="40">
        <v>2777</v>
      </c>
      <c r="D4948" s="38" t="s">
        <v>360</v>
      </c>
      <c r="E4948" s="57" t="s">
        <v>383</v>
      </c>
      <c r="F4948" s="57">
        <f>ROUNDDOWN(C4948/50,0)*50</f>
        <v>2750</v>
      </c>
      <c r="G4948" s="57" t="str">
        <f>D4948&amp;"_"&amp;B4948&amp;"_"&amp;F4948</f>
        <v>Beijing_1_2750</v>
      </c>
      <c r="H4948" s="57">
        <v>0.42803030850463686</v>
      </c>
      <c r="I4948" s="57">
        <f>COUNTIF($G$10:G4948,G4948)</f>
        <v>10</v>
      </c>
      <c r="J4948" s="57">
        <f>COUNTIF($G:$G,G4948)</f>
        <v>42</v>
      </c>
      <c r="K4948" s="57">
        <f>ROUND(3000*J4948/21653,0)</f>
        <v>6</v>
      </c>
    </row>
    <row r="4949" spans="1:11" x14ac:dyDescent="0.25">
      <c r="A4949" s="40">
        <v>1519498762</v>
      </c>
      <c r="B4949" s="40">
        <v>0</v>
      </c>
      <c r="C4949" s="40">
        <v>4012</v>
      </c>
      <c r="D4949" s="38" t="s">
        <v>360</v>
      </c>
      <c r="E4949" s="57" t="s">
        <v>384</v>
      </c>
      <c r="F4949" s="57">
        <f>ROUNDDOWN(C4949/50,0)*50</f>
        <v>4000</v>
      </c>
      <c r="G4949" s="57" t="str">
        <f>D4949&amp;"_"&amp;B4949&amp;"_"&amp;F4949</f>
        <v>Beijing_0_4000</v>
      </c>
      <c r="H4949" s="57">
        <v>0.42803501798231114</v>
      </c>
      <c r="I4949" s="57">
        <f>COUNTIF($G$10:G4949,G4949)</f>
        <v>7</v>
      </c>
      <c r="J4949" s="57">
        <f>COUNTIF($G:$G,G4949)</f>
        <v>9</v>
      </c>
      <c r="K4949" s="57">
        <f>ROUND(3000*J4949/21653,0)</f>
        <v>1</v>
      </c>
    </row>
    <row r="4950" spans="1:11" x14ac:dyDescent="0.25">
      <c r="A4950" s="40">
        <v>1513509118</v>
      </c>
      <c r="B4950" s="40">
        <v>1</v>
      </c>
      <c r="C4950" s="40">
        <v>2844</v>
      </c>
      <c r="D4950" s="38" t="s">
        <v>358</v>
      </c>
      <c r="E4950" s="57" t="s">
        <v>382</v>
      </c>
      <c r="F4950" s="57">
        <f>ROUNDDOWN(C4950/50,0)*50</f>
        <v>2800</v>
      </c>
      <c r="G4950" s="57" t="str">
        <f>D4950&amp;"_"&amp;B4950&amp;"_"&amp;F4950</f>
        <v>Shenzhen_1_2800</v>
      </c>
      <c r="H4950" s="57">
        <v>0.42815482986327824</v>
      </c>
      <c r="I4950" s="57">
        <f>COUNTIF($G$10:G4950,G4950)</f>
        <v>3</v>
      </c>
      <c r="J4950" s="57">
        <f>COUNTIF($G:$G,G4950)</f>
        <v>24</v>
      </c>
      <c r="K4950" s="57">
        <f>ROUND(3000*J4950/21653,0)</f>
        <v>3</v>
      </c>
    </row>
    <row r="4951" spans="1:11" x14ac:dyDescent="0.25">
      <c r="A4951" s="40">
        <v>1518157474</v>
      </c>
      <c r="B4951" s="40">
        <v>1</v>
      </c>
      <c r="C4951" s="40">
        <v>3295</v>
      </c>
      <c r="D4951" s="38" t="s">
        <v>360</v>
      </c>
      <c r="E4951" s="57" t="s">
        <v>382</v>
      </c>
      <c r="F4951" s="57">
        <f>ROUNDDOWN(C4951/50,0)*50</f>
        <v>3250</v>
      </c>
      <c r="G4951" s="57" t="str">
        <f>D4951&amp;"_"&amp;B4951&amp;"_"&amp;F4951</f>
        <v>Beijing_1_3250</v>
      </c>
      <c r="H4951" s="57">
        <v>0.4281802114302814</v>
      </c>
      <c r="I4951" s="57">
        <f>COUNTIF($G$10:G4951,G4951)</f>
        <v>1</v>
      </c>
      <c r="J4951" s="57">
        <f>COUNTIF($G:$G,G4951)</f>
        <v>29</v>
      </c>
      <c r="K4951" s="57">
        <f>ROUND(3000*J4951/21653,0)</f>
        <v>4</v>
      </c>
    </row>
    <row r="4952" spans="1:11" x14ac:dyDescent="0.25">
      <c r="A4952" s="40">
        <v>1514484480</v>
      </c>
      <c r="B4952" s="40">
        <v>0</v>
      </c>
      <c r="C4952" s="40">
        <v>3101</v>
      </c>
      <c r="D4952" s="38" t="s">
        <v>359</v>
      </c>
      <c r="E4952" s="57" t="s">
        <v>383</v>
      </c>
      <c r="F4952" s="57">
        <f>ROUNDDOWN(C4952/50,0)*50</f>
        <v>3100</v>
      </c>
      <c r="G4952" s="57" t="str">
        <f>D4952&amp;"_"&amp;B4952&amp;"_"&amp;F4952</f>
        <v>Shanghai_0_3100</v>
      </c>
      <c r="H4952" s="57">
        <v>0.42827484497123158</v>
      </c>
      <c r="I4952" s="57">
        <f>COUNTIF($G$10:G4952,G4952)</f>
        <v>3</v>
      </c>
      <c r="J4952" s="57">
        <f>COUNTIF($G:$G,G4952)</f>
        <v>14</v>
      </c>
      <c r="K4952" s="57">
        <f>ROUND(3000*J4952/21653,0)</f>
        <v>2</v>
      </c>
    </row>
    <row r="4953" spans="1:11" x14ac:dyDescent="0.25">
      <c r="A4953" s="40">
        <v>1516715273</v>
      </c>
      <c r="B4953" s="40">
        <v>1</v>
      </c>
      <c r="C4953" s="40">
        <v>324</v>
      </c>
      <c r="D4953" s="38" t="s">
        <v>359</v>
      </c>
      <c r="E4953" s="57" t="s">
        <v>382</v>
      </c>
      <c r="F4953" s="57">
        <f>ROUNDDOWN(C4953/50,0)*50</f>
        <v>300</v>
      </c>
      <c r="G4953" s="57" t="str">
        <f>D4953&amp;"_"&amp;B4953&amp;"_"&amp;F4953</f>
        <v>Shanghai_1_300</v>
      </c>
      <c r="H4953" s="57">
        <v>0.42834041833029868</v>
      </c>
      <c r="I4953" s="57">
        <f>COUNTIF($G$10:G4953,G4953)</f>
        <v>6</v>
      </c>
      <c r="J4953" s="57">
        <f>COUNTIF($G:$G,G4953)</f>
        <v>51</v>
      </c>
      <c r="K4953" s="57">
        <f>ROUND(3000*J4953/21653,0)</f>
        <v>7</v>
      </c>
    </row>
    <row r="4954" spans="1:11" x14ac:dyDescent="0.25">
      <c r="A4954" s="40">
        <v>1514382499</v>
      </c>
      <c r="B4954" s="40">
        <v>1</v>
      </c>
      <c r="C4954" s="40">
        <v>2691</v>
      </c>
      <c r="D4954" s="38" t="s">
        <v>360</v>
      </c>
      <c r="E4954" s="57" t="s">
        <v>383</v>
      </c>
      <c r="F4954" s="57">
        <f>ROUNDDOWN(C4954/50,0)*50</f>
        <v>2650</v>
      </c>
      <c r="G4954" s="57" t="str">
        <f>D4954&amp;"_"&amp;B4954&amp;"_"&amp;F4954</f>
        <v>Beijing_1_2650</v>
      </c>
      <c r="H4954" s="57">
        <v>0.42834956648321065</v>
      </c>
      <c r="I4954" s="57">
        <f>COUNTIF($G$10:G4954,G4954)</f>
        <v>14</v>
      </c>
      <c r="J4954" s="57">
        <f>COUNTIF($G:$G,G4954)</f>
        <v>57</v>
      </c>
      <c r="K4954" s="57">
        <f>ROUND(3000*J4954/21653,0)</f>
        <v>8</v>
      </c>
    </row>
    <row r="4955" spans="1:11" x14ac:dyDescent="0.25">
      <c r="A4955" s="40">
        <v>1511841356</v>
      </c>
      <c r="B4955" s="40">
        <v>1</v>
      </c>
      <c r="C4955" s="40">
        <v>92</v>
      </c>
      <c r="D4955" s="38" t="s">
        <v>360</v>
      </c>
      <c r="E4955" s="57" t="s">
        <v>383</v>
      </c>
      <c r="F4955" s="57">
        <f>ROUNDDOWN(C4955/50,0)*50</f>
        <v>50</v>
      </c>
      <c r="G4955" s="57" t="str">
        <f>D4955&amp;"_"&amp;B4955&amp;"_"&amp;F4955</f>
        <v>Beijing_1_50</v>
      </c>
      <c r="H4955" s="57">
        <v>0.42841357465557317</v>
      </c>
      <c r="I4955" s="57">
        <f>COUNTIF($G$10:G4955,G4955)</f>
        <v>17</v>
      </c>
      <c r="J4955" s="57">
        <f>COUNTIF($G:$G,G4955)</f>
        <v>72</v>
      </c>
      <c r="K4955" s="57">
        <f>ROUND(3000*J4955/21653,0)</f>
        <v>10</v>
      </c>
    </row>
    <row r="4956" spans="1:11" x14ac:dyDescent="0.25">
      <c r="A4956" s="40">
        <v>1515443941</v>
      </c>
      <c r="B4956" s="40">
        <v>0</v>
      </c>
      <c r="C4956" s="40">
        <v>1124</v>
      </c>
      <c r="D4956" s="38" t="s">
        <v>359</v>
      </c>
      <c r="E4956" s="57" t="s">
        <v>383</v>
      </c>
      <c r="F4956" s="57">
        <f>ROUNDDOWN(C4956/50,0)*50</f>
        <v>1100</v>
      </c>
      <c r="G4956" s="57" t="str">
        <f>D4956&amp;"_"&amp;B4956&amp;"_"&amp;F4956</f>
        <v>Shanghai_0_1100</v>
      </c>
      <c r="H4956" s="57">
        <v>0.42844881193593887</v>
      </c>
      <c r="I4956" s="57">
        <f>COUNTIF($G$10:G4956,G4956)</f>
        <v>4</v>
      </c>
      <c r="J4956" s="57">
        <f>COUNTIF($G:$G,G4956)</f>
        <v>23</v>
      </c>
      <c r="K4956" s="57">
        <f>ROUND(3000*J4956/21653,0)</f>
        <v>3</v>
      </c>
    </row>
    <row r="4957" spans="1:11" x14ac:dyDescent="0.25">
      <c r="A4957" s="40">
        <v>1514342085</v>
      </c>
      <c r="B4957" s="40">
        <v>1</v>
      </c>
      <c r="C4957" s="40">
        <v>143</v>
      </c>
      <c r="D4957" s="38" t="s">
        <v>360</v>
      </c>
      <c r="E4957" s="57" t="s">
        <v>384</v>
      </c>
      <c r="F4957" s="57">
        <f>ROUNDDOWN(C4957/50,0)*50</f>
        <v>100</v>
      </c>
      <c r="G4957" s="57" t="str">
        <f>D4957&amp;"_"&amp;B4957&amp;"_"&amp;F4957</f>
        <v>Beijing_1_100</v>
      </c>
      <c r="H4957" s="57">
        <v>0.42846215078475702</v>
      </c>
      <c r="I4957" s="57">
        <f>COUNTIF($G$10:G4957,G4957)</f>
        <v>39</v>
      </c>
      <c r="J4957" s="57">
        <f>COUNTIF($G:$G,G4957)</f>
        <v>80</v>
      </c>
      <c r="K4957" s="57">
        <f>ROUND(3000*J4957/21653,0)</f>
        <v>11</v>
      </c>
    </row>
    <row r="4958" spans="1:11" x14ac:dyDescent="0.25">
      <c r="A4958" s="40">
        <v>1515475668</v>
      </c>
      <c r="B4958" s="40">
        <v>1</v>
      </c>
      <c r="C4958" s="40">
        <v>2338</v>
      </c>
      <c r="D4958" s="38" t="s">
        <v>359</v>
      </c>
      <c r="E4958" s="57" t="s">
        <v>383</v>
      </c>
      <c r="F4958" s="57">
        <f>ROUNDDOWN(C4958/50,0)*50</f>
        <v>2300</v>
      </c>
      <c r="G4958" s="57" t="str">
        <f>D4958&amp;"_"&amp;B4958&amp;"_"&amp;F4958</f>
        <v>Shanghai_1_2300</v>
      </c>
      <c r="H4958" s="57">
        <v>0.42848368710086104</v>
      </c>
      <c r="I4958" s="57">
        <f>COUNTIF($G$10:G4958,G4958)</f>
        <v>11</v>
      </c>
      <c r="J4958" s="57">
        <f>COUNTIF($G:$G,G4958)</f>
        <v>45</v>
      </c>
      <c r="K4958" s="57">
        <f>ROUND(3000*J4958/21653,0)</f>
        <v>6</v>
      </c>
    </row>
    <row r="4959" spans="1:11" x14ac:dyDescent="0.25">
      <c r="A4959" s="40">
        <v>1514634482</v>
      </c>
      <c r="B4959" s="40">
        <v>0</v>
      </c>
      <c r="C4959" s="40">
        <v>2345</v>
      </c>
      <c r="D4959" s="38" t="s">
        <v>358</v>
      </c>
      <c r="E4959" s="57" t="s">
        <v>383</v>
      </c>
      <c r="F4959" s="57">
        <f>ROUNDDOWN(C4959/50,0)*50</f>
        <v>2300</v>
      </c>
      <c r="G4959" s="57" t="str">
        <f>D4959&amp;"_"&amp;B4959&amp;"_"&amp;F4959</f>
        <v>Shenzhen_0_2300</v>
      </c>
      <c r="H4959" s="57">
        <v>0.42864917075169751</v>
      </c>
      <c r="I4959" s="57">
        <f>COUNTIF($G$10:G4959,G4959)</f>
        <v>4</v>
      </c>
      <c r="J4959" s="57">
        <f>COUNTIF($G:$G,G4959)</f>
        <v>12</v>
      </c>
      <c r="K4959" s="57">
        <f>ROUND(3000*J4959/21653,0)</f>
        <v>2</v>
      </c>
    </row>
    <row r="4960" spans="1:11" x14ac:dyDescent="0.25">
      <c r="A4960" s="40">
        <v>1515800732</v>
      </c>
      <c r="B4960" s="40">
        <v>0</v>
      </c>
      <c r="C4960" s="40">
        <v>340</v>
      </c>
      <c r="D4960" s="38" t="s">
        <v>360</v>
      </c>
      <c r="E4960" s="57" t="s">
        <v>384</v>
      </c>
      <c r="F4960" s="57">
        <f>ROUNDDOWN(C4960/50,0)*50</f>
        <v>300</v>
      </c>
      <c r="G4960" s="57" t="str">
        <f>D4960&amp;"_"&amp;B4960&amp;"_"&amp;F4960</f>
        <v>Beijing_0_300</v>
      </c>
      <c r="H4960" s="57">
        <v>0.42865129665433332</v>
      </c>
      <c r="I4960" s="57">
        <f>COUNTIF($G$10:G4960,G4960)</f>
        <v>14</v>
      </c>
      <c r="J4960" s="57">
        <f>COUNTIF($G:$G,G4960)</f>
        <v>30</v>
      </c>
      <c r="K4960" s="57">
        <f>ROUND(3000*J4960/21653,0)</f>
        <v>4</v>
      </c>
    </row>
    <row r="4961" spans="1:11" x14ac:dyDescent="0.25">
      <c r="A4961" s="40">
        <v>1515898675</v>
      </c>
      <c r="B4961" s="40">
        <v>1</v>
      </c>
      <c r="C4961" s="40">
        <v>2394</v>
      </c>
      <c r="D4961" s="38" t="s">
        <v>359</v>
      </c>
      <c r="E4961" s="57" t="s">
        <v>383</v>
      </c>
      <c r="F4961" s="57">
        <f>ROUNDDOWN(C4961/50,0)*50</f>
        <v>2350</v>
      </c>
      <c r="G4961" s="57" t="str">
        <f>D4961&amp;"_"&amp;B4961&amp;"_"&amp;F4961</f>
        <v>Shanghai_1_2350</v>
      </c>
      <c r="H4961" s="57">
        <v>0.42865247314889154</v>
      </c>
      <c r="I4961" s="57">
        <f>COUNTIF($G$10:G4961,G4961)</f>
        <v>12</v>
      </c>
      <c r="J4961" s="57">
        <f>COUNTIF($G:$G,G4961)</f>
        <v>45</v>
      </c>
      <c r="K4961" s="57">
        <f>ROUND(3000*J4961/21653,0)</f>
        <v>6</v>
      </c>
    </row>
    <row r="4962" spans="1:11" x14ac:dyDescent="0.25">
      <c r="A4962" s="40">
        <v>1511352115</v>
      </c>
      <c r="B4962" s="40">
        <v>1</v>
      </c>
      <c r="C4962" s="40">
        <v>2578</v>
      </c>
      <c r="D4962" s="38" t="s">
        <v>360</v>
      </c>
      <c r="E4962" s="57" t="s">
        <v>383</v>
      </c>
      <c r="F4962" s="57">
        <f>ROUNDDOWN(C4962/50,0)*50</f>
        <v>2550</v>
      </c>
      <c r="G4962" s="57" t="str">
        <f>D4962&amp;"_"&amp;B4962&amp;"_"&amp;F4962</f>
        <v>Beijing_1_2550</v>
      </c>
      <c r="H4962" s="57">
        <v>4.7350044740002817E-2</v>
      </c>
      <c r="I4962" s="57">
        <f>COUNTIF($G$10:G4962,G4962)</f>
        <v>10</v>
      </c>
      <c r="J4962" s="57">
        <f>COUNTIF($G:$G,G4962)</f>
        <v>57</v>
      </c>
      <c r="K4962" s="57">
        <f>ROUND(3000*J4962/21653,0)</f>
        <v>8</v>
      </c>
    </row>
    <row r="4963" spans="1:11" x14ac:dyDescent="0.25">
      <c r="A4963" s="40">
        <v>1514163364</v>
      </c>
      <c r="B4963" s="40">
        <v>1</v>
      </c>
      <c r="C4963" s="40">
        <v>2594</v>
      </c>
      <c r="D4963" s="38" t="s">
        <v>360</v>
      </c>
      <c r="E4963" s="57" t="s">
        <v>383</v>
      </c>
      <c r="F4963" s="57">
        <f>ROUNDDOWN(C4963/50,0)*50</f>
        <v>2550</v>
      </c>
      <c r="G4963" s="57" t="str">
        <f>D4963&amp;"_"&amp;B4963&amp;"_"&amp;F4963</f>
        <v>Beijing_1_2550</v>
      </c>
      <c r="H4963" s="57">
        <v>5.9630585231976729E-2</v>
      </c>
      <c r="I4963" s="57">
        <f>COUNTIF($G$10:G4963,G4963)</f>
        <v>11</v>
      </c>
      <c r="J4963" s="57">
        <f>COUNTIF($G:$G,G4963)</f>
        <v>57</v>
      </c>
      <c r="K4963" s="57">
        <f>ROUND(3000*J4963/21653,0)</f>
        <v>8</v>
      </c>
    </row>
    <row r="4964" spans="1:11" x14ac:dyDescent="0.25">
      <c r="A4964" s="40">
        <v>1515191397</v>
      </c>
      <c r="B4964" s="40">
        <v>1</v>
      </c>
      <c r="C4964" s="40">
        <v>2558</v>
      </c>
      <c r="D4964" s="38" t="s">
        <v>360</v>
      </c>
      <c r="E4964" s="57" t="s">
        <v>383</v>
      </c>
      <c r="F4964" s="57">
        <f>ROUNDDOWN(C4964/50,0)*50</f>
        <v>2550</v>
      </c>
      <c r="G4964" s="57" t="str">
        <f>D4964&amp;"_"&amp;B4964&amp;"_"&amp;F4964</f>
        <v>Beijing_1_2550</v>
      </c>
      <c r="H4964" s="57">
        <v>7.845040865406816E-2</v>
      </c>
      <c r="I4964" s="57">
        <f>COUNTIF($G$10:G4964,G4964)</f>
        <v>12</v>
      </c>
      <c r="J4964" s="57">
        <f>COUNTIF($G:$G,G4964)</f>
        <v>57</v>
      </c>
      <c r="K4964" s="57">
        <f>ROUND(3000*J4964/21653,0)</f>
        <v>8</v>
      </c>
    </row>
    <row r="4965" spans="1:11" x14ac:dyDescent="0.25">
      <c r="A4965" s="40">
        <v>1518438458</v>
      </c>
      <c r="B4965" s="40">
        <v>1</v>
      </c>
      <c r="C4965" s="40">
        <v>2584</v>
      </c>
      <c r="D4965" s="38" t="s">
        <v>360</v>
      </c>
      <c r="E4965" s="57" t="s">
        <v>383</v>
      </c>
      <c r="F4965" s="57">
        <f>ROUNDDOWN(C4965/50,0)*50</f>
        <v>2550</v>
      </c>
      <c r="G4965" s="57" t="str">
        <f>D4965&amp;"_"&amp;B4965&amp;"_"&amp;F4965</f>
        <v>Beijing_1_2550</v>
      </c>
      <c r="H4965" s="57">
        <v>9.1149395066440153E-2</v>
      </c>
      <c r="I4965" s="57">
        <f>COUNTIF($G$10:G4965,G4965)</f>
        <v>13</v>
      </c>
      <c r="J4965" s="57">
        <f>COUNTIF($G:$G,G4965)</f>
        <v>57</v>
      </c>
      <c r="K4965" s="57">
        <f>ROUND(3000*J4965/21653,0)</f>
        <v>8</v>
      </c>
    </row>
    <row r="4966" spans="1:11" x14ac:dyDescent="0.25">
      <c r="A4966" s="40">
        <v>1516546355</v>
      </c>
      <c r="B4966" s="40">
        <v>1</v>
      </c>
      <c r="C4966" s="40">
        <v>2577</v>
      </c>
      <c r="D4966" s="38" t="s">
        <v>360</v>
      </c>
      <c r="E4966" s="57" t="s">
        <v>383</v>
      </c>
      <c r="F4966" s="57">
        <f>ROUNDDOWN(C4966/50,0)*50</f>
        <v>2550</v>
      </c>
      <c r="G4966" s="57" t="str">
        <f>D4966&amp;"_"&amp;B4966&amp;"_"&amp;F4966</f>
        <v>Beijing_1_2550</v>
      </c>
      <c r="H4966" s="57">
        <v>0.10003446798553228</v>
      </c>
      <c r="I4966" s="57">
        <f>COUNTIF($G$10:G4966,G4966)</f>
        <v>14</v>
      </c>
      <c r="J4966" s="57">
        <f>COUNTIF($G:$G,G4966)</f>
        <v>57</v>
      </c>
      <c r="K4966" s="57">
        <f>ROUND(3000*J4966/21653,0)</f>
        <v>8</v>
      </c>
    </row>
    <row r="4967" spans="1:11" x14ac:dyDescent="0.25">
      <c r="A4967" s="40">
        <v>1519788743</v>
      </c>
      <c r="B4967" s="40">
        <v>1</v>
      </c>
      <c r="C4967" s="40">
        <v>2582</v>
      </c>
      <c r="D4967" s="38" t="s">
        <v>360</v>
      </c>
      <c r="E4967" s="57" t="s">
        <v>383</v>
      </c>
      <c r="F4967" s="57">
        <f>ROUNDDOWN(C4967/50,0)*50</f>
        <v>2550</v>
      </c>
      <c r="G4967" s="57" t="str">
        <f>D4967&amp;"_"&amp;B4967&amp;"_"&amp;F4967</f>
        <v>Beijing_1_2550</v>
      </c>
      <c r="H4967" s="57">
        <v>0.12775255018654719</v>
      </c>
      <c r="I4967" s="57">
        <f>COUNTIF($G$10:G4967,G4967)</f>
        <v>15</v>
      </c>
      <c r="J4967" s="57">
        <f>COUNTIF($G:$G,G4967)</f>
        <v>57</v>
      </c>
      <c r="K4967" s="57">
        <f>ROUND(3000*J4967/21653,0)</f>
        <v>8</v>
      </c>
    </row>
    <row r="4968" spans="1:11" x14ac:dyDescent="0.25">
      <c r="A4968" s="40">
        <v>1515696185</v>
      </c>
      <c r="B4968" s="40">
        <v>1</v>
      </c>
      <c r="C4968" s="40">
        <v>2551</v>
      </c>
      <c r="D4968" s="38" t="s">
        <v>360</v>
      </c>
      <c r="E4968" s="57" t="s">
        <v>383</v>
      </c>
      <c r="F4968" s="57">
        <f>ROUNDDOWN(C4968/50,0)*50</f>
        <v>2550</v>
      </c>
      <c r="G4968" s="57" t="str">
        <f>D4968&amp;"_"&amp;B4968&amp;"_"&amp;F4968</f>
        <v>Beijing_1_2550</v>
      </c>
      <c r="H4968" s="57">
        <v>0.13901954429046171</v>
      </c>
      <c r="I4968" s="57">
        <f>COUNTIF($G$10:G4968,G4968)</f>
        <v>16</v>
      </c>
      <c r="J4968" s="57">
        <f>COUNTIF($G:$G,G4968)</f>
        <v>57</v>
      </c>
      <c r="K4968" s="57">
        <f>ROUND(3000*J4968/21653,0)</f>
        <v>8</v>
      </c>
    </row>
    <row r="4969" spans="1:11" x14ac:dyDescent="0.25">
      <c r="A4969" s="40">
        <v>1515210954</v>
      </c>
      <c r="B4969" s="40">
        <v>1</v>
      </c>
      <c r="C4969" s="40">
        <v>2558</v>
      </c>
      <c r="D4969" s="38" t="s">
        <v>360</v>
      </c>
      <c r="E4969" s="57" t="s">
        <v>384</v>
      </c>
      <c r="F4969" s="57">
        <f>ROUNDDOWN(C4969/50,0)*50</f>
        <v>2550</v>
      </c>
      <c r="G4969" s="57" t="str">
        <f>D4969&amp;"_"&amp;B4969&amp;"_"&amp;F4969</f>
        <v>Beijing_1_2550</v>
      </c>
      <c r="H4969" s="57">
        <v>0.15214947288255387</v>
      </c>
      <c r="I4969" s="57">
        <f>COUNTIF($G$10:G4969,G4969)</f>
        <v>17</v>
      </c>
      <c r="J4969" s="57">
        <f>COUNTIF($G:$G,G4969)</f>
        <v>57</v>
      </c>
      <c r="K4969" s="57">
        <f>ROUND(3000*J4969/21653,0)</f>
        <v>8</v>
      </c>
    </row>
    <row r="4970" spans="1:11" x14ac:dyDescent="0.25">
      <c r="A4970" s="40">
        <v>1511561878</v>
      </c>
      <c r="B4970" s="40">
        <v>1</v>
      </c>
      <c r="C4970" s="40">
        <v>2550</v>
      </c>
      <c r="D4970" s="38" t="s">
        <v>360</v>
      </c>
      <c r="E4970" s="57" t="s">
        <v>384</v>
      </c>
      <c r="F4970" s="57">
        <f>ROUNDDOWN(C4970/50,0)*50</f>
        <v>2550</v>
      </c>
      <c r="G4970" s="57" t="str">
        <f>D4970&amp;"_"&amp;B4970&amp;"_"&amp;F4970</f>
        <v>Beijing_1_2550</v>
      </c>
      <c r="H4970" s="57">
        <v>0.15538106681398389</v>
      </c>
      <c r="I4970" s="57">
        <f>COUNTIF($G$10:G4970,G4970)</f>
        <v>18</v>
      </c>
      <c r="J4970" s="57">
        <f>COUNTIF($G:$G,G4970)</f>
        <v>57</v>
      </c>
      <c r="K4970" s="57">
        <f>ROUND(3000*J4970/21653,0)</f>
        <v>8</v>
      </c>
    </row>
    <row r="4971" spans="1:11" x14ac:dyDescent="0.25">
      <c r="A4971" s="40">
        <v>1516744834</v>
      </c>
      <c r="B4971" s="40">
        <v>1</v>
      </c>
      <c r="C4971" s="40">
        <v>2563</v>
      </c>
      <c r="D4971" s="38" t="s">
        <v>360</v>
      </c>
      <c r="E4971" s="57" t="s">
        <v>384</v>
      </c>
      <c r="F4971" s="57">
        <f>ROUNDDOWN(C4971/50,0)*50</f>
        <v>2550</v>
      </c>
      <c r="G4971" s="57" t="str">
        <f>D4971&amp;"_"&amp;B4971&amp;"_"&amp;F4971</f>
        <v>Beijing_1_2550</v>
      </c>
      <c r="H4971" s="57">
        <v>0.197338000246715</v>
      </c>
      <c r="I4971" s="57">
        <f>COUNTIF($G$10:G4971,G4971)</f>
        <v>19</v>
      </c>
      <c r="J4971" s="57">
        <f>COUNTIF($G:$G,G4971)</f>
        <v>57</v>
      </c>
      <c r="K4971" s="57">
        <f>ROUND(3000*J4971/21653,0)</f>
        <v>8</v>
      </c>
    </row>
    <row r="4972" spans="1:11" x14ac:dyDescent="0.25">
      <c r="A4972" s="40">
        <v>1517874097</v>
      </c>
      <c r="B4972" s="40">
        <v>1</v>
      </c>
      <c r="C4972" s="40">
        <v>2566</v>
      </c>
      <c r="D4972" s="38" t="s">
        <v>360</v>
      </c>
      <c r="E4972" s="57" t="s">
        <v>384</v>
      </c>
      <c r="F4972" s="57">
        <f>ROUNDDOWN(C4972/50,0)*50</f>
        <v>2550</v>
      </c>
      <c r="G4972" s="57" t="str">
        <f>D4972&amp;"_"&amp;B4972&amp;"_"&amp;F4972</f>
        <v>Beijing_1_2550</v>
      </c>
      <c r="H4972" s="57">
        <v>0.21085391675320009</v>
      </c>
      <c r="I4972" s="57">
        <f>COUNTIF($G$10:G4972,G4972)</f>
        <v>20</v>
      </c>
      <c r="J4972" s="57">
        <f>COUNTIF($G:$G,G4972)</f>
        <v>57</v>
      </c>
      <c r="K4972" s="57">
        <f>ROUND(3000*J4972/21653,0)</f>
        <v>8</v>
      </c>
    </row>
    <row r="4973" spans="1:11" x14ac:dyDescent="0.25">
      <c r="A4973" s="40">
        <v>1516772615</v>
      </c>
      <c r="B4973" s="40">
        <v>1</v>
      </c>
      <c r="C4973" s="40">
        <v>2554</v>
      </c>
      <c r="D4973" s="38" t="s">
        <v>360</v>
      </c>
      <c r="E4973" s="57" t="s">
        <v>384</v>
      </c>
      <c r="F4973" s="57">
        <f>ROUNDDOWN(C4973/50,0)*50</f>
        <v>2550</v>
      </c>
      <c r="G4973" s="57" t="str">
        <f>D4973&amp;"_"&amp;B4973&amp;"_"&amp;F4973</f>
        <v>Beijing_1_2550</v>
      </c>
      <c r="H4973" s="57">
        <v>0.21777415874472927</v>
      </c>
      <c r="I4973" s="57">
        <f>COUNTIF($G$10:G4973,G4973)</f>
        <v>21</v>
      </c>
      <c r="J4973" s="57">
        <f>COUNTIF($G:$G,G4973)</f>
        <v>57</v>
      </c>
      <c r="K4973" s="57">
        <f>ROUND(3000*J4973/21653,0)</f>
        <v>8</v>
      </c>
    </row>
    <row r="4974" spans="1:11" x14ac:dyDescent="0.25">
      <c r="A4974" s="40">
        <v>1515646238</v>
      </c>
      <c r="B4974" s="40">
        <v>1</v>
      </c>
      <c r="C4974" s="40">
        <v>2586</v>
      </c>
      <c r="D4974" s="38" t="s">
        <v>360</v>
      </c>
      <c r="E4974" s="57" t="s">
        <v>384</v>
      </c>
      <c r="F4974" s="57">
        <f>ROUNDDOWN(C4974/50,0)*50</f>
        <v>2550</v>
      </c>
      <c r="G4974" s="57" t="str">
        <f>D4974&amp;"_"&amp;B4974&amp;"_"&amp;F4974</f>
        <v>Beijing_1_2550</v>
      </c>
      <c r="H4974" s="57">
        <v>0.22291703182294853</v>
      </c>
      <c r="I4974" s="57">
        <f>COUNTIF($G$10:G4974,G4974)</f>
        <v>22</v>
      </c>
      <c r="J4974" s="57">
        <f>COUNTIF($G:$G,G4974)</f>
        <v>57</v>
      </c>
      <c r="K4974" s="57">
        <f>ROUND(3000*J4974/21653,0)</f>
        <v>8</v>
      </c>
    </row>
    <row r="4975" spans="1:11" x14ac:dyDescent="0.25">
      <c r="A4975" s="40">
        <v>1516856396</v>
      </c>
      <c r="B4975" s="40">
        <v>1</v>
      </c>
      <c r="C4975" s="40">
        <v>2585</v>
      </c>
      <c r="D4975" s="38" t="s">
        <v>360</v>
      </c>
      <c r="E4975" s="57" t="s">
        <v>384</v>
      </c>
      <c r="F4975" s="57">
        <f>ROUNDDOWN(C4975/50,0)*50</f>
        <v>2550</v>
      </c>
      <c r="G4975" s="57" t="str">
        <f>D4975&amp;"_"&amp;B4975&amp;"_"&amp;F4975</f>
        <v>Beijing_1_2550</v>
      </c>
      <c r="H4975" s="57">
        <v>0.2486923304255777</v>
      </c>
      <c r="I4975" s="57">
        <f>COUNTIF($G$10:G4975,G4975)</f>
        <v>23</v>
      </c>
      <c r="J4975" s="57">
        <f>COUNTIF($G:$G,G4975)</f>
        <v>57</v>
      </c>
      <c r="K4975" s="57">
        <f>ROUND(3000*J4975/21653,0)</f>
        <v>8</v>
      </c>
    </row>
    <row r="4976" spans="1:11" x14ac:dyDescent="0.25">
      <c r="A4976" s="40">
        <v>1516027094</v>
      </c>
      <c r="B4976" s="40">
        <v>1</v>
      </c>
      <c r="C4976" s="40">
        <v>2556</v>
      </c>
      <c r="D4976" s="38" t="s">
        <v>360</v>
      </c>
      <c r="E4976" s="57" t="s">
        <v>384</v>
      </c>
      <c r="F4976" s="57">
        <f>ROUNDDOWN(C4976/50,0)*50</f>
        <v>2550</v>
      </c>
      <c r="G4976" s="57" t="str">
        <f>D4976&amp;"_"&amp;B4976&amp;"_"&amp;F4976</f>
        <v>Beijing_1_2550</v>
      </c>
      <c r="H4976" s="57">
        <v>0.25599987119915402</v>
      </c>
      <c r="I4976" s="57">
        <f>COUNTIF($G$10:G4976,G4976)</f>
        <v>24</v>
      </c>
      <c r="J4976" s="57">
        <f>COUNTIF($G:$G,G4976)</f>
        <v>57</v>
      </c>
      <c r="K4976" s="57">
        <f>ROUND(3000*J4976/21653,0)</f>
        <v>8</v>
      </c>
    </row>
    <row r="4977" spans="1:11" x14ac:dyDescent="0.25">
      <c r="A4977" s="40">
        <v>1511675306</v>
      </c>
      <c r="B4977" s="40">
        <v>1</v>
      </c>
      <c r="C4977" s="40">
        <v>2599</v>
      </c>
      <c r="D4977" s="38" t="s">
        <v>360</v>
      </c>
      <c r="E4977" s="57" t="s">
        <v>384</v>
      </c>
      <c r="F4977" s="57">
        <f>ROUNDDOWN(C4977/50,0)*50</f>
        <v>2550</v>
      </c>
      <c r="G4977" s="57" t="str">
        <f>D4977&amp;"_"&amp;B4977&amp;"_"&amp;F4977</f>
        <v>Beijing_1_2550</v>
      </c>
      <c r="H4977" s="57">
        <v>0.29225554443547463</v>
      </c>
      <c r="I4977" s="57">
        <f>COUNTIF($G$10:G4977,G4977)</f>
        <v>25</v>
      </c>
      <c r="J4977" s="57">
        <f>COUNTIF($G:$G,G4977)</f>
        <v>57</v>
      </c>
      <c r="K4977" s="57">
        <f>ROUND(3000*J4977/21653,0)</f>
        <v>8</v>
      </c>
    </row>
    <row r="4978" spans="1:11" x14ac:dyDescent="0.25">
      <c r="A4978" s="40">
        <v>1517874471</v>
      </c>
      <c r="B4978" s="40">
        <v>0</v>
      </c>
      <c r="C4978" s="40">
        <v>293</v>
      </c>
      <c r="D4978" s="38" t="s">
        <v>359</v>
      </c>
      <c r="E4978" s="57" t="s">
        <v>383</v>
      </c>
      <c r="F4978" s="57">
        <f>ROUNDDOWN(C4978/50,0)*50</f>
        <v>250</v>
      </c>
      <c r="G4978" s="57" t="str">
        <f>D4978&amp;"_"&amp;B4978&amp;"_"&amp;F4978</f>
        <v>Shanghai_0_250</v>
      </c>
      <c r="H4978" s="57">
        <v>0.42867749540109568</v>
      </c>
      <c r="I4978" s="57">
        <f>COUNTIF($G$10:G4978,G4978)</f>
        <v>9</v>
      </c>
      <c r="J4978" s="57">
        <f>COUNTIF($G:$G,G4978)</f>
        <v>33</v>
      </c>
      <c r="K4978" s="57">
        <f>ROUND(3000*J4978/21653,0)</f>
        <v>5</v>
      </c>
    </row>
    <row r="4979" spans="1:11" x14ac:dyDescent="0.25">
      <c r="A4979" s="40">
        <v>1515971828</v>
      </c>
      <c r="B4979" s="40">
        <v>1</v>
      </c>
      <c r="C4979" s="40">
        <v>327</v>
      </c>
      <c r="D4979" s="38" t="s">
        <v>358</v>
      </c>
      <c r="E4979" s="57" t="s">
        <v>382</v>
      </c>
      <c r="F4979" s="57">
        <f>ROUNDDOWN(C4979/50,0)*50</f>
        <v>300</v>
      </c>
      <c r="G4979" s="57" t="str">
        <f>D4979&amp;"_"&amp;B4979&amp;"_"&amp;F4979</f>
        <v>Shenzhen_1_300</v>
      </c>
      <c r="H4979" s="57">
        <v>0.42869287298427827</v>
      </c>
      <c r="I4979" s="57">
        <f>COUNTIF($G$10:G4979,G4979)</f>
        <v>4</v>
      </c>
      <c r="J4979" s="57">
        <f>COUNTIF($G:$G,G4979)</f>
        <v>47</v>
      </c>
      <c r="K4979" s="57">
        <f>ROUND(3000*J4979/21653,0)</f>
        <v>7</v>
      </c>
    </row>
    <row r="4980" spans="1:11" x14ac:dyDescent="0.25">
      <c r="A4980" s="40">
        <v>1515229545</v>
      </c>
      <c r="B4980" s="40">
        <v>1</v>
      </c>
      <c r="C4980" s="40">
        <v>3499</v>
      </c>
      <c r="D4980" s="38" t="s">
        <v>359</v>
      </c>
      <c r="E4980" s="57" t="s">
        <v>384</v>
      </c>
      <c r="F4980" s="57">
        <f>ROUNDDOWN(C4980/50,0)*50</f>
        <v>3450</v>
      </c>
      <c r="G4980" s="57" t="str">
        <f>D4980&amp;"_"&amp;B4980&amp;"_"&amp;F4980</f>
        <v>Shanghai_1_3450</v>
      </c>
      <c r="H4980" s="57">
        <v>0.42872538266353222</v>
      </c>
      <c r="I4980" s="57">
        <f>COUNTIF($G$10:G4980,G4980)</f>
        <v>10</v>
      </c>
      <c r="J4980" s="57">
        <f>COUNTIF($G:$G,G4980)</f>
        <v>30</v>
      </c>
      <c r="K4980" s="57">
        <f>ROUND(3000*J4980/21653,0)</f>
        <v>4</v>
      </c>
    </row>
    <row r="4981" spans="1:11" x14ac:dyDescent="0.25">
      <c r="A4981" s="40">
        <v>1518903966</v>
      </c>
      <c r="B4981" s="40">
        <v>1</v>
      </c>
      <c r="C4981" s="40">
        <v>2143</v>
      </c>
      <c r="D4981" s="38" t="s">
        <v>360</v>
      </c>
      <c r="E4981" s="57" t="s">
        <v>384</v>
      </c>
      <c r="F4981" s="57">
        <f>ROUNDDOWN(C4981/50,0)*50</f>
        <v>2100</v>
      </c>
      <c r="G4981" s="57" t="str">
        <f>D4981&amp;"_"&amp;B4981&amp;"_"&amp;F4981</f>
        <v>Beijing_1_2100</v>
      </c>
      <c r="H4981" s="57">
        <v>0.4287609141672285</v>
      </c>
      <c r="I4981" s="57">
        <f>COUNTIF($G$10:G4981,G4981)</f>
        <v>38</v>
      </c>
      <c r="J4981" s="57">
        <f>COUNTIF($G:$G,G4981)</f>
        <v>85</v>
      </c>
      <c r="K4981" s="57">
        <f>ROUND(3000*J4981/21653,0)</f>
        <v>12</v>
      </c>
    </row>
    <row r="4982" spans="1:11" x14ac:dyDescent="0.25">
      <c r="A4982" s="40">
        <v>1513737792</v>
      </c>
      <c r="B4982" s="40">
        <v>0</v>
      </c>
      <c r="C4982" s="40">
        <v>1347</v>
      </c>
      <c r="D4982" s="38" t="s">
        <v>361</v>
      </c>
      <c r="E4982" s="57" t="s">
        <v>383</v>
      </c>
      <c r="F4982" s="57">
        <f>ROUNDDOWN(C4982/50,0)*50</f>
        <v>1300</v>
      </c>
      <c r="G4982" s="57" t="str">
        <f>D4982&amp;"_"&amp;B4982&amp;"_"&amp;F4982</f>
        <v>Guangzhou_0_1300</v>
      </c>
      <c r="H4982" s="57">
        <v>0.42876885418750732</v>
      </c>
      <c r="I4982" s="57">
        <f>COUNTIF($G$10:G4982,G4982)</f>
        <v>3</v>
      </c>
      <c r="J4982" s="57">
        <f>COUNTIF($G:$G,G4982)</f>
        <v>17</v>
      </c>
      <c r="K4982" s="57">
        <f>ROUND(3000*J4982/21653,0)</f>
        <v>2</v>
      </c>
    </row>
    <row r="4983" spans="1:11" x14ac:dyDescent="0.25">
      <c r="A4983" s="40">
        <v>1513802058</v>
      </c>
      <c r="B4983" s="40">
        <v>1</v>
      </c>
      <c r="C4983" s="40">
        <v>414</v>
      </c>
      <c r="D4983" s="38" t="s">
        <v>358</v>
      </c>
      <c r="E4983" s="57" t="s">
        <v>383</v>
      </c>
      <c r="F4983" s="57">
        <f>ROUNDDOWN(C4983/50,0)*50</f>
        <v>400</v>
      </c>
      <c r="G4983" s="57" t="str">
        <f>D4983&amp;"_"&amp;B4983&amp;"_"&amp;F4983</f>
        <v>Shenzhen_1_400</v>
      </c>
      <c r="H4983" s="57">
        <v>0.42877658673809782</v>
      </c>
      <c r="I4983" s="57">
        <f>COUNTIF($G$10:G4983,G4983)</f>
        <v>10</v>
      </c>
      <c r="J4983" s="57">
        <f>COUNTIF($G:$G,G4983)</f>
        <v>45</v>
      </c>
      <c r="K4983" s="57">
        <f>ROUND(3000*J4983/21653,0)</f>
        <v>6</v>
      </c>
    </row>
    <row r="4984" spans="1:11" x14ac:dyDescent="0.25">
      <c r="A4984" s="40">
        <v>1511953404</v>
      </c>
      <c r="B4984" s="40">
        <v>1</v>
      </c>
      <c r="C4984" s="40">
        <v>4922</v>
      </c>
      <c r="D4984" s="38" t="s">
        <v>358</v>
      </c>
      <c r="E4984" s="57" t="s">
        <v>384</v>
      </c>
      <c r="F4984" s="57">
        <f>ROUNDDOWN(C4984/50,0)*50</f>
        <v>4900</v>
      </c>
      <c r="G4984" s="57" t="str">
        <f>D4984&amp;"_"&amp;B4984&amp;"_"&amp;F4984</f>
        <v>Shenzhen_1_4900</v>
      </c>
      <c r="H4984" s="57">
        <v>0.42899207870190703</v>
      </c>
      <c r="I4984" s="57">
        <f>COUNTIF($G$10:G4984,G4984)</f>
        <v>1</v>
      </c>
      <c r="J4984" s="57">
        <f>COUNTIF($G:$G,G4984)</f>
        <v>2</v>
      </c>
      <c r="K4984" s="57">
        <f>ROUND(3000*J4984/21653,0)</f>
        <v>0</v>
      </c>
    </row>
    <row r="4985" spans="1:11" x14ac:dyDescent="0.25">
      <c r="A4985" s="40">
        <v>1515613637</v>
      </c>
      <c r="B4985" s="40">
        <v>1</v>
      </c>
      <c r="C4985" s="40">
        <v>2563</v>
      </c>
      <c r="D4985" s="38" t="s">
        <v>359</v>
      </c>
      <c r="E4985" s="57" t="s">
        <v>384</v>
      </c>
      <c r="F4985" s="57">
        <f>ROUNDDOWN(C4985/50,0)*50</f>
        <v>2550</v>
      </c>
      <c r="G4985" s="57" t="str">
        <f>D4985&amp;"_"&amp;B4985&amp;"_"&amp;F4985</f>
        <v>Shanghai_1_2550</v>
      </c>
      <c r="H4985" s="57">
        <v>0.42900343252408402</v>
      </c>
      <c r="I4985" s="57">
        <f>COUNTIF($G$10:G4985,G4985)</f>
        <v>12</v>
      </c>
      <c r="J4985" s="57">
        <f>COUNTIF($G:$G,G4985)</f>
        <v>39</v>
      </c>
      <c r="K4985" s="57">
        <f>ROUND(3000*J4985/21653,0)</f>
        <v>5</v>
      </c>
    </row>
    <row r="4986" spans="1:11" x14ac:dyDescent="0.25">
      <c r="A4986" s="40">
        <v>1515527772</v>
      </c>
      <c r="B4986" s="40">
        <v>0</v>
      </c>
      <c r="C4986" s="40">
        <v>560</v>
      </c>
      <c r="D4986" s="38" t="s">
        <v>359</v>
      </c>
      <c r="E4986" s="57" t="s">
        <v>383</v>
      </c>
      <c r="F4986" s="57">
        <f>ROUNDDOWN(C4986/50,0)*50</f>
        <v>550</v>
      </c>
      <c r="G4986" s="57" t="str">
        <f>D4986&amp;"_"&amp;B4986&amp;"_"&amp;F4986</f>
        <v>Shanghai_0_550</v>
      </c>
      <c r="H4986" s="57">
        <v>0.42904075902805117</v>
      </c>
      <c r="I4986" s="57">
        <f>COUNTIF($G$10:G4986,G4986)</f>
        <v>4</v>
      </c>
      <c r="J4986" s="57">
        <f>COUNTIF($G:$G,G4986)</f>
        <v>25</v>
      </c>
      <c r="K4986" s="57">
        <f>ROUND(3000*J4986/21653,0)</f>
        <v>3</v>
      </c>
    </row>
    <row r="4987" spans="1:11" x14ac:dyDescent="0.25">
      <c r="A4987" s="40">
        <v>1514130982</v>
      </c>
      <c r="B4987" s="40">
        <v>0</v>
      </c>
      <c r="C4987" s="40">
        <v>840</v>
      </c>
      <c r="D4987" s="38" t="s">
        <v>360</v>
      </c>
      <c r="E4987" s="57" t="s">
        <v>384</v>
      </c>
      <c r="F4987" s="57">
        <f>ROUNDDOWN(C4987/50,0)*50</f>
        <v>800</v>
      </c>
      <c r="G4987" s="57" t="str">
        <f>D4987&amp;"_"&amp;B4987&amp;"_"&amp;F4987</f>
        <v>Beijing_0_800</v>
      </c>
      <c r="H4987" s="57">
        <v>0.42905172271035807</v>
      </c>
      <c r="I4987" s="57">
        <f>COUNTIF($G$10:G4987,G4987)</f>
        <v>15</v>
      </c>
      <c r="J4987" s="57">
        <f>COUNTIF($G:$G,G4987)</f>
        <v>35</v>
      </c>
      <c r="K4987" s="57">
        <f>ROUND(3000*J4987/21653,0)</f>
        <v>5</v>
      </c>
    </row>
    <row r="4988" spans="1:11" x14ac:dyDescent="0.25">
      <c r="A4988" s="40">
        <v>1515235689</v>
      </c>
      <c r="B4988" s="40">
        <v>1</v>
      </c>
      <c r="C4988" s="40">
        <v>1733</v>
      </c>
      <c r="D4988" s="38" t="s">
        <v>359</v>
      </c>
      <c r="E4988" s="57" t="s">
        <v>383</v>
      </c>
      <c r="F4988" s="57">
        <f>ROUNDDOWN(C4988/50,0)*50</f>
        <v>1700</v>
      </c>
      <c r="G4988" s="57" t="str">
        <f>D4988&amp;"_"&amp;B4988&amp;"_"&amp;F4988</f>
        <v>Shanghai_1_1700</v>
      </c>
      <c r="H4988" s="57">
        <v>0.42906340755817984</v>
      </c>
      <c r="I4988" s="57">
        <f>COUNTIF($G$10:G4988,G4988)</f>
        <v>12</v>
      </c>
      <c r="J4988" s="57">
        <f>COUNTIF($G:$G,G4988)</f>
        <v>63</v>
      </c>
      <c r="K4988" s="57">
        <f>ROUND(3000*J4988/21653,0)</f>
        <v>9</v>
      </c>
    </row>
    <row r="4989" spans="1:11" x14ac:dyDescent="0.25">
      <c r="A4989" s="40">
        <v>1518345385</v>
      </c>
      <c r="B4989" s="40">
        <v>1</v>
      </c>
      <c r="C4989" s="40">
        <v>1915</v>
      </c>
      <c r="D4989" s="38" t="s">
        <v>361</v>
      </c>
      <c r="E4989" s="57" t="s">
        <v>382</v>
      </c>
      <c r="F4989" s="57">
        <f>ROUNDDOWN(C4989/50,0)*50</f>
        <v>1900</v>
      </c>
      <c r="G4989" s="57" t="str">
        <f>D4989&amp;"_"&amp;B4989&amp;"_"&amp;F4989</f>
        <v>Guangzhou_1_1900</v>
      </c>
      <c r="H4989" s="57">
        <v>0.42917722983257578</v>
      </c>
      <c r="I4989" s="57">
        <f>COUNTIF($G$10:G4989,G4989)</f>
        <v>2</v>
      </c>
      <c r="J4989" s="57">
        <f>COUNTIF($G:$G,G4989)</f>
        <v>25</v>
      </c>
      <c r="K4989" s="57">
        <f>ROUND(3000*J4989/21653,0)</f>
        <v>3</v>
      </c>
    </row>
    <row r="4990" spans="1:11" x14ac:dyDescent="0.25">
      <c r="A4990" s="40">
        <v>1517284413</v>
      </c>
      <c r="B4990" s="40">
        <v>1</v>
      </c>
      <c r="C4990" s="40">
        <v>2646</v>
      </c>
      <c r="D4990" s="38" t="s">
        <v>360</v>
      </c>
      <c r="E4990" s="57" t="s">
        <v>382</v>
      </c>
      <c r="F4990" s="57">
        <f>ROUNDDOWN(C4990/50,0)*50</f>
        <v>2600</v>
      </c>
      <c r="G4990" s="57" t="str">
        <f>D4990&amp;"_"&amp;B4990&amp;"_"&amp;F4990</f>
        <v>Beijing_1_2600</v>
      </c>
      <c r="H4990" s="57">
        <v>0.4291995585443461</v>
      </c>
      <c r="I4990" s="57">
        <f>COUNTIF($G$10:G4990,G4990)</f>
        <v>5</v>
      </c>
      <c r="J4990" s="57">
        <f>COUNTIF($G:$G,G4990)</f>
        <v>54</v>
      </c>
      <c r="K4990" s="57">
        <f>ROUND(3000*J4990/21653,0)</f>
        <v>7</v>
      </c>
    </row>
    <row r="4991" spans="1:11" x14ac:dyDescent="0.25">
      <c r="A4991" s="40">
        <v>1515473354</v>
      </c>
      <c r="B4991" s="40">
        <v>1</v>
      </c>
      <c r="C4991" s="40">
        <v>1421</v>
      </c>
      <c r="D4991" s="38" t="s">
        <v>360</v>
      </c>
      <c r="E4991" s="57" t="s">
        <v>384</v>
      </c>
      <c r="F4991" s="57">
        <f>ROUNDDOWN(C4991/50,0)*50</f>
        <v>1400</v>
      </c>
      <c r="G4991" s="57" t="str">
        <f>D4991&amp;"_"&amp;B4991&amp;"_"&amp;F4991</f>
        <v>Beijing_1_1400</v>
      </c>
      <c r="H4991" s="57">
        <v>0.42923126270113587</v>
      </c>
      <c r="I4991" s="57">
        <f>COUNTIF($G$10:G4991,G4991)</f>
        <v>37</v>
      </c>
      <c r="J4991" s="57">
        <f>COUNTIF($G:$G,G4991)</f>
        <v>71</v>
      </c>
      <c r="K4991" s="57">
        <f>ROUND(3000*J4991/21653,0)</f>
        <v>10</v>
      </c>
    </row>
    <row r="4992" spans="1:11" x14ac:dyDescent="0.25">
      <c r="A4992" s="40">
        <v>1515652914</v>
      </c>
      <c r="B4992" s="40">
        <v>1</v>
      </c>
      <c r="C4992" s="40">
        <v>2791</v>
      </c>
      <c r="D4992" s="38" t="s">
        <v>360</v>
      </c>
      <c r="E4992" s="57" t="s">
        <v>383</v>
      </c>
      <c r="F4992" s="57">
        <f>ROUNDDOWN(C4992/50,0)*50</f>
        <v>2750</v>
      </c>
      <c r="G4992" s="57" t="str">
        <f>D4992&amp;"_"&amp;B4992&amp;"_"&amp;F4992</f>
        <v>Beijing_1_2750</v>
      </c>
      <c r="H4992" s="57">
        <v>0.42926033865020219</v>
      </c>
      <c r="I4992" s="57">
        <f>COUNTIF($G$10:G4992,G4992)</f>
        <v>11</v>
      </c>
      <c r="J4992" s="57">
        <f>COUNTIF($G:$G,G4992)</f>
        <v>42</v>
      </c>
      <c r="K4992" s="57">
        <f>ROUND(3000*J4992/21653,0)</f>
        <v>6</v>
      </c>
    </row>
    <row r="4993" spans="1:11" x14ac:dyDescent="0.25">
      <c r="A4993" s="40">
        <v>1519559358</v>
      </c>
      <c r="B4993" s="40">
        <v>1</v>
      </c>
      <c r="C4993" s="40">
        <v>4529</v>
      </c>
      <c r="D4993" s="38" t="s">
        <v>359</v>
      </c>
      <c r="E4993" s="57" t="s">
        <v>382</v>
      </c>
      <c r="F4993" s="57">
        <f>ROUNDDOWN(C4993/50,0)*50</f>
        <v>4500</v>
      </c>
      <c r="G4993" s="57" t="str">
        <f>D4993&amp;"_"&amp;B4993&amp;"_"&amp;F4993</f>
        <v>Shanghai_1_4500</v>
      </c>
      <c r="H4993" s="57">
        <v>0.42926546469015614</v>
      </c>
      <c r="I4993" s="57">
        <f>COUNTIF($G$10:G4993,G4993)</f>
        <v>2</v>
      </c>
      <c r="J4993" s="57">
        <f>COUNTIF($G:$G,G4993)</f>
        <v>11</v>
      </c>
      <c r="K4993" s="57">
        <f>ROUND(3000*J4993/21653,0)</f>
        <v>2</v>
      </c>
    </row>
    <row r="4994" spans="1:11" x14ac:dyDescent="0.25">
      <c r="A4994" s="40">
        <v>1515081768</v>
      </c>
      <c r="B4994" s="40">
        <v>1</v>
      </c>
      <c r="C4994" s="40">
        <v>3443</v>
      </c>
      <c r="D4994" s="38" t="s">
        <v>360</v>
      </c>
      <c r="E4994" s="57" t="s">
        <v>383</v>
      </c>
      <c r="F4994" s="57">
        <f>ROUNDDOWN(C4994/50,0)*50</f>
        <v>3400</v>
      </c>
      <c r="G4994" s="57" t="str">
        <f>D4994&amp;"_"&amp;B4994&amp;"_"&amp;F4994</f>
        <v>Beijing_1_3400</v>
      </c>
      <c r="H4994" s="57">
        <v>0.42938700201927571</v>
      </c>
      <c r="I4994" s="57">
        <f>COUNTIF($G$10:G4994,G4994)</f>
        <v>9</v>
      </c>
      <c r="J4994" s="57">
        <f>COUNTIF($G:$G,G4994)</f>
        <v>37</v>
      </c>
      <c r="K4994" s="57">
        <f>ROUND(3000*J4994/21653,0)</f>
        <v>5</v>
      </c>
    </row>
    <row r="4995" spans="1:11" x14ac:dyDescent="0.25">
      <c r="A4995" s="40">
        <v>1514532348</v>
      </c>
      <c r="B4995" s="40">
        <v>1</v>
      </c>
      <c r="C4995" s="40">
        <v>2654</v>
      </c>
      <c r="D4995" s="38" t="s">
        <v>360</v>
      </c>
      <c r="E4995" s="57" t="s">
        <v>383</v>
      </c>
      <c r="F4995" s="57">
        <f>ROUNDDOWN(C4995/50,0)*50</f>
        <v>2650</v>
      </c>
      <c r="G4995" s="57" t="str">
        <f>D4995&amp;"_"&amp;B4995&amp;"_"&amp;F4995</f>
        <v>Beijing_1_2650</v>
      </c>
      <c r="H4995" s="57">
        <v>0.429510576724492</v>
      </c>
      <c r="I4995" s="57">
        <f>COUNTIF($G$10:G4995,G4995)</f>
        <v>15</v>
      </c>
      <c r="J4995" s="57">
        <f>COUNTIF($G:$G,G4995)</f>
        <v>57</v>
      </c>
      <c r="K4995" s="57">
        <f>ROUND(3000*J4995/21653,0)</f>
        <v>8</v>
      </c>
    </row>
    <row r="4996" spans="1:11" x14ac:dyDescent="0.25">
      <c r="A4996" s="40">
        <v>1516513791</v>
      </c>
      <c r="B4996" s="40">
        <v>0</v>
      </c>
      <c r="C4996" s="40">
        <v>604</v>
      </c>
      <c r="D4996" s="38" t="s">
        <v>361</v>
      </c>
      <c r="E4996" s="57" t="s">
        <v>382</v>
      </c>
      <c r="F4996" s="57">
        <f>ROUNDDOWN(C4996/50,0)*50</f>
        <v>600</v>
      </c>
      <c r="G4996" s="57" t="str">
        <f>D4996&amp;"_"&amp;B4996&amp;"_"&amp;F4996</f>
        <v>Guangzhou_0_600</v>
      </c>
      <c r="H4996" s="57">
        <v>0.42954503008839662</v>
      </c>
      <c r="I4996" s="57">
        <f>COUNTIF($G$10:G4996,G4996)</f>
        <v>2</v>
      </c>
      <c r="J4996" s="57">
        <f>COUNTIF($G:$G,G4996)</f>
        <v>12</v>
      </c>
      <c r="K4996" s="57">
        <f>ROUND(3000*J4996/21653,0)</f>
        <v>2</v>
      </c>
    </row>
    <row r="4997" spans="1:11" x14ac:dyDescent="0.25">
      <c r="A4997" s="40">
        <v>1515007385</v>
      </c>
      <c r="B4997" s="40">
        <v>1</v>
      </c>
      <c r="C4997" s="40">
        <v>4183</v>
      </c>
      <c r="D4997" s="38" t="s">
        <v>359</v>
      </c>
      <c r="E4997" s="57" t="s">
        <v>382</v>
      </c>
      <c r="F4997" s="57">
        <f>ROUNDDOWN(C4997/50,0)*50</f>
        <v>4150</v>
      </c>
      <c r="G4997" s="57" t="str">
        <f>D4997&amp;"_"&amp;B4997&amp;"_"&amp;F4997</f>
        <v>Shanghai_1_4150</v>
      </c>
      <c r="H4997" s="57">
        <v>0.42957431239279054</v>
      </c>
      <c r="I4997" s="57">
        <f>COUNTIF($G$10:G4997,G4997)</f>
        <v>2</v>
      </c>
      <c r="J4997" s="57">
        <f>COUNTIF($G:$G,G4997)</f>
        <v>13</v>
      </c>
      <c r="K4997" s="57">
        <f>ROUND(3000*J4997/21653,0)</f>
        <v>2</v>
      </c>
    </row>
    <row r="4998" spans="1:11" x14ac:dyDescent="0.25">
      <c r="A4998" s="40">
        <v>1512002198</v>
      </c>
      <c r="B4998" s="40">
        <v>1</v>
      </c>
      <c r="C4998" s="40">
        <v>927</v>
      </c>
      <c r="D4998" s="38" t="s">
        <v>360</v>
      </c>
      <c r="E4998" s="57" t="s">
        <v>383</v>
      </c>
      <c r="F4998" s="57">
        <f>ROUNDDOWN(C4998/50,0)*50</f>
        <v>900</v>
      </c>
      <c r="G4998" s="57" t="str">
        <f>D4998&amp;"_"&amp;B4998&amp;"_"&amp;F4998</f>
        <v>Beijing_1_900</v>
      </c>
      <c r="H4998" s="57">
        <v>0.42969675265305329</v>
      </c>
      <c r="I4998" s="57">
        <f>COUNTIF($G$10:G4998,G4998)</f>
        <v>19</v>
      </c>
      <c r="J4998" s="57">
        <f>COUNTIF($G:$G,G4998)</f>
        <v>80</v>
      </c>
      <c r="K4998" s="57">
        <f>ROUND(3000*J4998/21653,0)</f>
        <v>11</v>
      </c>
    </row>
    <row r="4999" spans="1:11" x14ac:dyDescent="0.25">
      <c r="A4999" s="40">
        <v>1518051746</v>
      </c>
      <c r="B4999" s="40">
        <v>1</v>
      </c>
      <c r="C4999" s="40">
        <v>1350</v>
      </c>
      <c r="D4999" s="38" t="s">
        <v>359</v>
      </c>
      <c r="E4999" s="57" t="s">
        <v>383</v>
      </c>
      <c r="F4999" s="57">
        <f>ROUNDDOWN(C4999/50,0)*50</f>
        <v>1350</v>
      </c>
      <c r="G4999" s="57" t="str">
        <f>D4999&amp;"_"&amp;B4999&amp;"_"&amp;F4999</f>
        <v>Shanghai_1_1350</v>
      </c>
      <c r="H4999" s="57">
        <v>0.42970498687599656</v>
      </c>
      <c r="I4999" s="57">
        <f>COUNTIF($G$10:G4999,G4999)</f>
        <v>16</v>
      </c>
      <c r="J4999" s="57">
        <f>COUNTIF($G:$G,G4999)</f>
        <v>87</v>
      </c>
      <c r="K4999" s="57">
        <f>ROUND(3000*J4999/21653,0)</f>
        <v>12</v>
      </c>
    </row>
    <row r="5000" spans="1:11" x14ac:dyDescent="0.25">
      <c r="A5000" s="40">
        <v>1512478486</v>
      </c>
      <c r="B5000" s="40">
        <v>1</v>
      </c>
      <c r="C5000" s="40">
        <v>1853</v>
      </c>
      <c r="D5000" s="38" t="s">
        <v>361</v>
      </c>
      <c r="E5000" s="57" t="s">
        <v>383</v>
      </c>
      <c r="F5000" s="57">
        <f>ROUNDDOWN(C5000/50,0)*50</f>
        <v>1850</v>
      </c>
      <c r="G5000" s="57" t="str">
        <f>D5000&amp;"_"&amp;B5000&amp;"_"&amp;F5000</f>
        <v>Guangzhou_1_1850</v>
      </c>
      <c r="H5000" s="57">
        <v>0.42985472946737391</v>
      </c>
      <c r="I5000" s="57">
        <f>COUNTIF($G$10:G5000,G5000)</f>
        <v>5</v>
      </c>
      <c r="J5000" s="57">
        <f>COUNTIF($G:$G,G5000)</f>
        <v>26</v>
      </c>
      <c r="K5000" s="57">
        <f>ROUND(3000*J5000/21653,0)</f>
        <v>4</v>
      </c>
    </row>
    <row r="5001" spans="1:11" x14ac:dyDescent="0.25">
      <c r="A5001" s="40">
        <v>1513639000</v>
      </c>
      <c r="B5001" s="40">
        <v>0</v>
      </c>
      <c r="C5001" s="40">
        <v>270</v>
      </c>
      <c r="D5001" s="38" t="s">
        <v>360</v>
      </c>
      <c r="E5001" s="57" t="s">
        <v>384</v>
      </c>
      <c r="F5001" s="57">
        <f>ROUNDDOWN(C5001/50,0)*50</f>
        <v>250</v>
      </c>
      <c r="G5001" s="57" t="str">
        <f>D5001&amp;"_"&amp;B5001&amp;"_"&amp;F5001</f>
        <v>Beijing_0_250</v>
      </c>
      <c r="H5001" s="57">
        <v>0.42997627848793563</v>
      </c>
      <c r="I5001" s="57">
        <f>COUNTIF($G$10:G5001,G5001)</f>
        <v>9</v>
      </c>
      <c r="J5001" s="57">
        <f>COUNTIF($G:$G,G5001)</f>
        <v>27</v>
      </c>
      <c r="K5001" s="57">
        <f>ROUND(3000*J5001/21653,0)</f>
        <v>4</v>
      </c>
    </row>
    <row r="5002" spans="1:11" x14ac:dyDescent="0.25">
      <c r="A5002" s="40">
        <v>1515499414</v>
      </c>
      <c r="B5002" s="40">
        <v>1</v>
      </c>
      <c r="C5002" s="40">
        <v>2006</v>
      </c>
      <c r="D5002" s="38" t="s">
        <v>358</v>
      </c>
      <c r="E5002" s="57" t="s">
        <v>382</v>
      </c>
      <c r="F5002" s="57">
        <f>ROUNDDOWN(C5002/50,0)*50</f>
        <v>2000</v>
      </c>
      <c r="G5002" s="57" t="str">
        <f>D5002&amp;"_"&amp;B5002&amp;"_"&amp;F5002</f>
        <v>Shenzhen_1_2000</v>
      </c>
      <c r="H5002" s="57">
        <v>0.43006290357332844</v>
      </c>
      <c r="I5002" s="57">
        <f>COUNTIF($G$10:G5002,G5002)</f>
        <v>3</v>
      </c>
      <c r="J5002" s="57">
        <f>COUNTIF($G:$G,G5002)</f>
        <v>42</v>
      </c>
      <c r="K5002" s="57">
        <f>ROUND(3000*J5002/21653,0)</f>
        <v>6</v>
      </c>
    </row>
    <row r="5003" spans="1:11" x14ac:dyDescent="0.25">
      <c r="A5003" s="40">
        <v>1517542942</v>
      </c>
      <c r="B5003" s="40">
        <v>0</v>
      </c>
      <c r="C5003" s="40">
        <v>1460</v>
      </c>
      <c r="D5003" s="38" t="s">
        <v>360</v>
      </c>
      <c r="E5003" s="57" t="s">
        <v>384</v>
      </c>
      <c r="F5003" s="57">
        <f>ROUNDDOWN(C5003/50,0)*50</f>
        <v>1450</v>
      </c>
      <c r="G5003" s="57" t="str">
        <f>D5003&amp;"_"&amp;B5003&amp;"_"&amp;F5003</f>
        <v>Beijing_0_1450</v>
      </c>
      <c r="H5003" s="57">
        <v>0.43013075319777416</v>
      </c>
      <c r="I5003" s="57">
        <f>COUNTIF($G$10:G5003,G5003)</f>
        <v>12</v>
      </c>
      <c r="J5003" s="57">
        <f>COUNTIF($G:$G,G5003)</f>
        <v>32</v>
      </c>
      <c r="K5003" s="57">
        <f>ROUND(3000*J5003/21653,0)</f>
        <v>4</v>
      </c>
    </row>
    <row r="5004" spans="1:11" x14ac:dyDescent="0.25">
      <c r="A5004" s="40">
        <v>1514138526</v>
      </c>
      <c r="B5004" s="40">
        <v>1</v>
      </c>
      <c r="C5004" s="40">
        <v>1988</v>
      </c>
      <c r="D5004" s="38" t="s">
        <v>359</v>
      </c>
      <c r="E5004" s="57" t="s">
        <v>383</v>
      </c>
      <c r="F5004" s="57">
        <f>ROUNDDOWN(C5004/50,0)*50</f>
        <v>1950</v>
      </c>
      <c r="G5004" s="57" t="str">
        <f>D5004&amp;"_"&amp;B5004&amp;"_"&amp;F5004</f>
        <v>Shanghai_1_1950</v>
      </c>
      <c r="H5004" s="57">
        <v>0.43015977360592039</v>
      </c>
      <c r="I5004" s="57">
        <f>COUNTIF($G$10:G5004,G5004)</f>
        <v>9</v>
      </c>
      <c r="J5004" s="57">
        <f>COUNTIF($G:$G,G5004)</f>
        <v>60</v>
      </c>
      <c r="K5004" s="57">
        <f>ROUND(3000*J5004/21653,0)</f>
        <v>8</v>
      </c>
    </row>
    <row r="5005" spans="1:11" x14ac:dyDescent="0.25">
      <c r="A5005" s="40">
        <v>1516697848</v>
      </c>
      <c r="B5005" s="40">
        <v>1</v>
      </c>
      <c r="C5005" s="40">
        <v>1953</v>
      </c>
      <c r="D5005" s="38" t="s">
        <v>359</v>
      </c>
      <c r="E5005" s="57" t="s">
        <v>383</v>
      </c>
      <c r="F5005" s="57">
        <f>ROUNDDOWN(C5005/50,0)*50</f>
        <v>1950</v>
      </c>
      <c r="G5005" s="57" t="str">
        <f>D5005&amp;"_"&amp;B5005&amp;"_"&amp;F5005</f>
        <v>Shanghai_1_1950</v>
      </c>
      <c r="H5005" s="57">
        <v>0.43019184949990175</v>
      </c>
      <c r="I5005" s="57">
        <f>COUNTIF($G$10:G5005,G5005)</f>
        <v>10</v>
      </c>
      <c r="J5005" s="57">
        <f>COUNTIF($G:$G,G5005)</f>
        <v>60</v>
      </c>
      <c r="K5005" s="57">
        <f>ROUND(3000*J5005/21653,0)</f>
        <v>8</v>
      </c>
    </row>
    <row r="5006" spans="1:11" x14ac:dyDescent="0.25">
      <c r="A5006" s="40">
        <v>1517833110</v>
      </c>
      <c r="B5006" s="40">
        <v>0</v>
      </c>
      <c r="C5006" s="40">
        <v>757</v>
      </c>
      <c r="D5006" s="38" t="s">
        <v>360</v>
      </c>
      <c r="E5006" s="57" t="s">
        <v>384</v>
      </c>
      <c r="F5006" s="57">
        <f>ROUNDDOWN(C5006/50,0)*50</f>
        <v>750</v>
      </c>
      <c r="G5006" s="57" t="str">
        <f>D5006&amp;"_"&amp;B5006&amp;"_"&amp;F5006</f>
        <v>Beijing_0_750</v>
      </c>
      <c r="H5006" s="57">
        <v>0.43024637769835661</v>
      </c>
      <c r="I5006" s="57">
        <f>COUNTIF($G$10:G5006,G5006)</f>
        <v>11</v>
      </c>
      <c r="J5006" s="57">
        <f>COUNTIF($G:$G,G5006)</f>
        <v>32</v>
      </c>
      <c r="K5006" s="57">
        <f>ROUND(3000*J5006/21653,0)</f>
        <v>4</v>
      </c>
    </row>
    <row r="5007" spans="1:11" x14ac:dyDescent="0.25">
      <c r="A5007" s="40">
        <v>1516378491</v>
      </c>
      <c r="B5007" s="40">
        <v>0</v>
      </c>
      <c r="C5007" s="40">
        <v>1177</v>
      </c>
      <c r="D5007" s="38" t="s">
        <v>360</v>
      </c>
      <c r="E5007" s="57" t="s">
        <v>384</v>
      </c>
      <c r="F5007" s="57">
        <f>ROUNDDOWN(C5007/50,0)*50</f>
        <v>1150</v>
      </c>
      <c r="G5007" s="57" t="str">
        <f>D5007&amp;"_"&amp;B5007&amp;"_"&amp;F5007</f>
        <v>Beijing_0_1150</v>
      </c>
      <c r="H5007" s="57">
        <v>0.43025191055509382</v>
      </c>
      <c r="I5007" s="57">
        <f>COUNTIF($G$10:G5007,G5007)</f>
        <v>19</v>
      </c>
      <c r="J5007" s="57">
        <f>COUNTIF($G:$G,G5007)</f>
        <v>46</v>
      </c>
      <c r="K5007" s="57">
        <f>ROUND(3000*J5007/21653,0)</f>
        <v>6</v>
      </c>
    </row>
    <row r="5008" spans="1:11" x14ac:dyDescent="0.25">
      <c r="A5008" s="40">
        <v>1517298655</v>
      </c>
      <c r="B5008" s="40">
        <v>1</v>
      </c>
      <c r="C5008" s="40">
        <v>640</v>
      </c>
      <c r="D5008" s="38" t="s">
        <v>359</v>
      </c>
      <c r="E5008" s="57" t="s">
        <v>383</v>
      </c>
      <c r="F5008" s="57">
        <f>ROUNDDOWN(C5008/50,0)*50</f>
        <v>600</v>
      </c>
      <c r="G5008" s="57" t="str">
        <f>D5008&amp;"_"&amp;B5008&amp;"_"&amp;F5008</f>
        <v>Shanghai_1_600</v>
      </c>
      <c r="H5008" s="57">
        <v>0.43030791818934166</v>
      </c>
      <c r="I5008" s="57">
        <f>COUNTIF($G$10:G5008,G5008)</f>
        <v>13</v>
      </c>
      <c r="J5008" s="57">
        <f>COUNTIF($G:$G,G5008)</f>
        <v>69</v>
      </c>
      <c r="K5008" s="57">
        <f>ROUND(3000*J5008/21653,0)</f>
        <v>10</v>
      </c>
    </row>
    <row r="5009" spans="1:11" x14ac:dyDescent="0.25">
      <c r="A5009" s="40">
        <v>1513151321</v>
      </c>
      <c r="B5009" s="40">
        <v>0</v>
      </c>
      <c r="C5009" s="40">
        <v>230</v>
      </c>
      <c r="D5009" s="38" t="s">
        <v>361</v>
      </c>
      <c r="E5009" s="57" t="s">
        <v>383</v>
      </c>
      <c r="F5009" s="57">
        <f>ROUNDDOWN(C5009/50,0)*50</f>
        <v>200</v>
      </c>
      <c r="G5009" s="57" t="str">
        <f>D5009&amp;"_"&amp;B5009&amp;"_"&amp;F5009</f>
        <v>Guangzhou_0_200</v>
      </c>
      <c r="H5009" s="57">
        <v>0.43032520635028393</v>
      </c>
      <c r="I5009" s="57">
        <f>COUNTIF($G$10:G5009,G5009)</f>
        <v>4</v>
      </c>
      <c r="J5009" s="57">
        <f>COUNTIF($G:$G,G5009)</f>
        <v>15</v>
      </c>
      <c r="K5009" s="57">
        <f>ROUND(3000*J5009/21653,0)</f>
        <v>2</v>
      </c>
    </row>
    <row r="5010" spans="1:11" x14ac:dyDescent="0.25">
      <c r="A5010" s="40">
        <v>1512033200</v>
      </c>
      <c r="B5010" s="40">
        <v>0</v>
      </c>
      <c r="C5010" s="40">
        <v>28</v>
      </c>
      <c r="D5010" s="38" t="s">
        <v>358</v>
      </c>
      <c r="E5010" s="57" t="s">
        <v>384</v>
      </c>
      <c r="F5010" s="57">
        <f>ROUNDDOWN(C5010/50,0)*50</f>
        <v>0</v>
      </c>
      <c r="G5010" s="57" t="str">
        <f>D5010&amp;"_"&amp;B5010&amp;"_"&amp;F5010</f>
        <v>Shenzhen_0_0</v>
      </c>
      <c r="H5010" s="57">
        <v>0.43033529514221347</v>
      </c>
      <c r="I5010" s="57">
        <f>COUNTIF($G$10:G5010,G5010)</f>
        <v>6</v>
      </c>
      <c r="J5010" s="57">
        <f>COUNTIF($G:$G,G5010)</f>
        <v>18</v>
      </c>
      <c r="K5010" s="57">
        <f>ROUND(3000*J5010/21653,0)</f>
        <v>2</v>
      </c>
    </row>
    <row r="5011" spans="1:11" x14ac:dyDescent="0.25">
      <c r="A5011" s="40">
        <v>1515945672</v>
      </c>
      <c r="B5011" s="40">
        <v>0</v>
      </c>
      <c r="C5011" s="40">
        <v>1634</v>
      </c>
      <c r="D5011" s="38" t="s">
        <v>358</v>
      </c>
      <c r="E5011" s="57" t="s">
        <v>383</v>
      </c>
      <c r="F5011" s="57">
        <f>ROUNDDOWN(C5011/50,0)*50</f>
        <v>1600</v>
      </c>
      <c r="G5011" s="57" t="str">
        <f>D5011&amp;"_"&amp;B5011&amp;"_"&amp;F5011</f>
        <v>Shenzhen_0_1600</v>
      </c>
      <c r="H5011" s="57">
        <v>0.43039601427701135</v>
      </c>
      <c r="I5011" s="57">
        <f>COUNTIF($G$10:G5011,G5011)</f>
        <v>5</v>
      </c>
      <c r="J5011" s="57">
        <f>COUNTIF($G:$G,G5011)</f>
        <v>21</v>
      </c>
      <c r="K5011" s="57">
        <f>ROUND(3000*J5011/21653,0)</f>
        <v>3</v>
      </c>
    </row>
    <row r="5012" spans="1:11" x14ac:dyDescent="0.25">
      <c r="A5012" s="40">
        <v>1511953067</v>
      </c>
      <c r="B5012" s="40">
        <v>1</v>
      </c>
      <c r="C5012" s="40">
        <v>1823</v>
      </c>
      <c r="D5012" s="38" t="s">
        <v>360</v>
      </c>
      <c r="E5012" s="57" t="s">
        <v>384</v>
      </c>
      <c r="F5012" s="57">
        <f>ROUNDDOWN(C5012/50,0)*50</f>
        <v>1800</v>
      </c>
      <c r="G5012" s="57" t="str">
        <f>D5012&amp;"_"&amp;B5012&amp;"_"&amp;F5012</f>
        <v>Beijing_1_1800</v>
      </c>
      <c r="H5012" s="57">
        <v>0.43062374044359675</v>
      </c>
      <c r="I5012" s="57">
        <f>COUNTIF($G$10:G5012,G5012)</f>
        <v>30</v>
      </c>
      <c r="J5012" s="57">
        <f>COUNTIF($G:$G,G5012)</f>
        <v>73</v>
      </c>
      <c r="K5012" s="57">
        <f>ROUND(3000*J5012/21653,0)</f>
        <v>10</v>
      </c>
    </row>
    <row r="5013" spans="1:11" x14ac:dyDescent="0.25">
      <c r="A5013" s="40">
        <v>1519379000</v>
      </c>
      <c r="B5013" s="40">
        <v>0</v>
      </c>
      <c r="C5013" s="40">
        <v>81</v>
      </c>
      <c r="D5013" s="38" t="s">
        <v>361</v>
      </c>
      <c r="E5013" s="57" t="s">
        <v>382</v>
      </c>
      <c r="F5013" s="57">
        <f>ROUNDDOWN(C5013/50,0)*50</f>
        <v>50</v>
      </c>
      <c r="G5013" s="57" t="str">
        <f>D5013&amp;"_"&amp;B5013&amp;"_"&amp;F5013</f>
        <v>Guangzhou_0_50</v>
      </c>
      <c r="H5013" s="57">
        <v>0.43065805274645996</v>
      </c>
      <c r="I5013" s="57">
        <f>COUNTIF($G$10:G5013,G5013)</f>
        <v>2</v>
      </c>
      <c r="J5013" s="57">
        <f>COUNTIF($G:$G,G5013)</f>
        <v>13</v>
      </c>
      <c r="K5013" s="57">
        <f>ROUND(3000*J5013/21653,0)</f>
        <v>2</v>
      </c>
    </row>
    <row r="5014" spans="1:11" x14ac:dyDescent="0.25">
      <c r="A5014" s="40">
        <v>1514240437</v>
      </c>
      <c r="B5014" s="40">
        <v>1</v>
      </c>
      <c r="C5014" s="40">
        <v>864</v>
      </c>
      <c r="D5014" s="38" t="s">
        <v>359</v>
      </c>
      <c r="E5014" s="57" t="s">
        <v>383</v>
      </c>
      <c r="F5014" s="57">
        <f>ROUNDDOWN(C5014/50,0)*50</f>
        <v>850</v>
      </c>
      <c r="G5014" s="57" t="str">
        <f>D5014&amp;"_"&amp;B5014&amp;"_"&amp;F5014</f>
        <v>Shanghai_1_850</v>
      </c>
      <c r="H5014" s="57">
        <v>0.43069730975609821</v>
      </c>
      <c r="I5014" s="57">
        <f>COUNTIF($G$10:G5014,G5014)</f>
        <v>15</v>
      </c>
      <c r="J5014" s="57">
        <f>COUNTIF($G:$G,G5014)</f>
        <v>73</v>
      </c>
      <c r="K5014" s="57">
        <f>ROUND(3000*J5014/21653,0)</f>
        <v>10</v>
      </c>
    </row>
    <row r="5015" spans="1:11" x14ac:dyDescent="0.25">
      <c r="A5015" s="40">
        <v>1518707745</v>
      </c>
      <c r="B5015" s="40">
        <v>1</v>
      </c>
      <c r="C5015" s="40">
        <v>437</v>
      </c>
      <c r="D5015" s="38" t="s">
        <v>360</v>
      </c>
      <c r="E5015" s="57" t="s">
        <v>383</v>
      </c>
      <c r="F5015" s="57">
        <f>ROUNDDOWN(C5015/50,0)*50</f>
        <v>400</v>
      </c>
      <c r="G5015" s="57" t="str">
        <f>D5015&amp;"_"&amp;B5015&amp;"_"&amp;F5015</f>
        <v>Beijing_1_400</v>
      </c>
      <c r="H5015" s="57">
        <v>0.43072767263126888</v>
      </c>
      <c r="I5015" s="57">
        <f>COUNTIF($G$10:G5015,G5015)</f>
        <v>15</v>
      </c>
      <c r="J5015" s="57">
        <f>COUNTIF($G:$G,G5015)</f>
        <v>64</v>
      </c>
      <c r="K5015" s="57">
        <f>ROUND(3000*J5015/21653,0)</f>
        <v>9</v>
      </c>
    </row>
    <row r="5016" spans="1:11" x14ac:dyDescent="0.25">
      <c r="A5016" s="40">
        <v>1517771560</v>
      </c>
      <c r="B5016" s="40">
        <v>0</v>
      </c>
      <c r="C5016" s="40">
        <v>5066</v>
      </c>
      <c r="D5016" s="38" t="s">
        <v>359</v>
      </c>
      <c r="E5016" s="57" t="s">
        <v>382</v>
      </c>
      <c r="F5016" s="57">
        <f>ROUNDDOWN(C5016/50,0)*50</f>
        <v>5050</v>
      </c>
      <c r="G5016" s="57" t="str">
        <f>D5016&amp;"_"&amp;B5016&amp;"_"&amp;F5016</f>
        <v>Shanghai_0_5050</v>
      </c>
      <c r="H5016" s="57">
        <v>0.43076563646754384</v>
      </c>
      <c r="I5016" s="57">
        <f>COUNTIF($G$10:G5016,G5016)</f>
        <v>1</v>
      </c>
      <c r="J5016" s="57">
        <f>COUNTIF($G:$G,G5016)</f>
        <v>5</v>
      </c>
      <c r="K5016" s="57">
        <f>ROUND(3000*J5016/21653,0)</f>
        <v>1</v>
      </c>
    </row>
    <row r="5017" spans="1:11" x14ac:dyDescent="0.25">
      <c r="A5017" s="40">
        <v>1516647374</v>
      </c>
      <c r="B5017" s="40">
        <v>1</v>
      </c>
      <c r="C5017" s="40">
        <v>3808</v>
      </c>
      <c r="D5017" s="38" t="s">
        <v>358</v>
      </c>
      <c r="E5017" s="57" t="s">
        <v>383</v>
      </c>
      <c r="F5017" s="57">
        <f>ROUNDDOWN(C5017/50,0)*50</f>
        <v>3800</v>
      </c>
      <c r="G5017" s="57" t="str">
        <f>D5017&amp;"_"&amp;B5017&amp;"_"&amp;F5017</f>
        <v>Shenzhen_1_3800</v>
      </c>
      <c r="H5017" s="57">
        <v>0.43079054941807138</v>
      </c>
      <c r="I5017" s="57">
        <f>COUNTIF($G$10:G5017,G5017)</f>
        <v>6</v>
      </c>
      <c r="J5017" s="57">
        <f>COUNTIF($G:$G,G5017)</f>
        <v>21</v>
      </c>
      <c r="K5017" s="57">
        <f>ROUND(3000*J5017/21653,0)</f>
        <v>3</v>
      </c>
    </row>
    <row r="5018" spans="1:11" x14ac:dyDescent="0.25">
      <c r="A5018" s="40">
        <v>1516713864</v>
      </c>
      <c r="B5018" s="40">
        <v>1</v>
      </c>
      <c r="C5018" s="40">
        <v>819</v>
      </c>
      <c r="D5018" s="38" t="s">
        <v>359</v>
      </c>
      <c r="E5018" s="57" t="s">
        <v>382</v>
      </c>
      <c r="F5018" s="57">
        <f>ROUNDDOWN(C5018/50,0)*50</f>
        <v>800</v>
      </c>
      <c r="G5018" s="57" t="str">
        <f>D5018&amp;"_"&amp;B5018&amp;"_"&amp;F5018</f>
        <v>Shanghai_1_800</v>
      </c>
      <c r="H5018" s="57">
        <v>0.43107511806321941</v>
      </c>
      <c r="I5018" s="57">
        <f>COUNTIF($G$10:G5018,G5018)</f>
        <v>10</v>
      </c>
      <c r="J5018" s="57">
        <f>COUNTIF($G:$G,G5018)</f>
        <v>81</v>
      </c>
      <c r="K5018" s="57">
        <f>ROUND(3000*J5018/21653,0)</f>
        <v>11</v>
      </c>
    </row>
    <row r="5019" spans="1:11" x14ac:dyDescent="0.25">
      <c r="A5019" s="40">
        <v>1512657446</v>
      </c>
      <c r="B5019" s="40">
        <v>1</v>
      </c>
      <c r="C5019" s="40">
        <v>2604</v>
      </c>
      <c r="D5019" s="38" t="s">
        <v>360</v>
      </c>
      <c r="E5019" s="57" t="s">
        <v>382</v>
      </c>
      <c r="F5019" s="57">
        <f>ROUNDDOWN(C5019/50,0)*50</f>
        <v>2600</v>
      </c>
      <c r="G5019" s="57" t="str">
        <f>D5019&amp;"_"&amp;B5019&amp;"_"&amp;F5019</f>
        <v>Beijing_1_2600</v>
      </c>
      <c r="H5019" s="57">
        <v>3.0973480883147997E-2</v>
      </c>
      <c r="I5019" s="57">
        <f>COUNTIF($G$10:G5019,G5019)</f>
        <v>6</v>
      </c>
      <c r="J5019" s="57">
        <f>COUNTIF($G:$G,G5019)</f>
        <v>54</v>
      </c>
      <c r="K5019" s="57">
        <f>ROUND(3000*J5019/21653,0)</f>
        <v>7</v>
      </c>
    </row>
    <row r="5020" spans="1:11" x14ac:dyDescent="0.25">
      <c r="A5020" s="40">
        <v>1517158508</v>
      </c>
      <c r="B5020" s="40">
        <v>1</v>
      </c>
      <c r="C5020" s="40">
        <v>2609</v>
      </c>
      <c r="D5020" s="38" t="s">
        <v>360</v>
      </c>
      <c r="E5020" s="57" t="s">
        <v>382</v>
      </c>
      <c r="F5020" s="57">
        <f>ROUNDDOWN(C5020/50,0)*50</f>
        <v>2600</v>
      </c>
      <c r="G5020" s="57" t="str">
        <f>D5020&amp;"_"&amp;B5020&amp;"_"&amp;F5020</f>
        <v>Beijing_1_2600</v>
      </c>
      <c r="H5020" s="57">
        <v>6.0299110492864405E-2</v>
      </c>
      <c r="I5020" s="57">
        <f>COUNTIF($G$10:G5020,G5020)</f>
        <v>7</v>
      </c>
      <c r="J5020" s="57">
        <f>COUNTIF($G:$G,G5020)</f>
        <v>54</v>
      </c>
      <c r="K5020" s="57">
        <f>ROUND(3000*J5020/21653,0)</f>
        <v>7</v>
      </c>
    </row>
    <row r="5021" spans="1:11" x14ac:dyDescent="0.25">
      <c r="A5021" s="40">
        <v>1519237888</v>
      </c>
      <c r="B5021" s="40">
        <v>1</v>
      </c>
      <c r="C5021" s="40">
        <v>2634</v>
      </c>
      <c r="D5021" s="38" t="s">
        <v>360</v>
      </c>
      <c r="E5021" s="57" t="s">
        <v>383</v>
      </c>
      <c r="F5021" s="57">
        <f>ROUNDDOWN(C5021/50,0)*50</f>
        <v>2600</v>
      </c>
      <c r="G5021" s="57" t="str">
        <f>D5021&amp;"_"&amp;B5021&amp;"_"&amp;F5021</f>
        <v>Beijing_1_2600</v>
      </c>
      <c r="H5021" s="57">
        <v>0.10452032989797844</v>
      </c>
      <c r="I5021" s="57">
        <f>COUNTIF($G$10:G5021,G5021)</f>
        <v>8</v>
      </c>
      <c r="J5021" s="57">
        <f>COUNTIF($G:$G,G5021)</f>
        <v>54</v>
      </c>
      <c r="K5021" s="57">
        <f>ROUND(3000*J5021/21653,0)</f>
        <v>7</v>
      </c>
    </row>
    <row r="5022" spans="1:11" x14ac:dyDescent="0.25">
      <c r="A5022" s="40">
        <v>1511264483</v>
      </c>
      <c r="B5022" s="40">
        <v>1</v>
      </c>
      <c r="C5022" s="40">
        <v>2611</v>
      </c>
      <c r="D5022" s="38" t="s">
        <v>360</v>
      </c>
      <c r="E5022" s="57" t="s">
        <v>383</v>
      </c>
      <c r="F5022" s="57">
        <f>ROUNDDOWN(C5022/50,0)*50</f>
        <v>2600</v>
      </c>
      <c r="G5022" s="57" t="str">
        <f>D5022&amp;"_"&amp;B5022&amp;"_"&amp;F5022</f>
        <v>Beijing_1_2600</v>
      </c>
      <c r="H5022" s="57">
        <v>0.11558104566771366</v>
      </c>
      <c r="I5022" s="57">
        <f>COUNTIF($G$10:G5022,G5022)</f>
        <v>9</v>
      </c>
      <c r="J5022" s="57">
        <f>COUNTIF($G:$G,G5022)</f>
        <v>54</v>
      </c>
      <c r="K5022" s="57">
        <f>ROUND(3000*J5022/21653,0)</f>
        <v>7</v>
      </c>
    </row>
    <row r="5023" spans="1:11" x14ac:dyDescent="0.25">
      <c r="A5023" s="40">
        <v>1517304046</v>
      </c>
      <c r="B5023" s="40">
        <v>1</v>
      </c>
      <c r="C5023" s="40">
        <v>2631</v>
      </c>
      <c r="D5023" s="38" t="s">
        <v>360</v>
      </c>
      <c r="E5023" s="57" t="s">
        <v>383</v>
      </c>
      <c r="F5023" s="57">
        <f>ROUNDDOWN(C5023/50,0)*50</f>
        <v>2600</v>
      </c>
      <c r="G5023" s="57" t="str">
        <f>D5023&amp;"_"&amp;B5023&amp;"_"&amp;F5023</f>
        <v>Beijing_1_2600</v>
      </c>
      <c r="H5023" s="57">
        <v>0.13060353284777193</v>
      </c>
      <c r="I5023" s="57">
        <f>COUNTIF($G$10:G5023,G5023)</f>
        <v>10</v>
      </c>
      <c r="J5023" s="57">
        <f>COUNTIF($G:$G,G5023)</f>
        <v>54</v>
      </c>
      <c r="K5023" s="57">
        <f>ROUND(3000*J5023/21653,0)</f>
        <v>7</v>
      </c>
    </row>
    <row r="5024" spans="1:11" x14ac:dyDescent="0.25">
      <c r="A5024" s="40">
        <v>1511782418</v>
      </c>
      <c r="B5024" s="40">
        <v>1</v>
      </c>
      <c r="C5024" s="40">
        <v>2633</v>
      </c>
      <c r="D5024" s="38" t="s">
        <v>360</v>
      </c>
      <c r="E5024" s="57" t="s">
        <v>383</v>
      </c>
      <c r="F5024" s="57">
        <f>ROUNDDOWN(C5024/50,0)*50</f>
        <v>2600</v>
      </c>
      <c r="G5024" s="57" t="str">
        <f>D5024&amp;"_"&amp;B5024&amp;"_"&amp;F5024</f>
        <v>Beijing_1_2600</v>
      </c>
      <c r="H5024" s="57">
        <v>0.13119866073255548</v>
      </c>
      <c r="I5024" s="57">
        <f>COUNTIF($G$10:G5024,G5024)</f>
        <v>11</v>
      </c>
      <c r="J5024" s="57">
        <f>COUNTIF($G:$G,G5024)</f>
        <v>54</v>
      </c>
      <c r="K5024" s="57">
        <f>ROUND(3000*J5024/21653,0)</f>
        <v>7</v>
      </c>
    </row>
    <row r="5025" spans="1:11" x14ac:dyDescent="0.25">
      <c r="A5025" s="40">
        <v>1511292499</v>
      </c>
      <c r="B5025" s="40">
        <v>1</v>
      </c>
      <c r="C5025" s="40">
        <v>2619</v>
      </c>
      <c r="D5025" s="38" t="s">
        <v>360</v>
      </c>
      <c r="E5025" s="57" t="s">
        <v>383</v>
      </c>
      <c r="F5025" s="57">
        <f>ROUNDDOWN(C5025/50,0)*50</f>
        <v>2600</v>
      </c>
      <c r="G5025" s="57" t="str">
        <f>D5025&amp;"_"&amp;B5025&amp;"_"&amp;F5025</f>
        <v>Beijing_1_2600</v>
      </c>
      <c r="H5025" s="57">
        <v>0.15272613819946923</v>
      </c>
      <c r="I5025" s="57">
        <f>COUNTIF($G$10:G5025,G5025)</f>
        <v>12</v>
      </c>
      <c r="J5025" s="57">
        <f>COUNTIF($G:$G,G5025)</f>
        <v>54</v>
      </c>
      <c r="K5025" s="57">
        <f>ROUND(3000*J5025/21653,0)</f>
        <v>7</v>
      </c>
    </row>
    <row r="5026" spans="1:11" x14ac:dyDescent="0.25">
      <c r="A5026" s="40">
        <v>1515652083</v>
      </c>
      <c r="B5026" s="40">
        <v>1</v>
      </c>
      <c r="C5026" s="40">
        <v>2636</v>
      </c>
      <c r="D5026" s="38" t="s">
        <v>360</v>
      </c>
      <c r="E5026" s="57" t="s">
        <v>383</v>
      </c>
      <c r="F5026" s="57">
        <f>ROUNDDOWN(C5026/50,0)*50</f>
        <v>2600</v>
      </c>
      <c r="G5026" s="57" t="str">
        <f>D5026&amp;"_"&amp;B5026&amp;"_"&amp;F5026</f>
        <v>Beijing_1_2600</v>
      </c>
      <c r="H5026" s="57">
        <v>0.23699113107729586</v>
      </c>
      <c r="I5026" s="57">
        <f>COUNTIF($G$10:G5026,G5026)</f>
        <v>13</v>
      </c>
      <c r="J5026" s="57">
        <f>COUNTIF($G:$G,G5026)</f>
        <v>54</v>
      </c>
      <c r="K5026" s="57">
        <f>ROUND(3000*J5026/21653,0)</f>
        <v>7</v>
      </c>
    </row>
    <row r="5027" spans="1:11" x14ac:dyDescent="0.25">
      <c r="A5027" s="40">
        <v>1512262827</v>
      </c>
      <c r="B5027" s="40">
        <v>1</v>
      </c>
      <c r="C5027" s="40">
        <v>2645</v>
      </c>
      <c r="D5027" s="38" t="s">
        <v>360</v>
      </c>
      <c r="E5027" s="57" t="s">
        <v>383</v>
      </c>
      <c r="F5027" s="57">
        <f>ROUNDDOWN(C5027/50,0)*50</f>
        <v>2600</v>
      </c>
      <c r="G5027" s="57" t="str">
        <f>D5027&amp;"_"&amp;B5027&amp;"_"&amp;F5027</f>
        <v>Beijing_1_2600</v>
      </c>
      <c r="H5027" s="57">
        <v>0.24668319141113326</v>
      </c>
      <c r="I5027" s="57">
        <f>COUNTIF($G$10:G5027,G5027)</f>
        <v>14</v>
      </c>
      <c r="J5027" s="57">
        <f>COUNTIF($G:$G,G5027)</f>
        <v>54</v>
      </c>
      <c r="K5027" s="57">
        <f>ROUND(3000*J5027/21653,0)</f>
        <v>7</v>
      </c>
    </row>
    <row r="5028" spans="1:11" x14ac:dyDescent="0.25">
      <c r="A5028" s="40">
        <v>1514871086</v>
      </c>
      <c r="B5028" s="40">
        <v>1</v>
      </c>
      <c r="C5028" s="40">
        <v>2635</v>
      </c>
      <c r="D5028" s="38" t="s">
        <v>360</v>
      </c>
      <c r="E5028" s="57" t="s">
        <v>384</v>
      </c>
      <c r="F5028" s="57">
        <f>ROUNDDOWN(C5028/50,0)*50</f>
        <v>2600</v>
      </c>
      <c r="G5028" s="57" t="str">
        <f>D5028&amp;"_"&amp;B5028&amp;"_"&amp;F5028</f>
        <v>Beijing_1_2600</v>
      </c>
      <c r="H5028" s="57">
        <v>0.26062728592111617</v>
      </c>
      <c r="I5028" s="57">
        <f>COUNTIF($G$10:G5028,G5028)</f>
        <v>15</v>
      </c>
      <c r="J5028" s="57">
        <f>COUNTIF($G:$G,G5028)</f>
        <v>54</v>
      </c>
      <c r="K5028" s="57">
        <f>ROUND(3000*J5028/21653,0)</f>
        <v>7</v>
      </c>
    </row>
    <row r="5029" spans="1:11" x14ac:dyDescent="0.25">
      <c r="A5029" s="40">
        <v>1513750895</v>
      </c>
      <c r="B5029" s="40">
        <v>1</v>
      </c>
      <c r="C5029" s="40">
        <v>2600</v>
      </c>
      <c r="D5029" s="38" t="s">
        <v>360</v>
      </c>
      <c r="E5029" s="57" t="s">
        <v>384</v>
      </c>
      <c r="F5029" s="57">
        <f>ROUNDDOWN(C5029/50,0)*50</f>
        <v>2600</v>
      </c>
      <c r="G5029" s="57" t="str">
        <f>D5029&amp;"_"&amp;B5029&amp;"_"&amp;F5029</f>
        <v>Beijing_1_2600</v>
      </c>
      <c r="H5029" s="57">
        <v>0.27525317375603608</v>
      </c>
      <c r="I5029" s="57">
        <f>COUNTIF($G$10:G5029,G5029)</f>
        <v>16</v>
      </c>
      <c r="J5029" s="57">
        <f>COUNTIF($G:$G,G5029)</f>
        <v>54</v>
      </c>
      <c r="K5029" s="57">
        <f>ROUND(3000*J5029/21653,0)</f>
        <v>7</v>
      </c>
    </row>
    <row r="5030" spans="1:11" x14ac:dyDescent="0.25">
      <c r="A5030" s="40">
        <v>1512827389</v>
      </c>
      <c r="B5030" s="40">
        <v>1</v>
      </c>
      <c r="C5030" s="40">
        <v>2643</v>
      </c>
      <c r="D5030" s="38" t="s">
        <v>360</v>
      </c>
      <c r="E5030" s="57" t="s">
        <v>384</v>
      </c>
      <c r="F5030" s="57">
        <f>ROUNDDOWN(C5030/50,0)*50</f>
        <v>2600</v>
      </c>
      <c r="G5030" s="57" t="str">
        <f>D5030&amp;"_"&amp;B5030&amp;"_"&amp;F5030</f>
        <v>Beijing_1_2600</v>
      </c>
      <c r="H5030" s="57">
        <v>0.29133032246985047</v>
      </c>
      <c r="I5030" s="57">
        <f>COUNTIF($G$10:G5030,G5030)</f>
        <v>17</v>
      </c>
      <c r="J5030" s="57">
        <f>COUNTIF($G:$G,G5030)</f>
        <v>54</v>
      </c>
      <c r="K5030" s="57">
        <f>ROUND(3000*J5030/21653,0)</f>
        <v>7</v>
      </c>
    </row>
    <row r="5031" spans="1:11" x14ac:dyDescent="0.25">
      <c r="A5031" s="40">
        <v>1512699933</v>
      </c>
      <c r="B5031" s="40">
        <v>1</v>
      </c>
      <c r="C5031" s="40">
        <v>2635</v>
      </c>
      <c r="D5031" s="38" t="s">
        <v>360</v>
      </c>
      <c r="E5031" s="57" t="s">
        <v>384</v>
      </c>
      <c r="F5031" s="57">
        <f>ROUNDDOWN(C5031/50,0)*50</f>
        <v>2600</v>
      </c>
      <c r="G5031" s="57" t="str">
        <f>D5031&amp;"_"&amp;B5031&amp;"_"&amp;F5031</f>
        <v>Beijing_1_2600</v>
      </c>
      <c r="H5031" s="57">
        <v>0.33045318155659731</v>
      </c>
      <c r="I5031" s="57">
        <f>COUNTIF($G$10:G5031,G5031)</f>
        <v>18</v>
      </c>
      <c r="J5031" s="57">
        <f>COUNTIF($G:$G,G5031)</f>
        <v>54</v>
      </c>
      <c r="K5031" s="57">
        <f>ROUND(3000*J5031/21653,0)</f>
        <v>7</v>
      </c>
    </row>
    <row r="5032" spans="1:11" x14ac:dyDescent="0.25">
      <c r="A5032" s="40">
        <v>1514401156</v>
      </c>
      <c r="B5032" s="40">
        <v>1</v>
      </c>
      <c r="C5032" s="40">
        <v>2617</v>
      </c>
      <c r="D5032" s="38" t="s">
        <v>360</v>
      </c>
      <c r="E5032" s="57" t="s">
        <v>384</v>
      </c>
      <c r="F5032" s="57">
        <f>ROUNDDOWN(C5032/50,0)*50</f>
        <v>2600</v>
      </c>
      <c r="G5032" s="57" t="str">
        <f>D5032&amp;"_"&amp;B5032&amp;"_"&amp;F5032</f>
        <v>Beijing_1_2600</v>
      </c>
      <c r="H5032" s="57">
        <v>0.3366989005679627</v>
      </c>
      <c r="I5032" s="57">
        <f>COUNTIF($G$10:G5032,G5032)</f>
        <v>19</v>
      </c>
      <c r="J5032" s="57">
        <f>COUNTIF($G:$G,G5032)</f>
        <v>54</v>
      </c>
      <c r="K5032" s="57">
        <f>ROUND(3000*J5032/21653,0)</f>
        <v>7</v>
      </c>
    </row>
    <row r="5033" spans="1:11" x14ac:dyDescent="0.25">
      <c r="A5033" s="40">
        <v>1512760327</v>
      </c>
      <c r="B5033" s="40">
        <v>1</v>
      </c>
      <c r="C5033" s="40">
        <v>697</v>
      </c>
      <c r="D5033" s="38" t="s">
        <v>359</v>
      </c>
      <c r="E5033" s="57" t="s">
        <v>382</v>
      </c>
      <c r="F5033" s="57">
        <f>ROUNDDOWN(C5033/50,0)*50</f>
        <v>650</v>
      </c>
      <c r="G5033" s="57" t="str">
        <f>D5033&amp;"_"&amp;B5033&amp;"_"&amp;F5033</f>
        <v>Shanghai_1_650</v>
      </c>
      <c r="H5033" s="57">
        <v>0.43108762528762468</v>
      </c>
      <c r="I5033" s="57">
        <f>COUNTIF($G$10:G5033,G5033)</f>
        <v>8</v>
      </c>
      <c r="J5033" s="57">
        <f>COUNTIF($G:$G,G5033)</f>
        <v>83</v>
      </c>
      <c r="K5033" s="57">
        <f>ROUND(3000*J5033/21653,0)</f>
        <v>11</v>
      </c>
    </row>
    <row r="5034" spans="1:11" x14ac:dyDescent="0.25">
      <c r="A5034" s="40">
        <v>1513194938</v>
      </c>
      <c r="B5034" s="40">
        <v>1</v>
      </c>
      <c r="C5034" s="40">
        <v>4615</v>
      </c>
      <c r="D5034" s="38" t="s">
        <v>359</v>
      </c>
      <c r="E5034" s="57" t="s">
        <v>383</v>
      </c>
      <c r="F5034" s="57">
        <f>ROUNDDOWN(C5034/50,0)*50</f>
        <v>4600</v>
      </c>
      <c r="G5034" s="57" t="str">
        <f>D5034&amp;"_"&amp;B5034&amp;"_"&amp;F5034</f>
        <v>Shanghai_1_4600</v>
      </c>
      <c r="H5034" s="57">
        <v>0.43109276274883068</v>
      </c>
      <c r="I5034" s="57">
        <f>COUNTIF($G$10:G5034,G5034)</f>
        <v>3</v>
      </c>
      <c r="J5034" s="57">
        <f>COUNTIF($G:$G,G5034)</f>
        <v>14</v>
      </c>
      <c r="K5034" s="57">
        <f>ROUND(3000*J5034/21653,0)</f>
        <v>2</v>
      </c>
    </row>
    <row r="5035" spans="1:11" x14ac:dyDescent="0.25">
      <c r="A5035" s="40">
        <v>1514332466</v>
      </c>
      <c r="B5035" s="40">
        <v>1</v>
      </c>
      <c r="C5035" s="40">
        <v>923</v>
      </c>
      <c r="D5035" s="38" t="s">
        <v>359</v>
      </c>
      <c r="E5035" s="57" t="s">
        <v>383</v>
      </c>
      <c r="F5035" s="57">
        <f>ROUNDDOWN(C5035/50,0)*50</f>
        <v>900</v>
      </c>
      <c r="G5035" s="57" t="str">
        <f>D5035&amp;"_"&amp;B5035&amp;"_"&amp;F5035</f>
        <v>Shanghai_1_900</v>
      </c>
      <c r="H5035" s="57">
        <v>0.43110257282765541</v>
      </c>
      <c r="I5035" s="57">
        <f>COUNTIF($G$10:G5035,G5035)</f>
        <v>12</v>
      </c>
      <c r="J5035" s="57">
        <f>COUNTIF($G:$G,G5035)</f>
        <v>64</v>
      </c>
      <c r="K5035" s="57">
        <f>ROUND(3000*J5035/21653,0)</f>
        <v>9</v>
      </c>
    </row>
    <row r="5036" spans="1:11" x14ac:dyDescent="0.25">
      <c r="A5036" s="40">
        <v>1512672373</v>
      </c>
      <c r="B5036" s="40">
        <v>1</v>
      </c>
      <c r="C5036" s="40">
        <v>2978</v>
      </c>
      <c r="D5036" s="38" t="s">
        <v>359</v>
      </c>
      <c r="E5036" s="57" t="s">
        <v>383</v>
      </c>
      <c r="F5036" s="57">
        <f>ROUNDDOWN(C5036/50,0)*50</f>
        <v>2950</v>
      </c>
      <c r="G5036" s="57" t="str">
        <f>D5036&amp;"_"&amp;B5036&amp;"_"&amp;F5036</f>
        <v>Shanghai_1_2950</v>
      </c>
      <c r="H5036" s="57">
        <v>0.43115369470977349</v>
      </c>
      <c r="I5036" s="57">
        <f>COUNTIF($G$10:G5036,G5036)</f>
        <v>4</v>
      </c>
      <c r="J5036" s="57">
        <f>COUNTIF($G:$G,G5036)</f>
        <v>24</v>
      </c>
      <c r="K5036" s="57">
        <f>ROUND(3000*J5036/21653,0)</f>
        <v>3</v>
      </c>
    </row>
    <row r="5037" spans="1:11" x14ac:dyDescent="0.25">
      <c r="A5037" s="40">
        <v>1514821605</v>
      </c>
      <c r="B5037" s="40">
        <v>1</v>
      </c>
      <c r="C5037" s="40">
        <v>828</v>
      </c>
      <c r="D5037" s="38" t="s">
        <v>358</v>
      </c>
      <c r="E5037" s="57" t="s">
        <v>382</v>
      </c>
      <c r="F5037" s="57">
        <f>ROUNDDOWN(C5037/50,0)*50</f>
        <v>800</v>
      </c>
      <c r="G5037" s="57" t="str">
        <f>D5037&amp;"_"&amp;B5037&amp;"_"&amp;F5037</f>
        <v>Shenzhen_1_800</v>
      </c>
      <c r="H5037" s="57">
        <v>0.43116304166930963</v>
      </c>
      <c r="I5037" s="57">
        <f>COUNTIF($G$10:G5037,G5037)</f>
        <v>7</v>
      </c>
      <c r="J5037" s="57">
        <f>COUNTIF($G:$G,G5037)</f>
        <v>49</v>
      </c>
      <c r="K5037" s="57">
        <f>ROUND(3000*J5037/21653,0)</f>
        <v>7</v>
      </c>
    </row>
    <row r="5038" spans="1:11" x14ac:dyDescent="0.25">
      <c r="A5038" s="40">
        <v>1518940192</v>
      </c>
      <c r="B5038" s="40">
        <v>0</v>
      </c>
      <c r="C5038" s="40">
        <v>2325</v>
      </c>
      <c r="D5038" s="38" t="s">
        <v>358</v>
      </c>
      <c r="E5038" s="57" t="s">
        <v>384</v>
      </c>
      <c r="F5038" s="57">
        <f>ROUNDDOWN(C5038/50,0)*50</f>
        <v>2300</v>
      </c>
      <c r="G5038" s="57" t="str">
        <f>D5038&amp;"_"&amp;B5038&amp;"_"&amp;F5038</f>
        <v>Shenzhen_0_2300</v>
      </c>
      <c r="H5038" s="57">
        <v>0.43117026858563812</v>
      </c>
      <c r="I5038" s="57">
        <f>COUNTIF($G$10:G5038,G5038)</f>
        <v>5</v>
      </c>
      <c r="J5038" s="57">
        <f>COUNTIF($G:$G,G5038)</f>
        <v>12</v>
      </c>
      <c r="K5038" s="57">
        <f>ROUND(3000*J5038/21653,0)</f>
        <v>2</v>
      </c>
    </row>
    <row r="5039" spans="1:11" x14ac:dyDescent="0.25">
      <c r="A5039" s="40">
        <v>1519389859</v>
      </c>
      <c r="B5039" s="40">
        <v>1</v>
      </c>
      <c r="C5039" s="40">
        <v>6</v>
      </c>
      <c r="D5039" s="38" t="s">
        <v>360</v>
      </c>
      <c r="E5039" s="57" t="s">
        <v>384</v>
      </c>
      <c r="F5039" s="57">
        <f>ROUNDDOWN(C5039/50,0)*50</f>
        <v>0</v>
      </c>
      <c r="G5039" s="57" t="str">
        <f>D5039&amp;"_"&amp;B5039&amp;"_"&amp;F5039</f>
        <v>Beijing_1_0</v>
      </c>
      <c r="H5039" s="57">
        <v>0.43118714814254566</v>
      </c>
      <c r="I5039" s="57">
        <f>COUNTIF($G$10:G5039,G5039)</f>
        <v>39</v>
      </c>
      <c r="J5039" s="57">
        <f>COUNTIF($G:$G,G5039)</f>
        <v>83</v>
      </c>
      <c r="K5039" s="57">
        <f>ROUND(3000*J5039/21653,0)</f>
        <v>11</v>
      </c>
    </row>
    <row r="5040" spans="1:11" x14ac:dyDescent="0.25">
      <c r="A5040" s="40">
        <v>1519329118</v>
      </c>
      <c r="B5040" s="40">
        <v>1</v>
      </c>
      <c r="C5040" s="40">
        <v>3256</v>
      </c>
      <c r="D5040" s="38" t="s">
        <v>358</v>
      </c>
      <c r="E5040" s="57" t="s">
        <v>383</v>
      </c>
      <c r="F5040" s="57">
        <f>ROUNDDOWN(C5040/50,0)*50</f>
        <v>3250</v>
      </c>
      <c r="G5040" s="57" t="str">
        <f>D5040&amp;"_"&amp;B5040&amp;"_"&amp;F5040</f>
        <v>Shenzhen_1_3250</v>
      </c>
      <c r="H5040" s="57">
        <v>0.43122301523889728</v>
      </c>
      <c r="I5040" s="57">
        <f>COUNTIF($G$10:G5040,G5040)</f>
        <v>6</v>
      </c>
      <c r="J5040" s="57">
        <f>COUNTIF($G:$G,G5040)</f>
        <v>24</v>
      </c>
      <c r="K5040" s="57">
        <f>ROUND(3000*J5040/21653,0)</f>
        <v>3</v>
      </c>
    </row>
    <row r="5041" spans="1:11" x14ac:dyDescent="0.25">
      <c r="A5041" s="40">
        <v>1518566799</v>
      </c>
      <c r="B5041" s="40">
        <v>1</v>
      </c>
      <c r="C5041" s="40">
        <v>2098</v>
      </c>
      <c r="D5041" s="38" t="s">
        <v>361</v>
      </c>
      <c r="E5041" s="57" t="s">
        <v>382</v>
      </c>
      <c r="F5041" s="57">
        <f>ROUNDDOWN(C5041/50,0)*50</f>
        <v>2050</v>
      </c>
      <c r="G5041" s="57" t="str">
        <f>D5041&amp;"_"&amp;B5041&amp;"_"&amp;F5041</f>
        <v>Guangzhou_1_2050</v>
      </c>
      <c r="H5041" s="57">
        <v>0.43123191306000219</v>
      </c>
      <c r="I5041" s="57">
        <f>COUNTIF($G$10:G5041,G5041)</f>
        <v>4</v>
      </c>
      <c r="J5041" s="57">
        <f>COUNTIF($G:$G,G5041)</f>
        <v>29</v>
      </c>
      <c r="K5041" s="57">
        <f>ROUND(3000*J5041/21653,0)</f>
        <v>4</v>
      </c>
    </row>
    <row r="5042" spans="1:11" x14ac:dyDescent="0.25">
      <c r="A5042" s="40">
        <v>1515424230</v>
      </c>
      <c r="B5042" s="40">
        <v>0</v>
      </c>
      <c r="C5042" s="40">
        <v>2701</v>
      </c>
      <c r="D5042" s="38" t="s">
        <v>360</v>
      </c>
      <c r="E5042" s="57" t="s">
        <v>384</v>
      </c>
      <c r="F5042" s="57">
        <f>ROUNDDOWN(C5042/50,0)*50</f>
        <v>2700</v>
      </c>
      <c r="G5042" s="57" t="str">
        <f>D5042&amp;"_"&amp;B5042&amp;"_"&amp;F5042</f>
        <v>Beijing_0_2700</v>
      </c>
      <c r="H5042" s="57">
        <v>0.43123887539225469</v>
      </c>
      <c r="I5042" s="57">
        <f>COUNTIF($G$10:G5042,G5042)</f>
        <v>14</v>
      </c>
      <c r="J5042" s="57">
        <f>COUNTIF($G:$G,G5042)</f>
        <v>24</v>
      </c>
      <c r="K5042" s="57">
        <f>ROUND(3000*J5042/21653,0)</f>
        <v>3</v>
      </c>
    </row>
    <row r="5043" spans="1:11" x14ac:dyDescent="0.25">
      <c r="A5043" s="40">
        <v>1511334554</v>
      </c>
      <c r="B5043" s="40">
        <v>1</v>
      </c>
      <c r="C5043" s="40">
        <v>1539</v>
      </c>
      <c r="D5043" s="38" t="s">
        <v>359</v>
      </c>
      <c r="E5043" s="57" t="s">
        <v>383</v>
      </c>
      <c r="F5043" s="57">
        <f>ROUNDDOWN(C5043/50,0)*50</f>
        <v>1500</v>
      </c>
      <c r="G5043" s="57" t="str">
        <f>D5043&amp;"_"&amp;B5043&amp;"_"&amp;F5043</f>
        <v>Shanghai_1_1500</v>
      </c>
      <c r="H5043" s="57">
        <v>0.43125803211481639</v>
      </c>
      <c r="I5043" s="57">
        <f>COUNTIF($G$10:G5043,G5043)</f>
        <v>11</v>
      </c>
      <c r="J5043" s="57">
        <f>COUNTIF($G:$G,G5043)</f>
        <v>71</v>
      </c>
      <c r="K5043" s="57">
        <f>ROUND(3000*J5043/21653,0)</f>
        <v>10</v>
      </c>
    </row>
    <row r="5044" spans="1:11" x14ac:dyDescent="0.25">
      <c r="A5044" s="40">
        <v>1513679015</v>
      </c>
      <c r="B5044" s="40">
        <v>1</v>
      </c>
      <c r="C5044" s="40">
        <v>1967</v>
      </c>
      <c r="D5044" s="38" t="s">
        <v>358</v>
      </c>
      <c r="E5044" s="57" t="s">
        <v>382</v>
      </c>
      <c r="F5044" s="57">
        <f>ROUNDDOWN(C5044/50,0)*50</f>
        <v>1950</v>
      </c>
      <c r="G5044" s="57" t="str">
        <f>D5044&amp;"_"&amp;B5044&amp;"_"&amp;F5044</f>
        <v>Shenzhen_1_1950</v>
      </c>
      <c r="H5044" s="57">
        <v>0.43130769222609577</v>
      </c>
      <c r="I5044" s="57">
        <f>COUNTIF($G$10:G5044,G5044)</f>
        <v>3</v>
      </c>
      <c r="J5044" s="57">
        <f>COUNTIF($G:$G,G5044)</f>
        <v>36</v>
      </c>
      <c r="K5044" s="57">
        <f>ROUND(3000*J5044/21653,0)</f>
        <v>5</v>
      </c>
    </row>
    <row r="5045" spans="1:11" x14ac:dyDescent="0.25">
      <c r="A5045" s="40">
        <v>1514930898</v>
      </c>
      <c r="B5045" s="40">
        <v>1</v>
      </c>
      <c r="C5045" s="40">
        <v>1292</v>
      </c>
      <c r="D5045" s="38" t="s">
        <v>360</v>
      </c>
      <c r="E5045" s="57" t="s">
        <v>384</v>
      </c>
      <c r="F5045" s="57">
        <f>ROUNDDOWN(C5045/50,0)*50</f>
        <v>1250</v>
      </c>
      <c r="G5045" s="57" t="str">
        <f>D5045&amp;"_"&amp;B5045&amp;"_"&amp;F5045</f>
        <v>Beijing_1_1250</v>
      </c>
      <c r="H5045" s="57">
        <v>0.43141259038600488</v>
      </c>
      <c r="I5045" s="57">
        <f>COUNTIF($G$10:G5045,G5045)</f>
        <v>42</v>
      </c>
      <c r="J5045" s="57">
        <f>COUNTIF($G:$G,G5045)</f>
        <v>85</v>
      </c>
      <c r="K5045" s="57">
        <f>ROUND(3000*J5045/21653,0)</f>
        <v>12</v>
      </c>
    </row>
    <row r="5046" spans="1:11" x14ac:dyDescent="0.25">
      <c r="A5046" s="40">
        <v>1518529314</v>
      </c>
      <c r="B5046" s="40">
        <v>1</v>
      </c>
      <c r="C5046" s="40">
        <v>928</v>
      </c>
      <c r="D5046" s="38" t="s">
        <v>358</v>
      </c>
      <c r="E5046" s="57" t="s">
        <v>382</v>
      </c>
      <c r="F5046" s="57">
        <f>ROUNDDOWN(C5046/50,0)*50</f>
        <v>900</v>
      </c>
      <c r="G5046" s="57" t="str">
        <f>D5046&amp;"_"&amp;B5046&amp;"_"&amp;F5046</f>
        <v>Shenzhen_1_900</v>
      </c>
      <c r="H5046" s="57">
        <v>0.43143837408648633</v>
      </c>
      <c r="I5046" s="57">
        <f>COUNTIF($G$10:G5046,G5046)</f>
        <v>6</v>
      </c>
      <c r="J5046" s="57">
        <f>COUNTIF($G:$G,G5046)</f>
        <v>45</v>
      </c>
      <c r="K5046" s="57">
        <f>ROUND(3000*J5046/21653,0)</f>
        <v>6</v>
      </c>
    </row>
    <row r="5047" spans="1:11" x14ac:dyDescent="0.25">
      <c r="A5047" s="40">
        <v>1518383244</v>
      </c>
      <c r="B5047" s="40">
        <v>1</v>
      </c>
      <c r="C5047" s="40">
        <v>462</v>
      </c>
      <c r="D5047" s="38" t="s">
        <v>361</v>
      </c>
      <c r="E5047" s="57" t="s">
        <v>382</v>
      </c>
      <c r="F5047" s="57">
        <f>ROUNDDOWN(C5047/50,0)*50</f>
        <v>450</v>
      </c>
      <c r="G5047" s="57" t="str">
        <f>D5047&amp;"_"&amp;B5047&amp;"_"&amp;F5047</f>
        <v>Guangzhou_1_450</v>
      </c>
      <c r="H5047" s="57">
        <v>0.43148971739913877</v>
      </c>
      <c r="I5047" s="57">
        <f>COUNTIF($G$10:G5047,G5047)</f>
        <v>3</v>
      </c>
      <c r="J5047" s="57">
        <f>COUNTIF($G:$G,G5047)</f>
        <v>35</v>
      </c>
      <c r="K5047" s="57">
        <f>ROUND(3000*J5047/21653,0)</f>
        <v>5</v>
      </c>
    </row>
    <row r="5048" spans="1:11" x14ac:dyDescent="0.25">
      <c r="A5048" s="40">
        <v>1511459552</v>
      </c>
      <c r="B5048" s="40">
        <v>0</v>
      </c>
      <c r="C5048" s="40">
        <v>125</v>
      </c>
      <c r="D5048" s="38" t="s">
        <v>359</v>
      </c>
      <c r="E5048" s="57" t="s">
        <v>383</v>
      </c>
      <c r="F5048" s="57">
        <f>ROUNDDOWN(C5048/50,0)*50</f>
        <v>100</v>
      </c>
      <c r="G5048" s="57" t="str">
        <f>D5048&amp;"_"&amp;B5048&amp;"_"&amp;F5048</f>
        <v>Shanghai_0_100</v>
      </c>
      <c r="H5048" s="57">
        <v>0.43152776353775935</v>
      </c>
      <c r="I5048" s="57">
        <f>COUNTIF($G$10:G5048,G5048)</f>
        <v>8</v>
      </c>
      <c r="J5048" s="57">
        <f>COUNTIF($G:$G,G5048)</f>
        <v>31</v>
      </c>
      <c r="K5048" s="57">
        <f>ROUND(3000*J5048/21653,0)</f>
        <v>4</v>
      </c>
    </row>
    <row r="5049" spans="1:11" x14ac:dyDescent="0.25">
      <c r="A5049" s="40">
        <v>1518985195</v>
      </c>
      <c r="B5049" s="40">
        <v>1</v>
      </c>
      <c r="C5049" s="40">
        <v>588</v>
      </c>
      <c r="D5049" s="38" t="s">
        <v>359</v>
      </c>
      <c r="E5049" s="57" t="s">
        <v>383</v>
      </c>
      <c r="F5049" s="57">
        <f>ROUNDDOWN(C5049/50,0)*50</f>
        <v>550</v>
      </c>
      <c r="G5049" s="57" t="str">
        <f>D5049&amp;"_"&amp;B5049&amp;"_"&amp;F5049</f>
        <v>Shanghai_1_550</v>
      </c>
      <c r="H5049" s="57">
        <v>0.43158748094133825</v>
      </c>
      <c r="I5049" s="57">
        <f>COUNTIF($G$10:G5049,G5049)</f>
        <v>10</v>
      </c>
      <c r="J5049" s="57">
        <f>COUNTIF($G:$G,G5049)</f>
        <v>64</v>
      </c>
      <c r="K5049" s="57">
        <f>ROUND(3000*J5049/21653,0)</f>
        <v>9</v>
      </c>
    </row>
    <row r="5050" spans="1:11" x14ac:dyDescent="0.25">
      <c r="A5050" s="40">
        <v>1512354629</v>
      </c>
      <c r="B5050" s="40">
        <v>1</v>
      </c>
      <c r="C5050" s="40">
        <v>432</v>
      </c>
      <c r="D5050" s="38" t="s">
        <v>359</v>
      </c>
      <c r="E5050" s="57" t="s">
        <v>383</v>
      </c>
      <c r="F5050" s="57">
        <f>ROUNDDOWN(C5050/50,0)*50</f>
        <v>400</v>
      </c>
      <c r="G5050" s="57" t="str">
        <f>D5050&amp;"_"&amp;B5050&amp;"_"&amp;F5050</f>
        <v>Shanghai_1_400</v>
      </c>
      <c r="H5050" s="57">
        <v>0.43160590081881434</v>
      </c>
      <c r="I5050" s="57">
        <f>COUNTIF($G$10:G5050,G5050)</f>
        <v>15</v>
      </c>
      <c r="J5050" s="57">
        <f>COUNTIF($G:$G,G5050)</f>
        <v>68</v>
      </c>
      <c r="K5050" s="57">
        <f>ROUND(3000*J5050/21653,0)</f>
        <v>9</v>
      </c>
    </row>
    <row r="5051" spans="1:11" x14ac:dyDescent="0.25">
      <c r="A5051" s="40">
        <v>1511918529</v>
      </c>
      <c r="B5051" s="40">
        <v>1</v>
      </c>
      <c r="C5051" s="40">
        <v>318</v>
      </c>
      <c r="D5051" s="38" t="s">
        <v>360</v>
      </c>
      <c r="E5051" s="57" t="s">
        <v>383</v>
      </c>
      <c r="F5051" s="57">
        <f>ROUNDDOWN(C5051/50,0)*50</f>
        <v>300</v>
      </c>
      <c r="G5051" s="57" t="str">
        <f>D5051&amp;"_"&amp;B5051&amp;"_"&amp;F5051</f>
        <v>Beijing_1_300</v>
      </c>
      <c r="H5051" s="57">
        <v>0.43166100433925081</v>
      </c>
      <c r="I5051" s="57">
        <f>COUNTIF($G$10:G5051,G5051)</f>
        <v>16</v>
      </c>
      <c r="J5051" s="57">
        <f>COUNTIF($G:$G,G5051)</f>
        <v>94</v>
      </c>
      <c r="K5051" s="57">
        <f>ROUND(3000*J5051/21653,0)</f>
        <v>13</v>
      </c>
    </row>
    <row r="5052" spans="1:11" x14ac:dyDescent="0.25">
      <c r="A5052" s="40">
        <v>1517661487</v>
      </c>
      <c r="B5052" s="40">
        <v>1</v>
      </c>
      <c r="C5052" s="40">
        <v>1820</v>
      </c>
      <c r="D5052" s="38" t="s">
        <v>359</v>
      </c>
      <c r="E5052" s="57" t="s">
        <v>383</v>
      </c>
      <c r="F5052" s="57">
        <f>ROUNDDOWN(C5052/50,0)*50</f>
        <v>1800</v>
      </c>
      <c r="G5052" s="57" t="str">
        <f>D5052&amp;"_"&amp;B5052&amp;"_"&amp;F5052</f>
        <v>Shanghai_1_1800</v>
      </c>
      <c r="H5052" s="57">
        <v>0.43172416244582057</v>
      </c>
      <c r="I5052" s="57">
        <f>COUNTIF($G$10:G5052,G5052)</f>
        <v>11</v>
      </c>
      <c r="J5052" s="57">
        <f>COUNTIF($G:$G,G5052)</f>
        <v>60</v>
      </c>
      <c r="K5052" s="57">
        <f>ROUND(3000*J5052/21653,0)</f>
        <v>8</v>
      </c>
    </row>
    <row r="5053" spans="1:11" x14ac:dyDescent="0.25">
      <c r="A5053" s="40">
        <v>1511808914</v>
      </c>
      <c r="B5053" s="40">
        <v>1</v>
      </c>
      <c r="C5053" s="40">
        <v>2578</v>
      </c>
      <c r="D5053" s="38" t="s">
        <v>359</v>
      </c>
      <c r="E5053" s="57" t="s">
        <v>384</v>
      </c>
      <c r="F5053" s="57">
        <f>ROUNDDOWN(C5053/50,0)*50</f>
        <v>2550</v>
      </c>
      <c r="G5053" s="57" t="str">
        <f>D5053&amp;"_"&amp;B5053&amp;"_"&amp;F5053</f>
        <v>Shanghai_1_2550</v>
      </c>
      <c r="H5053" s="57">
        <v>0.43173017940225722</v>
      </c>
      <c r="I5053" s="57">
        <f>COUNTIF($G$10:G5053,G5053)</f>
        <v>13</v>
      </c>
      <c r="J5053" s="57">
        <f>COUNTIF($G:$G,G5053)</f>
        <v>39</v>
      </c>
      <c r="K5053" s="57">
        <f>ROUND(3000*J5053/21653,0)</f>
        <v>5</v>
      </c>
    </row>
    <row r="5054" spans="1:11" x14ac:dyDescent="0.25">
      <c r="A5054" s="40">
        <v>1513466319</v>
      </c>
      <c r="B5054" s="40">
        <v>1</v>
      </c>
      <c r="C5054" s="40">
        <v>458</v>
      </c>
      <c r="D5054" s="38" t="s">
        <v>359</v>
      </c>
      <c r="E5054" s="57" t="s">
        <v>383</v>
      </c>
      <c r="F5054" s="57">
        <f>ROUNDDOWN(C5054/50,0)*50</f>
        <v>450</v>
      </c>
      <c r="G5054" s="57" t="str">
        <f>D5054&amp;"_"&amp;B5054&amp;"_"&amp;F5054</f>
        <v>Shanghai_1_450</v>
      </c>
      <c r="H5054" s="57">
        <v>0.4317457487742411</v>
      </c>
      <c r="I5054" s="57">
        <f>COUNTIF($G$10:G5054,G5054)</f>
        <v>14</v>
      </c>
      <c r="J5054" s="57">
        <f>COUNTIF($G:$G,G5054)</f>
        <v>74</v>
      </c>
      <c r="K5054" s="57">
        <f>ROUND(3000*J5054/21653,0)</f>
        <v>10</v>
      </c>
    </row>
    <row r="5055" spans="1:11" x14ac:dyDescent="0.25">
      <c r="A5055" s="40">
        <v>1519775453</v>
      </c>
      <c r="B5055" s="40">
        <v>1</v>
      </c>
      <c r="C5055" s="40">
        <v>2112</v>
      </c>
      <c r="D5055" s="38" t="s">
        <v>360</v>
      </c>
      <c r="E5055" s="57" t="s">
        <v>384</v>
      </c>
      <c r="F5055" s="57">
        <f>ROUNDDOWN(C5055/50,0)*50</f>
        <v>2100</v>
      </c>
      <c r="G5055" s="57" t="str">
        <f>D5055&amp;"_"&amp;B5055&amp;"_"&amp;F5055</f>
        <v>Beijing_1_2100</v>
      </c>
      <c r="H5055" s="57">
        <v>0.43182907112140922</v>
      </c>
      <c r="I5055" s="57">
        <f>COUNTIF($G$10:G5055,G5055)</f>
        <v>39</v>
      </c>
      <c r="J5055" s="57">
        <f>COUNTIF($G:$G,G5055)</f>
        <v>85</v>
      </c>
      <c r="K5055" s="57">
        <f>ROUND(3000*J5055/21653,0)</f>
        <v>12</v>
      </c>
    </row>
    <row r="5056" spans="1:11" x14ac:dyDescent="0.25">
      <c r="A5056" s="40">
        <v>1511693672</v>
      </c>
      <c r="B5056" s="40">
        <v>0</v>
      </c>
      <c r="C5056" s="40">
        <v>3012</v>
      </c>
      <c r="D5056" s="38" t="s">
        <v>358</v>
      </c>
      <c r="E5056" s="57" t="s">
        <v>384</v>
      </c>
      <c r="F5056" s="57">
        <f>ROUNDDOWN(C5056/50,0)*50</f>
        <v>3000</v>
      </c>
      <c r="G5056" s="57" t="str">
        <f>D5056&amp;"_"&amp;B5056&amp;"_"&amp;F5056</f>
        <v>Shenzhen_0_3000</v>
      </c>
      <c r="H5056" s="57">
        <v>0.43186683155962369</v>
      </c>
      <c r="I5056" s="57">
        <f>COUNTIF($G$10:G5056,G5056)</f>
        <v>3</v>
      </c>
      <c r="J5056" s="57">
        <f>COUNTIF($G:$G,G5056)</f>
        <v>7</v>
      </c>
      <c r="K5056" s="57">
        <f>ROUND(3000*J5056/21653,0)</f>
        <v>1</v>
      </c>
    </row>
    <row r="5057" spans="1:11" x14ac:dyDescent="0.25">
      <c r="A5057" s="40">
        <v>1519882252</v>
      </c>
      <c r="B5057" s="40">
        <v>0</v>
      </c>
      <c r="C5057" s="40">
        <v>1479</v>
      </c>
      <c r="D5057" s="38" t="s">
        <v>360</v>
      </c>
      <c r="E5057" s="57" t="s">
        <v>384</v>
      </c>
      <c r="F5057" s="57">
        <f>ROUNDDOWN(C5057/50,0)*50</f>
        <v>1450</v>
      </c>
      <c r="G5057" s="57" t="str">
        <f>D5057&amp;"_"&amp;B5057&amp;"_"&amp;F5057</f>
        <v>Beijing_0_1450</v>
      </c>
      <c r="H5057" s="57">
        <v>0.43190665806933237</v>
      </c>
      <c r="I5057" s="57">
        <f>COUNTIF($G$10:G5057,G5057)</f>
        <v>13</v>
      </c>
      <c r="J5057" s="57">
        <f>COUNTIF($G:$G,G5057)</f>
        <v>32</v>
      </c>
      <c r="K5057" s="57">
        <f>ROUND(3000*J5057/21653,0)</f>
        <v>4</v>
      </c>
    </row>
    <row r="5058" spans="1:11" x14ac:dyDescent="0.25">
      <c r="A5058" s="40">
        <v>1519358628</v>
      </c>
      <c r="B5058" s="40">
        <v>1</v>
      </c>
      <c r="C5058" s="40">
        <v>1574</v>
      </c>
      <c r="D5058" s="38" t="s">
        <v>359</v>
      </c>
      <c r="E5058" s="57" t="s">
        <v>383</v>
      </c>
      <c r="F5058" s="57">
        <f>ROUNDDOWN(C5058/50,0)*50</f>
        <v>1550</v>
      </c>
      <c r="G5058" s="57" t="str">
        <f>D5058&amp;"_"&amp;B5058&amp;"_"&amp;F5058</f>
        <v>Shanghai_1_1550</v>
      </c>
      <c r="H5058" s="57">
        <v>0.43195234539860794</v>
      </c>
      <c r="I5058" s="57">
        <f>COUNTIF($G$10:G5058,G5058)</f>
        <v>11</v>
      </c>
      <c r="J5058" s="57">
        <f>COUNTIF($G:$G,G5058)</f>
        <v>73</v>
      </c>
      <c r="K5058" s="57">
        <f>ROUND(3000*J5058/21653,0)</f>
        <v>10</v>
      </c>
    </row>
    <row r="5059" spans="1:11" x14ac:dyDescent="0.25">
      <c r="A5059" s="40">
        <v>1518152397</v>
      </c>
      <c r="B5059" s="40">
        <v>1</v>
      </c>
      <c r="C5059" s="40">
        <v>3665</v>
      </c>
      <c r="D5059" s="38" t="s">
        <v>361</v>
      </c>
      <c r="E5059" s="57" t="s">
        <v>382</v>
      </c>
      <c r="F5059" s="57">
        <f>ROUNDDOWN(C5059/50,0)*50</f>
        <v>3650</v>
      </c>
      <c r="G5059" s="57" t="str">
        <f>D5059&amp;"_"&amp;B5059&amp;"_"&amp;F5059</f>
        <v>Guangzhou_1_3650</v>
      </c>
      <c r="H5059" s="57">
        <v>0.43202066038855502</v>
      </c>
      <c r="I5059" s="57">
        <f>COUNTIF($G$10:G5059,G5059)</f>
        <v>1</v>
      </c>
      <c r="J5059" s="57">
        <f>COUNTIF($G:$G,G5059)</f>
        <v>12</v>
      </c>
      <c r="K5059" s="57">
        <f>ROUND(3000*J5059/21653,0)</f>
        <v>2</v>
      </c>
    </row>
    <row r="5060" spans="1:11" x14ac:dyDescent="0.25">
      <c r="A5060" s="40">
        <v>1513933760</v>
      </c>
      <c r="B5060" s="40">
        <v>0</v>
      </c>
      <c r="C5060" s="40">
        <v>4214</v>
      </c>
      <c r="D5060" s="38" t="s">
        <v>361</v>
      </c>
      <c r="E5060" s="57" t="s">
        <v>384</v>
      </c>
      <c r="F5060" s="57">
        <f>ROUNDDOWN(C5060/50,0)*50</f>
        <v>4200</v>
      </c>
      <c r="G5060" s="57" t="str">
        <f>D5060&amp;"_"&amp;B5060&amp;"_"&amp;F5060</f>
        <v>Guangzhou_0_4200</v>
      </c>
      <c r="H5060" s="57">
        <v>0.43202621610020753</v>
      </c>
      <c r="I5060" s="57">
        <f>COUNTIF($G$10:G5060,G5060)</f>
        <v>2</v>
      </c>
      <c r="J5060" s="57">
        <f>COUNTIF($G:$G,G5060)</f>
        <v>3</v>
      </c>
      <c r="K5060" s="57">
        <f>ROUND(3000*J5060/21653,0)</f>
        <v>0</v>
      </c>
    </row>
    <row r="5061" spans="1:11" x14ac:dyDescent="0.25">
      <c r="A5061" s="40">
        <v>1514061954</v>
      </c>
      <c r="B5061" s="40">
        <v>1</v>
      </c>
      <c r="C5061" s="40">
        <v>636</v>
      </c>
      <c r="D5061" s="38" t="s">
        <v>360</v>
      </c>
      <c r="E5061" s="57" t="s">
        <v>383</v>
      </c>
      <c r="F5061" s="57">
        <f>ROUNDDOWN(C5061/50,0)*50</f>
        <v>600</v>
      </c>
      <c r="G5061" s="57" t="str">
        <f>D5061&amp;"_"&amp;B5061&amp;"_"&amp;F5061</f>
        <v>Beijing_1_600</v>
      </c>
      <c r="H5061" s="57">
        <v>0.43207540008346224</v>
      </c>
      <c r="I5061" s="57">
        <f>COUNTIF($G$10:G5061,G5061)</f>
        <v>16</v>
      </c>
      <c r="J5061" s="57">
        <f>COUNTIF($G:$G,G5061)</f>
        <v>82</v>
      </c>
      <c r="K5061" s="57">
        <f>ROUND(3000*J5061/21653,0)</f>
        <v>11</v>
      </c>
    </row>
    <row r="5062" spans="1:11" x14ac:dyDescent="0.25">
      <c r="A5062" s="40">
        <v>1519537252</v>
      </c>
      <c r="B5062" s="40">
        <v>0</v>
      </c>
      <c r="C5062" s="40">
        <v>3708</v>
      </c>
      <c r="D5062" s="38" t="s">
        <v>361</v>
      </c>
      <c r="E5062" s="57" t="s">
        <v>384</v>
      </c>
      <c r="F5062" s="57">
        <f>ROUNDDOWN(C5062/50,0)*50</f>
        <v>3700</v>
      </c>
      <c r="G5062" s="57" t="str">
        <f>D5062&amp;"_"&amp;B5062&amp;"_"&amp;F5062</f>
        <v>Guangzhou_0_3700</v>
      </c>
      <c r="H5062" s="57">
        <v>0.43211184912122325</v>
      </c>
      <c r="I5062" s="57">
        <f>COUNTIF($G$10:G5062,G5062)</f>
        <v>3</v>
      </c>
      <c r="J5062" s="57">
        <f>COUNTIF($G:$G,G5062)</f>
        <v>6</v>
      </c>
      <c r="K5062" s="57">
        <f>ROUND(3000*J5062/21653,0)</f>
        <v>1</v>
      </c>
    </row>
    <row r="5063" spans="1:11" x14ac:dyDescent="0.25">
      <c r="A5063" s="40">
        <v>1515545666</v>
      </c>
      <c r="B5063" s="40">
        <v>1</v>
      </c>
      <c r="C5063" s="40">
        <v>1345</v>
      </c>
      <c r="D5063" s="38" t="s">
        <v>361</v>
      </c>
      <c r="E5063" s="57" t="s">
        <v>384</v>
      </c>
      <c r="F5063" s="57">
        <f>ROUNDDOWN(C5063/50,0)*50</f>
        <v>1300</v>
      </c>
      <c r="G5063" s="57" t="str">
        <f>D5063&amp;"_"&amp;B5063&amp;"_"&amp;F5063</f>
        <v>Guangzhou_1_1300</v>
      </c>
      <c r="H5063" s="57">
        <v>0.43216900779823564</v>
      </c>
      <c r="I5063" s="57">
        <f>COUNTIF($G$10:G5063,G5063)</f>
        <v>9</v>
      </c>
      <c r="J5063" s="57">
        <f>COUNTIF($G:$G,G5063)</f>
        <v>26</v>
      </c>
      <c r="K5063" s="57">
        <f>ROUND(3000*J5063/21653,0)</f>
        <v>4</v>
      </c>
    </row>
    <row r="5064" spans="1:11" x14ac:dyDescent="0.25">
      <c r="A5064" s="40">
        <v>1512637784</v>
      </c>
      <c r="B5064" s="40">
        <v>1</v>
      </c>
      <c r="C5064" s="40">
        <v>3367</v>
      </c>
      <c r="D5064" s="38" t="s">
        <v>360</v>
      </c>
      <c r="E5064" s="57" t="s">
        <v>383</v>
      </c>
      <c r="F5064" s="57">
        <f>ROUNDDOWN(C5064/50,0)*50</f>
        <v>3350</v>
      </c>
      <c r="G5064" s="57" t="str">
        <f>D5064&amp;"_"&amp;B5064&amp;"_"&amp;F5064</f>
        <v>Beijing_1_3350</v>
      </c>
      <c r="H5064" s="57">
        <v>0.43218950260959699</v>
      </c>
      <c r="I5064" s="57">
        <f>COUNTIF($G$10:G5064,G5064)</f>
        <v>11</v>
      </c>
      <c r="J5064" s="57">
        <f>COUNTIF($G:$G,G5064)</f>
        <v>42</v>
      </c>
      <c r="K5064" s="57">
        <f>ROUND(3000*J5064/21653,0)</f>
        <v>6</v>
      </c>
    </row>
    <row r="5065" spans="1:11" x14ac:dyDescent="0.25">
      <c r="A5065" s="40">
        <v>1511416793</v>
      </c>
      <c r="B5065" s="40">
        <v>1</v>
      </c>
      <c r="C5065" s="40">
        <v>290</v>
      </c>
      <c r="D5065" s="38" t="s">
        <v>359</v>
      </c>
      <c r="E5065" s="57" t="s">
        <v>382</v>
      </c>
      <c r="F5065" s="57">
        <f>ROUNDDOWN(C5065/50,0)*50</f>
        <v>250</v>
      </c>
      <c r="G5065" s="57" t="str">
        <f>D5065&amp;"_"&amp;B5065&amp;"_"&amp;F5065</f>
        <v>Shanghai_1_250</v>
      </c>
      <c r="H5065" s="57">
        <v>0.43224342569095697</v>
      </c>
      <c r="I5065" s="57">
        <f>COUNTIF($G$10:G5065,G5065)</f>
        <v>11</v>
      </c>
      <c r="J5065" s="57">
        <f>COUNTIF($G:$G,G5065)</f>
        <v>78</v>
      </c>
      <c r="K5065" s="57">
        <f>ROUND(3000*J5065/21653,0)</f>
        <v>11</v>
      </c>
    </row>
    <row r="5066" spans="1:11" x14ac:dyDescent="0.25">
      <c r="A5066" s="40">
        <v>1511865369</v>
      </c>
      <c r="B5066" s="40">
        <v>1</v>
      </c>
      <c r="C5066" s="40">
        <v>2930</v>
      </c>
      <c r="D5066" s="38" t="s">
        <v>358</v>
      </c>
      <c r="E5066" s="57" t="s">
        <v>382</v>
      </c>
      <c r="F5066" s="57">
        <f>ROUNDDOWN(C5066/50,0)*50</f>
        <v>2900</v>
      </c>
      <c r="G5066" s="57" t="str">
        <f>D5066&amp;"_"&amp;B5066&amp;"_"&amp;F5066</f>
        <v>Shenzhen_1_2900</v>
      </c>
      <c r="H5066" s="57">
        <v>0.43230116865290535</v>
      </c>
      <c r="I5066" s="57">
        <f>COUNTIF($G$10:G5066,G5066)</f>
        <v>4</v>
      </c>
      <c r="J5066" s="57">
        <f>COUNTIF($G:$G,G5066)</f>
        <v>28</v>
      </c>
      <c r="K5066" s="57">
        <f>ROUND(3000*J5066/21653,0)</f>
        <v>4</v>
      </c>
    </row>
    <row r="5067" spans="1:11" x14ac:dyDescent="0.25">
      <c r="A5067" s="40">
        <v>1518034500</v>
      </c>
      <c r="B5067" s="40">
        <v>0</v>
      </c>
      <c r="C5067" s="40">
        <v>897</v>
      </c>
      <c r="D5067" s="38" t="s">
        <v>360</v>
      </c>
      <c r="E5067" s="57" t="s">
        <v>384</v>
      </c>
      <c r="F5067" s="57">
        <f>ROUNDDOWN(C5067/50,0)*50</f>
        <v>850</v>
      </c>
      <c r="G5067" s="57" t="str">
        <f>D5067&amp;"_"&amp;B5067&amp;"_"&amp;F5067</f>
        <v>Beijing_0_850</v>
      </c>
      <c r="H5067" s="57">
        <v>0.43239467617185368</v>
      </c>
      <c r="I5067" s="57">
        <f>COUNTIF($G$10:G5067,G5067)</f>
        <v>18</v>
      </c>
      <c r="J5067" s="57">
        <f>COUNTIF($G:$G,G5067)</f>
        <v>35</v>
      </c>
      <c r="K5067" s="57">
        <f>ROUND(3000*J5067/21653,0)</f>
        <v>5</v>
      </c>
    </row>
    <row r="5068" spans="1:11" x14ac:dyDescent="0.25">
      <c r="A5068" s="40">
        <v>1518894913</v>
      </c>
      <c r="B5068" s="40">
        <v>1</v>
      </c>
      <c r="C5068" s="40">
        <v>1437</v>
      </c>
      <c r="D5068" s="38" t="s">
        <v>359</v>
      </c>
      <c r="E5068" s="57" t="s">
        <v>383</v>
      </c>
      <c r="F5068" s="57">
        <f>ROUNDDOWN(C5068/50,0)*50</f>
        <v>1400</v>
      </c>
      <c r="G5068" s="57" t="str">
        <f>D5068&amp;"_"&amp;B5068&amp;"_"&amp;F5068</f>
        <v>Shanghai_1_1400</v>
      </c>
      <c r="H5068" s="57">
        <v>0.43241347358566229</v>
      </c>
      <c r="I5068" s="57">
        <f>COUNTIF($G$10:G5068,G5068)</f>
        <v>13</v>
      </c>
      <c r="J5068" s="57">
        <f>COUNTIF($G:$G,G5068)</f>
        <v>80</v>
      </c>
      <c r="K5068" s="57">
        <f>ROUND(3000*J5068/21653,0)</f>
        <v>11</v>
      </c>
    </row>
    <row r="5069" spans="1:11" x14ac:dyDescent="0.25">
      <c r="A5069" s="40">
        <v>1518414554</v>
      </c>
      <c r="B5069" s="40">
        <v>1</v>
      </c>
      <c r="C5069" s="40">
        <v>2551</v>
      </c>
      <c r="D5069" s="38" t="s">
        <v>358</v>
      </c>
      <c r="E5069" s="57" t="s">
        <v>382</v>
      </c>
      <c r="F5069" s="57">
        <f>ROUNDDOWN(C5069/50,0)*50</f>
        <v>2550</v>
      </c>
      <c r="G5069" s="57" t="str">
        <f>D5069&amp;"_"&amp;B5069&amp;"_"&amp;F5069</f>
        <v>Shenzhen_1_2550</v>
      </c>
      <c r="H5069" s="57">
        <v>0.43244042444525588</v>
      </c>
      <c r="I5069" s="57">
        <f>COUNTIF($G$10:G5069,G5069)</f>
        <v>5</v>
      </c>
      <c r="J5069" s="57">
        <f>COUNTIF($G:$G,G5069)</f>
        <v>33</v>
      </c>
      <c r="K5069" s="57">
        <f>ROUND(3000*J5069/21653,0)</f>
        <v>5</v>
      </c>
    </row>
    <row r="5070" spans="1:11" x14ac:dyDescent="0.25">
      <c r="A5070" s="40">
        <v>1516376595</v>
      </c>
      <c r="B5070" s="40">
        <v>1</v>
      </c>
      <c r="C5070" s="40">
        <v>1216</v>
      </c>
      <c r="D5070" s="38" t="s">
        <v>358</v>
      </c>
      <c r="E5070" s="57" t="s">
        <v>383</v>
      </c>
      <c r="F5070" s="57">
        <f>ROUNDDOWN(C5070/50,0)*50</f>
        <v>1200</v>
      </c>
      <c r="G5070" s="57" t="str">
        <f>D5070&amp;"_"&amp;B5070&amp;"_"&amp;F5070</f>
        <v>Shenzhen_1_1200</v>
      </c>
      <c r="H5070" s="57">
        <v>0.43246158916409339</v>
      </c>
      <c r="I5070" s="57">
        <f>COUNTIF($G$10:G5070,G5070)</f>
        <v>8</v>
      </c>
      <c r="J5070" s="57">
        <f>COUNTIF($G:$G,G5070)</f>
        <v>52</v>
      </c>
      <c r="K5070" s="57">
        <f>ROUND(3000*J5070/21653,0)</f>
        <v>7</v>
      </c>
    </row>
    <row r="5071" spans="1:11" x14ac:dyDescent="0.25">
      <c r="A5071" s="40">
        <v>1517658076</v>
      </c>
      <c r="B5071" s="40">
        <v>1</v>
      </c>
      <c r="C5071" s="40">
        <v>3257</v>
      </c>
      <c r="D5071" s="38" t="s">
        <v>359</v>
      </c>
      <c r="E5071" s="57" t="s">
        <v>383</v>
      </c>
      <c r="F5071" s="57">
        <f>ROUNDDOWN(C5071/50,0)*50</f>
        <v>3250</v>
      </c>
      <c r="G5071" s="57" t="str">
        <f>D5071&amp;"_"&amp;B5071&amp;"_"&amp;F5071</f>
        <v>Shanghai_1_3250</v>
      </c>
      <c r="H5071" s="57">
        <v>0.43250412205570321</v>
      </c>
      <c r="I5071" s="57">
        <f>COUNTIF($G$10:G5071,G5071)</f>
        <v>6</v>
      </c>
      <c r="J5071" s="57">
        <f>COUNTIF($G:$G,G5071)</f>
        <v>21</v>
      </c>
      <c r="K5071" s="57">
        <f>ROUND(3000*J5071/21653,0)</f>
        <v>3</v>
      </c>
    </row>
    <row r="5072" spans="1:11" x14ac:dyDescent="0.25">
      <c r="A5072" s="40">
        <v>1513920106</v>
      </c>
      <c r="B5072" s="40">
        <v>1</v>
      </c>
      <c r="C5072" s="40">
        <v>472</v>
      </c>
      <c r="D5072" s="38" t="s">
        <v>359</v>
      </c>
      <c r="E5072" s="57" t="s">
        <v>383</v>
      </c>
      <c r="F5072" s="57">
        <f>ROUNDDOWN(C5072/50,0)*50</f>
        <v>450</v>
      </c>
      <c r="G5072" s="57" t="str">
        <f>D5072&amp;"_"&amp;B5072&amp;"_"&amp;F5072</f>
        <v>Shanghai_1_450</v>
      </c>
      <c r="H5072" s="57">
        <v>0.43256006298471694</v>
      </c>
      <c r="I5072" s="57">
        <f>COUNTIF($G$10:G5072,G5072)</f>
        <v>15</v>
      </c>
      <c r="J5072" s="57">
        <f>COUNTIF($G:$G,G5072)</f>
        <v>74</v>
      </c>
      <c r="K5072" s="57">
        <f>ROUND(3000*J5072/21653,0)</f>
        <v>10</v>
      </c>
    </row>
    <row r="5073" spans="1:11" x14ac:dyDescent="0.25">
      <c r="A5073" s="40">
        <v>1514626416</v>
      </c>
      <c r="B5073" s="40">
        <v>1</v>
      </c>
      <c r="C5073" s="40">
        <v>2661</v>
      </c>
      <c r="D5073" s="38" t="s">
        <v>360</v>
      </c>
      <c r="E5073" s="57" t="s">
        <v>383</v>
      </c>
      <c r="F5073" s="57">
        <f>ROUNDDOWN(C5073/50,0)*50</f>
        <v>2650</v>
      </c>
      <c r="G5073" s="57" t="str">
        <f>D5073&amp;"_"&amp;B5073&amp;"_"&amp;F5073</f>
        <v>Beijing_1_2650</v>
      </c>
      <c r="H5073" s="57">
        <v>6.5057291802135264E-3</v>
      </c>
      <c r="I5073" s="57">
        <f>COUNTIF($G$10:G5073,G5073)</f>
        <v>16</v>
      </c>
      <c r="J5073" s="57">
        <f>COUNTIF($G:$G,G5073)</f>
        <v>57</v>
      </c>
      <c r="K5073" s="57">
        <f>ROUND(3000*J5073/21653,0)</f>
        <v>8</v>
      </c>
    </row>
    <row r="5074" spans="1:11" x14ac:dyDescent="0.25">
      <c r="A5074" s="40">
        <v>1515912728</v>
      </c>
      <c r="B5074" s="40">
        <v>1</v>
      </c>
      <c r="C5074" s="40">
        <v>2679</v>
      </c>
      <c r="D5074" s="38" t="s">
        <v>360</v>
      </c>
      <c r="E5074" s="57" t="s">
        <v>384</v>
      </c>
      <c r="F5074" s="57">
        <f>ROUNDDOWN(C5074/50,0)*50</f>
        <v>2650</v>
      </c>
      <c r="G5074" s="57" t="str">
        <f>D5074&amp;"_"&amp;B5074&amp;"_"&amp;F5074</f>
        <v>Beijing_1_2650</v>
      </c>
      <c r="H5074" s="57">
        <v>1.1145044900571222E-2</v>
      </c>
      <c r="I5074" s="57">
        <f>COUNTIF($G$10:G5074,G5074)</f>
        <v>17</v>
      </c>
      <c r="J5074" s="57">
        <f>COUNTIF($G:$G,G5074)</f>
        <v>57</v>
      </c>
      <c r="K5074" s="57">
        <f>ROUND(3000*J5074/21653,0)</f>
        <v>8</v>
      </c>
    </row>
    <row r="5075" spans="1:11" x14ac:dyDescent="0.25">
      <c r="A5075" s="40">
        <v>1514151635</v>
      </c>
      <c r="B5075" s="40">
        <v>1</v>
      </c>
      <c r="C5075" s="40">
        <v>2664</v>
      </c>
      <c r="D5075" s="38" t="s">
        <v>360</v>
      </c>
      <c r="E5075" s="57" t="s">
        <v>384</v>
      </c>
      <c r="F5075" s="57">
        <f>ROUNDDOWN(C5075/50,0)*50</f>
        <v>2650</v>
      </c>
      <c r="G5075" s="57" t="str">
        <f>D5075&amp;"_"&amp;B5075&amp;"_"&amp;F5075</f>
        <v>Beijing_1_2650</v>
      </c>
      <c r="H5075" s="57">
        <v>1.6991795330011716E-2</v>
      </c>
      <c r="I5075" s="57">
        <f>COUNTIF($G$10:G5075,G5075)</f>
        <v>18</v>
      </c>
      <c r="J5075" s="57">
        <f>COUNTIF($G:$G,G5075)</f>
        <v>57</v>
      </c>
      <c r="K5075" s="57">
        <f>ROUND(3000*J5075/21653,0)</f>
        <v>8</v>
      </c>
    </row>
    <row r="5076" spans="1:11" x14ac:dyDescent="0.25">
      <c r="A5076" s="40">
        <v>1518711998</v>
      </c>
      <c r="B5076" s="40">
        <v>1</v>
      </c>
      <c r="C5076" s="40">
        <v>2697</v>
      </c>
      <c r="D5076" s="38" t="s">
        <v>360</v>
      </c>
      <c r="E5076" s="57" t="s">
        <v>384</v>
      </c>
      <c r="F5076" s="57">
        <f>ROUNDDOWN(C5076/50,0)*50</f>
        <v>2650</v>
      </c>
      <c r="G5076" s="57" t="str">
        <f>D5076&amp;"_"&amp;B5076&amp;"_"&amp;F5076</f>
        <v>Beijing_1_2650</v>
      </c>
      <c r="H5076" s="57">
        <v>4.0090085223539629E-2</v>
      </c>
      <c r="I5076" s="57">
        <f>COUNTIF($G$10:G5076,G5076)</f>
        <v>19</v>
      </c>
      <c r="J5076" s="57">
        <f>COUNTIF($G:$G,G5076)</f>
        <v>57</v>
      </c>
      <c r="K5076" s="57">
        <f>ROUND(3000*J5076/21653,0)</f>
        <v>8</v>
      </c>
    </row>
    <row r="5077" spans="1:11" x14ac:dyDescent="0.25">
      <c r="A5077" s="40">
        <v>1513474665</v>
      </c>
      <c r="B5077" s="40">
        <v>1</v>
      </c>
      <c r="C5077" s="40">
        <v>2676</v>
      </c>
      <c r="D5077" s="38" t="s">
        <v>360</v>
      </c>
      <c r="E5077" s="57" t="s">
        <v>384</v>
      </c>
      <c r="F5077" s="57">
        <f>ROUNDDOWN(C5077/50,0)*50</f>
        <v>2650</v>
      </c>
      <c r="G5077" s="57" t="str">
        <f>D5077&amp;"_"&amp;B5077&amp;"_"&amp;F5077</f>
        <v>Beijing_1_2650</v>
      </c>
      <c r="H5077" s="57">
        <v>6.8998617540164897E-2</v>
      </c>
      <c r="I5077" s="57">
        <f>COUNTIF($G$10:G5077,G5077)</f>
        <v>20</v>
      </c>
      <c r="J5077" s="57">
        <f>COUNTIF($G:$G,G5077)</f>
        <v>57</v>
      </c>
      <c r="K5077" s="57">
        <f>ROUND(3000*J5077/21653,0)</f>
        <v>8</v>
      </c>
    </row>
    <row r="5078" spans="1:11" x14ac:dyDescent="0.25">
      <c r="A5078" s="40">
        <v>1519918968</v>
      </c>
      <c r="B5078" s="40">
        <v>1</v>
      </c>
      <c r="C5078" s="40">
        <v>2688</v>
      </c>
      <c r="D5078" s="38" t="s">
        <v>360</v>
      </c>
      <c r="E5078" s="57" t="s">
        <v>384</v>
      </c>
      <c r="F5078" s="57">
        <f>ROUNDDOWN(C5078/50,0)*50</f>
        <v>2650</v>
      </c>
      <c r="G5078" s="57" t="str">
        <f>D5078&amp;"_"&amp;B5078&amp;"_"&amp;F5078</f>
        <v>Beijing_1_2650</v>
      </c>
      <c r="H5078" s="57">
        <v>7.4601701375733298E-2</v>
      </c>
      <c r="I5078" s="57">
        <f>COUNTIF($G$10:G5078,G5078)</f>
        <v>21</v>
      </c>
      <c r="J5078" s="57">
        <f>COUNTIF($G:$G,G5078)</f>
        <v>57</v>
      </c>
      <c r="K5078" s="57">
        <f>ROUND(3000*J5078/21653,0)</f>
        <v>8</v>
      </c>
    </row>
    <row r="5079" spans="1:11" x14ac:dyDescent="0.25">
      <c r="A5079" s="40">
        <v>1519790285</v>
      </c>
      <c r="B5079" s="40">
        <v>1</v>
      </c>
      <c r="C5079" s="40">
        <v>2679</v>
      </c>
      <c r="D5079" s="38" t="s">
        <v>360</v>
      </c>
      <c r="E5079" s="57" t="s">
        <v>384</v>
      </c>
      <c r="F5079" s="57">
        <f>ROUNDDOWN(C5079/50,0)*50</f>
        <v>2650</v>
      </c>
      <c r="G5079" s="57" t="str">
        <f>D5079&amp;"_"&amp;B5079&amp;"_"&amp;F5079</f>
        <v>Beijing_1_2650</v>
      </c>
      <c r="H5079" s="57">
        <v>7.4767815161559614E-2</v>
      </c>
      <c r="I5079" s="57">
        <f>COUNTIF($G$10:G5079,G5079)</f>
        <v>22</v>
      </c>
      <c r="J5079" s="57">
        <f>COUNTIF($G:$G,G5079)</f>
        <v>57</v>
      </c>
      <c r="K5079" s="57">
        <f>ROUND(3000*J5079/21653,0)</f>
        <v>8</v>
      </c>
    </row>
    <row r="5080" spans="1:11" x14ac:dyDescent="0.25">
      <c r="A5080" s="40">
        <v>1516945613</v>
      </c>
      <c r="B5080" s="40">
        <v>1</v>
      </c>
      <c r="C5080" s="40">
        <v>2683</v>
      </c>
      <c r="D5080" s="38" t="s">
        <v>360</v>
      </c>
      <c r="E5080" s="57" t="s">
        <v>384</v>
      </c>
      <c r="F5080" s="57">
        <f>ROUNDDOWN(C5080/50,0)*50</f>
        <v>2650</v>
      </c>
      <c r="G5080" s="57" t="str">
        <f>D5080&amp;"_"&amp;B5080&amp;"_"&amp;F5080</f>
        <v>Beijing_1_2650</v>
      </c>
      <c r="H5080" s="57">
        <v>8.2520419876193185E-2</v>
      </c>
      <c r="I5080" s="57">
        <f>COUNTIF($G$10:G5080,G5080)</f>
        <v>23</v>
      </c>
      <c r="J5080" s="57">
        <f>COUNTIF($G:$G,G5080)</f>
        <v>57</v>
      </c>
      <c r="K5080" s="57">
        <f>ROUND(3000*J5080/21653,0)</f>
        <v>8</v>
      </c>
    </row>
    <row r="5081" spans="1:11" x14ac:dyDescent="0.25">
      <c r="A5081" s="40">
        <v>1515569458</v>
      </c>
      <c r="B5081" s="40">
        <v>1</v>
      </c>
      <c r="C5081" s="40">
        <v>2688</v>
      </c>
      <c r="D5081" s="38" t="s">
        <v>360</v>
      </c>
      <c r="E5081" s="57" t="s">
        <v>384</v>
      </c>
      <c r="F5081" s="57">
        <f>ROUNDDOWN(C5081/50,0)*50</f>
        <v>2650</v>
      </c>
      <c r="G5081" s="57" t="str">
        <f>D5081&amp;"_"&amp;B5081&amp;"_"&amp;F5081</f>
        <v>Beijing_1_2650</v>
      </c>
      <c r="H5081" s="57">
        <v>8.4761039053979248E-2</v>
      </c>
      <c r="I5081" s="57">
        <f>COUNTIF($G$10:G5081,G5081)</f>
        <v>24</v>
      </c>
      <c r="J5081" s="57">
        <f>COUNTIF($G:$G,G5081)</f>
        <v>57</v>
      </c>
      <c r="K5081" s="57">
        <f>ROUND(3000*J5081/21653,0)</f>
        <v>8</v>
      </c>
    </row>
    <row r="5082" spans="1:11" x14ac:dyDescent="0.25">
      <c r="A5082" s="40">
        <v>1515516828</v>
      </c>
      <c r="B5082" s="40">
        <v>1</v>
      </c>
      <c r="C5082" s="40">
        <v>2684</v>
      </c>
      <c r="D5082" s="38" t="s">
        <v>360</v>
      </c>
      <c r="E5082" s="57" t="s">
        <v>384</v>
      </c>
      <c r="F5082" s="57">
        <f>ROUNDDOWN(C5082/50,0)*50</f>
        <v>2650</v>
      </c>
      <c r="G5082" s="57" t="str">
        <f>D5082&amp;"_"&amp;B5082&amp;"_"&amp;F5082</f>
        <v>Beijing_1_2650</v>
      </c>
      <c r="H5082" s="57">
        <v>0.10841849186234565</v>
      </c>
      <c r="I5082" s="57">
        <f>COUNTIF($G$10:G5082,G5082)</f>
        <v>25</v>
      </c>
      <c r="J5082" s="57">
        <f>COUNTIF($G:$G,G5082)</f>
        <v>57</v>
      </c>
      <c r="K5082" s="57">
        <f>ROUND(3000*J5082/21653,0)</f>
        <v>8</v>
      </c>
    </row>
    <row r="5083" spans="1:11" x14ac:dyDescent="0.25">
      <c r="A5083" s="40">
        <v>1519719608</v>
      </c>
      <c r="B5083" s="40">
        <v>1</v>
      </c>
      <c r="C5083" s="40">
        <v>2683</v>
      </c>
      <c r="D5083" s="38" t="s">
        <v>360</v>
      </c>
      <c r="E5083" s="57" t="s">
        <v>384</v>
      </c>
      <c r="F5083" s="57">
        <f>ROUNDDOWN(C5083/50,0)*50</f>
        <v>2650</v>
      </c>
      <c r="G5083" s="57" t="str">
        <f>D5083&amp;"_"&amp;B5083&amp;"_"&amp;F5083</f>
        <v>Beijing_1_2650</v>
      </c>
      <c r="H5083" s="57">
        <v>0.14810405830217654</v>
      </c>
      <c r="I5083" s="57">
        <f>COUNTIF($G$10:G5083,G5083)</f>
        <v>26</v>
      </c>
      <c r="J5083" s="57">
        <f>COUNTIF($G:$G,G5083)</f>
        <v>57</v>
      </c>
      <c r="K5083" s="57">
        <f>ROUND(3000*J5083/21653,0)</f>
        <v>8</v>
      </c>
    </row>
    <row r="5084" spans="1:11" x14ac:dyDescent="0.25">
      <c r="A5084" s="40">
        <v>1513283806</v>
      </c>
      <c r="B5084" s="40">
        <v>1</v>
      </c>
      <c r="C5084" s="40">
        <v>2667</v>
      </c>
      <c r="D5084" s="38" t="s">
        <v>360</v>
      </c>
      <c r="E5084" s="57" t="s">
        <v>384</v>
      </c>
      <c r="F5084" s="57">
        <f>ROUNDDOWN(C5084/50,0)*50</f>
        <v>2650</v>
      </c>
      <c r="G5084" s="57" t="str">
        <f>D5084&amp;"_"&amp;B5084&amp;"_"&amp;F5084</f>
        <v>Beijing_1_2650</v>
      </c>
      <c r="H5084" s="57">
        <v>0.15107528300535256</v>
      </c>
      <c r="I5084" s="57">
        <f>COUNTIF($G$10:G5084,G5084)</f>
        <v>27</v>
      </c>
      <c r="J5084" s="57">
        <f>COUNTIF($G:$G,G5084)</f>
        <v>57</v>
      </c>
      <c r="K5084" s="57">
        <f>ROUND(3000*J5084/21653,0)</f>
        <v>8</v>
      </c>
    </row>
    <row r="5085" spans="1:11" x14ac:dyDescent="0.25">
      <c r="A5085" s="40">
        <v>1511388787</v>
      </c>
      <c r="B5085" s="40">
        <v>1</v>
      </c>
      <c r="C5085" s="40">
        <v>2697</v>
      </c>
      <c r="D5085" s="38" t="s">
        <v>360</v>
      </c>
      <c r="E5085" s="57" t="s">
        <v>384</v>
      </c>
      <c r="F5085" s="57">
        <f>ROUNDDOWN(C5085/50,0)*50</f>
        <v>2650</v>
      </c>
      <c r="G5085" s="57" t="str">
        <f>D5085&amp;"_"&amp;B5085&amp;"_"&amp;F5085</f>
        <v>Beijing_1_2650</v>
      </c>
      <c r="H5085" s="57">
        <v>0.1648407905193775</v>
      </c>
      <c r="I5085" s="57">
        <f>COUNTIF($G$10:G5085,G5085)</f>
        <v>28</v>
      </c>
      <c r="J5085" s="57">
        <f>COUNTIF($G:$G,G5085)</f>
        <v>57</v>
      </c>
      <c r="K5085" s="57">
        <f>ROUND(3000*J5085/21653,0)</f>
        <v>8</v>
      </c>
    </row>
    <row r="5086" spans="1:11" x14ac:dyDescent="0.25">
      <c r="A5086" s="40">
        <v>1512068559</v>
      </c>
      <c r="B5086" s="40">
        <v>1</v>
      </c>
      <c r="C5086" s="40">
        <v>2685</v>
      </c>
      <c r="D5086" s="38" t="s">
        <v>360</v>
      </c>
      <c r="E5086" s="57" t="s">
        <v>384</v>
      </c>
      <c r="F5086" s="57">
        <f>ROUNDDOWN(C5086/50,0)*50</f>
        <v>2650</v>
      </c>
      <c r="G5086" s="57" t="str">
        <f>D5086&amp;"_"&amp;B5086&amp;"_"&amp;F5086</f>
        <v>Beijing_1_2650</v>
      </c>
      <c r="H5086" s="57">
        <v>0.1733772471781484</v>
      </c>
      <c r="I5086" s="57">
        <f>COUNTIF($G$10:G5086,G5086)</f>
        <v>29</v>
      </c>
      <c r="J5086" s="57">
        <f>COUNTIF($G:$G,G5086)</f>
        <v>57</v>
      </c>
      <c r="K5086" s="57">
        <f>ROUND(3000*J5086/21653,0)</f>
        <v>8</v>
      </c>
    </row>
    <row r="5087" spans="1:11" x14ac:dyDescent="0.25">
      <c r="A5087" s="40">
        <v>1512487404</v>
      </c>
      <c r="B5087" s="40">
        <v>1</v>
      </c>
      <c r="C5087" s="40">
        <v>2657</v>
      </c>
      <c r="D5087" s="38" t="s">
        <v>360</v>
      </c>
      <c r="E5087" s="57" t="s">
        <v>384</v>
      </c>
      <c r="F5087" s="57">
        <f>ROUNDDOWN(C5087/50,0)*50</f>
        <v>2650</v>
      </c>
      <c r="G5087" s="57" t="str">
        <f>D5087&amp;"_"&amp;B5087&amp;"_"&amp;F5087</f>
        <v>Beijing_1_2650</v>
      </c>
      <c r="H5087" s="57">
        <v>0.18258298134051709</v>
      </c>
      <c r="I5087" s="57">
        <f>COUNTIF($G$10:G5087,G5087)</f>
        <v>30</v>
      </c>
      <c r="J5087" s="57">
        <f>COUNTIF($G:$G,G5087)</f>
        <v>57</v>
      </c>
      <c r="K5087" s="57">
        <f>ROUND(3000*J5087/21653,0)</f>
        <v>8</v>
      </c>
    </row>
    <row r="5088" spans="1:11" x14ac:dyDescent="0.25">
      <c r="A5088" s="40">
        <v>1516891146</v>
      </c>
      <c r="B5088" s="40">
        <v>1</v>
      </c>
      <c r="C5088" s="40">
        <v>2692</v>
      </c>
      <c r="D5088" s="38" t="s">
        <v>360</v>
      </c>
      <c r="E5088" s="57" t="s">
        <v>384</v>
      </c>
      <c r="F5088" s="57">
        <f>ROUNDDOWN(C5088/50,0)*50</f>
        <v>2650</v>
      </c>
      <c r="G5088" s="57" t="str">
        <f>D5088&amp;"_"&amp;B5088&amp;"_"&amp;F5088</f>
        <v>Beijing_1_2650</v>
      </c>
      <c r="H5088" s="57">
        <v>0.18471825202129533</v>
      </c>
      <c r="I5088" s="57">
        <f>COUNTIF($G$10:G5088,G5088)</f>
        <v>31</v>
      </c>
      <c r="J5088" s="57">
        <f>COUNTIF($G:$G,G5088)</f>
        <v>57</v>
      </c>
      <c r="K5088" s="57">
        <f>ROUND(3000*J5088/21653,0)</f>
        <v>8</v>
      </c>
    </row>
    <row r="5089" spans="1:11" x14ac:dyDescent="0.25">
      <c r="A5089" s="40">
        <v>1511765826</v>
      </c>
      <c r="B5089" s="40">
        <v>1</v>
      </c>
      <c r="C5089" s="40">
        <v>1773</v>
      </c>
      <c r="D5089" s="38" t="s">
        <v>360</v>
      </c>
      <c r="E5089" s="57" t="s">
        <v>384</v>
      </c>
      <c r="F5089" s="57">
        <f>ROUNDDOWN(C5089/50,0)*50</f>
        <v>1750</v>
      </c>
      <c r="G5089" s="57" t="str">
        <f>D5089&amp;"_"&amp;B5089&amp;"_"&amp;F5089</f>
        <v>Beijing_1_1750</v>
      </c>
      <c r="H5089" s="57">
        <v>0.4326035190519345</v>
      </c>
      <c r="I5089" s="57">
        <f>COUNTIF($G$10:G5089,G5089)</f>
        <v>29</v>
      </c>
      <c r="J5089" s="57">
        <f>COUNTIF($G:$G,G5089)</f>
        <v>66</v>
      </c>
      <c r="K5089" s="57">
        <f>ROUND(3000*J5089/21653,0)</f>
        <v>9</v>
      </c>
    </row>
    <row r="5090" spans="1:11" x14ac:dyDescent="0.25">
      <c r="A5090" s="40">
        <v>1514924973</v>
      </c>
      <c r="B5090" s="40">
        <v>1</v>
      </c>
      <c r="C5090" s="40">
        <v>2935</v>
      </c>
      <c r="D5090" s="38" t="s">
        <v>360</v>
      </c>
      <c r="E5090" s="57" t="s">
        <v>382</v>
      </c>
      <c r="F5090" s="57">
        <f>ROUNDDOWN(C5090/50,0)*50</f>
        <v>2900</v>
      </c>
      <c r="G5090" s="57" t="str">
        <f>D5090&amp;"_"&amp;B5090&amp;"_"&amp;F5090</f>
        <v>Beijing_1_2900</v>
      </c>
      <c r="H5090" s="57">
        <v>0.43264990995658803</v>
      </c>
      <c r="I5090" s="57">
        <f>COUNTIF($G$10:G5090,G5090)</f>
        <v>6</v>
      </c>
      <c r="J5090" s="57">
        <f>COUNTIF($G:$G,G5090)</f>
        <v>55</v>
      </c>
      <c r="K5090" s="57">
        <f>ROUND(3000*J5090/21653,0)</f>
        <v>8</v>
      </c>
    </row>
    <row r="5091" spans="1:11" x14ac:dyDescent="0.25">
      <c r="A5091" s="40">
        <v>1515964944</v>
      </c>
      <c r="B5091" s="40">
        <v>1</v>
      </c>
      <c r="C5091" s="40">
        <v>1470</v>
      </c>
      <c r="D5091" s="38" t="s">
        <v>359</v>
      </c>
      <c r="E5091" s="57" t="s">
        <v>382</v>
      </c>
      <c r="F5091" s="57">
        <f>ROUNDDOWN(C5091/50,0)*50</f>
        <v>1450</v>
      </c>
      <c r="G5091" s="57" t="str">
        <f>D5091&amp;"_"&amp;B5091&amp;"_"&amp;F5091</f>
        <v>Shanghai_1_1450</v>
      </c>
      <c r="H5091" s="57">
        <v>0.43270361670494151</v>
      </c>
      <c r="I5091" s="57">
        <f>COUNTIF($G$10:G5091,G5091)</f>
        <v>5</v>
      </c>
      <c r="J5091" s="57">
        <f>COUNTIF($G:$G,G5091)</f>
        <v>66</v>
      </c>
      <c r="K5091" s="57">
        <f>ROUND(3000*J5091/21653,0)</f>
        <v>9</v>
      </c>
    </row>
    <row r="5092" spans="1:11" x14ac:dyDescent="0.25">
      <c r="A5092" s="40">
        <v>1514292063</v>
      </c>
      <c r="B5092" s="40">
        <v>1</v>
      </c>
      <c r="C5092" s="40">
        <v>1769</v>
      </c>
      <c r="D5092" s="38" t="s">
        <v>359</v>
      </c>
      <c r="E5092" s="57" t="s">
        <v>383</v>
      </c>
      <c r="F5092" s="57">
        <f>ROUNDDOWN(C5092/50,0)*50</f>
        <v>1750</v>
      </c>
      <c r="G5092" s="57" t="str">
        <f>D5092&amp;"_"&amp;B5092&amp;"_"&amp;F5092</f>
        <v>Shanghai_1_1750</v>
      </c>
      <c r="H5092" s="57">
        <v>0.43271622551691946</v>
      </c>
      <c r="I5092" s="57">
        <f>COUNTIF($G$10:G5092,G5092)</f>
        <v>14</v>
      </c>
      <c r="J5092" s="57">
        <f>COUNTIF($G:$G,G5092)</f>
        <v>66</v>
      </c>
      <c r="K5092" s="57">
        <f>ROUND(3000*J5092/21653,0)</f>
        <v>9</v>
      </c>
    </row>
    <row r="5093" spans="1:11" x14ac:dyDescent="0.25">
      <c r="A5093" s="40">
        <v>1516897432</v>
      </c>
      <c r="B5093" s="40">
        <v>0</v>
      </c>
      <c r="C5093" s="40">
        <v>1067</v>
      </c>
      <c r="D5093" s="38" t="s">
        <v>361</v>
      </c>
      <c r="E5093" s="57" t="s">
        <v>383</v>
      </c>
      <c r="F5093" s="57">
        <f>ROUNDDOWN(C5093/50,0)*50</f>
        <v>1050</v>
      </c>
      <c r="G5093" s="57" t="str">
        <f>D5093&amp;"_"&amp;B5093&amp;"_"&amp;F5093</f>
        <v>Guangzhou_0_1050</v>
      </c>
      <c r="H5093" s="57">
        <v>0.43275057644140114</v>
      </c>
      <c r="I5093" s="57">
        <f>COUNTIF($G$10:G5093,G5093)</f>
        <v>4</v>
      </c>
      <c r="J5093" s="57">
        <f>COUNTIF($G:$G,G5093)</f>
        <v>15</v>
      </c>
      <c r="K5093" s="57">
        <f>ROUND(3000*J5093/21653,0)</f>
        <v>2</v>
      </c>
    </row>
    <row r="5094" spans="1:11" x14ac:dyDescent="0.25">
      <c r="A5094" s="40">
        <v>1513709400</v>
      </c>
      <c r="B5094" s="40">
        <v>0</v>
      </c>
      <c r="C5094" s="40">
        <v>4006</v>
      </c>
      <c r="D5094" s="38" t="s">
        <v>359</v>
      </c>
      <c r="E5094" s="57" t="s">
        <v>383</v>
      </c>
      <c r="F5094" s="57">
        <f>ROUNDDOWN(C5094/50,0)*50</f>
        <v>4000</v>
      </c>
      <c r="G5094" s="57" t="str">
        <f>D5094&amp;"_"&amp;B5094&amp;"_"&amp;F5094</f>
        <v>Shanghai_0_4000</v>
      </c>
      <c r="H5094" s="57">
        <v>0.4328037585812422</v>
      </c>
      <c r="I5094" s="57">
        <f>COUNTIF($G$10:G5094,G5094)</f>
        <v>2</v>
      </c>
      <c r="J5094" s="57">
        <f>COUNTIF($G:$G,G5094)</f>
        <v>7</v>
      </c>
      <c r="K5094" s="57">
        <f>ROUND(3000*J5094/21653,0)</f>
        <v>1</v>
      </c>
    </row>
    <row r="5095" spans="1:11" x14ac:dyDescent="0.25">
      <c r="A5095" s="40">
        <v>1511974920</v>
      </c>
      <c r="B5095" s="40">
        <v>0</v>
      </c>
      <c r="C5095" s="40">
        <v>1206</v>
      </c>
      <c r="D5095" s="38" t="s">
        <v>361</v>
      </c>
      <c r="E5095" s="57" t="s">
        <v>384</v>
      </c>
      <c r="F5095" s="57">
        <f>ROUNDDOWN(C5095/50,0)*50</f>
        <v>1200</v>
      </c>
      <c r="G5095" s="57" t="str">
        <f>D5095&amp;"_"&amp;B5095&amp;"_"&amp;F5095</f>
        <v>Guangzhou_0_1200</v>
      </c>
      <c r="H5095" s="57">
        <v>0.43281281358050472</v>
      </c>
      <c r="I5095" s="57">
        <f>COUNTIF($G$10:G5095,G5095)</f>
        <v>4</v>
      </c>
      <c r="J5095" s="57">
        <f>COUNTIF($G:$G,G5095)</f>
        <v>10</v>
      </c>
      <c r="K5095" s="57">
        <f>ROUND(3000*J5095/21653,0)</f>
        <v>1</v>
      </c>
    </row>
    <row r="5096" spans="1:11" x14ac:dyDescent="0.25">
      <c r="A5096" s="40">
        <v>1519568532</v>
      </c>
      <c r="B5096" s="40">
        <v>0</v>
      </c>
      <c r="C5096" s="40">
        <v>245</v>
      </c>
      <c r="D5096" s="38" t="s">
        <v>361</v>
      </c>
      <c r="E5096" s="57" t="s">
        <v>384</v>
      </c>
      <c r="F5096" s="57">
        <f>ROUNDDOWN(C5096/50,0)*50</f>
        <v>200</v>
      </c>
      <c r="G5096" s="57" t="str">
        <f>D5096&amp;"_"&amp;B5096&amp;"_"&amp;F5096</f>
        <v>Guangzhou_0_200</v>
      </c>
      <c r="H5096" s="57">
        <v>0.43281760527653657</v>
      </c>
      <c r="I5096" s="57">
        <f>COUNTIF($G$10:G5096,G5096)</f>
        <v>5</v>
      </c>
      <c r="J5096" s="57">
        <f>COUNTIF($G:$G,G5096)</f>
        <v>15</v>
      </c>
      <c r="K5096" s="57">
        <f>ROUND(3000*J5096/21653,0)</f>
        <v>2</v>
      </c>
    </row>
    <row r="5097" spans="1:11" x14ac:dyDescent="0.25">
      <c r="A5097" s="40">
        <v>1513774038</v>
      </c>
      <c r="B5097" s="40">
        <v>1</v>
      </c>
      <c r="C5097" s="40">
        <v>658</v>
      </c>
      <c r="D5097" s="38" t="s">
        <v>359</v>
      </c>
      <c r="E5097" s="57" t="s">
        <v>382</v>
      </c>
      <c r="F5097" s="57">
        <f>ROUNDDOWN(C5097/50,0)*50</f>
        <v>650</v>
      </c>
      <c r="G5097" s="57" t="str">
        <f>D5097&amp;"_"&amp;B5097&amp;"_"&amp;F5097</f>
        <v>Shanghai_1_650</v>
      </c>
      <c r="H5097" s="57">
        <v>0.43289419966468445</v>
      </c>
      <c r="I5097" s="57">
        <f>COUNTIF($G$10:G5097,G5097)</f>
        <v>9</v>
      </c>
      <c r="J5097" s="57">
        <f>COUNTIF($G:$G,G5097)</f>
        <v>83</v>
      </c>
      <c r="K5097" s="57">
        <f>ROUND(3000*J5097/21653,0)</f>
        <v>11</v>
      </c>
    </row>
    <row r="5098" spans="1:11" x14ac:dyDescent="0.25">
      <c r="A5098" s="40">
        <v>1519825128</v>
      </c>
      <c r="B5098" s="40">
        <v>1</v>
      </c>
      <c r="C5098" s="40">
        <v>3973</v>
      </c>
      <c r="D5098" s="38" t="s">
        <v>361</v>
      </c>
      <c r="E5098" s="57" t="s">
        <v>383</v>
      </c>
      <c r="F5098" s="57">
        <f>ROUNDDOWN(C5098/50,0)*50</f>
        <v>3950</v>
      </c>
      <c r="G5098" s="57" t="str">
        <f>D5098&amp;"_"&amp;B5098&amp;"_"&amp;F5098</f>
        <v>Guangzhou_1_3950</v>
      </c>
      <c r="H5098" s="57">
        <v>0.43289522644701484</v>
      </c>
      <c r="I5098" s="57">
        <f>COUNTIF($G$10:G5098,G5098)</f>
        <v>2</v>
      </c>
      <c r="J5098" s="57">
        <f>COUNTIF($G:$G,G5098)</f>
        <v>6</v>
      </c>
      <c r="K5098" s="57">
        <f>ROUND(3000*J5098/21653,0)</f>
        <v>1</v>
      </c>
    </row>
    <row r="5099" spans="1:11" x14ac:dyDescent="0.25">
      <c r="A5099" s="40">
        <v>1513425564</v>
      </c>
      <c r="B5099" s="40">
        <v>1</v>
      </c>
      <c r="C5099" s="40">
        <v>2265</v>
      </c>
      <c r="D5099" s="38" t="s">
        <v>358</v>
      </c>
      <c r="E5099" s="57" t="s">
        <v>382</v>
      </c>
      <c r="F5099" s="57">
        <f>ROUNDDOWN(C5099/50,0)*50</f>
        <v>2250</v>
      </c>
      <c r="G5099" s="57" t="str">
        <f>D5099&amp;"_"&amp;B5099&amp;"_"&amp;F5099</f>
        <v>Shenzhen_1_2250</v>
      </c>
      <c r="H5099" s="57">
        <v>0.43308086169226734</v>
      </c>
      <c r="I5099" s="57">
        <f>COUNTIF($G$10:G5099,G5099)</f>
        <v>1</v>
      </c>
      <c r="J5099" s="57">
        <f>COUNTIF($G:$G,G5099)</f>
        <v>41</v>
      </c>
      <c r="K5099" s="57">
        <f>ROUND(3000*J5099/21653,0)</f>
        <v>6</v>
      </c>
    </row>
    <row r="5100" spans="1:11" x14ac:dyDescent="0.25">
      <c r="A5100" s="40">
        <v>1511347767</v>
      </c>
      <c r="B5100" s="40">
        <v>1</v>
      </c>
      <c r="C5100" s="40">
        <v>2564</v>
      </c>
      <c r="D5100" s="38" t="s">
        <v>359</v>
      </c>
      <c r="E5100" s="57" t="s">
        <v>384</v>
      </c>
      <c r="F5100" s="57">
        <f>ROUNDDOWN(C5100/50,0)*50</f>
        <v>2550</v>
      </c>
      <c r="G5100" s="57" t="str">
        <f>D5100&amp;"_"&amp;B5100&amp;"_"&amp;F5100</f>
        <v>Shanghai_1_2550</v>
      </c>
      <c r="H5100" s="57">
        <v>0.43323576936050889</v>
      </c>
      <c r="I5100" s="57">
        <f>COUNTIF($G$10:G5100,G5100)</f>
        <v>14</v>
      </c>
      <c r="J5100" s="57">
        <f>COUNTIF($G:$G,G5100)</f>
        <v>39</v>
      </c>
      <c r="K5100" s="57">
        <f>ROUND(3000*J5100/21653,0)</f>
        <v>5</v>
      </c>
    </row>
    <row r="5101" spans="1:11" x14ac:dyDescent="0.25">
      <c r="A5101" s="40">
        <v>1516741209</v>
      </c>
      <c r="B5101" s="40">
        <v>1</v>
      </c>
      <c r="C5101" s="40">
        <v>2707</v>
      </c>
      <c r="D5101" s="38" t="s">
        <v>360</v>
      </c>
      <c r="E5101" s="57" t="s">
        <v>383</v>
      </c>
      <c r="F5101" s="57">
        <f>ROUNDDOWN(C5101/50,0)*50</f>
        <v>2700</v>
      </c>
      <c r="G5101" s="57" t="str">
        <f>D5101&amp;"_"&amp;B5101&amp;"_"&amp;F5101</f>
        <v>Beijing_1_2700</v>
      </c>
      <c r="H5101" s="57">
        <v>0.43325154638090191</v>
      </c>
      <c r="I5101" s="57">
        <f>COUNTIF($G$10:G5101,G5101)</f>
        <v>9</v>
      </c>
      <c r="J5101" s="57">
        <f>COUNTIF($G:$G,G5101)</f>
        <v>58</v>
      </c>
      <c r="K5101" s="57">
        <f>ROUND(3000*J5101/21653,0)</f>
        <v>8</v>
      </c>
    </row>
    <row r="5102" spans="1:11" x14ac:dyDescent="0.25">
      <c r="A5102" s="40">
        <v>1511825781</v>
      </c>
      <c r="B5102" s="40">
        <v>0</v>
      </c>
      <c r="C5102" s="40">
        <v>3810</v>
      </c>
      <c r="D5102" s="38" t="s">
        <v>358</v>
      </c>
      <c r="E5102" s="57" t="s">
        <v>384</v>
      </c>
      <c r="F5102" s="57">
        <f>ROUNDDOWN(C5102/50,0)*50</f>
        <v>3800</v>
      </c>
      <c r="G5102" s="57" t="str">
        <f>D5102&amp;"_"&amp;B5102&amp;"_"&amp;F5102</f>
        <v>Shenzhen_0_3800</v>
      </c>
      <c r="H5102" s="57">
        <v>0.43328151512061652</v>
      </c>
      <c r="I5102" s="57">
        <f>COUNTIF($G$10:G5102,G5102)</f>
        <v>4</v>
      </c>
      <c r="J5102" s="57">
        <f>COUNTIF($G:$G,G5102)</f>
        <v>8</v>
      </c>
      <c r="K5102" s="57">
        <f>ROUND(3000*J5102/21653,0)</f>
        <v>1</v>
      </c>
    </row>
    <row r="5103" spans="1:11" x14ac:dyDescent="0.25">
      <c r="A5103" s="40">
        <v>1514097642</v>
      </c>
      <c r="B5103" s="40">
        <v>0</v>
      </c>
      <c r="C5103" s="40">
        <v>1258</v>
      </c>
      <c r="D5103" s="38" t="s">
        <v>359</v>
      </c>
      <c r="E5103" s="57" t="s">
        <v>382</v>
      </c>
      <c r="F5103" s="57">
        <f>ROUNDDOWN(C5103/50,0)*50</f>
        <v>1250</v>
      </c>
      <c r="G5103" s="57" t="str">
        <f>D5103&amp;"_"&amp;B5103&amp;"_"&amp;F5103</f>
        <v>Shanghai_0_1250</v>
      </c>
      <c r="H5103" s="57">
        <v>0.43332160283637122</v>
      </c>
      <c r="I5103" s="57">
        <f>COUNTIF($G$10:G5103,G5103)</f>
        <v>2</v>
      </c>
      <c r="J5103" s="57">
        <f>COUNTIF($G:$G,G5103)</f>
        <v>32</v>
      </c>
      <c r="K5103" s="57">
        <f>ROUND(3000*J5103/21653,0)</f>
        <v>4</v>
      </c>
    </row>
    <row r="5104" spans="1:11" x14ac:dyDescent="0.25">
      <c r="A5104" s="40">
        <v>1518856179</v>
      </c>
      <c r="B5104" s="40">
        <v>1</v>
      </c>
      <c r="C5104" s="40">
        <v>1202</v>
      </c>
      <c r="D5104" s="38" t="s">
        <v>358</v>
      </c>
      <c r="E5104" s="57" t="s">
        <v>383</v>
      </c>
      <c r="F5104" s="57">
        <f>ROUNDDOWN(C5104/50,0)*50</f>
        <v>1200</v>
      </c>
      <c r="G5104" s="57" t="str">
        <f>D5104&amp;"_"&amp;B5104&amp;"_"&amp;F5104</f>
        <v>Shenzhen_1_1200</v>
      </c>
      <c r="H5104" s="57">
        <v>0.43336150640653293</v>
      </c>
      <c r="I5104" s="57">
        <f>COUNTIF($G$10:G5104,G5104)</f>
        <v>9</v>
      </c>
      <c r="J5104" s="57">
        <f>COUNTIF($G:$G,G5104)</f>
        <v>52</v>
      </c>
      <c r="K5104" s="57">
        <f>ROUND(3000*J5104/21653,0)</f>
        <v>7</v>
      </c>
    </row>
    <row r="5105" spans="1:11" x14ac:dyDescent="0.25">
      <c r="A5105" s="40">
        <v>1516664459</v>
      </c>
      <c r="B5105" s="40">
        <v>1</v>
      </c>
      <c r="C5105" s="40">
        <v>322</v>
      </c>
      <c r="D5105" s="38" t="s">
        <v>359</v>
      </c>
      <c r="E5105" s="57" t="s">
        <v>382</v>
      </c>
      <c r="F5105" s="57">
        <f>ROUNDDOWN(C5105/50,0)*50</f>
        <v>300</v>
      </c>
      <c r="G5105" s="57" t="str">
        <f>D5105&amp;"_"&amp;B5105&amp;"_"&amp;F5105</f>
        <v>Shanghai_1_300</v>
      </c>
      <c r="H5105" s="57">
        <v>0.43356582851447389</v>
      </c>
      <c r="I5105" s="57">
        <f>COUNTIF($G$10:G5105,G5105)</f>
        <v>7</v>
      </c>
      <c r="J5105" s="57">
        <f>COUNTIF($G:$G,G5105)</f>
        <v>51</v>
      </c>
      <c r="K5105" s="57">
        <f>ROUND(3000*J5105/21653,0)</f>
        <v>7</v>
      </c>
    </row>
    <row r="5106" spans="1:11" x14ac:dyDescent="0.25">
      <c r="A5106" s="40">
        <v>1519548136</v>
      </c>
      <c r="B5106" s="40">
        <v>1</v>
      </c>
      <c r="C5106" s="40">
        <v>755</v>
      </c>
      <c r="D5106" s="38" t="s">
        <v>359</v>
      </c>
      <c r="E5106" s="57" t="s">
        <v>383</v>
      </c>
      <c r="F5106" s="57">
        <f>ROUNDDOWN(C5106/50,0)*50</f>
        <v>750</v>
      </c>
      <c r="G5106" s="57" t="str">
        <f>D5106&amp;"_"&amp;B5106&amp;"_"&amp;F5106</f>
        <v>Shanghai_1_750</v>
      </c>
      <c r="H5106" s="57">
        <v>0.43371630941204342</v>
      </c>
      <c r="I5106" s="57">
        <f>COUNTIF($G$10:G5106,G5106)</f>
        <v>13</v>
      </c>
      <c r="J5106" s="57">
        <f>COUNTIF($G:$G,G5106)</f>
        <v>66</v>
      </c>
      <c r="K5106" s="57">
        <f>ROUND(3000*J5106/21653,0)</f>
        <v>9</v>
      </c>
    </row>
    <row r="5107" spans="1:11" x14ac:dyDescent="0.25">
      <c r="A5107" s="40">
        <v>1518591740</v>
      </c>
      <c r="B5107" s="40">
        <v>0</v>
      </c>
      <c r="C5107" s="40">
        <v>651</v>
      </c>
      <c r="D5107" s="38" t="s">
        <v>358</v>
      </c>
      <c r="E5107" s="57" t="s">
        <v>383</v>
      </c>
      <c r="F5107" s="57">
        <f>ROUNDDOWN(C5107/50,0)*50</f>
        <v>650</v>
      </c>
      <c r="G5107" s="57" t="str">
        <f>D5107&amp;"_"&amp;B5107&amp;"_"&amp;F5107</f>
        <v>Shenzhen_0_650</v>
      </c>
      <c r="H5107" s="57">
        <v>0.43375336589196145</v>
      </c>
      <c r="I5107" s="57">
        <f>COUNTIF($G$10:G5107,G5107)</f>
        <v>6</v>
      </c>
      <c r="J5107" s="57">
        <f>COUNTIF($G:$G,G5107)</f>
        <v>23</v>
      </c>
      <c r="K5107" s="57">
        <f>ROUND(3000*J5107/21653,0)</f>
        <v>3</v>
      </c>
    </row>
    <row r="5108" spans="1:11" x14ac:dyDescent="0.25">
      <c r="A5108" s="40">
        <v>1518788194</v>
      </c>
      <c r="B5108" s="40">
        <v>1</v>
      </c>
      <c r="C5108" s="40">
        <v>188</v>
      </c>
      <c r="D5108" s="38" t="s">
        <v>359</v>
      </c>
      <c r="E5108" s="57" t="s">
        <v>383</v>
      </c>
      <c r="F5108" s="57">
        <f>ROUNDDOWN(C5108/50,0)*50</f>
        <v>150</v>
      </c>
      <c r="G5108" s="57" t="str">
        <f>D5108&amp;"_"&amp;B5108&amp;"_"&amp;F5108</f>
        <v>Shanghai_1_150</v>
      </c>
      <c r="H5108" s="57">
        <v>0.43378754221253357</v>
      </c>
      <c r="I5108" s="57">
        <f>COUNTIF($G$10:G5108,G5108)</f>
        <v>12</v>
      </c>
      <c r="J5108" s="57">
        <f>COUNTIF($G:$G,G5108)</f>
        <v>72</v>
      </c>
      <c r="K5108" s="57">
        <f>ROUND(3000*J5108/21653,0)</f>
        <v>10</v>
      </c>
    </row>
    <row r="5109" spans="1:11" x14ac:dyDescent="0.25">
      <c r="A5109" s="40">
        <v>1513382081</v>
      </c>
      <c r="B5109" s="40">
        <v>0</v>
      </c>
      <c r="C5109" s="40">
        <v>509</v>
      </c>
      <c r="D5109" s="38" t="s">
        <v>360</v>
      </c>
      <c r="E5109" s="57" t="s">
        <v>384</v>
      </c>
      <c r="F5109" s="57">
        <f>ROUNDDOWN(C5109/50,0)*50</f>
        <v>500</v>
      </c>
      <c r="G5109" s="57" t="str">
        <f>D5109&amp;"_"&amp;B5109&amp;"_"&amp;F5109</f>
        <v>Beijing_0_500</v>
      </c>
      <c r="H5109" s="57">
        <v>0.43382589406169103</v>
      </c>
      <c r="I5109" s="57">
        <f>COUNTIF($G$10:G5109,G5109)</f>
        <v>28</v>
      </c>
      <c r="J5109" s="57">
        <f>COUNTIF($G:$G,G5109)</f>
        <v>53</v>
      </c>
      <c r="K5109" s="57">
        <f>ROUND(3000*J5109/21653,0)</f>
        <v>7</v>
      </c>
    </row>
    <row r="5110" spans="1:11" x14ac:dyDescent="0.25">
      <c r="A5110" s="40">
        <v>1516404271</v>
      </c>
      <c r="B5110" s="40">
        <v>0</v>
      </c>
      <c r="C5110" s="40">
        <v>2137</v>
      </c>
      <c r="D5110" s="38" t="s">
        <v>359</v>
      </c>
      <c r="E5110" s="57" t="s">
        <v>383</v>
      </c>
      <c r="F5110" s="57">
        <f>ROUNDDOWN(C5110/50,0)*50</f>
        <v>2100</v>
      </c>
      <c r="G5110" s="57" t="str">
        <f>D5110&amp;"_"&amp;B5110&amp;"_"&amp;F5110</f>
        <v>Shanghai_0_2100</v>
      </c>
      <c r="H5110" s="57">
        <v>0.43386297527853834</v>
      </c>
      <c r="I5110" s="57">
        <f>COUNTIF($G$10:G5110,G5110)</f>
        <v>7</v>
      </c>
      <c r="J5110" s="57">
        <f>COUNTIF($G:$G,G5110)</f>
        <v>34</v>
      </c>
      <c r="K5110" s="57">
        <f>ROUND(3000*J5110/21653,0)</f>
        <v>5</v>
      </c>
    </row>
    <row r="5111" spans="1:11" x14ac:dyDescent="0.25">
      <c r="A5111" s="40">
        <v>1514726674</v>
      </c>
      <c r="B5111" s="40">
        <v>1</v>
      </c>
      <c r="C5111" s="40">
        <v>951</v>
      </c>
      <c r="D5111" s="38" t="s">
        <v>359</v>
      </c>
      <c r="E5111" s="57" t="s">
        <v>383</v>
      </c>
      <c r="F5111" s="57">
        <f>ROUNDDOWN(C5111/50,0)*50</f>
        <v>950</v>
      </c>
      <c r="G5111" s="57" t="str">
        <f>D5111&amp;"_"&amp;B5111&amp;"_"&amp;F5111</f>
        <v>Shanghai_1_950</v>
      </c>
      <c r="H5111" s="57">
        <v>0.43398599493476053</v>
      </c>
      <c r="I5111" s="57">
        <f>COUNTIF($G$10:G5111,G5111)</f>
        <v>12</v>
      </c>
      <c r="J5111" s="57">
        <f>COUNTIF($G:$G,G5111)</f>
        <v>82</v>
      </c>
      <c r="K5111" s="57">
        <f>ROUND(3000*J5111/21653,0)</f>
        <v>11</v>
      </c>
    </row>
    <row r="5112" spans="1:11" x14ac:dyDescent="0.25">
      <c r="A5112" s="40">
        <v>1517788638</v>
      </c>
      <c r="B5112" s="40">
        <v>1</v>
      </c>
      <c r="C5112" s="40">
        <v>3784</v>
      </c>
      <c r="D5112" s="38" t="s">
        <v>359</v>
      </c>
      <c r="E5112" s="57" t="s">
        <v>383</v>
      </c>
      <c r="F5112" s="57">
        <f>ROUNDDOWN(C5112/50,0)*50</f>
        <v>3750</v>
      </c>
      <c r="G5112" s="57" t="str">
        <f>D5112&amp;"_"&amp;B5112&amp;"_"&amp;F5112</f>
        <v>Shanghai_1_3750</v>
      </c>
      <c r="H5112" s="57">
        <v>0.43402400997886059</v>
      </c>
      <c r="I5112" s="57">
        <f>COUNTIF($G$10:G5112,G5112)</f>
        <v>5</v>
      </c>
      <c r="J5112" s="57">
        <f>COUNTIF($G:$G,G5112)</f>
        <v>21</v>
      </c>
      <c r="K5112" s="57">
        <f>ROUND(3000*J5112/21653,0)</f>
        <v>3</v>
      </c>
    </row>
    <row r="5113" spans="1:11" x14ac:dyDescent="0.25">
      <c r="A5113" s="40">
        <v>1516511237</v>
      </c>
      <c r="B5113" s="40">
        <v>1</v>
      </c>
      <c r="C5113" s="40">
        <v>3490</v>
      </c>
      <c r="D5113" s="38" t="s">
        <v>358</v>
      </c>
      <c r="E5113" s="57" t="s">
        <v>384</v>
      </c>
      <c r="F5113" s="57">
        <f>ROUNDDOWN(C5113/50,0)*50</f>
        <v>3450</v>
      </c>
      <c r="G5113" s="57" t="str">
        <f>D5113&amp;"_"&amp;B5113&amp;"_"&amp;F5113</f>
        <v>Shenzhen_1_3450</v>
      </c>
      <c r="H5113" s="57">
        <v>0.43402799738937503</v>
      </c>
      <c r="I5113" s="57">
        <f>COUNTIF($G$10:G5113,G5113)</f>
        <v>5</v>
      </c>
      <c r="J5113" s="57">
        <f>COUNTIF($G:$G,G5113)</f>
        <v>18</v>
      </c>
      <c r="K5113" s="57">
        <f>ROUND(3000*J5113/21653,0)</f>
        <v>2</v>
      </c>
    </row>
    <row r="5114" spans="1:11" x14ac:dyDescent="0.25">
      <c r="A5114" s="40">
        <v>1518638125</v>
      </c>
      <c r="B5114" s="40">
        <v>1</v>
      </c>
      <c r="C5114" s="40">
        <v>3971</v>
      </c>
      <c r="D5114" s="38" t="s">
        <v>360</v>
      </c>
      <c r="E5114" s="57" t="s">
        <v>383</v>
      </c>
      <c r="F5114" s="57">
        <f>ROUNDDOWN(C5114/50,0)*50</f>
        <v>3950</v>
      </c>
      <c r="G5114" s="57" t="str">
        <f>D5114&amp;"_"&amp;B5114&amp;"_"&amp;F5114</f>
        <v>Beijing_1_3950</v>
      </c>
      <c r="H5114" s="57">
        <v>0.4340425049032598</v>
      </c>
      <c r="I5114" s="57">
        <f>COUNTIF($G$10:G5114,G5114)</f>
        <v>5</v>
      </c>
      <c r="J5114" s="57">
        <f>COUNTIF($G:$G,G5114)</f>
        <v>29</v>
      </c>
      <c r="K5114" s="57">
        <f>ROUND(3000*J5114/21653,0)</f>
        <v>4</v>
      </c>
    </row>
    <row r="5115" spans="1:11" x14ac:dyDescent="0.25">
      <c r="A5115" s="40">
        <v>1514901648</v>
      </c>
      <c r="B5115" s="40">
        <v>1</v>
      </c>
      <c r="C5115" s="40">
        <v>1985</v>
      </c>
      <c r="D5115" s="38" t="s">
        <v>360</v>
      </c>
      <c r="E5115" s="57" t="s">
        <v>384</v>
      </c>
      <c r="F5115" s="57">
        <f>ROUNDDOWN(C5115/50,0)*50</f>
        <v>1950</v>
      </c>
      <c r="G5115" s="57" t="str">
        <f>D5115&amp;"_"&amp;B5115&amp;"_"&amp;F5115</f>
        <v>Beijing_1_1950</v>
      </c>
      <c r="H5115" s="57">
        <v>0.43404322547379193</v>
      </c>
      <c r="I5115" s="57">
        <f>COUNTIF($G$10:G5115,G5115)</f>
        <v>25</v>
      </c>
      <c r="J5115" s="57">
        <f>COUNTIF($G:$G,G5115)</f>
        <v>52</v>
      </c>
      <c r="K5115" s="57">
        <f>ROUND(3000*J5115/21653,0)</f>
        <v>7</v>
      </c>
    </row>
    <row r="5116" spans="1:11" x14ac:dyDescent="0.25">
      <c r="A5116" s="40">
        <v>1514522037</v>
      </c>
      <c r="B5116" s="40">
        <v>1</v>
      </c>
      <c r="C5116" s="40">
        <v>642</v>
      </c>
      <c r="D5116" s="38" t="s">
        <v>360</v>
      </c>
      <c r="E5116" s="57" t="s">
        <v>383</v>
      </c>
      <c r="F5116" s="57">
        <f>ROUNDDOWN(C5116/50,0)*50</f>
        <v>600</v>
      </c>
      <c r="G5116" s="57" t="str">
        <f>D5116&amp;"_"&amp;B5116&amp;"_"&amp;F5116</f>
        <v>Beijing_1_600</v>
      </c>
      <c r="H5116" s="57">
        <v>0.43407168402785645</v>
      </c>
      <c r="I5116" s="57">
        <f>COUNTIF($G$10:G5116,G5116)</f>
        <v>17</v>
      </c>
      <c r="J5116" s="57">
        <f>COUNTIF($G:$G,G5116)</f>
        <v>82</v>
      </c>
      <c r="K5116" s="57">
        <f>ROUND(3000*J5116/21653,0)</f>
        <v>11</v>
      </c>
    </row>
    <row r="5117" spans="1:11" x14ac:dyDescent="0.25">
      <c r="A5117" s="40">
        <v>1519642670</v>
      </c>
      <c r="B5117" s="40">
        <v>0</v>
      </c>
      <c r="C5117" s="40">
        <v>336</v>
      </c>
      <c r="D5117" s="38" t="s">
        <v>359</v>
      </c>
      <c r="E5117" s="57" t="s">
        <v>383</v>
      </c>
      <c r="F5117" s="57">
        <f>ROUNDDOWN(C5117/50,0)*50</f>
        <v>300</v>
      </c>
      <c r="G5117" s="57" t="str">
        <f>D5117&amp;"_"&amp;B5117&amp;"_"&amp;F5117</f>
        <v>Shanghai_0_300</v>
      </c>
      <c r="H5117" s="57">
        <v>0.43411855535592003</v>
      </c>
      <c r="I5117" s="57">
        <f>COUNTIF($G$10:G5117,G5117)</f>
        <v>8</v>
      </c>
      <c r="J5117" s="57">
        <f>COUNTIF($G:$G,G5117)</f>
        <v>32</v>
      </c>
      <c r="K5117" s="57">
        <f>ROUND(3000*J5117/21653,0)</f>
        <v>4</v>
      </c>
    </row>
    <row r="5118" spans="1:11" x14ac:dyDescent="0.25">
      <c r="A5118" s="40">
        <v>1513125511</v>
      </c>
      <c r="B5118" s="40">
        <v>0</v>
      </c>
      <c r="C5118" s="40">
        <v>777</v>
      </c>
      <c r="D5118" s="38" t="s">
        <v>359</v>
      </c>
      <c r="E5118" s="57" t="s">
        <v>383</v>
      </c>
      <c r="F5118" s="57">
        <f>ROUNDDOWN(C5118/50,0)*50</f>
        <v>750</v>
      </c>
      <c r="G5118" s="57" t="str">
        <f>D5118&amp;"_"&amp;B5118&amp;"_"&amp;F5118</f>
        <v>Shanghai_0_750</v>
      </c>
      <c r="H5118" s="57">
        <v>0.43417860505520367</v>
      </c>
      <c r="I5118" s="57">
        <f>COUNTIF($G$10:G5118,G5118)</f>
        <v>6</v>
      </c>
      <c r="J5118" s="57">
        <f>COUNTIF($G:$G,G5118)</f>
        <v>31</v>
      </c>
      <c r="K5118" s="57">
        <f>ROUND(3000*J5118/21653,0)</f>
        <v>4</v>
      </c>
    </row>
    <row r="5119" spans="1:11" x14ac:dyDescent="0.25">
      <c r="A5119" s="40">
        <v>1514960275</v>
      </c>
      <c r="B5119" s="40">
        <v>1</v>
      </c>
      <c r="C5119" s="40">
        <v>1071</v>
      </c>
      <c r="D5119" s="38" t="s">
        <v>360</v>
      </c>
      <c r="E5119" s="57" t="s">
        <v>384</v>
      </c>
      <c r="F5119" s="57">
        <f>ROUNDDOWN(C5119/50,0)*50</f>
        <v>1050</v>
      </c>
      <c r="G5119" s="57" t="str">
        <f>D5119&amp;"_"&amp;B5119&amp;"_"&amp;F5119</f>
        <v>Beijing_1_1050</v>
      </c>
      <c r="H5119" s="57">
        <v>0.43422818334903213</v>
      </c>
      <c r="I5119" s="57">
        <f>COUNTIF($G$10:G5119,G5119)</f>
        <v>40</v>
      </c>
      <c r="J5119" s="57">
        <f>COUNTIF($G:$G,G5119)</f>
        <v>82</v>
      </c>
      <c r="K5119" s="57">
        <f>ROUND(3000*J5119/21653,0)</f>
        <v>11</v>
      </c>
    </row>
    <row r="5120" spans="1:11" x14ac:dyDescent="0.25">
      <c r="A5120" s="40">
        <v>1515232911</v>
      </c>
      <c r="B5120" s="40">
        <v>0</v>
      </c>
      <c r="C5120" s="40">
        <v>2114</v>
      </c>
      <c r="D5120" s="38" t="s">
        <v>361</v>
      </c>
      <c r="E5120" s="57" t="s">
        <v>382</v>
      </c>
      <c r="F5120" s="57">
        <f>ROUNDDOWN(C5120/50,0)*50</f>
        <v>2100</v>
      </c>
      <c r="G5120" s="57" t="str">
        <f>D5120&amp;"_"&amp;B5120&amp;"_"&amp;F5120</f>
        <v>Guangzhou_0_2100</v>
      </c>
      <c r="H5120" s="57">
        <v>0.43425135881919052</v>
      </c>
      <c r="I5120" s="57">
        <f>COUNTIF($G$10:G5120,G5120)</f>
        <v>2</v>
      </c>
      <c r="J5120" s="57">
        <f>COUNTIF($G:$G,G5120)</f>
        <v>11</v>
      </c>
      <c r="K5120" s="57">
        <f>ROUND(3000*J5120/21653,0)</f>
        <v>2</v>
      </c>
    </row>
    <row r="5121" spans="1:11" x14ac:dyDescent="0.25">
      <c r="A5121" s="40">
        <v>1516324220</v>
      </c>
      <c r="B5121" s="40">
        <v>0</v>
      </c>
      <c r="C5121" s="40">
        <v>407</v>
      </c>
      <c r="D5121" s="38" t="s">
        <v>358</v>
      </c>
      <c r="E5121" s="57" t="s">
        <v>382</v>
      </c>
      <c r="F5121" s="57">
        <f>ROUNDDOWN(C5121/50,0)*50</f>
        <v>400</v>
      </c>
      <c r="G5121" s="57" t="str">
        <f>D5121&amp;"_"&amp;B5121&amp;"_"&amp;F5121</f>
        <v>Shenzhen_0_400</v>
      </c>
      <c r="H5121" s="57">
        <v>0.43429296207216972</v>
      </c>
      <c r="I5121" s="57">
        <f>COUNTIF($G$10:G5121,G5121)</f>
        <v>3</v>
      </c>
      <c r="J5121" s="57">
        <f>COUNTIF($G:$G,G5121)</f>
        <v>27</v>
      </c>
      <c r="K5121" s="57">
        <f>ROUND(3000*J5121/21653,0)</f>
        <v>4</v>
      </c>
    </row>
    <row r="5122" spans="1:11" x14ac:dyDescent="0.25">
      <c r="A5122" s="40">
        <v>1517798721</v>
      </c>
      <c r="B5122" s="40">
        <v>0</v>
      </c>
      <c r="C5122" s="40">
        <v>878</v>
      </c>
      <c r="D5122" s="38" t="s">
        <v>358</v>
      </c>
      <c r="E5122" s="57" t="s">
        <v>383</v>
      </c>
      <c r="F5122" s="57">
        <f>ROUNDDOWN(C5122/50,0)*50</f>
        <v>850</v>
      </c>
      <c r="G5122" s="57" t="str">
        <f>D5122&amp;"_"&amp;B5122&amp;"_"&amp;F5122</f>
        <v>Shenzhen_0_850</v>
      </c>
      <c r="H5122" s="57">
        <v>0.43431506250243879</v>
      </c>
      <c r="I5122" s="57">
        <f>COUNTIF($G$10:G5122,G5122)</f>
        <v>4</v>
      </c>
      <c r="J5122" s="57">
        <f>COUNTIF($G:$G,G5122)</f>
        <v>21</v>
      </c>
      <c r="K5122" s="57">
        <f>ROUND(3000*J5122/21653,0)</f>
        <v>3</v>
      </c>
    </row>
    <row r="5123" spans="1:11" x14ac:dyDescent="0.25">
      <c r="A5123" s="40">
        <v>1513642757</v>
      </c>
      <c r="B5123" s="40">
        <v>1</v>
      </c>
      <c r="C5123" s="40">
        <v>767</v>
      </c>
      <c r="D5123" s="38" t="s">
        <v>359</v>
      </c>
      <c r="E5123" s="57" t="s">
        <v>383</v>
      </c>
      <c r="F5123" s="57">
        <f>ROUNDDOWN(C5123/50,0)*50</f>
        <v>750</v>
      </c>
      <c r="G5123" s="57" t="str">
        <f>D5123&amp;"_"&amp;B5123&amp;"_"&amp;F5123</f>
        <v>Shanghai_1_750</v>
      </c>
      <c r="H5123" s="57">
        <v>0.43432049921182392</v>
      </c>
      <c r="I5123" s="57">
        <f>COUNTIF($G$10:G5123,G5123)</f>
        <v>14</v>
      </c>
      <c r="J5123" s="57">
        <f>COUNTIF($G:$G,G5123)</f>
        <v>66</v>
      </c>
      <c r="K5123" s="57">
        <f>ROUND(3000*J5123/21653,0)</f>
        <v>9</v>
      </c>
    </row>
    <row r="5124" spans="1:11" x14ac:dyDescent="0.25">
      <c r="A5124" s="40">
        <v>1513762510</v>
      </c>
      <c r="B5124" s="40">
        <v>0</v>
      </c>
      <c r="C5124" s="40">
        <v>809</v>
      </c>
      <c r="D5124" s="38" t="s">
        <v>361</v>
      </c>
      <c r="E5124" s="57" t="s">
        <v>383</v>
      </c>
      <c r="F5124" s="57">
        <f>ROUNDDOWN(C5124/50,0)*50</f>
        <v>800</v>
      </c>
      <c r="G5124" s="57" t="str">
        <f>D5124&amp;"_"&amp;B5124&amp;"_"&amp;F5124</f>
        <v>Guangzhou_0_800</v>
      </c>
      <c r="H5124" s="57">
        <v>0.43436349837706778</v>
      </c>
      <c r="I5124" s="57">
        <f>COUNTIF($G$10:G5124,G5124)</f>
        <v>4</v>
      </c>
      <c r="J5124" s="57">
        <f>COUNTIF($G:$G,G5124)</f>
        <v>19</v>
      </c>
      <c r="K5124" s="57">
        <f>ROUND(3000*J5124/21653,0)</f>
        <v>3</v>
      </c>
    </row>
    <row r="5125" spans="1:11" x14ac:dyDescent="0.25">
      <c r="A5125" s="40">
        <v>1513611137</v>
      </c>
      <c r="B5125" s="40">
        <v>1</v>
      </c>
      <c r="C5125" s="40">
        <v>616</v>
      </c>
      <c r="D5125" s="38" t="s">
        <v>359</v>
      </c>
      <c r="E5125" s="57" t="s">
        <v>383</v>
      </c>
      <c r="F5125" s="57">
        <f>ROUNDDOWN(C5125/50,0)*50</f>
        <v>600</v>
      </c>
      <c r="G5125" s="57" t="str">
        <f>D5125&amp;"_"&amp;B5125&amp;"_"&amp;F5125</f>
        <v>Shanghai_1_600</v>
      </c>
      <c r="H5125" s="57">
        <v>0.4344324024779912</v>
      </c>
      <c r="I5125" s="57">
        <f>COUNTIF($G$10:G5125,G5125)</f>
        <v>14</v>
      </c>
      <c r="J5125" s="57">
        <f>COUNTIF($G:$G,G5125)</f>
        <v>69</v>
      </c>
      <c r="K5125" s="57">
        <f>ROUND(3000*J5125/21653,0)</f>
        <v>10</v>
      </c>
    </row>
    <row r="5126" spans="1:11" x14ac:dyDescent="0.25">
      <c r="A5126" s="40">
        <v>1513377358</v>
      </c>
      <c r="B5126" s="40">
        <v>1</v>
      </c>
      <c r="C5126" s="40">
        <v>4122</v>
      </c>
      <c r="D5126" s="38" t="s">
        <v>360</v>
      </c>
      <c r="E5126" s="57" t="s">
        <v>384</v>
      </c>
      <c r="F5126" s="57">
        <f>ROUNDDOWN(C5126/50,0)*50</f>
        <v>4100</v>
      </c>
      <c r="G5126" s="57" t="str">
        <f>D5126&amp;"_"&amp;B5126&amp;"_"&amp;F5126</f>
        <v>Beijing_1_4100</v>
      </c>
      <c r="H5126" s="57">
        <v>0.43446047688806211</v>
      </c>
      <c r="I5126" s="57">
        <f>COUNTIF($G$10:G5126,G5126)</f>
        <v>8</v>
      </c>
      <c r="J5126" s="57">
        <f>COUNTIF($G:$G,G5126)</f>
        <v>20</v>
      </c>
      <c r="K5126" s="57">
        <f>ROUND(3000*J5126/21653,0)</f>
        <v>3</v>
      </c>
    </row>
    <row r="5127" spans="1:11" x14ac:dyDescent="0.25">
      <c r="A5127" s="40">
        <v>1513598040</v>
      </c>
      <c r="B5127" s="40">
        <v>0</v>
      </c>
      <c r="C5127" s="40">
        <v>2712</v>
      </c>
      <c r="D5127" s="38" t="s">
        <v>360</v>
      </c>
      <c r="E5127" s="57" t="s">
        <v>384</v>
      </c>
      <c r="F5127" s="57">
        <f>ROUNDDOWN(C5127/50,0)*50</f>
        <v>2700</v>
      </c>
      <c r="G5127" s="57" t="str">
        <f>D5127&amp;"_"&amp;B5127&amp;"_"&amp;F5127</f>
        <v>Beijing_0_2700</v>
      </c>
      <c r="H5127" s="57">
        <v>0.43446550224454428</v>
      </c>
      <c r="I5127" s="57">
        <f>COUNTIF($G$10:G5127,G5127)</f>
        <v>15</v>
      </c>
      <c r="J5127" s="57">
        <f>COUNTIF($G:$G,G5127)</f>
        <v>24</v>
      </c>
      <c r="K5127" s="57">
        <f>ROUND(3000*J5127/21653,0)</f>
        <v>3</v>
      </c>
    </row>
    <row r="5128" spans="1:11" x14ac:dyDescent="0.25">
      <c r="A5128" s="40">
        <v>1513806394</v>
      </c>
      <c r="B5128" s="40">
        <v>1</v>
      </c>
      <c r="C5128" s="40">
        <v>791</v>
      </c>
      <c r="D5128" s="38" t="s">
        <v>359</v>
      </c>
      <c r="E5128" s="57" t="s">
        <v>383</v>
      </c>
      <c r="F5128" s="57">
        <f>ROUNDDOWN(C5128/50,0)*50</f>
        <v>750</v>
      </c>
      <c r="G5128" s="57" t="str">
        <f>D5128&amp;"_"&amp;B5128&amp;"_"&amp;F5128</f>
        <v>Shanghai_1_750</v>
      </c>
      <c r="H5128" s="57">
        <v>0.43446716916696215</v>
      </c>
      <c r="I5128" s="57">
        <f>COUNTIF($G$10:G5128,G5128)</f>
        <v>15</v>
      </c>
      <c r="J5128" s="57">
        <f>COUNTIF($G:$G,G5128)</f>
        <v>66</v>
      </c>
      <c r="K5128" s="57">
        <f>ROUND(3000*J5128/21653,0)</f>
        <v>9</v>
      </c>
    </row>
    <row r="5129" spans="1:11" x14ac:dyDescent="0.25">
      <c r="A5129" s="40">
        <v>1516727022</v>
      </c>
      <c r="B5129" s="40">
        <v>0</v>
      </c>
      <c r="C5129" s="40">
        <v>556</v>
      </c>
      <c r="D5129" s="38" t="s">
        <v>361</v>
      </c>
      <c r="E5129" s="57" t="s">
        <v>382</v>
      </c>
      <c r="F5129" s="57">
        <f>ROUNDDOWN(C5129/50,0)*50</f>
        <v>550</v>
      </c>
      <c r="G5129" s="57" t="str">
        <f>D5129&amp;"_"&amp;B5129&amp;"_"&amp;F5129</f>
        <v>Guangzhou_0_550</v>
      </c>
      <c r="H5129" s="57">
        <v>0.43457919140944257</v>
      </c>
      <c r="I5129" s="57">
        <f>COUNTIF($G$10:G5129,G5129)</f>
        <v>1</v>
      </c>
      <c r="J5129" s="57">
        <f>COUNTIF($G:$G,G5129)</f>
        <v>13</v>
      </c>
      <c r="K5129" s="57">
        <f>ROUND(3000*J5129/21653,0)</f>
        <v>2</v>
      </c>
    </row>
    <row r="5130" spans="1:11" x14ac:dyDescent="0.25">
      <c r="A5130" s="40">
        <v>1517209633</v>
      </c>
      <c r="B5130" s="40">
        <v>1</v>
      </c>
      <c r="C5130" s="40">
        <v>2715</v>
      </c>
      <c r="D5130" s="38" t="s">
        <v>360</v>
      </c>
      <c r="E5130" s="57" t="s">
        <v>383</v>
      </c>
      <c r="F5130" s="57">
        <f>ROUNDDOWN(C5130/50,0)*50</f>
        <v>2700</v>
      </c>
      <c r="G5130" s="57" t="str">
        <f>D5130&amp;"_"&amp;B5130&amp;"_"&amp;F5130</f>
        <v>Beijing_1_2700</v>
      </c>
      <c r="H5130" s="57">
        <v>6.3388144589402451E-3</v>
      </c>
      <c r="I5130" s="57">
        <f>COUNTIF($G$10:G5130,G5130)</f>
        <v>10</v>
      </c>
      <c r="J5130" s="57">
        <f>COUNTIF($G:$G,G5130)</f>
        <v>58</v>
      </c>
      <c r="K5130" s="57">
        <f>ROUND(3000*J5130/21653,0)</f>
        <v>8</v>
      </c>
    </row>
    <row r="5131" spans="1:11" x14ac:dyDescent="0.25">
      <c r="A5131" s="40">
        <v>1515332759</v>
      </c>
      <c r="B5131" s="40">
        <v>1</v>
      </c>
      <c r="C5131" s="40">
        <v>2742</v>
      </c>
      <c r="D5131" s="38" t="s">
        <v>360</v>
      </c>
      <c r="E5131" s="57" t="s">
        <v>383</v>
      </c>
      <c r="F5131" s="57">
        <f>ROUNDDOWN(C5131/50,0)*50</f>
        <v>2700</v>
      </c>
      <c r="G5131" s="57" t="str">
        <f>D5131&amp;"_"&amp;B5131&amp;"_"&amp;F5131</f>
        <v>Beijing_1_2700</v>
      </c>
      <c r="H5131" s="57">
        <v>1.964776514888722E-2</v>
      </c>
      <c r="I5131" s="57">
        <f>COUNTIF($G$10:G5131,G5131)</f>
        <v>11</v>
      </c>
      <c r="J5131" s="57">
        <f>COUNTIF($G:$G,G5131)</f>
        <v>58</v>
      </c>
      <c r="K5131" s="57">
        <f>ROUND(3000*J5131/21653,0)</f>
        <v>8</v>
      </c>
    </row>
    <row r="5132" spans="1:11" x14ac:dyDescent="0.25">
      <c r="A5132" s="40">
        <v>1519411144</v>
      </c>
      <c r="B5132" s="40">
        <v>1</v>
      </c>
      <c r="C5132" s="40">
        <v>2740</v>
      </c>
      <c r="D5132" s="38" t="s">
        <v>360</v>
      </c>
      <c r="E5132" s="57" t="s">
        <v>383</v>
      </c>
      <c r="F5132" s="57">
        <f>ROUNDDOWN(C5132/50,0)*50</f>
        <v>2700</v>
      </c>
      <c r="G5132" s="57" t="str">
        <f>D5132&amp;"_"&amp;B5132&amp;"_"&amp;F5132</f>
        <v>Beijing_1_2700</v>
      </c>
      <c r="H5132" s="57">
        <v>2.4665751525788759E-2</v>
      </c>
      <c r="I5132" s="57">
        <f>COUNTIF($G$10:G5132,G5132)</f>
        <v>12</v>
      </c>
      <c r="J5132" s="57">
        <f>COUNTIF($G:$G,G5132)</f>
        <v>58</v>
      </c>
      <c r="K5132" s="57">
        <f>ROUND(3000*J5132/21653,0)</f>
        <v>8</v>
      </c>
    </row>
    <row r="5133" spans="1:11" x14ac:dyDescent="0.25">
      <c r="A5133" s="40">
        <v>1511975895</v>
      </c>
      <c r="B5133" s="40">
        <v>1</v>
      </c>
      <c r="C5133" s="40">
        <v>2732</v>
      </c>
      <c r="D5133" s="38" t="s">
        <v>360</v>
      </c>
      <c r="E5133" s="57" t="s">
        <v>383</v>
      </c>
      <c r="F5133" s="57">
        <f>ROUNDDOWN(C5133/50,0)*50</f>
        <v>2700</v>
      </c>
      <c r="G5133" s="57" t="str">
        <f>D5133&amp;"_"&amp;B5133&amp;"_"&amp;F5133</f>
        <v>Beijing_1_2700</v>
      </c>
      <c r="H5133" s="57">
        <v>2.5143703716339449E-2</v>
      </c>
      <c r="I5133" s="57">
        <f>COUNTIF($G$10:G5133,G5133)</f>
        <v>13</v>
      </c>
      <c r="J5133" s="57">
        <f>COUNTIF($G:$G,G5133)</f>
        <v>58</v>
      </c>
      <c r="K5133" s="57">
        <f>ROUND(3000*J5133/21653,0)</f>
        <v>8</v>
      </c>
    </row>
    <row r="5134" spans="1:11" x14ac:dyDescent="0.25">
      <c r="A5134" s="40">
        <v>1517545537</v>
      </c>
      <c r="B5134" s="40">
        <v>1</v>
      </c>
      <c r="C5134" s="40">
        <v>2712</v>
      </c>
      <c r="D5134" s="38" t="s">
        <v>360</v>
      </c>
      <c r="E5134" s="57" t="s">
        <v>383</v>
      </c>
      <c r="F5134" s="57">
        <f>ROUNDDOWN(C5134/50,0)*50</f>
        <v>2700</v>
      </c>
      <c r="G5134" s="57" t="str">
        <f>D5134&amp;"_"&amp;B5134&amp;"_"&amp;F5134</f>
        <v>Beijing_1_2700</v>
      </c>
      <c r="H5134" s="57">
        <v>3.0027619024535546E-2</v>
      </c>
      <c r="I5134" s="57">
        <f>COUNTIF($G$10:G5134,G5134)</f>
        <v>14</v>
      </c>
      <c r="J5134" s="57">
        <f>COUNTIF($G:$G,G5134)</f>
        <v>58</v>
      </c>
      <c r="K5134" s="57">
        <f>ROUND(3000*J5134/21653,0)</f>
        <v>8</v>
      </c>
    </row>
    <row r="5135" spans="1:11" x14ac:dyDescent="0.25">
      <c r="A5135" s="40">
        <v>1514060426</v>
      </c>
      <c r="B5135" s="40">
        <v>1</v>
      </c>
      <c r="C5135" s="40">
        <v>2728</v>
      </c>
      <c r="D5135" s="38" t="s">
        <v>360</v>
      </c>
      <c r="E5135" s="57" t="s">
        <v>383</v>
      </c>
      <c r="F5135" s="57">
        <f>ROUNDDOWN(C5135/50,0)*50</f>
        <v>2700</v>
      </c>
      <c r="G5135" s="57" t="str">
        <f>D5135&amp;"_"&amp;B5135&amp;"_"&amp;F5135</f>
        <v>Beijing_1_2700</v>
      </c>
      <c r="H5135" s="57">
        <v>7.5591501565138053E-2</v>
      </c>
      <c r="I5135" s="57">
        <f>COUNTIF($G$10:G5135,G5135)</f>
        <v>15</v>
      </c>
      <c r="J5135" s="57">
        <f>COUNTIF($G:$G,G5135)</f>
        <v>58</v>
      </c>
      <c r="K5135" s="57">
        <f>ROUND(3000*J5135/21653,0)</f>
        <v>8</v>
      </c>
    </row>
    <row r="5136" spans="1:11" x14ac:dyDescent="0.25">
      <c r="A5136" s="40">
        <v>1512303557</v>
      </c>
      <c r="B5136" s="40">
        <v>1</v>
      </c>
      <c r="C5136" s="40">
        <v>2716</v>
      </c>
      <c r="D5136" s="38" t="s">
        <v>360</v>
      </c>
      <c r="E5136" s="57" t="s">
        <v>383</v>
      </c>
      <c r="F5136" s="57">
        <f>ROUNDDOWN(C5136/50,0)*50</f>
        <v>2700</v>
      </c>
      <c r="G5136" s="57" t="str">
        <f>D5136&amp;"_"&amp;B5136&amp;"_"&amp;F5136</f>
        <v>Beijing_1_2700</v>
      </c>
      <c r="H5136" s="57">
        <v>8.0079920724756781E-2</v>
      </c>
      <c r="I5136" s="57">
        <f>COUNTIF($G$10:G5136,G5136)</f>
        <v>16</v>
      </c>
      <c r="J5136" s="57">
        <f>COUNTIF($G:$G,G5136)</f>
        <v>58</v>
      </c>
      <c r="K5136" s="57">
        <f>ROUND(3000*J5136/21653,0)</f>
        <v>8</v>
      </c>
    </row>
    <row r="5137" spans="1:11" x14ac:dyDescent="0.25">
      <c r="A5137" s="40">
        <v>1513653246</v>
      </c>
      <c r="B5137" s="40">
        <v>1</v>
      </c>
      <c r="C5137" s="40">
        <v>2707</v>
      </c>
      <c r="D5137" s="38" t="s">
        <v>360</v>
      </c>
      <c r="E5137" s="57" t="s">
        <v>384</v>
      </c>
      <c r="F5137" s="57">
        <f>ROUNDDOWN(C5137/50,0)*50</f>
        <v>2700</v>
      </c>
      <c r="G5137" s="57" t="str">
        <f>D5137&amp;"_"&amp;B5137&amp;"_"&amp;F5137</f>
        <v>Beijing_1_2700</v>
      </c>
      <c r="H5137" s="57">
        <v>9.0463108741174691E-2</v>
      </c>
      <c r="I5137" s="57">
        <f>COUNTIF($G$10:G5137,G5137)</f>
        <v>17</v>
      </c>
      <c r="J5137" s="57">
        <f>COUNTIF($G:$G,G5137)</f>
        <v>58</v>
      </c>
      <c r="K5137" s="57">
        <f>ROUND(3000*J5137/21653,0)</f>
        <v>8</v>
      </c>
    </row>
    <row r="5138" spans="1:11" x14ac:dyDescent="0.25">
      <c r="A5138" s="40">
        <v>1516902036</v>
      </c>
      <c r="B5138" s="40">
        <v>1</v>
      </c>
      <c r="C5138" s="40">
        <v>2727</v>
      </c>
      <c r="D5138" s="38" t="s">
        <v>360</v>
      </c>
      <c r="E5138" s="57" t="s">
        <v>384</v>
      </c>
      <c r="F5138" s="57">
        <f>ROUNDDOWN(C5138/50,0)*50</f>
        <v>2700</v>
      </c>
      <c r="G5138" s="57" t="str">
        <f>D5138&amp;"_"&amp;B5138&amp;"_"&amp;F5138</f>
        <v>Beijing_1_2700</v>
      </c>
      <c r="H5138" s="57">
        <v>9.2440176161399656E-2</v>
      </c>
      <c r="I5138" s="57">
        <f>COUNTIF($G$10:G5138,G5138)</f>
        <v>18</v>
      </c>
      <c r="J5138" s="57">
        <f>COUNTIF($G:$G,G5138)</f>
        <v>58</v>
      </c>
      <c r="K5138" s="57">
        <f>ROUND(3000*J5138/21653,0)</f>
        <v>8</v>
      </c>
    </row>
    <row r="5139" spans="1:11" x14ac:dyDescent="0.25">
      <c r="A5139" s="40">
        <v>1511320459</v>
      </c>
      <c r="B5139" s="40">
        <v>1</v>
      </c>
      <c r="C5139" s="40">
        <v>2712</v>
      </c>
      <c r="D5139" s="38" t="s">
        <v>360</v>
      </c>
      <c r="E5139" s="57" t="s">
        <v>384</v>
      </c>
      <c r="F5139" s="57">
        <f>ROUNDDOWN(C5139/50,0)*50</f>
        <v>2700</v>
      </c>
      <c r="G5139" s="57" t="str">
        <f>D5139&amp;"_"&amp;B5139&amp;"_"&amp;F5139</f>
        <v>Beijing_1_2700</v>
      </c>
      <c r="H5139" s="57">
        <v>0.10549428235268188</v>
      </c>
      <c r="I5139" s="57">
        <f>COUNTIF($G$10:G5139,G5139)</f>
        <v>19</v>
      </c>
      <c r="J5139" s="57">
        <f>COUNTIF($G:$G,G5139)</f>
        <v>58</v>
      </c>
      <c r="K5139" s="57">
        <f>ROUND(3000*J5139/21653,0)</f>
        <v>8</v>
      </c>
    </row>
    <row r="5140" spans="1:11" x14ac:dyDescent="0.25">
      <c r="A5140" s="40">
        <v>1514994604</v>
      </c>
      <c r="B5140" s="40">
        <v>1</v>
      </c>
      <c r="C5140" s="40">
        <v>2715</v>
      </c>
      <c r="D5140" s="38" t="s">
        <v>360</v>
      </c>
      <c r="E5140" s="57" t="s">
        <v>384</v>
      </c>
      <c r="F5140" s="57">
        <f>ROUNDDOWN(C5140/50,0)*50</f>
        <v>2700</v>
      </c>
      <c r="G5140" s="57" t="str">
        <f>D5140&amp;"_"&amp;B5140&amp;"_"&amp;F5140</f>
        <v>Beijing_1_2700</v>
      </c>
      <c r="H5140" s="57">
        <v>0.12697072370493845</v>
      </c>
      <c r="I5140" s="57">
        <f>COUNTIF($G$10:G5140,G5140)</f>
        <v>20</v>
      </c>
      <c r="J5140" s="57">
        <f>COUNTIF($G:$G,G5140)</f>
        <v>58</v>
      </c>
      <c r="K5140" s="57">
        <f>ROUND(3000*J5140/21653,0)</f>
        <v>8</v>
      </c>
    </row>
    <row r="5141" spans="1:11" x14ac:dyDescent="0.25">
      <c r="A5141" s="40">
        <v>1512784484</v>
      </c>
      <c r="B5141" s="40">
        <v>1</v>
      </c>
      <c r="C5141" s="40">
        <v>2704</v>
      </c>
      <c r="D5141" s="38" t="s">
        <v>360</v>
      </c>
      <c r="E5141" s="57" t="s">
        <v>384</v>
      </c>
      <c r="F5141" s="57">
        <f>ROUNDDOWN(C5141/50,0)*50</f>
        <v>2700</v>
      </c>
      <c r="G5141" s="57" t="str">
        <f>D5141&amp;"_"&amp;B5141&amp;"_"&amp;F5141</f>
        <v>Beijing_1_2700</v>
      </c>
      <c r="H5141" s="57">
        <v>0.12922465609155132</v>
      </c>
      <c r="I5141" s="57">
        <f>COUNTIF($G$10:G5141,G5141)</f>
        <v>21</v>
      </c>
      <c r="J5141" s="57">
        <f>COUNTIF($G:$G,G5141)</f>
        <v>58</v>
      </c>
      <c r="K5141" s="57">
        <f>ROUND(3000*J5141/21653,0)</f>
        <v>8</v>
      </c>
    </row>
    <row r="5142" spans="1:11" x14ac:dyDescent="0.25">
      <c r="A5142" s="40">
        <v>1518484505</v>
      </c>
      <c r="B5142" s="40">
        <v>1</v>
      </c>
      <c r="C5142" s="40">
        <v>2737</v>
      </c>
      <c r="D5142" s="38" t="s">
        <v>360</v>
      </c>
      <c r="E5142" s="57" t="s">
        <v>384</v>
      </c>
      <c r="F5142" s="57">
        <f>ROUNDDOWN(C5142/50,0)*50</f>
        <v>2700</v>
      </c>
      <c r="G5142" s="57" t="str">
        <f>D5142&amp;"_"&amp;B5142&amp;"_"&amp;F5142</f>
        <v>Beijing_1_2700</v>
      </c>
      <c r="H5142" s="57">
        <v>0.20818513330317834</v>
      </c>
      <c r="I5142" s="57">
        <f>COUNTIF($G$10:G5142,G5142)</f>
        <v>22</v>
      </c>
      <c r="J5142" s="57">
        <f>COUNTIF($G:$G,G5142)</f>
        <v>58</v>
      </c>
      <c r="K5142" s="57">
        <f>ROUND(3000*J5142/21653,0)</f>
        <v>8</v>
      </c>
    </row>
    <row r="5143" spans="1:11" x14ac:dyDescent="0.25">
      <c r="A5143" s="40">
        <v>1516140926</v>
      </c>
      <c r="B5143" s="40">
        <v>1</v>
      </c>
      <c r="C5143" s="40">
        <v>2712</v>
      </c>
      <c r="D5143" s="38" t="s">
        <v>360</v>
      </c>
      <c r="E5143" s="57" t="s">
        <v>384</v>
      </c>
      <c r="F5143" s="57">
        <f>ROUNDDOWN(C5143/50,0)*50</f>
        <v>2700</v>
      </c>
      <c r="G5143" s="57" t="str">
        <f>D5143&amp;"_"&amp;B5143&amp;"_"&amp;F5143</f>
        <v>Beijing_1_2700</v>
      </c>
      <c r="H5143" s="57">
        <v>0.25494153555822852</v>
      </c>
      <c r="I5143" s="57">
        <f>COUNTIF($G$10:G5143,G5143)</f>
        <v>23</v>
      </c>
      <c r="J5143" s="57">
        <f>COUNTIF($G:$G,G5143)</f>
        <v>58</v>
      </c>
      <c r="K5143" s="57">
        <f>ROUND(3000*J5143/21653,0)</f>
        <v>8</v>
      </c>
    </row>
    <row r="5144" spans="1:11" x14ac:dyDescent="0.25">
      <c r="A5144" s="40">
        <v>1517590789</v>
      </c>
      <c r="B5144" s="40">
        <v>1</v>
      </c>
      <c r="C5144" s="40">
        <v>2712</v>
      </c>
      <c r="D5144" s="38" t="s">
        <v>360</v>
      </c>
      <c r="E5144" s="57" t="s">
        <v>384</v>
      </c>
      <c r="F5144" s="57">
        <f>ROUNDDOWN(C5144/50,0)*50</f>
        <v>2700</v>
      </c>
      <c r="G5144" s="57" t="str">
        <f>D5144&amp;"_"&amp;B5144&amp;"_"&amp;F5144</f>
        <v>Beijing_1_2700</v>
      </c>
      <c r="H5144" s="57">
        <v>0.26683489183682363</v>
      </c>
      <c r="I5144" s="57">
        <f>COUNTIF($G$10:G5144,G5144)</f>
        <v>24</v>
      </c>
      <c r="J5144" s="57">
        <f>COUNTIF($G:$G,G5144)</f>
        <v>58</v>
      </c>
      <c r="K5144" s="57">
        <f>ROUND(3000*J5144/21653,0)</f>
        <v>8</v>
      </c>
    </row>
    <row r="5145" spans="1:11" x14ac:dyDescent="0.25">
      <c r="A5145" s="40">
        <v>1517528119</v>
      </c>
      <c r="B5145" s="40">
        <v>1</v>
      </c>
      <c r="C5145" s="40">
        <v>2715</v>
      </c>
      <c r="D5145" s="38" t="s">
        <v>360</v>
      </c>
      <c r="E5145" s="57" t="s">
        <v>384</v>
      </c>
      <c r="F5145" s="57">
        <f>ROUNDDOWN(C5145/50,0)*50</f>
        <v>2700</v>
      </c>
      <c r="G5145" s="57" t="str">
        <f>D5145&amp;"_"&amp;B5145&amp;"_"&amp;F5145</f>
        <v>Beijing_1_2700</v>
      </c>
      <c r="H5145" s="57">
        <v>0.28306383312556616</v>
      </c>
      <c r="I5145" s="57">
        <f>COUNTIF($G$10:G5145,G5145)</f>
        <v>25</v>
      </c>
      <c r="J5145" s="57">
        <f>COUNTIF($G:$G,G5145)</f>
        <v>58</v>
      </c>
      <c r="K5145" s="57">
        <f>ROUND(3000*J5145/21653,0)</f>
        <v>8</v>
      </c>
    </row>
    <row r="5146" spans="1:11" x14ac:dyDescent="0.25">
      <c r="A5146" s="40">
        <v>1518502823</v>
      </c>
      <c r="B5146" s="40">
        <v>1</v>
      </c>
      <c r="C5146" s="40">
        <v>200</v>
      </c>
      <c r="D5146" s="38" t="s">
        <v>359</v>
      </c>
      <c r="E5146" s="57" t="s">
        <v>383</v>
      </c>
      <c r="F5146" s="57">
        <f>ROUNDDOWN(C5146/50,0)*50</f>
        <v>200</v>
      </c>
      <c r="G5146" s="57" t="str">
        <f>D5146&amp;"_"&amp;B5146&amp;"_"&amp;F5146</f>
        <v>Shanghai_1_200</v>
      </c>
      <c r="H5146" s="57">
        <v>0.43457983368287123</v>
      </c>
      <c r="I5146" s="57">
        <f>COUNTIF($G$10:G5146,G5146)</f>
        <v>18</v>
      </c>
      <c r="J5146" s="57">
        <f>COUNTIF($G:$G,G5146)</f>
        <v>85</v>
      </c>
      <c r="K5146" s="57">
        <f>ROUND(3000*J5146/21653,0)</f>
        <v>12</v>
      </c>
    </row>
    <row r="5147" spans="1:11" x14ac:dyDescent="0.25">
      <c r="A5147" s="40">
        <v>1516206867</v>
      </c>
      <c r="B5147" s="40">
        <v>1</v>
      </c>
      <c r="C5147" s="40">
        <v>2712</v>
      </c>
      <c r="D5147" s="38" t="s">
        <v>358</v>
      </c>
      <c r="E5147" s="57" t="s">
        <v>384</v>
      </c>
      <c r="F5147" s="57">
        <f>ROUNDDOWN(C5147/50,0)*50</f>
        <v>2700</v>
      </c>
      <c r="G5147" s="57" t="str">
        <f>D5147&amp;"_"&amp;B5147&amp;"_"&amp;F5147</f>
        <v>Shenzhen_1_2700</v>
      </c>
      <c r="H5147" s="57">
        <v>0.43463433799889073</v>
      </c>
      <c r="I5147" s="57">
        <f>COUNTIF($G$10:G5147,G5147)</f>
        <v>9</v>
      </c>
      <c r="J5147" s="57">
        <f>COUNTIF($G:$G,G5147)</f>
        <v>29</v>
      </c>
      <c r="K5147" s="57">
        <f>ROUND(3000*J5147/21653,0)</f>
        <v>4</v>
      </c>
    </row>
    <row r="5148" spans="1:11" x14ac:dyDescent="0.25">
      <c r="A5148" s="40">
        <v>1518522423</v>
      </c>
      <c r="B5148" s="40">
        <v>1</v>
      </c>
      <c r="C5148" s="40">
        <v>2369</v>
      </c>
      <c r="D5148" s="38" t="s">
        <v>359</v>
      </c>
      <c r="E5148" s="57" t="s">
        <v>384</v>
      </c>
      <c r="F5148" s="57">
        <f>ROUNDDOWN(C5148/50,0)*50</f>
        <v>2350</v>
      </c>
      <c r="G5148" s="57" t="str">
        <f>D5148&amp;"_"&amp;B5148&amp;"_"&amp;F5148</f>
        <v>Shanghai_1_2350</v>
      </c>
      <c r="H5148" s="57">
        <v>0.43464925184219516</v>
      </c>
      <c r="I5148" s="57">
        <f>COUNTIF($G$10:G5148,G5148)</f>
        <v>13</v>
      </c>
      <c r="J5148" s="57">
        <f>COUNTIF($G:$G,G5148)</f>
        <v>45</v>
      </c>
      <c r="K5148" s="57">
        <f>ROUND(3000*J5148/21653,0)</f>
        <v>6</v>
      </c>
    </row>
    <row r="5149" spans="1:11" x14ac:dyDescent="0.25">
      <c r="A5149" s="40">
        <v>1512806675</v>
      </c>
      <c r="B5149" s="40">
        <v>1</v>
      </c>
      <c r="C5149" s="40">
        <v>944</v>
      </c>
      <c r="D5149" s="38" t="s">
        <v>360</v>
      </c>
      <c r="E5149" s="57" t="s">
        <v>383</v>
      </c>
      <c r="F5149" s="57">
        <f>ROUNDDOWN(C5149/50,0)*50</f>
        <v>900</v>
      </c>
      <c r="G5149" s="57" t="str">
        <f>D5149&amp;"_"&amp;B5149&amp;"_"&amp;F5149</f>
        <v>Beijing_1_900</v>
      </c>
      <c r="H5149" s="57">
        <v>0.43466151642806994</v>
      </c>
      <c r="I5149" s="57">
        <f>COUNTIF($G$10:G5149,G5149)</f>
        <v>20</v>
      </c>
      <c r="J5149" s="57">
        <f>COUNTIF($G:$G,G5149)</f>
        <v>80</v>
      </c>
      <c r="K5149" s="57">
        <f>ROUND(3000*J5149/21653,0)</f>
        <v>11</v>
      </c>
    </row>
    <row r="5150" spans="1:11" x14ac:dyDescent="0.25">
      <c r="A5150" s="40">
        <v>1513949810</v>
      </c>
      <c r="B5150" s="40">
        <v>0</v>
      </c>
      <c r="C5150" s="40">
        <v>2108</v>
      </c>
      <c r="D5150" s="38" t="s">
        <v>358</v>
      </c>
      <c r="E5150" s="57" t="s">
        <v>383</v>
      </c>
      <c r="F5150" s="57">
        <f>ROUNDDOWN(C5150/50,0)*50</f>
        <v>2100</v>
      </c>
      <c r="G5150" s="57" t="str">
        <f>D5150&amp;"_"&amp;B5150&amp;"_"&amp;F5150</f>
        <v>Shenzhen_0_2100</v>
      </c>
      <c r="H5150" s="57">
        <v>0.43467538194237987</v>
      </c>
      <c r="I5150" s="57">
        <f>COUNTIF($G$10:G5150,G5150)</f>
        <v>5</v>
      </c>
      <c r="J5150" s="57">
        <f>COUNTIF($G:$G,G5150)</f>
        <v>23</v>
      </c>
      <c r="K5150" s="57">
        <f>ROUND(3000*J5150/21653,0)</f>
        <v>3</v>
      </c>
    </row>
    <row r="5151" spans="1:11" x14ac:dyDescent="0.25">
      <c r="A5151" s="40">
        <v>1516072679</v>
      </c>
      <c r="B5151" s="40">
        <v>1</v>
      </c>
      <c r="C5151" s="40">
        <v>1167</v>
      </c>
      <c r="D5151" s="38" t="s">
        <v>359</v>
      </c>
      <c r="E5151" s="57" t="s">
        <v>383</v>
      </c>
      <c r="F5151" s="57">
        <f>ROUNDDOWN(C5151/50,0)*50</f>
        <v>1150</v>
      </c>
      <c r="G5151" s="57" t="str">
        <f>D5151&amp;"_"&amp;B5151&amp;"_"&amp;F5151</f>
        <v>Shanghai_1_1150</v>
      </c>
      <c r="H5151" s="57">
        <v>0.43470011642565254</v>
      </c>
      <c r="I5151" s="57">
        <f>COUNTIF($G$10:G5151,G5151)</f>
        <v>10</v>
      </c>
      <c r="J5151" s="57">
        <f>COUNTIF($G:$G,G5151)</f>
        <v>51</v>
      </c>
      <c r="K5151" s="57">
        <f>ROUND(3000*J5151/21653,0)</f>
        <v>7</v>
      </c>
    </row>
    <row r="5152" spans="1:11" x14ac:dyDescent="0.25">
      <c r="A5152" s="40">
        <v>1519511270</v>
      </c>
      <c r="B5152" s="40">
        <v>0</v>
      </c>
      <c r="C5152" s="40">
        <v>4011</v>
      </c>
      <c r="D5152" s="38" t="s">
        <v>358</v>
      </c>
      <c r="E5152" s="57" t="s">
        <v>383</v>
      </c>
      <c r="F5152" s="57">
        <f>ROUNDDOWN(C5152/50,0)*50</f>
        <v>4000</v>
      </c>
      <c r="G5152" s="57" t="str">
        <f>D5152&amp;"_"&amp;B5152&amp;"_"&amp;F5152</f>
        <v>Shenzhen_0_4000</v>
      </c>
      <c r="H5152" s="57">
        <v>0.43473358245875349</v>
      </c>
      <c r="I5152" s="57">
        <f>COUNTIF($G$10:G5152,G5152)</f>
        <v>2</v>
      </c>
      <c r="J5152" s="57">
        <f>COUNTIF($G:$G,G5152)</f>
        <v>6</v>
      </c>
      <c r="K5152" s="57">
        <f>ROUND(3000*J5152/21653,0)</f>
        <v>1</v>
      </c>
    </row>
    <row r="5153" spans="1:11" x14ac:dyDescent="0.25">
      <c r="A5153" s="40">
        <v>1515176054</v>
      </c>
      <c r="B5153" s="40">
        <v>1</v>
      </c>
      <c r="C5153" s="40">
        <v>1878</v>
      </c>
      <c r="D5153" s="38" t="s">
        <v>361</v>
      </c>
      <c r="E5153" s="57" t="s">
        <v>383</v>
      </c>
      <c r="F5153" s="57">
        <f>ROUNDDOWN(C5153/50,0)*50</f>
        <v>1850</v>
      </c>
      <c r="G5153" s="57" t="str">
        <f>D5153&amp;"_"&amp;B5153&amp;"_"&amp;F5153</f>
        <v>Guangzhou_1_1850</v>
      </c>
      <c r="H5153" s="57">
        <v>0.43482758614670214</v>
      </c>
      <c r="I5153" s="57">
        <f>COUNTIF($G$10:G5153,G5153)</f>
        <v>6</v>
      </c>
      <c r="J5153" s="57">
        <f>COUNTIF($G:$G,G5153)</f>
        <v>26</v>
      </c>
      <c r="K5153" s="57">
        <f>ROUND(3000*J5153/21653,0)</f>
        <v>4</v>
      </c>
    </row>
    <row r="5154" spans="1:11" x14ac:dyDescent="0.25">
      <c r="A5154" s="40">
        <v>1514205313</v>
      </c>
      <c r="B5154" s="40">
        <v>1</v>
      </c>
      <c r="C5154" s="40">
        <v>3147</v>
      </c>
      <c r="D5154" s="38" t="s">
        <v>359</v>
      </c>
      <c r="E5154" s="57" t="s">
        <v>382</v>
      </c>
      <c r="F5154" s="57">
        <f>ROUNDDOWN(C5154/50,0)*50</f>
        <v>3100</v>
      </c>
      <c r="G5154" s="57" t="str">
        <f>D5154&amp;"_"&amp;B5154&amp;"_"&amp;F5154</f>
        <v>Shanghai_1_3100</v>
      </c>
      <c r="H5154" s="57">
        <v>0.43483152200805431</v>
      </c>
      <c r="I5154" s="57">
        <f>COUNTIF($G$10:G5154,G5154)</f>
        <v>6</v>
      </c>
      <c r="J5154" s="57">
        <f>COUNTIF($G:$G,G5154)</f>
        <v>48</v>
      </c>
      <c r="K5154" s="57">
        <f>ROUND(3000*J5154/21653,0)</f>
        <v>7</v>
      </c>
    </row>
    <row r="5155" spans="1:11" x14ac:dyDescent="0.25">
      <c r="A5155" s="40">
        <v>1515471152</v>
      </c>
      <c r="B5155" s="40">
        <v>0</v>
      </c>
      <c r="C5155" s="40">
        <v>569</v>
      </c>
      <c r="D5155" s="38" t="s">
        <v>361</v>
      </c>
      <c r="E5155" s="57" t="s">
        <v>382</v>
      </c>
      <c r="F5155" s="57">
        <f>ROUNDDOWN(C5155/50,0)*50</f>
        <v>550</v>
      </c>
      <c r="G5155" s="57" t="str">
        <f>D5155&amp;"_"&amp;B5155&amp;"_"&amp;F5155</f>
        <v>Guangzhou_0_550</v>
      </c>
      <c r="H5155" s="57">
        <v>0.43489462152110969</v>
      </c>
      <c r="I5155" s="57">
        <f>COUNTIF($G$10:G5155,G5155)</f>
        <v>2</v>
      </c>
      <c r="J5155" s="57">
        <f>COUNTIF($G:$G,G5155)</f>
        <v>13</v>
      </c>
      <c r="K5155" s="57">
        <f>ROUND(3000*J5155/21653,0)</f>
        <v>2</v>
      </c>
    </row>
    <row r="5156" spans="1:11" x14ac:dyDescent="0.25">
      <c r="A5156" s="40">
        <v>1519389288</v>
      </c>
      <c r="B5156" s="40">
        <v>1</v>
      </c>
      <c r="C5156" s="40">
        <v>741</v>
      </c>
      <c r="D5156" s="38" t="s">
        <v>360</v>
      </c>
      <c r="E5156" s="57" t="s">
        <v>382</v>
      </c>
      <c r="F5156" s="57">
        <f>ROUNDDOWN(C5156/50,0)*50</f>
        <v>700</v>
      </c>
      <c r="G5156" s="57" t="str">
        <f>D5156&amp;"_"&amp;B5156&amp;"_"&amp;F5156</f>
        <v>Beijing_1_700</v>
      </c>
      <c r="H5156" s="57">
        <v>0.43491372872861267</v>
      </c>
      <c r="I5156" s="57">
        <f>COUNTIF($G$10:G5156,G5156)</f>
        <v>6</v>
      </c>
      <c r="J5156" s="57">
        <f>COUNTIF($G:$G,G5156)</f>
        <v>76</v>
      </c>
      <c r="K5156" s="57">
        <f>ROUND(3000*J5156/21653,0)</f>
        <v>11</v>
      </c>
    </row>
    <row r="5157" spans="1:11" x14ac:dyDescent="0.25">
      <c r="A5157" s="40">
        <v>1516702116</v>
      </c>
      <c r="B5157" s="40">
        <v>1</v>
      </c>
      <c r="C5157" s="40">
        <v>951</v>
      </c>
      <c r="D5157" s="38" t="s">
        <v>359</v>
      </c>
      <c r="E5157" s="57" t="s">
        <v>383</v>
      </c>
      <c r="F5157" s="57">
        <f>ROUNDDOWN(C5157/50,0)*50</f>
        <v>950</v>
      </c>
      <c r="G5157" s="57" t="str">
        <f>D5157&amp;"_"&amp;B5157&amp;"_"&amp;F5157</f>
        <v>Shanghai_1_950</v>
      </c>
      <c r="H5157" s="57">
        <v>0.43498609390462717</v>
      </c>
      <c r="I5157" s="57">
        <f>COUNTIF($G$10:G5157,G5157)</f>
        <v>13</v>
      </c>
      <c r="J5157" s="57">
        <f>COUNTIF($G:$G,G5157)</f>
        <v>82</v>
      </c>
      <c r="K5157" s="57">
        <f>ROUND(3000*J5157/21653,0)</f>
        <v>11</v>
      </c>
    </row>
    <row r="5158" spans="1:11" x14ac:dyDescent="0.25">
      <c r="A5158" s="40">
        <v>1511783716</v>
      </c>
      <c r="B5158" s="40">
        <v>1</v>
      </c>
      <c r="C5158" s="40">
        <v>1455</v>
      </c>
      <c r="D5158" s="38" t="s">
        <v>359</v>
      </c>
      <c r="E5158" s="57" t="s">
        <v>382</v>
      </c>
      <c r="F5158" s="57">
        <f>ROUNDDOWN(C5158/50,0)*50</f>
        <v>1450</v>
      </c>
      <c r="G5158" s="57" t="str">
        <f>D5158&amp;"_"&amp;B5158&amp;"_"&amp;F5158</f>
        <v>Shanghai_1_1450</v>
      </c>
      <c r="H5158" s="57">
        <v>0.43499213637665379</v>
      </c>
      <c r="I5158" s="57">
        <f>COUNTIF($G$10:G5158,G5158)</f>
        <v>6</v>
      </c>
      <c r="J5158" s="57">
        <f>COUNTIF($G:$G,G5158)</f>
        <v>66</v>
      </c>
      <c r="K5158" s="57">
        <f>ROUND(3000*J5158/21653,0)</f>
        <v>9</v>
      </c>
    </row>
    <row r="5159" spans="1:11" x14ac:dyDescent="0.25">
      <c r="A5159" s="40">
        <v>1517936591</v>
      </c>
      <c r="B5159" s="40">
        <v>0</v>
      </c>
      <c r="C5159" s="40">
        <v>3099</v>
      </c>
      <c r="D5159" s="38" t="s">
        <v>359</v>
      </c>
      <c r="E5159" s="57" t="s">
        <v>383</v>
      </c>
      <c r="F5159" s="57">
        <f>ROUNDDOWN(C5159/50,0)*50</f>
        <v>3050</v>
      </c>
      <c r="G5159" s="57" t="str">
        <f>D5159&amp;"_"&amp;B5159&amp;"_"&amp;F5159</f>
        <v>Shanghai_0_3050</v>
      </c>
      <c r="H5159" s="57">
        <v>0.43507330992914162</v>
      </c>
      <c r="I5159" s="57">
        <f>COUNTIF($G$10:G5159,G5159)</f>
        <v>4</v>
      </c>
      <c r="J5159" s="57">
        <f>COUNTIF($G:$G,G5159)</f>
        <v>21</v>
      </c>
      <c r="K5159" s="57">
        <f>ROUND(3000*J5159/21653,0)</f>
        <v>3</v>
      </c>
    </row>
    <row r="5160" spans="1:11" x14ac:dyDescent="0.25">
      <c r="A5160" s="40">
        <v>1512428360</v>
      </c>
      <c r="B5160" s="40">
        <v>0</v>
      </c>
      <c r="C5160" s="40">
        <v>3942</v>
      </c>
      <c r="D5160" s="38" t="s">
        <v>360</v>
      </c>
      <c r="E5160" s="57" t="s">
        <v>384</v>
      </c>
      <c r="F5160" s="57">
        <f>ROUNDDOWN(C5160/50,0)*50</f>
        <v>3900</v>
      </c>
      <c r="G5160" s="57" t="str">
        <f>D5160&amp;"_"&amp;B5160&amp;"_"&amp;F5160</f>
        <v>Beijing_0_3900</v>
      </c>
      <c r="H5160" s="57">
        <v>0.43513486451357286</v>
      </c>
      <c r="I5160" s="57">
        <f>COUNTIF($G$10:G5160,G5160)</f>
        <v>4</v>
      </c>
      <c r="J5160" s="57">
        <f>COUNTIF($G:$G,G5160)</f>
        <v>7</v>
      </c>
      <c r="K5160" s="57">
        <f>ROUND(3000*J5160/21653,0)</f>
        <v>1</v>
      </c>
    </row>
    <row r="5161" spans="1:11" x14ac:dyDescent="0.25">
      <c r="A5161" s="40">
        <v>1519347106</v>
      </c>
      <c r="B5161" s="40">
        <v>1</v>
      </c>
      <c r="C5161" s="40">
        <v>2424</v>
      </c>
      <c r="D5161" s="38" t="s">
        <v>360</v>
      </c>
      <c r="E5161" s="57" t="s">
        <v>384</v>
      </c>
      <c r="F5161" s="57">
        <f>ROUNDDOWN(C5161/50,0)*50</f>
        <v>2400</v>
      </c>
      <c r="G5161" s="57" t="str">
        <f>D5161&amp;"_"&amp;B5161&amp;"_"&amp;F5161</f>
        <v>Beijing_1_2400</v>
      </c>
      <c r="H5161" s="57">
        <v>0.43518526649388534</v>
      </c>
      <c r="I5161" s="57">
        <f>COUNTIF($G$10:G5161,G5161)</f>
        <v>31</v>
      </c>
      <c r="J5161" s="57">
        <f>COUNTIF($G:$G,G5161)</f>
        <v>63</v>
      </c>
      <c r="K5161" s="57">
        <f>ROUND(3000*J5161/21653,0)</f>
        <v>9</v>
      </c>
    </row>
    <row r="5162" spans="1:11" x14ac:dyDescent="0.25">
      <c r="A5162" s="40">
        <v>1514765199</v>
      </c>
      <c r="B5162" s="40">
        <v>1</v>
      </c>
      <c r="C5162" s="40">
        <v>94</v>
      </c>
      <c r="D5162" s="38" t="s">
        <v>359</v>
      </c>
      <c r="E5162" s="57" t="s">
        <v>383</v>
      </c>
      <c r="F5162" s="57">
        <f>ROUNDDOWN(C5162/50,0)*50</f>
        <v>50</v>
      </c>
      <c r="G5162" s="57" t="str">
        <f>D5162&amp;"_"&amp;B5162&amp;"_"&amp;F5162</f>
        <v>Shanghai_1_50</v>
      </c>
      <c r="H5162" s="57">
        <v>0.43519103633915579</v>
      </c>
      <c r="I5162" s="57">
        <f>COUNTIF($G$10:G5162,G5162)</f>
        <v>12</v>
      </c>
      <c r="J5162" s="57">
        <f>COUNTIF($G:$G,G5162)</f>
        <v>69</v>
      </c>
      <c r="K5162" s="57">
        <f>ROUND(3000*J5162/21653,0)</f>
        <v>10</v>
      </c>
    </row>
    <row r="5163" spans="1:11" x14ac:dyDescent="0.25">
      <c r="A5163" s="40">
        <v>1514071820</v>
      </c>
      <c r="B5163" s="40">
        <v>0</v>
      </c>
      <c r="C5163" s="40">
        <v>2707</v>
      </c>
      <c r="D5163" s="38" t="s">
        <v>360</v>
      </c>
      <c r="E5163" s="57" t="s">
        <v>384</v>
      </c>
      <c r="F5163" s="57">
        <f>ROUNDDOWN(C5163/50,0)*50</f>
        <v>2700</v>
      </c>
      <c r="G5163" s="57" t="str">
        <f>D5163&amp;"_"&amp;B5163&amp;"_"&amp;F5163</f>
        <v>Beijing_0_2700</v>
      </c>
      <c r="H5163" s="57">
        <v>0.43523089789543989</v>
      </c>
      <c r="I5163" s="57">
        <f>COUNTIF($G$10:G5163,G5163)</f>
        <v>16</v>
      </c>
      <c r="J5163" s="57">
        <f>COUNTIF($G:$G,G5163)</f>
        <v>24</v>
      </c>
      <c r="K5163" s="57">
        <f>ROUND(3000*J5163/21653,0)</f>
        <v>3</v>
      </c>
    </row>
    <row r="5164" spans="1:11" x14ac:dyDescent="0.25">
      <c r="A5164" s="40">
        <v>1511523083</v>
      </c>
      <c r="B5164" s="40">
        <v>1</v>
      </c>
      <c r="C5164" s="40">
        <v>3771</v>
      </c>
      <c r="D5164" s="38" t="s">
        <v>360</v>
      </c>
      <c r="E5164" s="57" t="s">
        <v>382</v>
      </c>
      <c r="F5164" s="57">
        <f>ROUNDDOWN(C5164/50,0)*50</f>
        <v>3750</v>
      </c>
      <c r="G5164" s="57" t="str">
        <f>D5164&amp;"_"&amp;B5164&amp;"_"&amp;F5164</f>
        <v>Beijing_1_3750</v>
      </c>
      <c r="H5164" s="57">
        <v>0.43524496143709079</v>
      </c>
      <c r="I5164" s="57">
        <f>COUNTIF($G$10:G5164,G5164)</f>
        <v>4</v>
      </c>
      <c r="J5164" s="57">
        <f>COUNTIF($G:$G,G5164)</f>
        <v>29</v>
      </c>
      <c r="K5164" s="57">
        <f>ROUND(3000*J5164/21653,0)</f>
        <v>4</v>
      </c>
    </row>
    <row r="5165" spans="1:11" x14ac:dyDescent="0.25">
      <c r="A5165" s="40">
        <v>1518761982</v>
      </c>
      <c r="B5165" s="40">
        <v>0</v>
      </c>
      <c r="C5165" s="40">
        <v>1375</v>
      </c>
      <c r="D5165" s="38" t="s">
        <v>360</v>
      </c>
      <c r="E5165" s="57" t="s">
        <v>384</v>
      </c>
      <c r="F5165" s="57">
        <f>ROUNDDOWN(C5165/50,0)*50</f>
        <v>1350</v>
      </c>
      <c r="G5165" s="57" t="str">
        <f>D5165&amp;"_"&amp;B5165&amp;"_"&amp;F5165</f>
        <v>Beijing_0_1350</v>
      </c>
      <c r="H5165" s="57">
        <v>0.43526240647532777</v>
      </c>
      <c r="I5165" s="57">
        <f>COUNTIF($G$10:G5165,G5165)</f>
        <v>18</v>
      </c>
      <c r="J5165" s="57">
        <f>COUNTIF($G:$G,G5165)</f>
        <v>40</v>
      </c>
      <c r="K5165" s="57">
        <f>ROUND(3000*J5165/21653,0)</f>
        <v>6</v>
      </c>
    </row>
    <row r="5166" spans="1:11" x14ac:dyDescent="0.25">
      <c r="A5166" s="40">
        <v>1513401869</v>
      </c>
      <c r="B5166" s="40">
        <v>1</v>
      </c>
      <c r="C5166" s="40">
        <v>2894</v>
      </c>
      <c r="D5166" s="38" t="s">
        <v>358</v>
      </c>
      <c r="E5166" s="57" t="s">
        <v>382</v>
      </c>
      <c r="F5166" s="57">
        <f>ROUNDDOWN(C5166/50,0)*50</f>
        <v>2850</v>
      </c>
      <c r="G5166" s="57" t="str">
        <f>D5166&amp;"_"&amp;B5166&amp;"_"&amp;F5166</f>
        <v>Shenzhen_1_2850</v>
      </c>
      <c r="H5166" s="57">
        <v>0.43531778943562505</v>
      </c>
      <c r="I5166" s="57">
        <f>COUNTIF($G$10:G5166,G5166)</f>
        <v>5</v>
      </c>
      <c r="J5166" s="57">
        <f>COUNTIF($G:$G,G5166)</f>
        <v>33</v>
      </c>
      <c r="K5166" s="57">
        <f>ROUND(3000*J5166/21653,0)</f>
        <v>5</v>
      </c>
    </row>
    <row r="5167" spans="1:11" x14ac:dyDescent="0.25">
      <c r="A5167" s="40">
        <v>1516919298</v>
      </c>
      <c r="B5167" s="40">
        <v>1</v>
      </c>
      <c r="C5167" s="40">
        <v>946</v>
      </c>
      <c r="D5167" s="38" t="s">
        <v>358</v>
      </c>
      <c r="E5167" s="57" t="s">
        <v>383</v>
      </c>
      <c r="F5167" s="57">
        <f>ROUNDDOWN(C5167/50,0)*50</f>
        <v>900</v>
      </c>
      <c r="G5167" s="57" t="str">
        <f>D5167&amp;"_"&amp;B5167&amp;"_"&amp;F5167</f>
        <v>Shenzhen_1_900</v>
      </c>
      <c r="H5167" s="57">
        <v>0.43533480172842798</v>
      </c>
      <c r="I5167" s="57">
        <f>COUNTIF($G$10:G5167,G5167)</f>
        <v>7</v>
      </c>
      <c r="J5167" s="57">
        <f>COUNTIF($G:$G,G5167)</f>
        <v>45</v>
      </c>
      <c r="K5167" s="57">
        <f>ROUND(3000*J5167/21653,0)</f>
        <v>6</v>
      </c>
    </row>
    <row r="5168" spans="1:11" x14ac:dyDescent="0.25">
      <c r="A5168" s="40">
        <v>1513623396</v>
      </c>
      <c r="B5168" s="40">
        <v>1</v>
      </c>
      <c r="C5168" s="40">
        <v>0</v>
      </c>
      <c r="D5168" s="38" t="s">
        <v>360</v>
      </c>
      <c r="E5168" s="57" t="s">
        <v>384</v>
      </c>
      <c r="F5168" s="57">
        <f>ROUNDDOWN(C5168/50,0)*50</f>
        <v>0</v>
      </c>
      <c r="G5168" s="57" t="str">
        <f>D5168&amp;"_"&amp;B5168&amp;"_"&amp;F5168</f>
        <v>Beijing_1_0</v>
      </c>
      <c r="H5168" s="57">
        <v>0.43535673688778476</v>
      </c>
      <c r="I5168" s="57">
        <f>COUNTIF($G$10:G5168,G5168)</f>
        <v>40</v>
      </c>
      <c r="J5168" s="57">
        <f>COUNTIF($G:$G,G5168)</f>
        <v>83</v>
      </c>
      <c r="K5168" s="57">
        <f>ROUND(3000*J5168/21653,0)</f>
        <v>11</v>
      </c>
    </row>
    <row r="5169" spans="1:11" x14ac:dyDescent="0.25">
      <c r="A5169" s="40">
        <v>1514916434</v>
      </c>
      <c r="B5169" s="40">
        <v>1</v>
      </c>
      <c r="C5169" s="40">
        <v>2971</v>
      </c>
      <c r="D5169" s="38" t="s">
        <v>360</v>
      </c>
      <c r="E5169" s="57" t="s">
        <v>383</v>
      </c>
      <c r="F5169" s="57">
        <f>ROUNDDOWN(C5169/50,0)*50</f>
        <v>2950</v>
      </c>
      <c r="G5169" s="57" t="str">
        <f>D5169&amp;"_"&amp;B5169&amp;"_"&amp;F5169</f>
        <v>Beijing_1_2950</v>
      </c>
      <c r="H5169" s="57">
        <v>0.43562355609169379</v>
      </c>
      <c r="I5169" s="57">
        <f>COUNTIF($G$10:G5169,G5169)</f>
        <v>8</v>
      </c>
      <c r="J5169" s="57">
        <f>COUNTIF($G:$G,G5169)</f>
        <v>51</v>
      </c>
      <c r="K5169" s="57">
        <f>ROUND(3000*J5169/21653,0)</f>
        <v>7</v>
      </c>
    </row>
    <row r="5170" spans="1:11" x14ac:dyDescent="0.25">
      <c r="A5170" s="40">
        <v>1519249377</v>
      </c>
      <c r="B5170" s="40">
        <v>1</v>
      </c>
      <c r="C5170" s="40">
        <v>1813</v>
      </c>
      <c r="D5170" s="38" t="s">
        <v>358</v>
      </c>
      <c r="E5170" s="57" t="s">
        <v>383</v>
      </c>
      <c r="F5170" s="57">
        <f>ROUNDDOWN(C5170/50,0)*50</f>
        <v>1800</v>
      </c>
      <c r="G5170" s="57" t="str">
        <f>D5170&amp;"_"&amp;B5170&amp;"_"&amp;F5170</f>
        <v>Shenzhen_1_1800</v>
      </c>
      <c r="H5170" s="57">
        <v>0.43565123188691146</v>
      </c>
      <c r="I5170" s="57">
        <f>COUNTIF($G$10:G5170,G5170)</f>
        <v>6</v>
      </c>
      <c r="J5170" s="57">
        <f>COUNTIF($G:$G,G5170)</f>
        <v>32</v>
      </c>
      <c r="K5170" s="57">
        <f>ROUND(3000*J5170/21653,0)</f>
        <v>4</v>
      </c>
    </row>
    <row r="5171" spans="1:11" x14ac:dyDescent="0.25">
      <c r="A5171" s="40">
        <v>1514398790</v>
      </c>
      <c r="B5171" s="40">
        <v>0</v>
      </c>
      <c r="C5171" s="40">
        <v>1349</v>
      </c>
      <c r="D5171" s="38" t="s">
        <v>360</v>
      </c>
      <c r="E5171" s="57" t="s">
        <v>384</v>
      </c>
      <c r="F5171" s="57">
        <f>ROUNDDOWN(C5171/50,0)*50</f>
        <v>1300</v>
      </c>
      <c r="G5171" s="57" t="str">
        <f>D5171&amp;"_"&amp;B5171&amp;"_"&amp;F5171</f>
        <v>Beijing_0_1300</v>
      </c>
      <c r="H5171" s="57">
        <v>0.43565323659516209</v>
      </c>
      <c r="I5171" s="57">
        <f>COUNTIF($G$10:G5171,G5171)</f>
        <v>12</v>
      </c>
      <c r="J5171" s="57">
        <f>COUNTIF($G:$G,G5171)</f>
        <v>39</v>
      </c>
      <c r="K5171" s="57">
        <f>ROUND(3000*J5171/21653,0)</f>
        <v>5</v>
      </c>
    </row>
    <row r="5172" spans="1:11" x14ac:dyDescent="0.25">
      <c r="A5172" s="40">
        <v>1519140952</v>
      </c>
      <c r="B5172" s="40">
        <v>0</v>
      </c>
      <c r="C5172" s="40">
        <v>53</v>
      </c>
      <c r="D5172" s="38" t="s">
        <v>360</v>
      </c>
      <c r="E5172" s="57" t="s">
        <v>384</v>
      </c>
      <c r="F5172" s="57">
        <f>ROUNDDOWN(C5172/50,0)*50</f>
        <v>50</v>
      </c>
      <c r="G5172" s="57" t="str">
        <f>D5172&amp;"_"&amp;B5172&amp;"_"&amp;F5172</f>
        <v>Beijing_0_50</v>
      </c>
      <c r="H5172" s="57">
        <v>0.43565526238157715</v>
      </c>
      <c r="I5172" s="57">
        <f>COUNTIF($G$10:G5172,G5172)</f>
        <v>14</v>
      </c>
      <c r="J5172" s="57">
        <f>COUNTIF($G:$G,G5172)</f>
        <v>34</v>
      </c>
      <c r="K5172" s="57">
        <f>ROUND(3000*J5172/21653,0)</f>
        <v>5</v>
      </c>
    </row>
    <row r="5173" spans="1:11" x14ac:dyDescent="0.25">
      <c r="A5173" s="40">
        <v>1518881800</v>
      </c>
      <c r="B5173" s="40">
        <v>0</v>
      </c>
      <c r="C5173" s="40">
        <v>551</v>
      </c>
      <c r="D5173" s="38" t="s">
        <v>359</v>
      </c>
      <c r="E5173" s="57" t="s">
        <v>383</v>
      </c>
      <c r="F5173" s="57">
        <f>ROUNDDOWN(C5173/50,0)*50</f>
        <v>550</v>
      </c>
      <c r="G5173" s="57" t="str">
        <f>D5173&amp;"_"&amp;B5173&amp;"_"&amp;F5173</f>
        <v>Shanghai_0_550</v>
      </c>
      <c r="H5173" s="57">
        <v>0.43566728786724584</v>
      </c>
      <c r="I5173" s="57">
        <f>COUNTIF($G$10:G5173,G5173)</f>
        <v>5</v>
      </c>
      <c r="J5173" s="57">
        <f>COUNTIF($G:$G,G5173)</f>
        <v>25</v>
      </c>
      <c r="K5173" s="57">
        <f>ROUND(3000*J5173/21653,0)</f>
        <v>3</v>
      </c>
    </row>
    <row r="5174" spans="1:11" x14ac:dyDescent="0.25">
      <c r="A5174" s="40">
        <v>1518967786</v>
      </c>
      <c r="B5174" s="40">
        <v>1</v>
      </c>
      <c r="C5174" s="40">
        <v>185</v>
      </c>
      <c r="D5174" s="38" t="s">
        <v>360</v>
      </c>
      <c r="E5174" s="57" t="s">
        <v>384</v>
      </c>
      <c r="F5174" s="57">
        <f>ROUNDDOWN(C5174/50,0)*50</f>
        <v>150</v>
      </c>
      <c r="G5174" s="57" t="str">
        <f>D5174&amp;"_"&amp;B5174&amp;"_"&amp;F5174</f>
        <v>Beijing_1_150</v>
      </c>
      <c r="H5174" s="57">
        <v>0.43576948038270213</v>
      </c>
      <c r="I5174" s="57">
        <f>COUNTIF($G$10:G5174,G5174)</f>
        <v>33</v>
      </c>
      <c r="J5174" s="57">
        <f>COUNTIF($G:$G,G5174)</f>
        <v>72</v>
      </c>
      <c r="K5174" s="57">
        <f>ROUND(3000*J5174/21653,0)</f>
        <v>10</v>
      </c>
    </row>
    <row r="5175" spans="1:11" x14ac:dyDescent="0.25">
      <c r="A5175" s="40">
        <v>1515560628</v>
      </c>
      <c r="B5175" s="40">
        <v>1</v>
      </c>
      <c r="C5175" s="40">
        <v>976</v>
      </c>
      <c r="D5175" s="38" t="s">
        <v>359</v>
      </c>
      <c r="E5175" s="57" t="s">
        <v>383</v>
      </c>
      <c r="F5175" s="57">
        <f>ROUNDDOWN(C5175/50,0)*50</f>
        <v>950</v>
      </c>
      <c r="G5175" s="57" t="str">
        <f>D5175&amp;"_"&amp;B5175&amp;"_"&amp;F5175</f>
        <v>Shanghai_1_950</v>
      </c>
      <c r="H5175" s="57">
        <v>0.43581254962854854</v>
      </c>
      <c r="I5175" s="57">
        <f>COUNTIF($G$10:G5175,G5175)</f>
        <v>14</v>
      </c>
      <c r="J5175" s="57">
        <f>COUNTIF($G:$G,G5175)</f>
        <v>82</v>
      </c>
      <c r="K5175" s="57">
        <f>ROUND(3000*J5175/21653,0)</f>
        <v>11</v>
      </c>
    </row>
    <row r="5176" spans="1:11" x14ac:dyDescent="0.25">
      <c r="A5176" s="40">
        <v>1513106516</v>
      </c>
      <c r="B5176" s="40">
        <v>1</v>
      </c>
      <c r="C5176" s="40">
        <v>533</v>
      </c>
      <c r="D5176" s="38" t="s">
        <v>361</v>
      </c>
      <c r="E5176" s="57" t="s">
        <v>383</v>
      </c>
      <c r="F5176" s="57">
        <f>ROUNDDOWN(C5176/50,0)*50</f>
        <v>500</v>
      </c>
      <c r="G5176" s="57" t="str">
        <f>D5176&amp;"_"&amp;B5176&amp;"_"&amp;F5176</f>
        <v>Guangzhou_1_500</v>
      </c>
      <c r="H5176" s="57">
        <v>0.43591267288846824</v>
      </c>
      <c r="I5176" s="57">
        <f>COUNTIF($G$10:G5176,G5176)</f>
        <v>9</v>
      </c>
      <c r="J5176" s="57">
        <f>COUNTIF($G:$G,G5176)</f>
        <v>37</v>
      </c>
      <c r="K5176" s="57">
        <f>ROUND(3000*J5176/21653,0)</f>
        <v>5</v>
      </c>
    </row>
    <row r="5177" spans="1:11" x14ac:dyDescent="0.25">
      <c r="A5177" s="40">
        <v>1511831230</v>
      </c>
      <c r="B5177" s="40">
        <v>0</v>
      </c>
      <c r="C5177" s="40">
        <v>2013</v>
      </c>
      <c r="D5177" s="38" t="s">
        <v>361</v>
      </c>
      <c r="E5177" s="57" t="s">
        <v>383</v>
      </c>
      <c r="F5177" s="57">
        <f>ROUNDDOWN(C5177/50,0)*50</f>
        <v>2000</v>
      </c>
      <c r="G5177" s="57" t="str">
        <f>D5177&amp;"_"&amp;B5177&amp;"_"&amp;F5177</f>
        <v>Guangzhou_0_2000</v>
      </c>
      <c r="H5177" s="57">
        <v>0.43619548029019151</v>
      </c>
      <c r="I5177" s="57">
        <f>COUNTIF($G$10:G5177,G5177)</f>
        <v>4</v>
      </c>
      <c r="J5177" s="57">
        <f>COUNTIF($G:$G,G5177)</f>
        <v>12</v>
      </c>
      <c r="K5177" s="57">
        <f>ROUND(3000*J5177/21653,0)</f>
        <v>2</v>
      </c>
    </row>
    <row r="5178" spans="1:11" x14ac:dyDescent="0.25">
      <c r="A5178" s="40">
        <v>1518191137</v>
      </c>
      <c r="B5178" s="40">
        <v>1</v>
      </c>
      <c r="C5178" s="40">
        <v>3012</v>
      </c>
      <c r="D5178" s="38" t="s">
        <v>358</v>
      </c>
      <c r="E5178" s="57" t="s">
        <v>382</v>
      </c>
      <c r="F5178" s="57">
        <f>ROUNDDOWN(C5178/50,0)*50</f>
        <v>3000</v>
      </c>
      <c r="G5178" s="57" t="str">
        <f>D5178&amp;"_"&amp;B5178&amp;"_"&amp;F5178</f>
        <v>Shenzhen_1_3000</v>
      </c>
      <c r="H5178" s="57">
        <v>0.43622745748959424</v>
      </c>
      <c r="I5178" s="57">
        <f>COUNTIF($G$10:G5178,G5178)</f>
        <v>2</v>
      </c>
      <c r="J5178" s="57">
        <f>COUNTIF($G:$G,G5178)</f>
        <v>25</v>
      </c>
      <c r="K5178" s="57">
        <f>ROUND(3000*J5178/21653,0)</f>
        <v>3</v>
      </c>
    </row>
    <row r="5179" spans="1:11" x14ac:dyDescent="0.25">
      <c r="A5179" s="40">
        <v>1513457807</v>
      </c>
      <c r="B5179" s="40">
        <v>1</v>
      </c>
      <c r="C5179" s="40">
        <v>315</v>
      </c>
      <c r="D5179" s="38" t="s">
        <v>359</v>
      </c>
      <c r="E5179" s="57" t="s">
        <v>383</v>
      </c>
      <c r="F5179" s="57">
        <f>ROUNDDOWN(C5179/50,0)*50</f>
        <v>300</v>
      </c>
      <c r="G5179" s="57" t="str">
        <f>D5179&amp;"_"&amp;B5179&amp;"_"&amp;F5179</f>
        <v>Shanghai_1_300</v>
      </c>
      <c r="H5179" s="57">
        <v>0.43625853180652274</v>
      </c>
      <c r="I5179" s="57">
        <f>COUNTIF($G$10:G5179,G5179)</f>
        <v>8</v>
      </c>
      <c r="J5179" s="57">
        <f>COUNTIF($G:$G,G5179)</f>
        <v>51</v>
      </c>
      <c r="K5179" s="57">
        <f>ROUND(3000*J5179/21653,0)</f>
        <v>7</v>
      </c>
    </row>
    <row r="5180" spans="1:11" x14ac:dyDescent="0.25">
      <c r="A5180" s="40">
        <v>1512306376</v>
      </c>
      <c r="B5180" s="40">
        <v>1</v>
      </c>
      <c r="C5180" s="40">
        <v>1510</v>
      </c>
      <c r="D5180" s="38" t="s">
        <v>358</v>
      </c>
      <c r="E5180" s="57" t="s">
        <v>383</v>
      </c>
      <c r="F5180" s="57">
        <f>ROUNDDOWN(C5180/50,0)*50</f>
        <v>1500</v>
      </c>
      <c r="G5180" s="57" t="str">
        <f>D5180&amp;"_"&amp;B5180&amp;"_"&amp;F5180</f>
        <v>Shenzhen_1_1500</v>
      </c>
      <c r="H5180" s="57">
        <v>0.43627653743948658</v>
      </c>
      <c r="I5180" s="57">
        <f>COUNTIF($G$10:G5180,G5180)</f>
        <v>12</v>
      </c>
      <c r="J5180" s="57">
        <f>COUNTIF($G:$G,G5180)</f>
        <v>56</v>
      </c>
      <c r="K5180" s="57">
        <f>ROUND(3000*J5180/21653,0)</f>
        <v>8</v>
      </c>
    </row>
    <row r="5181" spans="1:11" x14ac:dyDescent="0.25">
      <c r="A5181" s="40">
        <v>1519954313</v>
      </c>
      <c r="B5181" s="40">
        <v>1</v>
      </c>
      <c r="C5181" s="40">
        <v>1783</v>
      </c>
      <c r="D5181" s="38" t="s">
        <v>358</v>
      </c>
      <c r="E5181" s="57" t="s">
        <v>384</v>
      </c>
      <c r="F5181" s="57">
        <f>ROUNDDOWN(C5181/50,0)*50</f>
        <v>1750</v>
      </c>
      <c r="G5181" s="57" t="str">
        <f>D5181&amp;"_"&amp;B5181&amp;"_"&amp;F5181</f>
        <v>Shenzhen_1_1750</v>
      </c>
      <c r="H5181" s="57">
        <v>0.4362862293052937</v>
      </c>
      <c r="I5181" s="57">
        <f>COUNTIF($G$10:G5181,G5181)</f>
        <v>11</v>
      </c>
      <c r="J5181" s="57">
        <f>COUNTIF($G:$G,G5181)</f>
        <v>39</v>
      </c>
      <c r="K5181" s="57">
        <f>ROUND(3000*J5181/21653,0)</f>
        <v>5</v>
      </c>
    </row>
    <row r="5182" spans="1:11" x14ac:dyDescent="0.25">
      <c r="A5182" s="40">
        <v>1512743256</v>
      </c>
      <c r="B5182" s="40">
        <v>1</v>
      </c>
      <c r="C5182" s="40">
        <v>147</v>
      </c>
      <c r="D5182" s="38" t="s">
        <v>359</v>
      </c>
      <c r="E5182" s="57" t="s">
        <v>383</v>
      </c>
      <c r="F5182" s="57">
        <f>ROUNDDOWN(C5182/50,0)*50</f>
        <v>100</v>
      </c>
      <c r="G5182" s="57" t="str">
        <f>D5182&amp;"_"&amp;B5182&amp;"_"&amp;F5182</f>
        <v>Shanghai_1_100</v>
      </c>
      <c r="H5182" s="57">
        <v>0.43629213505717301</v>
      </c>
      <c r="I5182" s="57">
        <f>COUNTIF($G$10:G5182,G5182)</f>
        <v>11</v>
      </c>
      <c r="J5182" s="57">
        <f>COUNTIF($G:$G,G5182)</f>
        <v>72</v>
      </c>
      <c r="K5182" s="57">
        <f>ROUND(3000*J5182/21653,0)</f>
        <v>10</v>
      </c>
    </row>
    <row r="5183" spans="1:11" x14ac:dyDescent="0.25">
      <c r="A5183" s="40">
        <v>1514030641</v>
      </c>
      <c r="B5183" s="40">
        <v>0</v>
      </c>
      <c r="C5183" s="40">
        <v>1967</v>
      </c>
      <c r="D5183" s="38" t="s">
        <v>359</v>
      </c>
      <c r="E5183" s="57" t="s">
        <v>382</v>
      </c>
      <c r="F5183" s="57">
        <f>ROUNDDOWN(C5183/50,0)*50</f>
        <v>1950</v>
      </c>
      <c r="G5183" s="57" t="str">
        <f>D5183&amp;"_"&amp;B5183&amp;"_"&amp;F5183</f>
        <v>Shanghai_0_1950</v>
      </c>
      <c r="H5183" s="57">
        <v>0.43629861223442901</v>
      </c>
      <c r="I5183" s="57">
        <f>COUNTIF($G$10:G5183,G5183)</f>
        <v>3</v>
      </c>
      <c r="J5183" s="57">
        <f>COUNTIF($G:$G,G5183)</f>
        <v>27</v>
      </c>
      <c r="K5183" s="57">
        <f>ROUND(3000*J5183/21653,0)</f>
        <v>4</v>
      </c>
    </row>
    <row r="5184" spans="1:11" x14ac:dyDescent="0.25">
      <c r="A5184" s="40">
        <v>1515851298</v>
      </c>
      <c r="B5184" s="40">
        <v>1</v>
      </c>
      <c r="C5184" s="40">
        <v>3352</v>
      </c>
      <c r="D5184" s="38" t="s">
        <v>359</v>
      </c>
      <c r="E5184" s="57" t="s">
        <v>382</v>
      </c>
      <c r="F5184" s="57">
        <f>ROUNDDOWN(C5184/50,0)*50</f>
        <v>3350</v>
      </c>
      <c r="G5184" s="57" t="str">
        <f>D5184&amp;"_"&amp;B5184&amp;"_"&amp;F5184</f>
        <v>Shanghai_1_3350</v>
      </c>
      <c r="H5184" s="57">
        <v>0.43633083878074774</v>
      </c>
      <c r="I5184" s="57">
        <f>COUNTIF($G$10:G5184,G5184)</f>
        <v>5</v>
      </c>
      <c r="J5184" s="57">
        <f>COUNTIF($G:$G,G5184)</f>
        <v>36</v>
      </c>
      <c r="K5184" s="57">
        <f>ROUND(3000*J5184/21653,0)</f>
        <v>5</v>
      </c>
    </row>
    <row r="5185" spans="1:11" x14ac:dyDescent="0.25">
      <c r="A5185" s="40">
        <v>1512727966</v>
      </c>
      <c r="B5185" s="40">
        <v>1</v>
      </c>
      <c r="C5185" s="40">
        <v>283</v>
      </c>
      <c r="D5185" s="38" t="s">
        <v>359</v>
      </c>
      <c r="E5185" s="57" t="s">
        <v>383</v>
      </c>
      <c r="F5185" s="57">
        <f>ROUNDDOWN(C5185/50,0)*50</f>
        <v>250</v>
      </c>
      <c r="G5185" s="57" t="str">
        <f>D5185&amp;"_"&amp;B5185&amp;"_"&amp;F5185</f>
        <v>Shanghai_1_250</v>
      </c>
      <c r="H5185" s="57">
        <v>0.43633636681761701</v>
      </c>
      <c r="I5185" s="57">
        <f>COUNTIF($G$10:G5185,G5185)</f>
        <v>12</v>
      </c>
      <c r="J5185" s="57">
        <f>COUNTIF($G:$G,G5185)</f>
        <v>78</v>
      </c>
      <c r="K5185" s="57">
        <f>ROUND(3000*J5185/21653,0)</f>
        <v>11</v>
      </c>
    </row>
    <row r="5186" spans="1:11" x14ac:dyDescent="0.25">
      <c r="A5186" s="40">
        <v>1511245618</v>
      </c>
      <c r="B5186" s="40">
        <v>1</v>
      </c>
      <c r="C5186" s="40">
        <v>2984</v>
      </c>
      <c r="D5186" s="38" t="s">
        <v>359</v>
      </c>
      <c r="E5186" s="57" t="s">
        <v>383</v>
      </c>
      <c r="F5186" s="57">
        <f>ROUNDDOWN(C5186/50,0)*50</f>
        <v>2950</v>
      </c>
      <c r="G5186" s="57" t="str">
        <f>D5186&amp;"_"&amp;B5186&amp;"_"&amp;F5186</f>
        <v>Shanghai_1_2950</v>
      </c>
      <c r="H5186" s="57">
        <v>0.43635666287067965</v>
      </c>
      <c r="I5186" s="57">
        <f>COUNTIF($G$10:G5186,G5186)</f>
        <v>5</v>
      </c>
      <c r="J5186" s="57">
        <f>COUNTIF($G:$G,G5186)</f>
        <v>24</v>
      </c>
      <c r="K5186" s="57">
        <f>ROUND(3000*J5186/21653,0)</f>
        <v>3</v>
      </c>
    </row>
    <row r="5187" spans="1:11" x14ac:dyDescent="0.25">
      <c r="A5187" s="40">
        <v>1512894797</v>
      </c>
      <c r="B5187" s="40">
        <v>1</v>
      </c>
      <c r="C5187" s="40">
        <v>1766</v>
      </c>
      <c r="D5187" s="38" t="s">
        <v>358</v>
      </c>
      <c r="E5187" s="57" t="s">
        <v>384</v>
      </c>
      <c r="F5187" s="57">
        <f>ROUNDDOWN(C5187/50,0)*50</f>
        <v>1750</v>
      </c>
      <c r="G5187" s="57" t="str">
        <f>D5187&amp;"_"&amp;B5187&amp;"_"&amp;F5187</f>
        <v>Shenzhen_1_1750</v>
      </c>
      <c r="H5187" s="57">
        <v>0.43638843437123009</v>
      </c>
      <c r="I5187" s="57">
        <f>COUNTIF($G$10:G5187,G5187)</f>
        <v>12</v>
      </c>
      <c r="J5187" s="57">
        <f>COUNTIF($G:$G,G5187)</f>
        <v>39</v>
      </c>
      <c r="K5187" s="57">
        <f>ROUND(3000*J5187/21653,0)</f>
        <v>5</v>
      </c>
    </row>
    <row r="5188" spans="1:11" x14ac:dyDescent="0.25">
      <c r="A5188" s="40">
        <v>1518038398</v>
      </c>
      <c r="B5188" s="40">
        <v>1</v>
      </c>
      <c r="C5188" s="40">
        <v>2755</v>
      </c>
      <c r="D5188" s="38" t="s">
        <v>360</v>
      </c>
      <c r="E5188" s="57" t="s">
        <v>383</v>
      </c>
      <c r="F5188" s="57">
        <f>ROUNDDOWN(C5188/50,0)*50</f>
        <v>2750</v>
      </c>
      <c r="G5188" s="57" t="str">
        <f>D5188&amp;"_"&amp;B5188&amp;"_"&amp;F5188</f>
        <v>Beijing_1_2750</v>
      </c>
      <c r="H5188" s="57">
        <v>3.5650742948705516E-2</v>
      </c>
      <c r="I5188" s="57">
        <f>COUNTIF($G$10:G5188,G5188)</f>
        <v>12</v>
      </c>
      <c r="J5188" s="57">
        <f>COUNTIF($G:$G,G5188)</f>
        <v>42</v>
      </c>
      <c r="K5188" s="57">
        <f>ROUND(3000*J5188/21653,0)</f>
        <v>6</v>
      </c>
    </row>
    <row r="5189" spans="1:11" x14ac:dyDescent="0.25">
      <c r="A5189" s="40">
        <v>1513099747</v>
      </c>
      <c r="B5189" s="40">
        <v>1</v>
      </c>
      <c r="C5189" s="40">
        <v>2763</v>
      </c>
      <c r="D5189" s="38" t="s">
        <v>360</v>
      </c>
      <c r="E5189" s="57" t="s">
        <v>384</v>
      </c>
      <c r="F5189" s="57">
        <f>ROUNDDOWN(C5189/50,0)*50</f>
        <v>2750</v>
      </c>
      <c r="G5189" s="57" t="str">
        <f>D5189&amp;"_"&amp;B5189&amp;"_"&amp;F5189</f>
        <v>Beijing_1_2750</v>
      </c>
      <c r="H5189" s="57">
        <v>5.4319832814987423E-2</v>
      </c>
      <c r="I5189" s="57">
        <f>COUNTIF($G$10:G5189,G5189)</f>
        <v>13</v>
      </c>
      <c r="J5189" s="57">
        <f>COUNTIF($G:$G,G5189)</f>
        <v>42</v>
      </c>
      <c r="K5189" s="57">
        <f>ROUND(3000*J5189/21653,0)</f>
        <v>6</v>
      </c>
    </row>
    <row r="5190" spans="1:11" x14ac:dyDescent="0.25">
      <c r="A5190" s="40">
        <v>1513046244</v>
      </c>
      <c r="B5190" s="40">
        <v>1</v>
      </c>
      <c r="C5190" s="40">
        <v>2776</v>
      </c>
      <c r="D5190" s="38" t="s">
        <v>360</v>
      </c>
      <c r="E5190" s="57" t="s">
        <v>384</v>
      </c>
      <c r="F5190" s="57">
        <f>ROUNDDOWN(C5190/50,0)*50</f>
        <v>2750</v>
      </c>
      <c r="G5190" s="57" t="str">
        <f>D5190&amp;"_"&amp;B5190&amp;"_"&amp;F5190</f>
        <v>Beijing_1_2750</v>
      </c>
      <c r="H5190" s="57">
        <v>5.9143490940501198E-2</v>
      </c>
      <c r="I5190" s="57">
        <f>COUNTIF($G$10:G5190,G5190)</f>
        <v>14</v>
      </c>
      <c r="J5190" s="57">
        <f>COUNTIF($G:$G,G5190)</f>
        <v>42</v>
      </c>
      <c r="K5190" s="57">
        <f>ROUND(3000*J5190/21653,0)</f>
        <v>6</v>
      </c>
    </row>
    <row r="5191" spans="1:11" x14ac:dyDescent="0.25">
      <c r="A5191" s="40">
        <v>1519155837</v>
      </c>
      <c r="B5191" s="40">
        <v>1</v>
      </c>
      <c r="C5191" s="40">
        <v>2753</v>
      </c>
      <c r="D5191" s="38" t="s">
        <v>360</v>
      </c>
      <c r="E5191" s="57" t="s">
        <v>384</v>
      </c>
      <c r="F5191" s="57">
        <f>ROUNDDOWN(C5191/50,0)*50</f>
        <v>2750</v>
      </c>
      <c r="G5191" s="57" t="str">
        <f>D5191&amp;"_"&amp;B5191&amp;"_"&amp;F5191</f>
        <v>Beijing_1_2750</v>
      </c>
      <c r="H5191" s="57">
        <v>8.7022113500179521E-2</v>
      </c>
      <c r="I5191" s="57">
        <f>COUNTIF($G$10:G5191,G5191)</f>
        <v>15</v>
      </c>
      <c r="J5191" s="57">
        <f>COUNTIF($G:$G,G5191)</f>
        <v>42</v>
      </c>
      <c r="K5191" s="57">
        <f>ROUND(3000*J5191/21653,0)</f>
        <v>6</v>
      </c>
    </row>
    <row r="5192" spans="1:11" x14ac:dyDescent="0.25">
      <c r="A5192" s="40">
        <v>1513952474</v>
      </c>
      <c r="B5192" s="40">
        <v>1</v>
      </c>
      <c r="C5192" s="40">
        <v>2780</v>
      </c>
      <c r="D5192" s="38" t="s">
        <v>360</v>
      </c>
      <c r="E5192" s="57" t="s">
        <v>384</v>
      </c>
      <c r="F5192" s="57">
        <f>ROUNDDOWN(C5192/50,0)*50</f>
        <v>2750</v>
      </c>
      <c r="G5192" s="57" t="str">
        <f>D5192&amp;"_"&amp;B5192&amp;"_"&amp;F5192</f>
        <v>Beijing_1_2750</v>
      </c>
      <c r="H5192" s="57">
        <v>0.19417146655597839</v>
      </c>
      <c r="I5192" s="57">
        <f>COUNTIF($G$10:G5192,G5192)</f>
        <v>16</v>
      </c>
      <c r="J5192" s="57">
        <f>COUNTIF($G:$G,G5192)</f>
        <v>42</v>
      </c>
      <c r="K5192" s="57">
        <f>ROUND(3000*J5192/21653,0)</f>
        <v>6</v>
      </c>
    </row>
    <row r="5193" spans="1:11" x14ac:dyDescent="0.25">
      <c r="A5193" s="40">
        <v>1513976339</v>
      </c>
      <c r="B5193" s="40">
        <v>1</v>
      </c>
      <c r="C5193" s="40">
        <v>2773</v>
      </c>
      <c r="D5193" s="38" t="s">
        <v>360</v>
      </c>
      <c r="E5193" s="57" t="s">
        <v>384</v>
      </c>
      <c r="F5193" s="57">
        <f>ROUNDDOWN(C5193/50,0)*50</f>
        <v>2750</v>
      </c>
      <c r="G5193" s="57" t="str">
        <f>D5193&amp;"_"&amp;B5193&amp;"_"&amp;F5193</f>
        <v>Beijing_1_2750</v>
      </c>
      <c r="H5193" s="57">
        <v>0.19961415626700629</v>
      </c>
      <c r="I5193" s="57">
        <f>COUNTIF($G$10:G5193,G5193)</f>
        <v>17</v>
      </c>
      <c r="J5193" s="57">
        <f>COUNTIF($G:$G,G5193)</f>
        <v>42</v>
      </c>
      <c r="K5193" s="57">
        <f>ROUND(3000*J5193/21653,0)</f>
        <v>6</v>
      </c>
    </row>
    <row r="5194" spans="1:11" x14ac:dyDescent="0.25">
      <c r="A5194" s="40">
        <v>1514165536</v>
      </c>
      <c r="B5194" s="40">
        <v>1</v>
      </c>
      <c r="C5194" s="40">
        <v>2783</v>
      </c>
      <c r="D5194" s="38" t="s">
        <v>360</v>
      </c>
      <c r="E5194" s="57" t="s">
        <v>384</v>
      </c>
      <c r="F5194" s="57">
        <f>ROUNDDOWN(C5194/50,0)*50</f>
        <v>2750</v>
      </c>
      <c r="G5194" s="57" t="str">
        <f>D5194&amp;"_"&amp;B5194&amp;"_"&amp;F5194</f>
        <v>Beijing_1_2750</v>
      </c>
      <c r="H5194" s="57">
        <v>0.21082260207475201</v>
      </c>
      <c r="I5194" s="57">
        <f>COUNTIF($G$10:G5194,G5194)</f>
        <v>18</v>
      </c>
      <c r="J5194" s="57">
        <f>COUNTIF($G:$G,G5194)</f>
        <v>42</v>
      </c>
      <c r="K5194" s="57">
        <f>ROUND(3000*J5194/21653,0)</f>
        <v>6</v>
      </c>
    </row>
    <row r="5195" spans="1:11" x14ac:dyDescent="0.25">
      <c r="A5195" s="40">
        <v>1514878929</v>
      </c>
      <c r="B5195" s="40">
        <v>1</v>
      </c>
      <c r="C5195" s="40">
        <v>2766</v>
      </c>
      <c r="D5195" s="38" t="s">
        <v>360</v>
      </c>
      <c r="E5195" s="57" t="s">
        <v>384</v>
      </c>
      <c r="F5195" s="57">
        <f>ROUNDDOWN(C5195/50,0)*50</f>
        <v>2750</v>
      </c>
      <c r="G5195" s="57" t="str">
        <f>D5195&amp;"_"&amp;B5195&amp;"_"&amp;F5195</f>
        <v>Beijing_1_2750</v>
      </c>
      <c r="H5195" s="57">
        <v>0.2114242415817601</v>
      </c>
      <c r="I5195" s="57">
        <f>COUNTIF($G$10:G5195,G5195)</f>
        <v>19</v>
      </c>
      <c r="J5195" s="57">
        <f>COUNTIF($G:$G,G5195)</f>
        <v>42</v>
      </c>
      <c r="K5195" s="57">
        <f>ROUND(3000*J5195/21653,0)</f>
        <v>6</v>
      </c>
    </row>
    <row r="5196" spans="1:11" x14ac:dyDescent="0.25">
      <c r="A5196" s="40">
        <v>1518899799</v>
      </c>
      <c r="B5196" s="40">
        <v>1</v>
      </c>
      <c r="C5196" s="40">
        <v>2751</v>
      </c>
      <c r="D5196" s="38" t="s">
        <v>360</v>
      </c>
      <c r="E5196" s="57" t="s">
        <v>384</v>
      </c>
      <c r="F5196" s="57">
        <f>ROUNDDOWN(C5196/50,0)*50</f>
        <v>2750</v>
      </c>
      <c r="G5196" s="57" t="str">
        <f>D5196&amp;"_"&amp;B5196&amp;"_"&amp;F5196</f>
        <v>Beijing_1_2750</v>
      </c>
      <c r="H5196" s="57">
        <v>0.25783903771688887</v>
      </c>
      <c r="I5196" s="57">
        <f>COUNTIF($G$10:G5196,G5196)</f>
        <v>20</v>
      </c>
      <c r="J5196" s="57">
        <f>COUNTIF($G:$G,G5196)</f>
        <v>42</v>
      </c>
      <c r="K5196" s="57">
        <f>ROUND(3000*J5196/21653,0)</f>
        <v>6</v>
      </c>
    </row>
    <row r="5197" spans="1:11" x14ac:dyDescent="0.25">
      <c r="A5197" s="40">
        <v>1518010865</v>
      </c>
      <c r="B5197" s="40">
        <v>1</v>
      </c>
      <c r="C5197" s="40">
        <v>2793</v>
      </c>
      <c r="D5197" s="38" t="s">
        <v>360</v>
      </c>
      <c r="E5197" s="57" t="s">
        <v>384</v>
      </c>
      <c r="F5197" s="57">
        <f>ROUNDDOWN(C5197/50,0)*50</f>
        <v>2750</v>
      </c>
      <c r="G5197" s="57" t="str">
        <f>D5197&amp;"_"&amp;B5197&amp;"_"&amp;F5197</f>
        <v>Beijing_1_2750</v>
      </c>
      <c r="H5197" s="57">
        <v>0.28159947271169194</v>
      </c>
      <c r="I5197" s="57">
        <f>COUNTIF($G$10:G5197,G5197)</f>
        <v>21</v>
      </c>
      <c r="J5197" s="57">
        <f>COUNTIF($G:$G,G5197)</f>
        <v>42</v>
      </c>
      <c r="K5197" s="57">
        <f>ROUND(3000*J5197/21653,0)</f>
        <v>6</v>
      </c>
    </row>
    <row r="5198" spans="1:11" x14ac:dyDescent="0.25">
      <c r="A5198" s="40">
        <v>1519138367</v>
      </c>
      <c r="B5198" s="40">
        <v>1</v>
      </c>
      <c r="C5198" s="40">
        <v>2757</v>
      </c>
      <c r="D5198" s="38" t="s">
        <v>360</v>
      </c>
      <c r="E5198" s="57" t="s">
        <v>384</v>
      </c>
      <c r="F5198" s="57">
        <f>ROUNDDOWN(C5198/50,0)*50</f>
        <v>2750</v>
      </c>
      <c r="G5198" s="57" t="str">
        <f>D5198&amp;"_"&amp;B5198&amp;"_"&amp;F5198</f>
        <v>Beijing_1_2750</v>
      </c>
      <c r="H5198" s="57">
        <v>0.28951312140882746</v>
      </c>
      <c r="I5198" s="57">
        <f>COUNTIF($G$10:G5198,G5198)</f>
        <v>22</v>
      </c>
      <c r="J5198" s="57">
        <f>COUNTIF($G:$G,G5198)</f>
        <v>42</v>
      </c>
      <c r="K5198" s="57">
        <f>ROUND(3000*J5198/21653,0)</f>
        <v>6</v>
      </c>
    </row>
    <row r="5199" spans="1:11" x14ac:dyDescent="0.25">
      <c r="A5199" s="40">
        <v>1519274775</v>
      </c>
      <c r="B5199" s="40">
        <v>1</v>
      </c>
      <c r="C5199" s="40">
        <v>2777</v>
      </c>
      <c r="D5199" s="38" t="s">
        <v>360</v>
      </c>
      <c r="E5199" s="57" t="s">
        <v>384</v>
      </c>
      <c r="F5199" s="57">
        <f>ROUNDDOWN(C5199/50,0)*50</f>
        <v>2750</v>
      </c>
      <c r="G5199" s="57" t="str">
        <f>D5199&amp;"_"&amp;B5199&amp;"_"&amp;F5199</f>
        <v>Beijing_1_2750</v>
      </c>
      <c r="H5199" s="57">
        <v>0.29214973003536471</v>
      </c>
      <c r="I5199" s="57">
        <f>COUNTIF($G$10:G5199,G5199)</f>
        <v>23</v>
      </c>
      <c r="J5199" s="57">
        <f>COUNTIF($G:$G,G5199)</f>
        <v>42</v>
      </c>
      <c r="K5199" s="57">
        <f>ROUND(3000*J5199/21653,0)</f>
        <v>6</v>
      </c>
    </row>
    <row r="5200" spans="1:11" x14ac:dyDescent="0.25">
      <c r="A5200" s="40">
        <v>1512852404</v>
      </c>
      <c r="B5200" s="40">
        <v>1</v>
      </c>
      <c r="C5200" s="40">
        <v>96</v>
      </c>
      <c r="D5200" s="38" t="s">
        <v>359</v>
      </c>
      <c r="E5200" s="57" t="s">
        <v>383</v>
      </c>
      <c r="F5200" s="57">
        <f>ROUNDDOWN(C5200/50,0)*50</f>
        <v>50</v>
      </c>
      <c r="G5200" s="57" t="str">
        <f>D5200&amp;"_"&amp;B5200&amp;"_"&amp;F5200</f>
        <v>Shanghai_1_50</v>
      </c>
      <c r="H5200" s="57">
        <v>0.43646219223286531</v>
      </c>
      <c r="I5200" s="57">
        <f>COUNTIF($G$10:G5200,G5200)</f>
        <v>13</v>
      </c>
      <c r="J5200" s="57">
        <f>COUNTIF($G:$G,G5200)</f>
        <v>69</v>
      </c>
      <c r="K5200" s="57">
        <f>ROUND(3000*J5200/21653,0)</f>
        <v>10</v>
      </c>
    </row>
    <row r="5201" spans="1:11" x14ac:dyDescent="0.25">
      <c r="A5201" s="40">
        <v>1511819979</v>
      </c>
      <c r="B5201" s="40">
        <v>1</v>
      </c>
      <c r="C5201" s="40">
        <v>2787</v>
      </c>
      <c r="D5201" s="38" t="s">
        <v>360</v>
      </c>
      <c r="E5201" s="57" t="s">
        <v>384</v>
      </c>
      <c r="F5201" s="57">
        <f>ROUNDDOWN(C5201/50,0)*50</f>
        <v>2750</v>
      </c>
      <c r="G5201" s="57" t="str">
        <f>D5201&amp;"_"&amp;B5201&amp;"_"&amp;F5201</f>
        <v>Beijing_1_2750</v>
      </c>
      <c r="H5201" s="57">
        <v>0.43659065168744704</v>
      </c>
      <c r="I5201" s="57">
        <f>COUNTIF($G$10:G5201,G5201)</f>
        <v>24</v>
      </c>
      <c r="J5201" s="57">
        <f>COUNTIF($G:$G,G5201)</f>
        <v>42</v>
      </c>
      <c r="K5201" s="57">
        <f>ROUND(3000*J5201/21653,0)</f>
        <v>6</v>
      </c>
    </row>
    <row r="5202" spans="1:11" x14ac:dyDescent="0.25">
      <c r="A5202" s="40">
        <v>1513728168</v>
      </c>
      <c r="B5202" s="40">
        <v>1</v>
      </c>
      <c r="C5202" s="40">
        <v>731</v>
      </c>
      <c r="D5202" s="38" t="s">
        <v>359</v>
      </c>
      <c r="E5202" s="57" t="s">
        <v>383</v>
      </c>
      <c r="F5202" s="57">
        <f>ROUNDDOWN(C5202/50,0)*50</f>
        <v>700</v>
      </c>
      <c r="G5202" s="57" t="str">
        <f>D5202&amp;"_"&amp;B5202&amp;"_"&amp;F5202</f>
        <v>Shanghai_1_700</v>
      </c>
      <c r="H5202" s="57">
        <v>0.43660622151307305</v>
      </c>
      <c r="I5202" s="57">
        <f>COUNTIF($G$10:G5202,G5202)</f>
        <v>10</v>
      </c>
      <c r="J5202" s="57">
        <f>COUNTIF($G:$G,G5202)</f>
        <v>64</v>
      </c>
      <c r="K5202" s="57">
        <f>ROUND(3000*J5202/21653,0)</f>
        <v>9</v>
      </c>
    </row>
    <row r="5203" spans="1:11" x14ac:dyDescent="0.25">
      <c r="A5203" s="40">
        <v>1513609699</v>
      </c>
      <c r="B5203" s="40">
        <v>1</v>
      </c>
      <c r="C5203" s="40">
        <v>166</v>
      </c>
      <c r="D5203" s="38" t="s">
        <v>361</v>
      </c>
      <c r="E5203" s="57" t="s">
        <v>382</v>
      </c>
      <c r="F5203" s="57">
        <f>ROUNDDOWN(C5203/50,0)*50</f>
        <v>150</v>
      </c>
      <c r="G5203" s="57" t="str">
        <f>D5203&amp;"_"&amp;B5203&amp;"_"&amp;F5203</f>
        <v>Guangzhou_1_150</v>
      </c>
      <c r="H5203" s="57">
        <v>0.43671917333964627</v>
      </c>
      <c r="I5203" s="57">
        <f>COUNTIF($G$10:G5203,G5203)</f>
        <v>4</v>
      </c>
      <c r="J5203" s="57">
        <f>COUNTIF($G:$G,G5203)</f>
        <v>38</v>
      </c>
      <c r="K5203" s="57">
        <f>ROUND(3000*J5203/21653,0)</f>
        <v>5</v>
      </c>
    </row>
    <row r="5204" spans="1:11" x14ac:dyDescent="0.25">
      <c r="A5204" s="40">
        <v>1517957942</v>
      </c>
      <c r="B5204" s="40">
        <v>0</v>
      </c>
      <c r="C5204" s="40">
        <v>3160</v>
      </c>
      <c r="D5204" s="38" t="s">
        <v>358</v>
      </c>
      <c r="E5204" s="57" t="s">
        <v>382</v>
      </c>
      <c r="F5204" s="57">
        <f>ROUNDDOWN(C5204/50,0)*50</f>
        <v>3150</v>
      </c>
      <c r="G5204" s="57" t="str">
        <f>D5204&amp;"_"&amp;B5204&amp;"_"&amp;F5204</f>
        <v>Shenzhen_0_3150</v>
      </c>
      <c r="H5204" s="57">
        <v>0.43689065754285827</v>
      </c>
      <c r="I5204" s="57">
        <f>COUNTIF($G$10:G5204,G5204)</f>
        <v>2</v>
      </c>
      <c r="J5204" s="57">
        <f>COUNTIF($G:$G,G5204)</f>
        <v>12</v>
      </c>
      <c r="K5204" s="57">
        <f>ROUND(3000*J5204/21653,0)</f>
        <v>2</v>
      </c>
    </row>
    <row r="5205" spans="1:11" x14ac:dyDescent="0.25">
      <c r="A5205" s="40">
        <v>1518170805</v>
      </c>
      <c r="B5205" s="40">
        <v>1</v>
      </c>
      <c r="C5205" s="40">
        <v>755</v>
      </c>
      <c r="D5205" s="38" t="s">
        <v>360</v>
      </c>
      <c r="E5205" s="57" t="s">
        <v>382</v>
      </c>
      <c r="F5205" s="57">
        <f>ROUNDDOWN(C5205/50,0)*50</f>
        <v>750</v>
      </c>
      <c r="G5205" s="57" t="str">
        <f>D5205&amp;"_"&amp;B5205&amp;"_"&amp;F5205</f>
        <v>Beijing_1_750</v>
      </c>
      <c r="H5205" s="57">
        <v>0.43691114207758097</v>
      </c>
      <c r="I5205" s="57">
        <f>COUNTIF($G$10:G5205,G5205)</f>
        <v>5</v>
      </c>
      <c r="J5205" s="57">
        <f>COUNTIF($G:$G,G5205)</f>
        <v>95</v>
      </c>
      <c r="K5205" s="57">
        <f>ROUND(3000*J5205/21653,0)</f>
        <v>13</v>
      </c>
    </row>
    <row r="5206" spans="1:11" x14ac:dyDescent="0.25">
      <c r="A5206" s="40">
        <v>1519321726</v>
      </c>
      <c r="B5206" s="40">
        <v>1</v>
      </c>
      <c r="C5206" s="40">
        <v>2832</v>
      </c>
      <c r="D5206" s="38" t="s">
        <v>360</v>
      </c>
      <c r="E5206" s="57" t="s">
        <v>382</v>
      </c>
      <c r="F5206" s="57">
        <f>ROUNDDOWN(C5206/50,0)*50</f>
        <v>2800</v>
      </c>
      <c r="G5206" s="57" t="str">
        <f>D5206&amp;"_"&amp;B5206&amp;"_"&amp;F5206</f>
        <v>Beijing_1_2800</v>
      </c>
      <c r="H5206" s="57">
        <v>0.43693928185794328</v>
      </c>
      <c r="I5206" s="57">
        <f>COUNTIF($G$10:G5206,G5206)</f>
        <v>8</v>
      </c>
      <c r="J5206" s="57">
        <f>COUNTIF($G:$G,G5206)</f>
        <v>57</v>
      </c>
      <c r="K5206" s="57">
        <f>ROUND(3000*J5206/21653,0)</f>
        <v>8</v>
      </c>
    </row>
    <row r="5207" spans="1:11" x14ac:dyDescent="0.25">
      <c r="A5207" s="40">
        <v>1517330167</v>
      </c>
      <c r="B5207" s="40">
        <v>1</v>
      </c>
      <c r="C5207" s="40">
        <v>447</v>
      </c>
      <c r="D5207" s="38" t="s">
        <v>360</v>
      </c>
      <c r="E5207" s="57" t="s">
        <v>383</v>
      </c>
      <c r="F5207" s="57">
        <f>ROUNDDOWN(C5207/50,0)*50</f>
        <v>400</v>
      </c>
      <c r="G5207" s="57" t="str">
        <f>D5207&amp;"_"&amp;B5207&amp;"_"&amp;F5207</f>
        <v>Beijing_1_400</v>
      </c>
      <c r="H5207" s="57">
        <v>0.43705759719808734</v>
      </c>
      <c r="I5207" s="57">
        <f>COUNTIF($G$10:G5207,G5207)</f>
        <v>16</v>
      </c>
      <c r="J5207" s="57">
        <f>COUNTIF($G:$G,G5207)</f>
        <v>64</v>
      </c>
      <c r="K5207" s="57">
        <f>ROUND(3000*J5207/21653,0)</f>
        <v>9</v>
      </c>
    </row>
    <row r="5208" spans="1:11" x14ac:dyDescent="0.25">
      <c r="A5208" s="40">
        <v>1513483830</v>
      </c>
      <c r="B5208" s="40">
        <v>0</v>
      </c>
      <c r="C5208" s="40">
        <v>3560</v>
      </c>
      <c r="D5208" s="38" t="s">
        <v>359</v>
      </c>
      <c r="E5208" s="57" t="s">
        <v>384</v>
      </c>
      <c r="F5208" s="57">
        <f>ROUNDDOWN(C5208/50,0)*50</f>
        <v>3550</v>
      </c>
      <c r="G5208" s="57" t="str">
        <f>D5208&amp;"_"&amp;B5208&amp;"_"&amp;F5208</f>
        <v>Shanghai_0_3550</v>
      </c>
      <c r="H5208" s="57">
        <v>0.43707698729324596</v>
      </c>
      <c r="I5208" s="57">
        <f>COUNTIF($G$10:G5208,G5208)</f>
        <v>4</v>
      </c>
      <c r="J5208" s="57">
        <f>COUNTIF($G:$G,G5208)</f>
        <v>10</v>
      </c>
      <c r="K5208" s="57">
        <f>ROUND(3000*J5208/21653,0)</f>
        <v>1</v>
      </c>
    </row>
    <row r="5209" spans="1:11" x14ac:dyDescent="0.25">
      <c r="A5209" s="40">
        <v>1513456798</v>
      </c>
      <c r="B5209" s="40">
        <v>1</v>
      </c>
      <c r="C5209" s="40">
        <v>3534</v>
      </c>
      <c r="D5209" s="38" t="s">
        <v>359</v>
      </c>
      <c r="E5209" s="57" t="s">
        <v>383</v>
      </c>
      <c r="F5209" s="57">
        <f>ROUNDDOWN(C5209/50,0)*50</f>
        <v>3500</v>
      </c>
      <c r="G5209" s="57" t="str">
        <f>D5209&amp;"_"&amp;B5209&amp;"_"&amp;F5209</f>
        <v>Shanghai_1_3500</v>
      </c>
      <c r="H5209" s="57">
        <v>0.43713298230063957</v>
      </c>
      <c r="I5209" s="57">
        <f>COUNTIF($G$10:G5209,G5209)</f>
        <v>4</v>
      </c>
      <c r="J5209" s="57">
        <f>COUNTIF($G:$G,G5209)</f>
        <v>22</v>
      </c>
      <c r="K5209" s="57">
        <f>ROUND(3000*J5209/21653,0)</f>
        <v>3</v>
      </c>
    </row>
    <row r="5210" spans="1:11" x14ac:dyDescent="0.25">
      <c r="A5210" s="40">
        <v>1518773730</v>
      </c>
      <c r="B5210" s="40">
        <v>0</v>
      </c>
      <c r="C5210" s="40">
        <v>458</v>
      </c>
      <c r="D5210" s="38" t="s">
        <v>359</v>
      </c>
      <c r="E5210" s="57" t="s">
        <v>382</v>
      </c>
      <c r="F5210" s="57">
        <f>ROUNDDOWN(C5210/50,0)*50</f>
        <v>450</v>
      </c>
      <c r="G5210" s="57" t="str">
        <f>D5210&amp;"_"&amp;B5210&amp;"_"&amp;F5210</f>
        <v>Shanghai_0_450</v>
      </c>
      <c r="H5210" s="57">
        <v>0.43726981419311439</v>
      </c>
      <c r="I5210" s="57">
        <f>COUNTIF($G$10:G5210,G5210)</f>
        <v>2</v>
      </c>
      <c r="J5210" s="57">
        <f>COUNTIF($G:$G,G5210)</f>
        <v>34</v>
      </c>
      <c r="K5210" s="57">
        <f>ROUND(3000*J5210/21653,0)</f>
        <v>5</v>
      </c>
    </row>
    <row r="5211" spans="1:11" x14ac:dyDescent="0.25">
      <c r="A5211" s="40">
        <v>1514179991</v>
      </c>
      <c r="B5211" s="40">
        <v>0</v>
      </c>
      <c r="C5211" s="40">
        <v>418</v>
      </c>
      <c r="D5211" s="38" t="s">
        <v>359</v>
      </c>
      <c r="E5211" s="57" t="s">
        <v>383</v>
      </c>
      <c r="F5211" s="57">
        <f>ROUNDDOWN(C5211/50,0)*50</f>
        <v>400</v>
      </c>
      <c r="G5211" s="57" t="str">
        <f>D5211&amp;"_"&amp;B5211&amp;"_"&amp;F5211</f>
        <v>Shanghai_0_400</v>
      </c>
      <c r="H5211" s="57">
        <v>0.43734979646071515</v>
      </c>
      <c r="I5211" s="57">
        <f>COUNTIF($G$10:G5211,G5211)</f>
        <v>8</v>
      </c>
      <c r="J5211" s="57">
        <f>COUNTIF($G:$G,G5211)</f>
        <v>29</v>
      </c>
      <c r="K5211" s="57">
        <f>ROUND(3000*J5211/21653,0)</f>
        <v>4</v>
      </c>
    </row>
    <row r="5212" spans="1:11" x14ac:dyDescent="0.25">
      <c r="A5212" s="40">
        <v>1517243449</v>
      </c>
      <c r="B5212" s="40">
        <v>1</v>
      </c>
      <c r="C5212" s="40">
        <v>726</v>
      </c>
      <c r="D5212" s="38" t="s">
        <v>359</v>
      </c>
      <c r="E5212" s="57" t="s">
        <v>383</v>
      </c>
      <c r="F5212" s="57">
        <f>ROUNDDOWN(C5212/50,0)*50</f>
        <v>700</v>
      </c>
      <c r="G5212" s="57" t="str">
        <f>D5212&amp;"_"&amp;B5212&amp;"_"&amp;F5212</f>
        <v>Shanghai_1_700</v>
      </c>
      <c r="H5212" s="57">
        <v>0.43737286902048533</v>
      </c>
      <c r="I5212" s="57">
        <f>COUNTIF($G$10:G5212,G5212)</f>
        <v>11</v>
      </c>
      <c r="J5212" s="57">
        <f>COUNTIF($G:$G,G5212)</f>
        <v>64</v>
      </c>
      <c r="K5212" s="57">
        <f>ROUND(3000*J5212/21653,0)</f>
        <v>9</v>
      </c>
    </row>
    <row r="5213" spans="1:11" x14ac:dyDescent="0.25">
      <c r="A5213" s="40">
        <v>1517142070</v>
      </c>
      <c r="B5213" s="40">
        <v>0</v>
      </c>
      <c r="C5213" s="40">
        <v>2090</v>
      </c>
      <c r="D5213" s="38" t="s">
        <v>360</v>
      </c>
      <c r="E5213" s="57" t="s">
        <v>384</v>
      </c>
      <c r="F5213" s="57">
        <f>ROUNDDOWN(C5213/50,0)*50</f>
        <v>2050</v>
      </c>
      <c r="G5213" s="57" t="str">
        <f>D5213&amp;"_"&amp;B5213&amp;"_"&amp;F5213</f>
        <v>Beijing_0_2050</v>
      </c>
      <c r="H5213" s="57">
        <v>0.4373736638550253</v>
      </c>
      <c r="I5213" s="57">
        <f>COUNTIF($G$10:G5213,G5213)</f>
        <v>18</v>
      </c>
      <c r="J5213" s="57">
        <f>COUNTIF($G:$G,G5213)</f>
        <v>32</v>
      </c>
      <c r="K5213" s="57">
        <f>ROUND(3000*J5213/21653,0)</f>
        <v>4</v>
      </c>
    </row>
    <row r="5214" spans="1:11" x14ac:dyDescent="0.25">
      <c r="A5214" s="40">
        <v>1515077952</v>
      </c>
      <c r="B5214" s="40">
        <v>0</v>
      </c>
      <c r="C5214" s="40">
        <v>2548</v>
      </c>
      <c r="D5214" s="38" t="s">
        <v>360</v>
      </c>
      <c r="E5214" s="57" t="s">
        <v>384</v>
      </c>
      <c r="F5214" s="57">
        <f>ROUNDDOWN(C5214/50,0)*50</f>
        <v>2500</v>
      </c>
      <c r="G5214" s="57" t="str">
        <f>D5214&amp;"_"&amp;B5214&amp;"_"&amp;F5214</f>
        <v>Beijing_0_2500</v>
      </c>
      <c r="H5214" s="57">
        <v>0.43746961140322571</v>
      </c>
      <c r="I5214" s="57">
        <f>COUNTIF($G$10:G5214,G5214)</f>
        <v>12</v>
      </c>
      <c r="J5214" s="57">
        <f>COUNTIF($G:$G,G5214)</f>
        <v>25</v>
      </c>
      <c r="K5214" s="57">
        <f>ROUND(3000*J5214/21653,0)</f>
        <v>3</v>
      </c>
    </row>
    <row r="5215" spans="1:11" x14ac:dyDescent="0.25">
      <c r="A5215" s="40">
        <v>1519231803</v>
      </c>
      <c r="B5215" s="40">
        <v>1</v>
      </c>
      <c r="C5215" s="40">
        <v>4177</v>
      </c>
      <c r="D5215" s="38" t="s">
        <v>358</v>
      </c>
      <c r="E5215" s="57" t="s">
        <v>384</v>
      </c>
      <c r="F5215" s="57">
        <f>ROUNDDOWN(C5215/50,0)*50</f>
        <v>4150</v>
      </c>
      <c r="G5215" s="57" t="str">
        <f>D5215&amp;"_"&amp;B5215&amp;"_"&amp;F5215</f>
        <v>Shenzhen_1_4150</v>
      </c>
      <c r="H5215" s="57">
        <v>0.43747490437743675</v>
      </c>
      <c r="I5215" s="57">
        <f>COUNTIF($G$10:G5215,G5215)</f>
        <v>3</v>
      </c>
      <c r="J5215" s="57">
        <f>COUNTIF($G:$G,G5215)</f>
        <v>9</v>
      </c>
      <c r="K5215" s="57">
        <f>ROUND(3000*J5215/21653,0)</f>
        <v>1</v>
      </c>
    </row>
    <row r="5216" spans="1:11" x14ac:dyDescent="0.25">
      <c r="A5216" s="40">
        <v>1519719078</v>
      </c>
      <c r="B5216" s="40">
        <v>1</v>
      </c>
      <c r="C5216" s="40">
        <v>205</v>
      </c>
      <c r="D5216" s="38" t="s">
        <v>360</v>
      </c>
      <c r="E5216" s="57" t="s">
        <v>384</v>
      </c>
      <c r="F5216" s="57">
        <f>ROUNDDOWN(C5216/50,0)*50</f>
        <v>200</v>
      </c>
      <c r="G5216" s="57" t="str">
        <f>D5216&amp;"_"&amp;B5216&amp;"_"&amp;F5216</f>
        <v>Beijing_1_200</v>
      </c>
      <c r="H5216" s="57">
        <v>0.43764838588845412</v>
      </c>
      <c r="I5216" s="57">
        <f>COUNTIF($G$10:G5216,G5216)</f>
        <v>33</v>
      </c>
      <c r="J5216" s="57">
        <f>COUNTIF($G:$G,G5216)</f>
        <v>84</v>
      </c>
      <c r="K5216" s="57">
        <f>ROUND(3000*J5216/21653,0)</f>
        <v>12</v>
      </c>
    </row>
    <row r="5217" spans="1:11" x14ac:dyDescent="0.25">
      <c r="A5217" s="40">
        <v>1513015587</v>
      </c>
      <c r="B5217" s="40">
        <v>1</v>
      </c>
      <c r="C5217" s="40">
        <v>175</v>
      </c>
      <c r="D5217" s="38" t="s">
        <v>361</v>
      </c>
      <c r="E5217" s="57" t="s">
        <v>382</v>
      </c>
      <c r="F5217" s="57">
        <f>ROUNDDOWN(C5217/50,0)*50</f>
        <v>150</v>
      </c>
      <c r="G5217" s="57" t="str">
        <f>D5217&amp;"_"&amp;B5217&amp;"_"&amp;F5217</f>
        <v>Guangzhou_1_150</v>
      </c>
      <c r="H5217" s="57">
        <v>0.43766684733902472</v>
      </c>
      <c r="I5217" s="57">
        <f>COUNTIF($G$10:G5217,G5217)</f>
        <v>5</v>
      </c>
      <c r="J5217" s="57">
        <f>COUNTIF($G:$G,G5217)</f>
        <v>38</v>
      </c>
      <c r="K5217" s="57">
        <f>ROUND(3000*J5217/21653,0)</f>
        <v>5</v>
      </c>
    </row>
    <row r="5218" spans="1:11" x14ac:dyDescent="0.25">
      <c r="A5218" s="40">
        <v>1515768384</v>
      </c>
      <c r="B5218" s="40">
        <v>1</v>
      </c>
      <c r="C5218" s="40">
        <v>352</v>
      </c>
      <c r="D5218" s="38" t="s">
        <v>358</v>
      </c>
      <c r="E5218" s="57" t="s">
        <v>383</v>
      </c>
      <c r="F5218" s="57">
        <f>ROUNDDOWN(C5218/50,0)*50</f>
        <v>350</v>
      </c>
      <c r="G5218" s="57" t="str">
        <f>D5218&amp;"_"&amp;B5218&amp;"_"&amp;F5218</f>
        <v>Shenzhen_1_350</v>
      </c>
      <c r="H5218" s="57">
        <v>0.4376741896802232</v>
      </c>
      <c r="I5218" s="57">
        <f>COUNTIF($G$10:G5218,G5218)</f>
        <v>12</v>
      </c>
      <c r="J5218" s="57">
        <f>COUNTIF($G:$G,G5218)</f>
        <v>51</v>
      </c>
      <c r="K5218" s="57">
        <f>ROUND(3000*J5218/21653,0)</f>
        <v>7</v>
      </c>
    </row>
    <row r="5219" spans="1:11" x14ac:dyDescent="0.25">
      <c r="A5219" s="40">
        <v>1517604353</v>
      </c>
      <c r="B5219" s="40">
        <v>1</v>
      </c>
      <c r="C5219" s="40">
        <v>598</v>
      </c>
      <c r="D5219" s="38" t="s">
        <v>360</v>
      </c>
      <c r="E5219" s="57" t="s">
        <v>382</v>
      </c>
      <c r="F5219" s="57">
        <f>ROUNDDOWN(C5219/50,0)*50</f>
        <v>550</v>
      </c>
      <c r="G5219" s="57" t="str">
        <f>D5219&amp;"_"&amp;B5219&amp;"_"&amp;F5219</f>
        <v>Beijing_1_550</v>
      </c>
      <c r="H5219" s="57">
        <v>0.43767803587426546</v>
      </c>
      <c r="I5219" s="57">
        <f>COUNTIF($G$10:G5219,G5219)</f>
        <v>11</v>
      </c>
      <c r="J5219" s="57">
        <f>COUNTIF($G:$G,G5219)</f>
        <v>82</v>
      </c>
      <c r="K5219" s="57">
        <f>ROUND(3000*J5219/21653,0)</f>
        <v>11</v>
      </c>
    </row>
    <row r="5220" spans="1:11" x14ac:dyDescent="0.25">
      <c r="A5220" s="40">
        <v>1514830967</v>
      </c>
      <c r="B5220" s="40">
        <v>1</v>
      </c>
      <c r="C5220" s="40">
        <v>2809</v>
      </c>
      <c r="D5220" s="38" t="s">
        <v>360</v>
      </c>
      <c r="E5220" s="57" t="s">
        <v>383</v>
      </c>
      <c r="F5220" s="57">
        <f>ROUNDDOWN(C5220/50,0)*50</f>
        <v>2800</v>
      </c>
      <c r="G5220" s="57" t="str">
        <f>D5220&amp;"_"&amp;B5220&amp;"_"&amp;F5220</f>
        <v>Beijing_1_2800</v>
      </c>
      <c r="H5220" s="57">
        <v>0.43768748497377907</v>
      </c>
      <c r="I5220" s="57">
        <f>COUNTIF($G$10:G5220,G5220)</f>
        <v>9</v>
      </c>
      <c r="J5220" s="57">
        <f>COUNTIF($G:$G,G5220)</f>
        <v>57</v>
      </c>
      <c r="K5220" s="57">
        <f>ROUND(3000*J5220/21653,0)</f>
        <v>8</v>
      </c>
    </row>
    <row r="5221" spans="1:11" x14ac:dyDescent="0.25">
      <c r="A5221" s="40">
        <v>1517776093</v>
      </c>
      <c r="B5221" s="40">
        <v>1</v>
      </c>
      <c r="C5221" s="40">
        <v>1778</v>
      </c>
      <c r="D5221" s="38" t="s">
        <v>359</v>
      </c>
      <c r="E5221" s="57" t="s">
        <v>383</v>
      </c>
      <c r="F5221" s="57">
        <f>ROUNDDOWN(C5221/50,0)*50</f>
        <v>1750</v>
      </c>
      <c r="G5221" s="57" t="str">
        <f>D5221&amp;"_"&amp;B5221&amp;"_"&amp;F5221</f>
        <v>Shanghai_1_1750</v>
      </c>
      <c r="H5221" s="57">
        <v>0.43769758035683093</v>
      </c>
      <c r="I5221" s="57">
        <f>COUNTIF($G$10:G5221,G5221)</f>
        <v>15</v>
      </c>
      <c r="J5221" s="57">
        <f>COUNTIF($G:$G,G5221)</f>
        <v>66</v>
      </c>
      <c r="K5221" s="57">
        <f>ROUND(3000*J5221/21653,0)</f>
        <v>9</v>
      </c>
    </row>
    <row r="5222" spans="1:11" x14ac:dyDescent="0.25">
      <c r="A5222" s="40">
        <v>1517738775</v>
      </c>
      <c r="B5222" s="40">
        <v>1</v>
      </c>
      <c r="C5222" s="40">
        <v>3136</v>
      </c>
      <c r="D5222" s="38" t="s">
        <v>360</v>
      </c>
      <c r="E5222" s="57" t="s">
        <v>382</v>
      </c>
      <c r="F5222" s="57">
        <f>ROUNDDOWN(C5222/50,0)*50</f>
        <v>3100</v>
      </c>
      <c r="G5222" s="57" t="str">
        <f>D5222&amp;"_"&amp;B5222&amp;"_"&amp;F5222</f>
        <v>Beijing_1_3100</v>
      </c>
      <c r="H5222" s="57">
        <v>0.43769899079582264</v>
      </c>
      <c r="I5222" s="57">
        <f>COUNTIF($G$10:G5222,G5222)</f>
        <v>6</v>
      </c>
      <c r="J5222" s="57">
        <f>COUNTIF($G:$G,G5222)</f>
        <v>56</v>
      </c>
      <c r="K5222" s="57">
        <f>ROUND(3000*J5222/21653,0)</f>
        <v>8</v>
      </c>
    </row>
    <row r="5223" spans="1:11" x14ac:dyDescent="0.25">
      <c r="A5223" s="40">
        <v>1518164684</v>
      </c>
      <c r="B5223" s="40">
        <v>1</v>
      </c>
      <c r="C5223" s="40">
        <v>1869</v>
      </c>
      <c r="D5223" s="38" t="s">
        <v>360</v>
      </c>
      <c r="E5223" s="57" t="s">
        <v>384</v>
      </c>
      <c r="F5223" s="57">
        <f>ROUNDDOWN(C5223/50,0)*50</f>
        <v>1850</v>
      </c>
      <c r="G5223" s="57" t="str">
        <f>D5223&amp;"_"&amp;B5223&amp;"_"&amp;F5223</f>
        <v>Beijing_1_1850</v>
      </c>
      <c r="H5223" s="57">
        <v>0.43772806004198628</v>
      </c>
      <c r="I5223" s="57">
        <f>COUNTIF($G$10:G5223,G5223)</f>
        <v>28</v>
      </c>
      <c r="J5223" s="57">
        <f>COUNTIF($G:$G,G5223)</f>
        <v>67</v>
      </c>
      <c r="K5223" s="57">
        <f>ROUND(3000*J5223/21653,0)</f>
        <v>9</v>
      </c>
    </row>
    <row r="5224" spans="1:11" x14ac:dyDescent="0.25">
      <c r="A5224" s="40">
        <v>1516918424</v>
      </c>
      <c r="B5224" s="40">
        <v>1</v>
      </c>
      <c r="C5224" s="40">
        <v>480</v>
      </c>
      <c r="D5224" s="38" t="s">
        <v>360</v>
      </c>
      <c r="E5224" s="57" t="s">
        <v>382</v>
      </c>
      <c r="F5224" s="57">
        <f>ROUNDDOWN(C5224/50,0)*50</f>
        <v>450</v>
      </c>
      <c r="G5224" s="57" t="str">
        <f>D5224&amp;"_"&amp;B5224&amp;"_"&amp;F5224</f>
        <v>Beijing_1_450</v>
      </c>
      <c r="H5224" s="57">
        <v>0.43774971649915073</v>
      </c>
      <c r="I5224" s="57">
        <f>COUNTIF($G$10:G5224,G5224)</f>
        <v>11</v>
      </c>
      <c r="J5224" s="57">
        <f>COUNTIF($G:$G,G5224)</f>
        <v>84</v>
      </c>
      <c r="K5224" s="57">
        <f>ROUND(3000*J5224/21653,0)</f>
        <v>12</v>
      </c>
    </row>
    <row r="5225" spans="1:11" x14ac:dyDescent="0.25">
      <c r="A5225" s="40">
        <v>1512401734</v>
      </c>
      <c r="B5225" s="40">
        <v>1</v>
      </c>
      <c r="C5225" s="40">
        <v>2884</v>
      </c>
      <c r="D5225" s="38" t="s">
        <v>360</v>
      </c>
      <c r="E5225" s="57" t="s">
        <v>382</v>
      </c>
      <c r="F5225" s="57">
        <f>ROUNDDOWN(C5225/50,0)*50</f>
        <v>2850</v>
      </c>
      <c r="G5225" s="57" t="str">
        <f>D5225&amp;"_"&amp;B5225&amp;"_"&amp;F5225</f>
        <v>Beijing_1_2850</v>
      </c>
      <c r="H5225" s="57">
        <v>0.4377871323337913</v>
      </c>
      <c r="I5225" s="57">
        <f>COUNTIF($G$10:G5225,G5225)</f>
        <v>9</v>
      </c>
      <c r="J5225" s="57">
        <f>COUNTIF($G:$G,G5225)</f>
        <v>62</v>
      </c>
      <c r="K5225" s="57">
        <f>ROUND(3000*J5225/21653,0)</f>
        <v>9</v>
      </c>
    </row>
    <row r="5226" spans="1:11" x14ac:dyDescent="0.25">
      <c r="A5226" s="40">
        <v>1516507237</v>
      </c>
      <c r="B5226" s="40">
        <v>1</v>
      </c>
      <c r="C5226" s="40">
        <v>2887</v>
      </c>
      <c r="D5226" s="38" t="s">
        <v>358</v>
      </c>
      <c r="E5226" s="57" t="s">
        <v>383</v>
      </c>
      <c r="F5226" s="57">
        <f>ROUNDDOWN(C5226/50,0)*50</f>
        <v>2850</v>
      </c>
      <c r="G5226" s="57" t="str">
        <f>D5226&amp;"_"&amp;B5226&amp;"_"&amp;F5226</f>
        <v>Shenzhen_1_2850</v>
      </c>
      <c r="H5226" s="57">
        <v>0.4379221995084609</v>
      </c>
      <c r="I5226" s="57">
        <f>COUNTIF($G$10:G5226,G5226)</f>
        <v>6</v>
      </c>
      <c r="J5226" s="57">
        <f>COUNTIF($G:$G,G5226)</f>
        <v>33</v>
      </c>
      <c r="K5226" s="57">
        <f>ROUND(3000*J5226/21653,0)</f>
        <v>5</v>
      </c>
    </row>
    <row r="5227" spans="1:11" x14ac:dyDescent="0.25">
      <c r="A5227" s="40">
        <v>1513782072</v>
      </c>
      <c r="B5227" s="40">
        <v>0</v>
      </c>
      <c r="C5227" s="40">
        <v>185</v>
      </c>
      <c r="D5227" s="38" t="s">
        <v>360</v>
      </c>
      <c r="E5227" s="57" t="s">
        <v>384</v>
      </c>
      <c r="F5227" s="57">
        <f>ROUNDDOWN(C5227/50,0)*50</f>
        <v>150</v>
      </c>
      <c r="G5227" s="57" t="str">
        <f>D5227&amp;"_"&amp;B5227&amp;"_"&amp;F5227</f>
        <v>Beijing_0_150</v>
      </c>
      <c r="H5227" s="57">
        <v>0.43794072829659403</v>
      </c>
      <c r="I5227" s="57">
        <f>COUNTIF($G$10:G5227,G5227)</f>
        <v>17</v>
      </c>
      <c r="J5227" s="57">
        <f>COUNTIF($G:$G,G5227)</f>
        <v>38</v>
      </c>
      <c r="K5227" s="57">
        <f>ROUND(3000*J5227/21653,0)</f>
        <v>5</v>
      </c>
    </row>
    <row r="5228" spans="1:11" x14ac:dyDescent="0.25">
      <c r="A5228" s="40">
        <v>1511773899</v>
      </c>
      <c r="B5228" s="40">
        <v>1</v>
      </c>
      <c r="C5228" s="40">
        <v>1584</v>
      </c>
      <c r="D5228" s="38" t="s">
        <v>359</v>
      </c>
      <c r="E5228" s="57" t="s">
        <v>383</v>
      </c>
      <c r="F5228" s="57">
        <f>ROUNDDOWN(C5228/50,0)*50</f>
        <v>1550</v>
      </c>
      <c r="G5228" s="57" t="str">
        <f>D5228&amp;"_"&amp;B5228&amp;"_"&amp;F5228</f>
        <v>Shanghai_1_1550</v>
      </c>
      <c r="H5228" s="57">
        <v>0.43796562223536584</v>
      </c>
      <c r="I5228" s="57">
        <f>COUNTIF($G$10:G5228,G5228)</f>
        <v>12</v>
      </c>
      <c r="J5228" s="57">
        <f>COUNTIF($G:$G,G5228)</f>
        <v>73</v>
      </c>
      <c r="K5228" s="57">
        <f>ROUND(3000*J5228/21653,0)</f>
        <v>10</v>
      </c>
    </row>
    <row r="5229" spans="1:11" x14ac:dyDescent="0.25">
      <c r="A5229" s="40">
        <v>1517322751</v>
      </c>
      <c r="B5229" s="40">
        <v>0</v>
      </c>
      <c r="C5229" s="40">
        <v>1486</v>
      </c>
      <c r="D5229" s="38" t="s">
        <v>360</v>
      </c>
      <c r="E5229" s="57" t="s">
        <v>384</v>
      </c>
      <c r="F5229" s="57">
        <f>ROUNDDOWN(C5229/50,0)*50</f>
        <v>1450</v>
      </c>
      <c r="G5229" s="57" t="str">
        <f>D5229&amp;"_"&amp;B5229&amp;"_"&amp;F5229</f>
        <v>Beijing_0_1450</v>
      </c>
      <c r="H5229" s="57">
        <v>0.43797469021783786</v>
      </c>
      <c r="I5229" s="57">
        <f>COUNTIF($G$10:G5229,G5229)</f>
        <v>14</v>
      </c>
      <c r="J5229" s="57">
        <f>COUNTIF($G:$G,G5229)</f>
        <v>32</v>
      </c>
      <c r="K5229" s="57">
        <f>ROUND(3000*J5229/21653,0)</f>
        <v>4</v>
      </c>
    </row>
    <row r="5230" spans="1:11" x14ac:dyDescent="0.25">
      <c r="A5230" s="40">
        <v>1513896463</v>
      </c>
      <c r="B5230" s="40">
        <v>1</v>
      </c>
      <c r="C5230" s="40">
        <v>2801</v>
      </c>
      <c r="D5230" s="38" t="s">
        <v>360</v>
      </c>
      <c r="E5230" s="57" t="s">
        <v>383</v>
      </c>
      <c r="F5230" s="57">
        <f>ROUNDDOWN(C5230/50,0)*50</f>
        <v>2800</v>
      </c>
      <c r="G5230" s="57" t="str">
        <f>D5230&amp;"_"&amp;B5230&amp;"_"&amp;F5230</f>
        <v>Beijing_1_2800</v>
      </c>
      <c r="H5230" s="57">
        <v>9.0563704705570736E-3</v>
      </c>
      <c r="I5230" s="57">
        <f>COUNTIF($G$10:G5230,G5230)</f>
        <v>10</v>
      </c>
      <c r="J5230" s="57">
        <f>COUNTIF($G:$G,G5230)</f>
        <v>57</v>
      </c>
      <c r="K5230" s="57">
        <f>ROUND(3000*J5230/21653,0)</f>
        <v>8</v>
      </c>
    </row>
    <row r="5231" spans="1:11" x14ac:dyDescent="0.25">
      <c r="A5231" s="40">
        <v>1512959013</v>
      </c>
      <c r="B5231" s="40">
        <v>1</v>
      </c>
      <c r="C5231" s="40">
        <v>2844</v>
      </c>
      <c r="D5231" s="38" t="s">
        <v>360</v>
      </c>
      <c r="E5231" s="57" t="s">
        <v>383</v>
      </c>
      <c r="F5231" s="57">
        <f>ROUNDDOWN(C5231/50,0)*50</f>
        <v>2800</v>
      </c>
      <c r="G5231" s="57" t="str">
        <f>D5231&amp;"_"&amp;B5231&amp;"_"&amp;F5231</f>
        <v>Beijing_1_2800</v>
      </c>
      <c r="H5231" s="57">
        <v>9.7431445307549769E-3</v>
      </c>
      <c r="I5231" s="57">
        <f>COUNTIF($G$10:G5231,G5231)</f>
        <v>11</v>
      </c>
      <c r="J5231" s="57">
        <f>COUNTIF($G:$G,G5231)</f>
        <v>57</v>
      </c>
      <c r="K5231" s="57">
        <f>ROUND(3000*J5231/21653,0)</f>
        <v>8</v>
      </c>
    </row>
    <row r="5232" spans="1:11" x14ac:dyDescent="0.25">
      <c r="A5232" s="40">
        <v>1513533219</v>
      </c>
      <c r="B5232" s="40">
        <v>1</v>
      </c>
      <c r="C5232" s="40">
        <v>2800</v>
      </c>
      <c r="D5232" s="38" t="s">
        <v>360</v>
      </c>
      <c r="E5232" s="57" t="s">
        <v>383</v>
      </c>
      <c r="F5232" s="57">
        <f>ROUNDDOWN(C5232/50,0)*50</f>
        <v>2800</v>
      </c>
      <c r="G5232" s="57" t="str">
        <f>D5232&amp;"_"&amp;B5232&amp;"_"&amp;F5232</f>
        <v>Beijing_1_2800</v>
      </c>
      <c r="H5232" s="57">
        <v>2.5697388528764797E-2</v>
      </c>
      <c r="I5232" s="57">
        <f>COUNTIF($G$10:G5232,G5232)</f>
        <v>12</v>
      </c>
      <c r="J5232" s="57">
        <f>COUNTIF($G:$G,G5232)</f>
        <v>57</v>
      </c>
      <c r="K5232" s="57">
        <f>ROUND(3000*J5232/21653,0)</f>
        <v>8</v>
      </c>
    </row>
    <row r="5233" spans="1:11" x14ac:dyDescent="0.25">
      <c r="A5233" s="40">
        <v>1512669085</v>
      </c>
      <c r="B5233" s="40">
        <v>1</v>
      </c>
      <c r="C5233" s="40">
        <v>2848</v>
      </c>
      <c r="D5233" s="38" t="s">
        <v>360</v>
      </c>
      <c r="E5233" s="57" t="s">
        <v>383</v>
      </c>
      <c r="F5233" s="57">
        <f>ROUNDDOWN(C5233/50,0)*50</f>
        <v>2800</v>
      </c>
      <c r="G5233" s="57" t="str">
        <f>D5233&amp;"_"&amp;B5233&amp;"_"&amp;F5233</f>
        <v>Beijing_1_2800</v>
      </c>
      <c r="H5233" s="57">
        <v>3.3997588724332339E-2</v>
      </c>
      <c r="I5233" s="57">
        <f>COUNTIF($G$10:G5233,G5233)</f>
        <v>13</v>
      </c>
      <c r="J5233" s="57">
        <f>COUNTIF($G:$G,G5233)</f>
        <v>57</v>
      </c>
      <c r="K5233" s="57">
        <f>ROUND(3000*J5233/21653,0)</f>
        <v>8</v>
      </c>
    </row>
    <row r="5234" spans="1:11" x14ac:dyDescent="0.25">
      <c r="A5234" s="40">
        <v>1517908443</v>
      </c>
      <c r="B5234" s="40">
        <v>1</v>
      </c>
      <c r="C5234" s="40">
        <v>2815</v>
      </c>
      <c r="D5234" s="38" t="s">
        <v>360</v>
      </c>
      <c r="E5234" s="57" t="s">
        <v>383</v>
      </c>
      <c r="F5234" s="57">
        <f>ROUNDDOWN(C5234/50,0)*50</f>
        <v>2800</v>
      </c>
      <c r="G5234" s="57" t="str">
        <f>D5234&amp;"_"&amp;B5234&amp;"_"&amp;F5234</f>
        <v>Beijing_1_2800</v>
      </c>
      <c r="H5234" s="57">
        <v>4.2353931881783158E-2</v>
      </c>
      <c r="I5234" s="57">
        <f>COUNTIF($G$10:G5234,G5234)</f>
        <v>14</v>
      </c>
      <c r="J5234" s="57">
        <f>COUNTIF($G:$G,G5234)</f>
        <v>57</v>
      </c>
      <c r="K5234" s="57">
        <f>ROUND(3000*J5234/21653,0)</f>
        <v>8</v>
      </c>
    </row>
    <row r="5235" spans="1:11" x14ac:dyDescent="0.25">
      <c r="A5235" s="40">
        <v>1516299016</v>
      </c>
      <c r="B5235" s="40">
        <v>1</v>
      </c>
      <c r="C5235" s="40">
        <v>2814</v>
      </c>
      <c r="D5235" s="38" t="s">
        <v>360</v>
      </c>
      <c r="E5235" s="57" t="s">
        <v>383</v>
      </c>
      <c r="F5235" s="57">
        <f>ROUNDDOWN(C5235/50,0)*50</f>
        <v>2800</v>
      </c>
      <c r="G5235" s="57" t="str">
        <f>D5235&amp;"_"&amp;B5235&amp;"_"&amp;F5235</f>
        <v>Beijing_1_2800</v>
      </c>
      <c r="H5235" s="57">
        <v>7.2231260141654485E-2</v>
      </c>
      <c r="I5235" s="57">
        <f>COUNTIF($G$10:G5235,G5235)</f>
        <v>15</v>
      </c>
      <c r="J5235" s="57">
        <f>COUNTIF($G:$G,G5235)</f>
        <v>57</v>
      </c>
      <c r="K5235" s="57">
        <f>ROUND(3000*J5235/21653,0)</f>
        <v>8</v>
      </c>
    </row>
    <row r="5236" spans="1:11" x14ac:dyDescent="0.25">
      <c r="A5236" s="40">
        <v>1515315515</v>
      </c>
      <c r="B5236" s="40">
        <v>1</v>
      </c>
      <c r="C5236" s="40">
        <v>2840</v>
      </c>
      <c r="D5236" s="38" t="s">
        <v>360</v>
      </c>
      <c r="E5236" s="57" t="s">
        <v>383</v>
      </c>
      <c r="F5236" s="57">
        <f>ROUNDDOWN(C5236/50,0)*50</f>
        <v>2800</v>
      </c>
      <c r="G5236" s="57" t="str">
        <f>D5236&amp;"_"&amp;B5236&amp;"_"&amp;F5236</f>
        <v>Beijing_1_2800</v>
      </c>
      <c r="H5236" s="57">
        <v>8.0434291691551807E-2</v>
      </c>
      <c r="I5236" s="57">
        <f>COUNTIF($G$10:G5236,G5236)</f>
        <v>16</v>
      </c>
      <c r="J5236" s="57">
        <f>COUNTIF($G:$G,G5236)</f>
        <v>57</v>
      </c>
      <c r="K5236" s="57">
        <f>ROUND(3000*J5236/21653,0)</f>
        <v>8</v>
      </c>
    </row>
    <row r="5237" spans="1:11" x14ac:dyDescent="0.25">
      <c r="A5237" s="40">
        <v>1516386614</v>
      </c>
      <c r="B5237" s="40">
        <v>1</v>
      </c>
      <c r="C5237" s="40">
        <v>2802</v>
      </c>
      <c r="D5237" s="38" t="s">
        <v>360</v>
      </c>
      <c r="E5237" s="57" t="s">
        <v>384</v>
      </c>
      <c r="F5237" s="57">
        <f>ROUNDDOWN(C5237/50,0)*50</f>
        <v>2800</v>
      </c>
      <c r="G5237" s="57" t="str">
        <f>D5237&amp;"_"&amp;B5237&amp;"_"&amp;F5237</f>
        <v>Beijing_1_2800</v>
      </c>
      <c r="H5237" s="57">
        <v>9.5381504622625846E-2</v>
      </c>
      <c r="I5237" s="57">
        <f>COUNTIF($G$10:G5237,G5237)</f>
        <v>17</v>
      </c>
      <c r="J5237" s="57">
        <f>COUNTIF($G:$G,G5237)</f>
        <v>57</v>
      </c>
      <c r="K5237" s="57">
        <f>ROUND(3000*J5237/21653,0)</f>
        <v>8</v>
      </c>
    </row>
    <row r="5238" spans="1:11" x14ac:dyDescent="0.25">
      <c r="A5238" s="40">
        <v>1517396477</v>
      </c>
      <c r="B5238" s="40">
        <v>1</v>
      </c>
      <c r="C5238" s="40">
        <v>2808</v>
      </c>
      <c r="D5238" s="38" t="s">
        <v>360</v>
      </c>
      <c r="E5238" s="57" t="s">
        <v>384</v>
      </c>
      <c r="F5238" s="57">
        <f>ROUNDDOWN(C5238/50,0)*50</f>
        <v>2800</v>
      </c>
      <c r="G5238" s="57" t="str">
        <f>D5238&amp;"_"&amp;B5238&amp;"_"&amp;F5238</f>
        <v>Beijing_1_2800</v>
      </c>
      <c r="H5238" s="57">
        <v>0.10423704064860029</v>
      </c>
      <c r="I5238" s="57">
        <f>COUNTIF($G$10:G5238,G5238)</f>
        <v>18</v>
      </c>
      <c r="J5238" s="57">
        <f>COUNTIF($G:$G,G5238)</f>
        <v>57</v>
      </c>
      <c r="K5238" s="57">
        <f>ROUND(3000*J5238/21653,0)</f>
        <v>8</v>
      </c>
    </row>
    <row r="5239" spans="1:11" x14ac:dyDescent="0.25">
      <c r="A5239" s="40">
        <v>1513815166</v>
      </c>
      <c r="B5239" s="40">
        <v>1</v>
      </c>
      <c r="C5239" s="40">
        <v>2826</v>
      </c>
      <c r="D5239" s="38" t="s">
        <v>360</v>
      </c>
      <c r="E5239" s="57" t="s">
        <v>384</v>
      </c>
      <c r="F5239" s="57">
        <f>ROUNDDOWN(C5239/50,0)*50</f>
        <v>2800</v>
      </c>
      <c r="G5239" s="57" t="str">
        <f>D5239&amp;"_"&amp;B5239&amp;"_"&amp;F5239</f>
        <v>Beijing_1_2800</v>
      </c>
      <c r="H5239" s="57">
        <v>0.1075635565218972</v>
      </c>
      <c r="I5239" s="57">
        <f>COUNTIF($G$10:G5239,G5239)</f>
        <v>19</v>
      </c>
      <c r="J5239" s="57">
        <f>COUNTIF($G:$G,G5239)</f>
        <v>57</v>
      </c>
      <c r="K5239" s="57">
        <f>ROUND(3000*J5239/21653,0)</f>
        <v>8</v>
      </c>
    </row>
    <row r="5240" spans="1:11" x14ac:dyDescent="0.25">
      <c r="A5240" s="40">
        <v>1517133698</v>
      </c>
      <c r="B5240" s="40">
        <v>1</v>
      </c>
      <c r="C5240" s="40">
        <v>2810</v>
      </c>
      <c r="D5240" s="38" t="s">
        <v>360</v>
      </c>
      <c r="E5240" s="57" t="s">
        <v>384</v>
      </c>
      <c r="F5240" s="57">
        <f>ROUNDDOWN(C5240/50,0)*50</f>
        <v>2800</v>
      </c>
      <c r="G5240" s="57" t="str">
        <f>D5240&amp;"_"&amp;B5240&amp;"_"&amp;F5240</f>
        <v>Beijing_1_2800</v>
      </c>
      <c r="H5240" s="57">
        <v>0.1245242310345348</v>
      </c>
      <c r="I5240" s="57">
        <f>COUNTIF($G$10:G5240,G5240)</f>
        <v>20</v>
      </c>
      <c r="J5240" s="57">
        <f>COUNTIF($G:$G,G5240)</f>
        <v>57</v>
      </c>
      <c r="K5240" s="57">
        <f>ROUND(3000*J5240/21653,0)</f>
        <v>8</v>
      </c>
    </row>
    <row r="5241" spans="1:11" x14ac:dyDescent="0.25">
      <c r="A5241" s="40">
        <v>1514381403</v>
      </c>
      <c r="B5241" s="40">
        <v>1</v>
      </c>
      <c r="C5241" s="40">
        <v>2817</v>
      </c>
      <c r="D5241" s="38" t="s">
        <v>360</v>
      </c>
      <c r="E5241" s="57" t="s">
        <v>384</v>
      </c>
      <c r="F5241" s="57">
        <f>ROUNDDOWN(C5241/50,0)*50</f>
        <v>2800</v>
      </c>
      <c r="G5241" s="57" t="str">
        <f>D5241&amp;"_"&amp;B5241&amp;"_"&amp;F5241</f>
        <v>Beijing_1_2800</v>
      </c>
      <c r="H5241" s="57">
        <v>0.12866285733138316</v>
      </c>
      <c r="I5241" s="57">
        <f>COUNTIF($G$10:G5241,G5241)</f>
        <v>21</v>
      </c>
      <c r="J5241" s="57">
        <f>COUNTIF($G:$G,G5241)</f>
        <v>57</v>
      </c>
      <c r="K5241" s="57">
        <f>ROUND(3000*J5241/21653,0)</f>
        <v>8</v>
      </c>
    </row>
    <row r="5242" spans="1:11" x14ac:dyDescent="0.25">
      <c r="A5242" s="40">
        <v>1514527679</v>
      </c>
      <c r="B5242" s="40">
        <v>1</v>
      </c>
      <c r="C5242" s="40">
        <v>2810</v>
      </c>
      <c r="D5242" s="38" t="s">
        <v>360</v>
      </c>
      <c r="E5242" s="57" t="s">
        <v>384</v>
      </c>
      <c r="F5242" s="57">
        <f>ROUNDDOWN(C5242/50,0)*50</f>
        <v>2800</v>
      </c>
      <c r="G5242" s="57" t="str">
        <f>D5242&amp;"_"&amp;B5242&amp;"_"&amp;F5242</f>
        <v>Beijing_1_2800</v>
      </c>
      <c r="H5242" s="57">
        <v>0.14069549090431355</v>
      </c>
      <c r="I5242" s="57">
        <f>COUNTIF($G$10:G5242,G5242)</f>
        <v>22</v>
      </c>
      <c r="J5242" s="57">
        <f>COUNTIF($G:$G,G5242)</f>
        <v>57</v>
      </c>
      <c r="K5242" s="57">
        <f>ROUND(3000*J5242/21653,0)</f>
        <v>8</v>
      </c>
    </row>
    <row r="5243" spans="1:11" x14ac:dyDescent="0.25">
      <c r="A5243" s="40">
        <v>1514408228</v>
      </c>
      <c r="B5243" s="40">
        <v>1</v>
      </c>
      <c r="C5243" s="40">
        <v>2805</v>
      </c>
      <c r="D5243" s="38" t="s">
        <v>360</v>
      </c>
      <c r="E5243" s="57" t="s">
        <v>384</v>
      </c>
      <c r="F5243" s="57">
        <f>ROUNDDOWN(C5243/50,0)*50</f>
        <v>2800</v>
      </c>
      <c r="G5243" s="57" t="str">
        <f>D5243&amp;"_"&amp;B5243&amp;"_"&amp;F5243</f>
        <v>Beijing_1_2800</v>
      </c>
      <c r="H5243" s="57">
        <v>0.1974020006594156</v>
      </c>
      <c r="I5243" s="57">
        <f>COUNTIF($G$10:G5243,G5243)</f>
        <v>23</v>
      </c>
      <c r="J5243" s="57">
        <f>COUNTIF($G:$G,G5243)</f>
        <v>57</v>
      </c>
      <c r="K5243" s="57">
        <f>ROUND(3000*J5243/21653,0)</f>
        <v>8</v>
      </c>
    </row>
    <row r="5244" spans="1:11" x14ac:dyDescent="0.25">
      <c r="A5244" s="40">
        <v>1519441918</v>
      </c>
      <c r="B5244" s="40">
        <v>1</v>
      </c>
      <c r="C5244" s="40">
        <v>2828</v>
      </c>
      <c r="D5244" s="38" t="s">
        <v>360</v>
      </c>
      <c r="E5244" s="57" t="s">
        <v>384</v>
      </c>
      <c r="F5244" s="57">
        <f>ROUNDDOWN(C5244/50,0)*50</f>
        <v>2800</v>
      </c>
      <c r="G5244" s="57" t="str">
        <f>D5244&amp;"_"&amp;B5244&amp;"_"&amp;F5244</f>
        <v>Beijing_1_2800</v>
      </c>
      <c r="H5244" s="57">
        <v>0.20015209494492725</v>
      </c>
      <c r="I5244" s="57">
        <f>COUNTIF($G$10:G5244,G5244)</f>
        <v>24</v>
      </c>
      <c r="J5244" s="57">
        <f>COUNTIF($G:$G,G5244)</f>
        <v>57</v>
      </c>
      <c r="K5244" s="57">
        <f>ROUND(3000*J5244/21653,0)</f>
        <v>8</v>
      </c>
    </row>
    <row r="5245" spans="1:11" x14ac:dyDescent="0.25">
      <c r="A5245" s="40">
        <v>1514357467</v>
      </c>
      <c r="B5245" s="40">
        <v>1</v>
      </c>
      <c r="C5245" s="40">
        <v>2819</v>
      </c>
      <c r="D5245" s="38" t="s">
        <v>360</v>
      </c>
      <c r="E5245" s="57" t="s">
        <v>384</v>
      </c>
      <c r="F5245" s="57">
        <f>ROUNDDOWN(C5245/50,0)*50</f>
        <v>2800</v>
      </c>
      <c r="G5245" s="57" t="str">
        <f>D5245&amp;"_"&amp;B5245&amp;"_"&amp;F5245</f>
        <v>Beijing_1_2800</v>
      </c>
      <c r="H5245" s="57">
        <v>0.21657790735542815</v>
      </c>
      <c r="I5245" s="57">
        <f>COUNTIF($G$10:G5245,G5245)</f>
        <v>25</v>
      </c>
      <c r="J5245" s="57">
        <f>COUNTIF($G:$G,G5245)</f>
        <v>57</v>
      </c>
      <c r="K5245" s="57">
        <f>ROUND(3000*J5245/21653,0)</f>
        <v>8</v>
      </c>
    </row>
    <row r="5246" spans="1:11" x14ac:dyDescent="0.25">
      <c r="A5246" s="40">
        <v>1516045840</v>
      </c>
      <c r="B5246" s="40">
        <v>0</v>
      </c>
      <c r="C5246" s="40">
        <v>1924</v>
      </c>
      <c r="D5246" s="38" t="s">
        <v>360</v>
      </c>
      <c r="E5246" s="57" t="s">
        <v>384</v>
      </c>
      <c r="F5246" s="57">
        <f>ROUNDDOWN(C5246/50,0)*50</f>
        <v>1900</v>
      </c>
      <c r="G5246" s="57" t="str">
        <f>D5246&amp;"_"&amp;B5246&amp;"_"&amp;F5246</f>
        <v>Beijing_0_1900</v>
      </c>
      <c r="H5246" s="57">
        <v>0.43800002343252842</v>
      </c>
      <c r="I5246" s="57">
        <f>COUNTIF($G$10:G5246,G5246)</f>
        <v>16</v>
      </c>
      <c r="J5246" s="57">
        <f>COUNTIF($G:$G,G5246)</f>
        <v>38</v>
      </c>
      <c r="K5246" s="57">
        <f>ROUND(3000*J5246/21653,0)</f>
        <v>5</v>
      </c>
    </row>
    <row r="5247" spans="1:11" x14ac:dyDescent="0.25">
      <c r="A5247" s="40">
        <v>1519964466</v>
      </c>
      <c r="B5247" s="40">
        <v>1</v>
      </c>
      <c r="C5247" s="40">
        <v>3513</v>
      </c>
      <c r="D5247" s="38" t="s">
        <v>359</v>
      </c>
      <c r="E5247" s="57" t="s">
        <v>383</v>
      </c>
      <c r="F5247" s="57">
        <f>ROUNDDOWN(C5247/50,0)*50</f>
        <v>3500</v>
      </c>
      <c r="G5247" s="57" t="str">
        <f>D5247&amp;"_"&amp;B5247&amp;"_"&amp;F5247</f>
        <v>Shanghai_1_3500</v>
      </c>
      <c r="H5247" s="57">
        <v>0.43805887913660091</v>
      </c>
      <c r="I5247" s="57">
        <f>COUNTIF($G$10:G5247,G5247)</f>
        <v>5</v>
      </c>
      <c r="J5247" s="57">
        <f>COUNTIF($G:$G,G5247)</f>
        <v>22</v>
      </c>
      <c r="K5247" s="57">
        <f>ROUND(3000*J5247/21653,0)</f>
        <v>3</v>
      </c>
    </row>
    <row r="5248" spans="1:11" x14ac:dyDescent="0.25">
      <c r="A5248" s="40">
        <v>1512956203</v>
      </c>
      <c r="B5248" s="40">
        <v>1</v>
      </c>
      <c r="C5248" s="40">
        <v>1750</v>
      </c>
      <c r="D5248" s="38" t="s">
        <v>361</v>
      </c>
      <c r="E5248" s="57" t="s">
        <v>382</v>
      </c>
      <c r="F5248" s="57">
        <f>ROUNDDOWN(C5248/50,0)*50</f>
        <v>1750</v>
      </c>
      <c r="G5248" s="57" t="str">
        <f>D5248&amp;"_"&amp;B5248&amp;"_"&amp;F5248</f>
        <v>Guangzhou_1_1750</v>
      </c>
      <c r="H5248" s="57">
        <v>0.43807883210474441</v>
      </c>
      <c r="I5248" s="57">
        <f>COUNTIF($G$10:G5248,G5248)</f>
        <v>5</v>
      </c>
      <c r="J5248" s="57">
        <f>COUNTIF($G:$G,G5248)</f>
        <v>34</v>
      </c>
      <c r="K5248" s="57">
        <f>ROUND(3000*J5248/21653,0)</f>
        <v>5</v>
      </c>
    </row>
    <row r="5249" spans="1:11" x14ac:dyDescent="0.25">
      <c r="A5249" s="40">
        <v>1514813792</v>
      </c>
      <c r="B5249" s="40">
        <v>0</v>
      </c>
      <c r="C5249" s="40">
        <v>2245</v>
      </c>
      <c r="D5249" s="38" t="s">
        <v>358</v>
      </c>
      <c r="E5249" s="57" t="s">
        <v>382</v>
      </c>
      <c r="F5249" s="57">
        <f>ROUNDDOWN(C5249/50,0)*50</f>
        <v>2200</v>
      </c>
      <c r="G5249" s="57" t="str">
        <f>D5249&amp;"_"&amp;B5249&amp;"_"&amp;F5249</f>
        <v>Shenzhen_0_2200</v>
      </c>
      <c r="H5249" s="57">
        <v>0.43813258081368822</v>
      </c>
      <c r="I5249" s="57">
        <f>COUNTIF($G$10:G5249,G5249)</f>
        <v>2</v>
      </c>
      <c r="J5249" s="57">
        <f>COUNTIF($G:$G,G5249)</f>
        <v>19</v>
      </c>
      <c r="K5249" s="57">
        <f>ROUND(3000*J5249/21653,0)</f>
        <v>3</v>
      </c>
    </row>
    <row r="5250" spans="1:11" x14ac:dyDescent="0.25">
      <c r="A5250" s="40">
        <v>1516134372</v>
      </c>
      <c r="B5250" s="40">
        <v>0</v>
      </c>
      <c r="C5250" s="40">
        <v>1895</v>
      </c>
      <c r="D5250" s="38" t="s">
        <v>360</v>
      </c>
      <c r="E5250" s="57" t="s">
        <v>384</v>
      </c>
      <c r="F5250" s="57">
        <f>ROUNDDOWN(C5250/50,0)*50</f>
        <v>1850</v>
      </c>
      <c r="G5250" s="57" t="str">
        <f>D5250&amp;"_"&amp;B5250&amp;"_"&amp;F5250</f>
        <v>Beijing_0_1850</v>
      </c>
      <c r="H5250" s="57">
        <v>0.43815682086151553</v>
      </c>
      <c r="I5250" s="57">
        <f>COUNTIF($G$10:G5250,G5250)</f>
        <v>11</v>
      </c>
      <c r="J5250" s="57">
        <f>COUNTIF($G:$G,G5250)</f>
        <v>29</v>
      </c>
      <c r="K5250" s="57">
        <f>ROUND(3000*J5250/21653,0)</f>
        <v>4</v>
      </c>
    </row>
    <row r="5251" spans="1:11" x14ac:dyDescent="0.25">
      <c r="A5251" s="40">
        <v>1512348018</v>
      </c>
      <c r="B5251" s="40">
        <v>1</v>
      </c>
      <c r="C5251" s="40">
        <v>814</v>
      </c>
      <c r="D5251" s="38" t="s">
        <v>360</v>
      </c>
      <c r="E5251" s="57" t="s">
        <v>382</v>
      </c>
      <c r="F5251" s="57">
        <f>ROUNDDOWN(C5251/50,0)*50</f>
        <v>800</v>
      </c>
      <c r="G5251" s="57" t="str">
        <f>D5251&amp;"_"&amp;B5251&amp;"_"&amp;F5251</f>
        <v>Beijing_1_800</v>
      </c>
      <c r="H5251" s="57">
        <v>0.43827470904600996</v>
      </c>
      <c r="I5251" s="57">
        <f>COUNTIF($G$10:G5251,G5251)</f>
        <v>8</v>
      </c>
      <c r="J5251" s="57">
        <f>COUNTIF($G:$G,G5251)</f>
        <v>76</v>
      </c>
      <c r="K5251" s="57">
        <f>ROUND(3000*J5251/21653,0)</f>
        <v>11</v>
      </c>
    </row>
    <row r="5252" spans="1:11" x14ac:dyDescent="0.25">
      <c r="A5252" s="40">
        <v>1518128491</v>
      </c>
      <c r="B5252" s="40">
        <v>0</v>
      </c>
      <c r="C5252" s="40">
        <v>1510</v>
      </c>
      <c r="D5252" s="38" t="s">
        <v>361</v>
      </c>
      <c r="E5252" s="57" t="s">
        <v>384</v>
      </c>
      <c r="F5252" s="57">
        <f>ROUNDDOWN(C5252/50,0)*50</f>
        <v>1500</v>
      </c>
      <c r="G5252" s="57" t="str">
        <f>D5252&amp;"_"&amp;B5252&amp;"_"&amp;F5252</f>
        <v>Guangzhou_0_1500</v>
      </c>
      <c r="H5252" s="57">
        <v>0.438312212438564</v>
      </c>
      <c r="I5252" s="57">
        <f>COUNTIF($G$10:G5252,G5252)</f>
        <v>3</v>
      </c>
      <c r="J5252" s="57">
        <f>COUNTIF($G:$G,G5252)</f>
        <v>8</v>
      </c>
      <c r="K5252" s="57">
        <f>ROUND(3000*J5252/21653,0)</f>
        <v>1</v>
      </c>
    </row>
    <row r="5253" spans="1:11" x14ac:dyDescent="0.25">
      <c r="A5253" s="40">
        <v>1517511119</v>
      </c>
      <c r="B5253" s="40">
        <v>1</v>
      </c>
      <c r="C5253" s="40">
        <v>642</v>
      </c>
      <c r="D5253" s="38" t="s">
        <v>360</v>
      </c>
      <c r="E5253" s="57" t="s">
        <v>383</v>
      </c>
      <c r="F5253" s="57">
        <f>ROUNDDOWN(C5253/50,0)*50</f>
        <v>600</v>
      </c>
      <c r="G5253" s="57" t="str">
        <f>D5253&amp;"_"&amp;B5253&amp;"_"&amp;F5253</f>
        <v>Beijing_1_600</v>
      </c>
      <c r="H5253" s="57">
        <v>0.438392104665001</v>
      </c>
      <c r="I5253" s="57">
        <f>COUNTIF($G$10:G5253,G5253)</f>
        <v>18</v>
      </c>
      <c r="J5253" s="57">
        <f>COUNTIF($G:$G,G5253)</f>
        <v>82</v>
      </c>
      <c r="K5253" s="57">
        <f>ROUND(3000*J5253/21653,0)</f>
        <v>11</v>
      </c>
    </row>
    <row r="5254" spans="1:11" x14ac:dyDescent="0.25">
      <c r="A5254" s="40">
        <v>1513133905</v>
      </c>
      <c r="B5254" s="40">
        <v>1</v>
      </c>
      <c r="C5254" s="40">
        <v>1195</v>
      </c>
      <c r="D5254" s="38" t="s">
        <v>358</v>
      </c>
      <c r="E5254" s="57" t="s">
        <v>383</v>
      </c>
      <c r="F5254" s="57">
        <f>ROUNDDOWN(C5254/50,0)*50</f>
        <v>1150</v>
      </c>
      <c r="G5254" s="57" t="str">
        <f>D5254&amp;"_"&amp;B5254&amp;"_"&amp;F5254</f>
        <v>Shenzhen_1_1150</v>
      </c>
      <c r="H5254" s="57">
        <v>0.4384095779581717</v>
      </c>
      <c r="I5254" s="57">
        <f>COUNTIF($G$10:G5254,G5254)</f>
        <v>10</v>
      </c>
      <c r="J5254" s="57">
        <f>COUNTIF($G:$G,G5254)</f>
        <v>40</v>
      </c>
      <c r="K5254" s="57">
        <f>ROUND(3000*J5254/21653,0)</f>
        <v>6</v>
      </c>
    </row>
    <row r="5255" spans="1:11" x14ac:dyDescent="0.25">
      <c r="A5255" s="40">
        <v>1511922174</v>
      </c>
      <c r="B5255" s="40">
        <v>1</v>
      </c>
      <c r="C5255" s="40">
        <v>3479</v>
      </c>
      <c r="D5255" s="38" t="s">
        <v>358</v>
      </c>
      <c r="E5255" s="57" t="s">
        <v>384</v>
      </c>
      <c r="F5255" s="57">
        <f>ROUNDDOWN(C5255/50,0)*50</f>
        <v>3450</v>
      </c>
      <c r="G5255" s="57" t="str">
        <f>D5255&amp;"_"&amp;B5255&amp;"_"&amp;F5255</f>
        <v>Shenzhen_1_3450</v>
      </c>
      <c r="H5255" s="57">
        <v>0.4385318534341005</v>
      </c>
      <c r="I5255" s="57">
        <f>COUNTIF($G$10:G5255,G5255)</f>
        <v>6</v>
      </c>
      <c r="J5255" s="57">
        <f>COUNTIF($G:$G,G5255)</f>
        <v>18</v>
      </c>
      <c r="K5255" s="57">
        <f>ROUND(3000*J5255/21653,0)</f>
        <v>2</v>
      </c>
    </row>
    <row r="5256" spans="1:11" x14ac:dyDescent="0.25">
      <c r="A5256" s="40">
        <v>1512854606</v>
      </c>
      <c r="B5256" s="40">
        <v>1</v>
      </c>
      <c r="C5256" s="40">
        <v>2036</v>
      </c>
      <c r="D5256" s="38" t="s">
        <v>360</v>
      </c>
      <c r="E5256" s="57" t="s">
        <v>384</v>
      </c>
      <c r="F5256" s="57">
        <f>ROUNDDOWN(C5256/50,0)*50</f>
        <v>2000</v>
      </c>
      <c r="G5256" s="57" t="str">
        <f>D5256&amp;"_"&amp;B5256&amp;"_"&amp;F5256</f>
        <v>Beijing_1_2000</v>
      </c>
      <c r="H5256" s="57">
        <v>0.43857488706928516</v>
      </c>
      <c r="I5256" s="57">
        <f>COUNTIF($G$10:G5256,G5256)</f>
        <v>41</v>
      </c>
      <c r="J5256" s="57">
        <f>COUNTIF($G:$G,G5256)</f>
        <v>86</v>
      </c>
      <c r="K5256" s="57">
        <f>ROUND(3000*J5256/21653,0)</f>
        <v>12</v>
      </c>
    </row>
    <row r="5257" spans="1:11" x14ac:dyDescent="0.25">
      <c r="A5257" s="40">
        <v>1513637748</v>
      </c>
      <c r="B5257" s="40">
        <v>1</v>
      </c>
      <c r="C5257" s="40">
        <v>3022</v>
      </c>
      <c r="D5257" s="38" t="s">
        <v>359</v>
      </c>
      <c r="E5257" s="57" t="s">
        <v>383</v>
      </c>
      <c r="F5257" s="57">
        <f>ROUNDDOWN(C5257/50,0)*50</f>
        <v>3000</v>
      </c>
      <c r="G5257" s="57" t="str">
        <f>D5257&amp;"_"&amp;B5257&amp;"_"&amp;F5257</f>
        <v>Shanghai_1_3000</v>
      </c>
      <c r="H5257" s="57">
        <v>0.43864166783434788</v>
      </c>
      <c r="I5257" s="57">
        <f>COUNTIF($G$10:G5257,G5257)</f>
        <v>10</v>
      </c>
      <c r="J5257" s="57">
        <f>COUNTIF($G:$G,G5257)</f>
        <v>40</v>
      </c>
      <c r="K5257" s="57">
        <f>ROUND(3000*J5257/21653,0)</f>
        <v>6</v>
      </c>
    </row>
    <row r="5258" spans="1:11" x14ac:dyDescent="0.25">
      <c r="A5258" s="40">
        <v>1514578365</v>
      </c>
      <c r="B5258" s="40">
        <v>1</v>
      </c>
      <c r="C5258" s="40">
        <v>1096</v>
      </c>
      <c r="D5258" s="38" t="s">
        <v>359</v>
      </c>
      <c r="E5258" s="57" t="s">
        <v>383</v>
      </c>
      <c r="F5258" s="57">
        <f>ROUNDDOWN(C5258/50,0)*50</f>
        <v>1050</v>
      </c>
      <c r="G5258" s="57" t="str">
        <f>D5258&amp;"_"&amp;B5258&amp;"_"&amp;F5258</f>
        <v>Shanghai_1_1050</v>
      </c>
      <c r="H5258" s="57">
        <v>0.43868082189556179</v>
      </c>
      <c r="I5258" s="57">
        <f>COUNTIF($G$10:G5258,G5258)</f>
        <v>15</v>
      </c>
      <c r="J5258" s="57">
        <f>COUNTIF($G:$G,G5258)</f>
        <v>88</v>
      </c>
      <c r="K5258" s="57">
        <f>ROUND(3000*J5258/21653,0)</f>
        <v>12</v>
      </c>
    </row>
    <row r="5259" spans="1:11" x14ac:dyDescent="0.25">
      <c r="A5259" s="40">
        <v>1511624887</v>
      </c>
      <c r="B5259" s="40">
        <v>1</v>
      </c>
      <c r="C5259" s="40">
        <v>1433</v>
      </c>
      <c r="D5259" s="38" t="s">
        <v>360</v>
      </c>
      <c r="E5259" s="57" t="s">
        <v>384</v>
      </c>
      <c r="F5259" s="57">
        <f>ROUNDDOWN(C5259/50,0)*50</f>
        <v>1400</v>
      </c>
      <c r="G5259" s="57" t="str">
        <f>D5259&amp;"_"&amp;B5259&amp;"_"&amp;F5259</f>
        <v>Beijing_1_1400</v>
      </c>
      <c r="H5259" s="57">
        <v>0.43869615882098123</v>
      </c>
      <c r="I5259" s="57">
        <f>COUNTIF($G$10:G5259,G5259)</f>
        <v>38</v>
      </c>
      <c r="J5259" s="57">
        <f>COUNTIF($G:$G,G5259)</f>
        <v>71</v>
      </c>
      <c r="K5259" s="57">
        <f>ROUND(3000*J5259/21653,0)</f>
        <v>10</v>
      </c>
    </row>
    <row r="5260" spans="1:11" x14ac:dyDescent="0.25">
      <c r="A5260" s="40">
        <v>1516220429</v>
      </c>
      <c r="B5260" s="40">
        <v>1</v>
      </c>
      <c r="C5260" s="40">
        <v>486</v>
      </c>
      <c r="D5260" s="38" t="s">
        <v>359</v>
      </c>
      <c r="E5260" s="57" t="s">
        <v>383</v>
      </c>
      <c r="F5260" s="57">
        <f>ROUNDDOWN(C5260/50,0)*50</f>
        <v>450</v>
      </c>
      <c r="G5260" s="57" t="str">
        <f>D5260&amp;"_"&amp;B5260&amp;"_"&amp;F5260</f>
        <v>Shanghai_1_450</v>
      </c>
      <c r="H5260" s="57">
        <v>0.43897470016586915</v>
      </c>
      <c r="I5260" s="57">
        <f>COUNTIF($G$10:G5260,G5260)</f>
        <v>16</v>
      </c>
      <c r="J5260" s="57">
        <f>COUNTIF($G:$G,G5260)</f>
        <v>74</v>
      </c>
      <c r="K5260" s="57">
        <f>ROUND(3000*J5260/21653,0)</f>
        <v>10</v>
      </c>
    </row>
    <row r="5261" spans="1:11" x14ac:dyDescent="0.25">
      <c r="A5261" s="40">
        <v>1515136087</v>
      </c>
      <c r="B5261" s="40">
        <v>1</v>
      </c>
      <c r="C5261" s="40">
        <v>1381</v>
      </c>
      <c r="D5261" s="38" t="s">
        <v>361</v>
      </c>
      <c r="E5261" s="57" t="s">
        <v>383</v>
      </c>
      <c r="F5261" s="57">
        <f>ROUNDDOWN(C5261/50,0)*50</f>
        <v>1350</v>
      </c>
      <c r="G5261" s="57" t="str">
        <f>D5261&amp;"_"&amp;B5261&amp;"_"&amp;F5261</f>
        <v>Guangzhou_1_1350</v>
      </c>
      <c r="H5261" s="57">
        <v>0.4389811017687083</v>
      </c>
      <c r="I5261" s="57">
        <f>COUNTIF($G$10:G5261,G5261)</f>
        <v>5</v>
      </c>
      <c r="J5261" s="57">
        <f>COUNTIF($G:$G,G5261)</f>
        <v>22</v>
      </c>
      <c r="K5261" s="57">
        <f>ROUND(3000*J5261/21653,0)</f>
        <v>3</v>
      </c>
    </row>
    <row r="5262" spans="1:11" x14ac:dyDescent="0.25">
      <c r="A5262" s="40">
        <v>1516955721</v>
      </c>
      <c r="B5262" s="40">
        <v>0</v>
      </c>
      <c r="C5262" s="40">
        <v>1301</v>
      </c>
      <c r="D5262" s="38" t="s">
        <v>360</v>
      </c>
      <c r="E5262" s="57" t="s">
        <v>384</v>
      </c>
      <c r="F5262" s="57">
        <f>ROUNDDOWN(C5262/50,0)*50</f>
        <v>1300</v>
      </c>
      <c r="G5262" s="57" t="str">
        <f>D5262&amp;"_"&amp;B5262&amp;"_"&amp;F5262</f>
        <v>Beijing_0_1300</v>
      </c>
      <c r="H5262" s="57">
        <v>0.43902577238658036</v>
      </c>
      <c r="I5262" s="57">
        <f>COUNTIF($G$10:G5262,G5262)</f>
        <v>13</v>
      </c>
      <c r="J5262" s="57">
        <f>COUNTIF($G:$G,G5262)</f>
        <v>39</v>
      </c>
      <c r="K5262" s="57">
        <f>ROUND(3000*J5262/21653,0)</f>
        <v>5</v>
      </c>
    </row>
    <row r="5263" spans="1:11" x14ac:dyDescent="0.25">
      <c r="A5263" s="40">
        <v>1514521485</v>
      </c>
      <c r="B5263" s="40">
        <v>1</v>
      </c>
      <c r="C5263" s="40">
        <v>1649</v>
      </c>
      <c r="D5263" s="38" t="s">
        <v>360</v>
      </c>
      <c r="E5263" s="57" t="s">
        <v>384</v>
      </c>
      <c r="F5263" s="57">
        <f>ROUNDDOWN(C5263/50,0)*50</f>
        <v>1600</v>
      </c>
      <c r="G5263" s="57" t="str">
        <f>D5263&amp;"_"&amp;B5263&amp;"_"&amp;F5263</f>
        <v>Beijing_1_1600</v>
      </c>
      <c r="H5263" s="57">
        <v>0.43908289103004483</v>
      </c>
      <c r="I5263" s="57">
        <f>COUNTIF($G$10:G5263,G5263)</f>
        <v>36</v>
      </c>
      <c r="J5263" s="57">
        <f>COUNTIF($G:$G,G5263)</f>
        <v>69</v>
      </c>
      <c r="K5263" s="57">
        <f>ROUND(3000*J5263/21653,0)</f>
        <v>10</v>
      </c>
    </row>
    <row r="5264" spans="1:11" x14ac:dyDescent="0.25">
      <c r="A5264" s="40">
        <v>1516232187</v>
      </c>
      <c r="B5264" s="40">
        <v>1</v>
      </c>
      <c r="C5264" s="40">
        <v>757</v>
      </c>
      <c r="D5264" s="38" t="s">
        <v>361</v>
      </c>
      <c r="E5264" s="57" t="s">
        <v>382</v>
      </c>
      <c r="F5264" s="57">
        <f>ROUNDDOWN(C5264/50,0)*50</f>
        <v>750</v>
      </c>
      <c r="G5264" s="57" t="str">
        <f>D5264&amp;"_"&amp;B5264&amp;"_"&amp;F5264</f>
        <v>Guangzhou_1_750</v>
      </c>
      <c r="H5264" s="57">
        <v>0.4391051461921549</v>
      </c>
      <c r="I5264" s="57">
        <f>COUNTIF($G$10:G5264,G5264)</f>
        <v>5</v>
      </c>
      <c r="J5264" s="57">
        <f>COUNTIF($G:$G,G5264)</f>
        <v>33</v>
      </c>
      <c r="K5264" s="57">
        <f>ROUND(3000*J5264/21653,0)</f>
        <v>5</v>
      </c>
    </row>
    <row r="5265" spans="1:11" x14ac:dyDescent="0.25">
      <c r="A5265" s="40">
        <v>1514696670</v>
      </c>
      <c r="B5265" s="40">
        <v>0</v>
      </c>
      <c r="C5265" s="40">
        <v>4109</v>
      </c>
      <c r="D5265" s="38" t="s">
        <v>360</v>
      </c>
      <c r="E5265" s="57" t="s">
        <v>384</v>
      </c>
      <c r="F5265" s="57">
        <f>ROUNDDOWN(C5265/50,0)*50</f>
        <v>4100</v>
      </c>
      <c r="G5265" s="57" t="str">
        <f>D5265&amp;"_"&amp;B5265&amp;"_"&amp;F5265</f>
        <v>Beijing_0_4100</v>
      </c>
      <c r="H5265" s="57">
        <v>0.4391283631132481</v>
      </c>
      <c r="I5265" s="57">
        <f>COUNTIF($G$10:G5265,G5265)</f>
        <v>3</v>
      </c>
      <c r="J5265" s="57">
        <f>COUNTIF($G:$G,G5265)</f>
        <v>9</v>
      </c>
      <c r="K5265" s="57">
        <f>ROUND(3000*J5265/21653,0)</f>
        <v>1</v>
      </c>
    </row>
    <row r="5266" spans="1:11" x14ac:dyDescent="0.25">
      <c r="A5266" s="40">
        <v>1513164408</v>
      </c>
      <c r="B5266" s="40">
        <v>1</v>
      </c>
      <c r="C5266" s="40">
        <v>1631</v>
      </c>
      <c r="D5266" s="38" t="s">
        <v>358</v>
      </c>
      <c r="E5266" s="57" t="s">
        <v>383</v>
      </c>
      <c r="F5266" s="57">
        <f>ROUNDDOWN(C5266/50,0)*50</f>
        <v>1600</v>
      </c>
      <c r="G5266" s="57" t="str">
        <f>D5266&amp;"_"&amp;B5266&amp;"_"&amp;F5266</f>
        <v>Shenzhen_1_1600</v>
      </c>
      <c r="H5266" s="57">
        <v>0.43914401418280369</v>
      </c>
      <c r="I5266" s="57">
        <f>COUNTIF($G$10:G5266,G5266)</f>
        <v>9</v>
      </c>
      <c r="J5266" s="57">
        <f>COUNTIF($G:$G,G5266)</f>
        <v>42</v>
      </c>
      <c r="K5266" s="57">
        <f>ROUND(3000*J5266/21653,0)</f>
        <v>6</v>
      </c>
    </row>
    <row r="5267" spans="1:11" x14ac:dyDescent="0.25">
      <c r="A5267" s="40">
        <v>1514301702</v>
      </c>
      <c r="B5267" s="40">
        <v>0</v>
      </c>
      <c r="C5267" s="40">
        <v>2659</v>
      </c>
      <c r="D5267" s="38" t="s">
        <v>361</v>
      </c>
      <c r="E5267" s="57" t="s">
        <v>384</v>
      </c>
      <c r="F5267" s="57">
        <f>ROUNDDOWN(C5267/50,0)*50</f>
        <v>2650</v>
      </c>
      <c r="G5267" s="57" t="str">
        <f>D5267&amp;"_"&amp;B5267&amp;"_"&amp;F5267</f>
        <v>Guangzhou_0_2650</v>
      </c>
      <c r="H5267" s="57">
        <v>0.43919174031112374</v>
      </c>
      <c r="I5267" s="57">
        <f>COUNTIF($G$10:G5267,G5267)</f>
        <v>5</v>
      </c>
      <c r="J5267" s="57">
        <f>COUNTIF($G:$G,G5267)</f>
        <v>13</v>
      </c>
      <c r="K5267" s="57">
        <f>ROUND(3000*J5267/21653,0)</f>
        <v>2</v>
      </c>
    </row>
    <row r="5268" spans="1:11" x14ac:dyDescent="0.25">
      <c r="A5268" s="40">
        <v>1515290772</v>
      </c>
      <c r="B5268" s="40">
        <v>0</v>
      </c>
      <c r="C5268" s="40">
        <v>162</v>
      </c>
      <c r="D5268" s="38" t="s">
        <v>359</v>
      </c>
      <c r="E5268" s="57" t="s">
        <v>383</v>
      </c>
      <c r="F5268" s="57">
        <f>ROUNDDOWN(C5268/50,0)*50</f>
        <v>150</v>
      </c>
      <c r="G5268" s="57" t="str">
        <f>D5268&amp;"_"&amp;B5268&amp;"_"&amp;F5268</f>
        <v>Shanghai_0_150</v>
      </c>
      <c r="H5268" s="57">
        <v>0.4392049805739856</v>
      </c>
      <c r="I5268" s="57">
        <f>COUNTIF($G$10:G5268,G5268)</f>
        <v>8</v>
      </c>
      <c r="J5268" s="57">
        <f>COUNTIF($G:$G,G5268)</f>
        <v>27</v>
      </c>
      <c r="K5268" s="57">
        <f>ROUND(3000*J5268/21653,0)</f>
        <v>4</v>
      </c>
    </row>
    <row r="5269" spans="1:11" x14ac:dyDescent="0.25">
      <c r="A5269" s="40">
        <v>1519709740</v>
      </c>
      <c r="B5269" s="40">
        <v>0</v>
      </c>
      <c r="C5269" s="40">
        <v>2615</v>
      </c>
      <c r="D5269" s="38" t="s">
        <v>360</v>
      </c>
      <c r="E5269" s="57" t="s">
        <v>384</v>
      </c>
      <c r="F5269" s="57">
        <f>ROUNDDOWN(C5269/50,0)*50</f>
        <v>2600</v>
      </c>
      <c r="G5269" s="57" t="str">
        <f>D5269&amp;"_"&amp;B5269&amp;"_"&amp;F5269</f>
        <v>Beijing_0_2600</v>
      </c>
      <c r="H5269" s="57">
        <v>0.43935270765808687</v>
      </c>
      <c r="I5269" s="57">
        <f>COUNTIF($G$10:G5269,G5269)</f>
        <v>11</v>
      </c>
      <c r="J5269" s="57">
        <f>COUNTIF($G:$G,G5269)</f>
        <v>22</v>
      </c>
      <c r="K5269" s="57">
        <f>ROUND(3000*J5269/21653,0)</f>
        <v>3</v>
      </c>
    </row>
    <row r="5270" spans="1:11" x14ac:dyDescent="0.25">
      <c r="A5270" s="40">
        <v>1511429541</v>
      </c>
      <c r="B5270" s="40">
        <v>0</v>
      </c>
      <c r="C5270" s="40">
        <v>159</v>
      </c>
      <c r="D5270" s="38" t="s">
        <v>360</v>
      </c>
      <c r="E5270" s="57" t="s">
        <v>384</v>
      </c>
      <c r="F5270" s="57">
        <f>ROUNDDOWN(C5270/50,0)*50</f>
        <v>150</v>
      </c>
      <c r="G5270" s="57" t="str">
        <f>D5270&amp;"_"&amp;B5270&amp;"_"&amp;F5270</f>
        <v>Beijing_0_150</v>
      </c>
      <c r="H5270" s="57">
        <v>0.4393709017239481</v>
      </c>
      <c r="I5270" s="57">
        <f>COUNTIF($G$10:G5270,G5270)</f>
        <v>18</v>
      </c>
      <c r="J5270" s="57">
        <f>COUNTIF($G:$G,G5270)</f>
        <v>38</v>
      </c>
      <c r="K5270" s="57">
        <f>ROUND(3000*J5270/21653,0)</f>
        <v>5</v>
      </c>
    </row>
    <row r="5271" spans="1:11" x14ac:dyDescent="0.25">
      <c r="A5271" s="40">
        <v>1514544704</v>
      </c>
      <c r="B5271" s="40">
        <v>1</v>
      </c>
      <c r="C5271" s="40">
        <v>3154</v>
      </c>
      <c r="D5271" s="38" t="s">
        <v>359</v>
      </c>
      <c r="E5271" s="57" t="s">
        <v>382</v>
      </c>
      <c r="F5271" s="57">
        <f>ROUNDDOWN(C5271/50,0)*50</f>
        <v>3150</v>
      </c>
      <c r="G5271" s="57" t="str">
        <f>D5271&amp;"_"&amp;B5271&amp;"_"&amp;F5271</f>
        <v>Shanghai_1_3150</v>
      </c>
      <c r="H5271" s="57">
        <v>0.43938652995906491</v>
      </c>
      <c r="I5271" s="57">
        <f>COUNTIF($G$10:G5271,G5271)</f>
        <v>5</v>
      </c>
      <c r="J5271" s="57">
        <f>COUNTIF($G:$G,G5271)</f>
        <v>35</v>
      </c>
      <c r="K5271" s="57">
        <f>ROUND(3000*J5271/21653,0)</f>
        <v>5</v>
      </c>
    </row>
    <row r="5272" spans="1:11" x14ac:dyDescent="0.25">
      <c r="A5272" s="40">
        <v>1512576196</v>
      </c>
      <c r="B5272" s="40">
        <v>1</v>
      </c>
      <c r="C5272" s="40">
        <v>1280</v>
      </c>
      <c r="D5272" s="38" t="s">
        <v>359</v>
      </c>
      <c r="E5272" s="57" t="s">
        <v>382</v>
      </c>
      <c r="F5272" s="57">
        <f>ROUNDDOWN(C5272/50,0)*50</f>
        <v>1250</v>
      </c>
      <c r="G5272" s="57" t="str">
        <f>D5272&amp;"_"&amp;B5272&amp;"_"&amp;F5272</f>
        <v>Shanghai_1_1250</v>
      </c>
      <c r="H5272" s="57">
        <v>0.43940470169308254</v>
      </c>
      <c r="I5272" s="57">
        <f>COUNTIF($G$10:G5272,G5272)</f>
        <v>9</v>
      </c>
      <c r="J5272" s="57">
        <f>COUNTIF($G:$G,G5272)</f>
        <v>77</v>
      </c>
      <c r="K5272" s="57">
        <f>ROUND(3000*J5272/21653,0)</f>
        <v>11</v>
      </c>
    </row>
    <row r="5273" spans="1:11" x14ac:dyDescent="0.25">
      <c r="A5273" s="40">
        <v>1518556079</v>
      </c>
      <c r="B5273" s="40">
        <v>1</v>
      </c>
      <c r="C5273" s="40">
        <v>1256</v>
      </c>
      <c r="D5273" s="38" t="s">
        <v>358</v>
      </c>
      <c r="E5273" s="57" t="s">
        <v>383</v>
      </c>
      <c r="F5273" s="57">
        <f>ROUNDDOWN(C5273/50,0)*50</f>
        <v>1250</v>
      </c>
      <c r="G5273" s="57" t="str">
        <f>D5273&amp;"_"&amp;B5273&amp;"_"&amp;F5273</f>
        <v>Shenzhen_1_1250</v>
      </c>
      <c r="H5273" s="57">
        <v>0.43940687597812433</v>
      </c>
      <c r="I5273" s="57">
        <f>COUNTIF($G$10:G5273,G5273)</f>
        <v>6</v>
      </c>
      <c r="J5273" s="57">
        <f>COUNTIF($G:$G,G5273)</f>
        <v>38</v>
      </c>
      <c r="K5273" s="57">
        <f>ROUND(3000*J5273/21653,0)</f>
        <v>5</v>
      </c>
    </row>
    <row r="5274" spans="1:11" x14ac:dyDescent="0.25">
      <c r="A5274" s="40">
        <v>1512013756</v>
      </c>
      <c r="B5274" s="40">
        <v>1</v>
      </c>
      <c r="C5274" s="40">
        <v>839</v>
      </c>
      <c r="D5274" s="38" t="s">
        <v>359</v>
      </c>
      <c r="E5274" s="57" t="s">
        <v>382</v>
      </c>
      <c r="F5274" s="57">
        <f>ROUNDDOWN(C5274/50,0)*50</f>
        <v>800</v>
      </c>
      <c r="G5274" s="57" t="str">
        <f>D5274&amp;"_"&amp;B5274&amp;"_"&amp;F5274</f>
        <v>Shanghai_1_800</v>
      </c>
      <c r="H5274" s="57">
        <v>0.43944747265495776</v>
      </c>
      <c r="I5274" s="57">
        <f>COUNTIF($G$10:G5274,G5274)</f>
        <v>11</v>
      </c>
      <c r="J5274" s="57">
        <f>COUNTIF($G:$G,G5274)</f>
        <v>81</v>
      </c>
      <c r="K5274" s="57">
        <f>ROUND(3000*J5274/21653,0)</f>
        <v>11</v>
      </c>
    </row>
    <row r="5275" spans="1:11" x14ac:dyDescent="0.25">
      <c r="A5275" s="40">
        <v>1519253906</v>
      </c>
      <c r="B5275" s="40">
        <v>1</v>
      </c>
      <c r="C5275" s="40">
        <v>2648</v>
      </c>
      <c r="D5275" s="38" t="s">
        <v>358</v>
      </c>
      <c r="E5275" s="57" t="s">
        <v>383</v>
      </c>
      <c r="F5275" s="57">
        <f>ROUNDDOWN(C5275/50,0)*50</f>
        <v>2600</v>
      </c>
      <c r="G5275" s="57" t="str">
        <f>D5275&amp;"_"&amp;B5275&amp;"_"&amp;F5275</f>
        <v>Shenzhen_1_2600</v>
      </c>
      <c r="H5275" s="57">
        <v>0.43951078380301267</v>
      </c>
      <c r="I5275" s="57">
        <f>COUNTIF($G$10:G5275,G5275)</f>
        <v>4</v>
      </c>
      <c r="J5275" s="57">
        <f>COUNTIF($G:$G,G5275)</f>
        <v>25</v>
      </c>
      <c r="K5275" s="57">
        <f>ROUND(3000*J5275/21653,0)</f>
        <v>3</v>
      </c>
    </row>
    <row r="5276" spans="1:11" x14ac:dyDescent="0.25">
      <c r="A5276" s="40">
        <v>1518657079</v>
      </c>
      <c r="B5276" s="40">
        <v>1</v>
      </c>
      <c r="C5276" s="40">
        <v>4933</v>
      </c>
      <c r="D5276" s="38" t="s">
        <v>359</v>
      </c>
      <c r="E5276" s="57" t="s">
        <v>382</v>
      </c>
      <c r="F5276" s="57">
        <f>ROUNDDOWN(C5276/50,0)*50</f>
        <v>4900</v>
      </c>
      <c r="G5276" s="57" t="str">
        <f>D5276&amp;"_"&amp;B5276&amp;"_"&amp;F5276</f>
        <v>Shanghai_1_4900</v>
      </c>
      <c r="H5276" s="57">
        <v>0.43959921321843154</v>
      </c>
      <c r="I5276" s="57">
        <f>COUNTIF($G$10:G5276,G5276)</f>
        <v>1</v>
      </c>
      <c r="J5276" s="57">
        <f>COUNTIF($G:$G,G5276)</f>
        <v>6</v>
      </c>
      <c r="K5276" s="57">
        <f>ROUND(3000*J5276/21653,0)</f>
        <v>1</v>
      </c>
    </row>
    <row r="5277" spans="1:11" x14ac:dyDescent="0.25">
      <c r="A5277" s="40">
        <v>1512613531</v>
      </c>
      <c r="B5277" s="40">
        <v>0</v>
      </c>
      <c r="C5277" s="40">
        <v>1168</v>
      </c>
      <c r="D5277" s="38" t="s">
        <v>360</v>
      </c>
      <c r="E5277" s="57" t="s">
        <v>384</v>
      </c>
      <c r="F5277" s="57">
        <f>ROUNDDOWN(C5277/50,0)*50</f>
        <v>1150</v>
      </c>
      <c r="G5277" s="57" t="str">
        <f>D5277&amp;"_"&amp;B5277&amp;"_"&amp;F5277</f>
        <v>Beijing_0_1150</v>
      </c>
      <c r="H5277" s="57">
        <v>0.4396172367437573</v>
      </c>
      <c r="I5277" s="57">
        <f>COUNTIF($G$10:G5277,G5277)</f>
        <v>20</v>
      </c>
      <c r="J5277" s="57">
        <f>COUNTIF($G:$G,G5277)</f>
        <v>46</v>
      </c>
      <c r="K5277" s="57">
        <f>ROUND(3000*J5277/21653,0)</f>
        <v>6</v>
      </c>
    </row>
    <row r="5278" spans="1:11" x14ac:dyDescent="0.25">
      <c r="A5278" s="40">
        <v>1516036759</v>
      </c>
      <c r="B5278" s="40">
        <v>1</v>
      </c>
      <c r="C5278" s="40">
        <v>332</v>
      </c>
      <c r="D5278" s="38" t="s">
        <v>360</v>
      </c>
      <c r="E5278" s="57" t="s">
        <v>383</v>
      </c>
      <c r="F5278" s="57">
        <f>ROUNDDOWN(C5278/50,0)*50</f>
        <v>300</v>
      </c>
      <c r="G5278" s="57" t="str">
        <f>D5278&amp;"_"&amp;B5278&amp;"_"&amp;F5278</f>
        <v>Beijing_1_300</v>
      </c>
      <c r="H5278" s="57">
        <v>0.43963515122749564</v>
      </c>
      <c r="I5278" s="57">
        <f>COUNTIF($G$10:G5278,G5278)</f>
        <v>17</v>
      </c>
      <c r="J5278" s="57">
        <f>COUNTIF($G:$G,G5278)</f>
        <v>94</v>
      </c>
      <c r="K5278" s="57">
        <f>ROUND(3000*J5278/21653,0)</f>
        <v>13</v>
      </c>
    </row>
    <row r="5279" spans="1:11" x14ac:dyDescent="0.25">
      <c r="A5279" s="40">
        <v>1517904606</v>
      </c>
      <c r="B5279" s="40">
        <v>1</v>
      </c>
      <c r="C5279" s="40">
        <v>5308</v>
      </c>
      <c r="D5279" s="38" t="s">
        <v>360</v>
      </c>
      <c r="E5279" s="57" t="s">
        <v>384</v>
      </c>
      <c r="F5279" s="57">
        <f>ROUNDDOWN(C5279/50,0)*50</f>
        <v>5300</v>
      </c>
      <c r="G5279" s="57" t="str">
        <f>D5279&amp;"_"&amp;B5279&amp;"_"&amp;F5279</f>
        <v>Beijing_1_5300</v>
      </c>
      <c r="H5279" s="57">
        <v>0.43969131667089145</v>
      </c>
      <c r="I5279" s="57">
        <f>COUNTIF($G$10:G5279,G5279)</f>
        <v>2</v>
      </c>
      <c r="J5279" s="57">
        <f>COUNTIF($G:$G,G5279)</f>
        <v>3</v>
      </c>
      <c r="K5279" s="57">
        <f>ROUND(3000*J5279/21653,0)</f>
        <v>0</v>
      </c>
    </row>
    <row r="5280" spans="1:11" x14ac:dyDescent="0.25">
      <c r="A5280" s="40">
        <v>1513209084</v>
      </c>
      <c r="B5280" s="40">
        <v>1</v>
      </c>
      <c r="C5280" s="40">
        <v>1911</v>
      </c>
      <c r="D5280" s="38" t="s">
        <v>361</v>
      </c>
      <c r="E5280" s="57" t="s">
        <v>382</v>
      </c>
      <c r="F5280" s="57">
        <f>ROUNDDOWN(C5280/50,0)*50</f>
        <v>1900</v>
      </c>
      <c r="G5280" s="57" t="str">
        <f>D5280&amp;"_"&amp;B5280&amp;"_"&amp;F5280</f>
        <v>Guangzhou_1_1900</v>
      </c>
      <c r="H5280" s="57">
        <v>0.43974055862672767</v>
      </c>
      <c r="I5280" s="57">
        <f>COUNTIF($G$10:G5280,G5280)</f>
        <v>3</v>
      </c>
      <c r="J5280" s="57">
        <f>COUNTIF($G:$G,G5280)</f>
        <v>25</v>
      </c>
      <c r="K5280" s="57">
        <f>ROUND(3000*J5280/21653,0)</f>
        <v>3</v>
      </c>
    </row>
    <row r="5281" spans="1:11" x14ac:dyDescent="0.25">
      <c r="A5281" s="40">
        <v>1514168395</v>
      </c>
      <c r="B5281" s="40">
        <v>1</v>
      </c>
      <c r="C5281" s="40">
        <v>1473</v>
      </c>
      <c r="D5281" s="38" t="s">
        <v>359</v>
      </c>
      <c r="E5281" s="57" t="s">
        <v>382</v>
      </c>
      <c r="F5281" s="57">
        <f>ROUNDDOWN(C5281/50,0)*50</f>
        <v>1450</v>
      </c>
      <c r="G5281" s="57" t="str">
        <f>D5281&amp;"_"&amp;B5281&amp;"_"&amp;F5281</f>
        <v>Shanghai_1_1450</v>
      </c>
      <c r="H5281" s="57">
        <v>0.43981783812222375</v>
      </c>
      <c r="I5281" s="57">
        <f>COUNTIF($G$10:G5281,G5281)</f>
        <v>7</v>
      </c>
      <c r="J5281" s="57">
        <f>COUNTIF($G:$G,G5281)</f>
        <v>66</v>
      </c>
      <c r="K5281" s="57">
        <f>ROUND(3000*J5281/21653,0)</f>
        <v>9</v>
      </c>
    </row>
    <row r="5282" spans="1:11" x14ac:dyDescent="0.25">
      <c r="A5282" s="40">
        <v>1517949788</v>
      </c>
      <c r="B5282" s="40">
        <v>1</v>
      </c>
      <c r="C5282" s="40">
        <v>2570</v>
      </c>
      <c r="D5282" s="38" t="s">
        <v>359</v>
      </c>
      <c r="E5282" s="57" t="s">
        <v>384</v>
      </c>
      <c r="F5282" s="57">
        <f>ROUNDDOWN(C5282/50,0)*50</f>
        <v>2550</v>
      </c>
      <c r="G5282" s="57" t="str">
        <f>D5282&amp;"_"&amp;B5282&amp;"_"&amp;F5282</f>
        <v>Shanghai_1_2550</v>
      </c>
      <c r="H5282" s="57">
        <v>0.43988925700805681</v>
      </c>
      <c r="I5282" s="57">
        <f>COUNTIF($G$10:G5282,G5282)</f>
        <v>15</v>
      </c>
      <c r="J5282" s="57">
        <f>COUNTIF($G:$G,G5282)</f>
        <v>39</v>
      </c>
      <c r="K5282" s="57">
        <f>ROUND(3000*J5282/21653,0)</f>
        <v>5</v>
      </c>
    </row>
    <row r="5283" spans="1:11" x14ac:dyDescent="0.25">
      <c r="A5283" s="40">
        <v>1516625789</v>
      </c>
      <c r="B5283" s="40">
        <v>1</v>
      </c>
      <c r="C5283" s="40">
        <v>828</v>
      </c>
      <c r="D5283" s="38" t="s">
        <v>359</v>
      </c>
      <c r="E5283" s="57" t="s">
        <v>383</v>
      </c>
      <c r="F5283" s="57">
        <f>ROUNDDOWN(C5283/50,0)*50</f>
        <v>800</v>
      </c>
      <c r="G5283" s="57" t="str">
        <f>D5283&amp;"_"&amp;B5283&amp;"_"&amp;F5283</f>
        <v>Shanghai_1_800</v>
      </c>
      <c r="H5283" s="57">
        <v>0.440093457839832</v>
      </c>
      <c r="I5283" s="57">
        <f>COUNTIF($G$10:G5283,G5283)</f>
        <v>12</v>
      </c>
      <c r="J5283" s="57">
        <f>COUNTIF($G:$G,G5283)</f>
        <v>81</v>
      </c>
      <c r="K5283" s="57">
        <f>ROUND(3000*J5283/21653,0)</f>
        <v>11</v>
      </c>
    </row>
    <row r="5284" spans="1:11" x14ac:dyDescent="0.25">
      <c r="A5284" s="40">
        <v>1516271892</v>
      </c>
      <c r="B5284" s="40">
        <v>0</v>
      </c>
      <c r="C5284" s="40">
        <v>3711</v>
      </c>
      <c r="D5284" s="38" t="s">
        <v>360</v>
      </c>
      <c r="E5284" s="57" t="s">
        <v>384</v>
      </c>
      <c r="F5284" s="57">
        <f>ROUNDDOWN(C5284/50,0)*50</f>
        <v>3700</v>
      </c>
      <c r="G5284" s="57" t="str">
        <f>D5284&amp;"_"&amp;B5284&amp;"_"&amp;F5284</f>
        <v>Beijing_0_3700</v>
      </c>
      <c r="H5284" s="57">
        <v>0.44014542864703188</v>
      </c>
      <c r="I5284" s="57">
        <f>COUNTIF($G$10:G5284,G5284)</f>
        <v>7</v>
      </c>
      <c r="J5284" s="57">
        <f>COUNTIF($G:$G,G5284)</f>
        <v>11</v>
      </c>
      <c r="K5284" s="57">
        <f>ROUND(3000*J5284/21653,0)</f>
        <v>2</v>
      </c>
    </row>
    <row r="5285" spans="1:11" x14ac:dyDescent="0.25">
      <c r="A5285" s="40">
        <v>1512285818</v>
      </c>
      <c r="B5285" s="40">
        <v>1</v>
      </c>
      <c r="C5285" s="40">
        <v>3257</v>
      </c>
      <c r="D5285" s="38" t="s">
        <v>361</v>
      </c>
      <c r="E5285" s="57" t="s">
        <v>383</v>
      </c>
      <c r="F5285" s="57">
        <f>ROUNDDOWN(C5285/50,0)*50</f>
        <v>3250</v>
      </c>
      <c r="G5285" s="57" t="str">
        <f>D5285&amp;"_"&amp;B5285&amp;"_"&amp;F5285</f>
        <v>Guangzhou_1_3250</v>
      </c>
      <c r="H5285" s="57">
        <v>0.44015166446349807</v>
      </c>
      <c r="I5285" s="57">
        <f>COUNTIF($G$10:G5285,G5285)</f>
        <v>5</v>
      </c>
      <c r="J5285" s="57">
        <f>COUNTIF($G:$G,G5285)</f>
        <v>20</v>
      </c>
      <c r="K5285" s="57">
        <f>ROUND(3000*J5285/21653,0)</f>
        <v>3</v>
      </c>
    </row>
    <row r="5286" spans="1:11" x14ac:dyDescent="0.25">
      <c r="A5286" s="40">
        <v>1515404546</v>
      </c>
      <c r="B5286" s="40">
        <v>1</v>
      </c>
      <c r="C5286" s="40">
        <v>708</v>
      </c>
      <c r="D5286" s="38" t="s">
        <v>358</v>
      </c>
      <c r="E5286" s="57" t="s">
        <v>383</v>
      </c>
      <c r="F5286" s="57">
        <f>ROUNDDOWN(C5286/50,0)*50</f>
        <v>700</v>
      </c>
      <c r="G5286" s="57" t="str">
        <f>D5286&amp;"_"&amp;B5286&amp;"_"&amp;F5286</f>
        <v>Shenzhen_1_700</v>
      </c>
      <c r="H5286" s="57">
        <v>0.4403077094565192</v>
      </c>
      <c r="I5286" s="57">
        <f>COUNTIF($G$10:G5286,G5286)</f>
        <v>8</v>
      </c>
      <c r="J5286" s="57">
        <f>COUNTIF($G:$G,G5286)</f>
        <v>48</v>
      </c>
      <c r="K5286" s="57">
        <f>ROUND(3000*J5286/21653,0)</f>
        <v>7</v>
      </c>
    </row>
    <row r="5287" spans="1:11" x14ac:dyDescent="0.25">
      <c r="A5287" s="40">
        <v>1511460445</v>
      </c>
      <c r="B5287" s="40">
        <v>1</v>
      </c>
      <c r="C5287" s="40">
        <v>2868</v>
      </c>
      <c r="D5287" s="38" t="s">
        <v>360</v>
      </c>
      <c r="E5287" s="57" t="s">
        <v>383</v>
      </c>
      <c r="F5287" s="57">
        <f>ROUNDDOWN(C5287/50,0)*50</f>
        <v>2850</v>
      </c>
      <c r="G5287" s="57" t="str">
        <f>D5287&amp;"_"&amp;B5287&amp;"_"&amp;F5287</f>
        <v>Beijing_1_2850</v>
      </c>
      <c r="H5287" s="57">
        <v>6.687702756114966E-3</v>
      </c>
      <c r="I5287" s="57">
        <f>COUNTIF($G$10:G5287,G5287)</f>
        <v>10</v>
      </c>
      <c r="J5287" s="57">
        <f>COUNTIF($G:$G,G5287)</f>
        <v>62</v>
      </c>
      <c r="K5287" s="57">
        <f>ROUND(3000*J5287/21653,0)</f>
        <v>9</v>
      </c>
    </row>
    <row r="5288" spans="1:11" x14ac:dyDescent="0.25">
      <c r="A5288" s="40">
        <v>1514005329</v>
      </c>
      <c r="B5288" s="40">
        <v>1</v>
      </c>
      <c r="C5288" s="40">
        <v>2880</v>
      </c>
      <c r="D5288" s="38" t="s">
        <v>360</v>
      </c>
      <c r="E5288" s="57" t="s">
        <v>383</v>
      </c>
      <c r="F5288" s="57">
        <f>ROUNDDOWN(C5288/50,0)*50</f>
        <v>2850</v>
      </c>
      <c r="G5288" s="57" t="str">
        <f>D5288&amp;"_"&amp;B5288&amp;"_"&amp;F5288</f>
        <v>Beijing_1_2850</v>
      </c>
      <c r="H5288" s="57">
        <v>1.6851405235287942E-2</v>
      </c>
      <c r="I5288" s="57">
        <f>COUNTIF($G$10:G5288,G5288)</f>
        <v>11</v>
      </c>
      <c r="J5288" s="57">
        <f>COUNTIF($G:$G,G5288)</f>
        <v>62</v>
      </c>
      <c r="K5288" s="57">
        <f>ROUND(3000*J5288/21653,0)</f>
        <v>9</v>
      </c>
    </row>
    <row r="5289" spans="1:11" x14ac:dyDescent="0.25">
      <c r="A5289" s="40">
        <v>1514293879</v>
      </c>
      <c r="B5289" s="40">
        <v>1</v>
      </c>
      <c r="C5289" s="40">
        <v>2852</v>
      </c>
      <c r="D5289" s="38" t="s">
        <v>360</v>
      </c>
      <c r="E5289" s="57" t="s">
        <v>383</v>
      </c>
      <c r="F5289" s="57">
        <f>ROUNDDOWN(C5289/50,0)*50</f>
        <v>2850</v>
      </c>
      <c r="G5289" s="57" t="str">
        <f>D5289&amp;"_"&amp;B5289&amp;"_"&amp;F5289</f>
        <v>Beijing_1_2850</v>
      </c>
      <c r="H5289" s="57">
        <v>5.7271516474813433E-2</v>
      </c>
      <c r="I5289" s="57">
        <f>COUNTIF($G$10:G5289,G5289)</f>
        <v>12</v>
      </c>
      <c r="J5289" s="57">
        <f>COUNTIF($G:$G,G5289)</f>
        <v>62</v>
      </c>
      <c r="K5289" s="57">
        <f>ROUND(3000*J5289/21653,0)</f>
        <v>9</v>
      </c>
    </row>
    <row r="5290" spans="1:11" x14ac:dyDescent="0.25">
      <c r="A5290" s="40">
        <v>1513851444</v>
      </c>
      <c r="B5290" s="40">
        <v>1</v>
      </c>
      <c r="C5290" s="40">
        <v>2880</v>
      </c>
      <c r="D5290" s="38" t="s">
        <v>360</v>
      </c>
      <c r="E5290" s="57" t="s">
        <v>383</v>
      </c>
      <c r="F5290" s="57">
        <f>ROUNDDOWN(C5290/50,0)*50</f>
        <v>2850</v>
      </c>
      <c r="G5290" s="57" t="str">
        <f>D5290&amp;"_"&amp;B5290&amp;"_"&amp;F5290</f>
        <v>Beijing_1_2850</v>
      </c>
      <c r="H5290" s="57">
        <v>7.1471534996539576E-2</v>
      </c>
      <c r="I5290" s="57">
        <f>COUNTIF($G$10:G5290,G5290)</f>
        <v>13</v>
      </c>
      <c r="J5290" s="57">
        <f>COUNTIF($G:$G,G5290)</f>
        <v>62</v>
      </c>
      <c r="K5290" s="57">
        <f>ROUND(3000*J5290/21653,0)</f>
        <v>9</v>
      </c>
    </row>
    <row r="5291" spans="1:11" x14ac:dyDescent="0.25">
      <c r="A5291" s="40">
        <v>1516285774</v>
      </c>
      <c r="B5291" s="40">
        <v>1</v>
      </c>
      <c r="C5291" s="40">
        <v>2892</v>
      </c>
      <c r="D5291" s="38" t="s">
        <v>360</v>
      </c>
      <c r="E5291" s="57" t="s">
        <v>383</v>
      </c>
      <c r="F5291" s="57">
        <f>ROUNDDOWN(C5291/50,0)*50</f>
        <v>2850</v>
      </c>
      <c r="G5291" s="57" t="str">
        <f>D5291&amp;"_"&amp;B5291&amp;"_"&amp;F5291</f>
        <v>Beijing_1_2850</v>
      </c>
      <c r="H5291" s="57">
        <v>7.209282992584698E-2</v>
      </c>
      <c r="I5291" s="57">
        <f>COUNTIF($G$10:G5291,G5291)</f>
        <v>14</v>
      </c>
      <c r="J5291" s="57">
        <f>COUNTIF($G:$G,G5291)</f>
        <v>62</v>
      </c>
      <c r="K5291" s="57">
        <f>ROUND(3000*J5291/21653,0)</f>
        <v>9</v>
      </c>
    </row>
    <row r="5292" spans="1:11" x14ac:dyDescent="0.25">
      <c r="A5292" s="40">
        <v>1519840474</v>
      </c>
      <c r="B5292" s="40">
        <v>1</v>
      </c>
      <c r="C5292" s="40">
        <v>2898</v>
      </c>
      <c r="D5292" s="38" t="s">
        <v>360</v>
      </c>
      <c r="E5292" s="57" t="s">
        <v>383</v>
      </c>
      <c r="F5292" s="57">
        <f>ROUNDDOWN(C5292/50,0)*50</f>
        <v>2850</v>
      </c>
      <c r="G5292" s="57" t="str">
        <f>D5292&amp;"_"&amp;B5292&amp;"_"&amp;F5292</f>
        <v>Beijing_1_2850</v>
      </c>
      <c r="H5292" s="57">
        <v>7.3466147439505303E-2</v>
      </c>
      <c r="I5292" s="57">
        <f>COUNTIF($G$10:G5292,G5292)</f>
        <v>15</v>
      </c>
      <c r="J5292" s="57">
        <f>COUNTIF($G:$G,G5292)</f>
        <v>62</v>
      </c>
      <c r="K5292" s="57">
        <f>ROUND(3000*J5292/21653,0)</f>
        <v>9</v>
      </c>
    </row>
    <row r="5293" spans="1:11" x14ac:dyDescent="0.25">
      <c r="A5293" s="40">
        <v>1517245913</v>
      </c>
      <c r="B5293" s="40">
        <v>1</v>
      </c>
      <c r="C5293" s="40">
        <v>2885</v>
      </c>
      <c r="D5293" s="38" t="s">
        <v>360</v>
      </c>
      <c r="E5293" s="57" t="s">
        <v>383</v>
      </c>
      <c r="F5293" s="57">
        <f>ROUNDDOWN(C5293/50,0)*50</f>
        <v>2850</v>
      </c>
      <c r="G5293" s="57" t="str">
        <f>D5293&amp;"_"&amp;B5293&amp;"_"&amp;F5293</f>
        <v>Beijing_1_2850</v>
      </c>
      <c r="H5293" s="57">
        <v>8.9160090850320839E-2</v>
      </c>
      <c r="I5293" s="57">
        <f>COUNTIF($G$10:G5293,G5293)</f>
        <v>16</v>
      </c>
      <c r="J5293" s="57">
        <f>COUNTIF($G:$G,G5293)</f>
        <v>62</v>
      </c>
      <c r="K5293" s="57">
        <f>ROUND(3000*J5293/21653,0)</f>
        <v>9</v>
      </c>
    </row>
    <row r="5294" spans="1:11" x14ac:dyDescent="0.25">
      <c r="A5294" s="40">
        <v>1514583736</v>
      </c>
      <c r="B5294" s="40">
        <v>1</v>
      </c>
      <c r="C5294" s="40">
        <v>2874</v>
      </c>
      <c r="D5294" s="38" t="s">
        <v>360</v>
      </c>
      <c r="E5294" s="57" t="s">
        <v>383</v>
      </c>
      <c r="F5294" s="57">
        <f>ROUNDDOWN(C5294/50,0)*50</f>
        <v>2850</v>
      </c>
      <c r="G5294" s="57" t="str">
        <f>D5294&amp;"_"&amp;B5294&amp;"_"&amp;F5294</f>
        <v>Beijing_1_2850</v>
      </c>
      <c r="H5294" s="57">
        <v>9.8331348992230616E-2</v>
      </c>
      <c r="I5294" s="57">
        <f>COUNTIF($G$10:G5294,G5294)</f>
        <v>17</v>
      </c>
      <c r="J5294" s="57">
        <f>COUNTIF($G:$G,G5294)</f>
        <v>62</v>
      </c>
      <c r="K5294" s="57">
        <f>ROUND(3000*J5294/21653,0)</f>
        <v>9</v>
      </c>
    </row>
    <row r="5295" spans="1:11" x14ac:dyDescent="0.25">
      <c r="A5295" s="40">
        <v>1512564196</v>
      </c>
      <c r="B5295" s="40">
        <v>1</v>
      </c>
      <c r="C5295" s="40">
        <v>2851</v>
      </c>
      <c r="D5295" s="38" t="s">
        <v>360</v>
      </c>
      <c r="E5295" s="57" t="s">
        <v>383</v>
      </c>
      <c r="F5295" s="57">
        <f>ROUNDDOWN(C5295/50,0)*50</f>
        <v>2850</v>
      </c>
      <c r="G5295" s="57" t="str">
        <f>D5295&amp;"_"&amp;B5295&amp;"_"&amp;F5295</f>
        <v>Beijing_1_2850</v>
      </c>
      <c r="H5295" s="57">
        <v>0.10214603954666557</v>
      </c>
      <c r="I5295" s="57">
        <f>COUNTIF($G$10:G5295,G5295)</f>
        <v>18</v>
      </c>
      <c r="J5295" s="57">
        <f>COUNTIF($G:$G,G5295)</f>
        <v>62</v>
      </c>
      <c r="K5295" s="57">
        <f>ROUND(3000*J5295/21653,0)</f>
        <v>9</v>
      </c>
    </row>
    <row r="5296" spans="1:11" x14ac:dyDescent="0.25">
      <c r="A5296" s="40">
        <v>1512673998</v>
      </c>
      <c r="B5296" s="40">
        <v>1</v>
      </c>
      <c r="C5296" s="40">
        <v>2891</v>
      </c>
      <c r="D5296" s="38" t="s">
        <v>360</v>
      </c>
      <c r="E5296" s="57" t="s">
        <v>384</v>
      </c>
      <c r="F5296" s="57">
        <f>ROUNDDOWN(C5296/50,0)*50</f>
        <v>2850</v>
      </c>
      <c r="G5296" s="57" t="str">
        <f>D5296&amp;"_"&amp;B5296&amp;"_"&amp;F5296</f>
        <v>Beijing_1_2850</v>
      </c>
      <c r="H5296" s="57">
        <v>0.1542401908516996</v>
      </c>
      <c r="I5296" s="57">
        <f>COUNTIF($G$10:G5296,G5296)</f>
        <v>19</v>
      </c>
      <c r="J5296" s="57">
        <f>COUNTIF($G:$G,G5296)</f>
        <v>62</v>
      </c>
      <c r="K5296" s="57">
        <f>ROUND(3000*J5296/21653,0)</f>
        <v>9</v>
      </c>
    </row>
    <row r="5297" spans="1:11" x14ac:dyDescent="0.25">
      <c r="A5297" s="40">
        <v>1513654544</v>
      </c>
      <c r="B5297" s="40">
        <v>1</v>
      </c>
      <c r="C5297" s="40">
        <v>2870</v>
      </c>
      <c r="D5297" s="38" t="s">
        <v>360</v>
      </c>
      <c r="E5297" s="57" t="s">
        <v>384</v>
      </c>
      <c r="F5297" s="57">
        <f>ROUNDDOWN(C5297/50,0)*50</f>
        <v>2850</v>
      </c>
      <c r="G5297" s="57" t="str">
        <f>D5297&amp;"_"&amp;B5297&amp;"_"&amp;F5297</f>
        <v>Beijing_1_2850</v>
      </c>
      <c r="H5297" s="57">
        <v>0.16286505554899278</v>
      </c>
      <c r="I5297" s="57">
        <f>COUNTIF($G$10:G5297,G5297)</f>
        <v>20</v>
      </c>
      <c r="J5297" s="57">
        <f>COUNTIF($G:$G,G5297)</f>
        <v>62</v>
      </c>
      <c r="K5297" s="57">
        <f>ROUND(3000*J5297/21653,0)</f>
        <v>9</v>
      </c>
    </row>
    <row r="5298" spans="1:11" x14ac:dyDescent="0.25">
      <c r="A5298" s="40">
        <v>1511332054</v>
      </c>
      <c r="B5298" s="40">
        <v>1</v>
      </c>
      <c r="C5298" s="40">
        <v>2894</v>
      </c>
      <c r="D5298" s="38" t="s">
        <v>360</v>
      </c>
      <c r="E5298" s="57" t="s">
        <v>384</v>
      </c>
      <c r="F5298" s="57">
        <f>ROUNDDOWN(C5298/50,0)*50</f>
        <v>2850</v>
      </c>
      <c r="G5298" s="57" t="str">
        <f>D5298&amp;"_"&amp;B5298&amp;"_"&amp;F5298</f>
        <v>Beijing_1_2850</v>
      </c>
      <c r="H5298" s="57">
        <v>0.16953267354535384</v>
      </c>
      <c r="I5298" s="57">
        <f>COUNTIF($G$10:G5298,G5298)</f>
        <v>21</v>
      </c>
      <c r="J5298" s="57">
        <f>COUNTIF($G:$G,G5298)</f>
        <v>62</v>
      </c>
      <c r="K5298" s="57">
        <f>ROUND(3000*J5298/21653,0)</f>
        <v>9</v>
      </c>
    </row>
    <row r="5299" spans="1:11" x14ac:dyDescent="0.25">
      <c r="A5299" s="40">
        <v>1511603263</v>
      </c>
      <c r="B5299" s="40">
        <v>1</v>
      </c>
      <c r="C5299" s="40">
        <v>2859</v>
      </c>
      <c r="D5299" s="38" t="s">
        <v>360</v>
      </c>
      <c r="E5299" s="57" t="s">
        <v>384</v>
      </c>
      <c r="F5299" s="57">
        <f>ROUNDDOWN(C5299/50,0)*50</f>
        <v>2850</v>
      </c>
      <c r="G5299" s="57" t="str">
        <f>D5299&amp;"_"&amp;B5299&amp;"_"&amp;F5299</f>
        <v>Beijing_1_2850</v>
      </c>
      <c r="H5299" s="57">
        <v>0.17485505849772331</v>
      </c>
      <c r="I5299" s="57">
        <f>COUNTIF($G$10:G5299,G5299)</f>
        <v>22</v>
      </c>
      <c r="J5299" s="57">
        <f>COUNTIF($G:$G,G5299)</f>
        <v>62</v>
      </c>
      <c r="K5299" s="57">
        <f>ROUND(3000*J5299/21653,0)</f>
        <v>9</v>
      </c>
    </row>
    <row r="5300" spans="1:11" x14ac:dyDescent="0.25">
      <c r="A5300" s="40">
        <v>1517461929</v>
      </c>
      <c r="B5300" s="40">
        <v>1</v>
      </c>
      <c r="C5300" s="40">
        <v>2886</v>
      </c>
      <c r="D5300" s="38" t="s">
        <v>360</v>
      </c>
      <c r="E5300" s="57" t="s">
        <v>384</v>
      </c>
      <c r="F5300" s="57">
        <f>ROUNDDOWN(C5300/50,0)*50</f>
        <v>2850</v>
      </c>
      <c r="G5300" s="57" t="str">
        <f>D5300&amp;"_"&amp;B5300&amp;"_"&amp;F5300</f>
        <v>Beijing_1_2850</v>
      </c>
      <c r="H5300" s="57">
        <v>0.19291266234852678</v>
      </c>
      <c r="I5300" s="57">
        <f>COUNTIF($G$10:G5300,G5300)</f>
        <v>23</v>
      </c>
      <c r="J5300" s="57">
        <f>COUNTIF($G:$G,G5300)</f>
        <v>62</v>
      </c>
      <c r="K5300" s="57">
        <f>ROUND(3000*J5300/21653,0)</f>
        <v>9</v>
      </c>
    </row>
    <row r="5301" spans="1:11" x14ac:dyDescent="0.25">
      <c r="A5301" s="40">
        <v>1515219656</v>
      </c>
      <c r="B5301" s="40">
        <v>1</v>
      </c>
      <c r="C5301" s="40">
        <v>2869</v>
      </c>
      <c r="D5301" s="38" t="s">
        <v>360</v>
      </c>
      <c r="E5301" s="57" t="s">
        <v>384</v>
      </c>
      <c r="F5301" s="57">
        <f>ROUNDDOWN(C5301/50,0)*50</f>
        <v>2850</v>
      </c>
      <c r="G5301" s="57" t="str">
        <f>D5301&amp;"_"&amp;B5301&amp;"_"&amp;F5301</f>
        <v>Beijing_1_2850</v>
      </c>
      <c r="H5301" s="57">
        <v>0.20885074388138813</v>
      </c>
      <c r="I5301" s="57">
        <f>COUNTIF($G$10:G5301,G5301)</f>
        <v>24</v>
      </c>
      <c r="J5301" s="57">
        <f>COUNTIF($G:$G,G5301)</f>
        <v>62</v>
      </c>
      <c r="K5301" s="57">
        <f>ROUND(3000*J5301/21653,0)</f>
        <v>9</v>
      </c>
    </row>
    <row r="5302" spans="1:11" x14ac:dyDescent="0.25">
      <c r="A5302" s="40">
        <v>1515510025</v>
      </c>
      <c r="B5302" s="40">
        <v>1</v>
      </c>
      <c r="C5302" s="40">
        <v>2864</v>
      </c>
      <c r="D5302" s="38" t="s">
        <v>360</v>
      </c>
      <c r="E5302" s="57" t="s">
        <v>384</v>
      </c>
      <c r="F5302" s="57">
        <f>ROUNDDOWN(C5302/50,0)*50</f>
        <v>2850</v>
      </c>
      <c r="G5302" s="57" t="str">
        <f>D5302&amp;"_"&amp;B5302&amp;"_"&amp;F5302</f>
        <v>Beijing_1_2850</v>
      </c>
      <c r="H5302" s="57">
        <v>0.24986822736354741</v>
      </c>
      <c r="I5302" s="57">
        <f>COUNTIF($G$10:G5302,G5302)</f>
        <v>25</v>
      </c>
      <c r="J5302" s="57">
        <f>COUNTIF($G:$G,G5302)</f>
        <v>62</v>
      </c>
      <c r="K5302" s="57">
        <f>ROUND(3000*J5302/21653,0)</f>
        <v>9</v>
      </c>
    </row>
    <row r="5303" spans="1:11" x14ac:dyDescent="0.25">
      <c r="A5303" s="40">
        <v>1512947009</v>
      </c>
      <c r="B5303" s="40">
        <v>1</v>
      </c>
      <c r="C5303" s="40">
        <v>2884</v>
      </c>
      <c r="D5303" s="38" t="s">
        <v>360</v>
      </c>
      <c r="E5303" s="57" t="s">
        <v>384</v>
      </c>
      <c r="F5303" s="57">
        <f>ROUNDDOWN(C5303/50,0)*50</f>
        <v>2850</v>
      </c>
      <c r="G5303" s="57" t="str">
        <f>D5303&amp;"_"&amp;B5303&amp;"_"&amp;F5303</f>
        <v>Beijing_1_2850</v>
      </c>
      <c r="H5303" s="57">
        <v>0.2652822235968112</v>
      </c>
      <c r="I5303" s="57">
        <f>COUNTIF($G$10:G5303,G5303)</f>
        <v>26</v>
      </c>
      <c r="J5303" s="57">
        <f>COUNTIF($G:$G,G5303)</f>
        <v>62</v>
      </c>
      <c r="K5303" s="57">
        <f>ROUND(3000*J5303/21653,0)</f>
        <v>9</v>
      </c>
    </row>
    <row r="5304" spans="1:11" x14ac:dyDescent="0.25">
      <c r="A5304" s="40">
        <v>1513976446</v>
      </c>
      <c r="B5304" s="40">
        <v>1</v>
      </c>
      <c r="C5304" s="40">
        <v>2857</v>
      </c>
      <c r="D5304" s="38" t="s">
        <v>360</v>
      </c>
      <c r="E5304" s="57" t="s">
        <v>384</v>
      </c>
      <c r="F5304" s="57">
        <f>ROUNDDOWN(C5304/50,0)*50</f>
        <v>2850</v>
      </c>
      <c r="G5304" s="57" t="str">
        <f>D5304&amp;"_"&amp;B5304&amp;"_"&amp;F5304</f>
        <v>Beijing_1_2850</v>
      </c>
      <c r="H5304" s="57">
        <v>0.2786204621334526</v>
      </c>
      <c r="I5304" s="57">
        <f>COUNTIF($G$10:G5304,G5304)</f>
        <v>27</v>
      </c>
      <c r="J5304" s="57">
        <f>COUNTIF($G:$G,G5304)</f>
        <v>62</v>
      </c>
      <c r="K5304" s="57">
        <f>ROUND(3000*J5304/21653,0)</f>
        <v>9</v>
      </c>
    </row>
    <row r="5305" spans="1:11" x14ac:dyDescent="0.25">
      <c r="A5305" s="40">
        <v>1515958548</v>
      </c>
      <c r="B5305" s="40">
        <v>1</v>
      </c>
      <c r="C5305" s="40">
        <v>274</v>
      </c>
      <c r="D5305" s="38" t="s">
        <v>359</v>
      </c>
      <c r="E5305" s="57" t="s">
        <v>383</v>
      </c>
      <c r="F5305" s="57">
        <f>ROUNDDOWN(C5305/50,0)*50</f>
        <v>250</v>
      </c>
      <c r="G5305" s="57" t="str">
        <f>D5305&amp;"_"&amp;B5305&amp;"_"&amp;F5305</f>
        <v>Shanghai_1_250</v>
      </c>
      <c r="H5305" s="57">
        <v>0.44033904705652815</v>
      </c>
      <c r="I5305" s="57">
        <f>COUNTIF($G$10:G5305,G5305)</f>
        <v>13</v>
      </c>
      <c r="J5305" s="57">
        <f>COUNTIF($G:$G,G5305)</f>
        <v>78</v>
      </c>
      <c r="K5305" s="57">
        <f>ROUND(3000*J5305/21653,0)</f>
        <v>11</v>
      </c>
    </row>
    <row r="5306" spans="1:11" x14ac:dyDescent="0.25">
      <c r="A5306" s="40">
        <v>1515971214</v>
      </c>
      <c r="B5306" s="40">
        <v>1</v>
      </c>
      <c r="C5306" s="40">
        <v>198</v>
      </c>
      <c r="D5306" s="38" t="s">
        <v>359</v>
      </c>
      <c r="E5306" s="57" t="s">
        <v>383</v>
      </c>
      <c r="F5306" s="57">
        <f>ROUNDDOWN(C5306/50,0)*50</f>
        <v>150</v>
      </c>
      <c r="G5306" s="57" t="str">
        <f>D5306&amp;"_"&amp;B5306&amp;"_"&amp;F5306</f>
        <v>Shanghai_1_150</v>
      </c>
      <c r="H5306" s="57">
        <v>0.44034189425245163</v>
      </c>
      <c r="I5306" s="57">
        <f>COUNTIF($G$10:G5306,G5306)</f>
        <v>13</v>
      </c>
      <c r="J5306" s="57">
        <f>COUNTIF($G:$G,G5306)</f>
        <v>72</v>
      </c>
      <c r="K5306" s="57">
        <f>ROUND(3000*J5306/21653,0)</f>
        <v>10</v>
      </c>
    </row>
    <row r="5307" spans="1:11" x14ac:dyDescent="0.25">
      <c r="A5307" s="40">
        <v>1516844369</v>
      </c>
      <c r="B5307" s="40">
        <v>1</v>
      </c>
      <c r="C5307" s="40">
        <v>3270</v>
      </c>
      <c r="D5307" s="38" t="s">
        <v>360</v>
      </c>
      <c r="E5307" s="57" t="s">
        <v>382</v>
      </c>
      <c r="F5307" s="57">
        <f>ROUNDDOWN(C5307/50,0)*50</f>
        <v>3250</v>
      </c>
      <c r="G5307" s="57" t="str">
        <f>D5307&amp;"_"&amp;B5307&amp;"_"&amp;F5307</f>
        <v>Beijing_1_3250</v>
      </c>
      <c r="H5307" s="57">
        <v>0.44034374354118533</v>
      </c>
      <c r="I5307" s="57">
        <f>COUNTIF($G$10:G5307,G5307)</f>
        <v>2</v>
      </c>
      <c r="J5307" s="57">
        <f>COUNTIF($G:$G,G5307)</f>
        <v>29</v>
      </c>
      <c r="K5307" s="57">
        <f>ROUND(3000*J5307/21653,0)</f>
        <v>4</v>
      </c>
    </row>
    <row r="5308" spans="1:11" x14ac:dyDescent="0.25">
      <c r="A5308" s="40">
        <v>1514260564</v>
      </c>
      <c r="B5308" s="40">
        <v>1</v>
      </c>
      <c r="C5308" s="40">
        <v>1583</v>
      </c>
      <c r="D5308" s="38" t="s">
        <v>359</v>
      </c>
      <c r="E5308" s="57" t="s">
        <v>383</v>
      </c>
      <c r="F5308" s="57">
        <f>ROUNDDOWN(C5308/50,0)*50</f>
        <v>1550</v>
      </c>
      <c r="G5308" s="57" t="str">
        <f>D5308&amp;"_"&amp;B5308&amp;"_"&amp;F5308</f>
        <v>Shanghai_1_1550</v>
      </c>
      <c r="H5308" s="57">
        <v>0.44045627976004453</v>
      </c>
      <c r="I5308" s="57">
        <f>COUNTIF($G$10:G5308,G5308)</f>
        <v>13</v>
      </c>
      <c r="J5308" s="57">
        <f>COUNTIF($G:$G,G5308)</f>
        <v>73</v>
      </c>
      <c r="K5308" s="57">
        <f>ROUND(3000*J5308/21653,0)</f>
        <v>10</v>
      </c>
    </row>
    <row r="5309" spans="1:11" x14ac:dyDescent="0.25">
      <c r="A5309" s="40">
        <v>1515335716</v>
      </c>
      <c r="B5309" s="40">
        <v>1</v>
      </c>
      <c r="C5309" s="40">
        <v>2883</v>
      </c>
      <c r="D5309" s="38" t="s">
        <v>359</v>
      </c>
      <c r="E5309" s="57" t="s">
        <v>383</v>
      </c>
      <c r="F5309" s="57">
        <f>ROUNDDOWN(C5309/50,0)*50</f>
        <v>2850</v>
      </c>
      <c r="G5309" s="57" t="str">
        <f>D5309&amp;"_"&amp;B5309&amp;"_"&amp;F5309</f>
        <v>Shanghai_1_2850</v>
      </c>
      <c r="H5309" s="57">
        <v>0.44068867632416631</v>
      </c>
      <c r="I5309" s="57">
        <f>COUNTIF($G$10:G5309,G5309)</f>
        <v>7</v>
      </c>
      <c r="J5309" s="57">
        <f>COUNTIF($G:$G,G5309)</f>
        <v>32</v>
      </c>
      <c r="K5309" s="57">
        <f>ROUND(3000*J5309/21653,0)</f>
        <v>4</v>
      </c>
    </row>
    <row r="5310" spans="1:11" x14ac:dyDescent="0.25">
      <c r="A5310" s="40">
        <v>1516999479</v>
      </c>
      <c r="B5310" s="40">
        <v>1</v>
      </c>
      <c r="C5310" s="40">
        <v>243</v>
      </c>
      <c r="D5310" s="38" t="s">
        <v>360</v>
      </c>
      <c r="E5310" s="57" t="s">
        <v>384</v>
      </c>
      <c r="F5310" s="57">
        <f>ROUNDDOWN(C5310/50,0)*50</f>
        <v>200</v>
      </c>
      <c r="G5310" s="57" t="str">
        <f>D5310&amp;"_"&amp;B5310&amp;"_"&amp;F5310</f>
        <v>Beijing_1_200</v>
      </c>
      <c r="H5310" s="57">
        <v>0.44069649086640683</v>
      </c>
      <c r="I5310" s="57">
        <f>COUNTIF($G$10:G5310,G5310)</f>
        <v>34</v>
      </c>
      <c r="J5310" s="57">
        <f>COUNTIF($G:$G,G5310)</f>
        <v>84</v>
      </c>
      <c r="K5310" s="57">
        <f>ROUND(3000*J5310/21653,0)</f>
        <v>12</v>
      </c>
    </row>
    <row r="5311" spans="1:11" x14ac:dyDescent="0.25">
      <c r="A5311" s="40">
        <v>1514658271</v>
      </c>
      <c r="B5311" s="40">
        <v>0</v>
      </c>
      <c r="C5311" s="40">
        <v>234</v>
      </c>
      <c r="D5311" s="38" t="s">
        <v>360</v>
      </c>
      <c r="E5311" s="57" t="s">
        <v>384</v>
      </c>
      <c r="F5311" s="57">
        <f>ROUNDDOWN(C5311/50,0)*50</f>
        <v>200</v>
      </c>
      <c r="G5311" s="57" t="str">
        <f>D5311&amp;"_"&amp;B5311&amp;"_"&amp;F5311</f>
        <v>Beijing_0_200</v>
      </c>
      <c r="H5311" s="57">
        <v>0.44069710156385566</v>
      </c>
      <c r="I5311" s="57">
        <f>COUNTIF($G$10:G5311,G5311)</f>
        <v>17</v>
      </c>
      <c r="J5311" s="57">
        <f>COUNTIF($G:$G,G5311)</f>
        <v>38</v>
      </c>
      <c r="K5311" s="57">
        <f>ROUND(3000*J5311/21653,0)</f>
        <v>5</v>
      </c>
    </row>
    <row r="5312" spans="1:11" x14ac:dyDescent="0.25">
      <c r="A5312" s="40">
        <v>1518035722</v>
      </c>
      <c r="B5312" s="40">
        <v>0</v>
      </c>
      <c r="C5312" s="40">
        <v>1048</v>
      </c>
      <c r="D5312" s="38" t="s">
        <v>361</v>
      </c>
      <c r="E5312" s="57" t="s">
        <v>383</v>
      </c>
      <c r="F5312" s="57">
        <f>ROUNDDOWN(C5312/50,0)*50</f>
        <v>1000</v>
      </c>
      <c r="G5312" s="57" t="str">
        <f>D5312&amp;"_"&amp;B5312&amp;"_"&amp;F5312</f>
        <v>Guangzhou_0_1000</v>
      </c>
      <c r="H5312" s="57">
        <v>0.44070299209380659</v>
      </c>
      <c r="I5312" s="57">
        <f>COUNTIF($G$10:G5312,G5312)</f>
        <v>4</v>
      </c>
      <c r="J5312" s="57">
        <f>COUNTIF($G:$G,G5312)</f>
        <v>15</v>
      </c>
      <c r="K5312" s="57">
        <f>ROUND(3000*J5312/21653,0)</f>
        <v>2</v>
      </c>
    </row>
    <row r="5313" spans="1:11" x14ac:dyDescent="0.25">
      <c r="A5313" s="40">
        <v>1512637414</v>
      </c>
      <c r="B5313" s="40">
        <v>1</v>
      </c>
      <c r="C5313" s="40">
        <v>3813</v>
      </c>
      <c r="D5313" s="38" t="s">
        <v>359</v>
      </c>
      <c r="E5313" s="57" t="s">
        <v>383</v>
      </c>
      <c r="F5313" s="57">
        <f>ROUNDDOWN(C5313/50,0)*50</f>
        <v>3800</v>
      </c>
      <c r="G5313" s="57" t="str">
        <f>D5313&amp;"_"&amp;B5313&amp;"_"&amp;F5313</f>
        <v>Shanghai_1_3800</v>
      </c>
      <c r="H5313" s="57">
        <v>0.4407036428651685</v>
      </c>
      <c r="I5313" s="57">
        <f>COUNTIF($G$10:G5313,G5313)</f>
        <v>5</v>
      </c>
      <c r="J5313" s="57">
        <f>COUNTIF($G:$G,G5313)</f>
        <v>27</v>
      </c>
      <c r="K5313" s="57">
        <f>ROUND(3000*J5313/21653,0)</f>
        <v>4</v>
      </c>
    </row>
    <row r="5314" spans="1:11" x14ac:dyDescent="0.25">
      <c r="A5314" s="40">
        <v>1514678903</v>
      </c>
      <c r="B5314" s="40">
        <v>1</v>
      </c>
      <c r="C5314" s="40">
        <v>178</v>
      </c>
      <c r="D5314" s="38" t="s">
        <v>359</v>
      </c>
      <c r="E5314" s="57" t="s">
        <v>383</v>
      </c>
      <c r="F5314" s="57">
        <f>ROUNDDOWN(C5314/50,0)*50</f>
        <v>150</v>
      </c>
      <c r="G5314" s="57" t="str">
        <f>D5314&amp;"_"&amp;B5314&amp;"_"&amp;F5314</f>
        <v>Shanghai_1_150</v>
      </c>
      <c r="H5314" s="57">
        <v>0.44075843176251117</v>
      </c>
      <c r="I5314" s="57">
        <f>COUNTIF($G$10:G5314,G5314)</f>
        <v>14</v>
      </c>
      <c r="J5314" s="57">
        <f>COUNTIF($G:$G,G5314)</f>
        <v>72</v>
      </c>
      <c r="K5314" s="57">
        <f>ROUND(3000*J5314/21653,0)</f>
        <v>10</v>
      </c>
    </row>
    <row r="5315" spans="1:11" x14ac:dyDescent="0.25">
      <c r="A5315" s="40">
        <v>1519514136</v>
      </c>
      <c r="B5315" s="40">
        <v>1</v>
      </c>
      <c r="C5315" s="40">
        <v>1173</v>
      </c>
      <c r="D5315" s="38" t="s">
        <v>361</v>
      </c>
      <c r="E5315" s="57" t="s">
        <v>383</v>
      </c>
      <c r="F5315" s="57">
        <f>ROUNDDOWN(C5315/50,0)*50</f>
        <v>1150</v>
      </c>
      <c r="G5315" s="57" t="str">
        <f>D5315&amp;"_"&amp;B5315&amp;"_"&amp;F5315</f>
        <v>Guangzhou_1_1150</v>
      </c>
      <c r="H5315" s="57">
        <v>0.44083305093437308</v>
      </c>
      <c r="I5315" s="57">
        <f>COUNTIF($G$10:G5315,G5315)</f>
        <v>10</v>
      </c>
      <c r="J5315" s="57">
        <f>COUNTIF($G:$G,G5315)</f>
        <v>41</v>
      </c>
      <c r="K5315" s="57">
        <f>ROUND(3000*J5315/21653,0)</f>
        <v>6</v>
      </c>
    </row>
    <row r="5316" spans="1:11" x14ac:dyDescent="0.25">
      <c r="A5316" s="40">
        <v>1519397100</v>
      </c>
      <c r="B5316" s="40">
        <v>0</v>
      </c>
      <c r="C5316" s="40">
        <v>2864</v>
      </c>
      <c r="D5316" s="38" t="s">
        <v>360</v>
      </c>
      <c r="E5316" s="57" t="s">
        <v>384</v>
      </c>
      <c r="F5316" s="57">
        <f>ROUNDDOWN(C5316/50,0)*50</f>
        <v>2850</v>
      </c>
      <c r="G5316" s="57" t="str">
        <f>D5316&amp;"_"&amp;B5316&amp;"_"&amp;F5316</f>
        <v>Beijing_0_2850</v>
      </c>
      <c r="H5316" s="57">
        <v>0.44083405729368597</v>
      </c>
      <c r="I5316" s="57">
        <f>COUNTIF($G$10:G5316,G5316)</f>
        <v>15</v>
      </c>
      <c r="J5316" s="57">
        <f>COUNTIF($G:$G,G5316)</f>
        <v>37</v>
      </c>
      <c r="K5316" s="57">
        <f>ROUND(3000*J5316/21653,0)</f>
        <v>5</v>
      </c>
    </row>
    <row r="5317" spans="1:11" x14ac:dyDescent="0.25">
      <c r="A5317" s="40">
        <v>1518385243</v>
      </c>
      <c r="B5317" s="40">
        <v>1</v>
      </c>
      <c r="C5317" s="40">
        <v>177</v>
      </c>
      <c r="D5317" s="38" t="s">
        <v>358</v>
      </c>
      <c r="E5317" s="57" t="s">
        <v>383</v>
      </c>
      <c r="F5317" s="57">
        <f>ROUNDDOWN(C5317/50,0)*50</f>
        <v>150</v>
      </c>
      <c r="G5317" s="57" t="str">
        <f>D5317&amp;"_"&amp;B5317&amp;"_"&amp;F5317</f>
        <v>Shenzhen_1_150</v>
      </c>
      <c r="H5317" s="57">
        <v>0.44083684696333103</v>
      </c>
      <c r="I5317" s="57">
        <f>COUNTIF($G$10:G5317,G5317)</f>
        <v>6</v>
      </c>
      <c r="J5317" s="57">
        <f>COUNTIF($G:$G,G5317)</f>
        <v>36</v>
      </c>
      <c r="K5317" s="57">
        <f>ROUND(3000*J5317/21653,0)</f>
        <v>5</v>
      </c>
    </row>
    <row r="5318" spans="1:11" x14ac:dyDescent="0.25">
      <c r="A5318" s="40">
        <v>1516600775</v>
      </c>
      <c r="B5318" s="40">
        <v>1</v>
      </c>
      <c r="C5318" s="40">
        <v>1578</v>
      </c>
      <c r="D5318" s="38" t="s">
        <v>360</v>
      </c>
      <c r="E5318" s="57" t="s">
        <v>384</v>
      </c>
      <c r="F5318" s="57">
        <f>ROUNDDOWN(C5318/50,0)*50</f>
        <v>1550</v>
      </c>
      <c r="G5318" s="57" t="str">
        <f>D5318&amp;"_"&amp;B5318&amp;"_"&amp;F5318</f>
        <v>Beijing_1_1550</v>
      </c>
      <c r="H5318" s="57">
        <v>0.44090871379786611</v>
      </c>
      <c r="I5318" s="57">
        <f>COUNTIF($G$10:G5318,G5318)</f>
        <v>38</v>
      </c>
      <c r="J5318" s="57">
        <f>COUNTIF($G:$G,G5318)</f>
        <v>79</v>
      </c>
      <c r="K5318" s="57">
        <f>ROUND(3000*J5318/21653,0)</f>
        <v>11</v>
      </c>
    </row>
    <row r="5319" spans="1:11" x14ac:dyDescent="0.25">
      <c r="A5319" s="40">
        <v>1513286012</v>
      </c>
      <c r="B5319" s="40">
        <v>0</v>
      </c>
      <c r="C5319" s="40">
        <v>2088</v>
      </c>
      <c r="D5319" s="38" t="s">
        <v>361</v>
      </c>
      <c r="E5319" s="57" t="s">
        <v>383</v>
      </c>
      <c r="F5319" s="57">
        <f>ROUNDDOWN(C5319/50,0)*50</f>
        <v>2050</v>
      </c>
      <c r="G5319" s="57" t="str">
        <f>D5319&amp;"_"&amp;B5319&amp;"_"&amp;F5319</f>
        <v>Guangzhou_0_2050</v>
      </c>
      <c r="H5319" s="57">
        <v>0.44120581753215093</v>
      </c>
      <c r="I5319" s="57">
        <f>COUNTIF($G$10:G5319,G5319)</f>
        <v>4</v>
      </c>
      <c r="J5319" s="57">
        <f>COUNTIF($G:$G,G5319)</f>
        <v>16</v>
      </c>
      <c r="K5319" s="57">
        <f>ROUND(3000*J5319/21653,0)</f>
        <v>2</v>
      </c>
    </row>
    <row r="5320" spans="1:11" x14ac:dyDescent="0.25">
      <c r="A5320" s="40">
        <v>1518070425</v>
      </c>
      <c r="B5320" s="40">
        <v>1</v>
      </c>
      <c r="C5320" s="40">
        <v>3348</v>
      </c>
      <c r="D5320" s="38" t="s">
        <v>358</v>
      </c>
      <c r="E5320" s="57" t="s">
        <v>383</v>
      </c>
      <c r="F5320" s="57">
        <f>ROUNDDOWN(C5320/50,0)*50</f>
        <v>3300</v>
      </c>
      <c r="G5320" s="57" t="str">
        <f>D5320&amp;"_"&amp;B5320&amp;"_"&amp;F5320</f>
        <v>Shenzhen_1_3300</v>
      </c>
      <c r="H5320" s="57">
        <v>0.44122354865079516</v>
      </c>
      <c r="I5320" s="57">
        <f>COUNTIF($G$10:G5320,G5320)</f>
        <v>4</v>
      </c>
      <c r="J5320" s="57">
        <f>COUNTIF($G:$G,G5320)</f>
        <v>20</v>
      </c>
      <c r="K5320" s="57">
        <f>ROUND(3000*J5320/21653,0)</f>
        <v>3</v>
      </c>
    </row>
    <row r="5321" spans="1:11" x14ac:dyDescent="0.25">
      <c r="A5321" s="40">
        <v>1518010723</v>
      </c>
      <c r="B5321" s="40">
        <v>1</v>
      </c>
      <c r="C5321" s="40">
        <v>1189</v>
      </c>
      <c r="D5321" s="38" t="s">
        <v>359</v>
      </c>
      <c r="E5321" s="57" t="s">
        <v>383</v>
      </c>
      <c r="F5321" s="57">
        <f>ROUNDDOWN(C5321/50,0)*50</f>
        <v>1150</v>
      </c>
      <c r="G5321" s="57" t="str">
        <f>D5321&amp;"_"&amp;B5321&amp;"_"&amp;F5321</f>
        <v>Shanghai_1_1150</v>
      </c>
      <c r="H5321" s="57">
        <v>0.44125995913163174</v>
      </c>
      <c r="I5321" s="57">
        <f>COUNTIF($G$10:G5321,G5321)</f>
        <v>11</v>
      </c>
      <c r="J5321" s="57">
        <f>COUNTIF($G:$G,G5321)</f>
        <v>51</v>
      </c>
      <c r="K5321" s="57">
        <f>ROUND(3000*J5321/21653,0)</f>
        <v>7</v>
      </c>
    </row>
    <row r="5322" spans="1:11" x14ac:dyDescent="0.25">
      <c r="A5322" s="40">
        <v>1514273820</v>
      </c>
      <c r="B5322" s="40">
        <v>0</v>
      </c>
      <c r="C5322" s="40">
        <v>3871</v>
      </c>
      <c r="D5322" s="38" t="s">
        <v>361</v>
      </c>
      <c r="E5322" s="57" t="s">
        <v>384</v>
      </c>
      <c r="F5322" s="57">
        <f>ROUNDDOWN(C5322/50,0)*50</f>
        <v>3850</v>
      </c>
      <c r="G5322" s="57" t="str">
        <f>D5322&amp;"_"&amp;B5322&amp;"_"&amp;F5322</f>
        <v>Guangzhou_0_3850</v>
      </c>
      <c r="H5322" s="57">
        <v>0.44131429071662387</v>
      </c>
      <c r="I5322" s="57">
        <f>COUNTIF($G$10:G5322,G5322)</f>
        <v>1</v>
      </c>
      <c r="J5322" s="57">
        <f>COUNTIF($G:$G,G5322)</f>
        <v>1</v>
      </c>
      <c r="K5322" s="57">
        <f>ROUND(3000*J5322/21653,0)</f>
        <v>0</v>
      </c>
    </row>
    <row r="5323" spans="1:11" x14ac:dyDescent="0.25">
      <c r="A5323" s="40">
        <v>1513187322</v>
      </c>
      <c r="B5323" s="40">
        <v>0</v>
      </c>
      <c r="C5323" s="40">
        <v>1639</v>
      </c>
      <c r="D5323" s="38" t="s">
        <v>358</v>
      </c>
      <c r="E5323" s="57" t="s">
        <v>383</v>
      </c>
      <c r="F5323" s="57">
        <f>ROUNDDOWN(C5323/50,0)*50</f>
        <v>1600</v>
      </c>
      <c r="G5323" s="57" t="str">
        <f>D5323&amp;"_"&amp;B5323&amp;"_"&amp;F5323</f>
        <v>Shenzhen_0_1600</v>
      </c>
      <c r="H5323" s="57">
        <v>0.44137401384416908</v>
      </c>
      <c r="I5323" s="57">
        <f>COUNTIF($G$10:G5323,G5323)</f>
        <v>6</v>
      </c>
      <c r="J5323" s="57">
        <f>COUNTIF($G:$G,G5323)</f>
        <v>21</v>
      </c>
      <c r="K5323" s="57">
        <f>ROUND(3000*J5323/21653,0)</f>
        <v>3</v>
      </c>
    </row>
    <row r="5324" spans="1:11" x14ac:dyDescent="0.25">
      <c r="A5324" s="40">
        <v>1514959865</v>
      </c>
      <c r="B5324" s="40">
        <v>1</v>
      </c>
      <c r="C5324" s="40">
        <v>2154</v>
      </c>
      <c r="D5324" s="38" t="s">
        <v>359</v>
      </c>
      <c r="E5324" s="57" t="s">
        <v>382</v>
      </c>
      <c r="F5324" s="57">
        <f>ROUNDDOWN(C5324/50,0)*50</f>
        <v>2150</v>
      </c>
      <c r="G5324" s="57" t="str">
        <f>D5324&amp;"_"&amp;B5324&amp;"_"&amp;F5324</f>
        <v>Shanghai_1_2150</v>
      </c>
      <c r="H5324" s="57">
        <v>0.44140521922552334</v>
      </c>
      <c r="I5324" s="57">
        <f>COUNTIF($G$10:G5324,G5324)</f>
        <v>5</v>
      </c>
      <c r="J5324" s="57">
        <f>COUNTIF($G:$G,G5324)</f>
        <v>58</v>
      </c>
      <c r="K5324" s="57">
        <f>ROUND(3000*J5324/21653,0)</f>
        <v>8</v>
      </c>
    </row>
    <row r="5325" spans="1:11" x14ac:dyDescent="0.25">
      <c r="A5325" s="40">
        <v>1516994710</v>
      </c>
      <c r="B5325" s="40">
        <v>0</v>
      </c>
      <c r="C5325" s="40">
        <v>2425</v>
      </c>
      <c r="D5325" s="38" t="s">
        <v>359</v>
      </c>
      <c r="E5325" s="57" t="s">
        <v>382</v>
      </c>
      <c r="F5325" s="57">
        <f>ROUNDDOWN(C5325/50,0)*50</f>
        <v>2400</v>
      </c>
      <c r="G5325" s="57" t="str">
        <f>D5325&amp;"_"&amp;B5325&amp;"_"&amp;F5325</f>
        <v>Shanghai_0_2400</v>
      </c>
      <c r="H5325" s="57">
        <v>0.44141790164334904</v>
      </c>
      <c r="I5325" s="57">
        <f>COUNTIF($G$10:G5325,G5325)</f>
        <v>1</v>
      </c>
      <c r="J5325" s="57">
        <f>COUNTIF($G:$G,G5325)</f>
        <v>27</v>
      </c>
      <c r="K5325" s="57">
        <f>ROUND(3000*J5325/21653,0)</f>
        <v>4</v>
      </c>
    </row>
    <row r="5326" spans="1:11" x14ac:dyDescent="0.25">
      <c r="A5326" s="40">
        <v>1512890128</v>
      </c>
      <c r="B5326" s="40">
        <v>1</v>
      </c>
      <c r="C5326" s="40">
        <v>1658</v>
      </c>
      <c r="D5326" s="38" t="s">
        <v>359</v>
      </c>
      <c r="E5326" s="57" t="s">
        <v>382</v>
      </c>
      <c r="F5326" s="57">
        <f>ROUNDDOWN(C5326/50,0)*50</f>
        <v>1650</v>
      </c>
      <c r="G5326" s="57" t="str">
        <f>D5326&amp;"_"&amp;B5326&amp;"_"&amp;F5326</f>
        <v>Shanghai_1_1650</v>
      </c>
      <c r="H5326" s="57">
        <v>0.44152134124884213</v>
      </c>
      <c r="I5326" s="57">
        <f>COUNTIF($G$10:G5326,G5326)</f>
        <v>11</v>
      </c>
      <c r="J5326" s="57">
        <f>COUNTIF($G:$G,G5326)</f>
        <v>79</v>
      </c>
      <c r="K5326" s="57">
        <f>ROUND(3000*J5326/21653,0)</f>
        <v>11</v>
      </c>
    </row>
    <row r="5327" spans="1:11" x14ac:dyDescent="0.25">
      <c r="A5327" s="40">
        <v>1519461372</v>
      </c>
      <c r="B5327" s="40">
        <v>0</v>
      </c>
      <c r="C5327" s="40">
        <v>647</v>
      </c>
      <c r="D5327" s="38" t="s">
        <v>358</v>
      </c>
      <c r="E5327" s="57" t="s">
        <v>382</v>
      </c>
      <c r="F5327" s="57">
        <f>ROUNDDOWN(C5327/50,0)*50</f>
        <v>600</v>
      </c>
      <c r="G5327" s="57" t="str">
        <f>D5327&amp;"_"&amp;B5327&amp;"_"&amp;F5327</f>
        <v>Shenzhen_0_600</v>
      </c>
      <c r="H5327" s="57">
        <v>0.44153509271566371</v>
      </c>
      <c r="I5327" s="57">
        <f>COUNTIF($G$10:G5327,G5327)</f>
        <v>1</v>
      </c>
      <c r="J5327" s="57">
        <f>COUNTIF($G:$G,G5327)</f>
        <v>15</v>
      </c>
      <c r="K5327" s="57">
        <f>ROUND(3000*J5327/21653,0)</f>
        <v>2</v>
      </c>
    </row>
    <row r="5328" spans="1:11" x14ac:dyDescent="0.25">
      <c r="A5328" s="40">
        <v>1515898462</v>
      </c>
      <c r="B5328" s="40">
        <v>0</v>
      </c>
      <c r="C5328" s="40">
        <v>1276</v>
      </c>
      <c r="D5328" s="38" t="s">
        <v>361</v>
      </c>
      <c r="E5328" s="57" t="s">
        <v>382</v>
      </c>
      <c r="F5328" s="57">
        <f>ROUNDDOWN(C5328/50,0)*50</f>
        <v>1250</v>
      </c>
      <c r="G5328" s="57" t="str">
        <f>D5328&amp;"_"&amp;B5328&amp;"_"&amp;F5328</f>
        <v>Guangzhou_0_1250</v>
      </c>
      <c r="H5328" s="57">
        <v>0.44154802695814988</v>
      </c>
      <c r="I5328" s="57">
        <f>COUNTIF($G$10:G5328,G5328)</f>
        <v>1</v>
      </c>
      <c r="J5328" s="57">
        <f>COUNTIF($G:$G,G5328)</f>
        <v>9</v>
      </c>
      <c r="K5328" s="57">
        <f>ROUND(3000*J5328/21653,0)</f>
        <v>1</v>
      </c>
    </row>
    <row r="5329" spans="1:11" x14ac:dyDescent="0.25">
      <c r="A5329" s="40">
        <v>1511655632</v>
      </c>
      <c r="B5329" s="40">
        <v>0</v>
      </c>
      <c r="C5329" s="40">
        <v>403</v>
      </c>
      <c r="D5329" s="38" t="s">
        <v>359</v>
      </c>
      <c r="E5329" s="57" t="s">
        <v>384</v>
      </c>
      <c r="F5329" s="57">
        <f>ROUNDDOWN(C5329/50,0)*50</f>
        <v>400</v>
      </c>
      <c r="G5329" s="57" t="str">
        <f>D5329&amp;"_"&amp;B5329&amp;"_"&amp;F5329</f>
        <v>Shanghai_0_400</v>
      </c>
      <c r="H5329" s="57">
        <v>0.44158823770050393</v>
      </c>
      <c r="I5329" s="57">
        <f>COUNTIF($G$10:G5329,G5329)</f>
        <v>9</v>
      </c>
      <c r="J5329" s="57">
        <f>COUNTIF($G:$G,G5329)</f>
        <v>29</v>
      </c>
      <c r="K5329" s="57">
        <f>ROUND(3000*J5329/21653,0)</f>
        <v>4</v>
      </c>
    </row>
    <row r="5330" spans="1:11" x14ac:dyDescent="0.25">
      <c r="A5330" s="40">
        <v>1512955341</v>
      </c>
      <c r="B5330" s="40">
        <v>0</v>
      </c>
      <c r="C5330" s="40">
        <v>279</v>
      </c>
      <c r="D5330" s="38" t="s">
        <v>360</v>
      </c>
      <c r="E5330" s="57" t="s">
        <v>384</v>
      </c>
      <c r="F5330" s="57">
        <f>ROUNDDOWN(C5330/50,0)*50</f>
        <v>250</v>
      </c>
      <c r="G5330" s="57" t="str">
        <f>D5330&amp;"_"&amp;B5330&amp;"_"&amp;F5330</f>
        <v>Beijing_0_250</v>
      </c>
      <c r="H5330" s="57">
        <v>0.44170664206045618</v>
      </c>
      <c r="I5330" s="57">
        <f>COUNTIF($G$10:G5330,G5330)</f>
        <v>10</v>
      </c>
      <c r="J5330" s="57">
        <f>COUNTIF($G:$G,G5330)</f>
        <v>27</v>
      </c>
      <c r="K5330" s="57">
        <f>ROUND(3000*J5330/21653,0)</f>
        <v>4</v>
      </c>
    </row>
    <row r="5331" spans="1:11" x14ac:dyDescent="0.25">
      <c r="A5331" s="40">
        <v>1517831798</v>
      </c>
      <c r="B5331" s="40">
        <v>1</v>
      </c>
      <c r="C5331" s="40">
        <v>1214</v>
      </c>
      <c r="D5331" s="38" t="s">
        <v>360</v>
      </c>
      <c r="E5331" s="57" t="s">
        <v>384</v>
      </c>
      <c r="F5331" s="57">
        <f>ROUNDDOWN(C5331/50,0)*50</f>
        <v>1200</v>
      </c>
      <c r="G5331" s="57" t="str">
        <f>D5331&amp;"_"&amp;B5331&amp;"_"&amp;F5331</f>
        <v>Beijing_1_1200</v>
      </c>
      <c r="H5331" s="57">
        <v>0.44172464525570598</v>
      </c>
      <c r="I5331" s="57">
        <f>COUNTIF($G$10:G5331,G5331)</f>
        <v>37</v>
      </c>
      <c r="J5331" s="57">
        <f>COUNTIF($G:$G,G5331)</f>
        <v>72</v>
      </c>
      <c r="K5331" s="57">
        <f>ROUND(3000*J5331/21653,0)</f>
        <v>10</v>
      </c>
    </row>
    <row r="5332" spans="1:11" x14ac:dyDescent="0.25">
      <c r="A5332" s="40">
        <v>1519839641</v>
      </c>
      <c r="B5332" s="40">
        <v>0</v>
      </c>
      <c r="C5332" s="40">
        <v>1965</v>
      </c>
      <c r="D5332" s="38" t="s">
        <v>360</v>
      </c>
      <c r="E5332" s="57" t="s">
        <v>384</v>
      </c>
      <c r="F5332" s="57">
        <f>ROUNDDOWN(C5332/50,0)*50</f>
        <v>1950</v>
      </c>
      <c r="G5332" s="57" t="str">
        <f>D5332&amp;"_"&amp;B5332&amp;"_"&amp;F5332</f>
        <v>Beijing_0_1950</v>
      </c>
      <c r="H5332" s="57">
        <v>0.44174574858151749</v>
      </c>
      <c r="I5332" s="57">
        <f>COUNTIF($G$10:G5332,G5332)</f>
        <v>14</v>
      </c>
      <c r="J5332" s="57">
        <f>COUNTIF($G:$G,G5332)</f>
        <v>41</v>
      </c>
      <c r="K5332" s="57">
        <f>ROUND(3000*J5332/21653,0)</f>
        <v>6</v>
      </c>
    </row>
    <row r="5333" spans="1:11" x14ac:dyDescent="0.25">
      <c r="A5333" s="40">
        <v>1515725940</v>
      </c>
      <c r="B5333" s="40">
        <v>0</v>
      </c>
      <c r="C5333" s="40">
        <v>978</v>
      </c>
      <c r="D5333" s="38" t="s">
        <v>359</v>
      </c>
      <c r="E5333" s="57" t="s">
        <v>383</v>
      </c>
      <c r="F5333" s="57">
        <f>ROUNDDOWN(C5333/50,0)*50</f>
        <v>950</v>
      </c>
      <c r="G5333" s="57" t="str">
        <f>D5333&amp;"_"&amp;B5333&amp;"_"&amp;F5333</f>
        <v>Shanghai_0_950</v>
      </c>
      <c r="H5333" s="57">
        <v>0.44184076484503698</v>
      </c>
      <c r="I5333" s="57">
        <f>COUNTIF($G$10:G5333,G5333)</f>
        <v>8</v>
      </c>
      <c r="J5333" s="57">
        <f>COUNTIF($G:$G,G5333)</f>
        <v>32</v>
      </c>
      <c r="K5333" s="57">
        <f>ROUND(3000*J5333/21653,0)</f>
        <v>4</v>
      </c>
    </row>
    <row r="5334" spans="1:11" x14ac:dyDescent="0.25">
      <c r="A5334" s="40">
        <v>1511249759</v>
      </c>
      <c r="B5334" s="40">
        <v>1</v>
      </c>
      <c r="C5334" s="40">
        <v>2162</v>
      </c>
      <c r="D5334" s="38" t="s">
        <v>358</v>
      </c>
      <c r="E5334" s="57" t="s">
        <v>384</v>
      </c>
      <c r="F5334" s="57">
        <f>ROUNDDOWN(C5334/50,0)*50</f>
        <v>2150</v>
      </c>
      <c r="G5334" s="57" t="str">
        <f>D5334&amp;"_"&amp;B5334&amp;"_"&amp;F5334</f>
        <v>Shenzhen_1_2150</v>
      </c>
      <c r="H5334" s="57">
        <v>0.44189189286712416</v>
      </c>
      <c r="I5334" s="57">
        <f>COUNTIF($G$10:G5334,G5334)</f>
        <v>9</v>
      </c>
      <c r="J5334" s="57">
        <f>COUNTIF($G:$G,G5334)</f>
        <v>24</v>
      </c>
      <c r="K5334" s="57">
        <f>ROUND(3000*J5334/21653,0)</f>
        <v>3</v>
      </c>
    </row>
    <row r="5335" spans="1:11" x14ac:dyDescent="0.25">
      <c r="A5335" s="40">
        <v>1517974181</v>
      </c>
      <c r="B5335" s="40">
        <v>0</v>
      </c>
      <c r="C5335" s="40">
        <v>76</v>
      </c>
      <c r="D5335" s="38" t="s">
        <v>361</v>
      </c>
      <c r="E5335" s="57" t="s">
        <v>383</v>
      </c>
      <c r="F5335" s="57">
        <f>ROUNDDOWN(C5335/50,0)*50</f>
        <v>50</v>
      </c>
      <c r="G5335" s="57" t="str">
        <f>D5335&amp;"_"&amp;B5335&amp;"_"&amp;F5335</f>
        <v>Guangzhou_0_50</v>
      </c>
      <c r="H5335" s="57">
        <v>0.44197924564586244</v>
      </c>
      <c r="I5335" s="57">
        <f>COUNTIF($G$10:G5335,G5335)</f>
        <v>3</v>
      </c>
      <c r="J5335" s="57">
        <f>COUNTIF($G:$G,G5335)</f>
        <v>13</v>
      </c>
      <c r="K5335" s="57">
        <f>ROUND(3000*J5335/21653,0)</f>
        <v>2</v>
      </c>
    </row>
    <row r="5336" spans="1:11" x14ac:dyDescent="0.25">
      <c r="A5336" s="40">
        <v>1514574065</v>
      </c>
      <c r="B5336" s="40">
        <v>1</v>
      </c>
      <c r="C5336" s="40">
        <v>3245</v>
      </c>
      <c r="D5336" s="38" t="s">
        <v>360</v>
      </c>
      <c r="E5336" s="57" t="s">
        <v>383</v>
      </c>
      <c r="F5336" s="57">
        <f>ROUNDDOWN(C5336/50,0)*50</f>
        <v>3200</v>
      </c>
      <c r="G5336" s="57" t="str">
        <f>D5336&amp;"_"&amp;B5336&amp;"_"&amp;F5336</f>
        <v>Beijing_1_3200</v>
      </c>
      <c r="H5336" s="57">
        <v>0.44203553143397389</v>
      </c>
      <c r="I5336" s="57">
        <f>COUNTIF($G$10:G5336,G5336)</f>
        <v>7</v>
      </c>
      <c r="J5336" s="57">
        <f>COUNTIF($G:$G,G5336)</f>
        <v>43</v>
      </c>
      <c r="K5336" s="57">
        <f>ROUND(3000*J5336/21653,0)</f>
        <v>6</v>
      </c>
    </row>
    <row r="5337" spans="1:11" x14ac:dyDescent="0.25">
      <c r="A5337" s="40">
        <v>1512834407</v>
      </c>
      <c r="B5337" s="40">
        <v>1</v>
      </c>
      <c r="C5337" s="40">
        <v>2408</v>
      </c>
      <c r="D5337" s="38" t="s">
        <v>361</v>
      </c>
      <c r="E5337" s="57" t="s">
        <v>383</v>
      </c>
      <c r="F5337" s="57">
        <f>ROUNDDOWN(C5337/50,0)*50</f>
        <v>2400</v>
      </c>
      <c r="G5337" s="57" t="str">
        <f>D5337&amp;"_"&amp;B5337&amp;"_"&amp;F5337</f>
        <v>Guangzhou_1_2400</v>
      </c>
      <c r="H5337" s="57">
        <v>0.44204912282608333</v>
      </c>
      <c r="I5337" s="57">
        <f>COUNTIF($G$10:G5337,G5337)</f>
        <v>6</v>
      </c>
      <c r="J5337" s="57">
        <f>COUNTIF($G:$G,G5337)</f>
        <v>22</v>
      </c>
      <c r="K5337" s="57">
        <f>ROUND(3000*J5337/21653,0)</f>
        <v>3</v>
      </c>
    </row>
    <row r="5338" spans="1:11" x14ac:dyDescent="0.25">
      <c r="A5338" s="40">
        <v>1516929243</v>
      </c>
      <c r="B5338" s="40">
        <v>1</v>
      </c>
      <c r="C5338" s="40">
        <v>1600</v>
      </c>
      <c r="D5338" s="38" t="s">
        <v>360</v>
      </c>
      <c r="E5338" s="57" t="s">
        <v>384</v>
      </c>
      <c r="F5338" s="57">
        <f>ROUNDDOWN(C5338/50,0)*50</f>
        <v>1600</v>
      </c>
      <c r="G5338" s="57" t="str">
        <f>D5338&amp;"_"&amp;B5338&amp;"_"&amp;F5338</f>
        <v>Beijing_1_1600</v>
      </c>
      <c r="H5338" s="57">
        <v>0.44210887518251252</v>
      </c>
      <c r="I5338" s="57">
        <f>COUNTIF($G$10:G5338,G5338)</f>
        <v>37</v>
      </c>
      <c r="J5338" s="57">
        <f>COUNTIF($G:$G,G5338)</f>
        <v>69</v>
      </c>
      <c r="K5338" s="57">
        <f>ROUND(3000*J5338/21653,0)</f>
        <v>10</v>
      </c>
    </row>
    <row r="5339" spans="1:11" x14ac:dyDescent="0.25">
      <c r="A5339" s="40">
        <v>1511803477</v>
      </c>
      <c r="B5339" s="40">
        <v>1</v>
      </c>
      <c r="C5339" s="40">
        <v>2122</v>
      </c>
      <c r="D5339" s="38" t="s">
        <v>358</v>
      </c>
      <c r="E5339" s="57" t="s">
        <v>383</v>
      </c>
      <c r="F5339" s="57">
        <f>ROUNDDOWN(C5339/50,0)*50</f>
        <v>2100</v>
      </c>
      <c r="G5339" s="57" t="str">
        <f>D5339&amp;"_"&amp;B5339&amp;"_"&amp;F5339</f>
        <v>Shenzhen_1_2100</v>
      </c>
      <c r="H5339" s="57">
        <v>0.44210962849783886</v>
      </c>
      <c r="I5339" s="57">
        <f>COUNTIF($G$10:G5339,G5339)</f>
        <v>8</v>
      </c>
      <c r="J5339" s="57">
        <f>COUNTIF($G:$G,G5339)</f>
        <v>43</v>
      </c>
      <c r="K5339" s="57">
        <f>ROUND(3000*J5339/21653,0)</f>
        <v>6</v>
      </c>
    </row>
    <row r="5340" spans="1:11" x14ac:dyDescent="0.25">
      <c r="A5340" s="40">
        <v>1514010323</v>
      </c>
      <c r="B5340" s="40">
        <v>1</v>
      </c>
      <c r="C5340" s="40">
        <v>82</v>
      </c>
      <c r="D5340" s="38" t="s">
        <v>359</v>
      </c>
      <c r="E5340" s="57" t="s">
        <v>383</v>
      </c>
      <c r="F5340" s="57">
        <f>ROUNDDOWN(C5340/50,0)*50</f>
        <v>50</v>
      </c>
      <c r="G5340" s="57" t="str">
        <f>D5340&amp;"_"&amp;B5340&amp;"_"&amp;F5340</f>
        <v>Shanghai_1_50</v>
      </c>
      <c r="H5340" s="57">
        <v>0.44215009772705227</v>
      </c>
      <c r="I5340" s="57">
        <f>COUNTIF($G$10:G5340,G5340)</f>
        <v>14</v>
      </c>
      <c r="J5340" s="57">
        <f>COUNTIF($G:$G,G5340)</f>
        <v>69</v>
      </c>
      <c r="K5340" s="57">
        <f>ROUND(3000*J5340/21653,0)</f>
        <v>10</v>
      </c>
    </row>
    <row r="5341" spans="1:11" x14ac:dyDescent="0.25">
      <c r="A5341" s="40">
        <v>1511868144</v>
      </c>
      <c r="B5341" s="40">
        <v>1</v>
      </c>
      <c r="C5341" s="40">
        <v>281</v>
      </c>
      <c r="D5341" s="38" t="s">
        <v>361</v>
      </c>
      <c r="E5341" s="57" t="s">
        <v>384</v>
      </c>
      <c r="F5341" s="57">
        <f>ROUNDDOWN(C5341/50,0)*50</f>
        <v>250</v>
      </c>
      <c r="G5341" s="57" t="str">
        <f>D5341&amp;"_"&amp;B5341&amp;"_"&amp;F5341</f>
        <v>Guangzhou_1_250</v>
      </c>
      <c r="H5341" s="57">
        <v>0.44216994833953349</v>
      </c>
      <c r="I5341" s="57">
        <f>COUNTIF($G$10:G5341,G5341)</f>
        <v>10</v>
      </c>
      <c r="J5341" s="57">
        <f>COUNTIF($G:$G,G5341)</f>
        <v>32</v>
      </c>
      <c r="K5341" s="57">
        <f>ROUND(3000*J5341/21653,0)</f>
        <v>4</v>
      </c>
    </row>
    <row r="5342" spans="1:11" x14ac:dyDescent="0.25">
      <c r="A5342" s="40">
        <v>1516188580</v>
      </c>
      <c r="B5342" s="40">
        <v>0</v>
      </c>
      <c r="C5342" s="40">
        <v>5028</v>
      </c>
      <c r="D5342" s="38" t="s">
        <v>358</v>
      </c>
      <c r="E5342" s="57" t="s">
        <v>384</v>
      </c>
      <c r="F5342" s="57">
        <f>ROUNDDOWN(C5342/50,0)*50</f>
        <v>5000</v>
      </c>
      <c r="G5342" s="57" t="str">
        <f>D5342&amp;"_"&amp;B5342&amp;"_"&amp;F5342</f>
        <v>Shenzhen_0_5000</v>
      </c>
      <c r="H5342" s="57">
        <v>0.44219367849275304</v>
      </c>
      <c r="I5342" s="57">
        <f>COUNTIF($G$10:G5342,G5342)</f>
        <v>1</v>
      </c>
      <c r="J5342" s="57">
        <f>COUNTIF($G:$G,G5342)</f>
        <v>3</v>
      </c>
      <c r="K5342" s="57">
        <f>ROUND(3000*J5342/21653,0)</f>
        <v>0</v>
      </c>
    </row>
    <row r="5343" spans="1:11" x14ac:dyDescent="0.25">
      <c r="A5343" s="40">
        <v>1513256418</v>
      </c>
      <c r="B5343" s="40">
        <v>1</v>
      </c>
      <c r="C5343" s="40">
        <v>2688</v>
      </c>
      <c r="D5343" s="38" t="s">
        <v>359</v>
      </c>
      <c r="E5343" s="57" t="s">
        <v>382</v>
      </c>
      <c r="F5343" s="57">
        <f>ROUNDDOWN(C5343/50,0)*50</f>
        <v>2650</v>
      </c>
      <c r="G5343" s="57" t="str">
        <f>D5343&amp;"_"&amp;B5343&amp;"_"&amp;F5343</f>
        <v>Shanghai_1_2650</v>
      </c>
      <c r="H5343" s="57">
        <v>0.44220292869774525</v>
      </c>
      <c r="I5343" s="57">
        <f>COUNTIF($G$10:G5343,G5343)</f>
        <v>3</v>
      </c>
      <c r="J5343" s="57">
        <f>COUNTIF($G:$G,G5343)</f>
        <v>45</v>
      </c>
      <c r="K5343" s="57">
        <f>ROUND(3000*J5343/21653,0)</f>
        <v>6</v>
      </c>
    </row>
    <row r="5344" spans="1:11" x14ac:dyDescent="0.25">
      <c r="A5344" s="40">
        <v>1511646957</v>
      </c>
      <c r="B5344" s="40">
        <v>1</v>
      </c>
      <c r="C5344" s="40">
        <v>4497</v>
      </c>
      <c r="D5344" s="38" t="s">
        <v>360</v>
      </c>
      <c r="E5344" s="57" t="s">
        <v>383</v>
      </c>
      <c r="F5344" s="57">
        <f>ROUNDDOWN(C5344/50,0)*50</f>
        <v>4450</v>
      </c>
      <c r="G5344" s="57" t="str">
        <f>D5344&amp;"_"&amp;B5344&amp;"_"&amp;F5344</f>
        <v>Beijing_1_4450</v>
      </c>
      <c r="H5344" s="57">
        <v>0.44220496469496295</v>
      </c>
      <c r="I5344" s="57">
        <f>COUNTIF($G$10:G5344,G5344)</f>
        <v>5</v>
      </c>
      <c r="J5344" s="57">
        <f>COUNTIF($G:$G,G5344)</f>
        <v>27</v>
      </c>
      <c r="K5344" s="57">
        <f>ROUND(3000*J5344/21653,0)</f>
        <v>4</v>
      </c>
    </row>
    <row r="5345" spans="1:11" x14ac:dyDescent="0.25">
      <c r="A5345" s="40">
        <v>1514686208</v>
      </c>
      <c r="B5345" s="40">
        <v>1</v>
      </c>
      <c r="C5345" s="40">
        <v>464</v>
      </c>
      <c r="D5345" s="38" t="s">
        <v>359</v>
      </c>
      <c r="E5345" s="57" t="s">
        <v>383</v>
      </c>
      <c r="F5345" s="57">
        <f>ROUNDDOWN(C5345/50,0)*50</f>
        <v>450</v>
      </c>
      <c r="G5345" s="57" t="str">
        <f>D5345&amp;"_"&amp;B5345&amp;"_"&amp;F5345</f>
        <v>Shanghai_1_450</v>
      </c>
      <c r="H5345" s="57">
        <v>0.44221050199427825</v>
      </c>
      <c r="I5345" s="57">
        <f>COUNTIF($G$10:G5345,G5345)</f>
        <v>17</v>
      </c>
      <c r="J5345" s="57">
        <f>COUNTIF($G:$G,G5345)</f>
        <v>74</v>
      </c>
      <c r="K5345" s="57">
        <f>ROUND(3000*J5345/21653,0)</f>
        <v>10</v>
      </c>
    </row>
    <row r="5346" spans="1:11" x14ac:dyDescent="0.25">
      <c r="A5346" s="40">
        <v>1514417106</v>
      </c>
      <c r="B5346" s="40">
        <v>1</v>
      </c>
      <c r="C5346" s="40">
        <v>3463</v>
      </c>
      <c r="D5346" s="38" t="s">
        <v>359</v>
      </c>
      <c r="E5346" s="57" t="s">
        <v>384</v>
      </c>
      <c r="F5346" s="57">
        <f>ROUNDDOWN(C5346/50,0)*50</f>
        <v>3450</v>
      </c>
      <c r="G5346" s="57" t="str">
        <f>D5346&amp;"_"&amp;B5346&amp;"_"&amp;F5346</f>
        <v>Shanghai_1_3450</v>
      </c>
      <c r="H5346" s="57">
        <v>0.4422208836421414</v>
      </c>
      <c r="I5346" s="57">
        <f>COUNTIF($G$10:G5346,G5346)</f>
        <v>11</v>
      </c>
      <c r="J5346" s="57">
        <f>COUNTIF($G:$G,G5346)</f>
        <v>30</v>
      </c>
      <c r="K5346" s="57">
        <f>ROUND(3000*J5346/21653,0)</f>
        <v>4</v>
      </c>
    </row>
    <row r="5347" spans="1:11" x14ac:dyDescent="0.25">
      <c r="A5347" s="40">
        <v>1511479864</v>
      </c>
      <c r="B5347" s="40">
        <v>1</v>
      </c>
      <c r="C5347" s="40">
        <v>2380</v>
      </c>
      <c r="D5347" s="38" t="s">
        <v>360</v>
      </c>
      <c r="E5347" s="57" t="s">
        <v>384</v>
      </c>
      <c r="F5347" s="57">
        <f>ROUNDDOWN(C5347/50,0)*50</f>
        <v>2350</v>
      </c>
      <c r="G5347" s="57" t="str">
        <f>D5347&amp;"_"&amp;B5347&amp;"_"&amp;F5347</f>
        <v>Beijing_1_2350</v>
      </c>
      <c r="H5347" s="57">
        <v>0.44227723469473668</v>
      </c>
      <c r="I5347" s="57">
        <f>COUNTIF($G$10:G5347,G5347)</f>
        <v>32</v>
      </c>
      <c r="J5347" s="57">
        <f>COUNTIF($G:$G,G5347)</f>
        <v>71</v>
      </c>
      <c r="K5347" s="57">
        <f>ROUND(3000*J5347/21653,0)</f>
        <v>10</v>
      </c>
    </row>
    <row r="5348" spans="1:11" x14ac:dyDescent="0.25">
      <c r="A5348" s="40">
        <v>1518455314</v>
      </c>
      <c r="B5348" s="40">
        <v>1</v>
      </c>
      <c r="C5348" s="40">
        <v>4097</v>
      </c>
      <c r="D5348" s="38" t="s">
        <v>359</v>
      </c>
      <c r="E5348" s="57" t="s">
        <v>382</v>
      </c>
      <c r="F5348" s="57">
        <f>ROUNDDOWN(C5348/50,0)*50</f>
        <v>4050</v>
      </c>
      <c r="G5348" s="57" t="str">
        <f>D5348&amp;"_"&amp;B5348&amp;"_"&amp;F5348</f>
        <v>Shanghai_1_4050</v>
      </c>
      <c r="H5348" s="57">
        <v>0.44234992766938763</v>
      </c>
      <c r="I5348" s="57">
        <f>COUNTIF($G$10:G5348,G5348)</f>
        <v>2</v>
      </c>
      <c r="J5348" s="57">
        <f>COUNTIF($G:$G,G5348)</f>
        <v>23</v>
      </c>
      <c r="K5348" s="57">
        <f>ROUND(3000*J5348/21653,0)</f>
        <v>3</v>
      </c>
    </row>
    <row r="5349" spans="1:11" x14ac:dyDescent="0.25">
      <c r="A5349" s="40">
        <v>1512631879</v>
      </c>
      <c r="B5349" s="40">
        <v>1</v>
      </c>
      <c r="C5349" s="40">
        <v>2904</v>
      </c>
      <c r="D5349" s="38" t="s">
        <v>360</v>
      </c>
      <c r="E5349" s="57" t="s">
        <v>382</v>
      </c>
      <c r="F5349" s="57">
        <f>ROUNDDOWN(C5349/50,0)*50</f>
        <v>2900</v>
      </c>
      <c r="G5349" s="57" t="str">
        <f>D5349&amp;"_"&amp;B5349&amp;"_"&amp;F5349</f>
        <v>Beijing_1_2900</v>
      </c>
      <c r="H5349" s="57">
        <v>3.2307019541288895E-3</v>
      </c>
      <c r="I5349" s="57">
        <f>COUNTIF($G$10:G5349,G5349)</f>
        <v>7</v>
      </c>
      <c r="J5349" s="57">
        <f>COUNTIF($G:$G,G5349)</f>
        <v>55</v>
      </c>
      <c r="K5349" s="57">
        <f>ROUND(3000*J5349/21653,0)</f>
        <v>8</v>
      </c>
    </row>
    <row r="5350" spans="1:11" x14ac:dyDescent="0.25">
      <c r="A5350" s="40">
        <v>1519471833</v>
      </c>
      <c r="B5350" s="40">
        <v>1</v>
      </c>
      <c r="C5350" s="40">
        <v>2909</v>
      </c>
      <c r="D5350" s="38" t="s">
        <v>360</v>
      </c>
      <c r="E5350" s="57" t="s">
        <v>382</v>
      </c>
      <c r="F5350" s="57">
        <f>ROUNDDOWN(C5350/50,0)*50</f>
        <v>2900</v>
      </c>
      <c r="G5350" s="57" t="str">
        <f>D5350&amp;"_"&amp;B5350&amp;"_"&amp;F5350</f>
        <v>Beijing_1_2900</v>
      </c>
      <c r="H5350" s="57">
        <v>1.1729693418682241E-2</v>
      </c>
      <c r="I5350" s="57">
        <f>COUNTIF($G$10:G5350,G5350)</f>
        <v>8</v>
      </c>
      <c r="J5350" s="57">
        <f>COUNTIF($G:$G,G5350)</f>
        <v>55</v>
      </c>
      <c r="K5350" s="57">
        <f>ROUND(3000*J5350/21653,0)</f>
        <v>8</v>
      </c>
    </row>
    <row r="5351" spans="1:11" x14ac:dyDescent="0.25">
      <c r="A5351" s="40">
        <v>1512394539</v>
      </c>
      <c r="B5351" s="40">
        <v>1</v>
      </c>
      <c r="C5351" s="40">
        <v>2949</v>
      </c>
      <c r="D5351" s="38" t="s">
        <v>360</v>
      </c>
      <c r="E5351" s="57" t="s">
        <v>383</v>
      </c>
      <c r="F5351" s="57">
        <f>ROUNDDOWN(C5351/50,0)*50</f>
        <v>2900</v>
      </c>
      <c r="G5351" s="57" t="str">
        <f>D5351&amp;"_"&amp;B5351&amp;"_"&amp;F5351</f>
        <v>Beijing_1_2900</v>
      </c>
      <c r="H5351" s="57">
        <v>4.196841115301464E-2</v>
      </c>
      <c r="I5351" s="57">
        <f>COUNTIF($G$10:G5351,G5351)</f>
        <v>9</v>
      </c>
      <c r="J5351" s="57">
        <f>COUNTIF($G:$G,G5351)</f>
        <v>55</v>
      </c>
      <c r="K5351" s="57">
        <f>ROUND(3000*J5351/21653,0)</f>
        <v>8</v>
      </c>
    </row>
    <row r="5352" spans="1:11" x14ac:dyDescent="0.25">
      <c r="A5352" s="40">
        <v>1511534958</v>
      </c>
      <c r="B5352" s="40">
        <v>1</v>
      </c>
      <c r="C5352" s="40">
        <v>2912</v>
      </c>
      <c r="D5352" s="38" t="s">
        <v>360</v>
      </c>
      <c r="E5352" s="57" t="s">
        <v>383</v>
      </c>
      <c r="F5352" s="57">
        <f>ROUNDDOWN(C5352/50,0)*50</f>
        <v>2900</v>
      </c>
      <c r="G5352" s="57" t="str">
        <f>D5352&amp;"_"&amp;B5352&amp;"_"&amp;F5352</f>
        <v>Beijing_1_2900</v>
      </c>
      <c r="H5352" s="57">
        <v>4.2101608693737913E-2</v>
      </c>
      <c r="I5352" s="57">
        <f>COUNTIF($G$10:G5352,G5352)</f>
        <v>10</v>
      </c>
      <c r="J5352" s="57">
        <f>COUNTIF($G:$G,G5352)</f>
        <v>55</v>
      </c>
      <c r="K5352" s="57">
        <f>ROUND(3000*J5352/21653,0)</f>
        <v>8</v>
      </c>
    </row>
    <row r="5353" spans="1:11" x14ac:dyDescent="0.25">
      <c r="A5353" s="40">
        <v>1514768925</v>
      </c>
      <c r="B5353" s="40">
        <v>1</v>
      </c>
      <c r="C5353" s="40">
        <v>2948</v>
      </c>
      <c r="D5353" s="38" t="s">
        <v>360</v>
      </c>
      <c r="E5353" s="57" t="s">
        <v>383</v>
      </c>
      <c r="F5353" s="57">
        <f>ROUNDDOWN(C5353/50,0)*50</f>
        <v>2900</v>
      </c>
      <c r="G5353" s="57" t="str">
        <f>D5353&amp;"_"&amp;B5353&amp;"_"&amp;F5353</f>
        <v>Beijing_1_2900</v>
      </c>
      <c r="H5353" s="57">
        <v>8.4995210917562014E-2</v>
      </c>
      <c r="I5353" s="57">
        <f>COUNTIF($G$10:G5353,G5353)</f>
        <v>11</v>
      </c>
      <c r="J5353" s="57">
        <f>COUNTIF($G:$G,G5353)</f>
        <v>55</v>
      </c>
      <c r="K5353" s="57">
        <f>ROUND(3000*J5353/21653,0)</f>
        <v>8</v>
      </c>
    </row>
    <row r="5354" spans="1:11" x14ac:dyDescent="0.25">
      <c r="A5354" s="40">
        <v>1518064479</v>
      </c>
      <c r="B5354" s="40">
        <v>1</v>
      </c>
      <c r="C5354" s="40">
        <v>2924</v>
      </c>
      <c r="D5354" s="38" t="s">
        <v>360</v>
      </c>
      <c r="E5354" s="57" t="s">
        <v>383</v>
      </c>
      <c r="F5354" s="57">
        <f>ROUNDDOWN(C5354/50,0)*50</f>
        <v>2900</v>
      </c>
      <c r="G5354" s="57" t="str">
        <f>D5354&amp;"_"&amp;B5354&amp;"_"&amp;F5354</f>
        <v>Beijing_1_2900</v>
      </c>
      <c r="H5354" s="57">
        <v>0.20005445779304176</v>
      </c>
      <c r="I5354" s="57">
        <f>COUNTIF($G$10:G5354,G5354)</f>
        <v>12</v>
      </c>
      <c r="J5354" s="57">
        <f>COUNTIF($G:$G,G5354)</f>
        <v>55</v>
      </c>
      <c r="K5354" s="57">
        <f>ROUND(3000*J5354/21653,0)</f>
        <v>8</v>
      </c>
    </row>
    <row r="5355" spans="1:11" x14ac:dyDescent="0.25">
      <c r="A5355" s="40">
        <v>1515604106</v>
      </c>
      <c r="B5355" s="40">
        <v>1</v>
      </c>
      <c r="C5355" s="40">
        <v>2934</v>
      </c>
      <c r="D5355" s="38" t="s">
        <v>360</v>
      </c>
      <c r="E5355" s="57" t="s">
        <v>383</v>
      </c>
      <c r="F5355" s="57">
        <f>ROUNDDOWN(C5355/50,0)*50</f>
        <v>2900</v>
      </c>
      <c r="G5355" s="57" t="str">
        <f>D5355&amp;"_"&amp;B5355&amp;"_"&amp;F5355</f>
        <v>Beijing_1_2900</v>
      </c>
      <c r="H5355" s="57">
        <v>0.23352058612340998</v>
      </c>
      <c r="I5355" s="57">
        <f>COUNTIF($G$10:G5355,G5355)</f>
        <v>13</v>
      </c>
      <c r="J5355" s="57">
        <f>COUNTIF($G:$G,G5355)</f>
        <v>55</v>
      </c>
      <c r="K5355" s="57">
        <f>ROUND(3000*J5355/21653,0)</f>
        <v>8</v>
      </c>
    </row>
    <row r="5356" spans="1:11" x14ac:dyDescent="0.25">
      <c r="A5356" s="40">
        <v>1514962686</v>
      </c>
      <c r="B5356" s="40">
        <v>1</v>
      </c>
      <c r="C5356" s="40">
        <v>2919</v>
      </c>
      <c r="D5356" s="38" t="s">
        <v>360</v>
      </c>
      <c r="E5356" s="57" t="s">
        <v>383</v>
      </c>
      <c r="F5356" s="57">
        <f>ROUNDDOWN(C5356/50,0)*50</f>
        <v>2900</v>
      </c>
      <c r="G5356" s="57" t="str">
        <f>D5356&amp;"_"&amp;B5356&amp;"_"&amp;F5356</f>
        <v>Beijing_1_2900</v>
      </c>
      <c r="H5356" s="57">
        <v>0.25422349407182354</v>
      </c>
      <c r="I5356" s="57">
        <f>COUNTIF($G$10:G5356,G5356)</f>
        <v>14</v>
      </c>
      <c r="J5356" s="57">
        <f>COUNTIF($G:$G,G5356)</f>
        <v>55</v>
      </c>
      <c r="K5356" s="57">
        <f>ROUND(3000*J5356/21653,0)</f>
        <v>8</v>
      </c>
    </row>
    <row r="5357" spans="1:11" x14ac:dyDescent="0.25">
      <c r="A5357" s="40">
        <v>1512830236</v>
      </c>
      <c r="B5357" s="40">
        <v>1</v>
      </c>
      <c r="C5357" s="40">
        <v>2910</v>
      </c>
      <c r="D5357" s="38" t="s">
        <v>360</v>
      </c>
      <c r="E5357" s="57" t="s">
        <v>383</v>
      </c>
      <c r="F5357" s="57">
        <f>ROUNDDOWN(C5357/50,0)*50</f>
        <v>2900</v>
      </c>
      <c r="G5357" s="57" t="str">
        <f>D5357&amp;"_"&amp;B5357&amp;"_"&amp;F5357</f>
        <v>Beijing_1_2900</v>
      </c>
      <c r="H5357" s="57">
        <v>0.25977162228243844</v>
      </c>
      <c r="I5357" s="57">
        <f>COUNTIF($G$10:G5357,G5357)</f>
        <v>15</v>
      </c>
      <c r="J5357" s="57">
        <f>COUNTIF($G:$G,G5357)</f>
        <v>55</v>
      </c>
      <c r="K5357" s="57">
        <f>ROUND(3000*J5357/21653,0)</f>
        <v>8</v>
      </c>
    </row>
    <row r="5358" spans="1:11" x14ac:dyDescent="0.25">
      <c r="A5358" s="40">
        <v>1514043359</v>
      </c>
      <c r="B5358" s="40">
        <v>1</v>
      </c>
      <c r="C5358" s="40">
        <v>2930</v>
      </c>
      <c r="D5358" s="38" t="s">
        <v>360</v>
      </c>
      <c r="E5358" s="57" t="s">
        <v>383</v>
      </c>
      <c r="F5358" s="57">
        <f>ROUNDDOWN(C5358/50,0)*50</f>
        <v>2900</v>
      </c>
      <c r="G5358" s="57" t="str">
        <f>D5358&amp;"_"&amp;B5358&amp;"_"&amp;F5358</f>
        <v>Beijing_1_2900</v>
      </c>
      <c r="H5358" s="57">
        <v>0.26377248469187209</v>
      </c>
      <c r="I5358" s="57">
        <f>COUNTIF($G$10:G5358,G5358)</f>
        <v>16</v>
      </c>
      <c r="J5358" s="57">
        <f>COUNTIF($G:$G,G5358)</f>
        <v>55</v>
      </c>
      <c r="K5358" s="57">
        <f>ROUND(3000*J5358/21653,0)</f>
        <v>8</v>
      </c>
    </row>
    <row r="5359" spans="1:11" x14ac:dyDescent="0.25">
      <c r="A5359" s="40">
        <v>1518569295</v>
      </c>
      <c r="B5359" s="40">
        <v>1</v>
      </c>
      <c r="C5359" s="40">
        <v>2920</v>
      </c>
      <c r="D5359" s="38" t="s">
        <v>360</v>
      </c>
      <c r="E5359" s="57" t="s">
        <v>384</v>
      </c>
      <c r="F5359" s="57">
        <f>ROUNDDOWN(C5359/50,0)*50</f>
        <v>2900</v>
      </c>
      <c r="G5359" s="57" t="str">
        <f>D5359&amp;"_"&amp;B5359&amp;"_"&amp;F5359</f>
        <v>Beijing_1_2900</v>
      </c>
      <c r="H5359" s="57">
        <v>0.27320994938643806</v>
      </c>
      <c r="I5359" s="57">
        <f>COUNTIF($G$10:G5359,G5359)</f>
        <v>17</v>
      </c>
      <c r="J5359" s="57">
        <f>COUNTIF($G:$G,G5359)</f>
        <v>55</v>
      </c>
      <c r="K5359" s="57">
        <f>ROUND(3000*J5359/21653,0)</f>
        <v>8</v>
      </c>
    </row>
    <row r="5360" spans="1:11" x14ac:dyDescent="0.25">
      <c r="A5360" s="40">
        <v>1516537129</v>
      </c>
      <c r="B5360" s="40">
        <v>1</v>
      </c>
      <c r="C5360" s="40">
        <v>2917</v>
      </c>
      <c r="D5360" s="38" t="s">
        <v>360</v>
      </c>
      <c r="E5360" s="57" t="s">
        <v>384</v>
      </c>
      <c r="F5360" s="57">
        <f>ROUNDDOWN(C5360/50,0)*50</f>
        <v>2900</v>
      </c>
      <c r="G5360" s="57" t="str">
        <f>D5360&amp;"_"&amp;B5360&amp;"_"&amp;F5360</f>
        <v>Beijing_1_2900</v>
      </c>
      <c r="H5360" s="57">
        <v>0.27839858735623346</v>
      </c>
      <c r="I5360" s="57">
        <f>COUNTIF($G$10:G5360,G5360)</f>
        <v>18</v>
      </c>
      <c r="J5360" s="57">
        <f>COUNTIF($G:$G,G5360)</f>
        <v>55</v>
      </c>
      <c r="K5360" s="57">
        <f>ROUND(3000*J5360/21653,0)</f>
        <v>8</v>
      </c>
    </row>
    <row r="5361" spans="1:11" x14ac:dyDescent="0.25">
      <c r="A5361" s="40">
        <v>1515571026</v>
      </c>
      <c r="B5361" s="40">
        <v>1</v>
      </c>
      <c r="C5361" s="40">
        <v>2929</v>
      </c>
      <c r="D5361" s="38" t="s">
        <v>360</v>
      </c>
      <c r="E5361" s="57" t="s">
        <v>384</v>
      </c>
      <c r="F5361" s="57">
        <f>ROUNDDOWN(C5361/50,0)*50</f>
        <v>2900</v>
      </c>
      <c r="G5361" s="57" t="str">
        <f>D5361&amp;"_"&amp;B5361&amp;"_"&amp;F5361</f>
        <v>Beijing_1_2900</v>
      </c>
      <c r="H5361" s="57">
        <v>0.28331235965814994</v>
      </c>
      <c r="I5361" s="57">
        <f>COUNTIF($G$10:G5361,G5361)</f>
        <v>19</v>
      </c>
      <c r="J5361" s="57">
        <f>COUNTIF($G:$G,G5361)</f>
        <v>55</v>
      </c>
      <c r="K5361" s="57">
        <f>ROUND(3000*J5361/21653,0)</f>
        <v>8</v>
      </c>
    </row>
    <row r="5362" spans="1:11" x14ac:dyDescent="0.25">
      <c r="A5362" s="40">
        <v>1519179449</v>
      </c>
      <c r="B5362" s="40">
        <v>1</v>
      </c>
      <c r="C5362" s="40">
        <v>2914</v>
      </c>
      <c r="D5362" s="38" t="s">
        <v>360</v>
      </c>
      <c r="E5362" s="57" t="s">
        <v>384</v>
      </c>
      <c r="F5362" s="57">
        <f>ROUNDDOWN(C5362/50,0)*50</f>
        <v>2900</v>
      </c>
      <c r="G5362" s="57" t="str">
        <f>D5362&amp;"_"&amp;B5362&amp;"_"&amp;F5362</f>
        <v>Beijing_1_2900</v>
      </c>
      <c r="H5362" s="57">
        <v>0.31290029406502495</v>
      </c>
      <c r="I5362" s="57">
        <f>COUNTIF($G$10:G5362,G5362)</f>
        <v>20</v>
      </c>
      <c r="J5362" s="57">
        <f>COUNTIF($G:$G,G5362)</f>
        <v>55</v>
      </c>
      <c r="K5362" s="57">
        <f>ROUND(3000*J5362/21653,0)</f>
        <v>8</v>
      </c>
    </row>
    <row r="5363" spans="1:11" x14ac:dyDescent="0.25">
      <c r="A5363" s="40">
        <v>1515741978</v>
      </c>
      <c r="B5363" s="40">
        <v>1</v>
      </c>
      <c r="C5363" s="40">
        <v>2943</v>
      </c>
      <c r="D5363" s="38" t="s">
        <v>360</v>
      </c>
      <c r="E5363" s="57" t="s">
        <v>384</v>
      </c>
      <c r="F5363" s="57">
        <f>ROUNDDOWN(C5363/50,0)*50</f>
        <v>2900</v>
      </c>
      <c r="G5363" s="57" t="str">
        <f>D5363&amp;"_"&amp;B5363&amp;"_"&amp;F5363</f>
        <v>Beijing_1_2900</v>
      </c>
      <c r="H5363" s="57">
        <v>0.32218147396811747</v>
      </c>
      <c r="I5363" s="57">
        <f>COUNTIF($G$10:G5363,G5363)</f>
        <v>21</v>
      </c>
      <c r="J5363" s="57">
        <f>COUNTIF($G:$G,G5363)</f>
        <v>55</v>
      </c>
      <c r="K5363" s="57">
        <f>ROUND(3000*J5363/21653,0)</f>
        <v>8</v>
      </c>
    </row>
    <row r="5364" spans="1:11" x14ac:dyDescent="0.25">
      <c r="A5364" s="40">
        <v>1518455427</v>
      </c>
      <c r="B5364" s="40">
        <v>1</v>
      </c>
      <c r="C5364" s="40">
        <v>2913</v>
      </c>
      <c r="D5364" s="38" t="s">
        <v>360</v>
      </c>
      <c r="E5364" s="57" t="s">
        <v>384</v>
      </c>
      <c r="F5364" s="57">
        <f>ROUNDDOWN(C5364/50,0)*50</f>
        <v>2900</v>
      </c>
      <c r="G5364" s="57" t="str">
        <f>D5364&amp;"_"&amp;B5364&amp;"_"&amp;F5364</f>
        <v>Beijing_1_2900</v>
      </c>
      <c r="H5364" s="57">
        <v>0.35196604704399181</v>
      </c>
      <c r="I5364" s="57">
        <f>COUNTIF($G$10:G5364,G5364)</f>
        <v>22</v>
      </c>
      <c r="J5364" s="57">
        <f>COUNTIF($G:$G,G5364)</f>
        <v>55</v>
      </c>
      <c r="K5364" s="57">
        <f>ROUND(3000*J5364/21653,0)</f>
        <v>8</v>
      </c>
    </row>
    <row r="5365" spans="1:11" x14ac:dyDescent="0.25">
      <c r="A5365" s="40">
        <v>1519348802</v>
      </c>
      <c r="B5365" s="40">
        <v>0</v>
      </c>
      <c r="C5365" s="40">
        <v>922</v>
      </c>
      <c r="D5365" s="38" t="s">
        <v>359</v>
      </c>
      <c r="E5365" s="57" t="s">
        <v>382</v>
      </c>
      <c r="F5365" s="57">
        <f>ROUNDDOWN(C5365/50,0)*50</f>
        <v>900</v>
      </c>
      <c r="G5365" s="57" t="str">
        <f>D5365&amp;"_"&amp;B5365&amp;"_"&amp;F5365</f>
        <v>Shanghai_0_900</v>
      </c>
      <c r="H5365" s="57">
        <v>0.44237263570260377</v>
      </c>
      <c r="I5365" s="57">
        <f>COUNTIF($G$10:G5365,G5365)</f>
        <v>3</v>
      </c>
      <c r="J5365" s="57">
        <f>COUNTIF($G:$G,G5365)</f>
        <v>32</v>
      </c>
      <c r="K5365" s="57">
        <f>ROUND(3000*J5365/21653,0)</f>
        <v>4</v>
      </c>
    </row>
    <row r="5366" spans="1:11" x14ac:dyDescent="0.25">
      <c r="A5366" s="40">
        <v>1519277983</v>
      </c>
      <c r="B5366" s="40">
        <v>1</v>
      </c>
      <c r="C5366" s="40">
        <v>3089</v>
      </c>
      <c r="D5366" s="38" t="s">
        <v>360</v>
      </c>
      <c r="E5366" s="57" t="s">
        <v>383</v>
      </c>
      <c r="F5366" s="57">
        <f>ROUNDDOWN(C5366/50,0)*50</f>
        <v>3050</v>
      </c>
      <c r="G5366" s="57" t="str">
        <f>D5366&amp;"_"&amp;B5366&amp;"_"&amp;F5366</f>
        <v>Beijing_1_3050</v>
      </c>
      <c r="H5366" s="57">
        <v>0.44237349510739798</v>
      </c>
      <c r="I5366" s="57">
        <f>COUNTIF($G$10:G5366,G5366)</f>
        <v>7</v>
      </c>
      <c r="J5366" s="57">
        <f>COUNTIF($G:$G,G5366)</f>
        <v>34</v>
      </c>
      <c r="K5366" s="57">
        <f>ROUND(3000*J5366/21653,0)</f>
        <v>5</v>
      </c>
    </row>
    <row r="5367" spans="1:11" x14ac:dyDescent="0.25">
      <c r="A5367" s="40">
        <v>1512704557</v>
      </c>
      <c r="B5367" s="40">
        <v>1</v>
      </c>
      <c r="C5367" s="40">
        <v>2043</v>
      </c>
      <c r="D5367" s="38" t="s">
        <v>360</v>
      </c>
      <c r="E5367" s="57" t="s">
        <v>384</v>
      </c>
      <c r="F5367" s="57">
        <f>ROUNDDOWN(C5367/50,0)*50</f>
        <v>2000</v>
      </c>
      <c r="G5367" s="57" t="str">
        <f>D5367&amp;"_"&amp;B5367&amp;"_"&amp;F5367</f>
        <v>Beijing_1_2000</v>
      </c>
      <c r="H5367" s="57">
        <v>0.44237718908594514</v>
      </c>
      <c r="I5367" s="57">
        <f>COUNTIF($G$10:G5367,G5367)</f>
        <v>42</v>
      </c>
      <c r="J5367" s="57">
        <f>COUNTIF($G:$G,G5367)</f>
        <v>86</v>
      </c>
      <c r="K5367" s="57">
        <f>ROUND(3000*J5367/21653,0)</f>
        <v>12</v>
      </c>
    </row>
    <row r="5368" spans="1:11" x14ac:dyDescent="0.25">
      <c r="A5368" s="40">
        <v>1519003726</v>
      </c>
      <c r="B5368" s="40">
        <v>1</v>
      </c>
      <c r="C5368" s="40">
        <v>2009</v>
      </c>
      <c r="D5368" s="38" t="s">
        <v>358</v>
      </c>
      <c r="E5368" s="57" t="s">
        <v>382</v>
      </c>
      <c r="F5368" s="57">
        <f>ROUNDDOWN(C5368/50,0)*50</f>
        <v>2000</v>
      </c>
      <c r="G5368" s="57" t="str">
        <f>D5368&amp;"_"&amp;B5368&amp;"_"&amp;F5368</f>
        <v>Shenzhen_1_2000</v>
      </c>
      <c r="H5368" s="57">
        <v>0.44238340844194735</v>
      </c>
      <c r="I5368" s="57">
        <f>COUNTIF($G$10:G5368,G5368)</f>
        <v>4</v>
      </c>
      <c r="J5368" s="57">
        <f>COUNTIF($G:$G,G5368)</f>
        <v>42</v>
      </c>
      <c r="K5368" s="57">
        <f>ROUND(3000*J5368/21653,0)</f>
        <v>6</v>
      </c>
    </row>
    <row r="5369" spans="1:11" x14ac:dyDescent="0.25">
      <c r="A5369" s="40">
        <v>1514671619</v>
      </c>
      <c r="B5369" s="40">
        <v>1</v>
      </c>
      <c r="C5369" s="40">
        <v>3438</v>
      </c>
      <c r="D5369" s="38" t="s">
        <v>360</v>
      </c>
      <c r="E5369" s="57" t="s">
        <v>383</v>
      </c>
      <c r="F5369" s="57">
        <f>ROUNDDOWN(C5369/50,0)*50</f>
        <v>3400</v>
      </c>
      <c r="G5369" s="57" t="str">
        <f>D5369&amp;"_"&amp;B5369&amp;"_"&amp;F5369</f>
        <v>Beijing_1_3400</v>
      </c>
      <c r="H5369" s="57">
        <v>0.44258773164001264</v>
      </c>
      <c r="I5369" s="57">
        <f>COUNTIF($G$10:G5369,G5369)</f>
        <v>10</v>
      </c>
      <c r="J5369" s="57">
        <f>COUNTIF($G:$G,G5369)</f>
        <v>37</v>
      </c>
      <c r="K5369" s="57">
        <f>ROUND(3000*J5369/21653,0)</f>
        <v>5</v>
      </c>
    </row>
    <row r="5370" spans="1:11" x14ac:dyDescent="0.25">
      <c r="A5370" s="40">
        <v>1516215543</v>
      </c>
      <c r="B5370" s="40">
        <v>1</v>
      </c>
      <c r="C5370" s="40">
        <v>3226</v>
      </c>
      <c r="D5370" s="38" t="s">
        <v>359</v>
      </c>
      <c r="E5370" s="57" t="s">
        <v>383</v>
      </c>
      <c r="F5370" s="57">
        <f>ROUNDDOWN(C5370/50,0)*50</f>
        <v>3200</v>
      </c>
      <c r="G5370" s="57" t="str">
        <f>D5370&amp;"_"&amp;B5370&amp;"_"&amp;F5370</f>
        <v>Shanghai_1_3200</v>
      </c>
      <c r="H5370" s="57">
        <v>0.44258973638017696</v>
      </c>
      <c r="I5370" s="57">
        <f>COUNTIF($G$10:G5370,G5370)</f>
        <v>6</v>
      </c>
      <c r="J5370" s="57">
        <f>COUNTIF($G:$G,G5370)</f>
        <v>35</v>
      </c>
      <c r="K5370" s="57">
        <f>ROUND(3000*J5370/21653,0)</f>
        <v>5</v>
      </c>
    </row>
    <row r="5371" spans="1:11" x14ac:dyDescent="0.25">
      <c r="A5371" s="40">
        <v>1512994830</v>
      </c>
      <c r="B5371" s="40">
        <v>0</v>
      </c>
      <c r="C5371" s="40">
        <v>1589</v>
      </c>
      <c r="D5371" s="38" t="s">
        <v>359</v>
      </c>
      <c r="E5371" s="57" t="s">
        <v>382</v>
      </c>
      <c r="F5371" s="57">
        <f>ROUNDDOWN(C5371/50,0)*50</f>
        <v>1550</v>
      </c>
      <c r="G5371" s="57" t="str">
        <f>D5371&amp;"_"&amp;B5371&amp;"_"&amp;F5371</f>
        <v>Shanghai_0_1550</v>
      </c>
      <c r="H5371" s="57">
        <v>0.44259795018250092</v>
      </c>
      <c r="I5371" s="57">
        <f>COUNTIF($G$10:G5371,G5371)</f>
        <v>2</v>
      </c>
      <c r="J5371" s="57">
        <f>COUNTIF($G:$G,G5371)</f>
        <v>26</v>
      </c>
      <c r="K5371" s="57">
        <f>ROUND(3000*J5371/21653,0)</f>
        <v>4</v>
      </c>
    </row>
    <row r="5372" spans="1:11" x14ac:dyDescent="0.25">
      <c r="A5372" s="40">
        <v>1512498760</v>
      </c>
      <c r="B5372" s="40">
        <v>0</v>
      </c>
      <c r="C5372" s="40">
        <v>717</v>
      </c>
      <c r="D5372" s="38" t="s">
        <v>359</v>
      </c>
      <c r="E5372" s="57" t="s">
        <v>383</v>
      </c>
      <c r="F5372" s="57">
        <f>ROUNDDOWN(C5372/50,0)*50</f>
        <v>700</v>
      </c>
      <c r="G5372" s="57" t="str">
        <f>D5372&amp;"_"&amp;B5372&amp;"_"&amp;F5372</f>
        <v>Shanghai_0_700</v>
      </c>
      <c r="H5372" s="57">
        <v>0.44264008484167217</v>
      </c>
      <c r="I5372" s="57">
        <f>COUNTIF($G$10:G5372,G5372)</f>
        <v>5</v>
      </c>
      <c r="J5372" s="57">
        <f>COUNTIF($G:$G,G5372)</f>
        <v>19</v>
      </c>
      <c r="K5372" s="57">
        <f>ROUND(3000*J5372/21653,0)</f>
        <v>3</v>
      </c>
    </row>
    <row r="5373" spans="1:11" x14ac:dyDescent="0.25">
      <c r="A5373" s="40">
        <v>1516617934</v>
      </c>
      <c r="B5373" s="40">
        <v>1</v>
      </c>
      <c r="C5373" s="40">
        <v>2871</v>
      </c>
      <c r="D5373" s="38" t="s">
        <v>358</v>
      </c>
      <c r="E5373" s="57" t="s">
        <v>383</v>
      </c>
      <c r="F5373" s="57">
        <f>ROUNDDOWN(C5373/50,0)*50</f>
        <v>2850</v>
      </c>
      <c r="G5373" s="57" t="str">
        <f>D5373&amp;"_"&amp;B5373&amp;"_"&amp;F5373</f>
        <v>Shenzhen_1_2850</v>
      </c>
      <c r="H5373" s="57">
        <v>0.44266283016852126</v>
      </c>
      <c r="I5373" s="57">
        <f>COUNTIF($G$10:G5373,G5373)</f>
        <v>7</v>
      </c>
      <c r="J5373" s="57">
        <f>COUNTIF($G:$G,G5373)</f>
        <v>33</v>
      </c>
      <c r="K5373" s="57">
        <f>ROUND(3000*J5373/21653,0)</f>
        <v>5</v>
      </c>
    </row>
    <row r="5374" spans="1:11" x14ac:dyDescent="0.25">
      <c r="A5374" s="40">
        <v>1519401547</v>
      </c>
      <c r="B5374" s="40">
        <v>1</v>
      </c>
      <c r="C5374" s="40">
        <v>753</v>
      </c>
      <c r="D5374" s="38" t="s">
        <v>360</v>
      </c>
      <c r="E5374" s="57" t="s">
        <v>382</v>
      </c>
      <c r="F5374" s="57">
        <f>ROUNDDOWN(C5374/50,0)*50</f>
        <v>750</v>
      </c>
      <c r="G5374" s="57" t="str">
        <f>D5374&amp;"_"&amp;B5374&amp;"_"&amp;F5374</f>
        <v>Beijing_1_750</v>
      </c>
      <c r="H5374" s="57">
        <v>0.44270019813129557</v>
      </c>
      <c r="I5374" s="57">
        <f>COUNTIF($G$10:G5374,G5374)</f>
        <v>6</v>
      </c>
      <c r="J5374" s="57">
        <f>COUNTIF($G:$G,G5374)</f>
        <v>95</v>
      </c>
      <c r="K5374" s="57">
        <f>ROUND(3000*J5374/21653,0)</f>
        <v>13</v>
      </c>
    </row>
    <row r="5375" spans="1:11" x14ac:dyDescent="0.25">
      <c r="A5375" s="40">
        <v>1515495752</v>
      </c>
      <c r="B5375" s="40">
        <v>0</v>
      </c>
      <c r="C5375" s="40">
        <v>1099</v>
      </c>
      <c r="D5375" s="38" t="s">
        <v>361</v>
      </c>
      <c r="E5375" s="57" t="s">
        <v>384</v>
      </c>
      <c r="F5375" s="57">
        <f>ROUNDDOWN(C5375/50,0)*50</f>
        <v>1050</v>
      </c>
      <c r="G5375" s="57" t="str">
        <f>D5375&amp;"_"&amp;B5375&amp;"_"&amp;F5375</f>
        <v>Guangzhou_0_1050</v>
      </c>
      <c r="H5375" s="57">
        <v>0.44275406235645831</v>
      </c>
      <c r="I5375" s="57">
        <f>COUNTIF($G$10:G5375,G5375)</f>
        <v>5</v>
      </c>
      <c r="J5375" s="57">
        <f>COUNTIF($G:$G,G5375)</f>
        <v>15</v>
      </c>
      <c r="K5375" s="57">
        <f>ROUND(3000*J5375/21653,0)</f>
        <v>2</v>
      </c>
    </row>
    <row r="5376" spans="1:11" x14ac:dyDescent="0.25">
      <c r="A5376" s="40">
        <v>1514226620</v>
      </c>
      <c r="B5376" s="40">
        <v>0</v>
      </c>
      <c r="C5376" s="40">
        <v>103</v>
      </c>
      <c r="D5376" s="38" t="s">
        <v>358</v>
      </c>
      <c r="E5376" s="57" t="s">
        <v>382</v>
      </c>
      <c r="F5376" s="57">
        <f>ROUNDDOWN(C5376/50,0)*50</f>
        <v>100</v>
      </c>
      <c r="G5376" s="57" t="str">
        <f>D5376&amp;"_"&amp;B5376&amp;"_"&amp;F5376</f>
        <v>Shenzhen_0_100</v>
      </c>
      <c r="H5376" s="57">
        <v>0.44277014194258679</v>
      </c>
      <c r="I5376" s="57">
        <f>COUNTIF($G$10:G5376,G5376)</f>
        <v>1</v>
      </c>
      <c r="J5376" s="57">
        <f>COUNTIF($G:$G,G5376)</f>
        <v>19</v>
      </c>
      <c r="K5376" s="57">
        <f>ROUND(3000*J5376/21653,0)</f>
        <v>3</v>
      </c>
    </row>
    <row r="5377" spans="1:11" x14ac:dyDescent="0.25">
      <c r="A5377" s="40">
        <v>1518457561</v>
      </c>
      <c r="B5377" s="40">
        <v>0</v>
      </c>
      <c r="C5377" s="40">
        <v>893</v>
      </c>
      <c r="D5377" s="38" t="s">
        <v>361</v>
      </c>
      <c r="E5377" s="57" t="s">
        <v>384</v>
      </c>
      <c r="F5377" s="57">
        <f>ROUNDDOWN(C5377/50,0)*50</f>
        <v>850</v>
      </c>
      <c r="G5377" s="57" t="str">
        <f>D5377&amp;"_"&amp;B5377&amp;"_"&amp;F5377</f>
        <v>Guangzhou_0_850</v>
      </c>
      <c r="H5377" s="57">
        <v>0.44287479234778948</v>
      </c>
      <c r="I5377" s="57">
        <f>COUNTIF($G$10:G5377,G5377)</f>
        <v>5</v>
      </c>
      <c r="J5377" s="57">
        <f>COUNTIF($G:$G,G5377)</f>
        <v>17</v>
      </c>
      <c r="K5377" s="57">
        <f>ROUND(3000*J5377/21653,0)</f>
        <v>2</v>
      </c>
    </row>
    <row r="5378" spans="1:11" x14ac:dyDescent="0.25">
      <c r="A5378" s="40">
        <v>1514799282</v>
      </c>
      <c r="B5378" s="40">
        <v>0</v>
      </c>
      <c r="C5378" s="40">
        <v>1577</v>
      </c>
      <c r="D5378" s="38" t="s">
        <v>361</v>
      </c>
      <c r="E5378" s="57" t="s">
        <v>382</v>
      </c>
      <c r="F5378" s="57">
        <f>ROUNDDOWN(C5378/50,0)*50</f>
        <v>1550</v>
      </c>
      <c r="G5378" s="57" t="str">
        <f>D5378&amp;"_"&amp;B5378&amp;"_"&amp;F5378</f>
        <v>Guangzhou_0_1550</v>
      </c>
      <c r="H5378" s="57">
        <v>0.44290129500441588</v>
      </c>
      <c r="I5378" s="57">
        <f>COUNTIF($G$10:G5378,G5378)</f>
        <v>2</v>
      </c>
      <c r="J5378" s="57">
        <f>COUNTIF($G:$G,G5378)</f>
        <v>12</v>
      </c>
      <c r="K5378" s="57">
        <f>ROUND(3000*J5378/21653,0)</f>
        <v>2</v>
      </c>
    </row>
    <row r="5379" spans="1:11" x14ac:dyDescent="0.25">
      <c r="A5379" s="40">
        <v>1515838064</v>
      </c>
      <c r="B5379" s="40">
        <v>1</v>
      </c>
      <c r="C5379" s="40">
        <v>842</v>
      </c>
      <c r="D5379" s="38" t="s">
        <v>359</v>
      </c>
      <c r="E5379" s="57" t="s">
        <v>383</v>
      </c>
      <c r="F5379" s="57">
        <f>ROUNDDOWN(C5379/50,0)*50</f>
        <v>800</v>
      </c>
      <c r="G5379" s="57" t="str">
        <f>D5379&amp;"_"&amp;B5379&amp;"_"&amp;F5379</f>
        <v>Shanghai_1_800</v>
      </c>
      <c r="H5379" s="57">
        <v>0.44297389823592059</v>
      </c>
      <c r="I5379" s="57">
        <f>COUNTIF($G$10:G5379,G5379)</f>
        <v>13</v>
      </c>
      <c r="J5379" s="57">
        <f>COUNTIF($G:$G,G5379)</f>
        <v>81</v>
      </c>
      <c r="K5379" s="57">
        <f>ROUND(3000*J5379/21653,0)</f>
        <v>11</v>
      </c>
    </row>
    <row r="5380" spans="1:11" x14ac:dyDescent="0.25">
      <c r="A5380" s="40">
        <v>1513087459</v>
      </c>
      <c r="B5380" s="40">
        <v>1</v>
      </c>
      <c r="C5380" s="40">
        <v>1522</v>
      </c>
      <c r="D5380" s="38" t="s">
        <v>358</v>
      </c>
      <c r="E5380" s="57" t="s">
        <v>383</v>
      </c>
      <c r="F5380" s="57">
        <f>ROUNDDOWN(C5380/50,0)*50</f>
        <v>1500</v>
      </c>
      <c r="G5380" s="57" t="str">
        <f>D5380&amp;"_"&amp;B5380&amp;"_"&amp;F5380</f>
        <v>Shenzhen_1_1500</v>
      </c>
      <c r="H5380" s="57">
        <v>0.44303077794046564</v>
      </c>
      <c r="I5380" s="57">
        <f>COUNTIF($G$10:G5380,G5380)</f>
        <v>13</v>
      </c>
      <c r="J5380" s="57">
        <f>COUNTIF($G:$G,G5380)</f>
        <v>56</v>
      </c>
      <c r="K5380" s="57">
        <f>ROUND(3000*J5380/21653,0)</f>
        <v>8</v>
      </c>
    </row>
    <row r="5381" spans="1:11" x14ac:dyDescent="0.25">
      <c r="A5381" s="40">
        <v>1517045594</v>
      </c>
      <c r="B5381" s="40">
        <v>1</v>
      </c>
      <c r="C5381" s="40">
        <v>222</v>
      </c>
      <c r="D5381" s="38" t="s">
        <v>360</v>
      </c>
      <c r="E5381" s="57" t="s">
        <v>384</v>
      </c>
      <c r="F5381" s="57">
        <f>ROUNDDOWN(C5381/50,0)*50</f>
        <v>200</v>
      </c>
      <c r="G5381" s="57" t="str">
        <f>D5381&amp;"_"&amp;B5381&amp;"_"&amp;F5381</f>
        <v>Beijing_1_200</v>
      </c>
      <c r="H5381" s="57">
        <v>0.4431076618643276</v>
      </c>
      <c r="I5381" s="57">
        <f>COUNTIF($G$10:G5381,G5381)</f>
        <v>35</v>
      </c>
      <c r="J5381" s="57">
        <f>COUNTIF($G:$G,G5381)</f>
        <v>84</v>
      </c>
      <c r="K5381" s="57">
        <f>ROUND(3000*J5381/21653,0)</f>
        <v>12</v>
      </c>
    </row>
    <row r="5382" spans="1:11" x14ac:dyDescent="0.25">
      <c r="A5382" s="40">
        <v>1517978476</v>
      </c>
      <c r="B5382" s="40">
        <v>1</v>
      </c>
      <c r="C5382" s="40">
        <v>5043</v>
      </c>
      <c r="D5382" s="38" t="s">
        <v>360</v>
      </c>
      <c r="E5382" s="57" t="s">
        <v>384</v>
      </c>
      <c r="F5382" s="57">
        <f>ROUNDDOWN(C5382/50,0)*50</f>
        <v>5000</v>
      </c>
      <c r="G5382" s="57" t="str">
        <f>D5382&amp;"_"&amp;B5382&amp;"_"&amp;F5382</f>
        <v>Beijing_1_5000</v>
      </c>
      <c r="H5382" s="57">
        <v>0.44316492697461063</v>
      </c>
      <c r="I5382" s="57">
        <f>COUNTIF($G$10:G5382,G5382)</f>
        <v>3</v>
      </c>
      <c r="J5382" s="57">
        <f>COUNTIF($G:$G,G5382)</f>
        <v>6</v>
      </c>
      <c r="K5382" s="57">
        <f>ROUND(3000*J5382/21653,0)</f>
        <v>1</v>
      </c>
    </row>
    <row r="5383" spans="1:11" x14ac:dyDescent="0.25">
      <c r="A5383" s="40">
        <v>1517688130</v>
      </c>
      <c r="B5383" s="40">
        <v>0</v>
      </c>
      <c r="C5383" s="40">
        <v>1202</v>
      </c>
      <c r="D5383" s="38" t="s">
        <v>360</v>
      </c>
      <c r="E5383" s="57" t="s">
        <v>384</v>
      </c>
      <c r="F5383" s="57">
        <f>ROUNDDOWN(C5383/50,0)*50</f>
        <v>1200</v>
      </c>
      <c r="G5383" s="57" t="str">
        <f>D5383&amp;"_"&amp;B5383&amp;"_"&amp;F5383</f>
        <v>Beijing_0_1200</v>
      </c>
      <c r="H5383" s="57">
        <v>0.44328373284482658</v>
      </c>
      <c r="I5383" s="57">
        <f>COUNTIF($G$10:G5383,G5383)</f>
        <v>12</v>
      </c>
      <c r="J5383" s="57">
        <f>COUNTIF($G:$G,G5383)</f>
        <v>27</v>
      </c>
      <c r="K5383" s="57">
        <f>ROUND(3000*J5383/21653,0)</f>
        <v>4</v>
      </c>
    </row>
    <row r="5384" spans="1:11" x14ac:dyDescent="0.25">
      <c r="A5384" s="40">
        <v>1513611832</v>
      </c>
      <c r="B5384" s="40">
        <v>0</v>
      </c>
      <c r="C5384" s="40">
        <v>1165</v>
      </c>
      <c r="D5384" s="38" t="s">
        <v>360</v>
      </c>
      <c r="E5384" s="57" t="s">
        <v>384</v>
      </c>
      <c r="F5384" s="57">
        <f>ROUNDDOWN(C5384/50,0)*50</f>
        <v>1150</v>
      </c>
      <c r="G5384" s="57" t="str">
        <f>D5384&amp;"_"&amp;B5384&amp;"_"&amp;F5384</f>
        <v>Beijing_0_1150</v>
      </c>
      <c r="H5384" s="57">
        <v>0.44340982892885261</v>
      </c>
      <c r="I5384" s="57">
        <f>COUNTIF($G$10:G5384,G5384)</f>
        <v>21</v>
      </c>
      <c r="J5384" s="57">
        <f>COUNTIF($G:$G,G5384)</f>
        <v>46</v>
      </c>
      <c r="K5384" s="57">
        <f>ROUND(3000*J5384/21653,0)</f>
        <v>6</v>
      </c>
    </row>
    <row r="5385" spans="1:11" x14ac:dyDescent="0.25">
      <c r="A5385" s="40">
        <v>1519938625</v>
      </c>
      <c r="B5385" s="40">
        <v>1</v>
      </c>
      <c r="C5385" s="40">
        <v>3201</v>
      </c>
      <c r="D5385" s="38" t="s">
        <v>360</v>
      </c>
      <c r="E5385" s="57" t="s">
        <v>383</v>
      </c>
      <c r="F5385" s="57">
        <f>ROUNDDOWN(C5385/50,0)*50</f>
        <v>3200</v>
      </c>
      <c r="G5385" s="57" t="str">
        <f>D5385&amp;"_"&amp;B5385&amp;"_"&amp;F5385</f>
        <v>Beijing_1_3200</v>
      </c>
      <c r="H5385" s="57">
        <v>0.44348751749909388</v>
      </c>
      <c r="I5385" s="57">
        <f>COUNTIF($G$10:G5385,G5385)</f>
        <v>8</v>
      </c>
      <c r="J5385" s="57">
        <f>COUNTIF($G:$G,G5385)</f>
        <v>43</v>
      </c>
      <c r="K5385" s="57">
        <f>ROUND(3000*J5385/21653,0)</f>
        <v>6</v>
      </c>
    </row>
    <row r="5386" spans="1:11" x14ac:dyDescent="0.25">
      <c r="A5386" s="40">
        <v>1515591252</v>
      </c>
      <c r="B5386" s="40">
        <v>0</v>
      </c>
      <c r="C5386" s="40">
        <v>3470</v>
      </c>
      <c r="D5386" s="38" t="s">
        <v>360</v>
      </c>
      <c r="E5386" s="57" t="s">
        <v>384</v>
      </c>
      <c r="F5386" s="57">
        <f>ROUNDDOWN(C5386/50,0)*50</f>
        <v>3450</v>
      </c>
      <c r="G5386" s="57" t="str">
        <f>D5386&amp;"_"&amp;B5386&amp;"_"&amp;F5386</f>
        <v>Beijing_0_3450</v>
      </c>
      <c r="H5386" s="57">
        <v>0.44349723749862746</v>
      </c>
      <c r="I5386" s="57">
        <f>COUNTIF($G$10:G5386,G5386)</f>
        <v>10</v>
      </c>
      <c r="J5386" s="57">
        <f>COUNTIF($G:$G,G5386)</f>
        <v>15</v>
      </c>
      <c r="K5386" s="57">
        <f>ROUND(3000*J5386/21653,0)</f>
        <v>2</v>
      </c>
    </row>
    <row r="5387" spans="1:11" x14ac:dyDescent="0.25">
      <c r="A5387" s="40">
        <v>1516514039</v>
      </c>
      <c r="B5387" s="40">
        <v>1</v>
      </c>
      <c r="C5387" s="40">
        <v>1305</v>
      </c>
      <c r="D5387" s="38" t="s">
        <v>358</v>
      </c>
      <c r="E5387" s="57" t="s">
        <v>384</v>
      </c>
      <c r="F5387" s="57">
        <f>ROUNDDOWN(C5387/50,0)*50</f>
        <v>1300</v>
      </c>
      <c r="G5387" s="57" t="str">
        <f>D5387&amp;"_"&amp;B5387&amp;"_"&amp;F5387</f>
        <v>Shenzhen_1_1300</v>
      </c>
      <c r="H5387" s="57">
        <v>0.44352832189108127</v>
      </c>
      <c r="I5387" s="57">
        <f>COUNTIF($G$10:G5387,G5387)</f>
        <v>20</v>
      </c>
      <c r="J5387" s="57">
        <f>COUNTIF($G:$G,G5387)</f>
        <v>63</v>
      </c>
      <c r="K5387" s="57">
        <f>ROUND(3000*J5387/21653,0)</f>
        <v>9</v>
      </c>
    </row>
    <row r="5388" spans="1:11" x14ac:dyDescent="0.25">
      <c r="A5388" s="40">
        <v>1515657167</v>
      </c>
      <c r="B5388" s="40">
        <v>1</v>
      </c>
      <c r="C5388" s="40">
        <v>4453</v>
      </c>
      <c r="D5388" s="38" t="s">
        <v>358</v>
      </c>
      <c r="E5388" s="57" t="s">
        <v>382</v>
      </c>
      <c r="F5388" s="57">
        <f>ROUNDDOWN(C5388/50,0)*50</f>
        <v>4450</v>
      </c>
      <c r="G5388" s="57" t="str">
        <f>D5388&amp;"_"&amp;B5388&amp;"_"&amp;F5388</f>
        <v>Shenzhen_1_4450</v>
      </c>
      <c r="H5388" s="57">
        <v>0.44353545024872532</v>
      </c>
      <c r="I5388" s="57">
        <f>COUNTIF($G$10:G5388,G5388)</f>
        <v>1</v>
      </c>
      <c r="J5388" s="57">
        <f>COUNTIF($G:$G,G5388)</f>
        <v>11</v>
      </c>
      <c r="K5388" s="57">
        <f>ROUND(3000*J5388/21653,0)</f>
        <v>2</v>
      </c>
    </row>
    <row r="5389" spans="1:11" x14ac:dyDescent="0.25">
      <c r="A5389" s="40">
        <v>1518826123</v>
      </c>
      <c r="B5389" s="40">
        <v>1</v>
      </c>
      <c r="C5389" s="40">
        <v>1649</v>
      </c>
      <c r="D5389" s="38" t="s">
        <v>360</v>
      </c>
      <c r="E5389" s="57" t="s">
        <v>384</v>
      </c>
      <c r="F5389" s="57">
        <f>ROUNDDOWN(C5389/50,0)*50</f>
        <v>1600</v>
      </c>
      <c r="G5389" s="57" t="str">
        <f>D5389&amp;"_"&amp;B5389&amp;"_"&amp;F5389</f>
        <v>Beijing_1_1600</v>
      </c>
      <c r="H5389" s="57">
        <v>0.44353782651599349</v>
      </c>
      <c r="I5389" s="57">
        <f>COUNTIF($G$10:G5389,G5389)</f>
        <v>38</v>
      </c>
      <c r="J5389" s="57">
        <f>COUNTIF($G:$G,G5389)</f>
        <v>69</v>
      </c>
      <c r="K5389" s="57">
        <f>ROUND(3000*J5389/21653,0)</f>
        <v>10</v>
      </c>
    </row>
    <row r="5390" spans="1:11" x14ac:dyDescent="0.25">
      <c r="A5390" s="40">
        <v>1511326098</v>
      </c>
      <c r="B5390" s="40">
        <v>1</v>
      </c>
      <c r="C5390" s="40">
        <v>1668</v>
      </c>
      <c r="D5390" s="38" t="s">
        <v>359</v>
      </c>
      <c r="E5390" s="57" t="s">
        <v>383</v>
      </c>
      <c r="F5390" s="57">
        <f>ROUNDDOWN(C5390/50,0)*50</f>
        <v>1650</v>
      </c>
      <c r="G5390" s="57" t="str">
        <f>D5390&amp;"_"&amp;B5390&amp;"_"&amp;F5390</f>
        <v>Shanghai_1_1650</v>
      </c>
      <c r="H5390" s="57">
        <v>0.44374613699599053</v>
      </c>
      <c r="I5390" s="57">
        <f>COUNTIF($G$10:G5390,G5390)</f>
        <v>12</v>
      </c>
      <c r="J5390" s="57">
        <f>COUNTIF($G:$G,G5390)</f>
        <v>79</v>
      </c>
      <c r="K5390" s="57">
        <f>ROUND(3000*J5390/21653,0)</f>
        <v>11</v>
      </c>
    </row>
    <row r="5391" spans="1:11" x14ac:dyDescent="0.25">
      <c r="A5391" s="40">
        <v>1513076008</v>
      </c>
      <c r="B5391" s="40">
        <v>1</v>
      </c>
      <c r="C5391" s="40">
        <v>275</v>
      </c>
      <c r="D5391" s="38" t="s">
        <v>360</v>
      </c>
      <c r="E5391" s="57" t="s">
        <v>384</v>
      </c>
      <c r="F5391" s="57">
        <f>ROUNDDOWN(C5391/50,0)*50</f>
        <v>250</v>
      </c>
      <c r="G5391" s="57" t="str">
        <f>D5391&amp;"_"&amp;B5391&amp;"_"&amp;F5391</f>
        <v>Beijing_1_250</v>
      </c>
      <c r="H5391" s="57">
        <v>0.44375388142869099</v>
      </c>
      <c r="I5391" s="57">
        <f>COUNTIF($G$10:G5391,G5391)</f>
        <v>42</v>
      </c>
      <c r="J5391" s="57">
        <f>COUNTIF($G:$G,G5391)</f>
        <v>86</v>
      </c>
      <c r="K5391" s="57">
        <f>ROUND(3000*J5391/21653,0)</f>
        <v>12</v>
      </c>
    </row>
    <row r="5392" spans="1:11" x14ac:dyDescent="0.25">
      <c r="A5392" s="40">
        <v>1512474631</v>
      </c>
      <c r="B5392" s="40">
        <v>0</v>
      </c>
      <c r="C5392" s="40">
        <v>2377</v>
      </c>
      <c r="D5392" s="38" t="s">
        <v>360</v>
      </c>
      <c r="E5392" s="57" t="s">
        <v>384</v>
      </c>
      <c r="F5392" s="57">
        <f>ROUNDDOWN(C5392/50,0)*50</f>
        <v>2350</v>
      </c>
      <c r="G5392" s="57" t="str">
        <f>D5392&amp;"_"&amp;B5392&amp;"_"&amp;F5392</f>
        <v>Beijing_0_2350</v>
      </c>
      <c r="H5392" s="57">
        <v>0.44376104574696451</v>
      </c>
      <c r="I5392" s="57">
        <f>COUNTIF($G$10:G5392,G5392)</f>
        <v>9</v>
      </c>
      <c r="J5392" s="57">
        <f>COUNTIF($G:$G,G5392)</f>
        <v>28</v>
      </c>
      <c r="K5392" s="57">
        <f>ROUND(3000*J5392/21653,0)</f>
        <v>4</v>
      </c>
    </row>
    <row r="5393" spans="1:11" x14ac:dyDescent="0.25">
      <c r="A5393" s="40">
        <v>1515236911</v>
      </c>
      <c r="B5393" s="40">
        <v>0</v>
      </c>
      <c r="C5393" s="40">
        <v>82</v>
      </c>
      <c r="D5393" s="38" t="s">
        <v>360</v>
      </c>
      <c r="E5393" s="57" t="s">
        <v>384</v>
      </c>
      <c r="F5393" s="57">
        <f>ROUNDDOWN(C5393/50,0)*50</f>
        <v>50</v>
      </c>
      <c r="G5393" s="57" t="str">
        <f>D5393&amp;"_"&amp;B5393&amp;"_"&amp;F5393</f>
        <v>Beijing_0_50</v>
      </c>
      <c r="H5393" s="57">
        <v>0.44378885143418312</v>
      </c>
      <c r="I5393" s="57">
        <f>COUNTIF($G$10:G5393,G5393)</f>
        <v>15</v>
      </c>
      <c r="J5393" s="57">
        <f>COUNTIF($G:$G,G5393)</f>
        <v>34</v>
      </c>
      <c r="K5393" s="57">
        <f>ROUND(3000*J5393/21653,0)</f>
        <v>5</v>
      </c>
    </row>
    <row r="5394" spans="1:11" x14ac:dyDescent="0.25">
      <c r="A5394" s="40">
        <v>1519376867</v>
      </c>
      <c r="B5394" s="40">
        <v>1</v>
      </c>
      <c r="C5394" s="40">
        <v>1794</v>
      </c>
      <c r="D5394" s="38" t="s">
        <v>360</v>
      </c>
      <c r="E5394" s="57" t="s">
        <v>384</v>
      </c>
      <c r="F5394" s="57">
        <f>ROUNDDOWN(C5394/50,0)*50</f>
        <v>1750</v>
      </c>
      <c r="G5394" s="57" t="str">
        <f>D5394&amp;"_"&amp;B5394&amp;"_"&amp;F5394</f>
        <v>Beijing_1_1750</v>
      </c>
      <c r="H5394" s="57">
        <v>0.44378963507750879</v>
      </c>
      <c r="I5394" s="57">
        <f>COUNTIF($G$10:G5394,G5394)</f>
        <v>30</v>
      </c>
      <c r="J5394" s="57">
        <f>COUNTIF($G:$G,G5394)</f>
        <v>66</v>
      </c>
      <c r="K5394" s="57">
        <f>ROUND(3000*J5394/21653,0)</f>
        <v>9</v>
      </c>
    </row>
    <row r="5395" spans="1:11" x14ac:dyDescent="0.25">
      <c r="A5395" s="40">
        <v>1513006602</v>
      </c>
      <c r="B5395" s="40">
        <v>0</v>
      </c>
      <c r="C5395" s="40">
        <v>1345</v>
      </c>
      <c r="D5395" s="38" t="s">
        <v>360</v>
      </c>
      <c r="E5395" s="57" t="s">
        <v>384</v>
      </c>
      <c r="F5395" s="57">
        <f>ROUNDDOWN(C5395/50,0)*50</f>
        <v>1300</v>
      </c>
      <c r="G5395" s="57" t="str">
        <f>D5395&amp;"_"&amp;B5395&amp;"_"&amp;F5395</f>
        <v>Beijing_0_1300</v>
      </c>
      <c r="H5395" s="57">
        <v>0.44384822809340585</v>
      </c>
      <c r="I5395" s="57">
        <f>COUNTIF($G$10:G5395,G5395)</f>
        <v>14</v>
      </c>
      <c r="J5395" s="57">
        <f>COUNTIF($G:$G,G5395)</f>
        <v>39</v>
      </c>
      <c r="K5395" s="57">
        <f>ROUND(3000*J5395/21653,0)</f>
        <v>5</v>
      </c>
    </row>
    <row r="5396" spans="1:11" x14ac:dyDescent="0.25">
      <c r="A5396" s="40">
        <v>1512567834</v>
      </c>
      <c r="B5396" s="40">
        <v>1</v>
      </c>
      <c r="C5396" s="40">
        <v>959</v>
      </c>
      <c r="D5396" s="38" t="s">
        <v>359</v>
      </c>
      <c r="E5396" s="57" t="s">
        <v>383</v>
      </c>
      <c r="F5396" s="57">
        <f>ROUNDDOWN(C5396/50,0)*50</f>
        <v>950</v>
      </c>
      <c r="G5396" s="57" t="str">
        <f>D5396&amp;"_"&amp;B5396&amp;"_"&amp;F5396</f>
        <v>Shanghai_1_950</v>
      </c>
      <c r="H5396" s="57">
        <v>0.44387946032871073</v>
      </c>
      <c r="I5396" s="57">
        <f>COUNTIF($G$10:G5396,G5396)</f>
        <v>15</v>
      </c>
      <c r="J5396" s="57">
        <f>COUNTIF($G:$G,G5396)</f>
        <v>82</v>
      </c>
      <c r="K5396" s="57">
        <f>ROUND(3000*J5396/21653,0)</f>
        <v>11</v>
      </c>
    </row>
    <row r="5397" spans="1:11" x14ac:dyDescent="0.25">
      <c r="A5397" s="40">
        <v>1511294697</v>
      </c>
      <c r="B5397" s="40">
        <v>1</v>
      </c>
      <c r="C5397" s="40">
        <v>2257</v>
      </c>
      <c r="D5397" s="38" t="s">
        <v>359</v>
      </c>
      <c r="E5397" s="57" t="s">
        <v>382</v>
      </c>
      <c r="F5397" s="57">
        <f>ROUNDDOWN(C5397/50,0)*50</f>
        <v>2250</v>
      </c>
      <c r="G5397" s="57" t="str">
        <f>D5397&amp;"_"&amp;B5397&amp;"_"&amp;F5397</f>
        <v>Shanghai_1_2250</v>
      </c>
      <c r="H5397" s="57">
        <v>0.44388183279237947</v>
      </c>
      <c r="I5397" s="57">
        <f>COUNTIF($G$10:G5397,G5397)</f>
        <v>6</v>
      </c>
      <c r="J5397" s="57">
        <f>COUNTIF($G:$G,G5397)</f>
        <v>43</v>
      </c>
      <c r="K5397" s="57">
        <f>ROUND(3000*J5397/21653,0)</f>
        <v>6</v>
      </c>
    </row>
    <row r="5398" spans="1:11" x14ac:dyDescent="0.25">
      <c r="A5398" s="40">
        <v>1517416922</v>
      </c>
      <c r="B5398" s="40">
        <v>0</v>
      </c>
      <c r="C5398" s="40">
        <v>1526</v>
      </c>
      <c r="D5398" s="38" t="s">
        <v>359</v>
      </c>
      <c r="E5398" s="57" t="s">
        <v>383</v>
      </c>
      <c r="F5398" s="57">
        <f>ROUNDDOWN(C5398/50,0)*50</f>
        <v>1500</v>
      </c>
      <c r="G5398" s="57" t="str">
        <f>D5398&amp;"_"&amp;B5398&amp;"_"&amp;F5398</f>
        <v>Shanghai_0_1500</v>
      </c>
      <c r="H5398" s="57">
        <v>0.44391476377835326</v>
      </c>
      <c r="I5398" s="57">
        <f>COUNTIF($G$10:G5398,G5398)</f>
        <v>5</v>
      </c>
      <c r="J5398" s="57">
        <f>COUNTIF($G:$G,G5398)</f>
        <v>25</v>
      </c>
      <c r="K5398" s="57">
        <f>ROUND(3000*J5398/21653,0)</f>
        <v>3</v>
      </c>
    </row>
    <row r="5399" spans="1:11" x14ac:dyDescent="0.25">
      <c r="A5399" s="40">
        <v>1517836429</v>
      </c>
      <c r="B5399" s="40">
        <v>1</v>
      </c>
      <c r="C5399" s="40">
        <v>12</v>
      </c>
      <c r="D5399" s="38" t="s">
        <v>358</v>
      </c>
      <c r="E5399" s="57" t="s">
        <v>383</v>
      </c>
      <c r="F5399" s="57">
        <f>ROUNDDOWN(C5399/50,0)*50</f>
        <v>0</v>
      </c>
      <c r="G5399" s="57" t="str">
        <f>D5399&amp;"_"&amp;B5399&amp;"_"&amp;F5399</f>
        <v>Shenzhen_1_0</v>
      </c>
      <c r="H5399" s="57">
        <v>0.44398524098028813</v>
      </c>
      <c r="I5399" s="57">
        <f>COUNTIF($G$10:G5399,G5399)</f>
        <v>9</v>
      </c>
      <c r="J5399" s="57">
        <f>COUNTIF($G:$G,G5399)</f>
        <v>49</v>
      </c>
      <c r="K5399" s="57">
        <f>ROUND(3000*J5399/21653,0)</f>
        <v>7</v>
      </c>
    </row>
    <row r="5400" spans="1:11" x14ac:dyDescent="0.25">
      <c r="A5400" s="40">
        <v>1512402714</v>
      </c>
      <c r="B5400" s="40">
        <v>1</v>
      </c>
      <c r="C5400" s="40">
        <v>1481</v>
      </c>
      <c r="D5400" s="38" t="s">
        <v>358</v>
      </c>
      <c r="E5400" s="57" t="s">
        <v>382</v>
      </c>
      <c r="F5400" s="57">
        <f>ROUNDDOWN(C5400/50,0)*50</f>
        <v>1450</v>
      </c>
      <c r="G5400" s="57" t="str">
        <f>D5400&amp;"_"&amp;B5400&amp;"_"&amp;F5400</f>
        <v>Shenzhen_1_1450</v>
      </c>
      <c r="H5400" s="57">
        <v>0.44399022288108503</v>
      </c>
      <c r="I5400" s="57">
        <f>COUNTIF($G$10:G5400,G5400)</f>
        <v>3</v>
      </c>
      <c r="J5400" s="57">
        <f>COUNTIF($G:$G,G5400)</f>
        <v>49</v>
      </c>
      <c r="K5400" s="57">
        <f>ROUND(3000*J5400/21653,0)</f>
        <v>7</v>
      </c>
    </row>
    <row r="5401" spans="1:11" x14ac:dyDescent="0.25">
      <c r="A5401" s="40">
        <v>1518733453</v>
      </c>
      <c r="B5401" s="40">
        <v>1</v>
      </c>
      <c r="C5401" s="40">
        <v>412</v>
      </c>
      <c r="D5401" s="38" t="s">
        <v>361</v>
      </c>
      <c r="E5401" s="57" t="s">
        <v>382</v>
      </c>
      <c r="F5401" s="57">
        <f>ROUNDDOWN(C5401/50,0)*50</f>
        <v>400</v>
      </c>
      <c r="G5401" s="57" t="str">
        <f>D5401&amp;"_"&amp;B5401&amp;"_"&amp;F5401</f>
        <v>Guangzhou_1_400</v>
      </c>
      <c r="H5401" s="57">
        <v>0.44399085569291719</v>
      </c>
      <c r="I5401" s="57">
        <f>COUNTIF($G$10:G5401,G5401)</f>
        <v>1</v>
      </c>
      <c r="J5401" s="57">
        <f>COUNTIF($G:$G,G5401)</f>
        <v>30</v>
      </c>
      <c r="K5401" s="57">
        <f>ROUND(3000*J5401/21653,0)</f>
        <v>4</v>
      </c>
    </row>
    <row r="5402" spans="1:11" x14ac:dyDescent="0.25">
      <c r="A5402" s="40">
        <v>1513478597</v>
      </c>
      <c r="B5402" s="40">
        <v>1</v>
      </c>
      <c r="C5402" s="40">
        <v>621</v>
      </c>
      <c r="D5402" s="38" t="s">
        <v>360</v>
      </c>
      <c r="E5402" s="57" t="s">
        <v>383</v>
      </c>
      <c r="F5402" s="57">
        <f>ROUNDDOWN(C5402/50,0)*50</f>
        <v>600</v>
      </c>
      <c r="G5402" s="57" t="str">
        <f>D5402&amp;"_"&amp;B5402&amp;"_"&amp;F5402</f>
        <v>Beijing_1_600</v>
      </c>
      <c r="H5402" s="57">
        <v>0.44400794489848783</v>
      </c>
      <c r="I5402" s="57">
        <f>COUNTIF($G$10:G5402,G5402)</f>
        <v>19</v>
      </c>
      <c r="J5402" s="57">
        <f>COUNTIF($G:$G,G5402)</f>
        <v>82</v>
      </c>
      <c r="K5402" s="57">
        <f>ROUND(3000*J5402/21653,0)</f>
        <v>11</v>
      </c>
    </row>
    <row r="5403" spans="1:11" x14ac:dyDescent="0.25">
      <c r="A5403" s="40">
        <v>1517852517</v>
      </c>
      <c r="B5403" s="40">
        <v>1</v>
      </c>
      <c r="C5403" s="40">
        <v>2101</v>
      </c>
      <c r="D5403" s="38" t="s">
        <v>358</v>
      </c>
      <c r="E5403" s="57" t="s">
        <v>383</v>
      </c>
      <c r="F5403" s="57">
        <f>ROUNDDOWN(C5403/50,0)*50</f>
        <v>2100</v>
      </c>
      <c r="G5403" s="57" t="str">
        <f>D5403&amp;"_"&amp;B5403&amp;"_"&amp;F5403</f>
        <v>Shenzhen_1_2100</v>
      </c>
      <c r="H5403" s="57">
        <v>0.44403915416213069</v>
      </c>
      <c r="I5403" s="57">
        <f>COUNTIF($G$10:G5403,G5403)</f>
        <v>9</v>
      </c>
      <c r="J5403" s="57">
        <f>COUNTIF($G:$G,G5403)</f>
        <v>43</v>
      </c>
      <c r="K5403" s="57">
        <f>ROUND(3000*J5403/21653,0)</f>
        <v>6</v>
      </c>
    </row>
    <row r="5404" spans="1:11" x14ac:dyDescent="0.25">
      <c r="A5404" s="40">
        <v>1515230219</v>
      </c>
      <c r="B5404" s="40">
        <v>1</v>
      </c>
      <c r="C5404" s="40">
        <v>2995</v>
      </c>
      <c r="D5404" s="38" t="s">
        <v>360</v>
      </c>
      <c r="E5404" s="57" t="s">
        <v>383</v>
      </c>
      <c r="F5404" s="57">
        <f>ROUNDDOWN(C5404/50,0)*50</f>
        <v>2950</v>
      </c>
      <c r="G5404" s="57" t="str">
        <f>D5404&amp;"_"&amp;B5404&amp;"_"&amp;F5404</f>
        <v>Beijing_1_2950</v>
      </c>
      <c r="H5404" s="57">
        <v>5.4641409592124934E-2</v>
      </c>
      <c r="I5404" s="57">
        <f>COUNTIF($G$10:G5404,G5404)</f>
        <v>9</v>
      </c>
      <c r="J5404" s="57">
        <f>COUNTIF($G:$G,G5404)</f>
        <v>51</v>
      </c>
      <c r="K5404" s="57">
        <f>ROUND(3000*J5404/21653,0)</f>
        <v>7</v>
      </c>
    </row>
    <row r="5405" spans="1:11" x14ac:dyDescent="0.25">
      <c r="A5405" s="40">
        <v>1512132983</v>
      </c>
      <c r="B5405" s="40">
        <v>1</v>
      </c>
      <c r="C5405" s="40">
        <v>2983</v>
      </c>
      <c r="D5405" s="38" t="s">
        <v>360</v>
      </c>
      <c r="E5405" s="57" t="s">
        <v>383</v>
      </c>
      <c r="F5405" s="57">
        <f>ROUNDDOWN(C5405/50,0)*50</f>
        <v>2950</v>
      </c>
      <c r="G5405" s="57" t="str">
        <f>D5405&amp;"_"&amp;B5405&amp;"_"&amp;F5405</f>
        <v>Beijing_1_2950</v>
      </c>
      <c r="H5405" s="57">
        <v>5.8555719484808089E-2</v>
      </c>
      <c r="I5405" s="57">
        <f>COUNTIF($G$10:G5405,G5405)</f>
        <v>10</v>
      </c>
      <c r="J5405" s="57">
        <f>COUNTIF($G:$G,G5405)</f>
        <v>51</v>
      </c>
      <c r="K5405" s="57">
        <f>ROUND(3000*J5405/21653,0)</f>
        <v>7</v>
      </c>
    </row>
    <row r="5406" spans="1:11" x14ac:dyDescent="0.25">
      <c r="A5406" s="40">
        <v>1512672163</v>
      </c>
      <c r="B5406" s="40">
        <v>1</v>
      </c>
      <c r="C5406" s="40">
        <v>2967</v>
      </c>
      <c r="D5406" s="38" t="s">
        <v>360</v>
      </c>
      <c r="E5406" s="57" t="s">
        <v>383</v>
      </c>
      <c r="F5406" s="57">
        <f>ROUNDDOWN(C5406/50,0)*50</f>
        <v>2950</v>
      </c>
      <c r="G5406" s="57" t="str">
        <f>D5406&amp;"_"&amp;B5406&amp;"_"&amp;F5406</f>
        <v>Beijing_1_2950</v>
      </c>
      <c r="H5406" s="57">
        <v>8.6040423285152046E-2</v>
      </c>
      <c r="I5406" s="57">
        <f>COUNTIF($G$10:G5406,G5406)</f>
        <v>11</v>
      </c>
      <c r="J5406" s="57">
        <f>COUNTIF($G:$G,G5406)</f>
        <v>51</v>
      </c>
      <c r="K5406" s="57">
        <f>ROUND(3000*J5406/21653,0)</f>
        <v>7</v>
      </c>
    </row>
    <row r="5407" spans="1:11" x14ac:dyDescent="0.25">
      <c r="A5407" s="40">
        <v>1515487423</v>
      </c>
      <c r="B5407" s="40">
        <v>1</v>
      </c>
      <c r="C5407" s="40">
        <v>2955</v>
      </c>
      <c r="D5407" s="38" t="s">
        <v>360</v>
      </c>
      <c r="E5407" s="57" t="s">
        <v>383</v>
      </c>
      <c r="F5407" s="57">
        <f>ROUNDDOWN(C5407/50,0)*50</f>
        <v>2950</v>
      </c>
      <c r="G5407" s="57" t="str">
        <f>D5407&amp;"_"&amp;B5407&amp;"_"&amp;F5407</f>
        <v>Beijing_1_2950</v>
      </c>
      <c r="H5407" s="57">
        <v>9.6757591096813811E-2</v>
      </c>
      <c r="I5407" s="57">
        <f>COUNTIF($G$10:G5407,G5407)</f>
        <v>12</v>
      </c>
      <c r="J5407" s="57">
        <f>COUNTIF($G:$G,G5407)</f>
        <v>51</v>
      </c>
      <c r="K5407" s="57">
        <f>ROUND(3000*J5407/21653,0)</f>
        <v>7</v>
      </c>
    </row>
    <row r="5408" spans="1:11" x14ac:dyDescent="0.25">
      <c r="A5408" s="40">
        <v>1512117329</v>
      </c>
      <c r="B5408" s="40">
        <v>1</v>
      </c>
      <c r="C5408" s="40">
        <v>2963</v>
      </c>
      <c r="D5408" s="38" t="s">
        <v>360</v>
      </c>
      <c r="E5408" s="57" t="s">
        <v>383</v>
      </c>
      <c r="F5408" s="57">
        <f>ROUNDDOWN(C5408/50,0)*50</f>
        <v>2950</v>
      </c>
      <c r="G5408" s="57" t="str">
        <f>D5408&amp;"_"&amp;B5408&amp;"_"&amp;F5408</f>
        <v>Beijing_1_2950</v>
      </c>
      <c r="H5408" s="57">
        <v>0.10656540097156242</v>
      </c>
      <c r="I5408" s="57">
        <f>COUNTIF($G$10:G5408,G5408)</f>
        <v>13</v>
      </c>
      <c r="J5408" s="57">
        <f>COUNTIF($G:$G,G5408)</f>
        <v>51</v>
      </c>
      <c r="K5408" s="57">
        <f>ROUND(3000*J5408/21653,0)</f>
        <v>7</v>
      </c>
    </row>
    <row r="5409" spans="1:11" x14ac:dyDescent="0.25">
      <c r="A5409" s="40">
        <v>1511669647</v>
      </c>
      <c r="B5409" s="40">
        <v>1</v>
      </c>
      <c r="C5409" s="40">
        <v>2961</v>
      </c>
      <c r="D5409" s="38" t="s">
        <v>360</v>
      </c>
      <c r="E5409" s="57" t="s">
        <v>383</v>
      </c>
      <c r="F5409" s="57">
        <f>ROUNDDOWN(C5409/50,0)*50</f>
        <v>2950</v>
      </c>
      <c r="G5409" s="57" t="str">
        <f>D5409&amp;"_"&amp;B5409&amp;"_"&amp;F5409</f>
        <v>Beijing_1_2950</v>
      </c>
      <c r="H5409" s="57">
        <v>0.13232189754797297</v>
      </c>
      <c r="I5409" s="57">
        <f>COUNTIF($G$10:G5409,G5409)</f>
        <v>14</v>
      </c>
      <c r="J5409" s="57">
        <f>COUNTIF($G:$G,G5409)</f>
        <v>51</v>
      </c>
      <c r="K5409" s="57">
        <f>ROUND(3000*J5409/21653,0)</f>
        <v>7</v>
      </c>
    </row>
    <row r="5410" spans="1:11" x14ac:dyDescent="0.25">
      <c r="A5410" s="40">
        <v>1515799143</v>
      </c>
      <c r="B5410" s="40">
        <v>1</v>
      </c>
      <c r="C5410" s="40">
        <v>2968</v>
      </c>
      <c r="D5410" s="38" t="s">
        <v>360</v>
      </c>
      <c r="E5410" s="57" t="s">
        <v>384</v>
      </c>
      <c r="F5410" s="57">
        <f>ROUNDDOWN(C5410/50,0)*50</f>
        <v>2950</v>
      </c>
      <c r="G5410" s="57" t="str">
        <f>D5410&amp;"_"&amp;B5410&amp;"_"&amp;F5410</f>
        <v>Beijing_1_2950</v>
      </c>
      <c r="H5410" s="57">
        <v>0.13586994142930386</v>
      </c>
      <c r="I5410" s="57">
        <f>COUNTIF($G$10:G5410,G5410)</f>
        <v>15</v>
      </c>
      <c r="J5410" s="57">
        <f>COUNTIF($G:$G,G5410)</f>
        <v>51</v>
      </c>
      <c r="K5410" s="57">
        <f>ROUND(3000*J5410/21653,0)</f>
        <v>7</v>
      </c>
    </row>
    <row r="5411" spans="1:11" x14ac:dyDescent="0.25">
      <c r="A5411" s="40">
        <v>1518627696</v>
      </c>
      <c r="B5411" s="40">
        <v>1</v>
      </c>
      <c r="C5411" s="40">
        <v>2959</v>
      </c>
      <c r="D5411" s="38" t="s">
        <v>360</v>
      </c>
      <c r="E5411" s="57" t="s">
        <v>384</v>
      </c>
      <c r="F5411" s="57">
        <f>ROUNDDOWN(C5411/50,0)*50</f>
        <v>2950</v>
      </c>
      <c r="G5411" s="57" t="str">
        <f>D5411&amp;"_"&amp;B5411&amp;"_"&amp;F5411</f>
        <v>Beijing_1_2950</v>
      </c>
      <c r="H5411" s="57">
        <v>0.2068157711564077</v>
      </c>
      <c r="I5411" s="57">
        <f>COUNTIF($G$10:G5411,G5411)</f>
        <v>16</v>
      </c>
      <c r="J5411" s="57">
        <f>COUNTIF($G:$G,G5411)</f>
        <v>51</v>
      </c>
      <c r="K5411" s="57">
        <f>ROUND(3000*J5411/21653,0)</f>
        <v>7</v>
      </c>
    </row>
    <row r="5412" spans="1:11" x14ac:dyDescent="0.25">
      <c r="A5412" s="40">
        <v>1518619799</v>
      </c>
      <c r="B5412" s="40">
        <v>1</v>
      </c>
      <c r="C5412" s="40">
        <v>2965</v>
      </c>
      <c r="D5412" s="38" t="s">
        <v>360</v>
      </c>
      <c r="E5412" s="57" t="s">
        <v>384</v>
      </c>
      <c r="F5412" s="57">
        <f>ROUNDDOWN(C5412/50,0)*50</f>
        <v>2950</v>
      </c>
      <c r="G5412" s="57" t="str">
        <f>D5412&amp;"_"&amp;B5412&amp;"_"&amp;F5412</f>
        <v>Beijing_1_2950</v>
      </c>
      <c r="H5412" s="57">
        <v>0.25627928420350776</v>
      </c>
      <c r="I5412" s="57">
        <f>COUNTIF($G$10:G5412,G5412)</f>
        <v>17</v>
      </c>
      <c r="J5412" s="57">
        <f>COUNTIF($G:$G,G5412)</f>
        <v>51</v>
      </c>
      <c r="K5412" s="57">
        <f>ROUND(3000*J5412/21653,0)</f>
        <v>7</v>
      </c>
    </row>
    <row r="5413" spans="1:11" x14ac:dyDescent="0.25">
      <c r="A5413" s="40">
        <v>1517221216</v>
      </c>
      <c r="B5413" s="40">
        <v>1</v>
      </c>
      <c r="C5413" s="40">
        <v>2977</v>
      </c>
      <c r="D5413" s="38" t="s">
        <v>360</v>
      </c>
      <c r="E5413" s="57" t="s">
        <v>384</v>
      </c>
      <c r="F5413" s="57">
        <f>ROUNDDOWN(C5413/50,0)*50</f>
        <v>2950</v>
      </c>
      <c r="G5413" s="57" t="str">
        <f>D5413&amp;"_"&amp;B5413&amp;"_"&amp;F5413</f>
        <v>Beijing_1_2950</v>
      </c>
      <c r="H5413" s="57">
        <v>0.25940825106055299</v>
      </c>
      <c r="I5413" s="57">
        <f>COUNTIF($G$10:G5413,G5413)</f>
        <v>18</v>
      </c>
      <c r="J5413" s="57">
        <f>COUNTIF($G:$G,G5413)</f>
        <v>51</v>
      </c>
      <c r="K5413" s="57">
        <f>ROUND(3000*J5413/21653,0)</f>
        <v>7</v>
      </c>
    </row>
    <row r="5414" spans="1:11" x14ac:dyDescent="0.25">
      <c r="A5414" s="40">
        <v>1518635099</v>
      </c>
      <c r="B5414" s="40">
        <v>1</v>
      </c>
      <c r="C5414" s="40">
        <v>2981</v>
      </c>
      <c r="D5414" s="38" t="s">
        <v>360</v>
      </c>
      <c r="E5414" s="57" t="s">
        <v>384</v>
      </c>
      <c r="F5414" s="57">
        <f>ROUNDDOWN(C5414/50,0)*50</f>
        <v>2950</v>
      </c>
      <c r="G5414" s="57" t="str">
        <f>D5414&amp;"_"&amp;B5414&amp;"_"&amp;F5414</f>
        <v>Beijing_1_2950</v>
      </c>
      <c r="H5414" s="57">
        <v>0.26270815092748057</v>
      </c>
      <c r="I5414" s="57">
        <f>COUNTIF($G$10:G5414,G5414)</f>
        <v>19</v>
      </c>
      <c r="J5414" s="57">
        <f>COUNTIF($G:$G,G5414)</f>
        <v>51</v>
      </c>
      <c r="K5414" s="57">
        <f>ROUND(3000*J5414/21653,0)</f>
        <v>7</v>
      </c>
    </row>
    <row r="5415" spans="1:11" x14ac:dyDescent="0.25">
      <c r="A5415" s="40">
        <v>1515214244</v>
      </c>
      <c r="B5415" s="40">
        <v>1</v>
      </c>
      <c r="C5415" s="40">
        <v>2997</v>
      </c>
      <c r="D5415" s="38" t="s">
        <v>360</v>
      </c>
      <c r="E5415" s="57" t="s">
        <v>384</v>
      </c>
      <c r="F5415" s="57">
        <f>ROUNDDOWN(C5415/50,0)*50</f>
        <v>2950</v>
      </c>
      <c r="G5415" s="57" t="str">
        <f>D5415&amp;"_"&amp;B5415&amp;"_"&amp;F5415</f>
        <v>Beijing_1_2950</v>
      </c>
      <c r="H5415" s="57">
        <v>0.27057595413284008</v>
      </c>
      <c r="I5415" s="57">
        <f>COUNTIF($G$10:G5415,G5415)</f>
        <v>20</v>
      </c>
      <c r="J5415" s="57">
        <f>COUNTIF($G:$G,G5415)</f>
        <v>51</v>
      </c>
      <c r="K5415" s="57">
        <f>ROUND(3000*J5415/21653,0)</f>
        <v>7</v>
      </c>
    </row>
    <row r="5416" spans="1:11" x14ac:dyDescent="0.25">
      <c r="A5416" s="40">
        <v>1514694024</v>
      </c>
      <c r="B5416" s="40">
        <v>1</v>
      </c>
      <c r="C5416" s="40">
        <v>2983</v>
      </c>
      <c r="D5416" s="38" t="s">
        <v>360</v>
      </c>
      <c r="E5416" s="57" t="s">
        <v>384</v>
      </c>
      <c r="F5416" s="57">
        <f>ROUNDDOWN(C5416/50,0)*50</f>
        <v>2950</v>
      </c>
      <c r="G5416" s="57" t="str">
        <f>D5416&amp;"_"&amp;B5416&amp;"_"&amp;F5416</f>
        <v>Beijing_1_2950</v>
      </c>
      <c r="H5416" s="57">
        <v>0.28859806589424175</v>
      </c>
      <c r="I5416" s="57">
        <f>COUNTIF($G$10:G5416,G5416)</f>
        <v>21</v>
      </c>
      <c r="J5416" s="57">
        <f>COUNTIF($G:$G,G5416)</f>
        <v>51</v>
      </c>
      <c r="K5416" s="57">
        <f>ROUND(3000*J5416/21653,0)</f>
        <v>7</v>
      </c>
    </row>
    <row r="5417" spans="1:11" x14ac:dyDescent="0.25">
      <c r="A5417" s="40">
        <v>1512056396</v>
      </c>
      <c r="B5417" s="40">
        <v>1</v>
      </c>
      <c r="C5417" s="40">
        <v>2994</v>
      </c>
      <c r="D5417" s="38" t="s">
        <v>360</v>
      </c>
      <c r="E5417" s="57" t="s">
        <v>384</v>
      </c>
      <c r="F5417" s="57">
        <f>ROUNDDOWN(C5417/50,0)*50</f>
        <v>2950</v>
      </c>
      <c r="G5417" s="57" t="str">
        <f>D5417&amp;"_"&amp;B5417&amp;"_"&amp;F5417</f>
        <v>Beijing_1_2950</v>
      </c>
      <c r="H5417" s="57">
        <v>0.29232734230144519</v>
      </c>
      <c r="I5417" s="57">
        <f>COUNTIF($G$10:G5417,G5417)</f>
        <v>22</v>
      </c>
      <c r="J5417" s="57">
        <f>COUNTIF($G:$G,G5417)</f>
        <v>51</v>
      </c>
      <c r="K5417" s="57">
        <f>ROUND(3000*J5417/21653,0)</f>
        <v>7</v>
      </c>
    </row>
    <row r="5418" spans="1:11" x14ac:dyDescent="0.25">
      <c r="A5418" s="40">
        <v>1515703523</v>
      </c>
      <c r="B5418" s="40">
        <v>1</v>
      </c>
      <c r="C5418" s="40">
        <v>894</v>
      </c>
      <c r="D5418" s="38" t="s">
        <v>360</v>
      </c>
      <c r="E5418" s="57" t="s">
        <v>382</v>
      </c>
      <c r="F5418" s="57">
        <f>ROUNDDOWN(C5418/50,0)*50</f>
        <v>850</v>
      </c>
      <c r="G5418" s="57" t="str">
        <f>D5418&amp;"_"&amp;B5418&amp;"_"&amp;F5418</f>
        <v>Beijing_1_850</v>
      </c>
      <c r="H5418" s="57">
        <v>0.44404537434429969</v>
      </c>
      <c r="I5418" s="57">
        <f>COUNTIF($G$10:G5418,G5418)</f>
        <v>10</v>
      </c>
      <c r="J5418" s="57">
        <f>COUNTIF($G:$G,G5418)</f>
        <v>81</v>
      </c>
      <c r="K5418" s="57">
        <f>ROUND(3000*J5418/21653,0)</f>
        <v>11</v>
      </c>
    </row>
    <row r="5419" spans="1:11" x14ac:dyDescent="0.25">
      <c r="A5419" s="40">
        <v>1516804996</v>
      </c>
      <c r="B5419" s="40">
        <v>1</v>
      </c>
      <c r="C5419" s="40">
        <v>3571</v>
      </c>
      <c r="D5419" s="38" t="s">
        <v>358</v>
      </c>
      <c r="E5419" s="57" t="s">
        <v>383</v>
      </c>
      <c r="F5419" s="57">
        <f>ROUNDDOWN(C5419/50,0)*50</f>
        <v>3550</v>
      </c>
      <c r="G5419" s="57" t="str">
        <f>D5419&amp;"_"&amp;B5419&amp;"_"&amp;F5419</f>
        <v>Shenzhen_1_3550</v>
      </c>
      <c r="H5419" s="57">
        <v>0.44412041112698042</v>
      </c>
      <c r="I5419" s="57">
        <f>COUNTIF($G$10:G5419,G5419)</f>
        <v>4</v>
      </c>
      <c r="J5419" s="57">
        <f>COUNTIF($G:$G,G5419)</f>
        <v>19</v>
      </c>
      <c r="K5419" s="57">
        <f>ROUND(3000*J5419/21653,0)</f>
        <v>3</v>
      </c>
    </row>
    <row r="5420" spans="1:11" x14ac:dyDescent="0.25">
      <c r="A5420" s="40">
        <v>1514553171</v>
      </c>
      <c r="B5420" s="40">
        <v>0</v>
      </c>
      <c r="C5420" s="40">
        <v>1915</v>
      </c>
      <c r="D5420" s="38" t="s">
        <v>359</v>
      </c>
      <c r="E5420" s="57" t="s">
        <v>382</v>
      </c>
      <c r="F5420" s="57">
        <f>ROUNDDOWN(C5420/50,0)*50</f>
        <v>1900</v>
      </c>
      <c r="G5420" s="57" t="str">
        <f>D5420&amp;"_"&amp;B5420&amp;"_"&amp;F5420</f>
        <v>Shanghai_0_1900</v>
      </c>
      <c r="H5420" s="57">
        <v>0.44414618211820556</v>
      </c>
      <c r="I5420" s="57">
        <f>COUNTIF($G$10:G5420,G5420)</f>
        <v>1</v>
      </c>
      <c r="J5420" s="57">
        <f>COUNTIF($G:$G,G5420)</f>
        <v>29</v>
      </c>
      <c r="K5420" s="57">
        <f>ROUND(3000*J5420/21653,0)</f>
        <v>4</v>
      </c>
    </row>
    <row r="5421" spans="1:11" x14ac:dyDescent="0.25">
      <c r="A5421" s="40">
        <v>1516199459</v>
      </c>
      <c r="B5421" s="40">
        <v>1</v>
      </c>
      <c r="C5421" s="40">
        <v>3775</v>
      </c>
      <c r="D5421" s="38" t="s">
        <v>360</v>
      </c>
      <c r="E5421" s="57" t="s">
        <v>383</v>
      </c>
      <c r="F5421" s="57">
        <f>ROUNDDOWN(C5421/50,0)*50</f>
        <v>3750</v>
      </c>
      <c r="G5421" s="57" t="str">
        <f>D5421&amp;"_"&amp;B5421&amp;"_"&amp;F5421</f>
        <v>Beijing_1_3750</v>
      </c>
      <c r="H5421" s="57">
        <v>0.4443228152240003</v>
      </c>
      <c r="I5421" s="57">
        <f>COUNTIF($G$10:G5421,G5421)</f>
        <v>5</v>
      </c>
      <c r="J5421" s="57">
        <f>COUNTIF($G:$G,G5421)</f>
        <v>29</v>
      </c>
      <c r="K5421" s="57">
        <f>ROUND(3000*J5421/21653,0)</f>
        <v>4</v>
      </c>
    </row>
    <row r="5422" spans="1:11" x14ac:dyDescent="0.25">
      <c r="A5422" s="40">
        <v>1517758932</v>
      </c>
      <c r="B5422" s="40">
        <v>0</v>
      </c>
      <c r="C5422" s="40">
        <v>406</v>
      </c>
      <c r="D5422" s="38" t="s">
        <v>358</v>
      </c>
      <c r="E5422" s="57" t="s">
        <v>382</v>
      </c>
      <c r="F5422" s="57">
        <f>ROUNDDOWN(C5422/50,0)*50</f>
        <v>400</v>
      </c>
      <c r="G5422" s="57" t="str">
        <f>D5422&amp;"_"&amp;B5422&amp;"_"&amp;F5422</f>
        <v>Shenzhen_0_400</v>
      </c>
      <c r="H5422" s="57">
        <v>0.44433745624467103</v>
      </c>
      <c r="I5422" s="57">
        <f>COUNTIF($G$10:G5422,G5422)</f>
        <v>4</v>
      </c>
      <c r="J5422" s="57">
        <f>COUNTIF($G:$G,G5422)</f>
        <v>27</v>
      </c>
      <c r="K5422" s="57">
        <f>ROUND(3000*J5422/21653,0)</f>
        <v>4</v>
      </c>
    </row>
    <row r="5423" spans="1:11" x14ac:dyDescent="0.25">
      <c r="A5423" s="40">
        <v>1516587000</v>
      </c>
      <c r="B5423" s="40">
        <v>0</v>
      </c>
      <c r="C5423" s="40">
        <v>2035</v>
      </c>
      <c r="D5423" s="38" t="s">
        <v>359</v>
      </c>
      <c r="E5423" s="57" t="s">
        <v>383</v>
      </c>
      <c r="F5423" s="57">
        <f>ROUNDDOWN(C5423/50,0)*50</f>
        <v>2000</v>
      </c>
      <c r="G5423" s="57" t="str">
        <f>D5423&amp;"_"&amp;B5423&amp;"_"&amp;F5423</f>
        <v>Shanghai_0_2000</v>
      </c>
      <c r="H5423" s="57">
        <v>0.44434194124597848</v>
      </c>
      <c r="I5423" s="57">
        <f>COUNTIF($G$10:G5423,G5423)</f>
        <v>5</v>
      </c>
      <c r="J5423" s="57">
        <f>COUNTIF($G:$G,G5423)</f>
        <v>24</v>
      </c>
      <c r="K5423" s="57">
        <f>ROUND(3000*J5423/21653,0)</f>
        <v>3</v>
      </c>
    </row>
    <row r="5424" spans="1:11" x14ac:dyDescent="0.25">
      <c r="A5424" s="40">
        <v>1511955533</v>
      </c>
      <c r="B5424" s="40">
        <v>1</v>
      </c>
      <c r="C5424" s="40">
        <v>3745</v>
      </c>
      <c r="D5424" s="38" t="s">
        <v>360</v>
      </c>
      <c r="E5424" s="57" t="s">
        <v>383</v>
      </c>
      <c r="F5424" s="57">
        <f>ROUNDDOWN(C5424/50,0)*50</f>
        <v>3700</v>
      </c>
      <c r="G5424" s="57" t="str">
        <f>D5424&amp;"_"&amp;B5424&amp;"_"&amp;F5424</f>
        <v>Beijing_1_3700</v>
      </c>
      <c r="H5424" s="57">
        <v>0.44454339290708234</v>
      </c>
      <c r="I5424" s="57">
        <f>COUNTIF($G$10:G5424,G5424)</f>
        <v>6</v>
      </c>
      <c r="J5424" s="57">
        <f>COUNTIF($G:$G,G5424)</f>
        <v>27</v>
      </c>
      <c r="K5424" s="57">
        <f>ROUND(3000*J5424/21653,0)</f>
        <v>4</v>
      </c>
    </row>
    <row r="5425" spans="1:11" x14ac:dyDescent="0.25">
      <c r="A5425" s="40">
        <v>1515405692</v>
      </c>
      <c r="B5425" s="40">
        <v>0</v>
      </c>
      <c r="C5425" s="40">
        <v>961</v>
      </c>
      <c r="D5425" s="38" t="s">
        <v>360</v>
      </c>
      <c r="E5425" s="57" t="s">
        <v>384</v>
      </c>
      <c r="F5425" s="57">
        <f>ROUNDDOWN(C5425/50,0)*50</f>
        <v>950</v>
      </c>
      <c r="G5425" s="57" t="str">
        <f>D5425&amp;"_"&amp;B5425&amp;"_"&amp;F5425</f>
        <v>Beijing_0_950</v>
      </c>
      <c r="H5425" s="57">
        <v>0.44470308791959667</v>
      </c>
      <c r="I5425" s="57">
        <f>COUNTIF($G$10:G5425,G5425)</f>
        <v>13</v>
      </c>
      <c r="J5425" s="57">
        <f>COUNTIF($G:$G,G5425)</f>
        <v>37</v>
      </c>
      <c r="K5425" s="57">
        <f>ROUND(3000*J5425/21653,0)</f>
        <v>5</v>
      </c>
    </row>
    <row r="5426" spans="1:11" x14ac:dyDescent="0.25">
      <c r="A5426" s="40">
        <v>1518008904</v>
      </c>
      <c r="B5426" s="40">
        <v>1</v>
      </c>
      <c r="C5426" s="40">
        <v>833</v>
      </c>
      <c r="D5426" s="38" t="s">
        <v>361</v>
      </c>
      <c r="E5426" s="57" t="s">
        <v>383</v>
      </c>
      <c r="F5426" s="57">
        <f>ROUNDDOWN(C5426/50,0)*50</f>
        <v>800</v>
      </c>
      <c r="G5426" s="57" t="str">
        <f>D5426&amp;"_"&amp;B5426&amp;"_"&amp;F5426</f>
        <v>Guangzhou_1_800</v>
      </c>
      <c r="H5426" s="57">
        <v>0.4448221002302627</v>
      </c>
      <c r="I5426" s="57">
        <f>COUNTIF($G$10:G5426,G5426)</f>
        <v>5</v>
      </c>
      <c r="J5426" s="57">
        <f>COUNTIF($G:$G,G5426)</f>
        <v>29</v>
      </c>
      <c r="K5426" s="57">
        <f>ROUND(3000*J5426/21653,0)</f>
        <v>4</v>
      </c>
    </row>
    <row r="5427" spans="1:11" x14ac:dyDescent="0.25">
      <c r="A5427" s="40">
        <v>1517867018</v>
      </c>
      <c r="B5427" s="40">
        <v>1</v>
      </c>
      <c r="C5427" s="40">
        <v>782</v>
      </c>
      <c r="D5427" s="38" t="s">
        <v>358</v>
      </c>
      <c r="E5427" s="57" t="s">
        <v>383</v>
      </c>
      <c r="F5427" s="57">
        <f>ROUNDDOWN(C5427/50,0)*50</f>
        <v>750</v>
      </c>
      <c r="G5427" s="57" t="str">
        <f>D5427&amp;"_"&amp;B5427&amp;"_"&amp;F5427</f>
        <v>Shenzhen_1_750</v>
      </c>
      <c r="H5427" s="57">
        <v>0.44496346698971956</v>
      </c>
      <c r="I5427" s="57">
        <f>COUNTIF($G$10:G5427,G5427)</f>
        <v>8</v>
      </c>
      <c r="J5427" s="57">
        <f>COUNTIF($G:$G,G5427)</f>
        <v>46</v>
      </c>
      <c r="K5427" s="57">
        <f>ROUND(3000*J5427/21653,0)</f>
        <v>6</v>
      </c>
    </row>
    <row r="5428" spans="1:11" x14ac:dyDescent="0.25">
      <c r="A5428" s="40">
        <v>1518789551</v>
      </c>
      <c r="B5428" s="40">
        <v>0</v>
      </c>
      <c r="C5428" s="40">
        <v>874</v>
      </c>
      <c r="D5428" s="38" t="s">
        <v>359</v>
      </c>
      <c r="E5428" s="57" t="s">
        <v>383</v>
      </c>
      <c r="F5428" s="57">
        <f>ROUNDDOWN(C5428/50,0)*50</f>
        <v>850</v>
      </c>
      <c r="G5428" s="57" t="str">
        <f>D5428&amp;"_"&amp;B5428&amp;"_"&amp;F5428</f>
        <v>Shanghai_0_850</v>
      </c>
      <c r="H5428" s="57">
        <v>0.44499902810158531</v>
      </c>
      <c r="I5428" s="57">
        <f>COUNTIF($G$10:G5428,G5428)</f>
        <v>6</v>
      </c>
      <c r="J5428" s="57">
        <f>COUNTIF($G:$G,G5428)</f>
        <v>30</v>
      </c>
      <c r="K5428" s="57">
        <f>ROUND(3000*J5428/21653,0)</f>
        <v>4</v>
      </c>
    </row>
    <row r="5429" spans="1:11" x14ac:dyDescent="0.25">
      <c r="A5429" s="40">
        <v>1518908854</v>
      </c>
      <c r="B5429" s="40">
        <v>1</v>
      </c>
      <c r="C5429" s="40">
        <v>1246</v>
      </c>
      <c r="D5429" s="38" t="s">
        <v>360</v>
      </c>
      <c r="E5429" s="57" t="s">
        <v>384</v>
      </c>
      <c r="F5429" s="57">
        <f>ROUNDDOWN(C5429/50,0)*50</f>
        <v>1200</v>
      </c>
      <c r="G5429" s="57" t="str">
        <f>D5429&amp;"_"&amp;B5429&amp;"_"&amp;F5429</f>
        <v>Beijing_1_1200</v>
      </c>
      <c r="H5429" s="57">
        <v>0.44506210387964362</v>
      </c>
      <c r="I5429" s="57">
        <f>COUNTIF($G$10:G5429,G5429)</f>
        <v>38</v>
      </c>
      <c r="J5429" s="57">
        <f>COUNTIF($G:$G,G5429)</f>
        <v>72</v>
      </c>
      <c r="K5429" s="57">
        <f>ROUND(3000*J5429/21653,0)</f>
        <v>10</v>
      </c>
    </row>
    <row r="5430" spans="1:11" x14ac:dyDescent="0.25">
      <c r="A5430" s="40">
        <v>1517612258</v>
      </c>
      <c r="B5430" s="40">
        <v>1</v>
      </c>
      <c r="C5430" s="40">
        <v>2399</v>
      </c>
      <c r="D5430" s="38" t="s">
        <v>360</v>
      </c>
      <c r="E5430" s="57" t="s">
        <v>384</v>
      </c>
      <c r="F5430" s="57">
        <f>ROUNDDOWN(C5430/50,0)*50</f>
        <v>2350</v>
      </c>
      <c r="G5430" s="57" t="str">
        <f>D5430&amp;"_"&amp;B5430&amp;"_"&amp;F5430</f>
        <v>Beijing_1_2350</v>
      </c>
      <c r="H5430" s="57">
        <v>0.44514440052763893</v>
      </c>
      <c r="I5430" s="57">
        <f>COUNTIF($G$10:G5430,G5430)</f>
        <v>33</v>
      </c>
      <c r="J5430" s="57">
        <f>COUNTIF($G:$G,G5430)</f>
        <v>71</v>
      </c>
      <c r="K5430" s="57">
        <f>ROUND(3000*J5430/21653,0)</f>
        <v>10</v>
      </c>
    </row>
    <row r="5431" spans="1:11" x14ac:dyDescent="0.25">
      <c r="A5431" s="40">
        <v>1519392213</v>
      </c>
      <c r="B5431" s="40">
        <v>1</v>
      </c>
      <c r="C5431" s="40">
        <v>2413</v>
      </c>
      <c r="D5431" s="38" t="s">
        <v>360</v>
      </c>
      <c r="E5431" s="57" t="s">
        <v>384</v>
      </c>
      <c r="F5431" s="57">
        <f>ROUNDDOWN(C5431/50,0)*50</f>
        <v>2400</v>
      </c>
      <c r="G5431" s="57" t="str">
        <f>D5431&amp;"_"&amp;B5431&amp;"_"&amp;F5431</f>
        <v>Beijing_1_2400</v>
      </c>
      <c r="H5431" s="57">
        <v>0.4452342651273864</v>
      </c>
      <c r="I5431" s="57">
        <f>COUNTIF($G$10:G5431,G5431)</f>
        <v>32</v>
      </c>
      <c r="J5431" s="57">
        <f>COUNTIF($G:$G,G5431)</f>
        <v>63</v>
      </c>
      <c r="K5431" s="57">
        <f>ROUND(3000*J5431/21653,0)</f>
        <v>9</v>
      </c>
    </row>
    <row r="5432" spans="1:11" x14ac:dyDescent="0.25">
      <c r="A5432" s="40">
        <v>1515424721</v>
      </c>
      <c r="B5432" s="40">
        <v>0</v>
      </c>
      <c r="C5432" s="40">
        <v>3102</v>
      </c>
      <c r="D5432" s="38" t="s">
        <v>359</v>
      </c>
      <c r="E5432" s="57" t="s">
        <v>383</v>
      </c>
      <c r="F5432" s="57">
        <f>ROUNDDOWN(C5432/50,0)*50</f>
        <v>3100</v>
      </c>
      <c r="G5432" s="57" t="str">
        <f>D5432&amp;"_"&amp;B5432&amp;"_"&amp;F5432</f>
        <v>Shanghai_0_3100</v>
      </c>
      <c r="H5432" s="57">
        <v>0.44527117303359542</v>
      </c>
      <c r="I5432" s="57">
        <f>COUNTIF($G$10:G5432,G5432)</f>
        <v>4</v>
      </c>
      <c r="J5432" s="57">
        <f>COUNTIF($G:$G,G5432)</f>
        <v>14</v>
      </c>
      <c r="K5432" s="57">
        <f>ROUND(3000*J5432/21653,0)</f>
        <v>2</v>
      </c>
    </row>
    <row r="5433" spans="1:11" x14ac:dyDescent="0.25">
      <c r="A5433" s="40">
        <v>1517723322</v>
      </c>
      <c r="B5433" s="40">
        <v>0</v>
      </c>
      <c r="C5433" s="40">
        <v>1516</v>
      </c>
      <c r="D5433" s="38" t="s">
        <v>359</v>
      </c>
      <c r="E5433" s="57" t="s">
        <v>383</v>
      </c>
      <c r="F5433" s="57">
        <f>ROUNDDOWN(C5433/50,0)*50</f>
        <v>1500</v>
      </c>
      <c r="G5433" s="57" t="str">
        <f>D5433&amp;"_"&amp;B5433&amp;"_"&amp;F5433</f>
        <v>Shanghai_0_1500</v>
      </c>
      <c r="H5433" s="57">
        <v>0.44531010393264969</v>
      </c>
      <c r="I5433" s="57">
        <f>COUNTIF($G$10:G5433,G5433)</f>
        <v>6</v>
      </c>
      <c r="J5433" s="57">
        <f>COUNTIF($G:$G,G5433)</f>
        <v>25</v>
      </c>
      <c r="K5433" s="57">
        <f>ROUND(3000*J5433/21653,0)</f>
        <v>3</v>
      </c>
    </row>
    <row r="5434" spans="1:11" x14ac:dyDescent="0.25">
      <c r="A5434" s="40">
        <v>1516728582</v>
      </c>
      <c r="B5434" s="40">
        <v>0</v>
      </c>
      <c r="C5434" s="40">
        <v>1663</v>
      </c>
      <c r="D5434" s="38" t="s">
        <v>360</v>
      </c>
      <c r="E5434" s="57" t="s">
        <v>384</v>
      </c>
      <c r="F5434" s="57">
        <f>ROUNDDOWN(C5434/50,0)*50</f>
        <v>1650</v>
      </c>
      <c r="G5434" s="57" t="str">
        <f>D5434&amp;"_"&amp;B5434&amp;"_"&amp;F5434</f>
        <v>Beijing_0_1650</v>
      </c>
      <c r="H5434" s="57">
        <v>0.44531165971323217</v>
      </c>
      <c r="I5434" s="57">
        <f>COUNTIF($G$10:G5434,G5434)</f>
        <v>18</v>
      </c>
      <c r="J5434" s="57">
        <f>COUNTIF($G:$G,G5434)</f>
        <v>33</v>
      </c>
      <c r="K5434" s="57">
        <f>ROUND(3000*J5434/21653,0)</f>
        <v>5</v>
      </c>
    </row>
    <row r="5435" spans="1:11" x14ac:dyDescent="0.25">
      <c r="A5435" s="40">
        <v>1511345114</v>
      </c>
      <c r="B5435" s="40">
        <v>1</v>
      </c>
      <c r="C5435" s="40">
        <v>942</v>
      </c>
      <c r="D5435" s="38" t="s">
        <v>360</v>
      </c>
      <c r="E5435" s="57" t="s">
        <v>383</v>
      </c>
      <c r="F5435" s="57">
        <f>ROUNDDOWN(C5435/50,0)*50</f>
        <v>900</v>
      </c>
      <c r="G5435" s="57" t="str">
        <f>D5435&amp;"_"&amp;B5435&amp;"_"&amp;F5435</f>
        <v>Beijing_1_900</v>
      </c>
      <c r="H5435" s="57">
        <v>0.44531840145976653</v>
      </c>
      <c r="I5435" s="57">
        <f>COUNTIF($G$10:G5435,G5435)</f>
        <v>21</v>
      </c>
      <c r="J5435" s="57">
        <f>COUNTIF($G:$G,G5435)</f>
        <v>80</v>
      </c>
      <c r="K5435" s="57">
        <f>ROUND(3000*J5435/21653,0)</f>
        <v>11</v>
      </c>
    </row>
    <row r="5436" spans="1:11" x14ac:dyDescent="0.25">
      <c r="A5436" s="40">
        <v>1518166748</v>
      </c>
      <c r="B5436" s="40">
        <v>1</v>
      </c>
      <c r="C5436" s="40">
        <v>48</v>
      </c>
      <c r="D5436" s="38" t="s">
        <v>359</v>
      </c>
      <c r="E5436" s="57" t="s">
        <v>383</v>
      </c>
      <c r="F5436" s="57">
        <f>ROUNDDOWN(C5436/50,0)*50</f>
        <v>0</v>
      </c>
      <c r="G5436" s="57" t="str">
        <f>D5436&amp;"_"&amp;B5436&amp;"_"&amp;F5436</f>
        <v>Shanghai_1_0</v>
      </c>
      <c r="H5436" s="57">
        <v>0.44533993529962368</v>
      </c>
      <c r="I5436" s="57">
        <f>COUNTIF($G$10:G5436,G5436)</f>
        <v>11</v>
      </c>
      <c r="J5436" s="57">
        <f>COUNTIF($G:$G,G5436)</f>
        <v>53</v>
      </c>
      <c r="K5436" s="57">
        <f>ROUND(3000*J5436/21653,0)</f>
        <v>7</v>
      </c>
    </row>
    <row r="5437" spans="1:11" x14ac:dyDescent="0.25">
      <c r="A5437" s="40">
        <v>1517311006</v>
      </c>
      <c r="B5437" s="40">
        <v>1</v>
      </c>
      <c r="C5437" s="40">
        <v>484</v>
      </c>
      <c r="D5437" s="38" t="s">
        <v>360</v>
      </c>
      <c r="E5437" s="57" t="s">
        <v>382</v>
      </c>
      <c r="F5437" s="57">
        <f>ROUNDDOWN(C5437/50,0)*50</f>
        <v>450</v>
      </c>
      <c r="G5437" s="57" t="str">
        <f>D5437&amp;"_"&amp;B5437&amp;"_"&amp;F5437</f>
        <v>Beijing_1_450</v>
      </c>
      <c r="H5437" s="57">
        <v>0.44541822528078889</v>
      </c>
      <c r="I5437" s="57">
        <f>COUNTIF($G$10:G5437,G5437)</f>
        <v>12</v>
      </c>
      <c r="J5437" s="57">
        <f>COUNTIF($G:$G,G5437)</f>
        <v>84</v>
      </c>
      <c r="K5437" s="57">
        <f>ROUND(3000*J5437/21653,0)</f>
        <v>12</v>
      </c>
    </row>
    <row r="5438" spans="1:11" x14ac:dyDescent="0.25">
      <c r="A5438" s="40">
        <v>1517785570</v>
      </c>
      <c r="B5438" s="40">
        <v>0</v>
      </c>
      <c r="C5438" s="40">
        <v>2116</v>
      </c>
      <c r="D5438" s="38" t="s">
        <v>360</v>
      </c>
      <c r="E5438" s="57" t="s">
        <v>384</v>
      </c>
      <c r="F5438" s="57">
        <f>ROUNDDOWN(C5438/50,0)*50</f>
        <v>2100</v>
      </c>
      <c r="G5438" s="57" t="str">
        <f>D5438&amp;"_"&amp;B5438&amp;"_"&amp;F5438</f>
        <v>Beijing_0_2100</v>
      </c>
      <c r="H5438" s="57">
        <v>0.44543221687022849</v>
      </c>
      <c r="I5438" s="57">
        <f>COUNTIF($G$10:G5438,G5438)</f>
        <v>13</v>
      </c>
      <c r="J5438" s="57">
        <f>COUNTIF($G:$G,G5438)</f>
        <v>25</v>
      </c>
      <c r="K5438" s="57">
        <f>ROUND(3000*J5438/21653,0)</f>
        <v>3</v>
      </c>
    </row>
    <row r="5439" spans="1:11" x14ac:dyDescent="0.25">
      <c r="A5439" s="40">
        <v>1516810485</v>
      </c>
      <c r="B5439" s="40">
        <v>1</v>
      </c>
      <c r="C5439" s="40">
        <v>554</v>
      </c>
      <c r="D5439" s="38" t="s">
        <v>360</v>
      </c>
      <c r="E5439" s="57" t="s">
        <v>383</v>
      </c>
      <c r="F5439" s="57">
        <f>ROUNDDOWN(C5439/50,0)*50</f>
        <v>550</v>
      </c>
      <c r="G5439" s="57" t="str">
        <f>D5439&amp;"_"&amp;B5439&amp;"_"&amp;F5439</f>
        <v>Beijing_1_550</v>
      </c>
      <c r="H5439" s="57">
        <v>0.44544154171200723</v>
      </c>
      <c r="I5439" s="57">
        <f>COUNTIF($G$10:G5439,G5439)</f>
        <v>12</v>
      </c>
      <c r="J5439" s="57">
        <f>COUNTIF($G:$G,G5439)</f>
        <v>82</v>
      </c>
      <c r="K5439" s="57">
        <f>ROUND(3000*J5439/21653,0)</f>
        <v>11</v>
      </c>
    </row>
    <row r="5440" spans="1:11" x14ac:dyDescent="0.25">
      <c r="A5440" s="40">
        <v>1518694641</v>
      </c>
      <c r="B5440" s="40">
        <v>0</v>
      </c>
      <c r="C5440" s="40">
        <v>2457</v>
      </c>
      <c r="D5440" s="38" t="s">
        <v>359</v>
      </c>
      <c r="E5440" s="57" t="s">
        <v>383</v>
      </c>
      <c r="F5440" s="57">
        <f>ROUNDDOWN(C5440/50,0)*50</f>
        <v>2450</v>
      </c>
      <c r="G5440" s="57" t="str">
        <f>D5440&amp;"_"&amp;B5440&amp;"_"&amp;F5440</f>
        <v>Shanghai_0_2450</v>
      </c>
      <c r="H5440" s="57">
        <v>0.44545782568754666</v>
      </c>
      <c r="I5440" s="57">
        <f>COUNTIF($G$10:G5440,G5440)</f>
        <v>5</v>
      </c>
      <c r="J5440" s="57">
        <f>COUNTIF($G:$G,G5440)</f>
        <v>23</v>
      </c>
      <c r="K5440" s="57">
        <f>ROUND(3000*J5440/21653,0)</f>
        <v>3</v>
      </c>
    </row>
    <row r="5441" spans="1:11" x14ac:dyDescent="0.25">
      <c r="A5441" s="40">
        <v>1514976036</v>
      </c>
      <c r="B5441" s="40">
        <v>1</v>
      </c>
      <c r="C5441" s="40">
        <v>2328</v>
      </c>
      <c r="D5441" s="38" t="s">
        <v>359</v>
      </c>
      <c r="E5441" s="57" t="s">
        <v>383</v>
      </c>
      <c r="F5441" s="57">
        <f>ROUNDDOWN(C5441/50,0)*50</f>
        <v>2300</v>
      </c>
      <c r="G5441" s="57" t="str">
        <f>D5441&amp;"_"&amp;B5441&amp;"_"&amp;F5441</f>
        <v>Shanghai_1_2300</v>
      </c>
      <c r="H5441" s="57">
        <v>0.44546684249830026</v>
      </c>
      <c r="I5441" s="57">
        <f>COUNTIF($G$10:G5441,G5441)</f>
        <v>12</v>
      </c>
      <c r="J5441" s="57">
        <f>COUNTIF($G:$G,G5441)</f>
        <v>45</v>
      </c>
      <c r="K5441" s="57">
        <f>ROUND(3000*J5441/21653,0)</f>
        <v>6</v>
      </c>
    </row>
    <row r="5442" spans="1:11" x14ac:dyDescent="0.25">
      <c r="A5442" s="40">
        <v>1512043253</v>
      </c>
      <c r="B5442" s="40">
        <v>1</v>
      </c>
      <c r="C5442" s="40">
        <v>162</v>
      </c>
      <c r="D5442" s="38" t="s">
        <v>360</v>
      </c>
      <c r="E5442" s="57" t="s">
        <v>384</v>
      </c>
      <c r="F5442" s="57">
        <f>ROUNDDOWN(C5442/50,0)*50</f>
        <v>150</v>
      </c>
      <c r="G5442" s="57" t="str">
        <f>D5442&amp;"_"&amp;B5442&amp;"_"&amp;F5442</f>
        <v>Beijing_1_150</v>
      </c>
      <c r="H5442" s="57">
        <v>0.44548842287447865</v>
      </c>
      <c r="I5442" s="57">
        <f>COUNTIF($G$10:G5442,G5442)</f>
        <v>34</v>
      </c>
      <c r="J5442" s="57">
        <f>COUNTIF($G:$G,G5442)</f>
        <v>72</v>
      </c>
      <c r="K5442" s="57">
        <f>ROUND(3000*J5442/21653,0)</f>
        <v>10</v>
      </c>
    </row>
    <row r="5443" spans="1:11" x14ac:dyDescent="0.25">
      <c r="A5443" s="40">
        <v>1517640535</v>
      </c>
      <c r="B5443" s="40">
        <v>1</v>
      </c>
      <c r="C5443" s="40">
        <v>2018</v>
      </c>
      <c r="D5443" s="38" t="s">
        <v>360</v>
      </c>
      <c r="E5443" s="57" t="s">
        <v>384</v>
      </c>
      <c r="F5443" s="57">
        <f>ROUNDDOWN(C5443/50,0)*50</f>
        <v>2000</v>
      </c>
      <c r="G5443" s="57" t="str">
        <f>D5443&amp;"_"&amp;B5443&amp;"_"&amp;F5443</f>
        <v>Beijing_1_2000</v>
      </c>
      <c r="H5443" s="57">
        <v>0.44553457947769004</v>
      </c>
      <c r="I5443" s="57">
        <f>COUNTIF($G$10:G5443,G5443)</f>
        <v>43</v>
      </c>
      <c r="J5443" s="57">
        <f>COUNTIF($G:$G,G5443)</f>
        <v>86</v>
      </c>
      <c r="K5443" s="57">
        <f>ROUND(3000*J5443/21653,0)</f>
        <v>12</v>
      </c>
    </row>
    <row r="5444" spans="1:11" x14ac:dyDescent="0.25">
      <c r="A5444" s="40">
        <v>1514081457</v>
      </c>
      <c r="B5444" s="40">
        <v>1</v>
      </c>
      <c r="C5444" s="40">
        <v>3027</v>
      </c>
      <c r="D5444" s="38" t="s">
        <v>361</v>
      </c>
      <c r="E5444" s="57" t="s">
        <v>382</v>
      </c>
      <c r="F5444" s="57">
        <f>ROUNDDOWN(C5444/50,0)*50</f>
        <v>3000</v>
      </c>
      <c r="G5444" s="57" t="str">
        <f>D5444&amp;"_"&amp;B5444&amp;"_"&amp;F5444</f>
        <v>Guangzhou_1_3000</v>
      </c>
      <c r="H5444" s="57">
        <v>0.44560510012513843</v>
      </c>
      <c r="I5444" s="57">
        <f>COUNTIF($G$10:G5444,G5444)</f>
        <v>2</v>
      </c>
      <c r="J5444" s="57">
        <f>COUNTIF($G:$G,G5444)</f>
        <v>17</v>
      </c>
      <c r="K5444" s="57">
        <f>ROUND(3000*J5444/21653,0)</f>
        <v>2</v>
      </c>
    </row>
    <row r="5445" spans="1:11" x14ac:dyDescent="0.25">
      <c r="A5445" s="40">
        <v>1513091933</v>
      </c>
      <c r="B5445" s="40">
        <v>1</v>
      </c>
      <c r="C5445" s="40">
        <v>2963</v>
      </c>
      <c r="D5445" s="38" t="s">
        <v>360</v>
      </c>
      <c r="E5445" s="57" t="s">
        <v>384</v>
      </c>
      <c r="F5445" s="57">
        <f>ROUNDDOWN(C5445/50,0)*50</f>
        <v>2950</v>
      </c>
      <c r="G5445" s="57" t="str">
        <f>D5445&amp;"_"&amp;B5445&amp;"_"&amp;F5445</f>
        <v>Beijing_1_2950</v>
      </c>
      <c r="H5445" s="57">
        <v>0.44562592163590964</v>
      </c>
      <c r="I5445" s="57">
        <f>COUNTIF($G$10:G5445,G5445)</f>
        <v>23</v>
      </c>
      <c r="J5445" s="57">
        <f>COUNTIF($G:$G,G5445)</f>
        <v>51</v>
      </c>
      <c r="K5445" s="57">
        <f>ROUND(3000*J5445/21653,0)</f>
        <v>7</v>
      </c>
    </row>
    <row r="5446" spans="1:11" x14ac:dyDescent="0.25">
      <c r="A5446" s="40">
        <v>1514888846</v>
      </c>
      <c r="B5446" s="40">
        <v>1</v>
      </c>
      <c r="C5446" s="40">
        <v>2613</v>
      </c>
      <c r="D5446" s="38" t="s">
        <v>359</v>
      </c>
      <c r="E5446" s="57" t="s">
        <v>383</v>
      </c>
      <c r="F5446" s="57">
        <f>ROUNDDOWN(C5446/50,0)*50</f>
        <v>2600</v>
      </c>
      <c r="G5446" s="57" t="str">
        <f>D5446&amp;"_"&amp;B5446&amp;"_"&amp;F5446</f>
        <v>Shanghai_1_2600</v>
      </c>
      <c r="H5446" s="57">
        <v>0.44563750064530327</v>
      </c>
      <c r="I5446" s="57">
        <f>COUNTIF($G$10:G5446,G5446)</f>
        <v>9</v>
      </c>
      <c r="J5446" s="57">
        <f>COUNTIF($G:$G,G5446)</f>
        <v>50</v>
      </c>
      <c r="K5446" s="57">
        <f>ROUND(3000*J5446/21653,0)</f>
        <v>7</v>
      </c>
    </row>
    <row r="5447" spans="1:11" x14ac:dyDescent="0.25">
      <c r="A5447" s="40">
        <v>1517978122</v>
      </c>
      <c r="B5447" s="40">
        <v>0</v>
      </c>
      <c r="C5447" s="40">
        <v>409</v>
      </c>
      <c r="D5447" s="38" t="s">
        <v>358</v>
      </c>
      <c r="E5447" s="57" t="s">
        <v>383</v>
      </c>
      <c r="F5447" s="57">
        <f>ROUNDDOWN(C5447/50,0)*50</f>
        <v>400</v>
      </c>
      <c r="G5447" s="57" t="str">
        <f>D5447&amp;"_"&amp;B5447&amp;"_"&amp;F5447</f>
        <v>Shenzhen_0_400</v>
      </c>
      <c r="H5447" s="57">
        <v>0.44567814689901797</v>
      </c>
      <c r="I5447" s="57">
        <f>COUNTIF($G$10:G5447,G5447)</f>
        <v>5</v>
      </c>
      <c r="J5447" s="57">
        <f>COUNTIF($G:$G,G5447)</f>
        <v>27</v>
      </c>
      <c r="K5447" s="57">
        <f>ROUND(3000*J5447/21653,0)</f>
        <v>4</v>
      </c>
    </row>
    <row r="5448" spans="1:11" x14ac:dyDescent="0.25">
      <c r="A5448" s="40">
        <v>1513223459</v>
      </c>
      <c r="B5448" s="40">
        <v>1</v>
      </c>
      <c r="C5448" s="40">
        <v>61</v>
      </c>
      <c r="D5448" s="38" t="s">
        <v>358</v>
      </c>
      <c r="E5448" s="57" t="s">
        <v>383</v>
      </c>
      <c r="F5448" s="57">
        <f>ROUNDDOWN(C5448/50,0)*50</f>
        <v>50</v>
      </c>
      <c r="G5448" s="57" t="str">
        <f>D5448&amp;"_"&amp;B5448&amp;"_"&amp;F5448</f>
        <v>Shenzhen_1_50</v>
      </c>
      <c r="H5448" s="57">
        <v>0.4456824709493965</v>
      </c>
      <c r="I5448" s="57">
        <f>COUNTIF($G$10:G5448,G5448)</f>
        <v>10</v>
      </c>
      <c r="J5448" s="57">
        <f>COUNTIF($G:$G,G5448)</f>
        <v>52</v>
      </c>
      <c r="K5448" s="57">
        <f>ROUND(3000*J5448/21653,0)</f>
        <v>7</v>
      </c>
    </row>
    <row r="5449" spans="1:11" x14ac:dyDescent="0.25">
      <c r="A5449" s="40">
        <v>1517496233</v>
      </c>
      <c r="B5449" s="40">
        <v>1</v>
      </c>
      <c r="C5449" s="40">
        <v>2440</v>
      </c>
      <c r="D5449" s="38" t="s">
        <v>358</v>
      </c>
      <c r="E5449" s="57" t="s">
        <v>384</v>
      </c>
      <c r="F5449" s="57">
        <f>ROUNDDOWN(C5449/50,0)*50</f>
        <v>2400</v>
      </c>
      <c r="G5449" s="57" t="str">
        <f>D5449&amp;"_"&amp;B5449&amp;"_"&amp;F5449</f>
        <v>Shenzhen_1_2400</v>
      </c>
      <c r="H5449" s="57">
        <v>0.4457144137814939</v>
      </c>
      <c r="I5449" s="57">
        <f>COUNTIF($G$10:G5449,G5449)</f>
        <v>11</v>
      </c>
      <c r="J5449" s="57">
        <f>COUNTIF($G:$G,G5449)</f>
        <v>35</v>
      </c>
      <c r="K5449" s="57">
        <f>ROUND(3000*J5449/21653,0)</f>
        <v>5</v>
      </c>
    </row>
    <row r="5450" spans="1:11" x14ac:dyDescent="0.25">
      <c r="A5450" s="40">
        <v>1518811013</v>
      </c>
      <c r="B5450" s="40">
        <v>1</v>
      </c>
      <c r="C5450" s="40">
        <v>1663</v>
      </c>
      <c r="D5450" s="38" t="s">
        <v>358</v>
      </c>
      <c r="E5450" s="57" t="s">
        <v>382</v>
      </c>
      <c r="F5450" s="57">
        <f>ROUNDDOWN(C5450/50,0)*50</f>
        <v>1650</v>
      </c>
      <c r="G5450" s="57" t="str">
        <f>D5450&amp;"_"&amp;B5450&amp;"_"&amp;F5450</f>
        <v>Shenzhen_1_1650</v>
      </c>
      <c r="H5450" s="57">
        <v>0.44573093536686259</v>
      </c>
      <c r="I5450" s="57">
        <f>COUNTIF($G$10:G5450,G5450)</f>
        <v>6</v>
      </c>
      <c r="J5450" s="57">
        <f>COUNTIF($G:$G,G5450)</f>
        <v>49</v>
      </c>
      <c r="K5450" s="57">
        <f>ROUND(3000*J5450/21653,0)</f>
        <v>7</v>
      </c>
    </row>
    <row r="5451" spans="1:11" x14ac:dyDescent="0.25">
      <c r="A5451" s="40">
        <v>1513222273</v>
      </c>
      <c r="B5451" s="40">
        <v>1</v>
      </c>
      <c r="C5451" s="40">
        <v>1670</v>
      </c>
      <c r="D5451" s="38" t="s">
        <v>360</v>
      </c>
      <c r="E5451" s="57" t="s">
        <v>384</v>
      </c>
      <c r="F5451" s="57">
        <f>ROUNDDOWN(C5451/50,0)*50</f>
        <v>1650</v>
      </c>
      <c r="G5451" s="57" t="str">
        <f>D5451&amp;"_"&amp;B5451&amp;"_"&amp;F5451</f>
        <v>Beijing_1_1650</v>
      </c>
      <c r="H5451" s="57">
        <v>0.44575511344303043</v>
      </c>
      <c r="I5451" s="57">
        <f>COUNTIF($G$10:G5451,G5451)</f>
        <v>24</v>
      </c>
      <c r="J5451" s="57">
        <f>COUNTIF($G:$G,G5451)</f>
        <v>64</v>
      </c>
      <c r="K5451" s="57">
        <f>ROUND(3000*J5451/21653,0)</f>
        <v>9</v>
      </c>
    </row>
    <row r="5452" spans="1:11" x14ac:dyDescent="0.25">
      <c r="A5452" s="40">
        <v>1518183615</v>
      </c>
      <c r="B5452" s="40">
        <v>1</v>
      </c>
      <c r="C5452" s="40">
        <v>3110</v>
      </c>
      <c r="D5452" s="38" t="s">
        <v>358</v>
      </c>
      <c r="E5452" s="57" t="s">
        <v>383</v>
      </c>
      <c r="F5452" s="57">
        <f>ROUNDDOWN(C5452/50,0)*50</f>
        <v>3100</v>
      </c>
      <c r="G5452" s="57" t="str">
        <f>D5452&amp;"_"&amp;B5452&amp;"_"&amp;F5452</f>
        <v>Shenzhen_1_3100</v>
      </c>
      <c r="H5452" s="57">
        <v>0.44575907525412639</v>
      </c>
      <c r="I5452" s="57">
        <f>COUNTIF($G$10:G5452,G5452)</f>
        <v>4</v>
      </c>
      <c r="J5452" s="57">
        <f>COUNTIF($G:$G,G5452)</f>
        <v>24</v>
      </c>
      <c r="K5452" s="57">
        <f>ROUND(3000*J5452/21653,0)</f>
        <v>3</v>
      </c>
    </row>
    <row r="5453" spans="1:11" x14ac:dyDescent="0.25">
      <c r="A5453" s="40">
        <v>1515934740</v>
      </c>
      <c r="B5453" s="40">
        <v>0</v>
      </c>
      <c r="C5453" s="40">
        <v>350</v>
      </c>
      <c r="D5453" s="38" t="s">
        <v>360</v>
      </c>
      <c r="E5453" s="57" t="s">
        <v>384</v>
      </c>
      <c r="F5453" s="57">
        <f>ROUNDDOWN(C5453/50,0)*50</f>
        <v>350</v>
      </c>
      <c r="G5453" s="57" t="str">
        <f>D5453&amp;"_"&amp;B5453&amp;"_"&amp;F5453</f>
        <v>Beijing_0_350</v>
      </c>
      <c r="H5453" s="57">
        <v>0.44593309680877891</v>
      </c>
      <c r="I5453" s="57">
        <f>COUNTIF($G$10:G5453,G5453)</f>
        <v>17</v>
      </c>
      <c r="J5453" s="57">
        <f>COUNTIF($G:$G,G5453)</f>
        <v>29</v>
      </c>
      <c r="K5453" s="57">
        <f>ROUND(3000*J5453/21653,0)</f>
        <v>4</v>
      </c>
    </row>
    <row r="5454" spans="1:11" x14ac:dyDescent="0.25">
      <c r="A5454" s="40">
        <v>1518590216</v>
      </c>
      <c r="B5454" s="40">
        <v>1</v>
      </c>
      <c r="C5454" s="40">
        <v>2197</v>
      </c>
      <c r="D5454" s="38" t="s">
        <v>359</v>
      </c>
      <c r="E5454" s="57" t="s">
        <v>382</v>
      </c>
      <c r="F5454" s="57">
        <f>ROUNDDOWN(C5454/50,0)*50</f>
        <v>2150</v>
      </c>
      <c r="G5454" s="57" t="str">
        <f>D5454&amp;"_"&amp;B5454&amp;"_"&amp;F5454</f>
        <v>Shanghai_1_2150</v>
      </c>
      <c r="H5454" s="57">
        <v>0.44593705136267625</v>
      </c>
      <c r="I5454" s="57">
        <f>COUNTIF($G$10:G5454,G5454)</f>
        <v>6</v>
      </c>
      <c r="J5454" s="57">
        <f>COUNTIF($G:$G,G5454)</f>
        <v>58</v>
      </c>
      <c r="K5454" s="57">
        <f>ROUND(3000*J5454/21653,0)</f>
        <v>8</v>
      </c>
    </row>
    <row r="5455" spans="1:11" x14ac:dyDescent="0.25">
      <c r="A5455" s="40">
        <v>1514047466</v>
      </c>
      <c r="B5455" s="40">
        <v>1</v>
      </c>
      <c r="C5455" s="40">
        <v>330</v>
      </c>
      <c r="D5455" s="38" t="s">
        <v>360</v>
      </c>
      <c r="E5455" s="57" t="s">
        <v>383</v>
      </c>
      <c r="F5455" s="57">
        <f>ROUNDDOWN(C5455/50,0)*50</f>
        <v>300</v>
      </c>
      <c r="G5455" s="57" t="str">
        <f>D5455&amp;"_"&amp;B5455&amp;"_"&amp;F5455</f>
        <v>Beijing_1_300</v>
      </c>
      <c r="H5455" s="57">
        <v>2.4582817641200183E-2</v>
      </c>
      <c r="I5455" s="57">
        <f>COUNTIF($G$10:G5455,G5455)</f>
        <v>18</v>
      </c>
      <c r="J5455" s="57">
        <f>COUNTIF($G:$G,G5455)</f>
        <v>94</v>
      </c>
      <c r="K5455" s="57">
        <f>ROUND(3000*J5455/21653,0)</f>
        <v>13</v>
      </c>
    </row>
    <row r="5456" spans="1:11" x14ac:dyDescent="0.25">
      <c r="A5456" s="40">
        <v>1518972195</v>
      </c>
      <c r="B5456" s="40">
        <v>1</v>
      </c>
      <c r="C5456" s="40">
        <v>330</v>
      </c>
      <c r="D5456" s="38" t="s">
        <v>360</v>
      </c>
      <c r="E5456" s="57" t="s">
        <v>383</v>
      </c>
      <c r="F5456" s="57">
        <f>ROUNDDOWN(C5456/50,0)*50</f>
        <v>300</v>
      </c>
      <c r="G5456" s="57" t="str">
        <f>D5456&amp;"_"&amp;B5456&amp;"_"&amp;F5456</f>
        <v>Beijing_1_300</v>
      </c>
      <c r="H5456" s="57">
        <v>3.1753793702037014E-2</v>
      </c>
      <c r="I5456" s="57">
        <f>COUNTIF($G$10:G5456,G5456)</f>
        <v>19</v>
      </c>
      <c r="J5456" s="57">
        <f>COUNTIF($G:$G,G5456)</f>
        <v>94</v>
      </c>
      <c r="K5456" s="57">
        <f>ROUND(3000*J5456/21653,0)</f>
        <v>13</v>
      </c>
    </row>
    <row r="5457" spans="1:11" x14ac:dyDescent="0.25">
      <c r="A5457" s="40">
        <v>1512550058</v>
      </c>
      <c r="B5457" s="40">
        <v>1</v>
      </c>
      <c r="C5457" s="40">
        <v>300</v>
      </c>
      <c r="D5457" s="38" t="s">
        <v>360</v>
      </c>
      <c r="E5457" s="57" t="s">
        <v>383</v>
      </c>
      <c r="F5457" s="57">
        <f>ROUNDDOWN(C5457/50,0)*50</f>
        <v>300</v>
      </c>
      <c r="G5457" s="57" t="str">
        <f>D5457&amp;"_"&amp;B5457&amp;"_"&amp;F5457</f>
        <v>Beijing_1_300</v>
      </c>
      <c r="H5457" s="57">
        <v>3.3115601467195055E-2</v>
      </c>
      <c r="I5457" s="57">
        <f>COUNTIF($G$10:G5457,G5457)</f>
        <v>20</v>
      </c>
      <c r="J5457" s="57">
        <f>COUNTIF($G:$G,G5457)</f>
        <v>94</v>
      </c>
      <c r="K5457" s="57">
        <f>ROUND(3000*J5457/21653,0)</f>
        <v>13</v>
      </c>
    </row>
    <row r="5458" spans="1:11" x14ac:dyDescent="0.25">
      <c r="A5458" s="40">
        <v>1514855617</v>
      </c>
      <c r="B5458" s="40">
        <v>1</v>
      </c>
      <c r="C5458" s="40">
        <v>333</v>
      </c>
      <c r="D5458" s="38" t="s">
        <v>360</v>
      </c>
      <c r="E5458" s="57" t="s">
        <v>383</v>
      </c>
      <c r="F5458" s="57">
        <f>ROUNDDOWN(C5458/50,0)*50</f>
        <v>300</v>
      </c>
      <c r="G5458" s="57" t="str">
        <f>D5458&amp;"_"&amp;B5458&amp;"_"&amp;F5458</f>
        <v>Beijing_1_300</v>
      </c>
      <c r="H5458" s="57">
        <v>3.5753058798783655E-2</v>
      </c>
      <c r="I5458" s="57">
        <f>COUNTIF($G$10:G5458,G5458)</f>
        <v>21</v>
      </c>
      <c r="J5458" s="57">
        <f>COUNTIF($G:$G,G5458)</f>
        <v>94</v>
      </c>
      <c r="K5458" s="57">
        <f>ROUND(3000*J5458/21653,0)</f>
        <v>13</v>
      </c>
    </row>
    <row r="5459" spans="1:11" x14ac:dyDescent="0.25">
      <c r="A5459" s="40">
        <v>1519400535</v>
      </c>
      <c r="B5459" s="40">
        <v>1</v>
      </c>
      <c r="C5459" s="40">
        <v>307</v>
      </c>
      <c r="D5459" s="38" t="s">
        <v>360</v>
      </c>
      <c r="E5459" s="57" t="s">
        <v>383</v>
      </c>
      <c r="F5459" s="57">
        <f>ROUNDDOWN(C5459/50,0)*50</f>
        <v>300</v>
      </c>
      <c r="G5459" s="57" t="str">
        <f>D5459&amp;"_"&amp;B5459&amp;"_"&amp;F5459</f>
        <v>Beijing_1_300</v>
      </c>
      <c r="H5459" s="57">
        <v>3.7176881005034579E-2</v>
      </c>
      <c r="I5459" s="57">
        <f>COUNTIF($G$10:G5459,G5459)</f>
        <v>22</v>
      </c>
      <c r="J5459" s="57">
        <f>COUNTIF($G:$G,G5459)</f>
        <v>94</v>
      </c>
      <c r="K5459" s="57">
        <f>ROUND(3000*J5459/21653,0)</f>
        <v>13</v>
      </c>
    </row>
    <row r="5460" spans="1:11" x14ac:dyDescent="0.25">
      <c r="A5460" s="40">
        <v>1514722518</v>
      </c>
      <c r="B5460" s="40">
        <v>1</v>
      </c>
      <c r="C5460" s="40">
        <v>342</v>
      </c>
      <c r="D5460" s="38" t="s">
        <v>360</v>
      </c>
      <c r="E5460" s="57" t="s">
        <v>383</v>
      </c>
      <c r="F5460" s="57">
        <f>ROUNDDOWN(C5460/50,0)*50</f>
        <v>300</v>
      </c>
      <c r="G5460" s="57" t="str">
        <f>D5460&amp;"_"&amp;B5460&amp;"_"&amp;F5460</f>
        <v>Beijing_1_300</v>
      </c>
      <c r="H5460" s="57">
        <v>4.0668299720443279E-2</v>
      </c>
      <c r="I5460" s="57">
        <f>COUNTIF($G$10:G5460,G5460)</f>
        <v>23</v>
      </c>
      <c r="J5460" s="57">
        <f>COUNTIF($G:$G,G5460)</f>
        <v>94</v>
      </c>
      <c r="K5460" s="57">
        <f>ROUND(3000*J5460/21653,0)</f>
        <v>13</v>
      </c>
    </row>
    <row r="5461" spans="1:11" x14ac:dyDescent="0.25">
      <c r="A5461" s="40">
        <v>1512833978</v>
      </c>
      <c r="B5461" s="40">
        <v>1</v>
      </c>
      <c r="C5461" s="40">
        <v>341</v>
      </c>
      <c r="D5461" s="38" t="s">
        <v>360</v>
      </c>
      <c r="E5461" s="57" t="s">
        <v>383</v>
      </c>
      <c r="F5461" s="57">
        <f>ROUNDDOWN(C5461/50,0)*50</f>
        <v>300</v>
      </c>
      <c r="G5461" s="57" t="str">
        <f>D5461&amp;"_"&amp;B5461&amp;"_"&amp;F5461</f>
        <v>Beijing_1_300</v>
      </c>
      <c r="H5461" s="57">
        <v>4.558146504666416E-2</v>
      </c>
      <c r="I5461" s="57">
        <f>COUNTIF($G$10:G5461,G5461)</f>
        <v>24</v>
      </c>
      <c r="J5461" s="57">
        <f>COUNTIF($G:$G,G5461)</f>
        <v>94</v>
      </c>
      <c r="K5461" s="57">
        <f>ROUND(3000*J5461/21653,0)</f>
        <v>13</v>
      </c>
    </row>
    <row r="5462" spans="1:11" x14ac:dyDescent="0.25">
      <c r="A5462" s="40">
        <v>1513513495</v>
      </c>
      <c r="B5462" s="40">
        <v>1</v>
      </c>
      <c r="C5462" s="40">
        <v>342</v>
      </c>
      <c r="D5462" s="38" t="s">
        <v>360</v>
      </c>
      <c r="E5462" s="57" t="s">
        <v>383</v>
      </c>
      <c r="F5462" s="57">
        <f>ROUNDDOWN(C5462/50,0)*50</f>
        <v>300</v>
      </c>
      <c r="G5462" s="57" t="str">
        <f>D5462&amp;"_"&amp;B5462&amp;"_"&amp;F5462</f>
        <v>Beijing_1_300</v>
      </c>
      <c r="H5462" s="57">
        <v>8.0420911754231716E-2</v>
      </c>
      <c r="I5462" s="57">
        <f>COUNTIF($G$10:G5462,G5462)</f>
        <v>25</v>
      </c>
      <c r="J5462" s="57">
        <f>COUNTIF($G:$G,G5462)</f>
        <v>94</v>
      </c>
      <c r="K5462" s="57">
        <f>ROUND(3000*J5462/21653,0)</f>
        <v>13</v>
      </c>
    </row>
    <row r="5463" spans="1:11" x14ac:dyDescent="0.25">
      <c r="A5463" s="40">
        <v>1512082137</v>
      </c>
      <c r="B5463" s="40">
        <v>1</v>
      </c>
      <c r="C5463" s="40">
        <v>309</v>
      </c>
      <c r="D5463" s="38" t="s">
        <v>360</v>
      </c>
      <c r="E5463" s="57" t="s">
        <v>383</v>
      </c>
      <c r="F5463" s="57">
        <f>ROUNDDOWN(C5463/50,0)*50</f>
        <v>300</v>
      </c>
      <c r="G5463" s="57" t="str">
        <f>D5463&amp;"_"&amp;B5463&amp;"_"&amp;F5463</f>
        <v>Beijing_1_300</v>
      </c>
      <c r="H5463" s="57">
        <v>9.1190252901309998E-2</v>
      </c>
      <c r="I5463" s="57">
        <f>COUNTIF($G$10:G5463,G5463)</f>
        <v>26</v>
      </c>
      <c r="J5463" s="57">
        <f>COUNTIF($G:$G,G5463)</f>
        <v>94</v>
      </c>
      <c r="K5463" s="57">
        <f>ROUND(3000*J5463/21653,0)</f>
        <v>13</v>
      </c>
    </row>
    <row r="5464" spans="1:11" x14ac:dyDescent="0.25">
      <c r="A5464" s="40">
        <v>1518031127</v>
      </c>
      <c r="B5464" s="40">
        <v>1</v>
      </c>
      <c r="C5464" s="40">
        <v>328</v>
      </c>
      <c r="D5464" s="38" t="s">
        <v>360</v>
      </c>
      <c r="E5464" s="57" t="s">
        <v>384</v>
      </c>
      <c r="F5464" s="57">
        <f>ROUNDDOWN(C5464/50,0)*50</f>
        <v>300</v>
      </c>
      <c r="G5464" s="57" t="str">
        <f>D5464&amp;"_"&amp;B5464&amp;"_"&amp;F5464</f>
        <v>Beijing_1_300</v>
      </c>
      <c r="H5464" s="57">
        <v>0.10706824912287882</v>
      </c>
      <c r="I5464" s="57">
        <f>COUNTIF($G$10:G5464,G5464)</f>
        <v>27</v>
      </c>
      <c r="J5464" s="57">
        <f>COUNTIF($G:$G,G5464)</f>
        <v>94</v>
      </c>
      <c r="K5464" s="57">
        <f>ROUND(3000*J5464/21653,0)</f>
        <v>13</v>
      </c>
    </row>
    <row r="5465" spans="1:11" x14ac:dyDescent="0.25">
      <c r="A5465" s="40">
        <v>1518312089</v>
      </c>
      <c r="B5465" s="40">
        <v>1</v>
      </c>
      <c r="C5465" s="40">
        <v>342</v>
      </c>
      <c r="D5465" s="38" t="s">
        <v>360</v>
      </c>
      <c r="E5465" s="57" t="s">
        <v>384</v>
      </c>
      <c r="F5465" s="57">
        <f>ROUNDDOWN(C5465/50,0)*50</f>
        <v>300</v>
      </c>
      <c r="G5465" s="57" t="str">
        <f>D5465&amp;"_"&amp;B5465&amp;"_"&amp;F5465</f>
        <v>Beijing_1_300</v>
      </c>
      <c r="H5465" s="57">
        <v>0.13299086641693203</v>
      </c>
      <c r="I5465" s="57">
        <f>COUNTIF($G$10:G5465,G5465)</f>
        <v>28</v>
      </c>
      <c r="J5465" s="57">
        <f>COUNTIF($G:$G,G5465)</f>
        <v>94</v>
      </c>
      <c r="K5465" s="57">
        <f>ROUND(3000*J5465/21653,0)</f>
        <v>13</v>
      </c>
    </row>
    <row r="5466" spans="1:11" x14ac:dyDescent="0.25">
      <c r="A5466" s="40">
        <v>1519907317</v>
      </c>
      <c r="B5466" s="40">
        <v>1</v>
      </c>
      <c r="C5466" s="40">
        <v>348</v>
      </c>
      <c r="D5466" s="38" t="s">
        <v>360</v>
      </c>
      <c r="E5466" s="57" t="s">
        <v>384</v>
      </c>
      <c r="F5466" s="57">
        <f>ROUNDDOWN(C5466/50,0)*50</f>
        <v>300</v>
      </c>
      <c r="G5466" s="57" t="str">
        <f>D5466&amp;"_"&amp;B5466&amp;"_"&amp;F5466</f>
        <v>Beijing_1_300</v>
      </c>
      <c r="H5466" s="57">
        <v>0.14378369489541798</v>
      </c>
      <c r="I5466" s="57">
        <f>COUNTIF($G$10:G5466,G5466)</f>
        <v>29</v>
      </c>
      <c r="J5466" s="57">
        <f>COUNTIF($G:$G,G5466)</f>
        <v>94</v>
      </c>
      <c r="K5466" s="57">
        <f>ROUND(3000*J5466/21653,0)</f>
        <v>13</v>
      </c>
    </row>
    <row r="5467" spans="1:11" x14ac:dyDescent="0.25">
      <c r="A5467" s="40">
        <v>1516477536</v>
      </c>
      <c r="B5467" s="40">
        <v>1</v>
      </c>
      <c r="C5467" s="40">
        <v>348</v>
      </c>
      <c r="D5467" s="38" t="s">
        <v>360</v>
      </c>
      <c r="E5467" s="57" t="s">
        <v>384</v>
      </c>
      <c r="F5467" s="57">
        <f>ROUNDDOWN(C5467/50,0)*50</f>
        <v>300</v>
      </c>
      <c r="G5467" s="57" t="str">
        <f>D5467&amp;"_"&amp;B5467&amp;"_"&amp;F5467</f>
        <v>Beijing_1_300</v>
      </c>
      <c r="H5467" s="57">
        <v>0.15006227522119742</v>
      </c>
      <c r="I5467" s="57">
        <f>COUNTIF($G$10:G5467,G5467)</f>
        <v>30</v>
      </c>
      <c r="J5467" s="57">
        <f>COUNTIF($G:$G,G5467)</f>
        <v>94</v>
      </c>
      <c r="K5467" s="57">
        <f>ROUND(3000*J5467/21653,0)</f>
        <v>13</v>
      </c>
    </row>
    <row r="5468" spans="1:11" x14ac:dyDescent="0.25">
      <c r="A5468" s="40">
        <v>1512349155</v>
      </c>
      <c r="B5468" s="40">
        <v>1</v>
      </c>
      <c r="C5468" s="40">
        <v>349</v>
      </c>
      <c r="D5468" s="38" t="s">
        <v>360</v>
      </c>
      <c r="E5468" s="57" t="s">
        <v>384</v>
      </c>
      <c r="F5468" s="57">
        <f>ROUNDDOWN(C5468/50,0)*50</f>
        <v>300</v>
      </c>
      <c r="G5468" s="57" t="str">
        <f>D5468&amp;"_"&amp;B5468&amp;"_"&amp;F5468</f>
        <v>Beijing_1_300</v>
      </c>
      <c r="H5468" s="57">
        <v>0.15564834566118491</v>
      </c>
      <c r="I5468" s="57">
        <f>COUNTIF($G$10:G5468,G5468)</f>
        <v>31</v>
      </c>
      <c r="J5468" s="57">
        <f>COUNTIF($G:$G,G5468)</f>
        <v>94</v>
      </c>
      <c r="K5468" s="57">
        <f>ROUND(3000*J5468/21653,0)</f>
        <v>13</v>
      </c>
    </row>
    <row r="5469" spans="1:11" x14ac:dyDescent="0.25">
      <c r="A5469" s="40">
        <v>1513905703</v>
      </c>
      <c r="B5469" s="40">
        <v>1</v>
      </c>
      <c r="C5469" s="40">
        <v>326</v>
      </c>
      <c r="D5469" s="38" t="s">
        <v>360</v>
      </c>
      <c r="E5469" s="57" t="s">
        <v>384</v>
      </c>
      <c r="F5469" s="57">
        <f>ROUNDDOWN(C5469/50,0)*50</f>
        <v>300</v>
      </c>
      <c r="G5469" s="57" t="str">
        <f>D5469&amp;"_"&amp;B5469&amp;"_"&amp;F5469</f>
        <v>Beijing_1_300</v>
      </c>
      <c r="H5469" s="57">
        <v>0.15727216635201413</v>
      </c>
      <c r="I5469" s="57">
        <f>COUNTIF($G$10:G5469,G5469)</f>
        <v>32</v>
      </c>
      <c r="J5469" s="57">
        <f>COUNTIF($G:$G,G5469)</f>
        <v>94</v>
      </c>
      <c r="K5469" s="57">
        <f>ROUND(3000*J5469/21653,0)</f>
        <v>13</v>
      </c>
    </row>
    <row r="5470" spans="1:11" x14ac:dyDescent="0.25">
      <c r="A5470" s="40">
        <v>1517876126</v>
      </c>
      <c r="B5470" s="40">
        <v>1</v>
      </c>
      <c r="C5470" s="40">
        <v>344</v>
      </c>
      <c r="D5470" s="38" t="s">
        <v>360</v>
      </c>
      <c r="E5470" s="57" t="s">
        <v>384</v>
      </c>
      <c r="F5470" s="57">
        <f>ROUNDDOWN(C5470/50,0)*50</f>
        <v>300</v>
      </c>
      <c r="G5470" s="57" t="str">
        <f>D5470&amp;"_"&amp;B5470&amp;"_"&amp;F5470</f>
        <v>Beijing_1_300</v>
      </c>
      <c r="H5470" s="57">
        <v>0.16807205592216068</v>
      </c>
      <c r="I5470" s="57">
        <f>COUNTIF($G$10:G5470,G5470)</f>
        <v>33</v>
      </c>
      <c r="J5470" s="57">
        <f>COUNTIF($G:$G,G5470)</f>
        <v>94</v>
      </c>
      <c r="K5470" s="57">
        <f>ROUND(3000*J5470/21653,0)</f>
        <v>13</v>
      </c>
    </row>
    <row r="5471" spans="1:11" x14ac:dyDescent="0.25">
      <c r="A5471" s="40">
        <v>1515984775</v>
      </c>
      <c r="B5471" s="40">
        <v>1</v>
      </c>
      <c r="C5471" s="40">
        <v>324</v>
      </c>
      <c r="D5471" s="38" t="s">
        <v>360</v>
      </c>
      <c r="E5471" s="57" t="s">
        <v>384</v>
      </c>
      <c r="F5471" s="57">
        <f>ROUNDDOWN(C5471/50,0)*50</f>
        <v>300</v>
      </c>
      <c r="G5471" s="57" t="str">
        <f>D5471&amp;"_"&amp;B5471&amp;"_"&amp;F5471</f>
        <v>Beijing_1_300</v>
      </c>
      <c r="H5471" s="57">
        <v>0.17100789273081995</v>
      </c>
      <c r="I5471" s="57">
        <f>COUNTIF($G$10:G5471,G5471)</f>
        <v>34</v>
      </c>
      <c r="J5471" s="57">
        <f>COUNTIF($G:$G,G5471)</f>
        <v>94</v>
      </c>
      <c r="K5471" s="57">
        <f>ROUND(3000*J5471/21653,0)</f>
        <v>13</v>
      </c>
    </row>
    <row r="5472" spans="1:11" x14ac:dyDescent="0.25">
      <c r="A5472" s="40">
        <v>1519797533</v>
      </c>
      <c r="B5472" s="40">
        <v>1</v>
      </c>
      <c r="C5472" s="40">
        <v>328</v>
      </c>
      <c r="D5472" s="38" t="s">
        <v>360</v>
      </c>
      <c r="E5472" s="57" t="s">
        <v>384</v>
      </c>
      <c r="F5472" s="57">
        <f>ROUNDDOWN(C5472/50,0)*50</f>
        <v>300</v>
      </c>
      <c r="G5472" s="57" t="str">
        <f>D5472&amp;"_"&amp;B5472&amp;"_"&amp;F5472</f>
        <v>Beijing_1_300</v>
      </c>
      <c r="H5472" s="57">
        <v>0.20681365891372683</v>
      </c>
      <c r="I5472" s="57">
        <f>COUNTIF($G$10:G5472,G5472)</f>
        <v>35</v>
      </c>
      <c r="J5472" s="57">
        <f>COUNTIF($G:$G,G5472)</f>
        <v>94</v>
      </c>
      <c r="K5472" s="57">
        <f>ROUND(3000*J5472/21653,0)</f>
        <v>13</v>
      </c>
    </row>
    <row r="5473" spans="1:11" x14ac:dyDescent="0.25">
      <c r="A5473" s="40">
        <v>1515289946</v>
      </c>
      <c r="B5473" s="40">
        <v>1</v>
      </c>
      <c r="C5473" s="40">
        <v>305</v>
      </c>
      <c r="D5473" s="38" t="s">
        <v>360</v>
      </c>
      <c r="E5473" s="57" t="s">
        <v>384</v>
      </c>
      <c r="F5473" s="57">
        <f>ROUNDDOWN(C5473/50,0)*50</f>
        <v>300</v>
      </c>
      <c r="G5473" s="57" t="str">
        <f>D5473&amp;"_"&amp;B5473&amp;"_"&amp;F5473</f>
        <v>Beijing_1_300</v>
      </c>
      <c r="H5473" s="57">
        <v>0.21766597420632938</v>
      </c>
      <c r="I5473" s="57">
        <f>COUNTIF($G$10:G5473,G5473)</f>
        <v>36</v>
      </c>
      <c r="J5473" s="57">
        <f>COUNTIF($G:$G,G5473)</f>
        <v>94</v>
      </c>
      <c r="K5473" s="57">
        <f>ROUND(3000*J5473/21653,0)</f>
        <v>13</v>
      </c>
    </row>
    <row r="5474" spans="1:11" x14ac:dyDescent="0.25">
      <c r="A5474" s="40">
        <v>1512793153</v>
      </c>
      <c r="B5474" s="40">
        <v>1</v>
      </c>
      <c r="C5474" s="40">
        <v>306</v>
      </c>
      <c r="D5474" s="38" t="s">
        <v>360</v>
      </c>
      <c r="E5474" s="57" t="s">
        <v>384</v>
      </c>
      <c r="F5474" s="57">
        <f>ROUNDDOWN(C5474/50,0)*50</f>
        <v>300</v>
      </c>
      <c r="G5474" s="57" t="str">
        <f>D5474&amp;"_"&amp;B5474&amp;"_"&amp;F5474</f>
        <v>Beijing_1_300</v>
      </c>
      <c r="H5474" s="57">
        <v>0.22011181704226246</v>
      </c>
      <c r="I5474" s="57">
        <f>COUNTIF($G$10:G5474,G5474)</f>
        <v>37</v>
      </c>
      <c r="J5474" s="57">
        <f>COUNTIF($G:$G,G5474)</f>
        <v>94</v>
      </c>
      <c r="K5474" s="57">
        <f>ROUND(3000*J5474/21653,0)</f>
        <v>13</v>
      </c>
    </row>
    <row r="5475" spans="1:11" x14ac:dyDescent="0.25">
      <c r="A5475" s="40">
        <v>1515399154</v>
      </c>
      <c r="B5475" s="40">
        <v>1</v>
      </c>
      <c r="C5475" s="40">
        <v>338</v>
      </c>
      <c r="D5475" s="38" t="s">
        <v>360</v>
      </c>
      <c r="E5475" s="57" t="s">
        <v>384</v>
      </c>
      <c r="F5475" s="57">
        <f>ROUNDDOWN(C5475/50,0)*50</f>
        <v>300</v>
      </c>
      <c r="G5475" s="57" t="str">
        <f>D5475&amp;"_"&amp;B5475&amp;"_"&amp;F5475</f>
        <v>Beijing_1_300</v>
      </c>
      <c r="H5475" s="57">
        <v>0.22036843114914739</v>
      </c>
      <c r="I5475" s="57">
        <f>COUNTIF($G$10:G5475,G5475)</f>
        <v>38</v>
      </c>
      <c r="J5475" s="57">
        <f>COUNTIF($G:$G,G5475)</f>
        <v>94</v>
      </c>
      <c r="K5475" s="57">
        <f>ROUND(3000*J5475/21653,0)</f>
        <v>13</v>
      </c>
    </row>
    <row r="5476" spans="1:11" x14ac:dyDescent="0.25">
      <c r="A5476" s="40">
        <v>1514703907</v>
      </c>
      <c r="B5476" s="40">
        <v>1</v>
      </c>
      <c r="C5476" s="40">
        <v>322</v>
      </c>
      <c r="D5476" s="38" t="s">
        <v>360</v>
      </c>
      <c r="E5476" s="57" t="s">
        <v>384</v>
      </c>
      <c r="F5476" s="57">
        <f>ROUNDDOWN(C5476/50,0)*50</f>
        <v>300</v>
      </c>
      <c r="G5476" s="57" t="str">
        <f>D5476&amp;"_"&amp;B5476&amp;"_"&amp;F5476</f>
        <v>Beijing_1_300</v>
      </c>
      <c r="H5476" s="57">
        <v>0.22120427393179953</v>
      </c>
      <c r="I5476" s="57">
        <f>COUNTIF($G$10:G5476,G5476)</f>
        <v>39</v>
      </c>
      <c r="J5476" s="57">
        <f>COUNTIF($G:$G,G5476)</f>
        <v>94</v>
      </c>
      <c r="K5476" s="57">
        <f>ROUND(3000*J5476/21653,0)</f>
        <v>13</v>
      </c>
    </row>
    <row r="5477" spans="1:11" x14ac:dyDescent="0.25">
      <c r="A5477" s="40">
        <v>1511399018</v>
      </c>
      <c r="B5477" s="40">
        <v>1</v>
      </c>
      <c r="C5477" s="40">
        <v>349</v>
      </c>
      <c r="D5477" s="38" t="s">
        <v>360</v>
      </c>
      <c r="E5477" s="57" t="s">
        <v>384</v>
      </c>
      <c r="F5477" s="57">
        <f>ROUNDDOWN(C5477/50,0)*50</f>
        <v>300</v>
      </c>
      <c r="G5477" s="57" t="str">
        <f>D5477&amp;"_"&amp;B5477&amp;"_"&amp;F5477</f>
        <v>Beijing_1_300</v>
      </c>
      <c r="H5477" s="57">
        <v>0.23366415045040223</v>
      </c>
      <c r="I5477" s="57">
        <f>COUNTIF($G$10:G5477,G5477)</f>
        <v>40</v>
      </c>
      <c r="J5477" s="57">
        <f>COUNTIF($G:$G,G5477)</f>
        <v>94</v>
      </c>
      <c r="K5477" s="57">
        <f>ROUND(3000*J5477/21653,0)</f>
        <v>13</v>
      </c>
    </row>
    <row r="5478" spans="1:11" x14ac:dyDescent="0.25">
      <c r="A5478" s="40">
        <v>1512765519</v>
      </c>
      <c r="B5478" s="40">
        <v>1</v>
      </c>
      <c r="C5478" s="40">
        <v>313</v>
      </c>
      <c r="D5478" s="38" t="s">
        <v>360</v>
      </c>
      <c r="E5478" s="57" t="s">
        <v>384</v>
      </c>
      <c r="F5478" s="57">
        <f>ROUNDDOWN(C5478/50,0)*50</f>
        <v>300</v>
      </c>
      <c r="G5478" s="57" t="str">
        <f>D5478&amp;"_"&amp;B5478&amp;"_"&amp;F5478</f>
        <v>Beijing_1_300</v>
      </c>
      <c r="H5478" s="57">
        <v>0.23436884794112267</v>
      </c>
      <c r="I5478" s="57">
        <f>COUNTIF($G$10:G5478,G5478)</f>
        <v>41</v>
      </c>
      <c r="J5478" s="57">
        <f>COUNTIF($G:$G,G5478)</f>
        <v>94</v>
      </c>
      <c r="K5478" s="57">
        <f>ROUND(3000*J5478/21653,0)</f>
        <v>13</v>
      </c>
    </row>
    <row r="5479" spans="1:11" x14ac:dyDescent="0.25">
      <c r="A5479" s="40">
        <v>1518465289</v>
      </c>
      <c r="B5479" s="40">
        <v>1</v>
      </c>
      <c r="C5479" s="40">
        <v>314</v>
      </c>
      <c r="D5479" s="38" t="s">
        <v>360</v>
      </c>
      <c r="E5479" s="57" t="s">
        <v>384</v>
      </c>
      <c r="F5479" s="57">
        <f>ROUNDDOWN(C5479/50,0)*50</f>
        <v>300</v>
      </c>
      <c r="G5479" s="57" t="str">
        <f>D5479&amp;"_"&amp;B5479&amp;"_"&amp;F5479</f>
        <v>Beijing_1_300</v>
      </c>
      <c r="H5479" s="57">
        <v>0.24649488008343756</v>
      </c>
      <c r="I5479" s="57">
        <f>COUNTIF($G$10:G5479,G5479)</f>
        <v>42</v>
      </c>
      <c r="J5479" s="57">
        <f>COUNTIF($G:$G,G5479)</f>
        <v>94</v>
      </c>
      <c r="K5479" s="57">
        <f>ROUND(3000*J5479/21653,0)</f>
        <v>13</v>
      </c>
    </row>
    <row r="5480" spans="1:11" x14ac:dyDescent="0.25">
      <c r="A5480" s="40">
        <v>1511694269</v>
      </c>
      <c r="B5480" s="40">
        <v>1</v>
      </c>
      <c r="C5480" s="40">
        <v>332</v>
      </c>
      <c r="D5480" s="38" t="s">
        <v>360</v>
      </c>
      <c r="E5480" s="57" t="s">
        <v>384</v>
      </c>
      <c r="F5480" s="57">
        <f>ROUNDDOWN(C5480/50,0)*50</f>
        <v>300</v>
      </c>
      <c r="G5480" s="57" t="str">
        <f>D5480&amp;"_"&amp;B5480&amp;"_"&amp;F5480</f>
        <v>Beijing_1_300</v>
      </c>
      <c r="H5480" s="57">
        <v>0.25495315093049653</v>
      </c>
      <c r="I5480" s="57">
        <f>COUNTIF($G$10:G5480,G5480)</f>
        <v>43</v>
      </c>
      <c r="J5480" s="57">
        <f>COUNTIF($G:$G,G5480)</f>
        <v>94</v>
      </c>
      <c r="K5480" s="57">
        <f>ROUND(3000*J5480/21653,0)</f>
        <v>13</v>
      </c>
    </row>
    <row r="5481" spans="1:11" x14ac:dyDescent="0.25">
      <c r="A5481" s="40">
        <v>1517089983</v>
      </c>
      <c r="B5481" s="40">
        <v>1</v>
      </c>
      <c r="C5481" s="40">
        <v>2813</v>
      </c>
      <c r="D5481" s="38" t="s">
        <v>361</v>
      </c>
      <c r="E5481" s="57" t="s">
        <v>383</v>
      </c>
      <c r="F5481" s="57">
        <f>ROUNDDOWN(C5481/50,0)*50</f>
        <v>2800</v>
      </c>
      <c r="G5481" s="57" t="str">
        <f>D5481&amp;"_"&amp;B5481&amp;"_"&amp;F5481</f>
        <v>Guangzhou_1_2800</v>
      </c>
      <c r="H5481" s="57">
        <v>0.44594338440466641</v>
      </c>
      <c r="I5481" s="57">
        <f>COUNTIF($G$10:G5481,G5481)</f>
        <v>3</v>
      </c>
      <c r="J5481" s="57">
        <f>COUNTIF($G:$G,G5481)</f>
        <v>18</v>
      </c>
      <c r="K5481" s="57">
        <f>ROUND(3000*J5481/21653,0)</f>
        <v>2</v>
      </c>
    </row>
    <row r="5482" spans="1:11" x14ac:dyDescent="0.25">
      <c r="A5482" s="40">
        <v>1512171456</v>
      </c>
      <c r="B5482" s="40">
        <v>1</v>
      </c>
      <c r="C5482" s="40">
        <v>171</v>
      </c>
      <c r="D5482" s="38" t="s">
        <v>360</v>
      </c>
      <c r="E5482" s="57" t="s">
        <v>384</v>
      </c>
      <c r="F5482" s="57">
        <f>ROUNDDOWN(C5482/50,0)*50</f>
        <v>150</v>
      </c>
      <c r="G5482" s="57" t="str">
        <f>D5482&amp;"_"&amp;B5482&amp;"_"&amp;F5482</f>
        <v>Beijing_1_150</v>
      </c>
      <c r="H5482" s="57">
        <v>0.44608415756481845</v>
      </c>
      <c r="I5482" s="57">
        <f>COUNTIF($G$10:G5482,G5482)</f>
        <v>35</v>
      </c>
      <c r="J5482" s="57">
        <f>COUNTIF($G:$G,G5482)</f>
        <v>72</v>
      </c>
      <c r="K5482" s="57">
        <f>ROUND(3000*J5482/21653,0)</f>
        <v>10</v>
      </c>
    </row>
    <row r="5483" spans="1:11" x14ac:dyDescent="0.25">
      <c r="A5483" s="40">
        <v>1511925815</v>
      </c>
      <c r="B5483" s="40">
        <v>1</v>
      </c>
      <c r="C5483" s="40">
        <v>990</v>
      </c>
      <c r="D5483" s="38" t="s">
        <v>360</v>
      </c>
      <c r="E5483" s="57" t="s">
        <v>383</v>
      </c>
      <c r="F5483" s="57">
        <f>ROUNDDOWN(C5483/50,0)*50</f>
        <v>950</v>
      </c>
      <c r="G5483" s="57" t="str">
        <f>D5483&amp;"_"&amp;B5483&amp;"_"&amp;F5483</f>
        <v>Beijing_1_950</v>
      </c>
      <c r="H5483" s="57">
        <v>0.4460941687142127</v>
      </c>
      <c r="I5483" s="57">
        <f>COUNTIF($G$10:G5483,G5483)</f>
        <v>18</v>
      </c>
      <c r="J5483" s="57">
        <f>COUNTIF($G:$G,G5483)</f>
        <v>106</v>
      </c>
      <c r="K5483" s="57">
        <f>ROUND(3000*J5483/21653,0)</f>
        <v>15</v>
      </c>
    </row>
    <row r="5484" spans="1:11" x14ac:dyDescent="0.25">
      <c r="A5484" s="40">
        <v>1519425372</v>
      </c>
      <c r="B5484" s="40">
        <v>0</v>
      </c>
      <c r="C5484" s="40">
        <v>90</v>
      </c>
      <c r="D5484" s="38" t="s">
        <v>360</v>
      </c>
      <c r="E5484" s="57" t="s">
        <v>384</v>
      </c>
      <c r="F5484" s="57">
        <f>ROUNDDOWN(C5484/50,0)*50</f>
        <v>50</v>
      </c>
      <c r="G5484" s="57" t="str">
        <f>D5484&amp;"_"&amp;B5484&amp;"_"&amp;F5484</f>
        <v>Beijing_0_50</v>
      </c>
      <c r="H5484" s="57">
        <v>0.44614571567298233</v>
      </c>
      <c r="I5484" s="57">
        <f>COUNTIF($G$10:G5484,G5484)</f>
        <v>16</v>
      </c>
      <c r="J5484" s="57">
        <f>COUNTIF($G:$G,G5484)</f>
        <v>34</v>
      </c>
      <c r="K5484" s="57">
        <f>ROUND(3000*J5484/21653,0)</f>
        <v>5</v>
      </c>
    </row>
    <row r="5485" spans="1:11" x14ac:dyDescent="0.25">
      <c r="A5485" s="40">
        <v>1518781665</v>
      </c>
      <c r="B5485" s="40">
        <v>1</v>
      </c>
      <c r="C5485" s="40">
        <v>1314</v>
      </c>
      <c r="D5485" s="38" t="s">
        <v>359</v>
      </c>
      <c r="E5485" s="57" t="s">
        <v>383</v>
      </c>
      <c r="F5485" s="57">
        <f>ROUNDDOWN(C5485/50,0)*50</f>
        <v>1300</v>
      </c>
      <c r="G5485" s="57" t="str">
        <f>D5485&amp;"_"&amp;B5485&amp;"_"&amp;F5485</f>
        <v>Shanghai_1_1300</v>
      </c>
      <c r="H5485" s="57">
        <v>0.44622783957412326</v>
      </c>
      <c r="I5485" s="57">
        <f>COUNTIF($G$10:G5485,G5485)</f>
        <v>11</v>
      </c>
      <c r="J5485" s="57">
        <f>COUNTIF($G:$G,G5485)</f>
        <v>64</v>
      </c>
      <c r="K5485" s="57">
        <f>ROUND(3000*J5485/21653,0)</f>
        <v>9</v>
      </c>
    </row>
    <row r="5486" spans="1:11" x14ac:dyDescent="0.25">
      <c r="A5486" s="40">
        <v>1511255127</v>
      </c>
      <c r="B5486" s="40">
        <v>1</v>
      </c>
      <c r="C5486" s="40">
        <v>2446</v>
      </c>
      <c r="D5486" s="38" t="s">
        <v>359</v>
      </c>
      <c r="E5486" s="57" t="s">
        <v>384</v>
      </c>
      <c r="F5486" s="57">
        <f>ROUNDDOWN(C5486/50,0)*50</f>
        <v>2400</v>
      </c>
      <c r="G5486" s="57" t="str">
        <f>D5486&amp;"_"&amp;B5486&amp;"_"&amp;F5486</f>
        <v>Shanghai_1_2400</v>
      </c>
      <c r="H5486" s="57">
        <v>0.44625618622251972</v>
      </c>
      <c r="I5486" s="57">
        <f>COUNTIF($G$10:G5486,G5486)</f>
        <v>19</v>
      </c>
      <c r="J5486" s="57">
        <f>COUNTIF($G:$G,G5486)</f>
        <v>65</v>
      </c>
      <c r="K5486" s="57">
        <f>ROUND(3000*J5486/21653,0)</f>
        <v>9</v>
      </c>
    </row>
    <row r="5487" spans="1:11" x14ac:dyDescent="0.25">
      <c r="A5487" s="40">
        <v>1515538375</v>
      </c>
      <c r="B5487" s="40">
        <v>1</v>
      </c>
      <c r="C5487" s="40">
        <v>120</v>
      </c>
      <c r="D5487" s="38" t="s">
        <v>360</v>
      </c>
      <c r="E5487" s="57" t="s">
        <v>384</v>
      </c>
      <c r="F5487" s="57">
        <f>ROUNDDOWN(C5487/50,0)*50</f>
        <v>100</v>
      </c>
      <c r="G5487" s="57" t="str">
        <f>D5487&amp;"_"&amp;B5487&amp;"_"&amp;F5487</f>
        <v>Beijing_1_100</v>
      </c>
      <c r="H5487" s="57">
        <v>0.44633149829729857</v>
      </c>
      <c r="I5487" s="57">
        <f>COUNTIF($G$10:G5487,G5487)</f>
        <v>40</v>
      </c>
      <c r="J5487" s="57">
        <f>COUNTIF($G:$G,G5487)</f>
        <v>80</v>
      </c>
      <c r="K5487" s="57">
        <f>ROUND(3000*J5487/21653,0)</f>
        <v>11</v>
      </c>
    </row>
    <row r="5488" spans="1:11" x14ac:dyDescent="0.25">
      <c r="A5488" s="40">
        <v>1515808850</v>
      </c>
      <c r="B5488" s="40">
        <v>0</v>
      </c>
      <c r="C5488" s="40">
        <v>2227</v>
      </c>
      <c r="D5488" s="38" t="s">
        <v>360</v>
      </c>
      <c r="E5488" s="57" t="s">
        <v>384</v>
      </c>
      <c r="F5488" s="57">
        <f>ROUNDDOWN(C5488/50,0)*50</f>
        <v>2200</v>
      </c>
      <c r="G5488" s="57" t="str">
        <f>D5488&amp;"_"&amp;B5488&amp;"_"&amp;F5488</f>
        <v>Beijing_0_2200</v>
      </c>
      <c r="H5488" s="57">
        <v>0.44640986471577471</v>
      </c>
      <c r="I5488" s="57">
        <f>COUNTIF($G$10:G5488,G5488)</f>
        <v>18</v>
      </c>
      <c r="J5488" s="57">
        <f>COUNTIF($G:$G,G5488)</f>
        <v>40</v>
      </c>
      <c r="K5488" s="57">
        <f>ROUND(3000*J5488/21653,0)</f>
        <v>6</v>
      </c>
    </row>
    <row r="5489" spans="1:11" x14ac:dyDescent="0.25">
      <c r="A5489" s="40">
        <v>1515795659</v>
      </c>
      <c r="B5489" s="40">
        <v>1</v>
      </c>
      <c r="C5489" s="40">
        <v>4498</v>
      </c>
      <c r="D5489" s="38" t="s">
        <v>360</v>
      </c>
      <c r="E5489" s="57" t="s">
        <v>383</v>
      </c>
      <c r="F5489" s="57">
        <f>ROUNDDOWN(C5489/50,0)*50</f>
        <v>4450</v>
      </c>
      <c r="G5489" s="57" t="str">
        <f>D5489&amp;"_"&amp;B5489&amp;"_"&amp;F5489</f>
        <v>Beijing_1_4450</v>
      </c>
      <c r="H5489" s="57">
        <v>0.44649032154875867</v>
      </c>
      <c r="I5489" s="57">
        <f>COUNTIF($G$10:G5489,G5489)</f>
        <v>6</v>
      </c>
      <c r="J5489" s="57">
        <f>COUNTIF($G:$G,G5489)</f>
        <v>27</v>
      </c>
      <c r="K5489" s="57">
        <f>ROUND(3000*J5489/21653,0)</f>
        <v>4</v>
      </c>
    </row>
    <row r="5490" spans="1:11" x14ac:dyDescent="0.25">
      <c r="A5490" s="40">
        <v>1513522692</v>
      </c>
      <c r="B5490" s="40">
        <v>0</v>
      </c>
      <c r="C5490" s="40">
        <v>569</v>
      </c>
      <c r="D5490" s="38" t="s">
        <v>359</v>
      </c>
      <c r="E5490" s="57" t="s">
        <v>383</v>
      </c>
      <c r="F5490" s="57">
        <f>ROUNDDOWN(C5490/50,0)*50</f>
        <v>550</v>
      </c>
      <c r="G5490" s="57" t="str">
        <f>D5490&amp;"_"&amp;B5490&amp;"_"&amp;F5490</f>
        <v>Shanghai_0_550</v>
      </c>
      <c r="H5490" s="57">
        <v>0.44650033594627825</v>
      </c>
      <c r="I5490" s="57">
        <f>COUNTIF($G$10:G5490,G5490)</f>
        <v>6</v>
      </c>
      <c r="J5490" s="57">
        <f>COUNTIF($G:$G,G5490)</f>
        <v>25</v>
      </c>
      <c r="K5490" s="57">
        <f>ROUND(3000*J5490/21653,0)</f>
        <v>3</v>
      </c>
    </row>
    <row r="5491" spans="1:11" x14ac:dyDescent="0.25">
      <c r="A5491" s="40">
        <v>1516943671</v>
      </c>
      <c r="B5491" s="40">
        <v>0</v>
      </c>
      <c r="C5491" s="40">
        <v>2457</v>
      </c>
      <c r="D5491" s="38" t="s">
        <v>359</v>
      </c>
      <c r="E5491" s="57" t="s">
        <v>383</v>
      </c>
      <c r="F5491" s="57">
        <f>ROUNDDOWN(C5491/50,0)*50</f>
        <v>2450</v>
      </c>
      <c r="G5491" s="57" t="str">
        <f>D5491&amp;"_"&amp;B5491&amp;"_"&amp;F5491</f>
        <v>Shanghai_0_2450</v>
      </c>
      <c r="H5491" s="57">
        <v>0.44651997519021447</v>
      </c>
      <c r="I5491" s="57">
        <f>COUNTIF($G$10:G5491,G5491)</f>
        <v>6</v>
      </c>
      <c r="J5491" s="57">
        <f>COUNTIF($G:$G,G5491)</f>
        <v>23</v>
      </c>
      <c r="K5491" s="57">
        <f>ROUND(3000*J5491/21653,0)</f>
        <v>3</v>
      </c>
    </row>
    <row r="5492" spans="1:11" x14ac:dyDescent="0.25">
      <c r="A5492" s="40">
        <v>1515483738</v>
      </c>
      <c r="B5492" s="40">
        <v>1</v>
      </c>
      <c r="C5492" s="40">
        <v>2104</v>
      </c>
      <c r="D5492" s="38" t="s">
        <v>361</v>
      </c>
      <c r="E5492" s="57" t="s">
        <v>383</v>
      </c>
      <c r="F5492" s="57">
        <f>ROUNDDOWN(C5492/50,0)*50</f>
        <v>2100</v>
      </c>
      <c r="G5492" s="57" t="str">
        <f>D5492&amp;"_"&amp;B5492&amp;"_"&amp;F5492</f>
        <v>Guangzhou_1_2100</v>
      </c>
      <c r="H5492" s="57">
        <v>0.44652715483256133</v>
      </c>
      <c r="I5492" s="57">
        <f>COUNTIF($G$10:G5492,G5492)</f>
        <v>6</v>
      </c>
      <c r="J5492" s="57">
        <f>COUNTIF($G:$G,G5492)</f>
        <v>29</v>
      </c>
      <c r="K5492" s="57">
        <f>ROUND(3000*J5492/21653,0)</f>
        <v>4</v>
      </c>
    </row>
    <row r="5493" spans="1:11" x14ac:dyDescent="0.25">
      <c r="A5493" s="40">
        <v>1513163851</v>
      </c>
      <c r="B5493" s="40">
        <v>0</v>
      </c>
      <c r="C5493" s="40">
        <v>2046</v>
      </c>
      <c r="D5493" s="38" t="s">
        <v>360</v>
      </c>
      <c r="E5493" s="57" t="s">
        <v>384</v>
      </c>
      <c r="F5493" s="57">
        <f>ROUNDDOWN(C5493/50,0)*50</f>
        <v>2000</v>
      </c>
      <c r="G5493" s="57" t="str">
        <f>D5493&amp;"_"&amp;B5493&amp;"_"&amp;F5493</f>
        <v>Beijing_0_2000</v>
      </c>
      <c r="H5493" s="57">
        <v>0.44654936288879388</v>
      </c>
      <c r="I5493" s="57">
        <f>COUNTIF($G$10:G5493,G5493)</f>
        <v>11</v>
      </c>
      <c r="J5493" s="57">
        <f>COUNTIF($G:$G,G5493)</f>
        <v>27</v>
      </c>
      <c r="K5493" s="57">
        <f>ROUND(3000*J5493/21653,0)</f>
        <v>4</v>
      </c>
    </row>
    <row r="5494" spans="1:11" x14ac:dyDescent="0.25">
      <c r="A5494" s="40">
        <v>1513928161</v>
      </c>
      <c r="B5494" s="40">
        <v>0</v>
      </c>
      <c r="C5494" s="40">
        <v>11</v>
      </c>
      <c r="D5494" s="38" t="s">
        <v>360</v>
      </c>
      <c r="E5494" s="57" t="s">
        <v>384</v>
      </c>
      <c r="F5494" s="57">
        <f>ROUNDDOWN(C5494/50,0)*50</f>
        <v>0</v>
      </c>
      <c r="G5494" s="57" t="str">
        <f>D5494&amp;"_"&amp;B5494&amp;"_"&amp;F5494</f>
        <v>Beijing_0_0</v>
      </c>
      <c r="H5494" s="57">
        <v>0.44656036962099244</v>
      </c>
      <c r="I5494" s="57">
        <f>COUNTIF($G$10:G5494,G5494)</f>
        <v>18</v>
      </c>
      <c r="J5494" s="57">
        <f>COUNTIF($G:$G,G5494)</f>
        <v>33</v>
      </c>
      <c r="K5494" s="57">
        <f>ROUND(3000*J5494/21653,0)</f>
        <v>5</v>
      </c>
    </row>
    <row r="5495" spans="1:11" x14ac:dyDescent="0.25">
      <c r="A5495" s="40">
        <v>1518055889</v>
      </c>
      <c r="B5495" s="40">
        <v>1</v>
      </c>
      <c r="C5495" s="40">
        <v>776</v>
      </c>
      <c r="D5495" s="38" t="s">
        <v>358</v>
      </c>
      <c r="E5495" s="57" t="s">
        <v>383</v>
      </c>
      <c r="F5495" s="57">
        <f>ROUNDDOWN(C5495/50,0)*50</f>
        <v>750</v>
      </c>
      <c r="G5495" s="57" t="str">
        <f>D5495&amp;"_"&amp;B5495&amp;"_"&amp;F5495</f>
        <v>Shenzhen_1_750</v>
      </c>
      <c r="H5495" s="57">
        <v>0.4465658980001691</v>
      </c>
      <c r="I5495" s="57">
        <f>COUNTIF($G$10:G5495,G5495)</f>
        <v>9</v>
      </c>
      <c r="J5495" s="57">
        <f>COUNTIF($G:$G,G5495)</f>
        <v>46</v>
      </c>
      <c r="K5495" s="57">
        <f>ROUND(3000*J5495/21653,0)</f>
        <v>6</v>
      </c>
    </row>
    <row r="5496" spans="1:11" x14ac:dyDescent="0.25">
      <c r="A5496" s="40">
        <v>1514222311</v>
      </c>
      <c r="B5496" s="40">
        <v>0</v>
      </c>
      <c r="C5496" s="40">
        <v>4112</v>
      </c>
      <c r="D5496" s="38" t="s">
        <v>358</v>
      </c>
      <c r="E5496" s="57" t="s">
        <v>382</v>
      </c>
      <c r="F5496" s="57">
        <f>ROUNDDOWN(C5496/50,0)*50</f>
        <v>4100</v>
      </c>
      <c r="G5496" s="57" t="str">
        <f>D5496&amp;"_"&amp;B5496&amp;"_"&amp;F5496</f>
        <v>Shenzhen_0_4100</v>
      </c>
      <c r="H5496" s="57">
        <v>0.44657767267174475</v>
      </c>
      <c r="I5496" s="57">
        <f>COUNTIF($G$10:G5496,G5496)</f>
        <v>1</v>
      </c>
      <c r="J5496" s="57">
        <f>COUNTIF($G:$G,G5496)</f>
        <v>6</v>
      </c>
      <c r="K5496" s="57">
        <f>ROUND(3000*J5496/21653,0)</f>
        <v>1</v>
      </c>
    </row>
    <row r="5497" spans="1:11" x14ac:dyDescent="0.25">
      <c r="A5497" s="40">
        <v>1515396386</v>
      </c>
      <c r="B5497" s="40">
        <v>1</v>
      </c>
      <c r="C5497" s="40">
        <v>1692</v>
      </c>
      <c r="D5497" s="38" t="s">
        <v>359</v>
      </c>
      <c r="E5497" s="57" t="s">
        <v>383</v>
      </c>
      <c r="F5497" s="57">
        <f>ROUNDDOWN(C5497/50,0)*50</f>
        <v>1650</v>
      </c>
      <c r="G5497" s="57" t="str">
        <f>D5497&amp;"_"&amp;B5497&amp;"_"&amp;F5497</f>
        <v>Shanghai_1_1650</v>
      </c>
      <c r="H5497" s="57">
        <v>0.44661925710591177</v>
      </c>
      <c r="I5497" s="57">
        <f>COUNTIF($G$10:G5497,G5497)</f>
        <v>13</v>
      </c>
      <c r="J5497" s="57">
        <f>COUNTIF($G:$G,G5497)</f>
        <v>79</v>
      </c>
      <c r="K5497" s="57">
        <f>ROUND(3000*J5497/21653,0)</f>
        <v>11</v>
      </c>
    </row>
    <row r="5498" spans="1:11" x14ac:dyDescent="0.25">
      <c r="A5498" s="40">
        <v>1518604172</v>
      </c>
      <c r="B5498" s="40">
        <v>0</v>
      </c>
      <c r="C5498" s="40">
        <v>195</v>
      </c>
      <c r="D5498" s="38" t="s">
        <v>359</v>
      </c>
      <c r="E5498" s="57" t="s">
        <v>384</v>
      </c>
      <c r="F5498" s="57">
        <f>ROUNDDOWN(C5498/50,0)*50</f>
        <v>150</v>
      </c>
      <c r="G5498" s="57" t="str">
        <f>D5498&amp;"_"&amp;B5498&amp;"_"&amp;F5498</f>
        <v>Shanghai_0_150</v>
      </c>
      <c r="H5498" s="57">
        <v>0.44670031340705185</v>
      </c>
      <c r="I5498" s="57">
        <f>COUNTIF($G$10:G5498,G5498)</f>
        <v>9</v>
      </c>
      <c r="J5498" s="57">
        <f>COUNTIF($G:$G,G5498)</f>
        <v>27</v>
      </c>
      <c r="K5498" s="57">
        <f>ROUND(3000*J5498/21653,0)</f>
        <v>4</v>
      </c>
    </row>
    <row r="5499" spans="1:11" x14ac:dyDescent="0.25">
      <c r="A5499" s="40">
        <v>1513420006</v>
      </c>
      <c r="B5499" s="40">
        <v>1</v>
      </c>
      <c r="C5499" s="40">
        <v>58</v>
      </c>
      <c r="D5499" s="38" t="s">
        <v>361</v>
      </c>
      <c r="E5499" s="57" t="s">
        <v>383</v>
      </c>
      <c r="F5499" s="57">
        <f>ROUNDDOWN(C5499/50,0)*50</f>
        <v>50</v>
      </c>
      <c r="G5499" s="57" t="str">
        <f>D5499&amp;"_"&amp;B5499&amp;"_"&amp;F5499</f>
        <v>Guangzhou_1_50</v>
      </c>
      <c r="H5499" s="57">
        <v>0.4467369986048223</v>
      </c>
      <c r="I5499" s="57">
        <f>COUNTIF($G$10:G5499,G5499)</f>
        <v>6</v>
      </c>
      <c r="J5499" s="57">
        <f>COUNTIF($G:$G,G5499)</f>
        <v>35</v>
      </c>
      <c r="K5499" s="57">
        <f>ROUND(3000*J5499/21653,0)</f>
        <v>5</v>
      </c>
    </row>
    <row r="5500" spans="1:11" x14ac:dyDescent="0.25">
      <c r="A5500" s="40">
        <v>1519648654</v>
      </c>
      <c r="B5500" s="40">
        <v>1</v>
      </c>
      <c r="C5500" s="40">
        <v>1585</v>
      </c>
      <c r="D5500" s="38" t="s">
        <v>360</v>
      </c>
      <c r="E5500" s="57" t="s">
        <v>384</v>
      </c>
      <c r="F5500" s="57">
        <f>ROUNDDOWN(C5500/50,0)*50</f>
        <v>1550</v>
      </c>
      <c r="G5500" s="57" t="str">
        <f>D5500&amp;"_"&amp;B5500&amp;"_"&amp;F5500</f>
        <v>Beijing_1_1550</v>
      </c>
      <c r="H5500" s="57">
        <v>0.44677573336385557</v>
      </c>
      <c r="I5500" s="57">
        <f>COUNTIF($G$10:G5500,G5500)</f>
        <v>39</v>
      </c>
      <c r="J5500" s="57">
        <f>COUNTIF($G:$G,G5500)</f>
        <v>79</v>
      </c>
      <c r="K5500" s="57">
        <f>ROUND(3000*J5500/21653,0)</f>
        <v>11</v>
      </c>
    </row>
    <row r="5501" spans="1:11" x14ac:dyDescent="0.25">
      <c r="A5501" s="40">
        <v>1513791680</v>
      </c>
      <c r="B5501" s="40">
        <v>0</v>
      </c>
      <c r="C5501" s="40">
        <v>1118</v>
      </c>
      <c r="D5501" s="38" t="s">
        <v>358</v>
      </c>
      <c r="E5501" s="57" t="s">
        <v>382</v>
      </c>
      <c r="F5501" s="57">
        <f>ROUNDDOWN(C5501/50,0)*50</f>
        <v>1100</v>
      </c>
      <c r="G5501" s="57" t="str">
        <f>D5501&amp;"_"&amp;B5501&amp;"_"&amp;F5501</f>
        <v>Shenzhen_0_1100</v>
      </c>
      <c r="H5501" s="57">
        <v>0.44688999626667114</v>
      </c>
      <c r="I5501" s="57">
        <f>COUNTIF($G$10:G5501,G5501)</f>
        <v>3</v>
      </c>
      <c r="J5501" s="57">
        <f>COUNTIF($G:$G,G5501)</f>
        <v>22</v>
      </c>
      <c r="K5501" s="57">
        <f>ROUND(3000*J5501/21653,0)</f>
        <v>3</v>
      </c>
    </row>
    <row r="5502" spans="1:11" x14ac:dyDescent="0.25">
      <c r="A5502" s="40">
        <v>1513116582</v>
      </c>
      <c r="B5502" s="40">
        <v>0</v>
      </c>
      <c r="C5502" s="40">
        <v>198</v>
      </c>
      <c r="D5502" s="38" t="s">
        <v>360</v>
      </c>
      <c r="E5502" s="57" t="s">
        <v>384</v>
      </c>
      <c r="F5502" s="57">
        <f>ROUNDDOWN(C5502/50,0)*50</f>
        <v>150</v>
      </c>
      <c r="G5502" s="57" t="str">
        <f>D5502&amp;"_"&amp;B5502&amp;"_"&amp;F5502</f>
        <v>Beijing_0_150</v>
      </c>
      <c r="H5502" s="57">
        <v>0.44693197675932728</v>
      </c>
      <c r="I5502" s="57">
        <f>COUNTIF($G$10:G5502,G5502)</f>
        <v>19</v>
      </c>
      <c r="J5502" s="57">
        <f>COUNTIF($G:$G,G5502)</f>
        <v>38</v>
      </c>
      <c r="K5502" s="57">
        <f>ROUND(3000*J5502/21653,0)</f>
        <v>5</v>
      </c>
    </row>
    <row r="5503" spans="1:11" x14ac:dyDescent="0.25">
      <c r="A5503" s="40">
        <v>1513576795</v>
      </c>
      <c r="B5503" s="40">
        <v>1</v>
      </c>
      <c r="C5503" s="40">
        <v>914</v>
      </c>
      <c r="D5503" s="38" t="s">
        <v>360</v>
      </c>
      <c r="E5503" s="57" t="s">
        <v>383</v>
      </c>
      <c r="F5503" s="57">
        <f>ROUNDDOWN(C5503/50,0)*50</f>
        <v>900</v>
      </c>
      <c r="G5503" s="57" t="str">
        <f>D5503&amp;"_"&amp;B5503&amp;"_"&amp;F5503</f>
        <v>Beijing_1_900</v>
      </c>
      <c r="H5503" s="57">
        <v>0.4469335958974483</v>
      </c>
      <c r="I5503" s="57">
        <f>COUNTIF($G$10:G5503,G5503)</f>
        <v>22</v>
      </c>
      <c r="J5503" s="57">
        <f>COUNTIF($G:$G,G5503)</f>
        <v>80</v>
      </c>
      <c r="K5503" s="57">
        <f>ROUND(3000*J5503/21653,0)</f>
        <v>11</v>
      </c>
    </row>
    <row r="5504" spans="1:11" x14ac:dyDescent="0.25">
      <c r="A5504" s="40">
        <v>1518413923</v>
      </c>
      <c r="B5504" s="40">
        <v>1</v>
      </c>
      <c r="C5504" s="40">
        <v>1281</v>
      </c>
      <c r="D5504" s="38" t="s">
        <v>359</v>
      </c>
      <c r="E5504" s="57" t="s">
        <v>382</v>
      </c>
      <c r="F5504" s="57">
        <f>ROUNDDOWN(C5504/50,0)*50</f>
        <v>1250</v>
      </c>
      <c r="G5504" s="57" t="str">
        <f>D5504&amp;"_"&amp;B5504&amp;"_"&amp;F5504</f>
        <v>Shanghai_1_1250</v>
      </c>
      <c r="H5504" s="57">
        <v>0.44693959253578586</v>
      </c>
      <c r="I5504" s="57">
        <f>COUNTIF($G$10:G5504,G5504)</f>
        <v>10</v>
      </c>
      <c r="J5504" s="57">
        <f>COUNTIF($G:$G,G5504)</f>
        <v>77</v>
      </c>
      <c r="K5504" s="57">
        <f>ROUND(3000*J5504/21653,0)</f>
        <v>11</v>
      </c>
    </row>
    <row r="5505" spans="1:11" x14ac:dyDescent="0.25">
      <c r="A5505" s="40">
        <v>1517554858</v>
      </c>
      <c r="B5505" s="40">
        <v>1</v>
      </c>
      <c r="C5505" s="40">
        <v>837</v>
      </c>
      <c r="D5505" s="38" t="s">
        <v>361</v>
      </c>
      <c r="E5505" s="57" t="s">
        <v>383</v>
      </c>
      <c r="F5505" s="57">
        <f>ROUNDDOWN(C5505/50,0)*50</f>
        <v>800</v>
      </c>
      <c r="G5505" s="57" t="str">
        <f>D5505&amp;"_"&amp;B5505&amp;"_"&amp;F5505</f>
        <v>Guangzhou_1_800</v>
      </c>
      <c r="H5505" s="57">
        <v>0.44698377990097427</v>
      </c>
      <c r="I5505" s="57">
        <f>COUNTIF($G$10:G5505,G5505)</f>
        <v>6</v>
      </c>
      <c r="J5505" s="57">
        <f>COUNTIF($G:$G,G5505)</f>
        <v>29</v>
      </c>
      <c r="K5505" s="57">
        <f>ROUND(3000*J5505/21653,0)</f>
        <v>4</v>
      </c>
    </row>
    <row r="5506" spans="1:11" x14ac:dyDescent="0.25">
      <c r="A5506" s="40">
        <v>1519597837</v>
      </c>
      <c r="B5506" s="40">
        <v>1</v>
      </c>
      <c r="C5506" s="40">
        <v>1319</v>
      </c>
      <c r="D5506" s="38" t="s">
        <v>360</v>
      </c>
      <c r="E5506" s="57" t="s">
        <v>384</v>
      </c>
      <c r="F5506" s="57">
        <f>ROUNDDOWN(C5506/50,0)*50</f>
        <v>1300</v>
      </c>
      <c r="G5506" s="57" t="str">
        <f>D5506&amp;"_"&amp;B5506&amp;"_"&amp;F5506</f>
        <v>Beijing_1_1300</v>
      </c>
      <c r="H5506" s="57">
        <v>0.44700146081496406</v>
      </c>
      <c r="I5506" s="57">
        <f>COUNTIF($G$10:G5506,G5506)</f>
        <v>34</v>
      </c>
      <c r="J5506" s="57">
        <f>COUNTIF($G:$G,G5506)</f>
        <v>78</v>
      </c>
      <c r="K5506" s="57">
        <f>ROUND(3000*J5506/21653,0)</f>
        <v>11</v>
      </c>
    </row>
    <row r="5507" spans="1:11" x14ac:dyDescent="0.25">
      <c r="A5507" s="40">
        <v>1515677150</v>
      </c>
      <c r="B5507" s="40">
        <v>0</v>
      </c>
      <c r="C5507" s="40">
        <v>4817</v>
      </c>
      <c r="D5507" s="38" t="s">
        <v>361</v>
      </c>
      <c r="E5507" s="57" t="s">
        <v>384</v>
      </c>
      <c r="F5507" s="57">
        <f>ROUNDDOWN(C5507/50,0)*50</f>
        <v>4800</v>
      </c>
      <c r="G5507" s="57" t="str">
        <f>D5507&amp;"_"&amp;B5507&amp;"_"&amp;F5507</f>
        <v>Guangzhou_0_4800</v>
      </c>
      <c r="H5507" s="57">
        <v>0.44702199852046454</v>
      </c>
      <c r="I5507" s="57">
        <f>COUNTIF($G$10:G5507,G5507)</f>
        <v>1</v>
      </c>
      <c r="J5507" s="57">
        <f>COUNTIF($G:$G,G5507)</f>
        <v>2</v>
      </c>
      <c r="K5507" s="57">
        <f>ROUND(3000*J5507/21653,0)</f>
        <v>0</v>
      </c>
    </row>
    <row r="5508" spans="1:11" x14ac:dyDescent="0.25">
      <c r="A5508" s="40">
        <v>1511840565</v>
      </c>
      <c r="B5508" s="40">
        <v>1</v>
      </c>
      <c r="C5508" s="40">
        <v>3406</v>
      </c>
      <c r="D5508" s="38" t="s">
        <v>361</v>
      </c>
      <c r="E5508" s="57" t="s">
        <v>382</v>
      </c>
      <c r="F5508" s="57">
        <f>ROUNDDOWN(C5508/50,0)*50</f>
        <v>3400</v>
      </c>
      <c r="G5508" s="57" t="str">
        <f>D5508&amp;"_"&amp;B5508&amp;"_"&amp;F5508</f>
        <v>Guangzhou_1_3400</v>
      </c>
      <c r="H5508" s="57">
        <v>0.44705326648175747</v>
      </c>
      <c r="I5508" s="57">
        <f>COUNTIF($G$10:G5508,G5508)</f>
        <v>1</v>
      </c>
      <c r="J5508" s="57">
        <f>COUNTIF($G:$G,G5508)</f>
        <v>20</v>
      </c>
      <c r="K5508" s="57">
        <f>ROUND(3000*J5508/21653,0)</f>
        <v>3</v>
      </c>
    </row>
    <row r="5509" spans="1:11" x14ac:dyDescent="0.25">
      <c r="A5509" s="40">
        <v>1511616333</v>
      </c>
      <c r="B5509" s="40">
        <v>1</v>
      </c>
      <c r="C5509" s="40">
        <v>3034</v>
      </c>
      <c r="D5509" s="38" t="s">
        <v>360</v>
      </c>
      <c r="E5509" s="57" t="s">
        <v>382</v>
      </c>
      <c r="F5509" s="57">
        <f>ROUNDDOWN(C5509/50,0)*50</f>
        <v>3000</v>
      </c>
      <c r="G5509" s="57" t="str">
        <f>D5509&amp;"_"&amp;B5509&amp;"_"&amp;F5509</f>
        <v>Beijing_1_3000</v>
      </c>
      <c r="H5509" s="57">
        <v>0.44708645046757312</v>
      </c>
      <c r="I5509" s="57">
        <f>COUNTIF($G$10:G5509,G5509)</f>
        <v>4</v>
      </c>
      <c r="J5509" s="57">
        <f>COUNTIF($G:$G,G5509)</f>
        <v>47</v>
      </c>
      <c r="K5509" s="57">
        <f>ROUND(3000*J5509/21653,0)</f>
        <v>7</v>
      </c>
    </row>
    <row r="5510" spans="1:11" x14ac:dyDescent="0.25">
      <c r="A5510" s="40">
        <v>1515647305</v>
      </c>
      <c r="B5510" s="40">
        <v>1</v>
      </c>
      <c r="C5510" s="40">
        <v>2457</v>
      </c>
      <c r="D5510" s="38" t="s">
        <v>360</v>
      </c>
      <c r="E5510" s="57" t="s">
        <v>384</v>
      </c>
      <c r="F5510" s="57">
        <f>ROUNDDOWN(C5510/50,0)*50</f>
        <v>2450</v>
      </c>
      <c r="G5510" s="57" t="str">
        <f>D5510&amp;"_"&amp;B5510&amp;"_"&amp;F5510</f>
        <v>Beijing_1_2450</v>
      </c>
      <c r="H5510" s="57">
        <v>0.44711935955440285</v>
      </c>
      <c r="I5510" s="57">
        <f>COUNTIF($G$10:G5510,G5510)</f>
        <v>23</v>
      </c>
      <c r="J5510" s="57">
        <f>COUNTIF($G:$G,G5510)</f>
        <v>55</v>
      </c>
      <c r="K5510" s="57">
        <f>ROUND(3000*J5510/21653,0)</f>
        <v>8</v>
      </c>
    </row>
    <row r="5511" spans="1:11" x14ac:dyDescent="0.25">
      <c r="A5511" s="40">
        <v>1513626300</v>
      </c>
      <c r="B5511" s="40">
        <v>0</v>
      </c>
      <c r="C5511" s="40">
        <v>480</v>
      </c>
      <c r="D5511" s="38" t="s">
        <v>360</v>
      </c>
      <c r="E5511" s="57" t="s">
        <v>384</v>
      </c>
      <c r="F5511" s="57">
        <f>ROUNDDOWN(C5511/50,0)*50</f>
        <v>450</v>
      </c>
      <c r="G5511" s="57" t="str">
        <f>D5511&amp;"_"&amp;B5511&amp;"_"&amp;F5511</f>
        <v>Beijing_0_450</v>
      </c>
      <c r="H5511" s="57">
        <v>0.44719609471351229</v>
      </c>
      <c r="I5511" s="57">
        <f>COUNTIF($G$10:G5511,G5511)</f>
        <v>16</v>
      </c>
      <c r="J5511" s="57">
        <f>COUNTIF($G:$G,G5511)</f>
        <v>28</v>
      </c>
      <c r="K5511" s="57">
        <f>ROUND(3000*J5511/21653,0)</f>
        <v>4</v>
      </c>
    </row>
    <row r="5512" spans="1:11" x14ac:dyDescent="0.25">
      <c r="A5512" s="40">
        <v>1512437982</v>
      </c>
      <c r="B5512" s="40">
        <v>0</v>
      </c>
      <c r="C5512" s="40">
        <v>262</v>
      </c>
      <c r="D5512" s="38" t="s">
        <v>358</v>
      </c>
      <c r="E5512" s="57" t="s">
        <v>383</v>
      </c>
      <c r="F5512" s="57">
        <f>ROUNDDOWN(C5512/50,0)*50</f>
        <v>250</v>
      </c>
      <c r="G5512" s="57" t="str">
        <f>D5512&amp;"_"&amp;B5512&amp;"_"&amp;F5512</f>
        <v>Shenzhen_0_250</v>
      </c>
      <c r="H5512" s="57">
        <v>0.44720195662700568</v>
      </c>
      <c r="I5512" s="57">
        <f>COUNTIF($G$10:G5512,G5512)</f>
        <v>3</v>
      </c>
      <c r="J5512" s="57">
        <f>COUNTIF($G:$G,G5512)</f>
        <v>12</v>
      </c>
      <c r="K5512" s="57">
        <f>ROUND(3000*J5512/21653,0)</f>
        <v>2</v>
      </c>
    </row>
    <row r="5513" spans="1:11" x14ac:dyDescent="0.25">
      <c r="A5513" s="40">
        <v>1517052958</v>
      </c>
      <c r="B5513" s="40">
        <v>1</v>
      </c>
      <c r="C5513" s="40">
        <v>3046</v>
      </c>
      <c r="D5513" s="38" t="s">
        <v>359</v>
      </c>
      <c r="E5513" s="57" t="s">
        <v>383</v>
      </c>
      <c r="F5513" s="57">
        <f>ROUNDDOWN(C5513/50,0)*50</f>
        <v>3000</v>
      </c>
      <c r="G5513" s="57" t="str">
        <f>D5513&amp;"_"&amp;B5513&amp;"_"&amp;F5513</f>
        <v>Shanghai_1_3000</v>
      </c>
      <c r="H5513" s="57">
        <v>0.4472293274595982</v>
      </c>
      <c r="I5513" s="57">
        <f>COUNTIF($G$10:G5513,G5513)</f>
        <v>11</v>
      </c>
      <c r="J5513" s="57">
        <f>COUNTIF($G:$G,G5513)</f>
        <v>40</v>
      </c>
      <c r="K5513" s="57">
        <f>ROUND(3000*J5513/21653,0)</f>
        <v>6</v>
      </c>
    </row>
    <row r="5514" spans="1:11" x14ac:dyDescent="0.25">
      <c r="A5514" s="40">
        <v>1516568711</v>
      </c>
      <c r="B5514" s="40">
        <v>0</v>
      </c>
      <c r="C5514" s="40">
        <v>967</v>
      </c>
      <c r="D5514" s="38" t="s">
        <v>360</v>
      </c>
      <c r="E5514" s="57" t="s">
        <v>384</v>
      </c>
      <c r="F5514" s="57">
        <f>ROUNDDOWN(C5514/50,0)*50</f>
        <v>950</v>
      </c>
      <c r="G5514" s="57" t="str">
        <f>D5514&amp;"_"&amp;B5514&amp;"_"&amp;F5514</f>
        <v>Beijing_0_950</v>
      </c>
      <c r="H5514" s="57">
        <v>0.44730736383444147</v>
      </c>
      <c r="I5514" s="57">
        <f>COUNTIF($G$10:G5514,G5514)</f>
        <v>14</v>
      </c>
      <c r="J5514" s="57">
        <f>COUNTIF($G:$G,G5514)</f>
        <v>37</v>
      </c>
      <c r="K5514" s="57">
        <f>ROUND(3000*J5514/21653,0)</f>
        <v>5</v>
      </c>
    </row>
    <row r="5515" spans="1:11" x14ac:dyDescent="0.25">
      <c r="A5515" s="40">
        <v>1516723300</v>
      </c>
      <c r="B5515" s="40">
        <v>0</v>
      </c>
      <c r="C5515" s="40">
        <v>2334</v>
      </c>
      <c r="D5515" s="38" t="s">
        <v>361</v>
      </c>
      <c r="E5515" s="57" t="s">
        <v>383</v>
      </c>
      <c r="F5515" s="57">
        <f>ROUNDDOWN(C5515/50,0)*50</f>
        <v>2300</v>
      </c>
      <c r="G5515" s="57" t="str">
        <f>D5515&amp;"_"&amp;B5515&amp;"_"&amp;F5515</f>
        <v>Guangzhou_0_2300</v>
      </c>
      <c r="H5515" s="57">
        <v>0.44750581687287849</v>
      </c>
      <c r="I5515" s="57">
        <f>COUNTIF($G$10:G5515,G5515)</f>
        <v>4</v>
      </c>
      <c r="J5515" s="57">
        <f>COUNTIF($G:$G,G5515)</f>
        <v>12</v>
      </c>
      <c r="K5515" s="57">
        <f>ROUND(3000*J5515/21653,0)</f>
        <v>2</v>
      </c>
    </row>
    <row r="5516" spans="1:11" x14ac:dyDescent="0.25">
      <c r="A5516" s="40">
        <v>1518427461</v>
      </c>
      <c r="B5516" s="40">
        <v>0</v>
      </c>
      <c r="C5516" s="40">
        <v>629</v>
      </c>
      <c r="D5516" s="38" t="s">
        <v>359</v>
      </c>
      <c r="E5516" s="57" t="s">
        <v>384</v>
      </c>
      <c r="F5516" s="57">
        <f>ROUNDDOWN(C5516/50,0)*50</f>
        <v>600</v>
      </c>
      <c r="G5516" s="57" t="str">
        <f>D5516&amp;"_"&amp;B5516&amp;"_"&amp;F5516</f>
        <v>Shanghai_0_600</v>
      </c>
      <c r="H5516" s="57">
        <v>0.44753126377479258</v>
      </c>
      <c r="I5516" s="57">
        <f>COUNTIF($G$10:G5516,G5516)</f>
        <v>13</v>
      </c>
      <c r="J5516" s="57">
        <f>COUNTIF($G:$G,G5516)</f>
        <v>38</v>
      </c>
      <c r="K5516" s="57">
        <f>ROUND(3000*J5516/21653,0)</f>
        <v>5</v>
      </c>
    </row>
    <row r="5517" spans="1:11" x14ac:dyDescent="0.25">
      <c r="A5517" s="40">
        <v>1518140177</v>
      </c>
      <c r="B5517" s="40">
        <v>1</v>
      </c>
      <c r="C5517" s="40">
        <v>1535</v>
      </c>
      <c r="D5517" s="38" t="s">
        <v>360</v>
      </c>
      <c r="E5517" s="57" t="s">
        <v>384</v>
      </c>
      <c r="F5517" s="57">
        <f>ROUNDDOWN(C5517/50,0)*50</f>
        <v>1500</v>
      </c>
      <c r="G5517" s="57" t="str">
        <f>D5517&amp;"_"&amp;B5517&amp;"_"&amp;F5517</f>
        <v>Beijing_1_1500</v>
      </c>
      <c r="H5517" s="57">
        <v>0.44762598744034388</v>
      </c>
      <c r="I5517" s="57">
        <f>COUNTIF($G$10:G5517,G5517)</f>
        <v>41</v>
      </c>
      <c r="J5517" s="57">
        <f>COUNTIF($G:$G,G5517)</f>
        <v>86</v>
      </c>
      <c r="K5517" s="57">
        <f>ROUND(3000*J5517/21653,0)</f>
        <v>12</v>
      </c>
    </row>
    <row r="5518" spans="1:11" x14ac:dyDescent="0.25">
      <c r="A5518" s="40">
        <v>1513897864</v>
      </c>
      <c r="B5518" s="40">
        <v>1</v>
      </c>
      <c r="C5518" s="40">
        <v>253</v>
      </c>
      <c r="D5518" s="38" t="s">
        <v>359</v>
      </c>
      <c r="E5518" s="57" t="s">
        <v>383</v>
      </c>
      <c r="F5518" s="57">
        <f>ROUNDDOWN(C5518/50,0)*50</f>
        <v>250</v>
      </c>
      <c r="G5518" s="57" t="str">
        <f>D5518&amp;"_"&amp;B5518&amp;"_"&amp;F5518</f>
        <v>Shanghai_1_250</v>
      </c>
      <c r="H5518" s="57">
        <v>0.44769678349979991</v>
      </c>
      <c r="I5518" s="57">
        <f>COUNTIF($G$10:G5518,G5518)</f>
        <v>14</v>
      </c>
      <c r="J5518" s="57">
        <f>COUNTIF($G:$G,G5518)</f>
        <v>78</v>
      </c>
      <c r="K5518" s="57">
        <f>ROUND(3000*J5518/21653,0)</f>
        <v>11</v>
      </c>
    </row>
    <row r="5519" spans="1:11" x14ac:dyDescent="0.25">
      <c r="A5519" s="40">
        <v>1513882615</v>
      </c>
      <c r="B5519" s="40">
        <v>1</v>
      </c>
      <c r="C5519" s="40">
        <v>535</v>
      </c>
      <c r="D5519" s="38" t="s">
        <v>361</v>
      </c>
      <c r="E5519" s="57" t="s">
        <v>383</v>
      </c>
      <c r="F5519" s="57">
        <f>ROUNDDOWN(C5519/50,0)*50</f>
        <v>500</v>
      </c>
      <c r="G5519" s="57" t="str">
        <f>D5519&amp;"_"&amp;B5519&amp;"_"&amp;F5519</f>
        <v>Guangzhou_1_500</v>
      </c>
      <c r="H5519" s="57">
        <v>0.44769827059676537</v>
      </c>
      <c r="I5519" s="57">
        <f>COUNTIF($G$10:G5519,G5519)</f>
        <v>10</v>
      </c>
      <c r="J5519" s="57">
        <f>COUNTIF($G:$G,G5519)</f>
        <v>37</v>
      </c>
      <c r="K5519" s="57">
        <f>ROUND(3000*J5519/21653,0)</f>
        <v>5</v>
      </c>
    </row>
    <row r="5520" spans="1:11" x14ac:dyDescent="0.25">
      <c r="A5520" s="40">
        <v>1516857657</v>
      </c>
      <c r="B5520" s="40">
        <v>1</v>
      </c>
      <c r="C5520" s="40">
        <v>938</v>
      </c>
      <c r="D5520" s="38" t="s">
        <v>361</v>
      </c>
      <c r="E5520" s="57" t="s">
        <v>383</v>
      </c>
      <c r="F5520" s="57">
        <f>ROUNDDOWN(C5520/50,0)*50</f>
        <v>900</v>
      </c>
      <c r="G5520" s="57" t="str">
        <f>D5520&amp;"_"&amp;B5520&amp;"_"&amp;F5520</f>
        <v>Guangzhou_1_900</v>
      </c>
      <c r="H5520" s="57">
        <v>0.44772803938613537</v>
      </c>
      <c r="I5520" s="57">
        <f>COUNTIF($G$10:G5520,G5520)</f>
        <v>5</v>
      </c>
      <c r="J5520" s="57">
        <f>COUNTIF($G:$G,G5520)</f>
        <v>27</v>
      </c>
      <c r="K5520" s="57">
        <f>ROUND(3000*J5520/21653,0)</f>
        <v>4</v>
      </c>
    </row>
    <row r="5521" spans="1:11" x14ac:dyDescent="0.25">
      <c r="A5521" s="40">
        <v>1514353325</v>
      </c>
      <c r="B5521" s="40">
        <v>1</v>
      </c>
      <c r="C5521" s="40">
        <v>1428</v>
      </c>
      <c r="D5521" s="38" t="s">
        <v>359</v>
      </c>
      <c r="E5521" s="57" t="s">
        <v>383</v>
      </c>
      <c r="F5521" s="57">
        <f>ROUNDDOWN(C5521/50,0)*50</f>
        <v>1400</v>
      </c>
      <c r="G5521" s="57" t="str">
        <f>D5521&amp;"_"&amp;B5521&amp;"_"&amp;F5521</f>
        <v>Shanghai_1_1400</v>
      </c>
      <c r="H5521" s="57">
        <v>0.4480129704718121</v>
      </c>
      <c r="I5521" s="57">
        <f>COUNTIF($G$10:G5521,G5521)</f>
        <v>14</v>
      </c>
      <c r="J5521" s="57">
        <f>COUNTIF($G:$G,G5521)</f>
        <v>80</v>
      </c>
      <c r="K5521" s="57">
        <f>ROUND(3000*J5521/21653,0)</f>
        <v>11</v>
      </c>
    </row>
    <row r="5522" spans="1:11" x14ac:dyDescent="0.25">
      <c r="A5522" s="40">
        <v>1515379726</v>
      </c>
      <c r="B5522" s="40">
        <v>1</v>
      </c>
      <c r="C5522" s="40">
        <v>4206</v>
      </c>
      <c r="D5522" s="38" t="s">
        <v>360</v>
      </c>
      <c r="E5522" s="57" t="s">
        <v>382</v>
      </c>
      <c r="F5522" s="57">
        <f>ROUNDDOWN(C5522/50,0)*50</f>
        <v>4200</v>
      </c>
      <c r="G5522" s="57" t="str">
        <f>D5522&amp;"_"&amp;B5522&amp;"_"&amp;F5522</f>
        <v>Beijing_1_4200</v>
      </c>
      <c r="H5522" s="57">
        <v>0.44804669434788669</v>
      </c>
      <c r="I5522" s="57">
        <f>COUNTIF($G$10:G5522,G5522)</f>
        <v>1</v>
      </c>
      <c r="J5522" s="57">
        <f>COUNTIF($G:$G,G5522)</f>
        <v>19</v>
      </c>
      <c r="K5522" s="57">
        <f>ROUND(3000*J5522/21653,0)</f>
        <v>3</v>
      </c>
    </row>
    <row r="5523" spans="1:11" x14ac:dyDescent="0.25">
      <c r="A5523" s="40">
        <v>1518593121</v>
      </c>
      <c r="B5523" s="40">
        <v>0</v>
      </c>
      <c r="C5523" s="40">
        <v>874</v>
      </c>
      <c r="D5523" s="38" t="s">
        <v>358</v>
      </c>
      <c r="E5523" s="57" t="s">
        <v>383</v>
      </c>
      <c r="F5523" s="57">
        <f>ROUNDDOWN(C5523/50,0)*50</f>
        <v>850</v>
      </c>
      <c r="G5523" s="57" t="str">
        <f>D5523&amp;"_"&amp;B5523&amp;"_"&amp;F5523</f>
        <v>Shenzhen_0_850</v>
      </c>
      <c r="H5523" s="57">
        <v>0.44814456032338612</v>
      </c>
      <c r="I5523" s="57">
        <f>COUNTIF($G$10:G5523,G5523)</f>
        <v>5</v>
      </c>
      <c r="J5523" s="57">
        <f>COUNTIF($G:$G,G5523)</f>
        <v>21</v>
      </c>
      <c r="K5523" s="57">
        <f>ROUND(3000*J5523/21653,0)</f>
        <v>3</v>
      </c>
    </row>
    <row r="5524" spans="1:11" x14ac:dyDescent="0.25">
      <c r="A5524" s="40">
        <v>1519540866</v>
      </c>
      <c r="B5524" s="40">
        <v>1</v>
      </c>
      <c r="C5524" s="40">
        <v>2529</v>
      </c>
      <c r="D5524" s="38" t="s">
        <v>359</v>
      </c>
      <c r="E5524" s="57" t="s">
        <v>383</v>
      </c>
      <c r="F5524" s="57">
        <f>ROUNDDOWN(C5524/50,0)*50</f>
        <v>2500</v>
      </c>
      <c r="G5524" s="57" t="str">
        <f>D5524&amp;"_"&amp;B5524&amp;"_"&amp;F5524</f>
        <v>Shanghai_1_2500</v>
      </c>
      <c r="H5524" s="57">
        <v>0.44816159408388967</v>
      </c>
      <c r="I5524" s="57">
        <f>COUNTIF($G$10:G5524,G5524)</f>
        <v>9</v>
      </c>
      <c r="J5524" s="57">
        <f>COUNTIF($G:$G,G5524)</f>
        <v>47</v>
      </c>
      <c r="K5524" s="57">
        <f>ROUND(3000*J5524/21653,0)</f>
        <v>7</v>
      </c>
    </row>
    <row r="5525" spans="1:11" x14ac:dyDescent="0.25">
      <c r="A5525" s="40">
        <v>1512160826</v>
      </c>
      <c r="B5525" s="40">
        <v>1</v>
      </c>
      <c r="C5525" s="40">
        <v>1385</v>
      </c>
      <c r="D5525" s="38" t="s">
        <v>360</v>
      </c>
      <c r="E5525" s="57" t="s">
        <v>384</v>
      </c>
      <c r="F5525" s="57">
        <f>ROUNDDOWN(C5525/50,0)*50</f>
        <v>1350</v>
      </c>
      <c r="G5525" s="57" t="str">
        <f>D5525&amp;"_"&amp;B5525&amp;"_"&amp;F5525</f>
        <v>Beijing_1_1350</v>
      </c>
      <c r="H5525" s="57">
        <v>0.44826661336920637</v>
      </c>
      <c r="I5525" s="57">
        <f>COUNTIF($G$10:G5525,G5525)</f>
        <v>37</v>
      </c>
      <c r="J5525" s="57">
        <f>COUNTIF($G:$G,G5525)</f>
        <v>76</v>
      </c>
      <c r="K5525" s="57">
        <f>ROUND(3000*J5525/21653,0)</f>
        <v>11</v>
      </c>
    </row>
    <row r="5526" spans="1:11" x14ac:dyDescent="0.25">
      <c r="A5526" s="40">
        <v>1513080694</v>
      </c>
      <c r="B5526" s="40">
        <v>1</v>
      </c>
      <c r="C5526" s="40">
        <v>1154</v>
      </c>
      <c r="D5526" s="38" t="s">
        <v>358</v>
      </c>
      <c r="E5526" s="57" t="s">
        <v>383</v>
      </c>
      <c r="F5526" s="57">
        <f>ROUNDDOWN(C5526/50,0)*50</f>
        <v>1150</v>
      </c>
      <c r="G5526" s="57" t="str">
        <f>D5526&amp;"_"&amp;B5526&amp;"_"&amp;F5526</f>
        <v>Shenzhen_1_1150</v>
      </c>
      <c r="H5526" s="57">
        <v>0.4483336192397539</v>
      </c>
      <c r="I5526" s="57">
        <f>COUNTIF($G$10:G5526,G5526)</f>
        <v>11</v>
      </c>
      <c r="J5526" s="57">
        <f>COUNTIF($G:$G,G5526)</f>
        <v>40</v>
      </c>
      <c r="K5526" s="57">
        <f>ROUND(3000*J5526/21653,0)</f>
        <v>6</v>
      </c>
    </row>
    <row r="5527" spans="1:11" x14ac:dyDescent="0.25">
      <c r="A5527" s="40">
        <v>1519237809</v>
      </c>
      <c r="B5527" s="40">
        <v>1</v>
      </c>
      <c r="C5527" s="40">
        <v>1874</v>
      </c>
      <c r="D5527" s="38" t="s">
        <v>360</v>
      </c>
      <c r="E5527" s="57" t="s">
        <v>384</v>
      </c>
      <c r="F5527" s="57">
        <f>ROUNDDOWN(C5527/50,0)*50</f>
        <v>1850</v>
      </c>
      <c r="G5527" s="57" t="str">
        <f>D5527&amp;"_"&amp;B5527&amp;"_"&amp;F5527</f>
        <v>Beijing_1_1850</v>
      </c>
      <c r="H5527" s="57">
        <v>0.44835668608113433</v>
      </c>
      <c r="I5527" s="57">
        <f>COUNTIF($G$10:G5527,G5527)</f>
        <v>29</v>
      </c>
      <c r="J5527" s="57">
        <f>COUNTIF($G:$G,G5527)</f>
        <v>67</v>
      </c>
      <c r="K5527" s="57">
        <f>ROUND(3000*J5527/21653,0)</f>
        <v>9</v>
      </c>
    </row>
    <row r="5528" spans="1:11" x14ac:dyDescent="0.25">
      <c r="A5528" s="40">
        <v>1518705613</v>
      </c>
      <c r="B5528" s="40">
        <v>1</v>
      </c>
      <c r="C5528" s="40">
        <v>3849</v>
      </c>
      <c r="D5528" s="38" t="s">
        <v>361</v>
      </c>
      <c r="E5528" s="57" t="s">
        <v>384</v>
      </c>
      <c r="F5528" s="57">
        <f>ROUNDDOWN(C5528/50,0)*50</f>
        <v>3800</v>
      </c>
      <c r="G5528" s="57" t="str">
        <f>D5528&amp;"_"&amp;B5528&amp;"_"&amp;F5528</f>
        <v>Guangzhou_1_3800</v>
      </c>
      <c r="H5528" s="57">
        <v>0.44837403687672006</v>
      </c>
      <c r="I5528" s="57">
        <f>COUNTIF($G$10:G5528,G5528)</f>
        <v>3</v>
      </c>
      <c r="J5528" s="57">
        <f>COUNTIF($G:$G,G5528)</f>
        <v>9</v>
      </c>
      <c r="K5528" s="57">
        <f>ROUND(3000*J5528/21653,0)</f>
        <v>1</v>
      </c>
    </row>
    <row r="5529" spans="1:11" x14ac:dyDescent="0.25">
      <c r="A5529" s="40">
        <v>1519839746</v>
      </c>
      <c r="B5529" s="40">
        <v>1</v>
      </c>
      <c r="C5529" s="40">
        <v>3300</v>
      </c>
      <c r="D5529" s="38" t="s">
        <v>359</v>
      </c>
      <c r="E5529" s="57" t="s">
        <v>384</v>
      </c>
      <c r="F5529" s="57">
        <f>ROUNDDOWN(C5529/50,0)*50</f>
        <v>3300</v>
      </c>
      <c r="G5529" s="57" t="str">
        <f>D5529&amp;"_"&amp;B5529&amp;"_"&amp;F5529</f>
        <v>Shanghai_1_3300</v>
      </c>
      <c r="H5529" s="57">
        <v>0.44853670584486038</v>
      </c>
      <c r="I5529" s="57">
        <f>COUNTIF($G$10:G5529,G5529)</f>
        <v>10</v>
      </c>
      <c r="J5529" s="57">
        <f>COUNTIF($G:$G,G5529)</f>
        <v>32</v>
      </c>
      <c r="K5529" s="57">
        <f>ROUND(3000*J5529/21653,0)</f>
        <v>4</v>
      </c>
    </row>
    <row r="5530" spans="1:11" x14ac:dyDescent="0.25">
      <c r="A5530" s="40">
        <v>1519192003</v>
      </c>
      <c r="B5530" s="40">
        <v>1</v>
      </c>
      <c r="C5530" s="40">
        <v>3316</v>
      </c>
      <c r="D5530" s="38" t="s">
        <v>359</v>
      </c>
      <c r="E5530" s="57" t="s">
        <v>384</v>
      </c>
      <c r="F5530" s="57">
        <f>ROUNDDOWN(C5530/50,0)*50</f>
        <v>3300</v>
      </c>
      <c r="G5530" s="57" t="str">
        <f>D5530&amp;"_"&amp;B5530&amp;"_"&amp;F5530</f>
        <v>Shanghai_1_3300</v>
      </c>
      <c r="H5530" s="57">
        <v>0.44857159178428552</v>
      </c>
      <c r="I5530" s="57">
        <f>COUNTIF($G$10:G5530,G5530)</f>
        <v>11</v>
      </c>
      <c r="J5530" s="57">
        <f>COUNTIF($G:$G,G5530)</f>
        <v>32</v>
      </c>
      <c r="K5530" s="57">
        <f>ROUND(3000*J5530/21653,0)</f>
        <v>4</v>
      </c>
    </row>
    <row r="5531" spans="1:11" x14ac:dyDescent="0.25">
      <c r="A5531" s="40">
        <v>1513056262</v>
      </c>
      <c r="B5531" s="40">
        <v>0</v>
      </c>
      <c r="C5531" s="40">
        <v>2469</v>
      </c>
      <c r="D5531" s="38" t="s">
        <v>359</v>
      </c>
      <c r="E5531" s="57" t="s">
        <v>384</v>
      </c>
      <c r="F5531" s="57">
        <f>ROUNDDOWN(C5531/50,0)*50</f>
        <v>2450</v>
      </c>
      <c r="G5531" s="57" t="str">
        <f>D5531&amp;"_"&amp;B5531&amp;"_"&amp;F5531</f>
        <v>Shanghai_0_2450</v>
      </c>
      <c r="H5531" s="57">
        <v>0.44863329736110902</v>
      </c>
      <c r="I5531" s="57">
        <f>COUNTIF($G$10:G5531,G5531)</f>
        <v>7</v>
      </c>
      <c r="J5531" s="57">
        <f>COUNTIF($G:$G,G5531)</f>
        <v>23</v>
      </c>
      <c r="K5531" s="57">
        <f>ROUND(3000*J5531/21653,0)</f>
        <v>3</v>
      </c>
    </row>
    <row r="5532" spans="1:11" x14ac:dyDescent="0.25">
      <c r="A5532" s="40">
        <v>1512610358</v>
      </c>
      <c r="B5532" s="40">
        <v>1</v>
      </c>
      <c r="C5532" s="40">
        <v>710</v>
      </c>
      <c r="D5532" s="38" t="s">
        <v>361</v>
      </c>
      <c r="E5532" s="57" t="s">
        <v>383</v>
      </c>
      <c r="F5532" s="57">
        <f>ROUNDDOWN(C5532/50,0)*50</f>
        <v>700</v>
      </c>
      <c r="G5532" s="57" t="str">
        <f>D5532&amp;"_"&amp;B5532&amp;"_"&amp;F5532</f>
        <v>Guangzhou_1_700</v>
      </c>
      <c r="H5532" s="57">
        <v>0.44869586837230813</v>
      </c>
      <c r="I5532" s="57">
        <f>COUNTIF($G$10:G5532,G5532)</f>
        <v>9</v>
      </c>
      <c r="J5532" s="57">
        <f>COUNTIF($G:$G,G5532)</f>
        <v>41</v>
      </c>
      <c r="K5532" s="57">
        <f>ROUND(3000*J5532/21653,0)</f>
        <v>6</v>
      </c>
    </row>
    <row r="5533" spans="1:11" x14ac:dyDescent="0.25">
      <c r="A5533" s="40">
        <v>1512521600</v>
      </c>
      <c r="B5533" s="40">
        <v>0</v>
      </c>
      <c r="C5533" s="40">
        <v>962</v>
      </c>
      <c r="D5533" s="38" t="s">
        <v>361</v>
      </c>
      <c r="E5533" s="57" t="s">
        <v>383</v>
      </c>
      <c r="F5533" s="57">
        <f>ROUNDDOWN(C5533/50,0)*50</f>
        <v>950</v>
      </c>
      <c r="G5533" s="57" t="str">
        <f>D5533&amp;"_"&amp;B5533&amp;"_"&amp;F5533</f>
        <v>Guangzhou_0_950</v>
      </c>
      <c r="H5533" s="57">
        <v>0.44873782087256175</v>
      </c>
      <c r="I5533" s="57">
        <f>COUNTIF($G$10:G5533,G5533)</f>
        <v>3</v>
      </c>
      <c r="J5533" s="57">
        <f>COUNTIF($G:$G,G5533)</f>
        <v>16</v>
      </c>
      <c r="K5533" s="57">
        <f>ROUND(3000*J5533/21653,0)</f>
        <v>2</v>
      </c>
    </row>
    <row r="5534" spans="1:11" x14ac:dyDescent="0.25">
      <c r="A5534" s="40">
        <v>1512863814</v>
      </c>
      <c r="B5534" s="40">
        <v>1</v>
      </c>
      <c r="C5534" s="40">
        <v>2082</v>
      </c>
      <c r="D5534" s="38" t="s">
        <v>358</v>
      </c>
      <c r="E5534" s="57" t="s">
        <v>384</v>
      </c>
      <c r="F5534" s="57">
        <f>ROUNDDOWN(C5534/50,0)*50</f>
        <v>2050</v>
      </c>
      <c r="G5534" s="57" t="str">
        <f>D5534&amp;"_"&amp;B5534&amp;"_"&amp;F5534</f>
        <v>Shenzhen_1_2050</v>
      </c>
      <c r="H5534" s="57">
        <v>0.44885577522469378</v>
      </c>
      <c r="I5534" s="57">
        <f>COUNTIF($G$10:G5534,G5534)</f>
        <v>13</v>
      </c>
      <c r="J5534" s="57">
        <f>COUNTIF($G:$G,G5534)</f>
        <v>39</v>
      </c>
      <c r="K5534" s="57">
        <f>ROUND(3000*J5534/21653,0)</f>
        <v>5</v>
      </c>
    </row>
    <row r="5535" spans="1:11" x14ac:dyDescent="0.25">
      <c r="A5535" s="40">
        <v>1513430718</v>
      </c>
      <c r="B5535" s="40">
        <v>1</v>
      </c>
      <c r="C5535" s="40">
        <v>619</v>
      </c>
      <c r="D5535" s="38" t="s">
        <v>361</v>
      </c>
      <c r="E5535" s="57" t="s">
        <v>382</v>
      </c>
      <c r="F5535" s="57">
        <f>ROUNDDOWN(C5535/50,0)*50</f>
        <v>600</v>
      </c>
      <c r="G5535" s="57" t="str">
        <f>D5535&amp;"_"&amp;B5535&amp;"_"&amp;F5535</f>
        <v>Guangzhou_1_600</v>
      </c>
      <c r="H5535" s="57">
        <v>0.44886416572635202</v>
      </c>
      <c r="I5535" s="57">
        <f>COUNTIF($G$10:G5535,G5535)</f>
        <v>3</v>
      </c>
      <c r="J5535" s="57">
        <f>COUNTIF($G:$G,G5535)</f>
        <v>28</v>
      </c>
      <c r="K5535" s="57">
        <f>ROUND(3000*J5535/21653,0)</f>
        <v>4</v>
      </c>
    </row>
    <row r="5536" spans="1:11" x14ac:dyDescent="0.25">
      <c r="A5536" s="40">
        <v>1517156860</v>
      </c>
      <c r="B5536" s="40">
        <v>0</v>
      </c>
      <c r="C5536" s="40">
        <v>3494</v>
      </c>
      <c r="D5536" s="38" t="s">
        <v>360</v>
      </c>
      <c r="E5536" s="57" t="s">
        <v>384</v>
      </c>
      <c r="F5536" s="57">
        <f>ROUNDDOWN(C5536/50,0)*50</f>
        <v>3450</v>
      </c>
      <c r="G5536" s="57" t="str">
        <f>D5536&amp;"_"&amp;B5536&amp;"_"&amp;F5536</f>
        <v>Beijing_0_3450</v>
      </c>
      <c r="H5536" s="57">
        <v>0.44891264832357047</v>
      </c>
      <c r="I5536" s="57">
        <f>COUNTIF($G$10:G5536,G5536)</f>
        <v>11</v>
      </c>
      <c r="J5536" s="57">
        <f>COUNTIF($G:$G,G5536)</f>
        <v>15</v>
      </c>
      <c r="K5536" s="57">
        <f>ROUND(3000*J5536/21653,0)</f>
        <v>2</v>
      </c>
    </row>
    <row r="5537" spans="1:11" x14ac:dyDescent="0.25">
      <c r="A5537" s="40">
        <v>1517893988</v>
      </c>
      <c r="B5537" s="40">
        <v>1</v>
      </c>
      <c r="C5537" s="40">
        <v>919</v>
      </c>
      <c r="D5537" s="38" t="s">
        <v>361</v>
      </c>
      <c r="E5537" s="57" t="s">
        <v>383</v>
      </c>
      <c r="F5537" s="57">
        <f>ROUNDDOWN(C5537/50,0)*50</f>
        <v>900</v>
      </c>
      <c r="G5537" s="57" t="str">
        <f>D5537&amp;"_"&amp;B5537&amp;"_"&amp;F5537</f>
        <v>Guangzhou_1_900</v>
      </c>
      <c r="H5537" s="57">
        <v>0.44897088762042558</v>
      </c>
      <c r="I5537" s="57">
        <f>COUNTIF($G$10:G5537,G5537)</f>
        <v>6</v>
      </c>
      <c r="J5537" s="57">
        <f>COUNTIF($G:$G,G5537)</f>
        <v>27</v>
      </c>
      <c r="K5537" s="57">
        <f>ROUND(3000*J5537/21653,0)</f>
        <v>4</v>
      </c>
    </row>
    <row r="5538" spans="1:11" x14ac:dyDescent="0.25">
      <c r="A5538" s="40">
        <v>1519237165</v>
      </c>
      <c r="B5538" s="40">
        <v>1</v>
      </c>
      <c r="C5538" s="40">
        <v>4608</v>
      </c>
      <c r="D5538" s="38" t="s">
        <v>361</v>
      </c>
      <c r="E5538" s="57" t="s">
        <v>384</v>
      </c>
      <c r="F5538" s="57">
        <f>ROUNDDOWN(C5538/50,0)*50</f>
        <v>4600</v>
      </c>
      <c r="G5538" s="57" t="str">
        <f>D5538&amp;"_"&amp;B5538&amp;"_"&amp;F5538</f>
        <v>Guangzhou_1_4600</v>
      </c>
      <c r="H5538" s="57">
        <v>0.44899778059874229</v>
      </c>
      <c r="I5538" s="57">
        <f>COUNTIF($G$10:G5538,G5538)</f>
        <v>1</v>
      </c>
      <c r="J5538" s="57">
        <f>COUNTIF($G:$G,G5538)</f>
        <v>3</v>
      </c>
      <c r="K5538" s="57">
        <f>ROUND(3000*J5538/21653,0)</f>
        <v>0</v>
      </c>
    </row>
    <row r="5539" spans="1:11" x14ac:dyDescent="0.25">
      <c r="A5539" s="40">
        <v>1516180588</v>
      </c>
      <c r="B5539" s="40">
        <v>1</v>
      </c>
      <c r="C5539" s="40">
        <v>1681</v>
      </c>
      <c r="D5539" s="38" t="s">
        <v>358</v>
      </c>
      <c r="E5539" s="57" t="s">
        <v>382</v>
      </c>
      <c r="F5539" s="57">
        <f>ROUNDDOWN(C5539/50,0)*50</f>
        <v>1650</v>
      </c>
      <c r="G5539" s="57" t="str">
        <f>D5539&amp;"_"&amp;B5539&amp;"_"&amp;F5539</f>
        <v>Shenzhen_1_1650</v>
      </c>
      <c r="H5539" s="57">
        <v>0.44903626443604927</v>
      </c>
      <c r="I5539" s="57">
        <f>COUNTIF($G$10:G5539,G5539)</f>
        <v>7</v>
      </c>
      <c r="J5539" s="57">
        <f>COUNTIF($G:$G,G5539)</f>
        <v>49</v>
      </c>
      <c r="K5539" s="57">
        <f>ROUND(3000*J5539/21653,0)</f>
        <v>7</v>
      </c>
    </row>
    <row r="5540" spans="1:11" x14ac:dyDescent="0.25">
      <c r="A5540" s="40">
        <v>1517893893</v>
      </c>
      <c r="B5540" s="40">
        <v>1</v>
      </c>
      <c r="C5540" s="40">
        <v>863</v>
      </c>
      <c r="D5540" s="38" t="s">
        <v>360</v>
      </c>
      <c r="E5540" s="57" t="s">
        <v>382</v>
      </c>
      <c r="F5540" s="57">
        <f>ROUNDDOWN(C5540/50,0)*50</f>
        <v>850</v>
      </c>
      <c r="G5540" s="57" t="str">
        <f>D5540&amp;"_"&amp;B5540&amp;"_"&amp;F5540</f>
        <v>Beijing_1_850</v>
      </c>
      <c r="H5540" s="57">
        <v>0.44913460045492803</v>
      </c>
      <c r="I5540" s="57">
        <f>COUNTIF($G$10:G5540,G5540)</f>
        <v>11</v>
      </c>
      <c r="J5540" s="57">
        <f>COUNTIF($G:$G,G5540)</f>
        <v>81</v>
      </c>
      <c r="K5540" s="57">
        <f>ROUND(3000*J5540/21653,0)</f>
        <v>11</v>
      </c>
    </row>
    <row r="5541" spans="1:11" x14ac:dyDescent="0.25">
      <c r="A5541" s="40">
        <v>1511562945</v>
      </c>
      <c r="B5541" s="40">
        <v>1</v>
      </c>
      <c r="C5541" s="40">
        <v>4422</v>
      </c>
      <c r="D5541" s="38" t="s">
        <v>359</v>
      </c>
      <c r="E5541" s="57" t="s">
        <v>382</v>
      </c>
      <c r="F5541" s="57">
        <f>ROUNDDOWN(C5541/50,0)*50</f>
        <v>4400</v>
      </c>
      <c r="G5541" s="57" t="str">
        <f>D5541&amp;"_"&amp;B5541&amp;"_"&amp;F5541</f>
        <v>Shanghai_1_4400</v>
      </c>
      <c r="H5541" s="57">
        <v>0.44919096984697504</v>
      </c>
      <c r="I5541" s="57">
        <f>COUNTIF($G$10:G5541,G5541)</f>
        <v>1</v>
      </c>
      <c r="J5541" s="57">
        <f>COUNTIF($G:$G,G5541)</f>
        <v>12</v>
      </c>
      <c r="K5541" s="57">
        <f>ROUND(3000*J5541/21653,0)</f>
        <v>2</v>
      </c>
    </row>
    <row r="5542" spans="1:11" x14ac:dyDescent="0.25">
      <c r="A5542" s="40">
        <v>1517626027</v>
      </c>
      <c r="B5542" s="40">
        <v>1</v>
      </c>
      <c r="C5542" s="40">
        <v>2001</v>
      </c>
      <c r="D5542" s="38" t="s">
        <v>358</v>
      </c>
      <c r="E5542" s="57" t="s">
        <v>382</v>
      </c>
      <c r="F5542" s="57">
        <f>ROUNDDOWN(C5542/50,0)*50</f>
        <v>2000</v>
      </c>
      <c r="G5542" s="57" t="str">
        <f>D5542&amp;"_"&amp;B5542&amp;"_"&amp;F5542</f>
        <v>Shenzhen_1_2000</v>
      </c>
      <c r="H5542" s="57">
        <v>0.44928505099253147</v>
      </c>
      <c r="I5542" s="57">
        <f>COUNTIF($G$10:G5542,G5542)</f>
        <v>5</v>
      </c>
      <c r="J5542" s="57">
        <f>COUNTIF($G:$G,G5542)</f>
        <v>42</v>
      </c>
      <c r="K5542" s="57">
        <f>ROUND(3000*J5542/21653,0)</f>
        <v>6</v>
      </c>
    </row>
    <row r="5543" spans="1:11" x14ac:dyDescent="0.25">
      <c r="A5543" s="40">
        <v>1514238639</v>
      </c>
      <c r="B5543" s="40">
        <v>1</v>
      </c>
      <c r="C5543" s="40">
        <v>46</v>
      </c>
      <c r="D5543" s="38" t="s">
        <v>359</v>
      </c>
      <c r="E5543" s="57" t="s">
        <v>383</v>
      </c>
      <c r="F5543" s="57">
        <f>ROUNDDOWN(C5543/50,0)*50</f>
        <v>0</v>
      </c>
      <c r="G5543" s="57" t="str">
        <f>D5543&amp;"_"&amp;B5543&amp;"_"&amp;F5543</f>
        <v>Shanghai_1_0</v>
      </c>
      <c r="H5543" s="57">
        <v>0.44928557538526981</v>
      </c>
      <c r="I5543" s="57">
        <f>COUNTIF($G$10:G5543,G5543)</f>
        <v>12</v>
      </c>
      <c r="J5543" s="57">
        <f>COUNTIF($G:$G,G5543)</f>
        <v>53</v>
      </c>
      <c r="K5543" s="57">
        <f>ROUND(3000*J5543/21653,0)</f>
        <v>7</v>
      </c>
    </row>
    <row r="5544" spans="1:11" x14ac:dyDescent="0.25">
      <c r="A5544" s="40">
        <v>1511985106</v>
      </c>
      <c r="B5544" s="40">
        <v>1</v>
      </c>
      <c r="C5544" s="40">
        <v>2450</v>
      </c>
      <c r="D5544" s="38" t="s">
        <v>358</v>
      </c>
      <c r="E5544" s="57" t="s">
        <v>383</v>
      </c>
      <c r="F5544" s="57">
        <f>ROUNDDOWN(C5544/50,0)*50</f>
        <v>2450</v>
      </c>
      <c r="G5544" s="57" t="str">
        <f>D5544&amp;"_"&amp;B5544&amp;"_"&amp;F5544</f>
        <v>Shenzhen_1_2450</v>
      </c>
      <c r="H5544" s="57">
        <v>0.44929534553829575</v>
      </c>
      <c r="I5544" s="57">
        <f>COUNTIF($G$10:G5544,G5544)</f>
        <v>5</v>
      </c>
      <c r="J5544" s="57">
        <f>COUNTIF($G:$G,G5544)</f>
        <v>31</v>
      </c>
      <c r="K5544" s="57">
        <f>ROUND(3000*J5544/21653,0)</f>
        <v>4</v>
      </c>
    </row>
    <row r="5545" spans="1:11" x14ac:dyDescent="0.25">
      <c r="A5545" s="40">
        <v>1516717596</v>
      </c>
      <c r="B5545" s="40">
        <v>1</v>
      </c>
      <c r="C5545" s="40">
        <v>3960</v>
      </c>
      <c r="D5545" s="38" t="s">
        <v>360</v>
      </c>
      <c r="E5545" s="57" t="s">
        <v>383</v>
      </c>
      <c r="F5545" s="57">
        <f>ROUNDDOWN(C5545/50,0)*50</f>
        <v>3950</v>
      </c>
      <c r="G5545" s="57" t="str">
        <f>D5545&amp;"_"&amp;B5545&amp;"_"&amp;F5545</f>
        <v>Beijing_1_3950</v>
      </c>
      <c r="H5545" s="57">
        <v>0.44937406398910151</v>
      </c>
      <c r="I5545" s="57">
        <f>COUNTIF($G$10:G5545,G5545)</f>
        <v>6</v>
      </c>
      <c r="J5545" s="57">
        <f>COUNTIF($G:$G,G5545)</f>
        <v>29</v>
      </c>
      <c r="K5545" s="57">
        <f>ROUND(3000*J5545/21653,0)</f>
        <v>4</v>
      </c>
    </row>
    <row r="5546" spans="1:11" x14ac:dyDescent="0.25">
      <c r="A5546" s="40">
        <v>1513639033</v>
      </c>
      <c r="B5546" s="40">
        <v>1</v>
      </c>
      <c r="C5546" s="40">
        <v>1639</v>
      </c>
      <c r="D5546" s="38" t="s">
        <v>358</v>
      </c>
      <c r="E5546" s="57" t="s">
        <v>383</v>
      </c>
      <c r="F5546" s="57">
        <f>ROUNDDOWN(C5546/50,0)*50</f>
        <v>1600</v>
      </c>
      <c r="G5546" s="57" t="str">
        <f>D5546&amp;"_"&amp;B5546&amp;"_"&amp;F5546</f>
        <v>Shenzhen_1_1600</v>
      </c>
      <c r="H5546" s="57">
        <v>0.44939087757748475</v>
      </c>
      <c r="I5546" s="57">
        <f>COUNTIF($G$10:G5546,G5546)</f>
        <v>10</v>
      </c>
      <c r="J5546" s="57">
        <f>COUNTIF($G:$G,G5546)</f>
        <v>42</v>
      </c>
      <c r="K5546" s="57">
        <f>ROUND(3000*J5546/21653,0)</f>
        <v>6</v>
      </c>
    </row>
    <row r="5547" spans="1:11" x14ac:dyDescent="0.25">
      <c r="A5547" s="40">
        <v>1513408401</v>
      </c>
      <c r="B5547" s="40">
        <v>0</v>
      </c>
      <c r="C5547" s="40">
        <v>1867</v>
      </c>
      <c r="D5547" s="38" t="s">
        <v>358</v>
      </c>
      <c r="E5547" s="57" t="s">
        <v>384</v>
      </c>
      <c r="F5547" s="57">
        <f>ROUNDDOWN(C5547/50,0)*50</f>
        <v>1850</v>
      </c>
      <c r="G5547" s="57" t="str">
        <f>D5547&amp;"_"&amp;B5547&amp;"_"&amp;F5547</f>
        <v>Shenzhen_0_1850</v>
      </c>
      <c r="H5547" s="57">
        <v>0.4494125760702895</v>
      </c>
      <c r="I5547" s="57">
        <f>COUNTIF($G$10:G5547,G5547)</f>
        <v>7</v>
      </c>
      <c r="J5547" s="57">
        <f>COUNTIF($G:$G,G5547)</f>
        <v>18</v>
      </c>
      <c r="K5547" s="57">
        <f>ROUND(3000*J5547/21653,0)</f>
        <v>2</v>
      </c>
    </row>
    <row r="5548" spans="1:11" x14ac:dyDescent="0.25">
      <c r="A5548" s="40">
        <v>1512269470</v>
      </c>
      <c r="B5548" s="40">
        <v>0</v>
      </c>
      <c r="C5548" s="40">
        <v>2473</v>
      </c>
      <c r="D5548" s="38" t="s">
        <v>358</v>
      </c>
      <c r="E5548" s="57" t="s">
        <v>384</v>
      </c>
      <c r="F5548" s="57">
        <f>ROUNDDOWN(C5548/50,0)*50</f>
        <v>2450</v>
      </c>
      <c r="G5548" s="57" t="str">
        <f>D5548&amp;"_"&amp;B5548&amp;"_"&amp;F5548</f>
        <v>Shenzhen_0_2450</v>
      </c>
      <c r="H5548" s="57">
        <v>0.44955282386770512</v>
      </c>
      <c r="I5548" s="57">
        <f>COUNTIF($G$10:G5548,G5548)</f>
        <v>4</v>
      </c>
      <c r="J5548" s="57">
        <f>COUNTIF($G:$G,G5548)</f>
        <v>10</v>
      </c>
      <c r="K5548" s="57">
        <f>ROUND(3000*J5548/21653,0)</f>
        <v>1</v>
      </c>
    </row>
    <row r="5549" spans="1:11" x14ac:dyDescent="0.25">
      <c r="A5549" s="40">
        <v>1511900375</v>
      </c>
      <c r="B5549" s="40">
        <v>1</v>
      </c>
      <c r="C5549" s="40">
        <v>3010</v>
      </c>
      <c r="D5549" s="38" t="s">
        <v>360</v>
      </c>
      <c r="E5549" s="57" t="s">
        <v>382</v>
      </c>
      <c r="F5549" s="57">
        <f>ROUNDDOWN(C5549/50,0)*50</f>
        <v>3000</v>
      </c>
      <c r="G5549" s="57" t="str">
        <f>D5549&amp;"_"&amp;B5549&amp;"_"&amp;F5549</f>
        <v>Beijing_1_3000</v>
      </c>
      <c r="H5549" s="57">
        <v>3.4314649853516177E-2</v>
      </c>
      <c r="I5549" s="57">
        <f>COUNTIF($G$10:G5549,G5549)</f>
        <v>5</v>
      </c>
      <c r="J5549" s="57">
        <f>COUNTIF($G:$G,G5549)</f>
        <v>47</v>
      </c>
      <c r="K5549" s="57">
        <f>ROUND(3000*J5549/21653,0)</f>
        <v>7</v>
      </c>
    </row>
    <row r="5550" spans="1:11" x14ac:dyDescent="0.25">
      <c r="A5550" s="40">
        <v>1514037424</v>
      </c>
      <c r="B5550" s="40">
        <v>1</v>
      </c>
      <c r="C5550" s="40">
        <v>3015</v>
      </c>
      <c r="D5550" s="38" t="s">
        <v>360</v>
      </c>
      <c r="E5550" s="57" t="s">
        <v>382</v>
      </c>
      <c r="F5550" s="57">
        <f>ROUNDDOWN(C5550/50,0)*50</f>
        <v>3000</v>
      </c>
      <c r="G5550" s="57" t="str">
        <f>D5550&amp;"_"&amp;B5550&amp;"_"&amp;F5550</f>
        <v>Beijing_1_3000</v>
      </c>
      <c r="H5550" s="57">
        <v>5.0544924434056449E-2</v>
      </c>
      <c r="I5550" s="57">
        <f>COUNTIF($G$10:G5550,G5550)</f>
        <v>6</v>
      </c>
      <c r="J5550" s="57">
        <f>COUNTIF($G:$G,G5550)</f>
        <v>47</v>
      </c>
      <c r="K5550" s="57">
        <f>ROUND(3000*J5550/21653,0)</f>
        <v>7</v>
      </c>
    </row>
    <row r="5551" spans="1:11" x14ac:dyDescent="0.25">
      <c r="A5551" s="40">
        <v>1517384759</v>
      </c>
      <c r="B5551" s="40">
        <v>1</v>
      </c>
      <c r="C5551" s="40">
        <v>3004</v>
      </c>
      <c r="D5551" s="38" t="s">
        <v>360</v>
      </c>
      <c r="E5551" s="57" t="s">
        <v>382</v>
      </c>
      <c r="F5551" s="57">
        <f>ROUNDDOWN(C5551/50,0)*50</f>
        <v>3000</v>
      </c>
      <c r="G5551" s="57" t="str">
        <f>D5551&amp;"_"&amp;B5551&amp;"_"&amp;F5551</f>
        <v>Beijing_1_3000</v>
      </c>
      <c r="H5551" s="57">
        <v>5.450870881006975E-2</v>
      </c>
      <c r="I5551" s="57">
        <f>COUNTIF($G$10:G5551,G5551)</f>
        <v>7</v>
      </c>
      <c r="J5551" s="57">
        <f>COUNTIF($G:$G,G5551)</f>
        <v>47</v>
      </c>
      <c r="K5551" s="57">
        <f>ROUND(3000*J5551/21653,0)</f>
        <v>7</v>
      </c>
    </row>
    <row r="5552" spans="1:11" x14ac:dyDescent="0.25">
      <c r="A5552" s="40">
        <v>1515554878</v>
      </c>
      <c r="B5552" s="40">
        <v>1</v>
      </c>
      <c r="C5552" s="40">
        <v>3015</v>
      </c>
      <c r="D5552" s="38" t="s">
        <v>360</v>
      </c>
      <c r="E5552" s="57" t="s">
        <v>383</v>
      </c>
      <c r="F5552" s="57">
        <f>ROUNDDOWN(C5552/50,0)*50</f>
        <v>3000</v>
      </c>
      <c r="G5552" s="57" t="str">
        <f>D5552&amp;"_"&amp;B5552&amp;"_"&amp;F5552</f>
        <v>Beijing_1_3000</v>
      </c>
      <c r="H5552" s="57">
        <v>9.9352822852410094E-2</v>
      </c>
      <c r="I5552" s="57">
        <f>COUNTIF($G$10:G5552,G5552)</f>
        <v>8</v>
      </c>
      <c r="J5552" s="57">
        <f>COUNTIF($G:$G,G5552)</f>
        <v>47</v>
      </c>
      <c r="K5552" s="57">
        <f>ROUND(3000*J5552/21653,0)</f>
        <v>7</v>
      </c>
    </row>
    <row r="5553" spans="1:11" x14ac:dyDescent="0.25">
      <c r="A5553" s="40">
        <v>1515514994</v>
      </c>
      <c r="B5553" s="40">
        <v>1</v>
      </c>
      <c r="C5553" s="40">
        <v>3024</v>
      </c>
      <c r="D5553" s="38" t="s">
        <v>360</v>
      </c>
      <c r="E5553" s="57" t="s">
        <v>383</v>
      </c>
      <c r="F5553" s="57">
        <f>ROUNDDOWN(C5553/50,0)*50</f>
        <v>3000</v>
      </c>
      <c r="G5553" s="57" t="str">
        <f>D5553&amp;"_"&amp;B5553&amp;"_"&amp;F5553</f>
        <v>Beijing_1_3000</v>
      </c>
      <c r="H5553" s="57">
        <v>0.1058386014718945</v>
      </c>
      <c r="I5553" s="57">
        <f>COUNTIF($G$10:G5553,G5553)</f>
        <v>9</v>
      </c>
      <c r="J5553" s="57">
        <f>COUNTIF($G:$G,G5553)</f>
        <v>47</v>
      </c>
      <c r="K5553" s="57">
        <f>ROUND(3000*J5553/21653,0)</f>
        <v>7</v>
      </c>
    </row>
    <row r="5554" spans="1:11" x14ac:dyDescent="0.25">
      <c r="A5554" s="40">
        <v>1517212393</v>
      </c>
      <c r="B5554" s="40">
        <v>1</v>
      </c>
      <c r="C5554" s="40">
        <v>3006</v>
      </c>
      <c r="D5554" s="38" t="s">
        <v>360</v>
      </c>
      <c r="E5554" s="57" t="s">
        <v>383</v>
      </c>
      <c r="F5554" s="57">
        <f>ROUNDDOWN(C5554/50,0)*50</f>
        <v>3000</v>
      </c>
      <c r="G5554" s="57" t="str">
        <f>D5554&amp;"_"&amp;B5554&amp;"_"&amp;F5554</f>
        <v>Beijing_1_3000</v>
      </c>
      <c r="H5554" s="57">
        <v>0.17768420798500772</v>
      </c>
      <c r="I5554" s="57">
        <f>COUNTIF($G$10:G5554,G5554)</f>
        <v>10</v>
      </c>
      <c r="J5554" s="57">
        <f>COUNTIF($G:$G,G5554)</f>
        <v>47</v>
      </c>
      <c r="K5554" s="57">
        <f>ROUND(3000*J5554/21653,0)</f>
        <v>7</v>
      </c>
    </row>
    <row r="5555" spans="1:11" x14ac:dyDescent="0.25">
      <c r="A5555" s="40">
        <v>1515272377</v>
      </c>
      <c r="B5555" s="40">
        <v>1</v>
      </c>
      <c r="C5555" s="40">
        <v>3038</v>
      </c>
      <c r="D5555" s="38" t="s">
        <v>360</v>
      </c>
      <c r="E5555" s="57" t="s">
        <v>383</v>
      </c>
      <c r="F5555" s="57">
        <f>ROUNDDOWN(C5555/50,0)*50</f>
        <v>3000</v>
      </c>
      <c r="G5555" s="57" t="str">
        <f>D5555&amp;"_"&amp;B5555&amp;"_"&amp;F5555</f>
        <v>Beijing_1_3000</v>
      </c>
      <c r="H5555" s="57">
        <v>0.17817573943994303</v>
      </c>
      <c r="I5555" s="57">
        <f>COUNTIF($G$10:G5555,G5555)</f>
        <v>11</v>
      </c>
      <c r="J5555" s="57">
        <f>COUNTIF($G:$G,G5555)</f>
        <v>47</v>
      </c>
      <c r="K5555" s="57">
        <f>ROUND(3000*J5555/21653,0)</f>
        <v>7</v>
      </c>
    </row>
    <row r="5556" spans="1:11" x14ac:dyDescent="0.25">
      <c r="A5556" s="40">
        <v>1516788494</v>
      </c>
      <c r="B5556" s="40">
        <v>1</v>
      </c>
      <c r="C5556" s="40">
        <v>3011</v>
      </c>
      <c r="D5556" s="38" t="s">
        <v>360</v>
      </c>
      <c r="E5556" s="57" t="s">
        <v>383</v>
      </c>
      <c r="F5556" s="57">
        <f>ROUNDDOWN(C5556/50,0)*50</f>
        <v>3000</v>
      </c>
      <c r="G5556" s="57" t="str">
        <f>D5556&amp;"_"&amp;B5556&amp;"_"&amp;F5556</f>
        <v>Beijing_1_3000</v>
      </c>
      <c r="H5556" s="57">
        <v>0.19059039930074229</v>
      </c>
      <c r="I5556" s="57">
        <f>COUNTIF($G$10:G5556,G5556)</f>
        <v>12</v>
      </c>
      <c r="J5556" s="57">
        <f>COUNTIF($G:$G,G5556)</f>
        <v>47</v>
      </c>
      <c r="K5556" s="57">
        <f>ROUND(3000*J5556/21653,0)</f>
        <v>7</v>
      </c>
    </row>
    <row r="5557" spans="1:11" x14ac:dyDescent="0.25">
      <c r="A5557" s="40">
        <v>1512807254</v>
      </c>
      <c r="B5557" s="40">
        <v>1</v>
      </c>
      <c r="C5557" s="40">
        <v>3039</v>
      </c>
      <c r="D5557" s="38" t="s">
        <v>360</v>
      </c>
      <c r="E5557" s="57" t="s">
        <v>383</v>
      </c>
      <c r="F5557" s="57">
        <f>ROUNDDOWN(C5557/50,0)*50</f>
        <v>3000</v>
      </c>
      <c r="G5557" s="57" t="str">
        <f>D5557&amp;"_"&amp;B5557&amp;"_"&amp;F5557</f>
        <v>Beijing_1_3000</v>
      </c>
      <c r="H5557" s="57">
        <v>0.23239479840728794</v>
      </c>
      <c r="I5557" s="57">
        <f>COUNTIF($G$10:G5557,G5557)</f>
        <v>13</v>
      </c>
      <c r="J5557" s="57">
        <f>COUNTIF($G:$G,G5557)</f>
        <v>47</v>
      </c>
      <c r="K5557" s="57">
        <f>ROUND(3000*J5557/21653,0)</f>
        <v>7</v>
      </c>
    </row>
    <row r="5558" spans="1:11" x14ac:dyDescent="0.25">
      <c r="A5558" s="40">
        <v>1518011486</v>
      </c>
      <c r="B5558" s="40">
        <v>1</v>
      </c>
      <c r="C5558" s="40">
        <v>3001</v>
      </c>
      <c r="D5558" s="38" t="s">
        <v>360</v>
      </c>
      <c r="E5558" s="57" t="s">
        <v>383</v>
      </c>
      <c r="F5558" s="57">
        <f>ROUNDDOWN(C5558/50,0)*50</f>
        <v>3000</v>
      </c>
      <c r="G5558" s="57" t="str">
        <f>D5558&amp;"_"&amp;B5558&amp;"_"&amp;F5558</f>
        <v>Beijing_1_3000</v>
      </c>
      <c r="H5558" s="57">
        <v>0.23518170018473117</v>
      </c>
      <c r="I5558" s="57">
        <f>COUNTIF($G$10:G5558,G5558)</f>
        <v>14</v>
      </c>
      <c r="J5558" s="57">
        <f>COUNTIF($G:$G,G5558)</f>
        <v>47</v>
      </c>
      <c r="K5558" s="57">
        <f>ROUND(3000*J5558/21653,0)</f>
        <v>7</v>
      </c>
    </row>
    <row r="5559" spans="1:11" x14ac:dyDescent="0.25">
      <c r="A5559" s="40">
        <v>1514788426</v>
      </c>
      <c r="B5559" s="40">
        <v>1</v>
      </c>
      <c r="C5559" s="40">
        <v>3036</v>
      </c>
      <c r="D5559" s="38" t="s">
        <v>360</v>
      </c>
      <c r="E5559" s="57" t="s">
        <v>384</v>
      </c>
      <c r="F5559" s="57">
        <f>ROUNDDOWN(C5559/50,0)*50</f>
        <v>3000</v>
      </c>
      <c r="G5559" s="57" t="str">
        <f>D5559&amp;"_"&amp;B5559&amp;"_"&amp;F5559</f>
        <v>Beijing_1_3000</v>
      </c>
      <c r="H5559" s="57">
        <v>0.27873055155134441</v>
      </c>
      <c r="I5559" s="57">
        <f>COUNTIF($G$10:G5559,G5559)</f>
        <v>15</v>
      </c>
      <c r="J5559" s="57">
        <f>COUNTIF($G:$G,G5559)</f>
        <v>47</v>
      </c>
      <c r="K5559" s="57">
        <f>ROUND(3000*J5559/21653,0)</f>
        <v>7</v>
      </c>
    </row>
    <row r="5560" spans="1:11" x14ac:dyDescent="0.25">
      <c r="A5560" s="40">
        <v>1519034439</v>
      </c>
      <c r="B5560" s="40">
        <v>1</v>
      </c>
      <c r="C5560" s="40">
        <v>3018</v>
      </c>
      <c r="D5560" s="38" t="s">
        <v>360</v>
      </c>
      <c r="E5560" s="57" t="s">
        <v>384</v>
      </c>
      <c r="F5560" s="57">
        <f>ROUNDDOWN(C5560/50,0)*50</f>
        <v>3000</v>
      </c>
      <c r="G5560" s="57" t="str">
        <f>D5560&amp;"_"&amp;B5560&amp;"_"&amp;F5560</f>
        <v>Beijing_1_3000</v>
      </c>
      <c r="H5560" s="57">
        <v>0.32915820005107654</v>
      </c>
      <c r="I5560" s="57">
        <f>COUNTIF($G$10:G5560,G5560)</f>
        <v>16</v>
      </c>
      <c r="J5560" s="57">
        <f>COUNTIF($G:$G,G5560)</f>
        <v>47</v>
      </c>
      <c r="K5560" s="57">
        <f>ROUND(3000*J5560/21653,0)</f>
        <v>7</v>
      </c>
    </row>
    <row r="5561" spans="1:11" x14ac:dyDescent="0.25">
      <c r="A5561" s="40">
        <v>1512024187</v>
      </c>
      <c r="B5561" s="40">
        <v>1</v>
      </c>
      <c r="C5561" s="40">
        <v>3000</v>
      </c>
      <c r="D5561" s="38" t="s">
        <v>360</v>
      </c>
      <c r="E5561" s="57" t="s">
        <v>384</v>
      </c>
      <c r="F5561" s="57">
        <f>ROUNDDOWN(C5561/50,0)*50</f>
        <v>3000</v>
      </c>
      <c r="G5561" s="57" t="str">
        <f>D5561&amp;"_"&amp;B5561&amp;"_"&amp;F5561</f>
        <v>Beijing_1_3000</v>
      </c>
      <c r="H5561" s="57">
        <v>0.33024702042817189</v>
      </c>
      <c r="I5561" s="57">
        <f>COUNTIF($G$10:G5561,G5561)</f>
        <v>17</v>
      </c>
      <c r="J5561" s="57">
        <f>COUNTIF($G:$G,G5561)</f>
        <v>47</v>
      </c>
      <c r="K5561" s="57">
        <f>ROUND(3000*J5561/21653,0)</f>
        <v>7</v>
      </c>
    </row>
    <row r="5562" spans="1:11" x14ac:dyDescent="0.25">
      <c r="A5562" s="40">
        <v>1518766907</v>
      </c>
      <c r="B5562" s="40">
        <v>1</v>
      </c>
      <c r="C5562" s="40">
        <v>3045</v>
      </c>
      <c r="D5562" s="38" t="s">
        <v>360</v>
      </c>
      <c r="E5562" s="57" t="s">
        <v>384</v>
      </c>
      <c r="F5562" s="57">
        <f>ROUNDDOWN(C5562/50,0)*50</f>
        <v>3000</v>
      </c>
      <c r="G5562" s="57" t="str">
        <f>D5562&amp;"_"&amp;B5562&amp;"_"&amp;F5562</f>
        <v>Beijing_1_3000</v>
      </c>
      <c r="H5562" s="57">
        <v>0.34451277767775157</v>
      </c>
      <c r="I5562" s="57">
        <f>COUNTIF($G$10:G5562,G5562)</f>
        <v>18</v>
      </c>
      <c r="J5562" s="57">
        <f>COUNTIF($G:$G,G5562)</f>
        <v>47</v>
      </c>
      <c r="K5562" s="57">
        <f>ROUND(3000*J5562/21653,0)</f>
        <v>7</v>
      </c>
    </row>
    <row r="5563" spans="1:11" x14ac:dyDescent="0.25">
      <c r="A5563" s="40">
        <v>1516057715</v>
      </c>
      <c r="B5563" s="40">
        <v>1</v>
      </c>
      <c r="C5563" s="40">
        <v>220</v>
      </c>
      <c r="D5563" s="38" t="s">
        <v>361</v>
      </c>
      <c r="E5563" s="57" t="s">
        <v>383</v>
      </c>
      <c r="F5563" s="57">
        <f>ROUNDDOWN(C5563/50,0)*50</f>
        <v>200</v>
      </c>
      <c r="G5563" s="57" t="str">
        <f>D5563&amp;"_"&amp;B5563&amp;"_"&amp;F5563</f>
        <v>Guangzhou_1_200</v>
      </c>
      <c r="H5563" s="57">
        <v>0.44963106638271666</v>
      </c>
      <c r="I5563" s="57">
        <f>COUNTIF($G$10:G5563,G5563)</f>
        <v>8</v>
      </c>
      <c r="J5563" s="57">
        <f>COUNTIF($G:$G,G5563)</f>
        <v>39</v>
      </c>
      <c r="K5563" s="57">
        <f>ROUND(3000*J5563/21653,0)</f>
        <v>5</v>
      </c>
    </row>
    <row r="5564" spans="1:11" x14ac:dyDescent="0.25">
      <c r="A5564" s="40">
        <v>1519065672</v>
      </c>
      <c r="B5564" s="40">
        <v>0</v>
      </c>
      <c r="C5564" s="40">
        <v>369</v>
      </c>
      <c r="D5564" s="38" t="s">
        <v>360</v>
      </c>
      <c r="E5564" s="57" t="s">
        <v>384</v>
      </c>
      <c r="F5564" s="57">
        <f>ROUNDDOWN(C5564/50,0)*50</f>
        <v>350</v>
      </c>
      <c r="G5564" s="57" t="str">
        <f>D5564&amp;"_"&amp;B5564&amp;"_"&amp;F5564</f>
        <v>Beijing_0_350</v>
      </c>
      <c r="H5564" s="57">
        <v>0.44965413181350711</v>
      </c>
      <c r="I5564" s="57">
        <f>COUNTIF($G$10:G5564,G5564)</f>
        <v>18</v>
      </c>
      <c r="J5564" s="57">
        <f>COUNTIF($G:$G,G5564)</f>
        <v>29</v>
      </c>
      <c r="K5564" s="57">
        <f>ROUND(3000*J5564/21653,0)</f>
        <v>4</v>
      </c>
    </row>
    <row r="5565" spans="1:11" x14ac:dyDescent="0.25">
      <c r="A5565" s="40">
        <v>1517443534</v>
      </c>
      <c r="B5565" s="40">
        <v>1</v>
      </c>
      <c r="C5565" s="40">
        <v>24</v>
      </c>
      <c r="D5565" s="38" t="s">
        <v>361</v>
      </c>
      <c r="E5565" s="57" t="s">
        <v>383</v>
      </c>
      <c r="F5565" s="57">
        <f>ROUNDDOWN(C5565/50,0)*50</f>
        <v>0</v>
      </c>
      <c r="G5565" s="57" t="str">
        <f>D5565&amp;"_"&amp;B5565&amp;"_"&amp;F5565</f>
        <v>Guangzhou_1_0</v>
      </c>
      <c r="H5565" s="57">
        <v>0.44970431728785276</v>
      </c>
      <c r="I5565" s="57">
        <f>COUNTIF($G$10:G5565,G5565)</f>
        <v>9</v>
      </c>
      <c r="J5565" s="57">
        <f>COUNTIF($G:$G,G5565)</f>
        <v>35</v>
      </c>
      <c r="K5565" s="57">
        <f>ROUND(3000*J5565/21653,0)</f>
        <v>5</v>
      </c>
    </row>
    <row r="5566" spans="1:11" x14ac:dyDescent="0.25">
      <c r="A5566" s="40">
        <v>1514281524</v>
      </c>
      <c r="B5566" s="40">
        <v>1</v>
      </c>
      <c r="C5566" s="40">
        <v>1118</v>
      </c>
      <c r="D5566" s="38" t="s">
        <v>360</v>
      </c>
      <c r="E5566" s="57" t="s">
        <v>384</v>
      </c>
      <c r="F5566" s="57">
        <f>ROUNDDOWN(C5566/50,0)*50</f>
        <v>1100</v>
      </c>
      <c r="G5566" s="57" t="str">
        <f>D5566&amp;"_"&amp;B5566&amp;"_"&amp;F5566</f>
        <v>Beijing_1_1100</v>
      </c>
      <c r="H5566" s="57">
        <v>0.44972010131968998</v>
      </c>
      <c r="I5566" s="57">
        <f>COUNTIF($G$10:G5566,G5566)</f>
        <v>31</v>
      </c>
      <c r="J5566" s="57">
        <f>COUNTIF($G:$G,G5566)</f>
        <v>71</v>
      </c>
      <c r="K5566" s="57">
        <f>ROUND(3000*J5566/21653,0)</f>
        <v>10</v>
      </c>
    </row>
    <row r="5567" spans="1:11" x14ac:dyDescent="0.25">
      <c r="A5567" s="40">
        <v>1518713540</v>
      </c>
      <c r="B5567" s="40">
        <v>0</v>
      </c>
      <c r="C5567" s="40">
        <v>1735</v>
      </c>
      <c r="D5567" s="38" t="s">
        <v>359</v>
      </c>
      <c r="E5567" s="57" t="s">
        <v>382</v>
      </c>
      <c r="F5567" s="57">
        <f>ROUNDDOWN(C5567/50,0)*50</f>
        <v>1700</v>
      </c>
      <c r="G5567" s="57" t="str">
        <f>D5567&amp;"_"&amp;B5567&amp;"_"&amp;F5567</f>
        <v>Shanghai_0_1700</v>
      </c>
      <c r="H5567" s="57">
        <v>0.44975043388394731</v>
      </c>
      <c r="I5567" s="57">
        <f>COUNTIF($G$10:G5567,G5567)</f>
        <v>3</v>
      </c>
      <c r="J5567" s="57">
        <f>COUNTIF($G:$G,G5567)</f>
        <v>23</v>
      </c>
      <c r="K5567" s="57">
        <f>ROUND(3000*J5567/21653,0)</f>
        <v>3</v>
      </c>
    </row>
    <row r="5568" spans="1:11" x14ac:dyDescent="0.25">
      <c r="A5568" s="40">
        <v>1516727989</v>
      </c>
      <c r="B5568" s="40">
        <v>1</v>
      </c>
      <c r="C5568" s="40">
        <v>1895</v>
      </c>
      <c r="D5568" s="38" t="s">
        <v>359</v>
      </c>
      <c r="E5568" s="57" t="s">
        <v>382</v>
      </c>
      <c r="F5568" s="57">
        <f>ROUNDDOWN(C5568/50,0)*50</f>
        <v>1850</v>
      </c>
      <c r="G5568" s="57" t="str">
        <f>D5568&amp;"_"&amp;B5568&amp;"_"&amp;F5568</f>
        <v>Shanghai_1_1850</v>
      </c>
      <c r="H5568" s="57">
        <v>0.4497724218888135</v>
      </c>
      <c r="I5568" s="57">
        <f>COUNTIF($G$10:G5568,G5568)</f>
        <v>8</v>
      </c>
      <c r="J5568" s="57">
        <f>COUNTIF($G:$G,G5568)</f>
        <v>65</v>
      </c>
      <c r="K5568" s="57">
        <f>ROUND(3000*J5568/21653,0)</f>
        <v>9</v>
      </c>
    </row>
    <row r="5569" spans="1:11" x14ac:dyDescent="0.25">
      <c r="A5569" s="40">
        <v>1517119235</v>
      </c>
      <c r="B5569" s="40">
        <v>1</v>
      </c>
      <c r="C5569" s="40">
        <v>1938</v>
      </c>
      <c r="D5569" s="38" t="s">
        <v>360</v>
      </c>
      <c r="E5569" s="57" t="s">
        <v>384</v>
      </c>
      <c r="F5569" s="57">
        <f>ROUNDDOWN(C5569/50,0)*50</f>
        <v>1900</v>
      </c>
      <c r="G5569" s="57" t="str">
        <f>D5569&amp;"_"&amp;B5569&amp;"_"&amp;F5569</f>
        <v>Beijing_1_1900</v>
      </c>
      <c r="H5569" s="57">
        <v>0.44989488291234669</v>
      </c>
      <c r="I5569" s="57">
        <f>COUNTIF($G$10:G5569,G5569)</f>
        <v>39</v>
      </c>
      <c r="J5569" s="57">
        <f>COUNTIF($G:$G,G5569)</f>
        <v>77</v>
      </c>
      <c r="K5569" s="57">
        <f>ROUND(3000*J5569/21653,0)</f>
        <v>11</v>
      </c>
    </row>
    <row r="5570" spans="1:11" x14ac:dyDescent="0.25">
      <c r="A5570" s="40">
        <v>1516785900</v>
      </c>
      <c r="B5570" s="40">
        <v>0</v>
      </c>
      <c r="C5570" s="40">
        <v>855</v>
      </c>
      <c r="D5570" s="38" t="s">
        <v>358</v>
      </c>
      <c r="E5570" s="57" t="s">
        <v>383</v>
      </c>
      <c r="F5570" s="57">
        <f>ROUNDDOWN(C5570/50,0)*50</f>
        <v>850</v>
      </c>
      <c r="G5570" s="57" t="str">
        <f>D5570&amp;"_"&amp;B5570&amp;"_"&amp;F5570</f>
        <v>Shenzhen_0_850</v>
      </c>
      <c r="H5570" s="57">
        <v>0.44993931209189741</v>
      </c>
      <c r="I5570" s="57">
        <f>COUNTIF($G$10:G5570,G5570)</f>
        <v>6</v>
      </c>
      <c r="J5570" s="57">
        <f>COUNTIF($G:$G,G5570)</f>
        <v>21</v>
      </c>
      <c r="K5570" s="57">
        <f>ROUND(3000*J5570/21653,0)</f>
        <v>3</v>
      </c>
    </row>
    <row r="5571" spans="1:11" x14ac:dyDescent="0.25">
      <c r="A5571" s="40">
        <v>1518805473</v>
      </c>
      <c r="B5571" s="40">
        <v>1</v>
      </c>
      <c r="C5571" s="40">
        <v>2875</v>
      </c>
      <c r="D5571" s="38" t="s">
        <v>360</v>
      </c>
      <c r="E5571" s="57" t="s">
        <v>384</v>
      </c>
      <c r="F5571" s="57">
        <f>ROUNDDOWN(C5571/50,0)*50</f>
        <v>2850</v>
      </c>
      <c r="G5571" s="57" t="str">
        <f>D5571&amp;"_"&amp;B5571&amp;"_"&amp;F5571</f>
        <v>Beijing_1_2850</v>
      </c>
      <c r="H5571" s="57">
        <v>0.44993963139214177</v>
      </c>
      <c r="I5571" s="57">
        <f>COUNTIF($G$10:G5571,G5571)</f>
        <v>28</v>
      </c>
      <c r="J5571" s="57">
        <f>COUNTIF($G:$G,G5571)</f>
        <v>62</v>
      </c>
      <c r="K5571" s="57">
        <f>ROUND(3000*J5571/21653,0)</f>
        <v>9</v>
      </c>
    </row>
    <row r="5572" spans="1:11" x14ac:dyDescent="0.25">
      <c r="A5572" s="40">
        <v>1512201905</v>
      </c>
      <c r="B5572" s="40">
        <v>1</v>
      </c>
      <c r="C5572" s="40">
        <v>178</v>
      </c>
      <c r="D5572" s="38" t="s">
        <v>360</v>
      </c>
      <c r="E5572" s="57" t="s">
        <v>384</v>
      </c>
      <c r="F5572" s="57">
        <f>ROUNDDOWN(C5572/50,0)*50</f>
        <v>150</v>
      </c>
      <c r="G5572" s="57" t="str">
        <f>D5572&amp;"_"&amp;B5572&amp;"_"&amp;F5572</f>
        <v>Beijing_1_150</v>
      </c>
      <c r="H5572" s="57">
        <v>0.44998851596904776</v>
      </c>
      <c r="I5572" s="57">
        <f>COUNTIF($G$10:G5572,G5572)</f>
        <v>36</v>
      </c>
      <c r="J5572" s="57">
        <f>COUNTIF($G:$G,G5572)</f>
        <v>72</v>
      </c>
      <c r="K5572" s="57">
        <f>ROUND(3000*J5572/21653,0)</f>
        <v>10</v>
      </c>
    </row>
    <row r="5573" spans="1:11" x14ac:dyDescent="0.25">
      <c r="A5573" s="40">
        <v>1514039064</v>
      </c>
      <c r="B5573" s="40">
        <v>1</v>
      </c>
      <c r="C5573" s="40">
        <v>3147</v>
      </c>
      <c r="D5573" s="38" t="s">
        <v>359</v>
      </c>
      <c r="E5573" s="57" t="s">
        <v>382</v>
      </c>
      <c r="F5573" s="57">
        <f>ROUNDDOWN(C5573/50,0)*50</f>
        <v>3100</v>
      </c>
      <c r="G5573" s="57" t="str">
        <f>D5573&amp;"_"&amp;B5573&amp;"_"&amp;F5573</f>
        <v>Shanghai_1_3100</v>
      </c>
      <c r="H5573" s="57">
        <v>0.45002726216801991</v>
      </c>
      <c r="I5573" s="57">
        <f>COUNTIF($G$10:G5573,G5573)</f>
        <v>7</v>
      </c>
      <c r="J5573" s="57">
        <f>COUNTIF($G:$G,G5573)</f>
        <v>48</v>
      </c>
      <c r="K5573" s="57">
        <f>ROUND(3000*J5573/21653,0)</f>
        <v>7</v>
      </c>
    </row>
    <row r="5574" spans="1:11" x14ac:dyDescent="0.25">
      <c r="A5574" s="40">
        <v>1515117652</v>
      </c>
      <c r="B5574" s="40">
        <v>0</v>
      </c>
      <c r="C5574" s="40">
        <v>2954</v>
      </c>
      <c r="D5574" s="38" t="s">
        <v>360</v>
      </c>
      <c r="E5574" s="57" t="s">
        <v>384</v>
      </c>
      <c r="F5574" s="57">
        <f>ROUNDDOWN(C5574/50,0)*50</f>
        <v>2950</v>
      </c>
      <c r="G5574" s="57" t="str">
        <f>D5574&amp;"_"&amp;B5574&amp;"_"&amp;F5574</f>
        <v>Beijing_0_2950</v>
      </c>
      <c r="H5574" s="57">
        <v>0.45016026747147819</v>
      </c>
      <c r="I5574" s="57">
        <f>COUNTIF($G$10:G5574,G5574)</f>
        <v>5</v>
      </c>
      <c r="J5574" s="57">
        <f>COUNTIF($G:$G,G5574)</f>
        <v>13</v>
      </c>
      <c r="K5574" s="57">
        <f>ROUND(3000*J5574/21653,0)</f>
        <v>2</v>
      </c>
    </row>
    <row r="5575" spans="1:11" x14ac:dyDescent="0.25">
      <c r="A5575" s="40">
        <v>1516183873</v>
      </c>
      <c r="B5575" s="40">
        <v>1</v>
      </c>
      <c r="C5575" s="40">
        <v>95</v>
      </c>
      <c r="D5575" s="38" t="s">
        <v>359</v>
      </c>
      <c r="E5575" s="57" t="s">
        <v>383</v>
      </c>
      <c r="F5575" s="57">
        <f>ROUNDDOWN(C5575/50,0)*50</f>
        <v>50</v>
      </c>
      <c r="G5575" s="57" t="str">
        <f>D5575&amp;"_"&amp;B5575&amp;"_"&amp;F5575</f>
        <v>Shanghai_1_50</v>
      </c>
      <c r="H5575" s="57">
        <v>0.45021863719144906</v>
      </c>
      <c r="I5575" s="57">
        <f>COUNTIF($G$10:G5575,G5575)</f>
        <v>15</v>
      </c>
      <c r="J5575" s="57">
        <f>COUNTIF($G:$G,G5575)</f>
        <v>69</v>
      </c>
      <c r="K5575" s="57">
        <f>ROUND(3000*J5575/21653,0)</f>
        <v>10</v>
      </c>
    </row>
    <row r="5576" spans="1:11" x14ac:dyDescent="0.25">
      <c r="A5576" s="40">
        <v>1518283319</v>
      </c>
      <c r="B5576" s="40">
        <v>1</v>
      </c>
      <c r="C5576" s="40">
        <v>1522</v>
      </c>
      <c r="D5576" s="38" t="s">
        <v>360</v>
      </c>
      <c r="E5576" s="57" t="s">
        <v>384</v>
      </c>
      <c r="F5576" s="57">
        <f>ROUNDDOWN(C5576/50,0)*50</f>
        <v>1500</v>
      </c>
      <c r="G5576" s="57" t="str">
        <f>D5576&amp;"_"&amp;B5576&amp;"_"&amp;F5576</f>
        <v>Beijing_1_1500</v>
      </c>
      <c r="H5576" s="57">
        <v>0.45023352707466102</v>
      </c>
      <c r="I5576" s="57">
        <f>COUNTIF($G$10:G5576,G5576)</f>
        <v>42</v>
      </c>
      <c r="J5576" s="57">
        <f>COUNTIF($G:$G,G5576)</f>
        <v>86</v>
      </c>
      <c r="K5576" s="57">
        <f>ROUND(3000*J5576/21653,0)</f>
        <v>12</v>
      </c>
    </row>
    <row r="5577" spans="1:11" x14ac:dyDescent="0.25">
      <c r="A5577" s="40">
        <v>1518237976</v>
      </c>
      <c r="B5577" s="40">
        <v>1</v>
      </c>
      <c r="C5577" s="40">
        <v>1932</v>
      </c>
      <c r="D5577" s="38" t="s">
        <v>360</v>
      </c>
      <c r="E5577" s="57" t="s">
        <v>384</v>
      </c>
      <c r="F5577" s="57">
        <f>ROUNDDOWN(C5577/50,0)*50</f>
        <v>1900</v>
      </c>
      <c r="G5577" s="57" t="str">
        <f>D5577&amp;"_"&amp;B5577&amp;"_"&amp;F5577</f>
        <v>Beijing_1_1900</v>
      </c>
      <c r="H5577" s="57">
        <v>0.4502427611534795</v>
      </c>
      <c r="I5577" s="57">
        <f>COUNTIF($G$10:G5577,G5577)</f>
        <v>40</v>
      </c>
      <c r="J5577" s="57">
        <f>COUNTIF($G:$G,G5577)</f>
        <v>77</v>
      </c>
      <c r="K5577" s="57">
        <f>ROUND(3000*J5577/21653,0)</f>
        <v>11</v>
      </c>
    </row>
    <row r="5578" spans="1:11" x14ac:dyDescent="0.25">
      <c r="A5578" s="40">
        <v>1519744774</v>
      </c>
      <c r="B5578" s="40">
        <v>1</v>
      </c>
      <c r="C5578" s="40">
        <v>3175</v>
      </c>
      <c r="D5578" s="38" t="s">
        <v>360</v>
      </c>
      <c r="E5578" s="57" t="s">
        <v>383</v>
      </c>
      <c r="F5578" s="57">
        <f>ROUNDDOWN(C5578/50,0)*50</f>
        <v>3150</v>
      </c>
      <c r="G5578" s="57" t="str">
        <f>D5578&amp;"_"&amp;B5578&amp;"_"&amp;F5578</f>
        <v>Beijing_1_3150</v>
      </c>
      <c r="H5578" s="57">
        <v>0.45031431254850829</v>
      </c>
      <c r="I5578" s="57">
        <f>COUNTIF($G$10:G5578,G5578)</f>
        <v>7</v>
      </c>
      <c r="J5578" s="57">
        <f>COUNTIF($G:$G,G5578)</f>
        <v>45</v>
      </c>
      <c r="K5578" s="57">
        <f>ROUND(3000*J5578/21653,0)</f>
        <v>6</v>
      </c>
    </row>
    <row r="5579" spans="1:11" x14ac:dyDescent="0.25">
      <c r="A5579" s="40">
        <v>1512884016</v>
      </c>
      <c r="B5579" s="40">
        <v>1</v>
      </c>
      <c r="C5579" s="40">
        <v>335</v>
      </c>
      <c r="D5579" s="38" t="s">
        <v>360</v>
      </c>
      <c r="E5579" s="57" t="s">
        <v>384</v>
      </c>
      <c r="F5579" s="57">
        <f>ROUNDDOWN(C5579/50,0)*50</f>
        <v>300</v>
      </c>
      <c r="G5579" s="57" t="str">
        <f>D5579&amp;"_"&amp;B5579&amp;"_"&amp;F5579</f>
        <v>Beijing_1_300</v>
      </c>
      <c r="H5579" s="57">
        <v>0.45031852395520777</v>
      </c>
      <c r="I5579" s="57">
        <f>COUNTIF($G$10:G5579,G5579)</f>
        <v>44</v>
      </c>
      <c r="J5579" s="57">
        <f>COUNTIF($G:$G,G5579)</f>
        <v>94</v>
      </c>
      <c r="K5579" s="57">
        <f>ROUND(3000*J5579/21653,0)</f>
        <v>13</v>
      </c>
    </row>
    <row r="5580" spans="1:11" x14ac:dyDescent="0.25">
      <c r="A5580" s="40">
        <v>1515201905</v>
      </c>
      <c r="B5580" s="40">
        <v>1</v>
      </c>
      <c r="C5580" s="40">
        <v>4887</v>
      </c>
      <c r="D5580" s="38" t="s">
        <v>359</v>
      </c>
      <c r="E5580" s="57" t="s">
        <v>382</v>
      </c>
      <c r="F5580" s="57">
        <f>ROUNDDOWN(C5580/50,0)*50</f>
        <v>4850</v>
      </c>
      <c r="G5580" s="57" t="str">
        <f>D5580&amp;"_"&amp;B5580&amp;"_"&amp;F5580</f>
        <v>Shanghai_1_4850</v>
      </c>
      <c r="H5580" s="57">
        <v>0.45040065347935565</v>
      </c>
      <c r="I5580" s="57">
        <f>COUNTIF($G$10:G5580,G5580)</f>
        <v>1</v>
      </c>
      <c r="J5580" s="57">
        <f>COUNTIF($G:$G,G5580)</f>
        <v>8</v>
      </c>
      <c r="K5580" s="57">
        <f>ROUND(3000*J5580/21653,0)</f>
        <v>1</v>
      </c>
    </row>
    <row r="5581" spans="1:11" x14ac:dyDescent="0.25">
      <c r="A5581" s="40">
        <v>1512095324</v>
      </c>
      <c r="B5581" s="40">
        <v>1</v>
      </c>
      <c r="C5581" s="40">
        <v>3272</v>
      </c>
      <c r="D5581" s="38" t="s">
        <v>358</v>
      </c>
      <c r="E5581" s="57" t="s">
        <v>384</v>
      </c>
      <c r="F5581" s="57">
        <f>ROUNDDOWN(C5581/50,0)*50</f>
        <v>3250</v>
      </c>
      <c r="G5581" s="57" t="str">
        <f>D5581&amp;"_"&amp;B5581&amp;"_"&amp;F5581</f>
        <v>Shenzhen_1_3250</v>
      </c>
      <c r="H5581" s="57">
        <v>0.45043377777597726</v>
      </c>
      <c r="I5581" s="57">
        <f>COUNTIF($G$10:G5581,G5581)</f>
        <v>7</v>
      </c>
      <c r="J5581" s="57">
        <f>COUNTIF($G:$G,G5581)</f>
        <v>24</v>
      </c>
      <c r="K5581" s="57">
        <f>ROUND(3000*J5581/21653,0)</f>
        <v>3</v>
      </c>
    </row>
    <row r="5582" spans="1:11" x14ac:dyDescent="0.25">
      <c r="A5582" s="40">
        <v>1513378352</v>
      </c>
      <c r="B5582" s="40">
        <v>0</v>
      </c>
      <c r="C5582" s="40">
        <v>4176</v>
      </c>
      <c r="D5582" s="38" t="s">
        <v>359</v>
      </c>
      <c r="E5582" s="57" t="s">
        <v>384</v>
      </c>
      <c r="F5582" s="57">
        <f>ROUNDDOWN(C5582/50,0)*50</f>
        <v>4150</v>
      </c>
      <c r="G5582" s="57" t="str">
        <f>D5582&amp;"_"&amp;B5582&amp;"_"&amp;F5582</f>
        <v>Shanghai_0_4150</v>
      </c>
      <c r="H5582" s="57">
        <v>0.45048079356453963</v>
      </c>
      <c r="I5582" s="57">
        <f>COUNTIF($G$10:G5582,G5582)</f>
        <v>4</v>
      </c>
      <c r="J5582" s="57">
        <f>COUNTIF($G:$G,G5582)</f>
        <v>9</v>
      </c>
      <c r="K5582" s="57">
        <f>ROUND(3000*J5582/21653,0)</f>
        <v>1</v>
      </c>
    </row>
    <row r="5583" spans="1:11" x14ac:dyDescent="0.25">
      <c r="A5583" s="40">
        <v>1516605910</v>
      </c>
      <c r="B5583" s="40">
        <v>0</v>
      </c>
      <c r="C5583" s="40">
        <v>1126</v>
      </c>
      <c r="D5583" s="38" t="s">
        <v>361</v>
      </c>
      <c r="E5583" s="57" t="s">
        <v>384</v>
      </c>
      <c r="F5583" s="57">
        <f>ROUNDDOWN(C5583/50,0)*50</f>
        <v>1100</v>
      </c>
      <c r="G5583" s="57" t="str">
        <f>D5583&amp;"_"&amp;B5583&amp;"_"&amp;F5583</f>
        <v>Guangzhou_0_1100</v>
      </c>
      <c r="H5583" s="57">
        <v>0.45054278006223536</v>
      </c>
      <c r="I5583" s="57">
        <f>COUNTIF($G$10:G5583,G5583)</f>
        <v>8</v>
      </c>
      <c r="J5583" s="57">
        <f>COUNTIF($G:$G,G5583)</f>
        <v>17</v>
      </c>
      <c r="K5583" s="57">
        <f>ROUND(3000*J5583/21653,0)</f>
        <v>2</v>
      </c>
    </row>
    <row r="5584" spans="1:11" x14ac:dyDescent="0.25">
      <c r="A5584" s="40">
        <v>1516255677</v>
      </c>
      <c r="B5584" s="40">
        <v>1</v>
      </c>
      <c r="C5584" s="40">
        <v>709</v>
      </c>
      <c r="D5584" s="38" t="s">
        <v>358</v>
      </c>
      <c r="E5584" s="57" t="s">
        <v>383</v>
      </c>
      <c r="F5584" s="57">
        <f>ROUNDDOWN(C5584/50,0)*50</f>
        <v>700</v>
      </c>
      <c r="G5584" s="57" t="str">
        <f>D5584&amp;"_"&amp;B5584&amp;"_"&amp;F5584</f>
        <v>Shenzhen_1_700</v>
      </c>
      <c r="H5584" s="57">
        <v>0.45056692254625852</v>
      </c>
      <c r="I5584" s="57">
        <f>COUNTIF($G$10:G5584,G5584)</f>
        <v>9</v>
      </c>
      <c r="J5584" s="57">
        <f>COUNTIF($G:$G,G5584)</f>
        <v>48</v>
      </c>
      <c r="K5584" s="57">
        <f>ROUND(3000*J5584/21653,0)</f>
        <v>7</v>
      </c>
    </row>
    <row r="5585" spans="1:11" x14ac:dyDescent="0.25">
      <c r="A5585" s="40">
        <v>1512527328</v>
      </c>
      <c r="B5585" s="40">
        <v>1</v>
      </c>
      <c r="C5585" s="40">
        <v>4529</v>
      </c>
      <c r="D5585" s="38" t="s">
        <v>360</v>
      </c>
      <c r="E5585" s="57" t="s">
        <v>383</v>
      </c>
      <c r="F5585" s="57">
        <f>ROUNDDOWN(C5585/50,0)*50</f>
        <v>4500</v>
      </c>
      <c r="G5585" s="57" t="str">
        <f>D5585&amp;"_"&amp;B5585&amp;"_"&amp;F5585</f>
        <v>Beijing_1_4500</v>
      </c>
      <c r="H5585" s="57">
        <v>0.45057410764812877</v>
      </c>
      <c r="I5585" s="57">
        <f>COUNTIF($G$10:G5585,G5585)</f>
        <v>3</v>
      </c>
      <c r="J5585" s="57">
        <f>COUNTIF($G:$G,G5585)</f>
        <v>16</v>
      </c>
      <c r="K5585" s="57">
        <f>ROUND(3000*J5585/21653,0)</f>
        <v>2</v>
      </c>
    </row>
    <row r="5586" spans="1:11" x14ac:dyDescent="0.25">
      <c r="A5586" s="40">
        <v>1519800710</v>
      </c>
      <c r="B5586" s="40">
        <v>0</v>
      </c>
      <c r="C5586" s="40">
        <v>2955</v>
      </c>
      <c r="D5586" s="38" t="s">
        <v>360</v>
      </c>
      <c r="E5586" s="57" t="s">
        <v>384</v>
      </c>
      <c r="F5586" s="57">
        <f>ROUNDDOWN(C5586/50,0)*50</f>
        <v>2950</v>
      </c>
      <c r="G5586" s="57" t="str">
        <f>D5586&amp;"_"&amp;B5586&amp;"_"&amp;F5586</f>
        <v>Beijing_0_2950</v>
      </c>
      <c r="H5586" s="57">
        <v>0.45058415034169841</v>
      </c>
      <c r="I5586" s="57">
        <f>COUNTIF($G$10:G5586,G5586)</f>
        <v>6</v>
      </c>
      <c r="J5586" s="57">
        <f>COUNTIF($G:$G,G5586)</f>
        <v>13</v>
      </c>
      <c r="K5586" s="57">
        <f>ROUND(3000*J5586/21653,0)</f>
        <v>2</v>
      </c>
    </row>
    <row r="5587" spans="1:11" x14ac:dyDescent="0.25">
      <c r="A5587" s="40">
        <v>1515088923</v>
      </c>
      <c r="B5587" s="40">
        <v>1</v>
      </c>
      <c r="C5587" s="40">
        <v>3965</v>
      </c>
      <c r="D5587" s="38" t="s">
        <v>358</v>
      </c>
      <c r="E5587" s="57" t="s">
        <v>383</v>
      </c>
      <c r="F5587" s="57">
        <f>ROUNDDOWN(C5587/50,0)*50</f>
        <v>3950</v>
      </c>
      <c r="G5587" s="57" t="str">
        <f>D5587&amp;"_"&amp;B5587&amp;"_"&amp;F5587</f>
        <v>Shenzhen_1_3950</v>
      </c>
      <c r="H5587" s="57">
        <v>0.45062365085133294</v>
      </c>
      <c r="I5587" s="57">
        <f>COUNTIF($G$10:G5587,G5587)</f>
        <v>2</v>
      </c>
      <c r="J5587" s="57">
        <f>COUNTIF($G:$G,G5587)</f>
        <v>7</v>
      </c>
      <c r="K5587" s="57">
        <f>ROUND(3000*J5587/21653,0)</f>
        <v>1</v>
      </c>
    </row>
    <row r="5588" spans="1:11" x14ac:dyDescent="0.25">
      <c r="A5588" s="40">
        <v>1516091230</v>
      </c>
      <c r="B5588" s="40">
        <v>0</v>
      </c>
      <c r="C5588" s="40">
        <v>1891</v>
      </c>
      <c r="D5588" s="38" t="s">
        <v>359</v>
      </c>
      <c r="E5588" s="57" t="s">
        <v>383</v>
      </c>
      <c r="F5588" s="57">
        <f>ROUNDDOWN(C5588/50,0)*50</f>
        <v>1850</v>
      </c>
      <c r="G5588" s="57" t="str">
        <f>D5588&amp;"_"&amp;B5588&amp;"_"&amp;F5588</f>
        <v>Shanghai_0_1850</v>
      </c>
      <c r="H5588" s="57">
        <v>0.45069867044353185</v>
      </c>
      <c r="I5588" s="57">
        <f>COUNTIF($G$10:G5588,G5588)</f>
        <v>6</v>
      </c>
      <c r="J5588" s="57">
        <f>COUNTIF($G:$G,G5588)</f>
        <v>22</v>
      </c>
      <c r="K5588" s="57">
        <f>ROUND(3000*J5588/21653,0)</f>
        <v>3</v>
      </c>
    </row>
    <row r="5589" spans="1:11" x14ac:dyDescent="0.25">
      <c r="A5589" s="40">
        <v>1513475267</v>
      </c>
      <c r="B5589" s="40">
        <v>1</v>
      </c>
      <c r="C5589" s="40">
        <v>564</v>
      </c>
      <c r="D5589" s="38" t="s">
        <v>359</v>
      </c>
      <c r="E5589" s="57" t="s">
        <v>383</v>
      </c>
      <c r="F5589" s="57">
        <f>ROUNDDOWN(C5589/50,0)*50</f>
        <v>550</v>
      </c>
      <c r="G5589" s="57" t="str">
        <f>D5589&amp;"_"&amp;B5589&amp;"_"&amp;F5589</f>
        <v>Shanghai_1_550</v>
      </c>
      <c r="H5589" s="57">
        <v>0.45076568937779826</v>
      </c>
      <c r="I5589" s="57">
        <f>COUNTIF($G$10:G5589,G5589)</f>
        <v>11</v>
      </c>
      <c r="J5589" s="57">
        <f>COUNTIF($G:$G,G5589)</f>
        <v>64</v>
      </c>
      <c r="K5589" s="57">
        <f>ROUND(3000*J5589/21653,0)</f>
        <v>9</v>
      </c>
    </row>
    <row r="5590" spans="1:11" x14ac:dyDescent="0.25">
      <c r="A5590" s="40">
        <v>1516139344</v>
      </c>
      <c r="B5590" s="40">
        <v>1</v>
      </c>
      <c r="C5590" s="40">
        <v>1732</v>
      </c>
      <c r="D5590" s="38" t="s">
        <v>360</v>
      </c>
      <c r="E5590" s="57" t="s">
        <v>384</v>
      </c>
      <c r="F5590" s="57">
        <f>ROUNDDOWN(C5590/50,0)*50</f>
        <v>1700</v>
      </c>
      <c r="G5590" s="57" t="str">
        <f>D5590&amp;"_"&amp;B5590&amp;"_"&amp;F5590</f>
        <v>Beijing_1_1700</v>
      </c>
      <c r="H5590" s="57">
        <v>0.45086957846832587</v>
      </c>
      <c r="I5590" s="57">
        <f>COUNTIF($G$10:G5590,G5590)</f>
        <v>34</v>
      </c>
      <c r="J5590" s="57">
        <f>COUNTIF($G:$G,G5590)</f>
        <v>76</v>
      </c>
      <c r="K5590" s="57">
        <f>ROUND(3000*J5590/21653,0)</f>
        <v>11</v>
      </c>
    </row>
    <row r="5591" spans="1:11" x14ac:dyDescent="0.25">
      <c r="A5591" s="40">
        <v>1516562040</v>
      </c>
      <c r="B5591" s="40">
        <v>0</v>
      </c>
      <c r="C5591" s="40">
        <v>165</v>
      </c>
      <c r="D5591" s="38" t="s">
        <v>361</v>
      </c>
      <c r="E5591" s="57" t="s">
        <v>382</v>
      </c>
      <c r="F5591" s="57">
        <f>ROUNDDOWN(C5591/50,0)*50</f>
        <v>150</v>
      </c>
      <c r="G5591" s="57" t="str">
        <f>D5591&amp;"_"&amp;B5591&amp;"_"&amp;F5591</f>
        <v>Guangzhou_0_150</v>
      </c>
      <c r="H5591" s="57">
        <v>0.45088789418732533</v>
      </c>
      <c r="I5591" s="57">
        <f>COUNTIF($G$10:G5591,G5591)</f>
        <v>3</v>
      </c>
      <c r="J5591" s="57">
        <f>COUNTIF($G:$G,G5591)</f>
        <v>19</v>
      </c>
      <c r="K5591" s="57">
        <f>ROUND(3000*J5591/21653,0)</f>
        <v>3</v>
      </c>
    </row>
    <row r="5592" spans="1:11" x14ac:dyDescent="0.25">
      <c r="A5592" s="40">
        <v>1515256996</v>
      </c>
      <c r="B5592" s="40">
        <v>1</v>
      </c>
      <c r="C5592" s="40">
        <v>1206</v>
      </c>
      <c r="D5592" s="38" t="s">
        <v>360</v>
      </c>
      <c r="E5592" s="57" t="s">
        <v>384</v>
      </c>
      <c r="F5592" s="57">
        <f>ROUNDDOWN(C5592/50,0)*50</f>
        <v>1200</v>
      </c>
      <c r="G5592" s="57" t="str">
        <f>D5592&amp;"_"&amp;B5592&amp;"_"&amp;F5592</f>
        <v>Beijing_1_1200</v>
      </c>
      <c r="H5592" s="57">
        <v>0.45090759168741745</v>
      </c>
      <c r="I5592" s="57">
        <f>COUNTIF($G$10:G5592,G5592)</f>
        <v>39</v>
      </c>
      <c r="J5592" s="57">
        <f>COUNTIF($G:$G,G5592)</f>
        <v>72</v>
      </c>
      <c r="K5592" s="57">
        <f>ROUND(3000*J5592/21653,0)</f>
        <v>10</v>
      </c>
    </row>
    <row r="5593" spans="1:11" x14ac:dyDescent="0.25">
      <c r="A5593" s="40">
        <v>1511693879</v>
      </c>
      <c r="B5593" s="40">
        <v>1</v>
      </c>
      <c r="C5593" s="40">
        <v>4141</v>
      </c>
      <c r="D5593" s="38" t="s">
        <v>361</v>
      </c>
      <c r="E5593" s="57" t="s">
        <v>382</v>
      </c>
      <c r="F5593" s="57">
        <f>ROUNDDOWN(C5593/50,0)*50</f>
        <v>4100</v>
      </c>
      <c r="G5593" s="57" t="str">
        <f>D5593&amp;"_"&amp;B5593&amp;"_"&amp;F5593</f>
        <v>Guangzhou_1_4100</v>
      </c>
      <c r="H5593" s="57">
        <v>0.45093005630567706</v>
      </c>
      <c r="I5593" s="57">
        <f>COUNTIF($G$10:G5593,G5593)</f>
        <v>1</v>
      </c>
      <c r="J5593" s="57">
        <f>COUNTIF($G:$G,G5593)</f>
        <v>7</v>
      </c>
      <c r="K5593" s="57">
        <f>ROUND(3000*J5593/21653,0)</f>
        <v>1</v>
      </c>
    </row>
    <row r="5594" spans="1:11" x14ac:dyDescent="0.25">
      <c r="A5594" s="40">
        <v>1515948405</v>
      </c>
      <c r="B5594" s="40">
        <v>1</v>
      </c>
      <c r="C5594" s="40">
        <v>2748</v>
      </c>
      <c r="D5594" s="38" t="s">
        <v>360</v>
      </c>
      <c r="E5594" s="57" t="s">
        <v>384</v>
      </c>
      <c r="F5594" s="57">
        <f>ROUNDDOWN(C5594/50,0)*50</f>
        <v>2700</v>
      </c>
      <c r="G5594" s="57" t="str">
        <f>D5594&amp;"_"&amp;B5594&amp;"_"&amp;F5594</f>
        <v>Beijing_1_2700</v>
      </c>
      <c r="H5594" s="57">
        <v>0.45096252063301556</v>
      </c>
      <c r="I5594" s="57">
        <f>COUNTIF($G$10:G5594,G5594)</f>
        <v>26</v>
      </c>
      <c r="J5594" s="57">
        <f>COUNTIF($G:$G,G5594)</f>
        <v>58</v>
      </c>
      <c r="K5594" s="57">
        <f>ROUND(3000*J5594/21653,0)</f>
        <v>8</v>
      </c>
    </row>
    <row r="5595" spans="1:11" x14ac:dyDescent="0.25">
      <c r="A5595" s="40">
        <v>1519098018</v>
      </c>
      <c r="B5595" s="40">
        <v>1</v>
      </c>
      <c r="C5595" s="40">
        <v>1382</v>
      </c>
      <c r="D5595" s="38" t="s">
        <v>359</v>
      </c>
      <c r="E5595" s="57" t="s">
        <v>383</v>
      </c>
      <c r="F5595" s="57">
        <f>ROUNDDOWN(C5595/50,0)*50</f>
        <v>1350</v>
      </c>
      <c r="G5595" s="57" t="str">
        <f>D5595&amp;"_"&amp;B5595&amp;"_"&amp;F5595</f>
        <v>Shanghai_1_1350</v>
      </c>
      <c r="H5595" s="57">
        <v>0.45099403360959489</v>
      </c>
      <c r="I5595" s="57">
        <f>COUNTIF($G$10:G5595,G5595)</f>
        <v>17</v>
      </c>
      <c r="J5595" s="57">
        <f>COUNTIF($G:$G,G5595)</f>
        <v>87</v>
      </c>
      <c r="K5595" s="57">
        <f>ROUND(3000*J5595/21653,0)</f>
        <v>12</v>
      </c>
    </row>
    <row r="5596" spans="1:11" x14ac:dyDescent="0.25">
      <c r="A5596" s="40">
        <v>1512221669</v>
      </c>
      <c r="B5596" s="40">
        <v>1</v>
      </c>
      <c r="C5596" s="40">
        <v>3079</v>
      </c>
      <c r="D5596" s="38" t="s">
        <v>360</v>
      </c>
      <c r="E5596" s="57" t="s">
        <v>383</v>
      </c>
      <c r="F5596" s="57">
        <f>ROUNDDOWN(C5596/50,0)*50</f>
        <v>3050</v>
      </c>
      <c r="G5596" s="57" t="str">
        <f>D5596&amp;"_"&amp;B5596&amp;"_"&amp;F5596</f>
        <v>Beijing_1_3050</v>
      </c>
      <c r="H5596" s="57">
        <v>4.1229975331353863E-3</v>
      </c>
      <c r="I5596" s="57">
        <f>COUNTIF($G$10:G5596,G5596)</f>
        <v>8</v>
      </c>
      <c r="J5596" s="57">
        <f>COUNTIF($G:$G,G5596)</f>
        <v>34</v>
      </c>
      <c r="K5596" s="57">
        <f>ROUND(3000*J5596/21653,0)</f>
        <v>5</v>
      </c>
    </row>
    <row r="5597" spans="1:11" x14ac:dyDescent="0.25">
      <c r="A5597" s="40">
        <v>1519626043</v>
      </c>
      <c r="B5597" s="40">
        <v>1</v>
      </c>
      <c r="C5597" s="40">
        <v>3058</v>
      </c>
      <c r="D5597" s="38" t="s">
        <v>360</v>
      </c>
      <c r="E5597" s="57" t="s">
        <v>383</v>
      </c>
      <c r="F5597" s="57">
        <f>ROUNDDOWN(C5597/50,0)*50</f>
        <v>3050</v>
      </c>
      <c r="G5597" s="57" t="str">
        <f>D5597&amp;"_"&amp;B5597&amp;"_"&amp;F5597</f>
        <v>Beijing_1_3050</v>
      </c>
      <c r="H5597" s="57">
        <v>1.8571059944833546E-2</v>
      </c>
      <c r="I5597" s="57">
        <f>COUNTIF($G$10:G5597,G5597)</f>
        <v>9</v>
      </c>
      <c r="J5597" s="57">
        <f>COUNTIF($G:$G,G5597)</f>
        <v>34</v>
      </c>
      <c r="K5597" s="57">
        <f>ROUND(3000*J5597/21653,0)</f>
        <v>5</v>
      </c>
    </row>
    <row r="5598" spans="1:11" x14ac:dyDescent="0.25">
      <c r="A5598" s="40">
        <v>1517234594</v>
      </c>
      <c r="B5598" s="40">
        <v>1</v>
      </c>
      <c r="C5598" s="40">
        <v>3051</v>
      </c>
      <c r="D5598" s="38" t="s">
        <v>360</v>
      </c>
      <c r="E5598" s="57" t="s">
        <v>383</v>
      </c>
      <c r="F5598" s="57">
        <f>ROUNDDOWN(C5598/50,0)*50</f>
        <v>3050</v>
      </c>
      <c r="G5598" s="57" t="str">
        <f>D5598&amp;"_"&amp;B5598&amp;"_"&amp;F5598</f>
        <v>Beijing_1_3050</v>
      </c>
      <c r="H5598" s="57">
        <v>3.8527634866494465E-2</v>
      </c>
      <c r="I5598" s="57">
        <f>COUNTIF($G$10:G5598,G5598)</f>
        <v>10</v>
      </c>
      <c r="J5598" s="57">
        <f>COUNTIF($G:$G,G5598)</f>
        <v>34</v>
      </c>
      <c r="K5598" s="57">
        <f>ROUND(3000*J5598/21653,0)</f>
        <v>5</v>
      </c>
    </row>
    <row r="5599" spans="1:11" x14ac:dyDescent="0.25">
      <c r="A5599" s="40">
        <v>1517716969</v>
      </c>
      <c r="B5599" s="40">
        <v>1</v>
      </c>
      <c r="C5599" s="40">
        <v>3084</v>
      </c>
      <c r="D5599" s="38" t="s">
        <v>360</v>
      </c>
      <c r="E5599" s="57" t="s">
        <v>384</v>
      </c>
      <c r="F5599" s="57">
        <f>ROUNDDOWN(C5599/50,0)*50</f>
        <v>3050</v>
      </c>
      <c r="G5599" s="57" t="str">
        <f>D5599&amp;"_"&amp;B5599&amp;"_"&amp;F5599</f>
        <v>Beijing_1_3050</v>
      </c>
      <c r="H5599" s="57">
        <v>5.0954878479313681E-2</v>
      </c>
      <c r="I5599" s="57">
        <f>COUNTIF($G$10:G5599,G5599)</f>
        <v>11</v>
      </c>
      <c r="J5599" s="57">
        <f>COUNTIF($G:$G,G5599)</f>
        <v>34</v>
      </c>
      <c r="K5599" s="57">
        <f>ROUND(3000*J5599/21653,0)</f>
        <v>5</v>
      </c>
    </row>
    <row r="5600" spans="1:11" x14ac:dyDescent="0.25">
      <c r="A5600" s="40">
        <v>1516426636</v>
      </c>
      <c r="B5600" s="40">
        <v>1</v>
      </c>
      <c r="C5600" s="40">
        <v>3055</v>
      </c>
      <c r="D5600" s="38" t="s">
        <v>360</v>
      </c>
      <c r="E5600" s="57" t="s">
        <v>384</v>
      </c>
      <c r="F5600" s="57">
        <f>ROUNDDOWN(C5600/50,0)*50</f>
        <v>3050</v>
      </c>
      <c r="G5600" s="57" t="str">
        <f>D5600&amp;"_"&amp;B5600&amp;"_"&amp;F5600</f>
        <v>Beijing_1_3050</v>
      </c>
      <c r="H5600" s="57">
        <v>5.8075139683144261E-2</v>
      </c>
      <c r="I5600" s="57">
        <f>COUNTIF($G$10:G5600,G5600)</f>
        <v>12</v>
      </c>
      <c r="J5600" s="57">
        <f>COUNTIF($G:$G,G5600)</f>
        <v>34</v>
      </c>
      <c r="K5600" s="57">
        <f>ROUND(3000*J5600/21653,0)</f>
        <v>5</v>
      </c>
    </row>
    <row r="5601" spans="1:11" x14ac:dyDescent="0.25">
      <c r="A5601" s="40">
        <v>1513857203</v>
      </c>
      <c r="B5601" s="40">
        <v>1</v>
      </c>
      <c r="C5601" s="40">
        <v>3083</v>
      </c>
      <c r="D5601" s="38" t="s">
        <v>360</v>
      </c>
      <c r="E5601" s="57" t="s">
        <v>384</v>
      </c>
      <c r="F5601" s="57">
        <f>ROUNDDOWN(C5601/50,0)*50</f>
        <v>3050</v>
      </c>
      <c r="G5601" s="57" t="str">
        <f>D5601&amp;"_"&amp;B5601&amp;"_"&amp;F5601</f>
        <v>Beijing_1_3050</v>
      </c>
      <c r="H5601" s="57">
        <v>0.16587197964571521</v>
      </c>
      <c r="I5601" s="57">
        <f>COUNTIF($G$10:G5601,G5601)</f>
        <v>13</v>
      </c>
      <c r="J5601" s="57">
        <f>COUNTIF($G:$G,G5601)</f>
        <v>34</v>
      </c>
      <c r="K5601" s="57">
        <f>ROUND(3000*J5601/21653,0)</f>
        <v>5</v>
      </c>
    </row>
    <row r="5602" spans="1:11" x14ac:dyDescent="0.25">
      <c r="A5602" s="40">
        <v>1517822729</v>
      </c>
      <c r="B5602" s="40">
        <v>1</v>
      </c>
      <c r="C5602" s="40">
        <v>3097</v>
      </c>
      <c r="D5602" s="38" t="s">
        <v>360</v>
      </c>
      <c r="E5602" s="57" t="s">
        <v>384</v>
      </c>
      <c r="F5602" s="57">
        <f>ROUNDDOWN(C5602/50,0)*50</f>
        <v>3050</v>
      </c>
      <c r="G5602" s="57" t="str">
        <f>D5602&amp;"_"&amp;B5602&amp;"_"&amp;F5602</f>
        <v>Beijing_1_3050</v>
      </c>
      <c r="H5602" s="57">
        <v>0.19174781766163362</v>
      </c>
      <c r="I5602" s="57">
        <f>COUNTIF($G$10:G5602,G5602)</f>
        <v>14</v>
      </c>
      <c r="J5602" s="57">
        <f>COUNTIF($G:$G,G5602)</f>
        <v>34</v>
      </c>
      <c r="K5602" s="57">
        <f>ROUND(3000*J5602/21653,0)</f>
        <v>5</v>
      </c>
    </row>
    <row r="5603" spans="1:11" x14ac:dyDescent="0.25">
      <c r="A5603" s="40">
        <v>1512950486</v>
      </c>
      <c r="B5603" s="40">
        <v>1</v>
      </c>
      <c r="C5603" s="40">
        <v>3068</v>
      </c>
      <c r="D5603" s="38" t="s">
        <v>360</v>
      </c>
      <c r="E5603" s="57" t="s">
        <v>384</v>
      </c>
      <c r="F5603" s="57">
        <f>ROUNDDOWN(C5603/50,0)*50</f>
        <v>3050</v>
      </c>
      <c r="G5603" s="57" t="str">
        <f>D5603&amp;"_"&amp;B5603&amp;"_"&amp;F5603</f>
        <v>Beijing_1_3050</v>
      </c>
      <c r="H5603" s="57">
        <v>0.20596030362916784</v>
      </c>
      <c r="I5603" s="57">
        <f>COUNTIF($G$10:G5603,G5603)</f>
        <v>15</v>
      </c>
      <c r="J5603" s="57">
        <f>COUNTIF($G:$G,G5603)</f>
        <v>34</v>
      </c>
      <c r="K5603" s="57">
        <f>ROUND(3000*J5603/21653,0)</f>
        <v>5</v>
      </c>
    </row>
    <row r="5604" spans="1:11" x14ac:dyDescent="0.25">
      <c r="A5604" s="40">
        <v>1519131465</v>
      </c>
      <c r="B5604" s="40">
        <v>1</v>
      </c>
      <c r="C5604" s="40">
        <v>3061</v>
      </c>
      <c r="D5604" s="38" t="s">
        <v>360</v>
      </c>
      <c r="E5604" s="57" t="s">
        <v>384</v>
      </c>
      <c r="F5604" s="57">
        <f>ROUNDDOWN(C5604/50,0)*50</f>
        <v>3050</v>
      </c>
      <c r="G5604" s="57" t="str">
        <f>D5604&amp;"_"&amp;B5604&amp;"_"&amp;F5604</f>
        <v>Beijing_1_3050</v>
      </c>
      <c r="H5604" s="57">
        <v>0.2141374993563796</v>
      </c>
      <c r="I5604" s="57">
        <f>COUNTIF($G$10:G5604,G5604)</f>
        <v>16</v>
      </c>
      <c r="J5604" s="57">
        <f>COUNTIF($G:$G,G5604)</f>
        <v>34</v>
      </c>
      <c r="K5604" s="57">
        <f>ROUND(3000*J5604/21653,0)</f>
        <v>5</v>
      </c>
    </row>
    <row r="5605" spans="1:11" x14ac:dyDescent="0.25">
      <c r="A5605" s="40">
        <v>1514809646</v>
      </c>
      <c r="B5605" s="40">
        <v>1</v>
      </c>
      <c r="C5605" s="40">
        <v>3080</v>
      </c>
      <c r="D5605" s="38" t="s">
        <v>360</v>
      </c>
      <c r="E5605" s="57" t="s">
        <v>384</v>
      </c>
      <c r="F5605" s="57">
        <f>ROUNDDOWN(C5605/50,0)*50</f>
        <v>3050</v>
      </c>
      <c r="G5605" s="57" t="str">
        <f>D5605&amp;"_"&amp;B5605&amp;"_"&amp;F5605</f>
        <v>Beijing_1_3050</v>
      </c>
      <c r="H5605" s="57">
        <v>0.23262657211478344</v>
      </c>
      <c r="I5605" s="57">
        <f>COUNTIF($G$10:G5605,G5605)</f>
        <v>17</v>
      </c>
      <c r="J5605" s="57">
        <f>COUNTIF($G:$G,G5605)</f>
        <v>34</v>
      </c>
      <c r="K5605" s="57">
        <f>ROUND(3000*J5605/21653,0)</f>
        <v>5</v>
      </c>
    </row>
    <row r="5606" spans="1:11" x14ac:dyDescent="0.25">
      <c r="A5606" s="40">
        <v>1514538053</v>
      </c>
      <c r="B5606" s="40">
        <v>1</v>
      </c>
      <c r="C5606" s="40">
        <v>3107</v>
      </c>
      <c r="D5606" s="38" t="s">
        <v>360</v>
      </c>
      <c r="E5606" s="57" t="s">
        <v>382</v>
      </c>
      <c r="F5606" s="57">
        <f>ROUNDDOWN(C5606/50,0)*50</f>
        <v>3100</v>
      </c>
      <c r="G5606" s="57" t="str">
        <f>D5606&amp;"_"&amp;B5606&amp;"_"&amp;F5606</f>
        <v>Beijing_1_3100</v>
      </c>
      <c r="H5606" s="57">
        <v>0.45101031255498403</v>
      </c>
      <c r="I5606" s="57">
        <f>COUNTIF($G$10:G5606,G5606)</f>
        <v>7</v>
      </c>
      <c r="J5606" s="57">
        <f>COUNTIF($G:$G,G5606)</f>
        <v>56</v>
      </c>
      <c r="K5606" s="57">
        <f>ROUND(3000*J5606/21653,0)</f>
        <v>8</v>
      </c>
    </row>
    <row r="5607" spans="1:11" x14ac:dyDescent="0.25">
      <c r="A5607" s="40">
        <v>1512993708</v>
      </c>
      <c r="B5607" s="40">
        <v>1</v>
      </c>
      <c r="C5607" s="40">
        <v>1888</v>
      </c>
      <c r="D5607" s="38" t="s">
        <v>358</v>
      </c>
      <c r="E5607" s="57" t="s">
        <v>382</v>
      </c>
      <c r="F5607" s="57">
        <f>ROUNDDOWN(C5607/50,0)*50</f>
        <v>1850</v>
      </c>
      <c r="G5607" s="57" t="str">
        <f>D5607&amp;"_"&amp;B5607&amp;"_"&amp;F5607</f>
        <v>Shenzhen_1_1850</v>
      </c>
      <c r="H5607" s="57">
        <v>0.4511096908156399</v>
      </c>
      <c r="I5607" s="57">
        <f>COUNTIF($G$10:G5607,G5607)</f>
        <v>6</v>
      </c>
      <c r="J5607" s="57">
        <f>COUNTIF($G:$G,G5607)</f>
        <v>41</v>
      </c>
      <c r="K5607" s="57">
        <f>ROUND(3000*J5607/21653,0)</f>
        <v>6</v>
      </c>
    </row>
    <row r="5608" spans="1:11" x14ac:dyDescent="0.25">
      <c r="A5608" s="40">
        <v>1517209807</v>
      </c>
      <c r="B5608" s="40">
        <v>1</v>
      </c>
      <c r="C5608" s="40">
        <v>2637</v>
      </c>
      <c r="D5608" s="38" t="s">
        <v>360</v>
      </c>
      <c r="E5608" s="57" t="s">
        <v>384</v>
      </c>
      <c r="F5608" s="57">
        <f>ROUNDDOWN(C5608/50,0)*50</f>
        <v>2600</v>
      </c>
      <c r="G5608" s="57" t="str">
        <f>D5608&amp;"_"&amp;B5608&amp;"_"&amp;F5608</f>
        <v>Beijing_1_2600</v>
      </c>
      <c r="H5608" s="57">
        <v>0.45116616867813564</v>
      </c>
      <c r="I5608" s="57">
        <f>COUNTIF($G$10:G5608,G5608)</f>
        <v>20</v>
      </c>
      <c r="J5608" s="57">
        <f>COUNTIF($G:$G,G5608)</f>
        <v>54</v>
      </c>
      <c r="K5608" s="57">
        <f>ROUND(3000*J5608/21653,0)</f>
        <v>7</v>
      </c>
    </row>
    <row r="5609" spans="1:11" x14ac:dyDescent="0.25">
      <c r="A5609" s="40">
        <v>1519841543</v>
      </c>
      <c r="B5609" s="40">
        <v>1</v>
      </c>
      <c r="C5609" s="40">
        <v>3113</v>
      </c>
      <c r="D5609" s="38" t="s">
        <v>360</v>
      </c>
      <c r="E5609" s="57" t="s">
        <v>382</v>
      </c>
      <c r="F5609" s="57">
        <f>ROUNDDOWN(C5609/50,0)*50</f>
        <v>3100</v>
      </c>
      <c r="G5609" s="57" t="str">
        <f>D5609&amp;"_"&amp;B5609&amp;"_"&amp;F5609</f>
        <v>Beijing_1_3100</v>
      </c>
      <c r="H5609" s="57">
        <v>0.45119231141826033</v>
      </c>
      <c r="I5609" s="57">
        <f>COUNTIF($G$10:G5609,G5609)</f>
        <v>8</v>
      </c>
      <c r="J5609" s="57">
        <f>COUNTIF($G:$G,G5609)</f>
        <v>56</v>
      </c>
      <c r="K5609" s="57">
        <f>ROUND(3000*J5609/21653,0)</f>
        <v>8</v>
      </c>
    </row>
    <row r="5610" spans="1:11" x14ac:dyDescent="0.25">
      <c r="A5610" s="40">
        <v>1517646798</v>
      </c>
      <c r="B5610" s="40">
        <v>1</v>
      </c>
      <c r="C5610" s="40">
        <v>2845</v>
      </c>
      <c r="D5610" s="38" t="s">
        <v>359</v>
      </c>
      <c r="E5610" s="57" t="s">
        <v>384</v>
      </c>
      <c r="F5610" s="57">
        <f>ROUNDDOWN(C5610/50,0)*50</f>
        <v>2800</v>
      </c>
      <c r="G5610" s="57" t="str">
        <f>D5610&amp;"_"&amp;B5610&amp;"_"&amp;F5610</f>
        <v>Shanghai_1_2800</v>
      </c>
      <c r="H5610" s="57">
        <v>0.45121644715000364</v>
      </c>
      <c r="I5610" s="57">
        <f>COUNTIF($G$10:G5610,G5610)</f>
        <v>13</v>
      </c>
      <c r="J5610" s="57">
        <f>COUNTIF($G:$G,G5610)</f>
        <v>39</v>
      </c>
      <c r="K5610" s="57">
        <f>ROUND(3000*J5610/21653,0)</f>
        <v>5</v>
      </c>
    </row>
    <row r="5611" spans="1:11" x14ac:dyDescent="0.25">
      <c r="A5611" s="40">
        <v>1512244494</v>
      </c>
      <c r="B5611" s="40">
        <v>1</v>
      </c>
      <c r="C5611" s="40">
        <v>997</v>
      </c>
      <c r="D5611" s="38" t="s">
        <v>361</v>
      </c>
      <c r="E5611" s="57" t="s">
        <v>383</v>
      </c>
      <c r="F5611" s="57">
        <f>ROUNDDOWN(C5611/50,0)*50</f>
        <v>950</v>
      </c>
      <c r="G5611" s="57" t="str">
        <f>D5611&amp;"_"&amp;B5611&amp;"_"&amp;F5611</f>
        <v>Guangzhou_1_950</v>
      </c>
      <c r="H5611" s="57">
        <v>0.451221488612077</v>
      </c>
      <c r="I5611" s="57">
        <f>COUNTIF($G$10:G5611,G5611)</f>
        <v>10</v>
      </c>
      <c r="J5611" s="57">
        <f>COUNTIF($G:$G,G5611)</f>
        <v>38</v>
      </c>
      <c r="K5611" s="57">
        <f>ROUND(3000*J5611/21653,0)</f>
        <v>5</v>
      </c>
    </row>
    <row r="5612" spans="1:11" x14ac:dyDescent="0.25">
      <c r="A5612" s="40">
        <v>1515656053</v>
      </c>
      <c r="B5612" s="40">
        <v>1</v>
      </c>
      <c r="C5612" s="40">
        <v>3539</v>
      </c>
      <c r="D5612" s="38" t="s">
        <v>360</v>
      </c>
      <c r="E5612" s="57" t="s">
        <v>382</v>
      </c>
      <c r="F5612" s="57">
        <f>ROUNDDOWN(C5612/50,0)*50</f>
        <v>3500</v>
      </c>
      <c r="G5612" s="57" t="str">
        <f>D5612&amp;"_"&amp;B5612&amp;"_"&amp;F5612</f>
        <v>Beijing_1_3500</v>
      </c>
      <c r="H5612" s="57">
        <v>0.45124136407635085</v>
      </c>
      <c r="I5612" s="57">
        <f>COUNTIF($G$10:G5612,G5612)</f>
        <v>3</v>
      </c>
      <c r="J5612" s="57">
        <f>COUNTIF($G:$G,G5612)</f>
        <v>32</v>
      </c>
      <c r="K5612" s="57">
        <f>ROUND(3000*J5612/21653,0)</f>
        <v>4</v>
      </c>
    </row>
    <row r="5613" spans="1:11" x14ac:dyDescent="0.25">
      <c r="A5613" s="40">
        <v>1518076034</v>
      </c>
      <c r="B5613" s="40">
        <v>1</v>
      </c>
      <c r="C5613" s="40">
        <v>735</v>
      </c>
      <c r="D5613" s="38" t="s">
        <v>358</v>
      </c>
      <c r="E5613" s="57" t="s">
        <v>383</v>
      </c>
      <c r="F5613" s="57">
        <f>ROUNDDOWN(C5613/50,0)*50</f>
        <v>700</v>
      </c>
      <c r="G5613" s="57" t="str">
        <f>D5613&amp;"_"&amp;B5613&amp;"_"&amp;F5613</f>
        <v>Shenzhen_1_700</v>
      </c>
      <c r="H5613" s="57">
        <v>0.4512417570666134</v>
      </c>
      <c r="I5613" s="57">
        <f>COUNTIF($G$10:G5613,G5613)</f>
        <v>10</v>
      </c>
      <c r="J5613" s="57">
        <f>COUNTIF($G:$G,G5613)</f>
        <v>48</v>
      </c>
      <c r="K5613" s="57">
        <f>ROUND(3000*J5613/21653,0)</f>
        <v>7</v>
      </c>
    </row>
    <row r="5614" spans="1:11" x14ac:dyDescent="0.25">
      <c r="A5614" s="40">
        <v>1516137963</v>
      </c>
      <c r="B5614" s="40">
        <v>1</v>
      </c>
      <c r="C5614" s="40">
        <v>509</v>
      </c>
      <c r="D5614" s="38" t="s">
        <v>361</v>
      </c>
      <c r="E5614" s="57" t="s">
        <v>384</v>
      </c>
      <c r="F5614" s="57">
        <f>ROUNDDOWN(C5614/50,0)*50</f>
        <v>500</v>
      </c>
      <c r="G5614" s="57" t="str">
        <f>D5614&amp;"_"&amp;B5614&amp;"_"&amp;F5614</f>
        <v>Guangzhou_1_500</v>
      </c>
      <c r="H5614" s="57">
        <v>0.45130410561691348</v>
      </c>
      <c r="I5614" s="57">
        <f>COUNTIF($G$10:G5614,G5614)</f>
        <v>11</v>
      </c>
      <c r="J5614" s="57">
        <f>COUNTIF($G:$G,G5614)</f>
        <v>37</v>
      </c>
      <c r="K5614" s="57">
        <f>ROUND(3000*J5614/21653,0)</f>
        <v>5</v>
      </c>
    </row>
    <row r="5615" spans="1:11" x14ac:dyDescent="0.25">
      <c r="A5615" s="40">
        <v>1513372241</v>
      </c>
      <c r="B5615" s="40">
        <v>0</v>
      </c>
      <c r="C5615" s="40">
        <v>1559</v>
      </c>
      <c r="D5615" s="38" t="s">
        <v>360</v>
      </c>
      <c r="E5615" s="57" t="s">
        <v>384</v>
      </c>
      <c r="F5615" s="57">
        <f>ROUNDDOWN(C5615/50,0)*50</f>
        <v>1550</v>
      </c>
      <c r="G5615" s="57" t="str">
        <f>D5615&amp;"_"&amp;B5615&amp;"_"&amp;F5615</f>
        <v>Beijing_0_1550</v>
      </c>
      <c r="H5615" s="57">
        <v>0.45131747439410275</v>
      </c>
      <c r="I5615" s="57">
        <f>COUNTIF($G$10:G5615,G5615)</f>
        <v>12</v>
      </c>
      <c r="J5615" s="57">
        <f>COUNTIF($G:$G,G5615)</f>
        <v>27</v>
      </c>
      <c r="K5615" s="57">
        <f>ROUND(3000*J5615/21653,0)</f>
        <v>4</v>
      </c>
    </row>
    <row r="5616" spans="1:11" x14ac:dyDescent="0.25">
      <c r="A5616" s="40">
        <v>1518548711</v>
      </c>
      <c r="B5616" s="40">
        <v>0</v>
      </c>
      <c r="C5616" s="40">
        <v>459</v>
      </c>
      <c r="D5616" s="38" t="s">
        <v>359</v>
      </c>
      <c r="E5616" s="57" t="s">
        <v>382</v>
      </c>
      <c r="F5616" s="57">
        <f>ROUNDDOWN(C5616/50,0)*50</f>
        <v>450</v>
      </c>
      <c r="G5616" s="57" t="str">
        <f>D5616&amp;"_"&amp;B5616&amp;"_"&amp;F5616</f>
        <v>Shanghai_0_450</v>
      </c>
      <c r="H5616" s="57">
        <v>0.45152934943638912</v>
      </c>
      <c r="I5616" s="57">
        <f>COUNTIF($G$10:G5616,G5616)</f>
        <v>3</v>
      </c>
      <c r="J5616" s="57">
        <f>COUNTIF($G:$G,G5616)</f>
        <v>34</v>
      </c>
      <c r="K5616" s="57">
        <f>ROUND(3000*J5616/21653,0)</f>
        <v>5</v>
      </c>
    </row>
    <row r="5617" spans="1:11" x14ac:dyDescent="0.25">
      <c r="A5617" s="40">
        <v>1518124012</v>
      </c>
      <c r="B5617" s="40">
        <v>0</v>
      </c>
      <c r="C5617" s="40">
        <v>3360</v>
      </c>
      <c r="D5617" s="38" t="s">
        <v>360</v>
      </c>
      <c r="E5617" s="57" t="s">
        <v>384</v>
      </c>
      <c r="F5617" s="57">
        <f>ROUNDDOWN(C5617/50,0)*50</f>
        <v>3350</v>
      </c>
      <c r="G5617" s="57" t="str">
        <f>D5617&amp;"_"&amp;B5617&amp;"_"&amp;F5617</f>
        <v>Beijing_0_3350</v>
      </c>
      <c r="H5617" s="57">
        <v>0.45154248328772928</v>
      </c>
      <c r="I5617" s="57">
        <f>COUNTIF($G$10:G5617,G5617)</f>
        <v>10</v>
      </c>
      <c r="J5617" s="57">
        <f>COUNTIF($G:$G,G5617)</f>
        <v>14</v>
      </c>
      <c r="K5617" s="57">
        <f>ROUND(3000*J5617/21653,0)</f>
        <v>2</v>
      </c>
    </row>
    <row r="5618" spans="1:11" x14ac:dyDescent="0.25">
      <c r="A5618" s="40">
        <v>1512773647</v>
      </c>
      <c r="B5618" s="40">
        <v>1</v>
      </c>
      <c r="C5618" s="40">
        <v>1257</v>
      </c>
      <c r="D5618" s="38" t="s">
        <v>360</v>
      </c>
      <c r="E5618" s="57" t="s">
        <v>384</v>
      </c>
      <c r="F5618" s="57">
        <f>ROUNDDOWN(C5618/50,0)*50</f>
        <v>1250</v>
      </c>
      <c r="G5618" s="57" t="str">
        <f>D5618&amp;"_"&amp;B5618&amp;"_"&amp;F5618</f>
        <v>Beijing_1_1250</v>
      </c>
      <c r="H5618" s="57">
        <v>0.45154335141756197</v>
      </c>
      <c r="I5618" s="57">
        <f>COUNTIF($G$10:G5618,G5618)</f>
        <v>43</v>
      </c>
      <c r="J5618" s="57">
        <f>COUNTIF($G:$G,G5618)</f>
        <v>85</v>
      </c>
      <c r="K5618" s="57">
        <f>ROUND(3000*J5618/21653,0)</f>
        <v>12</v>
      </c>
    </row>
    <row r="5619" spans="1:11" x14ac:dyDescent="0.25">
      <c r="A5619" s="40">
        <v>1512164878</v>
      </c>
      <c r="B5619" s="40">
        <v>1</v>
      </c>
      <c r="C5619" s="40">
        <v>3736</v>
      </c>
      <c r="D5619" s="38" t="s">
        <v>359</v>
      </c>
      <c r="E5619" s="57" t="s">
        <v>384</v>
      </c>
      <c r="F5619" s="57">
        <f>ROUNDDOWN(C5619/50,0)*50</f>
        <v>3700</v>
      </c>
      <c r="G5619" s="57" t="str">
        <f>D5619&amp;"_"&amp;B5619&amp;"_"&amp;F5619</f>
        <v>Shanghai_1_3700</v>
      </c>
      <c r="H5619" s="57">
        <v>0.45171169374283782</v>
      </c>
      <c r="I5619" s="57">
        <f>COUNTIF($G$10:G5619,G5619)</f>
        <v>7</v>
      </c>
      <c r="J5619" s="57">
        <f>COUNTIF($G:$G,G5619)</f>
        <v>23</v>
      </c>
      <c r="K5619" s="57">
        <f>ROUND(3000*J5619/21653,0)</f>
        <v>3</v>
      </c>
    </row>
    <row r="5620" spans="1:11" x14ac:dyDescent="0.25">
      <c r="A5620" s="40">
        <v>1518045005</v>
      </c>
      <c r="B5620" s="40">
        <v>1</v>
      </c>
      <c r="C5620" s="40">
        <v>1932</v>
      </c>
      <c r="D5620" s="38" t="s">
        <v>358</v>
      </c>
      <c r="E5620" s="57" t="s">
        <v>382</v>
      </c>
      <c r="F5620" s="57">
        <f>ROUNDDOWN(C5620/50,0)*50</f>
        <v>1900</v>
      </c>
      <c r="G5620" s="57" t="str">
        <f>D5620&amp;"_"&amp;B5620&amp;"_"&amp;F5620</f>
        <v>Shenzhen_1_1900</v>
      </c>
      <c r="H5620" s="57">
        <v>0.45174078629431424</v>
      </c>
      <c r="I5620" s="57">
        <f>COUNTIF($G$10:G5620,G5620)</f>
        <v>5</v>
      </c>
      <c r="J5620" s="57">
        <f>COUNTIF($G:$G,G5620)</f>
        <v>43</v>
      </c>
      <c r="K5620" s="57">
        <f>ROUND(3000*J5620/21653,0)</f>
        <v>6</v>
      </c>
    </row>
    <row r="5621" spans="1:11" x14ac:dyDescent="0.25">
      <c r="A5621" s="40">
        <v>1512818377</v>
      </c>
      <c r="B5621" s="40">
        <v>1</v>
      </c>
      <c r="C5621" s="40">
        <v>3263</v>
      </c>
      <c r="D5621" s="38" t="s">
        <v>361</v>
      </c>
      <c r="E5621" s="57" t="s">
        <v>383</v>
      </c>
      <c r="F5621" s="57">
        <f>ROUNDDOWN(C5621/50,0)*50</f>
        <v>3250</v>
      </c>
      <c r="G5621" s="57" t="str">
        <f>D5621&amp;"_"&amp;B5621&amp;"_"&amp;F5621</f>
        <v>Guangzhou_1_3250</v>
      </c>
      <c r="H5621" s="57">
        <v>0.45175470128242134</v>
      </c>
      <c r="I5621" s="57">
        <f>COUNTIF($G$10:G5621,G5621)</f>
        <v>6</v>
      </c>
      <c r="J5621" s="57">
        <f>COUNTIF($G:$G,G5621)</f>
        <v>20</v>
      </c>
      <c r="K5621" s="57">
        <f>ROUND(3000*J5621/21653,0)</f>
        <v>3</v>
      </c>
    </row>
    <row r="5622" spans="1:11" x14ac:dyDescent="0.25">
      <c r="A5622" s="40">
        <v>1514271524</v>
      </c>
      <c r="B5622" s="40">
        <v>1</v>
      </c>
      <c r="C5622" s="40">
        <v>1725</v>
      </c>
      <c r="D5622" s="38" t="s">
        <v>360</v>
      </c>
      <c r="E5622" s="57" t="s">
        <v>384</v>
      </c>
      <c r="F5622" s="57">
        <f>ROUNDDOWN(C5622/50,0)*50</f>
        <v>1700</v>
      </c>
      <c r="G5622" s="57" t="str">
        <f>D5622&amp;"_"&amp;B5622&amp;"_"&amp;F5622</f>
        <v>Beijing_1_1700</v>
      </c>
      <c r="H5622" s="57">
        <v>0.4517754374282138</v>
      </c>
      <c r="I5622" s="57">
        <f>COUNTIF($G$10:G5622,G5622)</f>
        <v>35</v>
      </c>
      <c r="J5622" s="57">
        <f>COUNTIF($G:$G,G5622)</f>
        <v>76</v>
      </c>
      <c r="K5622" s="57">
        <f>ROUND(3000*J5622/21653,0)</f>
        <v>11</v>
      </c>
    </row>
    <row r="5623" spans="1:11" x14ac:dyDescent="0.25">
      <c r="A5623" s="40">
        <v>1511418827</v>
      </c>
      <c r="B5623" s="40">
        <v>1</v>
      </c>
      <c r="C5623" s="40">
        <v>5278</v>
      </c>
      <c r="D5623" s="38" t="s">
        <v>358</v>
      </c>
      <c r="E5623" s="57" t="s">
        <v>384</v>
      </c>
      <c r="F5623" s="57">
        <f>ROUNDDOWN(C5623/50,0)*50</f>
        <v>5250</v>
      </c>
      <c r="G5623" s="57" t="str">
        <f>D5623&amp;"_"&amp;B5623&amp;"_"&amp;F5623</f>
        <v>Shenzhen_1_5250</v>
      </c>
      <c r="H5623" s="57">
        <v>0.45180436656912315</v>
      </c>
      <c r="I5623" s="57">
        <f>COUNTIF($G$10:G5623,G5623)</f>
        <v>2</v>
      </c>
      <c r="J5623" s="57">
        <f>COUNTIF($G:$G,G5623)</f>
        <v>2</v>
      </c>
      <c r="K5623" s="57">
        <f>ROUND(3000*J5623/21653,0)</f>
        <v>0</v>
      </c>
    </row>
    <row r="5624" spans="1:11" x14ac:dyDescent="0.25">
      <c r="A5624" s="40">
        <v>1518825219</v>
      </c>
      <c r="B5624" s="40">
        <v>1</v>
      </c>
      <c r="C5624" s="40">
        <v>967</v>
      </c>
      <c r="D5624" s="38" t="s">
        <v>361</v>
      </c>
      <c r="E5624" s="57" t="s">
        <v>384</v>
      </c>
      <c r="F5624" s="57">
        <f>ROUNDDOWN(C5624/50,0)*50</f>
        <v>950</v>
      </c>
      <c r="G5624" s="57" t="str">
        <f>D5624&amp;"_"&amp;B5624&amp;"_"&amp;F5624</f>
        <v>Guangzhou_1_950</v>
      </c>
      <c r="H5624" s="57">
        <v>0.45181336236694947</v>
      </c>
      <c r="I5624" s="57">
        <f>COUNTIF($G$10:G5624,G5624)</f>
        <v>11</v>
      </c>
      <c r="J5624" s="57">
        <f>COUNTIF($G:$G,G5624)</f>
        <v>38</v>
      </c>
      <c r="K5624" s="57">
        <f>ROUND(3000*J5624/21653,0)</f>
        <v>5</v>
      </c>
    </row>
    <row r="5625" spans="1:11" x14ac:dyDescent="0.25">
      <c r="A5625" s="40">
        <v>1518973220</v>
      </c>
      <c r="B5625" s="40">
        <v>0</v>
      </c>
      <c r="C5625" s="40">
        <v>746</v>
      </c>
      <c r="D5625" s="38" t="s">
        <v>360</v>
      </c>
      <c r="E5625" s="57" t="s">
        <v>384</v>
      </c>
      <c r="F5625" s="57">
        <f>ROUNDDOWN(C5625/50,0)*50</f>
        <v>700</v>
      </c>
      <c r="G5625" s="57" t="str">
        <f>D5625&amp;"_"&amp;B5625&amp;"_"&amp;F5625</f>
        <v>Beijing_0_700</v>
      </c>
      <c r="H5625" s="57">
        <v>0.45186538908761231</v>
      </c>
      <c r="I5625" s="57">
        <f>COUNTIF($G$10:G5625,G5625)</f>
        <v>15</v>
      </c>
      <c r="J5625" s="57">
        <f>COUNTIF($G:$G,G5625)</f>
        <v>34</v>
      </c>
      <c r="K5625" s="57">
        <f>ROUND(3000*J5625/21653,0)</f>
        <v>5</v>
      </c>
    </row>
    <row r="5626" spans="1:11" x14ac:dyDescent="0.25">
      <c r="A5626" s="40">
        <v>1513730642</v>
      </c>
      <c r="B5626" s="40">
        <v>0</v>
      </c>
      <c r="C5626" s="40">
        <v>1749</v>
      </c>
      <c r="D5626" s="38" t="s">
        <v>361</v>
      </c>
      <c r="E5626" s="57" t="s">
        <v>384</v>
      </c>
      <c r="F5626" s="57">
        <f>ROUNDDOWN(C5626/50,0)*50</f>
        <v>1700</v>
      </c>
      <c r="G5626" s="57" t="str">
        <f>D5626&amp;"_"&amp;B5626&amp;"_"&amp;F5626</f>
        <v>Guangzhou_0_1700</v>
      </c>
      <c r="H5626" s="57">
        <v>0.45193341975645585</v>
      </c>
      <c r="I5626" s="57">
        <f>COUNTIF($G$10:G5626,G5626)</f>
        <v>5</v>
      </c>
      <c r="J5626" s="57">
        <f>COUNTIF($G:$G,G5626)</f>
        <v>13</v>
      </c>
      <c r="K5626" s="57">
        <f>ROUND(3000*J5626/21653,0)</f>
        <v>2</v>
      </c>
    </row>
    <row r="5627" spans="1:11" x14ac:dyDescent="0.25">
      <c r="A5627" s="40">
        <v>1515276624</v>
      </c>
      <c r="B5627" s="40">
        <v>1</v>
      </c>
      <c r="C5627" s="40">
        <v>1023</v>
      </c>
      <c r="D5627" s="38" t="s">
        <v>359</v>
      </c>
      <c r="E5627" s="57" t="s">
        <v>383</v>
      </c>
      <c r="F5627" s="57">
        <f>ROUNDDOWN(C5627/50,0)*50</f>
        <v>1000</v>
      </c>
      <c r="G5627" s="57" t="str">
        <f>D5627&amp;"_"&amp;B5627&amp;"_"&amp;F5627</f>
        <v>Shanghai_1_1000</v>
      </c>
      <c r="H5627" s="57">
        <v>0.45205016577020718</v>
      </c>
      <c r="I5627" s="57">
        <f>COUNTIF($G$10:G5627,G5627)</f>
        <v>14</v>
      </c>
      <c r="J5627" s="57">
        <f>COUNTIF($G:$G,G5627)</f>
        <v>67</v>
      </c>
      <c r="K5627" s="57">
        <f>ROUND(3000*J5627/21653,0)</f>
        <v>9</v>
      </c>
    </row>
    <row r="5628" spans="1:11" x14ac:dyDescent="0.25">
      <c r="A5628" s="40">
        <v>1511254763</v>
      </c>
      <c r="B5628" s="40">
        <v>1</v>
      </c>
      <c r="C5628" s="40">
        <v>432</v>
      </c>
      <c r="D5628" s="38" t="s">
        <v>361</v>
      </c>
      <c r="E5628" s="57" t="s">
        <v>382</v>
      </c>
      <c r="F5628" s="57">
        <f>ROUNDDOWN(C5628/50,0)*50</f>
        <v>400</v>
      </c>
      <c r="G5628" s="57" t="str">
        <f>D5628&amp;"_"&amp;B5628&amp;"_"&amp;F5628</f>
        <v>Guangzhou_1_400</v>
      </c>
      <c r="H5628" s="57">
        <v>0.45206368449894641</v>
      </c>
      <c r="I5628" s="57">
        <f>COUNTIF($G$10:G5628,G5628)</f>
        <v>2</v>
      </c>
      <c r="J5628" s="57">
        <f>COUNTIF($G:$G,G5628)</f>
        <v>30</v>
      </c>
      <c r="K5628" s="57">
        <f>ROUND(3000*J5628/21653,0)</f>
        <v>4</v>
      </c>
    </row>
    <row r="5629" spans="1:11" x14ac:dyDescent="0.25">
      <c r="A5629" s="40">
        <v>1517473200</v>
      </c>
      <c r="B5629" s="40">
        <v>0</v>
      </c>
      <c r="C5629" s="40">
        <v>584</v>
      </c>
      <c r="D5629" s="38" t="s">
        <v>359</v>
      </c>
      <c r="E5629" s="57" t="s">
        <v>384</v>
      </c>
      <c r="F5629" s="57">
        <f>ROUNDDOWN(C5629/50,0)*50</f>
        <v>550</v>
      </c>
      <c r="G5629" s="57" t="str">
        <f>D5629&amp;"_"&amp;B5629&amp;"_"&amp;F5629</f>
        <v>Shanghai_0_550</v>
      </c>
      <c r="H5629" s="57">
        <v>0.45210743013983512</v>
      </c>
      <c r="I5629" s="57">
        <f>COUNTIF($G$10:G5629,G5629)</f>
        <v>7</v>
      </c>
      <c r="J5629" s="57">
        <f>COUNTIF($G:$G,G5629)</f>
        <v>25</v>
      </c>
      <c r="K5629" s="57">
        <f>ROUND(3000*J5629/21653,0)</f>
        <v>3</v>
      </c>
    </row>
    <row r="5630" spans="1:11" x14ac:dyDescent="0.25">
      <c r="A5630" s="40">
        <v>1511427337</v>
      </c>
      <c r="B5630" s="40">
        <v>1</v>
      </c>
      <c r="C5630" s="40">
        <v>3104</v>
      </c>
      <c r="D5630" s="38" t="s">
        <v>360</v>
      </c>
      <c r="E5630" s="57" t="s">
        <v>383</v>
      </c>
      <c r="F5630" s="57">
        <f>ROUNDDOWN(C5630/50,0)*50</f>
        <v>3100</v>
      </c>
      <c r="G5630" s="57" t="str">
        <f>D5630&amp;"_"&amp;B5630&amp;"_"&amp;F5630</f>
        <v>Beijing_1_3100</v>
      </c>
      <c r="H5630" s="57">
        <v>2.4448186038938946E-4</v>
      </c>
      <c r="I5630" s="57">
        <f>COUNTIF($G$10:G5630,G5630)</f>
        <v>9</v>
      </c>
      <c r="J5630" s="57">
        <f>COUNTIF($G:$G,G5630)</f>
        <v>56</v>
      </c>
      <c r="K5630" s="57">
        <f>ROUND(3000*J5630/21653,0)</f>
        <v>8</v>
      </c>
    </row>
    <row r="5631" spans="1:11" x14ac:dyDescent="0.25">
      <c r="A5631" s="40">
        <v>1514903589</v>
      </c>
      <c r="B5631" s="40">
        <v>1</v>
      </c>
      <c r="C5631" s="40">
        <v>3118</v>
      </c>
      <c r="D5631" s="38" t="s">
        <v>360</v>
      </c>
      <c r="E5631" s="57" t="s">
        <v>383</v>
      </c>
      <c r="F5631" s="57">
        <f>ROUNDDOWN(C5631/50,0)*50</f>
        <v>3100</v>
      </c>
      <c r="G5631" s="57" t="str">
        <f>D5631&amp;"_"&amp;B5631&amp;"_"&amp;F5631</f>
        <v>Beijing_1_3100</v>
      </c>
      <c r="H5631" s="57">
        <v>1.3779731029324283E-2</v>
      </c>
      <c r="I5631" s="57">
        <f>COUNTIF($G$10:G5631,G5631)</f>
        <v>10</v>
      </c>
      <c r="J5631" s="57">
        <f>COUNTIF($G:$G,G5631)</f>
        <v>56</v>
      </c>
      <c r="K5631" s="57">
        <f>ROUND(3000*J5631/21653,0)</f>
        <v>8</v>
      </c>
    </row>
    <row r="5632" spans="1:11" x14ac:dyDescent="0.25">
      <c r="A5632" s="40">
        <v>1512428514</v>
      </c>
      <c r="B5632" s="40">
        <v>1</v>
      </c>
      <c r="C5632" s="40">
        <v>3148</v>
      </c>
      <c r="D5632" s="38" t="s">
        <v>360</v>
      </c>
      <c r="E5632" s="57" t="s">
        <v>383</v>
      </c>
      <c r="F5632" s="57">
        <f>ROUNDDOWN(C5632/50,0)*50</f>
        <v>3100</v>
      </c>
      <c r="G5632" s="57" t="str">
        <f>D5632&amp;"_"&amp;B5632&amp;"_"&amp;F5632</f>
        <v>Beijing_1_3100</v>
      </c>
      <c r="H5632" s="57">
        <v>1.681762423300226E-2</v>
      </c>
      <c r="I5632" s="57">
        <f>COUNTIF($G$10:G5632,G5632)</f>
        <v>11</v>
      </c>
      <c r="J5632" s="57">
        <f>COUNTIF($G:$G,G5632)</f>
        <v>56</v>
      </c>
      <c r="K5632" s="57">
        <f>ROUND(3000*J5632/21653,0)</f>
        <v>8</v>
      </c>
    </row>
    <row r="5633" spans="1:11" x14ac:dyDescent="0.25">
      <c r="A5633" s="40">
        <v>1517876174</v>
      </c>
      <c r="B5633" s="40">
        <v>1</v>
      </c>
      <c r="C5633" s="40">
        <v>3113</v>
      </c>
      <c r="D5633" s="38" t="s">
        <v>360</v>
      </c>
      <c r="E5633" s="57" t="s">
        <v>383</v>
      </c>
      <c r="F5633" s="57">
        <f>ROUNDDOWN(C5633/50,0)*50</f>
        <v>3100</v>
      </c>
      <c r="G5633" s="57" t="str">
        <f>D5633&amp;"_"&amp;B5633&amp;"_"&amp;F5633</f>
        <v>Beijing_1_3100</v>
      </c>
      <c r="H5633" s="57">
        <v>6.3236295510901597E-2</v>
      </c>
      <c r="I5633" s="57">
        <f>COUNTIF($G$10:G5633,G5633)</f>
        <v>12</v>
      </c>
      <c r="J5633" s="57">
        <f>COUNTIF($G:$G,G5633)</f>
        <v>56</v>
      </c>
      <c r="K5633" s="57">
        <f>ROUND(3000*J5633/21653,0)</f>
        <v>8</v>
      </c>
    </row>
    <row r="5634" spans="1:11" x14ac:dyDescent="0.25">
      <c r="A5634" s="40">
        <v>1516530568</v>
      </c>
      <c r="B5634" s="40">
        <v>1</v>
      </c>
      <c r="C5634" s="40">
        <v>3107</v>
      </c>
      <c r="D5634" s="38" t="s">
        <v>360</v>
      </c>
      <c r="E5634" s="57" t="s">
        <v>383</v>
      </c>
      <c r="F5634" s="57">
        <f>ROUNDDOWN(C5634/50,0)*50</f>
        <v>3100</v>
      </c>
      <c r="G5634" s="57" t="str">
        <f>D5634&amp;"_"&amp;B5634&amp;"_"&amp;F5634</f>
        <v>Beijing_1_3100</v>
      </c>
      <c r="H5634" s="57">
        <v>7.6658310466262813E-2</v>
      </c>
      <c r="I5634" s="57">
        <f>COUNTIF($G$10:G5634,G5634)</f>
        <v>13</v>
      </c>
      <c r="J5634" s="57">
        <f>COUNTIF($G:$G,G5634)</f>
        <v>56</v>
      </c>
      <c r="K5634" s="57">
        <f>ROUND(3000*J5634/21653,0)</f>
        <v>8</v>
      </c>
    </row>
    <row r="5635" spans="1:11" x14ac:dyDescent="0.25">
      <c r="A5635" s="40">
        <v>1516656908</v>
      </c>
      <c r="B5635" s="40">
        <v>1</v>
      </c>
      <c r="C5635" s="40">
        <v>3101</v>
      </c>
      <c r="D5635" s="38" t="s">
        <v>360</v>
      </c>
      <c r="E5635" s="57" t="s">
        <v>383</v>
      </c>
      <c r="F5635" s="57">
        <f>ROUNDDOWN(C5635/50,0)*50</f>
        <v>3100</v>
      </c>
      <c r="G5635" s="57" t="str">
        <f>D5635&amp;"_"&amp;B5635&amp;"_"&amp;F5635</f>
        <v>Beijing_1_3100</v>
      </c>
      <c r="H5635" s="57">
        <v>8.5905409837792823E-2</v>
      </c>
      <c r="I5635" s="57">
        <f>COUNTIF($G$10:G5635,G5635)</f>
        <v>14</v>
      </c>
      <c r="J5635" s="57">
        <f>COUNTIF($G:$G,G5635)</f>
        <v>56</v>
      </c>
      <c r="K5635" s="57">
        <f>ROUND(3000*J5635/21653,0)</f>
        <v>8</v>
      </c>
    </row>
    <row r="5636" spans="1:11" x14ac:dyDescent="0.25">
      <c r="A5636" s="40">
        <v>1518774957</v>
      </c>
      <c r="B5636" s="40">
        <v>1</v>
      </c>
      <c r="C5636" s="40">
        <v>3121</v>
      </c>
      <c r="D5636" s="38" t="s">
        <v>360</v>
      </c>
      <c r="E5636" s="57" t="s">
        <v>383</v>
      </c>
      <c r="F5636" s="57">
        <f>ROUNDDOWN(C5636/50,0)*50</f>
        <v>3100</v>
      </c>
      <c r="G5636" s="57" t="str">
        <f>D5636&amp;"_"&amp;B5636&amp;"_"&amp;F5636</f>
        <v>Beijing_1_3100</v>
      </c>
      <c r="H5636" s="57">
        <v>0.11267246230233063</v>
      </c>
      <c r="I5636" s="57">
        <f>COUNTIF($G$10:G5636,G5636)</f>
        <v>15</v>
      </c>
      <c r="J5636" s="57">
        <f>COUNTIF($G:$G,G5636)</f>
        <v>56</v>
      </c>
      <c r="K5636" s="57">
        <f>ROUND(3000*J5636/21653,0)</f>
        <v>8</v>
      </c>
    </row>
    <row r="5637" spans="1:11" x14ac:dyDescent="0.25">
      <c r="A5637" s="40">
        <v>1514887878</v>
      </c>
      <c r="B5637" s="40">
        <v>1</v>
      </c>
      <c r="C5637" s="40">
        <v>3100</v>
      </c>
      <c r="D5637" s="38" t="s">
        <v>360</v>
      </c>
      <c r="E5637" s="57" t="s">
        <v>383</v>
      </c>
      <c r="F5637" s="57">
        <f>ROUNDDOWN(C5637/50,0)*50</f>
        <v>3100</v>
      </c>
      <c r="G5637" s="57" t="str">
        <f>D5637&amp;"_"&amp;B5637&amp;"_"&amp;F5637</f>
        <v>Beijing_1_3100</v>
      </c>
      <c r="H5637" s="57">
        <v>0.13212795086669371</v>
      </c>
      <c r="I5637" s="57">
        <f>COUNTIF($G$10:G5637,G5637)</f>
        <v>16</v>
      </c>
      <c r="J5637" s="57">
        <f>COUNTIF($G:$G,G5637)</f>
        <v>56</v>
      </c>
      <c r="K5637" s="57">
        <f>ROUND(3000*J5637/21653,0)</f>
        <v>8</v>
      </c>
    </row>
    <row r="5638" spans="1:11" x14ac:dyDescent="0.25">
      <c r="A5638" s="40">
        <v>1512745865</v>
      </c>
      <c r="B5638" s="40">
        <v>1</v>
      </c>
      <c r="C5638" s="40">
        <v>3148</v>
      </c>
      <c r="D5638" s="38" t="s">
        <v>360</v>
      </c>
      <c r="E5638" s="57" t="s">
        <v>384</v>
      </c>
      <c r="F5638" s="57">
        <f>ROUNDDOWN(C5638/50,0)*50</f>
        <v>3100</v>
      </c>
      <c r="G5638" s="57" t="str">
        <f>D5638&amp;"_"&amp;B5638&amp;"_"&amp;F5638</f>
        <v>Beijing_1_3100</v>
      </c>
      <c r="H5638" s="57">
        <v>0.13232694687418611</v>
      </c>
      <c r="I5638" s="57">
        <f>COUNTIF($G$10:G5638,G5638)</f>
        <v>17</v>
      </c>
      <c r="J5638" s="57">
        <f>COUNTIF($G:$G,G5638)</f>
        <v>56</v>
      </c>
      <c r="K5638" s="57">
        <f>ROUND(3000*J5638/21653,0)</f>
        <v>8</v>
      </c>
    </row>
    <row r="5639" spans="1:11" x14ac:dyDescent="0.25">
      <c r="A5639" s="40">
        <v>1511553139</v>
      </c>
      <c r="B5639" s="40">
        <v>1</v>
      </c>
      <c r="C5639" s="40">
        <v>3134</v>
      </c>
      <c r="D5639" s="38" t="s">
        <v>360</v>
      </c>
      <c r="E5639" s="57" t="s">
        <v>384</v>
      </c>
      <c r="F5639" s="57">
        <f>ROUNDDOWN(C5639/50,0)*50</f>
        <v>3100</v>
      </c>
      <c r="G5639" s="57" t="str">
        <f>D5639&amp;"_"&amp;B5639&amp;"_"&amp;F5639</f>
        <v>Beijing_1_3100</v>
      </c>
      <c r="H5639" s="57">
        <v>0.16110188707365092</v>
      </c>
      <c r="I5639" s="57">
        <f>COUNTIF($G$10:G5639,G5639)</f>
        <v>18</v>
      </c>
      <c r="J5639" s="57">
        <f>COUNTIF($G:$G,G5639)</f>
        <v>56</v>
      </c>
      <c r="K5639" s="57">
        <f>ROUND(3000*J5639/21653,0)</f>
        <v>8</v>
      </c>
    </row>
    <row r="5640" spans="1:11" x14ac:dyDescent="0.25">
      <c r="A5640" s="40">
        <v>1516559093</v>
      </c>
      <c r="B5640" s="40">
        <v>1</v>
      </c>
      <c r="C5640" s="40">
        <v>3129</v>
      </c>
      <c r="D5640" s="38" t="s">
        <v>360</v>
      </c>
      <c r="E5640" s="57" t="s">
        <v>384</v>
      </c>
      <c r="F5640" s="57">
        <f>ROUNDDOWN(C5640/50,0)*50</f>
        <v>3100</v>
      </c>
      <c r="G5640" s="57" t="str">
        <f>D5640&amp;"_"&amp;B5640&amp;"_"&amp;F5640</f>
        <v>Beijing_1_3100</v>
      </c>
      <c r="H5640" s="57">
        <v>0.20814883980421606</v>
      </c>
      <c r="I5640" s="57">
        <f>COUNTIF($G$10:G5640,G5640)</f>
        <v>19</v>
      </c>
      <c r="J5640" s="57">
        <f>COUNTIF($G:$G,G5640)</f>
        <v>56</v>
      </c>
      <c r="K5640" s="57">
        <f>ROUND(3000*J5640/21653,0)</f>
        <v>8</v>
      </c>
    </row>
    <row r="5641" spans="1:11" x14ac:dyDescent="0.25">
      <c r="A5641" s="40">
        <v>1515882745</v>
      </c>
      <c r="B5641" s="40">
        <v>1</v>
      </c>
      <c r="C5641" s="40">
        <v>3147</v>
      </c>
      <c r="D5641" s="38" t="s">
        <v>360</v>
      </c>
      <c r="E5641" s="57" t="s">
        <v>384</v>
      </c>
      <c r="F5641" s="57">
        <f>ROUNDDOWN(C5641/50,0)*50</f>
        <v>3100</v>
      </c>
      <c r="G5641" s="57" t="str">
        <f>D5641&amp;"_"&amp;B5641&amp;"_"&amp;F5641</f>
        <v>Beijing_1_3100</v>
      </c>
      <c r="H5641" s="57">
        <v>0.21309328305199315</v>
      </c>
      <c r="I5641" s="57">
        <f>COUNTIF($G$10:G5641,G5641)</f>
        <v>20</v>
      </c>
      <c r="J5641" s="57">
        <f>COUNTIF($G:$G,G5641)</f>
        <v>56</v>
      </c>
      <c r="K5641" s="57">
        <f>ROUND(3000*J5641/21653,0)</f>
        <v>8</v>
      </c>
    </row>
    <row r="5642" spans="1:11" x14ac:dyDescent="0.25">
      <c r="A5642" s="40">
        <v>1518527983</v>
      </c>
      <c r="B5642" s="40">
        <v>1</v>
      </c>
      <c r="C5642" s="40">
        <v>3135</v>
      </c>
      <c r="D5642" s="38" t="s">
        <v>360</v>
      </c>
      <c r="E5642" s="57" t="s">
        <v>384</v>
      </c>
      <c r="F5642" s="57">
        <f>ROUNDDOWN(C5642/50,0)*50</f>
        <v>3100</v>
      </c>
      <c r="G5642" s="57" t="str">
        <f>D5642&amp;"_"&amp;B5642&amp;"_"&amp;F5642</f>
        <v>Beijing_1_3100</v>
      </c>
      <c r="H5642" s="57">
        <v>0.21556290102263076</v>
      </c>
      <c r="I5642" s="57">
        <f>COUNTIF($G$10:G5642,G5642)</f>
        <v>21</v>
      </c>
      <c r="J5642" s="57">
        <f>COUNTIF($G:$G,G5642)</f>
        <v>56</v>
      </c>
      <c r="K5642" s="57">
        <f>ROUND(3000*J5642/21653,0)</f>
        <v>8</v>
      </c>
    </row>
    <row r="5643" spans="1:11" x14ac:dyDescent="0.25">
      <c r="A5643" s="40">
        <v>1519736757</v>
      </c>
      <c r="B5643" s="40">
        <v>1</v>
      </c>
      <c r="C5643" s="40">
        <v>3111</v>
      </c>
      <c r="D5643" s="38" t="s">
        <v>360</v>
      </c>
      <c r="E5643" s="57" t="s">
        <v>384</v>
      </c>
      <c r="F5643" s="57">
        <f>ROUNDDOWN(C5643/50,0)*50</f>
        <v>3100</v>
      </c>
      <c r="G5643" s="57" t="str">
        <f>D5643&amp;"_"&amp;B5643&amp;"_"&amp;F5643</f>
        <v>Beijing_1_3100</v>
      </c>
      <c r="H5643" s="57">
        <v>0.26360301131614161</v>
      </c>
      <c r="I5643" s="57">
        <f>COUNTIF($G$10:G5643,G5643)</f>
        <v>22</v>
      </c>
      <c r="J5643" s="57">
        <f>COUNTIF($G:$G,G5643)</f>
        <v>56</v>
      </c>
      <c r="K5643" s="57">
        <f>ROUND(3000*J5643/21653,0)</f>
        <v>8</v>
      </c>
    </row>
    <row r="5644" spans="1:11" x14ac:dyDescent="0.25">
      <c r="A5644" s="40">
        <v>1512227458</v>
      </c>
      <c r="B5644" s="40">
        <v>1</v>
      </c>
      <c r="C5644" s="40">
        <v>3126</v>
      </c>
      <c r="D5644" s="38" t="s">
        <v>360</v>
      </c>
      <c r="E5644" s="57" t="s">
        <v>384</v>
      </c>
      <c r="F5644" s="57">
        <f>ROUNDDOWN(C5644/50,0)*50</f>
        <v>3100</v>
      </c>
      <c r="G5644" s="57" t="str">
        <f>D5644&amp;"_"&amp;B5644&amp;"_"&amp;F5644</f>
        <v>Beijing_1_3100</v>
      </c>
      <c r="H5644" s="57">
        <v>0.31176410082716555</v>
      </c>
      <c r="I5644" s="57">
        <f>COUNTIF($G$10:G5644,G5644)</f>
        <v>23</v>
      </c>
      <c r="J5644" s="57">
        <f>COUNTIF($G:$G,G5644)</f>
        <v>56</v>
      </c>
      <c r="K5644" s="57">
        <f>ROUND(3000*J5644/21653,0)</f>
        <v>8</v>
      </c>
    </row>
    <row r="5645" spans="1:11" x14ac:dyDescent="0.25">
      <c r="A5645" s="40">
        <v>1515802788</v>
      </c>
      <c r="B5645" s="40">
        <v>1</v>
      </c>
      <c r="C5645" s="40">
        <v>3115</v>
      </c>
      <c r="D5645" s="38" t="s">
        <v>360</v>
      </c>
      <c r="E5645" s="57" t="s">
        <v>384</v>
      </c>
      <c r="F5645" s="57">
        <f>ROUNDDOWN(C5645/50,0)*50</f>
        <v>3100</v>
      </c>
      <c r="G5645" s="57" t="str">
        <f>D5645&amp;"_"&amp;B5645&amp;"_"&amp;F5645</f>
        <v>Beijing_1_3100</v>
      </c>
      <c r="H5645" s="57">
        <v>0.32933669483696881</v>
      </c>
      <c r="I5645" s="57">
        <f>COUNTIF($G$10:G5645,G5645)</f>
        <v>24</v>
      </c>
      <c r="J5645" s="57">
        <f>COUNTIF($G:$G,G5645)</f>
        <v>56</v>
      </c>
      <c r="K5645" s="57">
        <f>ROUND(3000*J5645/21653,0)</f>
        <v>8</v>
      </c>
    </row>
    <row r="5646" spans="1:11" x14ac:dyDescent="0.25">
      <c r="A5646" s="40">
        <v>1518863262</v>
      </c>
      <c r="B5646" s="40">
        <v>0</v>
      </c>
      <c r="C5646" s="40">
        <v>434</v>
      </c>
      <c r="D5646" s="38" t="s">
        <v>361</v>
      </c>
      <c r="E5646" s="57" t="s">
        <v>382</v>
      </c>
      <c r="F5646" s="57">
        <f>ROUNDDOWN(C5646/50,0)*50</f>
        <v>400</v>
      </c>
      <c r="G5646" s="57" t="str">
        <f>D5646&amp;"_"&amp;B5646&amp;"_"&amp;F5646</f>
        <v>Guangzhou_0_400</v>
      </c>
      <c r="H5646" s="57">
        <v>0.45215163266597647</v>
      </c>
      <c r="I5646" s="57">
        <f>COUNTIF($G$10:G5646,G5646)</f>
        <v>2</v>
      </c>
      <c r="J5646" s="57">
        <f>COUNTIF($G:$G,G5646)</f>
        <v>12</v>
      </c>
      <c r="K5646" s="57">
        <f>ROUND(3000*J5646/21653,0)</f>
        <v>2</v>
      </c>
    </row>
    <row r="5647" spans="1:11" x14ac:dyDescent="0.25">
      <c r="A5647" s="40">
        <v>1517696956</v>
      </c>
      <c r="B5647" s="40">
        <v>1</v>
      </c>
      <c r="C5647" s="40">
        <v>2014</v>
      </c>
      <c r="D5647" s="38" t="s">
        <v>359</v>
      </c>
      <c r="E5647" s="57" t="s">
        <v>383</v>
      </c>
      <c r="F5647" s="57">
        <f>ROUNDDOWN(C5647/50,0)*50</f>
        <v>2000</v>
      </c>
      <c r="G5647" s="57" t="str">
        <f>D5647&amp;"_"&amp;B5647&amp;"_"&amp;F5647</f>
        <v>Shanghai_1_2000</v>
      </c>
      <c r="H5647" s="57">
        <v>0.45217219623294869</v>
      </c>
      <c r="I5647" s="57">
        <f>COUNTIF($G$10:G5647,G5647)</f>
        <v>12</v>
      </c>
      <c r="J5647" s="57">
        <f>COUNTIF($G:$G,G5647)</f>
        <v>74</v>
      </c>
      <c r="K5647" s="57">
        <f>ROUND(3000*J5647/21653,0)</f>
        <v>10</v>
      </c>
    </row>
    <row r="5648" spans="1:11" x14ac:dyDescent="0.25">
      <c r="A5648" s="40">
        <v>1519048491</v>
      </c>
      <c r="B5648" s="40">
        <v>0</v>
      </c>
      <c r="C5648" s="40">
        <v>459</v>
      </c>
      <c r="D5648" s="38" t="s">
        <v>360</v>
      </c>
      <c r="E5648" s="57" t="s">
        <v>384</v>
      </c>
      <c r="F5648" s="57">
        <f>ROUNDDOWN(C5648/50,0)*50</f>
        <v>450</v>
      </c>
      <c r="G5648" s="57" t="str">
        <f>D5648&amp;"_"&amp;B5648&amp;"_"&amp;F5648</f>
        <v>Beijing_0_450</v>
      </c>
      <c r="H5648" s="57">
        <v>0.45229889958549796</v>
      </c>
      <c r="I5648" s="57">
        <f>COUNTIF($G$10:G5648,G5648)</f>
        <v>17</v>
      </c>
      <c r="J5648" s="57">
        <f>COUNTIF($G:$G,G5648)</f>
        <v>28</v>
      </c>
      <c r="K5648" s="57">
        <f>ROUND(3000*J5648/21653,0)</f>
        <v>4</v>
      </c>
    </row>
    <row r="5649" spans="1:11" x14ac:dyDescent="0.25">
      <c r="A5649" s="40">
        <v>1518090495</v>
      </c>
      <c r="B5649" s="40">
        <v>1</v>
      </c>
      <c r="C5649" s="40">
        <v>1530</v>
      </c>
      <c r="D5649" s="38" t="s">
        <v>360</v>
      </c>
      <c r="E5649" s="57" t="s">
        <v>384</v>
      </c>
      <c r="F5649" s="57">
        <f>ROUNDDOWN(C5649/50,0)*50</f>
        <v>1500</v>
      </c>
      <c r="G5649" s="57" t="str">
        <f>D5649&amp;"_"&amp;B5649&amp;"_"&amp;F5649</f>
        <v>Beijing_1_1500</v>
      </c>
      <c r="H5649" s="57">
        <v>0.45241004720788935</v>
      </c>
      <c r="I5649" s="57">
        <f>COUNTIF($G$10:G5649,G5649)</f>
        <v>43</v>
      </c>
      <c r="J5649" s="57">
        <f>COUNTIF($G:$G,G5649)</f>
        <v>86</v>
      </c>
      <c r="K5649" s="57">
        <f>ROUND(3000*J5649/21653,0)</f>
        <v>12</v>
      </c>
    </row>
    <row r="5650" spans="1:11" x14ac:dyDescent="0.25">
      <c r="A5650" s="40">
        <v>1519859158</v>
      </c>
      <c r="B5650" s="40">
        <v>1</v>
      </c>
      <c r="C5650" s="40">
        <v>1034</v>
      </c>
      <c r="D5650" s="38" t="s">
        <v>360</v>
      </c>
      <c r="E5650" s="57" t="s">
        <v>384</v>
      </c>
      <c r="F5650" s="57">
        <f>ROUNDDOWN(C5650/50,0)*50</f>
        <v>1000</v>
      </c>
      <c r="G5650" s="57" t="str">
        <f>D5650&amp;"_"&amp;B5650&amp;"_"&amp;F5650</f>
        <v>Beijing_1_1000</v>
      </c>
      <c r="H5650" s="57">
        <v>0.45243353729472058</v>
      </c>
      <c r="I5650" s="57">
        <f>COUNTIF($G$10:G5650,G5650)</f>
        <v>35</v>
      </c>
      <c r="J5650" s="57">
        <f>COUNTIF($G:$G,G5650)</f>
        <v>78</v>
      </c>
      <c r="K5650" s="57">
        <f>ROUND(3000*J5650/21653,0)</f>
        <v>11</v>
      </c>
    </row>
    <row r="5651" spans="1:11" x14ac:dyDescent="0.25">
      <c r="A5651" s="40">
        <v>1512222746</v>
      </c>
      <c r="B5651" s="40">
        <v>1</v>
      </c>
      <c r="C5651" s="40">
        <v>1819</v>
      </c>
      <c r="D5651" s="38" t="s">
        <v>360</v>
      </c>
      <c r="E5651" s="57" t="s">
        <v>384</v>
      </c>
      <c r="F5651" s="57">
        <f>ROUNDDOWN(C5651/50,0)*50</f>
        <v>1800</v>
      </c>
      <c r="G5651" s="57" t="str">
        <f>D5651&amp;"_"&amp;B5651&amp;"_"&amp;F5651</f>
        <v>Beijing_1_1800</v>
      </c>
      <c r="H5651" s="57">
        <v>0.45245504348158816</v>
      </c>
      <c r="I5651" s="57">
        <f>COUNTIF($G$10:G5651,G5651)</f>
        <v>31</v>
      </c>
      <c r="J5651" s="57">
        <f>COUNTIF($G:$G,G5651)</f>
        <v>73</v>
      </c>
      <c r="K5651" s="57">
        <f>ROUND(3000*J5651/21653,0)</f>
        <v>10</v>
      </c>
    </row>
    <row r="5652" spans="1:11" x14ac:dyDescent="0.25">
      <c r="A5652" s="40">
        <v>1515430924</v>
      </c>
      <c r="B5652" s="40">
        <v>1</v>
      </c>
      <c r="C5652" s="40">
        <v>2330</v>
      </c>
      <c r="D5652" s="38" t="s">
        <v>359</v>
      </c>
      <c r="E5652" s="57" t="s">
        <v>384</v>
      </c>
      <c r="F5652" s="57">
        <f>ROUNDDOWN(C5652/50,0)*50</f>
        <v>2300</v>
      </c>
      <c r="G5652" s="57" t="str">
        <f>D5652&amp;"_"&amp;B5652&amp;"_"&amp;F5652</f>
        <v>Shanghai_1_2300</v>
      </c>
      <c r="H5652" s="57">
        <v>0.45249282625996223</v>
      </c>
      <c r="I5652" s="57">
        <f>COUNTIF($G$10:G5652,G5652)</f>
        <v>13</v>
      </c>
      <c r="J5652" s="57">
        <f>COUNTIF($G:$G,G5652)</f>
        <v>45</v>
      </c>
      <c r="K5652" s="57">
        <f>ROUND(3000*J5652/21653,0)</f>
        <v>6</v>
      </c>
    </row>
    <row r="5653" spans="1:11" x14ac:dyDescent="0.25">
      <c r="A5653" s="40">
        <v>1517723658</v>
      </c>
      <c r="B5653" s="40">
        <v>1</v>
      </c>
      <c r="C5653" s="40">
        <v>2188</v>
      </c>
      <c r="D5653" s="38" t="s">
        <v>359</v>
      </c>
      <c r="E5653" s="57" t="s">
        <v>382</v>
      </c>
      <c r="F5653" s="57">
        <f>ROUNDDOWN(C5653/50,0)*50</f>
        <v>2150</v>
      </c>
      <c r="G5653" s="57" t="str">
        <f>D5653&amp;"_"&amp;B5653&amp;"_"&amp;F5653</f>
        <v>Shanghai_1_2150</v>
      </c>
      <c r="H5653" s="57">
        <v>0.45250197914496804</v>
      </c>
      <c r="I5653" s="57">
        <f>COUNTIF($G$10:G5653,G5653)</f>
        <v>7</v>
      </c>
      <c r="J5653" s="57">
        <f>COUNTIF($G:$G,G5653)</f>
        <v>58</v>
      </c>
      <c r="K5653" s="57">
        <f>ROUND(3000*J5653/21653,0)</f>
        <v>8</v>
      </c>
    </row>
    <row r="5654" spans="1:11" x14ac:dyDescent="0.25">
      <c r="A5654" s="40">
        <v>1516960646</v>
      </c>
      <c r="B5654" s="40">
        <v>1</v>
      </c>
      <c r="C5654" s="40">
        <v>1676</v>
      </c>
      <c r="D5654" s="38" t="s">
        <v>358</v>
      </c>
      <c r="E5654" s="57" t="s">
        <v>383</v>
      </c>
      <c r="F5654" s="57">
        <f>ROUNDDOWN(C5654/50,0)*50</f>
        <v>1650</v>
      </c>
      <c r="G5654" s="57" t="str">
        <f>D5654&amp;"_"&amp;B5654&amp;"_"&amp;F5654</f>
        <v>Shenzhen_1_1650</v>
      </c>
      <c r="H5654" s="57">
        <v>0.45250974049535309</v>
      </c>
      <c r="I5654" s="57">
        <f>COUNTIF($G$10:G5654,G5654)</f>
        <v>8</v>
      </c>
      <c r="J5654" s="57">
        <f>COUNTIF($G:$G,G5654)</f>
        <v>49</v>
      </c>
      <c r="K5654" s="57">
        <f>ROUND(3000*J5654/21653,0)</f>
        <v>7</v>
      </c>
    </row>
    <row r="5655" spans="1:11" x14ac:dyDescent="0.25">
      <c r="A5655" s="40">
        <v>1514318968</v>
      </c>
      <c r="B5655" s="40">
        <v>1</v>
      </c>
      <c r="C5655" s="40">
        <v>2157</v>
      </c>
      <c r="D5655" s="38" t="s">
        <v>360</v>
      </c>
      <c r="E5655" s="57" t="s">
        <v>384</v>
      </c>
      <c r="F5655" s="57">
        <f>ROUNDDOWN(C5655/50,0)*50</f>
        <v>2150</v>
      </c>
      <c r="G5655" s="57" t="str">
        <f>D5655&amp;"_"&amp;B5655&amp;"_"&amp;F5655</f>
        <v>Beijing_1_2150</v>
      </c>
      <c r="H5655" s="57">
        <v>0.45256921230994551</v>
      </c>
      <c r="I5655" s="57">
        <f>COUNTIF($G$10:G5655,G5655)</f>
        <v>36</v>
      </c>
      <c r="J5655" s="57">
        <f>COUNTIF($G:$G,G5655)</f>
        <v>74</v>
      </c>
      <c r="K5655" s="57">
        <f>ROUND(3000*J5655/21653,0)</f>
        <v>10</v>
      </c>
    </row>
    <row r="5656" spans="1:11" x14ac:dyDescent="0.25">
      <c r="A5656" s="40">
        <v>1513503803</v>
      </c>
      <c r="B5656" s="40">
        <v>1</v>
      </c>
      <c r="C5656" s="40">
        <v>205</v>
      </c>
      <c r="D5656" s="38" t="s">
        <v>359</v>
      </c>
      <c r="E5656" s="57" t="s">
        <v>383</v>
      </c>
      <c r="F5656" s="57">
        <f>ROUNDDOWN(C5656/50,0)*50</f>
        <v>200</v>
      </c>
      <c r="G5656" s="57" t="str">
        <f>D5656&amp;"_"&amp;B5656&amp;"_"&amp;F5656</f>
        <v>Shanghai_1_200</v>
      </c>
      <c r="H5656" s="57">
        <v>0.45259886278657435</v>
      </c>
      <c r="I5656" s="57">
        <f>COUNTIF($G$10:G5656,G5656)</f>
        <v>19</v>
      </c>
      <c r="J5656" s="57">
        <f>COUNTIF($G:$G,G5656)</f>
        <v>85</v>
      </c>
      <c r="K5656" s="57">
        <f>ROUND(3000*J5656/21653,0)</f>
        <v>12</v>
      </c>
    </row>
    <row r="5657" spans="1:11" x14ac:dyDescent="0.25">
      <c r="A5657" s="40">
        <v>1518811001</v>
      </c>
      <c r="B5657" s="40">
        <v>0</v>
      </c>
      <c r="C5657" s="40">
        <v>2311</v>
      </c>
      <c r="D5657" s="38" t="s">
        <v>360</v>
      </c>
      <c r="E5657" s="57" t="s">
        <v>384</v>
      </c>
      <c r="F5657" s="57">
        <f>ROUNDDOWN(C5657/50,0)*50</f>
        <v>2300</v>
      </c>
      <c r="G5657" s="57" t="str">
        <f>D5657&amp;"_"&amp;B5657&amp;"_"&amp;F5657</f>
        <v>Beijing_0_2300</v>
      </c>
      <c r="H5657" s="57">
        <v>0.45265627440207068</v>
      </c>
      <c r="I5657" s="57">
        <f>COUNTIF($G$10:G5657,G5657)</f>
        <v>14</v>
      </c>
      <c r="J5657" s="57">
        <f>COUNTIF($G:$G,G5657)</f>
        <v>29</v>
      </c>
      <c r="K5657" s="57">
        <f>ROUND(3000*J5657/21653,0)</f>
        <v>4</v>
      </c>
    </row>
    <row r="5658" spans="1:11" x14ac:dyDescent="0.25">
      <c r="A5658" s="40">
        <v>1515889080</v>
      </c>
      <c r="B5658" s="40">
        <v>0</v>
      </c>
      <c r="C5658" s="40">
        <v>377</v>
      </c>
      <c r="D5658" s="38" t="s">
        <v>358</v>
      </c>
      <c r="E5658" s="57" t="s">
        <v>383</v>
      </c>
      <c r="F5658" s="57">
        <f>ROUNDDOWN(C5658/50,0)*50</f>
        <v>350</v>
      </c>
      <c r="G5658" s="57" t="str">
        <f>D5658&amp;"_"&amp;B5658&amp;"_"&amp;F5658</f>
        <v>Shenzhen_0_350</v>
      </c>
      <c r="H5658" s="57">
        <v>0.45267849178314346</v>
      </c>
      <c r="I5658" s="57">
        <f>COUNTIF($G$10:G5658,G5658)</f>
        <v>5</v>
      </c>
      <c r="J5658" s="57">
        <f>COUNTIF($G:$G,G5658)</f>
        <v>20</v>
      </c>
      <c r="K5658" s="57">
        <f>ROUND(3000*J5658/21653,0)</f>
        <v>3</v>
      </c>
    </row>
    <row r="5659" spans="1:11" x14ac:dyDescent="0.25">
      <c r="A5659" s="40">
        <v>1514897417</v>
      </c>
      <c r="B5659" s="40">
        <v>1</v>
      </c>
      <c r="C5659" s="40">
        <v>2298</v>
      </c>
      <c r="D5659" s="38" t="s">
        <v>358</v>
      </c>
      <c r="E5659" s="57" t="s">
        <v>382</v>
      </c>
      <c r="F5659" s="57">
        <f>ROUNDDOWN(C5659/50,0)*50</f>
        <v>2250</v>
      </c>
      <c r="G5659" s="57" t="str">
        <f>D5659&amp;"_"&amp;B5659&amp;"_"&amp;F5659</f>
        <v>Shenzhen_1_2250</v>
      </c>
      <c r="H5659" s="57">
        <v>0.45271370284414381</v>
      </c>
      <c r="I5659" s="57">
        <f>COUNTIF($G$10:G5659,G5659)</f>
        <v>2</v>
      </c>
      <c r="J5659" s="57">
        <f>COUNTIF($G:$G,G5659)</f>
        <v>41</v>
      </c>
      <c r="K5659" s="57">
        <f>ROUND(3000*J5659/21653,0)</f>
        <v>6</v>
      </c>
    </row>
    <row r="5660" spans="1:11" x14ac:dyDescent="0.25">
      <c r="A5660" s="40">
        <v>1513615796</v>
      </c>
      <c r="B5660" s="40">
        <v>1</v>
      </c>
      <c r="C5660" s="40">
        <v>972</v>
      </c>
      <c r="D5660" s="38" t="s">
        <v>361</v>
      </c>
      <c r="E5660" s="57" t="s">
        <v>384</v>
      </c>
      <c r="F5660" s="57">
        <f>ROUNDDOWN(C5660/50,0)*50</f>
        <v>950</v>
      </c>
      <c r="G5660" s="57" t="str">
        <f>D5660&amp;"_"&amp;B5660&amp;"_"&amp;F5660</f>
        <v>Guangzhou_1_950</v>
      </c>
      <c r="H5660" s="57">
        <v>0.45271506542117279</v>
      </c>
      <c r="I5660" s="57">
        <f>COUNTIF($G$10:G5660,G5660)</f>
        <v>12</v>
      </c>
      <c r="J5660" s="57">
        <f>COUNTIF($G:$G,G5660)</f>
        <v>38</v>
      </c>
      <c r="K5660" s="57">
        <f>ROUND(3000*J5660/21653,0)</f>
        <v>5</v>
      </c>
    </row>
    <row r="5661" spans="1:11" x14ac:dyDescent="0.25">
      <c r="A5661" s="40">
        <v>1519795393</v>
      </c>
      <c r="B5661" s="40">
        <v>1</v>
      </c>
      <c r="C5661" s="40">
        <v>1925</v>
      </c>
      <c r="D5661" s="38" t="s">
        <v>358</v>
      </c>
      <c r="E5661" s="57" t="s">
        <v>382</v>
      </c>
      <c r="F5661" s="57">
        <f>ROUNDDOWN(C5661/50,0)*50</f>
        <v>1900</v>
      </c>
      <c r="G5661" s="57" t="str">
        <f>D5661&amp;"_"&amp;B5661&amp;"_"&amp;F5661</f>
        <v>Shenzhen_1_1900</v>
      </c>
      <c r="H5661" s="57">
        <v>0.45274005829803543</v>
      </c>
      <c r="I5661" s="57">
        <f>COUNTIF($G$10:G5661,G5661)</f>
        <v>6</v>
      </c>
      <c r="J5661" s="57">
        <f>COUNTIF($G:$G,G5661)</f>
        <v>43</v>
      </c>
      <c r="K5661" s="57">
        <f>ROUND(3000*J5661/21653,0)</f>
        <v>6</v>
      </c>
    </row>
    <row r="5662" spans="1:11" x14ac:dyDescent="0.25">
      <c r="A5662" s="40">
        <v>1514875285</v>
      </c>
      <c r="B5662" s="40">
        <v>1</v>
      </c>
      <c r="C5662" s="40">
        <v>4535</v>
      </c>
      <c r="D5662" s="38" t="s">
        <v>361</v>
      </c>
      <c r="E5662" s="57" t="s">
        <v>384</v>
      </c>
      <c r="F5662" s="57">
        <f>ROUNDDOWN(C5662/50,0)*50</f>
        <v>4500</v>
      </c>
      <c r="G5662" s="57" t="str">
        <f>D5662&amp;"_"&amp;B5662&amp;"_"&amp;F5662</f>
        <v>Guangzhou_1_4500</v>
      </c>
      <c r="H5662" s="57">
        <v>0.45276305050656074</v>
      </c>
      <c r="I5662" s="57">
        <f>COUNTIF($G$10:G5662,G5662)</f>
        <v>2</v>
      </c>
      <c r="J5662" s="57">
        <f>COUNTIF($G:$G,G5662)</f>
        <v>3</v>
      </c>
      <c r="K5662" s="57">
        <f>ROUND(3000*J5662/21653,0)</f>
        <v>0</v>
      </c>
    </row>
    <row r="5663" spans="1:11" x14ac:dyDescent="0.25">
      <c r="A5663" s="40">
        <v>1517531687</v>
      </c>
      <c r="B5663" s="40">
        <v>1</v>
      </c>
      <c r="C5663" s="40">
        <v>3460</v>
      </c>
      <c r="D5663" s="38" t="s">
        <v>359</v>
      </c>
      <c r="E5663" s="57" t="s">
        <v>384</v>
      </c>
      <c r="F5663" s="57">
        <f>ROUNDDOWN(C5663/50,0)*50</f>
        <v>3450</v>
      </c>
      <c r="G5663" s="57" t="str">
        <f>D5663&amp;"_"&amp;B5663&amp;"_"&amp;F5663</f>
        <v>Shanghai_1_3450</v>
      </c>
      <c r="H5663" s="57">
        <v>0.45281344744248597</v>
      </c>
      <c r="I5663" s="57">
        <f>COUNTIF($G$10:G5663,G5663)</f>
        <v>12</v>
      </c>
      <c r="J5663" s="57">
        <f>COUNTIF($G:$G,G5663)</f>
        <v>30</v>
      </c>
      <c r="K5663" s="57">
        <f>ROUND(3000*J5663/21653,0)</f>
        <v>4</v>
      </c>
    </row>
    <row r="5664" spans="1:11" x14ac:dyDescent="0.25">
      <c r="A5664" s="40">
        <v>1519030770</v>
      </c>
      <c r="B5664" s="40">
        <v>0</v>
      </c>
      <c r="C5664" s="40">
        <v>88</v>
      </c>
      <c r="D5664" s="38" t="s">
        <v>359</v>
      </c>
      <c r="E5664" s="57" t="s">
        <v>382</v>
      </c>
      <c r="F5664" s="57">
        <f>ROUNDDOWN(C5664/50,0)*50</f>
        <v>50</v>
      </c>
      <c r="G5664" s="57" t="str">
        <f>D5664&amp;"_"&amp;B5664&amp;"_"&amp;F5664</f>
        <v>Shanghai_0_50</v>
      </c>
      <c r="H5664" s="57">
        <v>0.45286900035387734</v>
      </c>
      <c r="I5664" s="57">
        <f>COUNTIF($G$10:G5664,G5664)</f>
        <v>3</v>
      </c>
      <c r="J5664" s="57">
        <f>COUNTIF($G:$G,G5664)</f>
        <v>26</v>
      </c>
      <c r="K5664" s="57">
        <f>ROUND(3000*J5664/21653,0)</f>
        <v>4</v>
      </c>
    </row>
    <row r="5665" spans="1:11" x14ac:dyDescent="0.25">
      <c r="A5665" s="40">
        <v>1513910339</v>
      </c>
      <c r="B5665" s="40">
        <v>1</v>
      </c>
      <c r="C5665" s="40">
        <v>1788</v>
      </c>
      <c r="D5665" s="38" t="s">
        <v>360</v>
      </c>
      <c r="E5665" s="57" t="s">
        <v>384</v>
      </c>
      <c r="F5665" s="57">
        <f>ROUNDDOWN(C5665/50,0)*50</f>
        <v>1750</v>
      </c>
      <c r="G5665" s="57" t="str">
        <f>D5665&amp;"_"&amp;B5665&amp;"_"&amp;F5665</f>
        <v>Beijing_1_1750</v>
      </c>
      <c r="H5665" s="57">
        <v>0.45289597401333237</v>
      </c>
      <c r="I5665" s="57">
        <f>COUNTIF($G$10:G5665,G5665)</f>
        <v>31</v>
      </c>
      <c r="J5665" s="57">
        <f>COUNTIF($G:$G,G5665)</f>
        <v>66</v>
      </c>
      <c r="K5665" s="57">
        <f>ROUND(3000*J5665/21653,0)</f>
        <v>9</v>
      </c>
    </row>
    <row r="5666" spans="1:11" x14ac:dyDescent="0.25">
      <c r="A5666" s="40">
        <v>1518389557</v>
      </c>
      <c r="B5666" s="40">
        <v>1</v>
      </c>
      <c r="C5666" s="40">
        <v>2719</v>
      </c>
      <c r="D5666" s="38" t="s">
        <v>360</v>
      </c>
      <c r="E5666" s="57" t="s">
        <v>384</v>
      </c>
      <c r="F5666" s="57">
        <f>ROUNDDOWN(C5666/50,0)*50</f>
        <v>2700</v>
      </c>
      <c r="G5666" s="57" t="str">
        <f>D5666&amp;"_"&amp;B5666&amp;"_"&amp;F5666</f>
        <v>Beijing_1_2700</v>
      </c>
      <c r="H5666" s="57">
        <v>0.45301319186323119</v>
      </c>
      <c r="I5666" s="57">
        <f>COUNTIF($G$10:G5666,G5666)</f>
        <v>27</v>
      </c>
      <c r="J5666" s="57">
        <f>COUNTIF($G:$G,G5666)</f>
        <v>58</v>
      </c>
      <c r="K5666" s="57">
        <f>ROUND(3000*J5666/21653,0)</f>
        <v>8</v>
      </c>
    </row>
    <row r="5667" spans="1:11" x14ac:dyDescent="0.25">
      <c r="A5667" s="40">
        <v>1515044459</v>
      </c>
      <c r="B5667" s="40">
        <v>1</v>
      </c>
      <c r="C5667" s="40">
        <v>2698</v>
      </c>
      <c r="D5667" s="38" t="s">
        <v>360</v>
      </c>
      <c r="E5667" s="57" t="s">
        <v>384</v>
      </c>
      <c r="F5667" s="57">
        <f>ROUNDDOWN(C5667/50,0)*50</f>
        <v>2650</v>
      </c>
      <c r="G5667" s="57" t="str">
        <f>D5667&amp;"_"&amp;B5667&amp;"_"&amp;F5667</f>
        <v>Beijing_1_2650</v>
      </c>
      <c r="H5667" s="57">
        <v>0.45306469717309172</v>
      </c>
      <c r="I5667" s="57">
        <f>COUNTIF($G$10:G5667,G5667)</f>
        <v>32</v>
      </c>
      <c r="J5667" s="57">
        <f>COUNTIF($G:$G,G5667)</f>
        <v>57</v>
      </c>
      <c r="K5667" s="57">
        <f>ROUND(3000*J5667/21653,0)</f>
        <v>8</v>
      </c>
    </row>
    <row r="5668" spans="1:11" x14ac:dyDescent="0.25">
      <c r="A5668" s="40">
        <v>1512455823</v>
      </c>
      <c r="B5668" s="40">
        <v>1</v>
      </c>
      <c r="C5668" s="40">
        <v>4133</v>
      </c>
      <c r="D5668" s="38" t="s">
        <v>358</v>
      </c>
      <c r="E5668" s="57" t="s">
        <v>382</v>
      </c>
      <c r="F5668" s="57">
        <f>ROUNDDOWN(C5668/50,0)*50</f>
        <v>4100</v>
      </c>
      <c r="G5668" s="57" t="str">
        <f>D5668&amp;"_"&amp;B5668&amp;"_"&amp;F5668</f>
        <v>Shenzhen_1_4100</v>
      </c>
      <c r="H5668" s="57">
        <v>0.4530683317924642</v>
      </c>
      <c r="I5668" s="57">
        <f>COUNTIF($G$10:G5668,G5668)</f>
        <v>1</v>
      </c>
      <c r="J5668" s="57">
        <f>COUNTIF($G:$G,G5668)</f>
        <v>8</v>
      </c>
      <c r="K5668" s="57">
        <f>ROUND(3000*J5668/21653,0)</f>
        <v>1</v>
      </c>
    </row>
    <row r="5669" spans="1:11" x14ac:dyDescent="0.25">
      <c r="A5669" s="40">
        <v>1513880446</v>
      </c>
      <c r="B5669" s="40">
        <v>1</v>
      </c>
      <c r="C5669" s="40">
        <v>114</v>
      </c>
      <c r="D5669" s="38" t="s">
        <v>359</v>
      </c>
      <c r="E5669" s="57" t="s">
        <v>383</v>
      </c>
      <c r="F5669" s="57">
        <f>ROUNDDOWN(C5669/50,0)*50</f>
        <v>100</v>
      </c>
      <c r="G5669" s="57" t="str">
        <f>D5669&amp;"_"&amp;B5669&amp;"_"&amp;F5669</f>
        <v>Shanghai_1_100</v>
      </c>
      <c r="H5669" s="57">
        <v>0.45307451277546962</v>
      </c>
      <c r="I5669" s="57">
        <f>COUNTIF($G$10:G5669,G5669)</f>
        <v>12</v>
      </c>
      <c r="J5669" s="57">
        <f>COUNTIF($G:$G,G5669)</f>
        <v>72</v>
      </c>
      <c r="K5669" s="57">
        <f>ROUND(3000*J5669/21653,0)</f>
        <v>10</v>
      </c>
    </row>
    <row r="5670" spans="1:11" x14ac:dyDescent="0.25">
      <c r="A5670" s="40">
        <v>1515519595</v>
      </c>
      <c r="B5670" s="40">
        <v>1</v>
      </c>
      <c r="C5670" s="40">
        <v>14</v>
      </c>
      <c r="D5670" s="38" t="s">
        <v>358</v>
      </c>
      <c r="E5670" s="57" t="s">
        <v>383</v>
      </c>
      <c r="F5670" s="57">
        <f>ROUNDDOWN(C5670/50,0)*50</f>
        <v>0</v>
      </c>
      <c r="G5670" s="57" t="str">
        <f>D5670&amp;"_"&amp;B5670&amp;"_"&amp;F5670</f>
        <v>Shenzhen_1_0</v>
      </c>
      <c r="H5670" s="57">
        <v>0.45322451219912718</v>
      </c>
      <c r="I5670" s="57">
        <f>COUNTIF($G$10:G5670,G5670)</f>
        <v>10</v>
      </c>
      <c r="J5670" s="57">
        <f>COUNTIF($G:$G,G5670)</f>
        <v>49</v>
      </c>
      <c r="K5670" s="57">
        <f>ROUND(3000*J5670/21653,0)</f>
        <v>7</v>
      </c>
    </row>
    <row r="5671" spans="1:11" x14ac:dyDescent="0.25">
      <c r="A5671" s="40">
        <v>1518811390</v>
      </c>
      <c r="B5671" s="40">
        <v>0</v>
      </c>
      <c r="C5671" s="40">
        <v>62</v>
      </c>
      <c r="D5671" s="38" t="s">
        <v>358</v>
      </c>
      <c r="E5671" s="57" t="s">
        <v>383</v>
      </c>
      <c r="F5671" s="57">
        <f>ROUNDDOWN(C5671/50,0)*50</f>
        <v>50</v>
      </c>
      <c r="G5671" s="57" t="str">
        <f>D5671&amp;"_"&amp;B5671&amp;"_"&amp;F5671</f>
        <v>Shenzhen_0_50</v>
      </c>
      <c r="H5671" s="57">
        <v>0.45326210721086635</v>
      </c>
      <c r="I5671" s="57">
        <f>COUNTIF($G$10:G5671,G5671)</f>
        <v>5</v>
      </c>
      <c r="J5671" s="57">
        <f>COUNTIF($G:$G,G5671)</f>
        <v>20</v>
      </c>
      <c r="K5671" s="57">
        <f>ROUND(3000*J5671/21653,0)</f>
        <v>3</v>
      </c>
    </row>
    <row r="5672" spans="1:11" x14ac:dyDescent="0.25">
      <c r="A5672" s="40">
        <v>1516292072</v>
      </c>
      <c r="B5672" s="40">
        <v>0</v>
      </c>
      <c r="C5672" s="40">
        <v>186</v>
      </c>
      <c r="D5672" s="38" t="s">
        <v>359</v>
      </c>
      <c r="E5672" s="57" t="s">
        <v>384</v>
      </c>
      <c r="F5672" s="57">
        <f>ROUNDDOWN(C5672/50,0)*50</f>
        <v>150</v>
      </c>
      <c r="G5672" s="57" t="str">
        <f>D5672&amp;"_"&amp;B5672&amp;"_"&amp;F5672</f>
        <v>Shanghai_0_150</v>
      </c>
      <c r="H5672" s="57">
        <v>0.45329161276951102</v>
      </c>
      <c r="I5672" s="57">
        <f>COUNTIF($G$10:G5672,G5672)</f>
        <v>10</v>
      </c>
      <c r="J5672" s="57">
        <f>COUNTIF($G:$G,G5672)</f>
        <v>27</v>
      </c>
      <c r="K5672" s="57">
        <f>ROUND(3000*J5672/21653,0)</f>
        <v>4</v>
      </c>
    </row>
    <row r="5673" spans="1:11" x14ac:dyDescent="0.25">
      <c r="A5673" s="40">
        <v>1518518281</v>
      </c>
      <c r="B5673" s="40">
        <v>0</v>
      </c>
      <c r="C5673" s="40">
        <v>2195</v>
      </c>
      <c r="D5673" s="38" t="s">
        <v>358</v>
      </c>
      <c r="E5673" s="57" t="s">
        <v>383</v>
      </c>
      <c r="F5673" s="57">
        <f>ROUNDDOWN(C5673/50,0)*50</f>
        <v>2150</v>
      </c>
      <c r="G5673" s="57" t="str">
        <f>D5673&amp;"_"&amp;B5673&amp;"_"&amp;F5673</f>
        <v>Shenzhen_0_2150</v>
      </c>
      <c r="H5673" s="57">
        <v>0.45331163584483491</v>
      </c>
      <c r="I5673" s="57">
        <f>COUNTIF($G$10:G5673,G5673)</f>
        <v>3</v>
      </c>
      <c r="J5673" s="57">
        <f>COUNTIF($G:$G,G5673)</f>
        <v>14</v>
      </c>
      <c r="K5673" s="57">
        <f>ROUND(3000*J5673/21653,0)</f>
        <v>2</v>
      </c>
    </row>
    <row r="5674" spans="1:11" x14ac:dyDescent="0.25">
      <c r="A5674" s="40">
        <v>1513262033</v>
      </c>
      <c r="B5674" s="40">
        <v>1</v>
      </c>
      <c r="C5674" s="40">
        <v>2962</v>
      </c>
      <c r="D5674" s="38" t="s">
        <v>359</v>
      </c>
      <c r="E5674" s="57" t="s">
        <v>383</v>
      </c>
      <c r="F5674" s="57">
        <f>ROUNDDOWN(C5674/50,0)*50</f>
        <v>2950</v>
      </c>
      <c r="G5674" s="57" t="str">
        <f>D5674&amp;"_"&amp;B5674&amp;"_"&amp;F5674</f>
        <v>Shanghai_1_2950</v>
      </c>
      <c r="H5674" s="57">
        <v>0.45335785184157451</v>
      </c>
      <c r="I5674" s="57">
        <f>COUNTIF($G$10:G5674,G5674)</f>
        <v>6</v>
      </c>
      <c r="J5674" s="57">
        <f>COUNTIF($G:$G,G5674)</f>
        <v>24</v>
      </c>
      <c r="K5674" s="57">
        <f>ROUND(3000*J5674/21653,0)</f>
        <v>3</v>
      </c>
    </row>
    <row r="5675" spans="1:11" x14ac:dyDescent="0.25">
      <c r="A5675" s="40">
        <v>1518897898</v>
      </c>
      <c r="B5675" s="40">
        <v>1</v>
      </c>
      <c r="C5675" s="40">
        <v>404</v>
      </c>
      <c r="D5675" s="38" t="s">
        <v>359</v>
      </c>
      <c r="E5675" s="57" t="s">
        <v>383</v>
      </c>
      <c r="F5675" s="57">
        <f>ROUNDDOWN(C5675/50,0)*50</f>
        <v>400</v>
      </c>
      <c r="G5675" s="57" t="str">
        <f>D5675&amp;"_"&amp;B5675&amp;"_"&amp;F5675</f>
        <v>Shanghai_1_400</v>
      </c>
      <c r="H5675" s="57">
        <v>0.45337301438995015</v>
      </c>
      <c r="I5675" s="57">
        <f>COUNTIF($G$10:G5675,G5675)</f>
        <v>16</v>
      </c>
      <c r="J5675" s="57">
        <f>COUNTIF($G:$G,G5675)</f>
        <v>68</v>
      </c>
      <c r="K5675" s="57">
        <f>ROUND(3000*J5675/21653,0)</f>
        <v>9</v>
      </c>
    </row>
    <row r="5676" spans="1:11" x14ac:dyDescent="0.25">
      <c r="A5676" s="40">
        <v>1518617300</v>
      </c>
      <c r="B5676" s="40">
        <v>0</v>
      </c>
      <c r="C5676" s="40">
        <v>2592</v>
      </c>
      <c r="D5676" s="38" t="s">
        <v>358</v>
      </c>
      <c r="E5676" s="57" t="s">
        <v>383</v>
      </c>
      <c r="F5676" s="57">
        <f>ROUNDDOWN(C5676/50,0)*50</f>
        <v>2550</v>
      </c>
      <c r="G5676" s="57" t="str">
        <f>D5676&amp;"_"&amp;B5676&amp;"_"&amp;F5676</f>
        <v>Shenzhen_0_2550</v>
      </c>
      <c r="H5676" s="57">
        <v>0.45345352627984603</v>
      </c>
      <c r="I5676" s="57">
        <f>COUNTIF($G$10:G5676,G5676)</f>
        <v>3</v>
      </c>
      <c r="J5676" s="57">
        <f>COUNTIF($G:$G,G5676)</f>
        <v>16</v>
      </c>
      <c r="K5676" s="57">
        <f>ROUND(3000*J5676/21653,0)</f>
        <v>2</v>
      </c>
    </row>
    <row r="5677" spans="1:11" x14ac:dyDescent="0.25">
      <c r="A5677" s="40">
        <v>1518910099</v>
      </c>
      <c r="B5677" s="40">
        <v>1</v>
      </c>
      <c r="C5677" s="40">
        <v>1746</v>
      </c>
      <c r="D5677" s="38" t="s">
        <v>361</v>
      </c>
      <c r="E5677" s="57" t="s">
        <v>383</v>
      </c>
      <c r="F5677" s="57">
        <f>ROUNDDOWN(C5677/50,0)*50</f>
        <v>1700</v>
      </c>
      <c r="G5677" s="57" t="str">
        <f>D5677&amp;"_"&amp;B5677&amp;"_"&amp;F5677</f>
        <v>Guangzhou_1_1700</v>
      </c>
      <c r="H5677" s="57">
        <v>0.45351065652940104</v>
      </c>
      <c r="I5677" s="57">
        <f>COUNTIF($G$10:G5677,G5677)</f>
        <v>5</v>
      </c>
      <c r="J5677" s="57">
        <f>COUNTIF($G:$G,G5677)</f>
        <v>28</v>
      </c>
      <c r="K5677" s="57">
        <f>ROUND(3000*J5677/21653,0)</f>
        <v>4</v>
      </c>
    </row>
    <row r="5678" spans="1:11" x14ac:dyDescent="0.25">
      <c r="A5678" s="40">
        <v>1515162326</v>
      </c>
      <c r="B5678" s="40">
        <v>1</v>
      </c>
      <c r="C5678" s="40">
        <v>2102</v>
      </c>
      <c r="D5678" s="38" t="s">
        <v>361</v>
      </c>
      <c r="E5678" s="57" t="s">
        <v>383</v>
      </c>
      <c r="F5678" s="57">
        <f>ROUNDDOWN(C5678/50,0)*50</f>
        <v>2100</v>
      </c>
      <c r="G5678" s="57" t="str">
        <f>D5678&amp;"_"&amp;B5678&amp;"_"&amp;F5678</f>
        <v>Guangzhou_1_2100</v>
      </c>
      <c r="H5678" s="57">
        <v>0.45353466441593371</v>
      </c>
      <c r="I5678" s="57">
        <f>COUNTIF($G$10:G5678,G5678)</f>
        <v>7</v>
      </c>
      <c r="J5678" s="57">
        <f>COUNTIF($G:$G,G5678)</f>
        <v>29</v>
      </c>
      <c r="K5678" s="57">
        <f>ROUND(3000*J5678/21653,0)</f>
        <v>4</v>
      </c>
    </row>
    <row r="5679" spans="1:11" x14ac:dyDescent="0.25">
      <c r="A5679" s="40">
        <v>1515815774</v>
      </c>
      <c r="B5679" s="40">
        <v>1</v>
      </c>
      <c r="C5679" s="40">
        <v>5158</v>
      </c>
      <c r="D5679" s="38" t="s">
        <v>358</v>
      </c>
      <c r="E5679" s="57" t="s">
        <v>382</v>
      </c>
      <c r="F5679" s="57">
        <f>ROUNDDOWN(C5679/50,0)*50</f>
        <v>5150</v>
      </c>
      <c r="G5679" s="57" t="str">
        <f>D5679&amp;"_"&amp;B5679&amp;"_"&amp;F5679</f>
        <v>Shenzhen_1_5150</v>
      </c>
      <c r="H5679" s="57">
        <v>0.45357943121403677</v>
      </c>
      <c r="I5679" s="57">
        <f>COUNTIF($G$10:G5679,G5679)</f>
        <v>1</v>
      </c>
      <c r="J5679" s="57">
        <f>COUNTIF($G:$G,G5679)</f>
        <v>9</v>
      </c>
      <c r="K5679" s="57">
        <f>ROUND(3000*J5679/21653,0)</f>
        <v>1</v>
      </c>
    </row>
    <row r="5680" spans="1:11" x14ac:dyDescent="0.25">
      <c r="A5680" s="40">
        <v>1517100760</v>
      </c>
      <c r="B5680" s="40">
        <v>0</v>
      </c>
      <c r="C5680" s="40">
        <v>743</v>
      </c>
      <c r="D5680" s="38" t="s">
        <v>359</v>
      </c>
      <c r="E5680" s="57" t="s">
        <v>383</v>
      </c>
      <c r="F5680" s="57">
        <f>ROUNDDOWN(C5680/50,0)*50</f>
        <v>700</v>
      </c>
      <c r="G5680" s="57" t="str">
        <f>D5680&amp;"_"&amp;B5680&amp;"_"&amp;F5680</f>
        <v>Shanghai_0_700</v>
      </c>
      <c r="H5680" s="57">
        <v>0.45364091333689438</v>
      </c>
      <c r="I5680" s="57">
        <f>COUNTIF($G$10:G5680,G5680)</f>
        <v>6</v>
      </c>
      <c r="J5680" s="57">
        <f>COUNTIF($G:$G,G5680)</f>
        <v>19</v>
      </c>
      <c r="K5680" s="57">
        <f>ROUND(3000*J5680/21653,0)</f>
        <v>3</v>
      </c>
    </row>
    <row r="5681" spans="1:11" x14ac:dyDescent="0.25">
      <c r="A5681" s="40">
        <v>1517245521</v>
      </c>
      <c r="B5681" s="40">
        <v>0</v>
      </c>
      <c r="C5681" s="40">
        <v>1546</v>
      </c>
      <c r="D5681" s="38" t="s">
        <v>360</v>
      </c>
      <c r="E5681" s="57" t="s">
        <v>384</v>
      </c>
      <c r="F5681" s="57">
        <f>ROUNDDOWN(C5681/50,0)*50</f>
        <v>1500</v>
      </c>
      <c r="G5681" s="57" t="str">
        <f>D5681&amp;"_"&amp;B5681&amp;"_"&amp;F5681</f>
        <v>Beijing_0_1500</v>
      </c>
      <c r="H5681" s="57">
        <v>0.45368832850788487</v>
      </c>
      <c r="I5681" s="57">
        <f>COUNTIF($G$10:G5681,G5681)</f>
        <v>21</v>
      </c>
      <c r="J5681" s="57">
        <f>COUNTIF($G:$G,G5681)</f>
        <v>37</v>
      </c>
      <c r="K5681" s="57">
        <f>ROUND(3000*J5681/21653,0)</f>
        <v>5</v>
      </c>
    </row>
    <row r="5682" spans="1:11" x14ac:dyDescent="0.25">
      <c r="A5682" s="40">
        <v>1517755399</v>
      </c>
      <c r="B5682" s="40">
        <v>1</v>
      </c>
      <c r="C5682" s="40">
        <v>4184</v>
      </c>
      <c r="D5682" s="38" t="s">
        <v>359</v>
      </c>
      <c r="E5682" s="57" t="s">
        <v>383</v>
      </c>
      <c r="F5682" s="57">
        <f>ROUNDDOWN(C5682/50,0)*50</f>
        <v>4150</v>
      </c>
      <c r="G5682" s="57" t="str">
        <f>D5682&amp;"_"&amp;B5682&amp;"_"&amp;F5682</f>
        <v>Shanghai_1_4150</v>
      </c>
      <c r="H5682" s="57">
        <v>0.45370131127433244</v>
      </c>
      <c r="I5682" s="57">
        <f>COUNTIF($G$10:G5682,G5682)</f>
        <v>3</v>
      </c>
      <c r="J5682" s="57">
        <f>COUNTIF($G:$G,G5682)</f>
        <v>13</v>
      </c>
      <c r="K5682" s="57">
        <f>ROUND(3000*J5682/21653,0)</f>
        <v>2</v>
      </c>
    </row>
    <row r="5683" spans="1:11" x14ac:dyDescent="0.25">
      <c r="A5683" s="40">
        <v>1512122825</v>
      </c>
      <c r="B5683" s="40">
        <v>1</v>
      </c>
      <c r="C5683" s="40">
        <v>1282</v>
      </c>
      <c r="D5683" s="38" t="s">
        <v>360</v>
      </c>
      <c r="E5683" s="57" t="s">
        <v>384</v>
      </c>
      <c r="F5683" s="57">
        <f>ROUNDDOWN(C5683/50,0)*50</f>
        <v>1250</v>
      </c>
      <c r="G5683" s="57" t="str">
        <f>D5683&amp;"_"&amp;B5683&amp;"_"&amp;F5683</f>
        <v>Beijing_1_1250</v>
      </c>
      <c r="H5683" s="57">
        <v>0.45375446173464407</v>
      </c>
      <c r="I5683" s="57">
        <f>COUNTIF($G$10:G5683,G5683)</f>
        <v>44</v>
      </c>
      <c r="J5683" s="57">
        <f>COUNTIF($G:$G,G5683)</f>
        <v>85</v>
      </c>
      <c r="K5683" s="57">
        <f>ROUND(3000*J5683/21653,0)</f>
        <v>12</v>
      </c>
    </row>
    <row r="5684" spans="1:11" x14ac:dyDescent="0.25">
      <c r="A5684" s="40">
        <v>1512013512</v>
      </c>
      <c r="B5684" s="40">
        <v>0</v>
      </c>
      <c r="C5684" s="40">
        <v>710</v>
      </c>
      <c r="D5684" s="38" t="s">
        <v>359</v>
      </c>
      <c r="E5684" s="57" t="s">
        <v>384</v>
      </c>
      <c r="F5684" s="57">
        <f>ROUNDDOWN(C5684/50,0)*50</f>
        <v>700</v>
      </c>
      <c r="G5684" s="57" t="str">
        <f>D5684&amp;"_"&amp;B5684&amp;"_"&amp;F5684</f>
        <v>Shanghai_0_700</v>
      </c>
      <c r="H5684" s="57">
        <v>0.45377845805949912</v>
      </c>
      <c r="I5684" s="57">
        <f>COUNTIF($G$10:G5684,G5684)</f>
        <v>7</v>
      </c>
      <c r="J5684" s="57">
        <f>COUNTIF($G:$G,G5684)</f>
        <v>19</v>
      </c>
      <c r="K5684" s="57">
        <f>ROUND(3000*J5684/21653,0)</f>
        <v>3</v>
      </c>
    </row>
    <row r="5685" spans="1:11" x14ac:dyDescent="0.25">
      <c r="A5685" s="40">
        <v>1517595127</v>
      </c>
      <c r="B5685" s="40">
        <v>1</v>
      </c>
      <c r="C5685" s="40">
        <v>1806</v>
      </c>
      <c r="D5685" s="38" t="s">
        <v>359</v>
      </c>
      <c r="E5685" s="57" t="s">
        <v>383</v>
      </c>
      <c r="F5685" s="57">
        <f>ROUNDDOWN(C5685/50,0)*50</f>
        <v>1800</v>
      </c>
      <c r="G5685" s="57" t="str">
        <f>D5685&amp;"_"&amp;B5685&amp;"_"&amp;F5685</f>
        <v>Shanghai_1_1800</v>
      </c>
      <c r="H5685" s="57">
        <v>0.45385657476399655</v>
      </c>
      <c r="I5685" s="57">
        <f>COUNTIF($G$10:G5685,G5685)</f>
        <v>12</v>
      </c>
      <c r="J5685" s="57">
        <f>COUNTIF($G:$G,G5685)</f>
        <v>60</v>
      </c>
      <c r="K5685" s="57">
        <f>ROUND(3000*J5685/21653,0)</f>
        <v>8</v>
      </c>
    </row>
    <row r="5686" spans="1:11" x14ac:dyDescent="0.25">
      <c r="A5686" s="40">
        <v>1517489368</v>
      </c>
      <c r="B5686" s="40">
        <v>1</v>
      </c>
      <c r="C5686" s="40">
        <v>3170</v>
      </c>
      <c r="D5686" s="38" t="s">
        <v>360</v>
      </c>
      <c r="E5686" s="57" t="s">
        <v>383</v>
      </c>
      <c r="F5686" s="57">
        <f>ROUNDDOWN(C5686/50,0)*50</f>
        <v>3150</v>
      </c>
      <c r="G5686" s="57" t="str">
        <f>D5686&amp;"_"&amp;B5686&amp;"_"&amp;F5686</f>
        <v>Beijing_1_3150</v>
      </c>
      <c r="H5686" s="57">
        <v>9.4226505331262977E-4</v>
      </c>
      <c r="I5686" s="57">
        <f>COUNTIF($G$10:G5686,G5686)</f>
        <v>8</v>
      </c>
      <c r="J5686" s="57">
        <f>COUNTIF($G:$G,G5686)</f>
        <v>45</v>
      </c>
      <c r="K5686" s="57">
        <f>ROUND(3000*J5686/21653,0)</f>
        <v>6</v>
      </c>
    </row>
    <row r="5687" spans="1:11" x14ac:dyDescent="0.25">
      <c r="A5687" s="40">
        <v>1519703099</v>
      </c>
      <c r="B5687" s="40">
        <v>1</v>
      </c>
      <c r="C5687" s="40">
        <v>3183</v>
      </c>
      <c r="D5687" s="38" t="s">
        <v>360</v>
      </c>
      <c r="E5687" s="57" t="s">
        <v>383</v>
      </c>
      <c r="F5687" s="57">
        <f>ROUNDDOWN(C5687/50,0)*50</f>
        <v>3150</v>
      </c>
      <c r="G5687" s="57" t="str">
        <f>D5687&amp;"_"&amp;B5687&amp;"_"&amp;F5687</f>
        <v>Beijing_1_3150</v>
      </c>
      <c r="H5687" s="57">
        <v>1.4826402983435072E-2</v>
      </c>
      <c r="I5687" s="57">
        <f>COUNTIF($G$10:G5687,G5687)</f>
        <v>9</v>
      </c>
      <c r="J5687" s="57">
        <f>COUNTIF($G:$G,G5687)</f>
        <v>45</v>
      </c>
      <c r="K5687" s="57">
        <f>ROUND(3000*J5687/21653,0)</f>
        <v>6</v>
      </c>
    </row>
    <row r="5688" spans="1:11" x14ac:dyDescent="0.25">
      <c r="A5688" s="40">
        <v>1515523737</v>
      </c>
      <c r="B5688" s="40">
        <v>1</v>
      </c>
      <c r="C5688" s="40">
        <v>3186</v>
      </c>
      <c r="D5688" s="38" t="s">
        <v>360</v>
      </c>
      <c r="E5688" s="57" t="s">
        <v>383</v>
      </c>
      <c r="F5688" s="57">
        <f>ROUNDDOWN(C5688/50,0)*50</f>
        <v>3150</v>
      </c>
      <c r="G5688" s="57" t="str">
        <f>D5688&amp;"_"&amp;B5688&amp;"_"&amp;F5688</f>
        <v>Beijing_1_3150</v>
      </c>
      <c r="H5688" s="57">
        <v>0.11530335627772692</v>
      </c>
      <c r="I5688" s="57">
        <f>COUNTIF($G$10:G5688,G5688)</f>
        <v>10</v>
      </c>
      <c r="J5688" s="57">
        <f>COUNTIF($G:$G,G5688)</f>
        <v>45</v>
      </c>
      <c r="K5688" s="57">
        <f>ROUND(3000*J5688/21653,0)</f>
        <v>6</v>
      </c>
    </row>
    <row r="5689" spans="1:11" x14ac:dyDescent="0.25">
      <c r="A5689" s="40">
        <v>1519114224</v>
      </c>
      <c r="B5689" s="40">
        <v>1</v>
      </c>
      <c r="C5689" s="40">
        <v>3157</v>
      </c>
      <c r="D5689" s="38" t="s">
        <v>360</v>
      </c>
      <c r="E5689" s="57" t="s">
        <v>383</v>
      </c>
      <c r="F5689" s="57">
        <f>ROUNDDOWN(C5689/50,0)*50</f>
        <v>3150</v>
      </c>
      <c r="G5689" s="57" t="str">
        <f>D5689&amp;"_"&amp;B5689&amp;"_"&amp;F5689</f>
        <v>Beijing_1_3150</v>
      </c>
      <c r="H5689" s="57">
        <v>0.12562196478252208</v>
      </c>
      <c r="I5689" s="57">
        <f>COUNTIF($G$10:G5689,G5689)</f>
        <v>11</v>
      </c>
      <c r="J5689" s="57">
        <f>COUNTIF($G:$G,G5689)</f>
        <v>45</v>
      </c>
      <c r="K5689" s="57">
        <f>ROUND(3000*J5689/21653,0)</f>
        <v>6</v>
      </c>
    </row>
    <row r="5690" spans="1:11" x14ac:dyDescent="0.25">
      <c r="A5690" s="40">
        <v>1515543417</v>
      </c>
      <c r="B5690" s="40">
        <v>1</v>
      </c>
      <c r="C5690" s="40">
        <v>3160</v>
      </c>
      <c r="D5690" s="38" t="s">
        <v>360</v>
      </c>
      <c r="E5690" s="57" t="s">
        <v>383</v>
      </c>
      <c r="F5690" s="57">
        <f>ROUNDDOWN(C5690/50,0)*50</f>
        <v>3150</v>
      </c>
      <c r="G5690" s="57" t="str">
        <f>D5690&amp;"_"&amp;B5690&amp;"_"&amp;F5690</f>
        <v>Beijing_1_3150</v>
      </c>
      <c r="H5690" s="57">
        <v>0.13315762189174551</v>
      </c>
      <c r="I5690" s="57">
        <f>COUNTIF($G$10:G5690,G5690)</f>
        <v>12</v>
      </c>
      <c r="J5690" s="57">
        <f>COUNTIF($G:$G,G5690)</f>
        <v>45</v>
      </c>
      <c r="K5690" s="57">
        <f>ROUND(3000*J5690/21653,0)</f>
        <v>6</v>
      </c>
    </row>
    <row r="5691" spans="1:11" x14ac:dyDescent="0.25">
      <c r="A5691" s="40">
        <v>1516682979</v>
      </c>
      <c r="B5691" s="40">
        <v>1</v>
      </c>
      <c r="C5691" s="40">
        <v>3167</v>
      </c>
      <c r="D5691" s="38" t="s">
        <v>360</v>
      </c>
      <c r="E5691" s="57" t="s">
        <v>384</v>
      </c>
      <c r="F5691" s="57">
        <f>ROUNDDOWN(C5691/50,0)*50</f>
        <v>3150</v>
      </c>
      <c r="G5691" s="57" t="str">
        <f>D5691&amp;"_"&amp;B5691&amp;"_"&amp;F5691</f>
        <v>Beijing_1_3150</v>
      </c>
      <c r="H5691" s="57">
        <v>0.14646472857976456</v>
      </c>
      <c r="I5691" s="57">
        <f>COUNTIF($G$10:G5691,G5691)</f>
        <v>13</v>
      </c>
      <c r="J5691" s="57">
        <f>COUNTIF($G:$G,G5691)</f>
        <v>45</v>
      </c>
      <c r="K5691" s="57">
        <f>ROUND(3000*J5691/21653,0)</f>
        <v>6</v>
      </c>
    </row>
    <row r="5692" spans="1:11" x14ac:dyDescent="0.25">
      <c r="A5692" s="40">
        <v>1519978576</v>
      </c>
      <c r="B5692" s="40">
        <v>1</v>
      </c>
      <c r="C5692" s="40">
        <v>3171</v>
      </c>
      <c r="D5692" s="38" t="s">
        <v>360</v>
      </c>
      <c r="E5692" s="57" t="s">
        <v>384</v>
      </c>
      <c r="F5692" s="57">
        <f>ROUNDDOWN(C5692/50,0)*50</f>
        <v>3150</v>
      </c>
      <c r="G5692" s="57" t="str">
        <f>D5692&amp;"_"&amp;B5692&amp;"_"&amp;F5692</f>
        <v>Beijing_1_3150</v>
      </c>
      <c r="H5692" s="57">
        <v>0.15363442923475912</v>
      </c>
      <c r="I5692" s="57">
        <f>COUNTIF($G$10:G5692,G5692)</f>
        <v>14</v>
      </c>
      <c r="J5692" s="57">
        <f>COUNTIF($G:$G,G5692)</f>
        <v>45</v>
      </c>
      <c r="K5692" s="57">
        <f>ROUND(3000*J5692/21653,0)</f>
        <v>6</v>
      </c>
    </row>
    <row r="5693" spans="1:11" x14ac:dyDescent="0.25">
      <c r="A5693" s="40">
        <v>1515206779</v>
      </c>
      <c r="B5693" s="40">
        <v>1</v>
      </c>
      <c r="C5693" s="40">
        <v>3187</v>
      </c>
      <c r="D5693" s="38" t="s">
        <v>360</v>
      </c>
      <c r="E5693" s="57" t="s">
        <v>384</v>
      </c>
      <c r="F5693" s="57">
        <f>ROUNDDOWN(C5693/50,0)*50</f>
        <v>3150</v>
      </c>
      <c r="G5693" s="57" t="str">
        <f>D5693&amp;"_"&amp;B5693&amp;"_"&amp;F5693</f>
        <v>Beijing_1_3150</v>
      </c>
      <c r="H5693" s="57">
        <v>0.15945431456266024</v>
      </c>
      <c r="I5693" s="57">
        <f>COUNTIF($G$10:G5693,G5693)</f>
        <v>15</v>
      </c>
      <c r="J5693" s="57">
        <f>COUNTIF($G:$G,G5693)</f>
        <v>45</v>
      </c>
      <c r="K5693" s="57">
        <f>ROUND(3000*J5693/21653,0)</f>
        <v>6</v>
      </c>
    </row>
    <row r="5694" spans="1:11" x14ac:dyDescent="0.25">
      <c r="A5694" s="40">
        <v>1517986008</v>
      </c>
      <c r="B5694" s="40">
        <v>1</v>
      </c>
      <c r="C5694" s="40">
        <v>3193</v>
      </c>
      <c r="D5694" s="38" t="s">
        <v>360</v>
      </c>
      <c r="E5694" s="57" t="s">
        <v>384</v>
      </c>
      <c r="F5694" s="57">
        <f>ROUNDDOWN(C5694/50,0)*50</f>
        <v>3150</v>
      </c>
      <c r="G5694" s="57" t="str">
        <f>D5694&amp;"_"&amp;B5694&amp;"_"&amp;F5694</f>
        <v>Beijing_1_3150</v>
      </c>
      <c r="H5694" s="57">
        <v>0.17710929732774094</v>
      </c>
      <c r="I5694" s="57">
        <f>COUNTIF($G$10:G5694,G5694)</f>
        <v>16</v>
      </c>
      <c r="J5694" s="57">
        <f>COUNTIF($G:$G,G5694)</f>
        <v>45</v>
      </c>
      <c r="K5694" s="57">
        <f>ROUND(3000*J5694/21653,0)</f>
        <v>6</v>
      </c>
    </row>
    <row r="5695" spans="1:11" x14ac:dyDescent="0.25">
      <c r="A5695" s="40">
        <v>1512823843</v>
      </c>
      <c r="B5695" s="40">
        <v>1</v>
      </c>
      <c r="C5695" s="40">
        <v>3165</v>
      </c>
      <c r="D5695" s="38" t="s">
        <v>360</v>
      </c>
      <c r="E5695" s="57" t="s">
        <v>384</v>
      </c>
      <c r="F5695" s="57">
        <f>ROUNDDOWN(C5695/50,0)*50</f>
        <v>3150</v>
      </c>
      <c r="G5695" s="57" t="str">
        <f>D5695&amp;"_"&amp;B5695&amp;"_"&amp;F5695</f>
        <v>Beijing_1_3150</v>
      </c>
      <c r="H5695" s="57">
        <v>0.2273743082792401</v>
      </c>
      <c r="I5695" s="57">
        <f>COUNTIF($G$10:G5695,G5695)</f>
        <v>17</v>
      </c>
      <c r="J5695" s="57">
        <f>COUNTIF($G:$G,G5695)</f>
        <v>45</v>
      </c>
      <c r="K5695" s="57">
        <f>ROUND(3000*J5695/21653,0)</f>
        <v>6</v>
      </c>
    </row>
    <row r="5696" spans="1:11" x14ac:dyDescent="0.25">
      <c r="A5696" s="40">
        <v>1513095126</v>
      </c>
      <c r="B5696" s="40">
        <v>1</v>
      </c>
      <c r="C5696" s="40">
        <v>3183</v>
      </c>
      <c r="D5696" s="38" t="s">
        <v>360</v>
      </c>
      <c r="E5696" s="57" t="s">
        <v>384</v>
      </c>
      <c r="F5696" s="57">
        <f>ROUNDDOWN(C5696/50,0)*50</f>
        <v>3150</v>
      </c>
      <c r="G5696" s="57" t="str">
        <f>D5696&amp;"_"&amp;B5696&amp;"_"&amp;F5696</f>
        <v>Beijing_1_3150</v>
      </c>
      <c r="H5696" s="57">
        <v>0.29390851821733199</v>
      </c>
      <c r="I5696" s="57">
        <f>COUNTIF($G$10:G5696,G5696)</f>
        <v>18</v>
      </c>
      <c r="J5696" s="57">
        <f>COUNTIF($G:$G,G5696)</f>
        <v>45</v>
      </c>
      <c r="K5696" s="57">
        <f>ROUND(3000*J5696/21653,0)</f>
        <v>6</v>
      </c>
    </row>
    <row r="5697" spans="1:11" x14ac:dyDescent="0.25">
      <c r="A5697" s="40">
        <v>1514579473</v>
      </c>
      <c r="B5697" s="40">
        <v>1</v>
      </c>
      <c r="C5697" s="40">
        <v>3170</v>
      </c>
      <c r="D5697" s="38" t="s">
        <v>360</v>
      </c>
      <c r="E5697" s="57" t="s">
        <v>384</v>
      </c>
      <c r="F5697" s="57">
        <f>ROUNDDOWN(C5697/50,0)*50</f>
        <v>3150</v>
      </c>
      <c r="G5697" s="57" t="str">
        <f>D5697&amp;"_"&amp;B5697&amp;"_"&amp;F5697</f>
        <v>Beijing_1_3150</v>
      </c>
      <c r="H5697" s="57">
        <v>0.29535433462167981</v>
      </c>
      <c r="I5697" s="57">
        <f>COUNTIF($G$10:G5697,G5697)</f>
        <v>19</v>
      </c>
      <c r="J5697" s="57">
        <f>COUNTIF($G:$G,G5697)</f>
        <v>45</v>
      </c>
      <c r="K5697" s="57">
        <f>ROUND(3000*J5697/21653,0)</f>
        <v>6</v>
      </c>
    </row>
    <row r="5698" spans="1:11" x14ac:dyDescent="0.25">
      <c r="A5698" s="40">
        <v>1513920166</v>
      </c>
      <c r="B5698" s="40">
        <v>1</v>
      </c>
      <c r="C5698" s="40">
        <v>768</v>
      </c>
      <c r="D5698" s="38" t="s">
        <v>359</v>
      </c>
      <c r="E5698" s="57" t="s">
        <v>383</v>
      </c>
      <c r="F5698" s="57">
        <f>ROUNDDOWN(C5698/50,0)*50</f>
        <v>750</v>
      </c>
      <c r="G5698" s="57" t="str">
        <f>D5698&amp;"_"&amp;B5698&amp;"_"&amp;F5698</f>
        <v>Shanghai_1_750</v>
      </c>
      <c r="H5698" s="57">
        <v>0.45389153979162189</v>
      </c>
      <c r="I5698" s="57">
        <f>COUNTIF($G$10:G5698,G5698)</f>
        <v>16</v>
      </c>
      <c r="J5698" s="57">
        <f>COUNTIF($G:$G,G5698)</f>
        <v>66</v>
      </c>
      <c r="K5698" s="57">
        <f>ROUND(3000*J5698/21653,0)</f>
        <v>9</v>
      </c>
    </row>
    <row r="5699" spans="1:11" x14ac:dyDescent="0.25">
      <c r="A5699" s="40">
        <v>1515958392</v>
      </c>
      <c r="B5699" s="40">
        <v>0</v>
      </c>
      <c r="C5699" s="40">
        <v>668</v>
      </c>
      <c r="D5699" s="38" t="s">
        <v>358</v>
      </c>
      <c r="E5699" s="57" t="s">
        <v>384</v>
      </c>
      <c r="F5699" s="57">
        <f>ROUNDDOWN(C5699/50,0)*50</f>
        <v>650</v>
      </c>
      <c r="G5699" s="57" t="str">
        <f>D5699&amp;"_"&amp;B5699&amp;"_"&amp;F5699</f>
        <v>Shenzhen_0_650</v>
      </c>
      <c r="H5699" s="57">
        <v>0.45399038027230998</v>
      </c>
      <c r="I5699" s="57">
        <f>COUNTIF($G$10:G5699,G5699)</f>
        <v>7</v>
      </c>
      <c r="J5699" s="57">
        <f>COUNTIF($G:$G,G5699)</f>
        <v>23</v>
      </c>
      <c r="K5699" s="57">
        <f>ROUND(3000*J5699/21653,0)</f>
        <v>3</v>
      </c>
    </row>
    <row r="5700" spans="1:11" x14ac:dyDescent="0.25">
      <c r="A5700" s="40">
        <v>1518383971</v>
      </c>
      <c r="B5700" s="40">
        <v>0</v>
      </c>
      <c r="C5700" s="40">
        <v>1351</v>
      </c>
      <c r="D5700" s="38" t="s">
        <v>360</v>
      </c>
      <c r="E5700" s="57" t="s">
        <v>384</v>
      </c>
      <c r="F5700" s="57">
        <f>ROUNDDOWN(C5700/50,0)*50</f>
        <v>1350</v>
      </c>
      <c r="G5700" s="57" t="str">
        <f>D5700&amp;"_"&amp;B5700&amp;"_"&amp;F5700</f>
        <v>Beijing_0_1350</v>
      </c>
      <c r="H5700" s="57">
        <v>0.45403149443719415</v>
      </c>
      <c r="I5700" s="57">
        <f>COUNTIF($G$10:G5700,G5700)</f>
        <v>19</v>
      </c>
      <c r="J5700" s="57">
        <f>COUNTIF($G:$G,G5700)</f>
        <v>40</v>
      </c>
      <c r="K5700" s="57">
        <f>ROUND(3000*J5700/21653,0)</f>
        <v>6</v>
      </c>
    </row>
    <row r="5701" spans="1:11" x14ac:dyDescent="0.25">
      <c r="A5701" s="40">
        <v>1513997610</v>
      </c>
      <c r="B5701" s="40">
        <v>0</v>
      </c>
      <c r="C5701" s="40">
        <v>4273</v>
      </c>
      <c r="D5701" s="38" t="s">
        <v>358</v>
      </c>
      <c r="E5701" s="57" t="s">
        <v>384</v>
      </c>
      <c r="F5701" s="57">
        <f>ROUNDDOWN(C5701/50,0)*50</f>
        <v>4250</v>
      </c>
      <c r="G5701" s="57" t="str">
        <f>D5701&amp;"_"&amp;B5701&amp;"_"&amp;F5701</f>
        <v>Shenzhen_0_4250</v>
      </c>
      <c r="H5701" s="57">
        <v>0.45415067236461304</v>
      </c>
      <c r="I5701" s="57">
        <f>COUNTIF($G$10:G5701,G5701)</f>
        <v>3</v>
      </c>
      <c r="J5701" s="57">
        <f>COUNTIF($G:$G,G5701)</f>
        <v>7</v>
      </c>
      <c r="K5701" s="57">
        <f>ROUND(3000*J5701/21653,0)</f>
        <v>1</v>
      </c>
    </row>
    <row r="5702" spans="1:11" x14ac:dyDescent="0.25">
      <c r="A5702" s="40">
        <v>1515059418</v>
      </c>
      <c r="B5702" s="40">
        <v>1</v>
      </c>
      <c r="C5702" s="40">
        <v>1899</v>
      </c>
      <c r="D5702" s="38" t="s">
        <v>360</v>
      </c>
      <c r="E5702" s="57" t="s">
        <v>384</v>
      </c>
      <c r="F5702" s="57">
        <f>ROUNDDOWN(C5702/50,0)*50</f>
        <v>1850</v>
      </c>
      <c r="G5702" s="57" t="str">
        <f>D5702&amp;"_"&amp;B5702&amp;"_"&amp;F5702</f>
        <v>Beijing_1_1850</v>
      </c>
      <c r="H5702" s="57">
        <v>0.4542058587133212</v>
      </c>
      <c r="I5702" s="57">
        <f>COUNTIF($G$10:G5702,G5702)</f>
        <v>30</v>
      </c>
      <c r="J5702" s="57">
        <f>COUNTIF($G:$G,G5702)</f>
        <v>67</v>
      </c>
      <c r="K5702" s="57">
        <f>ROUND(3000*J5702/21653,0)</f>
        <v>9</v>
      </c>
    </row>
    <row r="5703" spans="1:11" x14ac:dyDescent="0.25">
      <c r="A5703" s="40">
        <v>1512792175</v>
      </c>
      <c r="B5703" s="40">
        <v>1</v>
      </c>
      <c r="C5703" s="40">
        <v>5371</v>
      </c>
      <c r="D5703" s="38" t="s">
        <v>360</v>
      </c>
      <c r="E5703" s="57" t="s">
        <v>383</v>
      </c>
      <c r="F5703" s="57">
        <f>ROUNDDOWN(C5703/50,0)*50</f>
        <v>5350</v>
      </c>
      <c r="G5703" s="57" t="str">
        <f>D5703&amp;"_"&amp;B5703&amp;"_"&amp;F5703</f>
        <v>Beijing_1_5350</v>
      </c>
      <c r="H5703" s="57">
        <v>0.45420663944528461</v>
      </c>
      <c r="I5703" s="57">
        <f>COUNTIF($G$10:G5703,G5703)</f>
        <v>2</v>
      </c>
      <c r="J5703" s="57">
        <f>COUNTIF($G:$G,G5703)</f>
        <v>5</v>
      </c>
      <c r="K5703" s="57">
        <f>ROUND(3000*J5703/21653,0)</f>
        <v>1</v>
      </c>
    </row>
    <row r="5704" spans="1:11" x14ac:dyDescent="0.25">
      <c r="A5704" s="40">
        <v>1517573305</v>
      </c>
      <c r="B5704" s="40">
        <v>1</v>
      </c>
      <c r="C5704" s="40">
        <v>2983</v>
      </c>
      <c r="D5704" s="38" t="s">
        <v>360</v>
      </c>
      <c r="E5704" s="57" t="s">
        <v>384</v>
      </c>
      <c r="F5704" s="57">
        <f>ROUNDDOWN(C5704/50,0)*50</f>
        <v>2950</v>
      </c>
      <c r="G5704" s="57" t="str">
        <f>D5704&amp;"_"&amp;B5704&amp;"_"&amp;F5704</f>
        <v>Beijing_1_2950</v>
      </c>
      <c r="H5704" s="57">
        <v>0.45433532178916858</v>
      </c>
      <c r="I5704" s="57">
        <f>COUNTIF($G$10:G5704,G5704)</f>
        <v>24</v>
      </c>
      <c r="J5704" s="57">
        <f>COUNTIF($G:$G,G5704)</f>
        <v>51</v>
      </c>
      <c r="K5704" s="57">
        <f>ROUND(3000*J5704/21653,0)</f>
        <v>7</v>
      </c>
    </row>
    <row r="5705" spans="1:11" x14ac:dyDescent="0.25">
      <c r="A5705" s="40">
        <v>1517861830</v>
      </c>
      <c r="B5705" s="40">
        <v>0</v>
      </c>
      <c r="C5705" s="40">
        <v>1043</v>
      </c>
      <c r="D5705" s="38" t="s">
        <v>359</v>
      </c>
      <c r="E5705" s="57" t="s">
        <v>383</v>
      </c>
      <c r="F5705" s="57">
        <f>ROUNDDOWN(C5705/50,0)*50</f>
        <v>1000</v>
      </c>
      <c r="G5705" s="57" t="str">
        <f>D5705&amp;"_"&amp;B5705&amp;"_"&amp;F5705</f>
        <v>Shanghai_0_1000</v>
      </c>
      <c r="H5705" s="57">
        <v>0.45435140759318249</v>
      </c>
      <c r="I5705" s="57">
        <f>COUNTIF($G$10:G5705,G5705)</f>
        <v>6</v>
      </c>
      <c r="J5705" s="57">
        <f>COUNTIF($G:$G,G5705)</f>
        <v>36</v>
      </c>
      <c r="K5705" s="57">
        <f>ROUND(3000*J5705/21653,0)</f>
        <v>5</v>
      </c>
    </row>
    <row r="5706" spans="1:11" x14ac:dyDescent="0.25">
      <c r="A5706" s="40">
        <v>1519452727</v>
      </c>
      <c r="B5706" s="40">
        <v>1</v>
      </c>
      <c r="C5706" s="40">
        <v>2748</v>
      </c>
      <c r="D5706" s="38" t="s">
        <v>359</v>
      </c>
      <c r="E5706" s="57" t="s">
        <v>382</v>
      </c>
      <c r="F5706" s="57">
        <f>ROUNDDOWN(C5706/50,0)*50</f>
        <v>2700</v>
      </c>
      <c r="G5706" s="57" t="str">
        <f>D5706&amp;"_"&amp;B5706&amp;"_"&amp;F5706</f>
        <v>Shanghai_1_2700</v>
      </c>
      <c r="H5706" s="57">
        <v>0.45468058878784456</v>
      </c>
      <c r="I5706" s="57">
        <f>COUNTIF($G$10:G5706,G5706)</f>
        <v>6</v>
      </c>
      <c r="J5706" s="57">
        <f>COUNTIF($G:$G,G5706)</f>
        <v>55</v>
      </c>
      <c r="K5706" s="57">
        <f>ROUND(3000*J5706/21653,0)</f>
        <v>8</v>
      </c>
    </row>
    <row r="5707" spans="1:11" x14ac:dyDescent="0.25">
      <c r="A5707" s="40">
        <v>1519463428</v>
      </c>
      <c r="B5707" s="40">
        <v>1</v>
      </c>
      <c r="C5707" s="40">
        <v>1548</v>
      </c>
      <c r="D5707" s="38" t="s">
        <v>360</v>
      </c>
      <c r="E5707" s="57" t="s">
        <v>384</v>
      </c>
      <c r="F5707" s="57">
        <f>ROUNDDOWN(C5707/50,0)*50</f>
        <v>1500</v>
      </c>
      <c r="G5707" s="57" t="str">
        <f>D5707&amp;"_"&amp;B5707&amp;"_"&amp;F5707</f>
        <v>Beijing_1_1500</v>
      </c>
      <c r="H5707" s="57">
        <v>0.45472643371730881</v>
      </c>
      <c r="I5707" s="57">
        <f>COUNTIF($G$10:G5707,G5707)</f>
        <v>44</v>
      </c>
      <c r="J5707" s="57">
        <f>COUNTIF($G:$G,G5707)</f>
        <v>86</v>
      </c>
      <c r="K5707" s="57">
        <f>ROUND(3000*J5707/21653,0)</f>
        <v>12</v>
      </c>
    </row>
    <row r="5708" spans="1:11" x14ac:dyDescent="0.25">
      <c r="A5708" s="40">
        <v>1511683253</v>
      </c>
      <c r="B5708" s="40">
        <v>1</v>
      </c>
      <c r="C5708" s="40">
        <v>3223</v>
      </c>
      <c r="D5708" s="38" t="s">
        <v>359</v>
      </c>
      <c r="E5708" s="57" t="s">
        <v>383</v>
      </c>
      <c r="F5708" s="57">
        <f>ROUNDDOWN(C5708/50,0)*50</f>
        <v>3200</v>
      </c>
      <c r="G5708" s="57" t="str">
        <f>D5708&amp;"_"&amp;B5708&amp;"_"&amp;F5708</f>
        <v>Shanghai_1_3200</v>
      </c>
      <c r="H5708" s="57">
        <v>0.45476890618211618</v>
      </c>
      <c r="I5708" s="57">
        <f>COUNTIF($G$10:G5708,G5708)</f>
        <v>7</v>
      </c>
      <c r="J5708" s="57">
        <f>COUNTIF($G:$G,G5708)</f>
        <v>35</v>
      </c>
      <c r="K5708" s="57">
        <f>ROUND(3000*J5708/21653,0)</f>
        <v>5</v>
      </c>
    </row>
    <row r="5709" spans="1:11" x14ac:dyDescent="0.25">
      <c r="A5709" s="40">
        <v>1517779524</v>
      </c>
      <c r="B5709" s="40">
        <v>1</v>
      </c>
      <c r="C5709" s="40">
        <v>2197</v>
      </c>
      <c r="D5709" s="38" t="s">
        <v>361</v>
      </c>
      <c r="E5709" s="57" t="s">
        <v>382</v>
      </c>
      <c r="F5709" s="57">
        <f>ROUNDDOWN(C5709/50,0)*50</f>
        <v>2150</v>
      </c>
      <c r="G5709" s="57" t="str">
        <f>D5709&amp;"_"&amp;B5709&amp;"_"&amp;F5709</f>
        <v>Guangzhou_1_2150</v>
      </c>
      <c r="H5709" s="57">
        <v>0.45481048065396756</v>
      </c>
      <c r="I5709" s="57">
        <f>COUNTIF($G$10:G5709,G5709)</f>
        <v>5</v>
      </c>
      <c r="J5709" s="57">
        <f>COUNTIF($G:$G,G5709)</f>
        <v>38</v>
      </c>
      <c r="K5709" s="57">
        <f>ROUND(3000*J5709/21653,0)</f>
        <v>5</v>
      </c>
    </row>
    <row r="5710" spans="1:11" x14ac:dyDescent="0.25">
      <c r="A5710" s="40">
        <v>1519886910</v>
      </c>
      <c r="B5710" s="40">
        <v>0</v>
      </c>
      <c r="C5710" s="40">
        <v>2946</v>
      </c>
      <c r="D5710" s="38" t="s">
        <v>360</v>
      </c>
      <c r="E5710" s="57" t="s">
        <v>384</v>
      </c>
      <c r="F5710" s="57">
        <f>ROUNDDOWN(C5710/50,0)*50</f>
        <v>2900</v>
      </c>
      <c r="G5710" s="57" t="str">
        <f>D5710&amp;"_"&amp;B5710&amp;"_"&amp;F5710</f>
        <v>Beijing_0_2900</v>
      </c>
      <c r="H5710" s="57">
        <v>0.4548857377594262</v>
      </c>
      <c r="I5710" s="57">
        <f>COUNTIF($G$10:G5710,G5710)</f>
        <v>11</v>
      </c>
      <c r="J5710" s="57">
        <f>COUNTIF($G:$G,G5710)</f>
        <v>24</v>
      </c>
      <c r="K5710" s="57">
        <f>ROUND(3000*J5710/21653,0)</f>
        <v>3</v>
      </c>
    </row>
    <row r="5711" spans="1:11" x14ac:dyDescent="0.25">
      <c r="A5711" s="40">
        <v>1519938915</v>
      </c>
      <c r="B5711" s="40">
        <v>1</v>
      </c>
      <c r="C5711" s="40">
        <v>1628</v>
      </c>
      <c r="D5711" s="38" t="s">
        <v>359</v>
      </c>
      <c r="E5711" s="57" t="s">
        <v>384</v>
      </c>
      <c r="F5711" s="57">
        <f>ROUNDDOWN(C5711/50,0)*50</f>
        <v>1600</v>
      </c>
      <c r="G5711" s="57" t="str">
        <f>D5711&amp;"_"&amp;B5711&amp;"_"&amp;F5711</f>
        <v>Shanghai_1_1600</v>
      </c>
      <c r="H5711" s="57">
        <v>0.45490982621817466</v>
      </c>
      <c r="I5711" s="57">
        <f>COUNTIF($G$10:G5711,G5711)</f>
        <v>20</v>
      </c>
      <c r="J5711" s="57">
        <f>COUNTIF($G:$G,G5711)</f>
        <v>62</v>
      </c>
      <c r="K5711" s="57">
        <f>ROUND(3000*J5711/21653,0)</f>
        <v>9</v>
      </c>
    </row>
    <row r="5712" spans="1:11" x14ac:dyDescent="0.25">
      <c r="A5712" s="40">
        <v>1519722926</v>
      </c>
      <c r="B5712" s="40">
        <v>1</v>
      </c>
      <c r="C5712" s="40">
        <v>3290</v>
      </c>
      <c r="D5712" s="38" t="s">
        <v>361</v>
      </c>
      <c r="E5712" s="57" t="s">
        <v>384</v>
      </c>
      <c r="F5712" s="57">
        <f>ROUNDDOWN(C5712/50,0)*50</f>
        <v>3250</v>
      </c>
      <c r="G5712" s="57" t="str">
        <f>D5712&amp;"_"&amp;B5712&amp;"_"&amp;F5712</f>
        <v>Guangzhou_1_3250</v>
      </c>
      <c r="H5712" s="57">
        <v>0.45492358221042617</v>
      </c>
      <c r="I5712" s="57">
        <f>COUNTIF($G$10:G5712,G5712)</f>
        <v>7</v>
      </c>
      <c r="J5712" s="57">
        <f>COUNTIF($G:$G,G5712)</f>
        <v>20</v>
      </c>
      <c r="K5712" s="57">
        <f>ROUND(3000*J5712/21653,0)</f>
        <v>3</v>
      </c>
    </row>
    <row r="5713" spans="1:11" x14ac:dyDescent="0.25">
      <c r="A5713" s="40">
        <v>1518885123</v>
      </c>
      <c r="B5713" s="40">
        <v>1</v>
      </c>
      <c r="C5713" s="40">
        <v>3687</v>
      </c>
      <c r="D5713" s="38" t="s">
        <v>359</v>
      </c>
      <c r="E5713" s="57" t="s">
        <v>382</v>
      </c>
      <c r="F5713" s="57">
        <f>ROUNDDOWN(C5713/50,0)*50</f>
        <v>3650</v>
      </c>
      <c r="G5713" s="57" t="str">
        <f>D5713&amp;"_"&amp;B5713&amp;"_"&amp;F5713</f>
        <v>Shanghai_1_3650</v>
      </c>
      <c r="H5713" s="57">
        <v>0.45493605647165303</v>
      </c>
      <c r="I5713" s="57">
        <f>COUNTIF($G$10:G5713,G5713)</f>
        <v>3</v>
      </c>
      <c r="J5713" s="57">
        <f>COUNTIF($G:$G,G5713)</f>
        <v>26</v>
      </c>
      <c r="K5713" s="57">
        <f>ROUND(3000*J5713/21653,0)</f>
        <v>4</v>
      </c>
    </row>
    <row r="5714" spans="1:11" x14ac:dyDescent="0.25">
      <c r="A5714" s="40">
        <v>1511752485</v>
      </c>
      <c r="B5714" s="40">
        <v>1</v>
      </c>
      <c r="C5714" s="40">
        <v>461</v>
      </c>
      <c r="D5714" s="38" t="s">
        <v>358</v>
      </c>
      <c r="E5714" s="57" t="s">
        <v>383</v>
      </c>
      <c r="F5714" s="57">
        <f>ROUNDDOWN(C5714/50,0)*50</f>
        <v>450</v>
      </c>
      <c r="G5714" s="57" t="str">
        <f>D5714&amp;"_"&amp;B5714&amp;"_"&amp;F5714</f>
        <v>Shenzhen_1_450</v>
      </c>
      <c r="H5714" s="57">
        <v>0.45503305410514028</v>
      </c>
      <c r="I5714" s="57">
        <f>COUNTIF($G$10:G5714,G5714)</f>
        <v>12</v>
      </c>
      <c r="J5714" s="57">
        <f>COUNTIF($G:$G,G5714)</f>
        <v>50</v>
      </c>
      <c r="K5714" s="57">
        <f>ROUND(3000*J5714/21653,0)</f>
        <v>7</v>
      </c>
    </row>
    <row r="5715" spans="1:11" x14ac:dyDescent="0.25">
      <c r="A5715" s="40">
        <v>1518187106</v>
      </c>
      <c r="B5715" s="40">
        <v>1</v>
      </c>
      <c r="C5715" s="40">
        <v>1353</v>
      </c>
      <c r="D5715" s="38" t="s">
        <v>358</v>
      </c>
      <c r="E5715" s="57" t="s">
        <v>383</v>
      </c>
      <c r="F5715" s="57">
        <f>ROUNDDOWN(C5715/50,0)*50</f>
        <v>1350</v>
      </c>
      <c r="G5715" s="57" t="str">
        <f>D5715&amp;"_"&amp;B5715&amp;"_"&amp;F5715</f>
        <v>Shenzhen_1_1350</v>
      </c>
      <c r="H5715" s="57">
        <v>0.45503655549708932</v>
      </c>
      <c r="I5715" s="57">
        <f>COUNTIF($G$10:G5715,G5715)</f>
        <v>12</v>
      </c>
      <c r="J5715" s="57">
        <f>COUNTIF($G:$G,G5715)</f>
        <v>54</v>
      </c>
      <c r="K5715" s="57">
        <f>ROUND(3000*J5715/21653,0)</f>
        <v>7</v>
      </c>
    </row>
    <row r="5716" spans="1:11" x14ac:dyDescent="0.25">
      <c r="A5716" s="40">
        <v>1514642917</v>
      </c>
      <c r="B5716" s="40">
        <v>1</v>
      </c>
      <c r="C5716" s="40">
        <v>1422</v>
      </c>
      <c r="D5716" s="38" t="s">
        <v>360</v>
      </c>
      <c r="E5716" s="57" t="s">
        <v>384</v>
      </c>
      <c r="F5716" s="57">
        <f>ROUNDDOWN(C5716/50,0)*50</f>
        <v>1400</v>
      </c>
      <c r="G5716" s="57" t="str">
        <f>D5716&amp;"_"&amp;B5716&amp;"_"&amp;F5716</f>
        <v>Beijing_1_1400</v>
      </c>
      <c r="H5716" s="57">
        <v>0.45505057591351428</v>
      </c>
      <c r="I5716" s="57">
        <f>COUNTIF($G$10:G5716,G5716)</f>
        <v>39</v>
      </c>
      <c r="J5716" s="57">
        <f>COUNTIF($G:$G,G5716)</f>
        <v>71</v>
      </c>
      <c r="K5716" s="57">
        <f>ROUND(3000*J5716/21653,0)</f>
        <v>10</v>
      </c>
    </row>
    <row r="5717" spans="1:11" x14ac:dyDescent="0.25">
      <c r="A5717" s="40">
        <v>1513583448</v>
      </c>
      <c r="B5717" s="40">
        <v>1</v>
      </c>
      <c r="C5717" s="40">
        <v>692</v>
      </c>
      <c r="D5717" s="38" t="s">
        <v>360</v>
      </c>
      <c r="E5717" s="57" t="s">
        <v>382</v>
      </c>
      <c r="F5717" s="57">
        <f>ROUNDDOWN(C5717/50,0)*50</f>
        <v>650</v>
      </c>
      <c r="G5717" s="57" t="str">
        <f>D5717&amp;"_"&amp;B5717&amp;"_"&amp;F5717</f>
        <v>Beijing_1_650</v>
      </c>
      <c r="H5717" s="57">
        <v>0.45512240935588411</v>
      </c>
      <c r="I5717" s="57">
        <f>COUNTIF($G$10:G5717,G5717)</f>
        <v>8</v>
      </c>
      <c r="J5717" s="57">
        <f>COUNTIF($G:$G,G5717)</f>
        <v>79</v>
      </c>
      <c r="K5717" s="57">
        <f>ROUND(3000*J5717/21653,0)</f>
        <v>11</v>
      </c>
    </row>
    <row r="5718" spans="1:11" x14ac:dyDescent="0.25">
      <c r="A5718" s="40">
        <v>1519329577</v>
      </c>
      <c r="B5718" s="40">
        <v>1</v>
      </c>
      <c r="C5718" s="40">
        <v>3136</v>
      </c>
      <c r="D5718" s="38" t="s">
        <v>359</v>
      </c>
      <c r="E5718" s="57" t="s">
        <v>383</v>
      </c>
      <c r="F5718" s="57">
        <f>ROUNDDOWN(C5718/50,0)*50</f>
        <v>3100</v>
      </c>
      <c r="G5718" s="57" t="str">
        <f>D5718&amp;"_"&amp;B5718&amp;"_"&amp;F5718</f>
        <v>Shanghai_1_3100</v>
      </c>
      <c r="H5718" s="57">
        <v>0.4551901601374122</v>
      </c>
      <c r="I5718" s="57">
        <f>COUNTIF($G$10:G5718,G5718)</f>
        <v>8</v>
      </c>
      <c r="J5718" s="57">
        <f>COUNTIF($G:$G,G5718)</f>
        <v>48</v>
      </c>
      <c r="K5718" s="57">
        <f>ROUND(3000*J5718/21653,0)</f>
        <v>7</v>
      </c>
    </row>
    <row r="5719" spans="1:11" x14ac:dyDescent="0.25">
      <c r="A5719" s="40">
        <v>1514080799</v>
      </c>
      <c r="B5719" s="40">
        <v>1</v>
      </c>
      <c r="C5719" s="40">
        <v>2450</v>
      </c>
      <c r="D5719" s="38" t="s">
        <v>358</v>
      </c>
      <c r="E5719" s="57" t="s">
        <v>383</v>
      </c>
      <c r="F5719" s="57">
        <f>ROUNDDOWN(C5719/50,0)*50</f>
        <v>2450</v>
      </c>
      <c r="G5719" s="57" t="str">
        <f>D5719&amp;"_"&amp;B5719&amp;"_"&amp;F5719</f>
        <v>Shenzhen_1_2450</v>
      </c>
      <c r="H5719" s="57">
        <v>0.45520090863309826</v>
      </c>
      <c r="I5719" s="57">
        <f>COUNTIF($G$10:G5719,G5719)</f>
        <v>6</v>
      </c>
      <c r="J5719" s="57">
        <f>COUNTIF($G:$G,G5719)</f>
        <v>31</v>
      </c>
      <c r="K5719" s="57">
        <f>ROUND(3000*J5719/21653,0)</f>
        <v>4</v>
      </c>
    </row>
    <row r="5720" spans="1:11" x14ac:dyDescent="0.25">
      <c r="A5720" s="40">
        <v>1513321769</v>
      </c>
      <c r="B5720" s="40">
        <v>1</v>
      </c>
      <c r="C5720" s="40">
        <v>3095</v>
      </c>
      <c r="D5720" s="38" t="s">
        <v>358</v>
      </c>
      <c r="E5720" s="57" t="s">
        <v>383</v>
      </c>
      <c r="F5720" s="57">
        <f>ROUNDDOWN(C5720/50,0)*50</f>
        <v>3050</v>
      </c>
      <c r="G5720" s="57" t="str">
        <f>D5720&amp;"_"&amp;B5720&amp;"_"&amp;F5720</f>
        <v>Shenzhen_1_3050</v>
      </c>
      <c r="H5720" s="57">
        <v>0.45525166264836769</v>
      </c>
      <c r="I5720" s="57">
        <f>COUNTIF($G$10:G5720,G5720)</f>
        <v>6</v>
      </c>
      <c r="J5720" s="57">
        <f>COUNTIF($G:$G,G5720)</f>
        <v>25</v>
      </c>
      <c r="K5720" s="57">
        <f>ROUND(3000*J5720/21653,0)</f>
        <v>3</v>
      </c>
    </row>
    <row r="5721" spans="1:11" x14ac:dyDescent="0.25">
      <c r="A5721" s="40">
        <v>1515029332</v>
      </c>
      <c r="B5721" s="40">
        <v>0</v>
      </c>
      <c r="C5721" s="40">
        <v>1136</v>
      </c>
      <c r="D5721" s="38" t="s">
        <v>359</v>
      </c>
      <c r="E5721" s="57" t="s">
        <v>383</v>
      </c>
      <c r="F5721" s="57">
        <f>ROUNDDOWN(C5721/50,0)*50</f>
        <v>1100</v>
      </c>
      <c r="G5721" s="57" t="str">
        <f>D5721&amp;"_"&amp;B5721&amp;"_"&amp;F5721</f>
        <v>Shanghai_0_1100</v>
      </c>
      <c r="H5721" s="57">
        <v>0.45532078879835702</v>
      </c>
      <c r="I5721" s="57">
        <f>COUNTIF($G$10:G5721,G5721)</f>
        <v>5</v>
      </c>
      <c r="J5721" s="57">
        <f>COUNTIF($G:$G,G5721)</f>
        <v>23</v>
      </c>
      <c r="K5721" s="57">
        <f>ROUND(3000*J5721/21653,0)</f>
        <v>3</v>
      </c>
    </row>
    <row r="5722" spans="1:11" x14ac:dyDescent="0.25">
      <c r="A5722" s="40">
        <v>1513798321</v>
      </c>
      <c r="B5722" s="40">
        <v>0</v>
      </c>
      <c r="C5722" s="40">
        <v>2682</v>
      </c>
      <c r="D5722" s="38" t="s">
        <v>358</v>
      </c>
      <c r="E5722" s="57" t="s">
        <v>382</v>
      </c>
      <c r="F5722" s="57">
        <f>ROUNDDOWN(C5722/50,0)*50</f>
        <v>2650</v>
      </c>
      <c r="G5722" s="57" t="str">
        <f>D5722&amp;"_"&amp;B5722&amp;"_"&amp;F5722</f>
        <v>Shenzhen_0_2650</v>
      </c>
      <c r="H5722" s="57">
        <v>0.45534169770150179</v>
      </c>
      <c r="I5722" s="57">
        <f>COUNTIF($G$10:G5722,G5722)</f>
        <v>2</v>
      </c>
      <c r="J5722" s="57">
        <f>COUNTIF($G:$G,G5722)</f>
        <v>17</v>
      </c>
      <c r="K5722" s="57">
        <f>ROUND(3000*J5722/21653,0)</f>
        <v>2</v>
      </c>
    </row>
    <row r="5723" spans="1:11" x14ac:dyDescent="0.25">
      <c r="A5723" s="40">
        <v>1514661181</v>
      </c>
      <c r="B5723" s="40">
        <v>0</v>
      </c>
      <c r="C5723" s="40">
        <v>1600</v>
      </c>
      <c r="D5723" s="38" t="s">
        <v>359</v>
      </c>
      <c r="E5723" s="57" t="s">
        <v>383</v>
      </c>
      <c r="F5723" s="57">
        <f>ROUNDDOWN(C5723/50,0)*50</f>
        <v>1600</v>
      </c>
      <c r="G5723" s="57" t="str">
        <f>D5723&amp;"_"&amp;B5723&amp;"_"&amp;F5723</f>
        <v>Shanghai_0_1600</v>
      </c>
      <c r="H5723" s="57">
        <v>0.45536291185099509</v>
      </c>
      <c r="I5723" s="57">
        <f>COUNTIF($G$10:G5723,G5723)</f>
        <v>6</v>
      </c>
      <c r="J5723" s="57">
        <f>COUNTIF($G:$G,G5723)</f>
        <v>26</v>
      </c>
      <c r="K5723" s="57">
        <f>ROUND(3000*J5723/21653,0)</f>
        <v>4</v>
      </c>
    </row>
    <row r="5724" spans="1:11" x14ac:dyDescent="0.25">
      <c r="A5724" s="40">
        <v>1518045440</v>
      </c>
      <c r="B5724" s="40">
        <v>0</v>
      </c>
      <c r="C5724" s="40">
        <v>435</v>
      </c>
      <c r="D5724" s="38" t="s">
        <v>360</v>
      </c>
      <c r="E5724" s="57" t="s">
        <v>384</v>
      </c>
      <c r="F5724" s="57">
        <f>ROUNDDOWN(C5724/50,0)*50</f>
        <v>400</v>
      </c>
      <c r="G5724" s="57" t="str">
        <f>D5724&amp;"_"&amp;B5724&amp;"_"&amp;F5724</f>
        <v>Beijing_0_400</v>
      </c>
      <c r="H5724" s="57">
        <v>0.45536386263959805</v>
      </c>
      <c r="I5724" s="57">
        <f>COUNTIF($G$10:G5724,G5724)</f>
        <v>13</v>
      </c>
      <c r="J5724" s="57">
        <f>COUNTIF($G:$G,G5724)</f>
        <v>28</v>
      </c>
      <c r="K5724" s="57">
        <f>ROUND(3000*J5724/21653,0)</f>
        <v>4</v>
      </c>
    </row>
    <row r="5725" spans="1:11" x14ac:dyDescent="0.25">
      <c r="A5725" s="40">
        <v>1516585978</v>
      </c>
      <c r="B5725" s="40">
        <v>1</v>
      </c>
      <c r="C5725" s="40">
        <v>3513</v>
      </c>
      <c r="D5725" s="38" t="s">
        <v>360</v>
      </c>
      <c r="E5725" s="57" t="s">
        <v>382</v>
      </c>
      <c r="F5725" s="57">
        <f>ROUNDDOWN(C5725/50,0)*50</f>
        <v>3500</v>
      </c>
      <c r="G5725" s="57" t="str">
        <f>D5725&amp;"_"&amp;B5725&amp;"_"&amp;F5725</f>
        <v>Beijing_1_3500</v>
      </c>
      <c r="H5725" s="57">
        <v>0.4554743611852744</v>
      </c>
      <c r="I5725" s="57">
        <f>COUNTIF($G$10:G5725,G5725)</f>
        <v>4</v>
      </c>
      <c r="J5725" s="57">
        <f>COUNTIF($G:$G,G5725)</f>
        <v>32</v>
      </c>
      <c r="K5725" s="57">
        <f>ROUND(3000*J5725/21653,0)</f>
        <v>4</v>
      </c>
    </row>
    <row r="5726" spans="1:11" x14ac:dyDescent="0.25">
      <c r="A5726" s="40">
        <v>1515084684</v>
      </c>
      <c r="B5726" s="40">
        <v>1</v>
      </c>
      <c r="C5726" s="40">
        <v>2023</v>
      </c>
      <c r="D5726" s="38" t="s">
        <v>360</v>
      </c>
      <c r="E5726" s="57" t="s">
        <v>384</v>
      </c>
      <c r="F5726" s="57">
        <f>ROUNDDOWN(C5726/50,0)*50</f>
        <v>2000</v>
      </c>
      <c r="G5726" s="57" t="str">
        <f>D5726&amp;"_"&amp;B5726&amp;"_"&amp;F5726</f>
        <v>Beijing_1_2000</v>
      </c>
      <c r="H5726" s="57">
        <v>0.4555192797989509</v>
      </c>
      <c r="I5726" s="57">
        <f>COUNTIF($G$10:G5726,G5726)</f>
        <v>44</v>
      </c>
      <c r="J5726" s="57">
        <f>COUNTIF($G:$G,G5726)</f>
        <v>86</v>
      </c>
      <c r="K5726" s="57">
        <f>ROUND(3000*J5726/21653,0)</f>
        <v>12</v>
      </c>
    </row>
    <row r="5727" spans="1:11" x14ac:dyDescent="0.25">
      <c r="A5727" s="40">
        <v>1519160783</v>
      </c>
      <c r="B5727" s="40">
        <v>1</v>
      </c>
      <c r="C5727" s="40">
        <v>1848</v>
      </c>
      <c r="D5727" s="38" t="s">
        <v>359</v>
      </c>
      <c r="E5727" s="57" t="s">
        <v>383</v>
      </c>
      <c r="F5727" s="57">
        <f>ROUNDDOWN(C5727/50,0)*50</f>
        <v>1800</v>
      </c>
      <c r="G5727" s="57" t="str">
        <f>D5727&amp;"_"&amp;B5727&amp;"_"&amp;F5727</f>
        <v>Shanghai_1_1800</v>
      </c>
      <c r="H5727" s="57">
        <v>0.455537917707727</v>
      </c>
      <c r="I5727" s="57">
        <f>COUNTIF($G$10:G5727,G5727)</f>
        <v>13</v>
      </c>
      <c r="J5727" s="57">
        <f>COUNTIF($G:$G,G5727)</f>
        <v>60</v>
      </c>
      <c r="K5727" s="57">
        <f>ROUND(3000*J5727/21653,0)</f>
        <v>8</v>
      </c>
    </row>
    <row r="5728" spans="1:11" x14ac:dyDescent="0.25">
      <c r="A5728" s="40">
        <v>1512795269</v>
      </c>
      <c r="B5728" s="40">
        <v>1</v>
      </c>
      <c r="C5728" s="40">
        <v>2814</v>
      </c>
      <c r="D5728" s="38" t="s">
        <v>360</v>
      </c>
      <c r="E5728" s="57" t="s">
        <v>384</v>
      </c>
      <c r="F5728" s="57">
        <f>ROUNDDOWN(C5728/50,0)*50</f>
        <v>2800</v>
      </c>
      <c r="G5728" s="57" t="str">
        <f>D5728&amp;"_"&amp;B5728&amp;"_"&amp;F5728</f>
        <v>Beijing_1_2800</v>
      </c>
      <c r="H5728" s="57">
        <v>0.45553817521826456</v>
      </c>
      <c r="I5728" s="57">
        <f>COUNTIF($G$10:G5728,G5728)</f>
        <v>26</v>
      </c>
      <c r="J5728" s="57">
        <f>COUNTIF($G:$G,G5728)</f>
        <v>57</v>
      </c>
      <c r="K5728" s="57">
        <f>ROUND(3000*J5728/21653,0)</f>
        <v>8</v>
      </c>
    </row>
    <row r="5729" spans="1:11" x14ac:dyDescent="0.25">
      <c r="A5729" s="40">
        <v>1515692913</v>
      </c>
      <c r="B5729" s="40">
        <v>1</v>
      </c>
      <c r="C5729" s="40">
        <v>4106</v>
      </c>
      <c r="D5729" s="38" t="s">
        <v>359</v>
      </c>
      <c r="E5729" s="57" t="s">
        <v>384</v>
      </c>
      <c r="F5729" s="57">
        <f>ROUNDDOWN(C5729/50,0)*50</f>
        <v>4100</v>
      </c>
      <c r="G5729" s="57" t="str">
        <f>D5729&amp;"_"&amp;B5729&amp;"_"&amp;F5729</f>
        <v>Shanghai_1_4100</v>
      </c>
      <c r="H5729" s="57">
        <v>0.45557169518572349</v>
      </c>
      <c r="I5729" s="57">
        <f>COUNTIF($G$10:G5729,G5729)</f>
        <v>6</v>
      </c>
      <c r="J5729" s="57">
        <f>COUNTIF($G:$G,G5729)</f>
        <v>17</v>
      </c>
      <c r="K5729" s="57">
        <f>ROUND(3000*J5729/21653,0)</f>
        <v>2</v>
      </c>
    </row>
    <row r="5730" spans="1:11" x14ac:dyDescent="0.25">
      <c r="A5730" s="40">
        <v>1513531751</v>
      </c>
      <c r="B5730" s="40">
        <v>0</v>
      </c>
      <c r="C5730" s="40">
        <v>1275</v>
      </c>
      <c r="D5730" s="38" t="s">
        <v>359</v>
      </c>
      <c r="E5730" s="57" t="s">
        <v>382</v>
      </c>
      <c r="F5730" s="57">
        <f>ROUNDDOWN(C5730/50,0)*50</f>
        <v>1250</v>
      </c>
      <c r="G5730" s="57" t="str">
        <f>D5730&amp;"_"&amp;B5730&amp;"_"&amp;F5730</f>
        <v>Shanghai_0_1250</v>
      </c>
      <c r="H5730" s="57">
        <v>0.4555797306121947</v>
      </c>
      <c r="I5730" s="57">
        <f>COUNTIF($G$10:G5730,G5730)</f>
        <v>3</v>
      </c>
      <c r="J5730" s="57">
        <f>COUNTIF($G:$G,G5730)</f>
        <v>32</v>
      </c>
      <c r="K5730" s="57">
        <f>ROUND(3000*J5730/21653,0)</f>
        <v>4</v>
      </c>
    </row>
    <row r="5731" spans="1:11" x14ac:dyDescent="0.25">
      <c r="A5731" s="40">
        <v>1513818095</v>
      </c>
      <c r="B5731" s="40">
        <v>1</v>
      </c>
      <c r="C5731" s="40">
        <v>3216</v>
      </c>
      <c r="D5731" s="38" t="s">
        <v>360</v>
      </c>
      <c r="E5731" s="57" t="s">
        <v>383</v>
      </c>
      <c r="F5731" s="57">
        <f>ROUNDDOWN(C5731/50,0)*50</f>
        <v>3200</v>
      </c>
      <c r="G5731" s="57" t="str">
        <f>D5731&amp;"_"&amp;B5731&amp;"_"&amp;F5731</f>
        <v>Beijing_1_3200</v>
      </c>
      <c r="H5731" s="57">
        <v>5.9988668646026033E-3</v>
      </c>
      <c r="I5731" s="57">
        <f>COUNTIF($G$10:G5731,G5731)</f>
        <v>9</v>
      </c>
      <c r="J5731" s="57">
        <f>COUNTIF($G:$G,G5731)</f>
        <v>43</v>
      </c>
      <c r="K5731" s="57">
        <f>ROUND(3000*J5731/21653,0)</f>
        <v>6</v>
      </c>
    </row>
    <row r="5732" spans="1:11" x14ac:dyDescent="0.25">
      <c r="A5732" s="40">
        <v>1511414754</v>
      </c>
      <c r="B5732" s="40">
        <v>1</v>
      </c>
      <c r="C5732" s="40">
        <v>3240</v>
      </c>
      <c r="D5732" s="38" t="s">
        <v>360</v>
      </c>
      <c r="E5732" s="57" t="s">
        <v>383</v>
      </c>
      <c r="F5732" s="57">
        <f>ROUNDDOWN(C5732/50,0)*50</f>
        <v>3200</v>
      </c>
      <c r="G5732" s="57" t="str">
        <f>D5732&amp;"_"&amp;B5732&amp;"_"&amp;F5732</f>
        <v>Beijing_1_3200</v>
      </c>
      <c r="H5732" s="57">
        <v>9.2655282170200914E-3</v>
      </c>
      <c r="I5732" s="57">
        <f>COUNTIF($G$10:G5732,G5732)</f>
        <v>10</v>
      </c>
      <c r="J5732" s="57">
        <f>COUNTIF($G:$G,G5732)</f>
        <v>43</v>
      </c>
      <c r="K5732" s="57">
        <f>ROUND(3000*J5732/21653,0)</f>
        <v>6</v>
      </c>
    </row>
    <row r="5733" spans="1:11" x14ac:dyDescent="0.25">
      <c r="A5733" s="40">
        <v>1514839964</v>
      </c>
      <c r="B5733" s="40">
        <v>1</v>
      </c>
      <c r="C5733" s="40">
        <v>3207</v>
      </c>
      <c r="D5733" s="38" t="s">
        <v>360</v>
      </c>
      <c r="E5733" s="57" t="s">
        <v>383</v>
      </c>
      <c r="F5733" s="57">
        <f>ROUNDDOWN(C5733/50,0)*50</f>
        <v>3200</v>
      </c>
      <c r="G5733" s="57" t="str">
        <f>D5733&amp;"_"&amp;B5733&amp;"_"&amp;F5733</f>
        <v>Beijing_1_3200</v>
      </c>
      <c r="H5733" s="57">
        <v>2.4389426856419982E-2</v>
      </c>
      <c r="I5733" s="57">
        <f>COUNTIF($G$10:G5733,G5733)</f>
        <v>11</v>
      </c>
      <c r="J5733" s="57">
        <f>COUNTIF($G:$G,G5733)</f>
        <v>43</v>
      </c>
      <c r="K5733" s="57">
        <f>ROUND(3000*J5733/21653,0)</f>
        <v>6</v>
      </c>
    </row>
    <row r="5734" spans="1:11" x14ac:dyDescent="0.25">
      <c r="A5734" s="40">
        <v>1515625255</v>
      </c>
      <c r="B5734" s="40">
        <v>1</v>
      </c>
      <c r="C5734" s="40">
        <v>3220</v>
      </c>
      <c r="D5734" s="38" t="s">
        <v>360</v>
      </c>
      <c r="E5734" s="57" t="s">
        <v>383</v>
      </c>
      <c r="F5734" s="57">
        <f>ROUNDDOWN(C5734/50,0)*50</f>
        <v>3200</v>
      </c>
      <c r="G5734" s="57" t="str">
        <f>D5734&amp;"_"&amp;B5734&amp;"_"&amp;F5734</f>
        <v>Beijing_1_3200</v>
      </c>
      <c r="H5734" s="57">
        <v>6.0982245059549967E-2</v>
      </c>
      <c r="I5734" s="57">
        <f>COUNTIF($G$10:G5734,G5734)</f>
        <v>12</v>
      </c>
      <c r="J5734" s="57">
        <f>COUNTIF($G:$G,G5734)</f>
        <v>43</v>
      </c>
      <c r="K5734" s="57">
        <f>ROUND(3000*J5734/21653,0)</f>
        <v>6</v>
      </c>
    </row>
    <row r="5735" spans="1:11" x14ac:dyDescent="0.25">
      <c r="A5735" s="40">
        <v>1512343685</v>
      </c>
      <c r="B5735" s="40">
        <v>1</v>
      </c>
      <c r="C5735" s="40">
        <v>3212</v>
      </c>
      <c r="D5735" s="38" t="s">
        <v>360</v>
      </c>
      <c r="E5735" s="57" t="s">
        <v>384</v>
      </c>
      <c r="F5735" s="57">
        <f>ROUNDDOWN(C5735/50,0)*50</f>
        <v>3200</v>
      </c>
      <c r="G5735" s="57" t="str">
        <f>D5735&amp;"_"&amp;B5735&amp;"_"&amp;F5735</f>
        <v>Beijing_1_3200</v>
      </c>
      <c r="H5735" s="57">
        <v>0.1381377794609111</v>
      </c>
      <c r="I5735" s="57">
        <f>COUNTIF($G$10:G5735,G5735)</f>
        <v>13</v>
      </c>
      <c r="J5735" s="57">
        <f>COUNTIF($G:$G,G5735)</f>
        <v>43</v>
      </c>
      <c r="K5735" s="57">
        <f>ROUND(3000*J5735/21653,0)</f>
        <v>6</v>
      </c>
    </row>
    <row r="5736" spans="1:11" x14ac:dyDescent="0.25">
      <c r="A5736" s="40">
        <v>1516045716</v>
      </c>
      <c r="B5736" s="40">
        <v>1</v>
      </c>
      <c r="C5736" s="40">
        <v>3240</v>
      </c>
      <c r="D5736" s="38" t="s">
        <v>360</v>
      </c>
      <c r="E5736" s="57" t="s">
        <v>384</v>
      </c>
      <c r="F5736" s="57">
        <f>ROUNDDOWN(C5736/50,0)*50</f>
        <v>3200</v>
      </c>
      <c r="G5736" s="57" t="str">
        <f>D5736&amp;"_"&amp;B5736&amp;"_"&amp;F5736</f>
        <v>Beijing_1_3200</v>
      </c>
      <c r="H5736" s="57">
        <v>0.19438436310849327</v>
      </c>
      <c r="I5736" s="57">
        <f>COUNTIF($G$10:G5736,G5736)</f>
        <v>14</v>
      </c>
      <c r="J5736" s="57">
        <f>COUNTIF($G:$G,G5736)</f>
        <v>43</v>
      </c>
      <c r="K5736" s="57">
        <f>ROUND(3000*J5736/21653,0)</f>
        <v>6</v>
      </c>
    </row>
    <row r="5737" spans="1:11" x14ac:dyDescent="0.25">
      <c r="A5737" s="40">
        <v>1518181373</v>
      </c>
      <c r="B5737" s="40">
        <v>1</v>
      </c>
      <c r="C5737" s="40">
        <v>3231</v>
      </c>
      <c r="D5737" s="38" t="s">
        <v>360</v>
      </c>
      <c r="E5737" s="57" t="s">
        <v>384</v>
      </c>
      <c r="F5737" s="57">
        <f>ROUNDDOWN(C5737/50,0)*50</f>
        <v>3200</v>
      </c>
      <c r="G5737" s="57" t="str">
        <f>D5737&amp;"_"&amp;B5737&amp;"_"&amp;F5737</f>
        <v>Beijing_1_3200</v>
      </c>
      <c r="H5737" s="57">
        <v>0.20104893382351996</v>
      </c>
      <c r="I5737" s="57">
        <f>COUNTIF($G$10:G5737,G5737)</f>
        <v>15</v>
      </c>
      <c r="J5737" s="57">
        <f>COUNTIF($G:$G,G5737)</f>
        <v>43</v>
      </c>
      <c r="K5737" s="57">
        <f>ROUND(3000*J5737/21653,0)</f>
        <v>6</v>
      </c>
    </row>
    <row r="5738" spans="1:11" x14ac:dyDescent="0.25">
      <c r="A5738" s="40">
        <v>1513105065</v>
      </c>
      <c r="B5738" s="40">
        <v>1</v>
      </c>
      <c r="C5738" s="40">
        <v>3217</v>
      </c>
      <c r="D5738" s="38" t="s">
        <v>360</v>
      </c>
      <c r="E5738" s="57" t="s">
        <v>384</v>
      </c>
      <c r="F5738" s="57">
        <f>ROUNDDOWN(C5738/50,0)*50</f>
        <v>3200</v>
      </c>
      <c r="G5738" s="57" t="str">
        <f>D5738&amp;"_"&amp;B5738&amp;"_"&amp;F5738</f>
        <v>Beijing_1_3200</v>
      </c>
      <c r="H5738" s="57">
        <v>0.22389574038205096</v>
      </c>
      <c r="I5738" s="57">
        <f>COUNTIF($G$10:G5738,G5738)</f>
        <v>16</v>
      </c>
      <c r="J5738" s="57">
        <f>COUNTIF($G:$G,G5738)</f>
        <v>43</v>
      </c>
      <c r="K5738" s="57">
        <f>ROUND(3000*J5738/21653,0)</f>
        <v>6</v>
      </c>
    </row>
    <row r="5739" spans="1:11" x14ac:dyDescent="0.25">
      <c r="A5739" s="40">
        <v>1513777856</v>
      </c>
      <c r="B5739" s="40">
        <v>1</v>
      </c>
      <c r="C5739" s="40">
        <v>3247</v>
      </c>
      <c r="D5739" s="38" t="s">
        <v>360</v>
      </c>
      <c r="E5739" s="57" t="s">
        <v>384</v>
      </c>
      <c r="F5739" s="57">
        <f>ROUNDDOWN(C5739/50,0)*50</f>
        <v>3200</v>
      </c>
      <c r="G5739" s="57" t="str">
        <f>D5739&amp;"_"&amp;B5739&amp;"_"&amp;F5739</f>
        <v>Beijing_1_3200</v>
      </c>
      <c r="H5739" s="57">
        <v>0.22561086682237486</v>
      </c>
      <c r="I5739" s="57">
        <f>COUNTIF($G$10:G5739,G5739)</f>
        <v>17</v>
      </c>
      <c r="J5739" s="57">
        <f>COUNTIF($G:$G,G5739)</f>
        <v>43</v>
      </c>
      <c r="K5739" s="57">
        <f>ROUND(3000*J5739/21653,0)</f>
        <v>6</v>
      </c>
    </row>
    <row r="5740" spans="1:11" x14ac:dyDescent="0.25">
      <c r="A5740" s="40">
        <v>1513335476</v>
      </c>
      <c r="B5740" s="40">
        <v>1</v>
      </c>
      <c r="C5740" s="40">
        <v>3248</v>
      </c>
      <c r="D5740" s="38" t="s">
        <v>360</v>
      </c>
      <c r="E5740" s="57" t="s">
        <v>384</v>
      </c>
      <c r="F5740" s="57">
        <f>ROUNDDOWN(C5740/50,0)*50</f>
        <v>3200</v>
      </c>
      <c r="G5740" s="57" t="str">
        <f>D5740&amp;"_"&amp;B5740&amp;"_"&amp;F5740</f>
        <v>Beijing_1_3200</v>
      </c>
      <c r="H5740" s="57">
        <v>0.25928475510491811</v>
      </c>
      <c r="I5740" s="57">
        <f>COUNTIF($G$10:G5740,G5740)</f>
        <v>18</v>
      </c>
      <c r="J5740" s="57">
        <f>COUNTIF($G:$G,G5740)</f>
        <v>43</v>
      </c>
      <c r="K5740" s="57">
        <f>ROUND(3000*J5740/21653,0)</f>
        <v>6</v>
      </c>
    </row>
    <row r="5741" spans="1:11" x14ac:dyDescent="0.25">
      <c r="A5741" s="40">
        <v>1516317196</v>
      </c>
      <c r="B5741" s="40">
        <v>1</v>
      </c>
      <c r="C5741" s="40">
        <v>3245</v>
      </c>
      <c r="D5741" s="38" t="s">
        <v>360</v>
      </c>
      <c r="E5741" s="57" t="s">
        <v>384</v>
      </c>
      <c r="F5741" s="57">
        <f>ROUNDDOWN(C5741/50,0)*50</f>
        <v>3200</v>
      </c>
      <c r="G5741" s="57" t="str">
        <f>D5741&amp;"_"&amp;B5741&amp;"_"&amp;F5741</f>
        <v>Beijing_1_3200</v>
      </c>
      <c r="H5741" s="57">
        <v>0.26613709787903428</v>
      </c>
      <c r="I5741" s="57">
        <f>COUNTIF($G$10:G5741,G5741)</f>
        <v>19</v>
      </c>
      <c r="J5741" s="57">
        <f>COUNTIF($G:$G,G5741)</f>
        <v>43</v>
      </c>
      <c r="K5741" s="57">
        <f>ROUND(3000*J5741/21653,0)</f>
        <v>6</v>
      </c>
    </row>
    <row r="5742" spans="1:11" x14ac:dyDescent="0.25">
      <c r="A5742" s="40">
        <v>1514627494</v>
      </c>
      <c r="B5742" s="40">
        <v>1</v>
      </c>
      <c r="C5742" s="40">
        <v>3243</v>
      </c>
      <c r="D5742" s="38" t="s">
        <v>360</v>
      </c>
      <c r="E5742" s="57" t="s">
        <v>384</v>
      </c>
      <c r="F5742" s="57">
        <f>ROUNDDOWN(C5742/50,0)*50</f>
        <v>3200</v>
      </c>
      <c r="G5742" s="57" t="str">
        <f>D5742&amp;"_"&amp;B5742&amp;"_"&amp;F5742</f>
        <v>Beijing_1_3200</v>
      </c>
      <c r="H5742" s="57">
        <v>0.28232252807162783</v>
      </c>
      <c r="I5742" s="57">
        <f>COUNTIF($G$10:G5742,G5742)</f>
        <v>20</v>
      </c>
      <c r="J5742" s="57">
        <f>COUNTIF($G:$G,G5742)</f>
        <v>43</v>
      </c>
      <c r="K5742" s="57">
        <f>ROUND(3000*J5742/21653,0)</f>
        <v>6</v>
      </c>
    </row>
    <row r="5743" spans="1:11" x14ac:dyDescent="0.25">
      <c r="A5743" s="40">
        <v>1513223680</v>
      </c>
      <c r="B5743" s="40">
        <v>0</v>
      </c>
      <c r="C5743" s="40">
        <v>1405</v>
      </c>
      <c r="D5743" s="38" t="s">
        <v>359</v>
      </c>
      <c r="E5743" s="57" t="s">
        <v>382</v>
      </c>
      <c r="F5743" s="57">
        <f>ROUNDDOWN(C5743/50,0)*50</f>
        <v>1400</v>
      </c>
      <c r="G5743" s="57" t="str">
        <f>D5743&amp;"_"&amp;B5743&amp;"_"&amp;F5743</f>
        <v>Shanghai_0_1400</v>
      </c>
      <c r="H5743" s="57">
        <v>0.45576243160969943</v>
      </c>
      <c r="I5743" s="57">
        <f>COUNTIF($G$10:G5743,G5743)</f>
        <v>1</v>
      </c>
      <c r="J5743" s="57">
        <f>COUNTIF($G:$G,G5743)</f>
        <v>29</v>
      </c>
      <c r="K5743" s="57">
        <f>ROUND(3000*J5743/21653,0)</f>
        <v>4</v>
      </c>
    </row>
    <row r="5744" spans="1:11" x14ac:dyDescent="0.25">
      <c r="A5744" s="40">
        <v>1518947704</v>
      </c>
      <c r="B5744" s="40">
        <v>1</v>
      </c>
      <c r="C5744" s="40">
        <v>948</v>
      </c>
      <c r="D5744" s="38" t="s">
        <v>359</v>
      </c>
      <c r="E5744" s="57" t="s">
        <v>383</v>
      </c>
      <c r="F5744" s="57">
        <f>ROUNDDOWN(C5744/50,0)*50</f>
        <v>900</v>
      </c>
      <c r="G5744" s="57" t="str">
        <f>D5744&amp;"_"&amp;B5744&amp;"_"&amp;F5744</f>
        <v>Shanghai_1_900</v>
      </c>
      <c r="H5744" s="57">
        <v>0.45576536146659263</v>
      </c>
      <c r="I5744" s="57">
        <f>COUNTIF($G$10:G5744,G5744)</f>
        <v>13</v>
      </c>
      <c r="J5744" s="57">
        <f>COUNTIF($G:$G,G5744)</f>
        <v>64</v>
      </c>
      <c r="K5744" s="57">
        <f>ROUND(3000*J5744/21653,0)</f>
        <v>9</v>
      </c>
    </row>
    <row r="5745" spans="1:11" x14ac:dyDescent="0.25">
      <c r="A5745" s="40">
        <v>1519619127</v>
      </c>
      <c r="B5745" s="40">
        <v>1</v>
      </c>
      <c r="C5745" s="40">
        <v>101</v>
      </c>
      <c r="D5745" s="38" t="s">
        <v>361</v>
      </c>
      <c r="E5745" s="57" t="s">
        <v>384</v>
      </c>
      <c r="F5745" s="57">
        <f>ROUNDDOWN(C5745/50,0)*50</f>
        <v>100</v>
      </c>
      <c r="G5745" s="57" t="str">
        <f>D5745&amp;"_"&amp;B5745&amp;"_"&amp;F5745</f>
        <v>Guangzhou_1_100</v>
      </c>
      <c r="H5745" s="57">
        <v>0.45584854607895098</v>
      </c>
      <c r="I5745" s="57">
        <f>COUNTIF($G$10:G5745,G5745)</f>
        <v>10</v>
      </c>
      <c r="J5745" s="57">
        <f>COUNTIF($G:$G,G5745)</f>
        <v>28</v>
      </c>
      <c r="K5745" s="57">
        <f>ROUND(3000*J5745/21653,0)</f>
        <v>4</v>
      </c>
    </row>
    <row r="5746" spans="1:11" x14ac:dyDescent="0.25">
      <c r="A5746" s="40">
        <v>1515916223</v>
      </c>
      <c r="B5746" s="40">
        <v>1</v>
      </c>
      <c r="C5746" s="40">
        <v>1522</v>
      </c>
      <c r="D5746" s="38" t="s">
        <v>360</v>
      </c>
      <c r="E5746" s="57" t="s">
        <v>384</v>
      </c>
      <c r="F5746" s="57">
        <f>ROUNDDOWN(C5746/50,0)*50</f>
        <v>1500</v>
      </c>
      <c r="G5746" s="57" t="str">
        <f>D5746&amp;"_"&amp;B5746&amp;"_"&amp;F5746</f>
        <v>Beijing_1_1500</v>
      </c>
      <c r="H5746" s="57">
        <v>0.45587213271779092</v>
      </c>
      <c r="I5746" s="57">
        <f>COUNTIF($G$10:G5746,G5746)</f>
        <v>45</v>
      </c>
      <c r="J5746" s="57">
        <f>COUNTIF($G:$G,G5746)</f>
        <v>86</v>
      </c>
      <c r="K5746" s="57">
        <f>ROUND(3000*J5746/21653,0)</f>
        <v>12</v>
      </c>
    </row>
    <row r="5747" spans="1:11" x14ac:dyDescent="0.25">
      <c r="A5747" s="40">
        <v>1515405242</v>
      </c>
      <c r="B5747" s="40">
        <v>0</v>
      </c>
      <c r="C5747" s="40">
        <v>500</v>
      </c>
      <c r="D5747" s="38" t="s">
        <v>358</v>
      </c>
      <c r="E5747" s="57" t="s">
        <v>384</v>
      </c>
      <c r="F5747" s="57">
        <f>ROUNDDOWN(C5747/50,0)*50</f>
        <v>500</v>
      </c>
      <c r="G5747" s="57" t="str">
        <f>D5747&amp;"_"&amp;B5747&amp;"_"&amp;F5747</f>
        <v>Shenzhen_0_500</v>
      </c>
      <c r="H5747" s="57">
        <v>0.45590221585506818</v>
      </c>
      <c r="I5747" s="57">
        <f>COUNTIF($G$10:G5747,G5747)</f>
        <v>7</v>
      </c>
      <c r="J5747" s="57">
        <f>COUNTIF($G:$G,G5747)</f>
        <v>24</v>
      </c>
      <c r="K5747" s="57">
        <f>ROUND(3000*J5747/21653,0)</f>
        <v>3</v>
      </c>
    </row>
    <row r="5748" spans="1:11" x14ac:dyDescent="0.25">
      <c r="A5748" s="40">
        <v>1516338500</v>
      </c>
      <c r="B5748" s="40">
        <v>0</v>
      </c>
      <c r="C5748" s="40">
        <v>2488</v>
      </c>
      <c r="D5748" s="38" t="s">
        <v>360</v>
      </c>
      <c r="E5748" s="57" t="s">
        <v>384</v>
      </c>
      <c r="F5748" s="57">
        <f>ROUNDDOWN(C5748/50,0)*50</f>
        <v>2450</v>
      </c>
      <c r="G5748" s="57" t="str">
        <f>D5748&amp;"_"&amp;B5748&amp;"_"&amp;F5748</f>
        <v>Beijing_0_2450</v>
      </c>
      <c r="H5748" s="57">
        <v>0.45592475536841903</v>
      </c>
      <c r="I5748" s="57">
        <f>COUNTIF($G$10:G5748,G5748)</f>
        <v>14</v>
      </c>
      <c r="J5748" s="57">
        <f>COUNTIF($G:$G,G5748)</f>
        <v>28</v>
      </c>
      <c r="K5748" s="57">
        <f>ROUND(3000*J5748/21653,0)</f>
        <v>4</v>
      </c>
    </row>
    <row r="5749" spans="1:11" x14ac:dyDescent="0.25">
      <c r="A5749" s="40">
        <v>1519429620</v>
      </c>
      <c r="B5749" s="40">
        <v>0</v>
      </c>
      <c r="C5749" s="40">
        <v>1593</v>
      </c>
      <c r="D5749" s="38" t="s">
        <v>361</v>
      </c>
      <c r="E5749" s="57" t="s">
        <v>383</v>
      </c>
      <c r="F5749" s="57">
        <f>ROUNDDOWN(C5749/50,0)*50</f>
        <v>1550</v>
      </c>
      <c r="G5749" s="57" t="str">
        <f>D5749&amp;"_"&amp;B5749&amp;"_"&amp;F5749</f>
        <v>Guangzhou_0_1550</v>
      </c>
      <c r="H5749" s="57">
        <v>0.45594352020975504</v>
      </c>
      <c r="I5749" s="57">
        <f>COUNTIF($G$10:G5749,G5749)</f>
        <v>3</v>
      </c>
      <c r="J5749" s="57">
        <f>COUNTIF($G:$G,G5749)</f>
        <v>12</v>
      </c>
      <c r="K5749" s="57">
        <f>ROUND(3000*J5749/21653,0)</f>
        <v>2</v>
      </c>
    </row>
    <row r="5750" spans="1:11" x14ac:dyDescent="0.25">
      <c r="A5750" s="40">
        <v>1514064169</v>
      </c>
      <c r="B5750" s="40">
        <v>1</v>
      </c>
      <c r="C5750" s="40">
        <v>1335</v>
      </c>
      <c r="D5750" s="38" t="s">
        <v>359</v>
      </c>
      <c r="E5750" s="57" t="s">
        <v>383</v>
      </c>
      <c r="F5750" s="57">
        <f>ROUNDDOWN(C5750/50,0)*50</f>
        <v>1300</v>
      </c>
      <c r="G5750" s="57" t="str">
        <f>D5750&amp;"_"&amp;B5750&amp;"_"&amp;F5750</f>
        <v>Shanghai_1_1300</v>
      </c>
      <c r="H5750" s="57">
        <v>0.45624499444102018</v>
      </c>
      <c r="I5750" s="57">
        <f>COUNTIF($G$10:G5750,G5750)</f>
        <v>12</v>
      </c>
      <c r="J5750" s="57">
        <f>COUNTIF($G:$G,G5750)</f>
        <v>64</v>
      </c>
      <c r="K5750" s="57">
        <f>ROUND(3000*J5750/21653,0)</f>
        <v>9</v>
      </c>
    </row>
    <row r="5751" spans="1:11" x14ac:dyDescent="0.25">
      <c r="A5751" s="40">
        <v>1513411272</v>
      </c>
      <c r="B5751" s="40">
        <v>0</v>
      </c>
      <c r="C5751" s="40">
        <v>1318</v>
      </c>
      <c r="D5751" s="38" t="s">
        <v>360</v>
      </c>
      <c r="E5751" s="57" t="s">
        <v>384</v>
      </c>
      <c r="F5751" s="57">
        <f>ROUNDDOWN(C5751/50,0)*50</f>
        <v>1300</v>
      </c>
      <c r="G5751" s="57" t="str">
        <f>D5751&amp;"_"&amp;B5751&amp;"_"&amp;F5751</f>
        <v>Beijing_0_1300</v>
      </c>
      <c r="H5751" s="57">
        <v>0.45625859560977211</v>
      </c>
      <c r="I5751" s="57">
        <f>COUNTIF($G$10:G5751,G5751)</f>
        <v>15</v>
      </c>
      <c r="J5751" s="57">
        <f>COUNTIF($G:$G,G5751)</f>
        <v>39</v>
      </c>
      <c r="K5751" s="57">
        <f>ROUND(3000*J5751/21653,0)</f>
        <v>5</v>
      </c>
    </row>
    <row r="5752" spans="1:11" x14ac:dyDescent="0.25">
      <c r="A5752" s="40">
        <v>1519384553</v>
      </c>
      <c r="B5752" s="40">
        <v>1</v>
      </c>
      <c r="C5752" s="40">
        <v>712</v>
      </c>
      <c r="D5752" s="38" t="s">
        <v>359</v>
      </c>
      <c r="E5752" s="57" t="s">
        <v>383</v>
      </c>
      <c r="F5752" s="57">
        <f>ROUNDDOWN(C5752/50,0)*50</f>
        <v>700</v>
      </c>
      <c r="G5752" s="57" t="str">
        <f>D5752&amp;"_"&amp;B5752&amp;"_"&amp;F5752</f>
        <v>Shanghai_1_700</v>
      </c>
      <c r="H5752" s="57">
        <v>0.45630161956219051</v>
      </c>
      <c r="I5752" s="57">
        <f>COUNTIF($G$10:G5752,G5752)</f>
        <v>12</v>
      </c>
      <c r="J5752" s="57">
        <f>COUNTIF($G:$G,G5752)</f>
        <v>64</v>
      </c>
      <c r="K5752" s="57">
        <f>ROUND(3000*J5752/21653,0)</f>
        <v>9</v>
      </c>
    </row>
    <row r="5753" spans="1:11" x14ac:dyDescent="0.25">
      <c r="A5753" s="40">
        <v>1514857704</v>
      </c>
      <c r="B5753" s="40">
        <v>1</v>
      </c>
      <c r="C5753" s="40">
        <v>1143</v>
      </c>
      <c r="D5753" s="38" t="s">
        <v>361</v>
      </c>
      <c r="E5753" s="57" t="s">
        <v>382</v>
      </c>
      <c r="F5753" s="57">
        <f>ROUNDDOWN(C5753/50,0)*50</f>
        <v>1100</v>
      </c>
      <c r="G5753" s="57" t="str">
        <f>D5753&amp;"_"&amp;B5753&amp;"_"&amp;F5753</f>
        <v>Guangzhou_1_1100</v>
      </c>
      <c r="H5753" s="57">
        <v>0.45639956066725806</v>
      </c>
      <c r="I5753" s="57">
        <f>COUNTIF($G$10:G5753,G5753)</f>
        <v>6</v>
      </c>
      <c r="J5753" s="57">
        <f>COUNTIF($G:$G,G5753)</f>
        <v>43</v>
      </c>
      <c r="K5753" s="57">
        <f>ROUND(3000*J5753/21653,0)</f>
        <v>6</v>
      </c>
    </row>
    <row r="5754" spans="1:11" x14ac:dyDescent="0.25">
      <c r="A5754" s="40">
        <v>1519319693</v>
      </c>
      <c r="B5754" s="40">
        <v>1</v>
      </c>
      <c r="C5754" s="40">
        <v>984</v>
      </c>
      <c r="D5754" s="38" t="s">
        <v>359</v>
      </c>
      <c r="E5754" s="57" t="s">
        <v>383</v>
      </c>
      <c r="F5754" s="57">
        <f>ROUNDDOWN(C5754/50,0)*50</f>
        <v>950</v>
      </c>
      <c r="G5754" s="57" t="str">
        <f>D5754&amp;"_"&amp;B5754&amp;"_"&amp;F5754</f>
        <v>Shanghai_1_950</v>
      </c>
      <c r="H5754" s="57">
        <v>0.45642835193396591</v>
      </c>
      <c r="I5754" s="57">
        <f>COUNTIF($G$10:G5754,G5754)</f>
        <v>16</v>
      </c>
      <c r="J5754" s="57">
        <f>COUNTIF($G:$G,G5754)</f>
        <v>82</v>
      </c>
      <c r="K5754" s="57">
        <f>ROUND(3000*J5754/21653,0)</f>
        <v>11</v>
      </c>
    </row>
    <row r="5755" spans="1:11" x14ac:dyDescent="0.25">
      <c r="A5755" s="40">
        <v>1511353054</v>
      </c>
      <c r="B5755" s="40">
        <v>1</v>
      </c>
      <c r="C5755" s="40">
        <v>361</v>
      </c>
      <c r="D5755" s="38" t="s">
        <v>359</v>
      </c>
      <c r="E5755" s="57" t="s">
        <v>382</v>
      </c>
      <c r="F5755" s="57">
        <f>ROUNDDOWN(C5755/50,0)*50</f>
        <v>350</v>
      </c>
      <c r="G5755" s="57" t="str">
        <f>D5755&amp;"_"&amp;B5755&amp;"_"&amp;F5755</f>
        <v>Shanghai_1_350</v>
      </c>
      <c r="H5755" s="57">
        <v>0.45656547608461884</v>
      </c>
      <c r="I5755" s="57">
        <f>COUNTIF($G$10:G5755,G5755)</f>
        <v>10</v>
      </c>
      <c r="J5755" s="57">
        <f>COUNTIF($G:$G,G5755)</f>
        <v>70</v>
      </c>
      <c r="K5755" s="57">
        <f>ROUND(3000*J5755/21653,0)</f>
        <v>10</v>
      </c>
    </row>
    <row r="5756" spans="1:11" x14ac:dyDescent="0.25">
      <c r="A5756" s="40">
        <v>1514413726</v>
      </c>
      <c r="B5756" s="40">
        <v>1</v>
      </c>
      <c r="C5756" s="40">
        <v>1335</v>
      </c>
      <c r="D5756" s="38" t="s">
        <v>358</v>
      </c>
      <c r="E5756" s="57" t="s">
        <v>384</v>
      </c>
      <c r="F5756" s="57">
        <f>ROUNDDOWN(C5756/50,0)*50</f>
        <v>1300</v>
      </c>
      <c r="G5756" s="57" t="str">
        <f>D5756&amp;"_"&amp;B5756&amp;"_"&amp;F5756</f>
        <v>Shenzhen_1_1300</v>
      </c>
      <c r="H5756" s="57">
        <v>0.45660044108694331</v>
      </c>
      <c r="I5756" s="57">
        <f>COUNTIF($G$10:G5756,G5756)</f>
        <v>21</v>
      </c>
      <c r="J5756" s="57">
        <f>COUNTIF($G:$G,G5756)</f>
        <v>63</v>
      </c>
      <c r="K5756" s="57">
        <f>ROUND(3000*J5756/21653,0)</f>
        <v>9</v>
      </c>
    </row>
    <row r="5757" spans="1:11" x14ac:dyDescent="0.25">
      <c r="A5757" s="40">
        <v>1519833723</v>
      </c>
      <c r="B5757" s="40">
        <v>1</v>
      </c>
      <c r="C5757" s="40">
        <v>1752</v>
      </c>
      <c r="D5757" s="38" t="s">
        <v>360</v>
      </c>
      <c r="E5757" s="57" t="s">
        <v>384</v>
      </c>
      <c r="F5757" s="57">
        <f>ROUNDDOWN(C5757/50,0)*50</f>
        <v>1750</v>
      </c>
      <c r="G5757" s="57" t="str">
        <f>D5757&amp;"_"&amp;B5757&amp;"_"&amp;F5757</f>
        <v>Beijing_1_1750</v>
      </c>
      <c r="H5757" s="57">
        <v>0.45660462632728049</v>
      </c>
      <c r="I5757" s="57">
        <f>COUNTIF($G$10:G5757,G5757)</f>
        <v>32</v>
      </c>
      <c r="J5757" s="57">
        <f>COUNTIF($G:$G,G5757)</f>
        <v>66</v>
      </c>
      <c r="K5757" s="57">
        <f>ROUND(3000*J5757/21653,0)</f>
        <v>9</v>
      </c>
    </row>
    <row r="5758" spans="1:11" x14ac:dyDescent="0.25">
      <c r="A5758" s="40">
        <v>1515329317</v>
      </c>
      <c r="B5758" s="40">
        <v>1</v>
      </c>
      <c r="C5758" s="40">
        <v>2725</v>
      </c>
      <c r="D5758" s="38" t="s">
        <v>359</v>
      </c>
      <c r="E5758" s="57" t="s">
        <v>382</v>
      </c>
      <c r="F5758" s="57">
        <f>ROUNDDOWN(C5758/50,0)*50</f>
        <v>2700</v>
      </c>
      <c r="G5758" s="57" t="str">
        <f>D5758&amp;"_"&amp;B5758&amp;"_"&amp;F5758</f>
        <v>Shanghai_1_2700</v>
      </c>
      <c r="H5758" s="57">
        <v>0.45660881214678217</v>
      </c>
      <c r="I5758" s="57">
        <f>COUNTIF($G$10:G5758,G5758)</f>
        <v>7</v>
      </c>
      <c r="J5758" s="57">
        <f>COUNTIF($G:$G,G5758)</f>
        <v>55</v>
      </c>
      <c r="K5758" s="57">
        <f>ROUND(3000*J5758/21653,0)</f>
        <v>8</v>
      </c>
    </row>
    <row r="5759" spans="1:11" x14ac:dyDescent="0.25">
      <c r="A5759" s="40">
        <v>1513923643</v>
      </c>
      <c r="B5759" s="40">
        <v>1</v>
      </c>
      <c r="C5759" s="40">
        <v>2182</v>
      </c>
      <c r="D5759" s="38" t="s">
        <v>359</v>
      </c>
      <c r="E5759" s="57" t="s">
        <v>382</v>
      </c>
      <c r="F5759" s="57">
        <f>ROUNDDOWN(C5759/50,0)*50</f>
        <v>2150</v>
      </c>
      <c r="G5759" s="57" t="str">
        <f>D5759&amp;"_"&amp;B5759&amp;"_"&amp;F5759</f>
        <v>Shanghai_1_2150</v>
      </c>
      <c r="H5759" s="57">
        <v>0.45661199829237076</v>
      </c>
      <c r="I5759" s="57">
        <f>COUNTIF($G$10:G5759,G5759)</f>
        <v>8</v>
      </c>
      <c r="J5759" s="57">
        <f>COUNTIF($G:$G,G5759)</f>
        <v>58</v>
      </c>
      <c r="K5759" s="57">
        <f>ROUND(3000*J5759/21653,0)</f>
        <v>8</v>
      </c>
    </row>
    <row r="5760" spans="1:11" x14ac:dyDescent="0.25">
      <c r="A5760" s="40">
        <v>1514750040</v>
      </c>
      <c r="B5760" s="40">
        <v>0</v>
      </c>
      <c r="C5760" s="40">
        <v>367</v>
      </c>
      <c r="D5760" s="38" t="s">
        <v>359</v>
      </c>
      <c r="E5760" s="57" t="s">
        <v>383</v>
      </c>
      <c r="F5760" s="57">
        <f>ROUNDDOWN(C5760/50,0)*50</f>
        <v>350</v>
      </c>
      <c r="G5760" s="57" t="str">
        <f>D5760&amp;"_"&amp;B5760&amp;"_"&amp;F5760</f>
        <v>Shanghai_0_350</v>
      </c>
      <c r="H5760" s="57">
        <v>0.45662310561251185</v>
      </c>
      <c r="I5760" s="57">
        <f>COUNTIF($G$10:G5760,G5760)</f>
        <v>8</v>
      </c>
      <c r="J5760" s="57">
        <f>COUNTIF($G:$G,G5760)</f>
        <v>41</v>
      </c>
      <c r="K5760" s="57">
        <f>ROUND(3000*J5760/21653,0)</f>
        <v>6</v>
      </c>
    </row>
    <row r="5761" spans="1:11" x14ac:dyDescent="0.25">
      <c r="A5761" s="40">
        <v>1511303480</v>
      </c>
      <c r="B5761" s="40">
        <v>0</v>
      </c>
      <c r="C5761" s="40">
        <v>478</v>
      </c>
      <c r="D5761" s="38" t="s">
        <v>360</v>
      </c>
      <c r="E5761" s="57" t="s">
        <v>384</v>
      </c>
      <c r="F5761" s="57">
        <f>ROUNDDOWN(C5761/50,0)*50</f>
        <v>450</v>
      </c>
      <c r="G5761" s="57" t="str">
        <f>D5761&amp;"_"&amp;B5761&amp;"_"&amp;F5761</f>
        <v>Beijing_0_450</v>
      </c>
      <c r="H5761" s="57">
        <v>0.45667194863273664</v>
      </c>
      <c r="I5761" s="57">
        <f>COUNTIF($G$10:G5761,G5761)</f>
        <v>18</v>
      </c>
      <c r="J5761" s="57">
        <f>COUNTIF($G:$G,G5761)</f>
        <v>28</v>
      </c>
      <c r="K5761" s="57">
        <f>ROUND(3000*J5761/21653,0)</f>
        <v>4</v>
      </c>
    </row>
    <row r="5762" spans="1:11" x14ac:dyDescent="0.25">
      <c r="A5762" s="40">
        <v>1515737278</v>
      </c>
      <c r="B5762" s="40">
        <v>1</v>
      </c>
      <c r="C5762" s="40">
        <v>317</v>
      </c>
      <c r="D5762" s="38" t="s">
        <v>360</v>
      </c>
      <c r="E5762" s="57" t="s">
        <v>384</v>
      </c>
      <c r="F5762" s="57">
        <f>ROUNDDOWN(C5762/50,0)*50</f>
        <v>300</v>
      </c>
      <c r="G5762" s="57" t="str">
        <f>D5762&amp;"_"&amp;B5762&amp;"_"&amp;F5762</f>
        <v>Beijing_1_300</v>
      </c>
      <c r="H5762" s="57">
        <v>0.45670359140209826</v>
      </c>
      <c r="I5762" s="57">
        <f>COUNTIF($G$10:G5762,G5762)</f>
        <v>45</v>
      </c>
      <c r="J5762" s="57">
        <f>COUNTIF($G:$G,G5762)</f>
        <v>94</v>
      </c>
      <c r="K5762" s="57">
        <f>ROUND(3000*J5762/21653,0)</f>
        <v>13</v>
      </c>
    </row>
    <row r="5763" spans="1:11" x14ac:dyDescent="0.25">
      <c r="A5763" s="40">
        <v>1518333257</v>
      </c>
      <c r="B5763" s="40">
        <v>1</v>
      </c>
      <c r="C5763" s="40">
        <v>1775</v>
      </c>
      <c r="D5763" s="38" t="s">
        <v>359</v>
      </c>
      <c r="E5763" s="57" t="s">
        <v>383</v>
      </c>
      <c r="F5763" s="57">
        <f>ROUNDDOWN(C5763/50,0)*50</f>
        <v>1750</v>
      </c>
      <c r="G5763" s="57" t="str">
        <f>D5763&amp;"_"&amp;B5763&amp;"_"&amp;F5763</f>
        <v>Shanghai_1_1750</v>
      </c>
      <c r="H5763" s="57">
        <v>0.45671753896231293</v>
      </c>
      <c r="I5763" s="57">
        <f>COUNTIF($G$10:G5763,G5763)</f>
        <v>16</v>
      </c>
      <c r="J5763" s="57">
        <f>COUNTIF($G:$G,G5763)</f>
        <v>66</v>
      </c>
      <c r="K5763" s="57">
        <f>ROUND(3000*J5763/21653,0)</f>
        <v>9</v>
      </c>
    </row>
    <row r="5764" spans="1:11" x14ac:dyDescent="0.25">
      <c r="A5764" s="40">
        <v>1511940249</v>
      </c>
      <c r="B5764" s="40">
        <v>1</v>
      </c>
      <c r="C5764" s="40">
        <v>1051</v>
      </c>
      <c r="D5764" s="38" t="s">
        <v>358</v>
      </c>
      <c r="E5764" s="57" t="s">
        <v>382</v>
      </c>
      <c r="F5764" s="57">
        <f>ROUNDDOWN(C5764/50,0)*50</f>
        <v>1050</v>
      </c>
      <c r="G5764" s="57" t="str">
        <f>D5764&amp;"_"&amp;B5764&amp;"_"&amp;F5764</f>
        <v>Shenzhen_1_1050</v>
      </c>
      <c r="H5764" s="57">
        <v>0.45673867220470077</v>
      </c>
      <c r="I5764" s="57">
        <f>COUNTIF($G$10:G5764,G5764)</f>
        <v>6</v>
      </c>
      <c r="J5764" s="57">
        <f>COUNTIF($G:$G,G5764)</f>
        <v>49</v>
      </c>
      <c r="K5764" s="57">
        <f>ROUND(3000*J5764/21653,0)</f>
        <v>7</v>
      </c>
    </row>
    <row r="5765" spans="1:11" x14ac:dyDescent="0.25">
      <c r="A5765" s="40">
        <v>1519643807</v>
      </c>
      <c r="B5765" s="40">
        <v>1</v>
      </c>
      <c r="C5765" s="40">
        <v>2945</v>
      </c>
      <c r="D5765" s="38" t="s">
        <v>360</v>
      </c>
      <c r="E5765" s="57" t="s">
        <v>384</v>
      </c>
      <c r="F5765" s="57">
        <f>ROUNDDOWN(C5765/50,0)*50</f>
        <v>2900</v>
      </c>
      <c r="G5765" s="57" t="str">
        <f>D5765&amp;"_"&amp;B5765&amp;"_"&amp;F5765</f>
        <v>Beijing_1_2900</v>
      </c>
      <c r="H5765" s="57">
        <v>0.45683945895751965</v>
      </c>
      <c r="I5765" s="57">
        <f>COUNTIF($G$10:G5765,G5765)</f>
        <v>23</v>
      </c>
      <c r="J5765" s="57">
        <f>COUNTIF($G:$G,G5765)</f>
        <v>55</v>
      </c>
      <c r="K5765" s="57">
        <f>ROUND(3000*J5765/21653,0)</f>
        <v>8</v>
      </c>
    </row>
    <row r="5766" spans="1:11" x14ac:dyDescent="0.25">
      <c r="A5766" s="40">
        <v>1514749258</v>
      </c>
      <c r="B5766" s="40">
        <v>1</v>
      </c>
      <c r="C5766" s="40">
        <v>4864</v>
      </c>
      <c r="D5766" s="38" t="s">
        <v>359</v>
      </c>
      <c r="E5766" s="57" t="s">
        <v>383</v>
      </c>
      <c r="F5766" s="57">
        <f>ROUNDDOWN(C5766/50,0)*50</f>
        <v>4850</v>
      </c>
      <c r="G5766" s="57" t="str">
        <f>D5766&amp;"_"&amp;B5766&amp;"_"&amp;F5766</f>
        <v>Shanghai_1_4850</v>
      </c>
      <c r="H5766" s="57">
        <v>0.45685071211423423</v>
      </c>
      <c r="I5766" s="57">
        <f>COUNTIF($G$10:G5766,G5766)</f>
        <v>2</v>
      </c>
      <c r="J5766" s="57">
        <f>COUNTIF($G:$G,G5766)</f>
        <v>8</v>
      </c>
      <c r="K5766" s="57">
        <f>ROUND(3000*J5766/21653,0)</f>
        <v>1</v>
      </c>
    </row>
    <row r="5767" spans="1:11" x14ac:dyDescent="0.25">
      <c r="A5767" s="40">
        <v>1516337410</v>
      </c>
      <c r="B5767" s="40">
        <v>0</v>
      </c>
      <c r="C5767" s="40">
        <v>3425</v>
      </c>
      <c r="D5767" s="38" t="s">
        <v>360</v>
      </c>
      <c r="E5767" s="57" t="s">
        <v>384</v>
      </c>
      <c r="F5767" s="57">
        <f>ROUNDDOWN(C5767/50,0)*50</f>
        <v>3400</v>
      </c>
      <c r="G5767" s="57" t="str">
        <f>D5767&amp;"_"&amp;B5767&amp;"_"&amp;F5767</f>
        <v>Beijing_0_3400</v>
      </c>
      <c r="H5767" s="57">
        <v>0.45689151262094085</v>
      </c>
      <c r="I5767" s="57">
        <f>COUNTIF($G$10:G5767,G5767)</f>
        <v>11</v>
      </c>
      <c r="J5767" s="57">
        <f>COUNTIF($G:$G,G5767)</f>
        <v>18</v>
      </c>
      <c r="K5767" s="57">
        <f>ROUND(3000*J5767/21653,0)</f>
        <v>2</v>
      </c>
    </row>
    <row r="5768" spans="1:11" x14ac:dyDescent="0.25">
      <c r="A5768" s="40">
        <v>1515603586</v>
      </c>
      <c r="B5768" s="40">
        <v>1</v>
      </c>
      <c r="C5768" s="40">
        <v>4494</v>
      </c>
      <c r="D5768" s="38" t="s">
        <v>360</v>
      </c>
      <c r="E5768" s="57" t="s">
        <v>383</v>
      </c>
      <c r="F5768" s="57">
        <f>ROUNDDOWN(C5768/50,0)*50</f>
        <v>4450</v>
      </c>
      <c r="G5768" s="57" t="str">
        <f>D5768&amp;"_"&amp;B5768&amp;"_"&amp;F5768</f>
        <v>Beijing_1_4450</v>
      </c>
      <c r="H5768" s="57">
        <v>0.45713381609510517</v>
      </c>
      <c r="I5768" s="57">
        <f>COUNTIF($G$10:G5768,G5768)</f>
        <v>7</v>
      </c>
      <c r="J5768" s="57">
        <f>COUNTIF($G:$G,G5768)</f>
        <v>27</v>
      </c>
      <c r="K5768" s="57">
        <f>ROUND(3000*J5768/21653,0)</f>
        <v>4</v>
      </c>
    </row>
    <row r="5769" spans="1:11" x14ac:dyDescent="0.25">
      <c r="A5769" s="40">
        <v>1512198487</v>
      </c>
      <c r="B5769" s="40">
        <v>1</v>
      </c>
      <c r="C5769" s="40">
        <v>384</v>
      </c>
      <c r="D5769" s="38" t="s">
        <v>361</v>
      </c>
      <c r="E5769" s="57" t="s">
        <v>383</v>
      </c>
      <c r="F5769" s="57">
        <f>ROUNDDOWN(C5769/50,0)*50</f>
        <v>350</v>
      </c>
      <c r="G5769" s="57" t="str">
        <f>D5769&amp;"_"&amp;B5769&amp;"_"&amp;F5769</f>
        <v>Guangzhou_1_350</v>
      </c>
      <c r="H5769" s="57">
        <v>0.45717785802838407</v>
      </c>
      <c r="I5769" s="57">
        <f>COUNTIF($G$10:G5769,G5769)</f>
        <v>7</v>
      </c>
      <c r="J5769" s="57">
        <f>COUNTIF($G:$G,G5769)</f>
        <v>35</v>
      </c>
      <c r="K5769" s="57">
        <f>ROUND(3000*J5769/21653,0)</f>
        <v>5</v>
      </c>
    </row>
    <row r="5770" spans="1:11" x14ac:dyDescent="0.25">
      <c r="A5770" s="40">
        <v>1517975340</v>
      </c>
      <c r="B5770" s="40">
        <v>0</v>
      </c>
      <c r="C5770" s="40">
        <v>2002</v>
      </c>
      <c r="D5770" s="38" t="s">
        <v>359</v>
      </c>
      <c r="E5770" s="57" t="s">
        <v>383</v>
      </c>
      <c r="F5770" s="57">
        <f>ROUNDDOWN(C5770/50,0)*50</f>
        <v>2000</v>
      </c>
      <c r="G5770" s="57" t="str">
        <f>D5770&amp;"_"&amp;B5770&amp;"_"&amp;F5770</f>
        <v>Shanghai_0_2000</v>
      </c>
      <c r="H5770" s="57">
        <v>0.45718683776588898</v>
      </c>
      <c r="I5770" s="57">
        <f>COUNTIF($G$10:G5770,G5770)</f>
        <v>6</v>
      </c>
      <c r="J5770" s="57">
        <f>COUNTIF($G:$G,G5770)</f>
        <v>24</v>
      </c>
      <c r="K5770" s="57">
        <f>ROUND(3000*J5770/21653,0)</f>
        <v>3</v>
      </c>
    </row>
    <row r="5771" spans="1:11" x14ac:dyDescent="0.25">
      <c r="A5771" s="40">
        <v>1515241454</v>
      </c>
      <c r="B5771" s="40">
        <v>1</v>
      </c>
      <c r="C5771" s="40">
        <v>2049</v>
      </c>
      <c r="D5771" s="38" t="s">
        <v>359</v>
      </c>
      <c r="E5771" s="57" t="s">
        <v>383</v>
      </c>
      <c r="F5771" s="57">
        <f>ROUNDDOWN(C5771/50,0)*50</f>
        <v>2000</v>
      </c>
      <c r="G5771" s="57" t="str">
        <f>D5771&amp;"_"&amp;B5771&amp;"_"&amp;F5771</f>
        <v>Shanghai_1_2000</v>
      </c>
      <c r="H5771" s="57">
        <v>0.45725344715683114</v>
      </c>
      <c r="I5771" s="57">
        <f>COUNTIF($G$10:G5771,G5771)</f>
        <v>13</v>
      </c>
      <c r="J5771" s="57">
        <f>COUNTIF($G:$G,G5771)</f>
        <v>74</v>
      </c>
      <c r="K5771" s="57">
        <f>ROUND(3000*J5771/21653,0)</f>
        <v>10</v>
      </c>
    </row>
    <row r="5772" spans="1:11" x14ac:dyDescent="0.25">
      <c r="A5772" s="40">
        <v>1512195892</v>
      </c>
      <c r="B5772" s="40">
        <v>0</v>
      </c>
      <c r="C5772" s="40">
        <v>648</v>
      </c>
      <c r="D5772" s="38" t="s">
        <v>359</v>
      </c>
      <c r="E5772" s="57" t="s">
        <v>384</v>
      </c>
      <c r="F5772" s="57">
        <f>ROUNDDOWN(C5772/50,0)*50</f>
        <v>600</v>
      </c>
      <c r="G5772" s="57" t="str">
        <f>D5772&amp;"_"&amp;B5772&amp;"_"&amp;F5772</f>
        <v>Shanghai_0_600</v>
      </c>
      <c r="H5772" s="57">
        <v>0.45733814682324447</v>
      </c>
      <c r="I5772" s="57">
        <f>COUNTIF($G$10:G5772,G5772)</f>
        <v>14</v>
      </c>
      <c r="J5772" s="57">
        <f>COUNTIF($G:$G,G5772)</f>
        <v>38</v>
      </c>
      <c r="K5772" s="57">
        <f>ROUND(3000*J5772/21653,0)</f>
        <v>5</v>
      </c>
    </row>
    <row r="5773" spans="1:11" x14ac:dyDescent="0.25">
      <c r="A5773" s="40">
        <v>1516323382</v>
      </c>
      <c r="B5773" s="40">
        <v>0</v>
      </c>
      <c r="C5773" s="40">
        <v>838</v>
      </c>
      <c r="D5773" s="38" t="s">
        <v>358</v>
      </c>
      <c r="E5773" s="57" t="s">
        <v>384</v>
      </c>
      <c r="F5773" s="57">
        <f>ROUNDDOWN(C5773/50,0)*50</f>
        <v>800</v>
      </c>
      <c r="G5773" s="57" t="str">
        <f>D5773&amp;"_"&amp;B5773&amp;"_"&amp;F5773</f>
        <v>Shenzhen_0_800</v>
      </c>
      <c r="H5773" s="57">
        <v>0.4573977514559544</v>
      </c>
      <c r="I5773" s="57">
        <f>COUNTIF($G$10:G5773,G5773)</f>
        <v>7</v>
      </c>
      <c r="J5773" s="57">
        <f>COUNTIF($G:$G,G5773)</f>
        <v>23</v>
      </c>
      <c r="K5773" s="57">
        <f>ROUND(3000*J5773/21653,0)</f>
        <v>3</v>
      </c>
    </row>
    <row r="5774" spans="1:11" x14ac:dyDescent="0.25">
      <c r="A5774" s="40">
        <v>1514346465</v>
      </c>
      <c r="B5774" s="40">
        <v>1</v>
      </c>
      <c r="C5774" s="40">
        <v>3294</v>
      </c>
      <c r="D5774" s="38" t="s">
        <v>360</v>
      </c>
      <c r="E5774" s="57" t="s">
        <v>382</v>
      </c>
      <c r="F5774" s="57">
        <f>ROUNDDOWN(C5774/50,0)*50</f>
        <v>3250</v>
      </c>
      <c r="G5774" s="57" t="str">
        <f>D5774&amp;"_"&amp;B5774&amp;"_"&amp;F5774</f>
        <v>Beijing_1_3250</v>
      </c>
      <c r="H5774" s="57">
        <v>0.18168021055756189</v>
      </c>
      <c r="I5774" s="57">
        <f>COUNTIF($G$10:G5774,G5774)</f>
        <v>3</v>
      </c>
      <c r="J5774" s="57">
        <f>COUNTIF($G:$G,G5774)</f>
        <v>29</v>
      </c>
      <c r="K5774" s="57">
        <f>ROUND(3000*J5774/21653,0)</f>
        <v>4</v>
      </c>
    </row>
    <row r="5775" spans="1:11" x14ac:dyDescent="0.25">
      <c r="A5775" s="40">
        <v>1514202628</v>
      </c>
      <c r="B5775" s="40">
        <v>1</v>
      </c>
      <c r="C5775" s="40">
        <v>3284</v>
      </c>
      <c r="D5775" s="38" t="s">
        <v>360</v>
      </c>
      <c r="E5775" s="57" t="s">
        <v>382</v>
      </c>
      <c r="F5775" s="57">
        <f>ROUNDDOWN(C5775/50,0)*50</f>
        <v>3250</v>
      </c>
      <c r="G5775" s="57" t="str">
        <f>D5775&amp;"_"&amp;B5775&amp;"_"&amp;F5775</f>
        <v>Beijing_1_3250</v>
      </c>
      <c r="H5775" s="57">
        <v>0.21424968484386675</v>
      </c>
      <c r="I5775" s="57">
        <f>COUNTIF($G$10:G5775,G5775)</f>
        <v>4</v>
      </c>
      <c r="J5775" s="57">
        <f>COUNTIF($G:$G,G5775)</f>
        <v>29</v>
      </c>
      <c r="K5775" s="57">
        <f>ROUND(3000*J5775/21653,0)</f>
        <v>4</v>
      </c>
    </row>
    <row r="5776" spans="1:11" x14ac:dyDescent="0.25">
      <c r="A5776" s="40">
        <v>1517751026</v>
      </c>
      <c r="B5776" s="40">
        <v>1</v>
      </c>
      <c r="C5776" s="40">
        <v>3266</v>
      </c>
      <c r="D5776" s="38" t="s">
        <v>360</v>
      </c>
      <c r="E5776" s="57" t="s">
        <v>383</v>
      </c>
      <c r="F5776" s="57">
        <f>ROUNDDOWN(C5776/50,0)*50</f>
        <v>3250</v>
      </c>
      <c r="G5776" s="57" t="str">
        <f>D5776&amp;"_"&amp;B5776&amp;"_"&amp;F5776</f>
        <v>Beijing_1_3250</v>
      </c>
      <c r="H5776" s="57">
        <v>0.28394800635109185</v>
      </c>
      <c r="I5776" s="57">
        <f>COUNTIF($G$10:G5776,G5776)</f>
        <v>5</v>
      </c>
      <c r="J5776" s="57">
        <f>COUNTIF($G:$G,G5776)</f>
        <v>29</v>
      </c>
      <c r="K5776" s="57">
        <f>ROUND(3000*J5776/21653,0)</f>
        <v>4</v>
      </c>
    </row>
    <row r="5777" spans="1:11" x14ac:dyDescent="0.25">
      <c r="A5777" s="40">
        <v>1512414175</v>
      </c>
      <c r="B5777" s="40">
        <v>1</v>
      </c>
      <c r="C5777" s="40">
        <v>3254</v>
      </c>
      <c r="D5777" s="38" t="s">
        <v>360</v>
      </c>
      <c r="E5777" s="57" t="s">
        <v>383</v>
      </c>
      <c r="F5777" s="57">
        <f>ROUNDDOWN(C5777/50,0)*50</f>
        <v>3250</v>
      </c>
      <c r="G5777" s="57" t="str">
        <f>D5777&amp;"_"&amp;B5777&amp;"_"&amp;F5777</f>
        <v>Beijing_1_3250</v>
      </c>
      <c r="H5777" s="57">
        <v>0.30705605264284297</v>
      </c>
      <c r="I5777" s="57">
        <f>COUNTIF($G$10:G5777,G5777)</f>
        <v>6</v>
      </c>
      <c r="J5777" s="57">
        <f>COUNTIF($G:$G,G5777)</f>
        <v>29</v>
      </c>
      <c r="K5777" s="57">
        <f>ROUND(3000*J5777/21653,0)</f>
        <v>4</v>
      </c>
    </row>
    <row r="5778" spans="1:11" x14ac:dyDescent="0.25">
      <c r="A5778" s="40">
        <v>1515906306</v>
      </c>
      <c r="B5778" s="40">
        <v>1</v>
      </c>
      <c r="C5778" s="40">
        <v>3274</v>
      </c>
      <c r="D5778" s="38" t="s">
        <v>360</v>
      </c>
      <c r="E5778" s="57" t="s">
        <v>383</v>
      </c>
      <c r="F5778" s="57">
        <f>ROUNDDOWN(C5778/50,0)*50</f>
        <v>3250</v>
      </c>
      <c r="G5778" s="57" t="str">
        <f>D5778&amp;"_"&amp;B5778&amp;"_"&amp;F5778</f>
        <v>Beijing_1_3250</v>
      </c>
      <c r="H5778" s="57">
        <v>0.32891989011947564</v>
      </c>
      <c r="I5778" s="57">
        <f>COUNTIF($G$10:G5778,G5778)</f>
        <v>7</v>
      </c>
      <c r="J5778" s="57">
        <f>COUNTIF($G:$G,G5778)</f>
        <v>29</v>
      </c>
      <c r="K5778" s="57">
        <f>ROUND(3000*J5778/21653,0)</f>
        <v>4</v>
      </c>
    </row>
    <row r="5779" spans="1:11" x14ac:dyDescent="0.25">
      <c r="A5779" s="40">
        <v>1518663866</v>
      </c>
      <c r="B5779" s="40">
        <v>1</v>
      </c>
      <c r="C5779" s="40">
        <v>3288</v>
      </c>
      <c r="D5779" s="38" t="s">
        <v>360</v>
      </c>
      <c r="E5779" s="57" t="s">
        <v>383</v>
      </c>
      <c r="F5779" s="57">
        <f>ROUNDDOWN(C5779/50,0)*50</f>
        <v>3250</v>
      </c>
      <c r="G5779" s="57" t="str">
        <f>D5779&amp;"_"&amp;B5779&amp;"_"&amp;F5779</f>
        <v>Beijing_1_3250</v>
      </c>
      <c r="H5779" s="57">
        <v>0.38529143576759328</v>
      </c>
      <c r="I5779" s="57">
        <f>COUNTIF($G$10:G5779,G5779)</f>
        <v>8</v>
      </c>
      <c r="J5779" s="57">
        <f>COUNTIF($G:$G,G5779)</f>
        <v>29</v>
      </c>
      <c r="K5779" s="57">
        <f>ROUND(3000*J5779/21653,0)</f>
        <v>4</v>
      </c>
    </row>
    <row r="5780" spans="1:11" x14ac:dyDescent="0.25">
      <c r="A5780" s="40">
        <v>1517000133</v>
      </c>
      <c r="B5780" s="40">
        <v>1</v>
      </c>
      <c r="C5780" s="40">
        <v>3259</v>
      </c>
      <c r="D5780" s="38" t="s">
        <v>360</v>
      </c>
      <c r="E5780" s="57" t="s">
        <v>384</v>
      </c>
      <c r="F5780" s="57">
        <f>ROUNDDOWN(C5780/50,0)*50</f>
        <v>3250</v>
      </c>
      <c r="G5780" s="57" t="str">
        <f>D5780&amp;"_"&amp;B5780&amp;"_"&amp;F5780</f>
        <v>Beijing_1_3250</v>
      </c>
      <c r="H5780" s="57">
        <v>0.39527023068574718</v>
      </c>
      <c r="I5780" s="57">
        <f>COUNTIF($G$10:G5780,G5780)</f>
        <v>9</v>
      </c>
      <c r="J5780" s="57">
        <f>COUNTIF($G:$G,G5780)</f>
        <v>29</v>
      </c>
      <c r="K5780" s="57">
        <f>ROUND(3000*J5780/21653,0)</f>
        <v>4</v>
      </c>
    </row>
    <row r="5781" spans="1:11" x14ac:dyDescent="0.25">
      <c r="A5781" s="40">
        <v>1518418354</v>
      </c>
      <c r="B5781" s="40">
        <v>1</v>
      </c>
      <c r="C5781" s="40">
        <v>3254</v>
      </c>
      <c r="D5781" s="38" t="s">
        <v>360</v>
      </c>
      <c r="E5781" s="57" t="s">
        <v>384</v>
      </c>
      <c r="F5781" s="57">
        <f>ROUNDDOWN(C5781/50,0)*50</f>
        <v>3250</v>
      </c>
      <c r="G5781" s="57" t="str">
        <f>D5781&amp;"_"&amp;B5781&amp;"_"&amp;F5781</f>
        <v>Beijing_1_3250</v>
      </c>
      <c r="H5781" s="57">
        <v>0.41841641484345893</v>
      </c>
      <c r="I5781" s="57">
        <f>COUNTIF($G$10:G5781,G5781)</f>
        <v>10</v>
      </c>
      <c r="J5781" s="57">
        <f>COUNTIF($G:$G,G5781)</f>
        <v>29</v>
      </c>
      <c r="K5781" s="57">
        <f>ROUND(3000*J5781/21653,0)</f>
        <v>4</v>
      </c>
    </row>
    <row r="5782" spans="1:11" x14ac:dyDescent="0.25">
      <c r="A5782" s="40">
        <v>1511317132</v>
      </c>
      <c r="B5782" s="40">
        <v>0</v>
      </c>
      <c r="C5782" s="40">
        <v>2641</v>
      </c>
      <c r="D5782" s="38" t="s">
        <v>359</v>
      </c>
      <c r="E5782" s="57" t="s">
        <v>382</v>
      </c>
      <c r="F5782" s="57">
        <f>ROUNDDOWN(C5782/50,0)*50</f>
        <v>2600</v>
      </c>
      <c r="G5782" s="57" t="str">
        <f>D5782&amp;"_"&amp;B5782&amp;"_"&amp;F5782</f>
        <v>Shanghai_0_2600</v>
      </c>
      <c r="H5782" s="57">
        <v>0.45742258860505214</v>
      </c>
      <c r="I5782" s="57">
        <f>COUNTIF($G$10:G5782,G5782)</f>
        <v>3</v>
      </c>
      <c r="J5782" s="57">
        <f>COUNTIF($G:$G,G5782)</f>
        <v>20</v>
      </c>
      <c r="K5782" s="57">
        <f>ROUND(3000*J5782/21653,0)</f>
        <v>3</v>
      </c>
    </row>
    <row r="5783" spans="1:11" x14ac:dyDescent="0.25">
      <c r="A5783" s="40">
        <v>1515271457</v>
      </c>
      <c r="B5783" s="40">
        <v>1</v>
      </c>
      <c r="C5783" s="40">
        <v>800</v>
      </c>
      <c r="D5783" s="38" t="s">
        <v>358</v>
      </c>
      <c r="E5783" s="57" t="s">
        <v>383</v>
      </c>
      <c r="F5783" s="57">
        <f>ROUNDDOWN(C5783/50,0)*50</f>
        <v>800</v>
      </c>
      <c r="G5783" s="57" t="str">
        <f>D5783&amp;"_"&amp;B5783&amp;"_"&amp;F5783</f>
        <v>Shenzhen_1_800</v>
      </c>
      <c r="H5783" s="57">
        <v>0.45752509994237478</v>
      </c>
      <c r="I5783" s="57">
        <f>COUNTIF($G$10:G5783,G5783)</f>
        <v>8</v>
      </c>
      <c r="J5783" s="57">
        <f>COUNTIF($G:$G,G5783)</f>
        <v>49</v>
      </c>
      <c r="K5783" s="57">
        <f>ROUND(3000*J5783/21653,0)</f>
        <v>7</v>
      </c>
    </row>
    <row r="5784" spans="1:11" x14ac:dyDescent="0.25">
      <c r="A5784" s="40">
        <v>1518164989</v>
      </c>
      <c r="B5784" s="40">
        <v>1</v>
      </c>
      <c r="C5784" s="40">
        <v>2485</v>
      </c>
      <c r="D5784" s="38" t="s">
        <v>358</v>
      </c>
      <c r="E5784" s="57" t="s">
        <v>383</v>
      </c>
      <c r="F5784" s="57">
        <f>ROUNDDOWN(C5784/50,0)*50</f>
        <v>2450</v>
      </c>
      <c r="G5784" s="57" t="str">
        <f>D5784&amp;"_"&amp;B5784&amp;"_"&amp;F5784</f>
        <v>Shenzhen_1_2450</v>
      </c>
      <c r="H5784" s="57">
        <v>0.45753690450227458</v>
      </c>
      <c r="I5784" s="57">
        <f>COUNTIF($G$10:G5784,G5784)</f>
        <v>7</v>
      </c>
      <c r="J5784" s="57">
        <f>COUNTIF($G:$G,G5784)</f>
        <v>31</v>
      </c>
      <c r="K5784" s="57">
        <f>ROUND(3000*J5784/21653,0)</f>
        <v>4</v>
      </c>
    </row>
    <row r="5785" spans="1:11" x14ac:dyDescent="0.25">
      <c r="A5785" s="40">
        <v>1517798438</v>
      </c>
      <c r="B5785" s="40">
        <v>1</v>
      </c>
      <c r="C5785" s="40">
        <v>3535</v>
      </c>
      <c r="D5785" s="38" t="s">
        <v>359</v>
      </c>
      <c r="E5785" s="57" t="s">
        <v>383</v>
      </c>
      <c r="F5785" s="57">
        <f>ROUNDDOWN(C5785/50,0)*50</f>
        <v>3500</v>
      </c>
      <c r="G5785" s="57" t="str">
        <f>D5785&amp;"_"&amp;B5785&amp;"_"&amp;F5785</f>
        <v>Shanghai_1_3500</v>
      </c>
      <c r="H5785" s="57">
        <v>0.4575486533153984</v>
      </c>
      <c r="I5785" s="57">
        <f>COUNTIF($G$10:G5785,G5785)</f>
        <v>6</v>
      </c>
      <c r="J5785" s="57">
        <f>COUNTIF($G:$G,G5785)</f>
        <v>22</v>
      </c>
      <c r="K5785" s="57">
        <f>ROUND(3000*J5785/21653,0)</f>
        <v>3</v>
      </c>
    </row>
    <row r="5786" spans="1:11" x14ac:dyDescent="0.25">
      <c r="A5786" s="40">
        <v>1514589580</v>
      </c>
      <c r="B5786" s="40">
        <v>0</v>
      </c>
      <c r="C5786" s="40">
        <v>2705</v>
      </c>
      <c r="D5786" s="38" t="s">
        <v>361</v>
      </c>
      <c r="E5786" s="57" t="s">
        <v>382</v>
      </c>
      <c r="F5786" s="57">
        <f>ROUNDDOWN(C5786/50,0)*50</f>
        <v>2700</v>
      </c>
      <c r="G5786" s="57" t="str">
        <f>D5786&amp;"_"&amp;B5786&amp;"_"&amp;F5786</f>
        <v>Guangzhou_0_2700</v>
      </c>
      <c r="H5786" s="57">
        <v>0.45754970318592991</v>
      </c>
      <c r="I5786" s="57">
        <f>COUNTIF($G$10:G5786,G5786)</f>
        <v>2</v>
      </c>
      <c r="J5786" s="57">
        <f>COUNTIF($G:$G,G5786)</f>
        <v>14</v>
      </c>
      <c r="K5786" s="57">
        <f>ROUND(3000*J5786/21653,0)</f>
        <v>2</v>
      </c>
    </row>
    <row r="5787" spans="1:11" x14ac:dyDescent="0.25">
      <c r="A5787" s="40">
        <v>1513856024</v>
      </c>
      <c r="B5787" s="40">
        <v>1</v>
      </c>
      <c r="C5787" s="40">
        <v>2552</v>
      </c>
      <c r="D5787" s="38" t="s">
        <v>361</v>
      </c>
      <c r="E5787" s="57" t="s">
        <v>383</v>
      </c>
      <c r="F5787" s="57">
        <f>ROUNDDOWN(C5787/50,0)*50</f>
        <v>2550</v>
      </c>
      <c r="G5787" s="57" t="str">
        <f>D5787&amp;"_"&amp;B5787&amp;"_"&amp;F5787</f>
        <v>Guangzhou_1_2550</v>
      </c>
      <c r="H5787" s="57">
        <v>0.45768682988988352</v>
      </c>
      <c r="I5787" s="57">
        <f>COUNTIF($G$10:G5787,G5787)</f>
        <v>5</v>
      </c>
      <c r="J5787" s="57">
        <f>COUNTIF($G:$G,G5787)</f>
        <v>25</v>
      </c>
      <c r="K5787" s="57">
        <f>ROUND(3000*J5787/21653,0)</f>
        <v>3</v>
      </c>
    </row>
    <row r="5788" spans="1:11" x14ac:dyDescent="0.25">
      <c r="A5788" s="40">
        <v>1519667128</v>
      </c>
      <c r="B5788" s="40">
        <v>1</v>
      </c>
      <c r="C5788" s="40">
        <v>2610</v>
      </c>
      <c r="D5788" s="38" t="s">
        <v>360</v>
      </c>
      <c r="E5788" s="57" t="s">
        <v>384</v>
      </c>
      <c r="F5788" s="57">
        <f>ROUNDDOWN(C5788/50,0)*50</f>
        <v>2600</v>
      </c>
      <c r="G5788" s="57" t="str">
        <f>D5788&amp;"_"&amp;B5788&amp;"_"&amp;F5788</f>
        <v>Beijing_1_2600</v>
      </c>
      <c r="H5788" s="57">
        <v>0.45775887258706782</v>
      </c>
      <c r="I5788" s="57">
        <f>COUNTIF($G$10:G5788,G5788)</f>
        <v>21</v>
      </c>
      <c r="J5788" s="57">
        <f>COUNTIF($G:$G,G5788)</f>
        <v>54</v>
      </c>
      <c r="K5788" s="57">
        <f>ROUND(3000*J5788/21653,0)</f>
        <v>7</v>
      </c>
    </row>
    <row r="5789" spans="1:11" x14ac:dyDescent="0.25">
      <c r="A5789" s="40">
        <v>1511745007</v>
      </c>
      <c r="B5789" s="40">
        <v>1</v>
      </c>
      <c r="C5789" s="40">
        <v>859</v>
      </c>
      <c r="D5789" s="38" t="s">
        <v>359</v>
      </c>
      <c r="E5789" s="57" t="s">
        <v>383</v>
      </c>
      <c r="F5789" s="57">
        <f>ROUNDDOWN(C5789/50,0)*50</f>
        <v>850</v>
      </c>
      <c r="G5789" s="57" t="str">
        <f>D5789&amp;"_"&amp;B5789&amp;"_"&amp;F5789</f>
        <v>Shanghai_1_850</v>
      </c>
      <c r="H5789" s="57">
        <v>0.45777126356633235</v>
      </c>
      <c r="I5789" s="57">
        <f>COUNTIF($G$10:G5789,G5789)</f>
        <v>16</v>
      </c>
      <c r="J5789" s="57">
        <f>COUNTIF($G:$G,G5789)</f>
        <v>73</v>
      </c>
      <c r="K5789" s="57">
        <f>ROUND(3000*J5789/21653,0)</f>
        <v>10</v>
      </c>
    </row>
    <row r="5790" spans="1:11" x14ac:dyDescent="0.25">
      <c r="A5790" s="40">
        <v>1514985781</v>
      </c>
      <c r="B5790" s="40">
        <v>0</v>
      </c>
      <c r="C5790" s="40">
        <v>607</v>
      </c>
      <c r="D5790" s="38" t="s">
        <v>361</v>
      </c>
      <c r="E5790" s="57" t="s">
        <v>383</v>
      </c>
      <c r="F5790" s="57">
        <f>ROUNDDOWN(C5790/50,0)*50</f>
        <v>600</v>
      </c>
      <c r="G5790" s="57" t="str">
        <f>D5790&amp;"_"&amp;B5790&amp;"_"&amp;F5790</f>
        <v>Guangzhou_0_600</v>
      </c>
      <c r="H5790" s="57">
        <v>0.45783479435317154</v>
      </c>
      <c r="I5790" s="57">
        <f>COUNTIF($G$10:G5790,G5790)</f>
        <v>3</v>
      </c>
      <c r="J5790" s="57">
        <f>COUNTIF($G:$G,G5790)</f>
        <v>12</v>
      </c>
      <c r="K5790" s="57">
        <f>ROUND(3000*J5790/21653,0)</f>
        <v>2</v>
      </c>
    </row>
    <row r="5791" spans="1:11" x14ac:dyDescent="0.25">
      <c r="A5791" s="40">
        <v>1512975552</v>
      </c>
      <c r="B5791" s="40">
        <v>0</v>
      </c>
      <c r="C5791" s="40">
        <v>162</v>
      </c>
      <c r="D5791" s="38" t="s">
        <v>358</v>
      </c>
      <c r="E5791" s="57" t="s">
        <v>384</v>
      </c>
      <c r="F5791" s="57">
        <f>ROUNDDOWN(C5791/50,0)*50</f>
        <v>150</v>
      </c>
      <c r="G5791" s="57" t="str">
        <f>D5791&amp;"_"&amp;B5791&amp;"_"&amp;F5791</f>
        <v>Shenzhen_0_150</v>
      </c>
      <c r="H5791" s="57">
        <v>0.45792012900644696</v>
      </c>
      <c r="I5791" s="57">
        <f>COUNTIF($G$10:G5791,G5791)</f>
        <v>9</v>
      </c>
      <c r="J5791" s="57">
        <f>COUNTIF($G:$G,G5791)</f>
        <v>23</v>
      </c>
      <c r="K5791" s="57">
        <f>ROUND(3000*J5791/21653,0)</f>
        <v>3</v>
      </c>
    </row>
    <row r="5792" spans="1:11" x14ac:dyDescent="0.25">
      <c r="A5792" s="40">
        <v>1517716594</v>
      </c>
      <c r="B5792" s="40">
        <v>1</v>
      </c>
      <c r="C5792" s="40">
        <v>1397</v>
      </c>
      <c r="D5792" s="38" t="s">
        <v>361</v>
      </c>
      <c r="E5792" s="57" t="s">
        <v>383</v>
      </c>
      <c r="F5792" s="57">
        <f>ROUNDDOWN(C5792/50,0)*50</f>
        <v>1350</v>
      </c>
      <c r="G5792" s="57" t="str">
        <f>D5792&amp;"_"&amp;B5792&amp;"_"&amp;F5792</f>
        <v>Guangzhou_1_1350</v>
      </c>
      <c r="H5792" s="57">
        <v>0.45792807215721554</v>
      </c>
      <c r="I5792" s="57">
        <f>COUNTIF($G$10:G5792,G5792)</f>
        <v>6</v>
      </c>
      <c r="J5792" s="57">
        <f>COUNTIF($G:$G,G5792)</f>
        <v>22</v>
      </c>
      <c r="K5792" s="57">
        <f>ROUND(3000*J5792/21653,0)</f>
        <v>3</v>
      </c>
    </row>
    <row r="5793" spans="1:11" x14ac:dyDescent="0.25">
      <c r="A5793" s="40">
        <v>1513911132</v>
      </c>
      <c r="B5793" s="40">
        <v>0</v>
      </c>
      <c r="C5793" s="40">
        <v>1696</v>
      </c>
      <c r="D5793" s="38" t="s">
        <v>358</v>
      </c>
      <c r="E5793" s="57" t="s">
        <v>382</v>
      </c>
      <c r="F5793" s="57">
        <f>ROUNDDOWN(C5793/50,0)*50</f>
        <v>1650</v>
      </c>
      <c r="G5793" s="57" t="str">
        <f>D5793&amp;"_"&amp;B5793&amp;"_"&amp;F5793</f>
        <v>Shenzhen_0_1650</v>
      </c>
      <c r="H5793" s="57">
        <v>0.45795046123840133</v>
      </c>
      <c r="I5793" s="57">
        <f>COUNTIF($G$10:G5793,G5793)</f>
        <v>1</v>
      </c>
      <c r="J5793" s="57">
        <f>COUNTIF($G:$G,G5793)</f>
        <v>19</v>
      </c>
      <c r="K5793" s="57">
        <f>ROUND(3000*J5793/21653,0)</f>
        <v>3</v>
      </c>
    </row>
    <row r="5794" spans="1:11" x14ac:dyDescent="0.25">
      <c r="A5794" s="40">
        <v>1518205462</v>
      </c>
      <c r="B5794" s="40">
        <v>0</v>
      </c>
      <c r="C5794" s="40">
        <v>230</v>
      </c>
      <c r="D5794" s="38" t="s">
        <v>359</v>
      </c>
      <c r="E5794" s="57" t="s">
        <v>383</v>
      </c>
      <c r="F5794" s="57">
        <f>ROUNDDOWN(C5794/50,0)*50</f>
        <v>200</v>
      </c>
      <c r="G5794" s="57" t="str">
        <f>D5794&amp;"_"&amp;B5794&amp;"_"&amp;F5794</f>
        <v>Shanghai_0_200</v>
      </c>
      <c r="H5794" s="57">
        <v>0.45805089921325581</v>
      </c>
      <c r="I5794" s="57">
        <f>COUNTIF($G$10:G5794,G5794)</f>
        <v>5</v>
      </c>
      <c r="J5794" s="57">
        <f>COUNTIF($G:$G,G5794)</f>
        <v>28</v>
      </c>
      <c r="K5794" s="57">
        <f>ROUND(3000*J5794/21653,0)</f>
        <v>4</v>
      </c>
    </row>
    <row r="5795" spans="1:11" x14ac:dyDescent="0.25">
      <c r="A5795" s="40">
        <v>1514436920</v>
      </c>
      <c r="B5795" s="40">
        <v>0</v>
      </c>
      <c r="C5795" s="40">
        <v>1960</v>
      </c>
      <c r="D5795" s="38" t="s">
        <v>360</v>
      </c>
      <c r="E5795" s="57" t="s">
        <v>384</v>
      </c>
      <c r="F5795" s="57">
        <f>ROUNDDOWN(C5795/50,0)*50</f>
        <v>1950</v>
      </c>
      <c r="G5795" s="57" t="str">
        <f>D5795&amp;"_"&amp;B5795&amp;"_"&amp;F5795</f>
        <v>Beijing_0_1950</v>
      </c>
      <c r="H5795" s="57">
        <v>0.4581038029491955</v>
      </c>
      <c r="I5795" s="57">
        <f>COUNTIF($G$10:G5795,G5795)</f>
        <v>15</v>
      </c>
      <c r="J5795" s="57">
        <f>COUNTIF($G:$G,G5795)</f>
        <v>41</v>
      </c>
      <c r="K5795" s="57">
        <f>ROUND(3000*J5795/21653,0)</f>
        <v>6</v>
      </c>
    </row>
    <row r="5796" spans="1:11" x14ac:dyDescent="0.25">
      <c r="A5796" s="40">
        <v>1518118376</v>
      </c>
      <c r="B5796" s="40">
        <v>1</v>
      </c>
      <c r="C5796" s="40">
        <v>2162</v>
      </c>
      <c r="D5796" s="38" t="s">
        <v>359</v>
      </c>
      <c r="E5796" s="57" t="s">
        <v>383</v>
      </c>
      <c r="F5796" s="57">
        <f>ROUNDDOWN(C5796/50,0)*50</f>
        <v>2150</v>
      </c>
      <c r="G5796" s="57" t="str">
        <f>D5796&amp;"_"&amp;B5796&amp;"_"&amp;F5796</f>
        <v>Shanghai_1_2150</v>
      </c>
      <c r="H5796" s="57">
        <v>0.45815257961730238</v>
      </c>
      <c r="I5796" s="57">
        <f>COUNTIF($G$10:G5796,G5796)</f>
        <v>9</v>
      </c>
      <c r="J5796" s="57">
        <f>COUNTIF($G:$G,G5796)</f>
        <v>58</v>
      </c>
      <c r="K5796" s="57">
        <f>ROUND(3000*J5796/21653,0)</f>
        <v>8</v>
      </c>
    </row>
    <row r="5797" spans="1:11" x14ac:dyDescent="0.25">
      <c r="A5797" s="40">
        <v>1513976981</v>
      </c>
      <c r="B5797" s="40">
        <v>0</v>
      </c>
      <c r="C5797" s="40">
        <v>238</v>
      </c>
      <c r="D5797" s="38" t="s">
        <v>361</v>
      </c>
      <c r="E5797" s="57" t="s">
        <v>384</v>
      </c>
      <c r="F5797" s="57">
        <f>ROUNDDOWN(C5797/50,0)*50</f>
        <v>200</v>
      </c>
      <c r="G5797" s="57" t="str">
        <f>D5797&amp;"_"&amp;B5797&amp;"_"&amp;F5797</f>
        <v>Guangzhou_0_200</v>
      </c>
      <c r="H5797" s="57">
        <v>0.45819201032445256</v>
      </c>
      <c r="I5797" s="57">
        <f>COUNTIF($G$10:G5797,G5797)</f>
        <v>6</v>
      </c>
      <c r="J5797" s="57">
        <f>COUNTIF($G:$G,G5797)</f>
        <v>15</v>
      </c>
      <c r="K5797" s="57">
        <f>ROUND(3000*J5797/21653,0)</f>
        <v>2</v>
      </c>
    </row>
    <row r="5798" spans="1:11" x14ac:dyDescent="0.25">
      <c r="A5798" s="40">
        <v>1512834127</v>
      </c>
      <c r="B5798" s="40">
        <v>1</v>
      </c>
      <c r="C5798" s="40">
        <v>1049</v>
      </c>
      <c r="D5798" s="38" t="s">
        <v>360</v>
      </c>
      <c r="E5798" s="57" t="s">
        <v>384</v>
      </c>
      <c r="F5798" s="57">
        <f>ROUNDDOWN(C5798/50,0)*50</f>
        <v>1000</v>
      </c>
      <c r="G5798" s="57" t="str">
        <f>D5798&amp;"_"&amp;B5798&amp;"_"&amp;F5798</f>
        <v>Beijing_1_1000</v>
      </c>
      <c r="H5798" s="57">
        <v>0.4581941740145995</v>
      </c>
      <c r="I5798" s="57">
        <f>COUNTIF($G$10:G5798,G5798)</f>
        <v>36</v>
      </c>
      <c r="J5798" s="57">
        <f>COUNTIF($G:$G,G5798)</f>
        <v>78</v>
      </c>
      <c r="K5798" s="57">
        <f>ROUND(3000*J5798/21653,0)</f>
        <v>11</v>
      </c>
    </row>
    <row r="5799" spans="1:11" x14ac:dyDescent="0.25">
      <c r="A5799" s="40">
        <v>1515593139</v>
      </c>
      <c r="B5799" s="40">
        <v>1</v>
      </c>
      <c r="C5799" s="40">
        <v>133</v>
      </c>
      <c r="D5799" s="38" t="s">
        <v>358</v>
      </c>
      <c r="E5799" s="57" t="s">
        <v>383</v>
      </c>
      <c r="F5799" s="57">
        <f>ROUNDDOWN(C5799/50,0)*50</f>
        <v>100</v>
      </c>
      <c r="G5799" s="57" t="str">
        <f>D5799&amp;"_"&amp;B5799&amp;"_"&amp;F5799</f>
        <v>Shenzhen_1_100</v>
      </c>
      <c r="H5799" s="57">
        <v>0.45829273435858719</v>
      </c>
      <c r="I5799" s="57">
        <f>COUNTIF($G$10:G5799,G5799)</f>
        <v>8</v>
      </c>
      <c r="J5799" s="57">
        <f>COUNTIF($G:$G,G5799)</f>
        <v>48</v>
      </c>
      <c r="K5799" s="57">
        <f>ROUND(3000*J5799/21653,0)</f>
        <v>7</v>
      </c>
    </row>
    <row r="5800" spans="1:11" x14ac:dyDescent="0.25">
      <c r="A5800" s="40">
        <v>1519587059</v>
      </c>
      <c r="B5800" s="40">
        <v>1</v>
      </c>
      <c r="C5800" s="40">
        <v>1432</v>
      </c>
      <c r="D5800" s="38" t="s">
        <v>360</v>
      </c>
      <c r="E5800" s="57" t="s">
        <v>384</v>
      </c>
      <c r="F5800" s="57">
        <f>ROUNDDOWN(C5800/50,0)*50</f>
        <v>1400</v>
      </c>
      <c r="G5800" s="57" t="str">
        <f>D5800&amp;"_"&amp;B5800&amp;"_"&amp;F5800</f>
        <v>Beijing_1_1400</v>
      </c>
      <c r="H5800" s="57">
        <v>0.45831034746334143</v>
      </c>
      <c r="I5800" s="57">
        <f>COUNTIF($G$10:G5800,G5800)</f>
        <v>40</v>
      </c>
      <c r="J5800" s="57">
        <f>COUNTIF($G:$G,G5800)</f>
        <v>71</v>
      </c>
      <c r="K5800" s="57">
        <f>ROUND(3000*J5800/21653,0)</f>
        <v>10</v>
      </c>
    </row>
    <row r="5801" spans="1:11" x14ac:dyDescent="0.25">
      <c r="A5801" s="40">
        <v>1519788382</v>
      </c>
      <c r="B5801" s="40">
        <v>0</v>
      </c>
      <c r="C5801" s="40">
        <v>2857</v>
      </c>
      <c r="D5801" s="38" t="s">
        <v>358</v>
      </c>
      <c r="E5801" s="57" t="s">
        <v>382</v>
      </c>
      <c r="F5801" s="57">
        <f>ROUNDDOWN(C5801/50,0)*50</f>
        <v>2850</v>
      </c>
      <c r="G5801" s="57" t="str">
        <f>D5801&amp;"_"&amp;B5801&amp;"_"&amp;F5801</f>
        <v>Shenzhen_0_2850</v>
      </c>
      <c r="H5801" s="57">
        <v>0.45846385878208318</v>
      </c>
      <c r="I5801" s="57">
        <f>COUNTIF($G$10:G5801,G5801)</f>
        <v>1</v>
      </c>
      <c r="J5801" s="57">
        <f>COUNTIF($G:$G,G5801)</f>
        <v>11</v>
      </c>
      <c r="K5801" s="57">
        <f>ROUND(3000*J5801/21653,0)</f>
        <v>2</v>
      </c>
    </row>
    <row r="5802" spans="1:11" x14ac:dyDescent="0.25">
      <c r="A5802" s="40">
        <v>1512157199</v>
      </c>
      <c r="B5802" s="40">
        <v>1</v>
      </c>
      <c r="C5802" s="40">
        <v>2475</v>
      </c>
      <c r="D5802" s="38" t="s">
        <v>360</v>
      </c>
      <c r="E5802" s="57" t="s">
        <v>384</v>
      </c>
      <c r="F5802" s="57">
        <f>ROUNDDOWN(C5802/50,0)*50</f>
        <v>2450</v>
      </c>
      <c r="G5802" s="57" t="str">
        <f>D5802&amp;"_"&amp;B5802&amp;"_"&amp;F5802</f>
        <v>Beijing_1_2450</v>
      </c>
      <c r="H5802" s="57">
        <v>0.45848135076688812</v>
      </c>
      <c r="I5802" s="57">
        <f>COUNTIF($G$10:G5802,G5802)</f>
        <v>24</v>
      </c>
      <c r="J5802" s="57">
        <f>COUNTIF($G:$G,G5802)</f>
        <v>55</v>
      </c>
      <c r="K5802" s="57">
        <f>ROUND(3000*J5802/21653,0)</f>
        <v>8</v>
      </c>
    </row>
    <row r="5803" spans="1:11" x14ac:dyDescent="0.25">
      <c r="A5803" s="40">
        <v>1516807056</v>
      </c>
      <c r="B5803" s="40">
        <v>1</v>
      </c>
      <c r="C5803" s="40">
        <v>3325</v>
      </c>
      <c r="D5803" s="38" t="s">
        <v>360</v>
      </c>
      <c r="E5803" s="57" t="s">
        <v>383</v>
      </c>
      <c r="F5803" s="57">
        <f>ROUNDDOWN(C5803/50,0)*50</f>
        <v>3300</v>
      </c>
      <c r="G5803" s="57" t="str">
        <f>D5803&amp;"_"&amp;B5803&amp;"_"&amp;F5803</f>
        <v>Beijing_1_3300</v>
      </c>
      <c r="H5803" s="57">
        <v>2.3496728643864762E-3</v>
      </c>
      <c r="I5803" s="57">
        <f>COUNTIF($G$10:G5803,G5803)</f>
        <v>11</v>
      </c>
      <c r="J5803" s="57">
        <f>COUNTIF($G:$G,G5803)</f>
        <v>40</v>
      </c>
      <c r="K5803" s="57">
        <f>ROUND(3000*J5803/21653,0)</f>
        <v>6</v>
      </c>
    </row>
    <row r="5804" spans="1:11" x14ac:dyDescent="0.25">
      <c r="A5804" s="40">
        <v>1515087937</v>
      </c>
      <c r="B5804" s="40">
        <v>1</v>
      </c>
      <c r="C5804" s="40">
        <v>3326</v>
      </c>
      <c r="D5804" s="38" t="s">
        <v>360</v>
      </c>
      <c r="E5804" s="57" t="s">
        <v>383</v>
      </c>
      <c r="F5804" s="57">
        <f>ROUNDDOWN(C5804/50,0)*50</f>
        <v>3300</v>
      </c>
      <c r="G5804" s="57" t="str">
        <f>D5804&amp;"_"&amp;B5804&amp;"_"&amp;F5804</f>
        <v>Beijing_1_3300</v>
      </c>
      <c r="H5804" s="57">
        <v>2.2766977264205401E-2</v>
      </c>
      <c r="I5804" s="57">
        <f>COUNTIF($G$10:G5804,G5804)</f>
        <v>12</v>
      </c>
      <c r="J5804" s="57">
        <f>COUNTIF($G:$G,G5804)</f>
        <v>40</v>
      </c>
      <c r="K5804" s="57">
        <f>ROUND(3000*J5804/21653,0)</f>
        <v>6</v>
      </c>
    </row>
    <row r="5805" spans="1:11" x14ac:dyDescent="0.25">
      <c r="A5805" s="40">
        <v>1516517247</v>
      </c>
      <c r="B5805" s="40">
        <v>1</v>
      </c>
      <c r="C5805" s="40">
        <v>3300</v>
      </c>
      <c r="D5805" s="38" t="s">
        <v>360</v>
      </c>
      <c r="E5805" s="57" t="s">
        <v>384</v>
      </c>
      <c r="F5805" s="57">
        <f>ROUNDDOWN(C5805/50,0)*50</f>
        <v>3300</v>
      </c>
      <c r="G5805" s="57" t="str">
        <f>D5805&amp;"_"&amp;B5805&amp;"_"&amp;F5805</f>
        <v>Beijing_1_3300</v>
      </c>
      <c r="H5805" s="57">
        <v>3.1508730057201562E-2</v>
      </c>
      <c r="I5805" s="57">
        <f>COUNTIF($G$10:G5805,G5805)</f>
        <v>13</v>
      </c>
      <c r="J5805" s="57">
        <f>COUNTIF($G:$G,G5805)</f>
        <v>40</v>
      </c>
      <c r="K5805" s="57">
        <f>ROUND(3000*J5805/21653,0)</f>
        <v>6</v>
      </c>
    </row>
    <row r="5806" spans="1:11" x14ac:dyDescent="0.25">
      <c r="A5806" s="40">
        <v>1513940167</v>
      </c>
      <c r="B5806" s="40">
        <v>1</v>
      </c>
      <c r="C5806" s="40">
        <v>3314</v>
      </c>
      <c r="D5806" s="38" t="s">
        <v>360</v>
      </c>
      <c r="E5806" s="57" t="s">
        <v>384</v>
      </c>
      <c r="F5806" s="57">
        <f>ROUNDDOWN(C5806/50,0)*50</f>
        <v>3300</v>
      </c>
      <c r="G5806" s="57" t="str">
        <f>D5806&amp;"_"&amp;B5806&amp;"_"&amp;F5806</f>
        <v>Beijing_1_3300</v>
      </c>
      <c r="H5806" s="57">
        <v>4.174934613243908E-2</v>
      </c>
      <c r="I5806" s="57">
        <f>COUNTIF($G$10:G5806,G5806)</f>
        <v>14</v>
      </c>
      <c r="J5806" s="57">
        <f>COUNTIF($G:$G,G5806)</f>
        <v>40</v>
      </c>
      <c r="K5806" s="57">
        <f>ROUND(3000*J5806/21653,0)</f>
        <v>6</v>
      </c>
    </row>
    <row r="5807" spans="1:11" x14ac:dyDescent="0.25">
      <c r="A5807" s="40">
        <v>1519762463</v>
      </c>
      <c r="B5807" s="40">
        <v>1</v>
      </c>
      <c r="C5807" s="40">
        <v>3312</v>
      </c>
      <c r="D5807" s="38" t="s">
        <v>360</v>
      </c>
      <c r="E5807" s="57" t="s">
        <v>384</v>
      </c>
      <c r="F5807" s="57">
        <f>ROUNDDOWN(C5807/50,0)*50</f>
        <v>3300</v>
      </c>
      <c r="G5807" s="57" t="str">
        <f>D5807&amp;"_"&amp;B5807&amp;"_"&amp;F5807</f>
        <v>Beijing_1_3300</v>
      </c>
      <c r="H5807" s="57">
        <v>8.0294761737087383E-2</v>
      </c>
      <c r="I5807" s="57">
        <f>COUNTIF($G$10:G5807,G5807)</f>
        <v>15</v>
      </c>
      <c r="J5807" s="57">
        <f>COUNTIF($G:$G,G5807)</f>
        <v>40</v>
      </c>
      <c r="K5807" s="57">
        <f>ROUND(3000*J5807/21653,0)</f>
        <v>6</v>
      </c>
    </row>
    <row r="5808" spans="1:11" x14ac:dyDescent="0.25">
      <c r="A5808" s="40">
        <v>1513508673</v>
      </c>
      <c r="B5808" s="40">
        <v>1</v>
      </c>
      <c r="C5808" s="40">
        <v>3320</v>
      </c>
      <c r="D5808" s="38" t="s">
        <v>360</v>
      </c>
      <c r="E5808" s="57" t="s">
        <v>384</v>
      </c>
      <c r="F5808" s="57">
        <f>ROUNDDOWN(C5808/50,0)*50</f>
        <v>3300</v>
      </c>
      <c r="G5808" s="57" t="str">
        <f>D5808&amp;"_"&amp;B5808&amp;"_"&amp;F5808</f>
        <v>Beijing_1_3300</v>
      </c>
      <c r="H5808" s="57">
        <v>0.10013621509494419</v>
      </c>
      <c r="I5808" s="57">
        <f>COUNTIF($G$10:G5808,G5808)</f>
        <v>16</v>
      </c>
      <c r="J5808" s="57">
        <f>COUNTIF($G:$G,G5808)</f>
        <v>40</v>
      </c>
      <c r="K5808" s="57">
        <f>ROUND(3000*J5808/21653,0)</f>
        <v>6</v>
      </c>
    </row>
    <row r="5809" spans="1:11" x14ac:dyDescent="0.25">
      <c r="A5809" s="40">
        <v>1518224098</v>
      </c>
      <c r="B5809" s="40">
        <v>1</v>
      </c>
      <c r="C5809" s="40">
        <v>3302</v>
      </c>
      <c r="D5809" s="38" t="s">
        <v>360</v>
      </c>
      <c r="E5809" s="57" t="s">
        <v>384</v>
      </c>
      <c r="F5809" s="57">
        <f>ROUNDDOWN(C5809/50,0)*50</f>
        <v>3300</v>
      </c>
      <c r="G5809" s="57" t="str">
        <f>D5809&amp;"_"&amp;B5809&amp;"_"&amp;F5809</f>
        <v>Beijing_1_3300</v>
      </c>
      <c r="H5809" s="57">
        <v>0.14379063653723356</v>
      </c>
      <c r="I5809" s="57">
        <f>COUNTIF($G$10:G5809,G5809)</f>
        <v>17</v>
      </c>
      <c r="J5809" s="57">
        <f>COUNTIF($G:$G,G5809)</f>
        <v>40</v>
      </c>
      <c r="K5809" s="57">
        <f>ROUND(3000*J5809/21653,0)</f>
        <v>6</v>
      </c>
    </row>
    <row r="5810" spans="1:11" x14ac:dyDescent="0.25">
      <c r="A5810" s="40">
        <v>1516625187</v>
      </c>
      <c r="B5810" s="40">
        <v>1</v>
      </c>
      <c r="C5810" s="40">
        <v>3307</v>
      </c>
      <c r="D5810" s="38" t="s">
        <v>360</v>
      </c>
      <c r="E5810" s="57" t="s">
        <v>384</v>
      </c>
      <c r="F5810" s="57">
        <f>ROUNDDOWN(C5810/50,0)*50</f>
        <v>3300</v>
      </c>
      <c r="G5810" s="57" t="str">
        <f>D5810&amp;"_"&amp;B5810&amp;"_"&amp;F5810</f>
        <v>Beijing_1_3300</v>
      </c>
      <c r="H5810" s="57">
        <v>0.24629000050936223</v>
      </c>
      <c r="I5810" s="57">
        <f>COUNTIF($G$10:G5810,G5810)</f>
        <v>18</v>
      </c>
      <c r="J5810" s="57">
        <f>COUNTIF($G:$G,G5810)</f>
        <v>40</v>
      </c>
      <c r="K5810" s="57">
        <f>ROUND(3000*J5810/21653,0)</f>
        <v>6</v>
      </c>
    </row>
    <row r="5811" spans="1:11" x14ac:dyDescent="0.25">
      <c r="A5811" s="40">
        <v>1513295608</v>
      </c>
      <c r="B5811" s="40">
        <v>1</v>
      </c>
      <c r="C5811" s="40">
        <v>3348</v>
      </c>
      <c r="D5811" s="38" t="s">
        <v>360</v>
      </c>
      <c r="E5811" s="57" t="s">
        <v>384</v>
      </c>
      <c r="F5811" s="57">
        <f>ROUNDDOWN(C5811/50,0)*50</f>
        <v>3300</v>
      </c>
      <c r="G5811" s="57" t="str">
        <f>D5811&amp;"_"&amp;B5811&amp;"_"&amp;F5811</f>
        <v>Beijing_1_3300</v>
      </c>
      <c r="H5811" s="57">
        <v>0.25409883487368234</v>
      </c>
      <c r="I5811" s="57">
        <f>COUNTIF($G$10:G5811,G5811)</f>
        <v>19</v>
      </c>
      <c r="J5811" s="57">
        <f>COUNTIF($G:$G,G5811)</f>
        <v>40</v>
      </c>
      <c r="K5811" s="57">
        <f>ROUND(3000*J5811/21653,0)</f>
        <v>6</v>
      </c>
    </row>
    <row r="5812" spans="1:11" x14ac:dyDescent="0.25">
      <c r="A5812" s="40">
        <v>1515080224</v>
      </c>
      <c r="B5812" s="40">
        <v>1</v>
      </c>
      <c r="C5812" s="40">
        <v>3301</v>
      </c>
      <c r="D5812" s="38" t="s">
        <v>360</v>
      </c>
      <c r="E5812" s="57" t="s">
        <v>384</v>
      </c>
      <c r="F5812" s="57">
        <f>ROUNDDOWN(C5812/50,0)*50</f>
        <v>3300</v>
      </c>
      <c r="G5812" s="57" t="str">
        <f>D5812&amp;"_"&amp;B5812&amp;"_"&amp;F5812</f>
        <v>Beijing_1_3300</v>
      </c>
      <c r="H5812" s="57">
        <v>0.27587964686854116</v>
      </c>
      <c r="I5812" s="57">
        <f>COUNTIF($G$10:G5812,G5812)</f>
        <v>20</v>
      </c>
      <c r="J5812" s="57">
        <f>COUNTIF($G:$G,G5812)</f>
        <v>40</v>
      </c>
      <c r="K5812" s="57">
        <f>ROUND(3000*J5812/21653,0)</f>
        <v>6</v>
      </c>
    </row>
    <row r="5813" spans="1:11" x14ac:dyDescent="0.25">
      <c r="A5813" s="40">
        <v>1517103746</v>
      </c>
      <c r="B5813" s="40">
        <v>1</v>
      </c>
      <c r="C5813" s="40">
        <v>3302</v>
      </c>
      <c r="D5813" s="38" t="s">
        <v>360</v>
      </c>
      <c r="E5813" s="57" t="s">
        <v>384</v>
      </c>
      <c r="F5813" s="57">
        <f>ROUNDDOWN(C5813/50,0)*50</f>
        <v>3300</v>
      </c>
      <c r="G5813" s="57" t="str">
        <f>D5813&amp;"_"&amp;B5813&amp;"_"&amp;F5813</f>
        <v>Beijing_1_3300</v>
      </c>
      <c r="H5813" s="57">
        <v>0.2813713680520884</v>
      </c>
      <c r="I5813" s="57">
        <f>COUNTIF($G$10:G5813,G5813)</f>
        <v>21</v>
      </c>
      <c r="J5813" s="57">
        <f>COUNTIF($G:$G,G5813)</f>
        <v>40</v>
      </c>
      <c r="K5813" s="57">
        <f>ROUND(3000*J5813/21653,0)</f>
        <v>6</v>
      </c>
    </row>
    <row r="5814" spans="1:11" x14ac:dyDescent="0.25">
      <c r="A5814" s="40">
        <v>1512243846</v>
      </c>
      <c r="B5814" s="40">
        <v>1</v>
      </c>
      <c r="C5814" s="40">
        <v>3324</v>
      </c>
      <c r="D5814" s="38" t="s">
        <v>360</v>
      </c>
      <c r="E5814" s="57" t="s">
        <v>384</v>
      </c>
      <c r="F5814" s="57">
        <f>ROUNDDOWN(C5814/50,0)*50</f>
        <v>3300</v>
      </c>
      <c r="G5814" s="57" t="str">
        <f>D5814&amp;"_"&amp;B5814&amp;"_"&amp;F5814</f>
        <v>Beijing_1_3300</v>
      </c>
      <c r="H5814" s="57">
        <v>0.28207828135235391</v>
      </c>
      <c r="I5814" s="57">
        <f>COUNTIF($G$10:G5814,G5814)</f>
        <v>22</v>
      </c>
      <c r="J5814" s="57">
        <f>COUNTIF($G:$G,G5814)</f>
        <v>40</v>
      </c>
      <c r="K5814" s="57">
        <f>ROUND(3000*J5814/21653,0)</f>
        <v>6</v>
      </c>
    </row>
    <row r="5815" spans="1:11" x14ac:dyDescent="0.25">
      <c r="A5815" s="40">
        <v>1518137503</v>
      </c>
      <c r="B5815" s="40">
        <v>1</v>
      </c>
      <c r="C5815" s="40">
        <v>896</v>
      </c>
      <c r="D5815" s="38" t="s">
        <v>360</v>
      </c>
      <c r="E5815" s="57" t="s">
        <v>383</v>
      </c>
      <c r="F5815" s="57">
        <f>ROUNDDOWN(C5815/50,0)*50</f>
        <v>850</v>
      </c>
      <c r="G5815" s="57" t="str">
        <f>D5815&amp;"_"&amp;B5815&amp;"_"&amp;F5815</f>
        <v>Beijing_1_850</v>
      </c>
      <c r="H5815" s="57">
        <v>0.45857856500450522</v>
      </c>
      <c r="I5815" s="57">
        <f>COUNTIF($G$10:G5815,G5815)</f>
        <v>12</v>
      </c>
      <c r="J5815" s="57">
        <f>COUNTIF($G:$G,G5815)</f>
        <v>81</v>
      </c>
      <c r="K5815" s="57">
        <f>ROUND(3000*J5815/21653,0)</f>
        <v>11</v>
      </c>
    </row>
    <row r="5816" spans="1:11" x14ac:dyDescent="0.25">
      <c r="A5816" s="40">
        <v>1516854164</v>
      </c>
      <c r="B5816" s="40">
        <v>1</v>
      </c>
      <c r="C5816" s="40">
        <v>3289</v>
      </c>
      <c r="D5816" s="38" t="s">
        <v>358</v>
      </c>
      <c r="E5816" s="57" t="s">
        <v>384</v>
      </c>
      <c r="F5816" s="57">
        <f>ROUNDDOWN(C5816/50,0)*50</f>
        <v>3250</v>
      </c>
      <c r="G5816" s="57" t="str">
        <f>D5816&amp;"_"&amp;B5816&amp;"_"&amp;F5816</f>
        <v>Shenzhen_1_3250</v>
      </c>
      <c r="H5816" s="57">
        <v>0.45867297990309808</v>
      </c>
      <c r="I5816" s="57">
        <f>COUNTIF($G$10:G5816,G5816)</f>
        <v>8</v>
      </c>
      <c r="J5816" s="57">
        <f>COUNTIF($G:$G,G5816)</f>
        <v>24</v>
      </c>
      <c r="K5816" s="57">
        <f>ROUND(3000*J5816/21653,0)</f>
        <v>3</v>
      </c>
    </row>
    <row r="5817" spans="1:11" x14ac:dyDescent="0.25">
      <c r="A5817" s="40">
        <v>1517184359</v>
      </c>
      <c r="B5817" s="40">
        <v>1</v>
      </c>
      <c r="C5817" s="40">
        <v>99</v>
      </c>
      <c r="D5817" s="38" t="s">
        <v>359</v>
      </c>
      <c r="E5817" s="57" t="s">
        <v>383</v>
      </c>
      <c r="F5817" s="57">
        <f>ROUNDDOWN(C5817/50,0)*50</f>
        <v>50</v>
      </c>
      <c r="G5817" s="57" t="str">
        <f>D5817&amp;"_"&amp;B5817&amp;"_"&amp;F5817</f>
        <v>Shanghai_1_50</v>
      </c>
      <c r="H5817" s="57">
        <v>0.45867830422886724</v>
      </c>
      <c r="I5817" s="57">
        <f>COUNTIF($G$10:G5817,G5817)</f>
        <v>16</v>
      </c>
      <c r="J5817" s="57">
        <f>COUNTIF($G:$G,G5817)</f>
        <v>69</v>
      </c>
      <c r="K5817" s="57">
        <f>ROUND(3000*J5817/21653,0)</f>
        <v>10</v>
      </c>
    </row>
    <row r="5818" spans="1:11" x14ac:dyDescent="0.25">
      <c r="A5818" s="40">
        <v>1513729582</v>
      </c>
      <c r="B5818" s="40">
        <v>0</v>
      </c>
      <c r="C5818" s="40">
        <v>2299</v>
      </c>
      <c r="D5818" s="38" t="s">
        <v>359</v>
      </c>
      <c r="E5818" s="57" t="s">
        <v>384</v>
      </c>
      <c r="F5818" s="57">
        <f>ROUNDDOWN(C5818/50,0)*50</f>
        <v>2250</v>
      </c>
      <c r="G5818" s="57" t="str">
        <f>D5818&amp;"_"&amp;B5818&amp;"_"&amp;F5818</f>
        <v>Shanghai_0_2250</v>
      </c>
      <c r="H5818" s="57">
        <v>0.45872171870370615</v>
      </c>
      <c r="I5818" s="57">
        <f>COUNTIF($G$10:G5818,G5818)</f>
        <v>6</v>
      </c>
      <c r="J5818" s="57">
        <f>COUNTIF($G:$G,G5818)</f>
        <v>18</v>
      </c>
      <c r="K5818" s="57">
        <f>ROUND(3000*J5818/21653,0)</f>
        <v>2</v>
      </c>
    </row>
    <row r="5819" spans="1:11" x14ac:dyDescent="0.25">
      <c r="A5819" s="40">
        <v>1517279259</v>
      </c>
      <c r="B5819" s="40">
        <v>1</v>
      </c>
      <c r="C5819" s="40">
        <v>716</v>
      </c>
      <c r="D5819" s="38" t="s">
        <v>359</v>
      </c>
      <c r="E5819" s="57" t="s">
        <v>383</v>
      </c>
      <c r="F5819" s="57">
        <f>ROUNDDOWN(C5819/50,0)*50</f>
        <v>700</v>
      </c>
      <c r="G5819" s="57" t="str">
        <f>D5819&amp;"_"&amp;B5819&amp;"_"&amp;F5819</f>
        <v>Shanghai_1_700</v>
      </c>
      <c r="H5819" s="57">
        <v>0.45872701881734024</v>
      </c>
      <c r="I5819" s="57">
        <f>COUNTIF($G$10:G5819,G5819)</f>
        <v>13</v>
      </c>
      <c r="J5819" s="57">
        <f>COUNTIF($G:$G,G5819)</f>
        <v>64</v>
      </c>
      <c r="K5819" s="57">
        <f>ROUND(3000*J5819/21653,0)</f>
        <v>9</v>
      </c>
    </row>
    <row r="5820" spans="1:11" x14ac:dyDescent="0.25">
      <c r="A5820" s="40">
        <v>1519126892</v>
      </c>
      <c r="B5820" s="40">
        <v>0</v>
      </c>
      <c r="C5820" s="40">
        <v>457</v>
      </c>
      <c r="D5820" s="38" t="s">
        <v>359</v>
      </c>
      <c r="E5820" s="57" t="s">
        <v>382</v>
      </c>
      <c r="F5820" s="57">
        <f>ROUNDDOWN(C5820/50,0)*50</f>
        <v>450</v>
      </c>
      <c r="G5820" s="57" t="str">
        <f>D5820&amp;"_"&amp;B5820&amp;"_"&amp;F5820</f>
        <v>Shanghai_0_450</v>
      </c>
      <c r="H5820" s="57">
        <v>0.45875578543271467</v>
      </c>
      <c r="I5820" s="57">
        <f>COUNTIF($G$10:G5820,G5820)</f>
        <v>4</v>
      </c>
      <c r="J5820" s="57">
        <f>COUNTIF($G:$G,G5820)</f>
        <v>34</v>
      </c>
      <c r="K5820" s="57">
        <f>ROUND(3000*J5820/21653,0)</f>
        <v>5</v>
      </c>
    </row>
    <row r="5821" spans="1:11" x14ac:dyDescent="0.25">
      <c r="A5821" s="40">
        <v>1513776008</v>
      </c>
      <c r="B5821" s="40">
        <v>1</v>
      </c>
      <c r="C5821" s="40">
        <v>1583</v>
      </c>
      <c r="D5821" s="38" t="s">
        <v>360</v>
      </c>
      <c r="E5821" s="57" t="s">
        <v>384</v>
      </c>
      <c r="F5821" s="57">
        <f>ROUNDDOWN(C5821/50,0)*50</f>
        <v>1550</v>
      </c>
      <c r="G5821" s="57" t="str">
        <f>D5821&amp;"_"&amp;B5821&amp;"_"&amp;F5821</f>
        <v>Beijing_1_1550</v>
      </c>
      <c r="H5821" s="57">
        <v>0.45877284509071836</v>
      </c>
      <c r="I5821" s="57">
        <f>COUNTIF($G$10:G5821,G5821)</f>
        <v>40</v>
      </c>
      <c r="J5821" s="57">
        <f>COUNTIF($G:$G,G5821)</f>
        <v>79</v>
      </c>
      <c r="K5821" s="57">
        <f>ROUND(3000*J5821/21653,0)</f>
        <v>11</v>
      </c>
    </row>
    <row r="5822" spans="1:11" x14ac:dyDescent="0.25">
      <c r="A5822" s="40">
        <v>1518557580</v>
      </c>
      <c r="B5822" s="40">
        <v>0</v>
      </c>
      <c r="C5822" s="40">
        <v>1745</v>
      </c>
      <c r="D5822" s="38" t="s">
        <v>359</v>
      </c>
      <c r="E5822" s="57" t="s">
        <v>383</v>
      </c>
      <c r="F5822" s="57">
        <f>ROUNDDOWN(C5822/50,0)*50</f>
        <v>1700</v>
      </c>
      <c r="G5822" s="57" t="str">
        <f>D5822&amp;"_"&amp;B5822&amp;"_"&amp;F5822</f>
        <v>Shanghai_0_1700</v>
      </c>
      <c r="H5822" s="57">
        <v>0.45877916642760275</v>
      </c>
      <c r="I5822" s="57">
        <f>COUNTIF($G$10:G5822,G5822)</f>
        <v>4</v>
      </c>
      <c r="J5822" s="57">
        <f>COUNTIF($G:$G,G5822)</f>
        <v>23</v>
      </c>
      <c r="K5822" s="57">
        <f>ROUND(3000*J5822/21653,0)</f>
        <v>3</v>
      </c>
    </row>
    <row r="5823" spans="1:11" x14ac:dyDescent="0.25">
      <c r="A5823" s="40">
        <v>1515279032</v>
      </c>
      <c r="B5823" s="40">
        <v>0</v>
      </c>
      <c r="C5823" s="40">
        <v>532</v>
      </c>
      <c r="D5823" s="38" t="s">
        <v>359</v>
      </c>
      <c r="E5823" s="57" t="s">
        <v>383</v>
      </c>
      <c r="F5823" s="57">
        <f>ROUNDDOWN(C5823/50,0)*50</f>
        <v>500</v>
      </c>
      <c r="G5823" s="57" t="str">
        <f>D5823&amp;"_"&amp;B5823&amp;"_"&amp;F5823</f>
        <v>Shanghai_0_500</v>
      </c>
      <c r="H5823" s="57">
        <v>0.45886449764289616</v>
      </c>
      <c r="I5823" s="57">
        <f>COUNTIF($G$10:G5823,G5823)</f>
        <v>6</v>
      </c>
      <c r="J5823" s="57">
        <f>COUNTIF($G:$G,G5823)</f>
        <v>31</v>
      </c>
      <c r="K5823" s="57">
        <f>ROUND(3000*J5823/21653,0)</f>
        <v>4</v>
      </c>
    </row>
    <row r="5824" spans="1:11" x14ac:dyDescent="0.25">
      <c r="A5824" s="40">
        <v>1512550352</v>
      </c>
      <c r="B5824" s="40">
        <v>0</v>
      </c>
      <c r="C5824" s="40">
        <v>1153</v>
      </c>
      <c r="D5824" s="38" t="s">
        <v>359</v>
      </c>
      <c r="E5824" s="57" t="s">
        <v>384</v>
      </c>
      <c r="F5824" s="57">
        <f>ROUNDDOWN(C5824/50,0)*50</f>
        <v>1150</v>
      </c>
      <c r="G5824" s="57" t="str">
        <f>D5824&amp;"_"&amp;B5824&amp;"_"&amp;F5824</f>
        <v>Shanghai_0_1150</v>
      </c>
      <c r="H5824" s="57">
        <v>0.45897903512314953</v>
      </c>
      <c r="I5824" s="57">
        <f>COUNTIF($G$10:G5824,G5824)</f>
        <v>8</v>
      </c>
      <c r="J5824" s="57">
        <f>COUNTIF($G:$G,G5824)</f>
        <v>25</v>
      </c>
      <c r="K5824" s="57">
        <f>ROUND(3000*J5824/21653,0)</f>
        <v>3</v>
      </c>
    </row>
    <row r="5825" spans="1:11" x14ac:dyDescent="0.25">
      <c r="A5825" s="40">
        <v>1513682409</v>
      </c>
      <c r="B5825" s="40">
        <v>1</v>
      </c>
      <c r="C5825" s="40">
        <v>3597</v>
      </c>
      <c r="D5825" s="38" t="s">
        <v>360</v>
      </c>
      <c r="E5825" s="57" t="s">
        <v>382</v>
      </c>
      <c r="F5825" s="57">
        <f>ROUNDDOWN(C5825/50,0)*50</f>
        <v>3550</v>
      </c>
      <c r="G5825" s="57" t="str">
        <f>D5825&amp;"_"&amp;B5825&amp;"_"&amp;F5825</f>
        <v>Beijing_1_3550</v>
      </c>
      <c r="H5825" s="57">
        <v>0.45899391198742279</v>
      </c>
      <c r="I5825" s="57">
        <f>COUNTIF($G$10:G5825,G5825)</f>
        <v>1</v>
      </c>
      <c r="J5825" s="57">
        <f>COUNTIF($G:$G,G5825)</f>
        <v>36</v>
      </c>
      <c r="K5825" s="57">
        <f>ROUND(3000*J5825/21653,0)</f>
        <v>5</v>
      </c>
    </row>
    <row r="5826" spans="1:11" x14ac:dyDescent="0.25">
      <c r="A5826" s="40">
        <v>1513486154</v>
      </c>
      <c r="B5826" s="40">
        <v>1</v>
      </c>
      <c r="C5826" s="40">
        <v>108</v>
      </c>
      <c r="D5826" s="38" t="s">
        <v>360</v>
      </c>
      <c r="E5826" s="57" t="s">
        <v>384</v>
      </c>
      <c r="F5826" s="57">
        <f>ROUNDDOWN(C5826/50,0)*50</f>
        <v>100</v>
      </c>
      <c r="G5826" s="57" t="str">
        <f>D5826&amp;"_"&amp;B5826&amp;"_"&amp;F5826</f>
        <v>Beijing_1_100</v>
      </c>
      <c r="H5826" s="57">
        <v>0.45906507800792384</v>
      </c>
      <c r="I5826" s="57">
        <f>COUNTIF($G$10:G5826,G5826)</f>
        <v>41</v>
      </c>
      <c r="J5826" s="57">
        <f>COUNTIF($G:$G,G5826)</f>
        <v>80</v>
      </c>
      <c r="K5826" s="57">
        <f>ROUND(3000*J5826/21653,0)</f>
        <v>11</v>
      </c>
    </row>
    <row r="5827" spans="1:11" x14ac:dyDescent="0.25">
      <c r="A5827" s="40">
        <v>1515928262</v>
      </c>
      <c r="B5827" s="40">
        <v>0</v>
      </c>
      <c r="C5827" s="40">
        <v>141</v>
      </c>
      <c r="D5827" s="38" t="s">
        <v>359</v>
      </c>
      <c r="E5827" s="57" t="s">
        <v>384</v>
      </c>
      <c r="F5827" s="57">
        <f>ROUNDDOWN(C5827/50,0)*50</f>
        <v>100</v>
      </c>
      <c r="G5827" s="57" t="str">
        <f>D5827&amp;"_"&amp;B5827&amp;"_"&amp;F5827</f>
        <v>Shanghai_0_100</v>
      </c>
      <c r="H5827" s="57">
        <v>0.45907983822690501</v>
      </c>
      <c r="I5827" s="57">
        <f>COUNTIF($G$10:G5827,G5827)</f>
        <v>9</v>
      </c>
      <c r="J5827" s="57">
        <f>COUNTIF($G:$G,G5827)</f>
        <v>31</v>
      </c>
      <c r="K5827" s="57">
        <f>ROUND(3000*J5827/21653,0)</f>
        <v>4</v>
      </c>
    </row>
    <row r="5828" spans="1:11" x14ac:dyDescent="0.25">
      <c r="A5828" s="40">
        <v>1514493804</v>
      </c>
      <c r="B5828" s="40">
        <v>1</v>
      </c>
      <c r="C5828" s="40">
        <v>785</v>
      </c>
      <c r="D5828" s="38" t="s">
        <v>360</v>
      </c>
      <c r="E5828" s="57" t="s">
        <v>382</v>
      </c>
      <c r="F5828" s="57">
        <f>ROUNDDOWN(C5828/50,0)*50</f>
        <v>750</v>
      </c>
      <c r="G5828" s="57" t="str">
        <f>D5828&amp;"_"&amp;B5828&amp;"_"&amp;F5828</f>
        <v>Beijing_1_750</v>
      </c>
      <c r="H5828" s="57">
        <v>0.45911778131896952</v>
      </c>
      <c r="I5828" s="57">
        <f>COUNTIF($G$10:G5828,G5828)</f>
        <v>7</v>
      </c>
      <c r="J5828" s="57">
        <f>COUNTIF($G:$G,G5828)</f>
        <v>95</v>
      </c>
      <c r="K5828" s="57">
        <f>ROUND(3000*J5828/21653,0)</f>
        <v>13</v>
      </c>
    </row>
    <row r="5829" spans="1:11" x14ac:dyDescent="0.25">
      <c r="A5829" s="40">
        <v>1517158022</v>
      </c>
      <c r="B5829" s="40">
        <v>0</v>
      </c>
      <c r="C5829" s="40">
        <v>925</v>
      </c>
      <c r="D5829" s="38" t="s">
        <v>359</v>
      </c>
      <c r="E5829" s="57" t="s">
        <v>382</v>
      </c>
      <c r="F5829" s="57">
        <f>ROUNDDOWN(C5829/50,0)*50</f>
        <v>900</v>
      </c>
      <c r="G5829" s="57" t="str">
        <f>D5829&amp;"_"&amp;B5829&amp;"_"&amp;F5829</f>
        <v>Shanghai_0_900</v>
      </c>
      <c r="H5829" s="57">
        <v>0.45927427858221082</v>
      </c>
      <c r="I5829" s="57">
        <f>COUNTIF($G$10:G5829,G5829)</f>
        <v>4</v>
      </c>
      <c r="J5829" s="57">
        <f>COUNTIF($G:$G,G5829)</f>
        <v>32</v>
      </c>
      <c r="K5829" s="57">
        <f>ROUND(3000*J5829/21653,0)</f>
        <v>4</v>
      </c>
    </row>
    <row r="5830" spans="1:11" x14ac:dyDescent="0.25">
      <c r="A5830" s="40">
        <v>1514614938</v>
      </c>
      <c r="B5830" s="40">
        <v>1</v>
      </c>
      <c r="C5830" s="40">
        <v>2317</v>
      </c>
      <c r="D5830" s="38" t="s">
        <v>359</v>
      </c>
      <c r="E5830" s="57" t="s">
        <v>384</v>
      </c>
      <c r="F5830" s="57">
        <f>ROUNDDOWN(C5830/50,0)*50</f>
        <v>2300</v>
      </c>
      <c r="G5830" s="57" t="str">
        <f>D5830&amp;"_"&amp;B5830&amp;"_"&amp;F5830</f>
        <v>Shanghai_1_2300</v>
      </c>
      <c r="H5830" s="57">
        <v>0.45927431159710774</v>
      </c>
      <c r="I5830" s="57">
        <f>COUNTIF($G$10:G5830,G5830)</f>
        <v>14</v>
      </c>
      <c r="J5830" s="57">
        <f>COUNTIF($G:$G,G5830)</f>
        <v>45</v>
      </c>
      <c r="K5830" s="57">
        <f>ROUND(3000*J5830/21653,0)</f>
        <v>6</v>
      </c>
    </row>
    <row r="5831" spans="1:11" x14ac:dyDescent="0.25">
      <c r="A5831" s="40">
        <v>1515054334</v>
      </c>
      <c r="B5831" s="40">
        <v>1</v>
      </c>
      <c r="C5831" s="40">
        <v>441</v>
      </c>
      <c r="D5831" s="38" t="s">
        <v>359</v>
      </c>
      <c r="E5831" s="57" t="s">
        <v>383</v>
      </c>
      <c r="F5831" s="57">
        <f>ROUNDDOWN(C5831/50,0)*50</f>
        <v>400</v>
      </c>
      <c r="G5831" s="57" t="str">
        <f>D5831&amp;"_"&amp;B5831&amp;"_"&amp;F5831</f>
        <v>Shanghai_1_400</v>
      </c>
      <c r="H5831" s="57">
        <v>0.45928501768008667</v>
      </c>
      <c r="I5831" s="57">
        <f>COUNTIF($G$10:G5831,G5831)</f>
        <v>17</v>
      </c>
      <c r="J5831" s="57">
        <f>COUNTIF($G:$G,G5831)</f>
        <v>68</v>
      </c>
      <c r="K5831" s="57">
        <f>ROUND(3000*J5831/21653,0)</f>
        <v>9</v>
      </c>
    </row>
    <row r="5832" spans="1:11" x14ac:dyDescent="0.25">
      <c r="A5832" s="40">
        <v>1512371510</v>
      </c>
      <c r="B5832" s="40">
        <v>0</v>
      </c>
      <c r="C5832" s="40">
        <v>1251</v>
      </c>
      <c r="D5832" s="38" t="s">
        <v>360</v>
      </c>
      <c r="E5832" s="57" t="s">
        <v>384</v>
      </c>
      <c r="F5832" s="57">
        <f>ROUNDDOWN(C5832/50,0)*50</f>
        <v>1250</v>
      </c>
      <c r="G5832" s="57" t="str">
        <f>D5832&amp;"_"&amp;B5832&amp;"_"&amp;F5832</f>
        <v>Beijing_0_1250</v>
      </c>
      <c r="H5832" s="57">
        <v>0.45935541373612443</v>
      </c>
      <c r="I5832" s="57">
        <f>COUNTIF($G$10:G5832,G5832)</f>
        <v>20</v>
      </c>
      <c r="J5832" s="57">
        <f>COUNTIF($G:$G,G5832)</f>
        <v>35</v>
      </c>
      <c r="K5832" s="57">
        <f>ROUND(3000*J5832/21653,0)</f>
        <v>5</v>
      </c>
    </row>
    <row r="5833" spans="1:11" x14ac:dyDescent="0.25">
      <c r="A5833" s="40">
        <v>1514980543</v>
      </c>
      <c r="B5833" s="40">
        <v>1</v>
      </c>
      <c r="C5833" s="40">
        <v>170</v>
      </c>
      <c r="D5833" s="38" t="s">
        <v>360</v>
      </c>
      <c r="E5833" s="57" t="s">
        <v>384</v>
      </c>
      <c r="F5833" s="57">
        <f>ROUNDDOWN(C5833/50,0)*50</f>
        <v>150</v>
      </c>
      <c r="G5833" s="57" t="str">
        <f>D5833&amp;"_"&amp;B5833&amp;"_"&amp;F5833</f>
        <v>Beijing_1_150</v>
      </c>
      <c r="H5833" s="57">
        <v>0.45935857452708517</v>
      </c>
      <c r="I5833" s="57">
        <f>COUNTIF($G$10:G5833,G5833)</f>
        <v>37</v>
      </c>
      <c r="J5833" s="57">
        <f>COUNTIF($G:$G,G5833)</f>
        <v>72</v>
      </c>
      <c r="K5833" s="57">
        <f>ROUND(3000*J5833/21653,0)</f>
        <v>10</v>
      </c>
    </row>
    <row r="5834" spans="1:11" x14ac:dyDescent="0.25">
      <c r="A5834" s="40">
        <v>1516485183</v>
      </c>
      <c r="B5834" s="40">
        <v>1</v>
      </c>
      <c r="C5834" s="40">
        <v>4751</v>
      </c>
      <c r="D5834" s="38" t="s">
        <v>361</v>
      </c>
      <c r="E5834" s="57" t="s">
        <v>382</v>
      </c>
      <c r="F5834" s="57">
        <f>ROUNDDOWN(C5834/50,0)*50</f>
        <v>4750</v>
      </c>
      <c r="G5834" s="57" t="str">
        <f>D5834&amp;"_"&amp;B5834&amp;"_"&amp;F5834</f>
        <v>Guangzhou_1_4750</v>
      </c>
      <c r="H5834" s="57">
        <v>0.45950680659484033</v>
      </c>
      <c r="I5834" s="57">
        <f>COUNTIF($G$10:G5834,G5834)</f>
        <v>1</v>
      </c>
      <c r="J5834" s="57">
        <f>COUNTIF($G:$G,G5834)</f>
        <v>5</v>
      </c>
      <c r="K5834" s="57">
        <f>ROUND(3000*J5834/21653,0)</f>
        <v>1</v>
      </c>
    </row>
    <row r="5835" spans="1:11" x14ac:dyDescent="0.25">
      <c r="A5835" s="40">
        <v>1513434172</v>
      </c>
      <c r="B5835" s="40">
        <v>0</v>
      </c>
      <c r="C5835" s="40">
        <v>679</v>
      </c>
      <c r="D5835" s="38" t="s">
        <v>358</v>
      </c>
      <c r="E5835" s="57" t="s">
        <v>384</v>
      </c>
      <c r="F5835" s="57">
        <f>ROUNDDOWN(C5835/50,0)*50</f>
        <v>650</v>
      </c>
      <c r="G5835" s="57" t="str">
        <f>D5835&amp;"_"&amp;B5835&amp;"_"&amp;F5835</f>
        <v>Shenzhen_0_650</v>
      </c>
      <c r="H5835" s="57">
        <v>0.45954992714125475</v>
      </c>
      <c r="I5835" s="57">
        <f>COUNTIF($G$10:G5835,G5835)</f>
        <v>8</v>
      </c>
      <c r="J5835" s="57">
        <f>COUNTIF($G:$G,G5835)</f>
        <v>23</v>
      </c>
      <c r="K5835" s="57">
        <f>ROUND(3000*J5835/21653,0)</f>
        <v>3</v>
      </c>
    </row>
    <row r="5836" spans="1:11" x14ac:dyDescent="0.25">
      <c r="A5836" s="40">
        <v>1513745894</v>
      </c>
      <c r="B5836" s="40">
        <v>1</v>
      </c>
      <c r="C5836" s="40">
        <v>2617</v>
      </c>
      <c r="D5836" s="38" t="s">
        <v>359</v>
      </c>
      <c r="E5836" s="57" t="s">
        <v>383</v>
      </c>
      <c r="F5836" s="57">
        <f>ROUNDDOWN(C5836/50,0)*50</f>
        <v>2600</v>
      </c>
      <c r="G5836" s="57" t="str">
        <f>D5836&amp;"_"&amp;B5836&amp;"_"&amp;F5836</f>
        <v>Shanghai_1_2600</v>
      </c>
      <c r="H5836" s="57">
        <v>0.45956552921303395</v>
      </c>
      <c r="I5836" s="57">
        <f>COUNTIF($G$10:G5836,G5836)</f>
        <v>10</v>
      </c>
      <c r="J5836" s="57">
        <f>COUNTIF($G:$G,G5836)</f>
        <v>50</v>
      </c>
      <c r="K5836" s="57">
        <f>ROUND(3000*J5836/21653,0)</f>
        <v>7</v>
      </c>
    </row>
    <row r="5837" spans="1:11" x14ac:dyDescent="0.25">
      <c r="A5837" s="40">
        <v>1512331260</v>
      </c>
      <c r="B5837" s="40">
        <v>0</v>
      </c>
      <c r="C5837" s="40">
        <v>2268</v>
      </c>
      <c r="D5837" s="38" t="s">
        <v>361</v>
      </c>
      <c r="E5837" s="57" t="s">
        <v>384</v>
      </c>
      <c r="F5837" s="57">
        <f>ROUNDDOWN(C5837/50,0)*50</f>
        <v>2250</v>
      </c>
      <c r="G5837" s="57" t="str">
        <f>D5837&amp;"_"&amp;B5837&amp;"_"&amp;F5837</f>
        <v>Guangzhou_0_2250</v>
      </c>
      <c r="H5837" s="57">
        <v>0.4595998106462893</v>
      </c>
      <c r="I5837" s="57">
        <f>COUNTIF($G$10:G5837,G5837)</f>
        <v>7</v>
      </c>
      <c r="J5837" s="57">
        <f>COUNTIF($G:$G,G5837)</f>
        <v>17</v>
      </c>
      <c r="K5837" s="57">
        <f>ROUND(3000*J5837/21653,0)</f>
        <v>2</v>
      </c>
    </row>
    <row r="5838" spans="1:11" x14ac:dyDescent="0.25">
      <c r="A5838" s="40">
        <v>1515831922</v>
      </c>
      <c r="B5838" s="40">
        <v>0</v>
      </c>
      <c r="C5838" s="40">
        <v>3594</v>
      </c>
      <c r="D5838" s="38" t="s">
        <v>361</v>
      </c>
      <c r="E5838" s="57" t="s">
        <v>384</v>
      </c>
      <c r="F5838" s="57">
        <f>ROUNDDOWN(C5838/50,0)*50</f>
        <v>3550</v>
      </c>
      <c r="G5838" s="57" t="str">
        <f>D5838&amp;"_"&amp;B5838&amp;"_"&amp;F5838</f>
        <v>Guangzhou_0_3550</v>
      </c>
      <c r="H5838" s="57">
        <v>0.45962922741355228</v>
      </c>
      <c r="I5838" s="57">
        <f>COUNTIF($G$10:G5838,G5838)</f>
        <v>5</v>
      </c>
      <c r="J5838" s="57">
        <f>COUNTIF($G:$G,G5838)</f>
        <v>8</v>
      </c>
      <c r="K5838" s="57">
        <f>ROUND(3000*J5838/21653,0)</f>
        <v>1</v>
      </c>
    </row>
    <row r="5839" spans="1:11" x14ac:dyDescent="0.25">
      <c r="A5839" s="40">
        <v>1519930142</v>
      </c>
      <c r="B5839" s="40">
        <v>0</v>
      </c>
      <c r="C5839" s="40">
        <v>1803</v>
      </c>
      <c r="D5839" s="38" t="s">
        <v>358</v>
      </c>
      <c r="E5839" s="57" t="s">
        <v>384</v>
      </c>
      <c r="F5839" s="57">
        <f>ROUNDDOWN(C5839/50,0)*50</f>
        <v>1800</v>
      </c>
      <c r="G5839" s="57" t="str">
        <f>D5839&amp;"_"&amp;B5839&amp;"_"&amp;F5839</f>
        <v>Shenzhen_0_1800</v>
      </c>
      <c r="H5839" s="57">
        <v>0.4596394569074882</v>
      </c>
      <c r="I5839" s="57">
        <f>COUNTIF($G$10:G5839,G5839)</f>
        <v>6</v>
      </c>
      <c r="J5839" s="57">
        <f>COUNTIF($G:$G,G5839)</f>
        <v>17</v>
      </c>
      <c r="K5839" s="57">
        <f>ROUND(3000*J5839/21653,0)</f>
        <v>2</v>
      </c>
    </row>
    <row r="5840" spans="1:11" x14ac:dyDescent="0.25">
      <c r="A5840" s="40">
        <v>1518069427</v>
      </c>
      <c r="B5840" s="40">
        <v>1</v>
      </c>
      <c r="C5840" s="40">
        <v>468</v>
      </c>
      <c r="D5840" s="38" t="s">
        <v>359</v>
      </c>
      <c r="E5840" s="57" t="s">
        <v>383</v>
      </c>
      <c r="F5840" s="57">
        <f>ROUNDDOWN(C5840/50,0)*50</f>
        <v>450</v>
      </c>
      <c r="G5840" s="57" t="str">
        <f>D5840&amp;"_"&amp;B5840&amp;"_"&amp;F5840</f>
        <v>Shanghai_1_450</v>
      </c>
      <c r="H5840" s="57">
        <v>0.45964404589424479</v>
      </c>
      <c r="I5840" s="57">
        <f>COUNTIF($G$10:G5840,G5840)</f>
        <v>18</v>
      </c>
      <c r="J5840" s="57">
        <f>COUNTIF($G:$G,G5840)</f>
        <v>74</v>
      </c>
      <c r="K5840" s="57">
        <f>ROUND(3000*J5840/21653,0)</f>
        <v>10</v>
      </c>
    </row>
    <row r="5841" spans="1:11" x14ac:dyDescent="0.25">
      <c r="A5841" s="40">
        <v>1516306410</v>
      </c>
      <c r="B5841" s="40">
        <v>0</v>
      </c>
      <c r="C5841" s="40">
        <v>628</v>
      </c>
      <c r="D5841" s="38" t="s">
        <v>359</v>
      </c>
      <c r="E5841" s="57" t="s">
        <v>384</v>
      </c>
      <c r="F5841" s="57">
        <f>ROUNDDOWN(C5841/50,0)*50</f>
        <v>600</v>
      </c>
      <c r="G5841" s="57" t="str">
        <f>D5841&amp;"_"&amp;B5841&amp;"_"&amp;F5841</f>
        <v>Shanghai_0_600</v>
      </c>
      <c r="H5841" s="57">
        <v>0.45972911806928196</v>
      </c>
      <c r="I5841" s="57">
        <f>COUNTIF($G$10:G5841,G5841)</f>
        <v>15</v>
      </c>
      <c r="J5841" s="57">
        <f>COUNTIF($G:$G,G5841)</f>
        <v>38</v>
      </c>
      <c r="K5841" s="57">
        <f>ROUND(3000*J5841/21653,0)</f>
        <v>5</v>
      </c>
    </row>
    <row r="5842" spans="1:11" x14ac:dyDescent="0.25">
      <c r="A5842" s="40">
        <v>1515425966</v>
      </c>
      <c r="B5842" s="40">
        <v>1</v>
      </c>
      <c r="C5842" s="40">
        <v>2205</v>
      </c>
      <c r="D5842" s="38" t="s">
        <v>359</v>
      </c>
      <c r="E5842" s="57" t="s">
        <v>383</v>
      </c>
      <c r="F5842" s="57">
        <f>ROUNDDOWN(C5842/50,0)*50</f>
        <v>2200</v>
      </c>
      <c r="G5842" s="57" t="str">
        <f>D5842&amp;"_"&amp;B5842&amp;"_"&amp;F5842</f>
        <v>Shanghai_1_2200</v>
      </c>
      <c r="H5842" s="57">
        <v>0.4597842760752372</v>
      </c>
      <c r="I5842" s="57">
        <f>COUNTIF($G$10:G5842,G5842)</f>
        <v>10</v>
      </c>
      <c r="J5842" s="57">
        <f>COUNTIF($G:$G,G5842)</f>
        <v>47</v>
      </c>
      <c r="K5842" s="57">
        <f>ROUND(3000*J5842/21653,0)</f>
        <v>7</v>
      </c>
    </row>
    <row r="5843" spans="1:11" x14ac:dyDescent="0.25">
      <c r="A5843" s="40">
        <v>1514355349</v>
      </c>
      <c r="B5843" s="40">
        <v>1</v>
      </c>
      <c r="C5843" s="40">
        <v>3356</v>
      </c>
      <c r="D5843" s="38" t="s">
        <v>360</v>
      </c>
      <c r="E5843" s="57" t="s">
        <v>383</v>
      </c>
      <c r="F5843" s="57">
        <f>ROUNDDOWN(C5843/50,0)*50</f>
        <v>3350</v>
      </c>
      <c r="G5843" s="57" t="str">
        <f>D5843&amp;"_"&amp;B5843&amp;"_"&amp;F5843</f>
        <v>Beijing_1_3350</v>
      </c>
      <c r="H5843" s="57">
        <v>1.2289627975767159E-2</v>
      </c>
      <c r="I5843" s="57">
        <f>COUNTIF($G$10:G5843,G5843)</f>
        <v>12</v>
      </c>
      <c r="J5843" s="57">
        <f>COUNTIF($G:$G,G5843)</f>
        <v>42</v>
      </c>
      <c r="K5843" s="57">
        <f>ROUND(3000*J5843/21653,0)</f>
        <v>6</v>
      </c>
    </row>
    <row r="5844" spans="1:11" x14ac:dyDescent="0.25">
      <c r="A5844" s="40">
        <v>1519658929</v>
      </c>
      <c r="B5844" s="40">
        <v>1</v>
      </c>
      <c r="C5844" s="40">
        <v>3356</v>
      </c>
      <c r="D5844" s="38" t="s">
        <v>360</v>
      </c>
      <c r="E5844" s="57" t="s">
        <v>384</v>
      </c>
      <c r="F5844" s="57">
        <f>ROUNDDOWN(C5844/50,0)*50</f>
        <v>3350</v>
      </c>
      <c r="G5844" s="57" t="str">
        <f>D5844&amp;"_"&amp;B5844&amp;"_"&amp;F5844</f>
        <v>Beijing_1_3350</v>
      </c>
      <c r="H5844" s="57">
        <v>2.8282789214135406E-2</v>
      </c>
      <c r="I5844" s="57">
        <f>COUNTIF($G$10:G5844,G5844)</f>
        <v>13</v>
      </c>
      <c r="J5844" s="57">
        <f>COUNTIF($G:$G,G5844)</f>
        <v>42</v>
      </c>
      <c r="K5844" s="57">
        <f>ROUND(3000*J5844/21653,0)</f>
        <v>6</v>
      </c>
    </row>
    <row r="5845" spans="1:11" x14ac:dyDescent="0.25">
      <c r="A5845" s="40">
        <v>1518652033</v>
      </c>
      <c r="B5845" s="40">
        <v>1</v>
      </c>
      <c r="C5845" s="40">
        <v>3395</v>
      </c>
      <c r="D5845" s="38" t="s">
        <v>360</v>
      </c>
      <c r="E5845" s="57" t="s">
        <v>384</v>
      </c>
      <c r="F5845" s="57">
        <f>ROUNDDOWN(C5845/50,0)*50</f>
        <v>3350</v>
      </c>
      <c r="G5845" s="57" t="str">
        <f>D5845&amp;"_"&amp;B5845&amp;"_"&amp;F5845</f>
        <v>Beijing_1_3350</v>
      </c>
      <c r="H5845" s="57">
        <v>3.8847911912276212E-2</v>
      </c>
      <c r="I5845" s="57">
        <f>COUNTIF($G$10:G5845,G5845)</f>
        <v>14</v>
      </c>
      <c r="J5845" s="57">
        <f>COUNTIF($G:$G,G5845)</f>
        <v>42</v>
      </c>
      <c r="K5845" s="57">
        <f>ROUND(3000*J5845/21653,0)</f>
        <v>6</v>
      </c>
    </row>
    <row r="5846" spans="1:11" x14ac:dyDescent="0.25">
      <c r="A5846" s="40">
        <v>1514786016</v>
      </c>
      <c r="B5846" s="40">
        <v>1</v>
      </c>
      <c r="C5846" s="40">
        <v>3383</v>
      </c>
      <c r="D5846" s="38" t="s">
        <v>360</v>
      </c>
      <c r="E5846" s="57" t="s">
        <v>384</v>
      </c>
      <c r="F5846" s="57">
        <f>ROUNDDOWN(C5846/50,0)*50</f>
        <v>3350</v>
      </c>
      <c r="G5846" s="57" t="str">
        <f>D5846&amp;"_"&amp;B5846&amp;"_"&amp;F5846</f>
        <v>Beijing_1_3350</v>
      </c>
      <c r="H5846" s="57">
        <v>6.5907187831335645E-2</v>
      </c>
      <c r="I5846" s="57">
        <f>COUNTIF($G$10:G5846,G5846)</f>
        <v>15</v>
      </c>
      <c r="J5846" s="57">
        <f>COUNTIF($G:$G,G5846)</f>
        <v>42</v>
      </c>
      <c r="K5846" s="57">
        <f>ROUND(3000*J5846/21653,0)</f>
        <v>6</v>
      </c>
    </row>
    <row r="5847" spans="1:11" x14ac:dyDescent="0.25">
      <c r="A5847" s="40">
        <v>1514772717</v>
      </c>
      <c r="B5847" s="40">
        <v>1</v>
      </c>
      <c r="C5847" s="40">
        <v>3357</v>
      </c>
      <c r="D5847" s="38" t="s">
        <v>360</v>
      </c>
      <c r="E5847" s="57" t="s">
        <v>384</v>
      </c>
      <c r="F5847" s="57">
        <f>ROUNDDOWN(C5847/50,0)*50</f>
        <v>3350</v>
      </c>
      <c r="G5847" s="57" t="str">
        <f>D5847&amp;"_"&amp;B5847&amp;"_"&amp;F5847</f>
        <v>Beijing_1_3350</v>
      </c>
      <c r="H5847" s="57">
        <v>6.7536878656057509E-2</v>
      </c>
      <c r="I5847" s="57">
        <f>COUNTIF($G$10:G5847,G5847)</f>
        <v>16</v>
      </c>
      <c r="J5847" s="57">
        <f>COUNTIF($G:$G,G5847)</f>
        <v>42</v>
      </c>
      <c r="K5847" s="57">
        <f>ROUND(3000*J5847/21653,0)</f>
        <v>6</v>
      </c>
    </row>
    <row r="5848" spans="1:11" x14ac:dyDescent="0.25">
      <c r="A5848" s="40">
        <v>1516074773</v>
      </c>
      <c r="B5848" s="40">
        <v>1</v>
      </c>
      <c r="C5848" s="40">
        <v>3385</v>
      </c>
      <c r="D5848" s="38" t="s">
        <v>360</v>
      </c>
      <c r="E5848" s="57" t="s">
        <v>384</v>
      </c>
      <c r="F5848" s="57">
        <f>ROUNDDOWN(C5848/50,0)*50</f>
        <v>3350</v>
      </c>
      <c r="G5848" s="57" t="str">
        <f>D5848&amp;"_"&amp;B5848&amp;"_"&amp;F5848</f>
        <v>Beijing_1_3350</v>
      </c>
      <c r="H5848" s="57">
        <v>0.147945265537483</v>
      </c>
      <c r="I5848" s="57">
        <f>COUNTIF($G$10:G5848,G5848)</f>
        <v>17</v>
      </c>
      <c r="J5848" s="57">
        <f>COUNTIF($G:$G,G5848)</f>
        <v>42</v>
      </c>
      <c r="K5848" s="57">
        <f>ROUND(3000*J5848/21653,0)</f>
        <v>6</v>
      </c>
    </row>
    <row r="5849" spans="1:11" x14ac:dyDescent="0.25">
      <c r="A5849" s="40">
        <v>1516623277</v>
      </c>
      <c r="B5849" s="40">
        <v>1</v>
      </c>
      <c r="C5849" s="40">
        <v>3382</v>
      </c>
      <c r="D5849" s="38" t="s">
        <v>360</v>
      </c>
      <c r="E5849" s="57" t="s">
        <v>384</v>
      </c>
      <c r="F5849" s="57">
        <f>ROUNDDOWN(C5849/50,0)*50</f>
        <v>3350</v>
      </c>
      <c r="G5849" s="57" t="str">
        <f>D5849&amp;"_"&amp;B5849&amp;"_"&amp;F5849</f>
        <v>Beijing_1_3350</v>
      </c>
      <c r="H5849" s="57">
        <v>0.15417055284058212</v>
      </c>
      <c r="I5849" s="57">
        <f>COUNTIF($G$10:G5849,G5849)</f>
        <v>18</v>
      </c>
      <c r="J5849" s="57">
        <f>COUNTIF($G:$G,G5849)</f>
        <v>42</v>
      </c>
      <c r="K5849" s="57">
        <f>ROUND(3000*J5849/21653,0)</f>
        <v>6</v>
      </c>
    </row>
    <row r="5850" spans="1:11" x14ac:dyDescent="0.25">
      <c r="A5850" s="40">
        <v>1517681125</v>
      </c>
      <c r="B5850" s="40">
        <v>1</v>
      </c>
      <c r="C5850" s="40">
        <v>3389</v>
      </c>
      <c r="D5850" s="38" t="s">
        <v>360</v>
      </c>
      <c r="E5850" s="57" t="s">
        <v>384</v>
      </c>
      <c r="F5850" s="57">
        <f>ROUNDDOWN(C5850/50,0)*50</f>
        <v>3350</v>
      </c>
      <c r="G5850" s="57" t="str">
        <f>D5850&amp;"_"&amp;B5850&amp;"_"&amp;F5850</f>
        <v>Beijing_1_3350</v>
      </c>
      <c r="H5850" s="57">
        <v>0.19655801713577492</v>
      </c>
      <c r="I5850" s="57">
        <f>COUNTIF($G$10:G5850,G5850)</f>
        <v>19</v>
      </c>
      <c r="J5850" s="57">
        <f>COUNTIF($G:$G,G5850)</f>
        <v>42</v>
      </c>
      <c r="K5850" s="57">
        <f>ROUND(3000*J5850/21653,0)</f>
        <v>6</v>
      </c>
    </row>
    <row r="5851" spans="1:11" x14ac:dyDescent="0.25">
      <c r="A5851" s="40">
        <v>1518326537</v>
      </c>
      <c r="B5851" s="40">
        <v>1</v>
      </c>
      <c r="C5851" s="40">
        <v>3389</v>
      </c>
      <c r="D5851" s="38" t="s">
        <v>360</v>
      </c>
      <c r="E5851" s="57" t="s">
        <v>384</v>
      </c>
      <c r="F5851" s="57">
        <f>ROUNDDOWN(C5851/50,0)*50</f>
        <v>3350</v>
      </c>
      <c r="G5851" s="57" t="str">
        <f>D5851&amp;"_"&amp;B5851&amp;"_"&amp;F5851</f>
        <v>Beijing_1_3350</v>
      </c>
      <c r="H5851" s="57">
        <v>0.21987232294806847</v>
      </c>
      <c r="I5851" s="57">
        <f>COUNTIF($G$10:G5851,G5851)</f>
        <v>20</v>
      </c>
      <c r="J5851" s="57">
        <f>COUNTIF($G:$G,G5851)</f>
        <v>42</v>
      </c>
      <c r="K5851" s="57">
        <f>ROUND(3000*J5851/21653,0)</f>
        <v>6</v>
      </c>
    </row>
    <row r="5852" spans="1:11" x14ac:dyDescent="0.25">
      <c r="A5852" s="40">
        <v>1512383134</v>
      </c>
      <c r="B5852" s="40">
        <v>1</v>
      </c>
      <c r="C5852" s="40">
        <v>3365</v>
      </c>
      <c r="D5852" s="38" t="s">
        <v>360</v>
      </c>
      <c r="E5852" s="57" t="s">
        <v>384</v>
      </c>
      <c r="F5852" s="57">
        <f>ROUNDDOWN(C5852/50,0)*50</f>
        <v>3350</v>
      </c>
      <c r="G5852" s="57" t="str">
        <f>D5852&amp;"_"&amp;B5852&amp;"_"&amp;F5852</f>
        <v>Beijing_1_3350</v>
      </c>
      <c r="H5852" s="57">
        <v>0.23072645129335823</v>
      </c>
      <c r="I5852" s="57">
        <f>COUNTIF($G$10:G5852,G5852)</f>
        <v>21</v>
      </c>
      <c r="J5852" s="57">
        <f>COUNTIF($G:$G,G5852)</f>
        <v>42</v>
      </c>
      <c r="K5852" s="57">
        <f>ROUND(3000*J5852/21653,0)</f>
        <v>6</v>
      </c>
    </row>
    <row r="5853" spans="1:11" x14ac:dyDescent="0.25">
      <c r="A5853" s="40">
        <v>1511562788</v>
      </c>
      <c r="B5853" s="40">
        <v>1</v>
      </c>
      <c r="C5853" s="40">
        <v>3377</v>
      </c>
      <c r="D5853" s="38" t="s">
        <v>360</v>
      </c>
      <c r="E5853" s="57" t="s">
        <v>384</v>
      </c>
      <c r="F5853" s="57">
        <f>ROUNDDOWN(C5853/50,0)*50</f>
        <v>3350</v>
      </c>
      <c r="G5853" s="57" t="str">
        <f>D5853&amp;"_"&amp;B5853&amp;"_"&amp;F5853</f>
        <v>Beijing_1_3350</v>
      </c>
      <c r="H5853" s="57">
        <v>0.25147754086113983</v>
      </c>
      <c r="I5853" s="57">
        <f>COUNTIF($G$10:G5853,G5853)</f>
        <v>22</v>
      </c>
      <c r="J5853" s="57">
        <f>COUNTIF($G:$G,G5853)</f>
        <v>42</v>
      </c>
      <c r="K5853" s="57">
        <f>ROUND(3000*J5853/21653,0)</f>
        <v>6</v>
      </c>
    </row>
    <row r="5854" spans="1:11" x14ac:dyDescent="0.25">
      <c r="A5854" s="40">
        <v>1519812446</v>
      </c>
      <c r="B5854" s="40">
        <v>1</v>
      </c>
      <c r="C5854" s="40">
        <v>3358</v>
      </c>
      <c r="D5854" s="38" t="s">
        <v>360</v>
      </c>
      <c r="E5854" s="57" t="s">
        <v>384</v>
      </c>
      <c r="F5854" s="57">
        <f>ROUNDDOWN(C5854/50,0)*50</f>
        <v>3350</v>
      </c>
      <c r="G5854" s="57" t="str">
        <f>D5854&amp;"_"&amp;B5854&amp;"_"&amp;F5854</f>
        <v>Beijing_1_3350</v>
      </c>
      <c r="H5854" s="57">
        <v>0.26872758037716171</v>
      </c>
      <c r="I5854" s="57">
        <f>COUNTIF($G$10:G5854,G5854)</f>
        <v>23</v>
      </c>
      <c r="J5854" s="57">
        <f>COUNTIF($G:$G,G5854)</f>
        <v>42</v>
      </c>
      <c r="K5854" s="57">
        <f>ROUND(3000*J5854/21653,0)</f>
        <v>6</v>
      </c>
    </row>
    <row r="5855" spans="1:11" x14ac:dyDescent="0.25">
      <c r="A5855" s="40">
        <v>1518163259</v>
      </c>
      <c r="B5855" s="40">
        <v>1</v>
      </c>
      <c r="C5855" s="40">
        <v>1045</v>
      </c>
      <c r="D5855" s="38" t="s">
        <v>361</v>
      </c>
      <c r="E5855" s="57" t="s">
        <v>382</v>
      </c>
      <c r="F5855" s="57">
        <f>ROUNDDOWN(C5855/50,0)*50</f>
        <v>1000</v>
      </c>
      <c r="G5855" s="57" t="str">
        <f>D5855&amp;"_"&amp;B5855&amp;"_"&amp;F5855</f>
        <v>Guangzhou_1_1000</v>
      </c>
      <c r="H5855" s="57">
        <v>0.45978975431927116</v>
      </c>
      <c r="I5855" s="57">
        <f>COUNTIF($G$10:G5855,G5855)</f>
        <v>5</v>
      </c>
      <c r="J5855" s="57">
        <f>COUNTIF($G:$G,G5855)</f>
        <v>33</v>
      </c>
      <c r="K5855" s="57">
        <f>ROUND(3000*J5855/21653,0)</f>
        <v>5</v>
      </c>
    </row>
    <row r="5856" spans="1:11" x14ac:dyDescent="0.25">
      <c r="A5856" s="40">
        <v>1514443036</v>
      </c>
      <c r="B5856" s="40">
        <v>1</v>
      </c>
      <c r="C5856" s="40">
        <v>1480</v>
      </c>
      <c r="D5856" s="38" t="s">
        <v>361</v>
      </c>
      <c r="E5856" s="57" t="s">
        <v>382</v>
      </c>
      <c r="F5856" s="57">
        <f>ROUNDDOWN(C5856/50,0)*50</f>
        <v>1450</v>
      </c>
      <c r="G5856" s="57" t="str">
        <f>D5856&amp;"_"&amp;B5856&amp;"_"&amp;F5856</f>
        <v>Guangzhou_1_1450</v>
      </c>
      <c r="H5856" s="57">
        <v>0.45998062206453494</v>
      </c>
      <c r="I5856" s="57">
        <f>COUNTIF($G$10:G5856,G5856)</f>
        <v>6</v>
      </c>
      <c r="J5856" s="57">
        <f>COUNTIF($G:$G,G5856)</f>
        <v>41</v>
      </c>
      <c r="K5856" s="57">
        <f>ROUND(3000*J5856/21653,0)</f>
        <v>6</v>
      </c>
    </row>
    <row r="5857" spans="1:11" x14ac:dyDescent="0.25">
      <c r="A5857" s="40">
        <v>1514281650</v>
      </c>
      <c r="B5857" s="40">
        <v>0</v>
      </c>
      <c r="C5857" s="40">
        <v>2967</v>
      </c>
      <c r="D5857" s="38" t="s">
        <v>360</v>
      </c>
      <c r="E5857" s="57" t="s">
        <v>384</v>
      </c>
      <c r="F5857" s="57">
        <f>ROUNDDOWN(C5857/50,0)*50</f>
        <v>2950</v>
      </c>
      <c r="G5857" s="57" t="str">
        <f>D5857&amp;"_"&amp;B5857&amp;"_"&amp;F5857</f>
        <v>Beijing_0_2950</v>
      </c>
      <c r="H5857" s="57">
        <v>0.46008507187081538</v>
      </c>
      <c r="I5857" s="57">
        <f>COUNTIF($G$10:G5857,G5857)</f>
        <v>7</v>
      </c>
      <c r="J5857" s="57">
        <f>COUNTIF($G:$G,G5857)</f>
        <v>13</v>
      </c>
      <c r="K5857" s="57">
        <f>ROUND(3000*J5857/21653,0)</f>
        <v>2</v>
      </c>
    </row>
    <row r="5858" spans="1:11" x14ac:dyDescent="0.25">
      <c r="A5858" s="40">
        <v>1518227548</v>
      </c>
      <c r="B5858" s="40">
        <v>1</v>
      </c>
      <c r="C5858" s="40">
        <v>1269</v>
      </c>
      <c r="D5858" s="38" t="s">
        <v>359</v>
      </c>
      <c r="E5858" s="57" t="s">
        <v>382</v>
      </c>
      <c r="F5858" s="57">
        <f>ROUNDDOWN(C5858/50,0)*50</f>
        <v>1250</v>
      </c>
      <c r="G5858" s="57" t="str">
        <f>D5858&amp;"_"&amp;B5858&amp;"_"&amp;F5858</f>
        <v>Shanghai_1_1250</v>
      </c>
      <c r="H5858" s="57">
        <v>0.46023044684112169</v>
      </c>
      <c r="I5858" s="57">
        <f>COUNTIF($G$10:G5858,G5858)</f>
        <v>11</v>
      </c>
      <c r="J5858" s="57">
        <f>COUNTIF($G:$G,G5858)</f>
        <v>77</v>
      </c>
      <c r="K5858" s="57">
        <f>ROUND(3000*J5858/21653,0)</f>
        <v>11</v>
      </c>
    </row>
    <row r="5859" spans="1:11" x14ac:dyDescent="0.25">
      <c r="A5859" s="40">
        <v>1514554745</v>
      </c>
      <c r="B5859" s="40">
        <v>1</v>
      </c>
      <c r="C5859" s="40">
        <v>439</v>
      </c>
      <c r="D5859" s="38" t="s">
        <v>360</v>
      </c>
      <c r="E5859" s="57" t="s">
        <v>383</v>
      </c>
      <c r="F5859" s="57">
        <f>ROUNDDOWN(C5859/50,0)*50</f>
        <v>400</v>
      </c>
      <c r="G5859" s="57" t="str">
        <f>D5859&amp;"_"&amp;B5859&amp;"_"&amp;F5859</f>
        <v>Beijing_1_400</v>
      </c>
      <c r="H5859" s="57">
        <v>0.46029230925781883</v>
      </c>
      <c r="I5859" s="57">
        <f>COUNTIF($G$10:G5859,G5859)</f>
        <v>17</v>
      </c>
      <c r="J5859" s="57">
        <f>COUNTIF($G:$G,G5859)</f>
        <v>64</v>
      </c>
      <c r="K5859" s="57">
        <f>ROUND(3000*J5859/21653,0)</f>
        <v>9</v>
      </c>
    </row>
    <row r="5860" spans="1:11" x14ac:dyDescent="0.25">
      <c r="A5860" s="40">
        <v>1518085915</v>
      </c>
      <c r="B5860" s="40">
        <v>1</v>
      </c>
      <c r="C5860" s="40">
        <v>1527</v>
      </c>
      <c r="D5860" s="38" t="s">
        <v>359</v>
      </c>
      <c r="E5860" s="57" t="s">
        <v>383</v>
      </c>
      <c r="F5860" s="57">
        <f>ROUNDDOWN(C5860/50,0)*50</f>
        <v>1500</v>
      </c>
      <c r="G5860" s="57" t="str">
        <f>D5860&amp;"_"&amp;B5860&amp;"_"&amp;F5860</f>
        <v>Shanghai_1_1500</v>
      </c>
      <c r="H5860" s="57">
        <v>0.4603574426238275</v>
      </c>
      <c r="I5860" s="57">
        <f>COUNTIF($G$10:G5860,G5860)</f>
        <v>12</v>
      </c>
      <c r="J5860" s="57">
        <f>COUNTIF($G:$G,G5860)</f>
        <v>71</v>
      </c>
      <c r="K5860" s="57">
        <f>ROUND(3000*J5860/21653,0)</f>
        <v>10</v>
      </c>
    </row>
    <row r="5861" spans="1:11" x14ac:dyDescent="0.25">
      <c r="A5861" s="40">
        <v>1514150951</v>
      </c>
      <c r="B5861" s="40">
        <v>0</v>
      </c>
      <c r="C5861" s="40">
        <v>3804</v>
      </c>
      <c r="D5861" s="38" t="s">
        <v>359</v>
      </c>
      <c r="E5861" s="57" t="s">
        <v>384</v>
      </c>
      <c r="F5861" s="57">
        <f>ROUNDDOWN(C5861/50,0)*50</f>
        <v>3800</v>
      </c>
      <c r="G5861" s="57" t="str">
        <f>D5861&amp;"_"&amp;B5861&amp;"_"&amp;F5861</f>
        <v>Shanghai_0_3800</v>
      </c>
      <c r="H5861" s="57">
        <v>0.46036164681268998</v>
      </c>
      <c r="I5861" s="57">
        <f>COUNTIF($G$10:G5861,G5861)</f>
        <v>4</v>
      </c>
      <c r="J5861" s="57">
        <f>COUNTIF($G:$G,G5861)</f>
        <v>10</v>
      </c>
      <c r="K5861" s="57">
        <f>ROUND(3000*J5861/21653,0)</f>
        <v>1</v>
      </c>
    </row>
    <row r="5862" spans="1:11" x14ac:dyDescent="0.25">
      <c r="A5862" s="40">
        <v>1519850342</v>
      </c>
      <c r="B5862" s="40">
        <v>0</v>
      </c>
      <c r="C5862" s="40">
        <v>1095</v>
      </c>
      <c r="D5862" s="38" t="s">
        <v>360</v>
      </c>
      <c r="E5862" s="57" t="s">
        <v>384</v>
      </c>
      <c r="F5862" s="57">
        <f>ROUNDDOWN(C5862/50,0)*50</f>
        <v>1050</v>
      </c>
      <c r="G5862" s="57" t="str">
        <f>D5862&amp;"_"&amp;B5862&amp;"_"&amp;F5862</f>
        <v>Beijing_0_1050</v>
      </c>
      <c r="H5862" s="57">
        <v>0.46038926854959783</v>
      </c>
      <c r="I5862" s="57">
        <f>COUNTIF($G$10:G5862,G5862)</f>
        <v>15</v>
      </c>
      <c r="J5862" s="57">
        <f>COUNTIF($G:$G,G5862)</f>
        <v>27</v>
      </c>
      <c r="K5862" s="57">
        <f>ROUND(3000*J5862/21653,0)</f>
        <v>4</v>
      </c>
    </row>
    <row r="5863" spans="1:11" x14ac:dyDescent="0.25">
      <c r="A5863" s="40">
        <v>1514161289</v>
      </c>
      <c r="B5863" s="40">
        <v>1</v>
      </c>
      <c r="C5863" s="40">
        <v>1015</v>
      </c>
      <c r="D5863" s="38" t="s">
        <v>359</v>
      </c>
      <c r="E5863" s="57" t="s">
        <v>383</v>
      </c>
      <c r="F5863" s="57">
        <f>ROUNDDOWN(C5863/50,0)*50</f>
        <v>1000</v>
      </c>
      <c r="G5863" s="57" t="str">
        <f>D5863&amp;"_"&amp;B5863&amp;"_"&amp;F5863</f>
        <v>Shanghai_1_1000</v>
      </c>
      <c r="H5863" s="57">
        <v>0.46043349976639958</v>
      </c>
      <c r="I5863" s="57">
        <f>COUNTIF($G$10:G5863,G5863)</f>
        <v>15</v>
      </c>
      <c r="J5863" s="57">
        <f>COUNTIF($G:$G,G5863)</f>
        <v>67</v>
      </c>
      <c r="K5863" s="57">
        <f>ROUND(3000*J5863/21653,0)</f>
        <v>9</v>
      </c>
    </row>
    <row r="5864" spans="1:11" x14ac:dyDescent="0.25">
      <c r="A5864" s="40">
        <v>1519385609</v>
      </c>
      <c r="B5864" s="40">
        <v>1</v>
      </c>
      <c r="C5864" s="40">
        <v>2134</v>
      </c>
      <c r="D5864" s="38" t="s">
        <v>360</v>
      </c>
      <c r="E5864" s="57" t="s">
        <v>384</v>
      </c>
      <c r="F5864" s="57">
        <f>ROUNDDOWN(C5864/50,0)*50</f>
        <v>2100</v>
      </c>
      <c r="G5864" s="57" t="str">
        <f>D5864&amp;"_"&amp;B5864&amp;"_"&amp;F5864</f>
        <v>Beijing_1_2100</v>
      </c>
      <c r="H5864" s="57">
        <v>0.46044716770834382</v>
      </c>
      <c r="I5864" s="57">
        <f>COUNTIF($G$10:G5864,G5864)</f>
        <v>40</v>
      </c>
      <c r="J5864" s="57">
        <f>COUNTIF($G:$G,G5864)</f>
        <v>85</v>
      </c>
      <c r="K5864" s="57">
        <f>ROUND(3000*J5864/21653,0)</f>
        <v>12</v>
      </c>
    </row>
    <row r="5865" spans="1:11" x14ac:dyDescent="0.25">
      <c r="A5865" s="40">
        <v>1518961923</v>
      </c>
      <c r="B5865" s="40">
        <v>1</v>
      </c>
      <c r="C5865" s="40">
        <v>1104</v>
      </c>
      <c r="D5865" s="38" t="s">
        <v>361</v>
      </c>
      <c r="E5865" s="57" t="s">
        <v>383</v>
      </c>
      <c r="F5865" s="57">
        <f>ROUNDDOWN(C5865/50,0)*50</f>
        <v>1100</v>
      </c>
      <c r="G5865" s="57" t="str">
        <f>D5865&amp;"_"&amp;B5865&amp;"_"&amp;F5865</f>
        <v>Guangzhou_1_1100</v>
      </c>
      <c r="H5865" s="57">
        <v>0.46045066266772949</v>
      </c>
      <c r="I5865" s="57">
        <f>COUNTIF($G$10:G5865,G5865)</f>
        <v>7</v>
      </c>
      <c r="J5865" s="57">
        <f>COUNTIF($G:$G,G5865)</f>
        <v>43</v>
      </c>
      <c r="K5865" s="57">
        <f>ROUND(3000*J5865/21653,0)</f>
        <v>6</v>
      </c>
    </row>
    <row r="5866" spans="1:11" x14ac:dyDescent="0.25">
      <c r="A5866" s="40">
        <v>1519079393</v>
      </c>
      <c r="B5866" s="40">
        <v>1</v>
      </c>
      <c r="C5866" s="40">
        <v>1026</v>
      </c>
      <c r="D5866" s="38" t="s">
        <v>360</v>
      </c>
      <c r="E5866" s="57" t="s">
        <v>384</v>
      </c>
      <c r="F5866" s="57">
        <f>ROUNDDOWN(C5866/50,0)*50</f>
        <v>1000</v>
      </c>
      <c r="G5866" s="57" t="str">
        <f>D5866&amp;"_"&amp;B5866&amp;"_"&amp;F5866</f>
        <v>Beijing_1_1000</v>
      </c>
      <c r="H5866" s="57">
        <v>0.46054165704985306</v>
      </c>
      <c r="I5866" s="57">
        <f>COUNTIF($G$10:G5866,G5866)</f>
        <v>37</v>
      </c>
      <c r="J5866" s="57">
        <f>COUNTIF($G:$G,G5866)</f>
        <v>78</v>
      </c>
      <c r="K5866" s="57">
        <f>ROUND(3000*J5866/21653,0)</f>
        <v>11</v>
      </c>
    </row>
    <row r="5867" spans="1:11" x14ac:dyDescent="0.25">
      <c r="A5867" s="40">
        <v>1519634049</v>
      </c>
      <c r="B5867" s="40">
        <v>1</v>
      </c>
      <c r="C5867" s="40">
        <v>3812</v>
      </c>
      <c r="D5867" s="38" t="s">
        <v>358</v>
      </c>
      <c r="E5867" s="57" t="s">
        <v>384</v>
      </c>
      <c r="F5867" s="57">
        <f>ROUNDDOWN(C5867/50,0)*50</f>
        <v>3800</v>
      </c>
      <c r="G5867" s="57" t="str">
        <f>D5867&amp;"_"&amp;B5867&amp;"_"&amp;F5867</f>
        <v>Shenzhen_1_3800</v>
      </c>
      <c r="H5867" s="57">
        <v>0.46054670304497825</v>
      </c>
      <c r="I5867" s="57">
        <f>COUNTIF($G$10:G5867,G5867)</f>
        <v>7</v>
      </c>
      <c r="J5867" s="57">
        <f>COUNTIF($G:$G,G5867)</f>
        <v>21</v>
      </c>
      <c r="K5867" s="57">
        <f>ROUND(3000*J5867/21653,0)</f>
        <v>3</v>
      </c>
    </row>
    <row r="5868" spans="1:11" x14ac:dyDescent="0.25">
      <c r="A5868" s="40">
        <v>1513364255</v>
      </c>
      <c r="B5868" s="40">
        <v>1</v>
      </c>
      <c r="C5868" s="40">
        <v>1904</v>
      </c>
      <c r="D5868" s="38" t="s">
        <v>360</v>
      </c>
      <c r="E5868" s="57" t="s">
        <v>384</v>
      </c>
      <c r="F5868" s="57">
        <f>ROUNDDOWN(C5868/50,0)*50</f>
        <v>1900</v>
      </c>
      <c r="G5868" s="57" t="str">
        <f>D5868&amp;"_"&amp;B5868&amp;"_"&amp;F5868</f>
        <v>Beijing_1_1900</v>
      </c>
      <c r="H5868" s="57">
        <v>0.46061691964025253</v>
      </c>
      <c r="I5868" s="57">
        <f>COUNTIF($G$10:G5868,G5868)</f>
        <v>41</v>
      </c>
      <c r="J5868" s="57">
        <f>COUNTIF($G:$G,G5868)</f>
        <v>77</v>
      </c>
      <c r="K5868" s="57">
        <f>ROUND(3000*J5868/21653,0)</f>
        <v>11</v>
      </c>
    </row>
    <row r="5869" spans="1:11" x14ac:dyDescent="0.25">
      <c r="A5869" s="40">
        <v>1514208823</v>
      </c>
      <c r="B5869" s="40">
        <v>1</v>
      </c>
      <c r="C5869" s="40">
        <v>358</v>
      </c>
      <c r="D5869" s="38" t="s">
        <v>360</v>
      </c>
      <c r="E5869" s="57" t="s">
        <v>382</v>
      </c>
      <c r="F5869" s="57">
        <f>ROUNDDOWN(C5869/50,0)*50</f>
        <v>350</v>
      </c>
      <c r="G5869" s="57" t="str">
        <f>D5869&amp;"_"&amp;B5869&amp;"_"&amp;F5869</f>
        <v>Beijing_1_350</v>
      </c>
      <c r="H5869" s="57">
        <v>0.46070291234494831</v>
      </c>
      <c r="I5869" s="57">
        <f>COUNTIF($G$10:G5869,G5869)</f>
        <v>9</v>
      </c>
      <c r="J5869" s="57">
        <f>COUNTIF($G:$G,G5869)</f>
        <v>80</v>
      </c>
      <c r="K5869" s="57">
        <f>ROUND(3000*J5869/21653,0)</f>
        <v>11</v>
      </c>
    </row>
    <row r="5870" spans="1:11" x14ac:dyDescent="0.25">
      <c r="A5870" s="40">
        <v>1516227706</v>
      </c>
      <c r="B5870" s="40">
        <v>1</v>
      </c>
      <c r="C5870" s="40">
        <v>3862</v>
      </c>
      <c r="D5870" s="38" t="s">
        <v>359</v>
      </c>
      <c r="E5870" s="57" t="s">
        <v>384</v>
      </c>
      <c r="F5870" s="57">
        <f>ROUNDDOWN(C5870/50,0)*50</f>
        <v>3850</v>
      </c>
      <c r="G5870" s="57" t="str">
        <f>D5870&amp;"_"&amp;B5870&amp;"_"&amp;F5870</f>
        <v>Shanghai_1_3850</v>
      </c>
      <c r="H5870" s="57">
        <v>0.46073690481882834</v>
      </c>
      <c r="I5870" s="57">
        <f>COUNTIF($G$10:G5870,G5870)</f>
        <v>7</v>
      </c>
      <c r="J5870" s="57">
        <f>COUNTIF($G:$G,G5870)</f>
        <v>22</v>
      </c>
      <c r="K5870" s="57">
        <f>ROUND(3000*J5870/21653,0)</f>
        <v>3</v>
      </c>
    </row>
    <row r="5871" spans="1:11" x14ac:dyDescent="0.25">
      <c r="A5871" s="40">
        <v>1513009427</v>
      </c>
      <c r="B5871" s="40">
        <v>1</v>
      </c>
      <c r="C5871" s="40">
        <v>3682</v>
      </c>
      <c r="D5871" s="38" t="s">
        <v>359</v>
      </c>
      <c r="E5871" s="57" t="s">
        <v>382</v>
      </c>
      <c r="F5871" s="57">
        <f>ROUNDDOWN(C5871/50,0)*50</f>
        <v>3650</v>
      </c>
      <c r="G5871" s="57" t="str">
        <f>D5871&amp;"_"&amp;B5871&amp;"_"&amp;F5871</f>
        <v>Shanghai_1_3650</v>
      </c>
      <c r="H5871" s="57">
        <v>0.460849137521543</v>
      </c>
      <c r="I5871" s="57">
        <f>COUNTIF($G$10:G5871,G5871)</f>
        <v>4</v>
      </c>
      <c r="J5871" s="57">
        <f>COUNTIF($G:$G,G5871)</f>
        <v>26</v>
      </c>
      <c r="K5871" s="57">
        <f>ROUND(3000*J5871/21653,0)</f>
        <v>4</v>
      </c>
    </row>
    <row r="5872" spans="1:11" x14ac:dyDescent="0.25">
      <c r="A5872" s="40">
        <v>1516752879</v>
      </c>
      <c r="B5872" s="40">
        <v>1</v>
      </c>
      <c r="C5872" s="40">
        <v>2058</v>
      </c>
      <c r="D5872" s="38" t="s">
        <v>361</v>
      </c>
      <c r="E5872" s="57" t="s">
        <v>383</v>
      </c>
      <c r="F5872" s="57">
        <f>ROUNDDOWN(C5872/50,0)*50</f>
        <v>2050</v>
      </c>
      <c r="G5872" s="57" t="str">
        <f>D5872&amp;"_"&amp;B5872&amp;"_"&amp;F5872</f>
        <v>Guangzhou_1_2050</v>
      </c>
      <c r="H5872" s="57">
        <v>0.46087463287305519</v>
      </c>
      <c r="I5872" s="57">
        <f>COUNTIF($G$10:G5872,G5872)</f>
        <v>5</v>
      </c>
      <c r="J5872" s="57">
        <f>COUNTIF($G:$G,G5872)</f>
        <v>29</v>
      </c>
      <c r="K5872" s="57">
        <f>ROUND(3000*J5872/21653,0)</f>
        <v>4</v>
      </c>
    </row>
    <row r="5873" spans="1:11" x14ac:dyDescent="0.25">
      <c r="A5873" s="40">
        <v>1518246456</v>
      </c>
      <c r="B5873" s="40">
        <v>1</v>
      </c>
      <c r="C5873" s="40">
        <v>3908</v>
      </c>
      <c r="D5873" s="38" t="s">
        <v>361</v>
      </c>
      <c r="E5873" s="57" t="s">
        <v>383</v>
      </c>
      <c r="F5873" s="57">
        <f>ROUNDDOWN(C5873/50,0)*50</f>
        <v>3900</v>
      </c>
      <c r="G5873" s="57" t="str">
        <f>D5873&amp;"_"&amp;B5873&amp;"_"&amp;F5873</f>
        <v>Guangzhou_1_3900</v>
      </c>
      <c r="H5873" s="57">
        <v>0.46094810935693287</v>
      </c>
      <c r="I5873" s="57">
        <f>COUNTIF($G$10:G5873,G5873)</f>
        <v>2</v>
      </c>
      <c r="J5873" s="57">
        <f>COUNTIF($G:$G,G5873)</f>
        <v>8</v>
      </c>
      <c r="K5873" s="57">
        <f>ROUND(3000*J5873/21653,0)</f>
        <v>1</v>
      </c>
    </row>
    <row r="5874" spans="1:11" x14ac:dyDescent="0.25">
      <c r="A5874" s="40">
        <v>1513841608</v>
      </c>
      <c r="B5874" s="40">
        <v>1</v>
      </c>
      <c r="C5874" s="40">
        <v>1387</v>
      </c>
      <c r="D5874" s="38" t="s">
        <v>361</v>
      </c>
      <c r="E5874" s="57" t="s">
        <v>384</v>
      </c>
      <c r="F5874" s="57">
        <f>ROUNDDOWN(C5874/50,0)*50</f>
        <v>1350</v>
      </c>
      <c r="G5874" s="57" t="str">
        <f>D5874&amp;"_"&amp;B5874&amp;"_"&amp;F5874</f>
        <v>Guangzhou_1_1350</v>
      </c>
      <c r="H5874" s="57">
        <v>0.46095102844222635</v>
      </c>
      <c r="I5874" s="57">
        <f>COUNTIF($G$10:G5874,G5874)</f>
        <v>7</v>
      </c>
      <c r="J5874" s="57">
        <f>COUNTIF($G:$G,G5874)</f>
        <v>22</v>
      </c>
      <c r="K5874" s="57">
        <f>ROUND(3000*J5874/21653,0)</f>
        <v>3</v>
      </c>
    </row>
    <row r="5875" spans="1:11" x14ac:dyDescent="0.25">
      <c r="A5875" s="40">
        <v>1518107857</v>
      </c>
      <c r="B5875" s="40">
        <v>1</v>
      </c>
      <c r="C5875" s="40">
        <v>1467</v>
      </c>
      <c r="D5875" s="38" t="s">
        <v>358</v>
      </c>
      <c r="E5875" s="57" t="s">
        <v>382</v>
      </c>
      <c r="F5875" s="57">
        <f>ROUNDDOWN(C5875/50,0)*50</f>
        <v>1450</v>
      </c>
      <c r="G5875" s="57" t="str">
        <f>D5875&amp;"_"&amp;B5875&amp;"_"&amp;F5875</f>
        <v>Shenzhen_1_1450</v>
      </c>
      <c r="H5875" s="57">
        <v>0.46096024353554643</v>
      </c>
      <c r="I5875" s="57">
        <f>COUNTIF($G$10:G5875,G5875)</f>
        <v>4</v>
      </c>
      <c r="J5875" s="57">
        <f>COUNTIF($G:$G,G5875)</f>
        <v>49</v>
      </c>
      <c r="K5875" s="57">
        <f>ROUND(3000*J5875/21653,0)</f>
        <v>7</v>
      </c>
    </row>
    <row r="5876" spans="1:11" x14ac:dyDescent="0.25">
      <c r="A5876" s="40">
        <v>1515634432</v>
      </c>
      <c r="B5876" s="40">
        <v>0</v>
      </c>
      <c r="C5876" s="40">
        <v>2310</v>
      </c>
      <c r="D5876" s="38" t="s">
        <v>359</v>
      </c>
      <c r="E5876" s="57" t="s">
        <v>383</v>
      </c>
      <c r="F5876" s="57">
        <f>ROUNDDOWN(C5876/50,0)*50</f>
        <v>2300</v>
      </c>
      <c r="G5876" s="57" t="str">
        <f>D5876&amp;"_"&amp;B5876&amp;"_"&amp;F5876</f>
        <v>Shanghai_0_2300</v>
      </c>
      <c r="H5876" s="57">
        <v>0.46097362722166035</v>
      </c>
      <c r="I5876" s="57">
        <f>COUNTIF($G$10:G5876,G5876)</f>
        <v>5</v>
      </c>
      <c r="J5876" s="57">
        <f>COUNTIF($G:$G,G5876)</f>
        <v>21</v>
      </c>
      <c r="K5876" s="57">
        <f>ROUND(3000*J5876/21653,0)</f>
        <v>3</v>
      </c>
    </row>
    <row r="5877" spans="1:11" x14ac:dyDescent="0.25">
      <c r="A5877" s="40">
        <v>1512787977</v>
      </c>
      <c r="B5877" s="40">
        <v>1</v>
      </c>
      <c r="C5877" s="40">
        <v>1961</v>
      </c>
      <c r="D5877" s="38" t="s">
        <v>360</v>
      </c>
      <c r="E5877" s="57" t="s">
        <v>384</v>
      </c>
      <c r="F5877" s="57">
        <f>ROUNDDOWN(C5877/50,0)*50</f>
        <v>1950</v>
      </c>
      <c r="G5877" s="57" t="str">
        <f>D5877&amp;"_"&amp;B5877&amp;"_"&amp;F5877</f>
        <v>Beijing_1_1950</v>
      </c>
      <c r="H5877" s="57">
        <v>0.4609939322361698</v>
      </c>
      <c r="I5877" s="57">
        <f>COUNTIF($G$10:G5877,G5877)</f>
        <v>26</v>
      </c>
      <c r="J5877" s="57">
        <f>COUNTIF($G:$G,G5877)</f>
        <v>52</v>
      </c>
      <c r="K5877" s="57">
        <f>ROUND(3000*J5877/21653,0)</f>
        <v>7</v>
      </c>
    </row>
    <row r="5878" spans="1:11" x14ac:dyDescent="0.25">
      <c r="A5878" s="40">
        <v>1512752555</v>
      </c>
      <c r="B5878" s="40">
        <v>1</v>
      </c>
      <c r="C5878" s="40">
        <v>1008</v>
      </c>
      <c r="D5878" s="38" t="s">
        <v>358</v>
      </c>
      <c r="E5878" s="57" t="s">
        <v>384</v>
      </c>
      <c r="F5878" s="57">
        <f>ROUNDDOWN(C5878/50,0)*50</f>
        <v>1000</v>
      </c>
      <c r="G5878" s="57" t="str">
        <f>D5878&amp;"_"&amp;B5878&amp;"_"&amp;F5878</f>
        <v>Shenzhen_1_1000</v>
      </c>
      <c r="H5878" s="57">
        <v>0.46114443710357145</v>
      </c>
      <c r="I5878" s="57">
        <f>COUNTIF($G$10:G5878,G5878)</f>
        <v>18</v>
      </c>
      <c r="J5878" s="57">
        <f>COUNTIF($G:$G,G5878)</f>
        <v>47</v>
      </c>
      <c r="K5878" s="57">
        <f>ROUND(3000*J5878/21653,0)</f>
        <v>7</v>
      </c>
    </row>
    <row r="5879" spans="1:11" x14ac:dyDescent="0.25">
      <c r="A5879" s="40">
        <v>1517074537</v>
      </c>
      <c r="B5879" s="40">
        <v>1</v>
      </c>
      <c r="C5879" s="40">
        <v>1883</v>
      </c>
      <c r="D5879" s="38" t="s">
        <v>359</v>
      </c>
      <c r="E5879" s="57" t="s">
        <v>382</v>
      </c>
      <c r="F5879" s="57">
        <f>ROUNDDOWN(C5879/50,0)*50</f>
        <v>1850</v>
      </c>
      <c r="G5879" s="57" t="str">
        <f>D5879&amp;"_"&amp;B5879&amp;"_"&amp;F5879</f>
        <v>Shanghai_1_1850</v>
      </c>
      <c r="H5879" s="57">
        <v>0.46123168479059506</v>
      </c>
      <c r="I5879" s="57">
        <f>COUNTIF($G$10:G5879,G5879)</f>
        <v>9</v>
      </c>
      <c r="J5879" s="57">
        <f>COUNTIF($G:$G,G5879)</f>
        <v>65</v>
      </c>
      <c r="K5879" s="57">
        <f>ROUND(3000*J5879/21653,0)</f>
        <v>9</v>
      </c>
    </row>
    <row r="5880" spans="1:11" x14ac:dyDescent="0.25">
      <c r="A5880" s="40">
        <v>1517077762</v>
      </c>
      <c r="B5880" s="40">
        <v>0</v>
      </c>
      <c r="C5880" s="40">
        <v>536</v>
      </c>
      <c r="D5880" s="38" t="s">
        <v>359</v>
      </c>
      <c r="E5880" s="57" t="s">
        <v>383</v>
      </c>
      <c r="F5880" s="57">
        <f>ROUNDDOWN(C5880/50,0)*50</f>
        <v>500</v>
      </c>
      <c r="G5880" s="57" t="str">
        <f>D5880&amp;"_"&amp;B5880&amp;"_"&amp;F5880</f>
        <v>Shanghai_0_500</v>
      </c>
      <c r="H5880" s="57">
        <v>0.46123575425945595</v>
      </c>
      <c r="I5880" s="57">
        <f>COUNTIF($G$10:G5880,G5880)</f>
        <v>7</v>
      </c>
      <c r="J5880" s="57">
        <f>COUNTIF($G:$G,G5880)</f>
        <v>31</v>
      </c>
      <c r="K5880" s="57">
        <f>ROUND(3000*J5880/21653,0)</f>
        <v>4</v>
      </c>
    </row>
    <row r="5881" spans="1:11" x14ac:dyDescent="0.25">
      <c r="A5881" s="40">
        <v>1513489431</v>
      </c>
      <c r="B5881" s="40">
        <v>0</v>
      </c>
      <c r="C5881" s="40">
        <v>2814</v>
      </c>
      <c r="D5881" s="38" t="s">
        <v>358</v>
      </c>
      <c r="E5881" s="57" t="s">
        <v>384</v>
      </c>
      <c r="F5881" s="57">
        <f>ROUNDDOWN(C5881/50,0)*50</f>
        <v>2800</v>
      </c>
      <c r="G5881" s="57" t="str">
        <f>D5881&amp;"_"&amp;B5881&amp;"_"&amp;F5881</f>
        <v>Shenzhen_0_2800</v>
      </c>
      <c r="H5881" s="57">
        <v>0.46125352555824639</v>
      </c>
      <c r="I5881" s="57">
        <f>COUNTIF($G$10:G5881,G5881)</f>
        <v>6</v>
      </c>
      <c r="J5881" s="57">
        <f>COUNTIF($G:$G,G5881)</f>
        <v>16</v>
      </c>
      <c r="K5881" s="57">
        <f>ROUND(3000*J5881/21653,0)</f>
        <v>2</v>
      </c>
    </row>
    <row r="5882" spans="1:11" x14ac:dyDescent="0.25">
      <c r="A5882" s="40">
        <v>1514636297</v>
      </c>
      <c r="B5882" s="40">
        <v>1</v>
      </c>
      <c r="C5882" s="40">
        <v>5196</v>
      </c>
      <c r="D5882" s="38" t="s">
        <v>358</v>
      </c>
      <c r="E5882" s="57" t="s">
        <v>383</v>
      </c>
      <c r="F5882" s="57">
        <f>ROUNDDOWN(C5882/50,0)*50</f>
        <v>5150</v>
      </c>
      <c r="G5882" s="57" t="str">
        <f>D5882&amp;"_"&amp;B5882&amp;"_"&amp;F5882</f>
        <v>Shenzhen_1_5150</v>
      </c>
      <c r="H5882" s="57">
        <v>0.46135160433496314</v>
      </c>
      <c r="I5882" s="57">
        <f>COUNTIF($G$10:G5882,G5882)</f>
        <v>2</v>
      </c>
      <c r="J5882" s="57">
        <f>COUNTIF($G:$G,G5882)</f>
        <v>9</v>
      </c>
      <c r="K5882" s="57">
        <f>ROUND(3000*J5882/21653,0)</f>
        <v>1</v>
      </c>
    </row>
    <row r="5883" spans="1:11" x14ac:dyDescent="0.25">
      <c r="A5883" s="40">
        <v>1519345232</v>
      </c>
      <c r="B5883" s="40">
        <v>0</v>
      </c>
      <c r="C5883" s="40">
        <v>4638</v>
      </c>
      <c r="D5883" s="38" t="s">
        <v>359</v>
      </c>
      <c r="E5883" s="57" t="s">
        <v>383</v>
      </c>
      <c r="F5883" s="57">
        <f>ROUNDDOWN(C5883/50,0)*50</f>
        <v>4600</v>
      </c>
      <c r="G5883" s="57" t="str">
        <f>D5883&amp;"_"&amp;B5883&amp;"_"&amp;F5883</f>
        <v>Shanghai_0_4600</v>
      </c>
      <c r="H5883" s="57">
        <v>0.46135216993955708</v>
      </c>
      <c r="I5883" s="57">
        <f>COUNTIF($G$10:G5883,G5883)</f>
        <v>2</v>
      </c>
      <c r="J5883" s="57">
        <f>COUNTIF($G:$G,G5883)</f>
        <v>6</v>
      </c>
      <c r="K5883" s="57">
        <f>ROUND(3000*J5883/21653,0)</f>
        <v>1</v>
      </c>
    </row>
    <row r="5884" spans="1:11" x14ac:dyDescent="0.25">
      <c r="A5884" s="40">
        <v>1515846451</v>
      </c>
      <c r="B5884" s="40">
        <v>0</v>
      </c>
      <c r="C5884" s="40">
        <v>1913</v>
      </c>
      <c r="D5884" s="38" t="s">
        <v>358</v>
      </c>
      <c r="E5884" s="57" t="s">
        <v>382</v>
      </c>
      <c r="F5884" s="57">
        <f>ROUNDDOWN(C5884/50,0)*50</f>
        <v>1900</v>
      </c>
      <c r="G5884" s="57" t="str">
        <f>D5884&amp;"_"&amp;B5884&amp;"_"&amp;F5884</f>
        <v>Shenzhen_0_1900</v>
      </c>
      <c r="H5884" s="57">
        <v>0.46140450110359776</v>
      </c>
      <c r="I5884" s="57">
        <f>COUNTIF($G$10:G5884,G5884)</f>
        <v>2</v>
      </c>
      <c r="J5884" s="57">
        <f>COUNTIF($G:$G,G5884)</f>
        <v>11</v>
      </c>
      <c r="K5884" s="57">
        <f>ROUND(3000*J5884/21653,0)</f>
        <v>2</v>
      </c>
    </row>
    <row r="5885" spans="1:11" x14ac:dyDescent="0.25">
      <c r="A5885" s="40">
        <v>1514230499</v>
      </c>
      <c r="B5885" s="40">
        <v>1</v>
      </c>
      <c r="C5885" s="40">
        <v>3423</v>
      </c>
      <c r="D5885" s="38" t="s">
        <v>360</v>
      </c>
      <c r="E5885" s="57" t="s">
        <v>384</v>
      </c>
      <c r="F5885" s="57">
        <f>ROUNDDOWN(C5885/50,0)*50</f>
        <v>3400</v>
      </c>
      <c r="G5885" s="57" t="str">
        <f>D5885&amp;"_"&amp;B5885&amp;"_"&amp;F5885</f>
        <v>Beijing_1_3400</v>
      </c>
      <c r="H5885" s="57">
        <v>8.2742533516576566E-3</v>
      </c>
      <c r="I5885" s="57">
        <f>COUNTIF($G$10:G5885,G5885)</f>
        <v>11</v>
      </c>
      <c r="J5885" s="57">
        <f>COUNTIF($G:$G,G5885)</f>
        <v>37</v>
      </c>
      <c r="K5885" s="57">
        <f>ROUND(3000*J5885/21653,0)</f>
        <v>5</v>
      </c>
    </row>
    <row r="5886" spans="1:11" x14ac:dyDescent="0.25">
      <c r="A5886" s="40">
        <v>1512791699</v>
      </c>
      <c r="B5886" s="40">
        <v>1</v>
      </c>
      <c r="C5886" s="40">
        <v>3435</v>
      </c>
      <c r="D5886" s="38" t="s">
        <v>360</v>
      </c>
      <c r="E5886" s="57" t="s">
        <v>384</v>
      </c>
      <c r="F5886" s="57">
        <f>ROUNDDOWN(C5886/50,0)*50</f>
        <v>3400</v>
      </c>
      <c r="G5886" s="57" t="str">
        <f>D5886&amp;"_"&amp;B5886&amp;"_"&amp;F5886</f>
        <v>Beijing_1_3400</v>
      </c>
      <c r="H5886" s="57">
        <v>3.9045433381232786E-2</v>
      </c>
      <c r="I5886" s="57">
        <f>COUNTIF($G$10:G5886,G5886)</f>
        <v>12</v>
      </c>
      <c r="J5886" s="57">
        <f>COUNTIF($G:$G,G5886)</f>
        <v>37</v>
      </c>
      <c r="K5886" s="57">
        <f>ROUND(3000*J5886/21653,0)</f>
        <v>5</v>
      </c>
    </row>
    <row r="5887" spans="1:11" x14ac:dyDescent="0.25">
      <c r="A5887" s="40">
        <v>1517060825</v>
      </c>
      <c r="B5887" s="40">
        <v>1</v>
      </c>
      <c r="C5887" s="40">
        <v>3433</v>
      </c>
      <c r="D5887" s="38" t="s">
        <v>360</v>
      </c>
      <c r="E5887" s="57" t="s">
        <v>384</v>
      </c>
      <c r="F5887" s="57">
        <f>ROUNDDOWN(C5887/50,0)*50</f>
        <v>3400</v>
      </c>
      <c r="G5887" s="57" t="str">
        <f>D5887&amp;"_"&amp;B5887&amp;"_"&amp;F5887</f>
        <v>Beijing_1_3400</v>
      </c>
      <c r="H5887" s="57">
        <v>4.5755878632255942E-2</v>
      </c>
      <c r="I5887" s="57">
        <f>COUNTIF($G$10:G5887,G5887)</f>
        <v>13</v>
      </c>
      <c r="J5887" s="57">
        <f>COUNTIF($G:$G,G5887)</f>
        <v>37</v>
      </c>
      <c r="K5887" s="57">
        <f>ROUND(3000*J5887/21653,0)</f>
        <v>5</v>
      </c>
    </row>
    <row r="5888" spans="1:11" x14ac:dyDescent="0.25">
      <c r="A5888" s="40">
        <v>1518568757</v>
      </c>
      <c r="B5888" s="40">
        <v>1</v>
      </c>
      <c r="C5888" s="40">
        <v>3406</v>
      </c>
      <c r="D5888" s="38" t="s">
        <v>360</v>
      </c>
      <c r="E5888" s="57" t="s">
        <v>384</v>
      </c>
      <c r="F5888" s="57">
        <f>ROUNDDOWN(C5888/50,0)*50</f>
        <v>3400</v>
      </c>
      <c r="G5888" s="57" t="str">
        <f>D5888&amp;"_"&amp;B5888&amp;"_"&amp;F5888</f>
        <v>Beijing_1_3400</v>
      </c>
      <c r="H5888" s="57">
        <v>5.6268906491737547E-2</v>
      </c>
      <c r="I5888" s="57">
        <f>COUNTIF($G$10:G5888,G5888)</f>
        <v>14</v>
      </c>
      <c r="J5888" s="57">
        <f>COUNTIF($G:$G,G5888)</f>
        <v>37</v>
      </c>
      <c r="K5888" s="57">
        <f>ROUND(3000*J5888/21653,0)</f>
        <v>5</v>
      </c>
    </row>
    <row r="5889" spans="1:11" x14ac:dyDescent="0.25">
      <c r="A5889" s="40">
        <v>1516183884</v>
      </c>
      <c r="B5889" s="40">
        <v>1</v>
      </c>
      <c r="C5889" s="40">
        <v>3428</v>
      </c>
      <c r="D5889" s="38" t="s">
        <v>360</v>
      </c>
      <c r="E5889" s="57" t="s">
        <v>384</v>
      </c>
      <c r="F5889" s="57">
        <f>ROUNDDOWN(C5889/50,0)*50</f>
        <v>3400</v>
      </c>
      <c r="G5889" s="57" t="str">
        <f>D5889&amp;"_"&amp;B5889&amp;"_"&amp;F5889</f>
        <v>Beijing_1_3400</v>
      </c>
      <c r="H5889" s="57">
        <v>8.6691188169327082E-2</v>
      </c>
      <c r="I5889" s="57">
        <f>COUNTIF($G$10:G5889,G5889)</f>
        <v>15</v>
      </c>
      <c r="J5889" s="57">
        <f>COUNTIF($G:$G,G5889)</f>
        <v>37</v>
      </c>
      <c r="K5889" s="57">
        <f>ROUND(3000*J5889/21653,0)</f>
        <v>5</v>
      </c>
    </row>
    <row r="5890" spans="1:11" x14ac:dyDescent="0.25">
      <c r="A5890" s="40">
        <v>1511391434</v>
      </c>
      <c r="B5890" s="40">
        <v>1</v>
      </c>
      <c r="C5890" s="40">
        <v>3433</v>
      </c>
      <c r="D5890" s="38" t="s">
        <v>360</v>
      </c>
      <c r="E5890" s="57" t="s">
        <v>384</v>
      </c>
      <c r="F5890" s="57">
        <f>ROUNDDOWN(C5890/50,0)*50</f>
        <v>3400</v>
      </c>
      <c r="G5890" s="57" t="str">
        <f>D5890&amp;"_"&amp;B5890&amp;"_"&amp;F5890</f>
        <v>Beijing_1_3400</v>
      </c>
      <c r="H5890" s="57">
        <v>0.11373536043448795</v>
      </c>
      <c r="I5890" s="57">
        <f>COUNTIF($G$10:G5890,G5890)</f>
        <v>16</v>
      </c>
      <c r="J5890" s="57">
        <f>COUNTIF($G:$G,G5890)</f>
        <v>37</v>
      </c>
      <c r="K5890" s="57">
        <f>ROUND(3000*J5890/21653,0)</f>
        <v>5</v>
      </c>
    </row>
    <row r="5891" spans="1:11" x14ac:dyDescent="0.25">
      <c r="A5891" s="40">
        <v>1516486979</v>
      </c>
      <c r="B5891" s="40">
        <v>1</v>
      </c>
      <c r="C5891" s="40">
        <v>3433</v>
      </c>
      <c r="D5891" s="38" t="s">
        <v>360</v>
      </c>
      <c r="E5891" s="57" t="s">
        <v>384</v>
      </c>
      <c r="F5891" s="57">
        <f>ROUNDDOWN(C5891/50,0)*50</f>
        <v>3400</v>
      </c>
      <c r="G5891" s="57" t="str">
        <f>D5891&amp;"_"&amp;B5891&amp;"_"&amp;F5891</f>
        <v>Beijing_1_3400</v>
      </c>
      <c r="H5891" s="57">
        <v>0.16105060460683718</v>
      </c>
      <c r="I5891" s="57">
        <f>COUNTIF($G$10:G5891,G5891)</f>
        <v>17</v>
      </c>
      <c r="J5891" s="57">
        <f>COUNTIF($G:$G,G5891)</f>
        <v>37</v>
      </c>
      <c r="K5891" s="57">
        <f>ROUND(3000*J5891/21653,0)</f>
        <v>5</v>
      </c>
    </row>
    <row r="5892" spans="1:11" x14ac:dyDescent="0.25">
      <c r="A5892" s="40">
        <v>1514042994</v>
      </c>
      <c r="B5892" s="40">
        <v>1</v>
      </c>
      <c r="C5892" s="40">
        <v>3437</v>
      </c>
      <c r="D5892" s="38" t="s">
        <v>360</v>
      </c>
      <c r="E5892" s="57" t="s">
        <v>384</v>
      </c>
      <c r="F5892" s="57">
        <f>ROUNDDOWN(C5892/50,0)*50</f>
        <v>3400</v>
      </c>
      <c r="G5892" s="57" t="str">
        <f>D5892&amp;"_"&amp;B5892&amp;"_"&amp;F5892</f>
        <v>Beijing_1_3400</v>
      </c>
      <c r="H5892" s="57">
        <v>0.18637845463474989</v>
      </c>
      <c r="I5892" s="57">
        <f>COUNTIF($G$10:G5892,G5892)</f>
        <v>18</v>
      </c>
      <c r="J5892" s="57">
        <f>COUNTIF($G:$G,G5892)</f>
        <v>37</v>
      </c>
      <c r="K5892" s="57">
        <f>ROUND(3000*J5892/21653,0)</f>
        <v>5</v>
      </c>
    </row>
    <row r="5893" spans="1:11" x14ac:dyDescent="0.25">
      <c r="A5893" s="40">
        <v>1513457267</v>
      </c>
      <c r="B5893" s="40">
        <v>1</v>
      </c>
      <c r="C5893" s="40">
        <v>3425</v>
      </c>
      <c r="D5893" s="38" t="s">
        <v>360</v>
      </c>
      <c r="E5893" s="57" t="s">
        <v>384</v>
      </c>
      <c r="F5893" s="57">
        <f>ROUNDDOWN(C5893/50,0)*50</f>
        <v>3400</v>
      </c>
      <c r="G5893" s="57" t="str">
        <f>D5893&amp;"_"&amp;B5893&amp;"_"&amp;F5893</f>
        <v>Beijing_1_3400</v>
      </c>
      <c r="H5893" s="57">
        <v>0.20406810693966937</v>
      </c>
      <c r="I5893" s="57">
        <f>COUNTIF($G$10:G5893,G5893)</f>
        <v>19</v>
      </c>
      <c r="J5893" s="57">
        <f>COUNTIF($G:$G,G5893)</f>
        <v>37</v>
      </c>
      <c r="K5893" s="57">
        <f>ROUND(3000*J5893/21653,0)</f>
        <v>5</v>
      </c>
    </row>
    <row r="5894" spans="1:11" x14ac:dyDescent="0.25">
      <c r="A5894" s="40">
        <v>1514979834</v>
      </c>
      <c r="B5894" s="40">
        <v>1</v>
      </c>
      <c r="C5894" s="40">
        <v>3437</v>
      </c>
      <c r="D5894" s="38" t="s">
        <v>360</v>
      </c>
      <c r="E5894" s="57" t="s">
        <v>384</v>
      </c>
      <c r="F5894" s="57">
        <f>ROUNDDOWN(C5894/50,0)*50</f>
        <v>3400</v>
      </c>
      <c r="G5894" s="57" t="str">
        <f>D5894&amp;"_"&amp;B5894&amp;"_"&amp;F5894</f>
        <v>Beijing_1_3400</v>
      </c>
      <c r="H5894" s="57">
        <v>0.24331012067239177</v>
      </c>
      <c r="I5894" s="57">
        <f>COUNTIF($G$10:G5894,G5894)</f>
        <v>20</v>
      </c>
      <c r="J5894" s="57">
        <f>COUNTIF($G:$G,G5894)</f>
        <v>37</v>
      </c>
      <c r="K5894" s="57">
        <f>ROUND(3000*J5894/21653,0)</f>
        <v>5</v>
      </c>
    </row>
    <row r="5895" spans="1:11" x14ac:dyDescent="0.25">
      <c r="A5895" s="40">
        <v>1519957785</v>
      </c>
      <c r="B5895" s="40">
        <v>1</v>
      </c>
      <c r="C5895" s="40">
        <v>1086</v>
      </c>
      <c r="D5895" s="38" t="s">
        <v>359</v>
      </c>
      <c r="E5895" s="57" t="s">
        <v>383</v>
      </c>
      <c r="F5895" s="57">
        <f>ROUNDDOWN(C5895/50,0)*50</f>
        <v>1050</v>
      </c>
      <c r="G5895" s="57" t="str">
        <f>D5895&amp;"_"&amp;B5895&amp;"_"&amp;F5895</f>
        <v>Shanghai_1_1050</v>
      </c>
      <c r="H5895" s="57">
        <v>0.46146615409508929</v>
      </c>
      <c r="I5895" s="57">
        <f>COUNTIF($G$10:G5895,G5895)</f>
        <v>16</v>
      </c>
      <c r="J5895" s="57">
        <f>COUNTIF($G:$G,G5895)</f>
        <v>88</v>
      </c>
      <c r="K5895" s="57">
        <f>ROUND(3000*J5895/21653,0)</f>
        <v>12</v>
      </c>
    </row>
    <row r="5896" spans="1:11" x14ac:dyDescent="0.25">
      <c r="A5896" s="40">
        <v>1512714065</v>
      </c>
      <c r="B5896" s="40">
        <v>1</v>
      </c>
      <c r="C5896" s="40">
        <v>737</v>
      </c>
      <c r="D5896" s="38" t="s">
        <v>358</v>
      </c>
      <c r="E5896" s="57" t="s">
        <v>383</v>
      </c>
      <c r="F5896" s="57">
        <f>ROUNDDOWN(C5896/50,0)*50</f>
        <v>700</v>
      </c>
      <c r="G5896" s="57" t="str">
        <f>D5896&amp;"_"&amp;B5896&amp;"_"&amp;F5896</f>
        <v>Shenzhen_1_700</v>
      </c>
      <c r="H5896" s="57">
        <v>0.46157969841993884</v>
      </c>
      <c r="I5896" s="57">
        <f>COUNTIF($G$10:G5896,G5896)</f>
        <v>11</v>
      </c>
      <c r="J5896" s="57">
        <f>COUNTIF($G:$G,G5896)</f>
        <v>48</v>
      </c>
      <c r="K5896" s="57">
        <f>ROUND(3000*J5896/21653,0)</f>
        <v>7</v>
      </c>
    </row>
    <row r="5897" spans="1:11" x14ac:dyDescent="0.25">
      <c r="A5897" s="40">
        <v>1519237883</v>
      </c>
      <c r="B5897" s="40">
        <v>1</v>
      </c>
      <c r="C5897" s="40">
        <v>83</v>
      </c>
      <c r="D5897" s="38" t="s">
        <v>361</v>
      </c>
      <c r="E5897" s="57" t="s">
        <v>383</v>
      </c>
      <c r="F5897" s="57">
        <f>ROUNDDOWN(C5897/50,0)*50</f>
        <v>50</v>
      </c>
      <c r="G5897" s="57" t="str">
        <f>D5897&amp;"_"&amp;B5897&amp;"_"&amp;F5897</f>
        <v>Guangzhou_1_50</v>
      </c>
      <c r="H5897" s="57">
        <v>0.46165770408949414</v>
      </c>
      <c r="I5897" s="57">
        <f>COUNTIF($G$10:G5897,G5897)</f>
        <v>7</v>
      </c>
      <c r="J5897" s="57">
        <f>COUNTIF($G:$G,G5897)</f>
        <v>35</v>
      </c>
      <c r="K5897" s="57">
        <f>ROUND(3000*J5897/21653,0)</f>
        <v>5</v>
      </c>
    </row>
    <row r="5898" spans="1:11" x14ac:dyDescent="0.25">
      <c r="A5898" s="40">
        <v>1511384061</v>
      </c>
      <c r="B5898" s="40">
        <v>0</v>
      </c>
      <c r="C5898" s="40">
        <v>1807</v>
      </c>
      <c r="D5898" s="38" t="s">
        <v>359</v>
      </c>
      <c r="E5898" s="57" t="s">
        <v>383</v>
      </c>
      <c r="F5898" s="57">
        <f>ROUNDDOWN(C5898/50,0)*50</f>
        <v>1800</v>
      </c>
      <c r="G5898" s="57" t="str">
        <f>D5898&amp;"_"&amp;B5898&amp;"_"&amp;F5898</f>
        <v>Shanghai_0_1800</v>
      </c>
      <c r="H5898" s="57">
        <v>0.46166328989151029</v>
      </c>
      <c r="I5898" s="57">
        <f>COUNTIF($G$10:G5898,G5898)</f>
        <v>8</v>
      </c>
      <c r="J5898" s="57">
        <f>COUNTIF($G:$G,G5898)</f>
        <v>32</v>
      </c>
      <c r="K5898" s="57">
        <f>ROUND(3000*J5898/21653,0)</f>
        <v>4</v>
      </c>
    </row>
    <row r="5899" spans="1:11" x14ac:dyDescent="0.25">
      <c r="A5899" s="40">
        <v>1515665456</v>
      </c>
      <c r="B5899" s="40">
        <v>1</v>
      </c>
      <c r="C5899" s="40">
        <v>1368</v>
      </c>
      <c r="D5899" s="38" t="s">
        <v>361</v>
      </c>
      <c r="E5899" s="57" t="s">
        <v>384</v>
      </c>
      <c r="F5899" s="57">
        <f>ROUNDDOWN(C5899/50,0)*50</f>
        <v>1350</v>
      </c>
      <c r="G5899" s="57" t="str">
        <f>D5899&amp;"_"&amp;B5899&amp;"_"&amp;F5899</f>
        <v>Guangzhou_1_1350</v>
      </c>
      <c r="H5899" s="57">
        <v>0.46178418362399243</v>
      </c>
      <c r="I5899" s="57">
        <f>COUNTIF($G$10:G5899,G5899)</f>
        <v>8</v>
      </c>
      <c r="J5899" s="57">
        <f>COUNTIF($G:$G,G5899)</f>
        <v>22</v>
      </c>
      <c r="K5899" s="57">
        <f>ROUND(3000*J5899/21653,0)</f>
        <v>3</v>
      </c>
    </row>
    <row r="5900" spans="1:11" x14ac:dyDescent="0.25">
      <c r="A5900" s="40">
        <v>1515303101</v>
      </c>
      <c r="B5900" s="40">
        <v>0</v>
      </c>
      <c r="C5900" s="40">
        <v>655</v>
      </c>
      <c r="D5900" s="38" t="s">
        <v>360</v>
      </c>
      <c r="E5900" s="57" t="s">
        <v>384</v>
      </c>
      <c r="F5900" s="57">
        <f>ROUNDDOWN(C5900/50,0)*50</f>
        <v>650</v>
      </c>
      <c r="G5900" s="57" t="str">
        <f>D5900&amp;"_"&amp;B5900&amp;"_"&amp;F5900</f>
        <v>Beijing_0_650</v>
      </c>
      <c r="H5900" s="57">
        <v>0.46182174932213704</v>
      </c>
      <c r="I5900" s="57">
        <f>COUNTIF($G$10:G5900,G5900)</f>
        <v>24</v>
      </c>
      <c r="J5900" s="57">
        <f>COUNTIF($G:$G,G5900)</f>
        <v>55</v>
      </c>
      <c r="K5900" s="57">
        <f>ROUND(3000*J5900/21653,0)</f>
        <v>8</v>
      </c>
    </row>
    <row r="5901" spans="1:11" x14ac:dyDescent="0.25">
      <c r="A5901" s="40">
        <v>1519177602</v>
      </c>
      <c r="B5901" s="40">
        <v>0</v>
      </c>
      <c r="C5901" s="40">
        <v>1732</v>
      </c>
      <c r="D5901" s="38" t="s">
        <v>360</v>
      </c>
      <c r="E5901" s="57" t="s">
        <v>384</v>
      </c>
      <c r="F5901" s="57">
        <f>ROUNDDOWN(C5901/50,0)*50</f>
        <v>1700</v>
      </c>
      <c r="G5901" s="57" t="str">
        <f>D5901&amp;"_"&amp;B5901&amp;"_"&amp;F5901</f>
        <v>Beijing_0_1700</v>
      </c>
      <c r="H5901" s="57">
        <v>0.46185405343049635</v>
      </c>
      <c r="I5901" s="57">
        <f>COUNTIF($G$10:G5901,G5901)</f>
        <v>18</v>
      </c>
      <c r="J5901" s="57">
        <f>COUNTIF($G:$G,G5901)</f>
        <v>39</v>
      </c>
      <c r="K5901" s="57">
        <f>ROUND(3000*J5901/21653,0)</f>
        <v>5</v>
      </c>
    </row>
    <row r="5902" spans="1:11" x14ac:dyDescent="0.25">
      <c r="A5902" s="40">
        <v>1516183935</v>
      </c>
      <c r="B5902" s="40">
        <v>1</v>
      </c>
      <c r="C5902" s="40">
        <v>1567</v>
      </c>
      <c r="D5902" s="38" t="s">
        <v>358</v>
      </c>
      <c r="E5902" s="57" t="s">
        <v>383</v>
      </c>
      <c r="F5902" s="57">
        <f>ROUNDDOWN(C5902/50,0)*50</f>
        <v>1550</v>
      </c>
      <c r="G5902" s="57" t="str">
        <f>D5902&amp;"_"&amp;B5902&amp;"_"&amp;F5902</f>
        <v>Shenzhen_1_1550</v>
      </c>
      <c r="H5902" s="57">
        <v>0.4620384268420985</v>
      </c>
      <c r="I5902" s="57">
        <f>COUNTIF($G$10:G5902,G5902)</f>
        <v>7</v>
      </c>
      <c r="J5902" s="57">
        <f>COUNTIF($G:$G,G5902)</f>
        <v>40</v>
      </c>
      <c r="K5902" s="57">
        <f>ROUND(3000*J5902/21653,0)</f>
        <v>6</v>
      </c>
    </row>
    <row r="5903" spans="1:11" x14ac:dyDescent="0.25">
      <c r="A5903" s="40">
        <v>1513882125</v>
      </c>
      <c r="B5903" s="40">
        <v>1</v>
      </c>
      <c r="C5903" s="40">
        <v>2591</v>
      </c>
      <c r="D5903" s="38" t="s">
        <v>360</v>
      </c>
      <c r="E5903" s="57" t="s">
        <v>384</v>
      </c>
      <c r="F5903" s="57">
        <f>ROUNDDOWN(C5903/50,0)*50</f>
        <v>2550</v>
      </c>
      <c r="G5903" s="57" t="str">
        <f>D5903&amp;"_"&amp;B5903&amp;"_"&amp;F5903</f>
        <v>Beijing_1_2550</v>
      </c>
      <c r="H5903" s="57">
        <v>0.46207771537811826</v>
      </c>
      <c r="I5903" s="57">
        <f>COUNTIF($G$10:G5903,G5903)</f>
        <v>26</v>
      </c>
      <c r="J5903" s="57">
        <f>COUNTIF($G:$G,G5903)</f>
        <v>57</v>
      </c>
      <c r="K5903" s="57">
        <f>ROUND(3000*J5903/21653,0)</f>
        <v>8</v>
      </c>
    </row>
    <row r="5904" spans="1:11" x14ac:dyDescent="0.25">
      <c r="A5904" s="40">
        <v>1519098817</v>
      </c>
      <c r="B5904" s="40">
        <v>1</v>
      </c>
      <c r="C5904" s="40">
        <v>846</v>
      </c>
      <c r="D5904" s="38" t="s">
        <v>360</v>
      </c>
      <c r="E5904" s="57" t="s">
        <v>382</v>
      </c>
      <c r="F5904" s="57">
        <f>ROUNDDOWN(C5904/50,0)*50</f>
        <v>800</v>
      </c>
      <c r="G5904" s="57" t="str">
        <f>D5904&amp;"_"&amp;B5904&amp;"_"&amp;F5904</f>
        <v>Beijing_1_800</v>
      </c>
      <c r="H5904" s="57">
        <v>0.46208048205401753</v>
      </c>
      <c r="I5904" s="57">
        <f>COUNTIF($G$10:G5904,G5904)</f>
        <v>9</v>
      </c>
      <c r="J5904" s="57">
        <f>COUNTIF($G:$G,G5904)</f>
        <v>76</v>
      </c>
      <c r="K5904" s="57">
        <f>ROUND(3000*J5904/21653,0)</f>
        <v>11</v>
      </c>
    </row>
    <row r="5905" spans="1:11" x14ac:dyDescent="0.25">
      <c r="A5905" s="40">
        <v>1517001753</v>
      </c>
      <c r="B5905" s="40">
        <v>1</v>
      </c>
      <c r="C5905" s="40">
        <v>919</v>
      </c>
      <c r="D5905" s="38" t="s">
        <v>359</v>
      </c>
      <c r="E5905" s="57" t="s">
        <v>383</v>
      </c>
      <c r="F5905" s="57">
        <f>ROUNDDOWN(C5905/50,0)*50</f>
        <v>900</v>
      </c>
      <c r="G5905" s="57" t="str">
        <f>D5905&amp;"_"&amp;B5905&amp;"_"&amp;F5905</f>
        <v>Shanghai_1_900</v>
      </c>
      <c r="H5905" s="57">
        <v>0.46212361071794583</v>
      </c>
      <c r="I5905" s="57">
        <f>COUNTIF($G$10:G5905,G5905)</f>
        <v>14</v>
      </c>
      <c r="J5905" s="57">
        <f>COUNTIF($G:$G,G5905)</f>
        <v>64</v>
      </c>
      <c r="K5905" s="57">
        <f>ROUND(3000*J5905/21653,0)</f>
        <v>9</v>
      </c>
    </row>
    <row r="5906" spans="1:11" x14ac:dyDescent="0.25">
      <c r="A5906" s="40">
        <v>1511616813</v>
      </c>
      <c r="B5906" s="40">
        <v>1</v>
      </c>
      <c r="C5906" s="40">
        <v>2855</v>
      </c>
      <c r="D5906" s="38" t="s">
        <v>360</v>
      </c>
      <c r="E5906" s="57" t="s">
        <v>384</v>
      </c>
      <c r="F5906" s="57">
        <f>ROUNDDOWN(C5906/50,0)*50</f>
        <v>2850</v>
      </c>
      <c r="G5906" s="57" t="str">
        <f>D5906&amp;"_"&amp;B5906&amp;"_"&amp;F5906</f>
        <v>Beijing_1_2850</v>
      </c>
      <c r="H5906" s="57">
        <v>0.46224607041383547</v>
      </c>
      <c r="I5906" s="57">
        <f>COUNTIF($G$10:G5906,G5906)</f>
        <v>29</v>
      </c>
      <c r="J5906" s="57">
        <f>COUNTIF($G:$G,G5906)</f>
        <v>62</v>
      </c>
      <c r="K5906" s="57">
        <f>ROUND(3000*J5906/21653,0)</f>
        <v>9</v>
      </c>
    </row>
    <row r="5907" spans="1:11" x14ac:dyDescent="0.25">
      <c r="A5907" s="40">
        <v>1518296971</v>
      </c>
      <c r="B5907" s="40">
        <v>0</v>
      </c>
      <c r="C5907" s="40">
        <v>422</v>
      </c>
      <c r="D5907" s="38" t="s">
        <v>361</v>
      </c>
      <c r="E5907" s="57" t="s">
        <v>383</v>
      </c>
      <c r="F5907" s="57">
        <f>ROUNDDOWN(C5907/50,0)*50</f>
        <v>400</v>
      </c>
      <c r="G5907" s="57" t="str">
        <f>D5907&amp;"_"&amp;B5907&amp;"_"&amp;F5907</f>
        <v>Guangzhou_0_400</v>
      </c>
      <c r="H5907" s="57">
        <v>0.46226992526583655</v>
      </c>
      <c r="I5907" s="57">
        <f>COUNTIF($G$10:G5907,G5907)</f>
        <v>3</v>
      </c>
      <c r="J5907" s="57">
        <f>COUNTIF($G:$G,G5907)</f>
        <v>12</v>
      </c>
      <c r="K5907" s="57">
        <f>ROUND(3000*J5907/21653,0)</f>
        <v>2</v>
      </c>
    </row>
    <row r="5908" spans="1:11" x14ac:dyDescent="0.25">
      <c r="A5908" s="40">
        <v>1513597356</v>
      </c>
      <c r="B5908" s="40">
        <v>1</v>
      </c>
      <c r="C5908" s="40">
        <v>1239</v>
      </c>
      <c r="D5908" s="38" t="s">
        <v>360</v>
      </c>
      <c r="E5908" s="57" t="s">
        <v>384</v>
      </c>
      <c r="F5908" s="57">
        <f>ROUNDDOWN(C5908/50,0)*50</f>
        <v>1200</v>
      </c>
      <c r="G5908" s="57" t="str">
        <f>D5908&amp;"_"&amp;B5908&amp;"_"&amp;F5908</f>
        <v>Beijing_1_1200</v>
      </c>
      <c r="H5908" s="57">
        <v>0.46246622541150895</v>
      </c>
      <c r="I5908" s="57">
        <f>COUNTIF($G$10:G5908,G5908)</f>
        <v>40</v>
      </c>
      <c r="J5908" s="57">
        <f>COUNTIF($G:$G,G5908)</f>
        <v>72</v>
      </c>
      <c r="K5908" s="57">
        <f>ROUND(3000*J5908/21653,0)</f>
        <v>10</v>
      </c>
    </row>
    <row r="5909" spans="1:11" x14ac:dyDescent="0.25">
      <c r="A5909" s="40">
        <v>1512832405</v>
      </c>
      <c r="B5909" s="40">
        <v>1</v>
      </c>
      <c r="C5909" s="40">
        <v>1679</v>
      </c>
      <c r="D5909" s="38" t="s">
        <v>360</v>
      </c>
      <c r="E5909" s="57" t="s">
        <v>384</v>
      </c>
      <c r="F5909" s="57">
        <f>ROUNDDOWN(C5909/50,0)*50</f>
        <v>1650</v>
      </c>
      <c r="G5909" s="57" t="str">
        <f>D5909&amp;"_"&amp;B5909&amp;"_"&amp;F5909</f>
        <v>Beijing_1_1650</v>
      </c>
      <c r="H5909" s="57">
        <v>0.46268943644778182</v>
      </c>
      <c r="I5909" s="57">
        <f>COUNTIF($G$10:G5909,G5909)</f>
        <v>25</v>
      </c>
      <c r="J5909" s="57">
        <f>COUNTIF($G:$G,G5909)</f>
        <v>64</v>
      </c>
      <c r="K5909" s="57">
        <f>ROUND(3000*J5909/21653,0)</f>
        <v>9</v>
      </c>
    </row>
    <row r="5910" spans="1:11" x14ac:dyDescent="0.25">
      <c r="A5910" s="40">
        <v>1513048740</v>
      </c>
      <c r="B5910" s="40">
        <v>0</v>
      </c>
      <c r="C5910" s="40">
        <v>6712</v>
      </c>
      <c r="D5910" s="38" t="s">
        <v>358</v>
      </c>
      <c r="E5910" s="57" t="s">
        <v>384</v>
      </c>
      <c r="F5910" s="57">
        <f>ROUNDDOWN(C5910/50,0)*50</f>
        <v>6700</v>
      </c>
      <c r="G5910" s="57" t="str">
        <f>D5910&amp;"_"&amp;B5910&amp;"_"&amp;F5910</f>
        <v>Shenzhen_0_6700</v>
      </c>
      <c r="H5910" s="57">
        <v>0.46270968019330905</v>
      </c>
      <c r="I5910" s="57">
        <f>COUNTIF($G$10:G5910,G5910)</f>
        <v>1</v>
      </c>
      <c r="J5910" s="57">
        <f>COUNTIF($G:$G,G5910)</f>
        <v>1</v>
      </c>
      <c r="K5910" s="57">
        <f>ROUND(3000*J5910/21653,0)</f>
        <v>0</v>
      </c>
    </row>
    <row r="5911" spans="1:11" x14ac:dyDescent="0.25">
      <c r="A5911" s="40">
        <v>1517586713</v>
      </c>
      <c r="B5911" s="40">
        <v>1</v>
      </c>
      <c r="C5911" s="40">
        <v>2457</v>
      </c>
      <c r="D5911" s="38" t="s">
        <v>359</v>
      </c>
      <c r="E5911" s="57" t="s">
        <v>382</v>
      </c>
      <c r="F5911" s="57">
        <f>ROUNDDOWN(C5911/50,0)*50</f>
        <v>2450</v>
      </c>
      <c r="G5911" s="57" t="str">
        <f>D5911&amp;"_"&amp;B5911&amp;"_"&amp;F5911</f>
        <v>Shanghai_1_2450</v>
      </c>
      <c r="H5911" s="57">
        <v>0.46294179390525536</v>
      </c>
      <c r="I5911" s="57">
        <f>COUNTIF($G$10:G5911,G5911)</f>
        <v>2</v>
      </c>
      <c r="J5911" s="57">
        <f>COUNTIF($G:$G,G5911)</f>
        <v>42</v>
      </c>
      <c r="K5911" s="57">
        <f>ROUND(3000*J5911/21653,0)</f>
        <v>6</v>
      </c>
    </row>
    <row r="5912" spans="1:11" x14ac:dyDescent="0.25">
      <c r="A5912" s="40">
        <v>1517995635</v>
      </c>
      <c r="B5912" s="40">
        <v>1</v>
      </c>
      <c r="C5912" s="40">
        <v>825</v>
      </c>
      <c r="D5912" s="38" t="s">
        <v>358</v>
      </c>
      <c r="E5912" s="57" t="s">
        <v>383</v>
      </c>
      <c r="F5912" s="57">
        <f>ROUNDDOWN(C5912/50,0)*50</f>
        <v>800</v>
      </c>
      <c r="G5912" s="57" t="str">
        <f>D5912&amp;"_"&amp;B5912&amp;"_"&amp;F5912</f>
        <v>Shenzhen_1_800</v>
      </c>
      <c r="H5912" s="57">
        <v>0.46297018506736221</v>
      </c>
      <c r="I5912" s="57">
        <f>COUNTIF($G$10:G5912,G5912)</f>
        <v>9</v>
      </c>
      <c r="J5912" s="57">
        <f>COUNTIF($G:$G,G5912)</f>
        <v>49</v>
      </c>
      <c r="K5912" s="57">
        <f>ROUND(3000*J5912/21653,0)</f>
        <v>7</v>
      </c>
    </row>
    <row r="5913" spans="1:11" x14ac:dyDescent="0.25">
      <c r="A5913" s="40">
        <v>1514992454</v>
      </c>
      <c r="B5913" s="40">
        <v>1</v>
      </c>
      <c r="C5913" s="40">
        <v>1361</v>
      </c>
      <c r="D5913" s="38" t="s">
        <v>358</v>
      </c>
      <c r="E5913" s="57" t="s">
        <v>383</v>
      </c>
      <c r="F5913" s="57">
        <f>ROUNDDOWN(C5913/50,0)*50</f>
        <v>1350</v>
      </c>
      <c r="G5913" s="57" t="str">
        <f>D5913&amp;"_"&amp;B5913&amp;"_"&amp;F5913</f>
        <v>Shenzhen_1_1350</v>
      </c>
      <c r="H5913" s="57">
        <v>0.46303506089474378</v>
      </c>
      <c r="I5913" s="57">
        <f>COUNTIF($G$10:G5913,G5913)</f>
        <v>13</v>
      </c>
      <c r="J5913" s="57">
        <f>COUNTIF($G:$G,G5913)</f>
        <v>54</v>
      </c>
      <c r="K5913" s="57">
        <f>ROUND(3000*J5913/21653,0)</f>
        <v>7</v>
      </c>
    </row>
    <row r="5914" spans="1:11" x14ac:dyDescent="0.25">
      <c r="A5914" s="40">
        <v>1513688244</v>
      </c>
      <c r="B5914" s="40">
        <v>1</v>
      </c>
      <c r="C5914" s="40">
        <v>2987</v>
      </c>
      <c r="D5914" s="38" t="s">
        <v>358</v>
      </c>
      <c r="E5914" s="57" t="s">
        <v>383</v>
      </c>
      <c r="F5914" s="57">
        <f>ROUNDDOWN(C5914/50,0)*50</f>
        <v>2950</v>
      </c>
      <c r="G5914" s="57" t="str">
        <f>D5914&amp;"_"&amp;B5914&amp;"_"&amp;F5914</f>
        <v>Shenzhen_1_2950</v>
      </c>
      <c r="H5914" s="57">
        <v>0.46307764360868697</v>
      </c>
      <c r="I5914" s="57">
        <f>COUNTIF($G$10:G5914,G5914)</f>
        <v>5</v>
      </c>
      <c r="J5914" s="57">
        <f>COUNTIF($G:$G,G5914)</f>
        <v>22</v>
      </c>
      <c r="K5914" s="57">
        <f>ROUND(3000*J5914/21653,0)</f>
        <v>3</v>
      </c>
    </row>
    <row r="5915" spans="1:11" x14ac:dyDescent="0.25">
      <c r="A5915" s="40">
        <v>1516106796</v>
      </c>
      <c r="B5915" s="40">
        <v>1</v>
      </c>
      <c r="C5915" s="40">
        <v>399</v>
      </c>
      <c r="D5915" s="38" t="s">
        <v>360</v>
      </c>
      <c r="E5915" s="57" t="s">
        <v>382</v>
      </c>
      <c r="F5915" s="57">
        <f>ROUNDDOWN(C5915/50,0)*50</f>
        <v>350</v>
      </c>
      <c r="G5915" s="57" t="str">
        <f>D5915&amp;"_"&amp;B5915&amp;"_"&amp;F5915</f>
        <v>Beijing_1_350</v>
      </c>
      <c r="H5915" s="57">
        <v>0.46308174784839296</v>
      </c>
      <c r="I5915" s="57">
        <f>COUNTIF($G$10:G5915,G5915)</f>
        <v>10</v>
      </c>
      <c r="J5915" s="57">
        <f>COUNTIF($G:$G,G5915)</f>
        <v>80</v>
      </c>
      <c r="K5915" s="57">
        <f>ROUND(3000*J5915/21653,0)</f>
        <v>11</v>
      </c>
    </row>
    <row r="5916" spans="1:11" x14ac:dyDescent="0.25">
      <c r="A5916" s="40">
        <v>1513592805</v>
      </c>
      <c r="B5916" s="40">
        <v>1</v>
      </c>
      <c r="C5916" s="40">
        <v>1913</v>
      </c>
      <c r="D5916" s="38" t="s">
        <v>361</v>
      </c>
      <c r="E5916" s="57" t="s">
        <v>383</v>
      </c>
      <c r="F5916" s="57">
        <f>ROUNDDOWN(C5916/50,0)*50</f>
        <v>1900</v>
      </c>
      <c r="G5916" s="57" t="str">
        <f>D5916&amp;"_"&amp;B5916&amp;"_"&amp;F5916</f>
        <v>Guangzhou_1_1900</v>
      </c>
      <c r="H5916" s="57">
        <v>0.46308443994507376</v>
      </c>
      <c r="I5916" s="57">
        <f>COUNTIF($G$10:G5916,G5916)</f>
        <v>4</v>
      </c>
      <c r="J5916" s="57">
        <f>COUNTIF($G:$G,G5916)</f>
        <v>25</v>
      </c>
      <c r="K5916" s="57">
        <f>ROUND(3000*J5916/21653,0)</f>
        <v>3</v>
      </c>
    </row>
    <row r="5917" spans="1:11" x14ac:dyDescent="0.25">
      <c r="A5917" s="40">
        <v>1511944019</v>
      </c>
      <c r="B5917" s="40">
        <v>1</v>
      </c>
      <c r="C5917" s="40">
        <v>1734</v>
      </c>
      <c r="D5917" s="38" t="s">
        <v>359</v>
      </c>
      <c r="E5917" s="57" t="s">
        <v>383</v>
      </c>
      <c r="F5917" s="57">
        <f>ROUNDDOWN(C5917/50,0)*50</f>
        <v>1700</v>
      </c>
      <c r="G5917" s="57" t="str">
        <f>D5917&amp;"_"&amp;B5917&amp;"_"&amp;F5917</f>
        <v>Shanghai_1_1700</v>
      </c>
      <c r="H5917" s="57">
        <v>0.46315023567202718</v>
      </c>
      <c r="I5917" s="57">
        <f>COUNTIF($G$10:G5917,G5917)</f>
        <v>13</v>
      </c>
      <c r="J5917" s="57">
        <f>COUNTIF($G:$G,G5917)</f>
        <v>63</v>
      </c>
      <c r="K5917" s="57">
        <f>ROUND(3000*J5917/21653,0)</f>
        <v>9</v>
      </c>
    </row>
    <row r="5918" spans="1:11" x14ac:dyDescent="0.25">
      <c r="A5918" s="40">
        <v>1511650647</v>
      </c>
      <c r="B5918" s="40">
        <v>1</v>
      </c>
      <c r="C5918" s="40">
        <v>2315</v>
      </c>
      <c r="D5918" s="38" t="s">
        <v>360</v>
      </c>
      <c r="E5918" s="57" t="s">
        <v>384</v>
      </c>
      <c r="F5918" s="57">
        <f>ROUNDDOWN(C5918/50,0)*50</f>
        <v>2300</v>
      </c>
      <c r="G5918" s="57" t="str">
        <f>D5918&amp;"_"&amp;B5918&amp;"_"&amp;F5918</f>
        <v>Beijing_1_2300</v>
      </c>
      <c r="H5918" s="57">
        <v>0.4631776372321027</v>
      </c>
      <c r="I5918" s="57">
        <f>COUNTIF($G$10:G5918,G5918)</f>
        <v>26</v>
      </c>
      <c r="J5918" s="57">
        <f>COUNTIF($G:$G,G5918)</f>
        <v>57</v>
      </c>
      <c r="K5918" s="57">
        <f>ROUND(3000*J5918/21653,0)</f>
        <v>8</v>
      </c>
    </row>
    <row r="5919" spans="1:11" x14ac:dyDescent="0.25">
      <c r="A5919" s="40">
        <v>1516462402</v>
      </c>
      <c r="B5919" s="40">
        <v>0</v>
      </c>
      <c r="C5919" s="40">
        <v>877</v>
      </c>
      <c r="D5919" s="38" t="s">
        <v>359</v>
      </c>
      <c r="E5919" s="57" t="s">
        <v>383</v>
      </c>
      <c r="F5919" s="57">
        <f>ROUNDDOWN(C5919/50,0)*50</f>
        <v>850</v>
      </c>
      <c r="G5919" s="57" t="str">
        <f>D5919&amp;"_"&amp;B5919&amp;"_"&amp;F5919</f>
        <v>Shanghai_0_850</v>
      </c>
      <c r="H5919" s="57">
        <v>0.4631838569107366</v>
      </c>
      <c r="I5919" s="57">
        <f>COUNTIF($G$10:G5919,G5919)</f>
        <v>7</v>
      </c>
      <c r="J5919" s="57">
        <f>COUNTIF($G:$G,G5919)</f>
        <v>30</v>
      </c>
      <c r="K5919" s="57">
        <f>ROUND(3000*J5919/21653,0)</f>
        <v>4</v>
      </c>
    </row>
    <row r="5920" spans="1:11" x14ac:dyDescent="0.25">
      <c r="A5920" s="40">
        <v>1512925401</v>
      </c>
      <c r="B5920" s="40">
        <v>0</v>
      </c>
      <c r="C5920" s="40">
        <v>2172</v>
      </c>
      <c r="D5920" s="38" t="s">
        <v>361</v>
      </c>
      <c r="E5920" s="57" t="s">
        <v>382</v>
      </c>
      <c r="F5920" s="57">
        <f>ROUNDDOWN(C5920/50,0)*50</f>
        <v>2150</v>
      </c>
      <c r="G5920" s="57" t="str">
        <f>D5920&amp;"_"&amp;B5920&amp;"_"&amp;F5920</f>
        <v>Guangzhou_0_2150</v>
      </c>
      <c r="H5920" s="57">
        <v>0.46319937396009969</v>
      </c>
      <c r="I5920" s="57">
        <f>COUNTIF($G$10:G5920,G5920)</f>
        <v>2</v>
      </c>
      <c r="J5920" s="57">
        <f>COUNTIF($G:$G,G5920)</f>
        <v>14</v>
      </c>
      <c r="K5920" s="57">
        <f>ROUND(3000*J5920/21653,0)</f>
        <v>2</v>
      </c>
    </row>
    <row r="5921" spans="1:11" x14ac:dyDescent="0.25">
      <c r="A5921" s="40">
        <v>1513546353</v>
      </c>
      <c r="B5921" s="40">
        <v>1</v>
      </c>
      <c r="C5921" s="40">
        <v>1044</v>
      </c>
      <c r="D5921" s="38" t="s">
        <v>359</v>
      </c>
      <c r="E5921" s="57" t="s">
        <v>383</v>
      </c>
      <c r="F5921" s="57">
        <f>ROUNDDOWN(C5921/50,0)*50</f>
        <v>1000</v>
      </c>
      <c r="G5921" s="57" t="str">
        <f>D5921&amp;"_"&amp;B5921&amp;"_"&amp;F5921</f>
        <v>Shanghai_1_1000</v>
      </c>
      <c r="H5921" s="57">
        <v>0.46321262203078384</v>
      </c>
      <c r="I5921" s="57">
        <f>COUNTIF($G$10:G5921,G5921)</f>
        <v>16</v>
      </c>
      <c r="J5921" s="57">
        <f>COUNTIF($G:$G,G5921)</f>
        <v>67</v>
      </c>
      <c r="K5921" s="57">
        <f>ROUND(3000*J5921/21653,0)</f>
        <v>9</v>
      </c>
    </row>
    <row r="5922" spans="1:11" x14ac:dyDescent="0.25">
      <c r="A5922" s="40">
        <v>1511680278</v>
      </c>
      <c r="B5922" s="40">
        <v>1</v>
      </c>
      <c r="C5922" s="40">
        <v>3487</v>
      </c>
      <c r="D5922" s="38" t="s">
        <v>360</v>
      </c>
      <c r="E5922" s="57" t="s">
        <v>383</v>
      </c>
      <c r="F5922" s="57">
        <f>ROUNDDOWN(C5922/50,0)*50</f>
        <v>3450</v>
      </c>
      <c r="G5922" s="57" t="str">
        <f>D5922&amp;"_"&amp;B5922&amp;"_"&amp;F5922</f>
        <v>Beijing_1_3450</v>
      </c>
      <c r="H5922" s="57">
        <v>4.1439637567621812E-2</v>
      </c>
      <c r="I5922" s="57">
        <f>COUNTIF($G$10:G5922,G5922)</f>
        <v>6</v>
      </c>
      <c r="J5922" s="57">
        <f>COUNTIF($G:$G,G5922)</f>
        <v>26</v>
      </c>
      <c r="K5922" s="57">
        <f>ROUND(3000*J5922/21653,0)</f>
        <v>4</v>
      </c>
    </row>
    <row r="5923" spans="1:11" x14ac:dyDescent="0.25">
      <c r="A5923" s="40">
        <v>1516459776</v>
      </c>
      <c r="B5923" s="40">
        <v>1</v>
      </c>
      <c r="C5923" s="40">
        <v>3475</v>
      </c>
      <c r="D5923" s="38" t="s">
        <v>360</v>
      </c>
      <c r="E5923" s="57" t="s">
        <v>383</v>
      </c>
      <c r="F5923" s="57">
        <f>ROUNDDOWN(C5923/50,0)*50</f>
        <v>3450</v>
      </c>
      <c r="G5923" s="57" t="str">
        <f>D5923&amp;"_"&amp;B5923&amp;"_"&amp;F5923</f>
        <v>Beijing_1_3450</v>
      </c>
      <c r="H5923" s="57">
        <v>5.5303078308033826E-2</v>
      </c>
      <c r="I5923" s="57">
        <f>COUNTIF($G$10:G5923,G5923)</f>
        <v>7</v>
      </c>
      <c r="J5923" s="57">
        <f>COUNTIF($G:$G,G5923)</f>
        <v>26</v>
      </c>
      <c r="K5923" s="57">
        <f>ROUND(3000*J5923/21653,0)</f>
        <v>4</v>
      </c>
    </row>
    <row r="5924" spans="1:11" x14ac:dyDescent="0.25">
      <c r="A5924" s="40">
        <v>1513648373</v>
      </c>
      <c r="B5924" s="40">
        <v>1</v>
      </c>
      <c r="C5924" s="40">
        <v>3486</v>
      </c>
      <c r="D5924" s="38" t="s">
        <v>360</v>
      </c>
      <c r="E5924" s="57" t="s">
        <v>383</v>
      </c>
      <c r="F5924" s="57">
        <f>ROUNDDOWN(C5924/50,0)*50</f>
        <v>3450</v>
      </c>
      <c r="G5924" s="57" t="str">
        <f>D5924&amp;"_"&amp;B5924&amp;"_"&amp;F5924</f>
        <v>Beijing_1_3450</v>
      </c>
      <c r="H5924" s="57">
        <v>6.4738797833176265E-2</v>
      </c>
      <c r="I5924" s="57">
        <f>COUNTIF($G$10:G5924,G5924)</f>
        <v>8</v>
      </c>
      <c r="J5924" s="57">
        <f>COUNTIF($G:$G,G5924)</f>
        <v>26</v>
      </c>
      <c r="K5924" s="57">
        <f>ROUND(3000*J5924/21653,0)</f>
        <v>4</v>
      </c>
    </row>
    <row r="5925" spans="1:11" x14ac:dyDescent="0.25">
      <c r="A5925" s="40">
        <v>1514062907</v>
      </c>
      <c r="B5925" s="40">
        <v>1</v>
      </c>
      <c r="C5925" s="40">
        <v>3473</v>
      </c>
      <c r="D5925" s="38" t="s">
        <v>360</v>
      </c>
      <c r="E5925" s="57" t="s">
        <v>384</v>
      </c>
      <c r="F5925" s="57">
        <f>ROUNDDOWN(C5925/50,0)*50</f>
        <v>3450</v>
      </c>
      <c r="G5925" s="57" t="str">
        <f>D5925&amp;"_"&amp;B5925&amp;"_"&amp;F5925</f>
        <v>Beijing_1_3450</v>
      </c>
      <c r="H5925" s="57">
        <v>8.4823960332643611E-2</v>
      </c>
      <c r="I5925" s="57">
        <f>COUNTIF($G$10:G5925,G5925)</f>
        <v>9</v>
      </c>
      <c r="J5925" s="57">
        <f>COUNTIF($G:$G,G5925)</f>
        <v>26</v>
      </c>
      <c r="K5925" s="57">
        <f>ROUND(3000*J5925/21653,0)</f>
        <v>4</v>
      </c>
    </row>
    <row r="5926" spans="1:11" x14ac:dyDescent="0.25">
      <c r="A5926" s="40">
        <v>1514038557</v>
      </c>
      <c r="B5926" s="40">
        <v>1</v>
      </c>
      <c r="C5926" s="40">
        <v>3456</v>
      </c>
      <c r="D5926" s="38" t="s">
        <v>360</v>
      </c>
      <c r="E5926" s="57" t="s">
        <v>384</v>
      </c>
      <c r="F5926" s="57">
        <f>ROUNDDOWN(C5926/50,0)*50</f>
        <v>3450</v>
      </c>
      <c r="G5926" s="57" t="str">
        <f>D5926&amp;"_"&amp;B5926&amp;"_"&amp;F5926</f>
        <v>Beijing_1_3450</v>
      </c>
      <c r="H5926" s="57">
        <v>0.14041597208927381</v>
      </c>
      <c r="I5926" s="57">
        <f>COUNTIF($G$10:G5926,G5926)</f>
        <v>10</v>
      </c>
      <c r="J5926" s="57">
        <f>COUNTIF($G:$G,G5926)</f>
        <v>26</v>
      </c>
      <c r="K5926" s="57">
        <f>ROUND(3000*J5926/21653,0)</f>
        <v>4</v>
      </c>
    </row>
    <row r="5927" spans="1:11" x14ac:dyDescent="0.25">
      <c r="A5927" s="40">
        <v>1512734043</v>
      </c>
      <c r="B5927" s="40">
        <v>1</v>
      </c>
      <c r="C5927" s="40">
        <v>3459</v>
      </c>
      <c r="D5927" s="38" t="s">
        <v>360</v>
      </c>
      <c r="E5927" s="57" t="s">
        <v>384</v>
      </c>
      <c r="F5927" s="57">
        <f>ROUNDDOWN(C5927/50,0)*50</f>
        <v>3450</v>
      </c>
      <c r="G5927" s="57" t="str">
        <f>D5927&amp;"_"&amp;B5927&amp;"_"&amp;F5927</f>
        <v>Beijing_1_3450</v>
      </c>
      <c r="H5927" s="57">
        <v>0.17527699232290161</v>
      </c>
      <c r="I5927" s="57">
        <f>COUNTIF($G$10:G5927,G5927)</f>
        <v>11</v>
      </c>
      <c r="J5927" s="57">
        <f>COUNTIF($G:$G,G5927)</f>
        <v>26</v>
      </c>
      <c r="K5927" s="57">
        <f>ROUND(3000*J5927/21653,0)</f>
        <v>4</v>
      </c>
    </row>
    <row r="5928" spans="1:11" x14ac:dyDescent="0.25">
      <c r="A5928" s="40">
        <v>1516683854</v>
      </c>
      <c r="B5928" s="40">
        <v>1</v>
      </c>
      <c r="C5928" s="40">
        <v>3464</v>
      </c>
      <c r="D5928" s="38" t="s">
        <v>360</v>
      </c>
      <c r="E5928" s="57" t="s">
        <v>384</v>
      </c>
      <c r="F5928" s="57">
        <f>ROUNDDOWN(C5928/50,0)*50</f>
        <v>3450</v>
      </c>
      <c r="G5928" s="57" t="str">
        <f>D5928&amp;"_"&amp;B5928&amp;"_"&amp;F5928</f>
        <v>Beijing_1_3450</v>
      </c>
      <c r="H5928" s="57">
        <v>0.19525098696505283</v>
      </c>
      <c r="I5928" s="57">
        <f>COUNTIF($G$10:G5928,G5928)</f>
        <v>12</v>
      </c>
      <c r="J5928" s="57">
        <f>COUNTIF($G:$G,G5928)</f>
        <v>26</v>
      </c>
      <c r="K5928" s="57">
        <f>ROUND(3000*J5928/21653,0)</f>
        <v>4</v>
      </c>
    </row>
    <row r="5929" spans="1:11" x14ac:dyDescent="0.25">
      <c r="A5929" s="40">
        <v>1513161869</v>
      </c>
      <c r="B5929" s="40">
        <v>1</v>
      </c>
      <c r="C5929" s="40">
        <v>3495</v>
      </c>
      <c r="D5929" s="38" t="s">
        <v>360</v>
      </c>
      <c r="E5929" s="57" t="s">
        <v>384</v>
      </c>
      <c r="F5929" s="57">
        <f>ROUNDDOWN(C5929/50,0)*50</f>
        <v>3450</v>
      </c>
      <c r="G5929" s="57" t="str">
        <f>D5929&amp;"_"&amp;B5929&amp;"_"&amp;F5929</f>
        <v>Beijing_1_3450</v>
      </c>
      <c r="H5929" s="57">
        <v>0.22440420874157052</v>
      </c>
      <c r="I5929" s="57">
        <f>COUNTIF($G$10:G5929,G5929)</f>
        <v>13</v>
      </c>
      <c r="J5929" s="57">
        <f>COUNTIF($G:$G,G5929)</f>
        <v>26</v>
      </c>
      <c r="K5929" s="57">
        <f>ROUND(3000*J5929/21653,0)</f>
        <v>4</v>
      </c>
    </row>
    <row r="5930" spans="1:11" x14ac:dyDescent="0.25">
      <c r="A5930" s="40">
        <v>1518850596</v>
      </c>
      <c r="B5930" s="40">
        <v>1</v>
      </c>
      <c r="C5930" s="40">
        <v>894</v>
      </c>
      <c r="D5930" s="38" t="s">
        <v>358</v>
      </c>
      <c r="E5930" s="57" t="s">
        <v>383</v>
      </c>
      <c r="F5930" s="57">
        <f>ROUNDDOWN(C5930/50,0)*50</f>
        <v>850</v>
      </c>
      <c r="G5930" s="57" t="str">
        <f>D5930&amp;"_"&amp;B5930&amp;"_"&amp;F5930</f>
        <v>Shenzhen_1_850</v>
      </c>
      <c r="H5930" s="57">
        <v>0.46323621377951663</v>
      </c>
      <c r="I5930" s="57">
        <f>COUNTIF($G$10:G5930,G5930)</f>
        <v>10</v>
      </c>
      <c r="J5930" s="57">
        <f>COUNTIF($G:$G,G5930)</f>
        <v>54</v>
      </c>
      <c r="K5930" s="57">
        <f>ROUND(3000*J5930/21653,0)</f>
        <v>7</v>
      </c>
    </row>
    <row r="5931" spans="1:11" x14ac:dyDescent="0.25">
      <c r="A5931" s="40">
        <v>1518956658</v>
      </c>
      <c r="B5931" s="40">
        <v>1</v>
      </c>
      <c r="C5931" s="40">
        <v>619</v>
      </c>
      <c r="D5931" s="38" t="s">
        <v>358</v>
      </c>
      <c r="E5931" s="57" t="s">
        <v>384</v>
      </c>
      <c r="F5931" s="57">
        <f>ROUNDDOWN(C5931/50,0)*50</f>
        <v>600</v>
      </c>
      <c r="G5931" s="57" t="str">
        <f>D5931&amp;"_"&amp;B5931&amp;"_"&amp;F5931</f>
        <v>Shenzhen_1_600</v>
      </c>
      <c r="H5931" s="57">
        <v>0.46328802682798331</v>
      </c>
      <c r="I5931" s="57">
        <f>COUNTIF($G$10:G5931,G5931)</f>
        <v>13</v>
      </c>
      <c r="J5931" s="57">
        <f>COUNTIF($G:$G,G5931)</f>
        <v>43</v>
      </c>
      <c r="K5931" s="57">
        <f>ROUND(3000*J5931/21653,0)</f>
        <v>6</v>
      </c>
    </row>
    <row r="5932" spans="1:11" x14ac:dyDescent="0.25">
      <c r="A5932" s="40">
        <v>1519876643</v>
      </c>
      <c r="B5932" s="40">
        <v>1</v>
      </c>
      <c r="C5932" s="40">
        <v>52</v>
      </c>
      <c r="D5932" s="38" t="s">
        <v>360</v>
      </c>
      <c r="E5932" s="57" t="s">
        <v>383</v>
      </c>
      <c r="F5932" s="57">
        <f>ROUNDDOWN(C5932/50,0)*50</f>
        <v>50</v>
      </c>
      <c r="G5932" s="57" t="str">
        <f>D5932&amp;"_"&amp;B5932&amp;"_"&amp;F5932</f>
        <v>Beijing_1_50</v>
      </c>
      <c r="H5932" s="57">
        <v>0.46331652409429036</v>
      </c>
      <c r="I5932" s="57">
        <f>COUNTIF($G$10:G5932,G5932)</f>
        <v>18</v>
      </c>
      <c r="J5932" s="57">
        <f>COUNTIF($G:$G,G5932)</f>
        <v>72</v>
      </c>
      <c r="K5932" s="57">
        <f>ROUND(3000*J5932/21653,0)</f>
        <v>10</v>
      </c>
    </row>
    <row r="5933" spans="1:11" x14ac:dyDescent="0.25">
      <c r="A5933" s="40">
        <v>1514962771</v>
      </c>
      <c r="B5933" s="40">
        <v>0</v>
      </c>
      <c r="C5933" s="40">
        <v>785</v>
      </c>
      <c r="D5933" s="38" t="s">
        <v>360</v>
      </c>
      <c r="E5933" s="57" t="s">
        <v>384</v>
      </c>
      <c r="F5933" s="57">
        <f>ROUNDDOWN(C5933/50,0)*50</f>
        <v>750</v>
      </c>
      <c r="G5933" s="57" t="str">
        <f>D5933&amp;"_"&amp;B5933&amp;"_"&amp;F5933</f>
        <v>Beijing_0_750</v>
      </c>
      <c r="H5933" s="57">
        <v>0.46334951386401424</v>
      </c>
      <c r="I5933" s="57">
        <f>COUNTIF($G$10:G5933,G5933)</f>
        <v>12</v>
      </c>
      <c r="J5933" s="57">
        <f>COUNTIF($G:$G,G5933)</f>
        <v>32</v>
      </c>
      <c r="K5933" s="57">
        <f>ROUND(3000*J5933/21653,0)</f>
        <v>4</v>
      </c>
    </row>
    <row r="5934" spans="1:11" x14ac:dyDescent="0.25">
      <c r="A5934" s="40">
        <v>1515607203</v>
      </c>
      <c r="B5934" s="40">
        <v>1</v>
      </c>
      <c r="C5934" s="40">
        <v>3052</v>
      </c>
      <c r="D5934" s="38" t="s">
        <v>360</v>
      </c>
      <c r="E5934" s="57" t="s">
        <v>384</v>
      </c>
      <c r="F5934" s="57">
        <f>ROUNDDOWN(C5934/50,0)*50</f>
        <v>3050</v>
      </c>
      <c r="G5934" s="57" t="str">
        <f>D5934&amp;"_"&amp;B5934&amp;"_"&amp;F5934</f>
        <v>Beijing_1_3050</v>
      </c>
      <c r="H5934" s="57">
        <v>0.46342053750893308</v>
      </c>
      <c r="I5934" s="57">
        <f>COUNTIF($G$10:G5934,G5934)</f>
        <v>18</v>
      </c>
      <c r="J5934" s="57">
        <f>COUNTIF($G:$G,G5934)</f>
        <v>34</v>
      </c>
      <c r="K5934" s="57">
        <f>ROUND(3000*J5934/21653,0)</f>
        <v>5</v>
      </c>
    </row>
    <row r="5935" spans="1:11" x14ac:dyDescent="0.25">
      <c r="A5935" s="40">
        <v>1514616498</v>
      </c>
      <c r="B5935" s="40">
        <v>1</v>
      </c>
      <c r="C5935" s="40">
        <v>1253</v>
      </c>
      <c r="D5935" s="38" t="s">
        <v>358</v>
      </c>
      <c r="E5935" s="57" t="s">
        <v>383</v>
      </c>
      <c r="F5935" s="57">
        <f>ROUNDDOWN(C5935/50,0)*50</f>
        <v>1250</v>
      </c>
      <c r="G5935" s="57" t="str">
        <f>D5935&amp;"_"&amp;B5935&amp;"_"&amp;F5935</f>
        <v>Shenzhen_1_1250</v>
      </c>
      <c r="H5935" s="57">
        <v>0.46345994563917892</v>
      </c>
      <c r="I5935" s="57">
        <f>COUNTIF($G$10:G5935,G5935)</f>
        <v>7</v>
      </c>
      <c r="J5935" s="57">
        <f>COUNTIF($G:$G,G5935)</f>
        <v>38</v>
      </c>
      <c r="K5935" s="57">
        <f>ROUND(3000*J5935/21653,0)</f>
        <v>5</v>
      </c>
    </row>
    <row r="5936" spans="1:11" x14ac:dyDescent="0.25">
      <c r="A5936" s="40">
        <v>1517775647</v>
      </c>
      <c r="B5936" s="40">
        <v>1</v>
      </c>
      <c r="C5936" s="40">
        <v>1287</v>
      </c>
      <c r="D5936" s="38" t="s">
        <v>360</v>
      </c>
      <c r="E5936" s="57" t="s">
        <v>384</v>
      </c>
      <c r="F5936" s="57">
        <f>ROUNDDOWN(C5936/50,0)*50</f>
        <v>1250</v>
      </c>
      <c r="G5936" s="57" t="str">
        <f>D5936&amp;"_"&amp;B5936&amp;"_"&amp;F5936</f>
        <v>Beijing_1_1250</v>
      </c>
      <c r="H5936" s="57">
        <v>0.46346445422012372</v>
      </c>
      <c r="I5936" s="57">
        <f>COUNTIF($G$10:G5936,G5936)</f>
        <v>45</v>
      </c>
      <c r="J5936" s="57">
        <f>COUNTIF($G:$G,G5936)</f>
        <v>85</v>
      </c>
      <c r="K5936" s="57">
        <f>ROUND(3000*J5936/21653,0)</f>
        <v>12</v>
      </c>
    </row>
    <row r="5937" spans="1:11" x14ac:dyDescent="0.25">
      <c r="A5937" s="40">
        <v>1517918163</v>
      </c>
      <c r="B5937" s="40">
        <v>1</v>
      </c>
      <c r="C5937" s="40">
        <v>4734</v>
      </c>
      <c r="D5937" s="38" t="s">
        <v>359</v>
      </c>
      <c r="E5937" s="57" t="s">
        <v>382</v>
      </c>
      <c r="F5937" s="57">
        <f>ROUNDDOWN(C5937/50,0)*50</f>
        <v>4700</v>
      </c>
      <c r="G5937" s="57" t="str">
        <f>D5937&amp;"_"&amp;B5937&amp;"_"&amp;F5937</f>
        <v>Shanghai_1_4700</v>
      </c>
      <c r="H5937" s="57">
        <v>0.4634925371320292</v>
      </c>
      <c r="I5937" s="57">
        <f>COUNTIF($G$10:G5937,G5937)</f>
        <v>1</v>
      </c>
      <c r="J5937" s="57">
        <f>COUNTIF($G:$G,G5937)</f>
        <v>5</v>
      </c>
      <c r="K5937" s="57">
        <f>ROUND(3000*J5937/21653,0)</f>
        <v>1</v>
      </c>
    </row>
    <row r="5938" spans="1:11" x14ac:dyDescent="0.25">
      <c r="A5938" s="40">
        <v>1517415469</v>
      </c>
      <c r="B5938" s="40">
        <v>1</v>
      </c>
      <c r="C5938" s="40">
        <v>3033</v>
      </c>
      <c r="D5938" s="38" t="s">
        <v>360</v>
      </c>
      <c r="E5938" s="57" t="s">
        <v>384</v>
      </c>
      <c r="F5938" s="57">
        <f>ROUNDDOWN(C5938/50,0)*50</f>
        <v>3000</v>
      </c>
      <c r="G5938" s="57" t="str">
        <f>D5938&amp;"_"&amp;B5938&amp;"_"&amp;F5938</f>
        <v>Beijing_1_3000</v>
      </c>
      <c r="H5938" s="57">
        <v>0.46349676649049598</v>
      </c>
      <c r="I5938" s="57">
        <f>COUNTIF($G$10:G5938,G5938)</f>
        <v>19</v>
      </c>
      <c r="J5938" s="57">
        <f>COUNTIF($G:$G,G5938)</f>
        <v>47</v>
      </c>
      <c r="K5938" s="57">
        <f>ROUND(3000*J5938/21653,0)</f>
        <v>7</v>
      </c>
    </row>
    <row r="5939" spans="1:11" x14ac:dyDescent="0.25">
      <c r="A5939" s="40">
        <v>1517405570</v>
      </c>
      <c r="B5939" s="40">
        <v>0</v>
      </c>
      <c r="C5939" s="40">
        <v>1864</v>
      </c>
      <c r="D5939" s="38" t="s">
        <v>360</v>
      </c>
      <c r="E5939" s="57" t="s">
        <v>384</v>
      </c>
      <c r="F5939" s="57">
        <f>ROUNDDOWN(C5939/50,0)*50</f>
        <v>1850</v>
      </c>
      <c r="G5939" s="57" t="str">
        <f>D5939&amp;"_"&amp;B5939&amp;"_"&amp;F5939</f>
        <v>Beijing_0_1850</v>
      </c>
      <c r="H5939" s="57">
        <v>0.46354055873092082</v>
      </c>
      <c r="I5939" s="57">
        <f>COUNTIF($G$10:G5939,G5939)</f>
        <v>12</v>
      </c>
      <c r="J5939" s="57">
        <f>COUNTIF($G:$G,G5939)</f>
        <v>29</v>
      </c>
      <c r="K5939" s="57">
        <f>ROUND(3000*J5939/21653,0)</f>
        <v>4</v>
      </c>
    </row>
    <row r="5940" spans="1:11" x14ac:dyDescent="0.25">
      <c r="A5940" s="40">
        <v>1514282164</v>
      </c>
      <c r="B5940" s="40">
        <v>1</v>
      </c>
      <c r="C5940" s="40">
        <v>2680</v>
      </c>
      <c r="D5940" s="38" t="s">
        <v>360</v>
      </c>
      <c r="E5940" s="57" t="s">
        <v>384</v>
      </c>
      <c r="F5940" s="57">
        <f>ROUNDDOWN(C5940/50,0)*50</f>
        <v>2650</v>
      </c>
      <c r="G5940" s="57" t="str">
        <f>D5940&amp;"_"&amp;B5940&amp;"_"&amp;F5940</f>
        <v>Beijing_1_2650</v>
      </c>
      <c r="H5940" s="57">
        <v>0.46357206128195527</v>
      </c>
      <c r="I5940" s="57">
        <f>COUNTIF($G$10:G5940,G5940)</f>
        <v>33</v>
      </c>
      <c r="J5940" s="57">
        <f>COUNTIF($G:$G,G5940)</f>
        <v>57</v>
      </c>
      <c r="K5940" s="57">
        <f>ROUND(3000*J5940/21653,0)</f>
        <v>8</v>
      </c>
    </row>
    <row r="5941" spans="1:11" x14ac:dyDescent="0.25">
      <c r="A5941" s="40">
        <v>1516200957</v>
      </c>
      <c r="B5941" s="40">
        <v>1</v>
      </c>
      <c r="C5941" s="40">
        <v>1362</v>
      </c>
      <c r="D5941" s="38" t="s">
        <v>360</v>
      </c>
      <c r="E5941" s="57" t="s">
        <v>384</v>
      </c>
      <c r="F5941" s="57">
        <f>ROUNDDOWN(C5941/50,0)*50</f>
        <v>1350</v>
      </c>
      <c r="G5941" s="57" t="str">
        <f>D5941&amp;"_"&amp;B5941&amp;"_"&amp;F5941</f>
        <v>Beijing_1_1350</v>
      </c>
      <c r="H5941" s="57">
        <v>0.4636120357350213</v>
      </c>
      <c r="I5941" s="57">
        <f>COUNTIF($G$10:G5941,G5941)</f>
        <v>38</v>
      </c>
      <c r="J5941" s="57">
        <f>COUNTIF($G:$G,G5941)</f>
        <v>76</v>
      </c>
      <c r="K5941" s="57">
        <f>ROUND(3000*J5941/21653,0)</f>
        <v>11</v>
      </c>
    </row>
    <row r="5942" spans="1:11" x14ac:dyDescent="0.25">
      <c r="A5942" s="40">
        <v>1513346640</v>
      </c>
      <c r="B5942" s="40">
        <v>0</v>
      </c>
      <c r="C5942" s="40">
        <v>807</v>
      </c>
      <c r="D5942" s="38" t="s">
        <v>361</v>
      </c>
      <c r="E5942" s="57" t="s">
        <v>383</v>
      </c>
      <c r="F5942" s="57">
        <f>ROUNDDOWN(C5942/50,0)*50</f>
        <v>800</v>
      </c>
      <c r="G5942" s="57" t="str">
        <f>D5942&amp;"_"&amp;B5942&amp;"_"&amp;F5942</f>
        <v>Guangzhou_0_800</v>
      </c>
      <c r="H5942" s="57">
        <v>0.46373404371457416</v>
      </c>
      <c r="I5942" s="57">
        <f>COUNTIF($G$10:G5942,G5942)</f>
        <v>5</v>
      </c>
      <c r="J5942" s="57">
        <f>COUNTIF($G:$G,G5942)</f>
        <v>19</v>
      </c>
      <c r="K5942" s="57">
        <f>ROUND(3000*J5942/21653,0)</f>
        <v>3</v>
      </c>
    </row>
    <row r="5943" spans="1:11" x14ac:dyDescent="0.25">
      <c r="A5943" s="40">
        <v>1516292476</v>
      </c>
      <c r="B5943" s="40">
        <v>1</v>
      </c>
      <c r="C5943" s="40">
        <v>1471</v>
      </c>
      <c r="D5943" s="38" t="s">
        <v>361</v>
      </c>
      <c r="E5943" s="57" t="s">
        <v>383</v>
      </c>
      <c r="F5943" s="57">
        <f>ROUNDDOWN(C5943/50,0)*50</f>
        <v>1450</v>
      </c>
      <c r="G5943" s="57" t="str">
        <f>D5943&amp;"_"&amp;B5943&amp;"_"&amp;F5943</f>
        <v>Guangzhou_1_1450</v>
      </c>
      <c r="H5943" s="57">
        <v>0.46374278875162867</v>
      </c>
      <c r="I5943" s="57">
        <f>COUNTIF($G$10:G5943,G5943)</f>
        <v>7</v>
      </c>
      <c r="J5943" s="57">
        <f>COUNTIF($G:$G,G5943)</f>
        <v>41</v>
      </c>
      <c r="K5943" s="57">
        <f>ROUND(3000*J5943/21653,0)</f>
        <v>6</v>
      </c>
    </row>
    <row r="5944" spans="1:11" x14ac:dyDescent="0.25">
      <c r="A5944" s="40">
        <v>1514458789</v>
      </c>
      <c r="B5944" s="40">
        <v>1</v>
      </c>
      <c r="C5944" s="40">
        <v>1779</v>
      </c>
      <c r="D5944" s="38" t="s">
        <v>360</v>
      </c>
      <c r="E5944" s="57" t="s">
        <v>384</v>
      </c>
      <c r="F5944" s="57">
        <f>ROUNDDOWN(C5944/50,0)*50</f>
        <v>1750</v>
      </c>
      <c r="G5944" s="57" t="str">
        <f>D5944&amp;"_"&amp;B5944&amp;"_"&amp;F5944</f>
        <v>Beijing_1_1750</v>
      </c>
      <c r="H5944" s="57">
        <v>0.46375602112791325</v>
      </c>
      <c r="I5944" s="57">
        <f>COUNTIF($G$10:G5944,G5944)</f>
        <v>33</v>
      </c>
      <c r="J5944" s="57">
        <f>COUNTIF($G:$G,G5944)</f>
        <v>66</v>
      </c>
      <c r="K5944" s="57">
        <f>ROUND(3000*J5944/21653,0)</f>
        <v>9</v>
      </c>
    </row>
    <row r="5945" spans="1:11" x14ac:dyDescent="0.25">
      <c r="A5945" s="40">
        <v>1512715477</v>
      </c>
      <c r="B5945" s="40">
        <v>1</v>
      </c>
      <c r="C5945" s="40">
        <v>3201</v>
      </c>
      <c r="D5945" s="38" t="s">
        <v>358</v>
      </c>
      <c r="E5945" s="57" t="s">
        <v>383</v>
      </c>
      <c r="F5945" s="57">
        <f>ROUNDDOWN(C5945/50,0)*50</f>
        <v>3200</v>
      </c>
      <c r="G5945" s="57" t="str">
        <f>D5945&amp;"_"&amp;B5945&amp;"_"&amp;F5945</f>
        <v>Shenzhen_1_3200</v>
      </c>
      <c r="H5945" s="57">
        <v>0.46377194995451609</v>
      </c>
      <c r="I5945" s="57">
        <f>COUNTIF($G$10:G5945,G5945)</f>
        <v>5</v>
      </c>
      <c r="J5945" s="57">
        <f>COUNTIF($G:$G,G5945)</f>
        <v>26</v>
      </c>
      <c r="K5945" s="57">
        <f>ROUND(3000*J5945/21653,0)</f>
        <v>4</v>
      </c>
    </row>
    <row r="5946" spans="1:11" x14ac:dyDescent="0.25">
      <c r="A5946" s="40">
        <v>1512583818</v>
      </c>
      <c r="B5946" s="40">
        <v>1</v>
      </c>
      <c r="C5946" s="40">
        <v>1189</v>
      </c>
      <c r="D5946" s="38" t="s">
        <v>360</v>
      </c>
      <c r="E5946" s="57" t="s">
        <v>384</v>
      </c>
      <c r="F5946" s="57">
        <f>ROUNDDOWN(C5946/50,0)*50</f>
        <v>1150</v>
      </c>
      <c r="G5946" s="57" t="str">
        <f>D5946&amp;"_"&amp;B5946&amp;"_"&amp;F5946</f>
        <v>Beijing_1_1150</v>
      </c>
      <c r="H5946" s="57">
        <v>0.46377456460277733</v>
      </c>
      <c r="I5946" s="57">
        <f>COUNTIF($G$10:G5946,G5946)</f>
        <v>45</v>
      </c>
      <c r="J5946" s="57">
        <f>COUNTIF($G:$G,G5946)</f>
        <v>71</v>
      </c>
      <c r="K5946" s="57">
        <f>ROUND(3000*J5946/21653,0)</f>
        <v>10</v>
      </c>
    </row>
    <row r="5947" spans="1:11" x14ac:dyDescent="0.25">
      <c r="A5947" s="40">
        <v>1511764022</v>
      </c>
      <c r="B5947" s="40">
        <v>0</v>
      </c>
      <c r="C5947" s="40">
        <v>1183</v>
      </c>
      <c r="D5947" s="38" t="s">
        <v>360</v>
      </c>
      <c r="E5947" s="57" t="s">
        <v>384</v>
      </c>
      <c r="F5947" s="57">
        <f>ROUNDDOWN(C5947/50,0)*50</f>
        <v>1150</v>
      </c>
      <c r="G5947" s="57" t="str">
        <f>D5947&amp;"_"&amp;B5947&amp;"_"&amp;F5947</f>
        <v>Beijing_0_1150</v>
      </c>
      <c r="H5947" s="57">
        <v>0.4638026698260066</v>
      </c>
      <c r="I5947" s="57">
        <f>COUNTIF($G$10:G5947,G5947)</f>
        <v>22</v>
      </c>
      <c r="J5947" s="57">
        <f>COUNTIF($G:$G,G5947)</f>
        <v>46</v>
      </c>
      <c r="K5947" s="57">
        <f>ROUND(3000*J5947/21653,0)</f>
        <v>6</v>
      </c>
    </row>
    <row r="5948" spans="1:11" x14ac:dyDescent="0.25">
      <c r="A5948" s="40">
        <v>1512743606</v>
      </c>
      <c r="B5948" s="40">
        <v>1</v>
      </c>
      <c r="C5948" s="40">
        <v>368</v>
      </c>
      <c r="D5948" s="38" t="s">
        <v>360</v>
      </c>
      <c r="E5948" s="57" t="s">
        <v>382</v>
      </c>
      <c r="F5948" s="57">
        <f>ROUNDDOWN(C5948/50,0)*50</f>
        <v>350</v>
      </c>
      <c r="G5948" s="57" t="str">
        <f>D5948&amp;"_"&amp;B5948&amp;"_"&amp;F5948</f>
        <v>Beijing_1_350</v>
      </c>
      <c r="H5948" s="57">
        <v>2.8977007028010204E-2</v>
      </c>
      <c r="I5948" s="57">
        <f>COUNTIF($G$10:G5948,G5948)</f>
        <v>11</v>
      </c>
      <c r="J5948" s="57">
        <f>COUNTIF($G:$G,G5948)</f>
        <v>80</v>
      </c>
      <c r="K5948" s="57">
        <f>ROUND(3000*J5948/21653,0)</f>
        <v>11</v>
      </c>
    </row>
    <row r="5949" spans="1:11" x14ac:dyDescent="0.25">
      <c r="A5949" s="40">
        <v>1513707259</v>
      </c>
      <c r="B5949" s="40">
        <v>1</v>
      </c>
      <c r="C5949" s="40">
        <v>388</v>
      </c>
      <c r="D5949" s="38" t="s">
        <v>360</v>
      </c>
      <c r="E5949" s="57" t="s">
        <v>383</v>
      </c>
      <c r="F5949" s="57">
        <f>ROUNDDOWN(C5949/50,0)*50</f>
        <v>350</v>
      </c>
      <c r="G5949" s="57" t="str">
        <f>D5949&amp;"_"&amp;B5949&amp;"_"&amp;F5949</f>
        <v>Beijing_1_350</v>
      </c>
      <c r="H5949" s="57">
        <v>0.10076501341878186</v>
      </c>
      <c r="I5949" s="57">
        <f>COUNTIF($G$10:G5949,G5949)</f>
        <v>12</v>
      </c>
      <c r="J5949" s="57">
        <f>COUNTIF($G:$G,G5949)</f>
        <v>80</v>
      </c>
      <c r="K5949" s="57">
        <f>ROUND(3000*J5949/21653,0)</f>
        <v>11</v>
      </c>
    </row>
    <row r="5950" spans="1:11" x14ac:dyDescent="0.25">
      <c r="A5950" s="40">
        <v>1513816603</v>
      </c>
      <c r="B5950" s="40">
        <v>1</v>
      </c>
      <c r="C5950" s="40">
        <v>355</v>
      </c>
      <c r="D5950" s="38" t="s">
        <v>360</v>
      </c>
      <c r="E5950" s="57" t="s">
        <v>383</v>
      </c>
      <c r="F5950" s="57">
        <f>ROUNDDOWN(C5950/50,0)*50</f>
        <v>350</v>
      </c>
      <c r="G5950" s="57" t="str">
        <f>D5950&amp;"_"&amp;B5950&amp;"_"&amp;F5950</f>
        <v>Beijing_1_350</v>
      </c>
      <c r="H5950" s="57">
        <v>0.1066810588199899</v>
      </c>
      <c r="I5950" s="57">
        <f>COUNTIF($G$10:G5950,G5950)</f>
        <v>13</v>
      </c>
      <c r="J5950" s="57">
        <f>COUNTIF($G:$G,G5950)</f>
        <v>80</v>
      </c>
      <c r="K5950" s="57">
        <f>ROUND(3000*J5950/21653,0)</f>
        <v>11</v>
      </c>
    </row>
    <row r="5951" spans="1:11" x14ac:dyDescent="0.25">
      <c r="A5951" s="40">
        <v>1516217345</v>
      </c>
      <c r="B5951" s="40">
        <v>1</v>
      </c>
      <c r="C5951" s="40">
        <v>391</v>
      </c>
      <c r="D5951" s="38" t="s">
        <v>360</v>
      </c>
      <c r="E5951" s="57" t="s">
        <v>383</v>
      </c>
      <c r="F5951" s="57">
        <f>ROUNDDOWN(C5951/50,0)*50</f>
        <v>350</v>
      </c>
      <c r="G5951" s="57" t="str">
        <f>D5951&amp;"_"&amp;B5951&amp;"_"&amp;F5951</f>
        <v>Beijing_1_350</v>
      </c>
      <c r="H5951" s="57">
        <v>0.11525725645613516</v>
      </c>
      <c r="I5951" s="57">
        <f>COUNTIF($G$10:G5951,G5951)</f>
        <v>14</v>
      </c>
      <c r="J5951" s="57">
        <f>COUNTIF($G:$G,G5951)</f>
        <v>80</v>
      </c>
      <c r="K5951" s="57">
        <f>ROUND(3000*J5951/21653,0)</f>
        <v>11</v>
      </c>
    </row>
    <row r="5952" spans="1:11" x14ac:dyDescent="0.25">
      <c r="A5952" s="40">
        <v>1516415804</v>
      </c>
      <c r="B5952" s="40">
        <v>1</v>
      </c>
      <c r="C5952" s="40">
        <v>373</v>
      </c>
      <c r="D5952" s="38" t="s">
        <v>360</v>
      </c>
      <c r="E5952" s="57" t="s">
        <v>383</v>
      </c>
      <c r="F5952" s="57">
        <f>ROUNDDOWN(C5952/50,0)*50</f>
        <v>350</v>
      </c>
      <c r="G5952" s="57" t="str">
        <f>D5952&amp;"_"&amp;B5952&amp;"_"&amp;F5952</f>
        <v>Beijing_1_350</v>
      </c>
      <c r="H5952" s="57">
        <v>0.13746720457872086</v>
      </c>
      <c r="I5952" s="57">
        <f>COUNTIF($G$10:G5952,G5952)</f>
        <v>15</v>
      </c>
      <c r="J5952" s="57">
        <f>COUNTIF($G:$G,G5952)</f>
        <v>80</v>
      </c>
      <c r="K5952" s="57">
        <f>ROUND(3000*J5952/21653,0)</f>
        <v>11</v>
      </c>
    </row>
    <row r="5953" spans="1:11" x14ac:dyDescent="0.25">
      <c r="A5953" s="40">
        <v>1513746708</v>
      </c>
      <c r="B5953" s="40">
        <v>1</v>
      </c>
      <c r="C5953" s="40">
        <v>384</v>
      </c>
      <c r="D5953" s="38" t="s">
        <v>360</v>
      </c>
      <c r="E5953" s="57" t="s">
        <v>383</v>
      </c>
      <c r="F5953" s="57">
        <f>ROUNDDOWN(C5953/50,0)*50</f>
        <v>350</v>
      </c>
      <c r="G5953" s="57" t="str">
        <f>D5953&amp;"_"&amp;B5953&amp;"_"&amp;F5953</f>
        <v>Beijing_1_350</v>
      </c>
      <c r="H5953" s="57">
        <v>0.15394520850266435</v>
      </c>
      <c r="I5953" s="57">
        <f>COUNTIF($G$10:G5953,G5953)</f>
        <v>16</v>
      </c>
      <c r="J5953" s="57">
        <f>COUNTIF($G:$G,G5953)</f>
        <v>80</v>
      </c>
      <c r="K5953" s="57">
        <f>ROUND(3000*J5953/21653,0)</f>
        <v>11</v>
      </c>
    </row>
    <row r="5954" spans="1:11" x14ac:dyDescent="0.25">
      <c r="A5954" s="40">
        <v>1512992409</v>
      </c>
      <c r="B5954" s="40">
        <v>1</v>
      </c>
      <c r="C5954" s="40">
        <v>393</v>
      </c>
      <c r="D5954" s="38" t="s">
        <v>360</v>
      </c>
      <c r="E5954" s="57" t="s">
        <v>383</v>
      </c>
      <c r="F5954" s="57">
        <f>ROUNDDOWN(C5954/50,0)*50</f>
        <v>350</v>
      </c>
      <c r="G5954" s="57" t="str">
        <f>D5954&amp;"_"&amp;B5954&amp;"_"&amp;F5954</f>
        <v>Beijing_1_350</v>
      </c>
      <c r="H5954" s="57">
        <v>0.15819384665381764</v>
      </c>
      <c r="I5954" s="57">
        <f>COUNTIF($G$10:G5954,G5954)</f>
        <v>17</v>
      </c>
      <c r="J5954" s="57">
        <f>COUNTIF($G:$G,G5954)</f>
        <v>80</v>
      </c>
      <c r="K5954" s="57">
        <f>ROUND(3000*J5954/21653,0)</f>
        <v>11</v>
      </c>
    </row>
    <row r="5955" spans="1:11" x14ac:dyDescent="0.25">
      <c r="A5955" s="40">
        <v>1514922137</v>
      </c>
      <c r="B5955" s="40">
        <v>1</v>
      </c>
      <c r="C5955" s="40">
        <v>388</v>
      </c>
      <c r="D5955" s="38" t="s">
        <v>360</v>
      </c>
      <c r="E5955" s="57" t="s">
        <v>383</v>
      </c>
      <c r="F5955" s="57">
        <f>ROUNDDOWN(C5955/50,0)*50</f>
        <v>350</v>
      </c>
      <c r="G5955" s="57" t="str">
        <f>D5955&amp;"_"&amp;B5955&amp;"_"&amp;F5955</f>
        <v>Beijing_1_350</v>
      </c>
      <c r="H5955" s="57">
        <v>0.16652968789579392</v>
      </c>
      <c r="I5955" s="57">
        <f>COUNTIF($G$10:G5955,G5955)</f>
        <v>18</v>
      </c>
      <c r="J5955" s="57">
        <f>COUNTIF($G:$G,G5955)</f>
        <v>80</v>
      </c>
      <c r="K5955" s="57">
        <f>ROUND(3000*J5955/21653,0)</f>
        <v>11</v>
      </c>
    </row>
    <row r="5956" spans="1:11" x14ac:dyDescent="0.25">
      <c r="A5956" s="40">
        <v>1512621933</v>
      </c>
      <c r="B5956" s="40">
        <v>1</v>
      </c>
      <c r="C5956" s="40">
        <v>366</v>
      </c>
      <c r="D5956" s="38" t="s">
        <v>360</v>
      </c>
      <c r="E5956" s="57" t="s">
        <v>383</v>
      </c>
      <c r="F5956" s="57">
        <f>ROUNDDOWN(C5956/50,0)*50</f>
        <v>350</v>
      </c>
      <c r="G5956" s="57" t="str">
        <f>D5956&amp;"_"&amp;B5956&amp;"_"&amp;F5956</f>
        <v>Beijing_1_350</v>
      </c>
      <c r="H5956" s="57">
        <v>0.18366983479560972</v>
      </c>
      <c r="I5956" s="57">
        <f>COUNTIF($G$10:G5956,G5956)</f>
        <v>19</v>
      </c>
      <c r="J5956" s="57">
        <f>COUNTIF($G:$G,G5956)</f>
        <v>80</v>
      </c>
      <c r="K5956" s="57">
        <f>ROUND(3000*J5956/21653,0)</f>
        <v>11</v>
      </c>
    </row>
    <row r="5957" spans="1:11" x14ac:dyDescent="0.25">
      <c r="A5957" s="40">
        <v>1513064873</v>
      </c>
      <c r="B5957" s="40">
        <v>1</v>
      </c>
      <c r="C5957" s="40">
        <v>367</v>
      </c>
      <c r="D5957" s="38" t="s">
        <v>360</v>
      </c>
      <c r="E5957" s="57" t="s">
        <v>383</v>
      </c>
      <c r="F5957" s="57">
        <f>ROUNDDOWN(C5957/50,0)*50</f>
        <v>350</v>
      </c>
      <c r="G5957" s="57" t="str">
        <f>D5957&amp;"_"&amp;B5957&amp;"_"&amp;F5957</f>
        <v>Beijing_1_350</v>
      </c>
      <c r="H5957" s="57">
        <v>0.2145563045356158</v>
      </c>
      <c r="I5957" s="57">
        <f>COUNTIF($G$10:G5957,G5957)</f>
        <v>20</v>
      </c>
      <c r="J5957" s="57">
        <f>COUNTIF($G:$G,G5957)</f>
        <v>80</v>
      </c>
      <c r="K5957" s="57">
        <f>ROUND(3000*J5957/21653,0)</f>
        <v>11</v>
      </c>
    </row>
    <row r="5958" spans="1:11" x14ac:dyDescent="0.25">
      <c r="A5958" s="40">
        <v>1513507115</v>
      </c>
      <c r="B5958" s="40">
        <v>1</v>
      </c>
      <c r="C5958" s="40">
        <v>367</v>
      </c>
      <c r="D5958" s="38" t="s">
        <v>360</v>
      </c>
      <c r="E5958" s="57" t="s">
        <v>383</v>
      </c>
      <c r="F5958" s="57">
        <f>ROUNDDOWN(C5958/50,0)*50</f>
        <v>350</v>
      </c>
      <c r="G5958" s="57" t="str">
        <f>D5958&amp;"_"&amp;B5958&amp;"_"&amp;F5958</f>
        <v>Beijing_1_350</v>
      </c>
      <c r="H5958" s="57">
        <v>0.22220147570573201</v>
      </c>
      <c r="I5958" s="57">
        <f>COUNTIF($G$10:G5958,G5958)</f>
        <v>21</v>
      </c>
      <c r="J5958" s="57">
        <f>COUNTIF($G:$G,G5958)</f>
        <v>80</v>
      </c>
      <c r="K5958" s="57">
        <f>ROUND(3000*J5958/21653,0)</f>
        <v>11</v>
      </c>
    </row>
    <row r="5959" spans="1:11" x14ac:dyDescent="0.25">
      <c r="A5959" s="40">
        <v>1517850709</v>
      </c>
      <c r="B5959" s="40">
        <v>1</v>
      </c>
      <c r="C5959" s="40">
        <v>366</v>
      </c>
      <c r="D5959" s="38" t="s">
        <v>360</v>
      </c>
      <c r="E5959" s="57" t="s">
        <v>383</v>
      </c>
      <c r="F5959" s="57">
        <f>ROUNDDOWN(C5959/50,0)*50</f>
        <v>350</v>
      </c>
      <c r="G5959" s="57" t="str">
        <f>D5959&amp;"_"&amp;B5959&amp;"_"&amp;F5959</f>
        <v>Beijing_1_350</v>
      </c>
      <c r="H5959" s="57">
        <v>0.2617304505328456</v>
      </c>
      <c r="I5959" s="57">
        <f>COUNTIF($G$10:G5959,G5959)</f>
        <v>22</v>
      </c>
      <c r="J5959" s="57">
        <f>COUNTIF($G:$G,G5959)</f>
        <v>80</v>
      </c>
      <c r="K5959" s="57">
        <f>ROUND(3000*J5959/21653,0)</f>
        <v>11</v>
      </c>
    </row>
    <row r="5960" spans="1:11" x14ac:dyDescent="0.25">
      <c r="A5960" s="40">
        <v>1518127044</v>
      </c>
      <c r="B5960" s="40">
        <v>1</v>
      </c>
      <c r="C5960" s="40">
        <v>363</v>
      </c>
      <c r="D5960" s="38" t="s">
        <v>360</v>
      </c>
      <c r="E5960" s="57" t="s">
        <v>384</v>
      </c>
      <c r="F5960" s="57">
        <f>ROUNDDOWN(C5960/50,0)*50</f>
        <v>350</v>
      </c>
      <c r="G5960" s="57" t="str">
        <f>D5960&amp;"_"&amp;B5960&amp;"_"&amp;F5960</f>
        <v>Beijing_1_350</v>
      </c>
      <c r="H5960" s="57">
        <v>0.30635087814561379</v>
      </c>
      <c r="I5960" s="57">
        <f>COUNTIF($G$10:G5960,G5960)</f>
        <v>23</v>
      </c>
      <c r="J5960" s="57">
        <f>COUNTIF($G:$G,G5960)</f>
        <v>80</v>
      </c>
      <c r="K5960" s="57">
        <f>ROUND(3000*J5960/21653,0)</f>
        <v>11</v>
      </c>
    </row>
    <row r="5961" spans="1:11" x14ac:dyDescent="0.25">
      <c r="A5961" s="40">
        <v>1515260659</v>
      </c>
      <c r="B5961" s="40">
        <v>1</v>
      </c>
      <c r="C5961" s="40">
        <v>361</v>
      </c>
      <c r="D5961" s="38" t="s">
        <v>360</v>
      </c>
      <c r="E5961" s="57" t="s">
        <v>384</v>
      </c>
      <c r="F5961" s="57">
        <f>ROUNDDOWN(C5961/50,0)*50</f>
        <v>350</v>
      </c>
      <c r="G5961" s="57" t="str">
        <f>D5961&amp;"_"&amp;B5961&amp;"_"&amp;F5961</f>
        <v>Beijing_1_350</v>
      </c>
      <c r="H5961" s="57">
        <v>0.32024029664745313</v>
      </c>
      <c r="I5961" s="57">
        <f>COUNTIF($G$10:G5961,G5961)</f>
        <v>24</v>
      </c>
      <c r="J5961" s="57">
        <f>COUNTIF($G:$G,G5961)</f>
        <v>80</v>
      </c>
      <c r="K5961" s="57">
        <f>ROUND(3000*J5961/21653,0)</f>
        <v>11</v>
      </c>
    </row>
    <row r="5962" spans="1:11" x14ac:dyDescent="0.25">
      <c r="A5962" s="40">
        <v>1514856438</v>
      </c>
      <c r="B5962" s="40">
        <v>1</v>
      </c>
      <c r="C5962" s="40">
        <v>390</v>
      </c>
      <c r="D5962" s="38" t="s">
        <v>360</v>
      </c>
      <c r="E5962" s="57" t="s">
        <v>384</v>
      </c>
      <c r="F5962" s="57">
        <f>ROUNDDOWN(C5962/50,0)*50</f>
        <v>350</v>
      </c>
      <c r="G5962" s="57" t="str">
        <f>D5962&amp;"_"&amp;B5962&amp;"_"&amp;F5962</f>
        <v>Beijing_1_350</v>
      </c>
      <c r="H5962" s="57">
        <v>0.32934683987361835</v>
      </c>
      <c r="I5962" s="57">
        <f>COUNTIF($G$10:G5962,G5962)</f>
        <v>25</v>
      </c>
      <c r="J5962" s="57">
        <f>COUNTIF($G:$G,G5962)</f>
        <v>80</v>
      </c>
      <c r="K5962" s="57">
        <f>ROUND(3000*J5962/21653,0)</f>
        <v>11</v>
      </c>
    </row>
    <row r="5963" spans="1:11" x14ac:dyDescent="0.25">
      <c r="A5963" s="40">
        <v>1512890379</v>
      </c>
      <c r="B5963" s="40">
        <v>1</v>
      </c>
      <c r="C5963" s="40">
        <v>360</v>
      </c>
      <c r="D5963" s="38" t="s">
        <v>360</v>
      </c>
      <c r="E5963" s="57" t="s">
        <v>384</v>
      </c>
      <c r="F5963" s="57">
        <f>ROUNDDOWN(C5963/50,0)*50</f>
        <v>350</v>
      </c>
      <c r="G5963" s="57" t="str">
        <f>D5963&amp;"_"&amp;B5963&amp;"_"&amp;F5963</f>
        <v>Beijing_1_350</v>
      </c>
      <c r="H5963" s="57">
        <v>0.33393464505720472</v>
      </c>
      <c r="I5963" s="57">
        <f>COUNTIF($G$10:G5963,G5963)</f>
        <v>26</v>
      </c>
      <c r="J5963" s="57">
        <f>COUNTIF($G:$G,G5963)</f>
        <v>80</v>
      </c>
      <c r="K5963" s="57">
        <f>ROUND(3000*J5963/21653,0)</f>
        <v>11</v>
      </c>
    </row>
    <row r="5964" spans="1:11" x14ac:dyDescent="0.25">
      <c r="A5964" s="40">
        <v>1512844085</v>
      </c>
      <c r="B5964" s="40">
        <v>1</v>
      </c>
      <c r="C5964" s="40">
        <v>358</v>
      </c>
      <c r="D5964" s="38" t="s">
        <v>360</v>
      </c>
      <c r="E5964" s="57" t="s">
        <v>384</v>
      </c>
      <c r="F5964" s="57">
        <f>ROUNDDOWN(C5964/50,0)*50</f>
        <v>350</v>
      </c>
      <c r="G5964" s="57" t="str">
        <f>D5964&amp;"_"&amp;B5964&amp;"_"&amp;F5964</f>
        <v>Beijing_1_350</v>
      </c>
      <c r="H5964" s="57">
        <v>0.33437832076073759</v>
      </c>
      <c r="I5964" s="57">
        <f>COUNTIF($G$10:G5964,G5964)</f>
        <v>27</v>
      </c>
      <c r="J5964" s="57">
        <f>COUNTIF($G:$G,G5964)</f>
        <v>80</v>
      </c>
      <c r="K5964" s="57">
        <f>ROUND(3000*J5964/21653,0)</f>
        <v>11</v>
      </c>
    </row>
    <row r="5965" spans="1:11" x14ac:dyDescent="0.25">
      <c r="A5965" s="40">
        <v>1519329858</v>
      </c>
      <c r="B5965" s="40">
        <v>1</v>
      </c>
      <c r="C5965" s="40">
        <v>366</v>
      </c>
      <c r="D5965" s="38" t="s">
        <v>360</v>
      </c>
      <c r="E5965" s="57" t="s">
        <v>384</v>
      </c>
      <c r="F5965" s="57">
        <f>ROUNDDOWN(C5965/50,0)*50</f>
        <v>350</v>
      </c>
      <c r="G5965" s="57" t="str">
        <f>D5965&amp;"_"&amp;B5965&amp;"_"&amp;F5965</f>
        <v>Beijing_1_350</v>
      </c>
      <c r="H5965" s="57">
        <v>0.33540300415650381</v>
      </c>
      <c r="I5965" s="57">
        <f>COUNTIF($G$10:G5965,G5965)</f>
        <v>28</v>
      </c>
      <c r="J5965" s="57">
        <f>COUNTIF($G:$G,G5965)</f>
        <v>80</v>
      </c>
      <c r="K5965" s="57">
        <f>ROUND(3000*J5965/21653,0)</f>
        <v>11</v>
      </c>
    </row>
    <row r="5966" spans="1:11" x14ac:dyDescent="0.25">
      <c r="A5966" s="40">
        <v>1517764874</v>
      </c>
      <c r="B5966" s="40">
        <v>1</v>
      </c>
      <c r="C5966" s="40">
        <v>356</v>
      </c>
      <c r="D5966" s="38" t="s">
        <v>360</v>
      </c>
      <c r="E5966" s="57" t="s">
        <v>384</v>
      </c>
      <c r="F5966" s="57">
        <f>ROUNDDOWN(C5966/50,0)*50</f>
        <v>350</v>
      </c>
      <c r="G5966" s="57" t="str">
        <f>D5966&amp;"_"&amp;B5966&amp;"_"&amp;F5966</f>
        <v>Beijing_1_350</v>
      </c>
      <c r="H5966" s="57">
        <v>0.33568283862191028</v>
      </c>
      <c r="I5966" s="57">
        <f>COUNTIF($G$10:G5966,G5966)</f>
        <v>29</v>
      </c>
      <c r="J5966" s="57">
        <f>COUNTIF($G:$G,G5966)</f>
        <v>80</v>
      </c>
      <c r="K5966" s="57">
        <f>ROUND(3000*J5966/21653,0)</f>
        <v>11</v>
      </c>
    </row>
    <row r="5967" spans="1:11" x14ac:dyDescent="0.25">
      <c r="A5967" s="40">
        <v>1517467496</v>
      </c>
      <c r="B5967" s="40">
        <v>1</v>
      </c>
      <c r="C5967" s="40">
        <v>389</v>
      </c>
      <c r="D5967" s="38" t="s">
        <v>360</v>
      </c>
      <c r="E5967" s="57" t="s">
        <v>384</v>
      </c>
      <c r="F5967" s="57">
        <f>ROUNDDOWN(C5967/50,0)*50</f>
        <v>350</v>
      </c>
      <c r="G5967" s="57" t="str">
        <f>D5967&amp;"_"&amp;B5967&amp;"_"&amp;F5967</f>
        <v>Beijing_1_350</v>
      </c>
      <c r="H5967" s="57">
        <v>0.33599202826539332</v>
      </c>
      <c r="I5967" s="57">
        <f>COUNTIF($G$10:G5967,G5967)</f>
        <v>30</v>
      </c>
      <c r="J5967" s="57">
        <f>COUNTIF($G:$G,G5967)</f>
        <v>80</v>
      </c>
      <c r="K5967" s="57">
        <f>ROUND(3000*J5967/21653,0)</f>
        <v>11</v>
      </c>
    </row>
    <row r="5968" spans="1:11" x14ac:dyDescent="0.25">
      <c r="A5968" s="40">
        <v>1514072678</v>
      </c>
      <c r="B5968" s="40">
        <v>1</v>
      </c>
      <c r="C5968" s="40">
        <v>374</v>
      </c>
      <c r="D5968" s="38" t="s">
        <v>360</v>
      </c>
      <c r="E5968" s="57" t="s">
        <v>384</v>
      </c>
      <c r="F5968" s="57">
        <f>ROUNDDOWN(C5968/50,0)*50</f>
        <v>350</v>
      </c>
      <c r="G5968" s="57" t="str">
        <f>D5968&amp;"_"&amp;B5968&amp;"_"&amp;F5968</f>
        <v>Beijing_1_350</v>
      </c>
      <c r="H5968" s="57">
        <v>0.34501048961009495</v>
      </c>
      <c r="I5968" s="57">
        <f>COUNTIF($G$10:G5968,G5968)</f>
        <v>31</v>
      </c>
      <c r="J5968" s="57">
        <f>COUNTIF($G:$G,G5968)</f>
        <v>80</v>
      </c>
      <c r="K5968" s="57">
        <f>ROUND(3000*J5968/21653,0)</f>
        <v>11</v>
      </c>
    </row>
    <row r="5969" spans="1:11" x14ac:dyDescent="0.25">
      <c r="A5969" s="40">
        <v>1519153979</v>
      </c>
      <c r="B5969" s="40">
        <v>1</v>
      </c>
      <c r="C5969" s="40">
        <v>380</v>
      </c>
      <c r="D5969" s="38" t="s">
        <v>360</v>
      </c>
      <c r="E5969" s="57" t="s">
        <v>384</v>
      </c>
      <c r="F5969" s="57">
        <f>ROUNDDOWN(C5969/50,0)*50</f>
        <v>350</v>
      </c>
      <c r="G5969" s="57" t="str">
        <f>D5969&amp;"_"&amp;B5969&amp;"_"&amp;F5969</f>
        <v>Beijing_1_350</v>
      </c>
      <c r="H5969" s="57">
        <v>0.36553985227463048</v>
      </c>
      <c r="I5969" s="57">
        <f>COUNTIF($G$10:G5969,G5969)</f>
        <v>32</v>
      </c>
      <c r="J5969" s="57">
        <f>COUNTIF($G:$G,G5969)</f>
        <v>80</v>
      </c>
      <c r="K5969" s="57">
        <f>ROUND(3000*J5969/21653,0)</f>
        <v>11</v>
      </c>
    </row>
    <row r="5970" spans="1:11" x14ac:dyDescent="0.25">
      <c r="A5970" s="40">
        <v>1511927582</v>
      </c>
      <c r="B5970" s="40">
        <v>0</v>
      </c>
      <c r="C5970" s="40">
        <v>2031</v>
      </c>
      <c r="D5970" s="38" t="s">
        <v>359</v>
      </c>
      <c r="E5970" s="57" t="s">
        <v>384</v>
      </c>
      <c r="F5970" s="57">
        <f>ROUNDDOWN(C5970/50,0)*50</f>
        <v>2000</v>
      </c>
      <c r="G5970" s="57" t="str">
        <f>D5970&amp;"_"&amp;B5970&amp;"_"&amp;F5970</f>
        <v>Shanghai_0_2000</v>
      </c>
      <c r="H5970" s="57">
        <v>0.46380574997336699</v>
      </c>
      <c r="I5970" s="57">
        <f>COUNTIF($G$10:G5970,G5970)</f>
        <v>7</v>
      </c>
      <c r="J5970" s="57">
        <f>COUNTIF($G:$G,G5970)</f>
        <v>24</v>
      </c>
      <c r="K5970" s="57">
        <f>ROUND(3000*J5970/21653,0)</f>
        <v>3</v>
      </c>
    </row>
    <row r="5971" spans="1:11" x14ac:dyDescent="0.25">
      <c r="A5971" s="40">
        <v>1516554761</v>
      </c>
      <c r="B5971" s="40">
        <v>0</v>
      </c>
      <c r="C5971" s="40">
        <v>2503</v>
      </c>
      <c r="D5971" s="38" t="s">
        <v>360</v>
      </c>
      <c r="E5971" s="57" t="s">
        <v>384</v>
      </c>
      <c r="F5971" s="57">
        <f>ROUNDDOWN(C5971/50,0)*50</f>
        <v>2500</v>
      </c>
      <c r="G5971" s="57" t="str">
        <f>D5971&amp;"_"&amp;B5971&amp;"_"&amp;F5971</f>
        <v>Beijing_0_2500</v>
      </c>
      <c r="H5971" s="57">
        <v>0.46382003822692108</v>
      </c>
      <c r="I5971" s="57">
        <f>COUNTIF($G$10:G5971,G5971)</f>
        <v>13</v>
      </c>
      <c r="J5971" s="57">
        <f>COUNTIF($G:$G,G5971)</f>
        <v>25</v>
      </c>
      <c r="K5971" s="57">
        <f>ROUND(3000*J5971/21653,0)</f>
        <v>3</v>
      </c>
    </row>
    <row r="5972" spans="1:11" x14ac:dyDescent="0.25">
      <c r="A5972" s="40">
        <v>1518995402</v>
      </c>
      <c r="B5972" s="40">
        <v>0</v>
      </c>
      <c r="C5972" s="40">
        <v>642</v>
      </c>
      <c r="D5972" s="38" t="s">
        <v>359</v>
      </c>
      <c r="E5972" s="57" t="s">
        <v>384</v>
      </c>
      <c r="F5972" s="57">
        <f>ROUNDDOWN(C5972/50,0)*50</f>
        <v>600</v>
      </c>
      <c r="G5972" s="57" t="str">
        <f>D5972&amp;"_"&amp;B5972&amp;"_"&amp;F5972</f>
        <v>Shanghai_0_600</v>
      </c>
      <c r="H5972" s="57">
        <v>0.46384975794025918</v>
      </c>
      <c r="I5972" s="57">
        <f>COUNTIF($G$10:G5972,G5972)</f>
        <v>16</v>
      </c>
      <c r="J5972" s="57">
        <f>COUNTIF($G:$G,G5972)</f>
        <v>38</v>
      </c>
      <c r="K5972" s="57">
        <f>ROUND(3000*J5972/21653,0)</f>
        <v>5</v>
      </c>
    </row>
    <row r="5973" spans="1:11" x14ac:dyDescent="0.25">
      <c r="A5973" s="40">
        <v>1519496864</v>
      </c>
      <c r="B5973" s="40">
        <v>1</v>
      </c>
      <c r="C5973" s="40">
        <v>1304</v>
      </c>
      <c r="D5973" s="38" t="s">
        <v>360</v>
      </c>
      <c r="E5973" s="57" t="s">
        <v>384</v>
      </c>
      <c r="F5973" s="57">
        <f>ROUNDDOWN(C5973/50,0)*50</f>
        <v>1300</v>
      </c>
      <c r="G5973" s="57" t="str">
        <f>D5973&amp;"_"&amp;B5973&amp;"_"&amp;F5973</f>
        <v>Beijing_1_1300</v>
      </c>
      <c r="H5973" s="57">
        <v>0.46386249547443104</v>
      </c>
      <c r="I5973" s="57">
        <f>COUNTIF($G$10:G5973,G5973)</f>
        <v>35</v>
      </c>
      <c r="J5973" s="57">
        <f>COUNTIF($G:$G,G5973)</f>
        <v>78</v>
      </c>
      <c r="K5973" s="57">
        <f>ROUND(3000*J5973/21653,0)</f>
        <v>11</v>
      </c>
    </row>
    <row r="5974" spans="1:11" x14ac:dyDescent="0.25">
      <c r="A5974" s="40">
        <v>1518423522</v>
      </c>
      <c r="B5974" s="40">
        <v>0</v>
      </c>
      <c r="C5974" s="40">
        <v>5501</v>
      </c>
      <c r="D5974" s="38" t="s">
        <v>360</v>
      </c>
      <c r="E5974" s="57" t="s">
        <v>384</v>
      </c>
      <c r="F5974" s="57">
        <f>ROUNDDOWN(C5974/50,0)*50</f>
        <v>5500</v>
      </c>
      <c r="G5974" s="57" t="str">
        <f>D5974&amp;"_"&amp;B5974&amp;"_"&amp;F5974</f>
        <v>Beijing_0_5500</v>
      </c>
      <c r="H5974" s="57">
        <v>0.4638963572422391</v>
      </c>
      <c r="I5974" s="57">
        <f>COUNTIF($G$10:G5974,G5974)</f>
        <v>1</v>
      </c>
      <c r="J5974" s="57">
        <f>COUNTIF($G:$G,G5974)</f>
        <v>1</v>
      </c>
      <c r="K5974" s="57">
        <f>ROUND(3000*J5974/21653,0)</f>
        <v>0</v>
      </c>
    </row>
    <row r="5975" spans="1:11" x14ac:dyDescent="0.25">
      <c r="A5975" s="40">
        <v>1517299252</v>
      </c>
      <c r="B5975" s="40">
        <v>0</v>
      </c>
      <c r="C5975" s="40">
        <v>2188</v>
      </c>
      <c r="D5975" s="38" t="s">
        <v>360</v>
      </c>
      <c r="E5975" s="57" t="s">
        <v>384</v>
      </c>
      <c r="F5975" s="57">
        <f>ROUNDDOWN(C5975/50,0)*50</f>
        <v>2150</v>
      </c>
      <c r="G5975" s="57" t="str">
        <f>D5975&amp;"_"&amp;B5975&amp;"_"&amp;F5975</f>
        <v>Beijing_0_2150</v>
      </c>
      <c r="H5975" s="57">
        <v>0.46391122937040619</v>
      </c>
      <c r="I5975" s="57">
        <f>COUNTIF($G$10:G5975,G5975)</f>
        <v>7</v>
      </c>
      <c r="J5975" s="57">
        <f>COUNTIF($G:$G,G5975)</f>
        <v>25</v>
      </c>
      <c r="K5975" s="57">
        <f>ROUND(3000*J5975/21653,0)</f>
        <v>3</v>
      </c>
    </row>
    <row r="5976" spans="1:11" x14ac:dyDescent="0.25">
      <c r="A5976" s="40">
        <v>1517261828</v>
      </c>
      <c r="B5976" s="40">
        <v>1</v>
      </c>
      <c r="C5976" s="40">
        <v>3055</v>
      </c>
      <c r="D5976" s="38" t="s">
        <v>359</v>
      </c>
      <c r="E5976" s="57" t="s">
        <v>383</v>
      </c>
      <c r="F5976" s="57">
        <f>ROUNDDOWN(C5976/50,0)*50</f>
        <v>3050</v>
      </c>
      <c r="G5976" s="57" t="str">
        <f>D5976&amp;"_"&amp;B5976&amp;"_"&amp;F5976</f>
        <v>Shanghai_1_3050</v>
      </c>
      <c r="H5976" s="57">
        <v>0.46397343904208999</v>
      </c>
      <c r="I5976" s="57">
        <f>COUNTIF($G$10:G5976,G5976)</f>
        <v>7</v>
      </c>
      <c r="J5976" s="57">
        <f>COUNTIF($G:$G,G5976)</f>
        <v>44</v>
      </c>
      <c r="K5976" s="57">
        <f>ROUND(3000*J5976/21653,0)</f>
        <v>6</v>
      </c>
    </row>
    <row r="5977" spans="1:11" x14ac:dyDescent="0.25">
      <c r="A5977" s="40">
        <v>1519819746</v>
      </c>
      <c r="B5977" s="40">
        <v>1</v>
      </c>
      <c r="C5977" s="40">
        <v>2547</v>
      </c>
      <c r="D5977" s="38" t="s">
        <v>360</v>
      </c>
      <c r="E5977" s="57" t="s">
        <v>384</v>
      </c>
      <c r="F5977" s="57">
        <f>ROUNDDOWN(C5977/50,0)*50</f>
        <v>2500</v>
      </c>
      <c r="G5977" s="57" t="str">
        <f>D5977&amp;"_"&amp;B5977&amp;"_"&amp;F5977</f>
        <v>Beijing_1_2500</v>
      </c>
      <c r="H5977" s="57">
        <v>0.46398827122078434</v>
      </c>
      <c r="I5977" s="57">
        <f>COUNTIF($G$10:G5977,G5977)</f>
        <v>33</v>
      </c>
      <c r="J5977" s="57">
        <f>COUNTIF($G:$G,G5977)</f>
        <v>63</v>
      </c>
      <c r="K5977" s="57">
        <f>ROUND(3000*J5977/21653,0)</f>
        <v>9</v>
      </c>
    </row>
    <row r="5978" spans="1:11" x14ac:dyDescent="0.25">
      <c r="A5978" s="40">
        <v>1519241864</v>
      </c>
      <c r="B5978" s="40">
        <v>1</v>
      </c>
      <c r="C5978" s="40">
        <v>1427</v>
      </c>
      <c r="D5978" s="38" t="s">
        <v>361</v>
      </c>
      <c r="E5978" s="57" t="s">
        <v>384</v>
      </c>
      <c r="F5978" s="57">
        <f>ROUNDDOWN(C5978/50,0)*50</f>
        <v>1400</v>
      </c>
      <c r="G5978" s="57" t="str">
        <f>D5978&amp;"_"&amp;B5978&amp;"_"&amp;F5978</f>
        <v>Guangzhou_1_1400</v>
      </c>
      <c r="H5978" s="57">
        <v>0.46401796721879474</v>
      </c>
      <c r="I5978" s="57">
        <f>COUNTIF($G$10:G5978,G5978)</f>
        <v>11</v>
      </c>
      <c r="J5978" s="57">
        <f>COUNTIF($G:$G,G5978)</f>
        <v>38</v>
      </c>
      <c r="K5978" s="57">
        <f>ROUND(3000*J5978/21653,0)</f>
        <v>5</v>
      </c>
    </row>
    <row r="5979" spans="1:11" x14ac:dyDescent="0.25">
      <c r="A5979" s="40">
        <v>1512108407</v>
      </c>
      <c r="B5979" s="40">
        <v>1</v>
      </c>
      <c r="C5979" s="40">
        <v>3999</v>
      </c>
      <c r="D5979" s="38" t="s">
        <v>360</v>
      </c>
      <c r="E5979" s="57" t="s">
        <v>383</v>
      </c>
      <c r="F5979" s="57">
        <f>ROUNDDOWN(C5979/50,0)*50</f>
        <v>3950</v>
      </c>
      <c r="G5979" s="57" t="str">
        <f>D5979&amp;"_"&amp;B5979&amp;"_"&amp;F5979</f>
        <v>Beijing_1_3950</v>
      </c>
      <c r="H5979" s="57">
        <v>0.46415132676671789</v>
      </c>
      <c r="I5979" s="57">
        <f>COUNTIF($G$10:G5979,G5979)</f>
        <v>7</v>
      </c>
      <c r="J5979" s="57">
        <f>COUNTIF($G:$G,G5979)</f>
        <v>29</v>
      </c>
      <c r="K5979" s="57">
        <f>ROUND(3000*J5979/21653,0)</f>
        <v>4</v>
      </c>
    </row>
    <row r="5980" spans="1:11" x14ac:dyDescent="0.25">
      <c r="A5980" s="40">
        <v>1519734878</v>
      </c>
      <c r="B5980" s="40">
        <v>1</v>
      </c>
      <c r="C5980" s="40">
        <v>4629</v>
      </c>
      <c r="D5980" s="38" t="s">
        <v>360</v>
      </c>
      <c r="E5980" s="57" t="s">
        <v>382</v>
      </c>
      <c r="F5980" s="57">
        <f>ROUNDDOWN(C5980/50,0)*50</f>
        <v>4600</v>
      </c>
      <c r="G5980" s="57" t="str">
        <f>D5980&amp;"_"&amp;B5980&amp;"_"&amp;F5980</f>
        <v>Beijing_1_4600</v>
      </c>
      <c r="H5980" s="57">
        <v>0.46421898032046061</v>
      </c>
      <c r="I5980" s="57">
        <f>COUNTIF($G$10:G5980,G5980)</f>
        <v>3</v>
      </c>
      <c r="J5980" s="57">
        <f>COUNTIF($G:$G,G5980)</f>
        <v>22</v>
      </c>
      <c r="K5980" s="57">
        <f>ROUND(3000*J5980/21653,0)</f>
        <v>3</v>
      </c>
    </row>
    <row r="5981" spans="1:11" x14ac:dyDescent="0.25">
      <c r="A5981" s="40">
        <v>1512080341</v>
      </c>
      <c r="B5981" s="40">
        <v>0</v>
      </c>
      <c r="C5981" s="40">
        <v>2252</v>
      </c>
      <c r="D5981" s="38" t="s">
        <v>360</v>
      </c>
      <c r="E5981" s="57" t="s">
        <v>384</v>
      </c>
      <c r="F5981" s="57">
        <f>ROUNDDOWN(C5981/50,0)*50</f>
        <v>2250</v>
      </c>
      <c r="G5981" s="57" t="str">
        <f>D5981&amp;"_"&amp;B5981&amp;"_"&amp;F5981</f>
        <v>Beijing_0_2250</v>
      </c>
      <c r="H5981" s="57">
        <v>0.46423620207358629</v>
      </c>
      <c r="I5981" s="57">
        <f>COUNTIF($G$10:G5981,G5981)</f>
        <v>12</v>
      </c>
      <c r="J5981" s="57">
        <f>COUNTIF($G:$G,G5981)</f>
        <v>22</v>
      </c>
      <c r="K5981" s="57">
        <f>ROUND(3000*J5981/21653,0)</f>
        <v>3</v>
      </c>
    </row>
    <row r="5982" spans="1:11" x14ac:dyDescent="0.25">
      <c r="A5982" s="40">
        <v>1516666019</v>
      </c>
      <c r="B5982" s="40">
        <v>1</v>
      </c>
      <c r="C5982" s="40">
        <v>1946</v>
      </c>
      <c r="D5982" s="38" t="s">
        <v>358</v>
      </c>
      <c r="E5982" s="57" t="s">
        <v>383</v>
      </c>
      <c r="F5982" s="57">
        <f>ROUNDDOWN(C5982/50,0)*50</f>
        <v>1900</v>
      </c>
      <c r="G5982" s="57" t="str">
        <f>D5982&amp;"_"&amp;B5982&amp;"_"&amp;F5982</f>
        <v>Shenzhen_1_1900</v>
      </c>
      <c r="H5982" s="57">
        <v>0.46430602345563532</v>
      </c>
      <c r="I5982" s="57">
        <f>COUNTIF($G$10:G5982,G5982)</f>
        <v>7</v>
      </c>
      <c r="J5982" s="57">
        <f>COUNTIF($G:$G,G5982)</f>
        <v>43</v>
      </c>
      <c r="K5982" s="57">
        <f>ROUND(3000*J5982/21653,0)</f>
        <v>6</v>
      </c>
    </row>
    <row r="5983" spans="1:11" x14ac:dyDescent="0.25">
      <c r="A5983" s="40">
        <v>1512783151</v>
      </c>
      <c r="B5983" s="40">
        <v>0</v>
      </c>
      <c r="C5983" s="40">
        <v>2503</v>
      </c>
      <c r="D5983" s="38" t="s">
        <v>361</v>
      </c>
      <c r="E5983" s="57" t="s">
        <v>384</v>
      </c>
      <c r="F5983" s="57">
        <f>ROUNDDOWN(C5983/50,0)*50</f>
        <v>2500</v>
      </c>
      <c r="G5983" s="57" t="str">
        <f>D5983&amp;"_"&amp;B5983&amp;"_"&amp;F5983</f>
        <v>Guangzhou_0_2500</v>
      </c>
      <c r="H5983" s="57">
        <v>0.46442805348885108</v>
      </c>
      <c r="I5983" s="57">
        <f>COUNTIF($G$10:G5983,G5983)</f>
        <v>3</v>
      </c>
      <c r="J5983" s="57">
        <f>COUNTIF($G:$G,G5983)</f>
        <v>8</v>
      </c>
      <c r="K5983" s="57">
        <f>ROUND(3000*J5983/21653,0)</f>
        <v>1</v>
      </c>
    </row>
    <row r="5984" spans="1:11" x14ac:dyDescent="0.25">
      <c r="A5984" s="40">
        <v>1517303931</v>
      </c>
      <c r="B5984" s="40">
        <v>0</v>
      </c>
      <c r="C5984" s="40">
        <v>1514</v>
      </c>
      <c r="D5984" s="38" t="s">
        <v>358</v>
      </c>
      <c r="E5984" s="57" t="s">
        <v>383</v>
      </c>
      <c r="F5984" s="57">
        <f>ROUNDDOWN(C5984/50,0)*50</f>
        <v>1500</v>
      </c>
      <c r="G5984" s="57" t="str">
        <f>D5984&amp;"_"&amp;B5984&amp;"_"&amp;F5984</f>
        <v>Shenzhen_0_1500</v>
      </c>
      <c r="H5984" s="57">
        <v>0.46451672577910097</v>
      </c>
      <c r="I5984" s="57">
        <f>COUNTIF($G$10:G5984,G5984)</f>
        <v>6</v>
      </c>
      <c r="J5984" s="57">
        <f>COUNTIF($G:$G,G5984)</f>
        <v>20</v>
      </c>
      <c r="K5984" s="57">
        <f>ROUND(3000*J5984/21653,0)</f>
        <v>3</v>
      </c>
    </row>
    <row r="5985" spans="1:11" x14ac:dyDescent="0.25">
      <c r="A5985" s="40">
        <v>1514900041</v>
      </c>
      <c r="B5985" s="40">
        <v>0</v>
      </c>
      <c r="C5985" s="40">
        <v>1538</v>
      </c>
      <c r="D5985" s="38" t="s">
        <v>359</v>
      </c>
      <c r="E5985" s="57" t="s">
        <v>384</v>
      </c>
      <c r="F5985" s="57">
        <f>ROUNDDOWN(C5985/50,0)*50</f>
        <v>1500</v>
      </c>
      <c r="G5985" s="57" t="str">
        <f>D5985&amp;"_"&amp;B5985&amp;"_"&amp;F5985</f>
        <v>Shanghai_0_1500</v>
      </c>
      <c r="H5985" s="57">
        <v>0.46452717878004113</v>
      </c>
      <c r="I5985" s="57">
        <f>COUNTIF($G$10:G5985,G5985)</f>
        <v>7</v>
      </c>
      <c r="J5985" s="57">
        <f>COUNTIF($G:$G,G5985)</f>
        <v>25</v>
      </c>
      <c r="K5985" s="57">
        <f>ROUND(3000*J5985/21653,0)</f>
        <v>3</v>
      </c>
    </row>
    <row r="5986" spans="1:11" x14ac:dyDescent="0.25">
      <c r="A5986" s="40">
        <v>1513433464</v>
      </c>
      <c r="B5986" s="40">
        <v>1</v>
      </c>
      <c r="C5986" s="40">
        <v>2341</v>
      </c>
      <c r="D5986" s="38" t="s">
        <v>360</v>
      </c>
      <c r="E5986" s="57" t="s">
        <v>384</v>
      </c>
      <c r="F5986" s="57">
        <f>ROUNDDOWN(C5986/50,0)*50</f>
        <v>2300</v>
      </c>
      <c r="G5986" s="57" t="str">
        <f>D5986&amp;"_"&amp;B5986&amp;"_"&amp;F5986</f>
        <v>Beijing_1_2300</v>
      </c>
      <c r="H5986" s="57">
        <v>0.46455293059410341</v>
      </c>
      <c r="I5986" s="57">
        <f>COUNTIF($G$10:G5986,G5986)</f>
        <v>27</v>
      </c>
      <c r="J5986" s="57">
        <f>COUNTIF($G:$G,G5986)</f>
        <v>57</v>
      </c>
      <c r="K5986" s="57">
        <f>ROUND(3000*J5986/21653,0)</f>
        <v>8</v>
      </c>
    </row>
    <row r="5987" spans="1:11" x14ac:dyDescent="0.25">
      <c r="A5987" s="40">
        <v>1513200210</v>
      </c>
      <c r="B5987" s="40">
        <v>0</v>
      </c>
      <c r="C5987" s="40">
        <v>3646</v>
      </c>
      <c r="D5987" s="38" t="s">
        <v>358</v>
      </c>
      <c r="E5987" s="57" t="s">
        <v>382</v>
      </c>
      <c r="F5987" s="57">
        <f>ROUNDDOWN(C5987/50,0)*50</f>
        <v>3600</v>
      </c>
      <c r="G5987" s="57" t="str">
        <f>D5987&amp;"_"&amp;B5987&amp;"_"&amp;F5987</f>
        <v>Shenzhen_0_3600</v>
      </c>
      <c r="H5987" s="57">
        <v>0.46455741863282018</v>
      </c>
      <c r="I5987" s="57">
        <f>COUNTIF($G$10:G5987,G5987)</f>
        <v>1</v>
      </c>
      <c r="J5987" s="57">
        <f>COUNTIF($G:$G,G5987)</f>
        <v>7</v>
      </c>
      <c r="K5987" s="57">
        <f>ROUND(3000*J5987/21653,0)</f>
        <v>1</v>
      </c>
    </row>
    <row r="5988" spans="1:11" x14ac:dyDescent="0.25">
      <c r="A5988" s="40">
        <v>1512265462</v>
      </c>
      <c r="B5988" s="40">
        <v>0</v>
      </c>
      <c r="C5988" s="40">
        <v>2007</v>
      </c>
      <c r="D5988" s="38" t="s">
        <v>361</v>
      </c>
      <c r="E5988" s="57" t="s">
        <v>384</v>
      </c>
      <c r="F5988" s="57">
        <f>ROUNDDOWN(C5988/50,0)*50</f>
        <v>2000</v>
      </c>
      <c r="G5988" s="57" t="str">
        <f>D5988&amp;"_"&amp;B5988&amp;"_"&amp;F5988</f>
        <v>Guangzhou_0_2000</v>
      </c>
      <c r="H5988" s="57">
        <v>0.46458096107938252</v>
      </c>
      <c r="I5988" s="57">
        <f>COUNTIF($G$10:G5988,G5988)</f>
        <v>5</v>
      </c>
      <c r="J5988" s="57">
        <f>COUNTIF($G:$G,G5988)</f>
        <v>12</v>
      </c>
      <c r="K5988" s="57">
        <f>ROUND(3000*J5988/21653,0)</f>
        <v>2</v>
      </c>
    </row>
    <row r="5989" spans="1:11" x14ac:dyDescent="0.25">
      <c r="A5989" s="40">
        <v>1517122151</v>
      </c>
      <c r="B5989" s="40">
        <v>0</v>
      </c>
      <c r="C5989" s="40">
        <v>857</v>
      </c>
      <c r="D5989" s="38" t="s">
        <v>360</v>
      </c>
      <c r="E5989" s="57" t="s">
        <v>384</v>
      </c>
      <c r="F5989" s="57">
        <f>ROUNDDOWN(C5989/50,0)*50</f>
        <v>850</v>
      </c>
      <c r="G5989" s="57" t="str">
        <f>D5989&amp;"_"&amp;B5989&amp;"_"&amp;F5989</f>
        <v>Beijing_0_850</v>
      </c>
      <c r="H5989" s="57">
        <v>0.46462239520400295</v>
      </c>
      <c r="I5989" s="57">
        <f>COUNTIF($G$10:G5989,G5989)</f>
        <v>19</v>
      </c>
      <c r="J5989" s="57">
        <f>COUNTIF($G:$G,G5989)</f>
        <v>35</v>
      </c>
      <c r="K5989" s="57">
        <f>ROUND(3000*J5989/21653,0)</f>
        <v>5</v>
      </c>
    </row>
    <row r="5990" spans="1:11" x14ac:dyDescent="0.25">
      <c r="A5990" s="40">
        <v>1512106532</v>
      </c>
      <c r="B5990" s="40">
        <v>0</v>
      </c>
      <c r="C5990" s="40">
        <v>2177</v>
      </c>
      <c r="D5990" s="38" t="s">
        <v>360</v>
      </c>
      <c r="E5990" s="57" t="s">
        <v>384</v>
      </c>
      <c r="F5990" s="57">
        <f>ROUNDDOWN(C5990/50,0)*50</f>
        <v>2150</v>
      </c>
      <c r="G5990" s="57" t="str">
        <f>D5990&amp;"_"&amp;B5990&amp;"_"&amp;F5990</f>
        <v>Beijing_0_2150</v>
      </c>
      <c r="H5990" s="57">
        <v>0.46467567881087957</v>
      </c>
      <c r="I5990" s="57">
        <f>COUNTIF($G$10:G5990,G5990)</f>
        <v>8</v>
      </c>
      <c r="J5990" s="57">
        <f>COUNTIF($G:$G,G5990)</f>
        <v>25</v>
      </c>
      <c r="K5990" s="57">
        <f>ROUND(3000*J5990/21653,0)</f>
        <v>3</v>
      </c>
    </row>
    <row r="5991" spans="1:11" x14ac:dyDescent="0.25">
      <c r="A5991" s="40">
        <v>1518970760</v>
      </c>
      <c r="B5991" s="40">
        <v>0</v>
      </c>
      <c r="C5991" s="40">
        <v>827</v>
      </c>
      <c r="D5991" s="38" t="s">
        <v>360</v>
      </c>
      <c r="E5991" s="57" t="s">
        <v>384</v>
      </c>
      <c r="F5991" s="57">
        <f>ROUNDDOWN(C5991/50,0)*50</f>
        <v>800</v>
      </c>
      <c r="G5991" s="57" t="str">
        <f>D5991&amp;"_"&amp;B5991&amp;"_"&amp;F5991</f>
        <v>Beijing_0_800</v>
      </c>
      <c r="H5991" s="57">
        <v>0.46471228059267122</v>
      </c>
      <c r="I5991" s="57">
        <f>COUNTIF($G$10:G5991,G5991)</f>
        <v>16</v>
      </c>
      <c r="J5991" s="57">
        <f>COUNTIF($G:$G,G5991)</f>
        <v>35</v>
      </c>
      <c r="K5991" s="57">
        <f>ROUND(3000*J5991/21653,0)</f>
        <v>5</v>
      </c>
    </row>
    <row r="5992" spans="1:11" x14ac:dyDescent="0.25">
      <c r="A5992" s="40">
        <v>1511504382</v>
      </c>
      <c r="B5992" s="40">
        <v>0</v>
      </c>
      <c r="C5992" s="40">
        <v>380</v>
      </c>
      <c r="D5992" s="38" t="s">
        <v>360</v>
      </c>
      <c r="E5992" s="57" t="s">
        <v>384</v>
      </c>
      <c r="F5992" s="57">
        <f>ROUNDDOWN(C5992/50,0)*50</f>
        <v>350</v>
      </c>
      <c r="G5992" s="57" t="str">
        <f>D5992&amp;"_"&amp;B5992&amp;"_"&amp;F5992</f>
        <v>Beijing_0_350</v>
      </c>
      <c r="H5992" s="57">
        <v>0.46475486251145848</v>
      </c>
      <c r="I5992" s="57">
        <f>COUNTIF($G$10:G5992,G5992)</f>
        <v>19</v>
      </c>
      <c r="J5992" s="57">
        <f>COUNTIF($G:$G,G5992)</f>
        <v>29</v>
      </c>
      <c r="K5992" s="57">
        <f>ROUND(3000*J5992/21653,0)</f>
        <v>4</v>
      </c>
    </row>
    <row r="5993" spans="1:11" x14ac:dyDescent="0.25">
      <c r="A5993" s="40">
        <v>1513323824</v>
      </c>
      <c r="B5993" s="40">
        <v>1</v>
      </c>
      <c r="C5993" s="40">
        <v>1273</v>
      </c>
      <c r="D5993" s="38" t="s">
        <v>360</v>
      </c>
      <c r="E5993" s="57" t="s">
        <v>384</v>
      </c>
      <c r="F5993" s="57">
        <f>ROUNDDOWN(C5993/50,0)*50</f>
        <v>1250</v>
      </c>
      <c r="G5993" s="57" t="str">
        <f>D5993&amp;"_"&amp;B5993&amp;"_"&amp;F5993</f>
        <v>Beijing_1_1250</v>
      </c>
      <c r="H5993" s="57">
        <v>0.46484863982233604</v>
      </c>
      <c r="I5993" s="57">
        <f>COUNTIF($G$10:G5993,G5993)</f>
        <v>46</v>
      </c>
      <c r="J5993" s="57">
        <f>COUNTIF($G:$G,G5993)</f>
        <v>85</v>
      </c>
      <c r="K5993" s="57">
        <f>ROUND(3000*J5993/21653,0)</f>
        <v>12</v>
      </c>
    </row>
    <row r="5994" spans="1:11" x14ac:dyDescent="0.25">
      <c r="A5994" s="40">
        <v>1513991217</v>
      </c>
      <c r="B5994" s="40">
        <v>1</v>
      </c>
      <c r="C5994" s="40">
        <v>625</v>
      </c>
      <c r="D5994" s="38" t="s">
        <v>360</v>
      </c>
      <c r="E5994" s="57" t="s">
        <v>383</v>
      </c>
      <c r="F5994" s="57">
        <f>ROUNDDOWN(C5994/50,0)*50</f>
        <v>600</v>
      </c>
      <c r="G5994" s="57" t="str">
        <f>D5994&amp;"_"&amp;B5994&amp;"_"&amp;F5994</f>
        <v>Beijing_1_600</v>
      </c>
      <c r="H5994" s="57">
        <v>0.46492721068906817</v>
      </c>
      <c r="I5994" s="57">
        <f>COUNTIF($G$10:G5994,G5994)</f>
        <v>20</v>
      </c>
      <c r="J5994" s="57">
        <f>COUNTIF($G:$G,G5994)</f>
        <v>82</v>
      </c>
      <c r="K5994" s="57">
        <f>ROUND(3000*J5994/21653,0)</f>
        <v>11</v>
      </c>
    </row>
    <row r="5995" spans="1:11" x14ac:dyDescent="0.25">
      <c r="A5995" s="40">
        <v>1512519525</v>
      </c>
      <c r="B5995" s="40">
        <v>1</v>
      </c>
      <c r="C5995" s="40">
        <v>1924</v>
      </c>
      <c r="D5995" s="38" t="s">
        <v>360</v>
      </c>
      <c r="E5995" s="57" t="s">
        <v>384</v>
      </c>
      <c r="F5995" s="57">
        <f>ROUNDDOWN(C5995/50,0)*50</f>
        <v>1900</v>
      </c>
      <c r="G5995" s="57" t="str">
        <f>D5995&amp;"_"&amp;B5995&amp;"_"&amp;F5995</f>
        <v>Beijing_1_1900</v>
      </c>
      <c r="H5995" s="57">
        <v>0.46497286665372917</v>
      </c>
      <c r="I5995" s="57">
        <f>COUNTIF($G$10:G5995,G5995)</f>
        <v>42</v>
      </c>
      <c r="J5995" s="57">
        <f>COUNTIF($G:$G,G5995)</f>
        <v>77</v>
      </c>
      <c r="K5995" s="57">
        <f>ROUND(3000*J5995/21653,0)</f>
        <v>11</v>
      </c>
    </row>
    <row r="5996" spans="1:11" x14ac:dyDescent="0.25">
      <c r="A5996" s="40">
        <v>1512380866</v>
      </c>
      <c r="B5996" s="40">
        <v>1</v>
      </c>
      <c r="C5996" s="40">
        <v>3077</v>
      </c>
      <c r="D5996" s="38" t="s">
        <v>360</v>
      </c>
      <c r="E5996" s="57" t="s">
        <v>384</v>
      </c>
      <c r="F5996" s="57">
        <f>ROUNDDOWN(C5996/50,0)*50</f>
        <v>3050</v>
      </c>
      <c r="G5996" s="57" t="str">
        <f>D5996&amp;"_"&amp;B5996&amp;"_"&amp;F5996</f>
        <v>Beijing_1_3050</v>
      </c>
      <c r="H5996" s="57">
        <v>0.46517737902851808</v>
      </c>
      <c r="I5996" s="57">
        <f>COUNTIF($G$10:G5996,G5996)</f>
        <v>19</v>
      </c>
      <c r="J5996" s="57">
        <f>COUNTIF($G:$G,G5996)</f>
        <v>34</v>
      </c>
      <c r="K5996" s="57">
        <f>ROUND(3000*J5996/21653,0)</f>
        <v>5</v>
      </c>
    </row>
    <row r="5997" spans="1:11" x14ac:dyDescent="0.25">
      <c r="A5997" s="40">
        <v>1512720916</v>
      </c>
      <c r="B5997" s="40">
        <v>1</v>
      </c>
      <c r="C5997" s="40">
        <v>973</v>
      </c>
      <c r="D5997" s="38" t="s">
        <v>360</v>
      </c>
      <c r="E5997" s="57" t="s">
        <v>383</v>
      </c>
      <c r="F5997" s="57">
        <f>ROUNDDOWN(C5997/50,0)*50</f>
        <v>950</v>
      </c>
      <c r="G5997" s="57" t="str">
        <f>D5997&amp;"_"&amp;B5997&amp;"_"&amp;F5997</f>
        <v>Beijing_1_950</v>
      </c>
      <c r="H5997" s="57">
        <v>0.46521556909686224</v>
      </c>
      <c r="I5997" s="57">
        <f>COUNTIF($G$10:G5997,G5997)</f>
        <v>19</v>
      </c>
      <c r="J5997" s="57">
        <f>COUNTIF($G:$G,G5997)</f>
        <v>106</v>
      </c>
      <c r="K5997" s="57">
        <f>ROUND(3000*J5997/21653,0)</f>
        <v>15</v>
      </c>
    </row>
    <row r="5998" spans="1:11" x14ac:dyDescent="0.25">
      <c r="A5998" s="40">
        <v>1512858810</v>
      </c>
      <c r="B5998" s="40">
        <v>0</v>
      </c>
      <c r="C5998" s="40">
        <v>3898</v>
      </c>
      <c r="D5998" s="38" t="s">
        <v>359</v>
      </c>
      <c r="E5998" s="57" t="s">
        <v>384</v>
      </c>
      <c r="F5998" s="57">
        <f>ROUNDDOWN(C5998/50,0)*50</f>
        <v>3850</v>
      </c>
      <c r="G5998" s="57" t="str">
        <f>D5998&amp;"_"&amp;B5998&amp;"_"&amp;F5998</f>
        <v>Shanghai_0_3850</v>
      </c>
      <c r="H5998" s="57">
        <v>0.46530042959114948</v>
      </c>
      <c r="I5998" s="57">
        <f>COUNTIF($G$10:G5998,G5998)</f>
        <v>1</v>
      </c>
      <c r="J5998" s="57">
        <f>COUNTIF($G:$G,G5998)</f>
        <v>3</v>
      </c>
      <c r="K5998" s="57">
        <f>ROUND(3000*J5998/21653,0)</f>
        <v>0</v>
      </c>
    </row>
    <row r="5999" spans="1:11" x14ac:dyDescent="0.25">
      <c r="A5999" s="40">
        <v>1511319839</v>
      </c>
      <c r="B5999" s="40">
        <v>1</v>
      </c>
      <c r="C5999" s="40">
        <v>1860</v>
      </c>
      <c r="D5999" s="38" t="s">
        <v>359</v>
      </c>
      <c r="E5999" s="57" t="s">
        <v>383</v>
      </c>
      <c r="F5999" s="57">
        <f>ROUNDDOWN(C5999/50,0)*50</f>
        <v>1850</v>
      </c>
      <c r="G5999" s="57" t="str">
        <f>D5999&amp;"_"&amp;B5999&amp;"_"&amp;F5999</f>
        <v>Shanghai_1_1850</v>
      </c>
      <c r="H5999" s="57">
        <v>0.46532170694092578</v>
      </c>
      <c r="I5999" s="57">
        <f>COUNTIF($G$10:G5999,G5999)</f>
        <v>10</v>
      </c>
      <c r="J5999" s="57">
        <f>COUNTIF($G:$G,G5999)</f>
        <v>65</v>
      </c>
      <c r="K5999" s="57">
        <f>ROUND(3000*J5999/21653,0)</f>
        <v>9</v>
      </c>
    </row>
    <row r="6000" spans="1:11" x14ac:dyDescent="0.25">
      <c r="A6000" s="40">
        <v>1515803072</v>
      </c>
      <c r="B6000" s="40">
        <v>0</v>
      </c>
      <c r="C6000" s="40">
        <v>348</v>
      </c>
      <c r="D6000" s="38" t="s">
        <v>359</v>
      </c>
      <c r="E6000" s="57" t="s">
        <v>384</v>
      </c>
      <c r="F6000" s="57">
        <f>ROUNDDOWN(C6000/50,0)*50</f>
        <v>300</v>
      </c>
      <c r="G6000" s="57" t="str">
        <f>D6000&amp;"_"&amp;B6000&amp;"_"&amp;F6000</f>
        <v>Shanghai_0_300</v>
      </c>
      <c r="H6000" s="57">
        <v>0.46535583425661142</v>
      </c>
      <c r="I6000" s="57">
        <f>COUNTIF($G$10:G6000,G6000)</f>
        <v>9</v>
      </c>
      <c r="J6000" s="57">
        <f>COUNTIF($G:$G,G6000)</f>
        <v>32</v>
      </c>
      <c r="K6000" s="57">
        <f>ROUND(3000*J6000/21653,0)</f>
        <v>4</v>
      </c>
    </row>
    <row r="6001" spans="1:11" x14ac:dyDescent="0.25">
      <c r="A6001" s="40">
        <v>1511780074</v>
      </c>
      <c r="B6001" s="40">
        <v>1</v>
      </c>
      <c r="C6001" s="40">
        <v>39</v>
      </c>
      <c r="D6001" s="38" t="s">
        <v>361</v>
      </c>
      <c r="E6001" s="57" t="s">
        <v>383</v>
      </c>
      <c r="F6001" s="57">
        <f>ROUNDDOWN(C6001/50,0)*50</f>
        <v>0</v>
      </c>
      <c r="G6001" s="57" t="str">
        <f>D6001&amp;"_"&amp;B6001&amp;"_"&amp;F6001</f>
        <v>Guangzhou_1_0</v>
      </c>
      <c r="H6001" s="57">
        <v>0.46539759060643149</v>
      </c>
      <c r="I6001" s="57">
        <f>COUNTIF($G$10:G6001,G6001)</f>
        <v>10</v>
      </c>
      <c r="J6001" s="57">
        <f>COUNTIF($G:$G,G6001)</f>
        <v>35</v>
      </c>
      <c r="K6001" s="57">
        <f>ROUND(3000*J6001/21653,0)</f>
        <v>5</v>
      </c>
    </row>
    <row r="6002" spans="1:11" x14ac:dyDescent="0.25">
      <c r="A6002" s="40">
        <v>1515373897</v>
      </c>
      <c r="B6002" s="40">
        <v>1</v>
      </c>
      <c r="C6002" s="40">
        <v>2644</v>
      </c>
      <c r="D6002" s="38" t="s">
        <v>360</v>
      </c>
      <c r="E6002" s="57" t="s">
        <v>384</v>
      </c>
      <c r="F6002" s="57">
        <f>ROUNDDOWN(C6002/50,0)*50</f>
        <v>2600</v>
      </c>
      <c r="G6002" s="57" t="str">
        <f>D6002&amp;"_"&amp;B6002&amp;"_"&amp;F6002</f>
        <v>Beijing_1_2600</v>
      </c>
      <c r="H6002" s="57">
        <v>0.46541269468846991</v>
      </c>
      <c r="I6002" s="57">
        <f>COUNTIF($G$10:G6002,G6002)</f>
        <v>22</v>
      </c>
      <c r="J6002" s="57">
        <f>COUNTIF($G:$G,G6002)</f>
        <v>54</v>
      </c>
      <c r="K6002" s="57">
        <f>ROUND(3000*J6002/21653,0)</f>
        <v>7</v>
      </c>
    </row>
    <row r="6003" spans="1:11" x14ac:dyDescent="0.25">
      <c r="A6003" s="40">
        <v>1512836864</v>
      </c>
      <c r="B6003" s="40">
        <v>1</v>
      </c>
      <c r="C6003" s="40">
        <v>2304</v>
      </c>
      <c r="D6003" s="38" t="s">
        <v>360</v>
      </c>
      <c r="E6003" s="57" t="s">
        <v>384</v>
      </c>
      <c r="F6003" s="57">
        <f>ROUNDDOWN(C6003/50,0)*50</f>
        <v>2300</v>
      </c>
      <c r="G6003" s="57" t="str">
        <f>D6003&amp;"_"&amp;B6003&amp;"_"&amp;F6003</f>
        <v>Beijing_1_2300</v>
      </c>
      <c r="H6003" s="57">
        <v>0.4655205539852495</v>
      </c>
      <c r="I6003" s="57">
        <f>COUNTIF($G$10:G6003,G6003)</f>
        <v>28</v>
      </c>
      <c r="J6003" s="57">
        <f>COUNTIF($G:$G,G6003)</f>
        <v>57</v>
      </c>
      <c r="K6003" s="57">
        <f>ROUND(3000*J6003/21653,0)</f>
        <v>8</v>
      </c>
    </row>
    <row r="6004" spans="1:11" x14ac:dyDescent="0.25">
      <c r="A6004" s="40">
        <v>1517369566</v>
      </c>
      <c r="B6004" s="40">
        <v>1</v>
      </c>
      <c r="C6004" s="40">
        <v>94</v>
      </c>
      <c r="D6004" s="38" t="s">
        <v>359</v>
      </c>
      <c r="E6004" s="57" t="s">
        <v>383</v>
      </c>
      <c r="F6004" s="57">
        <f>ROUNDDOWN(C6004/50,0)*50</f>
        <v>50</v>
      </c>
      <c r="G6004" s="57" t="str">
        <f>D6004&amp;"_"&amp;B6004&amp;"_"&amp;F6004</f>
        <v>Shanghai_1_50</v>
      </c>
      <c r="H6004" s="57">
        <v>0.46553262995873679</v>
      </c>
      <c r="I6004" s="57">
        <f>COUNTIF($G$10:G6004,G6004)</f>
        <v>17</v>
      </c>
      <c r="J6004" s="57">
        <f>COUNTIF($G:$G,G6004)</f>
        <v>69</v>
      </c>
      <c r="K6004" s="57">
        <f>ROUND(3000*J6004/21653,0)</f>
        <v>10</v>
      </c>
    </row>
    <row r="6005" spans="1:11" x14ac:dyDescent="0.25">
      <c r="A6005" s="40">
        <v>1517467152</v>
      </c>
      <c r="B6005" s="40">
        <v>0</v>
      </c>
      <c r="C6005" s="40">
        <v>1076</v>
      </c>
      <c r="D6005" s="38" t="s">
        <v>358</v>
      </c>
      <c r="E6005" s="57" t="s">
        <v>384</v>
      </c>
      <c r="F6005" s="57">
        <f>ROUNDDOWN(C6005/50,0)*50</f>
        <v>1050</v>
      </c>
      <c r="G6005" s="57" t="str">
        <f>D6005&amp;"_"&amp;B6005&amp;"_"&amp;F6005</f>
        <v>Shenzhen_0_1050</v>
      </c>
      <c r="H6005" s="57">
        <v>0.46558227293342702</v>
      </c>
      <c r="I6005" s="57">
        <f>COUNTIF($G$10:G6005,G6005)</f>
        <v>7</v>
      </c>
      <c r="J6005" s="57">
        <f>COUNTIF($G:$G,G6005)</f>
        <v>25</v>
      </c>
      <c r="K6005" s="57">
        <f>ROUND(3000*J6005/21653,0)</f>
        <v>3</v>
      </c>
    </row>
    <row r="6006" spans="1:11" x14ac:dyDescent="0.25">
      <c r="A6006" s="40">
        <v>1518791801</v>
      </c>
      <c r="B6006" s="40">
        <v>0</v>
      </c>
      <c r="C6006" s="40">
        <v>270</v>
      </c>
      <c r="D6006" s="38" t="s">
        <v>360</v>
      </c>
      <c r="E6006" s="57" t="s">
        <v>384</v>
      </c>
      <c r="F6006" s="57">
        <f>ROUNDDOWN(C6006/50,0)*50</f>
        <v>250</v>
      </c>
      <c r="G6006" s="57" t="str">
        <f>D6006&amp;"_"&amp;B6006&amp;"_"&amp;F6006</f>
        <v>Beijing_0_250</v>
      </c>
      <c r="H6006" s="57">
        <v>0.46559374648813179</v>
      </c>
      <c r="I6006" s="57">
        <f>COUNTIF($G$10:G6006,G6006)</f>
        <v>11</v>
      </c>
      <c r="J6006" s="57">
        <f>COUNTIF($G:$G,G6006)</f>
        <v>27</v>
      </c>
      <c r="K6006" s="57">
        <f>ROUND(3000*J6006/21653,0)</f>
        <v>4</v>
      </c>
    </row>
    <row r="6007" spans="1:11" x14ac:dyDescent="0.25">
      <c r="A6007" s="40">
        <v>1516932867</v>
      </c>
      <c r="B6007" s="40">
        <v>1</v>
      </c>
      <c r="C6007" s="40">
        <v>480</v>
      </c>
      <c r="D6007" s="38" t="s">
        <v>360</v>
      </c>
      <c r="E6007" s="57" t="s">
        <v>383</v>
      </c>
      <c r="F6007" s="57">
        <f>ROUNDDOWN(C6007/50,0)*50</f>
        <v>450</v>
      </c>
      <c r="G6007" s="57" t="str">
        <f>D6007&amp;"_"&amp;B6007&amp;"_"&amp;F6007</f>
        <v>Beijing_1_450</v>
      </c>
      <c r="H6007" s="57">
        <v>0.46559645999041654</v>
      </c>
      <c r="I6007" s="57">
        <f>COUNTIF($G$10:G6007,G6007)</f>
        <v>13</v>
      </c>
      <c r="J6007" s="57">
        <f>COUNTIF($G:$G,G6007)</f>
        <v>84</v>
      </c>
      <c r="K6007" s="57">
        <f>ROUND(3000*J6007/21653,0)</f>
        <v>12</v>
      </c>
    </row>
    <row r="6008" spans="1:11" x14ac:dyDescent="0.25">
      <c r="A6008" s="40">
        <v>1512961755</v>
      </c>
      <c r="B6008" s="40">
        <v>1</v>
      </c>
      <c r="C6008" s="40">
        <v>3124</v>
      </c>
      <c r="D6008" s="38" t="s">
        <v>359</v>
      </c>
      <c r="E6008" s="57" t="s">
        <v>383</v>
      </c>
      <c r="F6008" s="57">
        <f>ROUNDDOWN(C6008/50,0)*50</f>
        <v>3100</v>
      </c>
      <c r="G6008" s="57" t="str">
        <f>D6008&amp;"_"&amp;B6008&amp;"_"&amp;F6008</f>
        <v>Shanghai_1_3100</v>
      </c>
      <c r="H6008" s="57">
        <v>0.46561133045780201</v>
      </c>
      <c r="I6008" s="57">
        <f>COUNTIF($G$10:G6008,G6008)</f>
        <v>9</v>
      </c>
      <c r="J6008" s="57">
        <f>COUNTIF($G:$G,G6008)</f>
        <v>48</v>
      </c>
      <c r="K6008" s="57">
        <f>ROUND(3000*J6008/21653,0)</f>
        <v>7</v>
      </c>
    </row>
    <row r="6009" spans="1:11" x14ac:dyDescent="0.25">
      <c r="A6009" s="40">
        <v>1514811454</v>
      </c>
      <c r="B6009" s="40">
        <v>1</v>
      </c>
      <c r="C6009" s="40">
        <v>1633</v>
      </c>
      <c r="D6009" s="38" t="s">
        <v>361</v>
      </c>
      <c r="E6009" s="57" t="s">
        <v>383</v>
      </c>
      <c r="F6009" s="57">
        <f>ROUNDDOWN(C6009/50,0)*50</f>
        <v>1600</v>
      </c>
      <c r="G6009" s="57" t="str">
        <f>D6009&amp;"_"&amp;B6009&amp;"_"&amp;F6009</f>
        <v>Guangzhou_1_1600</v>
      </c>
      <c r="H6009" s="57">
        <v>0.46567169463153923</v>
      </c>
      <c r="I6009" s="57">
        <f>COUNTIF($G$10:G6009,G6009)</f>
        <v>5</v>
      </c>
      <c r="J6009" s="57">
        <f>COUNTIF($G:$G,G6009)</f>
        <v>27</v>
      </c>
      <c r="K6009" s="57">
        <f>ROUND(3000*J6009/21653,0)</f>
        <v>4</v>
      </c>
    </row>
    <row r="6010" spans="1:11" x14ac:dyDescent="0.25">
      <c r="A6010" s="40">
        <v>1514946010</v>
      </c>
      <c r="B6010" s="40">
        <v>0</v>
      </c>
      <c r="C6010" s="40">
        <v>1647</v>
      </c>
      <c r="D6010" s="38" t="s">
        <v>360</v>
      </c>
      <c r="E6010" s="57" t="s">
        <v>384</v>
      </c>
      <c r="F6010" s="57">
        <f>ROUNDDOWN(C6010/50,0)*50</f>
        <v>1600</v>
      </c>
      <c r="G6010" s="57" t="str">
        <f>D6010&amp;"_"&amp;B6010&amp;"_"&amp;F6010</f>
        <v>Beijing_0_1600</v>
      </c>
      <c r="H6010" s="57">
        <v>0.46568578788292814</v>
      </c>
      <c r="I6010" s="57">
        <f>COUNTIF($G$10:G6010,G6010)</f>
        <v>14</v>
      </c>
      <c r="J6010" s="57">
        <f>COUNTIF($G:$G,G6010)</f>
        <v>34</v>
      </c>
      <c r="K6010" s="57">
        <f>ROUND(3000*J6010/21653,0)</f>
        <v>5</v>
      </c>
    </row>
    <row r="6011" spans="1:11" x14ac:dyDescent="0.25">
      <c r="A6011" s="40">
        <v>1512252744</v>
      </c>
      <c r="B6011" s="40">
        <v>1</v>
      </c>
      <c r="C6011" s="40">
        <v>3536</v>
      </c>
      <c r="D6011" s="38" t="s">
        <v>361</v>
      </c>
      <c r="E6011" s="57" t="s">
        <v>383</v>
      </c>
      <c r="F6011" s="57">
        <f>ROUNDDOWN(C6011/50,0)*50</f>
        <v>3500</v>
      </c>
      <c r="G6011" s="57" t="str">
        <f>D6011&amp;"_"&amp;B6011&amp;"_"&amp;F6011</f>
        <v>Guangzhou_1_3500</v>
      </c>
      <c r="H6011" s="57">
        <v>0.46585941647992091</v>
      </c>
      <c r="I6011" s="57">
        <f>COUNTIF($G$10:G6011,G6011)</f>
        <v>4</v>
      </c>
      <c r="J6011" s="57">
        <f>COUNTIF($G:$G,G6011)</f>
        <v>16</v>
      </c>
      <c r="K6011" s="57">
        <f>ROUND(3000*J6011/21653,0)</f>
        <v>2</v>
      </c>
    </row>
    <row r="6012" spans="1:11" x14ac:dyDescent="0.25">
      <c r="A6012" s="40">
        <v>1515712248</v>
      </c>
      <c r="B6012" s="40">
        <v>1</v>
      </c>
      <c r="C6012" s="40">
        <v>2700</v>
      </c>
      <c r="D6012" s="38" t="s">
        <v>359</v>
      </c>
      <c r="E6012" s="57" t="s">
        <v>382</v>
      </c>
      <c r="F6012" s="57">
        <f>ROUNDDOWN(C6012/50,0)*50</f>
        <v>2700</v>
      </c>
      <c r="G6012" s="57" t="str">
        <f>D6012&amp;"_"&amp;B6012&amp;"_"&amp;F6012</f>
        <v>Shanghai_1_2700</v>
      </c>
      <c r="H6012" s="57">
        <v>0.46592112664912455</v>
      </c>
      <c r="I6012" s="57">
        <f>COUNTIF($G$10:G6012,G6012)</f>
        <v>8</v>
      </c>
      <c r="J6012" s="57">
        <f>COUNTIF($G:$G,G6012)</f>
        <v>55</v>
      </c>
      <c r="K6012" s="57">
        <f>ROUND(3000*J6012/21653,0)</f>
        <v>8</v>
      </c>
    </row>
    <row r="6013" spans="1:11" x14ac:dyDescent="0.25">
      <c r="A6013" s="40">
        <v>1518721100</v>
      </c>
      <c r="B6013" s="40">
        <v>0</v>
      </c>
      <c r="C6013" s="40">
        <v>728</v>
      </c>
      <c r="D6013" s="38" t="s">
        <v>360</v>
      </c>
      <c r="E6013" s="57" t="s">
        <v>384</v>
      </c>
      <c r="F6013" s="57">
        <f>ROUNDDOWN(C6013/50,0)*50</f>
        <v>700</v>
      </c>
      <c r="G6013" s="57" t="str">
        <f>D6013&amp;"_"&amp;B6013&amp;"_"&amp;F6013</f>
        <v>Beijing_0_700</v>
      </c>
      <c r="H6013" s="57">
        <v>0.46592330307737395</v>
      </c>
      <c r="I6013" s="57">
        <f>COUNTIF($G$10:G6013,G6013)</f>
        <v>16</v>
      </c>
      <c r="J6013" s="57">
        <f>COUNTIF($G:$G,G6013)</f>
        <v>34</v>
      </c>
      <c r="K6013" s="57">
        <f>ROUND(3000*J6013/21653,0)</f>
        <v>5</v>
      </c>
    </row>
    <row r="6014" spans="1:11" x14ac:dyDescent="0.25">
      <c r="A6014" s="40">
        <v>1511790059</v>
      </c>
      <c r="B6014" s="40">
        <v>1</v>
      </c>
      <c r="C6014" s="40">
        <v>1336</v>
      </c>
      <c r="D6014" s="38" t="s">
        <v>360</v>
      </c>
      <c r="E6014" s="57" t="s">
        <v>384</v>
      </c>
      <c r="F6014" s="57">
        <f>ROUNDDOWN(C6014/50,0)*50</f>
        <v>1300</v>
      </c>
      <c r="G6014" s="57" t="str">
        <f>D6014&amp;"_"&amp;B6014&amp;"_"&amp;F6014</f>
        <v>Beijing_1_1300</v>
      </c>
      <c r="H6014" s="57">
        <v>0.46602801780728464</v>
      </c>
      <c r="I6014" s="57">
        <f>COUNTIF($G$10:G6014,G6014)</f>
        <v>36</v>
      </c>
      <c r="J6014" s="57">
        <f>COUNTIF($G:$G,G6014)</f>
        <v>78</v>
      </c>
      <c r="K6014" s="57">
        <f>ROUND(3000*J6014/21653,0)</f>
        <v>11</v>
      </c>
    </row>
    <row r="6015" spans="1:11" x14ac:dyDescent="0.25">
      <c r="A6015" s="40">
        <v>1519038801</v>
      </c>
      <c r="B6015" s="40">
        <v>0</v>
      </c>
      <c r="C6015" s="40">
        <v>750</v>
      </c>
      <c r="D6015" s="38" t="s">
        <v>360</v>
      </c>
      <c r="E6015" s="57" t="s">
        <v>384</v>
      </c>
      <c r="F6015" s="57">
        <f>ROUNDDOWN(C6015/50,0)*50</f>
        <v>750</v>
      </c>
      <c r="G6015" s="57" t="str">
        <f>D6015&amp;"_"&amp;B6015&amp;"_"&amp;F6015</f>
        <v>Beijing_0_750</v>
      </c>
      <c r="H6015" s="57">
        <v>0.4660687684085032</v>
      </c>
      <c r="I6015" s="57">
        <f>COUNTIF($G$10:G6015,G6015)</f>
        <v>13</v>
      </c>
      <c r="J6015" s="57">
        <f>COUNTIF($G:$G,G6015)</f>
        <v>32</v>
      </c>
      <c r="K6015" s="57">
        <f>ROUND(3000*J6015/21653,0)</f>
        <v>4</v>
      </c>
    </row>
    <row r="6016" spans="1:11" x14ac:dyDescent="0.25">
      <c r="A6016" s="40">
        <v>1513111539</v>
      </c>
      <c r="B6016" s="40">
        <v>1</v>
      </c>
      <c r="C6016" s="40">
        <v>2626</v>
      </c>
      <c r="D6016" s="38" t="s">
        <v>359</v>
      </c>
      <c r="E6016" s="57" t="s">
        <v>383</v>
      </c>
      <c r="F6016" s="57">
        <f>ROUNDDOWN(C6016/50,0)*50</f>
        <v>2600</v>
      </c>
      <c r="G6016" s="57" t="str">
        <f>D6016&amp;"_"&amp;B6016&amp;"_"&amp;F6016</f>
        <v>Shanghai_1_2600</v>
      </c>
      <c r="H6016" s="57">
        <v>0.46617705882935834</v>
      </c>
      <c r="I6016" s="57">
        <f>COUNTIF($G$10:G6016,G6016)</f>
        <v>11</v>
      </c>
      <c r="J6016" s="57">
        <f>COUNTIF($G:$G,G6016)</f>
        <v>50</v>
      </c>
      <c r="K6016" s="57">
        <f>ROUND(3000*J6016/21653,0)</f>
        <v>7</v>
      </c>
    </row>
    <row r="6017" spans="1:11" x14ac:dyDescent="0.25">
      <c r="A6017" s="40">
        <v>1519979104</v>
      </c>
      <c r="B6017" s="40">
        <v>1</v>
      </c>
      <c r="C6017" s="40">
        <v>2645</v>
      </c>
      <c r="D6017" s="38" t="s">
        <v>360</v>
      </c>
      <c r="E6017" s="57" t="s">
        <v>384</v>
      </c>
      <c r="F6017" s="57">
        <f>ROUNDDOWN(C6017/50,0)*50</f>
        <v>2600</v>
      </c>
      <c r="G6017" s="57" t="str">
        <f>D6017&amp;"_"&amp;B6017&amp;"_"&amp;F6017</f>
        <v>Beijing_1_2600</v>
      </c>
      <c r="H6017" s="57">
        <v>0.46622114718034458</v>
      </c>
      <c r="I6017" s="57">
        <f>COUNTIF($G$10:G6017,G6017)</f>
        <v>23</v>
      </c>
      <c r="J6017" s="57">
        <f>COUNTIF($G:$G,G6017)</f>
        <v>54</v>
      </c>
      <c r="K6017" s="57">
        <f>ROUND(3000*J6017/21653,0)</f>
        <v>7</v>
      </c>
    </row>
    <row r="6018" spans="1:11" x14ac:dyDescent="0.25">
      <c r="A6018" s="40">
        <v>1512251774</v>
      </c>
      <c r="B6018" s="40">
        <v>1</v>
      </c>
      <c r="C6018" s="40">
        <v>958</v>
      </c>
      <c r="D6018" s="38" t="s">
        <v>358</v>
      </c>
      <c r="E6018" s="57" t="s">
        <v>383</v>
      </c>
      <c r="F6018" s="57">
        <f>ROUNDDOWN(C6018/50,0)*50</f>
        <v>950</v>
      </c>
      <c r="G6018" s="57" t="str">
        <f>D6018&amp;"_"&amp;B6018&amp;"_"&amp;F6018</f>
        <v>Shenzhen_1_950</v>
      </c>
      <c r="H6018" s="57">
        <v>0.46622878908185561</v>
      </c>
      <c r="I6018" s="57">
        <f>COUNTIF($G$10:G6018,G6018)</f>
        <v>12</v>
      </c>
      <c r="J6018" s="57">
        <f>COUNTIF($G:$G,G6018)</f>
        <v>51</v>
      </c>
      <c r="K6018" s="57">
        <f>ROUND(3000*J6018/21653,0)</f>
        <v>7</v>
      </c>
    </row>
    <row r="6019" spans="1:11" x14ac:dyDescent="0.25">
      <c r="A6019" s="40">
        <v>1513264651</v>
      </c>
      <c r="B6019" s="40">
        <v>0</v>
      </c>
      <c r="C6019" s="40">
        <v>4513</v>
      </c>
      <c r="D6019" s="38" t="s">
        <v>360</v>
      </c>
      <c r="E6019" s="57" t="s">
        <v>384</v>
      </c>
      <c r="F6019" s="57">
        <f>ROUNDDOWN(C6019/50,0)*50</f>
        <v>4500</v>
      </c>
      <c r="G6019" s="57" t="str">
        <f>D6019&amp;"_"&amp;B6019&amp;"_"&amp;F6019</f>
        <v>Beijing_0_4500</v>
      </c>
      <c r="H6019" s="57">
        <v>0.46623600436374024</v>
      </c>
      <c r="I6019" s="57">
        <f>COUNTIF($G$10:G6019,G6019)</f>
        <v>5</v>
      </c>
      <c r="J6019" s="57">
        <f>COUNTIF($G:$G,G6019)</f>
        <v>7</v>
      </c>
      <c r="K6019" s="57">
        <f>ROUND(3000*J6019/21653,0)</f>
        <v>1</v>
      </c>
    </row>
    <row r="6020" spans="1:11" x14ac:dyDescent="0.25">
      <c r="A6020" s="40">
        <v>1519714712</v>
      </c>
      <c r="B6020" s="40">
        <v>0</v>
      </c>
      <c r="C6020" s="40">
        <v>2422</v>
      </c>
      <c r="D6020" s="38" t="s">
        <v>360</v>
      </c>
      <c r="E6020" s="57" t="s">
        <v>384</v>
      </c>
      <c r="F6020" s="57">
        <f>ROUNDDOWN(C6020/50,0)*50</f>
        <v>2400</v>
      </c>
      <c r="G6020" s="57" t="str">
        <f>D6020&amp;"_"&amp;B6020&amp;"_"&amp;F6020</f>
        <v>Beijing_0_2400</v>
      </c>
      <c r="H6020" s="57">
        <v>0.46632073530086504</v>
      </c>
      <c r="I6020" s="57">
        <f>COUNTIF($G$10:G6020,G6020)</f>
        <v>13</v>
      </c>
      <c r="J6020" s="57">
        <f>COUNTIF($G:$G,G6020)</f>
        <v>36</v>
      </c>
      <c r="K6020" s="57">
        <f>ROUND(3000*J6020/21653,0)</f>
        <v>5</v>
      </c>
    </row>
    <row r="6021" spans="1:11" x14ac:dyDescent="0.25">
      <c r="A6021" s="40">
        <v>1517754853</v>
      </c>
      <c r="B6021" s="40">
        <v>1</v>
      </c>
      <c r="C6021" s="40">
        <v>71</v>
      </c>
      <c r="D6021" s="38" t="s">
        <v>361</v>
      </c>
      <c r="E6021" s="57" t="s">
        <v>383</v>
      </c>
      <c r="F6021" s="57">
        <f>ROUNDDOWN(C6021/50,0)*50</f>
        <v>50</v>
      </c>
      <c r="G6021" s="57" t="str">
        <f>D6021&amp;"_"&amp;B6021&amp;"_"&amp;F6021</f>
        <v>Guangzhou_1_50</v>
      </c>
      <c r="H6021" s="57">
        <v>0.46636335878428203</v>
      </c>
      <c r="I6021" s="57">
        <f>COUNTIF($G$10:G6021,G6021)</f>
        <v>8</v>
      </c>
      <c r="J6021" s="57">
        <f>COUNTIF($G:$G,G6021)</f>
        <v>35</v>
      </c>
      <c r="K6021" s="57">
        <f>ROUND(3000*J6021/21653,0)</f>
        <v>5</v>
      </c>
    </row>
    <row r="6022" spans="1:11" x14ac:dyDescent="0.25">
      <c r="A6022" s="40">
        <v>1512549311</v>
      </c>
      <c r="B6022" s="40">
        <v>0</v>
      </c>
      <c r="C6022" s="40">
        <v>504</v>
      </c>
      <c r="D6022" s="38" t="s">
        <v>360</v>
      </c>
      <c r="E6022" s="57" t="s">
        <v>384</v>
      </c>
      <c r="F6022" s="57">
        <f>ROUNDDOWN(C6022/50,0)*50</f>
        <v>500</v>
      </c>
      <c r="G6022" s="57" t="str">
        <f>D6022&amp;"_"&amp;B6022&amp;"_"&amp;F6022</f>
        <v>Beijing_0_500</v>
      </c>
      <c r="H6022" s="57">
        <v>0.4663740491921875</v>
      </c>
      <c r="I6022" s="57">
        <f>COUNTIF($G$10:G6022,G6022)</f>
        <v>29</v>
      </c>
      <c r="J6022" s="57">
        <f>COUNTIF($G:$G,G6022)</f>
        <v>53</v>
      </c>
      <c r="K6022" s="57">
        <f>ROUND(3000*J6022/21653,0)</f>
        <v>7</v>
      </c>
    </row>
    <row r="6023" spans="1:11" x14ac:dyDescent="0.25">
      <c r="A6023" s="40">
        <v>1515381150</v>
      </c>
      <c r="B6023" s="40">
        <v>0</v>
      </c>
      <c r="C6023" s="40">
        <v>2852</v>
      </c>
      <c r="D6023" s="38" t="s">
        <v>360</v>
      </c>
      <c r="E6023" s="57" t="s">
        <v>384</v>
      </c>
      <c r="F6023" s="57">
        <f>ROUNDDOWN(C6023/50,0)*50</f>
        <v>2850</v>
      </c>
      <c r="G6023" s="57" t="str">
        <f>D6023&amp;"_"&amp;B6023&amp;"_"&amp;F6023</f>
        <v>Beijing_0_2850</v>
      </c>
      <c r="H6023" s="57">
        <v>0.46638450509140406</v>
      </c>
      <c r="I6023" s="57">
        <f>COUNTIF($G$10:G6023,G6023)</f>
        <v>16</v>
      </c>
      <c r="J6023" s="57">
        <f>COUNTIF($G:$G,G6023)</f>
        <v>37</v>
      </c>
      <c r="K6023" s="57">
        <f>ROUND(3000*J6023/21653,0)</f>
        <v>5</v>
      </c>
    </row>
    <row r="6024" spans="1:11" x14ac:dyDescent="0.25">
      <c r="A6024" s="40">
        <v>1511247928</v>
      </c>
      <c r="B6024" s="40">
        <v>1</v>
      </c>
      <c r="C6024" s="40">
        <v>518</v>
      </c>
      <c r="D6024" s="38" t="s">
        <v>361</v>
      </c>
      <c r="E6024" s="57" t="s">
        <v>384</v>
      </c>
      <c r="F6024" s="57">
        <f>ROUNDDOWN(C6024/50,0)*50</f>
        <v>500</v>
      </c>
      <c r="G6024" s="57" t="str">
        <f>D6024&amp;"_"&amp;B6024&amp;"_"&amp;F6024</f>
        <v>Guangzhou_1_500</v>
      </c>
      <c r="H6024" s="57">
        <v>0.46646276410487919</v>
      </c>
      <c r="I6024" s="57">
        <f>COUNTIF($G$10:G6024,G6024)</f>
        <v>12</v>
      </c>
      <c r="J6024" s="57">
        <f>COUNTIF($G:$G,G6024)</f>
        <v>37</v>
      </c>
      <c r="K6024" s="57">
        <f>ROUND(3000*J6024/21653,0)</f>
        <v>5</v>
      </c>
    </row>
    <row r="6025" spans="1:11" x14ac:dyDescent="0.25">
      <c r="A6025" s="40">
        <v>1518476956</v>
      </c>
      <c r="B6025" s="40">
        <v>1</v>
      </c>
      <c r="C6025" s="40">
        <v>1656</v>
      </c>
      <c r="D6025" s="38" t="s">
        <v>359</v>
      </c>
      <c r="E6025" s="57" t="s">
        <v>383</v>
      </c>
      <c r="F6025" s="57">
        <f>ROUNDDOWN(C6025/50,0)*50</f>
        <v>1650</v>
      </c>
      <c r="G6025" s="57" t="str">
        <f>D6025&amp;"_"&amp;B6025&amp;"_"&amp;F6025</f>
        <v>Shanghai_1_1650</v>
      </c>
      <c r="H6025" s="57">
        <v>0.46652193645215223</v>
      </c>
      <c r="I6025" s="57">
        <f>COUNTIF($G$10:G6025,G6025)</f>
        <v>14</v>
      </c>
      <c r="J6025" s="57">
        <f>COUNTIF($G:$G,G6025)</f>
        <v>79</v>
      </c>
      <c r="K6025" s="57">
        <f>ROUND(3000*J6025/21653,0)</f>
        <v>11</v>
      </c>
    </row>
    <row r="6026" spans="1:11" x14ac:dyDescent="0.25">
      <c r="A6026" s="40">
        <v>1517797358</v>
      </c>
      <c r="B6026" s="40">
        <v>1</v>
      </c>
      <c r="C6026" s="40">
        <v>5488</v>
      </c>
      <c r="D6026" s="38" t="s">
        <v>361</v>
      </c>
      <c r="E6026" s="57" t="s">
        <v>384</v>
      </c>
      <c r="F6026" s="57">
        <f>ROUNDDOWN(C6026/50,0)*50</f>
        <v>5450</v>
      </c>
      <c r="G6026" s="57" t="str">
        <f>D6026&amp;"_"&amp;B6026&amp;"_"&amp;F6026</f>
        <v>Guangzhou_1_5450</v>
      </c>
      <c r="H6026" s="57">
        <v>0.46652858670183217</v>
      </c>
      <c r="I6026" s="57">
        <f>COUNTIF($G$10:G6026,G6026)</f>
        <v>1</v>
      </c>
      <c r="J6026" s="57">
        <f>COUNTIF($G:$G,G6026)</f>
        <v>2</v>
      </c>
      <c r="K6026" s="57">
        <f>ROUND(3000*J6026/21653,0)</f>
        <v>0</v>
      </c>
    </row>
    <row r="6027" spans="1:11" x14ac:dyDescent="0.25">
      <c r="A6027" s="40">
        <v>1518909571</v>
      </c>
      <c r="B6027" s="40">
        <v>0</v>
      </c>
      <c r="C6027" s="40">
        <v>846</v>
      </c>
      <c r="D6027" s="38" t="s">
        <v>361</v>
      </c>
      <c r="E6027" s="57" t="s">
        <v>383</v>
      </c>
      <c r="F6027" s="57">
        <f>ROUNDDOWN(C6027/50,0)*50</f>
        <v>800</v>
      </c>
      <c r="G6027" s="57" t="str">
        <f>D6027&amp;"_"&amp;B6027&amp;"_"&amp;F6027</f>
        <v>Guangzhou_0_800</v>
      </c>
      <c r="H6027" s="57">
        <v>0.46653170322225779</v>
      </c>
      <c r="I6027" s="57">
        <f>COUNTIF($G$10:G6027,G6027)</f>
        <v>6</v>
      </c>
      <c r="J6027" s="57">
        <f>COUNTIF($G:$G,G6027)</f>
        <v>19</v>
      </c>
      <c r="K6027" s="57">
        <f>ROUND(3000*J6027/21653,0)</f>
        <v>3</v>
      </c>
    </row>
    <row r="6028" spans="1:11" x14ac:dyDescent="0.25">
      <c r="A6028" s="40">
        <v>1515915269</v>
      </c>
      <c r="B6028" s="40">
        <v>1</v>
      </c>
      <c r="C6028" s="40">
        <v>3525</v>
      </c>
      <c r="D6028" s="38" t="s">
        <v>360</v>
      </c>
      <c r="E6028" s="57" t="s">
        <v>383</v>
      </c>
      <c r="F6028" s="57">
        <f>ROUNDDOWN(C6028/50,0)*50</f>
        <v>3500</v>
      </c>
      <c r="G6028" s="57" t="str">
        <f>D6028&amp;"_"&amp;B6028&amp;"_"&amp;F6028</f>
        <v>Beijing_1_3500</v>
      </c>
      <c r="H6028" s="57">
        <v>5.9643270171414686E-2</v>
      </c>
      <c r="I6028" s="57">
        <f>COUNTIF($G$10:G6028,G6028)</f>
        <v>5</v>
      </c>
      <c r="J6028" s="57">
        <f>COUNTIF($G:$G,G6028)</f>
        <v>32</v>
      </c>
      <c r="K6028" s="57">
        <f>ROUND(3000*J6028/21653,0)</f>
        <v>4</v>
      </c>
    </row>
    <row r="6029" spans="1:11" x14ac:dyDescent="0.25">
      <c r="A6029" s="40">
        <v>1512722575</v>
      </c>
      <c r="B6029" s="40">
        <v>1</v>
      </c>
      <c r="C6029" s="40">
        <v>3518</v>
      </c>
      <c r="D6029" s="38" t="s">
        <v>360</v>
      </c>
      <c r="E6029" s="57" t="s">
        <v>383</v>
      </c>
      <c r="F6029" s="57">
        <f>ROUNDDOWN(C6029/50,0)*50</f>
        <v>3500</v>
      </c>
      <c r="G6029" s="57" t="str">
        <f>D6029&amp;"_"&amp;B6029&amp;"_"&amp;F6029</f>
        <v>Beijing_1_3500</v>
      </c>
      <c r="H6029" s="57">
        <v>7.1127834231661025E-2</v>
      </c>
      <c r="I6029" s="57">
        <f>COUNTIF($G$10:G6029,G6029)</f>
        <v>6</v>
      </c>
      <c r="J6029" s="57">
        <f>COUNTIF($G:$G,G6029)</f>
        <v>32</v>
      </c>
      <c r="K6029" s="57">
        <f>ROUND(3000*J6029/21653,0)</f>
        <v>4</v>
      </c>
    </row>
    <row r="6030" spans="1:11" x14ac:dyDescent="0.25">
      <c r="A6030" s="40">
        <v>1514075935</v>
      </c>
      <c r="B6030" s="40">
        <v>1</v>
      </c>
      <c r="C6030" s="40">
        <v>3543</v>
      </c>
      <c r="D6030" s="38" t="s">
        <v>360</v>
      </c>
      <c r="E6030" s="57" t="s">
        <v>383</v>
      </c>
      <c r="F6030" s="57">
        <f>ROUNDDOWN(C6030/50,0)*50</f>
        <v>3500</v>
      </c>
      <c r="G6030" s="57" t="str">
        <f>D6030&amp;"_"&amp;B6030&amp;"_"&amp;F6030</f>
        <v>Beijing_1_3500</v>
      </c>
      <c r="H6030" s="57">
        <v>0.10964846779825799</v>
      </c>
      <c r="I6030" s="57">
        <f>COUNTIF($G$10:G6030,G6030)</f>
        <v>7</v>
      </c>
      <c r="J6030" s="57">
        <f>COUNTIF($G:$G,G6030)</f>
        <v>32</v>
      </c>
      <c r="K6030" s="57">
        <f>ROUND(3000*J6030/21653,0)</f>
        <v>4</v>
      </c>
    </row>
    <row r="6031" spans="1:11" x14ac:dyDescent="0.25">
      <c r="A6031" s="40">
        <v>1519541639</v>
      </c>
      <c r="B6031" s="40">
        <v>1</v>
      </c>
      <c r="C6031" s="40">
        <v>3511</v>
      </c>
      <c r="D6031" s="38" t="s">
        <v>360</v>
      </c>
      <c r="E6031" s="57" t="s">
        <v>383</v>
      </c>
      <c r="F6031" s="57">
        <f>ROUNDDOWN(C6031/50,0)*50</f>
        <v>3500</v>
      </c>
      <c r="G6031" s="57" t="str">
        <f>D6031&amp;"_"&amp;B6031&amp;"_"&amp;F6031</f>
        <v>Beijing_1_3500</v>
      </c>
      <c r="H6031" s="57">
        <v>0.17686084803359392</v>
      </c>
      <c r="I6031" s="57">
        <f>COUNTIF($G$10:G6031,G6031)</f>
        <v>8</v>
      </c>
      <c r="J6031" s="57">
        <f>COUNTIF($G:$G,G6031)</f>
        <v>32</v>
      </c>
      <c r="K6031" s="57">
        <f>ROUND(3000*J6031/21653,0)</f>
        <v>4</v>
      </c>
    </row>
    <row r="6032" spans="1:11" x14ac:dyDescent="0.25">
      <c r="A6032" s="40">
        <v>1513402803</v>
      </c>
      <c r="B6032" s="40">
        <v>1</v>
      </c>
      <c r="C6032" s="40">
        <v>3543</v>
      </c>
      <c r="D6032" s="38" t="s">
        <v>360</v>
      </c>
      <c r="E6032" s="57" t="s">
        <v>384</v>
      </c>
      <c r="F6032" s="57">
        <f>ROUNDDOWN(C6032/50,0)*50</f>
        <v>3500</v>
      </c>
      <c r="G6032" s="57" t="str">
        <f>D6032&amp;"_"&amp;B6032&amp;"_"&amp;F6032</f>
        <v>Beijing_1_3500</v>
      </c>
      <c r="H6032" s="57">
        <v>0.18509441370969615</v>
      </c>
      <c r="I6032" s="57">
        <f>COUNTIF($G$10:G6032,G6032)</f>
        <v>9</v>
      </c>
      <c r="J6032" s="57">
        <f>COUNTIF($G:$G,G6032)</f>
        <v>32</v>
      </c>
      <c r="K6032" s="57">
        <f>ROUND(3000*J6032/21653,0)</f>
        <v>4</v>
      </c>
    </row>
    <row r="6033" spans="1:11" x14ac:dyDescent="0.25">
      <c r="A6033" s="40">
        <v>1517232443</v>
      </c>
      <c r="B6033" s="40">
        <v>1</v>
      </c>
      <c r="C6033" s="40">
        <v>3519</v>
      </c>
      <c r="D6033" s="38" t="s">
        <v>360</v>
      </c>
      <c r="E6033" s="57" t="s">
        <v>384</v>
      </c>
      <c r="F6033" s="57">
        <f>ROUNDDOWN(C6033/50,0)*50</f>
        <v>3500</v>
      </c>
      <c r="G6033" s="57" t="str">
        <f>D6033&amp;"_"&amp;B6033&amp;"_"&amp;F6033</f>
        <v>Beijing_1_3500</v>
      </c>
      <c r="H6033" s="57">
        <v>0.30357202941941819</v>
      </c>
      <c r="I6033" s="57">
        <f>COUNTIF($G$10:G6033,G6033)</f>
        <v>10</v>
      </c>
      <c r="J6033" s="57">
        <f>COUNTIF($G:$G,G6033)</f>
        <v>32</v>
      </c>
      <c r="K6033" s="57">
        <f>ROUND(3000*J6033/21653,0)</f>
        <v>4</v>
      </c>
    </row>
    <row r="6034" spans="1:11" x14ac:dyDescent="0.25">
      <c r="A6034" s="40">
        <v>1511928586</v>
      </c>
      <c r="B6034" s="40">
        <v>1</v>
      </c>
      <c r="C6034" s="40">
        <v>3512</v>
      </c>
      <c r="D6034" s="38" t="s">
        <v>360</v>
      </c>
      <c r="E6034" s="57" t="s">
        <v>384</v>
      </c>
      <c r="F6034" s="57">
        <f>ROUNDDOWN(C6034/50,0)*50</f>
        <v>3500</v>
      </c>
      <c r="G6034" s="57" t="str">
        <f>D6034&amp;"_"&amp;B6034&amp;"_"&amp;F6034</f>
        <v>Beijing_1_3500</v>
      </c>
      <c r="H6034" s="57">
        <v>0.33161670008562549</v>
      </c>
      <c r="I6034" s="57">
        <f>COUNTIF($G$10:G6034,G6034)</f>
        <v>11</v>
      </c>
      <c r="J6034" s="57">
        <f>COUNTIF($G:$G,G6034)</f>
        <v>32</v>
      </c>
      <c r="K6034" s="57">
        <f>ROUND(3000*J6034/21653,0)</f>
        <v>4</v>
      </c>
    </row>
    <row r="6035" spans="1:11" x14ac:dyDescent="0.25">
      <c r="A6035" s="40">
        <v>1516762145</v>
      </c>
      <c r="B6035" s="40">
        <v>1</v>
      </c>
      <c r="C6035" s="40">
        <v>3549</v>
      </c>
      <c r="D6035" s="38" t="s">
        <v>360</v>
      </c>
      <c r="E6035" s="57" t="s">
        <v>384</v>
      </c>
      <c r="F6035" s="57">
        <f>ROUNDDOWN(C6035/50,0)*50</f>
        <v>3500</v>
      </c>
      <c r="G6035" s="57" t="str">
        <f>D6035&amp;"_"&amp;B6035&amp;"_"&amp;F6035</f>
        <v>Beijing_1_3500</v>
      </c>
      <c r="H6035" s="57">
        <v>0.37815966346710417</v>
      </c>
      <c r="I6035" s="57">
        <f>COUNTIF($G$10:G6035,G6035)</f>
        <v>12</v>
      </c>
      <c r="J6035" s="57">
        <f>COUNTIF($G:$G,G6035)</f>
        <v>32</v>
      </c>
      <c r="K6035" s="57">
        <f>ROUND(3000*J6035/21653,0)</f>
        <v>4</v>
      </c>
    </row>
    <row r="6036" spans="1:11" x14ac:dyDescent="0.25">
      <c r="A6036" s="40">
        <v>1514049641</v>
      </c>
      <c r="B6036" s="40">
        <v>0</v>
      </c>
      <c r="C6036" s="40">
        <v>101</v>
      </c>
      <c r="D6036" s="38" t="s">
        <v>359</v>
      </c>
      <c r="E6036" s="57" t="s">
        <v>384</v>
      </c>
      <c r="F6036" s="57">
        <f>ROUNDDOWN(C6036/50,0)*50</f>
        <v>100</v>
      </c>
      <c r="G6036" s="57" t="str">
        <f>D6036&amp;"_"&amp;B6036&amp;"_"&amp;F6036</f>
        <v>Shanghai_0_100</v>
      </c>
      <c r="H6036" s="57">
        <v>0.46653476844123365</v>
      </c>
      <c r="I6036" s="57">
        <f>COUNTIF($G$10:G6036,G6036)</f>
        <v>10</v>
      </c>
      <c r="J6036" s="57">
        <f>COUNTIF($G:$G,G6036)</f>
        <v>31</v>
      </c>
      <c r="K6036" s="57">
        <f>ROUND(3000*J6036/21653,0)</f>
        <v>4</v>
      </c>
    </row>
    <row r="6037" spans="1:11" x14ac:dyDescent="0.25">
      <c r="A6037" s="40">
        <v>1516374085</v>
      </c>
      <c r="B6037" s="40">
        <v>1</v>
      </c>
      <c r="C6037" s="40">
        <v>2548</v>
      </c>
      <c r="D6037" s="38" t="s">
        <v>359</v>
      </c>
      <c r="E6037" s="57" t="s">
        <v>383</v>
      </c>
      <c r="F6037" s="57">
        <f>ROUNDDOWN(C6037/50,0)*50</f>
        <v>2500</v>
      </c>
      <c r="G6037" s="57" t="str">
        <f>D6037&amp;"_"&amp;B6037&amp;"_"&amp;F6037</f>
        <v>Shanghai_1_2500</v>
      </c>
      <c r="H6037" s="57">
        <v>0.4665587409294748</v>
      </c>
      <c r="I6037" s="57">
        <f>COUNTIF($G$10:G6037,G6037)</f>
        <v>10</v>
      </c>
      <c r="J6037" s="57">
        <f>COUNTIF($G:$G,G6037)</f>
        <v>47</v>
      </c>
      <c r="K6037" s="57">
        <f>ROUND(3000*J6037/21653,0)</f>
        <v>7</v>
      </c>
    </row>
    <row r="6038" spans="1:11" x14ac:dyDescent="0.25">
      <c r="A6038" s="40">
        <v>1511324083</v>
      </c>
      <c r="B6038" s="40">
        <v>1</v>
      </c>
      <c r="C6038" s="40">
        <v>3892</v>
      </c>
      <c r="D6038" s="38" t="s">
        <v>361</v>
      </c>
      <c r="E6038" s="57" t="s">
        <v>383</v>
      </c>
      <c r="F6038" s="57">
        <f>ROUNDDOWN(C6038/50,0)*50</f>
        <v>3850</v>
      </c>
      <c r="G6038" s="57" t="str">
        <f>D6038&amp;"_"&amp;B6038&amp;"_"&amp;F6038</f>
        <v>Guangzhou_1_3850</v>
      </c>
      <c r="H6038" s="57">
        <v>0.46660815533402222</v>
      </c>
      <c r="I6038" s="57">
        <f>COUNTIF($G$10:G6038,G6038)</f>
        <v>3</v>
      </c>
      <c r="J6038" s="57">
        <f>COUNTIF($G:$G,G6038)</f>
        <v>15</v>
      </c>
      <c r="K6038" s="57">
        <f>ROUND(3000*J6038/21653,0)</f>
        <v>2</v>
      </c>
    </row>
    <row r="6039" spans="1:11" x14ac:dyDescent="0.25">
      <c r="A6039" s="40">
        <v>1519542896</v>
      </c>
      <c r="B6039" s="40">
        <v>1</v>
      </c>
      <c r="C6039" s="40">
        <v>1511</v>
      </c>
      <c r="D6039" s="38" t="s">
        <v>359</v>
      </c>
      <c r="E6039" s="57" t="s">
        <v>383</v>
      </c>
      <c r="F6039" s="57">
        <f>ROUNDDOWN(C6039/50,0)*50</f>
        <v>1500</v>
      </c>
      <c r="G6039" s="57" t="str">
        <f>D6039&amp;"_"&amp;B6039&amp;"_"&amp;F6039</f>
        <v>Shanghai_1_1500</v>
      </c>
      <c r="H6039" s="57">
        <v>0.4666237501339997</v>
      </c>
      <c r="I6039" s="57">
        <f>COUNTIF($G$10:G6039,G6039)</f>
        <v>13</v>
      </c>
      <c r="J6039" s="57">
        <f>COUNTIF($G:$G,G6039)</f>
        <v>71</v>
      </c>
      <c r="K6039" s="57">
        <f>ROUND(3000*J6039/21653,0)</f>
        <v>10</v>
      </c>
    </row>
    <row r="6040" spans="1:11" x14ac:dyDescent="0.25">
      <c r="A6040" s="40">
        <v>1512520458</v>
      </c>
      <c r="B6040" s="40">
        <v>1</v>
      </c>
      <c r="C6040" s="40">
        <v>1506</v>
      </c>
      <c r="D6040" s="38" t="s">
        <v>358</v>
      </c>
      <c r="E6040" s="57" t="s">
        <v>383</v>
      </c>
      <c r="F6040" s="57">
        <f>ROUNDDOWN(C6040/50,0)*50</f>
        <v>1500</v>
      </c>
      <c r="G6040" s="57" t="str">
        <f>D6040&amp;"_"&amp;B6040&amp;"_"&amp;F6040</f>
        <v>Shenzhen_1_1500</v>
      </c>
      <c r="H6040" s="57">
        <v>0.46664456591793668</v>
      </c>
      <c r="I6040" s="57">
        <f>COUNTIF($G$10:G6040,G6040)</f>
        <v>14</v>
      </c>
      <c r="J6040" s="57">
        <f>COUNTIF($G:$G,G6040)</f>
        <v>56</v>
      </c>
      <c r="K6040" s="57">
        <f>ROUND(3000*J6040/21653,0)</f>
        <v>8</v>
      </c>
    </row>
    <row r="6041" spans="1:11" x14ac:dyDescent="0.25">
      <c r="A6041" s="40">
        <v>1517475320</v>
      </c>
      <c r="B6041" s="40">
        <v>0</v>
      </c>
      <c r="C6041" s="40">
        <v>1345</v>
      </c>
      <c r="D6041" s="38" t="s">
        <v>358</v>
      </c>
      <c r="E6041" s="57" t="s">
        <v>383</v>
      </c>
      <c r="F6041" s="57">
        <f>ROUNDDOWN(C6041/50,0)*50</f>
        <v>1300</v>
      </c>
      <c r="G6041" s="57" t="str">
        <f>D6041&amp;"_"&amp;B6041&amp;"_"&amp;F6041</f>
        <v>Shenzhen_0_1300</v>
      </c>
      <c r="H6041" s="57">
        <v>0.46668865892375822</v>
      </c>
      <c r="I6041" s="57">
        <f>COUNTIF($G$10:G6041,G6041)</f>
        <v>3</v>
      </c>
      <c r="J6041" s="57">
        <f>COUNTIF($G:$G,G6041)</f>
        <v>16</v>
      </c>
      <c r="K6041" s="57">
        <f>ROUND(3000*J6041/21653,0)</f>
        <v>2</v>
      </c>
    </row>
    <row r="6042" spans="1:11" x14ac:dyDescent="0.25">
      <c r="A6042" s="40">
        <v>1518019525</v>
      </c>
      <c r="B6042" s="40">
        <v>1</v>
      </c>
      <c r="C6042" s="40">
        <v>97</v>
      </c>
      <c r="D6042" s="38" t="s">
        <v>358</v>
      </c>
      <c r="E6042" s="57" t="s">
        <v>383</v>
      </c>
      <c r="F6042" s="57">
        <f>ROUNDDOWN(C6042/50,0)*50</f>
        <v>50</v>
      </c>
      <c r="G6042" s="57" t="str">
        <f>D6042&amp;"_"&amp;B6042&amp;"_"&amp;F6042</f>
        <v>Shenzhen_1_50</v>
      </c>
      <c r="H6042" s="57">
        <v>0.46674427466971879</v>
      </c>
      <c r="I6042" s="57">
        <f>COUNTIF($G$10:G6042,G6042)</f>
        <v>11</v>
      </c>
      <c r="J6042" s="57">
        <f>COUNTIF($G:$G,G6042)</f>
        <v>52</v>
      </c>
      <c r="K6042" s="57">
        <f>ROUND(3000*J6042/21653,0)</f>
        <v>7</v>
      </c>
    </row>
    <row r="6043" spans="1:11" x14ac:dyDescent="0.25">
      <c r="A6043" s="40">
        <v>1513788480</v>
      </c>
      <c r="B6043" s="40">
        <v>0</v>
      </c>
      <c r="C6043" s="40">
        <v>1713</v>
      </c>
      <c r="D6043" s="38" t="s">
        <v>360</v>
      </c>
      <c r="E6043" s="57" t="s">
        <v>384</v>
      </c>
      <c r="F6043" s="57">
        <f>ROUNDDOWN(C6043/50,0)*50</f>
        <v>1700</v>
      </c>
      <c r="G6043" s="57" t="str">
        <f>D6043&amp;"_"&amp;B6043&amp;"_"&amp;F6043</f>
        <v>Beijing_0_1700</v>
      </c>
      <c r="H6043" s="57">
        <v>0.46675580023005625</v>
      </c>
      <c r="I6043" s="57">
        <f>COUNTIF($G$10:G6043,G6043)</f>
        <v>19</v>
      </c>
      <c r="J6043" s="57">
        <f>COUNTIF($G:$G,G6043)</f>
        <v>39</v>
      </c>
      <c r="K6043" s="57">
        <f>ROUND(3000*J6043/21653,0)</f>
        <v>5</v>
      </c>
    </row>
    <row r="6044" spans="1:11" x14ac:dyDescent="0.25">
      <c r="A6044" s="40">
        <v>1519740193</v>
      </c>
      <c r="B6044" s="40">
        <v>1</v>
      </c>
      <c r="C6044" s="40">
        <v>5394</v>
      </c>
      <c r="D6044" s="38" t="s">
        <v>358</v>
      </c>
      <c r="E6044" s="57" t="s">
        <v>384</v>
      </c>
      <c r="F6044" s="57">
        <f>ROUNDDOWN(C6044/50,0)*50</f>
        <v>5350</v>
      </c>
      <c r="G6044" s="57" t="str">
        <f>D6044&amp;"_"&amp;B6044&amp;"_"&amp;F6044</f>
        <v>Shenzhen_1_5350</v>
      </c>
      <c r="H6044" s="57">
        <v>0.46679328876825277</v>
      </c>
      <c r="I6044" s="57">
        <f>COUNTIF($G$10:G6044,G6044)</f>
        <v>1</v>
      </c>
      <c r="J6044" s="57">
        <f>COUNTIF($G:$G,G6044)</f>
        <v>1</v>
      </c>
      <c r="K6044" s="57">
        <f>ROUND(3000*J6044/21653,0)</f>
        <v>0</v>
      </c>
    </row>
    <row r="6045" spans="1:11" x14ac:dyDescent="0.25">
      <c r="A6045" s="40">
        <v>1515011213</v>
      </c>
      <c r="B6045" s="40">
        <v>1</v>
      </c>
      <c r="C6045" s="40">
        <v>1101</v>
      </c>
      <c r="D6045" s="38" t="s">
        <v>358</v>
      </c>
      <c r="E6045" s="57" t="s">
        <v>383</v>
      </c>
      <c r="F6045" s="57">
        <f>ROUNDDOWN(C6045/50,0)*50</f>
        <v>1100</v>
      </c>
      <c r="G6045" s="57" t="str">
        <f>D6045&amp;"_"&amp;B6045&amp;"_"&amp;F6045</f>
        <v>Shenzhen_1_1100</v>
      </c>
      <c r="H6045" s="57">
        <v>0.46679897892587618</v>
      </c>
      <c r="I6045" s="57">
        <f>COUNTIF($G$10:G6045,G6045)</f>
        <v>8</v>
      </c>
      <c r="J6045" s="57">
        <f>COUNTIF($G:$G,G6045)</f>
        <v>45</v>
      </c>
      <c r="K6045" s="57">
        <f>ROUND(3000*J6045/21653,0)</f>
        <v>6</v>
      </c>
    </row>
    <row r="6046" spans="1:11" x14ac:dyDescent="0.25">
      <c r="A6046" s="40">
        <v>1514154433</v>
      </c>
      <c r="B6046" s="40">
        <v>1</v>
      </c>
      <c r="C6046" s="40">
        <v>1245</v>
      </c>
      <c r="D6046" s="38" t="s">
        <v>359</v>
      </c>
      <c r="E6046" s="57" t="s">
        <v>382</v>
      </c>
      <c r="F6046" s="57">
        <f>ROUNDDOWN(C6046/50,0)*50</f>
        <v>1200</v>
      </c>
      <c r="G6046" s="57" t="str">
        <f>D6046&amp;"_"&amp;B6046&amp;"_"&amp;F6046</f>
        <v>Shanghai_1_1200</v>
      </c>
      <c r="H6046" s="57">
        <v>0.46685221777457342</v>
      </c>
      <c r="I6046" s="57">
        <f>COUNTIF($G$10:G6046,G6046)</f>
        <v>3</v>
      </c>
      <c r="J6046" s="57">
        <f>COUNTIF($G:$G,G6046)</f>
        <v>44</v>
      </c>
      <c r="K6046" s="57">
        <f>ROUND(3000*J6046/21653,0)</f>
        <v>6</v>
      </c>
    </row>
    <row r="6047" spans="1:11" x14ac:dyDescent="0.25">
      <c r="A6047" s="40">
        <v>1513769388</v>
      </c>
      <c r="B6047" s="40">
        <v>1</v>
      </c>
      <c r="C6047" s="40">
        <v>474</v>
      </c>
      <c r="D6047" s="38" t="s">
        <v>360</v>
      </c>
      <c r="E6047" s="57" t="s">
        <v>383</v>
      </c>
      <c r="F6047" s="57">
        <f>ROUNDDOWN(C6047/50,0)*50</f>
        <v>450</v>
      </c>
      <c r="G6047" s="57" t="str">
        <f>D6047&amp;"_"&amp;B6047&amp;"_"&amp;F6047</f>
        <v>Beijing_1_450</v>
      </c>
      <c r="H6047" s="57">
        <v>0.46705029091512018</v>
      </c>
      <c r="I6047" s="57">
        <f>COUNTIF($G$10:G6047,G6047)</f>
        <v>14</v>
      </c>
      <c r="J6047" s="57">
        <f>COUNTIF($G:$G,G6047)</f>
        <v>84</v>
      </c>
      <c r="K6047" s="57">
        <f>ROUND(3000*J6047/21653,0)</f>
        <v>12</v>
      </c>
    </row>
    <row r="6048" spans="1:11" x14ac:dyDescent="0.25">
      <c r="A6048" s="40">
        <v>1514219657</v>
      </c>
      <c r="B6048" s="40">
        <v>1</v>
      </c>
      <c r="C6048" s="40">
        <v>2891</v>
      </c>
      <c r="D6048" s="38" t="s">
        <v>358</v>
      </c>
      <c r="E6048" s="57" t="s">
        <v>383</v>
      </c>
      <c r="F6048" s="57">
        <f>ROUNDDOWN(C6048/50,0)*50</f>
        <v>2850</v>
      </c>
      <c r="G6048" s="57" t="str">
        <f>D6048&amp;"_"&amp;B6048&amp;"_"&amp;F6048</f>
        <v>Shenzhen_1_2850</v>
      </c>
      <c r="H6048" s="57">
        <v>0.46715640555874149</v>
      </c>
      <c r="I6048" s="57">
        <f>COUNTIF($G$10:G6048,G6048)</f>
        <v>8</v>
      </c>
      <c r="J6048" s="57">
        <f>COUNTIF($G:$G,G6048)</f>
        <v>33</v>
      </c>
      <c r="K6048" s="57">
        <f>ROUND(3000*J6048/21653,0)</f>
        <v>5</v>
      </c>
    </row>
    <row r="6049" spans="1:11" x14ac:dyDescent="0.25">
      <c r="A6049" s="40">
        <v>1516572084</v>
      </c>
      <c r="B6049" s="40">
        <v>1</v>
      </c>
      <c r="C6049" s="40">
        <v>2917</v>
      </c>
      <c r="D6049" s="38" t="s">
        <v>360</v>
      </c>
      <c r="E6049" s="57" t="s">
        <v>384</v>
      </c>
      <c r="F6049" s="57">
        <f>ROUNDDOWN(C6049/50,0)*50</f>
        <v>2900</v>
      </c>
      <c r="G6049" s="57" t="str">
        <f>D6049&amp;"_"&amp;B6049&amp;"_"&amp;F6049</f>
        <v>Beijing_1_2900</v>
      </c>
      <c r="H6049" s="57">
        <v>0.46720993103889463</v>
      </c>
      <c r="I6049" s="57">
        <f>COUNTIF($G$10:G6049,G6049)</f>
        <v>24</v>
      </c>
      <c r="J6049" s="57">
        <f>COUNTIF($G:$G,G6049)</f>
        <v>55</v>
      </c>
      <c r="K6049" s="57">
        <f>ROUND(3000*J6049/21653,0)</f>
        <v>8</v>
      </c>
    </row>
    <row r="6050" spans="1:11" x14ac:dyDescent="0.25">
      <c r="A6050" s="40">
        <v>1516500781</v>
      </c>
      <c r="B6050" s="40">
        <v>0</v>
      </c>
      <c r="C6050" s="40">
        <v>2492</v>
      </c>
      <c r="D6050" s="38" t="s">
        <v>360</v>
      </c>
      <c r="E6050" s="57" t="s">
        <v>384</v>
      </c>
      <c r="F6050" s="57">
        <f>ROUNDDOWN(C6050/50,0)*50</f>
        <v>2450</v>
      </c>
      <c r="G6050" s="57" t="str">
        <f>D6050&amp;"_"&amp;B6050&amp;"_"&amp;F6050</f>
        <v>Beijing_0_2450</v>
      </c>
      <c r="H6050" s="57">
        <v>0.46723802530749003</v>
      </c>
      <c r="I6050" s="57">
        <f>COUNTIF($G$10:G6050,G6050)</f>
        <v>15</v>
      </c>
      <c r="J6050" s="57">
        <f>COUNTIF($G:$G,G6050)</f>
        <v>28</v>
      </c>
      <c r="K6050" s="57">
        <f>ROUND(3000*J6050/21653,0)</f>
        <v>4</v>
      </c>
    </row>
    <row r="6051" spans="1:11" x14ac:dyDescent="0.25">
      <c r="A6051" s="40">
        <v>1513935965</v>
      </c>
      <c r="B6051" s="40">
        <v>1</v>
      </c>
      <c r="C6051" s="40">
        <v>2632</v>
      </c>
      <c r="D6051" s="38" t="s">
        <v>360</v>
      </c>
      <c r="E6051" s="57" t="s">
        <v>384</v>
      </c>
      <c r="F6051" s="57">
        <f>ROUNDDOWN(C6051/50,0)*50</f>
        <v>2600</v>
      </c>
      <c r="G6051" s="57" t="str">
        <f>D6051&amp;"_"&amp;B6051&amp;"_"&amp;F6051</f>
        <v>Beijing_1_2600</v>
      </c>
      <c r="H6051" s="57">
        <v>0.46724485502569257</v>
      </c>
      <c r="I6051" s="57">
        <f>COUNTIF($G$10:G6051,G6051)</f>
        <v>24</v>
      </c>
      <c r="J6051" s="57">
        <f>COUNTIF($G:$G,G6051)</f>
        <v>54</v>
      </c>
      <c r="K6051" s="57">
        <f>ROUND(3000*J6051/21653,0)</f>
        <v>7</v>
      </c>
    </row>
    <row r="6052" spans="1:11" x14ac:dyDescent="0.25">
      <c r="A6052" s="40">
        <v>1515367735</v>
      </c>
      <c r="B6052" s="40">
        <v>1</v>
      </c>
      <c r="C6052" s="40">
        <v>2356</v>
      </c>
      <c r="D6052" s="38" t="s">
        <v>359</v>
      </c>
      <c r="E6052" s="57" t="s">
        <v>384</v>
      </c>
      <c r="F6052" s="57">
        <f>ROUNDDOWN(C6052/50,0)*50</f>
        <v>2350</v>
      </c>
      <c r="G6052" s="57" t="str">
        <f>D6052&amp;"_"&amp;B6052&amp;"_"&amp;F6052</f>
        <v>Shanghai_1_2350</v>
      </c>
      <c r="H6052" s="57">
        <v>0.46731934302223899</v>
      </c>
      <c r="I6052" s="57">
        <f>COUNTIF($G$10:G6052,G6052)</f>
        <v>14</v>
      </c>
      <c r="J6052" s="57">
        <f>COUNTIF($G:$G,G6052)</f>
        <v>45</v>
      </c>
      <c r="K6052" s="57">
        <f>ROUND(3000*J6052/21653,0)</f>
        <v>6</v>
      </c>
    </row>
    <row r="6053" spans="1:11" x14ac:dyDescent="0.25">
      <c r="A6053" s="40">
        <v>1512228150</v>
      </c>
      <c r="B6053" s="40">
        <v>0</v>
      </c>
      <c r="C6053" s="40">
        <v>521</v>
      </c>
      <c r="D6053" s="38" t="s">
        <v>359</v>
      </c>
      <c r="E6053" s="57" t="s">
        <v>383</v>
      </c>
      <c r="F6053" s="57">
        <f>ROUNDDOWN(C6053/50,0)*50</f>
        <v>500</v>
      </c>
      <c r="G6053" s="57" t="str">
        <f>D6053&amp;"_"&amp;B6053&amp;"_"&amp;F6053</f>
        <v>Shanghai_0_500</v>
      </c>
      <c r="H6053" s="57">
        <v>0.46732851661266039</v>
      </c>
      <c r="I6053" s="57">
        <f>COUNTIF($G$10:G6053,G6053)</f>
        <v>8</v>
      </c>
      <c r="J6053" s="57">
        <f>COUNTIF($G:$G,G6053)</f>
        <v>31</v>
      </c>
      <c r="K6053" s="57">
        <f>ROUND(3000*J6053/21653,0)</f>
        <v>4</v>
      </c>
    </row>
    <row r="6054" spans="1:11" x14ac:dyDescent="0.25">
      <c r="A6054" s="40">
        <v>1515059050</v>
      </c>
      <c r="B6054" s="40">
        <v>0</v>
      </c>
      <c r="C6054" s="40">
        <v>2849</v>
      </c>
      <c r="D6054" s="38" t="s">
        <v>359</v>
      </c>
      <c r="E6054" s="57" t="s">
        <v>382</v>
      </c>
      <c r="F6054" s="57">
        <f>ROUNDDOWN(C6054/50,0)*50</f>
        <v>2800</v>
      </c>
      <c r="G6054" s="57" t="str">
        <f>D6054&amp;"_"&amp;B6054&amp;"_"&amp;F6054</f>
        <v>Shanghai_0_2800</v>
      </c>
      <c r="H6054" s="57">
        <v>0.46734947835114371</v>
      </c>
      <c r="I6054" s="57">
        <f>COUNTIF($G$10:G6054,G6054)</f>
        <v>2</v>
      </c>
      <c r="J6054" s="57">
        <f>COUNTIF($G:$G,G6054)</f>
        <v>13</v>
      </c>
      <c r="K6054" s="57">
        <f>ROUND(3000*J6054/21653,0)</f>
        <v>2</v>
      </c>
    </row>
    <row r="6055" spans="1:11" x14ac:dyDescent="0.25">
      <c r="A6055" s="40">
        <v>1513860412</v>
      </c>
      <c r="B6055" s="40">
        <v>0</v>
      </c>
      <c r="C6055" s="40">
        <v>26</v>
      </c>
      <c r="D6055" s="38" t="s">
        <v>361</v>
      </c>
      <c r="E6055" s="57" t="s">
        <v>382</v>
      </c>
      <c r="F6055" s="57">
        <f>ROUNDDOWN(C6055/50,0)*50</f>
        <v>0</v>
      </c>
      <c r="G6055" s="57" t="str">
        <f>D6055&amp;"_"&amp;B6055&amp;"_"&amp;F6055</f>
        <v>Guangzhou_0_0</v>
      </c>
      <c r="H6055" s="57">
        <v>0.46735893236452875</v>
      </c>
      <c r="I6055" s="57">
        <f>COUNTIF($G$10:G6055,G6055)</f>
        <v>2</v>
      </c>
      <c r="J6055" s="57">
        <f>COUNTIF($G:$G,G6055)</f>
        <v>20</v>
      </c>
      <c r="K6055" s="57">
        <f>ROUND(3000*J6055/21653,0)</f>
        <v>3</v>
      </c>
    </row>
    <row r="6056" spans="1:11" x14ac:dyDescent="0.25">
      <c r="A6056" s="40">
        <v>1514680630</v>
      </c>
      <c r="B6056" s="40">
        <v>0</v>
      </c>
      <c r="C6056" s="40">
        <v>1590</v>
      </c>
      <c r="D6056" s="38" t="s">
        <v>360</v>
      </c>
      <c r="E6056" s="57" t="s">
        <v>384</v>
      </c>
      <c r="F6056" s="57">
        <f>ROUNDDOWN(C6056/50,0)*50</f>
        <v>1550</v>
      </c>
      <c r="G6056" s="57" t="str">
        <f>D6056&amp;"_"&amp;B6056&amp;"_"&amp;F6056</f>
        <v>Beijing_0_1550</v>
      </c>
      <c r="H6056" s="57">
        <v>0.46737495031292986</v>
      </c>
      <c r="I6056" s="57">
        <f>COUNTIF($G$10:G6056,G6056)</f>
        <v>13</v>
      </c>
      <c r="J6056" s="57">
        <f>COUNTIF($G:$G,G6056)</f>
        <v>27</v>
      </c>
      <c r="K6056" s="57">
        <f>ROUND(3000*J6056/21653,0)</f>
        <v>4</v>
      </c>
    </row>
    <row r="6057" spans="1:11" x14ac:dyDescent="0.25">
      <c r="A6057" s="40">
        <v>1518268296</v>
      </c>
      <c r="B6057" s="40">
        <v>1</v>
      </c>
      <c r="C6057" s="40">
        <v>4423</v>
      </c>
      <c r="D6057" s="38" t="s">
        <v>359</v>
      </c>
      <c r="E6057" s="57" t="s">
        <v>382</v>
      </c>
      <c r="F6057" s="57">
        <f>ROUNDDOWN(C6057/50,0)*50</f>
        <v>4400</v>
      </c>
      <c r="G6057" s="57" t="str">
        <f>D6057&amp;"_"&amp;B6057&amp;"_"&amp;F6057</f>
        <v>Shanghai_1_4400</v>
      </c>
      <c r="H6057" s="57">
        <v>0.46738464606825258</v>
      </c>
      <c r="I6057" s="57">
        <f>COUNTIF($G$10:G6057,G6057)</f>
        <v>2</v>
      </c>
      <c r="J6057" s="57">
        <f>COUNTIF($G:$G,G6057)</f>
        <v>12</v>
      </c>
      <c r="K6057" s="57">
        <f>ROUND(3000*J6057/21653,0)</f>
        <v>2</v>
      </c>
    </row>
    <row r="6058" spans="1:11" x14ac:dyDescent="0.25">
      <c r="A6058" s="40">
        <v>1515571663</v>
      </c>
      <c r="B6058" s="40">
        <v>1</v>
      </c>
      <c r="C6058" s="40">
        <v>462</v>
      </c>
      <c r="D6058" s="38" t="s">
        <v>359</v>
      </c>
      <c r="E6058" s="57" t="s">
        <v>383</v>
      </c>
      <c r="F6058" s="57">
        <f>ROUNDDOWN(C6058/50,0)*50</f>
        <v>450</v>
      </c>
      <c r="G6058" s="57" t="str">
        <f>D6058&amp;"_"&amp;B6058&amp;"_"&amp;F6058</f>
        <v>Shanghai_1_450</v>
      </c>
      <c r="H6058" s="57">
        <v>0.46742037293108207</v>
      </c>
      <c r="I6058" s="57">
        <f>COUNTIF($G$10:G6058,G6058)</f>
        <v>19</v>
      </c>
      <c r="J6058" s="57">
        <f>COUNTIF($G:$G,G6058)</f>
        <v>74</v>
      </c>
      <c r="K6058" s="57">
        <f>ROUND(3000*J6058/21653,0)</f>
        <v>10</v>
      </c>
    </row>
    <row r="6059" spans="1:11" x14ac:dyDescent="0.25">
      <c r="A6059" s="40">
        <v>1517803979</v>
      </c>
      <c r="B6059" s="40">
        <v>1</v>
      </c>
      <c r="C6059" s="40">
        <v>417</v>
      </c>
      <c r="D6059" s="38" t="s">
        <v>359</v>
      </c>
      <c r="E6059" s="57" t="s">
        <v>383</v>
      </c>
      <c r="F6059" s="57">
        <f>ROUNDDOWN(C6059/50,0)*50</f>
        <v>400</v>
      </c>
      <c r="G6059" s="57" t="str">
        <f>D6059&amp;"_"&amp;B6059&amp;"_"&amp;F6059</f>
        <v>Shanghai_1_400</v>
      </c>
      <c r="H6059" s="57">
        <v>0.46744384357076263</v>
      </c>
      <c r="I6059" s="57">
        <f>COUNTIF($G$10:G6059,G6059)</f>
        <v>18</v>
      </c>
      <c r="J6059" s="57">
        <f>COUNTIF($G:$G,G6059)</f>
        <v>68</v>
      </c>
      <c r="K6059" s="57">
        <f>ROUND(3000*J6059/21653,0)</f>
        <v>9</v>
      </c>
    </row>
    <row r="6060" spans="1:11" x14ac:dyDescent="0.25">
      <c r="A6060" s="40">
        <v>1519117037</v>
      </c>
      <c r="B6060" s="40">
        <v>1</v>
      </c>
      <c r="C6060" s="40">
        <v>3590</v>
      </c>
      <c r="D6060" s="38" t="s">
        <v>360</v>
      </c>
      <c r="E6060" s="57" t="s">
        <v>382</v>
      </c>
      <c r="F6060" s="57">
        <f>ROUNDDOWN(C6060/50,0)*50</f>
        <v>3550</v>
      </c>
      <c r="G6060" s="57" t="str">
        <f>D6060&amp;"_"&amp;B6060&amp;"_"&amp;F6060</f>
        <v>Beijing_1_3550</v>
      </c>
      <c r="H6060" s="57">
        <v>7.5201980156800463E-3</v>
      </c>
      <c r="I6060" s="57">
        <f>COUNTIF($G$10:G6060,G6060)</f>
        <v>2</v>
      </c>
      <c r="J6060" s="57">
        <f>COUNTIF($G:$G,G6060)</f>
        <v>36</v>
      </c>
      <c r="K6060" s="57">
        <f>ROUND(3000*J6060/21653,0)</f>
        <v>5</v>
      </c>
    </row>
    <row r="6061" spans="1:11" x14ac:dyDescent="0.25">
      <c r="A6061" s="40">
        <v>1513921477</v>
      </c>
      <c r="B6061" s="40">
        <v>1</v>
      </c>
      <c r="C6061" s="40">
        <v>3554</v>
      </c>
      <c r="D6061" s="38" t="s">
        <v>360</v>
      </c>
      <c r="E6061" s="57" t="s">
        <v>382</v>
      </c>
      <c r="F6061" s="57">
        <f>ROUNDDOWN(C6061/50,0)*50</f>
        <v>3550</v>
      </c>
      <c r="G6061" s="57" t="str">
        <f>D6061&amp;"_"&amp;B6061&amp;"_"&amp;F6061</f>
        <v>Beijing_1_3550</v>
      </c>
      <c r="H6061" s="57">
        <v>2.2109905409578134E-2</v>
      </c>
      <c r="I6061" s="57">
        <f>COUNTIF($G$10:G6061,G6061)</f>
        <v>3</v>
      </c>
      <c r="J6061" s="57">
        <f>COUNTIF($G:$G,G6061)</f>
        <v>36</v>
      </c>
      <c r="K6061" s="57">
        <f>ROUND(3000*J6061/21653,0)</f>
        <v>5</v>
      </c>
    </row>
    <row r="6062" spans="1:11" x14ac:dyDescent="0.25">
      <c r="A6062" s="40">
        <v>1515389594</v>
      </c>
      <c r="B6062" s="40">
        <v>1</v>
      </c>
      <c r="C6062" s="40">
        <v>3565</v>
      </c>
      <c r="D6062" s="38" t="s">
        <v>360</v>
      </c>
      <c r="E6062" s="57" t="s">
        <v>382</v>
      </c>
      <c r="F6062" s="57">
        <f>ROUNDDOWN(C6062/50,0)*50</f>
        <v>3550</v>
      </c>
      <c r="G6062" s="57" t="str">
        <f>D6062&amp;"_"&amp;B6062&amp;"_"&amp;F6062</f>
        <v>Beijing_1_3550</v>
      </c>
      <c r="H6062" s="57">
        <v>2.8541483143275537E-2</v>
      </c>
      <c r="I6062" s="57">
        <f>COUNTIF($G$10:G6062,G6062)</f>
        <v>4</v>
      </c>
      <c r="J6062" s="57">
        <f>COUNTIF($G:$G,G6062)</f>
        <v>36</v>
      </c>
      <c r="K6062" s="57">
        <f>ROUND(3000*J6062/21653,0)</f>
        <v>5</v>
      </c>
    </row>
    <row r="6063" spans="1:11" x14ac:dyDescent="0.25">
      <c r="A6063" s="40">
        <v>1513415394</v>
      </c>
      <c r="B6063" s="40">
        <v>1</v>
      </c>
      <c r="C6063" s="40">
        <v>3566</v>
      </c>
      <c r="D6063" s="38" t="s">
        <v>360</v>
      </c>
      <c r="E6063" s="57" t="s">
        <v>382</v>
      </c>
      <c r="F6063" s="57">
        <f>ROUNDDOWN(C6063/50,0)*50</f>
        <v>3550</v>
      </c>
      <c r="G6063" s="57" t="str">
        <f>D6063&amp;"_"&amp;B6063&amp;"_"&amp;F6063</f>
        <v>Beijing_1_3550</v>
      </c>
      <c r="H6063" s="57">
        <v>0.13474804726654455</v>
      </c>
      <c r="I6063" s="57">
        <f>COUNTIF($G$10:G6063,G6063)</f>
        <v>5</v>
      </c>
      <c r="J6063" s="57">
        <f>COUNTIF($G:$G,G6063)</f>
        <v>36</v>
      </c>
      <c r="K6063" s="57">
        <f>ROUND(3000*J6063/21653,0)</f>
        <v>5</v>
      </c>
    </row>
    <row r="6064" spans="1:11" x14ac:dyDescent="0.25">
      <c r="A6064" s="40">
        <v>1519816399</v>
      </c>
      <c r="B6064" s="40">
        <v>1</v>
      </c>
      <c r="C6064" s="40">
        <v>3577</v>
      </c>
      <c r="D6064" s="38" t="s">
        <v>360</v>
      </c>
      <c r="E6064" s="57" t="s">
        <v>383</v>
      </c>
      <c r="F6064" s="57">
        <f>ROUNDDOWN(C6064/50,0)*50</f>
        <v>3550</v>
      </c>
      <c r="G6064" s="57" t="str">
        <f>D6064&amp;"_"&amp;B6064&amp;"_"&amp;F6064</f>
        <v>Beijing_1_3550</v>
      </c>
      <c r="H6064" s="57">
        <v>0.14170400373337733</v>
      </c>
      <c r="I6064" s="57">
        <f>COUNTIF($G$10:G6064,G6064)</f>
        <v>6</v>
      </c>
      <c r="J6064" s="57">
        <f>COUNTIF($G:$G,G6064)</f>
        <v>36</v>
      </c>
      <c r="K6064" s="57">
        <f>ROUND(3000*J6064/21653,0)</f>
        <v>5</v>
      </c>
    </row>
    <row r="6065" spans="1:11" x14ac:dyDescent="0.25">
      <c r="A6065" s="40">
        <v>1518492949</v>
      </c>
      <c r="B6065" s="40">
        <v>1</v>
      </c>
      <c r="C6065" s="40">
        <v>3589</v>
      </c>
      <c r="D6065" s="38" t="s">
        <v>360</v>
      </c>
      <c r="E6065" s="57" t="s">
        <v>383</v>
      </c>
      <c r="F6065" s="57">
        <f>ROUNDDOWN(C6065/50,0)*50</f>
        <v>3550</v>
      </c>
      <c r="G6065" s="57" t="str">
        <f>D6065&amp;"_"&amp;B6065&amp;"_"&amp;F6065</f>
        <v>Beijing_1_3550</v>
      </c>
      <c r="H6065" s="57">
        <v>0.28652826769286743</v>
      </c>
      <c r="I6065" s="57">
        <f>COUNTIF($G$10:G6065,G6065)</f>
        <v>7</v>
      </c>
      <c r="J6065" s="57">
        <f>COUNTIF($G:$G,G6065)</f>
        <v>36</v>
      </c>
      <c r="K6065" s="57">
        <f>ROUND(3000*J6065/21653,0)</f>
        <v>5</v>
      </c>
    </row>
    <row r="6066" spans="1:11" x14ac:dyDescent="0.25">
      <c r="A6066" s="40">
        <v>1519217834</v>
      </c>
      <c r="B6066" s="40">
        <v>1</v>
      </c>
      <c r="C6066" s="40">
        <v>3589</v>
      </c>
      <c r="D6066" s="38" t="s">
        <v>360</v>
      </c>
      <c r="E6066" s="57" t="s">
        <v>383</v>
      </c>
      <c r="F6066" s="57">
        <f>ROUNDDOWN(C6066/50,0)*50</f>
        <v>3550</v>
      </c>
      <c r="G6066" s="57" t="str">
        <f>D6066&amp;"_"&amp;B6066&amp;"_"&amp;F6066</f>
        <v>Beijing_1_3550</v>
      </c>
      <c r="H6066" s="57">
        <v>0.3209384537006843</v>
      </c>
      <c r="I6066" s="57">
        <f>COUNTIF($G$10:G6066,G6066)</f>
        <v>8</v>
      </c>
      <c r="J6066" s="57">
        <f>COUNTIF($G:$G,G6066)</f>
        <v>36</v>
      </c>
      <c r="K6066" s="57">
        <f>ROUND(3000*J6066/21653,0)</f>
        <v>5</v>
      </c>
    </row>
    <row r="6067" spans="1:11" x14ac:dyDescent="0.25">
      <c r="A6067" s="40">
        <v>1513938175</v>
      </c>
      <c r="B6067" s="40">
        <v>1</v>
      </c>
      <c r="C6067" s="40">
        <v>3586</v>
      </c>
      <c r="D6067" s="38" t="s">
        <v>360</v>
      </c>
      <c r="E6067" s="57" t="s">
        <v>383</v>
      </c>
      <c r="F6067" s="57">
        <f>ROUNDDOWN(C6067/50,0)*50</f>
        <v>3550</v>
      </c>
      <c r="G6067" s="57" t="str">
        <f>D6067&amp;"_"&amp;B6067&amp;"_"&amp;F6067</f>
        <v>Beijing_1_3550</v>
      </c>
      <c r="H6067" s="57">
        <v>0.38293108200837078</v>
      </c>
      <c r="I6067" s="57">
        <f>COUNTIF($G$10:G6067,G6067)</f>
        <v>9</v>
      </c>
      <c r="J6067" s="57">
        <f>COUNTIF($G:$G,G6067)</f>
        <v>36</v>
      </c>
      <c r="K6067" s="57">
        <f>ROUND(3000*J6067/21653,0)</f>
        <v>5</v>
      </c>
    </row>
    <row r="6068" spans="1:11" x14ac:dyDescent="0.25">
      <c r="A6068" s="40">
        <v>1511323385</v>
      </c>
      <c r="B6068" s="40">
        <v>1</v>
      </c>
      <c r="C6068" s="40">
        <v>3563</v>
      </c>
      <c r="D6068" s="38" t="s">
        <v>360</v>
      </c>
      <c r="E6068" s="57" t="s">
        <v>383</v>
      </c>
      <c r="F6068" s="57">
        <f>ROUNDDOWN(C6068/50,0)*50</f>
        <v>3550</v>
      </c>
      <c r="G6068" s="57" t="str">
        <f>D6068&amp;"_"&amp;B6068&amp;"_"&amp;F6068</f>
        <v>Beijing_1_3550</v>
      </c>
      <c r="H6068" s="57">
        <v>0.39529326233036211</v>
      </c>
      <c r="I6068" s="57">
        <f>COUNTIF($G$10:G6068,G6068)</f>
        <v>10</v>
      </c>
      <c r="J6068" s="57">
        <f>COUNTIF($G:$G,G6068)</f>
        <v>36</v>
      </c>
      <c r="K6068" s="57">
        <f>ROUND(3000*J6068/21653,0)</f>
        <v>5</v>
      </c>
    </row>
    <row r="6069" spans="1:11" x14ac:dyDescent="0.25">
      <c r="A6069" s="40">
        <v>1511257209</v>
      </c>
      <c r="B6069" s="40">
        <v>1</v>
      </c>
      <c r="C6069" s="40">
        <v>3553</v>
      </c>
      <c r="D6069" s="38" t="s">
        <v>360</v>
      </c>
      <c r="E6069" s="57" t="s">
        <v>384</v>
      </c>
      <c r="F6069" s="57">
        <f>ROUNDDOWN(C6069/50,0)*50</f>
        <v>3550</v>
      </c>
      <c r="G6069" s="57" t="str">
        <f>D6069&amp;"_"&amp;B6069&amp;"_"&amp;F6069</f>
        <v>Beijing_1_3550</v>
      </c>
      <c r="H6069" s="57">
        <v>0.41905705488578482</v>
      </c>
      <c r="I6069" s="57">
        <f>COUNTIF($G$10:G6069,G6069)</f>
        <v>11</v>
      </c>
      <c r="J6069" s="57">
        <f>COUNTIF($G:$G,G6069)</f>
        <v>36</v>
      </c>
      <c r="K6069" s="57">
        <f>ROUND(3000*J6069/21653,0)</f>
        <v>5</v>
      </c>
    </row>
    <row r="6070" spans="1:11" x14ac:dyDescent="0.25">
      <c r="A6070" s="40">
        <v>1517825718</v>
      </c>
      <c r="B6070" s="40">
        <v>1</v>
      </c>
      <c r="C6070" s="40">
        <v>855</v>
      </c>
      <c r="D6070" s="38" t="s">
        <v>360</v>
      </c>
      <c r="E6070" s="57" t="s">
        <v>383</v>
      </c>
      <c r="F6070" s="57">
        <f>ROUNDDOWN(C6070/50,0)*50</f>
        <v>850</v>
      </c>
      <c r="G6070" s="57" t="str">
        <f>D6070&amp;"_"&amp;B6070&amp;"_"&amp;F6070</f>
        <v>Beijing_1_850</v>
      </c>
      <c r="H6070" s="57">
        <v>0.46758126167474978</v>
      </c>
      <c r="I6070" s="57">
        <f>COUNTIF($G$10:G6070,G6070)</f>
        <v>13</v>
      </c>
      <c r="J6070" s="57">
        <f>COUNTIF($G:$G,G6070)</f>
        <v>81</v>
      </c>
      <c r="K6070" s="57">
        <f>ROUND(3000*J6070/21653,0)</f>
        <v>11</v>
      </c>
    </row>
    <row r="6071" spans="1:11" x14ac:dyDescent="0.25">
      <c r="A6071" s="40">
        <v>1516241141</v>
      </c>
      <c r="B6071" s="40">
        <v>0</v>
      </c>
      <c r="C6071" s="40">
        <v>26</v>
      </c>
      <c r="D6071" s="38" t="s">
        <v>360</v>
      </c>
      <c r="E6071" s="57" t="s">
        <v>384</v>
      </c>
      <c r="F6071" s="57">
        <f>ROUNDDOWN(C6071/50,0)*50</f>
        <v>0</v>
      </c>
      <c r="G6071" s="57" t="str">
        <f>D6071&amp;"_"&amp;B6071&amp;"_"&amp;F6071</f>
        <v>Beijing_0_0</v>
      </c>
      <c r="H6071" s="57">
        <v>0.46764077221236666</v>
      </c>
      <c r="I6071" s="57">
        <f>COUNTIF($G$10:G6071,G6071)</f>
        <v>19</v>
      </c>
      <c r="J6071" s="57">
        <f>COUNTIF($G:$G,G6071)</f>
        <v>33</v>
      </c>
      <c r="K6071" s="57">
        <f>ROUND(3000*J6071/21653,0)</f>
        <v>5</v>
      </c>
    </row>
    <row r="6072" spans="1:11" x14ac:dyDescent="0.25">
      <c r="A6072" s="40">
        <v>1516772658</v>
      </c>
      <c r="B6072" s="40">
        <v>1</v>
      </c>
      <c r="C6072" s="40">
        <v>1171</v>
      </c>
      <c r="D6072" s="38" t="s">
        <v>359</v>
      </c>
      <c r="E6072" s="57" t="s">
        <v>383</v>
      </c>
      <c r="F6072" s="57">
        <f>ROUNDDOWN(C6072/50,0)*50</f>
        <v>1150</v>
      </c>
      <c r="G6072" s="57" t="str">
        <f>D6072&amp;"_"&amp;B6072&amp;"_"&amp;F6072</f>
        <v>Shanghai_1_1150</v>
      </c>
      <c r="H6072" s="57">
        <v>0.46767901703068449</v>
      </c>
      <c r="I6072" s="57">
        <f>COUNTIF($G$10:G6072,G6072)</f>
        <v>12</v>
      </c>
      <c r="J6072" s="57">
        <f>COUNTIF($G:$G,G6072)</f>
        <v>51</v>
      </c>
      <c r="K6072" s="57">
        <f>ROUND(3000*J6072/21653,0)</f>
        <v>7</v>
      </c>
    </row>
    <row r="6073" spans="1:11" x14ac:dyDescent="0.25">
      <c r="A6073" s="40">
        <v>1519218816</v>
      </c>
      <c r="B6073" s="40">
        <v>1</v>
      </c>
      <c r="C6073" s="40">
        <v>1297</v>
      </c>
      <c r="D6073" s="38" t="s">
        <v>360</v>
      </c>
      <c r="E6073" s="57" t="s">
        <v>384</v>
      </c>
      <c r="F6073" s="57">
        <f>ROUNDDOWN(C6073/50,0)*50</f>
        <v>1250</v>
      </c>
      <c r="G6073" s="57" t="str">
        <f>D6073&amp;"_"&amp;B6073&amp;"_"&amp;F6073</f>
        <v>Beijing_1_1250</v>
      </c>
      <c r="H6073" s="57">
        <v>0.46774218754206343</v>
      </c>
      <c r="I6073" s="57">
        <f>COUNTIF($G$10:G6073,G6073)</f>
        <v>47</v>
      </c>
      <c r="J6073" s="57">
        <f>COUNTIF($G:$G,G6073)</f>
        <v>85</v>
      </c>
      <c r="K6073" s="57">
        <f>ROUND(3000*J6073/21653,0)</f>
        <v>12</v>
      </c>
    </row>
    <row r="6074" spans="1:11" x14ac:dyDescent="0.25">
      <c r="A6074" s="40">
        <v>1513884528</v>
      </c>
      <c r="B6074" s="40">
        <v>1</v>
      </c>
      <c r="C6074" s="40">
        <v>301</v>
      </c>
      <c r="D6074" s="38" t="s">
        <v>359</v>
      </c>
      <c r="E6074" s="57" t="s">
        <v>383</v>
      </c>
      <c r="F6074" s="57">
        <f>ROUNDDOWN(C6074/50,0)*50</f>
        <v>300</v>
      </c>
      <c r="G6074" s="57" t="str">
        <f>D6074&amp;"_"&amp;B6074&amp;"_"&amp;F6074</f>
        <v>Shanghai_1_300</v>
      </c>
      <c r="H6074" s="57">
        <v>0.46778056956961478</v>
      </c>
      <c r="I6074" s="57">
        <f>COUNTIF($G$10:G6074,G6074)</f>
        <v>9</v>
      </c>
      <c r="J6074" s="57">
        <f>COUNTIF($G:$G,G6074)</f>
        <v>51</v>
      </c>
      <c r="K6074" s="57">
        <f>ROUND(3000*J6074/21653,0)</f>
        <v>7</v>
      </c>
    </row>
    <row r="6075" spans="1:11" x14ac:dyDescent="0.25">
      <c r="A6075" s="40">
        <v>1515828282</v>
      </c>
      <c r="B6075" s="40">
        <v>0</v>
      </c>
      <c r="C6075" s="40">
        <v>2941</v>
      </c>
      <c r="D6075" s="38" t="s">
        <v>359</v>
      </c>
      <c r="E6075" s="57" t="s">
        <v>383</v>
      </c>
      <c r="F6075" s="57">
        <f>ROUNDDOWN(C6075/50,0)*50</f>
        <v>2900</v>
      </c>
      <c r="G6075" s="57" t="str">
        <f>D6075&amp;"_"&amp;B6075&amp;"_"&amp;F6075</f>
        <v>Shanghai_0_2900</v>
      </c>
      <c r="H6075" s="57">
        <v>0.46779239279921137</v>
      </c>
      <c r="I6075" s="57">
        <f>COUNTIF($G$10:G6075,G6075)</f>
        <v>6</v>
      </c>
      <c r="J6075" s="57">
        <f>COUNTIF($G:$G,G6075)</f>
        <v>23</v>
      </c>
      <c r="K6075" s="57">
        <f>ROUND(3000*J6075/21653,0)</f>
        <v>3</v>
      </c>
    </row>
    <row r="6076" spans="1:11" x14ac:dyDescent="0.25">
      <c r="A6076" s="40">
        <v>1516646804</v>
      </c>
      <c r="B6076" s="40">
        <v>1</v>
      </c>
      <c r="C6076" s="40">
        <v>3715</v>
      </c>
      <c r="D6076" s="38" t="s">
        <v>359</v>
      </c>
      <c r="E6076" s="57" t="s">
        <v>384</v>
      </c>
      <c r="F6076" s="57">
        <f>ROUNDDOWN(C6076/50,0)*50</f>
        <v>3700</v>
      </c>
      <c r="G6076" s="57" t="str">
        <f>D6076&amp;"_"&amp;B6076&amp;"_"&amp;F6076</f>
        <v>Shanghai_1_3700</v>
      </c>
      <c r="H6076" s="57">
        <v>0.4677996150764373</v>
      </c>
      <c r="I6076" s="57">
        <f>COUNTIF($G$10:G6076,G6076)</f>
        <v>8</v>
      </c>
      <c r="J6076" s="57">
        <f>COUNTIF($G:$G,G6076)</f>
        <v>23</v>
      </c>
      <c r="K6076" s="57">
        <f>ROUND(3000*J6076/21653,0)</f>
        <v>3</v>
      </c>
    </row>
    <row r="6077" spans="1:11" x14ac:dyDescent="0.25">
      <c r="A6077" s="40">
        <v>1517484247</v>
      </c>
      <c r="B6077" s="40">
        <v>1</v>
      </c>
      <c r="C6077" s="40">
        <v>2843</v>
      </c>
      <c r="D6077" s="38" t="s">
        <v>360</v>
      </c>
      <c r="E6077" s="57" t="s">
        <v>384</v>
      </c>
      <c r="F6077" s="57">
        <f>ROUNDDOWN(C6077/50,0)*50</f>
        <v>2800</v>
      </c>
      <c r="G6077" s="57" t="str">
        <f>D6077&amp;"_"&amp;B6077&amp;"_"&amp;F6077</f>
        <v>Beijing_1_2800</v>
      </c>
      <c r="H6077" s="57">
        <v>0.46781995972804213</v>
      </c>
      <c r="I6077" s="57">
        <f>COUNTIF($G$10:G6077,G6077)</f>
        <v>27</v>
      </c>
      <c r="J6077" s="57">
        <f>COUNTIF($G:$G,G6077)</f>
        <v>57</v>
      </c>
      <c r="K6077" s="57">
        <f>ROUND(3000*J6077/21653,0)</f>
        <v>8</v>
      </c>
    </row>
    <row r="6078" spans="1:11" x14ac:dyDescent="0.25">
      <c r="A6078" s="40">
        <v>1517445344</v>
      </c>
      <c r="B6078" s="40">
        <v>1</v>
      </c>
      <c r="C6078" s="40">
        <v>78</v>
      </c>
      <c r="D6078" s="38" t="s">
        <v>360</v>
      </c>
      <c r="E6078" s="57" t="s">
        <v>383</v>
      </c>
      <c r="F6078" s="57">
        <f>ROUNDDOWN(C6078/50,0)*50</f>
        <v>50</v>
      </c>
      <c r="G6078" s="57" t="str">
        <f>D6078&amp;"_"&amp;B6078&amp;"_"&amp;F6078</f>
        <v>Beijing_1_50</v>
      </c>
      <c r="H6078" s="57">
        <v>0.46783430542474691</v>
      </c>
      <c r="I6078" s="57">
        <f>COUNTIF($G$10:G6078,G6078)</f>
        <v>19</v>
      </c>
      <c r="J6078" s="57">
        <f>COUNTIF($G:$G,G6078)</f>
        <v>72</v>
      </c>
      <c r="K6078" s="57">
        <f>ROUND(3000*J6078/21653,0)</f>
        <v>10</v>
      </c>
    </row>
    <row r="6079" spans="1:11" x14ac:dyDescent="0.25">
      <c r="A6079" s="40">
        <v>1513643043</v>
      </c>
      <c r="B6079" s="40">
        <v>1</v>
      </c>
      <c r="C6079" s="40">
        <v>809</v>
      </c>
      <c r="D6079" s="38" t="s">
        <v>360</v>
      </c>
      <c r="E6079" s="57" t="s">
        <v>382</v>
      </c>
      <c r="F6079" s="57">
        <f>ROUNDDOWN(C6079/50,0)*50</f>
        <v>800</v>
      </c>
      <c r="G6079" s="57" t="str">
        <f>D6079&amp;"_"&amp;B6079&amp;"_"&amp;F6079</f>
        <v>Beijing_1_800</v>
      </c>
      <c r="H6079" s="57">
        <v>0.46784244926940544</v>
      </c>
      <c r="I6079" s="57">
        <f>COUNTIF($G$10:G6079,G6079)</f>
        <v>10</v>
      </c>
      <c r="J6079" s="57">
        <f>COUNTIF($G:$G,G6079)</f>
        <v>76</v>
      </c>
      <c r="K6079" s="57">
        <f>ROUND(3000*J6079/21653,0)</f>
        <v>11</v>
      </c>
    </row>
    <row r="6080" spans="1:11" x14ac:dyDescent="0.25">
      <c r="A6080" s="40">
        <v>1517759179</v>
      </c>
      <c r="B6080" s="40">
        <v>1</v>
      </c>
      <c r="C6080" s="40">
        <v>2659</v>
      </c>
      <c r="D6080" s="38" t="s">
        <v>358</v>
      </c>
      <c r="E6080" s="57" t="s">
        <v>382</v>
      </c>
      <c r="F6080" s="57">
        <f>ROUNDDOWN(C6080/50,0)*50</f>
        <v>2650</v>
      </c>
      <c r="G6080" s="57" t="str">
        <f>D6080&amp;"_"&amp;B6080&amp;"_"&amp;F6080</f>
        <v>Shenzhen_1_2650</v>
      </c>
      <c r="H6080" s="57">
        <v>0.46788876580816829</v>
      </c>
      <c r="I6080" s="57">
        <f>COUNTIF($G$10:G6080,G6080)</f>
        <v>1</v>
      </c>
      <c r="J6080" s="57">
        <f>COUNTIF($G:$G,G6080)</f>
        <v>31</v>
      </c>
      <c r="K6080" s="57">
        <f>ROUND(3000*J6080/21653,0)</f>
        <v>4</v>
      </c>
    </row>
    <row r="6081" spans="1:11" x14ac:dyDescent="0.25">
      <c r="A6081" s="40">
        <v>1519277086</v>
      </c>
      <c r="B6081" s="40">
        <v>1</v>
      </c>
      <c r="C6081" s="40">
        <v>3846</v>
      </c>
      <c r="D6081" s="38" t="s">
        <v>360</v>
      </c>
      <c r="E6081" s="57" t="s">
        <v>383</v>
      </c>
      <c r="F6081" s="57">
        <f>ROUNDDOWN(C6081/50,0)*50</f>
        <v>3800</v>
      </c>
      <c r="G6081" s="57" t="str">
        <f>D6081&amp;"_"&amp;B6081&amp;"_"&amp;F6081</f>
        <v>Beijing_1_3800</v>
      </c>
      <c r="H6081" s="57">
        <v>0.46795718990780921</v>
      </c>
      <c r="I6081" s="57">
        <f>COUNTIF($G$10:G6081,G6081)</f>
        <v>5</v>
      </c>
      <c r="J6081" s="57">
        <f>COUNTIF($G:$G,G6081)</f>
        <v>25</v>
      </c>
      <c r="K6081" s="57">
        <f>ROUND(3000*J6081/21653,0)</f>
        <v>3</v>
      </c>
    </row>
    <row r="6082" spans="1:11" x14ac:dyDescent="0.25">
      <c r="A6082" s="40">
        <v>1513544478</v>
      </c>
      <c r="B6082" s="40">
        <v>1</v>
      </c>
      <c r="C6082" s="40">
        <v>97</v>
      </c>
      <c r="D6082" s="38" t="s">
        <v>360</v>
      </c>
      <c r="E6082" s="57" t="s">
        <v>383</v>
      </c>
      <c r="F6082" s="57">
        <f>ROUNDDOWN(C6082/50,0)*50</f>
        <v>50</v>
      </c>
      <c r="G6082" s="57" t="str">
        <f>D6082&amp;"_"&amp;B6082&amp;"_"&amp;F6082</f>
        <v>Beijing_1_50</v>
      </c>
      <c r="H6082" s="57">
        <v>0.46799047099334201</v>
      </c>
      <c r="I6082" s="57">
        <f>COUNTIF($G$10:G6082,G6082)</f>
        <v>20</v>
      </c>
      <c r="J6082" s="57">
        <f>COUNTIF($G:$G,G6082)</f>
        <v>72</v>
      </c>
      <c r="K6082" s="57">
        <f>ROUND(3000*J6082/21653,0)</f>
        <v>10</v>
      </c>
    </row>
    <row r="6083" spans="1:11" x14ac:dyDescent="0.25">
      <c r="A6083" s="40">
        <v>1514618523</v>
      </c>
      <c r="B6083" s="40">
        <v>1</v>
      </c>
      <c r="C6083" s="40">
        <v>4528</v>
      </c>
      <c r="D6083" s="38" t="s">
        <v>359</v>
      </c>
      <c r="E6083" s="57" t="s">
        <v>383</v>
      </c>
      <c r="F6083" s="57">
        <f>ROUNDDOWN(C6083/50,0)*50</f>
        <v>4500</v>
      </c>
      <c r="G6083" s="57" t="str">
        <f>D6083&amp;"_"&amp;B6083&amp;"_"&amp;F6083</f>
        <v>Shanghai_1_4500</v>
      </c>
      <c r="H6083" s="57">
        <v>0.46799577335666953</v>
      </c>
      <c r="I6083" s="57">
        <f>COUNTIF($G$10:G6083,G6083)</f>
        <v>3</v>
      </c>
      <c r="J6083" s="57">
        <f>COUNTIF($G:$G,G6083)</f>
        <v>11</v>
      </c>
      <c r="K6083" s="57">
        <f>ROUND(3000*J6083/21653,0)</f>
        <v>2</v>
      </c>
    </row>
    <row r="6084" spans="1:11" x14ac:dyDescent="0.25">
      <c r="A6084" s="40">
        <v>1513414005</v>
      </c>
      <c r="B6084" s="40">
        <v>1</v>
      </c>
      <c r="C6084" s="40">
        <v>1975</v>
      </c>
      <c r="D6084" s="38" t="s">
        <v>358</v>
      </c>
      <c r="E6084" s="57" t="s">
        <v>382</v>
      </c>
      <c r="F6084" s="57">
        <f>ROUNDDOWN(C6084/50,0)*50</f>
        <v>1950</v>
      </c>
      <c r="G6084" s="57" t="str">
        <f>D6084&amp;"_"&amp;B6084&amp;"_"&amp;F6084</f>
        <v>Shenzhen_1_1950</v>
      </c>
      <c r="H6084" s="57">
        <v>0.46802391212723893</v>
      </c>
      <c r="I6084" s="57">
        <f>COUNTIF($G$10:G6084,G6084)</f>
        <v>4</v>
      </c>
      <c r="J6084" s="57">
        <f>COUNTIF($G:$G,G6084)</f>
        <v>36</v>
      </c>
      <c r="K6084" s="57">
        <f>ROUND(3000*J6084/21653,0)</f>
        <v>5</v>
      </c>
    </row>
    <row r="6085" spans="1:11" x14ac:dyDescent="0.25">
      <c r="A6085" s="40">
        <v>1511624529</v>
      </c>
      <c r="B6085" s="40">
        <v>1</v>
      </c>
      <c r="C6085" s="40">
        <v>1083</v>
      </c>
      <c r="D6085" s="38" t="s">
        <v>361</v>
      </c>
      <c r="E6085" s="57" t="s">
        <v>382</v>
      </c>
      <c r="F6085" s="57">
        <f>ROUNDDOWN(C6085/50,0)*50</f>
        <v>1050</v>
      </c>
      <c r="G6085" s="57" t="str">
        <f>D6085&amp;"_"&amp;B6085&amp;"_"&amp;F6085</f>
        <v>Guangzhou_1_1050</v>
      </c>
      <c r="H6085" s="57">
        <v>0.46808875040920594</v>
      </c>
      <c r="I6085" s="57">
        <f>COUNTIF($G$10:G6085,G6085)</f>
        <v>1</v>
      </c>
      <c r="J6085" s="57">
        <f>COUNTIF($G:$G,G6085)</f>
        <v>41</v>
      </c>
      <c r="K6085" s="57">
        <f>ROUND(3000*J6085/21653,0)</f>
        <v>6</v>
      </c>
    </row>
    <row r="6086" spans="1:11" x14ac:dyDescent="0.25">
      <c r="A6086" s="40">
        <v>1513026509</v>
      </c>
      <c r="B6086" s="40">
        <v>1</v>
      </c>
      <c r="C6086" s="40">
        <v>2205</v>
      </c>
      <c r="D6086" s="38" t="s">
        <v>359</v>
      </c>
      <c r="E6086" s="57" t="s">
        <v>383</v>
      </c>
      <c r="F6086" s="57">
        <f>ROUNDDOWN(C6086/50,0)*50</f>
        <v>2200</v>
      </c>
      <c r="G6086" s="57" t="str">
        <f>D6086&amp;"_"&amp;B6086&amp;"_"&amp;F6086</f>
        <v>Shanghai_1_2200</v>
      </c>
      <c r="H6086" s="57">
        <v>0.46812087126112767</v>
      </c>
      <c r="I6086" s="57">
        <f>COUNTIF($G$10:G6086,G6086)</f>
        <v>11</v>
      </c>
      <c r="J6086" s="57">
        <f>COUNTIF($G:$G,G6086)</f>
        <v>47</v>
      </c>
      <c r="K6086" s="57">
        <f>ROUND(3000*J6086/21653,0)</f>
        <v>7</v>
      </c>
    </row>
    <row r="6087" spans="1:11" x14ac:dyDescent="0.25">
      <c r="A6087" s="40">
        <v>1513996013</v>
      </c>
      <c r="B6087" s="40">
        <v>1</v>
      </c>
      <c r="C6087" s="40">
        <v>4095</v>
      </c>
      <c r="D6087" s="38" t="s">
        <v>360</v>
      </c>
      <c r="E6087" s="57" t="s">
        <v>383</v>
      </c>
      <c r="F6087" s="57">
        <f>ROUNDDOWN(C6087/50,0)*50</f>
        <v>4050</v>
      </c>
      <c r="G6087" s="57" t="str">
        <f>D6087&amp;"_"&amp;B6087&amp;"_"&amp;F6087</f>
        <v>Beijing_1_4050</v>
      </c>
      <c r="H6087" s="57">
        <v>0.46815236745275757</v>
      </c>
      <c r="I6087" s="57">
        <f>COUNTIF($G$10:G6087,G6087)</f>
        <v>6</v>
      </c>
      <c r="J6087" s="57">
        <f>COUNTIF($G:$G,G6087)</f>
        <v>29</v>
      </c>
      <c r="K6087" s="57">
        <f>ROUND(3000*J6087/21653,0)</f>
        <v>4</v>
      </c>
    </row>
    <row r="6088" spans="1:11" x14ac:dyDescent="0.25">
      <c r="A6088" s="40">
        <v>1515924215</v>
      </c>
      <c r="B6088" s="40">
        <v>1</v>
      </c>
      <c r="C6088" s="40">
        <v>3971</v>
      </c>
      <c r="D6088" s="38" t="s">
        <v>360</v>
      </c>
      <c r="E6088" s="57" t="s">
        <v>383</v>
      </c>
      <c r="F6088" s="57">
        <f>ROUNDDOWN(C6088/50,0)*50</f>
        <v>3950</v>
      </c>
      <c r="G6088" s="57" t="str">
        <f>D6088&amp;"_"&amp;B6088&amp;"_"&amp;F6088</f>
        <v>Beijing_1_3950</v>
      </c>
      <c r="H6088" s="57">
        <v>0.46816002195343454</v>
      </c>
      <c r="I6088" s="57">
        <f>COUNTIF($G$10:G6088,G6088)</f>
        <v>8</v>
      </c>
      <c r="J6088" s="57">
        <f>COUNTIF($G:$G,G6088)</f>
        <v>29</v>
      </c>
      <c r="K6088" s="57">
        <f>ROUND(3000*J6088/21653,0)</f>
        <v>4</v>
      </c>
    </row>
    <row r="6089" spans="1:11" x14ac:dyDescent="0.25">
      <c r="A6089" s="40">
        <v>1515509829</v>
      </c>
      <c r="B6089" s="40">
        <v>1</v>
      </c>
      <c r="C6089" s="40">
        <v>4121</v>
      </c>
      <c r="D6089" s="38" t="s">
        <v>360</v>
      </c>
      <c r="E6089" s="57" t="s">
        <v>384</v>
      </c>
      <c r="F6089" s="57">
        <f>ROUNDDOWN(C6089/50,0)*50</f>
        <v>4100</v>
      </c>
      <c r="G6089" s="57" t="str">
        <f>D6089&amp;"_"&amp;B6089&amp;"_"&amp;F6089</f>
        <v>Beijing_1_4100</v>
      </c>
      <c r="H6089" s="57">
        <v>0.46822191996851981</v>
      </c>
      <c r="I6089" s="57">
        <f>COUNTIF($G$10:G6089,G6089)</f>
        <v>9</v>
      </c>
      <c r="J6089" s="57">
        <f>COUNTIF($G:$G,G6089)</f>
        <v>20</v>
      </c>
      <c r="K6089" s="57">
        <f>ROUND(3000*J6089/21653,0)</f>
        <v>3</v>
      </c>
    </row>
    <row r="6090" spans="1:11" x14ac:dyDescent="0.25">
      <c r="A6090" s="40">
        <v>1512691107</v>
      </c>
      <c r="B6090" s="40">
        <v>1</v>
      </c>
      <c r="C6090" s="40">
        <v>935</v>
      </c>
      <c r="D6090" s="38" t="s">
        <v>359</v>
      </c>
      <c r="E6090" s="57" t="s">
        <v>383</v>
      </c>
      <c r="F6090" s="57">
        <f>ROUNDDOWN(C6090/50,0)*50</f>
        <v>900</v>
      </c>
      <c r="G6090" s="57" t="str">
        <f>D6090&amp;"_"&amp;B6090&amp;"_"&amp;F6090</f>
        <v>Shanghai_1_900</v>
      </c>
      <c r="H6090" s="57">
        <v>0.4682914829758883</v>
      </c>
      <c r="I6090" s="57">
        <f>COUNTIF($G$10:G6090,G6090)</f>
        <v>15</v>
      </c>
      <c r="J6090" s="57">
        <f>COUNTIF($G:$G,G6090)</f>
        <v>64</v>
      </c>
      <c r="K6090" s="57">
        <f>ROUND(3000*J6090/21653,0)</f>
        <v>9</v>
      </c>
    </row>
    <row r="6091" spans="1:11" x14ac:dyDescent="0.25">
      <c r="A6091" s="40">
        <v>1516423679</v>
      </c>
      <c r="B6091" s="40">
        <v>1</v>
      </c>
      <c r="C6091" s="40">
        <v>3462</v>
      </c>
      <c r="D6091" s="38" t="s">
        <v>359</v>
      </c>
      <c r="E6091" s="57" t="s">
        <v>384</v>
      </c>
      <c r="F6091" s="57">
        <f>ROUNDDOWN(C6091/50,0)*50</f>
        <v>3450</v>
      </c>
      <c r="G6091" s="57" t="str">
        <f>D6091&amp;"_"&amp;B6091&amp;"_"&amp;F6091</f>
        <v>Shanghai_1_3450</v>
      </c>
      <c r="H6091" s="57">
        <v>0.46833877282766234</v>
      </c>
      <c r="I6091" s="57">
        <f>COUNTIF($G$10:G6091,G6091)</f>
        <v>13</v>
      </c>
      <c r="J6091" s="57">
        <f>COUNTIF($G:$G,G6091)</f>
        <v>30</v>
      </c>
      <c r="K6091" s="57">
        <f>ROUND(3000*J6091/21653,0)</f>
        <v>4</v>
      </c>
    </row>
    <row r="6092" spans="1:11" x14ac:dyDescent="0.25">
      <c r="A6092" s="40">
        <v>1511807657</v>
      </c>
      <c r="B6092" s="40">
        <v>1</v>
      </c>
      <c r="C6092" s="40">
        <v>261</v>
      </c>
      <c r="D6092" s="38" t="s">
        <v>359</v>
      </c>
      <c r="E6092" s="57" t="s">
        <v>383</v>
      </c>
      <c r="F6092" s="57">
        <f>ROUNDDOWN(C6092/50,0)*50</f>
        <v>250</v>
      </c>
      <c r="G6092" s="57" t="str">
        <f>D6092&amp;"_"&amp;B6092&amp;"_"&amp;F6092</f>
        <v>Shanghai_1_250</v>
      </c>
      <c r="H6092" s="57">
        <v>0.46836468032417911</v>
      </c>
      <c r="I6092" s="57">
        <f>COUNTIF($G$10:G6092,G6092)</f>
        <v>15</v>
      </c>
      <c r="J6092" s="57">
        <f>COUNTIF($G:$G,G6092)</f>
        <v>78</v>
      </c>
      <c r="K6092" s="57">
        <f>ROUND(3000*J6092/21653,0)</f>
        <v>11</v>
      </c>
    </row>
    <row r="6093" spans="1:11" x14ac:dyDescent="0.25">
      <c r="A6093" s="40">
        <v>1516096069</v>
      </c>
      <c r="B6093" s="40">
        <v>1</v>
      </c>
      <c r="C6093" s="40">
        <v>360</v>
      </c>
      <c r="D6093" s="38" t="s">
        <v>358</v>
      </c>
      <c r="E6093" s="57" t="s">
        <v>383</v>
      </c>
      <c r="F6093" s="57">
        <f>ROUNDDOWN(C6093/50,0)*50</f>
        <v>350</v>
      </c>
      <c r="G6093" s="57" t="str">
        <f>D6093&amp;"_"&amp;B6093&amp;"_"&amp;F6093</f>
        <v>Shenzhen_1_350</v>
      </c>
      <c r="H6093" s="57">
        <v>0.46845316087446998</v>
      </c>
      <c r="I6093" s="57">
        <f>COUNTIF($G$10:G6093,G6093)</f>
        <v>13</v>
      </c>
      <c r="J6093" s="57">
        <f>COUNTIF($G:$G,G6093)</f>
        <v>51</v>
      </c>
      <c r="K6093" s="57">
        <f>ROUND(3000*J6093/21653,0)</f>
        <v>7</v>
      </c>
    </row>
    <row r="6094" spans="1:11" x14ac:dyDescent="0.25">
      <c r="A6094" s="40">
        <v>1517180937</v>
      </c>
      <c r="B6094" s="40">
        <v>1</v>
      </c>
      <c r="C6094" s="40">
        <v>4753</v>
      </c>
      <c r="D6094" s="38" t="s">
        <v>358</v>
      </c>
      <c r="E6094" s="57" t="s">
        <v>384</v>
      </c>
      <c r="F6094" s="57">
        <f>ROUNDDOWN(C6094/50,0)*50</f>
        <v>4750</v>
      </c>
      <c r="G6094" s="57" t="str">
        <f>D6094&amp;"_"&amp;B6094&amp;"_"&amp;F6094</f>
        <v>Shenzhen_1_4750</v>
      </c>
      <c r="H6094" s="57">
        <v>0.4684756665737364</v>
      </c>
      <c r="I6094" s="57">
        <f>COUNTIF($G$10:G6094,G6094)</f>
        <v>3</v>
      </c>
      <c r="J6094" s="57">
        <f>COUNTIF($G:$G,G6094)</f>
        <v>7</v>
      </c>
      <c r="K6094" s="57">
        <f>ROUND(3000*J6094/21653,0)</f>
        <v>1</v>
      </c>
    </row>
    <row r="6095" spans="1:11" x14ac:dyDescent="0.25">
      <c r="A6095" s="40">
        <v>1513474995</v>
      </c>
      <c r="B6095" s="40">
        <v>1</v>
      </c>
      <c r="C6095" s="40">
        <v>2252</v>
      </c>
      <c r="D6095" s="38" t="s">
        <v>360</v>
      </c>
      <c r="E6095" s="57" t="s">
        <v>384</v>
      </c>
      <c r="F6095" s="57">
        <f>ROUNDDOWN(C6095/50,0)*50</f>
        <v>2250</v>
      </c>
      <c r="G6095" s="57" t="str">
        <f>D6095&amp;"_"&amp;B6095&amp;"_"&amp;F6095</f>
        <v>Beijing_1_2250</v>
      </c>
      <c r="H6095" s="57">
        <v>0.46858053415642764</v>
      </c>
      <c r="I6095" s="57">
        <f>COUNTIF($G$10:G6095,G6095)</f>
        <v>21</v>
      </c>
      <c r="J6095" s="57">
        <f>COUNTIF($G:$G,G6095)</f>
        <v>60</v>
      </c>
      <c r="K6095" s="57">
        <f>ROUND(3000*J6095/21653,0)</f>
        <v>8</v>
      </c>
    </row>
    <row r="6096" spans="1:11" x14ac:dyDescent="0.25">
      <c r="A6096" s="40">
        <v>1515070585</v>
      </c>
      <c r="B6096" s="40">
        <v>1</v>
      </c>
      <c r="C6096" s="40">
        <v>3605</v>
      </c>
      <c r="D6096" s="38" t="s">
        <v>360</v>
      </c>
      <c r="E6096" s="57" t="s">
        <v>383</v>
      </c>
      <c r="F6096" s="57">
        <f>ROUNDDOWN(C6096/50,0)*50</f>
        <v>3600</v>
      </c>
      <c r="G6096" s="57" t="str">
        <f>D6096&amp;"_"&amp;B6096&amp;"_"&amp;F6096</f>
        <v>Beijing_1_3600</v>
      </c>
      <c r="H6096" s="57">
        <v>7.5633369220514446E-2</v>
      </c>
      <c r="I6096" s="57">
        <f>COUNTIF($G$10:G6096,G6096)</f>
        <v>8</v>
      </c>
      <c r="J6096" s="57">
        <f>COUNTIF($G:$G,G6096)</f>
        <v>32</v>
      </c>
      <c r="K6096" s="57">
        <f>ROUND(3000*J6096/21653,0)</f>
        <v>4</v>
      </c>
    </row>
    <row r="6097" spans="1:11" x14ac:dyDescent="0.25">
      <c r="A6097" s="40">
        <v>1514721237</v>
      </c>
      <c r="B6097" s="40">
        <v>1</v>
      </c>
      <c r="C6097" s="40">
        <v>3632</v>
      </c>
      <c r="D6097" s="38" t="s">
        <v>360</v>
      </c>
      <c r="E6097" s="57" t="s">
        <v>384</v>
      </c>
      <c r="F6097" s="57">
        <f>ROUNDDOWN(C6097/50,0)*50</f>
        <v>3600</v>
      </c>
      <c r="G6097" s="57" t="str">
        <f>D6097&amp;"_"&amp;B6097&amp;"_"&amp;F6097</f>
        <v>Beijing_1_3600</v>
      </c>
      <c r="H6097" s="57">
        <v>0.11107781521933535</v>
      </c>
      <c r="I6097" s="57">
        <f>COUNTIF($G$10:G6097,G6097)</f>
        <v>9</v>
      </c>
      <c r="J6097" s="57">
        <f>COUNTIF($G:$G,G6097)</f>
        <v>32</v>
      </c>
      <c r="K6097" s="57">
        <f>ROUND(3000*J6097/21653,0)</f>
        <v>4</v>
      </c>
    </row>
    <row r="6098" spans="1:11" x14ac:dyDescent="0.25">
      <c r="A6098" s="40">
        <v>1512383676</v>
      </c>
      <c r="B6098" s="40">
        <v>1</v>
      </c>
      <c r="C6098" s="40">
        <v>3626</v>
      </c>
      <c r="D6098" s="38" t="s">
        <v>360</v>
      </c>
      <c r="E6098" s="57" t="s">
        <v>384</v>
      </c>
      <c r="F6098" s="57">
        <f>ROUNDDOWN(C6098/50,0)*50</f>
        <v>3600</v>
      </c>
      <c r="G6098" s="57" t="str">
        <f>D6098&amp;"_"&amp;B6098&amp;"_"&amp;F6098</f>
        <v>Beijing_1_3600</v>
      </c>
      <c r="H6098" s="57">
        <v>0.11304664562930067</v>
      </c>
      <c r="I6098" s="57">
        <f>COUNTIF($G$10:G6098,G6098)</f>
        <v>10</v>
      </c>
      <c r="J6098" s="57">
        <f>COUNTIF($G:$G,G6098)</f>
        <v>32</v>
      </c>
      <c r="K6098" s="57">
        <f>ROUND(3000*J6098/21653,0)</f>
        <v>4</v>
      </c>
    </row>
    <row r="6099" spans="1:11" x14ac:dyDescent="0.25">
      <c r="A6099" s="40">
        <v>1518865307</v>
      </c>
      <c r="B6099" s="40">
        <v>1</v>
      </c>
      <c r="C6099" s="40">
        <v>3611</v>
      </c>
      <c r="D6099" s="38" t="s">
        <v>360</v>
      </c>
      <c r="E6099" s="57" t="s">
        <v>384</v>
      </c>
      <c r="F6099" s="57">
        <f>ROUNDDOWN(C6099/50,0)*50</f>
        <v>3600</v>
      </c>
      <c r="G6099" s="57" t="str">
        <f>D6099&amp;"_"&amp;B6099&amp;"_"&amp;F6099</f>
        <v>Beijing_1_3600</v>
      </c>
      <c r="H6099" s="57">
        <v>0.1197406328063535</v>
      </c>
      <c r="I6099" s="57">
        <f>COUNTIF($G$10:G6099,G6099)</f>
        <v>11</v>
      </c>
      <c r="J6099" s="57">
        <f>COUNTIF($G:$G,G6099)</f>
        <v>32</v>
      </c>
      <c r="K6099" s="57">
        <f>ROUND(3000*J6099/21653,0)</f>
        <v>4</v>
      </c>
    </row>
    <row r="6100" spans="1:11" x14ac:dyDescent="0.25">
      <c r="A6100" s="40">
        <v>1515023445</v>
      </c>
      <c r="B6100" s="40">
        <v>1</v>
      </c>
      <c r="C6100" s="40">
        <v>3624</v>
      </c>
      <c r="D6100" s="38" t="s">
        <v>360</v>
      </c>
      <c r="E6100" s="57" t="s">
        <v>384</v>
      </c>
      <c r="F6100" s="57">
        <f>ROUNDDOWN(C6100/50,0)*50</f>
        <v>3600</v>
      </c>
      <c r="G6100" s="57" t="str">
        <f>D6100&amp;"_"&amp;B6100&amp;"_"&amp;F6100</f>
        <v>Beijing_1_3600</v>
      </c>
      <c r="H6100" s="57">
        <v>0.15277636984012133</v>
      </c>
      <c r="I6100" s="57">
        <f>COUNTIF($G$10:G6100,G6100)</f>
        <v>12</v>
      </c>
      <c r="J6100" s="57">
        <f>COUNTIF($G:$G,G6100)</f>
        <v>32</v>
      </c>
      <c r="K6100" s="57">
        <f>ROUND(3000*J6100/21653,0)</f>
        <v>4</v>
      </c>
    </row>
    <row r="6101" spans="1:11" x14ac:dyDescent="0.25">
      <c r="A6101" s="40">
        <v>1518311295</v>
      </c>
      <c r="B6101" s="40">
        <v>1</v>
      </c>
      <c r="C6101" s="40">
        <v>3643</v>
      </c>
      <c r="D6101" s="38" t="s">
        <v>360</v>
      </c>
      <c r="E6101" s="57" t="s">
        <v>384</v>
      </c>
      <c r="F6101" s="57">
        <f>ROUNDDOWN(C6101/50,0)*50</f>
        <v>3600</v>
      </c>
      <c r="G6101" s="57" t="str">
        <f>D6101&amp;"_"&amp;B6101&amp;"_"&amp;F6101</f>
        <v>Beijing_1_3600</v>
      </c>
      <c r="H6101" s="57">
        <v>0.20410952690892881</v>
      </c>
      <c r="I6101" s="57">
        <f>COUNTIF($G$10:G6101,G6101)</f>
        <v>13</v>
      </c>
      <c r="J6101" s="57">
        <f>COUNTIF($G:$G,G6101)</f>
        <v>32</v>
      </c>
      <c r="K6101" s="57">
        <f>ROUND(3000*J6101/21653,0)</f>
        <v>4</v>
      </c>
    </row>
    <row r="6102" spans="1:11" x14ac:dyDescent="0.25">
      <c r="A6102" s="40">
        <v>1517788543</v>
      </c>
      <c r="B6102" s="40">
        <v>1</v>
      </c>
      <c r="C6102" s="40">
        <v>3626</v>
      </c>
      <c r="D6102" s="38" t="s">
        <v>360</v>
      </c>
      <c r="E6102" s="57" t="s">
        <v>384</v>
      </c>
      <c r="F6102" s="57">
        <f>ROUNDDOWN(C6102/50,0)*50</f>
        <v>3600</v>
      </c>
      <c r="G6102" s="57" t="str">
        <f>D6102&amp;"_"&amp;B6102&amp;"_"&amp;F6102</f>
        <v>Beijing_1_3600</v>
      </c>
      <c r="H6102" s="57">
        <v>0.21417341825113312</v>
      </c>
      <c r="I6102" s="57">
        <f>COUNTIF($G$10:G6102,G6102)</f>
        <v>14</v>
      </c>
      <c r="J6102" s="57">
        <f>COUNTIF($G:$G,G6102)</f>
        <v>32</v>
      </c>
      <c r="K6102" s="57">
        <f>ROUND(3000*J6102/21653,0)</f>
        <v>4</v>
      </c>
    </row>
    <row r="6103" spans="1:11" x14ac:dyDescent="0.25">
      <c r="A6103" s="40">
        <v>1516643269</v>
      </c>
      <c r="B6103" s="40">
        <v>1</v>
      </c>
      <c r="C6103" s="40">
        <v>3628</v>
      </c>
      <c r="D6103" s="38" t="s">
        <v>360</v>
      </c>
      <c r="E6103" s="57" t="s">
        <v>384</v>
      </c>
      <c r="F6103" s="57">
        <f>ROUNDDOWN(C6103/50,0)*50</f>
        <v>3600</v>
      </c>
      <c r="G6103" s="57" t="str">
        <f>D6103&amp;"_"&amp;B6103&amp;"_"&amp;F6103</f>
        <v>Beijing_1_3600</v>
      </c>
      <c r="H6103" s="57">
        <v>0.27867593997511164</v>
      </c>
      <c r="I6103" s="57">
        <f>COUNTIF($G$10:G6103,G6103)</f>
        <v>15</v>
      </c>
      <c r="J6103" s="57">
        <f>COUNTIF($G:$G,G6103)</f>
        <v>32</v>
      </c>
      <c r="K6103" s="57">
        <f>ROUND(3000*J6103/21653,0)</f>
        <v>4</v>
      </c>
    </row>
    <row r="6104" spans="1:11" x14ac:dyDescent="0.25">
      <c r="A6104" s="40">
        <v>1512194052</v>
      </c>
      <c r="B6104" s="40">
        <v>0</v>
      </c>
      <c r="C6104" s="40">
        <v>871</v>
      </c>
      <c r="D6104" s="38" t="s">
        <v>360</v>
      </c>
      <c r="E6104" s="57" t="s">
        <v>384</v>
      </c>
      <c r="F6104" s="57">
        <f>ROUNDDOWN(C6104/50,0)*50</f>
        <v>850</v>
      </c>
      <c r="G6104" s="57" t="str">
        <f>D6104&amp;"_"&amp;B6104&amp;"_"&amp;F6104</f>
        <v>Beijing_0_850</v>
      </c>
      <c r="H6104" s="57">
        <v>0.4686640643762896</v>
      </c>
      <c r="I6104" s="57">
        <f>COUNTIF($G$10:G6104,G6104)</f>
        <v>20</v>
      </c>
      <c r="J6104" s="57">
        <f>COUNTIF($G:$G,G6104)</f>
        <v>35</v>
      </c>
      <c r="K6104" s="57">
        <f>ROUND(3000*J6104/21653,0)</f>
        <v>5</v>
      </c>
    </row>
    <row r="6105" spans="1:11" x14ac:dyDescent="0.25">
      <c r="A6105" s="40">
        <v>1517585082</v>
      </c>
      <c r="B6105" s="40">
        <v>0</v>
      </c>
      <c r="C6105" s="40">
        <v>485</v>
      </c>
      <c r="D6105" s="38" t="s">
        <v>361</v>
      </c>
      <c r="E6105" s="57" t="s">
        <v>383</v>
      </c>
      <c r="F6105" s="57">
        <f>ROUNDDOWN(C6105/50,0)*50</f>
        <v>450</v>
      </c>
      <c r="G6105" s="57" t="str">
        <f>D6105&amp;"_"&amp;B6105&amp;"_"&amp;F6105</f>
        <v>Guangzhou_0_450</v>
      </c>
      <c r="H6105" s="57">
        <v>0.46868758167676738</v>
      </c>
      <c r="I6105" s="57">
        <f>COUNTIF($G$10:G6105,G6105)</f>
        <v>3</v>
      </c>
      <c r="J6105" s="57">
        <f>COUNTIF($G:$G,G6105)</f>
        <v>17</v>
      </c>
      <c r="K6105" s="57">
        <f>ROUND(3000*J6105/21653,0)</f>
        <v>2</v>
      </c>
    </row>
    <row r="6106" spans="1:11" x14ac:dyDescent="0.25">
      <c r="A6106" s="40">
        <v>1519611825</v>
      </c>
      <c r="B6106" s="40">
        <v>1</v>
      </c>
      <c r="C6106" s="40">
        <v>1444</v>
      </c>
      <c r="D6106" s="38" t="s">
        <v>360</v>
      </c>
      <c r="E6106" s="57" t="s">
        <v>384</v>
      </c>
      <c r="F6106" s="57">
        <f>ROUNDDOWN(C6106/50,0)*50</f>
        <v>1400</v>
      </c>
      <c r="G6106" s="57" t="str">
        <f>D6106&amp;"_"&amp;B6106&amp;"_"&amp;F6106</f>
        <v>Beijing_1_1400</v>
      </c>
      <c r="H6106" s="57">
        <v>0.46869082958484165</v>
      </c>
      <c r="I6106" s="57">
        <f>COUNTIF($G$10:G6106,G6106)</f>
        <v>41</v>
      </c>
      <c r="J6106" s="57">
        <f>COUNTIF($G:$G,G6106)</f>
        <v>71</v>
      </c>
      <c r="K6106" s="57">
        <f>ROUND(3000*J6106/21653,0)</f>
        <v>10</v>
      </c>
    </row>
    <row r="6107" spans="1:11" x14ac:dyDescent="0.25">
      <c r="A6107" s="40">
        <v>1518295215</v>
      </c>
      <c r="B6107" s="40">
        <v>1</v>
      </c>
      <c r="C6107" s="40">
        <v>2784</v>
      </c>
      <c r="D6107" s="38" t="s">
        <v>359</v>
      </c>
      <c r="E6107" s="57" t="s">
        <v>383</v>
      </c>
      <c r="F6107" s="57">
        <f>ROUNDDOWN(C6107/50,0)*50</f>
        <v>2750</v>
      </c>
      <c r="G6107" s="57" t="str">
        <f>D6107&amp;"_"&amp;B6107&amp;"_"&amp;F6107</f>
        <v>Shanghai_1_2750</v>
      </c>
      <c r="H6107" s="57">
        <v>0.46869266466663717</v>
      </c>
      <c r="I6107" s="57">
        <f>COUNTIF($G$10:G6107,G6107)</f>
        <v>7</v>
      </c>
      <c r="J6107" s="57">
        <f>COUNTIF($G:$G,G6107)</f>
        <v>40</v>
      </c>
      <c r="K6107" s="57">
        <f>ROUND(3000*J6107/21653,0)</f>
        <v>6</v>
      </c>
    </row>
    <row r="6108" spans="1:11" x14ac:dyDescent="0.25">
      <c r="A6108" s="40">
        <v>1517512043</v>
      </c>
      <c r="B6108" s="40">
        <v>1</v>
      </c>
      <c r="C6108" s="40">
        <v>6217</v>
      </c>
      <c r="D6108" s="38" t="s">
        <v>358</v>
      </c>
      <c r="E6108" s="57" t="s">
        <v>384</v>
      </c>
      <c r="F6108" s="57">
        <f>ROUNDDOWN(C6108/50,0)*50</f>
        <v>6200</v>
      </c>
      <c r="G6108" s="57" t="str">
        <f>D6108&amp;"_"&amp;B6108&amp;"_"&amp;F6108</f>
        <v>Shenzhen_1_6200</v>
      </c>
      <c r="H6108" s="57">
        <v>0.4686969984895315</v>
      </c>
      <c r="I6108" s="57">
        <f>COUNTIF($G$10:G6108,G6108)</f>
        <v>1</v>
      </c>
      <c r="J6108" s="57">
        <f>COUNTIF($G:$G,G6108)</f>
        <v>1</v>
      </c>
      <c r="K6108" s="57">
        <f>ROUND(3000*J6108/21653,0)</f>
        <v>0</v>
      </c>
    </row>
    <row r="6109" spans="1:11" x14ac:dyDescent="0.25">
      <c r="A6109" s="40">
        <v>1511854599</v>
      </c>
      <c r="B6109" s="40">
        <v>1</v>
      </c>
      <c r="C6109" s="40">
        <v>380</v>
      </c>
      <c r="D6109" s="38" t="s">
        <v>358</v>
      </c>
      <c r="E6109" s="57" t="s">
        <v>383</v>
      </c>
      <c r="F6109" s="57">
        <f>ROUNDDOWN(C6109/50,0)*50</f>
        <v>350</v>
      </c>
      <c r="G6109" s="57" t="str">
        <f>D6109&amp;"_"&amp;B6109&amp;"_"&amp;F6109</f>
        <v>Shenzhen_1_350</v>
      </c>
      <c r="H6109" s="57">
        <v>0.46885356720622118</v>
      </c>
      <c r="I6109" s="57">
        <f>COUNTIF($G$10:G6109,G6109)</f>
        <v>14</v>
      </c>
      <c r="J6109" s="57">
        <f>COUNTIF($G:$G,G6109)</f>
        <v>51</v>
      </c>
      <c r="K6109" s="57">
        <f>ROUND(3000*J6109/21653,0)</f>
        <v>7</v>
      </c>
    </row>
    <row r="6110" spans="1:11" x14ac:dyDescent="0.25">
      <c r="A6110" s="40">
        <v>1516418115</v>
      </c>
      <c r="B6110" s="40">
        <v>1</v>
      </c>
      <c r="C6110" s="40">
        <v>1894</v>
      </c>
      <c r="D6110" s="38" t="s">
        <v>359</v>
      </c>
      <c r="E6110" s="57" t="s">
        <v>383</v>
      </c>
      <c r="F6110" s="57">
        <f>ROUNDDOWN(C6110/50,0)*50</f>
        <v>1850</v>
      </c>
      <c r="G6110" s="57" t="str">
        <f>D6110&amp;"_"&amp;B6110&amp;"_"&amp;F6110</f>
        <v>Shanghai_1_1850</v>
      </c>
      <c r="H6110" s="57">
        <v>0.46886486660190785</v>
      </c>
      <c r="I6110" s="57">
        <f>COUNTIF($G$10:G6110,G6110)</f>
        <v>11</v>
      </c>
      <c r="J6110" s="57">
        <f>COUNTIF($G:$G,G6110)</f>
        <v>65</v>
      </c>
      <c r="K6110" s="57">
        <f>ROUND(3000*J6110/21653,0)</f>
        <v>9</v>
      </c>
    </row>
    <row r="6111" spans="1:11" x14ac:dyDescent="0.25">
      <c r="A6111" s="40">
        <v>1513595639</v>
      </c>
      <c r="B6111" s="40">
        <v>1</v>
      </c>
      <c r="C6111" s="40">
        <v>2309</v>
      </c>
      <c r="D6111" s="38" t="s">
        <v>361</v>
      </c>
      <c r="E6111" s="57" t="s">
        <v>382</v>
      </c>
      <c r="F6111" s="57">
        <f>ROUNDDOWN(C6111/50,0)*50</f>
        <v>2300</v>
      </c>
      <c r="G6111" s="57" t="str">
        <f>D6111&amp;"_"&amp;B6111&amp;"_"&amp;F6111</f>
        <v>Guangzhou_1_2300</v>
      </c>
      <c r="H6111" s="57">
        <v>0.46890964468456875</v>
      </c>
      <c r="I6111" s="57">
        <f>COUNTIF($G$10:G6111,G6111)</f>
        <v>2</v>
      </c>
      <c r="J6111" s="57">
        <f>COUNTIF($G:$G,G6111)</f>
        <v>23</v>
      </c>
      <c r="K6111" s="57">
        <f>ROUND(3000*J6111/21653,0)</f>
        <v>3</v>
      </c>
    </row>
    <row r="6112" spans="1:11" x14ac:dyDescent="0.25">
      <c r="A6112" s="40">
        <v>1511280821</v>
      </c>
      <c r="B6112" s="40">
        <v>0</v>
      </c>
      <c r="C6112" s="40">
        <v>871</v>
      </c>
      <c r="D6112" s="38" t="s">
        <v>359</v>
      </c>
      <c r="E6112" s="57" t="s">
        <v>383</v>
      </c>
      <c r="F6112" s="57">
        <f>ROUNDDOWN(C6112/50,0)*50</f>
        <v>850</v>
      </c>
      <c r="G6112" s="57" t="str">
        <f>D6112&amp;"_"&amp;B6112&amp;"_"&amp;F6112</f>
        <v>Shanghai_0_850</v>
      </c>
      <c r="H6112" s="57">
        <v>0.46894703795899972</v>
      </c>
      <c r="I6112" s="57">
        <f>COUNTIF($G$10:G6112,G6112)</f>
        <v>8</v>
      </c>
      <c r="J6112" s="57">
        <f>COUNTIF($G:$G,G6112)</f>
        <v>30</v>
      </c>
      <c r="K6112" s="57">
        <f>ROUND(3000*J6112/21653,0)</f>
        <v>4</v>
      </c>
    </row>
    <row r="6113" spans="1:11" x14ac:dyDescent="0.25">
      <c r="A6113" s="40">
        <v>1518249765</v>
      </c>
      <c r="B6113" s="40">
        <v>1</v>
      </c>
      <c r="C6113" s="40">
        <v>1924</v>
      </c>
      <c r="D6113" s="38" t="s">
        <v>361</v>
      </c>
      <c r="E6113" s="57" t="s">
        <v>383</v>
      </c>
      <c r="F6113" s="57">
        <f>ROUNDDOWN(C6113/50,0)*50</f>
        <v>1900</v>
      </c>
      <c r="G6113" s="57" t="str">
        <f>D6113&amp;"_"&amp;B6113&amp;"_"&amp;F6113</f>
        <v>Guangzhou_1_1900</v>
      </c>
      <c r="H6113" s="57">
        <v>0.46896196931169842</v>
      </c>
      <c r="I6113" s="57">
        <f>COUNTIF($G$10:G6113,G6113)</f>
        <v>5</v>
      </c>
      <c r="J6113" s="57">
        <f>COUNTIF($G:$G,G6113)</f>
        <v>25</v>
      </c>
      <c r="K6113" s="57">
        <f>ROUND(3000*J6113/21653,0)</f>
        <v>3</v>
      </c>
    </row>
    <row r="6114" spans="1:11" x14ac:dyDescent="0.25">
      <c r="A6114" s="40">
        <v>1514487233</v>
      </c>
      <c r="B6114" s="40">
        <v>1</v>
      </c>
      <c r="C6114" s="40">
        <v>3725</v>
      </c>
      <c r="D6114" s="38" t="s">
        <v>359</v>
      </c>
      <c r="E6114" s="57" t="s">
        <v>384</v>
      </c>
      <c r="F6114" s="57">
        <f>ROUNDDOWN(C6114/50,0)*50</f>
        <v>3700</v>
      </c>
      <c r="G6114" s="57" t="str">
        <f>D6114&amp;"_"&amp;B6114&amp;"_"&amp;F6114</f>
        <v>Shanghai_1_3700</v>
      </c>
      <c r="H6114" s="57">
        <v>0.46897515867876149</v>
      </c>
      <c r="I6114" s="57">
        <f>COUNTIF($G$10:G6114,G6114)</f>
        <v>9</v>
      </c>
      <c r="J6114" s="57">
        <f>COUNTIF($G:$G,G6114)</f>
        <v>23</v>
      </c>
      <c r="K6114" s="57">
        <f>ROUND(3000*J6114/21653,0)</f>
        <v>3</v>
      </c>
    </row>
    <row r="6115" spans="1:11" x14ac:dyDescent="0.25">
      <c r="A6115" s="40">
        <v>1519904618</v>
      </c>
      <c r="B6115" s="40">
        <v>1</v>
      </c>
      <c r="C6115" s="40">
        <v>1174</v>
      </c>
      <c r="D6115" s="38" t="s">
        <v>360</v>
      </c>
      <c r="E6115" s="57" t="s">
        <v>384</v>
      </c>
      <c r="F6115" s="57">
        <f>ROUNDDOWN(C6115/50,0)*50</f>
        <v>1150</v>
      </c>
      <c r="G6115" s="57" t="str">
        <f>D6115&amp;"_"&amp;B6115&amp;"_"&amp;F6115</f>
        <v>Beijing_1_1150</v>
      </c>
      <c r="H6115" s="57">
        <v>0.46899390314377465</v>
      </c>
      <c r="I6115" s="57">
        <f>COUNTIF($G$10:G6115,G6115)</f>
        <v>46</v>
      </c>
      <c r="J6115" s="57">
        <f>COUNTIF($G:$G,G6115)</f>
        <v>71</v>
      </c>
      <c r="K6115" s="57">
        <f>ROUND(3000*J6115/21653,0)</f>
        <v>10</v>
      </c>
    </row>
    <row r="6116" spans="1:11" x14ac:dyDescent="0.25">
      <c r="A6116" s="40">
        <v>1516981840</v>
      </c>
      <c r="B6116" s="40">
        <v>0</v>
      </c>
      <c r="C6116" s="40">
        <v>430</v>
      </c>
      <c r="D6116" s="38" t="s">
        <v>361</v>
      </c>
      <c r="E6116" s="57" t="s">
        <v>383</v>
      </c>
      <c r="F6116" s="57">
        <f>ROUNDDOWN(C6116/50,0)*50</f>
        <v>400</v>
      </c>
      <c r="G6116" s="57" t="str">
        <f>D6116&amp;"_"&amp;B6116&amp;"_"&amp;F6116</f>
        <v>Guangzhou_0_400</v>
      </c>
      <c r="H6116" s="57">
        <v>0.46902437670008246</v>
      </c>
      <c r="I6116" s="57">
        <f>COUNTIF($G$10:G6116,G6116)</f>
        <v>4</v>
      </c>
      <c r="J6116" s="57">
        <f>COUNTIF($G:$G,G6116)</f>
        <v>12</v>
      </c>
      <c r="K6116" s="57">
        <f>ROUND(3000*J6116/21653,0)</f>
        <v>2</v>
      </c>
    </row>
    <row r="6117" spans="1:11" x14ac:dyDescent="0.25">
      <c r="A6117" s="40">
        <v>1518868310</v>
      </c>
      <c r="B6117" s="40">
        <v>0</v>
      </c>
      <c r="C6117" s="40">
        <v>2180</v>
      </c>
      <c r="D6117" s="38" t="s">
        <v>358</v>
      </c>
      <c r="E6117" s="57" t="s">
        <v>383</v>
      </c>
      <c r="F6117" s="57">
        <f>ROUNDDOWN(C6117/50,0)*50</f>
        <v>2150</v>
      </c>
      <c r="G6117" s="57" t="str">
        <f>D6117&amp;"_"&amp;B6117&amp;"_"&amp;F6117</f>
        <v>Shenzhen_0_2150</v>
      </c>
      <c r="H6117" s="57">
        <v>0.46906199947281491</v>
      </c>
      <c r="I6117" s="57">
        <f>COUNTIF($G$10:G6117,G6117)</f>
        <v>4</v>
      </c>
      <c r="J6117" s="57">
        <f>COUNTIF($G:$G,G6117)</f>
        <v>14</v>
      </c>
      <c r="K6117" s="57">
        <f>ROUND(3000*J6117/21653,0)</f>
        <v>2</v>
      </c>
    </row>
    <row r="6118" spans="1:11" x14ac:dyDescent="0.25">
      <c r="A6118" s="40">
        <v>1519678487</v>
      </c>
      <c r="B6118" s="40">
        <v>1</v>
      </c>
      <c r="C6118" s="40">
        <v>29</v>
      </c>
      <c r="D6118" s="38" t="s">
        <v>360</v>
      </c>
      <c r="E6118" s="57" t="s">
        <v>384</v>
      </c>
      <c r="F6118" s="57">
        <f>ROUNDDOWN(C6118/50,0)*50</f>
        <v>0</v>
      </c>
      <c r="G6118" s="57" t="str">
        <f>D6118&amp;"_"&amp;B6118&amp;"_"&amp;F6118</f>
        <v>Beijing_1_0</v>
      </c>
      <c r="H6118" s="57">
        <v>0.46912423266083991</v>
      </c>
      <c r="I6118" s="57">
        <f>COUNTIF($G$10:G6118,G6118)</f>
        <v>41</v>
      </c>
      <c r="J6118" s="57">
        <f>COUNTIF($G:$G,G6118)</f>
        <v>83</v>
      </c>
      <c r="K6118" s="57">
        <f>ROUND(3000*J6118/21653,0)</f>
        <v>11</v>
      </c>
    </row>
    <row r="6119" spans="1:11" x14ac:dyDescent="0.25">
      <c r="A6119" s="40">
        <v>1516150100</v>
      </c>
      <c r="B6119" s="40">
        <v>0</v>
      </c>
      <c r="C6119" s="40">
        <v>317</v>
      </c>
      <c r="D6119" s="38" t="s">
        <v>359</v>
      </c>
      <c r="E6119" s="57" t="s">
        <v>384</v>
      </c>
      <c r="F6119" s="57">
        <f>ROUNDDOWN(C6119/50,0)*50</f>
        <v>300</v>
      </c>
      <c r="G6119" s="57" t="str">
        <f>D6119&amp;"_"&amp;B6119&amp;"_"&amp;F6119</f>
        <v>Shanghai_0_300</v>
      </c>
      <c r="H6119" s="57">
        <v>0.46912641682795642</v>
      </c>
      <c r="I6119" s="57">
        <f>COUNTIF($G$10:G6119,G6119)</f>
        <v>10</v>
      </c>
      <c r="J6119" s="57">
        <f>COUNTIF($G:$G,G6119)</f>
        <v>32</v>
      </c>
      <c r="K6119" s="57">
        <f>ROUND(3000*J6119/21653,0)</f>
        <v>4</v>
      </c>
    </row>
    <row r="6120" spans="1:11" x14ac:dyDescent="0.25">
      <c r="A6120" s="40">
        <v>1512006481</v>
      </c>
      <c r="B6120" s="40">
        <v>0</v>
      </c>
      <c r="C6120" s="40">
        <v>425</v>
      </c>
      <c r="D6120" s="38" t="s">
        <v>360</v>
      </c>
      <c r="E6120" s="57" t="s">
        <v>384</v>
      </c>
      <c r="F6120" s="57">
        <f>ROUNDDOWN(C6120/50,0)*50</f>
        <v>400</v>
      </c>
      <c r="G6120" s="57" t="str">
        <f>D6120&amp;"_"&amp;B6120&amp;"_"&amp;F6120</f>
        <v>Beijing_0_400</v>
      </c>
      <c r="H6120" s="57">
        <v>0.46913836649647556</v>
      </c>
      <c r="I6120" s="57">
        <f>COUNTIF($G$10:G6120,G6120)</f>
        <v>14</v>
      </c>
      <c r="J6120" s="57">
        <f>COUNTIF($G:$G,G6120)</f>
        <v>28</v>
      </c>
      <c r="K6120" s="57">
        <f>ROUND(3000*J6120/21653,0)</f>
        <v>4</v>
      </c>
    </row>
    <row r="6121" spans="1:11" x14ac:dyDescent="0.25">
      <c r="A6121" s="40">
        <v>1517996622</v>
      </c>
      <c r="B6121" s="40">
        <v>0</v>
      </c>
      <c r="C6121" s="40">
        <v>1524</v>
      </c>
      <c r="D6121" s="38" t="s">
        <v>359</v>
      </c>
      <c r="E6121" s="57" t="s">
        <v>384</v>
      </c>
      <c r="F6121" s="57">
        <f>ROUNDDOWN(C6121/50,0)*50</f>
        <v>1500</v>
      </c>
      <c r="G6121" s="57" t="str">
        <f>D6121&amp;"_"&amp;B6121&amp;"_"&amp;F6121</f>
        <v>Shanghai_0_1500</v>
      </c>
      <c r="H6121" s="57">
        <v>0.46915915136202568</v>
      </c>
      <c r="I6121" s="57">
        <f>COUNTIF($G$10:G6121,G6121)</f>
        <v>8</v>
      </c>
      <c r="J6121" s="57">
        <f>COUNTIF($G:$G,G6121)</f>
        <v>25</v>
      </c>
      <c r="K6121" s="57">
        <f>ROUND(3000*J6121/21653,0)</f>
        <v>3</v>
      </c>
    </row>
    <row r="6122" spans="1:11" x14ac:dyDescent="0.25">
      <c r="A6122" s="40">
        <v>1517015746</v>
      </c>
      <c r="B6122" s="40">
        <v>1</v>
      </c>
      <c r="C6122" s="40">
        <v>2980</v>
      </c>
      <c r="D6122" s="38" t="s">
        <v>360</v>
      </c>
      <c r="E6122" s="57" t="s">
        <v>384</v>
      </c>
      <c r="F6122" s="57">
        <f>ROUNDDOWN(C6122/50,0)*50</f>
        <v>2950</v>
      </c>
      <c r="G6122" s="57" t="str">
        <f>D6122&amp;"_"&amp;B6122&amp;"_"&amp;F6122</f>
        <v>Beijing_1_2950</v>
      </c>
      <c r="H6122" s="57">
        <v>0.46921155097113865</v>
      </c>
      <c r="I6122" s="57">
        <f>COUNTIF($G$10:G6122,G6122)</f>
        <v>25</v>
      </c>
      <c r="J6122" s="57">
        <f>COUNTIF($G:$G,G6122)</f>
        <v>51</v>
      </c>
      <c r="K6122" s="57">
        <f>ROUND(3000*J6122/21653,0)</f>
        <v>7</v>
      </c>
    </row>
    <row r="6123" spans="1:11" x14ac:dyDescent="0.25">
      <c r="A6123" s="40">
        <v>1519941013</v>
      </c>
      <c r="B6123" s="40">
        <v>1</v>
      </c>
      <c r="C6123" s="40">
        <v>1993</v>
      </c>
      <c r="D6123" s="38" t="s">
        <v>361</v>
      </c>
      <c r="E6123" s="57" t="s">
        <v>383</v>
      </c>
      <c r="F6123" s="57">
        <f>ROUNDDOWN(C6123/50,0)*50</f>
        <v>1950</v>
      </c>
      <c r="G6123" s="57" t="str">
        <f>D6123&amp;"_"&amp;B6123&amp;"_"&amp;F6123</f>
        <v>Guangzhou_1_1950</v>
      </c>
      <c r="H6123" s="57">
        <v>0.46943228273939774</v>
      </c>
      <c r="I6123" s="57">
        <f>COUNTIF($G$10:G6123,G6123)</f>
        <v>6</v>
      </c>
      <c r="J6123" s="57">
        <f>COUNTIF($G:$G,G6123)</f>
        <v>31</v>
      </c>
      <c r="K6123" s="57">
        <f>ROUND(3000*J6123/21653,0)</f>
        <v>4</v>
      </c>
    </row>
    <row r="6124" spans="1:11" x14ac:dyDescent="0.25">
      <c r="A6124" s="40">
        <v>1513509210</v>
      </c>
      <c r="B6124" s="40">
        <v>0</v>
      </c>
      <c r="C6124" s="40">
        <v>3509</v>
      </c>
      <c r="D6124" s="38" t="s">
        <v>360</v>
      </c>
      <c r="E6124" s="57" t="s">
        <v>384</v>
      </c>
      <c r="F6124" s="57">
        <f>ROUNDDOWN(C6124/50,0)*50</f>
        <v>3500</v>
      </c>
      <c r="G6124" s="57" t="str">
        <f>D6124&amp;"_"&amp;B6124&amp;"_"&amp;F6124</f>
        <v>Beijing_0_3500</v>
      </c>
      <c r="H6124" s="57">
        <v>0.46949367504990669</v>
      </c>
      <c r="I6124" s="57">
        <f>COUNTIF($G$10:G6124,G6124)</f>
        <v>9</v>
      </c>
      <c r="J6124" s="57">
        <f>COUNTIF($G:$G,G6124)</f>
        <v>19</v>
      </c>
      <c r="K6124" s="57">
        <f>ROUND(3000*J6124/21653,0)</f>
        <v>3</v>
      </c>
    </row>
    <row r="6125" spans="1:11" x14ac:dyDescent="0.25">
      <c r="A6125" s="40">
        <v>1512102823</v>
      </c>
      <c r="B6125" s="40">
        <v>1</v>
      </c>
      <c r="C6125" s="40">
        <v>3019</v>
      </c>
      <c r="D6125" s="38" t="s">
        <v>360</v>
      </c>
      <c r="E6125" s="57" t="s">
        <v>384</v>
      </c>
      <c r="F6125" s="57">
        <f>ROUNDDOWN(C6125/50,0)*50</f>
        <v>3000</v>
      </c>
      <c r="G6125" s="57" t="str">
        <f>D6125&amp;"_"&amp;B6125&amp;"_"&amp;F6125</f>
        <v>Beijing_1_3000</v>
      </c>
      <c r="H6125" s="57">
        <v>0.46955980078770521</v>
      </c>
      <c r="I6125" s="57">
        <f>COUNTIF($G$10:G6125,G6125)</f>
        <v>20</v>
      </c>
      <c r="J6125" s="57">
        <f>COUNTIF($G:$G,G6125)</f>
        <v>47</v>
      </c>
      <c r="K6125" s="57">
        <f>ROUND(3000*J6125/21653,0)</f>
        <v>7</v>
      </c>
    </row>
    <row r="6126" spans="1:11" x14ac:dyDescent="0.25">
      <c r="A6126" s="40">
        <v>1517330727</v>
      </c>
      <c r="B6126" s="40">
        <v>1</v>
      </c>
      <c r="C6126" s="40">
        <v>1422</v>
      </c>
      <c r="D6126" s="38" t="s">
        <v>358</v>
      </c>
      <c r="E6126" s="57" t="s">
        <v>382</v>
      </c>
      <c r="F6126" s="57">
        <f>ROUNDDOWN(C6126/50,0)*50</f>
        <v>1400</v>
      </c>
      <c r="G6126" s="57" t="str">
        <f>D6126&amp;"_"&amp;B6126&amp;"_"&amp;F6126</f>
        <v>Shenzhen_1_1400</v>
      </c>
      <c r="H6126" s="57">
        <v>0.46960206916107528</v>
      </c>
      <c r="I6126" s="57">
        <f>COUNTIF($G$10:G6126,G6126)</f>
        <v>6</v>
      </c>
      <c r="J6126" s="57">
        <f>COUNTIF($G:$G,G6126)</f>
        <v>47</v>
      </c>
      <c r="K6126" s="57">
        <f>ROUND(3000*J6126/21653,0)</f>
        <v>7</v>
      </c>
    </row>
    <row r="6127" spans="1:11" x14ac:dyDescent="0.25">
      <c r="A6127" s="40">
        <v>1512907556</v>
      </c>
      <c r="B6127" s="40">
        <v>1</v>
      </c>
      <c r="C6127" s="40">
        <v>937</v>
      </c>
      <c r="D6127" s="38" t="s">
        <v>360</v>
      </c>
      <c r="E6127" s="57" t="s">
        <v>384</v>
      </c>
      <c r="F6127" s="57">
        <f>ROUNDDOWN(C6127/50,0)*50</f>
        <v>900</v>
      </c>
      <c r="G6127" s="57" t="str">
        <f>D6127&amp;"_"&amp;B6127&amp;"_"&amp;F6127</f>
        <v>Beijing_1_900</v>
      </c>
      <c r="H6127" s="57">
        <v>0.46960845600315315</v>
      </c>
      <c r="I6127" s="57">
        <f>COUNTIF($G$10:G6127,G6127)</f>
        <v>23</v>
      </c>
      <c r="J6127" s="57">
        <f>COUNTIF($G:$G,G6127)</f>
        <v>80</v>
      </c>
      <c r="K6127" s="57">
        <f>ROUND(3000*J6127/21653,0)</f>
        <v>11</v>
      </c>
    </row>
    <row r="6128" spans="1:11" x14ac:dyDescent="0.25">
      <c r="A6128" s="40">
        <v>1516150438</v>
      </c>
      <c r="B6128" s="40">
        <v>1</v>
      </c>
      <c r="C6128" s="40">
        <v>3662</v>
      </c>
      <c r="D6128" s="38" t="s">
        <v>360</v>
      </c>
      <c r="E6128" s="57" t="s">
        <v>383</v>
      </c>
      <c r="F6128" s="57">
        <f>ROUNDDOWN(C6128/50,0)*50</f>
        <v>3650</v>
      </c>
      <c r="G6128" s="57" t="str">
        <f>D6128&amp;"_"&amp;B6128&amp;"_"&amp;F6128</f>
        <v>Beijing_1_3650</v>
      </c>
      <c r="H6128" s="57">
        <v>4.2946418933078156E-2</v>
      </c>
      <c r="I6128" s="57">
        <f>COUNTIF($G$10:G6128,G6128)</f>
        <v>4</v>
      </c>
      <c r="J6128" s="57">
        <f>COUNTIF($G:$G,G6128)</f>
        <v>25</v>
      </c>
      <c r="K6128" s="57">
        <f>ROUND(3000*J6128/21653,0)</f>
        <v>3</v>
      </c>
    </row>
    <row r="6129" spans="1:11" x14ac:dyDescent="0.25">
      <c r="A6129" s="40">
        <v>1518369948</v>
      </c>
      <c r="B6129" s="40">
        <v>1</v>
      </c>
      <c r="C6129" s="40">
        <v>3670</v>
      </c>
      <c r="D6129" s="38" t="s">
        <v>360</v>
      </c>
      <c r="E6129" s="57" t="s">
        <v>383</v>
      </c>
      <c r="F6129" s="57">
        <f>ROUNDDOWN(C6129/50,0)*50</f>
        <v>3650</v>
      </c>
      <c r="G6129" s="57" t="str">
        <f>D6129&amp;"_"&amp;B6129&amp;"_"&amp;F6129</f>
        <v>Beijing_1_3650</v>
      </c>
      <c r="H6129" s="57">
        <v>6.3535965196092281E-2</v>
      </c>
      <c r="I6129" s="57">
        <f>COUNTIF($G$10:G6129,G6129)</f>
        <v>5</v>
      </c>
      <c r="J6129" s="57">
        <f>COUNTIF($G:$G,G6129)</f>
        <v>25</v>
      </c>
      <c r="K6129" s="57">
        <f>ROUND(3000*J6129/21653,0)</f>
        <v>3</v>
      </c>
    </row>
    <row r="6130" spans="1:11" x14ac:dyDescent="0.25">
      <c r="A6130" s="40">
        <v>1518459689</v>
      </c>
      <c r="B6130" s="40">
        <v>1</v>
      </c>
      <c r="C6130" s="40">
        <v>3667</v>
      </c>
      <c r="D6130" s="38" t="s">
        <v>360</v>
      </c>
      <c r="E6130" s="57" t="s">
        <v>383</v>
      </c>
      <c r="F6130" s="57">
        <f>ROUNDDOWN(C6130/50,0)*50</f>
        <v>3650</v>
      </c>
      <c r="G6130" s="57" t="str">
        <f>D6130&amp;"_"&amp;B6130&amp;"_"&amp;F6130</f>
        <v>Beijing_1_3650</v>
      </c>
      <c r="H6130" s="57">
        <v>0.13615438562681248</v>
      </c>
      <c r="I6130" s="57">
        <f>COUNTIF($G$10:G6130,G6130)</f>
        <v>6</v>
      </c>
      <c r="J6130" s="57">
        <f>COUNTIF($G:$G,G6130)</f>
        <v>25</v>
      </c>
      <c r="K6130" s="57">
        <f>ROUND(3000*J6130/21653,0)</f>
        <v>3</v>
      </c>
    </row>
    <row r="6131" spans="1:11" x14ac:dyDescent="0.25">
      <c r="A6131" s="40">
        <v>1513767943</v>
      </c>
      <c r="B6131" s="40">
        <v>1</v>
      </c>
      <c r="C6131" s="40">
        <v>3662</v>
      </c>
      <c r="D6131" s="38" t="s">
        <v>360</v>
      </c>
      <c r="E6131" s="57" t="s">
        <v>384</v>
      </c>
      <c r="F6131" s="57">
        <f>ROUNDDOWN(C6131/50,0)*50</f>
        <v>3650</v>
      </c>
      <c r="G6131" s="57" t="str">
        <f>D6131&amp;"_"&amp;B6131&amp;"_"&amp;F6131</f>
        <v>Beijing_1_3650</v>
      </c>
      <c r="H6131" s="57">
        <v>0.14757248790972488</v>
      </c>
      <c r="I6131" s="57">
        <f>COUNTIF($G$10:G6131,G6131)</f>
        <v>7</v>
      </c>
      <c r="J6131" s="57">
        <f>COUNTIF($G:$G,G6131)</f>
        <v>25</v>
      </c>
      <c r="K6131" s="57">
        <f>ROUND(3000*J6131/21653,0)</f>
        <v>3</v>
      </c>
    </row>
    <row r="6132" spans="1:11" x14ac:dyDescent="0.25">
      <c r="A6132" s="40">
        <v>1515326223</v>
      </c>
      <c r="B6132" s="40">
        <v>1</v>
      </c>
      <c r="C6132" s="40">
        <v>3657</v>
      </c>
      <c r="D6132" s="38" t="s">
        <v>360</v>
      </c>
      <c r="E6132" s="57" t="s">
        <v>384</v>
      </c>
      <c r="F6132" s="57">
        <f>ROUNDDOWN(C6132/50,0)*50</f>
        <v>3650</v>
      </c>
      <c r="G6132" s="57" t="str">
        <f>D6132&amp;"_"&amp;B6132&amp;"_"&amp;F6132</f>
        <v>Beijing_1_3650</v>
      </c>
      <c r="H6132" s="57">
        <v>0.16233141852416011</v>
      </c>
      <c r="I6132" s="57">
        <f>COUNTIF($G$10:G6132,G6132)</f>
        <v>8</v>
      </c>
      <c r="J6132" s="57">
        <f>COUNTIF($G:$G,G6132)</f>
        <v>25</v>
      </c>
      <c r="K6132" s="57">
        <f>ROUND(3000*J6132/21653,0)</f>
        <v>3</v>
      </c>
    </row>
    <row r="6133" spans="1:11" x14ac:dyDescent="0.25">
      <c r="A6133" s="40">
        <v>1513399963</v>
      </c>
      <c r="B6133" s="40">
        <v>1</v>
      </c>
      <c r="C6133" s="40">
        <v>3674</v>
      </c>
      <c r="D6133" s="38" t="s">
        <v>360</v>
      </c>
      <c r="E6133" s="57" t="s">
        <v>384</v>
      </c>
      <c r="F6133" s="57">
        <f>ROUNDDOWN(C6133/50,0)*50</f>
        <v>3650</v>
      </c>
      <c r="G6133" s="57" t="str">
        <f>D6133&amp;"_"&amp;B6133&amp;"_"&amp;F6133</f>
        <v>Beijing_1_3650</v>
      </c>
      <c r="H6133" s="57">
        <v>0.24620306375061674</v>
      </c>
      <c r="I6133" s="57">
        <f>COUNTIF($G$10:G6133,G6133)</f>
        <v>9</v>
      </c>
      <c r="J6133" s="57">
        <f>COUNTIF($G:$G,G6133)</f>
        <v>25</v>
      </c>
      <c r="K6133" s="57">
        <f>ROUND(3000*J6133/21653,0)</f>
        <v>3</v>
      </c>
    </row>
    <row r="6134" spans="1:11" x14ac:dyDescent="0.25">
      <c r="A6134" s="40">
        <v>1517185289</v>
      </c>
      <c r="B6134" s="40">
        <v>1</v>
      </c>
      <c r="C6134" s="40">
        <v>1857</v>
      </c>
      <c r="D6134" s="38" t="s">
        <v>360</v>
      </c>
      <c r="E6134" s="57" t="s">
        <v>384</v>
      </c>
      <c r="F6134" s="57">
        <f>ROUNDDOWN(C6134/50,0)*50</f>
        <v>1850</v>
      </c>
      <c r="G6134" s="57" t="str">
        <f>D6134&amp;"_"&amp;B6134&amp;"_"&amp;F6134</f>
        <v>Beijing_1_1850</v>
      </c>
      <c r="H6134" s="57">
        <v>0.46966770444711037</v>
      </c>
      <c r="I6134" s="57">
        <f>COUNTIF($G$10:G6134,G6134)</f>
        <v>31</v>
      </c>
      <c r="J6134" s="57">
        <f>COUNTIF($G:$G,G6134)</f>
        <v>67</v>
      </c>
      <c r="K6134" s="57">
        <f>ROUND(3000*J6134/21653,0)</f>
        <v>9</v>
      </c>
    </row>
    <row r="6135" spans="1:11" x14ac:dyDescent="0.25">
      <c r="A6135" s="40">
        <v>1511576032</v>
      </c>
      <c r="B6135" s="40">
        <v>0</v>
      </c>
      <c r="C6135" s="40">
        <v>44</v>
      </c>
      <c r="D6135" s="38" t="s">
        <v>359</v>
      </c>
      <c r="E6135" s="57" t="s">
        <v>382</v>
      </c>
      <c r="F6135" s="57">
        <f>ROUNDDOWN(C6135/50,0)*50</f>
        <v>0</v>
      </c>
      <c r="G6135" s="57" t="str">
        <f>D6135&amp;"_"&amp;B6135&amp;"_"&amp;F6135</f>
        <v>Shanghai_0_0</v>
      </c>
      <c r="H6135" s="57">
        <v>0.46969283444639687</v>
      </c>
      <c r="I6135" s="57">
        <f>COUNTIF($G$10:G6135,G6135)</f>
        <v>1</v>
      </c>
      <c r="J6135" s="57">
        <f>COUNTIF($G:$G,G6135)</f>
        <v>29</v>
      </c>
      <c r="K6135" s="57">
        <f>ROUND(3000*J6135/21653,0)</f>
        <v>4</v>
      </c>
    </row>
    <row r="6136" spans="1:11" x14ac:dyDescent="0.25">
      <c r="A6136" s="40">
        <v>1513584646</v>
      </c>
      <c r="B6136" s="40">
        <v>1</v>
      </c>
      <c r="C6136" s="40">
        <v>1707</v>
      </c>
      <c r="D6136" s="38" t="s">
        <v>359</v>
      </c>
      <c r="E6136" s="57" t="s">
        <v>383</v>
      </c>
      <c r="F6136" s="57">
        <f>ROUNDDOWN(C6136/50,0)*50</f>
        <v>1700</v>
      </c>
      <c r="G6136" s="57" t="str">
        <f>D6136&amp;"_"&amp;B6136&amp;"_"&amp;F6136</f>
        <v>Shanghai_1_1700</v>
      </c>
      <c r="H6136" s="57">
        <v>0.46990789747727746</v>
      </c>
      <c r="I6136" s="57">
        <f>COUNTIF($G$10:G6136,G6136)</f>
        <v>14</v>
      </c>
      <c r="J6136" s="57">
        <f>COUNTIF($G:$G,G6136)</f>
        <v>63</v>
      </c>
      <c r="K6136" s="57">
        <f>ROUND(3000*J6136/21653,0)</f>
        <v>9</v>
      </c>
    </row>
    <row r="6137" spans="1:11" x14ac:dyDescent="0.25">
      <c r="A6137" s="40">
        <v>1513133827</v>
      </c>
      <c r="B6137" s="40">
        <v>1</v>
      </c>
      <c r="C6137" s="40">
        <v>1223</v>
      </c>
      <c r="D6137" s="38" t="s">
        <v>360</v>
      </c>
      <c r="E6137" s="57" t="s">
        <v>384</v>
      </c>
      <c r="F6137" s="57">
        <f>ROUNDDOWN(C6137/50,0)*50</f>
        <v>1200</v>
      </c>
      <c r="G6137" s="57" t="str">
        <f>D6137&amp;"_"&amp;B6137&amp;"_"&amp;F6137</f>
        <v>Beijing_1_1200</v>
      </c>
      <c r="H6137" s="57">
        <v>0.47009161262042198</v>
      </c>
      <c r="I6137" s="57">
        <f>COUNTIF($G$10:G6137,G6137)</f>
        <v>41</v>
      </c>
      <c r="J6137" s="57">
        <f>COUNTIF($G:$G,G6137)</f>
        <v>72</v>
      </c>
      <c r="K6137" s="57">
        <f>ROUND(3000*J6137/21653,0)</f>
        <v>10</v>
      </c>
    </row>
    <row r="6138" spans="1:11" x14ac:dyDescent="0.25">
      <c r="A6138" s="40">
        <v>1519556481</v>
      </c>
      <c r="B6138" s="40">
        <v>0</v>
      </c>
      <c r="C6138" s="40">
        <v>3417</v>
      </c>
      <c r="D6138" s="38" t="s">
        <v>360</v>
      </c>
      <c r="E6138" s="57" t="s">
        <v>384</v>
      </c>
      <c r="F6138" s="57">
        <f>ROUNDDOWN(C6138/50,0)*50</f>
        <v>3400</v>
      </c>
      <c r="G6138" s="57" t="str">
        <f>D6138&amp;"_"&amp;B6138&amp;"_"&amp;F6138</f>
        <v>Beijing_0_3400</v>
      </c>
      <c r="H6138" s="57">
        <v>0.47009938427200504</v>
      </c>
      <c r="I6138" s="57">
        <f>COUNTIF($G$10:G6138,G6138)</f>
        <v>12</v>
      </c>
      <c r="J6138" s="57">
        <f>COUNTIF($G:$G,G6138)</f>
        <v>18</v>
      </c>
      <c r="K6138" s="57">
        <f>ROUND(3000*J6138/21653,0)</f>
        <v>2</v>
      </c>
    </row>
    <row r="6139" spans="1:11" x14ac:dyDescent="0.25">
      <c r="A6139" s="40">
        <v>1516833916</v>
      </c>
      <c r="B6139" s="40">
        <v>1</v>
      </c>
      <c r="C6139" s="40">
        <v>1766</v>
      </c>
      <c r="D6139" s="38" t="s">
        <v>359</v>
      </c>
      <c r="E6139" s="57" t="s">
        <v>383</v>
      </c>
      <c r="F6139" s="57">
        <f>ROUNDDOWN(C6139/50,0)*50</f>
        <v>1750</v>
      </c>
      <c r="G6139" s="57" t="str">
        <f>D6139&amp;"_"&amp;B6139&amp;"_"&amp;F6139</f>
        <v>Shanghai_1_1750</v>
      </c>
      <c r="H6139" s="57">
        <v>0.47019063243408998</v>
      </c>
      <c r="I6139" s="57">
        <f>COUNTIF($G$10:G6139,G6139)</f>
        <v>17</v>
      </c>
      <c r="J6139" s="57">
        <f>COUNTIF($G:$G,G6139)</f>
        <v>66</v>
      </c>
      <c r="K6139" s="57">
        <f>ROUND(3000*J6139/21653,0)</f>
        <v>9</v>
      </c>
    </row>
    <row r="6140" spans="1:11" x14ac:dyDescent="0.25">
      <c r="A6140" s="40">
        <v>1515489391</v>
      </c>
      <c r="B6140" s="40">
        <v>0</v>
      </c>
      <c r="C6140" s="40">
        <v>1731</v>
      </c>
      <c r="D6140" s="38" t="s">
        <v>359</v>
      </c>
      <c r="E6140" s="57" t="s">
        <v>383</v>
      </c>
      <c r="F6140" s="57">
        <f>ROUNDDOWN(C6140/50,0)*50</f>
        <v>1700</v>
      </c>
      <c r="G6140" s="57" t="str">
        <f>D6140&amp;"_"&amp;B6140&amp;"_"&amp;F6140</f>
        <v>Shanghai_0_1700</v>
      </c>
      <c r="H6140" s="57">
        <v>0.47020414594504012</v>
      </c>
      <c r="I6140" s="57">
        <f>COUNTIF($G$10:G6140,G6140)</f>
        <v>5</v>
      </c>
      <c r="J6140" s="57">
        <f>COUNTIF($G:$G,G6140)</f>
        <v>23</v>
      </c>
      <c r="K6140" s="57">
        <f>ROUND(3000*J6140/21653,0)</f>
        <v>3</v>
      </c>
    </row>
    <row r="6141" spans="1:11" x14ac:dyDescent="0.25">
      <c r="A6141" s="40">
        <v>1512784585</v>
      </c>
      <c r="B6141" s="40">
        <v>1</v>
      </c>
      <c r="C6141" s="40">
        <v>1210</v>
      </c>
      <c r="D6141" s="38" t="s">
        <v>358</v>
      </c>
      <c r="E6141" s="57" t="s">
        <v>383</v>
      </c>
      <c r="F6141" s="57">
        <f>ROUNDDOWN(C6141/50,0)*50</f>
        <v>1200</v>
      </c>
      <c r="G6141" s="57" t="str">
        <f>D6141&amp;"_"&amp;B6141&amp;"_"&amp;F6141</f>
        <v>Shenzhen_1_1200</v>
      </c>
      <c r="H6141" s="57">
        <v>0.47023524045412113</v>
      </c>
      <c r="I6141" s="57">
        <f>COUNTIF($G$10:G6141,G6141)</f>
        <v>10</v>
      </c>
      <c r="J6141" s="57">
        <f>COUNTIF($G:$G,G6141)</f>
        <v>52</v>
      </c>
      <c r="K6141" s="57">
        <f>ROUND(3000*J6141/21653,0)</f>
        <v>7</v>
      </c>
    </row>
    <row r="6142" spans="1:11" x14ac:dyDescent="0.25">
      <c r="A6142" s="40">
        <v>1516020663</v>
      </c>
      <c r="B6142" s="40">
        <v>1</v>
      </c>
      <c r="C6142" s="40">
        <v>605</v>
      </c>
      <c r="D6142" s="38" t="s">
        <v>358</v>
      </c>
      <c r="E6142" s="57" t="s">
        <v>384</v>
      </c>
      <c r="F6142" s="57">
        <f>ROUNDDOWN(C6142/50,0)*50</f>
        <v>600</v>
      </c>
      <c r="G6142" s="57" t="str">
        <f>D6142&amp;"_"&amp;B6142&amp;"_"&amp;F6142</f>
        <v>Shenzhen_1_600</v>
      </c>
      <c r="H6142" s="57">
        <v>0.47024556706233855</v>
      </c>
      <c r="I6142" s="57">
        <f>COUNTIF($G$10:G6142,G6142)</f>
        <v>14</v>
      </c>
      <c r="J6142" s="57">
        <f>COUNTIF($G:$G,G6142)</f>
        <v>43</v>
      </c>
      <c r="K6142" s="57">
        <f>ROUND(3000*J6142/21653,0)</f>
        <v>6</v>
      </c>
    </row>
    <row r="6143" spans="1:11" x14ac:dyDescent="0.25">
      <c r="A6143" s="40">
        <v>1516382914</v>
      </c>
      <c r="B6143" s="40">
        <v>1</v>
      </c>
      <c r="C6143" s="40">
        <v>2585</v>
      </c>
      <c r="D6143" s="38" t="s">
        <v>360</v>
      </c>
      <c r="E6143" s="57" t="s">
        <v>384</v>
      </c>
      <c r="F6143" s="57">
        <f>ROUNDDOWN(C6143/50,0)*50</f>
        <v>2550</v>
      </c>
      <c r="G6143" s="57" t="str">
        <f>D6143&amp;"_"&amp;B6143&amp;"_"&amp;F6143</f>
        <v>Beijing_1_2550</v>
      </c>
      <c r="H6143" s="57">
        <v>0.47028901212035057</v>
      </c>
      <c r="I6143" s="57">
        <f>COUNTIF($G$10:G6143,G6143)</f>
        <v>27</v>
      </c>
      <c r="J6143" s="57">
        <f>COUNTIF($G:$G,G6143)</f>
        <v>57</v>
      </c>
      <c r="K6143" s="57">
        <f>ROUND(3000*J6143/21653,0)</f>
        <v>8</v>
      </c>
    </row>
    <row r="6144" spans="1:11" x14ac:dyDescent="0.25">
      <c r="A6144" s="40">
        <v>1512851986</v>
      </c>
      <c r="B6144" s="40">
        <v>1</v>
      </c>
      <c r="C6144" s="40">
        <v>2770</v>
      </c>
      <c r="D6144" s="38" t="s">
        <v>360</v>
      </c>
      <c r="E6144" s="57" t="s">
        <v>384</v>
      </c>
      <c r="F6144" s="57">
        <f>ROUNDDOWN(C6144/50,0)*50</f>
        <v>2750</v>
      </c>
      <c r="G6144" s="57" t="str">
        <f>D6144&amp;"_"&amp;B6144&amp;"_"&amp;F6144</f>
        <v>Beijing_1_2750</v>
      </c>
      <c r="H6144" s="57">
        <v>0.47033100761510604</v>
      </c>
      <c r="I6144" s="57">
        <f>COUNTIF($G$10:G6144,G6144)</f>
        <v>25</v>
      </c>
      <c r="J6144" s="57">
        <f>COUNTIF($G:$G,G6144)</f>
        <v>42</v>
      </c>
      <c r="K6144" s="57">
        <f>ROUND(3000*J6144/21653,0)</f>
        <v>6</v>
      </c>
    </row>
    <row r="6145" spans="1:11" x14ac:dyDescent="0.25">
      <c r="A6145" s="40">
        <v>1517981182</v>
      </c>
      <c r="B6145" s="40">
        <v>0</v>
      </c>
      <c r="C6145" s="40">
        <v>1928</v>
      </c>
      <c r="D6145" s="38" t="s">
        <v>361</v>
      </c>
      <c r="E6145" s="57" t="s">
        <v>382</v>
      </c>
      <c r="F6145" s="57">
        <f>ROUNDDOWN(C6145/50,0)*50</f>
        <v>1900</v>
      </c>
      <c r="G6145" s="57" t="str">
        <f>D6145&amp;"_"&amp;B6145&amp;"_"&amp;F6145</f>
        <v>Guangzhou_0_1900</v>
      </c>
      <c r="H6145" s="57">
        <v>0.4703369310012836</v>
      </c>
      <c r="I6145" s="57">
        <f>COUNTIF($G$10:G6145,G6145)</f>
        <v>2</v>
      </c>
      <c r="J6145" s="57">
        <f>COUNTIF($G:$G,G6145)</f>
        <v>18</v>
      </c>
      <c r="K6145" s="57">
        <f>ROUND(3000*J6145/21653,0)</f>
        <v>2</v>
      </c>
    </row>
    <row r="6146" spans="1:11" x14ac:dyDescent="0.25">
      <c r="A6146" s="40">
        <v>1512622456</v>
      </c>
      <c r="B6146" s="40">
        <v>1</v>
      </c>
      <c r="C6146" s="40">
        <v>386</v>
      </c>
      <c r="D6146" s="38" t="s">
        <v>360</v>
      </c>
      <c r="E6146" s="57" t="s">
        <v>384</v>
      </c>
      <c r="F6146" s="57">
        <f>ROUNDDOWN(C6146/50,0)*50</f>
        <v>350</v>
      </c>
      <c r="G6146" s="57" t="str">
        <f>D6146&amp;"_"&amp;B6146&amp;"_"&amp;F6146</f>
        <v>Beijing_1_350</v>
      </c>
      <c r="H6146" s="57">
        <v>0.47043281930310565</v>
      </c>
      <c r="I6146" s="57">
        <f>COUNTIF($G$10:G6146,G6146)</f>
        <v>33</v>
      </c>
      <c r="J6146" s="57">
        <f>COUNTIF($G:$G,G6146)</f>
        <v>80</v>
      </c>
      <c r="K6146" s="57">
        <f>ROUND(3000*J6146/21653,0)</f>
        <v>11</v>
      </c>
    </row>
    <row r="6147" spans="1:11" x14ac:dyDescent="0.25">
      <c r="A6147" s="40">
        <v>1516268895</v>
      </c>
      <c r="B6147" s="40">
        <v>1</v>
      </c>
      <c r="C6147" s="40">
        <v>2118</v>
      </c>
      <c r="D6147" s="38" t="s">
        <v>360</v>
      </c>
      <c r="E6147" s="57" t="s">
        <v>384</v>
      </c>
      <c r="F6147" s="57">
        <f>ROUNDDOWN(C6147/50,0)*50</f>
        <v>2100</v>
      </c>
      <c r="G6147" s="57" t="str">
        <f>D6147&amp;"_"&amp;B6147&amp;"_"&amp;F6147</f>
        <v>Beijing_1_2100</v>
      </c>
      <c r="H6147" s="57">
        <v>0.47045296020198402</v>
      </c>
      <c r="I6147" s="57">
        <f>COUNTIF($G$10:G6147,G6147)</f>
        <v>41</v>
      </c>
      <c r="J6147" s="57">
        <f>COUNTIF($G:$G,G6147)</f>
        <v>85</v>
      </c>
      <c r="K6147" s="57">
        <f>ROUND(3000*J6147/21653,0)</f>
        <v>12</v>
      </c>
    </row>
    <row r="6148" spans="1:11" x14ac:dyDescent="0.25">
      <c r="A6148" s="40">
        <v>1514592992</v>
      </c>
      <c r="B6148" s="40">
        <v>0</v>
      </c>
      <c r="C6148" s="40">
        <v>1582</v>
      </c>
      <c r="D6148" s="38" t="s">
        <v>359</v>
      </c>
      <c r="E6148" s="57" t="s">
        <v>382</v>
      </c>
      <c r="F6148" s="57">
        <f>ROUNDDOWN(C6148/50,0)*50</f>
        <v>1550</v>
      </c>
      <c r="G6148" s="57" t="str">
        <f>D6148&amp;"_"&amp;B6148&amp;"_"&amp;F6148</f>
        <v>Shanghai_0_1550</v>
      </c>
      <c r="H6148" s="57">
        <v>0.4705540383611635</v>
      </c>
      <c r="I6148" s="57">
        <f>COUNTIF($G$10:G6148,G6148)</f>
        <v>3</v>
      </c>
      <c r="J6148" s="57">
        <f>COUNTIF($G:$G,G6148)</f>
        <v>26</v>
      </c>
      <c r="K6148" s="57">
        <f>ROUND(3000*J6148/21653,0)</f>
        <v>4</v>
      </c>
    </row>
    <row r="6149" spans="1:11" x14ac:dyDescent="0.25">
      <c r="A6149" s="40">
        <v>1511618381</v>
      </c>
      <c r="B6149" s="40">
        <v>0</v>
      </c>
      <c r="C6149" s="40">
        <v>2091</v>
      </c>
      <c r="D6149" s="38" t="s">
        <v>360</v>
      </c>
      <c r="E6149" s="57" t="s">
        <v>384</v>
      </c>
      <c r="F6149" s="57">
        <f>ROUNDDOWN(C6149/50,0)*50</f>
        <v>2050</v>
      </c>
      <c r="G6149" s="57" t="str">
        <f>D6149&amp;"_"&amp;B6149&amp;"_"&amp;F6149</f>
        <v>Beijing_0_2050</v>
      </c>
      <c r="H6149" s="57">
        <v>0.47061468734729206</v>
      </c>
      <c r="I6149" s="57">
        <f>COUNTIF($G$10:G6149,G6149)</f>
        <v>19</v>
      </c>
      <c r="J6149" s="57">
        <f>COUNTIF($G:$G,G6149)</f>
        <v>32</v>
      </c>
      <c r="K6149" s="57">
        <f>ROUND(3000*J6149/21653,0)</f>
        <v>4</v>
      </c>
    </row>
    <row r="6150" spans="1:11" x14ac:dyDescent="0.25">
      <c r="A6150" s="40">
        <v>1513120000</v>
      </c>
      <c r="B6150" s="40">
        <v>0</v>
      </c>
      <c r="C6150" s="40">
        <v>4695</v>
      </c>
      <c r="D6150" s="38" t="s">
        <v>359</v>
      </c>
      <c r="E6150" s="57" t="s">
        <v>382</v>
      </c>
      <c r="F6150" s="57">
        <f>ROUNDDOWN(C6150/50,0)*50</f>
        <v>4650</v>
      </c>
      <c r="G6150" s="57" t="str">
        <f>D6150&amp;"_"&amp;B6150&amp;"_"&amp;F6150</f>
        <v>Shanghai_0_4650</v>
      </c>
      <c r="H6150" s="57">
        <v>0.47065402917023258</v>
      </c>
      <c r="I6150" s="57">
        <f>COUNTIF($G$10:G6150,G6150)</f>
        <v>1</v>
      </c>
      <c r="J6150" s="57">
        <f>COUNTIF($G:$G,G6150)</f>
        <v>4</v>
      </c>
      <c r="K6150" s="57">
        <f>ROUND(3000*J6150/21653,0)</f>
        <v>1</v>
      </c>
    </row>
    <row r="6151" spans="1:11" x14ac:dyDescent="0.25">
      <c r="A6151" s="40">
        <v>1512642427</v>
      </c>
      <c r="B6151" s="40">
        <v>1</v>
      </c>
      <c r="C6151" s="40">
        <v>82</v>
      </c>
      <c r="D6151" s="38" t="s">
        <v>361</v>
      </c>
      <c r="E6151" s="57" t="s">
        <v>383</v>
      </c>
      <c r="F6151" s="57">
        <f>ROUNDDOWN(C6151/50,0)*50</f>
        <v>50</v>
      </c>
      <c r="G6151" s="57" t="str">
        <f>D6151&amp;"_"&amp;B6151&amp;"_"&amp;F6151</f>
        <v>Guangzhou_1_50</v>
      </c>
      <c r="H6151" s="57">
        <v>0.4707219505477942</v>
      </c>
      <c r="I6151" s="57">
        <f>COUNTIF($G$10:G6151,G6151)</f>
        <v>9</v>
      </c>
      <c r="J6151" s="57">
        <f>COUNTIF($G:$G,G6151)</f>
        <v>35</v>
      </c>
      <c r="K6151" s="57">
        <f>ROUND(3000*J6151/21653,0)</f>
        <v>5</v>
      </c>
    </row>
    <row r="6152" spans="1:11" x14ac:dyDescent="0.25">
      <c r="A6152" s="40">
        <v>1519706065</v>
      </c>
      <c r="B6152" s="40">
        <v>1</v>
      </c>
      <c r="C6152" s="40">
        <v>1507</v>
      </c>
      <c r="D6152" s="38" t="s">
        <v>358</v>
      </c>
      <c r="E6152" s="57" t="s">
        <v>383</v>
      </c>
      <c r="F6152" s="57">
        <f>ROUNDDOWN(C6152/50,0)*50</f>
        <v>1500</v>
      </c>
      <c r="G6152" s="57" t="str">
        <f>D6152&amp;"_"&amp;B6152&amp;"_"&amp;F6152</f>
        <v>Shenzhen_1_1500</v>
      </c>
      <c r="H6152" s="57">
        <v>0.47079544757588365</v>
      </c>
      <c r="I6152" s="57">
        <f>COUNTIF($G$10:G6152,G6152)</f>
        <v>15</v>
      </c>
      <c r="J6152" s="57">
        <f>COUNTIF($G:$G,G6152)</f>
        <v>56</v>
      </c>
      <c r="K6152" s="57">
        <f>ROUND(3000*J6152/21653,0)</f>
        <v>8</v>
      </c>
    </row>
    <row r="6153" spans="1:11" x14ac:dyDescent="0.25">
      <c r="A6153" s="40">
        <v>1517557907</v>
      </c>
      <c r="B6153" s="40">
        <v>1</v>
      </c>
      <c r="C6153" s="40">
        <v>3700</v>
      </c>
      <c r="D6153" s="38" t="s">
        <v>360</v>
      </c>
      <c r="E6153" s="57" t="s">
        <v>383</v>
      </c>
      <c r="F6153" s="57">
        <f>ROUNDDOWN(C6153/50,0)*50</f>
        <v>3700</v>
      </c>
      <c r="G6153" s="57" t="str">
        <f>D6153&amp;"_"&amp;B6153&amp;"_"&amp;F6153</f>
        <v>Beijing_1_3700</v>
      </c>
      <c r="H6153" s="57">
        <v>4.9479896969356285E-2</v>
      </c>
      <c r="I6153" s="57">
        <f>COUNTIF($G$10:G6153,G6153)</f>
        <v>7</v>
      </c>
      <c r="J6153" s="57">
        <f>COUNTIF($G:$G,G6153)</f>
        <v>27</v>
      </c>
      <c r="K6153" s="57">
        <f>ROUND(3000*J6153/21653,0)</f>
        <v>4</v>
      </c>
    </row>
    <row r="6154" spans="1:11" x14ac:dyDescent="0.25">
      <c r="A6154" s="40">
        <v>1519738749</v>
      </c>
      <c r="B6154" s="40">
        <v>1</v>
      </c>
      <c r="C6154" s="40">
        <v>3741</v>
      </c>
      <c r="D6154" s="38" t="s">
        <v>360</v>
      </c>
      <c r="E6154" s="57" t="s">
        <v>383</v>
      </c>
      <c r="F6154" s="57">
        <f>ROUNDDOWN(C6154/50,0)*50</f>
        <v>3700</v>
      </c>
      <c r="G6154" s="57" t="str">
        <f>D6154&amp;"_"&amp;B6154&amp;"_"&amp;F6154</f>
        <v>Beijing_1_3700</v>
      </c>
      <c r="H6154" s="57">
        <v>6.5512090810534662E-2</v>
      </c>
      <c r="I6154" s="57">
        <f>COUNTIF($G$10:G6154,G6154)</f>
        <v>8</v>
      </c>
      <c r="J6154" s="57">
        <f>COUNTIF($G:$G,G6154)</f>
        <v>27</v>
      </c>
      <c r="K6154" s="57">
        <f>ROUND(3000*J6154/21653,0)</f>
        <v>4</v>
      </c>
    </row>
    <row r="6155" spans="1:11" x14ac:dyDescent="0.25">
      <c r="A6155" s="40">
        <v>1516379156</v>
      </c>
      <c r="B6155" s="40">
        <v>1</v>
      </c>
      <c r="C6155" s="40">
        <v>3718</v>
      </c>
      <c r="D6155" s="38" t="s">
        <v>360</v>
      </c>
      <c r="E6155" s="57" t="s">
        <v>384</v>
      </c>
      <c r="F6155" s="57">
        <f>ROUNDDOWN(C6155/50,0)*50</f>
        <v>3700</v>
      </c>
      <c r="G6155" s="57" t="str">
        <f>D6155&amp;"_"&amp;B6155&amp;"_"&amp;F6155</f>
        <v>Beijing_1_3700</v>
      </c>
      <c r="H6155" s="57">
        <v>0.11788295035603602</v>
      </c>
      <c r="I6155" s="57">
        <f>COUNTIF($G$10:G6155,G6155)</f>
        <v>9</v>
      </c>
      <c r="J6155" s="57">
        <f>COUNTIF($G:$G,G6155)</f>
        <v>27</v>
      </c>
      <c r="K6155" s="57">
        <f>ROUND(3000*J6155/21653,0)</f>
        <v>4</v>
      </c>
    </row>
    <row r="6156" spans="1:11" x14ac:dyDescent="0.25">
      <c r="A6156" s="40">
        <v>1515238245</v>
      </c>
      <c r="B6156" s="40">
        <v>1</v>
      </c>
      <c r="C6156" s="40">
        <v>3739</v>
      </c>
      <c r="D6156" s="38" t="s">
        <v>360</v>
      </c>
      <c r="E6156" s="57" t="s">
        <v>384</v>
      </c>
      <c r="F6156" s="57">
        <f>ROUNDDOWN(C6156/50,0)*50</f>
        <v>3700</v>
      </c>
      <c r="G6156" s="57" t="str">
        <f>D6156&amp;"_"&amp;B6156&amp;"_"&amp;F6156</f>
        <v>Beijing_1_3700</v>
      </c>
      <c r="H6156" s="57">
        <v>0.11875631152522759</v>
      </c>
      <c r="I6156" s="57">
        <f>COUNTIF($G$10:G6156,G6156)</f>
        <v>10</v>
      </c>
      <c r="J6156" s="57">
        <f>COUNTIF($G:$G,G6156)</f>
        <v>27</v>
      </c>
      <c r="K6156" s="57">
        <f>ROUND(3000*J6156/21653,0)</f>
        <v>4</v>
      </c>
    </row>
    <row r="6157" spans="1:11" x14ac:dyDescent="0.25">
      <c r="A6157" s="40">
        <v>1513584763</v>
      </c>
      <c r="B6157" s="40">
        <v>1</v>
      </c>
      <c r="C6157" s="40">
        <v>3715</v>
      </c>
      <c r="D6157" s="38" t="s">
        <v>360</v>
      </c>
      <c r="E6157" s="57" t="s">
        <v>384</v>
      </c>
      <c r="F6157" s="57">
        <f>ROUNDDOWN(C6157/50,0)*50</f>
        <v>3700</v>
      </c>
      <c r="G6157" s="57" t="str">
        <f>D6157&amp;"_"&amp;B6157&amp;"_"&amp;F6157</f>
        <v>Beijing_1_3700</v>
      </c>
      <c r="H6157" s="57">
        <v>0.13062993506583331</v>
      </c>
      <c r="I6157" s="57">
        <f>COUNTIF($G$10:G6157,G6157)</f>
        <v>11</v>
      </c>
      <c r="J6157" s="57">
        <f>COUNTIF($G:$G,G6157)</f>
        <v>27</v>
      </c>
      <c r="K6157" s="57">
        <f>ROUND(3000*J6157/21653,0)</f>
        <v>4</v>
      </c>
    </row>
    <row r="6158" spans="1:11" x14ac:dyDescent="0.25">
      <c r="A6158" s="40">
        <v>1513305935</v>
      </c>
      <c r="B6158" s="40">
        <v>1</v>
      </c>
      <c r="C6158" s="40">
        <v>3716</v>
      </c>
      <c r="D6158" s="38" t="s">
        <v>360</v>
      </c>
      <c r="E6158" s="57" t="s">
        <v>384</v>
      </c>
      <c r="F6158" s="57">
        <f>ROUNDDOWN(C6158/50,0)*50</f>
        <v>3700</v>
      </c>
      <c r="G6158" s="57" t="str">
        <f>D6158&amp;"_"&amp;B6158&amp;"_"&amp;F6158</f>
        <v>Beijing_1_3700</v>
      </c>
      <c r="H6158" s="57">
        <v>0.15091662291636199</v>
      </c>
      <c r="I6158" s="57">
        <f>COUNTIF($G$10:G6158,G6158)</f>
        <v>12</v>
      </c>
      <c r="J6158" s="57">
        <f>COUNTIF($G:$G,G6158)</f>
        <v>27</v>
      </c>
      <c r="K6158" s="57">
        <f>ROUND(3000*J6158/21653,0)</f>
        <v>4</v>
      </c>
    </row>
    <row r="6159" spans="1:11" x14ac:dyDescent="0.25">
      <c r="A6159" s="40">
        <v>1518615905</v>
      </c>
      <c r="B6159" s="40">
        <v>1</v>
      </c>
      <c r="C6159" s="40">
        <v>3716</v>
      </c>
      <c r="D6159" s="38" t="s">
        <v>360</v>
      </c>
      <c r="E6159" s="57" t="s">
        <v>384</v>
      </c>
      <c r="F6159" s="57">
        <f>ROUNDDOWN(C6159/50,0)*50</f>
        <v>3700</v>
      </c>
      <c r="G6159" s="57" t="str">
        <f>D6159&amp;"_"&amp;B6159&amp;"_"&amp;F6159</f>
        <v>Beijing_1_3700</v>
      </c>
      <c r="H6159" s="57">
        <v>0.15188409784213974</v>
      </c>
      <c r="I6159" s="57">
        <f>COUNTIF($G$10:G6159,G6159)</f>
        <v>13</v>
      </c>
      <c r="J6159" s="57">
        <f>COUNTIF($G:$G,G6159)</f>
        <v>27</v>
      </c>
      <c r="K6159" s="57">
        <f>ROUND(3000*J6159/21653,0)</f>
        <v>4</v>
      </c>
    </row>
    <row r="6160" spans="1:11" x14ac:dyDescent="0.25">
      <c r="A6160" s="40">
        <v>1518136845</v>
      </c>
      <c r="B6160" s="40">
        <v>1</v>
      </c>
      <c r="C6160" s="40">
        <v>3700</v>
      </c>
      <c r="D6160" s="38" t="s">
        <v>360</v>
      </c>
      <c r="E6160" s="57" t="s">
        <v>384</v>
      </c>
      <c r="F6160" s="57">
        <f>ROUNDDOWN(C6160/50,0)*50</f>
        <v>3700</v>
      </c>
      <c r="G6160" s="57" t="str">
        <f>D6160&amp;"_"&amp;B6160&amp;"_"&amp;F6160</f>
        <v>Beijing_1_3700</v>
      </c>
      <c r="H6160" s="57">
        <v>0.21859662998150708</v>
      </c>
      <c r="I6160" s="57">
        <f>COUNTIF($G$10:G6160,G6160)</f>
        <v>14</v>
      </c>
      <c r="J6160" s="57">
        <f>COUNTIF($G:$G,G6160)</f>
        <v>27</v>
      </c>
      <c r="K6160" s="57">
        <f>ROUND(3000*J6160/21653,0)</f>
        <v>4</v>
      </c>
    </row>
    <row r="6161" spans="1:11" x14ac:dyDescent="0.25">
      <c r="A6161" s="40">
        <v>1518539449</v>
      </c>
      <c r="B6161" s="40">
        <v>1</v>
      </c>
      <c r="C6161" s="40">
        <v>2614</v>
      </c>
      <c r="D6161" s="38" t="s">
        <v>360</v>
      </c>
      <c r="E6161" s="57" t="s">
        <v>384</v>
      </c>
      <c r="F6161" s="57">
        <f>ROUNDDOWN(C6161/50,0)*50</f>
        <v>2600</v>
      </c>
      <c r="G6161" s="57" t="str">
        <f>D6161&amp;"_"&amp;B6161&amp;"_"&amp;F6161</f>
        <v>Beijing_1_2600</v>
      </c>
      <c r="H6161" s="57">
        <v>0.47082139755526775</v>
      </c>
      <c r="I6161" s="57">
        <f>COUNTIF($G$10:G6161,G6161)</f>
        <v>25</v>
      </c>
      <c r="J6161" s="57">
        <f>COUNTIF($G:$G,G6161)</f>
        <v>54</v>
      </c>
      <c r="K6161" s="57">
        <f>ROUND(3000*J6161/21653,0)</f>
        <v>7</v>
      </c>
    </row>
    <row r="6162" spans="1:11" x14ac:dyDescent="0.25">
      <c r="A6162" s="40">
        <v>1516748076</v>
      </c>
      <c r="B6162" s="40">
        <v>1</v>
      </c>
      <c r="C6162" s="40">
        <v>2709</v>
      </c>
      <c r="D6162" s="38" t="s">
        <v>360</v>
      </c>
      <c r="E6162" s="57" t="s">
        <v>384</v>
      </c>
      <c r="F6162" s="57">
        <f>ROUNDDOWN(C6162/50,0)*50</f>
        <v>2700</v>
      </c>
      <c r="G6162" s="57" t="str">
        <f>D6162&amp;"_"&amp;B6162&amp;"_"&amp;F6162</f>
        <v>Beijing_1_2700</v>
      </c>
      <c r="H6162" s="57">
        <v>0.47088454736040575</v>
      </c>
      <c r="I6162" s="57">
        <f>COUNTIF($G$10:G6162,G6162)</f>
        <v>28</v>
      </c>
      <c r="J6162" s="57">
        <f>COUNTIF($G:$G,G6162)</f>
        <v>58</v>
      </c>
      <c r="K6162" s="57">
        <f>ROUND(3000*J6162/21653,0)</f>
        <v>8</v>
      </c>
    </row>
    <row r="6163" spans="1:11" x14ac:dyDescent="0.25">
      <c r="A6163" s="40">
        <v>1518228403</v>
      </c>
      <c r="B6163" s="40">
        <v>1</v>
      </c>
      <c r="C6163" s="40">
        <v>337</v>
      </c>
      <c r="D6163" s="38" t="s">
        <v>361</v>
      </c>
      <c r="E6163" s="57" t="s">
        <v>382</v>
      </c>
      <c r="F6163" s="57">
        <f>ROUNDDOWN(C6163/50,0)*50</f>
        <v>300</v>
      </c>
      <c r="G6163" s="57" t="str">
        <f>D6163&amp;"_"&amp;B6163&amp;"_"&amp;F6163</f>
        <v>Guangzhou_1_300</v>
      </c>
      <c r="H6163" s="57">
        <v>0.4709034282542871</v>
      </c>
      <c r="I6163" s="57">
        <f>COUNTIF($G$10:G6163,G6163)</f>
        <v>5</v>
      </c>
      <c r="J6163" s="57">
        <f>COUNTIF($G:$G,G6163)</f>
        <v>33</v>
      </c>
      <c r="K6163" s="57">
        <f>ROUND(3000*J6163/21653,0)</f>
        <v>5</v>
      </c>
    </row>
    <row r="6164" spans="1:11" x14ac:dyDescent="0.25">
      <c r="A6164" s="40">
        <v>1511593723</v>
      </c>
      <c r="B6164" s="40">
        <v>1</v>
      </c>
      <c r="C6164" s="40">
        <v>1375</v>
      </c>
      <c r="D6164" s="38" t="s">
        <v>359</v>
      </c>
      <c r="E6164" s="57" t="s">
        <v>383</v>
      </c>
      <c r="F6164" s="57">
        <f>ROUNDDOWN(C6164/50,0)*50</f>
        <v>1350</v>
      </c>
      <c r="G6164" s="57" t="str">
        <f>D6164&amp;"_"&amp;B6164&amp;"_"&amp;F6164</f>
        <v>Shanghai_1_1350</v>
      </c>
      <c r="H6164" s="57">
        <v>0.47090761796234748</v>
      </c>
      <c r="I6164" s="57">
        <f>COUNTIF($G$10:G6164,G6164)</f>
        <v>18</v>
      </c>
      <c r="J6164" s="57">
        <f>COUNTIF($G:$G,G6164)</f>
        <v>87</v>
      </c>
      <c r="K6164" s="57">
        <f>ROUND(3000*J6164/21653,0)</f>
        <v>12</v>
      </c>
    </row>
    <row r="6165" spans="1:11" x14ac:dyDescent="0.25">
      <c r="A6165" s="40">
        <v>1519285132</v>
      </c>
      <c r="B6165" s="40">
        <v>0</v>
      </c>
      <c r="C6165" s="40">
        <v>1234</v>
      </c>
      <c r="D6165" s="38" t="s">
        <v>359</v>
      </c>
      <c r="E6165" s="57" t="s">
        <v>383</v>
      </c>
      <c r="F6165" s="57">
        <f>ROUNDDOWN(C6165/50,0)*50</f>
        <v>1200</v>
      </c>
      <c r="G6165" s="57" t="str">
        <f>D6165&amp;"_"&amp;B6165&amp;"_"&amp;F6165</f>
        <v>Shanghai_0_1200</v>
      </c>
      <c r="H6165" s="57">
        <v>0.47092388522125428</v>
      </c>
      <c r="I6165" s="57">
        <f>COUNTIF($G$10:G6165,G6165)</f>
        <v>5</v>
      </c>
      <c r="J6165" s="57">
        <f>COUNTIF($G:$G,G6165)</f>
        <v>31</v>
      </c>
      <c r="K6165" s="57">
        <f>ROUND(3000*J6165/21653,0)</f>
        <v>4</v>
      </c>
    </row>
    <row r="6166" spans="1:11" x14ac:dyDescent="0.25">
      <c r="A6166" s="40">
        <v>1516934499</v>
      </c>
      <c r="B6166" s="40">
        <v>1</v>
      </c>
      <c r="C6166" s="40">
        <v>1433</v>
      </c>
      <c r="D6166" s="38" t="s">
        <v>358</v>
      </c>
      <c r="E6166" s="57" t="s">
        <v>382</v>
      </c>
      <c r="F6166" s="57">
        <f>ROUNDDOWN(C6166/50,0)*50</f>
        <v>1400</v>
      </c>
      <c r="G6166" s="57" t="str">
        <f>D6166&amp;"_"&amp;B6166&amp;"_"&amp;F6166</f>
        <v>Shenzhen_1_1400</v>
      </c>
      <c r="H6166" s="57">
        <v>0.47093150585286192</v>
      </c>
      <c r="I6166" s="57">
        <f>COUNTIF($G$10:G6166,G6166)</f>
        <v>7</v>
      </c>
      <c r="J6166" s="57">
        <f>COUNTIF($G:$G,G6166)</f>
        <v>47</v>
      </c>
      <c r="K6166" s="57">
        <f>ROUND(3000*J6166/21653,0)</f>
        <v>7</v>
      </c>
    </row>
    <row r="6167" spans="1:11" x14ac:dyDescent="0.25">
      <c r="A6167" s="40">
        <v>1519317265</v>
      </c>
      <c r="B6167" s="40">
        <v>1</v>
      </c>
      <c r="C6167" s="40">
        <v>2864</v>
      </c>
      <c r="D6167" s="38" t="s">
        <v>359</v>
      </c>
      <c r="E6167" s="57" t="s">
        <v>383</v>
      </c>
      <c r="F6167" s="57">
        <f>ROUNDDOWN(C6167/50,0)*50</f>
        <v>2850</v>
      </c>
      <c r="G6167" s="57" t="str">
        <f>D6167&amp;"_"&amp;B6167&amp;"_"&amp;F6167</f>
        <v>Shanghai_1_2850</v>
      </c>
      <c r="H6167" s="57">
        <v>0.47098292509510875</v>
      </c>
      <c r="I6167" s="57">
        <f>COUNTIF($G$10:G6167,G6167)</f>
        <v>8</v>
      </c>
      <c r="J6167" s="57">
        <f>COUNTIF($G:$G,G6167)</f>
        <v>32</v>
      </c>
      <c r="K6167" s="57">
        <f>ROUND(3000*J6167/21653,0)</f>
        <v>4</v>
      </c>
    </row>
    <row r="6168" spans="1:11" x14ac:dyDescent="0.25">
      <c r="A6168" s="40">
        <v>1515595249</v>
      </c>
      <c r="B6168" s="40">
        <v>1</v>
      </c>
      <c r="C6168" s="40">
        <v>1187</v>
      </c>
      <c r="D6168" s="38" t="s">
        <v>361</v>
      </c>
      <c r="E6168" s="57" t="s">
        <v>383</v>
      </c>
      <c r="F6168" s="57">
        <f>ROUNDDOWN(C6168/50,0)*50</f>
        <v>1150</v>
      </c>
      <c r="G6168" s="57" t="str">
        <f>D6168&amp;"_"&amp;B6168&amp;"_"&amp;F6168</f>
        <v>Guangzhou_1_1150</v>
      </c>
      <c r="H6168" s="57">
        <v>0.47099490237198061</v>
      </c>
      <c r="I6168" s="57">
        <f>COUNTIF($G$10:G6168,G6168)</f>
        <v>11</v>
      </c>
      <c r="J6168" s="57">
        <f>COUNTIF($G:$G,G6168)</f>
        <v>41</v>
      </c>
      <c r="K6168" s="57">
        <f>ROUND(3000*J6168/21653,0)</f>
        <v>6</v>
      </c>
    </row>
    <row r="6169" spans="1:11" x14ac:dyDescent="0.25">
      <c r="A6169" s="40">
        <v>1514282982</v>
      </c>
      <c r="B6169" s="40">
        <v>0</v>
      </c>
      <c r="C6169" s="40">
        <v>5473</v>
      </c>
      <c r="D6169" s="38" t="s">
        <v>358</v>
      </c>
      <c r="E6169" s="57" t="s">
        <v>384</v>
      </c>
      <c r="F6169" s="57">
        <f>ROUNDDOWN(C6169/50,0)*50</f>
        <v>5450</v>
      </c>
      <c r="G6169" s="57" t="str">
        <f>D6169&amp;"_"&amp;B6169&amp;"_"&amp;F6169</f>
        <v>Shenzhen_0_5450</v>
      </c>
      <c r="H6169" s="57">
        <v>0.47105128353101056</v>
      </c>
      <c r="I6169" s="57">
        <f>COUNTIF($G$10:G6169,G6169)</f>
        <v>1</v>
      </c>
      <c r="J6169" s="57">
        <f>COUNTIF($G:$G,G6169)</f>
        <v>2</v>
      </c>
      <c r="K6169" s="57">
        <f>ROUND(3000*J6169/21653,0)</f>
        <v>0</v>
      </c>
    </row>
    <row r="6170" spans="1:11" x14ac:dyDescent="0.25">
      <c r="A6170" s="40">
        <v>1512239000</v>
      </c>
      <c r="B6170" s="40">
        <v>0</v>
      </c>
      <c r="C6170" s="40">
        <v>4939</v>
      </c>
      <c r="D6170" s="38" t="s">
        <v>360</v>
      </c>
      <c r="E6170" s="57" t="s">
        <v>384</v>
      </c>
      <c r="F6170" s="57">
        <f>ROUNDDOWN(C6170/50,0)*50</f>
        <v>4900</v>
      </c>
      <c r="G6170" s="57" t="str">
        <f>D6170&amp;"_"&amp;B6170&amp;"_"&amp;F6170</f>
        <v>Beijing_0_4900</v>
      </c>
      <c r="H6170" s="57">
        <v>0.47107792511216318</v>
      </c>
      <c r="I6170" s="57">
        <f>COUNTIF($G$10:G6170,G6170)</f>
        <v>1</v>
      </c>
      <c r="J6170" s="57">
        <f>COUNTIF($G:$G,G6170)</f>
        <v>3</v>
      </c>
      <c r="K6170" s="57">
        <f>ROUND(3000*J6170/21653,0)</f>
        <v>0</v>
      </c>
    </row>
    <row r="6171" spans="1:11" x14ac:dyDescent="0.25">
      <c r="A6171" s="40">
        <v>1518582670</v>
      </c>
      <c r="B6171" s="40">
        <v>0</v>
      </c>
      <c r="C6171" s="40">
        <v>118</v>
      </c>
      <c r="D6171" s="38" t="s">
        <v>360</v>
      </c>
      <c r="E6171" s="57" t="s">
        <v>384</v>
      </c>
      <c r="F6171" s="57">
        <f>ROUNDDOWN(C6171/50,0)*50</f>
        <v>100</v>
      </c>
      <c r="G6171" s="57" t="str">
        <f>D6171&amp;"_"&amp;B6171&amp;"_"&amp;F6171</f>
        <v>Beijing_0_100</v>
      </c>
      <c r="H6171" s="57">
        <v>0.47110741846959081</v>
      </c>
      <c r="I6171" s="57">
        <f>COUNTIF($G$10:G6171,G6171)</f>
        <v>15</v>
      </c>
      <c r="J6171" s="57">
        <f>COUNTIF($G:$G,G6171)</f>
        <v>35</v>
      </c>
      <c r="K6171" s="57">
        <f>ROUND(3000*J6171/21653,0)</f>
        <v>5</v>
      </c>
    </row>
    <row r="6172" spans="1:11" x14ac:dyDescent="0.25">
      <c r="A6172" s="40">
        <v>1518683421</v>
      </c>
      <c r="B6172" s="40">
        <v>0</v>
      </c>
      <c r="C6172" s="40">
        <v>2384</v>
      </c>
      <c r="D6172" s="38" t="s">
        <v>359</v>
      </c>
      <c r="E6172" s="57" t="s">
        <v>382</v>
      </c>
      <c r="F6172" s="57">
        <f>ROUNDDOWN(C6172/50,0)*50</f>
        <v>2350</v>
      </c>
      <c r="G6172" s="57" t="str">
        <f>D6172&amp;"_"&amp;B6172&amp;"_"&amp;F6172</f>
        <v>Shanghai_0_2350</v>
      </c>
      <c r="H6172" s="57">
        <v>0.47115518885898866</v>
      </c>
      <c r="I6172" s="57">
        <f>COUNTIF($G$10:G6172,G6172)</f>
        <v>4</v>
      </c>
      <c r="J6172" s="57">
        <f>COUNTIF($G:$G,G6172)</f>
        <v>27</v>
      </c>
      <c r="K6172" s="57">
        <f>ROUND(3000*J6172/21653,0)</f>
        <v>4</v>
      </c>
    </row>
    <row r="6173" spans="1:11" x14ac:dyDescent="0.25">
      <c r="A6173" s="40">
        <v>1513830124</v>
      </c>
      <c r="B6173" s="40">
        <v>1</v>
      </c>
      <c r="C6173" s="40">
        <v>2005</v>
      </c>
      <c r="D6173" s="38" t="s">
        <v>359</v>
      </c>
      <c r="E6173" s="57" t="s">
        <v>383</v>
      </c>
      <c r="F6173" s="57">
        <f>ROUNDDOWN(C6173/50,0)*50</f>
        <v>2000</v>
      </c>
      <c r="G6173" s="57" t="str">
        <f>D6173&amp;"_"&amp;B6173&amp;"_"&amp;F6173</f>
        <v>Shanghai_1_2000</v>
      </c>
      <c r="H6173" s="57">
        <v>0.47119391139536526</v>
      </c>
      <c r="I6173" s="57">
        <f>COUNTIF($G$10:G6173,G6173)</f>
        <v>14</v>
      </c>
      <c r="J6173" s="57">
        <f>COUNTIF($G:$G,G6173)</f>
        <v>74</v>
      </c>
      <c r="K6173" s="57">
        <f>ROUND(3000*J6173/21653,0)</f>
        <v>10</v>
      </c>
    </row>
    <row r="6174" spans="1:11" x14ac:dyDescent="0.25">
      <c r="A6174" s="40">
        <v>1519075082</v>
      </c>
      <c r="B6174" s="40">
        <v>0</v>
      </c>
      <c r="C6174" s="40">
        <v>2236</v>
      </c>
      <c r="D6174" s="38" t="s">
        <v>361</v>
      </c>
      <c r="E6174" s="57" t="s">
        <v>384</v>
      </c>
      <c r="F6174" s="57">
        <f>ROUNDDOWN(C6174/50,0)*50</f>
        <v>2200</v>
      </c>
      <c r="G6174" s="57" t="str">
        <f>D6174&amp;"_"&amp;B6174&amp;"_"&amp;F6174</f>
        <v>Guangzhou_0_2200</v>
      </c>
      <c r="H6174" s="57">
        <v>0.471212133175544</v>
      </c>
      <c r="I6174" s="57">
        <f>COUNTIF($G$10:G6174,G6174)</f>
        <v>3</v>
      </c>
      <c r="J6174" s="57">
        <f>COUNTIF($G:$G,G6174)</f>
        <v>6</v>
      </c>
      <c r="K6174" s="57">
        <f>ROUND(3000*J6174/21653,0)</f>
        <v>1</v>
      </c>
    </row>
    <row r="6175" spans="1:11" x14ac:dyDescent="0.25">
      <c r="A6175" s="40">
        <v>1512949155</v>
      </c>
      <c r="B6175" s="40">
        <v>1</v>
      </c>
      <c r="C6175" s="40">
        <v>1923</v>
      </c>
      <c r="D6175" s="38" t="s">
        <v>360</v>
      </c>
      <c r="E6175" s="57" t="s">
        <v>384</v>
      </c>
      <c r="F6175" s="57">
        <f>ROUNDDOWN(C6175/50,0)*50</f>
        <v>1900</v>
      </c>
      <c r="G6175" s="57" t="str">
        <f>D6175&amp;"_"&amp;B6175&amp;"_"&amp;F6175</f>
        <v>Beijing_1_1900</v>
      </c>
      <c r="H6175" s="57">
        <v>0.4712507397873501</v>
      </c>
      <c r="I6175" s="57">
        <f>COUNTIF($G$10:G6175,G6175)</f>
        <v>43</v>
      </c>
      <c r="J6175" s="57">
        <f>COUNTIF($G:$G,G6175)</f>
        <v>77</v>
      </c>
      <c r="K6175" s="57">
        <f>ROUND(3000*J6175/21653,0)</f>
        <v>11</v>
      </c>
    </row>
    <row r="6176" spans="1:11" x14ac:dyDescent="0.25">
      <c r="A6176" s="40">
        <v>1514690771</v>
      </c>
      <c r="B6176" s="40">
        <v>0</v>
      </c>
      <c r="C6176" s="40">
        <v>1909</v>
      </c>
      <c r="D6176" s="38" t="s">
        <v>359</v>
      </c>
      <c r="E6176" s="57" t="s">
        <v>382</v>
      </c>
      <c r="F6176" s="57">
        <f>ROUNDDOWN(C6176/50,0)*50</f>
        <v>1900</v>
      </c>
      <c r="G6176" s="57" t="str">
        <f>D6176&amp;"_"&amp;B6176&amp;"_"&amp;F6176</f>
        <v>Shanghai_0_1900</v>
      </c>
      <c r="H6176" s="57">
        <v>0.47126287443939308</v>
      </c>
      <c r="I6176" s="57">
        <f>COUNTIF($G$10:G6176,G6176)</f>
        <v>2</v>
      </c>
      <c r="J6176" s="57">
        <f>COUNTIF($G:$G,G6176)</f>
        <v>29</v>
      </c>
      <c r="K6176" s="57">
        <f>ROUND(3000*J6176/21653,0)</f>
        <v>4</v>
      </c>
    </row>
    <row r="6177" spans="1:11" x14ac:dyDescent="0.25">
      <c r="A6177" s="40">
        <v>1512915229</v>
      </c>
      <c r="B6177" s="40">
        <v>1</v>
      </c>
      <c r="C6177" s="40">
        <v>2545</v>
      </c>
      <c r="D6177" s="38" t="s">
        <v>360</v>
      </c>
      <c r="E6177" s="57" t="s">
        <v>384</v>
      </c>
      <c r="F6177" s="57">
        <f>ROUNDDOWN(C6177/50,0)*50</f>
        <v>2500</v>
      </c>
      <c r="G6177" s="57" t="str">
        <f>D6177&amp;"_"&amp;B6177&amp;"_"&amp;F6177</f>
        <v>Beijing_1_2500</v>
      </c>
      <c r="H6177" s="57">
        <v>0.47134575967986747</v>
      </c>
      <c r="I6177" s="57">
        <f>COUNTIF($G$10:G6177,G6177)</f>
        <v>34</v>
      </c>
      <c r="J6177" s="57">
        <f>COUNTIF($G:$G,G6177)</f>
        <v>63</v>
      </c>
      <c r="K6177" s="57">
        <f>ROUND(3000*J6177/21653,0)</f>
        <v>9</v>
      </c>
    </row>
    <row r="6178" spans="1:11" x14ac:dyDescent="0.25">
      <c r="A6178" s="40">
        <v>1511840342</v>
      </c>
      <c r="B6178" s="40">
        <v>0</v>
      </c>
      <c r="C6178" s="40">
        <v>465</v>
      </c>
      <c r="D6178" s="38" t="s">
        <v>359</v>
      </c>
      <c r="E6178" s="57" t="s">
        <v>382</v>
      </c>
      <c r="F6178" s="57">
        <f>ROUNDDOWN(C6178/50,0)*50</f>
        <v>450</v>
      </c>
      <c r="G6178" s="57" t="str">
        <f>D6178&amp;"_"&amp;B6178&amp;"_"&amp;F6178</f>
        <v>Shanghai_0_450</v>
      </c>
      <c r="H6178" s="57">
        <v>0.47152107709145386</v>
      </c>
      <c r="I6178" s="57">
        <f>COUNTIF($G$10:G6178,G6178)</f>
        <v>5</v>
      </c>
      <c r="J6178" s="57">
        <f>COUNTIF($G:$G,G6178)</f>
        <v>34</v>
      </c>
      <c r="K6178" s="57">
        <f>ROUND(3000*J6178/21653,0)</f>
        <v>5</v>
      </c>
    </row>
    <row r="6179" spans="1:11" x14ac:dyDescent="0.25">
      <c r="A6179" s="40">
        <v>1513568206</v>
      </c>
      <c r="B6179" s="40">
        <v>1</v>
      </c>
      <c r="C6179" s="40">
        <v>710</v>
      </c>
      <c r="D6179" s="38" t="s">
        <v>359</v>
      </c>
      <c r="E6179" s="57" t="s">
        <v>383</v>
      </c>
      <c r="F6179" s="57">
        <f>ROUNDDOWN(C6179/50,0)*50</f>
        <v>700</v>
      </c>
      <c r="G6179" s="57" t="str">
        <f>D6179&amp;"_"&amp;B6179&amp;"_"&amp;F6179</f>
        <v>Shanghai_1_700</v>
      </c>
      <c r="H6179" s="57">
        <v>0.47154408925062741</v>
      </c>
      <c r="I6179" s="57">
        <f>COUNTIF($G$10:G6179,G6179)</f>
        <v>14</v>
      </c>
      <c r="J6179" s="57">
        <f>COUNTIF($G:$G,G6179)</f>
        <v>64</v>
      </c>
      <c r="K6179" s="57">
        <f>ROUND(3000*J6179/21653,0)</f>
        <v>9</v>
      </c>
    </row>
    <row r="6180" spans="1:11" x14ac:dyDescent="0.25">
      <c r="A6180" s="40">
        <v>1512953457</v>
      </c>
      <c r="B6180" s="40">
        <v>1</v>
      </c>
      <c r="C6180" s="40">
        <v>3771</v>
      </c>
      <c r="D6180" s="38" t="s">
        <v>360</v>
      </c>
      <c r="E6180" s="57" t="s">
        <v>383</v>
      </c>
      <c r="F6180" s="57">
        <f>ROUNDDOWN(C6180/50,0)*50</f>
        <v>3750</v>
      </c>
      <c r="G6180" s="57" t="str">
        <f>D6180&amp;"_"&amp;B6180&amp;"_"&amp;F6180</f>
        <v>Beijing_1_3750</v>
      </c>
      <c r="H6180" s="57">
        <v>6.0437212290914699E-3</v>
      </c>
      <c r="I6180" s="57">
        <f>COUNTIF($G$10:G6180,G6180)</f>
        <v>6</v>
      </c>
      <c r="J6180" s="57">
        <f>COUNTIF($G:$G,G6180)</f>
        <v>29</v>
      </c>
      <c r="K6180" s="57">
        <f>ROUND(3000*J6180/21653,0)</f>
        <v>4</v>
      </c>
    </row>
    <row r="6181" spans="1:11" x14ac:dyDescent="0.25">
      <c r="A6181" s="40">
        <v>1519966669</v>
      </c>
      <c r="B6181" s="40">
        <v>1</v>
      </c>
      <c r="C6181" s="40">
        <v>3797</v>
      </c>
      <c r="D6181" s="38" t="s">
        <v>360</v>
      </c>
      <c r="E6181" s="57" t="s">
        <v>383</v>
      </c>
      <c r="F6181" s="57">
        <f>ROUNDDOWN(C6181/50,0)*50</f>
        <v>3750</v>
      </c>
      <c r="G6181" s="57" t="str">
        <f>D6181&amp;"_"&amp;B6181&amp;"_"&amp;F6181</f>
        <v>Beijing_1_3750</v>
      </c>
      <c r="H6181" s="57">
        <v>1.7984452417804775E-2</v>
      </c>
      <c r="I6181" s="57">
        <f>COUNTIF($G$10:G6181,G6181)</f>
        <v>7</v>
      </c>
      <c r="J6181" s="57">
        <f>COUNTIF($G:$G,G6181)</f>
        <v>29</v>
      </c>
      <c r="K6181" s="57">
        <f>ROUND(3000*J6181/21653,0)</f>
        <v>4</v>
      </c>
    </row>
    <row r="6182" spans="1:11" x14ac:dyDescent="0.25">
      <c r="A6182" s="40">
        <v>1519443026</v>
      </c>
      <c r="B6182" s="40">
        <v>1</v>
      </c>
      <c r="C6182" s="40">
        <v>3779</v>
      </c>
      <c r="D6182" s="38" t="s">
        <v>360</v>
      </c>
      <c r="E6182" s="57" t="s">
        <v>383</v>
      </c>
      <c r="F6182" s="57">
        <f>ROUNDDOWN(C6182/50,0)*50</f>
        <v>3750</v>
      </c>
      <c r="G6182" s="57" t="str">
        <f>D6182&amp;"_"&amp;B6182&amp;"_"&amp;F6182</f>
        <v>Beijing_1_3750</v>
      </c>
      <c r="H6182" s="57">
        <v>0.26093109606058773</v>
      </c>
      <c r="I6182" s="57">
        <f>COUNTIF($G$10:G6182,G6182)</f>
        <v>8</v>
      </c>
      <c r="J6182" s="57">
        <f>COUNTIF($G:$G,G6182)</f>
        <v>29</v>
      </c>
      <c r="K6182" s="57">
        <f>ROUND(3000*J6182/21653,0)</f>
        <v>4</v>
      </c>
    </row>
    <row r="6183" spans="1:11" x14ac:dyDescent="0.25">
      <c r="A6183" s="40">
        <v>1518033983</v>
      </c>
      <c r="B6183" s="40">
        <v>1</v>
      </c>
      <c r="C6183" s="40">
        <v>3770</v>
      </c>
      <c r="D6183" s="38" t="s">
        <v>360</v>
      </c>
      <c r="E6183" s="57" t="s">
        <v>384</v>
      </c>
      <c r="F6183" s="57">
        <f>ROUNDDOWN(C6183/50,0)*50</f>
        <v>3750</v>
      </c>
      <c r="G6183" s="57" t="str">
        <f>D6183&amp;"_"&amp;B6183&amp;"_"&amp;F6183</f>
        <v>Beijing_1_3750</v>
      </c>
      <c r="H6183" s="57">
        <v>0.27793031074842667</v>
      </c>
      <c r="I6183" s="57">
        <f>COUNTIF($G$10:G6183,G6183)</f>
        <v>9</v>
      </c>
      <c r="J6183" s="57">
        <f>COUNTIF($G:$G,G6183)</f>
        <v>29</v>
      </c>
      <c r="K6183" s="57">
        <f>ROUND(3000*J6183/21653,0)</f>
        <v>4</v>
      </c>
    </row>
    <row r="6184" spans="1:11" x14ac:dyDescent="0.25">
      <c r="A6184" s="40">
        <v>1515228246</v>
      </c>
      <c r="B6184" s="40">
        <v>1</v>
      </c>
      <c r="C6184" s="40">
        <v>3754</v>
      </c>
      <c r="D6184" s="38" t="s">
        <v>360</v>
      </c>
      <c r="E6184" s="57" t="s">
        <v>384</v>
      </c>
      <c r="F6184" s="57">
        <f>ROUNDDOWN(C6184/50,0)*50</f>
        <v>3750</v>
      </c>
      <c r="G6184" s="57" t="str">
        <f>D6184&amp;"_"&amp;B6184&amp;"_"&amp;F6184</f>
        <v>Beijing_1_3750</v>
      </c>
      <c r="H6184" s="57">
        <v>0.27992924295598476</v>
      </c>
      <c r="I6184" s="57">
        <f>COUNTIF($G$10:G6184,G6184)</f>
        <v>10</v>
      </c>
      <c r="J6184" s="57">
        <f>COUNTIF($G:$G,G6184)</f>
        <v>29</v>
      </c>
      <c r="K6184" s="57">
        <f>ROUND(3000*J6184/21653,0)</f>
        <v>4</v>
      </c>
    </row>
    <row r="6185" spans="1:11" x14ac:dyDescent="0.25">
      <c r="A6185" s="40">
        <v>1518289014</v>
      </c>
      <c r="B6185" s="40">
        <v>1</v>
      </c>
      <c r="C6185" s="40">
        <v>3779</v>
      </c>
      <c r="D6185" s="38" t="s">
        <v>360</v>
      </c>
      <c r="E6185" s="57" t="s">
        <v>384</v>
      </c>
      <c r="F6185" s="57">
        <f>ROUNDDOWN(C6185/50,0)*50</f>
        <v>3750</v>
      </c>
      <c r="G6185" s="57" t="str">
        <f>D6185&amp;"_"&amp;B6185&amp;"_"&amp;F6185</f>
        <v>Beijing_1_3750</v>
      </c>
      <c r="H6185" s="57">
        <v>0.28114045759534112</v>
      </c>
      <c r="I6185" s="57">
        <f>COUNTIF($G$10:G6185,G6185)</f>
        <v>11</v>
      </c>
      <c r="J6185" s="57">
        <f>COUNTIF($G:$G,G6185)</f>
        <v>29</v>
      </c>
      <c r="K6185" s="57">
        <f>ROUND(3000*J6185/21653,0)</f>
        <v>4</v>
      </c>
    </row>
    <row r="6186" spans="1:11" x14ac:dyDescent="0.25">
      <c r="A6186" s="40">
        <v>1513485455</v>
      </c>
      <c r="B6186" s="40">
        <v>1</v>
      </c>
      <c r="C6186" s="40">
        <v>3780</v>
      </c>
      <c r="D6186" s="38" t="s">
        <v>360</v>
      </c>
      <c r="E6186" s="57" t="s">
        <v>384</v>
      </c>
      <c r="F6186" s="57">
        <f>ROUNDDOWN(C6186/50,0)*50</f>
        <v>3750</v>
      </c>
      <c r="G6186" s="57" t="str">
        <f>D6186&amp;"_"&amp;B6186&amp;"_"&amp;F6186</f>
        <v>Beijing_1_3750</v>
      </c>
      <c r="H6186" s="57">
        <v>0.34493228473520665</v>
      </c>
      <c r="I6186" s="57">
        <f>COUNTIF($G$10:G6186,G6186)</f>
        <v>12</v>
      </c>
      <c r="J6186" s="57">
        <f>COUNTIF($G:$G,G6186)</f>
        <v>29</v>
      </c>
      <c r="K6186" s="57">
        <f>ROUND(3000*J6186/21653,0)</f>
        <v>4</v>
      </c>
    </row>
    <row r="6187" spans="1:11" x14ac:dyDescent="0.25">
      <c r="A6187" s="40">
        <v>1516582113</v>
      </c>
      <c r="B6187" s="40">
        <v>1</v>
      </c>
      <c r="C6187" s="40">
        <v>3768</v>
      </c>
      <c r="D6187" s="38" t="s">
        <v>360</v>
      </c>
      <c r="E6187" s="57" t="s">
        <v>384</v>
      </c>
      <c r="F6187" s="57">
        <f>ROUNDDOWN(C6187/50,0)*50</f>
        <v>3750</v>
      </c>
      <c r="G6187" s="57" t="str">
        <f>D6187&amp;"_"&amp;B6187&amp;"_"&amp;F6187</f>
        <v>Beijing_1_3750</v>
      </c>
      <c r="H6187" s="57">
        <v>0.35578782874763437</v>
      </c>
      <c r="I6187" s="57">
        <f>COUNTIF($G$10:G6187,G6187)</f>
        <v>13</v>
      </c>
      <c r="J6187" s="57">
        <f>COUNTIF($G:$G,G6187)</f>
        <v>29</v>
      </c>
      <c r="K6187" s="57">
        <f>ROUND(3000*J6187/21653,0)</f>
        <v>4</v>
      </c>
    </row>
    <row r="6188" spans="1:11" x14ac:dyDescent="0.25">
      <c r="A6188" s="40">
        <v>1516164636</v>
      </c>
      <c r="B6188" s="40">
        <v>1</v>
      </c>
      <c r="C6188" s="40">
        <v>388</v>
      </c>
      <c r="D6188" s="38" t="s">
        <v>359</v>
      </c>
      <c r="E6188" s="57" t="s">
        <v>383</v>
      </c>
      <c r="F6188" s="57">
        <f>ROUNDDOWN(C6188/50,0)*50</f>
        <v>350</v>
      </c>
      <c r="G6188" s="57" t="str">
        <f>D6188&amp;"_"&amp;B6188&amp;"_"&amp;F6188</f>
        <v>Shanghai_1_350</v>
      </c>
      <c r="H6188" s="57">
        <v>0.47155504589212982</v>
      </c>
      <c r="I6188" s="57">
        <f>COUNTIF($G$10:G6188,G6188)</f>
        <v>11</v>
      </c>
      <c r="J6188" s="57">
        <f>COUNTIF($G:$G,G6188)</f>
        <v>70</v>
      </c>
      <c r="K6188" s="57">
        <f>ROUND(3000*J6188/21653,0)</f>
        <v>10</v>
      </c>
    </row>
    <row r="6189" spans="1:11" x14ac:dyDescent="0.25">
      <c r="A6189" s="40">
        <v>1517241234</v>
      </c>
      <c r="B6189" s="40">
        <v>1</v>
      </c>
      <c r="C6189" s="40">
        <v>2304</v>
      </c>
      <c r="D6189" s="38" t="s">
        <v>360</v>
      </c>
      <c r="E6189" s="57" t="s">
        <v>384</v>
      </c>
      <c r="F6189" s="57">
        <f>ROUNDDOWN(C6189/50,0)*50</f>
        <v>2300</v>
      </c>
      <c r="G6189" s="57" t="str">
        <f>D6189&amp;"_"&amp;B6189&amp;"_"&amp;F6189</f>
        <v>Beijing_1_2300</v>
      </c>
      <c r="H6189" s="57">
        <v>0.47165209545026243</v>
      </c>
      <c r="I6189" s="57">
        <f>COUNTIF($G$10:G6189,G6189)</f>
        <v>29</v>
      </c>
      <c r="J6189" s="57">
        <f>COUNTIF($G:$G,G6189)</f>
        <v>57</v>
      </c>
      <c r="K6189" s="57">
        <f>ROUND(3000*J6189/21653,0)</f>
        <v>8</v>
      </c>
    </row>
    <row r="6190" spans="1:11" x14ac:dyDescent="0.25">
      <c r="A6190" s="40">
        <v>1512529761</v>
      </c>
      <c r="B6190" s="40">
        <v>0</v>
      </c>
      <c r="C6190" s="40">
        <v>2515</v>
      </c>
      <c r="D6190" s="38" t="s">
        <v>359</v>
      </c>
      <c r="E6190" s="57" t="s">
        <v>383</v>
      </c>
      <c r="F6190" s="57">
        <f>ROUNDDOWN(C6190/50,0)*50</f>
        <v>2500</v>
      </c>
      <c r="G6190" s="57" t="str">
        <f>D6190&amp;"_"&amp;B6190&amp;"_"&amp;F6190</f>
        <v>Shanghai_0_2500</v>
      </c>
      <c r="H6190" s="57">
        <v>0.4717163056103203</v>
      </c>
      <c r="I6190" s="57">
        <f>COUNTIF($G$10:G6190,G6190)</f>
        <v>5</v>
      </c>
      <c r="J6190" s="57">
        <f>COUNTIF($G:$G,G6190)</f>
        <v>22</v>
      </c>
      <c r="K6190" s="57">
        <f>ROUND(3000*J6190/21653,0)</f>
        <v>3</v>
      </c>
    </row>
    <row r="6191" spans="1:11" x14ac:dyDescent="0.25">
      <c r="A6191" s="40">
        <v>1512729923</v>
      </c>
      <c r="B6191" s="40">
        <v>1</v>
      </c>
      <c r="C6191" s="40">
        <v>2192</v>
      </c>
      <c r="D6191" s="38" t="s">
        <v>358</v>
      </c>
      <c r="E6191" s="57" t="s">
        <v>384</v>
      </c>
      <c r="F6191" s="57">
        <f>ROUNDDOWN(C6191/50,0)*50</f>
        <v>2150</v>
      </c>
      <c r="G6191" s="57" t="str">
        <f>D6191&amp;"_"&amp;B6191&amp;"_"&amp;F6191</f>
        <v>Shenzhen_1_2150</v>
      </c>
      <c r="H6191" s="57">
        <v>0.4717559705939588</v>
      </c>
      <c r="I6191" s="57">
        <f>COUNTIF($G$10:G6191,G6191)</f>
        <v>10</v>
      </c>
      <c r="J6191" s="57">
        <f>COUNTIF($G:$G,G6191)</f>
        <v>24</v>
      </c>
      <c r="K6191" s="57">
        <f>ROUND(3000*J6191/21653,0)</f>
        <v>3</v>
      </c>
    </row>
    <row r="6192" spans="1:11" x14ac:dyDescent="0.25">
      <c r="A6192" s="40">
        <v>1516609237</v>
      </c>
      <c r="B6192" s="40">
        <v>1</v>
      </c>
      <c r="C6192" s="40">
        <v>1988</v>
      </c>
      <c r="D6192" s="38" t="s">
        <v>360</v>
      </c>
      <c r="E6192" s="57" t="s">
        <v>384</v>
      </c>
      <c r="F6192" s="57">
        <f>ROUNDDOWN(C6192/50,0)*50</f>
        <v>1950</v>
      </c>
      <c r="G6192" s="57" t="str">
        <f>D6192&amp;"_"&amp;B6192&amp;"_"&amp;F6192</f>
        <v>Beijing_1_1950</v>
      </c>
      <c r="H6192" s="57">
        <v>0.47182732188043264</v>
      </c>
      <c r="I6192" s="57">
        <f>COUNTIF($G$10:G6192,G6192)</f>
        <v>27</v>
      </c>
      <c r="J6192" s="57">
        <f>COUNTIF($G:$G,G6192)</f>
        <v>52</v>
      </c>
      <c r="K6192" s="57">
        <f>ROUND(3000*J6192/21653,0)</f>
        <v>7</v>
      </c>
    </row>
    <row r="6193" spans="1:11" x14ac:dyDescent="0.25">
      <c r="A6193" s="40">
        <v>1512419105</v>
      </c>
      <c r="B6193" s="40">
        <v>1</v>
      </c>
      <c r="C6193" s="40">
        <v>3497</v>
      </c>
      <c r="D6193" s="38" t="s">
        <v>361</v>
      </c>
      <c r="E6193" s="57" t="s">
        <v>382</v>
      </c>
      <c r="F6193" s="57">
        <f>ROUNDDOWN(C6193/50,0)*50</f>
        <v>3450</v>
      </c>
      <c r="G6193" s="57" t="str">
        <f>D6193&amp;"_"&amp;B6193&amp;"_"&amp;F6193</f>
        <v>Guangzhou_1_3450</v>
      </c>
      <c r="H6193" s="57">
        <v>0.47186528107140668</v>
      </c>
      <c r="I6193" s="57">
        <f>COUNTIF($G$10:G6193,G6193)</f>
        <v>1</v>
      </c>
      <c r="J6193" s="57">
        <f>COUNTIF($G:$G,G6193)</f>
        <v>8</v>
      </c>
      <c r="K6193" s="57">
        <f>ROUND(3000*J6193/21653,0)</f>
        <v>1</v>
      </c>
    </row>
    <row r="6194" spans="1:11" x14ac:dyDescent="0.25">
      <c r="A6194" s="40">
        <v>1514120168</v>
      </c>
      <c r="B6194" s="40">
        <v>1</v>
      </c>
      <c r="C6194" s="40">
        <v>738</v>
      </c>
      <c r="D6194" s="38" t="s">
        <v>360</v>
      </c>
      <c r="E6194" s="57" t="s">
        <v>382</v>
      </c>
      <c r="F6194" s="57">
        <f>ROUNDDOWN(C6194/50,0)*50</f>
        <v>700</v>
      </c>
      <c r="G6194" s="57" t="str">
        <f>D6194&amp;"_"&amp;B6194&amp;"_"&amp;F6194</f>
        <v>Beijing_1_700</v>
      </c>
      <c r="H6194" s="57">
        <v>0.47188446255605609</v>
      </c>
      <c r="I6194" s="57">
        <f>COUNTIF($G$10:G6194,G6194)</f>
        <v>7</v>
      </c>
      <c r="J6194" s="57">
        <f>COUNTIF($G:$G,G6194)</f>
        <v>76</v>
      </c>
      <c r="K6194" s="57">
        <f>ROUND(3000*J6194/21653,0)</f>
        <v>11</v>
      </c>
    </row>
    <row r="6195" spans="1:11" x14ac:dyDescent="0.25">
      <c r="A6195" s="40">
        <v>1519223107</v>
      </c>
      <c r="B6195" s="40">
        <v>1</v>
      </c>
      <c r="C6195" s="40">
        <v>1036</v>
      </c>
      <c r="D6195" s="38" t="s">
        <v>359</v>
      </c>
      <c r="E6195" s="57" t="s">
        <v>383</v>
      </c>
      <c r="F6195" s="57">
        <f>ROUNDDOWN(C6195/50,0)*50</f>
        <v>1000</v>
      </c>
      <c r="G6195" s="57" t="str">
        <f>D6195&amp;"_"&amp;B6195&amp;"_"&amp;F6195</f>
        <v>Shanghai_1_1000</v>
      </c>
      <c r="H6195" s="57">
        <v>0.47193321525338083</v>
      </c>
      <c r="I6195" s="57">
        <f>COUNTIF($G$10:G6195,G6195)</f>
        <v>17</v>
      </c>
      <c r="J6195" s="57">
        <f>COUNTIF($G:$G,G6195)</f>
        <v>67</v>
      </c>
      <c r="K6195" s="57">
        <f>ROUND(3000*J6195/21653,0)</f>
        <v>9</v>
      </c>
    </row>
    <row r="6196" spans="1:11" x14ac:dyDescent="0.25">
      <c r="A6196" s="40">
        <v>1519253646</v>
      </c>
      <c r="B6196" s="40">
        <v>1</v>
      </c>
      <c r="C6196" s="40">
        <v>2137</v>
      </c>
      <c r="D6196" s="38" t="s">
        <v>360</v>
      </c>
      <c r="E6196" s="57" t="s">
        <v>384</v>
      </c>
      <c r="F6196" s="57">
        <f>ROUNDDOWN(C6196/50,0)*50</f>
        <v>2100</v>
      </c>
      <c r="G6196" s="57" t="str">
        <f>D6196&amp;"_"&amp;B6196&amp;"_"&amp;F6196</f>
        <v>Beijing_1_2100</v>
      </c>
      <c r="H6196" s="57">
        <v>0.47196348568734658</v>
      </c>
      <c r="I6196" s="57">
        <f>COUNTIF($G$10:G6196,G6196)</f>
        <v>42</v>
      </c>
      <c r="J6196" s="57">
        <f>COUNTIF($G:$G,G6196)</f>
        <v>85</v>
      </c>
      <c r="K6196" s="57">
        <f>ROUND(3000*J6196/21653,0)</f>
        <v>12</v>
      </c>
    </row>
    <row r="6197" spans="1:11" x14ac:dyDescent="0.25">
      <c r="A6197" s="40">
        <v>1515738907</v>
      </c>
      <c r="B6197" s="40">
        <v>1</v>
      </c>
      <c r="C6197" s="40">
        <v>3595</v>
      </c>
      <c r="D6197" s="38" t="s">
        <v>360</v>
      </c>
      <c r="E6197" s="57" t="s">
        <v>384</v>
      </c>
      <c r="F6197" s="57">
        <f>ROUNDDOWN(C6197/50,0)*50</f>
        <v>3550</v>
      </c>
      <c r="G6197" s="57" t="str">
        <f>D6197&amp;"_"&amp;B6197&amp;"_"&amp;F6197</f>
        <v>Beijing_1_3550</v>
      </c>
      <c r="H6197" s="57">
        <v>0.47197034106857449</v>
      </c>
      <c r="I6197" s="57">
        <f>COUNTIF($G$10:G6197,G6197)</f>
        <v>12</v>
      </c>
      <c r="J6197" s="57">
        <f>COUNTIF($G:$G,G6197)</f>
        <v>36</v>
      </c>
      <c r="K6197" s="57">
        <f>ROUND(3000*J6197/21653,0)</f>
        <v>5</v>
      </c>
    </row>
    <row r="6198" spans="1:11" x14ac:dyDescent="0.25">
      <c r="A6198" s="40">
        <v>1518555751</v>
      </c>
      <c r="B6198" s="40">
        <v>0</v>
      </c>
      <c r="C6198" s="40">
        <v>4542</v>
      </c>
      <c r="D6198" s="38" t="s">
        <v>360</v>
      </c>
      <c r="E6198" s="57" t="s">
        <v>384</v>
      </c>
      <c r="F6198" s="57">
        <f>ROUNDDOWN(C6198/50,0)*50</f>
        <v>4500</v>
      </c>
      <c r="G6198" s="57" t="str">
        <f>D6198&amp;"_"&amp;B6198&amp;"_"&amp;F6198</f>
        <v>Beijing_0_4500</v>
      </c>
      <c r="H6198" s="57">
        <v>0.47197182718723263</v>
      </c>
      <c r="I6198" s="57">
        <f>COUNTIF($G$10:G6198,G6198)</f>
        <v>6</v>
      </c>
      <c r="J6198" s="57">
        <f>COUNTIF($G:$G,G6198)</f>
        <v>7</v>
      </c>
      <c r="K6198" s="57">
        <f>ROUND(3000*J6198/21653,0)</f>
        <v>1</v>
      </c>
    </row>
    <row r="6199" spans="1:11" x14ac:dyDescent="0.25">
      <c r="A6199" s="40">
        <v>1518404803</v>
      </c>
      <c r="B6199" s="40">
        <v>1</v>
      </c>
      <c r="C6199" s="40">
        <v>1841</v>
      </c>
      <c r="D6199" s="38" t="s">
        <v>361</v>
      </c>
      <c r="E6199" s="57" t="s">
        <v>383</v>
      </c>
      <c r="F6199" s="57">
        <f>ROUNDDOWN(C6199/50,0)*50</f>
        <v>1800</v>
      </c>
      <c r="G6199" s="57" t="str">
        <f>D6199&amp;"_"&amp;B6199&amp;"_"&amp;F6199</f>
        <v>Guangzhou_1_1800</v>
      </c>
      <c r="H6199" s="57">
        <v>0.47201389115990244</v>
      </c>
      <c r="I6199" s="57">
        <f>COUNTIF($G$10:G6199,G6199)</f>
        <v>5</v>
      </c>
      <c r="J6199" s="57">
        <f>COUNTIF($G:$G,G6199)</f>
        <v>29</v>
      </c>
      <c r="K6199" s="57">
        <f>ROUND(3000*J6199/21653,0)</f>
        <v>4</v>
      </c>
    </row>
    <row r="6200" spans="1:11" x14ac:dyDescent="0.25">
      <c r="A6200" s="40">
        <v>1513779179</v>
      </c>
      <c r="B6200" s="40">
        <v>1</v>
      </c>
      <c r="C6200" s="40">
        <v>2151</v>
      </c>
      <c r="D6200" s="38" t="s">
        <v>361</v>
      </c>
      <c r="E6200" s="57" t="s">
        <v>383</v>
      </c>
      <c r="F6200" s="57">
        <f>ROUNDDOWN(C6200/50,0)*50</f>
        <v>2150</v>
      </c>
      <c r="G6200" s="57" t="str">
        <f>D6200&amp;"_"&amp;B6200&amp;"_"&amp;F6200</f>
        <v>Guangzhou_1_2150</v>
      </c>
      <c r="H6200" s="57">
        <v>0.4720390346591341</v>
      </c>
      <c r="I6200" s="57">
        <f>COUNTIF($G$10:G6200,G6200)</f>
        <v>6</v>
      </c>
      <c r="J6200" s="57">
        <f>COUNTIF($G:$G,G6200)</f>
        <v>38</v>
      </c>
      <c r="K6200" s="57">
        <f>ROUND(3000*J6200/21653,0)</f>
        <v>5</v>
      </c>
    </row>
    <row r="6201" spans="1:11" x14ac:dyDescent="0.25">
      <c r="A6201" s="40">
        <v>1519746531</v>
      </c>
      <c r="B6201" s="40">
        <v>0</v>
      </c>
      <c r="C6201" s="40">
        <v>2088</v>
      </c>
      <c r="D6201" s="38" t="s">
        <v>361</v>
      </c>
      <c r="E6201" s="57" t="s">
        <v>384</v>
      </c>
      <c r="F6201" s="57">
        <f>ROUNDDOWN(C6201/50,0)*50</f>
        <v>2050</v>
      </c>
      <c r="G6201" s="57" t="str">
        <f>D6201&amp;"_"&amp;B6201&amp;"_"&amp;F6201</f>
        <v>Guangzhou_0_2050</v>
      </c>
      <c r="H6201" s="57">
        <v>0.47207376372944176</v>
      </c>
      <c r="I6201" s="57">
        <f>COUNTIF($G$10:G6201,G6201)</f>
        <v>5</v>
      </c>
      <c r="J6201" s="57">
        <f>COUNTIF($G:$G,G6201)</f>
        <v>16</v>
      </c>
      <c r="K6201" s="57">
        <f>ROUND(3000*J6201/21653,0)</f>
        <v>2</v>
      </c>
    </row>
    <row r="6202" spans="1:11" x14ac:dyDescent="0.25">
      <c r="A6202" s="40">
        <v>1519662330</v>
      </c>
      <c r="B6202" s="40">
        <v>0</v>
      </c>
      <c r="C6202" s="40">
        <v>4117</v>
      </c>
      <c r="D6202" s="38" t="s">
        <v>358</v>
      </c>
      <c r="E6202" s="57" t="s">
        <v>383</v>
      </c>
      <c r="F6202" s="57">
        <f>ROUNDDOWN(C6202/50,0)*50</f>
        <v>4100</v>
      </c>
      <c r="G6202" s="57" t="str">
        <f>D6202&amp;"_"&amp;B6202&amp;"_"&amp;F6202</f>
        <v>Shenzhen_0_4100</v>
      </c>
      <c r="H6202" s="57">
        <v>0.47218608579076182</v>
      </c>
      <c r="I6202" s="57">
        <f>COUNTIF($G$10:G6202,G6202)</f>
        <v>2</v>
      </c>
      <c r="J6202" s="57">
        <f>COUNTIF($G:$G,G6202)</f>
        <v>6</v>
      </c>
      <c r="K6202" s="57">
        <f>ROUND(3000*J6202/21653,0)</f>
        <v>1</v>
      </c>
    </row>
    <row r="6203" spans="1:11" x14ac:dyDescent="0.25">
      <c r="A6203" s="40">
        <v>1511755717</v>
      </c>
      <c r="B6203" s="40">
        <v>1</v>
      </c>
      <c r="C6203" s="40">
        <v>3519</v>
      </c>
      <c r="D6203" s="38" t="s">
        <v>359</v>
      </c>
      <c r="E6203" s="57" t="s">
        <v>384</v>
      </c>
      <c r="F6203" s="57">
        <f>ROUNDDOWN(C6203/50,0)*50</f>
        <v>3500</v>
      </c>
      <c r="G6203" s="57" t="str">
        <f>D6203&amp;"_"&amp;B6203&amp;"_"&amp;F6203</f>
        <v>Shanghai_1_3500</v>
      </c>
      <c r="H6203" s="57">
        <v>0.47221635766364167</v>
      </c>
      <c r="I6203" s="57">
        <f>COUNTIF($G$10:G6203,G6203)</f>
        <v>7</v>
      </c>
      <c r="J6203" s="57">
        <f>COUNTIF($G:$G,G6203)</f>
        <v>22</v>
      </c>
      <c r="K6203" s="57">
        <f>ROUND(3000*J6203/21653,0)</f>
        <v>3</v>
      </c>
    </row>
    <row r="6204" spans="1:11" x14ac:dyDescent="0.25">
      <c r="A6204" s="40">
        <v>1517692801</v>
      </c>
      <c r="B6204" s="40">
        <v>0</v>
      </c>
      <c r="C6204" s="40">
        <v>2286</v>
      </c>
      <c r="D6204" s="38" t="s">
        <v>360</v>
      </c>
      <c r="E6204" s="57" t="s">
        <v>384</v>
      </c>
      <c r="F6204" s="57">
        <f>ROUNDDOWN(C6204/50,0)*50</f>
        <v>2250</v>
      </c>
      <c r="G6204" s="57" t="str">
        <f>D6204&amp;"_"&amp;B6204&amp;"_"&amp;F6204</f>
        <v>Beijing_0_2250</v>
      </c>
      <c r="H6204" s="57">
        <v>0.47236484365895515</v>
      </c>
      <c r="I6204" s="57">
        <f>COUNTIF($G$10:G6204,G6204)</f>
        <v>13</v>
      </c>
      <c r="J6204" s="57">
        <f>COUNTIF($G:$G,G6204)</f>
        <v>22</v>
      </c>
      <c r="K6204" s="57">
        <f>ROUND(3000*J6204/21653,0)</f>
        <v>3</v>
      </c>
    </row>
    <row r="6205" spans="1:11" x14ac:dyDescent="0.25">
      <c r="A6205" s="40">
        <v>1518522895</v>
      </c>
      <c r="B6205" s="40">
        <v>1</v>
      </c>
      <c r="C6205" s="40">
        <v>2241</v>
      </c>
      <c r="D6205" s="38" t="s">
        <v>361</v>
      </c>
      <c r="E6205" s="57" t="s">
        <v>382</v>
      </c>
      <c r="F6205" s="57">
        <f>ROUNDDOWN(C6205/50,0)*50</f>
        <v>2200</v>
      </c>
      <c r="G6205" s="57" t="str">
        <f>D6205&amp;"_"&amp;B6205&amp;"_"&amp;F6205</f>
        <v>Guangzhou_1_2200</v>
      </c>
      <c r="H6205" s="57">
        <v>0.47238451354991751</v>
      </c>
      <c r="I6205" s="57">
        <f>COUNTIF($G$10:G6205,G6205)</f>
        <v>4</v>
      </c>
      <c r="J6205" s="57">
        <f>COUNTIF($G:$G,G6205)</f>
        <v>28</v>
      </c>
      <c r="K6205" s="57">
        <f>ROUND(3000*J6205/21653,0)</f>
        <v>4</v>
      </c>
    </row>
    <row r="6206" spans="1:11" x14ac:dyDescent="0.25">
      <c r="A6206" s="40">
        <v>1511500595</v>
      </c>
      <c r="B6206" s="40">
        <v>1</v>
      </c>
      <c r="C6206" s="40">
        <v>65</v>
      </c>
      <c r="D6206" s="38" t="s">
        <v>361</v>
      </c>
      <c r="E6206" s="57" t="s">
        <v>383</v>
      </c>
      <c r="F6206" s="57">
        <f>ROUNDDOWN(C6206/50,0)*50</f>
        <v>50</v>
      </c>
      <c r="G6206" s="57" t="str">
        <f>D6206&amp;"_"&amp;B6206&amp;"_"&amp;F6206</f>
        <v>Guangzhou_1_50</v>
      </c>
      <c r="H6206" s="57">
        <v>0.47250289931873157</v>
      </c>
      <c r="I6206" s="57">
        <f>COUNTIF($G$10:G6206,G6206)</f>
        <v>10</v>
      </c>
      <c r="J6206" s="57">
        <f>COUNTIF($G:$G,G6206)</f>
        <v>35</v>
      </c>
      <c r="K6206" s="57">
        <f>ROUND(3000*J6206/21653,0)</f>
        <v>5</v>
      </c>
    </row>
    <row r="6207" spans="1:11" x14ac:dyDescent="0.25">
      <c r="A6207" s="40">
        <v>1512085244</v>
      </c>
      <c r="B6207" s="40">
        <v>1</v>
      </c>
      <c r="C6207" s="40">
        <v>367</v>
      </c>
      <c r="D6207" s="38" t="s">
        <v>360</v>
      </c>
      <c r="E6207" s="57" t="s">
        <v>384</v>
      </c>
      <c r="F6207" s="57">
        <f>ROUNDDOWN(C6207/50,0)*50</f>
        <v>350</v>
      </c>
      <c r="G6207" s="57" t="str">
        <f>D6207&amp;"_"&amp;B6207&amp;"_"&amp;F6207</f>
        <v>Beijing_1_350</v>
      </c>
      <c r="H6207" s="57">
        <v>0.47260473223832256</v>
      </c>
      <c r="I6207" s="57">
        <f>COUNTIF($G$10:G6207,G6207)</f>
        <v>34</v>
      </c>
      <c r="J6207" s="57">
        <f>COUNTIF($G:$G,G6207)</f>
        <v>80</v>
      </c>
      <c r="K6207" s="57">
        <f>ROUND(3000*J6207/21653,0)</f>
        <v>11</v>
      </c>
    </row>
    <row r="6208" spans="1:11" x14ac:dyDescent="0.25">
      <c r="A6208" s="40">
        <v>1518992304</v>
      </c>
      <c r="B6208" s="40">
        <v>1</v>
      </c>
      <c r="C6208" s="40">
        <v>2800</v>
      </c>
      <c r="D6208" s="38" t="s">
        <v>359</v>
      </c>
      <c r="E6208" s="57" t="s">
        <v>384</v>
      </c>
      <c r="F6208" s="57">
        <f>ROUNDDOWN(C6208/50,0)*50</f>
        <v>2800</v>
      </c>
      <c r="G6208" s="57" t="str">
        <f>D6208&amp;"_"&amp;B6208&amp;"_"&amp;F6208</f>
        <v>Shanghai_1_2800</v>
      </c>
      <c r="H6208" s="57">
        <v>0.47265173938221161</v>
      </c>
      <c r="I6208" s="57">
        <f>COUNTIF($G$10:G6208,G6208)</f>
        <v>14</v>
      </c>
      <c r="J6208" s="57">
        <f>COUNTIF($G:$G,G6208)</f>
        <v>39</v>
      </c>
      <c r="K6208" s="57">
        <f>ROUND(3000*J6208/21653,0)</f>
        <v>5</v>
      </c>
    </row>
    <row r="6209" spans="1:11" x14ac:dyDescent="0.25">
      <c r="A6209" s="40">
        <v>1517691016</v>
      </c>
      <c r="B6209" s="40">
        <v>1</v>
      </c>
      <c r="C6209" s="40">
        <v>3816</v>
      </c>
      <c r="D6209" s="38" t="s">
        <v>360</v>
      </c>
      <c r="E6209" s="57" t="s">
        <v>383</v>
      </c>
      <c r="F6209" s="57">
        <f>ROUNDDOWN(C6209/50,0)*50</f>
        <v>3800</v>
      </c>
      <c r="G6209" s="57" t="str">
        <f>D6209&amp;"_"&amp;B6209&amp;"_"&amp;F6209</f>
        <v>Beijing_1_3800</v>
      </c>
      <c r="H6209" s="57">
        <v>0.1134892632839245</v>
      </c>
      <c r="I6209" s="57">
        <f>COUNTIF($G$10:G6209,G6209)</f>
        <v>6</v>
      </c>
      <c r="J6209" s="57">
        <f>COUNTIF($G:$G,G6209)</f>
        <v>25</v>
      </c>
      <c r="K6209" s="57">
        <f>ROUND(3000*J6209/21653,0)</f>
        <v>3</v>
      </c>
    </row>
    <row r="6210" spans="1:11" x14ac:dyDescent="0.25">
      <c r="A6210" s="40">
        <v>1518643015</v>
      </c>
      <c r="B6210" s="40">
        <v>1</v>
      </c>
      <c r="C6210" s="40">
        <v>3833</v>
      </c>
      <c r="D6210" s="38" t="s">
        <v>360</v>
      </c>
      <c r="E6210" s="57" t="s">
        <v>384</v>
      </c>
      <c r="F6210" s="57">
        <f>ROUNDDOWN(C6210/50,0)*50</f>
        <v>3800</v>
      </c>
      <c r="G6210" s="57" t="str">
        <f>D6210&amp;"_"&amp;B6210&amp;"_"&amp;F6210</f>
        <v>Beijing_1_3800</v>
      </c>
      <c r="H6210" s="57">
        <v>0.13245653488624431</v>
      </c>
      <c r="I6210" s="57">
        <f>COUNTIF($G$10:G6210,G6210)</f>
        <v>7</v>
      </c>
      <c r="J6210" s="57">
        <f>COUNTIF($G:$G,G6210)</f>
        <v>25</v>
      </c>
      <c r="K6210" s="57">
        <f>ROUND(3000*J6210/21653,0)</f>
        <v>3</v>
      </c>
    </row>
    <row r="6211" spans="1:11" x14ac:dyDescent="0.25">
      <c r="A6211" s="40">
        <v>1514445943</v>
      </c>
      <c r="B6211" s="40">
        <v>1</v>
      </c>
      <c r="C6211" s="40">
        <v>3810</v>
      </c>
      <c r="D6211" s="38" t="s">
        <v>360</v>
      </c>
      <c r="E6211" s="57" t="s">
        <v>384</v>
      </c>
      <c r="F6211" s="57">
        <f>ROUNDDOWN(C6211/50,0)*50</f>
        <v>3800</v>
      </c>
      <c r="G6211" s="57" t="str">
        <f>D6211&amp;"_"&amp;B6211&amp;"_"&amp;F6211</f>
        <v>Beijing_1_3800</v>
      </c>
      <c r="H6211" s="57">
        <v>0.17939450260339618</v>
      </c>
      <c r="I6211" s="57">
        <f>COUNTIF($G$10:G6211,G6211)</f>
        <v>8</v>
      </c>
      <c r="J6211" s="57">
        <f>COUNTIF($G:$G,G6211)</f>
        <v>25</v>
      </c>
      <c r="K6211" s="57">
        <f>ROUND(3000*J6211/21653,0)</f>
        <v>3</v>
      </c>
    </row>
    <row r="6212" spans="1:11" x14ac:dyDescent="0.25">
      <c r="A6212" s="40">
        <v>1513312207</v>
      </c>
      <c r="B6212" s="40">
        <v>1</v>
      </c>
      <c r="C6212" s="40">
        <v>3808</v>
      </c>
      <c r="D6212" s="38" t="s">
        <v>360</v>
      </c>
      <c r="E6212" s="57" t="s">
        <v>384</v>
      </c>
      <c r="F6212" s="57">
        <f>ROUNDDOWN(C6212/50,0)*50</f>
        <v>3800</v>
      </c>
      <c r="G6212" s="57" t="str">
        <f>D6212&amp;"_"&amp;B6212&amp;"_"&amp;F6212</f>
        <v>Beijing_1_3800</v>
      </c>
      <c r="H6212" s="57">
        <v>0.18793179995311238</v>
      </c>
      <c r="I6212" s="57">
        <f>COUNTIF($G$10:G6212,G6212)</f>
        <v>9</v>
      </c>
      <c r="J6212" s="57">
        <f>COUNTIF($G:$G,G6212)</f>
        <v>25</v>
      </c>
      <c r="K6212" s="57">
        <f>ROUND(3000*J6212/21653,0)</f>
        <v>3</v>
      </c>
    </row>
    <row r="6213" spans="1:11" x14ac:dyDescent="0.25">
      <c r="A6213" s="40">
        <v>1518777773</v>
      </c>
      <c r="B6213" s="40">
        <v>1</v>
      </c>
      <c r="C6213" s="40">
        <v>3812</v>
      </c>
      <c r="D6213" s="38" t="s">
        <v>360</v>
      </c>
      <c r="E6213" s="57" t="s">
        <v>384</v>
      </c>
      <c r="F6213" s="57">
        <f>ROUNDDOWN(C6213/50,0)*50</f>
        <v>3800</v>
      </c>
      <c r="G6213" s="57" t="str">
        <f>D6213&amp;"_"&amp;B6213&amp;"_"&amp;F6213</f>
        <v>Beijing_1_3800</v>
      </c>
      <c r="H6213" s="57">
        <v>0.23941847928094451</v>
      </c>
      <c r="I6213" s="57">
        <f>COUNTIF($G$10:G6213,G6213)</f>
        <v>10</v>
      </c>
      <c r="J6213" s="57">
        <f>COUNTIF($G:$G,G6213)</f>
        <v>25</v>
      </c>
      <c r="K6213" s="57">
        <f>ROUND(3000*J6213/21653,0)</f>
        <v>3</v>
      </c>
    </row>
    <row r="6214" spans="1:11" x14ac:dyDescent="0.25">
      <c r="A6214" s="40">
        <v>1515812209</v>
      </c>
      <c r="B6214" s="40">
        <v>1</v>
      </c>
      <c r="C6214" s="40">
        <v>3836</v>
      </c>
      <c r="D6214" s="38" t="s">
        <v>360</v>
      </c>
      <c r="E6214" s="57" t="s">
        <v>384</v>
      </c>
      <c r="F6214" s="57">
        <f>ROUNDDOWN(C6214/50,0)*50</f>
        <v>3800</v>
      </c>
      <c r="G6214" s="57" t="str">
        <f>D6214&amp;"_"&amp;B6214&amp;"_"&amp;F6214</f>
        <v>Beijing_1_3800</v>
      </c>
      <c r="H6214" s="57">
        <v>0.31530154497418361</v>
      </c>
      <c r="I6214" s="57">
        <f>COUNTIF($G$10:G6214,G6214)</f>
        <v>11</v>
      </c>
      <c r="J6214" s="57">
        <f>COUNTIF($G:$G,G6214)</f>
        <v>25</v>
      </c>
      <c r="K6214" s="57">
        <f>ROUND(3000*J6214/21653,0)</f>
        <v>3</v>
      </c>
    </row>
    <row r="6215" spans="1:11" x14ac:dyDescent="0.25">
      <c r="A6215" s="40">
        <v>1515857162</v>
      </c>
      <c r="B6215" s="40">
        <v>0</v>
      </c>
      <c r="C6215" s="40">
        <v>1070</v>
      </c>
      <c r="D6215" s="38" t="s">
        <v>359</v>
      </c>
      <c r="E6215" s="57" t="s">
        <v>383</v>
      </c>
      <c r="F6215" s="57">
        <f>ROUNDDOWN(C6215/50,0)*50</f>
        <v>1050</v>
      </c>
      <c r="G6215" s="57" t="str">
        <f>D6215&amp;"_"&amp;B6215&amp;"_"&amp;F6215</f>
        <v>Shanghai_0_1050</v>
      </c>
      <c r="H6215" s="57">
        <v>0.47270979282818237</v>
      </c>
      <c r="I6215" s="57">
        <f>COUNTIF($G$10:G6215,G6215)</f>
        <v>7</v>
      </c>
      <c r="J6215" s="57">
        <f>COUNTIF($G:$G,G6215)</f>
        <v>33</v>
      </c>
      <c r="K6215" s="57">
        <f>ROUND(3000*J6215/21653,0)</f>
        <v>5</v>
      </c>
    </row>
    <row r="6216" spans="1:11" x14ac:dyDescent="0.25">
      <c r="A6216" s="40">
        <v>1512369549</v>
      </c>
      <c r="B6216" s="40">
        <v>1</v>
      </c>
      <c r="C6216" s="40">
        <v>1551</v>
      </c>
      <c r="D6216" s="38" t="s">
        <v>360</v>
      </c>
      <c r="E6216" s="57" t="s">
        <v>384</v>
      </c>
      <c r="F6216" s="57">
        <f>ROUNDDOWN(C6216/50,0)*50</f>
        <v>1550</v>
      </c>
      <c r="G6216" s="57" t="str">
        <f>D6216&amp;"_"&amp;B6216&amp;"_"&amp;F6216</f>
        <v>Beijing_1_1550</v>
      </c>
      <c r="H6216" s="57">
        <v>0.47271998189024766</v>
      </c>
      <c r="I6216" s="57">
        <f>COUNTIF($G$10:G6216,G6216)</f>
        <v>41</v>
      </c>
      <c r="J6216" s="57">
        <f>COUNTIF($G:$G,G6216)</f>
        <v>79</v>
      </c>
      <c r="K6216" s="57">
        <f>ROUND(3000*J6216/21653,0)</f>
        <v>11</v>
      </c>
    </row>
    <row r="6217" spans="1:11" x14ac:dyDescent="0.25">
      <c r="A6217" s="40">
        <v>1511675438</v>
      </c>
      <c r="B6217" s="40">
        <v>1</v>
      </c>
      <c r="C6217" s="40">
        <v>559</v>
      </c>
      <c r="D6217" s="38" t="s">
        <v>360</v>
      </c>
      <c r="E6217" s="57" t="s">
        <v>383</v>
      </c>
      <c r="F6217" s="57">
        <f>ROUNDDOWN(C6217/50,0)*50</f>
        <v>550</v>
      </c>
      <c r="G6217" s="57" t="str">
        <f>D6217&amp;"_"&amp;B6217&amp;"_"&amp;F6217</f>
        <v>Beijing_1_550</v>
      </c>
      <c r="H6217" s="57">
        <v>0.472741365383334</v>
      </c>
      <c r="I6217" s="57">
        <f>COUNTIF($G$10:G6217,G6217)</f>
        <v>13</v>
      </c>
      <c r="J6217" s="57">
        <f>COUNTIF($G:$G,G6217)</f>
        <v>82</v>
      </c>
      <c r="K6217" s="57">
        <f>ROUND(3000*J6217/21653,0)</f>
        <v>11</v>
      </c>
    </row>
    <row r="6218" spans="1:11" x14ac:dyDescent="0.25">
      <c r="A6218" s="40">
        <v>1514389441</v>
      </c>
      <c r="B6218" s="40">
        <v>0</v>
      </c>
      <c r="C6218" s="40">
        <v>867</v>
      </c>
      <c r="D6218" s="38" t="s">
        <v>359</v>
      </c>
      <c r="E6218" s="57" t="s">
        <v>384</v>
      </c>
      <c r="F6218" s="57">
        <f>ROUNDDOWN(C6218/50,0)*50</f>
        <v>850</v>
      </c>
      <c r="G6218" s="57" t="str">
        <f>D6218&amp;"_"&amp;B6218&amp;"_"&amp;F6218</f>
        <v>Shanghai_0_850</v>
      </c>
      <c r="H6218" s="57">
        <v>0.47285176930335426</v>
      </c>
      <c r="I6218" s="57">
        <f>COUNTIF($G$10:G6218,G6218)</f>
        <v>9</v>
      </c>
      <c r="J6218" s="57">
        <f>COUNTIF($G:$G,G6218)</f>
        <v>30</v>
      </c>
      <c r="K6218" s="57">
        <f>ROUND(3000*J6218/21653,0)</f>
        <v>4</v>
      </c>
    </row>
    <row r="6219" spans="1:11" x14ac:dyDescent="0.25">
      <c r="A6219" s="40">
        <v>1511986832</v>
      </c>
      <c r="B6219" s="40">
        <v>0</v>
      </c>
      <c r="C6219" s="40">
        <v>3014</v>
      </c>
      <c r="D6219" s="38" t="s">
        <v>360</v>
      </c>
      <c r="E6219" s="57" t="s">
        <v>384</v>
      </c>
      <c r="F6219" s="57">
        <f>ROUNDDOWN(C6219/50,0)*50</f>
        <v>3000</v>
      </c>
      <c r="G6219" s="57" t="str">
        <f>D6219&amp;"_"&amp;B6219&amp;"_"&amp;F6219</f>
        <v>Beijing_0_3000</v>
      </c>
      <c r="H6219" s="57">
        <v>0.47293404488655577</v>
      </c>
      <c r="I6219" s="57">
        <f>COUNTIF($G$10:G6219,G6219)</f>
        <v>7</v>
      </c>
      <c r="J6219" s="57">
        <f>COUNTIF($G:$G,G6219)</f>
        <v>20</v>
      </c>
      <c r="K6219" s="57">
        <f>ROUND(3000*J6219/21653,0)</f>
        <v>3</v>
      </c>
    </row>
    <row r="6220" spans="1:11" x14ac:dyDescent="0.25">
      <c r="A6220" s="40">
        <v>1516530820</v>
      </c>
      <c r="B6220" s="40">
        <v>0</v>
      </c>
      <c r="C6220" s="40">
        <v>1769</v>
      </c>
      <c r="D6220" s="38" t="s">
        <v>360</v>
      </c>
      <c r="E6220" s="57" t="s">
        <v>384</v>
      </c>
      <c r="F6220" s="57">
        <f>ROUNDDOWN(C6220/50,0)*50</f>
        <v>1750</v>
      </c>
      <c r="G6220" s="57" t="str">
        <f>D6220&amp;"_"&amp;B6220&amp;"_"&amp;F6220</f>
        <v>Beijing_0_1750</v>
      </c>
      <c r="H6220" s="57">
        <v>0.47294856954852793</v>
      </c>
      <c r="I6220" s="57">
        <f>COUNTIF($G$10:G6220,G6220)</f>
        <v>14</v>
      </c>
      <c r="J6220" s="57">
        <f>COUNTIF($G:$G,G6220)</f>
        <v>30</v>
      </c>
      <c r="K6220" s="57">
        <f>ROUND(3000*J6220/21653,0)</f>
        <v>4</v>
      </c>
    </row>
    <row r="6221" spans="1:11" x14ac:dyDescent="0.25">
      <c r="A6221" s="40">
        <v>1514735656</v>
      </c>
      <c r="B6221" s="40">
        <v>1</v>
      </c>
      <c r="C6221" s="40">
        <v>4716</v>
      </c>
      <c r="D6221" s="38" t="s">
        <v>360</v>
      </c>
      <c r="E6221" s="57" t="s">
        <v>384</v>
      </c>
      <c r="F6221" s="57">
        <f>ROUNDDOWN(C6221/50,0)*50</f>
        <v>4700</v>
      </c>
      <c r="G6221" s="57" t="str">
        <f>D6221&amp;"_"&amp;B6221&amp;"_"&amp;F6221</f>
        <v>Beijing_1_4700</v>
      </c>
      <c r="H6221" s="57">
        <v>0.47301926039009179</v>
      </c>
      <c r="I6221" s="57">
        <f>COUNTIF($G$10:G6221,G6221)</f>
        <v>5</v>
      </c>
      <c r="J6221" s="57">
        <f>COUNTIF($G:$G,G6221)</f>
        <v>10</v>
      </c>
      <c r="K6221" s="57">
        <f>ROUND(3000*J6221/21653,0)</f>
        <v>1</v>
      </c>
    </row>
    <row r="6222" spans="1:11" x14ac:dyDescent="0.25">
      <c r="A6222" s="40">
        <v>1516130445</v>
      </c>
      <c r="B6222" s="40">
        <v>1</v>
      </c>
      <c r="C6222" s="40">
        <v>2978</v>
      </c>
      <c r="D6222" s="38" t="s">
        <v>361</v>
      </c>
      <c r="E6222" s="57" t="s">
        <v>384</v>
      </c>
      <c r="F6222" s="57">
        <f>ROUNDDOWN(C6222/50,0)*50</f>
        <v>2950</v>
      </c>
      <c r="G6222" s="57" t="str">
        <f>D6222&amp;"_"&amp;B6222&amp;"_"&amp;F6222</f>
        <v>Guangzhou_1_2950</v>
      </c>
      <c r="H6222" s="57">
        <v>0.47311501048532745</v>
      </c>
      <c r="I6222" s="57">
        <f>COUNTIF($G$10:G6222,G6222)</f>
        <v>8</v>
      </c>
      <c r="J6222" s="57">
        <f>COUNTIF($G:$G,G6222)</f>
        <v>16</v>
      </c>
      <c r="K6222" s="57">
        <f>ROUND(3000*J6222/21653,0)</f>
        <v>2</v>
      </c>
    </row>
    <row r="6223" spans="1:11" x14ac:dyDescent="0.25">
      <c r="A6223" s="40">
        <v>1514468934</v>
      </c>
      <c r="B6223" s="40">
        <v>1</v>
      </c>
      <c r="C6223" s="40">
        <v>3131</v>
      </c>
      <c r="D6223" s="38" t="s">
        <v>359</v>
      </c>
      <c r="E6223" s="57" t="s">
        <v>383</v>
      </c>
      <c r="F6223" s="57">
        <f>ROUNDDOWN(C6223/50,0)*50</f>
        <v>3100</v>
      </c>
      <c r="G6223" s="57" t="str">
        <f>D6223&amp;"_"&amp;B6223&amp;"_"&amp;F6223</f>
        <v>Shanghai_1_3100</v>
      </c>
      <c r="H6223" s="57">
        <v>0.47314989156658482</v>
      </c>
      <c r="I6223" s="57">
        <f>COUNTIF($G$10:G6223,G6223)</f>
        <v>10</v>
      </c>
      <c r="J6223" s="57">
        <f>COUNTIF($G:$G,G6223)</f>
        <v>48</v>
      </c>
      <c r="K6223" s="57">
        <f>ROUND(3000*J6223/21653,0)</f>
        <v>7</v>
      </c>
    </row>
    <row r="6224" spans="1:11" x14ac:dyDescent="0.25">
      <c r="A6224" s="40">
        <v>1511765564</v>
      </c>
      <c r="B6224" s="40">
        <v>1</v>
      </c>
      <c r="C6224" s="40">
        <v>4030</v>
      </c>
      <c r="D6224" s="38" t="s">
        <v>361</v>
      </c>
      <c r="E6224" s="57" t="s">
        <v>384</v>
      </c>
      <c r="F6224" s="57">
        <f>ROUNDDOWN(C6224/50,0)*50</f>
        <v>4000</v>
      </c>
      <c r="G6224" s="57" t="str">
        <f>D6224&amp;"_"&amp;B6224&amp;"_"&amp;F6224</f>
        <v>Guangzhou_1_4000</v>
      </c>
      <c r="H6224" s="57">
        <v>0.47317696738602355</v>
      </c>
      <c r="I6224" s="57">
        <f>COUNTIF($G$10:G6224,G6224)</f>
        <v>3</v>
      </c>
      <c r="J6224" s="57">
        <f>COUNTIF($G:$G,G6224)</f>
        <v>10</v>
      </c>
      <c r="K6224" s="57">
        <f>ROUND(3000*J6224/21653,0)</f>
        <v>1</v>
      </c>
    </row>
    <row r="6225" spans="1:11" x14ac:dyDescent="0.25">
      <c r="A6225" s="40">
        <v>1519594022</v>
      </c>
      <c r="B6225" s="40">
        <v>0</v>
      </c>
      <c r="C6225" s="40">
        <v>934</v>
      </c>
      <c r="D6225" s="38" t="s">
        <v>361</v>
      </c>
      <c r="E6225" s="57" t="s">
        <v>384</v>
      </c>
      <c r="F6225" s="57">
        <f>ROUNDDOWN(C6225/50,0)*50</f>
        <v>900</v>
      </c>
      <c r="G6225" s="57" t="str">
        <f>D6225&amp;"_"&amp;B6225&amp;"_"&amp;F6225</f>
        <v>Guangzhou_0_900</v>
      </c>
      <c r="H6225" s="57">
        <v>0.4731909979365454</v>
      </c>
      <c r="I6225" s="57">
        <f>COUNTIF($G$10:G6225,G6225)</f>
        <v>6</v>
      </c>
      <c r="J6225" s="57">
        <f>COUNTIF($G:$G,G6225)</f>
        <v>18</v>
      </c>
      <c r="K6225" s="57">
        <f>ROUND(3000*J6225/21653,0)</f>
        <v>2</v>
      </c>
    </row>
    <row r="6226" spans="1:11" x14ac:dyDescent="0.25">
      <c r="A6226" s="40">
        <v>1514362141</v>
      </c>
      <c r="B6226" s="40">
        <v>0</v>
      </c>
      <c r="C6226" s="40">
        <v>1167</v>
      </c>
      <c r="D6226" s="38" t="s">
        <v>360</v>
      </c>
      <c r="E6226" s="57" t="s">
        <v>384</v>
      </c>
      <c r="F6226" s="57">
        <f>ROUNDDOWN(C6226/50,0)*50</f>
        <v>1150</v>
      </c>
      <c r="G6226" s="57" t="str">
        <f>D6226&amp;"_"&amp;B6226&amp;"_"&amp;F6226</f>
        <v>Beijing_0_1150</v>
      </c>
      <c r="H6226" s="57">
        <v>0.4732244148150726</v>
      </c>
      <c r="I6226" s="57">
        <f>COUNTIF($G$10:G6226,G6226)</f>
        <v>23</v>
      </c>
      <c r="J6226" s="57">
        <f>COUNTIF($G:$G,G6226)</f>
        <v>46</v>
      </c>
      <c r="K6226" s="57">
        <f>ROUND(3000*J6226/21653,0)</f>
        <v>6</v>
      </c>
    </row>
    <row r="6227" spans="1:11" x14ac:dyDescent="0.25">
      <c r="A6227" s="40">
        <v>1514016017</v>
      </c>
      <c r="B6227" s="40">
        <v>1</v>
      </c>
      <c r="C6227" s="40">
        <v>2208</v>
      </c>
      <c r="D6227" s="38" t="s">
        <v>358</v>
      </c>
      <c r="E6227" s="57" t="s">
        <v>382</v>
      </c>
      <c r="F6227" s="57">
        <f>ROUNDDOWN(C6227/50,0)*50</f>
        <v>2200</v>
      </c>
      <c r="G6227" s="57" t="str">
        <f>D6227&amp;"_"&amp;B6227&amp;"_"&amp;F6227</f>
        <v>Shenzhen_1_2200</v>
      </c>
      <c r="H6227" s="57">
        <v>0.47325706620408658</v>
      </c>
      <c r="I6227" s="57">
        <f>COUNTIF($G$10:G6227,G6227)</f>
        <v>5</v>
      </c>
      <c r="J6227" s="57">
        <f>COUNTIF($G:$G,G6227)</f>
        <v>35</v>
      </c>
      <c r="K6227" s="57">
        <f>ROUND(3000*J6227/21653,0)</f>
        <v>5</v>
      </c>
    </row>
    <row r="6228" spans="1:11" x14ac:dyDescent="0.25">
      <c r="A6228" s="40">
        <v>1519993668</v>
      </c>
      <c r="B6228" s="40">
        <v>1</v>
      </c>
      <c r="C6228" s="40">
        <v>1291</v>
      </c>
      <c r="D6228" s="38" t="s">
        <v>360</v>
      </c>
      <c r="E6228" s="57" t="s">
        <v>384</v>
      </c>
      <c r="F6228" s="57">
        <f>ROUNDDOWN(C6228/50,0)*50</f>
        <v>1250</v>
      </c>
      <c r="G6228" s="57" t="str">
        <f>D6228&amp;"_"&amp;B6228&amp;"_"&amp;F6228</f>
        <v>Beijing_1_1250</v>
      </c>
      <c r="H6228" s="57">
        <v>0.47326239223759647</v>
      </c>
      <c r="I6228" s="57">
        <f>COUNTIF($G$10:G6228,G6228)</f>
        <v>48</v>
      </c>
      <c r="J6228" s="57">
        <f>COUNTIF($G:$G,G6228)</f>
        <v>85</v>
      </c>
      <c r="K6228" s="57">
        <f>ROUND(3000*J6228/21653,0)</f>
        <v>12</v>
      </c>
    </row>
    <row r="6229" spans="1:11" x14ac:dyDescent="0.25">
      <c r="A6229" s="40">
        <v>1511570483</v>
      </c>
      <c r="B6229" s="40">
        <v>1</v>
      </c>
      <c r="C6229" s="40">
        <v>1285</v>
      </c>
      <c r="D6229" s="38" t="s">
        <v>361</v>
      </c>
      <c r="E6229" s="57" t="s">
        <v>383</v>
      </c>
      <c r="F6229" s="57">
        <f>ROUNDDOWN(C6229/50,0)*50</f>
        <v>1250</v>
      </c>
      <c r="G6229" s="57" t="str">
        <f>D6229&amp;"_"&amp;B6229&amp;"_"&amp;F6229</f>
        <v>Guangzhou_1_1250</v>
      </c>
      <c r="H6229" s="57">
        <v>0.473317651751193</v>
      </c>
      <c r="I6229" s="57">
        <f>COUNTIF($G$10:G6229,G6229)</f>
        <v>8</v>
      </c>
      <c r="J6229" s="57">
        <f>COUNTIF($G:$G,G6229)</f>
        <v>34</v>
      </c>
      <c r="K6229" s="57">
        <f>ROUND(3000*J6229/21653,0)</f>
        <v>5</v>
      </c>
    </row>
    <row r="6230" spans="1:11" x14ac:dyDescent="0.25">
      <c r="A6230" s="40">
        <v>1516498638</v>
      </c>
      <c r="B6230" s="40">
        <v>1</v>
      </c>
      <c r="C6230" s="40">
        <v>2108</v>
      </c>
      <c r="D6230" s="38" t="s">
        <v>359</v>
      </c>
      <c r="E6230" s="57" t="s">
        <v>383</v>
      </c>
      <c r="F6230" s="57">
        <f>ROUNDDOWN(C6230/50,0)*50</f>
        <v>2100</v>
      </c>
      <c r="G6230" s="57" t="str">
        <f>D6230&amp;"_"&amp;B6230&amp;"_"&amp;F6230</f>
        <v>Shanghai_1_2100</v>
      </c>
      <c r="H6230" s="57">
        <v>0.47336583916982911</v>
      </c>
      <c r="I6230" s="57">
        <f>COUNTIF($G$10:G6230,G6230)</f>
        <v>9</v>
      </c>
      <c r="J6230" s="57">
        <f>COUNTIF($G:$G,G6230)</f>
        <v>47</v>
      </c>
      <c r="K6230" s="57">
        <f>ROUND(3000*J6230/21653,0)</f>
        <v>7</v>
      </c>
    </row>
    <row r="6231" spans="1:11" x14ac:dyDescent="0.25">
      <c r="A6231" s="40">
        <v>1512664540</v>
      </c>
      <c r="B6231" s="40">
        <v>0</v>
      </c>
      <c r="C6231" s="40">
        <v>2230</v>
      </c>
      <c r="D6231" s="38" t="s">
        <v>360</v>
      </c>
      <c r="E6231" s="57" t="s">
        <v>384</v>
      </c>
      <c r="F6231" s="57">
        <f>ROUNDDOWN(C6231/50,0)*50</f>
        <v>2200</v>
      </c>
      <c r="G6231" s="57" t="str">
        <f>D6231&amp;"_"&amp;B6231&amp;"_"&amp;F6231</f>
        <v>Beijing_0_2200</v>
      </c>
      <c r="H6231" s="57">
        <v>0.47338480522299997</v>
      </c>
      <c r="I6231" s="57">
        <f>COUNTIF($G$10:G6231,G6231)</f>
        <v>19</v>
      </c>
      <c r="J6231" s="57">
        <f>COUNTIF($G:$G,G6231)</f>
        <v>40</v>
      </c>
      <c r="K6231" s="57">
        <f>ROUND(3000*J6231/21653,0)</f>
        <v>6</v>
      </c>
    </row>
    <row r="6232" spans="1:11" x14ac:dyDescent="0.25">
      <c r="A6232" s="40">
        <v>1515386791</v>
      </c>
      <c r="B6232" s="40">
        <v>0</v>
      </c>
      <c r="C6232" s="40">
        <v>2572</v>
      </c>
      <c r="D6232" s="38" t="s">
        <v>359</v>
      </c>
      <c r="E6232" s="57" t="s">
        <v>382</v>
      </c>
      <c r="F6232" s="57">
        <f>ROUNDDOWN(C6232/50,0)*50</f>
        <v>2550</v>
      </c>
      <c r="G6232" s="57" t="str">
        <f>D6232&amp;"_"&amp;B6232&amp;"_"&amp;F6232</f>
        <v>Shanghai_0_2550</v>
      </c>
      <c r="H6232" s="57">
        <v>0.47339924881582529</v>
      </c>
      <c r="I6232" s="57">
        <f>COUNTIF($G$10:G6232,G6232)</f>
        <v>3</v>
      </c>
      <c r="J6232" s="57">
        <f>COUNTIF($G:$G,G6232)</f>
        <v>25</v>
      </c>
      <c r="K6232" s="57">
        <f>ROUND(3000*J6232/21653,0)</f>
        <v>3</v>
      </c>
    </row>
    <row r="6233" spans="1:11" x14ac:dyDescent="0.25">
      <c r="A6233" s="40">
        <v>1513832377</v>
      </c>
      <c r="B6233" s="40">
        <v>1</v>
      </c>
      <c r="C6233" s="40">
        <v>2127</v>
      </c>
      <c r="D6233" s="38" t="s">
        <v>361</v>
      </c>
      <c r="E6233" s="57" t="s">
        <v>383</v>
      </c>
      <c r="F6233" s="57">
        <f>ROUNDDOWN(C6233/50,0)*50</f>
        <v>2100</v>
      </c>
      <c r="G6233" s="57" t="str">
        <f>D6233&amp;"_"&amp;B6233&amp;"_"&amp;F6233</f>
        <v>Guangzhou_1_2100</v>
      </c>
      <c r="H6233" s="57">
        <v>0.47346203227142147</v>
      </c>
      <c r="I6233" s="57">
        <f>COUNTIF($G$10:G6233,G6233)</f>
        <v>8</v>
      </c>
      <c r="J6233" s="57">
        <f>COUNTIF($G:$G,G6233)</f>
        <v>29</v>
      </c>
      <c r="K6233" s="57">
        <f>ROUND(3000*J6233/21653,0)</f>
        <v>4</v>
      </c>
    </row>
    <row r="6234" spans="1:11" x14ac:dyDescent="0.25">
      <c r="A6234" s="40">
        <v>1514026733</v>
      </c>
      <c r="B6234" s="40">
        <v>1</v>
      </c>
      <c r="C6234" s="40">
        <v>3895</v>
      </c>
      <c r="D6234" s="38" t="s">
        <v>360</v>
      </c>
      <c r="E6234" s="57" t="s">
        <v>382</v>
      </c>
      <c r="F6234" s="57">
        <f>ROUNDDOWN(C6234/50,0)*50</f>
        <v>3850</v>
      </c>
      <c r="G6234" s="57" t="str">
        <f>D6234&amp;"_"&amp;B6234&amp;"_"&amp;F6234</f>
        <v>Beijing_1_3850</v>
      </c>
      <c r="H6234" s="57">
        <v>3.2154365066466295E-2</v>
      </c>
      <c r="I6234" s="57">
        <f>COUNTIF($G$10:G6234,G6234)</f>
        <v>1</v>
      </c>
      <c r="J6234" s="57">
        <f>COUNTIF($G:$G,G6234)</f>
        <v>24</v>
      </c>
      <c r="K6234" s="57">
        <f>ROUND(3000*J6234/21653,0)</f>
        <v>3</v>
      </c>
    </row>
    <row r="6235" spans="1:11" x14ac:dyDescent="0.25">
      <c r="A6235" s="40">
        <v>1517449684</v>
      </c>
      <c r="B6235" s="40">
        <v>1</v>
      </c>
      <c r="C6235" s="40">
        <v>3865</v>
      </c>
      <c r="D6235" s="38" t="s">
        <v>360</v>
      </c>
      <c r="E6235" s="57" t="s">
        <v>382</v>
      </c>
      <c r="F6235" s="57">
        <f>ROUNDDOWN(C6235/50,0)*50</f>
        <v>3850</v>
      </c>
      <c r="G6235" s="57" t="str">
        <f>D6235&amp;"_"&amp;B6235&amp;"_"&amp;F6235</f>
        <v>Beijing_1_3850</v>
      </c>
      <c r="H6235" s="57">
        <v>0.16554607863636095</v>
      </c>
      <c r="I6235" s="57">
        <f>COUNTIF($G$10:G6235,G6235)</f>
        <v>2</v>
      </c>
      <c r="J6235" s="57">
        <f>COUNTIF($G:$G,G6235)</f>
        <v>24</v>
      </c>
      <c r="K6235" s="57">
        <f>ROUND(3000*J6235/21653,0)</f>
        <v>3</v>
      </c>
    </row>
    <row r="6236" spans="1:11" x14ac:dyDescent="0.25">
      <c r="A6236" s="40">
        <v>1512973567</v>
      </c>
      <c r="B6236" s="40">
        <v>1</v>
      </c>
      <c r="C6236" s="40">
        <v>3882</v>
      </c>
      <c r="D6236" s="38" t="s">
        <v>360</v>
      </c>
      <c r="E6236" s="57" t="s">
        <v>382</v>
      </c>
      <c r="F6236" s="57">
        <f>ROUNDDOWN(C6236/50,0)*50</f>
        <v>3850</v>
      </c>
      <c r="G6236" s="57" t="str">
        <f>D6236&amp;"_"&amp;B6236&amp;"_"&amp;F6236</f>
        <v>Beijing_1_3850</v>
      </c>
      <c r="H6236" s="57">
        <v>0.21633228627024825</v>
      </c>
      <c r="I6236" s="57">
        <f>COUNTIF($G$10:G6236,G6236)</f>
        <v>3</v>
      </c>
      <c r="J6236" s="57">
        <f>COUNTIF($G:$G,G6236)</f>
        <v>24</v>
      </c>
      <c r="K6236" s="57">
        <f>ROUND(3000*J6236/21653,0)</f>
        <v>3</v>
      </c>
    </row>
    <row r="6237" spans="1:11" x14ac:dyDescent="0.25">
      <c r="A6237" s="40">
        <v>1513109626</v>
      </c>
      <c r="B6237" s="40">
        <v>1</v>
      </c>
      <c r="C6237" s="40">
        <v>3896</v>
      </c>
      <c r="D6237" s="38" t="s">
        <v>360</v>
      </c>
      <c r="E6237" s="57" t="s">
        <v>383</v>
      </c>
      <c r="F6237" s="57">
        <f>ROUNDDOWN(C6237/50,0)*50</f>
        <v>3850</v>
      </c>
      <c r="G6237" s="57" t="str">
        <f>D6237&amp;"_"&amp;B6237&amp;"_"&amp;F6237</f>
        <v>Beijing_1_3850</v>
      </c>
      <c r="H6237" s="57">
        <v>0.30086863022936827</v>
      </c>
      <c r="I6237" s="57">
        <f>COUNTIF($G$10:G6237,G6237)</f>
        <v>4</v>
      </c>
      <c r="J6237" s="57">
        <f>COUNTIF($G:$G,G6237)</f>
        <v>24</v>
      </c>
      <c r="K6237" s="57">
        <f>ROUND(3000*J6237/21653,0)</f>
        <v>3</v>
      </c>
    </row>
    <row r="6238" spans="1:11" x14ac:dyDescent="0.25">
      <c r="A6238" s="40">
        <v>1511868158</v>
      </c>
      <c r="B6238" s="40">
        <v>1</v>
      </c>
      <c r="C6238" s="40">
        <v>3882</v>
      </c>
      <c r="D6238" s="38" t="s">
        <v>360</v>
      </c>
      <c r="E6238" s="57" t="s">
        <v>383</v>
      </c>
      <c r="F6238" s="57">
        <f>ROUNDDOWN(C6238/50,0)*50</f>
        <v>3850</v>
      </c>
      <c r="G6238" s="57" t="str">
        <f>D6238&amp;"_"&amp;B6238&amp;"_"&amp;F6238</f>
        <v>Beijing_1_3850</v>
      </c>
      <c r="H6238" s="57">
        <v>0.3453044142892332</v>
      </c>
      <c r="I6238" s="57">
        <f>COUNTIF($G$10:G6238,G6238)</f>
        <v>5</v>
      </c>
      <c r="J6238" s="57">
        <f>COUNTIF($G:$G,G6238)</f>
        <v>24</v>
      </c>
      <c r="K6238" s="57">
        <f>ROUND(3000*J6238/21653,0)</f>
        <v>3</v>
      </c>
    </row>
    <row r="6239" spans="1:11" x14ac:dyDescent="0.25">
      <c r="A6239" s="40">
        <v>1511327944</v>
      </c>
      <c r="B6239" s="40">
        <v>1</v>
      </c>
      <c r="C6239" s="40">
        <v>3851</v>
      </c>
      <c r="D6239" s="38" t="s">
        <v>360</v>
      </c>
      <c r="E6239" s="57" t="s">
        <v>383</v>
      </c>
      <c r="F6239" s="57">
        <f>ROUNDDOWN(C6239/50,0)*50</f>
        <v>3850</v>
      </c>
      <c r="G6239" s="57" t="str">
        <f>D6239&amp;"_"&amp;B6239&amp;"_"&amp;F6239</f>
        <v>Beijing_1_3850</v>
      </c>
      <c r="H6239" s="57">
        <v>0.36133232122251346</v>
      </c>
      <c r="I6239" s="57">
        <f>COUNTIF($G$10:G6239,G6239)</f>
        <v>6</v>
      </c>
      <c r="J6239" s="57">
        <f>COUNTIF($G:$G,G6239)</f>
        <v>24</v>
      </c>
      <c r="K6239" s="57">
        <f>ROUND(3000*J6239/21653,0)</f>
        <v>3</v>
      </c>
    </row>
    <row r="6240" spans="1:11" x14ac:dyDescent="0.25">
      <c r="A6240" s="40">
        <v>1518198049</v>
      </c>
      <c r="B6240" s="40">
        <v>1</v>
      </c>
      <c r="C6240" s="40">
        <v>836</v>
      </c>
      <c r="D6240" s="38" t="s">
        <v>360</v>
      </c>
      <c r="E6240" s="57" t="s">
        <v>382</v>
      </c>
      <c r="F6240" s="57">
        <f>ROUNDDOWN(C6240/50,0)*50</f>
        <v>800</v>
      </c>
      <c r="G6240" s="57" t="str">
        <f>D6240&amp;"_"&amp;B6240&amp;"_"&amp;F6240</f>
        <v>Beijing_1_800</v>
      </c>
      <c r="H6240" s="57">
        <v>0.47346748553462625</v>
      </c>
      <c r="I6240" s="57">
        <f>COUNTIF($G$10:G6240,G6240)</f>
        <v>11</v>
      </c>
      <c r="J6240" s="57">
        <f>COUNTIF($G:$G,G6240)</f>
        <v>76</v>
      </c>
      <c r="K6240" s="57">
        <f>ROUND(3000*J6240/21653,0)</f>
        <v>11</v>
      </c>
    </row>
    <row r="6241" spans="1:11" x14ac:dyDescent="0.25">
      <c r="A6241" s="40">
        <v>1512827040</v>
      </c>
      <c r="B6241" s="40">
        <v>0</v>
      </c>
      <c r="C6241" s="40">
        <v>698</v>
      </c>
      <c r="D6241" s="38" t="s">
        <v>360</v>
      </c>
      <c r="E6241" s="57" t="s">
        <v>384</v>
      </c>
      <c r="F6241" s="57">
        <f>ROUNDDOWN(C6241/50,0)*50</f>
        <v>650</v>
      </c>
      <c r="G6241" s="57" t="str">
        <f>D6241&amp;"_"&amp;B6241&amp;"_"&amp;F6241</f>
        <v>Beijing_0_650</v>
      </c>
      <c r="H6241" s="57">
        <v>0.4735843388693195</v>
      </c>
      <c r="I6241" s="57">
        <f>COUNTIF($G$10:G6241,G6241)</f>
        <v>25</v>
      </c>
      <c r="J6241" s="57">
        <f>COUNTIF($G:$G,G6241)</f>
        <v>55</v>
      </c>
      <c r="K6241" s="57">
        <f>ROUND(3000*J6241/21653,0)</f>
        <v>8</v>
      </c>
    </row>
    <row r="6242" spans="1:11" x14ac:dyDescent="0.25">
      <c r="A6242" s="40">
        <v>1512101897</v>
      </c>
      <c r="B6242" s="40">
        <v>1</v>
      </c>
      <c r="C6242" s="40">
        <v>1226</v>
      </c>
      <c r="D6242" s="38" t="s">
        <v>361</v>
      </c>
      <c r="E6242" s="57" t="s">
        <v>383</v>
      </c>
      <c r="F6242" s="57">
        <f>ROUNDDOWN(C6242/50,0)*50</f>
        <v>1200</v>
      </c>
      <c r="G6242" s="57" t="str">
        <f>D6242&amp;"_"&amp;B6242&amp;"_"&amp;F6242</f>
        <v>Guangzhou_1_1200</v>
      </c>
      <c r="H6242" s="57">
        <v>0.47367639576780829</v>
      </c>
      <c r="I6242" s="57">
        <f>COUNTIF($G$10:G6242,G6242)</f>
        <v>7</v>
      </c>
      <c r="J6242" s="57">
        <f>COUNTIF($G:$G,G6242)</f>
        <v>34</v>
      </c>
      <c r="K6242" s="57">
        <f>ROUND(3000*J6242/21653,0)</f>
        <v>5</v>
      </c>
    </row>
    <row r="6243" spans="1:11" x14ac:dyDescent="0.25">
      <c r="A6243" s="40">
        <v>1512323464</v>
      </c>
      <c r="B6243" s="40">
        <v>1</v>
      </c>
      <c r="C6243" s="40">
        <v>3971</v>
      </c>
      <c r="D6243" s="38" t="s">
        <v>359</v>
      </c>
      <c r="E6243" s="57" t="s">
        <v>382</v>
      </c>
      <c r="F6243" s="57">
        <f>ROUNDDOWN(C6243/50,0)*50</f>
        <v>3950</v>
      </c>
      <c r="G6243" s="57" t="str">
        <f>D6243&amp;"_"&amp;B6243&amp;"_"&amp;F6243</f>
        <v>Shanghai_1_3950</v>
      </c>
      <c r="H6243" s="57">
        <v>0.4736820413839643</v>
      </c>
      <c r="I6243" s="57">
        <f>COUNTIF($G$10:G6243,G6243)</f>
        <v>1</v>
      </c>
      <c r="J6243" s="57">
        <f>COUNTIF($G:$G,G6243)</f>
        <v>19</v>
      </c>
      <c r="K6243" s="57">
        <f>ROUND(3000*J6243/21653,0)</f>
        <v>3</v>
      </c>
    </row>
    <row r="6244" spans="1:11" x14ac:dyDescent="0.25">
      <c r="A6244" s="40">
        <v>1518997305</v>
      </c>
      <c r="B6244" s="40">
        <v>1</v>
      </c>
      <c r="C6244" s="40">
        <v>768</v>
      </c>
      <c r="D6244" s="38" t="s">
        <v>360</v>
      </c>
      <c r="E6244" s="57" t="s">
        <v>382</v>
      </c>
      <c r="F6244" s="57">
        <f>ROUNDDOWN(C6244/50,0)*50</f>
        <v>750</v>
      </c>
      <c r="G6244" s="57" t="str">
        <f>D6244&amp;"_"&amp;B6244&amp;"_"&amp;F6244</f>
        <v>Beijing_1_750</v>
      </c>
      <c r="H6244" s="57">
        <v>0.47369007966272203</v>
      </c>
      <c r="I6244" s="57">
        <f>COUNTIF($G$10:G6244,G6244)</f>
        <v>8</v>
      </c>
      <c r="J6244" s="57">
        <f>COUNTIF($G:$G,G6244)</f>
        <v>95</v>
      </c>
      <c r="K6244" s="57">
        <f>ROUND(3000*J6244/21653,0)</f>
        <v>13</v>
      </c>
    </row>
    <row r="6245" spans="1:11" x14ac:dyDescent="0.25">
      <c r="A6245" s="40">
        <v>1517128686</v>
      </c>
      <c r="B6245" s="40">
        <v>1</v>
      </c>
      <c r="C6245" s="40">
        <v>836</v>
      </c>
      <c r="D6245" s="38" t="s">
        <v>359</v>
      </c>
      <c r="E6245" s="57" t="s">
        <v>383</v>
      </c>
      <c r="F6245" s="57">
        <f>ROUNDDOWN(C6245/50,0)*50</f>
        <v>800</v>
      </c>
      <c r="G6245" s="57" t="str">
        <f>D6245&amp;"_"&amp;B6245&amp;"_"&amp;F6245</f>
        <v>Shanghai_1_800</v>
      </c>
      <c r="H6245" s="57">
        <v>0.47369810066946216</v>
      </c>
      <c r="I6245" s="57">
        <f>COUNTIF($G$10:G6245,G6245)</f>
        <v>14</v>
      </c>
      <c r="J6245" s="57">
        <f>COUNTIF($G:$G,G6245)</f>
        <v>81</v>
      </c>
      <c r="K6245" s="57">
        <f>ROUND(3000*J6245/21653,0)</f>
        <v>11</v>
      </c>
    </row>
    <row r="6246" spans="1:11" x14ac:dyDescent="0.25">
      <c r="A6246" s="40">
        <v>1512136877</v>
      </c>
      <c r="B6246" s="40">
        <v>1</v>
      </c>
      <c r="C6246" s="40">
        <v>395</v>
      </c>
      <c r="D6246" s="38" t="s">
        <v>360</v>
      </c>
      <c r="E6246" s="57" t="s">
        <v>384</v>
      </c>
      <c r="F6246" s="57">
        <f>ROUNDDOWN(C6246/50,0)*50</f>
        <v>350</v>
      </c>
      <c r="G6246" s="57" t="str">
        <f>D6246&amp;"_"&amp;B6246&amp;"_"&amp;F6246</f>
        <v>Beijing_1_350</v>
      </c>
      <c r="H6246" s="57">
        <v>0.47370139812966305</v>
      </c>
      <c r="I6246" s="57">
        <f>COUNTIF($G$10:G6246,G6246)</f>
        <v>35</v>
      </c>
      <c r="J6246" s="57">
        <f>COUNTIF($G:$G,G6246)</f>
        <v>80</v>
      </c>
      <c r="K6246" s="57">
        <f>ROUND(3000*J6246/21653,0)</f>
        <v>11</v>
      </c>
    </row>
    <row r="6247" spans="1:11" x14ac:dyDescent="0.25">
      <c r="A6247" s="40">
        <v>1512108597</v>
      </c>
      <c r="B6247" s="40">
        <v>1</v>
      </c>
      <c r="C6247" s="40">
        <v>4300</v>
      </c>
      <c r="D6247" s="38" t="s">
        <v>359</v>
      </c>
      <c r="E6247" s="57" t="s">
        <v>384</v>
      </c>
      <c r="F6247" s="57">
        <f>ROUNDDOWN(C6247/50,0)*50</f>
        <v>4300</v>
      </c>
      <c r="G6247" s="57" t="str">
        <f>D6247&amp;"_"&amp;B6247&amp;"_"&amp;F6247</f>
        <v>Shanghai_1_4300</v>
      </c>
      <c r="H6247" s="57">
        <v>0.47372980442469204</v>
      </c>
      <c r="I6247" s="57">
        <f>COUNTIF($G$10:G6247,G6247)</f>
        <v>6</v>
      </c>
      <c r="J6247" s="57">
        <f>COUNTIF($G:$G,G6247)</f>
        <v>10</v>
      </c>
      <c r="K6247" s="57">
        <f>ROUND(3000*J6247/21653,0)</f>
        <v>1</v>
      </c>
    </row>
    <row r="6248" spans="1:11" x14ac:dyDescent="0.25">
      <c r="A6248" s="40">
        <v>1518787568</v>
      </c>
      <c r="B6248" s="40">
        <v>1</v>
      </c>
      <c r="C6248" s="40">
        <v>1073</v>
      </c>
      <c r="D6248" s="38" t="s">
        <v>361</v>
      </c>
      <c r="E6248" s="57" t="s">
        <v>382</v>
      </c>
      <c r="F6248" s="57">
        <f>ROUNDDOWN(C6248/50,0)*50</f>
        <v>1050</v>
      </c>
      <c r="G6248" s="57" t="str">
        <f>D6248&amp;"_"&amp;B6248&amp;"_"&amp;F6248</f>
        <v>Guangzhou_1_1050</v>
      </c>
      <c r="H6248" s="57">
        <v>0.47378207330709954</v>
      </c>
      <c r="I6248" s="57">
        <f>COUNTIF($G$10:G6248,G6248)</f>
        <v>2</v>
      </c>
      <c r="J6248" s="57">
        <f>COUNTIF($G:$G,G6248)</f>
        <v>41</v>
      </c>
      <c r="K6248" s="57">
        <f>ROUND(3000*J6248/21653,0)</f>
        <v>6</v>
      </c>
    </row>
    <row r="6249" spans="1:11" x14ac:dyDescent="0.25">
      <c r="A6249" s="40">
        <v>1518304569</v>
      </c>
      <c r="B6249" s="40">
        <v>1</v>
      </c>
      <c r="C6249" s="40">
        <v>1890</v>
      </c>
      <c r="D6249" s="38" t="s">
        <v>359</v>
      </c>
      <c r="E6249" s="57" t="s">
        <v>383</v>
      </c>
      <c r="F6249" s="57">
        <f>ROUNDDOWN(C6249/50,0)*50</f>
        <v>1850</v>
      </c>
      <c r="G6249" s="57" t="str">
        <f>D6249&amp;"_"&amp;B6249&amp;"_"&amp;F6249</f>
        <v>Shanghai_1_1850</v>
      </c>
      <c r="H6249" s="57">
        <v>0.47379398568181852</v>
      </c>
      <c r="I6249" s="57">
        <f>COUNTIF($G$10:G6249,G6249)</f>
        <v>12</v>
      </c>
      <c r="J6249" s="57">
        <f>COUNTIF($G:$G,G6249)</f>
        <v>65</v>
      </c>
      <c r="K6249" s="57">
        <f>ROUND(3000*J6249/21653,0)</f>
        <v>9</v>
      </c>
    </row>
    <row r="6250" spans="1:11" x14ac:dyDescent="0.25">
      <c r="A6250" s="40">
        <v>1511993242</v>
      </c>
      <c r="B6250" s="40">
        <v>0</v>
      </c>
      <c r="C6250" s="40">
        <v>1369</v>
      </c>
      <c r="D6250" s="38" t="s">
        <v>359</v>
      </c>
      <c r="E6250" s="57" t="s">
        <v>384</v>
      </c>
      <c r="F6250" s="57">
        <f>ROUNDDOWN(C6250/50,0)*50</f>
        <v>1350</v>
      </c>
      <c r="G6250" s="57" t="str">
        <f>D6250&amp;"_"&amp;B6250&amp;"_"&amp;F6250</f>
        <v>Shanghai_0_1350</v>
      </c>
      <c r="H6250" s="57">
        <v>0.47382084892575371</v>
      </c>
      <c r="I6250" s="57">
        <f>COUNTIF($G$10:G6250,G6250)</f>
        <v>8</v>
      </c>
      <c r="J6250" s="57">
        <f>COUNTIF($G:$G,G6250)</f>
        <v>24</v>
      </c>
      <c r="K6250" s="57">
        <f>ROUND(3000*J6250/21653,0)</f>
        <v>3</v>
      </c>
    </row>
    <row r="6251" spans="1:11" x14ac:dyDescent="0.25">
      <c r="A6251" s="40">
        <v>1512499108</v>
      </c>
      <c r="B6251" s="40">
        <v>1</v>
      </c>
      <c r="C6251" s="40">
        <v>579</v>
      </c>
      <c r="D6251" s="38" t="s">
        <v>361</v>
      </c>
      <c r="E6251" s="57" t="s">
        <v>382</v>
      </c>
      <c r="F6251" s="57">
        <f>ROUNDDOWN(C6251/50,0)*50</f>
        <v>550</v>
      </c>
      <c r="G6251" s="57" t="str">
        <f>D6251&amp;"_"&amp;B6251&amp;"_"&amp;F6251</f>
        <v>Guangzhou_1_550</v>
      </c>
      <c r="H6251" s="57">
        <v>0.47384915190511556</v>
      </c>
      <c r="I6251" s="57">
        <f>COUNTIF($G$10:G6251,G6251)</f>
        <v>6</v>
      </c>
      <c r="J6251" s="57">
        <f>COUNTIF($G:$G,G6251)</f>
        <v>41</v>
      </c>
      <c r="K6251" s="57">
        <f>ROUND(3000*J6251/21653,0)</f>
        <v>6</v>
      </c>
    </row>
    <row r="6252" spans="1:11" x14ac:dyDescent="0.25">
      <c r="A6252" s="40">
        <v>1512132876</v>
      </c>
      <c r="B6252" s="40">
        <v>1</v>
      </c>
      <c r="C6252" s="40">
        <v>1373</v>
      </c>
      <c r="D6252" s="38" t="s">
        <v>359</v>
      </c>
      <c r="E6252" s="57" t="s">
        <v>383</v>
      </c>
      <c r="F6252" s="57">
        <f>ROUNDDOWN(C6252/50,0)*50</f>
        <v>1350</v>
      </c>
      <c r="G6252" s="57" t="str">
        <f>D6252&amp;"_"&amp;B6252&amp;"_"&amp;F6252</f>
        <v>Shanghai_1_1350</v>
      </c>
      <c r="H6252" s="57">
        <v>0.47386773245052083</v>
      </c>
      <c r="I6252" s="57">
        <f>COUNTIF($G$10:G6252,G6252)</f>
        <v>19</v>
      </c>
      <c r="J6252" s="57">
        <f>COUNTIF($G:$G,G6252)</f>
        <v>87</v>
      </c>
      <c r="K6252" s="57">
        <f>ROUND(3000*J6252/21653,0)</f>
        <v>12</v>
      </c>
    </row>
    <row r="6253" spans="1:11" x14ac:dyDescent="0.25">
      <c r="A6253" s="40">
        <v>1512053227</v>
      </c>
      <c r="B6253" s="40">
        <v>1</v>
      </c>
      <c r="C6253" s="40">
        <v>1677</v>
      </c>
      <c r="D6253" s="38" t="s">
        <v>359</v>
      </c>
      <c r="E6253" s="57" t="s">
        <v>383</v>
      </c>
      <c r="F6253" s="57">
        <f>ROUNDDOWN(C6253/50,0)*50</f>
        <v>1650</v>
      </c>
      <c r="G6253" s="57" t="str">
        <f>D6253&amp;"_"&amp;B6253&amp;"_"&amp;F6253</f>
        <v>Shanghai_1_1650</v>
      </c>
      <c r="H6253" s="57">
        <v>0.4738901435589703</v>
      </c>
      <c r="I6253" s="57">
        <f>COUNTIF($G$10:G6253,G6253)</f>
        <v>15</v>
      </c>
      <c r="J6253" s="57">
        <f>COUNTIF($G:$G,G6253)</f>
        <v>79</v>
      </c>
      <c r="K6253" s="57">
        <f>ROUND(3000*J6253/21653,0)</f>
        <v>11</v>
      </c>
    </row>
    <row r="6254" spans="1:11" x14ac:dyDescent="0.25">
      <c r="A6254" s="40">
        <v>1512308310</v>
      </c>
      <c r="B6254" s="40">
        <v>0</v>
      </c>
      <c r="C6254" s="40">
        <v>4123</v>
      </c>
      <c r="D6254" s="38" t="s">
        <v>360</v>
      </c>
      <c r="E6254" s="57" t="s">
        <v>384</v>
      </c>
      <c r="F6254" s="57">
        <f>ROUNDDOWN(C6254/50,0)*50</f>
        <v>4100</v>
      </c>
      <c r="G6254" s="57" t="str">
        <f>D6254&amp;"_"&amp;B6254&amp;"_"&amp;F6254</f>
        <v>Beijing_0_4100</v>
      </c>
      <c r="H6254" s="57">
        <v>0.47389091777829617</v>
      </c>
      <c r="I6254" s="57">
        <f>COUNTIF($G$10:G6254,G6254)</f>
        <v>4</v>
      </c>
      <c r="J6254" s="57">
        <f>COUNTIF($G:$G,G6254)</f>
        <v>9</v>
      </c>
      <c r="K6254" s="57">
        <f>ROUND(3000*J6254/21653,0)</f>
        <v>1</v>
      </c>
    </row>
    <row r="6255" spans="1:11" x14ac:dyDescent="0.25">
      <c r="A6255" s="40">
        <v>1513729052</v>
      </c>
      <c r="B6255" s="40">
        <v>0</v>
      </c>
      <c r="C6255" s="40">
        <v>2080</v>
      </c>
      <c r="D6255" s="38" t="s">
        <v>360</v>
      </c>
      <c r="E6255" s="57" t="s">
        <v>384</v>
      </c>
      <c r="F6255" s="57">
        <f>ROUNDDOWN(C6255/50,0)*50</f>
        <v>2050</v>
      </c>
      <c r="G6255" s="57" t="str">
        <f>D6255&amp;"_"&amp;B6255&amp;"_"&amp;F6255</f>
        <v>Beijing_0_2050</v>
      </c>
      <c r="H6255" s="57">
        <v>0.47393425271889722</v>
      </c>
      <c r="I6255" s="57">
        <f>COUNTIF($G$10:G6255,G6255)</f>
        <v>20</v>
      </c>
      <c r="J6255" s="57">
        <f>COUNTIF($G:$G,G6255)</f>
        <v>32</v>
      </c>
      <c r="K6255" s="57">
        <f>ROUND(3000*J6255/21653,0)</f>
        <v>4</v>
      </c>
    </row>
    <row r="6256" spans="1:11" x14ac:dyDescent="0.25">
      <c r="A6256" s="40">
        <v>1518589381</v>
      </c>
      <c r="B6256" s="40">
        <v>0</v>
      </c>
      <c r="C6256" s="40">
        <v>2044</v>
      </c>
      <c r="D6256" s="38" t="s">
        <v>359</v>
      </c>
      <c r="E6256" s="57" t="s">
        <v>384</v>
      </c>
      <c r="F6256" s="57">
        <f>ROUNDDOWN(C6256/50,0)*50</f>
        <v>2000</v>
      </c>
      <c r="G6256" s="57" t="str">
        <f>D6256&amp;"_"&amp;B6256&amp;"_"&amp;F6256</f>
        <v>Shanghai_0_2000</v>
      </c>
      <c r="H6256" s="57">
        <v>0.47413036715119317</v>
      </c>
      <c r="I6256" s="57">
        <f>COUNTIF($G$10:G6256,G6256)</f>
        <v>8</v>
      </c>
      <c r="J6256" s="57">
        <f>COUNTIF($G:$G,G6256)</f>
        <v>24</v>
      </c>
      <c r="K6256" s="57">
        <f>ROUND(3000*J6256/21653,0)</f>
        <v>3</v>
      </c>
    </row>
    <row r="6257" spans="1:11" x14ac:dyDescent="0.25">
      <c r="A6257" s="40">
        <v>1513807347</v>
      </c>
      <c r="B6257" s="40">
        <v>1</v>
      </c>
      <c r="C6257" s="40">
        <v>1212</v>
      </c>
      <c r="D6257" s="38" t="s">
        <v>360</v>
      </c>
      <c r="E6257" s="57" t="s">
        <v>384</v>
      </c>
      <c r="F6257" s="57">
        <f>ROUNDDOWN(C6257/50,0)*50</f>
        <v>1200</v>
      </c>
      <c r="G6257" s="57" t="str">
        <f>D6257&amp;"_"&amp;B6257&amp;"_"&amp;F6257</f>
        <v>Beijing_1_1200</v>
      </c>
      <c r="H6257" s="57">
        <v>0.47414771120792454</v>
      </c>
      <c r="I6257" s="57">
        <f>COUNTIF($G$10:G6257,G6257)</f>
        <v>42</v>
      </c>
      <c r="J6257" s="57">
        <f>COUNTIF($G:$G,G6257)</f>
        <v>72</v>
      </c>
      <c r="K6257" s="57">
        <f>ROUND(3000*J6257/21653,0)</f>
        <v>10</v>
      </c>
    </row>
    <row r="6258" spans="1:11" x14ac:dyDescent="0.25">
      <c r="A6258" s="40">
        <v>1515000068</v>
      </c>
      <c r="B6258" s="40">
        <v>1</v>
      </c>
      <c r="C6258" s="40">
        <v>3906</v>
      </c>
      <c r="D6258" s="38" t="s">
        <v>360</v>
      </c>
      <c r="E6258" s="57" t="s">
        <v>383</v>
      </c>
      <c r="F6258" s="57">
        <f>ROUNDDOWN(C6258/50,0)*50</f>
        <v>3900</v>
      </c>
      <c r="G6258" s="57" t="str">
        <f>D6258&amp;"_"&amp;B6258&amp;"_"&amp;F6258</f>
        <v>Beijing_1_3900</v>
      </c>
      <c r="H6258" s="57">
        <v>7.7117034819395025E-2</v>
      </c>
      <c r="I6258" s="57">
        <f>COUNTIF($G$10:G6258,G6258)</f>
        <v>3</v>
      </c>
      <c r="J6258" s="57">
        <f>COUNTIF($G:$G,G6258)</f>
        <v>16</v>
      </c>
      <c r="K6258" s="57">
        <f>ROUND(3000*J6258/21653,0)</f>
        <v>2</v>
      </c>
    </row>
    <row r="6259" spans="1:11" x14ac:dyDescent="0.25">
      <c r="A6259" s="40">
        <v>1519500326</v>
      </c>
      <c r="B6259" s="40">
        <v>1</v>
      </c>
      <c r="C6259" s="40">
        <v>3947</v>
      </c>
      <c r="D6259" s="38" t="s">
        <v>360</v>
      </c>
      <c r="E6259" s="57" t="s">
        <v>383</v>
      </c>
      <c r="F6259" s="57">
        <f>ROUNDDOWN(C6259/50,0)*50</f>
        <v>3900</v>
      </c>
      <c r="G6259" s="57" t="str">
        <f>D6259&amp;"_"&amp;B6259&amp;"_"&amp;F6259</f>
        <v>Beijing_1_3900</v>
      </c>
      <c r="H6259" s="57">
        <v>8.5567401634889295E-2</v>
      </c>
      <c r="I6259" s="57">
        <f>COUNTIF($G$10:G6259,G6259)</f>
        <v>4</v>
      </c>
      <c r="J6259" s="57">
        <f>COUNTIF($G:$G,G6259)</f>
        <v>16</v>
      </c>
      <c r="K6259" s="57">
        <f>ROUND(3000*J6259/21653,0)</f>
        <v>2</v>
      </c>
    </row>
    <row r="6260" spans="1:11" x14ac:dyDescent="0.25">
      <c r="A6260" s="40">
        <v>1518944059</v>
      </c>
      <c r="B6260" s="40">
        <v>1</v>
      </c>
      <c r="C6260" s="40">
        <v>3942</v>
      </c>
      <c r="D6260" s="38" t="s">
        <v>360</v>
      </c>
      <c r="E6260" s="57" t="s">
        <v>384</v>
      </c>
      <c r="F6260" s="57">
        <f>ROUNDDOWN(C6260/50,0)*50</f>
        <v>3900</v>
      </c>
      <c r="G6260" s="57" t="str">
        <f>D6260&amp;"_"&amp;B6260&amp;"_"&amp;F6260</f>
        <v>Beijing_1_3900</v>
      </c>
      <c r="H6260" s="57">
        <v>0.12692854659175556</v>
      </c>
      <c r="I6260" s="57">
        <f>COUNTIF($G$10:G6260,G6260)</f>
        <v>5</v>
      </c>
      <c r="J6260" s="57">
        <f>COUNTIF($G:$G,G6260)</f>
        <v>16</v>
      </c>
      <c r="K6260" s="57">
        <f>ROUND(3000*J6260/21653,0)</f>
        <v>2</v>
      </c>
    </row>
    <row r="6261" spans="1:11" x14ac:dyDescent="0.25">
      <c r="A6261" s="40">
        <v>1514041785</v>
      </c>
      <c r="B6261" s="40">
        <v>1</v>
      </c>
      <c r="C6261" s="40">
        <v>3948</v>
      </c>
      <c r="D6261" s="38" t="s">
        <v>360</v>
      </c>
      <c r="E6261" s="57" t="s">
        <v>384</v>
      </c>
      <c r="F6261" s="57">
        <f>ROUNDDOWN(C6261/50,0)*50</f>
        <v>3900</v>
      </c>
      <c r="G6261" s="57" t="str">
        <f>D6261&amp;"_"&amp;B6261&amp;"_"&amp;F6261</f>
        <v>Beijing_1_3900</v>
      </c>
      <c r="H6261" s="57">
        <v>0.13050669659169889</v>
      </c>
      <c r="I6261" s="57">
        <f>COUNTIF($G$10:G6261,G6261)</f>
        <v>6</v>
      </c>
      <c r="J6261" s="57">
        <f>COUNTIF($G:$G,G6261)</f>
        <v>16</v>
      </c>
      <c r="K6261" s="57">
        <f>ROUND(3000*J6261/21653,0)</f>
        <v>2</v>
      </c>
    </row>
    <row r="6262" spans="1:11" x14ac:dyDescent="0.25">
      <c r="A6262" s="40">
        <v>1519557359</v>
      </c>
      <c r="B6262" s="40">
        <v>1</v>
      </c>
      <c r="C6262" s="40">
        <v>6719</v>
      </c>
      <c r="D6262" s="38" t="s">
        <v>360</v>
      </c>
      <c r="E6262" s="57" t="s">
        <v>384</v>
      </c>
      <c r="F6262" s="57">
        <f>ROUNDDOWN(C6262/50,0)*50</f>
        <v>6700</v>
      </c>
      <c r="G6262" s="57" t="str">
        <f>D6262&amp;"_"&amp;B6262&amp;"_"&amp;F6262</f>
        <v>Beijing_1_6700</v>
      </c>
      <c r="H6262" s="57">
        <v>0.47416133618844414</v>
      </c>
      <c r="I6262" s="57">
        <f>COUNTIF($G$10:G6262,G6262)</f>
        <v>1</v>
      </c>
      <c r="J6262" s="57">
        <f>COUNTIF($G:$G,G6262)</f>
        <v>1</v>
      </c>
      <c r="K6262" s="57">
        <f>ROUND(3000*J6262/21653,0)</f>
        <v>0</v>
      </c>
    </row>
    <row r="6263" spans="1:11" x14ac:dyDescent="0.25">
      <c r="A6263" s="40">
        <v>1516347889</v>
      </c>
      <c r="B6263" s="40">
        <v>1</v>
      </c>
      <c r="C6263" s="40">
        <v>1658</v>
      </c>
      <c r="D6263" s="38" t="s">
        <v>359</v>
      </c>
      <c r="E6263" s="57" t="s">
        <v>383</v>
      </c>
      <c r="F6263" s="57">
        <f>ROUNDDOWN(C6263/50,0)*50</f>
        <v>1650</v>
      </c>
      <c r="G6263" s="57" t="str">
        <f>D6263&amp;"_"&amp;B6263&amp;"_"&amp;F6263</f>
        <v>Shanghai_1_1650</v>
      </c>
      <c r="H6263" s="57">
        <v>0.47422473121447128</v>
      </c>
      <c r="I6263" s="57">
        <f>COUNTIF($G$10:G6263,G6263)</f>
        <v>16</v>
      </c>
      <c r="J6263" s="57">
        <f>COUNTIF($G:$G,G6263)</f>
        <v>79</v>
      </c>
      <c r="K6263" s="57">
        <f>ROUND(3000*J6263/21653,0)</f>
        <v>11</v>
      </c>
    </row>
    <row r="6264" spans="1:11" x14ac:dyDescent="0.25">
      <c r="A6264" s="40">
        <v>1512227203</v>
      </c>
      <c r="B6264" s="40">
        <v>1</v>
      </c>
      <c r="C6264" s="40">
        <v>1504</v>
      </c>
      <c r="D6264" s="38" t="s">
        <v>360</v>
      </c>
      <c r="E6264" s="57" t="s">
        <v>384</v>
      </c>
      <c r="F6264" s="57">
        <f>ROUNDDOWN(C6264/50,0)*50</f>
        <v>1500</v>
      </c>
      <c r="G6264" s="57" t="str">
        <f>D6264&amp;"_"&amp;B6264&amp;"_"&amp;F6264</f>
        <v>Beijing_1_1500</v>
      </c>
      <c r="H6264" s="57">
        <v>0.47423823739481552</v>
      </c>
      <c r="I6264" s="57">
        <f>COUNTIF($G$10:G6264,G6264)</f>
        <v>46</v>
      </c>
      <c r="J6264" s="57">
        <f>COUNTIF($G:$G,G6264)</f>
        <v>86</v>
      </c>
      <c r="K6264" s="57">
        <f>ROUND(3000*J6264/21653,0)</f>
        <v>12</v>
      </c>
    </row>
    <row r="6265" spans="1:11" x14ac:dyDescent="0.25">
      <c r="A6265" s="40">
        <v>1512508450</v>
      </c>
      <c r="B6265" s="40">
        <v>0</v>
      </c>
      <c r="C6265" s="40">
        <v>2115</v>
      </c>
      <c r="D6265" s="38" t="s">
        <v>358</v>
      </c>
      <c r="E6265" s="57" t="s">
        <v>383</v>
      </c>
      <c r="F6265" s="57">
        <f>ROUNDDOWN(C6265/50,0)*50</f>
        <v>2100</v>
      </c>
      <c r="G6265" s="57" t="str">
        <f>D6265&amp;"_"&amp;B6265&amp;"_"&amp;F6265</f>
        <v>Shenzhen_0_2100</v>
      </c>
      <c r="H6265" s="57">
        <v>0.47436334425986881</v>
      </c>
      <c r="I6265" s="57">
        <f>COUNTIF($G$10:G6265,G6265)</f>
        <v>6</v>
      </c>
      <c r="J6265" s="57">
        <f>COUNTIF($G:$G,G6265)</f>
        <v>23</v>
      </c>
      <c r="K6265" s="57">
        <f>ROUND(3000*J6265/21653,0)</f>
        <v>3</v>
      </c>
    </row>
    <row r="6266" spans="1:11" x14ac:dyDescent="0.25">
      <c r="A6266" s="40">
        <v>1514512360</v>
      </c>
      <c r="B6266" s="40">
        <v>0</v>
      </c>
      <c r="C6266" s="40">
        <v>3147</v>
      </c>
      <c r="D6266" s="38" t="s">
        <v>360</v>
      </c>
      <c r="E6266" s="57" t="s">
        <v>384</v>
      </c>
      <c r="F6266" s="57">
        <f>ROUNDDOWN(C6266/50,0)*50</f>
        <v>3100</v>
      </c>
      <c r="G6266" s="57" t="str">
        <f>D6266&amp;"_"&amp;B6266&amp;"_"&amp;F6266</f>
        <v>Beijing_0_3100</v>
      </c>
      <c r="H6266" s="57">
        <v>0.47448065971319264</v>
      </c>
      <c r="I6266" s="57">
        <f>COUNTIF($G$10:G6266,G6266)</f>
        <v>9</v>
      </c>
      <c r="J6266" s="57">
        <f>COUNTIF($G:$G,G6266)</f>
        <v>18</v>
      </c>
      <c r="K6266" s="57">
        <f>ROUND(3000*J6266/21653,0)</f>
        <v>2</v>
      </c>
    </row>
    <row r="6267" spans="1:11" x14ac:dyDescent="0.25">
      <c r="A6267" s="40">
        <v>1512437457</v>
      </c>
      <c r="B6267" s="40">
        <v>1</v>
      </c>
      <c r="C6267" s="40">
        <v>2692</v>
      </c>
      <c r="D6267" s="38" t="s">
        <v>360</v>
      </c>
      <c r="E6267" s="57" t="s">
        <v>384</v>
      </c>
      <c r="F6267" s="57">
        <f>ROUNDDOWN(C6267/50,0)*50</f>
        <v>2650</v>
      </c>
      <c r="G6267" s="57" t="str">
        <f>D6267&amp;"_"&amp;B6267&amp;"_"&amp;F6267</f>
        <v>Beijing_1_2650</v>
      </c>
      <c r="H6267" s="57">
        <v>0.47448475070217844</v>
      </c>
      <c r="I6267" s="57">
        <f>COUNTIF($G$10:G6267,G6267)</f>
        <v>34</v>
      </c>
      <c r="J6267" s="57">
        <f>COUNTIF($G:$G,G6267)</f>
        <v>57</v>
      </c>
      <c r="K6267" s="57">
        <f>ROUND(3000*J6267/21653,0)</f>
        <v>8</v>
      </c>
    </row>
    <row r="6268" spans="1:11" x14ac:dyDescent="0.25">
      <c r="A6268" s="40">
        <v>1515649561</v>
      </c>
      <c r="B6268" s="40">
        <v>0</v>
      </c>
      <c r="C6268" s="40">
        <v>2060</v>
      </c>
      <c r="D6268" s="38" t="s">
        <v>359</v>
      </c>
      <c r="E6268" s="57" t="s">
        <v>382</v>
      </c>
      <c r="F6268" s="57">
        <f>ROUNDDOWN(C6268/50,0)*50</f>
        <v>2050</v>
      </c>
      <c r="G6268" s="57" t="str">
        <f>D6268&amp;"_"&amp;B6268&amp;"_"&amp;F6268</f>
        <v>Shanghai_0_2050</v>
      </c>
      <c r="H6268" s="57">
        <v>0.47448562309430942</v>
      </c>
      <c r="I6268" s="57">
        <f>COUNTIF($G$10:G6268,G6268)</f>
        <v>1</v>
      </c>
      <c r="J6268" s="57">
        <f>COUNTIF($G:$G,G6268)</f>
        <v>33</v>
      </c>
      <c r="K6268" s="57">
        <f>ROUND(3000*J6268/21653,0)</f>
        <v>5</v>
      </c>
    </row>
    <row r="6269" spans="1:11" x14ac:dyDescent="0.25">
      <c r="A6269" s="40">
        <v>1517539921</v>
      </c>
      <c r="B6269" s="40">
        <v>0</v>
      </c>
      <c r="C6269" s="40">
        <v>2868</v>
      </c>
      <c r="D6269" s="38" t="s">
        <v>359</v>
      </c>
      <c r="E6269" s="57" t="s">
        <v>383</v>
      </c>
      <c r="F6269" s="57">
        <f>ROUNDDOWN(C6269/50,0)*50</f>
        <v>2850</v>
      </c>
      <c r="G6269" s="57" t="str">
        <f>D6269&amp;"_"&amp;B6269&amp;"_"&amp;F6269</f>
        <v>Shanghai_0_2850</v>
      </c>
      <c r="H6269" s="57">
        <v>0.47457299069386438</v>
      </c>
      <c r="I6269" s="57">
        <f>COUNTIF($G$10:G6269,G6269)</f>
        <v>5</v>
      </c>
      <c r="J6269" s="57">
        <f>COUNTIF($G:$G,G6269)</f>
        <v>20</v>
      </c>
      <c r="K6269" s="57">
        <f>ROUND(3000*J6269/21653,0)</f>
        <v>3</v>
      </c>
    </row>
    <row r="6270" spans="1:11" x14ac:dyDescent="0.25">
      <c r="A6270" s="40">
        <v>1515326677</v>
      </c>
      <c r="B6270" s="40">
        <v>1</v>
      </c>
      <c r="C6270" s="40">
        <v>3978</v>
      </c>
      <c r="D6270" s="38" t="s">
        <v>360</v>
      </c>
      <c r="E6270" s="57" t="s">
        <v>384</v>
      </c>
      <c r="F6270" s="57">
        <f>ROUNDDOWN(C6270/50,0)*50</f>
        <v>3950</v>
      </c>
      <c r="G6270" s="57" t="str">
        <f>D6270&amp;"_"&amp;B6270&amp;"_"&amp;F6270</f>
        <v>Beijing_1_3950</v>
      </c>
      <c r="H6270" s="57">
        <v>0.47459188287985066</v>
      </c>
      <c r="I6270" s="57">
        <f>COUNTIF($G$10:G6270,G6270)</f>
        <v>9</v>
      </c>
      <c r="J6270" s="57">
        <f>COUNTIF($G:$G,G6270)</f>
        <v>29</v>
      </c>
      <c r="K6270" s="57">
        <f>ROUND(3000*J6270/21653,0)</f>
        <v>4</v>
      </c>
    </row>
    <row r="6271" spans="1:11" x14ac:dyDescent="0.25">
      <c r="A6271" s="40">
        <v>1514345109</v>
      </c>
      <c r="B6271" s="40">
        <v>1</v>
      </c>
      <c r="C6271" s="40">
        <v>2075</v>
      </c>
      <c r="D6271" s="38" t="s">
        <v>361</v>
      </c>
      <c r="E6271" s="57" t="s">
        <v>383</v>
      </c>
      <c r="F6271" s="57">
        <f>ROUNDDOWN(C6271/50,0)*50</f>
        <v>2050</v>
      </c>
      <c r="G6271" s="57" t="str">
        <f>D6271&amp;"_"&amp;B6271&amp;"_"&amp;F6271</f>
        <v>Guangzhou_1_2050</v>
      </c>
      <c r="H6271" s="57">
        <v>0.47459680035047613</v>
      </c>
      <c r="I6271" s="57">
        <f>COUNTIF($G$10:G6271,G6271)</f>
        <v>6</v>
      </c>
      <c r="J6271" s="57">
        <f>COUNTIF($G:$G,G6271)</f>
        <v>29</v>
      </c>
      <c r="K6271" s="57">
        <f>ROUND(3000*J6271/21653,0)</f>
        <v>4</v>
      </c>
    </row>
    <row r="6272" spans="1:11" x14ac:dyDescent="0.25">
      <c r="A6272" s="40">
        <v>1512168679</v>
      </c>
      <c r="B6272" s="40">
        <v>1</v>
      </c>
      <c r="C6272" s="40">
        <v>1302</v>
      </c>
      <c r="D6272" s="38" t="s">
        <v>359</v>
      </c>
      <c r="E6272" s="57" t="s">
        <v>383</v>
      </c>
      <c r="F6272" s="57">
        <f>ROUNDDOWN(C6272/50,0)*50</f>
        <v>1300</v>
      </c>
      <c r="G6272" s="57" t="str">
        <f>D6272&amp;"_"&amp;B6272&amp;"_"&amp;F6272</f>
        <v>Shanghai_1_1300</v>
      </c>
      <c r="H6272" s="57">
        <v>0.47460657070836942</v>
      </c>
      <c r="I6272" s="57">
        <f>COUNTIF($G$10:G6272,G6272)</f>
        <v>13</v>
      </c>
      <c r="J6272" s="57">
        <f>COUNTIF($G:$G,G6272)</f>
        <v>64</v>
      </c>
      <c r="K6272" s="57">
        <f>ROUND(3000*J6272/21653,0)</f>
        <v>9</v>
      </c>
    </row>
    <row r="6273" spans="1:11" x14ac:dyDescent="0.25">
      <c r="A6273" s="40">
        <v>1511978013</v>
      </c>
      <c r="B6273" s="40">
        <v>1</v>
      </c>
      <c r="C6273" s="40">
        <v>5808</v>
      </c>
      <c r="D6273" s="38" t="s">
        <v>361</v>
      </c>
      <c r="E6273" s="57" t="s">
        <v>384</v>
      </c>
      <c r="F6273" s="57">
        <f>ROUNDDOWN(C6273/50,0)*50</f>
        <v>5800</v>
      </c>
      <c r="G6273" s="57" t="str">
        <f>D6273&amp;"_"&amp;B6273&amp;"_"&amp;F6273</f>
        <v>Guangzhou_1_5800</v>
      </c>
      <c r="H6273" s="57">
        <v>0.47464458230105488</v>
      </c>
      <c r="I6273" s="57">
        <f>COUNTIF($G$10:G6273,G6273)</f>
        <v>3</v>
      </c>
      <c r="J6273" s="57">
        <f>COUNTIF($G:$G,G6273)</f>
        <v>3</v>
      </c>
      <c r="K6273" s="57">
        <f>ROUND(3000*J6273/21653,0)</f>
        <v>0</v>
      </c>
    </row>
    <row r="6274" spans="1:11" x14ac:dyDescent="0.25">
      <c r="A6274" s="40">
        <v>1513029027</v>
      </c>
      <c r="B6274" s="40">
        <v>1</v>
      </c>
      <c r="C6274" s="40">
        <v>3976</v>
      </c>
      <c r="D6274" s="38" t="s">
        <v>360</v>
      </c>
      <c r="E6274" s="57" t="s">
        <v>384</v>
      </c>
      <c r="F6274" s="57">
        <f>ROUNDDOWN(C6274/50,0)*50</f>
        <v>3950</v>
      </c>
      <c r="G6274" s="57" t="str">
        <f>D6274&amp;"_"&amp;B6274&amp;"_"&amp;F6274</f>
        <v>Beijing_1_3950</v>
      </c>
      <c r="H6274" s="57">
        <v>4.4283632442465026E-2</v>
      </c>
      <c r="I6274" s="57">
        <f>COUNTIF($G$10:G6274,G6274)</f>
        <v>10</v>
      </c>
      <c r="J6274" s="57">
        <f>COUNTIF($G:$G,G6274)</f>
        <v>29</v>
      </c>
      <c r="K6274" s="57">
        <f>ROUND(3000*J6274/21653,0)</f>
        <v>4</v>
      </c>
    </row>
    <row r="6275" spans="1:11" x14ac:dyDescent="0.25">
      <c r="A6275" s="40">
        <v>1516174269</v>
      </c>
      <c r="B6275" s="40">
        <v>1</v>
      </c>
      <c r="C6275" s="40">
        <v>3966</v>
      </c>
      <c r="D6275" s="38" t="s">
        <v>360</v>
      </c>
      <c r="E6275" s="57" t="s">
        <v>384</v>
      </c>
      <c r="F6275" s="57">
        <f>ROUNDDOWN(C6275/50,0)*50</f>
        <v>3950</v>
      </c>
      <c r="G6275" s="57" t="str">
        <f>D6275&amp;"_"&amp;B6275&amp;"_"&amp;F6275</f>
        <v>Beijing_1_3950</v>
      </c>
      <c r="H6275" s="57">
        <v>6.7430259652173197E-2</v>
      </c>
      <c r="I6275" s="57">
        <f>COUNTIF($G$10:G6275,G6275)</f>
        <v>11</v>
      </c>
      <c r="J6275" s="57">
        <f>COUNTIF($G:$G,G6275)</f>
        <v>29</v>
      </c>
      <c r="K6275" s="57">
        <f>ROUND(3000*J6275/21653,0)</f>
        <v>4</v>
      </c>
    </row>
    <row r="6276" spans="1:11" x14ac:dyDescent="0.25">
      <c r="A6276" s="40">
        <v>1515111684</v>
      </c>
      <c r="B6276" s="40">
        <v>1</v>
      </c>
      <c r="C6276" s="40">
        <v>3998</v>
      </c>
      <c r="D6276" s="38" t="s">
        <v>360</v>
      </c>
      <c r="E6276" s="57" t="s">
        <v>384</v>
      </c>
      <c r="F6276" s="57">
        <f>ROUNDDOWN(C6276/50,0)*50</f>
        <v>3950</v>
      </c>
      <c r="G6276" s="57" t="str">
        <f>D6276&amp;"_"&amp;B6276&amp;"_"&amp;F6276</f>
        <v>Beijing_1_3950</v>
      </c>
      <c r="H6276" s="57">
        <v>8.8040192701062669E-2</v>
      </c>
      <c r="I6276" s="57">
        <f>COUNTIF($G$10:G6276,G6276)</f>
        <v>12</v>
      </c>
      <c r="J6276" s="57">
        <f>COUNTIF($G:$G,G6276)</f>
        <v>29</v>
      </c>
      <c r="K6276" s="57">
        <f>ROUND(3000*J6276/21653,0)</f>
        <v>4</v>
      </c>
    </row>
    <row r="6277" spans="1:11" x14ac:dyDescent="0.25">
      <c r="A6277" s="40">
        <v>1518874743</v>
      </c>
      <c r="B6277" s="40">
        <v>1</v>
      </c>
      <c r="C6277" s="40">
        <v>3989</v>
      </c>
      <c r="D6277" s="38" t="s">
        <v>360</v>
      </c>
      <c r="E6277" s="57" t="s">
        <v>384</v>
      </c>
      <c r="F6277" s="57">
        <f>ROUNDDOWN(C6277/50,0)*50</f>
        <v>3950</v>
      </c>
      <c r="G6277" s="57" t="str">
        <f>D6277&amp;"_"&amp;B6277&amp;"_"&amp;F6277</f>
        <v>Beijing_1_3950</v>
      </c>
      <c r="H6277" s="57">
        <v>9.5190134953772931E-2</v>
      </c>
      <c r="I6277" s="57">
        <f>COUNTIF($G$10:G6277,G6277)</f>
        <v>13</v>
      </c>
      <c r="J6277" s="57">
        <f>COUNTIF($G:$G,G6277)</f>
        <v>29</v>
      </c>
      <c r="K6277" s="57">
        <f>ROUND(3000*J6277/21653,0)</f>
        <v>4</v>
      </c>
    </row>
    <row r="6278" spans="1:11" x14ac:dyDescent="0.25">
      <c r="A6278" s="40">
        <v>1519163819</v>
      </c>
      <c r="B6278" s="40">
        <v>1</v>
      </c>
      <c r="C6278" s="40">
        <v>3994</v>
      </c>
      <c r="D6278" s="38" t="s">
        <v>360</v>
      </c>
      <c r="E6278" s="57" t="s">
        <v>384</v>
      </c>
      <c r="F6278" s="57">
        <f>ROUNDDOWN(C6278/50,0)*50</f>
        <v>3950</v>
      </c>
      <c r="G6278" s="57" t="str">
        <f>D6278&amp;"_"&amp;B6278&amp;"_"&amp;F6278</f>
        <v>Beijing_1_3950</v>
      </c>
      <c r="H6278" s="57">
        <v>0.14355726055732076</v>
      </c>
      <c r="I6278" s="57">
        <f>COUNTIF($G$10:G6278,G6278)</f>
        <v>14</v>
      </c>
      <c r="J6278" s="57">
        <f>COUNTIF($G:$G,G6278)</f>
        <v>29</v>
      </c>
      <c r="K6278" s="57">
        <f>ROUND(3000*J6278/21653,0)</f>
        <v>4</v>
      </c>
    </row>
    <row r="6279" spans="1:11" x14ac:dyDescent="0.25">
      <c r="A6279" s="40">
        <v>1511251375</v>
      </c>
      <c r="B6279" s="40">
        <v>1</v>
      </c>
      <c r="C6279" s="40">
        <v>3979</v>
      </c>
      <c r="D6279" s="38" t="s">
        <v>360</v>
      </c>
      <c r="E6279" s="57" t="s">
        <v>384</v>
      </c>
      <c r="F6279" s="57">
        <f>ROUNDDOWN(C6279/50,0)*50</f>
        <v>3950</v>
      </c>
      <c r="G6279" s="57" t="str">
        <f>D6279&amp;"_"&amp;B6279&amp;"_"&amp;F6279</f>
        <v>Beijing_1_3950</v>
      </c>
      <c r="H6279" s="57">
        <v>0.22955880917698224</v>
      </c>
      <c r="I6279" s="57">
        <f>COUNTIF($G$10:G6279,G6279)</f>
        <v>15</v>
      </c>
      <c r="J6279" s="57">
        <f>COUNTIF($G:$G,G6279)</f>
        <v>29</v>
      </c>
      <c r="K6279" s="57">
        <f>ROUND(3000*J6279/21653,0)</f>
        <v>4</v>
      </c>
    </row>
    <row r="6280" spans="1:11" x14ac:dyDescent="0.25">
      <c r="A6280" s="40">
        <v>1511270616</v>
      </c>
      <c r="B6280" s="40">
        <v>1</v>
      </c>
      <c r="C6280" s="40">
        <v>3997</v>
      </c>
      <c r="D6280" s="38" t="s">
        <v>360</v>
      </c>
      <c r="E6280" s="57" t="s">
        <v>384</v>
      </c>
      <c r="F6280" s="57">
        <f>ROUNDDOWN(C6280/50,0)*50</f>
        <v>3950</v>
      </c>
      <c r="G6280" s="57" t="str">
        <f>D6280&amp;"_"&amp;B6280&amp;"_"&amp;F6280</f>
        <v>Beijing_1_3950</v>
      </c>
      <c r="H6280" s="57">
        <v>0.23016595144123264</v>
      </c>
      <c r="I6280" s="57">
        <f>COUNTIF($G$10:G6280,G6280)</f>
        <v>16</v>
      </c>
      <c r="J6280" s="57">
        <f>COUNTIF($G:$G,G6280)</f>
        <v>29</v>
      </c>
      <c r="K6280" s="57">
        <f>ROUND(3000*J6280/21653,0)</f>
        <v>4</v>
      </c>
    </row>
    <row r="6281" spans="1:11" x14ac:dyDescent="0.25">
      <c r="A6281" s="40">
        <v>1513515815</v>
      </c>
      <c r="B6281" s="40">
        <v>1</v>
      </c>
      <c r="C6281" s="40">
        <v>3954</v>
      </c>
      <c r="D6281" s="38" t="s">
        <v>360</v>
      </c>
      <c r="E6281" s="57" t="s">
        <v>384</v>
      </c>
      <c r="F6281" s="57">
        <f>ROUNDDOWN(C6281/50,0)*50</f>
        <v>3950</v>
      </c>
      <c r="G6281" s="57" t="str">
        <f>D6281&amp;"_"&amp;B6281&amp;"_"&amp;F6281</f>
        <v>Beijing_1_3950</v>
      </c>
      <c r="H6281" s="57">
        <v>0.24311764675134173</v>
      </c>
      <c r="I6281" s="57">
        <f>COUNTIF($G$10:G6281,G6281)</f>
        <v>17</v>
      </c>
      <c r="J6281" s="57">
        <f>COUNTIF($G:$G,G6281)</f>
        <v>29</v>
      </c>
      <c r="K6281" s="57">
        <f>ROUND(3000*J6281/21653,0)</f>
        <v>4</v>
      </c>
    </row>
    <row r="6282" spans="1:11" x14ac:dyDescent="0.25">
      <c r="A6282" s="40">
        <v>1516496007</v>
      </c>
      <c r="B6282" s="40">
        <v>1</v>
      </c>
      <c r="C6282" s="40">
        <v>267</v>
      </c>
      <c r="D6282" s="38" t="s">
        <v>361</v>
      </c>
      <c r="E6282" s="57" t="s">
        <v>384</v>
      </c>
      <c r="F6282" s="57">
        <f>ROUNDDOWN(C6282/50,0)*50</f>
        <v>250</v>
      </c>
      <c r="G6282" s="57" t="str">
        <f>D6282&amp;"_"&amp;B6282&amp;"_"&amp;F6282</f>
        <v>Guangzhou_1_250</v>
      </c>
      <c r="H6282" s="57">
        <v>0.47467840649320592</v>
      </c>
      <c r="I6282" s="57">
        <f>COUNTIF($G$10:G6282,G6282)</f>
        <v>11</v>
      </c>
      <c r="J6282" s="57">
        <f>COUNTIF($G:$G,G6282)</f>
        <v>32</v>
      </c>
      <c r="K6282" s="57">
        <f>ROUND(3000*J6282/21653,0)</f>
        <v>4</v>
      </c>
    </row>
    <row r="6283" spans="1:11" x14ac:dyDescent="0.25">
      <c r="A6283" s="40">
        <v>1514341327</v>
      </c>
      <c r="B6283" s="40">
        <v>1</v>
      </c>
      <c r="C6283" s="40">
        <v>2326</v>
      </c>
      <c r="D6283" s="38" t="s">
        <v>359</v>
      </c>
      <c r="E6283" s="57" t="s">
        <v>384</v>
      </c>
      <c r="F6283" s="57">
        <f>ROUNDDOWN(C6283/50,0)*50</f>
        <v>2300</v>
      </c>
      <c r="G6283" s="57" t="str">
        <f>D6283&amp;"_"&amp;B6283&amp;"_"&amp;F6283</f>
        <v>Shanghai_1_2300</v>
      </c>
      <c r="H6283" s="57">
        <v>0.47469470837613525</v>
      </c>
      <c r="I6283" s="57">
        <f>COUNTIF($G$10:G6283,G6283)</f>
        <v>15</v>
      </c>
      <c r="J6283" s="57">
        <f>COUNTIF($G:$G,G6283)</f>
        <v>45</v>
      </c>
      <c r="K6283" s="57">
        <f>ROUND(3000*J6283/21653,0)</f>
        <v>6</v>
      </c>
    </row>
    <row r="6284" spans="1:11" x14ac:dyDescent="0.25">
      <c r="A6284" s="40">
        <v>1512151920</v>
      </c>
      <c r="B6284" s="40">
        <v>0</v>
      </c>
      <c r="C6284" s="40">
        <v>566</v>
      </c>
      <c r="D6284" s="38" t="s">
        <v>360</v>
      </c>
      <c r="E6284" s="57" t="s">
        <v>384</v>
      </c>
      <c r="F6284" s="57">
        <f>ROUNDDOWN(C6284/50,0)*50</f>
        <v>550</v>
      </c>
      <c r="G6284" s="57" t="str">
        <f>D6284&amp;"_"&amp;B6284&amp;"_"&amp;F6284</f>
        <v>Beijing_0_550</v>
      </c>
      <c r="H6284" s="57">
        <v>0.47470727734070117</v>
      </c>
      <c r="I6284" s="57">
        <f>COUNTIF($G$10:G6284,G6284)</f>
        <v>16</v>
      </c>
      <c r="J6284" s="57">
        <f>COUNTIF($G:$G,G6284)</f>
        <v>35</v>
      </c>
      <c r="K6284" s="57">
        <f>ROUND(3000*J6284/21653,0)</f>
        <v>5</v>
      </c>
    </row>
    <row r="6285" spans="1:11" x14ac:dyDescent="0.25">
      <c r="A6285" s="40">
        <v>1515120268</v>
      </c>
      <c r="B6285" s="40">
        <v>1</v>
      </c>
      <c r="C6285" s="40">
        <v>810</v>
      </c>
      <c r="D6285" s="38" t="s">
        <v>359</v>
      </c>
      <c r="E6285" s="57" t="s">
        <v>383</v>
      </c>
      <c r="F6285" s="57">
        <f>ROUNDDOWN(C6285/50,0)*50</f>
        <v>800</v>
      </c>
      <c r="G6285" s="57" t="str">
        <f>D6285&amp;"_"&amp;B6285&amp;"_"&amp;F6285</f>
        <v>Shanghai_1_800</v>
      </c>
      <c r="H6285" s="57">
        <v>0.47471528775341665</v>
      </c>
      <c r="I6285" s="57">
        <f>COUNTIF($G$10:G6285,G6285)</f>
        <v>15</v>
      </c>
      <c r="J6285" s="57">
        <f>COUNTIF($G:$G,G6285)</f>
        <v>81</v>
      </c>
      <c r="K6285" s="57">
        <f>ROUND(3000*J6285/21653,0)</f>
        <v>11</v>
      </c>
    </row>
    <row r="6286" spans="1:11" x14ac:dyDescent="0.25">
      <c r="A6286" s="40">
        <v>1513097804</v>
      </c>
      <c r="B6286" s="40">
        <v>1</v>
      </c>
      <c r="C6286" s="40">
        <v>3307</v>
      </c>
      <c r="D6286" s="38" t="s">
        <v>359</v>
      </c>
      <c r="E6286" s="57" t="s">
        <v>384</v>
      </c>
      <c r="F6286" s="57">
        <f>ROUNDDOWN(C6286/50,0)*50</f>
        <v>3300</v>
      </c>
      <c r="G6286" s="57" t="str">
        <f>D6286&amp;"_"&amp;B6286&amp;"_"&amp;F6286</f>
        <v>Shanghai_1_3300</v>
      </c>
      <c r="H6286" s="57">
        <v>0.4747220248029137</v>
      </c>
      <c r="I6286" s="57">
        <f>COUNTIF($G$10:G6286,G6286)</f>
        <v>12</v>
      </c>
      <c r="J6286" s="57">
        <f>COUNTIF($G:$G,G6286)</f>
        <v>32</v>
      </c>
      <c r="K6286" s="57">
        <f>ROUND(3000*J6286/21653,0)</f>
        <v>4</v>
      </c>
    </row>
    <row r="6287" spans="1:11" x14ac:dyDescent="0.25">
      <c r="A6287" s="40">
        <v>1517600716</v>
      </c>
      <c r="B6287" s="40">
        <v>1</v>
      </c>
      <c r="C6287" s="40">
        <v>687</v>
      </c>
      <c r="D6287" s="38" t="s">
        <v>360</v>
      </c>
      <c r="E6287" s="57" t="s">
        <v>382</v>
      </c>
      <c r="F6287" s="57">
        <f>ROUNDDOWN(C6287/50,0)*50</f>
        <v>650</v>
      </c>
      <c r="G6287" s="57" t="str">
        <f>D6287&amp;"_"&amp;B6287&amp;"_"&amp;F6287</f>
        <v>Beijing_1_650</v>
      </c>
      <c r="H6287" s="57">
        <v>0.47474566173930288</v>
      </c>
      <c r="I6287" s="57">
        <f>COUNTIF($G$10:G6287,G6287)</f>
        <v>9</v>
      </c>
      <c r="J6287" s="57">
        <f>COUNTIF($G:$G,G6287)</f>
        <v>79</v>
      </c>
      <c r="K6287" s="57">
        <f>ROUND(3000*J6287/21653,0)</f>
        <v>11</v>
      </c>
    </row>
    <row r="6288" spans="1:11" x14ac:dyDescent="0.25">
      <c r="A6288" s="40">
        <v>1519781256</v>
      </c>
      <c r="B6288" s="40">
        <v>1</v>
      </c>
      <c r="C6288" s="40">
        <v>3832</v>
      </c>
      <c r="D6288" s="38" t="s">
        <v>359</v>
      </c>
      <c r="E6288" s="57" t="s">
        <v>383</v>
      </c>
      <c r="F6288" s="57">
        <f>ROUNDDOWN(C6288/50,0)*50</f>
        <v>3800</v>
      </c>
      <c r="G6288" s="57" t="str">
        <f>D6288&amp;"_"&amp;B6288&amp;"_"&amp;F6288</f>
        <v>Shanghai_1_3800</v>
      </c>
      <c r="H6288" s="57">
        <v>0.47478519615271186</v>
      </c>
      <c r="I6288" s="57">
        <f>COUNTIF($G$10:G6288,G6288)</f>
        <v>6</v>
      </c>
      <c r="J6288" s="57">
        <f>COUNTIF($G:$G,G6288)</f>
        <v>27</v>
      </c>
      <c r="K6288" s="57">
        <f>ROUND(3000*J6288/21653,0)</f>
        <v>4</v>
      </c>
    </row>
    <row r="6289" spans="1:11" x14ac:dyDescent="0.25">
      <c r="A6289" s="40">
        <v>1513290668</v>
      </c>
      <c r="B6289" s="40">
        <v>1</v>
      </c>
      <c r="C6289" s="40">
        <v>2782</v>
      </c>
      <c r="D6289" s="38" t="s">
        <v>359</v>
      </c>
      <c r="E6289" s="57" t="s">
        <v>383</v>
      </c>
      <c r="F6289" s="57">
        <f>ROUNDDOWN(C6289/50,0)*50</f>
        <v>2750</v>
      </c>
      <c r="G6289" s="57" t="str">
        <f>D6289&amp;"_"&amp;B6289&amp;"_"&amp;F6289</f>
        <v>Shanghai_1_2750</v>
      </c>
      <c r="H6289" s="57">
        <v>0.47486704851813821</v>
      </c>
      <c r="I6289" s="57">
        <f>COUNTIF($G$10:G6289,G6289)</f>
        <v>8</v>
      </c>
      <c r="J6289" s="57">
        <f>COUNTIF($G:$G,G6289)</f>
        <v>40</v>
      </c>
      <c r="K6289" s="57">
        <f>ROUND(3000*J6289/21653,0)</f>
        <v>6</v>
      </c>
    </row>
    <row r="6290" spans="1:11" x14ac:dyDescent="0.25">
      <c r="A6290" s="40">
        <v>1513283830</v>
      </c>
      <c r="B6290" s="40">
        <v>0</v>
      </c>
      <c r="C6290" s="40">
        <v>1044</v>
      </c>
      <c r="D6290" s="38" t="s">
        <v>359</v>
      </c>
      <c r="E6290" s="57" t="s">
        <v>383</v>
      </c>
      <c r="F6290" s="57">
        <f>ROUNDDOWN(C6290/50,0)*50</f>
        <v>1000</v>
      </c>
      <c r="G6290" s="57" t="str">
        <f>D6290&amp;"_"&amp;B6290&amp;"_"&amp;F6290</f>
        <v>Shanghai_0_1000</v>
      </c>
      <c r="H6290" s="57">
        <v>0.47504299211893564</v>
      </c>
      <c r="I6290" s="57">
        <f>COUNTIF($G$10:G6290,G6290)</f>
        <v>7</v>
      </c>
      <c r="J6290" s="57">
        <f>COUNTIF($G:$G,G6290)</f>
        <v>36</v>
      </c>
      <c r="K6290" s="57">
        <f>ROUND(3000*J6290/21653,0)</f>
        <v>5</v>
      </c>
    </row>
    <row r="6291" spans="1:11" x14ac:dyDescent="0.25">
      <c r="A6291" s="40">
        <v>1515400772</v>
      </c>
      <c r="B6291" s="40">
        <v>0</v>
      </c>
      <c r="C6291" s="40">
        <v>2175</v>
      </c>
      <c r="D6291" s="38" t="s">
        <v>360</v>
      </c>
      <c r="E6291" s="57" t="s">
        <v>384</v>
      </c>
      <c r="F6291" s="57">
        <f>ROUNDDOWN(C6291/50,0)*50</f>
        <v>2150</v>
      </c>
      <c r="G6291" s="57" t="str">
        <f>D6291&amp;"_"&amp;B6291&amp;"_"&amp;F6291</f>
        <v>Beijing_0_2150</v>
      </c>
      <c r="H6291" s="57">
        <v>0.47505960057613339</v>
      </c>
      <c r="I6291" s="57">
        <f>COUNTIF($G$10:G6291,G6291)</f>
        <v>9</v>
      </c>
      <c r="J6291" s="57">
        <f>COUNTIF($G:$G,G6291)</f>
        <v>25</v>
      </c>
      <c r="K6291" s="57">
        <f>ROUND(3000*J6291/21653,0)</f>
        <v>3</v>
      </c>
    </row>
    <row r="6292" spans="1:11" x14ac:dyDescent="0.25">
      <c r="A6292" s="40">
        <v>1511781317</v>
      </c>
      <c r="B6292" s="40">
        <v>1</v>
      </c>
      <c r="C6292" s="40">
        <v>1080</v>
      </c>
      <c r="D6292" s="38" t="s">
        <v>359</v>
      </c>
      <c r="E6292" s="57" t="s">
        <v>383</v>
      </c>
      <c r="F6292" s="57">
        <f>ROUNDDOWN(C6292/50,0)*50</f>
        <v>1050</v>
      </c>
      <c r="G6292" s="57" t="str">
        <f>D6292&amp;"_"&amp;B6292&amp;"_"&amp;F6292</f>
        <v>Shanghai_1_1050</v>
      </c>
      <c r="H6292" s="57">
        <v>0.47506085678430487</v>
      </c>
      <c r="I6292" s="57">
        <f>COUNTIF($G$10:G6292,G6292)</f>
        <v>17</v>
      </c>
      <c r="J6292" s="57">
        <f>COUNTIF($G:$G,G6292)</f>
        <v>88</v>
      </c>
      <c r="K6292" s="57">
        <f>ROUND(3000*J6292/21653,0)</f>
        <v>12</v>
      </c>
    </row>
    <row r="6293" spans="1:11" x14ac:dyDescent="0.25">
      <c r="A6293" s="40">
        <v>1513805727</v>
      </c>
      <c r="B6293" s="40">
        <v>1</v>
      </c>
      <c r="C6293" s="40">
        <v>3238</v>
      </c>
      <c r="D6293" s="38" t="s">
        <v>361</v>
      </c>
      <c r="E6293" s="57" t="s">
        <v>383</v>
      </c>
      <c r="F6293" s="57">
        <f>ROUNDDOWN(C6293/50,0)*50</f>
        <v>3200</v>
      </c>
      <c r="G6293" s="57" t="str">
        <f>D6293&amp;"_"&amp;B6293&amp;"_"&amp;F6293</f>
        <v>Guangzhou_1_3200</v>
      </c>
      <c r="H6293" s="57">
        <v>0.47509945717366397</v>
      </c>
      <c r="I6293" s="57">
        <f>COUNTIF($G$10:G6293,G6293)</f>
        <v>3</v>
      </c>
      <c r="J6293" s="57">
        <f>COUNTIF($G:$G,G6293)</f>
        <v>18</v>
      </c>
      <c r="K6293" s="57">
        <f>ROUND(3000*J6293/21653,0)</f>
        <v>2</v>
      </c>
    </row>
    <row r="6294" spans="1:11" x14ac:dyDescent="0.25">
      <c r="A6294" s="40">
        <v>1516738203</v>
      </c>
      <c r="B6294" s="40">
        <v>1</v>
      </c>
      <c r="C6294" s="40">
        <v>796</v>
      </c>
      <c r="D6294" s="38" t="s">
        <v>359</v>
      </c>
      <c r="E6294" s="57" t="s">
        <v>383</v>
      </c>
      <c r="F6294" s="57">
        <f>ROUNDDOWN(C6294/50,0)*50</f>
        <v>750</v>
      </c>
      <c r="G6294" s="57" t="str">
        <f>D6294&amp;"_"&amp;B6294&amp;"_"&amp;F6294</f>
        <v>Shanghai_1_750</v>
      </c>
      <c r="H6294" s="57">
        <v>0.47511109109536398</v>
      </c>
      <c r="I6294" s="57">
        <f>COUNTIF($G$10:G6294,G6294)</f>
        <v>17</v>
      </c>
      <c r="J6294" s="57">
        <f>COUNTIF($G:$G,G6294)</f>
        <v>66</v>
      </c>
      <c r="K6294" s="57">
        <f>ROUND(3000*J6294/21653,0)</f>
        <v>9</v>
      </c>
    </row>
    <row r="6295" spans="1:11" x14ac:dyDescent="0.25">
      <c r="A6295" s="40">
        <v>1511916235</v>
      </c>
      <c r="B6295" s="40">
        <v>1</v>
      </c>
      <c r="C6295" s="40">
        <v>349</v>
      </c>
      <c r="D6295" s="38" t="s">
        <v>360</v>
      </c>
      <c r="E6295" s="57" t="s">
        <v>384</v>
      </c>
      <c r="F6295" s="57">
        <f>ROUNDDOWN(C6295/50,0)*50</f>
        <v>300</v>
      </c>
      <c r="G6295" s="57" t="str">
        <f>D6295&amp;"_"&amp;B6295&amp;"_"&amp;F6295</f>
        <v>Beijing_1_300</v>
      </c>
      <c r="H6295" s="57">
        <v>0.47517812674388593</v>
      </c>
      <c r="I6295" s="57">
        <f>COUNTIF($G$10:G6295,G6295)</f>
        <v>46</v>
      </c>
      <c r="J6295" s="57">
        <f>COUNTIF($G:$G,G6295)</f>
        <v>94</v>
      </c>
      <c r="K6295" s="57">
        <f>ROUND(3000*J6295/21653,0)</f>
        <v>13</v>
      </c>
    </row>
    <row r="6296" spans="1:11" x14ac:dyDescent="0.25">
      <c r="A6296" s="40">
        <v>1511784987</v>
      </c>
      <c r="B6296" s="40">
        <v>1</v>
      </c>
      <c r="C6296" s="40">
        <v>3978</v>
      </c>
      <c r="D6296" s="38" t="s">
        <v>360</v>
      </c>
      <c r="E6296" s="57" t="s">
        <v>384</v>
      </c>
      <c r="F6296" s="57">
        <f>ROUNDDOWN(C6296/50,0)*50</f>
        <v>3950</v>
      </c>
      <c r="G6296" s="57" t="str">
        <f>D6296&amp;"_"&amp;B6296&amp;"_"&amp;F6296</f>
        <v>Beijing_1_3950</v>
      </c>
      <c r="H6296" s="57">
        <v>0.47518109181725277</v>
      </c>
      <c r="I6296" s="57">
        <f>COUNTIF($G$10:G6296,G6296)</f>
        <v>18</v>
      </c>
      <c r="J6296" s="57">
        <f>COUNTIF($G:$G,G6296)</f>
        <v>29</v>
      </c>
      <c r="K6296" s="57">
        <f>ROUND(3000*J6296/21653,0)</f>
        <v>4</v>
      </c>
    </row>
    <row r="6297" spans="1:11" x14ac:dyDescent="0.25">
      <c r="A6297" s="40">
        <v>1511452041</v>
      </c>
      <c r="B6297" s="40">
        <v>0</v>
      </c>
      <c r="C6297" s="40">
        <v>2498</v>
      </c>
      <c r="D6297" s="38" t="s">
        <v>358</v>
      </c>
      <c r="E6297" s="57" t="s">
        <v>384</v>
      </c>
      <c r="F6297" s="57">
        <f>ROUNDDOWN(C6297/50,0)*50</f>
        <v>2450</v>
      </c>
      <c r="G6297" s="57" t="str">
        <f>D6297&amp;"_"&amp;B6297&amp;"_"&amp;F6297</f>
        <v>Shenzhen_0_2450</v>
      </c>
      <c r="H6297" s="57">
        <v>0.47523362471149577</v>
      </c>
      <c r="I6297" s="57">
        <f>COUNTIF($G$10:G6297,G6297)</f>
        <v>5</v>
      </c>
      <c r="J6297" s="57">
        <f>COUNTIF($G:$G,G6297)</f>
        <v>10</v>
      </c>
      <c r="K6297" s="57">
        <f>ROUND(3000*J6297/21653,0)</f>
        <v>1</v>
      </c>
    </row>
    <row r="6298" spans="1:11" x14ac:dyDescent="0.25">
      <c r="A6298" s="40">
        <v>1519241884</v>
      </c>
      <c r="B6298" s="40">
        <v>1</v>
      </c>
      <c r="C6298" s="40">
        <v>2375</v>
      </c>
      <c r="D6298" s="38" t="s">
        <v>360</v>
      </c>
      <c r="E6298" s="57" t="s">
        <v>384</v>
      </c>
      <c r="F6298" s="57">
        <f>ROUNDDOWN(C6298/50,0)*50</f>
        <v>2350</v>
      </c>
      <c r="G6298" s="57" t="str">
        <f>D6298&amp;"_"&amp;B6298&amp;"_"&amp;F6298</f>
        <v>Beijing_1_2350</v>
      </c>
      <c r="H6298" s="57">
        <v>0.47526538314573608</v>
      </c>
      <c r="I6298" s="57">
        <f>COUNTIF($G$10:G6298,G6298)</f>
        <v>34</v>
      </c>
      <c r="J6298" s="57">
        <f>COUNTIF($G:$G,G6298)</f>
        <v>71</v>
      </c>
      <c r="K6298" s="57">
        <f>ROUND(3000*J6298/21653,0)</f>
        <v>10</v>
      </c>
    </row>
    <row r="6299" spans="1:11" x14ac:dyDescent="0.25">
      <c r="A6299" s="40">
        <v>1516505594</v>
      </c>
      <c r="B6299" s="40">
        <v>1</v>
      </c>
      <c r="C6299" s="40">
        <v>5417</v>
      </c>
      <c r="D6299" s="38" t="s">
        <v>359</v>
      </c>
      <c r="E6299" s="57" t="s">
        <v>384</v>
      </c>
      <c r="F6299" s="57">
        <f>ROUNDDOWN(C6299/50,0)*50</f>
        <v>5400</v>
      </c>
      <c r="G6299" s="57" t="str">
        <f>D6299&amp;"_"&amp;B6299&amp;"_"&amp;F6299</f>
        <v>Shanghai_1_5400</v>
      </c>
      <c r="H6299" s="57">
        <v>0.47527485317935536</v>
      </c>
      <c r="I6299" s="57">
        <f>COUNTIF($G$10:G6299,G6299)</f>
        <v>2</v>
      </c>
      <c r="J6299" s="57">
        <f>COUNTIF($G:$G,G6299)</f>
        <v>3</v>
      </c>
      <c r="K6299" s="57">
        <f>ROUND(3000*J6299/21653,0)</f>
        <v>0</v>
      </c>
    </row>
    <row r="6300" spans="1:11" x14ac:dyDescent="0.25">
      <c r="A6300" s="40">
        <v>1518866336</v>
      </c>
      <c r="B6300" s="40">
        <v>1</v>
      </c>
      <c r="C6300" s="40">
        <v>1159</v>
      </c>
      <c r="D6300" s="38" t="s">
        <v>360</v>
      </c>
      <c r="E6300" s="57" t="s">
        <v>384</v>
      </c>
      <c r="F6300" s="57">
        <f>ROUNDDOWN(C6300/50,0)*50</f>
        <v>1150</v>
      </c>
      <c r="G6300" s="57" t="str">
        <f>D6300&amp;"_"&amp;B6300&amp;"_"&amp;F6300</f>
        <v>Beijing_1_1150</v>
      </c>
      <c r="H6300" s="57">
        <v>0.47529033522391262</v>
      </c>
      <c r="I6300" s="57">
        <f>COUNTIF($G$10:G6300,G6300)</f>
        <v>47</v>
      </c>
      <c r="J6300" s="57">
        <f>COUNTIF($G:$G,G6300)</f>
        <v>71</v>
      </c>
      <c r="K6300" s="57">
        <f>ROUND(3000*J6300/21653,0)</f>
        <v>10</v>
      </c>
    </row>
    <row r="6301" spans="1:11" x14ac:dyDescent="0.25">
      <c r="A6301" s="40">
        <v>1517565748</v>
      </c>
      <c r="B6301" s="40">
        <v>1</v>
      </c>
      <c r="C6301" s="40">
        <v>4759</v>
      </c>
      <c r="D6301" s="38" t="s">
        <v>359</v>
      </c>
      <c r="E6301" s="57" t="s">
        <v>384</v>
      </c>
      <c r="F6301" s="57">
        <f>ROUNDDOWN(C6301/50,0)*50</f>
        <v>4750</v>
      </c>
      <c r="G6301" s="57" t="str">
        <f>D6301&amp;"_"&amp;B6301&amp;"_"&amp;F6301</f>
        <v>Shanghai_1_4750</v>
      </c>
      <c r="H6301" s="57">
        <v>0.47530351656940606</v>
      </c>
      <c r="I6301" s="57">
        <f>COUNTIF($G$10:G6301,G6301)</f>
        <v>3</v>
      </c>
      <c r="J6301" s="57">
        <f>COUNTIF($G:$G,G6301)</f>
        <v>6</v>
      </c>
      <c r="K6301" s="57">
        <f>ROUND(3000*J6301/21653,0)</f>
        <v>1</v>
      </c>
    </row>
    <row r="6302" spans="1:11" x14ac:dyDescent="0.25">
      <c r="A6302" s="40">
        <v>1512998619</v>
      </c>
      <c r="B6302" s="40">
        <v>1</v>
      </c>
      <c r="C6302" s="40">
        <v>0</v>
      </c>
      <c r="D6302" s="38" t="s">
        <v>358</v>
      </c>
      <c r="E6302" s="57" t="s">
        <v>383</v>
      </c>
      <c r="F6302" s="57">
        <f>ROUNDDOWN(C6302/50,0)*50</f>
        <v>0</v>
      </c>
      <c r="G6302" s="57" t="str">
        <f>D6302&amp;"_"&amp;B6302&amp;"_"&amp;F6302</f>
        <v>Shenzhen_1_0</v>
      </c>
      <c r="H6302" s="57">
        <v>0.475363187292829</v>
      </c>
      <c r="I6302" s="57">
        <f>COUNTIF($G$10:G6302,G6302)</f>
        <v>11</v>
      </c>
      <c r="J6302" s="57">
        <f>COUNTIF($G:$G,G6302)</f>
        <v>49</v>
      </c>
      <c r="K6302" s="57">
        <f>ROUND(3000*J6302/21653,0)</f>
        <v>7</v>
      </c>
    </row>
    <row r="6303" spans="1:11" x14ac:dyDescent="0.25">
      <c r="A6303" s="40">
        <v>1514343634</v>
      </c>
      <c r="B6303" s="40">
        <v>1</v>
      </c>
      <c r="C6303" s="40">
        <v>413</v>
      </c>
      <c r="D6303" s="38" t="s">
        <v>360</v>
      </c>
      <c r="E6303" s="57" t="s">
        <v>383</v>
      </c>
      <c r="F6303" s="57">
        <f>ROUNDDOWN(C6303/50,0)*50</f>
        <v>400</v>
      </c>
      <c r="G6303" s="57" t="str">
        <f>D6303&amp;"_"&amp;B6303&amp;"_"&amp;F6303</f>
        <v>Beijing_1_400</v>
      </c>
      <c r="H6303" s="57">
        <v>7.6467292258630692E-5</v>
      </c>
      <c r="I6303" s="57">
        <f>COUNTIF($G$10:G6303,G6303)</f>
        <v>18</v>
      </c>
      <c r="J6303" s="57">
        <f>COUNTIF($G:$G,G6303)</f>
        <v>64</v>
      </c>
      <c r="K6303" s="57">
        <f>ROUND(3000*J6303/21653,0)</f>
        <v>9</v>
      </c>
    </row>
    <row r="6304" spans="1:11" x14ac:dyDescent="0.25">
      <c r="A6304" s="40">
        <v>1518743228</v>
      </c>
      <c r="B6304" s="40">
        <v>1</v>
      </c>
      <c r="C6304" s="40">
        <v>419</v>
      </c>
      <c r="D6304" s="38" t="s">
        <v>360</v>
      </c>
      <c r="E6304" s="57" t="s">
        <v>384</v>
      </c>
      <c r="F6304" s="57">
        <f>ROUNDDOWN(C6304/50,0)*50</f>
        <v>400</v>
      </c>
      <c r="G6304" s="57" t="str">
        <f>D6304&amp;"_"&amp;B6304&amp;"_"&amp;F6304</f>
        <v>Beijing_1_400</v>
      </c>
      <c r="H6304" s="57">
        <v>5.4521695678727555E-3</v>
      </c>
      <c r="I6304" s="57">
        <f>COUNTIF($G$10:G6304,G6304)</f>
        <v>19</v>
      </c>
      <c r="J6304" s="57">
        <f>COUNTIF($G:$G,G6304)</f>
        <v>64</v>
      </c>
      <c r="K6304" s="57">
        <f>ROUND(3000*J6304/21653,0)</f>
        <v>9</v>
      </c>
    </row>
    <row r="6305" spans="1:11" x14ac:dyDescent="0.25">
      <c r="A6305" s="40">
        <v>1515436188</v>
      </c>
      <c r="B6305" s="40">
        <v>1</v>
      </c>
      <c r="C6305" s="40">
        <v>417</v>
      </c>
      <c r="D6305" s="38" t="s">
        <v>360</v>
      </c>
      <c r="E6305" s="57" t="s">
        <v>384</v>
      </c>
      <c r="F6305" s="57">
        <f>ROUNDDOWN(C6305/50,0)*50</f>
        <v>400</v>
      </c>
      <c r="G6305" s="57" t="str">
        <f>D6305&amp;"_"&amp;B6305&amp;"_"&amp;F6305</f>
        <v>Beijing_1_400</v>
      </c>
      <c r="H6305" s="57">
        <v>1.3282210335046729E-2</v>
      </c>
      <c r="I6305" s="57">
        <f>COUNTIF($G$10:G6305,G6305)</f>
        <v>20</v>
      </c>
      <c r="J6305" s="57">
        <f>COUNTIF($G:$G,G6305)</f>
        <v>64</v>
      </c>
      <c r="K6305" s="57">
        <f>ROUND(3000*J6305/21653,0)</f>
        <v>9</v>
      </c>
    </row>
    <row r="6306" spans="1:11" x14ac:dyDescent="0.25">
      <c r="A6306" s="40">
        <v>1515343717</v>
      </c>
      <c r="B6306" s="40">
        <v>1</v>
      </c>
      <c r="C6306" s="40">
        <v>416</v>
      </c>
      <c r="D6306" s="38" t="s">
        <v>360</v>
      </c>
      <c r="E6306" s="57" t="s">
        <v>384</v>
      </c>
      <c r="F6306" s="57">
        <f>ROUNDDOWN(C6306/50,0)*50</f>
        <v>400</v>
      </c>
      <c r="G6306" s="57" t="str">
        <f>D6306&amp;"_"&amp;B6306&amp;"_"&amp;F6306</f>
        <v>Beijing_1_400</v>
      </c>
      <c r="H6306" s="57">
        <v>1.9249743081247495E-2</v>
      </c>
      <c r="I6306" s="57">
        <f>COUNTIF($G$10:G6306,G6306)</f>
        <v>21</v>
      </c>
      <c r="J6306" s="57">
        <f>COUNTIF($G:$G,G6306)</f>
        <v>64</v>
      </c>
      <c r="K6306" s="57">
        <f>ROUND(3000*J6306/21653,0)</f>
        <v>9</v>
      </c>
    </row>
    <row r="6307" spans="1:11" x14ac:dyDescent="0.25">
      <c r="A6307" s="40">
        <v>1517457685</v>
      </c>
      <c r="B6307" s="40">
        <v>1</v>
      </c>
      <c r="C6307" s="40">
        <v>444</v>
      </c>
      <c r="D6307" s="38" t="s">
        <v>360</v>
      </c>
      <c r="E6307" s="57" t="s">
        <v>384</v>
      </c>
      <c r="F6307" s="57">
        <f>ROUNDDOWN(C6307/50,0)*50</f>
        <v>400</v>
      </c>
      <c r="G6307" s="57" t="str">
        <f>D6307&amp;"_"&amp;B6307&amp;"_"&amp;F6307</f>
        <v>Beijing_1_400</v>
      </c>
      <c r="H6307" s="57">
        <v>2.0728649038128655E-2</v>
      </c>
      <c r="I6307" s="57">
        <f>COUNTIF($G$10:G6307,G6307)</f>
        <v>22</v>
      </c>
      <c r="J6307" s="57">
        <f>COUNTIF($G:$G,G6307)</f>
        <v>64</v>
      </c>
      <c r="K6307" s="57">
        <f>ROUND(3000*J6307/21653,0)</f>
        <v>9</v>
      </c>
    </row>
    <row r="6308" spans="1:11" x14ac:dyDescent="0.25">
      <c r="A6308" s="40">
        <v>1519455043</v>
      </c>
      <c r="B6308" s="40">
        <v>1</v>
      </c>
      <c r="C6308" s="40">
        <v>408</v>
      </c>
      <c r="D6308" s="38" t="s">
        <v>360</v>
      </c>
      <c r="E6308" s="57" t="s">
        <v>384</v>
      </c>
      <c r="F6308" s="57">
        <f>ROUNDDOWN(C6308/50,0)*50</f>
        <v>400</v>
      </c>
      <c r="G6308" s="57" t="str">
        <f>D6308&amp;"_"&amp;B6308&amp;"_"&amp;F6308</f>
        <v>Beijing_1_400</v>
      </c>
      <c r="H6308" s="57">
        <v>4.2500710259702812E-2</v>
      </c>
      <c r="I6308" s="57">
        <f>COUNTIF($G$10:G6308,G6308)</f>
        <v>23</v>
      </c>
      <c r="J6308" s="57">
        <f>COUNTIF($G:$G,G6308)</f>
        <v>64</v>
      </c>
      <c r="K6308" s="57">
        <f>ROUND(3000*J6308/21653,0)</f>
        <v>9</v>
      </c>
    </row>
    <row r="6309" spans="1:11" x14ac:dyDescent="0.25">
      <c r="A6309" s="40">
        <v>1517614349</v>
      </c>
      <c r="B6309" s="40">
        <v>1</v>
      </c>
      <c r="C6309" s="40">
        <v>427</v>
      </c>
      <c r="D6309" s="38" t="s">
        <v>360</v>
      </c>
      <c r="E6309" s="57" t="s">
        <v>384</v>
      </c>
      <c r="F6309" s="57">
        <f>ROUNDDOWN(C6309/50,0)*50</f>
        <v>400</v>
      </c>
      <c r="G6309" s="57" t="str">
        <f>D6309&amp;"_"&amp;B6309&amp;"_"&amp;F6309</f>
        <v>Beijing_1_400</v>
      </c>
      <c r="H6309" s="57">
        <v>4.4164100747331125E-2</v>
      </c>
      <c r="I6309" s="57">
        <f>COUNTIF($G$10:G6309,G6309)</f>
        <v>24</v>
      </c>
      <c r="J6309" s="57">
        <f>COUNTIF($G:$G,G6309)</f>
        <v>64</v>
      </c>
      <c r="K6309" s="57">
        <f>ROUND(3000*J6309/21653,0)</f>
        <v>9</v>
      </c>
    </row>
    <row r="6310" spans="1:11" x14ac:dyDescent="0.25">
      <c r="A6310" s="40">
        <v>1512181554</v>
      </c>
      <c r="B6310" s="40">
        <v>1</v>
      </c>
      <c r="C6310" s="40">
        <v>408</v>
      </c>
      <c r="D6310" s="38" t="s">
        <v>360</v>
      </c>
      <c r="E6310" s="57" t="s">
        <v>384</v>
      </c>
      <c r="F6310" s="57">
        <f>ROUNDDOWN(C6310/50,0)*50</f>
        <v>400</v>
      </c>
      <c r="G6310" s="57" t="str">
        <f>D6310&amp;"_"&amp;B6310&amp;"_"&amp;F6310</f>
        <v>Beijing_1_400</v>
      </c>
      <c r="H6310" s="57">
        <v>5.9737036904964347E-2</v>
      </c>
      <c r="I6310" s="57">
        <f>COUNTIF($G$10:G6310,G6310)</f>
        <v>25</v>
      </c>
      <c r="J6310" s="57">
        <f>COUNTIF($G:$G,G6310)</f>
        <v>64</v>
      </c>
      <c r="K6310" s="57">
        <f>ROUND(3000*J6310/21653,0)</f>
        <v>9</v>
      </c>
    </row>
    <row r="6311" spans="1:11" x14ac:dyDescent="0.25">
      <c r="A6311" s="40">
        <v>1513073055</v>
      </c>
      <c r="B6311" s="40">
        <v>1</v>
      </c>
      <c r="C6311" s="40">
        <v>428</v>
      </c>
      <c r="D6311" s="38" t="s">
        <v>360</v>
      </c>
      <c r="E6311" s="57" t="s">
        <v>384</v>
      </c>
      <c r="F6311" s="57">
        <f>ROUNDDOWN(C6311/50,0)*50</f>
        <v>400</v>
      </c>
      <c r="G6311" s="57" t="str">
        <f>D6311&amp;"_"&amp;B6311&amp;"_"&amp;F6311</f>
        <v>Beijing_1_400</v>
      </c>
      <c r="H6311" s="57">
        <v>6.3523103782517243E-2</v>
      </c>
      <c r="I6311" s="57">
        <f>COUNTIF($G$10:G6311,G6311)</f>
        <v>26</v>
      </c>
      <c r="J6311" s="57">
        <f>COUNTIF($G:$G,G6311)</f>
        <v>64</v>
      </c>
      <c r="K6311" s="57">
        <f>ROUND(3000*J6311/21653,0)</f>
        <v>9</v>
      </c>
    </row>
    <row r="6312" spans="1:11" x14ac:dyDescent="0.25">
      <c r="A6312" s="40">
        <v>1515378623</v>
      </c>
      <c r="B6312" s="40">
        <v>1</v>
      </c>
      <c r="C6312" s="40">
        <v>431</v>
      </c>
      <c r="D6312" s="38" t="s">
        <v>360</v>
      </c>
      <c r="E6312" s="57" t="s">
        <v>384</v>
      </c>
      <c r="F6312" s="57">
        <f>ROUNDDOWN(C6312/50,0)*50</f>
        <v>400</v>
      </c>
      <c r="G6312" s="57" t="str">
        <f>D6312&amp;"_"&amp;B6312&amp;"_"&amp;F6312</f>
        <v>Beijing_1_400</v>
      </c>
      <c r="H6312" s="57">
        <v>8.5842349473448487E-2</v>
      </c>
      <c r="I6312" s="57">
        <f>COUNTIF($G$10:G6312,G6312)</f>
        <v>27</v>
      </c>
      <c r="J6312" s="57">
        <f>COUNTIF($G:$G,G6312)</f>
        <v>64</v>
      </c>
      <c r="K6312" s="57">
        <f>ROUND(3000*J6312/21653,0)</f>
        <v>9</v>
      </c>
    </row>
    <row r="6313" spans="1:11" x14ac:dyDescent="0.25">
      <c r="A6313" s="40">
        <v>1515960384</v>
      </c>
      <c r="B6313" s="40">
        <v>1</v>
      </c>
      <c r="C6313" s="40">
        <v>410</v>
      </c>
      <c r="D6313" s="38" t="s">
        <v>360</v>
      </c>
      <c r="E6313" s="57" t="s">
        <v>384</v>
      </c>
      <c r="F6313" s="57">
        <f>ROUNDDOWN(C6313/50,0)*50</f>
        <v>400</v>
      </c>
      <c r="G6313" s="57" t="str">
        <f>D6313&amp;"_"&amp;B6313&amp;"_"&amp;F6313</f>
        <v>Beijing_1_400</v>
      </c>
      <c r="H6313" s="57">
        <v>8.9850206992047821E-2</v>
      </c>
      <c r="I6313" s="57">
        <f>COUNTIF($G$10:G6313,G6313)</f>
        <v>28</v>
      </c>
      <c r="J6313" s="57">
        <f>COUNTIF($G:$G,G6313)</f>
        <v>64</v>
      </c>
      <c r="K6313" s="57">
        <f>ROUND(3000*J6313/21653,0)</f>
        <v>9</v>
      </c>
    </row>
    <row r="6314" spans="1:11" x14ac:dyDescent="0.25">
      <c r="A6314" s="40">
        <v>1512631868</v>
      </c>
      <c r="B6314" s="40">
        <v>1</v>
      </c>
      <c r="C6314" s="40">
        <v>406</v>
      </c>
      <c r="D6314" s="38" t="s">
        <v>360</v>
      </c>
      <c r="E6314" s="57" t="s">
        <v>384</v>
      </c>
      <c r="F6314" s="57">
        <f>ROUNDDOWN(C6314/50,0)*50</f>
        <v>400</v>
      </c>
      <c r="G6314" s="57" t="str">
        <f>D6314&amp;"_"&amp;B6314&amp;"_"&amp;F6314</f>
        <v>Beijing_1_400</v>
      </c>
      <c r="H6314" s="57">
        <v>0.10334306316657449</v>
      </c>
      <c r="I6314" s="57">
        <f>COUNTIF($G$10:G6314,G6314)</f>
        <v>29</v>
      </c>
      <c r="J6314" s="57">
        <f>COUNTIF($G:$G,G6314)</f>
        <v>64</v>
      </c>
      <c r="K6314" s="57">
        <f>ROUND(3000*J6314/21653,0)</f>
        <v>9</v>
      </c>
    </row>
    <row r="6315" spans="1:11" x14ac:dyDescent="0.25">
      <c r="A6315" s="40">
        <v>1512214375</v>
      </c>
      <c r="B6315" s="40">
        <v>1</v>
      </c>
      <c r="C6315" s="40">
        <v>447</v>
      </c>
      <c r="D6315" s="38" t="s">
        <v>360</v>
      </c>
      <c r="E6315" s="57" t="s">
        <v>384</v>
      </c>
      <c r="F6315" s="57">
        <f>ROUNDDOWN(C6315/50,0)*50</f>
        <v>400</v>
      </c>
      <c r="G6315" s="57" t="str">
        <f>D6315&amp;"_"&amp;B6315&amp;"_"&amp;F6315</f>
        <v>Beijing_1_400</v>
      </c>
      <c r="H6315" s="57">
        <v>0.10345801733034077</v>
      </c>
      <c r="I6315" s="57">
        <f>COUNTIF($G$10:G6315,G6315)</f>
        <v>30</v>
      </c>
      <c r="J6315" s="57">
        <f>COUNTIF($G:$G,G6315)</f>
        <v>64</v>
      </c>
      <c r="K6315" s="57">
        <f>ROUND(3000*J6315/21653,0)</f>
        <v>9</v>
      </c>
    </row>
    <row r="6316" spans="1:11" x14ac:dyDescent="0.25">
      <c r="A6316" s="40">
        <v>1515111358</v>
      </c>
      <c r="B6316" s="40">
        <v>1</v>
      </c>
      <c r="C6316" s="40">
        <v>444</v>
      </c>
      <c r="D6316" s="38" t="s">
        <v>360</v>
      </c>
      <c r="E6316" s="57" t="s">
        <v>384</v>
      </c>
      <c r="F6316" s="57">
        <f>ROUNDDOWN(C6316/50,0)*50</f>
        <v>400</v>
      </c>
      <c r="G6316" s="57" t="str">
        <f>D6316&amp;"_"&amp;B6316&amp;"_"&amp;F6316</f>
        <v>Beijing_1_400</v>
      </c>
      <c r="H6316" s="57">
        <v>0.1241249775864498</v>
      </c>
      <c r="I6316" s="57">
        <f>COUNTIF($G$10:G6316,G6316)</f>
        <v>31</v>
      </c>
      <c r="J6316" s="57">
        <f>COUNTIF($G:$G,G6316)</f>
        <v>64</v>
      </c>
      <c r="K6316" s="57">
        <f>ROUND(3000*J6316/21653,0)</f>
        <v>9</v>
      </c>
    </row>
    <row r="6317" spans="1:11" x14ac:dyDescent="0.25">
      <c r="A6317" s="40">
        <v>1519377739</v>
      </c>
      <c r="B6317" s="40">
        <v>1</v>
      </c>
      <c r="C6317" s="40">
        <v>424</v>
      </c>
      <c r="D6317" s="38" t="s">
        <v>360</v>
      </c>
      <c r="E6317" s="57" t="s">
        <v>384</v>
      </c>
      <c r="F6317" s="57">
        <f>ROUNDDOWN(C6317/50,0)*50</f>
        <v>400</v>
      </c>
      <c r="G6317" s="57" t="str">
        <f>D6317&amp;"_"&amp;B6317&amp;"_"&amp;F6317</f>
        <v>Beijing_1_400</v>
      </c>
      <c r="H6317" s="57">
        <v>0.13645729430213771</v>
      </c>
      <c r="I6317" s="57">
        <f>COUNTIF($G$10:G6317,G6317)</f>
        <v>32</v>
      </c>
      <c r="J6317" s="57">
        <f>COUNTIF($G:$G,G6317)</f>
        <v>64</v>
      </c>
      <c r="K6317" s="57">
        <f>ROUND(3000*J6317/21653,0)</f>
        <v>9</v>
      </c>
    </row>
    <row r="6318" spans="1:11" x14ac:dyDescent="0.25">
      <c r="A6318" s="40">
        <v>1516862383</v>
      </c>
      <c r="B6318" s="40">
        <v>1</v>
      </c>
      <c r="C6318" s="40">
        <v>432</v>
      </c>
      <c r="D6318" s="38" t="s">
        <v>360</v>
      </c>
      <c r="E6318" s="57" t="s">
        <v>384</v>
      </c>
      <c r="F6318" s="57">
        <f>ROUNDDOWN(C6318/50,0)*50</f>
        <v>400</v>
      </c>
      <c r="G6318" s="57" t="str">
        <f>D6318&amp;"_"&amp;B6318&amp;"_"&amp;F6318</f>
        <v>Beijing_1_400</v>
      </c>
      <c r="H6318" s="57">
        <v>0.17894604721959328</v>
      </c>
      <c r="I6318" s="57">
        <f>COUNTIF($G$10:G6318,G6318)</f>
        <v>33</v>
      </c>
      <c r="J6318" s="57">
        <f>COUNTIF($G:$G,G6318)</f>
        <v>64</v>
      </c>
      <c r="K6318" s="57">
        <f>ROUND(3000*J6318/21653,0)</f>
        <v>9</v>
      </c>
    </row>
    <row r="6319" spans="1:11" x14ac:dyDescent="0.25">
      <c r="A6319" s="40">
        <v>1513134065</v>
      </c>
      <c r="B6319" s="40">
        <v>1</v>
      </c>
      <c r="C6319" s="40">
        <v>431</v>
      </c>
      <c r="D6319" s="38" t="s">
        <v>360</v>
      </c>
      <c r="E6319" s="57" t="s">
        <v>384</v>
      </c>
      <c r="F6319" s="57">
        <f>ROUNDDOWN(C6319/50,0)*50</f>
        <v>400</v>
      </c>
      <c r="G6319" s="57" t="str">
        <f>D6319&amp;"_"&amp;B6319&amp;"_"&amp;F6319</f>
        <v>Beijing_1_400</v>
      </c>
      <c r="H6319" s="57">
        <v>0.18124870183209463</v>
      </c>
      <c r="I6319" s="57">
        <f>COUNTIF($G$10:G6319,G6319)</f>
        <v>34</v>
      </c>
      <c r="J6319" s="57">
        <f>COUNTIF($G:$G,G6319)</f>
        <v>64</v>
      </c>
      <c r="K6319" s="57">
        <f>ROUND(3000*J6319/21653,0)</f>
        <v>9</v>
      </c>
    </row>
    <row r="6320" spans="1:11" x14ac:dyDescent="0.25">
      <c r="A6320" s="40">
        <v>1513497575</v>
      </c>
      <c r="B6320" s="40">
        <v>1</v>
      </c>
      <c r="C6320" s="40">
        <v>413</v>
      </c>
      <c r="D6320" s="38" t="s">
        <v>360</v>
      </c>
      <c r="E6320" s="57" t="s">
        <v>384</v>
      </c>
      <c r="F6320" s="57">
        <f>ROUNDDOWN(C6320/50,0)*50</f>
        <v>400</v>
      </c>
      <c r="G6320" s="57" t="str">
        <f>D6320&amp;"_"&amp;B6320&amp;"_"&amp;F6320</f>
        <v>Beijing_1_400</v>
      </c>
      <c r="H6320" s="57">
        <v>0.18726399517382974</v>
      </c>
      <c r="I6320" s="57">
        <f>COUNTIF($G$10:G6320,G6320)</f>
        <v>35</v>
      </c>
      <c r="J6320" s="57">
        <f>COUNTIF($G:$G,G6320)</f>
        <v>64</v>
      </c>
      <c r="K6320" s="57">
        <f>ROUND(3000*J6320/21653,0)</f>
        <v>9</v>
      </c>
    </row>
    <row r="6321" spans="1:11" x14ac:dyDescent="0.25">
      <c r="A6321" s="40">
        <v>1512286421</v>
      </c>
      <c r="B6321" s="40">
        <v>0</v>
      </c>
      <c r="C6321" s="40">
        <v>3665</v>
      </c>
      <c r="D6321" s="38" t="s">
        <v>359</v>
      </c>
      <c r="E6321" s="57" t="s">
        <v>383</v>
      </c>
      <c r="F6321" s="57">
        <f>ROUNDDOWN(C6321/50,0)*50</f>
        <v>3650</v>
      </c>
      <c r="G6321" s="57" t="str">
        <f>D6321&amp;"_"&amp;B6321&amp;"_"&amp;F6321</f>
        <v>Shanghai_0_3650</v>
      </c>
      <c r="H6321" s="57">
        <v>0.47541234507401331</v>
      </c>
      <c r="I6321" s="57">
        <f>COUNTIF($G$10:G6321,G6321)</f>
        <v>4</v>
      </c>
      <c r="J6321" s="57">
        <f>COUNTIF($G:$G,G6321)</f>
        <v>16</v>
      </c>
      <c r="K6321" s="57">
        <f>ROUND(3000*J6321/21653,0)</f>
        <v>2</v>
      </c>
    </row>
    <row r="6322" spans="1:11" x14ac:dyDescent="0.25">
      <c r="A6322" s="40">
        <v>1512577016</v>
      </c>
      <c r="B6322" s="40">
        <v>1</v>
      </c>
      <c r="C6322" s="40">
        <v>1218</v>
      </c>
      <c r="D6322" s="38" t="s">
        <v>358</v>
      </c>
      <c r="E6322" s="57" t="s">
        <v>383</v>
      </c>
      <c r="F6322" s="57">
        <f>ROUNDDOWN(C6322/50,0)*50</f>
        <v>1200</v>
      </c>
      <c r="G6322" s="57" t="str">
        <f>D6322&amp;"_"&amp;B6322&amp;"_"&amp;F6322</f>
        <v>Shenzhen_1_1200</v>
      </c>
      <c r="H6322" s="57">
        <v>0.47544627143193774</v>
      </c>
      <c r="I6322" s="57">
        <f>COUNTIF($G$10:G6322,G6322)</f>
        <v>11</v>
      </c>
      <c r="J6322" s="57">
        <f>COUNTIF($G:$G,G6322)</f>
        <v>52</v>
      </c>
      <c r="K6322" s="57">
        <f>ROUND(3000*J6322/21653,0)</f>
        <v>7</v>
      </c>
    </row>
    <row r="6323" spans="1:11" x14ac:dyDescent="0.25">
      <c r="A6323" s="40">
        <v>1514433729</v>
      </c>
      <c r="B6323" s="40">
        <v>1</v>
      </c>
      <c r="C6323" s="40">
        <v>265</v>
      </c>
      <c r="D6323" s="38" t="s">
        <v>360</v>
      </c>
      <c r="E6323" s="57" t="s">
        <v>384</v>
      </c>
      <c r="F6323" s="57">
        <f>ROUNDDOWN(C6323/50,0)*50</f>
        <v>250</v>
      </c>
      <c r="G6323" s="57" t="str">
        <f>D6323&amp;"_"&amp;B6323&amp;"_"&amp;F6323</f>
        <v>Beijing_1_250</v>
      </c>
      <c r="H6323" s="57">
        <v>0.47548241423132664</v>
      </c>
      <c r="I6323" s="57">
        <f>COUNTIF($G$10:G6323,G6323)</f>
        <v>43</v>
      </c>
      <c r="J6323" s="57">
        <f>COUNTIF($G:$G,G6323)</f>
        <v>86</v>
      </c>
      <c r="K6323" s="57">
        <f>ROUND(3000*J6323/21653,0)</f>
        <v>12</v>
      </c>
    </row>
    <row r="6324" spans="1:11" x14ac:dyDescent="0.25">
      <c r="A6324" s="40">
        <v>1516292602</v>
      </c>
      <c r="B6324" s="40">
        <v>0</v>
      </c>
      <c r="C6324" s="40">
        <v>3660</v>
      </c>
      <c r="D6324" s="38" t="s">
        <v>359</v>
      </c>
      <c r="E6324" s="57" t="s">
        <v>384</v>
      </c>
      <c r="F6324" s="57">
        <f>ROUNDDOWN(C6324/50,0)*50</f>
        <v>3650</v>
      </c>
      <c r="G6324" s="57" t="str">
        <f>D6324&amp;"_"&amp;B6324&amp;"_"&amp;F6324</f>
        <v>Shanghai_0_3650</v>
      </c>
      <c r="H6324" s="57">
        <v>0.47550470595051519</v>
      </c>
      <c r="I6324" s="57">
        <f>COUNTIF($G$10:G6324,G6324)</f>
        <v>5</v>
      </c>
      <c r="J6324" s="57">
        <f>COUNTIF($G:$G,G6324)</f>
        <v>16</v>
      </c>
      <c r="K6324" s="57">
        <f>ROUND(3000*J6324/21653,0)</f>
        <v>2</v>
      </c>
    </row>
    <row r="6325" spans="1:11" x14ac:dyDescent="0.25">
      <c r="A6325" s="40">
        <v>1511340317</v>
      </c>
      <c r="B6325" s="40">
        <v>1</v>
      </c>
      <c r="C6325" s="40">
        <v>3314</v>
      </c>
      <c r="D6325" s="38" t="s">
        <v>360</v>
      </c>
      <c r="E6325" s="57" t="s">
        <v>384</v>
      </c>
      <c r="F6325" s="57">
        <f>ROUNDDOWN(C6325/50,0)*50</f>
        <v>3300</v>
      </c>
      <c r="G6325" s="57" t="str">
        <f>D6325&amp;"_"&amp;B6325&amp;"_"&amp;F6325</f>
        <v>Beijing_1_3300</v>
      </c>
      <c r="H6325" s="57">
        <v>0.47556997134394829</v>
      </c>
      <c r="I6325" s="57">
        <f>COUNTIF($G$10:G6325,G6325)</f>
        <v>23</v>
      </c>
      <c r="J6325" s="57">
        <f>COUNTIF($G:$G,G6325)</f>
        <v>40</v>
      </c>
      <c r="K6325" s="57">
        <f>ROUND(3000*J6325/21653,0)</f>
        <v>6</v>
      </c>
    </row>
    <row r="6326" spans="1:11" x14ac:dyDescent="0.25">
      <c r="A6326" s="40">
        <v>1515912380</v>
      </c>
      <c r="B6326" s="40">
        <v>0</v>
      </c>
      <c r="C6326" s="40">
        <v>1329</v>
      </c>
      <c r="D6326" s="38" t="s">
        <v>360</v>
      </c>
      <c r="E6326" s="57" t="s">
        <v>384</v>
      </c>
      <c r="F6326" s="57">
        <f>ROUNDDOWN(C6326/50,0)*50</f>
        <v>1300</v>
      </c>
      <c r="G6326" s="57" t="str">
        <f>D6326&amp;"_"&amp;B6326&amp;"_"&amp;F6326</f>
        <v>Beijing_0_1300</v>
      </c>
      <c r="H6326" s="57">
        <v>0.47559025244388897</v>
      </c>
      <c r="I6326" s="57">
        <f>COUNTIF($G$10:G6326,G6326)</f>
        <v>16</v>
      </c>
      <c r="J6326" s="57">
        <f>COUNTIF($G:$G,G6326)</f>
        <v>39</v>
      </c>
      <c r="K6326" s="57">
        <f>ROUND(3000*J6326/21653,0)</f>
        <v>5</v>
      </c>
    </row>
    <row r="6327" spans="1:11" x14ac:dyDescent="0.25">
      <c r="A6327" s="40">
        <v>1511831237</v>
      </c>
      <c r="B6327" s="40">
        <v>1</v>
      </c>
      <c r="C6327" s="40">
        <v>2627</v>
      </c>
      <c r="D6327" s="38" t="s">
        <v>360</v>
      </c>
      <c r="E6327" s="57" t="s">
        <v>384</v>
      </c>
      <c r="F6327" s="57">
        <f>ROUNDDOWN(C6327/50,0)*50</f>
        <v>2600</v>
      </c>
      <c r="G6327" s="57" t="str">
        <f>D6327&amp;"_"&amp;B6327&amp;"_"&amp;F6327</f>
        <v>Beijing_1_2600</v>
      </c>
      <c r="H6327" s="57">
        <v>0.47559396798804621</v>
      </c>
      <c r="I6327" s="57">
        <f>COUNTIF($G$10:G6327,G6327)</f>
        <v>26</v>
      </c>
      <c r="J6327" s="57">
        <f>COUNTIF($G:$G,G6327)</f>
        <v>54</v>
      </c>
      <c r="K6327" s="57">
        <f>ROUND(3000*J6327/21653,0)</f>
        <v>7</v>
      </c>
    </row>
    <row r="6328" spans="1:11" x14ac:dyDescent="0.25">
      <c r="A6328" s="40">
        <v>1517307541</v>
      </c>
      <c r="B6328" s="40">
        <v>0</v>
      </c>
      <c r="C6328" s="40">
        <v>126</v>
      </c>
      <c r="D6328" s="38" t="s">
        <v>360</v>
      </c>
      <c r="E6328" s="57" t="s">
        <v>384</v>
      </c>
      <c r="F6328" s="57">
        <f>ROUNDDOWN(C6328/50,0)*50</f>
        <v>100</v>
      </c>
      <c r="G6328" s="57" t="str">
        <f>D6328&amp;"_"&amp;B6328&amp;"_"&amp;F6328</f>
        <v>Beijing_0_100</v>
      </c>
      <c r="H6328" s="57">
        <v>0.47563344958539222</v>
      </c>
      <c r="I6328" s="57">
        <f>COUNTIF($G$10:G6328,G6328)</f>
        <v>16</v>
      </c>
      <c r="J6328" s="57">
        <f>COUNTIF($G:$G,G6328)</f>
        <v>35</v>
      </c>
      <c r="K6328" s="57">
        <f>ROUND(3000*J6328/21653,0)</f>
        <v>5</v>
      </c>
    </row>
    <row r="6329" spans="1:11" x14ac:dyDescent="0.25">
      <c r="A6329" s="40">
        <v>1517439547</v>
      </c>
      <c r="B6329" s="40">
        <v>1</v>
      </c>
      <c r="C6329" s="40">
        <v>4073</v>
      </c>
      <c r="D6329" s="38" t="s">
        <v>359</v>
      </c>
      <c r="E6329" s="57" t="s">
        <v>382</v>
      </c>
      <c r="F6329" s="57">
        <f>ROUNDDOWN(C6329/50,0)*50</f>
        <v>4050</v>
      </c>
      <c r="G6329" s="57" t="str">
        <f>D6329&amp;"_"&amp;B6329&amp;"_"&amp;F6329</f>
        <v>Shanghai_1_4050</v>
      </c>
      <c r="H6329" s="57">
        <v>0.47565615163727348</v>
      </c>
      <c r="I6329" s="57">
        <f>COUNTIF($G$10:G6329,G6329)</f>
        <v>3</v>
      </c>
      <c r="J6329" s="57">
        <f>COUNTIF($G:$G,G6329)</f>
        <v>23</v>
      </c>
      <c r="K6329" s="57">
        <f>ROUND(3000*J6329/21653,0)</f>
        <v>3</v>
      </c>
    </row>
    <row r="6330" spans="1:11" x14ac:dyDescent="0.25">
      <c r="A6330" s="40">
        <v>1511817318</v>
      </c>
      <c r="B6330" s="40">
        <v>1</v>
      </c>
      <c r="C6330" s="40">
        <v>289</v>
      </c>
      <c r="D6330" s="38" t="s">
        <v>358</v>
      </c>
      <c r="E6330" s="57" t="s">
        <v>383</v>
      </c>
      <c r="F6330" s="57">
        <f>ROUNDDOWN(C6330/50,0)*50</f>
        <v>250</v>
      </c>
      <c r="G6330" s="57" t="str">
        <f>D6330&amp;"_"&amp;B6330&amp;"_"&amp;F6330</f>
        <v>Shenzhen_1_250</v>
      </c>
      <c r="H6330" s="57">
        <v>0.47568388364552494</v>
      </c>
      <c r="I6330" s="57">
        <f>COUNTIF($G$10:G6330,G6330)</f>
        <v>13</v>
      </c>
      <c r="J6330" s="57">
        <f>COUNTIF($G:$G,G6330)</f>
        <v>52</v>
      </c>
      <c r="K6330" s="57">
        <f>ROUND(3000*J6330/21653,0)</f>
        <v>7</v>
      </c>
    </row>
    <row r="6331" spans="1:11" x14ac:dyDescent="0.25">
      <c r="A6331" s="40">
        <v>1512363070</v>
      </c>
      <c r="B6331" s="40">
        <v>0</v>
      </c>
      <c r="C6331" s="40">
        <v>2221</v>
      </c>
      <c r="D6331" s="38" t="s">
        <v>359</v>
      </c>
      <c r="E6331" s="57" t="s">
        <v>383</v>
      </c>
      <c r="F6331" s="57">
        <f>ROUNDDOWN(C6331/50,0)*50</f>
        <v>2200</v>
      </c>
      <c r="G6331" s="57" t="str">
        <f>D6331&amp;"_"&amp;B6331&amp;"_"&amp;F6331</f>
        <v>Shanghai_0_2200</v>
      </c>
      <c r="H6331" s="57">
        <v>0.47573421133134663</v>
      </c>
      <c r="I6331" s="57">
        <f>COUNTIF($G$10:G6331,G6331)</f>
        <v>4</v>
      </c>
      <c r="J6331" s="57">
        <f>COUNTIF($G:$G,G6331)</f>
        <v>15</v>
      </c>
      <c r="K6331" s="57">
        <f>ROUND(3000*J6331/21653,0)</f>
        <v>2</v>
      </c>
    </row>
    <row r="6332" spans="1:11" x14ac:dyDescent="0.25">
      <c r="A6332" s="40">
        <v>1518760363</v>
      </c>
      <c r="B6332" s="40">
        <v>1</v>
      </c>
      <c r="C6332" s="40">
        <v>1260</v>
      </c>
      <c r="D6332" s="38" t="s">
        <v>359</v>
      </c>
      <c r="E6332" s="57" t="s">
        <v>383</v>
      </c>
      <c r="F6332" s="57">
        <f>ROUNDDOWN(C6332/50,0)*50</f>
        <v>1250</v>
      </c>
      <c r="G6332" s="57" t="str">
        <f>D6332&amp;"_"&amp;B6332&amp;"_"&amp;F6332</f>
        <v>Shanghai_1_1250</v>
      </c>
      <c r="H6332" s="57">
        <v>0.47582274282506898</v>
      </c>
      <c r="I6332" s="57">
        <f>COUNTIF($G$10:G6332,G6332)</f>
        <v>12</v>
      </c>
      <c r="J6332" s="57">
        <f>COUNTIF($G:$G,G6332)</f>
        <v>77</v>
      </c>
      <c r="K6332" s="57">
        <f>ROUND(3000*J6332/21653,0)</f>
        <v>11</v>
      </c>
    </row>
    <row r="6333" spans="1:11" x14ac:dyDescent="0.25">
      <c r="A6333" s="40">
        <v>1515389547</v>
      </c>
      <c r="B6333" s="40">
        <v>1</v>
      </c>
      <c r="C6333" s="40">
        <v>1704</v>
      </c>
      <c r="D6333" s="38" t="s">
        <v>360</v>
      </c>
      <c r="E6333" s="57" t="s">
        <v>384</v>
      </c>
      <c r="F6333" s="57">
        <f>ROUNDDOWN(C6333/50,0)*50</f>
        <v>1700</v>
      </c>
      <c r="G6333" s="57" t="str">
        <f>D6333&amp;"_"&amp;B6333&amp;"_"&amp;F6333</f>
        <v>Beijing_1_1700</v>
      </c>
      <c r="H6333" s="57">
        <v>0.47585710972517214</v>
      </c>
      <c r="I6333" s="57">
        <f>COUNTIF($G$10:G6333,G6333)</f>
        <v>36</v>
      </c>
      <c r="J6333" s="57">
        <f>COUNTIF($G:$G,G6333)</f>
        <v>76</v>
      </c>
      <c r="K6333" s="57">
        <f>ROUND(3000*J6333/21653,0)</f>
        <v>11</v>
      </c>
    </row>
    <row r="6334" spans="1:11" x14ac:dyDescent="0.25">
      <c r="A6334" s="40">
        <v>1513377892</v>
      </c>
      <c r="B6334" s="40">
        <v>0</v>
      </c>
      <c r="C6334" s="40">
        <v>2116</v>
      </c>
      <c r="D6334" s="38" t="s">
        <v>361</v>
      </c>
      <c r="E6334" s="57" t="s">
        <v>383</v>
      </c>
      <c r="F6334" s="57">
        <f>ROUNDDOWN(C6334/50,0)*50</f>
        <v>2100</v>
      </c>
      <c r="G6334" s="57" t="str">
        <f>D6334&amp;"_"&amp;B6334&amp;"_"&amp;F6334</f>
        <v>Guangzhou_0_2100</v>
      </c>
      <c r="H6334" s="57">
        <v>0.47588409960420508</v>
      </c>
      <c r="I6334" s="57">
        <f>COUNTIF($G$10:G6334,G6334)</f>
        <v>3</v>
      </c>
      <c r="J6334" s="57">
        <f>COUNTIF($G:$G,G6334)</f>
        <v>11</v>
      </c>
      <c r="K6334" s="57">
        <f>ROUND(3000*J6334/21653,0)</f>
        <v>2</v>
      </c>
    </row>
    <row r="6335" spans="1:11" x14ac:dyDescent="0.25">
      <c r="A6335" s="40">
        <v>1514435484</v>
      </c>
      <c r="B6335" s="40">
        <v>1</v>
      </c>
      <c r="C6335" s="40">
        <v>3939</v>
      </c>
      <c r="D6335" s="38" t="s">
        <v>359</v>
      </c>
      <c r="E6335" s="57" t="s">
        <v>384</v>
      </c>
      <c r="F6335" s="57">
        <f>ROUNDDOWN(C6335/50,0)*50</f>
        <v>3900</v>
      </c>
      <c r="G6335" s="57" t="str">
        <f>D6335&amp;"_"&amp;B6335&amp;"_"&amp;F6335</f>
        <v>Shanghai_1_3900</v>
      </c>
      <c r="H6335" s="57">
        <v>0.47590725300904257</v>
      </c>
      <c r="I6335" s="57">
        <f>COUNTIF($G$10:G6335,G6335)</f>
        <v>9</v>
      </c>
      <c r="J6335" s="57">
        <f>COUNTIF($G:$G,G6335)</f>
        <v>18</v>
      </c>
      <c r="K6335" s="57">
        <f>ROUND(3000*J6335/21653,0)</f>
        <v>2</v>
      </c>
    </row>
    <row r="6336" spans="1:11" x14ac:dyDescent="0.25">
      <c r="A6336" s="40">
        <v>1514996170</v>
      </c>
      <c r="B6336" s="40">
        <v>0</v>
      </c>
      <c r="C6336" s="40">
        <v>664</v>
      </c>
      <c r="D6336" s="38" t="s">
        <v>360</v>
      </c>
      <c r="E6336" s="57" t="s">
        <v>384</v>
      </c>
      <c r="F6336" s="57">
        <f>ROUNDDOWN(C6336/50,0)*50</f>
        <v>650</v>
      </c>
      <c r="G6336" s="57" t="str">
        <f>D6336&amp;"_"&amp;B6336&amp;"_"&amp;F6336</f>
        <v>Beijing_0_650</v>
      </c>
      <c r="H6336" s="57">
        <v>0.47595336151931111</v>
      </c>
      <c r="I6336" s="57">
        <f>COUNTIF($G$10:G6336,G6336)</f>
        <v>26</v>
      </c>
      <c r="J6336" s="57">
        <f>COUNTIF($G:$G,G6336)</f>
        <v>55</v>
      </c>
      <c r="K6336" s="57">
        <f>ROUND(3000*J6336/21653,0)</f>
        <v>8</v>
      </c>
    </row>
    <row r="6337" spans="1:11" x14ac:dyDescent="0.25">
      <c r="A6337" s="40">
        <v>1517625424</v>
      </c>
      <c r="B6337" s="40">
        <v>1</v>
      </c>
      <c r="C6337" s="40">
        <v>1646</v>
      </c>
      <c r="D6337" s="38" t="s">
        <v>361</v>
      </c>
      <c r="E6337" s="57" t="s">
        <v>383</v>
      </c>
      <c r="F6337" s="57">
        <f>ROUNDDOWN(C6337/50,0)*50</f>
        <v>1600</v>
      </c>
      <c r="G6337" s="57" t="str">
        <f>D6337&amp;"_"&amp;B6337&amp;"_"&amp;F6337</f>
        <v>Guangzhou_1_1600</v>
      </c>
      <c r="H6337" s="57">
        <v>0.47600204321958461</v>
      </c>
      <c r="I6337" s="57">
        <f>COUNTIF($G$10:G6337,G6337)</f>
        <v>6</v>
      </c>
      <c r="J6337" s="57">
        <f>COUNTIF($G:$G,G6337)</f>
        <v>27</v>
      </c>
      <c r="K6337" s="57">
        <f>ROUND(3000*J6337/21653,0)</f>
        <v>4</v>
      </c>
    </row>
    <row r="6338" spans="1:11" x14ac:dyDescent="0.25">
      <c r="A6338" s="40">
        <v>1517073762</v>
      </c>
      <c r="B6338" s="40">
        <v>0</v>
      </c>
      <c r="C6338" s="40">
        <v>2210</v>
      </c>
      <c r="D6338" s="38" t="s">
        <v>360</v>
      </c>
      <c r="E6338" s="57" t="s">
        <v>384</v>
      </c>
      <c r="F6338" s="57">
        <f>ROUNDDOWN(C6338/50,0)*50</f>
        <v>2200</v>
      </c>
      <c r="G6338" s="57" t="str">
        <f>D6338&amp;"_"&amp;B6338&amp;"_"&amp;F6338</f>
        <v>Beijing_0_2200</v>
      </c>
      <c r="H6338" s="57">
        <v>0.47602394640402945</v>
      </c>
      <c r="I6338" s="57">
        <f>COUNTIF($G$10:G6338,G6338)</f>
        <v>20</v>
      </c>
      <c r="J6338" s="57">
        <f>COUNTIF($G:$G,G6338)</f>
        <v>40</v>
      </c>
      <c r="K6338" s="57">
        <f>ROUND(3000*J6338/21653,0)</f>
        <v>6</v>
      </c>
    </row>
    <row r="6339" spans="1:11" x14ac:dyDescent="0.25">
      <c r="A6339" s="40">
        <v>1518860468</v>
      </c>
      <c r="B6339" s="40">
        <v>1</v>
      </c>
      <c r="C6339" s="40">
        <v>3366</v>
      </c>
      <c r="D6339" s="38" t="s">
        <v>360</v>
      </c>
      <c r="E6339" s="57" t="s">
        <v>384</v>
      </c>
      <c r="F6339" s="57">
        <f>ROUNDDOWN(C6339/50,0)*50</f>
        <v>3350</v>
      </c>
      <c r="G6339" s="57" t="str">
        <f>D6339&amp;"_"&amp;B6339&amp;"_"&amp;F6339</f>
        <v>Beijing_1_3350</v>
      </c>
      <c r="H6339" s="57">
        <v>0.47604617177294051</v>
      </c>
      <c r="I6339" s="57">
        <f>COUNTIF($G$10:G6339,G6339)</f>
        <v>24</v>
      </c>
      <c r="J6339" s="57">
        <f>COUNTIF($G:$G,G6339)</f>
        <v>42</v>
      </c>
      <c r="K6339" s="57">
        <f>ROUND(3000*J6339/21653,0)</f>
        <v>6</v>
      </c>
    </row>
    <row r="6340" spans="1:11" x14ac:dyDescent="0.25">
      <c r="A6340" s="40">
        <v>1513226237</v>
      </c>
      <c r="B6340" s="40">
        <v>1</v>
      </c>
      <c r="C6340" s="40">
        <v>3204</v>
      </c>
      <c r="D6340" s="38" t="s">
        <v>361</v>
      </c>
      <c r="E6340" s="57" t="s">
        <v>383</v>
      </c>
      <c r="F6340" s="57">
        <f>ROUNDDOWN(C6340/50,0)*50</f>
        <v>3200</v>
      </c>
      <c r="G6340" s="57" t="str">
        <f>D6340&amp;"_"&amp;B6340&amp;"_"&amp;F6340</f>
        <v>Guangzhou_1_3200</v>
      </c>
      <c r="H6340" s="57">
        <v>0.47610187694784312</v>
      </c>
      <c r="I6340" s="57">
        <f>COUNTIF($G$10:G6340,G6340)</f>
        <v>4</v>
      </c>
      <c r="J6340" s="57">
        <f>COUNTIF($G:$G,G6340)</f>
        <v>18</v>
      </c>
      <c r="K6340" s="57">
        <f>ROUND(3000*J6340/21653,0)</f>
        <v>2</v>
      </c>
    </row>
    <row r="6341" spans="1:11" x14ac:dyDescent="0.25">
      <c r="A6341" s="40">
        <v>1519503177</v>
      </c>
      <c r="B6341" s="40">
        <v>1</v>
      </c>
      <c r="C6341" s="40">
        <v>2119</v>
      </c>
      <c r="D6341" s="38" t="s">
        <v>359</v>
      </c>
      <c r="E6341" s="57" t="s">
        <v>383</v>
      </c>
      <c r="F6341" s="57">
        <f>ROUNDDOWN(C6341/50,0)*50</f>
        <v>2100</v>
      </c>
      <c r="G6341" s="57" t="str">
        <f>D6341&amp;"_"&amp;B6341&amp;"_"&amp;F6341</f>
        <v>Shanghai_1_2100</v>
      </c>
      <c r="H6341" s="57">
        <v>0.47610472043018071</v>
      </c>
      <c r="I6341" s="57">
        <f>COUNTIF($G$10:G6341,G6341)</f>
        <v>10</v>
      </c>
      <c r="J6341" s="57">
        <f>COUNTIF($G:$G,G6341)</f>
        <v>47</v>
      </c>
      <c r="K6341" s="57">
        <f>ROUND(3000*J6341/21653,0)</f>
        <v>7</v>
      </c>
    </row>
    <row r="6342" spans="1:11" x14ac:dyDescent="0.25">
      <c r="A6342" s="40">
        <v>1512505920</v>
      </c>
      <c r="B6342" s="40">
        <v>0</v>
      </c>
      <c r="C6342" s="40">
        <v>1163</v>
      </c>
      <c r="D6342" s="38" t="s">
        <v>360</v>
      </c>
      <c r="E6342" s="57" t="s">
        <v>384</v>
      </c>
      <c r="F6342" s="57">
        <f>ROUNDDOWN(C6342/50,0)*50</f>
        <v>1150</v>
      </c>
      <c r="G6342" s="57" t="str">
        <f>D6342&amp;"_"&amp;B6342&amp;"_"&amp;F6342</f>
        <v>Beijing_0_1150</v>
      </c>
      <c r="H6342" s="57">
        <v>0.47616916648050334</v>
      </c>
      <c r="I6342" s="57">
        <f>COUNTIF($G$10:G6342,G6342)</f>
        <v>24</v>
      </c>
      <c r="J6342" s="57">
        <f>COUNTIF($G:$G,G6342)</f>
        <v>46</v>
      </c>
      <c r="K6342" s="57">
        <f>ROUND(3000*J6342/21653,0)</f>
        <v>6</v>
      </c>
    </row>
    <row r="6343" spans="1:11" x14ac:dyDescent="0.25">
      <c r="A6343" s="40">
        <v>1519523503</v>
      </c>
      <c r="B6343" s="40">
        <v>1</v>
      </c>
      <c r="C6343" s="40">
        <v>1953</v>
      </c>
      <c r="D6343" s="38" t="s">
        <v>358</v>
      </c>
      <c r="E6343" s="57" t="s">
        <v>382</v>
      </c>
      <c r="F6343" s="57">
        <f>ROUNDDOWN(C6343/50,0)*50</f>
        <v>1950</v>
      </c>
      <c r="G6343" s="57" t="str">
        <f>D6343&amp;"_"&amp;B6343&amp;"_"&amp;F6343</f>
        <v>Shenzhen_1_1950</v>
      </c>
      <c r="H6343" s="57">
        <v>0.47619004592148917</v>
      </c>
      <c r="I6343" s="57">
        <f>COUNTIF($G$10:G6343,G6343)</f>
        <v>5</v>
      </c>
      <c r="J6343" s="57">
        <f>COUNTIF($G:$G,G6343)</f>
        <v>36</v>
      </c>
      <c r="K6343" s="57">
        <f>ROUND(3000*J6343/21653,0)</f>
        <v>5</v>
      </c>
    </row>
    <row r="6344" spans="1:11" x14ac:dyDescent="0.25">
      <c r="A6344" s="40">
        <v>1515957437</v>
      </c>
      <c r="B6344" s="40">
        <v>1</v>
      </c>
      <c r="C6344" s="40">
        <v>288</v>
      </c>
      <c r="D6344" s="38" t="s">
        <v>361</v>
      </c>
      <c r="E6344" s="57" t="s">
        <v>384</v>
      </c>
      <c r="F6344" s="57">
        <f>ROUNDDOWN(C6344/50,0)*50</f>
        <v>250</v>
      </c>
      <c r="G6344" s="57" t="str">
        <f>D6344&amp;"_"&amp;B6344&amp;"_"&amp;F6344</f>
        <v>Guangzhou_1_250</v>
      </c>
      <c r="H6344" s="57">
        <v>0.47620918497924414</v>
      </c>
      <c r="I6344" s="57">
        <f>COUNTIF($G$10:G6344,G6344)</f>
        <v>12</v>
      </c>
      <c r="J6344" s="57">
        <f>COUNTIF($G:$G,G6344)</f>
        <v>32</v>
      </c>
      <c r="K6344" s="57">
        <f>ROUND(3000*J6344/21653,0)</f>
        <v>4</v>
      </c>
    </row>
    <row r="6345" spans="1:11" x14ac:dyDescent="0.25">
      <c r="A6345" s="40">
        <v>1518256096</v>
      </c>
      <c r="B6345" s="40">
        <v>1</v>
      </c>
      <c r="C6345" s="40">
        <v>2398</v>
      </c>
      <c r="D6345" s="38" t="s">
        <v>359</v>
      </c>
      <c r="E6345" s="57" t="s">
        <v>384</v>
      </c>
      <c r="F6345" s="57">
        <f>ROUNDDOWN(C6345/50,0)*50</f>
        <v>2350</v>
      </c>
      <c r="G6345" s="57" t="str">
        <f>D6345&amp;"_"&amp;B6345&amp;"_"&amp;F6345</f>
        <v>Shanghai_1_2350</v>
      </c>
      <c r="H6345" s="57">
        <v>0.47621525960464761</v>
      </c>
      <c r="I6345" s="57">
        <f>COUNTIF($G$10:G6345,G6345)</f>
        <v>15</v>
      </c>
      <c r="J6345" s="57">
        <f>COUNTIF($G:$G,G6345)</f>
        <v>45</v>
      </c>
      <c r="K6345" s="57">
        <f>ROUND(3000*J6345/21653,0)</f>
        <v>6</v>
      </c>
    </row>
    <row r="6346" spans="1:11" x14ac:dyDescent="0.25">
      <c r="A6346" s="40">
        <v>1514847455</v>
      </c>
      <c r="B6346" s="40">
        <v>1</v>
      </c>
      <c r="C6346" s="40">
        <v>1049</v>
      </c>
      <c r="D6346" s="38" t="s">
        <v>359</v>
      </c>
      <c r="E6346" s="57" t="s">
        <v>383</v>
      </c>
      <c r="F6346" s="57">
        <f>ROUNDDOWN(C6346/50,0)*50</f>
        <v>1000</v>
      </c>
      <c r="G6346" s="57" t="str">
        <f>D6346&amp;"_"&amp;B6346&amp;"_"&amp;F6346</f>
        <v>Shanghai_1_1000</v>
      </c>
      <c r="H6346" s="57">
        <v>0.47621724449642666</v>
      </c>
      <c r="I6346" s="57">
        <f>COUNTIF($G$10:G6346,G6346)</f>
        <v>18</v>
      </c>
      <c r="J6346" s="57">
        <f>COUNTIF($G:$G,G6346)</f>
        <v>67</v>
      </c>
      <c r="K6346" s="57">
        <f>ROUND(3000*J6346/21653,0)</f>
        <v>9</v>
      </c>
    </row>
    <row r="6347" spans="1:11" x14ac:dyDescent="0.25">
      <c r="A6347" s="40">
        <v>1511299527</v>
      </c>
      <c r="B6347" s="40">
        <v>1</v>
      </c>
      <c r="C6347" s="40">
        <v>1504</v>
      </c>
      <c r="D6347" s="38" t="s">
        <v>359</v>
      </c>
      <c r="E6347" s="57" t="s">
        <v>383</v>
      </c>
      <c r="F6347" s="57">
        <f>ROUNDDOWN(C6347/50,0)*50</f>
        <v>1500</v>
      </c>
      <c r="G6347" s="57" t="str">
        <f>D6347&amp;"_"&amp;B6347&amp;"_"&amp;F6347</f>
        <v>Shanghai_1_1500</v>
      </c>
      <c r="H6347" s="57">
        <v>0.47622382810268504</v>
      </c>
      <c r="I6347" s="57">
        <f>COUNTIF($G$10:G6347,G6347)</f>
        <v>14</v>
      </c>
      <c r="J6347" s="57">
        <f>COUNTIF($G:$G,G6347)</f>
        <v>71</v>
      </c>
      <c r="K6347" s="57">
        <f>ROUND(3000*J6347/21653,0)</f>
        <v>10</v>
      </c>
    </row>
    <row r="6348" spans="1:11" x14ac:dyDescent="0.25">
      <c r="A6348" s="40">
        <v>1515266470</v>
      </c>
      <c r="B6348" s="40">
        <v>0</v>
      </c>
      <c r="C6348" s="40">
        <v>2663</v>
      </c>
      <c r="D6348" s="38" t="s">
        <v>361</v>
      </c>
      <c r="E6348" s="57" t="s">
        <v>384</v>
      </c>
      <c r="F6348" s="57">
        <f>ROUNDDOWN(C6348/50,0)*50</f>
        <v>2650</v>
      </c>
      <c r="G6348" s="57" t="str">
        <f>D6348&amp;"_"&amp;B6348&amp;"_"&amp;F6348</f>
        <v>Guangzhou_0_2650</v>
      </c>
      <c r="H6348" s="57">
        <v>0.47626496065979629</v>
      </c>
      <c r="I6348" s="57">
        <f>COUNTIF($G$10:G6348,G6348)</f>
        <v>6</v>
      </c>
      <c r="J6348" s="57">
        <f>COUNTIF($G:$G,G6348)</f>
        <v>13</v>
      </c>
      <c r="K6348" s="57">
        <f>ROUND(3000*J6348/21653,0)</f>
        <v>2</v>
      </c>
    </row>
    <row r="6349" spans="1:11" x14ac:dyDescent="0.25">
      <c r="A6349" s="40">
        <v>1516528511</v>
      </c>
      <c r="B6349" s="40">
        <v>0</v>
      </c>
      <c r="C6349" s="40">
        <v>1417</v>
      </c>
      <c r="D6349" s="38" t="s">
        <v>359</v>
      </c>
      <c r="E6349" s="57" t="s">
        <v>382</v>
      </c>
      <c r="F6349" s="57">
        <f>ROUNDDOWN(C6349/50,0)*50</f>
        <v>1400</v>
      </c>
      <c r="G6349" s="57" t="str">
        <f>D6349&amp;"_"&amp;B6349&amp;"_"&amp;F6349</f>
        <v>Shanghai_0_1400</v>
      </c>
      <c r="H6349" s="57">
        <v>0.47627621863071568</v>
      </c>
      <c r="I6349" s="57">
        <f>COUNTIF($G$10:G6349,G6349)</f>
        <v>2</v>
      </c>
      <c r="J6349" s="57">
        <f>COUNTIF($G:$G,G6349)</f>
        <v>29</v>
      </c>
      <c r="K6349" s="57">
        <f>ROUND(3000*J6349/21653,0)</f>
        <v>4</v>
      </c>
    </row>
    <row r="6350" spans="1:11" x14ac:dyDescent="0.25">
      <c r="A6350" s="40">
        <v>1511255275</v>
      </c>
      <c r="B6350" s="40">
        <v>1</v>
      </c>
      <c r="C6350" s="40">
        <v>3310</v>
      </c>
      <c r="D6350" s="38" t="s">
        <v>360</v>
      </c>
      <c r="E6350" s="57" t="s">
        <v>384</v>
      </c>
      <c r="F6350" s="57">
        <f>ROUNDDOWN(C6350/50,0)*50</f>
        <v>3300</v>
      </c>
      <c r="G6350" s="57" t="str">
        <f>D6350&amp;"_"&amp;B6350&amp;"_"&amp;F6350</f>
        <v>Beijing_1_3300</v>
      </c>
      <c r="H6350" s="57">
        <v>0.47632386044353325</v>
      </c>
      <c r="I6350" s="57">
        <f>COUNTIF($G$10:G6350,G6350)</f>
        <v>24</v>
      </c>
      <c r="J6350" s="57">
        <f>COUNTIF($G:$G,G6350)</f>
        <v>40</v>
      </c>
      <c r="K6350" s="57">
        <f>ROUND(3000*J6350/21653,0)</f>
        <v>6</v>
      </c>
    </row>
    <row r="6351" spans="1:11" x14ac:dyDescent="0.25">
      <c r="A6351" s="40">
        <v>1514325374</v>
      </c>
      <c r="B6351" s="40">
        <v>1</v>
      </c>
      <c r="C6351" s="40">
        <v>3524</v>
      </c>
      <c r="D6351" s="38" t="s">
        <v>361</v>
      </c>
      <c r="E6351" s="57" t="s">
        <v>384</v>
      </c>
      <c r="F6351" s="57">
        <f>ROUNDDOWN(C6351/50,0)*50</f>
        <v>3500</v>
      </c>
      <c r="G6351" s="57" t="str">
        <f>D6351&amp;"_"&amp;B6351&amp;"_"&amp;F6351</f>
        <v>Guangzhou_1_3500</v>
      </c>
      <c r="H6351" s="57">
        <v>0.47636619687987747</v>
      </c>
      <c r="I6351" s="57">
        <f>COUNTIF($G$10:G6351,G6351)</f>
        <v>5</v>
      </c>
      <c r="J6351" s="57">
        <f>COUNTIF($G:$G,G6351)</f>
        <v>16</v>
      </c>
      <c r="K6351" s="57">
        <f>ROUND(3000*J6351/21653,0)</f>
        <v>2</v>
      </c>
    </row>
    <row r="6352" spans="1:11" x14ac:dyDescent="0.25">
      <c r="A6352" s="40">
        <v>1512868246</v>
      </c>
      <c r="B6352" s="40">
        <v>1</v>
      </c>
      <c r="C6352" s="40">
        <v>4945</v>
      </c>
      <c r="D6352" s="38" t="s">
        <v>360</v>
      </c>
      <c r="E6352" s="57" t="s">
        <v>382</v>
      </c>
      <c r="F6352" s="57">
        <f>ROUNDDOWN(C6352/50,0)*50</f>
        <v>4900</v>
      </c>
      <c r="G6352" s="57" t="str">
        <f>D6352&amp;"_"&amp;B6352&amp;"_"&amp;F6352</f>
        <v>Beijing_1_4900</v>
      </c>
      <c r="H6352" s="57">
        <v>0.47640649550039638</v>
      </c>
      <c r="I6352" s="57">
        <f>COUNTIF($G$10:G6352,G6352)</f>
        <v>1</v>
      </c>
      <c r="J6352" s="57">
        <f>COUNTIF($G:$G,G6352)</f>
        <v>9</v>
      </c>
      <c r="K6352" s="57">
        <f>ROUND(3000*J6352/21653,0)</f>
        <v>1</v>
      </c>
    </row>
    <row r="6353" spans="1:11" x14ac:dyDescent="0.25">
      <c r="A6353" s="40">
        <v>1511956231</v>
      </c>
      <c r="B6353" s="40">
        <v>0</v>
      </c>
      <c r="C6353" s="40">
        <v>831</v>
      </c>
      <c r="D6353" s="38" t="s">
        <v>360</v>
      </c>
      <c r="E6353" s="57" t="s">
        <v>384</v>
      </c>
      <c r="F6353" s="57">
        <f>ROUNDDOWN(C6353/50,0)*50</f>
        <v>800</v>
      </c>
      <c r="G6353" s="57" t="str">
        <f>D6353&amp;"_"&amp;B6353&amp;"_"&amp;F6353</f>
        <v>Beijing_0_800</v>
      </c>
      <c r="H6353" s="57">
        <v>0.47648146968910543</v>
      </c>
      <c r="I6353" s="57">
        <f>COUNTIF($G$10:G6353,G6353)</f>
        <v>17</v>
      </c>
      <c r="J6353" s="57">
        <f>COUNTIF($G:$G,G6353)</f>
        <v>35</v>
      </c>
      <c r="K6353" s="57">
        <f>ROUND(3000*J6353/21653,0)</f>
        <v>5</v>
      </c>
    </row>
    <row r="6354" spans="1:11" x14ac:dyDescent="0.25">
      <c r="A6354" s="40">
        <v>1516993627</v>
      </c>
      <c r="B6354" s="40">
        <v>1</v>
      </c>
      <c r="C6354" s="40">
        <v>190</v>
      </c>
      <c r="D6354" s="38" t="s">
        <v>359</v>
      </c>
      <c r="E6354" s="57" t="s">
        <v>383</v>
      </c>
      <c r="F6354" s="57">
        <f>ROUNDDOWN(C6354/50,0)*50</f>
        <v>150</v>
      </c>
      <c r="G6354" s="57" t="str">
        <f>D6354&amp;"_"&amp;B6354&amp;"_"&amp;F6354</f>
        <v>Shanghai_1_150</v>
      </c>
      <c r="H6354" s="57">
        <v>0.47652536583062644</v>
      </c>
      <c r="I6354" s="57">
        <f>COUNTIF($G$10:G6354,G6354)</f>
        <v>15</v>
      </c>
      <c r="J6354" s="57">
        <f>COUNTIF($G:$G,G6354)</f>
        <v>72</v>
      </c>
      <c r="K6354" s="57">
        <f>ROUND(3000*J6354/21653,0)</f>
        <v>10</v>
      </c>
    </row>
    <row r="6355" spans="1:11" x14ac:dyDescent="0.25">
      <c r="A6355" s="40">
        <v>1514199668</v>
      </c>
      <c r="B6355" s="40">
        <v>1</v>
      </c>
      <c r="C6355" s="40">
        <v>20</v>
      </c>
      <c r="D6355" s="38" t="s">
        <v>360</v>
      </c>
      <c r="E6355" s="57" t="s">
        <v>384</v>
      </c>
      <c r="F6355" s="57">
        <f>ROUNDDOWN(C6355/50,0)*50</f>
        <v>0</v>
      </c>
      <c r="G6355" s="57" t="str">
        <f>D6355&amp;"_"&amp;B6355&amp;"_"&amp;F6355</f>
        <v>Beijing_1_0</v>
      </c>
      <c r="H6355" s="57">
        <v>0.47657609697829018</v>
      </c>
      <c r="I6355" s="57">
        <f>COUNTIF($G$10:G6355,G6355)</f>
        <v>42</v>
      </c>
      <c r="J6355" s="57">
        <f>COUNTIF($G:$G,G6355)</f>
        <v>83</v>
      </c>
      <c r="K6355" s="57">
        <f>ROUND(3000*J6355/21653,0)</f>
        <v>11</v>
      </c>
    </row>
    <row r="6356" spans="1:11" x14ac:dyDescent="0.25">
      <c r="A6356" s="40">
        <v>1518043509</v>
      </c>
      <c r="B6356" s="40">
        <v>1</v>
      </c>
      <c r="C6356" s="40">
        <v>579</v>
      </c>
      <c r="D6356" s="38" t="s">
        <v>361</v>
      </c>
      <c r="E6356" s="57" t="s">
        <v>383</v>
      </c>
      <c r="F6356" s="57">
        <f>ROUNDDOWN(C6356/50,0)*50</f>
        <v>550</v>
      </c>
      <c r="G6356" s="57" t="str">
        <f>D6356&amp;"_"&amp;B6356&amp;"_"&amp;F6356</f>
        <v>Guangzhou_1_550</v>
      </c>
      <c r="H6356" s="57">
        <v>0.47662029787942284</v>
      </c>
      <c r="I6356" s="57">
        <f>COUNTIF($G$10:G6356,G6356)</f>
        <v>7</v>
      </c>
      <c r="J6356" s="57">
        <f>COUNTIF($G:$G,G6356)</f>
        <v>41</v>
      </c>
      <c r="K6356" s="57">
        <f>ROUND(3000*J6356/21653,0)</f>
        <v>6</v>
      </c>
    </row>
    <row r="6357" spans="1:11" x14ac:dyDescent="0.25">
      <c r="A6357" s="40">
        <v>1513547586</v>
      </c>
      <c r="B6357" s="40">
        <v>1</v>
      </c>
      <c r="C6357" s="40">
        <v>3409</v>
      </c>
      <c r="D6357" s="38" t="s">
        <v>360</v>
      </c>
      <c r="E6357" s="57" t="s">
        <v>384</v>
      </c>
      <c r="F6357" s="57">
        <f>ROUNDDOWN(C6357/50,0)*50</f>
        <v>3400</v>
      </c>
      <c r="G6357" s="57" t="str">
        <f>D6357&amp;"_"&amp;B6357&amp;"_"&amp;F6357</f>
        <v>Beijing_1_3400</v>
      </c>
      <c r="H6357" s="57">
        <v>0.4766896852629543</v>
      </c>
      <c r="I6357" s="57">
        <f>COUNTIF($G$10:G6357,G6357)</f>
        <v>21</v>
      </c>
      <c r="J6357" s="57">
        <f>COUNTIF($G:$G,G6357)</f>
        <v>37</v>
      </c>
      <c r="K6357" s="57">
        <f>ROUND(3000*J6357/21653,0)</f>
        <v>5</v>
      </c>
    </row>
    <row r="6358" spans="1:11" x14ac:dyDescent="0.25">
      <c r="A6358" s="40">
        <v>1513878769</v>
      </c>
      <c r="B6358" s="40">
        <v>1</v>
      </c>
      <c r="C6358" s="40">
        <v>2904</v>
      </c>
      <c r="D6358" s="38" t="s">
        <v>359</v>
      </c>
      <c r="E6358" s="57" t="s">
        <v>383</v>
      </c>
      <c r="F6358" s="57">
        <f>ROUNDDOWN(C6358/50,0)*50</f>
        <v>2900</v>
      </c>
      <c r="G6358" s="57" t="str">
        <f>D6358&amp;"_"&amp;B6358&amp;"_"&amp;F6358</f>
        <v>Shanghai_1_2900</v>
      </c>
      <c r="H6358" s="57">
        <v>0.47669777669182978</v>
      </c>
      <c r="I6358" s="57">
        <f>COUNTIF($G$10:G6358,G6358)</f>
        <v>14</v>
      </c>
      <c r="J6358" s="57">
        <f>COUNTIF($G:$G,G6358)</f>
        <v>52</v>
      </c>
      <c r="K6358" s="57">
        <f>ROUND(3000*J6358/21653,0)</f>
        <v>7</v>
      </c>
    </row>
    <row r="6359" spans="1:11" x14ac:dyDescent="0.25">
      <c r="A6359" s="40">
        <v>1519961702</v>
      </c>
      <c r="B6359" s="40">
        <v>0</v>
      </c>
      <c r="C6359" s="40">
        <v>2954</v>
      </c>
      <c r="D6359" s="38" t="s">
        <v>360</v>
      </c>
      <c r="E6359" s="57" t="s">
        <v>384</v>
      </c>
      <c r="F6359" s="57">
        <f>ROUNDDOWN(C6359/50,0)*50</f>
        <v>2950</v>
      </c>
      <c r="G6359" s="57" t="str">
        <f>D6359&amp;"_"&amp;B6359&amp;"_"&amp;F6359</f>
        <v>Beijing_0_2950</v>
      </c>
      <c r="H6359" s="57">
        <v>0.47671595728103133</v>
      </c>
      <c r="I6359" s="57">
        <f>COUNTIF($G$10:G6359,G6359)</f>
        <v>8</v>
      </c>
      <c r="J6359" s="57">
        <f>COUNTIF($G:$G,G6359)</f>
        <v>13</v>
      </c>
      <c r="K6359" s="57">
        <f>ROUND(3000*J6359/21653,0)</f>
        <v>2</v>
      </c>
    </row>
    <row r="6360" spans="1:11" x14ac:dyDescent="0.25">
      <c r="A6360" s="40">
        <v>1515764557</v>
      </c>
      <c r="B6360" s="40">
        <v>1</v>
      </c>
      <c r="C6360" s="40">
        <v>1059</v>
      </c>
      <c r="D6360" s="38" t="s">
        <v>360</v>
      </c>
      <c r="E6360" s="57" t="s">
        <v>384</v>
      </c>
      <c r="F6360" s="57">
        <f>ROUNDDOWN(C6360/50,0)*50</f>
        <v>1050</v>
      </c>
      <c r="G6360" s="57" t="str">
        <f>D6360&amp;"_"&amp;B6360&amp;"_"&amp;F6360</f>
        <v>Beijing_1_1050</v>
      </c>
      <c r="H6360" s="57">
        <v>0.47672712284326946</v>
      </c>
      <c r="I6360" s="57">
        <f>COUNTIF($G$10:G6360,G6360)</f>
        <v>41</v>
      </c>
      <c r="J6360" s="57">
        <f>COUNTIF($G:$G,G6360)</f>
        <v>82</v>
      </c>
      <c r="K6360" s="57">
        <f>ROUND(3000*J6360/21653,0)</f>
        <v>11</v>
      </c>
    </row>
    <row r="6361" spans="1:11" x14ac:dyDescent="0.25">
      <c r="A6361" s="40">
        <v>1516175998</v>
      </c>
      <c r="B6361" s="40">
        <v>1</v>
      </c>
      <c r="C6361" s="40">
        <v>2182</v>
      </c>
      <c r="D6361" s="38" t="s">
        <v>361</v>
      </c>
      <c r="E6361" s="57" t="s">
        <v>383</v>
      </c>
      <c r="F6361" s="57">
        <f>ROUNDDOWN(C6361/50,0)*50</f>
        <v>2150</v>
      </c>
      <c r="G6361" s="57" t="str">
        <f>D6361&amp;"_"&amp;B6361&amp;"_"&amp;F6361</f>
        <v>Guangzhou_1_2150</v>
      </c>
      <c r="H6361" s="57">
        <v>0.47672957759998547</v>
      </c>
      <c r="I6361" s="57">
        <f>COUNTIF($G$10:G6361,G6361)</f>
        <v>7</v>
      </c>
      <c r="J6361" s="57">
        <f>COUNTIF($G:$G,G6361)</f>
        <v>38</v>
      </c>
      <c r="K6361" s="57">
        <f>ROUND(3000*J6361/21653,0)</f>
        <v>5</v>
      </c>
    </row>
    <row r="6362" spans="1:11" x14ac:dyDescent="0.25">
      <c r="A6362" s="40">
        <v>1512423266</v>
      </c>
      <c r="B6362" s="40">
        <v>1</v>
      </c>
      <c r="C6362" s="40">
        <v>1450</v>
      </c>
      <c r="D6362" s="38" t="s">
        <v>360</v>
      </c>
      <c r="E6362" s="57" t="s">
        <v>384</v>
      </c>
      <c r="F6362" s="57">
        <f>ROUNDDOWN(C6362/50,0)*50</f>
        <v>1450</v>
      </c>
      <c r="G6362" s="57" t="str">
        <f>D6362&amp;"_"&amp;B6362&amp;"_"&amp;F6362</f>
        <v>Beijing_1_1450</v>
      </c>
      <c r="H6362" s="57">
        <v>0.47680995647408131</v>
      </c>
      <c r="I6362" s="57">
        <f>COUNTIF($G$10:G6362,G6362)</f>
        <v>42</v>
      </c>
      <c r="J6362" s="57">
        <f>COUNTIF($G:$G,G6362)</f>
        <v>81</v>
      </c>
      <c r="K6362" s="57">
        <f>ROUND(3000*J6362/21653,0)</f>
        <v>11</v>
      </c>
    </row>
    <row r="6363" spans="1:11" x14ac:dyDescent="0.25">
      <c r="A6363" s="40">
        <v>1515451310</v>
      </c>
      <c r="B6363" s="40">
        <v>0</v>
      </c>
      <c r="C6363" s="40">
        <v>492</v>
      </c>
      <c r="D6363" s="38" t="s">
        <v>361</v>
      </c>
      <c r="E6363" s="57" t="s">
        <v>383</v>
      </c>
      <c r="F6363" s="57">
        <f>ROUNDDOWN(C6363/50,0)*50</f>
        <v>450</v>
      </c>
      <c r="G6363" s="57" t="str">
        <f>D6363&amp;"_"&amp;B6363&amp;"_"&amp;F6363</f>
        <v>Guangzhou_0_450</v>
      </c>
      <c r="H6363" s="57">
        <v>0.47685659501980227</v>
      </c>
      <c r="I6363" s="57">
        <f>COUNTIF($G$10:G6363,G6363)</f>
        <v>4</v>
      </c>
      <c r="J6363" s="57">
        <f>COUNTIF($G:$G,G6363)</f>
        <v>17</v>
      </c>
      <c r="K6363" s="57">
        <f>ROUND(3000*J6363/21653,0)</f>
        <v>2</v>
      </c>
    </row>
    <row r="6364" spans="1:11" x14ac:dyDescent="0.25">
      <c r="A6364" s="40">
        <v>1514067943</v>
      </c>
      <c r="B6364" s="40">
        <v>1</v>
      </c>
      <c r="C6364" s="40">
        <v>1499</v>
      </c>
      <c r="D6364" s="38" t="s">
        <v>359</v>
      </c>
      <c r="E6364" s="57" t="s">
        <v>382</v>
      </c>
      <c r="F6364" s="57">
        <f>ROUNDDOWN(C6364/50,0)*50</f>
        <v>1450</v>
      </c>
      <c r="G6364" s="57" t="str">
        <f>D6364&amp;"_"&amp;B6364&amp;"_"&amp;F6364</f>
        <v>Shanghai_1_1450</v>
      </c>
      <c r="H6364" s="57">
        <v>0.47685959677115097</v>
      </c>
      <c r="I6364" s="57">
        <f>COUNTIF($G$10:G6364,G6364)</f>
        <v>8</v>
      </c>
      <c r="J6364" s="57">
        <f>COUNTIF($G:$G,G6364)</f>
        <v>66</v>
      </c>
      <c r="K6364" s="57">
        <f>ROUND(3000*J6364/21653,0)</f>
        <v>9</v>
      </c>
    </row>
    <row r="6365" spans="1:11" x14ac:dyDescent="0.25">
      <c r="A6365" s="40">
        <v>1515353180</v>
      </c>
      <c r="B6365" s="40">
        <v>0</v>
      </c>
      <c r="C6365" s="40">
        <v>450</v>
      </c>
      <c r="D6365" s="38" t="s">
        <v>359</v>
      </c>
      <c r="E6365" s="57" t="s">
        <v>383</v>
      </c>
      <c r="F6365" s="57">
        <f>ROUNDDOWN(C6365/50,0)*50</f>
        <v>450</v>
      </c>
      <c r="G6365" s="57" t="str">
        <f>D6365&amp;"_"&amp;B6365&amp;"_"&amp;F6365</f>
        <v>Shanghai_0_450</v>
      </c>
      <c r="H6365" s="57">
        <v>0.47689771944428161</v>
      </c>
      <c r="I6365" s="57">
        <f>COUNTIF($G$10:G6365,G6365)</f>
        <v>6</v>
      </c>
      <c r="J6365" s="57">
        <f>COUNTIF($G:$G,G6365)</f>
        <v>34</v>
      </c>
      <c r="K6365" s="57">
        <f>ROUND(3000*J6365/21653,0)</f>
        <v>5</v>
      </c>
    </row>
    <row r="6366" spans="1:11" x14ac:dyDescent="0.25">
      <c r="A6366" s="40">
        <v>1516273224</v>
      </c>
      <c r="B6366" s="40">
        <v>1</v>
      </c>
      <c r="C6366" s="40">
        <v>2385</v>
      </c>
      <c r="D6366" s="38" t="s">
        <v>359</v>
      </c>
      <c r="E6366" s="57" t="s">
        <v>384</v>
      </c>
      <c r="F6366" s="57">
        <f>ROUNDDOWN(C6366/50,0)*50</f>
        <v>2350</v>
      </c>
      <c r="G6366" s="57" t="str">
        <f>D6366&amp;"_"&amp;B6366&amp;"_"&amp;F6366</f>
        <v>Shanghai_1_2350</v>
      </c>
      <c r="H6366" s="57">
        <v>0.47712188944695244</v>
      </c>
      <c r="I6366" s="57">
        <f>COUNTIF($G$10:G6366,G6366)</f>
        <v>16</v>
      </c>
      <c r="J6366" s="57">
        <f>COUNTIF($G:$G,G6366)</f>
        <v>45</v>
      </c>
      <c r="K6366" s="57">
        <f>ROUND(3000*J6366/21653,0)</f>
        <v>6</v>
      </c>
    </row>
    <row r="6367" spans="1:11" x14ac:dyDescent="0.25">
      <c r="A6367" s="40">
        <v>1516180586</v>
      </c>
      <c r="B6367" s="40">
        <v>1</v>
      </c>
      <c r="C6367" s="40">
        <v>4025</v>
      </c>
      <c r="D6367" s="38" t="s">
        <v>360</v>
      </c>
      <c r="E6367" s="57" t="s">
        <v>383</v>
      </c>
      <c r="F6367" s="57">
        <f>ROUNDDOWN(C6367/50,0)*50</f>
        <v>4000</v>
      </c>
      <c r="G6367" s="57" t="str">
        <f>D6367&amp;"_"&amp;B6367&amp;"_"&amp;F6367</f>
        <v>Beijing_1_4000</v>
      </c>
      <c r="H6367" s="57">
        <v>1.9587421128195115E-2</v>
      </c>
      <c r="I6367" s="57">
        <f>COUNTIF($G$10:G6367,G6367)</f>
        <v>4</v>
      </c>
      <c r="J6367" s="57">
        <f>COUNTIF($G:$G,G6367)</f>
        <v>14</v>
      </c>
      <c r="K6367" s="57">
        <f>ROUND(3000*J6367/21653,0)</f>
        <v>2</v>
      </c>
    </row>
    <row r="6368" spans="1:11" x14ac:dyDescent="0.25">
      <c r="A6368" s="40">
        <v>1519970115</v>
      </c>
      <c r="B6368" s="40">
        <v>1</v>
      </c>
      <c r="C6368" s="40">
        <v>4045</v>
      </c>
      <c r="D6368" s="38" t="s">
        <v>360</v>
      </c>
      <c r="E6368" s="57" t="s">
        <v>384</v>
      </c>
      <c r="F6368" s="57">
        <f>ROUNDDOWN(C6368/50,0)*50</f>
        <v>4000</v>
      </c>
      <c r="G6368" s="57" t="str">
        <f>D6368&amp;"_"&amp;B6368&amp;"_"&amp;F6368</f>
        <v>Beijing_1_4000</v>
      </c>
      <c r="H6368" s="57">
        <v>6.5780495329551769E-2</v>
      </c>
      <c r="I6368" s="57">
        <f>COUNTIF($G$10:G6368,G6368)</f>
        <v>5</v>
      </c>
      <c r="J6368" s="57">
        <f>COUNTIF($G:$G,G6368)</f>
        <v>14</v>
      </c>
      <c r="K6368" s="57">
        <f>ROUND(3000*J6368/21653,0)</f>
        <v>2</v>
      </c>
    </row>
    <row r="6369" spans="1:11" x14ac:dyDescent="0.25">
      <c r="A6369" s="40">
        <v>1515840388</v>
      </c>
      <c r="B6369" s="40">
        <v>1</v>
      </c>
      <c r="C6369" s="40">
        <v>4019</v>
      </c>
      <c r="D6369" s="38" t="s">
        <v>360</v>
      </c>
      <c r="E6369" s="57" t="s">
        <v>384</v>
      </c>
      <c r="F6369" s="57">
        <f>ROUNDDOWN(C6369/50,0)*50</f>
        <v>4000</v>
      </c>
      <c r="G6369" s="57" t="str">
        <f>D6369&amp;"_"&amp;B6369&amp;"_"&amp;F6369</f>
        <v>Beijing_1_4000</v>
      </c>
      <c r="H6369" s="57">
        <v>0.10573051125014843</v>
      </c>
      <c r="I6369" s="57">
        <f>COUNTIF($G$10:G6369,G6369)</f>
        <v>6</v>
      </c>
      <c r="J6369" s="57">
        <f>COUNTIF($G:$G,G6369)</f>
        <v>14</v>
      </c>
      <c r="K6369" s="57">
        <f>ROUND(3000*J6369/21653,0)</f>
        <v>2</v>
      </c>
    </row>
    <row r="6370" spans="1:11" x14ac:dyDescent="0.25">
      <c r="A6370" s="40">
        <v>1512488077</v>
      </c>
      <c r="B6370" s="40">
        <v>1</v>
      </c>
      <c r="C6370" s="40">
        <v>4029</v>
      </c>
      <c r="D6370" s="38" t="s">
        <v>360</v>
      </c>
      <c r="E6370" s="57" t="s">
        <v>384</v>
      </c>
      <c r="F6370" s="57">
        <f>ROUNDDOWN(C6370/50,0)*50</f>
        <v>4000</v>
      </c>
      <c r="G6370" s="57" t="str">
        <f>D6370&amp;"_"&amp;B6370&amp;"_"&amp;F6370</f>
        <v>Beijing_1_4000</v>
      </c>
      <c r="H6370" s="57">
        <v>0.11028975447286471</v>
      </c>
      <c r="I6370" s="57">
        <f>COUNTIF($G$10:G6370,G6370)</f>
        <v>7</v>
      </c>
      <c r="J6370" s="57">
        <f>COUNTIF($G:$G,G6370)</f>
        <v>14</v>
      </c>
      <c r="K6370" s="57">
        <f>ROUND(3000*J6370/21653,0)</f>
        <v>2</v>
      </c>
    </row>
    <row r="6371" spans="1:11" x14ac:dyDescent="0.25">
      <c r="A6371" s="40">
        <v>1512411016</v>
      </c>
      <c r="B6371" s="40">
        <v>1</v>
      </c>
      <c r="C6371" s="40">
        <v>2220</v>
      </c>
      <c r="D6371" s="38" t="s">
        <v>360</v>
      </c>
      <c r="E6371" s="57" t="s">
        <v>384</v>
      </c>
      <c r="F6371" s="57">
        <f>ROUNDDOWN(C6371/50,0)*50</f>
        <v>2200</v>
      </c>
      <c r="G6371" s="57" t="str">
        <f>D6371&amp;"_"&amp;B6371&amp;"_"&amp;F6371</f>
        <v>Beijing_1_2200</v>
      </c>
      <c r="H6371" s="57">
        <v>0.47713139196484922</v>
      </c>
      <c r="I6371" s="57">
        <f>COUNTIF($G$10:G6371,G6371)</f>
        <v>40</v>
      </c>
      <c r="J6371" s="57">
        <f>COUNTIF($G:$G,G6371)</f>
        <v>69</v>
      </c>
      <c r="K6371" s="57">
        <f>ROUND(3000*J6371/21653,0)</f>
        <v>10</v>
      </c>
    </row>
    <row r="6372" spans="1:11" x14ac:dyDescent="0.25">
      <c r="A6372" s="40">
        <v>1513749205</v>
      </c>
      <c r="B6372" s="40">
        <v>1</v>
      </c>
      <c r="C6372" s="40">
        <v>1554</v>
      </c>
      <c r="D6372" s="38" t="s">
        <v>358</v>
      </c>
      <c r="E6372" s="57" t="s">
        <v>383</v>
      </c>
      <c r="F6372" s="57">
        <f>ROUNDDOWN(C6372/50,0)*50</f>
        <v>1550</v>
      </c>
      <c r="G6372" s="57" t="str">
        <f>D6372&amp;"_"&amp;B6372&amp;"_"&amp;F6372</f>
        <v>Shenzhen_1_1550</v>
      </c>
      <c r="H6372" s="57">
        <v>0.47713160931198029</v>
      </c>
      <c r="I6372" s="57">
        <f>COUNTIF($G$10:G6372,G6372)</f>
        <v>8</v>
      </c>
      <c r="J6372" s="57">
        <f>COUNTIF($G:$G,G6372)</f>
        <v>40</v>
      </c>
      <c r="K6372" s="57">
        <f>ROUND(3000*J6372/21653,0)</f>
        <v>6</v>
      </c>
    </row>
    <row r="6373" spans="1:11" x14ac:dyDescent="0.25">
      <c r="A6373" s="40">
        <v>1516408357</v>
      </c>
      <c r="B6373" s="40">
        <v>1</v>
      </c>
      <c r="C6373" s="40">
        <v>1356</v>
      </c>
      <c r="D6373" s="38" t="s">
        <v>359</v>
      </c>
      <c r="E6373" s="57" t="s">
        <v>383</v>
      </c>
      <c r="F6373" s="57">
        <f>ROUNDDOWN(C6373/50,0)*50</f>
        <v>1350</v>
      </c>
      <c r="G6373" s="57" t="str">
        <f>D6373&amp;"_"&amp;B6373&amp;"_"&amp;F6373</f>
        <v>Shanghai_1_1350</v>
      </c>
      <c r="H6373" s="57">
        <v>0.47720123005792792</v>
      </c>
      <c r="I6373" s="57">
        <f>COUNTIF($G$10:G6373,G6373)</f>
        <v>20</v>
      </c>
      <c r="J6373" s="57">
        <f>COUNTIF($G:$G,G6373)</f>
        <v>87</v>
      </c>
      <c r="K6373" s="57">
        <f>ROUND(3000*J6373/21653,0)</f>
        <v>12</v>
      </c>
    </row>
    <row r="6374" spans="1:11" x14ac:dyDescent="0.25">
      <c r="A6374" s="40">
        <v>1516734897</v>
      </c>
      <c r="B6374" s="40">
        <v>1</v>
      </c>
      <c r="C6374" s="40">
        <v>3367</v>
      </c>
      <c r="D6374" s="38" t="s">
        <v>360</v>
      </c>
      <c r="E6374" s="57" t="s">
        <v>384</v>
      </c>
      <c r="F6374" s="57">
        <f>ROUNDDOWN(C6374/50,0)*50</f>
        <v>3350</v>
      </c>
      <c r="G6374" s="57" t="str">
        <f>D6374&amp;"_"&amp;B6374&amp;"_"&amp;F6374</f>
        <v>Beijing_1_3350</v>
      </c>
      <c r="H6374" s="57">
        <v>0.4772094251754434</v>
      </c>
      <c r="I6374" s="57">
        <f>COUNTIF($G$10:G6374,G6374)</f>
        <v>25</v>
      </c>
      <c r="J6374" s="57">
        <f>COUNTIF($G:$G,G6374)</f>
        <v>42</v>
      </c>
      <c r="K6374" s="57">
        <f>ROUND(3000*J6374/21653,0)</f>
        <v>6</v>
      </c>
    </row>
    <row r="6375" spans="1:11" x14ac:dyDescent="0.25">
      <c r="A6375" s="40">
        <v>1519470741</v>
      </c>
      <c r="B6375" s="40">
        <v>0</v>
      </c>
      <c r="C6375" s="40">
        <v>3793</v>
      </c>
      <c r="D6375" s="38" t="s">
        <v>358</v>
      </c>
      <c r="E6375" s="57" t="s">
        <v>384</v>
      </c>
      <c r="F6375" s="57">
        <f>ROUNDDOWN(C6375/50,0)*50</f>
        <v>3750</v>
      </c>
      <c r="G6375" s="57" t="str">
        <f>D6375&amp;"_"&amp;B6375&amp;"_"&amp;F6375</f>
        <v>Shenzhen_0_3750</v>
      </c>
      <c r="H6375" s="57">
        <v>0.47730268116565622</v>
      </c>
      <c r="I6375" s="57">
        <f>COUNTIF($G$10:G6375,G6375)</f>
        <v>3</v>
      </c>
      <c r="J6375" s="57">
        <f>COUNTIF($G:$G,G6375)</f>
        <v>10</v>
      </c>
      <c r="K6375" s="57">
        <f>ROUND(3000*J6375/21653,0)</f>
        <v>1</v>
      </c>
    </row>
    <row r="6376" spans="1:11" x14ac:dyDescent="0.25">
      <c r="A6376" s="40">
        <v>1515485353</v>
      </c>
      <c r="B6376" s="40">
        <v>1</v>
      </c>
      <c r="C6376" s="40">
        <v>2007</v>
      </c>
      <c r="D6376" s="38" t="s">
        <v>361</v>
      </c>
      <c r="E6376" s="57" t="s">
        <v>382</v>
      </c>
      <c r="F6376" s="57">
        <f>ROUNDDOWN(C6376/50,0)*50</f>
        <v>2000</v>
      </c>
      <c r="G6376" s="57" t="str">
        <f>D6376&amp;"_"&amp;B6376&amp;"_"&amp;F6376</f>
        <v>Guangzhou_1_2000</v>
      </c>
      <c r="H6376" s="57">
        <v>0.47741297085263712</v>
      </c>
      <c r="I6376" s="57">
        <f>COUNTIF($G$10:G6376,G6376)</f>
        <v>2</v>
      </c>
      <c r="J6376" s="57">
        <f>COUNTIF($G:$G,G6376)</f>
        <v>31</v>
      </c>
      <c r="K6376" s="57">
        <f>ROUND(3000*J6376/21653,0)</f>
        <v>4</v>
      </c>
    </row>
    <row r="6377" spans="1:11" x14ac:dyDescent="0.25">
      <c r="A6377" s="40">
        <v>1519983370</v>
      </c>
      <c r="B6377" s="40">
        <v>0</v>
      </c>
      <c r="C6377" s="40">
        <v>2129</v>
      </c>
      <c r="D6377" s="38" t="s">
        <v>358</v>
      </c>
      <c r="E6377" s="57" t="s">
        <v>384</v>
      </c>
      <c r="F6377" s="57">
        <f>ROUNDDOWN(C6377/50,0)*50</f>
        <v>2100</v>
      </c>
      <c r="G6377" s="57" t="str">
        <f>D6377&amp;"_"&amp;B6377&amp;"_"&amp;F6377</f>
        <v>Shenzhen_0_2100</v>
      </c>
      <c r="H6377" s="57">
        <v>0.47741375410584097</v>
      </c>
      <c r="I6377" s="57">
        <f>COUNTIF($G$10:G6377,G6377)</f>
        <v>7</v>
      </c>
      <c r="J6377" s="57">
        <f>COUNTIF($G:$G,G6377)</f>
        <v>23</v>
      </c>
      <c r="K6377" s="57">
        <f>ROUND(3000*J6377/21653,0)</f>
        <v>3</v>
      </c>
    </row>
    <row r="6378" spans="1:11" x14ac:dyDescent="0.25">
      <c r="A6378" s="40">
        <v>1514368383</v>
      </c>
      <c r="B6378" s="40">
        <v>1</v>
      </c>
      <c r="C6378" s="40">
        <v>3693</v>
      </c>
      <c r="D6378" s="38" t="s">
        <v>358</v>
      </c>
      <c r="E6378" s="57" t="s">
        <v>383</v>
      </c>
      <c r="F6378" s="57">
        <f>ROUNDDOWN(C6378/50,0)*50</f>
        <v>3650</v>
      </c>
      <c r="G6378" s="57" t="str">
        <f>D6378&amp;"_"&amp;B6378&amp;"_"&amp;F6378</f>
        <v>Shenzhen_1_3650</v>
      </c>
      <c r="H6378" s="57">
        <v>0.47742363201146654</v>
      </c>
      <c r="I6378" s="57">
        <f>COUNTIF($G$10:G6378,G6378)</f>
        <v>5</v>
      </c>
      <c r="J6378" s="57">
        <f>COUNTIF($G:$G,G6378)</f>
        <v>19</v>
      </c>
      <c r="K6378" s="57">
        <f>ROUND(3000*J6378/21653,0)</f>
        <v>3</v>
      </c>
    </row>
    <row r="6379" spans="1:11" x14ac:dyDescent="0.25">
      <c r="A6379" s="40">
        <v>1519014188</v>
      </c>
      <c r="B6379" s="40">
        <v>1</v>
      </c>
      <c r="C6379" s="40">
        <v>2911</v>
      </c>
      <c r="D6379" s="38" t="s">
        <v>358</v>
      </c>
      <c r="E6379" s="57" t="s">
        <v>383</v>
      </c>
      <c r="F6379" s="57">
        <f>ROUNDDOWN(C6379/50,0)*50</f>
        <v>2900</v>
      </c>
      <c r="G6379" s="57" t="str">
        <f>D6379&amp;"_"&amp;B6379&amp;"_"&amp;F6379</f>
        <v>Shenzhen_1_2900</v>
      </c>
      <c r="H6379" s="57">
        <v>0.47759953849180381</v>
      </c>
      <c r="I6379" s="57">
        <f>COUNTIF($G$10:G6379,G6379)</f>
        <v>5</v>
      </c>
      <c r="J6379" s="57">
        <f>COUNTIF($G:$G,G6379)</f>
        <v>28</v>
      </c>
      <c r="K6379" s="57">
        <f>ROUND(3000*J6379/21653,0)</f>
        <v>4</v>
      </c>
    </row>
    <row r="6380" spans="1:11" x14ac:dyDescent="0.25">
      <c r="A6380" s="40">
        <v>1514825090</v>
      </c>
      <c r="B6380" s="40">
        <v>0</v>
      </c>
      <c r="C6380" s="40">
        <v>346</v>
      </c>
      <c r="D6380" s="38" t="s">
        <v>361</v>
      </c>
      <c r="E6380" s="57" t="s">
        <v>382</v>
      </c>
      <c r="F6380" s="57">
        <f>ROUNDDOWN(C6380/50,0)*50</f>
        <v>300</v>
      </c>
      <c r="G6380" s="57" t="str">
        <f>D6380&amp;"_"&amp;B6380&amp;"_"&amp;F6380</f>
        <v>Guangzhou_0_300</v>
      </c>
      <c r="H6380" s="57">
        <v>0.47761574576449961</v>
      </c>
      <c r="I6380" s="57">
        <f>COUNTIF($G$10:G6380,G6380)</f>
        <v>1</v>
      </c>
      <c r="J6380" s="57">
        <f>COUNTIF($G:$G,G6380)</f>
        <v>14</v>
      </c>
      <c r="K6380" s="57">
        <f>ROUND(3000*J6380/21653,0)</f>
        <v>2</v>
      </c>
    </row>
    <row r="6381" spans="1:11" x14ac:dyDescent="0.25">
      <c r="A6381" s="40">
        <v>1513343355</v>
      </c>
      <c r="B6381" s="40">
        <v>1</v>
      </c>
      <c r="C6381" s="40">
        <v>4063</v>
      </c>
      <c r="D6381" s="38" t="s">
        <v>360</v>
      </c>
      <c r="E6381" s="57" t="s">
        <v>383</v>
      </c>
      <c r="F6381" s="57">
        <f>ROUNDDOWN(C6381/50,0)*50</f>
        <v>4050</v>
      </c>
      <c r="G6381" s="57" t="str">
        <f>D6381&amp;"_"&amp;B6381&amp;"_"&amp;F6381</f>
        <v>Beijing_1_4050</v>
      </c>
      <c r="H6381" s="57">
        <v>6.4608254322204184E-2</v>
      </c>
      <c r="I6381" s="57">
        <f>COUNTIF($G$10:G6381,G6381)</f>
        <v>7</v>
      </c>
      <c r="J6381" s="57">
        <f>COUNTIF($G:$G,G6381)</f>
        <v>29</v>
      </c>
      <c r="K6381" s="57">
        <f>ROUND(3000*J6381/21653,0)</f>
        <v>4</v>
      </c>
    </row>
    <row r="6382" spans="1:11" x14ac:dyDescent="0.25">
      <c r="A6382" s="40">
        <v>1512710655</v>
      </c>
      <c r="B6382" s="40">
        <v>1</v>
      </c>
      <c r="C6382" s="40">
        <v>4062</v>
      </c>
      <c r="D6382" s="38" t="s">
        <v>360</v>
      </c>
      <c r="E6382" s="57" t="s">
        <v>383</v>
      </c>
      <c r="F6382" s="57">
        <f>ROUNDDOWN(C6382/50,0)*50</f>
        <v>4050</v>
      </c>
      <c r="G6382" s="57" t="str">
        <f>D6382&amp;"_"&amp;B6382&amp;"_"&amp;F6382</f>
        <v>Beijing_1_4050</v>
      </c>
      <c r="H6382" s="57">
        <v>9.8883597307086513E-2</v>
      </c>
      <c r="I6382" s="57">
        <f>COUNTIF($G$10:G6382,G6382)</f>
        <v>8</v>
      </c>
      <c r="J6382" s="57">
        <f>COUNTIF($G:$G,G6382)</f>
        <v>29</v>
      </c>
      <c r="K6382" s="57">
        <f>ROUND(3000*J6382/21653,0)</f>
        <v>4</v>
      </c>
    </row>
    <row r="6383" spans="1:11" x14ac:dyDescent="0.25">
      <c r="A6383" s="40">
        <v>1511307505</v>
      </c>
      <c r="B6383" s="40">
        <v>1</v>
      </c>
      <c r="C6383" s="40">
        <v>4053</v>
      </c>
      <c r="D6383" s="38" t="s">
        <v>360</v>
      </c>
      <c r="E6383" s="57" t="s">
        <v>384</v>
      </c>
      <c r="F6383" s="57">
        <f>ROUNDDOWN(C6383/50,0)*50</f>
        <v>4050</v>
      </c>
      <c r="G6383" s="57" t="str">
        <f>D6383&amp;"_"&amp;B6383&amp;"_"&amp;F6383</f>
        <v>Beijing_1_4050</v>
      </c>
      <c r="H6383" s="57">
        <v>0.15063238654734812</v>
      </c>
      <c r="I6383" s="57">
        <f>COUNTIF($G$10:G6383,G6383)</f>
        <v>9</v>
      </c>
      <c r="J6383" s="57">
        <f>COUNTIF($G:$G,G6383)</f>
        <v>29</v>
      </c>
      <c r="K6383" s="57">
        <f>ROUND(3000*J6383/21653,0)</f>
        <v>4</v>
      </c>
    </row>
    <row r="6384" spans="1:11" x14ac:dyDescent="0.25">
      <c r="A6384" s="40">
        <v>1518103716</v>
      </c>
      <c r="B6384" s="40">
        <v>1</v>
      </c>
      <c r="C6384" s="40">
        <v>4066</v>
      </c>
      <c r="D6384" s="38" t="s">
        <v>360</v>
      </c>
      <c r="E6384" s="57" t="s">
        <v>384</v>
      </c>
      <c r="F6384" s="57">
        <f>ROUNDDOWN(C6384/50,0)*50</f>
        <v>4050</v>
      </c>
      <c r="G6384" s="57" t="str">
        <f>D6384&amp;"_"&amp;B6384&amp;"_"&amp;F6384</f>
        <v>Beijing_1_4050</v>
      </c>
      <c r="H6384" s="57">
        <v>0.20998329537117444</v>
      </c>
      <c r="I6384" s="57">
        <f>COUNTIF($G$10:G6384,G6384)</f>
        <v>10</v>
      </c>
      <c r="J6384" s="57">
        <f>COUNTIF($G:$G,G6384)</f>
        <v>29</v>
      </c>
      <c r="K6384" s="57">
        <f>ROUND(3000*J6384/21653,0)</f>
        <v>4</v>
      </c>
    </row>
    <row r="6385" spans="1:11" x14ac:dyDescent="0.25">
      <c r="A6385" s="40">
        <v>1518238288</v>
      </c>
      <c r="B6385" s="40">
        <v>1</v>
      </c>
      <c r="C6385" s="40">
        <v>4096</v>
      </c>
      <c r="D6385" s="38" t="s">
        <v>360</v>
      </c>
      <c r="E6385" s="57" t="s">
        <v>384</v>
      </c>
      <c r="F6385" s="57">
        <f>ROUNDDOWN(C6385/50,0)*50</f>
        <v>4050</v>
      </c>
      <c r="G6385" s="57" t="str">
        <f>D6385&amp;"_"&amp;B6385&amp;"_"&amp;F6385</f>
        <v>Beijing_1_4050</v>
      </c>
      <c r="H6385" s="57">
        <v>0.23022690911763521</v>
      </c>
      <c r="I6385" s="57">
        <f>COUNTIF($G$10:G6385,G6385)</f>
        <v>11</v>
      </c>
      <c r="J6385" s="57">
        <f>COUNTIF($G:$G,G6385)</f>
        <v>29</v>
      </c>
      <c r="K6385" s="57">
        <f>ROUND(3000*J6385/21653,0)</f>
        <v>4</v>
      </c>
    </row>
    <row r="6386" spans="1:11" x14ac:dyDescent="0.25">
      <c r="A6386" s="40">
        <v>1517985923</v>
      </c>
      <c r="B6386" s="40">
        <v>1</v>
      </c>
      <c r="C6386" s="40">
        <v>4060</v>
      </c>
      <c r="D6386" s="38" t="s">
        <v>360</v>
      </c>
      <c r="E6386" s="57" t="s">
        <v>384</v>
      </c>
      <c r="F6386" s="57">
        <f>ROUNDDOWN(C6386/50,0)*50</f>
        <v>4050</v>
      </c>
      <c r="G6386" s="57" t="str">
        <f>D6386&amp;"_"&amp;B6386&amp;"_"&amp;F6386</f>
        <v>Beijing_1_4050</v>
      </c>
      <c r="H6386" s="57">
        <v>0.24049724161705366</v>
      </c>
      <c r="I6386" s="57">
        <f>COUNTIF($G$10:G6386,G6386)</f>
        <v>12</v>
      </c>
      <c r="J6386" s="57">
        <f>COUNTIF($G:$G,G6386)</f>
        <v>29</v>
      </c>
      <c r="K6386" s="57">
        <f>ROUND(3000*J6386/21653,0)</f>
        <v>4</v>
      </c>
    </row>
    <row r="6387" spans="1:11" x14ac:dyDescent="0.25">
      <c r="A6387" s="40">
        <v>1513872117</v>
      </c>
      <c r="B6387" s="40">
        <v>1</v>
      </c>
      <c r="C6387" s="40">
        <v>4073</v>
      </c>
      <c r="D6387" s="38" t="s">
        <v>360</v>
      </c>
      <c r="E6387" s="57" t="s">
        <v>384</v>
      </c>
      <c r="F6387" s="57">
        <f>ROUNDDOWN(C6387/50,0)*50</f>
        <v>4050</v>
      </c>
      <c r="G6387" s="57" t="str">
        <f>D6387&amp;"_"&amp;B6387&amp;"_"&amp;F6387</f>
        <v>Beijing_1_4050</v>
      </c>
      <c r="H6387" s="57">
        <v>0.24310546584744852</v>
      </c>
      <c r="I6387" s="57">
        <f>COUNTIF($G$10:G6387,G6387)</f>
        <v>13</v>
      </c>
      <c r="J6387" s="57">
        <f>COUNTIF($G:$G,G6387)</f>
        <v>29</v>
      </c>
      <c r="K6387" s="57">
        <f>ROUND(3000*J6387/21653,0)</f>
        <v>4</v>
      </c>
    </row>
    <row r="6388" spans="1:11" x14ac:dyDescent="0.25">
      <c r="A6388" s="40">
        <v>1517752058</v>
      </c>
      <c r="B6388" s="40">
        <v>1</v>
      </c>
      <c r="C6388" s="40">
        <v>4068</v>
      </c>
      <c r="D6388" s="38" t="s">
        <v>360</v>
      </c>
      <c r="E6388" s="57" t="s">
        <v>384</v>
      </c>
      <c r="F6388" s="57">
        <f>ROUNDDOWN(C6388/50,0)*50</f>
        <v>4050</v>
      </c>
      <c r="G6388" s="57" t="str">
        <f>D6388&amp;"_"&amp;B6388&amp;"_"&amp;F6388</f>
        <v>Beijing_1_4050</v>
      </c>
      <c r="H6388" s="57">
        <v>0.26233948915887917</v>
      </c>
      <c r="I6388" s="57">
        <f>COUNTIF($G$10:G6388,G6388)</f>
        <v>14</v>
      </c>
      <c r="J6388" s="57">
        <f>COUNTIF($G:$G,G6388)</f>
        <v>29</v>
      </c>
      <c r="K6388" s="57">
        <f>ROUND(3000*J6388/21653,0)</f>
        <v>4</v>
      </c>
    </row>
    <row r="6389" spans="1:11" x14ac:dyDescent="0.25">
      <c r="A6389" s="40">
        <v>1517691334</v>
      </c>
      <c r="B6389" s="40">
        <v>1</v>
      </c>
      <c r="C6389" s="40">
        <v>119</v>
      </c>
      <c r="D6389" s="38" t="s">
        <v>359</v>
      </c>
      <c r="E6389" s="57" t="s">
        <v>383</v>
      </c>
      <c r="F6389" s="57">
        <f>ROUNDDOWN(C6389/50,0)*50</f>
        <v>100</v>
      </c>
      <c r="G6389" s="57" t="str">
        <f>D6389&amp;"_"&amp;B6389&amp;"_"&amp;F6389</f>
        <v>Shanghai_1_100</v>
      </c>
      <c r="H6389" s="57">
        <v>0.47766668869498718</v>
      </c>
      <c r="I6389" s="57">
        <f>COUNTIF($G$10:G6389,G6389)</f>
        <v>13</v>
      </c>
      <c r="J6389" s="57">
        <f>COUNTIF($G:$G,G6389)</f>
        <v>72</v>
      </c>
      <c r="K6389" s="57">
        <f>ROUND(3000*J6389/21653,0)</f>
        <v>10</v>
      </c>
    </row>
    <row r="6390" spans="1:11" x14ac:dyDescent="0.25">
      <c r="A6390" s="40">
        <v>1511962609</v>
      </c>
      <c r="B6390" s="40">
        <v>1</v>
      </c>
      <c r="C6390" s="40">
        <v>1687</v>
      </c>
      <c r="D6390" s="38" t="s">
        <v>359</v>
      </c>
      <c r="E6390" s="57" t="s">
        <v>383</v>
      </c>
      <c r="F6390" s="57">
        <f>ROUNDDOWN(C6390/50,0)*50</f>
        <v>1650</v>
      </c>
      <c r="G6390" s="57" t="str">
        <f>D6390&amp;"_"&amp;B6390&amp;"_"&amp;F6390</f>
        <v>Shanghai_1_1650</v>
      </c>
      <c r="H6390" s="57">
        <v>0.47768452037557529</v>
      </c>
      <c r="I6390" s="57">
        <f>COUNTIF($G$10:G6390,G6390)</f>
        <v>17</v>
      </c>
      <c r="J6390" s="57">
        <f>COUNTIF($G:$G,G6390)</f>
        <v>79</v>
      </c>
      <c r="K6390" s="57">
        <f>ROUND(3000*J6390/21653,0)</f>
        <v>11</v>
      </c>
    </row>
    <row r="6391" spans="1:11" x14ac:dyDescent="0.25">
      <c r="A6391" s="40">
        <v>1516852284</v>
      </c>
      <c r="B6391" s="40">
        <v>1</v>
      </c>
      <c r="C6391" s="40">
        <v>1498</v>
      </c>
      <c r="D6391" s="38" t="s">
        <v>359</v>
      </c>
      <c r="E6391" s="57" t="s">
        <v>382</v>
      </c>
      <c r="F6391" s="57">
        <f>ROUNDDOWN(C6391/50,0)*50</f>
        <v>1450</v>
      </c>
      <c r="G6391" s="57" t="str">
        <f>D6391&amp;"_"&amp;B6391&amp;"_"&amp;F6391</f>
        <v>Shanghai_1_1450</v>
      </c>
      <c r="H6391" s="57">
        <v>0.47771434401476676</v>
      </c>
      <c r="I6391" s="57">
        <f>COUNTIF($G$10:G6391,G6391)</f>
        <v>9</v>
      </c>
      <c r="J6391" s="57">
        <f>COUNTIF($G:$G,G6391)</f>
        <v>66</v>
      </c>
      <c r="K6391" s="57">
        <f>ROUND(3000*J6391/21653,0)</f>
        <v>9</v>
      </c>
    </row>
    <row r="6392" spans="1:11" x14ac:dyDescent="0.25">
      <c r="A6392" s="40">
        <v>1513828093</v>
      </c>
      <c r="B6392" s="40">
        <v>1</v>
      </c>
      <c r="C6392" s="40">
        <v>1400</v>
      </c>
      <c r="D6392" s="38" t="s">
        <v>358</v>
      </c>
      <c r="E6392" s="57" t="s">
        <v>383</v>
      </c>
      <c r="F6392" s="57">
        <f>ROUNDDOWN(C6392/50,0)*50</f>
        <v>1400</v>
      </c>
      <c r="G6392" s="57" t="str">
        <f>D6392&amp;"_"&amp;B6392&amp;"_"&amp;F6392</f>
        <v>Shenzhen_1_1400</v>
      </c>
      <c r="H6392" s="57">
        <v>0.47775507146217733</v>
      </c>
      <c r="I6392" s="57">
        <f>COUNTIF($G$10:G6392,G6392)</f>
        <v>8</v>
      </c>
      <c r="J6392" s="57">
        <f>COUNTIF($G:$G,G6392)</f>
        <v>47</v>
      </c>
      <c r="K6392" s="57">
        <f>ROUND(3000*J6392/21653,0)</f>
        <v>7</v>
      </c>
    </row>
    <row r="6393" spans="1:11" x14ac:dyDescent="0.25">
      <c r="A6393" s="40">
        <v>1516844938</v>
      </c>
      <c r="B6393" s="40">
        <v>1</v>
      </c>
      <c r="C6393" s="40">
        <v>1957</v>
      </c>
      <c r="D6393" s="38" t="s">
        <v>360</v>
      </c>
      <c r="E6393" s="57" t="s">
        <v>384</v>
      </c>
      <c r="F6393" s="57">
        <f>ROUNDDOWN(C6393/50,0)*50</f>
        <v>1950</v>
      </c>
      <c r="G6393" s="57" t="str">
        <f>D6393&amp;"_"&amp;B6393&amp;"_"&amp;F6393</f>
        <v>Beijing_1_1950</v>
      </c>
      <c r="H6393" s="57">
        <v>0.47777643544748749</v>
      </c>
      <c r="I6393" s="57">
        <f>COUNTIF($G$10:G6393,G6393)</f>
        <v>28</v>
      </c>
      <c r="J6393" s="57">
        <f>COUNTIF($G:$G,G6393)</f>
        <v>52</v>
      </c>
      <c r="K6393" s="57">
        <f>ROUND(3000*J6393/21653,0)</f>
        <v>7</v>
      </c>
    </row>
    <row r="6394" spans="1:11" x14ac:dyDescent="0.25">
      <c r="A6394" s="40">
        <v>1514371040</v>
      </c>
      <c r="B6394" s="40">
        <v>0</v>
      </c>
      <c r="C6394" s="40">
        <v>2375</v>
      </c>
      <c r="D6394" s="38" t="s">
        <v>358</v>
      </c>
      <c r="E6394" s="57" t="s">
        <v>384</v>
      </c>
      <c r="F6394" s="57">
        <f>ROUNDDOWN(C6394/50,0)*50</f>
        <v>2350</v>
      </c>
      <c r="G6394" s="57" t="str">
        <f>D6394&amp;"_"&amp;B6394&amp;"_"&amp;F6394</f>
        <v>Shenzhen_0_2350</v>
      </c>
      <c r="H6394" s="57">
        <v>0.47777906512628898</v>
      </c>
      <c r="I6394" s="57">
        <f>COUNTIF($G$10:G6394,G6394)</f>
        <v>5</v>
      </c>
      <c r="J6394" s="57">
        <f>COUNTIF($G:$G,G6394)</f>
        <v>14</v>
      </c>
      <c r="K6394" s="57">
        <f>ROUND(3000*J6394/21653,0)</f>
        <v>2</v>
      </c>
    </row>
    <row r="6395" spans="1:11" x14ac:dyDescent="0.25">
      <c r="A6395" s="40">
        <v>1513596153</v>
      </c>
      <c r="B6395" s="40">
        <v>1</v>
      </c>
      <c r="C6395" s="40">
        <v>1531</v>
      </c>
      <c r="D6395" s="38" t="s">
        <v>361</v>
      </c>
      <c r="E6395" s="57" t="s">
        <v>383</v>
      </c>
      <c r="F6395" s="57">
        <f>ROUNDDOWN(C6395/50,0)*50</f>
        <v>1500</v>
      </c>
      <c r="G6395" s="57" t="str">
        <f>D6395&amp;"_"&amp;B6395&amp;"_"&amp;F6395</f>
        <v>Guangzhou_1_1500</v>
      </c>
      <c r="H6395" s="57">
        <v>0.47781187329009323</v>
      </c>
      <c r="I6395" s="57">
        <f>COUNTIF($G$10:G6395,G6395)</f>
        <v>9</v>
      </c>
      <c r="J6395" s="57">
        <f>COUNTIF($G:$G,G6395)</f>
        <v>37</v>
      </c>
      <c r="K6395" s="57">
        <f>ROUND(3000*J6395/21653,0)</f>
        <v>5</v>
      </c>
    </row>
    <row r="6396" spans="1:11" x14ac:dyDescent="0.25">
      <c r="A6396" s="40">
        <v>1518327223</v>
      </c>
      <c r="B6396" s="40">
        <v>1</v>
      </c>
      <c r="C6396" s="40">
        <v>4352</v>
      </c>
      <c r="D6396" s="38" t="s">
        <v>359</v>
      </c>
      <c r="E6396" s="57" t="s">
        <v>382</v>
      </c>
      <c r="F6396" s="57">
        <f>ROUNDDOWN(C6396/50,0)*50</f>
        <v>4350</v>
      </c>
      <c r="G6396" s="57" t="str">
        <f>D6396&amp;"_"&amp;B6396&amp;"_"&amp;F6396</f>
        <v>Shanghai_1_4350</v>
      </c>
      <c r="H6396" s="57">
        <v>0.47781491376260521</v>
      </c>
      <c r="I6396" s="57">
        <f>COUNTIF($G$10:G6396,G6396)</f>
        <v>1</v>
      </c>
      <c r="J6396" s="57">
        <f>COUNTIF($G:$G,G6396)</f>
        <v>12</v>
      </c>
      <c r="K6396" s="57">
        <f>ROUND(3000*J6396/21653,0)</f>
        <v>2</v>
      </c>
    </row>
    <row r="6397" spans="1:11" x14ac:dyDescent="0.25">
      <c r="A6397" s="40">
        <v>1515069526</v>
      </c>
      <c r="B6397" s="40">
        <v>1</v>
      </c>
      <c r="C6397" s="40">
        <v>4828</v>
      </c>
      <c r="D6397" s="38" t="s">
        <v>359</v>
      </c>
      <c r="E6397" s="57" t="s">
        <v>383</v>
      </c>
      <c r="F6397" s="57">
        <f>ROUNDDOWN(C6397/50,0)*50</f>
        <v>4800</v>
      </c>
      <c r="G6397" s="57" t="str">
        <f>D6397&amp;"_"&amp;B6397&amp;"_"&amp;F6397</f>
        <v>Shanghai_1_4800</v>
      </c>
      <c r="H6397" s="57">
        <v>0.4778919936227618</v>
      </c>
      <c r="I6397" s="57">
        <f>COUNTIF($G$10:G6397,G6397)</f>
        <v>2</v>
      </c>
      <c r="J6397" s="57">
        <f>COUNTIF($G:$G,G6397)</f>
        <v>5</v>
      </c>
      <c r="K6397" s="57">
        <f>ROUND(3000*J6397/21653,0)</f>
        <v>1</v>
      </c>
    </row>
    <row r="6398" spans="1:11" x14ac:dyDescent="0.25">
      <c r="A6398" s="40">
        <v>1519933195</v>
      </c>
      <c r="B6398" s="40">
        <v>1</v>
      </c>
      <c r="C6398" s="40">
        <v>2688</v>
      </c>
      <c r="D6398" s="38" t="s">
        <v>359</v>
      </c>
      <c r="E6398" s="57" t="s">
        <v>382</v>
      </c>
      <c r="F6398" s="57">
        <f>ROUNDDOWN(C6398/50,0)*50</f>
        <v>2650</v>
      </c>
      <c r="G6398" s="57" t="str">
        <f>D6398&amp;"_"&amp;B6398&amp;"_"&amp;F6398</f>
        <v>Shanghai_1_2650</v>
      </c>
      <c r="H6398" s="57">
        <v>0.47791535652348671</v>
      </c>
      <c r="I6398" s="57">
        <f>COUNTIF($G$10:G6398,G6398)</f>
        <v>4</v>
      </c>
      <c r="J6398" s="57">
        <f>COUNTIF($G:$G,G6398)</f>
        <v>45</v>
      </c>
      <c r="K6398" s="57">
        <f>ROUND(3000*J6398/21653,0)</f>
        <v>6</v>
      </c>
    </row>
    <row r="6399" spans="1:11" x14ac:dyDescent="0.25">
      <c r="A6399" s="40">
        <v>1515151465</v>
      </c>
      <c r="B6399" s="40">
        <v>1</v>
      </c>
      <c r="C6399" s="40">
        <v>2550</v>
      </c>
      <c r="D6399" s="38" t="s">
        <v>359</v>
      </c>
      <c r="E6399" s="57" t="s">
        <v>384</v>
      </c>
      <c r="F6399" s="57">
        <f>ROUNDDOWN(C6399/50,0)*50</f>
        <v>2550</v>
      </c>
      <c r="G6399" s="57" t="str">
        <f>D6399&amp;"_"&amp;B6399&amp;"_"&amp;F6399</f>
        <v>Shanghai_1_2550</v>
      </c>
      <c r="H6399" s="57">
        <v>0.47798487741016948</v>
      </c>
      <c r="I6399" s="57">
        <f>COUNTIF($G$10:G6399,G6399)</f>
        <v>16</v>
      </c>
      <c r="J6399" s="57">
        <f>COUNTIF($G:$G,G6399)</f>
        <v>39</v>
      </c>
      <c r="K6399" s="57">
        <f>ROUND(3000*J6399/21653,0)</f>
        <v>5</v>
      </c>
    </row>
    <row r="6400" spans="1:11" x14ac:dyDescent="0.25">
      <c r="A6400" s="40">
        <v>1518079697</v>
      </c>
      <c r="B6400" s="40">
        <v>1</v>
      </c>
      <c r="C6400" s="40">
        <v>349</v>
      </c>
      <c r="D6400" s="38" t="s">
        <v>361</v>
      </c>
      <c r="E6400" s="57" t="s">
        <v>383</v>
      </c>
      <c r="F6400" s="57">
        <f>ROUNDDOWN(C6400/50,0)*50</f>
        <v>300</v>
      </c>
      <c r="G6400" s="57" t="str">
        <f>D6400&amp;"_"&amp;B6400&amp;"_"&amp;F6400</f>
        <v>Guangzhou_1_300</v>
      </c>
      <c r="H6400" s="57">
        <v>0.47800264043225182</v>
      </c>
      <c r="I6400" s="57">
        <f>COUNTIF($G$10:G6400,G6400)</f>
        <v>6</v>
      </c>
      <c r="J6400" s="57">
        <f>COUNTIF($G:$G,G6400)</f>
        <v>33</v>
      </c>
      <c r="K6400" s="57">
        <f>ROUND(3000*J6400/21653,0)</f>
        <v>5</v>
      </c>
    </row>
    <row r="6401" spans="1:11" x14ac:dyDescent="0.25">
      <c r="A6401" s="40">
        <v>1516523922</v>
      </c>
      <c r="B6401" s="40">
        <v>0</v>
      </c>
      <c r="C6401" s="40">
        <v>3456</v>
      </c>
      <c r="D6401" s="38" t="s">
        <v>360</v>
      </c>
      <c r="E6401" s="57" t="s">
        <v>384</v>
      </c>
      <c r="F6401" s="57">
        <f>ROUNDDOWN(C6401/50,0)*50</f>
        <v>3450</v>
      </c>
      <c r="G6401" s="57" t="str">
        <f>D6401&amp;"_"&amp;B6401&amp;"_"&amp;F6401</f>
        <v>Beijing_0_3450</v>
      </c>
      <c r="H6401" s="57">
        <v>0.47809232332755836</v>
      </c>
      <c r="I6401" s="57">
        <f>COUNTIF($G$10:G6401,G6401)</f>
        <v>12</v>
      </c>
      <c r="J6401" s="57">
        <f>COUNTIF($G:$G,G6401)</f>
        <v>15</v>
      </c>
      <c r="K6401" s="57">
        <f>ROUND(3000*J6401/21653,0)</f>
        <v>2</v>
      </c>
    </row>
    <row r="6402" spans="1:11" x14ac:dyDescent="0.25">
      <c r="A6402" s="40">
        <v>1512442641</v>
      </c>
      <c r="B6402" s="40">
        <v>0</v>
      </c>
      <c r="C6402" s="40">
        <v>2622</v>
      </c>
      <c r="D6402" s="38" t="s">
        <v>360</v>
      </c>
      <c r="E6402" s="57" t="s">
        <v>384</v>
      </c>
      <c r="F6402" s="57">
        <f>ROUNDDOWN(C6402/50,0)*50</f>
        <v>2600</v>
      </c>
      <c r="G6402" s="57" t="str">
        <f>D6402&amp;"_"&amp;B6402&amp;"_"&amp;F6402</f>
        <v>Beijing_0_2600</v>
      </c>
      <c r="H6402" s="57">
        <v>0.47829224535200199</v>
      </c>
      <c r="I6402" s="57">
        <f>COUNTIF($G$10:G6402,G6402)</f>
        <v>12</v>
      </c>
      <c r="J6402" s="57">
        <f>COUNTIF($G:$G,G6402)</f>
        <v>22</v>
      </c>
      <c r="K6402" s="57">
        <f>ROUND(3000*J6402/21653,0)</f>
        <v>3</v>
      </c>
    </row>
    <row r="6403" spans="1:11" x14ac:dyDescent="0.25">
      <c r="A6403" s="40">
        <v>1518806660</v>
      </c>
      <c r="B6403" s="40">
        <v>0</v>
      </c>
      <c r="C6403" s="40">
        <v>771</v>
      </c>
      <c r="D6403" s="38" t="s">
        <v>359</v>
      </c>
      <c r="E6403" s="57" t="s">
        <v>383</v>
      </c>
      <c r="F6403" s="57">
        <f>ROUNDDOWN(C6403/50,0)*50</f>
        <v>750</v>
      </c>
      <c r="G6403" s="57" t="str">
        <f>D6403&amp;"_"&amp;B6403&amp;"_"&amp;F6403</f>
        <v>Shanghai_0_750</v>
      </c>
      <c r="H6403" s="57">
        <v>0.47829765973363714</v>
      </c>
      <c r="I6403" s="57">
        <f>COUNTIF($G$10:G6403,G6403)</f>
        <v>7</v>
      </c>
      <c r="J6403" s="57">
        <f>COUNTIF($G:$G,G6403)</f>
        <v>31</v>
      </c>
      <c r="K6403" s="57">
        <f>ROUND(3000*J6403/21653,0)</f>
        <v>4</v>
      </c>
    </row>
    <row r="6404" spans="1:11" x14ac:dyDescent="0.25">
      <c r="A6404" s="40">
        <v>1515303426</v>
      </c>
      <c r="B6404" s="40">
        <v>1</v>
      </c>
      <c r="C6404" s="40">
        <v>1398</v>
      </c>
      <c r="D6404" s="38" t="s">
        <v>359</v>
      </c>
      <c r="E6404" s="57" t="s">
        <v>383</v>
      </c>
      <c r="F6404" s="57">
        <f>ROUNDDOWN(C6404/50,0)*50</f>
        <v>1350</v>
      </c>
      <c r="G6404" s="57" t="str">
        <f>D6404&amp;"_"&amp;B6404&amp;"_"&amp;F6404</f>
        <v>Shanghai_1_1350</v>
      </c>
      <c r="H6404" s="57">
        <v>0.47834891285555881</v>
      </c>
      <c r="I6404" s="57">
        <f>COUNTIF($G$10:G6404,G6404)</f>
        <v>21</v>
      </c>
      <c r="J6404" s="57">
        <f>COUNTIF($G:$G,G6404)</f>
        <v>87</v>
      </c>
      <c r="K6404" s="57">
        <f>ROUND(3000*J6404/21653,0)</f>
        <v>12</v>
      </c>
    </row>
    <row r="6405" spans="1:11" x14ac:dyDescent="0.25">
      <c r="A6405" s="40">
        <v>1516629342</v>
      </c>
      <c r="B6405" s="40">
        <v>0</v>
      </c>
      <c r="C6405" s="40">
        <v>1064</v>
      </c>
      <c r="D6405" s="38" t="s">
        <v>360</v>
      </c>
      <c r="E6405" s="57" t="s">
        <v>384</v>
      </c>
      <c r="F6405" s="57">
        <f>ROUNDDOWN(C6405/50,0)*50</f>
        <v>1050</v>
      </c>
      <c r="G6405" s="57" t="str">
        <f>D6405&amp;"_"&amp;B6405&amp;"_"&amp;F6405</f>
        <v>Beijing_0_1050</v>
      </c>
      <c r="H6405" s="57">
        <v>0.47840938538383038</v>
      </c>
      <c r="I6405" s="57">
        <f>COUNTIF($G$10:G6405,G6405)</f>
        <v>16</v>
      </c>
      <c r="J6405" s="57">
        <f>COUNTIF($G:$G,G6405)</f>
        <v>27</v>
      </c>
      <c r="K6405" s="57">
        <f>ROUND(3000*J6405/21653,0)</f>
        <v>4</v>
      </c>
    </row>
    <row r="6406" spans="1:11" x14ac:dyDescent="0.25">
      <c r="A6406" s="40">
        <v>1512479858</v>
      </c>
      <c r="B6406" s="40">
        <v>1</v>
      </c>
      <c r="C6406" s="40">
        <v>1825</v>
      </c>
      <c r="D6406" s="38" t="s">
        <v>361</v>
      </c>
      <c r="E6406" s="57" t="s">
        <v>383</v>
      </c>
      <c r="F6406" s="57">
        <f>ROUNDDOWN(C6406/50,0)*50</f>
        <v>1800</v>
      </c>
      <c r="G6406" s="57" t="str">
        <f>D6406&amp;"_"&amp;B6406&amp;"_"&amp;F6406</f>
        <v>Guangzhou_1_1800</v>
      </c>
      <c r="H6406" s="57">
        <v>0.47842840257535568</v>
      </c>
      <c r="I6406" s="57">
        <f>COUNTIF($G$10:G6406,G6406)</f>
        <v>6</v>
      </c>
      <c r="J6406" s="57">
        <f>COUNTIF($G:$G,G6406)</f>
        <v>29</v>
      </c>
      <c r="K6406" s="57">
        <f>ROUND(3000*J6406/21653,0)</f>
        <v>4</v>
      </c>
    </row>
    <row r="6407" spans="1:11" x14ac:dyDescent="0.25">
      <c r="A6407" s="40">
        <v>1515757391</v>
      </c>
      <c r="B6407" s="40">
        <v>0</v>
      </c>
      <c r="C6407" s="40">
        <v>8</v>
      </c>
      <c r="D6407" s="38" t="s">
        <v>359</v>
      </c>
      <c r="E6407" s="57" t="s">
        <v>382</v>
      </c>
      <c r="F6407" s="57">
        <f>ROUNDDOWN(C6407/50,0)*50</f>
        <v>0</v>
      </c>
      <c r="G6407" s="57" t="str">
        <f>D6407&amp;"_"&amp;B6407&amp;"_"&amp;F6407</f>
        <v>Shanghai_0_0</v>
      </c>
      <c r="H6407" s="57">
        <v>0.47843272565221207</v>
      </c>
      <c r="I6407" s="57">
        <f>COUNTIF($G$10:G6407,G6407)</f>
        <v>2</v>
      </c>
      <c r="J6407" s="57">
        <f>COUNTIF($G:$G,G6407)</f>
        <v>29</v>
      </c>
      <c r="K6407" s="57">
        <f>ROUND(3000*J6407/21653,0)</f>
        <v>4</v>
      </c>
    </row>
    <row r="6408" spans="1:11" x14ac:dyDescent="0.25">
      <c r="A6408" s="40">
        <v>1518189356</v>
      </c>
      <c r="B6408" s="40">
        <v>1</v>
      </c>
      <c r="C6408" s="40">
        <v>943</v>
      </c>
      <c r="D6408" s="38" t="s">
        <v>359</v>
      </c>
      <c r="E6408" s="57" t="s">
        <v>383</v>
      </c>
      <c r="F6408" s="57">
        <f>ROUNDDOWN(C6408/50,0)*50</f>
        <v>900</v>
      </c>
      <c r="G6408" s="57" t="str">
        <f>D6408&amp;"_"&amp;B6408&amp;"_"&amp;F6408</f>
        <v>Shanghai_1_900</v>
      </c>
      <c r="H6408" s="57">
        <v>0.47857541895728717</v>
      </c>
      <c r="I6408" s="57">
        <f>COUNTIF($G$10:G6408,G6408)</f>
        <v>16</v>
      </c>
      <c r="J6408" s="57">
        <f>COUNTIF($G:$G,G6408)</f>
        <v>64</v>
      </c>
      <c r="K6408" s="57">
        <f>ROUND(3000*J6408/21653,0)</f>
        <v>9</v>
      </c>
    </row>
    <row r="6409" spans="1:11" x14ac:dyDescent="0.25">
      <c r="A6409" s="40">
        <v>1519183839</v>
      </c>
      <c r="B6409" s="40">
        <v>1</v>
      </c>
      <c r="C6409" s="40">
        <v>1894</v>
      </c>
      <c r="D6409" s="38" t="s">
        <v>360</v>
      </c>
      <c r="E6409" s="57" t="s">
        <v>384</v>
      </c>
      <c r="F6409" s="57">
        <f>ROUNDDOWN(C6409/50,0)*50</f>
        <v>1850</v>
      </c>
      <c r="G6409" s="57" t="str">
        <f>D6409&amp;"_"&amp;B6409&amp;"_"&amp;F6409</f>
        <v>Beijing_1_1850</v>
      </c>
      <c r="H6409" s="57">
        <v>0.47862721513777706</v>
      </c>
      <c r="I6409" s="57">
        <f>COUNTIF($G$10:G6409,G6409)</f>
        <v>32</v>
      </c>
      <c r="J6409" s="57">
        <f>COUNTIF($G:$G,G6409)</f>
        <v>67</v>
      </c>
      <c r="K6409" s="57">
        <f>ROUND(3000*J6409/21653,0)</f>
        <v>9</v>
      </c>
    </row>
    <row r="6410" spans="1:11" x14ac:dyDescent="0.25">
      <c r="A6410" s="40">
        <v>1519025956</v>
      </c>
      <c r="B6410" s="40">
        <v>1</v>
      </c>
      <c r="C6410" s="40">
        <v>4121</v>
      </c>
      <c r="D6410" s="38" t="s">
        <v>360</v>
      </c>
      <c r="E6410" s="57" t="s">
        <v>384</v>
      </c>
      <c r="F6410" s="57">
        <f>ROUNDDOWN(C6410/50,0)*50</f>
        <v>4100</v>
      </c>
      <c r="G6410" s="57" t="str">
        <f>D6410&amp;"_"&amp;B6410&amp;"_"&amp;F6410</f>
        <v>Beijing_1_4100</v>
      </c>
      <c r="H6410" s="57">
        <v>4.4308138415043219E-2</v>
      </c>
      <c r="I6410" s="57">
        <f>COUNTIF($G$10:G6410,G6410)</f>
        <v>10</v>
      </c>
      <c r="J6410" s="57">
        <f>COUNTIF($G:$G,G6410)</f>
        <v>20</v>
      </c>
      <c r="K6410" s="57">
        <f>ROUND(3000*J6410/21653,0)</f>
        <v>3</v>
      </c>
    </row>
    <row r="6411" spans="1:11" x14ac:dyDescent="0.25">
      <c r="A6411" s="40">
        <v>1517015226</v>
      </c>
      <c r="B6411" s="40">
        <v>1</v>
      </c>
      <c r="C6411" s="40">
        <v>4126</v>
      </c>
      <c r="D6411" s="38" t="s">
        <v>360</v>
      </c>
      <c r="E6411" s="57" t="s">
        <v>384</v>
      </c>
      <c r="F6411" s="57">
        <f>ROUNDDOWN(C6411/50,0)*50</f>
        <v>4100</v>
      </c>
      <c r="G6411" s="57" t="str">
        <f>D6411&amp;"_"&amp;B6411&amp;"_"&amp;F6411</f>
        <v>Beijing_1_4100</v>
      </c>
      <c r="H6411" s="57">
        <v>5.4553702581922381E-2</v>
      </c>
      <c r="I6411" s="57">
        <f>COUNTIF($G$10:G6411,G6411)</f>
        <v>11</v>
      </c>
      <c r="J6411" s="57">
        <f>COUNTIF($G:$G,G6411)</f>
        <v>20</v>
      </c>
      <c r="K6411" s="57">
        <f>ROUND(3000*J6411/21653,0)</f>
        <v>3</v>
      </c>
    </row>
    <row r="6412" spans="1:11" x14ac:dyDescent="0.25">
      <c r="A6412" s="40">
        <v>1515129987</v>
      </c>
      <c r="B6412" s="40">
        <v>1</v>
      </c>
      <c r="C6412" s="40">
        <v>4128</v>
      </c>
      <c r="D6412" s="38" t="s">
        <v>360</v>
      </c>
      <c r="E6412" s="57" t="s">
        <v>384</v>
      </c>
      <c r="F6412" s="57">
        <f>ROUNDDOWN(C6412/50,0)*50</f>
        <v>4100</v>
      </c>
      <c r="G6412" s="57" t="str">
        <f>D6412&amp;"_"&amp;B6412&amp;"_"&amp;F6412</f>
        <v>Beijing_1_4100</v>
      </c>
      <c r="H6412" s="57">
        <v>0.14880568544091743</v>
      </c>
      <c r="I6412" s="57">
        <f>COUNTIF($G$10:G6412,G6412)</f>
        <v>12</v>
      </c>
      <c r="J6412" s="57">
        <f>COUNTIF($G:$G,G6412)</f>
        <v>20</v>
      </c>
      <c r="K6412" s="57">
        <f>ROUND(3000*J6412/21653,0)</f>
        <v>3</v>
      </c>
    </row>
    <row r="6413" spans="1:11" x14ac:dyDescent="0.25">
      <c r="A6413" s="40">
        <v>1517148345</v>
      </c>
      <c r="B6413" s="40">
        <v>1</v>
      </c>
      <c r="C6413" s="40">
        <v>4149</v>
      </c>
      <c r="D6413" s="38" t="s">
        <v>360</v>
      </c>
      <c r="E6413" s="57" t="s">
        <v>384</v>
      </c>
      <c r="F6413" s="57">
        <f>ROUNDDOWN(C6413/50,0)*50</f>
        <v>4100</v>
      </c>
      <c r="G6413" s="57" t="str">
        <f>D6413&amp;"_"&amp;B6413&amp;"_"&amp;F6413</f>
        <v>Beijing_1_4100</v>
      </c>
      <c r="H6413" s="57">
        <v>0.15180311633472554</v>
      </c>
      <c r="I6413" s="57">
        <f>COUNTIF($G$10:G6413,G6413)</f>
        <v>13</v>
      </c>
      <c r="J6413" s="57">
        <f>COUNTIF($G:$G,G6413)</f>
        <v>20</v>
      </c>
      <c r="K6413" s="57">
        <f>ROUND(3000*J6413/21653,0)</f>
        <v>3</v>
      </c>
    </row>
    <row r="6414" spans="1:11" x14ac:dyDescent="0.25">
      <c r="A6414" s="40">
        <v>1512581655</v>
      </c>
      <c r="B6414" s="40">
        <v>1</v>
      </c>
      <c r="C6414" s="40">
        <v>4145</v>
      </c>
      <c r="D6414" s="38" t="s">
        <v>360</v>
      </c>
      <c r="E6414" s="57" t="s">
        <v>384</v>
      </c>
      <c r="F6414" s="57">
        <f>ROUNDDOWN(C6414/50,0)*50</f>
        <v>4100</v>
      </c>
      <c r="G6414" s="57" t="str">
        <f>D6414&amp;"_"&amp;B6414&amp;"_"&amp;F6414</f>
        <v>Beijing_1_4100</v>
      </c>
      <c r="H6414" s="57">
        <v>0.15205891275647954</v>
      </c>
      <c r="I6414" s="57">
        <f>COUNTIF($G$10:G6414,G6414)</f>
        <v>14</v>
      </c>
      <c r="J6414" s="57">
        <f>COUNTIF($G:$G,G6414)</f>
        <v>20</v>
      </c>
      <c r="K6414" s="57">
        <f>ROUND(3000*J6414/21653,0)</f>
        <v>3</v>
      </c>
    </row>
    <row r="6415" spans="1:11" x14ac:dyDescent="0.25">
      <c r="A6415" s="40">
        <v>1516923359</v>
      </c>
      <c r="B6415" s="40">
        <v>1</v>
      </c>
      <c r="C6415" s="40">
        <v>4137</v>
      </c>
      <c r="D6415" s="38" t="s">
        <v>360</v>
      </c>
      <c r="E6415" s="57" t="s">
        <v>384</v>
      </c>
      <c r="F6415" s="57">
        <f>ROUNDDOWN(C6415/50,0)*50</f>
        <v>4100</v>
      </c>
      <c r="G6415" s="57" t="str">
        <f>D6415&amp;"_"&amp;B6415&amp;"_"&amp;F6415</f>
        <v>Beijing_1_4100</v>
      </c>
      <c r="H6415" s="57">
        <v>0.15778349750384724</v>
      </c>
      <c r="I6415" s="57">
        <f>COUNTIF($G$10:G6415,G6415)</f>
        <v>15</v>
      </c>
      <c r="J6415" s="57">
        <f>COUNTIF($G:$G,G6415)</f>
        <v>20</v>
      </c>
      <c r="K6415" s="57">
        <f>ROUND(3000*J6415/21653,0)</f>
        <v>3</v>
      </c>
    </row>
    <row r="6416" spans="1:11" x14ac:dyDescent="0.25">
      <c r="A6416" s="40">
        <v>1511983872</v>
      </c>
      <c r="B6416" s="40">
        <v>0</v>
      </c>
      <c r="C6416" s="40">
        <v>5953</v>
      </c>
      <c r="D6416" s="38" t="s">
        <v>359</v>
      </c>
      <c r="E6416" s="57" t="s">
        <v>384</v>
      </c>
      <c r="F6416" s="57">
        <f>ROUNDDOWN(C6416/50,0)*50</f>
        <v>5950</v>
      </c>
      <c r="G6416" s="57" t="str">
        <f>D6416&amp;"_"&amp;B6416&amp;"_"&amp;F6416</f>
        <v>Shanghai_0_5950</v>
      </c>
      <c r="H6416" s="57">
        <v>0.47867479918802258</v>
      </c>
      <c r="I6416" s="57">
        <f>COUNTIF($G$10:G6416,G6416)</f>
        <v>1</v>
      </c>
      <c r="J6416" s="57">
        <f>COUNTIF($G:$G,G6416)</f>
        <v>2</v>
      </c>
      <c r="K6416" s="57">
        <f>ROUND(3000*J6416/21653,0)</f>
        <v>0</v>
      </c>
    </row>
    <row r="6417" spans="1:11" x14ac:dyDescent="0.25">
      <c r="A6417" s="40">
        <v>1517566925</v>
      </c>
      <c r="B6417" s="40">
        <v>1</v>
      </c>
      <c r="C6417" s="40">
        <v>947</v>
      </c>
      <c r="D6417" s="38" t="s">
        <v>358</v>
      </c>
      <c r="E6417" s="57" t="s">
        <v>383</v>
      </c>
      <c r="F6417" s="57">
        <f>ROUNDDOWN(C6417/50,0)*50</f>
        <v>900</v>
      </c>
      <c r="G6417" s="57" t="str">
        <f>D6417&amp;"_"&amp;B6417&amp;"_"&amp;F6417</f>
        <v>Shenzhen_1_900</v>
      </c>
      <c r="H6417" s="57">
        <v>0.47870638456895442</v>
      </c>
      <c r="I6417" s="57">
        <f>COUNTIF($G$10:G6417,G6417)</f>
        <v>8</v>
      </c>
      <c r="J6417" s="57">
        <f>COUNTIF($G:$G,G6417)</f>
        <v>45</v>
      </c>
      <c r="K6417" s="57">
        <f>ROUND(3000*J6417/21653,0)</f>
        <v>6</v>
      </c>
    </row>
    <row r="6418" spans="1:11" x14ac:dyDescent="0.25">
      <c r="A6418" s="40">
        <v>1519402871</v>
      </c>
      <c r="B6418" s="40">
        <v>0</v>
      </c>
      <c r="C6418" s="40">
        <v>2577</v>
      </c>
      <c r="D6418" s="38" t="s">
        <v>358</v>
      </c>
      <c r="E6418" s="57" t="s">
        <v>383</v>
      </c>
      <c r="F6418" s="57">
        <f>ROUNDDOWN(C6418/50,0)*50</f>
        <v>2550</v>
      </c>
      <c r="G6418" s="57" t="str">
        <f>D6418&amp;"_"&amp;B6418&amp;"_"&amp;F6418</f>
        <v>Shenzhen_0_2550</v>
      </c>
      <c r="H6418" s="57">
        <v>0.4788000950338539</v>
      </c>
      <c r="I6418" s="57">
        <f>COUNTIF($G$10:G6418,G6418)</f>
        <v>4</v>
      </c>
      <c r="J6418" s="57">
        <f>COUNTIF($G:$G,G6418)</f>
        <v>16</v>
      </c>
      <c r="K6418" s="57">
        <f>ROUND(3000*J6418/21653,0)</f>
        <v>2</v>
      </c>
    </row>
    <row r="6419" spans="1:11" x14ac:dyDescent="0.25">
      <c r="A6419" s="40">
        <v>1513618540</v>
      </c>
      <c r="B6419" s="40">
        <v>0</v>
      </c>
      <c r="C6419" s="40">
        <v>963</v>
      </c>
      <c r="D6419" s="38" t="s">
        <v>359</v>
      </c>
      <c r="E6419" s="57" t="s">
        <v>384</v>
      </c>
      <c r="F6419" s="57">
        <f>ROUNDDOWN(C6419/50,0)*50</f>
        <v>950</v>
      </c>
      <c r="G6419" s="57" t="str">
        <f>D6419&amp;"_"&amp;B6419&amp;"_"&amp;F6419</f>
        <v>Shanghai_0_950</v>
      </c>
      <c r="H6419" s="57">
        <v>0.47881342437616037</v>
      </c>
      <c r="I6419" s="57">
        <f>COUNTIF($G$10:G6419,G6419)</f>
        <v>9</v>
      </c>
      <c r="J6419" s="57">
        <f>COUNTIF($G:$G,G6419)</f>
        <v>32</v>
      </c>
      <c r="K6419" s="57">
        <f>ROUND(3000*J6419/21653,0)</f>
        <v>4</v>
      </c>
    </row>
    <row r="6420" spans="1:11" x14ac:dyDescent="0.25">
      <c r="A6420" s="40">
        <v>1515996925</v>
      </c>
      <c r="B6420" s="40">
        <v>1</v>
      </c>
      <c r="C6420" s="40">
        <v>2082</v>
      </c>
      <c r="D6420" s="38" t="s">
        <v>359</v>
      </c>
      <c r="E6420" s="57" t="s">
        <v>382</v>
      </c>
      <c r="F6420" s="57">
        <f>ROUNDDOWN(C6420/50,0)*50</f>
        <v>2050</v>
      </c>
      <c r="G6420" s="57" t="str">
        <f>D6420&amp;"_"&amp;B6420&amp;"_"&amp;F6420</f>
        <v>Shanghai_1_2050</v>
      </c>
      <c r="H6420" s="57">
        <v>0.47883192366008442</v>
      </c>
      <c r="I6420" s="57">
        <f>COUNTIF($G$10:G6420,G6420)</f>
        <v>6</v>
      </c>
      <c r="J6420" s="57">
        <f>COUNTIF($G:$G,G6420)</f>
        <v>59</v>
      </c>
      <c r="K6420" s="57">
        <f>ROUND(3000*J6420/21653,0)</f>
        <v>8</v>
      </c>
    </row>
    <row r="6421" spans="1:11" x14ac:dyDescent="0.25">
      <c r="A6421" s="40">
        <v>1519166717</v>
      </c>
      <c r="B6421" s="40">
        <v>1</v>
      </c>
      <c r="C6421" s="40">
        <v>2099</v>
      </c>
      <c r="D6421" s="38" t="s">
        <v>359</v>
      </c>
      <c r="E6421" s="57" t="s">
        <v>382</v>
      </c>
      <c r="F6421" s="57">
        <f>ROUNDDOWN(C6421/50,0)*50</f>
        <v>2050</v>
      </c>
      <c r="G6421" s="57" t="str">
        <f>D6421&amp;"_"&amp;B6421&amp;"_"&amp;F6421</f>
        <v>Shanghai_1_2050</v>
      </c>
      <c r="H6421" s="57">
        <v>0.4788452880163161</v>
      </c>
      <c r="I6421" s="57">
        <f>COUNTIF($G$10:G6421,G6421)</f>
        <v>7</v>
      </c>
      <c r="J6421" s="57">
        <f>COUNTIF($G:$G,G6421)</f>
        <v>59</v>
      </c>
      <c r="K6421" s="57">
        <f>ROUND(3000*J6421/21653,0)</f>
        <v>8</v>
      </c>
    </row>
    <row r="6422" spans="1:11" x14ac:dyDescent="0.25">
      <c r="A6422" s="40">
        <v>1519640861</v>
      </c>
      <c r="B6422" s="40">
        <v>0</v>
      </c>
      <c r="C6422" s="40">
        <v>1169</v>
      </c>
      <c r="D6422" s="38" t="s">
        <v>358</v>
      </c>
      <c r="E6422" s="57" t="s">
        <v>383</v>
      </c>
      <c r="F6422" s="57">
        <f>ROUNDDOWN(C6422/50,0)*50</f>
        <v>1150</v>
      </c>
      <c r="G6422" s="57" t="str">
        <f>D6422&amp;"_"&amp;B6422&amp;"_"&amp;F6422</f>
        <v>Shenzhen_0_1150</v>
      </c>
      <c r="H6422" s="57">
        <v>0.47885479852438873</v>
      </c>
      <c r="I6422" s="57">
        <f>COUNTIF($G$10:G6422,G6422)</f>
        <v>3</v>
      </c>
      <c r="J6422" s="57">
        <f>COUNTIF($G:$G,G6422)</f>
        <v>17</v>
      </c>
      <c r="K6422" s="57">
        <f>ROUND(3000*J6422/21653,0)</f>
        <v>2</v>
      </c>
    </row>
    <row r="6423" spans="1:11" x14ac:dyDescent="0.25">
      <c r="A6423" s="40">
        <v>1516769064</v>
      </c>
      <c r="B6423" s="40">
        <v>1</v>
      </c>
      <c r="C6423" s="40">
        <v>2543</v>
      </c>
      <c r="D6423" s="38" t="s">
        <v>359</v>
      </c>
      <c r="E6423" s="57" t="s">
        <v>383</v>
      </c>
      <c r="F6423" s="57">
        <f>ROUNDDOWN(C6423/50,0)*50</f>
        <v>2500</v>
      </c>
      <c r="G6423" s="57" t="str">
        <f>D6423&amp;"_"&amp;B6423&amp;"_"&amp;F6423</f>
        <v>Shanghai_1_2500</v>
      </c>
      <c r="H6423" s="57">
        <v>0.47886016617773952</v>
      </c>
      <c r="I6423" s="57">
        <f>COUNTIF($G$10:G6423,G6423)</f>
        <v>11</v>
      </c>
      <c r="J6423" s="57">
        <f>COUNTIF($G:$G,G6423)</f>
        <v>47</v>
      </c>
      <c r="K6423" s="57">
        <f>ROUND(3000*J6423/21653,0)</f>
        <v>7</v>
      </c>
    </row>
    <row r="6424" spans="1:11" x14ac:dyDescent="0.25">
      <c r="A6424" s="40">
        <v>1512032830</v>
      </c>
      <c r="B6424" s="40">
        <v>0</v>
      </c>
      <c r="C6424" s="40">
        <v>1881</v>
      </c>
      <c r="D6424" s="38" t="s">
        <v>358</v>
      </c>
      <c r="E6424" s="57" t="s">
        <v>384</v>
      </c>
      <c r="F6424" s="57">
        <f>ROUNDDOWN(C6424/50,0)*50</f>
        <v>1850</v>
      </c>
      <c r="G6424" s="57" t="str">
        <f>D6424&amp;"_"&amp;B6424&amp;"_"&amp;F6424</f>
        <v>Shenzhen_0_1850</v>
      </c>
      <c r="H6424" s="57">
        <v>0.47893303054022252</v>
      </c>
      <c r="I6424" s="57">
        <f>COUNTIF($G$10:G6424,G6424)</f>
        <v>8</v>
      </c>
      <c r="J6424" s="57">
        <f>COUNTIF($G:$G,G6424)</f>
        <v>18</v>
      </c>
      <c r="K6424" s="57">
        <f>ROUND(3000*J6424/21653,0)</f>
        <v>2</v>
      </c>
    </row>
    <row r="6425" spans="1:11" x14ac:dyDescent="0.25">
      <c r="A6425" s="40">
        <v>1519927870</v>
      </c>
      <c r="B6425" s="40">
        <v>0</v>
      </c>
      <c r="C6425" s="40">
        <v>400</v>
      </c>
      <c r="D6425" s="38" t="s">
        <v>360</v>
      </c>
      <c r="E6425" s="57" t="s">
        <v>384</v>
      </c>
      <c r="F6425" s="57">
        <f>ROUNDDOWN(C6425/50,0)*50</f>
        <v>400</v>
      </c>
      <c r="G6425" s="57" t="str">
        <f>D6425&amp;"_"&amp;B6425&amp;"_"&amp;F6425</f>
        <v>Beijing_0_400</v>
      </c>
      <c r="H6425" s="57">
        <v>0.47893900210615303</v>
      </c>
      <c r="I6425" s="57">
        <f>COUNTIF($G$10:G6425,G6425)</f>
        <v>15</v>
      </c>
      <c r="J6425" s="57">
        <f>COUNTIF($G:$G,G6425)</f>
        <v>28</v>
      </c>
      <c r="K6425" s="57">
        <f>ROUND(3000*J6425/21653,0)</f>
        <v>4</v>
      </c>
    </row>
    <row r="6426" spans="1:11" x14ac:dyDescent="0.25">
      <c r="A6426" s="40">
        <v>1518112204</v>
      </c>
      <c r="B6426" s="40">
        <v>1</v>
      </c>
      <c r="C6426" s="40">
        <v>68</v>
      </c>
      <c r="D6426" s="38" t="s">
        <v>359</v>
      </c>
      <c r="E6426" s="57" t="s">
        <v>383</v>
      </c>
      <c r="F6426" s="57">
        <f>ROUNDDOWN(C6426/50,0)*50</f>
        <v>50</v>
      </c>
      <c r="G6426" s="57" t="str">
        <f>D6426&amp;"_"&amp;B6426&amp;"_"&amp;F6426</f>
        <v>Shanghai_1_50</v>
      </c>
      <c r="H6426" s="57">
        <v>0.47895504855621585</v>
      </c>
      <c r="I6426" s="57">
        <f>COUNTIF($G$10:G6426,G6426)</f>
        <v>18</v>
      </c>
      <c r="J6426" s="57">
        <f>COUNTIF($G:$G,G6426)</f>
        <v>69</v>
      </c>
      <c r="K6426" s="57">
        <f>ROUND(3000*J6426/21653,0)</f>
        <v>10</v>
      </c>
    </row>
    <row r="6427" spans="1:11" x14ac:dyDescent="0.25">
      <c r="A6427" s="40">
        <v>1513088537</v>
      </c>
      <c r="B6427" s="40">
        <v>1</v>
      </c>
      <c r="C6427" s="40">
        <v>252</v>
      </c>
      <c r="D6427" s="38" t="s">
        <v>361</v>
      </c>
      <c r="E6427" s="57" t="s">
        <v>384</v>
      </c>
      <c r="F6427" s="57">
        <f>ROUNDDOWN(C6427/50,0)*50</f>
        <v>250</v>
      </c>
      <c r="G6427" s="57" t="str">
        <f>D6427&amp;"_"&amp;B6427&amp;"_"&amp;F6427</f>
        <v>Guangzhou_1_250</v>
      </c>
      <c r="H6427" s="57">
        <v>0.47896255405672039</v>
      </c>
      <c r="I6427" s="57">
        <f>COUNTIF($G$10:G6427,G6427)</f>
        <v>13</v>
      </c>
      <c r="J6427" s="57">
        <f>COUNTIF($G:$G,G6427)</f>
        <v>32</v>
      </c>
      <c r="K6427" s="57">
        <f>ROUND(3000*J6427/21653,0)</f>
        <v>4</v>
      </c>
    </row>
    <row r="6428" spans="1:11" x14ac:dyDescent="0.25">
      <c r="A6428" s="40">
        <v>1512559788</v>
      </c>
      <c r="B6428" s="40">
        <v>1</v>
      </c>
      <c r="C6428" s="40">
        <v>945</v>
      </c>
      <c r="D6428" s="38" t="s">
        <v>361</v>
      </c>
      <c r="E6428" s="57" t="s">
        <v>383</v>
      </c>
      <c r="F6428" s="57">
        <f>ROUNDDOWN(C6428/50,0)*50</f>
        <v>900</v>
      </c>
      <c r="G6428" s="57" t="str">
        <f>D6428&amp;"_"&amp;B6428&amp;"_"&amp;F6428</f>
        <v>Guangzhou_1_900</v>
      </c>
      <c r="H6428" s="57">
        <v>0.47896583852053254</v>
      </c>
      <c r="I6428" s="57">
        <f>COUNTIF($G$10:G6428,G6428)</f>
        <v>7</v>
      </c>
      <c r="J6428" s="57">
        <f>COUNTIF($G:$G,G6428)</f>
        <v>27</v>
      </c>
      <c r="K6428" s="57">
        <f>ROUND(3000*J6428/21653,0)</f>
        <v>4</v>
      </c>
    </row>
    <row r="6429" spans="1:11" x14ac:dyDescent="0.25">
      <c r="A6429" s="40">
        <v>1516877454</v>
      </c>
      <c r="B6429" s="40">
        <v>1</v>
      </c>
      <c r="C6429" s="40">
        <v>2701</v>
      </c>
      <c r="D6429" s="38" t="s">
        <v>361</v>
      </c>
      <c r="E6429" s="57" t="s">
        <v>383</v>
      </c>
      <c r="F6429" s="57">
        <f>ROUNDDOWN(C6429/50,0)*50</f>
        <v>2700</v>
      </c>
      <c r="G6429" s="57" t="str">
        <f>D6429&amp;"_"&amp;B6429&amp;"_"&amp;F6429</f>
        <v>Guangzhou_1_2700</v>
      </c>
      <c r="H6429" s="57">
        <v>0.47897893828277305</v>
      </c>
      <c r="I6429" s="57">
        <f>COUNTIF($G$10:G6429,G6429)</f>
        <v>7</v>
      </c>
      <c r="J6429" s="57">
        <f>COUNTIF($G:$G,G6429)</f>
        <v>28</v>
      </c>
      <c r="K6429" s="57">
        <f>ROUND(3000*J6429/21653,0)</f>
        <v>4</v>
      </c>
    </row>
    <row r="6430" spans="1:11" x14ac:dyDescent="0.25">
      <c r="A6430" s="40">
        <v>1512678438</v>
      </c>
      <c r="B6430" s="40">
        <v>1</v>
      </c>
      <c r="C6430" s="40">
        <v>4154</v>
      </c>
      <c r="D6430" s="38" t="s">
        <v>360</v>
      </c>
      <c r="E6430" s="57" t="s">
        <v>383</v>
      </c>
      <c r="F6430" s="57">
        <f>ROUNDDOWN(C6430/50,0)*50</f>
        <v>4150</v>
      </c>
      <c r="G6430" s="57" t="str">
        <f>D6430&amp;"_"&amp;B6430&amp;"_"&amp;F6430</f>
        <v>Beijing_1_4150</v>
      </c>
      <c r="H6430" s="57">
        <v>5.9175884562357339E-2</v>
      </c>
      <c r="I6430" s="57">
        <f>COUNTIF($G$10:G6430,G6430)</f>
        <v>5</v>
      </c>
      <c r="J6430" s="57">
        <f>COUNTIF($G:$G,G6430)</f>
        <v>19</v>
      </c>
      <c r="K6430" s="57">
        <f>ROUND(3000*J6430/21653,0)</f>
        <v>3</v>
      </c>
    </row>
    <row r="6431" spans="1:11" x14ac:dyDescent="0.25">
      <c r="A6431" s="40">
        <v>1518052805</v>
      </c>
      <c r="B6431" s="40">
        <v>1</v>
      </c>
      <c r="C6431" s="40">
        <v>4197</v>
      </c>
      <c r="D6431" s="38" t="s">
        <v>360</v>
      </c>
      <c r="E6431" s="57" t="s">
        <v>383</v>
      </c>
      <c r="F6431" s="57">
        <f>ROUNDDOWN(C6431/50,0)*50</f>
        <v>4150</v>
      </c>
      <c r="G6431" s="57" t="str">
        <f>D6431&amp;"_"&amp;B6431&amp;"_"&amp;F6431</f>
        <v>Beijing_1_4150</v>
      </c>
      <c r="H6431" s="57">
        <v>6.5917561569620364E-2</v>
      </c>
      <c r="I6431" s="57">
        <f>COUNTIF($G$10:G6431,G6431)</f>
        <v>6</v>
      </c>
      <c r="J6431" s="57">
        <f>COUNTIF($G:$G,G6431)</f>
        <v>19</v>
      </c>
      <c r="K6431" s="57">
        <f>ROUND(3000*J6431/21653,0)</f>
        <v>3</v>
      </c>
    </row>
    <row r="6432" spans="1:11" x14ac:dyDescent="0.25">
      <c r="A6432" s="40">
        <v>1516601214</v>
      </c>
      <c r="B6432" s="40">
        <v>1</v>
      </c>
      <c r="C6432" s="40">
        <v>4195</v>
      </c>
      <c r="D6432" s="38" t="s">
        <v>360</v>
      </c>
      <c r="E6432" s="57" t="s">
        <v>384</v>
      </c>
      <c r="F6432" s="57">
        <f>ROUNDDOWN(C6432/50,0)*50</f>
        <v>4150</v>
      </c>
      <c r="G6432" s="57" t="str">
        <f>D6432&amp;"_"&amp;B6432&amp;"_"&amp;F6432</f>
        <v>Beijing_1_4150</v>
      </c>
      <c r="H6432" s="57">
        <v>0.12924740704504556</v>
      </c>
      <c r="I6432" s="57">
        <f>COUNTIF($G$10:G6432,G6432)</f>
        <v>7</v>
      </c>
      <c r="J6432" s="57">
        <f>COUNTIF($G:$G,G6432)</f>
        <v>19</v>
      </c>
      <c r="K6432" s="57">
        <f>ROUND(3000*J6432/21653,0)</f>
        <v>3</v>
      </c>
    </row>
    <row r="6433" spans="1:11" x14ac:dyDescent="0.25">
      <c r="A6433" s="40">
        <v>1519320466</v>
      </c>
      <c r="B6433" s="40">
        <v>1</v>
      </c>
      <c r="C6433" s="40">
        <v>4186</v>
      </c>
      <c r="D6433" s="38" t="s">
        <v>360</v>
      </c>
      <c r="E6433" s="57" t="s">
        <v>384</v>
      </c>
      <c r="F6433" s="57">
        <f>ROUNDDOWN(C6433/50,0)*50</f>
        <v>4150</v>
      </c>
      <c r="G6433" s="57" t="str">
        <f>D6433&amp;"_"&amp;B6433&amp;"_"&amp;F6433</f>
        <v>Beijing_1_4150</v>
      </c>
      <c r="H6433" s="57">
        <v>0.20142521938140001</v>
      </c>
      <c r="I6433" s="57">
        <f>COUNTIF($G$10:G6433,G6433)</f>
        <v>8</v>
      </c>
      <c r="J6433" s="57">
        <f>COUNTIF($G:$G,G6433)</f>
        <v>19</v>
      </c>
      <c r="K6433" s="57">
        <f>ROUND(3000*J6433/21653,0)</f>
        <v>3</v>
      </c>
    </row>
    <row r="6434" spans="1:11" x14ac:dyDescent="0.25">
      <c r="A6434" s="40">
        <v>1519976879</v>
      </c>
      <c r="B6434" s="40">
        <v>1</v>
      </c>
      <c r="C6434" s="40">
        <v>4178</v>
      </c>
      <c r="D6434" s="38" t="s">
        <v>360</v>
      </c>
      <c r="E6434" s="57" t="s">
        <v>384</v>
      </c>
      <c r="F6434" s="57">
        <f>ROUNDDOWN(C6434/50,0)*50</f>
        <v>4150</v>
      </c>
      <c r="G6434" s="57" t="str">
        <f>D6434&amp;"_"&amp;B6434&amp;"_"&amp;F6434</f>
        <v>Beijing_1_4150</v>
      </c>
      <c r="H6434" s="57">
        <v>0.22416533539839611</v>
      </c>
      <c r="I6434" s="57">
        <f>COUNTIF($G$10:G6434,G6434)</f>
        <v>9</v>
      </c>
      <c r="J6434" s="57">
        <f>COUNTIF($G:$G,G6434)</f>
        <v>19</v>
      </c>
      <c r="K6434" s="57">
        <f>ROUND(3000*J6434/21653,0)</f>
        <v>3</v>
      </c>
    </row>
    <row r="6435" spans="1:11" x14ac:dyDescent="0.25">
      <c r="A6435" s="40">
        <v>1513195395</v>
      </c>
      <c r="B6435" s="40">
        <v>1</v>
      </c>
      <c r="C6435" s="40">
        <v>4171</v>
      </c>
      <c r="D6435" s="38" t="s">
        <v>360</v>
      </c>
      <c r="E6435" s="57" t="s">
        <v>384</v>
      </c>
      <c r="F6435" s="57">
        <f>ROUNDDOWN(C6435/50,0)*50</f>
        <v>4150</v>
      </c>
      <c r="G6435" s="57" t="str">
        <f>D6435&amp;"_"&amp;B6435&amp;"_"&amp;F6435</f>
        <v>Beijing_1_4150</v>
      </c>
      <c r="H6435" s="57">
        <v>0.33536354923718703</v>
      </c>
      <c r="I6435" s="57">
        <f>COUNTIF($G$10:G6435,G6435)</f>
        <v>10</v>
      </c>
      <c r="J6435" s="57">
        <f>COUNTIF($G:$G,G6435)</f>
        <v>19</v>
      </c>
      <c r="K6435" s="57">
        <f>ROUND(3000*J6435/21653,0)</f>
        <v>3</v>
      </c>
    </row>
    <row r="6436" spans="1:11" x14ac:dyDescent="0.25">
      <c r="A6436" s="40">
        <v>1519349728</v>
      </c>
      <c r="B6436" s="40">
        <v>1</v>
      </c>
      <c r="C6436" s="40">
        <v>703</v>
      </c>
      <c r="D6436" s="38" t="s">
        <v>360</v>
      </c>
      <c r="E6436" s="57" t="s">
        <v>382</v>
      </c>
      <c r="F6436" s="57">
        <f>ROUNDDOWN(C6436/50,0)*50</f>
        <v>700</v>
      </c>
      <c r="G6436" s="57" t="str">
        <f>D6436&amp;"_"&amp;B6436&amp;"_"&amp;F6436</f>
        <v>Beijing_1_700</v>
      </c>
      <c r="H6436" s="57">
        <v>0.47898844882521519</v>
      </c>
      <c r="I6436" s="57">
        <f>COUNTIF($G$10:G6436,G6436)</f>
        <v>8</v>
      </c>
      <c r="J6436" s="57">
        <f>COUNTIF($G:$G,G6436)</f>
        <v>76</v>
      </c>
      <c r="K6436" s="57">
        <f>ROUND(3000*J6436/21653,0)</f>
        <v>11</v>
      </c>
    </row>
    <row r="6437" spans="1:11" x14ac:dyDescent="0.25">
      <c r="A6437" s="40">
        <v>1517090553</v>
      </c>
      <c r="B6437" s="40">
        <v>1</v>
      </c>
      <c r="C6437" s="40">
        <v>1551</v>
      </c>
      <c r="D6437" s="38" t="s">
        <v>361</v>
      </c>
      <c r="E6437" s="57" t="s">
        <v>383</v>
      </c>
      <c r="F6437" s="57">
        <f>ROUNDDOWN(C6437/50,0)*50</f>
        <v>1550</v>
      </c>
      <c r="G6437" s="57" t="str">
        <f>D6437&amp;"_"&amp;B6437&amp;"_"&amp;F6437</f>
        <v>Guangzhou_1_1550</v>
      </c>
      <c r="H6437" s="57">
        <v>0.47906289745143626</v>
      </c>
      <c r="I6437" s="57">
        <f>COUNTIF($G$10:G6437,G6437)</f>
        <v>10</v>
      </c>
      <c r="J6437" s="57">
        <f>COUNTIF($G:$G,G6437)</f>
        <v>44</v>
      </c>
      <c r="K6437" s="57">
        <f>ROUND(3000*J6437/21653,0)</f>
        <v>6</v>
      </c>
    </row>
    <row r="6438" spans="1:11" x14ac:dyDescent="0.25">
      <c r="A6438" s="40">
        <v>1519916855</v>
      </c>
      <c r="B6438" s="40">
        <v>1</v>
      </c>
      <c r="C6438" s="40">
        <v>2266</v>
      </c>
      <c r="D6438" s="38" t="s">
        <v>359</v>
      </c>
      <c r="E6438" s="57" t="s">
        <v>383</v>
      </c>
      <c r="F6438" s="57">
        <f>ROUNDDOWN(C6438/50,0)*50</f>
        <v>2250</v>
      </c>
      <c r="G6438" s="57" t="str">
        <f>D6438&amp;"_"&amp;B6438&amp;"_"&amp;F6438</f>
        <v>Shanghai_1_2250</v>
      </c>
      <c r="H6438" s="57">
        <v>0.47910421119850977</v>
      </c>
      <c r="I6438" s="57">
        <f>COUNTIF($G$10:G6438,G6438)</f>
        <v>7</v>
      </c>
      <c r="J6438" s="57">
        <f>COUNTIF($G:$G,G6438)</f>
        <v>43</v>
      </c>
      <c r="K6438" s="57">
        <f>ROUND(3000*J6438/21653,0)</f>
        <v>6</v>
      </c>
    </row>
    <row r="6439" spans="1:11" x14ac:dyDescent="0.25">
      <c r="A6439" s="40">
        <v>1513151107</v>
      </c>
      <c r="B6439" s="40">
        <v>1</v>
      </c>
      <c r="C6439" s="40">
        <v>1160</v>
      </c>
      <c r="D6439" s="38" t="s">
        <v>358</v>
      </c>
      <c r="E6439" s="57" t="s">
        <v>383</v>
      </c>
      <c r="F6439" s="57">
        <f>ROUNDDOWN(C6439/50,0)*50</f>
        <v>1150</v>
      </c>
      <c r="G6439" s="57" t="str">
        <f>D6439&amp;"_"&amp;B6439&amp;"_"&amp;F6439</f>
        <v>Shenzhen_1_1150</v>
      </c>
      <c r="H6439" s="57">
        <v>0.47911849376335747</v>
      </c>
      <c r="I6439" s="57">
        <f>COUNTIF($G$10:G6439,G6439)</f>
        <v>12</v>
      </c>
      <c r="J6439" s="57">
        <f>COUNTIF($G:$G,G6439)</f>
        <v>40</v>
      </c>
      <c r="K6439" s="57">
        <f>ROUND(3000*J6439/21653,0)</f>
        <v>6</v>
      </c>
    </row>
    <row r="6440" spans="1:11" x14ac:dyDescent="0.25">
      <c r="A6440" s="40">
        <v>1511828143</v>
      </c>
      <c r="B6440" s="40">
        <v>1</v>
      </c>
      <c r="C6440" s="40">
        <v>1330</v>
      </c>
      <c r="D6440" s="38" t="s">
        <v>360</v>
      </c>
      <c r="E6440" s="57" t="s">
        <v>384</v>
      </c>
      <c r="F6440" s="57">
        <f>ROUNDDOWN(C6440/50,0)*50</f>
        <v>1300</v>
      </c>
      <c r="G6440" s="57" t="str">
        <f>D6440&amp;"_"&amp;B6440&amp;"_"&amp;F6440</f>
        <v>Beijing_1_1300</v>
      </c>
      <c r="H6440" s="57">
        <v>0.47937976503071933</v>
      </c>
      <c r="I6440" s="57">
        <f>COUNTIF($G$10:G6440,G6440)</f>
        <v>37</v>
      </c>
      <c r="J6440" s="57">
        <f>COUNTIF($G:$G,G6440)</f>
        <v>78</v>
      </c>
      <c r="K6440" s="57">
        <f>ROUND(3000*J6440/21653,0)</f>
        <v>11</v>
      </c>
    </row>
    <row r="6441" spans="1:11" x14ac:dyDescent="0.25">
      <c r="A6441" s="40">
        <v>1513460907</v>
      </c>
      <c r="B6441" s="40">
        <v>1</v>
      </c>
      <c r="C6441" s="40">
        <v>1241</v>
      </c>
      <c r="D6441" s="38" t="s">
        <v>360</v>
      </c>
      <c r="E6441" s="57" t="s">
        <v>384</v>
      </c>
      <c r="F6441" s="57">
        <f>ROUNDDOWN(C6441/50,0)*50</f>
        <v>1200</v>
      </c>
      <c r="G6441" s="57" t="str">
        <f>D6441&amp;"_"&amp;B6441&amp;"_"&amp;F6441</f>
        <v>Beijing_1_1200</v>
      </c>
      <c r="H6441" s="57">
        <v>0.47939820088245066</v>
      </c>
      <c r="I6441" s="57">
        <f>COUNTIF($G$10:G6441,G6441)</f>
        <v>43</v>
      </c>
      <c r="J6441" s="57">
        <f>COUNTIF($G:$G,G6441)</f>
        <v>72</v>
      </c>
      <c r="K6441" s="57">
        <f>ROUND(3000*J6441/21653,0)</f>
        <v>10</v>
      </c>
    </row>
    <row r="6442" spans="1:11" x14ac:dyDescent="0.25">
      <c r="A6442" s="40">
        <v>1512893693</v>
      </c>
      <c r="B6442" s="40">
        <v>1</v>
      </c>
      <c r="C6442" s="40">
        <v>256</v>
      </c>
      <c r="D6442" s="38" t="s">
        <v>359</v>
      </c>
      <c r="E6442" s="57" t="s">
        <v>383</v>
      </c>
      <c r="F6442" s="57">
        <f>ROUNDDOWN(C6442/50,0)*50</f>
        <v>250</v>
      </c>
      <c r="G6442" s="57" t="str">
        <f>D6442&amp;"_"&amp;B6442&amp;"_"&amp;F6442</f>
        <v>Shanghai_1_250</v>
      </c>
      <c r="H6442" s="57">
        <v>0.47940036178966883</v>
      </c>
      <c r="I6442" s="57">
        <f>COUNTIF($G$10:G6442,G6442)</f>
        <v>16</v>
      </c>
      <c r="J6442" s="57">
        <f>COUNTIF($G:$G,G6442)</f>
        <v>78</v>
      </c>
      <c r="K6442" s="57">
        <f>ROUND(3000*J6442/21653,0)</f>
        <v>11</v>
      </c>
    </row>
    <row r="6443" spans="1:11" x14ac:dyDescent="0.25">
      <c r="A6443" s="40">
        <v>1518975352</v>
      </c>
      <c r="B6443" s="40">
        <v>0</v>
      </c>
      <c r="C6443" s="40">
        <v>2252</v>
      </c>
      <c r="D6443" s="38" t="s">
        <v>360</v>
      </c>
      <c r="E6443" s="57" t="s">
        <v>384</v>
      </c>
      <c r="F6443" s="57">
        <f>ROUNDDOWN(C6443/50,0)*50</f>
        <v>2250</v>
      </c>
      <c r="G6443" s="57" t="str">
        <f>D6443&amp;"_"&amp;B6443&amp;"_"&amp;F6443</f>
        <v>Beijing_0_2250</v>
      </c>
      <c r="H6443" s="57">
        <v>0.47947866873745493</v>
      </c>
      <c r="I6443" s="57">
        <f>COUNTIF($G$10:G6443,G6443)</f>
        <v>14</v>
      </c>
      <c r="J6443" s="57">
        <f>COUNTIF($G:$G,G6443)</f>
        <v>22</v>
      </c>
      <c r="K6443" s="57">
        <f>ROUND(3000*J6443/21653,0)</f>
        <v>3</v>
      </c>
    </row>
    <row r="6444" spans="1:11" x14ac:dyDescent="0.25">
      <c r="A6444" s="40">
        <v>1518918142</v>
      </c>
      <c r="B6444" s="40">
        <v>0</v>
      </c>
      <c r="C6444" s="40">
        <v>1990</v>
      </c>
      <c r="D6444" s="38" t="s">
        <v>360</v>
      </c>
      <c r="E6444" s="57" t="s">
        <v>384</v>
      </c>
      <c r="F6444" s="57">
        <f>ROUNDDOWN(C6444/50,0)*50</f>
        <v>1950</v>
      </c>
      <c r="G6444" s="57" t="str">
        <f>D6444&amp;"_"&amp;B6444&amp;"_"&amp;F6444</f>
        <v>Beijing_0_1950</v>
      </c>
      <c r="H6444" s="57">
        <v>0.47959134432091333</v>
      </c>
      <c r="I6444" s="57">
        <f>COUNTIF($G$10:G6444,G6444)</f>
        <v>16</v>
      </c>
      <c r="J6444" s="57">
        <f>COUNTIF($G:$G,G6444)</f>
        <v>41</v>
      </c>
      <c r="K6444" s="57">
        <f>ROUND(3000*J6444/21653,0)</f>
        <v>6</v>
      </c>
    </row>
    <row r="6445" spans="1:11" x14ac:dyDescent="0.25">
      <c r="A6445" s="40">
        <v>1514243485</v>
      </c>
      <c r="B6445" s="40">
        <v>1</v>
      </c>
      <c r="C6445" s="40">
        <v>6000</v>
      </c>
      <c r="D6445" s="38" t="s">
        <v>359</v>
      </c>
      <c r="E6445" s="57" t="s">
        <v>384</v>
      </c>
      <c r="F6445" s="57">
        <f>ROUNDDOWN(C6445/50,0)*50</f>
        <v>6000</v>
      </c>
      <c r="G6445" s="57" t="str">
        <f>D6445&amp;"_"&amp;B6445&amp;"_"&amp;F6445</f>
        <v>Shanghai_1_6000</v>
      </c>
      <c r="H6445" s="57">
        <v>0.47965923887263007</v>
      </c>
      <c r="I6445" s="57">
        <f>COUNTIF($G$10:G6445,G6445)</f>
        <v>1</v>
      </c>
      <c r="J6445" s="57">
        <f>COUNTIF($G:$G,G6445)</f>
        <v>1</v>
      </c>
      <c r="K6445" s="57">
        <f>ROUND(3000*J6445/21653,0)</f>
        <v>0</v>
      </c>
    </row>
    <row r="6446" spans="1:11" x14ac:dyDescent="0.25">
      <c r="A6446" s="40">
        <v>1512821846</v>
      </c>
      <c r="B6446" s="40">
        <v>1</v>
      </c>
      <c r="C6446" s="40">
        <v>1871</v>
      </c>
      <c r="D6446" s="38" t="s">
        <v>359</v>
      </c>
      <c r="E6446" s="57" t="s">
        <v>383</v>
      </c>
      <c r="F6446" s="57">
        <f>ROUNDDOWN(C6446/50,0)*50</f>
        <v>1850</v>
      </c>
      <c r="G6446" s="57" t="str">
        <f>D6446&amp;"_"&amp;B6446&amp;"_"&amp;F6446</f>
        <v>Shanghai_1_1850</v>
      </c>
      <c r="H6446" s="57">
        <v>0.47973033657785502</v>
      </c>
      <c r="I6446" s="57">
        <f>COUNTIF($G$10:G6446,G6446)</f>
        <v>13</v>
      </c>
      <c r="J6446" s="57">
        <f>COUNTIF($G:$G,G6446)</f>
        <v>65</v>
      </c>
      <c r="K6446" s="57">
        <f>ROUND(3000*J6446/21653,0)</f>
        <v>9</v>
      </c>
    </row>
    <row r="6447" spans="1:11" x14ac:dyDescent="0.25">
      <c r="A6447" s="40">
        <v>1519779347</v>
      </c>
      <c r="B6447" s="40">
        <v>1</v>
      </c>
      <c r="C6447" s="40">
        <v>1866</v>
      </c>
      <c r="D6447" s="38" t="s">
        <v>358</v>
      </c>
      <c r="E6447" s="57" t="s">
        <v>383</v>
      </c>
      <c r="F6447" s="57">
        <f>ROUNDDOWN(C6447/50,0)*50</f>
        <v>1850</v>
      </c>
      <c r="G6447" s="57" t="str">
        <f>D6447&amp;"_"&amp;B6447&amp;"_"&amp;F6447</f>
        <v>Shenzhen_1_1850</v>
      </c>
      <c r="H6447" s="57">
        <v>0.47985003108012336</v>
      </c>
      <c r="I6447" s="57">
        <f>COUNTIF($G$10:G6447,G6447)</f>
        <v>7</v>
      </c>
      <c r="J6447" s="57">
        <f>COUNTIF($G:$G,G6447)</f>
        <v>41</v>
      </c>
      <c r="K6447" s="57">
        <f>ROUND(3000*J6447/21653,0)</f>
        <v>6</v>
      </c>
    </row>
    <row r="6448" spans="1:11" x14ac:dyDescent="0.25">
      <c r="A6448" s="40">
        <v>1513834069</v>
      </c>
      <c r="B6448" s="40">
        <v>1</v>
      </c>
      <c r="C6448" s="40">
        <v>3308</v>
      </c>
      <c r="D6448" s="38" t="s">
        <v>360</v>
      </c>
      <c r="E6448" s="57" t="s">
        <v>384</v>
      </c>
      <c r="F6448" s="57">
        <f>ROUNDDOWN(C6448/50,0)*50</f>
        <v>3300</v>
      </c>
      <c r="G6448" s="57" t="str">
        <f>D6448&amp;"_"&amp;B6448&amp;"_"&amp;F6448</f>
        <v>Beijing_1_3300</v>
      </c>
      <c r="H6448" s="57">
        <v>0.47987408799506781</v>
      </c>
      <c r="I6448" s="57">
        <f>COUNTIF($G$10:G6448,G6448)</f>
        <v>25</v>
      </c>
      <c r="J6448" s="57">
        <f>COUNTIF($G:$G,G6448)</f>
        <v>40</v>
      </c>
      <c r="K6448" s="57">
        <f>ROUND(3000*J6448/21653,0)</f>
        <v>6</v>
      </c>
    </row>
    <row r="6449" spans="1:11" x14ac:dyDescent="0.25">
      <c r="A6449" s="40">
        <v>1512404598</v>
      </c>
      <c r="B6449" s="40">
        <v>1</v>
      </c>
      <c r="C6449" s="40">
        <v>4224</v>
      </c>
      <c r="D6449" s="38" t="s">
        <v>360</v>
      </c>
      <c r="E6449" s="57" t="s">
        <v>382</v>
      </c>
      <c r="F6449" s="57">
        <f>ROUNDDOWN(C6449/50,0)*50</f>
        <v>4200</v>
      </c>
      <c r="G6449" s="57" t="str">
        <f>D6449&amp;"_"&amp;B6449&amp;"_"&amp;F6449</f>
        <v>Beijing_1_4200</v>
      </c>
      <c r="H6449" s="57">
        <v>7.109343715233496E-2</v>
      </c>
      <c r="I6449" s="57">
        <f>COUNTIF($G$10:G6449,G6449)</f>
        <v>2</v>
      </c>
      <c r="J6449" s="57">
        <f>COUNTIF($G:$G,G6449)</f>
        <v>19</v>
      </c>
      <c r="K6449" s="57">
        <f>ROUND(3000*J6449/21653,0)</f>
        <v>3</v>
      </c>
    </row>
    <row r="6450" spans="1:11" x14ac:dyDescent="0.25">
      <c r="A6450" s="40">
        <v>1517929655</v>
      </c>
      <c r="B6450" s="40">
        <v>1</v>
      </c>
      <c r="C6450" s="40">
        <v>4209</v>
      </c>
      <c r="D6450" s="38" t="s">
        <v>360</v>
      </c>
      <c r="E6450" s="57" t="s">
        <v>382</v>
      </c>
      <c r="F6450" s="57">
        <f>ROUNDDOWN(C6450/50,0)*50</f>
        <v>4200</v>
      </c>
      <c r="G6450" s="57" t="str">
        <f>D6450&amp;"_"&amp;B6450&amp;"_"&amp;F6450</f>
        <v>Beijing_1_4200</v>
      </c>
      <c r="H6450" s="57">
        <v>0.20421211608319612</v>
      </c>
      <c r="I6450" s="57">
        <f>COUNTIF($G$10:G6450,G6450)</f>
        <v>3</v>
      </c>
      <c r="J6450" s="57">
        <f>COUNTIF($G:$G,G6450)</f>
        <v>19</v>
      </c>
      <c r="K6450" s="57">
        <f>ROUND(3000*J6450/21653,0)</f>
        <v>3</v>
      </c>
    </row>
    <row r="6451" spans="1:11" x14ac:dyDescent="0.25">
      <c r="A6451" s="40">
        <v>1517867436</v>
      </c>
      <c r="B6451" s="40">
        <v>1</v>
      </c>
      <c r="C6451" s="40">
        <v>4240</v>
      </c>
      <c r="D6451" s="38" t="s">
        <v>360</v>
      </c>
      <c r="E6451" s="57" t="s">
        <v>383</v>
      </c>
      <c r="F6451" s="57">
        <f>ROUNDDOWN(C6451/50,0)*50</f>
        <v>4200</v>
      </c>
      <c r="G6451" s="57" t="str">
        <f>D6451&amp;"_"&amp;B6451&amp;"_"&amp;F6451</f>
        <v>Beijing_1_4200</v>
      </c>
      <c r="H6451" s="57">
        <v>0.26689874619356357</v>
      </c>
      <c r="I6451" s="57">
        <f>COUNTIF($G$10:G6451,G6451)</f>
        <v>4</v>
      </c>
      <c r="J6451" s="57">
        <f>COUNTIF($G:$G,G6451)</f>
        <v>19</v>
      </c>
      <c r="K6451" s="57">
        <f>ROUND(3000*J6451/21653,0)</f>
        <v>3</v>
      </c>
    </row>
    <row r="6452" spans="1:11" x14ac:dyDescent="0.25">
      <c r="A6452" s="40">
        <v>1512013096</v>
      </c>
      <c r="B6452" s="40">
        <v>1</v>
      </c>
      <c r="C6452" s="40">
        <v>4212</v>
      </c>
      <c r="D6452" s="38" t="s">
        <v>360</v>
      </c>
      <c r="E6452" s="57" t="s">
        <v>383</v>
      </c>
      <c r="F6452" s="57">
        <f>ROUNDDOWN(C6452/50,0)*50</f>
        <v>4200</v>
      </c>
      <c r="G6452" s="57" t="str">
        <f>D6452&amp;"_"&amp;B6452&amp;"_"&amp;F6452</f>
        <v>Beijing_1_4200</v>
      </c>
      <c r="H6452" s="57">
        <v>0.29182394533611056</v>
      </c>
      <c r="I6452" s="57">
        <f>COUNTIF($G$10:G6452,G6452)</f>
        <v>5</v>
      </c>
      <c r="J6452" s="57">
        <f>COUNTIF($G:$G,G6452)</f>
        <v>19</v>
      </c>
      <c r="K6452" s="57">
        <f>ROUND(3000*J6452/21653,0)</f>
        <v>3</v>
      </c>
    </row>
    <row r="6453" spans="1:11" x14ac:dyDescent="0.25">
      <c r="A6453" s="40">
        <v>1516664329</v>
      </c>
      <c r="B6453" s="40">
        <v>1</v>
      </c>
      <c r="C6453" s="40">
        <v>4248</v>
      </c>
      <c r="D6453" s="38" t="s">
        <v>360</v>
      </c>
      <c r="E6453" s="57" t="s">
        <v>383</v>
      </c>
      <c r="F6453" s="57">
        <f>ROUNDDOWN(C6453/50,0)*50</f>
        <v>4200</v>
      </c>
      <c r="G6453" s="57" t="str">
        <f>D6453&amp;"_"&amp;B6453&amp;"_"&amp;F6453</f>
        <v>Beijing_1_4200</v>
      </c>
      <c r="H6453" s="57">
        <v>0.35410914480972333</v>
      </c>
      <c r="I6453" s="57">
        <f>COUNTIF($G$10:G6453,G6453)</f>
        <v>6</v>
      </c>
      <c r="J6453" s="57">
        <f>COUNTIF($G:$G,G6453)</f>
        <v>19</v>
      </c>
      <c r="K6453" s="57">
        <f>ROUND(3000*J6453/21653,0)</f>
        <v>3</v>
      </c>
    </row>
    <row r="6454" spans="1:11" x14ac:dyDescent="0.25">
      <c r="A6454" s="40">
        <v>1519156933</v>
      </c>
      <c r="B6454" s="40">
        <v>1</v>
      </c>
      <c r="C6454" s="40">
        <v>4223</v>
      </c>
      <c r="D6454" s="38" t="s">
        <v>360</v>
      </c>
      <c r="E6454" s="57" t="s">
        <v>384</v>
      </c>
      <c r="F6454" s="57">
        <f>ROUNDDOWN(C6454/50,0)*50</f>
        <v>4200</v>
      </c>
      <c r="G6454" s="57" t="str">
        <f>D6454&amp;"_"&amp;B6454&amp;"_"&amp;F6454</f>
        <v>Beijing_1_4200</v>
      </c>
      <c r="H6454" s="57">
        <v>0.41525020173901817</v>
      </c>
      <c r="I6454" s="57">
        <f>COUNTIF($G$10:G6454,G6454)</f>
        <v>7</v>
      </c>
      <c r="J6454" s="57">
        <f>COUNTIF($G:$G,G6454)</f>
        <v>19</v>
      </c>
      <c r="K6454" s="57">
        <f>ROUND(3000*J6454/21653,0)</f>
        <v>3</v>
      </c>
    </row>
    <row r="6455" spans="1:11" x14ac:dyDescent="0.25">
      <c r="A6455" s="40">
        <v>1515775860</v>
      </c>
      <c r="B6455" s="40">
        <v>0</v>
      </c>
      <c r="C6455" s="40">
        <v>113</v>
      </c>
      <c r="D6455" s="38" t="s">
        <v>360</v>
      </c>
      <c r="E6455" s="57" t="s">
        <v>384</v>
      </c>
      <c r="F6455" s="57">
        <f>ROUNDDOWN(C6455/50,0)*50</f>
        <v>100</v>
      </c>
      <c r="G6455" s="57" t="str">
        <f>D6455&amp;"_"&amp;B6455&amp;"_"&amp;F6455</f>
        <v>Beijing_0_100</v>
      </c>
      <c r="H6455" s="57">
        <v>0.47988167060956255</v>
      </c>
      <c r="I6455" s="57">
        <f>COUNTIF($G$10:G6455,G6455)</f>
        <v>17</v>
      </c>
      <c r="J6455" s="57">
        <f>COUNTIF($G:$G,G6455)</f>
        <v>35</v>
      </c>
      <c r="K6455" s="57">
        <f>ROUND(3000*J6455/21653,0)</f>
        <v>5</v>
      </c>
    </row>
    <row r="6456" spans="1:11" x14ac:dyDescent="0.25">
      <c r="A6456" s="40">
        <v>1517174609</v>
      </c>
      <c r="B6456" s="40">
        <v>1</v>
      </c>
      <c r="C6456" s="40">
        <v>4393</v>
      </c>
      <c r="D6456" s="38" t="s">
        <v>358</v>
      </c>
      <c r="E6456" s="57" t="s">
        <v>383</v>
      </c>
      <c r="F6456" s="57">
        <f>ROUNDDOWN(C6456/50,0)*50</f>
        <v>4350</v>
      </c>
      <c r="G6456" s="57" t="str">
        <f>D6456&amp;"_"&amp;B6456&amp;"_"&amp;F6456</f>
        <v>Shenzhen_1_4350</v>
      </c>
      <c r="H6456" s="57">
        <v>0.47991406205873144</v>
      </c>
      <c r="I6456" s="57">
        <f>COUNTIF($G$10:G6456,G6456)</f>
        <v>3</v>
      </c>
      <c r="J6456" s="57">
        <f>COUNTIF($G:$G,G6456)</f>
        <v>11</v>
      </c>
      <c r="K6456" s="57">
        <f>ROUND(3000*J6456/21653,0)</f>
        <v>2</v>
      </c>
    </row>
    <row r="6457" spans="1:11" x14ac:dyDescent="0.25">
      <c r="A6457" s="40">
        <v>1517222308</v>
      </c>
      <c r="B6457" s="40">
        <v>1</v>
      </c>
      <c r="C6457" s="40">
        <v>419</v>
      </c>
      <c r="D6457" s="38" t="s">
        <v>359</v>
      </c>
      <c r="E6457" s="57" t="s">
        <v>384</v>
      </c>
      <c r="F6457" s="57">
        <f>ROUNDDOWN(C6457/50,0)*50</f>
        <v>400</v>
      </c>
      <c r="G6457" s="57" t="str">
        <f>D6457&amp;"_"&amp;B6457&amp;"_"&amp;F6457</f>
        <v>Shanghai_1_400</v>
      </c>
      <c r="H6457" s="57">
        <v>0.47996956561205184</v>
      </c>
      <c r="I6457" s="57">
        <f>COUNTIF($G$10:G6457,G6457)</f>
        <v>19</v>
      </c>
      <c r="J6457" s="57">
        <f>COUNTIF($G:$G,G6457)</f>
        <v>68</v>
      </c>
      <c r="K6457" s="57">
        <f>ROUND(3000*J6457/21653,0)</f>
        <v>9</v>
      </c>
    </row>
    <row r="6458" spans="1:11" x14ac:dyDescent="0.25">
      <c r="A6458" s="40">
        <v>1511881584</v>
      </c>
      <c r="B6458" s="40">
        <v>1</v>
      </c>
      <c r="C6458" s="40">
        <v>3535</v>
      </c>
      <c r="D6458" s="38" t="s">
        <v>360</v>
      </c>
      <c r="E6458" s="57" t="s">
        <v>384</v>
      </c>
      <c r="F6458" s="57">
        <f>ROUNDDOWN(C6458/50,0)*50</f>
        <v>3500</v>
      </c>
      <c r="G6458" s="57" t="str">
        <f>D6458&amp;"_"&amp;B6458&amp;"_"&amp;F6458</f>
        <v>Beijing_1_3500</v>
      </c>
      <c r="H6458" s="57">
        <v>0.4799812646612347</v>
      </c>
      <c r="I6458" s="57">
        <f>COUNTIF($G$10:G6458,G6458)</f>
        <v>13</v>
      </c>
      <c r="J6458" s="57">
        <f>COUNTIF($G:$G,G6458)</f>
        <v>32</v>
      </c>
      <c r="K6458" s="57">
        <f>ROUND(3000*J6458/21653,0)</f>
        <v>4</v>
      </c>
    </row>
    <row r="6459" spans="1:11" x14ac:dyDescent="0.25">
      <c r="A6459" s="40">
        <v>1516634511</v>
      </c>
      <c r="B6459" s="40">
        <v>0</v>
      </c>
      <c r="C6459" s="40">
        <v>3149</v>
      </c>
      <c r="D6459" s="38" t="s">
        <v>360</v>
      </c>
      <c r="E6459" s="57" t="s">
        <v>384</v>
      </c>
      <c r="F6459" s="57">
        <f>ROUNDDOWN(C6459/50,0)*50</f>
        <v>3100</v>
      </c>
      <c r="G6459" s="57" t="str">
        <f>D6459&amp;"_"&amp;B6459&amp;"_"&amp;F6459</f>
        <v>Beijing_0_3100</v>
      </c>
      <c r="H6459" s="57">
        <v>0.47999241822694305</v>
      </c>
      <c r="I6459" s="57">
        <f>COUNTIF($G$10:G6459,G6459)</f>
        <v>10</v>
      </c>
      <c r="J6459" s="57">
        <f>COUNTIF($G:$G,G6459)</f>
        <v>18</v>
      </c>
      <c r="K6459" s="57">
        <f>ROUND(3000*J6459/21653,0)</f>
        <v>2</v>
      </c>
    </row>
    <row r="6460" spans="1:11" x14ac:dyDescent="0.25">
      <c r="A6460" s="40">
        <v>1513073728</v>
      </c>
      <c r="B6460" s="40">
        <v>1</v>
      </c>
      <c r="C6460" s="40">
        <v>1453</v>
      </c>
      <c r="D6460" s="38" t="s">
        <v>358</v>
      </c>
      <c r="E6460" s="57" t="s">
        <v>382</v>
      </c>
      <c r="F6460" s="57">
        <f>ROUNDDOWN(C6460/50,0)*50</f>
        <v>1450</v>
      </c>
      <c r="G6460" s="57" t="str">
        <f>D6460&amp;"_"&amp;B6460&amp;"_"&amp;F6460</f>
        <v>Shenzhen_1_1450</v>
      </c>
      <c r="H6460" s="57">
        <v>0.48003381417254665</v>
      </c>
      <c r="I6460" s="57">
        <f>COUNTIF($G$10:G6460,G6460)</f>
        <v>5</v>
      </c>
      <c r="J6460" s="57">
        <f>COUNTIF($G:$G,G6460)</f>
        <v>49</v>
      </c>
      <c r="K6460" s="57">
        <f>ROUND(3000*J6460/21653,0)</f>
        <v>7</v>
      </c>
    </row>
    <row r="6461" spans="1:11" x14ac:dyDescent="0.25">
      <c r="A6461" s="40">
        <v>1516245678</v>
      </c>
      <c r="B6461" s="40">
        <v>1</v>
      </c>
      <c r="C6461" s="40">
        <v>3124</v>
      </c>
      <c r="D6461" s="38" t="s">
        <v>358</v>
      </c>
      <c r="E6461" s="57" t="s">
        <v>383</v>
      </c>
      <c r="F6461" s="57">
        <f>ROUNDDOWN(C6461/50,0)*50</f>
        <v>3100</v>
      </c>
      <c r="G6461" s="57" t="str">
        <f>D6461&amp;"_"&amp;B6461&amp;"_"&amp;F6461</f>
        <v>Shenzhen_1_3100</v>
      </c>
      <c r="H6461" s="57">
        <v>0.48004012844973853</v>
      </c>
      <c r="I6461" s="57">
        <f>COUNTIF($G$10:G6461,G6461)</f>
        <v>5</v>
      </c>
      <c r="J6461" s="57">
        <f>COUNTIF($G:$G,G6461)</f>
        <v>24</v>
      </c>
      <c r="K6461" s="57">
        <f>ROUND(3000*J6461/21653,0)</f>
        <v>3</v>
      </c>
    </row>
    <row r="6462" spans="1:11" x14ac:dyDescent="0.25">
      <c r="A6462" s="40">
        <v>1517397012</v>
      </c>
      <c r="B6462" s="40">
        <v>0</v>
      </c>
      <c r="C6462" s="40">
        <v>456</v>
      </c>
      <c r="D6462" s="38" t="s">
        <v>360</v>
      </c>
      <c r="E6462" s="57" t="s">
        <v>384</v>
      </c>
      <c r="F6462" s="57">
        <f>ROUNDDOWN(C6462/50,0)*50</f>
        <v>450</v>
      </c>
      <c r="G6462" s="57" t="str">
        <f>D6462&amp;"_"&amp;B6462&amp;"_"&amp;F6462</f>
        <v>Beijing_0_450</v>
      </c>
      <c r="H6462" s="57">
        <v>0.48007621863632188</v>
      </c>
      <c r="I6462" s="57">
        <f>COUNTIF($G$10:G6462,G6462)</f>
        <v>19</v>
      </c>
      <c r="J6462" s="57">
        <f>COUNTIF($G:$G,G6462)</f>
        <v>28</v>
      </c>
      <c r="K6462" s="57">
        <f>ROUND(3000*J6462/21653,0)</f>
        <v>4</v>
      </c>
    </row>
    <row r="6463" spans="1:11" x14ac:dyDescent="0.25">
      <c r="A6463" s="40">
        <v>1515037270</v>
      </c>
      <c r="B6463" s="40">
        <v>0</v>
      </c>
      <c r="C6463" s="40">
        <v>940</v>
      </c>
      <c r="D6463" s="38" t="s">
        <v>359</v>
      </c>
      <c r="E6463" s="57" t="s">
        <v>383</v>
      </c>
      <c r="F6463" s="57">
        <f>ROUNDDOWN(C6463/50,0)*50</f>
        <v>900</v>
      </c>
      <c r="G6463" s="57" t="str">
        <f>D6463&amp;"_"&amp;B6463&amp;"_"&amp;F6463</f>
        <v>Shanghai_0_900</v>
      </c>
      <c r="H6463" s="57">
        <v>0.48008393354040324</v>
      </c>
      <c r="I6463" s="57">
        <f>COUNTIF($G$10:G6463,G6463)</f>
        <v>5</v>
      </c>
      <c r="J6463" s="57">
        <f>COUNTIF($G:$G,G6463)</f>
        <v>32</v>
      </c>
      <c r="K6463" s="57">
        <f>ROUND(3000*J6463/21653,0)</f>
        <v>4</v>
      </c>
    </row>
    <row r="6464" spans="1:11" x14ac:dyDescent="0.25">
      <c r="A6464" s="40">
        <v>1512621875</v>
      </c>
      <c r="B6464" s="40">
        <v>1</v>
      </c>
      <c r="C6464" s="40">
        <v>939</v>
      </c>
      <c r="D6464" s="38" t="s">
        <v>359</v>
      </c>
      <c r="E6464" s="57" t="s">
        <v>383</v>
      </c>
      <c r="F6464" s="57">
        <f>ROUNDDOWN(C6464/50,0)*50</f>
        <v>900</v>
      </c>
      <c r="G6464" s="57" t="str">
        <f>D6464&amp;"_"&amp;B6464&amp;"_"&amp;F6464</f>
        <v>Shanghai_1_900</v>
      </c>
      <c r="H6464" s="57">
        <v>0.4800905132941844</v>
      </c>
      <c r="I6464" s="57">
        <f>COUNTIF($G$10:G6464,G6464)</f>
        <v>17</v>
      </c>
      <c r="J6464" s="57">
        <f>COUNTIF($G:$G,G6464)</f>
        <v>64</v>
      </c>
      <c r="K6464" s="57">
        <f>ROUND(3000*J6464/21653,0)</f>
        <v>9</v>
      </c>
    </row>
    <row r="6465" spans="1:11" x14ac:dyDescent="0.25">
      <c r="A6465" s="40">
        <v>1513609782</v>
      </c>
      <c r="B6465" s="40">
        <v>0</v>
      </c>
      <c r="C6465" s="40">
        <v>3331</v>
      </c>
      <c r="D6465" s="38" t="s">
        <v>360</v>
      </c>
      <c r="E6465" s="57" t="s">
        <v>384</v>
      </c>
      <c r="F6465" s="57">
        <f>ROUNDDOWN(C6465/50,0)*50</f>
        <v>3300</v>
      </c>
      <c r="G6465" s="57" t="str">
        <f>D6465&amp;"_"&amp;B6465&amp;"_"&amp;F6465</f>
        <v>Beijing_0_3300</v>
      </c>
      <c r="H6465" s="57">
        <v>0.48018025227416639</v>
      </c>
      <c r="I6465" s="57">
        <f>COUNTIF($G$10:G6465,G6465)</f>
        <v>11</v>
      </c>
      <c r="J6465" s="57">
        <f>COUNTIF($G:$G,G6465)</f>
        <v>21</v>
      </c>
      <c r="K6465" s="57">
        <f>ROUND(3000*J6465/21653,0)</f>
        <v>3</v>
      </c>
    </row>
    <row r="6466" spans="1:11" x14ac:dyDescent="0.25">
      <c r="A6466" s="40">
        <v>1515819421</v>
      </c>
      <c r="B6466" s="40">
        <v>0</v>
      </c>
      <c r="C6466" s="40">
        <v>2486</v>
      </c>
      <c r="D6466" s="38" t="s">
        <v>360</v>
      </c>
      <c r="E6466" s="57" t="s">
        <v>384</v>
      </c>
      <c r="F6466" s="57">
        <f>ROUNDDOWN(C6466/50,0)*50</f>
        <v>2450</v>
      </c>
      <c r="G6466" s="57" t="str">
        <f>D6466&amp;"_"&amp;B6466&amp;"_"&amp;F6466</f>
        <v>Beijing_0_2450</v>
      </c>
      <c r="H6466" s="57">
        <v>0.4802004258909901</v>
      </c>
      <c r="I6466" s="57">
        <f>COUNTIF($G$10:G6466,G6466)</f>
        <v>16</v>
      </c>
      <c r="J6466" s="57">
        <f>COUNTIF($G:$G,G6466)</f>
        <v>28</v>
      </c>
      <c r="K6466" s="57">
        <f>ROUND(3000*J6466/21653,0)</f>
        <v>4</v>
      </c>
    </row>
    <row r="6467" spans="1:11" x14ac:dyDescent="0.25">
      <c r="A6467" s="40">
        <v>1519281143</v>
      </c>
      <c r="B6467" s="40">
        <v>1</v>
      </c>
      <c r="C6467" s="40">
        <v>2489</v>
      </c>
      <c r="D6467" s="38" t="s">
        <v>359</v>
      </c>
      <c r="E6467" s="57" t="s">
        <v>382</v>
      </c>
      <c r="F6467" s="57">
        <f>ROUNDDOWN(C6467/50,0)*50</f>
        <v>2450</v>
      </c>
      <c r="G6467" s="57" t="str">
        <f>D6467&amp;"_"&amp;B6467&amp;"_"&amp;F6467</f>
        <v>Shanghai_1_2450</v>
      </c>
      <c r="H6467" s="57">
        <v>0.48028700875931851</v>
      </c>
      <c r="I6467" s="57">
        <f>COUNTIF($G$10:G6467,G6467)</f>
        <v>3</v>
      </c>
      <c r="J6467" s="57">
        <f>COUNTIF($G:$G,G6467)</f>
        <v>42</v>
      </c>
      <c r="K6467" s="57">
        <f>ROUND(3000*J6467/21653,0)</f>
        <v>6</v>
      </c>
    </row>
    <row r="6468" spans="1:11" x14ac:dyDescent="0.25">
      <c r="A6468" s="40">
        <v>1518022228</v>
      </c>
      <c r="B6468" s="40">
        <v>1</v>
      </c>
      <c r="C6468" s="40">
        <v>4286</v>
      </c>
      <c r="D6468" s="38" t="s">
        <v>360</v>
      </c>
      <c r="E6468" s="57" t="s">
        <v>382</v>
      </c>
      <c r="F6468" s="57">
        <f>ROUNDDOWN(C6468/50,0)*50</f>
        <v>4250</v>
      </c>
      <c r="G6468" s="57" t="str">
        <f>D6468&amp;"_"&amp;B6468&amp;"_"&amp;F6468</f>
        <v>Beijing_1_4250</v>
      </c>
      <c r="H6468" s="57">
        <v>2.9583395319667027E-2</v>
      </c>
      <c r="I6468" s="57">
        <f>COUNTIF($G$10:G6468,G6468)</f>
        <v>1</v>
      </c>
      <c r="J6468" s="57">
        <f>COUNTIF($G:$G,G6468)</f>
        <v>11</v>
      </c>
      <c r="K6468" s="57">
        <f>ROUND(3000*J6468/21653,0)</f>
        <v>2</v>
      </c>
    </row>
    <row r="6469" spans="1:11" x14ac:dyDescent="0.25">
      <c r="A6469" s="40">
        <v>1512804123</v>
      </c>
      <c r="B6469" s="40">
        <v>1</v>
      </c>
      <c r="C6469" s="40">
        <v>4253</v>
      </c>
      <c r="D6469" s="38" t="s">
        <v>360</v>
      </c>
      <c r="E6469" s="57" t="s">
        <v>382</v>
      </c>
      <c r="F6469" s="57">
        <f>ROUNDDOWN(C6469/50,0)*50</f>
        <v>4250</v>
      </c>
      <c r="G6469" s="57" t="str">
        <f>D6469&amp;"_"&amp;B6469&amp;"_"&amp;F6469</f>
        <v>Beijing_1_4250</v>
      </c>
      <c r="H6469" s="57">
        <v>3.3112141419079699E-2</v>
      </c>
      <c r="I6469" s="57">
        <f>COUNTIF($G$10:G6469,G6469)</f>
        <v>2</v>
      </c>
      <c r="J6469" s="57">
        <f>COUNTIF($G:$G,G6469)</f>
        <v>11</v>
      </c>
      <c r="K6469" s="57">
        <f>ROUND(3000*J6469/21653,0)</f>
        <v>2</v>
      </c>
    </row>
    <row r="6470" spans="1:11" x14ac:dyDescent="0.25">
      <c r="A6470" s="40">
        <v>1516298454</v>
      </c>
      <c r="B6470" s="40">
        <v>1</v>
      </c>
      <c r="C6470" s="40">
        <v>4262</v>
      </c>
      <c r="D6470" s="38" t="s">
        <v>360</v>
      </c>
      <c r="E6470" s="57" t="s">
        <v>383</v>
      </c>
      <c r="F6470" s="57">
        <f>ROUNDDOWN(C6470/50,0)*50</f>
        <v>4250</v>
      </c>
      <c r="G6470" s="57" t="str">
        <f>D6470&amp;"_"&amp;B6470&amp;"_"&amp;F6470</f>
        <v>Beijing_1_4250</v>
      </c>
      <c r="H6470" s="57">
        <v>0.13567363355881268</v>
      </c>
      <c r="I6470" s="57">
        <f>COUNTIF($G$10:G6470,G6470)</f>
        <v>3</v>
      </c>
      <c r="J6470" s="57">
        <f>COUNTIF($G:$G,G6470)</f>
        <v>11</v>
      </c>
      <c r="K6470" s="57">
        <f>ROUND(3000*J6470/21653,0)</f>
        <v>2</v>
      </c>
    </row>
    <row r="6471" spans="1:11" x14ac:dyDescent="0.25">
      <c r="A6471" s="40">
        <v>1517590099</v>
      </c>
      <c r="B6471" s="40">
        <v>1</v>
      </c>
      <c r="C6471" s="40">
        <v>4264</v>
      </c>
      <c r="D6471" s="38" t="s">
        <v>360</v>
      </c>
      <c r="E6471" s="57" t="s">
        <v>383</v>
      </c>
      <c r="F6471" s="57">
        <f>ROUNDDOWN(C6471/50,0)*50</f>
        <v>4250</v>
      </c>
      <c r="G6471" s="57" t="str">
        <f>D6471&amp;"_"&amp;B6471&amp;"_"&amp;F6471</f>
        <v>Beijing_1_4250</v>
      </c>
      <c r="H6471" s="57">
        <v>0.28353783987936243</v>
      </c>
      <c r="I6471" s="57">
        <f>COUNTIF($G$10:G6471,G6471)</f>
        <v>4</v>
      </c>
      <c r="J6471" s="57">
        <f>COUNTIF($G:$G,G6471)</f>
        <v>11</v>
      </c>
      <c r="K6471" s="57">
        <f>ROUND(3000*J6471/21653,0)</f>
        <v>2</v>
      </c>
    </row>
    <row r="6472" spans="1:11" x14ac:dyDescent="0.25">
      <c r="A6472" s="40">
        <v>1519302785</v>
      </c>
      <c r="B6472" s="40">
        <v>1</v>
      </c>
      <c r="C6472" s="40">
        <v>2928</v>
      </c>
      <c r="D6472" s="38" t="s">
        <v>359</v>
      </c>
      <c r="E6472" s="57" t="s">
        <v>384</v>
      </c>
      <c r="F6472" s="57">
        <f>ROUNDDOWN(C6472/50,0)*50</f>
        <v>2900</v>
      </c>
      <c r="G6472" s="57" t="str">
        <f>D6472&amp;"_"&amp;B6472&amp;"_"&amp;F6472</f>
        <v>Shanghai_1_2900</v>
      </c>
      <c r="H6472" s="57">
        <v>0.48035597676009201</v>
      </c>
      <c r="I6472" s="57">
        <f>COUNTIF($G$10:G6472,G6472)</f>
        <v>15</v>
      </c>
      <c r="J6472" s="57">
        <f>COUNTIF($G:$G,G6472)</f>
        <v>52</v>
      </c>
      <c r="K6472" s="57">
        <f>ROUND(3000*J6472/21653,0)</f>
        <v>7</v>
      </c>
    </row>
    <row r="6473" spans="1:11" x14ac:dyDescent="0.25">
      <c r="A6473" s="40">
        <v>1514574642</v>
      </c>
      <c r="B6473" s="40">
        <v>0</v>
      </c>
      <c r="C6473" s="40">
        <v>1744</v>
      </c>
      <c r="D6473" s="38" t="s">
        <v>359</v>
      </c>
      <c r="E6473" s="57" t="s">
        <v>383</v>
      </c>
      <c r="F6473" s="57">
        <f>ROUNDDOWN(C6473/50,0)*50</f>
        <v>1700</v>
      </c>
      <c r="G6473" s="57" t="str">
        <f>D6473&amp;"_"&amp;B6473&amp;"_"&amp;F6473</f>
        <v>Shanghai_0_1700</v>
      </c>
      <c r="H6473" s="57">
        <v>0.48043469633829883</v>
      </c>
      <c r="I6473" s="57">
        <f>COUNTIF($G$10:G6473,G6473)</f>
        <v>6</v>
      </c>
      <c r="J6473" s="57">
        <f>COUNTIF($G:$G,G6473)</f>
        <v>23</v>
      </c>
      <c r="K6473" s="57">
        <f>ROUND(3000*J6473/21653,0)</f>
        <v>3</v>
      </c>
    </row>
    <row r="6474" spans="1:11" x14ac:dyDescent="0.25">
      <c r="A6474" s="40">
        <v>1512274093</v>
      </c>
      <c r="B6474" s="40">
        <v>1</v>
      </c>
      <c r="C6474" s="40">
        <v>1533</v>
      </c>
      <c r="D6474" s="38" t="s">
        <v>360</v>
      </c>
      <c r="E6474" s="57" t="s">
        <v>384</v>
      </c>
      <c r="F6474" s="57">
        <f>ROUNDDOWN(C6474/50,0)*50</f>
        <v>1500</v>
      </c>
      <c r="G6474" s="57" t="str">
        <f>D6474&amp;"_"&amp;B6474&amp;"_"&amp;F6474</f>
        <v>Beijing_1_1500</v>
      </c>
      <c r="H6474" s="57">
        <v>0.48050267423430659</v>
      </c>
      <c r="I6474" s="57">
        <f>COUNTIF($G$10:G6474,G6474)</f>
        <v>47</v>
      </c>
      <c r="J6474" s="57">
        <f>COUNTIF($G:$G,G6474)</f>
        <v>86</v>
      </c>
      <c r="K6474" s="57">
        <f>ROUND(3000*J6474/21653,0)</f>
        <v>12</v>
      </c>
    </row>
    <row r="6475" spans="1:11" x14ac:dyDescent="0.25">
      <c r="A6475" s="40">
        <v>1512125243</v>
      </c>
      <c r="B6475" s="40">
        <v>1</v>
      </c>
      <c r="C6475" s="40">
        <v>3145</v>
      </c>
      <c r="D6475" s="38" t="s">
        <v>360</v>
      </c>
      <c r="E6475" s="57" t="s">
        <v>384</v>
      </c>
      <c r="F6475" s="57">
        <f>ROUNDDOWN(C6475/50,0)*50</f>
        <v>3100</v>
      </c>
      <c r="G6475" s="57" t="str">
        <f>D6475&amp;"_"&amp;B6475&amp;"_"&amp;F6475</f>
        <v>Beijing_1_3100</v>
      </c>
      <c r="H6475" s="57">
        <v>0.4806096809566287</v>
      </c>
      <c r="I6475" s="57">
        <f>COUNTIF($G$10:G6475,G6475)</f>
        <v>25</v>
      </c>
      <c r="J6475" s="57">
        <f>COUNTIF($G:$G,G6475)</f>
        <v>56</v>
      </c>
      <c r="K6475" s="57">
        <f>ROUND(3000*J6475/21653,0)</f>
        <v>8</v>
      </c>
    </row>
    <row r="6476" spans="1:11" x14ac:dyDescent="0.25">
      <c r="A6476" s="40">
        <v>1516775341</v>
      </c>
      <c r="B6476" s="40">
        <v>0</v>
      </c>
      <c r="C6476" s="40">
        <v>2004</v>
      </c>
      <c r="D6476" s="38" t="s">
        <v>360</v>
      </c>
      <c r="E6476" s="57" t="s">
        <v>384</v>
      </c>
      <c r="F6476" s="57">
        <f>ROUNDDOWN(C6476/50,0)*50</f>
        <v>2000</v>
      </c>
      <c r="G6476" s="57" t="str">
        <f>D6476&amp;"_"&amp;B6476&amp;"_"&amp;F6476</f>
        <v>Beijing_0_2000</v>
      </c>
      <c r="H6476" s="57">
        <v>0.4806523006487462</v>
      </c>
      <c r="I6476" s="57">
        <f>COUNTIF($G$10:G6476,G6476)</f>
        <v>12</v>
      </c>
      <c r="J6476" s="57">
        <f>COUNTIF($G:$G,G6476)</f>
        <v>27</v>
      </c>
      <c r="K6476" s="57">
        <f>ROUND(3000*J6476/21653,0)</f>
        <v>4</v>
      </c>
    </row>
    <row r="6477" spans="1:11" x14ac:dyDescent="0.25">
      <c r="A6477" s="40">
        <v>1513702958</v>
      </c>
      <c r="B6477" s="40">
        <v>1</v>
      </c>
      <c r="C6477" s="40">
        <v>2291</v>
      </c>
      <c r="D6477" s="38" t="s">
        <v>358</v>
      </c>
      <c r="E6477" s="57" t="s">
        <v>382</v>
      </c>
      <c r="F6477" s="57">
        <f>ROUNDDOWN(C6477/50,0)*50</f>
        <v>2250</v>
      </c>
      <c r="G6477" s="57" t="str">
        <f>D6477&amp;"_"&amp;B6477&amp;"_"&amp;F6477</f>
        <v>Shenzhen_1_2250</v>
      </c>
      <c r="H6477" s="57">
        <v>0.48069221088793579</v>
      </c>
      <c r="I6477" s="57">
        <f>COUNTIF($G$10:G6477,G6477)</f>
        <v>3</v>
      </c>
      <c r="J6477" s="57">
        <f>COUNTIF($G:$G,G6477)</f>
        <v>41</v>
      </c>
      <c r="K6477" s="57">
        <f>ROUND(3000*J6477/21653,0)</f>
        <v>6</v>
      </c>
    </row>
    <row r="6478" spans="1:11" x14ac:dyDescent="0.25">
      <c r="A6478" s="40">
        <v>1512505100</v>
      </c>
      <c r="B6478" s="40">
        <v>0</v>
      </c>
      <c r="C6478" s="40">
        <v>1795</v>
      </c>
      <c r="D6478" s="38" t="s">
        <v>360</v>
      </c>
      <c r="E6478" s="57" t="s">
        <v>384</v>
      </c>
      <c r="F6478" s="57">
        <f>ROUNDDOWN(C6478/50,0)*50</f>
        <v>1750</v>
      </c>
      <c r="G6478" s="57" t="str">
        <f>D6478&amp;"_"&amp;B6478&amp;"_"&amp;F6478</f>
        <v>Beijing_0_1750</v>
      </c>
      <c r="H6478" s="57">
        <v>0.4807211502836447</v>
      </c>
      <c r="I6478" s="57">
        <f>COUNTIF($G$10:G6478,G6478)</f>
        <v>15</v>
      </c>
      <c r="J6478" s="57">
        <f>COUNTIF($G:$G,G6478)</f>
        <v>30</v>
      </c>
      <c r="K6478" s="57">
        <f>ROUND(3000*J6478/21653,0)</f>
        <v>4</v>
      </c>
    </row>
    <row r="6479" spans="1:11" x14ac:dyDescent="0.25">
      <c r="A6479" s="40">
        <v>1519900795</v>
      </c>
      <c r="B6479" s="40">
        <v>1</v>
      </c>
      <c r="C6479" s="40">
        <v>4345</v>
      </c>
      <c r="D6479" s="38" t="s">
        <v>360</v>
      </c>
      <c r="E6479" s="57" t="s">
        <v>384</v>
      </c>
      <c r="F6479" s="57">
        <f>ROUNDDOWN(C6479/50,0)*50</f>
        <v>4300</v>
      </c>
      <c r="G6479" s="57" t="str">
        <f>D6479&amp;"_"&amp;B6479&amp;"_"&amp;F6479</f>
        <v>Beijing_1_4300</v>
      </c>
      <c r="H6479" s="57">
        <v>6.3845942431907776E-2</v>
      </c>
      <c r="I6479" s="57">
        <f>COUNTIF($G$10:G6479,G6479)</f>
        <v>5</v>
      </c>
      <c r="J6479" s="57">
        <f>COUNTIF($G:$G,G6479)</f>
        <v>17</v>
      </c>
      <c r="K6479" s="57">
        <f>ROUND(3000*J6479/21653,0)</f>
        <v>2</v>
      </c>
    </row>
    <row r="6480" spans="1:11" x14ac:dyDescent="0.25">
      <c r="A6480" s="40">
        <v>1512248974</v>
      </c>
      <c r="B6480" s="40">
        <v>1</v>
      </c>
      <c r="C6480" s="40">
        <v>4335</v>
      </c>
      <c r="D6480" s="38" t="s">
        <v>360</v>
      </c>
      <c r="E6480" s="57" t="s">
        <v>384</v>
      </c>
      <c r="F6480" s="57">
        <f>ROUNDDOWN(C6480/50,0)*50</f>
        <v>4300</v>
      </c>
      <c r="G6480" s="57" t="str">
        <f>D6480&amp;"_"&amp;B6480&amp;"_"&amp;F6480</f>
        <v>Beijing_1_4300</v>
      </c>
      <c r="H6480" s="57">
        <v>0.10449767995264836</v>
      </c>
      <c r="I6480" s="57">
        <f>COUNTIF($G$10:G6480,G6480)</f>
        <v>6</v>
      </c>
      <c r="J6480" s="57">
        <f>COUNTIF($G:$G,G6480)</f>
        <v>17</v>
      </c>
      <c r="K6480" s="57">
        <f>ROUND(3000*J6480/21653,0)</f>
        <v>2</v>
      </c>
    </row>
    <row r="6481" spans="1:11" x14ac:dyDescent="0.25">
      <c r="A6481" s="40">
        <v>1518410584</v>
      </c>
      <c r="B6481" s="40">
        <v>1</v>
      </c>
      <c r="C6481" s="40">
        <v>4342</v>
      </c>
      <c r="D6481" s="38" t="s">
        <v>360</v>
      </c>
      <c r="E6481" s="57" t="s">
        <v>384</v>
      </c>
      <c r="F6481" s="57">
        <f>ROUNDDOWN(C6481/50,0)*50</f>
        <v>4300</v>
      </c>
      <c r="G6481" s="57" t="str">
        <f>D6481&amp;"_"&amp;B6481&amp;"_"&amp;F6481</f>
        <v>Beijing_1_4300</v>
      </c>
      <c r="H6481" s="57">
        <v>0.1297709491485457</v>
      </c>
      <c r="I6481" s="57">
        <f>COUNTIF($G$10:G6481,G6481)</f>
        <v>7</v>
      </c>
      <c r="J6481" s="57">
        <f>COUNTIF($G:$G,G6481)</f>
        <v>17</v>
      </c>
      <c r="K6481" s="57">
        <f>ROUND(3000*J6481/21653,0)</f>
        <v>2</v>
      </c>
    </row>
    <row r="6482" spans="1:11" x14ac:dyDescent="0.25">
      <c r="A6482" s="40">
        <v>1513130135</v>
      </c>
      <c r="B6482" s="40">
        <v>1</v>
      </c>
      <c r="C6482" s="40">
        <v>4347</v>
      </c>
      <c r="D6482" s="38" t="s">
        <v>360</v>
      </c>
      <c r="E6482" s="57" t="s">
        <v>384</v>
      </c>
      <c r="F6482" s="57">
        <f>ROUNDDOWN(C6482/50,0)*50</f>
        <v>4300</v>
      </c>
      <c r="G6482" s="57" t="str">
        <f>D6482&amp;"_"&amp;B6482&amp;"_"&amp;F6482</f>
        <v>Beijing_1_4300</v>
      </c>
      <c r="H6482" s="57">
        <v>0.16377720259048489</v>
      </c>
      <c r="I6482" s="57">
        <f>COUNTIF($G$10:G6482,G6482)</f>
        <v>8</v>
      </c>
      <c r="J6482" s="57">
        <f>COUNTIF($G:$G,G6482)</f>
        <v>17</v>
      </c>
      <c r="K6482" s="57">
        <f>ROUND(3000*J6482/21653,0)</f>
        <v>2</v>
      </c>
    </row>
    <row r="6483" spans="1:11" x14ac:dyDescent="0.25">
      <c r="A6483" s="40">
        <v>1512769861</v>
      </c>
      <c r="B6483" s="40">
        <v>0</v>
      </c>
      <c r="C6483" s="40">
        <v>1130</v>
      </c>
      <c r="D6483" s="38" t="s">
        <v>360</v>
      </c>
      <c r="E6483" s="57" t="s">
        <v>384</v>
      </c>
      <c r="F6483" s="57">
        <f>ROUNDDOWN(C6483/50,0)*50</f>
        <v>1100</v>
      </c>
      <c r="G6483" s="57" t="str">
        <f>D6483&amp;"_"&amp;B6483&amp;"_"&amp;F6483</f>
        <v>Beijing_0_1100</v>
      </c>
      <c r="H6483" s="57">
        <v>0.48073044683755983</v>
      </c>
      <c r="I6483" s="57">
        <f>COUNTIF($G$10:G6483,G6483)</f>
        <v>19</v>
      </c>
      <c r="J6483" s="57">
        <f>COUNTIF($G:$G,G6483)</f>
        <v>37</v>
      </c>
      <c r="K6483" s="57">
        <f>ROUND(3000*J6483/21653,0)</f>
        <v>5</v>
      </c>
    </row>
    <row r="6484" spans="1:11" x14ac:dyDescent="0.25">
      <c r="A6484" s="40">
        <v>1513752171</v>
      </c>
      <c r="B6484" s="40">
        <v>0</v>
      </c>
      <c r="C6484" s="40">
        <v>3707</v>
      </c>
      <c r="D6484" s="38" t="s">
        <v>360</v>
      </c>
      <c r="E6484" s="57" t="s">
        <v>384</v>
      </c>
      <c r="F6484" s="57">
        <f>ROUNDDOWN(C6484/50,0)*50</f>
        <v>3700</v>
      </c>
      <c r="G6484" s="57" t="str">
        <f>D6484&amp;"_"&amp;B6484&amp;"_"&amp;F6484</f>
        <v>Beijing_0_3700</v>
      </c>
      <c r="H6484" s="57">
        <v>0.48074971823590351</v>
      </c>
      <c r="I6484" s="57">
        <f>COUNTIF($G$10:G6484,G6484)</f>
        <v>8</v>
      </c>
      <c r="J6484" s="57">
        <f>COUNTIF($G:$G,G6484)</f>
        <v>11</v>
      </c>
      <c r="K6484" s="57">
        <f>ROUND(3000*J6484/21653,0)</f>
        <v>2</v>
      </c>
    </row>
    <row r="6485" spans="1:11" x14ac:dyDescent="0.25">
      <c r="A6485" s="40">
        <v>1514756885</v>
      </c>
      <c r="B6485" s="40">
        <v>1</v>
      </c>
      <c r="C6485" s="40">
        <v>3836</v>
      </c>
      <c r="D6485" s="38" t="s">
        <v>360</v>
      </c>
      <c r="E6485" s="57" t="s">
        <v>384</v>
      </c>
      <c r="F6485" s="57">
        <f>ROUNDDOWN(C6485/50,0)*50</f>
        <v>3800</v>
      </c>
      <c r="G6485" s="57" t="str">
        <f>D6485&amp;"_"&amp;B6485&amp;"_"&amp;F6485</f>
        <v>Beijing_1_3800</v>
      </c>
      <c r="H6485" s="57">
        <v>0.48079559514712422</v>
      </c>
      <c r="I6485" s="57">
        <f>COUNTIF($G$10:G6485,G6485)</f>
        <v>12</v>
      </c>
      <c r="J6485" s="57">
        <f>COUNTIF($G:$G,G6485)</f>
        <v>25</v>
      </c>
      <c r="K6485" s="57">
        <f>ROUND(3000*J6485/21653,0)</f>
        <v>3</v>
      </c>
    </row>
    <row r="6486" spans="1:11" x14ac:dyDescent="0.25">
      <c r="A6486" s="40">
        <v>1512192455</v>
      </c>
      <c r="B6486" s="40">
        <v>1</v>
      </c>
      <c r="C6486" s="40">
        <v>1622</v>
      </c>
      <c r="D6486" s="38" t="s">
        <v>359</v>
      </c>
      <c r="E6486" s="57" t="s">
        <v>384</v>
      </c>
      <c r="F6486" s="57">
        <f>ROUNDDOWN(C6486/50,0)*50</f>
        <v>1600</v>
      </c>
      <c r="G6486" s="57" t="str">
        <f>D6486&amp;"_"&amp;B6486&amp;"_"&amp;F6486</f>
        <v>Shanghai_1_1600</v>
      </c>
      <c r="H6486" s="57">
        <v>0.4808076065038821</v>
      </c>
      <c r="I6486" s="57">
        <f>COUNTIF($G$10:G6486,G6486)</f>
        <v>21</v>
      </c>
      <c r="J6486" s="57">
        <f>COUNTIF($G:$G,G6486)</f>
        <v>62</v>
      </c>
      <c r="K6486" s="57">
        <f>ROUND(3000*J6486/21653,0)</f>
        <v>9</v>
      </c>
    </row>
    <row r="6487" spans="1:11" x14ac:dyDescent="0.25">
      <c r="A6487" s="40">
        <v>1517688164</v>
      </c>
      <c r="B6487" s="40">
        <v>1</v>
      </c>
      <c r="C6487" s="40">
        <v>213</v>
      </c>
      <c r="D6487" s="38" t="s">
        <v>361</v>
      </c>
      <c r="E6487" s="57" t="s">
        <v>383</v>
      </c>
      <c r="F6487" s="57">
        <f>ROUNDDOWN(C6487/50,0)*50</f>
        <v>200</v>
      </c>
      <c r="G6487" s="57" t="str">
        <f>D6487&amp;"_"&amp;B6487&amp;"_"&amp;F6487</f>
        <v>Guangzhou_1_200</v>
      </c>
      <c r="H6487" s="57">
        <v>0.48089005683185093</v>
      </c>
      <c r="I6487" s="57">
        <f>COUNTIF($G$10:G6487,G6487)</f>
        <v>9</v>
      </c>
      <c r="J6487" s="57">
        <f>COUNTIF($G:$G,G6487)</f>
        <v>39</v>
      </c>
      <c r="K6487" s="57">
        <f>ROUND(3000*J6487/21653,0)</f>
        <v>5</v>
      </c>
    </row>
    <row r="6488" spans="1:11" x14ac:dyDescent="0.25">
      <c r="A6488" s="40">
        <v>1514578751</v>
      </c>
      <c r="B6488" s="40">
        <v>0</v>
      </c>
      <c r="C6488" s="40">
        <v>1438</v>
      </c>
      <c r="D6488" s="38" t="s">
        <v>361</v>
      </c>
      <c r="E6488" s="57" t="s">
        <v>382</v>
      </c>
      <c r="F6488" s="57">
        <f>ROUNDDOWN(C6488/50,0)*50</f>
        <v>1400</v>
      </c>
      <c r="G6488" s="57" t="str">
        <f>D6488&amp;"_"&amp;B6488&amp;"_"&amp;F6488</f>
        <v>Guangzhou_0_1400</v>
      </c>
      <c r="H6488" s="57">
        <v>0.48092013089956798</v>
      </c>
      <c r="I6488" s="57">
        <f>COUNTIF($G$10:G6488,G6488)</f>
        <v>1</v>
      </c>
      <c r="J6488" s="57">
        <f>COUNTIF($G:$G,G6488)</f>
        <v>22</v>
      </c>
      <c r="K6488" s="57">
        <f>ROUND(3000*J6488/21653,0)</f>
        <v>3</v>
      </c>
    </row>
    <row r="6489" spans="1:11" x14ac:dyDescent="0.25">
      <c r="A6489" s="40">
        <v>1512488159</v>
      </c>
      <c r="B6489" s="40">
        <v>1</v>
      </c>
      <c r="C6489" s="40">
        <v>2534</v>
      </c>
      <c r="D6489" s="38" t="s">
        <v>361</v>
      </c>
      <c r="E6489" s="57" t="s">
        <v>384</v>
      </c>
      <c r="F6489" s="57">
        <f>ROUNDDOWN(C6489/50,0)*50</f>
        <v>2500</v>
      </c>
      <c r="G6489" s="57" t="str">
        <f>D6489&amp;"_"&amp;B6489&amp;"_"&amp;F6489</f>
        <v>Guangzhou_1_2500</v>
      </c>
      <c r="H6489" s="57">
        <v>0.48093706314537421</v>
      </c>
      <c r="I6489" s="57">
        <f>COUNTIF($G$10:G6489,G6489)</f>
        <v>10</v>
      </c>
      <c r="J6489" s="57">
        <f>COUNTIF($G:$G,G6489)</f>
        <v>31</v>
      </c>
      <c r="K6489" s="57">
        <f>ROUND(3000*J6489/21653,0)</f>
        <v>4</v>
      </c>
    </row>
    <row r="6490" spans="1:11" x14ac:dyDescent="0.25">
      <c r="A6490" s="40">
        <v>1515303526</v>
      </c>
      <c r="B6490" s="40">
        <v>1</v>
      </c>
      <c r="C6490" s="40">
        <v>2885</v>
      </c>
      <c r="D6490" s="38" t="s">
        <v>360</v>
      </c>
      <c r="E6490" s="57" t="s">
        <v>384</v>
      </c>
      <c r="F6490" s="57">
        <f>ROUNDDOWN(C6490/50,0)*50</f>
        <v>2850</v>
      </c>
      <c r="G6490" s="57" t="str">
        <f>D6490&amp;"_"&amp;B6490&amp;"_"&amp;F6490</f>
        <v>Beijing_1_2850</v>
      </c>
      <c r="H6490" s="57">
        <v>0.48100320738696167</v>
      </c>
      <c r="I6490" s="57">
        <f>COUNTIF($G$10:G6490,G6490)</f>
        <v>30</v>
      </c>
      <c r="J6490" s="57">
        <f>COUNTIF($G:$G,G6490)</f>
        <v>62</v>
      </c>
      <c r="K6490" s="57">
        <f>ROUND(3000*J6490/21653,0)</f>
        <v>9</v>
      </c>
    </row>
    <row r="6491" spans="1:11" x14ac:dyDescent="0.25">
      <c r="A6491" s="40">
        <v>1518305450</v>
      </c>
      <c r="B6491" s="40">
        <v>0</v>
      </c>
      <c r="C6491" s="40">
        <v>1558</v>
      </c>
      <c r="D6491" s="38" t="s">
        <v>359</v>
      </c>
      <c r="E6491" s="57" t="s">
        <v>382</v>
      </c>
      <c r="F6491" s="57">
        <f>ROUNDDOWN(C6491/50,0)*50</f>
        <v>1550</v>
      </c>
      <c r="G6491" s="57" t="str">
        <f>D6491&amp;"_"&amp;B6491&amp;"_"&amp;F6491</f>
        <v>Shanghai_0_1550</v>
      </c>
      <c r="H6491" s="57">
        <v>0.48105689950533892</v>
      </c>
      <c r="I6491" s="57">
        <f>COUNTIF($G$10:G6491,G6491)</f>
        <v>4</v>
      </c>
      <c r="J6491" s="57">
        <f>COUNTIF($G:$G,G6491)</f>
        <v>26</v>
      </c>
      <c r="K6491" s="57">
        <f>ROUND(3000*J6491/21653,0)</f>
        <v>4</v>
      </c>
    </row>
    <row r="6492" spans="1:11" x14ac:dyDescent="0.25">
      <c r="A6492" s="40">
        <v>1518334477</v>
      </c>
      <c r="B6492" s="40">
        <v>1</v>
      </c>
      <c r="C6492" s="40">
        <v>2027</v>
      </c>
      <c r="D6492" s="38" t="s">
        <v>360</v>
      </c>
      <c r="E6492" s="57" t="s">
        <v>384</v>
      </c>
      <c r="F6492" s="57">
        <f>ROUNDDOWN(C6492/50,0)*50</f>
        <v>2000</v>
      </c>
      <c r="G6492" s="57" t="str">
        <f>D6492&amp;"_"&amp;B6492&amp;"_"&amp;F6492</f>
        <v>Beijing_1_2000</v>
      </c>
      <c r="H6492" s="57">
        <v>0.48107389121528588</v>
      </c>
      <c r="I6492" s="57">
        <f>COUNTIF($G$10:G6492,G6492)</f>
        <v>45</v>
      </c>
      <c r="J6492" s="57">
        <f>COUNTIF($G:$G,G6492)</f>
        <v>86</v>
      </c>
      <c r="K6492" s="57">
        <f>ROUND(3000*J6492/21653,0)</f>
        <v>12</v>
      </c>
    </row>
    <row r="6493" spans="1:11" x14ac:dyDescent="0.25">
      <c r="A6493" s="40">
        <v>1516387968</v>
      </c>
      <c r="B6493" s="40">
        <v>1</v>
      </c>
      <c r="C6493" s="40">
        <v>4345</v>
      </c>
      <c r="D6493" s="38" t="s">
        <v>358</v>
      </c>
      <c r="E6493" s="57" t="s">
        <v>383</v>
      </c>
      <c r="F6493" s="57">
        <f>ROUNDDOWN(C6493/50,0)*50</f>
        <v>4300</v>
      </c>
      <c r="G6493" s="57" t="str">
        <f>D6493&amp;"_"&amp;B6493&amp;"_"&amp;F6493</f>
        <v>Shenzhen_1_4300</v>
      </c>
      <c r="H6493" s="57">
        <v>0.48109250415834137</v>
      </c>
      <c r="I6493" s="57">
        <f>COUNTIF($G$10:G6493,G6493)</f>
        <v>3</v>
      </c>
      <c r="J6493" s="57">
        <f>COUNTIF($G:$G,G6493)</f>
        <v>14</v>
      </c>
      <c r="K6493" s="57">
        <f>ROUND(3000*J6493/21653,0)</f>
        <v>2</v>
      </c>
    </row>
    <row r="6494" spans="1:11" x14ac:dyDescent="0.25">
      <c r="A6494" s="40">
        <v>1514213181</v>
      </c>
      <c r="B6494" s="40">
        <v>0</v>
      </c>
      <c r="C6494" s="40">
        <v>3751</v>
      </c>
      <c r="D6494" s="38" t="s">
        <v>360</v>
      </c>
      <c r="E6494" s="57" t="s">
        <v>384</v>
      </c>
      <c r="F6494" s="57">
        <f>ROUNDDOWN(C6494/50,0)*50</f>
        <v>3750</v>
      </c>
      <c r="G6494" s="57" t="str">
        <f>D6494&amp;"_"&amp;B6494&amp;"_"&amp;F6494</f>
        <v>Beijing_0_3750</v>
      </c>
      <c r="H6494" s="57">
        <v>0.48112194667702579</v>
      </c>
      <c r="I6494" s="57">
        <f>COUNTIF($G$10:G6494,G6494)</f>
        <v>3</v>
      </c>
      <c r="J6494" s="57">
        <f>COUNTIF($G:$G,G6494)</f>
        <v>9</v>
      </c>
      <c r="K6494" s="57">
        <f>ROUND(3000*J6494/21653,0)</f>
        <v>1</v>
      </c>
    </row>
    <row r="6495" spans="1:11" x14ac:dyDescent="0.25">
      <c r="A6495" s="40">
        <v>1512773043</v>
      </c>
      <c r="B6495" s="40">
        <v>1</v>
      </c>
      <c r="C6495" s="40">
        <v>853</v>
      </c>
      <c r="D6495" s="38" t="s">
        <v>360</v>
      </c>
      <c r="E6495" s="57" t="s">
        <v>383</v>
      </c>
      <c r="F6495" s="57">
        <f>ROUNDDOWN(C6495/50,0)*50</f>
        <v>850</v>
      </c>
      <c r="G6495" s="57" t="str">
        <f>D6495&amp;"_"&amp;B6495&amp;"_"&amp;F6495</f>
        <v>Beijing_1_850</v>
      </c>
      <c r="H6495" s="57">
        <v>0.4812628651532842</v>
      </c>
      <c r="I6495" s="57">
        <f>COUNTIF($G$10:G6495,G6495)</f>
        <v>14</v>
      </c>
      <c r="J6495" s="57">
        <f>COUNTIF($G:$G,G6495)</f>
        <v>81</v>
      </c>
      <c r="K6495" s="57">
        <f>ROUND(3000*J6495/21653,0)</f>
        <v>11</v>
      </c>
    </row>
    <row r="6496" spans="1:11" x14ac:dyDescent="0.25">
      <c r="A6496" s="40">
        <v>1511543487</v>
      </c>
      <c r="B6496" s="40">
        <v>1</v>
      </c>
      <c r="C6496" s="40">
        <v>4370</v>
      </c>
      <c r="D6496" s="38" t="s">
        <v>360</v>
      </c>
      <c r="E6496" s="57" t="s">
        <v>384</v>
      </c>
      <c r="F6496" s="57">
        <f>ROUNDDOWN(C6496/50,0)*50</f>
        <v>4350</v>
      </c>
      <c r="G6496" s="57" t="str">
        <f>D6496&amp;"_"&amp;B6496&amp;"_"&amp;F6496</f>
        <v>Beijing_1_4350</v>
      </c>
      <c r="H6496" s="57">
        <v>7.265398689113578E-4</v>
      </c>
      <c r="I6496" s="57">
        <f>COUNTIF($G$10:G6496,G6496)</f>
        <v>8</v>
      </c>
      <c r="J6496" s="57">
        <f>COUNTIF($G:$G,G6496)</f>
        <v>17</v>
      </c>
      <c r="K6496" s="57">
        <f>ROUND(3000*J6496/21653,0)</f>
        <v>2</v>
      </c>
    </row>
    <row r="6497" spans="1:11" x14ac:dyDescent="0.25">
      <c r="A6497" s="40">
        <v>1514069165</v>
      </c>
      <c r="B6497" s="40">
        <v>1</v>
      </c>
      <c r="C6497" s="40">
        <v>4399</v>
      </c>
      <c r="D6497" s="38" t="s">
        <v>360</v>
      </c>
      <c r="E6497" s="57" t="s">
        <v>384</v>
      </c>
      <c r="F6497" s="57">
        <f>ROUNDDOWN(C6497/50,0)*50</f>
        <v>4350</v>
      </c>
      <c r="G6497" s="57" t="str">
        <f>D6497&amp;"_"&amp;B6497&amp;"_"&amp;F6497</f>
        <v>Beijing_1_4350</v>
      </c>
      <c r="H6497" s="57">
        <v>2.8415263229871535E-2</v>
      </c>
      <c r="I6497" s="57">
        <f>COUNTIF($G$10:G6497,G6497)</f>
        <v>9</v>
      </c>
      <c r="J6497" s="57">
        <f>COUNTIF($G:$G,G6497)</f>
        <v>17</v>
      </c>
      <c r="K6497" s="57">
        <f>ROUND(3000*J6497/21653,0)</f>
        <v>2</v>
      </c>
    </row>
    <row r="6498" spans="1:11" x14ac:dyDescent="0.25">
      <c r="A6498" s="40">
        <v>1515513676</v>
      </c>
      <c r="B6498" s="40">
        <v>1</v>
      </c>
      <c r="C6498" s="40">
        <v>4375</v>
      </c>
      <c r="D6498" s="38" t="s">
        <v>360</v>
      </c>
      <c r="E6498" s="57" t="s">
        <v>384</v>
      </c>
      <c r="F6498" s="57">
        <f>ROUNDDOWN(C6498/50,0)*50</f>
        <v>4350</v>
      </c>
      <c r="G6498" s="57" t="str">
        <f>D6498&amp;"_"&amp;B6498&amp;"_"&amp;F6498</f>
        <v>Beijing_1_4350</v>
      </c>
      <c r="H6498" s="57">
        <v>4.0028541260956341E-2</v>
      </c>
      <c r="I6498" s="57">
        <f>COUNTIF($G$10:G6498,G6498)</f>
        <v>10</v>
      </c>
      <c r="J6498" s="57">
        <f>COUNTIF($G:$G,G6498)</f>
        <v>17</v>
      </c>
      <c r="K6498" s="57">
        <f>ROUND(3000*J6498/21653,0)</f>
        <v>2</v>
      </c>
    </row>
    <row r="6499" spans="1:11" x14ac:dyDescent="0.25">
      <c r="A6499" s="40">
        <v>1518672315</v>
      </c>
      <c r="B6499" s="40">
        <v>1</v>
      </c>
      <c r="C6499" s="40">
        <v>4365</v>
      </c>
      <c r="D6499" s="38" t="s">
        <v>360</v>
      </c>
      <c r="E6499" s="57" t="s">
        <v>384</v>
      </c>
      <c r="F6499" s="57">
        <f>ROUNDDOWN(C6499/50,0)*50</f>
        <v>4350</v>
      </c>
      <c r="G6499" s="57" t="str">
        <f>D6499&amp;"_"&amp;B6499&amp;"_"&amp;F6499</f>
        <v>Beijing_1_4350</v>
      </c>
      <c r="H6499" s="57">
        <v>7.7216642344652975E-2</v>
      </c>
      <c r="I6499" s="57">
        <f>COUNTIF($G$10:G6499,G6499)</f>
        <v>11</v>
      </c>
      <c r="J6499" s="57">
        <f>COUNTIF($G:$G,G6499)</f>
        <v>17</v>
      </c>
      <c r="K6499" s="57">
        <f>ROUND(3000*J6499/21653,0)</f>
        <v>2</v>
      </c>
    </row>
    <row r="6500" spans="1:11" x14ac:dyDescent="0.25">
      <c r="A6500" s="40">
        <v>1512636725</v>
      </c>
      <c r="B6500" s="40">
        <v>1</v>
      </c>
      <c r="C6500" s="40">
        <v>1285</v>
      </c>
      <c r="D6500" s="38" t="s">
        <v>358</v>
      </c>
      <c r="E6500" s="57" t="s">
        <v>383</v>
      </c>
      <c r="F6500" s="57">
        <f>ROUNDDOWN(C6500/50,0)*50</f>
        <v>1250</v>
      </c>
      <c r="G6500" s="57" t="str">
        <f>D6500&amp;"_"&amp;B6500&amp;"_"&amp;F6500</f>
        <v>Shenzhen_1_1250</v>
      </c>
      <c r="H6500" s="57">
        <v>0.48129155875880725</v>
      </c>
      <c r="I6500" s="57">
        <f>COUNTIF($G$10:G6500,G6500)</f>
        <v>8</v>
      </c>
      <c r="J6500" s="57">
        <f>COUNTIF($G:$G,G6500)</f>
        <v>38</v>
      </c>
      <c r="K6500" s="57">
        <f>ROUND(3000*J6500/21653,0)</f>
        <v>5</v>
      </c>
    </row>
    <row r="6501" spans="1:11" x14ac:dyDescent="0.25">
      <c r="A6501" s="40">
        <v>1518062446</v>
      </c>
      <c r="B6501" s="40">
        <v>1</v>
      </c>
      <c r="C6501" s="40">
        <v>582</v>
      </c>
      <c r="D6501" s="38" t="s">
        <v>358</v>
      </c>
      <c r="E6501" s="57" t="s">
        <v>383</v>
      </c>
      <c r="F6501" s="57">
        <f>ROUNDDOWN(C6501/50,0)*50</f>
        <v>550</v>
      </c>
      <c r="G6501" s="57" t="str">
        <f>D6501&amp;"_"&amp;B6501&amp;"_"&amp;F6501</f>
        <v>Shenzhen_1_550</v>
      </c>
      <c r="H6501" s="57">
        <v>0.4813904098472731</v>
      </c>
      <c r="I6501" s="57">
        <f>COUNTIF($G$10:G6501,G6501)</f>
        <v>12</v>
      </c>
      <c r="J6501" s="57">
        <f>COUNTIF($G:$G,G6501)</f>
        <v>56</v>
      </c>
      <c r="K6501" s="57">
        <f>ROUND(3000*J6501/21653,0)</f>
        <v>8</v>
      </c>
    </row>
    <row r="6502" spans="1:11" x14ac:dyDescent="0.25">
      <c r="A6502" s="40">
        <v>1516126745</v>
      </c>
      <c r="B6502" s="40">
        <v>1</v>
      </c>
      <c r="C6502" s="40">
        <v>2946</v>
      </c>
      <c r="D6502" s="38" t="s">
        <v>360</v>
      </c>
      <c r="E6502" s="57" t="s">
        <v>384</v>
      </c>
      <c r="F6502" s="57">
        <f>ROUNDDOWN(C6502/50,0)*50</f>
        <v>2900</v>
      </c>
      <c r="G6502" s="57" t="str">
        <f>D6502&amp;"_"&amp;B6502&amp;"_"&amp;F6502</f>
        <v>Beijing_1_2900</v>
      </c>
      <c r="H6502" s="57">
        <v>0.48140586565846</v>
      </c>
      <c r="I6502" s="57">
        <f>COUNTIF($G$10:G6502,G6502)</f>
        <v>25</v>
      </c>
      <c r="J6502" s="57">
        <f>COUNTIF($G:$G,G6502)</f>
        <v>55</v>
      </c>
      <c r="K6502" s="57">
        <f>ROUND(3000*J6502/21653,0)</f>
        <v>8</v>
      </c>
    </row>
    <row r="6503" spans="1:11" x14ac:dyDescent="0.25">
      <c r="A6503" s="40">
        <v>1511515723</v>
      </c>
      <c r="B6503" s="40">
        <v>1</v>
      </c>
      <c r="C6503" s="40">
        <v>1434</v>
      </c>
      <c r="D6503" s="38" t="s">
        <v>361</v>
      </c>
      <c r="E6503" s="57" t="s">
        <v>384</v>
      </c>
      <c r="F6503" s="57">
        <f>ROUNDDOWN(C6503/50,0)*50</f>
        <v>1400</v>
      </c>
      <c r="G6503" s="57" t="str">
        <f>D6503&amp;"_"&amp;B6503&amp;"_"&amp;F6503</f>
        <v>Guangzhou_1_1400</v>
      </c>
      <c r="H6503" s="57">
        <v>0.48146691509140627</v>
      </c>
      <c r="I6503" s="57">
        <f>COUNTIF($G$10:G6503,G6503)</f>
        <v>12</v>
      </c>
      <c r="J6503" s="57">
        <f>COUNTIF($G:$G,G6503)</f>
        <v>38</v>
      </c>
      <c r="K6503" s="57">
        <f>ROUND(3000*J6503/21653,0)</f>
        <v>5</v>
      </c>
    </row>
    <row r="6504" spans="1:11" x14ac:dyDescent="0.25">
      <c r="A6504" s="40">
        <v>1513070303</v>
      </c>
      <c r="B6504" s="40">
        <v>1</v>
      </c>
      <c r="C6504" s="40">
        <v>2339</v>
      </c>
      <c r="D6504" s="38" t="s">
        <v>361</v>
      </c>
      <c r="E6504" s="57" t="s">
        <v>382</v>
      </c>
      <c r="F6504" s="57">
        <f>ROUNDDOWN(C6504/50,0)*50</f>
        <v>2300</v>
      </c>
      <c r="G6504" s="57" t="str">
        <f>D6504&amp;"_"&amp;B6504&amp;"_"&amp;F6504</f>
        <v>Guangzhou_1_2300</v>
      </c>
      <c r="H6504" s="57">
        <v>0.48151782198027737</v>
      </c>
      <c r="I6504" s="57">
        <f>COUNTIF($G$10:G6504,G6504)</f>
        <v>3</v>
      </c>
      <c r="J6504" s="57">
        <f>COUNTIF($G:$G,G6504)</f>
        <v>23</v>
      </c>
      <c r="K6504" s="57">
        <f>ROUND(3000*J6504/21653,0)</f>
        <v>3</v>
      </c>
    </row>
    <row r="6505" spans="1:11" x14ac:dyDescent="0.25">
      <c r="A6505" s="40">
        <v>1519040996</v>
      </c>
      <c r="B6505" s="40">
        <v>1</v>
      </c>
      <c r="C6505" s="40">
        <v>2014</v>
      </c>
      <c r="D6505" s="38" t="s">
        <v>361</v>
      </c>
      <c r="E6505" s="57" t="s">
        <v>382</v>
      </c>
      <c r="F6505" s="57">
        <f>ROUNDDOWN(C6505/50,0)*50</f>
        <v>2000</v>
      </c>
      <c r="G6505" s="57" t="str">
        <f>D6505&amp;"_"&amp;B6505&amp;"_"&amp;F6505</f>
        <v>Guangzhou_1_2000</v>
      </c>
      <c r="H6505" s="57">
        <v>0.48152105180702309</v>
      </c>
      <c r="I6505" s="57">
        <f>COUNTIF($G$10:G6505,G6505)</f>
        <v>3</v>
      </c>
      <c r="J6505" s="57">
        <f>COUNTIF($G:$G,G6505)</f>
        <v>31</v>
      </c>
      <c r="K6505" s="57">
        <f>ROUND(3000*J6505/21653,0)</f>
        <v>4</v>
      </c>
    </row>
    <row r="6506" spans="1:11" x14ac:dyDescent="0.25">
      <c r="A6506" s="40">
        <v>1519180172</v>
      </c>
      <c r="B6506" s="40">
        <v>0</v>
      </c>
      <c r="C6506" s="40">
        <v>79</v>
      </c>
      <c r="D6506" s="38" t="s">
        <v>359</v>
      </c>
      <c r="E6506" s="57" t="s">
        <v>382</v>
      </c>
      <c r="F6506" s="57">
        <f>ROUNDDOWN(C6506/50,0)*50</f>
        <v>50</v>
      </c>
      <c r="G6506" s="57" t="str">
        <f>D6506&amp;"_"&amp;B6506&amp;"_"&amp;F6506</f>
        <v>Shanghai_0_50</v>
      </c>
      <c r="H6506" s="57">
        <v>0.48169449979457113</v>
      </c>
      <c r="I6506" s="57">
        <f>COUNTIF($G$10:G6506,G6506)</f>
        <v>4</v>
      </c>
      <c r="J6506" s="57">
        <f>COUNTIF($G:$G,G6506)</f>
        <v>26</v>
      </c>
      <c r="K6506" s="57">
        <f>ROUND(3000*J6506/21653,0)</f>
        <v>4</v>
      </c>
    </row>
    <row r="6507" spans="1:11" x14ac:dyDescent="0.25">
      <c r="A6507" s="40">
        <v>1514340939</v>
      </c>
      <c r="B6507" s="40">
        <v>1</v>
      </c>
      <c r="C6507" s="40">
        <v>2469</v>
      </c>
      <c r="D6507" s="38" t="s">
        <v>359</v>
      </c>
      <c r="E6507" s="57" t="s">
        <v>382</v>
      </c>
      <c r="F6507" s="57">
        <f>ROUNDDOWN(C6507/50,0)*50</f>
        <v>2450</v>
      </c>
      <c r="G6507" s="57" t="str">
        <f>D6507&amp;"_"&amp;B6507&amp;"_"&amp;F6507</f>
        <v>Shanghai_1_2450</v>
      </c>
      <c r="H6507" s="57">
        <v>0.48179484814934004</v>
      </c>
      <c r="I6507" s="57">
        <f>COUNTIF($G$10:G6507,G6507)</f>
        <v>4</v>
      </c>
      <c r="J6507" s="57">
        <f>COUNTIF($G:$G,G6507)</f>
        <v>42</v>
      </c>
      <c r="K6507" s="57">
        <f>ROUND(3000*J6507/21653,0)</f>
        <v>6</v>
      </c>
    </row>
    <row r="6508" spans="1:11" x14ac:dyDescent="0.25">
      <c r="A6508" s="40">
        <v>1518636020</v>
      </c>
      <c r="B6508" s="40">
        <v>0</v>
      </c>
      <c r="C6508" s="40">
        <v>2006</v>
      </c>
      <c r="D6508" s="38" t="s">
        <v>359</v>
      </c>
      <c r="E6508" s="57" t="s">
        <v>384</v>
      </c>
      <c r="F6508" s="57">
        <f>ROUNDDOWN(C6508/50,0)*50</f>
        <v>2000</v>
      </c>
      <c r="G6508" s="57" t="str">
        <f>D6508&amp;"_"&amp;B6508&amp;"_"&amp;F6508</f>
        <v>Shanghai_0_2000</v>
      </c>
      <c r="H6508" s="57">
        <v>0.48182567751525385</v>
      </c>
      <c r="I6508" s="57">
        <f>COUNTIF($G$10:G6508,G6508)</f>
        <v>9</v>
      </c>
      <c r="J6508" s="57">
        <f>COUNTIF($G:$G,G6508)</f>
        <v>24</v>
      </c>
      <c r="K6508" s="57">
        <f>ROUND(3000*J6508/21653,0)</f>
        <v>3</v>
      </c>
    </row>
    <row r="6509" spans="1:11" x14ac:dyDescent="0.25">
      <c r="A6509" s="40">
        <v>1519218127</v>
      </c>
      <c r="B6509" s="40">
        <v>1</v>
      </c>
      <c r="C6509" s="40">
        <v>1538</v>
      </c>
      <c r="D6509" s="38" t="s">
        <v>361</v>
      </c>
      <c r="E6509" s="57" t="s">
        <v>383</v>
      </c>
      <c r="F6509" s="57">
        <f>ROUNDDOWN(C6509/50,0)*50</f>
        <v>1500</v>
      </c>
      <c r="G6509" s="57" t="str">
        <f>D6509&amp;"_"&amp;B6509&amp;"_"&amp;F6509</f>
        <v>Guangzhou_1_1500</v>
      </c>
      <c r="H6509" s="57">
        <v>0.48184401355156092</v>
      </c>
      <c r="I6509" s="57">
        <f>COUNTIF($G$10:G6509,G6509)</f>
        <v>10</v>
      </c>
      <c r="J6509" s="57">
        <f>COUNTIF($G:$G,G6509)</f>
        <v>37</v>
      </c>
      <c r="K6509" s="57">
        <f>ROUND(3000*J6509/21653,0)</f>
        <v>5</v>
      </c>
    </row>
    <row r="6510" spans="1:11" x14ac:dyDescent="0.25">
      <c r="A6510" s="40">
        <v>1516093097</v>
      </c>
      <c r="B6510" s="40">
        <v>1</v>
      </c>
      <c r="C6510" s="40">
        <v>697</v>
      </c>
      <c r="D6510" s="38" t="s">
        <v>360</v>
      </c>
      <c r="E6510" s="57" t="s">
        <v>382</v>
      </c>
      <c r="F6510" s="57">
        <f>ROUNDDOWN(C6510/50,0)*50</f>
        <v>650</v>
      </c>
      <c r="G6510" s="57" t="str">
        <f>D6510&amp;"_"&amp;B6510&amp;"_"&amp;F6510</f>
        <v>Beijing_1_650</v>
      </c>
      <c r="H6510" s="57">
        <v>0.48185462475421781</v>
      </c>
      <c r="I6510" s="57">
        <f>COUNTIF($G$10:G6510,G6510)</f>
        <v>10</v>
      </c>
      <c r="J6510" s="57">
        <f>COUNTIF($G:$G,G6510)</f>
        <v>79</v>
      </c>
      <c r="K6510" s="57">
        <f>ROUND(3000*J6510/21653,0)</f>
        <v>11</v>
      </c>
    </row>
    <row r="6511" spans="1:11" x14ac:dyDescent="0.25">
      <c r="A6511" s="40">
        <v>1512275646</v>
      </c>
      <c r="B6511" s="40">
        <v>1</v>
      </c>
      <c r="C6511" s="40">
        <v>328</v>
      </c>
      <c r="D6511" s="38" t="s">
        <v>359</v>
      </c>
      <c r="E6511" s="57" t="s">
        <v>383</v>
      </c>
      <c r="F6511" s="57">
        <f>ROUNDDOWN(C6511/50,0)*50</f>
        <v>300</v>
      </c>
      <c r="G6511" s="57" t="str">
        <f>D6511&amp;"_"&amp;B6511&amp;"_"&amp;F6511</f>
        <v>Shanghai_1_300</v>
      </c>
      <c r="H6511" s="57">
        <v>0.48186025123753251</v>
      </c>
      <c r="I6511" s="57">
        <f>COUNTIF($G$10:G6511,G6511)</f>
        <v>10</v>
      </c>
      <c r="J6511" s="57">
        <f>COUNTIF($G:$G,G6511)</f>
        <v>51</v>
      </c>
      <c r="K6511" s="57">
        <f>ROUND(3000*J6511/21653,0)</f>
        <v>7</v>
      </c>
    </row>
    <row r="6512" spans="1:11" x14ac:dyDescent="0.25">
      <c r="A6512" s="40">
        <v>1518989235</v>
      </c>
      <c r="B6512" s="40">
        <v>1</v>
      </c>
      <c r="C6512" s="40">
        <v>240</v>
      </c>
      <c r="D6512" s="38" t="s">
        <v>360</v>
      </c>
      <c r="E6512" s="57" t="s">
        <v>384</v>
      </c>
      <c r="F6512" s="57">
        <f>ROUNDDOWN(C6512/50,0)*50</f>
        <v>200</v>
      </c>
      <c r="G6512" s="57" t="str">
        <f>D6512&amp;"_"&amp;B6512&amp;"_"&amp;F6512</f>
        <v>Beijing_1_200</v>
      </c>
      <c r="H6512" s="57">
        <v>0.48187562729170663</v>
      </c>
      <c r="I6512" s="57">
        <f>COUNTIF($G$10:G6512,G6512)</f>
        <v>36</v>
      </c>
      <c r="J6512" s="57">
        <f>COUNTIF($G:$G,G6512)</f>
        <v>84</v>
      </c>
      <c r="K6512" s="57">
        <f>ROUND(3000*J6512/21653,0)</f>
        <v>12</v>
      </c>
    </row>
    <row r="6513" spans="1:11" x14ac:dyDescent="0.25">
      <c r="A6513" s="40">
        <v>1518785696</v>
      </c>
      <c r="B6513" s="40">
        <v>1</v>
      </c>
      <c r="C6513" s="40">
        <v>4421</v>
      </c>
      <c r="D6513" s="38" t="s">
        <v>360</v>
      </c>
      <c r="E6513" s="57" t="s">
        <v>382</v>
      </c>
      <c r="F6513" s="57">
        <f>ROUNDDOWN(C6513/50,0)*50</f>
        <v>4400</v>
      </c>
      <c r="G6513" s="57" t="str">
        <f>D6513&amp;"_"&amp;B6513&amp;"_"&amp;F6513</f>
        <v>Beijing_1_4400</v>
      </c>
      <c r="H6513" s="57">
        <v>0.21772473744164189</v>
      </c>
      <c r="I6513" s="57">
        <f>COUNTIF($G$10:G6513,G6513)</f>
        <v>1</v>
      </c>
      <c r="J6513" s="57">
        <f>COUNTIF($G:$G,G6513)</f>
        <v>9</v>
      </c>
      <c r="K6513" s="57">
        <f>ROUND(3000*J6513/21653,0)</f>
        <v>1</v>
      </c>
    </row>
    <row r="6514" spans="1:11" x14ac:dyDescent="0.25">
      <c r="A6514" s="40">
        <v>1518557688</v>
      </c>
      <c r="B6514" s="40">
        <v>1</v>
      </c>
      <c r="C6514" s="40">
        <v>4415</v>
      </c>
      <c r="D6514" s="38" t="s">
        <v>360</v>
      </c>
      <c r="E6514" s="57" t="s">
        <v>383</v>
      </c>
      <c r="F6514" s="57">
        <f>ROUNDDOWN(C6514/50,0)*50</f>
        <v>4400</v>
      </c>
      <c r="G6514" s="57" t="str">
        <f>D6514&amp;"_"&amp;B6514&amp;"_"&amp;F6514</f>
        <v>Beijing_1_4400</v>
      </c>
      <c r="H6514" s="57">
        <v>0.48006953093818583</v>
      </c>
      <c r="I6514" s="57">
        <f>COUNTIF($G$10:G6514,G6514)</f>
        <v>2</v>
      </c>
      <c r="J6514" s="57">
        <f>COUNTIF($G:$G,G6514)</f>
        <v>9</v>
      </c>
      <c r="K6514" s="57">
        <f>ROUND(3000*J6514/21653,0)</f>
        <v>1</v>
      </c>
    </row>
    <row r="6515" spans="1:11" x14ac:dyDescent="0.25">
      <c r="A6515" s="40">
        <v>1515869781</v>
      </c>
      <c r="B6515" s="40">
        <v>0</v>
      </c>
      <c r="C6515" s="40">
        <v>1075</v>
      </c>
      <c r="D6515" s="38" t="s">
        <v>359</v>
      </c>
      <c r="E6515" s="57" t="s">
        <v>383</v>
      </c>
      <c r="F6515" s="57">
        <f>ROUNDDOWN(C6515/50,0)*50</f>
        <v>1050</v>
      </c>
      <c r="G6515" s="57" t="str">
        <f>D6515&amp;"_"&amp;B6515&amp;"_"&amp;F6515</f>
        <v>Shanghai_0_1050</v>
      </c>
      <c r="H6515" s="57">
        <v>0.48191091984505463</v>
      </c>
      <c r="I6515" s="57">
        <f>COUNTIF($G$10:G6515,G6515)</f>
        <v>8</v>
      </c>
      <c r="J6515" s="57">
        <f>COUNTIF($G:$G,G6515)</f>
        <v>33</v>
      </c>
      <c r="K6515" s="57">
        <f>ROUND(3000*J6515/21653,0)</f>
        <v>5</v>
      </c>
    </row>
    <row r="6516" spans="1:11" x14ac:dyDescent="0.25">
      <c r="A6516" s="40">
        <v>1519012935</v>
      </c>
      <c r="B6516" s="40">
        <v>1</v>
      </c>
      <c r="C6516" s="40">
        <v>131</v>
      </c>
      <c r="D6516" s="38" t="s">
        <v>358</v>
      </c>
      <c r="E6516" s="57" t="s">
        <v>383</v>
      </c>
      <c r="F6516" s="57">
        <f>ROUNDDOWN(C6516/50,0)*50</f>
        <v>100</v>
      </c>
      <c r="G6516" s="57" t="str">
        <f>D6516&amp;"_"&amp;B6516&amp;"_"&amp;F6516</f>
        <v>Shenzhen_1_100</v>
      </c>
      <c r="H6516" s="57">
        <v>0.48202351697983215</v>
      </c>
      <c r="I6516" s="57">
        <f>COUNTIF($G$10:G6516,G6516)</f>
        <v>9</v>
      </c>
      <c r="J6516" s="57">
        <f>COUNTIF($G:$G,G6516)</f>
        <v>48</v>
      </c>
      <c r="K6516" s="57">
        <f>ROUND(3000*J6516/21653,0)</f>
        <v>7</v>
      </c>
    </row>
    <row r="6517" spans="1:11" x14ac:dyDescent="0.25">
      <c r="A6517" s="40">
        <v>1511796830</v>
      </c>
      <c r="B6517" s="40">
        <v>0</v>
      </c>
      <c r="C6517" s="40">
        <v>4117</v>
      </c>
      <c r="D6517" s="38" t="s">
        <v>358</v>
      </c>
      <c r="E6517" s="57" t="s">
        <v>384</v>
      </c>
      <c r="F6517" s="57">
        <f>ROUNDDOWN(C6517/50,0)*50</f>
        <v>4100</v>
      </c>
      <c r="G6517" s="57" t="str">
        <f>D6517&amp;"_"&amp;B6517&amp;"_"&amp;F6517</f>
        <v>Shenzhen_0_4100</v>
      </c>
      <c r="H6517" s="57">
        <v>0.48204876050642564</v>
      </c>
      <c r="I6517" s="57">
        <f>COUNTIF($G$10:G6517,G6517)</f>
        <v>3</v>
      </c>
      <c r="J6517" s="57">
        <f>COUNTIF($G:$G,G6517)</f>
        <v>6</v>
      </c>
      <c r="K6517" s="57">
        <f>ROUND(3000*J6517/21653,0)</f>
        <v>1</v>
      </c>
    </row>
    <row r="6518" spans="1:11" x14ac:dyDescent="0.25">
      <c r="A6518" s="40">
        <v>1517423160</v>
      </c>
      <c r="B6518" s="40">
        <v>0</v>
      </c>
      <c r="C6518" s="40">
        <v>886</v>
      </c>
      <c r="D6518" s="38" t="s">
        <v>358</v>
      </c>
      <c r="E6518" s="57" t="s">
        <v>384</v>
      </c>
      <c r="F6518" s="57">
        <f>ROUNDDOWN(C6518/50,0)*50</f>
        <v>850</v>
      </c>
      <c r="G6518" s="57" t="str">
        <f>D6518&amp;"_"&amp;B6518&amp;"_"&amp;F6518</f>
        <v>Shenzhen_0_850</v>
      </c>
      <c r="H6518" s="57">
        <v>0.48206030194694893</v>
      </c>
      <c r="I6518" s="57">
        <f>COUNTIF($G$10:G6518,G6518)</f>
        <v>7</v>
      </c>
      <c r="J6518" s="57">
        <f>COUNTIF($G:$G,G6518)</f>
        <v>21</v>
      </c>
      <c r="K6518" s="57">
        <f>ROUND(3000*J6518/21653,0)</f>
        <v>3</v>
      </c>
    </row>
    <row r="6519" spans="1:11" x14ac:dyDescent="0.25">
      <c r="A6519" s="40">
        <v>1514622846</v>
      </c>
      <c r="B6519" s="40">
        <v>1</v>
      </c>
      <c r="C6519" s="40">
        <v>1949</v>
      </c>
      <c r="D6519" s="38" t="s">
        <v>359</v>
      </c>
      <c r="E6519" s="57" t="s">
        <v>383</v>
      </c>
      <c r="F6519" s="57">
        <f>ROUNDDOWN(C6519/50,0)*50</f>
        <v>1900</v>
      </c>
      <c r="G6519" s="57" t="str">
        <f>D6519&amp;"_"&amp;B6519&amp;"_"&amp;F6519</f>
        <v>Shanghai_1_1900</v>
      </c>
      <c r="H6519" s="57">
        <v>0.48207065935093285</v>
      </c>
      <c r="I6519" s="57">
        <f>COUNTIF($G$10:G6519,G6519)</f>
        <v>13</v>
      </c>
      <c r="J6519" s="57">
        <f>COUNTIF($G:$G,G6519)</f>
        <v>58</v>
      </c>
      <c r="K6519" s="57">
        <f>ROUND(3000*J6519/21653,0)</f>
        <v>8</v>
      </c>
    </row>
    <row r="6520" spans="1:11" x14ac:dyDescent="0.25">
      <c r="A6520" s="40">
        <v>1512085956</v>
      </c>
      <c r="B6520" s="40">
        <v>1</v>
      </c>
      <c r="C6520" s="40">
        <v>3068</v>
      </c>
      <c r="D6520" s="38" t="s">
        <v>359</v>
      </c>
      <c r="E6520" s="57" t="s">
        <v>383</v>
      </c>
      <c r="F6520" s="57">
        <f>ROUNDDOWN(C6520/50,0)*50</f>
        <v>3050</v>
      </c>
      <c r="G6520" s="57" t="str">
        <f>D6520&amp;"_"&amp;B6520&amp;"_"&amp;F6520</f>
        <v>Shanghai_1_3050</v>
      </c>
      <c r="H6520" s="57">
        <v>0.48207907602572175</v>
      </c>
      <c r="I6520" s="57">
        <f>COUNTIF($G$10:G6520,G6520)</f>
        <v>8</v>
      </c>
      <c r="J6520" s="57">
        <f>COUNTIF($G:$G,G6520)</f>
        <v>44</v>
      </c>
      <c r="K6520" s="57">
        <f>ROUND(3000*J6520/21653,0)</f>
        <v>6</v>
      </c>
    </row>
    <row r="6521" spans="1:11" x14ac:dyDescent="0.25">
      <c r="A6521" s="40">
        <v>1514400692</v>
      </c>
      <c r="B6521" s="40">
        <v>0</v>
      </c>
      <c r="C6521" s="40">
        <v>1370</v>
      </c>
      <c r="D6521" s="38" t="s">
        <v>360</v>
      </c>
      <c r="E6521" s="57" t="s">
        <v>384</v>
      </c>
      <c r="F6521" s="57">
        <f>ROUNDDOWN(C6521/50,0)*50</f>
        <v>1350</v>
      </c>
      <c r="G6521" s="57" t="str">
        <f>D6521&amp;"_"&amp;B6521&amp;"_"&amp;F6521</f>
        <v>Beijing_0_1350</v>
      </c>
      <c r="H6521" s="57">
        <v>0.48208877000145722</v>
      </c>
      <c r="I6521" s="57">
        <f>COUNTIF($G$10:G6521,G6521)</f>
        <v>20</v>
      </c>
      <c r="J6521" s="57">
        <f>COUNTIF($G:$G,G6521)</f>
        <v>40</v>
      </c>
      <c r="K6521" s="57">
        <f>ROUND(3000*J6521/21653,0)</f>
        <v>6</v>
      </c>
    </row>
    <row r="6522" spans="1:11" x14ac:dyDescent="0.25">
      <c r="A6522" s="40">
        <v>1519529815</v>
      </c>
      <c r="B6522" s="40">
        <v>1</v>
      </c>
      <c r="C6522" s="40">
        <v>4477</v>
      </c>
      <c r="D6522" s="38" t="s">
        <v>360</v>
      </c>
      <c r="E6522" s="57" t="s">
        <v>383</v>
      </c>
      <c r="F6522" s="57">
        <f>ROUNDDOWN(C6522/50,0)*50</f>
        <v>4450</v>
      </c>
      <c r="G6522" s="57" t="str">
        <f>D6522&amp;"_"&amp;B6522&amp;"_"&amp;F6522</f>
        <v>Beijing_1_4450</v>
      </c>
      <c r="H6522" s="57">
        <v>7.2361174393233973E-3</v>
      </c>
      <c r="I6522" s="57">
        <f>COUNTIF($G$10:G6522,G6522)</f>
        <v>8</v>
      </c>
      <c r="J6522" s="57">
        <f>COUNTIF($G:$G,G6522)</f>
        <v>27</v>
      </c>
      <c r="K6522" s="57">
        <f>ROUND(3000*J6522/21653,0)</f>
        <v>4</v>
      </c>
    </row>
    <row r="6523" spans="1:11" x14ac:dyDescent="0.25">
      <c r="A6523" s="40">
        <v>1511443348</v>
      </c>
      <c r="B6523" s="40">
        <v>1</v>
      </c>
      <c r="C6523" s="40">
        <v>4458</v>
      </c>
      <c r="D6523" s="38" t="s">
        <v>360</v>
      </c>
      <c r="E6523" s="57" t="s">
        <v>384</v>
      </c>
      <c r="F6523" s="57">
        <f>ROUNDDOWN(C6523/50,0)*50</f>
        <v>4450</v>
      </c>
      <c r="G6523" s="57" t="str">
        <f>D6523&amp;"_"&amp;B6523&amp;"_"&amp;F6523</f>
        <v>Beijing_1_4450</v>
      </c>
      <c r="H6523" s="57">
        <v>1.9907813118285711E-2</v>
      </c>
      <c r="I6523" s="57">
        <f>COUNTIF($G$10:G6523,G6523)</f>
        <v>9</v>
      </c>
      <c r="J6523" s="57">
        <f>COUNTIF($G:$G,G6523)</f>
        <v>27</v>
      </c>
      <c r="K6523" s="57">
        <f>ROUND(3000*J6523/21653,0)</f>
        <v>4</v>
      </c>
    </row>
    <row r="6524" spans="1:11" x14ac:dyDescent="0.25">
      <c r="A6524" s="40">
        <v>1518529586</v>
      </c>
      <c r="B6524" s="40">
        <v>1</v>
      </c>
      <c r="C6524" s="40">
        <v>4473</v>
      </c>
      <c r="D6524" s="38" t="s">
        <v>360</v>
      </c>
      <c r="E6524" s="57" t="s">
        <v>384</v>
      </c>
      <c r="F6524" s="57">
        <f>ROUNDDOWN(C6524/50,0)*50</f>
        <v>4450</v>
      </c>
      <c r="G6524" s="57" t="str">
        <f>D6524&amp;"_"&amp;B6524&amp;"_"&amp;F6524</f>
        <v>Beijing_1_4450</v>
      </c>
      <c r="H6524" s="57">
        <v>3.1308963284200741E-2</v>
      </c>
      <c r="I6524" s="57">
        <f>COUNTIF($G$10:G6524,G6524)</f>
        <v>10</v>
      </c>
      <c r="J6524" s="57">
        <f>COUNTIF($G:$G,G6524)</f>
        <v>27</v>
      </c>
      <c r="K6524" s="57">
        <f>ROUND(3000*J6524/21653,0)</f>
        <v>4</v>
      </c>
    </row>
    <row r="6525" spans="1:11" x14ac:dyDescent="0.25">
      <c r="A6525" s="40">
        <v>1516156355</v>
      </c>
      <c r="B6525" s="40">
        <v>1</v>
      </c>
      <c r="C6525" s="40">
        <v>4450</v>
      </c>
      <c r="D6525" s="38" t="s">
        <v>360</v>
      </c>
      <c r="E6525" s="57" t="s">
        <v>384</v>
      </c>
      <c r="F6525" s="57">
        <f>ROUNDDOWN(C6525/50,0)*50</f>
        <v>4450</v>
      </c>
      <c r="G6525" s="57" t="str">
        <f>D6525&amp;"_"&amp;B6525&amp;"_"&amp;F6525</f>
        <v>Beijing_1_4450</v>
      </c>
      <c r="H6525" s="57">
        <v>0.17366466283083837</v>
      </c>
      <c r="I6525" s="57">
        <f>COUNTIF($G$10:G6525,G6525)</f>
        <v>11</v>
      </c>
      <c r="J6525" s="57">
        <f>COUNTIF($G:$G,G6525)</f>
        <v>27</v>
      </c>
      <c r="K6525" s="57">
        <f>ROUND(3000*J6525/21653,0)</f>
        <v>4</v>
      </c>
    </row>
    <row r="6526" spans="1:11" x14ac:dyDescent="0.25">
      <c r="A6526" s="40">
        <v>1512938398</v>
      </c>
      <c r="B6526" s="40">
        <v>1</v>
      </c>
      <c r="C6526" s="40">
        <v>4472</v>
      </c>
      <c r="D6526" s="38" t="s">
        <v>360</v>
      </c>
      <c r="E6526" s="57" t="s">
        <v>384</v>
      </c>
      <c r="F6526" s="57">
        <f>ROUNDDOWN(C6526/50,0)*50</f>
        <v>4450</v>
      </c>
      <c r="G6526" s="57" t="str">
        <f>D6526&amp;"_"&amp;B6526&amp;"_"&amp;F6526</f>
        <v>Beijing_1_4450</v>
      </c>
      <c r="H6526" s="57">
        <v>0.19362550863590811</v>
      </c>
      <c r="I6526" s="57">
        <f>COUNTIF($G$10:G6526,G6526)</f>
        <v>12</v>
      </c>
      <c r="J6526" s="57">
        <f>COUNTIF($G:$G,G6526)</f>
        <v>27</v>
      </c>
      <c r="K6526" s="57">
        <f>ROUND(3000*J6526/21653,0)</f>
        <v>4</v>
      </c>
    </row>
    <row r="6527" spans="1:11" x14ac:dyDescent="0.25">
      <c r="A6527" s="40">
        <v>1514496655</v>
      </c>
      <c r="B6527" s="40">
        <v>1</v>
      </c>
      <c r="C6527" s="40">
        <v>4485</v>
      </c>
      <c r="D6527" s="38" t="s">
        <v>360</v>
      </c>
      <c r="E6527" s="57" t="s">
        <v>384</v>
      </c>
      <c r="F6527" s="57">
        <f>ROUNDDOWN(C6527/50,0)*50</f>
        <v>4450</v>
      </c>
      <c r="G6527" s="57" t="str">
        <f>D6527&amp;"_"&amp;B6527&amp;"_"&amp;F6527</f>
        <v>Beijing_1_4450</v>
      </c>
      <c r="H6527" s="57">
        <v>0.23198174408332384</v>
      </c>
      <c r="I6527" s="57">
        <f>COUNTIF($G$10:G6527,G6527)</f>
        <v>13</v>
      </c>
      <c r="J6527" s="57">
        <f>COUNTIF($G:$G,G6527)</f>
        <v>27</v>
      </c>
      <c r="K6527" s="57">
        <f>ROUND(3000*J6527/21653,0)</f>
        <v>4</v>
      </c>
    </row>
    <row r="6528" spans="1:11" x14ac:dyDescent="0.25">
      <c r="A6528" s="40">
        <v>1517572845</v>
      </c>
      <c r="B6528" s="40">
        <v>1</v>
      </c>
      <c r="C6528" s="40">
        <v>4476</v>
      </c>
      <c r="D6528" s="38" t="s">
        <v>360</v>
      </c>
      <c r="E6528" s="57" t="s">
        <v>384</v>
      </c>
      <c r="F6528" s="57">
        <f>ROUNDDOWN(C6528/50,0)*50</f>
        <v>4450</v>
      </c>
      <c r="G6528" s="57" t="str">
        <f>D6528&amp;"_"&amp;B6528&amp;"_"&amp;F6528</f>
        <v>Beijing_1_4450</v>
      </c>
      <c r="H6528" s="57">
        <v>0.3094280439337026</v>
      </c>
      <c r="I6528" s="57">
        <f>COUNTIF($G$10:G6528,G6528)</f>
        <v>14</v>
      </c>
      <c r="J6528" s="57">
        <f>COUNTIF($G:$G,G6528)</f>
        <v>27</v>
      </c>
      <c r="K6528" s="57">
        <f>ROUND(3000*J6528/21653,0)</f>
        <v>4</v>
      </c>
    </row>
    <row r="6529" spans="1:11" x14ac:dyDescent="0.25">
      <c r="A6529" s="40">
        <v>1513852257</v>
      </c>
      <c r="B6529" s="40">
        <v>1</v>
      </c>
      <c r="C6529" s="40">
        <v>4476</v>
      </c>
      <c r="D6529" s="38" t="s">
        <v>360</v>
      </c>
      <c r="E6529" s="57" t="s">
        <v>384</v>
      </c>
      <c r="F6529" s="57">
        <f>ROUNDDOWN(C6529/50,0)*50</f>
        <v>4450</v>
      </c>
      <c r="G6529" s="57" t="str">
        <f>D6529&amp;"_"&amp;B6529&amp;"_"&amp;F6529</f>
        <v>Beijing_1_4450</v>
      </c>
      <c r="H6529" s="57">
        <v>0.33307293649255443</v>
      </c>
      <c r="I6529" s="57">
        <f>COUNTIF($G$10:G6529,G6529)</f>
        <v>15</v>
      </c>
      <c r="J6529" s="57">
        <f>COUNTIF($G:$G,G6529)</f>
        <v>27</v>
      </c>
      <c r="K6529" s="57">
        <f>ROUND(3000*J6529/21653,0)</f>
        <v>4</v>
      </c>
    </row>
    <row r="6530" spans="1:11" x14ac:dyDescent="0.25">
      <c r="A6530" s="40">
        <v>1513272984</v>
      </c>
      <c r="B6530" s="40">
        <v>1</v>
      </c>
      <c r="C6530" s="40">
        <v>1639</v>
      </c>
      <c r="D6530" s="38" t="s">
        <v>359</v>
      </c>
      <c r="E6530" s="57" t="s">
        <v>384</v>
      </c>
      <c r="F6530" s="57">
        <f>ROUNDDOWN(C6530/50,0)*50</f>
        <v>1600</v>
      </c>
      <c r="G6530" s="57" t="str">
        <f>D6530&amp;"_"&amp;B6530&amp;"_"&amp;F6530</f>
        <v>Shanghai_1_1600</v>
      </c>
      <c r="H6530" s="57">
        <v>0.48215431378748108</v>
      </c>
      <c r="I6530" s="57">
        <f>COUNTIF($G$10:G6530,G6530)</f>
        <v>22</v>
      </c>
      <c r="J6530" s="57">
        <f>COUNTIF($G:$G,G6530)</f>
        <v>62</v>
      </c>
      <c r="K6530" s="57">
        <f>ROUND(3000*J6530/21653,0)</f>
        <v>9</v>
      </c>
    </row>
    <row r="6531" spans="1:11" x14ac:dyDescent="0.25">
      <c r="A6531" s="40">
        <v>1517818875</v>
      </c>
      <c r="B6531" s="40">
        <v>1</v>
      </c>
      <c r="C6531" s="40">
        <v>94</v>
      </c>
      <c r="D6531" s="38" t="s">
        <v>358</v>
      </c>
      <c r="E6531" s="57" t="s">
        <v>383</v>
      </c>
      <c r="F6531" s="57">
        <f>ROUNDDOWN(C6531/50,0)*50</f>
        <v>50</v>
      </c>
      <c r="G6531" s="57" t="str">
        <f>D6531&amp;"_"&amp;B6531&amp;"_"&amp;F6531</f>
        <v>Shenzhen_1_50</v>
      </c>
      <c r="H6531" s="57">
        <v>0.48218947323733641</v>
      </c>
      <c r="I6531" s="57">
        <f>COUNTIF($G$10:G6531,G6531)</f>
        <v>12</v>
      </c>
      <c r="J6531" s="57">
        <f>COUNTIF($G:$G,G6531)</f>
        <v>52</v>
      </c>
      <c r="K6531" s="57">
        <f>ROUND(3000*J6531/21653,0)</f>
        <v>7</v>
      </c>
    </row>
    <row r="6532" spans="1:11" x14ac:dyDescent="0.25">
      <c r="A6532" s="40">
        <v>1517326066</v>
      </c>
      <c r="B6532" s="40">
        <v>1</v>
      </c>
      <c r="C6532" s="40">
        <v>868</v>
      </c>
      <c r="D6532" s="38" t="s">
        <v>359</v>
      </c>
      <c r="E6532" s="57" t="s">
        <v>383</v>
      </c>
      <c r="F6532" s="57">
        <f>ROUNDDOWN(C6532/50,0)*50</f>
        <v>850</v>
      </c>
      <c r="G6532" s="57" t="str">
        <f>D6532&amp;"_"&amp;B6532&amp;"_"&amp;F6532</f>
        <v>Shanghai_1_850</v>
      </c>
      <c r="H6532" s="57">
        <v>0.48222646155834192</v>
      </c>
      <c r="I6532" s="57">
        <f>COUNTIF($G$10:G6532,G6532)</f>
        <v>17</v>
      </c>
      <c r="J6532" s="57">
        <f>COUNTIF($G:$G,G6532)</f>
        <v>73</v>
      </c>
      <c r="K6532" s="57">
        <f>ROUND(3000*J6532/21653,0)</f>
        <v>10</v>
      </c>
    </row>
    <row r="6533" spans="1:11" x14ac:dyDescent="0.25">
      <c r="A6533" s="40">
        <v>1514053317</v>
      </c>
      <c r="B6533" s="40">
        <v>1</v>
      </c>
      <c r="C6533" s="40">
        <v>3737</v>
      </c>
      <c r="D6533" s="38" t="s">
        <v>360</v>
      </c>
      <c r="E6533" s="57" t="s">
        <v>384</v>
      </c>
      <c r="F6533" s="57">
        <f>ROUNDDOWN(C6533/50,0)*50</f>
        <v>3700</v>
      </c>
      <c r="G6533" s="57" t="str">
        <f>D6533&amp;"_"&amp;B6533&amp;"_"&amp;F6533</f>
        <v>Beijing_1_3700</v>
      </c>
      <c r="H6533" s="57">
        <v>0.48222875381946551</v>
      </c>
      <c r="I6533" s="57">
        <f>COUNTIF($G$10:G6533,G6533)</f>
        <v>15</v>
      </c>
      <c r="J6533" s="57">
        <f>COUNTIF($G:$G,G6533)</f>
        <v>27</v>
      </c>
      <c r="K6533" s="57">
        <f>ROUND(3000*J6533/21653,0)</f>
        <v>4</v>
      </c>
    </row>
    <row r="6534" spans="1:11" x14ac:dyDescent="0.25">
      <c r="A6534" s="40">
        <v>1517659190</v>
      </c>
      <c r="B6534" s="40">
        <v>0</v>
      </c>
      <c r="C6534" s="40">
        <v>3197</v>
      </c>
      <c r="D6534" s="38" t="s">
        <v>359</v>
      </c>
      <c r="E6534" s="57" t="s">
        <v>384</v>
      </c>
      <c r="F6534" s="57">
        <f>ROUNDDOWN(C6534/50,0)*50</f>
        <v>3150</v>
      </c>
      <c r="G6534" s="57" t="str">
        <f>D6534&amp;"_"&amp;B6534&amp;"_"&amp;F6534</f>
        <v>Shanghai_0_3150</v>
      </c>
      <c r="H6534" s="57">
        <v>0.48230638060701192</v>
      </c>
      <c r="I6534" s="57">
        <f>COUNTIF($G$10:G6534,G6534)</f>
        <v>5</v>
      </c>
      <c r="J6534" s="57">
        <f>COUNTIF($G:$G,G6534)</f>
        <v>18</v>
      </c>
      <c r="K6534" s="57">
        <f>ROUND(3000*J6534/21653,0)</f>
        <v>2</v>
      </c>
    </row>
    <row r="6535" spans="1:11" x14ac:dyDescent="0.25">
      <c r="A6535" s="40">
        <v>1512850308</v>
      </c>
      <c r="B6535" s="40">
        <v>1</v>
      </c>
      <c r="C6535" s="40">
        <v>1728</v>
      </c>
      <c r="D6535" s="38" t="s">
        <v>359</v>
      </c>
      <c r="E6535" s="57" t="s">
        <v>383</v>
      </c>
      <c r="F6535" s="57">
        <f>ROUNDDOWN(C6535/50,0)*50</f>
        <v>1700</v>
      </c>
      <c r="G6535" s="57" t="str">
        <f>D6535&amp;"_"&amp;B6535&amp;"_"&amp;F6535</f>
        <v>Shanghai_1_1700</v>
      </c>
      <c r="H6535" s="57">
        <v>0.48240582090136297</v>
      </c>
      <c r="I6535" s="57">
        <f>COUNTIF($G$10:G6535,G6535)</f>
        <v>15</v>
      </c>
      <c r="J6535" s="57">
        <f>COUNTIF($G:$G,G6535)</f>
        <v>63</v>
      </c>
      <c r="K6535" s="57">
        <f>ROUND(3000*J6535/21653,0)</f>
        <v>9</v>
      </c>
    </row>
    <row r="6536" spans="1:11" x14ac:dyDescent="0.25">
      <c r="A6536" s="40">
        <v>1512012932</v>
      </c>
      <c r="B6536" s="40">
        <v>0</v>
      </c>
      <c r="C6536" s="40">
        <v>536</v>
      </c>
      <c r="D6536" s="38" t="s">
        <v>358</v>
      </c>
      <c r="E6536" s="57" t="s">
        <v>384</v>
      </c>
      <c r="F6536" s="57">
        <f>ROUNDDOWN(C6536/50,0)*50</f>
        <v>500</v>
      </c>
      <c r="G6536" s="57" t="str">
        <f>D6536&amp;"_"&amp;B6536&amp;"_"&amp;F6536</f>
        <v>Shenzhen_0_500</v>
      </c>
      <c r="H6536" s="57">
        <v>0.48252120667626552</v>
      </c>
      <c r="I6536" s="57">
        <f>COUNTIF($G$10:G6536,G6536)</f>
        <v>8</v>
      </c>
      <c r="J6536" s="57">
        <f>COUNTIF($G:$G,G6536)</f>
        <v>24</v>
      </c>
      <c r="K6536" s="57">
        <f>ROUND(3000*J6536/21653,0)</f>
        <v>3</v>
      </c>
    </row>
    <row r="6537" spans="1:11" x14ac:dyDescent="0.25">
      <c r="A6537" s="40">
        <v>1513131057</v>
      </c>
      <c r="B6537" s="40">
        <v>1</v>
      </c>
      <c r="C6537" s="40">
        <v>982</v>
      </c>
      <c r="D6537" s="38" t="s">
        <v>358</v>
      </c>
      <c r="E6537" s="57" t="s">
        <v>383</v>
      </c>
      <c r="F6537" s="57">
        <f>ROUNDDOWN(C6537/50,0)*50</f>
        <v>950</v>
      </c>
      <c r="G6537" s="57" t="str">
        <f>D6537&amp;"_"&amp;B6537&amp;"_"&amp;F6537</f>
        <v>Shenzhen_1_950</v>
      </c>
      <c r="H6537" s="57">
        <v>0.48252519052554843</v>
      </c>
      <c r="I6537" s="57">
        <f>COUNTIF($G$10:G6537,G6537)</f>
        <v>13</v>
      </c>
      <c r="J6537" s="57">
        <f>COUNTIF($G:$G,G6537)</f>
        <v>51</v>
      </c>
      <c r="K6537" s="57">
        <f>ROUND(3000*J6537/21653,0)</f>
        <v>7</v>
      </c>
    </row>
    <row r="6538" spans="1:11" x14ac:dyDescent="0.25">
      <c r="A6538" s="40">
        <v>1519070789</v>
      </c>
      <c r="B6538" s="40">
        <v>1</v>
      </c>
      <c r="C6538" s="40">
        <v>2447</v>
      </c>
      <c r="D6538" s="38" t="s">
        <v>361</v>
      </c>
      <c r="E6538" s="57" t="s">
        <v>384</v>
      </c>
      <c r="F6538" s="57">
        <f>ROUNDDOWN(C6538/50,0)*50</f>
        <v>2400</v>
      </c>
      <c r="G6538" s="57" t="str">
        <f>D6538&amp;"_"&amp;B6538&amp;"_"&amp;F6538</f>
        <v>Guangzhou_1_2400</v>
      </c>
      <c r="H6538" s="57">
        <v>0.48254962100796628</v>
      </c>
      <c r="I6538" s="57">
        <f>COUNTIF($G$10:G6538,G6538)</f>
        <v>7</v>
      </c>
      <c r="J6538" s="57">
        <f>COUNTIF($G:$G,G6538)</f>
        <v>22</v>
      </c>
      <c r="K6538" s="57">
        <f>ROUND(3000*J6538/21653,0)</f>
        <v>3</v>
      </c>
    </row>
    <row r="6539" spans="1:11" x14ac:dyDescent="0.25">
      <c r="A6539" s="40">
        <v>1519811693</v>
      </c>
      <c r="B6539" s="40">
        <v>1</v>
      </c>
      <c r="C6539" s="40">
        <v>203</v>
      </c>
      <c r="D6539" s="38" t="s">
        <v>360</v>
      </c>
      <c r="E6539" s="57" t="s">
        <v>384</v>
      </c>
      <c r="F6539" s="57">
        <f>ROUNDDOWN(C6539/50,0)*50</f>
        <v>200</v>
      </c>
      <c r="G6539" s="57" t="str">
        <f>D6539&amp;"_"&amp;B6539&amp;"_"&amp;F6539</f>
        <v>Beijing_1_200</v>
      </c>
      <c r="H6539" s="57">
        <v>0.48257591333949246</v>
      </c>
      <c r="I6539" s="57">
        <f>COUNTIF($G$10:G6539,G6539)</f>
        <v>37</v>
      </c>
      <c r="J6539" s="57">
        <f>COUNTIF($G:$G,G6539)</f>
        <v>84</v>
      </c>
      <c r="K6539" s="57">
        <f>ROUND(3000*J6539/21653,0)</f>
        <v>12</v>
      </c>
    </row>
    <row r="6540" spans="1:11" x14ac:dyDescent="0.25">
      <c r="A6540" s="40">
        <v>1518478236</v>
      </c>
      <c r="B6540" s="40">
        <v>1</v>
      </c>
      <c r="C6540" s="40">
        <v>1269</v>
      </c>
      <c r="D6540" s="38" t="s">
        <v>360</v>
      </c>
      <c r="E6540" s="57" t="s">
        <v>384</v>
      </c>
      <c r="F6540" s="57">
        <f>ROUNDDOWN(C6540/50,0)*50</f>
        <v>1250</v>
      </c>
      <c r="G6540" s="57" t="str">
        <f>D6540&amp;"_"&amp;B6540&amp;"_"&amp;F6540</f>
        <v>Beijing_1_1250</v>
      </c>
      <c r="H6540" s="57">
        <v>0.48258397655418583</v>
      </c>
      <c r="I6540" s="57">
        <f>COUNTIF($G$10:G6540,G6540)</f>
        <v>49</v>
      </c>
      <c r="J6540" s="57">
        <f>COUNTIF($G:$G,G6540)</f>
        <v>85</v>
      </c>
      <c r="K6540" s="57">
        <f>ROUND(3000*J6540/21653,0)</f>
        <v>12</v>
      </c>
    </row>
    <row r="6541" spans="1:11" x14ac:dyDescent="0.25">
      <c r="A6541" s="40">
        <v>1515564459</v>
      </c>
      <c r="B6541" s="40">
        <v>1</v>
      </c>
      <c r="C6541" s="40">
        <v>884</v>
      </c>
      <c r="D6541" s="38" t="s">
        <v>360</v>
      </c>
      <c r="E6541" s="57" t="s">
        <v>383</v>
      </c>
      <c r="F6541" s="57">
        <f>ROUNDDOWN(C6541/50,0)*50</f>
        <v>850</v>
      </c>
      <c r="G6541" s="57" t="str">
        <f>D6541&amp;"_"&amp;B6541&amp;"_"&amp;F6541</f>
        <v>Beijing_1_850</v>
      </c>
      <c r="H6541" s="57">
        <v>0.48262116882524675</v>
      </c>
      <c r="I6541" s="57">
        <f>COUNTIF($G$10:G6541,G6541)</f>
        <v>15</v>
      </c>
      <c r="J6541" s="57">
        <f>COUNTIF($G:$G,G6541)</f>
        <v>81</v>
      </c>
      <c r="K6541" s="57">
        <f>ROUND(3000*J6541/21653,0)</f>
        <v>11</v>
      </c>
    </row>
    <row r="6542" spans="1:11" x14ac:dyDescent="0.25">
      <c r="A6542" s="40">
        <v>1517143412</v>
      </c>
      <c r="B6542" s="40">
        <v>0</v>
      </c>
      <c r="C6542" s="40">
        <v>111</v>
      </c>
      <c r="D6542" s="38" t="s">
        <v>360</v>
      </c>
      <c r="E6542" s="57" t="s">
        <v>384</v>
      </c>
      <c r="F6542" s="57">
        <f>ROUNDDOWN(C6542/50,0)*50</f>
        <v>100</v>
      </c>
      <c r="G6542" s="57" t="str">
        <f>D6542&amp;"_"&amp;B6542&amp;"_"&amp;F6542</f>
        <v>Beijing_0_100</v>
      </c>
      <c r="H6542" s="57">
        <v>0.48273790168614494</v>
      </c>
      <c r="I6542" s="57">
        <f>COUNTIF($G$10:G6542,G6542)</f>
        <v>18</v>
      </c>
      <c r="J6542" s="57">
        <f>COUNTIF($G:$G,G6542)</f>
        <v>35</v>
      </c>
      <c r="K6542" s="57">
        <f>ROUND(3000*J6542/21653,0)</f>
        <v>5</v>
      </c>
    </row>
    <row r="6543" spans="1:11" x14ac:dyDescent="0.25">
      <c r="A6543" s="40">
        <v>1516431590</v>
      </c>
      <c r="B6543" s="40">
        <v>0</v>
      </c>
      <c r="C6543" s="40">
        <v>267</v>
      </c>
      <c r="D6543" s="38" t="s">
        <v>361</v>
      </c>
      <c r="E6543" s="57" t="s">
        <v>384</v>
      </c>
      <c r="F6543" s="57">
        <f>ROUNDDOWN(C6543/50,0)*50</f>
        <v>250</v>
      </c>
      <c r="G6543" s="57" t="str">
        <f>D6543&amp;"_"&amp;B6543&amp;"_"&amp;F6543</f>
        <v>Guangzhou_0_250</v>
      </c>
      <c r="H6543" s="57">
        <v>0.48275354038942497</v>
      </c>
      <c r="I6543" s="57">
        <f>COUNTIF($G$10:G6543,G6543)</f>
        <v>5</v>
      </c>
      <c r="J6543" s="57">
        <f>COUNTIF($G:$G,G6543)</f>
        <v>16</v>
      </c>
      <c r="K6543" s="57">
        <f>ROUND(3000*J6543/21653,0)</f>
        <v>2</v>
      </c>
    </row>
    <row r="6544" spans="1:11" x14ac:dyDescent="0.25">
      <c r="A6544" s="40">
        <v>1515035239</v>
      </c>
      <c r="B6544" s="40">
        <v>1</v>
      </c>
      <c r="C6544" s="40">
        <v>3527</v>
      </c>
      <c r="D6544" s="38" t="s">
        <v>360</v>
      </c>
      <c r="E6544" s="57" t="s">
        <v>384</v>
      </c>
      <c r="F6544" s="57">
        <f>ROUNDDOWN(C6544/50,0)*50</f>
        <v>3500</v>
      </c>
      <c r="G6544" s="57" t="str">
        <f>D6544&amp;"_"&amp;B6544&amp;"_"&amp;F6544</f>
        <v>Beijing_1_3500</v>
      </c>
      <c r="H6544" s="57">
        <v>0.48278718443572732</v>
      </c>
      <c r="I6544" s="57">
        <f>COUNTIF($G$10:G6544,G6544)</f>
        <v>14</v>
      </c>
      <c r="J6544" s="57">
        <f>COUNTIF($G:$G,G6544)</f>
        <v>32</v>
      </c>
      <c r="K6544" s="57">
        <f>ROUND(3000*J6544/21653,0)</f>
        <v>4</v>
      </c>
    </row>
    <row r="6545" spans="1:11" x14ac:dyDescent="0.25">
      <c r="A6545" s="40">
        <v>1515912300</v>
      </c>
      <c r="B6545" s="40">
        <v>0</v>
      </c>
      <c r="C6545" s="40">
        <v>2869</v>
      </c>
      <c r="D6545" s="38" t="s">
        <v>361</v>
      </c>
      <c r="E6545" s="57" t="s">
        <v>382</v>
      </c>
      <c r="F6545" s="57">
        <f>ROUNDDOWN(C6545/50,0)*50</f>
        <v>2850</v>
      </c>
      <c r="G6545" s="57" t="str">
        <f>D6545&amp;"_"&amp;B6545&amp;"_"&amp;F6545</f>
        <v>Guangzhou_0_2850</v>
      </c>
      <c r="H6545" s="57">
        <v>0.48281492518957769</v>
      </c>
      <c r="I6545" s="57">
        <f>COUNTIF($G$10:G6545,G6545)</f>
        <v>1</v>
      </c>
      <c r="J6545" s="57">
        <f>COUNTIF($G:$G,G6545)</f>
        <v>8</v>
      </c>
      <c r="K6545" s="57">
        <f>ROUND(3000*J6545/21653,0)</f>
        <v>1</v>
      </c>
    </row>
    <row r="6546" spans="1:11" x14ac:dyDescent="0.25">
      <c r="A6546" s="40">
        <v>1516244808</v>
      </c>
      <c r="B6546" s="40">
        <v>1</v>
      </c>
      <c r="C6546" s="40">
        <v>1045</v>
      </c>
      <c r="D6546" s="38" t="s">
        <v>359</v>
      </c>
      <c r="E6546" s="57" t="s">
        <v>384</v>
      </c>
      <c r="F6546" s="57">
        <f>ROUNDDOWN(C6546/50,0)*50</f>
        <v>1000</v>
      </c>
      <c r="G6546" s="57" t="str">
        <f>D6546&amp;"_"&amp;B6546&amp;"_"&amp;F6546</f>
        <v>Shanghai_1_1000</v>
      </c>
      <c r="H6546" s="57">
        <v>0.48281495609204539</v>
      </c>
      <c r="I6546" s="57">
        <f>COUNTIF($G$10:G6546,G6546)</f>
        <v>19</v>
      </c>
      <c r="J6546" s="57">
        <f>COUNTIF($G:$G,G6546)</f>
        <v>67</v>
      </c>
      <c r="K6546" s="57">
        <f>ROUND(3000*J6546/21653,0)</f>
        <v>9</v>
      </c>
    </row>
    <row r="6547" spans="1:11" x14ac:dyDescent="0.25">
      <c r="A6547" s="40">
        <v>1519893598</v>
      </c>
      <c r="B6547" s="40">
        <v>1</v>
      </c>
      <c r="C6547" s="40">
        <v>1392</v>
      </c>
      <c r="D6547" s="38" t="s">
        <v>361</v>
      </c>
      <c r="E6547" s="57" t="s">
        <v>384</v>
      </c>
      <c r="F6547" s="57">
        <f>ROUNDDOWN(C6547/50,0)*50</f>
        <v>1350</v>
      </c>
      <c r="G6547" s="57" t="str">
        <f>D6547&amp;"_"&amp;B6547&amp;"_"&amp;F6547</f>
        <v>Guangzhou_1_1350</v>
      </c>
      <c r="H6547" s="57">
        <v>0.48284407378345884</v>
      </c>
      <c r="I6547" s="57">
        <f>COUNTIF($G$10:G6547,G6547)</f>
        <v>9</v>
      </c>
      <c r="J6547" s="57">
        <f>COUNTIF($G:$G,G6547)</f>
        <v>22</v>
      </c>
      <c r="K6547" s="57">
        <f>ROUND(3000*J6547/21653,0)</f>
        <v>3</v>
      </c>
    </row>
    <row r="6548" spans="1:11" x14ac:dyDescent="0.25">
      <c r="A6548" s="40">
        <v>1512477178</v>
      </c>
      <c r="B6548" s="40">
        <v>1</v>
      </c>
      <c r="C6548" s="40">
        <v>3167</v>
      </c>
      <c r="D6548" s="38" t="s">
        <v>359</v>
      </c>
      <c r="E6548" s="57" t="s">
        <v>383</v>
      </c>
      <c r="F6548" s="57">
        <f>ROUNDDOWN(C6548/50,0)*50</f>
        <v>3150</v>
      </c>
      <c r="G6548" s="57" t="str">
        <f>D6548&amp;"_"&amp;B6548&amp;"_"&amp;F6548</f>
        <v>Shanghai_1_3150</v>
      </c>
      <c r="H6548" s="57">
        <v>0.48285449321901719</v>
      </c>
      <c r="I6548" s="57">
        <f>COUNTIF($G$10:G6548,G6548)</f>
        <v>6</v>
      </c>
      <c r="J6548" s="57">
        <f>COUNTIF($G:$G,G6548)</f>
        <v>35</v>
      </c>
      <c r="K6548" s="57">
        <f>ROUND(3000*J6548/21653,0)</f>
        <v>5</v>
      </c>
    </row>
    <row r="6549" spans="1:11" x14ac:dyDescent="0.25">
      <c r="A6549" s="40">
        <v>1515855456</v>
      </c>
      <c r="B6549" s="40">
        <v>1</v>
      </c>
      <c r="C6549" s="40">
        <v>479</v>
      </c>
      <c r="D6549" s="38" t="s">
        <v>360</v>
      </c>
      <c r="E6549" s="57" t="s">
        <v>383</v>
      </c>
      <c r="F6549" s="57">
        <f>ROUNDDOWN(C6549/50,0)*50</f>
        <v>450</v>
      </c>
      <c r="G6549" s="57" t="str">
        <f>D6549&amp;"_"&amp;B6549&amp;"_"&amp;F6549</f>
        <v>Beijing_1_450</v>
      </c>
      <c r="H6549" s="57">
        <v>4.184968495776209E-4</v>
      </c>
      <c r="I6549" s="57">
        <f>COUNTIF($G$10:G6549,G6549)</f>
        <v>15</v>
      </c>
      <c r="J6549" s="57">
        <f>COUNTIF($G:$G,G6549)</f>
        <v>84</v>
      </c>
      <c r="K6549" s="57">
        <f>ROUND(3000*J6549/21653,0)</f>
        <v>12</v>
      </c>
    </row>
    <row r="6550" spans="1:11" x14ac:dyDescent="0.25">
      <c r="A6550" s="40">
        <v>1516840846</v>
      </c>
      <c r="B6550" s="40">
        <v>1</v>
      </c>
      <c r="C6550" s="40">
        <v>474</v>
      </c>
      <c r="D6550" s="38" t="s">
        <v>360</v>
      </c>
      <c r="E6550" s="57" t="s">
        <v>383</v>
      </c>
      <c r="F6550" s="57">
        <f>ROUNDDOWN(C6550/50,0)*50</f>
        <v>450</v>
      </c>
      <c r="G6550" s="57" t="str">
        <f>D6550&amp;"_"&amp;B6550&amp;"_"&amp;F6550</f>
        <v>Beijing_1_450</v>
      </c>
      <c r="H6550" s="57">
        <v>1.6906185718468469E-2</v>
      </c>
      <c r="I6550" s="57">
        <f>COUNTIF($G$10:G6550,G6550)</f>
        <v>16</v>
      </c>
      <c r="J6550" s="57">
        <f>COUNTIF($G:$G,G6550)</f>
        <v>84</v>
      </c>
      <c r="K6550" s="57">
        <f>ROUND(3000*J6550/21653,0)</f>
        <v>12</v>
      </c>
    </row>
    <row r="6551" spans="1:11" x14ac:dyDescent="0.25">
      <c r="A6551" s="40">
        <v>1514267327</v>
      </c>
      <c r="B6551" s="40">
        <v>1</v>
      </c>
      <c r="C6551" s="40">
        <v>471</v>
      </c>
      <c r="D6551" s="38" t="s">
        <v>360</v>
      </c>
      <c r="E6551" s="57" t="s">
        <v>383</v>
      </c>
      <c r="F6551" s="57">
        <f>ROUNDDOWN(C6551/50,0)*50</f>
        <v>450</v>
      </c>
      <c r="G6551" s="57" t="str">
        <f>D6551&amp;"_"&amp;B6551&amp;"_"&amp;F6551</f>
        <v>Beijing_1_450</v>
      </c>
      <c r="H6551" s="57">
        <v>3.0784034573113961E-2</v>
      </c>
      <c r="I6551" s="57">
        <f>COUNTIF($G$10:G6551,G6551)</f>
        <v>17</v>
      </c>
      <c r="J6551" s="57">
        <f>COUNTIF($G:$G,G6551)</f>
        <v>84</v>
      </c>
      <c r="K6551" s="57">
        <f>ROUND(3000*J6551/21653,0)</f>
        <v>12</v>
      </c>
    </row>
    <row r="6552" spans="1:11" x14ac:dyDescent="0.25">
      <c r="A6552" s="40">
        <v>1512088555</v>
      </c>
      <c r="B6552" s="40">
        <v>1</v>
      </c>
      <c r="C6552" s="40">
        <v>481</v>
      </c>
      <c r="D6552" s="38" t="s">
        <v>360</v>
      </c>
      <c r="E6552" s="57" t="s">
        <v>383</v>
      </c>
      <c r="F6552" s="57">
        <f>ROUNDDOWN(C6552/50,0)*50</f>
        <v>450</v>
      </c>
      <c r="G6552" s="57" t="str">
        <f>D6552&amp;"_"&amp;B6552&amp;"_"&amp;F6552</f>
        <v>Beijing_1_450</v>
      </c>
      <c r="H6552" s="57">
        <v>4.2531327892725512E-2</v>
      </c>
      <c r="I6552" s="57">
        <f>COUNTIF($G$10:G6552,G6552)</f>
        <v>18</v>
      </c>
      <c r="J6552" s="57">
        <f>COUNTIF($G:$G,G6552)</f>
        <v>84</v>
      </c>
      <c r="K6552" s="57">
        <f>ROUND(3000*J6552/21653,0)</f>
        <v>12</v>
      </c>
    </row>
    <row r="6553" spans="1:11" x14ac:dyDescent="0.25">
      <c r="A6553" s="40">
        <v>1511929483</v>
      </c>
      <c r="B6553" s="40">
        <v>1</v>
      </c>
      <c r="C6553" s="40">
        <v>457</v>
      </c>
      <c r="D6553" s="38" t="s">
        <v>360</v>
      </c>
      <c r="E6553" s="57" t="s">
        <v>383</v>
      </c>
      <c r="F6553" s="57">
        <f>ROUNDDOWN(C6553/50,0)*50</f>
        <v>450</v>
      </c>
      <c r="G6553" s="57" t="str">
        <f>D6553&amp;"_"&amp;B6553&amp;"_"&amp;F6553</f>
        <v>Beijing_1_450</v>
      </c>
      <c r="H6553" s="57">
        <v>4.5162081159002221E-2</v>
      </c>
      <c r="I6553" s="57">
        <f>COUNTIF($G$10:G6553,G6553)</f>
        <v>19</v>
      </c>
      <c r="J6553" s="57">
        <f>COUNTIF($G:$G,G6553)</f>
        <v>84</v>
      </c>
      <c r="K6553" s="57">
        <f>ROUND(3000*J6553/21653,0)</f>
        <v>12</v>
      </c>
    </row>
    <row r="6554" spans="1:11" x14ac:dyDescent="0.25">
      <c r="A6554" s="40">
        <v>1514259359</v>
      </c>
      <c r="B6554" s="40">
        <v>1</v>
      </c>
      <c r="C6554" s="40">
        <v>481</v>
      </c>
      <c r="D6554" s="38" t="s">
        <v>360</v>
      </c>
      <c r="E6554" s="57" t="s">
        <v>383</v>
      </c>
      <c r="F6554" s="57">
        <f>ROUNDDOWN(C6554/50,0)*50</f>
        <v>450</v>
      </c>
      <c r="G6554" s="57" t="str">
        <f>D6554&amp;"_"&amp;B6554&amp;"_"&amp;F6554</f>
        <v>Beijing_1_450</v>
      </c>
      <c r="H6554" s="57">
        <v>5.0173918808049223E-2</v>
      </c>
      <c r="I6554" s="57">
        <f>COUNTIF($G$10:G6554,G6554)</f>
        <v>20</v>
      </c>
      <c r="J6554" s="57">
        <f>COUNTIF($G:$G,G6554)</f>
        <v>84</v>
      </c>
      <c r="K6554" s="57">
        <f>ROUND(3000*J6554/21653,0)</f>
        <v>12</v>
      </c>
    </row>
    <row r="6555" spans="1:11" x14ac:dyDescent="0.25">
      <c r="A6555" s="40">
        <v>1517107256</v>
      </c>
      <c r="B6555" s="40">
        <v>1</v>
      </c>
      <c r="C6555" s="40">
        <v>488</v>
      </c>
      <c r="D6555" s="38" t="s">
        <v>360</v>
      </c>
      <c r="E6555" s="57" t="s">
        <v>383</v>
      </c>
      <c r="F6555" s="57">
        <f>ROUNDDOWN(C6555/50,0)*50</f>
        <v>450</v>
      </c>
      <c r="G6555" s="57" t="str">
        <f>D6555&amp;"_"&amp;B6555&amp;"_"&amp;F6555</f>
        <v>Beijing_1_450</v>
      </c>
      <c r="H6555" s="57">
        <v>7.1021433739143047E-2</v>
      </c>
      <c r="I6555" s="57">
        <f>COUNTIF($G$10:G6555,G6555)</f>
        <v>21</v>
      </c>
      <c r="J6555" s="57">
        <f>COUNTIF($G:$G,G6555)</f>
        <v>84</v>
      </c>
      <c r="K6555" s="57">
        <f>ROUND(3000*J6555/21653,0)</f>
        <v>12</v>
      </c>
    </row>
    <row r="6556" spans="1:11" x14ac:dyDescent="0.25">
      <c r="A6556" s="40">
        <v>1513369546</v>
      </c>
      <c r="B6556" s="40">
        <v>1</v>
      </c>
      <c r="C6556" s="40">
        <v>456</v>
      </c>
      <c r="D6556" s="38" t="s">
        <v>360</v>
      </c>
      <c r="E6556" s="57" t="s">
        <v>383</v>
      </c>
      <c r="F6556" s="57">
        <f>ROUNDDOWN(C6556/50,0)*50</f>
        <v>450</v>
      </c>
      <c r="G6556" s="57" t="str">
        <f>D6556&amp;"_"&amp;B6556&amp;"_"&amp;F6556</f>
        <v>Beijing_1_450</v>
      </c>
      <c r="H6556" s="57">
        <v>8.8863568205649557E-2</v>
      </c>
      <c r="I6556" s="57">
        <f>COUNTIF($G$10:G6556,G6556)</f>
        <v>22</v>
      </c>
      <c r="J6556" s="57">
        <f>COUNTIF($G:$G,G6556)</f>
        <v>84</v>
      </c>
      <c r="K6556" s="57">
        <f>ROUND(3000*J6556/21653,0)</f>
        <v>12</v>
      </c>
    </row>
    <row r="6557" spans="1:11" x14ac:dyDescent="0.25">
      <c r="A6557" s="40">
        <v>1513127049</v>
      </c>
      <c r="B6557" s="40">
        <v>1</v>
      </c>
      <c r="C6557" s="40">
        <v>488</v>
      </c>
      <c r="D6557" s="38" t="s">
        <v>360</v>
      </c>
      <c r="E6557" s="57" t="s">
        <v>383</v>
      </c>
      <c r="F6557" s="57">
        <f>ROUNDDOWN(C6557/50,0)*50</f>
        <v>450</v>
      </c>
      <c r="G6557" s="57" t="str">
        <f>D6557&amp;"_"&amp;B6557&amp;"_"&amp;F6557</f>
        <v>Beijing_1_450</v>
      </c>
      <c r="H6557" s="57">
        <v>0.10649696741746562</v>
      </c>
      <c r="I6557" s="57">
        <f>COUNTIF($G$10:G6557,G6557)</f>
        <v>23</v>
      </c>
      <c r="J6557" s="57">
        <f>COUNTIF($G:$G,G6557)</f>
        <v>84</v>
      </c>
      <c r="K6557" s="57">
        <f>ROUND(3000*J6557/21653,0)</f>
        <v>12</v>
      </c>
    </row>
    <row r="6558" spans="1:11" x14ac:dyDescent="0.25">
      <c r="A6558" s="40">
        <v>1513322379</v>
      </c>
      <c r="B6558" s="40">
        <v>1</v>
      </c>
      <c r="C6558" s="40">
        <v>476</v>
      </c>
      <c r="D6558" s="38" t="s">
        <v>360</v>
      </c>
      <c r="E6558" s="57" t="s">
        <v>383</v>
      </c>
      <c r="F6558" s="57">
        <f>ROUNDDOWN(C6558/50,0)*50</f>
        <v>450</v>
      </c>
      <c r="G6558" s="57" t="str">
        <f>D6558&amp;"_"&amp;B6558&amp;"_"&amp;F6558</f>
        <v>Beijing_1_450</v>
      </c>
      <c r="H6558" s="57">
        <v>0.13077192122388659</v>
      </c>
      <c r="I6558" s="57">
        <f>COUNTIF($G$10:G6558,G6558)</f>
        <v>24</v>
      </c>
      <c r="J6558" s="57">
        <f>COUNTIF($G:$G,G6558)</f>
        <v>84</v>
      </c>
      <c r="K6558" s="57">
        <f>ROUND(3000*J6558/21653,0)</f>
        <v>12</v>
      </c>
    </row>
    <row r="6559" spans="1:11" x14ac:dyDescent="0.25">
      <c r="A6559" s="40">
        <v>1515575786</v>
      </c>
      <c r="B6559" s="40">
        <v>1</v>
      </c>
      <c r="C6559" s="40">
        <v>492</v>
      </c>
      <c r="D6559" s="38" t="s">
        <v>360</v>
      </c>
      <c r="E6559" s="57" t="s">
        <v>384</v>
      </c>
      <c r="F6559" s="57">
        <f>ROUNDDOWN(C6559/50,0)*50</f>
        <v>450</v>
      </c>
      <c r="G6559" s="57" t="str">
        <f>D6559&amp;"_"&amp;B6559&amp;"_"&amp;F6559</f>
        <v>Beijing_1_450</v>
      </c>
      <c r="H6559" s="57">
        <v>0.136456818886041</v>
      </c>
      <c r="I6559" s="57">
        <f>COUNTIF($G$10:G6559,G6559)</f>
        <v>25</v>
      </c>
      <c r="J6559" s="57">
        <f>COUNTIF($G:$G,G6559)</f>
        <v>84</v>
      </c>
      <c r="K6559" s="57">
        <f>ROUND(3000*J6559/21653,0)</f>
        <v>12</v>
      </c>
    </row>
    <row r="6560" spans="1:11" x14ac:dyDescent="0.25">
      <c r="A6560" s="40">
        <v>1513232385</v>
      </c>
      <c r="B6560" s="40">
        <v>1</v>
      </c>
      <c r="C6560" s="40">
        <v>480</v>
      </c>
      <c r="D6560" s="38" t="s">
        <v>360</v>
      </c>
      <c r="E6560" s="57" t="s">
        <v>384</v>
      </c>
      <c r="F6560" s="57">
        <f>ROUNDDOWN(C6560/50,0)*50</f>
        <v>450</v>
      </c>
      <c r="G6560" s="57" t="str">
        <f>D6560&amp;"_"&amp;B6560&amp;"_"&amp;F6560</f>
        <v>Beijing_1_450</v>
      </c>
      <c r="H6560" s="57">
        <v>0.1374409654246912</v>
      </c>
      <c r="I6560" s="57">
        <f>COUNTIF($G$10:G6560,G6560)</f>
        <v>26</v>
      </c>
      <c r="J6560" s="57">
        <f>COUNTIF($G:$G,G6560)</f>
        <v>84</v>
      </c>
      <c r="K6560" s="57">
        <f>ROUND(3000*J6560/21653,0)</f>
        <v>12</v>
      </c>
    </row>
    <row r="6561" spans="1:11" x14ac:dyDescent="0.25">
      <c r="A6561" s="40">
        <v>1518331458</v>
      </c>
      <c r="B6561" s="40">
        <v>1</v>
      </c>
      <c r="C6561" s="40">
        <v>460</v>
      </c>
      <c r="D6561" s="38" t="s">
        <v>360</v>
      </c>
      <c r="E6561" s="57" t="s">
        <v>384</v>
      </c>
      <c r="F6561" s="57">
        <f>ROUNDDOWN(C6561/50,0)*50</f>
        <v>450</v>
      </c>
      <c r="G6561" s="57" t="str">
        <f>D6561&amp;"_"&amp;B6561&amp;"_"&amp;F6561</f>
        <v>Beijing_1_450</v>
      </c>
      <c r="H6561" s="57">
        <v>0.155759295928797</v>
      </c>
      <c r="I6561" s="57">
        <f>COUNTIF($G$10:G6561,G6561)</f>
        <v>27</v>
      </c>
      <c r="J6561" s="57">
        <f>COUNTIF($G:$G,G6561)</f>
        <v>84</v>
      </c>
      <c r="K6561" s="57">
        <f>ROUND(3000*J6561/21653,0)</f>
        <v>12</v>
      </c>
    </row>
    <row r="6562" spans="1:11" x14ac:dyDescent="0.25">
      <c r="A6562" s="40">
        <v>1519690634</v>
      </c>
      <c r="B6562" s="40">
        <v>1</v>
      </c>
      <c r="C6562" s="40">
        <v>494</v>
      </c>
      <c r="D6562" s="38" t="s">
        <v>360</v>
      </c>
      <c r="E6562" s="57" t="s">
        <v>384</v>
      </c>
      <c r="F6562" s="57">
        <f>ROUNDDOWN(C6562/50,0)*50</f>
        <v>450</v>
      </c>
      <c r="G6562" s="57" t="str">
        <f>D6562&amp;"_"&amp;B6562&amp;"_"&amp;F6562</f>
        <v>Beijing_1_450</v>
      </c>
      <c r="H6562" s="57">
        <v>0.15978092501541696</v>
      </c>
      <c r="I6562" s="57">
        <f>COUNTIF($G$10:G6562,G6562)</f>
        <v>28</v>
      </c>
      <c r="J6562" s="57">
        <f>COUNTIF($G:$G,G6562)</f>
        <v>84</v>
      </c>
      <c r="K6562" s="57">
        <f>ROUND(3000*J6562/21653,0)</f>
        <v>12</v>
      </c>
    </row>
    <row r="6563" spans="1:11" x14ac:dyDescent="0.25">
      <c r="A6563" s="40">
        <v>1511625696</v>
      </c>
      <c r="B6563" s="40">
        <v>1</v>
      </c>
      <c r="C6563" s="40">
        <v>489</v>
      </c>
      <c r="D6563" s="38" t="s">
        <v>360</v>
      </c>
      <c r="E6563" s="57" t="s">
        <v>384</v>
      </c>
      <c r="F6563" s="57">
        <f>ROUNDDOWN(C6563/50,0)*50</f>
        <v>450</v>
      </c>
      <c r="G6563" s="57" t="str">
        <f>D6563&amp;"_"&amp;B6563&amp;"_"&amp;F6563</f>
        <v>Beijing_1_450</v>
      </c>
      <c r="H6563" s="57">
        <v>0.16916315736318188</v>
      </c>
      <c r="I6563" s="57">
        <f>COUNTIF($G$10:G6563,G6563)</f>
        <v>29</v>
      </c>
      <c r="J6563" s="57">
        <f>COUNTIF($G:$G,G6563)</f>
        <v>84</v>
      </c>
      <c r="K6563" s="57">
        <f>ROUND(3000*J6563/21653,0)</f>
        <v>12</v>
      </c>
    </row>
    <row r="6564" spans="1:11" x14ac:dyDescent="0.25">
      <c r="A6564" s="40">
        <v>1515696868</v>
      </c>
      <c r="B6564" s="40">
        <v>1</v>
      </c>
      <c r="C6564" s="40">
        <v>456</v>
      </c>
      <c r="D6564" s="38" t="s">
        <v>360</v>
      </c>
      <c r="E6564" s="57" t="s">
        <v>384</v>
      </c>
      <c r="F6564" s="57">
        <f>ROUNDDOWN(C6564/50,0)*50</f>
        <v>450</v>
      </c>
      <c r="G6564" s="57" t="str">
        <f>D6564&amp;"_"&amp;B6564&amp;"_"&amp;F6564</f>
        <v>Beijing_1_450</v>
      </c>
      <c r="H6564" s="57">
        <v>0.1748716722325927</v>
      </c>
      <c r="I6564" s="57">
        <f>COUNTIF($G$10:G6564,G6564)</f>
        <v>30</v>
      </c>
      <c r="J6564" s="57">
        <f>COUNTIF($G:$G,G6564)</f>
        <v>84</v>
      </c>
      <c r="K6564" s="57">
        <f>ROUND(3000*J6564/21653,0)</f>
        <v>12</v>
      </c>
    </row>
    <row r="6565" spans="1:11" x14ac:dyDescent="0.25">
      <c r="A6565" s="40">
        <v>1511821894</v>
      </c>
      <c r="B6565" s="40">
        <v>1</v>
      </c>
      <c r="C6565" s="40">
        <v>451</v>
      </c>
      <c r="D6565" s="38" t="s">
        <v>360</v>
      </c>
      <c r="E6565" s="57" t="s">
        <v>384</v>
      </c>
      <c r="F6565" s="57">
        <f>ROUNDDOWN(C6565/50,0)*50</f>
        <v>450</v>
      </c>
      <c r="G6565" s="57" t="str">
        <f>D6565&amp;"_"&amp;B6565&amp;"_"&amp;F6565</f>
        <v>Beijing_1_450</v>
      </c>
      <c r="H6565" s="57">
        <v>0.17870877110966188</v>
      </c>
      <c r="I6565" s="57">
        <f>COUNTIF($G$10:G6565,G6565)</f>
        <v>31</v>
      </c>
      <c r="J6565" s="57">
        <f>COUNTIF($G:$G,G6565)</f>
        <v>84</v>
      </c>
      <c r="K6565" s="57">
        <f>ROUND(3000*J6565/21653,0)</f>
        <v>12</v>
      </c>
    </row>
    <row r="6566" spans="1:11" x14ac:dyDescent="0.25">
      <c r="A6566" s="40">
        <v>1517360057</v>
      </c>
      <c r="B6566" s="40">
        <v>1</v>
      </c>
      <c r="C6566" s="40">
        <v>495</v>
      </c>
      <c r="D6566" s="38" t="s">
        <v>360</v>
      </c>
      <c r="E6566" s="57" t="s">
        <v>384</v>
      </c>
      <c r="F6566" s="57">
        <f>ROUNDDOWN(C6566/50,0)*50</f>
        <v>450</v>
      </c>
      <c r="G6566" s="57" t="str">
        <f>D6566&amp;"_"&amp;B6566&amp;"_"&amp;F6566</f>
        <v>Beijing_1_450</v>
      </c>
      <c r="H6566" s="57">
        <v>0.18339880239336837</v>
      </c>
      <c r="I6566" s="57">
        <f>COUNTIF($G$10:G6566,G6566)</f>
        <v>32</v>
      </c>
      <c r="J6566" s="57">
        <f>COUNTIF($G:$G,G6566)</f>
        <v>84</v>
      </c>
      <c r="K6566" s="57">
        <f>ROUND(3000*J6566/21653,0)</f>
        <v>12</v>
      </c>
    </row>
    <row r="6567" spans="1:11" x14ac:dyDescent="0.25">
      <c r="A6567" s="40">
        <v>1513431108</v>
      </c>
      <c r="B6567" s="40">
        <v>1</v>
      </c>
      <c r="C6567" s="40">
        <v>450</v>
      </c>
      <c r="D6567" s="38" t="s">
        <v>360</v>
      </c>
      <c r="E6567" s="57" t="s">
        <v>384</v>
      </c>
      <c r="F6567" s="57">
        <f>ROUNDDOWN(C6567/50,0)*50</f>
        <v>450</v>
      </c>
      <c r="G6567" s="57" t="str">
        <f>D6567&amp;"_"&amp;B6567&amp;"_"&amp;F6567</f>
        <v>Beijing_1_450</v>
      </c>
      <c r="H6567" s="57">
        <v>0.20509500513070034</v>
      </c>
      <c r="I6567" s="57">
        <f>COUNTIF($G$10:G6567,G6567)</f>
        <v>33</v>
      </c>
      <c r="J6567" s="57">
        <f>COUNTIF($G:$G,G6567)</f>
        <v>84</v>
      </c>
      <c r="K6567" s="57">
        <f>ROUND(3000*J6567/21653,0)</f>
        <v>12</v>
      </c>
    </row>
    <row r="6568" spans="1:11" x14ac:dyDescent="0.25">
      <c r="A6568" s="40">
        <v>1515725424</v>
      </c>
      <c r="B6568" s="40">
        <v>1</v>
      </c>
      <c r="C6568" s="40">
        <v>494</v>
      </c>
      <c r="D6568" s="38" t="s">
        <v>360</v>
      </c>
      <c r="E6568" s="57" t="s">
        <v>384</v>
      </c>
      <c r="F6568" s="57">
        <f>ROUNDDOWN(C6568/50,0)*50</f>
        <v>450</v>
      </c>
      <c r="G6568" s="57" t="str">
        <f>D6568&amp;"_"&amp;B6568&amp;"_"&amp;F6568</f>
        <v>Beijing_1_450</v>
      </c>
      <c r="H6568" s="57">
        <v>0.22365202845629517</v>
      </c>
      <c r="I6568" s="57">
        <f>COUNTIF($G$10:G6568,G6568)</f>
        <v>34</v>
      </c>
      <c r="J6568" s="57">
        <f>COUNTIF($G:$G,G6568)</f>
        <v>84</v>
      </c>
      <c r="K6568" s="57">
        <f>ROUND(3000*J6568/21653,0)</f>
        <v>12</v>
      </c>
    </row>
    <row r="6569" spans="1:11" x14ac:dyDescent="0.25">
      <c r="A6569" s="40">
        <v>1512757424</v>
      </c>
      <c r="B6569" s="40">
        <v>1</v>
      </c>
      <c r="C6569" s="40">
        <v>481</v>
      </c>
      <c r="D6569" s="38" t="s">
        <v>360</v>
      </c>
      <c r="E6569" s="57" t="s">
        <v>384</v>
      </c>
      <c r="F6569" s="57">
        <f>ROUNDDOWN(C6569/50,0)*50</f>
        <v>450</v>
      </c>
      <c r="G6569" s="57" t="str">
        <f>D6569&amp;"_"&amp;B6569&amp;"_"&amp;F6569</f>
        <v>Beijing_1_450</v>
      </c>
      <c r="H6569" s="57">
        <v>0.22630994165519014</v>
      </c>
      <c r="I6569" s="57">
        <f>COUNTIF($G$10:G6569,G6569)</f>
        <v>35</v>
      </c>
      <c r="J6569" s="57">
        <f>COUNTIF($G:$G,G6569)</f>
        <v>84</v>
      </c>
      <c r="K6569" s="57">
        <f>ROUND(3000*J6569/21653,0)</f>
        <v>12</v>
      </c>
    </row>
    <row r="6570" spans="1:11" x14ac:dyDescent="0.25">
      <c r="A6570" s="40">
        <v>1516139908</v>
      </c>
      <c r="B6570" s="40">
        <v>1</v>
      </c>
      <c r="C6570" s="40">
        <v>482</v>
      </c>
      <c r="D6570" s="38" t="s">
        <v>360</v>
      </c>
      <c r="E6570" s="57" t="s">
        <v>384</v>
      </c>
      <c r="F6570" s="57">
        <f>ROUNDDOWN(C6570/50,0)*50</f>
        <v>450</v>
      </c>
      <c r="G6570" s="57" t="str">
        <f>D6570&amp;"_"&amp;B6570&amp;"_"&amp;F6570</f>
        <v>Beijing_1_450</v>
      </c>
      <c r="H6570" s="57">
        <v>0.24351443839636666</v>
      </c>
      <c r="I6570" s="57">
        <f>COUNTIF($G$10:G6570,G6570)</f>
        <v>36</v>
      </c>
      <c r="J6570" s="57">
        <f>COUNTIF($G:$G,G6570)</f>
        <v>84</v>
      </c>
      <c r="K6570" s="57">
        <f>ROUND(3000*J6570/21653,0)</f>
        <v>12</v>
      </c>
    </row>
    <row r="6571" spans="1:11" x14ac:dyDescent="0.25">
      <c r="A6571" s="40">
        <v>1519298554</v>
      </c>
      <c r="B6571" s="40">
        <v>1</v>
      </c>
      <c r="C6571" s="40">
        <v>487</v>
      </c>
      <c r="D6571" s="38" t="s">
        <v>360</v>
      </c>
      <c r="E6571" s="57" t="s">
        <v>384</v>
      </c>
      <c r="F6571" s="57">
        <f>ROUNDDOWN(C6571/50,0)*50</f>
        <v>450</v>
      </c>
      <c r="G6571" s="57" t="str">
        <f>D6571&amp;"_"&amp;B6571&amp;"_"&amp;F6571</f>
        <v>Beijing_1_450</v>
      </c>
      <c r="H6571" s="57">
        <v>0.25384264212522889</v>
      </c>
      <c r="I6571" s="57">
        <f>COUNTIF($G$10:G6571,G6571)</f>
        <v>37</v>
      </c>
      <c r="J6571" s="57">
        <f>COUNTIF($G:$G,G6571)</f>
        <v>84</v>
      </c>
      <c r="K6571" s="57">
        <f>ROUND(3000*J6571/21653,0)</f>
        <v>12</v>
      </c>
    </row>
    <row r="6572" spans="1:11" x14ac:dyDescent="0.25">
      <c r="A6572" s="40">
        <v>1514059099</v>
      </c>
      <c r="B6572" s="40">
        <v>1</v>
      </c>
      <c r="C6572" s="40">
        <v>457</v>
      </c>
      <c r="D6572" s="38" t="s">
        <v>360</v>
      </c>
      <c r="E6572" s="57" t="s">
        <v>384</v>
      </c>
      <c r="F6572" s="57">
        <f>ROUNDDOWN(C6572/50,0)*50</f>
        <v>450</v>
      </c>
      <c r="G6572" s="57" t="str">
        <f>D6572&amp;"_"&amp;B6572&amp;"_"&amp;F6572</f>
        <v>Beijing_1_450</v>
      </c>
      <c r="H6572" s="57">
        <v>0.25857417896099955</v>
      </c>
      <c r="I6572" s="57">
        <f>COUNTIF($G$10:G6572,G6572)</f>
        <v>38</v>
      </c>
      <c r="J6572" s="57">
        <f>COUNTIF($G:$G,G6572)</f>
        <v>84</v>
      </c>
      <c r="K6572" s="57">
        <f>ROUND(3000*J6572/21653,0)</f>
        <v>12</v>
      </c>
    </row>
    <row r="6573" spans="1:11" x14ac:dyDescent="0.25">
      <c r="A6573" s="40">
        <v>1512348794</v>
      </c>
      <c r="B6573" s="40">
        <v>1</v>
      </c>
      <c r="C6573" s="40">
        <v>2988</v>
      </c>
      <c r="D6573" s="38" t="s">
        <v>360</v>
      </c>
      <c r="E6573" s="57" t="s">
        <v>384</v>
      </c>
      <c r="F6573" s="57">
        <f>ROUNDDOWN(C6573/50,0)*50</f>
        <v>2950</v>
      </c>
      <c r="G6573" s="57" t="str">
        <f>D6573&amp;"_"&amp;B6573&amp;"_"&amp;F6573</f>
        <v>Beijing_1_2950</v>
      </c>
      <c r="H6573" s="57">
        <v>0.48288917917102125</v>
      </c>
      <c r="I6573" s="57">
        <f>COUNTIF($G$10:G6573,G6573)</f>
        <v>26</v>
      </c>
      <c r="J6573" s="57">
        <f>COUNTIF($G:$G,G6573)</f>
        <v>51</v>
      </c>
      <c r="K6573" s="57">
        <f>ROUND(3000*J6573/21653,0)</f>
        <v>7</v>
      </c>
    </row>
    <row r="6574" spans="1:11" x14ac:dyDescent="0.25">
      <c r="A6574" s="40">
        <v>1512693852</v>
      </c>
      <c r="B6574" s="40">
        <v>0</v>
      </c>
      <c r="C6574" s="40">
        <v>397</v>
      </c>
      <c r="D6574" s="38" t="s">
        <v>360</v>
      </c>
      <c r="E6574" s="57" t="s">
        <v>384</v>
      </c>
      <c r="F6574" s="57">
        <f>ROUNDDOWN(C6574/50,0)*50</f>
        <v>350</v>
      </c>
      <c r="G6574" s="57" t="str">
        <f>D6574&amp;"_"&amp;B6574&amp;"_"&amp;F6574</f>
        <v>Beijing_0_350</v>
      </c>
      <c r="H6574" s="57">
        <v>0.48298997590433757</v>
      </c>
      <c r="I6574" s="57">
        <f>COUNTIF($G$10:G6574,G6574)</f>
        <v>20</v>
      </c>
      <c r="J6574" s="57">
        <f>COUNTIF($G:$G,G6574)</f>
        <v>29</v>
      </c>
      <c r="K6574" s="57">
        <f>ROUND(3000*J6574/21653,0)</f>
        <v>4</v>
      </c>
    </row>
    <row r="6575" spans="1:11" x14ac:dyDescent="0.25">
      <c r="A6575" s="40">
        <v>1518442768</v>
      </c>
      <c r="B6575" s="40">
        <v>1</v>
      </c>
      <c r="C6575" s="40">
        <v>1319</v>
      </c>
      <c r="D6575" s="38" t="s">
        <v>358</v>
      </c>
      <c r="E6575" s="57" t="s">
        <v>384</v>
      </c>
      <c r="F6575" s="57">
        <f>ROUNDDOWN(C6575/50,0)*50</f>
        <v>1300</v>
      </c>
      <c r="G6575" s="57" t="str">
        <f>D6575&amp;"_"&amp;B6575&amp;"_"&amp;F6575</f>
        <v>Shenzhen_1_1300</v>
      </c>
      <c r="H6575" s="57">
        <v>0.48300933873612828</v>
      </c>
      <c r="I6575" s="57">
        <f>COUNTIF($G$10:G6575,G6575)</f>
        <v>22</v>
      </c>
      <c r="J6575" s="57">
        <f>COUNTIF($G:$G,G6575)</f>
        <v>63</v>
      </c>
      <c r="K6575" s="57">
        <f>ROUND(3000*J6575/21653,0)</f>
        <v>9</v>
      </c>
    </row>
    <row r="6576" spans="1:11" x14ac:dyDescent="0.25">
      <c r="A6576" s="40">
        <v>1512826026</v>
      </c>
      <c r="B6576" s="40">
        <v>1</v>
      </c>
      <c r="C6576" s="40">
        <v>424</v>
      </c>
      <c r="D6576" s="38" t="s">
        <v>361</v>
      </c>
      <c r="E6576" s="57" t="s">
        <v>382</v>
      </c>
      <c r="F6576" s="57">
        <f>ROUNDDOWN(C6576/50,0)*50</f>
        <v>400</v>
      </c>
      <c r="G6576" s="57" t="str">
        <f>D6576&amp;"_"&amp;B6576&amp;"_"&amp;F6576</f>
        <v>Guangzhou_1_400</v>
      </c>
      <c r="H6576" s="57">
        <v>0.48301089464702418</v>
      </c>
      <c r="I6576" s="57">
        <f>COUNTIF($G$10:G6576,G6576)</f>
        <v>3</v>
      </c>
      <c r="J6576" s="57">
        <f>COUNTIF($G:$G,G6576)</f>
        <v>30</v>
      </c>
      <c r="K6576" s="57">
        <f>ROUND(3000*J6576/21653,0)</f>
        <v>4</v>
      </c>
    </row>
    <row r="6577" spans="1:11" x14ac:dyDescent="0.25">
      <c r="A6577" s="40">
        <v>1512718616</v>
      </c>
      <c r="B6577" s="40">
        <v>1</v>
      </c>
      <c r="C6577" s="40">
        <v>1239</v>
      </c>
      <c r="D6577" s="38" t="s">
        <v>361</v>
      </c>
      <c r="E6577" s="57" t="s">
        <v>383</v>
      </c>
      <c r="F6577" s="57">
        <f>ROUNDDOWN(C6577/50,0)*50</f>
        <v>1200</v>
      </c>
      <c r="G6577" s="57" t="str">
        <f>D6577&amp;"_"&amp;B6577&amp;"_"&amp;F6577</f>
        <v>Guangzhou_1_1200</v>
      </c>
      <c r="H6577" s="57">
        <v>0.48306497295674344</v>
      </c>
      <c r="I6577" s="57">
        <f>COUNTIF($G$10:G6577,G6577)</f>
        <v>8</v>
      </c>
      <c r="J6577" s="57">
        <f>COUNTIF($G:$G,G6577)</f>
        <v>34</v>
      </c>
      <c r="K6577" s="57">
        <f>ROUND(3000*J6577/21653,0)</f>
        <v>5</v>
      </c>
    </row>
    <row r="6578" spans="1:11" x14ac:dyDescent="0.25">
      <c r="A6578" s="40">
        <v>1519895228</v>
      </c>
      <c r="B6578" s="40">
        <v>1</v>
      </c>
      <c r="C6578" s="40">
        <v>4907</v>
      </c>
      <c r="D6578" s="38" t="s">
        <v>360</v>
      </c>
      <c r="E6578" s="57" t="s">
        <v>383</v>
      </c>
      <c r="F6578" s="57">
        <f>ROUNDDOWN(C6578/50,0)*50</f>
        <v>4900</v>
      </c>
      <c r="G6578" s="57" t="str">
        <f>D6578&amp;"_"&amp;B6578&amp;"_"&amp;F6578</f>
        <v>Beijing_1_4900</v>
      </c>
      <c r="H6578" s="57">
        <v>0.48307292444329519</v>
      </c>
      <c r="I6578" s="57">
        <f>COUNTIF($G$10:G6578,G6578)</f>
        <v>2</v>
      </c>
      <c r="J6578" s="57">
        <f>COUNTIF($G:$G,G6578)</f>
        <v>9</v>
      </c>
      <c r="K6578" s="57">
        <f>ROUND(3000*J6578/21653,0)</f>
        <v>1</v>
      </c>
    </row>
    <row r="6579" spans="1:11" x14ac:dyDescent="0.25">
      <c r="A6579" s="40">
        <v>1515315742</v>
      </c>
      <c r="B6579" s="40">
        <v>0</v>
      </c>
      <c r="C6579" s="40">
        <v>2113</v>
      </c>
      <c r="D6579" s="38" t="s">
        <v>360</v>
      </c>
      <c r="E6579" s="57" t="s">
        <v>384</v>
      </c>
      <c r="F6579" s="57">
        <f>ROUNDDOWN(C6579/50,0)*50</f>
        <v>2100</v>
      </c>
      <c r="G6579" s="57" t="str">
        <f>D6579&amp;"_"&amp;B6579&amp;"_"&amp;F6579</f>
        <v>Beijing_0_2100</v>
      </c>
      <c r="H6579" s="57">
        <v>0.48307747192858841</v>
      </c>
      <c r="I6579" s="57">
        <f>COUNTIF($G$10:G6579,G6579)</f>
        <v>14</v>
      </c>
      <c r="J6579" s="57">
        <f>COUNTIF($G:$G,G6579)</f>
        <v>25</v>
      </c>
      <c r="K6579" s="57">
        <f>ROUND(3000*J6579/21653,0)</f>
        <v>3</v>
      </c>
    </row>
    <row r="6580" spans="1:11" x14ac:dyDescent="0.25">
      <c r="A6580" s="40">
        <v>1512612093</v>
      </c>
      <c r="B6580" s="40">
        <v>1</v>
      </c>
      <c r="C6580" s="40">
        <v>592</v>
      </c>
      <c r="D6580" s="38" t="s">
        <v>360</v>
      </c>
      <c r="E6580" s="57" t="s">
        <v>383</v>
      </c>
      <c r="F6580" s="57">
        <f>ROUNDDOWN(C6580/50,0)*50</f>
        <v>550</v>
      </c>
      <c r="G6580" s="57" t="str">
        <f>D6580&amp;"_"&amp;B6580&amp;"_"&amp;F6580</f>
        <v>Beijing_1_550</v>
      </c>
      <c r="H6580" s="57">
        <v>0.4831240838156704</v>
      </c>
      <c r="I6580" s="57">
        <f>COUNTIF($G$10:G6580,G6580)</f>
        <v>14</v>
      </c>
      <c r="J6580" s="57">
        <f>COUNTIF($G:$G,G6580)</f>
        <v>82</v>
      </c>
      <c r="K6580" s="57">
        <f>ROUND(3000*J6580/21653,0)</f>
        <v>11</v>
      </c>
    </row>
    <row r="6581" spans="1:11" x14ac:dyDescent="0.25">
      <c r="A6581" s="40">
        <v>1513445336</v>
      </c>
      <c r="B6581" s="40">
        <v>1</v>
      </c>
      <c r="C6581" s="40">
        <v>1774</v>
      </c>
      <c r="D6581" s="38" t="s">
        <v>358</v>
      </c>
      <c r="E6581" s="57" t="s">
        <v>384</v>
      </c>
      <c r="F6581" s="57">
        <f>ROUNDDOWN(C6581/50,0)*50</f>
        <v>1750</v>
      </c>
      <c r="G6581" s="57" t="str">
        <f>D6581&amp;"_"&amp;B6581&amp;"_"&amp;F6581</f>
        <v>Shenzhen_1_1750</v>
      </c>
      <c r="H6581" s="57">
        <v>0.48316268366998949</v>
      </c>
      <c r="I6581" s="57">
        <f>COUNTIF($G$10:G6581,G6581)</f>
        <v>13</v>
      </c>
      <c r="J6581" s="57">
        <f>COUNTIF($G:$G,G6581)</f>
        <v>39</v>
      </c>
      <c r="K6581" s="57">
        <f>ROUND(3000*J6581/21653,0)</f>
        <v>5</v>
      </c>
    </row>
    <row r="6582" spans="1:11" x14ac:dyDescent="0.25">
      <c r="A6582" s="40">
        <v>1513088574</v>
      </c>
      <c r="B6582" s="40">
        <v>1</v>
      </c>
      <c r="C6582" s="40">
        <v>3146</v>
      </c>
      <c r="D6582" s="38" t="s">
        <v>361</v>
      </c>
      <c r="E6582" s="57" t="s">
        <v>382</v>
      </c>
      <c r="F6582" s="57">
        <f>ROUNDDOWN(C6582/50,0)*50</f>
        <v>3100</v>
      </c>
      <c r="G6582" s="57" t="str">
        <f>D6582&amp;"_"&amp;B6582&amp;"_"&amp;F6582</f>
        <v>Guangzhou_1_3100</v>
      </c>
      <c r="H6582" s="57">
        <v>0.48317998553980679</v>
      </c>
      <c r="I6582" s="57">
        <f>COUNTIF($G$10:G6582,G6582)</f>
        <v>1</v>
      </c>
      <c r="J6582" s="57">
        <f>COUNTIF($G:$G,G6582)</f>
        <v>7</v>
      </c>
      <c r="K6582" s="57">
        <f>ROUND(3000*J6582/21653,0)</f>
        <v>1</v>
      </c>
    </row>
    <row r="6583" spans="1:11" x14ac:dyDescent="0.25">
      <c r="A6583" s="40">
        <v>1518190235</v>
      </c>
      <c r="B6583" s="40">
        <v>1</v>
      </c>
      <c r="C6583" s="40">
        <v>3560</v>
      </c>
      <c r="D6583" s="38" t="s">
        <v>360</v>
      </c>
      <c r="E6583" s="57" t="s">
        <v>384</v>
      </c>
      <c r="F6583" s="57">
        <f>ROUNDDOWN(C6583/50,0)*50</f>
        <v>3550</v>
      </c>
      <c r="G6583" s="57" t="str">
        <f>D6583&amp;"_"&amp;B6583&amp;"_"&amp;F6583</f>
        <v>Beijing_1_3550</v>
      </c>
      <c r="H6583" s="57">
        <v>0.48322886233364382</v>
      </c>
      <c r="I6583" s="57">
        <f>COUNTIF($G$10:G6583,G6583)</f>
        <v>13</v>
      </c>
      <c r="J6583" s="57">
        <f>COUNTIF($G:$G,G6583)</f>
        <v>36</v>
      </c>
      <c r="K6583" s="57">
        <f>ROUND(3000*J6583/21653,0)</f>
        <v>5</v>
      </c>
    </row>
    <row r="6584" spans="1:11" x14ac:dyDescent="0.25">
      <c r="A6584" s="40">
        <v>1511270689</v>
      </c>
      <c r="B6584" s="40">
        <v>1</v>
      </c>
      <c r="C6584" s="40">
        <v>2016</v>
      </c>
      <c r="D6584" s="38" t="s">
        <v>359</v>
      </c>
      <c r="E6584" s="57" t="s">
        <v>383</v>
      </c>
      <c r="F6584" s="57">
        <f>ROUNDDOWN(C6584/50,0)*50</f>
        <v>2000</v>
      </c>
      <c r="G6584" s="57" t="str">
        <f>D6584&amp;"_"&amp;B6584&amp;"_"&amp;F6584</f>
        <v>Shanghai_1_2000</v>
      </c>
      <c r="H6584" s="57">
        <v>0.48324221638327836</v>
      </c>
      <c r="I6584" s="57">
        <f>COUNTIF($G$10:G6584,G6584)</f>
        <v>15</v>
      </c>
      <c r="J6584" s="57">
        <f>COUNTIF($G:$G,G6584)</f>
        <v>74</v>
      </c>
      <c r="K6584" s="57">
        <f>ROUND(3000*J6584/21653,0)</f>
        <v>10</v>
      </c>
    </row>
    <row r="6585" spans="1:11" x14ac:dyDescent="0.25">
      <c r="A6585" s="40">
        <v>1516807827</v>
      </c>
      <c r="B6585" s="40">
        <v>1</v>
      </c>
      <c r="C6585" s="40">
        <v>1153</v>
      </c>
      <c r="D6585" s="38" t="s">
        <v>361</v>
      </c>
      <c r="E6585" s="57" t="s">
        <v>383</v>
      </c>
      <c r="F6585" s="57">
        <f>ROUNDDOWN(C6585/50,0)*50</f>
        <v>1150</v>
      </c>
      <c r="G6585" s="57" t="str">
        <f>D6585&amp;"_"&amp;B6585&amp;"_"&amp;F6585</f>
        <v>Guangzhou_1_1150</v>
      </c>
      <c r="H6585" s="57">
        <v>0.48328354747122815</v>
      </c>
      <c r="I6585" s="57">
        <f>COUNTIF($G$10:G6585,G6585)</f>
        <v>12</v>
      </c>
      <c r="J6585" s="57">
        <f>COUNTIF($G:$G,G6585)</f>
        <v>41</v>
      </c>
      <c r="K6585" s="57">
        <f>ROUND(3000*J6585/21653,0)</f>
        <v>6</v>
      </c>
    </row>
    <row r="6586" spans="1:11" x14ac:dyDescent="0.25">
      <c r="A6586" s="40">
        <v>1511522756</v>
      </c>
      <c r="B6586" s="40">
        <v>1</v>
      </c>
      <c r="C6586" s="40">
        <v>753</v>
      </c>
      <c r="D6586" s="38" t="s">
        <v>359</v>
      </c>
      <c r="E6586" s="57" t="s">
        <v>383</v>
      </c>
      <c r="F6586" s="57">
        <f>ROUNDDOWN(C6586/50,0)*50</f>
        <v>750</v>
      </c>
      <c r="G6586" s="57" t="str">
        <f>D6586&amp;"_"&amp;B6586&amp;"_"&amp;F6586</f>
        <v>Shanghai_1_750</v>
      </c>
      <c r="H6586" s="57">
        <v>0.48329542562613093</v>
      </c>
      <c r="I6586" s="57">
        <f>COUNTIF($G$10:G6586,G6586)</f>
        <v>18</v>
      </c>
      <c r="J6586" s="57">
        <f>COUNTIF($G:$G,G6586)</f>
        <v>66</v>
      </c>
      <c r="K6586" s="57">
        <f>ROUND(3000*J6586/21653,0)</f>
        <v>9</v>
      </c>
    </row>
    <row r="6587" spans="1:11" x14ac:dyDescent="0.25">
      <c r="A6587" s="40">
        <v>1517078771</v>
      </c>
      <c r="B6587" s="40">
        <v>0</v>
      </c>
      <c r="C6587" s="40">
        <v>881</v>
      </c>
      <c r="D6587" s="38" t="s">
        <v>360</v>
      </c>
      <c r="E6587" s="57" t="s">
        <v>384</v>
      </c>
      <c r="F6587" s="57">
        <f>ROUNDDOWN(C6587/50,0)*50</f>
        <v>850</v>
      </c>
      <c r="G6587" s="57" t="str">
        <f>D6587&amp;"_"&amp;B6587&amp;"_"&amp;F6587</f>
        <v>Beijing_0_850</v>
      </c>
      <c r="H6587" s="57">
        <v>0.48339076289815253</v>
      </c>
      <c r="I6587" s="57">
        <f>COUNTIF($G$10:G6587,G6587)</f>
        <v>21</v>
      </c>
      <c r="J6587" s="57">
        <f>COUNTIF($G:$G,G6587)</f>
        <v>35</v>
      </c>
      <c r="K6587" s="57">
        <f>ROUND(3000*J6587/21653,0)</f>
        <v>5</v>
      </c>
    </row>
    <row r="6588" spans="1:11" x14ac:dyDescent="0.25">
      <c r="A6588" s="40">
        <v>1513347732</v>
      </c>
      <c r="B6588" s="40">
        <v>0</v>
      </c>
      <c r="C6588" s="40">
        <v>1985</v>
      </c>
      <c r="D6588" s="38" t="s">
        <v>360</v>
      </c>
      <c r="E6588" s="57" t="s">
        <v>384</v>
      </c>
      <c r="F6588" s="57">
        <f>ROUNDDOWN(C6588/50,0)*50</f>
        <v>1950</v>
      </c>
      <c r="G6588" s="57" t="str">
        <f>D6588&amp;"_"&amp;B6588&amp;"_"&amp;F6588</f>
        <v>Beijing_0_1950</v>
      </c>
      <c r="H6588" s="57">
        <v>0.483428415511578</v>
      </c>
      <c r="I6588" s="57">
        <f>COUNTIF($G$10:G6588,G6588)</f>
        <v>17</v>
      </c>
      <c r="J6588" s="57">
        <f>COUNTIF($G:$G,G6588)</f>
        <v>41</v>
      </c>
      <c r="K6588" s="57">
        <f>ROUND(3000*J6588/21653,0)</f>
        <v>6</v>
      </c>
    </row>
    <row r="6589" spans="1:11" x14ac:dyDescent="0.25">
      <c r="A6589" s="40">
        <v>1512479254</v>
      </c>
      <c r="B6589" s="40">
        <v>1</v>
      </c>
      <c r="C6589" s="40">
        <v>1517</v>
      </c>
      <c r="D6589" s="38" t="s">
        <v>361</v>
      </c>
      <c r="E6589" s="57" t="s">
        <v>384</v>
      </c>
      <c r="F6589" s="57">
        <f>ROUNDDOWN(C6589/50,0)*50</f>
        <v>1500</v>
      </c>
      <c r="G6589" s="57" t="str">
        <f>D6589&amp;"_"&amp;B6589&amp;"_"&amp;F6589</f>
        <v>Guangzhou_1_1500</v>
      </c>
      <c r="H6589" s="57">
        <v>0.48351513227994658</v>
      </c>
      <c r="I6589" s="57">
        <f>COUNTIF($G$10:G6589,G6589)</f>
        <v>11</v>
      </c>
      <c r="J6589" s="57">
        <f>COUNTIF($G:$G,G6589)</f>
        <v>37</v>
      </c>
      <c r="K6589" s="57">
        <f>ROUND(3000*J6589/21653,0)</f>
        <v>5</v>
      </c>
    </row>
    <row r="6590" spans="1:11" x14ac:dyDescent="0.25">
      <c r="A6590" s="40">
        <v>1511978349</v>
      </c>
      <c r="B6590" s="40">
        <v>1</v>
      </c>
      <c r="C6590" s="40">
        <v>4093</v>
      </c>
      <c r="D6590" s="38" t="s">
        <v>359</v>
      </c>
      <c r="E6590" s="57" t="s">
        <v>383</v>
      </c>
      <c r="F6590" s="57">
        <f>ROUNDDOWN(C6590/50,0)*50</f>
        <v>4050</v>
      </c>
      <c r="G6590" s="57" t="str">
        <f>D6590&amp;"_"&amp;B6590&amp;"_"&amp;F6590</f>
        <v>Shanghai_1_4050</v>
      </c>
      <c r="H6590" s="57">
        <v>0.48352720026549045</v>
      </c>
      <c r="I6590" s="57">
        <f>COUNTIF($G$10:G6590,G6590)</f>
        <v>4</v>
      </c>
      <c r="J6590" s="57">
        <f>COUNTIF($G:$G,G6590)</f>
        <v>23</v>
      </c>
      <c r="K6590" s="57">
        <f>ROUND(3000*J6590/21653,0)</f>
        <v>3</v>
      </c>
    </row>
    <row r="6591" spans="1:11" x14ac:dyDescent="0.25">
      <c r="A6591" s="40">
        <v>1518154904</v>
      </c>
      <c r="B6591" s="40">
        <v>1</v>
      </c>
      <c r="C6591" s="40">
        <v>1212</v>
      </c>
      <c r="D6591" s="38" t="s">
        <v>360</v>
      </c>
      <c r="E6591" s="57" t="s">
        <v>384</v>
      </c>
      <c r="F6591" s="57">
        <f>ROUNDDOWN(C6591/50,0)*50</f>
        <v>1200</v>
      </c>
      <c r="G6591" s="57" t="str">
        <f>D6591&amp;"_"&amp;B6591&amp;"_"&amp;F6591</f>
        <v>Beijing_1_1200</v>
      </c>
      <c r="H6591" s="57">
        <v>0.48356745113220634</v>
      </c>
      <c r="I6591" s="57">
        <f>COUNTIF($G$10:G6591,G6591)</f>
        <v>44</v>
      </c>
      <c r="J6591" s="57">
        <f>COUNTIF($G:$G,G6591)</f>
        <v>72</v>
      </c>
      <c r="K6591" s="57">
        <f>ROUND(3000*J6591/21653,0)</f>
        <v>10</v>
      </c>
    </row>
    <row r="6592" spans="1:11" x14ac:dyDescent="0.25">
      <c r="A6592" s="40">
        <v>1512127346</v>
      </c>
      <c r="B6592" s="40">
        <v>1</v>
      </c>
      <c r="C6592" s="40">
        <v>36</v>
      </c>
      <c r="D6592" s="38" t="s">
        <v>361</v>
      </c>
      <c r="E6592" s="57" t="s">
        <v>384</v>
      </c>
      <c r="F6592" s="57">
        <f>ROUNDDOWN(C6592/50,0)*50</f>
        <v>0</v>
      </c>
      <c r="G6592" s="57" t="str">
        <f>D6592&amp;"_"&amp;B6592&amp;"_"&amp;F6592</f>
        <v>Guangzhou_1_0</v>
      </c>
      <c r="H6592" s="57">
        <v>0.48358383614095801</v>
      </c>
      <c r="I6592" s="57">
        <f>COUNTIF($G$10:G6592,G6592)</f>
        <v>11</v>
      </c>
      <c r="J6592" s="57">
        <f>COUNTIF($G:$G,G6592)</f>
        <v>35</v>
      </c>
      <c r="K6592" s="57">
        <f>ROUND(3000*J6592/21653,0)</f>
        <v>5</v>
      </c>
    </row>
    <row r="6593" spans="1:11" x14ac:dyDescent="0.25">
      <c r="A6593" s="40">
        <v>1511594874</v>
      </c>
      <c r="B6593" s="40">
        <v>1</v>
      </c>
      <c r="C6593" s="40">
        <v>1733</v>
      </c>
      <c r="D6593" s="38" t="s">
        <v>360</v>
      </c>
      <c r="E6593" s="57" t="s">
        <v>384</v>
      </c>
      <c r="F6593" s="57">
        <f>ROUNDDOWN(C6593/50,0)*50</f>
        <v>1700</v>
      </c>
      <c r="G6593" s="57" t="str">
        <f>D6593&amp;"_"&amp;B6593&amp;"_"&amp;F6593</f>
        <v>Beijing_1_1700</v>
      </c>
      <c r="H6593" s="57">
        <v>0.48366346686162021</v>
      </c>
      <c r="I6593" s="57">
        <f>COUNTIF($G$10:G6593,G6593)</f>
        <v>37</v>
      </c>
      <c r="J6593" s="57">
        <f>COUNTIF($G:$G,G6593)</f>
        <v>76</v>
      </c>
      <c r="K6593" s="57">
        <f>ROUND(3000*J6593/21653,0)</f>
        <v>11</v>
      </c>
    </row>
    <row r="6594" spans="1:11" x14ac:dyDescent="0.25">
      <c r="A6594" s="40">
        <v>1512702797</v>
      </c>
      <c r="B6594" s="40">
        <v>1</v>
      </c>
      <c r="C6594" s="40">
        <v>2268</v>
      </c>
      <c r="D6594" s="38" t="s">
        <v>360</v>
      </c>
      <c r="E6594" s="57" t="s">
        <v>384</v>
      </c>
      <c r="F6594" s="57">
        <f>ROUNDDOWN(C6594/50,0)*50</f>
        <v>2250</v>
      </c>
      <c r="G6594" s="57" t="str">
        <f>D6594&amp;"_"&amp;B6594&amp;"_"&amp;F6594</f>
        <v>Beijing_1_2250</v>
      </c>
      <c r="H6594" s="57">
        <v>0.4836994397153036</v>
      </c>
      <c r="I6594" s="57">
        <f>COUNTIF($G$10:G6594,G6594)</f>
        <v>22</v>
      </c>
      <c r="J6594" s="57">
        <f>COUNTIF($G:$G,G6594)</f>
        <v>60</v>
      </c>
      <c r="K6594" s="57">
        <f>ROUND(3000*J6594/21653,0)</f>
        <v>8</v>
      </c>
    </row>
    <row r="6595" spans="1:11" x14ac:dyDescent="0.25">
      <c r="A6595" s="40">
        <v>1515005603</v>
      </c>
      <c r="B6595" s="40">
        <v>1</v>
      </c>
      <c r="C6595" s="40">
        <v>1898</v>
      </c>
      <c r="D6595" s="38" t="s">
        <v>360</v>
      </c>
      <c r="E6595" s="57" t="s">
        <v>384</v>
      </c>
      <c r="F6595" s="57">
        <f>ROUNDDOWN(C6595/50,0)*50</f>
        <v>1850</v>
      </c>
      <c r="G6595" s="57" t="str">
        <f>D6595&amp;"_"&amp;B6595&amp;"_"&amp;F6595</f>
        <v>Beijing_1_1850</v>
      </c>
      <c r="H6595" s="57">
        <v>0.48371141271119356</v>
      </c>
      <c r="I6595" s="57">
        <f>COUNTIF($G$10:G6595,G6595)</f>
        <v>33</v>
      </c>
      <c r="J6595" s="57">
        <f>COUNTIF($G:$G,G6595)</f>
        <v>67</v>
      </c>
      <c r="K6595" s="57">
        <f>ROUND(3000*J6595/21653,0)</f>
        <v>9</v>
      </c>
    </row>
    <row r="6596" spans="1:11" x14ac:dyDescent="0.25">
      <c r="A6596" s="40">
        <v>1515727352</v>
      </c>
      <c r="B6596" s="40">
        <v>0</v>
      </c>
      <c r="C6596" s="40">
        <v>801</v>
      </c>
      <c r="D6596" s="38" t="s">
        <v>358</v>
      </c>
      <c r="E6596" s="57" t="s">
        <v>384</v>
      </c>
      <c r="F6596" s="57">
        <f>ROUNDDOWN(C6596/50,0)*50</f>
        <v>800</v>
      </c>
      <c r="G6596" s="57" t="str">
        <f>D6596&amp;"_"&amp;B6596&amp;"_"&amp;F6596</f>
        <v>Shenzhen_0_800</v>
      </c>
      <c r="H6596" s="57">
        <v>0.48375748029942689</v>
      </c>
      <c r="I6596" s="57">
        <f>COUNTIF($G$10:G6596,G6596)</f>
        <v>8</v>
      </c>
      <c r="J6596" s="57">
        <f>COUNTIF($G:$G,G6596)</f>
        <v>23</v>
      </c>
      <c r="K6596" s="57">
        <f>ROUND(3000*J6596/21653,0)</f>
        <v>3</v>
      </c>
    </row>
    <row r="6597" spans="1:11" x14ac:dyDescent="0.25">
      <c r="A6597" s="40">
        <v>1512834243</v>
      </c>
      <c r="B6597" s="40">
        <v>1</v>
      </c>
      <c r="C6597" s="40">
        <v>1720</v>
      </c>
      <c r="D6597" s="38" t="s">
        <v>359</v>
      </c>
      <c r="E6597" s="57" t="s">
        <v>383</v>
      </c>
      <c r="F6597" s="57">
        <f>ROUNDDOWN(C6597/50,0)*50</f>
        <v>1700</v>
      </c>
      <c r="G6597" s="57" t="str">
        <f>D6597&amp;"_"&amp;B6597&amp;"_"&amp;F6597</f>
        <v>Shanghai_1_1700</v>
      </c>
      <c r="H6597" s="57">
        <v>0.48375988574295636</v>
      </c>
      <c r="I6597" s="57">
        <f>COUNTIF($G$10:G6597,G6597)</f>
        <v>16</v>
      </c>
      <c r="J6597" s="57">
        <f>COUNTIF($G:$G,G6597)</f>
        <v>63</v>
      </c>
      <c r="K6597" s="57">
        <f>ROUND(3000*J6597/21653,0)</f>
        <v>9</v>
      </c>
    </row>
    <row r="6598" spans="1:11" x14ac:dyDescent="0.25">
      <c r="A6598" s="40">
        <v>1516594171</v>
      </c>
      <c r="B6598" s="40">
        <v>0</v>
      </c>
      <c r="C6598" s="40">
        <v>1020</v>
      </c>
      <c r="D6598" s="38" t="s">
        <v>360</v>
      </c>
      <c r="E6598" s="57" t="s">
        <v>384</v>
      </c>
      <c r="F6598" s="57">
        <f>ROUNDDOWN(C6598/50,0)*50</f>
        <v>1000</v>
      </c>
      <c r="G6598" s="57" t="str">
        <f>D6598&amp;"_"&amp;B6598&amp;"_"&amp;F6598</f>
        <v>Beijing_0_1000</v>
      </c>
      <c r="H6598" s="57">
        <v>0.48381697508424593</v>
      </c>
      <c r="I6598" s="57">
        <f>COUNTIF($G$10:G6598,G6598)</f>
        <v>20</v>
      </c>
      <c r="J6598" s="57">
        <f>COUNTIF($G:$G,G6598)</f>
        <v>44</v>
      </c>
      <c r="K6598" s="57">
        <f>ROUND(3000*J6598/21653,0)</f>
        <v>6</v>
      </c>
    </row>
    <row r="6599" spans="1:11" x14ac:dyDescent="0.25">
      <c r="A6599" s="40">
        <v>1516014572</v>
      </c>
      <c r="B6599" s="40">
        <v>0</v>
      </c>
      <c r="C6599" s="40">
        <v>249</v>
      </c>
      <c r="D6599" s="38" t="s">
        <v>361</v>
      </c>
      <c r="E6599" s="57" t="s">
        <v>384</v>
      </c>
      <c r="F6599" s="57">
        <f>ROUNDDOWN(C6599/50,0)*50</f>
        <v>200</v>
      </c>
      <c r="G6599" s="57" t="str">
        <f>D6599&amp;"_"&amp;B6599&amp;"_"&amp;F6599</f>
        <v>Guangzhou_0_200</v>
      </c>
      <c r="H6599" s="57">
        <v>0.48383456660277036</v>
      </c>
      <c r="I6599" s="57">
        <f>COUNTIF($G$10:G6599,G6599)</f>
        <v>7</v>
      </c>
      <c r="J6599" s="57">
        <f>COUNTIF($G:$G,G6599)</f>
        <v>15</v>
      </c>
      <c r="K6599" s="57">
        <f>ROUND(3000*J6599/21653,0)</f>
        <v>2</v>
      </c>
    </row>
    <row r="6600" spans="1:11" x14ac:dyDescent="0.25">
      <c r="A6600" s="40">
        <v>1512477224</v>
      </c>
      <c r="B6600" s="40">
        <v>1</v>
      </c>
      <c r="C6600" s="40">
        <v>1110</v>
      </c>
      <c r="D6600" s="38" t="s">
        <v>360</v>
      </c>
      <c r="E6600" s="57" t="s">
        <v>384</v>
      </c>
      <c r="F6600" s="57">
        <f>ROUNDDOWN(C6600/50,0)*50</f>
        <v>1100</v>
      </c>
      <c r="G6600" s="57" t="str">
        <f>D6600&amp;"_"&amp;B6600&amp;"_"&amp;F6600</f>
        <v>Beijing_1_1100</v>
      </c>
      <c r="H6600" s="57">
        <v>0.48392034075269641</v>
      </c>
      <c r="I6600" s="57">
        <f>COUNTIF($G$10:G6600,G6600)</f>
        <v>32</v>
      </c>
      <c r="J6600" s="57">
        <f>COUNTIF($G:$G,G6600)</f>
        <v>71</v>
      </c>
      <c r="K6600" s="57">
        <f>ROUND(3000*J6600/21653,0)</f>
        <v>10</v>
      </c>
    </row>
    <row r="6601" spans="1:11" x14ac:dyDescent="0.25">
      <c r="A6601" s="40">
        <v>1513523472</v>
      </c>
      <c r="B6601" s="40">
        <v>0</v>
      </c>
      <c r="C6601" s="40">
        <v>3003</v>
      </c>
      <c r="D6601" s="38" t="s">
        <v>359</v>
      </c>
      <c r="E6601" s="57" t="s">
        <v>382</v>
      </c>
      <c r="F6601" s="57">
        <f>ROUNDDOWN(C6601/50,0)*50</f>
        <v>3000</v>
      </c>
      <c r="G6601" s="57" t="str">
        <f>D6601&amp;"_"&amp;B6601&amp;"_"&amp;F6601</f>
        <v>Shanghai_0_3000</v>
      </c>
      <c r="H6601" s="57">
        <v>0.48406155338339751</v>
      </c>
      <c r="I6601" s="57">
        <f>COUNTIF($G$10:G6601,G6601)</f>
        <v>1</v>
      </c>
      <c r="J6601" s="57">
        <f>COUNTIF($G:$G,G6601)</f>
        <v>12</v>
      </c>
      <c r="K6601" s="57">
        <f>ROUND(3000*J6601/21653,0)</f>
        <v>2</v>
      </c>
    </row>
    <row r="6602" spans="1:11" x14ac:dyDescent="0.25">
      <c r="A6602" s="40">
        <v>1518359319</v>
      </c>
      <c r="B6602" s="40">
        <v>1</v>
      </c>
      <c r="C6602" s="40">
        <v>2348</v>
      </c>
      <c r="D6602" s="38" t="s">
        <v>361</v>
      </c>
      <c r="E6602" s="57" t="s">
        <v>383</v>
      </c>
      <c r="F6602" s="57">
        <f>ROUNDDOWN(C6602/50,0)*50</f>
        <v>2300</v>
      </c>
      <c r="G6602" s="57" t="str">
        <f>D6602&amp;"_"&amp;B6602&amp;"_"&amp;F6602</f>
        <v>Guangzhou_1_2300</v>
      </c>
      <c r="H6602" s="57">
        <v>0.48407424419013478</v>
      </c>
      <c r="I6602" s="57">
        <f>COUNTIF($G$10:G6602,G6602)</f>
        <v>4</v>
      </c>
      <c r="J6602" s="57">
        <f>COUNTIF($G:$G,G6602)</f>
        <v>23</v>
      </c>
      <c r="K6602" s="57">
        <f>ROUND(3000*J6602/21653,0)</f>
        <v>3</v>
      </c>
    </row>
    <row r="6603" spans="1:11" x14ac:dyDescent="0.25">
      <c r="A6603" s="40">
        <v>1512730132</v>
      </c>
      <c r="B6603" s="40">
        <v>0</v>
      </c>
      <c r="C6603" s="40">
        <v>3954</v>
      </c>
      <c r="D6603" s="38" t="s">
        <v>359</v>
      </c>
      <c r="E6603" s="57" t="s">
        <v>383</v>
      </c>
      <c r="F6603" s="57">
        <f>ROUNDDOWN(C6603/50,0)*50</f>
        <v>3950</v>
      </c>
      <c r="G6603" s="57" t="str">
        <f>D6603&amp;"_"&amp;B6603&amp;"_"&amp;F6603</f>
        <v>Shanghai_0_3950</v>
      </c>
      <c r="H6603" s="57">
        <v>0.48416073559930839</v>
      </c>
      <c r="I6603" s="57">
        <f>COUNTIF($G$10:G6603,G6603)</f>
        <v>2</v>
      </c>
      <c r="J6603" s="57">
        <f>COUNTIF($G:$G,G6603)</f>
        <v>8</v>
      </c>
      <c r="K6603" s="57">
        <f>ROUND(3000*J6603/21653,0)</f>
        <v>1</v>
      </c>
    </row>
    <row r="6604" spans="1:11" x14ac:dyDescent="0.25">
      <c r="A6604" s="40">
        <v>1514921478</v>
      </c>
      <c r="B6604" s="40">
        <v>1</v>
      </c>
      <c r="C6604" s="40">
        <v>2040</v>
      </c>
      <c r="D6604" s="38" t="s">
        <v>360</v>
      </c>
      <c r="E6604" s="57" t="s">
        <v>384</v>
      </c>
      <c r="F6604" s="57">
        <f>ROUNDDOWN(C6604/50,0)*50</f>
        <v>2000</v>
      </c>
      <c r="G6604" s="57" t="str">
        <f>D6604&amp;"_"&amp;B6604&amp;"_"&amp;F6604</f>
        <v>Beijing_1_2000</v>
      </c>
      <c r="H6604" s="57">
        <v>0.48421993139355457</v>
      </c>
      <c r="I6604" s="57">
        <f>COUNTIF($G$10:G6604,G6604)</f>
        <v>46</v>
      </c>
      <c r="J6604" s="57">
        <f>COUNTIF($G:$G,G6604)</f>
        <v>86</v>
      </c>
      <c r="K6604" s="57">
        <f>ROUND(3000*J6604/21653,0)</f>
        <v>12</v>
      </c>
    </row>
    <row r="6605" spans="1:11" x14ac:dyDescent="0.25">
      <c r="A6605" s="40">
        <v>1516600610</v>
      </c>
      <c r="B6605" s="40">
        <v>0</v>
      </c>
      <c r="C6605" s="40">
        <v>1179</v>
      </c>
      <c r="D6605" s="38" t="s">
        <v>360</v>
      </c>
      <c r="E6605" s="57" t="s">
        <v>384</v>
      </c>
      <c r="F6605" s="57">
        <f>ROUNDDOWN(C6605/50,0)*50</f>
        <v>1150</v>
      </c>
      <c r="G6605" s="57" t="str">
        <f>D6605&amp;"_"&amp;B6605&amp;"_"&amp;F6605</f>
        <v>Beijing_0_1150</v>
      </c>
      <c r="H6605" s="57">
        <v>0.48425059881919852</v>
      </c>
      <c r="I6605" s="57">
        <f>COUNTIF($G$10:G6605,G6605)</f>
        <v>25</v>
      </c>
      <c r="J6605" s="57">
        <f>COUNTIF($G:$G,G6605)</f>
        <v>46</v>
      </c>
      <c r="K6605" s="57">
        <f>ROUND(3000*J6605/21653,0)</f>
        <v>6</v>
      </c>
    </row>
    <row r="6606" spans="1:11" x14ac:dyDescent="0.25">
      <c r="A6606" s="40">
        <v>1514843126</v>
      </c>
      <c r="B6606" s="40">
        <v>1</v>
      </c>
      <c r="C6606" s="40">
        <v>2064</v>
      </c>
      <c r="D6606" s="38" t="s">
        <v>358</v>
      </c>
      <c r="E6606" s="57" t="s">
        <v>384</v>
      </c>
      <c r="F6606" s="57">
        <f>ROUNDDOWN(C6606/50,0)*50</f>
        <v>2050</v>
      </c>
      <c r="G6606" s="57" t="str">
        <f>D6606&amp;"_"&amp;B6606&amp;"_"&amp;F6606</f>
        <v>Shenzhen_1_2050</v>
      </c>
      <c r="H6606" s="57">
        <v>0.48425497941311035</v>
      </c>
      <c r="I6606" s="57">
        <f>COUNTIF($G$10:G6606,G6606)</f>
        <v>14</v>
      </c>
      <c r="J6606" s="57">
        <f>COUNTIF($G:$G,G6606)</f>
        <v>39</v>
      </c>
      <c r="K6606" s="57">
        <f>ROUND(3000*J6606/21653,0)</f>
        <v>5</v>
      </c>
    </row>
    <row r="6607" spans="1:11" x14ac:dyDescent="0.25">
      <c r="A6607" s="40">
        <v>1515436143</v>
      </c>
      <c r="B6607" s="40">
        <v>1</v>
      </c>
      <c r="C6607" s="40">
        <v>2672</v>
      </c>
      <c r="D6607" s="38" t="s">
        <v>360</v>
      </c>
      <c r="E6607" s="57" t="s">
        <v>384</v>
      </c>
      <c r="F6607" s="57">
        <f>ROUNDDOWN(C6607/50,0)*50</f>
        <v>2650</v>
      </c>
      <c r="G6607" s="57" t="str">
        <f>D6607&amp;"_"&amp;B6607&amp;"_"&amp;F6607</f>
        <v>Beijing_1_2650</v>
      </c>
      <c r="H6607" s="57">
        <v>0.48428524606448886</v>
      </c>
      <c r="I6607" s="57">
        <f>COUNTIF($G$10:G6607,G6607)</f>
        <v>35</v>
      </c>
      <c r="J6607" s="57">
        <f>COUNTIF($G:$G,G6607)</f>
        <v>57</v>
      </c>
      <c r="K6607" s="57">
        <f>ROUND(3000*J6607/21653,0)</f>
        <v>8</v>
      </c>
    </row>
    <row r="6608" spans="1:11" x14ac:dyDescent="0.25">
      <c r="A6608" s="40">
        <v>1511429214</v>
      </c>
      <c r="B6608" s="40">
        <v>1</v>
      </c>
      <c r="C6608" s="40">
        <v>823</v>
      </c>
      <c r="D6608" s="38" t="s">
        <v>359</v>
      </c>
      <c r="E6608" s="57" t="s">
        <v>383</v>
      </c>
      <c r="F6608" s="57">
        <f>ROUNDDOWN(C6608/50,0)*50</f>
        <v>800</v>
      </c>
      <c r="G6608" s="57" t="str">
        <f>D6608&amp;"_"&amp;B6608&amp;"_"&amp;F6608</f>
        <v>Shanghai_1_800</v>
      </c>
      <c r="H6608" s="57">
        <v>0.484307737708915</v>
      </c>
      <c r="I6608" s="57">
        <f>COUNTIF($G$10:G6608,G6608)</f>
        <v>16</v>
      </c>
      <c r="J6608" s="57">
        <f>COUNTIF($G:$G,G6608)</f>
        <v>81</v>
      </c>
      <c r="K6608" s="57">
        <f>ROUND(3000*J6608/21653,0)</f>
        <v>11</v>
      </c>
    </row>
    <row r="6609" spans="1:11" x14ac:dyDescent="0.25">
      <c r="A6609" s="40">
        <v>1515330009</v>
      </c>
      <c r="B6609" s="40">
        <v>1</v>
      </c>
      <c r="C6609" s="40">
        <v>2570</v>
      </c>
      <c r="D6609" s="38" t="s">
        <v>360</v>
      </c>
      <c r="E6609" s="57" t="s">
        <v>384</v>
      </c>
      <c r="F6609" s="57">
        <f>ROUNDDOWN(C6609/50,0)*50</f>
        <v>2550</v>
      </c>
      <c r="G6609" s="57" t="str">
        <f>D6609&amp;"_"&amp;B6609&amp;"_"&amp;F6609</f>
        <v>Beijing_1_2550</v>
      </c>
      <c r="H6609" s="57">
        <v>0.48432501106493042</v>
      </c>
      <c r="I6609" s="57">
        <f>COUNTIF($G$10:G6609,G6609)</f>
        <v>28</v>
      </c>
      <c r="J6609" s="57">
        <f>COUNTIF($G:$G,G6609)</f>
        <v>57</v>
      </c>
      <c r="K6609" s="57">
        <f>ROUND(3000*J6609/21653,0)</f>
        <v>8</v>
      </c>
    </row>
    <row r="6610" spans="1:11" x14ac:dyDescent="0.25">
      <c r="A6610" s="40">
        <v>1513702071</v>
      </c>
      <c r="B6610" s="40">
        <v>0</v>
      </c>
      <c r="C6610" s="40">
        <v>2875</v>
      </c>
      <c r="D6610" s="38" t="s">
        <v>359</v>
      </c>
      <c r="E6610" s="57" t="s">
        <v>383</v>
      </c>
      <c r="F6610" s="57">
        <f>ROUNDDOWN(C6610/50,0)*50</f>
        <v>2850</v>
      </c>
      <c r="G6610" s="57" t="str">
        <f>D6610&amp;"_"&amp;B6610&amp;"_"&amp;F6610</f>
        <v>Shanghai_0_2850</v>
      </c>
      <c r="H6610" s="57">
        <v>0.48442875841784483</v>
      </c>
      <c r="I6610" s="57">
        <f>COUNTIF($G$10:G6610,G6610)</f>
        <v>6</v>
      </c>
      <c r="J6610" s="57">
        <f>COUNTIF($G:$G,G6610)</f>
        <v>20</v>
      </c>
      <c r="K6610" s="57">
        <f>ROUND(3000*J6610/21653,0)</f>
        <v>3</v>
      </c>
    </row>
    <row r="6611" spans="1:11" x14ac:dyDescent="0.25">
      <c r="A6611" s="40">
        <v>1515016761</v>
      </c>
      <c r="B6611" s="40">
        <v>0</v>
      </c>
      <c r="C6611" s="40">
        <v>3649</v>
      </c>
      <c r="D6611" s="38" t="s">
        <v>360</v>
      </c>
      <c r="E6611" s="57" t="s">
        <v>384</v>
      </c>
      <c r="F6611" s="57">
        <f>ROUNDDOWN(C6611/50,0)*50</f>
        <v>3600</v>
      </c>
      <c r="G6611" s="57" t="str">
        <f>D6611&amp;"_"&amp;B6611&amp;"_"&amp;F6611</f>
        <v>Beijing_0_3600</v>
      </c>
      <c r="H6611" s="57">
        <v>0.48444786178307386</v>
      </c>
      <c r="I6611" s="57">
        <f>COUNTIF($G$10:G6611,G6611)</f>
        <v>8</v>
      </c>
      <c r="J6611" s="57">
        <f>COUNTIF($G:$G,G6611)</f>
        <v>15</v>
      </c>
      <c r="K6611" s="57">
        <f>ROUND(3000*J6611/21653,0)</f>
        <v>2</v>
      </c>
    </row>
    <row r="6612" spans="1:11" x14ac:dyDescent="0.25">
      <c r="A6612" s="40">
        <v>1517630416</v>
      </c>
      <c r="B6612" s="40">
        <v>1</v>
      </c>
      <c r="C6612" s="40">
        <v>661</v>
      </c>
      <c r="D6612" s="38" t="s">
        <v>360</v>
      </c>
      <c r="E6612" s="57" t="s">
        <v>382</v>
      </c>
      <c r="F6612" s="57">
        <f>ROUNDDOWN(C6612/50,0)*50</f>
        <v>650</v>
      </c>
      <c r="G6612" s="57" t="str">
        <f>D6612&amp;"_"&amp;B6612&amp;"_"&amp;F6612</f>
        <v>Beijing_1_650</v>
      </c>
      <c r="H6612" s="57">
        <v>0.48446377208835967</v>
      </c>
      <c r="I6612" s="57">
        <f>COUNTIF($G$10:G6612,G6612)</f>
        <v>11</v>
      </c>
      <c r="J6612" s="57">
        <f>COUNTIF($G:$G,G6612)</f>
        <v>79</v>
      </c>
      <c r="K6612" s="57">
        <f>ROUND(3000*J6612/21653,0)</f>
        <v>11</v>
      </c>
    </row>
    <row r="6613" spans="1:11" x14ac:dyDescent="0.25">
      <c r="A6613" s="40">
        <v>1515492983</v>
      </c>
      <c r="B6613" s="40">
        <v>1</v>
      </c>
      <c r="C6613" s="40">
        <v>1948</v>
      </c>
      <c r="D6613" s="38" t="s">
        <v>359</v>
      </c>
      <c r="E6613" s="57" t="s">
        <v>383</v>
      </c>
      <c r="F6613" s="57">
        <f>ROUNDDOWN(C6613/50,0)*50</f>
        <v>1900</v>
      </c>
      <c r="G6613" s="57" t="str">
        <f>D6613&amp;"_"&amp;B6613&amp;"_"&amp;F6613</f>
        <v>Shanghai_1_1900</v>
      </c>
      <c r="H6613" s="57">
        <v>0.48446516792418548</v>
      </c>
      <c r="I6613" s="57">
        <f>COUNTIF($G$10:G6613,G6613)</f>
        <v>14</v>
      </c>
      <c r="J6613" s="57">
        <f>COUNTIF($G:$G,G6613)</f>
        <v>58</v>
      </c>
      <c r="K6613" s="57">
        <f>ROUND(3000*J6613/21653,0)</f>
        <v>8</v>
      </c>
    </row>
    <row r="6614" spans="1:11" x14ac:dyDescent="0.25">
      <c r="A6614" s="40">
        <v>1518409513</v>
      </c>
      <c r="B6614" s="40">
        <v>1</v>
      </c>
      <c r="C6614" s="40">
        <v>2903</v>
      </c>
      <c r="D6614" s="38" t="s">
        <v>359</v>
      </c>
      <c r="E6614" s="57" t="s">
        <v>384</v>
      </c>
      <c r="F6614" s="57">
        <f>ROUNDDOWN(C6614/50,0)*50</f>
        <v>2900</v>
      </c>
      <c r="G6614" s="57" t="str">
        <f>D6614&amp;"_"&amp;B6614&amp;"_"&amp;F6614</f>
        <v>Shanghai_1_2900</v>
      </c>
      <c r="H6614" s="57">
        <v>0.48463695887879632</v>
      </c>
      <c r="I6614" s="57">
        <f>COUNTIF($G$10:G6614,G6614)</f>
        <v>16</v>
      </c>
      <c r="J6614" s="57">
        <f>COUNTIF($G:$G,G6614)</f>
        <v>52</v>
      </c>
      <c r="K6614" s="57">
        <f>ROUND(3000*J6614/21653,0)</f>
        <v>7</v>
      </c>
    </row>
    <row r="6615" spans="1:11" x14ac:dyDescent="0.25">
      <c r="A6615" s="40">
        <v>1512603766</v>
      </c>
      <c r="B6615" s="40">
        <v>1</v>
      </c>
      <c r="C6615" s="40">
        <v>331</v>
      </c>
      <c r="D6615" s="38" t="s">
        <v>360</v>
      </c>
      <c r="E6615" s="57" t="s">
        <v>384</v>
      </c>
      <c r="F6615" s="57">
        <f>ROUNDDOWN(C6615/50,0)*50</f>
        <v>300</v>
      </c>
      <c r="G6615" s="57" t="str">
        <f>D6615&amp;"_"&amp;B6615&amp;"_"&amp;F6615</f>
        <v>Beijing_1_300</v>
      </c>
      <c r="H6615" s="57">
        <v>0.48466631981398089</v>
      </c>
      <c r="I6615" s="57">
        <f>COUNTIF($G$10:G6615,G6615)</f>
        <v>47</v>
      </c>
      <c r="J6615" s="57">
        <f>COUNTIF($G:$G,G6615)</f>
        <v>94</v>
      </c>
      <c r="K6615" s="57">
        <f>ROUND(3000*J6615/21653,0)</f>
        <v>13</v>
      </c>
    </row>
    <row r="6616" spans="1:11" x14ac:dyDescent="0.25">
      <c r="A6616" s="40">
        <v>1512585393</v>
      </c>
      <c r="B6616" s="40">
        <v>1</v>
      </c>
      <c r="C6616" s="40">
        <v>894</v>
      </c>
      <c r="D6616" s="38" t="s">
        <v>360</v>
      </c>
      <c r="E6616" s="57" t="s">
        <v>383</v>
      </c>
      <c r="F6616" s="57">
        <f>ROUNDDOWN(C6616/50,0)*50</f>
        <v>850</v>
      </c>
      <c r="G6616" s="57" t="str">
        <f>D6616&amp;"_"&amp;B6616&amp;"_"&amp;F6616</f>
        <v>Beijing_1_850</v>
      </c>
      <c r="H6616" s="57">
        <v>0.48467795789418866</v>
      </c>
      <c r="I6616" s="57">
        <f>COUNTIF($G$10:G6616,G6616)</f>
        <v>16</v>
      </c>
      <c r="J6616" s="57">
        <f>COUNTIF($G:$G,G6616)</f>
        <v>81</v>
      </c>
      <c r="K6616" s="57">
        <f>ROUND(3000*J6616/21653,0)</f>
        <v>11</v>
      </c>
    </row>
    <row r="6617" spans="1:11" x14ac:dyDescent="0.25">
      <c r="A6617" s="40">
        <v>1515177626</v>
      </c>
      <c r="B6617" s="40">
        <v>1</v>
      </c>
      <c r="C6617" s="40">
        <v>3939</v>
      </c>
      <c r="D6617" s="38" t="s">
        <v>358</v>
      </c>
      <c r="E6617" s="57" t="s">
        <v>382</v>
      </c>
      <c r="F6617" s="57">
        <f>ROUNDDOWN(C6617/50,0)*50</f>
        <v>3900</v>
      </c>
      <c r="G6617" s="57" t="str">
        <f>D6617&amp;"_"&amp;B6617&amp;"_"&amp;F6617</f>
        <v>Shenzhen_1_3900</v>
      </c>
      <c r="H6617" s="57">
        <v>0.48471210627229466</v>
      </c>
      <c r="I6617" s="57">
        <f>COUNTIF($G$10:G6617,G6617)</f>
        <v>1</v>
      </c>
      <c r="J6617" s="57">
        <f>COUNTIF($G:$G,G6617)</f>
        <v>11</v>
      </c>
      <c r="K6617" s="57">
        <f>ROUND(3000*J6617/21653,0)</f>
        <v>2</v>
      </c>
    </row>
    <row r="6618" spans="1:11" x14ac:dyDescent="0.25">
      <c r="A6618" s="40">
        <v>1512601825</v>
      </c>
      <c r="B6618" s="40">
        <v>1</v>
      </c>
      <c r="C6618" s="40">
        <v>492</v>
      </c>
      <c r="D6618" s="38" t="s">
        <v>360</v>
      </c>
      <c r="E6618" s="57" t="s">
        <v>384</v>
      </c>
      <c r="F6618" s="57">
        <f>ROUNDDOWN(C6618/50,0)*50</f>
        <v>450</v>
      </c>
      <c r="G6618" s="57" t="str">
        <f>D6618&amp;"_"&amp;B6618&amp;"_"&amp;F6618</f>
        <v>Beijing_1_450</v>
      </c>
      <c r="H6618" s="57">
        <v>0.48476448998362531</v>
      </c>
      <c r="I6618" s="57">
        <f>COUNTIF($G$10:G6618,G6618)</f>
        <v>39</v>
      </c>
      <c r="J6618" s="57">
        <f>COUNTIF($G:$G,G6618)</f>
        <v>84</v>
      </c>
      <c r="K6618" s="57">
        <f>ROUND(3000*J6618/21653,0)</f>
        <v>12</v>
      </c>
    </row>
    <row r="6619" spans="1:11" x14ac:dyDescent="0.25">
      <c r="A6619" s="40">
        <v>1514225461</v>
      </c>
      <c r="B6619" s="40">
        <v>0</v>
      </c>
      <c r="C6619" s="40">
        <v>2859</v>
      </c>
      <c r="D6619" s="38" t="s">
        <v>359</v>
      </c>
      <c r="E6619" s="57" t="s">
        <v>384</v>
      </c>
      <c r="F6619" s="57">
        <f>ROUNDDOWN(C6619/50,0)*50</f>
        <v>2850</v>
      </c>
      <c r="G6619" s="57" t="str">
        <f>D6619&amp;"_"&amp;B6619&amp;"_"&amp;F6619</f>
        <v>Shanghai_0_2850</v>
      </c>
      <c r="H6619" s="57">
        <v>0.48477414717026657</v>
      </c>
      <c r="I6619" s="57">
        <f>COUNTIF($G$10:G6619,G6619)</f>
        <v>7</v>
      </c>
      <c r="J6619" s="57">
        <f>COUNTIF($G:$G,G6619)</f>
        <v>20</v>
      </c>
      <c r="K6619" s="57">
        <f>ROUND(3000*J6619/21653,0)</f>
        <v>3</v>
      </c>
    </row>
    <row r="6620" spans="1:11" x14ac:dyDescent="0.25">
      <c r="A6620" s="40">
        <v>1515495441</v>
      </c>
      <c r="B6620" s="40">
        <v>0</v>
      </c>
      <c r="C6620" s="40">
        <v>1114</v>
      </c>
      <c r="D6620" s="38" t="s">
        <v>359</v>
      </c>
      <c r="E6620" s="57" t="s">
        <v>383</v>
      </c>
      <c r="F6620" s="57">
        <f>ROUNDDOWN(C6620/50,0)*50</f>
        <v>1100</v>
      </c>
      <c r="G6620" s="57" t="str">
        <f>D6620&amp;"_"&amp;B6620&amp;"_"&amp;F6620</f>
        <v>Shanghai_0_1100</v>
      </c>
      <c r="H6620" s="57">
        <v>0.48478588596681038</v>
      </c>
      <c r="I6620" s="57">
        <f>COUNTIF($G$10:G6620,G6620)</f>
        <v>6</v>
      </c>
      <c r="J6620" s="57">
        <f>COUNTIF($G:$G,G6620)</f>
        <v>23</v>
      </c>
      <c r="K6620" s="57">
        <f>ROUND(3000*J6620/21653,0)</f>
        <v>3</v>
      </c>
    </row>
    <row r="6621" spans="1:11" x14ac:dyDescent="0.25">
      <c r="A6621" s="40">
        <v>1518852862</v>
      </c>
      <c r="B6621" s="40">
        <v>0</v>
      </c>
      <c r="C6621" s="40">
        <v>1869</v>
      </c>
      <c r="D6621" s="38" t="s">
        <v>360</v>
      </c>
      <c r="E6621" s="57" t="s">
        <v>384</v>
      </c>
      <c r="F6621" s="57">
        <f>ROUNDDOWN(C6621/50,0)*50</f>
        <v>1850</v>
      </c>
      <c r="G6621" s="57" t="str">
        <f>D6621&amp;"_"&amp;B6621&amp;"_"&amp;F6621</f>
        <v>Beijing_0_1850</v>
      </c>
      <c r="H6621" s="57">
        <v>0.48479252469025347</v>
      </c>
      <c r="I6621" s="57">
        <f>COUNTIF($G$10:G6621,G6621)</f>
        <v>13</v>
      </c>
      <c r="J6621" s="57">
        <f>COUNTIF($G:$G,G6621)</f>
        <v>29</v>
      </c>
      <c r="K6621" s="57">
        <f>ROUND(3000*J6621/21653,0)</f>
        <v>4</v>
      </c>
    </row>
    <row r="6622" spans="1:11" x14ac:dyDescent="0.25">
      <c r="A6622" s="40">
        <v>1517360499</v>
      </c>
      <c r="B6622" s="40">
        <v>1</v>
      </c>
      <c r="C6622" s="40">
        <v>944</v>
      </c>
      <c r="D6622" s="38" t="s">
        <v>360</v>
      </c>
      <c r="E6622" s="57" t="s">
        <v>384</v>
      </c>
      <c r="F6622" s="57">
        <f>ROUNDDOWN(C6622/50,0)*50</f>
        <v>900</v>
      </c>
      <c r="G6622" s="57" t="str">
        <f>D6622&amp;"_"&amp;B6622&amp;"_"&amp;F6622</f>
        <v>Beijing_1_900</v>
      </c>
      <c r="H6622" s="57">
        <v>0.48482966742975186</v>
      </c>
      <c r="I6622" s="57">
        <f>COUNTIF($G$10:G6622,G6622)</f>
        <v>24</v>
      </c>
      <c r="J6622" s="57">
        <f>COUNTIF($G:$G,G6622)</f>
        <v>80</v>
      </c>
      <c r="K6622" s="57">
        <f>ROUND(3000*J6622/21653,0)</f>
        <v>11</v>
      </c>
    </row>
    <row r="6623" spans="1:11" x14ac:dyDescent="0.25">
      <c r="A6623" s="40">
        <v>1514244498</v>
      </c>
      <c r="B6623" s="40">
        <v>1</v>
      </c>
      <c r="C6623" s="40">
        <v>2613</v>
      </c>
      <c r="D6623" s="38" t="s">
        <v>358</v>
      </c>
      <c r="E6623" s="57" t="s">
        <v>383</v>
      </c>
      <c r="F6623" s="57">
        <f>ROUNDDOWN(C6623/50,0)*50</f>
        <v>2600</v>
      </c>
      <c r="G6623" s="57" t="str">
        <f>D6623&amp;"_"&amp;B6623&amp;"_"&amp;F6623</f>
        <v>Shenzhen_1_2600</v>
      </c>
      <c r="H6623" s="57">
        <v>0.48484964522506646</v>
      </c>
      <c r="I6623" s="57">
        <f>COUNTIF($G$10:G6623,G6623)</f>
        <v>5</v>
      </c>
      <c r="J6623" s="57">
        <f>COUNTIF($G:$G,G6623)</f>
        <v>25</v>
      </c>
      <c r="K6623" s="57">
        <f>ROUND(3000*J6623/21653,0)</f>
        <v>3</v>
      </c>
    </row>
    <row r="6624" spans="1:11" x14ac:dyDescent="0.25">
      <c r="A6624" s="40">
        <v>1511647450</v>
      </c>
      <c r="B6624" s="40">
        <v>0</v>
      </c>
      <c r="C6624" s="40">
        <v>189</v>
      </c>
      <c r="D6624" s="38" t="s">
        <v>360</v>
      </c>
      <c r="E6624" s="57" t="s">
        <v>384</v>
      </c>
      <c r="F6624" s="57">
        <f>ROUNDDOWN(C6624/50,0)*50</f>
        <v>150</v>
      </c>
      <c r="G6624" s="57" t="str">
        <f>D6624&amp;"_"&amp;B6624&amp;"_"&amp;F6624</f>
        <v>Beijing_0_150</v>
      </c>
      <c r="H6624" s="57">
        <v>0.48492754765453006</v>
      </c>
      <c r="I6624" s="57">
        <f>COUNTIF($G$10:G6624,G6624)</f>
        <v>20</v>
      </c>
      <c r="J6624" s="57">
        <f>COUNTIF($G:$G,G6624)</f>
        <v>38</v>
      </c>
      <c r="K6624" s="57">
        <f>ROUND(3000*J6624/21653,0)</f>
        <v>5</v>
      </c>
    </row>
    <row r="6625" spans="1:11" x14ac:dyDescent="0.25">
      <c r="A6625" s="40">
        <v>1512638293</v>
      </c>
      <c r="B6625" s="40">
        <v>1</v>
      </c>
      <c r="C6625" s="40">
        <v>590</v>
      </c>
      <c r="D6625" s="38" t="s">
        <v>361</v>
      </c>
      <c r="E6625" s="57" t="s">
        <v>383</v>
      </c>
      <c r="F6625" s="57">
        <f>ROUNDDOWN(C6625/50,0)*50</f>
        <v>550</v>
      </c>
      <c r="G6625" s="57" t="str">
        <f>D6625&amp;"_"&amp;B6625&amp;"_"&amp;F6625</f>
        <v>Guangzhou_1_550</v>
      </c>
      <c r="H6625" s="57">
        <v>0.48497739290905617</v>
      </c>
      <c r="I6625" s="57">
        <f>COUNTIF($G$10:G6625,G6625)</f>
        <v>8</v>
      </c>
      <c r="J6625" s="57">
        <f>COUNTIF($G:$G,G6625)</f>
        <v>41</v>
      </c>
      <c r="K6625" s="57">
        <f>ROUND(3000*J6625/21653,0)</f>
        <v>6</v>
      </c>
    </row>
    <row r="6626" spans="1:11" x14ac:dyDescent="0.25">
      <c r="A6626" s="40">
        <v>1514433839</v>
      </c>
      <c r="B6626" s="40">
        <v>1</v>
      </c>
      <c r="C6626" s="40">
        <v>1780</v>
      </c>
      <c r="D6626" s="38" t="s">
        <v>358</v>
      </c>
      <c r="E6626" s="57" t="s">
        <v>384</v>
      </c>
      <c r="F6626" s="57">
        <f>ROUNDDOWN(C6626/50,0)*50</f>
        <v>1750</v>
      </c>
      <c r="G6626" s="57" t="str">
        <f>D6626&amp;"_"&amp;B6626&amp;"_"&amp;F6626</f>
        <v>Shenzhen_1_1750</v>
      </c>
      <c r="H6626" s="57">
        <v>0.48497884146618964</v>
      </c>
      <c r="I6626" s="57">
        <f>COUNTIF($G$10:G6626,G6626)</f>
        <v>14</v>
      </c>
      <c r="J6626" s="57">
        <f>COUNTIF($G:$G,G6626)</f>
        <v>39</v>
      </c>
      <c r="K6626" s="57">
        <f>ROUND(3000*J6626/21653,0)</f>
        <v>5</v>
      </c>
    </row>
    <row r="6627" spans="1:11" x14ac:dyDescent="0.25">
      <c r="A6627" s="40">
        <v>1512489659</v>
      </c>
      <c r="B6627" s="40">
        <v>1</v>
      </c>
      <c r="C6627" s="40">
        <v>3021</v>
      </c>
      <c r="D6627" s="38" t="s">
        <v>360</v>
      </c>
      <c r="E6627" s="57" t="s">
        <v>384</v>
      </c>
      <c r="F6627" s="57">
        <f>ROUNDDOWN(C6627/50,0)*50</f>
        <v>3000</v>
      </c>
      <c r="G6627" s="57" t="str">
        <f>D6627&amp;"_"&amp;B6627&amp;"_"&amp;F6627</f>
        <v>Beijing_1_3000</v>
      </c>
      <c r="H6627" s="57">
        <v>0.48511102628275982</v>
      </c>
      <c r="I6627" s="57">
        <f>COUNTIF($G$10:G6627,G6627)</f>
        <v>21</v>
      </c>
      <c r="J6627" s="57">
        <f>COUNTIF($G:$G,G6627)</f>
        <v>47</v>
      </c>
      <c r="K6627" s="57">
        <f>ROUND(3000*J6627/21653,0)</f>
        <v>7</v>
      </c>
    </row>
    <row r="6628" spans="1:11" x14ac:dyDescent="0.25">
      <c r="A6628" s="40">
        <v>1513158870</v>
      </c>
      <c r="B6628" s="40">
        <v>0</v>
      </c>
      <c r="C6628" s="40">
        <v>2422</v>
      </c>
      <c r="D6628" s="38" t="s">
        <v>360</v>
      </c>
      <c r="E6628" s="57" t="s">
        <v>384</v>
      </c>
      <c r="F6628" s="57">
        <f>ROUNDDOWN(C6628/50,0)*50</f>
        <v>2400</v>
      </c>
      <c r="G6628" s="57" t="str">
        <f>D6628&amp;"_"&amp;B6628&amp;"_"&amp;F6628</f>
        <v>Beijing_0_2400</v>
      </c>
      <c r="H6628" s="57">
        <v>0.48512619777828003</v>
      </c>
      <c r="I6628" s="57">
        <f>COUNTIF($G$10:G6628,G6628)</f>
        <v>14</v>
      </c>
      <c r="J6628" s="57">
        <f>COUNTIF($G:$G,G6628)</f>
        <v>36</v>
      </c>
      <c r="K6628" s="57">
        <f>ROUND(3000*J6628/21653,0)</f>
        <v>5</v>
      </c>
    </row>
    <row r="6629" spans="1:11" x14ac:dyDescent="0.25">
      <c r="A6629" s="40">
        <v>1515338029</v>
      </c>
      <c r="B6629" s="40">
        <v>1</v>
      </c>
      <c r="C6629" s="40">
        <v>1124</v>
      </c>
      <c r="D6629" s="38" t="s">
        <v>359</v>
      </c>
      <c r="E6629" s="57" t="s">
        <v>382</v>
      </c>
      <c r="F6629" s="57">
        <f>ROUNDDOWN(C6629/50,0)*50</f>
        <v>1100</v>
      </c>
      <c r="G6629" s="57" t="str">
        <f>D6629&amp;"_"&amp;B6629&amp;"_"&amp;F6629</f>
        <v>Shanghai_1_1100</v>
      </c>
      <c r="H6629" s="57">
        <v>0.48513692016118781</v>
      </c>
      <c r="I6629" s="57">
        <f>COUNTIF($G$10:G6629,G6629)</f>
        <v>5</v>
      </c>
      <c r="J6629" s="57">
        <f>COUNTIF($G:$G,G6629)</f>
        <v>53</v>
      </c>
      <c r="K6629" s="57">
        <f>ROUND(3000*J6629/21653,0)</f>
        <v>7</v>
      </c>
    </row>
    <row r="6630" spans="1:11" x14ac:dyDescent="0.25">
      <c r="A6630" s="40">
        <v>1514496159</v>
      </c>
      <c r="B6630" s="40">
        <v>1</v>
      </c>
      <c r="C6630" s="40">
        <v>1657</v>
      </c>
      <c r="D6630" s="38" t="s">
        <v>359</v>
      </c>
      <c r="E6630" s="57" t="s">
        <v>383</v>
      </c>
      <c r="F6630" s="57">
        <f>ROUNDDOWN(C6630/50,0)*50</f>
        <v>1650</v>
      </c>
      <c r="G6630" s="57" t="str">
        <f>D6630&amp;"_"&amp;B6630&amp;"_"&amp;F6630</f>
        <v>Shanghai_1_1650</v>
      </c>
      <c r="H6630" s="57">
        <v>0.48515192324263867</v>
      </c>
      <c r="I6630" s="57">
        <f>COUNTIF($G$10:G6630,G6630)</f>
        <v>18</v>
      </c>
      <c r="J6630" s="57">
        <f>COUNTIF($G:$G,G6630)</f>
        <v>79</v>
      </c>
      <c r="K6630" s="57">
        <f>ROUND(3000*J6630/21653,0)</f>
        <v>11</v>
      </c>
    </row>
    <row r="6631" spans="1:11" x14ac:dyDescent="0.25">
      <c r="A6631" s="40">
        <v>1513903981</v>
      </c>
      <c r="B6631" s="40">
        <v>0</v>
      </c>
      <c r="C6631" s="40">
        <v>1298</v>
      </c>
      <c r="D6631" s="38" t="s">
        <v>358</v>
      </c>
      <c r="E6631" s="57" t="s">
        <v>382</v>
      </c>
      <c r="F6631" s="57">
        <f>ROUNDDOWN(C6631/50,0)*50</f>
        <v>1250</v>
      </c>
      <c r="G6631" s="57" t="str">
        <f>D6631&amp;"_"&amp;B6631&amp;"_"&amp;F6631</f>
        <v>Shenzhen_0_1250</v>
      </c>
      <c r="H6631" s="57">
        <v>0.48522731480089931</v>
      </c>
      <c r="I6631" s="57">
        <f>COUNTIF($G$10:G6631,G6631)</f>
        <v>2</v>
      </c>
      <c r="J6631" s="57">
        <f>COUNTIF($G:$G,G6631)</f>
        <v>21</v>
      </c>
      <c r="K6631" s="57">
        <f>ROUND(3000*J6631/21653,0)</f>
        <v>3</v>
      </c>
    </row>
    <row r="6632" spans="1:11" x14ac:dyDescent="0.25">
      <c r="A6632" s="40">
        <v>1517378678</v>
      </c>
      <c r="B6632" s="40">
        <v>1</v>
      </c>
      <c r="C6632" s="40">
        <v>314</v>
      </c>
      <c r="D6632" s="38" t="s">
        <v>358</v>
      </c>
      <c r="E6632" s="57" t="s">
        <v>382</v>
      </c>
      <c r="F6632" s="57">
        <f>ROUNDDOWN(C6632/50,0)*50</f>
        <v>300</v>
      </c>
      <c r="G6632" s="57" t="str">
        <f>D6632&amp;"_"&amp;B6632&amp;"_"&amp;F6632</f>
        <v>Shenzhen_1_300</v>
      </c>
      <c r="H6632" s="57">
        <v>0.48534503677806962</v>
      </c>
      <c r="I6632" s="57">
        <f>COUNTIF($G$10:G6632,G6632)</f>
        <v>5</v>
      </c>
      <c r="J6632" s="57">
        <f>COUNTIF($G:$G,G6632)</f>
        <v>47</v>
      </c>
      <c r="K6632" s="57">
        <f>ROUND(3000*J6632/21653,0)</f>
        <v>7</v>
      </c>
    </row>
    <row r="6633" spans="1:11" x14ac:dyDescent="0.25">
      <c r="A6633" s="40">
        <v>1513426986</v>
      </c>
      <c r="B6633" s="40">
        <v>1</v>
      </c>
      <c r="C6633" s="40">
        <v>4534</v>
      </c>
      <c r="D6633" s="38" t="s">
        <v>360</v>
      </c>
      <c r="E6633" s="57" t="s">
        <v>383</v>
      </c>
      <c r="F6633" s="57">
        <f>ROUNDDOWN(C6633/50,0)*50</f>
        <v>4500</v>
      </c>
      <c r="G6633" s="57" t="str">
        <f>D6633&amp;"_"&amp;B6633&amp;"_"&amp;F6633</f>
        <v>Beijing_1_4500</v>
      </c>
      <c r="H6633" s="57">
        <v>3.0010760798290903E-2</v>
      </c>
      <c r="I6633" s="57">
        <f>COUNTIF($G$10:G6633,G6633)</f>
        <v>4</v>
      </c>
      <c r="J6633" s="57">
        <f>COUNTIF($G:$G,G6633)</f>
        <v>16</v>
      </c>
      <c r="K6633" s="57">
        <f>ROUND(3000*J6633/21653,0)</f>
        <v>2</v>
      </c>
    </row>
    <row r="6634" spans="1:11" x14ac:dyDescent="0.25">
      <c r="A6634" s="40">
        <v>1516978256</v>
      </c>
      <c r="B6634" s="40">
        <v>1</v>
      </c>
      <c r="C6634" s="40">
        <v>4535</v>
      </c>
      <c r="D6634" s="38" t="s">
        <v>360</v>
      </c>
      <c r="E6634" s="57" t="s">
        <v>384</v>
      </c>
      <c r="F6634" s="57">
        <f>ROUNDDOWN(C6634/50,0)*50</f>
        <v>4500</v>
      </c>
      <c r="G6634" s="57" t="str">
        <f>D6634&amp;"_"&amp;B6634&amp;"_"&amp;F6634</f>
        <v>Beijing_1_4500</v>
      </c>
      <c r="H6634" s="57">
        <v>4.5149843997792316E-2</v>
      </c>
      <c r="I6634" s="57">
        <f>COUNTIF($G$10:G6634,G6634)</f>
        <v>5</v>
      </c>
      <c r="J6634" s="57">
        <f>COUNTIF($G:$G,G6634)</f>
        <v>16</v>
      </c>
      <c r="K6634" s="57">
        <f>ROUND(3000*J6634/21653,0)</f>
        <v>2</v>
      </c>
    </row>
    <row r="6635" spans="1:11" x14ac:dyDescent="0.25">
      <c r="A6635" s="40">
        <v>1516413148</v>
      </c>
      <c r="B6635" s="40">
        <v>1</v>
      </c>
      <c r="C6635" s="40">
        <v>4503</v>
      </c>
      <c r="D6635" s="38" t="s">
        <v>360</v>
      </c>
      <c r="E6635" s="57" t="s">
        <v>384</v>
      </c>
      <c r="F6635" s="57">
        <f>ROUNDDOWN(C6635/50,0)*50</f>
        <v>4500</v>
      </c>
      <c r="G6635" s="57" t="str">
        <f>D6635&amp;"_"&amp;B6635&amp;"_"&amp;F6635</f>
        <v>Beijing_1_4500</v>
      </c>
      <c r="H6635" s="57">
        <v>0.11069576076598742</v>
      </c>
      <c r="I6635" s="57">
        <f>COUNTIF($G$10:G6635,G6635)</f>
        <v>6</v>
      </c>
      <c r="J6635" s="57">
        <f>COUNTIF($G:$G,G6635)</f>
        <v>16</v>
      </c>
      <c r="K6635" s="57">
        <f>ROUND(3000*J6635/21653,0)</f>
        <v>2</v>
      </c>
    </row>
    <row r="6636" spans="1:11" x14ac:dyDescent="0.25">
      <c r="A6636" s="40">
        <v>1512156996</v>
      </c>
      <c r="B6636" s="40">
        <v>1</v>
      </c>
      <c r="C6636" s="40">
        <v>4503</v>
      </c>
      <c r="D6636" s="38" t="s">
        <v>360</v>
      </c>
      <c r="E6636" s="57" t="s">
        <v>384</v>
      </c>
      <c r="F6636" s="57">
        <f>ROUNDDOWN(C6636/50,0)*50</f>
        <v>4500</v>
      </c>
      <c r="G6636" s="57" t="str">
        <f>D6636&amp;"_"&amp;B6636&amp;"_"&amp;F6636</f>
        <v>Beijing_1_4500</v>
      </c>
      <c r="H6636" s="57">
        <v>0.17973164303357236</v>
      </c>
      <c r="I6636" s="57">
        <f>COUNTIF($G$10:G6636,G6636)</f>
        <v>7</v>
      </c>
      <c r="J6636" s="57">
        <f>COUNTIF($G:$G,G6636)</f>
        <v>16</v>
      </c>
      <c r="K6636" s="57">
        <f>ROUND(3000*J6636/21653,0)</f>
        <v>2</v>
      </c>
    </row>
    <row r="6637" spans="1:11" x14ac:dyDescent="0.25">
      <c r="A6637" s="40">
        <v>1516445713</v>
      </c>
      <c r="B6637" s="40">
        <v>1</v>
      </c>
      <c r="C6637" s="40">
        <v>2762</v>
      </c>
      <c r="D6637" s="38" t="s">
        <v>360</v>
      </c>
      <c r="E6637" s="57" t="s">
        <v>384</v>
      </c>
      <c r="F6637" s="57">
        <f>ROUNDDOWN(C6637/50,0)*50</f>
        <v>2750</v>
      </c>
      <c r="G6637" s="57" t="str">
        <f>D6637&amp;"_"&amp;B6637&amp;"_"&amp;F6637</f>
        <v>Beijing_1_2750</v>
      </c>
      <c r="H6637" s="57">
        <v>0.48536943489109663</v>
      </c>
      <c r="I6637" s="57">
        <f>COUNTIF($G$10:G6637,G6637)</f>
        <v>26</v>
      </c>
      <c r="J6637" s="57">
        <f>COUNTIF($G:$G,G6637)</f>
        <v>42</v>
      </c>
      <c r="K6637" s="57">
        <f>ROUND(3000*J6637/21653,0)</f>
        <v>6</v>
      </c>
    </row>
    <row r="6638" spans="1:11" x14ac:dyDescent="0.25">
      <c r="A6638" s="40">
        <v>1513966350</v>
      </c>
      <c r="B6638" s="40">
        <v>0</v>
      </c>
      <c r="C6638" s="40">
        <v>1888</v>
      </c>
      <c r="D6638" s="38" t="s">
        <v>361</v>
      </c>
      <c r="E6638" s="57" t="s">
        <v>384</v>
      </c>
      <c r="F6638" s="57">
        <f>ROUNDDOWN(C6638/50,0)*50</f>
        <v>1850</v>
      </c>
      <c r="G6638" s="57" t="str">
        <f>D6638&amp;"_"&amp;B6638&amp;"_"&amp;F6638</f>
        <v>Guangzhou_0_1850</v>
      </c>
      <c r="H6638" s="57">
        <v>0.48549578137019955</v>
      </c>
      <c r="I6638" s="57">
        <f>COUNTIF($G$10:G6638,G6638)</f>
        <v>7</v>
      </c>
      <c r="J6638" s="57">
        <f>COUNTIF($G:$G,G6638)</f>
        <v>18</v>
      </c>
      <c r="K6638" s="57">
        <f>ROUND(3000*J6638/21653,0)</f>
        <v>2</v>
      </c>
    </row>
    <row r="6639" spans="1:11" x14ac:dyDescent="0.25">
      <c r="A6639" s="40">
        <v>1516147076</v>
      </c>
      <c r="B6639" s="40">
        <v>1</v>
      </c>
      <c r="C6639" s="40">
        <v>257</v>
      </c>
      <c r="D6639" s="38" t="s">
        <v>359</v>
      </c>
      <c r="E6639" s="57" t="s">
        <v>383</v>
      </c>
      <c r="F6639" s="57">
        <f>ROUNDDOWN(C6639/50,0)*50</f>
        <v>250</v>
      </c>
      <c r="G6639" s="57" t="str">
        <f>D6639&amp;"_"&amp;B6639&amp;"_"&amp;F6639</f>
        <v>Shanghai_1_250</v>
      </c>
      <c r="H6639" s="57">
        <v>0.48555978384820286</v>
      </c>
      <c r="I6639" s="57">
        <f>COUNTIF($G$10:G6639,G6639)</f>
        <v>17</v>
      </c>
      <c r="J6639" s="57">
        <f>COUNTIF($G:$G,G6639)</f>
        <v>78</v>
      </c>
      <c r="K6639" s="57">
        <f>ROUND(3000*J6639/21653,0)</f>
        <v>11</v>
      </c>
    </row>
    <row r="6640" spans="1:11" x14ac:dyDescent="0.25">
      <c r="A6640" s="40">
        <v>1515434396</v>
      </c>
      <c r="B6640" s="40">
        <v>1</v>
      </c>
      <c r="C6640" s="40">
        <v>2886</v>
      </c>
      <c r="D6640" s="38" t="s">
        <v>360</v>
      </c>
      <c r="E6640" s="57" t="s">
        <v>384</v>
      </c>
      <c r="F6640" s="57">
        <f>ROUNDDOWN(C6640/50,0)*50</f>
        <v>2850</v>
      </c>
      <c r="G6640" s="57" t="str">
        <f>D6640&amp;"_"&amp;B6640&amp;"_"&amp;F6640</f>
        <v>Beijing_1_2850</v>
      </c>
      <c r="H6640" s="57">
        <v>0.48555998388088817</v>
      </c>
      <c r="I6640" s="57">
        <f>COUNTIF($G$10:G6640,G6640)</f>
        <v>31</v>
      </c>
      <c r="J6640" s="57">
        <f>COUNTIF($G:$G,G6640)</f>
        <v>62</v>
      </c>
      <c r="K6640" s="57">
        <f>ROUND(3000*J6640/21653,0)</f>
        <v>9</v>
      </c>
    </row>
    <row r="6641" spans="1:11" x14ac:dyDescent="0.25">
      <c r="A6641" s="40">
        <v>1516690173</v>
      </c>
      <c r="B6641" s="40">
        <v>1</v>
      </c>
      <c r="C6641" s="40">
        <v>3595</v>
      </c>
      <c r="D6641" s="38" t="s">
        <v>360</v>
      </c>
      <c r="E6641" s="57" t="s">
        <v>384</v>
      </c>
      <c r="F6641" s="57">
        <f>ROUNDDOWN(C6641/50,0)*50</f>
        <v>3550</v>
      </c>
      <c r="G6641" s="57" t="str">
        <f>D6641&amp;"_"&amp;B6641&amp;"_"&amp;F6641</f>
        <v>Beijing_1_3550</v>
      </c>
      <c r="H6641" s="57">
        <v>0.48566007036326986</v>
      </c>
      <c r="I6641" s="57">
        <f>COUNTIF($G$10:G6641,G6641)</f>
        <v>14</v>
      </c>
      <c r="J6641" s="57">
        <f>COUNTIF($G:$G,G6641)</f>
        <v>36</v>
      </c>
      <c r="K6641" s="57">
        <f>ROUND(3000*J6641/21653,0)</f>
        <v>5</v>
      </c>
    </row>
    <row r="6642" spans="1:11" x14ac:dyDescent="0.25">
      <c r="A6642" s="40">
        <v>1513748270</v>
      </c>
      <c r="B6642" s="40">
        <v>0</v>
      </c>
      <c r="C6642" s="40">
        <v>1338</v>
      </c>
      <c r="D6642" s="38" t="s">
        <v>360</v>
      </c>
      <c r="E6642" s="57" t="s">
        <v>384</v>
      </c>
      <c r="F6642" s="57">
        <f>ROUNDDOWN(C6642/50,0)*50</f>
        <v>1300</v>
      </c>
      <c r="G6642" s="57" t="str">
        <f>D6642&amp;"_"&amp;B6642&amp;"_"&amp;F6642</f>
        <v>Beijing_0_1300</v>
      </c>
      <c r="H6642" s="57">
        <v>0.4856602972817804</v>
      </c>
      <c r="I6642" s="57">
        <f>COUNTIF($G$10:G6642,G6642)</f>
        <v>17</v>
      </c>
      <c r="J6642" s="57">
        <f>COUNTIF($G:$G,G6642)</f>
        <v>39</v>
      </c>
      <c r="K6642" s="57">
        <f>ROUND(3000*J6642/21653,0)</f>
        <v>5</v>
      </c>
    </row>
    <row r="6643" spans="1:11" x14ac:dyDescent="0.25">
      <c r="A6643" s="40">
        <v>1514715700</v>
      </c>
      <c r="B6643" s="40">
        <v>0</v>
      </c>
      <c r="C6643" s="40">
        <v>2398</v>
      </c>
      <c r="D6643" s="38" t="s">
        <v>359</v>
      </c>
      <c r="E6643" s="57" t="s">
        <v>383</v>
      </c>
      <c r="F6643" s="57">
        <f>ROUNDDOWN(C6643/50,0)*50</f>
        <v>2350</v>
      </c>
      <c r="G6643" s="57" t="str">
        <f>D6643&amp;"_"&amp;B6643&amp;"_"&amp;F6643</f>
        <v>Shanghai_0_2350</v>
      </c>
      <c r="H6643" s="57">
        <v>0.48566929651714097</v>
      </c>
      <c r="I6643" s="57">
        <f>COUNTIF($G$10:G6643,G6643)</f>
        <v>5</v>
      </c>
      <c r="J6643" s="57">
        <f>COUNTIF($G:$G,G6643)</f>
        <v>27</v>
      </c>
      <c r="K6643" s="57">
        <f>ROUND(3000*J6643/21653,0)</f>
        <v>4</v>
      </c>
    </row>
    <row r="6644" spans="1:11" x14ac:dyDescent="0.25">
      <c r="A6644" s="40">
        <v>1514934801</v>
      </c>
      <c r="B6644" s="40">
        <v>0</v>
      </c>
      <c r="C6644" s="40">
        <v>1821</v>
      </c>
      <c r="D6644" s="38" t="s">
        <v>358</v>
      </c>
      <c r="E6644" s="57" t="s">
        <v>384</v>
      </c>
      <c r="F6644" s="57">
        <f>ROUNDDOWN(C6644/50,0)*50</f>
        <v>1800</v>
      </c>
      <c r="G6644" s="57" t="str">
        <f>D6644&amp;"_"&amp;B6644&amp;"_"&amp;F6644</f>
        <v>Shenzhen_0_1800</v>
      </c>
      <c r="H6644" s="57">
        <v>0.48577896879033966</v>
      </c>
      <c r="I6644" s="57">
        <f>COUNTIF($G$10:G6644,G6644)</f>
        <v>7</v>
      </c>
      <c r="J6644" s="57">
        <f>COUNTIF($G:$G,G6644)</f>
        <v>17</v>
      </c>
      <c r="K6644" s="57">
        <f>ROUND(3000*J6644/21653,0)</f>
        <v>2</v>
      </c>
    </row>
    <row r="6645" spans="1:11" x14ac:dyDescent="0.25">
      <c r="A6645" s="40">
        <v>1512270151</v>
      </c>
      <c r="B6645" s="40">
        <v>0</v>
      </c>
      <c r="C6645" s="40">
        <v>4779</v>
      </c>
      <c r="D6645" s="38" t="s">
        <v>361</v>
      </c>
      <c r="E6645" s="57" t="s">
        <v>384</v>
      </c>
      <c r="F6645" s="57">
        <f>ROUNDDOWN(C6645/50,0)*50</f>
        <v>4750</v>
      </c>
      <c r="G6645" s="57" t="str">
        <f>D6645&amp;"_"&amp;B6645&amp;"_"&amp;F6645</f>
        <v>Guangzhou_0_4750</v>
      </c>
      <c r="H6645" s="57">
        <v>0.4857840969011914</v>
      </c>
      <c r="I6645" s="57">
        <f>COUNTIF($G$10:G6645,G6645)</f>
        <v>2</v>
      </c>
      <c r="J6645" s="57">
        <f>COUNTIF($G:$G,G6645)</f>
        <v>2</v>
      </c>
      <c r="K6645" s="57">
        <f>ROUND(3000*J6645/21653,0)</f>
        <v>0</v>
      </c>
    </row>
    <row r="6646" spans="1:11" x14ac:dyDescent="0.25">
      <c r="A6646" s="40">
        <v>1512644901</v>
      </c>
      <c r="B6646" s="40">
        <v>0</v>
      </c>
      <c r="C6646" s="40">
        <v>1663</v>
      </c>
      <c r="D6646" s="38" t="s">
        <v>359</v>
      </c>
      <c r="E6646" s="57" t="s">
        <v>383</v>
      </c>
      <c r="F6646" s="57">
        <f>ROUNDDOWN(C6646/50,0)*50</f>
        <v>1650</v>
      </c>
      <c r="G6646" s="57" t="str">
        <f>D6646&amp;"_"&amp;B6646&amp;"_"&amp;F6646</f>
        <v>Shanghai_0_1650</v>
      </c>
      <c r="H6646" s="57">
        <v>0.48580417792601149</v>
      </c>
      <c r="I6646" s="57">
        <f>COUNTIF($G$10:G6646,G6646)</f>
        <v>4</v>
      </c>
      <c r="J6646" s="57">
        <f>COUNTIF($G:$G,G6646)</f>
        <v>23</v>
      </c>
      <c r="K6646" s="57">
        <f>ROUND(3000*J6646/21653,0)</f>
        <v>3</v>
      </c>
    </row>
    <row r="6647" spans="1:11" x14ac:dyDescent="0.25">
      <c r="A6647" s="40">
        <v>1515511946</v>
      </c>
      <c r="B6647" s="40">
        <v>1</v>
      </c>
      <c r="C6647" s="40">
        <v>1742</v>
      </c>
      <c r="D6647" s="38" t="s">
        <v>358</v>
      </c>
      <c r="E6647" s="57" t="s">
        <v>383</v>
      </c>
      <c r="F6647" s="57">
        <f>ROUNDDOWN(C6647/50,0)*50</f>
        <v>1700</v>
      </c>
      <c r="G6647" s="57" t="str">
        <f>D6647&amp;"_"&amp;B6647&amp;"_"&amp;F6647</f>
        <v>Shenzhen_1_1700</v>
      </c>
      <c r="H6647" s="57">
        <v>0.48589906228342861</v>
      </c>
      <c r="I6647" s="57">
        <f>COUNTIF($G$10:G6647,G6647)</f>
        <v>8</v>
      </c>
      <c r="J6647" s="57">
        <f>COUNTIF($G:$G,G6647)</f>
        <v>37</v>
      </c>
      <c r="K6647" s="57">
        <f>ROUND(3000*J6647/21653,0)</f>
        <v>5</v>
      </c>
    </row>
    <row r="6648" spans="1:11" x14ac:dyDescent="0.25">
      <c r="A6648" s="40">
        <v>1516167078</v>
      </c>
      <c r="B6648" s="40">
        <v>1</v>
      </c>
      <c r="C6648" s="40">
        <v>657</v>
      </c>
      <c r="D6648" s="38" t="s">
        <v>360</v>
      </c>
      <c r="E6648" s="57" t="s">
        <v>383</v>
      </c>
      <c r="F6648" s="57">
        <f>ROUNDDOWN(C6648/50,0)*50</f>
        <v>650</v>
      </c>
      <c r="G6648" s="57" t="str">
        <f>D6648&amp;"_"&amp;B6648&amp;"_"&amp;F6648</f>
        <v>Beijing_1_650</v>
      </c>
      <c r="H6648" s="57">
        <v>0.48600578124132332</v>
      </c>
      <c r="I6648" s="57">
        <f>COUNTIF($G$10:G6648,G6648)</f>
        <v>12</v>
      </c>
      <c r="J6648" s="57">
        <f>COUNTIF($G:$G,G6648)</f>
        <v>79</v>
      </c>
      <c r="K6648" s="57">
        <f>ROUND(3000*J6648/21653,0)</f>
        <v>11</v>
      </c>
    </row>
    <row r="6649" spans="1:11" x14ac:dyDescent="0.25">
      <c r="A6649" s="40">
        <v>1511896863</v>
      </c>
      <c r="B6649" s="40">
        <v>1</v>
      </c>
      <c r="C6649" s="40">
        <v>4556</v>
      </c>
      <c r="D6649" s="38" t="s">
        <v>360</v>
      </c>
      <c r="E6649" s="57" t="s">
        <v>384</v>
      </c>
      <c r="F6649" s="57">
        <f>ROUNDDOWN(C6649/50,0)*50</f>
        <v>4550</v>
      </c>
      <c r="G6649" s="57" t="str">
        <f>D6649&amp;"_"&amp;B6649&amp;"_"&amp;F6649</f>
        <v>Beijing_1_4550</v>
      </c>
      <c r="H6649" s="57">
        <v>6.3940042910229589E-2</v>
      </c>
      <c r="I6649" s="57">
        <f>COUNTIF($G$10:G6649,G6649)</f>
        <v>3</v>
      </c>
      <c r="J6649" s="57">
        <f>COUNTIF($G:$G,G6649)</f>
        <v>6</v>
      </c>
      <c r="K6649" s="57">
        <f>ROUND(3000*J6649/21653,0)</f>
        <v>1</v>
      </c>
    </row>
    <row r="6650" spans="1:11" x14ac:dyDescent="0.25">
      <c r="A6650" s="40">
        <v>1518720358</v>
      </c>
      <c r="B6650" s="40">
        <v>1</v>
      </c>
      <c r="C6650" s="40">
        <v>4566</v>
      </c>
      <c r="D6650" s="38" t="s">
        <v>360</v>
      </c>
      <c r="E6650" s="57" t="s">
        <v>384</v>
      </c>
      <c r="F6650" s="57">
        <f>ROUNDDOWN(C6650/50,0)*50</f>
        <v>4550</v>
      </c>
      <c r="G6650" s="57" t="str">
        <f>D6650&amp;"_"&amp;B6650&amp;"_"&amp;F6650</f>
        <v>Beijing_1_4550</v>
      </c>
      <c r="H6650" s="57">
        <v>9.3071335848190384E-2</v>
      </c>
      <c r="I6650" s="57">
        <f>COUNTIF($G$10:G6650,G6650)</f>
        <v>4</v>
      </c>
      <c r="J6650" s="57">
        <f>COUNTIF($G:$G,G6650)</f>
        <v>6</v>
      </c>
      <c r="K6650" s="57">
        <f>ROUND(3000*J6650/21653,0)</f>
        <v>1</v>
      </c>
    </row>
    <row r="6651" spans="1:11" x14ac:dyDescent="0.25">
      <c r="A6651" s="40">
        <v>1517278609</v>
      </c>
      <c r="B6651" s="40">
        <v>1</v>
      </c>
      <c r="C6651" s="40">
        <v>2188</v>
      </c>
      <c r="D6651" s="38" t="s">
        <v>360</v>
      </c>
      <c r="E6651" s="57" t="s">
        <v>384</v>
      </c>
      <c r="F6651" s="57">
        <f>ROUNDDOWN(C6651/50,0)*50</f>
        <v>2150</v>
      </c>
      <c r="G6651" s="57" t="str">
        <f>D6651&amp;"_"&amp;B6651&amp;"_"&amp;F6651</f>
        <v>Beijing_1_2150</v>
      </c>
      <c r="H6651" s="57">
        <v>0.48607155911804478</v>
      </c>
      <c r="I6651" s="57">
        <f>COUNTIF($G$10:G6651,G6651)</f>
        <v>37</v>
      </c>
      <c r="J6651" s="57">
        <f>COUNTIF($G:$G,G6651)</f>
        <v>74</v>
      </c>
      <c r="K6651" s="57">
        <f>ROUND(3000*J6651/21653,0)</f>
        <v>10</v>
      </c>
    </row>
    <row r="6652" spans="1:11" x14ac:dyDescent="0.25">
      <c r="A6652" s="40">
        <v>1514488693</v>
      </c>
      <c r="B6652" s="40">
        <v>1</v>
      </c>
      <c r="C6652" s="40">
        <v>4095</v>
      </c>
      <c r="D6652" s="38" t="s">
        <v>360</v>
      </c>
      <c r="E6652" s="57" t="s">
        <v>384</v>
      </c>
      <c r="F6652" s="57">
        <f>ROUNDDOWN(C6652/50,0)*50</f>
        <v>4050</v>
      </c>
      <c r="G6652" s="57" t="str">
        <f>D6652&amp;"_"&amp;B6652&amp;"_"&amp;F6652</f>
        <v>Beijing_1_4050</v>
      </c>
      <c r="H6652" s="57">
        <v>0.48609540813597951</v>
      </c>
      <c r="I6652" s="57">
        <f>COUNTIF($G$10:G6652,G6652)</f>
        <v>15</v>
      </c>
      <c r="J6652" s="57">
        <f>COUNTIF($G:$G,G6652)</f>
        <v>29</v>
      </c>
      <c r="K6652" s="57">
        <f>ROUND(3000*J6652/21653,0)</f>
        <v>4</v>
      </c>
    </row>
    <row r="6653" spans="1:11" x14ac:dyDescent="0.25">
      <c r="A6653" s="40">
        <v>1514566447</v>
      </c>
      <c r="B6653" s="40">
        <v>1</v>
      </c>
      <c r="C6653" s="40">
        <v>358</v>
      </c>
      <c r="D6653" s="38" t="s">
        <v>359</v>
      </c>
      <c r="E6653" s="57" t="s">
        <v>383</v>
      </c>
      <c r="F6653" s="57">
        <f>ROUNDDOWN(C6653/50,0)*50</f>
        <v>350</v>
      </c>
      <c r="G6653" s="57" t="str">
        <f>D6653&amp;"_"&amp;B6653&amp;"_"&amp;F6653</f>
        <v>Shanghai_1_350</v>
      </c>
      <c r="H6653" s="57">
        <v>0.4862090899214182</v>
      </c>
      <c r="I6653" s="57">
        <f>COUNTIF($G$10:G6653,G6653)</f>
        <v>12</v>
      </c>
      <c r="J6653" s="57">
        <f>COUNTIF($G:$G,G6653)</f>
        <v>70</v>
      </c>
      <c r="K6653" s="57">
        <f>ROUND(3000*J6653/21653,0)</f>
        <v>10</v>
      </c>
    </row>
    <row r="6654" spans="1:11" x14ac:dyDescent="0.25">
      <c r="A6654" s="40">
        <v>1518164100</v>
      </c>
      <c r="B6654" s="40">
        <v>0</v>
      </c>
      <c r="C6654" s="40">
        <v>1144</v>
      </c>
      <c r="D6654" s="38" t="s">
        <v>358</v>
      </c>
      <c r="E6654" s="57" t="s">
        <v>383</v>
      </c>
      <c r="F6654" s="57">
        <f>ROUNDDOWN(C6654/50,0)*50</f>
        <v>1100</v>
      </c>
      <c r="G6654" s="57" t="str">
        <f>D6654&amp;"_"&amp;B6654&amp;"_"&amp;F6654</f>
        <v>Shenzhen_0_1100</v>
      </c>
      <c r="H6654" s="57">
        <v>0.48631697722176803</v>
      </c>
      <c r="I6654" s="57">
        <f>COUNTIF($G$10:G6654,G6654)</f>
        <v>4</v>
      </c>
      <c r="J6654" s="57">
        <f>COUNTIF($G:$G,G6654)</f>
        <v>22</v>
      </c>
      <c r="K6654" s="57">
        <f>ROUND(3000*J6654/21653,0)</f>
        <v>3</v>
      </c>
    </row>
    <row r="6655" spans="1:11" x14ac:dyDescent="0.25">
      <c r="A6655" s="40">
        <v>1512713577</v>
      </c>
      <c r="B6655" s="40">
        <v>1</v>
      </c>
      <c r="C6655" s="40">
        <v>4604</v>
      </c>
      <c r="D6655" s="38" t="s">
        <v>360</v>
      </c>
      <c r="E6655" s="57" t="s">
        <v>383</v>
      </c>
      <c r="F6655" s="57">
        <f>ROUNDDOWN(C6655/50,0)*50</f>
        <v>4600</v>
      </c>
      <c r="G6655" s="57" t="str">
        <f>D6655&amp;"_"&amp;B6655&amp;"_"&amp;F6655</f>
        <v>Beijing_1_4600</v>
      </c>
      <c r="H6655" s="57">
        <v>3.0847482205125121E-2</v>
      </c>
      <c r="I6655" s="57">
        <f>COUNTIF($G$10:G6655,G6655)</f>
        <v>4</v>
      </c>
      <c r="J6655" s="57">
        <f>COUNTIF($G:$G,G6655)</f>
        <v>22</v>
      </c>
      <c r="K6655" s="57">
        <f>ROUND(3000*J6655/21653,0)</f>
        <v>3</v>
      </c>
    </row>
    <row r="6656" spans="1:11" x14ac:dyDescent="0.25">
      <c r="A6656" s="40">
        <v>1517432914</v>
      </c>
      <c r="B6656" s="40">
        <v>1</v>
      </c>
      <c r="C6656" s="40">
        <v>4620</v>
      </c>
      <c r="D6656" s="38" t="s">
        <v>360</v>
      </c>
      <c r="E6656" s="57" t="s">
        <v>383</v>
      </c>
      <c r="F6656" s="57">
        <f>ROUNDDOWN(C6656/50,0)*50</f>
        <v>4600</v>
      </c>
      <c r="G6656" s="57" t="str">
        <f>D6656&amp;"_"&amp;B6656&amp;"_"&amp;F6656</f>
        <v>Beijing_1_4600</v>
      </c>
      <c r="H6656" s="57">
        <v>6.1641910660722776E-2</v>
      </c>
      <c r="I6656" s="57">
        <f>COUNTIF($G$10:G6656,G6656)</f>
        <v>5</v>
      </c>
      <c r="J6656" s="57">
        <f>COUNTIF($G:$G,G6656)</f>
        <v>22</v>
      </c>
      <c r="K6656" s="57">
        <f>ROUND(3000*J6656/21653,0)</f>
        <v>3</v>
      </c>
    </row>
    <row r="6657" spans="1:11" x14ac:dyDescent="0.25">
      <c r="A6657" s="40">
        <v>1511718814</v>
      </c>
      <c r="B6657" s="40">
        <v>1</v>
      </c>
      <c r="C6657" s="40">
        <v>4643</v>
      </c>
      <c r="D6657" s="38" t="s">
        <v>360</v>
      </c>
      <c r="E6657" s="57" t="s">
        <v>383</v>
      </c>
      <c r="F6657" s="57">
        <f>ROUNDDOWN(C6657/50,0)*50</f>
        <v>4600</v>
      </c>
      <c r="G6657" s="57" t="str">
        <f>D6657&amp;"_"&amp;B6657&amp;"_"&amp;F6657</f>
        <v>Beijing_1_4600</v>
      </c>
      <c r="H6657" s="57">
        <v>0.14538973033307157</v>
      </c>
      <c r="I6657" s="57">
        <f>COUNTIF($G$10:G6657,G6657)</f>
        <v>6</v>
      </c>
      <c r="J6657" s="57">
        <f>COUNTIF($G:$G,G6657)</f>
        <v>22</v>
      </c>
      <c r="K6657" s="57">
        <f>ROUND(3000*J6657/21653,0)</f>
        <v>3</v>
      </c>
    </row>
    <row r="6658" spans="1:11" x14ac:dyDescent="0.25">
      <c r="A6658" s="40">
        <v>1518428058</v>
      </c>
      <c r="B6658" s="40">
        <v>1</v>
      </c>
      <c r="C6658" s="40">
        <v>4615</v>
      </c>
      <c r="D6658" s="38" t="s">
        <v>360</v>
      </c>
      <c r="E6658" s="57" t="s">
        <v>384</v>
      </c>
      <c r="F6658" s="57">
        <f>ROUNDDOWN(C6658/50,0)*50</f>
        <v>4600</v>
      </c>
      <c r="G6658" s="57" t="str">
        <f>D6658&amp;"_"&amp;B6658&amp;"_"&amp;F6658</f>
        <v>Beijing_1_4600</v>
      </c>
      <c r="H6658" s="57">
        <v>0.18342366254091358</v>
      </c>
      <c r="I6658" s="57">
        <f>COUNTIF($G$10:G6658,G6658)</f>
        <v>7</v>
      </c>
      <c r="J6658" s="57">
        <f>COUNTIF($G:$G,G6658)</f>
        <v>22</v>
      </c>
      <c r="K6658" s="57">
        <f>ROUND(3000*J6658/21653,0)</f>
        <v>3</v>
      </c>
    </row>
    <row r="6659" spans="1:11" x14ac:dyDescent="0.25">
      <c r="A6659" s="40">
        <v>1517366604</v>
      </c>
      <c r="B6659" s="40">
        <v>1</v>
      </c>
      <c r="C6659" s="40">
        <v>4635</v>
      </c>
      <c r="D6659" s="38" t="s">
        <v>360</v>
      </c>
      <c r="E6659" s="57" t="s">
        <v>384</v>
      </c>
      <c r="F6659" s="57">
        <f>ROUNDDOWN(C6659/50,0)*50</f>
        <v>4600</v>
      </c>
      <c r="G6659" s="57" t="str">
        <f>D6659&amp;"_"&amp;B6659&amp;"_"&amp;F6659</f>
        <v>Beijing_1_4600</v>
      </c>
      <c r="H6659" s="57">
        <v>0.26688957097007926</v>
      </c>
      <c r="I6659" s="57">
        <f>COUNTIF($G$10:G6659,G6659)</f>
        <v>8</v>
      </c>
      <c r="J6659" s="57">
        <f>COUNTIF($G:$G,G6659)</f>
        <v>22</v>
      </c>
      <c r="K6659" s="57">
        <f>ROUND(3000*J6659/21653,0)</f>
        <v>3</v>
      </c>
    </row>
    <row r="6660" spans="1:11" x14ac:dyDescent="0.25">
      <c r="A6660" s="40">
        <v>1511544383</v>
      </c>
      <c r="B6660" s="40">
        <v>1</v>
      </c>
      <c r="C6660" s="40">
        <v>4603</v>
      </c>
      <c r="D6660" s="38" t="s">
        <v>360</v>
      </c>
      <c r="E6660" s="57" t="s">
        <v>384</v>
      </c>
      <c r="F6660" s="57">
        <f>ROUNDDOWN(C6660/50,0)*50</f>
        <v>4600</v>
      </c>
      <c r="G6660" s="57" t="str">
        <f>D6660&amp;"_"&amp;B6660&amp;"_"&amp;F6660</f>
        <v>Beijing_1_4600</v>
      </c>
      <c r="H6660" s="57">
        <v>0.28719555065895797</v>
      </c>
      <c r="I6660" s="57">
        <f>COUNTIF($G$10:G6660,G6660)</f>
        <v>9</v>
      </c>
      <c r="J6660" s="57">
        <f>COUNTIF($G:$G,G6660)</f>
        <v>22</v>
      </c>
      <c r="K6660" s="57">
        <f>ROUND(3000*J6660/21653,0)</f>
        <v>3</v>
      </c>
    </row>
    <row r="6661" spans="1:11" x14ac:dyDescent="0.25">
      <c r="A6661" s="40">
        <v>1514543750</v>
      </c>
      <c r="B6661" s="40">
        <v>0</v>
      </c>
      <c r="C6661" s="40">
        <v>808</v>
      </c>
      <c r="D6661" s="38" t="s">
        <v>360</v>
      </c>
      <c r="E6661" s="57" t="s">
        <v>384</v>
      </c>
      <c r="F6661" s="57">
        <f>ROUNDDOWN(C6661/50,0)*50</f>
        <v>800</v>
      </c>
      <c r="G6661" s="57" t="str">
        <f>D6661&amp;"_"&amp;B6661&amp;"_"&amp;F6661</f>
        <v>Beijing_0_800</v>
      </c>
      <c r="H6661" s="57">
        <v>0.48633210565346696</v>
      </c>
      <c r="I6661" s="57">
        <f>COUNTIF($G$10:G6661,G6661)</f>
        <v>18</v>
      </c>
      <c r="J6661" s="57">
        <f>COUNTIF($G:$G,G6661)</f>
        <v>35</v>
      </c>
      <c r="K6661" s="57">
        <f>ROUND(3000*J6661/21653,0)</f>
        <v>5</v>
      </c>
    </row>
    <row r="6662" spans="1:11" x14ac:dyDescent="0.25">
      <c r="A6662" s="40">
        <v>1513198709</v>
      </c>
      <c r="B6662" s="40">
        <v>1</v>
      </c>
      <c r="C6662" s="40">
        <v>2393</v>
      </c>
      <c r="D6662" s="38" t="s">
        <v>360</v>
      </c>
      <c r="E6662" s="57" t="s">
        <v>384</v>
      </c>
      <c r="F6662" s="57">
        <f>ROUNDDOWN(C6662/50,0)*50</f>
        <v>2350</v>
      </c>
      <c r="G6662" s="57" t="str">
        <f>D6662&amp;"_"&amp;B6662&amp;"_"&amp;F6662</f>
        <v>Beijing_1_2350</v>
      </c>
      <c r="H6662" s="57">
        <v>0.48636128849171867</v>
      </c>
      <c r="I6662" s="57">
        <f>COUNTIF($G$10:G6662,G6662)</f>
        <v>35</v>
      </c>
      <c r="J6662" s="57">
        <f>COUNTIF($G:$G,G6662)</f>
        <v>71</v>
      </c>
      <c r="K6662" s="57">
        <f>ROUND(3000*J6662/21653,0)</f>
        <v>10</v>
      </c>
    </row>
    <row r="6663" spans="1:11" x14ac:dyDescent="0.25">
      <c r="A6663" s="40">
        <v>1519271661</v>
      </c>
      <c r="B6663" s="40">
        <v>0</v>
      </c>
      <c r="C6663" s="40">
        <v>491</v>
      </c>
      <c r="D6663" s="38" t="s">
        <v>360</v>
      </c>
      <c r="E6663" s="57" t="s">
        <v>384</v>
      </c>
      <c r="F6663" s="57">
        <f>ROUNDDOWN(C6663/50,0)*50</f>
        <v>450</v>
      </c>
      <c r="G6663" s="57" t="str">
        <f>D6663&amp;"_"&amp;B6663&amp;"_"&amp;F6663</f>
        <v>Beijing_0_450</v>
      </c>
      <c r="H6663" s="57">
        <v>0.48639074236355295</v>
      </c>
      <c r="I6663" s="57">
        <f>COUNTIF($G$10:G6663,G6663)</f>
        <v>20</v>
      </c>
      <c r="J6663" s="57">
        <f>COUNTIF($G:$G,G6663)</f>
        <v>28</v>
      </c>
      <c r="K6663" s="57">
        <f>ROUND(3000*J6663/21653,0)</f>
        <v>4</v>
      </c>
    </row>
    <row r="6664" spans="1:11" x14ac:dyDescent="0.25">
      <c r="A6664" s="40">
        <v>1518332484</v>
      </c>
      <c r="B6664" s="40">
        <v>1</v>
      </c>
      <c r="C6664" s="40">
        <v>4348</v>
      </c>
      <c r="D6664" s="38" t="s">
        <v>360</v>
      </c>
      <c r="E6664" s="57" t="s">
        <v>384</v>
      </c>
      <c r="F6664" s="57">
        <f>ROUNDDOWN(C6664/50,0)*50</f>
        <v>4300</v>
      </c>
      <c r="G6664" s="57" t="str">
        <f>D6664&amp;"_"&amp;B6664&amp;"_"&amp;F6664</f>
        <v>Beijing_1_4300</v>
      </c>
      <c r="H6664" s="57">
        <v>0.48644239961381552</v>
      </c>
      <c r="I6664" s="57">
        <f>COUNTIF($G$10:G6664,G6664)</f>
        <v>9</v>
      </c>
      <c r="J6664" s="57">
        <f>COUNTIF($G:$G,G6664)</f>
        <v>17</v>
      </c>
      <c r="K6664" s="57">
        <f>ROUND(3000*J6664/21653,0)</f>
        <v>2</v>
      </c>
    </row>
    <row r="6665" spans="1:11" x14ac:dyDescent="0.25">
      <c r="A6665" s="40">
        <v>1511939155</v>
      </c>
      <c r="B6665" s="40">
        <v>1</v>
      </c>
      <c r="C6665" s="40">
        <v>975</v>
      </c>
      <c r="D6665" s="38" t="s">
        <v>360</v>
      </c>
      <c r="E6665" s="57" t="s">
        <v>383</v>
      </c>
      <c r="F6665" s="57">
        <f>ROUNDDOWN(C6665/50,0)*50</f>
        <v>950</v>
      </c>
      <c r="G6665" s="57" t="str">
        <f>D6665&amp;"_"&amp;B6665&amp;"_"&amp;F6665</f>
        <v>Beijing_1_950</v>
      </c>
      <c r="H6665" s="57">
        <v>0.48648111901202484</v>
      </c>
      <c r="I6665" s="57">
        <f>COUNTIF($G$10:G6665,G6665)</f>
        <v>20</v>
      </c>
      <c r="J6665" s="57">
        <f>COUNTIF($G:$G,G6665)</f>
        <v>106</v>
      </c>
      <c r="K6665" s="57">
        <f>ROUND(3000*J6665/21653,0)</f>
        <v>15</v>
      </c>
    </row>
    <row r="6666" spans="1:11" x14ac:dyDescent="0.25">
      <c r="A6666" s="40">
        <v>1517908205</v>
      </c>
      <c r="B6666" s="40">
        <v>1</v>
      </c>
      <c r="C6666" s="40">
        <v>3793</v>
      </c>
      <c r="D6666" s="38" t="s">
        <v>360</v>
      </c>
      <c r="E6666" s="57" t="s">
        <v>384</v>
      </c>
      <c r="F6666" s="57">
        <f>ROUNDDOWN(C6666/50,0)*50</f>
        <v>3750</v>
      </c>
      <c r="G6666" s="57" t="str">
        <f>D6666&amp;"_"&amp;B6666&amp;"_"&amp;F6666</f>
        <v>Beijing_1_3750</v>
      </c>
      <c r="H6666" s="57">
        <v>0.48654098163294013</v>
      </c>
      <c r="I6666" s="57">
        <f>COUNTIF($G$10:G6666,G6666)</f>
        <v>14</v>
      </c>
      <c r="J6666" s="57">
        <f>COUNTIF($G:$G,G6666)</f>
        <v>29</v>
      </c>
      <c r="K6666" s="57">
        <f>ROUND(3000*J6666/21653,0)</f>
        <v>4</v>
      </c>
    </row>
    <row r="6667" spans="1:11" x14ac:dyDescent="0.25">
      <c r="A6667" s="40">
        <v>1518726704</v>
      </c>
      <c r="B6667" s="40">
        <v>1</v>
      </c>
      <c r="C6667" s="40">
        <v>121</v>
      </c>
      <c r="D6667" s="38" t="s">
        <v>358</v>
      </c>
      <c r="E6667" s="57" t="s">
        <v>383</v>
      </c>
      <c r="F6667" s="57">
        <f>ROUNDDOWN(C6667/50,0)*50</f>
        <v>100</v>
      </c>
      <c r="G6667" s="57" t="str">
        <f>D6667&amp;"_"&amp;B6667&amp;"_"&amp;F6667</f>
        <v>Shenzhen_1_100</v>
      </c>
      <c r="H6667" s="57">
        <v>0.48660327411515125</v>
      </c>
      <c r="I6667" s="57">
        <f>COUNTIF($G$10:G6667,G6667)</f>
        <v>10</v>
      </c>
      <c r="J6667" s="57">
        <f>COUNTIF($G:$G,G6667)</f>
        <v>48</v>
      </c>
      <c r="K6667" s="57">
        <f>ROUND(3000*J6667/21653,0)</f>
        <v>7</v>
      </c>
    </row>
    <row r="6668" spans="1:11" x14ac:dyDescent="0.25">
      <c r="A6668" s="40">
        <v>1516562664</v>
      </c>
      <c r="B6668" s="40">
        <v>1</v>
      </c>
      <c r="C6668" s="40">
        <v>1137</v>
      </c>
      <c r="D6668" s="38" t="s">
        <v>359</v>
      </c>
      <c r="E6668" s="57" t="s">
        <v>382</v>
      </c>
      <c r="F6668" s="57">
        <f>ROUNDDOWN(C6668/50,0)*50</f>
        <v>1100</v>
      </c>
      <c r="G6668" s="57" t="str">
        <f>D6668&amp;"_"&amp;B6668&amp;"_"&amp;F6668</f>
        <v>Shanghai_1_1100</v>
      </c>
      <c r="H6668" s="57">
        <v>0.48684663219603741</v>
      </c>
      <c r="I6668" s="57">
        <f>COUNTIF($G$10:G6668,G6668)</f>
        <v>6</v>
      </c>
      <c r="J6668" s="57">
        <f>COUNTIF($G:$G,G6668)</f>
        <v>53</v>
      </c>
      <c r="K6668" s="57">
        <f>ROUND(3000*J6668/21653,0)</f>
        <v>7</v>
      </c>
    </row>
    <row r="6669" spans="1:11" x14ac:dyDescent="0.25">
      <c r="A6669" s="40">
        <v>1512518838</v>
      </c>
      <c r="B6669" s="40">
        <v>1</v>
      </c>
      <c r="C6669" s="40">
        <v>1796</v>
      </c>
      <c r="D6669" s="38" t="s">
        <v>360</v>
      </c>
      <c r="E6669" s="57" t="s">
        <v>384</v>
      </c>
      <c r="F6669" s="57">
        <f>ROUNDDOWN(C6669/50,0)*50</f>
        <v>1750</v>
      </c>
      <c r="G6669" s="57" t="str">
        <f>D6669&amp;"_"&amp;B6669&amp;"_"&amp;F6669</f>
        <v>Beijing_1_1750</v>
      </c>
      <c r="H6669" s="57">
        <v>0.48705707944507304</v>
      </c>
      <c r="I6669" s="57">
        <f>COUNTIF($G$10:G6669,G6669)</f>
        <v>34</v>
      </c>
      <c r="J6669" s="57">
        <f>COUNTIF($G:$G,G6669)</f>
        <v>66</v>
      </c>
      <c r="K6669" s="57">
        <f>ROUND(3000*J6669/21653,0)</f>
        <v>9</v>
      </c>
    </row>
    <row r="6670" spans="1:11" x14ac:dyDescent="0.25">
      <c r="A6670" s="40">
        <v>1518868819</v>
      </c>
      <c r="B6670" s="40">
        <v>1</v>
      </c>
      <c r="C6670" s="40">
        <v>2030</v>
      </c>
      <c r="D6670" s="38" t="s">
        <v>360</v>
      </c>
      <c r="E6670" s="57" t="s">
        <v>384</v>
      </c>
      <c r="F6670" s="57">
        <f>ROUNDDOWN(C6670/50,0)*50</f>
        <v>2000</v>
      </c>
      <c r="G6670" s="57" t="str">
        <f>D6670&amp;"_"&amp;B6670&amp;"_"&amp;F6670</f>
        <v>Beijing_1_2000</v>
      </c>
      <c r="H6670" s="57">
        <v>0.48712007394022294</v>
      </c>
      <c r="I6670" s="57">
        <f>COUNTIF($G$10:G6670,G6670)</f>
        <v>47</v>
      </c>
      <c r="J6670" s="57">
        <f>COUNTIF($G:$G,G6670)</f>
        <v>86</v>
      </c>
      <c r="K6670" s="57">
        <f>ROUND(3000*J6670/21653,0)</f>
        <v>12</v>
      </c>
    </row>
    <row r="6671" spans="1:11" x14ac:dyDescent="0.25">
      <c r="A6671" s="40">
        <v>1512404045</v>
      </c>
      <c r="B6671" s="40">
        <v>1</v>
      </c>
      <c r="C6671" s="40">
        <v>2500</v>
      </c>
      <c r="D6671" s="38" t="s">
        <v>360</v>
      </c>
      <c r="E6671" s="57" t="s">
        <v>384</v>
      </c>
      <c r="F6671" s="57">
        <f>ROUNDDOWN(C6671/50,0)*50</f>
        <v>2500</v>
      </c>
      <c r="G6671" s="57" t="str">
        <f>D6671&amp;"_"&amp;B6671&amp;"_"&amp;F6671</f>
        <v>Beijing_1_2500</v>
      </c>
      <c r="H6671" s="57">
        <v>0.48720589706039907</v>
      </c>
      <c r="I6671" s="57">
        <f>COUNTIF($G$10:G6671,G6671)</f>
        <v>35</v>
      </c>
      <c r="J6671" s="57">
        <f>COUNTIF($G:$G,G6671)</f>
        <v>63</v>
      </c>
      <c r="K6671" s="57">
        <f>ROUND(3000*J6671/21653,0)</f>
        <v>9</v>
      </c>
    </row>
    <row r="6672" spans="1:11" x14ac:dyDescent="0.25">
      <c r="A6672" s="40">
        <v>1513528474</v>
      </c>
      <c r="B6672" s="40">
        <v>1</v>
      </c>
      <c r="C6672" s="40">
        <v>2314</v>
      </c>
      <c r="D6672" s="38" t="s">
        <v>358</v>
      </c>
      <c r="E6672" s="57" t="s">
        <v>384</v>
      </c>
      <c r="F6672" s="57">
        <f>ROUNDDOWN(C6672/50,0)*50</f>
        <v>2300</v>
      </c>
      <c r="G6672" s="57" t="str">
        <f>D6672&amp;"_"&amp;B6672&amp;"_"&amp;F6672</f>
        <v>Shenzhen_1_2300</v>
      </c>
      <c r="H6672" s="57">
        <v>0.48726405453837751</v>
      </c>
      <c r="I6672" s="57">
        <f>COUNTIF($G$10:G6672,G6672)</f>
        <v>10</v>
      </c>
      <c r="J6672" s="57">
        <f>COUNTIF($G:$G,G6672)</f>
        <v>32</v>
      </c>
      <c r="K6672" s="57">
        <f>ROUND(3000*J6672/21653,0)</f>
        <v>4</v>
      </c>
    </row>
    <row r="6673" spans="1:11" x14ac:dyDescent="0.25">
      <c r="A6673" s="40">
        <v>1517035658</v>
      </c>
      <c r="B6673" s="40">
        <v>1</v>
      </c>
      <c r="C6673" s="40">
        <v>743</v>
      </c>
      <c r="D6673" s="38" t="s">
        <v>360</v>
      </c>
      <c r="E6673" s="57" t="s">
        <v>382</v>
      </c>
      <c r="F6673" s="57">
        <f>ROUNDDOWN(C6673/50,0)*50</f>
        <v>700</v>
      </c>
      <c r="G6673" s="57" t="str">
        <f>D6673&amp;"_"&amp;B6673&amp;"_"&amp;F6673</f>
        <v>Beijing_1_700</v>
      </c>
      <c r="H6673" s="57">
        <v>0.48726473174155815</v>
      </c>
      <c r="I6673" s="57">
        <f>COUNTIF($G$10:G6673,G6673)</f>
        <v>9</v>
      </c>
      <c r="J6673" s="57">
        <f>COUNTIF($G:$G,G6673)</f>
        <v>76</v>
      </c>
      <c r="K6673" s="57">
        <f>ROUND(3000*J6673/21653,0)</f>
        <v>11</v>
      </c>
    </row>
    <row r="6674" spans="1:11" x14ac:dyDescent="0.25">
      <c r="A6674" s="40">
        <v>1519805251</v>
      </c>
      <c r="B6674" s="40">
        <v>0</v>
      </c>
      <c r="C6674" s="40">
        <v>1129</v>
      </c>
      <c r="D6674" s="38" t="s">
        <v>360</v>
      </c>
      <c r="E6674" s="57" t="s">
        <v>384</v>
      </c>
      <c r="F6674" s="57">
        <f>ROUNDDOWN(C6674/50,0)*50</f>
        <v>1100</v>
      </c>
      <c r="G6674" s="57" t="str">
        <f>D6674&amp;"_"&amp;B6674&amp;"_"&amp;F6674</f>
        <v>Beijing_0_1100</v>
      </c>
      <c r="H6674" s="57">
        <v>0.48728394682116771</v>
      </c>
      <c r="I6674" s="57">
        <f>COUNTIF($G$10:G6674,G6674)</f>
        <v>20</v>
      </c>
      <c r="J6674" s="57">
        <f>COUNTIF($G:$G,G6674)</f>
        <v>37</v>
      </c>
      <c r="K6674" s="57">
        <f>ROUND(3000*J6674/21653,0)</f>
        <v>5</v>
      </c>
    </row>
    <row r="6675" spans="1:11" x14ac:dyDescent="0.25">
      <c r="A6675" s="40">
        <v>1514487126</v>
      </c>
      <c r="B6675" s="40">
        <v>1</v>
      </c>
      <c r="C6675" s="40">
        <v>3935</v>
      </c>
      <c r="D6675" s="38" t="s">
        <v>358</v>
      </c>
      <c r="E6675" s="57" t="s">
        <v>382</v>
      </c>
      <c r="F6675" s="57">
        <f>ROUNDDOWN(C6675/50,0)*50</f>
        <v>3900</v>
      </c>
      <c r="G6675" s="57" t="str">
        <f>D6675&amp;"_"&amp;B6675&amp;"_"&amp;F6675</f>
        <v>Shenzhen_1_3900</v>
      </c>
      <c r="H6675" s="57">
        <v>0.48735642771303556</v>
      </c>
      <c r="I6675" s="57">
        <f>COUNTIF($G$10:G6675,G6675)</f>
        <v>2</v>
      </c>
      <c r="J6675" s="57">
        <f>COUNTIF($G:$G,G6675)</f>
        <v>11</v>
      </c>
      <c r="K6675" s="57">
        <f>ROUND(3000*J6675/21653,0)</f>
        <v>2</v>
      </c>
    </row>
    <row r="6676" spans="1:11" x14ac:dyDescent="0.25">
      <c r="A6676" s="40">
        <v>1518376252</v>
      </c>
      <c r="B6676" s="40">
        <v>0</v>
      </c>
      <c r="C6676" s="40">
        <v>3744</v>
      </c>
      <c r="D6676" s="38" t="s">
        <v>359</v>
      </c>
      <c r="E6676" s="57" t="s">
        <v>384</v>
      </c>
      <c r="F6676" s="57">
        <f>ROUNDDOWN(C6676/50,0)*50</f>
        <v>3700</v>
      </c>
      <c r="G6676" s="57" t="str">
        <f>D6676&amp;"_"&amp;B6676&amp;"_"&amp;F6676</f>
        <v>Shanghai_0_3700</v>
      </c>
      <c r="H6676" s="57">
        <v>0.48742402023862252</v>
      </c>
      <c r="I6676" s="57">
        <f>COUNTIF($G$10:G6676,G6676)</f>
        <v>4</v>
      </c>
      <c r="J6676" s="57">
        <f>COUNTIF($G:$G,G6676)</f>
        <v>10</v>
      </c>
      <c r="K6676" s="57">
        <f>ROUND(3000*J6676/21653,0)</f>
        <v>1</v>
      </c>
    </row>
    <row r="6677" spans="1:11" x14ac:dyDescent="0.25">
      <c r="A6677" s="40">
        <v>1514870638</v>
      </c>
      <c r="B6677" s="40">
        <v>1</v>
      </c>
      <c r="C6677" s="40">
        <v>4660</v>
      </c>
      <c r="D6677" s="38" t="s">
        <v>360</v>
      </c>
      <c r="E6677" s="57" t="s">
        <v>384</v>
      </c>
      <c r="F6677" s="57">
        <f>ROUNDDOWN(C6677/50,0)*50</f>
        <v>4650</v>
      </c>
      <c r="G6677" s="57" t="str">
        <f>D6677&amp;"_"&amp;B6677&amp;"_"&amp;F6677</f>
        <v>Beijing_1_4650</v>
      </c>
      <c r="H6677" s="57">
        <v>7.1267172907801379E-2</v>
      </c>
      <c r="I6677" s="57">
        <f>COUNTIF($G$10:G6677,G6677)</f>
        <v>5</v>
      </c>
      <c r="J6677" s="57">
        <f>COUNTIF($G:$G,G6677)</f>
        <v>10</v>
      </c>
      <c r="K6677" s="57">
        <f>ROUND(3000*J6677/21653,0)</f>
        <v>1</v>
      </c>
    </row>
    <row r="6678" spans="1:11" x14ac:dyDescent="0.25">
      <c r="A6678" s="40">
        <v>1512482336</v>
      </c>
      <c r="B6678" s="40">
        <v>1</v>
      </c>
      <c r="C6678" s="40">
        <v>4683</v>
      </c>
      <c r="D6678" s="38" t="s">
        <v>360</v>
      </c>
      <c r="E6678" s="57" t="s">
        <v>384</v>
      </c>
      <c r="F6678" s="57">
        <f>ROUNDDOWN(C6678/50,0)*50</f>
        <v>4650</v>
      </c>
      <c r="G6678" s="57" t="str">
        <f>D6678&amp;"_"&amp;B6678&amp;"_"&amp;F6678</f>
        <v>Beijing_1_4650</v>
      </c>
      <c r="H6678" s="57">
        <v>0.19745898256936634</v>
      </c>
      <c r="I6678" s="57">
        <f>COUNTIF($G$10:G6678,G6678)</f>
        <v>6</v>
      </c>
      <c r="J6678" s="57">
        <f>COUNTIF($G:$G,G6678)</f>
        <v>10</v>
      </c>
      <c r="K6678" s="57">
        <f>ROUND(3000*J6678/21653,0)</f>
        <v>1</v>
      </c>
    </row>
    <row r="6679" spans="1:11" x14ac:dyDescent="0.25">
      <c r="A6679" s="40">
        <v>1519417125</v>
      </c>
      <c r="B6679" s="40">
        <v>1</v>
      </c>
      <c r="C6679" s="40">
        <v>1959</v>
      </c>
      <c r="D6679" s="38" t="s">
        <v>360</v>
      </c>
      <c r="E6679" s="57" t="s">
        <v>384</v>
      </c>
      <c r="F6679" s="57">
        <f>ROUNDDOWN(C6679/50,0)*50</f>
        <v>1950</v>
      </c>
      <c r="G6679" s="57" t="str">
        <f>D6679&amp;"_"&amp;B6679&amp;"_"&amp;F6679</f>
        <v>Beijing_1_1950</v>
      </c>
      <c r="H6679" s="57">
        <v>0.48744070502093528</v>
      </c>
      <c r="I6679" s="57">
        <f>COUNTIF($G$10:G6679,G6679)</f>
        <v>29</v>
      </c>
      <c r="J6679" s="57">
        <f>COUNTIF($G:$G,G6679)</f>
        <v>52</v>
      </c>
      <c r="K6679" s="57">
        <f>ROUND(3000*J6679/21653,0)</f>
        <v>7</v>
      </c>
    </row>
    <row r="6680" spans="1:11" x14ac:dyDescent="0.25">
      <c r="A6680" s="40">
        <v>1519055913</v>
      </c>
      <c r="B6680" s="40">
        <v>1</v>
      </c>
      <c r="C6680" s="40">
        <v>2274</v>
      </c>
      <c r="D6680" s="38" t="s">
        <v>360</v>
      </c>
      <c r="E6680" s="57" t="s">
        <v>384</v>
      </c>
      <c r="F6680" s="57">
        <f>ROUNDDOWN(C6680/50,0)*50</f>
        <v>2250</v>
      </c>
      <c r="G6680" s="57" t="str">
        <f>D6680&amp;"_"&amp;B6680&amp;"_"&amp;F6680</f>
        <v>Beijing_1_2250</v>
      </c>
      <c r="H6680" s="57">
        <v>0.48746423541303607</v>
      </c>
      <c r="I6680" s="57">
        <f>COUNTIF($G$10:G6680,G6680)</f>
        <v>23</v>
      </c>
      <c r="J6680" s="57">
        <f>COUNTIF($G:$G,G6680)</f>
        <v>60</v>
      </c>
      <c r="K6680" s="57">
        <f>ROUND(3000*J6680/21653,0)</f>
        <v>8</v>
      </c>
    </row>
    <row r="6681" spans="1:11" x14ac:dyDescent="0.25">
      <c r="A6681" s="40">
        <v>1514438028</v>
      </c>
      <c r="B6681" s="40">
        <v>1</v>
      </c>
      <c r="C6681" s="40">
        <v>1419</v>
      </c>
      <c r="D6681" s="38" t="s">
        <v>361</v>
      </c>
      <c r="E6681" s="57" t="s">
        <v>384</v>
      </c>
      <c r="F6681" s="57">
        <f>ROUNDDOWN(C6681/50,0)*50</f>
        <v>1400</v>
      </c>
      <c r="G6681" s="57" t="str">
        <f>D6681&amp;"_"&amp;B6681&amp;"_"&amp;F6681</f>
        <v>Guangzhou_1_1400</v>
      </c>
      <c r="H6681" s="57">
        <v>0.48750847284406373</v>
      </c>
      <c r="I6681" s="57">
        <f>COUNTIF($G$10:G6681,G6681)</f>
        <v>13</v>
      </c>
      <c r="J6681" s="57">
        <f>COUNTIF($G:$G,G6681)</f>
        <v>38</v>
      </c>
      <c r="K6681" s="57">
        <f>ROUND(3000*J6681/21653,0)</f>
        <v>5</v>
      </c>
    </row>
    <row r="6682" spans="1:11" x14ac:dyDescent="0.25">
      <c r="A6682" s="40">
        <v>1519368809</v>
      </c>
      <c r="B6682" s="40">
        <v>1</v>
      </c>
      <c r="C6682" s="40">
        <v>1284</v>
      </c>
      <c r="D6682" s="38" t="s">
        <v>358</v>
      </c>
      <c r="E6682" s="57" t="s">
        <v>383</v>
      </c>
      <c r="F6682" s="57">
        <f>ROUNDDOWN(C6682/50,0)*50</f>
        <v>1250</v>
      </c>
      <c r="G6682" s="57" t="str">
        <f>D6682&amp;"_"&amp;B6682&amp;"_"&amp;F6682</f>
        <v>Shenzhen_1_1250</v>
      </c>
      <c r="H6682" s="57">
        <v>0.48759120042597537</v>
      </c>
      <c r="I6682" s="57">
        <f>COUNTIF($G$10:G6682,G6682)</f>
        <v>9</v>
      </c>
      <c r="J6682" s="57">
        <f>COUNTIF($G:$G,G6682)</f>
        <v>38</v>
      </c>
      <c r="K6682" s="57">
        <f>ROUND(3000*J6682/21653,0)</f>
        <v>5</v>
      </c>
    </row>
    <row r="6683" spans="1:11" x14ac:dyDescent="0.25">
      <c r="A6683" s="40">
        <v>1519265408</v>
      </c>
      <c r="B6683" s="40">
        <v>1</v>
      </c>
      <c r="C6683" s="40">
        <v>192</v>
      </c>
      <c r="D6683" s="38" t="s">
        <v>359</v>
      </c>
      <c r="E6683" s="57" t="s">
        <v>383</v>
      </c>
      <c r="F6683" s="57">
        <f>ROUNDDOWN(C6683/50,0)*50</f>
        <v>150</v>
      </c>
      <c r="G6683" s="57" t="str">
        <f>D6683&amp;"_"&amp;B6683&amp;"_"&amp;F6683</f>
        <v>Shanghai_1_150</v>
      </c>
      <c r="H6683" s="57">
        <v>0.4876279056329943</v>
      </c>
      <c r="I6683" s="57">
        <f>COUNTIF($G$10:G6683,G6683)</f>
        <v>16</v>
      </c>
      <c r="J6683" s="57">
        <f>COUNTIF($G:$G,G6683)</f>
        <v>72</v>
      </c>
      <c r="K6683" s="57">
        <f>ROUND(3000*J6683/21653,0)</f>
        <v>10</v>
      </c>
    </row>
    <row r="6684" spans="1:11" x14ac:dyDescent="0.25">
      <c r="A6684" s="40">
        <v>1518016490</v>
      </c>
      <c r="B6684" s="40">
        <v>0</v>
      </c>
      <c r="C6684" s="40">
        <v>3386</v>
      </c>
      <c r="D6684" s="38" t="s">
        <v>359</v>
      </c>
      <c r="E6684" s="57" t="s">
        <v>383</v>
      </c>
      <c r="F6684" s="57">
        <f>ROUNDDOWN(C6684/50,0)*50</f>
        <v>3350</v>
      </c>
      <c r="G6684" s="57" t="str">
        <f>D6684&amp;"_"&amp;B6684&amp;"_"&amp;F6684</f>
        <v>Shanghai_0_3350</v>
      </c>
      <c r="H6684" s="57">
        <v>0.48763353707972157</v>
      </c>
      <c r="I6684" s="57">
        <f>COUNTIF($G$10:G6684,G6684)</f>
        <v>3</v>
      </c>
      <c r="J6684" s="57">
        <f>COUNTIF($G:$G,G6684)</f>
        <v>12</v>
      </c>
      <c r="K6684" s="57">
        <f>ROUND(3000*J6684/21653,0)</f>
        <v>2</v>
      </c>
    </row>
    <row r="6685" spans="1:11" x14ac:dyDescent="0.25">
      <c r="A6685" s="40">
        <v>1518981071</v>
      </c>
      <c r="B6685" s="40">
        <v>0</v>
      </c>
      <c r="C6685" s="40">
        <v>3242</v>
      </c>
      <c r="D6685" s="38" t="s">
        <v>358</v>
      </c>
      <c r="E6685" s="57" t="s">
        <v>383</v>
      </c>
      <c r="F6685" s="57">
        <f>ROUNDDOWN(C6685/50,0)*50</f>
        <v>3200</v>
      </c>
      <c r="G6685" s="57" t="str">
        <f>D6685&amp;"_"&amp;B6685&amp;"_"&amp;F6685</f>
        <v>Shenzhen_0_3200</v>
      </c>
      <c r="H6685" s="57">
        <v>0.48775341396893257</v>
      </c>
      <c r="I6685" s="57">
        <f>COUNTIF($G$10:G6685,G6685)</f>
        <v>2</v>
      </c>
      <c r="J6685" s="57">
        <f>COUNTIF($G:$G,G6685)</f>
        <v>5</v>
      </c>
      <c r="K6685" s="57">
        <f>ROUND(3000*J6685/21653,0)</f>
        <v>1</v>
      </c>
    </row>
    <row r="6686" spans="1:11" x14ac:dyDescent="0.25">
      <c r="A6686" s="40">
        <v>1517573982</v>
      </c>
      <c r="B6686" s="40">
        <v>0</v>
      </c>
      <c r="C6686" s="40">
        <v>736</v>
      </c>
      <c r="D6686" s="38" t="s">
        <v>358</v>
      </c>
      <c r="E6686" s="57" t="s">
        <v>382</v>
      </c>
      <c r="F6686" s="57">
        <f>ROUNDDOWN(C6686/50,0)*50</f>
        <v>700</v>
      </c>
      <c r="G6686" s="57" t="str">
        <f>D6686&amp;"_"&amp;B6686&amp;"_"&amp;F6686</f>
        <v>Shenzhen_0_700</v>
      </c>
      <c r="H6686" s="57">
        <v>0.48784982157330981</v>
      </c>
      <c r="I6686" s="57">
        <f>COUNTIF($G$10:G6686,G6686)</f>
        <v>3</v>
      </c>
      <c r="J6686" s="57">
        <f>COUNTIF($G:$G,G6686)</f>
        <v>19</v>
      </c>
      <c r="K6686" s="57">
        <f>ROUND(3000*J6686/21653,0)</f>
        <v>3</v>
      </c>
    </row>
    <row r="6687" spans="1:11" x14ac:dyDescent="0.25">
      <c r="A6687" s="40">
        <v>1513406279</v>
      </c>
      <c r="B6687" s="40">
        <v>1</v>
      </c>
      <c r="C6687" s="40">
        <v>4725</v>
      </c>
      <c r="D6687" s="38" t="s">
        <v>360</v>
      </c>
      <c r="E6687" s="57" t="s">
        <v>384</v>
      </c>
      <c r="F6687" s="57">
        <f>ROUNDDOWN(C6687/50,0)*50</f>
        <v>4700</v>
      </c>
      <c r="G6687" s="57" t="str">
        <f>D6687&amp;"_"&amp;B6687&amp;"_"&amp;F6687</f>
        <v>Beijing_1_4700</v>
      </c>
      <c r="H6687" s="57">
        <v>0.14571052243299187</v>
      </c>
      <c r="I6687" s="57">
        <f>COUNTIF($G$10:G6687,G6687)</f>
        <v>6</v>
      </c>
      <c r="J6687" s="57">
        <f>COUNTIF($G:$G,G6687)</f>
        <v>10</v>
      </c>
      <c r="K6687" s="57">
        <f>ROUND(3000*J6687/21653,0)</f>
        <v>1</v>
      </c>
    </row>
    <row r="6688" spans="1:11" x14ac:dyDescent="0.25">
      <c r="A6688" s="40">
        <v>1511908636</v>
      </c>
      <c r="B6688" s="40">
        <v>1</v>
      </c>
      <c r="C6688" s="40">
        <v>4708</v>
      </c>
      <c r="D6688" s="38" t="s">
        <v>360</v>
      </c>
      <c r="E6688" s="57" t="s">
        <v>384</v>
      </c>
      <c r="F6688" s="57">
        <f>ROUNDDOWN(C6688/50,0)*50</f>
        <v>4700</v>
      </c>
      <c r="G6688" s="57" t="str">
        <f>D6688&amp;"_"&amp;B6688&amp;"_"&amp;F6688</f>
        <v>Beijing_1_4700</v>
      </c>
      <c r="H6688" s="57">
        <v>0.24788090723623568</v>
      </c>
      <c r="I6688" s="57">
        <f>COUNTIF($G$10:G6688,G6688)</f>
        <v>7</v>
      </c>
      <c r="J6688" s="57">
        <f>COUNTIF($G:$G,G6688)</f>
        <v>10</v>
      </c>
      <c r="K6688" s="57">
        <f>ROUND(3000*J6688/21653,0)</f>
        <v>1</v>
      </c>
    </row>
    <row r="6689" spans="1:11" x14ac:dyDescent="0.25">
      <c r="A6689" s="40">
        <v>1514762814</v>
      </c>
      <c r="B6689" s="40">
        <v>1</v>
      </c>
      <c r="C6689" s="40">
        <v>3723</v>
      </c>
      <c r="D6689" s="38" t="s">
        <v>358</v>
      </c>
      <c r="E6689" s="57" t="s">
        <v>382</v>
      </c>
      <c r="F6689" s="57">
        <f>ROUNDDOWN(C6689/50,0)*50</f>
        <v>3700</v>
      </c>
      <c r="G6689" s="57" t="str">
        <f>D6689&amp;"_"&amp;B6689&amp;"_"&amp;F6689</f>
        <v>Shenzhen_1_3700</v>
      </c>
      <c r="H6689" s="57">
        <v>0.48791875438482635</v>
      </c>
      <c r="I6689" s="57">
        <f>COUNTIF($G$10:G6689,G6689)</f>
        <v>1</v>
      </c>
      <c r="J6689" s="57">
        <f>COUNTIF($G:$G,G6689)</f>
        <v>14</v>
      </c>
      <c r="K6689" s="57">
        <f>ROUND(3000*J6689/21653,0)</f>
        <v>2</v>
      </c>
    </row>
    <row r="6690" spans="1:11" x14ac:dyDescent="0.25">
      <c r="A6690" s="40">
        <v>1517348234</v>
      </c>
      <c r="B6690" s="40">
        <v>1</v>
      </c>
      <c r="C6690" s="40">
        <v>3211</v>
      </c>
      <c r="D6690" s="38" t="s">
        <v>359</v>
      </c>
      <c r="E6690" s="57" t="s">
        <v>383</v>
      </c>
      <c r="F6690" s="57">
        <f>ROUNDDOWN(C6690/50,0)*50</f>
        <v>3200</v>
      </c>
      <c r="G6690" s="57" t="str">
        <f>D6690&amp;"_"&amp;B6690&amp;"_"&amp;F6690</f>
        <v>Shanghai_1_3200</v>
      </c>
      <c r="H6690" s="57">
        <v>0.48795795028222155</v>
      </c>
      <c r="I6690" s="57">
        <f>COUNTIF($G$10:G6690,G6690)</f>
        <v>8</v>
      </c>
      <c r="J6690" s="57">
        <f>COUNTIF($G:$G,G6690)</f>
        <v>35</v>
      </c>
      <c r="K6690" s="57">
        <f>ROUND(3000*J6690/21653,0)</f>
        <v>5</v>
      </c>
    </row>
    <row r="6691" spans="1:11" x14ac:dyDescent="0.25">
      <c r="A6691" s="40">
        <v>1517834800</v>
      </c>
      <c r="B6691" s="40">
        <v>0</v>
      </c>
      <c r="C6691" s="40">
        <v>2111</v>
      </c>
      <c r="D6691" s="38" t="s">
        <v>359</v>
      </c>
      <c r="E6691" s="57" t="s">
        <v>383</v>
      </c>
      <c r="F6691" s="57">
        <f>ROUNDDOWN(C6691/50,0)*50</f>
        <v>2100</v>
      </c>
      <c r="G6691" s="57" t="str">
        <f>D6691&amp;"_"&amp;B6691&amp;"_"&amp;F6691</f>
        <v>Shanghai_0_2100</v>
      </c>
      <c r="H6691" s="57">
        <v>0.48796134870157515</v>
      </c>
      <c r="I6691" s="57">
        <f>COUNTIF($G$10:G6691,G6691)</f>
        <v>8</v>
      </c>
      <c r="J6691" s="57">
        <f>COUNTIF($G:$G,G6691)</f>
        <v>34</v>
      </c>
      <c r="K6691" s="57">
        <f>ROUND(3000*J6691/21653,0)</f>
        <v>5</v>
      </c>
    </row>
    <row r="6692" spans="1:11" x14ac:dyDescent="0.25">
      <c r="A6692" s="40">
        <v>1518755108</v>
      </c>
      <c r="B6692" s="40">
        <v>1</v>
      </c>
      <c r="C6692" s="40">
        <v>2421</v>
      </c>
      <c r="D6692" s="38" t="s">
        <v>359</v>
      </c>
      <c r="E6692" s="57" t="s">
        <v>384</v>
      </c>
      <c r="F6692" s="57">
        <f>ROUNDDOWN(C6692/50,0)*50</f>
        <v>2400</v>
      </c>
      <c r="G6692" s="57" t="str">
        <f>D6692&amp;"_"&amp;B6692&amp;"_"&amp;F6692</f>
        <v>Shanghai_1_2400</v>
      </c>
      <c r="H6692" s="57">
        <v>0.48801969616681751</v>
      </c>
      <c r="I6692" s="57">
        <f>COUNTIF($G$10:G6692,G6692)</f>
        <v>20</v>
      </c>
      <c r="J6692" s="57">
        <f>COUNTIF($G:$G,G6692)</f>
        <v>65</v>
      </c>
      <c r="K6692" s="57">
        <f>ROUND(3000*J6692/21653,0)</f>
        <v>9</v>
      </c>
    </row>
    <row r="6693" spans="1:11" x14ac:dyDescent="0.25">
      <c r="A6693" s="40">
        <v>1512874674</v>
      </c>
      <c r="B6693" s="40">
        <v>1</v>
      </c>
      <c r="C6693" s="40">
        <v>3332</v>
      </c>
      <c r="D6693" s="38" t="s">
        <v>360</v>
      </c>
      <c r="E6693" s="57" t="s">
        <v>384</v>
      </c>
      <c r="F6693" s="57">
        <f>ROUNDDOWN(C6693/50,0)*50</f>
        <v>3300</v>
      </c>
      <c r="G6693" s="57" t="str">
        <f>D6693&amp;"_"&amp;B6693&amp;"_"&amp;F6693</f>
        <v>Beijing_1_3300</v>
      </c>
      <c r="H6693" s="57">
        <v>0.48802835741117756</v>
      </c>
      <c r="I6693" s="57">
        <f>COUNTIF($G$10:G6693,G6693)</f>
        <v>26</v>
      </c>
      <c r="J6693" s="57">
        <f>COUNTIF($G:$G,G6693)</f>
        <v>40</v>
      </c>
      <c r="K6693" s="57">
        <f>ROUND(3000*J6693/21653,0)</f>
        <v>6</v>
      </c>
    </row>
    <row r="6694" spans="1:11" x14ac:dyDescent="0.25">
      <c r="A6694" s="40">
        <v>1519337310</v>
      </c>
      <c r="B6694" s="40">
        <v>0</v>
      </c>
      <c r="C6694" s="40">
        <v>978</v>
      </c>
      <c r="D6694" s="38" t="s">
        <v>358</v>
      </c>
      <c r="E6694" s="57" t="s">
        <v>382</v>
      </c>
      <c r="F6694" s="57">
        <f>ROUNDDOWN(C6694/50,0)*50</f>
        <v>950</v>
      </c>
      <c r="G6694" s="57" t="str">
        <f>D6694&amp;"_"&amp;B6694&amp;"_"&amp;F6694</f>
        <v>Shenzhen_0_950</v>
      </c>
      <c r="H6694" s="57">
        <v>0.48809048532751698</v>
      </c>
      <c r="I6694" s="57">
        <f>COUNTIF($G$10:G6694,G6694)</f>
        <v>1</v>
      </c>
      <c r="J6694" s="57">
        <f>COUNTIF($G:$G,G6694)</f>
        <v>14</v>
      </c>
      <c r="K6694" s="57">
        <f>ROUND(3000*J6694/21653,0)</f>
        <v>2</v>
      </c>
    </row>
    <row r="6695" spans="1:11" x14ac:dyDescent="0.25">
      <c r="A6695" s="40">
        <v>1519539714</v>
      </c>
      <c r="B6695" s="40">
        <v>1</v>
      </c>
      <c r="C6695" s="40">
        <v>1040</v>
      </c>
      <c r="D6695" s="38" t="s">
        <v>360</v>
      </c>
      <c r="E6695" s="57" t="s">
        <v>384</v>
      </c>
      <c r="F6695" s="57">
        <f>ROUNDDOWN(C6695/50,0)*50</f>
        <v>1000</v>
      </c>
      <c r="G6695" s="57" t="str">
        <f>D6695&amp;"_"&amp;B6695&amp;"_"&amp;F6695</f>
        <v>Beijing_1_1000</v>
      </c>
      <c r="H6695" s="57">
        <v>0.48813578243021338</v>
      </c>
      <c r="I6695" s="57">
        <f>COUNTIF($G$10:G6695,G6695)</f>
        <v>38</v>
      </c>
      <c r="J6695" s="57">
        <f>COUNTIF($G:$G,G6695)</f>
        <v>78</v>
      </c>
      <c r="K6695" s="57">
        <f>ROUND(3000*J6695/21653,0)</f>
        <v>11</v>
      </c>
    </row>
    <row r="6696" spans="1:11" x14ac:dyDescent="0.25">
      <c r="A6696" s="40">
        <v>1516855034</v>
      </c>
      <c r="B6696" s="40">
        <v>1</v>
      </c>
      <c r="C6696" s="40">
        <v>3637</v>
      </c>
      <c r="D6696" s="38" t="s">
        <v>360</v>
      </c>
      <c r="E6696" s="57" t="s">
        <v>384</v>
      </c>
      <c r="F6696" s="57">
        <f>ROUNDDOWN(C6696/50,0)*50</f>
        <v>3600</v>
      </c>
      <c r="G6696" s="57" t="str">
        <f>D6696&amp;"_"&amp;B6696&amp;"_"&amp;F6696</f>
        <v>Beijing_1_3600</v>
      </c>
      <c r="H6696" s="57">
        <v>0.48815306053743324</v>
      </c>
      <c r="I6696" s="57">
        <f>COUNTIF($G$10:G6696,G6696)</f>
        <v>16</v>
      </c>
      <c r="J6696" s="57">
        <f>COUNTIF($G:$G,G6696)</f>
        <v>32</v>
      </c>
      <c r="K6696" s="57">
        <f>ROUND(3000*J6696/21653,0)</f>
        <v>4</v>
      </c>
    </row>
    <row r="6697" spans="1:11" x14ac:dyDescent="0.25">
      <c r="A6697" s="40">
        <v>1516348779</v>
      </c>
      <c r="B6697" s="40">
        <v>1</v>
      </c>
      <c r="C6697" s="40">
        <v>4770</v>
      </c>
      <c r="D6697" s="38" t="s">
        <v>360</v>
      </c>
      <c r="E6697" s="57" t="s">
        <v>382</v>
      </c>
      <c r="F6697" s="57">
        <f>ROUNDDOWN(C6697/50,0)*50</f>
        <v>4750</v>
      </c>
      <c r="G6697" s="57" t="str">
        <f>D6697&amp;"_"&amp;B6697&amp;"_"&amp;F6697</f>
        <v>Beijing_1_4750</v>
      </c>
      <c r="H6697" s="57">
        <v>0.43995604045791803</v>
      </c>
      <c r="I6697" s="57">
        <f>COUNTIF($G$10:G6697,G6697)</f>
        <v>1</v>
      </c>
      <c r="J6697" s="57">
        <f>COUNTIF($G:$G,G6697)</f>
        <v>4</v>
      </c>
      <c r="K6697" s="57">
        <f>ROUND(3000*J6697/21653,0)</f>
        <v>1</v>
      </c>
    </row>
    <row r="6698" spans="1:11" x14ac:dyDescent="0.25">
      <c r="A6698" s="40">
        <v>1514073476</v>
      </c>
      <c r="B6698" s="40">
        <v>1</v>
      </c>
      <c r="C6698" s="40">
        <v>4750</v>
      </c>
      <c r="D6698" s="38" t="s">
        <v>360</v>
      </c>
      <c r="E6698" s="57" t="s">
        <v>383</v>
      </c>
      <c r="F6698" s="57">
        <f>ROUNDDOWN(C6698/50,0)*50</f>
        <v>4750</v>
      </c>
      <c r="G6698" s="57" t="str">
        <f>D6698&amp;"_"&amp;B6698&amp;"_"&amp;F6698</f>
        <v>Beijing_1_4750</v>
      </c>
      <c r="H6698" s="57">
        <v>0.50385200084952431</v>
      </c>
      <c r="I6698" s="57">
        <f>COUNTIF($G$10:G6698,G6698)</f>
        <v>2</v>
      </c>
      <c r="J6698" s="57">
        <f>COUNTIF($G:$G,G6698)</f>
        <v>4</v>
      </c>
      <c r="K6698" s="57">
        <f>ROUND(3000*J6698/21653,0)</f>
        <v>1</v>
      </c>
    </row>
    <row r="6699" spans="1:11" x14ac:dyDescent="0.25">
      <c r="A6699" s="40">
        <v>1513548714</v>
      </c>
      <c r="B6699" s="40">
        <v>1</v>
      </c>
      <c r="C6699" s="40">
        <v>2490</v>
      </c>
      <c r="D6699" s="38" t="s">
        <v>358</v>
      </c>
      <c r="E6699" s="57" t="s">
        <v>383</v>
      </c>
      <c r="F6699" s="57">
        <f>ROUNDDOWN(C6699/50,0)*50</f>
        <v>2450</v>
      </c>
      <c r="G6699" s="57" t="str">
        <f>D6699&amp;"_"&amp;B6699&amp;"_"&amp;F6699</f>
        <v>Shenzhen_1_2450</v>
      </c>
      <c r="H6699" s="57">
        <v>0.48815490765588243</v>
      </c>
      <c r="I6699" s="57">
        <f>COUNTIF($G$10:G6699,G6699)</f>
        <v>8</v>
      </c>
      <c r="J6699" s="57">
        <f>COUNTIF($G:$G,G6699)</f>
        <v>31</v>
      </c>
      <c r="K6699" s="57">
        <f>ROUND(3000*J6699/21653,0)</f>
        <v>4</v>
      </c>
    </row>
    <row r="6700" spans="1:11" x14ac:dyDescent="0.25">
      <c r="A6700" s="40">
        <v>1511809102</v>
      </c>
      <c r="B6700" s="40">
        <v>0</v>
      </c>
      <c r="C6700" s="40">
        <v>771</v>
      </c>
      <c r="D6700" s="38" t="s">
        <v>360</v>
      </c>
      <c r="E6700" s="57" t="s">
        <v>384</v>
      </c>
      <c r="F6700" s="57">
        <f>ROUNDDOWN(C6700/50,0)*50</f>
        <v>750</v>
      </c>
      <c r="G6700" s="57" t="str">
        <f>D6700&amp;"_"&amp;B6700&amp;"_"&amp;F6700</f>
        <v>Beijing_0_750</v>
      </c>
      <c r="H6700" s="57">
        <v>0.48816498010464593</v>
      </c>
      <c r="I6700" s="57">
        <f>COUNTIF($G$10:G6700,G6700)</f>
        <v>14</v>
      </c>
      <c r="J6700" s="57">
        <f>COUNTIF($G:$G,G6700)</f>
        <v>32</v>
      </c>
      <c r="K6700" s="57">
        <f>ROUND(3000*J6700/21653,0)</f>
        <v>4</v>
      </c>
    </row>
    <row r="6701" spans="1:11" x14ac:dyDescent="0.25">
      <c r="A6701" s="40">
        <v>1516185618</v>
      </c>
      <c r="B6701" s="40">
        <v>1</v>
      </c>
      <c r="C6701" s="40">
        <v>4843</v>
      </c>
      <c r="D6701" s="38" t="s">
        <v>360</v>
      </c>
      <c r="E6701" s="57" t="s">
        <v>384</v>
      </c>
      <c r="F6701" s="57">
        <f>ROUNDDOWN(C6701/50,0)*50</f>
        <v>4800</v>
      </c>
      <c r="G6701" s="57" t="str">
        <f>D6701&amp;"_"&amp;B6701&amp;"_"&amp;F6701</f>
        <v>Beijing_1_4800</v>
      </c>
      <c r="H6701" s="57">
        <v>2.5413238387074433E-2</v>
      </c>
      <c r="I6701" s="57">
        <f>COUNTIF($G$10:G6701,G6701)</f>
        <v>4</v>
      </c>
      <c r="J6701" s="57">
        <f>COUNTIF($G:$G,G6701)</f>
        <v>8</v>
      </c>
      <c r="K6701" s="57">
        <f>ROUND(3000*J6701/21653,0)</f>
        <v>1</v>
      </c>
    </row>
    <row r="6702" spans="1:11" x14ac:dyDescent="0.25">
      <c r="A6702" s="40">
        <v>1518333348</v>
      </c>
      <c r="B6702" s="40">
        <v>1</v>
      </c>
      <c r="C6702" s="40">
        <v>4811</v>
      </c>
      <c r="D6702" s="38" t="s">
        <v>360</v>
      </c>
      <c r="E6702" s="57" t="s">
        <v>384</v>
      </c>
      <c r="F6702" s="57">
        <f>ROUNDDOWN(C6702/50,0)*50</f>
        <v>4800</v>
      </c>
      <c r="G6702" s="57" t="str">
        <f>D6702&amp;"_"&amp;B6702&amp;"_"&amp;F6702</f>
        <v>Beijing_1_4800</v>
      </c>
      <c r="H6702" s="57">
        <v>0.24908235216566521</v>
      </c>
      <c r="I6702" s="57">
        <f>COUNTIF($G$10:G6702,G6702)</f>
        <v>5</v>
      </c>
      <c r="J6702" s="57">
        <f>COUNTIF($G:$G,G6702)</f>
        <v>8</v>
      </c>
      <c r="K6702" s="57">
        <f>ROUND(3000*J6702/21653,0)</f>
        <v>1</v>
      </c>
    </row>
    <row r="6703" spans="1:11" x14ac:dyDescent="0.25">
      <c r="A6703" s="40">
        <v>1513496336</v>
      </c>
      <c r="B6703" s="40">
        <v>1</v>
      </c>
      <c r="C6703" s="40">
        <v>2043</v>
      </c>
      <c r="D6703" s="38" t="s">
        <v>360</v>
      </c>
      <c r="E6703" s="57" t="s">
        <v>384</v>
      </c>
      <c r="F6703" s="57">
        <f>ROUNDDOWN(C6703/50,0)*50</f>
        <v>2000</v>
      </c>
      <c r="G6703" s="57" t="str">
        <f>D6703&amp;"_"&amp;B6703&amp;"_"&amp;F6703</f>
        <v>Beijing_1_2000</v>
      </c>
      <c r="H6703" s="57">
        <v>0.48816787937810813</v>
      </c>
      <c r="I6703" s="57">
        <f>COUNTIF($G$10:G6703,G6703)</f>
        <v>48</v>
      </c>
      <c r="J6703" s="57">
        <f>COUNTIF($G:$G,G6703)</f>
        <v>86</v>
      </c>
      <c r="K6703" s="57">
        <f>ROUND(3000*J6703/21653,0)</f>
        <v>12</v>
      </c>
    </row>
    <row r="6704" spans="1:11" x14ac:dyDescent="0.25">
      <c r="A6704" s="40">
        <v>1512583007</v>
      </c>
      <c r="B6704" s="40">
        <v>1</v>
      </c>
      <c r="C6704" s="40">
        <v>2446</v>
      </c>
      <c r="D6704" s="38" t="s">
        <v>360</v>
      </c>
      <c r="E6704" s="57" t="s">
        <v>384</v>
      </c>
      <c r="F6704" s="57">
        <f>ROUNDDOWN(C6704/50,0)*50</f>
        <v>2400</v>
      </c>
      <c r="G6704" s="57" t="str">
        <f>D6704&amp;"_"&amp;B6704&amp;"_"&amp;F6704</f>
        <v>Beijing_1_2400</v>
      </c>
      <c r="H6704" s="57">
        <v>0.48818491887279669</v>
      </c>
      <c r="I6704" s="57">
        <f>COUNTIF($G$10:G6704,G6704)</f>
        <v>33</v>
      </c>
      <c r="J6704" s="57">
        <f>COUNTIF($G:$G,G6704)</f>
        <v>63</v>
      </c>
      <c r="K6704" s="57">
        <f>ROUND(3000*J6704/21653,0)</f>
        <v>9</v>
      </c>
    </row>
    <row r="6705" spans="1:11" x14ac:dyDescent="0.25">
      <c r="A6705" s="40">
        <v>1518009165</v>
      </c>
      <c r="B6705" s="40">
        <v>1</v>
      </c>
      <c r="C6705" s="40">
        <v>2086</v>
      </c>
      <c r="D6705" s="38" t="s">
        <v>359</v>
      </c>
      <c r="E6705" s="57" t="s">
        <v>382</v>
      </c>
      <c r="F6705" s="57">
        <f>ROUNDDOWN(C6705/50,0)*50</f>
        <v>2050</v>
      </c>
      <c r="G6705" s="57" t="str">
        <f>D6705&amp;"_"&amp;B6705&amp;"_"&amp;F6705</f>
        <v>Shanghai_1_2050</v>
      </c>
      <c r="H6705" s="57">
        <v>0.48820402733510793</v>
      </c>
      <c r="I6705" s="57">
        <f>COUNTIF($G$10:G6705,G6705)</f>
        <v>8</v>
      </c>
      <c r="J6705" s="57">
        <f>COUNTIF($G:$G,G6705)</f>
        <v>59</v>
      </c>
      <c r="K6705" s="57">
        <f>ROUND(3000*J6705/21653,0)</f>
        <v>8</v>
      </c>
    </row>
    <row r="6706" spans="1:11" x14ac:dyDescent="0.25">
      <c r="A6706" s="40">
        <v>1515484032</v>
      </c>
      <c r="B6706" s="40">
        <v>0</v>
      </c>
      <c r="C6706" s="40">
        <v>1892</v>
      </c>
      <c r="D6706" s="38" t="s">
        <v>360</v>
      </c>
      <c r="E6706" s="57" t="s">
        <v>384</v>
      </c>
      <c r="F6706" s="57">
        <f>ROUNDDOWN(C6706/50,0)*50</f>
        <v>1850</v>
      </c>
      <c r="G6706" s="57" t="str">
        <f>D6706&amp;"_"&amp;B6706&amp;"_"&amp;F6706</f>
        <v>Beijing_0_1850</v>
      </c>
      <c r="H6706" s="57">
        <v>0.48840050805164892</v>
      </c>
      <c r="I6706" s="57">
        <f>COUNTIF($G$10:G6706,G6706)</f>
        <v>14</v>
      </c>
      <c r="J6706" s="57">
        <f>COUNTIF($G:$G,G6706)</f>
        <v>29</v>
      </c>
      <c r="K6706" s="57">
        <f>ROUND(3000*J6706/21653,0)</f>
        <v>4</v>
      </c>
    </row>
    <row r="6707" spans="1:11" x14ac:dyDescent="0.25">
      <c r="A6707" s="40">
        <v>1519115606</v>
      </c>
      <c r="B6707" s="40">
        <v>1</v>
      </c>
      <c r="C6707" s="40">
        <v>797</v>
      </c>
      <c r="D6707" s="38" t="s">
        <v>361</v>
      </c>
      <c r="E6707" s="57" t="s">
        <v>383</v>
      </c>
      <c r="F6707" s="57">
        <f>ROUNDDOWN(C6707/50,0)*50</f>
        <v>750</v>
      </c>
      <c r="G6707" s="57" t="str">
        <f>D6707&amp;"_"&amp;B6707&amp;"_"&amp;F6707</f>
        <v>Guangzhou_1_750</v>
      </c>
      <c r="H6707" s="57">
        <v>0.48891965187131037</v>
      </c>
      <c r="I6707" s="57">
        <f>COUNTIF($G$10:G6707,G6707)</f>
        <v>6</v>
      </c>
      <c r="J6707" s="57">
        <f>COUNTIF($G:$G,G6707)</f>
        <v>33</v>
      </c>
      <c r="K6707" s="57">
        <f>ROUND(3000*J6707/21653,0)</f>
        <v>5</v>
      </c>
    </row>
    <row r="6708" spans="1:11" x14ac:dyDescent="0.25">
      <c r="A6708" s="40">
        <v>1516181671</v>
      </c>
      <c r="B6708" s="40">
        <v>0</v>
      </c>
      <c r="C6708" s="40">
        <v>3039</v>
      </c>
      <c r="D6708" s="38" t="s">
        <v>360</v>
      </c>
      <c r="E6708" s="57" t="s">
        <v>384</v>
      </c>
      <c r="F6708" s="57">
        <f>ROUNDDOWN(C6708/50,0)*50</f>
        <v>3000</v>
      </c>
      <c r="G6708" s="57" t="str">
        <f>D6708&amp;"_"&amp;B6708&amp;"_"&amp;F6708</f>
        <v>Beijing_0_3000</v>
      </c>
      <c r="H6708" s="57">
        <v>0.48895984563284323</v>
      </c>
      <c r="I6708" s="57">
        <f>COUNTIF($G$10:G6708,G6708)</f>
        <v>8</v>
      </c>
      <c r="J6708" s="57">
        <f>COUNTIF($G:$G,G6708)</f>
        <v>20</v>
      </c>
      <c r="K6708" s="57">
        <f>ROUND(3000*J6708/21653,0)</f>
        <v>3</v>
      </c>
    </row>
    <row r="6709" spans="1:11" x14ac:dyDescent="0.25">
      <c r="A6709" s="40">
        <v>1519231435</v>
      </c>
      <c r="B6709" s="40">
        <v>1</v>
      </c>
      <c r="C6709" s="40">
        <v>4870</v>
      </c>
      <c r="D6709" s="38" t="s">
        <v>360</v>
      </c>
      <c r="E6709" s="57" t="s">
        <v>382</v>
      </c>
      <c r="F6709" s="57">
        <f>ROUNDDOWN(C6709/50,0)*50</f>
        <v>4850</v>
      </c>
      <c r="G6709" s="57" t="str">
        <f>D6709&amp;"_"&amp;B6709&amp;"_"&amp;F6709</f>
        <v>Beijing_1_4850</v>
      </c>
      <c r="H6709" s="57">
        <v>0.15989304386094505</v>
      </c>
      <c r="I6709" s="57">
        <f>COUNTIF($G$10:G6709,G6709)</f>
        <v>1</v>
      </c>
      <c r="J6709" s="57">
        <f>COUNTIF($G:$G,G6709)</f>
        <v>4</v>
      </c>
      <c r="K6709" s="57">
        <f>ROUND(3000*J6709/21653,0)</f>
        <v>1</v>
      </c>
    </row>
    <row r="6710" spans="1:11" x14ac:dyDescent="0.25">
      <c r="A6710" s="40">
        <v>1518617339</v>
      </c>
      <c r="B6710" s="40">
        <v>1</v>
      </c>
      <c r="C6710" s="40">
        <v>4865</v>
      </c>
      <c r="D6710" s="38" t="s">
        <v>360</v>
      </c>
      <c r="E6710" s="57" t="s">
        <v>383</v>
      </c>
      <c r="F6710" s="57">
        <f>ROUNDDOWN(C6710/50,0)*50</f>
        <v>4850</v>
      </c>
      <c r="G6710" s="57" t="str">
        <f>D6710&amp;"_"&amp;B6710&amp;"_"&amp;F6710</f>
        <v>Beijing_1_4850</v>
      </c>
      <c r="H6710" s="57">
        <v>0.26335250160396628</v>
      </c>
      <c r="I6710" s="57">
        <f>COUNTIF($G$10:G6710,G6710)</f>
        <v>2</v>
      </c>
      <c r="J6710" s="57">
        <f>COUNTIF($G:$G,G6710)</f>
        <v>4</v>
      </c>
      <c r="K6710" s="57">
        <f>ROUND(3000*J6710/21653,0)</f>
        <v>1</v>
      </c>
    </row>
    <row r="6711" spans="1:11" x14ac:dyDescent="0.25">
      <c r="A6711" s="40">
        <v>1513971536</v>
      </c>
      <c r="B6711" s="40">
        <v>1</v>
      </c>
      <c r="C6711" s="40">
        <v>2818</v>
      </c>
      <c r="D6711" s="38" t="s">
        <v>359</v>
      </c>
      <c r="E6711" s="57" t="s">
        <v>384</v>
      </c>
      <c r="F6711" s="57">
        <f>ROUNDDOWN(C6711/50,0)*50</f>
        <v>2800</v>
      </c>
      <c r="G6711" s="57" t="str">
        <f>D6711&amp;"_"&amp;B6711&amp;"_"&amp;F6711</f>
        <v>Shanghai_1_2800</v>
      </c>
      <c r="H6711" s="57">
        <v>0.48899225249033085</v>
      </c>
      <c r="I6711" s="57">
        <f>COUNTIF($G$10:G6711,G6711)</f>
        <v>15</v>
      </c>
      <c r="J6711" s="57">
        <f>COUNTIF($G:$G,G6711)</f>
        <v>39</v>
      </c>
      <c r="K6711" s="57">
        <f>ROUND(3000*J6711/21653,0)</f>
        <v>5</v>
      </c>
    </row>
    <row r="6712" spans="1:11" x14ac:dyDescent="0.25">
      <c r="A6712" s="40">
        <v>1512031551</v>
      </c>
      <c r="B6712" s="40">
        <v>0</v>
      </c>
      <c r="C6712" s="40">
        <v>881</v>
      </c>
      <c r="D6712" s="38" t="s">
        <v>360</v>
      </c>
      <c r="E6712" s="57" t="s">
        <v>384</v>
      </c>
      <c r="F6712" s="57">
        <f>ROUNDDOWN(C6712/50,0)*50</f>
        <v>850</v>
      </c>
      <c r="G6712" s="57" t="str">
        <f>D6712&amp;"_"&amp;B6712&amp;"_"&amp;F6712</f>
        <v>Beijing_0_850</v>
      </c>
      <c r="H6712" s="57">
        <v>0.489032423153825</v>
      </c>
      <c r="I6712" s="57">
        <f>COUNTIF($G$10:G6712,G6712)</f>
        <v>22</v>
      </c>
      <c r="J6712" s="57">
        <f>COUNTIF($G:$G,G6712)</f>
        <v>35</v>
      </c>
      <c r="K6712" s="57">
        <f>ROUND(3000*J6712/21653,0)</f>
        <v>5</v>
      </c>
    </row>
    <row r="6713" spans="1:11" x14ac:dyDescent="0.25">
      <c r="A6713" s="40">
        <v>1518616193</v>
      </c>
      <c r="B6713" s="40">
        <v>1</v>
      </c>
      <c r="C6713" s="40">
        <v>4903</v>
      </c>
      <c r="D6713" s="38" t="s">
        <v>360</v>
      </c>
      <c r="E6713" s="57" t="s">
        <v>384</v>
      </c>
      <c r="F6713" s="57">
        <f>ROUNDDOWN(C6713/50,0)*50</f>
        <v>4900</v>
      </c>
      <c r="G6713" s="57" t="str">
        <f>D6713&amp;"_"&amp;B6713&amp;"_"&amp;F6713</f>
        <v>Beijing_1_4900</v>
      </c>
      <c r="H6713" s="57">
        <v>0.10328737869205673</v>
      </c>
      <c r="I6713" s="57">
        <f>COUNTIF($G$10:G6713,G6713)</f>
        <v>3</v>
      </c>
      <c r="J6713" s="57">
        <f>COUNTIF($G:$G,G6713)</f>
        <v>9</v>
      </c>
      <c r="K6713" s="57">
        <f>ROUND(3000*J6713/21653,0)</f>
        <v>1</v>
      </c>
    </row>
    <row r="6714" spans="1:11" x14ac:dyDescent="0.25">
      <c r="A6714" s="40">
        <v>1514800697</v>
      </c>
      <c r="B6714" s="40">
        <v>1</v>
      </c>
      <c r="C6714" s="40">
        <v>4909</v>
      </c>
      <c r="D6714" s="38" t="s">
        <v>360</v>
      </c>
      <c r="E6714" s="57" t="s">
        <v>384</v>
      </c>
      <c r="F6714" s="57">
        <f>ROUNDDOWN(C6714/50,0)*50</f>
        <v>4900</v>
      </c>
      <c r="G6714" s="57" t="str">
        <f>D6714&amp;"_"&amp;B6714&amp;"_"&amp;F6714</f>
        <v>Beijing_1_4900</v>
      </c>
      <c r="H6714" s="57">
        <v>0.33986754845766154</v>
      </c>
      <c r="I6714" s="57">
        <f>COUNTIF($G$10:G6714,G6714)</f>
        <v>4</v>
      </c>
      <c r="J6714" s="57">
        <f>COUNTIF($G:$G,G6714)</f>
        <v>9</v>
      </c>
      <c r="K6714" s="57">
        <f>ROUND(3000*J6714/21653,0)</f>
        <v>1</v>
      </c>
    </row>
    <row r="6715" spans="1:11" x14ac:dyDescent="0.25">
      <c r="A6715" s="40">
        <v>1518503041</v>
      </c>
      <c r="B6715" s="40">
        <v>0</v>
      </c>
      <c r="C6715" s="40">
        <v>2510</v>
      </c>
      <c r="D6715" s="38" t="s">
        <v>360</v>
      </c>
      <c r="E6715" s="57" t="s">
        <v>384</v>
      </c>
      <c r="F6715" s="57">
        <f>ROUNDDOWN(C6715/50,0)*50</f>
        <v>2500</v>
      </c>
      <c r="G6715" s="57" t="str">
        <f>D6715&amp;"_"&amp;B6715&amp;"_"&amp;F6715</f>
        <v>Beijing_0_2500</v>
      </c>
      <c r="H6715" s="57">
        <v>0.48903468218763091</v>
      </c>
      <c r="I6715" s="57">
        <f>COUNTIF($G$10:G6715,G6715)</f>
        <v>14</v>
      </c>
      <c r="J6715" s="57">
        <f>COUNTIF($G:$G,G6715)</f>
        <v>25</v>
      </c>
      <c r="K6715" s="57">
        <f>ROUND(3000*J6715/21653,0)</f>
        <v>3</v>
      </c>
    </row>
    <row r="6716" spans="1:11" x14ac:dyDescent="0.25">
      <c r="A6716" s="40">
        <v>1517064769</v>
      </c>
      <c r="B6716" s="40">
        <v>1</v>
      </c>
      <c r="C6716" s="40">
        <v>1262</v>
      </c>
      <c r="D6716" s="38" t="s">
        <v>359</v>
      </c>
      <c r="E6716" s="57" t="s">
        <v>383</v>
      </c>
      <c r="F6716" s="57">
        <f>ROUNDDOWN(C6716/50,0)*50</f>
        <v>1250</v>
      </c>
      <c r="G6716" s="57" t="str">
        <f>D6716&amp;"_"&amp;B6716&amp;"_"&amp;F6716</f>
        <v>Shanghai_1_1250</v>
      </c>
      <c r="H6716" s="57">
        <v>0.48912554939764497</v>
      </c>
      <c r="I6716" s="57">
        <f>COUNTIF($G$10:G6716,G6716)</f>
        <v>13</v>
      </c>
      <c r="J6716" s="57">
        <f>COUNTIF($G:$G,G6716)</f>
        <v>77</v>
      </c>
      <c r="K6716" s="57">
        <f>ROUND(3000*J6716/21653,0)</f>
        <v>11</v>
      </c>
    </row>
    <row r="6717" spans="1:11" x14ac:dyDescent="0.25">
      <c r="A6717" s="40">
        <v>1513104773</v>
      </c>
      <c r="B6717" s="40">
        <v>1</v>
      </c>
      <c r="C6717" s="40">
        <v>4712</v>
      </c>
      <c r="D6717" s="38" t="s">
        <v>361</v>
      </c>
      <c r="E6717" s="57" t="s">
        <v>382</v>
      </c>
      <c r="F6717" s="57">
        <f>ROUNDDOWN(C6717/50,0)*50</f>
        <v>4700</v>
      </c>
      <c r="G6717" s="57" t="str">
        <f>D6717&amp;"_"&amp;B6717&amp;"_"&amp;F6717</f>
        <v>Guangzhou_1_4700</v>
      </c>
      <c r="H6717" s="57">
        <v>0.4891557195103563</v>
      </c>
      <c r="I6717" s="57">
        <f>COUNTIF($G$10:G6717,G6717)</f>
        <v>1</v>
      </c>
      <c r="J6717" s="57">
        <f>COUNTIF($G:$G,G6717)</f>
        <v>6</v>
      </c>
      <c r="K6717" s="57">
        <f>ROUND(3000*J6717/21653,0)</f>
        <v>1</v>
      </c>
    </row>
    <row r="6718" spans="1:11" x14ac:dyDescent="0.25">
      <c r="A6718" s="40">
        <v>1518673465</v>
      </c>
      <c r="B6718" s="40">
        <v>1</v>
      </c>
      <c r="C6718" s="40">
        <v>18</v>
      </c>
      <c r="D6718" s="38" t="s">
        <v>358</v>
      </c>
      <c r="E6718" s="57" t="s">
        <v>383</v>
      </c>
      <c r="F6718" s="57">
        <f>ROUNDDOWN(C6718/50,0)*50</f>
        <v>0</v>
      </c>
      <c r="G6718" s="57" t="str">
        <f>D6718&amp;"_"&amp;B6718&amp;"_"&amp;F6718</f>
        <v>Shenzhen_1_0</v>
      </c>
      <c r="H6718" s="57">
        <v>0.48919969716144485</v>
      </c>
      <c r="I6718" s="57">
        <f>COUNTIF($G$10:G6718,G6718)</f>
        <v>12</v>
      </c>
      <c r="J6718" s="57">
        <f>COUNTIF($G:$G,G6718)</f>
        <v>49</v>
      </c>
      <c r="K6718" s="57">
        <f>ROUND(3000*J6718/21653,0)</f>
        <v>7</v>
      </c>
    </row>
    <row r="6719" spans="1:11" x14ac:dyDescent="0.25">
      <c r="A6719" s="40">
        <v>1516690625</v>
      </c>
      <c r="B6719" s="40">
        <v>1</v>
      </c>
      <c r="C6719" s="40">
        <v>1611</v>
      </c>
      <c r="D6719" s="38" t="s">
        <v>360</v>
      </c>
      <c r="E6719" s="57" t="s">
        <v>384</v>
      </c>
      <c r="F6719" s="57">
        <f>ROUNDDOWN(C6719/50,0)*50</f>
        <v>1600</v>
      </c>
      <c r="G6719" s="57" t="str">
        <f>D6719&amp;"_"&amp;B6719&amp;"_"&amp;F6719</f>
        <v>Beijing_1_1600</v>
      </c>
      <c r="H6719" s="57">
        <v>0.48924709251576082</v>
      </c>
      <c r="I6719" s="57">
        <f>COUNTIF($G$10:G6719,G6719)</f>
        <v>39</v>
      </c>
      <c r="J6719" s="57">
        <f>COUNTIF($G:$G,G6719)</f>
        <v>69</v>
      </c>
      <c r="K6719" s="57">
        <f>ROUND(3000*J6719/21653,0)</f>
        <v>10</v>
      </c>
    </row>
    <row r="6720" spans="1:11" x14ac:dyDescent="0.25">
      <c r="A6720" s="40">
        <v>1519758252</v>
      </c>
      <c r="B6720" s="40">
        <v>0</v>
      </c>
      <c r="C6720" s="40">
        <v>1701</v>
      </c>
      <c r="D6720" s="38" t="s">
        <v>359</v>
      </c>
      <c r="E6720" s="57" t="s">
        <v>384</v>
      </c>
      <c r="F6720" s="57">
        <f>ROUNDDOWN(C6720/50,0)*50</f>
        <v>1700</v>
      </c>
      <c r="G6720" s="57" t="str">
        <f>D6720&amp;"_"&amp;B6720&amp;"_"&amp;F6720</f>
        <v>Shanghai_0_1700</v>
      </c>
      <c r="H6720" s="57">
        <v>0.48932159101027817</v>
      </c>
      <c r="I6720" s="57">
        <f>COUNTIF($G$10:G6720,G6720)</f>
        <v>7</v>
      </c>
      <c r="J6720" s="57">
        <f>COUNTIF($G:$G,G6720)</f>
        <v>23</v>
      </c>
      <c r="K6720" s="57">
        <f>ROUND(3000*J6720/21653,0)</f>
        <v>3</v>
      </c>
    </row>
    <row r="6721" spans="1:11" x14ac:dyDescent="0.25">
      <c r="A6721" s="40">
        <v>1513384922</v>
      </c>
      <c r="B6721" s="40">
        <v>0</v>
      </c>
      <c r="C6721" s="40">
        <v>2234</v>
      </c>
      <c r="D6721" s="38" t="s">
        <v>358</v>
      </c>
      <c r="E6721" s="57" t="s">
        <v>382</v>
      </c>
      <c r="F6721" s="57">
        <f>ROUNDDOWN(C6721/50,0)*50</f>
        <v>2200</v>
      </c>
      <c r="G6721" s="57" t="str">
        <f>D6721&amp;"_"&amp;B6721&amp;"_"&amp;F6721</f>
        <v>Shenzhen_0_2200</v>
      </c>
      <c r="H6721" s="57">
        <v>0.48935194887728373</v>
      </c>
      <c r="I6721" s="57">
        <f>COUNTIF($G$10:G6721,G6721)</f>
        <v>3</v>
      </c>
      <c r="J6721" s="57">
        <f>COUNTIF($G:$G,G6721)</f>
        <v>19</v>
      </c>
      <c r="K6721" s="57">
        <f>ROUND(3000*J6721/21653,0)</f>
        <v>3</v>
      </c>
    </row>
    <row r="6722" spans="1:11" x14ac:dyDescent="0.25">
      <c r="A6722" s="40">
        <v>1519023056</v>
      </c>
      <c r="B6722" s="40">
        <v>1</v>
      </c>
      <c r="C6722" s="40">
        <v>4975</v>
      </c>
      <c r="D6722" s="38" t="s">
        <v>360</v>
      </c>
      <c r="E6722" s="57" t="s">
        <v>382</v>
      </c>
      <c r="F6722" s="57">
        <f>ROUNDDOWN(C6722/50,0)*50</f>
        <v>4950</v>
      </c>
      <c r="G6722" s="57" t="str">
        <f>D6722&amp;"_"&amp;B6722&amp;"_"&amp;F6722</f>
        <v>Beijing_1_4950</v>
      </c>
      <c r="H6722" s="57">
        <v>0.1190609431328673</v>
      </c>
      <c r="I6722" s="57">
        <f>COUNTIF($G$10:G6722,G6722)</f>
        <v>1</v>
      </c>
      <c r="J6722" s="57">
        <f>COUNTIF($G:$G,G6722)</f>
        <v>6</v>
      </c>
      <c r="K6722" s="57">
        <f>ROUND(3000*J6722/21653,0)</f>
        <v>1</v>
      </c>
    </row>
    <row r="6723" spans="1:11" x14ac:dyDescent="0.25">
      <c r="A6723" s="40">
        <v>1515736615</v>
      </c>
      <c r="B6723" s="40">
        <v>1</v>
      </c>
      <c r="C6723" s="40">
        <v>4985</v>
      </c>
      <c r="D6723" s="38" t="s">
        <v>360</v>
      </c>
      <c r="E6723" s="57" t="s">
        <v>383</v>
      </c>
      <c r="F6723" s="57">
        <f>ROUNDDOWN(C6723/50,0)*50</f>
        <v>4950</v>
      </c>
      <c r="G6723" s="57" t="str">
        <f>D6723&amp;"_"&amp;B6723&amp;"_"&amp;F6723</f>
        <v>Beijing_1_4950</v>
      </c>
      <c r="H6723" s="57">
        <v>0.42892281795752418</v>
      </c>
      <c r="I6723" s="57">
        <f>COUNTIF($G$10:G6723,G6723)</f>
        <v>2</v>
      </c>
      <c r="J6723" s="57">
        <f>COUNTIF($G:$G,G6723)</f>
        <v>6</v>
      </c>
      <c r="K6723" s="57">
        <f>ROUND(3000*J6723/21653,0)</f>
        <v>1</v>
      </c>
    </row>
    <row r="6724" spans="1:11" x14ac:dyDescent="0.25">
      <c r="A6724" s="40">
        <v>1515365530</v>
      </c>
      <c r="B6724" s="40">
        <v>0</v>
      </c>
      <c r="C6724" s="40">
        <v>2196</v>
      </c>
      <c r="D6724" s="38" t="s">
        <v>360</v>
      </c>
      <c r="E6724" s="57" t="s">
        <v>384</v>
      </c>
      <c r="F6724" s="57">
        <f>ROUNDDOWN(C6724/50,0)*50</f>
        <v>2150</v>
      </c>
      <c r="G6724" s="57" t="str">
        <f>D6724&amp;"_"&amp;B6724&amp;"_"&amp;F6724</f>
        <v>Beijing_0_2150</v>
      </c>
      <c r="H6724" s="57">
        <v>0.48935627302313711</v>
      </c>
      <c r="I6724" s="57">
        <f>COUNTIF($G$10:G6724,G6724)</f>
        <v>10</v>
      </c>
      <c r="J6724" s="57">
        <f>COUNTIF($G:$G,G6724)</f>
        <v>25</v>
      </c>
      <c r="K6724" s="57">
        <f>ROUND(3000*J6724/21653,0)</f>
        <v>3</v>
      </c>
    </row>
    <row r="6725" spans="1:11" x14ac:dyDescent="0.25">
      <c r="A6725" s="40">
        <v>1519439757</v>
      </c>
      <c r="B6725" s="40">
        <v>1</v>
      </c>
      <c r="C6725" s="40">
        <v>1866</v>
      </c>
      <c r="D6725" s="38" t="s">
        <v>360</v>
      </c>
      <c r="E6725" s="57" t="s">
        <v>384</v>
      </c>
      <c r="F6725" s="57">
        <f>ROUNDDOWN(C6725/50,0)*50</f>
        <v>1850</v>
      </c>
      <c r="G6725" s="57" t="str">
        <f>D6725&amp;"_"&amp;B6725&amp;"_"&amp;F6725</f>
        <v>Beijing_1_1850</v>
      </c>
      <c r="H6725" s="57">
        <v>0.48936786253834053</v>
      </c>
      <c r="I6725" s="57">
        <f>COUNTIF($G$10:G6725,G6725)</f>
        <v>34</v>
      </c>
      <c r="J6725" s="57">
        <f>COUNTIF($G:$G,G6725)</f>
        <v>67</v>
      </c>
      <c r="K6725" s="57">
        <f>ROUND(3000*J6725/21653,0)</f>
        <v>9</v>
      </c>
    </row>
    <row r="6726" spans="1:11" x14ac:dyDescent="0.25">
      <c r="A6726" s="40">
        <v>1515863714</v>
      </c>
      <c r="B6726" s="40">
        <v>1</v>
      </c>
      <c r="C6726" s="40">
        <v>1879</v>
      </c>
      <c r="D6726" s="38" t="s">
        <v>358</v>
      </c>
      <c r="E6726" s="57" t="s">
        <v>383</v>
      </c>
      <c r="F6726" s="57">
        <f>ROUNDDOWN(C6726/50,0)*50</f>
        <v>1850</v>
      </c>
      <c r="G6726" s="57" t="str">
        <f>D6726&amp;"_"&amp;B6726&amp;"_"&amp;F6726</f>
        <v>Shenzhen_1_1850</v>
      </c>
      <c r="H6726" s="57">
        <v>0.48937723542864309</v>
      </c>
      <c r="I6726" s="57">
        <f>COUNTIF($G$10:G6726,G6726)</f>
        <v>8</v>
      </c>
      <c r="J6726" s="57">
        <f>COUNTIF($G:$G,G6726)</f>
        <v>41</v>
      </c>
      <c r="K6726" s="57">
        <f>ROUND(3000*J6726/21653,0)</f>
        <v>6</v>
      </c>
    </row>
    <row r="6727" spans="1:11" x14ac:dyDescent="0.25">
      <c r="A6727" s="40">
        <v>1512100345</v>
      </c>
      <c r="B6727" s="40">
        <v>1</v>
      </c>
      <c r="C6727" s="40">
        <v>1998</v>
      </c>
      <c r="D6727" s="38" t="s">
        <v>360</v>
      </c>
      <c r="E6727" s="57" t="s">
        <v>384</v>
      </c>
      <c r="F6727" s="57">
        <f>ROUNDDOWN(C6727/50,0)*50</f>
        <v>1950</v>
      </c>
      <c r="G6727" s="57" t="str">
        <f>D6727&amp;"_"&amp;B6727&amp;"_"&amp;F6727</f>
        <v>Beijing_1_1950</v>
      </c>
      <c r="H6727" s="57">
        <v>0.48943468580347183</v>
      </c>
      <c r="I6727" s="57">
        <f>COUNTIF($G$10:G6727,G6727)</f>
        <v>30</v>
      </c>
      <c r="J6727" s="57">
        <f>COUNTIF($G:$G,G6727)</f>
        <v>52</v>
      </c>
      <c r="K6727" s="57">
        <f>ROUND(3000*J6727/21653,0)</f>
        <v>7</v>
      </c>
    </row>
    <row r="6728" spans="1:11" x14ac:dyDescent="0.25">
      <c r="A6728" s="40">
        <v>1518839329</v>
      </c>
      <c r="B6728" s="40">
        <v>1</v>
      </c>
      <c r="C6728" s="40">
        <v>91</v>
      </c>
      <c r="D6728" s="38" t="s">
        <v>360</v>
      </c>
      <c r="E6728" s="57" t="s">
        <v>384</v>
      </c>
      <c r="F6728" s="57">
        <f>ROUNDDOWN(C6728/50,0)*50</f>
        <v>50</v>
      </c>
      <c r="G6728" s="57" t="str">
        <f>D6728&amp;"_"&amp;B6728&amp;"_"&amp;F6728</f>
        <v>Beijing_1_50</v>
      </c>
      <c r="H6728" s="57">
        <v>5.6200010468491213E-3</v>
      </c>
      <c r="I6728" s="57">
        <f>COUNTIF($G$10:G6728,G6728)</f>
        <v>21</v>
      </c>
      <c r="J6728" s="57">
        <f>COUNTIF($G:$G,G6728)</f>
        <v>72</v>
      </c>
      <c r="K6728" s="57">
        <f>ROUND(3000*J6728/21653,0)</f>
        <v>10</v>
      </c>
    </row>
    <row r="6729" spans="1:11" x14ac:dyDescent="0.25">
      <c r="A6729" s="40">
        <v>1514763554</v>
      </c>
      <c r="B6729" s="40">
        <v>1</v>
      </c>
      <c r="C6729" s="40">
        <v>75</v>
      </c>
      <c r="D6729" s="38" t="s">
        <v>360</v>
      </c>
      <c r="E6729" s="57" t="s">
        <v>384</v>
      </c>
      <c r="F6729" s="57">
        <f>ROUNDDOWN(C6729/50,0)*50</f>
        <v>50</v>
      </c>
      <c r="G6729" s="57" t="str">
        <f>D6729&amp;"_"&amp;B6729&amp;"_"&amp;F6729</f>
        <v>Beijing_1_50</v>
      </c>
      <c r="H6729" s="57">
        <v>6.1818734374664563E-2</v>
      </c>
      <c r="I6729" s="57">
        <f>COUNTIF($G$10:G6729,G6729)</f>
        <v>22</v>
      </c>
      <c r="J6729" s="57">
        <f>COUNTIF($G:$G,G6729)</f>
        <v>72</v>
      </c>
      <c r="K6729" s="57">
        <f>ROUND(3000*J6729/21653,0)</f>
        <v>10</v>
      </c>
    </row>
    <row r="6730" spans="1:11" x14ac:dyDescent="0.25">
      <c r="A6730" s="40">
        <v>1518886388</v>
      </c>
      <c r="B6730" s="40">
        <v>1</v>
      </c>
      <c r="C6730" s="40">
        <v>90</v>
      </c>
      <c r="D6730" s="38" t="s">
        <v>360</v>
      </c>
      <c r="E6730" s="57" t="s">
        <v>384</v>
      </c>
      <c r="F6730" s="57">
        <f>ROUNDDOWN(C6730/50,0)*50</f>
        <v>50</v>
      </c>
      <c r="G6730" s="57" t="str">
        <f>D6730&amp;"_"&amp;B6730&amp;"_"&amp;F6730</f>
        <v>Beijing_1_50</v>
      </c>
      <c r="H6730" s="57">
        <v>6.2775099576964033E-2</v>
      </c>
      <c r="I6730" s="57">
        <f>COUNTIF($G$10:G6730,G6730)</f>
        <v>23</v>
      </c>
      <c r="J6730" s="57">
        <f>COUNTIF($G:$G,G6730)</f>
        <v>72</v>
      </c>
      <c r="K6730" s="57">
        <f>ROUND(3000*J6730/21653,0)</f>
        <v>10</v>
      </c>
    </row>
    <row r="6731" spans="1:11" x14ac:dyDescent="0.25">
      <c r="A6731" s="40">
        <v>1511448597</v>
      </c>
      <c r="B6731" s="40">
        <v>1</v>
      </c>
      <c r="C6731" s="40">
        <v>76</v>
      </c>
      <c r="D6731" s="38" t="s">
        <v>360</v>
      </c>
      <c r="E6731" s="57" t="s">
        <v>384</v>
      </c>
      <c r="F6731" s="57">
        <f>ROUNDDOWN(C6731/50,0)*50</f>
        <v>50</v>
      </c>
      <c r="G6731" s="57" t="str">
        <f>D6731&amp;"_"&amp;B6731&amp;"_"&amp;F6731</f>
        <v>Beijing_1_50</v>
      </c>
      <c r="H6731" s="57">
        <v>6.4272668924525322E-2</v>
      </c>
      <c r="I6731" s="57">
        <f>COUNTIF($G$10:G6731,G6731)</f>
        <v>24</v>
      </c>
      <c r="J6731" s="57">
        <f>COUNTIF($G:$G,G6731)</f>
        <v>72</v>
      </c>
      <c r="K6731" s="57">
        <f>ROUND(3000*J6731/21653,0)</f>
        <v>10</v>
      </c>
    </row>
    <row r="6732" spans="1:11" x14ac:dyDescent="0.25">
      <c r="A6732" s="40">
        <v>1512941206</v>
      </c>
      <c r="B6732" s="40">
        <v>1</v>
      </c>
      <c r="C6732" s="40">
        <v>80</v>
      </c>
      <c r="D6732" s="38" t="s">
        <v>360</v>
      </c>
      <c r="E6732" s="57" t="s">
        <v>384</v>
      </c>
      <c r="F6732" s="57">
        <f>ROUNDDOWN(C6732/50,0)*50</f>
        <v>50</v>
      </c>
      <c r="G6732" s="57" t="str">
        <f>D6732&amp;"_"&amp;B6732&amp;"_"&amp;F6732</f>
        <v>Beijing_1_50</v>
      </c>
      <c r="H6732" s="57">
        <v>6.8604215503125343E-2</v>
      </c>
      <c r="I6732" s="57">
        <f>COUNTIF($G$10:G6732,G6732)</f>
        <v>25</v>
      </c>
      <c r="J6732" s="57">
        <f>COUNTIF($G:$G,G6732)</f>
        <v>72</v>
      </c>
      <c r="K6732" s="57">
        <f>ROUND(3000*J6732/21653,0)</f>
        <v>10</v>
      </c>
    </row>
    <row r="6733" spans="1:11" x14ac:dyDescent="0.25">
      <c r="A6733" s="40">
        <v>1518855974</v>
      </c>
      <c r="B6733" s="40">
        <v>1</v>
      </c>
      <c r="C6733" s="40">
        <v>78</v>
      </c>
      <c r="D6733" s="38" t="s">
        <v>360</v>
      </c>
      <c r="E6733" s="57" t="s">
        <v>384</v>
      </c>
      <c r="F6733" s="57">
        <f>ROUNDDOWN(C6733/50,0)*50</f>
        <v>50</v>
      </c>
      <c r="G6733" s="57" t="str">
        <f>D6733&amp;"_"&amp;B6733&amp;"_"&amp;F6733</f>
        <v>Beijing_1_50</v>
      </c>
      <c r="H6733" s="57">
        <v>9.8725341244945808E-2</v>
      </c>
      <c r="I6733" s="57">
        <f>COUNTIF($G$10:G6733,G6733)</f>
        <v>26</v>
      </c>
      <c r="J6733" s="57">
        <f>COUNTIF($G:$G,G6733)</f>
        <v>72</v>
      </c>
      <c r="K6733" s="57">
        <f>ROUND(3000*J6733/21653,0)</f>
        <v>10</v>
      </c>
    </row>
    <row r="6734" spans="1:11" x14ac:dyDescent="0.25">
      <c r="A6734" s="40">
        <v>1513877818</v>
      </c>
      <c r="B6734" s="40">
        <v>1</v>
      </c>
      <c r="C6734" s="40">
        <v>95</v>
      </c>
      <c r="D6734" s="38" t="s">
        <v>360</v>
      </c>
      <c r="E6734" s="57" t="s">
        <v>384</v>
      </c>
      <c r="F6734" s="57">
        <f>ROUNDDOWN(C6734/50,0)*50</f>
        <v>50</v>
      </c>
      <c r="G6734" s="57" t="str">
        <f>D6734&amp;"_"&amp;B6734&amp;"_"&amp;F6734</f>
        <v>Beijing_1_50</v>
      </c>
      <c r="H6734" s="57">
        <v>0.12139030752076119</v>
      </c>
      <c r="I6734" s="57">
        <f>COUNTIF($G$10:G6734,G6734)</f>
        <v>27</v>
      </c>
      <c r="J6734" s="57">
        <f>COUNTIF($G:$G,G6734)</f>
        <v>72</v>
      </c>
      <c r="K6734" s="57">
        <f>ROUND(3000*J6734/21653,0)</f>
        <v>10</v>
      </c>
    </row>
    <row r="6735" spans="1:11" x14ac:dyDescent="0.25">
      <c r="A6735" s="40">
        <v>1518868857</v>
      </c>
      <c r="B6735" s="40">
        <v>1</v>
      </c>
      <c r="C6735" s="40">
        <v>90</v>
      </c>
      <c r="D6735" s="38" t="s">
        <v>360</v>
      </c>
      <c r="E6735" s="57" t="s">
        <v>384</v>
      </c>
      <c r="F6735" s="57">
        <f>ROUNDDOWN(C6735/50,0)*50</f>
        <v>50</v>
      </c>
      <c r="G6735" s="57" t="str">
        <f>D6735&amp;"_"&amp;B6735&amp;"_"&amp;F6735</f>
        <v>Beijing_1_50</v>
      </c>
      <c r="H6735" s="57">
        <v>0.13149598440093402</v>
      </c>
      <c r="I6735" s="57">
        <f>COUNTIF($G$10:G6735,G6735)</f>
        <v>28</v>
      </c>
      <c r="J6735" s="57">
        <f>COUNTIF($G:$G,G6735)</f>
        <v>72</v>
      </c>
      <c r="K6735" s="57">
        <f>ROUND(3000*J6735/21653,0)</f>
        <v>10</v>
      </c>
    </row>
    <row r="6736" spans="1:11" x14ac:dyDescent="0.25">
      <c r="A6736" s="40">
        <v>1518531196</v>
      </c>
      <c r="B6736" s="40">
        <v>1</v>
      </c>
      <c r="C6736" s="40">
        <v>86</v>
      </c>
      <c r="D6736" s="38" t="s">
        <v>360</v>
      </c>
      <c r="E6736" s="57" t="s">
        <v>384</v>
      </c>
      <c r="F6736" s="57">
        <f>ROUNDDOWN(C6736/50,0)*50</f>
        <v>50</v>
      </c>
      <c r="G6736" s="57" t="str">
        <f>D6736&amp;"_"&amp;B6736&amp;"_"&amp;F6736</f>
        <v>Beijing_1_50</v>
      </c>
      <c r="H6736" s="57">
        <v>0.13827125557219777</v>
      </c>
      <c r="I6736" s="57">
        <f>COUNTIF($G$10:G6736,G6736)</f>
        <v>29</v>
      </c>
      <c r="J6736" s="57">
        <f>COUNTIF($G:$G,G6736)</f>
        <v>72</v>
      </c>
      <c r="K6736" s="57">
        <f>ROUND(3000*J6736/21653,0)</f>
        <v>10</v>
      </c>
    </row>
    <row r="6737" spans="1:11" x14ac:dyDescent="0.25">
      <c r="A6737" s="40">
        <v>1518050849</v>
      </c>
      <c r="B6737" s="40">
        <v>1</v>
      </c>
      <c r="C6737" s="40">
        <v>98</v>
      </c>
      <c r="D6737" s="38" t="s">
        <v>360</v>
      </c>
      <c r="E6737" s="57" t="s">
        <v>384</v>
      </c>
      <c r="F6737" s="57">
        <f>ROUNDDOWN(C6737/50,0)*50</f>
        <v>50</v>
      </c>
      <c r="G6737" s="57" t="str">
        <f>D6737&amp;"_"&amp;B6737&amp;"_"&amp;F6737</f>
        <v>Beijing_1_50</v>
      </c>
      <c r="H6737" s="57">
        <v>0.13992494008720913</v>
      </c>
      <c r="I6737" s="57">
        <f>COUNTIF($G$10:G6737,G6737)</f>
        <v>30</v>
      </c>
      <c r="J6737" s="57">
        <f>COUNTIF($G:$G,G6737)</f>
        <v>72</v>
      </c>
      <c r="K6737" s="57">
        <f>ROUND(3000*J6737/21653,0)</f>
        <v>10</v>
      </c>
    </row>
    <row r="6738" spans="1:11" x14ac:dyDescent="0.25">
      <c r="A6738" s="40">
        <v>1511288546</v>
      </c>
      <c r="B6738" s="40">
        <v>1</v>
      </c>
      <c r="C6738" s="40">
        <v>74</v>
      </c>
      <c r="D6738" s="38" t="s">
        <v>360</v>
      </c>
      <c r="E6738" s="57" t="s">
        <v>384</v>
      </c>
      <c r="F6738" s="57">
        <f>ROUNDDOWN(C6738/50,0)*50</f>
        <v>50</v>
      </c>
      <c r="G6738" s="57" t="str">
        <f>D6738&amp;"_"&amp;B6738&amp;"_"&amp;F6738</f>
        <v>Beijing_1_50</v>
      </c>
      <c r="H6738" s="57">
        <v>0.16699167119572378</v>
      </c>
      <c r="I6738" s="57">
        <f>COUNTIF($G$10:G6738,G6738)</f>
        <v>31</v>
      </c>
      <c r="J6738" s="57">
        <f>COUNTIF($G:$G,G6738)</f>
        <v>72</v>
      </c>
      <c r="K6738" s="57">
        <f>ROUND(3000*J6738/21653,0)</f>
        <v>10</v>
      </c>
    </row>
    <row r="6739" spans="1:11" x14ac:dyDescent="0.25">
      <c r="A6739" s="40">
        <v>1512822555</v>
      </c>
      <c r="B6739" s="40">
        <v>1</v>
      </c>
      <c r="C6739" s="40">
        <v>71</v>
      </c>
      <c r="D6739" s="38" t="s">
        <v>360</v>
      </c>
      <c r="E6739" s="57" t="s">
        <v>384</v>
      </c>
      <c r="F6739" s="57">
        <f>ROUNDDOWN(C6739/50,0)*50</f>
        <v>50</v>
      </c>
      <c r="G6739" s="57" t="str">
        <f>D6739&amp;"_"&amp;B6739&amp;"_"&amp;F6739</f>
        <v>Beijing_1_50</v>
      </c>
      <c r="H6739" s="57">
        <v>0.17158288497779262</v>
      </c>
      <c r="I6739" s="57">
        <f>COUNTIF($G$10:G6739,G6739)</f>
        <v>32</v>
      </c>
      <c r="J6739" s="57">
        <f>COUNTIF($G:$G,G6739)</f>
        <v>72</v>
      </c>
      <c r="K6739" s="57">
        <f>ROUND(3000*J6739/21653,0)</f>
        <v>10</v>
      </c>
    </row>
    <row r="6740" spans="1:11" x14ac:dyDescent="0.25">
      <c r="A6740" s="40">
        <v>1519689865</v>
      </c>
      <c r="B6740" s="40">
        <v>1</v>
      </c>
      <c r="C6740" s="40">
        <v>74</v>
      </c>
      <c r="D6740" s="38" t="s">
        <v>360</v>
      </c>
      <c r="E6740" s="57" t="s">
        <v>384</v>
      </c>
      <c r="F6740" s="57">
        <f>ROUNDDOWN(C6740/50,0)*50</f>
        <v>50</v>
      </c>
      <c r="G6740" s="57" t="str">
        <f>D6740&amp;"_"&amp;B6740&amp;"_"&amp;F6740</f>
        <v>Beijing_1_50</v>
      </c>
      <c r="H6740" s="57">
        <v>0.18648356881456563</v>
      </c>
      <c r="I6740" s="57">
        <f>COUNTIF($G$10:G6740,G6740)</f>
        <v>33</v>
      </c>
      <c r="J6740" s="57">
        <f>COUNTIF($G:$G,G6740)</f>
        <v>72</v>
      </c>
      <c r="K6740" s="57">
        <f>ROUND(3000*J6740/21653,0)</f>
        <v>10</v>
      </c>
    </row>
    <row r="6741" spans="1:11" x14ac:dyDescent="0.25">
      <c r="A6741" s="40">
        <v>1516007415</v>
      </c>
      <c r="B6741" s="40">
        <v>1</v>
      </c>
      <c r="C6741" s="40">
        <v>79</v>
      </c>
      <c r="D6741" s="38" t="s">
        <v>360</v>
      </c>
      <c r="E6741" s="57" t="s">
        <v>384</v>
      </c>
      <c r="F6741" s="57">
        <f>ROUNDDOWN(C6741/50,0)*50</f>
        <v>50</v>
      </c>
      <c r="G6741" s="57" t="str">
        <f>D6741&amp;"_"&amp;B6741&amp;"_"&amp;F6741</f>
        <v>Beijing_1_50</v>
      </c>
      <c r="H6741" s="57">
        <v>0.19941020851670055</v>
      </c>
      <c r="I6741" s="57">
        <f>COUNTIF($G$10:G6741,G6741)</f>
        <v>34</v>
      </c>
      <c r="J6741" s="57">
        <f>COUNTIF($G:$G,G6741)</f>
        <v>72</v>
      </c>
      <c r="K6741" s="57">
        <f>ROUND(3000*J6741/21653,0)</f>
        <v>10</v>
      </c>
    </row>
    <row r="6742" spans="1:11" x14ac:dyDescent="0.25">
      <c r="A6742" s="40">
        <v>1517540976</v>
      </c>
      <c r="B6742" s="40">
        <v>1</v>
      </c>
      <c r="C6742" s="40">
        <v>65</v>
      </c>
      <c r="D6742" s="38" t="s">
        <v>360</v>
      </c>
      <c r="E6742" s="57" t="s">
        <v>384</v>
      </c>
      <c r="F6742" s="57">
        <f>ROUNDDOWN(C6742/50,0)*50</f>
        <v>50</v>
      </c>
      <c r="G6742" s="57" t="str">
        <f>D6742&amp;"_"&amp;B6742&amp;"_"&amp;F6742</f>
        <v>Beijing_1_50</v>
      </c>
      <c r="H6742" s="57">
        <v>0.2076460122304763</v>
      </c>
      <c r="I6742" s="57">
        <f>COUNTIF($G$10:G6742,G6742)</f>
        <v>35</v>
      </c>
      <c r="J6742" s="57">
        <f>COUNTIF($G:$G,G6742)</f>
        <v>72</v>
      </c>
      <c r="K6742" s="57">
        <f>ROUND(3000*J6742/21653,0)</f>
        <v>10</v>
      </c>
    </row>
    <row r="6743" spans="1:11" x14ac:dyDescent="0.25">
      <c r="A6743" s="40">
        <v>1516964707</v>
      </c>
      <c r="B6743" s="40">
        <v>1</v>
      </c>
      <c r="C6743" s="40">
        <v>53</v>
      </c>
      <c r="D6743" s="38" t="s">
        <v>360</v>
      </c>
      <c r="E6743" s="57" t="s">
        <v>384</v>
      </c>
      <c r="F6743" s="57">
        <f>ROUNDDOWN(C6743/50,0)*50</f>
        <v>50</v>
      </c>
      <c r="G6743" s="57" t="str">
        <f>D6743&amp;"_"&amp;B6743&amp;"_"&amp;F6743</f>
        <v>Beijing_1_50</v>
      </c>
      <c r="H6743" s="57">
        <v>0.21577096944105634</v>
      </c>
      <c r="I6743" s="57">
        <f>COUNTIF($G$10:G6743,G6743)</f>
        <v>36</v>
      </c>
      <c r="J6743" s="57">
        <f>COUNTIF($G:$G,G6743)</f>
        <v>72</v>
      </c>
      <c r="K6743" s="57">
        <f>ROUND(3000*J6743/21653,0)</f>
        <v>10</v>
      </c>
    </row>
    <row r="6744" spans="1:11" x14ac:dyDescent="0.25">
      <c r="A6744" s="40">
        <v>1511383128</v>
      </c>
      <c r="B6744" s="40">
        <v>1</v>
      </c>
      <c r="C6744" s="40">
        <v>62</v>
      </c>
      <c r="D6744" s="38" t="s">
        <v>360</v>
      </c>
      <c r="E6744" s="57" t="s">
        <v>384</v>
      </c>
      <c r="F6744" s="57">
        <f>ROUNDDOWN(C6744/50,0)*50</f>
        <v>50</v>
      </c>
      <c r="G6744" s="57" t="str">
        <f>D6744&amp;"_"&amp;B6744&amp;"_"&amp;F6744</f>
        <v>Beijing_1_50</v>
      </c>
      <c r="H6744" s="57">
        <v>0.21935917585965714</v>
      </c>
      <c r="I6744" s="57">
        <f>COUNTIF($G$10:G6744,G6744)</f>
        <v>37</v>
      </c>
      <c r="J6744" s="57">
        <f>COUNTIF($G:$G,G6744)</f>
        <v>72</v>
      </c>
      <c r="K6744" s="57">
        <f>ROUND(3000*J6744/21653,0)</f>
        <v>10</v>
      </c>
    </row>
    <row r="6745" spans="1:11" x14ac:dyDescent="0.25">
      <c r="A6745" s="40">
        <v>1512533157</v>
      </c>
      <c r="B6745" s="40">
        <v>1</v>
      </c>
      <c r="C6745" s="40">
        <v>96</v>
      </c>
      <c r="D6745" s="38" t="s">
        <v>360</v>
      </c>
      <c r="E6745" s="57" t="s">
        <v>384</v>
      </c>
      <c r="F6745" s="57">
        <f>ROUNDDOWN(C6745/50,0)*50</f>
        <v>50</v>
      </c>
      <c r="G6745" s="57" t="str">
        <f>D6745&amp;"_"&amp;B6745&amp;"_"&amp;F6745</f>
        <v>Beijing_1_50</v>
      </c>
      <c r="H6745" s="57">
        <v>0.21956999536427779</v>
      </c>
      <c r="I6745" s="57">
        <f>COUNTIF($G$10:G6745,G6745)</f>
        <v>38</v>
      </c>
      <c r="J6745" s="57">
        <f>COUNTIF($G:$G,G6745)</f>
        <v>72</v>
      </c>
      <c r="K6745" s="57">
        <f>ROUND(3000*J6745/21653,0)</f>
        <v>10</v>
      </c>
    </row>
    <row r="6746" spans="1:11" x14ac:dyDescent="0.25">
      <c r="A6746" s="40">
        <v>1515720287</v>
      </c>
      <c r="B6746" s="40">
        <v>1</v>
      </c>
      <c r="C6746" s="40">
        <v>53</v>
      </c>
      <c r="D6746" s="38" t="s">
        <v>360</v>
      </c>
      <c r="E6746" s="57" t="s">
        <v>384</v>
      </c>
      <c r="F6746" s="57">
        <f>ROUNDDOWN(C6746/50,0)*50</f>
        <v>50</v>
      </c>
      <c r="G6746" s="57" t="str">
        <f>D6746&amp;"_"&amp;B6746&amp;"_"&amp;F6746</f>
        <v>Beijing_1_50</v>
      </c>
      <c r="H6746" s="57">
        <v>0.24915344060830591</v>
      </c>
      <c r="I6746" s="57">
        <f>COUNTIF($G$10:G6746,G6746)</f>
        <v>39</v>
      </c>
      <c r="J6746" s="57">
        <f>COUNTIF($G:$G,G6746)</f>
        <v>72</v>
      </c>
      <c r="K6746" s="57">
        <f>ROUND(3000*J6746/21653,0)</f>
        <v>10</v>
      </c>
    </row>
    <row r="6747" spans="1:11" x14ac:dyDescent="0.25">
      <c r="A6747" s="40">
        <v>1519378785</v>
      </c>
      <c r="B6747" s="40">
        <v>1</v>
      </c>
      <c r="C6747" s="40">
        <v>52</v>
      </c>
      <c r="D6747" s="38" t="s">
        <v>360</v>
      </c>
      <c r="E6747" s="57" t="s">
        <v>384</v>
      </c>
      <c r="F6747" s="57">
        <f>ROUNDDOWN(C6747/50,0)*50</f>
        <v>50</v>
      </c>
      <c r="G6747" s="57" t="str">
        <f>D6747&amp;"_"&amp;B6747&amp;"_"&amp;F6747</f>
        <v>Beijing_1_50</v>
      </c>
      <c r="H6747" s="57">
        <v>0.26290686408509745</v>
      </c>
      <c r="I6747" s="57">
        <f>COUNTIF($G$10:G6747,G6747)</f>
        <v>40</v>
      </c>
      <c r="J6747" s="57">
        <f>COUNTIF($G:$G,G6747)</f>
        <v>72</v>
      </c>
      <c r="K6747" s="57">
        <f>ROUND(3000*J6747/21653,0)</f>
        <v>10</v>
      </c>
    </row>
    <row r="6748" spans="1:11" x14ac:dyDescent="0.25">
      <c r="A6748" s="40">
        <v>1513462527</v>
      </c>
      <c r="B6748" s="40">
        <v>1</v>
      </c>
      <c r="C6748" s="40">
        <v>1571</v>
      </c>
      <c r="D6748" s="38" t="s">
        <v>361</v>
      </c>
      <c r="E6748" s="57" t="s">
        <v>383</v>
      </c>
      <c r="F6748" s="57">
        <f>ROUNDDOWN(C6748/50,0)*50</f>
        <v>1550</v>
      </c>
      <c r="G6748" s="57" t="str">
        <f>D6748&amp;"_"&amp;B6748&amp;"_"&amp;F6748</f>
        <v>Guangzhou_1_1550</v>
      </c>
      <c r="H6748" s="57">
        <v>0.48950385177371369</v>
      </c>
      <c r="I6748" s="57">
        <f>COUNTIF($G$10:G6748,G6748)</f>
        <v>11</v>
      </c>
      <c r="J6748" s="57">
        <f>COUNTIF($G:$G,G6748)</f>
        <v>44</v>
      </c>
      <c r="K6748" s="57">
        <f>ROUND(3000*J6748/21653,0)</f>
        <v>6</v>
      </c>
    </row>
    <row r="6749" spans="1:11" x14ac:dyDescent="0.25">
      <c r="A6749" s="40">
        <v>1511251856</v>
      </c>
      <c r="B6749" s="40">
        <v>1</v>
      </c>
      <c r="C6749" s="40">
        <v>2931</v>
      </c>
      <c r="D6749" s="38" t="s">
        <v>359</v>
      </c>
      <c r="E6749" s="57" t="s">
        <v>384</v>
      </c>
      <c r="F6749" s="57">
        <f>ROUNDDOWN(C6749/50,0)*50</f>
        <v>2900</v>
      </c>
      <c r="G6749" s="57" t="str">
        <f>D6749&amp;"_"&amp;B6749&amp;"_"&amp;F6749</f>
        <v>Shanghai_1_2900</v>
      </c>
      <c r="H6749" s="57">
        <v>0.48953523625546957</v>
      </c>
      <c r="I6749" s="57">
        <f>COUNTIF($G$10:G6749,G6749)</f>
        <v>17</v>
      </c>
      <c r="J6749" s="57">
        <f>COUNTIF($G:$G,G6749)</f>
        <v>52</v>
      </c>
      <c r="K6749" s="57">
        <f>ROUND(3000*J6749/21653,0)</f>
        <v>7</v>
      </c>
    </row>
    <row r="6750" spans="1:11" x14ac:dyDescent="0.25">
      <c r="A6750" s="40">
        <v>1511273155</v>
      </c>
      <c r="B6750" s="40">
        <v>1</v>
      </c>
      <c r="C6750" s="40">
        <v>2715</v>
      </c>
      <c r="D6750" s="38" t="s">
        <v>358</v>
      </c>
      <c r="E6750" s="57" t="s">
        <v>384</v>
      </c>
      <c r="F6750" s="57">
        <f>ROUNDDOWN(C6750/50,0)*50</f>
        <v>2700</v>
      </c>
      <c r="G6750" s="57" t="str">
        <f>D6750&amp;"_"&amp;B6750&amp;"_"&amp;F6750</f>
        <v>Shenzhen_1_2700</v>
      </c>
      <c r="H6750" s="57">
        <v>0.48954719388603873</v>
      </c>
      <c r="I6750" s="57">
        <f>COUNTIF($G$10:G6750,G6750)</f>
        <v>10</v>
      </c>
      <c r="J6750" s="57">
        <f>COUNTIF($G:$G,G6750)</f>
        <v>29</v>
      </c>
      <c r="K6750" s="57">
        <f>ROUND(3000*J6750/21653,0)</f>
        <v>4</v>
      </c>
    </row>
    <row r="6751" spans="1:11" x14ac:dyDescent="0.25">
      <c r="A6751" s="40">
        <v>1518469619</v>
      </c>
      <c r="B6751" s="40">
        <v>1</v>
      </c>
      <c r="C6751" s="40">
        <v>2306</v>
      </c>
      <c r="D6751" s="38" t="s">
        <v>359</v>
      </c>
      <c r="E6751" s="57" t="s">
        <v>384</v>
      </c>
      <c r="F6751" s="57">
        <f>ROUNDDOWN(C6751/50,0)*50</f>
        <v>2300</v>
      </c>
      <c r="G6751" s="57" t="str">
        <f>D6751&amp;"_"&amp;B6751&amp;"_"&amp;F6751</f>
        <v>Shanghai_1_2300</v>
      </c>
      <c r="H6751" s="57">
        <v>0.48960867323728274</v>
      </c>
      <c r="I6751" s="57">
        <f>COUNTIF($G$10:G6751,G6751)</f>
        <v>16</v>
      </c>
      <c r="J6751" s="57">
        <f>COUNTIF($G:$G,G6751)</f>
        <v>45</v>
      </c>
      <c r="K6751" s="57">
        <f>ROUND(3000*J6751/21653,0)</f>
        <v>6</v>
      </c>
    </row>
    <row r="6752" spans="1:11" x14ac:dyDescent="0.25">
      <c r="A6752" s="40">
        <v>1518365418</v>
      </c>
      <c r="B6752" s="40">
        <v>1</v>
      </c>
      <c r="C6752" s="40">
        <v>12</v>
      </c>
      <c r="D6752" s="38" t="s">
        <v>360</v>
      </c>
      <c r="E6752" s="57" t="s">
        <v>384</v>
      </c>
      <c r="F6752" s="57">
        <f>ROUNDDOWN(C6752/50,0)*50</f>
        <v>0</v>
      </c>
      <c r="G6752" s="57" t="str">
        <f>D6752&amp;"_"&amp;B6752&amp;"_"&amp;F6752</f>
        <v>Beijing_1_0</v>
      </c>
      <c r="H6752" s="57">
        <v>0.48961280849758437</v>
      </c>
      <c r="I6752" s="57">
        <f>COUNTIF($G$10:G6752,G6752)</f>
        <v>43</v>
      </c>
      <c r="J6752" s="57">
        <f>COUNTIF($G:$G,G6752)</f>
        <v>83</v>
      </c>
      <c r="K6752" s="57">
        <f>ROUND(3000*J6752/21653,0)</f>
        <v>11</v>
      </c>
    </row>
    <row r="6753" spans="1:11" x14ac:dyDescent="0.25">
      <c r="A6753" s="40">
        <v>1518571375</v>
      </c>
      <c r="B6753" s="40">
        <v>1</v>
      </c>
      <c r="C6753" s="40">
        <v>3352</v>
      </c>
      <c r="D6753" s="38" t="s">
        <v>359</v>
      </c>
      <c r="E6753" s="57" t="s">
        <v>383</v>
      </c>
      <c r="F6753" s="57">
        <f>ROUNDDOWN(C6753/50,0)*50</f>
        <v>3350</v>
      </c>
      <c r="G6753" s="57" t="str">
        <f>D6753&amp;"_"&amp;B6753&amp;"_"&amp;F6753</f>
        <v>Shanghai_1_3350</v>
      </c>
      <c r="H6753" s="57">
        <v>0.48967155583177913</v>
      </c>
      <c r="I6753" s="57">
        <f>COUNTIF($G$10:G6753,G6753)</f>
        <v>6</v>
      </c>
      <c r="J6753" s="57">
        <f>COUNTIF($G:$G,G6753)</f>
        <v>36</v>
      </c>
      <c r="K6753" s="57">
        <f>ROUND(3000*J6753/21653,0)</f>
        <v>5</v>
      </c>
    </row>
    <row r="6754" spans="1:11" x14ac:dyDescent="0.25">
      <c r="A6754" s="40">
        <v>1518285785</v>
      </c>
      <c r="B6754" s="40">
        <v>1</v>
      </c>
      <c r="C6754" s="40">
        <v>320</v>
      </c>
      <c r="D6754" s="38" t="s">
        <v>360</v>
      </c>
      <c r="E6754" s="57" t="s">
        <v>384</v>
      </c>
      <c r="F6754" s="57">
        <f>ROUNDDOWN(C6754/50,0)*50</f>
        <v>300</v>
      </c>
      <c r="G6754" s="57" t="str">
        <f>D6754&amp;"_"&amp;B6754&amp;"_"&amp;F6754</f>
        <v>Beijing_1_300</v>
      </c>
      <c r="H6754" s="57">
        <v>0.48969118174335236</v>
      </c>
      <c r="I6754" s="57">
        <f>COUNTIF($G$10:G6754,G6754)</f>
        <v>48</v>
      </c>
      <c r="J6754" s="57">
        <f>COUNTIF($G:$G,G6754)</f>
        <v>94</v>
      </c>
      <c r="K6754" s="57">
        <f>ROUND(3000*J6754/21653,0)</f>
        <v>13</v>
      </c>
    </row>
    <row r="6755" spans="1:11" x14ac:dyDescent="0.25">
      <c r="A6755" s="40">
        <v>1512667034</v>
      </c>
      <c r="B6755" s="40">
        <v>1</v>
      </c>
      <c r="C6755" s="40">
        <v>183</v>
      </c>
      <c r="D6755" s="38" t="s">
        <v>360</v>
      </c>
      <c r="E6755" s="57" t="s">
        <v>384</v>
      </c>
      <c r="F6755" s="57">
        <f>ROUNDDOWN(C6755/50,0)*50</f>
        <v>150</v>
      </c>
      <c r="G6755" s="57" t="str">
        <f>D6755&amp;"_"&amp;B6755&amp;"_"&amp;F6755</f>
        <v>Beijing_1_150</v>
      </c>
      <c r="H6755" s="57">
        <v>0.4897124985493887</v>
      </c>
      <c r="I6755" s="57">
        <f>COUNTIF($G$10:G6755,G6755)</f>
        <v>38</v>
      </c>
      <c r="J6755" s="57">
        <f>COUNTIF($G:$G,G6755)</f>
        <v>72</v>
      </c>
      <c r="K6755" s="57">
        <f>ROUND(3000*J6755/21653,0)</f>
        <v>10</v>
      </c>
    </row>
    <row r="6756" spans="1:11" x14ac:dyDescent="0.25">
      <c r="A6756" s="40">
        <v>1513032046</v>
      </c>
      <c r="B6756" s="40">
        <v>1</v>
      </c>
      <c r="C6756" s="40">
        <v>548</v>
      </c>
      <c r="D6756" s="38" t="s">
        <v>360</v>
      </c>
      <c r="E6756" s="57" t="s">
        <v>383</v>
      </c>
      <c r="F6756" s="57">
        <f>ROUNDDOWN(C6756/50,0)*50</f>
        <v>500</v>
      </c>
      <c r="G6756" s="57" t="str">
        <f>D6756&amp;"_"&amp;B6756&amp;"_"&amp;F6756</f>
        <v>Beijing_1_500</v>
      </c>
      <c r="H6756" s="57">
        <v>0.48985458420131978</v>
      </c>
      <c r="I6756" s="57">
        <f>COUNTIF($G$10:G6756,G6756)</f>
        <v>14</v>
      </c>
      <c r="J6756" s="57">
        <f>COUNTIF($G:$G,G6756)</f>
        <v>82</v>
      </c>
      <c r="K6756" s="57">
        <f>ROUND(3000*J6756/21653,0)</f>
        <v>11</v>
      </c>
    </row>
    <row r="6757" spans="1:11" x14ac:dyDescent="0.25">
      <c r="A6757" s="40">
        <v>1514651506</v>
      </c>
      <c r="B6757" s="40">
        <v>1</v>
      </c>
      <c r="C6757" s="40">
        <v>504</v>
      </c>
      <c r="D6757" s="38" t="s">
        <v>359</v>
      </c>
      <c r="E6757" s="57" t="s">
        <v>382</v>
      </c>
      <c r="F6757" s="57">
        <f>ROUNDDOWN(C6757/50,0)*50</f>
        <v>500</v>
      </c>
      <c r="G6757" s="57" t="str">
        <f>D6757&amp;"_"&amp;B6757&amp;"_"&amp;F6757</f>
        <v>Shanghai_1_500</v>
      </c>
      <c r="H6757" s="57">
        <v>0.48989233472927995</v>
      </c>
      <c r="I6757" s="57">
        <f>COUNTIF($G$10:G6757,G6757)</f>
        <v>8</v>
      </c>
      <c r="J6757" s="57">
        <f>COUNTIF($G:$G,G6757)</f>
        <v>67</v>
      </c>
      <c r="K6757" s="57">
        <f>ROUND(3000*J6757/21653,0)</f>
        <v>9</v>
      </c>
    </row>
    <row r="6758" spans="1:11" x14ac:dyDescent="0.25">
      <c r="A6758" s="40">
        <v>1518174187</v>
      </c>
      <c r="B6758" s="40">
        <v>1</v>
      </c>
      <c r="C6758" s="40">
        <v>749</v>
      </c>
      <c r="D6758" s="38" t="s">
        <v>361</v>
      </c>
      <c r="E6758" s="57" t="s">
        <v>383</v>
      </c>
      <c r="F6758" s="57">
        <f>ROUNDDOWN(C6758/50,0)*50</f>
        <v>700</v>
      </c>
      <c r="G6758" s="57" t="str">
        <f>D6758&amp;"_"&amp;B6758&amp;"_"&amp;F6758</f>
        <v>Guangzhou_1_700</v>
      </c>
      <c r="H6758" s="57">
        <v>0.48993031303848567</v>
      </c>
      <c r="I6758" s="57">
        <f>COUNTIF($G$10:G6758,G6758)</f>
        <v>10</v>
      </c>
      <c r="J6758" s="57">
        <f>COUNTIF($G:$G,G6758)</f>
        <v>41</v>
      </c>
      <c r="K6758" s="57">
        <f>ROUND(3000*J6758/21653,0)</f>
        <v>6</v>
      </c>
    </row>
    <row r="6759" spans="1:11" x14ac:dyDescent="0.25">
      <c r="A6759" s="40">
        <v>1516533394</v>
      </c>
      <c r="B6759" s="40">
        <v>1</v>
      </c>
      <c r="C6759" s="40">
        <v>399</v>
      </c>
      <c r="D6759" s="38" t="s">
        <v>360</v>
      </c>
      <c r="E6759" s="57" t="s">
        <v>384</v>
      </c>
      <c r="F6759" s="57">
        <f>ROUNDDOWN(C6759/50,0)*50</f>
        <v>350</v>
      </c>
      <c r="G6759" s="57" t="str">
        <f>D6759&amp;"_"&amp;B6759&amp;"_"&amp;F6759</f>
        <v>Beijing_1_350</v>
      </c>
      <c r="H6759" s="57">
        <v>0.48995882642330169</v>
      </c>
      <c r="I6759" s="57">
        <f>COUNTIF($G$10:G6759,G6759)</f>
        <v>36</v>
      </c>
      <c r="J6759" s="57">
        <f>COUNTIF($G:$G,G6759)</f>
        <v>80</v>
      </c>
      <c r="K6759" s="57">
        <f>ROUND(3000*J6759/21653,0)</f>
        <v>11</v>
      </c>
    </row>
    <row r="6760" spans="1:11" x14ac:dyDescent="0.25">
      <c r="A6760" s="40">
        <v>1517347474</v>
      </c>
      <c r="B6760" s="40">
        <v>1</v>
      </c>
      <c r="C6760" s="40">
        <v>3843</v>
      </c>
      <c r="D6760" s="38" t="s">
        <v>360</v>
      </c>
      <c r="E6760" s="57" t="s">
        <v>384</v>
      </c>
      <c r="F6760" s="57">
        <f>ROUNDDOWN(C6760/50,0)*50</f>
        <v>3800</v>
      </c>
      <c r="G6760" s="57" t="str">
        <f>D6760&amp;"_"&amp;B6760&amp;"_"&amp;F6760</f>
        <v>Beijing_1_3800</v>
      </c>
      <c r="H6760" s="57">
        <v>0.49006826836400497</v>
      </c>
      <c r="I6760" s="57">
        <f>COUNTIF($G$10:G6760,G6760)</f>
        <v>13</v>
      </c>
      <c r="J6760" s="57">
        <f>COUNTIF($G:$G,G6760)</f>
        <v>25</v>
      </c>
      <c r="K6760" s="57">
        <f>ROUND(3000*J6760/21653,0)</f>
        <v>3</v>
      </c>
    </row>
    <row r="6761" spans="1:11" x14ac:dyDescent="0.25">
      <c r="A6761" s="40">
        <v>1518324754</v>
      </c>
      <c r="B6761" s="40">
        <v>1</v>
      </c>
      <c r="C6761" s="40">
        <v>321</v>
      </c>
      <c r="D6761" s="38" t="s">
        <v>360</v>
      </c>
      <c r="E6761" s="57" t="s">
        <v>384</v>
      </c>
      <c r="F6761" s="57">
        <f>ROUNDDOWN(C6761/50,0)*50</f>
        <v>300</v>
      </c>
      <c r="G6761" s="57" t="str">
        <f>D6761&amp;"_"&amp;B6761&amp;"_"&amp;F6761</f>
        <v>Beijing_1_300</v>
      </c>
      <c r="H6761" s="57">
        <v>0.49007356726924334</v>
      </c>
      <c r="I6761" s="57">
        <f>COUNTIF($G$10:G6761,G6761)</f>
        <v>49</v>
      </c>
      <c r="J6761" s="57">
        <f>COUNTIF($G:$G,G6761)</f>
        <v>94</v>
      </c>
      <c r="K6761" s="57">
        <f>ROUND(3000*J6761/21653,0)</f>
        <v>13</v>
      </c>
    </row>
    <row r="6762" spans="1:11" x14ac:dyDescent="0.25">
      <c r="A6762" s="40">
        <v>1512433968</v>
      </c>
      <c r="B6762" s="40">
        <v>1</v>
      </c>
      <c r="C6762" s="40">
        <v>1657</v>
      </c>
      <c r="D6762" s="38" t="s">
        <v>359</v>
      </c>
      <c r="E6762" s="57" t="s">
        <v>383</v>
      </c>
      <c r="F6762" s="57">
        <f>ROUNDDOWN(C6762/50,0)*50</f>
        <v>1650</v>
      </c>
      <c r="G6762" s="57" t="str">
        <f>D6762&amp;"_"&amp;B6762&amp;"_"&amp;F6762</f>
        <v>Shanghai_1_1650</v>
      </c>
      <c r="H6762" s="57">
        <v>0.49016530981919026</v>
      </c>
      <c r="I6762" s="57">
        <f>COUNTIF($G$10:G6762,G6762)</f>
        <v>19</v>
      </c>
      <c r="J6762" s="57">
        <f>COUNTIF($G:$G,G6762)</f>
        <v>79</v>
      </c>
      <c r="K6762" s="57">
        <f>ROUND(3000*J6762/21653,0)</f>
        <v>11</v>
      </c>
    </row>
    <row r="6763" spans="1:11" x14ac:dyDescent="0.25">
      <c r="A6763" s="40">
        <v>1512364204</v>
      </c>
      <c r="B6763" s="40">
        <v>1</v>
      </c>
      <c r="C6763" s="40">
        <v>748</v>
      </c>
      <c r="D6763" s="38" t="s">
        <v>360</v>
      </c>
      <c r="E6763" s="57" t="s">
        <v>382</v>
      </c>
      <c r="F6763" s="57">
        <f>ROUNDDOWN(C6763/50,0)*50</f>
        <v>700</v>
      </c>
      <c r="G6763" s="57" t="str">
        <f>D6763&amp;"_"&amp;B6763&amp;"_"&amp;F6763</f>
        <v>Beijing_1_700</v>
      </c>
      <c r="H6763" s="57">
        <v>0.49022451031719405</v>
      </c>
      <c r="I6763" s="57">
        <f>COUNTIF($G$10:G6763,G6763)</f>
        <v>10</v>
      </c>
      <c r="J6763" s="57">
        <f>COUNTIF($G:$G,G6763)</f>
        <v>76</v>
      </c>
      <c r="K6763" s="57">
        <f>ROUND(3000*J6763/21653,0)</f>
        <v>11</v>
      </c>
    </row>
    <row r="6764" spans="1:11" x14ac:dyDescent="0.25">
      <c r="A6764" s="40">
        <v>1519415467</v>
      </c>
      <c r="B6764" s="40">
        <v>1</v>
      </c>
      <c r="C6764" s="40">
        <v>811</v>
      </c>
      <c r="D6764" s="38" t="s">
        <v>359</v>
      </c>
      <c r="E6764" s="57" t="s">
        <v>383</v>
      </c>
      <c r="F6764" s="57">
        <f>ROUNDDOWN(C6764/50,0)*50</f>
        <v>800</v>
      </c>
      <c r="G6764" s="57" t="str">
        <f>D6764&amp;"_"&amp;B6764&amp;"_"&amp;F6764</f>
        <v>Shanghai_1_800</v>
      </c>
      <c r="H6764" s="57">
        <v>0.4902601999653794</v>
      </c>
      <c r="I6764" s="57">
        <f>COUNTIF($G$10:G6764,G6764)</f>
        <v>17</v>
      </c>
      <c r="J6764" s="57">
        <f>COUNTIF($G:$G,G6764)</f>
        <v>81</v>
      </c>
      <c r="K6764" s="57">
        <f>ROUND(3000*J6764/21653,0)</f>
        <v>11</v>
      </c>
    </row>
    <row r="6765" spans="1:11" x14ac:dyDescent="0.25">
      <c r="A6765" s="40">
        <v>1517907424</v>
      </c>
      <c r="B6765" s="40">
        <v>1</v>
      </c>
      <c r="C6765" s="40">
        <v>3074</v>
      </c>
      <c r="D6765" s="38" t="s">
        <v>361</v>
      </c>
      <c r="E6765" s="57" t="s">
        <v>384</v>
      </c>
      <c r="F6765" s="57">
        <f>ROUNDDOWN(C6765/50,0)*50</f>
        <v>3050</v>
      </c>
      <c r="G6765" s="57" t="str">
        <f>D6765&amp;"_"&amp;B6765&amp;"_"&amp;F6765</f>
        <v>Guangzhou_1_3050</v>
      </c>
      <c r="H6765" s="57">
        <v>0.49027399906998692</v>
      </c>
      <c r="I6765" s="57">
        <f>COUNTIF($G$10:G6765,G6765)</f>
        <v>7</v>
      </c>
      <c r="J6765" s="57">
        <f>COUNTIF($G:$G,G6765)</f>
        <v>18</v>
      </c>
      <c r="K6765" s="57">
        <f>ROUND(3000*J6765/21653,0)</f>
        <v>2</v>
      </c>
    </row>
    <row r="6766" spans="1:11" x14ac:dyDescent="0.25">
      <c r="A6766" s="40">
        <v>1515229914</v>
      </c>
      <c r="B6766" s="40">
        <v>1</v>
      </c>
      <c r="C6766" s="40">
        <v>3294</v>
      </c>
      <c r="D6766" s="38" t="s">
        <v>360</v>
      </c>
      <c r="E6766" s="57" t="s">
        <v>384</v>
      </c>
      <c r="F6766" s="57">
        <f>ROUNDDOWN(C6766/50,0)*50</f>
        <v>3250</v>
      </c>
      <c r="G6766" s="57" t="str">
        <f>D6766&amp;"_"&amp;B6766&amp;"_"&amp;F6766</f>
        <v>Beijing_1_3250</v>
      </c>
      <c r="H6766" s="57">
        <v>0.49034844658517518</v>
      </c>
      <c r="I6766" s="57">
        <f>COUNTIF($G$10:G6766,G6766)</f>
        <v>11</v>
      </c>
      <c r="J6766" s="57">
        <f>COUNTIF($G:$G,G6766)</f>
        <v>29</v>
      </c>
      <c r="K6766" s="57">
        <f>ROUND(3000*J6766/21653,0)</f>
        <v>4</v>
      </c>
    </row>
    <row r="6767" spans="1:11" x14ac:dyDescent="0.25">
      <c r="A6767" s="40">
        <v>1512112458</v>
      </c>
      <c r="B6767" s="40">
        <v>1</v>
      </c>
      <c r="C6767" s="40">
        <v>2218</v>
      </c>
      <c r="D6767" s="38" t="s">
        <v>360</v>
      </c>
      <c r="E6767" s="57" t="s">
        <v>384</v>
      </c>
      <c r="F6767" s="57">
        <f>ROUNDDOWN(C6767/50,0)*50</f>
        <v>2200</v>
      </c>
      <c r="G6767" s="57" t="str">
        <f>D6767&amp;"_"&amp;B6767&amp;"_"&amp;F6767</f>
        <v>Beijing_1_2200</v>
      </c>
      <c r="H6767" s="57">
        <v>0.49035912057531417</v>
      </c>
      <c r="I6767" s="57">
        <f>COUNTIF($G$10:G6767,G6767)</f>
        <v>41</v>
      </c>
      <c r="J6767" s="57">
        <f>COUNTIF($G:$G,G6767)</f>
        <v>69</v>
      </c>
      <c r="K6767" s="57">
        <f>ROUND(3000*J6767/21653,0)</f>
        <v>10</v>
      </c>
    </row>
    <row r="6768" spans="1:11" x14ac:dyDescent="0.25">
      <c r="A6768" s="40">
        <v>1513368652</v>
      </c>
      <c r="B6768" s="40">
        <v>0</v>
      </c>
      <c r="C6768" s="40">
        <v>382</v>
      </c>
      <c r="D6768" s="38" t="s">
        <v>360</v>
      </c>
      <c r="E6768" s="57" t="s">
        <v>384</v>
      </c>
      <c r="F6768" s="57">
        <f>ROUNDDOWN(C6768/50,0)*50</f>
        <v>350</v>
      </c>
      <c r="G6768" s="57" t="str">
        <f>D6768&amp;"_"&amp;B6768&amp;"_"&amp;F6768</f>
        <v>Beijing_0_350</v>
      </c>
      <c r="H6768" s="57">
        <v>0.49046478248353731</v>
      </c>
      <c r="I6768" s="57">
        <f>COUNTIF($G$10:G6768,G6768)</f>
        <v>21</v>
      </c>
      <c r="J6768" s="57">
        <f>COUNTIF($G:$G,G6768)</f>
        <v>29</v>
      </c>
      <c r="K6768" s="57">
        <f>ROUND(3000*J6768/21653,0)</f>
        <v>4</v>
      </c>
    </row>
    <row r="6769" spans="1:11" x14ac:dyDescent="0.25">
      <c r="A6769" s="40">
        <v>1518455067</v>
      </c>
      <c r="B6769" s="40">
        <v>1</v>
      </c>
      <c r="C6769" s="40">
        <v>823</v>
      </c>
      <c r="D6769" s="38" t="s">
        <v>358</v>
      </c>
      <c r="E6769" s="57" t="s">
        <v>383</v>
      </c>
      <c r="F6769" s="57">
        <f>ROUNDDOWN(C6769/50,0)*50</f>
        <v>800</v>
      </c>
      <c r="G6769" s="57" t="str">
        <f>D6769&amp;"_"&amp;B6769&amp;"_"&amp;F6769</f>
        <v>Shenzhen_1_800</v>
      </c>
      <c r="H6769" s="57">
        <v>0.49047957848014989</v>
      </c>
      <c r="I6769" s="57">
        <f>COUNTIF($G$10:G6769,G6769)</f>
        <v>10</v>
      </c>
      <c r="J6769" s="57">
        <f>COUNTIF($G:$G,G6769)</f>
        <v>49</v>
      </c>
      <c r="K6769" s="57">
        <f>ROUND(3000*J6769/21653,0)</f>
        <v>7</v>
      </c>
    </row>
    <row r="6770" spans="1:11" x14ac:dyDescent="0.25">
      <c r="A6770" s="40">
        <v>1517104696</v>
      </c>
      <c r="B6770" s="40">
        <v>1</v>
      </c>
      <c r="C6770" s="40">
        <v>2145</v>
      </c>
      <c r="D6770" s="38" t="s">
        <v>360</v>
      </c>
      <c r="E6770" s="57" t="s">
        <v>384</v>
      </c>
      <c r="F6770" s="57">
        <f>ROUNDDOWN(C6770/50,0)*50</f>
        <v>2100</v>
      </c>
      <c r="G6770" s="57" t="str">
        <f>D6770&amp;"_"&amp;B6770&amp;"_"&amp;F6770</f>
        <v>Beijing_1_2100</v>
      </c>
      <c r="H6770" s="57">
        <v>0.49052267784388592</v>
      </c>
      <c r="I6770" s="57">
        <f>COUNTIF($G$10:G6770,G6770)</f>
        <v>43</v>
      </c>
      <c r="J6770" s="57">
        <f>COUNTIF($G:$G,G6770)</f>
        <v>85</v>
      </c>
      <c r="K6770" s="57">
        <f>ROUND(3000*J6770/21653,0)</f>
        <v>12</v>
      </c>
    </row>
    <row r="6771" spans="1:11" x14ac:dyDescent="0.25">
      <c r="A6771" s="40">
        <v>1512443796</v>
      </c>
      <c r="B6771" s="40">
        <v>1</v>
      </c>
      <c r="C6771" s="40">
        <v>81</v>
      </c>
      <c r="D6771" s="38" t="s">
        <v>358</v>
      </c>
      <c r="E6771" s="57" t="s">
        <v>383</v>
      </c>
      <c r="F6771" s="57">
        <f>ROUNDDOWN(C6771/50,0)*50</f>
        <v>50</v>
      </c>
      <c r="G6771" s="57" t="str">
        <f>D6771&amp;"_"&amp;B6771&amp;"_"&amp;F6771</f>
        <v>Shenzhen_1_50</v>
      </c>
      <c r="H6771" s="57">
        <v>0.4905433254471856</v>
      </c>
      <c r="I6771" s="57">
        <f>COUNTIF($G$10:G6771,G6771)</f>
        <v>13</v>
      </c>
      <c r="J6771" s="57">
        <f>COUNTIF($G:$G,G6771)</f>
        <v>52</v>
      </c>
      <c r="K6771" s="57">
        <f>ROUND(3000*J6771/21653,0)</f>
        <v>7</v>
      </c>
    </row>
    <row r="6772" spans="1:11" x14ac:dyDescent="0.25">
      <c r="A6772" s="40">
        <v>1511817176</v>
      </c>
      <c r="B6772" s="40">
        <v>1</v>
      </c>
      <c r="C6772" s="40">
        <v>2327</v>
      </c>
      <c r="D6772" s="38" t="s">
        <v>359</v>
      </c>
      <c r="E6772" s="57" t="s">
        <v>384</v>
      </c>
      <c r="F6772" s="57">
        <f>ROUNDDOWN(C6772/50,0)*50</f>
        <v>2300</v>
      </c>
      <c r="G6772" s="57" t="str">
        <f>D6772&amp;"_"&amp;B6772&amp;"_"&amp;F6772</f>
        <v>Shanghai_1_2300</v>
      </c>
      <c r="H6772" s="57">
        <v>0.49067510995052921</v>
      </c>
      <c r="I6772" s="57">
        <f>COUNTIF($G$10:G6772,G6772)</f>
        <v>17</v>
      </c>
      <c r="J6772" s="57">
        <f>COUNTIF($G:$G,G6772)</f>
        <v>45</v>
      </c>
      <c r="K6772" s="57">
        <f>ROUND(3000*J6772/21653,0)</f>
        <v>6</v>
      </c>
    </row>
    <row r="6773" spans="1:11" x14ac:dyDescent="0.25">
      <c r="A6773" s="40">
        <v>1512106020</v>
      </c>
      <c r="B6773" s="40">
        <v>0</v>
      </c>
      <c r="C6773" s="40">
        <v>446</v>
      </c>
      <c r="D6773" s="38" t="s">
        <v>360</v>
      </c>
      <c r="E6773" s="57" t="s">
        <v>384</v>
      </c>
      <c r="F6773" s="57">
        <f>ROUNDDOWN(C6773/50,0)*50</f>
        <v>400</v>
      </c>
      <c r="G6773" s="57" t="str">
        <f>D6773&amp;"_"&amp;B6773&amp;"_"&amp;F6773</f>
        <v>Beijing_0_400</v>
      </c>
      <c r="H6773" s="57">
        <v>0.49070879483655205</v>
      </c>
      <c r="I6773" s="57">
        <f>COUNTIF($G$10:G6773,G6773)</f>
        <v>16</v>
      </c>
      <c r="J6773" s="57">
        <f>COUNTIF($G:$G,G6773)</f>
        <v>28</v>
      </c>
      <c r="K6773" s="57">
        <f>ROUND(3000*J6773/21653,0)</f>
        <v>4</v>
      </c>
    </row>
    <row r="6774" spans="1:11" x14ac:dyDescent="0.25">
      <c r="A6774" s="40">
        <v>1517151125</v>
      </c>
      <c r="B6774" s="40">
        <v>1</v>
      </c>
      <c r="C6774" s="40">
        <v>361</v>
      </c>
      <c r="D6774" s="38" t="s">
        <v>358</v>
      </c>
      <c r="E6774" s="57" t="s">
        <v>384</v>
      </c>
      <c r="F6774" s="57">
        <f>ROUNDDOWN(C6774/50,0)*50</f>
        <v>350</v>
      </c>
      <c r="G6774" s="57" t="str">
        <f>D6774&amp;"_"&amp;B6774&amp;"_"&amp;F6774</f>
        <v>Shenzhen_1_350</v>
      </c>
      <c r="H6774" s="57">
        <v>0.49080630910472689</v>
      </c>
      <c r="I6774" s="57">
        <f>COUNTIF($G$10:G6774,G6774)</f>
        <v>15</v>
      </c>
      <c r="J6774" s="57">
        <f>COUNTIF($G:$G,G6774)</f>
        <v>51</v>
      </c>
      <c r="K6774" s="57">
        <f>ROUND(3000*J6774/21653,0)</f>
        <v>7</v>
      </c>
    </row>
    <row r="6775" spans="1:11" x14ac:dyDescent="0.25">
      <c r="A6775" s="40">
        <v>1514136147</v>
      </c>
      <c r="B6775" s="40">
        <v>1</v>
      </c>
      <c r="C6775" s="40">
        <v>4344</v>
      </c>
      <c r="D6775" s="38" t="s">
        <v>358</v>
      </c>
      <c r="E6775" s="57" t="s">
        <v>383</v>
      </c>
      <c r="F6775" s="57">
        <f>ROUNDDOWN(C6775/50,0)*50</f>
        <v>4300</v>
      </c>
      <c r="G6775" s="57" t="str">
        <f>D6775&amp;"_"&amp;B6775&amp;"_"&amp;F6775</f>
        <v>Shenzhen_1_4300</v>
      </c>
      <c r="H6775" s="57">
        <v>0.49083213497776823</v>
      </c>
      <c r="I6775" s="57">
        <f>COUNTIF($G$10:G6775,G6775)</f>
        <v>4</v>
      </c>
      <c r="J6775" s="57">
        <f>COUNTIF($G:$G,G6775)</f>
        <v>14</v>
      </c>
      <c r="K6775" s="57">
        <f>ROUND(3000*J6775/21653,0)</f>
        <v>2</v>
      </c>
    </row>
    <row r="6776" spans="1:11" x14ac:dyDescent="0.25">
      <c r="A6776" s="40">
        <v>1515615902</v>
      </c>
      <c r="B6776" s="40">
        <v>0</v>
      </c>
      <c r="C6776" s="40">
        <v>2167</v>
      </c>
      <c r="D6776" s="38" t="s">
        <v>360</v>
      </c>
      <c r="E6776" s="57" t="s">
        <v>384</v>
      </c>
      <c r="F6776" s="57">
        <f>ROUNDDOWN(C6776/50,0)*50</f>
        <v>2150</v>
      </c>
      <c r="G6776" s="57" t="str">
        <f>D6776&amp;"_"&amp;B6776&amp;"_"&amp;F6776</f>
        <v>Beijing_0_2150</v>
      </c>
      <c r="H6776" s="57">
        <v>0.49084729711723496</v>
      </c>
      <c r="I6776" s="57">
        <f>COUNTIF($G$10:G6776,G6776)</f>
        <v>11</v>
      </c>
      <c r="J6776" s="57">
        <f>COUNTIF($G:$G,G6776)</f>
        <v>25</v>
      </c>
      <c r="K6776" s="57">
        <f>ROUND(3000*J6776/21653,0)</f>
        <v>3</v>
      </c>
    </row>
    <row r="6777" spans="1:11" x14ac:dyDescent="0.25">
      <c r="A6777" s="40">
        <v>1518979896</v>
      </c>
      <c r="B6777" s="40">
        <v>1</v>
      </c>
      <c r="C6777" s="40">
        <v>2284</v>
      </c>
      <c r="D6777" s="38" t="s">
        <v>359</v>
      </c>
      <c r="E6777" s="57" t="s">
        <v>383</v>
      </c>
      <c r="F6777" s="57">
        <f>ROUNDDOWN(C6777/50,0)*50</f>
        <v>2250</v>
      </c>
      <c r="G6777" s="57" t="str">
        <f>D6777&amp;"_"&amp;B6777&amp;"_"&amp;F6777</f>
        <v>Shanghai_1_2250</v>
      </c>
      <c r="H6777" s="57">
        <v>0.49087801807614728</v>
      </c>
      <c r="I6777" s="57">
        <f>COUNTIF($G$10:G6777,G6777)</f>
        <v>8</v>
      </c>
      <c r="J6777" s="57">
        <f>COUNTIF($G:$G,G6777)</f>
        <v>43</v>
      </c>
      <c r="K6777" s="57">
        <f>ROUND(3000*J6777/21653,0)</f>
        <v>6</v>
      </c>
    </row>
    <row r="6778" spans="1:11" x14ac:dyDescent="0.25">
      <c r="A6778" s="40">
        <v>1518812522</v>
      </c>
      <c r="B6778" s="40">
        <v>0</v>
      </c>
      <c r="C6778" s="40">
        <v>1002</v>
      </c>
      <c r="D6778" s="38" t="s">
        <v>358</v>
      </c>
      <c r="E6778" s="57" t="s">
        <v>383</v>
      </c>
      <c r="F6778" s="57">
        <f>ROUNDDOWN(C6778/50,0)*50</f>
        <v>1000</v>
      </c>
      <c r="G6778" s="57" t="str">
        <f>D6778&amp;"_"&amp;B6778&amp;"_"&amp;F6778</f>
        <v>Shenzhen_0_1000</v>
      </c>
      <c r="H6778" s="57">
        <v>0.49091273470741792</v>
      </c>
      <c r="I6778" s="57">
        <f>COUNTIF($G$10:G6778,G6778)</f>
        <v>4</v>
      </c>
      <c r="J6778" s="57">
        <f>COUNTIF($G:$G,G6778)</f>
        <v>16</v>
      </c>
      <c r="K6778" s="57">
        <f>ROUND(3000*J6778/21653,0)</f>
        <v>2</v>
      </c>
    </row>
    <row r="6779" spans="1:11" x14ac:dyDescent="0.25">
      <c r="A6779" s="40">
        <v>1517113457</v>
      </c>
      <c r="B6779" s="40">
        <v>1</v>
      </c>
      <c r="C6779" s="40">
        <v>1791</v>
      </c>
      <c r="D6779" s="38" t="s">
        <v>358</v>
      </c>
      <c r="E6779" s="57" t="s">
        <v>384</v>
      </c>
      <c r="F6779" s="57">
        <f>ROUNDDOWN(C6779/50,0)*50</f>
        <v>1750</v>
      </c>
      <c r="G6779" s="57" t="str">
        <f>D6779&amp;"_"&amp;B6779&amp;"_"&amp;F6779</f>
        <v>Shenzhen_1_1750</v>
      </c>
      <c r="H6779" s="57">
        <v>0.49097589799291952</v>
      </c>
      <c r="I6779" s="57">
        <f>COUNTIF($G$10:G6779,G6779)</f>
        <v>15</v>
      </c>
      <c r="J6779" s="57">
        <f>COUNTIF($G:$G,G6779)</f>
        <v>39</v>
      </c>
      <c r="K6779" s="57">
        <f>ROUND(3000*J6779/21653,0)</f>
        <v>5</v>
      </c>
    </row>
    <row r="6780" spans="1:11" x14ac:dyDescent="0.25">
      <c r="A6780" s="40">
        <v>1512472773</v>
      </c>
      <c r="B6780" s="40">
        <v>1</v>
      </c>
      <c r="C6780" s="40">
        <v>894</v>
      </c>
      <c r="D6780" s="38" t="s">
        <v>359</v>
      </c>
      <c r="E6780" s="57" t="s">
        <v>383</v>
      </c>
      <c r="F6780" s="57">
        <f>ROUNDDOWN(C6780/50,0)*50</f>
        <v>850</v>
      </c>
      <c r="G6780" s="57" t="str">
        <f>D6780&amp;"_"&amp;B6780&amp;"_"&amp;F6780</f>
        <v>Shanghai_1_850</v>
      </c>
      <c r="H6780" s="57">
        <v>0.49102131120706749</v>
      </c>
      <c r="I6780" s="57">
        <f>COUNTIF($G$10:G6780,G6780)</f>
        <v>18</v>
      </c>
      <c r="J6780" s="57">
        <f>COUNTIF($G:$G,G6780)</f>
        <v>73</v>
      </c>
      <c r="K6780" s="57">
        <f>ROUND(3000*J6780/21653,0)</f>
        <v>10</v>
      </c>
    </row>
    <row r="6781" spans="1:11" x14ac:dyDescent="0.25">
      <c r="A6781" s="40">
        <v>1515079668</v>
      </c>
      <c r="B6781" s="40">
        <v>1</v>
      </c>
      <c r="C6781" s="40">
        <v>2355</v>
      </c>
      <c r="D6781" s="38" t="s">
        <v>360</v>
      </c>
      <c r="E6781" s="57" t="s">
        <v>384</v>
      </c>
      <c r="F6781" s="57">
        <f>ROUNDDOWN(C6781/50,0)*50</f>
        <v>2350</v>
      </c>
      <c r="G6781" s="57" t="str">
        <f>D6781&amp;"_"&amp;B6781&amp;"_"&amp;F6781</f>
        <v>Beijing_1_2350</v>
      </c>
      <c r="H6781" s="57">
        <v>0.49103838636934805</v>
      </c>
      <c r="I6781" s="57">
        <f>COUNTIF($G$10:G6781,G6781)</f>
        <v>36</v>
      </c>
      <c r="J6781" s="57">
        <f>COUNTIF($G:$G,G6781)</f>
        <v>71</v>
      </c>
      <c r="K6781" s="57">
        <f>ROUND(3000*J6781/21653,0)</f>
        <v>10</v>
      </c>
    </row>
    <row r="6782" spans="1:11" x14ac:dyDescent="0.25">
      <c r="A6782" s="40">
        <v>1514948818</v>
      </c>
      <c r="B6782" s="40">
        <v>1</v>
      </c>
      <c r="C6782" s="40">
        <v>1385</v>
      </c>
      <c r="D6782" s="38" t="s">
        <v>359</v>
      </c>
      <c r="E6782" s="57" t="s">
        <v>383</v>
      </c>
      <c r="F6782" s="57">
        <f>ROUNDDOWN(C6782/50,0)*50</f>
        <v>1350</v>
      </c>
      <c r="G6782" s="57" t="str">
        <f>D6782&amp;"_"&amp;B6782&amp;"_"&amp;F6782</f>
        <v>Shanghai_1_1350</v>
      </c>
      <c r="H6782" s="57">
        <v>0.49107972711576875</v>
      </c>
      <c r="I6782" s="57">
        <f>COUNTIF($G$10:G6782,G6782)</f>
        <v>22</v>
      </c>
      <c r="J6782" s="57">
        <f>COUNTIF($G:$G,G6782)</f>
        <v>87</v>
      </c>
      <c r="K6782" s="57">
        <f>ROUND(3000*J6782/21653,0)</f>
        <v>12</v>
      </c>
    </row>
    <row r="6783" spans="1:11" x14ac:dyDescent="0.25">
      <c r="A6783" s="40">
        <v>1514616244</v>
      </c>
      <c r="B6783" s="40">
        <v>1</v>
      </c>
      <c r="C6783" s="40">
        <v>1663</v>
      </c>
      <c r="D6783" s="38" t="s">
        <v>359</v>
      </c>
      <c r="E6783" s="57" t="s">
        <v>383</v>
      </c>
      <c r="F6783" s="57">
        <f>ROUNDDOWN(C6783/50,0)*50</f>
        <v>1650</v>
      </c>
      <c r="G6783" s="57" t="str">
        <f>D6783&amp;"_"&amp;B6783&amp;"_"&amp;F6783</f>
        <v>Shanghai_1_1650</v>
      </c>
      <c r="H6783" s="57">
        <v>0.49111197077982705</v>
      </c>
      <c r="I6783" s="57">
        <f>COUNTIF($G$10:G6783,G6783)</f>
        <v>20</v>
      </c>
      <c r="J6783" s="57">
        <f>COUNTIF($G:$G,G6783)</f>
        <v>79</v>
      </c>
      <c r="K6783" s="57">
        <f>ROUND(3000*J6783/21653,0)</f>
        <v>11</v>
      </c>
    </row>
    <row r="6784" spans="1:11" x14ac:dyDescent="0.25">
      <c r="A6784" s="40">
        <v>1514984287</v>
      </c>
      <c r="B6784" s="40">
        <v>1</v>
      </c>
      <c r="C6784" s="40">
        <v>1391</v>
      </c>
      <c r="D6784" s="38" t="s">
        <v>359</v>
      </c>
      <c r="E6784" s="57" t="s">
        <v>383</v>
      </c>
      <c r="F6784" s="57">
        <f>ROUNDDOWN(C6784/50,0)*50</f>
        <v>1350</v>
      </c>
      <c r="G6784" s="57" t="str">
        <f>D6784&amp;"_"&amp;B6784&amp;"_"&amp;F6784</f>
        <v>Shanghai_1_1350</v>
      </c>
      <c r="H6784" s="57">
        <v>0.491121664180035</v>
      </c>
      <c r="I6784" s="57">
        <f>COUNTIF($G$10:G6784,G6784)</f>
        <v>23</v>
      </c>
      <c r="J6784" s="57">
        <f>COUNTIF($G:$G,G6784)</f>
        <v>87</v>
      </c>
      <c r="K6784" s="57">
        <f>ROUND(3000*J6784/21653,0)</f>
        <v>12</v>
      </c>
    </row>
    <row r="6785" spans="1:11" x14ac:dyDescent="0.25">
      <c r="A6785" s="40">
        <v>1514915678</v>
      </c>
      <c r="B6785" s="40">
        <v>1</v>
      </c>
      <c r="C6785" s="40">
        <v>897</v>
      </c>
      <c r="D6785" s="38" t="s">
        <v>359</v>
      </c>
      <c r="E6785" s="57" t="s">
        <v>383</v>
      </c>
      <c r="F6785" s="57">
        <f>ROUNDDOWN(C6785/50,0)*50</f>
        <v>850</v>
      </c>
      <c r="G6785" s="57" t="str">
        <f>D6785&amp;"_"&amp;B6785&amp;"_"&amp;F6785</f>
        <v>Shanghai_1_850</v>
      </c>
      <c r="H6785" s="57">
        <v>0.49126982881862835</v>
      </c>
      <c r="I6785" s="57">
        <f>COUNTIF($G$10:G6785,G6785)</f>
        <v>19</v>
      </c>
      <c r="J6785" s="57">
        <f>COUNTIF($G:$G,G6785)</f>
        <v>73</v>
      </c>
      <c r="K6785" s="57">
        <f>ROUND(3000*J6785/21653,0)</f>
        <v>10</v>
      </c>
    </row>
    <row r="6786" spans="1:11" x14ac:dyDescent="0.25">
      <c r="A6786" s="40">
        <v>1513295045</v>
      </c>
      <c r="B6786" s="40">
        <v>1</v>
      </c>
      <c r="C6786" s="40">
        <v>2616</v>
      </c>
      <c r="D6786" s="38" t="s">
        <v>360</v>
      </c>
      <c r="E6786" s="57" t="s">
        <v>384</v>
      </c>
      <c r="F6786" s="57">
        <f>ROUNDDOWN(C6786/50,0)*50</f>
        <v>2600</v>
      </c>
      <c r="G6786" s="57" t="str">
        <f>D6786&amp;"_"&amp;B6786&amp;"_"&amp;F6786</f>
        <v>Beijing_1_2600</v>
      </c>
      <c r="H6786" s="57">
        <v>0.49127701064028417</v>
      </c>
      <c r="I6786" s="57">
        <f>COUNTIF($G$10:G6786,G6786)</f>
        <v>27</v>
      </c>
      <c r="J6786" s="57">
        <f>COUNTIF($G:$G,G6786)</f>
        <v>54</v>
      </c>
      <c r="K6786" s="57">
        <f>ROUND(3000*J6786/21653,0)</f>
        <v>7</v>
      </c>
    </row>
    <row r="6787" spans="1:11" x14ac:dyDescent="0.25">
      <c r="A6787" s="40">
        <v>1512732747</v>
      </c>
      <c r="B6787" s="40">
        <v>1</v>
      </c>
      <c r="C6787" s="40">
        <v>1189</v>
      </c>
      <c r="D6787" s="38" t="s">
        <v>359</v>
      </c>
      <c r="E6787" s="57" t="s">
        <v>383</v>
      </c>
      <c r="F6787" s="57">
        <f>ROUNDDOWN(C6787/50,0)*50</f>
        <v>1150</v>
      </c>
      <c r="G6787" s="57" t="str">
        <f>D6787&amp;"_"&amp;B6787&amp;"_"&amp;F6787</f>
        <v>Shanghai_1_1150</v>
      </c>
      <c r="H6787" s="57">
        <v>0.49139307589306125</v>
      </c>
      <c r="I6787" s="57">
        <f>COUNTIF($G$10:G6787,G6787)</f>
        <v>13</v>
      </c>
      <c r="J6787" s="57">
        <f>COUNTIF($G:$G,G6787)</f>
        <v>51</v>
      </c>
      <c r="K6787" s="57">
        <f>ROUND(3000*J6787/21653,0)</f>
        <v>7</v>
      </c>
    </row>
    <row r="6788" spans="1:11" x14ac:dyDescent="0.25">
      <c r="A6788" s="40">
        <v>1515970141</v>
      </c>
      <c r="B6788" s="40">
        <v>0</v>
      </c>
      <c r="C6788" s="40">
        <v>668</v>
      </c>
      <c r="D6788" s="38" t="s">
        <v>361</v>
      </c>
      <c r="E6788" s="57" t="s">
        <v>384</v>
      </c>
      <c r="F6788" s="57">
        <f>ROUNDDOWN(C6788/50,0)*50</f>
        <v>650</v>
      </c>
      <c r="G6788" s="57" t="str">
        <f>D6788&amp;"_"&amp;B6788&amp;"_"&amp;F6788</f>
        <v>Guangzhou_0_650</v>
      </c>
      <c r="H6788" s="57">
        <v>0.49155906170382135</v>
      </c>
      <c r="I6788" s="57">
        <f>COUNTIF($G$10:G6788,G6788)</f>
        <v>7</v>
      </c>
      <c r="J6788" s="57">
        <f>COUNTIF($G:$G,G6788)</f>
        <v>17</v>
      </c>
      <c r="K6788" s="57">
        <f>ROUND(3000*J6788/21653,0)</f>
        <v>2</v>
      </c>
    </row>
    <row r="6789" spans="1:11" x14ac:dyDescent="0.25">
      <c r="A6789" s="40">
        <v>1511725223</v>
      </c>
      <c r="B6789" s="40">
        <v>1</v>
      </c>
      <c r="C6789" s="40">
        <v>3155</v>
      </c>
      <c r="D6789" s="38" t="s">
        <v>358</v>
      </c>
      <c r="E6789" s="57" t="s">
        <v>383</v>
      </c>
      <c r="F6789" s="57">
        <f>ROUNDDOWN(C6789/50,0)*50</f>
        <v>3150</v>
      </c>
      <c r="G6789" s="57" t="str">
        <f>D6789&amp;"_"&amp;B6789&amp;"_"&amp;F6789</f>
        <v>Shenzhen_1_3150</v>
      </c>
      <c r="H6789" s="57">
        <v>0.49159548782206974</v>
      </c>
      <c r="I6789" s="57">
        <f>COUNTIF($G$10:G6789,G6789)</f>
        <v>8</v>
      </c>
      <c r="J6789" s="57">
        <f>COUNTIF($G:$G,G6789)</f>
        <v>27</v>
      </c>
      <c r="K6789" s="57">
        <f>ROUND(3000*J6789/21653,0)</f>
        <v>4</v>
      </c>
    </row>
    <row r="6790" spans="1:11" x14ac:dyDescent="0.25">
      <c r="A6790" s="40">
        <v>1511401503</v>
      </c>
      <c r="B6790" s="40">
        <v>1</v>
      </c>
      <c r="C6790" s="40">
        <v>1723</v>
      </c>
      <c r="D6790" s="38" t="s">
        <v>359</v>
      </c>
      <c r="E6790" s="57" t="s">
        <v>383</v>
      </c>
      <c r="F6790" s="57">
        <f>ROUNDDOWN(C6790/50,0)*50</f>
        <v>1700</v>
      </c>
      <c r="G6790" s="57" t="str">
        <f>D6790&amp;"_"&amp;B6790&amp;"_"&amp;F6790</f>
        <v>Shanghai_1_1700</v>
      </c>
      <c r="H6790" s="57">
        <v>0.49160848409519142</v>
      </c>
      <c r="I6790" s="57">
        <f>COUNTIF($G$10:G6790,G6790)</f>
        <v>17</v>
      </c>
      <c r="J6790" s="57">
        <f>COUNTIF($G:$G,G6790)</f>
        <v>63</v>
      </c>
      <c r="K6790" s="57">
        <f>ROUND(3000*J6790/21653,0)</f>
        <v>9</v>
      </c>
    </row>
    <row r="6791" spans="1:11" x14ac:dyDescent="0.25">
      <c r="A6791" s="40">
        <v>1511249256</v>
      </c>
      <c r="B6791" s="40">
        <v>1</v>
      </c>
      <c r="C6791" s="40">
        <v>2245</v>
      </c>
      <c r="D6791" s="38" t="s">
        <v>358</v>
      </c>
      <c r="E6791" s="57" t="s">
        <v>383</v>
      </c>
      <c r="F6791" s="57">
        <f>ROUNDDOWN(C6791/50,0)*50</f>
        <v>2200</v>
      </c>
      <c r="G6791" s="57" t="str">
        <f>D6791&amp;"_"&amp;B6791&amp;"_"&amp;F6791</f>
        <v>Shenzhen_1_2200</v>
      </c>
      <c r="H6791" s="57">
        <v>0.49165700867929185</v>
      </c>
      <c r="I6791" s="57">
        <f>COUNTIF($G$10:G6791,G6791)</f>
        <v>6</v>
      </c>
      <c r="J6791" s="57">
        <f>COUNTIF($G:$G,G6791)</f>
        <v>35</v>
      </c>
      <c r="K6791" s="57">
        <f>ROUND(3000*J6791/21653,0)</f>
        <v>5</v>
      </c>
    </row>
    <row r="6792" spans="1:11" x14ac:dyDescent="0.25">
      <c r="A6792" s="40">
        <v>1517830098</v>
      </c>
      <c r="B6792" s="40">
        <v>1</v>
      </c>
      <c r="C6792" s="40">
        <v>164</v>
      </c>
      <c r="D6792" s="38" t="s">
        <v>360</v>
      </c>
      <c r="E6792" s="57" t="s">
        <v>384</v>
      </c>
      <c r="F6792" s="57">
        <f>ROUNDDOWN(C6792/50,0)*50</f>
        <v>150</v>
      </c>
      <c r="G6792" s="57" t="str">
        <f>D6792&amp;"_"&amp;B6792&amp;"_"&amp;F6792</f>
        <v>Beijing_1_150</v>
      </c>
      <c r="H6792" s="57">
        <v>0.49173495149176194</v>
      </c>
      <c r="I6792" s="57">
        <f>COUNTIF($G$10:G6792,G6792)</f>
        <v>39</v>
      </c>
      <c r="J6792" s="57">
        <f>COUNTIF($G:$G,G6792)</f>
        <v>72</v>
      </c>
      <c r="K6792" s="57">
        <f>ROUND(3000*J6792/21653,0)</f>
        <v>10</v>
      </c>
    </row>
    <row r="6793" spans="1:11" x14ac:dyDescent="0.25">
      <c r="A6793" s="40">
        <v>1516347814</v>
      </c>
      <c r="B6793" s="40">
        <v>1</v>
      </c>
      <c r="C6793" s="40">
        <v>340</v>
      </c>
      <c r="D6793" s="38" t="s">
        <v>360</v>
      </c>
      <c r="E6793" s="57" t="s">
        <v>384</v>
      </c>
      <c r="F6793" s="57">
        <f>ROUNDDOWN(C6793/50,0)*50</f>
        <v>300</v>
      </c>
      <c r="G6793" s="57" t="str">
        <f>D6793&amp;"_"&amp;B6793&amp;"_"&amp;F6793</f>
        <v>Beijing_1_300</v>
      </c>
      <c r="H6793" s="57">
        <v>0.49174954916303604</v>
      </c>
      <c r="I6793" s="57">
        <f>COUNTIF($G$10:G6793,G6793)</f>
        <v>50</v>
      </c>
      <c r="J6793" s="57">
        <f>COUNTIF($G:$G,G6793)</f>
        <v>94</v>
      </c>
      <c r="K6793" s="57">
        <f>ROUND(3000*J6793/21653,0)</f>
        <v>13</v>
      </c>
    </row>
    <row r="6794" spans="1:11" x14ac:dyDescent="0.25">
      <c r="A6794" s="40">
        <v>1512136908</v>
      </c>
      <c r="B6794" s="40">
        <v>1</v>
      </c>
      <c r="C6794" s="40">
        <v>3676</v>
      </c>
      <c r="D6794" s="38" t="s">
        <v>359</v>
      </c>
      <c r="E6794" s="57" t="s">
        <v>383</v>
      </c>
      <c r="F6794" s="57">
        <f>ROUNDDOWN(C6794/50,0)*50</f>
        <v>3650</v>
      </c>
      <c r="G6794" s="57" t="str">
        <f>D6794&amp;"_"&amp;B6794&amp;"_"&amp;F6794</f>
        <v>Shanghai_1_3650</v>
      </c>
      <c r="H6794" s="57">
        <v>0.49175663505389033</v>
      </c>
      <c r="I6794" s="57">
        <f>COUNTIF($G$10:G6794,G6794)</f>
        <v>5</v>
      </c>
      <c r="J6794" s="57">
        <f>COUNTIF($G:$G,G6794)</f>
        <v>26</v>
      </c>
      <c r="K6794" s="57">
        <f>ROUND(3000*J6794/21653,0)</f>
        <v>4</v>
      </c>
    </row>
    <row r="6795" spans="1:11" x14ac:dyDescent="0.25">
      <c r="A6795" s="40">
        <v>1517304625</v>
      </c>
      <c r="B6795" s="40">
        <v>1</v>
      </c>
      <c r="C6795" s="40">
        <v>3102</v>
      </c>
      <c r="D6795" s="38" t="s">
        <v>358</v>
      </c>
      <c r="E6795" s="57" t="s">
        <v>383</v>
      </c>
      <c r="F6795" s="57">
        <f>ROUNDDOWN(C6795/50,0)*50</f>
        <v>3100</v>
      </c>
      <c r="G6795" s="57" t="str">
        <f>D6795&amp;"_"&amp;B6795&amp;"_"&amp;F6795</f>
        <v>Shenzhen_1_3100</v>
      </c>
      <c r="H6795" s="57">
        <v>0.49188720959809107</v>
      </c>
      <c r="I6795" s="57">
        <f>COUNTIF($G$10:G6795,G6795)</f>
        <v>6</v>
      </c>
      <c r="J6795" s="57">
        <f>COUNTIF($G:$G,G6795)</f>
        <v>24</v>
      </c>
      <c r="K6795" s="57">
        <f>ROUND(3000*J6795/21653,0)</f>
        <v>3</v>
      </c>
    </row>
    <row r="6796" spans="1:11" x14ac:dyDescent="0.25">
      <c r="A6796" s="40">
        <v>1514748572</v>
      </c>
      <c r="B6796" s="40">
        <v>0</v>
      </c>
      <c r="C6796" s="40">
        <v>556</v>
      </c>
      <c r="D6796" s="38" t="s">
        <v>359</v>
      </c>
      <c r="E6796" s="57" t="s">
        <v>384</v>
      </c>
      <c r="F6796" s="57">
        <f>ROUNDDOWN(C6796/50,0)*50</f>
        <v>550</v>
      </c>
      <c r="G6796" s="57" t="str">
        <f>D6796&amp;"_"&amp;B6796&amp;"_"&amp;F6796</f>
        <v>Shanghai_0_550</v>
      </c>
      <c r="H6796" s="57">
        <v>0.49195752750888766</v>
      </c>
      <c r="I6796" s="57">
        <f>COUNTIF($G$10:G6796,G6796)</f>
        <v>8</v>
      </c>
      <c r="J6796" s="57">
        <f>COUNTIF($G:$G,G6796)</f>
        <v>25</v>
      </c>
      <c r="K6796" s="57">
        <f>ROUND(3000*J6796/21653,0)</f>
        <v>3</v>
      </c>
    </row>
    <row r="6797" spans="1:11" x14ac:dyDescent="0.25">
      <c r="A6797" s="40">
        <v>1518754031</v>
      </c>
      <c r="B6797" s="40">
        <v>0</v>
      </c>
      <c r="C6797" s="40">
        <v>986</v>
      </c>
      <c r="D6797" s="38" t="s">
        <v>358</v>
      </c>
      <c r="E6797" s="57" t="s">
        <v>382</v>
      </c>
      <c r="F6797" s="57">
        <f>ROUNDDOWN(C6797/50,0)*50</f>
        <v>950</v>
      </c>
      <c r="G6797" s="57" t="str">
        <f>D6797&amp;"_"&amp;B6797&amp;"_"&amp;F6797</f>
        <v>Shenzhen_0_950</v>
      </c>
      <c r="H6797" s="57">
        <v>0.49205452326177979</v>
      </c>
      <c r="I6797" s="57">
        <f>COUNTIF($G$10:G6797,G6797)</f>
        <v>2</v>
      </c>
      <c r="J6797" s="57">
        <f>COUNTIF($G:$G,G6797)</f>
        <v>14</v>
      </c>
      <c r="K6797" s="57">
        <f>ROUND(3000*J6797/21653,0)</f>
        <v>2</v>
      </c>
    </row>
    <row r="6798" spans="1:11" x14ac:dyDescent="0.25">
      <c r="A6798" s="40">
        <v>1512549268</v>
      </c>
      <c r="B6798" s="40">
        <v>1</v>
      </c>
      <c r="C6798" s="40">
        <v>1497</v>
      </c>
      <c r="D6798" s="38" t="s">
        <v>360</v>
      </c>
      <c r="E6798" s="57" t="s">
        <v>384</v>
      </c>
      <c r="F6798" s="57">
        <f>ROUNDDOWN(C6798/50,0)*50</f>
        <v>1450</v>
      </c>
      <c r="G6798" s="57" t="str">
        <f>D6798&amp;"_"&amp;B6798&amp;"_"&amp;F6798</f>
        <v>Beijing_1_1450</v>
      </c>
      <c r="H6798" s="57">
        <v>0.49213985473695421</v>
      </c>
      <c r="I6798" s="57">
        <f>COUNTIF($G$10:G6798,G6798)</f>
        <v>43</v>
      </c>
      <c r="J6798" s="57">
        <f>COUNTIF($G:$G,G6798)</f>
        <v>81</v>
      </c>
      <c r="K6798" s="57">
        <f>ROUND(3000*J6798/21653,0)</f>
        <v>11</v>
      </c>
    </row>
    <row r="6799" spans="1:11" x14ac:dyDescent="0.25">
      <c r="A6799" s="40">
        <v>1514225950</v>
      </c>
      <c r="B6799" s="40">
        <v>0</v>
      </c>
      <c r="C6799" s="40">
        <v>1235</v>
      </c>
      <c r="D6799" s="38" t="s">
        <v>359</v>
      </c>
      <c r="E6799" s="57" t="s">
        <v>383</v>
      </c>
      <c r="F6799" s="57">
        <f>ROUNDDOWN(C6799/50,0)*50</f>
        <v>1200</v>
      </c>
      <c r="G6799" s="57" t="str">
        <f>D6799&amp;"_"&amp;B6799&amp;"_"&amp;F6799</f>
        <v>Shanghai_0_1200</v>
      </c>
      <c r="H6799" s="57">
        <v>0.49215235347273711</v>
      </c>
      <c r="I6799" s="57">
        <f>COUNTIF($G$10:G6799,G6799)</f>
        <v>6</v>
      </c>
      <c r="J6799" s="57">
        <f>COUNTIF($G:$G,G6799)</f>
        <v>31</v>
      </c>
      <c r="K6799" s="57">
        <f>ROUND(3000*J6799/21653,0)</f>
        <v>4</v>
      </c>
    </row>
    <row r="6800" spans="1:11" x14ac:dyDescent="0.25">
      <c r="A6800" s="40">
        <v>1512485979</v>
      </c>
      <c r="B6800" s="40">
        <v>1</v>
      </c>
      <c r="C6800" s="40">
        <v>533</v>
      </c>
      <c r="D6800" s="38" t="s">
        <v>360</v>
      </c>
      <c r="E6800" s="57" t="s">
        <v>383</v>
      </c>
      <c r="F6800" s="57">
        <f>ROUNDDOWN(C6800/50,0)*50</f>
        <v>500</v>
      </c>
      <c r="G6800" s="57" t="str">
        <f>D6800&amp;"_"&amp;B6800&amp;"_"&amp;F6800</f>
        <v>Beijing_1_500</v>
      </c>
      <c r="H6800" s="57">
        <v>9.006153544839357E-4</v>
      </c>
      <c r="I6800" s="57">
        <f>COUNTIF($G$10:G6800,G6800)</f>
        <v>15</v>
      </c>
      <c r="J6800" s="57">
        <f>COUNTIF($G:$G,G6800)</f>
        <v>82</v>
      </c>
      <c r="K6800" s="57">
        <f>ROUND(3000*J6800/21653,0)</f>
        <v>11</v>
      </c>
    </row>
    <row r="6801" spans="1:11" x14ac:dyDescent="0.25">
      <c r="A6801" s="40">
        <v>1512408926</v>
      </c>
      <c r="B6801" s="40">
        <v>1</v>
      </c>
      <c r="C6801" s="40">
        <v>545</v>
      </c>
      <c r="D6801" s="38" t="s">
        <v>360</v>
      </c>
      <c r="E6801" s="57" t="s">
        <v>383</v>
      </c>
      <c r="F6801" s="57">
        <f>ROUNDDOWN(C6801/50,0)*50</f>
        <v>500</v>
      </c>
      <c r="G6801" s="57" t="str">
        <f>D6801&amp;"_"&amp;B6801&amp;"_"&amp;F6801</f>
        <v>Beijing_1_500</v>
      </c>
      <c r="H6801" s="57">
        <v>8.0600146837712661E-3</v>
      </c>
      <c r="I6801" s="57">
        <f>COUNTIF($G$10:G6801,G6801)</f>
        <v>16</v>
      </c>
      <c r="J6801" s="57">
        <f>COUNTIF($G:$G,G6801)</f>
        <v>82</v>
      </c>
      <c r="K6801" s="57">
        <f>ROUND(3000*J6801/21653,0)</f>
        <v>11</v>
      </c>
    </row>
    <row r="6802" spans="1:11" x14ac:dyDescent="0.25">
      <c r="A6802" s="40">
        <v>1514847575</v>
      </c>
      <c r="B6802" s="40">
        <v>1</v>
      </c>
      <c r="C6802" s="40">
        <v>535</v>
      </c>
      <c r="D6802" s="38" t="s">
        <v>360</v>
      </c>
      <c r="E6802" s="57" t="s">
        <v>383</v>
      </c>
      <c r="F6802" s="57">
        <f>ROUNDDOWN(C6802/50,0)*50</f>
        <v>500</v>
      </c>
      <c r="G6802" s="57" t="str">
        <f>D6802&amp;"_"&amp;B6802&amp;"_"&amp;F6802</f>
        <v>Beijing_1_500</v>
      </c>
      <c r="H6802" s="57">
        <v>1.0030360040054198E-2</v>
      </c>
      <c r="I6802" s="57">
        <f>COUNTIF($G$10:G6802,G6802)</f>
        <v>17</v>
      </c>
      <c r="J6802" s="57">
        <f>COUNTIF($G:$G,G6802)</f>
        <v>82</v>
      </c>
      <c r="K6802" s="57">
        <f>ROUND(3000*J6802/21653,0)</f>
        <v>11</v>
      </c>
    </row>
    <row r="6803" spans="1:11" x14ac:dyDescent="0.25">
      <c r="A6803" s="40">
        <v>1514687049</v>
      </c>
      <c r="B6803" s="40">
        <v>1</v>
      </c>
      <c r="C6803" s="40">
        <v>506</v>
      </c>
      <c r="D6803" s="38" t="s">
        <v>360</v>
      </c>
      <c r="E6803" s="57" t="s">
        <v>383</v>
      </c>
      <c r="F6803" s="57">
        <f>ROUNDDOWN(C6803/50,0)*50</f>
        <v>500</v>
      </c>
      <c r="G6803" s="57" t="str">
        <f>D6803&amp;"_"&amp;B6803&amp;"_"&amp;F6803</f>
        <v>Beijing_1_500</v>
      </c>
      <c r="H6803" s="57">
        <v>2.4648546411692895E-2</v>
      </c>
      <c r="I6803" s="57">
        <f>COUNTIF($G$10:G6803,G6803)</f>
        <v>18</v>
      </c>
      <c r="J6803" s="57">
        <f>COUNTIF($G:$G,G6803)</f>
        <v>82</v>
      </c>
      <c r="K6803" s="57">
        <f>ROUND(3000*J6803/21653,0)</f>
        <v>11</v>
      </c>
    </row>
    <row r="6804" spans="1:11" x14ac:dyDescent="0.25">
      <c r="A6804" s="40">
        <v>1517700586</v>
      </c>
      <c r="B6804" s="40">
        <v>1</v>
      </c>
      <c r="C6804" s="40">
        <v>530</v>
      </c>
      <c r="D6804" s="38" t="s">
        <v>360</v>
      </c>
      <c r="E6804" s="57" t="s">
        <v>383</v>
      </c>
      <c r="F6804" s="57">
        <f>ROUNDDOWN(C6804/50,0)*50</f>
        <v>500</v>
      </c>
      <c r="G6804" s="57" t="str">
        <f>D6804&amp;"_"&amp;B6804&amp;"_"&amp;F6804</f>
        <v>Beijing_1_500</v>
      </c>
      <c r="H6804" s="57">
        <v>5.0576128387914698E-2</v>
      </c>
      <c r="I6804" s="57">
        <f>COUNTIF($G$10:G6804,G6804)</f>
        <v>19</v>
      </c>
      <c r="J6804" s="57">
        <f>COUNTIF($G:$G,G6804)</f>
        <v>82</v>
      </c>
      <c r="K6804" s="57">
        <f>ROUND(3000*J6804/21653,0)</f>
        <v>11</v>
      </c>
    </row>
    <row r="6805" spans="1:11" x14ac:dyDescent="0.25">
      <c r="A6805" s="40">
        <v>1517900988</v>
      </c>
      <c r="B6805" s="40">
        <v>1</v>
      </c>
      <c r="C6805" s="40">
        <v>504</v>
      </c>
      <c r="D6805" s="38" t="s">
        <v>360</v>
      </c>
      <c r="E6805" s="57" t="s">
        <v>383</v>
      </c>
      <c r="F6805" s="57">
        <f>ROUNDDOWN(C6805/50,0)*50</f>
        <v>500</v>
      </c>
      <c r="G6805" s="57" t="str">
        <f>D6805&amp;"_"&amp;B6805&amp;"_"&amp;F6805</f>
        <v>Beijing_1_500</v>
      </c>
      <c r="H6805" s="57">
        <v>8.1054299061517066E-2</v>
      </c>
      <c r="I6805" s="57">
        <f>COUNTIF($G$10:G6805,G6805)</f>
        <v>20</v>
      </c>
      <c r="J6805" s="57">
        <f>COUNTIF($G:$G,G6805)</f>
        <v>82</v>
      </c>
      <c r="K6805" s="57">
        <f>ROUND(3000*J6805/21653,0)</f>
        <v>11</v>
      </c>
    </row>
    <row r="6806" spans="1:11" x14ac:dyDescent="0.25">
      <c r="A6806" s="40">
        <v>1513761836</v>
      </c>
      <c r="B6806" s="40">
        <v>1</v>
      </c>
      <c r="C6806" s="40">
        <v>534</v>
      </c>
      <c r="D6806" s="38" t="s">
        <v>360</v>
      </c>
      <c r="E6806" s="57" t="s">
        <v>383</v>
      </c>
      <c r="F6806" s="57">
        <f>ROUNDDOWN(C6806/50,0)*50</f>
        <v>500</v>
      </c>
      <c r="G6806" s="57" t="str">
        <f>D6806&amp;"_"&amp;B6806&amp;"_"&amp;F6806</f>
        <v>Beijing_1_500</v>
      </c>
      <c r="H6806" s="57">
        <v>8.4631584750051725E-2</v>
      </c>
      <c r="I6806" s="57">
        <f>COUNTIF($G$10:G6806,G6806)</f>
        <v>21</v>
      </c>
      <c r="J6806" s="57">
        <f>COUNTIF($G:$G,G6806)</f>
        <v>82</v>
      </c>
      <c r="K6806" s="57">
        <f>ROUND(3000*J6806/21653,0)</f>
        <v>11</v>
      </c>
    </row>
    <row r="6807" spans="1:11" x14ac:dyDescent="0.25">
      <c r="A6807" s="40">
        <v>1517441384</v>
      </c>
      <c r="B6807" s="40">
        <v>1</v>
      </c>
      <c r="C6807" s="40">
        <v>511</v>
      </c>
      <c r="D6807" s="38" t="s">
        <v>360</v>
      </c>
      <c r="E6807" s="57" t="s">
        <v>383</v>
      </c>
      <c r="F6807" s="57">
        <f>ROUNDDOWN(C6807/50,0)*50</f>
        <v>500</v>
      </c>
      <c r="G6807" s="57" t="str">
        <f>D6807&amp;"_"&amp;B6807&amp;"_"&amp;F6807</f>
        <v>Beijing_1_500</v>
      </c>
      <c r="H6807" s="57">
        <v>0.10731434722030664</v>
      </c>
      <c r="I6807" s="57">
        <f>COUNTIF($G$10:G6807,G6807)</f>
        <v>22</v>
      </c>
      <c r="J6807" s="57">
        <f>COUNTIF($G:$G,G6807)</f>
        <v>82</v>
      </c>
      <c r="K6807" s="57">
        <f>ROUND(3000*J6807/21653,0)</f>
        <v>11</v>
      </c>
    </row>
    <row r="6808" spans="1:11" x14ac:dyDescent="0.25">
      <c r="A6808" s="40">
        <v>1512877596</v>
      </c>
      <c r="B6808" s="40">
        <v>1</v>
      </c>
      <c r="C6808" s="40">
        <v>546</v>
      </c>
      <c r="D6808" s="38" t="s">
        <v>360</v>
      </c>
      <c r="E6808" s="57" t="s">
        <v>384</v>
      </c>
      <c r="F6808" s="57">
        <f>ROUNDDOWN(C6808/50,0)*50</f>
        <v>500</v>
      </c>
      <c r="G6808" s="57" t="str">
        <f>D6808&amp;"_"&amp;B6808&amp;"_"&amp;F6808</f>
        <v>Beijing_1_500</v>
      </c>
      <c r="H6808" s="57">
        <v>0.12395575713902107</v>
      </c>
      <c r="I6808" s="57">
        <f>COUNTIF($G$10:G6808,G6808)</f>
        <v>23</v>
      </c>
      <c r="J6808" s="57">
        <f>COUNTIF($G:$G,G6808)</f>
        <v>82</v>
      </c>
      <c r="K6808" s="57">
        <f>ROUND(3000*J6808/21653,0)</f>
        <v>11</v>
      </c>
    </row>
    <row r="6809" spans="1:11" x14ac:dyDescent="0.25">
      <c r="A6809" s="40">
        <v>1517097429</v>
      </c>
      <c r="B6809" s="40">
        <v>1</v>
      </c>
      <c r="C6809" s="40">
        <v>531</v>
      </c>
      <c r="D6809" s="38" t="s">
        <v>360</v>
      </c>
      <c r="E6809" s="57" t="s">
        <v>384</v>
      </c>
      <c r="F6809" s="57">
        <f>ROUNDDOWN(C6809/50,0)*50</f>
        <v>500</v>
      </c>
      <c r="G6809" s="57" t="str">
        <f>D6809&amp;"_"&amp;B6809&amp;"_"&amp;F6809</f>
        <v>Beijing_1_500</v>
      </c>
      <c r="H6809" s="57">
        <v>0.16272981251153618</v>
      </c>
      <c r="I6809" s="57">
        <f>COUNTIF($G$10:G6809,G6809)</f>
        <v>24</v>
      </c>
      <c r="J6809" s="57">
        <f>COUNTIF($G:$G,G6809)</f>
        <v>82</v>
      </c>
      <c r="K6809" s="57">
        <f>ROUND(3000*J6809/21653,0)</f>
        <v>11</v>
      </c>
    </row>
    <row r="6810" spans="1:11" x14ac:dyDescent="0.25">
      <c r="A6810" s="40">
        <v>1513835519</v>
      </c>
      <c r="B6810" s="40">
        <v>1</v>
      </c>
      <c r="C6810" s="40">
        <v>504</v>
      </c>
      <c r="D6810" s="38" t="s">
        <v>360</v>
      </c>
      <c r="E6810" s="57" t="s">
        <v>384</v>
      </c>
      <c r="F6810" s="57">
        <f>ROUNDDOWN(C6810/50,0)*50</f>
        <v>500</v>
      </c>
      <c r="G6810" s="57" t="str">
        <f>D6810&amp;"_"&amp;B6810&amp;"_"&amp;F6810</f>
        <v>Beijing_1_500</v>
      </c>
      <c r="H6810" s="57">
        <v>0.1763091117122505</v>
      </c>
      <c r="I6810" s="57">
        <f>COUNTIF($G$10:G6810,G6810)</f>
        <v>25</v>
      </c>
      <c r="J6810" s="57">
        <f>COUNTIF($G:$G,G6810)</f>
        <v>82</v>
      </c>
      <c r="K6810" s="57">
        <f>ROUND(3000*J6810/21653,0)</f>
        <v>11</v>
      </c>
    </row>
    <row r="6811" spans="1:11" x14ac:dyDescent="0.25">
      <c r="A6811" s="40">
        <v>1513737346</v>
      </c>
      <c r="B6811" s="40">
        <v>1</v>
      </c>
      <c r="C6811" s="40">
        <v>500</v>
      </c>
      <c r="D6811" s="38" t="s">
        <v>360</v>
      </c>
      <c r="E6811" s="57" t="s">
        <v>384</v>
      </c>
      <c r="F6811" s="57">
        <f>ROUNDDOWN(C6811/50,0)*50</f>
        <v>500</v>
      </c>
      <c r="G6811" s="57" t="str">
        <f>D6811&amp;"_"&amp;B6811&amp;"_"&amp;F6811</f>
        <v>Beijing_1_500</v>
      </c>
      <c r="H6811" s="57">
        <v>0.17688573274394193</v>
      </c>
      <c r="I6811" s="57">
        <f>COUNTIF($G$10:G6811,G6811)</f>
        <v>26</v>
      </c>
      <c r="J6811" s="57">
        <f>COUNTIF($G:$G,G6811)</f>
        <v>82</v>
      </c>
      <c r="K6811" s="57">
        <f>ROUND(3000*J6811/21653,0)</f>
        <v>11</v>
      </c>
    </row>
    <row r="6812" spans="1:11" x14ac:dyDescent="0.25">
      <c r="A6812" s="40">
        <v>1514299904</v>
      </c>
      <c r="B6812" s="40">
        <v>1</v>
      </c>
      <c r="C6812" s="40">
        <v>500</v>
      </c>
      <c r="D6812" s="38" t="s">
        <v>360</v>
      </c>
      <c r="E6812" s="57" t="s">
        <v>384</v>
      </c>
      <c r="F6812" s="57">
        <f>ROUNDDOWN(C6812/50,0)*50</f>
        <v>500</v>
      </c>
      <c r="G6812" s="57" t="str">
        <f>D6812&amp;"_"&amp;B6812&amp;"_"&amp;F6812</f>
        <v>Beijing_1_500</v>
      </c>
      <c r="H6812" s="57">
        <v>0.17767194986792034</v>
      </c>
      <c r="I6812" s="57">
        <f>COUNTIF($G$10:G6812,G6812)</f>
        <v>27</v>
      </c>
      <c r="J6812" s="57">
        <f>COUNTIF($G:$G,G6812)</f>
        <v>82</v>
      </c>
      <c r="K6812" s="57">
        <f>ROUND(3000*J6812/21653,0)</f>
        <v>11</v>
      </c>
    </row>
    <row r="6813" spans="1:11" x14ac:dyDescent="0.25">
      <c r="A6813" s="40">
        <v>1518907016</v>
      </c>
      <c r="B6813" s="40">
        <v>1</v>
      </c>
      <c r="C6813" s="40">
        <v>519</v>
      </c>
      <c r="D6813" s="38" t="s">
        <v>360</v>
      </c>
      <c r="E6813" s="57" t="s">
        <v>384</v>
      </c>
      <c r="F6813" s="57">
        <f>ROUNDDOWN(C6813/50,0)*50</f>
        <v>500</v>
      </c>
      <c r="G6813" s="57" t="str">
        <f>D6813&amp;"_"&amp;B6813&amp;"_"&amp;F6813</f>
        <v>Beijing_1_500</v>
      </c>
      <c r="H6813" s="57">
        <v>0.21037728866934358</v>
      </c>
      <c r="I6813" s="57">
        <f>COUNTIF($G$10:G6813,G6813)</f>
        <v>28</v>
      </c>
      <c r="J6813" s="57">
        <f>COUNTIF($G:$G,G6813)</f>
        <v>82</v>
      </c>
      <c r="K6813" s="57">
        <f>ROUND(3000*J6813/21653,0)</f>
        <v>11</v>
      </c>
    </row>
    <row r="6814" spans="1:11" x14ac:dyDescent="0.25">
      <c r="A6814" s="40">
        <v>1517713229</v>
      </c>
      <c r="B6814" s="40">
        <v>1</v>
      </c>
      <c r="C6814" s="40">
        <v>504</v>
      </c>
      <c r="D6814" s="38" t="s">
        <v>360</v>
      </c>
      <c r="E6814" s="57" t="s">
        <v>384</v>
      </c>
      <c r="F6814" s="57">
        <f>ROUNDDOWN(C6814/50,0)*50</f>
        <v>500</v>
      </c>
      <c r="G6814" s="57" t="str">
        <f>D6814&amp;"_"&amp;B6814&amp;"_"&amp;F6814</f>
        <v>Beijing_1_500</v>
      </c>
      <c r="H6814" s="57">
        <v>0.22662897666448412</v>
      </c>
      <c r="I6814" s="57">
        <f>COUNTIF($G$10:G6814,G6814)</f>
        <v>29</v>
      </c>
      <c r="J6814" s="57">
        <f>COUNTIF($G:$G,G6814)</f>
        <v>82</v>
      </c>
      <c r="K6814" s="57">
        <f>ROUND(3000*J6814/21653,0)</f>
        <v>11</v>
      </c>
    </row>
    <row r="6815" spans="1:11" x14ac:dyDescent="0.25">
      <c r="A6815" s="40">
        <v>1518122248</v>
      </c>
      <c r="B6815" s="40">
        <v>1</v>
      </c>
      <c r="C6815" s="40">
        <v>513</v>
      </c>
      <c r="D6815" s="38" t="s">
        <v>360</v>
      </c>
      <c r="E6815" s="57" t="s">
        <v>384</v>
      </c>
      <c r="F6815" s="57">
        <f>ROUNDDOWN(C6815/50,0)*50</f>
        <v>500</v>
      </c>
      <c r="G6815" s="57" t="str">
        <f>D6815&amp;"_"&amp;B6815&amp;"_"&amp;F6815</f>
        <v>Beijing_1_500</v>
      </c>
      <c r="H6815" s="57">
        <v>0.23303005445321967</v>
      </c>
      <c r="I6815" s="57">
        <f>COUNTIF($G$10:G6815,G6815)</f>
        <v>30</v>
      </c>
      <c r="J6815" s="57">
        <f>COUNTIF($G:$G,G6815)</f>
        <v>82</v>
      </c>
      <c r="K6815" s="57">
        <f>ROUND(3000*J6815/21653,0)</f>
        <v>11</v>
      </c>
    </row>
    <row r="6816" spans="1:11" x14ac:dyDescent="0.25">
      <c r="A6816" s="40">
        <v>1513110545</v>
      </c>
      <c r="B6816" s="40">
        <v>1</v>
      </c>
      <c r="C6816" s="40">
        <v>549</v>
      </c>
      <c r="D6816" s="38" t="s">
        <v>360</v>
      </c>
      <c r="E6816" s="57" t="s">
        <v>384</v>
      </c>
      <c r="F6816" s="57">
        <f>ROUNDDOWN(C6816/50,0)*50</f>
        <v>500</v>
      </c>
      <c r="G6816" s="57" t="str">
        <f>D6816&amp;"_"&amp;B6816&amp;"_"&amp;F6816</f>
        <v>Beijing_1_500</v>
      </c>
      <c r="H6816" s="57">
        <v>0.25136944875840739</v>
      </c>
      <c r="I6816" s="57">
        <f>COUNTIF($G$10:G6816,G6816)</f>
        <v>31</v>
      </c>
      <c r="J6816" s="57">
        <f>COUNTIF($G:$G,G6816)</f>
        <v>82</v>
      </c>
      <c r="K6816" s="57">
        <f>ROUND(3000*J6816/21653,0)</f>
        <v>11</v>
      </c>
    </row>
    <row r="6817" spans="1:11" x14ac:dyDescent="0.25">
      <c r="A6817" s="40">
        <v>1519515326</v>
      </c>
      <c r="B6817" s="40">
        <v>1</v>
      </c>
      <c r="C6817" s="40">
        <v>528</v>
      </c>
      <c r="D6817" s="38" t="s">
        <v>360</v>
      </c>
      <c r="E6817" s="57" t="s">
        <v>384</v>
      </c>
      <c r="F6817" s="57">
        <f>ROUNDDOWN(C6817/50,0)*50</f>
        <v>500</v>
      </c>
      <c r="G6817" s="57" t="str">
        <f>D6817&amp;"_"&amp;B6817&amp;"_"&amp;F6817</f>
        <v>Beijing_1_500</v>
      </c>
      <c r="H6817" s="57">
        <v>0.25318493408592302</v>
      </c>
      <c r="I6817" s="57">
        <f>COUNTIF($G$10:G6817,G6817)</f>
        <v>32</v>
      </c>
      <c r="J6817" s="57">
        <f>COUNTIF($G:$G,G6817)</f>
        <v>82</v>
      </c>
      <c r="K6817" s="57">
        <f>ROUND(3000*J6817/21653,0)</f>
        <v>11</v>
      </c>
    </row>
    <row r="6818" spans="1:11" x14ac:dyDescent="0.25">
      <c r="A6818" s="40">
        <v>1513153637</v>
      </c>
      <c r="B6818" s="40">
        <v>1</v>
      </c>
      <c r="C6818" s="40">
        <v>526</v>
      </c>
      <c r="D6818" s="38" t="s">
        <v>360</v>
      </c>
      <c r="E6818" s="57" t="s">
        <v>384</v>
      </c>
      <c r="F6818" s="57">
        <f>ROUNDDOWN(C6818/50,0)*50</f>
        <v>500</v>
      </c>
      <c r="G6818" s="57" t="str">
        <f>D6818&amp;"_"&amp;B6818&amp;"_"&amp;F6818</f>
        <v>Beijing_1_500</v>
      </c>
      <c r="H6818" s="57">
        <v>0.26549516619867963</v>
      </c>
      <c r="I6818" s="57">
        <f>COUNTIF($G$10:G6818,G6818)</f>
        <v>33</v>
      </c>
      <c r="J6818" s="57">
        <f>COUNTIF($G:$G,G6818)</f>
        <v>82</v>
      </c>
      <c r="K6818" s="57">
        <f>ROUND(3000*J6818/21653,0)</f>
        <v>11</v>
      </c>
    </row>
    <row r="6819" spans="1:11" x14ac:dyDescent="0.25">
      <c r="A6819" s="40">
        <v>1515756603</v>
      </c>
      <c r="B6819" s="40">
        <v>1</v>
      </c>
      <c r="C6819" s="40">
        <v>523</v>
      </c>
      <c r="D6819" s="38" t="s">
        <v>360</v>
      </c>
      <c r="E6819" s="57" t="s">
        <v>384</v>
      </c>
      <c r="F6819" s="57">
        <f>ROUNDDOWN(C6819/50,0)*50</f>
        <v>500</v>
      </c>
      <c r="G6819" s="57" t="str">
        <f>D6819&amp;"_"&amp;B6819&amp;"_"&amp;F6819</f>
        <v>Beijing_1_500</v>
      </c>
      <c r="H6819" s="57">
        <v>0.27213335343564282</v>
      </c>
      <c r="I6819" s="57">
        <f>COUNTIF($G$10:G6819,G6819)</f>
        <v>34</v>
      </c>
      <c r="J6819" s="57">
        <f>COUNTIF($G:$G,G6819)</f>
        <v>82</v>
      </c>
      <c r="K6819" s="57">
        <f>ROUND(3000*J6819/21653,0)</f>
        <v>11</v>
      </c>
    </row>
    <row r="6820" spans="1:11" x14ac:dyDescent="0.25">
      <c r="A6820" s="40">
        <v>1512869229</v>
      </c>
      <c r="B6820" s="40">
        <v>1</v>
      </c>
      <c r="C6820" s="40">
        <v>544</v>
      </c>
      <c r="D6820" s="38" t="s">
        <v>360</v>
      </c>
      <c r="E6820" s="57" t="s">
        <v>384</v>
      </c>
      <c r="F6820" s="57">
        <f>ROUNDDOWN(C6820/50,0)*50</f>
        <v>500</v>
      </c>
      <c r="G6820" s="57" t="str">
        <f>D6820&amp;"_"&amp;B6820&amp;"_"&amp;F6820</f>
        <v>Beijing_1_500</v>
      </c>
      <c r="H6820" s="57">
        <v>0.28831071234130856</v>
      </c>
      <c r="I6820" s="57">
        <f>COUNTIF($G$10:G6820,G6820)</f>
        <v>35</v>
      </c>
      <c r="J6820" s="57">
        <f>COUNTIF($G:$G,G6820)</f>
        <v>82</v>
      </c>
      <c r="K6820" s="57">
        <f>ROUND(3000*J6820/21653,0)</f>
        <v>11</v>
      </c>
    </row>
    <row r="6821" spans="1:11" x14ac:dyDescent="0.25">
      <c r="A6821" s="40">
        <v>1514877649</v>
      </c>
      <c r="B6821" s="40">
        <v>1</v>
      </c>
      <c r="C6821" s="40">
        <v>533</v>
      </c>
      <c r="D6821" s="38" t="s">
        <v>360</v>
      </c>
      <c r="E6821" s="57" t="s">
        <v>384</v>
      </c>
      <c r="F6821" s="57">
        <f>ROUNDDOWN(C6821/50,0)*50</f>
        <v>500</v>
      </c>
      <c r="G6821" s="57" t="str">
        <f>D6821&amp;"_"&amp;B6821&amp;"_"&amp;F6821</f>
        <v>Beijing_1_500</v>
      </c>
      <c r="H6821" s="57">
        <v>0.30843029480250594</v>
      </c>
      <c r="I6821" s="57">
        <f>COUNTIF($G$10:G6821,G6821)</f>
        <v>36</v>
      </c>
      <c r="J6821" s="57">
        <f>COUNTIF($G:$G,G6821)</f>
        <v>82</v>
      </c>
      <c r="K6821" s="57">
        <f>ROUND(3000*J6821/21653,0)</f>
        <v>11</v>
      </c>
    </row>
    <row r="6822" spans="1:11" x14ac:dyDescent="0.25">
      <c r="A6822" s="40">
        <v>1518647720</v>
      </c>
      <c r="B6822" s="40">
        <v>0</v>
      </c>
      <c r="C6822" s="40">
        <v>521</v>
      </c>
      <c r="D6822" s="38" t="s">
        <v>360</v>
      </c>
      <c r="E6822" s="57" t="s">
        <v>384</v>
      </c>
      <c r="F6822" s="57">
        <f>ROUNDDOWN(C6822/50,0)*50</f>
        <v>500</v>
      </c>
      <c r="G6822" s="57" t="str">
        <f>D6822&amp;"_"&amp;B6822&amp;"_"&amp;F6822</f>
        <v>Beijing_0_500</v>
      </c>
      <c r="H6822" s="57">
        <v>0.49217289688150967</v>
      </c>
      <c r="I6822" s="57">
        <f>COUNTIF($G$10:G6822,G6822)</f>
        <v>30</v>
      </c>
      <c r="J6822" s="57">
        <f>COUNTIF($G:$G,G6822)</f>
        <v>53</v>
      </c>
      <c r="K6822" s="57">
        <f>ROUND(3000*J6822/21653,0)</f>
        <v>7</v>
      </c>
    </row>
    <row r="6823" spans="1:11" x14ac:dyDescent="0.25">
      <c r="A6823" s="40">
        <v>1519599090</v>
      </c>
      <c r="B6823" s="40">
        <v>0</v>
      </c>
      <c r="C6823" s="40">
        <v>1127</v>
      </c>
      <c r="D6823" s="38" t="s">
        <v>361</v>
      </c>
      <c r="E6823" s="57" t="s">
        <v>384</v>
      </c>
      <c r="F6823" s="57">
        <f>ROUNDDOWN(C6823/50,0)*50</f>
        <v>1100</v>
      </c>
      <c r="G6823" s="57" t="str">
        <f>D6823&amp;"_"&amp;B6823&amp;"_"&amp;F6823</f>
        <v>Guangzhou_0_1100</v>
      </c>
      <c r="H6823" s="57">
        <v>0.49232578970189667</v>
      </c>
      <c r="I6823" s="57">
        <f>COUNTIF($G$10:G6823,G6823)</f>
        <v>9</v>
      </c>
      <c r="J6823" s="57">
        <f>COUNTIF($G:$G,G6823)</f>
        <v>17</v>
      </c>
      <c r="K6823" s="57">
        <f>ROUND(3000*J6823/21653,0)</f>
        <v>2</v>
      </c>
    </row>
    <row r="6824" spans="1:11" x14ac:dyDescent="0.25">
      <c r="A6824" s="40">
        <v>1517968840</v>
      </c>
      <c r="B6824" s="40">
        <v>0</v>
      </c>
      <c r="C6824" s="40">
        <v>565</v>
      </c>
      <c r="D6824" s="38" t="s">
        <v>359</v>
      </c>
      <c r="E6824" s="57" t="s">
        <v>384</v>
      </c>
      <c r="F6824" s="57">
        <f>ROUNDDOWN(C6824/50,0)*50</f>
        <v>550</v>
      </c>
      <c r="G6824" s="57" t="str">
        <f>D6824&amp;"_"&amp;B6824&amp;"_"&amp;F6824</f>
        <v>Shanghai_0_550</v>
      </c>
      <c r="H6824" s="57">
        <v>0.49235847445856029</v>
      </c>
      <c r="I6824" s="57">
        <f>COUNTIF($G$10:G6824,G6824)</f>
        <v>9</v>
      </c>
      <c r="J6824" s="57">
        <f>COUNTIF($G:$G,G6824)</f>
        <v>25</v>
      </c>
      <c r="K6824" s="57">
        <f>ROUND(3000*J6824/21653,0)</f>
        <v>3</v>
      </c>
    </row>
    <row r="6825" spans="1:11" x14ac:dyDescent="0.25">
      <c r="A6825" s="40">
        <v>1512365544</v>
      </c>
      <c r="B6825" s="40">
        <v>1</v>
      </c>
      <c r="C6825" s="40">
        <v>1120</v>
      </c>
      <c r="D6825" s="38" t="s">
        <v>358</v>
      </c>
      <c r="E6825" s="57" t="s">
        <v>383</v>
      </c>
      <c r="F6825" s="57">
        <f>ROUNDDOWN(C6825/50,0)*50</f>
        <v>1100</v>
      </c>
      <c r="G6825" s="57" t="str">
        <f>D6825&amp;"_"&amp;B6825&amp;"_"&amp;F6825</f>
        <v>Shenzhen_1_1100</v>
      </c>
      <c r="H6825" s="57">
        <v>0.49241005047998321</v>
      </c>
      <c r="I6825" s="57">
        <f>COUNTIF($G$10:G6825,G6825)</f>
        <v>9</v>
      </c>
      <c r="J6825" s="57">
        <f>COUNTIF($G:$G,G6825)</f>
        <v>45</v>
      </c>
      <c r="K6825" s="57">
        <f>ROUND(3000*J6825/21653,0)</f>
        <v>6</v>
      </c>
    </row>
    <row r="6826" spans="1:11" x14ac:dyDescent="0.25">
      <c r="A6826" s="40">
        <v>1513933027</v>
      </c>
      <c r="B6826" s="40">
        <v>1</v>
      </c>
      <c r="C6826" s="40">
        <v>1482</v>
      </c>
      <c r="D6826" s="38" t="s">
        <v>358</v>
      </c>
      <c r="E6826" s="57" t="s">
        <v>382</v>
      </c>
      <c r="F6826" s="57">
        <f>ROUNDDOWN(C6826/50,0)*50</f>
        <v>1450</v>
      </c>
      <c r="G6826" s="57" t="str">
        <f>D6826&amp;"_"&amp;B6826&amp;"_"&amp;F6826</f>
        <v>Shenzhen_1_1450</v>
      </c>
      <c r="H6826" s="57">
        <v>0.49246408011692466</v>
      </c>
      <c r="I6826" s="57">
        <f>COUNTIF($G$10:G6826,G6826)</f>
        <v>6</v>
      </c>
      <c r="J6826" s="57">
        <f>COUNTIF($G:$G,G6826)</f>
        <v>49</v>
      </c>
      <c r="K6826" s="57">
        <f>ROUND(3000*J6826/21653,0)</f>
        <v>7</v>
      </c>
    </row>
    <row r="6827" spans="1:11" x14ac:dyDescent="0.25">
      <c r="A6827" s="40">
        <v>1518283438</v>
      </c>
      <c r="B6827" s="40">
        <v>1</v>
      </c>
      <c r="C6827" s="40">
        <v>1717</v>
      </c>
      <c r="D6827" s="38" t="s">
        <v>360</v>
      </c>
      <c r="E6827" s="57" t="s">
        <v>384</v>
      </c>
      <c r="F6827" s="57">
        <f>ROUNDDOWN(C6827/50,0)*50</f>
        <v>1700</v>
      </c>
      <c r="G6827" s="57" t="str">
        <f>D6827&amp;"_"&amp;B6827&amp;"_"&amp;F6827</f>
        <v>Beijing_1_1700</v>
      </c>
      <c r="H6827" s="57">
        <v>0.49247625782003956</v>
      </c>
      <c r="I6827" s="57">
        <f>COUNTIF($G$10:G6827,G6827)</f>
        <v>38</v>
      </c>
      <c r="J6827" s="57">
        <f>COUNTIF($G:$G,G6827)</f>
        <v>76</v>
      </c>
      <c r="K6827" s="57">
        <f>ROUND(3000*J6827/21653,0)</f>
        <v>11</v>
      </c>
    </row>
    <row r="6828" spans="1:11" x14ac:dyDescent="0.25">
      <c r="A6828" s="40">
        <v>1519893202</v>
      </c>
      <c r="B6828" s="40">
        <v>0</v>
      </c>
      <c r="C6828" s="40">
        <v>796</v>
      </c>
      <c r="D6828" s="38" t="s">
        <v>358</v>
      </c>
      <c r="E6828" s="57" t="s">
        <v>382</v>
      </c>
      <c r="F6828" s="57">
        <f>ROUNDDOWN(C6828/50,0)*50</f>
        <v>750</v>
      </c>
      <c r="G6828" s="57" t="str">
        <f>D6828&amp;"_"&amp;B6828&amp;"_"&amp;F6828</f>
        <v>Shenzhen_0_750</v>
      </c>
      <c r="H6828" s="57">
        <v>0.49267725136977358</v>
      </c>
      <c r="I6828" s="57">
        <f>COUNTIF($G$10:G6828,G6828)</f>
        <v>2</v>
      </c>
      <c r="J6828" s="57">
        <f>COUNTIF($G:$G,G6828)</f>
        <v>23</v>
      </c>
      <c r="K6828" s="57">
        <f>ROUND(3000*J6828/21653,0)</f>
        <v>3</v>
      </c>
    </row>
    <row r="6829" spans="1:11" x14ac:dyDescent="0.25">
      <c r="A6829" s="40">
        <v>1515549217</v>
      </c>
      <c r="B6829" s="40">
        <v>1</v>
      </c>
      <c r="C6829" s="40">
        <v>621</v>
      </c>
      <c r="D6829" s="38" t="s">
        <v>360</v>
      </c>
      <c r="E6829" s="57" t="s">
        <v>383</v>
      </c>
      <c r="F6829" s="57">
        <f>ROUNDDOWN(C6829/50,0)*50</f>
        <v>600</v>
      </c>
      <c r="G6829" s="57" t="str">
        <f>D6829&amp;"_"&amp;B6829&amp;"_"&amp;F6829</f>
        <v>Beijing_1_600</v>
      </c>
      <c r="H6829" s="57">
        <v>0.49285495073399366</v>
      </c>
      <c r="I6829" s="57">
        <f>COUNTIF($G$10:G6829,G6829)</f>
        <v>21</v>
      </c>
      <c r="J6829" s="57">
        <f>COUNTIF($G:$G,G6829)</f>
        <v>82</v>
      </c>
      <c r="K6829" s="57">
        <f>ROUND(3000*J6829/21653,0)</f>
        <v>11</v>
      </c>
    </row>
    <row r="6830" spans="1:11" x14ac:dyDescent="0.25">
      <c r="A6830" s="40">
        <v>1513468563</v>
      </c>
      <c r="B6830" s="40">
        <v>1</v>
      </c>
      <c r="C6830" s="40">
        <v>2020</v>
      </c>
      <c r="D6830" s="38" t="s">
        <v>361</v>
      </c>
      <c r="E6830" s="57" t="s">
        <v>382</v>
      </c>
      <c r="F6830" s="57">
        <f>ROUNDDOWN(C6830/50,0)*50</f>
        <v>2000</v>
      </c>
      <c r="G6830" s="57" t="str">
        <f>D6830&amp;"_"&amp;B6830&amp;"_"&amp;F6830</f>
        <v>Guangzhou_1_2000</v>
      </c>
      <c r="H6830" s="57">
        <v>0.49288077204004277</v>
      </c>
      <c r="I6830" s="57">
        <f>COUNTIF($G$10:G6830,G6830)</f>
        <v>4</v>
      </c>
      <c r="J6830" s="57">
        <f>COUNTIF($G:$G,G6830)</f>
        <v>31</v>
      </c>
      <c r="K6830" s="57">
        <f>ROUND(3000*J6830/21653,0)</f>
        <v>4</v>
      </c>
    </row>
    <row r="6831" spans="1:11" x14ac:dyDescent="0.25">
      <c r="A6831" s="40">
        <v>1512411324</v>
      </c>
      <c r="B6831" s="40">
        <v>1</v>
      </c>
      <c r="C6831" s="40">
        <v>1824</v>
      </c>
      <c r="D6831" s="38" t="s">
        <v>359</v>
      </c>
      <c r="E6831" s="57" t="s">
        <v>383</v>
      </c>
      <c r="F6831" s="57">
        <f>ROUNDDOWN(C6831/50,0)*50</f>
        <v>1800</v>
      </c>
      <c r="G6831" s="57" t="str">
        <f>D6831&amp;"_"&amp;B6831&amp;"_"&amp;F6831</f>
        <v>Shanghai_1_1800</v>
      </c>
      <c r="H6831" s="57">
        <v>0.49289563905392686</v>
      </c>
      <c r="I6831" s="57">
        <f>COUNTIF($G$10:G6831,G6831)</f>
        <v>14</v>
      </c>
      <c r="J6831" s="57">
        <f>COUNTIF($G:$G,G6831)</f>
        <v>60</v>
      </c>
      <c r="K6831" s="57">
        <f>ROUND(3000*J6831/21653,0)</f>
        <v>8</v>
      </c>
    </row>
    <row r="6832" spans="1:11" x14ac:dyDescent="0.25">
      <c r="A6832" s="40">
        <v>1518757765</v>
      </c>
      <c r="B6832" s="40">
        <v>1</v>
      </c>
      <c r="C6832" s="40">
        <v>964</v>
      </c>
      <c r="D6832" s="38" t="s">
        <v>360</v>
      </c>
      <c r="E6832" s="57" t="s">
        <v>383</v>
      </c>
      <c r="F6832" s="57">
        <f>ROUNDDOWN(C6832/50,0)*50</f>
        <v>950</v>
      </c>
      <c r="G6832" s="57" t="str">
        <f>D6832&amp;"_"&amp;B6832&amp;"_"&amp;F6832</f>
        <v>Beijing_1_950</v>
      </c>
      <c r="H6832" s="57">
        <v>0.49295035145698807</v>
      </c>
      <c r="I6832" s="57">
        <f>COUNTIF($G$10:G6832,G6832)</f>
        <v>21</v>
      </c>
      <c r="J6832" s="57">
        <f>COUNTIF($G:$G,G6832)</f>
        <v>106</v>
      </c>
      <c r="K6832" s="57">
        <f>ROUND(3000*J6832/21653,0)</f>
        <v>15</v>
      </c>
    </row>
    <row r="6833" spans="1:11" x14ac:dyDescent="0.25">
      <c r="A6833" s="40">
        <v>1515391272</v>
      </c>
      <c r="B6833" s="40">
        <v>0</v>
      </c>
      <c r="C6833" s="40">
        <v>1183</v>
      </c>
      <c r="D6833" s="38" t="s">
        <v>360</v>
      </c>
      <c r="E6833" s="57" t="s">
        <v>384</v>
      </c>
      <c r="F6833" s="57">
        <f>ROUNDDOWN(C6833/50,0)*50</f>
        <v>1150</v>
      </c>
      <c r="G6833" s="57" t="str">
        <f>D6833&amp;"_"&amp;B6833&amp;"_"&amp;F6833</f>
        <v>Beijing_0_1150</v>
      </c>
      <c r="H6833" s="57">
        <v>0.49301418238276418</v>
      </c>
      <c r="I6833" s="57">
        <f>COUNTIF($G$10:G6833,G6833)</f>
        <v>26</v>
      </c>
      <c r="J6833" s="57">
        <f>COUNTIF($G:$G,G6833)</f>
        <v>46</v>
      </c>
      <c r="K6833" s="57">
        <f>ROUND(3000*J6833/21653,0)</f>
        <v>6</v>
      </c>
    </row>
    <row r="6834" spans="1:11" x14ac:dyDescent="0.25">
      <c r="A6834" s="40">
        <v>1513209848</v>
      </c>
      <c r="B6834" s="40">
        <v>1</v>
      </c>
      <c r="C6834" s="40">
        <v>3019</v>
      </c>
      <c r="D6834" s="38" t="s">
        <v>360</v>
      </c>
      <c r="E6834" s="57" t="s">
        <v>384</v>
      </c>
      <c r="F6834" s="57">
        <f>ROUNDDOWN(C6834/50,0)*50</f>
        <v>3000</v>
      </c>
      <c r="G6834" s="57" t="str">
        <f>D6834&amp;"_"&amp;B6834&amp;"_"&amp;F6834</f>
        <v>Beijing_1_3000</v>
      </c>
      <c r="H6834" s="57">
        <v>0.49312384884187965</v>
      </c>
      <c r="I6834" s="57">
        <f>COUNTIF($G$10:G6834,G6834)</f>
        <v>22</v>
      </c>
      <c r="J6834" s="57">
        <f>COUNTIF($G:$G,G6834)</f>
        <v>47</v>
      </c>
      <c r="K6834" s="57">
        <f>ROUND(3000*J6834/21653,0)</f>
        <v>7</v>
      </c>
    </row>
    <row r="6835" spans="1:11" x14ac:dyDescent="0.25">
      <c r="A6835" s="40">
        <v>1512914502</v>
      </c>
      <c r="B6835" s="40">
        <v>0</v>
      </c>
      <c r="C6835" s="40">
        <v>2180</v>
      </c>
      <c r="D6835" s="38" t="s">
        <v>360</v>
      </c>
      <c r="E6835" s="57" t="s">
        <v>384</v>
      </c>
      <c r="F6835" s="57">
        <f>ROUNDDOWN(C6835/50,0)*50</f>
        <v>2150</v>
      </c>
      <c r="G6835" s="57" t="str">
        <f>D6835&amp;"_"&amp;B6835&amp;"_"&amp;F6835</f>
        <v>Beijing_0_2150</v>
      </c>
      <c r="H6835" s="57">
        <v>0.49336087242859905</v>
      </c>
      <c r="I6835" s="57">
        <f>COUNTIF($G$10:G6835,G6835)</f>
        <v>12</v>
      </c>
      <c r="J6835" s="57">
        <f>COUNTIF($G:$G,G6835)</f>
        <v>25</v>
      </c>
      <c r="K6835" s="57">
        <f>ROUND(3000*J6835/21653,0)</f>
        <v>3</v>
      </c>
    </row>
    <row r="6836" spans="1:11" x14ac:dyDescent="0.25">
      <c r="A6836" s="40">
        <v>1517778115</v>
      </c>
      <c r="B6836" s="40">
        <v>1</v>
      </c>
      <c r="C6836" s="40">
        <v>2046</v>
      </c>
      <c r="D6836" s="38" t="s">
        <v>360</v>
      </c>
      <c r="E6836" s="57" t="s">
        <v>384</v>
      </c>
      <c r="F6836" s="57">
        <f>ROUNDDOWN(C6836/50,0)*50</f>
        <v>2000</v>
      </c>
      <c r="G6836" s="57" t="str">
        <f>D6836&amp;"_"&amp;B6836&amp;"_"&amp;F6836</f>
        <v>Beijing_1_2000</v>
      </c>
      <c r="H6836" s="57">
        <v>0.49336297686708008</v>
      </c>
      <c r="I6836" s="57">
        <f>COUNTIF($G$10:G6836,G6836)</f>
        <v>49</v>
      </c>
      <c r="J6836" s="57">
        <f>COUNTIF($G:$G,G6836)</f>
        <v>86</v>
      </c>
      <c r="K6836" s="57">
        <f>ROUND(3000*J6836/21653,0)</f>
        <v>12</v>
      </c>
    </row>
    <row r="6837" spans="1:11" x14ac:dyDescent="0.25">
      <c r="A6837" s="40">
        <v>1518864253</v>
      </c>
      <c r="B6837" s="40">
        <v>1</v>
      </c>
      <c r="C6837" s="40">
        <v>2174</v>
      </c>
      <c r="D6837" s="38" t="s">
        <v>359</v>
      </c>
      <c r="E6837" s="57" t="s">
        <v>383</v>
      </c>
      <c r="F6837" s="57">
        <f>ROUNDDOWN(C6837/50,0)*50</f>
        <v>2150</v>
      </c>
      <c r="G6837" s="57" t="str">
        <f>D6837&amp;"_"&amp;B6837&amp;"_"&amp;F6837</f>
        <v>Shanghai_1_2150</v>
      </c>
      <c r="H6837" s="57">
        <v>0.4934069796527577</v>
      </c>
      <c r="I6837" s="57">
        <f>COUNTIF($G$10:G6837,G6837)</f>
        <v>10</v>
      </c>
      <c r="J6837" s="57">
        <f>COUNTIF($G:$G,G6837)</f>
        <v>58</v>
      </c>
      <c r="K6837" s="57">
        <f>ROUND(3000*J6837/21653,0)</f>
        <v>8</v>
      </c>
    </row>
    <row r="6838" spans="1:11" x14ac:dyDescent="0.25">
      <c r="A6838" s="40">
        <v>1518807425</v>
      </c>
      <c r="B6838" s="40">
        <v>1</v>
      </c>
      <c r="C6838" s="40">
        <v>1153</v>
      </c>
      <c r="D6838" s="38" t="s">
        <v>361</v>
      </c>
      <c r="E6838" s="57" t="s">
        <v>384</v>
      </c>
      <c r="F6838" s="57">
        <f>ROUNDDOWN(C6838/50,0)*50</f>
        <v>1150</v>
      </c>
      <c r="G6838" s="57" t="str">
        <f>D6838&amp;"_"&amp;B6838&amp;"_"&amp;F6838</f>
        <v>Guangzhou_1_1150</v>
      </c>
      <c r="H6838" s="57">
        <v>0.4934750731564238</v>
      </c>
      <c r="I6838" s="57">
        <f>COUNTIF($G$10:G6838,G6838)</f>
        <v>13</v>
      </c>
      <c r="J6838" s="57">
        <f>COUNTIF($G:$G,G6838)</f>
        <v>41</v>
      </c>
      <c r="K6838" s="57">
        <f>ROUND(3000*J6838/21653,0)</f>
        <v>6</v>
      </c>
    </row>
    <row r="6839" spans="1:11" x14ac:dyDescent="0.25">
      <c r="A6839" s="40">
        <v>1514068222</v>
      </c>
      <c r="B6839" s="40">
        <v>0</v>
      </c>
      <c r="C6839" s="40">
        <v>702</v>
      </c>
      <c r="D6839" s="38" t="s">
        <v>361</v>
      </c>
      <c r="E6839" s="57" t="s">
        <v>382</v>
      </c>
      <c r="F6839" s="57">
        <f>ROUNDDOWN(C6839/50,0)*50</f>
        <v>700</v>
      </c>
      <c r="G6839" s="57" t="str">
        <f>D6839&amp;"_"&amp;B6839&amp;"_"&amp;F6839</f>
        <v>Guangzhou_0_700</v>
      </c>
      <c r="H6839" s="57">
        <v>0.49351063230071845</v>
      </c>
      <c r="I6839" s="57">
        <f>COUNTIF($G$10:G6839,G6839)</f>
        <v>3</v>
      </c>
      <c r="J6839" s="57">
        <f>COUNTIF($G:$G,G6839)</f>
        <v>20</v>
      </c>
      <c r="K6839" s="57">
        <f>ROUND(3000*J6839/21653,0)</f>
        <v>3</v>
      </c>
    </row>
    <row r="6840" spans="1:11" x14ac:dyDescent="0.25">
      <c r="A6840" s="40">
        <v>1512056354</v>
      </c>
      <c r="B6840" s="40">
        <v>1</v>
      </c>
      <c r="C6840" s="40">
        <v>267</v>
      </c>
      <c r="D6840" s="38" t="s">
        <v>359</v>
      </c>
      <c r="E6840" s="57" t="s">
        <v>383</v>
      </c>
      <c r="F6840" s="57">
        <f>ROUNDDOWN(C6840/50,0)*50</f>
        <v>250</v>
      </c>
      <c r="G6840" s="57" t="str">
        <f>D6840&amp;"_"&amp;B6840&amp;"_"&amp;F6840</f>
        <v>Shanghai_1_250</v>
      </c>
      <c r="H6840" s="57">
        <v>0.49354119608748892</v>
      </c>
      <c r="I6840" s="57">
        <f>COUNTIF($G$10:G6840,G6840)</f>
        <v>18</v>
      </c>
      <c r="J6840" s="57">
        <f>COUNTIF($G:$G,G6840)</f>
        <v>78</v>
      </c>
      <c r="K6840" s="57">
        <f>ROUND(3000*J6840/21653,0)</f>
        <v>11</v>
      </c>
    </row>
    <row r="6841" spans="1:11" x14ac:dyDescent="0.25">
      <c r="A6841" s="40">
        <v>1511818619</v>
      </c>
      <c r="B6841" s="40">
        <v>1</v>
      </c>
      <c r="C6841" s="40">
        <v>1268</v>
      </c>
      <c r="D6841" s="38" t="s">
        <v>358</v>
      </c>
      <c r="E6841" s="57" t="s">
        <v>383</v>
      </c>
      <c r="F6841" s="57">
        <f>ROUNDDOWN(C6841/50,0)*50</f>
        <v>1250</v>
      </c>
      <c r="G6841" s="57" t="str">
        <f>D6841&amp;"_"&amp;B6841&amp;"_"&amp;F6841</f>
        <v>Shenzhen_1_1250</v>
      </c>
      <c r="H6841" s="57">
        <v>0.49356504577722771</v>
      </c>
      <c r="I6841" s="57">
        <f>COUNTIF($G$10:G6841,G6841)</f>
        <v>10</v>
      </c>
      <c r="J6841" s="57">
        <f>COUNTIF($G:$G,G6841)</f>
        <v>38</v>
      </c>
      <c r="K6841" s="57">
        <f>ROUND(3000*J6841/21653,0)</f>
        <v>5</v>
      </c>
    </row>
    <row r="6842" spans="1:11" x14ac:dyDescent="0.25">
      <c r="A6842" s="40">
        <v>1512197884</v>
      </c>
      <c r="B6842" s="40">
        <v>1</v>
      </c>
      <c r="C6842" s="40">
        <v>76</v>
      </c>
      <c r="D6842" s="38" t="s">
        <v>358</v>
      </c>
      <c r="E6842" s="57" t="s">
        <v>383</v>
      </c>
      <c r="F6842" s="57">
        <f>ROUNDDOWN(C6842/50,0)*50</f>
        <v>50</v>
      </c>
      <c r="G6842" s="57" t="str">
        <f>D6842&amp;"_"&amp;B6842&amp;"_"&amp;F6842</f>
        <v>Shenzhen_1_50</v>
      </c>
      <c r="H6842" s="57">
        <v>0.49358442029778815</v>
      </c>
      <c r="I6842" s="57">
        <f>COUNTIF($G$10:G6842,G6842)</f>
        <v>14</v>
      </c>
      <c r="J6842" s="57">
        <f>COUNTIF($G:$G,G6842)</f>
        <v>52</v>
      </c>
      <c r="K6842" s="57">
        <f>ROUND(3000*J6842/21653,0)</f>
        <v>7</v>
      </c>
    </row>
    <row r="6843" spans="1:11" x14ac:dyDescent="0.25">
      <c r="A6843" s="40">
        <v>1518633689</v>
      </c>
      <c r="B6843" s="40">
        <v>1</v>
      </c>
      <c r="C6843" s="40">
        <v>3366</v>
      </c>
      <c r="D6843" s="38" t="s">
        <v>359</v>
      </c>
      <c r="E6843" s="57" t="s">
        <v>383</v>
      </c>
      <c r="F6843" s="57">
        <f>ROUNDDOWN(C6843/50,0)*50</f>
        <v>3350</v>
      </c>
      <c r="G6843" s="57" t="str">
        <f>D6843&amp;"_"&amp;B6843&amp;"_"&amp;F6843</f>
        <v>Shanghai_1_3350</v>
      </c>
      <c r="H6843" s="57">
        <v>0.49364176515810942</v>
      </c>
      <c r="I6843" s="57">
        <f>COUNTIF($G$10:G6843,G6843)</f>
        <v>7</v>
      </c>
      <c r="J6843" s="57">
        <f>COUNTIF($G:$G,G6843)</f>
        <v>36</v>
      </c>
      <c r="K6843" s="57">
        <f>ROUND(3000*J6843/21653,0)</f>
        <v>5</v>
      </c>
    </row>
    <row r="6844" spans="1:11" x14ac:dyDescent="0.25">
      <c r="A6844" s="40">
        <v>1511950766</v>
      </c>
      <c r="B6844" s="40">
        <v>1</v>
      </c>
      <c r="C6844" s="40">
        <v>2262</v>
      </c>
      <c r="D6844" s="38" t="s">
        <v>360</v>
      </c>
      <c r="E6844" s="57" t="s">
        <v>384</v>
      </c>
      <c r="F6844" s="57">
        <f>ROUNDDOWN(C6844/50,0)*50</f>
        <v>2250</v>
      </c>
      <c r="G6844" s="57" t="str">
        <f>D6844&amp;"_"&amp;B6844&amp;"_"&amp;F6844</f>
        <v>Beijing_1_2250</v>
      </c>
      <c r="H6844" s="57">
        <v>0.49367125183751948</v>
      </c>
      <c r="I6844" s="57">
        <f>COUNTIF($G$10:G6844,G6844)</f>
        <v>24</v>
      </c>
      <c r="J6844" s="57">
        <f>COUNTIF($G:$G,G6844)</f>
        <v>60</v>
      </c>
      <c r="K6844" s="57">
        <f>ROUND(3000*J6844/21653,0)</f>
        <v>8</v>
      </c>
    </row>
    <row r="6845" spans="1:11" x14ac:dyDescent="0.25">
      <c r="A6845" s="40">
        <v>1512301210</v>
      </c>
      <c r="B6845" s="40">
        <v>0</v>
      </c>
      <c r="C6845" s="40">
        <v>91</v>
      </c>
      <c r="D6845" s="38" t="s">
        <v>358</v>
      </c>
      <c r="E6845" s="57" t="s">
        <v>383</v>
      </c>
      <c r="F6845" s="57">
        <f>ROUNDDOWN(C6845/50,0)*50</f>
        <v>50</v>
      </c>
      <c r="G6845" s="57" t="str">
        <f>D6845&amp;"_"&amp;B6845&amp;"_"&amp;F6845</f>
        <v>Shenzhen_0_50</v>
      </c>
      <c r="H6845" s="57">
        <v>0.49368968584043371</v>
      </c>
      <c r="I6845" s="57">
        <f>COUNTIF($G$10:G6845,G6845)</f>
        <v>6</v>
      </c>
      <c r="J6845" s="57">
        <f>COUNTIF($G:$G,G6845)</f>
        <v>20</v>
      </c>
      <c r="K6845" s="57">
        <f>ROUND(3000*J6845/21653,0)</f>
        <v>3</v>
      </c>
    </row>
    <row r="6846" spans="1:11" x14ac:dyDescent="0.25">
      <c r="A6846" s="40">
        <v>1519612670</v>
      </c>
      <c r="B6846" s="40">
        <v>0</v>
      </c>
      <c r="C6846" s="40">
        <v>598</v>
      </c>
      <c r="D6846" s="38" t="s">
        <v>360</v>
      </c>
      <c r="E6846" s="57" t="s">
        <v>384</v>
      </c>
      <c r="F6846" s="57">
        <f>ROUNDDOWN(C6846/50,0)*50</f>
        <v>550</v>
      </c>
      <c r="G6846" s="57" t="str">
        <f>D6846&amp;"_"&amp;B6846&amp;"_"&amp;F6846</f>
        <v>Beijing_0_550</v>
      </c>
      <c r="H6846" s="57">
        <v>0.4938332013557204</v>
      </c>
      <c r="I6846" s="57">
        <f>COUNTIF($G$10:G6846,G6846)</f>
        <v>17</v>
      </c>
      <c r="J6846" s="57">
        <f>COUNTIF($G:$G,G6846)</f>
        <v>35</v>
      </c>
      <c r="K6846" s="57">
        <f>ROUND(3000*J6846/21653,0)</f>
        <v>5</v>
      </c>
    </row>
    <row r="6847" spans="1:11" x14ac:dyDescent="0.25">
      <c r="A6847" s="40">
        <v>1512017183</v>
      </c>
      <c r="B6847" s="40">
        <v>1</v>
      </c>
      <c r="C6847" s="40">
        <v>1463</v>
      </c>
      <c r="D6847" s="38" t="s">
        <v>358</v>
      </c>
      <c r="E6847" s="57" t="s">
        <v>382</v>
      </c>
      <c r="F6847" s="57">
        <f>ROUNDDOWN(C6847/50,0)*50</f>
        <v>1450</v>
      </c>
      <c r="G6847" s="57" t="str">
        <f>D6847&amp;"_"&amp;B6847&amp;"_"&amp;F6847</f>
        <v>Shenzhen_1_1450</v>
      </c>
      <c r="H6847" s="57">
        <v>0.49384194502660583</v>
      </c>
      <c r="I6847" s="57">
        <f>COUNTIF($G$10:G6847,G6847)</f>
        <v>7</v>
      </c>
      <c r="J6847" s="57">
        <f>COUNTIF($G:$G,G6847)</f>
        <v>49</v>
      </c>
      <c r="K6847" s="57">
        <f>ROUND(3000*J6847/21653,0)</f>
        <v>7</v>
      </c>
    </row>
    <row r="6848" spans="1:11" x14ac:dyDescent="0.25">
      <c r="A6848" s="40">
        <v>1517226371</v>
      </c>
      <c r="B6848" s="40">
        <v>0</v>
      </c>
      <c r="C6848" s="40">
        <v>2572</v>
      </c>
      <c r="D6848" s="38" t="s">
        <v>358</v>
      </c>
      <c r="E6848" s="57" t="s">
        <v>384</v>
      </c>
      <c r="F6848" s="57">
        <f>ROUNDDOWN(C6848/50,0)*50</f>
        <v>2550</v>
      </c>
      <c r="G6848" s="57" t="str">
        <f>D6848&amp;"_"&amp;B6848&amp;"_"&amp;F6848</f>
        <v>Shenzhen_0_2550</v>
      </c>
      <c r="H6848" s="57">
        <v>0.49390842298562954</v>
      </c>
      <c r="I6848" s="57">
        <f>COUNTIF($G$10:G6848,G6848)</f>
        <v>5</v>
      </c>
      <c r="J6848" s="57">
        <f>COUNTIF($G:$G,G6848)</f>
        <v>16</v>
      </c>
      <c r="K6848" s="57">
        <f>ROUND(3000*J6848/21653,0)</f>
        <v>2</v>
      </c>
    </row>
    <row r="6849" spans="1:11" x14ac:dyDescent="0.25">
      <c r="A6849" s="40">
        <v>1517521853</v>
      </c>
      <c r="B6849" s="40">
        <v>1</v>
      </c>
      <c r="C6849" s="40">
        <v>740</v>
      </c>
      <c r="D6849" s="38" t="s">
        <v>359</v>
      </c>
      <c r="E6849" s="57" t="s">
        <v>383</v>
      </c>
      <c r="F6849" s="57">
        <f>ROUNDDOWN(C6849/50,0)*50</f>
        <v>700</v>
      </c>
      <c r="G6849" s="57" t="str">
        <f>D6849&amp;"_"&amp;B6849&amp;"_"&amp;F6849</f>
        <v>Shanghai_1_700</v>
      </c>
      <c r="H6849" s="57">
        <v>0.49392806584679194</v>
      </c>
      <c r="I6849" s="57">
        <f>COUNTIF($G$10:G6849,G6849)</f>
        <v>15</v>
      </c>
      <c r="J6849" s="57">
        <f>COUNTIF($G:$G,G6849)</f>
        <v>64</v>
      </c>
      <c r="K6849" s="57">
        <f>ROUND(3000*J6849/21653,0)</f>
        <v>9</v>
      </c>
    </row>
    <row r="6850" spans="1:11" x14ac:dyDescent="0.25">
      <c r="A6850" s="40">
        <v>1516419334</v>
      </c>
      <c r="B6850" s="40">
        <v>1</v>
      </c>
      <c r="C6850" s="40">
        <v>2855</v>
      </c>
      <c r="D6850" s="38" t="s">
        <v>361</v>
      </c>
      <c r="E6850" s="57" t="s">
        <v>383</v>
      </c>
      <c r="F6850" s="57">
        <f>ROUNDDOWN(C6850/50,0)*50</f>
        <v>2850</v>
      </c>
      <c r="G6850" s="57" t="str">
        <f>D6850&amp;"_"&amp;B6850&amp;"_"&amp;F6850</f>
        <v>Guangzhou_1_2850</v>
      </c>
      <c r="H6850" s="57">
        <v>0.49409036249515215</v>
      </c>
      <c r="I6850" s="57">
        <f>COUNTIF($G$10:G6850,G6850)</f>
        <v>4</v>
      </c>
      <c r="J6850" s="57">
        <f>COUNTIF($G:$G,G6850)</f>
        <v>15</v>
      </c>
      <c r="K6850" s="57">
        <f>ROUND(3000*J6850/21653,0)</f>
        <v>2</v>
      </c>
    </row>
    <row r="6851" spans="1:11" x14ac:dyDescent="0.25">
      <c r="A6851" s="40">
        <v>1512771280</v>
      </c>
      <c r="B6851" s="40">
        <v>0</v>
      </c>
      <c r="C6851" s="40">
        <v>52</v>
      </c>
      <c r="D6851" s="38" t="s">
        <v>360</v>
      </c>
      <c r="E6851" s="57" t="s">
        <v>384</v>
      </c>
      <c r="F6851" s="57">
        <f>ROUNDDOWN(C6851/50,0)*50</f>
        <v>50</v>
      </c>
      <c r="G6851" s="57" t="str">
        <f>D6851&amp;"_"&amp;B6851&amp;"_"&amp;F6851</f>
        <v>Beijing_0_50</v>
      </c>
      <c r="H6851" s="57">
        <v>0.49414483042712876</v>
      </c>
      <c r="I6851" s="57">
        <f>COUNTIF($G$10:G6851,G6851)</f>
        <v>17</v>
      </c>
      <c r="J6851" s="57">
        <f>COUNTIF($G:$G,G6851)</f>
        <v>34</v>
      </c>
      <c r="K6851" s="57">
        <f>ROUND(3000*J6851/21653,0)</f>
        <v>5</v>
      </c>
    </row>
    <row r="6852" spans="1:11" x14ac:dyDescent="0.25">
      <c r="A6852" s="40">
        <v>1512142390</v>
      </c>
      <c r="B6852" s="40">
        <v>0</v>
      </c>
      <c r="C6852" s="40">
        <v>3401</v>
      </c>
      <c r="D6852" s="38" t="s">
        <v>358</v>
      </c>
      <c r="E6852" s="57" t="s">
        <v>382</v>
      </c>
      <c r="F6852" s="57">
        <f>ROUNDDOWN(C6852/50,0)*50</f>
        <v>3400</v>
      </c>
      <c r="G6852" s="57" t="str">
        <f>D6852&amp;"_"&amp;B6852&amp;"_"&amp;F6852</f>
        <v>Shenzhen_0_3400</v>
      </c>
      <c r="H6852" s="57">
        <v>0.49417852826090647</v>
      </c>
      <c r="I6852" s="57">
        <f>COUNTIF($G$10:G6852,G6852)</f>
        <v>1</v>
      </c>
      <c r="J6852" s="57">
        <f>COUNTIF($G:$G,G6852)</f>
        <v>9</v>
      </c>
      <c r="K6852" s="57">
        <f>ROUND(3000*J6852/21653,0)</f>
        <v>1</v>
      </c>
    </row>
    <row r="6853" spans="1:11" x14ac:dyDescent="0.25">
      <c r="A6853" s="40">
        <v>1517792892</v>
      </c>
      <c r="B6853" s="40">
        <v>0</v>
      </c>
      <c r="C6853" s="40">
        <v>998</v>
      </c>
      <c r="D6853" s="38" t="s">
        <v>360</v>
      </c>
      <c r="E6853" s="57" t="s">
        <v>384</v>
      </c>
      <c r="F6853" s="57">
        <f>ROUNDDOWN(C6853/50,0)*50</f>
        <v>950</v>
      </c>
      <c r="G6853" s="57" t="str">
        <f>D6853&amp;"_"&amp;B6853&amp;"_"&amp;F6853</f>
        <v>Beijing_0_950</v>
      </c>
      <c r="H6853" s="57">
        <v>0.49417856999090881</v>
      </c>
      <c r="I6853" s="57">
        <f>COUNTIF($G$10:G6853,G6853)</f>
        <v>15</v>
      </c>
      <c r="J6853" s="57">
        <f>COUNTIF($G:$G,G6853)</f>
        <v>37</v>
      </c>
      <c r="K6853" s="57">
        <f>ROUND(3000*J6853/21653,0)</f>
        <v>5</v>
      </c>
    </row>
    <row r="6854" spans="1:11" x14ac:dyDescent="0.25">
      <c r="A6854" s="40">
        <v>1519714425</v>
      </c>
      <c r="B6854" s="40">
        <v>1</v>
      </c>
      <c r="C6854" s="40">
        <v>4491</v>
      </c>
      <c r="D6854" s="38" t="s">
        <v>358</v>
      </c>
      <c r="E6854" s="57" t="s">
        <v>382</v>
      </c>
      <c r="F6854" s="57">
        <f>ROUNDDOWN(C6854/50,0)*50</f>
        <v>4450</v>
      </c>
      <c r="G6854" s="57" t="str">
        <f>D6854&amp;"_"&amp;B6854&amp;"_"&amp;F6854</f>
        <v>Shenzhen_1_4450</v>
      </c>
      <c r="H6854" s="57">
        <v>0.49439888496259399</v>
      </c>
      <c r="I6854" s="57">
        <f>COUNTIF($G$10:G6854,G6854)</f>
        <v>2</v>
      </c>
      <c r="J6854" s="57">
        <f>COUNTIF($G:$G,G6854)</f>
        <v>11</v>
      </c>
      <c r="K6854" s="57">
        <f>ROUND(3000*J6854/21653,0)</f>
        <v>2</v>
      </c>
    </row>
    <row r="6855" spans="1:11" x14ac:dyDescent="0.25">
      <c r="A6855" s="40">
        <v>1513635523</v>
      </c>
      <c r="B6855" s="40">
        <v>1</v>
      </c>
      <c r="C6855" s="40">
        <v>1117</v>
      </c>
      <c r="D6855" s="38" t="s">
        <v>360</v>
      </c>
      <c r="E6855" s="57" t="s">
        <v>384</v>
      </c>
      <c r="F6855" s="57">
        <f>ROUNDDOWN(C6855/50,0)*50</f>
        <v>1100</v>
      </c>
      <c r="G6855" s="57" t="str">
        <f>D6855&amp;"_"&amp;B6855&amp;"_"&amp;F6855</f>
        <v>Beijing_1_1100</v>
      </c>
      <c r="H6855" s="57">
        <v>0.49443773451781903</v>
      </c>
      <c r="I6855" s="57">
        <f>COUNTIF($G$10:G6855,G6855)</f>
        <v>33</v>
      </c>
      <c r="J6855" s="57">
        <f>COUNTIF($G:$G,G6855)</f>
        <v>71</v>
      </c>
      <c r="K6855" s="57">
        <f>ROUND(3000*J6855/21653,0)</f>
        <v>10</v>
      </c>
    </row>
    <row r="6856" spans="1:11" x14ac:dyDescent="0.25">
      <c r="A6856" s="40">
        <v>1518679235</v>
      </c>
      <c r="B6856" s="40">
        <v>1</v>
      </c>
      <c r="C6856" s="40">
        <v>623</v>
      </c>
      <c r="D6856" s="38" t="s">
        <v>359</v>
      </c>
      <c r="E6856" s="57" t="s">
        <v>383</v>
      </c>
      <c r="F6856" s="57">
        <f>ROUNDDOWN(C6856/50,0)*50</f>
        <v>600</v>
      </c>
      <c r="G6856" s="57" t="str">
        <f>D6856&amp;"_"&amp;B6856&amp;"_"&amp;F6856</f>
        <v>Shanghai_1_600</v>
      </c>
      <c r="H6856" s="57">
        <v>0.49444149241445368</v>
      </c>
      <c r="I6856" s="57">
        <f>COUNTIF($G$10:G6856,G6856)</f>
        <v>15</v>
      </c>
      <c r="J6856" s="57">
        <f>COUNTIF($G:$G,G6856)</f>
        <v>69</v>
      </c>
      <c r="K6856" s="57">
        <f>ROUND(3000*J6856/21653,0)</f>
        <v>10</v>
      </c>
    </row>
    <row r="6857" spans="1:11" x14ac:dyDescent="0.25">
      <c r="A6857" s="40">
        <v>1513821335</v>
      </c>
      <c r="B6857" s="40">
        <v>1</v>
      </c>
      <c r="C6857" s="40">
        <v>1666</v>
      </c>
      <c r="D6857" s="38" t="s">
        <v>360</v>
      </c>
      <c r="E6857" s="57" t="s">
        <v>384</v>
      </c>
      <c r="F6857" s="57">
        <f>ROUNDDOWN(C6857/50,0)*50</f>
        <v>1650</v>
      </c>
      <c r="G6857" s="57" t="str">
        <f>D6857&amp;"_"&amp;B6857&amp;"_"&amp;F6857</f>
        <v>Beijing_1_1650</v>
      </c>
      <c r="H6857" s="57">
        <v>0.49445800959327579</v>
      </c>
      <c r="I6857" s="57">
        <f>COUNTIF($G$10:G6857,G6857)</f>
        <v>26</v>
      </c>
      <c r="J6857" s="57">
        <f>COUNTIF($G:$G,G6857)</f>
        <v>64</v>
      </c>
      <c r="K6857" s="57">
        <f>ROUND(3000*J6857/21653,0)</f>
        <v>9</v>
      </c>
    </row>
    <row r="6858" spans="1:11" x14ac:dyDescent="0.25">
      <c r="A6858" s="40">
        <v>1513213487</v>
      </c>
      <c r="B6858" s="40">
        <v>1</v>
      </c>
      <c r="C6858" s="40">
        <v>494</v>
      </c>
      <c r="D6858" s="38" t="s">
        <v>358</v>
      </c>
      <c r="E6858" s="57" t="s">
        <v>383</v>
      </c>
      <c r="F6858" s="57">
        <f>ROUNDDOWN(C6858/50,0)*50</f>
        <v>450</v>
      </c>
      <c r="G6858" s="57" t="str">
        <f>D6858&amp;"_"&amp;B6858&amp;"_"&amp;F6858</f>
        <v>Shenzhen_1_450</v>
      </c>
      <c r="H6858" s="57">
        <v>0.49450453068980915</v>
      </c>
      <c r="I6858" s="57">
        <f>COUNTIF($G$10:G6858,G6858)</f>
        <v>13</v>
      </c>
      <c r="J6858" s="57">
        <f>COUNTIF($G:$G,G6858)</f>
        <v>50</v>
      </c>
      <c r="K6858" s="57">
        <f>ROUND(3000*J6858/21653,0)</f>
        <v>7</v>
      </c>
    </row>
    <row r="6859" spans="1:11" x14ac:dyDescent="0.25">
      <c r="A6859" s="40">
        <v>1513212495</v>
      </c>
      <c r="B6859" s="40">
        <v>1</v>
      </c>
      <c r="C6859" s="40">
        <v>1494</v>
      </c>
      <c r="D6859" s="38" t="s">
        <v>360</v>
      </c>
      <c r="E6859" s="57" t="s">
        <v>384</v>
      </c>
      <c r="F6859" s="57">
        <f>ROUNDDOWN(C6859/50,0)*50</f>
        <v>1450</v>
      </c>
      <c r="G6859" s="57" t="str">
        <f>D6859&amp;"_"&amp;B6859&amp;"_"&amp;F6859</f>
        <v>Beijing_1_1450</v>
      </c>
      <c r="H6859" s="57">
        <v>0.49454457106337257</v>
      </c>
      <c r="I6859" s="57">
        <f>COUNTIF($G$10:G6859,G6859)</f>
        <v>44</v>
      </c>
      <c r="J6859" s="57">
        <f>COUNTIF($G:$G,G6859)</f>
        <v>81</v>
      </c>
      <c r="K6859" s="57">
        <f>ROUND(3000*J6859/21653,0)</f>
        <v>11</v>
      </c>
    </row>
    <row r="6860" spans="1:11" x14ac:dyDescent="0.25">
      <c r="A6860" s="40">
        <v>1513447190</v>
      </c>
      <c r="B6860" s="40">
        <v>0</v>
      </c>
      <c r="C6860" s="40">
        <v>351</v>
      </c>
      <c r="D6860" s="38" t="s">
        <v>358</v>
      </c>
      <c r="E6860" s="57" t="s">
        <v>383</v>
      </c>
      <c r="F6860" s="57">
        <f>ROUNDDOWN(C6860/50,0)*50</f>
        <v>350</v>
      </c>
      <c r="G6860" s="57" t="str">
        <f>D6860&amp;"_"&amp;B6860&amp;"_"&amp;F6860</f>
        <v>Shenzhen_0_350</v>
      </c>
      <c r="H6860" s="57">
        <v>0.49457369241480853</v>
      </c>
      <c r="I6860" s="57">
        <f>COUNTIF($G$10:G6860,G6860)</f>
        <v>6</v>
      </c>
      <c r="J6860" s="57">
        <f>COUNTIF($G:$G,G6860)</f>
        <v>20</v>
      </c>
      <c r="K6860" s="57">
        <f>ROUND(3000*J6860/21653,0)</f>
        <v>3</v>
      </c>
    </row>
    <row r="6861" spans="1:11" x14ac:dyDescent="0.25">
      <c r="A6861" s="40">
        <v>1519277267</v>
      </c>
      <c r="B6861" s="40">
        <v>1</v>
      </c>
      <c r="C6861" s="40">
        <v>1055</v>
      </c>
      <c r="D6861" s="38" t="s">
        <v>359</v>
      </c>
      <c r="E6861" s="57" t="s">
        <v>383</v>
      </c>
      <c r="F6861" s="57">
        <f>ROUNDDOWN(C6861/50,0)*50</f>
        <v>1050</v>
      </c>
      <c r="G6861" s="57" t="str">
        <f>D6861&amp;"_"&amp;B6861&amp;"_"&amp;F6861</f>
        <v>Shanghai_1_1050</v>
      </c>
      <c r="H6861" s="57">
        <v>0.49464614829510056</v>
      </c>
      <c r="I6861" s="57">
        <f>COUNTIF($G$10:G6861,G6861)</f>
        <v>18</v>
      </c>
      <c r="J6861" s="57">
        <f>COUNTIF($G:$G,G6861)</f>
        <v>88</v>
      </c>
      <c r="K6861" s="57">
        <f>ROUND(3000*J6861/21653,0)</f>
        <v>12</v>
      </c>
    </row>
    <row r="6862" spans="1:11" x14ac:dyDescent="0.25">
      <c r="A6862" s="40">
        <v>1514795316</v>
      </c>
      <c r="B6862" s="40">
        <v>1</v>
      </c>
      <c r="C6862" s="40">
        <v>654</v>
      </c>
      <c r="D6862" s="38" t="s">
        <v>361</v>
      </c>
      <c r="E6862" s="57" t="s">
        <v>383</v>
      </c>
      <c r="F6862" s="57">
        <f>ROUNDDOWN(C6862/50,0)*50</f>
        <v>650</v>
      </c>
      <c r="G6862" s="57" t="str">
        <f>D6862&amp;"_"&amp;B6862&amp;"_"&amp;F6862</f>
        <v>Guangzhou_1_650</v>
      </c>
      <c r="H6862" s="57">
        <v>0.49468453700856663</v>
      </c>
      <c r="I6862" s="57">
        <f>COUNTIF($G$10:G6862,G6862)</f>
        <v>8</v>
      </c>
      <c r="J6862" s="57">
        <f>COUNTIF($G:$G,G6862)</f>
        <v>32</v>
      </c>
      <c r="K6862" s="57">
        <f>ROUND(3000*J6862/21653,0)</f>
        <v>4</v>
      </c>
    </row>
    <row r="6863" spans="1:11" x14ac:dyDescent="0.25">
      <c r="A6863" s="40">
        <v>1515501064</v>
      </c>
      <c r="B6863" s="40">
        <v>1</v>
      </c>
      <c r="C6863" s="40">
        <v>4371</v>
      </c>
      <c r="D6863" s="38" t="s">
        <v>360</v>
      </c>
      <c r="E6863" s="57" t="s">
        <v>384</v>
      </c>
      <c r="F6863" s="57">
        <f>ROUNDDOWN(C6863/50,0)*50</f>
        <v>4350</v>
      </c>
      <c r="G6863" s="57" t="str">
        <f>D6863&amp;"_"&amp;B6863&amp;"_"&amp;F6863</f>
        <v>Beijing_1_4350</v>
      </c>
      <c r="H6863" s="57">
        <v>0.4947551588743323</v>
      </c>
      <c r="I6863" s="57">
        <f>COUNTIF($G$10:G6863,G6863)</f>
        <v>12</v>
      </c>
      <c r="J6863" s="57">
        <f>COUNTIF($G:$G,G6863)</f>
        <v>17</v>
      </c>
      <c r="K6863" s="57">
        <f>ROUND(3000*J6863/21653,0)</f>
        <v>2</v>
      </c>
    </row>
    <row r="6864" spans="1:11" x14ac:dyDescent="0.25">
      <c r="A6864" s="40">
        <v>1519694136</v>
      </c>
      <c r="B6864" s="40">
        <v>1</v>
      </c>
      <c r="C6864" s="40">
        <v>195</v>
      </c>
      <c r="D6864" s="38" t="s">
        <v>358</v>
      </c>
      <c r="E6864" s="57" t="s">
        <v>383</v>
      </c>
      <c r="F6864" s="57">
        <f>ROUNDDOWN(C6864/50,0)*50</f>
        <v>150</v>
      </c>
      <c r="G6864" s="57" t="str">
        <f>D6864&amp;"_"&amp;B6864&amp;"_"&amp;F6864</f>
        <v>Shenzhen_1_150</v>
      </c>
      <c r="H6864" s="57">
        <v>0.49481407752765749</v>
      </c>
      <c r="I6864" s="57">
        <f>COUNTIF($G$10:G6864,G6864)</f>
        <v>7</v>
      </c>
      <c r="J6864" s="57">
        <f>COUNTIF($G:$G,G6864)</f>
        <v>36</v>
      </c>
      <c r="K6864" s="57">
        <f>ROUND(3000*J6864/21653,0)</f>
        <v>5</v>
      </c>
    </row>
    <row r="6865" spans="1:11" x14ac:dyDescent="0.25">
      <c r="A6865" s="40">
        <v>1516778534</v>
      </c>
      <c r="B6865" s="40">
        <v>1</v>
      </c>
      <c r="C6865" s="40">
        <v>1192</v>
      </c>
      <c r="D6865" s="38" t="s">
        <v>361</v>
      </c>
      <c r="E6865" s="57" t="s">
        <v>384</v>
      </c>
      <c r="F6865" s="57">
        <f>ROUNDDOWN(C6865/50,0)*50</f>
        <v>1150</v>
      </c>
      <c r="G6865" s="57" t="str">
        <f>D6865&amp;"_"&amp;B6865&amp;"_"&amp;F6865</f>
        <v>Guangzhou_1_1150</v>
      </c>
      <c r="H6865" s="57">
        <v>0.49482502048126253</v>
      </c>
      <c r="I6865" s="57">
        <f>COUNTIF($G$10:G6865,G6865)</f>
        <v>14</v>
      </c>
      <c r="J6865" s="57">
        <f>COUNTIF($G:$G,G6865)</f>
        <v>41</v>
      </c>
      <c r="K6865" s="57">
        <f>ROUND(3000*J6865/21653,0)</f>
        <v>6</v>
      </c>
    </row>
    <row r="6866" spans="1:11" x14ac:dyDescent="0.25">
      <c r="A6866" s="40">
        <v>1518843823</v>
      </c>
      <c r="B6866" s="40">
        <v>1</v>
      </c>
      <c r="C6866" s="40">
        <v>2915</v>
      </c>
      <c r="D6866" s="38" t="s">
        <v>361</v>
      </c>
      <c r="E6866" s="57" t="s">
        <v>383</v>
      </c>
      <c r="F6866" s="57">
        <f>ROUNDDOWN(C6866/50,0)*50</f>
        <v>2900</v>
      </c>
      <c r="G6866" s="57" t="str">
        <f>D6866&amp;"_"&amp;B6866&amp;"_"&amp;F6866</f>
        <v>Guangzhou_1_2900</v>
      </c>
      <c r="H6866" s="57">
        <v>0.49490387525297408</v>
      </c>
      <c r="I6866" s="57">
        <f>COUNTIF($G$10:G6866,G6866)</f>
        <v>3</v>
      </c>
      <c r="J6866" s="57">
        <f>COUNTIF($G:$G,G6866)</f>
        <v>18</v>
      </c>
      <c r="K6866" s="57">
        <f>ROUND(3000*J6866/21653,0)</f>
        <v>2</v>
      </c>
    </row>
    <row r="6867" spans="1:11" x14ac:dyDescent="0.25">
      <c r="A6867" s="40">
        <v>1511416910</v>
      </c>
      <c r="B6867" s="40">
        <v>0</v>
      </c>
      <c r="C6867" s="40">
        <v>1732</v>
      </c>
      <c r="D6867" s="38" t="s">
        <v>358</v>
      </c>
      <c r="E6867" s="57" t="s">
        <v>382</v>
      </c>
      <c r="F6867" s="57">
        <f>ROUNDDOWN(C6867/50,0)*50</f>
        <v>1700</v>
      </c>
      <c r="G6867" s="57" t="str">
        <f>D6867&amp;"_"&amp;B6867&amp;"_"&amp;F6867</f>
        <v>Shenzhen_0_1700</v>
      </c>
      <c r="H6867" s="57">
        <v>0.49499496313624136</v>
      </c>
      <c r="I6867" s="57">
        <f>COUNTIF($G$10:G6867,G6867)</f>
        <v>2</v>
      </c>
      <c r="J6867" s="57">
        <f>COUNTIF($G:$G,G6867)</f>
        <v>21</v>
      </c>
      <c r="K6867" s="57">
        <f>ROUND(3000*J6867/21653,0)</f>
        <v>3</v>
      </c>
    </row>
    <row r="6868" spans="1:11" x14ac:dyDescent="0.25">
      <c r="A6868" s="40">
        <v>1517640345</v>
      </c>
      <c r="B6868" s="40">
        <v>1</v>
      </c>
      <c r="C6868" s="40">
        <v>201</v>
      </c>
      <c r="D6868" s="38" t="s">
        <v>358</v>
      </c>
      <c r="E6868" s="57" t="s">
        <v>383</v>
      </c>
      <c r="F6868" s="57">
        <f>ROUNDDOWN(C6868/50,0)*50</f>
        <v>200</v>
      </c>
      <c r="G6868" s="57" t="str">
        <f>D6868&amp;"_"&amp;B6868&amp;"_"&amp;F6868</f>
        <v>Shenzhen_1_200</v>
      </c>
      <c r="H6868" s="57">
        <v>0.49501705124233641</v>
      </c>
      <c r="I6868" s="57">
        <f>COUNTIF($G$10:G6868,G6868)</f>
        <v>7</v>
      </c>
      <c r="J6868" s="57">
        <f>COUNTIF($G:$G,G6868)</f>
        <v>41</v>
      </c>
      <c r="K6868" s="57">
        <f>ROUND(3000*J6868/21653,0)</f>
        <v>6</v>
      </c>
    </row>
    <row r="6869" spans="1:11" x14ac:dyDescent="0.25">
      <c r="A6869" s="40">
        <v>1514482703</v>
      </c>
      <c r="B6869" s="40">
        <v>1</v>
      </c>
      <c r="C6869" s="40">
        <v>1017</v>
      </c>
      <c r="D6869" s="38" t="s">
        <v>359</v>
      </c>
      <c r="E6869" s="57" t="s">
        <v>384</v>
      </c>
      <c r="F6869" s="57">
        <f>ROUNDDOWN(C6869/50,0)*50</f>
        <v>1000</v>
      </c>
      <c r="G6869" s="57" t="str">
        <f>D6869&amp;"_"&amp;B6869&amp;"_"&amp;F6869</f>
        <v>Shanghai_1_1000</v>
      </c>
      <c r="H6869" s="57">
        <v>0.49501824169947151</v>
      </c>
      <c r="I6869" s="57">
        <f>COUNTIF($G$10:G6869,G6869)</f>
        <v>20</v>
      </c>
      <c r="J6869" s="57">
        <f>COUNTIF($G:$G,G6869)</f>
        <v>67</v>
      </c>
      <c r="K6869" s="57">
        <f>ROUND(3000*J6869/21653,0)</f>
        <v>9</v>
      </c>
    </row>
    <row r="6870" spans="1:11" x14ac:dyDescent="0.25">
      <c r="A6870" s="40">
        <v>1514093172</v>
      </c>
      <c r="B6870" s="40">
        <v>0</v>
      </c>
      <c r="C6870" s="40">
        <v>911</v>
      </c>
      <c r="D6870" s="38" t="s">
        <v>361</v>
      </c>
      <c r="E6870" s="57" t="s">
        <v>384</v>
      </c>
      <c r="F6870" s="57">
        <f>ROUNDDOWN(C6870/50,0)*50</f>
        <v>900</v>
      </c>
      <c r="G6870" s="57" t="str">
        <f>D6870&amp;"_"&amp;B6870&amp;"_"&amp;F6870</f>
        <v>Guangzhou_0_900</v>
      </c>
      <c r="H6870" s="57">
        <v>0.49506093378543348</v>
      </c>
      <c r="I6870" s="57">
        <f>COUNTIF($G$10:G6870,G6870)</f>
        <v>7</v>
      </c>
      <c r="J6870" s="57">
        <f>COUNTIF($G:$G,G6870)</f>
        <v>18</v>
      </c>
      <c r="K6870" s="57">
        <f>ROUND(3000*J6870/21653,0)</f>
        <v>2</v>
      </c>
    </row>
    <row r="6871" spans="1:11" x14ac:dyDescent="0.25">
      <c r="A6871" s="40">
        <v>1519818045</v>
      </c>
      <c r="B6871" s="40">
        <v>1</v>
      </c>
      <c r="C6871" s="40">
        <v>418</v>
      </c>
      <c r="D6871" s="38" t="s">
        <v>360</v>
      </c>
      <c r="E6871" s="57" t="s">
        <v>384</v>
      </c>
      <c r="F6871" s="57">
        <f>ROUNDDOWN(C6871/50,0)*50</f>
        <v>400</v>
      </c>
      <c r="G6871" s="57" t="str">
        <f>D6871&amp;"_"&amp;B6871&amp;"_"&amp;F6871</f>
        <v>Beijing_1_400</v>
      </c>
      <c r="H6871" s="57">
        <v>0.49514297680575026</v>
      </c>
      <c r="I6871" s="57">
        <f>COUNTIF($G$10:G6871,G6871)</f>
        <v>36</v>
      </c>
      <c r="J6871" s="57">
        <f>COUNTIF($G:$G,G6871)</f>
        <v>64</v>
      </c>
      <c r="K6871" s="57">
        <f>ROUND(3000*J6871/21653,0)</f>
        <v>9</v>
      </c>
    </row>
    <row r="6872" spans="1:11" x14ac:dyDescent="0.25">
      <c r="A6872" s="40">
        <v>1518003479</v>
      </c>
      <c r="B6872" s="40">
        <v>1</v>
      </c>
      <c r="C6872" s="40">
        <v>570</v>
      </c>
      <c r="D6872" s="38" t="s">
        <v>360</v>
      </c>
      <c r="E6872" s="57" t="s">
        <v>383</v>
      </c>
      <c r="F6872" s="57">
        <f>ROUNDDOWN(C6872/50,0)*50</f>
        <v>550</v>
      </c>
      <c r="G6872" s="57" t="str">
        <f>D6872&amp;"_"&amp;B6872&amp;"_"&amp;F6872</f>
        <v>Beijing_1_550</v>
      </c>
      <c r="H6872" s="57">
        <v>0.49527898119154834</v>
      </c>
      <c r="I6872" s="57">
        <f>COUNTIF($G$10:G6872,G6872)</f>
        <v>15</v>
      </c>
      <c r="J6872" s="57">
        <f>COUNTIF($G:$G,G6872)</f>
        <v>82</v>
      </c>
      <c r="K6872" s="57">
        <f>ROUND(3000*J6872/21653,0)</f>
        <v>11</v>
      </c>
    </row>
    <row r="6873" spans="1:11" x14ac:dyDescent="0.25">
      <c r="A6873" s="40">
        <v>1514930108</v>
      </c>
      <c r="B6873" s="40">
        <v>1</v>
      </c>
      <c r="C6873" s="40">
        <v>343</v>
      </c>
      <c r="D6873" s="38" t="s">
        <v>360</v>
      </c>
      <c r="E6873" s="57" t="s">
        <v>384</v>
      </c>
      <c r="F6873" s="57">
        <f>ROUNDDOWN(C6873/50,0)*50</f>
        <v>300</v>
      </c>
      <c r="G6873" s="57" t="str">
        <f>D6873&amp;"_"&amp;B6873&amp;"_"&amp;F6873</f>
        <v>Beijing_1_300</v>
      </c>
      <c r="H6873" s="57">
        <v>0.49538666414985133</v>
      </c>
      <c r="I6873" s="57">
        <f>COUNTIF($G$10:G6873,G6873)</f>
        <v>51</v>
      </c>
      <c r="J6873" s="57">
        <f>COUNTIF($G:$G,G6873)</f>
        <v>94</v>
      </c>
      <c r="K6873" s="57">
        <f>ROUND(3000*J6873/21653,0)</f>
        <v>13</v>
      </c>
    </row>
    <row r="6874" spans="1:11" x14ac:dyDescent="0.25">
      <c r="A6874" s="40">
        <v>1519386735</v>
      </c>
      <c r="B6874" s="40">
        <v>1</v>
      </c>
      <c r="C6874" s="40">
        <v>429</v>
      </c>
      <c r="D6874" s="38" t="s">
        <v>359</v>
      </c>
      <c r="E6874" s="57" t="s">
        <v>384</v>
      </c>
      <c r="F6874" s="57">
        <f>ROUNDDOWN(C6874/50,0)*50</f>
        <v>400</v>
      </c>
      <c r="G6874" s="57" t="str">
        <f>D6874&amp;"_"&amp;B6874&amp;"_"&amp;F6874</f>
        <v>Shanghai_1_400</v>
      </c>
      <c r="H6874" s="57">
        <v>0.49540829638104733</v>
      </c>
      <c r="I6874" s="57">
        <f>COUNTIF($G$10:G6874,G6874)</f>
        <v>20</v>
      </c>
      <c r="J6874" s="57">
        <f>COUNTIF($G:$G,G6874)</f>
        <v>68</v>
      </c>
      <c r="K6874" s="57">
        <f>ROUND(3000*J6874/21653,0)</f>
        <v>9</v>
      </c>
    </row>
    <row r="6875" spans="1:11" x14ac:dyDescent="0.25">
      <c r="A6875" s="40">
        <v>1512301843</v>
      </c>
      <c r="B6875" s="40">
        <v>1</v>
      </c>
      <c r="C6875" s="40">
        <v>51</v>
      </c>
      <c r="D6875" s="38" t="s">
        <v>359</v>
      </c>
      <c r="E6875" s="57" t="s">
        <v>383</v>
      </c>
      <c r="F6875" s="57">
        <f>ROUNDDOWN(C6875/50,0)*50</f>
        <v>50</v>
      </c>
      <c r="G6875" s="57" t="str">
        <f>D6875&amp;"_"&amp;B6875&amp;"_"&amp;F6875</f>
        <v>Shanghai_1_50</v>
      </c>
      <c r="H6875" s="57">
        <v>0.49545359125510291</v>
      </c>
      <c r="I6875" s="57">
        <f>COUNTIF($G$10:G6875,G6875)</f>
        <v>19</v>
      </c>
      <c r="J6875" s="57">
        <f>COUNTIF($G:$G,G6875)</f>
        <v>69</v>
      </c>
      <c r="K6875" s="57">
        <f>ROUND(3000*J6875/21653,0)</f>
        <v>10</v>
      </c>
    </row>
    <row r="6876" spans="1:11" x14ac:dyDescent="0.25">
      <c r="A6876" s="40">
        <v>1514449928</v>
      </c>
      <c r="B6876" s="40">
        <v>1</v>
      </c>
      <c r="C6876" s="40">
        <v>3219</v>
      </c>
      <c r="D6876" s="38" t="s">
        <v>359</v>
      </c>
      <c r="E6876" s="57" t="s">
        <v>383</v>
      </c>
      <c r="F6876" s="57">
        <f>ROUNDDOWN(C6876/50,0)*50</f>
        <v>3200</v>
      </c>
      <c r="G6876" s="57" t="str">
        <f>D6876&amp;"_"&amp;B6876&amp;"_"&amp;F6876</f>
        <v>Shanghai_1_3200</v>
      </c>
      <c r="H6876" s="57">
        <v>0.4954642565483689</v>
      </c>
      <c r="I6876" s="57">
        <f>COUNTIF($G$10:G6876,G6876)</f>
        <v>9</v>
      </c>
      <c r="J6876" s="57">
        <f>COUNTIF($G:$G,G6876)</f>
        <v>35</v>
      </c>
      <c r="K6876" s="57">
        <f>ROUND(3000*J6876/21653,0)</f>
        <v>5</v>
      </c>
    </row>
    <row r="6877" spans="1:11" x14ac:dyDescent="0.25">
      <c r="A6877" s="40">
        <v>1516576142</v>
      </c>
      <c r="B6877" s="40">
        <v>0</v>
      </c>
      <c r="C6877" s="40">
        <v>3201</v>
      </c>
      <c r="D6877" s="38" t="s">
        <v>359</v>
      </c>
      <c r="E6877" s="57" t="s">
        <v>382</v>
      </c>
      <c r="F6877" s="57">
        <f>ROUNDDOWN(C6877/50,0)*50</f>
        <v>3200</v>
      </c>
      <c r="G6877" s="57" t="str">
        <f>D6877&amp;"_"&amp;B6877&amp;"_"&amp;F6877</f>
        <v>Shanghai_0_3200</v>
      </c>
      <c r="H6877" s="57">
        <v>0.49548927308357482</v>
      </c>
      <c r="I6877" s="57">
        <f>COUNTIF($G$10:G6877,G6877)</f>
        <v>1</v>
      </c>
      <c r="J6877" s="57">
        <f>COUNTIF($G:$G,G6877)</f>
        <v>12</v>
      </c>
      <c r="K6877" s="57">
        <f>ROUND(3000*J6877/21653,0)</f>
        <v>2</v>
      </c>
    </row>
    <row r="6878" spans="1:11" x14ac:dyDescent="0.25">
      <c r="A6878" s="40">
        <v>1512238938</v>
      </c>
      <c r="B6878" s="40">
        <v>1</v>
      </c>
      <c r="C6878" s="40">
        <v>1460</v>
      </c>
      <c r="D6878" s="38" t="s">
        <v>359</v>
      </c>
      <c r="E6878" s="57" t="s">
        <v>383</v>
      </c>
      <c r="F6878" s="57">
        <f>ROUNDDOWN(C6878/50,0)*50</f>
        <v>1450</v>
      </c>
      <c r="G6878" s="57" t="str">
        <f>D6878&amp;"_"&amp;B6878&amp;"_"&amp;F6878</f>
        <v>Shanghai_1_1450</v>
      </c>
      <c r="H6878" s="57">
        <v>0.49549102363482223</v>
      </c>
      <c r="I6878" s="57">
        <f>COUNTIF($G$10:G6878,G6878)</f>
        <v>10</v>
      </c>
      <c r="J6878" s="57">
        <f>COUNTIF($G:$G,G6878)</f>
        <v>66</v>
      </c>
      <c r="K6878" s="57">
        <f>ROUND(3000*J6878/21653,0)</f>
        <v>9</v>
      </c>
    </row>
    <row r="6879" spans="1:11" x14ac:dyDescent="0.25">
      <c r="A6879" s="40">
        <v>1517192772</v>
      </c>
      <c r="B6879" s="40">
        <v>0</v>
      </c>
      <c r="C6879" s="40">
        <v>305</v>
      </c>
      <c r="D6879" s="38" t="s">
        <v>360</v>
      </c>
      <c r="E6879" s="57" t="s">
        <v>384</v>
      </c>
      <c r="F6879" s="57">
        <f>ROUNDDOWN(C6879/50,0)*50</f>
        <v>300</v>
      </c>
      <c r="G6879" s="57" t="str">
        <f>D6879&amp;"_"&amp;B6879&amp;"_"&amp;F6879</f>
        <v>Beijing_0_300</v>
      </c>
      <c r="H6879" s="57">
        <v>0.4956698728483121</v>
      </c>
      <c r="I6879" s="57">
        <f>COUNTIF($G$10:G6879,G6879)</f>
        <v>15</v>
      </c>
      <c r="J6879" s="57">
        <f>COUNTIF($G:$G,G6879)</f>
        <v>30</v>
      </c>
      <c r="K6879" s="57">
        <f>ROUND(3000*J6879/21653,0)</f>
        <v>4</v>
      </c>
    </row>
    <row r="6880" spans="1:11" x14ac:dyDescent="0.25">
      <c r="A6880" s="40">
        <v>1519625053</v>
      </c>
      <c r="B6880" s="40">
        <v>1</v>
      </c>
      <c r="C6880" s="40">
        <v>5810</v>
      </c>
      <c r="D6880" s="38" t="s">
        <v>360</v>
      </c>
      <c r="E6880" s="57" t="s">
        <v>384</v>
      </c>
      <c r="F6880" s="57">
        <f>ROUNDDOWN(C6880/50,0)*50</f>
        <v>5800</v>
      </c>
      <c r="G6880" s="57" t="str">
        <f>D6880&amp;"_"&amp;B6880&amp;"_"&amp;F6880</f>
        <v>Beijing_1_5800</v>
      </c>
      <c r="H6880" s="57">
        <v>0.49570990880586163</v>
      </c>
      <c r="I6880" s="57">
        <f>COUNTIF($G$10:G6880,G6880)</f>
        <v>3</v>
      </c>
      <c r="J6880" s="57">
        <f>COUNTIF($G:$G,G6880)</f>
        <v>3</v>
      </c>
      <c r="K6880" s="57">
        <f>ROUND(3000*J6880/21653,0)</f>
        <v>0</v>
      </c>
    </row>
    <row r="6881" spans="1:11" x14ac:dyDescent="0.25">
      <c r="A6881" s="40">
        <v>1514155748</v>
      </c>
      <c r="B6881" s="40">
        <v>1</v>
      </c>
      <c r="C6881" s="40">
        <v>2932</v>
      </c>
      <c r="D6881" s="38" t="s">
        <v>360</v>
      </c>
      <c r="E6881" s="57" t="s">
        <v>384</v>
      </c>
      <c r="F6881" s="57">
        <f>ROUNDDOWN(C6881/50,0)*50</f>
        <v>2900</v>
      </c>
      <c r="G6881" s="57" t="str">
        <f>D6881&amp;"_"&amp;B6881&amp;"_"&amp;F6881</f>
        <v>Beijing_1_2900</v>
      </c>
      <c r="H6881" s="57">
        <v>0.49572856542635757</v>
      </c>
      <c r="I6881" s="57">
        <f>COUNTIF($G$10:G6881,G6881)</f>
        <v>26</v>
      </c>
      <c r="J6881" s="57">
        <f>COUNTIF($G:$G,G6881)</f>
        <v>55</v>
      </c>
      <c r="K6881" s="57">
        <f>ROUND(3000*J6881/21653,0)</f>
        <v>8</v>
      </c>
    </row>
    <row r="6882" spans="1:11" x14ac:dyDescent="0.25">
      <c r="A6882" s="40">
        <v>1514006739</v>
      </c>
      <c r="B6882" s="40">
        <v>1</v>
      </c>
      <c r="C6882" s="40">
        <v>5027</v>
      </c>
      <c r="D6882" s="38" t="s">
        <v>360</v>
      </c>
      <c r="E6882" s="57" t="s">
        <v>384</v>
      </c>
      <c r="F6882" s="57">
        <f>ROUNDDOWN(C6882/50,0)*50</f>
        <v>5000</v>
      </c>
      <c r="G6882" s="57" t="str">
        <f>D6882&amp;"_"&amp;B6882&amp;"_"&amp;F6882</f>
        <v>Beijing_1_5000</v>
      </c>
      <c r="H6882" s="57">
        <v>4.584028396147477E-2</v>
      </c>
      <c r="I6882" s="57">
        <f>COUNTIF($G$10:G6882,G6882)</f>
        <v>4</v>
      </c>
      <c r="J6882" s="57">
        <f>COUNTIF($G:$G,G6882)</f>
        <v>6</v>
      </c>
      <c r="K6882" s="57">
        <f>ROUND(3000*J6882/21653,0)</f>
        <v>1</v>
      </c>
    </row>
    <row r="6883" spans="1:11" x14ac:dyDescent="0.25">
      <c r="A6883" s="40">
        <v>1514768738</v>
      </c>
      <c r="B6883" s="40">
        <v>1</v>
      </c>
      <c r="C6883" s="40">
        <v>5039</v>
      </c>
      <c r="D6883" s="38" t="s">
        <v>360</v>
      </c>
      <c r="E6883" s="57" t="s">
        <v>384</v>
      </c>
      <c r="F6883" s="57">
        <f>ROUNDDOWN(C6883/50,0)*50</f>
        <v>5000</v>
      </c>
      <c r="G6883" s="57" t="str">
        <f>D6883&amp;"_"&amp;B6883&amp;"_"&amp;F6883</f>
        <v>Beijing_1_5000</v>
      </c>
      <c r="H6883" s="57">
        <v>0.19860896715363785</v>
      </c>
      <c r="I6883" s="57">
        <f>COUNTIF($G$10:G6883,G6883)</f>
        <v>5</v>
      </c>
      <c r="J6883" s="57">
        <f>COUNTIF($G:$G,G6883)</f>
        <v>6</v>
      </c>
      <c r="K6883" s="57">
        <f>ROUND(3000*J6883/21653,0)</f>
        <v>1</v>
      </c>
    </row>
    <row r="6884" spans="1:11" x14ac:dyDescent="0.25">
      <c r="A6884" s="40">
        <v>1514771956</v>
      </c>
      <c r="B6884" s="40">
        <v>1</v>
      </c>
      <c r="C6884" s="40">
        <v>2647</v>
      </c>
      <c r="D6884" s="38" t="s">
        <v>359</v>
      </c>
      <c r="E6884" s="57" t="s">
        <v>383</v>
      </c>
      <c r="F6884" s="57">
        <f>ROUNDDOWN(C6884/50,0)*50</f>
        <v>2600</v>
      </c>
      <c r="G6884" s="57" t="str">
        <f>D6884&amp;"_"&amp;B6884&amp;"_"&amp;F6884</f>
        <v>Shanghai_1_2600</v>
      </c>
      <c r="H6884" s="57">
        <v>0.49575281526528381</v>
      </c>
      <c r="I6884" s="57">
        <f>COUNTIF($G$10:G6884,G6884)</f>
        <v>12</v>
      </c>
      <c r="J6884" s="57">
        <f>COUNTIF($G:$G,G6884)</f>
        <v>50</v>
      </c>
      <c r="K6884" s="57">
        <f>ROUND(3000*J6884/21653,0)</f>
        <v>7</v>
      </c>
    </row>
    <row r="6885" spans="1:11" x14ac:dyDescent="0.25">
      <c r="A6885" s="40">
        <v>1515033949</v>
      </c>
      <c r="B6885" s="40">
        <v>1</v>
      </c>
      <c r="C6885" s="40">
        <v>117</v>
      </c>
      <c r="D6885" s="38" t="s">
        <v>359</v>
      </c>
      <c r="E6885" s="57" t="s">
        <v>383</v>
      </c>
      <c r="F6885" s="57">
        <f>ROUNDDOWN(C6885/50,0)*50</f>
        <v>100</v>
      </c>
      <c r="G6885" s="57" t="str">
        <f>D6885&amp;"_"&amp;B6885&amp;"_"&amp;F6885</f>
        <v>Shanghai_1_100</v>
      </c>
      <c r="H6885" s="57">
        <v>0.49579750021027114</v>
      </c>
      <c r="I6885" s="57">
        <f>COUNTIF($G$10:G6885,G6885)</f>
        <v>14</v>
      </c>
      <c r="J6885" s="57">
        <f>COUNTIF($G:$G,G6885)</f>
        <v>72</v>
      </c>
      <c r="K6885" s="57">
        <f>ROUND(3000*J6885/21653,0)</f>
        <v>10</v>
      </c>
    </row>
    <row r="6886" spans="1:11" x14ac:dyDescent="0.25">
      <c r="A6886" s="40">
        <v>1515684959</v>
      </c>
      <c r="B6886" s="40">
        <v>1</v>
      </c>
      <c r="C6886" s="40">
        <v>3644</v>
      </c>
      <c r="D6886" s="38" t="s">
        <v>361</v>
      </c>
      <c r="E6886" s="57" t="s">
        <v>384</v>
      </c>
      <c r="F6886" s="57">
        <f>ROUNDDOWN(C6886/50,0)*50</f>
        <v>3600</v>
      </c>
      <c r="G6886" s="57" t="str">
        <f>D6886&amp;"_"&amp;B6886&amp;"_"&amp;F6886</f>
        <v>Guangzhou_1_3600</v>
      </c>
      <c r="H6886" s="57">
        <v>0.49580457666953015</v>
      </c>
      <c r="I6886" s="57">
        <f>COUNTIF($G$10:G6886,G6886)</f>
        <v>4</v>
      </c>
      <c r="J6886" s="57">
        <f>COUNTIF($G:$G,G6886)</f>
        <v>10</v>
      </c>
      <c r="K6886" s="57">
        <f>ROUND(3000*J6886/21653,0)</f>
        <v>1</v>
      </c>
    </row>
    <row r="6887" spans="1:11" x14ac:dyDescent="0.25">
      <c r="A6887" s="40">
        <v>1516367576</v>
      </c>
      <c r="B6887" s="40">
        <v>1</v>
      </c>
      <c r="C6887" s="40">
        <v>844</v>
      </c>
      <c r="D6887" s="38" t="s">
        <v>361</v>
      </c>
      <c r="E6887" s="57" t="s">
        <v>383</v>
      </c>
      <c r="F6887" s="57">
        <f>ROUNDDOWN(C6887/50,0)*50</f>
        <v>800</v>
      </c>
      <c r="G6887" s="57" t="str">
        <f>D6887&amp;"_"&amp;B6887&amp;"_"&amp;F6887</f>
        <v>Guangzhou_1_800</v>
      </c>
      <c r="H6887" s="57">
        <v>0.4958123633106668</v>
      </c>
      <c r="I6887" s="57">
        <f>COUNTIF($G$10:G6887,G6887)</f>
        <v>7</v>
      </c>
      <c r="J6887" s="57">
        <f>COUNTIF($G:$G,G6887)</f>
        <v>29</v>
      </c>
      <c r="K6887" s="57">
        <f>ROUND(3000*J6887/21653,0)</f>
        <v>4</v>
      </c>
    </row>
    <row r="6888" spans="1:11" x14ac:dyDescent="0.25">
      <c r="A6888" s="40">
        <v>1517528235</v>
      </c>
      <c r="B6888" s="40">
        <v>1</v>
      </c>
      <c r="C6888" s="40">
        <v>5051</v>
      </c>
      <c r="D6888" s="38" t="s">
        <v>360</v>
      </c>
      <c r="E6888" s="57" t="s">
        <v>383</v>
      </c>
      <c r="F6888" s="57">
        <f>ROUNDDOWN(C6888/50,0)*50</f>
        <v>5050</v>
      </c>
      <c r="G6888" s="57" t="str">
        <f>D6888&amp;"_"&amp;B6888&amp;"_"&amp;F6888</f>
        <v>Beijing_1_5050</v>
      </c>
      <c r="H6888" s="57">
        <v>4.0803174736697145E-2</v>
      </c>
      <c r="I6888" s="57">
        <f>COUNTIF($G$10:G6888,G6888)</f>
        <v>2</v>
      </c>
      <c r="J6888" s="57">
        <f>COUNTIF($G:$G,G6888)</f>
        <v>7</v>
      </c>
      <c r="K6888" s="57">
        <f>ROUND(3000*J6888/21653,0)</f>
        <v>1</v>
      </c>
    </row>
    <row r="6889" spans="1:11" x14ac:dyDescent="0.25">
      <c r="A6889" s="40">
        <v>1516462234</v>
      </c>
      <c r="B6889" s="40">
        <v>1</v>
      </c>
      <c r="C6889" s="40">
        <v>5093</v>
      </c>
      <c r="D6889" s="38" t="s">
        <v>360</v>
      </c>
      <c r="E6889" s="57" t="s">
        <v>384</v>
      </c>
      <c r="F6889" s="57">
        <f>ROUNDDOWN(C6889/50,0)*50</f>
        <v>5050</v>
      </c>
      <c r="G6889" s="57" t="str">
        <f>D6889&amp;"_"&amp;B6889&amp;"_"&amp;F6889</f>
        <v>Beijing_1_5050</v>
      </c>
      <c r="H6889" s="57">
        <v>0.30980659055630233</v>
      </c>
      <c r="I6889" s="57">
        <f>COUNTIF($G$10:G6889,G6889)</f>
        <v>3</v>
      </c>
      <c r="J6889" s="57">
        <f>COUNTIF($G:$G,G6889)</f>
        <v>7</v>
      </c>
      <c r="K6889" s="57">
        <f>ROUND(3000*J6889/21653,0)</f>
        <v>1</v>
      </c>
    </row>
    <row r="6890" spans="1:11" x14ac:dyDescent="0.25">
      <c r="A6890" s="40">
        <v>1516741809</v>
      </c>
      <c r="B6890" s="40">
        <v>1</v>
      </c>
      <c r="C6890" s="40">
        <v>1616</v>
      </c>
      <c r="D6890" s="38" t="s">
        <v>360</v>
      </c>
      <c r="E6890" s="57" t="s">
        <v>384</v>
      </c>
      <c r="F6890" s="57">
        <f>ROUNDDOWN(C6890/50,0)*50</f>
        <v>1600</v>
      </c>
      <c r="G6890" s="57" t="str">
        <f>D6890&amp;"_"&amp;B6890&amp;"_"&amp;F6890</f>
        <v>Beijing_1_1600</v>
      </c>
      <c r="H6890" s="57">
        <v>0.4958262747484723</v>
      </c>
      <c r="I6890" s="57">
        <f>COUNTIF($G$10:G6890,G6890)</f>
        <v>40</v>
      </c>
      <c r="J6890" s="57">
        <f>COUNTIF($G:$G,G6890)</f>
        <v>69</v>
      </c>
      <c r="K6890" s="57">
        <f>ROUND(3000*J6890/21653,0)</f>
        <v>10</v>
      </c>
    </row>
    <row r="6891" spans="1:11" x14ac:dyDescent="0.25">
      <c r="A6891" s="40">
        <v>1517326821</v>
      </c>
      <c r="B6891" s="40">
        <v>0</v>
      </c>
      <c r="C6891" s="40">
        <v>1908</v>
      </c>
      <c r="D6891" s="38" t="s">
        <v>359</v>
      </c>
      <c r="E6891" s="57" t="s">
        <v>382</v>
      </c>
      <c r="F6891" s="57">
        <f>ROUNDDOWN(C6891/50,0)*50</f>
        <v>1900</v>
      </c>
      <c r="G6891" s="57" t="str">
        <f>D6891&amp;"_"&amp;B6891&amp;"_"&amp;F6891</f>
        <v>Shanghai_0_1900</v>
      </c>
      <c r="H6891" s="57">
        <v>0.49584912313628782</v>
      </c>
      <c r="I6891" s="57">
        <f>COUNTIF($G$10:G6891,G6891)</f>
        <v>3</v>
      </c>
      <c r="J6891" s="57">
        <f>COUNTIF($G:$G,G6891)</f>
        <v>29</v>
      </c>
      <c r="K6891" s="57">
        <f>ROUND(3000*J6891/21653,0)</f>
        <v>4</v>
      </c>
    </row>
    <row r="6892" spans="1:11" x14ac:dyDescent="0.25">
      <c r="A6892" s="40">
        <v>1513797208</v>
      </c>
      <c r="B6892" s="40">
        <v>1</v>
      </c>
      <c r="C6892" s="40">
        <v>874</v>
      </c>
      <c r="D6892" s="38" t="s">
        <v>361</v>
      </c>
      <c r="E6892" s="57" t="s">
        <v>382</v>
      </c>
      <c r="F6892" s="57">
        <f>ROUNDDOWN(C6892/50,0)*50</f>
        <v>850</v>
      </c>
      <c r="G6892" s="57" t="str">
        <f>D6892&amp;"_"&amp;B6892&amp;"_"&amp;F6892</f>
        <v>Guangzhou_1_850</v>
      </c>
      <c r="H6892" s="57">
        <v>0.49586149173117711</v>
      </c>
      <c r="I6892" s="57">
        <f>COUNTIF($G$10:G6892,G6892)</f>
        <v>4</v>
      </c>
      <c r="J6892" s="57">
        <f>COUNTIF($G:$G,G6892)</f>
        <v>30</v>
      </c>
      <c r="K6892" s="57">
        <f>ROUND(3000*J6892/21653,0)</f>
        <v>4</v>
      </c>
    </row>
    <row r="6893" spans="1:11" x14ac:dyDescent="0.25">
      <c r="A6893" s="40">
        <v>1516078396</v>
      </c>
      <c r="B6893" s="40">
        <v>1</v>
      </c>
      <c r="C6893" s="40">
        <v>673</v>
      </c>
      <c r="D6893" s="38" t="s">
        <v>360</v>
      </c>
      <c r="E6893" s="57" t="s">
        <v>383</v>
      </c>
      <c r="F6893" s="57">
        <f>ROUNDDOWN(C6893/50,0)*50</f>
        <v>650</v>
      </c>
      <c r="G6893" s="57" t="str">
        <f>D6893&amp;"_"&amp;B6893&amp;"_"&amp;F6893</f>
        <v>Beijing_1_650</v>
      </c>
      <c r="H6893" s="57">
        <v>0.49589938722525995</v>
      </c>
      <c r="I6893" s="57">
        <f>COUNTIF($G$10:G6893,G6893)</f>
        <v>13</v>
      </c>
      <c r="J6893" s="57">
        <f>COUNTIF($G:$G,G6893)</f>
        <v>79</v>
      </c>
      <c r="K6893" s="57">
        <f>ROUND(3000*J6893/21653,0)</f>
        <v>11</v>
      </c>
    </row>
    <row r="6894" spans="1:11" x14ac:dyDescent="0.25">
      <c r="A6894" s="40">
        <v>1514816234</v>
      </c>
      <c r="B6894" s="40">
        <v>1</v>
      </c>
      <c r="C6894" s="40">
        <v>1052</v>
      </c>
      <c r="D6894" s="38" t="s">
        <v>361</v>
      </c>
      <c r="E6894" s="57" t="s">
        <v>382</v>
      </c>
      <c r="F6894" s="57">
        <f>ROUNDDOWN(C6894/50,0)*50</f>
        <v>1050</v>
      </c>
      <c r="G6894" s="57" t="str">
        <f>D6894&amp;"_"&amp;B6894&amp;"_"&amp;F6894</f>
        <v>Guangzhou_1_1050</v>
      </c>
      <c r="H6894" s="57">
        <v>0.49590839392943098</v>
      </c>
      <c r="I6894" s="57">
        <f>COUNTIF($G$10:G6894,G6894)</f>
        <v>3</v>
      </c>
      <c r="J6894" s="57">
        <f>COUNTIF($G:$G,G6894)</f>
        <v>41</v>
      </c>
      <c r="K6894" s="57">
        <f>ROUND(3000*J6894/21653,0)</f>
        <v>6</v>
      </c>
    </row>
    <row r="6895" spans="1:11" x14ac:dyDescent="0.25">
      <c r="A6895" s="40">
        <v>1519719458</v>
      </c>
      <c r="B6895" s="40">
        <v>1</v>
      </c>
      <c r="C6895" s="40">
        <v>3521</v>
      </c>
      <c r="D6895" s="38" t="s">
        <v>359</v>
      </c>
      <c r="E6895" s="57" t="s">
        <v>384</v>
      </c>
      <c r="F6895" s="57">
        <f>ROUNDDOWN(C6895/50,0)*50</f>
        <v>3500</v>
      </c>
      <c r="G6895" s="57" t="str">
        <f>D6895&amp;"_"&amp;B6895&amp;"_"&amp;F6895</f>
        <v>Shanghai_1_3500</v>
      </c>
      <c r="H6895" s="57">
        <v>0.49593051312000913</v>
      </c>
      <c r="I6895" s="57">
        <f>COUNTIF($G$10:G6895,G6895)</f>
        <v>8</v>
      </c>
      <c r="J6895" s="57">
        <f>COUNTIF($G:$G,G6895)</f>
        <v>22</v>
      </c>
      <c r="K6895" s="57">
        <f>ROUND(3000*J6895/21653,0)</f>
        <v>3</v>
      </c>
    </row>
    <row r="6896" spans="1:11" x14ac:dyDescent="0.25">
      <c r="A6896" s="40">
        <v>1511518566</v>
      </c>
      <c r="B6896" s="40">
        <v>1</v>
      </c>
      <c r="C6896" s="40">
        <v>1013</v>
      </c>
      <c r="D6896" s="38" t="s">
        <v>359</v>
      </c>
      <c r="E6896" s="57" t="s">
        <v>384</v>
      </c>
      <c r="F6896" s="57">
        <f>ROUNDDOWN(C6896/50,0)*50</f>
        <v>1000</v>
      </c>
      <c r="G6896" s="57" t="str">
        <f>D6896&amp;"_"&amp;B6896&amp;"_"&amp;F6896</f>
        <v>Shanghai_1_1000</v>
      </c>
      <c r="H6896" s="57">
        <v>0.49600793461529247</v>
      </c>
      <c r="I6896" s="57">
        <f>COUNTIF($G$10:G6896,G6896)</f>
        <v>21</v>
      </c>
      <c r="J6896" s="57">
        <f>COUNTIF($G:$G,G6896)</f>
        <v>67</v>
      </c>
      <c r="K6896" s="57">
        <f>ROUND(3000*J6896/21653,0)</f>
        <v>9</v>
      </c>
    </row>
    <row r="6897" spans="1:11" x14ac:dyDescent="0.25">
      <c r="A6897" s="40">
        <v>1512159285</v>
      </c>
      <c r="B6897" s="40">
        <v>1</v>
      </c>
      <c r="C6897" s="40">
        <v>5173</v>
      </c>
      <c r="D6897" s="38" t="s">
        <v>360</v>
      </c>
      <c r="E6897" s="57" t="s">
        <v>383</v>
      </c>
      <c r="F6897" s="57">
        <f>ROUNDDOWN(C6897/50,0)*50</f>
        <v>5150</v>
      </c>
      <c r="G6897" s="57" t="str">
        <f>D6897&amp;"_"&amp;B6897&amp;"_"&amp;F6897</f>
        <v>Beijing_1_5150</v>
      </c>
      <c r="H6897" s="57">
        <v>3.2856253563197213E-2</v>
      </c>
      <c r="I6897" s="57">
        <f>COUNTIF($G$10:G6897,G6897)</f>
        <v>2</v>
      </c>
      <c r="J6897" s="57">
        <f>COUNTIF($G:$G,G6897)</f>
        <v>5</v>
      </c>
      <c r="K6897" s="57">
        <f>ROUND(3000*J6897/21653,0)</f>
        <v>1</v>
      </c>
    </row>
    <row r="6898" spans="1:11" x14ac:dyDescent="0.25">
      <c r="A6898" s="40">
        <v>1511787089</v>
      </c>
      <c r="B6898" s="40">
        <v>1</v>
      </c>
      <c r="C6898" s="40">
        <v>5165</v>
      </c>
      <c r="D6898" s="38" t="s">
        <v>360</v>
      </c>
      <c r="E6898" s="57" t="s">
        <v>384</v>
      </c>
      <c r="F6898" s="57">
        <f>ROUNDDOWN(C6898/50,0)*50</f>
        <v>5150</v>
      </c>
      <c r="G6898" s="57" t="str">
        <f>D6898&amp;"_"&amp;B6898&amp;"_"&amp;F6898</f>
        <v>Beijing_1_5150</v>
      </c>
      <c r="H6898" s="57">
        <v>0.34303297518959186</v>
      </c>
      <c r="I6898" s="57">
        <f>COUNTIF($G$10:G6898,G6898)</f>
        <v>3</v>
      </c>
      <c r="J6898" s="57">
        <f>COUNTIF($G:$G,G6898)</f>
        <v>5</v>
      </c>
      <c r="K6898" s="57">
        <f>ROUND(3000*J6898/21653,0)</f>
        <v>1</v>
      </c>
    </row>
    <row r="6899" spans="1:11" x14ac:dyDescent="0.25">
      <c r="A6899" s="40">
        <v>1518223972</v>
      </c>
      <c r="B6899" s="40">
        <v>0</v>
      </c>
      <c r="C6899" s="40">
        <v>1207</v>
      </c>
      <c r="D6899" s="38" t="s">
        <v>358</v>
      </c>
      <c r="E6899" s="57" t="s">
        <v>383</v>
      </c>
      <c r="F6899" s="57">
        <f>ROUNDDOWN(C6899/50,0)*50</f>
        <v>1200</v>
      </c>
      <c r="G6899" s="57" t="str">
        <f>D6899&amp;"_"&amp;B6899&amp;"_"&amp;F6899</f>
        <v>Shenzhen_0_1200</v>
      </c>
      <c r="H6899" s="57">
        <v>0.49601705566377741</v>
      </c>
      <c r="I6899" s="57">
        <f>COUNTIF($G$10:G6899,G6899)</f>
        <v>4</v>
      </c>
      <c r="J6899" s="57">
        <f>COUNTIF($G:$G,G6899)</f>
        <v>14</v>
      </c>
      <c r="K6899" s="57">
        <f>ROUND(3000*J6899/21653,0)</f>
        <v>2</v>
      </c>
    </row>
    <row r="6900" spans="1:11" x14ac:dyDescent="0.25">
      <c r="A6900" s="40">
        <v>1517437596</v>
      </c>
      <c r="B6900" s="40">
        <v>1</v>
      </c>
      <c r="C6900" s="40">
        <v>467</v>
      </c>
      <c r="D6900" s="38" t="s">
        <v>359</v>
      </c>
      <c r="E6900" s="57" t="s">
        <v>383</v>
      </c>
      <c r="F6900" s="57">
        <f>ROUNDDOWN(C6900/50,0)*50</f>
        <v>450</v>
      </c>
      <c r="G6900" s="57" t="str">
        <f>D6900&amp;"_"&amp;B6900&amp;"_"&amp;F6900</f>
        <v>Shanghai_1_450</v>
      </c>
      <c r="H6900" s="57">
        <v>0.4960192007917853</v>
      </c>
      <c r="I6900" s="57">
        <f>COUNTIF($G$10:G6900,G6900)</f>
        <v>20</v>
      </c>
      <c r="J6900" s="57">
        <f>COUNTIF($G:$G,G6900)</f>
        <v>74</v>
      </c>
      <c r="K6900" s="57">
        <f>ROUND(3000*J6900/21653,0)</f>
        <v>10</v>
      </c>
    </row>
    <row r="6901" spans="1:11" x14ac:dyDescent="0.25">
      <c r="A6901" s="40">
        <v>1514236170</v>
      </c>
      <c r="B6901" s="40">
        <v>0</v>
      </c>
      <c r="C6901" s="40">
        <v>118</v>
      </c>
      <c r="D6901" s="38" t="s">
        <v>359</v>
      </c>
      <c r="E6901" s="57" t="s">
        <v>384</v>
      </c>
      <c r="F6901" s="57">
        <f>ROUNDDOWN(C6901/50,0)*50</f>
        <v>100</v>
      </c>
      <c r="G6901" s="57" t="str">
        <f>D6901&amp;"_"&amp;B6901&amp;"_"&amp;F6901</f>
        <v>Shanghai_0_100</v>
      </c>
      <c r="H6901" s="57">
        <v>0.49606451684046038</v>
      </c>
      <c r="I6901" s="57">
        <f>COUNTIF($G$10:G6901,G6901)</f>
        <v>11</v>
      </c>
      <c r="J6901" s="57">
        <f>COUNTIF($G:$G,G6901)</f>
        <v>31</v>
      </c>
      <c r="K6901" s="57">
        <f>ROUND(3000*J6901/21653,0)</f>
        <v>4</v>
      </c>
    </row>
    <row r="6902" spans="1:11" x14ac:dyDescent="0.25">
      <c r="A6902" s="40">
        <v>1513468445</v>
      </c>
      <c r="B6902" s="40">
        <v>1</v>
      </c>
      <c r="C6902" s="40">
        <v>5249</v>
      </c>
      <c r="D6902" s="38" t="s">
        <v>360</v>
      </c>
      <c r="E6902" s="57" t="s">
        <v>383</v>
      </c>
      <c r="F6902" s="57">
        <f>ROUNDDOWN(C6902/50,0)*50</f>
        <v>5200</v>
      </c>
      <c r="G6902" s="57" t="str">
        <f>D6902&amp;"_"&amp;B6902&amp;"_"&amp;F6902</f>
        <v>Beijing_1_5200</v>
      </c>
      <c r="H6902" s="57">
        <v>2.0993790794814893E-2</v>
      </c>
      <c r="I6902" s="57">
        <f>COUNTIF($G$10:G6902,G6902)</f>
        <v>2</v>
      </c>
      <c r="J6902" s="57">
        <f>COUNTIF($G:$G,G6902)</f>
        <v>5</v>
      </c>
      <c r="K6902" s="57">
        <f>ROUND(3000*J6902/21653,0)</f>
        <v>1</v>
      </c>
    </row>
    <row r="6903" spans="1:11" x14ac:dyDescent="0.25">
      <c r="A6903" s="40">
        <v>1511958386</v>
      </c>
      <c r="B6903" s="40">
        <v>1</v>
      </c>
      <c r="C6903" s="40">
        <v>5228</v>
      </c>
      <c r="D6903" s="38" t="s">
        <v>360</v>
      </c>
      <c r="E6903" s="57" t="s">
        <v>384</v>
      </c>
      <c r="F6903" s="57">
        <f>ROUNDDOWN(C6903/50,0)*50</f>
        <v>5200</v>
      </c>
      <c r="G6903" s="57" t="str">
        <f>D6903&amp;"_"&amp;B6903&amp;"_"&amp;F6903</f>
        <v>Beijing_1_5200</v>
      </c>
      <c r="H6903" s="57">
        <v>0.1706977195568562</v>
      </c>
      <c r="I6903" s="57">
        <f>COUNTIF($G$10:G6903,G6903)</f>
        <v>3</v>
      </c>
      <c r="J6903" s="57">
        <f>COUNTIF($G:$G,G6903)</f>
        <v>5</v>
      </c>
      <c r="K6903" s="57">
        <f>ROUND(3000*J6903/21653,0)</f>
        <v>1</v>
      </c>
    </row>
    <row r="6904" spans="1:11" x14ac:dyDescent="0.25">
      <c r="A6904" s="40">
        <v>1513300154</v>
      </c>
      <c r="B6904" s="40">
        <v>1</v>
      </c>
      <c r="C6904" s="40">
        <v>874</v>
      </c>
      <c r="D6904" s="38" t="s">
        <v>358</v>
      </c>
      <c r="E6904" s="57" t="s">
        <v>383</v>
      </c>
      <c r="F6904" s="57">
        <f>ROUNDDOWN(C6904/50,0)*50</f>
        <v>850</v>
      </c>
      <c r="G6904" s="57" t="str">
        <f>D6904&amp;"_"&amp;B6904&amp;"_"&amp;F6904</f>
        <v>Shenzhen_1_850</v>
      </c>
      <c r="H6904" s="57">
        <v>0.49609735683756351</v>
      </c>
      <c r="I6904" s="57">
        <f>COUNTIF($G$10:G6904,G6904)</f>
        <v>11</v>
      </c>
      <c r="J6904" s="57">
        <f>COUNTIF($G:$G,G6904)</f>
        <v>54</v>
      </c>
      <c r="K6904" s="57">
        <f>ROUND(3000*J6904/21653,0)</f>
        <v>7</v>
      </c>
    </row>
    <row r="6905" spans="1:11" x14ac:dyDescent="0.25">
      <c r="A6905" s="40">
        <v>1511418237</v>
      </c>
      <c r="B6905" s="40">
        <v>1</v>
      </c>
      <c r="C6905" s="40">
        <v>2900</v>
      </c>
      <c r="D6905" s="38" t="s">
        <v>358</v>
      </c>
      <c r="E6905" s="57" t="s">
        <v>383</v>
      </c>
      <c r="F6905" s="57">
        <f>ROUNDDOWN(C6905/50,0)*50</f>
        <v>2900</v>
      </c>
      <c r="G6905" s="57" t="str">
        <f>D6905&amp;"_"&amp;B6905&amp;"_"&amp;F6905</f>
        <v>Shenzhen_1_2900</v>
      </c>
      <c r="H6905" s="57">
        <v>0.49612198789990158</v>
      </c>
      <c r="I6905" s="57">
        <f>COUNTIF($G$10:G6905,G6905)</f>
        <v>6</v>
      </c>
      <c r="J6905" s="57">
        <f>COUNTIF($G:$G,G6905)</f>
        <v>28</v>
      </c>
      <c r="K6905" s="57">
        <f>ROUND(3000*J6905/21653,0)</f>
        <v>4</v>
      </c>
    </row>
    <row r="6906" spans="1:11" x14ac:dyDescent="0.25">
      <c r="A6906" s="40">
        <v>1514637146</v>
      </c>
      <c r="B6906" s="40">
        <v>1</v>
      </c>
      <c r="C6906" s="40">
        <v>4208</v>
      </c>
      <c r="D6906" s="38" t="s">
        <v>360</v>
      </c>
      <c r="E6906" s="57" t="s">
        <v>384</v>
      </c>
      <c r="F6906" s="57">
        <f>ROUNDDOWN(C6906/50,0)*50</f>
        <v>4200</v>
      </c>
      <c r="G6906" s="57" t="str">
        <f>D6906&amp;"_"&amp;B6906&amp;"_"&amp;F6906</f>
        <v>Beijing_1_4200</v>
      </c>
      <c r="H6906" s="57">
        <v>0.49617666458129484</v>
      </c>
      <c r="I6906" s="57">
        <f>COUNTIF($G$10:G6906,G6906)</f>
        <v>8</v>
      </c>
      <c r="J6906" s="57">
        <f>COUNTIF($G:$G,G6906)</f>
        <v>19</v>
      </c>
      <c r="K6906" s="57">
        <f>ROUND(3000*J6906/21653,0)</f>
        <v>3</v>
      </c>
    </row>
    <row r="6907" spans="1:11" x14ac:dyDescent="0.25">
      <c r="A6907" s="40">
        <v>1517334268</v>
      </c>
      <c r="B6907" s="40">
        <v>1</v>
      </c>
      <c r="C6907" s="40">
        <v>5262</v>
      </c>
      <c r="D6907" s="38" t="s">
        <v>360</v>
      </c>
      <c r="E6907" s="57" t="s">
        <v>384</v>
      </c>
      <c r="F6907" s="57">
        <f>ROUNDDOWN(C6907/50,0)*50</f>
        <v>5250</v>
      </c>
      <c r="G6907" s="57" t="str">
        <f>D6907&amp;"_"&amp;B6907&amp;"_"&amp;F6907</f>
        <v>Beijing_1_5250</v>
      </c>
      <c r="H6907" s="57">
        <v>8.7518390566817539E-2</v>
      </c>
      <c r="I6907" s="57">
        <f>COUNTIF($G$10:G6907,G6907)</f>
        <v>3</v>
      </c>
      <c r="J6907" s="57">
        <f>COUNTIF($G:$G,G6907)</f>
        <v>4</v>
      </c>
      <c r="K6907" s="57">
        <f>ROUND(3000*J6907/21653,0)</f>
        <v>1</v>
      </c>
    </row>
    <row r="6908" spans="1:11" x14ac:dyDescent="0.25">
      <c r="A6908" s="40">
        <v>1516456424</v>
      </c>
      <c r="B6908" s="40">
        <v>1</v>
      </c>
      <c r="C6908" s="40">
        <v>5286</v>
      </c>
      <c r="D6908" s="38" t="s">
        <v>360</v>
      </c>
      <c r="E6908" s="57" t="s">
        <v>384</v>
      </c>
      <c r="F6908" s="57">
        <f>ROUNDDOWN(C6908/50,0)*50</f>
        <v>5250</v>
      </c>
      <c r="G6908" s="57" t="str">
        <f>D6908&amp;"_"&amp;B6908&amp;"_"&amp;F6908</f>
        <v>Beijing_1_5250</v>
      </c>
      <c r="H6908" s="57">
        <v>0.33590159008522558</v>
      </c>
      <c r="I6908" s="57">
        <f>COUNTIF($G$10:G6908,G6908)</f>
        <v>4</v>
      </c>
      <c r="J6908" s="57">
        <f>COUNTIF($G:$G,G6908)</f>
        <v>4</v>
      </c>
      <c r="K6908" s="57">
        <f>ROUND(3000*J6908/21653,0)</f>
        <v>1</v>
      </c>
    </row>
    <row r="6909" spans="1:11" x14ac:dyDescent="0.25">
      <c r="A6909" s="40">
        <v>1516609173</v>
      </c>
      <c r="B6909" s="40">
        <v>1</v>
      </c>
      <c r="C6909" s="40">
        <v>917</v>
      </c>
      <c r="D6909" s="38" t="s">
        <v>358</v>
      </c>
      <c r="E6909" s="57" t="s">
        <v>383</v>
      </c>
      <c r="F6909" s="57">
        <f>ROUNDDOWN(C6909/50,0)*50</f>
        <v>900</v>
      </c>
      <c r="G6909" s="57" t="str">
        <f>D6909&amp;"_"&amp;B6909&amp;"_"&amp;F6909</f>
        <v>Shenzhen_1_900</v>
      </c>
      <c r="H6909" s="57">
        <v>0.49618148455381939</v>
      </c>
      <c r="I6909" s="57">
        <f>COUNTIF($G$10:G6909,G6909)</f>
        <v>9</v>
      </c>
      <c r="J6909" s="57">
        <f>COUNTIF($G:$G,G6909)</f>
        <v>45</v>
      </c>
      <c r="K6909" s="57">
        <f>ROUND(3000*J6909/21653,0)</f>
        <v>6</v>
      </c>
    </row>
    <row r="6910" spans="1:11" x14ac:dyDescent="0.25">
      <c r="A6910" s="40">
        <v>1519450676</v>
      </c>
      <c r="B6910" s="40">
        <v>1</v>
      </c>
      <c r="C6910" s="40">
        <v>1685</v>
      </c>
      <c r="D6910" s="38" t="s">
        <v>358</v>
      </c>
      <c r="E6910" s="57" t="s">
        <v>383</v>
      </c>
      <c r="F6910" s="57">
        <f>ROUNDDOWN(C6910/50,0)*50</f>
        <v>1650</v>
      </c>
      <c r="G6910" s="57" t="str">
        <f>D6910&amp;"_"&amp;B6910&amp;"_"&amp;F6910</f>
        <v>Shenzhen_1_1650</v>
      </c>
      <c r="H6910" s="57">
        <v>0.49623004041827057</v>
      </c>
      <c r="I6910" s="57">
        <f>COUNTIF($G$10:G6910,G6910)</f>
        <v>9</v>
      </c>
      <c r="J6910" s="57">
        <f>COUNTIF($G:$G,G6910)</f>
        <v>49</v>
      </c>
      <c r="K6910" s="57">
        <f>ROUND(3000*J6910/21653,0)</f>
        <v>7</v>
      </c>
    </row>
    <row r="6911" spans="1:11" x14ac:dyDescent="0.25">
      <c r="A6911" s="40">
        <v>1515710823</v>
      </c>
      <c r="B6911" s="40">
        <v>1</v>
      </c>
      <c r="C6911" s="40">
        <v>758</v>
      </c>
      <c r="D6911" s="38" t="s">
        <v>359</v>
      </c>
      <c r="E6911" s="57" t="s">
        <v>384</v>
      </c>
      <c r="F6911" s="57">
        <f>ROUNDDOWN(C6911/50,0)*50</f>
        <v>750</v>
      </c>
      <c r="G6911" s="57" t="str">
        <f>D6911&amp;"_"&amp;B6911&amp;"_"&amp;F6911</f>
        <v>Shanghai_1_750</v>
      </c>
      <c r="H6911" s="57">
        <v>0.49626622968187917</v>
      </c>
      <c r="I6911" s="57">
        <f>COUNTIF($G$10:G6911,G6911)</f>
        <v>19</v>
      </c>
      <c r="J6911" s="57">
        <f>COUNTIF($G:$G,G6911)</f>
        <v>66</v>
      </c>
      <c r="K6911" s="57">
        <f>ROUND(3000*J6911/21653,0)</f>
        <v>9</v>
      </c>
    </row>
    <row r="6912" spans="1:11" x14ac:dyDescent="0.25">
      <c r="A6912" s="40">
        <v>1517725360</v>
      </c>
      <c r="B6912" s="40">
        <v>0</v>
      </c>
      <c r="C6912" s="40">
        <v>2597</v>
      </c>
      <c r="D6912" s="38" t="s">
        <v>359</v>
      </c>
      <c r="E6912" s="57" t="s">
        <v>383</v>
      </c>
      <c r="F6912" s="57">
        <f>ROUNDDOWN(C6912/50,0)*50</f>
        <v>2550</v>
      </c>
      <c r="G6912" s="57" t="str">
        <f>D6912&amp;"_"&amp;B6912&amp;"_"&amp;F6912</f>
        <v>Shanghai_0_2550</v>
      </c>
      <c r="H6912" s="57">
        <v>0.49629512930470376</v>
      </c>
      <c r="I6912" s="57">
        <f>COUNTIF($G$10:G6912,G6912)</f>
        <v>4</v>
      </c>
      <c r="J6912" s="57">
        <f>COUNTIF($G:$G,G6912)</f>
        <v>25</v>
      </c>
      <c r="K6912" s="57">
        <f>ROUND(3000*J6912/21653,0)</f>
        <v>3</v>
      </c>
    </row>
    <row r="6913" spans="1:11" x14ac:dyDescent="0.25">
      <c r="A6913" s="40">
        <v>1519133525</v>
      </c>
      <c r="B6913" s="40">
        <v>1</v>
      </c>
      <c r="C6913" s="40">
        <v>4292</v>
      </c>
      <c r="D6913" s="38" t="s">
        <v>360</v>
      </c>
      <c r="E6913" s="57" t="s">
        <v>384</v>
      </c>
      <c r="F6913" s="57">
        <f>ROUNDDOWN(C6913/50,0)*50</f>
        <v>4250</v>
      </c>
      <c r="G6913" s="57" t="str">
        <f>D6913&amp;"_"&amp;B6913&amp;"_"&amp;F6913</f>
        <v>Beijing_1_4250</v>
      </c>
      <c r="H6913" s="57">
        <v>0.49630353432405183</v>
      </c>
      <c r="I6913" s="57">
        <f>COUNTIF($G$10:G6913,G6913)</f>
        <v>5</v>
      </c>
      <c r="J6913" s="57">
        <f>COUNTIF($G:$G,G6913)</f>
        <v>11</v>
      </c>
      <c r="K6913" s="57">
        <f>ROUND(3000*J6913/21653,0)</f>
        <v>2</v>
      </c>
    </row>
    <row r="6914" spans="1:11" x14ac:dyDescent="0.25">
      <c r="A6914" s="40">
        <v>1511407377</v>
      </c>
      <c r="B6914" s="40">
        <v>1</v>
      </c>
      <c r="C6914" s="40">
        <v>5381</v>
      </c>
      <c r="D6914" s="38" t="s">
        <v>360</v>
      </c>
      <c r="E6914" s="57" t="s">
        <v>384</v>
      </c>
      <c r="F6914" s="57">
        <f>ROUNDDOWN(C6914/50,0)*50</f>
        <v>5350</v>
      </c>
      <c r="G6914" s="57" t="str">
        <f>D6914&amp;"_"&amp;B6914&amp;"_"&amp;F6914</f>
        <v>Beijing_1_5350</v>
      </c>
      <c r="H6914" s="57">
        <v>5.1778889055963395E-2</v>
      </c>
      <c r="I6914" s="57">
        <f>COUNTIF($G$10:G6914,G6914)</f>
        <v>3</v>
      </c>
      <c r="J6914" s="57">
        <f>COUNTIF($G:$G,G6914)</f>
        <v>5</v>
      </c>
      <c r="K6914" s="57">
        <f>ROUND(3000*J6914/21653,0)</f>
        <v>1</v>
      </c>
    </row>
    <row r="6915" spans="1:11" x14ac:dyDescent="0.25">
      <c r="A6915" s="40">
        <v>1518344014</v>
      </c>
      <c r="B6915" s="40">
        <v>1</v>
      </c>
      <c r="C6915" s="40">
        <v>5360</v>
      </c>
      <c r="D6915" s="38" t="s">
        <v>360</v>
      </c>
      <c r="E6915" s="57" t="s">
        <v>384</v>
      </c>
      <c r="F6915" s="57">
        <f>ROUNDDOWN(C6915/50,0)*50</f>
        <v>5350</v>
      </c>
      <c r="G6915" s="57" t="str">
        <f>D6915&amp;"_"&amp;B6915&amp;"_"&amp;F6915</f>
        <v>Beijing_1_5350</v>
      </c>
      <c r="H6915" s="57">
        <v>9.7302825069231602E-2</v>
      </c>
      <c r="I6915" s="57">
        <f>COUNTIF($G$10:G6915,G6915)</f>
        <v>4</v>
      </c>
      <c r="J6915" s="57">
        <f>COUNTIF($G:$G,G6915)</f>
        <v>5</v>
      </c>
      <c r="K6915" s="57">
        <f>ROUND(3000*J6915/21653,0)</f>
        <v>1</v>
      </c>
    </row>
    <row r="6916" spans="1:11" x14ac:dyDescent="0.25">
      <c r="A6916" s="40">
        <v>1519946681</v>
      </c>
      <c r="B6916" s="40">
        <v>0</v>
      </c>
      <c r="C6916" s="40">
        <v>1102</v>
      </c>
      <c r="D6916" s="38" t="s">
        <v>359</v>
      </c>
      <c r="E6916" s="57" t="s">
        <v>384</v>
      </c>
      <c r="F6916" s="57">
        <f>ROUNDDOWN(C6916/50,0)*50</f>
        <v>1100</v>
      </c>
      <c r="G6916" s="57" t="str">
        <f>D6916&amp;"_"&amp;B6916&amp;"_"&amp;F6916</f>
        <v>Shanghai_0_1100</v>
      </c>
      <c r="H6916" s="57">
        <v>0.49630558037107542</v>
      </c>
      <c r="I6916" s="57">
        <f>COUNTIF($G$10:G6916,G6916)</f>
        <v>7</v>
      </c>
      <c r="J6916" s="57">
        <f>COUNTIF($G:$G,G6916)</f>
        <v>23</v>
      </c>
      <c r="K6916" s="57">
        <f>ROUND(3000*J6916/21653,0)</f>
        <v>3</v>
      </c>
    </row>
    <row r="6917" spans="1:11" x14ac:dyDescent="0.25">
      <c r="A6917" s="40">
        <v>1513347762</v>
      </c>
      <c r="B6917" s="40">
        <v>0</v>
      </c>
      <c r="C6917" s="40">
        <v>1217</v>
      </c>
      <c r="D6917" s="38" t="s">
        <v>360</v>
      </c>
      <c r="E6917" s="57" t="s">
        <v>384</v>
      </c>
      <c r="F6917" s="57">
        <f>ROUNDDOWN(C6917/50,0)*50</f>
        <v>1200</v>
      </c>
      <c r="G6917" s="57" t="str">
        <f>D6917&amp;"_"&amp;B6917&amp;"_"&amp;F6917</f>
        <v>Beijing_0_1200</v>
      </c>
      <c r="H6917" s="57">
        <v>0.4963285273429473</v>
      </c>
      <c r="I6917" s="57">
        <f>COUNTIF($G$10:G6917,G6917)</f>
        <v>13</v>
      </c>
      <c r="J6917" s="57">
        <f>COUNTIF($G:$G,G6917)</f>
        <v>27</v>
      </c>
      <c r="K6917" s="57">
        <f>ROUND(3000*J6917/21653,0)</f>
        <v>4</v>
      </c>
    </row>
    <row r="6918" spans="1:11" x14ac:dyDescent="0.25">
      <c r="A6918" s="40">
        <v>1512069689</v>
      </c>
      <c r="B6918" s="40">
        <v>1</v>
      </c>
      <c r="C6918" s="40">
        <v>2141</v>
      </c>
      <c r="D6918" s="38" t="s">
        <v>359</v>
      </c>
      <c r="E6918" s="57" t="s">
        <v>383</v>
      </c>
      <c r="F6918" s="57">
        <f>ROUNDDOWN(C6918/50,0)*50</f>
        <v>2100</v>
      </c>
      <c r="G6918" s="57" t="str">
        <f>D6918&amp;"_"&amp;B6918&amp;"_"&amp;F6918</f>
        <v>Shanghai_1_2100</v>
      </c>
      <c r="H6918" s="57">
        <v>0.49637424289004262</v>
      </c>
      <c r="I6918" s="57">
        <f>COUNTIF($G$10:G6918,G6918)</f>
        <v>11</v>
      </c>
      <c r="J6918" s="57">
        <f>COUNTIF($G:$G,G6918)</f>
        <v>47</v>
      </c>
      <c r="K6918" s="57">
        <f>ROUND(3000*J6918/21653,0)</f>
        <v>7</v>
      </c>
    </row>
    <row r="6919" spans="1:11" x14ac:dyDescent="0.25">
      <c r="A6919" s="40">
        <v>1513438652</v>
      </c>
      <c r="B6919" s="40">
        <v>0</v>
      </c>
      <c r="C6919" s="40">
        <v>910</v>
      </c>
      <c r="D6919" s="38" t="s">
        <v>358</v>
      </c>
      <c r="E6919" s="57" t="s">
        <v>383</v>
      </c>
      <c r="F6919" s="57">
        <f>ROUNDDOWN(C6919/50,0)*50</f>
        <v>900</v>
      </c>
      <c r="G6919" s="57" t="str">
        <f>D6919&amp;"_"&amp;B6919&amp;"_"&amp;F6919</f>
        <v>Shenzhen_0_900</v>
      </c>
      <c r="H6919" s="57">
        <v>0.49640496527196432</v>
      </c>
      <c r="I6919" s="57">
        <f>COUNTIF($G$10:G6919,G6919)</f>
        <v>4</v>
      </c>
      <c r="J6919" s="57">
        <f>COUNTIF($G:$G,G6919)</f>
        <v>18</v>
      </c>
      <c r="K6919" s="57">
        <f>ROUND(3000*J6919/21653,0)</f>
        <v>2</v>
      </c>
    </row>
    <row r="6920" spans="1:11" x14ac:dyDescent="0.25">
      <c r="A6920" s="40">
        <v>1515888786</v>
      </c>
      <c r="B6920" s="40">
        <v>1</v>
      </c>
      <c r="C6920" s="40">
        <v>2019</v>
      </c>
      <c r="D6920" s="38" t="s">
        <v>360</v>
      </c>
      <c r="E6920" s="57" t="s">
        <v>384</v>
      </c>
      <c r="F6920" s="57">
        <f>ROUNDDOWN(C6920/50,0)*50</f>
        <v>2000</v>
      </c>
      <c r="G6920" s="57" t="str">
        <f>D6920&amp;"_"&amp;B6920&amp;"_"&amp;F6920</f>
        <v>Beijing_1_2000</v>
      </c>
      <c r="H6920" s="57">
        <v>0.49648046877027163</v>
      </c>
      <c r="I6920" s="57">
        <f>COUNTIF($G$10:G6920,G6920)</f>
        <v>50</v>
      </c>
      <c r="J6920" s="57">
        <f>COUNTIF($G:$G,G6920)</f>
        <v>86</v>
      </c>
      <c r="K6920" s="57">
        <f>ROUND(3000*J6920/21653,0)</f>
        <v>12</v>
      </c>
    </row>
    <row r="6921" spans="1:11" x14ac:dyDescent="0.25">
      <c r="A6921" s="40">
        <v>1514616607</v>
      </c>
      <c r="B6921" s="40">
        <v>1</v>
      </c>
      <c r="C6921" s="40">
        <v>5463</v>
      </c>
      <c r="D6921" s="38" t="s">
        <v>360</v>
      </c>
      <c r="E6921" s="57" t="s">
        <v>384</v>
      </c>
      <c r="F6921" s="57">
        <f>ROUNDDOWN(C6921/50,0)*50</f>
        <v>5450</v>
      </c>
      <c r="G6921" s="57" t="str">
        <f>D6921&amp;"_"&amp;B6921&amp;"_"&amp;F6921</f>
        <v>Beijing_1_5450</v>
      </c>
      <c r="H6921" s="57">
        <v>5.7307408860917786E-2</v>
      </c>
      <c r="I6921" s="57">
        <f>COUNTIF($G$10:G6921,G6921)</f>
        <v>7</v>
      </c>
      <c r="J6921" s="57">
        <f>COUNTIF($G:$G,G6921)</f>
        <v>10</v>
      </c>
      <c r="K6921" s="57">
        <f>ROUND(3000*J6921/21653,0)</f>
        <v>1</v>
      </c>
    </row>
    <row r="6922" spans="1:11" x14ac:dyDescent="0.25">
      <c r="A6922" s="40">
        <v>1519446733</v>
      </c>
      <c r="B6922" s="40">
        <v>1</v>
      </c>
      <c r="C6922" s="40">
        <v>5484</v>
      </c>
      <c r="D6922" s="38" t="s">
        <v>360</v>
      </c>
      <c r="E6922" s="57" t="s">
        <v>384</v>
      </c>
      <c r="F6922" s="57">
        <f>ROUNDDOWN(C6922/50,0)*50</f>
        <v>5450</v>
      </c>
      <c r="G6922" s="57" t="str">
        <f>D6922&amp;"_"&amp;B6922&amp;"_"&amp;F6922</f>
        <v>Beijing_1_5450</v>
      </c>
      <c r="H6922" s="57">
        <v>9.20033072790577E-2</v>
      </c>
      <c r="I6922" s="57">
        <f>COUNTIF($G$10:G6922,G6922)</f>
        <v>8</v>
      </c>
      <c r="J6922" s="57">
        <f>COUNTIF($G:$G,G6922)</f>
        <v>10</v>
      </c>
      <c r="K6922" s="57">
        <f>ROUND(3000*J6922/21653,0)</f>
        <v>1</v>
      </c>
    </row>
    <row r="6923" spans="1:11" x14ac:dyDescent="0.25">
      <c r="A6923" s="40">
        <v>1514454153</v>
      </c>
      <c r="B6923" s="40">
        <v>1</v>
      </c>
      <c r="C6923" s="40">
        <v>2832</v>
      </c>
      <c r="D6923" s="38" t="s">
        <v>361</v>
      </c>
      <c r="E6923" s="57" t="s">
        <v>383</v>
      </c>
      <c r="F6923" s="57">
        <f>ROUNDDOWN(C6923/50,0)*50</f>
        <v>2800</v>
      </c>
      <c r="G6923" s="57" t="str">
        <f>D6923&amp;"_"&amp;B6923&amp;"_"&amp;F6923</f>
        <v>Guangzhou_1_2800</v>
      </c>
      <c r="H6923" s="57">
        <v>0.49653354218328105</v>
      </c>
      <c r="I6923" s="57">
        <f>COUNTIF($G$10:G6923,G6923)</f>
        <v>4</v>
      </c>
      <c r="J6923" s="57">
        <f>COUNTIF($G:$G,G6923)</f>
        <v>18</v>
      </c>
      <c r="K6923" s="57">
        <f>ROUND(3000*J6923/21653,0)</f>
        <v>2</v>
      </c>
    </row>
    <row r="6924" spans="1:11" x14ac:dyDescent="0.25">
      <c r="A6924" s="40">
        <v>1519896758</v>
      </c>
      <c r="B6924" s="40">
        <v>1</v>
      </c>
      <c r="C6924" s="40">
        <v>5645</v>
      </c>
      <c r="D6924" s="38" t="s">
        <v>359</v>
      </c>
      <c r="E6924" s="57" t="s">
        <v>384</v>
      </c>
      <c r="F6924" s="57">
        <f>ROUNDDOWN(C6924/50,0)*50</f>
        <v>5600</v>
      </c>
      <c r="G6924" s="57" t="str">
        <f>D6924&amp;"_"&amp;B6924&amp;"_"&amp;F6924</f>
        <v>Shanghai_1_5600</v>
      </c>
      <c r="H6924" s="57">
        <v>0.49663581946333601</v>
      </c>
      <c r="I6924" s="57">
        <f>COUNTIF($G$10:G6924,G6924)</f>
        <v>1</v>
      </c>
      <c r="J6924" s="57">
        <f>COUNTIF($G:$G,G6924)</f>
        <v>1</v>
      </c>
      <c r="K6924" s="57">
        <f>ROUND(3000*J6924/21653,0)</f>
        <v>0</v>
      </c>
    </row>
    <row r="6925" spans="1:11" x14ac:dyDescent="0.25">
      <c r="A6925" s="40">
        <v>1512211119</v>
      </c>
      <c r="B6925" s="40">
        <v>1</v>
      </c>
      <c r="C6925" s="40">
        <v>2496</v>
      </c>
      <c r="D6925" s="38" t="s">
        <v>359</v>
      </c>
      <c r="E6925" s="57" t="s">
        <v>382</v>
      </c>
      <c r="F6925" s="57">
        <f>ROUNDDOWN(C6925/50,0)*50</f>
        <v>2450</v>
      </c>
      <c r="G6925" s="57" t="str">
        <f>D6925&amp;"_"&amp;B6925&amp;"_"&amp;F6925</f>
        <v>Shanghai_1_2450</v>
      </c>
      <c r="H6925" s="57">
        <v>0.49664152499242065</v>
      </c>
      <c r="I6925" s="57">
        <f>COUNTIF($G$10:G6925,G6925)</f>
        <v>5</v>
      </c>
      <c r="J6925" s="57">
        <f>COUNTIF($G:$G,G6925)</f>
        <v>42</v>
      </c>
      <c r="K6925" s="57">
        <f>ROUND(3000*J6925/21653,0)</f>
        <v>6</v>
      </c>
    </row>
    <row r="6926" spans="1:11" x14ac:dyDescent="0.25">
      <c r="A6926" s="40">
        <v>1515100383</v>
      </c>
      <c r="B6926" s="40">
        <v>1</v>
      </c>
      <c r="C6926" s="40">
        <v>706</v>
      </c>
      <c r="D6926" s="38" t="s">
        <v>360</v>
      </c>
      <c r="E6926" s="57" t="s">
        <v>382</v>
      </c>
      <c r="F6926" s="57">
        <f>ROUNDDOWN(C6926/50,0)*50</f>
        <v>700</v>
      </c>
      <c r="G6926" s="57" t="str">
        <f>D6926&amp;"_"&amp;B6926&amp;"_"&amp;F6926</f>
        <v>Beijing_1_700</v>
      </c>
      <c r="H6926" s="57">
        <v>0.49669286567981819</v>
      </c>
      <c r="I6926" s="57">
        <f>COUNTIF($G$10:G6926,G6926)</f>
        <v>11</v>
      </c>
      <c r="J6926" s="57">
        <f>COUNTIF($G:$G,G6926)</f>
        <v>76</v>
      </c>
      <c r="K6926" s="57">
        <f>ROUND(3000*J6926/21653,0)</f>
        <v>11</v>
      </c>
    </row>
    <row r="6927" spans="1:11" x14ac:dyDescent="0.25">
      <c r="A6927" s="40">
        <v>1516002843</v>
      </c>
      <c r="B6927" s="40">
        <v>1</v>
      </c>
      <c r="C6927" s="40">
        <v>2441</v>
      </c>
      <c r="D6927" s="38" t="s">
        <v>360</v>
      </c>
      <c r="E6927" s="57" t="s">
        <v>384</v>
      </c>
      <c r="F6927" s="57">
        <f>ROUNDDOWN(C6927/50,0)*50</f>
        <v>2400</v>
      </c>
      <c r="G6927" s="57" t="str">
        <f>D6927&amp;"_"&amp;B6927&amp;"_"&amp;F6927</f>
        <v>Beijing_1_2400</v>
      </c>
      <c r="H6927" s="57">
        <v>0.49697641200694975</v>
      </c>
      <c r="I6927" s="57">
        <f>COUNTIF($G$10:G6927,G6927)</f>
        <v>34</v>
      </c>
      <c r="J6927" s="57">
        <f>COUNTIF($G:$G,G6927)</f>
        <v>63</v>
      </c>
      <c r="K6927" s="57">
        <f>ROUND(3000*J6927/21653,0)</f>
        <v>9</v>
      </c>
    </row>
    <row r="6928" spans="1:11" x14ac:dyDescent="0.25">
      <c r="A6928" s="40">
        <v>1513546349</v>
      </c>
      <c r="B6928" s="40">
        <v>1</v>
      </c>
      <c r="C6928" s="40">
        <v>2003</v>
      </c>
      <c r="D6928" s="38" t="s">
        <v>359</v>
      </c>
      <c r="E6928" s="57" t="s">
        <v>383</v>
      </c>
      <c r="F6928" s="57">
        <f>ROUNDDOWN(C6928/50,0)*50</f>
        <v>2000</v>
      </c>
      <c r="G6928" s="57" t="str">
        <f>D6928&amp;"_"&amp;B6928&amp;"_"&amp;F6928</f>
        <v>Shanghai_1_2000</v>
      </c>
      <c r="H6928" s="57">
        <v>0.49699144101232651</v>
      </c>
      <c r="I6928" s="57">
        <f>COUNTIF($G$10:G6928,G6928)</f>
        <v>16</v>
      </c>
      <c r="J6928" s="57">
        <f>COUNTIF($G:$G,G6928)</f>
        <v>74</v>
      </c>
      <c r="K6928" s="57">
        <f>ROUND(3000*J6928/21653,0)</f>
        <v>10</v>
      </c>
    </row>
    <row r="6929" spans="1:11" x14ac:dyDescent="0.25">
      <c r="A6929" s="40">
        <v>1514030140</v>
      </c>
      <c r="B6929" s="40">
        <v>0</v>
      </c>
      <c r="C6929" s="40">
        <v>2893</v>
      </c>
      <c r="D6929" s="38" t="s">
        <v>361</v>
      </c>
      <c r="E6929" s="57" t="s">
        <v>383</v>
      </c>
      <c r="F6929" s="57">
        <f>ROUNDDOWN(C6929/50,0)*50</f>
        <v>2850</v>
      </c>
      <c r="G6929" s="57" t="str">
        <f>D6929&amp;"_"&amp;B6929&amp;"_"&amp;F6929</f>
        <v>Guangzhou_0_2850</v>
      </c>
      <c r="H6929" s="57">
        <v>0.49711331034206718</v>
      </c>
      <c r="I6929" s="57">
        <f>COUNTIF($G$10:G6929,G6929)</f>
        <v>2</v>
      </c>
      <c r="J6929" s="57">
        <f>COUNTIF($G:$G,G6929)</f>
        <v>8</v>
      </c>
      <c r="K6929" s="57">
        <f>ROUND(3000*J6929/21653,0)</f>
        <v>1</v>
      </c>
    </row>
    <row r="6930" spans="1:11" x14ac:dyDescent="0.25">
      <c r="A6930" s="40">
        <v>1512806515</v>
      </c>
      <c r="B6930" s="40">
        <v>1</v>
      </c>
      <c r="C6930" s="40">
        <v>2788</v>
      </c>
      <c r="D6930" s="38" t="s">
        <v>358</v>
      </c>
      <c r="E6930" s="57" t="s">
        <v>383</v>
      </c>
      <c r="F6930" s="57">
        <f>ROUNDDOWN(C6930/50,0)*50</f>
        <v>2750</v>
      </c>
      <c r="G6930" s="57" t="str">
        <f>D6930&amp;"_"&amp;B6930&amp;"_"&amp;F6930</f>
        <v>Shenzhen_1_2750</v>
      </c>
      <c r="H6930" s="57">
        <v>0.49725359516076517</v>
      </c>
      <c r="I6930" s="57">
        <f>COUNTIF($G$10:G6930,G6930)</f>
        <v>6</v>
      </c>
      <c r="J6930" s="57">
        <f>COUNTIF($G:$G,G6930)</f>
        <v>26</v>
      </c>
      <c r="K6930" s="57">
        <f>ROUND(3000*J6930/21653,0)</f>
        <v>4</v>
      </c>
    </row>
    <row r="6931" spans="1:11" x14ac:dyDescent="0.25">
      <c r="A6931" s="40">
        <v>1519636337</v>
      </c>
      <c r="B6931" s="40">
        <v>1</v>
      </c>
      <c r="C6931" s="40">
        <v>579</v>
      </c>
      <c r="D6931" s="38" t="s">
        <v>360</v>
      </c>
      <c r="E6931" s="57" t="s">
        <v>383</v>
      </c>
      <c r="F6931" s="57">
        <f>ROUNDDOWN(C6931/50,0)*50</f>
        <v>550</v>
      </c>
      <c r="G6931" s="57" t="str">
        <f>D6931&amp;"_"&amp;B6931&amp;"_"&amp;F6931</f>
        <v>Beijing_1_550</v>
      </c>
      <c r="H6931" s="57">
        <v>4.8673490378189355E-3</v>
      </c>
      <c r="I6931" s="57">
        <f>COUNTIF($G$10:G6931,G6931)</f>
        <v>16</v>
      </c>
      <c r="J6931" s="57">
        <f>COUNTIF($G:$G,G6931)</f>
        <v>82</v>
      </c>
      <c r="K6931" s="57">
        <f>ROUND(3000*J6931/21653,0)</f>
        <v>11</v>
      </c>
    </row>
    <row r="6932" spans="1:11" x14ac:dyDescent="0.25">
      <c r="A6932" s="40">
        <v>1517225257</v>
      </c>
      <c r="B6932" s="40">
        <v>1</v>
      </c>
      <c r="C6932" s="40">
        <v>553</v>
      </c>
      <c r="D6932" s="38" t="s">
        <v>360</v>
      </c>
      <c r="E6932" s="57" t="s">
        <v>383</v>
      </c>
      <c r="F6932" s="57">
        <f>ROUNDDOWN(C6932/50,0)*50</f>
        <v>550</v>
      </c>
      <c r="G6932" s="57" t="str">
        <f>D6932&amp;"_"&amp;B6932&amp;"_"&amp;F6932</f>
        <v>Beijing_1_550</v>
      </c>
      <c r="H6932" s="57">
        <v>7.1222043134179236E-3</v>
      </c>
      <c r="I6932" s="57">
        <f>COUNTIF($G$10:G6932,G6932)</f>
        <v>17</v>
      </c>
      <c r="J6932" s="57">
        <f>COUNTIF($G:$G,G6932)</f>
        <v>82</v>
      </c>
      <c r="K6932" s="57">
        <f>ROUND(3000*J6932/21653,0)</f>
        <v>11</v>
      </c>
    </row>
    <row r="6933" spans="1:11" x14ac:dyDescent="0.25">
      <c r="A6933" s="40">
        <v>1514960287</v>
      </c>
      <c r="B6933" s="40">
        <v>1</v>
      </c>
      <c r="C6933" s="40">
        <v>566</v>
      </c>
      <c r="D6933" s="38" t="s">
        <v>360</v>
      </c>
      <c r="E6933" s="57" t="s">
        <v>383</v>
      </c>
      <c r="F6933" s="57">
        <f>ROUNDDOWN(C6933/50,0)*50</f>
        <v>550</v>
      </c>
      <c r="G6933" s="57" t="str">
        <f>D6933&amp;"_"&amp;B6933&amp;"_"&amp;F6933</f>
        <v>Beijing_1_550</v>
      </c>
      <c r="H6933" s="57">
        <v>8.0831544939613531E-3</v>
      </c>
      <c r="I6933" s="57">
        <f>COUNTIF($G$10:G6933,G6933)</f>
        <v>18</v>
      </c>
      <c r="J6933" s="57">
        <f>COUNTIF($G:$G,G6933)</f>
        <v>82</v>
      </c>
      <c r="K6933" s="57">
        <f>ROUND(3000*J6933/21653,0)</f>
        <v>11</v>
      </c>
    </row>
    <row r="6934" spans="1:11" x14ac:dyDescent="0.25">
      <c r="A6934" s="40">
        <v>1511632659</v>
      </c>
      <c r="B6934" s="40">
        <v>1</v>
      </c>
      <c r="C6934" s="40">
        <v>564</v>
      </c>
      <c r="D6934" s="38" t="s">
        <v>360</v>
      </c>
      <c r="E6934" s="57" t="s">
        <v>383</v>
      </c>
      <c r="F6934" s="57">
        <f>ROUNDDOWN(C6934/50,0)*50</f>
        <v>550</v>
      </c>
      <c r="G6934" s="57" t="str">
        <f>D6934&amp;"_"&amp;B6934&amp;"_"&amp;F6934</f>
        <v>Beijing_1_550</v>
      </c>
      <c r="H6934" s="57">
        <v>1.6042537185277816E-2</v>
      </c>
      <c r="I6934" s="57">
        <f>COUNTIF($G$10:G6934,G6934)</f>
        <v>19</v>
      </c>
      <c r="J6934" s="57">
        <f>COUNTIF($G:$G,G6934)</f>
        <v>82</v>
      </c>
      <c r="K6934" s="57">
        <f>ROUND(3000*J6934/21653,0)</f>
        <v>11</v>
      </c>
    </row>
    <row r="6935" spans="1:11" x14ac:dyDescent="0.25">
      <c r="A6935" s="40">
        <v>1517921225</v>
      </c>
      <c r="B6935" s="40">
        <v>1</v>
      </c>
      <c r="C6935" s="40">
        <v>572</v>
      </c>
      <c r="D6935" s="38" t="s">
        <v>360</v>
      </c>
      <c r="E6935" s="57" t="s">
        <v>383</v>
      </c>
      <c r="F6935" s="57">
        <f>ROUNDDOWN(C6935/50,0)*50</f>
        <v>550</v>
      </c>
      <c r="G6935" s="57" t="str">
        <f>D6935&amp;"_"&amp;B6935&amp;"_"&amp;F6935</f>
        <v>Beijing_1_550</v>
      </c>
      <c r="H6935" s="57">
        <v>2.762938001450288E-2</v>
      </c>
      <c r="I6935" s="57">
        <f>COUNTIF($G$10:G6935,G6935)</f>
        <v>20</v>
      </c>
      <c r="J6935" s="57">
        <f>COUNTIF($G:$G,G6935)</f>
        <v>82</v>
      </c>
      <c r="K6935" s="57">
        <f>ROUND(3000*J6935/21653,0)</f>
        <v>11</v>
      </c>
    </row>
    <row r="6936" spans="1:11" x14ac:dyDescent="0.25">
      <c r="A6936" s="40">
        <v>1519902984</v>
      </c>
      <c r="B6936" s="40">
        <v>1</v>
      </c>
      <c r="C6936" s="40">
        <v>595</v>
      </c>
      <c r="D6936" s="38" t="s">
        <v>360</v>
      </c>
      <c r="E6936" s="57" t="s">
        <v>383</v>
      </c>
      <c r="F6936" s="57">
        <f>ROUNDDOWN(C6936/50,0)*50</f>
        <v>550</v>
      </c>
      <c r="G6936" s="57" t="str">
        <f>D6936&amp;"_"&amp;B6936&amp;"_"&amp;F6936</f>
        <v>Beijing_1_550</v>
      </c>
      <c r="H6936" s="57">
        <v>5.4924838593174763E-2</v>
      </c>
      <c r="I6936" s="57">
        <f>COUNTIF($G$10:G6936,G6936)</f>
        <v>21</v>
      </c>
      <c r="J6936" s="57">
        <f>COUNTIF($G:$G,G6936)</f>
        <v>82</v>
      </c>
      <c r="K6936" s="57">
        <f>ROUND(3000*J6936/21653,0)</f>
        <v>11</v>
      </c>
    </row>
    <row r="6937" spans="1:11" x14ac:dyDescent="0.25">
      <c r="A6937" s="40">
        <v>1516656035</v>
      </c>
      <c r="B6937" s="40">
        <v>1</v>
      </c>
      <c r="C6937" s="40">
        <v>573</v>
      </c>
      <c r="D6937" s="38" t="s">
        <v>360</v>
      </c>
      <c r="E6937" s="57" t="s">
        <v>383</v>
      </c>
      <c r="F6937" s="57">
        <f>ROUNDDOWN(C6937/50,0)*50</f>
        <v>550</v>
      </c>
      <c r="G6937" s="57" t="str">
        <f>D6937&amp;"_"&amp;B6937&amp;"_"&amp;F6937</f>
        <v>Beijing_1_550</v>
      </c>
      <c r="H6937" s="57">
        <v>8.3194192744685647E-2</v>
      </c>
      <c r="I6937" s="57">
        <f>COUNTIF($G$10:G6937,G6937)</f>
        <v>22</v>
      </c>
      <c r="J6937" s="57">
        <f>COUNTIF($G:$G,G6937)</f>
        <v>82</v>
      </c>
      <c r="K6937" s="57">
        <f>ROUND(3000*J6937/21653,0)</f>
        <v>11</v>
      </c>
    </row>
    <row r="6938" spans="1:11" x14ac:dyDescent="0.25">
      <c r="A6938" s="40">
        <v>1511297274</v>
      </c>
      <c r="B6938" s="40">
        <v>1</v>
      </c>
      <c r="C6938" s="40">
        <v>551</v>
      </c>
      <c r="D6938" s="38" t="s">
        <v>360</v>
      </c>
      <c r="E6938" s="57" t="s">
        <v>384</v>
      </c>
      <c r="F6938" s="57">
        <f>ROUNDDOWN(C6938/50,0)*50</f>
        <v>550</v>
      </c>
      <c r="G6938" s="57" t="str">
        <f>D6938&amp;"_"&amp;B6938&amp;"_"&amp;F6938</f>
        <v>Beijing_1_550</v>
      </c>
      <c r="H6938" s="57">
        <v>9.1138753338528722E-2</v>
      </c>
      <c r="I6938" s="57">
        <f>COUNTIF($G$10:G6938,G6938)</f>
        <v>23</v>
      </c>
      <c r="J6938" s="57">
        <f>COUNTIF($G:$G,G6938)</f>
        <v>82</v>
      </c>
      <c r="K6938" s="57">
        <f>ROUND(3000*J6938/21653,0)</f>
        <v>11</v>
      </c>
    </row>
    <row r="6939" spans="1:11" x14ac:dyDescent="0.25">
      <c r="A6939" s="40">
        <v>1517477067</v>
      </c>
      <c r="B6939" s="40">
        <v>1</v>
      </c>
      <c r="C6939" s="40">
        <v>564</v>
      </c>
      <c r="D6939" s="38" t="s">
        <v>360</v>
      </c>
      <c r="E6939" s="57" t="s">
        <v>384</v>
      </c>
      <c r="F6939" s="57">
        <f>ROUNDDOWN(C6939/50,0)*50</f>
        <v>550</v>
      </c>
      <c r="G6939" s="57" t="str">
        <f>D6939&amp;"_"&amp;B6939&amp;"_"&amp;F6939</f>
        <v>Beijing_1_550</v>
      </c>
      <c r="H6939" s="57">
        <v>0.10321602493161031</v>
      </c>
      <c r="I6939" s="57">
        <f>COUNTIF($G$10:G6939,G6939)</f>
        <v>24</v>
      </c>
      <c r="J6939" s="57">
        <f>COUNTIF($G:$G,G6939)</f>
        <v>82</v>
      </c>
      <c r="K6939" s="57">
        <f>ROUND(3000*J6939/21653,0)</f>
        <v>11</v>
      </c>
    </row>
    <row r="6940" spans="1:11" x14ac:dyDescent="0.25">
      <c r="A6940" s="40">
        <v>1519596777</v>
      </c>
      <c r="B6940" s="40">
        <v>1</v>
      </c>
      <c r="C6940" s="40">
        <v>595</v>
      </c>
      <c r="D6940" s="38" t="s">
        <v>360</v>
      </c>
      <c r="E6940" s="57" t="s">
        <v>384</v>
      </c>
      <c r="F6940" s="57">
        <f>ROUNDDOWN(C6940/50,0)*50</f>
        <v>550</v>
      </c>
      <c r="G6940" s="57" t="str">
        <f>D6940&amp;"_"&amp;B6940&amp;"_"&amp;F6940</f>
        <v>Beijing_1_550</v>
      </c>
      <c r="H6940" s="57">
        <v>0.11504177020945849</v>
      </c>
      <c r="I6940" s="57">
        <f>COUNTIF($G$10:G6940,G6940)</f>
        <v>25</v>
      </c>
      <c r="J6940" s="57">
        <f>COUNTIF($G:$G,G6940)</f>
        <v>82</v>
      </c>
      <c r="K6940" s="57">
        <f>ROUND(3000*J6940/21653,0)</f>
        <v>11</v>
      </c>
    </row>
    <row r="6941" spans="1:11" x14ac:dyDescent="0.25">
      <c r="A6941" s="40">
        <v>1511368694</v>
      </c>
      <c r="B6941" s="40">
        <v>1</v>
      </c>
      <c r="C6941" s="40">
        <v>557</v>
      </c>
      <c r="D6941" s="38" t="s">
        <v>360</v>
      </c>
      <c r="E6941" s="57" t="s">
        <v>384</v>
      </c>
      <c r="F6941" s="57">
        <f>ROUNDDOWN(C6941/50,0)*50</f>
        <v>550</v>
      </c>
      <c r="G6941" s="57" t="str">
        <f>D6941&amp;"_"&amp;B6941&amp;"_"&amp;F6941</f>
        <v>Beijing_1_550</v>
      </c>
      <c r="H6941" s="57">
        <v>0.11899904143014817</v>
      </c>
      <c r="I6941" s="57">
        <f>COUNTIF($G$10:G6941,G6941)</f>
        <v>26</v>
      </c>
      <c r="J6941" s="57">
        <f>COUNTIF($G:$G,G6941)</f>
        <v>82</v>
      </c>
      <c r="K6941" s="57">
        <f>ROUND(3000*J6941/21653,0)</f>
        <v>11</v>
      </c>
    </row>
    <row r="6942" spans="1:11" x14ac:dyDescent="0.25">
      <c r="A6942" s="40">
        <v>1517535175</v>
      </c>
      <c r="B6942" s="40">
        <v>1</v>
      </c>
      <c r="C6942" s="40">
        <v>563</v>
      </c>
      <c r="D6942" s="38" t="s">
        <v>360</v>
      </c>
      <c r="E6942" s="57" t="s">
        <v>384</v>
      </c>
      <c r="F6942" s="57">
        <f>ROUNDDOWN(C6942/50,0)*50</f>
        <v>550</v>
      </c>
      <c r="G6942" s="57" t="str">
        <f>D6942&amp;"_"&amp;B6942&amp;"_"&amp;F6942</f>
        <v>Beijing_1_550</v>
      </c>
      <c r="H6942" s="57">
        <v>0.14091689481746217</v>
      </c>
      <c r="I6942" s="57">
        <f>COUNTIF($G$10:G6942,G6942)</f>
        <v>27</v>
      </c>
      <c r="J6942" s="57">
        <f>COUNTIF($G:$G,G6942)</f>
        <v>82</v>
      </c>
      <c r="K6942" s="57">
        <f>ROUND(3000*J6942/21653,0)</f>
        <v>11</v>
      </c>
    </row>
    <row r="6943" spans="1:11" x14ac:dyDescent="0.25">
      <c r="A6943" s="40">
        <v>1516585683</v>
      </c>
      <c r="B6943" s="40">
        <v>1</v>
      </c>
      <c r="C6943" s="40">
        <v>564</v>
      </c>
      <c r="D6943" s="38" t="s">
        <v>360</v>
      </c>
      <c r="E6943" s="57" t="s">
        <v>384</v>
      </c>
      <c r="F6943" s="57">
        <f>ROUNDDOWN(C6943/50,0)*50</f>
        <v>550</v>
      </c>
      <c r="G6943" s="57" t="str">
        <f>D6943&amp;"_"&amp;B6943&amp;"_"&amp;F6943</f>
        <v>Beijing_1_550</v>
      </c>
      <c r="H6943" s="57">
        <v>0.14318526607473703</v>
      </c>
      <c r="I6943" s="57">
        <f>COUNTIF($G$10:G6943,G6943)</f>
        <v>28</v>
      </c>
      <c r="J6943" s="57">
        <f>COUNTIF($G:$G,G6943)</f>
        <v>82</v>
      </c>
      <c r="K6943" s="57">
        <f>ROUND(3000*J6943/21653,0)</f>
        <v>11</v>
      </c>
    </row>
    <row r="6944" spans="1:11" x14ac:dyDescent="0.25">
      <c r="A6944" s="40">
        <v>1514192266</v>
      </c>
      <c r="B6944" s="40">
        <v>1</v>
      </c>
      <c r="C6944" s="40">
        <v>565</v>
      </c>
      <c r="D6944" s="38" t="s">
        <v>360</v>
      </c>
      <c r="E6944" s="57" t="s">
        <v>384</v>
      </c>
      <c r="F6944" s="57">
        <f>ROUNDDOWN(C6944/50,0)*50</f>
        <v>550</v>
      </c>
      <c r="G6944" s="57" t="str">
        <f>D6944&amp;"_"&amp;B6944&amp;"_"&amp;F6944</f>
        <v>Beijing_1_550</v>
      </c>
      <c r="H6944" s="57">
        <v>0.14531030626392671</v>
      </c>
      <c r="I6944" s="57">
        <f>COUNTIF($G$10:G6944,G6944)</f>
        <v>29</v>
      </c>
      <c r="J6944" s="57">
        <f>COUNTIF($G:$G,G6944)</f>
        <v>82</v>
      </c>
      <c r="K6944" s="57">
        <f>ROUND(3000*J6944/21653,0)</f>
        <v>11</v>
      </c>
    </row>
    <row r="6945" spans="1:11" x14ac:dyDescent="0.25">
      <c r="A6945" s="40">
        <v>1516350759</v>
      </c>
      <c r="B6945" s="40">
        <v>1</v>
      </c>
      <c r="C6945" s="40">
        <v>564</v>
      </c>
      <c r="D6945" s="38" t="s">
        <v>360</v>
      </c>
      <c r="E6945" s="57" t="s">
        <v>384</v>
      </c>
      <c r="F6945" s="57">
        <f>ROUNDDOWN(C6945/50,0)*50</f>
        <v>550</v>
      </c>
      <c r="G6945" s="57" t="str">
        <f>D6945&amp;"_"&amp;B6945&amp;"_"&amp;F6945</f>
        <v>Beijing_1_550</v>
      </c>
      <c r="H6945" s="57">
        <v>0.16661511815723862</v>
      </c>
      <c r="I6945" s="57">
        <f>COUNTIF($G$10:G6945,G6945)</f>
        <v>30</v>
      </c>
      <c r="J6945" s="57">
        <f>COUNTIF($G:$G,G6945)</f>
        <v>82</v>
      </c>
      <c r="K6945" s="57">
        <f>ROUND(3000*J6945/21653,0)</f>
        <v>11</v>
      </c>
    </row>
    <row r="6946" spans="1:11" x14ac:dyDescent="0.25">
      <c r="A6946" s="40">
        <v>1514243936</v>
      </c>
      <c r="B6946" s="40">
        <v>1</v>
      </c>
      <c r="C6946" s="40">
        <v>586</v>
      </c>
      <c r="D6946" s="38" t="s">
        <v>360</v>
      </c>
      <c r="E6946" s="57" t="s">
        <v>384</v>
      </c>
      <c r="F6946" s="57">
        <f>ROUNDDOWN(C6946/50,0)*50</f>
        <v>550</v>
      </c>
      <c r="G6946" s="57" t="str">
        <f>D6946&amp;"_"&amp;B6946&amp;"_"&amp;F6946</f>
        <v>Beijing_1_550</v>
      </c>
      <c r="H6946" s="57">
        <v>0.16904597210308492</v>
      </c>
      <c r="I6946" s="57">
        <f>COUNTIF($G$10:G6946,G6946)</f>
        <v>31</v>
      </c>
      <c r="J6946" s="57">
        <f>COUNTIF($G:$G,G6946)</f>
        <v>82</v>
      </c>
      <c r="K6946" s="57">
        <f>ROUND(3000*J6946/21653,0)</f>
        <v>11</v>
      </c>
    </row>
    <row r="6947" spans="1:11" x14ac:dyDescent="0.25">
      <c r="A6947" s="40">
        <v>1516896126</v>
      </c>
      <c r="B6947" s="40">
        <v>1</v>
      </c>
      <c r="C6947" s="40">
        <v>594</v>
      </c>
      <c r="D6947" s="38" t="s">
        <v>360</v>
      </c>
      <c r="E6947" s="57" t="s">
        <v>384</v>
      </c>
      <c r="F6947" s="57">
        <f>ROUNDDOWN(C6947/50,0)*50</f>
        <v>550</v>
      </c>
      <c r="G6947" s="57" t="str">
        <f>D6947&amp;"_"&amp;B6947&amp;"_"&amp;F6947</f>
        <v>Beijing_1_550</v>
      </c>
      <c r="H6947" s="57">
        <v>0.17305926942658412</v>
      </c>
      <c r="I6947" s="57">
        <f>COUNTIF($G$10:G6947,G6947)</f>
        <v>32</v>
      </c>
      <c r="J6947" s="57">
        <f>COUNTIF($G:$G,G6947)</f>
        <v>82</v>
      </c>
      <c r="K6947" s="57">
        <f>ROUND(3000*J6947/21653,0)</f>
        <v>11</v>
      </c>
    </row>
    <row r="6948" spans="1:11" x14ac:dyDescent="0.25">
      <c r="A6948" s="40">
        <v>1518158195</v>
      </c>
      <c r="B6948" s="40">
        <v>1</v>
      </c>
      <c r="C6948" s="40">
        <v>593</v>
      </c>
      <c r="D6948" s="38" t="s">
        <v>360</v>
      </c>
      <c r="E6948" s="57" t="s">
        <v>384</v>
      </c>
      <c r="F6948" s="57">
        <f>ROUNDDOWN(C6948/50,0)*50</f>
        <v>550</v>
      </c>
      <c r="G6948" s="57" t="str">
        <f>D6948&amp;"_"&amp;B6948&amp;"_"&amp;F6948</f>
        <v>Beijing_1_550</v>
      </c>
      <c r="H6948" s="57">
        <v>0.19359418579255494</v>
      </c>
      <c r="I6948" s="57">
        <f>COUNTIF($G$10:G6948,G6948)</f>
        <v>33</v>
      </c>
      <c r="J6948" s="57">
        <f>COUNTIF($G:$G,G6948)</f>
        <v>82</v>
      </c>
      <c r="K6948" s="57">
        <f>ROUND(3000*J6948/21653,0)</f>
        <v>11</v>
      </c>
    </row>
    <row r="6949" spans="1:11" x14ac:dyDescent="0.25">
      <c r="A6949" s="40">
        <v>1517710303</v>
      </c>
      <c r="B6949" s="40">
        <v>1</v>
      </c>
      <c r="C6949" s="40">
        <v>552</v>
      </c>
      <c r="D6949" s="38" t="s">
        <v>360</v>
      </c>
      <c r="E6949" s="57" t="s">
        <v>384</v>
      </c>
      <c r="F6949" s="57">
        <f>ROUNDDOWN(C6949/50,0)*50</f>
        <v>550</v>
      </c>
      <c r="G6949" s="57" t="str">
        <f>D6949&amp;"_"&amp;B6949&amp;"_"&amp;F6949</f>
        <v>Beijing_1_550</v>
      </c>
      <c r="H6949" s="57">
        <v>0.1953722438903075</v>
      </c>
      <c r="I6949" s="57">
        <f>COUNTIF($G$10:G6949,G6949)</f>
        <v>34</v>
      </c>
      <c r="J6949" s="57">
        <f>COUNTIF($G:$G,G6949)</f>
        <v>82</v>
      </c>
      <c r="K6949" s="57">
        <f>ROUND(3000*J6949/21653,0)</f>
        <v>11</v>
      </c>
    </row>
    <row r="6950" spans="1:11" x14ac:dyDescent="0.25">
      <c r="A6950" s="40">
        <v>1513806636</v>
      </c>
      <c r="B6950" s="40">
        <v>1</v>
      </c>
      <c r="C6950" s="40">
        <v>588</v>
      </c>
      <c r="D6950" s="38" t="s">
        <v>360</v>
      </c>
      <c r="E6950" s="57" t="s">
        <v>384</v>
      </c>
      <c r="F6950" s="57">
        <f>ROUNDDOWN(C6950/50,0)*50</f>
        <v>550</v>
      </c>
      <c r="G6950" s="57" t="str">
        <f>D6950&amp;"_"&amp;B6950&amp;"_"&amp;F6950</f>
        <v>Beijing_1_550</v>
      </c>
      <c r="H6950" s="57">
        <v>0.23165625616201158</v>
      </c>
      <c r="I6950" s="57">
        <f>COUNTIF($G$10:G6950,G6950)</f>
        <v>35</v>
      </c>
      <c r="J6950" s="57">
        <f>COUNTIF($G:$G,G6950)</f>
        <v>82</v>
      </c>
      <c r="K6950" s="57">
        <f>ROUND(3000*J6950/21653,0)</f>
        <v>11</v>
      </c>
    </row>
    <row r="6951" spans="1:11" x14ac:dyDescent="0.25">
      <c r="A6951" s="40">
        <v>1516622236</v>
      </c>
      <c r="B6951" s="40">
        <v>1</v>
      </c>
      <c r="C6951" s="40">
        <v>575</v>
      </c>
      <c r="D6951" s="38" t="s">
        <v>360</v>
      </c>
      <c r="E6951" s="57" t="s">
        <v>384</v>
      </c>
      <c r="F6951" s="57">
        <f>ROUNDDOWN(C6951/50,0)*50</f>
        <v>550</v>
      </c>
      <c r="G6951" s="57" t="str">
        <f>D6951&amp;"_"&amp;B6951&amp;"_"&amp;F6951</f>
        <v>Beijing_1_550</v>
      </c>
      <c r="H6951" s="57">
        <v>0.25451262383379936</v>
      </c>
      <c r="I6951" s="57">
        <f>COUNTIF($G$10:G6951,G6951)</f>
        <v>36</v>
      </c>
      <c r="J6951" s="57">
        <f>COUNTIF($G:$G,G6951)</f>
        <v>82</v>
      </c>
      <c r="K6951" s="57">
        <f>ROUND(3000*J6951/21653,0)</f>
        <v>11</v>
      </c>
    </row>
    <row r="6952" spans="1:11" x14ac:dyDescent="0.25">
      <c r="A6952" s="40">
        <v>1519428855</v>
      </c>
      <c r="B6952" s="40">
        <v>1</v>
      </c>
      <c r="C6952" s="40">
        <v>579</v>
      </c>
      <c r="D6952" s="38" t="s">
        <v>360</v>
      </c>
      <c r="E6952" s="57" t="s">
        <v>384</v>
      </c>
      <c r="F6952" s="57">
        <f>ROUNDDOWN(C6952/50,0)*50</f>
        <v>550</v>
      </c>
      <c r="G6952" s="57" t="str">
        <f>D6952&amp;"_"&amp;B6952&amp;"_"&amp;F6952</f>
        <v>Beijing_1_550</v>
      </c>
      <c r="H6952" s="57">
        <v>0.261177915047341</v>
      </c>
      <c r="I6952" s="57">
        <f>COUNTIF($G$10:G6952,G6952)</f>
        <v>37</v>
      </c>
      <c r="J6952" s="57">
        <f>COUNTIF($G:$G,G6952)</f>
        <v>82</v>
      </c>
      <c r="K6952" s="57">
        <f>ROUND(3000*J6952/21653,0)</f>
        <v>11</v>
      </c>
    </row>
    <row r="6953" spans="1:11" x14ac:dyDescent="0.25">
      <c r="A6953" s="40">
        <v>1511769261</v>
      </c>
      <c r="B6953" s="40">
        <v>0</v>
      </c>
      <c r="C6953" s="40">
        <v>1096</v>
      </c>
      <c r="D6953" s="38" t="s">
        <v>358</v>
      </c>
      <c r="E6953" s="57" t="s">
        <v>384</v>
      </c>
      <c r="F6953" s="57">
        <f>ROUNDDOWN(C6953/50,0)*50</f>
        <v>1050</v>
      </c>
      <c r="G6953" s="57" t="str">
        <f>D6953&amp;"_"&amp;B6953&amp;"_"&amp;F6953</f>
        <v>Shenzhen_0_1050</v>
      </c>
      <c r="H6953" s="57">
        <v>0.49743299988582212</v>
      </c>
      <c r="I6953" s="57">
        <f>COUNTIF($G$10:G6953,G6953)</f>
        <v>8</v>
      </c>
      <c r="J6953" s="57">
        <f>COUNTIF($G:$G,G6953)</f>
        <v>25</v>
      </c>
      <c r="K6953" s="57">
        <f>ROUND(3000*J6953/21653,0)</f>
        <v>3</v>
      </c>
    </row>
    <row r="6954" spans="1:11" x14ac:dyDescent="0.25">
      <c r="A6954" s="40">
        <v>1519227295</v>
      </c>
      <c r="B6954" s="40">
        <v>1</v>
      </c>
      <c r="C6954" s="40">
        <v>2503</v>
      </c>
      <c r="D6954" s="38" t="s">
        <v>360</v>
      </c>
      <c r="E6954" s="57" t="s">
        <v>384</v>
      </c>
      <c r="F6954" s="57">
        <f>ROUNDDOWN(C6954/50,0)*50</f>
        <v>2500</v>
      </c>
      <c r="G6954" s="57" t="str">
        <f>D6954&amp;"_"&amp;B6954&amp;"_"&amp;F6954</f>
        <v>Beijing_1_2500</v>
      </c>
      <c r="H6954" s="57">
        <v>0.49743457639720146</v>
      </c>
      <c r="I6954" s="57">
        <f>COUNTIF($G$10:G6954,G6954)</f>
        <v>36</v>
      </c>
      <c r="J6954" s="57">
        <f>COUNTIF($G:$G,G6954)</f>
        <v>63</v>
      </c>
      <c r="K6954" s="57">
        <f>ROUND(3000*J6954/21653,0)</f>
        <v>9</v>
      </c>
    </row>
    <row r="6955" spans="1:11" x14ac:dyDescent="0.25">
      <c r="A6955" s="40">
        <v>1519964335</v>
      </c>
      <c r="B6955" s="40">
        <v>1</v>
      </c>
      <c r="C6955" s="40">
        <v>83</v>
      </c>
      <c r="D6955" s="38" t="s">
        <v>358</v>
      </c>
      <c r="E6955" s="57" t="s">
        <v>384</v>
      </c>
      <c r="F6955" s="57">
        <f>ROUNDDOWN(C6955/50,0)*50</f>
        <v>50</v>
      </c>
      <c r="G6955" s="57" t="str">
        <f>D6955&amp;"_"&amp;B6955&amp;"_"&amp;F6955</f>
        <v>Shenzhen_1_50</v>
      </c>
      <c r="H6955" s="57">
        <v>0.49746738191605355</v>
      </c>
      <c r="I6955" s="57">
        <f>COUNTIF($G$10:G6955,G6955)</f>
        <v>15</v>
      </c>
      <c r="J6955" s="57">
        <f>COUNTIF($G:$G,G6955)</f>
        <v>52</v>
      </c>
      <c r="K6955" s="57">
        <f>ROUND(3000*J6955/21653,0)</f>
        <v>7</v>
      </c>
    </row>
    <row r="6956" spans="1:11" x14ac:dyDescent="0.25">
      <c r="A6956" s="40">
        <v>1515103800</v>
      </c>
      <c r="B6956" s="40">
        <v>0</v>
      </c>
      <c r="C6956" s="40">
        <v>3529</v>
      </c>
      <c r="D6956" s="38" t="s">
        <v>360</v>
      </c>
      <c r="E6956" s="57" t="s">
        <v>384</v>
      </c>
      <c r="F6956" s="57">
        <f>ROUNDDOWN(C6956/50,0)*50</f>
        <v>3500</v>
      </c>
      <c r="G6956" s="57" t="str">
        <f>D6956&amp;"_"&amp;B6956&amp;"_"&amp;F6956</f>
        <v>Beijing_0_3500</v>
      </c>
      <c r="H6956" s="57">
        <v>0.4975512508458525</v>
      </c>
      <c r="I6956" s="57">
        <f>COUNTIF($G$10:G6956,G6956)</f>
        <v>10</v>
      </c>
      <c r="J6956" s="57">
        <f>COUNTIF($G:$G,G6956)</f>
        <v>19</v>
      </c>
      <c r="K6956" s="57">
        <f>ROUND(3000*J6956/21653,0)</f>
        <v>3</v>
      </c>
    </row>
    <row r="6957" spans="1:11" x14ac:dyDescent="0.25">
      <c r="A6957" s="40">
        <v>1511986057</v>
      </c>
      <c r="B6957" s="40">
        <v>1</v>
      </c>
      <c r="C6957" s="40">
        <v>1440</v>
      </c>
      <c r="D6957" s="38" t="s">
        <v>358</v>
      </c>
      <c r="E6957" s="57" t="s">
        <v>383</v>
      </c>
      <c r="F6957" s="57">
        <f>ROUNDDOWN(C6957/50,0)*50</f>
        <v>1400</v>
      </c>
      <c r="G6957" s="57" t="str">
        <f>D6957&amp;"_"&amp;B6957&amp;"_"&amp;F6957</f>
        <v>Shenzhen_1_1400</v>
      </c>
      <c r="H6957" s="57">
        <v>0.49757308508165743</v>
      </c>
      <c r="I6957" s="57">
        <f>COUNTIF($G$10:G6957,G6957)</f>
        <v>9</v>
      </c>
      <c r="J6957" s="57">
        <f>COUNTIF($G:$G,G6957)</f>
        <v>47</v>
      </c>
      <c r="K6957" s="57">
        <f>ROUND(3000*J6957/21653,0)</f>
        <v>7</v>
      </c>
    </row>
    <row r="6958" spans="1:11" x14ac:dyDescent="0.25">
      <c r="A6958" s="40">
        <v>1516304450</v>
      </c>
      <c r="B6958" s="40">
        <v>0</v>
      </c>
      <c r="C6958" s="40">
        <v>1525</v>
      </c>
      <c r="D6958" s="38" t="s">
        <v>359</v>
      </c>
      <c r="E6958" s="57" t="s">
        <v>384</v>
      </c>
      <c r="F6958" s="57">
        <f>ROUNDDOWN(C6958/50,0)*50</f>
        <v>1500</v>
      </c>
      <c r="G6958" s="57" t="str">
        <f>D6958&amp;"_"&amp;B6958&amp;"_"&amp;F6958</f>
        <v>Shanghai_0_1500</v>
      </c>
      <c r="H6958" s="57">
        <v>0.49757413223140312</v>
      </c>
      <c r="I6958" s="57">
        <f>COUNTIF($G$10:G6958,G6958)</f>
        <v>9</v>
      </c>
      <c r="J6958" s="57">
        <f>COUNTIF($G:$G,G6958)</f>
        <v>25</v>
      </c>
      <c r="K6958" s="57">
        <f>ROUND(3000*J6958/21653,0)</f>
        <v>3</v>
      </c>
    </row>
    <row r="6959" spans="1:11" x14ac:dyDescent="0.25">
      <c r="A6959" s="40">
        <v>1518978150</v>
      </c>
      <c r="B6959" s="40">
        <v>0</v>
      </c>
      <c r="C6959" s="40">
        <v>850</v>
      </c>
      <c r="D6959" s="38" t="s">
        <v>360</v>
      </c>
      <c r="E6959" s="57" t="s">
        <v>384</v>
      </c>
      <c r="F6959" s="57">
        <f>ROUNDDOWN(C6959/50,0)*50</f>
        <v>850</v>
      </c>
      <c r="G6959" s="57" t="str">
        <f>D6959&amp;"_"&amp;B6959&amp;"_"&amp;F6959</f>
        <v>Beijing_0_850</v>
      </c>
      <c r="H6959" s="57">
        <v>0.49768803163732733</v>
      </c>
      <c r="I6959" s="57">
        <f>COUNTIF($G$10:G6959,G6959)</f>
        <v>23</v>
      </c>
      <c r="J6959" s="57">
        <f>COUNTIF($G:$G,G6959)</f>
        <v>35</v>
      </c>
      <c r="K6959" s="57">
        <f>ROUND(3000*J6959/21653,0)</f>
        <v>5</v>
      </c>
    </row>
    <row r="6960" spans="1:11" x14ac:dyDescent="0.25">
      <c r="A6960" s="40">
        <v>1517912481</v>
      </c>
      <c r="B6960" s="40">
        <v>0</v>
      </c>
      <c r="C6960" s="40">
        <v>1722</v>
      </c>
      <c r="D6960" s="38" t="s">
        <v>358</v>
      </c>
      <c r="E6960" s="57" t="s">
        <v>382</v>
      </c>
      <c r="F6960" s="57">
        <f>ROUNDDOWN(C6960/50,0)*50</f>
        <v>1700</v>
      </c>
      <c r="G6960" s="57" t="str">
        <f>D6960&amp;"_"&amp;B6960&amp;"_"&amp;F6960</f>
        <v>Shenzhen_0_1700</v>
      </c>
      <c r="H6960" s="57">
        <v>0.49772504080340829</v>
      </c>
      <c r="I6960" s="57">
        <f>COUNTIF($G$10:G6960,G6960)</f>
        <v>3</v>
      </c>
      <c r="J6960" s="57">
        <f>COUNTIF($G:$G,G6960)</f>
        <v>21</v>
      </c>
      <c r="K6960" s="57">
        <f>ROUND(3000*J6960/21653,0)</f>
        <v>3</v>
      </c>
    </row>
    <row r="6961" spans="1:11" x14ac:dyDescent="0.25">
      <c r="A6961" s="40">
        <v>1513914352</v>
      </c>
      <c r="B6961" s="40">
        <v>0</v>
      </c>
      <c r="C6961" s="40">
        <v>4435</v>
      </c>
      <c r="D6961" s="38" t="s">
        <v>360</v>
      </c>
      <c r="E6961" s="57" t="s">
        <v>384</v>
      </c>
      <c r="F6961" s="57">
        <f>ROUNDDOWN(C6961/50,0)*50</f>
        <v>4400</v>
      </c>
      <c r="G6961" s="57" t="str">
        <f>D6961&amp;"_"&amp;B6961&amp;"_"&amp;F6961</f>
        <v>Beijing_0_4400</v>
      </c>
      <c r="H6961" s="57">
        <v>0.49773968770271615</v>
      </c>
      <c r="I6961" s="57">
        <f>COUNTIF($G$10:G6961,G6961)</f>
        <v>5</v>
      </c>
      <c r="J6961" s="57">
        <f>COUNTIF($G:$G,G6961)</f>
        <v>11</v>
      </c>
      <c r="K6961" s="57">
        <f>ROUND(3000*J6961/21653,0)</f>
        <v>2</v>
      </c>
    </row>
    <row r="6962" spans="1:11" x14ac:dyDescent="0.25">
      <c r="A6962" s="40">
        <v>1516825594</v>
      </c>
      <c r="B6962" s="40">
        <v>1</v>
      </c>
      <c r="C6962" s="40">
        <v>699</v>
      </c>
      <c r="D6962" s="38" t="s">
        <v>359</v>
      </c>
      <c r="E6962" s="57" t="s">
        <v>382</v>
      </c>
      <c r="F6962" s="57">
        <f>ROUNDDOWN(C6962/50,0)*50</f>
        <v>650</v>
      </c>
      <c r="G6962" s="57" t="str">
        <f>D6962&amp;"_"&amp;B6962&amp;"_"&amp;F6962</f>
        <v>Shanghai_1_650</v>
      </c>
      <c r="H6962" s="57">
        <v>0.49774947256663382</v>
      </c>
      <c r="I6962" s="57">
        <f>COUNTIF($G$10:G6962,G6962)</f>
        <v>10</v>
      </c>
      <c r="J6962" s="57">
        <f>COUNTIF($G:$G,G6962)</f>
        <v>83</v>
      </c>
      <c r="K6962" s="57">
        <f>ROUND(3000*J6962/21653,0)</f>
        <v>11</v>
      </c>
    </row>
    <row r="6963" spans="1:11" x14ac:dyDescent="0.25">
      <c r="A6963" s="40">
        <v>1514620782</v>
      </c>
      <c r="B6963" s="40">
        <v>0</v>
      </c>
      <c r="C6963" s="40">
        <v>19</v>
      </c>
      <c r="D6963" s="38" t="s">
        <v>360</v>
      </c>
      <c r="E6963" s="57" t="s">
        <v>384</v>
      </c>
      <c r="F6963" s="57">
        <f>ROUNDDOWN(C6963/50,0)*50</f>
        <v>0</v>
      </c>
      <c r="G6963" s="57" t="str">
        <f>D6963&amp;"_"&amp;B6963&amp;"_"&amp;F6963</f>
        <v>Beijing_0_0</v>
      </c>
      <c r="H6963" s="57">
        <v>0.49778267343266724</v>
      </c>
      <c r="I6963" s="57">
        <f>COUNTIF($G$10:G6963,G6963)</f>
        <v>20</v>
      </c>
      <c r="J6963" s="57">
        <f>COUNTIF($G:$G,G6963)</f>
        <v>33</v>
      </c>
      <c r="K6963" s="57">
        <f>ROUND(3000*J6963/21653,0)</f>
        <v>5</v>
      </c>
    </row>
    <row r="6964" spans="1:11" x14ac:dyDescent="0.25">
      <c r="A6964" s="40">
        <v>1511712358</v>
      </c>
      <c r="B6964" s="40">
        <v>1</v>
      </c>
      <c r="C6964" s="40">
        <v>1434</v>
      </c>
      <c r="D6964" s="38" t="s">
        <v>361</v>
      </c>
      <c r="E6964" s="57" t="s">
        <v>384</v>
      </c>
      <c r="F6964" s="57">
        <f>ROUNDDOWN(C6964/50,0)*50</f>
        <v>1400</v>
      </c>
      <c r="G6964" s="57" t="str">
        <f>D6964&amp;"_"&amp;B6964&amp;"_"&amp;F6964</f>
        <v>Guangzhou_1_1400</v>
      </c>
      <c r="H6964" s="57">
        <v>0.49794715669471457</v>
      </c>
      <c r="I6964" s="57">
        <f>COUNTIF($G$10:G6964,G6964)</f>
        <v>14</v>
      </c>
      <c r="J6964" s="57">
        <f>COUNTIF($G:$G,G6964)</f>
        <v>38</v>
      </c>
      <c r="K6964" s="57">
        <f>ROUND(3000*J6964/21653,0)</f>
        <v>5</v>
      </c>
    </row>
    <row r="6965" spans="1:11" x14ac:dyDescent="0.25">
      <c r="A6965" s="40">
        <v>1514262885</v>
      </c>
      <c r="B6965" s="40">
        <v>1</v>
      </c>
      <c r="C6965" s="40">
        <v>4201</v>
      </c>
      <c r="D6965" s="38" t="s">
        <v>358</v>
      </c>
      <c r="E6965" s="57" t="s">
        <v>384</v>
      </c>
      <c r="F6965" s="57">
        <f>ROUNDDOWN(C6965/50,0)*50</f>
        <v>4200</v>
      </c>
      <c r="G6965" s="57" t="str">
        <f>D6965&amp;"_"&amp;B6965&amp;"_"&amp;F6965</f>
        <v>Shenzhen_1_4200</v>
      </c>
      <c r="H6965" s="57">
        <v>0.49810680003731855</v>
      </c>
      <c r="I6965" s="57">
        <f>COUNTIF($G$10:G6965,G6965)</f>
        <v>3</v>
      </c>
      <c r="J6965" s="57">
        <f>COUNTIF($G:$G,G6965)</f>
        <v>10</v>
      </c>
      <c r="K6965" s="57">
        <f>ROUND(3000*J6965/21653,0)</f>
        <v>1</v>
      </c>
    </row>
    <row r="6966" spans="1:11" x14ac:dyDescent="0.25">
      <c r="A6966" s="40">
        <v>1517987036</v>
      </c>
      <c r="B6966" s="40">
        <v>1</v>
      </c>
      <c r="C6966" s="40">
        <v>769</v>
      </c>
      <c r="D6966" s="38" t="s">
        <v>359</v>
      </c>
      <c r="E6966" s="57" t="s">
        <v>384</v>
      </c>
      <c r="F6966" s="57">
        <f>ROUNDDOWN(C6966/50,0)*50</f>
        <v>750</v>
      </c>
      <c r="G6966" s="57" t="str">
        <f>D6966&amp;"_"&amp;B6966&amp;"_"&amp;F6966</f>
        <v>Shanghai_1_750</v>
      </c>
      <c r="H6966" s="57">
        <v>0.4981133650650823</v>
      </c>
      <c r="I6966" s="57">
        <f>COUNTIF($G$10:G6966,G6966)</f>
        <v>20</v>
      </c>
      <c r="J6966" s="57">
        <f>COUNTIF($G:$G,G6966)</f>
        <v>66</v>
      </c>
      <c r="K6966" s="57">
        <f>ROUND(3000*J6966/21653,0)</f>
        <v>9</v>
      </c>
    </row>
    <row r="6967" spans="1:11" x14ac:dyDescent="0.25">
      <c r="A6967" s="40">
        <v>1519889486</v>
      </c>
      <c r="B6967" s="40">
        <v>1</v>
      </c>
      <c r="C6967" s="40">
        <v>889</v>
      </c>
      <c r="D6967" s="38" t="s">
        <v>359</v>
      </c>
      <c r="E6967" s="57" t="s">
        <v>383</v>
      </c>
      <c r="F6967" s="57">
        <f>ROUNDDOWN(C6967/50,0)*50</f>
        <v>850</v>
      </c>
      <c r="G6967" s="57" t="str">
        <f>D6967&amp;"_"&amp;B6967&amp;"_"&amp;F6967</f>
        <v>Shanghai_1_850</v>
      </c>
      <c r="H6967" s="57">
        <v>0.49812977210075171</v>
      </c>
      <c r="I6967" s="57">
        <f>COUNTIF($G$10:G6967,G6967)</f>
        <v>20</v>
      </c>
      <c r="J6967" s="57">
        <f>COUNTIF($G:$G,G6967)</f>
        <v>73</v>
      </c>
      <c r="K6967" s="57">
        <f>ROUND(3000*J6967/21653,0)</f>
        <v>10</v>
      </c>
    </row>
    <row r="6968" spans="1:11" x14ac:dyDescent="0.25">
      <c r="A6968" s="40">
        <v>1516895748</v>
      </c>
      <c r="B6968" s="40">
        <v>1</v>
      </c>
      <c r="C6968" s="40">
        <v>1008</v>
      </c>
      <c r="D6968" s="38" t="s">
        <v>359</v>
      </c>
      <c r="E6968" s="57" t="s">
        <v>384</v>
      </c>
      <c r="F6968" s="57">
        <f>ROUNDDOWN(C6968/50,0)*50</f>
        <v>1000</v>
      </c>
      <c r="G6968" s="57" t="str">
        <f>D6968&amp;"_"&amp;B6968&amp;"_"&amp;F6968</f>
        <v>Shanghai_1_1000</v>
      </c>
      <c r="H6968" s="57">
        <v>0.49815409945023004</v>
      </c>
      <c r="I6968" s="57">
        <f>COUNTIF($G$10:G6968,G6968)</f>
        <v>22</v>
      </c>
      <c r="J6968" s="57">
        <f>COUNTIF($G:$G,G6968)</f>
        <v>67</v>
      </c>
      <c r="K6968" s="57">
        <f>ROUND(3000*J6968/21653,0)</f>
        <v>9</v>
      </c>
    </row>
    <row r="6969" spans="1:11" x14ac:dyDescent="0.25">
      <c r="A6969" s="40">
        <v>1519109272</v>
      </c>
      <c r="B6969" s="40">
        <v>0</v>
      </c>
      <c r="C6969" s="40">
        <v>3532</v>
      </c>
      <c r="D6969" s="38" t="s">
        <v>360</v>
      </c>
      <c r="E6969" s="57" t="s">
        <v>384</v>
      </c>
      <c r="F6969" s="57">
        <f>ROUNDDOWN(C6969/50,0)*50</f>
        <v>3500</v>
      </c>
      <c r="G6969" s="57" t="str">
        <f>D6969&amp;"_"&amp;B6969&amp;"_"&amp;F6969</f>
        <v>Beijing_0_3500</v>
      </c>
      <c r="H6969" s="57">
        <v>0.49822187576769938</v>
      </c>
      <c r="I6969" s="57">
        <f>COUNTIF($G$10:G6969,G6969)</f>
        <v>11</v>
      </c>
      <c r="J6969" s="57">
        <f>COUNTIF($G:$G,G6969)</f>
        <v>19</v>
      </c>
      <c r="K6969" s="57">
        <f>ROUND(3000*J6969/21653,0)</f>
        <v>3</v>
      </c>
    </row>
    <row r="6970" spans="1:11" x14ac:dyDescent="0.25">
      <c r="A6970" s="40">
        <v>1513562754</v>
      </c>
      <c r="B6970" s="40">
        <v>1</v>
      </c>
      <c r="C6970" s="40">
        <v>317</v>
      </c>
      <c r="D6970" s="38" t="s">
        <v>360</v>
      </c>
      <c r="E6970" s="57" t="s">
        <v>384</v>
      </c>
      <c r="F6970" s="57">
        <f>ROUNDDOWN(C6970/50,0)*50</f>
        <v>300</v>
      </c>
      <c r="G6970" s="57" t="str">
        <f>D6970&amp;"_"&amp;B6970&amp;"_"&amp;F6970</f>
        <v>Beijing_1_300</v>
      </c>
      <c r="H6970" s="57">
        <v>0.49825565284724815</v>
      </c>
      <c r="I6970" s="57">
        <f>COUNTIF($G$10:G6970,G6970)</f>
        <v>52</v>
      </c>
      <c r="J6970" s="57">
        <f>COUNTIF($G:$G,G6970)</f>
        <v>94</v>
      </c>
      <c r="K6970" s="57">
        <f>ROUND(3000*J6970/21653,0)</f>
        <v>13</v>
      </c>
    </row>
    <row r="6971" spans="1:11" x14ac:dyDescent="0.25">
      <c r="A6971" s="40">
        <v>1519064894</v>
      </c>
      <c r="B6971" s="40">
        <v>1</v>
      </c>
      <c r="C6971" s="40">
        <v>2603</v>
      </c>
      <c r="D6971" s="38" t="s">
        <v>360</v>
      </c>
      <c r="E6971" s="57" t="s">
        <v>384</v>
      </c>
      <c r="F6971" s="57">
        <f>ROUNDDOWN(C6971/50,0)*50</f>
        <v>2600</v>
      </c>
      <c r="G6971" s="57" t="str">
        <f>D6971&amp;"_"&amp;B6971&amp;"_"&amp;F6971</f>
        <v>Beijing_1_2600</v>
      </c>
      <c r="H6971" s="57">
        <v>0.49830431714166623</v>
      </c>
      <c r="I6971" s="57">
        <f>COUNTIF($G$10:G6971,G6971)</f>
        <v>28</v>
      </c>
      <c r="J6971" s="57">
        <f>COUNTIF($G:$G,G6971)</f>
        <v>54</v>
      </c>
      <c r="K6971" s="57">
        <f>ROUND(3000*J6971/21653,0)</f>
        <v>7</v>
      </c>
    </row>
    <row r="6972" spans="1:11" x14ac:dyDescent="0.25">
      <c r="A6972" s="40">
        <v>1512812930</v>
      </c>
      <c r="B6972" s="40">
        <v>0</v>
      </c>
      <c r="C6972" s="40">
        <v>2354</v>
      </c>
      <c r="D6972" s="38" t="s">
        <v>359</v>
      </c>
      <c r="E6972" s="57" t="s">
        <v>383</v>
      </c>
      <c r="F6972" s="57">
        <f>ROUNDDOWN(C6972/50,0)*50</f>
        <v>2350</v>
      </c>
      <c r="G6972" s="57" t="str">
        <f>D6972&amp;"_"&amp;B6972&amp;"_"&amp;F6972</f>
        <v>Shanghai_0_2350</v>
      </c>
      <c r="H6972" s="57">
        <v>0.49831343025327801</v>
      </c>
      <c r="I6972" s="57">
        <f>COUNTIF($G$10:G6972,G6972)</f>
        <v>6</v>
      </c>
      <c r="J6972" s="57">
        <f>COUNTIF($G:$G,G6972)</f>
        <v>27</v>
      </c>
      <c r="K6972" s="57">
        <f>ROUND(3000*J6972/21653,0)</f>
        <v>4</v>
      </c>
    </row>
    <row r="6973" spans="1:11" x14ac:dyDescent="0.25">
      <c r="A6973" s="40">
        <v>1517334786</v>
      </c>
      <c r="B6973" s="40">
        <v>1</v>
      </c>
      <c r="C6973" s="40">
        <v>1915</v>
      </c>
      <c r="D6973" s="38" t="s">
        <v>360</v>
      </c>
      <c r="E6973" s="57" t="s">
        <v>384</v>
      </c>
      <c r="F6973" s="57">
        <f>ROUNDDOWN(C6973/50,0)*50</f>
        <v>1900</v>
      </c>
      <c r="G6973" s="57" t="str">
        <f>D6973&amp;"_"&amp;B6973&amp;"_"&amp;F6973</f>
        <v>Beijing_1_1900</v>
      </c>
      <c r="H6973" s="57">
        <v>0.49836319868265588</v>
      </c>
      <c r="I6973" s="57">
        <f>COUNTIF($G$10:G6973,G6973)</f>
        <v>44</v>
      </c>
      <c r="J6973" s="57">
        <f>COUNTIF($G:$G,G6973)</f>
        <v>77</v>
      </c>
      <c r="K6973" s="57">
        <f>ROUND(3000*J6973/21653,0)</f>
        <v>11</v>
      </c>
    </row>
    <row r="6974" spans="1:11" x14ac:dyDescent="0.25">
      <c r="A6974" s="40">
        <v>1514780762</v>
      </c>
      <c r="B6974" s="40">
        <v>0</v>
      </c>
      <c r="C6974" s="40">
        <v>4643</v>
      </c>
      <c r="D6974" s="38" t="s">
        <v>360</v>
      </c>
      <c r="E6974" s="57" t="s">
        <v>384</v>
      </c>
      <c r="F6974" s="57">
        <f>ROUNDDOWN(C6974/50,0)*50</f>
        <v>4600</v>
      </c>
      <c r="G6974" s="57" t="str">
        <f>D6974&amp;"_"&amp;B6974&amp;"_"&amp;F6974</f>
        <v>Beijing_0_4600</v>
      </c>
      <c r="H6974" s="57">
        <v>0.49840285244917537</v>
      </c>
      <c r="I6974" s="57">
        <f>COUNTIF($G$10:G6974,G6974)</f>
        <v>3</v>
      </c>
      <c r="J6974" s="57">
        <f>COUNTIF($G:$G,G6974)</f>
        <v>4</v>
      </c>
      <c r="K6974" s="57">
        <f>ROUND(3000*J6974/21653,0)</f>
        <v>1</v>
      </c>
    </row>
    <row r="6975" spans="1:11" x14ac:dyDescent="0.25">
      <c r="A6975" s="40">
        <v>1519659280</v>
      </c>
      <c r="B6975" s="40">
        <v>0</v>
      </c>
      <c r="C6975" s="40">
        <v>2387</v>
      </c>
      <c r="D6975" s="38" t="s">
        <v>359</v>
      </c>
      <c r="E6975" s="57" t="s">
        <v>383</v>
      </c>
      <c r="F6975" s="57">
        <f>ROUNDDOWN(C6975/50,0)*50</f>
        <v>2350</v>
      </c>
      <c r="G6975" s="57" t="str">
        <f>D6975&amp;"_"&amp;B6975&amp;"_"&amp;F6975</f>
        <v>Shanghai_0_2350</v>
      </c>
      <c r="H6975" s="57">
        <v>0.49841764586847204</v>
      </c>
      <c r="I6975" s="57">
        <f>COUNTIF($G$10:G6975,G6975)</f>
        <v>7</v>
      </c>
      <c r="J6975" s="57">
        <f>COUNTIF($G:$G,G6975)</f>
        <v>27</v>
      </c>
      <c r="K6975" s="57">
        <f>ROUND(3000*J6975/21653,0)</f>
        <v>4</v>
      </c>
    </row>
    <row r="6976" spans="1:11" x14ac:dyDescent="0.25">
      <c r="A6976" s="40">
        <v>1519084897</v>
      </c>
      <c r="B6976" s="40">
        <v>1</v>
      </c>
      <c r="C6976" s="40">
        <v>877</v>
      </c>
      <c r="D6976" s="38" t="s">
        <v>359</v>
      </c>
      <c r="E6976" s="57" t="s">
        <v>384</v>
      </c>
      <c r="F6976" s="57">
        <f>ROUNDDOWN(C6976/50,0)*50</f>
        <v>850</v>
      </c>
      <c r="G6976" s="57" t="str">
        <f>D6976&amp;"_"&amp;B6976&amp;"_"&amp;F6976</f>
        <v>Shanghai_1_850</v>
      </c>
      <c r="H6976" s="57">
        <v>0.49842316585586488</v>
      </c>
      <c r="I6976" s="57">
        <f>COUNTIF($G$10:G6976,G6976)</f>
        <v>21</v>
      </c>
      <c r="J6976" s="57">
        <f>COUNTIF($G:$G,G6976)</f>
        <v>73</v>
      </c>
      <c r="K6976" s="57">
        <f>ROUND(3000*J6976/21653,0)</f>
        <v>10</v>
      </c>
    </row>
    <row r="6977" spans="1:11" x14ac:dyDescent="0.25">
      <c r="A6977" s="40">
        <v>1517524862</v>
      </c>
      <c r="B6977" s="40">
        <v>0</v>
      </c>
      <c r="C6977" s="40">
        <v>1010</v>
      </c>
      <c r="D6977" s="38" t="s">
        <v>360</v>
      </c>
      <c r="E6977" s="57" t="s">
        <v>384</v>
      </c>
      <c r="F6977" s="57">
        <f>ROUNDDOWN(C6977/50,0)*50</f>
        <v>1000</v>
      </c>
      <c r="G6977" s="57" t="str">
        <f>D6977&amp;"_"&amp;B6977&amp;"_"&amp;F6977</f>
        <v>Beijing_0_1000</v>
      </c>
      <c r="H6977" s="57">
        <v>0.49852695980643646</v>
      </c>
      <c r="I6977" s="57">
        <f>COUNTIF($G$10:G6977,G6977)</f>
        <v>21</v>
      </c>
      <c r="J6977" s="57">
        <f>COUNTIF($G:$G,G6977)</f>
        <v>44</v>
      </c>
      <c r="K6977" s="57">
        <f>ROUND(3000*J6977/21653,0)</f>
        <v>6</v>
      </c>
    </row>
    <row r="6978" spans="1:11" x14ac:dyDescent="0.25">
      <c r="A6978" s="40">
        <v>1512596598</v>
      </c>
      <c r="B6978" s="40">
        <v>1</v>
      </c>
      <c r="C6978" s="40">
        <v>250</v>
      </c>
      <c r="D6978" s="38" t="s">
        <v>359</v>
      </c>
      <c r="E6978" s="57" t="s">
        <v>383</v>
      </c>
      <c r="F6978" s="57">
        <f>ROUNDDOWN(C6978/50,0)*50</f>
        <v>250</v>
      </c>
      <c r="G6978" s="57" t="str">
        <f>D6978&amp;"_"&amp;B6978&amp;"_"&amp;F6978</f>
        <v>Shanghai_1_250</v>
      </c>
      <c r="H6978" s="57">
        <v>0.49852702731484821</v>
      </c>
      <c r="I6978" s="57">
        <f>COUNTIF($G$10:G6978,G6978)</f>
        <v>19</v>
      </c>
      <c r="J6978" s="57">
        <f>COUNTIF($G:$G,G6978)</f>
        <v>78</v>
      </c>
      <c r="K6978" s="57">
        <f>ROUND(3000*J6978/21653,0)</f>
        <v>11</v>
      </c>
    </row>
    <row r="6979" spans="1:11" x14ac:dyDescent="0.25">
      <c r="A6979" s="40">
        <v>1517358193</v>
      </c>
      <c r="B6979" s="40">
        <v>1</v>
      </c>
      <c r="C6979" s="40">
        <v>3045</v>
      </c>
      <c r="D6979" s="38" t="s">
        <v>359</v>
      </c>
      <c r="E6979" s="57" t="s">
        <v>383</v>
      </c>
      <c r="F6979" s="57">
        <f>ROUNDDOWN(C6979/50,0)*50</f>
        <v>3000</v>
      </c>
      <c r="G6979" s="57" t="str">
        <f>D6979&amp;"_"&amp;B6979&amp;"_"&amp;F6979</f>
        <v>Shanghai_1_3000</v>
      </c>
      <c r="H6979" s="57">
        <v>0.49857102604888315</v>
      </c>
      <c r="I6979" s="57">
        <f>COUNTIF($G$10:G6979,G6979)</f>
        <v>12</v>
      </c>
      <c r="J6979" s="57">
        <f>COUNTIF($G:$G,G6979)</f>
        <v>40</v>
      </c>
      <c r="K6979" s="57">
        <f>ROUND(3000*J6979/21653,0)</f>
        <v>6</v>
      </c>
    </row>
    <row r="6980" spans="1:11" x14ac:dyDescent="0.25">
      <c r="A6980" s="40">
        <v>1517131139</v>
      </c>
      <c r="B6980" s="40">
        <v>1</v>
      </c>
      <c r="C6980" s="40">
        <v>3600</v>
      </c>
      <c r="D6980" s="38" t="s">
        <v>360</v>
      </c>
      <c r="E6980" s="57" t="s">
        <v>384</v>
      </c>
      <c r="F6980" s="57">
        <f>ROUNDDOWN(C6980/50,0)*50</f>
        <v>3600</v>
      </c>
      <c r="G6980" s="57" t="str">
        <f>D6980&amp;"_"&amp;B6980&amp;"_"&amp;F6980</f>
        <v>Beijing_1_3600</v>
      </c>
      <c r="H6980" s="57">
        <v>0.49871772043103324</v>
      </c>
      <c r="I6980" s="57">
        <f>COUNTIF($G$10:G6980,G6980)</f>
        <v>17</v>
      </c>
      <c r="J6980" s="57">
        <f>COUNTIF($G:$G,G6980)</f>
        <v>32</v>
      </c>
      <c r="K6980" s="57">
        <f>ROUND(3000*J6980/21653,0)</f>
        <v>4</v>
      </c>
    </row>
    <row r="6981" spans="1:11" x14ac:dyDescent="0.25">
      <c r="A6981" s="40">
        <v>1518179586</v>
      </c>
      <c r="B6981" s="40">
        <v>1</v>
      </c>
      <c r="C6981" s="40">
        <v>1766</v>
      </c>
      <c r="D6981" s="38" t="s">
        <v>358</v>
      </c>
      <c r="E6981" s="57" t="s">
        <v>384</v>
      </c>
      <c r="F6981" s="57">
        <f>ROUNDDOWN(C6981/50,0)*50</f>
        <v>1750</v>
      </c>
      <c r="G6981" s="57" t="str">
        <f>D6981&amp;"_"&amp;B6981&amp;"_"&amp;F6981</f>
        <v>Shenzhen_1_1750</v>
      </c>
      <c r="H6981" s="57">
        <v>0.49882322928008993</v>
      </c>
      <c r="I6981" s="57">
        <f>COUNTIF($G$10:G6981,G6981)</f>
        <v>16</v>
      </c>
      <c r="J6981" s="57">
        <f>COUNTIF($G:$G,G6981)</f>
        <v>39</v>
      </c>
      <c r="K6981" s="57">
        <f>ROUND(3000*J6981/21653,0)</f>
        <v>5</v>
      </c>
    </row>
    <row r="6982" spans="1:11" x14ac:dyDescent="0.25">
      <c r="A6982" s="40">
        <v>1514942629</v>
      </c>
      <c r="B6982" s="40">
        <v>1</v>
      </c>
      <c r="C6982" s="40">
        <v>3386</v>
      </c>
      <c r="D6982" s="38" t="s">
        <v>360</v>
      </c>
      <c r="E6982" s="57" t="s">
        <v>384</v>
      </c>
      <c r="F6982" s="57">
        <f>ROUNDDOWN(C6982/50,0)*50</f>
        <v>3350</v>
      </c>
      <c r="G6982" s="57" t="str">
        <f>D6982&amp;"_"&amp;B6982&amp;"_"&amp;F6982</f>
        <v>Beijing_1_3350</v>
      </c>
      <c r="H6982" s="57">
        <v>0.4988418417417616</v>
      </c>
      <c r="I6982" s="57">
        <f>COUNTIF($G$10:G6982,G6982)</f>
        <v>26</v>
      </c>
      <c r="J6982" s="57">
        <f>COUNTIF($G:$G,G6982)</f>
        <v>42</v>
      </c>
      <c r="K6982" s="57">
        <f>ROUND(3000*J6982/21653,0)</f>
        <v>6</v>
      </c>
    </row>
    <row r="6983" spans="1:11" x14ac:dyDescent="0.25">
      <c r="A6983" s="40">
        <v>1515098470</v>
      </c>
      <c r="B6983" s="40">
        <v>0</v>
      </c>
      <c r="C6983" s="40">
        <v>2421</v>
      </c>
      <c r="D6983" s="38" t="s">
        <v>359</v>
      </c>
      <c r="E6983" s="57" t="s">
        <v>382</v>
      </c>
      <c r="F6983" s="57">
        <f>ROUNDDOWN(C6983/50,0)*50</f>
        <v>2400</v>
      </c>
      <c r="G6983" s="57" t="str">
        <f>D6983&amp;"_"&amp;B6983&amp;"_"&amp;F6983</f>
        <v>Shanghai_0_2400</v>
      </c>
      <c r="H6983" s="57">
        <v>0.49885784012543866</v>
      </c>
      <c r="I6983" s="57">
        <f>COUNTIF($G$10:G6983,G6983)</f>
        <v>2</v>
      </c>
      <c r="J6983" s="57">
        <f>COUNTIF($G:$G,G6983)</f>
        <v>27</v>
      </c>
      <c r="K6983" s="57">
        <f>ROUND(3000*J6983/21653,0)</f>
        <v>4</v>
      </c>
    </row>
    <row r="6984" spans="1:11" x14ac:dyDescent="0.25">
      <c r="A6984" s="40">
        <v>1512027804</v>
      </c>
      <c r="B6984" s="40">
        <v>1</v>
      </c>
      <c r="C6984" s="40">
        <v>589</v>
      </c>
      <c r="D6984" s="38" t="s">
        <v>359</v>
      </c>
      <c r="E6984" s="57" t="s">
        <v>383</v>
      </c>
      <c r="F6984" s="57">
        <f>ROUNDDOWN(C6984/50,0)*50</f>
        <v>550</v>
      </c>
      <c r="G6984" s="57" t="str">
        <f>D6984&amp;"_"&amp;B6984&amp;"_"&amp;F6984</f>
        <v>Shanghai_1_550</v>
      </c>
      <c r="H6984" s="57">
        <v>0.4990330196530105</v>
      </c>
      <c r="I6984" s="57">
        <f>COUNTIF($G$10:G6984,G6984)</f>
        <v>12</v>
      </c>
      <c r="J6984" s="57">
        <f>COUNTIF($G:$G,G6984)</f>
        <v>64</v>
      </c>
      <c r="K6984" s="57">
        <f>ROUND(3000*J6984/21653,0)</f>
        <v>9</v>
      </c>
    </row>
    <row r="6985" spans="1:11" x14ac:dyDescent="0.25">
      <c r="A6985" s="40">
        <v>1517480824</v>
      </c>
      <c r="B6985" s="40">
        <v>1</v>
      </c>
      <c r="C6985" s="40">
        <v>1605</v>
      </c>
      <c r="D6985" s="38" t="s">
        <v>358</v>
      </c>
      <c r="E6985" s="57" t="s">
        <v>383</v>
      </c>
      <c r="F6985" s="57">
        <f>ROUNDDOWN(C6985/50,0)*50</f>
        <v>1600</v>
      </c>
      <c r="G6985" s="57" t="str">
        <f>D6985&amp;"_"&amp;B6985&amp;"_"&amp;F6985</f>
        <v>Shenzhen_1_1600</v>
      </c>
      <c r="H6985" s="57">
        <v>0.49908624123661949</v>
      </c>
      <c r="I6985" s="57">
        <f>COUNTIF($G$10:G6985,G6985)</f>
        <v>11</v>
      </c>
      <c r="J6985" s="57">
        <f>COUNTIF($G:$G,G6985)</f>
        <v>42</v>
      </c>
      <c r="K6985" s="57">
        <f>ROUND(3000*J6985/21653,0)</f>
        <v>6</v>
      </c>
    </row>
    <row r="6986" spans="1:11" x14ac:dyDescent="0.25">
      <c r="A6986" s="40">
        <v>1514048517</v>
      </c>
      <c r="B6986" s="40">
        <v>1</v>
      </c>
      <c r="C6986" s="40">
        <v>1392</v>
      </c>
      <c r="D6986" s="38" t="s">
        <v>360</v>
      </c>
      <c r="E6986" s="57" t="s">
        <v>384</v>
      </c>
      <c r="F6986" s="57">
        <f>ROUNDDOWN(C6986/50,0)*50</f>
        <v>1350</v>
      </c>
      <c r="G6986" s="57" t="str">
        <f>D6986&amp;"_"&amp;B6986&amp;"_"&amp;F6986</f>
        <v>Beijing_1_1350</v>
      </c>
      <c r="H6986" s="57">
        <v>0.49909329688286697</v>
      </c>
      <c r="I6986" s="57">
        <f>COUNTIF($G$10:G6986,G6986)</f>
        <v>39</v>
      </c>
      <c r="J6986" s="57">
        <f>COUNTIF($G:$G,G6986)</f>
        <v>76</v>
      </c>
      <c r="K6986" s="57">
        <f>ROUND(3000*J6986/21653,0)</f>
        <v>11</v>
      </c>
    </row>
    <row r="6987" spans="1:11" x14ac:dyDescent="0.25">
      <c r="A6987" s="40">
        <v>1518368359</v>
      </c>
      <c r="B6987" s="40">
        <v>1</v>
      </c>
      <c r="C6987" s="40">
        <v>1131</v>
      </c>
      <c r="D6987" s="38" t="s">
        <v>360</v>
      </c>
      <c r="E6987" s="57" t="s">
        <v>384</v>
      </c>
      <c r="F6987" s="57">
        <f>ROUNDDOWN(C6987/50,0)*50</f>
        <v>1100</v>
      </c>
      <c r="G6987" s="57" t="str">
        <f>D6987&amp;"_"&amp;B6987&amp;"_"&amp;F6987</f>
        <v>Beijing_1_1100</v>
      </c>
      <c r="H6987" s="57">
        <v>0.49910868919567219</v>
      </c>
      <c r="I6987" s="57">
        <f>COUNTIF($G$10:G6987,G6987)</f>
        <v>34</v>
      </c>
      <c r="J6987" s="57">
        <f>COUNTIF($G:$G,G6987)</f>
        <v>71</v>
      </c>
      <c r="K6987" s="57">
        <f>ROUND(3000*J6987/21653,0)</f>
        <v>10</v>
      </c>
    </row>
    <row r="6988" spans="1:11" x14ac:dyDescent="0.25">
      <c r="A6988" s="40">
        <v>1518759463</v>
      </c>
      <c r="B6988" s="40">
        <v>1</v>
      </c>
      <c r="C6988" s="40">
        <v>456</v>
      </c>
      <c r="D6988" s="38" t="s">
        <v>360</v>
      </c>
      <c r="E6988" s="57" t="s">
        <v>384</v>
      </c>
      <c r="F6988" s="57">
        <f>ROUNDDOWN(C6988/50,0)*50</f>
        <v>450</v>
      </c>
      <c r="G6988" s="57" t="str">
        <f>D6988&amp;"_"&amp;B6988&amp;"_"&amp;F6988</f>
        <v>Beijing_1_450</v>
      </c>
      <c r="H6988" s="57">
        <v>0.49914479672960244</v>
      </c>
      <c r="I6988" s="57">
        <f>COUNTIF($G$10:G6988,G6988)</f>
        <v>40</v>
      </c>
      <c r="J6988" s="57">
        <f>COUNTIF($G:$G,G6988)</f>
        <v>84</v>
      </c>
      <c r="K6988" s="57">
        <f>ROUND(3000*J6988/21653,0)</f>
        <v>12</v>
      </c>
    </row>
    <row r="6989" spans="1:11" x14ac:dyDescent="0.25">
      <c r="A6989" s="40">
        <v>1514199772</v>
      </c>
      <c r="B6989" s="40">
        <v>0</v>
      </c>
      <c r="C6989" s="40">
        <v>1869</v>
      </c>
      <c r="D6989" s="38" t="s">
        <v>361</v>
      </c>
      <c r="E6989" s="57" t="s">
        <v>384</v>
      </c>
      <c r="F6989" s="57">
        <f>ROUNDDOWN(C6989/50,0)*50</f>
        <v>1850</v>
      </c>
      <c r="G6989" s="57" t="str">
        <f>D6989&amp;"_"&amp;B6989&amp;"_"&amp;F6989</f>
        <v>Guangzhou_0_1850</v>
      </c>
      <c r="H6989" s="57">
        <v>0.49915283840243807</v>
      </c>
      <c r="I6989" s="57">
        <f>COUNTIF($G$10:G6989,G6989)</f>
        <v>8</v>
      </c>
      <c r="J6989" s="57">
        <f>COUNTIF($G:$G,G6989)</f>
        <v>18</v>
      </c>
      <c r="K6989" s="57">
        <f>ROUND(3000*J6989/21653,0)</f>
        <v>2</v>
      </c>
    </row>
    <row r="6990" spans="1:11" x14ac:dyDescent="0.25">
      <c r="A6990" s="40">
        <v>1514340772</v>
      </c>
      <c r="B6990" s="40">
        <v>0</v>
      </c>
      <c r="C6990" s="40">
        <v>780</v>
      </c>
      <c r="D6990" s="38" t="s">
        <v>358</v>
      </c>
      <c r="E6990" s="57" t="s">
        <v>382</v>
      </c>
      <c r="F6990" s="57">
        <f>ROUNDDOWN(C6990/50,0)*50</f>
        <v>750</v>
      </c>
      <c r="G6990" s="57" t="str">
        <f>D6990&amp;"_"&amp;B6990&amp;"_"&amp;F6990</f>
        <v>Shenzhen_0_750</v>
      </c>
      <c r="H6990" s="57">
        <v>0.49918008284726212</v>
      </c>
      <c r="I6990" s="57">
        <f>COUNTIF($G$10:G6990,G6990)</f>
        <v>3</v>
      </c>
      <c r="J6990" s="57">
        <f>COUNTIF($G:$G,G6990)</f>
        <v>23</v>
      </c>
      <c r="K6990" s="57">
        <f>ROUND(3000*J6990/21653,0)</f>
        <v>3</v>
      </c>
    </row>
    <row r="6991" spans="1:11" x14ac:dyDescent="0.25">
      <c r="A6991" s="40">
        <v>1513366370</v>
      </c>
      <c r="B6991" s="40">
        <v>0</v>
      </c>
      <c r="C6991" s="40">
        <v>1188</v>
      </c>
      <c r="D6991" s="38" t="s">
        <v>358</v>
      </c>
      <c r="E6991" s="57" t="s">
        <v>383</v>
      </c>
      <c r="F6991" s="57">
        <f>ROUNDDOWN(C6991/50,0)*50</f>
        <v>1150</v>
      </c>
      <c r="G6991" s="57" t="str">
        <f>D6991&amp;"_"&amp;B6991&amp;"_"&amp;F6991</f>
        <v>Shenzhen_0_1150</v>
      </c>
      <c r="H6991" s="57">
        <v>0.49919966971767527</v>
      </c>
      <c r="I6991" s="57">
        <f>COUNTIF($G$10:G6991,G6991)</f>
        <v>4</v>
      </c>
      <c r="J6991" s="57">
        <f>COUNTIF($G:$G,G6991)</f>
        <v>17</v>
      </c>
      <c r="K6991" s="57">
        <f>ROUND(3000*J6991/21653,0)</f>
        <v>2</v>
      </c>
    </row>
    <row r="6992" spans="1:11" x14ac:dyDescent="0.25">
      <c r="A6992" s="40">
        <v>1518968599</v>
      </c>
      <c r="B6992" s="40">
        <v>1</v>
      </c>
      <c r="C6992" s="40">
        <v>1471</v>
      </c>
      <c r="D6992" s="38" t="s">
        <v>359</v>
      </c>
      <c r="E6992" s="57" t="s">
        <v>383</v>
      </c>
      <c r="F6992" s="57">
        <f>ROUNDDOWN(C6992/50,0)*50</f>
        <v>1450</v>
      </c>
      <c r="G6992" s="57" t="str">
        <f>D6992&amp;"_"&amp;B6992&amp;"_"&amp;F6992</f>
        <v>Shanghai_1_1450</v>
      </c>
      <c r="H6992" s="57">
        <v>0.49924484882620856</v>
      </c>
      <c r="I6992" s="57">
        <f>COUNTIF($G$10:G6992,G6992)</f>
        <v>11</v>
      </c>
      <c r="J6992" s="57">
        <f>COUNTIF($G:$G,G6992)</f>
        <v>66</v>
      </c>
      <c r="K6992" s="57">
        <f>ROUND(3000*J6992/21653,0)</f>
        <v>9</v>
      </c>
    </row>
    <row r="6993" spans="1:11" x14ac:dyDescent="0.25">
      <c r="A6993" s="40">
        <v>1514180321</v>
      </c>
      <c r="B6993" s="40">
        <v>0</v>
      </c>
      <c r="C6993" s="40">
        <v>147</v>
      </c>
      <c r="D6993" s="38" t="s">
        <v>358</v>
      </c>
      <c r="E6993" s="57" t="s">
        <v>382</v>
      </c>
      <c r="F6993" s="57">
        <f>ROUNDDOWN(C6993/50,0)*50</f>
        <v>100</v>
      </c>
      <c r="G6993" s="57" t="str">
        <f>D6993&amp;"_"&amp;B6993&amp;"_"&amp;F6993</f>
        <v>Shenzhen_0_100</v>
      </c>
      <c r="H6993" s="57">
        <v>0.49938922767122951</v>
      </c>
      <c r="I6993" s="57">
        <f>COUNTIF($G$10:G6993,G6993)</f>
        <v>2</v>
      </c>
      <c r="J6993" s="57">
        <f>COUNTIF($G:$G,G6993)</f>
        <v>19</v>
      </c>
      <c r="K6993" s="57">
        <f>ROUND(3000*J6993/21653,0)</f>
        <v>3</v>
      </c>
    </row>
    <row r="6994" spans="1:11" x14ac:dyDescent="0.25">
      <c r="A6994" s="40">
        <v>1512655146</v>
      </c>
      <c r="B6994" s="40">
        <v>1</v>
      </c>
      <c r="C6994" s="40">
        <v>4180</v>
      </c>
      <c r="D6994" s="38" t="s">
        <v>360</v>
      </c>
      <c r="E6994" s="57" t="s">
        <v>384</v>
      </c>
      <c r="F6994" s="57">
        <f>ROUNDDOWN(C6994/50,0)*50</f>
        <v>4150</v>
      </c>
      <c r="G6994" s="57" t="str">
        <f>D6994&amp;"_"&amp;B6994&amp;"_"&amp;F6994</f>
        <v>Beijing_1_4150</v>
      </c>
      <c r="H6994" s="57">
        <v>0.49939987693092858</v>
      </c>
      <c r="I6994" s="57">
        <f>COUNTIF($G$10:G6994,G6994)</f>
        <v>11</v>
      </c>
      <c r="J6994" s="57">
        <f>COUNTIF($G:$G,G6994)</f>
        <v>19</v>
      </c>
      <c r="K6994" s="57">
        <f>ROUND(3000*J6994/21653,0)</f>
        <v>3</v>
      </c>
    </row>
    <row r="6995" spans="1:11" x14ac:dyDescent="0.25">
      <c r="A6995" s="40">
        <v>1512256731</v>
      </c>
      <c r="B6995" s="40">
        <v>0</v>
      </c>
      <c r="C6995" s="40">
        <v>260</v>
      </c>
      <c r="D6995" s="38" t="s">
        <v>360</v>
      </c>
      <c r="E6995" s="57" t="s">
        <v>384</v>
      </c>
      <c r="F6995" s="57">
        <f>ROUNDDOWN(C6995/50,0)*50</f>
        <v>250</v>
      </c>
      <c r="G6995" s="57" t="str">
        <f>D6995&amp;"_"&amp;B6995&amp;"_"&amp;F6995</f>
        <v>Beijing_0_250</v>
      </c>
      <c r="H6995" s="57">
        <v>0.49943997286148756</v>
      </c>
      <c r="I6995" s="57">
        <f>COUNTIF($G$10:G6995,G6995)</f>
        <v>12</v>
      </c>
      <c r="J6995" s="57">
        <f>COUNTIF($G:$G,G6995)</f>
        <v>27</v>
      </c>
      <c r="K6995" s="57">
        <f>ROUND(3000*J6995/21653,0)</f>
        <v>4</v>
      </c>
    </row>
    <row r="6996" spans="1:11" x14ac:dyDescent="0.25">
      <c r="A6996" s="40">
        <v>1519033027</v>
      </c>
      <c r="B6996" s="40">
        <v>1</v>
      </c>
      <c r="C6996" s="40">
        <v>878</v>
      </c>
      <c r="D6996" s="38" t="s">
        <v>359</v>
      </c>
      <c r="E6996" s="57" t="s">
        <v>384</v>
      </c>
      <c r="F6996" s="57">
        <f>ROUNDDOWN(C6996/50,0)*50</f>
        <v>850</v>
      </c>
      <c r="G6996" s="57" t="str">
        <f>D6996&amp;"_"&amp;B6996&amp;"_"&amp;F6996</f>
        <v>Shanghai_1_850</v>
      </c>
      <c r="H6996" s="57">
        <v>0.49945380976362341</v>
      </c>
      <c r="I6996" s="57">
        <f>COUNTIF($G$10:G6996,G6996)</f>
        <v>22</v>
      </c>
      <c r="J6996" s="57">
        <f>COUNTIF($G:$G,G6996)</f>
        <v>73</v>
      </c>
      <c r="K6996" s="57">
        <f>ROUND(3000*J6996/21653,0)</f>
        <v>10</v>
      </c>
    </row>
    <row r="6997" spans="1:11" x14ac:dyDescent="0.25">
      <c r="A6997" s="40">
        <v>1518369483</v>
      </c>
      <c r="B6997" s="40">
        <v>1</v>
      </c>
      <c r="C6997" s="40">
        <v>2194</v>
      </c>
      <c r="D6997" s="38" t="s">
        <v>360</v>
      </c>
      <c r="E6997" s="57" t="s">
        <v>384</v>
      </c>
      <c r="F6997" s="57">
        <f>ROUNDDOWN(C6997/50,0)*50</f>
        <v>2150</v>
      </c>
      <c r="G6997" s="57" t="str">
        <f>D6997&amp;"_"&amp;B6997&amp;"_"&amp;F6997</f>
        <v>Beijing_1_2150</v>
      </c>
      <c r="H6997" s="57">
        <v>0.49951350597736011</v>
      </c>
      <c r="I6997" s="57">
        <f>COUNTIF($G$10:G6997,G6997)</f>
        <v>38</v>
      </c>
      <c r="J6997" s="57">
        <f>COUNTIF($G:$G,G6997)</f>
        <v>74</v>
      </c>
      <c r="K6997" s="57">
        <f>ROUND(3000*J6997/21653,0)</f>
        <v>10</v>
      </c>
    </row>
    <row r="6998" spans="1:11" x14ac:dyDescent="0.25">
      <c r="A6998" s="40">
        <v>1514207878</v>
      </c>
      <c r="B6998" s="40">
        <v>1</v>
      </c>
      <c r="C6998" s="40">
        <v>397</v>
      </c>
      <c r="D6998" s="38" t="s">
        <v>360</v>
      </c>
      <c r="E6998" s="57" t="s">
        <v>384</v>
      </c>
      <c r="F6998" s="57">
        <f>ROUNDDOWN(C6998/50,0)*50</f>
        <v>350</v>
      </c>
      <c r="G6998" s="57" t="str">
        <f>D6998&amp;"_"&amp;B6998&amp;"_"&amp;F6998</f>
        <v>Beijing_1_350</v>
      </c>
      <c r="H6998" s="57">
        <v>0.49954140036667893</v>
      </c>
      <c r="I6998" s="57">
        <f>COUNTIF($G$10:G6998,G6998)</f>
        <v>37</v>
      </c>
      <c r="J6998" s="57">
        <f>COUNTIF($G:$G,G6998)</f>
        <v>80</v>
      </c>
      <c r="K6998" s="57">
        <f>ROUND(3000*J6998/21653,0)</f>
        <v>11</v>
      </c>
    </row>
    <row r="6999" spans="1:11" x14ac:dyDescent="0.25">
      <c r="A6999" s="40">
        <v>1514269257</v>
      </c>
      <c r="B6999" s="40">
        <v>1</v>
      </c>
      <c r="C6999" s="40">
        <v>849</v>
      </c>
      <c r="D6999" s="38" t="s">
        <v>358</v>
      </c>
      <c r="E6999" s="57" t="s">
        <v>383</v>
      </c>
      <c r="F6999" s="57">
        <f>ROUNDDOWN(C6999/50,0)*50</f>
        <v>800</v>
      </c>
      <c r="G6999" s="57" t="str">
        <f>D6999&amp;"_"&amp;B6999&amp;"_"&amp;F6999</f>
        <v>Shenzhen_1_800</v>
      </c>
      <c r="H6999" s="57">
        <v>0.49959477092185356</v>
      </c>
      <c r="I6999" s="57">
        <f>COUNTIF($G$10:G6999,G6999)</f>
        <v>11</v>
      </c>
      <c r="J6999" s="57">
        <f>COUNTIF($G:$G,G6999)</f>
        <v>49</v>
      </c>
      <c r="K6999" s="57">
        <f>ROUND(3000*J6999/21653,0)</f>
        <v>7</v>
      </c>
    </row>
    <row r="7000" spans="1:11" x14ac:dyDescent="0.25">
      <c r="A7000" s="40">
        <v>1517584030</v>
      </c>
      <c r="B7000" s="40">
        <v>0</v>
      </c>
      <c r="C7000" s="40">
        <v>1552</v>
      </c>
      <c r="D7000" s="38" t="s">
        <v>358</v>
      </c>
      <c r="E7000" s="57" t="s">
        <v>384</v>
      </c>
      <c r="F7000" s="57">
        <f>ROUNDDOWN(C7000/50,0)*50</f>
        <v>1550</v>
      </c>
      <c r="G7000" s="57" t="str">
        <f>D7000&amp;"_"&amp;B7000&amp;"_"&amp;F7000</f>
        <v>Shenzhen_0_1550</v>
      </c>
      <c r="H7000" s="57">
        <v>0.4996074621342268</v>
      </c>
      <c r="I7000" s="57">
        <f>COUNTIF($G$10:G7000,G7000)</f>
        <v>8</v>
      </c>
      <c r="J7000" s="57">
        <f>COUNTIF($G:$G,G7000)</f>
        <v>20</v>
      </c>
      <c r="K7000" s="57">
        <f>ROUND(3000*J7000/21653,0)</f>
        <v>3</v>
      </c>
    </row>
    <row r="7001" spans="1:11" x14ac:dyDescent="0.25">
      <c r="A7001" s="40">
        <v>1518117106</v>
      </c>
      <c r="B7001" s="40">
        <v>1</v>
      </c>
      <c r="C7001" s="40">
        <v>418</v>
      </c>
      <c r="D7001" s="38" t="s">
        <v>361</v>
      </c>
      <c r="E7001" s="57" t="s">
        <v>382</v>
      </c>
      <c r="F7001" s="57">
        <f>ROUNDDOWN(C7001/50,0)*50</f>
        <v>400</v>
      </c>
      <c r="G7001" s="57" t="str">
        <f>D7001&amp;"_"&amp;B7001&amp;"_"&amp;F7001</f>
        <v>Guangzhou_1_400</v>
      </c>
      <c r="H7001" s="57">
        <v>0.49963086333402618</v>
      </c>
      <c r="I7001" s="57">
        <f>COUNTIF($G$10:G7001,G7001)</f>
        <v>4</v>
      </c>
      <c r="J7001" s="57">
        <f>COUNTIF($G:$G,G7001)</f>
        <v>30</v>
      </c>
      <c r="K7001" s="57">
        <f>ROUND(3000*J7001/21653,0)</f>
        <v>4</v>
      </c>
    </row>
    <row r="7002" spans="1:11" x14ac:dyDescent="0.25">
      <c r="A7002" s="40">
        <v>1513662357</v>
      </c>
      <c r="B7002" s="40">
        <v>1</v>
      </c>
      <c r="C7002" s="40">
        <v>897</v>
      </c>
      <c r="D7002" s="38" t="s">
        <v>359</v>
      </c>
      <c r="E7002" s="57" t="s">
        <v>384</v>
      </c>
      <c r="F7002" s="57">
        <f>ROUNDDOWN(C7002/50,0)*50</f>
        <v>850</v>
      </c>
      <c r="G7002" s="57" t="str">
        <f>D7002&amp;"_"&amp;B7002&amp;"_"&amp;F7002</f>
        <v>Shanghai_1_850</v>
      </c>
      <c r="H7002" s="57">
        <v>0.49964265216220016</v>
      </c>
      <c r="I7002" s="57">
        <f>COUNTIF($G$10:G7002,G7002)</f>
        <v>23</v>
      </c>
      <c r="J7002" s="57">
        <f>COUNTIF($G:$G,G7002)</f>
        <v>73</v>
      </c>
      <c r="K7002" s="57">
        <f>ROUND(3000*J7002/21653,0)</f>
        <v>10</v>
      </c>
    </row>
    <row r="7003" spans="1:11" x14ac:dyDescent="0.25">
      <c r="A7003" s="40">
        <v>1513550532</v>
      </c>
      <c r="B7003" s="40">
        <v>0</v>
      </c>
      <c r="C7003" s="40">
        <v>706</v>
      </c>
      <c r="D7003" s="38" t="s">
        <v>358</v>
      </c>
      <c r="E7003" s="57" t="s">
        <v>383</v>
      </c>
      <c r="F7003" s="57">
        <f>ROUNDDOWN(C7003/50,0)*50</f>
        <v>700</v>
      </c>
      <c r="G7003" s="57" t="str">
        <f>D7003&amp;"_"&amp;B7003&amp;"_"&amp;F7003</f>
        <v>Shenzhen_0_700</v>
      </c>
      <c r="H7003" s="57">
        <v>0.49968218434919098</v>
      </c>
      <c r="I7003" s="57">
        <f>COUNTIF($G$10:G7003,G7003)</f>
        <v>4</v>
      </c>
      <c r="J7003" s="57">
        <f>COUNTIF($G:$G,G7003)</f>
        <v>19</v>
      </c>
      <c r="K7003" s="57">
        <f>ROUND(3000*J7003/21653,0)</f>
        <v>3</v>
      </c>
    </row>
    <row r="7004" spans="1:11" x14ac:dyDescent="0.25">
      <c r="A7004" s="40">
        <v>1516719734</v>
      </c>
      <c r="B7004" s="40">
        <v>1</v>
      </c>
      <c r="C7004" s="40">
        <v>2135</v>
      </c>
      <c r="D7004" s="38" t="s">
        <v>358</v>
      </c>
      <c r="E7004" s="57" t="s">
        <v>383</v>
      </c>
      <c r="F7004" s="57">
        <f>ROUNDDOWN(C7004/50,0)*50</f>
        <v>2100</v>
      </c>
      <c r="G7004" s="57" t="str">
        <f>D7004&amp;"_"&amp;B7004&amp;"_"&amp;F7004</f>
        <v>Shenzhen_1_2100</v>
      </c>
      <c r="H7004" s="57">
        <v>0.49968490629031115</v>
      </c>
      <c r="I7004" s="57">
        <f>COUNTIF($G$10:G7004,G7004)</f>
        <v>10</v>
      </c>
      <c r="J7004" s="57">
        <f>COUNTIF($G:$G,G7004)</f>
        <v>43</v>
      </c>
      <c r="K7004" s="57">
        <f>ROUND(3000*J7004/21653,0)</f>
        <v>6</v>
      </c>
    </row>
    <row r="7005" spans="1:11" x14ac:dyDescent="0.25">
      <c r="A7005" s="40">
        <v>1516340132</v>
      </c>
      <c r="B7005" s="40">
        <v>0</v>
      </c>
      <c r="C7005" s="40">
        <v>586</v>
      </c>
      <c r="D7005" s="38" t="s">
        <v>358</v>
      </c>
      <c r="E7005" s="57" t="s">
        <v>383</v>
      </c>
      <c r="F7005" s="57">
        <f>ROUNDDOWN(C7005/50,0)*50</f>
        <v>550</v>
      </c>
      <c r="G7005" s="57" t="str">
        <f>D7005&amp;"_"&amp;B7005&amp;"_"&amp;F7005</f>
        <v>Shenzhen_0_550</v>
      </c>
      <c r="H7005" s="57">
        <v>0.49974378448745427</v>
      </c>
      <c r="I7005" s="57">
        <f>COUNTIF($G$10:G7005,G7005)</f>
        <v>4</v>
      </c>
      <c r="J7005" s="57">
        <f>COUNTIF($G:$G,G7005)</f>
        <v>21</v>
      </c>
      <c r="K7005" s="57">
        <f>ROUND(3000*J7005/21653,0)</f>
        <v>3</v>
      </c>
    </row>
    <row r="7006" spans="1:11" x14ac:dyDescent="0.25">
      <c r="A7006" s="40">
        <v>1512450073</v>
      </c>
      <c r="B7006" s="40">
        <v>1</v>
      </c>
      <c r="C7006" s="40">
        <v>458</v>
      </c>
      <c r="D7006" s="38" t="s">
        <v>359</v>
      </c>
      <c r="E7006" s="57" t="s">
        <v>384</v>
      </c>
      <c r="F7006" s="57">
        <f>ROUNDDOWN(C7006/50,0)*50</f>
        <v>450</v>
      </c>
      <c r="G7006" s="57" t="str">
        <f>D7006&amp;"_"&amp;B7006&amp;"_"&amp;F7006</f>
        <v>Shanghai_1_450</v>
      </c>
      <c r="H7006" s="57">
        <v>0.49990776176739549</v>
      </c>
      <c r="I7006" s="57">
        <f>COUNTIF($G$10:G7006,G7006)</f>
        <v>21</v>
      </c>
      <c r="J7006" s="57">
        <f>COUNTIF($G:$G,G7006)</f>
        <v>74</v>
      </c>
      <c r="K7006" s="57">
        <f>ROUND(3000*J7006/21653,0)</f>
        <v>10</v>
      </c>
    </row>
    <row r="7007" spans="1:11" x14ac:dyDescent="0.25">
      <c r="A7007" s="40">
        <v>1517383268</v>
      </c>
      <c r="B7007" s="40">
        <v>1</v>
      </c>
      <c r="C7007" s="40">
        <v>1559</v>
      </c>
      <c r="D7007" s="38" t="s">
        <v>359</v>
      </c>
      <c r="E7007" s="57" t="s">
        <v>383</v>
      </c>
      <c r="F7007" s="57">
        <f>ROUNDDOWN(C7007/50,0)*50</f>
        <v>1550</v>
      </c>
      <c r="G7007" s="57" t="str">
        <f>D7007&amp;"_"&amp;B7007&amp;"_"&amp;F7007</f>
        <v>Shanghai_1_1550</v>
      </c>
      <c r="H7007" s="57">
        <v>0.49994953740109216</v>
      </c>
      <c r="I7007" s="57">
        <f>COUNTIF($G$10:G7007,G7007)</f>
        <v>14</v>
      </c>
      <c r="J7007" s="57">
        <f>COUNTIF($G:$G,G7007)</f>
        <v>73</v>
      </c>
      <c r="K7007" s="57">
        <f>ROUND(3000*J7007/21653,0)</f>
        <v>10</v>
      </c>
    </row>
    <row r="7008" spans="1:11" x14ac:dyDescent="0.25">
      <c r="A7008" s="40">
        <v>1518849570</v>
      </c>
      <c r="B7008" s="40">
        <v>0</v>
      </c>
      <c r="C7008" s="40">
        <v>1990</v>
      </c>
      <c r="D7008" s="38" t="s">
        <v>359</v>
      </c>
      <c r="E7008" s="57" t="s">
        <v>382</v>
      </c>
      <c r="F7008" s="57">
        <f>ROUNDDOWN(C7008/50,0)*50</f>
        <v>1950</v>
      </c>
      <c r="G7008" s="57" t="str">
        <f>D7008&amp;"_"&amp;B7008&amp;"_"&amp;F7008</f>
        <v>Shanghai_0_1950</v>
      </c>
      <c r="H7008" s="57">
        <v>0.50018440362285155</v>
      </c>
      <c r="I7008" s="57">
        <f>COUNTIF($G$10:G7008,G7008)</f>
        <v>4</v>
      </c>
      <c r="J7008" s="57">
        <f>COUNTIF($G:$G,G7008)</f>
        <v>27</v>
      </c>
      <c r="K7008" s="57">
        <f>ROUND(3000*J7008/21653,0)</f>
        <v>4</v>
      </c>
    </row>
    <row r="7009" spans="1:11" x14ac:dyDescent="0.25">
      <c r="A7009" s="40">
        <v>1515986620</v>
      </c>
      <c r="B7009" s="40">
        <v>0</v>
      </c>
      <c r="C7009" s="40">
        <v>1512</v>
      </c>
      <c r="D7009" s="38" t="s">
        <v>360</v>
      </c>
      <c r="E7009" s="57" t="s">
        <v>384</v>
      </c>
      <c r="F7009" s="57">
        <f>ROUNDDOWN(C7009/50,0)*50</f>
        <v>1500</v>
      </c>
      <c r="G7009" s="57" t="str">
        <f>D7009&amp;"_"&amp;B7009&amp;"_"&amp;F7009</f>
        <v>Beijing_0_1500</v>
      </c>
      <c r="H7009" s="57">
        <v>0.50020484555637856</v>
      </c>
      <c r="I7009" s="57">
        <f>COUNTIF($G$10:G7009,G7009)</f>
        <v>22</v>
      </c>
      <c r="J7009" s="57">
        <f>COUNTIF($G:$G,G7009)</f>
        <v>37</v>
      </c>
      <c r="K7009" s="57">
        <f>ROUND(3000*J7009/21653,0)</f>
        <v>5</v>
      </c>
    </row>
    <row r="7010" spans="1:11" x14ac:dyDescent="0.25">
      <c r="A7010" s="40">
        <v>1519178557</v>
      </c>
      <c r="B7010" s="40">
        <v>1</v>
      </c>
      <c r="C7010" s="40">
        <v>1317</v>
      </c>
      <c r="D7010" s="38" t="s">
        <v>359</v>
      </c>
      <c r="E7010" s="57" t="s">
        <v>383</v>
      </c>
      <c r="F7010" s="57">
        <f>ROUNDDOWN(C7010/50,0)*50</f>
        <v>1300</v>
      </c>
      <c r="G7010" s="57" t="str">
        <f>D7010&amp;"_"&amp;B7010&amp;"_"&amp;F7010</f>
        <v>Shanghai_1_1300</v>
      </c>
      <c r="H7010" s="57">
        <v>0.50031521587922656</v>
      </c>
      <c r="I7010" s="57">
        <f>COUNTIF($G$10:G7010,G7010)</f>
        <v>14</v>
      </c>
      <c r="J7010" s="57">
        <f>COUNTIF($G:$G,G7010)</f>
        <v>64</v>
      </c>
      <c r="K7010" s="57">
        <f>ROUND(3000*J7010/21653,0)</f>
        <v>9</v>
      </c>
    </row>
    <row r="7011" spans="1:11" x14ac:dyDescent="0.25">
      <c r="A7011" s="40">
        <v>1518163266</v>
      </c>
      <c r="B7011" s="40">
        <v>1</v>
      </c>
      <c r="C7011" s="40">
        <v>1311</v>
      </c>
      <c r="D7011" s="38" t="s">
        <v>360</v>
      </c>
      <c r="E7011" s="57" t="s">
        <v>384</v>
      </c>
      <c r="F7011" s="57">
        <f>ROUNDDOWN(C7011/50,0)*50</f>
        <v>1300</v>
      </c>
      <c r="G7011" s="57" t="str">
        <f>D7011&amp;"_"&amp;B7011&amp;"_"&amp;F7011</f>
        <v>Beijing_1_1300</v>
      </c>
      <c r="H7011" s="57">
        <v>0.50038808207130892</v>
      </c>
      <c r="I7011" s="57">
        <f>COUNTIF($G$10:G7011,G7011)</f>
        <v>38</v>
      </c>
      <c r="J7011" s="57">
        <f>COUNTIF($G:$G,G7011)</f>
        <v>78</v>
      </c>
      <c r="K7011" s="57">
        <f>ROUND(3000*J7011/21653,0)</f>
        <v>11</v>
      </c>
    </row>
    <row r="7012" spans="1:11" x14ac:dyDescent="0.25">
      <c r="A7012" s="40">
        <v>1513696899</v>
      </c>
      <c r="B7012" s="40">
        <v>1</v>
      </c>
      <c r="C7012" s="40">
        <v>1000</v>
      </c>
      <c r="D7012" s="38" t="s">
        <v>359</v>
      </c>
      <c r="E7012" s="57" t="s">
        <v>384</v>
      </c>
      <c r="F7012" s="57">
        <f>ROUNDDOWN(C7012/50,0)*50</f>
        <v>1000</v>
      </c>
      <c r="G7012" s="57" t="str">
        <f>D7012&amp;"_"&amp;B7012&amp;"_"&amp;F7012</f>
        <v>Shanghai_1_1000</v>
      </c>
      <c r="H7012" s="57">
        <v>0.50038842860967359</v>
      </c>
      <c r="I7012" s="57">
        <f>COUNTIF($G$10:G7012,G7012)</f>
        <v>23</v>
      </c>
      <c r="J7012" s="57">
        <f>COUNTIF($G:$G,G7012)</f>
        <v>67</v>
      </c>
      <c r="K7012" s="57">
        <f>ROUND(3000*J7012/21653,0)</f>
        <v>9</v>
      </c>
    </row>
    <row r="7013" spans="1:11" x14ac:dyDescent="0.25">
      <c r="A7013" s="40">
        <v>1516974085</v>
      </c>
      <c r="B7013" s="40">
        <v>1</v>
      </c>
      <c r="C7013" s="40">
        <v>2173</v>
      </c>
      <c r="D7013" s="38" t="s">
        <v>361</v>
      </c>
      <c r="E7013" s="57" t="s">
        <v>383</v>
      </c>
      <c r="F7013" s="57">
        <f>ROUNDDOWN(C7013/50,0)*50</f>
        <v>2150</v>
      </c>
      <c r="G7013" s="57" t="str">
        <f>D7013&amp;"_"&amp;B7013&amp;"_"&amp;F7013</f>
        <v>Guangzhou_1_2150</v>
      </c>
      <c r="H7013" s="57">
        <v>0.50040072458260743</v>
      </c>
      <c r="I7013" s="57">
        <f>COUNTIF($G$10:G7013,G7013)</f>
        <v>8</v>
      </c>
      <c r="J7013" s="57">
        <f>COUNTIF($G:$G,G7013)</f>
        <v>38</v>
      </c>
      <c r="K7013" s="57">
        <f>ROUND(3000*J7013/21653,0)</f>
        <v>5</v>
      </c>
    </row>
    <row r="7014" spans="1:11" x14ac:dyDescent="0.25">
      <c r="A7014" s="40">
        <v>1519027994</v>
      </c>
      <c r="B7014" s="40">
        <v>1</v>
      </c>
      <c r="C7014" s="40">
        <v>1771</v>
      </c>
      <c r="D7014" s="38" t="s">
        <v>359</v>
      </c>
      <c r="E7014" s="57" t="s">
        <v>383</v>
      </c>
      <c r="F7014" s="57">
        <f>ROUNDDOWN(C7014/50,0)*50</f>
        <v>1750</v>
      </c>
      <c r="G7014" s="57" t="str">
        <f>D7014&amp;"_"&amp;B7014&amp;"_"&amp;F7014</f>
        <v>Shanghai_1_1750</v>
      </c>
      <c r="H7014" s="57">
        <v>0.50045023634780372</v>
      </c>
      <c r="I7014" s="57">
        <f>COUNTIF($G$10:G7014,G7014)</f>
        <v>18</v>
      </c>
      <c r="J7014" s="57">
        <f>COUNTIF($G:$G,G7014)</f>
        <v>66</v>
      </c>
      <c r="K7014" s="57">
        <f>ROUND(3000*J7014/21653,0)</f>
        <v>9</v>
      </c>
    </row>
    <row r="7015" spans="1:11" x14ac:dyDescent="0.25">
      <c r="A7015" s="40">
        <v>1514560670</v>
      </c>
      <c r="B7015" s="40">
        <v>0</v>
      </c>
      <c r="C7015" s="40">
        <v>1161</v>
      </c>
      <c r="D7015" s="38" t="s">
        <v>359</v>
      </c>
      <c r="E7015" s="57" t="s">
        <v>384</v>
      </c>
      <c r="F7015" s="57">
        <f>ROUNDDOWN(C7015/50,0)*50</f>
        <v>1150</v>
      </c>
      <c r="G7015" s="57" t="str">
        <f>D7015&amp;"_"&amp;B7015&amp;"_"&amp;F7015</f>
        <v>Shanghai_0_1150</v>
      </c>
      <c r="H7015" s="57">
        <v>0.50046176092357852</v>
      </c>
      <c r="I7015" s="57">
        <f>COUNTIF($G$10:G7015,G7015)</f>
        <v>9</v>
      </c>
      <c r="J7015" s="57">
        <f>COUNTIF($G:$G,G7015)</f>
        <v>25</v>
      </c>
      <c r="K7015" s="57">
        <f>ROUND(3000*J7015/21653,0)</f>
        <v>3</v>
      </c>
    </row>
    <row r="7016" spans="1:11" x14ac:dyDescent="0.25">
      <c r="A7016" s="40">
        <v>1515747492</v>
      </c>
      <c r="B7016" s="40">
        <v>0</v>
      </c>
      <c r="C7016" s="40">
        <v>3821</v>
      </c>
      <c r="D7016" s="38" t="s">
        <v>359</v>
      </c>
      <c r="E7016" s="57" t="s">
        <v>384</v>
      </c>
      <c r="F7016" s="57">
        <f>ROUNDDOWN(C7016/50,0)*50</f>
        <v>3800</v>
      </c>
      <c r="G7016" s="57" t="str">
        <f>D7016&amp;"_"&amp;B7016&amp;"_"&amp;F7016</f>
        <v>Shanghai_0_3800</v>
      </c>
      <c r="H7016" s="57">
        <v>0.50052456395591571</v>
      </c>
      <c r="I7016" s="57">
        <f>COUNTIF($G$10:G7016,G7016)</f>
        <v>5</v>
      </c>
      <c r="J7016" s="57">
        <f>COUNTIF($G:$G,G7016)</f>
        <v>10</v>
      </c>
      <c r="K7016" s="57">
        <f>ROUND(3000*J7016/21653,0)</f>
        <v>1</v>
      </c>
    </row>
    <row r="7017" spans="1:11" x14ac:dyDescent="0.25">
      <c r="A7017" s="40">
        <v>1514124283</v>
      </c>
      <c r="B7017" s="40">
        <v>1</v>
      </c>
      <c r="C7017" s="40">
        <v>761</v>
      </c>
      <c r="D7017" s="38" t="s">
        <v>360</v>
      </c>
      <c r="E7017" s="57" t="s">
        <v>382</v>
      </c>
      <c r="F7017" s="57">
        <f>ROUNDDOWN(C7017/50,0)*50</f>
        <v>750</v>
      </c>
      <c r="G7017" s="57" t="str">
        <f>D7017&amp;"_"&amp;B7017&amp;"_"&amp;F7017</f>
        <v>Beijing_1_750</v>
      </c>
      <c r="H7017" s="57">
        <v>0.50062394873989935</v>
      </c>
      <c r="I7017" s="57">
        <f>COUNTIF($G$10:G7017,G7017)</f>
        <v>9</v>
      </c>
      <c r="J7017" s="57">
        <f>COUNTIF($G:$G,G7017)</f>
        <v>95</v>
      </c>
      <c r="K7017" s="57">
        <f>ROUND(3000*J7017/21653,0)</f>
        <v>13</v>
      </c>
    </row>
    <row r="7018" spans="1:11" x14ac:dyDescent="0.25">
      <c r="A7018" s="40">
        <v>1516706768</v>
      </c>
      <c r="B7018" s="40">
        <v>1</v>
      </c>
      <c r="C7018" s="40">
        <v>817</v>
      </c>
      <c r="D7018" s="38" t="s">
        <v>358</v>
      </c>
      <c r="E7018" s="57" t="s">
        <v>383</v>
      </c>
      <c r="F7018" s="57">
        <f>ROUNDDOWN(C7018/50,0)*50</f>
        <v>800</v>
      </c>
      <c r="G7018" s="57" t="str">
        <f>D7018&amp;"_"&amp;B7018&amp;"_"&amp;F7018</f>
        <v>Shenzhen_1_800</v>
      </c>
      <c r="H7018" s="57">
        <v>0.50065640024750657</v>
      </c>
      <c r="I7018" s="57">
        <f>COUNTIF($G$10:G7018,G7018)</f>
        <v>12</v>
      </c>
      <c r="J7018" s="57">
        <f>COUNTIF($G:$G,G7018)</f>
        <v>49</v>
      </c>
      <c r="K7018" s="57">
        <f>ROUND(3000*J7018/21653,0)</f>
        <v>7</v>
      </c>
    </row>
    <row r="7019" spans="1:11" x14ac:dyDescent="0.25">
      <c r="A7019" s="40">
        <v>1513126052</v>
      </c>
      <c r="B7019" s="40">
        <v>0</v>
      </c>
      <c r="C7019" s="40">
        <v>978</v>
      </c>
      <c r="D7019" s="38" t="s">
        <v>359</v>
      </c>
      <c r="E7019" s="57" t="s">
        <v>384</v>
      </c>
      <c r="F7019" s="57">
        <f>ROUNDDOWN(C7019/50,0)*50</f>
        <v>950</v>
      </c>
      <c r="G7019" s="57" t="str">
        <f>D7019&amp;"_"&amp;B7019&amp;"_"&amp;F7019</f>
        <v>Shanghai_0_950</v>
      </c>
      <c r="H7019" s="57">
        <v>0.50070312874001843</v>
      </c>
      <c r="I7019" s="57">
        <f>COUNTIF($G$10:G7019,G7019)</f>
        <v>10</v>
      </c>
      <c r="J7019" s="57">
        <f>COUNTIF($G:$G,G7019)</f>
        <v>32</v>
      </c>
      <c r="K7019" s="57">
        <f>ROUND(3000*J7019/21653,0)</f>
        <v>4</v>
      </c>
    </row>
    <row r="7020" spans="1:11" x14ac:dyDescent="0.25">
      <c r="A7020" s="40">
        <v>1518899057</v>
      </c>
      <c r="B7020" s="40">
        <v>1</v>
      </c>
      <c r="C7020" s="40">
        <v>4237</v>
      </c>
      <c r="D7020" s="38" t="s">
        <v>360</v>
      </c>
      <c r="E7020" s="57" t="s">
        <v>384</v>
      </c>
      <c r="F7020" s="57">
        <f>ROUNDDOWN(C7020/50,0)*50</f>
        <v>4200</v>
      </c>
      <c r="G7020" s="57" t="str">
        <f>D7020&amp;"_"&amp;B7020&amp;"_"&amp;F7020</f>
        <v>Beijing_1_4200</v>
      </c>
      <c r="H7020" s="57">
        <v>0.50070448839981008</v>
      </c>
      <c r="I7020" s="57">
        <f>COUNTIF($G$10:G7020,G7020)</f>
        <v>9</v>
      </c>
      <c r="J7020" s="57">
        <f>COUNTIF($G:$G,G7020)</f>
        <v>19</v>
      </c>
      <c r="K7020" s="57">
        <f>ROUND(3000*J7020/21653,0)</f>
        <v>3</v>
      </c>
    </row>
    <row r="7021" spans="1:11" x14ac:dyDescent="0.25">
      <c r="A7021" s="40">
        <v>1515971981</v>
      </c>
      <c r="B7021" s="40">
        <v>0</v>
      </c>
      <c r="C7021" s="40">
        <v>1156</v>
      </c>
      <c r="D7021" s="38" t="s">
        <v>359</v>
      </c>
      <c r="E7021" s="57" t="s">
        <v>384</v>
      </c>
      <c r="F7021" s="57">
        <f>ROUNDDOWN(C7021/50,0)*50</f>
        <v>1150</v>
      </c>
      <c r="G7021" s="57" t="str">
        <f>D7021&amp;"_"&amp;B7021&amp;"_"&amp;F7021</f>
        <v>Shanghai_0_1150</v>
      </c>
      <c r="H7021" s="57">
        <v>0.50071332539163305</v>
      </c>
      <c r="I7021" s="57">
        <f>COUNTIF($G$10:G7021,G7021)</f>
        <v>10</v>
      </c>
      <c r="J7021" s="57">
        <f>COUNTIF($G:$G,G7021)</f>
        <v>25</v>
      </c>
      <c r="K7021" s="57">
        <f>ROUND(3000*J7021/21653,0)</f>
        <v>3</v>
      </c>
    </row>
    <row r="7022" spans="1:11" x14ac:dyDescent="0.25">
      <c r="A7022" s="40">
        <v>1511412574</v>
      </c>
      <c r="B7022" s="40">
        <v>1</v>
      </c>
      <c r="C7022" s="40">
        <v>2584</v>
      </c>
      <c r="D7022" s="38" t="s">
        <v>361</v>
      </c>
      <c r="E7022" s="57" t="s">
        <v>383</v>
      </c>
      <c r="F7022" s="57">
        <f>ROUNDDOWN(C7022/50,0)*50</f>
        <v>2550</v>
      </c>
      <c r="G7022" s="57" t="str">
        <f>D7022&amp;"_"&amp;B7022&amp;"_"&amp;F7022</f>
        <v>Guangzhou_1_2550</v>
      </c>
      <c r="H7022" s="57">
        <v>0.50081985358120584</v>
      </c>
      <c r="I7022" s="57">
        <f>COUNTIF($G$10:G7022,G7022)</f>
        <v>6</v>
      </c>
      <c r="J7022" s="57">
        <f>COUNTIF($G:$G,G7022)</f>
        <v>25</v>
      </c>
      <c r="K7022" s="57">
        <f>ROUND(3000*J7022/21653,0)</f>
        <v>3</v>
      </c>
    </row>
    <row r="7023" spans="1:11" x14ac:dyDescent="0.25">
      <c r="A7023" s="40">
        <v>1515417337</v>
      </c>
      <c r="B7023" s="40">
        <v>1</v>
      </c>
      <c r="C7023" s="40">
        <v>1055</v>
      </c>
      <c r="D7023" s="38" t="s">
        <v>361</v>
      </c>
      <c r="E7023" s="57" t="s">
        <v>382</v>
      </c>
      <c r="F7023" s="57">
        <f>ROUNDDOWN(C7023/50,0)*50</f>
        <v>1050</v>
      </c>
      <c r="G7023" s="57" t="str">
        <f>D7023&amp;"_"&amp;B7023&amp;"_"&amp;F7023</f>
        <v>Guangzhou_1_1050</v>
      </c>
      <c r="H7023" s="57">
        <v>0.50092837103933829</v>
      </c>
      <c r="I7023" s="57">
        <f>COUNTIF($G$10:G7023,G7023)</f>
        <v>4</v>
      </c>
      <c r="J7023" s="57">
        <f>COUNTIF($G:$G,G7023)</f>
        <v>41</v>
      </c>
      <c r="K7023" s="57">
        <f>ROUND(3000*J7023/21653,0)</f>
        <v>6</v>
      </c>
    </row>
    <row r="7024" spans="1:11" x14ac:dyDescent="0.25">
      <c r="A7024" s="40">
        <v>1517591866</v>
      </c>
      <c r="B7024" s="40">
        <v>1</v>
      </c>
      <c r="C7024" s="40">
        <v>1303</v>
      </c>
      <c r="D7024" s="38" t="s">
        <v>358</v>
      </c>
      <c r="E7024" s="57" t="s">
        <v>384</v>
      </c>
      <c r="F7024" s="57">
        <f>ROUNDDOWN(C7024/50,0)*50</f>
        <v>1300</v>
      </c>
      <c r="G7024" s="57" t="str">
        <f>D7024&amp;"_"&amp;B7024&amp;"_"&amp;F7024</f>
        <v>Shenzhen_1_1300</v>
      </c>
      <c r="H7024" s="57">
        <v>0.50096136978405947</v>
      </c>
      <c r="I7024" s="57">
        <f>COUNTIF($G$10:G7024,G7024)</f>
        <v>23</v>
      </c>
      <c r="J7024" s="57">
        <f>COUNTIF($G:$G,G7024)</f>
        <v>63</v>
      </c>
      <c r="K7024" s="57">
        <f>ROUND(3000*J7024/21653,0)</f>
        <v>9</v>
      </c>
    </row>
    <row r="7025" spans="1:11" x14ac:dyDescent="0.25">
      <c r="A7025" s="40">
        <v>1513048627</v>
      </c>
      <c r="B7025" s="40">
        <v>1</v>
      </c>
      <c r="C7025" s="40">
        <v>216</v>
      </c>
      <c r="D7025" s="38" t="s">
        <v>359</v>
      </c>
      <c r="E7025" s="57" t="s">
        <v>383</v>
      </c>
      <c r="F7025" s="57">
        <f>ROUNDDOWN(C7025/50,0)*50</f>
        <v>200</v>
      </c>
      <c r="G7025" s="57" t="str">
        <f>D7025&amp;"_"&amp;B7025&amp;"_"&amp;F7025</f>
        <v>Shanghai_1_200</v>
      </c>
      <c r="H7025" s="57">
        <v>0.50099999585913302</v>
      </c>
      <c r="I7025" s="57">
        <f>COUNTIF($G$10:G7025,G7025)</f>
        <v>20</v>
      </c>
      <c r="J7025" s="57">
        <f>COUNTIF($G:$G,G7025)</f>
        <v>85</v>
      </c>
      <c r="K7025" s="57">
        <f>ROUND(3000*J7025/21653,0)</f>
        <v>12</v>
      </c>
    </row>
    <row r="7026" spans="1:11" x14ac:dyDescent="0.25">
      <c r="A7026" s="40">
        <v>1518129236</v>
      </c>
      <c r="B7026" s="40">
        <v>1</v>
      </c>
      <c r="C7026" s="40">
        <v>522</v>
      </c>
      <c r="D7026" s="38" t="s">
        <v>359</v>
      </c>
      <c r="E7026" s="57" t="s">
        <v>382</v>
      </c>
      <c r="F7026" s="57">
        <f>ROUNDDOWN(C7026/50,0)*50</f>
        <v>500</v>
      </c>
      <c r="G7026" s="57" t="str">
        <f>D7026&amp;"_"&amp;B7026&amp;"_"&amp;F7026</f>
        <v>Shanghai_1_500</v>
      </c>
      <c r="H7026" s="57">
        <v>0.50117869946773419</v>
      </c>
      <c r="I7026" s="57">
        <f>COUNTIF($G$10:G7026,G7026)</f>
        <v>9</v>
      </c>
      <c r="J7026" s="57">
        <f>COUNTIF($G:$G,G7026)</f>
        <v>67</v>
      </c>
      <c r="K7026" s="57">
        <f>ROUND(3000*J7026/21653,0)</f>
        <v>9</v>
      </c>
    </row>
    <row r="7027" spans="1:11" x14ac:dyDescent="0.25">
      <c r="A7027" s="40">
        <v>1519538228</v>
      </c>
      <c r="B7027" s="40">
        <v>1</v>
      </c>
      <c r="C7027" s="40">
        <v>3365</v>
      </c>
      <c r="D7027" s="38" t="s">
        <v>358</v>
      </c>
      <c r="E7027" s="57" t="s">
        <v>382</v>
      </c>
      <c r="F7027" s="57">
        <f>ROUNDDOWN(C7027/50,0)*50</f>
        <v>3350</v>
      </c>
      <c r="G7027" s="57" t="str">
        <f>D7027&amp;"_"&amp;B7027&amp;"_"&amp;F7027</f>
        <v>Shenzhen_1_3350</v>
      </c>
      <c r="H7027" s="57">
        <v>0.50119081634303098</v>
      </c>
      <c r="I7027" s="57">
        <f>COUNTIF($G$10:G7027,G7027)</f>
        <v>1</v>
      </c>
      <c r="J7027" s="57">
        <f>COUNTIF($G:$G,G7027)</f>
        <v>20</v>
      </c>
      <c r="K7027" s="57">
        <f>ROUND(3000*J7027/21653,0)</f>
        <v>3</v>
      </c>
    </row>
    <row r="7028" spans="1:11" x14ac:dyDescent="0.25">
      <c r="A7028" s="40">
        <v>1519732763</v>
      </c>
      <c r="B7028" s="40">
        <v>1</v>
      </c>
      <c r="C7028" s="40">
        <v>1168</v>
      </c>
      <c r="D7028" s="38" t="s">
        <v>358</v>
      </c>
      <c r="E7028" s="57" t="s">
        <v>384</v>
      </c>
      <c r="F7028" s="57">
        <f>ROUNDDOWN(C7028/50,0)*50</f>
        <v>1150</v>
      </c>
      <c r="G7028" s="57" t="str">
        <f>D7028&amp;"_"&amp;B7028&amp;"_"&amp;F7028</f>
        <v>Shenzhen_1_1150</v>
      </c>
      <c r="H7028" s="57">
        <v>0.50122518424346119</v>
      </c>
      <c r="I7028" s="57">
        <f>COUNTIF($G$10:G7028,G7028)</f>
        <v>13</v>
      </c>
      <c r="J7028" s="57">
        <f>COUNTIF($G:$G,G7028)</f>
        <v>40</v>
      </c>
      <c r="K7028" s="57">
        <f>ROUND(3000*J7028/21653,0)</f>
        <v>6</v>
      </c>
    </row>
    <row r="7029" spans="1:11" x14ac:dyDescent="0.25">
      <c r="A7029" s="40">
        <v>1514065964</v>
      </c>
      <c r="B7029" s="40">
        <v>1</v>
      </c>
      <c r="C7029" s="40">
        <v>3548</v>
      </c>
      <c r="D7029" s="38" t="s">
        <v>360</v>
      </c>
      <c r="E7029" s="57" t="s">
        <v>384</v>
      </c>
      <c r="F7029" s="57">
        <f>ROUNDDOWN(C7029/50,0)*50</f>
        <v>3500</v>
      </c>
      <c r="G7029" s="57" t="str">
        <f>D7029&amp;"_"&amp;B7029&amp;"_"&amp;F7029</f>
        <v>Beijing_1_3500</v>
      </c>
      <c r="H7029" s="57">
        <v>0.50130805697851288</v>
      </c>
      <c r="I7029" s="57">
        <f>COUNTIF($G$10:G7029,G7029)</f>
        <v>15</v>
      </c>
      <c r="J7029" s="57">
        <f>COUNTIF($G:$G,G7029)</f>
        <v>32</v>
      </c>
      <c r="K7029" s="57">
        <f>ROUND(3000*J7029/21653,0)</f>
        <v>4</v>
      </c>
    </row>
    <row r="7030" spans="1:11" x14ac:dyDescent="0.25">
      <c r="A7030" s="40">
        <v>1514494658</v>
      </c>
      <c r="B7030" s="40">
        <v>1</v>
      </c>
      <c r="C7030" s="40">
        <v>1484</v>
      </c>
      <c r="D7030" s="38" t="s">
        <v>358</v>
      </c>
      <c r="E7030" s="57" t="s">
        <v>383</v>
      </c>
      <c r="F7030" s="57">
        <f>ROUNDDOWN(C7030/50,0)*50</f>
        <v>1450</v>
      </c>
      <c r="G7030" s="57" t="str">
        <f>D7030&amp;"_"&amp;B7030&amp;"_"&amp;F7030</f>
        <v>Shenzhen_1_1450</v>
      </c>
      <c r="H7030" s="57">
        <v>0.50133645092119206</v>
      </c>
      <c r="I7030" s="57">
        <f>COUNTIF($G$10:G7030,G7030)</f>
        <v>8</v>
      </c>
      <c r="J7030" s="57">
        <f>COUNTIF($G:$G,G7030)</f>
        <v>49</v>
      </c>
      <c r="K7030" s="57">
        <f>ROUND(3000*J7030/21653,0)</f>
        <v>7</v>
      </c>
    </row>
    <row r="7031" spans="1:11" x14ac:dyDescent="0.25">
      <c r="A7031" s="40">
        <v>1511819868</v>
      </c>
      <c r="B7031" s="40">
        <v>1</v>
      </c>
      <c r="C7031" s="40">
        <v>636</v>
      </c>
      <c r="D7031" s="38" t="s">
        <v>360</v>
      </c>
      <c r="E7031" s="57" t="s">
        <v>383</v>
      </c>
      <c r="F7031" s="57">
        <f>ROUNDDOWN(C7031/50,0)*50</f>
        <v>600</v>
      </c>
      <c r="G7031" s="57" t="str">
        <f>D7031&amp;"_"&amp;B7031&amp;"_"&amp;F7031</f>
        <v>Beijing_1_600</v>
      </c>
      <c r="H7031" s="57">
        <v>3.4286299346739657E-3</v>
      </c>
      <c r="I7031" s="57">
        <f>COUNTIF($G$10:G7031,G7031)</f>
        <v>22</v>
      </c>
      <c r="J7031" s="57">
        <f>COUNTIF($G:$G,G7031)</f>
        <v>82</v>
      </c>
      <c r="K7031" s="57">
        <f>ROUND(3000*J7031/21653,0)</f>
        <v>11</v>
      </c>
    </row>
    <row r="7032" spans="1:11" x14ac:dyDescent="0.25">
      <c r="A7032" s="40">
        <v>1517268718</v>
      </c>
      <c r="B7032" s="40">
        <v>1</v>
      </c>
      <c r="C7032" s="40">
        <v>647</v>
      </c>
      <c r="D7032" s="38" t="s">
        <v>360</v>
      </c>
      <c r="E7032" s="57" t="s">
        <v>384</v>
      </c>
      <c r="F7032" s="57">
        <f>ROUNDDOWN(C7032/50,0)*50</f>
        <v>600</v>
      </c>
      <c r="G7032" s="57" t="str">
        <f>D7032&amp;"_"&amp;B7032&amp;"_"&amp;F7032</f>
        <v>Beijing_1_600</v>
      </c>
      <c r="H7032" s="57">
        <v>1.6039741861784695E-2</v>
      </c>
      <c r="I7032" s="57">
        <f>COUNTIF($G$10:G7032,G7032)</f>
        <v>23</v>
      </c>
      <c r="J7032" s="57">
        <f>COUNTIF($G:$G,G7032)</f>
        <v>82</v>
      </c>
      <c r="K7032" s="57">
        <f>ROUND(3000*J7032/21653,0)</f>
        <v>11</v>
      </c>
    </row>
    <row r="7033" spans="1:11" x14ac:dyDescent="0.25">
      <c r="A7033" s="40">
        <v>1517686475</v>
      </c>
      <c r="B7033" s="40">
        <v>1</v>
      </c>
      <c r="C7033" s="40">
        <v>620</v>
      </c>
      <c r="D7033" s="38" t="s">
        <v>360</v>
      </c>
      <c r="E7033" s="57" t="s">
        <v>384</v>
      </c>
      <c r="F7033" s="57">
        <f>ROUNDDOWN(C7033/50,0)*50</f>
        <v>600</v>
      </c>
      <c r="G7033" s="57" t="str">
        <f>D7033&amp;"_"&amp;B7033&amp;"_"&amp;F7033</f>
        <v>Beijing_1_600</v>
      </c>
      <c r="H7033" s="57">
        <v>1.7274471373382783E-2</v>
      </c>
      <c r="I7033" s="57">
        <f>COUNTIF($G$10:G7033,G7033)</f>
        <v>24</v>
      </c>
      <c r="J7033" s="57">
        <f>COUNTIF($G:$G,G7033)</f>
        <v>82</v>
      </c>
      <c r="K7033" s="57">
        <f>ROUND(3000*J7033/21653,0)</f>
        <v>11</v>
      </c>
    </row>
    <row r="7034" spans="1:11" x14ac:dyDescent="0.25">
      <c r="A7034" s="40">
        <v>1513220076</v>
      </c>
      <c r="B7034" s="40">
        <v>1</v>
      </c>
      <c r="C7034" s="40">
        <v>632</v>
      </c>
      <c r="D7034" s="38" t="s">
        <v>360</v>
      </c>
      <c r="E7034" s="57" t="s">
        <v>384</v>
      </c>
      <c r="F7034" s="57">
        <f>ROUNDDOWN(C7034/50,0)*50</f>
        <v>600</v>
      </c>
      <c r="G7034" s="57" t="str">
        <f>D7034&amp;"_"&amp;B7034&amp;"_"&amp;F7034</f>
        <v>Beijing_1_600</v>
      </c>
      <c r="H7034" s="57">
        <v>2.2839353334388468E-2</v>
      </c>
      <c r="I7034" s="57">
        <f>COUNTIF($G$10:G7034,G7034)</f>
        <v>25</v>
      </c>
      <c r="J7034" s="57">
        <f>COUNTIF($G:$G,G7034)</f>
        <v>82</v>
      </c>
      <c r="K7034" s="57">
        <f>ROUND(3000*J7034/21653,0)</f>
        <v>11</v>
      </c>
    </row>
    <row r="7035" spans="1:11" x14ac:dyDescent="0.25">
      <c r="A7035" s="40">
        <v>1513258545</v>
      </c>
      <c r="B7035" s="40">
        <v>1</v>
      </c>
      <c r="C7035" s="40">
        <v>624</v>
      </c>
      <c r="D7035" s="38" t="s">
        <v>360</v>
      </c>
      <c r="E7035" s="57" t="s">
        <v>384</v>
      </c>
      <c r="F7035" s="57">
        <f>ROUNDDOWN(C7035/50,0)*50</f>
        <v>600</v>
      </c>
      <c r="G7035" s="57" t="str">
        <f>D7035&amp;"_"&amp;B7035&amp;"_"&amp;F7035</f>
        <v>Beijing_1_600</v>
      </c>
      <c r="H7035" s="57">
        <v>2.9193189519787555E-2</v>
      </c>
      <c r="I7035" s="57">
        <f>COUNTIF($G$10:G7035,G7035)</f>
        <v>26</v>
      </c>
      <c r="J7035" s="57">
        <f>COUNTIF($G:$G,G7035)</f>
        <v>82</v>
      </c>
      <c r="K7035" s="57">
        <f>ROUND(3000*J7035/21653,0)</f>
        <v>11</v>
      </c>
    </row>
    <row r="7036" spans="1:11" x14ac:dyDescent="0.25">
      <c r="A7036" s="40">
        <v>1512385374</v>
      </c>
      <c r="B7036" s="40">
        <v>1</v>
      </c>
      <c r="C7036" s="40">
        <v>620</v>
      </c>
      <c r="D7036" s="38" t="s">
        <v>360</v>
      </c>
      <c r="E7036" s="57" t="s">
        <v>384</v>
      </c>
      <c r="F7036" s="57">
        <f>ROUNDDOWN(C7036/50,0)*50</f>
        <v>600</v>
      </c>
      <c r="G7036" s="57" t="str">
        <f>D7036&amp;"_"&amp;B7036&amp;"_"&amp;F7036</f>
        <v>Beijing_1_600</v>
      </c>
      <c r="H7036" s="57">
        <v>4.2619768306427663E-2</v>
      </c>
      <c r="I7036" s="57">
        <f>COUNTIF($G$10:G7036,G7036)</f>
        <v>27</v>
      </c>
      <c r="J7036" s="57">
        <f>COUNTIF($G:$G,G7036)</f>
        <v>82</v>
      </c>
      <c r="K7036" s="57">
        <f>ROUND(3000*J7036/21653,0)</f>
        <v>11</v>
      </c>
    </row>
    <row r="7037" spans="1:11" x14ac:dyDescent="0.25">
      <c r="A7037" s="40">
        <v>1516938553</v>
      </c>
      <c r="B7037" s="40">
        <v>1</v>
      </c>
      <c r="C7037" s="40">
        <v>615</v>
      </c>
      <c r="D7037" s="38" t="s">
        <v>360</v>
      </c>
      <c r="E7037" s="57" t="s">
        <v>384</v>
      </c>
      <c r="F7037" s="57">
        <f>ROUNDDOWN(C7037/50,0)*50</f>
        <v>600</v>
      </c>
      <c r="G7037" s="57" t="str">
        <f>D7037&amp;"_"&amp;B7037&amp;"_"&amp;F7037</f>
        <v>Beijing_1_600</v>
      </c>
      <c r="H7037" s="57">
        <v>4.4235303861944297E-2</v>
      </c>
      <c r="I7037" s="57">
        <f>COUNTIF($G$10:G7037,G7037)</f>
        <v>28</v>
      </c>
      <c r="J7037" s="57">
        <f>COUNTIF($G:$G,G7037)</f>
        <v>82</v>
      </c>
      <c r="K7037" s="57">
        <f>ROUND(3000*J7037/21653,0)</f>
        <v>11</v>
      </c>
    </row>
    <row r="7038" spans="1:11" x14ac:dyDescent="0.25">
      <c r="A7038" s="40">
        <v>1512035303</v>
      </c>
      <c r="B7038" s="40">
        <v>1</v>
      </c>
      <c r="C7038" s="40">
        <v>640</v>
      </c>
      <c r="D7038" s="38" t="s">
        <v>360</v>
      </c>
      <c r="E7038" s="57" t="s">
        <v>384</v>
      </c>
      <c r="F7038" s="57">
        <f>ROUNDDOWN(C7038/50,0)*50</f>
        <v>600</v>
      </c>
      <c r="G7038" s="57" t="str">
        <f>D7038&amp;"_"&amp;B7038&amp;"_"&amp;F7038</f>
        <v>Beijing_1_600</v>
      </c>
      <c r="H7038" s="57">
        <v>6.4917225642909804E-2</v>
      </c>
      <c r="I7038" s="57">
        <f>COUNTIF($G$10:G7038,G7038)</f>
        <v>29</v>
      </c>
      <c r="J7038" s="57">
        <f>COUNTIF($G:$G,G7038)</f>
        <v>82</v>
      </c>
      <c r="K7038" s="57">
        <f>ROUND(3000*J7038/21653,0)</f>
        <v>11</v>
      </c>
    </row>
    <row r="7039" spans="1:11" x14ac:dyDescent="0.25">
      <c r="A7039" s="40">
        <v>1514881475</v>
      </c>
      <c r="B7039" s="40">
        <v>1</v>
      </c>
      <c r="C7039" s="40">
        <v>614</v>
      </c>
      <c r="D7039" s="38" t="s">
        <v>360</v>
      </c>
      <c r="E7039" s="57" t="s">
        <v>384</v>
      </c>
      <c r="F7039" s="57">
        <f>ROUNDDOWN(C7039/50,0)*50</f>
        <v>600</v>
      </c>
      <c r="G7039" s="57" t="str">
        <f>D7039&amp;"_"&amp;B7039&amp;"_"&amp;F7039</f>
        <v>Beijing_1_600</v>
      </c>
      <c r="H7039" s="57">
        <v>6.5014416841264744E-2</v>
      </c>
      <c r="I7039" s="57">
        <f>COUNTIF($G$10:G7039,G7039)</f>
        <v>30</v>
      </c>
      <c r="J7039" s="57">
        <f>COUNTIF($G:$G,G7039)</f>
        <v>82</v>
      </c>
      <c r="K7039" s="57">
        <f>ROUND(3000*J7039/21653,0)</f>
        <v>11</v>
      </c>
    </row>
    <row r="7040" spans="1:11" x14ac:dyDescent="0.25">
      <c r="A7040" s="40">
        <v>1514510713</v>
      </c>
      <c r="B7040" s="40">
        <v>1</v>
      </c>
      <c r="C7040" s="40">
        <v>624</v>
      </c>
      <c r="D7040" s="38" t="s">
        <v>360</v>
      </c>
      <c r="E7040" s="57" t="s">
        <v>384</v>
      </c>
      <c r="F7040" s="57">
        <f>ROUNDDOWN(C7040/50,0)*50</f>
        <v>600</v>
      </c>
      <c r="G7040" s="57" t="str">
        <f>D7040&amp;"_"&amp;B7040&amp;"_"&amp;F7040</f>
        <v>Beijing_1_600</v>
      </c>
      <c r="H7040" s="57">
        <v>6.7463169268793144E-2</v>
      </c>
      <c r="I7040" s="57">
        <f>COUNTIF($G$10:G7040,G7040)</f>
        <v>31</v>
      </c>
      <c r="J7040" s="57">
        <f>COUNTIF($G:$G,G7040)</f>
        <v>82</v>
      </c>
      <c r="K7040" s="57">
        <f>ROUND(3000*J7040/21653,0)</f>
        <v>11</v>
      </c>
    </row>
    <row r="7041" spans="1:11" x14ac:dyDescent="0.25">
      <c r="A7041" s="40">
        <v>1517263145</v>
      </c>
      <c r="B7041" s="40">
        <v>1</v>
      </c>
      <c r="C7041" s="40">
        <v>612</v>
      </c>
      <c r="D7041" s="38" t="s">
        <v>360</v>
      </c>
      <c r="E7041" s="57" t="s">
        <v>384</v>
      </c>
      <c r="F7041" s="57">
        <f>ROUNDDOWN(C7041/50,0)*50</f>
        <v>600</v>
      </c>
      <c r="G7041" s="57" t="str">
        <f>D7041&amp;"_"&amp;B7041&amp;"_"&amp;F7041</f>
        <v>Beijing_1_600</v>
      </c>
      <c r="H7041" s="57">
        <v>7.0981823329422489E-2</v>
      </c>
      <c r="I7041" s="57">
        <f>COUNTIF($G$10:G7041,G7041)</f>
        <v>32</v>
      </c>
      <c r="J7041" s="57">
        <f>COUNTIF($G:$G,G7041)</f>
        <v>82</v>
      </c>
      <c r="K7041" s="57">
        <f>ROUND(3000*J7041/21653,0)</f>
        <v>11</v>
      </c>
    </row>
    <row r="7042" spans="1:11" x14ac:dyDescent="0.25">
      <c r="A7042" s="40">
        <v>1512364247</v>
      </c>
      <c r="B7042" s="40">
        <v>1</v>
      </c>
      <c r="C7042" s="40">
        <v>602</v>
      </c>
      <c r="D7042" s="38" t="s">
        <v>360</v>
      </c>
      <c r="E7042" s="57" t="s">
        <v>384</v>
      </c>
      <c r="F7042" s="57">
        <f>ROUNDDOWN(C7042/50,0)*50</f>
        <v>600</v>
      </c>
      <c r="G7042" s="57" t="str">
        <f>D7042&amp;"_"&amp;B7042&amp;"_"&amp;F7042</f>
        <v>Beijing_1_600</v>
      </c>
      <c r="H7042" s="57">
        <v>7.465369364041019E-2</v>
      </c>
      <c r="I7042" s="57">
        <f>COUNTIF($G$10:G7042,G7042)</f>
        <v>33</v>
      </c>
      <c r="J7042" s="57">
        <f>COUNTIF($G:$G,G7042)</f>
        <v>82</v>
      </c>
      <c r="K7042" s="57">
        <f>ROUND(3000*J7042/21653,0)</f>
        <v>11</v>
      </c>
    </row>
    <row r="7043" spans="1:11" x14ac:dyDescent="0.25">
      <c r="A7043" s="40">
        <v>1515230014</v>
      </c>
      <c r="B7043" s="40">
        <v>1</v>
      </c>
      <c r="C7043" s="40">
        <v>603</v>
      </c>
      <c r="D7043" s="38" t="s">
        <v>360</v>
      </c>
      <c r="E7043" s="57" t="s">
        <v>384</v>
      </c>
      <c r="F7043" s="57">
        <f>ROUNDDOWN(C7043/50,0)*50</f>
        <v>600</v>
      </c>
      <c r="G7043" s="57" t="str">
        <f>D7043&amp;"_"&amp;B7043&amp;"_"&amp;F7043</f>
        <v>Beijing_1_600</v>
      </c>
      <c r="H7043" s="57">
        <v>7.512456726872252E-2</v>
      </c>
      <c r="I7043" s="57">
        <f>COUNTIF($G$10:G7043,G7043)</f>
        <v>34</v>
      </c>
      <c r="J7043" s="57">
        <f>COUNTIF($G:$G,G7043)</f>
        <v>82</v>
      </c>
      <c r="K7043" s="57">
        <f>ROUND(3000*J7043/21653,0)</f>
        <v>11</v>
      </c>
    </row>
    <row r="7044" spans="1:11" x14ac:dyDescent="0.25">
      <c r="A7044" s="40">
        <v>1516141529</v>
      </c>
      <c r="B7044" s="40">
        <v>1</v>
      </c>
      <c r="C7044" s="40">
        <v>619</v>
      </c>
      <c r="D7044" s="38" t="s">
        <v>360</v>
      </c>
      <c r="E7044" s="57" t="s">
        <v>384</v>
      </c>
      <c r="F7044" s="57">
        <f>ROUNDDOWN(C7044/50,0)*50</f>
        <v>600</v>
      </c>
      <c r="G7044" s="57" t="str">
        <f>D7044&amp;"_"&amp;B7044&amp;"_"&amp;F7044</f>
        <v>Beijing_1_600</v>
      </c>
      <c r="H7044" s="57">
        <v>7.5166726481189494E-2</v>
      </c>
      <c r="I7044" s="57">
        <f>COUNTIF($G$10:G7044,G7044)</f>
        <v>35</v>
      </c>
      <c r="J7044" s="57">
        <f>COUNTIF($G:$G,G7044)</f>
        <v>82</v>
      </c>
      <c r="K7044" s="57">
        <f>ROUND(3000*J7044/21653,0)</f>
        <v>11</v>
      </c>
    </row>
    <row r="7045" spans="1:11" x14ac:dyDescent="0.25">
      <c r="A7045" s="40">
        <v>1514682369</v>
      </c>
      <c r="B7045" s="40">
        <v>1</v>
      </c>
      <c r="C7045" s="40">
        <v>643</v>
      </c>
      <c r="D7045" s="38" t="s">
        <v>360</v>
      </c>
      <c r="E7045" s="57" t="s">
        <v>384</v>
      </c>
      <c r="F7045" s="57">
        <f>ROUNDDOWN(C7045/50,0)*50</f>
        <v>600</v>
      </c>
      <c r="G7045" s="57" t="str">
        <f>D7045&amp;"_"&amp;B7045&amp;"_"&amp;F7045</f>
        <v>Beijing_1_600</v>
      </c>
      <c r="H7045" s="57">
        <v>7.6498935043992411E-2</v>
      </c>
      <c r="I7045" s="57">
        <f>COUNTIF($G$10:G7045,G7045)</f>
        <v>36</v>
      </c>
      <c r="J7045" s="57">
        <f>COUNTIF($G:$G,G7045)</f>
        <v>82</v>
      </c>
      <c r="K7045" s="57">
        <f>ROUND(3000*J7045/21653,0)</f>
        <v>11</v>
      </c>
    </row>
    <row r="7046" spans="1:11" x14ac:dyDescent="0.25">
      <c r="A7046" s="40">
        <v>1517012654</v>
      </c>
      <c r="B7046" s="40">
        <v>1</v>
      </c>
      <c r="C7046" s="40">
        <v>608</v>
      </c>
      <c r="D7046" s="38" t="s">
        <v>360</v>
      </c>
      <c r="E7046" s="57" t="s">
        <v>384</v>
      </c>
      <c r="F7046" s="57">
        <f>ROUNDDOWN(C7046/50,0)*50</f>
        <v>600</v>
      </c>
      <c r="G7046" s="57" t="str">
        <f>D7046&amp;"_"&amp;B7046&amp;"_"&amp;F7046</f>
        <v>Beijing_1_600</v>
      </c>
      <c r="H7046" s="57">
        <v>8.4923227326302753E-2</v>
      </c>
      <c r="I7046" s="57">
        <f>COUNTIF($G$10:G7046,G7046)</f>
        <v>37</v>
      </c>
      <c r="J7046" s="57">
        <f>COUNTIF($G:$G,G7046)</f>
        <v>82</v>
      </c>
      <c r="K7046" s="57">
        <f>ROUND(3000*J7046/21653,0)</f>
        <v>11</v>
      </c>
    </row>
    <row r="7047" spans="1:11" x14ac:dyDescent="0.25">
      <c r="A7047" s="40">
        <v>1519381429</v>
      </c>
      <c r="B7047" s="40">
        <v>1</v>
      </c>
      <c r="C7047" s="40">
        <v>617</v>
      </c>
      <c r="D7047" s="38" t="s">
        <v>360</v>
      </c>
      <c r="E7047" s="57" t="s">
        <v>384</v>
      </c>
      <c r="F7047" s="57">
        <f>ROUNDDOWN(C7047/50,0)*50</f>
        <v>600</v>
      </c>
      <c r="G7047" s="57" t="str">
        <f>D7047&amp;"_"&amp;B7047&amp;"_"&amp;F7047</f>
        <v>Beijing_1_600</v>
      </c>
      <c r="H7047" s="57">
        <v>9.0749156693198718E-2</v>
      </c>
      <c r="I7047" s="57">
        <f>COUNTIF($G$10:G7047,G7047)</f>
        <v>38</v>
      </c>
      <c r="J7047" s="57">
        <f>COUNTIF($G:$G,G7047)</f>
        <v>82</v>
      </c>
      <c r="K7047" s="57">
        <f>ROUND(3000*J7047/21653,0)</f>
        <v>11</v>
      </c>
    </row>
    <row r="7048" spans="1:11" x14ac:dyDescent="0.25">
      <c r="A7048" s="40">
        <v>1515394488</v>
      </c>
      <c r="B7048" s="40">
        <v>1</v>
      </c>
      <c r="C7048" s="40">
        <v>643</v>
      </c>
      <c r="D7048" s="38" t="s">
        <v>360</v>
      </c>
      <c r="E7048" s="57" t="s">
        <v>384</v>
      </c>
      <c r="F7048" s="57">
        <f>ROUNDDOWN(C7048/50,0)*50</f>
        <v>600</v>
      </c>
      <c r="G7048" s="57" t="str">
        <f>D7048&amp;"_"&amp;B7048&amp;"_"&amp;F7048</f>
        <v>Beijing_1_600</v>
      </c>
      <c r="H7048" s="57">
        <v>0.12148656226686727</v>
      </c>
      <c r="I7048" s="57">
        <f>COUNTIF($G$10:G7048,G7048)</f>
        <v>39</v>
      </c>
      <c r="J7048" s="57">
        <f>COUNTIF($G:$G,G7048)</f>
        <v>82</v>
      </c>
      <c r="K7048" s="57">
        <f>ROUND(3000*J7048/21653,0)</f>
        <v>11</v>
      </c>
    </row>
    <row r="7049" spans="1:11" x14ac:dyDescent="0.25">
      <c r="A7049" s="40">
        <v>1515229465</v>
      </c>
      <c r="B7049" s="40">
        <v>1</v>
      </c>
      <c r="C7049" s="40">
        <v>611</v>
      </c>
      <c r="D7049" s="38" t="s">
        <v>360</v>
      </c>
      <c r="E7049" s="57" t="s">
        <v>384</v>
      </c>
      <c r="F7049" s="57">
        <f>ROUNDDOWN(C7049/50,0)*50</f>
        <v>600</v>
      </c>
      <c r="G7049" s="57" t="str">
        <f>D7049&amp;"_"&amp;B7049&amp;"_"&amp;F7049</f>
        <v>Beijing_1_600</v>
      </c>
      <c r="H7049" s="57">
        <v>0.14839266515150107</v>
      </c>
      <c r="I7049" s="57">
        <f>COUNTIF($G$10:G7049,G7049)</f>
        <v>40</v>
      </c>
      <c r="J7049" s="57">
        <f>COUNTIF($G:$G,G7049)</f>
        <v>82</v>
      </c>
      <c r="K7049" s="57">
        <f>ROUND(3000*J7049/21653,0)</f>
        <v>11</v>
      </c>
    </row>
    <row r="7050" spans="1:11" x14ac:dyDescent="0.25">
      <c r="A7050" s="40">
        <v>1512217507</v>
      </c>
      <c r="B7050" s="40">
        <v>1</v>
      </c>
      <c r="C7050" s="40">
        <v>645</v>
      </c>
      <c r="D7050" s="38" t="s">
        <v>360</v>
      </c>
      <c r="E7050" s="57" t="s">
        <v>384</v>
      </c>
      <c r="F7050" s="57">
        <f>ROUNDDOWN(C7050/50,0)*50</f>
        <v>600</v>
      </c>
      <c r="G7050" s="57" t="str">
        <f>D7050&amp;"_"&amp;B7050&amp;"_"&amp;F7050</f>
        <v>Beijing_1_600</v>
      </c>
      <c r="H7050" s="57">
        <v>0.16169868951959832</v>
      </c>
      <c r="I7050" s="57">
        <f>COUNTIF($G$10:G7050,G7050)</f>
        <v>41</v>
      </c>
      <c r="J7050" s="57">
        <f>COUNTIF($G:$G,G7050)</f>
        <v>82</v>
      </c>
      <c r="K7050" s="57">
        <f>ROUND(3000*J7050/21653,0)</f>
        <v>11</v>
      </c>
    </row>
    <row r="7051" spans="1:11" x14ac:dyDescent="0.25">
      <c r="A7051" s="40">
        <v>1511311985</v>
      </c>
      <c r="B7051" s="40">
        <v>1</v>
      </c>
      <c r="C7051" s="40">
        <v>648</v>
      </c>
      <c r="D7051" s="38" t="s">
        <v>360</v>
      </c>
      <c r="E7051" s="57" t="s">
        <v>384</v>
      </c>
      <c r="F7051" s="57">
        <f>ROUNDDOWN(C7051/50,0)*50</f>
        <v>600</v>
      </c>
      <c r="G7051" s="57" t="str">
        <f>D7051&amp;"_"&amp;B7051&amp;"_"&amp;F7051</f>
        <v>Beijing_1_600</v>
      </c>
      <c r="H7051" s="57">
        <v>0.16653290701054491</v>
      </c>
      <c r="I7051" s="57">
        <f>COUNTIF($G$10:G7051,G7051)</f>
        <v>42</v>
      </c>
      <c r="J7051" s="57">
        <f>COUNTIF($G:$G,G7051)</f>
        <v>82</v>
      </c>
      <c r="K7051" s="57">
        <f>ROUND(3000*J7051/21653,0)</f>
        <v>11</v>
      </c>
    </row>
    <row r="7052" spans="1:11" x14ac:dyDescent="0.25">
      <c r="A7052" s="40">
        <v>1516744054</v>
      </c>
      <c r="B7052" s="40">
        <v>1</v>
      </c>
      <c r="C7052" s="40">
        <v>617</v>
      </c>
      <c r="D7052" s="38" t="s">
        <v>360</v>
      </c>
      <c r="E7052" s="57" t="s">
        <v>384</v>
      </c>
      <c r="F7052" s="57">
        <f>ROUNDDOWN(C7052/50,0)*50</f>
        <v>600</v>
      </c>
      <c r="G7052" s="57" t="str">
        <f>D7052&amp;"_"&amp;B7052&amp;"_"&amp;F7052</f>
        <v>Beijing_1_600</v>
      </c>
      <c r="H7052" s="57">
        <v>0.17655522259423273</v>
      </c>
      <c r="I7052" s="57">
        <f>COUNTIF($G$10:G7052,G7052)</f>
        <v>43</v>
      </c>
      <c r="J7052" s="57">
        <f>COUNTIF($G:$G,G7052)</f>
        <v>82</v>
      </c>
      <c r="K7052" s="57">
        <f>ROUND(3000*J7052/21653,0)</f>
        <v>11</v>
      </c>
    </row>
    <row r="7053" spans="1:11" x14ac:dyDescent="0.25">
      <c r="A7053" s="40">
        <v>1512740807</v>
      </c>
      <c r="B7053" s="40">
        <v>1</v>
      </c>
      <c r="C7053" s="40">
        <v>2477</v>
      </c>
      <c r="D7053" s="38" t="s">
        <v>361</v>
      </c>
      <c r="E7053" s="57" t="s">
        <v>382</v>
      </c>
      <c r="F7053" s="57">
        <f>ROUNDDOWN(C7053/50,0)*50</f>
        <v>2450</v>
      </c>
      <c r="G7053" s="57" t="str">
        <f>D7053&amp;"_"&amp;B7053&amp;"_"&amp;F7053</f>
        <v>Guangzhou_1_2450</v>
      </c>
      <c r="H7053" s="57">
        <v>0.50136145560619894</v>
      </c>
      <c r="I7053" s="57">
        <f>COUNTIF($G$10:G7053,G7053)</f>
        <v>4</v>
      </c>
      <c r="J7053" s="57">
        <f>COUNTIF($G:$G,G7053)</f>
        <v>28</v>
      </c>
      <c r="K7053" s="57">
        <f>ROUND(3000*J7053/21653,0)</f>
        <v>4</v>
      </c>
    </row>
    <row r="7054" spans="1:11" x14ac:dyDescent="0.25">
      <c r="A7054" s="40">
        <v>1511400039</v>
      </c>
      <c r="B7054" s="40">
        <v>1</v>
      </c>
      <c r="C7054" s="40">
        <v>963</v>
      </c>
      <c r="D7054" s="38" t="s">
        <v>359</v>
      </c>
      <c r="E7054" s="57" t="s">
        <v>383</v>
      </c>
      <c r="F7054" s="57">
        <f>ROUNDDOWN(C7054/50,0)*50</f>
        <v>950</v>
      </c>
      <c r="G7054" s="57" t="str">
        <f>D7054&amp;"_"&amp;B7054&amp;"_"&amp;F7054</f>
        <v>Shanghai_1_950</v>
      </c>
      <c r="H7054" s="57">
        <v>0.50138354118159778</v>
      </c>
      <c r="I7054" s="57">
        <f>COUNTIF($G$10:G7054,G7054)</f>
        <v>17</v>
      </c>
      <c r="J7054" s="57">
        <f>COUNTIF($G:$G,G7054)</f>
        <v>82</v>
      </c>
      <c r="K7054" s="57">
        <f>ROUND(3000*J7054/21653,0)</f>
        <v>11</v>
      </c>
    </row>
    <row r="7055" spans="1:11" x14ac:dyDescent="0.25">
      <c r="A7055" s="40">
        <v>1513781016</v>
      </c>
      <c r="B7055" s="40">
        <v>1</v>
      </c>
      <c r="C7055" s="40">
        <v>975</v>
      </c>
      <c r="D7055" s="38" t="s">
        <v>358</v>
      </c>
      <c r="E7055" s="57" t="s">
        <v>383</v>
      </c>
      <c r="F7055" s="57">
        <f>ROUNDDOWN(C7055/50,0)*50</f>
        <v>950</v>
      </c>
      <c r="G7055" s="57" t="str">
        <f>D7055&amp;"_"&amp;B7055&amp;"_"&amp;F7055</f>
        <v>Shenzhen_1_950</v>
      </c>
      <c r="H7055" s="57">
        <v>0.50139015187578162</v>
      </c>
      <c r="I7055" s="57">
        <f>COUNTIF($G$10:G7055,G7055)</f>
        <v>14</v>
      </c>
      <c r="J7055" s="57">
        <f>COUNTIF($G:$G,G7055)</f>
        <v>51</v>
      </c>
      <c r="K7055" s="57">
        <f>ROUND(3000*J7055/21653,0)</f>
        <v>7</v>
      </c>
    </row>
    <row r="7056" spans="1:11" x14ac:dyDescent="0.25">
      <c r="A7056" s="40">
        <v>1514879665</v>
      </c>
      <c r="B7056" s="40">
        <v>1</v>
      </c>
      <c r="C7056" s="40">
        <v>383</v>
      </c>
      <c r="D7056" s="38" t="s">
        <v>360</v>
      </c>
      <c r="E7056" s="57" t="s">
        <v>384</v>
      </c>
      <c r="F7056" s="57">
        <f>ROUNDDOWN(C7056/50,0)*50</f>
        <v>350</v>
      </c>
      <c r="G7056" s="57" t="str">
        <f>D7056&amp;"_"&amp;B7056&amp;"_"&amp;F7056</f>
        <v>Beijing_1_350</v>
      </c>
      <c r="H7056" s="57">
        <v>0.50143405072519176</v>
      </c>
      <c r="I7056" s="57">
        <f>COUNTIF($G$10:G7056,G7056)</f>
        <v>38</v>
      </c>
      <c r="J7056" s="57">
        <f>COUNTIF($G:$G,G7056)</f>
        <v>80</v>
      </c>
      <c r="K7056" s="57">
        <f>ROUND(3000*J7056/21653,0)</f>
        <v>11</v>
      </c>
    </row>
    <row r="7057" spans="1:11" x14ac:dyDescent="0.25">
      <c r="A7057" s="40">
        <v>1514661034</v>
      </c>
      <c r="B7057" s="40">
        <v>1</v>
      </c>
      <c r="C7057" s="40">
        <v>2394</v>
      </c>
      <c r="D7057" s="38" t="s">
        <v>360</v>
      </c>
      <c r="E7057" s="57" t="s">
        <v>384</v>
      </c>
      <c r="F7057" s="57">
        <f>ROUNDDOWN(C7057/50,0)*50</f>
        <v>2350</v>
      </c>
      <c r="G7057" s="57" t="str">
        <f>D7057&amp;"_"&amp;B7057&amp;"_"&amp;F7057</f>
        <v>Beijing_1_2350</v>
      </c>
      <c r="H7057" s="57">
        <v>0.50144984548510052</v>
      </c>
      <c r="I7057" s="57">
        <f>COUNTIF($G$10:G7057,G7057)</f>
        <v>37</v>
      </c>
      <c r="J7057" s="57">
        <f>COUNTIF($G:$G,G7057)</f>
        <v>71</v>
      </c>
      <c r="K7057" s="57">
        <f>ROUND(3000*J7057/21653,0)</f>
        <v>10</v>
      </c>
    </row>
    <row r="7058" spans="1:11" x14ac:dyDescent="0.25">
      <c r="A7058" s="40">
        <v>1516436964</v>
      </c>
      <c r="B7058" s="40">
        <v>1</v>
      </c>
      <c r="C7058" s="40">
        <v>238</v>
      </c>
      <c r="D7058" s="38" t="s">
        <v>359</v>
      </c>
      <c r="E7058" s="57" t="s">
        <v>383</v>
      </c>
      <c r="F7058" s="57">
        <f>ROUNDDOWN(C7058/50,0)*50</f>
        <v>200</v>
      </c>
      <c r="G7058" s="57" t="str">
        <f>D7058&amp;"_"&amp;B7058&amp;"_"&amp;F7058</f>
        <v>Shanghai_1_200</v>
      </c>
      <c r="H7058" s="57">
        <v>0.50173466750384921</v>
      </c>
      <c r="I7058" s="57">
        <f>COUNTIF($G$10:G7058,G7058)</f>
        <v>21</v>
      </c>
      <c r="J7058" s="57">
        <f>COUNTIF($G:$G,G7058)</f>
        <v>85</v>
      </c>
      <c r="K7058" s="57">
        <f>ROUND(3000*J7058/21653,0)</f>
        <v>12</v>
      </c>
    </row>
    <row r="7059" spans="1:11" x14ac:dyDescent="0.25">
      <c r="A7059" s="40">
        <v>1512997276</v>
      </c>
      <c r="B7059" s="40">
        <v>1</v>
      </c>
      <c r="C7059" s="40">
        <v>1569</v>
      </c>
      <c r="D7059" s="38" t="s">
        <v>358</v>
      </c>
      <c r="E7059" s="57" t="s">
        <v>383</v>
      </c>
      <c r="F7059" s="57">
        <f>ROUNDDOWN(C7059/50,0)*50</f>
        <v>1550</v>
      </c>
      <c r="G7059" s="57" t="str">
        <f>D7059&amp;"_"&amp;B7059&amp;"_"&amp;F7059</f>
        <v>Shenzhen_1_1550</v>
      </c>
      <c r="H7059" s="57">
        <v>0.50173584633450319</v>
      </c>
      <c r="I7059" s="57">
        <f>COUNTIF($G$10:G7059,G7059)</f>
        <v>9</v>
      </c>
      <c r="J7059" s="57">
        <f>COUNTIF($G:$G,G7059)</f>
        <v>40</v>
      </c>
      <c r="K7059" s="57">
        <f>ROUND(3000*J7059/21653,0)</f>
        <v>6</v>
      </c>
    </row>
    <row r="7060" spans="1:11" x14ac:dyDescent="0.25">
      <c r="A7060" s="40">
        <v>1519228274</v>
      </c>
      <c r="B7060" s="40">
        <v>1</v>
      </c>
      <c r="C7060" s="40">
        <v>1523</v>
      </c>
      <c r="D7060" s="38" t="s">
        <v>360</v>
      </c>
      <c r="E7060" s="57" t="s">
        <v>384</v>
      </c>
      <c r="F7060" s="57">
        <f>ROUNDDOWN(C7060/50,0)*50</f>
        <v>1500</v>
      </c>
      <c r="G7060" s="57" t="str">
        <f>D7060&amp;"_"&amp;B7060&amp;"_"&amp;F7060</f>
        <v>Beijing_1_1500</v>
      </c>
      <c r="H7060" s="57">
        <v>0.50190202523630545</v>
      </c>
      <c r="I7060" s="57">
        <f>COUNTIF($G$10:G7060,G7060)</f>
        <v>48</v>
      </c>
      <c r="J7060" s="57">
        <f>COUNTIF($G:$G,G7060)</f>
        <v>86</v>
      </c>
      <c r="K7060" s="57">
        <f>ROUND(3000*J7060/21653,0)</f>
        <v>12</v>
      </c>
    </row>
    <row r="7061" spans="1:11" x14ac:dyDescent="0.25">
      <c r="A7061" s="40">
        <v>1514973521</v>
      </c>
      <c r="B7061" s="40">
        <v>0</v>
      </c>
      <c r="C7061" s="40">
        <v>1068</v>
      </c>
      <c r="D7061" s="38" t="s">
        <v>361</v>
      </c>
      <c r="E7061" s="57" t="s">
        <v>384</v>
      </c>
      <c r="F7061" s="57">
        <f>ROUNDDOWN(C7061/50,0)*50</f>
        <v>1050</v>
      </c>
      <c r="G7061" s="57" t="str">
        <f>D7061&amp;"_"&amp;B7061&amp;"_"&amp;F7061</f>
        <v>Guangzhou_0_1050</v>
      </c>
      <c r="H7061" s="57">
        <v>0.50203307435023359</v>
      </c>
      <c r="I7061" s="57">
        <f>COUNTIF($G$10:G7061,G7061)</f>
        <v>6</v>
      </c>
      <c r="J7061" s="57">
        <f>COUNTIF($G:$G,G7061)</f>
        <v>15</v>
      </c>
      <c r="K7061" s="57">
        <f>ROUND(3000*J7061/21653,0)</f>
        <v>2</v>
      </c>
    </row>
    <row r="7062" spans="1:11" x14ac:dyDescent="0.25">
      <c r="A7062" s="40">
        <v>1513748937</v>
      </c>
      <c r="B7062" s="40">
        <v>1</v>
      </c>
      <c r="C7062" s="40">
        <v>668</v>
      </c>
      <c r="D7062" s="38" t="s">
        <v>359</v>
      </c>
      <c r="E7062" s="57" t="s">
        <v>382</v>
      </c>
      <c r="F7062" s="57">
        <f>ROUNDDOWN(C7062/50,0)*50</f>
        <v>650</v>
      </c>
      <c r="G7062" s="57" t="str">
        <f>D7062&amp;"_"&amp;B7062&amp;"_"&amp;F7062</f>
        <v>Shanghai_1_650</v>
      </c>
      <c r="H7062" s="57">
        <v>0.50207743971494156</v>
      </c>
      <c r="I7062" s="57">
        <f>COUNTIF($G$10:G7062,G7062)</f>
        <v>11</v>
      </c>
      <c r="J7062" s="57">
        <f>COUNTIF($G:$G,G7062)</f>
        <v>83</v>
      </c>
      <c r="K7062" s="57">
        <f>ROUND(3000*J7062/21653,0)</f>
        <v>11</v>
      </c>
    </row>
    <row r="7063" spans="1:11" x14ac:dyDescent="0.25">
      <c r="A7063" s="40">
        <v>1517717777</v>
      </c>
      <c r="B7063" s="40">
        <v>1</v>
      </c>
      <c r="C7063" s="40">
        <v>1962</v>
      </c>
      <c r="D7063" s="38" t="s">
        <v>359</v>
      </c>
      <c r="E7063" s="57" t="s">
        <v>383</v>
      </c>
      <c r="F7063" s="57">
        <f>ROUNDDOWN(C7063/50,0)*50</f>
        <v>1950</v>
      </c>
      <c r="G7063" s="57" t="str">
        <f>D7063&amp;"_"&amp;B7063&amp;"_"&amp;F7063</f>
        <v>Shanghai_1_1950</v>
      </c>
      <c r="H7063" s="57">
        <v>0.50213567465387665</v>
      </c>
      <c r="I7063" s="57">
        <f>COUNTIF($G$10:G7063,G7063)</f>
        <v>11</v>
      </c>
      <c r="J7063" s="57">
        <f>COUNTIF($G:$G,G7063)</f>
        <v>60</v>
      </c>
      <c r="K7063" s="57">
        <f>ROUND(3000*J7063/21653,0)</f>
        <v>8</v>
      </c>
    </row>
    <row r="7064" spans="1:11" x14ac:dyDescent="0.25">
      <c r="A7064" s="40">
        <v>1514784755</v>
      </c>
      <c r="B7064" s="40">
        <v>1</v>
      </c>
      <c r="C7064" s="40">
        <v>2202</v>
      </c>
      <c r="D7064" s="38" t="s">
        <v>360</v>
      </c>
      <c r="E7064" s="57" t="s">
        <v>384</v>
      </c>
      <c r="F7064" s="57">
        <f>ROUNDDOWN(C7064/50,0)*50</f>
        <v>2200</v>
      </c>
      <c r="G7064" s="57" t="str">
        <f>D7064&amp;"_"&amp;B7064&amp;"_"&amp;F7064</f>
        <v>Beijing_1_2200</v>
      </c>
      <c r="H7064" s="57">
        <v>0.50221703076408553</v>
      </c>
      <c r="I7064" s="57">
        <f>COUNTIF($G$10:G7064,G7064)</f>
        <v>42</v>
      </c>
      <c r="J7064" s="57">
        <f>COUNTIF($G:$G,G7064)</f>
        <v>69</v>
      </c>
      <c r="K7064" s="57">
        <f>ROUND(3000*J7064/21653,0)</f>
        <v>10</v>
      </c>
    </row>
    <row r="7065" spans="1:11" x14ac:dyDescent="0.25">
      <c r="A7065" s="40">
        <v>1517900275</v>
      </c>
      <c r="B7065" s="40">
        <v>1</v>
      </c>
      <c r="C7065" s="40">
        <v>499</v>
      </c>
      <c r="D7065" s="38" t="s">
        <v>360</v>
      </c>
      <c r="E7065" s="57" t="s">
        <v>384</v>
      </c>
      <c r="F7065" s="57">
        <f>ROUNDDOWN(C7065/50,0)*50</f>
        <v>450</v>
      </c>
      <c r="G7065" s="57" t="str">
        <f>D7065&amp;"_"&amp;B7065&amp;"_"&amp;F7065</f>
        <v>Beijing_1_450</v>
      </c>
      <c r="H7065" s="57">
        <v>0.5022218285732104</v>
      </c>
      <c r="I7065" s="57">
        <f>COUNTIF($G$10:G7065,G7065)</f>
        <v>41</v>
      </c>
      <c r="J7065" s="57">
        <f>COUNTIF($G:$G,G7065)</f>
        <v>84</v>
      </c>
      <c r="K7065" s="57">
        <f>ROUND(3000*J7065/21653,0)</f>
        <v>12</v>
      </c>
    </row>
    <row r="7066" spans="1:11" x14ac:dyDescent="0.25">
      <c r="A7066" s="40">
        <v>1517345067</v>
      </c>
      <c r="B7066" s="40">
        <v>1</v>
      </c>
      <c r="C7066" s="40">
        <v>904</v>
      </c>
      <c r="D7066" s="38" t="s">
        <v>361</v>
      </c>
      <c r="E7066" s="57" t="s">
        <v>383</v>
      </c>
      <c r="F7066" s="57">
        <f>ROUNDDOWN(C7066/50,0)*50</f>
        <v>900</v>
      </c>
      <c r="G7066" s="57" t="str">
        <f>D7066&amp;"_"&amp;B7066&amp;"_"&amp;F7066</f>
        <v>Guangzhou_1_900</v>
      </c>
      <c r="H7066" s="57">
        <v>0.50222772045654429</v>
      </c>
      <c r="I7066" s="57">
        <f>COUNTIF($G$10:G7066,G7066)</f>
        <v>8</v>
      </c>
      <c r="J7066" s="57">
        <f>COUNTIF($G:$G,G7066)</f>
        <v>27</v>
      </c>
      <c r="K7066" s="57">
        <f>ROUND(3000*J7066/21653,0)</f>
        <v>4</v>
      </c>
    </row>
    <row r="7067" spans="1:11" x14ac:dyDescent="0.25">
      <c r="A7067" s="40">
        <v>1516319192</v>
      </c>
      <c r="B7067" s="40">
        <v>0</v>
      </c>
      <c r="C7067" s="40">
        <v>1747</v>
      </c>
      <c r="D7067" s="38" t="s">
        <v>358</v>
      </c>
      <c r="E7067" s="57" t="s">
        <v>383</v>
      </c>
      <c r="F7067" s="57">
        <f>ROUNDDOWN(C7067/50,0)*50</f>
        <v>1700</v>
      </c>
      <c r="G7067" s="57" t="str">
        <f>D7067&amp;"_"&amp;B7067&amp;"_"&amp;F7067</f>
        <v>Shenzhen_0_1700</v>
      </c>
      <c r="H7067" s="57">
        <v>0.50243652783672055</v>
      </c>
      <c r="I7067" s="57">
        <f>COUNTIF($G$10:G7067,G7067)</f>
        <v>4</v>
      </c>
      <c r="J7067" s="57">
        <f>COUNTIF($G:$G,G7067)</f>
        <v>21</v>
      </c>
      <c r="K7067" s="57">
        <f>ROUND(3000*J7067/21653,0)</f>
        <v>3</v>
      </c>
    </row>
    <row r="7068" spans="1:11" x14ac:dyDescent="0.25">
      <c r="A7068" s="40">
        <v>1517027302</v>
      </c>
      <c r="B7068" s="40">
        <v>0</v>
      </c>
      <c r="C7068" s="40">
        <v>296</v>
      </c>
      <c r="D7068" s="38" t="s">
        <v>360</v>
      </c>
      <c r="E7068" s="57" t="s">
        <v>384</v>
      </c>
      <c r="F7068" s="57">
        <f>ROUNDDOWN(C7068/50,0)*50</f>
        <v>250</v>
      </c>
      <c r="G7068" s="57" t="str">
        <f>D7068&amp;"_"&amp;B7068&amp;"_"&amp;F7068</f>
        <v>Beijing_0_250</v>
      </c>
      <c r="H7068" s="57">
        <v>0.50257557375090045</v>
      </c>
      <c r="I7068" s="57">
        <f>COUNTIF($G$10:G7068,G7068)</f>
        <v>13</v>
      </c>
      <c r="J7068" s="57">
        <f>COUNTIF($G:$G,G7068)</f>
        <v>27</v>
      </c>
      <c r="K7068" s="57">
        <f>ROUND(3000*J7068/21653,0)</f>
        <v>4</v>
      </c>
    </row>
    <row r="7069" spans="1:11" x14ac:dyDescent="0.25">
      <c r="A7069" s="40">
        <v>1512845922</v>
      </c>
      <c r="B7069" s="40">
        <v>0</v>
      </c>
      <c r="C7069" s="40">
        <v>3461</v>
      </c>
      <c r="D7069" s="38" t="s">
        <v>359</v>
      </c>
      <c r="E7069" s="57" t="s">
        <v>383</v>
      </c>
      <c r="F7069" s="57">
        <f>ROUNDDOWN(C7069/50,0)*50</f>
        <v>3450</v>
      </c>
      <c r="G7069" s="57" t="str">
        <f>D7069&amp;"_"&amp;B7069&amp;"_"&amp;F7069</f>
        <v>Shanghai_0_3450</v>
      </c>
      <c r="H7069" s="57">
        <v>0.50258985706757053</v>
      </c>
      <c r="I7069" s="57">
        <f>COUNTIF($G$10:G7069,G7069)</f>
        <v>4</v>
      </c>
      <c r="J7069" s="57">
        <f>COUNTIF($G:$G,G7069)</f>
        <v>12</v>
      </c>
      <c r="K7069" s="57">
        <f>ROUND(3000*J7069/21653,0)</f>
        <v>2</v>
      </c>
    </row>
    <row r="7070" spans="1:11" x14ac:dyDescent="0.25">
      <c r="A7070" s="40">
        <v>1514874255</v>
      </c>
      <c r="B7070" s="40">
        <v>1</v>
      </c>
      <c r="C7070" s="40">
        <v>109</v>
      </c>
      <c r="D7070" s="38" t="s">
        <v>358</v>
      </c>
      <c r="E7070" s="57" t="s">
        <v>383</v>
      </c>
      <c r="F7070" s="57">
        <f>ROUNDDOWN(C7070/50,0)*50</f>
        <v>100</v>
      </c>
      <c r="G7070" s="57" t="str">
        <f>D7070&amp;"_"&amp;B7070&amp;"_"&amp;F7070</f>
        <v>Shenzhen_1_100</v>
      </c>
      <c r="H7070" s="57">
        <v>0.50267151613875372</v>
      </c>
      <c r="I7070" s="57">
        <f>COUNTIF($G$10:G7070,G7070)</f>
        <v>11</v>
      </c>
      <c r="J7070" s="57">
        <f>COUNTIF($G:$G,G7070)</f>
        <v>48</v>
      </c>
      <c r="K7070" s="57">
        <f>ROUND(3000*J7070/21653,0)</f>
        <v>7</v>
      </c>
    </row>
    <row r="7071" spans="1:11" x14ac:dyDescent="0.25">
      <c r="A7071" s="40">
        <v>1513096723</v>
      </c>
      <c r="B7071" s="40">
        <v>1</v>
      </c>
      <c r="C7071" s="40">
        <v>744</v>
      </c>
      <c r="D7071" s="38" t="s">
        <v>359</v>
      </c>
      <c r="E7071" s="57" t="s">
        <v>383</v>
      </c>
      <c r="F7071" s="57">
        <f>ROUNDDOWN(C7071/50,0)*50</f>
        <v>700</v>
      </c>
      <c r="G7071" s="57" t="str">
        <f>D7071&amp;"_"&amp;B7071&amp;"_"&amp;F7071</f>
        <v>Shanghai_1_700</v>
      </c>
      <c r="H7071" s="57">
        <v>0.50273692401831271</v>
      </c>
      <c r="I7071" s="57">
        <f>COUNTIF($G$10:G7071,G7071)</f>
        <v>16</v>
      </c>
      <c r="J7071" s="57">
        <f>COUNTIF($G:$G,G7071)</f>
        <v>64</v>
      </c>
      <c r="K7071" s="57">
        <f>ROUND(3000*J7071/21653,0)</f>
        <v>9</v>
      </c>
    </row>
    <row r="7072" spans="1:11" x14ac:dyDescent="0.25">
      <c r="A7072" s="40">
        <v>1517134839</v>
      </c>
      <c r="B7072" s="40">
        <v>1</v>
      </c>
      <c r="C7072" s="40">
        <v>737</v>
      </c>
      <c r="D7072" s="38" t="s">
        <v>359</v>
      </c>
      <c r="E7072" s="57" t="s">
        <v>383</v>
      </c>
      <c r="F7072" s="57">
        <f>ROUNDDOWN(C7072/50,0)*50</f>
        <v>700</v>
      </c>
      <c r="G7072" s="57" t="str">
        <f>D7072&amp;"_"&amp;B7072&amp;"_"&amp;F7072</f>
        <v>Shanghai_1_700</v>
      </c>
      <c r="H7072" s="57">
        <v>0.5027560580456496</v>
      </c>
      <c r="I7072" s="57">
        <f>COUNTIF($G$10:G7072,G7072)</f>
        <v>17</v>
      </c>
      <c r="J7072" s="57">
        <f>COUNTIF($G:$G,G7072)</f>
        <v>64</v>
      </c>
      <c r="K7072" s="57">
        <f>ROUND(3000*J7072/21653,0)</f>
        <v>9</v>
      </c>
    </row>
    <row r="7073" spans="1:11" x14ac:dyDescent="0.25">
      <c r="A7073" s="40">
        <v>1518838599</v>
      </c>
      <c r="B7073" s="40">
        <v>1</v>
      </c>
      <c r="C7073" s="40">
        <v>2492</v>
      </c>
      <c r="D7073" s="38" t="s">
        <v>360</v>
      </c>
      <c r="E7073" s="57" t="s">
        <v>384</v>
      </c>
      <c r="F7073" s="57">
        <f>ROUNDDOWN(C7073/50,0)*50</f>
        <v>2450</v>
      </c>
      <c r="G7073" s="57" t="str">
        <f>D7073&amp;"_"&amp;B7073&amp;"_"&amp;F7073</f>
        <v>Beijing_1_2450</v>
      </c>
      <c r="H7073" s="57">
        <v>0.50276399104936076</v>
      </c>
      <c r="I7073" s="57">
        <f>COUNTIF($G$10:G7073,G7073)</f>
        <v>25</v>
      </c>
      <c r="J7073" s="57">
        <f>COUNTIF($G:$G,G7073)</f>
        <v>55</v>
      </c>
      <c r="K7073" s="57">
        <f>ROUND(3000*J7073/21653,0)</f>
        <v>8</v>
      </c>
    </row>
    <row r="7074" spans="1:11" x14ac:dyDescent="0.25">
      <c r="A7074" s="40">
        <v>1512509194</v>
      </c>
      <c r="B7074" s="40">
        <v>1</v>
      </c>
      <c r="C7074" s="40">
        <v>1760</v>
      </c>
      <c r="D7074" s="38" t="s">
        <v>359</v>
      </c>
      <c r="E7074" s="57" t="s">
        <v>384</v>
      </c>
      <c r="F7074" s="57">
        <f>ROUNDDOWN(C7074/50,0)*50</f>
        <v>1750</v>
      </c>
      <c r="G7074" s="57" t="str">
        <f>D7074&amp;"_"&amp;B7074&amp;"_"&amp;F7074</f>
        <v>Shanghai_1_1750</v>
      </c>
      <c r="H7074" s="57">
        <v>0.50276747050975823</v>
      </c>
      <c r="I7074" s="57">
        <f>COUNTIF($G$10:G7074,G7074)</f>
        <v>19</v>
      </c>
      <c r="J7074" s="57">
        <f>COUNTIF($G:$G,G7074)</f>
        <v>66</v>
      </c>
      <c r="K7074" s="57">
        <f>ROUND(3000*J7074/21653,0)</f>
        <v>9</v>
      </c>
    </row>
    <row r="7075" spans="1:11" x14ac:dyDescent="0.25">
      <c r="A7075" s="40">
        <v>1513657622</v>
      </c>
      <c r="B7075" s="40">
        <v>0</v>
      </c>
      <c r="C7075" s="40">
        <v>155</v>
      </c>
      <c r="D7075" s="38" t="s">
        <v>361</v>
      </c>
      <c r="E7075" s="57" t="s">
        <v>383</v>
      </c>
      <c r="F7075" s="57">
        <f>ROUNDDOWN(C7075/50,0)*50</f>
        <v>150</v>
      </c>
      <c r="G7075" s="57" t="str">
        <f>D7075&amp;"_"&amp;B7075&amp;"_"&amp;F7075</f>
        <v>Guangzhou_0_150</v>
      </c>
      <c r="H7075" s="57">
        <v>0.5028364226021601</v>
      </c>
      <c r="I7075" s="57">
        <f>COUNTIF($G$10:G7075,G7075)</f>
        <v>4</v>
      </c>
      <c r="J7075" s="57">
        <f>COUNTIF($G:$G,G7075)</f>
        <v>19</v>
      </c>
      <c r="K7075" s="57">
        <f>ROUND(3000*J7075/21653,0)</f>
        <v>3</v>
      </c>
    </row>
    <row r="7076" spans="1:11" x14ac:dyDescent="0.25">
      <c r="A7076" s="40">
        <v>1519440166</v>
      </c>
      <c r="B7076" s="40">
        <v>1</v>
      </c>
      <c r="C7076" s="40">
        <v>2276</v>
      </c>
      <c r="D7076" s="38" t="s">
        <v>359</v>
      </c>
      <c r="E7076" s="57" t="s">
        <v>383</v>
      </c>
      <c r="F7076" s="57">
        <f>ROUNDDOWN(C7076/50,0)*50</f>
        <v>2250</v>
      </c>
      <c r="G7076" s="57" t="str">
        <f>D7076&amp;"_"&amp;B7076&amp;"_"&amp;F7076</f>
        <v>Shanghai_1_2250</v>
      </c>
      <c r="H7076" s="57">
        <v>0.50292199659548964</v>
      </c>
      <c r="I7076" s="57">
        <f>COUNTIF($G$10:G7076,G7076)</f>
        <v>9</v>
      </c>
      <c r="J7076" s="57">
        <f>COUNTIF($G:$G,G7076)</f>
        <v>43</v>
      </c>
      <c r="K7076" s="57">
        <f>ROUND(3000*J7076/21653,0)</f>
        <v>6</v>
      </c>
    </row>
    <row r="7077" spans="1:11" x14ac:dyDescent="0.25">
      <c r="A7077" s="40">
        <v>1514837450</v>
      </c>
      <c r="B7077" s="40">
        <v>0</v>
      </c>
      <c r="C7077" s="40">
        <v>2222</v>
      </c>
      <c r="D7077" s="38" t="s">
        <v>360</v>
      </c>
      <c r="E7077" s="57" t="s">
        <v>384</v>
      </c>
      <c r="F7077" s="57">
        <f>ROUNDDOWN(C7077/50,0)*50</f>
        <v>2200</v>
      </c>
      <c r="G7077" s="57" t="str">
        <f>D7077&amp;"_"&amp;B7077&amp;"_"&amp;F7077</f>
        <v>Beijing_0_2200</v>
      </c>
      <c r="H7077" s="57">
        <v>0.50294248664570074</v>
      </c>
      <c r="I7077" s="57">
        <f>COUNTIF($G$10:G7077,G7077)</f>
        <v>21</v>
      </c>
      <c r="J7077" s="57">
        <f>COUNTIF($G:$G,G7077)</f>
        <v>40</v>
      </c>
      <c r="K7077" s="57">
        <f>ROUND(3000*J7077/21653,0)</f>
        <v>6</v>
      </c>
    </row>
    <row r="7078" spans="1:11" x14ac:dyDescent="0.25">
      <c r="A7078" s="40">
        <v>1512246592</v>
      </c>
      <c r="B7078" s="40">
        <v>0</v>
      </c>
      <c r="C7078" s="40">
        <v>4311</v>
      </c>
      <c r="D7078" s="38" t="s">
        <v>358</v>
      </c>
      <c r="E7078" s="57" t="s">
        <v>384</v>
      </c>
      <c r="F7078" s="57">
        <f>ROUNDDOWN(C7078/50,0)*50</f>
        <v>4300</v>
      </c>
      <c r="G7078" s="57" t="str">
        <f>D7078&amp;"_"&amp;B7078&amp;"_"&amp;F7078</f>
        <v>Shenzhen_0_4300</v>
      </c>
      <c r="H7078" s="57">
        <v>0.50298824411238852</v>
      </c>
      <c r="I7078" s="57">
        <f>COUNTIF($G$10:G7078,G7078)</f>
        <v>3</v>
      </c>
      <c r="J7078" s="57">
        <f>COUNTIF($G:$G,G7078)</f>
        <v>3</v>
      </c>
      <c r="K7078" s="57">
        <f>ROUND(3000*J7078/21653,0)</f>
        <v>0</v>
      </c>
    </row>
    <row r="7079" spans="1:11" x14ac:dyDescent="0.25">
      <c r="A7079" s="40">
        <v>1519656599</v>
      </c>
      <c r="B7079" s="40">
        <v>1</v>
      </c>
      <c r="C7079" s="40">
        <v>4209</v>
      </c>
      <c r="D7079" s="38" t="s">
        <v>359</v>
      </c>
      <c r="E7079" s="57" t="s">
        <v>382</v>
      </c>
      <c r="F7079" s="57">
        <f>ROUNDDOWN(C7079/50,0)*50</f>
        <v>4200</v>
      </c>
      <c r="G7079" s="57" t="str">
        <f>D7079&amp;"_"&amp;B7079&amp;"_"&amp;F7079</f>
        <v>Shanghai_1_4200</v>
      </c>
      <c r="H7079" s="57">
        <v>0.50300691087186966</v>
      </c>
      <c r="I7079" s="57">
        <f>COUNTIF($G$10:G7079,G7079)</f>
        <v>3</v>
      </c>
      <c r="J7079" s="57">
        <f>COUNTIF($G:$G,G7079)</f>
        <v>20</v>
      </c>
      <c r="K7079" s="57">
        <f>ROUND(3000*J7079/21653,0)</f>
        <v>3</v>
      </c>
    </row>
    <row r="7080" spans="1:11" x14ac:dyDescent="0.25">
      <c r="A7080" s="40">
        <v>1519977835</v>
      </c>
      <c r="B7080" s="40">
        <v>1</v>
      </c>
      <c r="C7080" s="40">
        <v>2278</v>
      </c>
      <c r="D7080" s="38" t="s">
        <v>358</v>
      </c>
      <c r="E7080" s="57" t="s">
        <v>382</v>
      </c>
      <c r="F7080" s="57">
        <f>ROUNDDOWN(C7080/50,0)*50</f>
        <v>2250</v>
      </c>
      <c r="G7080" s="57" t="str">
        <f>D7080&amp;"_"&amp;B7080&amp;"_"&amp;F7080</f>
        <v>Shenzhen_1_2250</v>
      </c>
      <c r="H7080" s="57">
        <v>0.50302713035022528</v>
      </c>
      <c r="I7080" s="57">
        <f>COUNTIF($G$10:G7080,G7080)</f>
        <v>4</v>
      </c>
      <c r="J7080" s="57">
        <f>COUNTIF($G:$G,G7080)</f>
        <v>41</v>
      </c>
      <c r="K7080" s="57">
        <f>ROUND(3000*J7080/21653,0)</f>
        <v>6</v>
      </c>
    </row>
    <row r="7081" spans="1:11" x14ac:dyDescent="0.25">
      <c r="A7081" s="40">
        <v>1512748154</v>
      </c>
      <c r="B7081" s="40">
        <v>1</v>
      </c>
      <c r="C7081" s="40">
        <v>1318</v>
      </c>
      <c r="D7081" s="38" t="s">
        <v>359</v>
      </c>
      <c r="E7081" s="57" t="s">
        <v>383</v>
      </c>
      <c r="F7081" s="57">
        <f>ROUNDDOWN(C7081/50,0)*50</f>
        <v>1300</v>
      </c>
      <c r="G7081" s="57" t="str">
        <f>D7081&amp;"_"&amp;B7081&amp;"_"&amp;F7081</f>
        <v>Shanghai_1_1300</v>
      </c>
      <c r="H7081" s="57">
        <v>0.50303650232262564</v>
      </c>
      <c r="I7081" s="57">
        <f>COUNTIF($G$10:G7081,G7081)</f>
        <v>15</v>
      </c>
      <c r="J7081" s="57">
        <f>COUNTIF($G:$G,G7081)</f>
        <v>64</v>
      </c>
      <c r="K7081" s="57">
        <f>ROUND(3000*J7081/21653,0)</f>
        <v>9</v>
      </c>
    </row>
    <row r="7082" spans="1:11" x14ac:dyDescent="0.25">
      <c r="A7082" s="40">
        <v>1512787775</v>
      </c>
      <c r="B7082" s="40">
        <v>1</v>
      </c>
      <c r="C7082" s="40">
        <v>917</v>
      </c>
      <c r="D7082" s="38" t="s">
        <v>360</v>
      </c>
      <c r="E7082" s="57" t="s">
        <v>384</v>
      </c>
      <c r="F7082" s="57">
        <f>ROUNDDOWN(C7082/50,0)*50</f>
        <v>900</v>
      </c>
      <c r="G7082" s="57" t="str">
        <f>D7082&amp;"_"&amp;B7082&amp;"_"&amp;F7082</f>
        <v>Beijing_1_900</v>
      </c>
      <c r="H7082" s="57">
        <v>0.50320221874494586</v>
      </c>
      <c r="I7082" s="57">
        <f>COUNTIF($G$10:G7082,G7082)</f>
        <v>25</v>
      </c>
      <c r="J7082" s="57">
        <f>COUNTIF($G:$G,G7082)</f>
        <v>80</v>
      </c>
      <c r="K7082" s="57">
        <f>ROUND(3000*J7082/21653,0)</f>
        <v>11</v>
      </c>
    </row>
    <row r="7083" spans="1:11" x14ac:dyDescent="0.25">
      <c r="A7083" s="40">
        <v>1519557145</v>
      </c>
      <c r="B7083" s="40">
        <v>1</v>
      </c>
      <c r="C7083" s="40">
        <v>3061</v>
      </c>
      <c r="D7083" s="38" t="s">
        <v>358</v>
      </c>
      <c r="E7083" s="57" t="s">
        <v>384</v>
      </c>
      <c r="F7083" s="57">
        <f>ROUNDDOWN(C7083/50,0)*50</f>
        <v>3050</v>
      </c>
      <c r="G7083" s="57" t="str">
        <f>D7083&amp;"_"&amp;B7083&amp;"_"&amp;F7083</f>
        <v>Shenzhen_1_3050</v>
      </c>
      <c r="H7083" s="57">
        <v>0.5032089725466854</v>
      </c>
      <c r="I7083" s="57">
        <f>COUNTIF($G$10:G7083,G7083)</f>
        <v>7</v>
      </c>
      <c r="J7083" s="57">
        <f>COUNTIF($G:$G,G7083)</f>
        <v>25</v>
      </c>
      <c r="K7083" s="57">
        <f>ROUND(3000*J7083/21653,0)</f>
        <v>3</v>
      </c>
    </row>
    <row r="7084" spans="1:11" x14ac:dyDescent="0.25">
      <c r="A7084" s="40">
        <v>1514818897</v>
      </c>
      <c r="B7084" s="40">
        <v>1</v>
      </c>
      <c r="C7084" s="40">
        <v>1106</v>
      </c>
      <c r="D7084" s="38" t="s">
        <v>361</v>
      </c>
      <c r="E7084" s="57" t="s">
        <v>383</v>
      </c>
      <c r="F7084" s="57">
        <f>ROUNDDOWN(C7084/50,0)*50</f>
        <v>1100</v>
      </c>
      <c r="G7084" s="57" t="str">
        <f>D7084&amp;"_"&amp;B7084&amp;"_"&amp;F7084</f>
        <v>Guangzhou_1_1100</v>
      </c>
      <c r="H7084" s="57">
        <v>0.50325591278174997</v>
      </c>
      <c r="I7084" s="57">
        <f>COUNTIF($G$10:G7084,G7084)</f>
        <v>8</v>
      </c>
      <c r="J7084" s="57">
        <f>COUNTIF($G:$G,G7084)</f>
        <v>43</v>
      </c>
      <c r="K7084" s="57">
        <f>ROUND(3000*J7084/21653,0)</f>
        <v>6</v>
      </c>
    </row>
    <row r="7085" spans="1:11" x14ac:dyDescent="0.25">
      <c r="A7085" s="40">
        <v>1513868303</v>
      </c>
      <c r="B7085" s="40">
        <v>1</v>
      </c>
      <c r="C7085" s="40">
        <v>335</v>
      </c>
      <c r="D7085" s="38" t="s">
        <v>359</v>
      </c>
      <c r="E7085" s="57" t="s">
        <v>383</v>
      </c>
      <c r="F7085" s="57">
        <f>ROUNDDOWN(C7085/50,0)*50</f>
        <v>300</v>
      </c>
      <c r="G7085" s="57" t="str">
        <f>D7085&amp;"_"&amp;B7085&amp;"_"&amp;F7085</f>
        <v>Shanghai_1_300</v>
      </c>
      <c r="H7085" s="57">
        <v>0.5032635288695082</v>
      </c>
      <c r="I7085" s="57">
        <f>COUNTIF($G$10:G7085,G7085)</f>
        <v>11</v>
      </c>
      <c r="J7085" s="57">
        <f>COUNTIF($G:$G,G7085)</f>
        <v>51</v>
      </c>
      <c r="K7085" s="57">
        <f>ROUND(3000*J7085/21653,0)</f>
        <v>7</v>
      </c>
    </row>
    <row r="7086" spans="1:11" x14ac:dyDescent="0.25">
      <c r="A7086" s="40">
        <v>1518415008</v>
      </c>
      <c r="B7086" s="40">
        <v>1</v>
      </c>
      <c r="C7086" s="40">
        <v>694</v>
      </c>
      <c r="D7086" s="38" t="s">
        <v>359</v>
      </c>
      <c r="E7086" s="57" t="s">
        <v>383</v>
      </c>
      <c r="F7086" s="57">
        <f>ROUNDDOWN(C7086/50,0)*50</f>
        <v>650</v>
      </c>
      <c r="G7086" s="57" t="str">
        <f>D7086&amp;"_"&amp;B7086&amp;"_"&amp;F7086</f>
        <v>Shanghai_1_650</v>
      </c>
      <c r="H7086" s="57">
        <v>0.50327466761157069</v>
      </c>
      <c r="I7086" s="57">
        <f>COUNTIF($G$10:G7086,G7086)</f>
        <v>12</v>
      </c>
      <c r="J7086" s="57">
        <f>COUNTIF($G:$G,G7086)</f>
        <v>83</v>
      </c>
      <c r="K7086" s="57">
        <f>ROUND(3000*J7086/21653,0)</f>
        <v>11</v>
      </c>
    </row>
    <row r="7087" spans="1:11" x14ac:dyDescent="0.25">
      <c r="A7087" s="40">
        <v>1511294695</v>
      </c>
      <c r="B7087" s="40">
        <v>1</v>
      </c>
      <c r="C7087" s="40">
        <v>984</v>
      </c>
      <c r="D7087" s="38" t="s">
        <v>358</v>
      </c>
      <c r="E7087" s="57" t="s">
        <v>384</v>
      </c>
      <c r="F7087" s="57">
        <f>ROUNDDOWN(C7087/50,0)*50</f>
        <v>950</v>
      </c>
      <c r="G7087" s="57" t="str">
        <f>D7087&amp;"_"&amp;B7087&amp;"_"&amp;F7087</f>
        <v>Shenzhen_1_950</v>
      </c>
      <c r="H7087" s="57">
        <v>0.50336438989131016</v>
      </c>
      <c r="I7087" s="57">
        <f>COUNTIF($G$10:G7087,G7087)</f>
        <v>15</v>
      </c>
      <c r="J7087" s="57">
        <f>COUNTIF($G:$G,G7087)</f>
        <v>51</v>
      </c>
      <c r="K7087" s="57">
        <f>ROUND(3000*J7087/21653,0)</f>
        <v>7</v>
      </c>
    </row>
    <row r="7088" spans="1:11" x14ac:dyDescent="0.25">
      <c r="A7088" s="40">
        <v>1518987893</v>
      </c>
      <c r="B7088" s="40">
        <v>1</v>
      </c>
      <c r="C7088" s="40">
        <v>2478</v>
      </c>
      <c r="D7088" s="38" t="s">
        <v>359</v>
      </c>
      <c r="E7088" s="57" t="s">
        <v>382</v>
      </c>
      <c r="F7088" s="57">
        <f>ROUNDDOWN(C7088/50,0)*50</f>
        <v>2450</v>
      </c>
      <c r="G7088" s="57" t="str">
        <f>D7088&amp;"_"&amp;B7088&amp;"_"&amp;F7088</f>
        <v>Shanghai_1_2450</v>
      </c>
      <c r="H7088" s="57">
        <v>0.50346368118345408</v>
      </c>
      <c r="I7088" s="57">
        <f>COUNTIF($G$10:G7088,G7088)</f>
        <v>6</v>
      </c>
      <c r="J7088" s="57">
        <f>COUNTIF($G:$G,G7088)</f>
        <v>42</v>
      </c>
      <c r="K7088" s="57">
        <f>ROUND(3000*J7088/21653,0)</f>
        <v>6</v>
      </c>
    </row>
    <row r="7089" spans="1:11" x14ac:dyDescent="0.25">
      <c r="A7089" s="40">
        <v>1517469479</v>
      </c>
      <c r="B7089" s="40">
        <v>1</v>
      </c>
      <c r="C7089" s="40">
        <v>297</v>
      </c>
      <c r="D7089" s="38" t="s">
        <v>358</v>
      </c>
      <c r="E7089" s="57" t="s">
        <v>383</v>
      </c>
      <c r="F7089" s="57">
        <f>ROUNDDOWN(C7089/50,0)*50</f>
        <v>250</v>
      </c>
      <c r="G7089" s="57" t="str">
        <f>D7089&amp;"_"&amp;B7089&amp;"_"&amp;F7089</f>
        <v>Shenzhen_1_250</v>
      </c>
      <c r="H7089" s="57">
        <v>0.50361539749529627</v>
      </c>
      <c r="I7089" s="57">
        <f>COUNTIF($G$10:G7089,G7089)</f>
        <v>14</v>
      </c>
      <c r="J7089" s="57">
        <f>COUNTIF($G:$G,G7089)</f>
        <v>52</v>
      </c>
      <c r="K7089" s="57">
        <f>ROUND(3000*J7089/21653,0)</f>
        <v>7</v>
      </c>
    </row>
    <row r="7090" spans="1:11" x14ac:dyDescent="0.25">
      <c r="A7090" s="40">
        <v>1518033446</v>
      </c>
      <c r="B7090" s="40">
        <v>1</v>
      </c>
      <c r="C7090" s="40">
        <v>937</v>
      </c>
      <c r="D7090" s="38" t="s">
        <v>360</v>
      </c>
      <c r="E7090" s="57" t="s">
        <v>384</v>
      </c>
      <c r="F7090" s="57">
        <f>ROUNDDOWN(C7090/50,0)*50</f>
        <v>900</v>
      </c>
      <c r="G7090" s="57" t="str">
        <f>D7090&amp;"_"&amp;B7090&amp;"_"&amp;F7090</f>
        <v>Beijing_1_900</v>
      </c>
      <c r="H7090" s="57">
        <v>0.50372476786470843</v>
      </c>
      <c r="I7090" s="57">
        <f>COUNTIF($G$10:G7090,G7090)</f>
        <v>26</v>
      </c>
      <c r="J7090" s="57">
        <f>COUNTIF($G:$G,G7090)</f>
        <v>80</v>
      </c>
      <c r="K7090" s="57">
        <f>ROUND(3000*J7090/21653,0)</f>
        <v>11</v>
      </c>
    </row>
    <row r="7091" spans="1:11" x14ac:dyDescent="0.25">
      <c r="A7091" s="40">
        <v>1518921409</v>
      </c>
      <c r="B7091" s="40">
        <v>1</v>
      </c>
      <c r="C7091" s="40">
        <v>3356</v>
      </c>
      <c r="D7091" s="38" t="s">
        <v>359</v>
      </c>
      <c r="E7091" s="57" t="s">
        <v>383</v>
      </c>
      <c r="F7091" s="57">
        <f>ROUNDDOWN(C7091/50,0)*50</f>
        <v>3350</v>
      </c>
      <c r="G7091" s="57" t="str">
        <f>D7091&amp;"_"&amp;B7091&amp;"_"&amp;F7091</f>
        <v>Shanghai_1_3350</v>
      </c>
      <c r="H7091" s="57">
        <v>0.50377247423595028</v>
      </c>
      <c r="I7091" s="57">
        <f>COUNTIF($G$10:G7091,G7091)</f>
        <v>8</v>
      </c>
      <c r="J7091" s="57">
        <f>COUNTIF($G:$G,G7091)</f>
        <v>36</v>
      </c>
      <c r="K7091" s="57">
        <f>ROUND(3000*J7091/21653,0)</f>
        <v>5</v>
      </c>
    </row>
    <row r="7092" spans="1:11" x14ac:dyDescent="0.25">
      <c r="A7092" s="40">
        <v>1515920554</v>
      </c>
      <c r="B7092" s="40">
        <v>1</v>
      </c>
      <c r="C7092" s="40">
        <v>1081</v>
      </c>
      <c r="D7092" s="38" t="s">
        <v>360</v>
      </c>
      <c r="E7092" s="57" t="s">
        <v>384</v>
      </c>
      <c r="F7092" s="57">
        <f>ROUNDDOWN(C7092/50,0)*50</f>
        <v>1050</v>
      </c>
      <c r="G7092" s="57" t="str">
        <f>D7092&amp;"_"&amp;B7092&amp;"_"&amp;F7092</f>
        <v>Beijing_1_1050</v>
      </c>
      <c r="H7092" s="57">
        <v>0.50390292983578011</v>
      </c>
      <c r="I7092" s="57">
        <f>COUNTIF($G$10:G7092,G7092)</f>
        <v>42</v>
      </c>
      <c r="J7092" s="57">
        <f>COUNTIF($G:$G,G7092)</f>
        <v>82</v>
      </c>
      <c r="K7092" s="57">
        <f>ROUND(3000*J7092/21653,0)</f>
        <v>11</v>
      </c>
    </row>
    <row r="7093" spans="1:11" x14ac:dyDescent="0.25">
      <c r="A7093" s="40">
        <v>1513043344</v>
      </c>
      <c r="B7093" s="40">
        <v>1</v>
      </c>
      <c r="C7093" s="40">
        <v>3392</v>
      </c>
      <c r="D7093" s="38" t="s">
        <v>359</v>
      </c>
      <c r="E7093" s="57" t="s">
        <v>383</v>
      </c>
      <c r="F7093" s="57">
        <f>ROUNDDOWN(C7093/50,0)*50</f>
        <v>3350</v>
      </c>
      <c r="G7093" s="57" t="str">
        <f>D7093&amp;"_"&amp;B7093&amp;"_"&amp;F7093</f>
        <v>Shanghai_1_3350</v>
      </c>
      <c r="H7093" s="57">
        <v>0.50402532193921312</v>
      </c>
      <c r="I7093" s="57">
        <f>COUNTIF($G$10:G7093,G7093)</f>
        <v>9</v>
      </c>
      <c r="J7093" s="57">
        <f>COUNTIF($G:$G,G7093)</f>
        <v>36</v>
      </c>
      <c r="K7093" s="57">
        <f>ROUND(3000*J7093/21653,0)</f>
        <v>5</v>
      </c>
    </row>
    <row r="7094" spans="1:11" x14ac:dyDescent="0.25">
      <c r="A7094" s="40">
        <v>1516470346</v>
      </c>
      <c r="B7094" s="40">
        <v>1</v>
      </c>
      <c r="C7094" s="40">
        <v>2277</v>
      </c>
      <c r="D7094" s="38" t="s">
        <v>361</v>
      </c>
      <c r="E7094" s="57" t="s">
        <v>384</v>
      </c>
      <c r="F7094" s="57">
        <f>ROUNDDOWN(C7094/50,0)*50</f>
        <v>2250</v>
      </c>
      <c r="G7094" s="57" t="str">
        <f>D7094&amp;"_"&amp;B7094&amp;"_"&amp;F7094</f>
        <v>Guangzhou_1_2250</v>
      </c>
      <c r="H7094" s="57">
        <v>0.50408250056961101</v>
      </c>
      <c r="I7094" s="57">
        <f>COUNTIF($G$10:G7094,G7094)</f>
        <v>10</v>
      </c>
      <c r="J7094" s="57">
        <f>COUNTIF($G:$G,G7094)</f>
        <v>24</v>
      </c>
      <c r="K7094" s="57">
        <f>ROUND(3000*J7094/21653,0)</f>
        <v>3</v>
      </c>
    </row>
    <row r="7095" spans="1:11" x14ac:dyDescent="0.25">
      <c r="A7095" s="40">
        <v>1514961407</v>
      </c>
      <c r="B7095" s="40">
        <v>1</v>
      </c>
      <c r="C7095" s="40">
        <v>530</v>
      </c>
      <c r="D7095" s="38" t="s">
        <v>359</v>
      </c>
      <c r="E7095" s="57" t="s">
        <v>383</v>
      </c>
      <c r="F7095" s="57">
        <f>ROUNDDOWN(C7095/50,0)*50</f>
        <v>500</v>
      </c>
      <c r="G7095" s="57" t="str">
        <f>D7095&amp;"_"&amp;B7095&amp;"_"&amp;F7095</f>
        <v>Shanghai_1_500</v>
      </c>
      <c r="H7095" s="57">
        <v>0.50408847328516881</v>
      </c>
      <c r="I7095" s="57">
        <f>COUNTIF($G$10:G7095,G7095)</f>
        <v>10</v>
      </c>
      <c r="J7095" s="57">
        <f>COUNTIF($G:$G,G7095)</f>
        <v>67</v>
      </c>
      <c r="K7095" s="57">
        <f>ROUND(3000*J7095/21653,0)</f>
        <v>9</v>
      </c>
    </row>
    <row r="7096" spans="1:11" x14ac:dyDescent="0.25">
      <c r="A7096" s="40">
        <v>1515285032</v>
      </c>
      <c r="B7096" s="40">
        <v>0</v>
      </c>
      <c r="C7096" s="40">
        <v>661</v>
      </c>
      <c r="D7096" s="38" t="s">
        <v>360</v>
      </c>
      <c r="E7096" s="57" t="s">
        <v>384</v>
      </c>
      <c r="F7096" s="57">
        <f>ROUNDDOWN(C7096/50,0)*50</f>
        <v>650</v>
      </c>
      <c r="G7096" s="57" t="str">
        <f>D7096&amp;"_"&amp;B7096&amp;"_"&amp;F7096</f>
        <v>Beijing_0_650</v>
      </c>
      <c r="H7096" s="57">
        <v>0.50410892736264901</v>
      </c>
      <c r="I7096" s="57">
        <f>COUNTIF($G$10:G7096,G7096)</f>
        <v>27</v>
      </c>
      <c r="J7096" s="57">
        <f>COUNTIF($G:$G,G7096)</f>
        <v>55</v>
      </c>
      <c r="K7096" s="57">
        <f>ROUND(3000*J7096/21653,0)</f>
        <v>8</v>
      </c>
    </row>
    <row r="7097" spans="1:11" x14ac:dyDescent="0.25">
      <c r="A7097" s="40">
        <v>1516237032</v>
      </c>
      <c r="B7097" s="40">
        <v>0</v>
      </c>
      <c r="C7097" s="40">
        <v>730</v>
      </c>
      <c r="D7097" s="38" t="s">
        <v>359</v>
      </c>
      <c r="E7097" s="57" t="s">
        <v>384</v>
      </c>
      <c r="F7097" s="57">
        <f>ROUNDDOWN(C7097/50,0)*50</f>
        <v>700</v>
      </c>
      <c r="G7097" s="57" t="str">
        <f>D7097&amp;"_"&amp;B7097&amp;"_"&amp;F7097</f>
        <v>Shanghai_0_700</v>
      </c>
      <c r="H7097" s="57">
        <v>0.50412246159293816</v>
      </c>
      <c r="I7097" s="57">
        <f>COUNTIF($G$10:G7097,G7097)</f>
        <v>8</v>
      </c>
      <c r="J7097" s="57">
        <f>COUNTIF($G:$G,G7097)</f>
        <v>19</v>
      </c>
      <c r="K7097" s="57">
        <f>ROUND(3000*J7097/21653,0)</f>
        <v>3</v>
      </c>
    </row>
    <row r="7098" spans="1:11" x14ac:dyDescent="0.25">
      <c r="A7098" s="40">
        <v>1518982935</v>
      </c>
      <c r="B7098" s="40">
        <v>1</v>
      </c>
      <c r="C7098" s="40">
        <v>1210</v>
      </c>
      <c r="D7098" s="38" t="s">
        <v>359</v>
      </c>
      <c r="E7098" s="57" t="s">
        <v>382</v>
      </c>
      <c r="F7098" s="57">
        <f>ROUNDDOWN(C7098/50,0)*50</f>
        <v>1200</v>
      </c>
      <c r="G7098" s="57" t="str">
        <f>D7098&amp;"_"&amp;B7098&amp;"_"&amp;F7098</f>
        <v>Shanghai_1_1200</v>
      </c>
      <c r="H7098" s="57">
        <v>0.50422708930536797</v>
      </c>
      <c r="I7098" s="57">
        <f>COUNTIF($G$10:G7098,G7098)</f>
        <v>4</v>
      </c>
      <c r="J7098" s="57">
        <f>COUNTIF($G:$G,G7098)</f>
        <v>44</v>
      </c>
      <c r="K7098" s="57">
        <f>ROUND(3000*J7098/21653,0)</f>
        <v>6</v>
      </c>
    </row>
    <row r="7099" spans="1:11" x14ac:dyDescent="0.25">
      <c r="A7099" s="40">
        <v>1517798978</v>
      </c>
      <c r="B7099" s="40">
        <v>1</v>
      </c>
      <c r="C7099" s="40">
        <v>149</v>
      </c>
      <c r="D7099" s="38" t="s">
        <v>360</v>
      </c>
      <c r="E7099" s="57" t="s">
        <v>384</v>
      </c>
      <c r="F7099" s="57">
        <f>ROUNDDOWN(C7099/50,0)*50</f>
        <v>100</v>
      </c>
      <c r="G7099" s="57" t="str">
        <f>D7099&amp;"_"&amp;B7099&amp;"_"&amp;F7099</f>
        <v>Beijing_1_100</v>
      </c>
      <c r="H7099" s="57">
        <v>0.50424751195560547</v>
      </c>
      <c r="I7099" s="57">
        <f>COUNTIF($G$10:G7099,G7099)</f>
        <v>42</v>
      </c>
      <c r="J7099" s="57">
        <f>COUNTIF($G:$G,G7099)</f>
        <v>80</v>
      </c>
      <c r="K7099" s="57">
        <f>ROUND(3000*J7099/21653,0)</f>
        <v>11</v>
      </c>
    </row>
    <row r="7100" spans="1:11" x14ac:dyDescent="0.25">
      <c r="A7100" s="40">
        <v>1515517507</v>
      </c>
      <c r="B7100" s="40">
        <v>1</v>
      </c>
      <c r="C7100" s="40">
        <v>1376</v>
      </c>
      <c r="D7100" s="38" t="s">
        <v>358</v>
      </c>
      <c r="E7100" s="57" t="s">
        <v>383</v>
      </c>
      <c r="F7100" s="57">
        <f>ROUNDDOWN(C7100/50,0)*50</f>
        <v>1350</v>
      </c>
      <c r="G7100" s="57" t="str">
        <f>D7100&amp;"_"&amp;B7100&amp;"_"&amp;F7100</f>
        <v>Shenzhen_1_1350</v>
      </c>
      <c r="H7100" s="57">
        <v>0.50425175850610404</v>
      </c>
      <c r="I7100" s="57">
        <f>COUNTIF($G$10:G7100,G7100)</f>
        <v>14</v>
      </c>
      <c r="J7100" s="57">
        <f>COUNTIF($G:$G,G7100)</f>
        <v>54</v>
      </c>
      <c r="K7100" s="57">
        <f>ROUND(3000*J7100/21653,0)</f>
        <v>7</v>
      </c>
    </row>
    <row r="7101" spans="1:11" x14ac:dyDescent="0.25">
      <c r="A7101" s="40">
        <v>1513523056</v>
      </c>
      <c r="B7101" s="40">
        <v>1</v>
      </c>
      <c r="C7101" s="40">
        <v>1951</v>
      </c>
      <c r="D7101" s="38" t="s">
        <v>360</v>
      </c>
      <c r="E7101" s="57" t="s">
        <v>384</v>
      </c>
      <c r="F7101" s="57">
        <f>ROUNDDOWN(C7101/50,0)*50</f>
        <v>1950</v>
      </c>
      <c r="G7101" s="57" t="str">
        <f>D7101&amp;"_"&amp;B7101&amp;"_"&amp;F7101</f>
        <v>Beijing_1_1950</v>
      </c>
      <c r="H7101" s="57">
        <v>0.50427138867832322</v>
      </c>
      <c r="I7101" s="57">
        <f>COUNTIF($G$10:G7101,G7101)</f>
        <v>31</v>
      </c>
      <c r="J7101" s="57">
        <f>COUNTIF($G:$G,G7101)</f>
        <v>52</v>
      </c>
      <c r="K7101" s="57">
        <f>ROUND(3000*J7101/21653,0)</f>
        <v>7</v>
      </c>
    </row>
    <row r="7102" spans="1:11" x14ac:dyDescent="0.25">
      <c r="A7102" s="40">
        <v>1516001814</v>
      </c>
      <c r="B7102" s="40">
        <v>1</v>
      </c>
      <c r="C7102" s="40">
        <v>652</v>
      </c>
      <c r="D7102" s="38" t="s">
        <v>360</v>
      </c>
      <c r="E7102" s="57" t="s">
        <v>383</v>
      </c>
      <c r="F7102" s="57">
        <f>ROUNDDOWN(C7102/50,0)*50</f>
        <v>650</v>
      </c>
      <c r="G7102" s="57" t="str">
        <f>D7102&amp;"_"&amp;B7102&amp;"_"&amp;F7102</f>
        <v>Beijing_1_650</v>
      </c>
      <c r="H7102" s="57">
        <v>0.50428926698584642</v>
      </c>
      <c r="I7102" s="57">
        <f>COUNTIF($G$10:G7102,G7102)</f>
        <v>14</v>
      </c>
      <c r="J7102" s="57">
        <f>COUNTIF($G:$G,G7102)</f>
        <v>79</v>
      </c>
      <c r="K7102" s="57">
        <f>ROUND(3000*J7102/21653,0)</f>
        <v>11</v>
      </c>
    </row>
    <row r="7103" spans="1:11" x14ac:dyDescent="0.25">
      <c r="A7103" s="40">
        <v>1517574902</v>
      </c>
      <c r="B7103" s="40">
        <v>0</v>
      </c>
      <c r="C7103" s="40">
        <v>2951</v>
      </c>
      <c r="D7103" s="38" t="s">
        <v>360</v>
      </c>
      <c r="E7103" s="57" t="s">
        <v>384</v>
      </c>
      <c r="F7103" s="57">
        <f>ROUNDDOWN(C7103/50,0)*50</f>
        <v>2950</v>
      </c>
      <c r="G7103" s="57" t="str">
        <f>D7103&amp;"_"&amp;B7103&amp;"_"&amp;F7103</f>
        <v>Beijing_0_2950</v>
      </c>
      <c r="H7103" s="57">
        <v>0.5043112709730907</v>
      </c>
      <c r="I7103" s="57">
        <f>COUNTIF($G$10:G7103,G7103)</f>
        <v>9</v>
      </c>
      <c r="J7103" s="57">
        <f>COUNTIF($G:$G,G7103)</f>
        <v>13</v>
      </c>
      <c r="K7103" s="57">
        <f>ROUND(3000*J7103/21653,0)</f>
        <v>2</v>
      </c>
    </row>
    <row r="7104" spans="1:11" x14ac:dyDescent="0.25">
      <c r="A7104" s="40">
        <v>1513603409</v>
      </c>
      <c r="B7104" s="40">
        <v>1</v>
      </c>
      <c r="C7104" s="40">
        <v>2566</v>
      </c>
      <c r="D7104" s="38" t="s">
        <v>360</v>
      </c>
      <c r="E7104" s="57" t="s">
        <v>384</v>
      </c>
      <c r="F7104" s="57">
        <f>ROUNDDOWN(C7104/50,0)*50</f>
        <v>2550</v>
      </c>
      <c r="G7104" s="57" t="str">
        <f>D7104&amp;"_"&amp;B7104&amp;"_"&amp;F7104</f>
        <v>Beijing_1_2550</v>
      </c>
      <c r="H7104" s="57">
        <v>0.5043226690672199</v>
      </c>
      <c r="I7104" s="57">
        <f>COUNTIF($G$10:G7104,G7104)</f>
        <v>29</v>
      </c>
      <c r="J7104" s="57">
        <f>COUNTIF($G:$G,G7104)</f>
        <v>57</v>
      </c>
      <c r="K7104" s="57">
        <f>ROUND(3000*J7104/21653,0)</f>
        <v>8</v>
      </c>
    </row>
    <row r="7105" spans="1:11" x14ac:dyDescent="0.25">
      <c r="A7105" s="40">
        <v>1512423698</v>
      </c>
      <c r="B7105" s="40">
        <v>1</v>
      </c>
      <c r="C7105" s="40">
        <v>2044</v>
      </c>
      <c r="D7105" s="38" t="s">
        <v>359</v>
      </c>
      <c r="E7105" s="57" t="s">
        <v>383</v>
      </c>
      <c r="F7105" s="57">
        <f>ROUNDDOWN(C7105/50,0)*50</f>
        <v>2000</v>
      </c>
      <c r="G7105" s="57" t="str">
        <f>D7105&amp;"_"&amp;B7105&amp;"_"&amp;F7105</f>
        <v>Shanghai_1_2000</v>
      </c>
      <c r="H7105" s="57">
        <v>0.50435671876444443</v>
      </c>
      <c r="I7105" s="57">
        <f>COUNTIF($G$10:G7105,G7105)</f>
        <v>17</v>
      </c>
      <c r="J7105" s="57">
        <f>COUNTIF($G:$G,G7105)</f>
        <v>74</v>
      </c>
      <c r="K7105" s="57">
        <f>ROUND(3000*J7105/21653,0)</f>
        <v>10</v>
      </c>
    </row>
    <row r="7106" spans="1:11" x14ac:dyDescent="0.25">
      <c r="A7106" s="40">
        <v>1511308468</v>
      </c>
      <c r="B7106" s="40">
        <v>1</v>
      </c>
      <c r="C7106" s="40">
        <v>1834</v>
      </c>
      <c r="D7106" s="38" t="s">
        <v>361</v>
      </c>
      <c r="E7106" s="57" t="s">
        <v>383</v>
      </c>
      <c r="F7106" s="57">
        <f>ROUNDDOWN(C7106/50,0)*50</f>
        <v>1800</v>
      </c>
      <c r="G7106" s="57" t="str">
        <f>D7106&amp;"_"&amp;B7106&amp;"_"&amp;F7106</f>
        <v>Guangzhou_1_1800</v>
      </c>
      <c r="H7106" s="57">
        <v>0.50461850104821826</v>
      </c>
      <c r="I7106" s="57">
        <f>COUNTIF($G$10:G7106,G7106)</f>
        <v>7</v>
      </c>
      <c r="J7106" s="57">
        <f>COUNTIF($G:$G,G7106)</f>
        <v>29</v>
      </c>
      <c r="K7106" s="57">
        <f>ROUND(3000*J7106/21653,0)</f>
        <v>4</v>
      </c>
    </row>
    <row r="7107" spans="1:11" x14ac:dyDescent="0.25">
      <c r="A7107" s="40">
        <v>1516605617</v>
      </c>
      <c r="B7107" s="40">
        <v>1</v>
      </c>
      <c r="C7107" s="40">
        <v>2300</v>
      </c>
      <c r="D7107" s="38" t="s">
        <v>360</v>
      </c>
      <c r="E7107" s="57" t="s">
        <v>384</v>
      </c>
      <c r="F7107" s="57">
        <f>ROUNDDOWN(C7107/50,0)*50</f>
        <v>2300</v>
      </c>
      <c r="G7107" s="57" t="str">
        <f>D7107&amp;"_"&amp;B7107&amp;"_"&amp;F7107</f>
        <v>Beijing_1_2300</v>
      </c>
      <c r="H7107" s="57">
        <v>0.50464895011799493</v>
      </c>
      <c r="I7107" s="57">
        <f>COUNTIF($G$10:G7107,G7107)</f>
        <v>30</v>
      </c>
      <c r="J7107" s="57">
        <f>COUNTIF($G:$G,G7107)</f>
        <v>57</v>
      </c>
      <c r="K7107" s="57">
        <f>ROUND(3000*J7107/21653,0)</f>
        <v>8</v>
      </c>
    </row>
    <row r="7108" spans="1:11" x14ac:dyDescent="0.25">
      <c r="A7108" s="40">
        <v>1514618299</v>
      </c>
      <c r="B7108" s="40">
        <v>1</v>
      </c>
      <c r="C7108" s="40">
        <v>1234</v>
      </c>
      <c r="D7108" s="38" t="s">
        <v>359</v>
      </c>
      <c r="E7108" s="57" t="s">
        <v>382</v>
      </c>
      <c r="F7108" s="57">
        <f>ROUNDDOWN(C7108/50,0)*50</f>
        <v>1200</v>
      </c>
      <c r="G7108" s="57" t="str">
        <f>D7108&amp;"_"&amp;B7108&amp;"_"&amp;F7108</f>
        <v>Shanghai_1_1200</v>
      </c>
      <c r="H7108" s="57">
        <v>0.50465833058137233</v>
      </c>
      <c r="I7108" s="57">
        <f>COUNTIF($G$10:G7108,G7108)</f>
        <v>5</v>
      </c>
      <c r="J7108" s="57">
        <f>COUNTIF($G:$G,G7108)</f>
        <v>44</v>
      </c>
      <c r="K7108" s="57">
        <f>ROUND(3000*J7108/21653,0)</f>
        <v>6</v>
      </c>
    </row>
    <row r="7109" spans="1:11" x14ac:dyDescent="0.25">
      <c r="A7109" s="40">
        <v>1512644921</v>
      </c>
      <c r="B7109" s="40">
        <v>0</v>
      </c>
      <c r="C7109" s="40">
        <v>230</v>
      </c>
      <c r="D7109" s="38" t="s">
        <v>360</v>
      </c>
      <c r="E7109" s="57" t="s">
        <v>384</v>
      </c>
      <c r="F7109" s="57">
        <f>ROUNDDOWN(C7109/50,0)*50</f>
        <v>200</v>
      </c>
      <c r="G7109" s="57" t="str">
        <f>D7109&amp;"_"&amp;B7109&amp;"_"&amp;F7109</f>
        <v>Beijing_0_200</v>
      </c>
      <c r="H7109" s="57">
        <v>0.5047127364790126</v>
      </c>
      <c r="I7109" s="57">
        <f>COUNTIF($G$10:G7109,G7109)</f>
        <v>18</v>
      </c>
      <c r="J7109" s="57">
        <f>COUNTIF($G:$G,G7109)</f>
        <v>38</v>
      </c>
      <c r="K7109" s="57">
        <f>ROUND(3000*J7109/21653,0)</f>
        <v>5</v>
      </c>
    </row>
    <row r="7110" spans="1:11" x14ac:dyDescent="0.25">
      <c r="A7110" s="40">
        <v>1513741153</v>
      </c>
      <c r="B7110" s="40">
        <v>1</v>
      </c>
      <c r="C7110" s="40">
        <v>3315</v>
      </c>
      <c r="D7110" s="38" t="s">
        <v>360</v>
      </c>
      <c r="E7110" s="57" t="s">
        <v>384</v>
      </c>
      <c r="F7110" s="57">
        <f>ROUNDDOWN(C7110/50,0)*50</f>
        <v>3300</v>
      </c>
      <c r="G7110" s="57" t="str">
        <f>D7110&amp;"_"&amp;B7110&amp;"_"&amp;F7110</f>
        <v>Beijing_1_3300</v>
      </c>
      <c r="H7110" s="57">
        <v>0.50471963307660361</v>
      </c>
      <c r="I7110" s="57">
        <f>COUNTIF($G$10:G7110,G7110)</f>
        <v>27</v>
      </c>
      <c r="J7110" s="57">
        <f>COUNTIF($G:$G,G7110)</f>
        <v>40</v>
      </c>
      <c r="K7110" s="57">
        <f>ROUND(3000*J7110/21653,0)</f>
        <v>6</v>
      </c>
    </row>
    <row r="7111" spans="1:11" x14ac:dyDescent="0.25">
      <c r="A7111" s="40">
        <v>1518898693</v>
      </c>
      <c r="B7111" s="40">
        <v>1</v>
      </c>
      <c r="C7111" s="40">
        <v>603</v>
      </c>
      <c r="D7111" s="38" t="s">
        <v>358</v>
      </c>
      <c r="E7111" s="57" t="s">
        <v>384</v>
      </c>
      <c r="F7111" s="57">
        <f>ROUNDDOWN(C7111/50,0)*50</f>
        <v>600</v>
      </c>
      <c r="G7111" s="57" t="str">
        <f>D7111&amp;"_"&amp;B7111&amp;"_"&amp;F7111</f>
        <v>Shenzhen_1_600</v>
      </c>
      <c r="H7111" s="57">
        <v>0.50487865364982376</v>
      </c>
      <c r="I7111" s="57">
        <f>COUNTIF($G$10:G7111,G7111)</f>
        <v>15</v>
      </c>
      <c r="J7111" s="57">
        <f>COUNTIF($G:$G,G7111)</f>
        <v>43</v>
      </c>
      <c r="K7111" s="57">
        <f>ROUND(3000*J7111/21653,0)</f>
        <v>6</v>
      </c>
    </row>
    <row r="7112" spans="1:11" x14ac:dyDescent="0.25">
      <c r="A7112" s="40">
        <v>1512137214</v>
      </c>
      <c r="B7112" s="40">
        <v>1</v>
      </c>
      <c r="C7112" s="40">
        <v>763</v>
      </c>
      <c r="D7112" s="38" t="s">
        <v>359</v>
      </c>
      <c r="E7112" s="57" t="s">
        <v>384</v>
      </c>
      <c r="F7112" s="57">
        <f>ROUNDDOWN(C7112/50,0)*50</f>
        <v>750</v>
      </c>
      <c r="G7112" s="57" t="str">
        <f>D7112&amp;"_"&amp;B7112&amp;"_"&amp;F7112</f>
        <v>Shanghai_1_750</v>
      </c>
      <c r="H7112" s="57">
        <v>0.5049597093617576</v>
      </c>
      <c r="I7112" s="57">
        <f>COUNTIF($G$10:G7112,G7112)</f>
        <v>21</v>
      </c>
      <c r="J7112" s="57">
        <f>COUNTIF($G:$G,G7112)</f>
        <v>66</v>
      </c>
      <c r="K7112" s="57">
        <f>ROUND(3000*J7112/21653,0)</f>
        <v>9</v>
      </c>
    </row>
    <row r="7113" spans="1:11" x14ac:dyDescent="0.25">
      <c r="A7113" s="40">
        <v>1511963371</v>
      </c>
      <c r="B7113" s="40">
        <v>0</v>
      </c>
      <c r="C7113" s="40">
        <v>2552</v>
      </c>
      <c r="D7113" s="38" t="s">
        <v>360</v>
      </c>
      <c r="E7113" s="57" t="s">
        <v>384</v>
      </c>
      <c r="F7113" s="57">
        <f>ROUNDDOWN(C7113/50,0)*50</f>
        <v>2550</v>
      </c>
      <c r="G7113" s="57" t="str">
        <f>D7113&amp;"_"&amp;B7113&amp;"_"&amp;F7113</f>
        <v>Beijing_0_2550</v>
      </c>
      <c r="H7113" s="57">
        <v>0.50496914392922521</v>
      </c>
      <c r="I7113" s="57">
        <f>COUNTIF($G$10:G7113,G7113)</f>
        <v>14</v>
      </c>
      <c r="J7113" s="57">
        <f>COUNTIF($G:$G,G7113)</f>
        <v>28</v>
      </c>
      <c r="K7113" s="57">
        <f>ROUND(3000*J7113/21653,0)</f>
        <v>4</v>
      </c>
    </row>
    <row r="7114" spans="1:11" x14ac:dyDescent="0.25">
      <c r="A7114" s="40">
        <v>1517481075</v>
      </c>
      <c r="B7114" s="40">
        <v>1</v>
      </c>
      <c r="C7114" s="40">
        <v>767</v>
      </c>
      <c r="D7114" s="38" t="s">
        <v>360</v>
      </c>
      <c r="E7114" s="57" t="s">
        <v>382</v>
      </c>
      <c r="F7114" s="57">
        <f>ROUNDDOWN(C7114/50,0)*50</f>
        <v>750</v>
      </c>
      <c r="G7114" s="57" t="str">
        <f>D7114&amp;"_"&amp;B7114&amp;"_"&amp;F7114</f>
        <v>Beijing_1_750</v>
      </c>
      <c r="H7114" s="57">
        <v>0.50499030132785772</v>
      </c>
      <c r="I7114" s="57">
        <f>COUNTIF($G$10:G7114,G7114)</f>
        <v>10</v>
      </c>
      <c r="J7114" s="57">
        <f>COUNTIF($G:$G,G7114)</f>
        <v>95</v>
      </c>
      <c r="K7114" s="57">
        <f>ROUND(3000*J7114/21653,0)</f>
        <v>13</v>
      </c>
    </row>
    <row r="7115" spans="1:11" x14ac:dyDescent="0.25">
      <c r="A7115" s="40">
        <v>1518044444</v>
      </c>
      <c r="B7115" s="40">
        <v>1</v>
      </c>
      <c r="C7115" s="40">
        <v>15</v>
      </c>
      <c r="D7115" s="38" t="s">
        <v>358</v>
      </c>
      <c r="E7115" s="57" t="s">
        <v>383</v>
      </c>
      <c r="F7115" s="57">
        <f>ROUNDDOWN(C7115/50,0)*50</f>
        <v>0</v>
      </c>
      <c r="G7115" s="57" t="str">
        <f>D7115&amp;"_"&amp;B7115&amp;"_"&amp;F7115</f>
        <v>Shenzhen_1_0</v>
      </c>
      <c r="H7115" s="57">
        <v>0.5050499370527004</v>
      </c>
      <c r="I7115" s="57">
        <f>COUNTIF($G$10:G7115,G7115)</f>
        <v>13</v>
      </c>
      <c r="J7115" s="57">
        <f>COUNTIF($G:$G,G7115)</f>
        <v>49</v>
      </c>
      <c r="K7115" s="57">
        <f>ROUND(3000*J7115/21653,0)</f>
        <v>7</v>
      </c>
    </row>
    <row r="7116" spans="1:11" x14ac:dyDescent="0.25">
      <c r="A7116" s="40">
        <v>1511499878</v>
      </c>
      <c r="B7116" s="40">
        <v>1</v>
      </c>
      <c r="C7116" s="40">
        <v>196</v>
      </c>
      <c r="D7116" s="38" t="s">
        <v>359</v>
      </c>
      <c r="E7116" s="57" t="s">
        <v>383</v>
      </c>
      <c r="F7116" s="57">
        <f>ROUNDDOWN(C7116/50,0)*50</f>
        <v>150</v>
      </c>
      <c r="G7116" s="57" t="str">
        <f>D7116&amp;"_"&amp;B7116&amp;"_"&amp;F7116</f>
        <v>Shanghai_1_150</v>
      </c>
      <c r="H7116" s="57">
        <v>0.50512706570626964</v>
      </c>
      <c r="I7116" s="57">
        <f>COUNTIF($G$10:G7116,G7116)</f>
        <v>17</v>
      </c>
      <c r="J7116" s="57">
        <f>COUNTIF($G:$G,G7116)</f>
        <v>72</v>
      </c>
      <c r="K7116" s="57">
        <f>ROUND(3000*J7116/21653,0)</f>
        <v>10</v>
      </c>
    </row>
    <row r="7117" spans="1:11" x14ac:dyDescent="0.25">
      <c r="A7117" s="40">
        <v>1516907671</v>
      </c>
      <c r="B7117" s="40">
        <v>0</v>
      </c>
      <c r="C7117" s="40">
        <v>1263</v>
      </c>
      <c r="D7117" s="38" t="s">
        <v>358</v>
      </c>
      <c r="E7117" s="57" t="s">
        <v>382</v>
      </c>
      <c r="F7117" s="57">
        <f>ROUNDDOWN(C7117/50,0)*50</f>
        <v>1250</v>
      </c>
      <c r="G7117" s="57" t="str">
        <f>D7117&amp;"_"&amp;B7117&amp;"_"&amp;F7117</f>
        <v>Shenzhen_0_1250</v>
      </c>
      <c r="H7117" s="57">
        <v>0.50517033276826073</v>
      </c>
      <c r="I7117" s="57">
        <f>COUNTIF($G$10:G7117,G7117)</f>
        <v>3</v>
      </c>
      <c r="J7117" s="57">
        <f>COUNTIF($G:$G,G7117)</f>
        <v>21</v>
      </c>
      <c r="K7117" s="57">
        <f>ROUND(3000*J7117/21653,0)</f>
        <v>3</v>
      </c>
    </row>
    <row r="7118" spans="1:11" x14ac:dyDescent="0.25">
      <c r="A7118" s="40">
        <v>1512421200</v>
      </c>
      <c r="B7118" s="40">
        <v>0</v>
      </c>
      <c r="C7118" s="40">
        <v>2814</v>
      </c>
      <c r="D7118" s="38" t="s">
        <v>359</v>
      </c>
      <c r="E7118" s="57" t="s">
        <v>383</v>
      </c>
      <c r="F7118" s="57">
        <f>ROUNDDOWN(C7118/50,0)*50</f>
        <v>2800</v>
      </c>
      <c r="G7118" s="57" t="str">
        <f>D7118&amp;"_"&amp;B7118&amp;"_"&amp;F7118</f>
        <v>Shanghai_0_2800</v>
      </c>
      <c r="H7118" s="57">
        <v>0.50519015519208521</v>
      </c>
      <c r="I7118" s="57">
        <f>COUNTIF($G$10:G7118,G7118)</f>
        <v>3</v>
      </c>
      <c r="J7118" s="57">
        <f>COUNTIF($G:$G,G7118)</f>
        <v>13</v>
      </c>
      <c r="K7118" s="57">
        <f>ROUND(3000*J7118/21653,0)</f>
        <v>2</v>
      </c>
    </row>
    <row r="7119" spans="1:11" x14ac:dyDescent="0.25">
      <c r="A7119" s="40">
        <v>1519830133</v>
      </c>
      <c r="B7119" s="40">
        <v>1</v>
      </c>
      <c r="C7119" s="40">
        <v>262</v>
      </c>
      <c r="D7119" s="38" t="s">
        <v>361</v>
      </c>
      <c r="E7119" s="57" t="s">
        <v>384</v>
      </c>
      <c r="F7119" s="57">
        <f>ROUNDDOWN(C7119/50,0)*50</f>
        <v>250</v>
      </c>
      <c r="G7119" s="57" t="str">
        <f>D7119&amp;"_"&amp;B7119&amp;"_"&amp;F7119</f>
        <v>Guangzhou_1_250</v>
      </c>
      <c r="H7119" s="57">
        <v>0.50519452862025527</v>
      </c>
      <c r="I7119" s="57">
        <f>COUNTIF($G$10:G7119,G7119)</f>
        <v>14</v>
      </c>
      <c r="J7119" s="57">
        <f>COUNTIF($G:$G,G7119)</f>
        <v>32</v>
      </c>
      <c r="K7119" s="57">
        <f>ROUND(3000*J7119/21653,0)</f>
        <v>4</v>
      </c>
    </row>
    <row r="7120" spans="1:11" x14ac:dyDescent="0.25">
      <c r="A7120" s="40">
        <v>1511885795</v>
      </c>
      <c r="B7120" s="40">
        <v>1</v>
      </c>
      <c r="C7120" s="40">
        <v>3056</v>
      </c>
      <c r="D7120" s="38" t="s">
        <v>359</v>
      </c>
      <c r="E7120" s="57" t="s">
        <v>383</v>
      </c>
      <c r="F7120" s="57">
        <f>ROUNDDOWN(C7120/50,0)*50</f>
        <v>3050</v>
      </c>
      <c r="G7120" s="57" t="str">
        <f>D7120&amp;"_"&amp;B7120&amp;"_"&amp;F7120</f>
        <v>Shanghai_1_3050</v>
      </c>
      <c r="H7120" s="57">
        <v>0.50529524454511776</v>
      </c>
      <c r="I7120" s="57">
        <f>COUNTIF($G$10:G7120,G7120)</f>
        <v>9</v>
      </c>
      <c r="J7120" s="57">
        <f>COUNTIF($G:$G,G7120)</f>
        <v>44</v>
      </c>
      <c r="K7120" s="57">
        <f>ROUND(3000*J7120/21653,0)</f>
        <v>6</v>
      </c>
    </row>
    <row r="7121" spans="1:11" x14ac:dyDescent="0.25">
      <c r="A7121" s="40">
        <v>1515055435</v>
      </c>
      <c r="B7121" s="40">
        <v>1</v>
      </c>
      <c r="C7121" s="40">
        <v>35</v>
      </c>
      <c r="D7121" s="38" t="s">
        <v>359</v>
      </c>
      <c r="E7121" s="57" t="s">
        <v>383</v>
      </c>
      <c r="F7121" s="57">
        <f>ROUNDDOWN(C7121/50,0)*50</f>
        <v>0</v>
      </c>
      <c r="G7121" s="57" t="str">
        <f>D7121&amp;"_"&amp;B7121&amp;"_"&amp;F7121</f>
        <v>Shanghai_1_0</v>
      </c>
      <c r="H7121" s="57">
        <v>0.50531128000074832</v>
      </c>
      <c r="I7121" s="57">
        <f>COUNTIF($G$10:G7121,G7121)</f>
        <v>13</v>
      </c>
      <c r="J7121" s="57">
        <f>COUNTIF($G:$G,G7121)</f>
        <v>53</v>
      </c>
      <c r="K7121" s="57">
        <f>ROUND(3000*J7121/21653,0)</f>
        <v>7</v>
      </c>
    </row>
    <row r="7122" spans="1:11" x14ac:dyDescent="0.25">
      <c r="A7122" s="40">
        <v>1519277895</v>
      </c>
      <c r="B7122" s="40">
        <v>1</v>
      </c>
      <c r="C7122" s="40">
        <v>668</v>
      </c>
      <c r="D7122" s="38" t="s">
        <v>360</v>
      </c>
      <c r="E7122" s="57" t="s">
        <v>383</v>
      </c>
      <c r="F7122" s="57">
        <f>ROUNDDOWN(C7122/50,0)*50</f>
        <v>650</v>
      </c>
      <c r="G7122" s="57" t="str">
        <f>D7122&amp;"_"&amp;B7122&amp;"_"&amp;F7122</f>
        <v>Beijing_1_650</v>
      </c>
      <c r="H7122" s="57">
        <v>0.50532699760446564</v>
      </c>
      <c r="I7122" s="57">
        <f>COUNTIF($G$10:G7122,G7122)</f>
        <v>15</v>
      </c>
      <c r="J7122" s="57">
        <f>COUNTIF($G:$G,G7122)</f>
        <v>79</v>
      </c>
      <c r="K7122" s="57">
        <f>ROUND(3000*J7122/21653,0)</f>
        <v>11</v>
      </c>
    </row>
    <row r="7123" spans="1:11" x14ac:dyDescent="0.25">
      <c r="A7123" s="40">
        <v>1516128026</v>
      </c>
      <c r="B7123" s="40">
        <v>1</v>
      </c>
      <c r="C7123" s="40">
        <v>686</v>
      </c>
      <c r="D7123" s="38" t="s">
        <v>360</v>
      </c>
      <c r="E7123" s="57" t="s">
        <v>383</v>
      </c>
      <c r="F7123" s="57">
        <f>ROUNDDOWN(C7123/50,0)*50</f>
        <v>650</v>
      </c>
      <c r="G7123" s="57" t="str">
        <f>D7123&amp;"_"&amp;B7123&amp;"_"&amp;F7123</f>
        <v>Beijing_1_650</v>
      </c>
      <c r="H7123" s="57">
        <v>3.5338112909554242E-3</v>
      </c>
      <c r="I7123" s="57">
        <f>COUNTIF($G$10:G7123,G7123)</f>
        <v>16</v>
      </c>
      <c r="J7123" s="57">
        <f>COUNTIF($G:$G,G7123)</f>
        <v>79</v>
      </c>
      <c r="K7123" s="57">
        <f>ROUND(3000*J7123/21653,0)</f>
        <v>11</v>
      </c>
    </row>
    <row r="7124" spans="1:11" x14ac:dyDescent="0.25">
      <c r="A7124" s="40">
        <v>1516131449</v>
      </c>
      <c r="B7124" s="40">
        <v>1</v>
      </c>
      <c r="C7124" s="40">
        <v>655</v>
      </c>
      <c r="D7124" s="38" t="s">
        <v>360</v>
      </c>
      <c r="E7124" s="57" t="s">
        <v>383</v>
      </c>
      <c r="F7124" s="57">
        <f>ROUNDDOWN(C7124/50,0)*50</f>
        <v>650</v>
      </c>
      <c r="G7124" s="57" t="str">
        <f>D7124&amp;"_"&amp;B7124&amp;"_"&amp;F7124</f>
        <v>Beijing_1_650</v>
      </c>
      <c r="H7124" s="57">
        <v>1.0077005870526956E-2</v>
      </c>
      <c r="I7124" s="57">
        <f>COUNTIF($G$10:G7124,G7124)</f>
        <v>17</v>
      </c>
      <c r="J7124" s="57">
        <f>COUNTIF($G:$G,G7124)</f>
        <v>79</v>
      </c>
      <c r="K7124" s="57">
        <f>ROUND(3000*J7124/21653,0)</f>
        <v>11</v>
      </c>
    </row>
    <row r="7125" spans="1:11" x14ac:dyDescent="0.25">
      <c r="A7125" s="40">
        <v>1513779085</v>
      </c>
      <c r="B7125" s="40">
        <v>1</v>
      </c>
      <c r="C7125" s="40">
        <v>660</v>
      </c>
      <c r="D7125" s="38" t="s">
        <v>360</v>
      </c>
      <c r="E7125" s="57" t="s">
        <v>383</v>
      </c>
      <c r="F7125" s="57">
        <f>ROUNDDOWN(C7125/50,0)*50</f>
        <v>650</v>
      </c>
      <c r="G7125" s="57" t="str">
        <f>D7125&amp;"_"&amp;B7125&amp;"_"&amp;F7125</f>
        <v>Beijing_1_650</v>
      </c>
      <c r="H7125" s="57">
        <v>1.1933677482731109E-2</v>
      </c>
      <c r="I7125" s="57">
        <f>COUNTIF($G$10:G7125,G7125)</f>
        <v>18</v>
      </c>
      <c r="J7125" s="57">
        <f>COUNTIF($G:$G,G7125)</f>
        <v>79</v>
      </c>
      <c r="K7125" s="57">
        <f>ROUND(3000*J7125/21653,0)</f>
        <v>11</v>
      </c>
    </row>
    <row r="7126" spans="1:11" x14ac:dyDescent="0.25">
      <c r="A7126" s="40">
        <v>1517701026</v>
      </c>
      <c r="B7126" s="40">
        <v>1</v>
      </c>
      <c r="C7126" s="40">
        <v>699</v>
      </c>
      <c r="D7126" s="38" t="s">
        <v>360</v>
      </c>
      <c r="E7126" s="57" t="s">
        <v>383</v>
      </c>
      <c r="F7126" s="57">
        <f>ROUNDDOWN(C7126/50,0)*50</f>
        <v>650</v>
      </c>
      <c r="G7126" s="57" t="str">
        <f>D7126&amp;"_"&amp;B7126&amp;"_"&amp;F7126</f>
        <v>Beijing_1_650</v>
      </c>
      <c r="H7126" s="57">
        <v>1.3226037251443223E-2</v>
      </c>
      <c r="I7126" s="57">
        <f>COUNTIF($G$10:G7126,G7126)</f>
        <v>19</v>
      </c>
      <c r="J7126" s="57">
        <f>COUNTIF($G:$G,G7126)</f>
        <v>79</v>
      </c>
      <c r="K7126" s="57">
        <f>ROUND(3000*J7126/21653,0)</f>
        <v>11</v>
      </c>
    </row>
    <row r="7127" spans="1:11" x14ac:dyDescent="0.25">
      <c r="A7127" s="40">
        <v>1513475603</v>
      </c>
      <c r="B7127" s="40">
        <v>1</v>
      </c>
      <c r="C7127" s="40">
        <v>669</v>
      </c>
      <c r="D7127" s="38" t="s">
        <v>360</v>
      </c>
      <c r="E7127" s="57" t="s">
        <v>383</v>
      </c>
      <c r="F7127" s="57">
        <f>ROUNDDOWN(C7127/50,0)*50</f>
        <v>650</v>
      </c>
      <c r="G7127" s="57" t="str">
        <f>D7127&amp;"_"&amp;B7127&amp;"_"&amp;F7127</f>
        <v>Beijing_1_650</v>
      </c>
      <c r="H7127" s="57">
        <v>2.6521823823202562E-2</v>
      </c>
      <c r="I7127" s="57">
        <f>COUNTIF($G$10:G7127,G7127)</f>
        <v>20</v>
      </c>
      <c r="J7127" s="57">
        <f>COUNTIF($G:$G,G7127)</f>
        <v>79</v>
      </c>
      <c r="K7127" s="57">
        <f>ROUND(3000*J7127/21653,0)</f>
        <v>11</v>
      </c>
    </row>
    <row r="7128" spans="1:11" x14ac:dyDescent="0.25">
      <c r="A7128" s="40">
        <v>1514896027</v>
      </c>
      <c r="B7128" s="40">
        <v>1</v>
      </c>
      <c r="C7128" s="40">
        <v>652</v>
      </c>
      <c r="D7128" s="38" t="s">
        <v>360</v>
      </c>
      <c r="E7128" s="57" t="s">
        <v>383</v>
      </c>
      <c r="F7128" s="57">
        <f>ROUNDDOWN(C7128/50,0)*50</f>
        <v>650</v>
      </c>
      <c r="G7128" s="57" t="str">
        <f>D7128&amp;"_"&amp;B7128&amp;"_"&amp;F7128</f>
        <v>Beijing_1_650</v>
      </c>
      <c r="H7128" s="57">
        <v>4.2439746087374997E-2</v>
      </c>
      <c r="I7128" s="57">
        <f>COUNTIF($G$10:G7128,G7128)</f>
        <v>21</v>
      </c>
      <c r="J7128" s="57">
        <f>COUNTIF($G:$G,G7128)</f>
        <v>79</v>
      </c>
      <c r="K7128" s="57">
        <f>ROUND(3000*J7128/21653,0)</f>
        <v>11</v>
      </c>
    </row>
    <row r="7129" spans="1:11" x14ac:dyDescent="0.25">
      <c r="A7129" s="40">
        <v>1515557616</v>
      </c>
      <c r="B7129" s="40">
        <v>1</v>
      </c>
      <c r="C7129" s="40">
        <v>692</v>
      </c>
      <c r="D7129" s="38" t="s">
        <v>360</v>
      </c>
      <c r="E7129" s="57" t="s">
        <v>383</v>
      </c>
      <c r="F7129" s="57">
        <f>ROUNDDOWN(C7129/50,0)*50</f>
        <v>650</v>
      </c>
      <c r="G7129" s="57" t="str">
        <f>D7129&amp;"_"&amp;B7129&amp;"_"&amp;F7129</f>
        <v>Beijing_1_650</v>
      </c>
      <c r="H7129" s="57">
        <v>5.9496854250218445E-2</v>
      </c>
      <c r="I7129" s="57">
        <f>COUNTIF($G$10:G7129,G7129)</f>
        <v>22</v>
      </c>
      <c r="J7129" s="57">
        <f>COUNTIF($G:$G,G7129)</f>
        <v>79</v>
      </c>
      <c r="K7129" s="57">
        <f>ROUND(3000*J7129/21653,0)</f>
        <v>11</v>
      </c>
    </row>
    <row r="7130" spans="1:11" x14ac:dyDescent="0.25">
      <c r="A7130" s="40">
        <v>1511714909</v>
      </c>
      <c r="B7130" s="40">
        <v>1</v>
      </c>
      <c r="C7130" s="40">
        <v>655</v>
      </c>
      <c r="D7130" s="38" t="s">
        <v>360</v>
      </c>
      <c r="E7130" s="57" t="s">
        <v>384</v>
      </c>
      <c r="F7130" s="57">
        <f>ROUNDDOWN(C7130/50,0)*50</f>
        <v>650</v>
      </c>
      <c r="G7130" s="57" t="str">
        <f>D7130&amp;"_"&amp;B7130&amp;"_"&amp;F7130</f>
        <v>Beijing_1_650</v>
      </c>
      <c r="H7130" s="57">
        <v>6.3124892062143334E-2</v>
      </c>
      <c r="I7130" s="57">
        <f>COUNTIF($G$10:G7130,G7130)</f>
        <v>23</v>
      </c>
      <c r="J7130" s="57">
        <f>COUNTIF($G:$G,G7130)</f>
        <v>79</v>
      </c>
      <c r="K7130" s="57">
        <f>ROUND(3000*J7130/21653,0)</f>
        <v>11</v>
      </c>
    </row>
    <row r="7131" spans="1:11" x14ac:dyDescent="0.25">
      <c r="A7131" s="40">
        <v>1514254783</v>
      </c>
      <c r="B7131" s="40">
        <v>1</v>
      </c>
      <c r="C7131" s="40">
        <v>662</v>
      </c>
      <c r="D7131" s="38" t="s">
        <v>360</v>
      </c>
      <c r="E7131" s="57" t="s">
        <v>384</v>
      </c>
      <c r="F7131" s="57">
        <f>ROUNDDOWN(C7131/50,0)*50</f>
        <v>650</v>
      </c>
      <c r="G7131" s="57" t="str">
        <f>D7131&amp;"_"&amp;B7131&amp;"_"&amp;F7131</f>
        <v>Beijing_1_650</v>
      </c>
      <c r="H7131" s="57">
        <v>9.262243448162899E-2</v>
      </c>
      <c r="I7131" s="57">
        <f>COUNTIF($G$10:G7131,G7131)</f>
        <v>24</v>
      </c>
      <c r="J7131" s="57">
        <f>COUNTIF($G:$G,G7131)</f>
        <v>79</v>
      </c>
      <c r="K7131" s="57">
        <f>ROUND(3000*J7131/21653,0)</f>
        <v>11</v>
      </c>
    </row>
    <row r="7132" spans="1:11" x14ac:dyDescent="0.25">
      <c r="A7132" s="40">
        <v>1517782127</v>
      </c>
      <c r="B7132" s="40">
        <v>1</v>
      </c>
      <c r="C7132" s="40">
        <v>672</v>
      </c>
      <c r="D7132" s="38" t="s">
        <v>360</v>
      </c>
      <c r="E7132" s="57" t="s">
        <v>384</v>
      </c>
      <c r="F7132" s="57">
        <f>ROUNDDOWN(C7132/50,0)*50</f>
        <v>650</v>
      </c>
      <c r="G7132" s="57" t="str">
        <f>D7132&amp;"_"&amp;B7132&amp;"_"&amp;F7132</f>
        <v>Beijing_1_650</v>
      </c>
      <c r="H7132" s="57">
        <v>9.4870261823678081E-2</v>
      </c>
      <c r="I7132" s="57">
        <f>COUNTIF($G$10:G7132,G7132)</f>
        <v>25</v>
      </c>
      <c r="J7132" s="57">
        <f>COUNTIF($G:$G,G7132)</f>
        <v>79</v>
      </c>
      <c r="K7132" s="57">
        <f>ROUND(3000*J7132/21653,0)</f>
        <v>11</v>
      </c>
    </row>
    <row r="7133" spans="1:11" x14ac:dyDescent="0.25">
      <c r="A7133" s="40">
        <v>1512943177</v>
      </c>
      <c r="B7133" s="40">
        <v>1</v>
      </c>
      <c r="C7133" s="40">
        <v>669</v>
      </c>
      <c r="D7133" s="38" t="s">
        <v>360</v>
      </c>
      <c r="E7133" s="57" t="s">
        <v>384</v>
      </c>
      <c r="F7133" s="57">
        <f>ROUNDDOWN(C7133/50,0)*50</f>
        <v>650</v>
      </c>
      <c r="G7133" s="57" t="str">
        <f>D7133&amp;"_"&amp;B7133&amp;"_"&amp;F7133</f>
        <v>Beijing_1_650</v>
      </c>
      <c r="H7133" s="57">
        <v>9.9154366825718654E-2</v>
      </c>
      <c r="I7133" s="57">
        <f>COUNTIF($G$10:G7133,G7133)</f>
        <v>26</v>
      </c>
      <c r="J7133" s="57">
        <f>COUNTIF($G:$G,G7133)</f>
        <v>79</v>
      </c>
      <c r="K7133" s="57">
        <f>ROUND(3000*J7133/21653,0)</f>
        <v>11</v>
      </c>
    </row>
    <row r="7134" spans="1:11" x14ac:dyDescent="0.25">
      <c r="A7134" s="40">
        <v>1512080403</v>
      </c>
      <c r="B7134" s="40">
        <v>1</v>
      </c>
      <c r="C7134" s="40">
        <v>671</v>
      </c>
      <c r="D7134" s="38" t="s">
        <v>360</v>
      </c>
      <c r="E7134" s="57" t="s">
        <v>384</v>
      </c>
      <c r="F7134" s="57">
        <f>ROUNDDOWN(C7134/50,0)*50</f>
        <v>650</v>
      </c>
      <c r="G7134" s="57" t="str">
        <f>D7134&amp;"_"&amp;B7134&amp;"_"&amp;F7134</f>
        <v>Beijing_1_650</v>
      </c>
      <c r="H7134" s="57">
        <v>0.11815498618167086</v>
      </c>
      <c r="I7134" s="57">
        <f>COUNTIF($G$10:G7134,G7134)</f>
        <v>27</v>
      </c>
      <c r="J7134" s="57">
        <f>COUNTIF($G:$G,G7134)</f>
        <v>79</v>
      </c>
      <c r="K7134" s="57">
        <f>ROUND(3000*J7134/21653,0)</f>
        <v>11</v>
      </c>
    </row>
    <row r="7135" spans="1:11" x14ac:dyDescent="0.25">
      <c r="A7135" s="40">
        <v>1514368473</v>
      </c>
      <c r="B7135" s="40">
        <v>1</v>
      </c>
      <c r="C7135" s="40">
        <v>670</v>
      </c>
      <c r="D7135" s="38" t="s">
        <v>360</v>
      </c>
      <c r="E7135" s="57" t="s">
        <v>384</v>
      </c>
      <c r="F7135" s="57">
        <f>ROUNDDOWN(C7135/50,0)*50</f>
        <v>650</v>
      </c>
      <c r="G7135" s="57" t="str">
        <f>D7135&amp;"_"&amp;B7135&amp;"_"&amp;F7135</f>
        <v>Beijing_1_650</v>
      </c>
      <c r="H7135" s="57">
        <v>0.12119402524094725</v>
      </c>
      <c r="I7135" s="57">
        <f>COUNTIF($G$10:G7135,G7135)</f>
        <v>28</v>
      </c>
      <c r="J7135" s="57">
        <f>COUNTIF($G:$G,G7135)</f>
        <v>79</v>
      </c>
      <c r="K7135" s="57">
        <f>ROUND(3000*J7135/21653,0)</f>
        <v>11</v>
      </c>
    </row>
    <row r="7136" spans="1:11" x14ac:dyDescent="0.25">
      <c r="A7136" s="40">
        <v>1519469228</v>
      </c>
      <c r="B7136" s="40">
        <v>1</v>
      </c>
      <c r="C7136" s="40">
        <v>657</v>
      </c>
      <c r="D7136" s="38" t="s">
        <v>360</v>
      </c>
      <c r="E7136" s="57" t="s">
        <v>384</v>
      </c>
      <c r="F7136" s="57">
        <f>ROUNDDOWN(C7136/50,0)*50</f>
        <v>650</v>
      </c>
      <c r="G7136" s="57" t="str">
        <f>D7136&amp;"_"&amp;B7136&amp;"_"&amp;F7136</f>
        <v>Beijing_1_650</v>
      </c>
      <c r="H7136" s="57">
        <v>0.12472473016088403</v>
      </c>
      <c r="I7136" s="57">
        <f>COUNTIF($G$10:G7136,G7136)</f>
        <v>29</v>
      </c>
      <c r="J7136" s="57">
        <f>COUNTIF($G:$G,G7136)</f>
        <v>79</v>
      </c>
      <c r="K7136" s="57">
        <f>ROUND(3000*J7136/21653,0)</f>
        <v>11</v>
      </c>
    </row>
    <row r="7137" spans="1:11" x14ac:dyDescent="0.25">
      <c r="A7137" s="40">
        <v>1515866815</v>
      </c>
      <c r="B7137" s="40">
        <v>1</v>
      </c>
      <c r="C7137" s="40">
        <v>652</v>
      </c>
      <c r="D7137" s="38" t="s">
        <v>360</v>
      </c>
      <c r="E7137" s="57" t="s">
        <v>384</v>
      </c>
      <c r="F7137" s="57">
        <f>ROUNDDOWN(C7137/50,0)*50</f>
        <v>650</v>
      </c>
      <c r="G7137" s="57" t="str">
        <f>D7137&amp;"_"&amp;B7137&amp;"_"&amp;F7137</f>
        <v>Beijing_1_650</v>
      </c>
      <c r="H7137" s="57">
        <v>0.15902912105332823</v>
      </c>
      <c r="I7137" s="57">
        <f>COUNTIF($G$10:G7137,G7137)</f>
        <v>30</v>
      </c>
      <c r="J7137" s="57">
        <f>COUNTIF($G:$G,G7137)</f>
        <v>79</v>
      </c>
      <c r="K7137" s="57">
        <f>ROUND(3000*J7137/21653,0)</f>
        <v>11</v>
      </c>
    </row>
    <row r="7138" spans="1:11" x14ac:dyDescent="0.25">
      <c r="A7138" s="40">
        <v>1511591245</v>
      </c>
      <c r="B7138" s="40">
        <v>1</v>
      </c>
      <c r="C7138" s="40">
        <v>689</v>
      </c>
      <c r="D7138" s="38" t="s">
        <v>360</v>
      </c>
      <c r="E7138" s="57" t="s">
        <v>384</v>
      </c>
      <c r="F7138" s="57">
        <f>ROUNDDOWN(C7138/50,0)*50</f>
        <v>650</v>
      </c>
      <c r="G7138" s="57" t="str">
        <f>D7138&amp;"_"&amp;B7138&amp;"_"&amp;F7138</f>
        <v>Beijing_1_650</v>
      </c>
      <c r="H7138" s="57">
        <v>0.16018647376058937</v>
      </c>
      <c r="I7138" s="57">
        <f>COUNTIF($G$10:G7138,G7138)</f>
        <v>31</v>
      </c>
      <c r="J7138" s="57">
        <f>COUNTIF($G:$G,G7138)</f>
        <v>79</v>
      </c>
      <c r="K7138" s="57">
        <f>ROUND(3000*J7138/21653,0)</f>
        <v>11</v>
      </c>
    </row>
    <row r="7139" spans="1:11" x14ac:dyDescent="0.25">
      <c r="A7139" s="40">
        <v>1514055853</v>
      </c>
      <c r="B7139" s="40">
        <v>1</v>
      </c>
      <c r="C7139" s="40">
        <v>661</v>
      </c>
      <c r="D7139" s="38" t="s">
        <v>360</v>
      </c>
      <c r="E7139" s="57" t="s">
        <v>384</v>
      </c>
      <c r="F7139" s="57">
        <f>ROUNDDOWN(C7139/50,0)*50</f>
        <v>650</v>
      </c>
      <c r="G7139" s="57" t="str">
        <f>D7139&amp;"_"&amp;B7139&amp;"_"&amp;F7139</f>
        <v>Beijing_1_650</v>
      </c>
      <c r="H7139" s="57">
        <v>0.17143658996587174</v>
      </c>
      <c r="I7139" s="57">
        <f>COUNTIF($G$10:G7139,G7139)</f>
        <v>32</v>
      </c>
      <c r="J7139" s="57">
        <f>COUNTIF($G:$G,G7139)</f>
        <v>79</v>
      </c>
      <c r="K7139" s="57">
        <f>ROUND(3000*J7139/21653,0)</f>
        <v>11</v>
      </c>
    </row>
    <row r="7140" spans="1:11" x14ac:dyDescent="0.25">
      <c r="A7140" s="40">
        <v>1515680174</v>
      </c>
      <c r="B7140" s="40">
        <v>1</v>
      </c>
      <c r="C7140" s="40">
        <v>699</v>
      </c>
      <c r="D7140" s="38" t="s">
        <v>360</v>
      </c>
      <c r="E7140" s="57" t="s">
        <v>384</v>
      </c>
      <c r="F7140" s="57">
        <f>ROUNDDOWN(C7140/50,0)*50</f>
        <v>650</v>
      </c>
      <c r="G7140" s="57" t="str">
        <f>D7140&amp;"_"&amp;B7140&amp;"_"&amp;F7140</f>
        <v>Beijing_1_650</v>
      </c>
      <c r="H7140" s="57">
        <v>0.1921465671949748</v>
      </c>
      <c r="I7140" s="57">
        <f>COUNTIF($G$10:G7140,G7140)</f>
        <v>33</v>
      </c>
      <c r="J7140" s="57">
        <f>COUNTIF($G:$G,G7140)</f>
        <v>79</v>
      </c>
      <c r="K7140" s="57">
        <f>ROUND(3000*J7140/21653,0)</f>
        <v>11</v>
      </c>
    </row>
    <row r="7141" spans="1:11" x14ac:dyDescent="0.25">
      <c r="A7141" s="40">
        <v>1511865234</v>
      </c>
      <c r="B7141" s="40">
        <v>1</v>
      </c>
      <c r="C7141" s="40">
        <v>655</v>
      </c>
      <c r="D7141" s="38" t="s">
        <v>360</v>
      </c>
      <c r="E7141" s="57" t="s">
        <v>384</v>
      </c>
      <c r="F7141" s="57">
        <f>ROUNDDOWN(C7141/50,0)*50</f>
        <v>650</v>
      </c>
      <c r="G7141" s="57" t="str">
        <f>D7141&amp;"_"&amp;B7141&amp;"_"&amp;F7141</f>
        <v>Beijing_1_650</v>
      </c>
      <c r="H7141" s="57">
        <v>0.22788439230353785</v>
      </c>
      <c r="I7141" s="57">
        <f>COUNTIF($G$10:G7141,G7141)</f>
        <v>34</v>
      </c>
      <c r="J7141" s="57">
        <f>COUNTIF($G:$G,G7141)</f>
        <v>79</v>
      </c>
      <c r="K7141" s="57">
        <f>ROUND(3000*J7141/21653,0)</f>
        <v>11</v>
      </c>
    </row>
    <row r="7142" spans="1:11" x14ac:dyDescent="0.25">
      <c r="A7142" s="40">
        <v>1512260655</v>
      </c>
      <c r="B7142" s="40">
        <v>1</v>
      </c>
      <c r="C7142" s="40">
        <v>675</v>
      </c>
      <c r="D7142" s="38" t="s">
        <v>360</v>
      </c>
      <c r="E7142" s="57" t="s">
        <v>384</v>
      </c>
      <c r="F7142" s="57">
        <f>ROUNDDOWN(C7142/50,0)*50</f>
        <v>650</v>
      </c>
      <c r="G7142" s="57" t="str">
        <f>D7142&amp;"_"&amp;B7142&amp;"_"&amp;F7142</f>
        <v>Beijing_1_650</v>
      </c>
      <c r="H7142" s="57">
        <v>0.25776385006161906</v>
      </c>
      <c r="I7142" s="57">
        <f>COUNTIF($G$10:G7142,G7142)</f>
        <v>35</v>
      </c>
      <c r="J7142" s="57">
        <f>COUNTIF($G:$G,G7142)</f>
        <v>79</v>
      </c>
      <c r="K7142" s="57">
        <f>ROUND(3000*J7142/21653,0)</f>
        <v>11</v>
      </c>
    </row>
    <row r="7143" spans="1:11" x14ac:dyDescent="0.25">
      <c r="A7143" s="40">
        <v>1512892769</v>
      </c>
      <c r="B7143" s="40">
        <v>1</v>
      </c>
      <c r="C7143" s="40">
        <v>680</v>
      </c>
      <c r="D7143" s="38" t="s">
        <v>360</v>
      </c>
      <c r="E7143" s="57" t="s">
        <v>384</v>
      </c>
      <c r="F7143" s="57">
        <f>ROUNDDOWN(C7143/50,0)*50</f>
        <v>650</v>
      </c>
      <c r="G7143" s="57" t="str">
        <f>D7143&amp;"_"&amp;B7143&amp;"_"&amp;F7143</f>
        <v>Beijing_1_650</v>
      </c>
      <c r="H7143" s="57">
        <v>0.30173811341197343</v>
      </c>
      <c r="I7143" s="57">
        <f>COUNTIF($G$10:G7143,G7143)</f>
        <v>36</v>
      </c>
      <c r="J7143" s="57">
        <f>COUNTIF($G:$G,G7143)</f>
        <v>79</v>
      </c>
      <c r="K7143" s="57">
        <f>ROUND(3000*J7143/21653,0)</f>
        <v>11</v>
      </c>
    </row>
    <row r="7144" spans="1:11" x14ac:dyDescent="0.25">
      <c r="A7144" s="40">
        <v>1517912755</v>
      </c>
      <c r="B7144" s="40">
        <v>1</v>
      </c>
      <c r="C7144" s="40">
        <v>671</v>
      </c>
      <c r="D7144" s="38" t="s">
        <v>360</v>
      </c>
      <c r="E7144" s="57" t="s">
        <v>384</v>
      </c>
      <c r="F7144" s="57">
        <f>ROUNDDOWN(C7144/50,0)*50</f>
        <v>650</v>
      </c>
      <c r="G7144" s="57" t="str">
        <f>D7144&amp;"_"&amp;B7144&amp;"_"&amp;F7144</f>
        <v>Beijing_1_650</v>
      </c>
      <c r="H7144" s="57">
        <v>0.30843096478397791</v>
      </c>
      <c r="I7144" s="57">
        <f>COUNTIF($G$10:G7144,G7144)</f>
        <v>37</v>
      </c>
      <c r="J7144" s="57">
        <f>COUNTIF($G:$G,G7144)</f>
        <v>79</v>
      </c>
      <c r="K7144" s="57">
        <f>ROUND(3000*J7144/21653,0)</f>
        <v>11</v>
      </c>
    </row>
    <row r="7145" spans="1:11" x14ac:dyDescent="0.25">
      <c r="A7145" s="40">
        <v>1511970104</v>
      </c>
      <c r="B7145" s="40">
        <v>1</v>
      </c>
      <c r="C7145" s="40">
        <v>1938</v>
      </c>
      <c r="D7145" s="38" t="s">
        <v>359</v>
      </c>
      <c r="E7145" s="57" t="s">
        <v>383</v>
      </c>
      <c r="F7145" s="57">
        <f>ROUNDDOWN(C7145/50,0)*50</f>
        <v>1900</v>
      </c>
      <c r="G7145" s="57" t="str">
        <f>D7145&amp;"_"&amp;B7145&amp;"_"&amp;F7145</f>
        <v>Shanghai_1_1900</v>
      </c>
      <c r="H7145" s="57">
        <v>0.50535073131241959</v>
      </c>
      <c r="I7145" s="57">
        <f>COUNTIF($G$10:G7145,G7145)</f>
        <v>15</v>
      </c>
      <c r="J7145" s="57">
        <f>COUNTIF($G:$G,G7145)</f>
        <v>58</v>
      </c>
      <c r="K7145" s="57">
        <f>ROUND(3000*J7145/21653,0)</f>
        <v>8</v>
      </c>
    </row>
    <row r="7146" spans="1:11" x14ac:dyDescent="0.25">
      <c r="A7146" s="40">
        <v>1519699766</v>
      </c>
      <c r="B7146" s="40">
        <v>1</v>
      </c>
      <c r="C7146" s="40">
        <v>4772</v>
      </c>
      <c r="D7146" s="38" t="s">
        <v>361</v>
      </c>
      <c r="E7146" s="57" t="s">
        <v>383</v>
      </c>
      <c r="F7146" s="57">
        <f>ROUNDDOWN(C7146/50,0)*50</f>
        <v>4750</v>
      </c>
      <c r="G7146" s="57" t="str">
        <f>D7146&amp;"_"&amp;B7146&amp;"_"&amp;F7146</f>
        <v>Guangzhou_1_4750</v>
      </c>
      <c r="H7146" s="57">
        <v>0.50544167248066751</v>
      </c>
      <c r="I7146" s="57">
        <f>COUNTIF($G$10:G7146,G7146)</f>
        <v>2</v>
      </c>
      <c r="J7146" s="57">
        <f>COUNTIF($G:$G,G7146)</f>
        <v>5</v>
      </c>
      <c r="K7146" s="57">
        <f>ROUND(3000*J7146/21653,0)</f>
        <v>1</v>
      </c>
    </row>
    <row r="7147" spans="1:11" x14ac:dyDescent="0.25">
      <c r="A7147" s="40">
        <v>1517839710</v>
      </c>
      <c r="B7147" s="40">
        <v>0</v>
      </c>
      <c r="C7147" s="40">
        <v>1838</v>
      </c>
      <c r="D7147" s="38" t="s">
        <v>360</v>
      </c>
      <c r="E7147" s="57" t="s">
        <v>384</v>
      </c>
      <c r="F7147" s="57">
        <f>ROUNDDOWN(C7147/50,0)*50</f>
        <v>1800</v>
      </c>
      <c r="G7147" s="57" t="str">
        <f>D7147&amp;"_"&amp;B7147&amp;"_"&amp;F7147</f>
        <v>Beijing_0_1800</v>
      </c>
      <c r="H7147" s="57">
        <v>0.50550814025155844</v>
      </c>
      <c r="I7147" s="57">
        <f>COUNTIF($G$10:G7147,G7147)</f>
        <v>13</v>
      </c>
      <c r="J7147" s="57">
        <f>COUNTIF($G:$G,G7147)</f>
        <v>26</v>
      </c>
      <c r="K7147" s="57">
        <f>ROUND(3000*J7147/21653,0)</f>
        <v>4</v>
      </c>
    </row>
    <row r="7148" spans="1:11" x14ac:dyDescent="0.25">
      <c r="A7148" s="40">
        <v>1516533027</v>
      </c>
      <c r="B7148" s="40">
        <v>1</v>
      </c>
      <c r="C7148" s="40">
        <v>2697</v>
      </c>
      <c r="D7148" s="38" t="s">
        <v>358</v>
      </c>
      <c r="E7148" s="57" t="s">
        <v>382</v>
      </c>
      <c r="F7148" s="57">
        <f>ROUNDDOWN(C7148/50,0)*50</f>
        <v>2650</v>
      </c>
      <c r="G7148" s="57" t="str">
        <f>D7148&amp;"_"&amp;B7148&amp;"_"&amp;F7148</f>
        <v>Shenzhen_1_2650</v>
      </c>
      <c r="H7148" s="57">
        <v>0.50552141476026458</v>
      </c>
      <c r="I7148" s="57">
        <f>COUNTIF($G$10:G7148,G7148)</f>
        <v>2</v>
      </c>
      <c r="J7148" s="57">
        <f>COUNTIF($G:$G,G7148)</f>
        <v>31</v>
      </c>
      <c r="K7148" s="57">
        <f>ROUND(3000*J7148/21653,0)</f>
        <v>4</v>
      </c>
    </row>
    <row r="7149" spans="1:11" x14ac:dyDescent="0.25">
      <c r="A7149" s="40">
        <v>1515265148</v>
      </c>
      <c r="B7149" s="40">
        <v>1</v>
      </c>
      <c r="C7149" s="40">
        <v>2793</v>
      </c>
      <c r="D7149" s="38" t="s">
        <v>359</v>
      </c>
      <c r="E7149" s="57" t="s">
        <v>383</v>
      </c>
      <c r="F7149" s="57">
        <f>ROUNDDOWN(C7149/50,0)*50</f>
        <v>2750</v>
      </c>
      <c r="G7149" s="57" t="str">
        <f>D7149&amp;"_"&amp;B7149&amp;"_"&amp;F7149</f>
        <v>Shanghai_1_2750</v>
      </c>
      <c r="H7149" s="57">
        <v>0.50565394342178493</v>
      </c>
      <c r="I7149" s="57">
        <f>COUNTIF($G$10:G7149,G7149)</f>
        <v>9</v>
      </c>
      <c r="J7149" s="57">
        <f>COUNTIF($G:$G,G7149)</f>
        <v>40</v>
      </c>
      <c r="K7149" s="57">
        <f>ROUND(3000*J7149/21653,0)</f>
        <v>6</v>
      </c>
    </row>
    <row r="7150" spans="1:11" x14ac:dyDescent="0.25">
      <c r="A7150" s="40">
        <v>1512749028</v>
      </c>
      <c r="B7150" s="40">
        <v>1</v>
      </c>
      <c r="C7150" s="40">
        <v>622</v>
      </c>
      <c r="D7150" s="38" t="s">
        <v>359</v>
      </c>
      <c r="E7150" s="57" t="s">
        <v>383</v>
      </c>
      <c r="F7150" s="57">
        <f>ROUNDDOWN(C7150/50,0)*50</f>
        <v>600</v>
      </c>
      <c r="G7150" s="57" t="str">
        <f>D7150&amp;"_"&amp;B7150&amp;"_"&amp;F7150</f>
        <v>Shanghai_1_600</v>
      </c>
      <c r="H7150" s="57">
        <v>0.50571835760376949</v>
      </c>
      <c r="I7150" s="57">
        <f>COUNTIF($G$10:G7150,G7150)</f>
        <v>16</v>
      </c>
      <c r="J7150" s="57">
        <f>COUNTIF($G:$G,G7150)</f>
        <v>69</v>
      </c>
      <c r="K7150" s="57">
        <f>ROUND(3000*J7150/21653,0)</f>
        <v>10</v>
      </c>
    </row>
    <row r="7151" spans="1:11" x14ac:dyDescent="0.25">
      <c r="A7151" s="40">
        <v>1516146443</v>
      </c>
      <c r="B7151" s="40">
        <v>1</v>
      </c>
      <c r="C7151" s="40">
        <v>2124</v>
      </c>
      <c r="D7151" s="38" t="s">
        <v>360</v>
      </c>
      <c r="E7151" s="57" t="s">
        <v>384</v>
      </c>
      <c r="F7151" s="57">
        <f>ROUNDDOWN(C7151/50,0)*50</f>
        <v>2100</v>
      </c>
      <c r="G7151" s="57" t="str">
        <f>D7151&amp;"_"&amp;B7151&amp;"_"&amp;F7151</f>
        <v>Beijing_1_2100</v>
      </c>
      <c r="H7151" s="57">
        <v>0.50578532439366086</v>
      </c>
      <c r="I7151" s="57">
        <f>COUNTIF($G$10:G7151,G7151)</f>
        <v>44</v>
      </c>
      <c r="J7151" s="57">
        <f>COUNTIF($G:$G,G7151)</f>
        <v>85</v>
      </c>
      <c r="K7151" s="57">
        <f>ROUND(3000*J7151/21653,0)</f>
        <v>12</v>
      </c>
    </row>
    <row r="7152" spans="1:11" x14ac:dyDescent="0.25">
      <c r="A7152" s="40">
        <v>1518680965</v>
      </c>
      <c r="B7152" s="40">
        <v>1</v>
      </c>
      <c r="C7152" s="40">
        <v>2615</v>
      </c>
      <c r="D7152" s="38" t="s">
        <v>359</v>
      </c>
      <c r="E7152" s="57" t="s">
        <v>383</v>
      </c>
      <c r="F7152" s="57">
        <f>ROUNDDOWN(C7152/50,0)*50</f>
        <v>2600</v>
      </c>
      <c r="G7152" s="57" t="str">
        <f>D7152&amp;"_"&amp;B7152&amp;"_"&amp;F7152</f>
        <v>Shanghai_1_2600</v>
      </c>
      <c r="H7152" s="57">
        <v>0.50580134591880144</v>
      </c>
      <c r="I7152" s="57">
        <f>COUNTIF($G$10:G7152,G7152)</f>
        <v>13</v>
      </c>
      <c r="J7152" s="57">
        <f>COUNTIF($G:$G,G7152)</f>
        <v>50</v>
      </c>
      <c r="K7152" s="57">
        <f>ROUND(3000*J7152/21653,0)</f>
        <v>7</v>
      </c>
    </row>
    <row r="7153" spans="1:11" x14ac:dyDescent="0.25">
      <c r="A7153" s="40">
        <v>1513824720</v>
      </c>
      <c r="B7153" s="40">
        <v>0</v>
      </c>
      <c r="C7153" s="40">
        <v>1059</v>
      </c>
      <c r="D7153" s="38" t="s">
        <v>358</v>
      </c>
      <c r="E7153" s="57" t="s">
        <v>384</v>
      </c>
      <c r="F7153" s="57">
        <f>ROUNDDOWN(C7153/50,0)*50</f>
        <v>1050</v>
      </c>
      <c r="G7153" s="57" t="str">
        <f>D7153&amp;"_"&amp;B7153&amp;"_"&amp;F7153</f>
        <v>Shenzhen_0_1050</v>
      </c>
      <c r="H7153" s="57">
        <v>0.50590070364514028</v>
      </c>
      <c r="I7153" s="57">
        <f>COUNTIF($G$10:G7153,G7153)</f>
        <v>9</v>
      </c>
      <c r="J7153" s="57">
        <f>COUNTIF($G:$G,G7153)</f>
        <v>25</v>
      </c>
      <c r="K7153" s="57">
        <f>ROUND(3000*J7153/21653,0)</f>
        <v>3</v>
      </c>
    </row>
    <row r="7154" spans="1:11" x14ac:dyDescent="0.25">
      <c r="A7154" s="40">
        <v>1518185710</v>
      </c>
      <c r="B7154" s="40">
        <v>0</v>
      </c>
      <c r="C7154" s="40">
        <v>3631</v>
      </c>
      <c r="D7154" s="38" t="s">
        <v>360</v>
      </c>
      <c r="E7154" s="57" t="s">
        <v>384</v>
      </c>
      <c r="F7154" s="57">
        <f>ROUNDDOWN(C7154/50,0)*50</f>
        <v>3600</v>
      </c>
      <c r="G7154" s="57" t="str">
        <f>D7154&amp;"_"&amp;B7154&amp;"_"&amp;F7154</f>
        <v>Beijing_0_3600</v>
      </c>
      <c r="H7154" s="57">
        <v>0.5059273322386012</v>
      </c>
      <c r="I7154" s="57">
        <f>COUNTIF($G$10:G7154,G7154)</f>
        <v>9</v>
      </c>
      <c r="J7154" s="57">
        <f>COUNTIF($G:$G,G7154)</f>
        <v>15</v>
      </c>
      <c r="K7154" s="57">
        <f>ROUND(3000*J7154/21653,0)</f>
        <v>2</v>
      </c>
    </row>
    <row r="7155" spans="1:11" x14ac:dyDescent="0.25">
      <c r="A7155" s="40">
        <v>1513333037</v>
      </c>
      <c r="B7155" s="40">
        <v>1</v>
      </c>
      <c r="C7155" s="40">
        <v>2507</v>
      </c>
      <c r="D7155" s="38" t="s">
        <v>361</v>
      </c>
      <c r="E7155" s="57" t="s">
        <v>384</v>
      </c>
      <c r="F7155" s="57">
        <f>ROUNDDOWN(C7155/50,0)*50</f>
        <v>2500</v>
      </c>
      <c r="G7155" s="57" t="str">
        <f>D7155&amp;"_"&amp;B7155&amp;"_"&amp;F7155</f>
        <v>Guangzhou_1_2500</v>
      </c>
      <c r="H7155" s="57">
        <v>0.50594908947272466</v>
      </c>
      <c r="I7155" s="57">
        <f>COUNTIF($G$10:G7155,G7155)</f>
        <v>11</v>
      </c>
      <c r="J7155" s="57">
        <f>COUNTIF($G:$G,G7155)</f>
        <v>31</v>
      </c>
      <c r="K7155" s="57">
        <f>ROUND(3000*J7155/21653,0)</f>
        <v>4</v>
      </c>
    </row>
    <row r="7156" spans="1:11" x14ac:dyDescent="0.25">
      <c r="A7156" s="40">
        <v>1513557524</v>
      </c>
      <c r="B7156" s="40">
        <v>1</v>
      </c>
      <c r="C7156" s="40">
        <v>753</v>
      </c>
      <c r="D7156" s="38" t="s">
        <v>358</v>
      </c>
      <c r="E7156" s="57" t="s">
        <v>383</v>
      </c>
      <c r="F7156" s="57">
        <f>ROUNDDOWN(C7156/50,0)*50</f>
        <v>750</v>
      </c>
      <c r="G7156" s="57" t="str">
        <f>D7156&amp;"_"&amp;B7156&amp;"_"&amp;F7156</f>
        <v>Shenzhen_1_750</v>
      </c>
      <c r="H7156" s="57">
        <v>0.50600189886003155</v>
      </c>
      <c r="I7156" s="57">
        <f>COUNTIF($G$10:G7156,G7156)</f>
        <v>10</v>
      </c>
      <c r="J7156" s="57">
        <f>COUNTIF($G:$G,G7156)</f>
        <v>46</v>
      </c>
      <c r="K7156" s="57">
        <f>ROUND(3000*J7156/21653,0)</f>
        <v>6</v>
      </c>
    </row>
    <row r="7157" spans="1:11" x14ac:dyDescent="0.25">
      <c r="A7157" s="40">
        <v>1514610823</v>
      </c>
      <c r="B7157" s="40">
        <v>1</v>
      </c>
      <c r="C7157" s="40">
        <v>550</v>
      </c>
      <c r="D7157" s="38" t="s">
        <v>359</v>
      </c>
      <c r="E7157" s="57" t="s">
        <v>383</v>
      </c>
      <c r="F7157" s="57">
        <f>ROUNDDOWN(C7157/50,0)*50</f>
        <v>550</v>
      </c>
      <c r="G7157" s="57" t="str">
        <f>D7157&amp;"_"&amp;B7157&amp;"_"&amp;F7157</f>
        <v>Shanghai_1_550</v>
      </c>
      <c r="H7157" s="57">
        <v>0.50600220768348581</v>
      </c>
      <c r="I7157" s="57">
        <f>COUNTIF($G$10:G7157,G7157)</f>
        <v>13</v>
      </c>
      <c r="J7157" s="57">
        <f>COUNTIF($G:$G,G7157)</f>
        <v>64</v>
      </c>
      <c r="K7157" s="57">
        <f>ROUND(3000*J7157/21653,0)</f>
        <v>9</v>
      </c>
    </row>
    <row r="7158" spans="1:11" x14ac:dyDescent="0.25">
      <c r="A7158" s="40">
        <v>1518865576</v>
      </c>
      <c r="B7158" s="40">
        <v>1</v>
      </c>
      <c r="C7158" s="40">
        <v>1365</v>
      </c>
      <c r="D7158" s="38" t="s">
        <v>360</v>
      </c>
      <c r="E7158" s="57" t="s">
        <v>384</v>
      </c>
      <c r="F7158" s="57">
        <f>ROUNDDOWN(C7158/50,0)*50</f>
        <v>1350</v>
      </c>
      <c r="G7158" s="57" t="str">
        <f>D7158&amp;"_"&amp;B7158&amp;"_"&amp;F7158</f>
        <v>Beijing_1_1350</v>
      </c>
      <c r="H7158" s="57">
        <v>0.50602812952369292</v>
      </c>
      <c r="I7158" s="57">
        <f>COUNTIF($G$10:G7158,G7158)</f>
        <v>40</v>
      </c>
      <c r="J7158" s="57">
        <f>COUNTIF($G:$G,G7158)</f>
        <v>76</v>
      </c>
      <c r="K7158" s="57">
        <f>ROUND(3000*J7158/21653,0)</f>
        <v>11</v>
      </c>
    </row>
    <row r="7159" spans="1:11" x14ac:dyDescent="0.25">
      <c r="A7159" s="40">
        <v>1511315542</v>
      </c>
      <c r="B7159" s="40">
        <v>0</v>
      </c>
      <c r="C7159" s="40">
        <v>1349</v>
      </c>
      <c r="D7159" s="38" t="s">
        <v>359</v>
      </c>
      <c r="E7159" s="57" t="s">
        <v>382</v>
      </c>
      <c r="F7159" s="57">
        <f>ROUNDDOWN(C7159/50,0)*50</f>
        <v>1300</v>
      </c>
      <c r="G7159" s="57" t="str">
        <f>D7159&amp;"_"&amp;B7159&amp;"_"&amp;F7159</f>
        <v>Shanghai_0_1300</v>
      </c>
      <c r="H7159" s="57">
        <v>0.50603940575917317</v>
      </c>
      <c r="I7159" s="57">
        <f>COUNTIF($G$10:G7159,G7159)</f>
        <v>5</v>
      </c>
      <c r="J7159" s="57">
        <f>COUNTIF($G:$G,G7159)</f>
        <v>34</v>
      </c>
      <c r="K7159" s="57">
        <f>ROUND(3000*J7159/21653,0)</f>
        <v>5</v>
      </c>
    </row>
    <row r="7160" spans="1:11" x14ac:dyDescent="0.25">
      <c r="A7160" s="40">
        <v>1512434223</v>
      </c>
      <c r="B7160" s="40">
        <v>1</v>
      </c>
      <c r="C7160" s="40">
        <v>997</v>
      </c>
      <c r="D7160" s="38" t="s">
        <v>359</v>
      </c>
      <c r="E7160" s="57" t="s">
        <v>383</v>
      </c>
      <c r="F7160" s="57">
        <f>ROUNDDOWN(C7160/50,0)*50</f>
        <v>950</v>
      </c>
      <c r="G7160" s="57" t="str">
        <f>D7160&amp;"_"&amp;B7160&amp;"_"&amp;F7160</f>
        <v>Shanghai_1_950</v>
      </c>
      <c r="H7160" s="57">
        <v>0.50604907150953249</v>
      </c>
      <c r="I7160" s="57">
        <f>COUNTIF($G$10:G7160,G7160)</f>
        <v>18</v>
      </c>
      <c r="J7160" s="57">
        <f>COUNTIF($G:$G,G7160)</f>
        <v>82</v>
      </c>
      <c r="K7160" s="57">
        <f>ROUND(3000*J7160/21653,0)</f>
        <v>11</v>
      </c>
    </row>
    <row r="7161" spans="1:11" x14ac:dyDescent="0.25">
      <c r="A7161" s="40">
        <v>1512933173</v>
      </c>
      <c r="B7161" s="40">
        <v>1</v>
      </c>
      <c r="C7161" s="40">
        <v>4417</v>
      </c>
      <c r="D7161" s="38" t="s">
        <v>360</v>
      </c>
      <c r="E7161" s="57" t="s">
        <v>384</v>
      </c>
      <c r="F7161" s="57">
        <f>ROUNDDOWN(C7161/50,0)*50</f>
        <v>4400</v>
      </c>
      <c r="G7161" s="57" t="str">
        <f>D7161&amp;"_"&amp;B7161&amp;"_"&amp;F7161</f>
        <v>Beijing_1_4400</v>
      </c>
      <c r="H7161" s="57">
        <v>0.50617903618908955</v>
      </c>
      <c r="I7161" s="57">
        <f>COUNTIF($G$10:G7161,G7161)</f>
        <v>3</v>
      </c>
      <c r="J7161" s="57">
        <f>COUNTIF($G:$G,G7161)</f>
        <v>9</v>
      </c>
      <c r="K7161" s="57">
        <f>ROUND(3000*J7161/21653,0)</f>
        <v>1</v>
      </c>
    </row>
    <row r="7162" spans="1:11" x14ac:dyDescent="0.25">
      <c r="A7162" s="40">
        <v>1519151819</v>
      </c>
      <c r="B7162" s="40">
        <v>1</v>
      </c>
      <c r="C7162" s="40">
        <v>1100</v>
      </c>
      <c r="D7162" s="38" t="s">
        <v>361</v>
      </c>
      <c r="E7162" s="57" t="s">
        <v>383</v>
      </c>
      <c r="F7162" s="57">
        <f>ROUNDDOWN(C7162/50,0)*50</f>
        <v>1100</v>
      </c>
      <c r="G7162" s="57" t="str">
        <f>D7162&amp;"_"&amp;B7162&amp;"_"&amp;F7162</f>
        <v>Guangzhou_1_1100</v>
      </c>
      <c r="H7162" s="57">
        <v>0.50621768843337067</v>
      </c>
      <c r="I7162" s="57">
        <f>COUNTIF($G$10:G7162,G7162)</f>
        <v>9</v>
      </c>
      <c r="J7162" s="57">
        <f>COUNTIF($G:$G,G7162)</f>
        <v>43</v>
      </c>
      <c r="K7162" s="57">
        <f>ROUND(3000*J7162/21653,0)</f>
        <v>6</v>
      </c>
    </row>
    <row r="7163" spans="1:11" x14ac:dyDescent="0.25">
      <c r="A7163" s="40">
        <v>1517630533</v>
      </c>
      <c r="B7163" s="40">
        <v>1</v>
      </c>
      <c r="C7163" s="40">
        <v>1272</v>
      </c>
      <c r="D7163" s="38" t="s">
        <v>359</v>
      </c>
      <c r="E7163" s="57" t="s">
        <v>383</v>
      </c>
      <c r="F7163" s="57">
        <f>ROUNDDOWN(C7163/50,0)*50</f>
        <v>1250</v>
      </c>
      <c r="G7163" s="57" t="str">
        <f>D7163&amp;"_"&amp;B7163&amp;"_"&amp;F7163</f>
        <v>Shanghai_1_1250</v>
      </c>
      <c r="H7163" s="57">
        <v>0.50629908945928204</v>
      </c>
      <c r="I7163" s="57">
        <f>COUNTIF($G$10:G7163,G7163)</f>
        <v>14</v>
      </c>
      <c r="J7163" s="57">
        <f>COUNTIF($G:$G,G7163)</f>
        <v>77</v>
      </c>
      <c r="K7163" s="57">
        <f>ROUND(3000*J7163/21653,0)</f>
        <v>11</v>
      </c>
    </row>
    <row r="7164" spans="1:11" x14ac:dyDescent="0.25">
      <c r="A7164" s="40">
        <v>1514102687</v>
      </c>
      <c r="B7164" s="40">
        <v>1</v>
      </c>
      <c r="C7164" s="40">
        <v>1572</v>
      </c>
      <c r="D7164" s="38" t="s">
        <v>358</v>
      </c>
      <c r="E7164" s="57" t="s">
        <v>383</v>
      </c>
      <c r="F7164" s="57">
        <f>ROUNDDOWN(C7164/50,0)*50</f>
        <v>1550</v>
      </c>
      <c r="G7164" s="57" t="str">
        <f>D7164&amp;"_"&amp;B7164&amp;"_"&amp;F7164</f>
        <v>Shenzhen_1_1550</v>
      </c>
      <c r="H7164" s="57">
        <v>0.50630176895423806</v>
      </c>
      <c r="I7164" s="57">
        <f>COUNTIF($G$10:G7164,G7164)</f>
        <v>10</v>
      </c>
      <c r="J7164" s="57">
        <f>COUNTIF($G:$G,G7164)</f>
        <v>40</v>
      </c>
      <c r="K7164" s="57">
        <f>ROUND(3000*J7164/21653,0)</f>
        <v>6</v>
      </c>
    </row>
    <row r="7165" spans="1:11" x14ac:dyDescent="0.25">
      <c r="A7165" s="40">
        <v>1511970785</v>
      </c>
      <c r="B7165" s="40">
        <v>1</v>
      </c>
      <c r="C7165" s="40">
        <v>3176</v>
      </c>
      <c r="D7165" s="38" t="s">
        <v>359</v>
      </c>
      <c r="E7165" s="57" t="s">
        <v>383</v>
      </c>
      <c r="F7165" s="57">
        <f>ROUNDDOWN(C7165/50,0)*50</f>
        <v>3150</v>
      </c>
      <c r="G7165" s="57" t="str">
        <f>D7165&amp;"_"&amp;B7165&amp;"_"&amp;F7165</f>
        <v>Shanghai_1_3150</v>
      </c>
      <c r="H7165" s="57">
        <v>0.50635048149346829</v>
      </c>
      <c r="I7165" s="57">
        <f>COUNTIF($G$10:G7165,G7165)</f>
        <v>7</v>
      </c>
      <c r="J7165" s="57">
        <f>COUNTIF($G:$G,G7165)</f>
        <v>35</v>
      </c>
      <c r="K7165" s="57">
        <f>ROUND(3000*J7165/21653,0)</f>
        <v>5</v>
      </c>
    </row>
    <row r="7166" spans="1:11" x14ac:dyDescent="0.25">
      <c r="A7166" s="40">
        <v>1516125539</v>
      </c>
      <c r="B7166" s="40">
        <v>1</v>
      </c>
      <c r="C7166" s="40">
        <v>500</v>
      </c>
      <c r="D7166" s="38" t="s">
        <v>360</v>
      </c>
      <c r="E7166" s="57" t="s">
        <v>384</v>
      </c>
      <c r="F7166" s="57">
        <f>ROUNDDOWN(C7166/50,0)*50</f>
        <v>500</v>
      </c>
      <c r="G7166" s="57" t="str">
        <f>D7166&amp;"_"&amp;B7166&amp;"_"&amp;F7166</f>
        <v>Beijing_1_500</v>
      </c>
      <c r="H7166" s="57">
        <v>0.50636034715571265</v>
      </c>
      <c r="I7166" s="57">
        <f>COUNTIF($G$10:G7166,G7166)</f>
        <v>37</v>
      </c>
      <c r="J7166" s="57">
        <f>COUNTIF($G:$G,G7166)</f>
        <v>82</v>
      </c>
      <c r="K7166" s="57">
        <f>ROUND(3000*J7166/21653,0)</f>
        <v>11</v>
      </c>
    </row>
    <row r="7167" spans="1:11" x14ac:dyDescent="0.25">
      <c r="A7167" s="40">
        <v>1519165295</v>
      </c>
      <c r="B7167" s="40">
        <v>1</v>
      </c>
      <c r="C7167" s="40">
        <v>2022</v>
      </c>
      <c r="D7167" s="38" t="s">
        <v>360</v>
      </c>
      <c r="E7167" s="57" t="s">
        <v>384</v>
      </c>
      <c r="F7167" s="57">
        <f>ROUNDDOWN(C7167/50,0)*50</f>
        <v>2000</v>
      </c>
      <c r="G7167" s="57" t="str">
        <f>D7167&amp;"_"&amp;B7167&amp;"_"&amp;F7167</f>
        <v>Beijing_1_2000</v>
      </c>
      <c r="H7167" s="57">
        <v>0.50637031736740379</v>
      </c>
      <c r="I7167" s="57">
        <f>COUNTIF($G$10:G7167,G7167)</f>
        <v>51</v>
      </c>
      <c r="J7167" s="57">
        <f>COUNTIF($G:$G,G7167)</f>
        <v>86</v>
      </c>
      <c r="K7167" s="57">
        <f>ROUND(3000*J7167/21653,0)</f>
        <v>12</v>
      </c>
    </row>
    <row r="7168" spans="1:11" x14ac:dyDescent="0.25">
      <c r="A7168" s="40">
        <v>1519018632</v>
      </c>
      <c r="B7168" s="40">
        <v>0</v>
      </c>
      <c r="C7168" s="40">
        <v>2055</v>
      </c>
      <c r="D7168" s="38" t="s">
        <v>359</v>
      </c>
      <c r="E7168" s="57" t="s">
        <v>382</v>
      </c>
      <c r="F7168" s="57">
        <f>ROUNDDOWN(C7168/50,0)*50</f>
        <v>2050</v>
      </c>
      <c r="G7168" s="57" t="str">
        <f>D7168&amp;"_"&amp;B7168&amp;"_"&amp;F7168</f>
        <v>Shanghai_0_2050</v>
      </c>
      <c r="H7168" s="57">
        <v>0.50643365529682094</v>
      </c>
      <c r="I7168" s="57">
        <f>COUNTIF($G$10:G7168,G7168)</f>
        <v>2</v>
      </c>
      <c r="J7168" s="57">
        <f>COUNTIF($G:$G,G7168)</f>
        <v>33</v>
      </c>
      <c r="K7168" s="57">
        <f>ROUND(3000*J7168/21653,0)</f>
        <v>5</v>
      </c>
    </row>
    <row r="7169" spans="1:11" x14ac:dyDescent="0.25">
      <c r="A7169" s="40">
        <v>1513486755</v>
      </c>
      <c r="B7169" s="40">
        <v>1</v>
      </c>
      <c r="C7169" s="40">
        <v>3482</v>
      </c>
      <c r="D7169" s="38" t="s">
        <v>359</v>
      </c>
      <c r="E7169" s="57" t="s">
        <v>384</v>
      </c>
      <c r="F7169" s="57">
        <f>ROUNDDOWN(C7169/50,0)*50</f>
        <v>3450</v>
      </c>
      <c r="G7169" s="57" t="str">
        <f>D7169&amp;"_"&amp;B7169&amp;"_"&amp;F7169</f>
        <v>Shanghai_1_3450</v>
      </c>
      <c r="H7169" s="57">
        <v>0.50644477834112911</v>
      </c>
      <c r="I7169" s="57">
        <f>COUNTIF($G$10:G7169,G7169)</f>
        <v>14</v>
      </c>
      <c r="J7169" s="57">
        <f>COUNTIF($G:$G,G7169)</f>
        <v>30</v>
      </c>
      <c r="K7169" s="57">
        <f>ROUND(3000*J7169/21653,0)</f>
        <v>4</v>
      </c>
    </row>
    <row r="7170" spans="1:11" x14ac:dyDescent="0.25">
      <c r="A7170" s="40">
        <v>1513670740</v>
      </c>
      <c r="B7170" s="40">
        <v>0</v>
      </c>
      <c r="C7170" s="40">
        <v>2105</v>
      </c>
      <c r="D7170" s="38" t="s">
        <v>358</v>
      </c>
      <c r="E7170" s="57" t="s">
        <v>384</v>
      </c>
      <c r="F7170" s="57">
        <f>ROUNDDOWN(C7170/50,0)*50</f>
        <v>2100</v>
      </c>
      <c r="G7170" s="57" t="str">
        <f>D7170&amp;"_"&amp;B7170&amp;"_"&amp;F7170</f>
        <v>Shenzhen_0_2100</v>
      </c>
      <c r="H7170" s="57">
        <v>0.50649943848265655</v>
      </c>
      <c r="I7170" s="57">
        <f>COUNTIF($G$10:G7170,G7170)</f>
        <v>8</v>
      </c>
      <c r="J7170" s="57">
        <f>COUNTIF($G:$G,G7170)</f>
        <v>23</v>
      </c>
      <c r="K7170" s="57">
        <f>ROUND(3000*J7170/21653,0)</f>
        <v>3</v>
      </c>
    </row>
    <row r="7171" spans="1:11" x14ac:dyDescent="0.25">
      <c r="A7171" s="40">
        <v>1511745968</v>
      </c>
      <c r="B7171" s="40">
        <v>1</v>
      </c>
      <c r="C7171" s="40">
        <v>2313</v>
      </c>
      <c r="D7171" s="38" t="s">
        <v>360</v>
      </c>
      <c r="E7171" s="57" t="s">
        <v>384</v>
      </c>
      <c r="F7171" s="57">
        <f>ROUNDDOWN(C7171/50,0)*50</f>
        <v>2300</v>
      </c>
      <c r="G7171" s="57" t="str">
        <f>D7171&amp;"_"&amp;B7171&amp;"_"&amp;F7171</f>
        <v>Beijing_1_2300</v>
      </c>
      <c r="H7171" s="57">
        <v>0.50658900225645154</v>
      </c>
      <c r="I7171" s="57">
        <f>COUNTIF($G$10:G7171,G7171)</f>
        <v>31</v>
      </c>
      <c r="J7171" s="57">
        <f>COUNTIF($G:$G,G7171)</f>
        <v>57</v>
      </c>
      <c r="K7171" s="57">
        <f>ROUND(3000*J7171/21653,0)</f>
        <v>8</v>
      </c>
    </row>
    <row r="7172" spans="1:11" x14ac:dyDescent="0.25">
      <c r="A7172" s="40">
        <v>1515103672</v>
      </c>
      <c r="B7172" s="40">
        <v>0</v>
      </c>
      <c r="C7172" s="40">
        <v>1409</v>
      </c>
      <c r="D7172" s="38" t="s">
        <v>360</v>
      </c>
      <c r="E7172" s="57" t="s">
        <v>384</v>
      </c>
      <c r="F7172" s="57">
        <f>ROUNDDOWN(C7172/50,0)*50</f>
        <v>1400</v>
      </c>
      <c r="G7172" s="57" t="str">
        <f>D7172&amp;"_"&amp;B7172&amp;"_"&amp;F7172</f>
        <v>Beijing_0_1400</v>
      </c>
      <c r="H7172" s="57">
        <v>0.50659705212594475</v>
      </c>
      <c r="I7172" s="57">
        <f>COUNTIF($G$10:G7172,G7172)</f>
        <v>20</v>
      </c>
      <c r="J7172" s="57">
        <f>COUNTIF($G:$G,G7172)</f>
        <v>35</v>
      </c>
      <c r="K7172" s="57">
        <f>ROUND(3000*J7172/21653,0)</f>
        <v>5</v>
      </c>
    </row>
    <row r="7173" spans="1:11" x14ac:dyDescent="0.25">
      <c r="A7173" s="40">
        <v>1511690637</v>
      </c>
      <c r="B7173" s="40">
        <v>1</v>
      </c>
      <c r="C7173" s="40">
        <v>3082</v>
      </c>
      <c r="D7173" s="38" t="s">
        <v>360</v>
      </c>
      <c r="E7173" s="57" t="s">
        <v>384</v>
      </c>
      <c r="F7173" s="57">
        <f>ROUNDDOWN(C7173/50,0)*50</f>
        <v>3050</v>
      </c>
      <c r="G7173" s="57" t="str">
        <f>D7173&amp;"_"&amp;B7173&amp;"_"&amp;F7173</f>
        <v>Beijing_1_3050</v>
      </c>
      <c r="H7173" s="57">
        <v>0.50676228864104067</v>
      </c>
      <c r="I7173" s="57">
        <f>COUNTIF($G$10:G7173,G7173)</f>
        <v>20</v>
      </c>
      <c r="J7173" s="57">
        <f>COUNTIF($G:$G,G7173)</f>
        <v>34</v>
      </c>
      <c r="K7173" s="57">
        <f>ROUND(3000*J7173/21653,0)</f>
        <v>5</v>
      </c>
    </row>
    <row r="7174" spans="1:11" x14ac:dyDescent="0.25">
      <c r="A7174" s="40">
        <v>1514972002</v>
      </c>
      <c r="B7174" s="40">
        <v>0</v>
      </c>
      <c r="C7174" s="40">
        <v>3519</v>
      </c>
      <c r="D7174" s="38" t="s">
        <v>361</v>
      </c>
      <c r="E7174" s="57" t="s">
        <v>384</v>
      </c>
      <c r="F7174" s="57">
        <f>ROUNDDOWN(C7174/50,0)*50</f>
        <v>3500</v>
      </c>
      <c r="G7174" s="57" t="str">
        <f>D7174&amp;"_"&amp;B7174&amp;"_"&amp;F7174</f>
        <v>Guangzhou_0_3500</v>
      </c>
      <c r="H7174" s="57">
        <v>0.50677905318455208</v>
      </c>
      <c r="I7174" s="57">
        <f>COUNTIF($G$10:G7174,G7174)</f>
        <v>1</v>
      </c>
      <c r="J7174" s="57">
        <f>COUNTIF($G:$G,G7174)</f>
        <v>1</v>
      </c>
      <c r="K7174" s="57">
        <f>ROUND(3000*J7174/21653,0)</f>
        <v>0</v>
      </c>
    </row>
    <row r="7175" spans="1:11" x14ac:dyDescent="0.25">
      <c r="A7175" s="40">
        <v>1518367294</v>
      </c>
      <c r="B7175" s="40">
        <v>1</v>
      </c>
      <c r="C7175" s="40">
        <v>3181</v>
      </c>
      <c r="D7175" s="38" t="s">
        <v>359</v>
      </c>
      <c r="E7175" s="57" t="s">
        <v>383</v>
      </c>
      <c r="F7175" s="57">
        <f>ROUNDDOWN(C7175/50,0)*50</f>
        <v>3150</v>
      </c>
      <c r="G7175" s="57" t="str">
        <f>D7175&amp;"_"&amp;B7175&amp;"_"&amp;F7175</f>
        <v>Shanghai_1_3150</v>
      </c>
      <c r="H7175" s="57">
        <v>0.50679958855807716</v>
      </c>
      <c r="I7175" s="57">
        <f>COUNTIF($G$10:G7175,G7175)</f>
        <v>8</v>
      </c>
      <c r="J7175" s="57">
        <f>COUNTIF($G:$G,G7175)</f>
        <v>35</v>
      </c>
      <c r="K7175" s="57">
        <f>ROUND(3000*J7175/21653,0)</f>
        <v>5</v>
      </c>
    </row>
    <row r="7176" spans="1:11" x14ac:dyDescent="0.25">
      <c r="A7176" s="40">
        <v>1517249155</v>
      </c>
      <c r="B7176" s="40">
        <v>1</v>
      </c>
      <c r="C7176" s="40">
        <v>2046</v>
      </c>
      <c r="D7176" s="38" t="s">
        <v>360</v>
      </c>
      <c r="E7176" s="57" t="s">
        <v>384</v>
      </c>
      <c r="F7176" s="57">
        <f>ROUNDDOWN(C7176/50,0)*50</f>
        <v>2000</v>
      </c>
      <c r="G7176" s="57" t="str">
        <f>D7176&amp;"_"&amp;B7176&amp;"_"&amp;F7176</f>
        <v>Beijing_1_2000</v>
      </c>
      <c r="H7176" s="57">
        <v>0.50692300043638816</v>
      </c>
      <c r="I7176" s="57">
        <f>COUNTIF($G$10:G7176,G7176)</f>
        <v>52</v>
      </c>
      <c r="J7176" s="57">
        <f>COUNTIF($G:$G,G7176)</f>
        <v>86</v>
      </c>
      <c r="K7176" s="57">
        <f>ROUND(3000*J7176/21653,0)</f>
        <v>12</v>
      </c>
    </row>
    <row r="7177" spans="1:11" x14ac:dyDescent="0.25">
      <c r="A7177" s="40">
        <v>1515687617</v>
      </c>
      <c r="B7177" s="40">
        <v>1</v>
      </c>
      <c r="C7177" s="40">
        <v>311</v>
      </c>
      <c r="D7177" s="38" t="s">
        <v>360</v>
      </c>
      <c r="E7177" s="57" t="s">
        <v>384</v>
      </c>
      <c r="F7177" s="57">
        <f>ROUNDDOWN(C7177/50,0)*50</f>
        <v>300</v>
      </c>
      <c r="G7177" s="57" t="str">
        <f>D7177&amp;"_"&amp;B7177&amp;"_"&amp;F7177</f>
        <v>Beijing_1_300</v>
      </c>
      <c r="H7177" s="57">
        <v>0.50695492573789147</v>
      </c>
      <c r="I7177" s="57">
        <f>COUNTIF($G$10:G7177,G7177)</f>
        <v>53</v>
      </c>
      <c r="J7177" s="57">
        <f>COUNTIF($G:$G,G7177)</f>
        <v>94</v>
      </c>
      <c r="K7177" s="57">
        <f>ROUND(3000*J7177/21653,0)</f>
        <v>13</v>
      </c>
    </row>
    <row r="7178" spans="1:11" x14ac:dyDescent="0.25">
      <c r="A7178" s="40">
        <v>1519135104</v>
      </c>
      <c r="B7178" s="40">
        <v>1</v>
      </c>
      <c r="C7178" s="40">
        <v>682</v>
      </c>
      <c r="D7178" s="38" t="s">
        <v>360</v>
      </c>
      <c r="E7178" s="57" t="s">
        <v>384</v>
      </c>
      <c r="F7178" s="57">
        <f>ROUNDDOWN(C7178/50,0)*50</f>
        <v>650</v>
      </c>
      <c r="G7178" s="57" t="str">
        <f>D7178&amp;"_"&amp;B7178&amp;"_"&amp;F7178</f>
        <v>Beijing_1_650</v>
      </c>
      <c r="H7178" s="57">
        <v>0.50696302480698552</v>
      </c>
      <c r="I7178" s="57">
        <f>COUNTIF($G$10:G7178,G7178)</f>
        <v>38</v>
      </c>
      <c r="J7178" s="57">
        <f>COUNTIF($G:$G,G7178)</f>
        <v>79</v>
      </c>
      <c r="K7178" s="57">
        <f>ROUND(3000*J7178/21653,0)</f>
        <v>11</v>
      </c>
    </row>
    <row r="7179" spans="1:11" x14ac:dyDescent="0.25">
      <c r="A7179" s="40">
        <v>1518537739</v>
      </c>
      <c r="B7179" s="40">
        <v>1</v>
      </c>
      <c r="C7179" s="40">
        <v>3179</v>
      </c>
      <c r="D7179" s="38" t="s">
        <v>358</v>
      </c>
      <c r="E7179" s="57" t="s">
        <v>384</v>
      </c>
      <c r="F7179" s="57">
        <f>ROUNDDOWN(C7179/50,0)*50</f>
        <v>3150</v>
      </c>
      <c r="G7179" s="57" t="str">
        <f>D7179&amp;"_"&amp;B7179&amp;"_"&amp;F7179</f>
        <v>Shenzhen_1_3150</v>
      </c>
      <c r="H7179" s="57">
        <v>0.50697092422389123</v>
      </c>
      <c r="I7179" s="57">
        <f>COUNTIF($G$10:G7179,G7179)</f>
        <v>9</v>
      </c>
      <c r="J7179" s="57">
        <f>COUNTIF($G:$G,G7179)</f>
        <v>27</v>
      </c>
      <c r="K7179" s="57">
        <f>ROUND(3000*J7179/21653,0)</f>
        <v>4</v>
      </c>
    </row>
    <row r="7180" spans="1:11" x14ac:dyDescent="0.25">
      <c r="A7180" s="40">
        <v>1514097440</v>
      </c>
      <c r="B7180" s="40">
        <v>0</v>
      </c>
      <c r="C7180" s="40">
        <v>1784</v>
      </c>
      <c r="D7180" s="38" t="s">
        <v>360</v>
      </c>
      <c r="E7180" s="57" t="s">
        <v>384</v>
      </c>
      <c r="F7180" s="57">
        <f>ROUNDDOWN(C7180/50,0)*50</f>
        <v>1750</v>
      </c>
      <c r="G7180" s="57" t="str">
        <f>D7180&amp;"_"&amp;B7180&amp;"_"&amp;F7180</f>
        <v>Beijing_0_1750</v>
      </c>
      <c r="H7180" s="57">
        <v>0.50697837558743697</v>
      </c>
      <c r="I7180" s="57">
        <f>COUNTIF($G$10:G7180,G7180)</f>
        <v>16</v>
      </c>
      <c r="J7180" s="57">
        <f>COUNTIF($G:$G,G7180)</f>
        <v>30</v>
      </c>
      <c r="K7180" s="57">
        <f>ROUND(3000*J7180/21653,0)</f>
        <v>4</v>
      </c>
    </row>
    <row r="7181" spans="1:11" x14ac:dyDescent="0.25">
      <c r="A7181" s="40">
        <v>1517602907</v>
      </c>
      <c r="B7181" s="40">
        <v>1</v>
      </c>
      <c r="C7181" s="40">
        <v>2649</v>
      </c>
      <c r="D7181" s="38" t="s">
        <v>358</v>
      </c>
      <c r="E7181" s="57" t="s">
        <v>383</v>
      </c>
      <c r="F7181" s="57">
        <f>ROUNDDOWN(C7181/50,0)*50</f>
        <v>2600</v>
      </c>
      <c r="G7181" s="57" t="str">
        <f>D7181&amp;"_"&amp;B7181&amp;"_"&amp;F7181</f>
        <v>Shenzhen_1_2600</v>
      </c>
      <c r="H7181" s="57">
        <v>0.50706475277376739</v>
      </c>
      <c r="I7181" s="57">
        <f>COUNTIF($G$10:G7181,G7181)</f>
        <v>6</v>
      </c>
      <c r="J7181" s="57">
        <f>COUNTIF($G:$G,G7181)</f>
        <v>25</v>
      </c>
      <c r="K7181" s="57">
        <f>ROUND(3000*J7181/21653,0)</f>
        <v>3</v>
      </c>
    </row>
    <row r="7182" spans="1:11" x14ac:dyDescent="0.25">
      <c r="A7182" s="40">
        <v>1513086267</v>
      </c>
      <c r="B7182" s="40">
        <v>1</v>
      </c>
      <c r="C7182" s="40">
        <v>1878</v>
      </c>
      <c r="D7182" s="38" t="s">
        <v>359</v>
      </c>
      <c r="E7182" s="57" t="s">
        <v>383</v>
      </c>
      <c r="F7182" s="57">
        <f>ROUNDDOWN(C7182/50,0)*50</f>
        <v>1850</v>
      </c>
      <c r="G7182" s="57" t="str">
        <f>D7182&amp;"_"&amp;B7182&amp;"_"&amp;F7182</f>
        <v>Shanghai_1_1850</v>
      </c>
      <c r="H7182" s="57">
        <v>0.50707051524172142</v>
      </c>
      <c r="I7182" s="57">
        <f>COUNTIF($G$10:G7182,G7182)</f>
        <v>14</v>
      </c>
      <c r="J7182" s="57">
        <f>COUNTIF($G:$G,G7182)</f>
        <v>65</v>
      </c>
      <c r="K7182" s="57">
        <f>ROUND(3000*J7182/21653,0)</f>
        <v>9</v>
      </c>
    </row>
    <row r="7183" spans="1:11" x14ac:dyDescent="0.25">
      <c r="A7183" s="40">
        <v>1512000830</v>
      </c>
      <c r="B7183" s="40">
        <v>0</v>
      </c>
      <c r="C7183" s="40">
        <v>67</v>
      </c>
      <c r="D7183" s="38" t="s">
        <v>360</v>
      </c>
      <c r="E7183" s="57" t="s">
        <v>384</v>
      </c>
      <c r="F7183" s="57">
        <f>ROUNDDOWN(C7183/50,0)*50</f>
        <v>50</v>
      </c>
      <c r="G7183" s="57" t="str">
        <f>D7183&amp;"_"&amp;B7183&amp;"_"&amp;F7183</f>
        <v>Beijing_0_50</v>
      </c>
      <c r="H7183" s="57">
        <v>0.50707760012228698</v>
      </c>
      <c r="I7183" s="57">
        <f>COUNTIF($G$10:G7183,G7183)</f>
        <v>18</v>
      </c>
      <c r="J7183" s="57">
        <f>COUNTIF($G:$G,G7183)</f>
        <v>34</v>
      </c>
      <c r="K7183" s="57">
        <f>ROUND(3000*J7183/21653,0)</f>
        <v>5</v>
      </c>
    </row>
    <row r="7184" spans="1:11" x14ac:dyDescent="0.25">
      <c r="A7184" s="40">
        <v>1519390264</v>
      </c>
      <c r="B7184" s="40">
        <v>1</v>
      </c>
      <c r="C7184" s="40">
        <v>2923</v>
      </c>
      <c r="D7184" s="38" t="s">
        <v>360</v>
      </c>
      <c r="E7184" s="57" t="s">
        <v>384</v>
      </c>
      <c r="F7184" s="57">
        <f>ROUNDDOWN(C7184/50,0)*50</f>
        <v>2900</v>
      </c>
      <c r="G7184" s="57" t="str">
        <f>D7184&amp;"_"&amp;B7184&amp;"_"&amp;F7184</f>
        <v>Beijing_1_2900</v>
      </c>
      <c r="H7184" s="57">
        <v>0.50709166094210489</v>
      </c>
      <c r="I7184" s="57">
        <f>COUNTIF($G$10:G7184,G7184)</f>
        <v>27</v>
      </c>
      <c r="J7184" s="57">
        <f>COUNTIF($G:$G,G7184)</f>
        <v>55</v>
      </c>
      <c r="K7184" s="57">
        <f>ROUND(3000*J7184/21653,0)</f>
        <v>8</v>
      </c>
    </row>
    <row r="7185" spans="1:11" x14ac:dyDescent="0.25">
      <c r="A7185" s="40">
        <v>1518226601</v>
      </c>
      <c r="B7185" s="40">
        <v>0</v>
      </c>
      <c r="C7185" s="40">
        <v>1966</v>
      </c>
      <c r="D7185" s="38" t="s">
        <v>360</v>
      </c>
      <c r="E7185" s="57" t="s">
        <v>384</v>
      </c>
      <c r="F7185" s="57">
        <f>ROUNDDOWN(C7185/50,0)*50</f>
        <v>1950</v>
      </c>
      <c r="G7185" s="57" t="str">
        <f>D7185&amp;"_"&amp;B7185&amp;"_"&amp;F7185</f>
        <v>Beijing_0_1950</v>
      </c>
      <c r="H7185" s="57">
        <v>0.50709325349585621</v>
      </c>
      <c r="I7185" s="57">
        <f>COUNTIF($G$10:G7185,G7185)</f>
        <v>18</v>
      </c>
      <c r="J7185" s="57">
        <f>COUNTIF($G:$G,G7185)</f>
        <v>41</v>
      </c>
      <c r="K7185" s="57">
        <f>ROUND(3000*J7185/21653,0)</f>
        <v>6</v>
      </c>
    </row>
    <row r="7186" spans="1:11" x14ac:dyDescent="0.25">
      <c r="A7186" s="40">
        <v>1513971193</v>
      </c>
      <c r="B7186" s="40">
        <v>1</v>
      </c>
      <c r="C7186" s="40">
        <v>1691</v>
      </c>
      <c r="D7186" s="38" t="s">
        <v>359</v>
      </c>
      <c r="E7186" s="57" t="s">
        <v>383</v>
      </c>
      <c r="F7186" s="57">
        <f>ROUNDDOWN(C7186/50,0)*50</f>
        <v>1650</v>
      </c>
      <c r="G7186" s="57" t="str">
        <f>D7186&amp;"_"&amp;B7186&amp;"_"&amp;F7186</f>
        <v>Shanghai_1_1650</v>
      </c>
      <c r="H7186" s="57">
        <v>0.50720267950538633</v>
      </c>
      <c r="I7186" s="57">
        <f>COUNTIF($G$10:G7186,G7186)</f>
        <v>21</v>
      </c>
      <c r="J7186" s="57">
        <f>COUNTIF($G:$G,G7186)</f>
        <v>79</v>
      </c>
      <c r="K7186" s="57">
        <f>ROUND(3000*J7186/21653,0)</f>
        <v>11</v>
      </c>
    </row>
    <row r="7187" spans="1:11" x14ac:dyDescent="0.25">
      <c r="A7187" s="40">
        <v>1518410739</v>
      </c>
      <c r="B7187" s="40">
        <v>1</v>
      </c>
      <c r="C7187" s="40">
        <v>1513</v>
      </c>
      <c r="D7187" s="38" t="s">
        <v>359</v>
      </c>
      <c r="E7187" s="57" t="s">
        <v>383</v>
      </c>
      <c r="F7187" s="57">
        <f>ROUNDDOWN(C7187/50,0)*50</f>
        <v>1500</v>
      </c>
      <c r="G7187" s="57" t="str">
        <f>D7187&amp;"_"&amp;B7187&amp;"_"&amp;F7187</f>
        <v>Shanghai_1_1500</v>
      </c>
      <c r="H7187" s="57">
        <v>0.50720555410082779</v>
      </c>
      <c r="I7187" s="57">
        <f>COUNTIF($G$10:G7187,G7187)</f>
        <v>15</v>
      </c>
      <c r="J7187" s="57">
        <f>COUNTIF($G:$G,G7187)</f>
        <v>71</v>
      </c>
      <c r="K7187" s="57">
        <f>ROUND(3000*J7187/21653,0)</f>
        <v>10</v>
      </c>
    </row>
    <row r="7188" spans="1:11" x14ac:dyDescent="0.25">
      <c r="A7188" s="40">
        <v>1519632805</v>
      </c>
      <c r="B7188" s="40">
        <v>1</v>
      </c>
      <c r="C7188" s="40">
        <v>2251</v>
      </c>
      <c r="D7188" s="38" t="s">
        <v>359</v>
      </c>
      <c r="E7188" s="57" t="s">
        <v>383</v>
      </c>
      <c r="F7188" s="57">
        <f>ROUNDDOWN(C7188/50,0)*50</f>
        <v>2250</v>
      </c>
      <c r="G7188" s="57" t="str">
        <f>D7188&amp;"_"&amp;B7188&amp;"_"&amp;F7188</f>
        <v>Shanghai_1_2250</v>
      </c>
      <c r="H7188" s="57">
        <v>0.5073834876783353</v>
      </c>
      <c r="I7188" s="57">
        <f>COUNTIF($G$10:G7188,G7188)</f>
        <v>10</v>
      </c>
      <c r="J7188" s="57">
        <f>COUNTIF($G:$G,G7188)</f>
        <v>43</v>
      </c>
      <c r="K7188" s="57">
        <f>ROUND(3000*J7188/21653,0)</f>
        <v>6</v>
      </c>
    </row>
    <row r="7189" spans="1:11" x14ac:dyDescent="0.25">
      <c r="A7189" s="40">
        <v>1511290646</v>
      </c>
      <c r="B7189" s="40">
        <v>1</v>
      </c>
      <c r="C7189" s="40">
        <v>1432</v>
      </c>
      <c r="D7189" s="38" t="s">
        <v>361</v>
      </c>
      <c r="E7189" s="57" t="s">
        <v>384</v>
      </c>
      <c r="F7189" s="57">
        <f>ROUNDDOWN(C7189/50,0)*50</f>
        <v>1400</v>
      </c>
      <c r="G7189" s="57" t="str">
        <f>D7189&amp;"_"&amp;B7189&amp;"_"&amp;F7189</f>
        <v>Guangzhou_1_1400</v>
      </c>
      <c r="H7189" s="57">
        <v>0.50739229057492419</v>
      </c>
      <c r="I7189" s="57">
        <f>COUNTIF($G$10:G7189,G7189)</f>
        <v>15</v>
      </c>
      <c r="J7189" s="57">
        <f>COUNTIF($G:$G,G7189)</f>
        <v>38</v>
      </c>
      <c r="K7189" s="57">
        <f>ROUND(3000*J7189/21653,0)</f>
        <v>5</v>
      </c>
    </row>
    <row r="7190" spans="1:11" x14ac:dyDescent="0.25">
      <c r="A7190" s="40">
        <v>1511570699</v>
      </c>
      <c r="B7190" s="40">
        <v>1</v>
      </c>
      <c r="C7190" s="40">
        <v>1360</v>
      </c>
      <c r="D7190" s="38" t="s">
        <v>360</v>
      </c>
      <c r="E7190" s="57" t="s">
        <v>384</v>
      </c>
      <c r="F7190" s="57">
        <f>ROUNDDOWN(C7190/50,0)*50</f>
        <v>1350</v>
      </c>
      <c r="G7190" s="57" t="str">
        <f>D7190&amp;"_"&amp;B7190&amp;"_"&amp;F7190</f>
        <v>Beijing_1_1350</v>
      </c>
      <c r="H7190" s="57">
        <v>0.5073976942707068</v>
      </c>
      <c r="I7190" s="57">
        <f>COUNTIF($G$10:G7190,G7190)</f>
        <v>41</v>
      </c>
      <c r="J7190" s="57">
        <f>COUNTIF($G:$G,G7190)</f>
        <v>76</v>
      </c>
      <c r="K7190" s="57">
        <f>ROUND(3000*J7190/21653,0)</f>
        <v>11</v>
      </c>
    </row>
    <row r="7191" spans="1:11" x14ac:dyDescent="0.25">
      <c r="A7191" s="40">
        <v>1514339161</v>
      </c>
      <c r="B7191" s="40">
        <v>0</v>
      </c>
      <c r="C7191" s="40">
        <v>921</v>
      </c>
      <c r="D7191" s="38" t="s">
        <v>360</v>
      </c>
      <c r="E7191" s="57" t="s">
        <v>384</v>
      </c>
      <c r="F7191" s="57">
        <f>ROUNDDOWN(C7191/50,0)*50</f>
        <v>900</v>
      </c>
      <c r="G7191" s="57" t="str">
        <f>D7191&amp;"_"&amp;B7191&amp;"_"&amp;F7191</f>
        <v>Beijing_0_900</v>
      </c>
      <c r="H7191" s="57">
        <v>0.50746287972651472</v>
      </c>
      <c r="I7191" s="57">
        <f>COUNTIF($G$10:G7191,G7191)</f>
        <v>15</v>
      </c>
      <c r="J7191" s="57">
        <f>COUNTIF($G:$G,G7191)</f>
        <v>31</v>
      </c>
      <c r="K7191" s="57">
        <f>ROUND(3000*J7191/21653,0)</f>
        <v>4</v>
      </c>
    </row>
    <row r="7192" spans="1:11" x14ac:dyDescent="0.25">
      <c r="A7192" s="40">
        <v>1519655371</v>
      </c>
      <c r="B7192" s="40">
        <v>0</v>
      </c>
      <c r="C7192" s="40">
        <v>2789</v>
      </c>
      <c r="D7192" s="38" t="s">
        <v>360</v>
      </c>
      <c r="E7192" s="57" t="s">
        <v>384</v>
      </c>
      <c r="F7192" s="57">
        <f>ROUNDDOWN(C7192/50,0)*50</f>
        <v>2750</v>
      </c>
      <c r="G7192" s="57" t="str">
        <f>D7192&amp;"_"&amp;B7192&amp;"_"&amp;F7192</f>
        <v>Beijing_0_2750</v>
      </c>
      <c r="H7192" s="57">
        <v>0.5074755515301006</v>
      </c>
      <c r="I7192" s="57">
        <f>COUNTIF($G$10:G7192,G7192)</f>
        <v>12</v>
      </c>
      <c r="J7192" s="57">
        <f>COUNTIF($G:$G,G7192)</f>
        <v>21</v>
      </c>
      <c r="K7192" s="57">
        <f>ROUND(3000*J7192/21653,0)</f>
        <v>3</v>
      </c>
    </row>
    <row r="7193" spans="1:11" x14ac:dyDescent="0.25">
      <c r="A7193" s="40">
        <v>1514785280</v>
      </c>
      <c r="B7193" s="40">
        <v>0</v>
      </c>
      <c r="C7193" s="40">
        <v>1925</v>
      </c>
      <c r="D7193" s="38" t="s">
        <v>360</v>
      </c>
      <c r="E7193" s="57" t="s">
        <v>384</v>
      </c>
      <c r="F7193" s="57">
        <f>ROUNDDOWN(C7193/50,0)*50</f>
        <v>1900</v>
      </c>
      <c r="G7193" s="57" t="str">
        <f>D7193&amp;"_"&amp;B7193&amp;"_"&amp;F7193</f>
        <v>Beijing_0_1900</v>
      </c>
      <c r="H7193" s="57">
        <v>0.50748492167623738</v>
      </c>
      <c r="I7193" s="57">
        <f>COUNTIF($G$10:G7193,G7193)</f>
        <v>17</v>
      </c>
      <c r="J7193" s="57">
        <f>COUNTIF($G:$G,G7193)</f>
        <v>38</v>
      </c>
      <c r="K7193" s="57">
        <f>ROUND(3000*J7193/21653,0)</f>
        <v>5</v>
      </c>
    </row>
    <row r="7194" spans="1:11" x14ac:dyDescent="0.25">
      <c r="A7194" s="40">
        <v>1516445711</v>
      </c>
      <c r="B7194" s="40">
        <v>0</v>
      </c>
      <c r="C7194" s="40">
        <v>1668</v>
      </c>
      <c r="D7194" s="38" t="s">
        <v>358</v>
      </c>
      <c r="E7194" s="57" t="s">
        <v>382</v>
      </c>
      <c r="F7194" s="57">
        <f>ROUNDDOWN(C7194/50,0)*50</f>
        <v>1650</v>
      </c>
      <c r="G7194" s="57" t="str">
        <f>D7194&amp;"_"&amp;B7194&amp;"_"&amp;F7194</f>
        <v>Shenzhen_0_1650</v>
      </c>
      <c r="H7194" s="57">
        <v>0.50750339313221593</v>
      </c>
      <c r="I7194" s="57">
        <f>COUNTIF($G$10:G7194,G7194)</f>
        <v>2</v>
      </c>
      <c r="J7194" s="57">
        <f>COUNTIF($G:$G,G7194)</f>
        <v>19</v>
      </c>
      <c r="K7194" s="57">
        <f>ROUND(3000*J7194/21653,0)</f>
        <v>3</v>
      </c>
    </row>
    <row r="7195" spans="1:11" x14ac:dyDescent="0.25">
      <c r="A7195" s="40">
        <v>1511282305</v>
      </c>
      <c r="B7195" s="40">
        <v>1</v>
      </c>
      <c r="C7195" s="40">
        <v>4210</v>
      </c>
      <c r="D7195" s="38" t="s">
        <v>360</v>
      </c>
      <c r="E7195" s="57" t="s">
        <v>384</v>
      </c>
      <c r="F7195" s="57">
        <f>ROUNDDOWN(C7195/50,0)*50</f>
        <v>4200</v>
      </c>
      <c r="G7195" s="57" t="str">
        <f>D7195&amp;"_"&amp;B7195&amp;"_"&amp;F7195</f>
        <v>Beijing_1_4200</v>
      </c>
      <c r="H7195" s="57">
        <v>0.50763130353136887</v>
      </c>
      <c r="I7195" s="57">
        <f>COUNTIF($G$10:G7195,G7195)</f>
        <v>10</v>
      </c>
      <c r="J7195" s="57">
        <f>COUNTIF($G:$G,G7195)</f>
        <v>19</v>
      </c>
      <c r="K7195" s="57">
        <f>ROUND(3000*J7195/21653,0)</f>
        <v>3</v>
      </c>
    </row>
    <row r="7196" spans="1:11" x14ac:dyDescent="0.25">
      <c r="A7196" s="40">
        <v>1519147131</v>
      </c>
      <c r="B7196" s="40">
        <v>0</v>
      </c>
      <c r="C7196" s="40">
        <v>2490</v>
      </c>
      <c r="D7196" s="38" t="s">
        <v>360</v>
      </c>
      <c r="E7196" s="57" t="s">
        <v>384</v>
      </c>
      <c r="F7196" s="57">
        <f>ROUNDDOWN(C7196/50,0)*50</f>
        <v>2450</v>
      </c>
      <c r="G7196" s="57" t="str">
        <f>D7196&amp;"_"&amp;B7196&amp;"_"&amp;F7196</f>
        <v>Beijing_0_2450</v>
      </c>
      <c r="H7196" s="57">
        <v>0.50764629395867522</v>
      </c>
      <c r="I7196" s="57">
        <f>COUNTIF($G$10:G7196,G7196)</f>
        <v>17</v>
      </c>
      <c r="J7196" s="57">
        <f>COUNTIF($G:$G,G7196)</f>
        <v>28</v>
      </c>
      <c r="K7196" s="57">
        <f>ROUND(3000*J7196/21653,0)</f>
        <v>4</v>
      </c>
    </row>
    <row r="7197" spans="1:11" x14ac:dyDescent="0.25">
      <c r="A7197" s="40">
        <v>1516280262</v>
      </c>
      <c r="B7197" s="40">
        <v>0</v>
      </c>
      <c r="C7197" s="40">
        <v>2391</v>
      </c>
      <c r="D7197" s="38" t="s">
        <v>360</v>
      </c>
      <c r="E7197" s="57" t="s">
        <v>384</v>
      </c>
      <c r="F7197" s="57">
        <f>ROUNDDOWN(C7197/50,0)*50</f>
        <v>2350</v>
      </c>
      <c r="G7197" s="57" t="str">
        <f>D7197&amp;"_"&amp;B7197&amp;"_"&amp;F7197</f>
        <v>Beijing_0_2350</v>
      </c>
      <c r="H7197" s="57">
        <v>0.50766158346863388</v>
      </c>
      <c r="I7197" s="57">
        <f>COUNTIF($G$10:G7197,G7197)</f>
        <v>10</v>
      </c>
      <c r="J7197" s="57">
        <f>COUNTIF($G:$G,G7197)</f>
        <v>28</v>
      </c>
      <c r="K7197" s="57">
        <f>ROUND(3000*J7197/21653,0)</f>
        <v>4</v>
      </c>
    </row>
    <row r="7198" spans="1:11" x14ac:dyDescent="0.25">
      <c r="A7198" s="40">
        <v>1512638334</v>
      </c>
      <c r="B7198" s="40">
        <v>1</v>
      </c>
      <c r="C7198" s="40">
        <v>123</v>
      </c>
      <c r="D7198" s="38" t="s">
        <v>359</v>
      </c>
      <c r="E7198" s="57" t="s">
        <v>383</v>
      </c>
      <c r="F7198" s="57">
        <f>ROUNDDOWN(C7198/50,0)*50</f>
        <v>100</v>
      </c>
      <c r="G7198" s="57" t="str">
        <f>D7198&amp;"_"&amp;B7198&amp;"_"&amp;F7198</f>
        <v>Shanghai_1_100</v>
      </c>
      <c r="H7198" s="57">
        <v>0.50766473589142358</v>
      </c>
      <c r="I7198" s="57">
        <f>COUNTIF($G$10:G7198,G7198)</f>
        <v>15</v>
      </c>
      <c r="J7198" s="57">
        <f>COUNTIF($G:$G,G7198)</f>
        <v>72</v>
      </c>
      <c r="K7198" s="57">
        <f>ROUND(3000*J7198/21653,0)</f>
        <v>10</v>
      </c>
    </row>
    <row r="7199" spans="1:11" x14ac:dyDescent="0.25">
      <c r="A7199" s="40">
        <v>1515088489</v>
      </c>
      <c r="B7199" s="40">
        <v>1</v>
      </c>
      <c r="C7199" s="40">
        <v>1020</v>
      </c>
      <c r="D7199" s="38" t="s">
        <v>360</v>
      </c>
      <c r="E7199" s="57" t="s">
        <v>384</v>
      </c>
      <c r="F7199" s="57">
        <f>ROUNDDOWN(C7199/50,0)*50</f>
        <v>1000</v>
      </c>
      <c r="G7199" s="57" t="str">
        <f>D7199&amp;"_"&amp;B7199&amp;"_"&amp;F7199</f>
        <v>Beijing_1_1000</v>
      </c>
      <c r="H7199" s="57">
        <v>0.50769808198174693</v>
      </c>
      <c r="I7199" s="57">
        <f>COUNTIF($G$10:G7199,G7199)</f>
        <v>39</v>
      </c>
      <c r="J7199" s="57">
        <f>COUNTIF($G:$G,G7199)</f>
        <v>78</v>
      </c>
      <c r="K7199" s="57">
        <f>ROUND(3000*J7199/21653,0)</f>
        <v>11</v>
      </c>
    </row>
    <row r="7200" spans="1:11" x14ac:dyDescent="0.25">
      <c r="A7200" s="40">
        <v>1511490822</v>
      </c>
      <c r="B7200" s="40">
        <v>0</v>
      </c>
      <c r="C7200" s="40">
        <v>863</v>
      </c>
      <c r="D7200" s="38" t="s">
        <v>358</v>
      </c>
      <c r="E7200" s="57" t="s">
        <v>384</v>
      </c>
      <c r="F7200" s="57">
        <f>ROUNDDOWN(C7200/50,0)*50</f>
        <v>850</v>
      </c>
      <c r="G7200" s="57" t="str">
        <f>D7200&amp;"_"&amp;B7200&amp;"_"&amp;F7200</f>
        <v>Shenzhen_0_850</v>
      </c>
      <c r="H7200" s="57">
        <v>0.50793408189876055</v>
      </c>
      <c r="I7200" s="57">
        <f>COUNTIF($G$10:G7200,G7200)</f>
        <v>8</v>
      </c>
      <c r="J7200" s="57">
        <f>COUNTIF($G:$G,G7200)</f>
        <v>21</v>
      </c>
      <c r="K7200" s="57">
        <f>ROUND(3000*J7200/21653,0)</f>
        <v>3</v>
      </c>
    </row>
    <row r="7201" spans="1:11" x14ac:dyDescent="0.25">
      <c r="A7201" s="40">
        <v>1514962327</v>
      </c>
      <c r="B7201" s="40">
        <v>1</v>
      </c>
      <c r="C7201" s="40">
        <v>1490</v>
      </c>
      <c r="D7201" s="38" t="s">
        <v>361</v>
      </c>
      <c r="E7201" s="57" t="s">
        <v>383</v>
      </c>
      <c r="F7201" s="57">
        <f>ROUNDDOWN(C7201/50,0)*50</f>
        <v>1450</v>
      </c>
      <c r="G7201" s="57" t="str">
        <f>D7201&amp;"_"&amp;B7201&amp;"_"&amp;F7201</f>
        <v>Guangzhou_1_1450</v>
      </c>
      <c r="H7201" s="57">
        <v>0.50794830711622507</v>
      </c>
      <c r="I7201" s="57">
        <f>COUNTIF($G$10:G7201,G7201)</f>
        <v>8</v>
      </c>
      <c r="J7201" s="57">
        <f>COUNTIF($G:$G,G7201)</f>
        <v>41</v>
      </c>
      <c r="K7201" s="57">
        <f>ROUND(3000*J7201/21653,0)</f>
        <v>6</v>
      </c>
    </row>
    <row r="7202" spans="1:11" x14ac:dyDescent="0.25">
      <c r="A7202" s="40">
        <v>1512892387</v>
      </c>
      <c r="B7202" s="40">
        <v>1</v>
      </c>
      <c r="C7202" s="40">
        <v>837</v>
      </c>
      <c r="D7202" s="38" t="s">
        <v>359</v>
      </c>
      <c r="E7202" s="57" t="s">
        <v>383</v>
      </c>
      <c r="F7202" s="57">
        <f>ROUNDDOWN(C7202/50,0)*50</f>
        <v>800</v>
      </c>
      <c r="G7202" s="57" t="str">
        <f>D7202&amp;"_"&amp;B7202&amp;"_"&amp;F7202</f>
        <v>Shanghai_1_800</v>
      </c>
      <c r="H7202" s="57">
        <v>0.50795123043839818</v>
      </c>
      <c r="I7202" s="57">
        <f>COUNTIF($G$10:G7202,G7202)</f>
        <v>18</v>
      </c>
      <c r="J7202" s="57">
        <f>COUNTIF($G:$G,G7202)</f>
        <v>81</v>
      </c>
      <c r="K7202" s="57">
        <f>ROUND(3000*J7202/21653,0)</f>
        <v>11</v>
      </c>
    </row>
    <row r="7203" spans="1:11" x14ac:dyDescent="0.25">
      <c r="A7203" s="40">
        <v>1516351424</v>
      </c>
      <c r="B7203" s="40">
        <v>1</v>
      </c>
      <c r="C7203" s="40">
        <v>747</v>
      </c>
      <c r="D7203" s="38" t="s">
        <v>360</v>
      </c>
      <c r="E7203" s="57" t="s">
        <v>383</v>
      </c>
      <c r="F7203" s="57">
        <f>ROUNDDOWN(C7203/50,0)*50</f>
        <v>700</v>
      </c>
      <c r="G7203" s="57" t="str">
        <f>D7203&amp;"_"&amp;B7203&amp;"_"&amp;F7203</f>
        <v>Beijing_1_700</v>
      </c>
      <c r="H7203" s="57">
        <v>1.8250330787625058E-2</v>
      </c>
      <c r="I7203" s="57">
        <f>COUNTIF($G$10:G7203,G7203)</f>
        <v>12</v>
      </c>
      <c r="J7203" s="57">
        <f>COUNTIF($G:$G,G7203)</f>
        <v>76</v>
      </c>
      <c r="K7203" s="57">
        <f>ROUND(3000*J7203/21653,0)</f>
        <v>11</v>
      </c>
    </row>
    <row r="7204" spans="1:11" x14ac:dyDescent="0.25">
      <c r="A7204" s="40">
        <v>1516841289</v>
      </c>
      <c r="B7204" s="40">
        <v>1</v>
      </c>
      <c r="C7204" s="40">
        <v>723</v>
      </c>
      <c r="D7204" s="38" t="s">
        <v>360</v>
      </c>
      <c r="E7204" s="57" t="s">
        <v>383</v>
      </c>
      <c r="F7204" s="57">
        <f>ROUNDDOWN(C7204/50,0)*50</f>
        <v>700</v>
      </c>
      <c r="G7204" s="57" t="str">
        <f>D7204&amp;"_"&amp;B7204&amp;"_"&amp;F7204</f>
        <v>Beijing_1_700</v>
      </c>
      <c r="H7204" s="57">
        <v>3.6825686968656179E-2</v>
      </c>
      <c r="I7204" s="57">
        <f>COUNTIF($G$10:G7204,G7204)</f>
        <v>13</v>
      </c>
      <c r="J7204" s="57">
        <f>COUNTIF($G:$G,G7204)</f>
        <v>76</v>
      </c>
      <c r="K7204" s="57">
        <f>ROUND(3000*J7204/21653,0)</f>
        <v>11</v>
      </c>
    </row>
    <row r="7205" spans="1:11" x14ac:dyDescent="0.25">
      <c r="A7205" s="40">
        <v>1513891006</v>
      </c>
      <c r="B7205" s="40">
        <v>1</v>
      </c>
      <c r="C7205" s="40">
        <v>710</v>
      </c>
      <c r="D7205" s="38" t="s">
        <v>360</v>
      </c>
      <c r="E7205" s="57" t="s">
        <v>383</v>
      </c>
      <c r="F7205" s="57">
        <f>ROUNDDOWN(C7205/50,0)*50</f>
        <v>700</v>
      </c>
      <c r="G7205" s="57" t="str">
        <f>D7205&amp;"_"&amp;B7205&amp;"_"&amp;F7205</f>
        <v>Beijing_1_700</v>
      </c>
      <c r="H7205" s="57">
        <v>4.85551943424396E-2</v>
      </c>
      <c r="I7205" s="57">
        <f>COUNTIF($G$10:G7205,G7205)</f>
        <v>14</v>
      </c>
      <c r="J7205" s="57">
        <f>COUNTIF($G:$G,G7205)</f>
        <v>76</v>
      </c>
      <c r="K7205" s="57">
        <f>ROUND(3000*J7205/21653,0)</f>
        <v>11</v>
      </c>
    </row>
    <row r="7206" spans="1:11" x14ac:dyDescent="0.25">
      <c r="A7206" s="40">
        <v>1511929269</v>
      </c>
      <c r="B7206" s="40">
        <v>1</v>
      </c>
      <c r="C7206" s="40">
        <v>707</v>
      </c>
      <c r="D7206" s="38" t="s">
        <v>360</v>
      </c>
      <c r="E7206" s="57" t="s">
        <v>383</v>
      </c>
      <c r="F7206" s="57">
        <f>ROUNDDOWN(C7206/50,0)*50</f>
        <v>700</v>
      </c>
      <c r="G7206" s="57" t="str">
        <f>D7206&amp;"_"&amp;B7206&amp;"_"&amp;F7206</f>
        <v>Beijing_1_700</v>
      </c>
      <c r="H7206" s="57">
        <v>8.111966356382827E-2</v>
      </c>
      <c r="I7206" s="57">
        <f>COUNTIF($G$10:G7206,G7206)</f>
        <v>15</v>
      </c>
      <c r="J7206" s="57">
        <f>COUNTIF($G:$G,G7206)</f>
        <v>76</v>
      </c>
      <c r="K7206" s="57">
        <f>ROUND(3000*J7206/21653,0)</f>
        <v>11</v>
      </c>
    </row>
    <row r="7207" spans="1:11" x14ac:dyDescent="0.25">
      <c r="A7207" s="40">
        <v>1515184363</v>
      </c>
      <c r="B7207" s="40">
        <v>1</v>
      </c>
      <c r="C7207" s="40">
        <v>734</v>
      </c>
      <c r="D7207" s="38" t="s">
        <v>360</v>
      </c>
      <c r="E7207" s="57" t="s">
        <v>383</v>
      </c>
      <c r="F7207" s="57">
        <f>ROUNDDOWN(C7207/50,0)*50</f>
        <v>700</v>
      </c>
      <c r="G7207" s="57" t="str">
        <f>D7207&amp;"_"&amp;B7207&amp;"_"&amp;F7207</f>
        <v>Beijing_1_700</v>
      </c>
      <c r="H7207" s="57">
        <v>0.10517776295723702</v>
      </c>
      <c r="I7207" s="57">
        <f>COUNTIF($G$10:G7207,G7207)</f>
        <v>16</v>
      </c>
      <c r="J7207" s="57">
        <f>COUNTIF($G:$G,G7207)</f>
        <v>76</v>
      </c>
      <c r="K7207" s="57">
        <f>ROUND(3000*J7207/21653,0)</f>
        <v>11</v>
      </c>
    </row>
    <row r="7208" spans="1:11" x14ac:dyDescent="0.25">
      <c r="A7208" s="40">
        <v>1517605573</v>
      </c>
      <c r="B7208" s="40">
        <v>1</v>
      </c>
      <c r="C7208" s="40">
        <v>712</v>
      </c>
      <c r="D7208" s="38" t="s">
        <v>360</v>
      </c>
      <c r="E7208" s="57" t="s">
        <v>383</v>
      </c>
      <c r="F7208" s="57">
        <f>ROUNDDOWN(C7208/50,0)*50</f>
        <v>700</v>
      </c>
      <c r="G7208" s="57" t="str">
        <f>D7208&amp;"_"&amp;B7208&amp;"_"&amp;F7208</f>
        <v>Beijing_1_700</v>
      </c>
      <c r="H7208" s="57">
        <v>0.10667664244238795</v>
      </c>
      <c r="I7208" s="57">
        <f>COUNTIF($G$10:G7208,G7208)</f>
        <v>17</v>
      </c>
      <c r="J7208" s="57">
        <f>COUNTIF($G:$G,G7208)</f>
        <v>76</v>
      </c>
      <c r="K7208" s="57">
        <f>ROUND(3000*J7208/21653,0)</f>
        <v>11</v>
      </c>
    </row>
    <row r="7209" spans="1:11" x14ac:dyDescent="0.25">
      <c r="A7209" s="40">
        <v>1513751905</v>
      </c>
      <c r="B7209" s="40">
        <v>1</v>
      </c>
      <c r="C7209" s="40">
        <v>741</v>
      </c>
      <c r="D7209" s="38" t="s">
        <v>360</v>
      </c>
      <c r="E7209" s="57" t="s">
        <v>383</v>
      </c>
      <c r="F7209" s="57">
        <f>ROUNDDOWN(C7209/50,0)*50</f>
        <v>700</v>
      </c>
      <c r="G7209" s="57" t="str">
        <f>D7209&amp;"_"&amp;B7209&amp;"_"&amp;F7209</f>
        <v>Beijing_1_700</v>
      </c>
      <c r="H7209" s="57">
        <v>0.10962972293129425</v>
      </c>
      <c r="I7209" s="57">
        <f>COUNTIF($G$10:G7209,G7209)</f>
        <v>18</v>
      </c>
      <c r="J7209" s="57">
        <f>COUNTIF($G:$G,G7209)</f>
        <v>76</v>
      </c>
      <c r="K7209" s="57">
        <f>ROUND(3000*J7209/21653,0)</f>
        <v>11</v>
      </c>
    </row>
    <row r="7210" spans="1:11" x14ac:dyDescent="0.25">
      <c r="A7210" s="40">
        <v>1516876593</v>
      </c>
      <c r="B7210" s="40">
        <v>1</v>
      </c>
      <c r="C7210" s="40">
        <v>720</v>
      </c>
      <c r="D7210" s="38" t="s">
        <v>360</v>
      </c>
      <c r="E7210" s="57" t="s">
        <v>383</v>
      </c>
      <c r="F7210" s="57">
        <f>ROUNDDOWN(C7210/50,0)*50</f>
        <v>700</v>
      </c>
      <c r="G7210" s="57" t="str">
        <f>D7210&amp;"_"&amp;B7210&amp;"_"&amp;F7210</f>
        <v>Beijing_1_700</v>
      </c>
      <c r="H7210" s="57">
        <v>0.12605318133998278</v>
      </c>
      <c r="I7210" s="57">
        <f>COUNTIF($G$10:G7210,G7210)</f>
        <v>19</v>
      </c>
      <c r="J7210" s="57">
        <f>COUNTIF($G:$G,G7210)</f>
        <v>76</v>
      </c>
      <c r="K7210" s="57">
        <f>ROUND(3000*J7210/21653,0)</f>
        <v>11</v>
      </c>
    </row>
    <row r="7211" spans="1:11" x14ac:dyDescent="0.25">
      <c r="A7211" s="40">
        <v>1516752919</v>
      </c>
      <c r="B7211" s="40">
        <v>1</v>
      </c>
      <c r="C7211" s="40">
        <v>749</v>
      </c>
      <c r="D7211" s="38" t="s">
        <v>360</v>
      </c>
      <c r="E7211" s="57" t="s">
        <v>383</v>
      </c>
      <c r="F7211" s="57">
        <f>ROUNDDOWN(C7211/50,0)*50</f>
        <v>700</v>
      </c>
      <c r="G7211" s="57" t="str">
        <f>D7211&amp;"_"&amp;B7211&amp;"_"&amp;F7211</f>
        <v>Beijing_1_700</v>
      </c>
      <c r="H7211" s="57">
        <v>0.15010209668039232</v>
      </c>
      <c r="I7211" s="57">
        <f>COUNTIF($G$10:G7211,G7211)</f>
        <v>20</v>
      </c>
      <c r="J7211" s="57">
        <f>COUNTIF($G:$G,G7211)</f>
        <v>76</v>
      </c>
      <c r="K7211" s="57">
        <f>ROUND(3000*J7211/21653,0)</f>
        <v>11</v>
      </c>
    </row>
    <row r="7212" spans="1:11" x14ac:dyDescent="0.25">
      <c r="A7212" s="40">
        <v>1515975998</v>
      </c>
      <c r="B7212" s="40">
        <v>1</v>
      </c>
      <c r="C7212" s="40">
        <v>722</v>
      </c>
      <c r="D7212" s="38" t="s">
        <v>360</v>
      </c>
      <c r="E7212" s="57" t="s">
        <v>383</v>
      </c>
      <c r="F7212" s="57">
        <f>ROUNDDOWN(C7212/50,0)*50</f>
        <v>700</v>
      </c>
      <c r="G7212" s="57" t="str">
        <f>D7212&amp;"_"&amp;B7212&amp;"_"&amp;F7212</f>
        <v>Beijing_1_700</v>
      </c>
      <c r="H7212" s="57">
        <v>0.17237105619986026</v>
      </c>
      <c r="I7212" s="57">
        <f>COUNTIF($G$10:G7212,G7212)</f>
        <v>21</v>
      </c>
      <c r="J7212" s="57">
        <f>COUNTIF($G:$G,G7212)</f>
        <v>76</v>
      </c>
      <c r="K7212" s="57">
        <f>ROUND(3000*J7212/21653,0)</f>
        <v>11</v>
      </c>
    </row>
    <row r="7213" spans="1:11" x14ac:dyDescent="0.25">
      <c r="A7213" s="40">
        <v>1515846177</v>
      </c>
      <c r="B7213" s="40">
        <v>1</v>
      </c>
      <c r="C7213" s="40">
        <v>718</v>
      </c>
      <c r="D7213" s="38" t="s">
        <v>360</v>
      </c>
      <c r="E7213" s="57" t="s">
        <v>383</v>
      </c>
      <c r="F7213" s="57">
        <f>ROUNDDOWN(C7213/50,0)*50</f>
        <v>700</v>
      </c>
      <c r="G7213" s="57" t="str">
        <f>D7213&amp;"_"&amp;B7213&amp;"_"&amp;F7213</f>
        <v>Beijing_1_700</v>
      </c>
      <c r="H7213" s="57">
        <v>0.17438144375503084</v>
      </c>
      <c r="I7213" s="57">
        <f>COUNTIF($G$10:G7213,G7213)</f>
        <v>22</v>
      </c>
      <c r="J7213" s="57">
        <f>COUNTIF($G:$G,G7213)</f>
        <v>76</v>
      </c>
      <c r="K7213" s="57">
        <f>ROUND(3000*J7213/21653,0)</f>
        <v>11</v>
      </c>
    </row>
    <row r="7214" spans="1:11" x14ac:dyDescent="0.25">
      <c r="A7214" s="40">
        <v>1518269567</v>
      </c>
      <c r="B7214" s="40">
        <v>1</v>
      </c>
      <c r="C7214" s="40">
        <v>725</v>
      </c>
      <c r="D7214" s="38" t="s">
        <v>360</v>
      </c>
      <c r="E7214" s="57" t="s">
        <v>384</v>
      </c>
      <c r="F7214" s="57">
        <f>ROUNDDOWN(C7214/50,0)*50</f>
        <v>700</v>
      </c>
      <c r="G7214" s="57" t="str">
        <f>D7214&amp;"_"&amp;B7214&amp;"_"&amp;F7214</f>
        <v>Beijing_1_700</v>
      </c>
      <c r="H7214" s="57">
        <v>0.17809049001480648</v>
      </c>
      <c r="I7214" s="57">
        <f>COUNTIF($G$10:G7214,G7214)</f>
        <v>23</v>
      </c>
      <c r="J7214" s="57">
        <f>COUNTIF($G:$G,G7214)</f>
        <v>76</v>
      </c>
      <c r="K7214" s="57">
        <f>ROUND(3000*J7214/21653,0)</f>
        <v>11</v>
      </c>
    </row>
    <row r="7215" spans="1:11" x14ac:dyDescent="0.25">
      <c r="A7215" s="40">
        <v>1512173497</v>
      </c>
      <c r="B7215" s="40">
        <v>1</v>
      </c>
      <c r="C7215" s="40">
        <v>737</v>
      </c>
      <c r="D7215" s="38" t="s">
        <v>360</v>
      </c>
      <c r="E7215" s="57" t="s">
        <v>384</v>
      </c>
      <c r="F7215" s="57">
        <f>ROUNDDOWN(C7215/50,0)*50</f>
        <v>700</v>
      </c>
      <c r="G7215" s="57" t="str">
        <f>D7215&amp;"_"&amp;B7215&amp;"_"&amp;F7215</f>
        <v>Beijing_1_700</v>
      </c>
      <c r="H7215" s="57">
        <v>0.18499252365913466</v>
      </c>
      <c r="I7215" s="57">
        <f>COUNTIF($G$10:G7215,G7215)</f>
        <v>24</v>
      </c>
      <c r="J7215" s="57">
        <f>COUNTIF($G:$G,G7215)</f>
        <v>76</v>
      </c>
      <c r="K7215" s="57">
        <f>ROUND(3000*J7215/21653,0)</f>
        <v>11</v>
      </c>
    </row>
    <row r="7216" spans="1:11" x14ac:dyDescent="0.25">
      <c r="A7216" s="40">
        <v>1519609815</v>
      </c>
      <c r="B7216" s="40">
        <v>1</v>
      </c>
      <c r="C7216" s="40">
        <v>733</v>
      </c>
      <c r="D7216" s="38" t="s">
        <v>360</v>
      </c>
      <c r="E7216" s="57" t="s">
        <v>384</v>
      </c>
      <c r="F7216" s="57">
        <f>ROUNDDOWN(C7216/50,0)*50</f>
        <v>700</v>
      </c>
      <c r="G7216" s="57" t="str">
        <f>D7216&amp;"_"&amp;B7216&amp;"_"&amp;F7216</f>
        <v>Beijing_1_700</v>
      </c>
      <c r="H7216" s="57">
        <v>0.18645812498042602</v>
      </c>
      <c r="I7216" s="57">
        <f>COUNTIF($G$10:G7216,G7216)</f>
        <v>25</v>
      </c>
      <c r="J7216" s="57">
        <f>COUNTIF($G:$G,G7216)</f>
        <v>76</v>
      </c>
      <c r="K7216" s="57">
        <f>ROUND(3000*J7216/21653,0)</f>
        <v>11</v>
      </c>
    </row>
    <row r="7217" spans="1:11" x14ac:dyDescent="0.25">
      <c r="A7217" s="40">
        <v>1512162835</v>
      </c>
      <c r="B7217" s="40">
        <v>1</v>
      </c>
      <c r="C7217" s="40">
        <v>738</v>
      </c>
      <c r="D7217" s="38" t="s">
        <v>360</v>
      </c>
      <c r="E7217" s="57" t="s">
        <v>384</v>
      </c>
      <c r="F7217" s="57">
        <f>ROUNDDOWN(C7217/50,0)*50</f>
        <v>700</v>
      </c>
      <c r="G7217" s="57" t="str">
        <f>D7217&amp;"_"&amp;B7217&amp;"_"&amp;F7217</f>
        <v>Beijing_1_700</v>
      </c>
      <c r="H7217" s="57">
        <v>0.19021285376607966</v>
      </c>
      <c r="I7217" s="57">
        <f>COUNTIF($G$10:G7217,G7217)</f>
        <v>26</v>
      </c>
      <c r="J7217" s="57">
        <f>COUNTIF($G:$G,G7217)</f>
        <v>76</v>
      </c>
      <c r="K7217" s="57">
        <f>ROUND(3000*J7217/21653,0)</f>
        <v>11</v>
      </c>
    </row>
    <row r="7218" spans="1:11" x14ac:dyDescent="0.25">
      <c r="A7218" s="40">
        <v>1517885954</v>
      </c>
      <c r="B7218" s="40">
        <v>1</v>
      </c>
      <c r="C7218" s="40">
        <v>706</v>
      </c>
      <c r="D7218" s="38" t="s">
        <v>360</v>
      </c>
      <c r="E7218" s="57" t="s">
        <v>384</v>
      </c>
      <c r="F7218" s="57">
        <f>ROUNDDOWN(C7218/50,0)*50</f>
        <v>700</v>
      </c>
      <c r="G7218" s="57" t="str">
        <f>D7218&amp;"_"&amp;B7218&amp;"_"&amp;F7218</f>
        <v>Beijing_1_700</v>
      </c>
      <c r="H7218" s="57">
        <v>0.19953019286284224</v>
      </c>
      <c r="I7218" s="57">
        <f>COUNTIF($G$10:G7218,G7218)</f>
        <v>27</v>
      </c>
      <c r="J7218" s="57">
        <f>COUNTIF($G:$G,G7218)</f>
        <v>76</v>
      </c>
      <c r="K7218" s="57">
        <f>ROUND(3000*J7218/21653,0)</f>
        <v>11</v>
      </c>
    </row>
    <row r="7219" spans="1:11" x14ac:dyDescent="0.25">
      <c r="A7219" s="40">
        <v>1514804224</v>
      </c>
      <c r="B7219" s="40">
        <v>1</v>
      </c>
      <c r="C7219" s="40">
        <v>719</v>
      </c>
      <c r="D7219" s="38" t="s">
        <v>360</v>
      </c>
      <c r="E7219" s="57" t="s">
        <v>384</v>
      </c>
      <c r="F7219" s="57">
        <f>ROUNDDOWN(C7219/50,0)*50</f>
        <v>700</v>
      </c>
      <c r="G7219" s="57" t="str">
        <f>D7219&amp;"_"&amp;B7219&amp;"_"&amp;F7219</f>
        <v>Beijing_1_700</v>
      </c>
      <c r="H7219" s="57">
        <v>0.22743589934175223</v>
      </c>
      <c r="I7219" s="57">
        <f>COUNTIF($G$10:G7219,G7219)</f>
        <v>28</v>
      </c>
      <c r="J7219" s="57">
        <f>COUNTIF($G:$G,G7219)</f>
        <v>76</v>
      </c>
      <c r="K7219" s="57">
        <f>ROUND(3000*J7219/21653,0)</f>
        <v>11</v>
      </c>
    </row>
    <row r="7220" spans="1:11" x14ac:dyDescent="0.25">
      <c r="A7220" s="40">
        <v>1515337287</v>
      </c>
      <c r="B7220" s="40">
        <v>1</v>
      </c>
      <c r="C7220" s="40">
        <v>746</v>
      </c>
      <c r="D7220" s="38" t="s">
        <v>360</v>
      </c>
      <c r="E7220" s="57" t="s">
        <v>384</v>
      </c>
      <c r="F7220" s="57">
        <f>ROUNDDOWN(C7220/50,0)*50</f>
        <v>700</v>
      </c>
      <c r="G7220" s="57" t="str">
        <f>D7220&amp;"_"&amp;B7220&amp;"_"&amp;F7220</f>
        <v>Beijing_1_700</v>
      </c>
      <c r="H7220" s="57">
        <v>0.24709275709336487</v>
      </c>
      <c r="I7220" s="57">
        <f>COUNTIF($G$10:G7220,G7220)</f>
        <v>29</v>
      </c>
      <c r="J7220" s="57">
        <f>COUNTIF($G:$G,G7220)</f>
        <v>76</v>
      </c>
      <c r="K7220" s="57">
        <f>ROUND(3000*J7220/21653,0)</f>
        <v>11</v>
      </c>
    </row>
    <row r="7221" spans="1:11" x14ac:dyDescent="0.25">
      <c r="A7221" s="40">
        <v>1513928797</v>
      </c>
      <c r="B7221" s="40">
        <v>1</v>
      </c>
      <c r="C7221" s="40">
        <v>716</v>
      </c>
      <c r="D7221" s="38" t="s">
        <v>360</v>
      </c>
      <c r="E7221" s="57" t="s">
        <v>384</v>
      </c>
      <c r="F7221" s="57">
        <f>ROUNDDOWN(C7221/50,0)*50</f>
        <v>700</v>
      </c>
      <c r="G7221" s="57" t="str">
        <f>D7221&amp;"_"&amp;B7221&amp;"_"&amp;F7221</f>
        <v>Beijing_1_700</v>
      </c>
      <c r="H7221" s="57">
        <v>0.26867762761208958</v>
      </c>
      <c r="I7221" s="57">
        <f>COUNTIF($G$10:G7221,G7221)</f>
        <v>30</v>
      </c>
      <c r="J7221" s="57">
        <f>COUNTIF($G:$G,G7221)</f>
        <v>76</v>
      </c>
      <c r="K7221" s="57">
        <f>ROUND(3000*J7221/21653,0)</f>
        <v>11</v>
      </c>
    </row>
    <row r="7222" spans="1:11" x14ac:dyDescent="0.25">
      <c r="A7222" s="40">
        <v>1512105455</v>
      </c>
      <c r="B7222" s="40">
        <v>1</v>
      </c>
      <c r="C7222" s="40">
        <v>714</v>
      </c>
      <c r="D7222" s="38" t="s">
        <v>360</v>
      </c>
      <c r="E7222" s="57" t="s">
        <v>384</v>
      </c>
      <c r="F7222" s="57">
        <f>ROUNDDOWN(C7222/50,0)*50</f>
        <v>700</v>
      </c>
      <c r="G7222" s="57" t="str">
        <f>D7222&amp;"_"&amp;B7222&amp;"_"&amp;F7222</f>
        <v>Beijing_1_700</v>
      </c>
      <c r="H7222" s="57">
        <v>0.28069370622095269</v>
      </c>
      <c r="I7222" s="57">
        <f>COUNTIF($G$10:G7222,G7222)</f>
        <v>31</v>
      </c>
      <c r="J7222" s="57">
        <f>COUNTIF($G:$G,G7222)</f>
        <v>76</v>
      </c>
      <c r="K7222" s="57">
        <f>ROUND(3000*J7222/21653,0)</f>
        <v>11</v>
      </c>
    </row>
    <row r="7223" spans="1:11" x14ac:dyDescent="0.25">
      <c r="A7223" s="40">
        <v>1512256008</v>
      </c>
      <c r="B7223" s="40">
        <v>1</v>
      </c>
      <c r="C7223" s="40">
        <v>713</v>
      </c>
      <c r="D7223" s="38" t="s">
        <v>360</v>
      </c>
      <c r="E7223" s="57" t="s">
        <v>384</v>
      </c>
      <c r="F7223" s="57">
        <f>ROUNDDOWN(C7223/50,0)*50</f>
        <v>700</v>
      </c>
      <c r="G7223" s="57" t="str">
        <f>D7223&amp;"_"&amp;B7223&amp;"_"&amp;F7223</f>
        <v>Beijing_1_700</v>
      </c>
      <c r="H7223" s="57">
        <v>0.30126719384172995</v>
      </c>
      <c r="I7223" s="57">
        <f>COUNTIF($G$10:G7223,G7223)</f>
        <v>32</v>
      </c>
      <c r="J7223" s="57">
        <f>COUNTIF($G:$G,G7223)</f>
        <v>76</v>
      </c>
      <c r="K7223" s="57">
        <f>ROUND(3000*J7223/21653,0)</f>
        <v>11</v>
      </c>
    </row>
    <row r="7224" spans="1:11" x14ac:dyDescent="0.25">
      <c r="A7224" s="40">
        <v>1519576934</v>
      </c>
      <c r="B7224" s="40">
        <v>1</v>
      </c>
      <c r="C7224" s="40">
        <v>701</v>
      </c>
      <c r="D7224" s="38" t="s">
        <v>360</v>
      </c>
      <c r="E7224" s="57" t="s">
        <v>384</v>
      </c>
      <c r="F7224" s="57">
        <f>ROUNDDOWN(C7224/50,0)*50</f>
        <v>700</v>
      </c>
      <c r="G7224" s="57" t="str">
        <f>D7224&amp;"_"&amp;B7224&amp;"_"&amp;F7224</f>
        <v>Beijing_1_700</v>
      </c>
      <c r="H7224" s="57">
        <v>0.3228447699028747</v>
      </c>
      <c r="I7224" s="57">
        <f>COUNTIF($G$10:G7224,G7224)</f>
        <v>33</v>
      </c>
      <c r="J7224" s="57">
        <f>COUNTIF($G:$G,G7224)</f>
        <v>76</v>
      </c>
      <c r="K7224" s="57">
        <f>ROUND(3000*J7224/21653,0)</f>
        <v>11</v>
      </c>
    </row>
    <row r="7225" spans="1:11" x14ac:dyDescent="0.25">
      <c r="A7225" s="40">
        <v>1518136517</v>
      </c>
      <c r="B7225" s="40">
        <v>1</v>
      </c>
      <c r="C7225" s="40">
        <v>1363</v>
      </c>
      <c r="D7225" s="38" t="s">
        <v>360</v>
      </c>
      <c r="E7225" s="57" t="s">
        <v>384</v>
      </c>
      <c r="F7225" s="57">
        <f>ROUNDDOWN(C7225/50,0)*50</f>
        <v>1350</v>
      </c>
      <c r="G7225" s="57" t="str">
        <f>D7225&amp;"_"&amp;B7225&amp;"_"&amp;F7225</f>
        <v>Beijing_1_1350</v>
      </c>
      <c r="H7225" s="57">
        <v>0.5080423391826282</v>
      </c>
      <c r="I7225" s="57">
        <f>COUNTIF($G$10:G7225,G7225)</f>
        <v>42</v>
      </c>
      <c r="J7225" s="57">
        <f>COUNTIF($G:$G,G7225)</f>
        <v>76</v>
      </c>
      <c r="K7225" s="57">
        <f>ROUND(3000*J7225/21653,0)</f>
        <v>11</v>
      </c>
    </row>
    <row r="7226" spans="1:11" x14ac:dyDescent="0.25">
      <c r="A7226" s="40">
        <v>1515597553</v>
      </c>
      <c r="B7226" s="40">
        <v>1</v>
      </c>
      <c r="C7226" s="40">
        <v>231</v>
      </c>
      <c r="D7226" s="38" t="s">
        <v>361</v>
      </c>
      <c r="E7226" s="57" t="s">
        <v>383</v>
      </c>
      <c r="F7226" s="57">
        <f>ROUNDDOWN(C7226/50,0)*50</f>
        <v>200</v>
      </c>
      <c r="G7226" s="57" t="str">
        <f>D7226&amp;"_"&amp;B7226&amp;"_"&amp;F7226</f>
        <v>Guangzhou_1_200</v>
      </c>
      <c r="H7226" s="57">
        <v>0.50810151345033483</v>
      </c>
      <c r="I7226" s="57">
        <f>COUNTIF($G$10:G7226,G7226)</f>
        <v>10</v>
      </c>
      <c r="J7226" s="57">
        <f>COUNTIF($G:$G,G7226)</f>
        <v>39</v>
      </c>
      <c r="K7226" s="57">
        <f>ROUND(3000*J7226/21653,0)</f>
        <v>5</v>
      </c>
    </row>
    <row r="7227" spans="1:11" x14ac:dyDescent="0.25">
      <c r="A7227" s="40">
        <v>1511367324</v>
      </c>
      <c r="B7227" s="40">
        <v>1</v>
      </c>
      <c r="C7227" s="40">
        <v>1398</v>
      </c>
      <c r="D7227" s="38" t="s">
        <v>358</v>
      </c>
      <c r="E7227" s="57" t="s">
        <v>384</v>
      </c>
      <c r="F7227" s="57">
        <f>ROUNDDOWN(C7227/50,0)*50</f>
        <v>1350</v>
      </c>
      <c r="G7227" s="57" t="str">
        <f>D7227&amp;"_"&amp;B7227&amp;"_"&amp;F7227</f>
        <v>Shenzhen_1_1350</v>
      </c>
      <c r="H7227" s="57">
        <v>0.50811048031812889</v>
      </c>
      <c r="I7227" s="57">
        <f>COUNTIF($G$10:G7227,G7227)</f>
        <v>15</v>
      </c>
      <c r="J7227" s="57">
        <f>COUNTIF($G:$G,G7227)</f>
        <v>54</v>
      </c>
      <c r="K7227" s="57">
        <f>ROUND(3000*J7227/21653,0)</f>
        <v>7</v>
      </c>
    </row>
    <row r="7228" spans="1:11" x14ac:dyDescent="0.25">
      <c r="A7228" s="40">
        <v>1518552785</v>
      </c>
      <c r="B7228" s="40">
        <v>1</v>
      </c>
      <c r="C7228" s="40">
        <v>546</v>
      </c>
      <c r="D7228" s="38" t="s">
        <v>360</v>
      </c>
      <c r="E7228" s="57" t="s">
        <v>384</v>
      </c>
      <c r="F7228" s="57">
        <f>ROUNDDOWN(C7228/50,0)*50</f>
        <v>500</v>
      </c>
      <c r="G7228" s="57" t="str">
        <f>D7228&amp;"_"&amp;B7228&amp;"_"&amp;F7228</f>
        <v>Beijing_1_500</v>
      </c>
      <c r="H7228" s="57">
        <v>0.50823883207831277</v>
      </c>
      <c r="I7228" s="57">
        <f>COUNTIF($G$10:G7228,G7228)</f>
        <v>38</v>
      </c>
      <c r="J7228" s="57">
        <f>COUNTIF($G:$G,G7228)</f>
        <v>82</v>
      </c>
      <c r="K7228" s="57">
        <f>ROUND(3000*J7228/21653,0)</f>
        <v>11</v>
      </c>
    </row>
    <row r="7229" spans="1:11" x14ac:dyDescent="0.25">
      <c r="A7229" s="40">
        <v>1515486034</v>
      </c>
      <c r="B7229" s="40">
        <v>1</v>
      </c>
      <c r="C7229" s="40">
        <v>2004</v>
      </c>
      <c r="D7229" s="38" t="s">
        <v>361</v>
      </c>
      <c r="E7229" s="57" t="s">
        <v>383</v>
      </c>
      <c r="F7229" s="57">
        <f>ROUNDDOWN(C7229/50,0)*50</f>
        <v>2000</v>
      </c>
      <c r="G7229" s="57" t="str">
        <f>D7229&amp;"_"&amp;B7229&amp;"_"&amp;F7229</f>
        <v>Guangzhou_1_2000</v>
      </c>
      <c r="H7229" s="57">
        <v>0.50825295607296994</v>
      </c>
      <c r="I7229" s="57">
        <f>COUNTIF($G$10:G7229,G7229)</f>
        <v>5</v>
      </c>
      <c r="J7229" s="57">
        <f>COUNTIF($G:$G,G7229)</f>
        <v>31</v>
      </c>
      <c r="K7229" s="57">
        <f>ROUND(3000*J7229/21653,0)</f>
        <v>4</v>
      </c>
    </row>
    <row r="7230" spans="1:11" x14ac:dyDescent="0.25">
      <c r="A7230" s="40">
        <v>1516855518</v>
      </c>
      <c r="B7230" s="40">
        <v>1</v>
      </c>
      <c r="C7230" s="40">
        <v>4580</v>
      </c>
      <c r="D7230" s="38" t="s">
        <v>359</v>
      </c>
      <c r="E7230" s="57" t="s">
        <v>383</v>
      </c>
      <c r="F7230" s="57">
        <f>ROUNDDOWN(C7230/50,0)*50</f>
        <v>4550</v>
      </c>
      <c r="G7230" s="57" t="str">
        <f>D7230&amp;"_"&amp;B7230&amp;"_"&amp;F7230</f>
        <v>Shanghai_1_4550</v>
      </c>
      <c r="H7230" s="57">
        <v>0.50831689190061158</v>
      </c>
      <c r="I7230" s="57">
        <f>COUNTIF($G$10:G7230,G7230)</f>
        <v>2</v>
      </c>
      <c r="J7230" s="57">
        <f>COUNTIF($G:$G,G7230)</f>
        <v>10</v>
      </c>
      <c r="K7230" s="57">
        <f>ROUND(3000*J7230/21653,0)</f>
        <v>1</v>
      </c>
    </row>
    <row r="7231" spans="1:11" x14ac:dyDescent="0.25">
      <c r="A7231" s="40">
        <v>1514268398</v>
      </c>
      <c r="B7231" s="40">
        <v>1</v>
      </c>
      <c r="C7231" s="40">
        <v>2500</v>
      </c>
      <c r="D7231" s="38" t="s">
        <v>361</v>
      </c>
      <c r="E7231" s="57" t="s">
        <v>384</v>
      </c>
      <c r="F7231" s="57">
        <f>ROUNDDOWN(C7231/50,0)*50</f>
        <v>2500</v>
      </c>
      <c r="G7231" s="57" t="str">
        <f>D7231&amp;"_"&amp;B7231&amp;"_"&amp;F7231</f>
        <v>Guangzhou_1_2500</v>
      </c>
      <c r="H7231" s="57">
        <v>0.50832036196719999</v>
      </c>
      <c r="I7231" s="57">
        <f>COUNTIF($G$10:G7231,G7231)</f>
        <v>12</v>
      </c>
      <c r="J7231" s="57">
        <f>COUNTIF($G:$G,G7231)</f>
        <v>31</v>
      </c>
      <c r="K7231" s="57">
        <f>ROUND(3000*J7231/21653,0)</f>
        <v>4</v>
      </c>
    </row>
    <row r="7232" spans="1:11" x14ac:dyDescent="0.25">
      <c r="A7232" s="40">
        <v>1518379576</v>
      </c>
      <c r="B7232" s="40">
        <v>1</v>
      </c>
      <c r="C7232" s="40">
        <v>2690</v>
      </c>
      <c r="D7232" s="38" t="s">
        <v>360</v>
      </c>
      <c r="E7232" s="57" t="s">
        <v>384</v>
      </c>
      <c r="F7232" s="57">
        <f>ROUNDDOWN(C7232/50,0)*50</f>
        <v>2650</v>
      </c>
      <c r="G7232" s="57" t="str">
        <f>D7232&amp;"_"&amp;B7232&amp;"_"&amp;F7232</f>
        <v>Beijing_1_2650</v>
      </c>
      <c r="H7232" s="57">
        <v>0.50833715656011003</v>
      </c>
      <c r="I7232" s="57">
        <f>COUNTIF($G$10:G7232,G7232)</f>
        <v>36</v>
      </c>
      <c r="J7232" s="57">
        <f>COUNTIF($G:$G,G7232)</f>
        <v>57</v>
      </c>
      <c r="K7232" s="57">
        <f>ROUND(3000*J7232/21653,0)</f>
        <v>8</v>
      </c>
    </row>
    <row r="7233" spans="1:11" x14ac:dyDescent="0.25">
      <c r="A7233" s="40">
        <v>1518116558</v>
      </c>
      <c r="B7233" s="40">
        <v>1</v>
      </c>
      <c r="C7233" s="40">
        <v>1042</v>
      </c>
      <c r="D7233" s="38" t="s">
        <v>360</v>
      </c>
      <c r="E7233" s="57" t="s">
        <v>384</v>
      </c>
      <c r="F7233" s="57">
        <f>ROUNDDOWN(C7233/50,0)*50</f>
        <v>1000</v>
      </c>
      <c r="G7233" s="57" t="str">
        <f>D7233&amp;"_"&amp;B7233&amp;"_"&amp;F7233</f>
        <v>Beijing_1_1000</v>
      </c>
      <c r="H7233" s="57">
        <v>0.50847041855761621</v>
      </c>
      <c r="I7233" s="57">
        <f>COUNTIF($G$10:G7233,G7233)</f>
        <v>40</v>
      </c>
      <c r="J7233" s="57">
        <f>COUNTIF($G:$G,G7233)</f>
        <v>78</v>
      </c>
      <c r="K7233" s="57">
        <f>ROUND(3000*J7233/21653,0)</f>
        <v>11</v>
      </c>
    </row>
    <row r="7234" spans="1:11" x14ac:dyDescent="0.25">
      <c r="A7234" s="40">
        <v>1519090011</v>
      </c>
      <c r="B7234" s="40">
        <v>0</v>
      </c>
      <c r="C7234" s="40">
        <v>1395</v>
      </c>
      <c r="D7234" s="38" t="s">
        <v>361</v>
      </c>
      <c r="E7234" s="57" t="s">
        <v>384</v>
      </c>
      <c r="F7234" s="57">
        <f>ROUNDDOWN(C7234/50,0)*50</f>
        <v>1350</v>
      </c>
      <c r="G7234" s="57" t="str">
        <f>D7234&amp;"_"&amp;B7234&amp;"_"&amp;F7234</f>
        <v>Guangzhou_0_1350</v>
      </c>
      <c r="H7234" s="57">
        <v>0.50852840985600023</v>
      </c>
      <c r="I7234" s="57">
        <f>COUNTIF($G$10:G7234,G7234)</f>
        <v>3</v>
      </c>
      <c r="J7234" s="57">
        <f>COUNTIF($G:$G,G7234)</f>
        <v>9</v>
      </c>
      <c r="K7234" s="57">
        <f>ROUND(3000*J7234/21653,0)</f>
        <v>1</v>
      </c>
    </row>
    <row r="7235" spans="1:11" x14ac:dyDescent="0.25">
      <c r="A7235" s="40">
        <v>1515969195</v>
      </c>
      <c r="B7235" s="40">
        <v>1</v>
      </c>
      <c r="C7235" s="40">
        <v>1601</v>
      </c>
      <c r="D7235" s="38" t="s">
        <v>360</v>
      </c>
      <c r="E7235" s="57" t="s">
        <v>384</v>
      </c>
      <c r="F7235" s="57">
        <f>ROUNDDOWN(C7235/50,0)*50</f>
        <v>1600</v>
      </c>
      <c r="G7235" s="57" t="str">
        <f>D7235&amp;"_"&amp;B7235&amp;"_"&amp;F7235</f>
        <v>Beijing_1_1600</v>
      </c>
      <c r="H7235" s="57">
        <v>0.50861775872249626</v>
      </c>
      <c r="I7235" s="57">
        <f>COUNTIF($G$10:G7235,G7235)</f>
        <v>41</v>
      </c>
      <c r="J7235" s="57">
        <f>COUNTIF($G:$G,G7235)</f>
        <v>69</v>
      </c>
      <c r="K7235" s="57">
        <f>ROUND(3000*J7235/21653,0)</f>
        <v>10</v>
      </c>
    </row>
    <row r="7236" spans="1:11" x14ac:dyDescent="0.25">
      <c r="A7236" s="40">
        <v>1514616575</v>
      </c>
      <c r="B7236" s="40">
        <v>1</v>
      </c>
      <c r="C7236" s="40">
        <v>2972</v>
      </c>
      <c r="D7236" s="38" t="s">
        <v>360</v>
      </c>
      <c r="E7236" s="57" t="s">
        <v>384</v>
      </c>
      <c r="F7236" s="57">
        <f>ROUNDDOWN(C7236/50,0)*50</f>
        <v>2950</v>
      </c>
      <c r="G7236" s="57" t="str">
        <f>D7236&amp;"_"&amp;B7236&amp;"_"&amp;F7236</f>
        <v>Beijing_1_2950</v>
      </c>
      <c r="H7236" s="57">
        <v>0.50884356561504951</v>
      </c>
      <c r="I7236" s="57">
        <f>COUNTIF($G$10:G7236,G7236)</f>
        <v>27</v>
      </c>
      <c r="J7236" s="57">
        <f>COUNTIF($G:$G,G7236)</f>
        <v>51</v>
      </c>
      <c r="K7236" s="57">
        <f>ROUND(3000*J7236/21653,0)</f>
        <v>7</v>
      </c>
    </row>
    <row r="7237" spans="1:11" x14ac:dyDescent="0.25">
      <c r="A7237" s="40">
        <v>1518369441</v>
      </c>
      <c r="B7237" s="40">
        <v>0</v>
      </c>
      <c r="C7237" s="40">
        <v>3292</v>
      </c>
      <c r="D7237" s="38" t="s">
        <v>358</v>
      </c>
      <c r="E7237" s="57" t="s">
        <v>382</v>
      </c>
      <c r="F7237" s="57">
        <f>ROUNDDOWN(C7237/50,0)*50</f>
        <v>3250</v>
      </c>
      <c r="G7237" s="57" t="str">
        <f>D7237&amp;"_"&amp;B7237&amp;"_"&amp;F7237</f>
        <v>Shenzhen_0_3250</v>
      </c>
      <c r="H7237" s="57">
        <v>0.50888222342652834</v>
      </c>
      <c r="I7237" s="57">
        <f>COUNTIF($G$10:G7237,G7237)</f>
        <v>2</v>
      </c>
      <c r="J7237" s="57">
        <f>COUNTIF($G:$G,G7237)</f>
        <v>11</v>
      </c>
      <c r="K7237" s="57">
        <f>ROUND(3000*J7237/21653,0)</f>
        <v>2</v>
      </c>
    </row>
    <row r="7238" spans="1:11" x14ac:dyDescent="0.25">
      <c r="A7238" s="40">
        <v>1514175049</v>
      </c>
      <c r="B7238" s="40">
        <v>1</v>
      </c>
      <c r="C7238" s="40">
        <v>2049</v>
      </c>
      <c r="D7238" s="38" t="s">
        <v>360</v>
      </c>
      <c r="E7238" s="57" t="s">
        <v>384</v>
      </c>
      <c r="F7238" s="57">
        <f>ROUNDDOWN(C7238/50,0)*50</f>
        <v>2000</v>
      </c>
      <c r="G7238" s="57" t="str">
        <f>D7238&amp;"_"&amp;B7238&amp;"_"&amp;F7238</f>
        <v>Beijing_1_2000</v>
      </c>
      <c r="H7238" s="57">
        <v>0.50888506146787205</v>
      </c>
      <c r="I7238" s="57">
        <f>COUNTIF($G$10:G7238,G7238)</f>
        <v>53</v>
      </c>
      <c r="J7238" s="57">
        <f>COUNTIF($G:$G,G7238)</f>
        <v>86</v>
      </c>
      <c r="K7238" s="57">
        <f>ROUND(3000*J7238/21653,0)</f>
        <v>12</v>
      </c>
    </row>
    <row r="7239" spans="1:11" x14ac:dyDescent="0.25">
      <c r="A7239" s="40">
        <v>1517035838</v>
      </c>
      <c r="B7239" s="40">
        <v>1</v>
      </c>
      <c r="C7239" s="40">
        <v>1487</v>
      </c>
      <c r="D7239" s="38" t="s">
        <v>359</v>
      </c>
      <c r="E7239" s="57" t="s">
        <v>383</v>
      </c>
      <c r="F7239" s="57">
        <f>ROUNDDOWN(C7239/50,0)*50</f>
        <v>1450</v>
      </c>
      <c r="G7239" s="57" t="str">
        <f>D7239&amp;"_"&amp;B7239&amp;"_"&amp;F7239</f>
        <v>Shanghai_1_1450</v>
      </c>
      <c r="H7239" s="57">
        <v>0.50896294209493731</v>
      </c>
      <c r="I7239" s="57">
        <f>COUNTIF($G$10:G7239,G7239)</f>
        <v>12</v>
      </c>
      <c r="J7239" s="57">
        <f>COUNTIF($G:$G,G7239)</f>
        <v>66</v>
      </c>
      <c r="K7239" s="57">
        <f>ROUND(3000*J7239/21653,0)</f>
        <v>9</v>
      </c>
    </row>
    <row r="7240" spans="1:11" x14ac:dyDescent="0.25">
      <c r="A7240" s="40">
        <v>1518107106</v>
      </c>
      <c r="B7240" s="40">
        <v>1</v>
      </c>
      <c r="C7240" s="40">
        <v>85</v>
      </c>
      <c r="D7240" s="38" t="s">
        <v>360</v>
      </c>
      <c r="E7240" s="57" t="s">
        <v>384</v>
      </c>
      <c r="F7240" s="57">
        <f>ROUNDDOWN(C7240/50,0)*50</f>
        <v>50</v>
      </c>
      <c r="G7240" s="57" t="str">
        <f>D7240&amp;"_"&amp;B7240&amp;"_"&amp;F7240</f>
        <v>Beijing_1_50</v>
      </c>
      <c r="H7240" s="57">
        <v>0.50924886277934123</v>
      </c>
      <c r="I7240" s="57">
        <f>COUNTIF($G$10:G7240,G7240)</f>
        <v>41</v>
      </c>
      <c r="J7240" s="57">
        <f>COUNTIF($G:$G,G7240)</f>
        <v>72</v>
      </c>
      <c r="K7240" s="57">
        <f>ROUND(3000*J7240/21653,0)</f>
        <v>10</v>
      </c>
    </row>
    <row r="7241" spans="1:11" x14ac:dyDescent="0.25">
      <c r="A7241" s="40">
        <v>1514340097</v>
      </c>
      <c r="B7241" s="40">
        <v>1</v>
      </c>
      <c r="C7241" s="40">
        <v>3019</v>
      </c>
      <c r="D7241" s="38" t="s">
        <v>360</v>
      </c>
      <c r="E7241" s="57" t="s">
        <v>384</v>
      </c>
      <c r="F7241" s="57">
        <f>ROUNDDOWN(C7241/50,0)*50</f>
        <v>3000</v>
      </c>
      <c r="G7241" s="57" t="str">
        <f>D7241&amp;"_"&amp;B7241&amp;"_"&amp;F7241</f>
        <v>Beijing_1_3000</v>
      </c>
      <c r="H7241" s="57">
        <v>0.5093704444832704</v>
      </c>
      <c r="I7241" s="57">
        <f>COUNTIF($G$10:G7241,G7241)</f>
        <v>23</v>
      </c>
      <c r="J7241" s="57">
        <f>COUNTIF($G:$G,G7241)</f>
        <v>47</v>
      </c>
      <c r="K7241" s="57">
        <f>ROUND(3000*J7241/21653,0)</f>
        <v>7</v>
      </c>
    </row>
    <row r="7242" spans="1:11" x14ac:dyDescent="0.25">
      <c r="A7242" s="40">
        <v>1514265259</v>
      </c>
      <c r="B7242" s="40">
        <v>1</v>
      </c>
      <c r="C7242" s="40">
        <v>3306</v>
      </c>
      <c r="D7242" s="38" t="s">
        <v>360</v>
      </c>
      <c r="E7242" s="57" t="s">
        <v>384</v>
      </c>
      <c r="F7242" s="57">
        <f>ROUNDDOWN(C7242/50,0)*50</f>
        <v>3300</v>
      </c>
      <c r="G7242" s="57" t="str">
        <f>D7242&amp;"_"&amp;B7242&amp;"_"&amp;F7242</f>
        <v>Beijing_1_3300</v>
      </c>
      <c r="H7242" s="57">
        <v>0.50937184445514783</v>
      </c>
      <c r="I7242" s="57">
        <f>COUNTIF($G$10:G7242,G7242)</f>
        <v>28</v>
      </c>
      <c r="J7242" s="57">
        <f>COUNTIF($G:$G,G7242)</f>
        <v>40</v>
      </c>
      <c r="K7242" s="57">
        <f>ROUND(3000*J7242/21653,0)</f>
        <v>6</v>
      </c>
    </row>
    <row r="7243" spans="1:11" x14ac:dyDescent="0.25">
      <c r="A7243" s="40">
        <v>1514565574</v>
      </c>
      <c r="B7243" s="40">
        <v>1</v>
      </c>
      <c r="C7243" s="40">
        <v>543</v>
      </c>
      <c r="D7243" s="38" t="s">
        <v>360</v>
      </c>
      <c r="E7243" s="57" t="s">
        <v>384</v>
      </c>
      <c r="F7243" s="57">
        <f>ROUNDDOWN(C7243/50,0)*50</f>
        <v>500</v>
      </c>
      <c r="G7243" s="57" t="str">
        <f>D7243&amp;"_"&amp;B7243&amp;"_"&amp;F7243</f>
        <v>Beijing_1_500</v>
      </c>
      <c r="H7243" s="57">
        <v>0.50940391161735699</v>
      </c>
      <c r="I7243" s="57">
        <f>COUNTIF($G$10:G7243,G7243)</f>
        <v>39</v>
      </c>
      <c r="J7243" s="57">
        <f>COUNTIF($G:$G,G7243)</f>
        <v>82</v>
      </c>
      <c r="K7243" s="57">
        <f>ROUND(3000*J7243/21653,0)</f>
        <v>11</v>
      </c>
    </row>
    <row r="7244" spans="1:11" x14ac:dyDescent="0.25">
      <c r="A7244" s="40">
        <v>1516757166</v>
      </c>
      <c r="B7244" s="40">
        <v>1</v>
      </c>
      <c r="C7244" s="40">
        <v>1309</v>
      </c>
      <c r="D7244" s="38" t="s">
        <v>360</v>
      </c>
      <c r="E7244" s="57" t="s">
        <v>384</v>
      </c>
      <c r="F7244" s="57">
        <f>ROUNDDOWN(C7244/50,0)*50</f>
        <v>1300</v>
      </c>
      <c r="G7244" s="57" t="str">
        <f>D7244&amp;"_"&amp;B7244&amp;"_"&amp;F7244</f>
        <v>Beijing_1_1300</v>
      </c>
      <c r="H7244" s="57">
        <v>0.50945289200927935</v>
      </c>
      <c r="I7244" s="57">
        <f>COUNTIF($G$10:G7244,G7244)</f>
        <v>39</v>
      </c>
      <c r="J7244" s="57">
        <f>COUNTIF($G:$G,G7244)</f>
        <v>78</v>
      </c>
      <c r="K7244" s="57">
        <f>ROUND(3000*J7244/21653,0)</f>
        <v>11</v>
      </c>
    </row>
    <row r="7245" spans="1:11" x14ac:dyDescent="0.25">
      <c r="A7245" s="40">
        <v>1518130849</v>
      </c>
      <c r="B7245" s="40">
        <v>1</v>
      </c>
      <c r="C7245" s="40">
        <v>1101</v>
      </c>
      <c r="D7245" s="38" t="s">
        <v>358</v>
      </c>
      <c r="E7245" s="57" t="s">
        <v>383</v>
      </c>
      <c r="F7245" s="57">
        <f>ROUNDDOWN(C7245/50,0)*50</f>
        <v>1100</v>
      </c>
      <c r="G7245" s="57" t="str">
        <f>D7245&amp;"_"&amp;B7245&amp;"_"&amp;F7245</f>
        <v>Shenzhen_1_1100</v>
      </c>
      <c r="H7245" s="57">
        <v>0.50950460285531562</v>
      </c>
      <c r="I7245" s="57">
        <f>COUNTIF($G$10:G7245,G7245)</f>
        <v>10</v>
      </c>
      <c r="J7245" s="57">
        <f>COUNTIF($G:$G,G7245)</f>
        <v>45</v>
      </c>
      <c r="K7245" s="57">
        <f>ROUND(3000*J7245/21653,0)</f>
        <v>6</v>
      </c>
    </row>
    <row r="7246" spans="1:11" x14ac:dyDescent="0.25">
      <c r="A7246" s="40">
        <v>1518655126</v>
      </c>
      <c r="B7246" s="40">
        <v>1</v>
      </c>
      <c r="C7246" s="40">
        <v>2887</v>
      </c>
      <c r="D7246" s="38" t="s">
        <v>358</v>
      </c>
      <c r="E7246" s="57" t="s">
        <v>383</v>
      </c>
      <c r="F7246" s="57">
        <f>ROUNDDOWN(C7246/50,0)*50</f>
        <v>2850</v>
      </c>
      <c r="G7246" s="57" t="str">
        <f>D7246&amp;"_"&amp;B7246&amp;"_"&amp;F7246</f>
        <v>Shenzhen_1_2850</v>
      </c>
      <c r="H7246" s="57">
        <v>0.50951421085597981</v>
      </c>
      <c r="I7246" s="57">
        <f>COUNTIF($G$10:G7246,G7246)</f>
        <v>9</v>
      </c>
      <c r="J7246" s="57">
        <f>COUNTIF($G:$G,G7246)</f>
        <v>33</v>
      </c>
      <c r="K7246" s="57">
        <f>ROUND(3000*J7246/21653,0)</f>
        <v>5</v>
      </c>
    </row>
    <row r="7247" spans="1:11" x14ac:dyDescent="0.25">
      <c r="A7247" s="40">
        <v>1516396473</v>
      </c>
      <c r="B7247" s="40">
        <v>1</v>
      </c>
      <c r="C7247" s="40">
        <v>40</v>
      </c>
      <c r="D7247" s="38" t="s">
        <v>358</v>
      </c>
      <c r="E7247" s="57" t="s">
        <v>383</v>
      </c>
      <c r="F7247" s="57">
        <f>ROUNDDOWN(C7247/50,0)*50</f>
        <v>0</v>
      </c>
      <c r="G7247" s="57" t="str">
        <f>D7247&amp;"_"&amp;B7247&amp;"_"&amp;F7247</f>
        <v>Shenzhen_1_0</v>
      </c>
      <c r="H7247" s="57">
        <v>0.50955092151343184</v>
      </c>
      <c r="I7247" s="57">
        <f>COUNTIF($G$10:G7247,G7247)</f>
        <v>14</v>
      </c>
      <c r="J7247" s="57">
        <f>COUNTIF($G:$G,G7247)</f>
        <v>49</v>
      </c>
      <c r="K7247" s="57">
        <f>ROUND(3000*J7247/21653,0)</f>
        <v>7</v>
      </c>
    </row>
    <row r="7248" spans="1:11" x14ac:dyDescent="0.25">
      <c r="A7248" s="40">
        <v>1513014528</v>
      </c>
      <c r="B7248" s="40">
        <v>1</v>
      </c>
      <c r="C7248" s="40">
        <v>1285</v>
      </c>
      <c r="D7248" s="38" t="s">
        <v>361</v>
      </c>
      <c r="E7248" s="57" t="s">
        <v>383</v>
      </c>
      <c r="F7248" s="57">
        <f>ROUNDDOWN(C7248/50,0)*50</f>
        <v>1250</v>
      </c>
      <c r="G7248" s="57" t="str">
        <f>D7248&amp;"_"&amp;B7248&amp;"_"&amp;F7248</f>
        <v>Guangzhou_1_1250</v>
      </c>
      <c r="H7248" s="57">
        <v>0.5095736784484497</v>
      </c>
      <c r="I7248" s="57">
        <f>COUNTIF($G$10:G7248,G7248)</f>
        <v>9</v>
      </c>
      <c r="J7248" s="57">
        <f>COUNTIF($G:$G,G7248)</f>
        <v>34</v>
      </c>
      <c r="K7248" s="57">
        <f>ROUND(3000*J7248/21653,0)</f>
        <v>5</v>
      </c>
    </row>
    <row r="7249" spans="1:11" x14ac:dyDescent="0.25">
      <c r="A7249" s="40">
        <v>1513628455</v>
      </c>
      <c r="B7249" s="40">
        <v>1</v>
      </c>
      <c r="C7249" s="40">
        <v>1293</v>
      </c>
      <c r="D7249" s="38" t="s">
        <v>360</v>
      </c>
      <c r="E7249" s="57" t="s">
        <v>384</v>
      </c>
      <c r="F7249" s="57">
        <f>ROUNDDOWN(C7249/50,0)*50</f>
        <v>1250</v>
      </c>
      <c r="G7249" s="57" t="str">
        <f>D7249&amp;"_"&amp;B7249&amp;"_"&amp;F7249</f>
        <v>Beijing_1_1250</v>
      </c>
      <c r="H7249" s="57">
        <v>0.50959872078223911</v>
      </c>
      <c r="I7249" s="57">
        <f>COUNTIF($G$10:G7249,G7249)</f>
        <v>50</v>
      </c>
      <c r="J7249" s="57">
        <f>COUNTIF($G:$G,G7249)</f>
        <v>85</v>
      </c>
      <c r="K7249" s="57">
        <f>ROUND(3000*J7249/21653,0)</f>
        <v>12</v>
      </c>
    </row>
    <row r="7250" spans="1:11" x14ac:dyDescent="0.25">
      <c r="A7250" s="40">
        <v>1518983781</v>
      </c>
      <c r="B7250" s="40">
        <v>0</v>
      </c>
      <c r="C7250" s="40">
        <v>815</v>
      </c>
      <c r="D7250" s="38" t="s">
        <v>361</v>
      </c>
      <c r="E7250" s="57" t="s">
        <v>384</v>
      </c>
      <c r="F7250" s="57">
        <f>ROUNDDOWN(C7250/50,0)*50</f>
        <v>800</v>
      </c>
      <c r="G7250" s="57" t="str">
        <f>D7250&amp;"_"&amp;B7250&amp;"_"&amp;F7250</f>
        <v>Guangzhou_0_800</v>
      </c>
      <c r="H7250" s="57">
        <v>0.50963071912510061</v>
      </c>
      <c r="I7250" s="57">
        <f>COUNTIF($G$10:G7250,G7250)</f>
        <v>7</v>
      </c>
      <c r="J7250" s="57">
        <f>COUNTIF($G:$G,G7250)</f>
        <v>19</v>
      </c>
      <c r="K7250" s="57">
        <f>ROUND(3000*J7250/21653,0)</f>
        <v>3</v>
      </c>
    </row>
    <row r="7251" spans="1:11" x14ac:dyDescent="0.25">
      <c r="A7251" s="40">
        <v>1515053902</v>
      </c>
      <c r="B7251" s="40">
        <v>0</v>
      </c>
      <c r="C7251" s="40">
        <v>1977</v>
      </c>
      <c r="D7251" s="38" t="s">
        <v>358</v>
      </c>
      <c r="E7251" s="57" t="s">
        <v>382</v>
      </c>
      <c r="F7251" s="57">
        <f>ROUNDDOWN(C7251/50,0)*50</f>
        <v>1950</v>
      </c>
      <c r="G7251" s="57" t="str">
        <f>D7251&amp;"_"&amp;B7251&amp;"_"&amp;F7251</f>
        <v>Shenzhen_0_1950</v>
      </c>
      <c r="H7251" s="57">
        <v>0.50970228419308028</v>
      </c>
      <c r="I7251" s="57">
        <f>COUNTIF($G$10:G7251,G7251)</f>
        <v>2</v>
      </c>
      <c r="J7251" s="57">
        <f>COUNTIF($G:$G,G7251)</f>
        <v>19</v>
      </c>
      <c r="K7251" s="57">
        <f>ROUND(3000*J7251/21653,0)</f>
        <v>3</v>
      </c>
    </row>
    <row r="7252" spans="1:11" x14ac:dyDescent="0.25">
      <c r="A7252" s="40">
        <v>1516618259</v>
      </c>
      <c r="B7252" s="40">
        <v>1</v>
      </c>
      <c r="C7252" s="40">
        <v>1351</v>
      </c>
      <c r="D7252" s="38" t="s">
        <v>359</v>
      </c>
      <c r="E7252" s="57" t="s">
        <v>383</v>
      </c>
      <c r="F7252" s="57">
        <f>ROUNDDOWN(C7252/50,0)*50</f>
        <v>1350</v>
      </c>
      <c r="G7252" s="57" t="str">
        <f>D7252&amp;"_"&amp;B7252&amp;"_"&amp;F7252</f>
        <v>Shanghai_1_1350</v>
      </c>
      <c r="H7252" s="57">
        <v>0.50970333874726625</v>
      </c>
      <c r="I7252" s="57">
        <f>COUNTIF($G$10:G7252,G7252)</f>
        <v>24</v>
      </c>
      <c r="J7252" s="57">
        <f>COUNTIF($G:$G,G7252)</f>
        <v>87</v>
      </c>
      <c r="K7252" s="57">
        <f>ROUND(3000*J7252/21653,0)</f>
        <v>12</v>
      </c>
    </row>
    <row r="7253" spans="1:11" x14ac:dyDescent="0.25">
      <c r="A7253" s="40">
        <v>1518568236</v>
      </c>
      <c r="B7253" s="40">
        <v>1</v>
      </c>
      <c r="C7253" s="40">
        <v>2062</v>
      </c>
      <c r="D7253" s="38" t="s">
        <v>359</v>
      </c>
      <c r="E7253" s="57" t="s">
        <v>383</v>
      </c>
      <c r="F7253" s="57">
        <f>ROUNDDOWN(C7253/50,0)*50</f>
        <v>2050</v>
      </c>
      <c r="G7253" s="57" t="str">
        <f>D7253&amp;"_"&amp;B7253&amp;"_"&amp;F7253</f>
        <v>Shanghai_1_2050</v>
      </c>
      <c r="H7253" s="57">
        <v>0.50989772321755544</v>
      </c>
      <c r="I7253" s="57">
        <f>COUNTIF($G$10:G7253,G7253)</f>
        <v>9</v>
      </c>
      <c r="J7253" s="57">
        <f>COUNTIF($G:$G,G7253)</f>
        <v>59</v>
      </c>
      <c r="K7253" s="57">
        <f>ROUND(3000*J7253/21653,0)</f>
        <v>8</v>
      </c>
    </row>
    <row r="7254" spans="1:11" x14ac:dyDescent="0.25">
      <c r="A7254" s="40">
        <v>1511904606</v>
      </c>
      <c r="B7254" s="40">
        <v>1</v>
      </c>
      <c r="C7254" s="40">
        <v>3787</v>
      </c>
      <c r="D7254" s="38" t="s">
        <v>359</v>
      </c>
      <c r="E7254" s="57" t="s">
        <v>383</v>
      </c>
      <c r="F7254" s="57">
        <f>ROUNDDOWN(C7254/50,0)*50</f>
        <v>3750</v>
      </c>
      <c r="G7254" s="57" t="str">
        <f>D7254&amp;"_"&amp;B7254&amp;"_"&amp;F7254</f>
        <v>Shanghai_1_3750</v>
      </c>
      <c r="H7254" s="57">
        <v>0.50998609409070272</v>
      </c>
      <c r="I7254" s="57">
        <f>COUNTIF($G$10:G7254,G7254)</f>
        <v>6</v>
      </c>
      <c r="J7254" s="57">
        <f>COUNTIF($G:$G,G7254)</f>
        <v>21</v>
      </c>
      <c r="K7254" s="57">
        <f>ROUND(3000*J7254/21653,0)</f>
        <v>3</v>
      </c>
    </row>
    <row r="7255" spans="1:11" x14ac:dyDescent="0.25">
      <c r="A7255" s="40">
        <v>1517286561</v>
      </c>
      <c r="B7255" s="40">
        <v>0</v>
      </c>
      <c r="C7255" s="40">
        <v>4293</v>
      </c>
      <c r="D7255" s="38" t="s">
        <v>359</v>
      </c>
      <c r="E7255" s="57" t="s">
        <v>384</v>
      </c>
      <c r="F7255" s="57">
        <f>ROUNDDOWN(C7255/50,0)*50</f>
        <v>4250</v>
      </c>
      <c r="G7255" s="57" t="str">
        <f>D7255&amp;"_"&amp;B7255&amp;"_"&amp;F7255</f>
        <v>Shanghai_0_4250</v>
      </c>
      <c r="H7255" s="57">
        <v>0.5100140668368992</v>
      </c>
      <c r="I7255" s="57">
        <f>COUNTIF($G$10:G7255,G7255)</f>
        <v>3</v>
      </c>
      <c r="J7255" s="57">
        <f>COUNTIF($G:$G,G7255)</f>
        <v>9</v>
      </c>
      <c r="K7255" s="57">
        <f>ROUND(3000*J7255/21653,0)</f>
        <v>1</v>
      </c>
    </row>
    <row r="7256" spans="1:11" x14ac:dyDescent="0.25">
      <c r="A7256" s="40">
        <v>1518046611</v>
      </c>
      <c r="B7256" s="40">
        <v>0</v>
      </c>
      <c r="C7256" s="40">
        <v>1333</v>
      </c>
      <c r="D7256" s="38" t="s">
        <v>360</v>
      </c>
      <c r="E7256" s="57" t="s">
        <v>384</v>
      </c>
      <c r="F7256" s="57">
        <f>ROUNDDOWN(C7256/50,0)*50</f>
        <v>1300</v>
      </c>
      <c r="G7256" s="57" t="str">
        <f>D7256&amp;"_"&amp;B7256&amp;"_"&amp;F7256</f>
        <v>Beijing_0_1300</v>
      </c>
      <c r="H7256" s="57">
        <v>0.51008308234433053</v>
      </c>
      <c r="I7256" s="57">
        <f>COUNTIF($G$10:G7256,G7256)</f>
        <v>18</v>
      </c>
      <c r="J7256" s="57">
        <f>COUNTIF($G:$G,G7256)</f>
        <v>39</v>
      </c>
      <c r="K7256" s="57">
        <f>ROUND(3000*J7256/21653,0)</f>
        <v>5</v>
      </c>
    </row>
    <row r="7257" spans="1:11" x14ac:dyDescent="0.25">
      <c r="A7257" s="40">
        <v>1513519848</v>
      </c>
      <c r="B7257" s="40">
        <v>1</v>
      </c>
      <c r="C7257" s="40">
        <v>1888</v>
      </c>
      <c r="D7257" s="38" t="s">
        <v>358</v>
      </c>
      <c r="E7257" s="57" t="s">
        <v>383</v>
      </c>
      <c r="F7257" s="57">
        <f>ROUNDDOWN(C7257/50,0)*50</f>
        <v>1850</v>
      </c>
      <c r="G7257" s="57" t="str">
        <f>D7257&amp;"_"&amp;B7257&amp;"_"&amp;F7257</f>
        <v>Shenzhen_1_1850</v>
      </c>
      <c r="H7257" s="57">
        <v>0.51008624629153809</v>
      </c>
      <c r="I7257" s="57">
        <f>COUNTIF($G$10:G7257,G7257)</f>
        <v>9</v>
      </c>
      <c r="J7257" s="57">
        <f>COUNTIF($G:$G,G7257)</f>
        <v>41</v>
      </c>
      <c r="K7257" s="57">
        <f>ROUND(3000*J7257/21653,0)</f>
        <v>6</v>
      </c>
    </row>
    <row r="7258" spans="1:11" x14ac:dyDescent="0.25">
      <c r="A7258" s="40">
        <v>1516997371</v>
      </c>
      <c r="B7258" s="40">
        <v>0</v>
      </c>
      <c r="C7258" s="40">
        <v>488</v>
      </c>
      <c r="D7258" s="38" t="s">
        <v>361</v>
      </c>
      <c r="E7258" s="57" t="s">
        <v>384</v>
      </c>
      <c r="F7258" s="57">
        <f>ROUNDDOWN(C7258/50,0)*50</f>
        <v>450</v>
      </c>
      <c r="G7258" s="57" t="str">
        <f>D7258&amp;"_"&amp;B7258&amp;"_"&amp;F7258</f>
        <v>Guangzhou_0_450</v>
      </c>
      <c r="H7258" s="57">
        <v>0.51009820738802236</v>
      </c>
      <c r="I7258" s="57">
        <f>COUNTIF($G$10:G7258,G7258)</f>
        <v>5</v>
      </c>
      <c r="J7258" s="57">
        <f>COUNTIF($G:$G,G7258)</f>
        <v>17</v>
      </c>
      <c r="K7258" s="57">
        <f>ROUND(3000*J7258/21653,0)</f>
        <v>2</v>
      </c>
    </row>
    <row r="7259" spans="1:11" x14ac:dyDescent="0.25">
      <c r="A7259" s="40">
        <v>1515824704</v>
      </c>
      <c r="B7259" s="40">
        <v>1</v>
      </c>
      <c r="C7259" s="40">
        <v>305</v>
      </c>
      <c r="D7259" s="38" t="s">
        <v>360</v>
      </c>
      <c r="E7259" s="57" t="s">
        <v>384</v>
      </c>
      <c r="F7259" s="57">
        <f>ROUNDDOWN(C7259/50,0)*50</f>
        <v>300</v>
      </c>
      <c r="G7259" s="57" t="str">
        <f>D7259&amp;"_"&amp;B7259&amp;"_"&amp;F7259</f>
        <v>Beijing_1_300</v>
      </c>
      <c r="H7259" s="57">
        <v>0.51021574560468763</v>
      </c>
      <c r="I7259" s="57">
        <f>COUNTIF($G$10:G7259,G7259)</f>
        <v>54</v>
      </c>
      <c r="J7259" s="57">
        <f>COUNTIF($G:$G,G7259)</f>
        <v>94</v>
      </c>
      <c r="K7259" s="57">
        <f>ROUND(3000*J7259/21653,0)</f>
        <v>13</v>
      </c>
    </row>
    <row r="7260" spans="1:11" x14ac:dyDescent="0.25">
      <c r="A7260" s="40">
        <v>1517511330</v>
      </c>
      <c r="B7260" s="40">
        <v>0</v>
      </c>
      <c r="C7260" s="40">
        <v>2543</v>
      </c>
      <c r="D7260" s="38" t="s">
        <v>359</v>
      </c>
      <c r="E7260" s="57" t="s">
        <v>383</v>
      </c>
      <c r="F7260" s="57">
        <f>ROUNDDOWN(C7260/50,0)*50</f>
        <v>2500</v>
      </c>
      <c r="G7260" s="57" t="str">
        <f>D7260&amp;"_"&amp;B7260&amp;"_"&amp;F7260</f>
        <v>Shanghai_0_2500</v>
      </c>
      <c r="H7260" s="57">
        <v>0.51025152109745153</v>
      </c>
      <c r="I7260" s="57">
        <f>COUNTIF($G$10:G7260,G7260)</f>
        <v>6</v>
      </c>
      <c r="J7260" s="57">
        <f>COUNTIF($G:$G,G7260)</f>
        <v>22</v>
      </c>
      <c r="K7260" s="57">
        <f>ROUND(3000*J7260/21653,0)</f>
        <v>3</v>
      </c>
    </row>
    <row r="7261" spans="1:11" x14ac:dyDescent="0.25">
      <c r="A7261" s="40">
        <v>1513829142</v>
      </c>
      <c r="B7261" s="40">
        <v>0</v>
      </c>
      <c r="C7261" s="40">
        <v>124</v>
      </c>
      <c r="D7261" s="38" t="s">
        <v>358</v>
      </c>
      <c r="E7261" s="57" t="s">
        <v>382</v>
      </c>
      <c r="F7261" s="57">
        <f>ROUNDDOWN(C7261/50,0)*50</f>
        <v>100</v>
      </c>
      <c r="G7261" s="57" t="str">
        <f>D7261&amp;"_"&amp;B7261&amp;"_"&amp;F7261</f>
        <v>Shenzhen_0_100</v>
      </c>
      <c r="H7261" s="57">
        <v>0.51029085431634702</v>
      </c>
      <c r="I7261" s="57">
        <f>COUNTIF($G$10:G7261,G7261)</f>
        <v>3</v>
      </c>
      <c r="J7261" s="57">
        <f>COUNTIF($G:$G,G7261)</f>
        <v>19</v>
      </c>
      <c r="K7261" s="57">
        <f>ROUND(3000*J7261/21653,0)</f>
        <v>3</v>
      </c>
    </row>
    <row r="7262" spans="1:11" x14ac:dyDescent="0.25">
      <c r="A7262" s="40">
        <v>1519229845</v>
      </c>
      <c r="B7262" s="40">
        <v>1</v>
      </c>
      <c r="C7262" s="40">
        <v>2916</v>
      </c>
      <c r="D7262" s="38" t="s">
        <v>361</v>
      </c>
      <c r="E7262" s="57" t="s">
        <v>383</v>
      </c>
      <c r="F7262" s="57">
        <f>ROUNDDOWN(C7262/50,0)*50</f>
        <v>2900</v>
      </c>
      <c r="G7262" s="57" t="str">
        <f>D7262&amp;"_"&amp;B7262&amp;"_"&amp;F7262</f>
        <v>Guangzhou_1_2900</v>
      </c>
      <c r="H7262" s="57">
        <v>0.51035395475831757</v>
      </c>
      <c r="I7262" s="57">
        <f>COUNTIF($G$10:G7262,G7262)</f>
        <v>4</v>
      </c>
      <c r="J7262" s="57">
        <f>COUNTIF($G:$G,G7262)</f>
        <v>18</v>
      </c>
      <c r="K7262" s="57">
        <f>ROUND(3000*J7262/21653,0)</f>
        <v>2</v>
      </c>
    </row>
    <row r="7263" spans="1:11" x14ac:dyDescent="0.25">
      <c r="A7263" s="40">
        <v>1516955883</v>
      </c>
      <c r="B7263" s="40">
        <v>1</v>
      </c>
      <c r="C7263" s="40">
        <v>3715</v>
      </c>
      <c r="D7263" s="38" t="s">
        <v>358</v>
      </c>
      <c r="E7263" s="57" t="s">
        <v>382</v>
      </c>
      <c r="F7263" s="57">
        <f>ROUNDDOWN(C7263/50,0)*50</f>
        <v>3700</v>
      </c>
      <c r="G7263" s="57" t="str">
        <f>D7263&amp;"_"&amp;B7263&amp;"_"&amp;F7263</f>
        <v>Shenzhen_1_3700</v>
      </c>
      <c r="H7263" s="57">
        <v>0.51043239953312924</v>
      </c>
      <c r="I7263" s="57">
        <f>COUNTIF($G$10:G7263,G7263)</f>
        <v>2</v>
      </c>
      <c r="J7263" s="57">
        <f>COUNTIF($G:$G,G7263)</f>
        <v>14</v>
      </c>
      <c r="K7263" s="57">
        <f>ROUND(3000*J7263/21653,0)</f>
        <v>2</v>
      </c>
    </row>
    <row r="7264" spans="1:11" x14ac:dyDescent="0.25">
      <c r="A7264" s="40">
        <v>1517772869</v>
      </c>
      <c r="B7264" s="40">
        <v>1</v>
      </c>
      <c r="C7264" s="40">
        <v>3474</v>
      </c>
      <c r="D7264" s="38" t="s">
        <v>360</v>
      </c>
      <c r="E7264" s="57" t="s">
        <v>384</v>
      </c>
      <c r="F7264" s="57">
        <f>ROUNDDOWN(C7264/50,0)*50</f>
        <v>3450</v>
      </c>
      <c r="G7264" s="57" t="str">
        <f>D7264&amp;"_"&amp;B7264&amp;"_"&amp;F7264</f>
        <v>Beijing_1_3450</v>
      </c>
      <c r="H7264" s="57">
        <v>0.51071390635909542</v>
      </c>
      <c r="I7264" s="57">
        <f>COUNTIF($G$10:G7264,G7264)</f>
        <v>14</v>
      </c>
      <c r="J7264" s="57">
        <f>COUNTIF($G:$G,G7264)</f>
        <v>26</v>
      </c>
      <c r="K7264" s="57">
        <f>ROUND(3000*J7264/21653,0)</f>
        <v>4</v>
      </c>
    </row>
    <row r="7265" spans="1:11" x14ac:dyDescent="0.25">
      <c r="A7265" s="40">
        <v>1517695134</v>
      </c>
      <c r="B7265" s="40">
        <v>1</v>
      </c>
      <c r="C7265" s="40">
        <v>2701</v>
      </c>
      <c r="D7265" s="38" t="s">
        <v>361</v>
      </c>
      <c r="E7265" s="57" t="s">
        <v>383</v>
      </c>
      <c r="F7265" s="57">
        <f>ROUNDDOWN(C7265/50,0)*50</f>
        <v>2700</v>
      </c>
      <c r="G7265" s="57" t="str">
        <f>D7265&amp;"_"&amp;B7265&amp;"_"&amp;F7265</f>
        <v>Guangzhou_1_2700</v>
      </c>
      <c r="H7265" s="57">
        <v>0.51073259767763035</v>
      </c>
      <c r="I7265" s="57">
        <f>COUNTIF($G$10:G7265,G7265)</f>
        <v>8</v>
      </c>
      <c r="J7265" s="57">
        <f>COUNTIF($G:$G,G7265)</f>
        <v>28</v>
      </c>
      <c r="K7265" s="57">
        <f>ROUND(3000*J7265/21653,0)</f>
        <v>4</v>
      </c>
    </row>
    <row r="7266" spans="1:11" x14ac:dyDescent="0.25">
      <c r="A7266" s="40">
        <v>1513360324</v>
      </c>
      <c r="B7266" s="40">
        <v>1</v>
      </c>
      <c r="C7266" s="40">
        <v>2043</v>
      </c>
      <c r="D7266" s="38" t="s">
        <v>360</v>
      </c>
      <c r="E7266" s="57" t="s">
        <v>384</v>
      </c>
      <c r="F7266" s="57">
        <f>ROUNDDOWN(C7266/50,0)*50</f>
        <v>2000</v>
      </c>
      <c r="G7266" s="57" t="str">
        <f>D7266&amp;"_"&amp;B7266&amp;"_"&amp;F7266</f>
        <v>Beijing_1_2000</v>
      </c>
      <c r="H7266" s="57">
        <v>0.5107539587572103</v>
      </c>
      <c r="I7266" s="57">
        <f>COUNTIF($G$10:G7266,G7266)</f>
        <v>54</v>
      </c>
      <c r="J7266" s="57">
        <f>COUNTIF($G:$G,G7266)</f>
        <v>86</v>
      </c>
      <c r="K7266" s="57">
        <f>ROUND(3000*J7266/21653,0)</f>
        <v>12</v>
      </c>
    </row>
    <row r="7267" spans="1:11" x14ac:dyDescent="0.25">
      <c r="A7267" s="40">
        <v>1516034931</v>
      </c>
      <c r="B7267" s="40">
        <v>0</v>
      </c>
      <c r="C7267" s="40">
        <v>389</v>
      </c>
      <c r="D7267" s="38" t="s">
        <v>361</v>
      </c>
      <c r="E7267" s="57" t="s">
        <v>384</v>
      </c>
      <c r="F7267" s="57">
        <f>ROUNDDOWN(C7267/50,0)*50</f>
        <v>350</v>
      </c>
      <c r="G7267" s="57" t="str">
        <f>D7267&amp;"_"&amp;B7267&amp;"_"&amp;F7267</f>
        <v>Guangzhou_0_350</v>
      </c>
      <c r="H7267" s="57">
        <v>0.51077910270570559</v>
      </c>
      <c r="I7267" s="57">
        <f>COUNTIF($G$10:G7267,G7267)</f>
        <v>9</v>
      </c>
      <c r="J7267" s="57">
        <f>COUNTIF($G:$G,G7267)</f>
        <v>16</v>
      </c>
      <c r="K7267" s="57">
        <f>ROUND(3000*J7267/21653,0)</f>
        <v>2</v>
      </c>
    </row>
    <row r="7268" spans="1:11" x14ac:dyDescent="0.25">
      <c r="A7268" s="40">
        <v>1515452524</v>
      </c>
      <c r="B7268" s="40">
        <v>1</v>
      </c>
      <c r="C7268" s="40">
        <v>641</v>
      </c>
      <c r="D7268" s="38" t="s">
        <v>359</v>
      </c>
      <c r="E7268" s="57" t="s">
        <v>383</v>
      </c>
      <c r="F7268" s="57">
        <f>ROUNDDOWN(C7268/50,0)*50</f>
        <v>600</v>
      </c>
      <c r="G7268" s="57" t="str">
        <f>D7268&amp;"_"&amp;B7268&amp;"_"&amp;F7268</f>
        <v>Shanghai_1_600</v>
      </c>
      <c r="H7268" s="57">
        <v>0.51081177846073045</v>
      </c>
      <c r="I7268" s="57">
        <f>COUNTIF($G$10:G7268,G7268)</f>
        <v>17</v>
      </c>
      <c r="J7268" s="57">
        <f>COUNTIF($G:$G,G7268)</f>
        <v>69</v>
      </c>
      <c r="K7268" s="57">
        <f>ROUND(3000*J7268/21653,0)</f>
        <v>10</v>
      </c>
    </row>
    <row r="7269" spans="1:11" x14ac:dyDescent="0.25">
      <c r="A7269" s="40">
        <v>1516820165</v>
      </c>
      <c r="B7269" s="40">
        <v>1</v>
      </c>
      <c r="C7269" s="40">
        <v>2353</v>
      </c>
      <c r="D7269" s="38" t="s">
        <v>358</v>
      </c>
      <c r="E7269" s="57" t="s">
        <v>383</v>
      </c>
      <c r="F7269" s="57">
        <f>ROUNDDOWN(C7269/50,0)*50</f>
        <v>2350</v>
      </c>
      <c r="G7269" s="57" t="str">
        <f>D7269&amp;"_"&amp;B7269&amp;"_"&amp;F7269</f>
        <v>Shenzhen_1_2350</v>
      </c>
      <c r="H7269" s="57">
        <v>0.51082414167194945</v>
      </c>
      <c r="I7269" s="57">
        <f>COUNTIF($G$10:G7269,G7269)</f>
        <v>9</v>
      </c>
      <c r="J7269" s="57">
        <f>COUNTIF($G:$G,G7269)</f>
        <v>40</v>
      </c>
      <c r="K7269" s="57">
        <f>ROUND(3000*J7269/21653,0)</f>
        <v>6</v>
      </c>
    </row>
    <row r="7270" spans="1:11" x14ac:dyDescent="0.25">
      <c r="A7270" s="40">
        <v>1513631736</v>
      </c>
      <c r="B7270" s="40">
        <v>1</v>
      </c>
      <c r="C7270" s="40">
        <v>970</v>
      </c>
      <c r="D7270" s="38" t="s">
        <v>360</v>
      </c>
      <c r="E7270" s="57" t="s">
        <v>383</v>
      </c>
      <c r="F7270" s="57">
        <f>ROUNDDOWN(C7270/50,0)*50</f>
        <v>950</v>
      </c>
      <c r="G7270" s="57" t="str">
        <f>D7270&amp;"_"&amp;B7270&amp;"_"&amp;F7270</f>
        <v>Beijing_1_950</v>
      </c>
      <c r="H7270" s="57">
        <v>0.51094121855017327</v>
      </c>
      <c r="I7270" s="57">
        <f>COUNTIF($G$10:G7270,G7270)</f>
        <v>22</v>
      </c>
      <c r="J7270" s="57">
        <f>COUNTIF($G:$G,G7270)</f>
        <v>106</v>
      </c>
      <c r="K7270" s="57">
        <f>ROUND(3000*J7270/21653,0)</f>
        <v>15</v>
      </c>
    </row>
    <row r="7271" spans="1:11" x14ac:dyDescent="0.25">
      <c r="A7271" s="40">
        <v>1514170568</v>
      </c>
      <c r="B7271" s="40">
        <v>1</v>
      </c>
      <c r="C7271" s="40">
        <v>975</v>
      </c>
      <c r="D7271" s="38" t="s">
        <v>358</v>
      </c>
      <c r="E7271" s="57" t="s">
        <v>384</v>
      </c>
      <c r="F7271" s="57">
        <f>ROUNDDOWN(C7271/50,0)*50</f>
        <v>950</v>
      </c>
      <c r="G7271" s="57" t="str">
        <f>D7271&amp;"_"&amp;B7271&amp;"_"&amp;F7271</f>
        <v>Shenzhen_1_950</v>
      </c>
      <c r="H7271" s="57">
        <v>0.5109542184734519</v>
      </c>
      <c r="I7271" s="57">
        <f>COUNTIF($G$10:G7271,G7271)</f>
        <v>16</v>
      </c>
      <c r="J7271" s="57">
        <f>COUNTIF($G:$G,G7271)</f>
        <v>51</v>
      </c>
      <c r="K7271" s="57">
        <f>ROUND(3000*J7271/21653,0)</f>
        <v>7</v>
      </c>
    </row>
    <row r="7272" spans="1:11" x14ac:dyDescent="0.25">
      <c r="A7272" s="40">
        <v>1519484310</v>
      </c>
      <c r="B7272" s="40">
        <v>0</v>
      </c>
      <c r="C7272" s="40">
        <v>1420</v>
      </c>
      <c r="D7272" s="38" t="s">
        <v>361</v>
      </c>
      <c r="E7272" s="57" t="s">
        <v>382</v>
      </c>
      <c r="F7272" s="57">
        <f>ROUNDDOWN(C7272/50,0)*50</f>
        <v>1400</v>
      </c>
      <c r="G7272" s="57" t="str">
        <f>D7272&amp;"_"&amp;B7272&amp;"_"&amp;F7272</f>
        <v>Guangzhou_0_1400</v>
      </c>
      <c r="H7272" s="57">
        <v>0.51100894665669494</v>
      </c>
      <c r="I7272" s="57">
        <f>COUNTIF($G$10:G7272,G7272)</f>
        <v>2</v>
      </c>
      <c r="J7272" s="57">
        <f>COUNTIF($G:$G,G7272)</f>
        <v>22</v>
      </c>
      <c r="K7272" s="57">
        <f>ROUND(3000*J7272/21653,0)</f>
        <v>3</v>
      </c>
    </row>
    <row r="7273" spans="1:11" x14ac:dyDescent="0.25">
      <c r="A7273" s="40">
        <v>1514744587</v>
      </c>
      <c r="B7273" s="40">
        <v>1</v>
      </c>
      <c r="C7273" s="40">
        <v>2158</v>
      </c>
      <c r="D7273" s="38" t="s">
        <v>359</v>
      </c>
      <c r="E7273" s="57" t="s">
        <v>383</v>
      </c>
      <c r="F7273" s="57">
        <f>ROUNDDOWN(C7273/50,0)*50</f>
        <v>2150</v>
      </c>
      <c r="G7273" s="57" t="str">
        <f>D7273&amp;"_"&amp;B7273&amp;"_"&amp;F7273</f>
        <v>Shanghai_1_2150</v>
      </c>
      <c r="H7273" s="57">
        <v>0.51103195668153845</v>
      </c>
      <c r="I7273" s="57">
        <f>COUNTIF($G$10:G7273,G7273)</f>
        <v>11</v>
      </c>
      <c r="J7273" s="57">
        <f>COUNTIF($G:$G,G7273)</f>
        <v>58</v>
      </c>
      <c r="K7273" s="57">
        <f>ROUND(3000*J7273/21653,0)</f>
        <v>8</v>
      </c>
    </row>
    <row r="7274" spans="1:11" x14ac:dyDescent="0.25">
      <c r="A7274" s="40">
        <v>1513624788</v>
      </c>
      <c r="B7274" s="40">
        <v>1</v>
      </c>
      <c r="C7274" s="40">
        <v>854</v>
      </c>
      <c r="D7274" s="38" t="s">
        <v>358</v>
      </c>
      <c r="E7274" s="57" t="s">
        <v>383</v>
      </c>
      <c r="F7274" s="57">
        <f>ROUNDDOWN(C7274/50,0)*50</f>
        <v>850</v>
      </c>
      <c r="G7274" s="57" t="str">
        <f>D7274&amp;"_"&amp;B7274&amp;"_"&amp;F7274</f>
        <v>Shenzhen_1_850</v>
      </c>
      <c r="H7274" s="57">
        <v>0.51104553863902791</v>
      </c>
      <c r="I7274" s="57">
        <f>COUNTIF($G$10:G7274,G7274)</f>
        <v>12</v>
      </c>
      <c r="J7274" s="57">
        <f>COUNTIF($G:$G,G7274)</f>
        <v>54</v>
      </c>
      <c r="K7274" s="57">
        <f>ROUND(3000*J7274/21653,0)</f>
        <v>7</v>
      </c>
    </row>
    <row r="7275" spans="1:11" x14ac:dyDescent="0.25">
      <c r="A7275" s="40">
        <v>1514092543</v>
      </c>
      <c r="B7275" s="40">
        <v>1</v>
      </c>
      <c r="C7275" s="40">
        <v>1685</v>
      </c>
      <c r="D7275" s="38" t="s">
        <v>359</v>
      </c>
      <c r="E7275" s="57" t="s">
        <v>383</v>
      </c>
      <c r="F7275" s="57">
        <f>ROUNDDOWN(C7275/50,0)*50</f>
        <v>1650</v>
      </c>
      <c r="G7275" s="57" t="str">
        <f>D7275&amp;"_"&amp;B7275&amp;"_"&amp;F7275</f>
        <v>Shanghai_1_1650</v>
      </c>
      <c r="H7275" s="57">
        <v>0.51104707604961697</v>
      </c>
      <c r="I7275" s="57">
        <f>COUNTIF($G$10:G7275,G7275)</f>
        <v>22</v>
      </c>
      <c r="J7275" s="57">
        <f>COUNTIF($G:$G,G7275)</f>
        <v>79</v>
      </c>
      <c r="K7275" s="57">
        <f>ROUND(3000*J7275/21653,0)</f>
        <v>11</v>
      </c>
    </row>
    <row r="7276" spans="1:11" x14ac:dyDescent="0.25">
      <c r="A7276" s="40">
        <v>1519818931</v>
      </c>
      <c r="B7276" s="40">
        <v>0</v>
      </c>
      <c r="C7276" s="40">
        <v>1327</v>
      </c>
      <c r="D7276" s="38" t="s">
        <v>361</v>
      </c>
      <c r="E7276" s="57" t="s">
        <v>383</v>
      </c>
      <c r="F7276" s="57">
        <f>ROUNDDOWN(C7276/50,0)*50</f>
        <v>1300</v>
      </c>
      <c r="G7276" s="57" t="str">
        <f>D7276&amp;"_"&amp;B7276&amp;"_"&amp;F7276</f>
        <v>Guangzhou_0_1300</v>
      </c>
      <c r="H7276" s="57">
        <v>0.51106349964308984</v>
      </c>
      <c r="I7276" s="57">
        <f>COUNTIF($G$10:G7276,G7276)</f>
        <v>4</v>
      </c>
      <c r="J7276" s="57">
        <f>COUNTIF($G:$G,G7276)</f>
        <v>17</v>
      </c>
      <c r="K7276" s="57">
        <f>ROUND(3000*J7276/21653,0)</f>
        <v>2</v>
      </c>
    </row>
    <row r="7277" spans="1:11" x14ac:dyDescent="0.25">
      <c r="A7277" s="40">
        <v>1513762648</v>
      </c>
      <c r="B7277" s="40">
        <v>1</v>
      </c>
      <c r="C7277" s="40">
        <v>2668</v>
      </c>
      <c r="D7277" s="38" t="s">
        <v>358</v>
      </c>
      <c r="E7277" s="57" t="s">
        <v>382</v>
      </c>
      <c r="F7277" s="57">
        <f>ROUNDDOWN(C7277/50,0)*50</f>
        <v>2650</v>
      </c>
      <c r="G7277" s="57" t="str">
        <f>D7277&amp;"_"&amp;B7277&amp;"_"&amp;F7277</f>
        <v>Shenzhen_1_2650</v>
      </c>
      <c r="H7277" s="57">
        <v>0.51117908127535316</v>
      </c>
      <c r="I7277" s="57">
        <f>COUNTIF($G$10:G7277,G7277)</f>
        <v>3</v>
      </c>
      <c r="J7277" s="57">
        <f>COUNTIF($G:$G,G7277)</f>
        <v>31</v>
      </c>
      <c r="K7277" s="57">
        <f>ROUND(3000*J7277/21653,0)</f>
        <v>4</v>
      </c>
    </row>
    <row r="7278" spans="1:11" x14ac:dyDescent="0.25">
      <c r="A7278" s="40">
        <v>1516301274</v>
      </c>
      <c r="B7278" s="40">
        <v>1</v>
      </c>
      <c r="C7278" s="40">
        <v>3297</v>
      </c>
      <c r="D7278" s="38" t="s">
        <v>360</v>
      </c>
      <c r="E7278" s="57" t="s">
        <v>384</v>
      </c>
      <c r="F7278" s="57">
        <f>ROUNDDOWN(C7278/50,0)*50</f>
        <v>3250</v>
      </c>
      <c r="G7278" s="57" t="str">
        <f>D7278&amp;"_"&amp;B7278&amp;"_"&amp;F7278</f>
        <v>Beijing_1_3250</v>
      </c>
      <c r="H7278" s="57">
        <v>0.51119264135551745</v>
      </c>
      <c r="I7278" s="57">
        <f>COUNTIF($G$10:G7278,G7278)</f>
        <v>12</v>
      </c>
      <c r="J7278" s="57">
        <f>COUNTIF($G:$G,G7278)</f>
        <v>29</v>
      </c>
      <c r="K7278" s="57">
        <f>ROUND(3000*J7278/21653,0)</f>
        <v>4</v>
      </c>
    </row>
    <row r="7279" spans="1:11" x14ac:dyDescent="0.25">
      <c r="A7279" s="40">
        <v>1519610135</v>
      </c>
      <c r="B7279" s="40">
        <v>1</v>
      </c>
      <c r="C7279" s="40">
        <v>216</v>
      </c>
      <c r="D7279" s="38" t="s">
        <v>359</v>
      </c>
      <c r="E7279" s="57" t="s">
        <v>383</v>
      </c>
      <c r="F7279" s="57">
        <f>ROUNDDOWN(C7279/50,0)*50</f>
        <v>200</v>
      </c>
      <c r="G7279" s="57" t="str">
        <f>D7279&amp;"_"&amp;B7279&amp;"_"&amp;F7279</f>
        <v>Shanghai_1_200</v>
      </c>
      <c r="H7279" s="57">
        <v>0.51122710437423535</v>
      </c>
      <c r="I7279" s="57">
        <f>COUNTIF($G$10:G7279,G7279)</f>
        <v>22</v>
      </c>
      <c r="J7279" s="57">
        <f>COUNTIF($G:$G,G7279)</f>
        <v>85</v>
      </c>
      <c r="K7279" s="57">
        <f>ROUND(3000*J7279/21653,0)</f>
        <v>12</v>
      </c>
    </row>
    <row r="7280" spans="1:11" x14ac:dyDescent="0.25">
      <c r="A7280" s="40">
        <v>1514986608</v>
      </c>
      <c r="B7280" s="40">
        <v>1</v>
      </c>
      <c r="C7280" s="40">
        <v>756</v>
      </c>
      <c r="D7280" s="38" t="s">
        <v>360</v>
      </c>
      <c r="E7280" s="57" t="s">
        <v>382</v>
      </c>
      <c r="F7280" s="57">
        <f>ROUNDDOWN(C7280/50,0)*50</f>
        <v>750</v>
      </c>
      <c r="G7280" s="57" t="str">
        <f>D7280&amp;"_"&amp;B7280&amp;"_"&amp;F7280</f>
        <v>Beijing_1_750</v>
      </c>
      <c r="H7280" s="57">
        <v>4.0484687630979788E-2</v>
      </c>
      <c r="I7280" s="57">
        <f>COUNTIF($G$10:G7280,G7280)</f>
        <v>11</v>
      </c>
      <c r="J7280" s="57">
        <f>COUNTIF($G:$G,G7280)</f>
        <v>95</v>
      </c>
      <c r="K7280" s="57">
        <f>ROUND(3000*J7280/21653,0)</f>
        <v>13</v>
      </c>
    </row>
    <row r="7281" spans="1:11" x14ac:dyDescent="0.25">
      <c r="A7281" s="40">
        <v>1517980704</v>
      </c>
      <c r="B7281" s="40">
        <v>1</v>
      </c>
      <c r="C7281" s="40">
        <v>787</v>
      </c>
      <c r="D7281" s="38" t="s">
        <v>360</v>
      </c>
      <c r="E7281" s="57" t="s">
        <v>382</v>
      </c>
      <c r="F7281" s="57">
        <f>ROUNDDOWN(C7281/50,0)*50</f>
        <v>750</v>
      </c>
      <c r="G7281" s="57" t="str">
        <f>D7281&amp;"_"&amp;B7281&amp;"_"&amp;F7281</f>
        <v>Beijing_1_750</v>
      </c>
      <c r="H7281" s="57">
        <v>4.2976926355587586E-2</v>
      </c>
      <c r="I7281" s="57">
        <f>COUNTIF($G$10:G7281,G7281)</f>
        <v>12</v>
      </c>
      <c r="J7281" s="57">
        <f>COUNTIF($G:$G,G7281)</f>
        <v>95</v>
      </c>
      <c r="K7281" s="57">
        <f>ROUND(3000*J7281/21653,0)</f>
        <v>13</v>
      </c>
    </row>
    <row r="7282" spans="1:11" x14ac:dyDescent="0.25">
      <c r="A7282" s="40">
        <v>1518245974</v>
      </c>
      <c r="B7282" s="40">
        <v>1</v>
      </c>
      <c r="C7282" s="40">
        <v>788</v>
      </c>
      <c r="D7282" s="38" t="s">
        <v>360</v>
      </c>
      <c r="E7282" s="57" t="s">
        <v>382</v>
      </c>
      <c r="F7282" s="57">
        <f>ROUNDDOWN(C7282/50,0)*50</f>
        <v>750</v>
      </c>
      <c r="G7282" s="57" t="str">
        <f>D7282&amp;"_"&amp;B7282&amp;"_"&amp;F7282</f>
        <v>Beijing_1_750</v>
      </c>
      <c r="H7282" s="57">
        <v>5.7153016449559391E-2</v>
      </c>
      <c r="I7282" s="57">
        <f>COUNTIF($G$10:G7282,G7282)</f>
        <v>13</v>
      </c>
      <c r="J7282" s="57">
        <f>COUNTIF($G:$G,G7282)</f>
        <v>95</v>
      </c>
      <c r="K7282" s="57">
        <f>ROUND(3000*J7282/21653,0)</f>
        <v>13</v>
      </c>
    </row>
    <row r="7283" spans="1:11" x14ac:dyDescent="0.25">
      <c r="A7283" s="40">
        <v>1516108907</v>
      </c>
      <c r="B7283" s="40">
        <v>1</v>
      </c>
      <c r="C7283" s="40">
        <v>769</v>
      </c>
      <c r="D7283" s="38" t="s">
        <v>360</v>
      </c>
      <c r="E7283" s="57" t="s">
        <v>383</v>
      </c>
      <c r="F7283" s="57">
        <f>ROUNDDOWN(C7283/50,0)*50</f>
        <v>750</v>
      </c>
      <c r="G7283" s="57" t="str">
        <f>D7283&amp;"_"&amp;B7283&amp;"_"&amp;F7283</f>
        <v>Beijing_1_750</v>
      </c>
      <c r="H7283" s="57">
        <v>7.7198480105956757E-2</v>
      </c>
      <c r="I7283" s="57">
        <f>COUNTIF($G$10:G7283,G7283)</f>
        <v>14</v>
      </c>
      <c r="J7283" s="57">
        <f>COUNTIF($G:$G,G7283)</f>
        <v>95</v>
      </c>
      <c r="K7283" s="57">
        <f>ROUND(3000*J7283/21653,0)</f>
        <v>13</v>
      </c>
    </row>
    <row r="7284" spans="1:11" x14ac:dyDescent="0.25">
      <c r="A7284" s="40">
        <v>1517872473</v>
      </c>
      <c r="B7284" s="40">
        <v>1</v>
      </c>
      <c r="C7284" s="40">
        <v>792</v>
      </c>
      <c r="D7284" s="38" t="s">
        <v>360</v>
      </c>
      <c r="E7284" s="57" t="s">
        <v>383</v>
      </c>
      <c r="F7284" s="57">
        <f>ROUNDDOWN(C7284/50,0)*50</f>
        <v>750</v>
      </c>
      <c r="G7284" s="57" t="str">
        <f>D7284&amp;"_"&amp;B7284&amp;"_"&amp;F7284</f>
        <v>Beijing_1_750</v>
      </c>
      <c r="H7284" s="57">
        <v>0.10068840492765019</v>
      </c>
      <c r="I7284" s="57">
        <f>COUNTIF($G$10:G7284,G7284)</f>
        <v>15</v>
      </c>
      <c r="J7284" s="57">
        <f>COUNTIF($G:$G,G7284)</f>
        <v>95</v>
      </c>
      <c r="K7284" s="57">
        <f>ROUND(3000*J7284/21653,0)</f>
        <v>13</v>
      </c>
    </row>
    <row r="7285" spans="1:11" x14ac:dyDescent="0.25">
      <c r="A7285" s="40">
        <v>1516502406</v>
      </c>
      <c r="B7285" s="40">
        <v>1</v>
      </c>
      <c r="C7285" s="40">
        <v>793</v>
      </c>
      <c r="D7285" s="38" t="s">
        <v>360</v>
      </c>
      <c r="E7285" s="57" t="s">
        <v>383</v>
      </c>
      <c r="F7285" s="57">
        <f>ROUNDDOWN(C7285/50,0)*50</f>
        <v>750</v>
      </c>
      <c r="G7285" s="57" t="str">
        <f>D7285&amp;"_"&amp;B7285&amp;"_"&amp;F7285</f>
        <v>Beijing_1_750</v>
      </c>
      <c r="H7285" s="57">
        <v>0.12483316363178443</v>
      </c>
      <c r="I7285" s="57">
        <f>COUNTIF($G$10:G7285,G7285)</f>
        <v>16</v>
      </c>
      <c r="J7285" s="57">
        <f>COUNTIF($G:$G,G7285)</f>
        <v>95</v>
      </c>
      <c r="K7285" s="57">
        <f>ROUND(3000*J7285/21653,0)</f>
        <v>13</v>
      </c>
    </row>
    <row r="7286" spans="1:11" x14ac:dyDescent="0.25">
      <c r="A7286" s="40">
        <v>1517899444</v>
      </c>
      <c r="B7286" s="40">
        <v>1</v>
      </c>
      <c r="C7286" s="40">
        <v>797</v>
      </c>
      <c r="D7286" s="38" t="s">
        <v>360</v>
      </c>
      <c r="E7286" s="57" t="s">
        <v>383</v>
      </c>
      <c r="F7286" s="57">
        <f>ROUNDDOWN(C7286/50,0)*50</f>
        <v>750</v>
      </c>
      <c r="G7286" s="57" t="str">
        <f>D7286&amp;"_"&amp;B7286&amp;"_"&amp;F7286</f>
        <v>Beijing_1_750</v>
      </c>
      <c r="H7286" s="57">
        <v>0.14883631236466421</v>
      </c>
      <c r="I7286" s="57">
        <f>COUNTIF($G$10:G7286,G7286)</f>
        <v>17</v>
      </c>
      <c r="J7286" s="57">
        <f>COUNTIF($G:$G,G7286)</f>
        <v>95</v>
      </c>
      <c r="K7286" s="57">
        <f>ROUND(3000*J7286/21653,0)</f>
        <v>13</v>
      </c>
    </row>
    <row r="7287" spans="1:11" x14ac:dyDescent="0.25">
      <c r="A7287" s="40">
        <v>1512886406</v>
      </c>
      <c r="B7287" s="40">
        <v>1</v>
      </c>
      <c r="C7287" s="40">
        <v>785</v>
      </c>
      <c r="D7287" s="38" t="s">
        <v>360</v>
      </c>
      <c r="E7287" s="57" t="s">
        <v>383</v>
      </c>
      <c r="F7287" s="57">
        <f>ROUNDDOWN(C7287/50,0)*50</f>
        <v>750</v>
      </c>
      <c r="G7287" s="57" t="str">
        <f>D7287&amp;"_"&amp;B7287&amp;"_"&amp;F7287</f>
        <v>Beijing_1_750</v>
      </c>
      <c r="H7287" s="57">
        <v>0.15995656523362656</v>
      </c>
      <c r="I7287" s="57">
        <f>COUNTIF($G$10:G7287,G7287)</f>
        <v>18</v>
      </c>
      <c r="J7287" s="57">
        <f>COUNTIF($G:$G,G7287)</f>
        <v>95</v>
      </c>
      <c r="K7287" s="57">
        <f>ROUND(3000*J7287/21653,0)</f>
        <v>13</v>
      </c>
    </row>
    <row r="7288" spans="1:11" x14ac:dyDescent="0.25">
      <c r="A7288" s="40">
        <v>1513990834</v>
      </c>
      <c r="B7288" s="40">
        <v>1</v>
      </c>
      <c r="C7288" s="40">
        <v>756</v>
      </c>
      <c r="D7288" s="38" t="s">
        <v>360</v>
      </c>
      <c r="E7288" s="57" t="s">
        <v>383</v>
      </c>
      <c r="F7288" s="57">
        <f>ROUNDDOWN(C7288/50,0)*50</f>
        <v>750</v>
      </c>
      <c r="G7288" s="57" t="str">
        <f>D7288&amp;"_"&amp;B7288&amp;"_"&amp;F7288</f>
        <v>Beijing_1_750</v>
      </c>
      <c r="H7288" s="57">
        <v>0.16183453078535803</v>
      </c>
      <c r="I7288" s="57">
        <f>COUNTIF($G$10:G7288,G7288)</f>
        <v>19</v>
      </c>
      <c r="J7288" s="57">
        <f>COUNTIF($G:$G,G7288)</f>
        <v>95</v>
      </c>
      <c r="K7288" s="57">
        <f>ROUND(3000*J7288/21653,0)</f>
        <v>13</v>
      </c>
    </row>
    <row r="7289" spans="1:11" x14ac:dyDescent="0.25">
      <c r="A7289" s="40">
        <v>1513765867</v>
      </c>
      <c r="B7289" s="40">
        <v>1</v>
      </c>
      <c r="C7289" s="40">
        <v>796</v>
      </c>
      <c r="D7289" s="38" t="s">
        <v>360</v>
      </c>
      <c r="E7289" s="57" t="s">
        <v>383</v>
      </c>
      <c r="F7289" s="57">
        <f>ROUNDDOWN(C7289/50,0)*50</f>
        <v>750</v>
      </c>
      <c r="G7289" s="57" t="str">
        <f>D7289&amp;"_"&amp;B7289&amp;"_"&amp;F7289</f>
        <v>Beijing_1_750</v>
      </c>
      <c r="H7289" s="57">
        <v>0.16258033251413584</v>
      </c>
      <c r="I7289" s="57">
        <f>COUNTIF($G$10:G7289,G7289)</f>
        <v>20</v>
      </c>
      <c r="J7289" s="57">
        <f>COUNTIF($G:$G,G7289)</f>
        <v>95</v>
      </c>
      <c r="K7289" s="57">
        <f>ROUND(3000*J7289/21653,0)</f>
        <v>13</v>
      </c>
    </row>
    <row r="7290" spans="1:11" x14ac:dyDescent="0.25">
      <c r="A7290" s="40">
        <v>1515271725</v>
      </c>
      <c r="B7290" s="40">
        <v>1</v>
      </c>
      <c r="C7290" s="40">
        <v>784</v>
      </c>
      <c r="D7290" s="38" t="s">
        <v>360</v>
      </c>
      <c r="E7290" s="57" t="s">
        <v>383</v>
      </c>
      <c r="F7290" s="57">
        <f>ROUNDDOWN(C7290/50,0)*50</f>
        <v>750</v>
      </c>
      <c r="G7290" s="57" t="str">
        <f>D7290&amp;"_"&amp;B7290&amp;"_"&amp;F7290</f>
        <v>Beijing_1_750</v>
      </c>
      <c r="H7290" s="57">
        <v>0.17294322198698031</v>
      </c>
      <c r="I7290" s="57">
        <f>COUNTIF($G$10:G7290,G7290)</f>
        <v>21</v>
      </c>
      <c r="J7290" s="57">
        <f>COUNTIF($G:$G,G7290)</f>
        <v>95</v>
      </c>
      <c r="K7290" s="57">
        <f>ROUND(3000*J7290/21653,0)</f>
        <v>13</v>
      </c>
    </row>
    <row r="7291" spans="1:11" x14ac:dyDescent="0.25">
      <c r="A7291" s="40">
        <v>1514053094</v>
      </c>
      <c r="B7291" s="40">
        <v>1</v>
      </c>
      <c r="C7291" s="40">
        <v>761</v>
      </c>
      <c r="D7291" s="38" t="s">
        <v>360</v>
      </c>
      <c r="E7291" s="57" t="s">
        <v>383</v>
      </c>
      <c r="F7291" s="57">
        <f>ROUNDDOWN(C7291/50,0)*50</f>
        <v>750</v>
      </c>
      <c r="G7291" s="57" t="str">
        <f>D7291&amp;"_"&amp;B7291&amp;"_"&amp;F7291</f>
        <v>Beijing_1_750</v>
      </c>
      <c r="H7291" s="57">
        <v>0.18450454983667841</v>
      </c>
      <c r="I7291" s="57">
        <f>COUNTIF($G$10:G7291,G7291)</f>
        <v>22</v>
      </c>
      <c r="J7291" s="57">
        <f>COUNTIF($G:$G,G7291)</f>
        <v>95</v>
      </c>
      <c r="K7291" s="57">
        <f>ROUND(3000*J7291/21653,0)</f>
        <v>13</v>
      </c>
    </row>
    <row r="7292" spans="1:11" x14ac:dyDescent="0.25">
      <c r="A7292" s="40">
        <v>1513915666</v>
      </c>
      <c r="B7292" s="40">
        <v>1</v>
      </c>
      <c r="C7292" s="40">
        <v>790</v>
      </c>
      <c r="D7292" s="38" t="s">
        <v>360</v>
      </c>
      <c r="E7292" s="57" t="s">
        <v>383</v>
      </c>
      <c r="F7292" s="57">
        <f>ROUNDDOWN(C7292/50,0)*50</f>
        <v>750</v>
      </c>
      <c r="G7292" s="57" t="str">
        <f>D7292&amp;"_"&amp;B7292&amp;"_"&amp;F7292</f>
        <v>Beijing_1_750</v>
      </c>
      <c r="H7292" s="57">
        <v>0.20858511476609587</v>
      </c>
      <c r="I7292" s="57">
        <f>COUNTIF($G$10:G7292,G7292)</f>
        <v>23</v>
      </c>
      <c r="J7292" s="57">
        <f>COUNTIF($G:$G,G7292)</f>
        <v>95</v>
      </c>
      <c r="K7292" s="57">
        <f>ROUND(3000*J7292/21653,0)</f>
        <v>13</v>
      </c>
    </row>
    <row r="7293" spans="1:11" x14ac:dyDescent="0.25">
      <c r="A7293" s="40">
        <v>1514570473</v>
      </c>
      <c r="B7293" s="40">
        <v>1</v>
      </c>
      <c r="C7293" s="40">
        <v>753</v>
      </c>
      <c r="D7293" s="38" t="s">
        <v>360</v>
      </c>
      <c r="E7293" s="57" t="s">
        <v>383</v>
      </c>
      <c r="F7293" s="57">
        <f>ROUNDDOWN(C7293/50,0)*50</f>
        <v>750</v>
      </c>
      <c r="G7293" s="57" t="str">
        <f>D7293&amp;"_"&amp;B7293&amp;"_"&amp;F7293</f>
        <v>Beijing_1_750</v>
      </c>
      <c r="H7293" s="57">
        <v>0.23256982586307828</v>
      </c>
      <c r="I7293" s="57">
        <f>COUNTIF($G$10:G7293,G7293)</f>
        <v>24</v>
      </c>
      <c r="J7293" s="57">
        <f>COUNTIF($G:$G,G7293)</f>
        <v>95</v>
      </c>
      <c r="K7293" s="57">
        <f>ROUND(3000*J7293/21653,0)</f>
        <v>13</v>
      </c>
    </row>
    <row r="7294" spans="1:11" x14ac:dyDescent="0.25">
      <c r="A7294" s="40">
        <v>1512164188</v>
      </c>
      <c r="B7294" s="40">
        <v>1</v>
      </c>
      <c r="C7294" s="40">
        <v>780</v>
      </c>
      <c r="D7294" s="38" t="s">
        <v>360</v>
      </c>
      <c r="E7294" s="57" t="s">
        <v>383</v>
      </c>
      <c r="F7294" s="57">
        <f>ROUNDDOWN(C7294/50,0)*50</f>
        <v>750</v>
      </c>
      <c r="G7294" s="57" t="str">
        <f>D7294&amp;"_"&amp;B7294&amp;"_"&amp;F7294</f>
        <v>Beijing_1_750</v>
      </c>
      <c r="H7294" s="57">
        <v>0.2454068914978067</v>
      </c>
      <c r="I7294" s="57">
        <f>COUNTIF($G$10:G7294,G7294)</f>
        <v>25</v>
      </c>
      <c r="J7294" s="57">
        <f>COUNTIF($G:$G,G7294)</f>
        <v>95</v>
      </c>
      <c r="K7294" s="57">
        <f>ROUND(3000*J7294/21653,0)</f>
        <v>13</v>
      </c>
    </row>
    <row r="7295" spans="1:11" x14ac:dyDescent="0.25">
      <c r="A7295" s="40">
        <v>1516268526</v>
      </c>
      <c r="B7295" s="40">
        <v>1</v>
      </c>
      <c r="C7295" s="40">
        <v>796</v>
      </c>
      <c r="D7295" s="38" t="s">
        <v>360</v>
      </c>
      <c r="E7295" s="57" t="s">
        <v>383</v>
      </c>
      <c r="F7295" s="57">
        <f>ROUNDDOWN(C7295/50,0)*50</f>
        <v>750</v>
      </c>
      <c r="G7295" s="57" t="str">
        <f>D7295&amp;"_"&amp;B7295&amp;"_"&amp;F7295</f>
        <v>Beijing_1_750</v>
      </c>
      <c r="H7295" s="57">
        <v>0.26879327849196488</v>
      </c>
      <c r="I7295" s="57">
        <f>COUNTIF($G$10:G7295,G7295)</f>
        <v>26</v>
      </c>
      <c r="J7295" s="57">
        <f>COUNTIF($G:$G,G7295)</f>
        <v>95</v>
      </c>
      <c r="K7295" s="57">
        <f>ROUND(3000*J7295/21653,0)</f>
        <v>13</v>
      </c>
    </row>
    <row r="7296" spans="1:11" x14ac:dyDescent="0.25">
      <c r="A7296" s="40">
        <v>1513287387</v>
      </c>
      <c r="B7296" s="40">
        <v>1</v>
      </c>
      <c r="C7296" s="40">
        <v>755</v>
      </c>
      <c r="D7296" s="38" t="s">
        <v>360</v>
      </c>
      <c r="E7296" s="57" t="s">
        <v>384</v>
      </c>
      <c r="F7296" s="57">
        <f>ROUNDDOWN(C7296/50,0)*50</f>
        <v>750</v>
      </c>
      <c r="G7296" s="57" t="str">
        <f>D7296&amp;"_"&amp;B7296&amp;"_"&amp;F7296</f>
        <v>Beijing_1_750</v>
      </c>
      <c r="H7296" s="57">
        <v>0.30674153423224471</v>
      </c>
      <c r="I7296" s="57">
        <f>COUNTIF($G$10:G7296,G7296)</f>
        <v>27</v>
      </c>
      <c r="J7296" s="57">
        <f>COUNTIF($G:$G,G7296)</f>
        <v>95</v>
      </c>
      <c r="K7296" s="57">
        <f>ROUND(3000*J7296/21653,0)</f>
        <v>13</v>
      </c>
    </row>
    <row r="7297" spans="1:11" x14ac:dyDescent="0.25">
      <c r="A7297" s="40">
        <v>1513550908</v>
      </c>
      <c r="B7297" s="40">
        <v>1</v>
      </c>
      <c r="C7297" s="40">
        <v>772</v>
      </c>
      <c r="D7297" s="38" t="s">
        <v>360</v>
      </c>
      <c r="E7297" s="57" t="s">
        <v>384</v>
      </c>
      <c r="F7297" s="57">
        <f>ROUNDDOWN(C7297/50,0)*50</f>
        <v>750</v>
      </c>
      <c r="G7297" s="57" t="str">
        <f>D7297&amp;"_"&amp;B7297&amp;"_"&amp;F7297</f>
        <v>Beijing_1_750</v>
      </c>
      <c r="H7297" s="57">
        <v>0.32577074746183743</v>
      </c>
      <c r="I7297" s="57">
        <f>COUNTIF($G$10:G7297,G7297)</f>
        <v>28</v>
      </c>
      <c r="J7297" s="57">
        <f>COUNTIF($G:$G,G7297)</f>
        <v>95</v>
      </c>
      <c r="K7297" s="57">
        <f>ROUND(3000*J7297/21653,0)</f>
        <v>13</v>
      </c>
    </row>
    <row r="7298" spans="1:11" x14ac:dyDescent="0.25">
      <c r="A7298" s="40">
        <v>1518722497</v>
      </c>
      <c r="B7298" s="40">
        <v>1</v>
      </c>
      <c r="C7298" s="40">
        <v>755</v>
      </c>
      <c r="D7298" s="38" t="s">
        <v>360</v>
      </c>
      <c r="E7298" s="57" t="s">
        <v>384</v>
      </c>
      <c r="F7298" s="57">
        <f>ROUNDDOWN(C7298/50,0)*50</f>
        <v>750</v>
      </c>
      <c r="G7298" s="57" t="str">
        <f>D7298&amp;"_"&amp;B7298&amp;"_"&amp;F7298</f>
        <v>Beijing_1_750</v>
      </c>
      <c r="H7298" s="57">
        <v>0.32754664242520337</v>
      </c>
      <c r="I7298" s="57">
        <f>COUNTIF($G$10:G7298,G7298)</f>
        <v>29</v>
      </c>
      <c r="J7298" s="57">
        <f>COUNTIF($G:$G,G7298)</f>
        <v>95</v>
      </c>
      <c r="K7298" s="57">
        <f>ROUND(3000*J7298/21653,0)</f>
        <v>13</v>
      </c>
    </row>
    <row r="7299" spans="1:11" x14ac:dyDescent="0.25">
      <c r="A7299" s="40">
        <v>1511983516</v>
      </c>
      <c r="B7299" s="40">
        <v>1</v>
      </c>
      <c r="C7299" s="40">
        <v>759</v>
      </c>
      <c r="D7299" s="38" t="s">
        <v>360</v>
      </c>
      <c r="E7299" s="57" t="s">
        <v>384</v>
      </c>
      <c r="F7299" s="57">
        <f>ROUNDDOWN(C7299/50,0)*50</f>
        <v>750</v>
      </c>
      <c r="G7299" s="57" t="str">
        <f>D7299&amp;"_"&amp;B7299&amp;"_"&amp;F7299</f>
        <v>Beijing_1_750</v>
      </c>
      <c r="H7299" s="57">
        <v>0.33169691242373678</v>
      </c>
      <c r="I7299" s="57">
        <f>COUNTIF($G$10:G7299,G7299)</f>
        <v>30</v>
      </c>
      <c r="J7299" s="57">
        <f>COUNTIF($G:$G,G7299)</f>
        <v>95</v>
      </c>
      <c r="K7299" s="57">
        <f>ROUND(3000*J7299/21653,0)</f>
        <v>13</v>
      </c>
    </row>
    <row r="7300" spans="1:11" x14ac:dyDescent="0.25">
      <c r="A7300" s="40">
        <v>1511622559</v>
      </c>
      <c r="B7300" s="40">
        <v>1</v>
      </c>
      <c r="C7300" s="40">
        <v>769</v>
      </c>
      <c r="D7300" s="38" t="s">
        <v>360</v>
      </c>
      <c r="E7300" s="57" t="s">
        <v>384</v>
      </c>
      <c r="F7300" s="57">
        <f>ROUNDDOWN(C7300/50,0)*50</f>
        <v>750</v>
      </c>
      <c r="G7300" s="57" t="str">
        <f>D7300&amp;"_"&amp;B7300&amp;"_"&amp;F7300</f>
        <v>Beijing_1_750</v>
      </c>
      <c r="H7300" s="57">
        <v>0.33429721507128807</v>
      </c>
      <c r="I7300" s="57">
        <f>COUNTIF($G$10:G7300,G7300)</f>
        <v>31</v>
      </c>
      <c r="J7300" s="57">
        <f>COUNTIF($G:$G,G7300)</f>
        <v>95</v>
      </c>
      <c r="K7300" s="57">
        <f>ROUND(3000*J7300/21653,0)</f>
        <v>13</v>
      </c>
    </row>
    <row r="7301" spans="1:11" x14ac:dyDescent="0.25">
      <c r="A7301" s="40">
        <v>1518605658</v>
      </c>
      <c r="B7301" s="40">
        <v>1</v>
      </c>
      <c r="C7301" s="40">
        <v>775</v>
      </c>
      <c r="D7301" s="38" t="s">
        <v>360</v>
      </c>
      <c r="E7301" s="57" t="s">
        <v>384</v>
      </c>
      <c r="F7301" s="57">
        <f>ROUNDDOWN(C7301/50,0)*50</f>
        <v>750</v>
      </c>
      <c r="G7301" s="57" t="str">
        <f>D7301&amp;"_"&amp;B7301&amp;"_"&amp;F7301</f>
        <v>Beijing_1_750</v>
      </c>
      <c r="H7301" s="57">
        <v>0.33631721233062095</v>
      </c>
      <c r="I7301" s="57">
        <f>COUNTIF($G$10:G7301,G7301)</f>
        <v>32</v>
      </c>
      <c r="J7301" s="57">
        <f>COUNTIF($G:$G,G7301)</f>
        <v>95</v>
      </c>
      <c r="K7301" s="57">
        <f>ROUND(3000*J7301/21653,0)</f>
        <v>13</v>
      </c>
    </row>
    <row r="7302" spans="1:11" x14ac:dyDescent="0.25">
      <c r="A7302" s="40">
        <v>1519018436</v>
      </c>
      <c r="B7302" s="40">
        <v>1</v>
      </c>
      <c r="C7302" s="40">
        <v>779</v>
      </c>
      <c r="D7302" s="38" t="s">
        <v>360</v>
      </c>
      <c r="E7302" s="57" t="s">
        <v>384</v>
      </c>
      <c r="F7302" s="57">
        <f>ROUNDDOWN(C7302/50,0)*50</f>
        <v>750</v>
      </c>
      <c r="G7302" s="57" t="str">
        <f>D7302&amp;"_"&amp;B7302&amp;"_"&amp;F7302</f>
        <v>Beijing_1_750</v>
      </c>
      <c r="H7302" s="57">
        <v>0.37622874539996676</v>
      </c>
      <c r="I7302" s="57">
        <f>COUNTIF($G$10:G7302,G7302)</f>
        <v>33</v>
      </c>
      <c r="J7302" s="57">
        <f>COUNTIF($G:$G,G7302)</f>
        <v>95</v>
      </c>
      <c r="K7302" s="57">
        <f>ROUND(3000*J7302/21653,0)</f>
        <v>13</v>
      </c>
    </row>
    <row r="7303" spans="1:11" x14ac:dyDescent="0.25">
      <c r="A7303" s="40">
        <v>1516714764</v>
      </c>
      <c r="B7303" s="40">
        <v>1</v>
      </c>
      <c r="C7303" s="40">
        <v>789</v>
      </c>
      <c r="D7303" s="38" t="s">
        <v>360</v>
      </c>
      <c r="E7303" s="57" t="s">
        <v>384</v>
      </c>
      <c r="F7303" s="57">
        <f>ROUNDDOWN(C7303/50,0)*50</f>
        <v>750</v>
      </c>
      <c r="G7303" s="57" t="str">
        <f>D7303&amp;"_"&amp;B7303&amp;"_"&amp;F7303</f>
        <v>Beijing_1_750</v>
      </c>
      <c r="H7303" s="57">
        <v>0.37820640588922572</v>
      </c>
      <c r="I7303" s="57">
        <f>COUNTIF($G$10:G7303,G7303)</f>
        <v>34</v>
      </c>
      <c r="J7303" s="57">
        <f>COUNTIF($G:$G,G7303)</f>
        <v>95</v>
      </c>
      <c r="K7303" s="57">
        <f>ROUND(3000*J7303/21653,0)</f>
        <v>13</v>
      </c>
    </row>
    <row r="7304" spans="1:11" x14ac:dyDescent="0.25">
      <c r="A7304" s="40">
        <v>1512148304</v>
      </c>
      <c r="B7304" s="40">
        <v>1</v>
      </c>
      <c r="C7304" s="40">
        <v>778</v>
      </c>
      <c r="D7304" s="38" t="s">
        <v>360</v>
      </c>
      <c r="E7304" s="57" t="s">
        <v>384</v>
      </c>
      <c r="F7304" s="57">
        <f>ROUNDDOWN(C7304/50,0)*50</f>
        <v>750</v>
      </c>
      <c r="G7304" s="57" t="str">
        <f>D7304&amp;"_"&amp;B7304&amp;"_"&amp;F7304</f>
        <v>Beijing_1_750</v>
      </c>
      <c r="H7304" s="57">
        <v>0.39151342608034956</v>
      </c>
      <c r="I7304" s="57">
        <f>COUNTIF($G$10:G7304,G7304)</f>
        <v>35</v>
      </c>
      <c r="J7304" s="57">
        <f>COUNTIF($G:$G,G7304)</f>
        <v>95</v>
      </c>
      <c r="K7304" s="57">
        <f>ROUND(3000*J7304/21653,0)</f>
        <v>13</v>
      </c>
    </row>
    <row r="7305" spans="1:11" x14ac:dyDescent="0.25">
      <c r="A7305" s="40">
        <v>1513370045</v>
      </c>
      <c r="B7305" s="40">
        <v>1</v>
      </c>
      <c r="C7305" s="40">
        <v>756</v>
      </c>
      <c r="D7305" s="38" t="s">
        <v>360</v>
      </c>
      <c r="E7305" s="57" t="s">
        <v>384</v>
      </c>
      <c r="F7305" s="57">
        <f>ROUNDDOWN(C7305/50,0)*50</f>
        <v>750</v>
      </c>
      <c r="G7305" s="57" t="str">
        <f>D7305&amp;"_"&amp;B7305&amp;"_"&amp;F7305</f>
        <v>Beijing_1_750</v>
      </c>
      <c r="H7305" s="57">
        <v>0.40403800542021973</v>
      </c>
      <c r="I7305" s="57">
        <f>COUNTIF($G$10:G7305,G7305)</f>
        <v>36</v>
      </c>
      <c r="J7305" s="57">
        <f>COUNTIF($G:$G,G7305)</f>
        <v>95</v>
      </c>
      <c r="K7305" s="57">
        <f>ROUND(3000*J7305/21653,0)</f>
        <v>13</v>
      </c>
    </row>
    <row r="7306" spans="1:11" x14ac:dyDescent="0.25">
      <c r="A7306" s="40">
        <v>1514299966</v>
      </c>
      <c r="B7306" s="40">
        <v>1</v>
      </c>
      <c r="C7306" s="40">
        <v>75</v>
      </c>
      <c r="D7306" s="38" t="s">
        <v>361</v>
      </c>
      <c r="E7306" s="57" t="s">
        <v>384</v>
      </c>
      <c r="F7306" s="57">
        <f>ROUNDDOWN(C7306/50,0)*50</f>
        <v>50</v>
      </c>
      <c r="G7306" s="57" t="str">
        <f>D7306&amp;"_"&amp;B7306&amp;"_"&amp;F7306</f>
        <v>Guangzhou_1_50</v>
      </c>
      <c r="H7306" s="57">
        <v>0.51123234821973584</v>
      </c>
      <c r="I7306" s="57">
        <f>COUNTIF($G$10:G7306,G7306)</f>
        <v>11</v>
      </c>
      <c r="J7306" s="57">
        <f>COUNTIF($G:$G,G7306)</f>
        <v>35</v>
      </c>
      <c r="K7306" s="57">
        <f>ROUND(3000*J7306/21653,0)</f>
        <v>5</v>
      </c>
    </row>
    <row r="7307" spans="1:11" x14ac:dyDescent="0.25">
      <c r="A7307" s="40">
        <v>1511831574</v>
      </c>
      <c r="B7307" s="40">
        <v>1</v>
      </c>
      <c r="C7307" s="40">
        <v>1967</v>
      </c>
      <c r="D7307" s="38" t="s">
        <v>361</v>
      </c>
      <c r="E7307" s="57" t="s">
        <v>383</v>
      </c>
      <c r="F7307" s="57">
        <f>ROUNDDOWN(C7307/50,0)*50</f>
        <v>1950</v>
      </c>
      <c r="G7307" s="57" t="str">
        <f>D7307&amp;"_"&amp;B7307&amp;"_"&amp;F7307</f>
        <v>Guangzhou_1_1950</v>
      </c>
      <c r="H7307" s="57">
        <v>0.51129906088598887</v>
      </c>
      <c r="I7307" s="57">
        <f>COUNTIF($G$10:G7307,G7307)</f>
        <v>7</v>
      </c>
      <c r="J7307" s="57">
        <f>COUNTIF($G:$G,G7307)</f>
        <v>31</v>
      </c>
      <c r="K7307" s="57">
        <f>ROUND(3000*J7307/21653,0)</f>
        <v>4</v>
      </c>
    </row>
    <row r="7308" spans="1:11" x14ac:dyDescent="0.25">
      <c r="A7308" s="40">
        <v>1511579374</v>
      </c>
      <c r="B7308" s="40">
        <v>1</v>
      </c>
      <c r="C7308" s="40">
        <v>357</v>
      </c>
      <c r="D7308" s="38" t="s">
        <v>358</v>
      </c>
      <c r="E7308" s="57" t="s">
        <v>384</v>
      </c>
      <c r="F7308" s="57">
        <f>ROUNDDOWN(C7308/50,0)*50</f>
        <v>350</v>
      </c>
      <c r="G7308" s="57" t="str">
        <f>D7308&amp;"_"&amp;B7308&amp;"_"&amp;F7308</f>
        <v>Shenzhen_1_350</v>
      </c>
      <c r="H7308" s="57">
        <v>0.51130547521271386</v>
      </c>
      <c r="I7308" s="57">
        <f>COUNTIF($G$10:G7308,G7308)</f>
        <v>16</v>
      </c>
      <c r="J7308" s="57">
        <f>COUNTIF($G:$G,G7308)</f>
        <v>51</v>
      </c>
      <c r="K7308" s="57">
        <f>ROUND(3000*J7308/21653,0)</f>
        <v>7</v>
      </c>
    </row>
    <row r="7309" spans="1:11" x14ac:dyDescent="0.25">
      <c r="A7309" s="40">
        <v>1515260426</v>
      </c>
      <c r="B7309" s="40">
        <v>1</v>
      </c>
      <c r="C7309" s="40">
        <v>857</v>
      </c>
      <c r="D7309" s="38" t="s">
        <v>359</v>
      </c>
      <c r="E7309" s="57" t="s">
        <v>384</v>
      </c>
      <c r="F7309" s="57">
        <f>ROUNDDOWN(C7309/50,0)*50</f>
        <v>850</v>
      </c>
      <c r="G7309" s="57" t="str">
        <f>D7309&amp;"_"&amp;B7309&amp;"_"&amp;F7309</f>
        <v>Shanghai_1_850</v>
      </c>
      <c r="H7309" s="57">
        <v>0.51136424156288696</v>
      </c>
      <c r="I7309" s="57">
        <f>COUNTIF($G$10:G7309,G7309)</f>
        <v>24</v>
      </c>
      <c r="J7309" s="57">
        <f>COUNTIF($G:$G,G7309)</f>
        <v>73</v>
      </c>
      <c r="K7309" s="57">
        <f>ROUND(3000*J7309/21653,0)</f>
        <v>10</v>
      </c>
    </row>
    <row r="7310" spans="1:11" x14ac:dyDescent="0.25">
      <c r="A7310" s="40">
        <v>1519867694</v>
      </c>
      <c r="B7310" s="40">
        <v>1</v>
      </c>
      <c r="C7310" s="40">
        <v>1274</v>
      </c>
      <c r="D7310" s="38" t="s">
        <v>359</v>
      </c>
      <c r="E7310" s="57" t="s">
        <v>383</v>
      </c>
      <c r="F7310" s="57">
        <f>ROUNDDOWN(C7310/50,0)*50</f>
        <v>1250</v>
      </c>
      <c r="G7310" s="57" t="str">
        <f>D7310&amp;"_"&amp;B7310&amp;"_"&amp;F7310</f>
        <v>Shanghai_1_1250</v>
      </c>
      <c r="H7310" s="57">
        <v>0.51136713815202883</v>
      </c>
      <c r="I7310" s="57">
        <f>COUNTIF($G$10:G7310,G7310)</f>
        <v>15</v>
      </c>
      <c r="J7310" s="57">
        <f>COUNTIF($G:$G,G7310)</f>
        <v>77</v>
      </c>
      <c r="K7310" s="57">
        <f>ROUND(3000*J7310/21653,0)</f>
        <v>11</v>
      </c>
    </row>
    <row r="7311" spans="1:11" x14ac:dyDescent="0.25">
      <c r="A7311" s="40">
        <v>1511285630</v>
      </c>
      <c r="B7311" s="40">
        <v>0</v>
      </c>
      <c r="C7311" s="40">
        <v>1478</v>
      </c>
      <c r="D7311" s="38" t="s">
        <v>359</v>
      </c>
      <c r="E7311" s="57" t="s">
        <v>383</v>
      </c>
      <c r="F7311" s="57">
        <f>ROUNDDOWN(C7311/50,0)*50</f>
        <v>1450</v>
      </c>
      <c r="G7311" s="57" t="str">
        <f>D7311&amp;"_"&amp;B7311&amp;"_"&amp;F7311</f>
        <v>Shanghai_0_1450</v>
      </c>
      <c r="H7311" s="57">
        <v>0.51137700686025844</v>
      </c>
      <c r="I7311" s="57">
        <f>COUNTIF($G$10:G7311,G7311)</f>
        <v>6</v>
      </c>
      <c r="J7311" s="57">
        <f>COUNTIF($G:$G,G7311)</f>
        <v>29</v>
      </c>
      <c r="K7311" s="57">
        <f>ROUND(3000*J7311/21653,0)</f>
        <v>4</v>
      </c>
    </row>
    <row r="7312" spans="1:11" x14ac:dyDescent="0.25">
      <c r="A7312" s="40">
        <v>1513150297</v>
      </c>
      <c r="B7312" s="40">
        <v>1</v>
      </c>
      <c r="C7312" s="40">
        <v>1170</v>
      </c>
      <c r="D7312" s="38" t="s">
        <v>358</v>
      </c>
      <c r="E7312" s="57" t="s">
        <v>384</v>
      </c>
      <c r="F7312" s="57">
        <f>ROUNDDOWN(C7312/50,0)*50</f>
        <v>1150</v>
      </c>
      <c r="G7312" s="57" t="str">
        <f>D7312&amp;"_"&amp;B7312&amp;"_"&amp;F7312</f>
        <v>Shenzhen_1_1150</v>
      </c>
      <c r="H7312" s="57">
        <v>0.51147135843367009</v>
      </c>
      <c r="I7312" s="57">
        <f>COUNTIF($G$10:G7312,G7312)</f>
        <v>14</v>
      </c>
      <c r="J7312" s="57">
        <f>COUNTIF($G:$G,G7312)</f>
        <v>40</v>
      </c>
      <c r="K7312" s="57">
        <f>ROUND(3000*J7312/21653,0)</f>
        <v>6</v>
      </c>
    </row>
    <row r="7313" spans="1:11" x14ac:dyDescent="0.25">
      <c r="A7313" s="40">
        <v>1513532782</v>
      </c>
      <c r="B7313" s="40">
        <v>0</v>
      </c>
      <c r="C7313" s="40">
        <v>555</v>
      </c>
      <c r="D7313" s="38" t="s">
        <v>360</v>
      </c>
      <c r="E7313" s="57" t="s">
        <v>384</v>
      </c>
      <c r="F7313" s="57">
        <f>ROUNDDOWN(C7313/50,0)*50</f>
        <v>550</v>
      </c>
      <c r="G7313" s="57" t="str">
        <f>D7313&amp;"_"&amp;B7313&amp;"_"&amp;F7313</f>
        <v>Beijing_0_550</v>
      </c>
      <c r="H7313" s="57">
        <v>0.51151472174532309</v>
      </c>
      <c r="I7313" s="57">
        <f>COUNTIF($G$10:G7313,G7313)</f>
        <v>18</v>
      </c>
      <c r="J7313" s="57">
        <f>COUNTIF($G:$G,G7313)</f>
        <v>35</v>
      </c>
      <c r="K7313" s="57">
        <f>ROUND(3000*J7313/21653,0)</f>
        <v>5</v>
      </c>
    </row>
    <row r="7314" spans="1:11" x14ac:dyDescent="0.25">
      <c r="A7314" s="40">
        <v>1515480627</v>
      </c>
      <c r="B7314" s="40">
        <v>1</v>
      </c>
      <c r="C7314" s="40">
        <v>3465</v>
      </c>
      <c r="D7314" s="38" t="s">
        <v>359</v>
      </c>
      <c r="E7314" s="57" t="s">
        <v>384</v>
      </c>
      <c r="F7314" s="57">
        <f>ROUNDDOWN(C7314/50,0)*50</f>
        <v>3450</v>
      </c>
      <c r="G7314" s="57" t="str">
        <f>D7314&amp;"_"&amp;B7314&amp;"_"&amp;F7314</f>
        <v>Shanghai_1_3450</v>
      </c>
      <c r="H7314" s="57">
        <v>0.5115296899972025</v>
      </c>
      <c r="I7314" s="57">
        <f>COUNTIF($G$10:G7314,G7314)</f>
        <v>15</v>
      </c>
      <c r="J7314" s="57">
        <f>COUNTIF($G:$G,G7314)</f>
        <v>30</v>
      </c>
      <c r="K7314" s="57">
        <f>ROUND(3000*J7314/21653,0)</f>
        <v>4</v>
      </c>
    </row>
    <row r="7315" spans="1:11" x14ac:dyDescent="0.25">
      <c r="A7315" s="40">
        <v>1516827012</v>
      </c>
      <c r="B7315" s="40">
        <v>0</v>
      </c>
      <c r="C7315" s="40">
        <v>1725</v>
      </c>
      <c r="D7315" s="38" t="s">
        <v>360</v>
      </c>
      <c r="E7315" s="57" t="s">
        <v>384</v>
      </c>
      <c r="F7315" s="57">
        <f>ROUNDDOWN(C7315/50,0)*50</f>
        <v>1700</v>
      </c>
      <c r="G7315" s="57" t="str">
        <f>D7315&amp;"_"&amp;B7315&amp;"_"&amp;F7315</f>
        <v>Beijing_0_1700</v>
      </c>
      <c r="H7315" s="57">
        <v>0.51155439466299424</v>
      </c>
      <c r="I7315" s="57">
        <f>COUNTIF($G$10:G7315,G7315)</f>
        <v>20</v>
      </c>
      <c r="J7315" s="57">
        <f>COUNTIF($G:$G,G7315)</f>
        <v>39</v>
      </c>
      <c r="K7315" s="57">
        <f>ROUND(3000*J7315/21653,0)</f>
        <v>5</v>
      </c>
    </row>
    <row r="7316" spans="1:11" x14ac:dyDescent="0.25">
      <c r="A7316" s="40">
        <v>1517315473</v>
      </c>
      <c r="B7316" s="40">
        <v>1</v>
      </c>
      <c r="C7316" s="40">
        <v>73</v>
      </c>
      <c r="D7316" s="38" t="s">
        <v>360</v>
      </c>
      <c r="E7316" s="57" t="s">
        <v>384</v>
      </c>
      <c r="F7316" s="57">
        <f>ROUNDDOWN(C7316/50,0)*50</f>
        <v>50</v>
      </c>
      <c r="G7316" s="57" t="str">
        <f>D7316&amp;"_"&amp;B7316&amp;"_"&amp;F7316</f>
        <v>Beijing_1_50</v>
      </c>
      <c r="H7316" s="57">
        <v>0.51156168801252522</v>
      </c>
      <c r="I7316" s="57">
        <f>COUNTIF($G$10:G7316,G7316)</f>
        <v>42</v>
      </c>
      <c r="J7316" s="57">
        <f>COUNTIF($G:$G,G7316)</f>
        <v>72</v>
      </c>
      <c r="K7316" s="57">
        <f>ROUND(3000*J7316/21653,0)</f>
        <v>10</v>
      </c>
    </row>
    <row r="7317" spans="1:11" x14ac:dyDescent="0.25">
      <c r="A7317" s="40">
        <v>1517794793</v>
      </c>
      <c r="B7317" s="40">
        <v>1</v>
      </c>
      <c r="C7317" s="40">
        <v>66</v>
      </c>
      <c r="D7317" s="38" t="s">
        <v>360</v>
      </c>
      <c r="E7317" s="57" t="s">
        <v>384</v>
      </c>
      <c r="F7317" s="57">
        <f>ROUNDDOWN(C7317/50,0)*50</f>
        <v>50</v>
      </c>
      <c r="G7317" s="57" t="str">
        <f>D7317&amp;"_"&amp;B7317&amp;"_"&amp;F7317</f>
        <v>Beijing_1_50</v>
      </c>
      <c r="H7317" s="57">
        <v>0.51162851274047205</v>
      </c>
      <c r="I7317" s="57">
        <f>COUNTIF($G$10:G7317,G7317)</f>
        <v>43</v>
      </c>
      <c r="J7317" s="57">
        <f>COUNTIF($G:$G,G7317)</f>
        <v>72</v>
      </c>
      <c r="K7317" s="57">
        <f>ROUND(3000*J7317/21653,0)</f>
        <v>10</v>
      </c>
    </row>
    <row r="7318" spans="1:11" x14ac:dyDescent="0.25">
      <c r="A7318" s="40">
        <v>1513953178</v>
      </c>
      <c r="B7318" s="40">
        <v>1</v>
      </c>
      <c r="C7318" s="40">
        <v>1087</v>
      </c>
      <c r="D7318" s="38" t="s">
        <v>359</v>
      </c>
      <c r="E7318" s="57" t="s">
        <v>383</v>
      </c>
      <c r="F7318" s="57">
        <f>ROUNDDOWN(C7318/50,0)*50</f>
        <v>1050</v>
      </c>
      <c r="G7318" s="57" t="str">
        <f>D7318&amp;"_"&amp;B7318&amp;"_"&amp;F7318</f>
        <v>Shanghai_1_1050</v>
      </c>
      <c r="H7318" s="57">
        <v>0.5117282272593805</v>
      </c>
      <c r="I7318" s="57">
        <f>COUNTIF($G$10:G7318,G7318)</f>
        <v>19</v>
      </c>
      <c r="J7318" s="57">
        <f>COUNTIF($G:$G,G7318)</f>
        <v>88</v>
      </c>
      <c r="K7318" s="57">
        <f>ROUND(3000*J7318/21653,0)</f>
        <v>12</v>
      </c>
    </row>
    <row r="7319" spans="1:11" x14ac:dyDescent="0.25">
      <c r="A7319" s="40">
        <v>1512244329</v>
      </c>
      <c r="B7319" s="40">
        <v>1</v>
      </c>
      <c r="C7319" s="40">
        <v>656</v>
      </c>
      <c r="D7319" s="38" t="s">
        <v>359</v>
      </c>
      <c r="E7319" s="57" t="s">
        <v>383</v>
      </c>
      <c r="F7319" s="57">
        <f>ROUNDDOWN(C7319/50,0)*50</f>
        <v>650</v>
      </c>
      <c r="G7319" s="57" t="str">
        <f>D7319&amp;"_"&amp;B7319&amp;"_"&amp;F7319</f>
        <v>Shanghai_1_650</v>
      </c>
      <c r="H7319" s="57">
        <v>0.51179414775046628</v>
      </c>
      <c r="I7319" s="57">
        <f>COUNTIF($G$10:G7319,G7319)</f>
        <v>13</v>
      </c>
      <c r="J7319" s="57">
        <f>COUNTIF($G:$G,G7319)</f>
        <v>83</v>
      </c>
      <c r="K7319" s="57">
        <f>ROUND(3000*J7319/21653,0)</f>
        <v>11</v>
      </c>
    </row>
    <row r="7320" spans="1:11" x14ac:dyDescent="0.25">
      <c r="A7320" s="40">
        <v>1517404578</v>
      </c>
      <c r="B7320" s="40">
        <v>1</v>
      </c>
      <c r="C7320" s="40">
        <v>3627</v>
      </c>
      <c r="D7320" s="38" t="s">
        <v>360</v>
      </c>
      <c r="E7320" s="57" t="s">
        <v>384</v>
      </c>
      <c r="F7320" s="57">
        <f>ROUNDDOWN(C7320/50,0)*50</f>
        <v>3600</v>
      </c>
      <c r="G7320" s="57" t="str">
        <f>D7320&amp;"_"&amp;B7320&amp;"_"&amp;F7320</f>
        <v>Beijing_1_3600</v>
      </c>
      <c r="H7320" s="57">
        <v>0.51179499464226863</v>
      </c>
      <c r="I7320" s="57">
        <f>COUNTIF($G$10:G7320,G7320)</f>
        <v>18</v>
      </c>
      <c r="J7320" s="57">
        <f>COUNTIF($G:$G,G7320)</f>
        <v>32</v>
      </c>
      <c r="K7320" s="57">
        <f>ROUND(3000*J7320/21653,0)</f>
        <v>4</v>
      </c>
    </row>
    <row r="7321" spans="1:11" x14ac:dyDescent="0.25">
      <c r="A7321" s="40">
        <v>1519104491</v>
      </c>
      <c r="B7321" s="40">
        <v>0</v>
      </c>
      <c r="C7321" s="40">
        <v>813</v>
      </c>
      <c r="D7321" s="38" t="s">
        <v>360</v>
      </c>
      <c r="E7321" s="57" t="s">
        <v>384</v>
      </c>
      <c r="F7321" s="57">
        <f>ROUNDDOWN(C7321/50,0)*50</f>
        <v>800</v>
      </c>
      <c r="G7321" s="57" t="str">
        <f>D7321&amp;"_"&amp;B7321&amp;"_"&amp;F7321</f>
        <v>Beijing_0_800</v>
      </c>
      <c r="H7321" s="57">
        <v>0.51186830857639698</v>
      </c>
      <c r="I7321" s="57">
        <f>COUNTIF($G$10:G7321,G7321)</f>
        <v>19</v>
      </c>
      <c r="J7321" s="57">
        <f>COUNTIF($G:$G,G7321)</f>
        <v>35</v>
      </c>
      <c r="K7321" s="57">
        <f>ROUND(3000*J7321/21653,0)</f>
        <v>5</v>
      </c>
    </row>
    <row r="7322" spans="1:11" x14ac:dyDescent="0.25">
      <c r="A7322" s="40">
        <v>1513759244</v>
      </c>
      <c r="B7322" s="40">
        <v>1</v>
      </c>
      <c r="C7322" s="40">
        <v>158</v>
      </c>
      <c r="D7322" s="38" t="s">
        <v>360</v>
      </c>
      <c r="E7322" s="57" t="s">
        <v>384</v>
      </c>
      <c r="F7322" s="57">
        <f>ROUNDDOWN(C7322/50,0)*50</f>
        <v>150</v>
      </c>
      <c r="G7322" s="57" t="str">
        <f>D7322&amp;"_"&amp;B7322&amp;"_"&amp;F7322</f>
        <v>Beijing_1_150</v>
      </c>
      <c r="H7322" s="57">
        <v>0.51194947526935164</v>
      </c>
      <c r="I7322" s="57">
        <f>COUNTIF($G$10:G7322,G7322)</f>
        <v>40</v>
      </c>
      <c r="J7322" s="57">
        <f>COUNTIF($G:$G,G7322)</f>
        <v>72</v>
      </c>
      <c r="K7322" s="57">
        <f>ROUND(3000*J7322/21653,0)</f>
        <v>10</v>
      </c>
    </row>
    <row r="7323" spans="1:11" x14ac:dyDescent="0.25">
      <c r="A7323" s="40">
        <v>1513835505</v>
      </c>
      <c r="B7323" s="40">
        <v>1</v>
      </c>
      <c r="C7323" s="40">
        <v>238</v>
      </c>
      <c r="D7323" s="38" t="s">
        <v>359</v>
      </c>
      <c r="E7323" s="57" t="s">
        <v>383</v>
      </c>
      <c r="F7323" s="57">
        <f>ROUNDDOWN(C7323/50,0)*50</f>
        <v>200</v>
      </c>
      <c r="G7323" s="57" t="str">
        <f>D7323&amp;"_"&amp;B7323&amp;"_"&amp;F7323</f>
        <v>Shanghai_1_200</v>
      </c>
      <c r="H7323" s="57">
        <v>0.51195972257204114</v>
      </c>
      <c r="I7323" s="57">
        <f>COUNTIF($G$10:G7323,G7323)</f>
        <v>23</v>
      </c>
      <c r="J7323" s="57">
        <f>COUNTIF($G:$G,G7323)</f>
        <v>85</v>
      </c>
      <c r="K7323" s="57">
        <f>ROUND(3000*J7323/21653,0)</f>
        <v>12</v>
      </c>
    </row>
    <row r="7324" spans="1:11" x14ac:dyDescent="0.25">
      <c r="A7324" s="40">
        <v>1515720100</v>
      </c>
      <c r="B7324" s="40">
        <v>0</v>
      </c>
      <c r="C7324" s="40">
        <v>1924</v>
      </c>
      <c r="D7324" s="38" t="s">
        <v>361</v>
      </c>
      <c r="E7324" s="57" t="s">
        <v>383</v>
      </c>
      <c r="F7324" s="57">
        <f>ROUNDDOWN(C7324/50,0)*50</f>
        <v>1900</v>
      </c>
      <c r="G7324" s="57" t="str">
        <f>D7324&amp;"_"&amp;B7324&amp;"_"&amp;F7324</f>
        <v>Guangzhou_0_1900</v>
      </c>
      <c r="H7324" s="57">
        <v>0.51201159255906947</v>
      </c>
      <c r="I7324" s="57">
        <f>COUNTIF($G$10:G7324,G7324)</f>
        <v>3</v>
      </c>
      <c r="J7324" s="57">
        <f>COUNTIF($G:$G,G7324)</f>
        <v>18</v>
      </c>
      <c r="K7324" s="57">
        <f>ROUND(3000*J7324/21653,0)</f>
        <v>2</v>
      </c>
    </row>
    <row r="7325" spans="1:11" x14ac:dyDescent="0.25">
      <c r="A7325" s="40">
        <v>1512844051</v>
      </c>
      <c r="B7325" s="40">
        <v>0</v>
      </c>
      <c r="C7325" s="40">
        <v>4455</v>
      </c>
      <c r="D7325" s="38" t="s">
        <v>358</v>
      </c>
      <c r="E7325" s="57" t="s">
        <v>384</v>
      </c>
      <c r="F7325" s="57">
        <f>ROUNDDOWN(C7325/50,0)*50</f>
        <v>4450</v>
      </c>
      <c r="G7325" s="57" t="str">
        <f>D7325&amp;"_"&amp;B7325&amp;"_"&amp;F7325</f>
        <v>Shenzhen_0_4450</v>
      </c>
      <c r="H7325" s="57">
        <v>0.51204762658625635</v>
      </c>
      <c r="I7325" s="57">
        <f>COUNTIF($G$10:G7325,G7325)</f>
        <v>2</v>
      </c>
      <c r="J7325" s="57">
        <f>COUNTIF($G:$G,G7325)</f>
        <v>3</v>
      </c>
      <c r="K7325" s="57">
        <f>ROUND(3000*J7325/21653,0)</f>
        <v>0</v>
      </c>
    </row>
    <row r="7326" spans="1:11" x14ac:dyDescent="0.25">
      <c r="A7326" s="40">
        <v>1517021714</v>
      </c>
      <c r="B7326" s="40">
        <v>1</v>
      </c>
      <c r="C7326" s="40">
        <v>2504</v>
      </c>
      <c r="D7326" s="38" t="s">
        <v>361</v>
      </c>
      <c r="E7326" s="57" t="s">
        <v>384</v>
      </c>
      <c r="F7326" s="57">
        <f>ROUNDDOWN(C7326/50,0)*50</f>
        <v>2500</v>
      </c>
      <c r="G7326" s="57" t="str">
        <f>D7326&amp;"_"&amp;B7326&amp;"_"&amp;F7326</f>
        <v>Guangzhou_1_2500</v>
      </c>
      <c r="H7326" s="57">
        <v>0.51205481907128458</v>
      </c>
      <c r="I7326" s="57">
        <f>COUNTIF($G$10:G7326,G7326)</f>
        <v>13</v>
      </c>
      <c r="J7326" s="57">
        <f>COUNTIF($G:$G,G7326)</f>
        <v>31</v>
      </c>
      <c r="K7326" s="57">
        <f>ROUND(3000*J7326/21653,0)</f>
        <v>4</v>
      </c>
    </row>
    <row r="7327" spans="1:11" x14ac:dyDescent="0.25">
      <c r="A7327" s="40">
        <v>1519112253</v>
      </c>
      <c r="B7327" s="40">
        <v>1</v>
      </c>
      <c r="C7327" s="40">
        <v>805</v>
      </c>
      <c r="D7327" s="38" t="s">
        <v>359</v>
      </c>
      <c r="E7327" s="57" t="s">
        <v>383</v>
      </c>
      <c r="F7327" s="57">
        <f>ROUNDDOWN(C7327/50,0)*50</f>
        <v>800</v>
      </c>
      <c r="G7327" s="57" t="str">
        <f>D7327&amp;"_"&amp;B7327&amp;"_"&amp;F7327</f>
        <v>Shanghai_1_800</v>
      </c>
      <c r="H7327" s="57">
        <v>0.51216946660762097</v>
      </c>
      <c r="I7327" s="57">
        <f>COUNTIF($G$10:G7327,G7327)</f>
        <v>19</v>
      </c>
      <c r="J7327" s="57">
        <f>COUNTIF($G:$G,G7327)</f>
        <v>81</v>
      </c>
      <c r="K7327" s="57">
        <f>ROUND(3000*J7327/21653,0)</f>
        <v>11</v>
      </c>
    </row>
    <row r="7328" spans="1:11" x14ac:dyDescent="0.25">
      <c r="A7328" s="40">
        <v>1511373398</v>
      </c>
      <c r="B7328" s="40">
        <v>1</v>
      </c>
      <c r="C7328" s="40">
        <v>2994</v>
      </c>
      <c r="D7328" s="38" t="s">
        <v>358</v>
      </c>
      <c r="E7328" s="57" t="s">
        <v>383</v>
      </c>
      <c r="F7328" s="57">
        <f>ROUNDDOWN(C7328/50,0)*50</f>
        <v>2950</v>
      </c>
      <c r="G7328" s="57" t="str">
        <f>D7328&amp;"_"&amp;B7328&amp;"_"&amp;F7328</f>
        <v>Shenzhen_1_2950</v>
      </c>
      <c r="H7328" s="57">
        <v>0.51221189882481777</v>
      </c>
      <c r="I7328" s="57">
        <f>COUNTIF($G$10:G7328,G7328)</f>
        <v>6</v>
      </c>
      <c r="J7328" s="57">
        <f>COUNTIF($G:$G,G7328)</f>
        <v>22</v>
      </c>
      <c r="K7328" s="57">
        <f>ROUND(3000*J7328/21653,0)</f>
        <v>3</v>
      </c>
    </row>
    <row r="7329" spans="1:11" x14ac:dyDescent="0.25">
      <c r="A7329" s="40">
        <v>1519761595</v>
      </c>
      <c r="B7329" s="40">
        <v>1</v>
      </c>
      <c r="C7329" s="40">
        <v>905</v>
      </c>
      <c r="D7329" s="38" t="s">
        <v>361</v>
      </c>
      <c r="E7329" s="57" t="s">
        <v>384</v>
      </c>
      <c r="F7329" s="57">
        <f>ROUNDDOWN(C7329/50,0)*50</f>
        <v>900</v>
      </c>
      <c r="G7329" s="57" t="str">
        <f>D7329&amp;"_"&amp;B7329&amp;"_"&amp;F7329</f>
        <v>Guangzhou_1_900</v>
      </c>
      <c r="H7329" s="57">
        <v>0.51223016044497405</v>
      </c>
      <c r="I7329" s="57">
        <f>COUNTIF($G$10:G7329,G7329)</f>
        <v>9</v>
      </c>
      <c r="J7329" s="57">
        <f>COUNTIF($G:$G,G7329)</f>
        <v>27</v>
      </c>
      <c r="K7329" s="57">
        <f>ROUND(3000*J7329/21653,0)</f>
        <v>4</v>
      </c>
    </row>
    <row r="7330" spans="1:11" x14ac:dyDescent="0.25">
      <c r="A7330" s="40">
        <v>1517928952</v>
      </c>
      <c r="B7330" s="40">
        <v>0</v>
      </c>
      <c r="C7330" s="40">
        <v>2816</v>
      </c>
      <c r="D7330" s="38" t="s">
        <v>358</v>
      </c>
      <c r="E7330" s="57" t="s">
        <v>384</v>
      </c>
      <c r="F7330" s="57">
        <f>ROUNDDOWN(C7330/50,0)*50</f>
        <v>2800</v>
      </c>
      <c r="G7330" s="57" t="str">
        <f>D7330&amp;"_"&amp;B7330&amp;"_"&amp;F7330</f>
        <v>Shenzhen_0_2800</v>
      </c>
      <c r="H7330" s="57">
        <v>0.51223884576230794</v>
      </c>
      <c r="I7330" s="57">
        <f>COUNTIF($G$10:G7330,G7330)</f>
        <v>7</v>
      </c>
      <c r="J7330" s="57">
        <f>COUNTIF($G:$G,G7330)</f>
        <v>16</v>
      </c>
      <c r="K7330" s="57">
        <f>ROUND(3000*J7330/21653,0)</f>
        <v>2</v>
      </c>
    </row>
    <row r="7331" spans="1:11" x14ac:dyDescent="0.25">
      <c r="A7331" s="40">
        <v>1512650872</v>
      </c>
      <c r="B7331" s="40">
        <v>0</v>
      </c>
      <c r="C7331" s="40">
        <v>1182</v>
      </c>
      <c r="D7331" s="38" t="s">
        <v>361</v>
      </c>
      <c r="E7331" s="57" t="s">
        <v>382</v>
      </c>
      <c r="F7331" s="57">
        <f>ROUNDDOWN(C7331/50,0)*50</f>
        <v>1150</v>
      </c>
      <c r="G7331" s="57" t="str">
        <f>D7331&amp;"_"&amp;B7331&amp;"_"&amp;F7331</f>
        <v>Guangzhou_0_1150</v>
      </c>
      <c r="H7331" s="57">
        <v>0.51229057532660183</v>
      </c>
      <c r="I7331" s="57">
        <f>COUNTIF($G$10:G7331,G7331)</f>
        <v>2</v>
      </c>
      <c r="J7331" s="57">
        <f>COUNTIF($G:$G,G7331)</f>
        <v>11</v>
      </c>
      <c r="K7331" s="57">
        <f>ROUND(3000*J7331/21653,0)</f>
        <v>2</v>
      </c>
    </row>
    <row r="7332" spans="1:11" x14ac:dyDescent="0.25">
      <c r="A7332" s="40">
        <v>1513792811</v>
      </c>
      <c r="B7332" s="40">
        <v>0</v>
      </c>
      <c r="C7332" s="40">
        <v>2179</v>
      </c>
      <c r="D7332" s="38" t="s">
        <v>359</v>
      </c>
      <c r="E7332" s="57" t="s">
        <v>384</v>
      </c>
      <c r="F7332" s="57">
        <f>ROUNDDOWN(C7332/50,0)*50</f>
        <v>2150</v>
      </c>
      <c r="G7332" s="57" t="str">
        <f>D7332&amp;"_"&amp;B7332&amp;"_"&amp;F7332</f>
        <v>Shanghai_0_2150</v>
      </c>
      <c r="H7332" s="57">
        <v>0.51229940306464583</v>
      </c>
      <c r="I7332" s="57">
        <f>COUNTIF($G$10:G7332,G7332)</f>
        <v>8</v>
      </c>
      <c r="J7332" s="57">
        <f>COUNTIF($G:$G,G7332)</f>
        <v>24</v>
      </c>
      <c r="K7332" s="57">
        <f>ROUND(3000*J7332/21653,0)</f>
        <v>3</v>
      </c>
    </row>
    <row r="7333" spans="1:11" x14ac:dyDescent="0.25">
      <c r="A7333" s="40">
        <v>1511293439</v>
      </c>
      <c r="B7333" s="40">
        <v>1</v>
      </c>
      <c r="C7333" s="40">
        <v>1890</v>
      </c>
      <c r="D7333" s="38" t="s">
        <v>361</v>
      </c>
      <c r="E7333" s="57" t="s">
        <v>383</v>
      </c>
      <c r="F7333" s="57">
        <f>ROUNDDOWN(C7333/50,0)*50</f>
        <v>1850</v>
      </c>
      <c r="G7333" s="57" t="str">
        <f>D7333&amp;"_"&amp;B7333&amp;"_"&amp;F7333</f>
        <v>Guangzhou_1_1850</v>
      </c>
      <c r="H7333" s="57">
        <v>0.51233223386626237</v>
      </c>
      <c r="I7333" s="57">
        <f>COUNTIF($G$10:G7333,G7333)</f>
        <v>7</v>
      </c>
      <c r="J7333" s="57">
        <f>COUNTIF($G:$G,G7333)</f>
        <v>26</v>
      </c>
      <c r="K7333" s="57">
        <f>ROUND(3000*J7333/21653,0)</f>
        <v>4</v>
      </c>
    </row>
    <row r="7334" spans="1:11" x14ac:dyDescent="0.25">
      <c r="A7334" s="40">
        <v>1516587692</v>
      </c>
      <c r="B7334" s="40">
        <v>0</v>
      </c>
      <c r="C7334" s="40">
        <v>1438</v>
      </c>
      <c r="D7334" s="38" t="s">
        <v>359</v>
      </c>
      <c r="E7334" s="57" t="s">
        <v>382</v>
      </c>
      <c r="F7334" s="57">
        <f>ROUNDDOWN(C7334/50,0)*50</f>
        <v>1400</v>
      </c>
      <c r="G7334" s="57" t="str">
        <f>D7334&amp;"_"&amp;B7334&amp;"_"&amp;F7334</f>
        <v>Shanghai_0_1400</v>
      </c>
      <c r="H7334" s="57">
        <v>0.51233513575778611</v>
      </c>
      <c r="I7334" s="57">
        <f>COUNTIF($G$10:G7334,G7334)</f>
        <v>3</v>
      </c>
      <c r="J7334" s="57">
        <f>COUNTIF($G:$G,G7334)</f>
        <v>29</v>
      </c>
      <c r="K7334" s="57">
        <f>ROUND(3000*J7334/21653,0)</f>
        <v>4</v>
      </c>
    </row>
    <row r="7335" spans="1:11" x14ac:dyDescent="0.25">
      <c r="A7335" s="40">
        <v>1513149480</v>
      </c>
      <c r="B7335" s="40">
        <v>0</v>
      </c>
      <c r="C7335" s="40">
        <v>1317</v>
      </c>
      <c r="D7335" s="38" t="s">
        <v>360</v>
      </c>
      <c r="E7335" s="57" t="s">
        <v>384</v>
      </c>
      <c r="F7335" s="57">
        <f>ROUNDDOWN(C7335/50,0)*50</f>
        <v>1300</v>
      </c>
      <c r="G7335" s="57" t="str">
        <f>D7335&amp;"_"&amp;B7335&amp;"_"&amp;F7335</f>
        <v>Beijing_0_1300</v>
      </c>
      <c r="H7335" s="57">
        <v>0.51234851280285931</v>
      </c>
      <c r="I7335" s="57">
        <f>COUNTIF($G$10:G7335,G7335)</f>
        <v>19</v>
      </c>
      <c r="J7335" s="57">
        <f>COUNTIF($G:$G,G7335)</f>
        <v>39</v>
      </c>
      <c r="K7335" s="57">
        <f>ROUND(3000*J7335/21653,0)</f>
        <v>5</v>
      </c>
    </row>
    <row r="7336" spans="1:11" x14ac:dyDescent="0.25">
      <c r="A7336" s="40">
        <v>1515859420</v>
      </c>
      <c r="B7336" s="40">
        <v>0</v>
      </c>
      <c r="C7336" s="40">
        <v>3576</v>
      </c>
      <c r="D7336" s="38" t="s">
        <v>361</v>
      </c>
      <c r="E7336" s="57" t="s">
        <v>384</v>
      </c>
      <c r="F7336" s="57">
        <f>ROUNDDOWN(C7336/50,0)*50</f>
        <v>3550</v>
      </c>
      <c r="G7336" s="57" t="str">
        <f>D7336&amp;"_"&amp;B7336&amp;"_"&amp;F7336</f>
        <v>Guangzhou_0_3550</v>
      </c>
      <c r="H7336" s="57">
        <v>0.51241211195205894</v>
      </c>
      <c r="I7336" s="57">
        <f>COUNTIF($G$10:G7336,G7336)</f>
        <v>6</v>
      </c>
      <c r="J7336" s="57">
        <f>COUNTIF($G:$G,G7336)</f>
        <v>8</v>
      </c>
      <c r="K7336" s="57">
        <f>ROUND(3000*J7336/21653,0)</f>
        <v>1</v>
      </c>
    </row>
    <row r="7337" spans="1:11" x14ac:dyDescent="0.25">
      <c r="A7337" s="40">
        <v>1519020817</v>
      </c>
      <c r="B7337" s="40">
        <v>1</v>
      </c>
      <c r="C7337" s="40">
        <v>4563</v>
      </c>
      <c r="D7337" s="38" t="s">
        <v>360</v>
      </c>
      <c r="E7337" s="57" t="s">
        <v>384</v>
      </c>
      <c r="F7337" s="57">
        <f>ROUNDDOWN(C7337/50,0)*50</f>
        <v>4550</v>
      </c>
      <c r="G7337" s="57" t="str">
        <f>D7337&amp;"_"&amp;B7337&amp;"_"&amp;F7337</f>
        <v>Beijing_1_4550</v>
      </c>
      <c r="H7337" s="57">
        <v>0.51244590704670911</v>
      </c>
      <c r="I7337" s="57">
        <f>COUNTIF($G$10:G7337,G7337)</f>
        <v>5</v>
      </c>
      <c r="J7337" s="57">
        <f>COUNTIF($G:$G,G7337)</f>
        <v>6</v>
      </c>
      <c r="K7337" s="57">
        <f>ROUND(3000*J7337/21653,0)</f>
        <v>1</v>
      </c>
    </row>
    <row r="7338" spans="1:11" x14ac:dyDescent="0.25">
      <c r="A7338" s="40">
        <v>1514145355</v>
      </c>
      <c r="B7338" s="40">
        <v>1</v>
      </c>
      <c r="C7338" s="40">
        <v>1691</v>
      </c>
      <c r="D7338" s="38" t="s">
        <v>358</v>
      </c>
      <c r="E7338" s="57" t="s">
        <v>383</v>
      </c>
      <c r="F7338" s="57">
        <f>ROUNDDOWN(C7338/50,0)*50</f>
        <v>1650</v>
      </c>
      <c r="G7338" s="57" t="str">
        <f>D7338&amp;"_"&amp;B7338&amp;"_"&amp;F7338</f>
        <v>Shenzhen_1_1650</v>
      </c>
      <c r="H7338" s="57">
        <v>0.51246659733678157</v>
      </c>
      <c r="I7338" s="57">
        <f>COUNTIF($G$10:G7338,G7338)</f>
        <v>10</v>
      </c>
      <c r="J7338" s="57">
        <f>COUNTIF($G:$G,G7338)</f>
        <v>49</v>
      </c>
      <c r="K7338" s="57">
        <f>ROUND(3000*J7338/21653,0)</f>
        <v>7</v>
      </c>
    </row>
    <row r="7339" spans="1:11" x14ac:dyDescent="0.25">
      <c r="A7339" s="40">
        <v>1516525066</v>
      </c>
      <c r="B7339" s="40">
        <v>1</v>
      </c>
      <c r="C7339" s="40">
        <v>784</v>
      </c>
      <c r="D7339" s="38" t="s">
        <v>360</v>
      </c>
      <c r="E7339" s="57" t="s">
        <v>384</v>
      </c>
      <c r="F7339" s="57">
        <f>ROUNDDOWN(C7339/50,0)*50</f>
        <v>750</v>
      </c>
      <c r="G7339" s="57" t="str">
        <f>D7339&amp;"_"&amp;B7339&amp;"_"&amp;F7339</f>
        <v>Beijing_1_750</v>
      </c>
      <c r="H7339" s="57">
        <v>0.51247626782977029</v>
      </c>
      <c r="I7339" s="57">
        <f>COUNTIF($G$10:G7339,G7339)</f>
        <v>37</v>
      </c>
      <c r="J7339" s="57">
        <f>COUNTIF($G:$G,G7339)</f>
        <v>95</v>
      </c>
      <c r="K7339" s="57">
        <f>ROUND(3000*J7339/21653,0)</f>
        <v>13</v>
      </c>
    </row>
    <row r="7340" spans="1:11" x14ac:dyDescent="0.25">
      <c r="A7340" s="40">
        <v>1512111052</v>
      </c>
      <c r="B7340" s="40">
        <v>0</v>
      </c>
      <c r="C7340" s="40">
        <v>1684</v>
      </c>
      <c r="D7340" s="38" t="s">
        <v>360</v>
      </c>
      <c r="E7340" s="57" t="s">
        <v>384</v>
      </c>
      <c r="F7340" s="57">
        <f>ROUNDDOWN(C7340/50,0)*50</f>
        <v>1650</v>
      </c>
      <c r="G7340" s="57" t="str">
        <f>D7340&amp;"_"&amp;B7340&amp;"_"&amp;F7340</f>
        <v>Beijing_0_1650</v>
      </c>
      <c r="H7340" s="57">
        <v>0.51257409493548012</v>
      </c>
      <c r="I7340" s="57">
        <f>COUNTIF($G$10:G7340,G7340)</f>
        <v>19</v>
      </c>
      <c r="J7340" s="57">
        <f>COUNTIF($G:$G,G7340)</f>
        <v>33</v>
      </c>
      <c r="K7340" s="57">
        <f>ROUND(3000*J7340/21653,0)</f>
        <v>5</v>
      </c>
    </row>
    <row r="7341" spans="1:11" x14ac:dyDescent="0.25">
      <c r="A7341" s="40">
        <v>1517636492</v>
      </c>
      <c r="B7341" s="40">
        <v>0</v>
      </c>
      <c r="C7341" s="40">
        <v>1130</v>
      </c>
      <c r="D7341" s="38" t="s">
        <v>359</v>
      </c>
      <c r="E7341" s="57" t="s">
        <v>384</v>
      </c>
      <c r="F7341" s="57">
        <f>ROUNDDOWN(C7341/50,0)*50</f>
        <v>1100</v>
      </c>
      <c r="G7341" s="57" t="str">
        <f>D7341&amp;"_"&amp;B7341&amp;"_"&amp;F7341</f>
        <v>Shanghai_0_1100</v>
      </c>
      <c r="H7341" s="57">
        <v>0.51265139372964053</v>
      </c>
      <c r="I7341" s="57">
        <f>COUNTIF($G$10:G7341,G7341)</f>
        <v>8</v>
      </c>
      <c r="J7341" s="57">
        <f>COUNTIF($G:$G,G7341)</f>
        <v>23</v>
      </c>
      <c r="K7341" s="57">
        <f>ROUND(3000*J7341/21653,0)</f>
        <v>3</v>
      </c>
    </row>
    <row r="7342" spans="1:11" x14ac:dyDescent="0.25">
      <c r="A7342" s="40">
        <v>1515933686</v>
      </c>
      <c r="B7342" s="40">
        <v>1</v>
      </c>
      <c r="C7342" s="40">
        <v>1103</v>
      </c>
      <c r="D7342" s="38" t="s">
        <v>360</v>
      </c>
      <c r="E7342" s="57" t="s">
        <v>384</v>
      </c>
      <c r="F7342" s="57">
        <f>ROUNDDOWN(C7342/50,0)*50</f>
        <v>1100</v>
      </c>
      <c r="G7342" s="57" t="str">
        <f>D7342&amp;"_"&amp;B7342&amp;"_"&amp;F7342</f>
        <v>Beijing_1_1100</v>
      </c>
      <c r="H7342" s="57">
        <v>0.51270124453714672</v>
      </c>
      <c r="I7342" s="57">
        <f>COUNTIF($G$10:G7342,G7342)</f>
        <v>35</v>
      </c>
      <c r="J7342" s="57">
        <f>COUNTIF($G:$G,G7342)</f>
        <v>71</v>
      </c>
      <c r="K7342" s="57">
        <f>ROUND(3000*J7342/21653,0)</f>
        <v>10</v>
      </c>
    </row>
    <row r="7343" spans="1:11" x14ac:dyDescent="0.25">
      <c r="A7343" s="40">
        <v>1515105806</v>
      </c>
      <c r="B7343" s="40">
        <v>1</v>
      </c>
      <c r="C7343" s="40">
        <v>1739</v>
      </c>
      <c r="D7343" s="38" t="s">
        <v>359</v>
      </c>
      <c r="E7343" s="57" t="s">
        <v>383</v>
      </c>
      <c r="F7343" s="57">
        <f>ROUNDDOWN(C7343/50,0)*50</f>
        <v>1700</v>
      </c>
      <c r="G7343" s="57" t="str">
        <f>D7343&amp;"_"&amp;B7343&amp;"_"&amp;F7343</f>
        <v>Shanghai_1_1700</v>
      </c>
      <c r="H7343" s="57">
        <v>0.5127248409857269</v>
      </c>
      <c r="I7343" s="57">
        <f>COUNTIF($G$10:G7343,G7343)</f>
        <v>18</v>
      </c>
      <c r="J7343" s="57">
        <f>COUNTIF($G:$G,G7343)</f>
        <v>63</v>
      </c>
      <c r="K7343" s="57">
        <f>ROUND(3000*J7343/21653,0)</f>
        <v>9</v>
      </c>
    </row>
    <row r="7344" spans="1:11" x14ac:dyDescent="0.25">
      <c r="A7344" s="40">
        <v>1512919986</v>
      </c>
      <c r="B7344" s="40">
        <v>1</v>
      </c>
      <c r="C7344" s="40">
        <v>613</v>
      </c>
      <c r="D7344" s="38" t="s">
        <v>359</v>
      </c>
      <c r="E7344" s="57" t="s">
        <v>383</v>
      </c>
      <c r="F7344" s="57">
        <f>ROUNDDOWN(C7344/50,0)*50</f>
        <v>600</v>
      </c>
      <c r="G7344" s="57" t="str">
        <f>D7344&amp;"_"&amp;B7344&amp;"_"&amp;F7344</f>
        <v>Shanghai_1_600</v>
      </c>
      <c r="H7344" s="57">
        <v>0.51273377962883782</v>
      </c>
      <c r="I7344" s="57">
        <f>COUNTIF($G$10:G7344,G7344)</f>
        <v>18</v>
      </c>
      <c r="J7344" s="57">
        <f>COUNTIF($G:$G,G7344)</f>
        <v>69</v>
      </c>
      <c r="K7344" s="57">
        <f>ROUND(3000*J7344/21653,0)</f>
        <v>10</v>
      </c>
    </row>
    <row r="7345" spans="1:11" x14ac:dyDescent="0.25">
      <c r="A7345" s="40">
        <v>1516710119</v>
      </c>
      <c r="B7345" s="40">
        <v>1</v>
      </c>
      <c r="C7345" s="40">
        <v>1230</v>
      </c>
      <c r="D7345" s="38" t="s">
        <v>359</v>
      </c>
      <c r="E7345" s="57" t="s">
        <v>382</v>
      </c>
      <c r="F7345" s="57">
        <f>ROUNDDOWN(C7345/50,0)*50</f>
        <v>1200</v>
      </c>
      <c r="G7345" s="57" t="str">
        <f>D7345&amp;"_"&amp;B7345&amp;"_"&amp;F7345</f>
        <v>Shanghai_1_1200</v>
      </c>
      <c r="H7345" s="57">
        <v>0.51273378921658763</v>
      </c>
      <c r="I7345" s="57">
        <f>COUNTIF($G$10:G7345,G7345)</f>
        <v>6</v>
      </c>
      <c r="J7345" s="57">
        <f>COUNTIF($G:$G,G7345)</f>
        <v>44</v>
      </c>
      <c r="K7345" s="57">
        <f>ROUND(3000*J7345/21653,0)</f>
        <v>6</v>
      </c>
    </row>
    <row r="7346" spans="1:11" x14ac:dyDescent="0.25">
      <c r="A7346" s="40">
        <v>1515893414</v>
      </c>
      <c r="B7346" s="40">
        <v>1</v>
      </c>
      <c r="C7346" s="40">
        <v>1896</v>
      </c>
      <c r="D7346" s="38" t="s">
        <v>358</v>
      </c>
      <c r="E7346" s="57" t="s">
        <v>383</v>
      </c>
      <c r="F7346" s="57">
        <f>ROUNDDOWN(C7346/50,0)*50</f>
        <v>1850</v>
      </c>
      <c r="G7346" s="57" t="str">
        <f>D7346&amp;"_"&amp;B7346&amp;"_"&amp;F7346</f>
        <v>Shenzhen_1_1850</v>
      </c>
      <c r="H7346" s="57">
        <v>0.51286744819137053</v>
      </c>
      <c r="I7346" s="57">
        <f>COUNTIF($G$10:G7346,G7346)</f>
        <v>10</v>
      </c>
      <c r="J7346" s="57">
        <f>COUNTIF($G:$G,G7346)</f>
        <v>41</v>
      </c>
      <c r="K7346" s="57">
        <f>ROUND(3000*J7346/21653,0)</f>
        <v>6</v>
      </c>
    </row>
    <row r="7347" spans="1:11" x14ac:dyDescent="0.25">
      <c r="A7347" s="40">
        <v>1518971678</v>
      </c>
      <c r="B7347" s="40">
        <v>1</v>
      </c>
      <c r="C7347" s="40">
        <v>1106</v>
      </c>
      <c r="D7347" s="38" t="s">
        <v>360</v>
      </c>
      <c r="E7347" s="57" t="s">
        <v>384</v>
      </c>
      <c r="F7347" s="57">
        <f>ROUNDDOWN(C7347/50,0)*50</f>
        <v>1100</v>
      </c>
      <c r="G7347" s="57" t="str">
        <f>D7347&amp;"_"&amp;B7347&amp;"_"&amp;F7347</f>
        <v>Beijing_1_1100</v>
      </c>
      <c r="H7347" s="57">
        <v>0.51292070899277797</v>
      </c>
      <c r="I7347" s="57">
        <f>COUNTIF($G$10:G7347,G7347)</f>
        <v>36</v>
      </c>
      <c r="J7347" s="57">
        <f>COUNTIF($G:$G,G7347)</f>
        <v>71</v>
      </c>
      <c r="K7347" s="57">
        <f>ROUND(3000*J7347/21653,0)</f>
        <v>10</v>
      </c>
    </row>
    <row r="7348" spans="1:11" x14ac:dyDescent="0.25">
      <c r="A7348" s="40">
        <v>1512082880</v>
      </c>
      <c r="B7348" s="40">
        <v>0</v>
      </c>
      <c r="C7348" s="40">
        <v>1842</v>
      </c>
      <c r="D7348" s="38" t="s">
        <v>360</v>
      </c>
      <c r="E7348" s="57" t="s">
        <v>384</v>
      </c>
      <c r="F7348" s="57">
        <f>ROUNDDOWN(C7348/50,0)*50</f>
        <v>1800</v>
      </c>
      <c r="G7348" s="57" t="str">
        <f>D7348&amp;"_"&amp;B7348&amp;"_"&amp;F7348</f>
        <v>Beijing_0_1800</v>
      </c>
      <c r="H7348" s="57">
        <v>0.51300856213947021</v>
      </c>
      <c r="I7348" s="57">
        <f>COUNTIF($G$10:G7348,G7348)</f>
        <v>14</v>
      </c>
      <c r="J7348" s="57">
        <f>COUNTIF($G:$G,G7348)</f>
        <v>26</v>
      </c>
      <c r="K7348" s="57">
        <f>ROUND(3000*J7348/21653,0)</f>
        <v>4</v>
      </c>
    </row>
    <row r="7349" spans="1:11" x14ac:dyDescent="0.25">
      <c r="A7349" s="40">
        <v>1515377949</v>
      </c>
      <c r="B7349" s="40">
        <v>1</v>
      </c>
      <c r="C7349" s="40">
        <v>5201</v>
      </c>
      <c r="D7349" s="38" t="s">
        <v>361</v>
      </c>
      <c r="E7349" s="57" t="s">
        <v>384</v>
      </c>
      <c r="F7349" s="57">
        <f>ROUNDDOWN(C7349/50,0)*50</f>
        <v>5200</v>
      </c>
      <c r="G7349" s="57" t="str">
        <f>D7349&amp;"_"&amp;B7349&amp;"_"&amp;F7349</f>
        <v>Guangzhou_1_5200</v>
      </c>
      <c r="H7349" s="57">
        <v>0.51304546340136015</v>
      </c>
      <c r="I7349" s="57">
        <f>COUNTIF($G$10:G7349,G7349)</f>
        <v>1</v>
      </c>
      <c r="J7349" s="57">
        <f>COUNTIF($G:$G,G7349)</f>
        <v>2</v>
      </c>
      <c r="K7349" s="57">
        <f>ROUND(3000*J7349/21653,0)</f>
        <v>0</v>
      </c>
    </row>
    <row r="7350" spans="1:11" x14ac:dyDescent="0.25">
      <c r="A7350" s="40">
        <v>1515444747</v>
      </c>
      <c r="B7350" s="40">
        <v>1</v>
      </c>
      <c r="C7350" s="40">
        <v>1682</v>
      </c>
      <c r="D7350" s="38" t="s">
        <v>360</v>
      </c>
      <c r="E7350" s="57" t="s">
        <v>384</v>
      </c>
      <c r="F7350" s="57">
        <f>ROUNDDOWN(C7350/50,0)*50</f>
        <v>1650</v>
      </c>
      <c r="G7350" s="57" t="str">
        <f>D7350&amp;"_"&amp;B7350&amp;"_"&amp;F7350</f>
        <v>Beijing_1_1650</v>
      </c>
      <c r="H7350" s="57">
        <v>0.51305523785055229</v>
      </c>
      <c r="I7350" s="57">
        <f>COUNTIF($G$10:G7350,G7350)</f>
        <v>27</v>
      </c>
      <c r="J7350" s="57">
        <f>COUNTIF($G:$G,G7350)</f>
        <v>64</v>
      </c>
      <c r="K7350" s="57">
        <f>ROUND(3000*J7350/21653,0)</f>
        <v>9</v>
      </c>
    </row>
    <row r="7351" spans="1:11" x14ac:dyDescent="0.25">
      <c r="A7351" s="40">
        <v>1516916175</v>
      </c>
      <c r="B7351" s="40">
        <v>1</v>
      </c>
      <c r="C7351" s="40">
        <v>3007</v>
      </c>
      <c r="D7351" s="38" t="s">
        <v>359</v>
      </c>
      <c r="E7351" s="57" t="s">
        <v>384</v>
      </c>
      <c r="F7351" s="57">
        <f>ROUNDDOWN(C7351/50,0)*50</f>
        <v>3000</v>
      </c>
      <c r="G7351" s="57" t="str">
        <f>D7351&amp;"_"&amp;B7351&amp;"_"&amp;F7351</f>
        <v>Shanghai_1_3000</v>
      </c>
      <c r="H7351" s="57">
        <v>0.5130758817167399</v>
      </c>
      <c r="I7351" s="57">
        <f>COUNTIF($G$10:G7351,G7351)</f>
        <v>13</v>
      </c>
      <c r="J7351" s="57">
        <f>COUNTIF($G:$G,G7351)</f>
        <v>40</v>
      </c>
      <c r="K7351" s="57">
        <f>ROUND(3000*J7351/21653,0)</f>
        <v>6</v>
      </c>
    </row>
    <row r="7352" spans="1:11" x14ac:dyDescent="0.25">
      <c r="A7352" s="40">
        <v>1514528842</v>
      </c>
      <c r="B7352" s="40">
        <v>0</v>
      </c>
      <c r="C7352" s="40">
        <v>4176</v>
      </c>
      <c r="D7352" s="38" t="s">
        <v>358</v>
      </c>
      <c r="E7352" s="57" t="s">
        <v>384</v>
      </c>
      <c r="F7352" s="57">
        <f>ROUNDDOWN(C7352/50,0)*50</f>
        <v>4150</v>
      </c>
      <c r="G7352" s="57" t="str">
        <f>D7352&amp;"_"&amp;B7352&amp;"_"&amp;F7352</f>
        <v>Shenzhen_0_4150</v>
      </c>
      <c r="H7352" s="57">
        <v>0.51310118649282943</v>
      </c>
      <c r="I7352" s="57">
        <f>COUNTIF($G$10:G7352,G7352)</f>
        <v>2</v>
      </c>
      <c r="J7352" s="57">
        <f>COUNTIF($G:$G,G7352)</f>
        <v>2</v>
      </c>
      <c r="K7352" s="57">
        <f>ROUND(3000*J7352/21653,0)</f>
        <v>0</v>
      </c>
    </row>
    <row r="7353" spans="1:11" x14ac:dyDescent="0.25">
      <c r="A7353" s="40">
        <v>1518654526</v>
      </c>
      <c r="B7353" s="40">
        <v>1</v>
      </c>
      <c r="C7353" s="40">
        <v>2720</v>
      </c>
      <c r="D7353" s="38" t="s">
        <v>360</v>
      </c>
      <c r="E7353" s="57" t="s">
        <v>384</v>
      </c>
      <c r="F7353" s="57">
        <f>ROUNDDOWN(C7353/50,0)*50</f>
        <v>2700</v>
      </c>
      <c r="G7353" s="57" t="str">
        <f>D7353&amp;"_"&amp;B7353&amp;"_"&amp;F7353</f>
        <v>Beijing_1_2700</v>
      </c>
      <c r="H7353" s="57">
        <v>0.51311668221443707</v>
      </c>
      <c r="I7353" s="57">
        <f>COUNTIF($G$10:G7353,G7353)</f>
        <v>29</v>
      </c>
      <c r="J7353" s="57">
        <f>COUNTIF($G:$G,G7353)</f>
        <v>58</v>
      </c>
      <c r="K7353" s="57">
        <f>ROUND(3000*J7353/21653,0)</f>
        <v>8</v>
      </c>
    </row>
    <row r="7354" spans="1:11" x14ac:dyDescent="0.25">
      <c r="A7354" s="40">
        <v>1516412016</v>
      </c>
      <c r="B7354" s="40">
        <v>1</v>
      </c>
      <c r="C7354" s="40">
        <v>2803</v>
      </c>
      <c r="D7354" s="38" t="s">
        <v>360</v>
      </c>
      <c r="E7354" s="57" t="s">
        <v>384</v>
      </c>
      <c r="F7354" s="57">
        <f>ROUNDDOWN(C7354/50,0)*50</f>
        <v>2800</v>
      </c>
      <c r="G7354" s="57" t="str">
        <f>D7354&amp;"_"&amp;B7354&amp;"_"&amp;F7354</f>
        <v>Beijing_1_2800</v>
      </c>
      <c r="H7354" s="57">
        <v>0.51312484997842667</v>
      </c>
      <c r="I7354" s="57">
        <f>COUNTIF($G$10:G7354,G7354)</f>
        <v>28</v>
      </c>
      <c r="J7354" s="57">
        <f>COUNTIF($G:$G,G7354)</f>
        <v>57</v>
      </c>
      <c r="K7354" s="57">
        <f>ROUND(3000*J7354/21653,0)</f>
        <v>8</v>
      </c>
    </row>
    <row r="7355" spans="1:11" x14ac:dyDescent="0.25">
      <c r="A7355" s="40">
        <v>1515455375</v>
      </c>
      <c r="B7355" s="40">
        <v>1</v>
      </c>
      <c r="C7355" s="40">
        <v>2654</v>
      </c>
      <c r="D7355" s="38" t="s">
        <v>359</v>
      </c>
      <c r="E7355" s="57" t="s">
        <v>382</v>
      </c>
      <c r="F7355" s="57">
        <f>ROUNDDOWN(C7355/50,0)*50</f>
        <v>2650</v>
      </c>
      <c r="G7355" s="57" t="str">
        <f>D7355&amp;"_"&amp;B7355&amp;"_"&amp;F7355</f>
        <v>Shanghai_1_2650</v>
      </c>
      <c r="H7355" s="57">
        <v>0.51324700443836146</v>
      </c>
      <c r="I7355" s="57">
        <f>COUNTIF($G$10:G7355,G7355)</f>
        <v>5</v>
      </c>
      <c r="J7355" s="57">
        <f>COUNTIF($G:$G,G7355)</f>
        <v>45</v>
      </c>
      <c r="K7355" s="57">
        <f>ROUND(3000*J7355/21653,0)</f>
        <v>6</v>
      </c>
    </row>
    <row r="7356" spans="1:11" x14ac:dyDescent="0.25">
      <c r="A7356" s="40">
        <v>1518167547</v>
      </c>
      <c r="B7356" s="40">
        <v>1</v>
      </c>
      <c r="C7356" s="40">
        <v>2253</v>
      </c>
      <c r="D7356" s="38" t="s">
        <v>360</v>
      </c>
      <c r="E7356" s="57" t="s">
        <v>384</v>
      </c>
      <c r="F7356" s="57">
        <f>ROUNDDOWN(C7356/50,0)*50</f>
        <v>2250</v>
      </c>
      <c r="G7356" s="57" t="str">
        <f>D7356&amp;"_"&amp;B7356&amp;"_"&amp;F7356</f>
        <v>Beijing_1_2250</v>
      </c>
      <c r="H7356" s="57">
        <v>0.51326245910296342</v>
      </c>
      <c r="I7356" s="57">
        <f>COUNTIF($G$10:G7356,G7356)</f>
        <v>25</v>
      </c>
      <c r="J7356" s="57">
        <f>COUNTIF($G:$G,G7356)</f>
        <v>60</v>
      </c>
      <c r="K7356" s="57">
        <f>ROUND(3000*J7356/21653,0)</f>
        <v>8</v>
      </c>
    </row>
    <row r="7357" spans="1:11" x14ac:dyDescent="0.25">
      <c r="A7357" s="40">
        <v>1519264546</v>
      </c>
      <c r="B7357" s="40">
        <v>1</v>
      </c>
      <c r="C7357" s="40">
        <v>2207</v>
      </c>
      <c r="D7357" s="38" t="s">
        <v>361</v>
      </c>
      <c r="E7357" s="57" t="s">
        <v>383</v>
      </c>
      <c r="F7357" s="57">
        <f>ROUNDDOWN(C7357/50,0)*50</f>
        <v>2200</v>
      </c>
      <c r="G7357" s="57" t="str">
        <f>D7357&amp;"_"&amp;B7357&amp;"_"&amp;F7357</f>
        <v>Guangzhou_1_2200</v>
      </c>
      <c r="H7357" s="57">
        <v>0.5132924938088812</v>
      </c>
      <c r="I7357" s="57">
        <f>COUNTIF($G$10:G7357,G7357)</f>
        <v>5</v>
      </c>
      <c r="J7357" s="57">
        <f>COUNTIF($G:$G,G7357)</f>
        <v>28</v>
      </c>
      <c r="K7357" s="57">
        <f>ROUND(3000*J7357/21653,0)</f>
        <v>4</v>
      </c>
    </row>
    <row r="7358" spans="1:11" x14ac:dyDescent="0.25">
      <c r="A7358" s="40">
        <v>1514633360</v>
      </c>
      <c r="B7358" s="40">
        <v>0</v>
      </c>
      <c r="C7358" s="40">
        <v>2266</v>
      </c>
      <c r="D7358" s="38" t="s">
        <v>359</v>
      </c>
      <c r="E7358" s="57" t="s">
        <v>384</v>
      </c>
      <c r="F7358" s="57">
        <f>ROUNDDOWN(C7358/50,0)*50</f>
        <v>2250</v>
      </c>
      <c r="G7358" s="57" t="str">
        <f>D7358&amp;"_"&amp;B7358&amp;"_"&amp;F7358</f>
        <v>Shanghai_0_2250</v>
      </c>
      <c r="H7358" s="57">
        <v>0.51330478399887802</v>
      </c>
      <c r="I7358" s="57">
        <f>COUNTIF($G$10:G7358,G7358)</f>
        <v>7</v>
      </c>
      <c r="J7358" s="57">
        <f>COUNTIF($G:$G,G7358)</f>
        <v>18</v>
      </c>
      <c r="K7358" s="57">
        <f>ROUND(3000*J7358/21653,0)</f>
        <v>2</v>
      </c>
    </row>
    <row r="7359" spans="1:11" x14ac:dyDescent="0.25">
      <c r="A7359" s="40">
        <v>1517846212</v>
      </c>
      <c r="B7359" s="40">
        <v>0</v>
      </c>
      <c r="C7359" s="40">
        <v>225</v>
      </c>
      <c r="D7359" s="38" t="s">
        <v>360</v>
      </c>
      <c r="E7359" s="57" t="s">
        <v>384</v>
      </c>
      <c r="F7359" s="57">
        <f>ROUNDDOWN(C7359/50,0)*50</f>
        <v>200</v>
      </c>
      <c r="G7359" s="57" t="str">
        <f>D7359&amp;"_"&amp;B7359&amp;"_"&amp;F7359</f>
        <v>Beijing_0_200</v>
      </c>
      <c r="H7359" s="57">
        <v>0.5133168407930232</v>
      </c>
      <c r="I7359" s="57">
        <f>COUNTIF($G$10:G7359,G7359)</f>
        <v>19</v>
      </c>
      <c r="J7359" s="57">
        <f>COUNTIF($G:$G,G7359)</f>
        <v>38</v>
      </c>
      <c r="K7359" s="57">
        <f>ROUND(3000*J7359/21653,0)</f>
        <v>5</v>
      </c>
    </row>
    <row r="7360" spans="1:11" x14ac:dyDescent="0.25">
      <c r="A7360" s="40">
        <v>1513607509</v>
      </c>
      <c r="B7360" s="40">
        <v>1</v>
      </c>
      <c r="C7360" s="40">
        <v>1369</v>
      </c>
      <c r="D7360" s="38" t="s">
        <v>360</v>
      </c>
      <c r="E7360" s="57" t="s">
        <v>384</v>
      </c>
      <c r="F7360" s="57">
        <f>ROUNDDOWN(C7360/50,0)*50</f>
        <v>1350</v>
      </c>
      <c r="G7360" s="57" t="str">
        <f>D7360&amp;"_"&amp;B7360&amp;"_"&amp;F7360</f>
        <v>Beijing_1_1350</v>
      </c>
      <c r="H7360" s="57">
        <v>0.51333587643330114</v>
      </c>
      <c r="I7360" s="57">
        <f>COUNTIF($G$10:G7360,G7360)</f>
        <v>43</v>
      </c>
      <c r="J7360" s="57">
        <f>COUNTIF($G:$G,G7360)</f>
        <v>76</v>
      </c>
      <c r="K7360" s="57">
        <f>ROUND(3000*J7360/21653,0)</f>
        <v>11</v>
      </c>
    </row>
    <row r="7361" spans="1:11" x14ac:dyDescent="0.25">
      <c r="A7361" s="40">
        <v>1512369079</v>
      </c>
      <c r="B7361" s="40">
        <v>1</v>
      </c>
      <c r="C7361" s="40">
        <v>3307</v>
      </c>
      <c r="D7361" s="38" t="s">
        <v>361</v>
      </c>
      <c r="E7361" s="57" t="s">
        <v>383</v>
      </c>
      <c r="F7361" s="57">
        <f>ROUNDDOWN(C7361/50,0)*50</f>
        <v>3300</v>
      </c>
      <c r="G7361" s="57" t="str">
        <f>D7361&amp;"_"&amp;B7361&amp;"_"&amp;F7361</f>
        <v>Guangzhou_1_3300</v>
      </c>
      <c r="H7361" s="57">
        <v>0.51342401250740866</v>
      </c>
      <c r="I7361" s="57">
        <f>COUNTIF($G$10:G7361,G7361)</f>
        <v>6</v>
      </c>
      <c r="J7361" s="57">
        <f>COUNTIF($G:$G,G7361)</f>
        <v>19</v>
      </c>
      <c r="K7361" s="57">
        <f>ROUND(3000*J7361/21653,0)</f>
        <v>3</v>
      </c>
    </row>
    <row r="7362" spans="1:11" x14ac:dyDescent="0.25">
      <c r="A7362" s="40">
        <v>1519088985</v>
      </c>
      <c r="B7362" s="40">
        <v>1</v>
      </c>
      <c r="C7362" s="40">
        <v>2004</v>
      </c>
      <c r="D7362" s="38" t="s">
        <v>359</v>
      </c>
      <c r="E7362" s="57" t="s">
        <v>383</v>
      </c>
      <c r="F7362" s="57">
        <f>ROUNDDOWN(C7362/50,0)*50</f>
        <v>2000</v>
      </c>
      <c r="G7362" s="57" t="str">
        <f>D7362&amp;"_"&amp;B7362&amp;"_"&amp;F7362</f>
        <v>Shanghai_1_2000</v>
      </c>
      <c r="H7362" s="57">
        <v>0.51343528874110034</v>
      </c>
      <c r="I7362" s="57">
        <f>COUNTIF($G$10:G7362,G7362)</f>
        <v>18</v>
      </c>
      <c r="J7362" s="57">
        <f>COUNTIF($G:$G,G7362)</f>
        <v>74</v>
      </c>
      <c r="K7362" s="57">
        <f>ROUND(3000*J7362/21653,0)</f>
        <v>10</v>
      </c>
    </row>
    <row r="7363" spans="1:11" x14ac:dyDescent="0.25">
      <c r="A7363" s="40">
        <v>1516215815</v>
      </c>
      <c r="B7363" s="40">
        <v>1</v>
      </c>
      <c r="C7363" s="40">
        <v>1446</v>
      </c>
      <c r="D7363" s="38" t="s">
        <v>359</v>
      </c>
      <c r="E7363" s="57" t="s">
        <v>383</v>
      </c>
      <c r="F7363" s="57">
        <f>ROUNDDOWN(C7363/50,0)*50</f>
        <v>1400</v>
      </c>
      <c r="G7363" s="57" t="str">
        <f>D7363&amp;"_"&amp;B7363&amp;"_"&amp;F7363</f>
        <v>Shanghai_1_1400</v>
      </c>
      <c r="H7363" s="57">
        <v>0.51345817709522856</v>
      </c>
      <c r="I7363" s="57">
        <f>COUNTIF($G$10:G7363,G7363)</f>
        <v>15</v>
      </c>
      <c r="J7363" s="57">
        <f>COUNTIF($G:$G,G7363)</f>
        <v>80</v>
      </c>
      <c r="K7363" s="57">
        <f>ROUND(3000*J7363/21653,0)</f>
        <v>11</v>
      </c>
    </row>
    <row r="7364" spans="1:11" x14ac:dyDescent="0.25">
      <c r="A7364" s="40">
        <v>1515843920</v>
      </c>
      <c r="B7364" s="40">
        <v>0</v>
      </c>
      <c r="C7364" s="40">
        <v>2303</v>
      </c>
      <c r="D7364" s="38" t="s">
        <v>359</v>
      </c>
      <c r="E7364" s="57" t="s">
        <v>383</v>
      </c>
      <c r="F7364" s="57">
        <f>ROUNDDOWN(C7364/50,0)*50</f>
        <v>2300</v>
      </c>
      <c r="G7364" s="57" t="str">
        <f>D7364&amp;"_"&amp;B7364&amp;"_"&amp;F7364</f>
        <v>Shanghai_0_2300</v>
      </c>
      <c r="H7364" s="57">
        <v>0.51356917306901717</v>
      </c>
      <c r="I7364" s="57">
        <f>COUNTIF($G$10:G7364,G7364)</f>
        <v>6</v>
      </c>
      <c r="J7364" s="57">
        <f>COUNTIF($G:$G,G7364)</f>
        <v>21</v>
      </c>
      <c r="K7364" s="57">
        <f>ROUND(3000*J7364/21653,0)</f>
        <v>3</v>
      </c>
    </row>
    <row r="7365" spans="1:11" x14ac:dyDescent="0.25">
      <c r="A7365" s="40">
        <v>1515606681</v>
      </c>
      <c r="B7365" s="40">
        <v>0</v>
      </c>
      <c r="C7365" s="40">
        <v>1687</v>
      </c>
      <c r="D7365" s="38" t="s">
        <v>360</v>
      </c>
      <c r="E7365" s="57" t="s">
        <v>384</v>
      </c>
      <c r="F7365" s="57">
        <f>ROUNDDOWN(C7365/50,0)*50</f>
        <v>1650</v>
      </c>
      <c r="G7365" s="57" t="str">
        <f>D7365&amp;"_"&amp;B7365&amp;"_"&amp;F7365</f>
        <v>Beijing_0_1650</v>
      </c>
      <c r="H7365" s="57">
        <v>0.51361912231168672</v>
      </c>
      <c r="I7365" s="57">
        <f>COUNTIF($G$10:G7365,G7365)</f>
        <v>20</v>
      </c>
      <c r="J7365" s="57">
        <f>COUNTIF($G:$G,G7365)</f>
        <v>33</v>
      </c>
      <c r="K7365" s="57">
        <f>ROUND(3000*J7365/21653,0)</f>
        <v>5</v>
      </c>
    </row>
    <row r="7366" spans="1:11" x14ac:dyDescent="0.25">
      <c r="A7366" s="40">
        <v>1519983562</v>
      </c>
      <c r="B7366" s="40">
        <v>0</v>
      </c>
      <c r="C7366" s="40">
        <v>3686</v>
      </c>
      <c r="D7366" s="38" t="s">
        <v>359</v>
      </c>
      <c r="E7366" s="57" t="s">
        <v>384</v>
      </c>
      <c r="F7366" s="57">
        <f>ROUNDDOWN(C7366/50,0)*50</f>
        <v>3650</v>
      </c>
      <c r="G7366" s="57" t="str">
        <f>D7366&amp;"_"&amp;B7366&amp;"_"&amp;F7366</f>
        <v>Shanghai_0_3650</v>
      </c>
      <c r="H7366" s="57">
        <v>0.51362366722690855</v>
      </c>
      <c r="I7366" s="57">
        <f>COUNTIF($G$10:G7366,G7366)</f>
        <v>6</v>
      </c>
      <c r="J7366" s="57">
        <f>COUNTIF($G:$G,G7366)</f>
        <v>16</v>
      </c>
      <c r="K7366" s="57">
        <f>ROUND(3000*J7366/21653,0)</f>
        <v>2</v>
      </c>
    </row>
    <row r="7367" spans="1:11" x14ac:dyDescent="0.25">
      <c r="A7367" s="40">
        <v>1515811285</v>
      </c>
      <c r="B7367" s="40">
        <v>1</v>
      </c>
      <c r="C7367" s="40">
        <v>833</v>
      </c>
      <c r="D7367" s="38" t="s">
        <v>360</v>
      </c>
      <c r="E7367" s="57" t="s">
        <v>383</v>
      </c>
      <c r="F7367" s="57">
        <f>ROUNDDOWN(C7367/50,0)*50</f>
        <v>800</v>
      </c>
      <c r="G7367" s="57" t="str">
        <f>D7367&amp;"_"&amp;B7367&amp;"_"&amp;F7367</f>
        <v>Beijing_1_800</v>
      </c>
      <c r="H7367" s="57">
        <v>0.51374182151220626</v>
      </c>
      <c r="I7367" s="57">
        <f>COUNTIF($G$10:G7367,G7367)</f>
        <v>12</v>
      </c>
      <c r="J7367" s="57">
        <f>COUNTIF($G:$G,G7367)</f>
        <v>76</v>
      </c>
      <c r="K7367" s="57">
        <f>ROUND(3000*J7367/21653,0)</f>
        <v>11</v>
      </c>
    </row>
    <row r="7368" spans="1:11" x14ac:dyDescent="0.25">
      <c r="A7368" s="40">
        <v>1518007452</v>
      </c>
      <c r="B7368" s="40">
        <v>0</v>
      </c>
      <c r="C7368" s="40">
        <v>1952</v>
      </c>
      <c r="D7368" s="38" t="s">
        <v>360</v>
      </c>
      <c r="E7368" s="57" t="s">
        <v>384</v>
      </c>
      <c r="F7368" s="57">
        <f>ROUNDDOWN(C7368/50,0)*50</f>
        <v>1950</v>
      </c>
      <c r="G7368" s="57" t="str">
        <f>D7368&amp;"_"&amp;B7368&amp;"_"&amp;F7368</f>
        <v>Beijing_0_1950</v>
      </c>
      <c r="H7368" s="57">
        <v>0.51384766762442446</v>
      </c>
      <c r="I7368" s="57">
        <f>COUNTIF($G$10:G7368,G7368)</f>
        <v>19</v>
      </c>
      <c r="J7368" s="57">
        <f>COUNTIF($G:$G,G7368)</f>
        <v>41</v>
      </c>
      <c r="K7368" s="57">
        <f>ROUND(3000*J7368/21653,0)</f>
        <v>6</v>
      </c>
    </row>
    <row r="7369" spans="1:11" x14ac:dyDescent="0.25">
      <c r="A7369" s="40">
        <v>1513990821</v>
      </c>
      <c r="B7369" s="40">
        <v>0</v>
      </c>
      <c r="C7369" s="40">
        <v>2067</v>
      </c>
      <c r="D7369" s="38" t="s">
        <v>359</v>
      </c>
      <c r="E7369" s="57" t="s">
        <v>382</v>
      </c>
      <c r="F7369" s="57">
        <f>ROUNDDOWN(C7369/50,0)*50</f>
        <v>2050</v>
      </c>
      <c r="G7369" s="57" t="str">
        <f>D7369&amp;"_"&amp;B7369&amp;"_"&amp;F7369</f>
        <v>Shanghai_0_2050</v>
      </c>
      <c r="H7369" s="57">
        <v>0.51387356174594234</v>
      </c>
      <c r="I7369" s="57">
        <f>COUNTIF($G$10:G7369,G7369)</f>
        <v>3</v>
      </c>
      <c r="J7369" s="57">
        <f>COUNTIF($G:$G,G7369)</f>
        <v>33</v>
      </c>
      <c r="K7369" s="57">
        <f>ROUND(3000*J7369/21653,0)</f>
        <v>5</v>
      </c>
    </row>
    <row r="7370" spans="1:11" x14ac:dyDescent="0.25">
      <c r="A7370" s="40">
        <v>1514507628</v>
      </c>
      <c r="B7370" s="40">
        <v>1</v>
      </c>
      <c r="C7370" s="40">
        <v>4712</v>
      </c>
      <c r="D7370" s="38" t="s">
        <v>360</v>
      </c>
      <c r="E7370" s="57" t="s">
        <v>384</v>
      </c>
      <c r="F7370" s="57">
        <f>ROUNDDOWN(C7370/50,0)*50</f>
        <v>4700</v>
      </c>
      <c r="G7370" s="57" t="str">
        <f>D7370&amp;"_"&amp;B7370&amp;"_"&amp;F7370</f>
        <v>Beijing_1_4700</v>
      </c>
      <c r="H7370" s="57">
        <v>0.51387462440467557</v>
      </c>
      <c r="I7370" s="57">
        <f>COUNTIF($G$10:G7370,G7370)</f>
        <v>8</v>
      </c>
      <c r="J7370" s="57">
        <f>COUNTIF($G:$G,G7370)</f>
        <v>10</v>
      </c>
      <c r="K7370" s="57">
        <f>ROUND(3000*J7370/21653,0)</f>
        <v>1</v>
      </c>
    </row>
    <row r="7371" spans="1:11" x14ac:dyDescent="0.25">
      <c r="A7371" s="40">
        <v>1512178041</v>
      </c>
      <c r="B7371" s="40">
        <v>0</v>
      </c>
      <c r="C7371" s="40">
        <v>2943</v>
      </c>
      <c r="D7371" s="38" t="s">
        <v>360</v>
      </c>
      <c r="E7371" s="57" t="s">
        <v>384</v>
      </c>
      <c r="F7371" s="57">
        <f>ROUNDDOWN(C7371/50,0)*50</f>
        <v>2900</v>
      </c>
      <c r="G7371" s="57" t="str">
        <f>D7371&amp;"_"&amp;B7371&amp;"_"&amp;F7371</f>
        <v>Beijing_0_2900</v>
      </c>
      <c r="H7371" s="57">
        <v>0.51389397360797662</v>
      </c>
      <c r="I7371" s="57">
        <f>COUNTIF($G$10:G7371,G7371)</f>
        <v>12</v>
      </c>
      <c r="J7371" s="57">
        <f>COUNTIF($G:$G,G7371)</f>
        <v>24</v>
      </c>
      <c r="K7371" s="57">
        <f>ROUND(3000*J7371/21653,0)</f>
        <v>3</v>
      </c>
    </row>
    <row r="7372" spans="1:11" x14ac:dyDescent="0.25">
      <c r="A7372" s="40">
        <v>1512634870</v>
      </c>
      <c r="B7372" s="40">
        <v>0</v>
      </c>
      <c r="C7372" s="40">
        <v>1040</v>
      </c>
      <c r="D7372" s="38" t="s">
        <v>360</v>
      </c>
      <c r="E7372" s="57" t="s">
        <v>384</v>
      </c>
      <c r="F7372" s="57">
        <f>ROUNDDOWN(C7372/50,0)*50</f>
        <v>1000</v>
      </c>
      <c r="G7372" s="57" t="str">
        <f>D7372&amp;"_"&amp;B7372&amp;"_"&amp;F7372</f>
        <v>Beijing_0_1000</v>
      </c>
      <c r="H7372" s="57">
        <v>0.51390949675094266</v>
      </c>
      <c r="I7372" s="57">
        <f>COUNTIF($G$10:G7372,G7372)</f>
        <v>22</v>
      </c>
      <c r="J7372" s="57">
        <f>COUNTIF($G:$G,G7372)</f>
        <v>44</v>
      </c>
      <c r="K7372" s="57">
        <f>ROUND(3000*J7372/21653,0)</f>
        <v>6</v>
      </c>
    </row>
    <row r="7373" spans="1:11" x14ac:dyDescent="0.25">
      <c r="A7373" s="40">
        <v>1512186794</v>
      </c>
      <c r="B7373" s="40">
        <v>1</v>
      </c>
      <c r="C7373" s="40">
        <v>1563</v>
      </c>
      <c r="D7373" s="38" t="s">
        <v>361</v>
      </c>
      <c r="E7373" s="57" t="s">
        <v>383</v>
      </c>
      <c r="F7373" s="57">
        <f>ROUNDDOWN(C7373/50,0)*50</f>
        <v>1550</v>
      </c>
      <c r="G7373" s="57" t="str">
        <f>D7373&amp;"_"&amp;B7373&amp;"_"&amp;F7373</f>
        <v>Guangzhou_1_1550</v>
      </c>
      <c r="H7373" s="57">
        <v>0.51394586519314489</v>
      </c>
      <c r="I7373" s="57">
        <f>COUNTIF($G$10:G7373,G7373)</f>
        <v>12</v>
      </c>
      <c r="J7373" s="57">
        <f>COUNTIF($G:$G,G7373)</f>
        <v>44</v>
      </c>
      <c r="K7373" s="57">
        <f>ROUND(3000*J7373/21653,0)</f>
        <v>6</v>
      </c>
    </row>
    <row r="7374" spans="1:11" x14ac:dyDescent="0.25">
      <c r="A7374" s="40">
        <v>1511919267</v>
      </c>
      <c r="B7374" s="40">
        <v>1</v>
      </c>
      <c r="C7374" s="40">
        <v>1208</v>
      </c>
      <c r="D7374" s="38" t="s">
        <v>359</v>
      </c>
      <c r="E7374" s="57" t="s">
        <v>383</v>
      </c>
      <c r="F7374" s="57">
        <f>ROUNDDOWN(C7374/50,0)*50</f>
        <v>1200</v>
      </c>
      <c r="G7374" s="57" t="str">
        <f>D7374&amp;"_"&amp;B7374&amp;"_"&amp;F7374</f>
        <v>Shanghai_1_1200</v>
      </c>
      <c r="H7374" s="57">
        <v>0.51396128878922009</v>
      </c>
      <c r="I7374" s="57">
        <f>COUNTIF($G$10:G7374,G7374)</f>
        <v>7</v>
      </c>
      <c r="J7374" s="57">
        <f>COUNTIF($G:$G,G7374)</f>
        <v>44</v>
      </c>
      <c r="K7374" s="57">
        <f>ROUND(3000*J7374/21653,0)</f>
        <v>6</v>
      </c>
    </row>
    <row r="7375" spans="1:11" x14ac:dyDescent="0.25">
      <c r="A7375" s="40">
        <v>1517257827</v>
      </c>
      <c r="B7375" s="40">
        <v>1</v>
      </c>
      <c r="C7375" s="40">
        <v>828</v>
      </c>
      <c r="D7375" s="38" t="s">
        <v>360</v>
      </c>
      <c r="E7375" s="57" t="s">
        <v>383</v>
      </c>
      <c r="F7375" s="57">
        <f>ROUNDDOWN(C7375/50,0)*50</f>
        <v>800</v>
      </c>
      <c r="G7375" s="57" t="str">
        <f>D7375&amp;"_"&amp;B7375&amp;"_"&amp;F7375</f>
        <v>Beijing_1_800</v>
      </c>
      <c r="H7375" s="57">
        <v>1.8037064977968864E-2</v>
      </c>
      <c r="I7375" s="57">
        <f>COUNTIF($G$10:G7375,G7375)</f>
        <v>13</v>
      </c>
      <c r="J7375" s="57">
        <f>COUNTIF($G:$G,G7375)</f>
        <v>76</v>
      </c>
      <c r="K7375" s="57">
        <f>ROUND(3000*J7375/21653,0)</f>
        <v>11</v>
      </c>
    </row>
    <row r="7376" spans="1:11" x14ac:dyDescent="0.25">
      <c r="A7376" s="40">
        <v>1512365867</v>
      </c>
      <c r="B7376" s="40">
        <v>1</v>
      </c>
      <c r="C7376" s="40">
        <v>811</v>
      </c>
      <c r="D7376" s="38" t="s">
        <v>360</v>
      </c>
      <c r="E7376" s="57" t="s">
        <v>383</v>
      </c>
      <c r="F7376" s="57">
        <f>ROUNDDOWN(C7376/50,0)*50</f>
        <v>800</v>
      </c>
      <c r="G7376" s="57" t="str">
        <f>D7376&amp;"_"&amp;B7376&amp;"_"&amp;F7376</f>
        <v>Beijing_1_800</v>
      </c>
      <c r="H7376" s="57">
        <v>2.2257920978568935E-2</v>
      </c>
      <c r="I7376" s="57">
        <f>COUNTIF($G$10:G7376,G7376)</f>
        <v>14</v>
      </c>
      <c r="J7376" s="57">
        <f>COUNTIF($G:$G,G7376)</f>
        <v>76</v>
      </c>
      <c r="K7376" s="57">
        <f>ROUND(3000*J7376/21653,0)</f>
        <v>11</v>
      </c>
    </row>
    <row r="7377" spans="1:11" x14ac:dyDescent="0.25">
      <c r="A7377" s="40">
        <v>1514429374</v>
      </c>
      <c r="B7377" s="40">
        <v>1</v>
      </c>
      <c r="C7377" s="40">
        <v>838</v>
      </c>
      <c r="D7377" s="38" t="s">
        <v>360</v>
      </c>
      <c r="E7377" s="57" t="s">
        <v>383</v>
      </c>
      <c r="F7377" s="57">
        <f>ROUNDDOWN(C7377/50,0)*50</f>
        <v>800</v>
      </c>
      <c r="G7377" s="57" t="str">
        <f>D7377&amp;"_"&amp;B7377&amp;"_"&amp;F7377</f>
        <v>Beijing_1_800</v>
      </c>
      <c r="H7377" s="57">
        <v>2.6464987679831076E-2</v>
      </c>
      <c r="I7377" s="57">
        <f>COUNTIF($G$10:G7377,G7377)</f>
        <v>15</v>
      </c>
      <c r="J7377" s="57">
        <f>COUNTIF($G:$G,G7377)</f>
        <v>76</v>
      </c>
      <c r="K7377" s="57">
        <f>ROUND(3000*J7377/21653,0)</f>
        <v>11</v>
      </c>
    </row>
    <row r="7378" spans="1:11" x14ac:dyDescent="0.25">
      <c r="A7378" s="40">
        <v>1513139068</v>
      </c>
      <c r="B7378" s="40">
        <v>1</v>
      </c>
      <c r="C7378" s="40">
        <v>820</v>
      </c>
      <c r="D7378" s="38" t="s">
        <v>360</v>
      </c>
      <c r="E7378" s="57" t="s">
        <v>383</v>
      </c>
      <c r="F7378" s="57">
        <f>ROUNDDOWN(C7378/50,0)*50</f>
        <v>800</v>
      </c>
      <c r="G7378" s="57" t="str">
        <f>D7378&amp;"_"&amp;B7378&amp;"_"&amp;F7378</f>
        <v>Beijing_1_800</v>
      </c>
      <c r="H7378" s="57">
        <v>3.045943694112685E-2</v>
      </c>
      <c r="I7378" s="57">
        <f>COUNTIF($G$10:G7378,G7378)</f>
        <v>16</v>
      </c>
      <c r="J7378" s="57">
        <f>COUNTIF($G:$G,G7378)</f>
        <v>76</v>
      </c>
      <c r="K7378" s="57">
        <f>ROUND(3000*J7378/21653,0)</f>
        <v>11</v>
      </c>
    </row>
    <row r="7379" spans="1:11" x14ac:dyDescent="0.25">
      <c r="A7379" s="40">
        <v>1513006374</v>
      </c>
      <c r="B7379" s="40">
        <v>1</v>
      </c>
      <c r="C7379" s="40">
        <v>810</v>
      </c>
      <c r="D7379" s="38" t="s">
        <v>360</v>
      </c>
      <c r="E7379" s="57" t="s">
        <v>383</v>
      </c>
      <c r="F7379" s="57">
        <f>ROUNDDOWN(C7379/50,0)*50</f>
        <v>800</v>
      </c>
      <c r="G7379" s="57" t="str">
        <f>D7379&amp;"_"&amp;B7379&amp;"_"&amp;F7379</f>
        <v>Beijing_1_800</v>
      </c>
      <c r="H7379" s="57">
        <v>4.75168724856877E-2</v>
      </c>
      <c r="I7379" s="57">
        <f>COUNTIF($G$10:G7379,G7379)</f>
        <v>17</v>
      </c>
      <c r="J7379" s="57">
        <f>COUNTIF($G:$G,G7379)</f>
        <v>76</v>
      </c>
      <c r="K7379" s="57">
        <f>ROUND(3000*J7379/21653,0)</f>
        <v>11</v>
      </c>
    </row>
    <row r="7380" spans="1:11" x14ac:dyDescent="0.25">
      <c r="A7380" s="40">
        <v>1518931888</v>
      </c>
      <c r="B7380" s="40">
        <v>1</v>
      </c>
      <c r="C7380" s="40">
        <v>830</v>
      </c>
      <c r="D7380" s="38" t="s">
        <v>360</v>
      </c>
      <c r="E7380" s="57" t="s">
        <v>383</v>
      </c>
      <c r="F7380" s="57">
        <f>ROUNDDOWN(C7380/50,0)*50</f>
        <v>800</v>
      </c>
      <c r="G7380" s="57" t="str">
        <f>D7380&amp;"_"&amp;B7380&amp;"_"&amp;F7380</f>
        <v>Beijing_1_800</v>
      </c>
      <c r="H7380" s="57">
        <v>5.3374264744299293E-2</v>
      </c>
      <c r="I7380" s="57">
        <f>COUNTIF($G$10:G7380,G7380)</f>
        <v>18</v>
      </c>
      <c r="J7380" s="57">
        <f>COUNTIF($G:$G,G7380)</f>
        <v>76</v>
      </c>
      <c r="K7380" s="57">
        <f>ROUND(3000*J7380/21653,0)</f>
        <v>11</v>
      </c>
    </row>
    <row r="7381" spans="1:11" x14ac:dyDescent="0.25">
      <c r="A7381" s="40">
        <v>1517469664</v>
      </c>
      <c r="B7381" s="40">
        <v>1</v>
      </c>
      <c r="C7381" s="40">
        <v>836</v>
      </c>
      <c r="D7381" s="38" t="s">
        <v>360</v>
      </c>
      <c r="E7381" s="57" t="s">
        <v>383</v>
      </c>
      <c r="F7381" s="57">
        <f>ROUNDDOWN(C7381/50,0)*50</f>
        <v>800</v>
      </c>
      <c r="G7381" s="57" t="str">
        <f>D7381&amp;"_"&amp;B7381&amp;"_"&amp;F7381</f>
        <v>Beijing_1_800</v>
      </c>
      <c r="H7381" s="57">
        <v>8.3675171868676457E-2</v>
      </c>
      <c r="I7381" s="57">
        <f>COUNTIF($G$10:G7381,G7381)</f>
        <v>19</v>
      </c>
      <c r="J7381" s="57">
        <f>COUNTIF($G:$G,G7381)</f>
        <v>76</v>
      </c>
      <c r="K7381" s="57">
        <f>ROUND(3000*J7381/21653,0)</f>
        <v>11</v>
      </c>
    </row>
    <row r="7382" spans="1:11" x14ac:dyDescent="0.25">
      <c r="A7382" s="40">
        <v>1515185819</v>
      </c>
      <c r="B7382" s="40">
        <v>1</v>
      </c>
      <c r="C7382" s="40">
        <v>837</v>
      </c>
      <c r="D7382" s="38" t="s">
        <v>360</v>
      </c>
      <c r="E7382" s="57" t="s">
        <v>383</v>
      </c>
      <c r="F7382" s="57">
        <f>ROUNDDOWN(C7382/50,0)*50</f>
        <v>800</v>
      </c>
      <c r="G7382" s="57" t="str">
        <f>D7382&amp;"_"&amp;B7382&amp;"_"&amp;F7382</f>
        <v>Beijing_1_800</v>
      </c>
      <c r="H7382" s="57">
        <v>8.4983894407926974E-2</v>
      </c>
      <c r="I7382" s="57">
        <f>COUNTIF($G$10:G7382,G7382)</f>
        <v>20</v>
      </c>
      <c r="J7382" s="57">
        <f>COUNTIF($G:$G,G7382)</f>
        <v>76</v>
      </c>
      <c r="K7382" s="57">
        <f>ROUND(3000*J7382/21653,0)</f>
        <v>11</v>
      </c>
    </row>
    <row r="7383" spans="1:11" x14ac:dyDescent="0.25">
      <c r="A7383" s="40">
        <v>1516052795</v>
      </c>
      <c r="B7383" s="40">
        <v>1</v>
      </c>
      <c r="C7383" s="40">
        <v>835</v>
      </c>
      <c r="D7383" s="38" t="s">
        <v>360</v>
      </c>
      <c r="E7383" s="57" t="s">
        <v>383</v>
      </c>
      <c r="F7383" s="57">
        <f>ROUNDDOWN(C7383/50,0)*50</f>
        <v>800</v>
      </c>
      <c r="G7383" s="57" t="str">
        <f>D7383&amp;"_"&amp;B7383&amp;"_"&amp;F7383</f>
        <v>Beijing_1_800</v>
      </c>
      <c r="H7383" s="57">
        <v>0.11346658812261878</v>
      </c>
      <c r="I7383" s="57">
        <f>COUNTIF($G$10:G7383,G7383)</f>
        <v>21</v>
      </c>
      <c r="J7383" s="57">
        <f>COUNTIF($G:$G,G7383)</f>
        <v>76</v>
      </c>
      <c r="K7383" s="57">
        <f>ROUND(3000*J7383/21653,0)</f>
        <v>11</v>
      </c>
    </row>
    <row r="7384" spans="1:11" x14ac:dyDescent="0.25">
      <c r="A7384" s="40">
        <v>1513680034</v>
      </c>
      <c r="B7384" s="40">
        <v>1</v>
      </c>
      <c r="C7384" s="40">
        <v>841</v>
      </c>
      <c r="D7384" s="38" t="s">
        <v>360</v>
      </c>
      <c r="E7384" s="57" t="s">
        <v>383</v>
      </c>
      <c r="F7384" s="57">
        <f>ROUNDDOWN(C7384/50,0)*50</f>
        <v>800</v>
      </c>
      <c r="G7384" s="57" t="str">
        <f>D7384&amp;"_"&amp;B7384&amp;"_"&amp;F7384</f>
        <v>Beijing_1_800</v>
      </c>
      <c r="H7384" s="57">
        <v>0.12936454032007694</v>
      </c>
      <c r="I7384" s="57">
        <f>COUNTIF($G$10:G7384,G7384)</f>
        <v>22</v>
      </c>
      <c r="J7384" s="57">
        <f>COUNTIF($G:$G,G7384)</f>
        <v>76</v>
      </c>
      <c r="K7384" s="57">
        <f>ROUND(3000*J7384/21653,0)</f>
        <v>11</v>
      </c>
    </row>
    <row r="7385" spans="1:11" x14ac:dyDescent="0.25">
      <c r="A7385" s="40">
        <v>1516821703</v>
      </c>
      <c r="B7385" s="40">
        <v>1</v>
      </c>
      <c r="C7385" s="40">
        <v>810</v>
      </c>
      <c r="D7385" s="38" t="s">
        <v>360</v>
      </c>
      <c r="E7385" s="57" t="s">
        <v>384</v>
      </c>
      <c r="F7385" s="57">
        <f>ROUNDDOWN(C7385/50,0)*50</f>
        <v>800</v>
      </c>
      <c r="G7385" s="57" t="str">
        <f>D7385&amp;"_"&amp;B7385&amp;"_"&amp;F7385</f>
        <v>Beijing_1_800</v>
      </c>
      <c r="H7385" s="57">
        <v>0.13319986222273306</v>
      </c>
      <c r="I7385" s="57">
        <f>COUNTIF($G$10:G7385,G7385)</f>
        <v>23</v>
      </c>
      <c r="J7385" s="57">
        <f>COUNTIF($G:$G,G7385)</f>
        <v>76</v>
      </c>
      <c r="K7385" s="57">
        <f>ROUND(3000*J7385/21653,0)</f>
        <v>11</v>
      </c>
    </row>
    <row r="7386" spans="1:11" x14ac:dyDescent="0.25">
      <c r="A7386" s="40">
        <v>1513050687</v>
      </c>
      <c r="B7386" s="40">
        <v>1</v>
      </c>
      <c r="C7386" s="40">
        <v>848</v>
      </c>
      <c r="D7386" s="38" t="s">
        <v>360</v>
      </c>
      <c r="E7386" s="57" t="s">
        <v>384</v>
      </c>
      <c r="F7386" s="57">
        <f>ROUNDDOWN(C7386/50,0)*50</f>
        <v>800</v>
      </c>
      <c r="G7386" s="57" t="str">
        <f>D7386&amp;"_"&amp;B7386&amp;"_"&amp;F7386</f>
        <v>Beijing_1_800</v>
      </c>
      <c r="H7386" s="57">
        <v>0.13914879263603253</v>
      </c>
      <c r="I7386" s="57">
        <f>COUNTIF($G$10:G7386,G7386)</f>
        <v>24</v>
      </c>
      <c r="J7386" s="57">
        <f>COUNTIF($G:$G,G7386)</f>
        <v>76</v>
      </c>
      <c r="K7386" s="57">
        <f>ROUND(3000*J7386/21653,0)</f>
        <v>11</v>
      </c>
    </row>
    <row r="7387" spans="1:11" x14ac:dyDescent="0.25">
      <c r="A7387" s="40">
        <v>1517912147</v>
      </c>
      <c r="B7387" s="40">
        <v>1</v>
      </c>
      <c r="C7387" s="40">
        <v>804</v>
      </c>
      <c r="D7387" s="38" t="s">
        <v>360</v>
      </c>
      <c r="E7387" s="57" t="s">
        <v>384</v>
      </c>
      <c r="F7387" s="57">
        <f>ROUNDDOWN(C7387/50,0)*50</f>
        <v>800</v>
      </c>
      <c r="G7387" s="57" t="str">
        <f>D7387&amp;"_"&amp;B7387&amp;"_"&amp;F7387</f>
        <v>Beijing_1_800</v>
      </c>
      <c r="H7387" s="57">
        <v>0.15973850125881672</v>
      </c>
      <c r="I7387" s="57">
        <f>COUNTIF($G$10:G7387,G7387)</f>
        <v>25</v>
      </c>
      <c r="J7387" s="57">
        <f>COUNTIF($G:$G,G7387)</f>
        <v>76</v>
      </c>
      <c r="K7387" s="57">
        <f>ROUND(3000*J7387/21653,0)</f>
        <v>11</v>
      </c>
    </row>
    <row r="7388" spans="1:11" x14ac:dyDescent="0.25">
      <c r="A7388" s="40">
        <v>1515818088</v>
      </c>
      <c r="B7388" s="40">
        <v>1</v>
      </c>
      <c r="C7388" s="40">
        <v>834</v>
      </c>
      <c r="D7388" s="38" t="s">
        <v>360</v>
      </c>
      <c r="E7388" s="57" t="s">
        <v>384</v>
      </c>
      <c r="F7388" s="57">
        <f>ROUNDDOWN(C7388/50,0)*50</f>
        <v>800</v>
      </c>
      <c r="G7388" s="57" t="str">
        <f>D7388&amp;"_"&amp;B7388&amp;"_"&amp;F7388</f>
        <v>Beijing_1_800</v>
      </c>
      <c r="H7388" s="57">
        <v>0.17265027127337229</v>
      </c>
      <c r="I7388" s="57">
        <f>COUNTIF($G$10:G7388,G7388)</f>
        <v>26</v>
      </c>
      <c r="J7388" s="57">
        <f>COUNTIF($G:$G,G7388)</f>
        <v>76</v>
      </c>
      <c r="K7388" s="57">
        <f>ROUND(3000*J7388/21653,0)</f>
        <v>11</v>
      </c>
    </row>
    <row r="7389" spans="1:11" x14ac:dyDescent="0.25">
      <c r="A7389" s="40">
        <v>1511510703</v>
      </c>
      <c r="B7389" s="40">
        <v>1</v>
      </c>
      <c r="C7389" s="40">
        <v>828</v>
      </c>
      <c r="D7389" s="38" t="s">
        <v>360</v>
      </c>
      <c r="E7389" s="57" t="s">
        <v>384</v>
      </c>
      <c r="F7389" s="57">
        <f>ROUNDDOWN(C7389/50,0)*50</f>
        <v>800</v>
      </c>
      <c r="G7389" s="57" t="str">
        <f>D7389&amp;"_"&amp;B7389&amp;"_"&amp;F7389</f>
        <v>Beijing_1_800</v>
      </c>
      <c r="H7389" s="57">
        <v>0.17765147672687176</v>
      </c>
      <c r="I7389" s="57">
        <f>COUNTIF($G$10:G7389,G7389)</f>
        <v>27</v>
      </c>
      <c r="J7389" s="57">
        <f>COUNTIF($G:$G,G7389)</f>
        <v>76</v>
      </c>
      <c r="K7389" s="57">
        <f>ROUND(3000*J7389/21653,0)</f>
        <v>11</v>
      </c>
    </row>
    <row r="7390" spans="1:11" x14ac:dyDescent="0.25">
      <c r="A7390" s="40">
        <v>1515080045</v>
      </c>
      <c r="B7390" s="40">
        <v>1</v>
      </c>
      <c r="C7390" s="40">
        <v>813</v>
      </c>
      <c r="D7390" s="38" t="s">
        <v>360</v>
      </c>
      <c r="E7390" s="57" t="s">
        <v>384</v>
      </c>
      <c r="F7390" s="57">
        <f>ROUNDDOWN(C7390/50,0)*50</f>
        <v>800</v>
      </c>
      <c r="G7390" s="57" t="str">
        <f>D7390&amp;"_"&amp;B7390&amp;"_"&amp;F7390</f>
        <v>Beijing_1_800</v>
      </c>
      <c r="H7390" s="57">
        <v>0.20731493872559481</v>
      </c>
      <c r="I7390" s="57">
        <f>COUNTIF($G$10:G7390,G7390)</f>
        <v>28</v>
      </c>
      <c r="J7390" s="57">
        <f>COUNTIF($G:$G,G7390)</f>
        <v>76</v>
      </c>
      <c r="K7390" s="57">
        <f>ROUND(3000*J7390/21653,0)</f>
        <v>11</v>
      </c>
    </row>
    <row r="7391" spans="1:11" x14ac:dyDescent="0.25">
      <c r="A7391" s="40">
        <v>1513650207</v>
      </c>
      <c r="B7391" s="40">
        <v>1</v>
      </c>
      <c r="C7391" s="40">
        <v>837</v>
      </c>
      <c r="D7391" s="38" t="s">
        <v>360</v>
      </c>
      <c r="E7391" s="57" t="s">
        <v>384</v>
      </c>
      <c r="F7391" s="57">
        <f>ROUNDDOWN(C7391/50,0)*50</f>
        <v>800</v>
      </c>
      <c r="G7391" s="57" t="str">
        <f>D7391&amp;"_"&amp;B7391&amp;"_"&amp;F7391</f>
        <v>Beijing_1_800</v>
      </c>
      <c r="H7391" s="57">
        <v>0.23129583537286857</v>
      </c>
      <c r="I7391" s="57">
        <f>COUNTIF($G$10:G7391,G7391)</f>
        <v>29</v>
      </c>
      <c r="J7391" s="57">
        <f>COUNTIF($G:$G,G7391)</f>
        <v>76</v>
      </c>
      <c r="K7391" s="57">
        <f>ROUND(3000*J7391/21653,0)</f>
        <v>11</v>
      </c>
    </row>
    <row r="7392" spans="1:11" x14ac:dyDescent="0.25">
      <c r="A7392" s="40">
        <v>1513940903</v>
      </c>
      <c r="B7392" s="40">
        <v>1</v>
      </c>
      <c r="C7392" s="40">
        <v>831</v>
      </c>
      <c r="D7392" s="38" t="s">
        <v>360</v>
      </c>
      <c r="E7392" s="57" t="s">
        <v>384</v>
      </c>
      <c r="F7392" s="57">
        <f>ROUNDDOWN(C7392/50,0)*50</f>
        <v>800</v>
      </c>
      <c r="G7392" s="57" t="str">
        <f>D7392&amp;"_"&amp;B7392&amp;"_"&amp;F7392</f>
        <v>Beijing_1_800</v>
      </c>
      <c r="H7392" s="57">
        <v>0.26913050408947925</v>
      </c>
      <c r="I7392" s="57">
        <f>COUNTIF($G$10:G7392,G7392)</f>
        <v>30</v>
      </c>
      <c r="J7392" s="57">
        <f>COUNTIF($G:$G,G7392)</f>
        <v>76</v>
      </c>
      <c r="K7392" s="57">
        <f>ROUND(3000*J7392/21653,0)</f>
        <v>11</v>
      </c>
    </row>
    <row r="7393" spans="1:11" x14ac:dyDescent="0.25">
      <c r="A7393" s="40">
        <v>1518542477</v>
      </c>
      <c r="B7393" s="40">
        <v>1</v>
      </c>
      <c r="C7393" s="40">
        <v>841</v>
      </c>
      <c r="D7393" s="38" t="s">
        <v>360</v>
      </c>
      <c r="E7393" s="57" t="s">
        <v>384</v>
      </c>
      <c r="F7393" s="57">
        <f>ROUNDDOWN(C7393/50,0)*50</f>
        <v>800</v>
      </c>
      <c r="G7393" s="57" t="str">
        <f>D7393&amp;"_"&amp;B7393&amp;"_"&amp;F7393</f>
        <v>Beijing_1_800</v>
      </c>
      <c r="H7393" s="57">
        <v>0.30980395215026668</v>
      </c>
      <c r="I7393" s="57">
        <f>COUNTIF($G$10:G7393,G7393)</f>
        <v>31</v>
      </c>
      <c r="J7393" s="57">
        <f>COUNTIF($G:$G,G7393)</f>
        <v>76</v>
      </c>
      <c r="K7393" s="57">
        <f>ROUND(3000*J7393/21653,0)</f>
        <v>11</v>
      </c>
    </row>
    <row r="7394" spans="1:11" x14ac:dyDescent="0.25">
      <c r="A7394" s="40">
        <v>1512495576</v>
      </c>
      <c r="B7394" s="40">
        <v>1</v>
      </c>
      <c r="C7394" s="40">
        <v>800</v>
      </c>
      <c r="D7394" s="38" t="s">
        <v>360</v>
      </c>
      <c r="E7394" s="57" t="s">
        <v>384</v>
      </c>
      <c r="F7394" s="57">
        <f>ROUNDDOWN(C7394/50,0)*50</f>
        <v>800</v>
      </c>
      <c r="G7394" s="57" t="str">
        <f>D7394&amp;"_"&amp;B7394&amp;"_"&amp;F7394</f>
        <v>Beijing_1_800</v>
      </c>
      <c r="H7394" s="57">
        <v>0.31999625876859306</v>
      </c>
      <c r="I7394" s="57">
        <f>COUNTIF($G$10:G7394,G7394)</f>
        <v>32</v>
      </c>
      <c r="J7394" s="57">
        <f>COUNTIF($G:$G,G7394)</f>
        <v>76</v>
      </c>
      <c r="K7394" s="57">
        <f>ROUND(3000*J7394/21653,0)</f>
        <v>11</v>
      </c>
    </row>
    <row r="7395" spans="1:11" x14ac:dyDescent="0.25">
      <c r="A7395" s="40">
        <v>1514206257</v>
      </c>
      <c r="B7395" s="40">
        <v>1</v>
      </c>
      <c r="C7395" s="40">
        <v>823</v>
      </c>
      <c r="D7395" s="38" t="s">
        <v>360</v>
      </c>
      <c r="E7395" s="57" t="s">
        <v>384</v>
      </c>
      <c r="F7395" s="57">
        <f>ROUNDDOWN(C7395/50,0)*50</f>
        <v>800</v>
      </c>
      <c r="G7395" s="57" t="str">
        <f>D7395&amp;"_"&amp;B7395&amp;"_"&amp;F7395</f>
        <v>Beijing_1_800</v>
      </c>
      <c r="H7395" s="57">
        <v>0.32311918084433222</v>
      </c>
      <c r="I7395" s="57">
        <f>COUNTIF($G$10:G7395,G7395)</f>
        <v>33</v>
      </c>
      <c r="J7395" s="57">
        <f>COUNTIF($G:$G,G7395)</f>
        <v>76</v>
      </c>
      <c r="K7395" s="57">
        <f>ROUND(3000*J7395/21653,0)</f>
        <v>11</v>
      </c>
    </row>
    <row r="7396" spans="1:11" x14ac:dyDescent="0.25">
      <c r="A7396" s="40">
        <v>1517369078</v>
      </c>
      <c r="B7396" s="40">
        <v>1</v>
      </c>
      <c r="C7396" s="40">
        <v>820</v>
      </c>
      <c r="D7396" s="38" t="s">
        <v>360</v>
      </c>
      <c r="E7396" s="57" t="s">
        <v>384</v>
      </c>
      <c r="F7396" s="57">
        <f>ROUNDDOWN(C7396/50,0)*50</f>
        <v>800</v>
      </c>
      <c r="G7396" s="57" t="str">
        <f>D7396&amp;"_"&amp;B7396&amp;"_"&amp;F7396</f>
        <v>Beijing_1_800</v>
      </c>
      <c r="H7396" s="57">
        <v>0.33341477724690005</v>
      </c>
      <c r="I7396" s="57">
        <f>COUNTIF($G$10:G7396,G7396)</f>
        <v>34</v>
      </c>
      <c r="J7396" s="57">
        <f>COUNTIF($G:$G,G7396)</f>
        <v>76</v>
      </c>
      <c r="K7396" s="57">
        <f>ROUND(3000*J7396/21653,0)</f>
        <v>11</v>
      </c>
    </row>
    <row r="7397" spans="1:11" x14ac:dyDescent="0.25">
      <c r="A7397" s="40">
        <v>1512885938</v>
      </c>
      <c r="B7397" s="40">
        <v>1</v>
      </c>
      <c r="C7397" s="40">
        <v>331</v>
      </c>
      <c r="D7397" s="38" t="s">
        <v>359</v>
      </c>
      <c r="E7397" s="57" t="s">
        <v>383</v>
      </c>
      <c r="F7397" s="57">
        <f>ROUNDDOWN(C7397/50,0)*50</f>
        <v>300</v>
      </c>
      <c r="G7397" s="57" t="str">
        <f>D7397&amp;"_"&amp;B7397&amp;"_"&amp;F7397</f>
        <v>Shanghai_1_300</v>
      </c>
      <c r="H7397" s="57">
        <v>0.51399724922734114</v>
      </c>
      <c r="I7397" s="57">
        <f>COUNTIF($G$10:G7397,G7397)</f>
        <v>12</v>
      </c>
      <c r="J7397" s="57">
        <f>COUNTIF($G:$G,G7397)</f>
        <v>51</v>
      </c>
      <c r="K7397" s="57">
        <f>ROUND(3000*J7397/21653,0)</f>
        <v>7</v>
      </c>
    </row>
    <row r="7398" spans="1:11" x14ac:dyDescent="0.25">
      <c r="A7398" s="40">
        <v>1513183459</v>
      </c>
      <c r="B7398" s="40">
        <v>1</v>
      </c>
      <c r="C7398" s="40">
        <v>1063</v>
      </c>
      <c r="D7398" s="38" t="s">
        <v>359</v>
      </c>
      <c r="E7398" s="57" t="s">
        <v>383</v>
      </c>
      <c r="F7398" s="57">
        <f>ROUNDDOWN(C7398/50,0)*50</f>
        <v>1050</v>
      </c>
      <c r="G7398" s="57" t="str">
        <f>D7398&amp;"_"&amp;B7398&amp;"_"&amp;F7398</f>
        <v>Shanghai_1_1050</v>
      </c>
      <c r="H7398" s="57">
        <v>0.51411744933894188</v>
      </c>
      <c r="I7398" s="57">
        <f>COUNTIF($G$10:G7398,G7398)</f>
        <v>20</v>
      </c>
      <c r="J7398" s="57">
        <f>COUNTIF($G:$G,G7398)</f>
        <v>88</v>
      </c>
      <c r="K7398" s="57">
        <f>ROUND(3000*J7398/21653,0)</f>
        <v>12</v>
      </c>
    </row>
    <row r="7399" spans="1:11" x14ac:dyDescent="0.25">
      <c r="A7399" s="40">
        <v>1515543933</v>
      </c>
      <c r="B7399" s="40">
        <v>1</v>
      </c>
      <c r="C7399" s="40">
        <v>4579</v>
      </c>
      <c r="D7399" s="38" t="s">
        <v>361</v>
      </c>
      <c r="E7399" s="57" t="s">
        <v>383</v>
      </c>
      <c r="F7399" s="57">
        <f>ROUNDDOWN(C7399/50,0)*50</f>
        <v>4550</v>
      </c>
      <c r="G7399" s="57" t="str">
        <f>D7399&amp;"_"&amp;B7399&amp;"_"&amp;F7399</f>
        <v>Guangzhou_1_4550</v>
      </c>
      <c r="H7399" s="57">
        <v>0.51414707581633889</v>
      </c>
      <c r="I7399" s="57">
        <f>COUNTIF($G$10:G7399,G7399)</f>
        <v>2</v>
      </c>
      <c r="J7399" s="57">
        <f>COUNTIF($G:$G,G7399)</f>
        <v>5</v>
      </c>
      <c r="K7399" s="57">
        <f>ROUND(3000*J7399/21653,0)</f>
        <v>1</v>
      </c>
    </row>
    <row r="7400" spans="1:11" x14ac:dyDescent="0.25">
      <c r="A7400" s="40">
        <v>1515017324</v>
      </c>
      <c r="B7400" s="40">
        <v>1</v>
      </c>
      <c r="C7400" s="40">
        <v>1096</v>
      </c>
      <c r="D7400" s="38" t="s">
        <v>359</v>
      </c>
      <c r="E7400" s="57" t="s">
        <v>383</v>
      </c>
      <c r="F7400" s="57">
        <f>ROUNDDOWN(C7400/50,0)*50</f>
        <v>1050</v>
      </c>
      <c r="G7400" s="57" t="str">
        <f>D7400&amp;"_"&amp;B7400&amp;"_"&amp;F7400</f>
        <v>Shanghai_1_1050</v>
      </c>
      <c r="H7400" s="57">
        <v>0.51414786065813312</v>
      </c>
      <c r="I7400" s="57">
        <f>COUNTIF($G$10:G7400,G7400)</f>
        <v>21</v>
      </c>
      <c r="J7400" s="57">
        <f>COUNTIF($G:$G,G7400)</f>
        <v>88</v>
      </c>
      <c r="K7400" s="57">
        <f>ROUND(3000*J7400/21653,0)</f>
        <v>12</v>
      </c>
    </row>
    <row r="7401" spans="1:11" x14ac:dyDescent="0.25">
      <c r="A7401" s="40">
        <v>1516227199</v>
      </c>
      <c r="B7401" s="40">
        <v>1</v>
      </c>
      <c r="C7401" s="40">
        <v>2399</v>
      </c>
      <c r="D7401" s="38" t="s">
        <v>360</v>
      </c>
      <c r="E7401" s="57" t="s">
        <v>384</v>
      </c>
      <c r="F7401" s="57">
        <f>ROUNDDOWN(C7401/50,0)*50</f>
        <v>2350</v>
      </c>
      <c r="G7401" s="57" t="str">
        <f>D7401&amp;"_"&amp;B7401&amp;"_"&amp;F7401</f>
        <v>Beijing_1_2350</v>
      </c>
      <c r="H7401" s="57">
        <v>0.51416353183173136</v>
      </c>
      <c r="I7401" s="57">
        <f>COUNTIF($G$10:G7401,G7401)</f>
        <v>38</v>
      </c>
      <c r="J7401" s="57">
        <f>COUNTIF($G:$G,G7401)</f>
        <v>71</v>
      </c>
      <c r="K7401" s="57">
        <f>ROUND(3000*J7401/21653,0)</f>
        <v>10</v>
      </c>
    </row>
    <row r="7402" spans="1:11" x14ac:dyDescent="0.25">
      <c r="A7402" s="40">
        <v>1517653244</v>
      </c>
      <c r="B7402" s="40">
        <v>1</v>
      </c>
      <c r="C7402" s="40">
        <v>2161</v>
      </c>
      <c r="D7402" s="38" t="s">
        <v>358</v>
      </c>
      <c r="E7402" s="57" t="s">
        <v>384</v>
      </c>
      <c r="F7402" s="57">
        <f>ROUNDDOWN(C7402/50,0)*50</f>
        <v>2150</v>
      </c>
      <c r="G7402" s="57" t="str">
        <f>D7402&amp;"_"&amp;B7402&amp;"_"&amp;F7402</f>
        <v>Shenzhen_1_2150</v>
      </c>
      <c r="H7402" s="57">
        <v>0.51418416512456222</v>
      </c>
      <c r="I7402" s="57">
        <f>COUNTIF($G$10:G7402,G7402)</f>
        <v>11</v>
      </c>
      <c r="J7402" s="57">
        <f>COUNTIF($G:$G,G7402)</f>
        <v>24</v>
      </c>
      <c r="K7402" s="57">
        <f>ROUND(3000*J7402/21653,0)</f>
        <v>3</v>
      </c>
    </row>
    <row r="7403" spans="1:11" x14ac:dyDescent="0.25">
      <c r="A7403" s="40">
        <v>1513092814</v>
      </c>
      <c r="B7403" s="40">
        <v>1</v>
      </c>
      <c r="C7403" s="40">
        <v>2365</v>
      </c>
      <c r="D7403" s="38" t="s">
        <v>361</v>
      </c>
      <c r="E7403" s="57" t="s">
        <v>382</v>
      </c>
      <c r="F7403" s="57">
        <f>ROUNDDOWN(C7403/50,0)*50</f>
        <v>2350</v>
      </c>
      <c r="G7403" s="57" t="str">
        <f>D7403&amp;"_"&amp;B7403&amp;"_"&amp;F7403</f>
        <v>Guangzhou_1_2350</v>
      </c>
      <c r="H7403" s="57">
        <v>0.51419493926354498</v>
      </c>
      <c r="I7403" s="57">
        <f>COUNTIF($G$10:G7403,G7403)</f>
        <v>3</v>
      </c>
      <c r="J7403" s="57">
        <f>COUNTIF($G:$G,G7403)</f>
        <v>20</v>
      </c>
      <c r="K7403" s="57">
        <f>ROUND(3000*J7403/21653,0)</f>
        <v>3</v>
      </c>
    </row>
    <row r="7404" spans="1:11" x14ac:dyDescent="0.25">
      <c r="A7404" s="40">
        <v>1512712875</v>
      </c>
      <c r="B7404" s="40">
        <v>1</v>
      </c>
      <c r="C7404" s="40">
        <v>766</v>
      </c>
      <c r="D7404" s="38" t="s">
        <v>359</v>
      </c>
      <c r="E7404" s="57" t="s">
        <v>384</v>
      </c>
      <c r="F7404" s="57">
        <f>ROUNDDOWN(C7404/50,0)*50</f>
        <v>750</v>
      </c>
      <c r="G7404" s="57" t="str">
        <f>D7404&amp;"_"&amp;B7404&amp;"_"&amp;F7404</f>
        <v>Shanghai_1_750</v>
      </c>
      <c r="H7404" s="57">
        <v>0.51426390261629751</v>
      </c>
      <c r="I7404" s="57">
        <f>COUNTIF($G$10:G7404,G7404)</f>
        <v>22</v>
      </c>
      <c r="J7404" s="57">
        <f>COUNTIF($G:$G,G7404)</f>
        <v>66</v>
      </c>
      <c r="K7404" s="57">
        <f>ROUND(3000*J7404/21653,0)</f>
        <v>9</v>
      </c>
    </row>
    <row r="7405" spans="1:11" x14ac:dyDescent="0.25">
      <c r="A7405" s="40">
        <v>1515983639</v>
      </c>
      <c r="B7405" s="40">
        <v>1</v>
      </c>
      <c r="C7405" s="40">
        <v>1171</v>
      </c>
      <c r="D7405" s="38" t="s">
        <v>360</v>
      </c>
      <c r="E7405" s="57" t="s">
        <v>384</v>
      </c>
      <c r="F7405" s="57">
        <f>ROUNDDOWN(C7405/50,0)*50</f>
        <v>1150</v>
      </c>
      <c r="G7405" s="57" t="str">
        <f>D7405&amp;"_"&amp;B7405&amp;"_"&amp;F7405</f>
        <v>Beijing_1_1150</v>
      </c>
      <c r="H7405" s="57">
        <v>0.51429112162110668</v>
      </c>
      <c r="I7405" s="57">
        <f>COUNTIF($G$10:G7405,G7405)</f>
        <v>48</v>
      </c>
      <c r="J7405" s="57">
        <f>COUNTIF($G:$G,G7405)</f>
        <v>71</v>
      </c>
      <c r="K7405" s="57">
        <f>ROUND(3000*J7405/21653,0)</f>
        <v>10</v>
      </c>
    </row>
    <row r="7406" spans="1:11" x14ac:dyDescent="0.25">
      <c r="A7406" s="40">
        <v>1516454000</v>
      </c>
      <c r="B7406" s="40">
        <v>0</v>
      </c>
      <c r="C7406" s="40">
        <v>2734</v>
      </c>
      <c r="D7406" s="38" t="s">
        <v>358</v>
      </c>
      <c r="E7406" s="57" t="s">
        <v>383</v>
      </c>
      <c r="F7406" s="57">
        <f>ROUNDDOWN(C7406/50,0)*50</f>
        <v>2700</v>
      </c>
      <c r="G7406" s="57" t="str">
        <f>D7406&amp;"_"&amp;B7406&amp;"_"&amp;F7406</f>
        <v>Shenzhen_0_2700</v>
      </c>
      <c r="H7406" s="57">
        <v>0.5143344676992907</v>
      </c>
      <c r="I7406" s="57">
        <f>COUNTIF($G$10:G7406,G7406)</f>
        <v>3</v>
      </c>
      <c r="J7406" s="57">
        <f>COUNTIF($G:$G,G7406)</f>
        <v>11</v>
      </c>
      <c r="K7406" s="57">
        <f>ROUND(3000*J7406/21653,0)</f>
        <v>2</v>
      </c>
    </row>
    <row r="7407" spans="1:11" x14ac:dyDescent="0.25">
      <c r="A7407" s="40">
        <v>1519506350</v>
      </c>
      <c r="B7407" s="40">
        <v>0</v>
      </c>
      <c r="C7407" s="40">
        <v>1359</v>
      </c>
      <c r="D7407" s="38" t="s">
        <v>360</v>
      </c>
      <c r="E7407" s="57" t="s">
        <v>384</v>
      </c>
      <c r="F7407" s="57">
        <f>ROUNDDOWN(C7407/50,0)*50</f>
        <v>1350</v>
      </c>
      <c r="G7407" s="57" t="str">
        <f>D7407&amp;"_"&amp;B7407&amp;"_"&amp;F7407</f>
        <v>Beijing_0_1350</v>
      </c>
      <c r="H7407" s="57">
        <v>0.51443151166011492</v>
      </c>
      <c r="I7407" s="57">
        <f>COUNTIF($G$10:G7407,G7407)</f>
        <v>21</v>
      </c>
      <c r="J7407" s="57">
        <f>COUNTIF($G:$G,G7407)</f>
        <v>40</v>
      </c>
      <c r="K7407" s="57">
        <f>ROUND(3000*J7407/21653,0)</f>
        <v>6</v>
      </c>
    </row>
    <row r="7408" spans="1:11" x14ac:dyDescent="0.25">
      <c r="A7408" s="40">
        <v>1515502233</v>
      </c>
      <c r="B7408" s="40">
        <v>1</v>
      </c>
      <c r="C7408" s="40">
        <v>2921</v>
      </c>
      <c r="D7408" s="38" t="s">
        <v>358</v>
      </c>
      <c r="E7408" s="57" t="s">
        <v>383</v>
      </c>
      <c r="F7408" s="57">
        <f>ROUNDDOWN(C7408/50,0)*50</f>
        <v>2900</v>
      </c>
      <c r="G7408" s="57" t="str">
        <f>D7408&amp;"_"&amp;B7408&amp;"_"&amp;F7408</f>
        <v>Shenzhen_1_2900</v>
      </c>
      <c r="H7408" s="57">
        <v>0.51446566246857806</v>
      </c>
      <c r="I7408" s="57">
        <f>COUNTIF($G$10:G7408,G7408)</f>
        <v>7</v>
      </c>
      <c r="J7408" s="57">
        <f>COUNTIF($G:$G,G7408)</f>
        <v>28</v>
      </c>
      <c r="K7408" s="57">
        <f>ROUND(3000*J7408/21653,0)</f>
        <v>4</v>
      </c>
    </row>
    <row r="7409" spans="1:11" x14ac:dyDescent="0.25">
      <c r="A7409" s="40">
        <v>1513293825</v>
      </c>
      <c r="B7409" s="40">
        <v>1</v>
      </c>
      <c r="C7409" s="40">
        <v>4432</v>
      </c>
      <c r="D7409" s="38" t="s">
        <v>359</v>
      </c>
      <c r="E7409" s="57" t="s">
        <v>383</v>
      </c>
      <c r="F7409" s="57">
        <f>ROUNDDOWN(C7409/50,0)*50</f>
        <v>4400</v>
      </c>
      <c r="G7409" s="57" t="str">
        <f>D7409&amp;"_"&amp;B7409&amp;"_"&amp;F7409</f>
        <v>Shanghai_1_4400</v>
      </c>
      <c r="H7409" s="57">
        <v>0.51447360011152932</v>
      </c>
      <c r="I7409" s="57">
        <f>COUNTIF($G$10:G7409,G7409)</f>
        <v>3</v>
      </c>
      <c r="J7409" s="57">
        <f>COUNTIF($G:$G,G7409)</f>
        <v>12</v>
      </c>
      <c r="K7409" s="57">
        <f>ROUND(3000*J7409/21653,0)</f>
        <v>2</v>
      </c>
    </row>
    <row r="7410" spans="1:11" x14ac:dyDescent="0.25">
      <c r="A7410" s="40">
        <v>1513931609</v>
      </c>
      <c r="B7410" s="40">
        <v>1</v>
      </c>
      <c r="C7410" s="40">
        <v>826</v>
      </c>
      <c r="D7410" s="38" t="s">
        <v>359</v>
      </c>
      <c r="E7410" s="57" t="s">
        <v>383</v>
      </c>
      <c r="F7410" s="57">
        <f>ROUNDDOWN(C7410/50,0)*50</f>
        <v>800</v>
      </c>
      <c r="G7410" s="57" t="str">
        <f>D7410&amp;"_"&amp;B7410&amp;"_"&amp;F7410</f>
        <v>Shanghai_1_800</v>
      </c>
      <c r="H7410" s="57">
        <v>0.51450259561318346</v>
      </c>
      <c r="I7410" s="57">
        <f>COUNTIF($G$10:G7410,G7410)</f>
        <v>20</v>
      </c>
      <c r="J7410" s="57">
        <f>COUNTIF($G:$G,G7410)</f>
        <v>81</v>
      </c>
      <c r="K7410" s="57">
        <f>ROUND(3000*J7410/21653,0)</f>
        <v>11</v>
      </c>
    </row>
    <row r="7411" spans="1:11" x14ac:dyDescent="0.25">
      <c r="A7411" s="40">
        <v>1519532900</v>
      </c>
      <c r="B7411" s="40">
        <v>0</v>
      </c>
      <c r="C7411" s="40">
        <v>551</v>
      </c>
      <c r="D7411" s="38" t="s">
        <v>360</v>
      </c>
      <c r="E7411" s="57" t="s">
        <v>384</v>
      </c>
      <c r="F7411" s="57">
        <f>ROUNDDOWN(C7411/50,0)*50</f>
        <v>550</v>
      </c>
      <c r="G7411" s="57" t="str">
        <f>D7411&amp;"_"&amp;B7411&amp;"_"&amp;F7411</f>
        <v>Beijing_0_550</v>
      </c>
      <c r="H7411" s="57">
        <v>0.5145201318399466</v>
      </c>
      <c r="I7411" s="57">
        <f>COUNTIF($G$10:G7411,G7411)</f>
        <v>19</v>
      </c>
      <c r="J7411" s="57">
        <f>COUNTIF($G:$G,G7411)</f>
        <v>35</v>
      </c>
      <c r="K7411" s="57">
        <f>ROUND(3000*J7411/21653,0)</f>
        <v>5</v>
      </c>
    </row>
    <row r="7412" spans="1:11" x14ac:dyDescent="0.25">
      <c r="A7412" s="40">
        <v>1514119279</v>
      </c>
      <c r="B7412" s="40">
        <v>1</v>
      </c>
      <c r="C7412" s="40">
        <v>699</v>
      </c>
      <c r="D7412" s="38" t="s">
        <v>360</v>
      </c>
      <c r="E7412" s="57" t="s">
        <v>384</v>
      </c>
      <c r="F7412" s="57">
        <f>ROUNDDOWN(C7412/50,0)*50</f>
        <v>650</v>
      </c>
      <c r="G7412" s="57" t="str">
        <f>D7412&amp;"_"&amp;B7412&amp;"_"&amp;F7412</f>
        <v>Beijing_1_650</v>
      </c>
      <c r="H7412" s="57">
        <v>0.51452676190974111</v>
      </c>
      <c r="I7412" s="57">
        <f>COUNTIF($G$10:G7412,G7412)</f>
        <v>39</v>
      </c>
      <c r="J7412" s="57">
        <f>COUNTIF($G:$G,G7412)</f>
        <v>79</v>
      </c>
      <c r="K7412" s="57">
        <f>ROUND(3000*J7412/21653,0)</f>
        <v>11</v>
      </c>
    </row>
    <row r="7413" spans="1:11" x14ac:dyDescent="0.25">
      <c r="A7413" s="40">
        <v>1512144195</v>
      </c>
      <c r="B7413" s="40">
        <v>1</v>
      </c>
      <c r="C7413" s="40">
        <v>518</v>
      </c>
      <c r="D7413" s="38" t="s">
        <v>360</v>
      </c>
      <c r="E7413" s="57" t="s">
        <v>384</v>
      </c>
      <c r="F7413" s="57">
        <f>ROUNDDOWN(C7413/50,0)*50</f>
        <v>500</v>
      </c>
      <c r="G7413" s="57" t="str">
        <f>D7413&amp;"_"&amp;B7413&amp;"_"&amp;F7413</f>
        <v>Beijing_1_500</v>
      </c>
      <c r="H7413" s="57">
        <v>0.51456092444221624</v>
      </c>
      <c r="I7413" s="57">
        <f>COUNTIF($G$10:G7413,G7413)</f>
        <v>40</v>
      </c>
      <c r="J7413" s="57">
        <f>COUNTIF($G:$G,G7413)</f>
        <v>82</v>
      </c>
      <c r="K7413" s="57">
        <f>ROUND(3000*J7413/21653,0)</f>
        <v>11</v>
      </c>
    </row>
    <row r="7414" spans="1:11" x14ac:dyDescent="0.25">
      <c r="A7414" s="40">
        <v>1519094153</v>
      </c>
      <c r="B7414" s="40">
        <v>1</v>
      </c>
      <c r="C7414" s="40">
        <v>50</v>
      </c>
      <c r="D7414" s="38" t="s">
        <v>358</v>
      </c>
      <c r="E7414" s="57" t="s">
        <v>384</v>
      </c>
      <c r="F7414" s="57">
        <f>ROUNDDOWN(C7414/50,0)*50</f>
        <v>50</v>
      </c>
      <c r="G7414" s="57" t="str">
        <f>D7414&amp;"_"&amp;B7414&amp;"_"&amp;F7414</f>
        <v>Shenzhen_1_50</v>
      </c>
      <c r="H7414" s="57">
        <v>0.5146026364858145</v>
      </c>
      <c r="I7414" s="57">
        <f>COUNTIF($G$10:G7414,G7414)</f>
        <v>16</v>
      </c>
      <c r="J7414" s="57">
        <f>COUNTIF($G:$G,G7414)</f>
        <v>52</v>
      </c>
      <c r="K7414" s="57">
        <f>ROUND(3000*J7414/21653,0)</f>
        <v>7</v>
      </c>
    </row>
    <row r="7415" spans="1:11" x14ac:dyDescent="0.25">
      <c r="A7415" s="40">
        <v>1513661275</v>
      </c>
      <c r="B7415" s="40">
        <v>1</v>
      </c>
      <c r="C7415" s="40">
        <v>855</v>
      </c>
      <c r="D7415" s="38" t="s">
        <v>360</v>
      </c>
      <c r="E7415" s="57" t="s">
        <v>383</v>
      </c>
      <c r="F7415" s="57">
        <f>ROUNDDOWN(C7415/50,0)*50</f>
        <v>850</v>
      </c>
      <c r="G7415" s="57" t="str">
        <f>D7415&amp;"_"&amp;B7415&amp;"_"&amp;F7415</f>
        <v>Beijing_1_850</v>
      </c>
      <c r="H7415" s="57">
        <v>0.51490440415264049</v>
      </c>
      <c r="I7415" s="57">
        <f>COUNTIF($G$10:G7415,G7415)</f>
        <v>17</v>
      </c>
      <c r="J7415" s="57">
        <f>COUNTIF($G:$G,G7415)</f>
        <v>81</v>
      </c>
      <c r="K7415" s="57">
        <f>ROUND(3000*J7415/21653,0)</f>
        <v>11</v>
      </c>
    </row>
    <row r="7416" spans="1:11" x14ac:dyDescent="0.25">
      <c r="A7416" s="40">
        <v>1515161525</v>
      </c>
      <c r="B7416" s="40">
        <v>1</v>
      </c>
      <c r="C7416" s="40">
        <v>1566</v>
      </c>
      <c r="D7416" s="38" t="s">
        <v>358</v>
      </c>
      <c r="E7416" s="57" t="s">
        <v>383</v>
      </c>
      <c r="F7416" s="57">
        <f>ROUNDDOWN(C7416/50,0)*50</f>
        <v>1550</v>
      </c>
      <c r="G7416" s="57" t="str">
        <f>D7416&amp;"_"&amp;B7416&amp;"_"&amp;F7416</f>
        <v>Shenzhen_1_1550</v>
      </c>
      <c r="H7416" s="57">
        <v>0.51505084225243658</v>
      </c>
      <c r="I7416" s="57">
        <f>COUNTIF($G$10:G7416,G7416)</f>
        <v>11</v>
      </c>
      <c r="J7416" s="57">
        <f>COUNTIF($G:$G,G7416)</f>
        <v>40</v>
      </c>
      <c r="K7416" s="57">
        <f>ROUND(3000*J7416/21653,0)</f>
        <v>6</v>
      </c>
    </row>
    <row r="7417" spans="1:11" x14ac:dyDescent="0.25">
      <c r="A7417" s="40">
        <v>1519690037</v>
      </c>
      <c r="B7417" s="40">
        <v>1</v>
      </c>
      <c r="C7417" s="40">
        <v>2170</v>
      </c>
      <c r="D7417" s="38" t="s">
        <v>360</v>
      </c>
      <c r="E7417" s="57" t="s">
        <v>384</v>
      </c>
      <c r="F7417" s="57">
        <f>ROUNDDOWN(C7417/50,0)*50</f>
        <v>2150</v>
      </c>
      <c r="G7417" s="57" t="str">
        <f>D7417&amp;"_"&amp;B7417&amp;"_"&amp;F7417</f>
        <v>Beijing_1_2150</v>
      </c>
      <c r="H7417" s="57">
        <v>0.51509177994669042</v>
      </c>
      <c r="I7417" s="57">
        <f>COUNTIF($G$10:G7417,G7417)</f>
        <v>39</v>
      </c>
      <c r="J7417" s="57">
        <f>COUNTIF($G:$G,G7417)</f>
        <v>74</v>
      </c>
      <c r="K7417" s="57">
        <f>ROUND(3000*J7417/21653,0)</f>
        <v>10</v>
      </c>
    </row>
    <row r="7418" spans="1:11" x14ac:dyDescent="0.25">
      <c r="A7418" s="40">
        <v>1514064380</v>
      </c>
      <c r="B7418" s="40">
        <v>0</v>
      </c>
      <c r="C7418" s="40">
        <v>723</v>
      </c>
      <c r="D7418" s="38" t="s">
        <v>359</v>
      </c>
      <c r="E7418" s="57" t="s">
        <v>384</v>
      </c>
      <c r="F7418" s="57">
        <f>ROUNDDOWN(C7418/50,0)*50</f>
        <v>700</v>
      </c>
      <c r="G7418" s="57" t="str">
        <f>D7418&amp;"_"&amp;B7418&amp;"_"&amp;F7418</f>
        <v>Shanghai_0_700</v>
      </c>
      <c r="H7418" s="57">
        <v>0.51515261311978322</v>
      </c>
      <c r="I7418" s="57">
        <f>COUNTIF($G$10:G7418,G7418)</f>
        <v>9</v>
      </c>
      <c r="J7418" s="57">
        <f>COUNTIF($G:$G,G7418)</f>
        <v>19</v>
      </c>
      <c r="K7418" s="57">
        <f>ROUND(3000*J7418/21653,0)</f>
        <v>3</v>
      </c>
    </row>
    <row r="7419" spans="1:11" x14ac:dyDescent="0.25">
      <c r="A7419" s="40">
        <v>1515043656</v>
      </c>
      <c r="B7419" s="40">
        <v>1</v>
      </c>
      <c r="C7419" s="40">
        <v>1471</v>
      </c>
      <c r="D7419" s="38" t="s">
        <v>360</v>
      </c>
      <c r="E7419" s="57" t="s">
        <v>384</v>
      </c>
      <c r="F7419" s="57">
        <f>ROUNDDOWN(C7419/50,0)*50</f>
        <v>1450</v>
      </c>
      <c r="G7419" s="57" t="str">
        <f>D7419&amp;"_"&amp;B7419&amp;"_"&amp;F7419</f>
        <v>Beijing_1_1450</v>
      </c>
      <c r="H7419" s="57">
        <v>0.51519599256896564</v>
      </c>
      <c r="I7419" s="57">
        <f>COUNTIF($G$10:G7419,G7419)</f>
        <v>45</v>
      </c>
      <c r="J7419" s="57">
        <f>COUNTIF($G:$G,G7419)</f>
        <v>81</v>
      </c>
      <c r="K7419" s="57">
        <f>ROUND(3000*J7419/21653,0)</f>
        <v>11</v>
      </c>
    </row>
    <row r="7420" spans="1:11" x14ac:dyDescent="0.25">
      <c r="A7420" s="40">
        <v>1519797722</v>
      </c>
      <c r="B7420" s="40">
        <v>0</v>
      </c>
      <c r="C7420" s="40">
        <v>1654</v>
      </c>
      <c r="D7420" s="38" t="s">
        <v>359</v>
      </c>
      <c r="E7420" s="57" t="s">
        <v>383</v>
      </c>
      <c r="F7420" s="57">
        <f>ROUNDDOWN(C7420/50,0)*50</f>
        <v>1650</v>
      </c>
      <c r="G7420" s="57" t="str">
        <f>D7420&amp;"_"&amp;B7420&amp;"_"&amp;F7420</f>
        <v>Shanghai_0_1650</v>
      </c>
      <c r="H7420" s="57">
        <v>0.51524678952116265</v>
      </c>
      <c r="I7420" s="57">
        <f>COUNTIF($G$10:G7420,G7420)</f>
        <v>5</v>
      </c>
      <c r="J7420" s="57">
        <f>COUNTIF($G:$G,G7420)</f>
        <v>23</v>
      </c>
      <c r="K7420" s="57">
        <f>ROUND(3000*J7420/21653,0)</f>
        <v>3</v>
      </c>
    </row>
    <row r="7421" spans="1:11" x14ac:dyDescent="0.25">
      <c r="A7421" s="40">
        <v>1514416592</v>
      </c>
      <c r="B7421" s="40">
        <v>0</v>
      </c>
      <c r="C7421" s="40">
        <v>319</v>
      </c>
      <c r="D7421" s="38" t="s">
        <v>360</v>
      </c>
      <c r="E7421" s="57" t="s">
        <v>384</v>
      </c>
      <c r="F7421" s="57">
        <f>ROUNDDOWN(C7421/50,0)*50</f>
        <v>300</v>
      </c>
      <c r="G7421" s="57" t="str">
        <f>D7421&amp;"_"&amp;B7421&amp;"_"&amp;F7421</f>
        <v>Beijing_0_300</v>
      </c>
      <c r="H7421" s="57">
        <v>0.51535718769637306</v>
      </c>
      <c r="I7421" s="57">
        <f>COUNTIF($G$10:G7421,G7421)</f>
        <v>16</v>
      </c>
      <c r="J7421" s="57">
        <f>COUNTIF($G:$G,G7421)</f>
        <v>30</v>
      </c>
      <c r="K7421" s="57">
        <f>ROUND(3000*J7421/21653,0)</f>
        <v>4</v>
      </c>
    </row>
    <row r="7422" spans="1:11" x14ac:dyDescent="0.25">
      <c r="A7422" s="40">
        <v>1512294181</v>
      </c>
      <c r="B7422" s="40">
        <v>0</v>
      </c>
      <c r="C7422" s="40">
        <v>2379</v>
      </c>
      <c r="D7422" s="38" t="s">
        <v>359</v>
      </c>
      <c r="E7422" s="57" t="s">
        <v>383</v>
      </c>
      <c r="F7422" s="57">
        <f>ROUNDDOWN(C7422/50,0)*50</f>
        <v>2350</v>
      </c>
      <c r="G7422" s="57" t="str">
        <f>D7422&amp;"_"&amp;B7422&amp;"_"&amp;F7422</f>
        <v>Shanghai_0_2350</v>
      </c>
      <c r="H7422" s="57">
        <v>0.51538186625517191</v>
      </c>
      <c r="I7422" s="57">
        <f>COUNTIF($G$10:G7422,G7422)</f>
        <v>8</v>
      </c>
      <c r="J7422" s="57">
        <f>COUNTIF($G:$G,G7422)</f>
        <v>27</v>
      </c>
      <c r="K7422" s="57">
        <f>ROUND(3000*J7422/21653,0)</f>
        <v>4</v>
      </c>
    </row>
    <row r="7423" spans="1:11" x14ac:dyDescent="0.25">
      <c r="A7423" s="40">
        <v>1513063449</v>
      </c>
      <c r="B7423" s="40">
        <v>1</v>
      </c>
      <c r="C7423" s="40">
        <v>1125</v>
      </c>
      <c r="D7423" s="38" t="s">
        <v>360</v>
      </c>
      <c r="E7423" s="57" t="s">
        <v>384</v>
      </c>
      <c r="F7423" s="57">
        <f>ROUNDDOWN(C7423/50,0)*50</f>
        <v>1100</v>
      </c>
      <c r="G7423" s="57" t="str">
        <f>D7423&amp;"_"&amp;B7423&amp;"_"&amp;F7423</f>
        <v>Beijing_1_1100</v>
      </c>
      <c r="H7423" s="57">
        <v>0.51542085048081476</v>
      </c>
      <c r="I7423" s="57">
        <f>COUNTIF($G$10:G7423,G7423)</f>
        <v>37</v>
      </c>
      <c r="J7423" s="57">
        <f>COUNTIF($G:$G,G7423)</f>
        <v>71</v>
      </c>
      <c r="K7423" s="57">
        <f>ROUND(3000*J7423/21653,0)</f>
        <v>10</v>
      </c>
    </row>
    <row r="7424" spans="1:11" x14ac:dyDescent="0.25">
      <c r="A7424" s="40">
        <v>1518174470</v>
      </c>
      <c r="B7424" s="40">
        <v>0</v>
      </c>
      <c r="C7424" s="40">
        <v>1713</v>
      </c>
      <c r="D7424" s="38" t="s">
        <v>360</v>
      </c>
      <c r="E7424" s="57" t="s">
        <v>384</v>
      </c>
      <c r="F7424" s="57">
        <f>ROUNDDOWN(C7424/50,0)*50</f>
        <v>1700</v>
      </c>
      <c r="G7424" s="57" t="str">
        <f>D7424&amp;"_"&amp;B7424&amp;"_"&amp;F7424</f>
        <v>Beijing_0_1700</v>
      </c>
      <c r="H7424" s="57">
        <v>0.51546196997740124</v>
      </c>
      <c r="I7424" s="57">
        <f>COUNTIF($G$10:G7424,G7424)</f>
        <v>21</v>
      </c>
      <c r="J7424" s="57">
        <f>COUNTIF($G:$G,G7424)</f>
        <v>39</v>
      </c>
      <c r="K7424" s="57">
        <f>ROUND(3000*J7424/21653,0)</f>
        <v>5</v>
      </c>
    </row>
    <row r="7425" spans="1:11" x14ac:dyDescent="0.25">
      <c r="A7425" s="40">
        <v>1514442643</v>
      </c>
      <c r="B7425" s="40">
        <v>1</v>
      </c>
      <c r="C7425" s="40">
        <v>6334</v>
      </c>
      <c r="D7425" s="38" t="s">
        <v>361</v>
      </c>
      <c r="E7425" s="57" t="s">
        <v>384</v>
      </c>
      <c r="F7425" s="57">
        <f>ROUNDDOWN(C7425/50,0)*50</f>
        <v>6300</v>
      </c>
      <c r="G7425" s="57" t="str">
        <f>D7425&amp;"_"&amp;B7425&amp;"_"&amp;F7425</f>
        <v>Guangzhou_1_6300</v>
      </c>
      <c r="H7425" s="57">
        <v>0.51551385328961397</v>
      </c>
      <c r="I7425" s="57">
        <f>COUNTIF($G$10:G7425,G7425)</f>
        <v>1</v>
      </c>
      <c r="J7425" s="57">
        <f>COUNTIF($G:$G,G7425)</f>
        <v>2</v>
      </c>
      <c r="K7425" s="57">
        <f>ROUND(3000*J7425/21653,0)</f>
        <v>0</v>
      </c>
    </row>
    <row r="7426" spans="1:11" x14ac:dyDescent="0.25">
      <c r="A7426" s="40">
        <v>1517036094</v>
      </c>
      <c r="B7426" s="40">
        <v>1</v>
      </c>
      <c r="C7426" s="40">
        <v>1013</v>
      </c>
      <c r="D7426" s="38" t="s">
        <v>360</v>
      </c>
      <c r="E7426" s="57" t="s">
        <v>384</v>
      </c>
      <c r="F7426" s="57">
        <f>ROUNDDOWN(C7426/50,0)*50</f>
        <v>1000</v>
      </c>
      <c r="G7426" s="57" t="str">
        <f>D7426&amp;"_"&amp;B7426&amp;"_"&amp;F7426</f>
        <v>Beijing_1_1000</v>
      </c>
      <c r="H7426" s="57">
        <v>0.5155603464441656</v>
      </c>
      <c r="I7426" s="57">
        <f>COUNTIF($G$10:G7426,G7426)</f>
        <v>41</v>
      </c>
      <c r="J7426" s="57">
        <f>COUNTIF($G:$G,G7426)</f>
        <v>78</v>
      </c>
      <c r="K7426" s="57">
        <f>ROUND(3000*J7426/21653,0)</f>
        <v>11</v>
      </c>
    </row>
    <row r="7427" spans="1:11" x14ac:dyDescent="0.25">
      <c r="A7427" s="40">
        <v>1511496322</v>
      </c>
      <c r="B7427" s="40">
        <v>0</v>
      </c>
      <c r="C7427" s="40">
        <v>4957</v>
      </c>
      <c r="D7427" s="38" t="s">
        <v>361</v>
      </c>
      <c r="E7427" s="57" t="s">
        <v>384</v>
      </c>
      <c r="F7427" s="57">
        <f>ROUNDDOWN(C7427/50,0)*50</f>
        <v>4950</v>
      </c>
      <c r="G7427" s="57" t="str">
        <f>D7427&amp;"_"&amp;B7427&amp;"_"&amp;F7427</f>
        <v>Guangzhou_0_4950</v>
      </c>
      <c r="H7427" s="57">
        <v>0.51564351995588464</v>
      </c>
      <c r="I7427" s="57">
        <f>COUNTIF($G$10:G7427,G7427)</f>
        <v>1</v>
      </c>
      <c r="J7427" s="57">
        <f>COUNTIF($G:$G,G7427)</f>
        <v>1</v>
      </c>
      <c r="K7427" s="57">
        <f>ROUND(3000*J7427/21653,0)</f>
        <v>0</v>
      </c>
    </row>
    <row r="7428" spans="1:11" x14ac:dyDescent="0.25">
      <c r="A7428" s="40">
        <v>1516235414</v>
      </c>
      <c r="B7428" s="40">
        <v>1</v>
      </c>
      <c r="C7428" s="40">
        <v>247</v>
      </c>
      <c r="D7428" s="38" t="s">
        <v>358</v>
      </c>
      <c r="E7428" s="57" t="s">
        <v>383</v>
      </c>
      <c r="F7428" s="57">
        <f>ROUNDDOWN(C7428/50,0)*50</f>
        <v>200</v>
      </c>
      <c r="G7428" s="57" t="str">
        <f>D7428&amp;"_"&amp;B7428&amp;"_"&amp;F7428</f>
        <v>Shenzhen_1_200</v>
      </c>
      <c r="H7428" s="57">
        <v>0.51565745141410346</v>
      </c>
      <c r="I7428" s="57">
        <f>COUNTIF($G$10:G7428,G7428)</f>
        <v>8</v>
      </c>
      <c r="J7428" s="57">
        <f>COUNTIF($G:$G,G7428)</f>
        <v>41</v>
      </c>
      <c r="K7428" s="57">
        <f>ROUND(3000*J7428/21653,0)</f>
        <v>6</v>
      </c>
    </row>
    <row r="7429" spans="1:11" x14ac:dyDescent="0.25">
      <c r="A7429" s="40">
        <v>1519525931</v>
      </c>
      <c r="B7429" s="40">
        <v>0</v>
      </c>
      <c r="C7429" s="40">
        <v>2887</v>
      </c>
      <c r="D7429" s="38" t="s">
        <v>361</v>
      </c>
      <c r="E7429" s="57" t="s">
        <v>384</v>
      </c>
      <c r="F7429" s="57">
        <f>ROUNDDOWN(C7429/50,0)*50</f>
        <v>2850</v>
      </c>
      <c r="G7429" s="57" t="str">
        <f>D7429&amp;"_"&amp;B7429&amp;"_"&amp;F7429</f>
        <v>Guangzhou_0_2850</v>
      </c>
      <c r="H7429" s="57">
        <v>0.51568405356213043</v>
      </c>
      <c r="I7429" s="57">
        <f>COUNTIF($G$10:G7429,G7429)</f>
        <v>3</v>
      </c>
      <c r="J7429" s="57">
        <f>COUNTIF($G:$G,G7429)</f>
        <v>8</v>
      </c>
      <c r="K7429" s="57">
        <f>ROUND(3000*J7429/21653,0)</f>
        <v>1</v>
      </c>
    </row>
    <row r="7430" spans="1:11" x14ac:dyDescent="0.25">
      <c r="A7430" s="40">
        <v>1515171694</v>
      </c>
      <c r="B7430" s="40">
        <v>1</v>
      </c>
      <c r="C7430" s="40">
        <v>2206</v>
      </c>
      <c r="D7430" s="38" t="s">
        <v>359</v>
      </c>
      <c r="E7430" s="57" t="s">
        <v>383</v>
      </c>
      <c r="F7430" s="57">
        <f>ROUNDDOWN(C7430/50,0)*50</f>
        <v>2200</v>
      </c>
      <c r="G7430" s="57" t="str">
        <f>D7430&amp;"_"&amp;B7430&amp;"_"&amp;F7430</f>
        <v>Shanghai_1_2200</v>
      </c>
      <c r="H7430" s="57">
        <v>0.51573038529043169</v>
      </c>
      <c r="I7430" s="57">
        <f>COUNTIF($G$10:G7430,G7430)</f>
        <v>12</v>
      </c>
      <c r="J7430" s="57">
        <f>COUNTIF($G:$G,G7430)</f>
        <v>47</v>
      </c>
      <c r="K7430" s="57">
        <f>ROUND(3000*J7430/21653,0)</f>
        <v>7</v>
      </c>
    </row>
    <row r="7431" spans="1:11" x14ac:dyDescent="0.25">
      <c r="A7431" s="40">
        <v>1511265139</v>
      </c>
      <c r="B7431" s="40">
        <v>1</v>
      </c>
      <c r="C7431" s="40">
        <v>673</v>
      </c>
      <c r="D7431" s="38" t="s">
        <v>360</v>
      </c>
      <c r="E7431" s="57" t="s">
        <v>384</v>
      </c>
      <c r="F7431" s="57">
        <f>ROUNDDOWN(C7431/50,0)*50</f>
        <v>650</v>
      </c>
      <c r="G7431" s="57" t="str">
        <f>D7431&amp;"_"&amp;B7431&amp;"_"&amp;F7431</f>
        <v>Beijing_1_650</v>
      </c>
      <c r="H7431" s="57">
        <v>0.51573091031202833</v>
      </c>
      <c r="I7431" s="57">
        <f>COUNTIF($G$10:G7431,G7431)</f>
        <v>40</v>
      </c>
      <c r="J7431" s="57">
        <f>COUNTIF($G:$G,G7431)</f>
        <v>79</v>
      </c>
      <c r="K7431" s="57">
        <f>ROUND(3000*J7431/21653,0)</f>
        <v>11</v>
      </c>
    </row>
    <row r="7432" spans="1:11" x14ac:dyDescent="0.25">
      <c r="A7432" s="40">
        <v>1513511590</v>
      </c>
      <c r="B7432" s="40">
        <v>0</v>
      </c>
      <c r="C7432" s="40">
        <v>1863</v>
      </c>
      <c r="D7432" s="38" t="s">
        <v>361</v>
      </c>
      <c r="E7432" s="57" t="s">
        <v>384</v>
      </c>
      <c r="F7432" s="57">
        <f>ROUNDDOWN(C7432/50,0)*50</f>
        <v>1850</v>
      </c>
      <c r="G7432" s="57" t="str">
        <f>D7432&amp;"_"&amp;B7432&amp;"_"&amp;F7432</f>
        <v>Guangzhou_0_1850</v>
      </c>
      <c r="H7432" s="57">
        <v>0.51576254469635185</v>
      </c>
      <c r="I7432" s="57">
        <f>COUNTIF($G$10:G7432,G7432)</f>
        <v>9</v>
      </c>
      <c r="J7432" s="57">
        <f>COUNTIF($G:$G,G7432)</f>
        <v>18</v>
      </c>
      <c r="K7432" s="57">
        <f>ROUND(3000*J7432/21653,0)</f>
        <v>2</v>
      </c>
    </row>
    <row r="7433" spans="1:11" x14ac:dyDescent="0.25">
      <c r="A7433" s="40">
        <v>1516115497</v>
      </c>
      <c r="B7433" s="40">
        <v>1</v>
      </c>
      <c r="C7433" s="40">
        <v>2097</v>
      </c>
      <c r="D7433" s="38" t="s">
        <v>359</v>
      </c>
      <c r="E7433" s="57" t="s">
        <v>383</v>
      </c>
      <c r="F7433" s="57">
        <f>ROUNDDOWN(C7433/50,0)*50</f>
        <v>2050</v>
      </c>
      <c r="G7433" s="57" t="str">
        <f>D7433&amp;"_"&amp;B7433&amp;"_"&amp;F7433</f>
        <v>Shanghai_1_2050</v>
      </c>
      <c r="H7433" s="57">
        <v>0.51577226316659974</v>
      </c>
      <c r="I7433" s="57">
        <f>COUNTIF($G$10:G7433,G7433)</f>
        <v>10</v>
      </c>
      <c r="J7433" s="57">
        <f>COUNTIF($G:$G,G7433)</f>
        <v>59</v>
      </c>
      <c r="K7433" s="57">
        <f>ROUND(3000*J7433/21653,0)</f>
        <v>8</v>
      </c>
    </row>
    <row r="7434" spans="1:11" x14ac:dyDescent="0.25">
      <c r="A7434" s="40">
        <v>1519418193</v>
      </c>
      <c r="B7434" s="40">
        <v>1</v>
      </c>
      <c r="C7434" s="40">
        <v>3496</v>
      </c>
      <c r="D7434" s="38" t="s">
        <v>360</v>
      </c>
      <c r="E7434" s="57" t="s">
        <v>384</v>
      </c>
      <c r="F7434" s="57">
        <f>ROUNDDOWN(C7434/50,0)*50</f>
        <v>3450</v>
      </c>
      <c r="G7434" s="57" t="str">
        <f>D7434&amp;"_"&amp;B7434&amp;"_"&amp;F7434</f>
        <v>Beijing_1_3450</v>
      </c>
      <c r="H7434" s="57">
        <v>0.51585064435707595</v>
      </c>
      <c r="I7434" s="57">
        <f>COUNTIF($G$10:G7434,G7434)</f>
        <v>15</v>
      </c>
      <c r="J7434" s="57">
        <f>COUNTIF($G:$G,G7434)</f>
        <v>26</v>
      </c>
      <c r="K7434" s="57">
        <f>ROUND(3000*J7434/21653,0)</f>
        <v>4</v>
      </c>
    </row>
    <row r="7435" spans="1:11" x14ac:dyDescent="0.25">
      <c r="A7435" s="40">
        <v>1517951103</v>
      </c>
      <c r="B7435" s="40">
        <v>1</v>
      </c>
      <c r="C7435" s="40">
        <v>1602</v>
      </c>
      <c r="D7435" s="38" t="s">
        <v>361</v>
      </c>
      <c r="E7435" s="57" t="s">
        <v>383</v>
      </c>
      <c r="F7435" s="57">
        <f>ROUNDDOWN(C7435/50,0)*50</f>
        <v>1600</v>
      </c>
      <c r="G7435" s="57" t="str">
        <f>D7435&amp;"_"&amp;B7435&amp;"_"&amp;F7435</f>
        <v>Guangzhou_1_1600</v>
      </c>
      <c r="H7435" s="57">
        <v>0.51593061900814463</v>
      </c>
      <c r="I7435" s="57">
        <f>COUNTIF($G$10:G7435,G7435)</f>
        <v>7</v>
      </c>
      <c r="J7435" s="57">
        <f>COUNTIF($G:$G,G7435)</f>
        <v>27</v>
      </c>
      <c r="K7435" s="57">
        <f>ROUND(3000*J7435/21653,0)</f>
        <v>4</v>
      </c>
    </row>
    <row r="7436" spans="1:11" x14ac:dyDescent="0.25">
      <c r="A7436" s="40">
        <v>1513882962</v>
      </c>
      <c r="B7436" s="40">
        <v>0</v>
      </c>
      <c r="C7436" s="40">
        <v>2693</v>
      </c>
      <c r="D7436" s="38" t="s">
        <v>358</v>
      </c>
      <c r="E7436" s="57" t="s">
        <v>383</v>
      </c>
      <c r="F7436" s="57">
        <f>ROUNDDOWN(C7436/50,0)*50</f>
        <v>2650</v>
      </c>
      <c r="G7436" s="57" t="str">
        <f>D7436&amp;"_"&amp;B7436&amp;"_"&amp;F7436</f>
        <v>Shenzhen_0_2650</v>
      </c>
      <c r="H7436" s="57">
        <v>0.51593358606902728</v>
      </c>
      <c r="I7436" s="57">
        <f>COUNTIF($G$10:G7436,G7436)</f>
        <v>3</v>
      </c>
      <c r="J7436" s="57">
        <f>COUNTIF($G:$G,G7436)</f>
        <v>17</v>
      </c>
      <c r="K7436" s="57">
        <f>ROUND(3000*J7436/21653,0)</f>
        <v>2</v>
      </c>
    </row>
    <row r="7437" spans="1:11" x14ac:dyDescent="0.25">
      <c r="A7437" s="40">
        <v>1519832733</v>
      </c>
      <c r="B7437" s="40">
        <v>1</v>
      </c>
      <c r="C7437" s="40">
        <v>2195</v>
      </c>
      <c r="D7437" s="38" t="s">
        <v>360</v>
      </c>
      <c r="E7437" s="57" t="s">
        <v>384</v>
      </c>
      <c r="F7437" s="57">
        <f>ROUNDDOWN(C7437/50,0)*50</f>
        <v>2150</v>
      </c>
      <c r="G7437" s="57" t="str">
        <f>D7437&amp;"_"&amp;B7437&amp;"_"&amp;F7437</f>
        <v>Beijing_1_2150</v>
      </c>
      <c r="H7437" s="57">
        <v>0.51596766438633868</v>
      </c>
      <c r="I7437" s="57">
        <f>COUNTIF($G$10:G7437,G7437)</f>
        <v>40</v>
      </c>
      <c r="J7437" s="57">
        <f>COUNTIF($G:$G,G7437)</f>
        <v>74</v>
      </c>
      <c r="K7437" s="57">
        <f>ROUND(3000*J7437/21653,0)</f>
        <v>10</v>
      </c>
    </row>
    <row r="7438" spans="1:11" x14ac:dyDescent="0.25">
      <c r="A7438" s="40">
        <v>1517588126</v>
      </c>
      <c r="B7438" s="40">
        <v>1</v>
      </c>
      <c r="C7438" s="40">
        <v>1547</v>
      </c>
      <c r="D7438" s="38" t="s">
        <v>359</v>
      </c>
      <c r="E7438" s="57" t="s">
        <v>383</v>
      </c>
      <c r="F7438" s="57">
        <f>ROUNDDOWN(C7438/50,0)*50</f>
        <v>1500</v>
      </c>
      <c r="G7438" s="57" t="str">
        <f>D7438&amp;"_"&amp;B7438&amp;"_"&amp;F7438</f>
        <v>Shanghai_1_1500</v>
      </c>
      <c r="H7438" s="57">
        <v>0.51598683805349288</v>
      </c>
      <c r="I7438" s="57">
        <f>COUNTIF($G$10:G7438,G7438)</f>
        <v>16</v>
      </c>
      <c r="J7438" s="57">
        <f>COUNTIF($G:$G,G7438)</f>
        <v>71</v>
      </c>
      <c r="K7438" s="57">
        <f>ROUND(3000*J7438/21653,0)</f>
        <v>10</v>
      </c>
    </row>
    <row r="7439" spans="1:11" x14ac:dyDescent="0.25">
      <c r="A7439" s="40">
        <v>1511297942</v>
      </c>
      <c r="B7439" s="40">
        <v>0</v>
      </c>
      <c r="C7439" s="40">
        <v>3292</v>
      </c>
      <c r="D7439" s="38" t="s">
        <v>358</v>
      </c>
      <c r="E7439" s="57" t="s">
        <v>383</v>
      </c>
      <c r="F7439" s="57">
        <f>ROUNDDOWN(C7439/50,0)*50</f>
        <v>3250</v>
      </c>
      <c r="G7439" s="57" t="str">
        <f>D7439&amp;"_"&amp;B7439&amp;"_"&amp;F7439</f>
        <v>Shenzhen_0_3250</v>
      </c>
      <c r="H7439" s="57">
        <v>0.51598797883775482</v>
      </c>
      <c r="I7439" s="57">
        <f>COUNTIF($G$10:G7439,G7439)</f>
        <v>3</v>
      </c>
      <c r="J7439" s="57">
        <f>COUNTIF($G:$G,G7439)</f>
        <v>11</v>
      </c>
      <c r="K7439" s="57">
        <f>ROUND(3000*J7439/21653,0)</f>
        <v>2</v>
      </c>
    </row>
    <row r="7440" spans="1:11" x14ac:dyDescent="0.25">
      <c r="A7440" s="40">
        <v>1515774202</v>
      </c>
      <c r="B7440" s="40">
        <v>0</v>
      </c>
      <c r="C7440" s="40">
        <v>2556</v>
      </c>
      <c r="D7440" s="38" t="s">
        <v>361</v>
      </c>
      <c r="E7440" s="57" t="s">
        <v>383</v>
      </c>
      <c r="F7440" s="57">
        <f>ROUNDDOWN(C7440/50,0)*50</f>
        <v>2550</v>
      </c>
      <c r="G7440" s="57" t="str">
        <f>D7440&amp;"_"&amp;B7440&amp;"_"&amp;F7440</f>
        <v>Guangzhou_0_2550</v>
      </c>
      <c r="H7440" s="57">
        <v>0.51599768001395463</v>
      </c>
      <c r="I7440" s="57">
        <f>COUNTIF($G$10:G7440,G7440)</f>
        <v>2</v>
      </c>
      <c r="J7440" s="57">
        <f>COUNTIF($G:$G,G7440)</f>
        <v>8</v>
      </c>
      <c r="K7440" s="57">
        <f>ROUND(3000*J7440/21653,0)</f>
        <v>1</v>
      </c>
    </row>
    <row r="7441" spans="1:11" x14ac:dyDescent="0.25">
      <c r="A7441" s="40">
        <v>1511717594</v>
      </c>
      <c r="B7441" s="40">
        <v>1</v>
      </c>
      <c r="C7441" s="40">
        <v>854</v>
      </c>
      <c r="D7441" s="38" t="s">
        <v>359</v>
      </c>
      <c r="E7441" s="57" t="s">
        <v>384</v>
      </c>
      <c r="F7441" s="57">
        <f>ROUNDDOWN(C7441/50,0)*50</f>
        <v>850</v>
      </c>
      <c r="G7441" s="57" t="str">
        <f>D7441&amp;"_"&amp;B7441&amp;"_"&amp;F7441</f>
        <v>Shanghai_1_850</v>
      </c>
      <c r="H7441" s="57">
        <v>0.51601502767251128</v>
      </c>
      <c r="I7441" s="57">
        <f>COUNTIF($G$10:G7441,G7441)</f>
        <v>25</v>
      </c>
      <c r="J7441" s="57">
        <f>COUNTIF($G:$G,G7441)</f>
        <v>73</v>
      </c>
      <c r="K7441" s="57">
        <f>ROUND(3000*J7441/21653,0)</f>
        <v>10</v>
      </c>
    </row>
    <row r="7442" spans="1:11" x14ac:dyDescent="0.25">
      <c r="A7442" s="40">
        <v>1516283939</v>
      </c>
      <c r="B7442" s="40">
        <v>1</v>
      </c>
      <c r="C7442" s="40">
        <v>989</v>
      </c>
      <c r="D7442" s="38" t="s">
        <v>359</v>
      </c>
      <c r="E7442" s="57" t="s">
        <v>383</v>
      </c>
      <c r="F7442" s="57">
        <f>ROUNDDOWN(C7442/50,0)*50</f>
        <v>950</v>
      </c>
      <c r="G7442" s="57" t="str">
        <f>D7442&amp;"_"&amp;B7442&amp;"_"&amp;F7442</f>
        <v>Shanghai_1_950</v>
      </c>
      <c r="H7442" s="57">
        <v>0.51602262884286476</v>
      </c>
      <c r="I7442" s="57">
        <f>COUNTIF($G$10:G7442,G7442)</f>
        <v>19</v>
      </c>
      <c r="J7442" s="57">
        <f>COUNTIF($G:$G,G7442)</f>
        <v>82</v>
      </c>
      <c r="K7442" s="57">
        <f>ROUND(3000*J7442/21653,0)</f>
        <v>11</v>
      </c>
    </row>
    <row r="7443" spans="1:11" x14ac:dyDescent="0.25">
      <c r="A7443" s="40">
        <v>1514092293</v>
      </c>
      <c r="B7443" s="40">
        <v>1</v>
      </c>
      <c r="C7443" s="40">
        <v>1643</v>
      </c>
      <c r="D7443" s="38" t="s">
        <v>359</v>
      </c>
      <c r="E7443" s="57" t="s">
        <v>384</v>
      </c>
      <c r="F7443" s="57">
        <f>ROUNDDOWN(C7443/50,0)*50</f>
        <v>1600</v>
      </c>
      <c r="G7443" s="57" t="str">
        <f>D7443&amp;"_"&amp;B7443&amp;"_"&amp;F7443</f>
        <v>Shanghai_1_1600</v>
      </c>
      <c r="H7443" s="57">
        <v>0.51610957574960747</v>
      </c>
      <c r="I7443" s="57">
        <f>COUNTIF($G$10:G7443,G7443)</f>
        <v>23</v>
      </c>
      <c r="J7443" s="57">
        <f>COUNTIF($G:$G,G7443)</f>
        <v>62</v>
      </c>
      <c r="K7443" s="57">
        <f>ROUND(3000*J7443/21653,0)</f>
        <v>9</v>
      </c>
    </row>
    <row r="7444" spans="1:11" x14ac:dyDescent="0.25">
      <c r="A7444" s="40">
        <v>1512818507</v>
      </c>
      <c r="B7444" s="40">
        <v>1</v>
      </c>
      <c r="C7444" s="40">
        <v>649</v>
      </c>
      <c r="D7444" s="38" t="s">
        <v>360</v>
      </c>
      <c r="E7444" s="57" t="s">
        <v>384</v>
      </c>
      <c r="F7444" s="57">
        <f>ROUNDDOWN(C7444/50,0)*50</f>
        <v>600</v>
      </c>
      <c r="G7444" s="57" t="str">
        <f>D7444&amp;"_"&amp;B7444&amp;"_"&amp;F7444</f>
        <v>Beijing_1_600</v>
      </c>
      <c r="H7444" s="57">
        <v>0.51613039694663287</v>
      </c>
      <c r="I7444" s="57">
        <f>COUNTIF($G$10:G7444,G7444)</f>
        <v>44</v>
      </c>
      <c r="J7444" s="57">
        <f>COUNTIF($G:$G,G7444)</f>
        <v>82</v>
      </c>
      <c r="K7444" s="57">
        <f>ROUND(3000*J7444/21653,0)</f>
        <v>11</v>
      </c>
    </row>
    <row r="7445" spans="1:11" x14ac:dyDescent="0.25">
      <c r="A7445" s="40">
        <v>1511809672</v>
      </c>
      <c r="B7445" s="40">
        <v>0</v>
      </c>
      <c r="C7445" s="40">
        <v>1269</v>
      </c>
      <c r="D7445" s="38" t="s">
        <v>359</v>
      </c>
      <c r="E7445" s="57" t="s">
        <v>382</v>
      </c>
      <c r="F7445" s="57">
        <f>ROUNDDOWN(C7445/50,0)*50</f>
        <v>1250</v>
      </c>
      <c r="G7445" s="57" t="str">
        <f>D7445&amp;"_"&amp;B7445&amp;"_"&amp;F7445</f>
        <v>Shanghai_0_1250</v>
      </c>
      <c r="H7445" s="57">
        <v>0.51616271308926265</v>
      </c>
      <c r="I7445" s="57">
        <f>COUNTIF($G$10:G7445,G7445)</f>
        <v>4</v>
      </c>
      <c r="J7445" s="57">
        <f>COUNTIF($G:$G,G7445)</f>
        <v>32</v>
      </c>
      <c r="K7445" s="57">
        <f>ROUND(3000*J7445/21653,0)</f>
        <v>4</v>
      </c>
    </row>
    <row r="7446" spans="1:11" x14ac:dyDescent="0.25">
      <c r="A7446" s="40">
        <v>1517420313</v>
      </c>
      <c r="B7446" s="40">
        <v>1</v>
      </c>
      <c r="C7446" s="40">
        <v>2277</v>
      </c>
      <c r="D7446" s="38" t="s">
        <v>359</v>
      </c>
      <c r="E7446" s="57" t="s">
        <v>383</v>
      </c>
      <c r="F7446" s="57">
        <f>ROUNDDOWN(C7446/50,0)*50</f>
        <v>2250</v>
      </c>
      <c r="G7446" s="57" t="str">
        <f>D7446&amp;"_"&amp;B7446&amp;"_"&amp;F7446</f>
        <v>Shanghai_1_2250</v>
      </c>
      <c r="H7446" s="57">
        <v>0.51626617668373609</v>
      </c>
      <c r="I7446" s="57">
        <f>COUNTIF($G$10:G7446,G7446)</f>
        <v>11</v>
      </c>
      <c r="J7446" s="57">
        <f>COUNTIF($G:$G,G7446)</f>
        <v>43</v>
      </c>
      <c r="K7446" s="57">
        <f>ROUND(3000*J7446/21653,0)</f>
        <v>6</v>
      </c>
    </row>
    <row r="7447" spans="1:11" x14ac:dyDescent="0.25">
      <c r="A7447" s="40">
        <v>1512967987</v>
      </c>
      <c r="B7447" s="40">
        <v>1</v>
      </c>
      <c r="C7447" s="40">
        <v>2777</v>
      </c>
      <c r="D7447" s="38" t="s">
        <v>359</v>
      </c>
      <c r="E7447" s="57" t="s">
        <v>383</v>
      </c>
      <c r="F7447" s="57">
        <f>ROUNDDOWN(C7447/50,0)*50</f>
        <v>2750</v>
      </c>
      <c r="G7447" s="57" t="str">
        <f>D7447&amp;"_"&amp;B7447&amp;"_"&amp;F7447</f>
        <v>Shanghai_1_2750</v>
      </c>
      <c r="H7447" s="57">
        <v>0.51626632216652257</v>
      </c>
      <c r="I7447" s="57">
        <f>COUNTIF($G$10:G7447,G7447)</f>
        <v>10</v>
      </c>
      <c r="J7447" s="57">
        <f>COUNTIF($G:$G,G7447)</f>
        <v>40</v>
      </c>
      <c r="K7447" s="57">
        <f>ROUND(3000*J7447/21653,0)</f>
        <v>6</v>
      </c>
    </row>
    <row r="7448" spans="1:11" x14ac:dyDescent="0.25">
      <c r="A7448" s="40">
        <v>1515744712</v>
      </c>
      <c r="B7448" s="40">
        <v>0</v>
      </c>
      <c r="C7448" s="40">
        <v>2929</v>
      </c>
      <c r="D7448" s="38" t="s">
        <v>360</v>
      </c>
      <c r="E7448" s="57" t="s">
        <v>384</v>
      </c>
      <c r="F7448" s="57">
        <f>ROUNDDOWN(C7448/50,0)*50</f>
        <v>2900</v>
      </c>
      <c r="G7448" s="57" t="str">
        <f>D7448&amp;"_"&amp;B7448&amp;"_"&amp;F7448</f>
        <v>Beijing_0_2900</v>
      </c>
      <c r="H7448" s="57">
        <v>0.51650995179587367</v>
      </c>
      <c r="I7448" s="57">
        <f>COUNTIF($G$10:G7448,G7448)</f>
        <v>13</v>
      </c>
      <c r="J7448" s="57">
        <f>COUNTIF($G:$G,G7448)</f>
        <v>24</v>
      </c>
      <c r="K7448" s="57">
        <f>ROUND(3000*J7448/21653,0)</f>
        <v>3</v>
      </c>
    </row>
    <row r="7449" spans="1:11" x14ac:dyDescent="0.25">
      <c r="A7449" s="40">
        <v>1513134533</v>
      </c>
      <c r="B7449" s="40">
        <v>1</v>
      </c>
      <c r="C7449" s="40">
        <v>193</v>
      </c>
      <c r="D7449" s="38" t="s">
        <v>359</v>
      </c>
      <c r="E7449" s="57" t="s">
        <v>383</v>
      </c>
      <c r="F7449" s="57">
        <f>ROUNDDOWN(C7449/50,0)*50</f>
        <v>150</v>
      </c>
      <c r="G7449" s="57" t="str">
        <f>D7449&amp;"_"&amp;B7449&amp;"_"&amp;F7449</f>
        <v>Shanghai_1_150</v>
      </c>
      <c r="H7449" s="57">
        <v>0.51651023240091531</v>
      </c>
      <c r="I7449" s="57">
        <f>COUNTIF($G$10:G7449,G7449)</f>
        <v>18</v>
      </c>
      <c r="J7449" s="57">
        <f>COUNTIF($G:$G,G7449)</f>
        <v>72</v>
      </c>
      <c r="K7449" s="57">
        <f>ROUND(3000*J7449/21653,0)</f>
        <v>10</v>
      </c>
    </row>
    <row r="7450" spans="1:11" x14ac:dyDescent="0.25">
      <c r="A7450" s="40">
        <v>1518456419</v>
      </c>
      <c r="B7450" s="40">
        <v>1</v>
      </c>
      <c r="C7450" s="40">
        <v>3282</v>
      </c>
      <c r="D7450" s="38" t="s">
        <v>358</v>
      </c>
      <c r="E7450" s="57" t="s">
        <v>384</v>
      </c>
      <c r="F7450" s="57">
        <f>ROUNDDOWN(C7450/50,0)*50</f>
        <v>3250</v>
      </c>
      <c r="G7450" s="57" t="str">
        <f>D7450&amp;"_"&amp;B7450&amp;"_"&amp;F7450</f>
        <v>Shenzhen_1_3250</v>
      </c>
      <c r="H7450" s="57">
        <v>0.516633345234353</v>
      </c>
      <c r="I7450" s="57">
        <f>COUNTIF($G$10:G7450,G7450)</f>
        <v>9</v>
      </c>
      <c r="J7450" s="57">
        <f>COUNTIF($G:$G,G7450)</f>
        <v>24</v>
      </c>
      <c r="K7450" s="57">
        <f>ROUND(3000*J7450/21653,0)</f>
        <v>3</v>
      </c>
    </row>
    <row r="7451" spans="1:11" x14ac:dyDescent="0.25">
      <c r="A7451" s="40">
        <v>1516495904</v>
      </c>
      <c r="B7451" s="40">
        <v>1</v>
      </c>
      <c r="C7451" s="40">
        <v>856</v>
      </c>
      <c r="D7451" s="38" t="s">
        <v>360</v>
      </c>
      <c r="E7451" s="57" t="s">
        <v>383</v>
      </c>
      <c r="F7451" s="57">
        <f>ROUNDDOWN(C7451/50,0)*50</f>
        <v>850</v>
      </c>
      <c r="G7451" s="57" t="str">
        <f>D7451&amp;"_"&amp;B7451&amp;"_"&amp;F7451</f>
        <v>Beijing_1_850</v>
      </c>
      <c r="H7451" s="57">
        <v>1.9076278255720003E-2</v>
      </c>
      <c r="I7451" s="57">
        <f>COUNTIF($G$10:G7451,G7451)</f>
        <v>18</v>
      </c>
      <c r="J7451" s="57">
        <f>COUNTIF($G:$G,G7451)</f>
        <v>81</v>
      </c>
      <c r="K7451" s="57">
        <f>ROUND(3000*J7451/21653,0)</f>
        <v>11</v>
      </c>
    </row>
    <row r="7452" spans="1:11" x14ac:dyDescent="0.25">
      <c r="A7452" s="40">
        <v>1516269269</v>
      </c>
      <c r="B7452" s="40">
        <v>1</v>
      </c>
      <c r="C7452" s="40">
        <v>885</v>
      </c>
      <c r="D7452" s="38" t="s">
        <v>360</v>
      </c>
      <c r="E7452" s="57" t="s">
        <v>383</v>
      </c>
      <c r="F7452" s="57">
        <f>ROUNDDOWN(C7452/50,0)*50</f>
        <v>850</v>
      </c>
      <c r="G7452" s="57" t="str">
        <f>D7452&amp;"_"&amp;B7452&amp;"_"&amp;F7452</f>
        <v>Beijing_1_850</v>
      </c>
      <c r="H7452" s="57">
        <v>3.4666884277688714E-2</v>
      </c>
      <c r="I7452" s="57">
        <f>COUNTIF($G$10:G7452,G7452)</f>
        <v>19</v>
      </c>
      <c r="J7452" s="57">
        <f>COUNTIF($G:$G,G7452)</f>
        <v>81</v>
      </c>
      <c r="K7452" s="57">
        <f>ROUND(3000*J7452/21653,0)</f>
        <v>11</v>
      </c>
    </row>
    <row r="7453" spans="1:11" x14ac:dyDescent="0.25">
      <c r="A7453" s="40">
        <v>1515638806</v>
      </c>
      <c r="B7453" s="40">
        <v>1</v>
      </c>
      <c r="C7453" s="40">
        <v>885</v>
      </c>
      <c r="D7453" s="38" t="s">
        <v>360</v>
      </c>
      <c r="E7453" s="57" t="s">
        <v>383</v>
      </c>
      <c r="F7453" s="57">
        <f>ROUNDDOWN(C7453/50,0)*50</f>
        <v>850</v>
      </c>
      <c r="G7453" s="57" t="str">
        <f>D7453&amp;"_"&amp;B7453&amp;"_"&amp;F7453</f>
        <v>Beijing_1_850</v>
      </c>
      <c r="H7453" s="57">
        <v>3.5836075283554258E-2</v>
      </c>
      <c r="I7453" s="57">
        <f>COUNTIF($G$10:G7453,G7453)</f>
        <v>20</v>
      </c>
      <c r="J7453" s="57">
        <f>COUNTIF($G:$G,G7453)</f>
        <v>81</v>
      </c>
      <c r="K7453" s="57">
        <f>ROUND(3000*J7453/21653,0)</f>
        <v>11</v>
      </c>
    </row>
    <row r="7454" spans="1:11" x14ac:dyDescent="0.25">
      <c r="A7454" s="40">
        <v>1516377488</v>
      </c>
      <c r="B7454" s="40">
        <v>1</v>
      </c>
      <c r="C7454" s="40">
        <v>850</v>
      </c>
      <c r="D7454" s="38" t="s">
        <v>360</v>
      </c>
      <c r="E7454" s="57" t="s">
        <v>383</v>
      </c>
      <c r="F7454" s="57">
        <f>ROUNDDOWN(C7454/50,0)*50</f>
        <v>850</v>
      </c>
      <c r="G7454" s="57" t="str">
        <f>D7454&amp;"_"&amp;B7454&amp;"_"&amp;F7454</f>
        <v>Beijing_1_850</v>
      </c>
      <c r="H7454" s="57">
        <v>6.3026547645879671E-2</v>
      </c>
      <c r="I7454" s="57">
        <f>COUNTIF($G$10:G7454,G7454)</f>
        <v>21</v>
      </c>
      <c r="J7454" s="57">
        <f>COUNTIF($G:$G,G7454)</f>
        <v>81</v>
      </c>
      <c r="K7454" s="57">
        <f>ROUND(3000*J7454/21653,0)</f>
        <v>11</v>
      </c>
    </row>
    <row r="7455" spans="1:11" x14ac:dyDescent="0.25">
      <c r="A7455" s="40">
        <v>1513244579</v>
      </c>
      <c r="B7455" s="40">
        <v>1</v>
      </c>
      <c r="C7455" s="40">
        <v>850</v>
      </c>
      <c r="D7455" s="38" t="s">
        <v>360</v>
      </c>
      <c r="E7455" s="57" t="s">
        <v>383</v>
      </c>
      <c r="F7455" s="57">
        <f>ROUNDDOWN(C7455/50,0)*50</f>
        <v>850</v>
      </c>
      <c r="G7455" s="57" t="str">
        <f>D7455&amp;"_"&amp;B7455&amp;"_"&amp;F7455</f>
        <v>Beijing_1_850</v>
      </c>
      <c r="H7455" s="57">
        <v>7.5882670928765661E-2</v>
      </c>
      <c r="I7455" s="57">
        <f>COUNTIF($G$10:G7455,G7455)</f>
        <v>22</v>
      </c>
      <c r="J7455" s="57">
        <f>COUNTIF($G:$G,G7455)</f>
        <v>81</v>
      </c>
      <c r="K7455" s="57">
        <f>ROUND(3000*J7455/21653,0)</f>
        <v>11</v>
      </c>
    </row>
    <row r="7456" spans="1:11" x14ac:dyDescent="0.25">
      <c r="A7456" s="40">
        <v>1514964573</v>
      </c>
      <c r="B7456" s="40">
        <v>1</v>
      </c>
      <c r="C7456" s="40">
        <v>857</v>
      </c>
      <c r="D7456" s="38" t="s">
        <v>360</v>
      </c>
      <c r="E7456" s="57" t="s">
        <v>384</v>
      </c>
      <c r="F7456" s="57">
        <f>ROUNDDOWN(C7456/50,0)*50</f>
        <v>850</v>
      </c>
      <c r="G7456" s="57" t="str">
        <f>D7456&amp;"_"&amp;B7456&amp;"_"&amp;F7456</f>
        <v>Beijing_1_850</v>
      </c>
      <c r="H7456" s="57">
        <v>7.6197007894129531E-2</v>
      </c>
      <c r="I7456" s="57">
        <f>COUNTIF($G$10:G7456,G7456)</f>
        <v>23</v>
      </c>
      <c r="J7456" s="57">
        <f>COUNTIF($G:$G,G7456)</f>
        <v>81</v>
      </c>
      <c r="K7456" s="57">
        <f>ROUND(3000*J7456/21653,0)</f>
        <v>11</v>
      </c>
    </row>
    <row r="7457" spans="1:11" x14ac:dyDescent="0.25">
      <c r="A7457" s="40">
        <v>1519837069</v>
      </c>
      <c r="B7457" s="40">
        <v>1</v>
      </c>
      <c r="C7457" s="40">
        <v>888</v>
      </c>
      <c r="D7457" s="38" t="s">
        <v>360</v>
      </c>
      <c r="E7457" s="57" t="s">
        <v>384</v>
      </c>
      <c r="F7457" s="57">
        <f>ROUNDDOWN(C7457/50,0)*50</f>
        <v>850</v>
      </c>
      <c r="G7457" s="57" t="str">
        <f>D7457&amp;"_"&amp;B7457&amp;"_"&amp;F7457</f>
        <v>Beijing_1_850</v>
      </c>
      <c r="H7457" s="57">
        <v>9.3604423573831474E-2</v>
      </c>
      <c r="I7457" s="57">
        <f>COUNTIF($G$10:G7457,G7457)</f>
        <v>24</v>
      </c>
      <c r="J7457" s="57">
        <f>COUNTIF($G:$G,G7457)</f>
        <v>81</v>
      </c>
      <c r="K7457" s="57">
        <f>ROUND(3000*J7457/21653,0)</f>
        <v>11</v>
      </c>
    </row>
    <row r="7458" spans="1:11" x14ac:dyDescent="0.25">
      <c r="A7458" s="40">
        <v>1513987587</v>
      </c>
      <c r="B7458" s="40">
        <v>1</v>
      </c>
      <c r="C7458" s="40">
        <v>865</v>
      </c>
      <c r="D7458" s="38" t="s">
        <v>360</v>
      </c>
      <c r="E7458" s="57" t="s">
        <v>384</v>
      </c>
      <c r="F7458" s="57">
        <f>ROUNDDOWN(C7458/50,0)*50</f>
        <v>850</v>
      </c>
      <c r="G7458" s="57" t="str">
        <f>D7458&amp;"_"&amp;B7458&amp;"_"&amp;F7458</f>
        <v>Beijing_1_850</v>
      </c>
      <c r="H7458" s="57">
        <v>0.10136488879779826</v>
      </c>
      <c r="I7458" s="57">
        <f>COUNTIF($G$10:G7458,G7458)</f>
        <v>25</v>
      </c>
      <c r="J7458" s="57">
        <f>COUNTIF($G:$G,G7458)</f>
        <v>81</v>
      </c>
      <c r="K7458" s="57">
        <f>ROUND(3000*J7458/21653,0)</f>
        <v>11</v>
      </c>
    </row>
    <row r="7459" spans="1:11" x14ac:dyDescent="0.25">
      <c r="A7459" s="40">
        <v>1518448706</v>
      </c>
      <c r="B7459" s="40">
        <v>1</v>
      </c>
      <c r="C7459" s="40">
        <v>860</v>
      </c>
      <c r="D7459" s="38" t="s">
        <v>360</v>
      </c>
      <c r="E7459" s="57" t="s">
        <v>384</v>
      </c>
      <c r="F7459" s="57">
        <f>ROUNDDOWN(C7459/50,0)*50</f>
        <v>850</v>
      </c>
      <c r="G7459" s="57" t="str">
        <f>D7459&amp;"_"&amp;B7459&amp;"_"&amp;F7459</f>
        <v>Beijing_1_850</v>
      </c>
      <c r="H7459" s="57">
        <v>0.10896299663740638</v>
      </c>
      <c r="I7459" s="57">
        <f>COUNTIF($G$10:G7459,G7459)</f>
        <v>26</v>
      </c>
      <c r="J7459" s="57">
        <f>COUNTIF($G:$G,G7459)</f>
        <v>81</v>
      </c>
      <c r="K7459" s="57">
        <f>ROUND(3000*J7459/21653,0)</f>
        <v>11</v>
      </c>
    </row>
    <row r="7460" spans="1:11" x14ac:dyDescent="0.25">
      <c r="A7460" s="40">
        <v>1514352415</v>
      </c>
      <c r="B7460" s="40">
        <v>1</v>
      </c>
      <c r="C7460" s="40">
        <v>897</v>
      </c>
      <c r="D7460" s="38" t="s">
        <v>360</v>
      </c>
      <c r="E7460" s="57" t="s">
        <v>384</v>
      </c>
      <c r="F7460" s="57">
        <f>ROUNDDOWN(C7460/50,0)*50</f>
        <v>850</v>
      </c>
      <c r="G7460" s="57" t="str">
        <f>D7460&amp;"_"&amp;B7460&amp;"_"&amp;F7460</f>
        <v>Beijing_1_850</v>
      </c>
      <c r="H7460" s="57">
        <v>0.10934628490157394</v>
      </c>
      <c r="I7460" s="57">
        <f>COUNTIF($G$10:G7460,G7460)</f>
        <v>27</v>
      </c>
      <c r="J7460" s="57">
        <f>COUNTIF($G:$G,G7460)</f>
        <v>81</v>
      </c>
      <c r="K7460" s="57">
        <f>ROUND(3000*J7460/21653,0)</f>
        <v>11</v>
      </c>
    </row>
    <row r="7461" spans="1:11" x14ac:dyDescent="0.25">
      <c r="A7461" s="40">
        <v>1513813594</v>
      </c>
      <c r="B7461" s="40">
        <v>1</v>
      </c>
      <c r="C7461" s="40">
        <v>856</v>
      </c>
      <c r="D7461" s="38" t="s">
        <v>360</v>
      </c>
      <c r="E7461" s="57" t="s">
        <v>384</v>
      </c>
      <c r="F7461" s="57">
        <f>ROUNDDOWN(C7461/50,0)*50</f>
        <v>850</v>
      </c>
      <c r="G7461" s="57" t="str">
        <f>D7461&amp;"_"&amp;B7461&amp;"_"&amp;F7461</f>
        <v>Beijing_1_850</v>
      </c>
      <c r="H7461" s="57">
        <v>0.12521386066008866</v>
      </c>
      <c r="I7461" s="57">
        <f>COUNTIF($G$10:G7461,G7461)</f>
        <v>28</v>
      </c>
      <c r="J7461" s="57">
        <f>COUNTIF($G:$G,G7461)</f>
        <v>81</v>
      </c>
      <c r="K7461" s="57">
        <f>ROUND(3000*J7461/21653,0)</f>
        <v>11</v>
      </c>
    </row>
    <row r="7462" spans="1:11" x14ac:dyDescent="0.25">
      <c r="A7462" s="40">
        <v>1516481943</v>
      </c>
      <c r="B7462" s="40">
        <v>1</v>
      </c>
      <c r="C7462" s="40">
        <v>851</v>
      </c>
      <c r="D7462" s="38" t="s">
        <v>360</v>
      </c>
      <c r="E7462" s="57" t="s">
        <v>384</v>
      </c>
      <c r="F7462" s="57">
        <f>ROUNDDOWN(C7462/50,0)*50</f>
        <v>850</v>
      </c>
      <c r="G7462" s="57" t="str">
        <f>D7462&amp;"_"&amp;B7462&amp;"_"&amp;F7462</f>
        <v>Beijing_1_850</v>
      </c>
      <c r="H7462" s="57">
        <v>0.15073181330989827</v>
      </c>
      <c r="I7462" s="57">
        <f>COUNTIF($G$10:G7462,G7462)</f>
        <v>29</v>
      </c>
      <c r="J7462" s="57">
        <f>COUNTIF($G:$G,G7462)</f>
        <v>81</v>
      </c>
      <c r="K7462" s="57">
        <f>ROUND(3000*J7462/21653,0)</f>
        <v>11</v>
      </c>
    </row>
    <row r="7463" spans="1:11" x14ac:dyDescent="0.25">
      <c r="A7463" s="40">
        <v>1514204176</v>
      </c>
      <c r="B7463" s="40">
        <v>1</v>
      </c>
      <c r="C7463" s="40">
        <v>871</v>
      </c>
      <c r="D7463" s="38" t="s">
        <v>360</v>
      </c>
      <c r="E7463" s="57" t="s">
        <v>384</v>
      </c>
      <c r="F7463" s="57">
        <f>ROUNDDOWN(C7463/50,0)*50</f>
        <v>850</v>
      </c>
      <c r="G7463" s="57" t="str">
        <f>D7463&amp;"_"&amp;B7463&amp;"_"&amp;F7463</f>
        <v>Beijing_1_850</v>
      </c>
      <c r="H7463" s="57">
        <v>0.15254447232605339</v>
      </c>
      <c r="I7463" s="57">
        <f>COUNTIF($G$10:G7463,G7463)</f>
        <v>30</v>
      </c>
      <c r="J7463" s="57">
        <f>COUNTIF($G:$G,G7463)</f>
        <v>81</v>
      </c>
      <c r="K7463" s="57">
        <f>ROUND(3000*J7463/21653,0)</f>
        <v>11</v>
      </c>
    </row>
    <row r="7464" spans="1:11" x14ac:dyDescent="0.25">
      <c r="A7464" s="40">
        <v>1519093914</v>
      </c>
      <c r="B7464" s="40">
        <v>1</v>
      </c>
      <c r="C7464" s="40">
        <v>878</v>
      </c>
      <c r="D7464" s="38" t="s">
        <v>360</v>
      </c>
      <c r="E7464" s="57" t="s">
        <v>384</v>
      </c>
      <c r="F7464" s="57">
        <f>ROUNDDOWN(C7464/50,0)*50</f>
        <v>850</v>
      </c>
      <c r="G7464" s="57" t="str">
        <f>D7464&amp;"_"&amp;B7464&amp;"_"&amp;F7464</f>
        <v>Beijing_1_850</v>
      </c>
      <c r="H7464" s="57">
        <v>0.18180057794022231</v>
      </c>
      <c r="I7464" s="57">
        <f>COUNTIF($G$10:G7464,G7464)</f>
        <v>31</v>
      </c>
      <c r="J7464" s="57">
        <f>COUNTIF($G:$G,G7464)</f>
        <v>81</v>
      </c>
      <c r="K7464" s="57">
        <f>ROUND(3000*J7464/21653,0)</f>
        <v>11</v>
      </c>
    </row>
    <row r="7465" spans="1:11" x14ac:dyDescent="0.25">
      <c r="A7465" s="40">
        <v>1513316883</v>
      </c>
      <c r="B7465" s="40">
        <v>1</v>
      </c>
      <c r="C7465" s="40">
        <v>863</v>
      </c>
      <c r="D7465" s="38" t="s">
        <v>360</v>
      </c>
      <c r="E7465" s="57" t="s">
        <v>384</v>
      </c>
      <c r="F7465" s="57">
        <f>ROUNDDOWN(C7465/50,0)*50</f>
        <v>850</v>
      </c>
      <c r="G7465" s="57" t="str">
        <f>D7465&amp;"_"&amp;B7465&amp;"_"&amp;F7465</f>
        <v>Beijing_1_850</v>
      </c>
      <c r="H7465" s="57">
        <v>0.19213057018397606</v>
      </c>
      <c r="I7465" s="57">
        <f>COUNTIF($G$10:G7465,G7465)</f>
        <v>32</v>
      </c>
      <c r="J7465" s="57">
        <f>COUNTIF($G:$G,G7465)</f>
        <v>81</v>
      </c>
      <c r="K7465" s="57">
        <f>ROUND(3000*J7465/21653,0)</f>
        <v>11</v>
      </c>
    </row>
    <row r="7466" spans="1:11" x14ac:dyDescent="0.25">
      <c r="A7466" s="40">
        <v>1512221188</v>
      </c>
      <c r="B7466" s="40">
        <v>1</v>
      </c>
      <c r="C7466" s="40">
        <v>876</v>
      </c>
      <c r="D7466" s="38" t="s">
        <v>360</v>
      </c>
      <c r="E7466" s="57" t="s">
        <v>384</v>
      </c>
      <c r="F7466" s="57">
        <f>ROUNDDOWN(C7466/50,0)*50</f>
        <v>850</v>
      </c>
      <c r="G7466" s="57" t="str">
        <f>D7466&amp;"_"&amp;B7466&amp;"_"&amp;F7466</f>
        <v>Beijing_1_850</v>
      </c>
      <c r="H7466" s="57">
        <v>0.20206932823266266</v>
      </c>
      <c r="I7466" s="57">
        <f>COUNTIF($G$10:G7466,G7466)</f>
        <v>33</v>
      </c>
      <c r="J7466" s="57">
        <f>COUNTIF($G:$G,G7466)</f>
        <v>81</v>
      </c>
      <c r="K7466" s="57">
        <f>ROUND(3000*J7466/21653,0)</f>
        <v>11</v>
      </c>
    </row>
    <row r="7467" spans="1:11" x14ac:dyDescent="0.25">
      <c r="A7467" s="40">
        <v>1516906567</v>
      </c>
      <c r="B7467" s="40">
        <v>1</v>
      </c>
      <c r="C7467" s="40">
        <v>885</v>
      </c>
      <c r="D7467" s="38" t="s">
        <v>360</v>
      </c>
      <c r="E7467" s="57" t="s">
        <v>384</v>
      </c>
      <c r="F7467" s="57">
        <f>ROUNDDOWN(C7467/50,0)*50</f>
        <v>850</v>
      </c>
      <c r="G7467" s="57" t="str">
        <f>D7467&amp;"_"&amp;B7467&amp;"_"&amp;F7467</f>
        <v>Beijing_1_850</v>
      </c>
      <c r="H7467" s="57">
        <v>0.20733178906801841</v>
      </c>
      <c r="I7467" s="57">
        <f>COUNTIF($G$10:G7467,G7467)</f>
        <v>34</v>
      </c>
      <c r="J7467" s="57">
        <f>COUNTIF($G:$G,G7467)</f>
        <v>81</v>
      </c>
      <c r="K7467" s="57">
        <f>ROUND(3000*J7467/21653,0)</f>
        <v>11</v>
      </c>
    </row>
    <row r="7468" spans="1:11" x14ac:dyDescent="0.25">
      <c r="A7468" s="40">
        <v>1518321733</v>
      </c>
      <c r="B7468" s="40">
        <v>1</v>
      </c>
      <c r="C7468" s="40">
        <v>867</v>
      </c>
      <c r="D7468" s="38" t="s">
        <v>360</v>
      </c>
      <c r="E7468" s="57" t="s">
        <v>384</v>
      </c>
      <c r="F7468" s="57">
        <f>ROUNDDOWN(C7468/50,0)*50</f>
        <v>850</v>
      </c>
      <c r="G7468" s="57" t="str">
        <f>D7468&amp;"_"&amp;B7468&amp;"_"&amp;F7468</f>
        <v>Beijing_1_850</v>
      </c>
      <c r="H7468" s="57">
        <v>0.20789097341540885</v>
      </c>
      <c r="I7468" s="57">
        <f>COUNTIF($G$10:G7468,G7468)</f>
        <v>35</v>
      </c>
      <c r="J7468" s="57">
        <f>COUNTIF($G:$G,G7468)</f>
        <v>81</v>
      </c>
      <c r="K7468" s="57">
        <f>ROUND(3000*J7468/21653,0)</f>
        <v>11</v>
      </c>
    </row>
    <row r="7469" spans="1:11" x14ac:dyDescent="0.25">
      <c r="A7469" s="40">
        <v>1518777378</v>
      </c>
      <c r="B7469" s="40">
        <v>1</v>
      </c>
      <c r="C7469" s="40">
        <v>872</v>
      </c>
      <c r="D7469" s="38" t="s">
        <v>360</v>
      </c>
      <c r="E7469" s="57" t="s">
        <v>384</v>
      </c>
      <c r="F7469" s="57">
        <f>ROUNDDOWN(C7469/50,0)*50</f>
        <v>850</v>
      </c>
      <c r="G7469" s="57" t="str">
        <f>D7469&amp;"_"&amp;B7469&amp;"_"&amp;F7469</f>
        <v>Beijing_1_850</v>
      </c>
      <c r="H7469" s="57">
        <v>0.20833798507877799</v>
      </c>
      <c r="I7469" s="57">
        <f>COUNTIF($G$10:G7469,G7469)</f>
        <v>36</v>
      </c>
      <c r="J7469" s="57">
        <f>COUNTIF($G:$G,G7469)</f>
        <v>81</v>
      </c>
      <c r="K7469" s="57">
        <f>ROUND(3000*J7469/21653,0)</f>
        <v>11</v>
      </c>
    </row>
    <row r="7470" spans="1:11" x14ac:dyDescent="0.25">
      <c r="A7470" s="40">
        <v>1511652479</v>
      </c>
      <c r="B7470" s="40">
        <v>1</v>
      </c>
      <c r="C7470" s="40">
        <v>887</v>
      </c>
      <c r="D7470" s="38" t="s">
        <v>360</v>
      </c>
      <c r="E7470" s="57" t="s">
        <v>384</v>
      </c>
      <c r="F7470" s="57">
        <f>ROUNDDOWN(C7470/50,0)*50</f>
        <v>850</v>
      </c>
      <c r="G7470" s="57" t="str">
        <f>D7470&amp;"_"&amp;B7470&amp;"_"&amp;F7470</f>
        <v>Beijing_1_850</v>
      </c>
      <c r="H7470" s="57">
        <v>0.21716064040951266</v>
      </c>
      <c r="I7470" s="57">
        <f>COUNTIF($G$10:G7470,G7470)</f>
        <v>37</v>
      </c>
      <c r="J7470" s="57">
        <f>COUNTIF($G:$G,G7470)</f>
        <v>81</v>
      </c>
      <c r="K7470" s="57">
        <f>ROUND(3000*J7470/21653,0)</f>
        <v>11</v>
      </c>
    </row>
    <row r="7471" spans="1:11" x14ac:dyDescent="0.25">
      <c r="A7471" s="40">
        <v>1516333506</v>
      </c>
      <c r="B7471" s="40">
        <v>1</v>
      </c>
      <c r="C7471" s="40">
        <v>889</v>
      </c>
      <c r="D7471" s="38" t="s">
        <v>360</v>
      </c>
      <c r="E7471" s="57" t="s">
        <v>384</v>
      </c>
      <c r="F7471" s="57">
        <f>ROUNDDOWN(C7471/50,0)*50</f>
        <v>850</v>
      </c>
      <c r="G7471" s="57" t="str">
        <f>D7471&amp;"_"&amp;B7471&amp;"_"&amp;F7471</f>
        <v>Beijing_1_850</v>
      </c>
      <c r="H7471" s="57">
        <v>0.23826679163974918</v>
      </c>
      <c r="I7471" s="57">
        <f>COUNTIF($G$10:G7471,G7471)</f>
        <v>38</v>
      </c>
      <c r="J7471" s="57">
        <f>COUNTIF($G:$G,G7471)</f>
        <v>81</v>
      </c>
      <c r="K7471" s="57">
        <f>ROUND(3000*J7471/21653,0)</f>
        <v>11</v>
      </c>
    </row>
    <row r="7472" spans="1:11" x14ac:dyDescent="0.25">
      <c r="A7472" s="40">
        <v>1513085966</v>
      </c>
      <c r="B7472" s="40">
        <v>1</v>
      </c>
      <c r="C7472" s="40">
        <v>899</v>
      </c>
      <c r="D7472" s="38" t="s">
        <v>360</v>
      </c>
      <c r="E7472" s="57" t="s">
        <v>384</v>
      </c>
      <c r="F7472" s="57">
        <f>ROUNDDOWN(C7472/50,0)*50</f>
        <v>850</v>
      </c>
      <c r="G7472" s="57" t="str">
        <f>D7472&amp;"_"&amp;B7472&amp;"_"&amp;F7472</f>
        <v>Beijing_1_850</v>
      </c>
      <c r="H7472" s="57">
        <v>0.24443878353285675</v>
      </c>
      <c r="I7472" s="57">
        <f>COUNTIF($G$10:G7472,G7472)</f>
        <v>39</v>
      </c>
      <c r="J7472" s="57">
        <f>COUNTIF($G:$G,G7472)</f>
        <v>81</v>
      </c>
      <c r="K7472" s="57">
        <f>ROUND(3000*J7472/21653,0)</f>
        <v>11</v>
      </c>
    </row>
    <row r="7473" spans="1:11" x14ac:dyDescent="0.25">
      <c r="A7473" s="40">
        <v>1512894184</v>
      </c>
      <c r="B7473" s="40">
        <v>1</v>
      </c>
      <c r="C7473" s="40">
        <v>623</v>
      </c>
      <c r="D7473" s="38" t="s">
        <v>359</v>
      </c>
      <c r="E7473" s="57" t="s">
        <v>383</v>
      </c>
      <c r="F7473" s="57">
        <f>ROUNDDOWN(C7473/50,0)*50</f>
        <v>600</v>
      </c>
      <c r="G7473" s="57" t="str">
        <f>D7473&amp;"_"&amp;B7473&amp;"_"&amp;F7473</f>
        <v>Shanghai_1_600</v>
      </c>
      <c r="H7473" s="57">
        <v>0.51664535809361245</v>
      </c>
      <c r="I7473" s="57">
        <f>COUNTIF($G$10:G7473,G7473)</f>
        <v>19</v>
      </c>
      <c r="J7473" s="57">
        <f>COUNTIF($G:$G,G7473)</f>
        <v>69</v>
      </c>
      <c r="K7473" s="57">
        <f>ROUND(3000*J7473/21653,0)</f>
        <v>10</v>
      </c>
    </row>
    <row r="7474" spans="1:11" x14ac:dyDescent="0.25">
      <c r="A7474" s="40">
        <v>1511816133</v>
      </c>
      <c r="B7474" s="40">
        <v>1</v>
      </c>
      <c r="C7474" s="40">
        <v>204</v>
      </c>
      <c r="D7474" s="38" t="s">
        <v>359</v>
      </c>
      <c r="E7474" s="57" t="s">
        <v>383</v>
      </c>
      <c r="F7474" s="57">
        <f>ROUNDDOWN(C7474/50,0)*50</f>
        <v>200</v>
      </c>
      <c r="G7474" s="57" t="str">
        <f>D7474&amp;"_"&amp;B7474&amp;"_"&amp;F7474</f>
        <v>Shanghai_1_200</v>
      </c>
      <c r="H7474" s="57">
        <v>0.51669107228269462</v>
      </c>
      <c r="I7474" s="57">
        <f>COUNTIF($G$10:G7474,G7474)</f>
        <v>24</v>
      </c>
      <c r="J7474" s="57">
        <f>COUNTIF($G:$G,G7474)</f>
        <v>85</v>
      </c>
      <c r="K7474" s="57">
        <f>ROUND(3000*J7474/21653,0)</f>
        <v>12</v>
      </c>
    </row>
    <row r="7475" spans="1:11" x14ac:dyDescent="0.25">
      <c r="A7475" s="40">
        <v>1514330891</v>
      </c>
      <c r="B7475" s="40">
        <v>0</v>
      </c>
      <c r="C7475" s="40">
        <v>1444</v>
      </c>
      <c r="D7475" s="38" t="s">
        <v>361</v>
      </c>
      <c r="E7475" s="57" t="s">
        <v>382</v>
      </c>
      <c r="F7475" s="57">
        <f>ROUNDDOWN(C7475/50,0)*50</f>
        <v>1400</v>
      </c>
      <c r="G7475" s="57" t="str">
        <f>D7475&amp;"_"&amp;B7475&amp;"_"&amp;F7475</f>
        <v>Guangzhou_0_1400</v>
      </c>
      <c r="H7475" s="57">
        <v>0.51671129263635474</v>
      </c>
      <c r="I7475" s="57">
        <f>COUNTIF($G$10:G7475,G7475)</f>
        <v>3</v>
      </c>
      <c r="J7475" s="57">
        <f>COUNTIF($G:$G,G7475)</f>
        <v>22</v>
      </c>
      <c r="K7475" s="57">
        <f>ROUND(3000*J7475/21653,0)</f>
        <v>3</v>
      </c>
    </row>
    <row r="7476" spans="1:11" x14ac:dyDescent="0.25">
      <c r="A7476" s="40">
        <v>1515709687</v>
      </c>
      <c r="B7476" s="40">
        <v>1</v>
      </c>
      <c r="C7476" s="40">
        <v>3954</v>
      </c>
      <c r="D7476" s="38" t="s">
        <v>359</v>
      </c>
      <c r="E7476" s="57" t="s">
        <v>382</v>
      </c>
      <c r="F7476" s="57">
        <f>ROUNDDOWN(C7476/50,0)*50</f>
        <v>3950</v>
      </c>
      <c r="G7476" s="57" t="str">
        <f>D7476&amp;"_"&amp;B7476&amp;"_"&amp;F7476</f>
        <v>Shanghai_1_3950</v>
      </c>
      <c r="H7476" s="57">
        <v>0.51675749540092786</v>
      </c>
      <c r="I7476" s="57">
        <f>COUNTIF($G$10:G7476,G7476)</f>
        <v>2</v>
      </c>
      <c r="J7476" s="57">
        <f>COUNTIF($G:$G,G7476)</f>
        <v>19</v>
      </c>
      <c r="K7476" s="57">
        <f>ROUND(3000*J7476/21653,0)</f>
        <v>3</v>
      </c>
    </row>
    <row r="7477" spans="1:11" x14ac:dyDescent="0.25">
      <c r="A7477" s="40">
        <v>1519015963</v>
      </c>
      <c r="B7477" s="40">
        <v>1</v>
      </c>
      <c r="C7477" s="40">
        <v>2982</v>
      </c>
      <c r="D7477" s="38" t="s">
        <v>360</v>
      </c>
      <c r="E7477" s="57" t="s">
        <v>384</v>
      </c>
      <c r="F7477" s="57">
        <f>ROUNDDOWN(C7477/50,0)*50</f>
        <v>2950</v>
      </c>
      <c r="G7477" s="57" t="str">
        <f>D7477&amp;"_"&amp;B7477&amp;"_"&amp;F7477</f>
        <v>Beijing_1_2950</v>
      </c>
      <c r="H7477" s="57">
        <v>0.51682470895478239</v>
      </c>
      <c r="I7477" s="57">
        <f>COUNTIF($G$10:G7477,G7477)</f>
        <v>28</v>
      </c>
      <c r="J7477" s="57">
        <f>COUNTIF($G:$G,G7477)</f>
        <v>51</v>
      </c>
      <c r="K7477" s="57">
        <f>ROUND(3000*J7477/21653,0)</f>
        <v>7</v>
      </c>
    </row>
    <row r="7478" spans="1:11" x14ac:dyDescent="0.25">
      <c r="A7478" s="40">
        <v>1517556816</v>
      </c>
      <c r="B7478" s="40">
        <v>1</v>
      </c>
      <c r="C7478" s="40">
        <v>2014</v>
      </c>
      <c r="D7478" s="38" t="s">
        <v>360</v>
      </c>
      <c r="E7478" s="57" t="s">
        <v>384</v>
      </c>
      <c r="F7478" s="57">
        <f>ROUNDDOWN(C7478/50,0)*50</f>
        <v>2000</v>
      </c>
      <c r="G7478" s="57" t="str">
        <f>D7478&amp;"_"&amp;B7478&amp;"_"&amp;F7478</f>
        <v>Beijing_1_2000</v>
      </c>
      <c r="H7478" s="57">
        <v>0.51684876518042056</v>
      </c>
      <c r="I7478" s="57">
        <f>COUNTIF($G$10:G7478,G7478)</f>
        <v>55</v>
      </c>
      <c r="J7478" s="57">
        <f>COUNTIF($G:$G,G7478)</f>
        <v>86</v>
      </c>
      <c r="K7478" s="57">
        <f>ROUND(3000*J7478/21653,0)</f>
        <v>12</v>
      </c>
    </row>
    <row r="7479" spans="1:11" x14ac:dyDescent="0.25">
      <c r="A7479" s="40">
        <v>1512356095</v>
      </c>
      <c r="B7479" s="40">
        <v>1</v>
      </c>
      <c r="C7479" s="40">
        <v>1747</v>
      </c>
      <c r="D7479" s="38" t="s">
        <v>360</v>
      </c>
      <c r="E7479" s="57" t="s">
        <v>384</v>
      </c>
      <c r="F7479" s="57">
        <f>ROUNDDOWN(C7479/50,0)*50</f>
        <v>1700</v>
      </c>
      <c r="G7479" s="57" t="str">
        <f>D7479&amp;"_"&amp;B7479&amp;"_"&amp;F7479</f>
        <v>Beijing_1_1700</v>
      </c>
      <c r="H7479" s="57">
        <v>0.51685775118791055</v>
      </c>
      <c r="I7479" s="57">
        <f>COUNTIF($G$10:G7479,G7479)</f>
        <v>39</v>
      </c>
      <c r="J7479" s="57">
        <f>COUNTIF($G:$G,G7479)</f>
        <v>76</v>
      </c>
      <c r="K7479" s="57">
        <f>ROUND(3000*J7479/21653,0)</f>
        <v>11</v>
      </c>
    </row>
    <row r="7480" spans="1:11" x14ac:dyDescent="0.25">
      <c r="A7480" s="40">
        <v>1513603538</v>
      </c>
      <c r="B7480" s="40">
        <v>1</v>
      </c>
      <c r="C7480" s="40">
        <v>5076</v>
      </c>
      <c r="D7480" s="38" t="s">
        <v>361</v>
      </c>
      <c r="E7480" s="57" t="s">
        <v>382</v>
      </c>
      <c r="F7480" s="57">
        <f>ROUNDDOWN(C7480/50,0)*50</f>
        <v>5050</v>
      </c>
      <c r="G7480" s="57" t="str">
        <f>D7480&amp;"_"&amp;B7480&amp;"_"&amp;F7480</f>
        <v>Guangzhou_1_5050</v>
      </c>
      <c r="H7480" s="57">
        <v>0.51686127326067643</v>
      </c>
      <c r="I7480" s="57">
        <f>COUNTIF($G$10:G7480,G7480)</f>
        <v>1</v>
      </c>
      <c r="J7480" s="57">
        <f>COUNTIF($G:$G,G7480)</f>
        <v>5</v>
      </c>
      <c r="K7480" s="57">
        <f>ROUND(3000*J7480/21653,0)</f>
        <v>1</v>
      </c>
    </row>
    <row r="7481" spans="1:11" x14ac:dyDescent="0.25">
      <c r="A7481" s="40">
        <v>1519071945</v>
      </c>
      <c r="B7481" s="40">
        <v>1</v>
      </c>
      <c r="C7481" s="40">
        <v>2398</v>
      </c>
      <c r="D7481" s="38" t="s">
        <v>358</v>
      </c>
      <c r="E7481" s="57" t="s">
        <v>383</v>
      </c>
      <c r="F7481" s="57">
        <f>ROUNDDOWN(C7481/50,0)*50</f>
        <v>2350</v>
      </c>
      <c r="G7481" s="57" t="str">
        <f>D7481&amp;"_"&amp;B7481&amp;"_"&amp;F7481</f>
        <v>Shenzhen_1_2350</v>
      </c>
      <c r="H7481" s="57">
        <v>0.5169137115085557</v>
      </c>
      <c r="I7481" s="57">
        <f>COUNTIF($G$10:G7481,G7481)</f>
        <v>10</v>
      </c>
      <c r="J7481" s="57">
        <f>COUNTIF($G:$G,G7481)</f>
        <v>40</v>
      </c>
      <c r="K7481" s="57">
        <f>ROUND(3000*J7481/21653,0)</f>
        <v>6</v>
      </c>
    </row>
    <row r="7482" spans="1:11" x14ac:dyDescent="0.25">
      <c r="A7482" s="40">
        <v>1512733427</v>
      </c>
      <c r="B7482" s="40">
        <v>1</v>
      </c>
      <c r="C7482" s="40">
        <v>318</v>
      </c>
      <c r="D7482" s="38" t="s">
        <v>360</v>
      </c>
      <c r="E7482" s="57" t="s">
        <v>384</v>
      </c>
      <c r="F7482" s="57">
        <f>ROUNDDOWN(C7482/50,0)*50</f>
        <v>300</v>
      </c>
      <c r="G7482" s="57" t="str">
        <f>D7482&amp;"_"&amp;B7482&amp;"_"&amp;F7482</f>
        <v>Beijing_1_300</v>
      </c>
      <c r="H7482" s="57">
        <v>0.51692974875588471</v>
      </c>
      <c r="I7482" s="57">
        <f>COUNTIF($G$10:G7482,G7482)</f>
        <v>55</v>
      </c>
      <c r="J7482" s="57">
        <f>COUNTIF($G:$G,G7482)</f>
        <v>94</v>
      </c>
      <c r="K7482" s="57">
        <f>ROUND(3000*J7482/21653,0)</f>
        <v>13</v>
      </c>
    </row>
    <row r="7483" spans="1:11" x14ac:dyDescent="0.25">
      <c r="A7483" s="40">
        <v>1517447671</v>
      </c>
      <c r="B7483" s="40">
        <v>0</v>
      </c>
      <c r="C7483" s="40">
        <v>5138</v>
      </c>
      <c r="D7483" s="38" t="s">
        <v>360</v>
      </c>
      <c r="E7483" s="57" t="s">
        <v>384</v>
      </c>
      <c r="F7483" s="57">
        <f>ROUNDDOWN(C7483/50,0)*50</f>
        <v>5100</v>
      </c>
      <c r="G7483" s="57" t="str">
        <f>D7483&amp;"_"&amp;B7483&amp;"_"&amp;F7483</f>
        <v>Beijing_0_5100</v>
      </c>
      <c r="H7483" s="57">
        <v>0.51695616874295003</v>
      </c>
      <c r="I7483" s="57">
        <f>COUNTIF($G$10:G7483,G7483)</f>
        <v>2</v>
      </c>
      <c r="J7483" s="57">
        <f>COUNTIF($G:$G,G7483)</f>
        <v>3</v>
      </c>
      <c r="K7483" s="57">
        <f>ROUND(3000*J7483/21653,0)</f>
        <v>0</v>
      </c>
    </row>
    <row r="7484" spans="1:11" x14ac:dyDescent="0.25">
      <c r="A7484" s="40">
        <v>1513032216</v>
      </c>
      <c r="B7484" s="40">
        <v>1</v>
      </c>
      <c r="C7484" s="40">
        <v>1883</v>
      </c>
      <c r="D7484" s="38" t="s">
        <v>360</v>
      </c>
      <c r="E7484" s="57" t="s">
        <v>384</v>
      </c>
      <c r="F7484" s="57">
        <f>ROUNDDOWN(C7484/50,0)*50</f>
        <v>1850</v>
      </c>
      <c r="G7484" s="57" t="str">
        <f>D7484&amp;"_"&amp;B7484&amp;"_"&amp;F7484</f>
        <v>Beijing_1_1850</v>
      </c>
      <c r="H7484" s="57">
        <v>0.51697662549061496</v>
      </c>
      <c r="I7484" s="57">
        <f>COUNTIF($G$10:G7484,G7484)</f>
        <v>35</v>
      </c>
      <c r="J7484" s="57">
        <f>COUNTIF($G:$G,G7484)</f>
        <v>67</v>
      </c>
      <c r="K7484" s="57">
        <f>ROUND(3000*J7484/21653,0)</f>
        <v>9</v>
      </c>
    </row>
    <row r="7485" spans="1:11" x14ac:dyDescent="0.25">
      <c r="A7485" s="40">
        <v>1513867345</v>
      </c>
      <c r="B7485" s="40">
        <v>1</v>
      </c>
      <c r="C7485" s="40">
        <v>3447</v>
      </c>
      <c r="D7485" s="38" t="s">
        <v>361</v>
      </c>
      <c r="E7485" s="57" t="s">
        <v>382</v>
      </c>
      <c r="F7485" s="57">
        <f>ROUNDDOWN(C7485/50,0)*50</f>
        <v>3400</v>
      </c>
      <c r="G7485" s="57" t="str">
        <f>D7485&amp;"_"&amp;B7485&amp;"_"&amp;F7485</f>
        <v>Guangzhou_1_3400</v>
      </c>
      <c r="H7485" s="57">
        <v>0.51698855549263345</v>
      </c>
      <c r="I7485" s="57">
        <f>COUNTIF($G$10:G7485,G7485)</f>
        <v>2</v>
      </c>
      <c r="J7485" s="57">
        <f>COUNTIF($G:$G,G7485)</f>
        <v>20</v>
      </c>
      <c r="K7485" s="57">
        <f>ROUND(3000*J7485/21653,0)</f>
        <v>3</v>
      </c>
    </row>
    <row r="7486" spans="1:11" x14ac:dyDescent="0.25">
      <c r="A7486" s="40">
        <v>1512630611</v>
      </c>
      <c r="B7486" s="40">
        <v>0</v>
      </c>
      <c r="C7486" s="40">
        <v>2374</v>
      </c>
      <c r="D7486" s="38" t="s">
        <v>360</v>
      </c>
      <c r="E7486" s="57" t="s">
        <v>384</v>
      </c>
      <c r="F7486" s="57">
        <f>ROUNDDOWN(C7486/50,0)*50</f>
        <v>2350</v>
      </c>
      <c r="G7486" s="57" t="str">
        <f>D7486&amp;"_"&amp;B7486&amp;"_"&amp;F7486</f>
        <v>Beijing_0_2350</v>
      </c>
      <c r="H7486" s="57">
        <v>0.51703339488688504</v>
      </c>
      <c r="I7486" s="57">
        <f>COUNTIF($G$10:G7486,G7486)</f>
        <v>11</v>
      </c>
      <c r="J7486" s="57">
        <f>COUNTIF($G:$G,G7486)</f>
        <v>28</v>
      </c>
      <c r="K7486" s="57">
        <f>ROUND(3000*J7486/21653,0)</f>
        <v>4</v>
      </c>
    </row>
    <row r="7487" spans="1:11" x14ac:dyDescent="0.25">
      <c r="A7487" s="40">
        <v>1519662414</v>
      </c>
      <c r="B7487" s="40">
        <v>1</v>
      </c>
      <c r="C7487" s="40">
        <v>2711</v>
      </c>
      <c r="D7487" s="38" t="s">
        <v>358</v>
      </c>
      <c r="E7487" s="57" t="s">
        <v>384</v>
      </c>
      <c r="F7487" s="57">
        <f>ROUNDDOWN(C7487/50,0)*50</f>
        <v>2700</v>
      </c>
      <c r="G7487" s="57" t="str">
        <f>D7487&amp;"_"&amp;B7487&amp;"_"&amp;F7487</f>
        <v>Shenzhen_1_2700</v>
      </c>
      <c r="H7487" s="57">
        <v>0.51709881366061716</v>
      </c>
      <c r="I7487" s="57">
        <f>COUNTIF($G$10:G7487,G7487)</f>
        <v>11</v>
      </c>
      <c r="J7487" s="57">
        <f>COUNTIF($G:$G,G7487)</f>
        <v>29</v>
      </c>
      <c r="K7487" s="57">
        <f>ROUND(3000*J7487/21653,0)</f>
        <v>4</v>
      </c>
    </row>
    <row r="7488" spans="1:11" x14ac:dyDescent="0.25">
      <c r="A7488" s="40">
        <v>1518463939</v>
      </c>
      <c r="B7488" s="40">
        <v>1</v>
      </c>
      <c r="C7488" s="40">
        <v>1842</v>
      </c>
      <c r="D7488" s="38" t="s">
        <v>359</v>
      </c>
      <c r="E7488" s="57" t="s">
        <v>383</v>
      </c>
      <c r="F7488" s="57">
        <f>ROUNDDOWN(C7488/50,0)*50</f>
        <v>1800</v>
      </c>
      <c r="G7488" s="57" t="str">
        <f>D7488&amp;"_"&amp;B7488&amp;"_"&amp;F7488</f>
        <v>Shanghai_1_1800</v>
      </c>
      <c r="H7488" s="57">
        <v>0.5171871589092627</v>
      </c>
      <c r="I7488" s="57">
        <f>COUNTIF($G$10:G7488,G7488)</f>
        <v>15</v>
      </c>
      <c r="J7488" s="57">
        <f>COUNTIF($G:$G,G7488)</f>
        <v>60</v>
      </c>
      <c r="K7488" s="57">
        <f>ROUND(3000*J7488/21653,0)</f>
        <v>8</v>
      </c>
    </row>
    <row r="7489" spans="1:11" x14ac:dyDescent="0.25">
      <c r="A7489" s="40">
        <v>1516843797</v>
      </c>
      <c r="B7489" s="40">
        <v>1</v>
      </c>
      <c r="C7489" s="40">
        <v>2856</v>
      </c>
      <c r="D7489" s="38" t="s">
        <v>359</v>
      </c>
      <c r="E7489" s="57" t="s">
        <v>384</v>
      </c>
      <c r="F7489" s="57">
        <f>ROUNDDOWN(C7489/50,0)*50</f>
        <v>2850</v>
      </c>
      <c r="G7489" s="57" t="str">
        <f>D7489&amp;"_"&amp;B7489&amp;"_"&amp;F7489</f>
        <v>Shanghai_1_2850</v>
      </c>
      <c r="H7489" s="57">
        <v>0.51724651341487515</v>
      </c>
      <c r="I7489" s="57">
        <f>COUNTIF($G$10:G7489,G7489)</f>
        <v>9</v>
      </c>
      <c r="J7489" s="57">
        <f>COUNTIF($G:$G,G7489)</f>
        <v>32</v>
      </c>
      <c r="K7489" s="57">
        <f>ROUND(3000*J7489/21653,0)</f>
        <v>4</v>
      </c>
    </row>
    <row r="7490" spans="1:11" x14ac:dyDescent="0.25">
      <c r="A7490" s="40">
        <v>1517553387</v>
      </c>
      <c r="B7490" s="40">
        <v>1</v>
      </c>
      <c r="C7490" s="40">
        <v>354</v>
      </c>
      <c r="D7490" s="38" t="s">
        <v>359</v>
      </c>
      <c r="E7490" s="57" t="s">
        <v>383</v>
      </c>
      <c r="F7490" s="57">
        <f>ROUNDDOWN(C7490/50,0)*50</f>
        <v>350</v>
      </c>
      <c r="G7490" s="57" t="str">
        <f>D7490&amp;"_"&amp;B7490&amp;"_"&amp;F7490</f>
        <v>Shanghai_1_350</v>
      </c>
      <c r="H7490" s="57">
        <v>0.51732621694925585</v>
      </c>
      <c r="I7490" s="57">
        <f>COUNTIF($G$10:G7490,G7490)</f>
        <v>13</v>
      </c>
      <c r="J7490" s="57">
        <f>COUNTIF($G:$G,G7490)</f>
        <v>70</v>
      </c>
      <c r="K7490" s="57">
        <f>ROUND(3000*J7490/21653,0)</f>
        <v>10</v>
      </c>
    </row>
    <row r="7491" spans="1:11" x14ac:dyDescent="0.25">
      <c r="A7491" s="40">
        <v>1513356581</v>
      </c>
      <c r="B7491" s="40">
        <v>0</v>
      </c>
      <c r="C7491" s="40">
        <v>1101</v>
      </c>
      <c r="D7491" s="38" t="s">
        <v>358</v>
      </c>
      <c r="E7491" s="57" t="s">
        <v>383</v>
      </c>
      <c r="F7491" s="57">
        <f>ROUNDDOWN(C7491/50,0)*50</f>
        <v>1100</v>
      </c>
      <c r="G7491" s="57" t="str">
        <f>D7491&amp;"_"&amp;B7491&amp;"_"&amp;F7491</f>
        <v>Shenzhen_0_1100</v>
      </c>
      <c r="H7491" s="57">
        <v>0.51735057209767221</v>
      </c>
      <c r="I7491" s="57">
        <f>COUNTIF($G$10:G7491,G7491)</f>
        <v>5</v>
      </c>
      <c r="J7491" s="57">
        <f>COUNTIF($G:$G,G7491)</f>
        <v>22</v>
      </c>
      <c r="K7491" s="57">
        <f>ROUND(3000*J7491/21653,0)</f>
        <v>3</v>
      </c>
    </row>
    <row r="7492" spans="1:11" x14ac:dyDescent="0.25">
      <c r="A7492" s="40">
        <v>1515466690</v>
      </c>
      <c r="B7492" s="40">
        <v>0</v>
      </c>
      <c r="C7492" s="40">
        <v>1929</v>
      </c>
      <c r="D7492" s="38" t="s">
        <v>361</v>
      </c>
      <c r="E7492" s="57" t="s">
        <v>383</v>
      </c>
      <c r="F7492" s="57">
        <f>ROUNDDOWN(C7492/50,0)*50</f>
        <v>1900</v>
      </c>
      <c r="G7492" s="57" t="str">
        <f>D7492&amp;"_"&amp;B7492&amp;"_"&amp;F7492</f>
        <v>Guangzhou_0_1900</v>
      </c>
      <c r="H7492" s="57">
        <v>0.51735824979585621</v>
      </c>
      <c r="I7492" s="57">
        <f>COUNTIF($G$10:G7492,G7492)</f>
        <v>4</v>
      </c>
      <c r="J7492" s="57">
        <f>COUNTIF($G:$G,G7492)</f>
        <v>18</v>
      </c>
      <c r="K7492" s="57">
        <f>ROUND(3000*J7492/21653,0)</f>
        <v>2</v>
      </c>
    </row>
    <row r="7493" spans="1:11" x14ac:dyDescent="0.25">
      <c r="A7493" s="40">
        <v>1515064613</v>
      </c>
      <c r="B7493" s="40">
        <v>1</v>
      </c>
      <c r="C7493" s="40">
        <v>4155</v>
      </c>
      <c r="D7493" s="38" t="s">
        <v>358</v>
      </c>
      <c r="E7493" s="57" t="s">
        <v>384</v>
      </c>
      <c r="F7493" s="57">
        <f>ROUNDDOWN(C7493/50,0)*50</f>
        <v>4150</v>
      </c>
      <c r="G7493" s="57" t="str">
        <f>D7493&amp;"_"&amp;B7493&amp;"_"&amp;F7493</f>
        <v>Shenzhen_1_4150</v>
      </c>
      <c r="H7493" s="57">
        <v>0.51747136550222439</v>
      </c>
      <c r="I7493" s="57">
        <f>COUNTIF($G$10:G7493,G7493)</f>
        <v>4</v>
      </c>
      <c r="J7493" s="57">
        <f>COUNTIF($G:$G,G7493)</f>
        <v>9</v>
      </c>
      <c r="K7493" s="57">
        <f>ROUND(3000*J7493/21653,0)</f>
        <v>1</v>
      </c>
    </row>
    <row r="7494" spans="1:11" x14ac:dyDescent="0.25">
      <c r="A7494" s="40">
        <v>1515154708</v>
      </c>
      <c r="B7494" s="40">
        <v>1</v>
      </c>
      <c r="C7494" s="40">
        <v>1753</v>
      </c>
      <c r="D7494" s="38" t="s">
        <v>359</v>
      </c>
      <c r="E7494" s="57" t="s">
        <v>384</v>
      </c>
      <c r="F7494" s="57">
        <f>ROUNDDOWN(C7494/50,0)*50</f>
        <v>1750</v>
      </c>
      <c r="G7494" s="57" t="str">
        <f>D7494&amp;"_"&amp;B7494&amp;"_"&amp;F7494</f>
        <v>Shanghai_1_1750</v>
      </c>
      <c r="H7494" s="57">
        <v>0.51756223588966743</v>
      </c>
      <c r="I7494" s="57">
        <f>COUNTIF($G$10:G7494,G7494)</f>
        <v>20</v>
      </c>
      <c r="J7494" s="57">
        <f>COUNTIF($G:$G,G7494)</f>
        <v>66</v>
      </c>
      <c r="K7494" s="57">
        <f>ROUND(3000*J7494/21653,0)</f>
        <v>9</v>
      </c>
    </row>
    <row r="7495" spans="1:11" x14ac:dyDescent="0.25">
      <c r="A7495" s="40">
        <v>1515233886</v>
      </c>
      <c r="B7495" s="40">
        <v>1</v>
      </c>
      <c r="C7495" s="40">
        <v>1142</v>
      </c>
      <c r="D7495" s="38" t="s">
        <v>358</v>
      </c>
      <c r="E7495" s="57" t="s">
        <v>383</v>
      </c>
      <c r="F7495" s="57">
        <f>ROUNDDOWN(C7495/50,0)*50</f>
        <v>1100</v>
      </c>
      <c r="G7495" s="57" t="str">
        <f>D7495&amp;"_"&amp;B7495&amp;"_"&amp;F7495</f>
        <v>Shenzhen_1_1100</v>
      </c>
      <c r="H7495" s="57">
        <v>0.51760210085135727</v>
      </c>
      <c r="I7495" s="57">
        <f>COUNTIF($G$10:G7495,G7495)</f>
        <v>11</v>
      </c>
      <c r="J7495" s="57">
        <f>COUNTIF($G:$G,G7495)</f>
        <v>45</v>
      </c>
      <c r="K7495" s="57">
        <f>ROUND(3000*J7495/21653,0)</f>
        <v>6</v>
      </c>
    </row>
    <row r="7496" spans="1:11" x14ac:dyDescent="0.25">
      <c r="A7496" s="40">
        <v>1517433575</v>
      </c>
      <c r="B7496" s="40">
        <v>1</v>
      </c>
      <c r="C7496" s="40">
        <v>4302</v>
      </c>
      <c r="D7496" s="38" t="s">
        <v>359</v>
      </c>
      <c r="E7496" s="57" t="s">
        <v>384</v>
      </c>
      <c r="F7496" s="57">
        <f>ROUNDDOWN(C7496/50,0)*50</f>
        <v>4300</v>
      </c>
      <c r="G7496" s="57" t="str">
        <f>D7496&amp;"_"&amp;B7496&amp;"_"&amp;F7496</f>
        <v>Shanghai_1_4300</v>
      </c>
      <c r="H7496" s="57">
        <v>0.51760691068376907</v>
      </c>
      <c r="I7496" s="57">
        <f>COUNTIF($G$10:G7496,G7496)</f>
        <v>7</v>
      </c>
      <c r="J7496" s="57">
        <f>COUNTIF($G:$G,G7496)</f>
        <v>10</v>
      </c>
      <c r="K7496" s="57">
        <f>ROUND(3000*J7496/21653,0)</f>
        <v>1</v>
      </c>
    </row>
    <row r="7497" spans="1:11" x14ac:dyDescent="0.25">
      <c r="A7497" s="40">
        <v>1513270538</v>
      </c>
      <c r="B7497" s="40">
        <v>1</v>
      </c>
      <c r="C7497" s="40">
        <v>1819</v>
      </c>
      <c r="D7497" s="38" t="s">
        <v>360</v>
      </c>
      <c r="E7497" s="57" t="s">
        <v>384</v>
      </c>
      <c r="F7497" s="57">
        <f>ROUNDDOWN(C7497/50,0)*50</f>
        <v>1800</v>
      </c>
      <c r="G7497" s="57" t="str">
        <f>D7497&amp;"_"&amp;B7497&amp;"_"&amp;F7497</f>
        <v>Beijing_1_1800</v>
      </c>
      <c r="H7497" s="57">
        <v>0.51764956540518048</v>
      </c>
      <c r="I7497" s="57">
        <f>COUNTIF($G$10:G7497,G7497)</f>
        <v>32</v>
      </c>
      <c r="J7497" s="57">
        <f>COUNTIF($G:$G,G7497)</f>
        <v>73</v>
      </c>
      <c r="K7497" s="57">
        <f>ROUND(3000*J7497/21653,0)</f>
        <v>10</v>
      </c>
    </row>
    <row r="7498" spans="1:11" x14ac:dyDescent="0.25">
      <c r="A7498" s="40">
        <v>1519505873</v>
      </c>
      <c r="B7498" s="40">
        <v>1</v>
      </c>
      <c r="C7498" s="40">
        <v>2168</v>
      </c>
      <c r="D7498" s="38" t="s">
        <v>358</v>
      </c>
      <c r="E7498" s="57" t="s">
        <v>384</v>
      </c>
      <c r="F7498" s="57">
        <f>ROUNDDOWN(C7498/50,0)*50</f>
        <v>2150</v>
      </c>
      <c r="G7498" s="57" t="str">
        <f>D7498&amp;"_"&amp;B7498&amp;"_"&amp;F7498</f>
        <v>Shenzhen_1_2150</v>
      </c>
      <c r="H7498" s="57">
        <v>0.51767589399481961</v>
      </c>
      <c r="I7498" s="57">
        <f>COUNTIF($G$10:G7498,G7498)</f>
        <v>12</v>
      </c>
      <c r="J7498" s="57">
        <f>COUNTIF($G:$G,G7498)</f>
        <v>24</v>
      </c>
      <c r="K7498" s="57">
        <f>ROUND(3000*J7498/21653,0)</f>
        <v>3</v>
      </c>
    </row>
    <row r="7499" spans="1:11" x14ac:dyDescent="0.25">
      <c r="A7499" s="40">
        <v>1512716315</v>
      </c>
      <c r="B7499" s="40">
        <v>1</v>
      </c>
      <c r="C7499" s="40">
        <v>2975</v>
      </c>
      <c r="D7499" s="38" t="s">
        <v>358</v>
      </c>
      <c r="E7499" s="57" t="s">
        <v>384</v>
      </c>
      <c r="F7499" s="57">
        <f>ROUNDDOWN(C7499/50,0)*50</f>
        <v>2950</v>
      </c>
      <c r="G7499" s="57" t="str">
        <f>D7499&amp;"_"&amp;B7499&amp;"_"&amp;F7499</f>
        <v>Shenzhen_1_2950</v>
      </c>
      <c r="H7499" s="57">
        <v>0.51768728399584896</v>
      </c>
      <c r="I7499" s="57">
        <f>COUNTIF($G$10:G7499,G7499)</f>
        <v>7</v>
      </c>
      <c r="J7499" s="57">
        <f>COUNTIF($G:$G,G7499)</f>
        <v>22</v>
      </c>
      <c r="K7499" s="57">
        <f>ROUND(3000*J7499/21653,0)</f>
        <v>3</v>
      </c>
    </row>
    <row r="7500" spans="1:11" x14ac:dyDescent="0.25">
      <c r="A7500" s="40">
        <v>1514316100</v>
      </c>
      <c r="B7500" s="40">
        <v>0</v>
      </c>
      <c r="C7500" s="40">
        <v>2348</v>
      </c>
      <c r="D7500" s="38" t="s">
        <v>360</v>
      </c>
      <c r="E7500" s="57" t="s">
        <v>384</v>
      </c>
      <c r="F7500" s="57">
        <f>ROUNDDOWN(C7500/50,0)*50</f>
        <v>2300</v>
      </c>
      <c r="G7500" s="57" t="str">
        <f>D7500&amp;"_"&amp;B7500&amp;"_"&amp;F7500</f>
        <v>Beijing_0_2300</v>
      </c>
      <c r="H7500" s="57">
        <v>0.5178046455817974</v>
      </c>
      <c r="I7500" s="57">
        <f>COUNTIF($G$10:G7500,G7500)</f>
        <v>15</v>
      </c>
      <c r="J7500" s="57">
        <f>COUNTIF($G:$G,G7500)</f>
        <v>29</v>
      </c>
      <c r="K7500" s="57">
        <f>ROUND(3000*J7500/21653,0)</f>
        <v>4</v>
      </c>
    </row>
    <row r="7501" spans="1:11" x14ac:dyDescent="0.25">
      <c r="A7501" s="40">
        <v>1517776563</v>
      </c>
      <c r="B7501" s="40">
        <v>1</v>
      </c>
      <c r="C7501" s="40">
        <v>678</v>
      </c>
      <c r="D7501" s="38" t="s">
        <v>359</v>
      </c>
      <c r="E7501" s="57" t="s">
        <v>383</v>
      </c>
      <c r="F7501" s="57">
        <f>ROUNDDOWN(C7501/50,0)*50</f>
        <v>650</v>
      </c>
      <c r="G7501" s="57" t="str">
        <f>D7501&amp;"_"&amp;B7501&amp;"_"&amp;F7501</f>
        <v>Shanghai_1_650</v>
      </c>
      <c r="H7501" s="57">
        <v>0.51788582889018531</v>
      </c>
      <c r="I7501" s="57">
        <f>COUNTIF($G$10:G7501,G7501)</f>
        <v>14</v>
      </c>
      <c r="J7501" s="57">
        <f>COUNTIF($G:$G,G7501)</f>
        <v>83</v>
      </c>
      <c r="K7501" s="57">
        <f>ROUND(3000*J7501/21653,0)</f>
        <v>11</v>
      </c>
    </row>
    <row r="7502" spans="1:11" x14ac:dyDescent="0.25">
      <c r="A7502" s="40">
        <v>1513234825</v>
      </c>
      <c r="B7502" s="40">
        <v>1</v>
      </c>
      <c r="C7502" s="40">
        <v>2074</v>
      </c>
      <c r="D7502" s="38" t="s">
        <v>359</v>
      </c>
      <c r="E7502" s="57" t="s">
        <v>383</v>
      </c>
      <c r="F7502" s="57">
        <f>ROUNDDOWN(C7502/50,0)*50</f>
        <v>2050</v>
      </c>
      <c r="G7502" s="57" t="str">
        <f>D7502&amp;"_"&amp;B7502&amp;"_"&amp;F7502</f>
        <v>Shanghai_1_2050</v>
      </c>
      <c r="H7502" s="57">
        <v>0.51791106750839966</v>
      </c>
      <c r="I7502" s="57">
        <f>COUNTIF($G$10:G7502,G7502)</f>
        <v>11</v>
      </c>
      <c r="J7502" s="57">
        <f>COUNTIF($G:$G,G7502)</f>
        <v>59</v>
      </c>
      <c r="K7502" s="57">
        <f>ROUND(3000*J7502/21653,0)</f>
        <v>8</v>
      </c>
    </row>
    <row r="7503" spans="1:11" x14ac:dyDescent="0.25">
      <c r="A7503" s="40">
        <v>1513404430</v>
      </c>
      <c r="B7503" s="40">
        <v>0</v>
      </c>
      <c r="C7503" s="40">
        <v>2402</v>
      </c>
      <c r="D7503" s="38" t="s">
        <v>359</v>
      </c>
      <c r="E7503" s="57" t="s">
        <v>382</v>
      </c>
      <c r="F7503" s="57">
        <f>ROUNDDOWN(C7503/50,0)*50</f>
        <v>2400</v>
      </c>
      <c r="G7503" s="57" t="str">
        <f>D7503&amp;"_"&amp;B7503&amp;"_"&amp;F7503</f>
        <v>Shanghai_0_2400</v>
      </c>
      <c r="H7503" s="57">
        <v>0.51798255989154751</v>
      </c>
      <c r="I7503" s="57">
        <f>COUNTIF($G$10:G7503,G7503)</f>
        <v>3</v>
      </c>
      <c r="J7503" s="57">
        <f>COUNTIF($G:$G,G7503)</f>
        <v>27</v>
      </c>
      <c r="K7503" s="57">
        <f>ROUND(3000*J7503/21653,0)</f>
        <v>4</v>
      </c>
    </row>
    <row r="7504" spans="1:11" x14ac:dyDescent="0.25">
      <c r="A7504" s="40">
        <v>1511900856</v>
      </c>
      <c r="B7504" s="40">
        <v>1</v>
      </c>
      <c r="C7504" s="40">
        <v>432</v>
      </c>
      <c r="D7504" s="38" t="s">
        <v>361</v>
      </c>
      <c r="E7504" s="57" t="s">
        <v>383</v>
      </c>
      <c r="F7504" s="57">
        <f>ROUNDDOWN(C7504/50,0)*50</f>
        <v>400</v>
      </c>
      <c r="G7504" s="57" t="str">
        <f>D7504&amp;"_"&amp;B7504&amp;"_"&amp;F7504</f>
        <v>Guangzhou_1_400</v>
      </c>
      <c r="H7504" s="57">
        <v>0.51808960889502653</v>
      </c>
      <c r="I7504" s="57">
        <f>COUNTIF($G$10:G7504,G7504)</f>
        <v>5</v>
      </c>
      <c r="J7504" s="57">
        <f>COUNTIF($G:$G,G7504)</f>
        <v>30</v>
      </c>
      <c r="K7504" s="57">
        <f>ROUND(3000*J7504/21653,0)</f>
        <v>4</v>
      </c>
    </row>
    <row r="7505" spans="1:11" x14ac:dyDescent="0.25">
      <c r="A7505" s="40">
        <v>1513818120</v>
      </c>
      <c r="B7505" s="40">
        <v>0</v>
      </c>
      <c r="C7505" s="40">
        <v>1024</v>
      </c>
      <c r="D7505" s="38" t="s">
        <v>360</v>
      </c>
      <c r="E7505" s="57" t="s">
        <v>384</v>
      </c>
      <c r="F7505" s="57">
        <f>ROUNDDOWN(C7505/50,0)*50</f>
        <v>1000</v>
      </c>
      <c r="G7505" s="57" t="str">
        <f>D7505&amp;"_"&amp;B7505&amp;"_"&amp;F7505</f>
        <v>Beijing_0_1000</v>
      </c>
      <c r="H7505" s="57">
        <v>0.51826198275820612</v>
      </c>
      <c r="I7505" s="57">
        <f>COUNTIF($G$10:G7505,G7505)</f>
        <v>23</v>
      </c>
      <c r="J7505" s="57">
        <f>COUNTIF($G:$G,G7505)</f>
        <v>44</v>
      </c>
      <c r="K7505" s="57">
        <f>ROUND(3000*J7505/21653,0)</f>
        <v>6</v>
      </c>
    </row>
    <row r="7506" spans="1:11" x14ac:dyDescent="0.25">
      <c r="A7506" s="40">
        <v>1513435926</v>
      </c>
      <c r="B7506" s="40">
        <v>1</v>
      </c>
      <c r="C7506" s="40">
        <v>364</v>
      </c>
      <c r="D7506" s="38" t="s">
        <v>361</v>
      </c>
      <c r="E7506" s="57" t="s">
        <v>383</v>
      </c>
      <c r="F7506" s="57">
        <f>ROUNDDOWN(C7506/50,0)*50</f>
        <v>350</v>
      </c>
      <c r="G7506" s="57" t="str">
        <f>D7506&amp;"_"&amp;B7506&amp;"_"&amp;F7506</f>
        <v>Guangzhou_1_350</v>
      </c>
      <c r="H7506" s="57">
        <v>0.51835129324959506</v>
      </c>
      <c r="I7506" s="57">
        <f>COUNTIF($G$10:G7506,G7506)</f>
        <v>8</v>
      </c>
      <c r="J7506" s="57">
        <f>COUNTIF($G:$G,G7506)</f>
        <v>35</v>
      </c>
      <c r="K7506" s="57">
        <f>ROUND(3000*J7506/21653,0)</f>
        <v>5</v>
      </c>
    </row>
    <row r="7507" spans="1:11" x14ac:dyDescent="0.25">
      <c r="A7507" s="40">
        <v>1511783818</v>
      </c>
      <c r="B7507" s="40">
        <v>1</v>
      </c>
      <c r="C7507" s="40">
        <v>817</v>
      </c>
      <c r="D7507" s="38" t="s">
        <v>358</v>
      </c>
      <c r="E7507" s="57" t="s">
        <v>383</v>
      </c>
      <c r="F7507" s="57">
        <f>ROUNDDOWN(C7507/50,0)*50</f>
        <v>800</v>
      </c>
      <c r="G7507" s="57" t="str">
        <f>D7507&amp;"_"&amp;B7507&amp;"_"&amp;F7507</f>
        <v>Shenzhen_1_800</v>
      </c>
      <c r="H7507" s="57">
        <v>0.51835664248091395</v>
      </c>
      <c r="I7507" s="57">
        <f>COUNTIF($G$10:G7507,G7507)</f>
        <v>13</v>
      </c>
      <c r="J7507" s="57">
        <f>COUNTIF($G:$G,G7507)</f>
        <v>49</v>
      </c>
      <c r="K7507" s="57">
        <f>ROUND(3000*J7507/21653,0)</f>
        <v>7</v>
      </c>
    </row>
    <row r="7508" spans="1:11" x14ac:dyDescent="0.25">
      <c r="A7508" s="40">
        <v>1515368121</v>
      </c>
      <c r="B7508" s="40">
        <v>0</v>
      </c>
      <c r="C7508" s="40">
        <v>2815</v>
      </c>
      <c r="D7508" s="38" t="s">
        <v>359</v>
      </c>
      <c r="E7508" s="57" t="s">
        <v>383</v>
      </c>
      <c r="F7508" s="57">
        <f>ROUNDDOWN(C7508/50,0)*50</f>
        <v>2800</v>
      </c>
      <c r="G7508" s="57" t="str">
        <f>D7508&amp;"_"&amp;B7508&amp;"_"&amp;F7508</f>
        <v>Shanghai_0_2800</v>
      </c>
      <c r="H7508" s="57">
        <v>0.51839516220261317</v>
      </c>
      <c r="I7508" s="57">
        <f>COUNTIF($G$10:G7508,G7508)</f>
        <v>4</v>
      </c>
      <c r="J7508" s="57">
        <f>COUNTIF($G:$G,G7508)</f>
        <v>13</v>
      </c>
      <c r="K7508" s="57">
        <f>ROUND(3000*J7508/21653,0)</f>
        <v>2</v>
      </c>
    </row>
    <row r="7509" spans="1:11" x14ac:dyDescent="0.25">
      <c r="A7509" s="40">
        <v>1515159190</v>
      </c>
      <c r="B7509" s="40">
        <v>0</v>
      </c>
      <c r="C7509" s="40">
        <v>348</v>
      </c>
      <c r="D7509" s="38" t="s">
        <v>359</v>
      </c>
      <c r="E7509" s="57" t="s">
        <v>384</v>
      </c>
      <c r="F7509" s="57">
        <f>ROUNDDOWN(C7509/50,0)*50</f>
        <v>300</v>
      </c>
      <c r="G7509" s="57" t="str">
        <f>D7509&amp;"_"&amp;B7509&amp;"_"&amp;F7509</f>
        <v>Shanghai_0_300</v>
      </c>
      <c r="H7509" s="57">
        <v>0.51842091212717145</v>
      </c>
      <c r="I7509" s="57">
        <f>COUNTIF($G$10:G7509,G7509)</f>
        <v>11</v>
      </c>
      <c r="J7509" s="57">
        <f>COUNTIF($G:$G,G7509)</f>
        <v>32</v>
      </c>
      <c r="K7509" s="57">
        <f>ROUND(3000*J7509/21653,0)</f>
        <v>4</v>
      </c>
    </row>
    <row r="7510" spans="1:11" x14ac:dyDescent="0.25">
      <c r="A7510" s="40">
        <v>1514009311</v>
      </c>
      <c r="B7510" s="40">
        <v>0</v>
      </c>
      <c r="C7510" s="40">
        <v>256</v>
      </c>
      <c r="D7510" s="38" t="s">
        <v>360</v>
      </c>
      <c r="E7510" s="57" t="s">
        <v>384</v>
      </c>
      <c r="F7510" s="57">
        <f>ROUNDDOWN(C7510/50,0)*50</f>
        <v>250</v>
      </c>
      <c r="G7510" s="57" t="str">
        <f>D7510&amp;"_"&amp;B7510&amp;"_"&amp;F7510</f>
        <v>Beijing_0_250</v>
      </c>
      <c r="H7510" s="57">
        <v>0.51844000939971302</v>
      </c>
      <c r="I7510" s="57">
        <f>COUNTIF($G$10:G7510,G7510)</f>
        <v>14</v>
      </c>
      <c r="J7510" s="57">
        <f>COUNTIF($G:$G,G7510)</f>
        <v>27</v>
      </c>
      <c r="K7510" s="57">
        <f>ROUND(3000*J7510/21653,0)</f>
        <v>4</v>
      </c>
    </row>
    <row r="7511" spans="1:11" x14ac:dyDescent="0.25">
      <c r="A7511" s="40">
        <v>1516107221</v>
      </c>
      <c r="B7511" s="40">
        <v>0</v>
      </c>
      <c r="C7511" s="40">
        <v>5037</v>
      </c>
      <c r="D7511" s="38" t="s">
        <v>361</v>
      </c>
      <c r="E7511" s="57" t="s">
        <v>384</v>
      </c>
      <c r="F7511" s="57">
        <f>ROUNDDOWN(C7511/50,0)*50</f>
        <v>5000</v>
      </c>
      <c r="G7511" s="57" t="str">
        <f>D7511&amp;"_"&amp;B7511&amp;"_"&amp;F7511</f>
        <v>Guangzhou_0_5000</v>
      </c>
      <c r="H7511" s="57">
        <v>0.51856478881293033</v>
      </c>
      <c r="I7511" s="57">
        <f>COUNTIF($G$10:G7511,G7511)</f>
        <v>1</v>
      </c>
      <c r="J7511" s="57">
        <f>COUNTIF($G:$G,G7511)</f>
        <v>1</v>
      </c>
      <c r="K7511" s="57">
        <f>ROUND(3000*J7511/21653,0)</f>
        <v>0</v>
      </c>
    </row>
    <row r="7512" spans="1:11" x14ac:dyDescent="0.25">
      <c r="A7512" s="40">
        <v>1511892387</v>
      </c>
      <c r="B7512" s="40">
        <v>1</v>
      </c>
      <c r="C7512" s="40">
        <v>499</v>
      </c>
      <c r="D7512" s="38" t="s">
        <v>359</v>
      </c>
      <c r="E7512" s="57" t="s">
        <v>384</v>
      </c>
      <c r="F7512" s="57">
        <f>ROUNDDOWN(C7512/50,0)*50</f>
        <v>450</v>
      </c>
      <c r="G7512" s="57" t="str">
        <f>D7512&amp;"_"&amp;B7512&amp;"_"&amp;F7512</f>
        <v>Shanghai_1_450</v>
      </c>
      <c r="H7512" s="57">
        <v>0.51858321668568863</v>
      </c>
      <c r="I7512" s="57">
        <f>COUNTIF($G$10:G7512,G7512)</f>
        <v>22</v>
      </c>
      <c r="J7512" s="57">
        <f>COUNTIF($G:$G,G7512)</f>
        <v>74</v>
      </c>
      <c r="K7512" s="57">
        <f>ROUND(3000*J7512/21653,0)</f>
        <v>10</v>
      </c>
    </row>
    <row r="7513" spans="1:11" x14ac:dyDescent="0.25">
      <c r="A7513" s="40">
        <v>1518294812</v>
      </c>
      <c r="B7513" s="40">
        <v>0</v>
      </c>
      <c r="C7513" s="40">
        <v>807</v>
      </c>
      <c r="D7513" s="38" t="s">
        <v>360</v>
      </c>
      <c r="E7513" s="57" t="s">
        <v>384</v>
      </c>
      <c r="F7513" s="57">
        <f>ROUNDDOWN(C7513/50,0)*50</f>
        <v>800</v>
      </c>
      <c r="G7513" s="57" t="str">
        <f>D7513&amp;"_"&amp;B7513&amp;"_"&amp;F7513</f>
        <v>Beijing_0_800</v>
      </c>
      <c r="H7513" s="57">
        <v>0.51860731650141934</v>
      </c>
      <c r="I7513" s="57">
        <f>COUNTIF($G$10:G7513,G7513)</f>
        <v>20</v>
      </c>
      <c r="J7513" s="57">
        <f>COUNTIF($G:$G,G7513)</f>
        <v>35</v>
      </c>
      <c r="K7513" s="57">
        <f>ROUND(3000*J7513/21653,0)</f>
        <v>5</v>
      </c>
    </row>
    <row r="7514" spans="1:11" x14ac:dyDescent="0.25">
      <c r="A7514" s="40">
        <v>1513550176</v>
      </c>
      <c r="B7514" s="40">
        <v>1</v>
      </c>
      <c r="C7514" s="40">
        <v>3051</v>
      </c>
      <c r="D7514" s="38" t="s">
        <v>360</v>
      </c>
      <c r="E7514" s="57" t="s">
        <v>384</v>
      </c>
      <c r="F7514" s="57">
        <f>ROUNDDOWN(C7514/50,0)*50</f>
        <v>3050</v>
      </c>
      <c r="G7514" s="57" t="str">
        <f>D7514&amp;"_"&amp;B7514&amp;"_"&amp;F7514</f>
        <v>Beijing_1_3050</v>
      </c>
      <c r="H7514" s="57">
        <v>0.51869077516917772</v>
      </c>
      <c r="I7514" s="57">
        <f>COUNTIF($G$10:G7514,G7514)</f>
        <v>21</v>
      </c>
      <c r="J7514" s="57">
        <f>COUNTIF($G:$G,G7514)</f>
        <v>34</v>
      </c>
      <c r="K7514" s="57">
        <f>ROUND(3000*J7514/21653,0)</f>
        <v>5</v>
      </c>
    </row>
    <row r="7515" spans="1:11" x14ac:dyDescent="0.25">
      <c r="A7515" s="40">
        <v>1517743744</v>
      </c>
      <c r="B7515" s="40">
        <v>1</v>
      </c>
      <c r="C7515" s="40">
        <v>3065</v>
      </c>
      <c r="D7515" s="38" t="s">
        <v>358</v>
      </c>
      <c r="E7515" s="57" t="s">
        <v>384</v>
      </c>
      <c r="F7515" s="57">
        <f>ROUNDDOWN(C7515/50,0)*50</f>
        <v>3050</v>
      </c>
      <c r="G7515" s="57" t="str">
        <f>D7515&amp;"_"&amp;B7515&amp;"_"&amp;F7515</f>
        <v>Shenzhen_1_3050</v>
      </c>
      <c r="H7515" s="57">
        <v>0.51874041098002122</v>
      </c>
      <c r="I7515" s="57">
        <f>COUNTIF($G$10:G7515,G7515)</f>
        <v>8</v>
      </c>
      <c r="J7515" s="57">
        <f>COUNTIF($G:$G,G7515)</f>
        <v>25</v>
      </c>
      <c r="K7515" s="57">
        <f>ROUND(3000*J7515/21653,0)</f>
        <v>3</v>
      </c>
    </row>
    <row r="7516" spans="1:11" x14ac:dyDescent="0.25">
      <c r="A7516" s="40">
        <v>1513187739</v>
      </c>
      <c r="B7516" s="40">
        <v>1</v>
      </c>
      <c r="C7516" s="40">
        <v>723</v>
      </c>
      <c r="D7516" s="38" t="s">
        <v>360</v>
      </c>
      <c r="E7516" s="57" t="s">
        <v>384</v>
      </c>
      <c r="F7516" s="57">
        <f>ROUNDDOWN(C7516/50,0)*50</f>
        <v>700</v>
      </c>
      <c r="G7516" s="57" t="str">
        <f>D7516&amp;"_"&amp;B7516&amp;"_"&amp;F7516</f>
        <v>Beijing_1_700</v>
      </c>
      <c r="H7516" s="57">
        <v>0.51879734699000257</v>
      </c>
      <c r="I7516" s="57">
        <f>COUNTIF($G$10:G7516,G7516)</f>
        <v>34</v>
      </c>
      <c r="J7516" s="57">
        <f>COUNTIF($G:$G,G7516)</f>
        <v>76</v>
      </c>
      <c r="K7516" s="57">
        <f>ROUND(3000*J7516/21653,0)</f>
        <v>11</v>
      </c>
    </row>
    <row r="7517" spans="1:11" x14ac:dyDescent="0.25">
      <c r="A7517" s="40">
        <v>1515723354</v>
      </c>
      <c r="B7517" s="40">
        <v>1</v>
      </c>
      <c r="C7517" s="40">
        <v>1346</v>
      </c>
      <c r="D7517" s="38" t="s">
        <v>359</v>
      </c>
      <c r="E7517" s="57" t="s">
        <v>383</v>
      </c>
      <c r="F7517" s="57">
        <f>ROUNDDOWN(C7517/50,0)*50</f>
        <v>1300</v>
      </c>
      <c r="G7517" s="57" t="str">
        <f>D7517&amp;"_"&amp;B7517&amp;"_"&amp;F7517</f>
        <v>Shanghai_1_1300</v>
      </c>
      <c r="H7517" s="57">
        <v>0.51881283851285276</v>
      </c>
      <c r="I7517" s="57">
        <f>COUNTIF($G$10:G7517,G7517)</f>
        <v>16</v>
      </c>
      <c r="J7517" s="57">
        <f>COUNTIF($G:$G,G7517)</f>
        <v>64</v>
      </c>
      <c r="K7517" s="57">
        <f>ROUND(3000*J7517/21653,0)</f>
        <v>9</v>
      </c>
    </row>
    <row r="7518" spans="1:11" x14ac:dyDescent="0.25">
      <c r="A7518" s="40">
        <v>1518145805</v>
      </c>
      <c r="B7518" s="40">
        <v>1</v>
      </c>
      <c r="C7518" s="40">
        <v>1647</v>
      </c>
      <c r="D7518" s="38" t="s">
        <v>360</v>
      </c>
      <c r="E7518" s="57" t="s">
        <v>384</v>
      </c>
      <c r="F7518" s="57">
        <f>ROUNDDOWN(C7518/50,0)*50</f>
        <v>1600</v>
      </c>
      <c r="G7518" s="57" t="str">
        <f>D7518&amp;"_"&amp;B7518&amp;"_"&amp;F7518</f>
        <v>Beijing_1_1600</v>
      </c>
      <c r="H7518" s="57">
        <v>0.51882407540439879</v>
      </c>
      <c r="I7518" s="57">
        <f>COUNTIF($G$10:G7518,G7518)</f>
        <v>42</v>
      </c>
      <c r="J7518" s="57">
        <f>COUNTIF($G:$G,G7518)</f>
        <v>69</v>
      </c>
      <c r="K7518" s="57">
        <f>ROUND(3000*J7518/21653,0)</f>
        <v>10</v>
      </c>
    </row>
    <row r="7519" spans="1:11" x14ac:dyDescent="0.25">
      <c r="A7519" s="40">
        <v>1519105023</v>
      </c>
      <c r="B7519" s="40">
        <v>1</v>
      </c>
      <c r="C7519" s="40">
        <v>7</v>
      </c>
      <c r="D7519" s="38" t="s">
        <v>360</v>
      </c>
      <c r="E7519" s="57" t="s">
        <v>384</v>
      </c>
      <c r="F7519" s="57">
        <f>ROUNDDOWN(C7519/50,0)*50</f>
        <v>0</v>
      </c>
      <c r="G7519" s="57" t="str">
        <f>D7519&amp;"_"&amp;B7519&amp;"_"&amp;F7519</f>
        <v>Beijing_1_0</v>
      </c>
      <c r="H7519" s="57">
        <v>0.51882832015385527</v>
      </c>
      <c r="I7519" s="57">
        <f>COUNTIF($G$10:G7519,G7519)</f>
        <v>44</v>
      </c>
      <c r="J7519" s="57">
        <f>COUNTIF($G:$G,G7519)</f>
        <v>83</v>
      </c>
      <c r="K7519" s="57">
        <f>ROUND(3000*J7519/21653,0)</f>
        <v>11</v>
      </c>
    </row>
    <row r="7520" spans="1:11" x14ac:dyDescent="0.25">
      <c r="A7520" s="40">
        <v>1519618164</v>
      </c>
      <c r="B7520" s="40">
        <v>1</v>
      </c>
      <c r="C7520" s="40">
        <v>704</v>
      </c>
      <c r="D7520" s="38" t="s">
        <v>361</v>
      </c>
      <c r="E7520" s="57" t="s">
        <v>383</v>
      </c>
      <c r="F7520" s="57">
        <f>ROUNDDOWN(C7520/50,0)*50</f>
        <v>700</v>
      </c>
      <c r="G7520" s="57" t="str">
        <f>D7520&amp;"_"&amp;B7520&amp;"_"&amp;F7520</f>
        <v>Guangzhou_1_700</v>
      </c>
      <c r="H7520" s="57">
        <v>0.51883163787014563</v>
      </c>
      <c r="I7520" s="57">
        <f>COUNTIF($G$10:G7520,G7520)</f>
        <v>11</v>
      </c>
      <c r="J7520" s="57">
        <f>COUNTIF($G:$G,G7520)</f>
        <v>41</v>
      </c>
      <c r="K7520" s="57">
        <f>ROUND(3000*J7520/21653,0)</f>
        <v>6</v>
      </c>
    </row>
    <row r="7521" spans="1:11" x14ac:dyDescent="0.25">
      <c r="A7521" s="40">
        <v>1519699406</v>
      </c>
      <c r="B7521" s="40">
        <v>1</v>
      </c>
      <c r="C7521" s="40">
        <v>2925</v>
      </c>
      <c r="D7521" s="38" t="s">
        <v>360</v>
      </c>
      <c r="E7521" s="57" t="s">
        <v>384</v>
      </c>
      <c r="F7521" s="57">
        <f>ROUNDDOWN(C7521/50,0)*50</f>
        <v>2900</v>
      </c>
      <c r="G7521" s="57" t="str">
        <f>D7521&amp;"_"&amp;B7521&amp;"_"&amp;F7521</f>
        <v>Beijing_1_2900</v>
      </c>
      <c r="H7521" s="57">
        <v>0.51894984459382931</v>
      </c>
      <c r="I7521" s="57">
        <f>COUNTIF($G$10:G7521,G7521)</f>
        <v>28</v>
      </c>
      <c r="J7521" s="57">
        <f>COUNTIF($G:$G,G7521)</f>
        <v>55</v>
      </c>
      <c r="K7521" s="57">
        <f>ROUND(3000*J7521/21653,0)</f>
        <v>8</v>
      </c>
    </row>
    <row r="7522" spans="1:11" x14ac:dyDescent="0.25">
      <c r="A7522" s="40">
        <v>1511865166</v>
      </c>
      <c r="B7522" s="40">
        <v>1</v>
      </c>
      <c r="C7522" s="40">
        <v>2096</v>
      </c>
      <c r="D7522" s="38" t="s">
        <v>358</v>
      </c>
      <c r="E7522" s="57" t="s">
        <v>384</v>
      </c>
      <c r="F7522" s="57">
        <f>ROUNDDOWN(C7522/50,0)*50</f>
        <v>2050</v>
      </c>
      <c r="G7522" s="57" t="str">
        <f>D7522&amp;"_"&amp;B7522&amp;"_"&amp;F7522</f>
        <v>Shenzhen_1_2050</v>
      </c>
      <c r="H7522" s="57">
        <v>0.51895732463010191</v>
      </c>
      <c r="I7522" s="57">
        <f>COUNTIF($G$10:G7522,G7522)</f>
        <v>15</v>
      </c>
      <c r="J7522" s="57">
        <f>COUNTIF($G:$G,G7522)</f>
        <v>39</v>
      </c>
      <c r="K7522" s="57">
        <f>ROUND(3000*J7522/21653,0)</f>
        <v>5</v>
      </c>
    </row>
    <row r="7523" spans="1:11" x14ac:dyDescent="0.25">
      <c r="A7523" s="40">
        <v>1514553289</v>
      </c>
      <c r="B7523" s="40">
        <v>1</v>
      </c>
      <c r="C7523" s="40">
        <v>691</v>
      </c>
      <c r="D7523" s="38" t="s">
        <v>360</v>
      </c>
      <c r="E7523" s="57" t="s">
        <v>384</v>
      </c>
      <c r="F7523" s="57">
        <f>ROUNDDOWN(C7523/50,0)*50</f>
        <v>650</v>
      </c>
      <c r="G7523" s="57" t="str">
        <f>D7523&amp;"_"&amp;B7523&amp;"_"&amp;F7523</f>
        <v>Beijing_1_650</v>
      </c>
      <c r="H7523" s="57">
        <v>0.51906659015193934</v>
      </c>
      <c r="I7523" s="57">
        <f>COUNTIF($G$10:G7523,G7523)</f>
        <v>41</v>
      </c>
      <c r="J7523" s="57">
        <f>COUNTIF($G:$G,G7523)</f>
        <v>79</v>
      </c>
      <c r="K7523" s="57">
        <f>ROUND(3000*J7523/21653,0)</f>
        <v>11</v>
      </c>
    </row>
    <row r="7524" spans="1:11" x14ac:dyDescent="0.25">
      <c r="A7524" s="40">
        <v>1512671515</v>
      </c>
      <c r="B7524" s="40">
        <v>1</v>
      </c>
      <c r="C7524" s="40">
        <v>3311</v>
      </c>
      <c r="D7524" s="38" t="s">
        <v>359</v>
      </c>
      <c r="E7524" s="57" t="s">
        <v>384</v>
      </c>
      <c r="F7524" s="57">
        <f>ROUNDDOWN(C7524/50,0)*50</f>
        <v>3300</v>
      </c>
      <c r="G7524" s="57" t="str">
        <f>D7524&amp;"_"&amp;B7524&amp;"_"&amp;F7524</f>
        <v>Shanghai_1_3300</v>
      </c>
      <c r="H7524" s="57">
        <v>0.5190672973239655</v>
      </c>
      <c r="I7524" s="57">
        <f>COUNTIF($G$10:G7524,G7524)</f>
        <v>13</v>
      </c>
      <c r="J7524" s="57">
        <f>COUNTIF($G:$G,G7524)</f>
        <v>32</v>
      </c>
      <c r="K7524" s="57">
        <f>ROUND(3000*J7524/21653,0)</f>
        <v>4</v>
      </c>
    </row>
    <row r="7525" spans="1:11" x14ac:dyDescent="0.25">
      <c r="A7525" s="40">
        <v>1511364111</v>
      </c>
      <c r="B7525" s="40">
        <v>0</v>
      </c>
      <c r="C7525" s="40">
        <v>892</v>
      </c>
      <c r="D7525" s="38" t="s">
        <v>359</v>
      </c>
      <c r="E7525" s="57" t="s">
        <v>384</v>
      </c>
      <c r="F7525" s="57">
        <f>ROUNDDOWN(C7525/50,0)*50</f>
        <v>850</v>
      </c>
      <c r="G7525" s="57" t="str">
        <f>D7525&amp;"_"&amp;B7525&amp;"_"&amp;F7525</f>
        <v>Shanghai_0_850</v>
      </c>
      <c r="H7525" s="57">
        <v>0.51906737657653601</v>
      </c>
      <c r="I7525" s="57">
        <f>COUNTIF($G$10:G7525,G7525)</f>
        <v>10</v>
      </c>
      <c r="J7525" s="57">
        <f>COUNTIF($G:$G,G7525)</f>
        <v>30</v>
      </c>
      <c r="K7525" s="57">
        <f>ROUND(3000*J7525/21653,0)</f>
        <v>4</v>
      </c>
    </row>
    <row r="7526" spans="1:11" x14ac:dyDescent="0.25">
      <c r="A7526" s="40">
        <v>1517531111</v>
      </c>
      <c r="B7526" s="40">
        <v>0</v>
      </c>
      <c r="C7526" s="40">
        <v>1032</v>
      </c>
      <c r="D7526" s="38" t="s">
        <v>360</v>
      </c>
      <c r="E7526" s="57" t="s">
        <v>384</v>
      </c>
      <c r="F7526" s="57">
        <f>ROUNDDOWN(C7526/50,0)*50</f>
        <v>1000</v>
      </c>
      <c r="G7526" s="57" t="str">
        <f>D7526&amp;"_"&amp;B7526&amp;"_"&amp;F7526</f>
        <v>Beijing_0_1000</v>
      </c>
      <c r="H7526" s="57">
        <v>0.51911738485230707</v>
      </c>
      <c r="I7526" s="57">
        <f>COUNTIF($G$10:G7526,G7526)</f>
        <v>24</v>
      </c>
      <c r="J7526" s="57">
        <f>COUNTIF($G:$G,G7526)</f>
        <v>44</v>
      </c>
      <c r="K7526" s="57">
        <f>ROUND(3000*J7526/21653,0)</f>
        <v>6</v>
      </c>
    </row>
    <row r="7527" spans="1:11" x14ac:dyDescent="0.25">
      <c r="A7527" s="40">
        <v>1515248748</v>
      </c>
      <c r="B7527" s="40">
        <v>1</v>
      </c>
      <c r="C7527" s="40">
        <v>2968</v>
      </c>
      <c r="D7527" s="38" t="s">
        <v>360</v>
      </c>
      <c r="E7527" s="57" t="s">
        <v>384</v>
      </c>
      <c r="F7527" s="57">
        <f>ROUNDDOWN(C7527/50,0)*50</f>
        <v>2950</v>
      </c>
      <c r="G7527" s="57" t="str">
        <f>D7527&amp;"_"&amp;B7527&amp;"_"&amp;F7527</f>
        <v>Beijing_1_2950</v>
      </c>
      <c r="H7527" s="57">
        <v>0.51917211784748518</v>
      </c>
      <c r="I7527" s="57">
        <f>COUNTIF($G$10:G7527,G7527)</f>
        <v>29</v>
      </c>
      <c r="J7527" s="57">
        <f>COUNTIF($G:$G,G7527)</f>
        <v>51</v>
      </c>
      <c r="K7527" s="57">
        <f>ROUND(3000*J7527/21653,0)</f>
        <v>7</v>
      </c>
    </row>
    <row r="7528" spans="1:11" x14ac:dyDescent="0.25">
      <c r="A7528" s="40">
        <v>1519154241</v>
      </c>
      <c r="B7528" s="40">
        <v>0</v>
      </c>
      <c r="C7528" s="40">
        <v>3929</v>
      </c>
      <c r="D7528" s="38" t="s">
        <v>361</v>
      </c>
      <c r="E7528" s="57" t="s">
        <v>382</v>
      </c>
      <c r="F7528" s="57">
        <f>ROUNDDOWN(C7528/50,0)*50</f>
        <v>3900</v>
      </c>
      <c r="G7528" s="57" t="str">
        <f>D7528&amp;"_"&amp;B7528&amp;"_"&amp;F7528</f>
        <v>Guangzhou_0_3900</v>
      </c>
      <c r="H7528" s="57">
        <v>0.51917491851843767</v>
      </c>
      <c r="I7528" s="57">
        <f>COUNTIF($G$10:G7528,G7528)</f>
        <v>1</v>
      </c>
      <c r="J7528" s="57">
        <f>COUNTIF($G:$G,G7528)</f>
        <v>4</v>
      </c>
      <c r="K7528" s="57">
        <f>ROUND(3000*J7528/21653,0)</f>
        <v>1</v>
      </c>
    </row>
    <row r="7529" spans="1:11" x14ac:dyDescent="0.25">
      <c r="A7529" s="40">
        <v>1519403689</v>
      </c>
      <c r="B7529" s="40">
        <v>1</v>
      </c>
      <c r="C7529" s="40">
        <v>4918</v>
      </c>
      <c r="D7529" s="38" t="s">
        <v>359</v>
      </c>
      <c r="E7529" s="57" t="s">
        <v>383</v>
      </c>
      <c r="F7529" s="57">
        <f>ROUNDDOWN(C7529/50,0)*50</f>
        <v>4900</v>
      </c>
      <c r="G7529" s="57" t="str">
        <f>D7529&amp;"_"&amp;B7529&amp;"_"&amp;F7529</f>
        <v>Shanghai_1_4900</v>
      </c>
      <c r="H7529" s="57">
        <v>0.51921853237791671</v>
      </c>
      <c r="I7529" s="57">
        <f>COUNTIF($G$10:G7529,G7529)</f>
        <v>2</v>
      </c>
      <c r="J7529" s="57">
        <f>COUNTIF($G:$G,G7529)</f>
        <v>6</v>
      </c>
      <c r="K7529" s="57">
        <f>ROUND(3000*J7529/21653,0)</f>
        <v>1</v>
      </c>
    </row>
    <row r="7530" spans="1:11" x14ac:dyDescent="0.25">
      <c r="A7530" s="40">
        <v>1512283208</v>
      </c>
      <c r="B7530" s="40">
        <v>1</v>
      </c>
      <c r="C7530" s="40">
        <v>116</v>
      </c>
      <c r="D7530" s="38" t="s">
        <v>360</v>
      </c>
      <c r="E7530" s="57" t="s">
        <v>384</v>
      </c>
      <c r="F7530" s="57">
        <f>ROUNDDOWN(C7530/50,0)*50</f>
        <v>100</v>
      </c>
      <c r="G7530" s="57" t="str">
        <f>D7530&amp;"_"&amp;B7530&amp;"_"&amp;F7530</f>
        <v>Beijing_1_100</v>
      </c>
      <c r="H7530" s="57">
        <v>0.51935947496286783</v>
      </c>
      <c r="I7530" s="57">
        <f>COUNTIF($G$10:G7530,G7530)</f>
        <v>43</v>
      </c>
      <c r="J7530" s="57">
        <f>COUNTIF($G:$G,G7530)</f>
        <v>80</v>
      </c>
      <c r="K7530" s="57">
        <f>ROUND(3000*J7530/21653,0)</f>
        <v>11</v>
      </c>
    </row>
    <row r="7531" spans="1:11" x14ac:dyDescent="0.25">
      <c r="A7531" s="40">
        <v>1513158900</v>
      </c>
      <c r="B7531" s="40">
        <v>0</v>
      </c>
      <c r="C7531" s="40">
        <v>2946</v>
      </c>
      <c r="D7531" s="38" t="s">
        <v>359</v>
      </c>
      <c r="E7531" s="57" t="s">
        <v>384</v>
      </c>
      <c r="F7531" s="57">
        <f>ROUNDDOWN(C7531/50,0)*50</f>
        <v>2900</v>
      </c>
      <c r="G7531" s="57" t="str">
        <f>D7531&amp;"_"&amp;B7531&amp;"_"&amp;F7531</f>
        <v>Shanghai_0_2900</v>
      </c>
      <c r="H7531" s="57">
        <v>0.51942875689567269</v>
      </c>
      <c r="I7531" s="57">
        <f>COUNTIF($G$10:G7531,G7531)</f>
        <v>7</v>
      </c>
      <c r="J7531" s="57">
        <f>COUNTIF($G:$G,G7531)</f>
        <v>23</v>
      </c>
      <c r="K7531" s="57">
        <f>ROUND(3000*J7531/21653,0)</f>
        <v>3</v>
      </c>
    </row>
    <row r="7532" spans="1:11" x14ac:dyDescent="0.25">
      <c r="A7532" s="40">
        <v>1511249235</v>
      </c>
      <c r="B7532" s="40">
        <v>1</v>
      </c>
      <c r="C7532" s="40">
        <v>921</v>
      </c>
      <c r="D7532" s="38" t="s">
        <v>360</v>
      </c>
      <c r="E7532" s="57" t="s">
        <v>384</v>
      </c>
      <c r="F7532" s="57">
        <f>ROUNDDOWN(C7532/50,0)*50</f>
        <v>900</v>
      </c>
      <c r="G7532" s="57" t="str">
        <f>D7532&amp;"_"&amp;B7532&amp;"_"&amp;F7532</f>
        <v>Beijing_1_900</v>
      </c>
      <c r="H7532" s="57">
        <v>1.167529472776252E-2</v>
      </c>
      <c r="I7532" s="57">
        <f>COUNTIF($G$10:G7532,G7532)</f>
        <v>27</v>
      </c>
      <c r="J7532" s="57">
        <f>COUNTIF($G:$G,G7532)</f>
        <v>80</v>
      </c>
      <c r="K7532" s="57">
        <f>ROUND(3000*J7532/21653,0)</f>
        <v>11</v>
      </c>
    </row>
    <row r="7533" spans="1:11" x14ac:dyDescent="0.25">
      <c r="A7533" s="40">
        <v>1515619763</v>
      </c>
      <c r="B7533" s="40">
        <v>1</v>
      </c>
      <c r="C7533" s="40">
        <v>940</v>
      </c>
      <c r="D7533" s="38" t="s">
        <v>360</v>
      </c>
      <c r="E7533" s="57" t="s">
        <v>384</v>
      </c>
      <c r="F7533" s="57">
        <f>ROUNDDOWN(C7533/50,0)*50</f>
        <v>900</v>
      </c>
      <c r="G7533" s="57" t="str">
        <f>D7533&amp;"_"&amp;B7533&amp;"_"&amp;F7533</f>
        <v>Beijing_1_900</v>
      </c>
      <c r="H7533" s="57">
        <v>1.5542143313745482E-2</v>
      </c>
      <c r="I7533" s="57">
        <f>COUNTIF($G$10:G7533,G7533)</f>
        <v>28</v>
      </c>
      <c r="J7533" s="57">
        <f>COUNTIF($G:$G,G7533)</f>
        <v>80</v>
      </c>
      <c r="K7533" s="57">
        <f>ROUND(3000*J7533/21653,0)</f>
        <v>11</v>
      </c>
    </row>
    <row r="7534" spans="1:11" x14ac:dyDescent="0.25">
      <c r="A7534" s="40">
        <v>1511304124</v>
      </c>
      <c r="B7534" s="40">
        <v>1</v>
      </c>
      <c r="C7534" s="40">
        <v>903</v>
      </c>
      <c r="D7534" s="38" t="s">
        <v>360</v>
      </c>
      <c r="E7534" s="57" t="s">
        <v>384</v>
      </c>
      <c r="F7534" s="57">
        <f>ROUNDDOWN(C7534/50,0)*50</f>
        <v>900</v>
      </c>
      <c r="G7534" s="57" t="str">
        <f>D7534&amp;"_"&amp;B7534&amp;"_"&amp;F7534</f>
        <v>Beijing_1_900</v>
      </c>
      <c r="H7534" s="57">
        <v>1.5618369182222036E-2</v>
      </c>
      <c r="I7534" s="57">
        <f>COUNTIF($G$10:G7534,G7534)</f>
        <v>29</v>
      </c>
      <c r="J7534" s="57">
        <f>COUNTIF($G:$G,G7534)</f>
        <v>80</v>
      </c>
      <c r="K7534" s="57">
        <f>ROUND(3000*J7534/21653,0)</f>
        <v>11</v>
      </c>
    </row>
    <row r="7535" spans="1:11" x14ac:dyDescent="0.25">
      <c r="A7535" s="40">
        <v>1518698375</v>
      </c>
      <c r="B7535" s="40">
        <v>1</v>
      </c>
      <c r="C7535" s="40">
        <v>949</v>
      </c>
      <c r="D7535" s="38" t="s">
        <v>360</v>
      </c>
      <c r="E7535" s="57" t="s">
        <v>384</v>
      </c>
      <c r="F7535" s="57">
        <f>ROUNDDOWN(C7535/50,0)*50</f>
        <v>900</v>
      </c>
      <c r="G7535" s="57" t="str">
        <f>D7535&amp;"_"&amp;B7535&amp;"_"&amp;F7535</f>
        <v>Beijing_1_900</v>
      </c>
      <c r="H7535" s="57">
        <v>2.4795234513415032E-2</v>
      </c>
      <c r="I7535" s="57">
        <f>COUNTIF($G$10:G7535,G7535)</f>
        <v>30</v>
      </c>
      <c r="J7535" s="57">
        <f>COUNTIF($G:$G,G7535)</f>
        <v>80</v>
      </c>
      <c r="K7535" s="57">
        <f>ROUND(3000*J7535/21653,0)</f>
        <v>11</v>
      </c>
    </row>
    <row r="7536" spans="1:11" x14ac:dyDescent="0.25">
      <c r="A7536" s="40">
        <v>1513420713</v>
      </c>
      <c r="B7536" s="40">
        <v>1</v>
      </c>
      <c r="C7536" s="40">
        <v>937</v>
      </c>
      <c r="D7536" s="38" t="s">
        <v>360</v>
      </c>
      <c r="E7536" s="57" t="s">
        <v>384</v>
      </c>
      <c r="F7536" s="57">
        <f>ROUNDDOWN(C7536/50,0)*50</f>
        <v>900</v>
      </c>
      <c r="G7536" s="57" t="str">
        <f>D7536&amp;"_"&amp;B7536&amp;"_"&amp;F7536</f>
        <v>Beijing_1_900</v>
      </c>
      <c r="H7536" s="57">
        <v>2.8102816856335977E-2</v>
      </c>
      <c r="I7536" s="57">
        <f>COUNTIF($G$10:G7536,G7536)</f>
        <v>31</v>
      </c>
      <c r="J7536" s="57">
        <f>COUNTIF($G:$G,G7536)</f>
        <v>80</v>
      </c>
      <c r="K7536" s="57">
        <f>ROUND(3000*J7536/21653,0)</f>
        <v>11</v>
      </c>
    </row>
    <row r="7537" spans="1:11" x14ac:dyDescent="0.25">
      <c r="A7537" s="40">
        <v>1517980204</v>
      </c>
      <c r="B7537" s="40">
        <v>1</v>
      </c>
      <c r="C7537" s="40">
        <v>937</v>
      </c>
      <c r="D7537" s="38" t="s">
        <v>360</v>
      </c>
      <c r="E7537" s="57" t="s">
        <v>384</v>
      </c>
      <c r="F7537" s="57">
        <f>ROUNDDOWN(C7537/50,0)*50</f>
        <v>900</v>
      </c>
      <c r="G7537" s="57" t="str">
        <f>D7537&amp;"_"&amp;B7537&amp;"_"&amp;F7537</f>
        <v>Beijing_1_900</v>
      </c>
      <c r="H7537" s="57">
        <v>2.8471270023576412E-2</v>
      </c>
      <c r="I7537" s="57">
        <f>COUNTIF($G$10:G7537,G7537)</f>
        <v>32</v>
      </c>
      <c r="J7537" s="57">
        <f>COUNTIF($G:$G,G7537)</f>
        <v>80</v>
      </c>
      <c r="K7537" s="57">
        <f>ROUND(3000*J7537/21653,0)</f>
        <v>11</v>
      </c>
    </row>
    <row r="7538" spans="1:11" x14ac:dyDescent="0.25">
      <c r="A7538" s="40">
        <v>1513949843</v>
      </c>
      <c r="B7538" s="40">
        <v>1</v>
      </c>
      <c r="C7538" s="40">
        <v>910</v>
      </c>
      <c r="D7538" s="38" t="s">
        <v>360</v>
      </c>
      <c r="E7538" s="57" t="s">
        <v>384</v>
      </c>
      <c r="F7538" s="57">
        <f>ROUNDDOWN(C7538/50,0)*50</f>
        <v>900</v>
      </c>
      <c r="G7538" s="57" t="str">
        <f>D7538&amp;"_"&amp;B7538&amp;"_"&amp;F7538</f>
        <v>Beijing_1_900</v>
      </c>
      <c r="H7538" s="57">
        <v>4.7263097969443724E-2</v>
      </c>
      <c r="I7538" s="57">
        <f>COUNTIF($G$10:G7538,G7538)</f>
        <v>33</v>
      </c>
      <c r="J7538" s="57">
        <f>COUNTIF($G:$G,G7538)</f>
        <v>80</v>
      </c>
      <c r="K7538" s="57">
        <f>ROUND(3000*J7538/21653,0)</f>
        <v>11</v>
      </c>
    </row>
    <row r="7539" spans="1:11" x14ac:dyDescent="0.25">
      <c r="A7539" s="40">
        <v>1516724947</v>
      </c>
      <c r="B7539" s="40">
        <v>1</v>
      </c>
      <c r="C7539" s="40">
        <v>943</v>
      </c>
      <c r="D7539" s="38" t="s">
        <v>360</v>
      </c>
      <c r="E7539" s="57" t="s">
        <v>384</v>
      </c>
      <c r="F7539" s="57">
        <f>ROUNDDOWN(C7539/50,0)*50</f>
        <v>900</v>
      </c>
      <c r="G7539" s="57" t="str">
        <f>D7539&amp;"_"&amp;B7539&amp;"_"&amp;F7539</f>
        <v>Beijing_1_900</v>
      </c>
      <c r="H7539" s="57">
        <v>4.8305738846515567E-2</v>
      </c>
      <c r="I7539" s="57">
        <f>COUNTIF($G$10:G7539,G7539)</f>
        <v>34</v>
      </c>
      <c r="J7539" s="57">
        <f>COUNTIF($G:$G,G7539)</f>
        <v>80</v>
      </c>
      <c r="K7539" s="57">
        <f>ROUND(3000*J7539/21653,0)</f>
        <v>11</v>
      </c>
    </row>
    <row r="7540" spans="1:11" x14ac:dyDescent="0.25">
      <c r="A7540" s="40">
        <v>1517852258</v>
      </c>
      <c r="B7540" s="40">
        <v>1</v>
      </c>
      <c r="C7540" s="40">
        <v>918</v>
      </c>
      <c r="D7540" s="38" t="s">
        <v>360</v>
      </c>
      <c r="E7540" s="57" t="s">
        <v>384</v>
      </c>
      <c r="F7540" s="57">
        <f>ROUNDDOWN(C7540/50,0)*50</f>
        <v>900</v>
      </c>
      <c r="G7540" s="57" t="str">
        <f>D7540&amp;"_"&amp;B7540&amp;"_"&amp;F7540</f>
        <v>Beijing_1_900</v>
      </c>
      <c r="H7540" s="57">
        <v>4.8678116410033834E-2</v>
      </c>
      <c r="I7540" s="57">
        <f>COUNTIF($G$10:G7540,G7540)</f>
        <v>35</v>
      </c>
      <c r="J7540" s="57">
        <f>COUNTIF($G:$G,G7540)</f>
        <v>80</v>
      </c>
      <c r="K7540" s="57">
        <f>ROUND(3000*J7540/21653,0)</f>
        <v>11</v>
      </c>
    </row>
    <row r="7541" spans="1:11" x14ac:dyDescent="0.25">
      <c r="A7541" s="40">
        <v>1514468837</v>
      </c>
      <c r="B7541" s="40">
        <v>1</v>
      </c>
      <c r="C7541" s="40">
        <v>914</v>
      </c>
      <c r="D7541" s="38" t="s">
        <v>360</v>
      </c>
      <c r="E7541" s="57" t="s">
        <v>384</v>
      </c>
      <c r="F7541" s="57">
        <f>ROUNDDOWN(C7541/50,0)*50</f>
        <v>900</v>
      </c>
      <c r="G7541" s="57" t="str">
        <f>D7541&amp;"_"&amp;B7541&amp;"_"&amp;F7541</f>
        <v>Beijing_1_900</v>
      </c>
      <c r="H7541" s="57">
        <v>5.8228642951066778E-2</v>
      </c>
      <c r="I7541" s="57">
        <f>COUNTIF($G$10:G7541,G7541)</f>
        <v>36</v>
      </c>
      <c r="J7541" s="57">
        <f>COUNTIF($G:$G,G7541)</f>
        <v>80</v>
      </c>
      <c r="K7541" s="57">
        <f>ROUND(3000*J7541/21653,0)</f>
        <v>11</v>
      </c>
    </row>
    <row r="7542" spans="1:11" x14ac:dyDescent="0.25">
      <c r="A7542" s="40">
        <v>1519781485</v>
      </c>
      <c r="B7542" s="40">
        <v>1</v>
      </c>
      <c r="C7542" s="40">
        <v>936</v>
      </c>
      <c r="D7542" s="38" t="s">
        <v>360</v>
      </c>
      <c r="E7542" s="57" t="s">
        <v>384</v>
      </c>
      <c r="F7542" s="57">
        <f>ROUNDDOWN(C7542/50,0)*50</f>
        <v>900</v>
      </c>
      <c r="G7542" s="57" t="str">
        <f>D7542&amp;"_"&amp;B7542&amp;"_"&amp;F7542</f>
        <v>Beijing_1_900</v>
      </c>
      <c r="H7542" s="57">
        <v>8.8863372730517809E-2</v>
      </c>
      <c r="I7542" s="57">
        <f>COUNTIF($G$10:G7542,G7542)</f>
        <v>37</v>
      </c>
      <c r="J7542" s="57">
        <f>COUNTIF($G:$G,G7542)</f>
        <v>80</v>
      </c>
      <c r="K7542" s="57">
        <f>ROUND(3000*J7542/21653,0)</f>
        <v>11</v>
      </c>
    </row>
    <row r="7543" spans="1:11" x14ac:dyDescent="0.25">
      <c r="A7543" s="40">
        <v>1515866569</v>
      </c>
      <c r="B7543" s="40">
        <v>1</v>
      </c>
      <c r="C7543" s="40">
        <v>930</v>
      </c>
      <c r="D7543" s="38" t="s">
        <v>360</v>
      </c>
      <c r="E7543" s="57" t="s">
        <v>384</v>
      </c>
      <c r="F7543" s="57">
        <f>ROUNDDOWN(C7543/50,0)*50</f>
        <v>900</v>
      </c>
      <c r="G7543" s="57" t="str">
        <f>D7543&amp;"_"&amp;B7543&amp;"_"&amp;F7543</f>
        <v>Beijing_1_900</v>
      </c>
      <c r="H7543" s="57">
        <v>0.12830998070884925</v>
      </c>
      <c r="I7543" s="57">
        <f>COUNTIF($G$10:G7543,G7543)</f>
        <v>38</v>
      </c>
      <c r="J7543" s="57">
        <f>COUNTIF($G:$G,G7543)</f>
        <v>80</v>
      </c>
      <c r="K7543" s="57">
        <f>ROUND(3000*J7543/21653,0)</f>
        <v>11</v>
      </c>
    </row>
    <row r="7544" spans="1:11" x14ac:dyDescent="0.25">
      <c r="A7544" s="40">
        <v>1519702647</v>
      </c>
      <c r="B7544" s="40">
        <v>1</v>
      </c>
      <c r="C7544" s="40">
        <v>905</v>
      </c>
      <c r="D7544" s="38" t="s">
        <v>360</v>
      </c>
      <c r="E7544" s="57" t="s">
        <v>384</v>
      </c>
      <c r="F7544" s="57">
        <f>ROUNDDOWN(C7544/50,0)*50</f>
        <v>900</v>
      </c>
      <c r="G7544" s="57" t="str">
        <f>D7544&amp;"_"&amp;B7544&amp;"_"&amp;F7544</f>
        <v>Beijing_1_900</v>
      </c>
      <c r="H7544" s="57">
        <v>0.1333819218983463</v>
      </c>
      <c r="I7544" s="57">
        <f>COUNTIF($G$10:G7544,G7544)</f>
        <v>39</v>
      </c>
      <c r="J7544" s="57">
        <f>COUNTIF($G:$G,G7544)</f>
        <v>80</v>
      </c>
      <c r="K7544" s="57">
        <f>ROUND(3000*J7544/21653,0)</f>
        <v>11</v>
      </c>
    </row>
    <row r="7545" spans="1:11" x14ac:dyDescent="0.25">
      <c r="A7545" s="40">
        <v>1517880754</v>
      </c>
      <c r="B7545" s="40">
        <v>1</v>
      </c>
      <c r="C7545" s="40">
        <v>916</v>
      </c>
      <c r="D7545" s="38" t="s">
        <v>360</v>
      </c>
      <c r="E7545" s="57" t="s">
        <v>384</v>
      </c>
      <c r="F7545" s="57">
        <f>ROUNDDOWN(C7545/50,0)*50</f>
        <v>900</v>
      </c>
      <c r="G7545" s="57" t="str">
        <f>D7545&amp;"_"&amp;B7545&amp;"_"&amp;F7545</f>
        <v>Beijing_1_900</v>
      </c>
      <c r="H7545" s="57">
        <v>0.14176838180066043</v>
      </c>
      <c r="I7545" s="57">
        <f>COUNTIF($G$10:G7545,G7545)</f>
        <v>40</v>
      </c>
      <c r="J7545" s="57">
        <f>COUNTIF($G:$G,G7545)</f>
        <v>80</v>
      </c>
      <c r="K7545" s="57">
        <f>ROUND(3000*J7545/21653,0)</f>
        <v>11</v>
      </c>
    </row>
    <row r="7546" spans="1:11" x14ac:dyDescent="0.25">
      <c r="A7546" s="40">
        <v>1511252648</v>
      </c>
      <c r="B7546" s="40">
        <v>1</v>
      </c>
      <c r="C7546" s="40">
        <v>938</v>
      </c>
      <c r="D7546" s="38" t="s">
        <v>360</v>
      </c>
      <c r="E7546" s="57" t="s">
        <v>384</v>
      </c>
      <c r="F7546" s="57">
        <f>ROUNDDOWN(C7546/50,0)*50</f>
        <v>900</v>
      </c>
      <c r="G7546" s="57" t="str">
        <f>D7546&amp;"_"&amp;B7546&amp;"_"&amp;F7546</f>
        <v>Beijing_1_900</v>
      </c>
      <c r="H7546" s="57">
        <v>0.16244104180642582</v>
      </c>
      <c r="I7546" s="57">
        <f>COUNTIF($G$10:G7546,G7546)</f>
        <v>41</v>
      </c>
      <c r="J7546" s="57">
        <f>COUNTIF($G:$G,G7546)</f>
        <v>80</v>
      </c>
      <c r="K7546" s="57">
        <f>ROUND(3000*J7546/21653,0)</f>
        <v>11</v>
      </c>
    </row>
    <row r="7547" spans="1:11" x14ac:dyDescent="0.25">
      <c r="A7547" s="40">
        <v>1513201917</v>
      </c>
      <c r="B7547" s="40">
        <v>1</v>
      </c>
      <c r="C7547" s="40">
        <v>922</v>
      </c>
      <c r="D7547" s="38" t="s">
        <v>360</v>
      </c>
      <c r="E7547" s="57" t="s">
        <v>384</v>
      </c>
      <c r="F7547" s="57">
        <f>ROUNDDOWN(C7547/50,0)*50</f>
        <v>900</v>
      </c>
      <c r="G7547" s="57" t="str">
        <f>D7547&amp;"_"&amp;B7547&amp;"_"&amp;F7547</f>
        <v>Beijing_1_900</v>
      </c>
      <c r="H7547" s="57">
        <v>0.1666125112528799</v>
      </c>
      <c r="I7547" s="57">
        <f>COUNTIF($G$10:G7547,G7547)</f>
        <v>42</v>
      </c>
      <c r="J7547" s="57">
        <f>COUNTIF($G:$G,G7547)</f>
        <v>80</v>
      </c>
      <c r="K7547" s="57">
        <f>ROUND(3000*J7547/21653,0)</f>
        <v>11</v>
      </c>
    </row>
    <row r="7548" spans="1:11" x14ac:dyDescent="0.25">
      <c r="A7548" s="40">
        <v>1513323738</v>
      </c>
      <c r="B7548" s="40">
        <v>1</v>
      </c>
      <c r="C7548" s="40">
        <v>926</v>
      </c>
      <c r="D7548" s="38" t="s">
        <v>360</v>
      </c>
      <c r="E7548" s="57" t="s">
        <v>384</v>
      </c>
      <c r="F7548" s="57">
        <f>ROUNDDOWN(C7548/50,0)*50</f>
        <v>900</v>
      </c>
      <c r="G7548" s="57" t="str">
        <f>D7548&amp;"_"&amp;B7548&amp;"_"&amp;F7548</f>
        <v>Beijing_1_900</v>
      </c>
      <c r="H7548" s="57">
        <v>0.17279199475872753</v>
      </c>
      <c r="I7548" s="57">
        <f>COUNTIF($G$10:G7548,G7548)</f>
        <v>43</v>
      </c>
      <c r="J7548" s="57">
        <f>COUNTIF($G:$G,G7548)</f>
        <v>80</v>
      </c>
      <c r="K7548" s="57">
        <f>ROUND(3000*J7548/21653,0)</f>
        <v>11</v>
      </c>
    </row>
    <row r="7549" spans="1:11" x14ac:dyDescent="0.25">
      <c r="A7549" s="40">
        <v>1515138117</v>
      </c>
      <c r="B7549" s="40">
        <v>1</v>
      </c>
      <c r="C7549" s="40">
        <v>923</v>
      </c>
      <c r="D7549" s="38" t="s">
        <v>360</v>
      </c>
      <c r="E7549" s="57" t="s">
        <v>384</v>
      </c>
      <c r="F7549" s="57">
        <f>ROUNDDOWN(C7549/50,0)*50</f>
        <v>900</v>
      </c>
      <c r="G7549" s="57" t="str">
        <f>D7549&amp;"_"&amp;B7549&amp;"_"&amp;F7549</f>
        <v>Beijing_1_900</v>
      </c>
      <c r="H7549" s="57">
        <v>0.1892384271401395</v>
      </c>
      <c r="I7549" s="57">
        <f>COUNTIF($G$10:G7549,G7549)</f>
        <v>44</v>
      </c>
      <c r="J7549" s="57">
        <f>COUNTIF($G:$G,G7549)</f>
        <v>80</v>
      </c>
      <c r="K7549" s="57">
        <f>ROUND(3000*J7549/21653,0)</f>
        <v>11</v>
      </c>
    </row>
    <row r="7550" spans="1:11" x14ac:dyDescent="0.25">
      <c r="A7550" s="40">
        <v>1516785867</v>
      </c>
      <c r="B7550" s="40">
        <v>1</v>
      </c>
      <c r="C7550" s="40">
        <v>943</v>
      </c>
      <c r="D7550" s="38" t="s">
        <v>360</v>
      </c>
      <c r="E7550" s="57" t="s">
        <v>384</v>
      </c>
      <c r="F7550" s="57">
        <f>ROUNDDOWN(C7550/50,0)*50</f>
        <v>900</v>
      </c>
      <c r="G7550" s="57" t="str">
        <f>D7550&amp;"_"&amp;B7550&amp;"_"&amp;F7550</f>
        <v>Beijing_1_900</v>
      </c>
      <c r="H7550" s="57">
        <v>0.20391899581790818</v>
      </c>
      <c r="I7550" s="57">
        <f>COUNTIF($G$10:G7550,G7550)</f>
        <v>45</v>
      </c>
      <c r="J7550" s="57">
        <f>COUNTIF($G:$G,G7550)</f>
        <v>80</v>
      </c>
      <c r="K7550" s="57">
        <f>ROUND(3000*J7550/21653,0)</f>
        <v>11</v>
      </c>
    </row>
    <row r="7551" spans="1:11" x14ac:dyDescent="0.25">
      <c r="A7551" s="40">
        <v>1517446065</v>
      </c>
      <c r="B7551" s="40">
        <v>1</v>
      </c>
      <c r="C7551" s="40">
        <v>923</v>
      </c>
      <c r="D7551" s="38" t="s">
        <v>360</v>
      </c>
      <c r="E7551" s="57" t="s">
        <v>384</v>
      </c>
      <c r="F7551" s="57">
        <f>ROUNDDOWN(C7551/50,0)*50</f>
        <v>900</v>
      </c>
      <c r="G7551" s="57" t="str">
        <f>D7551&amp;"_"&amp;B7551&amp;"_"&amp;F7551</f>
        <v>Beijing_1_900</v>
      </c>
      <c r="H7551" s="57">
        <v>0.21173887203519037</v>
      </c>
      <c r="I7551" s="57">
        <f>COUNTIF($G$10:G7551,G7551)</f>
        <v>46</v>
      </c>
      <c r="J7551" s="57">
        <f>COUNTIF($G:$G,G7551)</f>
        <v>80</v>
      </c>
      <c r="K7551" s="57">
        <f>ROUND(3000*J7551/21653,0)</f>
        <v>11</v>
      </c>
    </row>
    <row r="7552" spans="1:11" x14ac:dyDescent="0.25">
      <c r="A7552" s="40">
        <v>1515838913</v>
      </c>
      <c r="B7552" s="40">
        <v>1</v>
      </c>
      <c r="C7552" s="40">
        <v>941</v>
      </c>
      <c r="D7552" s="38" t="s">
        <v>360</v>
      </c>
      <c r="E7552" s="57" t="s">
        <v>384</v>
      </c>
      <c r="F7552" s="57">
        <f>ROUNDDOWN(C7552/50,0)*50</f>
        <v>900</v>
      </c>
      <c r="G7552" s="57" t="str">
        <f>D7552&amp;"_"&amp;B7552&amp;"_"&amp;F7552</f>
        <v>Beijing_1_900</v>
      </c>
      <c r="H7552" s="57">
        <v>0.21439082217658068</v>
      </c>
      <c r="I7552" s="57">
        <f>COUNTIF($G$10:G7552,G7552)</f>
        <v>47</v>
      </c>
      <c r="J7552" s="57">
        <f>COUNTIF($G:$G,G7552)</f>
        <v>80</v>
      </c>
      <c r="K7552" s="57">
        <f>ROUND(3000*J7552/21653,0)</f>
        <v>11</v>
      </c>
    </row>
    <row r="7553" spans="1:11" x14ac:dyDescent="0.25">
      <c r="A7553" s="40">
        <v>1514397209</v>
      </c>
      <c r="B7553" s="40">
        <v>1</v>
      </c>
      <c r="C7553" s="40">
        <v>900</v>
      </c>
      <c r="D7553" s="38" t="s">
        <v>360</v>
      </c>
      <c r="E7553" s="57" t="s">
        <v>384</v>
      </c>
      <c r="F7553" s="57">
        <f>ROUNDDOWN(C7553/50,0)*50</f>
        <v>900</v>
      </c>
      <c r="G7553" s="57" t="str">
        <f>D7553&amp;"_"&amp;B7553&amp;"_"&amp;F7553</f>
        <v>Beijing_1_900</v>
      </c>
      <c r="H7553" s="57">
        <v>0.22116602758826731</v>
      </c>
      <c r="I7553" s="57">
        <f>COUNTIF($G$10:G7553,G7553)</f>
        <v>48</v>
      </c>
      <c r="J7553" s="57">
        <f>COUNTIF($G:$G,G7553)</f>
        <v>80</v>
      </c>
      <c r="K7553" s="57">
        <f>ROUND(3000*J7553/21653,0)</f>
        <v>11</v>
      </c>
    </row>
    <row r="7554" spans="1:11" x14ac:dyDescent="0.25">
      <c r="A7554" s="40">
        <v>1517716989</v>
      </c>
      <c r="B7554" s="40">
        <v>1</v>
      </c>
      <c r="C7554" s="40">
        <v>1268</v>
      </c>
      <c r="D7554" s="38" t="s">
        <v>359</v>
      </c>
      <c r="E7554" s="57" t="s">
        <v>383</v>
      </c>
      <c r="F7554" s="57">
        <f>ROUNDDOWN(C7554/50,0)*50</f>
        <v>1250</v>
      </c>
      <c r="G7554" s="57" t="str">
        <f>D7554&amp;"_"&amp;B7554&amp;"_"&amp;F7554</f>
        <v>Shanghai_1_1250</v>
      </c>
      <c r="H7554" s="57">
        <v>0.51947543299649168</v>
      </c>
      <c r="I7554" s="57">
        <f>COUNTIF($G$10:G7554,G7554)</f>
        <v>16</v>
      </c>
      <c r="J7554" s="57">
        <f>COUNTIF($G:$G,G7554)</f>
        <v>77</v>
      </c>
      <c r="K7554" s="57">
        <f>ROUND(3000*J7554/21653,0)</f>
        <v>11</v>
      </c>
    </row>
    <row r="7555" spans="1:11" x14ac:dyDescent="0.25">
      <c r="A7555" s="40">
        <v>1513314800</v>
      </c>
      <c r="B7555" s="40">
        <v>0</v>
      </c>
      <c r="C7555" s="40">
        <v>387</v>
      </c>
      <c r="D7555" s="38" t="s">
        <v>359</v>
      </c>
      <c r="E7555" s="57" t="s">
        <v>383</v>
      </c>
      <c r="F7555" s="57">
        <f>ROUNDDOWN(C7555/50,0)*50</f>
        <v>350</v>
      </c>
      <c r="G7555" s="57" t="str">
        <f>D7555&amp;"_"&amp;B7555&amp;"_"&amp;F7555</f>
        <v>Shanghai_0_350</v>
      </c>
      <c r="H7555" s="57">
        <v>0.5194777228684111</v>
      </c>
      <c r="I7555" s="57">
        <f>COUNTIF($G$10:G7555,G7555)</f>
        <v>9</v>
      </c>
      <c r="J7555" s="57">
        <f>COUNTIF($G:$G,G7555)</f>
        <v>41</v>
      </c>
      <c r="K7555" s="57">
        <f>ROUND(3000*J7555/21653,0)</f>
        <v>6</v>
      </c>
    </row>
    <row r="7556" spans="1:11" x14ac:dyDescent="0.25">
      <c r="A7556" s="40">
        <v>1514834936</v>
      </c>
      <c r="B7556" s="40">
        <v>1</v>
      </c>
      <c r="C7556" s="40">
        <v>307</v>
      </c>
      <c r="D7556" s="38" t="s">
        <v>358</v>
      </c>
      <c r="E7556" s="57" t="s">
        <v>382</v>
      </c>
      <c r="F7556" s="57">
        <f>ROUNDDOWN(C7556/50,0)*50</f>
        <v>300</v>
      </c>
      <c r="G7556" s="57" t="str">
        <f>D7556&amp;"_"&amp;B7556&amp;"_"&amp;F7556</f>
        <v>Shenzhen_1_300</v>
      </c>
      <c r="H7556" s="57">
        <v>0.51951271846499469</v>
      </c>
      <c r="I7556" s="57">
        <f>COUNTIF($G$10:G7556,G7556)</f>
        <v>6</v>
      </c>
      <c r="J7556" s="57">
        <f>COUNTIF($G:$G,G7556)</f>
        <v>47</v>
      </c>
      <c r="K7556" s="57">
        <f>ROUND(3000*J7556/21653,0)</f>
        <v>7</v>
      </c>
    </row>
    <row r="7557" spans="1:11" x14ac:dyDescent="0.25">
      <c r="A7557" s="40">
        <v>1517585888</v>
      </c>
      <c r="B7557" s="40">
        <v>1</v>
      </c>
      <c r="C7557" s="40">
        <v>957</v>
      </c>
      <c r="D7557" s="38" t="s">
        <v>359</v>
      </c>
      <c r="E7557" s="57" t="s">
        <v>383</v>
      </c>
      <c r="F7557" s="57">
        <f>ROUNDDOWN(C7557/50,0)*50</f>
        <v>950</v>
      </c>
      <c r="G7557" s="57" t="str">
        <f>D7557&amp;"_"&amp;B7557&amp;"_"&amp;F7557</f>
        <v>Shanghai_1_950</v>
      </c>
      <c r="H7557" s="57">
        <v>0.51953508407062332</v>
      </c>
      <c r="I7557" s="57">
        <f>COUNTIF($G$10:G7557,G7557)</f>
        <v>20</v>
      </c>
      <c r="J7557" s="57">
        <f>COUNTIF($G:$G,G7557)</f>
        <v>82</v>
      </c>
      <c r="K7557" s="57">
        <f>ROUND(3000*J7557/21653,0)</f>
        <v>11</v>
      </c>
    </row>
    <row r="7558" spans="1:11" x14ac:dyDescent="0.25">
      <c r="A7558" s="40">
        <v>1516082106</v>
      </c>
      <c r="B7558" s="40">
        <v>1</v>
      </c>
      <c r="C7558" s="40">
        <v>3150</v>
      </c>
      <c r="D7558" s="38" t="s">
        <v>359</v>
      </c>
      <c r="E7558" s="57" t="s">
        <v>383</v>
      </c>
      <c r="F7558" s="57">
        <f>ROUNDDOWN(C7558/50,0)*50</f>
        <v>3150</v>
      </c>
      <c r="G7558" s="57" t="str">
        <f>D7558&amp;"_"&amp;B7558&amp;"_"&amp;F7558</f>
        <v>Shanghai_1_3150</v>
      </c>
      <c r="H7558" s="57">
        <v>0.51953922862116553</v>
      </c>
      <c r="I7558" s="57">
        <f>COUNTIF($G$10:G7558,G7558)</f>
        <v>9</v>
      </c>
      <c r="J7558" s="57">
        <f>COUNTIF($G:$G,G7558)</f>
        <v>35</v>
      </c>
      <c r="K7558" s="57">
        <f>ROUND(3000*J7558/21653,0)</f>
        <v>5</v>
      </c>
    </row>
    <row r="7559" spans="1:11" x14ac:dyDescent="0.25">
      <c r="A7559" s="40">
        <v>1515180904</v>
      </c>
      <c r="B7559" s="40">
        <v>1</v>
      </c>
      <c r="C7559" s="40">
        <v>1242</v>
      </c>
      <c r="D7559" s="38" t="s">
        <v>361</v>
      </c>
      <c r="E7559" s="57" t="s">
        <v>383</v>
      </c>
      <c r="F7559" s="57">
        <f>ROUNDDOWN(C7559/50,0)*50</f>
        <v>1200</v>
      </c>
      <c r="G7559" s="57" t="str">
        <f>D7559&amp;"_"&amp;B7559&amp;"_"&amp;F7559</f>
        <v>Guangzhou_1_1200</v>
      </c>
      <c r="H7559" s="57">
        <v>0.51957183405217944</v>
      </c>
      <c r="I7559" s="57">
        <f>COUNTIF($G$10:G7559,G7559)</f>
        <v>9</v>
      </c>
      <c r="J7559" s="57">
        <f>COUNTIF($G:$G,G7559)</f>
        <v>34</v>
      </c>
      <c r="K7559" s="57">
        <f>ROUND(3000*J7559/21653,0)</f>
        <v>5</v>
      </c>
    </row>
    <row r="7560" spans="1:11" x14ac:dyDescent="0.25">
      <c r="A7560" s="40">
        <v>1518117881</v>
      </c>
      <c r="B7560" s="40">
        <v>0</v>
      </c>
      <c r="C7560" s="40">
        <v>2350</v>
      </c>
      <c r="D7560" s="38" t="s">
        <v>359</v>
      </c>
      <c r="E7560" s="57" t="s">
        <v>384</v>
      </c>
      <c r="F7560" s="57">
        <f>ROUNDDOWN(C7560/50,0)*50</f>
        <v>2350</v>
      </c>
      <c r="G7560" s="57" t="str">
        <f>D7560&amp;"_"&amp;B7560&amp;"_"&amp;F7560</f>
        <v>Shanghai_0_2350</v>
      </c>
      <c r="H7560" s="57">
        <v>0.51961086716689364</v>
      </c>
      <c r="I7560" s="57">
        <f>COUNTIF($G$10:G7560,G7560)</f>
        <v>9</v>
      </c>
      <c r="J7560" s="57">
        <f>COUNTIF($G:$G,G7560)</f>
        <v>27</v>
      </c>
      <c r="K7560" s="57">
        <f>ROUND(3000*J7560/21653,0)</f>
        <v>4</v>
      </c>
    </row>
    <row r="7561" spans="1:11" x14ac:dyDescent="0.25">
      <c r="A7561" s="40">
        <v>1518717688</v>
      </c>
      <c r="B7561" s="40">
        <v>1</v>
      </c>
      <c r="C7561" s="40">
        <v>836</v>
      </c>
      <c r="D7561" s="38" t="s">
        <v>358</v>
      </c>
      <c r="E7561" s="57" t="s">
        <v>383</v>
      </c>
      <c r="F7561" s="57">
        <f>ROUNDDOWN(C7561/50,0)*50</f>
        <v>800</v>
      </c>
      <c r="G7561" s="57" t="str">
        <f>D7561&amp;"_"&amp;B7561&amp;"_"&amp;F7561</f>
        <v>Shenzhen_1_800</v>
      </c>
      <c r="H7561" s="57">
        <v>0.51964359378915148</v>
      </c>
      <c r="I7561" s="57">
        <f>COUNTIF($G$10:G7561,G7561)</f>
        <v>14</v>
      </c>
      <c r="J7561" s="57">
        <f>COUNTIF($G:$G,G7561)</f>
        <v>49</v>
      </c>
      <c r="K7561" s="57">
        <f>ROUND(3000*J7561/21653,0)</f>
        <v>7</v>
      </c>
    </row>
    <row r="7562" spans="1:11" x14ac:dyDescent="0.25">
      <c r="A7562" s="40">
        <v>1514612062</v>
      </c>
      <c r="B7562" s="40">
        <v>0</v>
      </c>
      <c r="C7562" s="40">
        <v>1938</v>
      </c>
      <c r="D7562" s="38" t="s">
        <v>360</v>
      </c>
      <c r="E7562" s="57" t="s">
        <v>384</v>
      </c>
      <c r="F7562" s="57">
        <f>ROUNDDOWN(C7562/50,0)*50</f>
        <v>1900</v>
      </c>
      <c r="G7562" s="57" t="str">
        <f>D7562&amp;"_"&amp;B7562&amp;"_"&amp;F7562</f>
        <v>Beijing_0_1900</v>
      </c>
      <c r="H7562" s="57">
        <v>0.51965111128655894</v>
      </c>
      <c r="I7562" s="57">
        <f>COUNTIF($G$10:G7562,G7562)</f>
        <v>18</v>
      </c>
      <c r="J7562" s="57">
        <f>COUNTIF($G:$G,G7562)</f>
        <v>38</v>
      </c>
      <c r="K7562" s="57">
        <f>ROUND(3000*J7562/21653,0)</f>
        <v>5</v>
      </c>
    </row>
    <row r="7563" spans="1:11" x14ac:dyDescent="0.25">
      <c r="A7563" s="40">
        <v>1518650288</v>
      </c>
      <c r="B7563" s="40">
        <v>1</v>
      </c>
      <c r="C7563" s="40">
        <v>1709</v>
      </c>
      <c r="D7563" s="38" t="s">
        <v>359</v>
      </c>
      <c r="E7563" s="57" t="s">
        <v>384</v>
      </c>
      <c r="F7563" s="57">
        <f>ROUNDDOWN(C7563/50,0)*50</f>
        <v>1700</v>
      </c>
      <c r="G7563" s="57" t="str">
        <f>D7563&amp;"_"&amp;B7563&amp;"_"&amp;F7563</f>
        <v>Shanghai_1_1700</v>
      </c>
      <c r="H7563" s="57">
        <v>0.51965737111490096</v>
      </c>
      <c r="I7563" s="57">
        <f>COUNTIF($G$10:G7563,G7563)</f>
        <v>19</v>
      </c>
      <c r="J7563" s="57">
        <f>COUNTIF($G:$G,G7563)</f>
        <v>63</v>
      </c>
      <c r="K7563" s="57">
        <f>ROUND(3000*J7563/21653,0)</f>
        <v>9</v>
      </c>
    </row>
    <row r="7564" spans="1:11" x14ac:dyDescent="0.25">
      <c r="A7564" s="40">
        <v>1515504920</v>
      </c>
      <c r="B7564" s="40">
        <v>0</v>
      </c>
      <c r="C7564" s="40">
        <v>552</v>
      </c>
      <c r="D7564" s="38" t="s">
        <v>360</v>
      </c>
      <c r="E7564" s="57" t="s">
        <v>384</v>
      </c>
      <c r="F7564" s="57">
        <f>ROUNDDOWN(C7564/50,0)*50</f>
        <v>550</v>
      </c>
      <c r="G7564" s="57" t="str">
        <f>D7564&amp;"_"&amp;B7564&amp;"_"&amp;F7564</f>
        <v>Beijing_0_550</v>
      </c>
      <c r="H7564" s="57">
        <v>0.51966389556334247</v>
      </c>
      <c r="I7564" s="57">
        <f>COUNTIF($G$10:G7564,G7564)</f>
        <v>20</v>
      </c>
      <c r="J7564" s="57">
        <f>COUNTIF($G:$G,G7564)</f>
        <v>35</v>
      </c>
      <c r="K7564" s="57">
        <f>ROUND(3000*J7564/21653,0)</f>
        <v>5</v>
      </c>
    </row>
    <row r="7565" spans="1:11" x14ac:dyDescent="0.25">
      <c r="A7565" s="40">
        <v>1513874585</v>
      </c>
      <c r="B7565" s="40">
        <v>1</v>
      </c>
      <c r="C7565" s="40">
        <v>1080</v>
      </c>
      <c r="D7565" s="38" t="s">
        <v>358</v>
      </c>
      <c r="E7565" s="57" t="s">
        <v>382</v>
      </c>
      <c r="F7565" s="57">
        <f>ROUNDDOWN(C7565/50,0)*50</f>
        <v>1050</v>
      </c>
      <c r="G7565" s="57" t="str">
        <f>D7565&amp;"_"&amp;B7565&amp;"_"&amp;F7565</f>
        <v>Shenzhen_1_1050</v>
      </c>
      <c r="H7565" s="57">
        <v>0.51970241954434426</v>
      </c>
      <c r="I7565" s="57">
        <f>COUNTIF($G$10:G7565,G7565)</f>
        <v>7</v>
      </c>
      <c r="J7565" s="57">
        <f>COUNTIF($G:$G,G7565)</f>
        <v>49</v>
      </c>
      <c r="K7565" s="57">
        <f>ROUND(3000*J7565/21653,0)</f>
        <v>7</v>
      </c>
    </row>
    <row r="7566" spans="1:11" x14ac:dyDescent="0.25">
      <c r="A7566" s="40">
        <v>1517570617</v>
      </c>
      <c r="B7566" s="40">
        <v>1</v>
      </c>
      <c r="C7566" s="40">
        <v>1799</v>
      </c>
      <c r="D7566" s="38" t="s">
        <v>358</v>
      </c>
      <c r="E7566" s="57" t="s">
        <v>384</v>
      </c>
      <c r="F7566" s="57">
        <f>ROUNDDOWN(C7566/50,0)*50</f>
        <v>1750</v>
      </c>
      <c r="G7566" s="57" t="str">
        <f>D7566&amp;"_"&amp;B7566&amp;"_"&amp;F7566</f>
        <v>Shenzhen_1_1750</v>
      </c>
      <c r="H7566" s="57">
        <v>0.51971679258604098</v>
      </c>
      <c r="I7566" s="57">
        <f>COUNTIF($G$10:G7566,G7566)</f>
        <v>17</v>
      </c>
      <c r="J7566" s="57">
        <f>COUNTIF($G:$G,G7566)</f>
        <v>39</v>
      </c>
      <c r="K7566" s="57">
        <f>ROUND(3000*J7566/21653,0)</f>
        <v>5</v>
      </c>
    </row>
    <row r="7567" spans="1:11" x14ac:dyDescent="0.25">
      <c r="A7567" s="40">
        <v>1514399572</v>
      </c>
      <c r="B7567" s="40">
        <v>0</v>
      </c>
      <c r="C7567" s="40">
        <v>1735</v>
      </c>
      <c r="D7567" s="38" t="s">
        <v>360</v>
      </c>
      <c r="E7567" s="57" t="s">
        <v>384</v>
      </c>
      <c r="F7567" s="57">
        <f>ROUNDDOWN(C7567/50,0)*50</f>
        <v>1700</v>
      </c>
      <c r="G7567" s="57" t="str">
        <f>D7567&amp;"_"&amp;B7567&amp;"_"&amp;F7567</f>
        <v>Beijing_0_1700</v>
      </c>
      <c r="H7567" s="57">
        <v>0.51975969264192956</v>
      </c>
      <c r="I7567" s="57">
        <f>COUNTIF($G$10:G7567,G7567)</f>
        <v>22</v>
      </c>
      <c r="J7567" s="57">
        <f>COUNTIF($G:$G,G7567)</f>
        <v>39</v>
      </c>
      <c r="K7567" s="57">
        <f>ROUND(3000*J7567/21653,0)</f>
        <v>5</v>
      </c>
    </row>
    <row r="7568" spans="1:11" x14ac:dyDescent="0.25">
      <c r="A7568" s="40">
        <v>1519843351</v>
      </c>
      <c r="B7568" s="40">
        <v>0</v>
      </c>
      <c r="C7568" s="40">
        <v>2083</v>
      </c>
      <c r="D7568" s="38" t="s">
        <v>360</v>
      </c>
      <c r="E7568" s="57" t="s">
        <v>384</v>
      </c>
      <c r="F7568" s="57">
        <f>ROUNDDOWN(C7568/50,0)*50</f>
        <v>2050</v>
      </c>
      <c r="G7568" s="57" t="str">
        <f>D7568&amp;"_"&amp;B7568&amp;"_"&amp;F7568</f>
        <v>Beijing_0_2050</v>
      </c>
      <c r="H7568" s="57">
        <v>0.51976972516616637</v>
      </c>
      <c r="I7568" s="57">
        <f>COUNTIF($G$10:G7568,G7568)</f>
        <v>21</v>
      </c>
      <c r="J7568" s="57">
        <f>COUNTIF($G:$G,G7568)</f>
        <v>32</v>
      </c>
      <c r="K7568" s="57">
        <f>ROUND(3000*J7568/21653,0)</f>
        <v>4</v>
      </c>
    </row>
    <row r="7569" spans="1:11" x14ac:dyDescent="0.25">
      <c r="A7569" s="40">
        <v>1519960050</v>
      </c>
      <c r="B7569" s="40">
        <v>0</v>
      </c>
      <c r="C7569" s="40">
        <v>3182</v>
      </c>
      <c r="D7569" s="38" t="s">
        <v>360</v>
      </c>
      <c r="E7569" s="57" t="s">
        <v>384</v>
      </c>
      <c r="F7569" s="57">
        <f>ROUNDDOWN(C7569/50,0)*50</f>
        <v>3150</v>
      </c>
      <c r="G7569" s="57" t="str">
        <f>D7569&amp;"_"&amp;B7569&amp;"_"&amp;F7569</f>
        <v>Beijing_0_3150</v>
      </c>
      <c r="H7569" s="57">
        <v>0.51985630604578714</v>
      </c>
      <c r="I7569" s="57">
        <f>COUNTIF($G$10:G7569,G7569)</f>
        <v>9</v>
      </c>
      <c r="J7569" s="57">
        <f>COUNTIF($G:$G,G7569)</f>
        <v>22</v>
      </c>
      <c r="K7569" s="57">
        <f>ROUND(3000*J7569/21653,0)</f>
        <v>3</v>
      </c>
    </row>
    <row r="7570" spans="1:11" x14ac:dyDescent="0.25">
      <c r="A7570" s="40">
        <v>1512012797</v>
      </c>
      <c r="B7570" s="40">
        <v>1</v>
      </c>
      <c r="C7570" s="40">
        <v>1099</v>
      </c>
      <c r="D7570" s="38" t="s">
        <v>359</v>
      </c>
      <c r="E7570" s="57" t="s">
        <v>383</v>
      </c>
      <c r="F7570" s="57">
        <f>ROUNDDOWN(C7570/50,0)*50</f>
        <v>1050</v>
      </c>
      <c r="G7570" s="57" t="str">
        <f>D7570&amp;"_"&amp;B7570&amp;"_"&amp;F7570</f>
        <v>Shanghai_1_1050</v>
      </c>
      <c r="H7570" s="57">
        <v>0.51989625770586156</v>
      </c>
      <c r="I7570" s="57">
        <f>COUNTIF($G$10:G7570,G7570)</f>
        <v>22</v>
      </c>
      <c r="J7570" s="57">
        <f>COUNTIF($G:$G,G7570)</f>
        <v>88</v>
      </c>
      <c r="K7570" s="57">
        <f>ROUND(3000*J7570/21653,0)</f>
        <v>12</v>
      </c>
    </row>
    <row r="7571" spans="1:11" x14ac:dyDescent="0.25">
      <c r="A7571" s="40">
        <v>1514606363</v>
      </c>
      <c r="B7571" s="40">
        <v>1</v>
      </c>
      <c r="C7571" s="40">
        <v>1434</v>
      </c>
      <c r="D7571" s="38" t="s">
        <v>358</v>
      </c>
      <c r="E7571" s="57" t="s">
        <v>383</v>
      </c>
      <c r="F7571" s="57">
        <f>ROUNDDOWN(C7571/50,0)*50</f>
        <v>1400</v>
      </c>
      <c r="G7571" s="57" t="str">
        <f>D7571&amp;"_"&amp;B7571&amp;"_"&amp;F7571</f>
        <v>Shenzhen_1_1400</v>
      </c>
      <c r="H7571" s="57">
        <v>0.51994801256767609</v>
      </c>
      <c r="I7571" s="57">
        <f>COUNTIF($G$10:G7571,G7571)</f>
        <v>10</v>
      </c>
      <c r="J7571" s="57">
        <f>COUNTIF($G:$G,G7571)</f>
        <v>47</v>
      </c>
      <c r="K7571" s="57">
        <f>ROUND(3000*J7571/21653,0)</f>
        <v>7</v>
      </c>
    </row>
    <row r="7572" spans="1:11" x14ac:dyDescent="0.25">
      <c r="A7572" s="40">
        <v>1515825236</v>
      </c>
      <c r="B7572" s="40">
        <v>1</v>
      </c>
      <c r="C7572" s="40">
        <v>560</v>
      </c>
      <c r="D7572" s="38" t="s">
        <v>358</v>
      </c>
      <c r="E7572" s="57" t="s">
        <v>383</v>
      </c>
      <c r="F7572" s="57">
        <f>ROUNDDOWN(C7572/50,0)*50</f>
        <v>550</v>
      </c>
      <c r="G7572" s="57" t="str">
        <f>D7572&amp;"_"&amp;B7572&amp;"_"&amp;F7572</f>
        <v>Shenzhen_1_550</v>
      </c>
      <c r="H7572" s="57">
        <v>0.52002482649058956</v>
      </c>
      <c r="I7572" s="57">
        <f>COUNTIF($G$10:G7572,G7572)</f>
        <v>13</v>
      </c>
      <c r="J7572" s="57">
        <f>COUNTIF($G:$G,G7572)</f>
        <v>56</v>
      </c>
      <c r="K7572" s="57">
        <f>ROUND(3000*J7572/21653,0)</f>
        <v>8</v>
      </c>
    </row>
    <row r="7573" spans="1:11" x14ac:dyDescent="0.25">
      <c r="A7573" s="40">
        <v>1513407582</v>
      </c>
      <c r="B7573" s="40">
        <v>0</v>
      </c>
      <c r="C7573" s="40">
        <v>371</v>
      </c>
      <c r="D7573" s="38" t="s">
        <v>358</v>
      </c>
      <c r="E7573" s="57" t="s">
        <v>384</v>
      </c>
      <c r="F7573" s="57">
        <f>ROUNDDOWN(C7573/50,0)*50</f>
        <v>350</v>
      </c>
      <c r="G7573" s="57" t="str">
        <f>D7573&amp;"_"&amp;B7573&amp;"_"&amp;F7573</f>
        <v>Shenzhen_0_350</v>
      </c>
      <c r="H7573" s="57">
        <v>0.52005227185856306</v>
      </c>
      <c r="I7573" s="57">
        <f>COUNTIF($G$10:G7573,G7573)</f>
        <v>7</v>
      </c>
      <c r="J7573" s="57">
        <f>COUNTIF($G:$G,G7573)</f>
        <v>20</v>
      </c>
      <c r="K7573" s="57">
        <f>ROUND(3000*J7573/21653,0)</f>
        <v>3</v>
      </c>
    </row>
    <row r="7574" spans="1:11" x14ac:dyDescent="0.25">
      <c r="A7574" s="40">
        <v>1516030464</v>
      </c>
      <c r="B7574" s="40">
        <v>1</v>
      </c>
      <c r="C7574" s="40">
        <v>1257</v>
      </c>
      <c r="D7574" s="38" t="s">
        <v>358</v>
      </c>
      <c r="E7574" s="57" t="s">
        <v>384</v>
      </c>
      <c r="F7574" s="57">
        <f>ROUNDDOWN(C7574/50,0)*50</f>
        <v>1250</v>
      </c>
      <c r="G7574" s="57" t="str">
        <f>D7574&amp;"_"&amp;B7574&amp;"_"&amp;F7574</f>
        <v>Shenzhen_1_1250</v>
      </c>
      <c r="H7574" s="57">
        <v>0.52006520413776114</v>
      </c>
      <c r="I7574" s="57">
        <f>COUNTIF($G$10:G7574,G7574)</f>
        <v>11</v>
      </c>
      <c r="J7574" s="57">
        <f>COUNTIF($G:$G,G7574)</f>
        <v>38</v>
      </c>
      <c r="K7574" s="57">
        <f>ROUND(3000*J7574/21653,0)</f>
        <v>5</v>
      </c>
    </row>
    <row r="7575" spans="1:11" x14ac:dyDescent="0.25">
      <c r="A7575" s="40">
        <v>1515910598</v>
      </c>
      <c r="B7575" s="40">
        <v>1</v>
      </c>
      <c r="C7575" s="40">
        <v>1661</v>
      </c>
      <c r="D7575" s="38" t="s">
        <v>358</v>
      </c>
      <c r="E7575" s="57" t="s">
        <v>383</v>
      </c>
      <c r="F7575" s="57">
        <f>ROUNDDOWN(C7575/50,0)*50</f>
        <v>1650</v>
      </c>
      <c r="G7575" s="57" t="str">
        <f>D7575&amp;"_"&amp;B7575&amp;"_"&amp;F7575</f>
        <v>Shenzhen_1_1650</v>
      </c>
      <c r="H7575" s="57">
        <v>0.52016288026886359</v>
      </c>
      <c r="I7575" s="57">
        <f>COUNTIF($G$10:G7575,G7575)</f>
        <v>11</v>
      </c>
      <c r="J7575" s="57">
        <f>COUNTIF($G:$G,G7575)</f>
        <v>49</v>
      </c>
      <c r="K7575" s="57">
        <f>ROUND(3000*J7575/21653,0)</f>
        <v>7</v>
      </c>
    </row>
    <row r="7576" spans="1:11" x14ac:dyDescent="0.25">
      <c r="A7576" s="40">
        <v>1514652703</v>
      </c>
      <c r="B7576" s="40">
        <v>1</v>
      </c>
      <c r="C7576" s="40">
        <v>4368</v>
      </c>
      <c r="D7576" s="38" t="s">
        <v>358</v>
      </c>
      <c r="E7576" s="57" t="s">
        <v>383</v>
      </c>
      <c r="F7576" s="57">
        <f>ROUNDDOWN(C7576/50,0)*50</f>
        <v>4350</v>
      </c>
      <c r="G7576" s="57" t="str">
        <f>D7576&amp;"_"&amp;B7576&amp;"_"&amp;F7576</f>
        <v>Shenzhen_1_4350</v>
      </c>
      <c r="H7576" s="57">
        <v>0.5202244208079686</v>
      </c>
      <c r="I7576" s="57">
        <f>COUNTIF($G$10:G7576,G7576)</f>
        <v>4</v>
      </c>
      <c r="J7576" s="57">
        <f>COUNTIF($G:$G,G7576)</f>
        <v>11</v>
      </c>
      <c r="K7576" s="57">
        <f>ROUND(3000*J7576/21653,0)</f>
        <v>2</v>
      </c>
    </row>
    <row r="7577" spans="1:11" x14ac:dyDescent="0.25">
      <c r="A7577" s="40">
        <v>1517822984</v>
      </c>
      <c r="B7577" s="40">
        <v>1</v>
      </c>
      <c r="C7577" s="40">
        <v>725</v>
      </c>
      <c r="D7577" s="38" t="s">
        <v>360</v>
      </c>
      <c r="E7577" s="57" t="s">
        <v>384</v>
      </c>
      <c r="F7577" s="57">
        <f>ROUNDDOWN(C7577/50,0)*50</f>
        <v>700</v>
      </c>
      <c r="G7577" s="57" t="str">
        <f>D7577&amp;"_"&amp;B7577&amp;"_"&amp;F7577</f>
        <v>Beijing_1_700</v>
      </c>
      <c r="H7577" s="57">
        <v>0.52024766330641692</v>
      </c>
      <c r="I7577" s="57">
        <f>COUNTIF($G$10:G7577,G7577)</f>
        <v>35</v>
      </c>
      <c r="J7577" s="57">
        <f>COUNTIF($G:$G,G7577)</f>
        <v>76</v>
      </c>
      <c r="K7577" s="57">
        <f>ROUND(3000*J7577/21653,0)</f>
        <v>11</v>
      </c>
    </row>
    <row r="7578" spans="1:11" x14ac:dyDescent="0.25">
      <c r="A7578" s="40">
        <v>1518462700</v>
      </c>
      <c r="B7578" s="40">
        <v>0</v>
      </c>
      <c r="C7578" s="40">
        <v>3065</v>
      </c>
      <c r="D7578" s="38" t="s">
        <v>361</v>
      </c>
      <c r="E7578" s="57" t="s">
        <v>382</v>
      </c>
      <c r="F7578" s="57">
        <f>ROUNDDOWN(C7578/50,0)*50</f>
        <v>3050</v>
      </c>
      <c r="G7578" s="57" t="str">
        <f>D7578&amp;"_"&amp;B7578&amp;"_"&amp;F7578</f>
        <v>Guangzhou_0_3050</v>
      </c>
      <c r="H7578" s="57">
        <v>0.52031186424521725</v>
      </c>
      <c r="I7578" s="57">
        <f>COUNTIF($G$10:G7578,G7578)</f>
        <v>1</v>
      </c>
      <c r="J7578" s="57">
        <f>COUNTIF($G:$G,G7578)</f>
        <v>6</v>
      </c>
      <c r="K7578" s="57">
        <f>ROUND(3000*J7578/21653,0)</f>
        <v>1</v>
      </c>
    </row>
    <row r="7579" spans="1:11" x14ac:dyDescent="0.25">
      <c r="A7579" s="40">
        <v>1514257030</v>
      </c>
      <c r="B7579" s="40">
        <v>0</v>
      </c>
      <c r="C7579" s="40">
        <v>798</v>
      </c>
      <c r="D7579" s="38" t="s">
        <v>359</v>
      </c>
      <c r="E7579" s="57" t="s">
        <v>383</v>
      </c>
      <c r="F7579" s="57">
        <f>ROUNDDOWN(C7579/50,0)*50</f>
        <v>750</v>
      </c>
      <c r="G7579" s="57" t="str">
        <f>D7579&amp;"_"&amp;B7579&amp;"_"&amp;F7579</f>
        <v>Shanghai_0_750</v>
      </c>
      <c r="H7579" s="57">
        <v>0.52037239303500304</v>
      </c>
      <c r="I7579" s="57">
        <f>COUNTIF($G$10:G7579,G7579)</f>
        <v>8</v>
      </c>
      <c r="J7579" s="57">
        <f>COUNTIF($G:$G,G7579)</f>
        <v>31</v>
      </c>
      <c r="K7579" s="57">
        <f>ROUND(3000*J7579/21653,0)</f>
        <v>4</v>
      </c>
    </row>
    <row r="7580" spans="1:11" x14ac:dyDescent="0.25">
      <c r="A7580" s="40">
        <v>1518972712</v>
      </c>
      <c r="B7580" s="40">
        <v>0</v>
      </c>
      <c r="C7580" s="40">
        <v>5775</v>
      </c>
      <c r="D7580" s="38" t="s">
        <v>359</v>
      </c>
      <c r="E7580" s="57" t="s">
        <v>384</v>
      </c>
      <c r="F7580" s="57">
        <f>ROUNDDOWN(C7580/50,0)*50</f>
        <v>5750</v>
      </c>
      <c r="G7580" s="57" t="str">
        <f>D7580&amp;"_"&amp;B7580&amp;"_"&amp;F7580</f>
        <v>Shanghai_0_5750</v>
      </c>
      <c r="H7580" s="57">
        <v>0.52044186007792093</v>
      </c>
      <c r="I7580" s="57">
        <f>COUNTIF($G$10:G7580,G7580)</f>
        <v>1</v>
      </c>
      <c r="J7580" s="57">
        <f>COUNTIF($G:$G,G7580)</f>
        <v>1</v>
      </c>
      <c r="K7580" s="57">
        <f>ROUND(3000*J7580/21653,0)</f>
        <v>0</v>
      </c>
    </row>
    <row r="7581" spans="1:11" x14ac:dyDescent="0.25">
      <c r="A7581" s="40">
        <v>1515275235</v>
      </c>
      <c r="B7581" s="40">
        <v>1</v>
      </c>
      <c r="C7581" s="40">
        <v>313</v>
      </c>
      <c r="D7581" s="38" t="s">
        <v>359</v>
      </c>
      <c r="E7581" s="57" t="s">
        <v>383</v>
      </c>
      <c r="F7581" s="57">
        <f>ROUNDDOWN(C7581/50,0)*50</f>
        <v>300</v>
      </c>
      <c r="G7581" s="57" t="str">
        <f>D7581&amp;"_"&amp;B7581&amp;"_"&amp;F7581</f>
        <v>Shanghai_1_300</v>
      </c>
      <c r="H7581" s="57">
        <v>0.52060466366792757</v>
      </c>
      <c r="I7581" s="57">
        <f>COUNTIF($G$10:G7581,G7581)</f>
        <v>13</v>
      </c>
      <c r="J7581" s="57">
        <f>COUNTIF($G:$G,G7581)</f>
        <v>51</v>
      </c>
      <c r="K7581" s="57">
        <f>ROUND(3000*J7581/21653,0)</f>
        <v>7</v>
      </c>
    </row>
    <row r="7582" spans="1:11" x14ac:dyDescent="0.25">
      <c r="A7582" s="40">
        <v>1513750052</v>
      </c>
      <c r="B7582" s="40">
        <v>0</v>
      </c>
      <c r="C7582" s="40">
        <v>3033</v>
      </c>
      <c r="D7582" s="38" t="s">
        <v>360</v>
      </c>
      <c r="E7582" s="57" t="s">
        <v>384</v>
      </c>
      <c r="F7582" s="57">
        <f>ROUNDDOWN(C7582/50,0)*50</f>
        <v>3000</v>
      </c>
      <c r="G7582" s="57" t="str">
        <f>D7582&amp;"_"&amp;B7582&amp;"_"&amp;F7582</f>
        <v>Beijing_0_3000</v>
      </c>
      <c r="H7582" s="57">
        <v>0.52060726061572637</v>
      </c>
      <c r="I7582" s="57">
        <f>COUNTIF($G$10:G7582,G7582)</f>
        <v>9</v>
      </c>
      <c r="J7582" s="57">
        <f>COUNTIF($G:$G,G7582)</f>
        <v>20</v>
      </c>
      <c r="K7582" s="57">
        <f>ROUND(3000*J7582/21653,0)</f>
        <v>3</v>
      </c>
    </row>
    <row r="7583" spans="1:11" x14ac:dyDescent="0.25">
      <c r="A7583" s="40">
        <v>1513913094</v>
      </c>
      <c r="B7583" s="40">
        <v>1</v>
      </c>
      <c r="C7583" s="40">
        <v>2920</v>
      </c>
      <c r="D7583" s="38" t="s">
        <v>360</v>
      </c>
      <c r="E7583" s="57" t="s">
        <v>384</v>
      </c>
      <c r="F7583" s="57">
        <f>ROUNDDOWN(C7583/50,0)*50</f>
        <v>2900</v>
      </c>
      <c r="G7583" s="57" t="str">
        <f>D7583&amp;"_"&amp;B7583&amp;"_"&amp;F7583</f>
        <v>Beijing_1_2900</v>
      </c>
      <c r="H7583" s="57">
        <v>0.52067087086881803</v>
      </c>
      <c r="I7583" s="57">
        <f>COUNTIF($G$10:G7583,G7583)</f>
        <v>29</v>
      </c>
      <c r="J7583" s="57">
        <f>COUNTIF($G:$G,G7583)</f>
        <v>55</v>
      </c>
      <c r="K7583" s="57">
        <f>ROUND(3000*J7583/21653,0)</f>
        <v>8</v>
      </c>
    </row>
    <row r="7584" spans="1:11" x14ac:dyDescent="0.25">
      <c r="A7584" s="40">
        <v>1519844273</v>
      </c>
      <c r="B7584" s="40">
        <v>1</v>
      </c>
      <c r="C7584" s="40">
        <v>2486</v>
      </c>
      <c r="D7584" s="38" t="s">
        <v>359</v>
      </c>
      <c r="E7584" s="57" t="s">
        <v>383</v>
      </c>
      <c r="F7584" s="57">
        <f>ROUNDDOWN(C7584/50,0)*50</f>
        <v>2450</v>
      </c>
      <c r="G7584" s="57" t="str">
        <f>D7584&amp;"_"&amp;B7584&amp;"_"&amp;F7584</f>
        <v>Shanghai_1_2450</v>
      </c>
      <c r="H7584" s="57">
        <v>0.52068416453332755</v>
      </c>
      <c r="I7584" s="57">
        <f>COUNTIF($G$10:G7584,G7584)</f>
        <v>7</v>
      </c>
      <c r="J7584" s="57">
        <f>COUNTIF($G:$G,G7584)</f>
        <v>42</v>
      </c>
      <c r="K7584" s="57">
        <f>ROUND(3000*J7584/21653,0)</f>
        <v>6</v>
      </c>
    </row>
    <row r="7585" spans="1:11" x14ac:dyDescent="0.25">
      <c r="A7585" s="40">
        <v>1512714073</v>
      </c>
      <c r="B7585" s="40">
        <v>1</v>
      </c>
      <c r="C7585" s="40">
        <v>411</v>
      </c>
      <c r="D7585" s="38" t="s">
        <v>359</v>
      </c>
      <c r="E7585" s="57" t="s">
        <v>384</v>
      </c>
      <c r="F7585" s="57">
        <f>ROUNDDOWN(C7585/50,0)*50</f>
        <v>400</v>
      </c>
      <c r="G7585" s="57" t="str">
        <f>D7585&amp;"_"&amp;B7585&amp;"_"&amp;F7585</f>
        <v>Shanghai_1_400</v>
      </c>
      <c r="H7585" s="57">
        <v>0.5207434458968685</v>
      </c>
      <c r="I7585" s="57">
        <f>COUNTIF($G$10:G7585,G7585)</f>
        <v>21</v>
      </c>
      <c r="J7585" s="57">
        <f>COUNTIF($G:$G,G7585)</f>
        <v>68</v>
      </c>
      <c r="K7585" s="57">
        <f>ROUND(3000*J7585/21653,0)</f>
        <v>9</v>
      </c>
    </row>
    <row r="7586" spans="1:11" x14ac:dyDescent="0.25">
      <c r="A7586" s="40">
        <v>1514693381</v>
      </c>
      <c r="B7586" s="40">
        <v>0</v>
      </c>
      <c r="C7586" s="40">
        <v>2882</v>
      </c>
      <c r="D7586" s="38" t="s">
        <v>360</v>
      </c>
      <c r="E7586" s="57" t="s">
        <v>384</v>
      </c>
      <c r="F7586" s="57">
        <f>ROUNDDOWN(C7586/50,0)*50</f>
        <v>2850</v>
      </c>
      <c r="G7586" s="57" t="str">
        <f>D7586&amp;"_"&amp;B7586&amp;"_"&amp;F7586</f>
        <v>Beijing_0_2850</v>
      </c>
      <c r="H7586" s="57">
        <v>0.52081406112600326</v>
      </c>
      <c r="I7586" s="57">
        <f>COUNTIF($G$10:G7586,G7586)</f>
        <v>17</v>
      </c>
      <c r="J7586" s="57">
        <f>COUNTIF($G:$G,G7586)</f>
        <v>37</v>
      </c>
      <c r="K7586" s="57">
        <f>ROUND(3000*J7586/21653,0)</f>
        <v>5</v>
      </c>
    </row>
    <row r="7587" spans="1:11" x14ac:dyDescent="0.25">
      <c r="A7587" s="40">
        <v>1515902020</v>
      </c>
      <c r="B7587" s="40">
        <v>0</v>
      </c>
      <c r="C7587" s="40">
        <v>1891</v>
      </c>
      <c r="D7587" s="38" t="s">
        <v>361</v>
      </c>
      <c r="E7587" s="57" t="s">
        <v>384</v>
      </c>
      <c r="F7587" s="57">
        <f>ROUNDDOWN(C7587/50,0)*50</f>
        <v>1850</v>
      </c>
      <c r="G7587" s="57" t="str">
        <f>D7587&amp;"_"&amp;B7587&amp;"_"&amp;F7587</f>
        <v>Guangzhou_0_1850</v>
      </c>
      <c r="H7587" s="57">
        <v>0.52084088288561359</v>
      </c>
      <c r="I7587" s="57">
        <f>COUNTIF($G$10:G7587,G7587)</f>
        <v>10</v>
      </c>
      <c r="J7587" s="57">
        <f>COUNTIF($G:$G,G7587)</f>
        <v>18</v>
      </c>
      <c r="K7587" s="57">
        <f>ROUND(3000*J7587/21653,0)</f>
        <v>2</v>
      </c>
    </row>
    <row r="7588" spans="1:11" x14ac:dyDescent="0.25">
      <c r="A7588" s="40">
        <v>1513777416</v>
      </c>
      <c r="B7588" s="40">
        <v>1</v>
      </c>
      <c r="C7588" s="40">
        <v>1387</v>
      </c>
      <c r="D7588" s="38" t="s">
        <v>359</v>
      </c>
      <c r="E7588" s="57" t="s">
        <v>384</v>
      </c>
      <c r="F7588" s="57">
        <f>ROUNDDOWN(C7588/50,0)*50</f>
        <v>1350</v>
      </c>
      <c r="G7588" s="57" t="str">
        <f>D7588&amp;"_"&amp;B7588&amp;"_"&amp;F7588</f>
        <v>Shanghai_1_1350</v>
      </c>
      <c r="H7588" s="57">
        <v>0.520913058819649</v>
      </c>
      <c r="I7588" s="57">
        <f>COUNTIF($G$10:G7588,G7588)</f>
        <v>25</v>
      </c>
      <c r="J7588" s="57">
        <f>COUNTIF($G:$G,G7588)</f>
        <v>87</v>
      </c>
      <c r="K7588" s="57">
        <f>ROUND(3000*J7588/21653,0)</f>
        <v>12</v>
      </c>
    </row>
    <row r="7589" spans="1:11" x14ac:dyDescent="0.25">
      <c r="A7589" s="40">
        <v>1516164925</v>
      </c>
      <c r="B7589" s="40">
        <v>1</v>
      </c>
      <c r="C7589" s="40">
        <v>3667</v>
      </c>
      <c r="D7589" s="38" t="s">
        <v>360</v>
      </c>
      <c r="E7589" s="57" t="s">
        <v>384</v>
      </c>
      <c r="F7589" s="57">
        <f>ROUNDDOWN(C7589/50,0)*50</f>
        <v>3650</v>
      </c>
      <c r="G7589" s="57" t="str">
        <f>D7589&amp;"_"&amp;B7589&amp;"_"&amp;F7589</f>
        <v>Beijing_1_3650</v>
      </c>
      <c r="H7589" s="57">
        <v>0.52099724709671469</v>
      </c>
      <c r="I7589" s="57">
        <f>COUNTIF($G$10:G7589,G7589)</f>
        <v>10</v>
      </c>
      <c r="J7589" s="57">
        <f>COUNTIF($G:$G,G7589)</f>
        <v>25</v>
      </c>
      <c r="K7589" s="57">
        <f>ROUND(3000*J7589/21653,0)</f>
        <v>3</v>
      </c>
    </row>
    <row r="7590" spans="1:11" x14ac:dyDescent="0.25">
      <c r="A7590" s="40">
        <v>1515354915</v>
      </c>
      <c r="B7590" s="40">
        <v>1</v>
      </c>
      <c r="C7590" s="40">
        <v>2234</v>
      </c>
      <c r="D7590" s="38" t="s">
        <v>360</v>
      </c>
      <c r="E7590" s="57" t="s">
        <v>384</v>
      </c>
      <c r="F7590" s="57">
        <f>ROUNDDOWN(C7590/50,0)*50</f>
        <v>2200</v>
      </c>
      <c r="G7590" s="57" t="str">
        <f>D7590&amp;"_"&amp;B7590&amp;"_"&amp;F7590</f>
        <v>Beijing_1_2200</v>
      </c>
      <c r="H7590" s="57">
        <v>0.52100007498142598</v>
      </c>
      <c r="I7590" s="57">
        <f>COUNTIF($G$10:G7590,G7590)</f>
        <v>43</v>
      </c>
      <c r="J7590" s="57">
        <f>COUNTIF($G:$G,G7590)</f>
        <v>69</v>
      </c>
      <c r="K7590" s="57">
        <f>ROUND(3000*J7590/21653,0)</f>
        <v>10</v>
      </c>
    </row>
    <row r="7591" spans="1:11" x14ac:dyDescent="0.25">
      <c r="A7591" s="40">
        <v>1519167920</v>
      </c>
      <c r="B7591" s="40">
        <v>0</v>
      </c>
      <c r="C7591" s="40">
        <v>1652</v>
      </c>
      <c r="D7591" s="38" t="s">
        <v>360</v>
      </c>
      <c r="E7591" s="57" t="s">
        <v>384</v>
      </c>
      <c r="F7591" s="57">
        <f>ROUNDDOWN(C7591/50,0)*50</f>
        <v>1650</v>
      </c>
      <c r="G7591" s="57" t="str">
        <f>D7591&amp;"_"&amp;B7591&amp;"_"&amp;F7591</f>
        <v>Beijing_0_1650</v>
      </c>
      <c r="H7591" s="57">
        <v>0.5210034275527754</v>
      </c>
      <c r="I7591" s="57">
        <f>COUNTIF($G$10:G7591,G7591)</f>
        <v>21</v>
      </c>
      <c r="J7591" s="57">
        <f>COUNTIF($G:$G,G7591)</f>
        <v>33</v>
      </c>
      <c r="K7591" s="57">
        <f>ROUND(3000*J7591/21653,0)</f>
        <v>5</v>
      </c>
    </row>
    <row r="7592" spans="1:11" x14ac:dyDescent="0.25">
      <c r="A7592" s="40">
        <v>1514448669</v>
      </c>
      <c r="B7592" s="40">
        <v>1</v>
      </c>
      <c r="C7592" s="40">
        <v>1148</v>
      </c>
      <c r="D7592" s="38" t="s">
        <v>360</v>
      </c>
      <c r="E7592" s="57" t="s">
        <v>384</v>
      </c>
      <c r="F7592" s="57">
        <f>ROUNDDOWN(C7592/50,0)*50</f>
        <v>1100</v>
      </c>
      <c r="G7592" s="57" t="str">
        <f>D7592&amp;"_"&amp;B7592&amp;"_"&amp;F7592</f>
        <v>Beijing_1_1100</v>
      </c>
      <c r="H7592" s="57">
        <v>0.52103426180788814</v>
      </c>
      <c r="I7592" s="57">
        <f>COUNTIF($G$10:G7592,G7592)</f>
        <v>38</v>
      </c>
      <c r="J7592" s="57">
        <f>COUNTIF($G:$G,G7592)</f>
        <v>71</v>
      </c>
      <c r="K7592" s="57">
        <f>ROUND(3000*J7592/21653,0)</f>
        <v>10</v>
      </c>
    </row>
    <row r="7593" spans="1:11" x14ac:dyDescent="0.25">
      <c r="A7593" s="40">
        <v>1511491354</v>
      </c>
      <c r="B7593" s="40">
        <v>1</v>
      </c>
      <c r="C7593" s="40">
        <v>2189</v>
      </c>
      <c r="D7593" s="38" t="s">
        <v>361</v>
      </c>
      <c r="E7593" s="57" t="s">
        <v>383</v>
      </c>
      <c r="F7593" s="57">
        <f>ROUNDDOWN(C7593/50,0)*50</f>
        <v>2150</v>
      </c>
      <c r="G7593" s="57" t="str">
        <f>D7593&amp;"_"&amp;B7593&amp;"_"&amp;F7593</f>
        <v>Guangzhou_1_2150</v>
      </c>
      <c r="H7593" s="57">
        <v>0.52109150264460735</v>
      </c>
      <c r="I7593" s="57">
        <f>COUNTIF($G$10:G7593,G7593)</f>
        <v>9</v>
      </c>
      <c r="J7593" s="57">
        <f>COUNTIF($G:$G,G7593)</f>
        <v>38</v>
      </c>
      <c r="K7593" s="57">
        <f>ROUND(3000*J7593/21653,0)</f>
        <v>5</v>
      </c>
    </row>
    <row r="7594" spans="1:11" x14ac:dyDescent="0.25">
      <c r="A7594" s="40">
        <v>1517376285</v>
      </c>
      <c r="B7594" s="40">
        <v>1</v>
      </c>
      <c r="C7594" s="40">
        <v>3151</v>
      </c>
      <c r="D7594" s="38" t="s">
        <v>361</v>
      </c>
      <c r="E7594" s="57" t="s">
        <v>384</v>
      </c>
      <c r="F7594" s="57">
        <f>ROUNDDOWN(C7594/50,0)*50</f>
        <v>3150</v>
      </c>
      <c r="G7594" s="57" t="str">
        <f>D7594&amp;"_"&amp;B7594&amp;"_"&amp;F7594</f>
        <v>Guangzhou_1_3150</v>
      </c>
      <c r="H7594" s="57">
        <v>0.52114330067668002</v>
      </c>
      <c r="I7594" s="57">
        <f>COUNTIF($G$10:G7594,G7594)</f>
        <v>7</v>
      </c>
      <c r="J7594" s="57">
        <f>COUNTIF($G:$G,G7594)</f>
        <v>18</v>
      </c>
      <c r="K7594" s="57">
        <f>ROUND(3000*J7594/21653,0)</f>
        <v>2</v>
      </c>
    </row>
    <row r="7595" spans="1:11" x14ac:dyDescent="0.25">
      <c r="A7595" s="40">
        <v>1512455449</v>
      </c>
      <c r="B7595" s="40">
        <v>1</v>
      </c>
      <c r="C7595" s="40">
        <v>23</v>
      </c>
      <c r="D7595" s="38" t="s">
        <v>360</v>
      </c>
      <c r="E7595" s="57" t="s">
        <v>384</v>
      </c>
      <c r="F7595" s="57">
        <f>ROUNDDOWN(C7595/50,0)*50</f>
        <v>0</v>
      </c>
      <c r="G7595" s="57" t="str">
        <f>D7595&amp;"_"&amp;B7595&amp;"_"&amp;F7595</f>
        <v>Beijing_1_0</v>
      </c>
      <c r="H7595" s="57">
        <v>0.52129400336160392</v>
      </c>
      <c r="I7595" s="57">
        <f>COUNTIF($G$10:G7595,G7595)</f>
        <v>45</v>
      </c>
      <c r="J7595" s="57">
        <f>COUNTIF($G:$G,G7595)</f>
        <v>83</v>
      </c>
      <c r="K7595" s="57">
        <f>ROUND(3000*J7595/21653,0)</f>
        <v>11</v>
      </c>
    </row>
    <row r="7596" spans="1:11" x14ac:dyDescent="0.25">
      <c r="A7596" s="40">
        <v>1516721725</v>
      </c>
      <c r="B7596" s="40">
        <v>1</v>
      </c>
      <c r="C7596" s="40">
        <v>4114</v>
      </c>
      <c r="D7596" s="38" t="s">
        <v>359</v>
      </c>
      <c r="E7596" s="57" t="s">
        <v>384</v>
      </c>
      <c r="F7596" s="57">
        <f>ROUNDDOWN(C7596/50,0)*50</f>
        <v>4100</v>
      </c>
      <c r="G7596" s="57" t="str">
        <f>D7596&amp;"_"&amp;B7596&amp;"_"&amp;F7596</f>
        <v>Shanghai_1_4100</v>
      </c>
      <c r="H7596" s="57">
        <v>0.52130655482721544</v>
      </c>
      <c r="I7596" s="57">
        <f>COUNTIF($G$10:G7596,G7596)</f>
        <v>7</v>
      </c>
      <c r="J7596" s="57">
        <f>COUNTIF($G:$G,G7596)</f>
        <v>17</v>
      </c>
      <c r="K7596" s="57">
        <f>ROUND(3000*J7596/21653,0)</f>
        <v>2</v>
      </c>
    </row>
    <row r="7597" spans="1:11" x14ac:dyDescent="0.25">
      <c r="A7597" s="40">
        <v>1516141515</v>
      </c>
      <c r="B7597" s="40">
        <v>1</v>
      </c>
      <c r="C7597" s="40">
        <v>758</v>
      </c>
      <c r="D7597" s="38" t="s">
        <v>360</v>
      </c>
      <c r="E7597" s="57" t="s">
        <v>384</v>
      </c>
      <c r="F7597" s="57">
        <f>ROUNDDOWN(C7597/50,0)*50</f>
        <v>750</v>
      </c>
      <c r="G7597" s="57" t="str">
        <f>D7597&amp;"_"&amp;B7597&amp;"_"&amp;F7597</f>
        <v>Beijing_1_750</v>
      </c>
      <c r="H7597" s="57">
        <v>0.5213068258240916</v>
      </c>
      <c r="I7597" s="57">
        <f>COUNTIF($G$10:G7597,G7597)</f>
        <v>38</v>
      </c>
      <c r="J7597" s="57">
        <f>COUNTIF($G:$G,G7597)</f>
        <v>95</v>
      </c>
      <c r="K7597" s="57">
        <f>ROUND(3000*J7597/21653,0)</f>
        <v>13</v>
      </c>
    </row>
    <row r="7598" spans="1:11" x14ac:dyDescent="0.25">
      <c r="A7598" s="40">
        <v>1512638765</v>
      </c>
      <c r="B7598" s="40">
        <v>1</v>
      </c>
      <c r="C7598" s="40">
        <v>1718</v>
      </c>
      <c r="D7598" s="38" t="s">
        <v>359</v>
      </c>
      <c r="E7598" s="57" t="s">
        <v>384</v>
      </c>
      <c r="F7598" s="57">
        <f>ROUNDDOWN(C7598/50,0)*50</f>
        <v>1700</v>
      </c>
      <c r="G7598" s="57" t="str">
        <f>D7598&amp;"_"&amp;B7598&amp;"_"&amp;F7598</f>
        <v>Shanghai_1_1700</v>
      </c>
      <c r="H7598" s="57">
        <v>0.52130999122565524</v>
      </c>
      <c r="I7598" s="57">
        <f>COUNTIF($G$10:G7598,G7598)</f>
        <v>20</v>
      </c>
      <c r="J7598" s="57">
        <f>COUNTIF($G:$G,G7598)</f>
        <v>63</v>
      </c>
      <c r="K7598" s="57">
        <f>ROUND(3000*J7598/21653,0)</f>
        <v>9</v>
      </c>
    </row>
    <row r="7599" spans="1:11" x14ac:dyDescent="0.25">
      <c r="A7599" s="40">
        <v>1516472810</v>
      </c>
      <c r="B7599" s="40">
        <v>0</v>
      </c>
      <c r="C7599" s="40">
        <v>3479</v>
      </c>
      <c r="D7599" s="38" t="s">
        <v>359</v>
      </c>
      <c r="E7599" s="57" t="s">
        <v>384</v>
      </c>
      <c r="F7599" s="57">
        <f>ROUNDDOWN(C7599/50,0)*50</f>
        <v>3450</v>
      </c>
      <c r="G7599" s="57" t="str">
        <f>D7599&amp;"_"&amp;B7599&amp;"_"&amp;F7599</f>
        <v>Shanghai_0_3450</v>
      </c>
      <c r="H7599" s="57">
        <v>0.52136345577619103</v>
      </c>
      <c r="I7599" s="57">
        <f>COUNTIF($G$10:G7599,G7599)</f>
        <v>5</v>
      </c>
      <c r="J7599" s="57">
        <f>COUNTIF($G:$G,G7599)</f>
        <v>12</v>
      </c>
      <c r="K7599" s="57">
        <f>ROUND(3000*J7599/21653,0)</f>
        <v>2</v>
      </c>
    </row>
    <row r="7600" spans="1:11" x14ac:dyDescent="0.25">
      <c r="A7600" s="40">
        <v>1516353522</v>
      </c>
      <c r="B7600" s="40">
        <v>0</v>
      </c>
      <c r="C7600" s="40">
        <v>1663</v>
      </c>
      <c r="D7600" s="38" t="s">
        <v>359</v>
      </c>
      <c r="E7600" s="57" t="s">
        <v>383</v>
      </c>
      <c r="F7600" s="57">
        <f>ROUNDDOWN(C7600/50,0)*50</f>
        <v>1650</v>
      </c>
      <c r="G7600" s="57" t="str">
        <f>D7600&amp;"_"&amp;B7600&amp;"_"&amp;F7600</f>
        <v>Shanghai_0_1650</v>
      </c>
      <c r="H7600" s="57">
        <v>0.52149425264123794</v>
      </c>
      <c r="I7600" s="57">
        <f>COUNTIF($G$10:G7600,G7600)</f>
        <v>6</v>
      </c>
      <c r="J7600" s="57">
        <f>COUNTIF($G:$G,G7600)</f>
        <v>23</v>
      </c>
      <c r="K7600" s="57">
        <f>ROUND(3000*J7600/21653,0)</f>
        <v>3</v>
      </c>
    </row>
    <row r="7601" spans="1:11" x14ac:dyDescent="0.25">
      <c r="A7601" s="40">
        <v>1515160801</v>
      </c>
      <c r="B7601" s="40">
        <v>0</v>
      </c>
      <c r="C7601" s="40">
        <v>2027</v>
      </c>
      <c r="D7601" s="38" t="s">
        <v>361</v>
      </c>
      <c r="E7601" s="57" t="s">
        <v>384</v>
      </c>
      <c r="F7601" s="57">
        <f>ROUNDDOWN(C7601/50,0)*50</f>
        <v>2000</v>
      </c>
      <c r="G7601" s="57" t="str">
        <f>D7601&amp;"_"&amp;B7601&amp;"_"&amp;F7601</f>
        <v>Guangzhou_0_2000</v>
      </c>
      <c r="H7601" s="57">
        <v>0.52160951527445454</v>
      </c>
      <c r="I7601" s="57">
        <f>COUNTIF($G$10:G7601,G7601)</f>
        <v>6</v>
      </c>
      <c r="J7601" s="57">
        <f>COUNTIF($G:$G,G7601)</f>
        <v>12</v>
      </c>
      <c r="K7601" s="57">
        <f>ROUND(3000*J7601/21653,0)</f>
        <v>2</v>
      </c>
    </row>
    <row r="7602" spans="1:11" x14ac:dyDescent="0.25">
      <c r="A7602" s="40">
        <v>1514388184</v>
      </c>
      <c r="B7602" s="40">
        <v>1</v>
      </c>
      <c r="C7602" s="40">
        <v>2063</v>
      </c>
      <c r="D7602" s="38" t="s">
        <v>358</v>
      </c>
      <c r="E7602" s="57" t="s">
        <v>384</v>
      </c>
      <c r="F7602" s="57">
        <f>ROUNDDOWN(C7602/50,0)*50</f>
        <v>2050</v>
      </c>
      <c r="G7602" s="57" t="str">
        <f>D7602&amp;"_"&amp;B7602&amp;"_"&amp;F7602</f>
        <v>Shenzhen_1_2050</v>
      </c>
      <c r="H7602" s="57">
        <v>0.52173710322774647</v>
      </c>
      <c r="I7602" s="57">
        <f>COUNTIF($G$10:G7602,G7602)</f>
        <v>16</v>
      </c>
      <c r="J7602" s="57">
        <f>COUNTIF($G:$G,G7602)</f>
        <v>39</v>
      </c>
      <c r="K7602" s="57">
        <f>ROUND(3000*J7602/21653,0)</f>
        <v>5</v>
      </c>
    </row>
    <row r="7603" spans="1:11" x14ac:dyDescent="0.25">
      <c r="A7603" s="40">
        <v>1517993333</v>
      </c>
      <c r="B7603" s="40">
        <v>1</v>
      </c>
      <c r="C7603" s="40">
        <v>1014</v>
      </c>
      <c r="D7603" s="38" t="s">
        <v>359</v>
      </c>
      <c r="E7603" s="57" t="s">
        <v>384</v>
      </c>
      <c r="F7603" s="57">
        <f>ROUNDDOWN(C7603/50,0)*50</f>
        <v>1000</v>
      </c>
      <c r="G7603" s="57" t="str">
        <f>D7603&amp;"_"&amp;B7603&amp;"_"&amp;F7603</f>
        <v>Shanghai_1_1000</v>
      </c>
      <c r="H7603" s="57">
        <v>0.52180480489846603</v>
      </c>
      <c r="I7603" s="57">
        <f>COUNTIF($G$10:G7603,G7603)</f>
        <v>24</v>
      </c>
      <c r="J7603" s="57">
        <f>COUNTIF($G:$G,G7603)</f>
        <v>67</v>
      </c>
      <c r="K7603" s="57">
        <f>ROUND(3000*J7603/21653,0)</f>
        <v>9</v>
      </c>
    </row>
    <row r="7604" spans="1:11" x14ac:dyDescent="0.25">
      <c r="A7604" s="40">
        <v>1517017128</v>
      </c>
      <c r="B7604" s="40">
        <v>1</v>
      </c>
      <c r="C7604" s="40">
        <v>3140</v>
      </c>
      <c r="D7604" s="38" t="s">
        <v>361</v>
      </c>
      <c r="E7604" s="57" t="s">
        <v>383</v>
      </c>
      <c r="F7604" s="57">
        <f>ROUNDDOWN(C7604/50,0)*50</f>
        <v>3100</v>
      </c>
      <c r="G7604" s="57" t="str">
        <f>D7604&amp;"_"&amp;B7604&amp;"_"&amp;F7604</f>
        <v>Guangzhou_1_3100</v>
      </c>
      <c r="H7604" s="57">
        <v>0.52183768736213765</v>
      </c>
      <c r="I7604" s="57">
        <f>COUNTIF($G$10:G7604,G7604)</f>
        <v>2</v>
      </c>
      <c r="J7604" s="57">
        <f>COUNTIF($G:$G,G7604)</f>
        <v>7</v>
      </c>
      <c r="K7604" s="57">
        <f>ROUND(3000*J7604/21653,0)</f>
        <v>1</v>
      </c>
    </row>
    <row r="7605" spans="1:11" x14ac:dyDescent="0.25">
      <c r="A7605" s="40">
        <v>1514351291</v>
      </c>
      <c r="B7605" s="40">
        <v>0</v>
      </c>
      <c r="C7605" s="40">
        <v>4801</v>
      </c>
      <c r="D7605" s="38" t="s">
        <v>360</v>
      </c>
      <c r="E7605" s="57" t="s">
        <v>384</v>
      </c>
      <c r="F7605" s="57">
        <f>ROUNDDOWN(C7605/50,0)*50</f>
        <v>4800</v>
      </c>
      <c r="G7605" s="57" t="str">
        <f>D7605&amp;"_"&amp;B7605&amp;"_"&amp;F7605</f>
        <v>Beijing_0_4800</v>
      </c>
      <c r="H7605" s="57">
        <v>0.52188460403641967</v>
      </c>
      <c r="I7605" s="57">
        <f>COUNTIF($G$10:G7605,G7605)</f>
        <v>1</v>
      </c>
      <c r="J7605" s="57">
        <f>COUNTIF($G:$G,G7605)</f>
        <v>3</v>
      </c>
      <c r="K7605" s="57">
        <f>ROUND(3000*J7605/21653,0)</f>
        <v>0</v>
      </c>
    </row>
    <row r="7606" spans="1:11" x14ac:dyDescent="0.25">
      <c r="A7606" s="40">
        <v>1516270457</v>
      </c>
      <c r="B7606" s="40">
        <v>1</v>
      </c>
      <c r="C7606" s="40">
        <v>189</v>
      </c>
      <c r="D7606" s="38" t="s">
        <v>359</v>
      </c>
      <c r="E7606" s="57" t="s">
        <v>383</v>
      </c>
      <c r="F7606" s="57">
        <f>ROUNDDOWN(C7606/50,0)*50</f>
        <v>150</v>
      </c>
      <c r="G7606" s="57" t="str">
        <f>D7606&amp;"_"&amp;B7606&amp;"_"&amp;F7606</f>
        <v>Shanghai_1_150</v>
      </c>
      <c r="H7606" s="57">
        <v>0.52190410966561573</v>
      </c>
      <c r="I7606" s="57">
        <f>COUNTIF($G$10:G7606,G7606)</f>
        <v>19</v>
      </c>
      <c r="J7606" s="57">
        <f>COUNTIF($G:$G,G7606)</f>
        <v>72</v>
      </c>
      <c r="K7606" s="57">
        <f>ROUND(3000*J7606/21653,0)</f>
        <v>10</v>
      </c>
    </row>
    <row r="7607" spans="1:11" x14ac:dyDescent="0.25">
      <c r="A7607" s="40">
        <v>1516339171</v>
      </c>
      <c r="B7607" s="40">
        <v>0</v>
      </c>
      <c r="C7607" s="40">
        <v>1329</v>
      </c>
      <c r="D7607" s="38" t="s">
        <v>360</v>
      </c>
      <c r="E7607" s="57" t="s">
        <v>384</v>
      </c>
      <c r="F7607" s="57">
        <f>ROUNDDOWN(C7607/50,0)*50</f>
        <v>1300</v>
      </c>
      <c r="G7607" s="57" t="str">
        <f>D7607&amp;"_"&amp;B7607&amp;"_"&amp;F7607</f>
        <v>Beijing_0_1300</v>
      </c>
      <c r="H7607" s="57">
        <v>0.52191390642793145</v>
      </c>
      <c r="I7607" s="57">
        <f>COUNTIF($G$10:G7607,G7607)</f>
        <v>20</v>
      </c>
      <c r="J7607" s="57">
        <f>COUNTIF($G:$G,G7607)</f>
        <v>39</v>
      </c>
      <c r="K7607" s="57">
        <f>ROUND(3000*J7607/21653,0)</f>
        <v>5</v>
      </c>
    </row>
    <row r="7608" spans="1:11" x14ac:dyDescent="0.25">
      <c r="A7608" s="40">
        <v>1514567364</v>
      </c>
      <c r="B7608" s="40">
        <v>1</v>
      </c>
      <c r="C7608" s="40">
        <v>5294</v>
      </c>
      <c r="D7608" s="38" t="s">
        <v>359</v>
      </c>
      <c r="E7608" s="57" t="s">
        <v>384</v>
      </c>
      <c r="F7608" s="57">
        <f>ROUNDDOWN(C7608/50,0)*50</f>
        <v>5250</v>
      </c>
      <c r="G7608" s="57" t="str">
        <f>D7608&amp;"_"&amp;B7608&amp;"_"&amp;F7608</f>
        <v>Shanghai_1_5250</v>
      </c>
      <c r="H7608" s="57">
        <v>0.52195843846233636</v>
      </c>
      <c r="I7608" s="57">
        <f>COUNTIF($G$10:G7608,G7608)</f>
        <v>3</v>
      </c>
      <c r="J7608" s="57">
        <f>COUNTIF($G:$G,G7608)</f>
        <v>3</v>
      </c>
      <c r="K7608" s="57">
        <f>ROUND(3000*J7608/21653,0)</f>
        <v>0</v>
      </c>
    </row>
    <row r="7609" spans="1:11" x14ac:dyDescent="0.25">
      <c r="A7609" s="40">
        <v>1518208047</v>
      </c>
      <c r="B7609" s="40">
        <v>1</v>
      </c>
      <c r="C7609" s="40">
        <v>2370</v>
      </c>
      <c r="D7609" s="38" t="s">
        <v>359</v>
      </c>
      <c r="E7609" s="57" t="s">
        <v>384</v>
      </c>
      <c r="F7609" s="57">
        <f>ROUNDDOWN(C7609/50,0)*50</f>
        <v>2350</v>
      </c>
      <c r="G7609" s="57" t="str">
        <f>D7609&amp;"_"&amp;B7609&amp;"_"&amp;F7609</f>
        <v>Shanghai_1_2350</v>
      </c>
      <c r="H7609" s="57">
        <v>0.52196248845819282</v>
      </c>
      <c r="I7609" s="57">
        <f>COUNTIF($G$10:G7609,G7609)</f>
        <v>17</v>
      </c>
      <c r="J7609" s="57">
        <f>COUNTIF($G:$G,G7609)</f>
        <v>45</v>
      </c>
      <c r="K7609" s="57">
        <f>ROUND(3000*J7609/21653,0)</f>
        <v>6</v>
      </c>
    </row>
    <row r="7610" spans="1:11" x14ac:dyDescent="0.25">
      <c r="A7610" s="40">
        <v>1516969063</v>
      </c>
      <c r="B7610" s="40">
        <v>1</v>
      </c>
      <c r="C7610" s="40">
        <v>3985</v>
      </c>
      <c r="D7610" s="38" t="s">
        <v>360</v>
      </c>
      <c r="E7610" s="57" t="s">
        <v>384</v>
      </c>
      <c r="F7610" s="57">
        <f>ROUNDDOWN(C7610/50,0)*50</f>
        <v>3950</v>
      </c>
      <c r="G7610" s="57" t="str">
        <f>D7610&amp;"_"&amp;B7610&amp;"_"&amp;F7610</f>
        <v>Beijing_1_3950</v>
      </c>
      <c r="H7610" s="57">
        <v>0.52198958452120925</v>
      </c>
      <c r="I7610" s="57">
        <f>COUNTIF($G$10:G7610,G7610)</f>
        <v>19</v>
      </c>
      <c r="J7610" s="57">
        <f>COUNTIF($G:$G,G7610)</f>
        <v>29</v>
      </c>
      <c r="K7610" s="57">
        <f>ROUND(3000*J7610/21653,0)</f>
        <v>4</v>
      </c>
    </row>
    <row r="7611" spans="1:11" x14ac:dyDescent="0.25">
      <c r="A7611" s="40">
        <v>1516260835</v>
      </c>
      <c r="B7611" s="40">
        <v>1</v>
      </c>
      <c r="C7611" s="40">
        <v>2301</v>
      </c>
      <c r="D7611" s="38" t="s">
        <v>359</v>
      </c>
      <c r="E7611" s="57" t="s">
        <v>384</v>
      </c>
      <c r="F7611" s="57">
        <f>ROUNDDOWN(C7611/50,0)*50</f>
        <v>2300</v>
      </c>
      <c r="G7611" s="57" t="str">
        <f>D7611&amp;"_"&amp;B7611&amp;"_"&amp;F7611</f>
        <v>Shanghai_1_2300</v>
      </c>
      <c r="H7611" s="57">
        <v>0.52205782111929933</v>
      </c>
      <c r="I7611" s="57">
        <f>COUNTIF($G$10:G7611,G7611)</f>
        <v>18</v>
      </c>
      <c r="J7611" s="57">
        <f>COUNTIF($G:$G,G7611)</f>
        <v>45</v>
      </c>
      <c r="K7611" s="57">
        <f>ROUND(3000*J7611/21653,0)</f>
        <v>6</v>
      </c>
    </row>
    <row r="7612" spans="1:11" x14ac:dyDescent="0.25">
      <c r="A7612" s="40">
        <v>1514293698</v>
      </c>
      <c r="B7612" s="40">
        <v>1</v>
      </c>
      <c r="C7612" s="40">
        <v>983</v>
      </c>
      <c r="D7612" s="38" t="s">
        <v>360</v>
      </c>
      <c r="E7612" s="57" t="s">
        <v>383</v>
      </c>
      <c r="F7612" s="57">
        <f>ROUNDDOWN(C7612/50,0)*50</f>
        <v>950</v>
      </c>
      <c r="G7612" s="57" t="str">
        <f>D7612&amp;"_"&amp;B7612&amp;"_"&amp;F7612</f>
        <v>Beijing_1_950</v>
      </c>
      <c r="H7612" s="57">
        <v>8.2746697776122646E-3</v>
      </c>
      <c r="I7612" s="57">
        <f>COUNTIF($G$10:G7612,G7612)</f>
        <v>23</v>
      </c>
      <c r="J7612" s="57">
        <f>COUNTIF($G:$G,G7612)</f>
        <v>106</v>
      </c>
      <c r="K7612" s="57">
        <f>ROUND(3000*J7612/21653,0)</f>
        <v>15</v>
      </c>
    </row>
    <row r="7613" spans="1:11" x14ac:dyDescent="0.25">
      <c r="A7613" s="40">
        <v>1519833816</v>
      </c>
      <c r="B7613" s="40">
        <v>1</v>
      </c>
      <c r="C7613" s="40">
        <v>954</v>
      </c>
      <c r="D7613" s="38" t="s">
        <v>360</v>
      </c>
      <c r="E7613" s="57" t="s">
        <v>383</v>
      </c>
      <c r="F7613" s="57">
        <f>ROUNDDOWN(C7613/50,0)*50</f>
        <v>950</v>
      </c>
      <c r="G7613" s="57" t="str">
        <f>D7613&amp;"_"&amp;B7613&amp;"_"&amp;F7613</f>
        <v>Beijing_1_950</v>
      </c>
      <c r="H7613" s="57">
        <v>2.5411296352214063E-2</v>
      </c>
      <c r="I7613" s="57">
        <f>COUNTIF($G$10:G7613,G7613)</f>
        <v>24</v>
      </c>
      <c r="J7613" s="57">
        <f>COUNTIF($G:$G,G7613)</f>
        <v>106</v>
      </c>
      <c r="K7613" s="57">
        <f>ROUND(3000*J7613/21653,0)</f>
        <v>15</v>
      </c>
    </row>
    <row r="7614" spans="1:11" x14ac:dyDescent="0.25">
      <c r="A7614" s="40">
        <v>1511489299</v>
      </c>
      <c r="B7614" s="40">
        <v>1</v>
      </c>
      <c r="C7614" s="40">
        <v>986</v>
      </c>
      <c r="D7614" s="38" t="s">
        <v>360</v>
      </c>
      <c r="E7614" s="57" t="s">
        <v>383</v>
      </c>
      <c r="F7614" s="57">
        <f>ROUNDDOWN(C7614/50,0)*50</f>
        <v>950</v>
      </c>
      <c r="G7614" s="57" t="str">
        <f>D7614&amp;"_"&amp;B7614&amp;"_"&amp;F7614</f>
        <v>Beijing_1_950</v>
      </c>
      <c r="H7614" s="57">
        <v>5.3760820780847651E-2</v>
      </c>
      <c r="I7614" s="57">
        <f>COUNTIF($G$10:G7614,G7614)</f>
        <v>25</v>
      </c>
      <c r="J7614" s="57">
        <f>COUNTIF($G:$G,G7614)</f>
        <v>106</v>
      </c>
      <c r="K7614" s="57">
        <f>ROUND(3000*J7614/21653,0)</f>
        <v>15</v>
      </c>
    </row>
    <row r="7615" spans="1:11" x14ac:dyDescent="0.25">
      <c r="A7615" s="40">
        <v>1512695915</v>
      </c>
      <c r="B7615" s="40">
        <v>1</v>
      </c>
      <c r="C7615" s="40">
        <v>994</v>
      </c>
      <c r="D7615" s="38" t="s">
        <v>360</v>
      </c>
      <c r="E7615" s="57" t="s">
        <v>383</v>
      </c>
      <c r="F7615" s="57">
        <f>ROUNDDOWN(C7615/50,0)*50</f>
        <v>950</v>
      </c>
      <c r="G7615" s="57" t="str">
        <f>D7615&amp;"_"&amp;B7615&amp;"_"&amp;F7615</f>
        <v>Beijing_1_950</v>
      </c>
      <c r="H7615" s="57">
        <v>5.4763217995449032E-2</v>
      </c>
      <c r="I7615" s="57">
        <f>COUNTIF($G$10:G7615,G7615)</f>
        <v>26</v>
      </c>
      <c r="J7615" s="57">
        <f>COUNTIF($G:$G,G7615)</f>
        <v>106</v>
      </c>
      <c r="K7615" s="57">
        <f>ROUND(3000*J7615/21653,0)</f>
        <v>15</v>
      </c>
    </row>
    <row r="7616" spans="1:11" x14ac:dyDescent="0.25">
      <c r="A7616" s="40">
        <v>1518808846</v>
      </c>
      <c r="B7616" s="40">
        <v>1</v>
      </c>
      <c r="C7616" s="40">
        <v>952</v>
      </c>
      <c r="D7616" s="38" t="s">
        <v>360</v>
      </c>
      <c r="E7616" s="57" t="s">
        <v>383</v>
      </c>
      <c r="F7616" s="57">
        <f>ROUNDDOWN(C7616/50,0)*50</f>
        <v>950</v>
      </c>
      <c r="G7616" s="57" t="str">
        <f>D7616&amp;"_"&amp;B7616&amp;"_"&amp;F7616</f>
        <v>Beijing_1_950</v>
      </c>
      <c r="H7616" s="57">
        <v>6.2701512895702249E-2</v>
      </c>
      <c r="I7616" s="57">
        <f>COUNTIF($G$10:G7616,G7616)</f>
        <v>27</v>
      </c>
      <c r="J7616" s="57">
        <f>COUNTIF($G:$G,G7616)</f>
        <v>106</v>
      </c>
      <c r="K7616" s="57">
        <f>ROUND(3000*J7616/21653,0)</f>
        <v>15</v>
      </c>
    </row>
    <row r="7617" spans="1:11" x14ac:dyDescent="0.25">
      <c r="A7617" s="40">
        <v>1516455155</v>
      </c>
      <c r="B7617" s="40">
        <v>1</v>
      </c>
      <c r="C7617" s="40">
        <v>966</v>
      </c>
      <c r="D7617" s="38" t="s">
        <v>360</v>
      </c>
      <c r="E7617" s="57" t="s">
        <v>383</v>
      </c>
      <c r="F7617" s="57">
        <f>ROUNDDOWN(C7617/50,0)*50</f>
        <v>950</v>
      </c>
      <c r="G7617" s="57" t="str">
        <f>D7617&amp;"_"&amp;B7617&amp;"_"&amp;F7617</f>
        <v>Beijing_1_950</v>
      </c>
      <c r="H7617" s="57">
        <v>7.884186062345877E-2</v>
      </c>
      <c r="I7617" s="57">
        <f>COUNTIF($G$10:G7617,G7617)</f>
        <v>28</v>
      </c>
      <c r="J7617" s="57">
        <f>COUNTIF($G:$G,G7617)</f>
        <v>106</v>
      </c>
      <c r="K7617" s="57">
        <f>ROUND(3000*J7617/21653,0)</f>
        <v>15</v>
      </c>
    </row>
    <row r="7618" spans="1:11" x14ac:dyDescent="0.25">
      <c r="A7618" s="40">
        <v>1515207747</v>
      </c>
      <c r="B7618" s="40">
        <v>1</v>
      </c>
      <c r="C7618" s="40">
        <v>994</v>
      </c>
      <c r="D7618" s="38" t="s">
        <v>360</v>
      </c>
      <c r="E7618" s="57" t="s">
        <v>383</v>
      </c>
      <c r="F7618" s="57">
        <f>ROUNDDOWN(C7618/50,0)*50</f>
        <v>950</v>
      </c>
      <c r="G7618" s="57" t="str">
        <f>D7618&amp;"_"&amp;B7618&amp;"_"&amp;F7618</f>
        <v>Beijing_1_950</v>
      </c>
      <c r="H7618" s="57">
        <v>8.3934896917796986E-2</v>
      </c>
      <c r="I7618" s="57">
        <f>COUNTIF($G$10:G7618,G7618)</f>
        <v>29</v>
      </c>
      <c r="J7618" s="57">
        <f>COUNTIF($G:$G,G7618)</f>
        <v>106</v>
      </c>
      <c r="K7618" s="57">
        <f>ROUND(3000*J7618/21653,0)</f>
        <v>15</v>
      </c>
    </row>
    <row r="7619" spans="1:11" x14ac:dyDescent="0.25">
      <c r="A7619" s="40">
        <v>1519658906</v>
      </c>
      <c r="B7619" s="40">
        <v>1</v>
      </c>
      <c r="C7619" s="40">
        <v>990</v>
      </c>
      <c r="D7619" s="38" t="s">
        <v>360</v>
      </c>
      <c r="E7619" s="57" t="s">
        <v>383</v>
      </c>
      <c r="F7619" s="57">
        <f>ROUNDDOWN(C7619/50,0)*50</f>
        <v>950</v>
      </c>
      <c r="G7619" s="57" t="str">
        <f>D7619&amp;"_"&amp;B7619&amp;"_"&amp;F7619</f>
        <v>Beijing_1_950</v>
      </c>
      <c r="H7619" s="57">
        <v>9.1034962692650212E-2</v>
      </c>
      <c r="I7619" s="57">
        <f>COUNTIF($G$10:G7619,G7619)</f>
        <v>30</v>
      </c>
      <c r="J7619" s="57">
        <f>COUNTIF($G:$G,G7619)</f>
        <v>106</v>
      </c>
      <c r="K7619" s="57">
        <f>ROUND(3000*J7619/21653,0)</f>
        <v>15</v>
      </c>
    </row>
    <row r="7620" spans="1:11" x14ac:dyDescent="0.25">
      <c r="A7620" s="40">
        <v>1513746918</v>
      </c>
      <c r="B7620" s="40">
        <v>1</v>
      </c>
      <c r="C7620" s="40">
        <v>962</v>
      </c>
      <c r="D7620" s="38" t="s">
        <v>360</v>
      </c>
      <c r="E7620" s="57" t="s">
        <v>384</v>
      </c>
      <c r="F7620" s="57">
        <f>ROUNDDOWN(C7620/50,0)*50</f>
        <v>950</v>
      </c>
      <c r="G7620" s="57" t="str">
        <f>D7620&amp;"_"&amp;B7620&amp;"_"&amp;F7620</f>
        <v>Beijing_1_950</v>
      </c>
      <c r="H7620" s="57">
        <v>9.9294572734015318E-2</v>
      </c>
      <c r="I7620" s="57">
        <f>COUNTIF($G$10:G7620,G7620)</f>
        <v>31</v>
      </c>
      <c r="J7620" s="57">
        <f>COUNTIF($G:$G,G7620)</f>
        <v>106</v>
      </c>
      <c r="K7620" s="57">
        <f>ROUND(3000*J7620/21653,0)</f>
        <v>15</v>
      </c>
    </row>
    <row r="7621" spans="1:11" x14ac:dyDescent="0.25">
      <c r="A7621" s="40">
        <v>1516116515</v>
      </c>
      <c r="B7621" s="40">
        <v>1</v>
      </c>
      <c r="C7621" s="40">
        <v>960</v>
      </c>
      <c r="D7621" s="38" t="s">
        <v>360</v>
      </c>
      <c r="E7621" s="57" t="s">
        <v>384</v>
      </c>
      <c r="F7621" s="57">
        <f>ROUNDDOWN(C7621/50,0)*50</f>
        <v>950</v>
      </c>
      <c r="G7621" s="57" t="str">
        <f>D7621&amp;"_"&amp;B7621&amp;"_"&amp;F7621</f>
        <v>Beijing_1_950</v>
      </c>
      <c r="H7621" s="57">
        <v>0.10260459266690358</v>
      </c>
      <c r="I7621" s="57">
        <f>COUNTIF($G$10:G7621,G7621)</f>
        <v>32</v>
      </c>
      <c r="J7621" s="57">
        <f>COUNTIF($G:$G,G7621)</f>
        <v>106</v>
      </c>
      <c r="K7621" s="57">
        <f>ROUND(3000*J7621/21653,0)</f>
        <v>15</v>
      </c>
    </row>
    <row r="7622" spans="1:11" x14ac:dyDescent="0.25">
      <c r="A7622" s="40">
        <v>1518999879</v>
      </c>
      <c r="B7622" s="40">
        <v>1</v>
      </c>
      <c r="C7622" s="40">
        <v>981</v>
      </c>
      <c r="D7622" s="38" t="s">
        <v>360</v>
      </c>
      <c r="E7622" s="57" t="s">
        <v>384</v>
      </c>
      <c r="F7622" s="57">
        <f>ROUNDDOWN(C7622/50,0)*50</f>
        <v>950</v>
      </c>
      <c r="G7622" s="57" t="str">
        <f>D7622&amp;"_"&amp;B7622&amp;"_"&amp;F7622</f>
        <v>Beijing_1_950</v>
      </c>
      <c r="H7622" s="57">
        <v>0.10350120596440171</v>
      </c>
      <c r="I7622" s="57">
        <f>COUNTIF($G$10:G7622,G7622)</f>
        <v>33</v>
      </c>
      <c r="J7622" s="57">
        <f>COUNTIF($G:$G,G7622)</f>
        <v>106</v>
      </c>
      <c r="K7622" s="57">
        <f>ROUND(3000*J7622/21653,0)</f>
        <v>15</v>
      </c>
    </row>
    <row r="7623" spans="1:11" x14ac:dyDescent="0.25">
      <c r="A7623" s="40">
        <v>1514994335</v>
      </c>
      <c r="B7623" s="40">
        <v>1</v>
      </c>
      <c r="C7623" s="40">
        <v>961</v>
      </c>
      <c r="D7623" s="38" t="s">
        <v>360</v>
      </c>
      <c r="E7623" s="57" t="s">
        <v>384</v>
      </c>
      <c r="F7623" s="57">
        <f>ROUNDDOWN(C7623/50,0)*50</f>
        <v>950</v>
      </c>
      <c r="G7623" s="57" t="str">
        <f>D7623&amp;"_"&amp;B7623&amp;"_"&amp;F7623</f>
        <v>Beijing_1_950</v>
      </c>
      <c r="H7623" s="57">
        <v>0.11503449165631907</v>
      </c>
      <c r="I7623" s="57">
        <f>COUNTIF($G$10:G7623,G7623)</f>
        <v>34</v>
      </c>
      <c r="J7623" s="57">
        <f>COUNTIF($G:$G,G7623)</f>
        <v>106</v>
      </c>
      <c r="K7623" s="57">
        <f>ROUND(3000*J7623/21653,0)</f>
        <v>15</v>
      </c>
    </row>
    <row r="7624" spans="1:11" x14ac:dyDescent="0.25">
      <c r="A7624" s="40">
        <v>1513815256</v>
      </c>
      <c r="B7624" s="40">
        <v>1</v>
      </c>
      <c r="C7624" s="40">
        <v>994</v>
      </c>
      <c r="D7624" s="38" t="s">
        <v>360</v>
      </c>
      <c r="E7624" s="57" t="s">
        <v>384</v>
      </c>
      <c r="F7624" s="57">
        <f>ROUNDDOWN(C7624/50,0)*50</f>
        <v>950</v>
      </c>
      <c r="G7624" s="57" t="str">
        <f>D7624&amp;"_"&amp;B7624&amp;"_"&amp;F7624</f>
        <v>Beijing_1_950</v>
      </c>
      <c r="H7624" s="57">
        <v>0.1158562612463816</v>
      </c>
      <c r="I7624" s="57">
        <f>COUNTIF($G$10:G7624,G7624)</f>
        <v>35</v>
      </c>
      <c r="J7624" s="57">
        <f>COUNTIF($G:$G,G7624)</f>
        <v>106</v>
      </c>
      <c r="K7624" s="57">
        <f>ROUND(3000*J7624/21653,0)</f>
        <v>15</v>
      </c>
    </row>
    <row r="7625" spans="1:11" x14ac:dyDescent="0.25">
      <c r="A7625" s="40">
        <v>1516890815</v>
      </c>
      <c r="B7625" s="40">
        <v>1</v>
      </c>
      <c r="C7625" s="40">
        <v>984</v>
      </c>
      <c r="D7625" s="38" t="s">
        <v>360</v>
      </c>
      <c r="E7625" s="57" t="s">
        <v>384</v>
      </c>
      <c r="F7625" s="57">
        <f>ROUNDDOWN(C7625/50,0)*50</f>
        <v>950</v>
      </c>
      <c r="G7625" s="57" t="str">
        <f>D7625&amp;"_"&amp;B7625&amp;"_"&amp;F7625</f>
        <v>Beijing_1_950</v>
      </c>
      <c r="H7625" s="57">
        <v>0.12984054913867327</v>
      </c>
      <c r="I7625" s="57">
        <f>COUNTIF($G$10:G7625,G7625)</f>
        <v>36</v>
      </c>
      <c r="J7625" s="57">
        <f>COUNTIF($G:$G,G7625)</f>
        <v>106</v>
      </c>
      <c r="K7625" s="57">
        <f>ROUND(3000*J7625/21653,0)</f>
        <v>15</v>
      </c>
    </row>
    <row r="7626" spans="1:11" x14ac:dyDescent="0.25">
      <c r="A7626" s="40">
        <v>1514884989</v>
      </c>
      <c r="B7626" s="40">
        <v>1</v>
      </c>
      <c r="C7626" s="40">
        <v>961</v>
      </c>
      <c r="D7626" s="38" t="s">
        <v>360</v>
      </c>
      <c r="E7626" s="57" t="s">
        <v>384</v>
      </c>
      <c r="F7626" s="57">
        <f>ROUNDDOWN(C7626/50,0)*50</f>
        <v>950</v>
      </c>
      <c r="G7626" s="57" t="str">
        <f>D7626&amp;"_"&amp;B7626&amp;"_"&amp;F7626</f>
        <v>Beijing_1_950</v>
      </c>
      <c r="H7626" s="57">
        <v>0.14077535029328458</v>
      </c>
      <c r="I7626" s="57">
        <f>COUNTIF($G$10:G7626,G7626)</f>
        <v>37</v>
      </c>
      <c r="J7626" s="57">
        <f>COUNTIF($G:$G,G7626)</f>
        <v>106</v>
      </c>
      <c r="K7626" s="57">
        <f>ROUND(3000*J7626/21653,0)</f>
        <v>15</v>
      </c>
    </row>
    <row r="7627" spans="1:11" x14ac:dyDescent="0.25">
      <c r="A7627" s="40">
        <v>1513838664</v>
      </c>
      <c r="B7627" s="40">
        <v>1</v>
      </c>
      <c r="C7627" s="40">
        <v>975</v>
      </c>
      <c r="D7627" s="38" t="s">
        <v>360</v>
      </c>
      <c r="E7627" s="57" t="s">
        <v>384</v>
      </c>
      <c r="F7627" s="57">
        <f>ROUNDDOWN(C7627/50,0)*50</f>
        <v>950</v>
      </c>
      <c r="G7627" s="57" t="str">
        <f>D7627&amp;"_"&amp;B7627&amp;"_"&amp;F7627</f>
        <v>Beijing_1_950</v>
      </c>
      <c r="H7627" s="57">
        <v>0.15073740343593811</v>
      </c>
      <c r="I7627" s="57">
        <f>COUNTIF($G$10:G7627,G7627)</f>
        <v>38</v>
      </c>
      <c r="J7627" s="57">
        <f>COUNTIF($G:$G,G7627)</f>
        <v>106</v>
      </c>
      <c r="K7627" s="57">
        <f>ROUND(3000*J7627/21653,0)</f>
        <v>15</v>
      </c>
    </row>
    <row r="7628" spans="1:11" x14ac:dyDescent="0.25">
      <c r="A7628" s="40">
        <v>1511599218</v>
      </c>
      <c r="B7628" s="40">
        <v>1</v>
      </c>
      <c r="C7628" s="40">
        <v>990</v>
      </c>
      <c r="D7628" s="38" t="s">
        <v>360</v>
      </c>
      <c r="E7628" s="57" t="s">
        <v>384</v>
      </c>
      <c r="F7628" s="57">
        <f>ROUNDDOWN(C7628/50,0)*50</f>
        <v>950</v>
      </c>
      <c r="G7628" s="57" t="str">
        <f>D7628&amp;"_"&amp;B7628&amp;"_"&amp;F7628</f>
        <v>Beijing_1_950</v>
      </c>
      <c r="H7628" s="57">
        <v>0.15721797238770063</v>
      </c>
      <c r="I7628" s="57">
        <f>COUNTIF($G$10:G7628,G7628)</f>
        <v>39</v>
      </c>
      <c r="J7628" s="57">
        <f>COUNTIF($G:$G,G7628)</f>
        <v>106</v>
      </c>
      <c r="K7628" s="57">
        <f>ROUND(3000*J7628/21653,0)</f>
        <v>15</v>
      </c>
    </row>
    <row r="7629" spans="1:11" x14ac:dyDescent="0.25">
      <c r="A7629" s="40">
        <v>1519435587</v>
      </c>
      <c r="B7629" s="40">
        <v>1</v>
      </c>
      <c r="C7629" s="40">
        <v>967</v>
      </c>
      <c r="D7629" s="38" t="s">
        <v>360</v>
      </c>
      <c r="E7629" s="57" t="s">
        <v>384</v>
      </c>
      <c r="F7629" s="57">
        <f>ROUNDDOWN(C7629/50,0)*50</f>
        <v>950</v>
      </c>
      <c r="G7629" s="57" t="str">
        <f>D7629&amp;"_"&amp;B7629&amp;"_"&amp;F7629</f>
        <v>Beijing_1_950</v>
      </c>
      <c r="H7629" s="57">
        <v>0.17182290843414338</v>
      </c>
      <c r="I7629" s="57">
        <f>COUNTIF($G$10:G7629,G7629)</f>
        <v>40</v>
      </c>
      <c r="J7629" s="57">
        <f>COUNTIF($G:$G,G7629)</f>
        <v>106</v>
      </c>
      <c r="K7629" s="57">
        <f>ROUND(3000*J7629/21653,0)</f>
        <v>15</v>
      </c>
    </row>
    <row r="7630" spans="1:11" x14ac:dyDescent="0.25">
      <c r="A7630" s="40">
        <v>1519584837</v>
      </c>
      <c r="B7630" s="40">
        <v>1</v>
      </c>
      <c r="C7630" s="40">
        <v>999</v>
      </c>
      <c r="D7630" s="38" t="s">
        <v>360</v>
      </c>
      <c r="E7630" s="57" t="s">
        <v>384</v>
      </c>
      <c r="F7630" s="57">
        <f>ROUNDDOWN(C7630/50,0)*50</f>
        <v>950</v>
      </c>
      <c r="G7630" s="57" t="str">
        <f>D7630&amp;"_"&amp;B7630&amp;"_"&amp;F7630</f>
        <v>Beijing_1_950</v>
      </c>
      <c r="H7630" s="57">
        <v>0.17562616723499003</v>
      </c>
      <c r="I7630" s="57">
        <f>COUNTIF($G$10:G7630,G7630)</f>
        <v>41</v>
      </c>
      <c r="J7630" s="57">
        <f>COUNTIF($G:$G,G7630)</f>
        <v>106</v>
      </c>
      <c r="K7630" s="57">
        <f>ROUND(3000*J7630/21653,0)</f>
        <v>15</v>
      </c>
    </row>
    <row r="7631" spans="1:11" x14ac:dyDescent="0.25">
      <c r="A7631" s="40">
        <v>1512968485</v>
      </c>
      <c r="B7631" s="40">
        <v>1</v>
      </c>
      <c r="C7631" s="40">
        <v>998</v>
      </c>
      <c r="D7631" s="38" t="s">
        <v>360</v>
      </c>
      <c r="E7631" s="57" t="s">
        <v>384</v>
      </c>
      <c r="F7631" s="57">
        <f>ROUNDDOWN(C7631/50,0)*50</f>
        <v>950</v>
      </c>
      <c r="G7631" s="57" t="str">
        <f>D7631&amp;"_"&amp;B7631&amp;"_"&amp;F7631</f>
        <v>Beijing_1_950</v>
      </c>
      <c r="H7631" s="57">
        <v>0.18079351861630844</v>
      </c>
      <c r="I7631" s="57">
        <f>COUNTIF($G$10:G7631,G7631)</f>
        <v>42</v>
      </c>
      <c r="J7631" s="57">
        <f>COUNTIF($G:$G,G7631)</f>
        <v>106</v>
      </c>
      <c r="K7631" s="57">
        <f>ROUND(3000*J7631/21653,0)</f>
        <v>15</v>
      </c>
    </row>
    <row r="7632" spans="1:11" x14ac:dyDescent="0.25">
      <c r="A7632" s="40">
        <v>1519777764</v>
      </c>
      <c r="B7632" s="40">
        <v>1</v>
      </c>
      <c r="C7632" s="40">
        <v>997</v>
      </c>
      <c r="D7632" s="38" t="s">
        <v>360</v>
      </c>
      <c r="E7632" s="57" t="s">
        <v>384</v>
      </c>
      <c r="F7632" s="57">
        <f>ROUNDDOWN(C7632/50,0)*50</f>
        <v>950</v>
      </c>
      <c r="G7632" s="57" t="str">
        <f>D7632&amp;"_"&amp;B7632&amp;"_"&amp;F7632</f>
        <v>Beijing_1_950</v>
      </c>
      <c r="H7632" s="57">
        <v>0.18586241424060701</v>
      </c>
      <c r="I7632" s="57">
        <f>COUNTIF($G$10:G7632,G7632)</f>
        <v>43</v>
      </c>
      <c r="J7632" s="57">
        <f>COUNTIF($G:$G,G7632)</f>
        <v>106</v>
      </c>
      <c r="K7632" s="57">
        <f>ROUND(3000*J7632/21653,0)</f>
        <v>15</v>
      </c>
    </row>
    <row r="7633" spans="1:11" x14ac:dyDescent="0.25">
      <c r="A7633" s="40">
        <v>1515735656</v>
      </c>
      <c r="B7633" s="40">
        <v>1</v>
      </c>
      <c r="C7633" s="40">
        <v>970</v>
      </c>
      <c r="D7633" s="38" t="s">
        <v>360</v>
      </c>
      <c r="E7633" s="57" t="s">
        <v>384</v>
      </c>
      <c r="F7633" s="57">
        <f>ROUNDDOWN(C7633/50,0)*50</f>
        <v>950</v>
      </c>
      <c r="G7633" s="57" t="str">
        <f>D7633&amp;"_"&amp;B7633&amp;"_"&amp;F7633</f>
        <v>Beijing_1_950</v>
      </c>
      <c r="H7633" s="57">
        <v>0.21436079662695828</v>
      </c>
      <c r="I7633" s="57">
        <f>COUNTIF($G$10:G7633,G7633)</f>
        <v>44</v>
      </c>
      <c r="J7633" s="57">
        <f>COUNTIF($G:$G,G7633)</f>
        <v>106</v>
      </c>
      <c r="K7633" s="57">
        <f>ROUND(3000*J7633/21653,0)</f>
        <v>15</v>
      </c>
    </row>
    <row r="7634" spans="1:11" x14ac:dyDescent="0.25">
      <c r="A7634" s="40">
        <v>1515678449</v>
      </c>
      <c r="B7634" s="40">
        <v>1</v>
      </c>
      <c r="C7634" s="40">
        <v>990</v>
      </c>
      <c r="D7634" s="38" t="s">
        <v>360</v>
      </c>
      <c r="E7634" s="57" t="s">
        <v>384</v>
      </c>
      <c r="F7634" s="57">
        <f>ROUNDDOWN(C7634/50,0)*50</f>
        <v>950</v>
      </c>
      <c r="G7634" s="57" t="str">
        <f>D7634&amp;"_"&amp;B7634&amp;"_"&amp;F7634</f>
        <v>Beijing_1_950</v>
      </c>
      <c r="H7634" s="57">
        <v>0.21839044390645646</v>
      </c>
      <c r="I7634" s="57">
        <f>COUNTIF($G$10:G7634,G7634)</f>
        <v>45</v>
      </c>
      <c r="J7634" s="57">
        <f>COUNTIF($G:$G,G7634)</f>
        <v>106</v>
      </c>
      <c r="K7634" s="57">
        <f>ROUND(3000*J7634/21653,0)</f>
        <v>15</v>
      </c>
    </row>
    <row r="7635" spans="1:11" x14ac:dyDescent="0.25">
      <c r="A7635" s="40">
        <v>1512313968</v>
      </c>
      <c r="B7635" s="40">
        <v>1</v>
      </c>
      <c r="C7635" s="40">
        <v>999</v>
      </c>
      <c r="D7635" s="38" t="s">
        <v>360</v>
      </c>
      <c r="E7635" s="57" t="s">
        <v>384</v>
      </c>
      <c r="F7635" s="57">
        <f>ROUNDDOWN(C7635/50,0)*50</f>
        <v>950</v>
      </c>
      <c r="G7635" s="57" t="str">
        <f>D7635&amp;"_"&amp;B7635&amp;"_"&amp;F7635</f>
        <v>Beijing_1_950</v>
      </c>
      <c r="H7635" s="57">
        <v>0.21881316030833731</v>
      </c>
      <c r="I7635" s="57">
        <f>COUNTIF($G$10:G7635,G7635)</f>
        <v>46</v>
      </c>
      <c r="J7635" s="57">
        <f>COUNTIF($G:$G,G7635)</f>
        <v>106</v>
      </c>
      <c r="K7635" s="57">
        <f>ROUND(3000*J7635/21653,0)</f>
        <v>15</v>
      </c>
    </row>
    <row r="7636" spans="1:11" x14ac:dyDescent="0.25">
      <c r="A7636" s="40">
        <v>1512663267</v>
      </c>
      <c r="B7636" s="40">
        <v>1</v>
      </c>
      <c r="C7636" s="40">
        <v>951</v>
      </c>
      <c r="D7636" s="38" t="s">
        <v>360</v>
      </c>
      <c r="E7636" s="57" t="s">
        <v>384</v>
      </c>
      <c r="F7636" s="57">
        <f>ROUNDDOWN(C7636/50,0)*50</f>
        <v>950</v>
      </c>
      <c r="G7636" s="57" t="str">
        <f>D7636&amp;"_"&amp;B7636&amp;"_"&amp;F7636</f>
        <v>Beijing_1_950</v>
      </c>
      <c r="H7636" s="57">
        <v>0.2228454461108651</v>
      </c>
      <c r="I7636" s="57">
        <f>COUNTIF($G$10:G7636,G7636)</f>
        <v>47</v>
      </c>
      <c r="J7636" s="57">
        <f>COUNTIF($G:$G,G7636)</f>
        <v>106</v>
      </c>
      <c r="K7636" s="57">
        <f>ROUND(3000*J7636/21653,0)</f>
        <v>15</v>
      </c>
    </row>
    <row r="7637" spans="1:11" x14ac:dyDescent="0.25">
      <c r="A7637" s="40">
        <v>1513919598</v>
      </c>
      <c r="B7637" s="40">
        <v>1</v>
      </c>
      <c r="C7637" s="40">
        <v>975</v>
      </c>
      <c r="D7637" s="38" t="s">
        <v>360</v>
      </c>
      <c r="E7637" s="57" t="s">
        <v>384</v>
      </c>
      <c r="F7637" s="57">
        <f>ROUNDDOWN(C7637/50,0)*50</f>
        <v>950</v>
      </c>
      <c r="G7637" s="57" t="str">
        <f>D7637&amp;"_"&amp;B7637&amp;"_"&amp;F7637</f>
        <v>Beijing_1_950</v>
      </c>
      <c r="H7637" s="57">
        <v>0.23493013367367721</v>
      </c>
      <c r="I7637" s="57">
        <f>COUNTIF($G$10:G7637,G7637)</f>
        <v>48</v>
      </c>
      <c r="J7637" s="57">
        <f>COUNTIF($G:$G,G7637)</f>
        <v>106</v>
      </c>
      <c r="K7637" s="57">
        <f>ROUND(3000*J7637/21653,0)</f>
        <v>15</v>
      </c>
    </row>
    <row r="7638" spans="1:11" x14ac:dyDescent="0.25">
      <c r="A7638" s="40">
        <v>1514936858</v>
      </c>
      <c r="B7638" s="40">
        <v>1</v>
      </c>
      <c r="C7638" s="40">
        <v>954</v>
      </c>
      <c r="D7638" s="38" t="s">
        <v>360</v>
      </c>
      <c r="E7638" s="57" t="s">
        <v>384</v>
      </c>
      <c r="F7638" s="57">
        <f>ROUNDDOWN(C7638/50,0)*50</f>
        <v>950</v>
      </c>
      <c r="G7638" s="57" t="str">
        <f>D7638&amp;"_"&amp;B7638&amp;"_"&amp;F7638</f>
        <v>Beijing_1_950</v>
      </c>
      <c r="H7638" s="57">
        <v>0.25419949210874049</v>
      </c>
      <c r="I7638" s="57">
        <f>COUNTIF($G$10:G7638,G7638)</f>
        <v>49</v>
      </c>
      <c r="J7638" s="57">
        <f>COUNTIF($G:$G,G7638)</f>
        <v>106</v>
      </c>
      <c r="K7638" s="57">
        <f>ROUND(3000*J7638/21653,0)</f>
        <v>15</v>
      </c>
    </row>
    <row r="7639" spans="1:11" x14ac:dyDescent="0.25">
      <c r="A7639" s="40">
        <v>1512690087</v>
      </c>
      <c r="B7639" s="40">
        <v>1</v>
      </c>
      <c r="C7639" s="40">
        <v>962</v>
      </c>
      <c r="D7639" s="38" t="s">
        <v>360</v>
      </c>
      <c r="E7639" s="57" t="s">
        <v>384</v>
      </c>
      <c r="F7639" s="57">
        <f>ROUNDDOWN(C7639/50,0)*50</f>
        <v>950</v>
      </c>
      <c r="G7639" s="57" t="str">
        <f>D7639&amp;"_"&amp;B7639&amp;"_"&amp;F7639</f>
        <v>Beijing_1_950</v>
      </c>
      <c r="H7639" s="57">
        <v>0.26076065531230974</v>
      </c>
      <c r="I7639" s="57">
        <f>COUNTIF($G$10:G7639,G7639)</f>
        <v>50</v>
      </c>
      <c r="J7639" s="57">
        <f>COUNTIF($G:$G,G7639)</f>
        <v>106</v>
      </c>
      <c r="K7639" s="57">
        <f>ROUND(3000*J7639/21653,0)</f>
        <v>15</v>
      </c>
    </row>
    <row r="7640" spans="1:11" x14ac:dyDescent="0.25">
      <c r="A7640" s="40">
        <v>1519914215</v>
      </c>
      <c r="B7640" s="40">
        <v>1</v>
      </c>
      <c r="C7640" s="40">
        <v>995</v>
      </c>
      <c r="D7640" s="38" t="s">
        <v>360</v>
      </c>
      <c r="E7640" s="57" t="s">
        <v>384</v>
      </c>
      <c r="F7640" s="57">
        <f>ROUNDDOWN(C7640/50,0)*50</f>
        <v>950</v>
      </c>
      <c r="G7640" s="57" t="str">
        <f>D7640&amp;"_"&amp;B7640&amp;"_"&amp;F7640</f>
        <v>Beijing_1_950</v>
      </c>
      <c r="H7640" s="57">
        <v>0.26699728439427894</v>
      </c>
      <c r="I7640" s="57">
        <f>COUNTIF($G$10:G7640,G7640)</f>
        <v>51</v>
      </c>
      <c r="J7640" s="57">
        <f>COUNTIF($G:$G,G7640)</f>
        <v>106</v>
      </c>
      <c r="K7640" s="57">
        <f>ROUND(3000*J7640/21653,0)</f>
        <v>15</v>
      </c>
    </row>
    <row r="7641" spans="1:11" x14ac:dyDescent="0.25">
      <c r="A7641" s="40">
        <v>1518321494</v>
      </c>
      <c r="B7641" s="40">
        <v>1</v>
      </c>
      <c r="C7641" s="40">
        <v>991</v>
      </c>
      <c r="D7641" s="38" t="s">
        <v>360</v>
      </c>
      <c r="E7641" s="57" t="s">
        <v>384</v>
      </c>
      <c r="F7641" s="57">
        <f>ROUNDDOWN(C7641/50,0)*50</f>
        <v>950</v>
      </c>
      <c r="G7641" s="57" t="str">
        <f>D7641&amp;"_"&amp;B7641&amp;"_"&amp;F7641</f>
        <v>Beijing_1_950</v>
      </c>
      <c r="H7641" s="57">
        <v>0.28094790051665541</v>
      </c>
      <c r="I7641" s="57">
        <f>COUNTIF($G$10:G7641,G7641)</f>
        <v>52</v>
      </c>
      <c r="J7641" s="57">
        <f>COUNTIF($G:$G,G7641)</f>
        <v>106</v>
      </c>
      <c r="K7641" s="57">
        <f>ROUND(3000*J7641/21653,0)</f>
        <v>15</v>
      </c>
    </row>
    <row r="7642" spans="1:11" x14ac:dyDescent="0.25">
      <c r="A7642" s="40">
        <v>1518177811</v>
      </c>
      <c r="B7642" s="40">
        <v>0</v>
      </c>
      <c r="C7642" s="40">
        <v>1474</v>
      </c>
      <c r="D7642" s="38" t="s">
        <v>359</v>
      </c>
      <c r="E7642" s="57" t="s">
        <v>383</v>
      </c>
      <c r="F7642" s="57">
        <f>ROUNDDOWN(C7642/50,0)*50</f>
        <v>1450</v>
      </c>
      <c r="G7642" s="57" t="str">
        <f>D7642&amp;"_"&amp;B7642&amp;"_"&amp;F7642</f>
        <v>Shanghai_0_1450</v>
      </c>
      <c r="H7642" s="57">
        <v>0.52209765489958204</v>
      </c>
      <c r="I7642" s="57">
        <f>COUNTIF($G$10:G7642,G7642)</f>
        <v>7</v>
      </c>
      <c r="J7642" s="57">
        <f>COUNTIF($G:$G,G7642)</f>
        <v>29</v>
      </c>
      <c r="K7642" s="57">
        <f>ROUND(3000*J7642/21653,0)</f>
        <v>4</v>
      </c>
    </row>
    <row r="7643" spans="1:11" x14ac:dyDescent="0.25">
      <c r="A7643" s="40">
        <v>1516876526</v>
      </c>
      <c r="B7643" s="40">
        <v>1</v>
      </c>
      <c r="C7643" s="40">
        <v>1277</v>
      </c>
      <c r="D7643" s="38" t="s">
        <v>360</v>
      </c>
      <c r="E7643" s="57" t="s">
        <v>384</v>
      </c>
      <c r="F7643" s="57">
        <f>ROUNDDOWN(C7643/50,0)*50</f>
        <v>1250</v>
      </c>
      <c r="G7643" s="57" t="str">
        <f>D7643&amp;"_"&amp;B7643&amp;"_"&amp;F7643</f>
        <v>Beijing_1_1250</v>
      </c>
      <c r="H7643" s="57">
        <v>0.52211099679426454</v>
      </c>
      <c r="I7643" s="57">
        <f>COUNTIF($G$10:G7643,G7643)</f>
        <v>51</v>
      </c>
      <c r="J7643" s="57">
        <f>COUNTIF($G:$G,G7643)</f>
        <v>85</v>
      </c>
      <c r="K7643" s="57">
        <f>ROUND(3000*J7643/21653,0)</f>
        <v>12</v>
      </c>
    </row>
    <row r="7644" spans="1:11" x14ac:dyDescent="0.25">
      <c r="A7644" s="40">
        <v>1511987404</v>
      </c>
      <c r="B7644" s="40">
        <v>1</v>
      </c>
      <c r="C7644" s="40">
        <v>650</v>
      </c>
      <c r="D7644" s="38" t="s">
        <v>359</v>
      </c>
      <c r="E7644" s="57" t="s">
        <v>383</v>
      </c>
      <c r="F7644" s="57">
        <f>ROUNDDOWN(C7644/50,0)*50</f>
        <v>650</v>
      </c>
      <c r="G7644" s="57" t="str">
        <f>D7644&amp;"_"&amp;B7644&amp;"_"&amp;F7644</f>
        <v>Shanghai_1_650</v>
      </c>
      <c r="H7644" s="57">
        <v>0.52217810564995115</v>
      </c>
      <c r="I7644" s="57">
        <f>COUNTIF($G$10:G7644,G7644)</f>
        <v>15</v>
      </c>
      <c r="J7644" s="57">
        <f>COUNTIF($G:$G,G7644)</f>
        <v>83</v>
      </c>
      <c r="K7644" s="57">
        <f>ROUND(3000*J7644/21653,0)</f>
        <v>11</v>
      </c>
    </row>
    <row r="7645" spans="1:11" x14ac:dyDescent="0.25">
      <c r="A7645" s="40">
        <v>1513065678</v>
      </c>
      <c r="B7645" s="40">
        <v>1</v>
      </c>
      <c r="C7645" s="40">
        <v>566</v>
      </c>
      <c r="D7645" s="38" t="s">
        <v>360</v>
      </c>
      <c r="E7645" s="57" t="s">
        <v>384</v>
      </c>
      <c r="F7645" s="57">
        <f>ROUNDDOWN(C7645/50,0)*50</f>
        <v>550</v>
      </c>
      <c r="G7645" s="57" t="str">
        <f>D7645&amp;"_"&amp;B7645&amp;"_"&amp;F7645</f>
        <v>Beijing_1_550</v>
      </c>
      <c r="H7645" s="57">
        <v>0.52218868398259577</v>
      </c>
      <c r="I7645" s="57">
        <f>COUNTIF($G$10:G7645,G7645)</f>
        <v>38</v>
      </c>
      <c r="J7645" s="57">
        <f>COUNTIF($G:$G,G7645)</f>
        <v>82</v>
      </c>
      <c r="K7645" s="57">
        <f>ROUND(3000*J7645/21653,0)</f>
        <v>11</v>
      </c>
    </row>
    <row r="7646" spans="1:11" x14ac:dyDescent="0.25">
      <c r="A7646" s="40">
        <v>1519624719</v>
      </c>
      <c r="B7646" s="40">
        <v>1</v>
      </c>
      <c r="C7646" s="40">
        <v>14</v>
      </c>
      <c r="D7646" s="38" t="s">
        <v>361</v>
      </c>
      <c r="E7646" s="57" t="s">
        <v>384</v>
      </c>
      <c r="F7646" s="57">
        <f>ROUNDDOWN(C7646/50,0)*50</f>
        <v>0</v>
      </c>
      <c r="G7646" s="57" t="str">
        <f>D7646&amp;"_"&amp;B7646&amp;"_"&amp;F7646</f>
        <v>Guangzhou_1_0</v>
      </c>
      <c r="H7646" s="57">
        <v>0.52231317172695857</v>
      </c>
      <c r="I7646" s="57">
        <f>COUNTIF($G$10:G7646,G7646)</f>
        <v>12</v>
      </c>
      <c r="J7646" s="57">
        <f>COUNTIF($G:$G,G7646)</f>
        <v>35</v>
      </c>
      <c r="K7646" s="57">
        <f>ROUND(3000*J7646/21653,0)</f>
        <v>5</v>
      </c>
    </row>
    <row r="7647" spans="1:11" x14ac:dyDescent="0.25">
      <c r="A7647" s="40">
        <v>1515042998</v>
      </c>
      <c r="B7647" s="40">
        <v>1</v>
      </c>
      <c r="C7647" s="40">
        <v>1297</v>
      </c>
      <c r="D7647" s="38" t="s">
        <v>359</v>
      </c>
      <c r="E7647" s="57" t="s">
        <v>383</v>
      </c>
      <c r="F7647" s="57">
        <f>ROUNDDOWN(C7647/50,0)*50</f>
        <v>1250</v>
      </c>
      <c r="G7647" s="57" t="str">
        <f>D7647&amp;"_"&amp;B7647&amp;"_"&amp;F7647</f>
        <v>Shanghai_1_1250</v>
      </c>
      <c r="H7647" s="57">
        <v>0.52247251277403362</v>
      </c>
      <c r="I7647" s="57">
        <f>COUNTIF($G$10:G7647,G7647)</f>
        <v>17</v>
      </c>
      <c r="J7647" s="57">
        <f>COUNTIF($G:$G,G7647)</f>
        <v>77</v>
      </c>
      <c r="K7647" s="57">
        <f>ROUND(3000*J7647/21653,0)</f>
        <v>11</v>
      </c>
    </row>
    <row r="7648" spans="1:11" x14ac:dyDescent="0.25">
      <c r="A7648" s="40">
        <v>1517595118</v>
      </c>
      <c r="B7648" s="40">
        <v>1</v>
      </c>
      <c r="C7648" s="40">
        <v>795</v>
      </c>
      <c r="D7648" s="38" t="s">
        <v>359</v>
      </c>
      <c r="E7648" s="57" t="s">
        <v>384</v>
      </c>
      <c r="F7648" s="57">
        <f>ROUNDDOWN(C7648/50,0)*50</f>
        <v>750</v>
      </c>
      <c r="G7648" s="57" t="str">
        <f>D7648&amp;"_"&amp;B7648&amp;"_"&amp;F7648</f>
        <v>Shanghai_1_750</v>
      </c>
      <c r="H7648" s="57">
        <v>0.52253491821305531</v>
      </c>
      <c r="I7648" s="57">
        <f>COUNTIF($G$10:G7648,G7648)</f>
        <v>23</v>
      </c>
      <c r="J7648" s="57">
        <f>COUNTIF($G:$G,G7648)</f>
        <v>66</v>
      </c>
      <c r="K7648" s="57">
        <f>ROUND(3000*J7648/21653,0)</f>
        <v>9</v>
      </c>
    </row>
    <row r="7649" spans="1:11" x14ac:dyDescent="0.25">
      <c r="A7649" s="40">
        <v>1517777403</v>
      </c>
      <c r="B7649" s="40">
        <v>1</v>
      </c>
      <c r="C7649" s="40">
        <v>202</v>
      </c>
      <c r="D7649" s="38" t="s">
        <v>359</v>
      </c>
      <c r="E7649" s="57" t="s">
        <v>384</v>
      </c>
      <c r="F7649" s="57">
        <f>ROUNDDOWN(C7649/50,0)*50</f>
        <v>200</v>
      </c>
      <c r="G7649" s="57" t="str">
        <f>D7649&amp;"_"&amp;B7649&amp;"_"&amp;F7649</f>
        <v>Shanghai_1_200</v>
      </c>
      <c r="H7649" s="57">
        <v>0.52254570638871034</v>
      </c>
      <c r="I7649" s="57">
        <f>COUNTIF($G$10:G7649,G7649)</f>
        <v>25</v>
      </c>
      <c r="J7649" s="57">
        <f>COUNTIF($G:$G,G7649)</f>
        <v>85</v>
      </c>
      <c r="K7649" s="57">
        <f>ROUND(3000*J7649/21653,0)</f>
        <v>12</v>
      </c>
    </row>
    <row r="7650" spans="1:11" x14ac:dyDescent="0.25">
      <c r="A7650" s="40">
        <v>1515314515</v>
      </c>
      <c r="B7650" s="40">
        <v>1</v>
      </c>
      <c r="C7650" s="40">
        <v>511</v>
      </c>
      <c r="D7650" s="38" t="s">
        <v>358</v>
      </c>
      <c r="E7650" s="57" t="s">
        <v>384</v>
      </c>
      <c r="F7650" s="57">
        <f>ROUNDDOWN(C7650/50,0)*50</f>
        <v>500</v>
      </c>
      <c r="G7650" s="57" t="str">
        <f>D7650&amp;"_"&amp;B7650&amp;"_"&amp;F7650</f>
        <v>Shenzhen_1_500</v>
      </c>
      <c r="H7650" s="57">
        <v>0.52260128559071417</v>
      </c>
      <c r="I7650" s="57">
        <f>COUNTIF($G$10:G7650,G7650)</f>
        <v>12</v>
      </c>
      <c r="J7650" s="57">
        <f>COUNTIF($G:$G,G7650)</f>
        <v>37</v>
      </c>
      <c r="K7650" s="57">
        <f>ROUND(3000*J7650/21653,0)</f>
        <v>5</v>
      </c>
    </row>
    <row r="7651" spans="1:11" x14ac:dyDescent="0.25">
      <c r="A7651" s="40">
        <v>1512548692</v>
      </c>
      <c r="B7651" s="40">
        <v>0</v>
      </c>
      <c r="C7651" s="40">
        <v>38</v>
      </c>
      <c r="D7651" s="38" t="s">
        <v>359</v>
      </c>
      <c r="E7651" s="57" t="s">
        <v>382</v>
      </c>
      <c r="F7651" s="57">
        <f>ROUNDDOWN(C7651/50,0)*50</f>
        <v>0</v>
      </c>
      <c r="G7651" s="57" t="str">
        <f>D7651&amp;"_"&amp;B7651&amp;"_"&amp;F7651</f>
        <v>Shanghai_0_0</v>
      </c>
      <c r="H7651" s="57">
        <v>0.52261046513079035</v>
      </c>
      <c r="I7651" s="57">
        <f>COUNTIF($G$10:G7651,G7651)</f>
        <v>3</v>
      </c>
      <c r="J7651" s="57">
        <f>COUNTIF($G:$G,G7651)</f>
        <v>29</v>
      </c>
      <c r="K7651" s="57">
        <f>ROUND(3000*J7651/21653,0)</f>
        <v>4</v>
      </c>
    </row>
    <row r="7652" spans="1:11" x14ac:dyDescent="0.25">
      <c r="A7652" s="40">
        <v>1515872542</v>
      </c>
      <c r="B7652" s="40">
        <v>0</v>
      </c>
      <c r="C7652" s="40">
        <v>2690</v>
      </c>
      <c r="D7652" s="38" t="s">
        <v>358</v>
      </c>
      <c r="E7652" s="57" t="s">
        <v>383</v>
      </c>
      <c r="F7652" s="57">
        <f>ROUNDDOWN(C7652/50,0)*50</f>
        <v>2650</v>
      </c>
      <c r="G7652" s="57" t="str">
        <f>D7652&amp;"_"&amp;B7652&amp;"_"&amp;F7652</f>
        <v>Shenzhen_0_2650</v>
      </c>
      <c r="H7652" s="57">
        <v>0.5226817209690886</v>
      </c>
      <c r="I7652" s="57">
        <f>COUNTIF($G$10:G7652,G7652)</f>
        <v>4</v>
      </c>
      <c r="J7652" s="57">
        <f>COUNTIF($G:$G,G7652)</f>
        <v>17</v>
      </c>
      <c r="K7652" s="57">
        <f>ROUND(3000*J7652/21653,0)</f>
        <v>2</v>
      </c>
    </row>
    <row r="7653" spans="1:11" x14ac:dyDescent="0.25">
      <c r="A7653" s="40">
        <v>1513543565</v>
      </c>
      <c r="B7653" s="40">
        <v>1</v>
      </c>
      <c r="C7653" s="40">
        <v>769</v>
      </c>
      <c r="D7653" s="38" t="s">
        <v>360</v>
      </c>
      <c r="E7653" s="57" t="s">
        <v>384</v>
      </c>
      <c r="F7653" s="57">
        <f>ROUNDDOWN(C7653/50,0)*50</f>
        <v>750</v>
      </c>
      <c r="G7653" s="57" t="str">
        <f>D7653&amp;"_"&amp;B7653&amp;"_"&amp;F7653</f>
        <v>Beijing_1_750</v>
      </c>
      <c r="H7653" s="57">
        <v>0.52270114416766611</v>
      </c>
      <c r="I7653" s="57">
        <f>COUNTIF($G$10:G7653,G7653)</f>
        <v>39</v>
      </c>
      <c r="J7653" s="57">
        <f>COUNTIF($G:$G,G7653)</f>
        <v>95</v>
      </c>
      <c r="K7653" s="57">
        <f>ROUND(3000*J7653/21653,0)</f>
        <v>13</v>
      </c>
    </row>
    <row r="7654" spans="1:11" x14ac:dyDescent="0.25">
      <c r="A7654" s="40">
        <v>1512265854</v>
      </c>
      <c r="B7654" s="40">
        <v>1</v>
      </c>
      <c r="C7654" s="40">
        <v>993</v>
      </c>
      <c r="D7654" s="38" t="s">
        <v>358</v>
      </c>
      <c r="E7654" s="57" t="s">
        <v>384</v>
      </c>
      <c r="F7654" s="57">
        <f>ROUNDDOWN(C7654/50,0)*50</f>
        <v>950</v>
      </c>
      <c r="G7654" s="57" t="str">
        <f>D7654&amp;"_"&amp;B7654&amp;"_"&amp;F7654</f>
        <v>Shenzhen_1_950</v>
      </c>
      <c r="H7654" s="57">
        <v>0.52270226435464462</v>
      </c>
      <c r="I7654" s="57">
        <f>COUNTIF($G$10:G7654,G7654)</f>
        <v>17</v>
      </c>
      <c r="J7654" s="57">
        <f>COUNTIF($G:$G,G7654)</f>
        <v>51</v>
      </c>
      <c r="K7654" s="57">
        <f>ROUND(3000*J7654/21653,0)</f>
        <v>7</v>
      </c>
    </row>
    <row r="7655" spans="1:11" x14ac:dyDescent="0.25">
      <c r="A7655" s="40">
        <v>1518295706</v>
      </c>
      <c r="B7655" s="40">
        <v>1</v>
      </c>
      <c r="C7655" s="40">
        <v>1061</v>
      </c>
      <c r="D7655" s="38" t="s">
        <v>360</v>
      </c>
      <c r="E7655" s="57" t="s">
        <v>384</v>
      </c>
      <c r="F7655" s="57">
        <f>ROUNDDOWN(C7655/50,0)*50</f>
        <v>1050</v>
      </c>
      <c r="G7655" s="57" t="str">
        <f>D7655&amp;"_"&amp;B7655&amp;"_"&amp;F7655</f>
        <v>Beijing_1_1050</v>
      </c>
      <c r="H7655" s="57">
        <v>0.5228895772352864</v>
      </c>
      <c r="I7655" s="57">
        <f>COUNTIF($G$10:G7655,G7655)</f>
        <v>43</v>
      </c>
      <c r="J7655" s="57">
        <f>COUNTIF($G:$G,G7655)</f>
        <v>82</v>
      </c>
      <c r="K7655" s="57">
        <f>ROUND(3000*J7655/21653,0)</f>
        <v>11</v>
      </c>
    </row>
    <row r="7656" spans="1:11" x14ac:dyDescent="0.25">
      <c r="A7656" s="40">
        <v>1518326898</v>
      </c>
      <c r="B7656" s="40">
        <v>1</v>
      </c>
      <c r="C7656" s="40">
        <v>1981</v>
      </c>
      <c r="D7656" s="38" t="s">
        <v>361</v>
      </c>
      <c r="E7656" s="57" t="s">
        <v>383</v>
      </c>
      <c r="F7656" s="57">
        <f>ROUNDDOWN(C7656/50,0)*50</f>
        <v>1950</v>
      </c>
      <c r="G7656" s="57" t="str">
        <f>D7656&amp;"_"&amp;B7656&amp;"_"&amp;F7656</f>
        <v>Guangzhou_1_1950</v>
      </c>
      <c r="H7656" s="57">
        <v>0.5229085548143344</v>
      </c>
      <c r="I7656" s="57">
        <f>COUNTIF($G$10:G7656,G7656)</f>
        <v>8</v>
      </c>
      <c r="J7656" s="57">
        <f>COUNTIF($G:$G,G7656)</f>
        <v>31</v>
      </c>
      <c r="K7656" s="57">
        <f>ROUND(3000*J7656/21653,0)</f>
        <v>4</v>
      </c>
    </row>
    <row r="7657" spans="1:11" x14ac:dyDescent="0.25">
      <c r="A7657" s="40">
        <v>1513506510</v>
      </c>
      <c r="B7657" s="40">
        <v>0</v>
      </c>
      <c r="C7657" s="40">
        <v>1639</v>
      </c>
      <c r="D7657" s="38" t="s">
        <v>361</v>
      </c>
      <c r="E7657" s="57" t="s">
        <v>384</v>
      </c>
      <c r="F7657" s="57">
        <f>ROUNDDOWN(C7657/50,0)*50</f>
        <v>1600</v>
      </c>
      <c r="G7657" s="57" t="str">
        <f>D7657&amp;"_"&amp;B7657&amp;"_"&amp;F7657</f>
        <v>Guangzhou_0_1600</v>
      </c>
      <c r="H7657" s="57">
        <v>0.52293803264335148</v>
      </c>
      <c r="I7657" s="57">
        <f>COUNTIF($G$10:G7657,G7657)</f>
        <v>3</v>
      </c>
      <c r="J7657" s="57">
        <f>COUNTIF($G:$G,G7657)</f>
        <v>9</v>
      </c>
      <c r="K7657" s="57">
        <f>ROUND(3000*J7657/21653,0)</f>
        <v>1</v>
      </c>
    </row>
    <row r="7658" spans="1:11" x14ac:dyDescent="0.25">
      <c r="A7658" s="40">
        <v>1512131256</v>
      </c>
      <c r="B7658" s="40">
        <v>1</v>
      </c>
      <c r="C7658" s="40">
        <v>1352</v>
      </c>
      <c r="D7658" s="38" t="s">
        <v>360</v>
      </c>
      <c r="E7658" s="57" t="s">
        <v>384</v>
      </c>
      <c r="F7658" s="57">
        <f>ROUNDDOWN(C7658/50,0)*50</f>
        <v>1350</v>
      </c>
      <c r="G7658" s="57" t="str">
        <f>D7658&amp;"_"&amp;B7658&amp;"_"&amp;F7658</f>
        <v>Beijing_1_1350</v>
      </c>
      <c r="H7658" s="57">
        <v>0.52297094001154554</v>
      </c>
      <c r="I7658" s="57">
        <f>COUNTIF($G$10:G7658,G7658)</f>
        <v>44</v>
      </c>
      <c r="J7658" s="57">
        <f>COUNTIF($G:$G,G7658)</f>
        <v>76</v>
      </c>
      <c r="K7658" s="57">
        <f>ROUND(3000*J7658/21653,0)</f>
        <v>11</v>
      </c>
    </row>
    <row r="7659" spans="1:11" x14ac:dyDescent="0.25">
      <c r="A7659" s="40">
        <v>1516710538</v>
      </c>
      <c r="B7659" s="40">
        <v>1</v>
      </c>
      <c r="C7659" s="40">
        <v>2180</v>
      </c>
      <c r="D7659" s="38" t="s">
        <v>360</v>
      </c>
      <c r="E7659" s="57" t="s">
        <v>384</v>
      </c>
      <c r="F7659" s="57">
        <f>ROUNDDOWN(C7659/50,0)*50</f>
        <v>2150</v>
      </c>
      <c r="G7659" s="57" t="str">
        <f>D7659&amp;"_"&amp;B7659&amp;"_"&amp;F7659</f>
        <v>Beijing_1_2150</v>
      </c>
      <c r="H7659" s="57">
        <v>0.52298192062171578</v>
      </c>
      <c r="I7659" s="57">
        <f>COUNTIF($G$10:G7659,G7659)</f>
        <v>41</v>
      </c>
      <c r="J7659" s="57">
        <f>COUNTIF($G:$G,G7659)</f>
        <v>74</v>
      </c>
      <c r="K7659" s="57">
        <f>ROUND(3000*J7659/21653,0)</f>
        <v>10</v>
      </c>
    </row>
    <row r="7660" spans="1:11" x14ac:dyDescent="0.25">
      <c r="A7660" s="40">
        <v>1515086476</v>
      </c>
      <c r="B7660" s="40">
        <v>1</v>
      </c>
      <c r="C7660" s="40">
        <v>1492</v>
      </c>
      <c r="D7660" s="38" t="s">
        <v>358</v>
      </c>
      <c r="E7660" s="57" t="s">
        <v>383</v>
      </c>
      <c r="F7660" s="57">
        <f>ROUNDDOWN(C7660/50,0)*50</f>
        <v>1450</v>
      </c>
      <c r="G7660" s="57" t="str">
        <f>D7660&amp;"_"&amp;B7660&amp;"_"&amp;F7660</f>
        <v>Shenzhen_1_1450</v>
      </c>
      <c r="H7660" s="57">
        <v>0.52301333909093817</v>
      </c>
      <c r="I7660" s="57">
        <f>COUNTIF($G$10:G7660,G7660)</f>
        <v>9</v>
      </c>
      <c r="J7660" s="57">
        <f>COUNTIF($G:$G,G7660)</f>
        <v>49</v>
      </c>
      <c r="K7660" s="57">
        <f>ROUND(3000*J7660/21653,0)</f>
        <v>7</v>
      </c>
    </row>
    <row r="7661" spans="1:11" x14ac:dyDescent="0.25">
      <c r="A7661" s="40">
        <v>1514249450</v>
      </c>
      <c r="B7661" s="40">
        <v>0</v>
      </c>
      <c r="C7661" s="40">
        <v>1418</v>
      </c>
      <c r="D7661" s="38" t="s">
        <v>359</v>
      </c>
      <c r="E7661" s="57" t="s">
        <v>382</v>
      </c>
      <c r="F7661" s="57">
        <f>ROUNDDOWN(C7661/50,0)*50</f>
        <v>1400</v>
      </c>
      <c r="G7661" s="57" t="str">
        <f>D7661&amp;"_"&amp;B7661&amp;"_"&amp;F7661</f>
        <v>Shanghai_0_1400</v>
      </c>
      <c r="H7661" s="57">
        <v>0.52303077746272608</v>
      </c>
      <c r="I7661" s="57">
        <f>COUNTIF($G$10:G7661,G7661)</f>
        <v>4</v>
      </c>
      <c r="J7661" s="57">
        <f>COUNTIF($G:$G,G7661)</f>
        <v>29</v>
      </c>
      <c r="K7661" s="57">
        <f>ROUND(3000*J7661/21653,0)</f>
        <v>4</v>
      </c>
    </row>
    <row r="7662" spans="1:11" x14ac:dyDescent="0.25">
      <c r="A7662" s="40">
        <v>1513609827</v>
      </c>
      <c r="B7662" s="40">
        <v>1</v>
      </c>
      <c r="C7662" s="40">
        <v>168</v>
      </c>
      <c r="D7662" s="38" t="s">
        <v>361</v>
      </c>
      <c r="E7662" s="57" t="s">
        <v>383</v>
      </c>
      <c r="F7662" s="57">
        <f>ROUNDDOWN(C7662/50,0)*50</f>
        <v>150</v>
      </c>
      <c r="G7662" s="57" t="str">
        <f>D7662&amp;"_"&amp;B7662&amp;"_"&amp;F7662</f>
        <v>Guangzhou_1_150</v>
      </c>
      <c r="H7662" s="57">
        <v>0.52306475035915101</v>
      </c>
      <c r="I7662" s="57">
        <f>COUNTIF($G$10:G7662,G7662)</f>
        <v>6</v>
      </c>
      <c r="J7662" s="57">
        <f>COUNTIF($G:$G,G7662)</f>
        <v>38</v>
      </c>
      <c r="K7662" s="57">
        <f>ROUND(3000*J7662/21653,0)</f>
        <v>5</v>
      </c>
    </row>
    <row r="7663" spans="1:11" x14ac:dyDescent="0.25">
      <c r="A7663" s="40">
        <v>1511304165</v>
      </c>
      <c r="B7663" s="40">
        <v>1</v>
      </c>
      <c r="C7663" s="40">
        <v>3233</v>
      </c>
      <c r="D7663" s="38" t="s">
        <v>360</v>
      </c>
      <c r="E7663" s="57" t="s">
        <v>384</v>
      </c>
      <c r="F7663" s="57">
        <f>ROUNDDOWN(C7663/50,0)*50</f>
        <v>3200</v>
      </c>
      <c r="G7663" s="57" t="str">
        <f>D7663&amp;"_"&amp;B7663&amp;"_"&amp;F7663</f>
        <v>Beijing_1_3200</v>
      </c>
      <c r="H7663" s="57">
        <v>0.52314938887939977</v>
      </c>
      <c r="I7663" s="57">
        <f>COUNTIF($G$10:G7663,G7663)</f>
        <v>21</v>
      </c>
      <c r="J7663" s="57">
        <f>COUNTIF($G:$G,G7663)</f>
        <v>43</v>
      </c>
      <c r="K7663" s="57">
        <f>ROUND(3000*J7663/21653,0)</f>
        <v>6</v>
      </c>
    </row>
    <row r="7664" spans="1:11" x14ac:dyDescent="0.25">
      <c r="A7664" s="40">
        <v>1519961944</v>
      </c>
      <c r="B7664" s="40">
        <v>1</v>
      </c>
      <c r="C7664" s="40">
        <v>2993</v>
      </c>
      <c r="D7664" s="38" t="s">
        <v>359</v>
      </c>
      <c r="E7664" s="57" t="s">
        <v>384</v>
      </c>
      <c r="F7664" s="57">
        <f>ROUNDDOWN(C7664/50,0)*50</f>
        <v>2950</v>
      </c>
      <c r="G7664" s="57" t="str">
        <f>D7664&amp;"_"&amp;B7664&amp;"_"&amp;F7664</f>
        <v>Shanghai_1_2950</v>
      </c>
      <c r="H7664" s="57">
        <v>0.52315877520992826</v>
      </c>
      <c r="I7664" s="57">
        <f>COUNTIF($G$10:G7664,G7664)</f>
        <v>7</v>
      </c>
      <c r="J7664" s="57">
        <f>COUNTIF($G:$G,G7664)</f>
        <v>24</v>
      </c>
      <c r="K7664" s="57">
        <f>ROUND(3000*J7664/21653,0)</f>
        <v>3</v>
      </c>
    </row>
    <row r="7665" spans="1:11" x14ac:dyDescent="0.25">
      <c r="A7665" s="40">
        <v>1517617234</v>
      </c>
      <c r="B7665" s="40">
        <v>1</v>
      </c>
      <c r="C7665" s="40">
        <v>1423</v>
      </c>
      <c r="D7665" s="38" t="s">
        <v>360</v>
      </c>
      <c r="E7665" s="57" t="s">
        <v>384</v>
      </c>
      <c r="F7665" s="57">
        <f>ROUNDDOWN(C7665/50,0)*50</f>
        <v>1400</v>
      </c>
      <c r="G7665" s="57" t="str">
        <f>D7665&amp;"_"&amp;B7665&amp;"_"&amp;F7665</f>
        <v>Beijing_1_1400</v>
      </c>
      <c r="H7665" s="57">
        <v>0.52319314745939394</v>
      </c>
      <c r="I7665" s="57">
        <f>COUNTIF($G$10:G7665,G7665)</f>
        <v>42</v>
      </c>
      <c r="J7665" s="57">
        <f>COUNTIF($G:$G,G7665)</f>
        <v>71</v>
      </c>
      <c r="K7665" s="57">
        <f>ROUND(3000*J7665/21653,0)</f>
        <v>10</v>
      </c>
    </row>
    <row r="7666" spans="1:11" x14ac:dyDescent="0.25">
      <c r="A7666" s="40">
        <v>1513465708</v>
      </c>
      <c r="B7666" s="40">
        <v>1</v>
      </c>
      <c r="C7666" s="40">
        <v>3530</v>
      </c>
      <c r="D7666" s="38" t="s">
        <v>360</v>
      </c>
      <c r="E7666" s="57" t="s">
        <v>384</v>
      </c>
      <c r="F7666" s="57">
        <f>ROUNDDOWN(C7666/50,0)*50</f>
        <v>3500</v>
      </c>
      <c r="G7666" s="57" t="str">
        <f>D7666&amp;"_"&amp;B7666&amp;"_"&amp;F7666</f>
        <v>Beijing_1_3500</v>
      </c>
      <c r="H7666" s="57">
        <v>0.52325711786587148</v>
      </c>
      <c r="I7666" s="57">
        <f>COUNTIF($G$10:G7666,G7666)</f>
        <v>16</v>
      </c>
      <c r="J7666" s="57">
        <f>COUNTIF($G:$G,G7666)</f>
        <v>32</v>
      </c>
      <c r="K7666" s="57">
        <f>ROUND(3000*J7666/21653,0)</f>
        <v>4</v>
      </c>
    </row>
    <row r="7667" spans="1:11" x14ac:dyDescent="0.25">
      <c r="A7667" s="40">
        <v>1517764752</v>
      </c>
      <c r="B7667" s="40">
        <v>0</v>
      </c>
      <c r="C7667" s="40">
        <v>2170</v>
      </c>
      <c r="D7667" s="38" t="s">
        <v>358</v>
      </c>
      <c r="E7667" s="57" t="s">
        <v>384</v>
      </c>
      <c r="F7667" s="57">
        <f>ROUNDDOWN(C7667/50,0)*50</f>
        <v>2150</v>
      </c>
      <c r="G7667" s="57" t="str">
        <f>D7667&amp;"_"&amp;B7667&amp;"_"&amp;F7667</f>
        <v>Shenzhen_0_2150</v>
      </c>
      <c r="H7667" s="57">
        <v>0.52335067671300928</v>
      </c>
      <c r="I7667" s="57">
        <f>COUNTIF($G$10:G7667,G7667)</f>
        <v>5</v>
      </c>
      <c r="J7667" s="57">
        <f>COUNTIF($G:$G,G7667)</f>
        <v>14</v>
      </c>
      <c r="K7667" s="57">
        <f>ROUND(3000*J7667/21653,0)</f>
        <v>2</v>
      </c>
    </row>
    <row r="7668" spans="1:11" x14ac:dyDescent="0.25">
      <c r="A7668" s="40">
        <v>1518128377</v>
      </c>
      <c r="B7668" s="40">
        <v>1</v>
      </c>
      <c r="C7668" s="40">
        <v>2646</v>
      </c>
      <c r="D7668" s="38" t="s">
        <v>361</v>
      </c>
      <c r="E7668" s="57" t="s">
        <v>383</v>
      </c>
      <c r="F7668" s="57">
        <f>ROUNDDOWN(C7668/50,0)*50</f>
        <v>2600</v>
      </c>
      <c r="G7668" s="57" t="str">
        <f>D7668&amp;"_"&amp;B7668&amp;"_"&amp;F7668</f>
        <v>Guangzhou_1_2600</v>
      </c>
      <c r="H7668" s="57">
        <v>0.52336966709489219</v>
      </c>
      <c r="I7668" s="57">
        <f>COUNTIF($G$10:G7668,G7668)</f>
        <v>4</v>
      </c>
      <c r="J7668" s="57">
        <f>COUNTIF($G:$G,G7668)</f>
        <v>17</v>
      </c>
      <c r="K7668" s="57">
        <f>ROUND(3000*J7668/21653,0)</f>
        <v>2</v>
      </c>
    </row>
    <row r="7669" spans="1:11" x14ac:dyDescent="0.25">
      <c r="A7669" s="40">
        <v>1518802035</v>
      </c>
      <c r="B7669" s="40">
        <v>1</v>
      </c>
      <c r="C7669" s="40">
        <v>3783</v>
      </c>
      <c r="D7669" s="38" t="s">
        <v>360</v>
      </c>
      <c r="E7669" s="57" t="s">
        <v>384</v>
      </c>
      <c r="F7669" s="57">
        <f>ROUNDDOWN(C7669/50,0)*50</f>
        <v>3750</v>
      </c>
      <c r="G7669" s="57" t="str">
        <f>D7669&amp;"_"&amp;B7669&amp;"_"&amp;F7669</f>
        <v>Beijing_1_3750</v>
      </c>
      <c r="H7669" s="57">
        <v>0.52350704152125427</v>
      </c>
      <c r="I7669" s="57">
        <f>COUNTIF($G$10:G7669,G7669)</f>
        <v>15</v>
      </c>
      <c r="J7669" s="57">
        <f>COUNTIF($G:$G,G7669)</f>
        <v>29</v>
      </c>
      <c r="K7669" s="57">
        <f>ROUND(3000*J7669/21653,0)</f>
        <v>4</v>
      </c>
    </row>
    <row r="7670" spans="1:11" x14ac:dyDescent="0.25">
      <c r="A7670" s="40">
        <v>1518663124</v>
      </c>
      <c r="B7670" s="40">
        <v>1</v>
      </c>
      <c r="C7670" s="40">
        <v>900</v>
      </c>
      <c r="D7670" s="38" t="s">
        <v>359</v>
      </c>
      <c r="E7670" s="57" t="s">
        <v>383</v>
      </c>
      <c r="F7670" s="57">
        <f>ROUNDDOWN(C7670/50,0)*50</f>
        <v>900</v>
      </c>
      <c r="G7670" s="57" t="str">
        <f>D7670&amp;"_"&amp;B7670&amp;"_"&amp;F7670</f>
        <v>Shanghai_1_900</v>
      </c>
      <c r="H7670" s="57">
        <v>0.52354003684726125</v>
      </c>
      <c r="I7670" s="57">
        <f>COUNTIF($G$10:G7670,G7670)</f>
        <v>18</v>
      </c>
      <c r="J7670" s="57">
        <f>COUNTIF($G:$G,G7670)</f>
        <v>64</v>
      </c>
      <c r="K7670" s="57">
        <f>ROUND(3000*J7670/21653,0)</f>
        <v>9</v>
      </c>
    </row>
    <row r="7671" spans="1:11" x14ac:dyDescent="0.25">
      <c r="A7671" s="40">
        <v>1516420502</v>
      </c>
      <c r="B7671" s="40">
        <v>0</v>
      </c>
      <c r="C7671" s="40">
        <v>2564</v>
      </c>
      <c r="D7671" s="38" t="s">
        <v>358</v>
      </c>
      <c r="E7671" s="57" t="s">
        <v>384</v>
      </c>
      <c r="F7671" s="57">
        <f>ROUNDDOWN(C7671/50,0)*50</f>
        <v>2550</v>
      </c>
      <c r="G7671" s="57" t="str">
        <f>D7671&amp;"_"&amp;B7671&amp;"_"&amp;F7671</f>
        <v>Shenzhen_0_2550</v>
      </c>
      <c r="H7671" s="57">
        <v>0.52356234399043022</v>
      </c>
      <c r="I7671" s="57">
        <f>COUNTIF($G$10:G7671,G7671)</f>
        <v>6</v>
      </c>
      <c r="J7671" s="57">
        <f>COUNTIF($G:$G,G7671)</f>
        <v>16</v>
      </c>
      <c r="K7671" s="57">
        <f>ROUND(3000*J7671/21653,0)</f>
        <v>2</v>
      </c>
    </row>
    <row r="7672" spans="1:11" x14ac:dyDescent="0.25">
      <c r="A7672" s="40">
        <v>1517557465</v>
      </c>
      <c r="B7672" s="40">
        <v>1</v>
      </c>
      <c r="C7672" s="40">
        <v>2116</v>
      </c>
      <c r="D7672" s="38" t="s">
        <v>359</v>
      </c>
      <c r="E7672" s="57" t="s">
        <v>383</v>
      </c>
      <c r="F7672" s="57">
        <f>ROUNDDOWN(C7672/50,0)*50</f>
        <v>2100</v>
      </c>
      <c r="G7672" s="57" t="str">
        <f>D7672&amp;"_"&amp;B7672&amp;"_"&amp;F7672</f>
        <v>Shanghai_1_2100</v>
      </c>
      <c r="H7672" s="57">
        <v>0.52357028953778262</v>
      </c>
      <c r="I7672" s="57">
        <f>COUNTIF($G$10:G7672,G7672)</f>
        <v>12</v>
      </c>
      <c r="J7672" s="57">
        <f>COUNTIF($G:$G,G7672)</f>
        <v>47</v>
      </c>
      <c r="K7672" s="57">
        <f>ROUND(3000*J7672/21653,0)</f>
        <v>7</v>
      </c>
    </row>
    <row r="7673" spans="1:11" x14ac:dyDescent="0.25">
      <c r="A7673" s="40">
        <v>1518423166</v>
      </c>
      <c r="B7673" s="40">
        <v>1</v>
      </c>
      <c r="C7673" s="40">
        <v>576</v>
      </c>
      <c r="D7673" s="38" t="s">
        <v>360</v>
      </c>
      <c r="E7673" s="57" t="s">
        <v>384</v>
      </c>
      <c r="F7673" s="57">
        <f>ROUNDDOWN(C7673/50,0)*50</f>
        <v>550</v>
      </c>
      <c r="G7673" s="57" t="str">
        <f>D7673&amp;"_"&amp;B7673&amp;"_"&amp;F7673</f>
        <v>Beijing_1_550</v>
      </c>
      <c r="H7673" s="57">
        <v>0.52358826788033019</v>
      </c>
      <c r="I7673" s="57">
        <f>COUNTIF($G$10:G7673,G7673)</f>
        <v>39</v>
      </c>
      <c r="J7673" s="57">
        <f>COUNTIF($G:$G,G7673)</f>
        <v>82</v>
      </c>
      <c r="K7673" s="57">
        <f>ROUND(3000*J7673/21653,0)</f>
        <v>11</v>
      </c>
    </row>
    <row r="7674" spans="1:11" x14ac:dyDescent="0.25">
      <c r="A7674" s="40">
        <v>1518346533</v>
      </c>
      <c r="B7674" s="40">
        <v>1</v>
      </c>
      <c r="C7674" s="40">
        <v>1758</v>
      </c>
      <c r="D7674" s="38" t="s">
        <v>359</v>
      </c>
      <c r="E7674" s="57" t="s">
        <v>384</v>
      </c>
      <c r="F7674" s="57">
        <f>ROUNDDOWN(C7674/50,0)*50</f>
        <v>1750</v>
      </c>
      <c r="G7674" s="57" t="str">
        <f>D7674&amp;"_"&amp;B7674&amp;"_"&amp;F7674</f>
        <v>Shanghai_1_1750</v>
      </c>
      <c r="H7674" s="57">
        <v>0.52359941213387073</v>
      </c>
      <c r="I7674" s="57">
        <f>COUNTIF($G$10:G7674,G7674)</f>
        <v>21</v>
      </c>
      <c r="J7674" s="57">
        <f>COUNTIF($G:$G,G7674)</f>
        <v>66</v>
      </c>
      <c r="K7674" s="57">
        <f>ROUND(3000*J7674/21653,0)</f>
        <v>9</v>
      </c>
    </row>
    <row r="7675" spans="1:11" x14ac:dyDescent="0.25">
      <c r="A7675" s="40">
        <v>1518361627</v>
      </c>
      <c r="B7675" s="40">
        <v>1</v>
      </c>
      <c r="C7675" s="40">
        <v>616</v>
      </c>
      <c r="D7675" s="38" t="s">
        <v>360</v>
      </c>
      <c r="E7675" s="57" t="s">
        <v>384</v>
      </c>
      <c r="F7675" s="57">
        <f>ROUNDDOWN(C7675/50,0)*50</f>
        <v>600</v>
      </c>
      <c r="G7675" s="57" t="str">
        <f>D7675&amp;"_"&amp;B7675&amp;"_"&amp;F7675</f>
        <v>Beijing_1_600</v>
      </c>
      <c r="H7675" s="57">
        <v>0.52367198259281855</v>
      </c>
      <c r="I7675" s="57">
        <f>COUNTIF($G$10:G7675,G7675)</f>
        <v>45</v>
      </c>
      <c r="J7675" s="57">
        <f>COUNTIF($G:$G,G7675)</f>
        <v>82</v>
      </c>
      <c r="K7675" s="57">
        <f>ROUND(3000*J7675/21653,0)</f>
        <v>11</v>
      </c>
    </row>
    <row r="7676" spans="1:11" x14ac:dyDescent="0.25">
      <c r="A7676" s="40">
        <v>1516976504</v>
      </c>
      <c r="B7676" s="40">
        <v>1</v>
      </c>
      <c r="C7676" s="40">
        <v>667</v>
      </c>
      <c r="D7676" s="38" t="s">
        <v>358</v>
      </c>
      <c r="E7676" s="57" t="s">
        <v>383</v>
      </c>
      <c r="F7676" s="57">
        <f>ROUNDDOWN(C7676/50,0)*50</f>
        <v>650</v>
      </c>
      <c r="G7676" s="57" t="str">
        <f>D7676&amp;"_"&amp;B7676&amp;"_"&amp;F7676</f>
        <v>Shenzhen_1_650</v>
      </c>
      <c r="H7676" s="57">
        <v>0.52371571267927852</v>
      </c>
      <c r="I7676" s="57">
        <f>COUNTIF($G$10:G7676,G7676)</f>
        <v>12</v>
      </c>
      <c r="J7676" s="57">
        <f>COUNTIF($G:$G,G7676)</f>
        <v>52</v>
      </c>
      <c r="K7676" s="57">
        <f>ROUND(3000*J7676/21653,0)</f>
        <v>7</v>
      </c>
    </row>
    <row r="7677" spans="1:11" x14ac:dyDescent="0.25">
      <c r="A7677" s="40">
        <v>1516213334</v>
      </c>
      <c r="B7677" s="40">
        <v>1</v>
      </c>
      <c r="C7677" s="40">
        <v>1182</v>
      </c>
      <c r="D7677" s="38" t="s">
        <v>360</v>
      </c>
      <c r="E7677" s="57" t="s">
        <v>384</v>
      </c>
      <c r="F7677" s="57">
        <f>ROUNDDOWN(C7677/50,0)*50</f>
        <v>1150</v>
      </c>
      <c r="G7677" s="57" t="str">
        <f>D7677&amp;"_"&amp;B7677&amp;"_"&amp;F7677</f>
        <v>Beijing_1_1150</v>
      </c>
      <c r="H7677" s="57">
        <v>0.52375892928321943</v>
      </c>
      <c r="I7677" s="57">
        <f>COUNTIF($G$10:G7677,G7677)</f>
        <v>49</v>
      </c>
      <c r="J7677" s="57">
        <f>COUNTIF($G:$G,G7677)</f>
        <v>71</v>
      </c>
      <c r="K7677" s="57">
        <f>ROUND(3000*J7677/21653,0)</f>
        <v>10</v>
      </c>
    </row>
    <row r="7678" spans="1:11" x14ac:dyDescent="0.25">
      <c r="A7678" s="40">
        <v>1511583123</v>
      </c>
      <c r="B7678" s="40">
        <v>1</v>
      </c>
      <c r="C7678" s="40">
        <v>934</v>
      </c>
      <c r="D7678" s="38" t="s">
        <v>359</v>
      </c>
      <c r="E7678" s="57" t="s">
        <v>384</v>
      </c>
      <c r="F7678" s="57">
        <f>ROUNDDOWN(C7678/50,0)*50</f>
        <v>900</v>
      </c>
      <c r="G7678" s="57" t="str">
        <f>D7678&amp;"_"&amp;B7678&amp;"_"&amp;F7678</f>
        <v>Shanghai_1_900</v>
      </c>
      <c r="H7678" s="57">
        <v>0.52376581835646274</v>
      </c>
      <c r="I7678" s="57">
        <f>COUNTIF($G$10:G7678,G7678)</f>
        <v>19</v>
      </c>
      <c r="J7678" s="57">
        <f>COUNTIF($G:$G,G7678)</f>
        <v>64</v>
      </c>
      <c r="K7678" s="57">
        <f>ROUND(3000*J7678/21653,0)</f>
        <v>9</v>
      </c>
    </row>
    <row r="7679" spans="1:11" x14ac:dyDescent="0.25">
      <c r="A7679" s="40">
        <v>1517885880</v>
      </c>
      <c r="B7679" s="40">
        <v>0</v>
      </c>
      <c r="C7679" s="40">
        <v>1265</v>
      </c>
      <c r="D7679" s="38" t="s">
        <v>359</v>
      </c>
      <c r="E7679" s="57" t="s">
        <v>383</v>
      </c>
      <c r="F7679" s="57">
        <f>ROUNDDOWN(C7679/50,0)*50</f>
        <v>1250</v>
      </c>
      <c r="G7679" s="57" t="str">
        <f>D7679&amp;"_"&amp;B7679&amp;"_"&amp;F7679</f>
        <v>Shanghai_0_1250</v>
      </c>
      <c r="H7679" s="57">
        <v>0.52397087130181563</v>
      </c>
      <c r="I7679" s="57">
        <f>COUNTIF($G$10:G7679,G7679)</f>
        <v>5</v>
      </c>
      <c r="J7679" s="57">
        <f>COUNTIF($G:$G,G7679)</f>
        <v>32</v>
      </c>
      <c r="K7679" s="57">
        <f>ROUND(3000*J7679/21653,0)</f>
        <v>4</v>
      </c>
    </row>
    <row r="7680" spans="1:11" x14ac:dyDescent="0.25">
      <c r="A7680" s="40">
        <v>1516234407</v>
      </c>
      <c r="B7680" s="40">
        <v>1</v>
      </c>
      <c r="C7680" s="40">
        <v>1738</v>
      </c>
      <c r="D7680" s="38" t="s">
        <v>359</v>
      </c>
      <c r="E7680" s="57" t="s">
        <v>384</v>
      </c>
      <c r="F7680" s="57">
        <f>ROUNDDOWN(C7680/50,0)*50</f>
        <v>1700</v>
      </c>
      <c r="G7680" s="57" t="str">
        <f>D7680&amp;"_"&amp;B7680&amp;"_"&amp;F7680</f>
        <v>Shanghai_1_1700</v>
      </c>
      <c r="H7680" s="57">
        <v>0.52397556924191213</v>
      </c>
      <c r="I7680" s="57">
        <f>COUNTIF($G$10:G7680,G7680)</f>
        <v>21</v>
      </c>
      <c r="J7680" s="57">
        <f>COUNTIF($G:$G,G7680)</f>
        <v>63</v>
      </c>
      <c r="K7680" s="57">
        <f>ROUND(3000*J7680/21653,0)</f>
        <v>9</v>
      </c>
    </row>
    <row r="7681" spans="1:11" x14ac:dyDescent="0.25">
      <c r="A7681" s="40">
        <v>1511539486</v>
      </c>
      <c r="B7681" s="40">
        <v>1</v>
      </c>
      <c r="C7681" s="40">
        <v>3500</v>
      </c>
      <c r="D7681" s="38" t="s">
        <v>359</v>
      </c>
      <c r="E7681" s="57" t="s">
        <v>384</v>
      </c>
      <c r="F7681" s="57">
        <f>ROUNDDOWN(C7681/50,0)*50</f>
        <v>3500</v>
      </c>
      <c r="G7681" s="57" t="str">
        <f>D7681&amp;"_"&amp;B7681&amp;"_"&amp;F7681</f>
        <v>Shanghai_1_3500</v>
      </c>
      <c r="H7681" s="57">
        <v>0.52407573786539674</v>
      </c>
      <c r="I7681" s="57">
        <f>COUNTIF($G$10:G7681,G7681)</f>
        <v>9</v>
      </c>
      <c r="J7681" s="57">
        <f>COUNTIF($G:$G,G7681)</f>
        <v>22</v>
      </c>
      <c r="K7681" s="57">
        <f>ROUND(3000*J7681/21653,0)</f>
        <v>3</v>
      </c>
    </row>
    <row r="7682" spans="1:11" x14ac:dyDescent="0.25">
      <c r="A7682" s="40">
        <v>1514199997</v>
      </c>
      <c r="B7682" s="40">
        <v>1</v>
      </c>
      <c r="C7682" s="40">
        <v>1918</v>
      </c>
      <c r="D7682" s="38" t="s">
        <v>359</v>
      </c>
      <c r="E7682" s="57" t="s">
        <v>383</v>
      </c>
      <c r="F7682" s="57">
        <f>ROUNDDOWN(C7682/50,0)*50</f>
        <v>1900</v>
      </c>
      <c r="G7682" s="57" t="str">
        <f>D7682&amp;"_"&amp;B7682&amp;"_"&amp;F7682</f>
        <v>Shanghai_1_1900</v>
      </c>
      <c r="H7682" s="57">
        <v>0.52410117115359967</v>
      </c>
      <c r="I7682" s="57">
        <f>COUNTIF($G$10:G7682,G7682)</f>
        <v>16</v>
      </c>
      <c r="J7682" s="57">
        <f>COUNTIF($G:$G,G7682)</f>
        <v>58</v>
      </c>
      <c r="K7682" s="57">
        <f>ROUND(3000*J7682/21653,0)</f>
        <v>8</v>
      </c>
    </row>
    <row r="7683" spans="1:11" x14ac:dyDescent="0.25">
      <c r="A7683" s="40">
        <v>1513997637</v>
      </c>
      <c r="B7683" s="40">
        <v>1</v>
      </c>
      <c r="C7683" s="40">
        <v>55</v>
      </c>
      <c r="D7683" s="38" t="s">
        <v>359</v>
      </c>
      <c r="E7683" s="57" t="s">
        <v>383</v>
      </c>
      <c r="F7683" s="57">
        <f>ROUNDDOWN(C7683/50,0)*50</f>
        <v>50</v>
      </c>
      <c r="G7683" s="57" t="str">
        <f>D7683&amp;"_"&amp;B7683&amp;"_"&amp;F7683</f>
        <v>Shanghai_1_50</v>
      </c>
      <c r="H7683" s="57">
        <v>0.52419191554417321</v>
      </c>
      <c r="I7683" s="57">
        <f>COUNTIF($G$10:G7683,G7683)</f>
        <v>20</v>
      </c>
      <c r="J7683" s="57">
        <f>COUNTIF($G:$G,G7683)</f>
        <v>69</v>
      </c>
      <c r="K7683" s="57">
        <f>ROUND(3000*J7683/21653,0)</f>
        <v>10</v>
      </c>
    </row>
    <row r="7684" spans="1:11" x14ac:dyDescent="0.25">
      <c r="A7684" s="40">
        <v>1512523950</v>
      </c>
      <c r="B7684" s="40">
        <v>0</v>
      </c>
      <c r="C7684" s="40">
        <v>511</v>
      </c>
      <c r="D7684" s="38" t="s">
        <v>358</v>
      </c>
      <c r="E7684" s="57" t="s">
        <v>384</v>
      </c>
      <c r="F7684" s="57">
        <f>ROUNDDOWN(C7684/50,0)*50</f>
        <v>500</v>
      </c>
      <c r="G7684" s="57" t="str">
        <f>D7684&amp;"_"&amp;B7684&amp;"_"&amp;F7684</f>
        <v>Shenzhen_0_500</v>
      </c>
      <c r="H7684" s="57">
        <v>0.52430557676472112</v>
      </c>
      <c r="I7684" s="57">
        <f>COUNTIF($G$10:G7684,G7684)</f>
        <v>9</v>
      </c>
      <c r="J7684" s="57">
        <f>COUNTIF($G:$G,G7684)</f>
        <v>24</v>
      </c>
      <c r="K7684" s="57">
        <f>ROUND(3000*J7684/21653,0)</f>
        <v>3</v>
      </c>
    </row>
    <row r="7685" spans="1:11" x14ac:dyDescent="0.25">
      <c r="A7685" s="40">
        <v>1513154022</v>
      </c>
      <c r="B7685" s="40">
        <v>0</v>
      </c>
      <c r="C7685" s="40">
        <v>241</v>
      </c>
      <c r="D7685" s="38" t="s">
        <v>359</v>
      </c>
      <c r="E7685" s="57" t="s">
        <v>383</v>
      </c>
      <c r="F7685" s="57">
        <f>ROUNDDOWN(C7685/50,0)*50</f>
        <v>200</v>
      </c>
      <c r="G7685" s="57" t="str">
        <f>D7685&amp;"_"&amp;B7685&amp;"_"&amp;F7685</f>
        <v>Shanghai_0_200</v>
      </c>
      <c r="H7685" s="57">
        <v>0.52431735682125591</v>
      </c>
      <c r="I7685" s="57">
        <f>COUNTIF($G$10:G7685,G7685)</f>
        <v>6</v>
      </c>
      <c r="J7685" s="57">
        <f>COUNTIF($G:$G,G7685)</f>
        <v>28</v>
      </c>
      <c r="K7685" s="57">
        <f>ROUND(3000*J7685/21653,0)</f>
        <v>4</v>
      </c>
    </row>
    <row r="7686" spans="1:11" x14ac:dyDescent="0.25">
      <c r="A7686" s="40">
        <v>1514510857</v>
      </c>
      <c r="B7686" s="40">
        <v>1</v>
      </c>
      <c r="C7686" s="40">
        <v>2068</v>
      </c>
      <c r="D7686" s="38" t="s">
        <v>359</v>
      </c>
      <c r="E7686" s="57" t="s">
        <v>383</v>
      </c>
      <c r="F7686" s="57">
        <f>ROUNDDOWN(C7686/50,0)*50</f>
        <v>2050</v>
      </c>
      <c r="G7686" s="57" t="str">
        <f>D7686&amp;"_"&amp;B7686&amp;"_"&amp;F7686</f>
        <v>Shanghai_1_2050</v>
      </c>
      <c r="H7686" s="57">
        <v>0.52440767509685504</v>
      </c>
      <c r="I7686" s="57">
        <f>COUNTIF($G$10:G7686,G7686)</f>
        <v>12</v>
      </c>
      <c r="J7686" s="57">
        <f>COUNTIF($G:$G,G7686)</f>
        <v>59</v>
      </c>
      <c r="K7686" s="57">
        <f>ROUND(3000*J7686/21653,0)</f>
        <v>8</v>
      </c>
    </row>
    <row r="7687" spans="1:11" x14ac:dyDescent="0.25">
      <c r="A7687" s="40">
        <v>1517547743</v>
      </c>
      <c r="B7687" s="40">
        <v>1</v>
      </c>
      <c r="C7687" s="40">
        <v>1625</v>
      </c>
      <c r="D7687" s="38" t="s">
        <v>360</v>
      </c>
      <c r="E7687" s="57" t="s">
        <v>384</v>
      </c>
      <c r="F7687" s="57">
        <f>ROUNDDOWN(C7687/50,0)*50</f>
        <v>1600</v>
      </c>
      <c r="G7687" s="57" t="str">
        <f>D7687&amp;"_"&amp;B7687&amp;"_"&amp;F7687</f>
        <v>Beijing_1_1600</v>
      </c>
      <c r="H7687" s="57">
        <v>0.52442330769032108</v>
      </c>
      <c r="I7687" s="57">
        <f>COUNTIF($G$10:G7687,G7687)</f>
        <v>43</v>
      </c>
      <c r="J7687" s="57">
        <f>COUNTIF($G:$G,G7687)</f>
        <v>69</v>
      </c>
      <c r="K7687" s="57">
        <f>ROUND(3000*J7687/21653,0)</f>
        <v>10</v>
      </c>
    </row>
    <row r="7688" spans="1:11" x14ac:dyDescent="0.25">
      <c r="A7688" s="40">
        <v>1517733203</v>
      </c>
      <c r="B7688" s="40">
        <v>1</v>
      </c>
      <c r="C7688" s="40">
        <v>2508</v>
      </c>
      <c r="D7688" s="38" t="s">
        <v>360</v>
      </c>
      <c r="E7688" s="57" t="s">
        <v>384</v>
      </c>
      <c r="F7688" s="57">
        <f>ROUNDDOWN(C7688/50,0)*50</f>
        <v>2500</v>
      </c>
      <c r="G7688" s="57" t="str">
        <f>D7688&amp;"_"&amp;B7688&amp;"_"&amp;F7688</f>
        <v>Beijing_1_2500</v>
      </c>
      <c r="H7688" s="57">
        <v>0.52444463721121282</v>
      </c>
      <c r="I7688" s="57">
        <f>COUNTIF($G$10:G7688,G7688)</f>
        <v>37</v>
      </c>
      <c r="J7688" s="57">
        <f>COUNTIF($G:$G,G7688)</f>
        <v>63</v>
      </c>
      <c r="K7688" s="57">
        <f>ROUND(3000*J7688/21653,0)</f>
        <v>9</v>
      </c>
    </row>
    <row r="7689" spans="1:11" x14ac:dyDescent="0.25">
      <c r="A7689" s="40">
        <v>1517083984</v>
      </c>
      <c r="B7689" s="40">
        <v>1</v>
      </c>
      <c r="C7689" s="40">
        <v>670</v>
      </c>
      <c r="D7689" s="38" t="s">
        <v>358</v>
      </c>
      <c r="E7689" s="57" t="s">
        <v>383</v>
      </c>
      <c r="F7689" s="57">
        <f>ROUNDDOWN(C7689/50,0)*50</f>
        <v>650</v>
      </c>
      <c r="G7689" s="57" t="str">
        <f>D7689&amp;"_"&amp;B7689&amp;"_"&amp;F7689</f>
        <v>Shenzhen_1_650</v>
      </c>
      <c r="H7689" s="57">
        <v>0.52448580855848426</v>
      </c>
      <c r="I7689" s="57">
        <f>COUNTIF($G$10:G7689,G7689)</f>
        <v>13</v>
      </c>
      <c r="J7689" s="57">
        <f>COUNTIF($G:$G,G7689)</f>
        <v>52</v>
      </c>
      <c r="K7689" s="57">
        <f>ROUND(3000*J7689/21653,0)</f>
        <v>7</v>
      </c>
    </row>
    <row r="7690" spans="1:11" x14ac:dyDescent="0.25">
      <c r="A7690" s="40">
        <v>1515425970</v>
      </c>
      <c r="B7690" s="40">
        <v>0</v>
      </c>
      <c r="C7690" s="40">
        <v>1923</v>
      </c>
      <c r="D7690" s="38" t="s">
        <v>359</v>
      </c>
      <c r="E7690" s="57" t="s">
        <v>382</v>
      </c>
      <c r="F7690" s="57">
        <f>ROUNDDOWN(C7690/50,0)*50</f>
        <v>1900</v>
      </c>
      <c r="G7690" s="57" t="str">
        <f>D7690&amp;"_"&amp;B7690&amp;"_"&amp;F7690</f>
        <v>Shanghai_0_1900</v>
      </c>
      <c r="H7690" s="57">
        <v>0.52451060777975422</v>
      </c>
      <c r="I7690" s="57">
        <f>COUNTIF($G$10:G7690,G7690)</f>
        <v>4</v>
      </c>
      <c r="J7690" s="57">
        <f>COUNTIF($G:$G,G7690)</f>
        <v>29</v>
      </c>
      <c r="K7690" s="57">
        <f>ROUND(3000*J7690/21653,0)</f>
        <v>4</v>
      </c>
    </row>
    <row r="7691" spans="1:11" x14ac:dyDescent="0.25">
      <c r="A7691" s="40">
        <v>1519010756</v>
      </c>
      <c r="B7691" s="40">
        <v>1</v>
      </c>
      <c r="C7691" s="40">
        <v>2017</v>
      </c>
      <c r="D7691" s="38" t="s">
        <v>359</v>
      </c>
      <c r="E7691" s="57" t="s">
        <v>383</v>
      </c>
      <c r="F7691" s="57">
        <f>ROUNDDOWN(C7691/50,0)*50</f>
        <v>2000</v>
      </c>
      <c r="G7691" s="57" t="str">
        <f>D7691&amp;"_"&amp;B7691&amp;"_"&amp;F7691</f>
        <v>Shanghai_1_2000</v>
      </c>
      <c r="H7691" s="57">
        <v>0.52453921648255064</v>
      </c>
      <c r="I7691" s="57">
        <f>COUNTIF($G$10:G7691,G7691)</f>
        <v>19</v>
      </c>
      <c r="J7691" s="57">
        <f>COUNTIF($G:$G,G7691)</f>
        <v>74</v>
      </c>
      <c r="K7691" s="57">
        <f>ROUND(3000*J7691/21653,0)</f>
        <v>10</v>
      </c>
    </row>
    <row r="7692" spans="1:11" x14ac:dyDescent="0.25">
      <c r="A7692" s="40">
        <v>1514176775</v>
      </c>
      <c r="B7692" s="40">
        <v>1</v>
      </c>
      <c r="C7692" s="40">
        <v>2254</v>
      </c>
      <c r="D7692" s="38" t="s">
        <v>359</v>
      </c>
      <c r="E7692" s="57" t="s">
        <v>383</v>
      </c>
      <c r="F7692" s="57">
        <f>ROUNDDOWN(C7692/50,0)*50</f>
        <v>2250</v>
      </c>
      <c r="G7692" s="57" t="str">
        <f>D7692&amp;"_"&amp;B7692&amp;"_"&amp;F7692</f>
        <v>Shanghai_1_2250</v>
      </c>
      <c r="H7692" s="57">
        <v>0.52455430113669665</v>
      </c>
      <c r="I7692" s="57">
        <f>COUNTIF($G$10:G7692,G7692)</f>
        <v>12</v>
      </c>
      <c r="J7692" s="57">
        <f>COUNTIF($G:$G,G7692)</f>
        <v>43</v>
      </c>
      <c r="K7692" s="57">
        <f>ROUND(3000*J7692/21653,0)</f>
        <v>6</v>
      </c>
    </row>
    <row r="7693" spans="1:11" x14ac:dyDescent="0.25">
      <c r="A7693" s="40">
        <v>1519343547</v>
      </c>
      <c r="B7693" s="40">
        <v>1</v>
      </c>
      <c r="C7693" s="40">
        <v>1332</v>
      </c>
      <c r="D7693" s="38" t="s">
        <v>360</v>
      </c>
      <c r="E7693" s="57" t="s">
        <v>384</v>
      </c>
      <c r="F7693" s="57">
        <f>ROUNDDOWN(C7693/50,0)*50</f>
        <v>1300</v>
      </c>
      <c r="G7693" s="57" t="str">
        <f>D7693&amp;"_"&amp;B7693&amp;"_"&amp;F7693</f>
        <v>Beijing_1_1300</v>
      </c>
      <c r="H7693" s="57">
        <v>0.52455483544578907</v>
      </c>
      <c r="I7693" s="57">
        <f>COUNTIF($G$10:G7693,G7693)</f>
        <v>40</v>
      </c>
      <c r="J7693" s="57">
        <f>COUNTIF($G:$G,G7693)</f>
        <v>78</v>
      </c>
      <c r="K7693" s="57">
        <f>ROUND(3000*J7693/21653,0)</f>
        <v>11</v>
      </c>
    </row>
    <row r="7694" spans="1:11" x14ac:dyDescent="0.25">
      <c r="A7694" s="40">
        <v>1511632474</v>
      </c>
      <c r="B7694" s="40">
        <v>1</v>
      </c>
      <c r="C7694" s="40">
        <v>246</v>
      </c>
      <c r="D7694" s="38" t="s">
        <v>358</v>
      </c>
      <c r="E7694" s="57" t="s">
        <v>383</v>
      </c>
      <c r="F7694" s="57">
        <f>ROUNDDOWN(C7694/50,0)*50</f>
        <v>200</v>
      </c>
      <c r="G7694" s="57" t="str">
        <f>D7694&amp;"_"&amp;B7694&amp;"_"&amp;F7694</f>
        <v>Shenzhen_1_200</v>
      </c>
      <c r="H7694" s="57">
        <v>0.52457085373094958</v>
      </c>
      <c r="I7694" s="57">
        <f>COUNTIF($G$10:G7694,G7694)</f>
        <v>9</v>
      </c>
      <c r="J7694" s="57">
        <f>COUNTIF($G:$G,G7694)</f>
        <v>41</v>
      </c>
      <c r="K7694" s="57">
        <f>ROUND(3000*J7694/21653,0)</f>
        <v>6</v>
      </c>
    </row>
    <row r="7695" spans="1:11" x14ac:dyDescent="0.25">
      <c r="A7695" s="40">
        <v>1514954013</v>
      </c>
      <c r="B7695" s="40">
        <v>1</v>
      </c>
      <c r="C7695" s="40">
        <v>2137</v>
      </c>
      <c r="D7695" s="38" t="s">
        <v>358</v>
      </c>
      <c r="E7695" s="57" t="s">
        <v>383</v>
      </c>
      <c r="F7695" s="57">
        <f>ROUNDDOWN(C7695/50,0)*50</f>
        <v>2100</v>
      </c>
      <c r="G7695" s="57" t="str">
        <f>D7695&amp;"_"&amp;B7695&amp;"_"&amp;F7695</f>
        <v>Shenzhen_1_2100</v>
      </c>
      <c r="H7695" s="57">
        <v>0.5246381148843966</v>
      </c>
      <c r="I7695" s="57">
        <f>COUNTIF($G$10:G7695,G7695)</f>
        <v>11</v>
      </c>
      <c r="J7695" s="57">
        <f>COUNTIF($G:$G,G7695)</f>
        <v>43</v>
      </c>
      <c r="K7695" s="57">
        <f>ROUND(3000*J7695/21653,0)</f>
        <v>6</v>
      </c>
    </row>
    <row r="7696" spans="1:11" x14ac:dyDescent="0.25">
      <c r="A7696" s="40">
        <v>1513940327</v>
      </c>
      <c r="B7696" s="40">
        <v>1</v>
      </c>
      <c r="C7696" s="40">
        <v>3173</v>
      </c>
      <c r="D7696" s="38" t="s">
        <v>360</v>
      </c>
      <c r="E7696" s="57" t="s">
        <v>384</v>
      </c>
      <c r="F7696" s="57">
        <f>ROUNDDOWN(C7696/50,0)*50</f>
        <v>3150</v>
      </c>
      <c r="G7696" s="57" t="str">
        <f>D7696&amp;"_"&amp;B7696&amp;"_"&amp;F7696</f>
        <v>Beijing_1_3150</v>
      </c>
      <c r="H7696" s="57">
        <v>0.52478249414572997</v>
      </c>
      <c r="I7696" s="57">
        <f>COUNTIF($G$10:G7696,G7696)</f>
        <v>20</v>
      </c>
      <c r="J7696" s="57">
        <f>COUNTIF($G:$G,G7696)</f>
        <v>45</v>
      </c>
      <c r="K7696" s="57">
        <f>ROUND(3000*J7696/21653,0)</f>
        <v>6</v>
      </c>
    </row>
    <row r="7697" spans="1:11" x14ac:dyDescent="0.25">
      <c r="A7697" s="40">
        <v>1514733626</v>
      </c>
      <c r="B7697" s="40">
        <v>1</v>
      </c>
      <c r="C7697" s="40">
        <v>354</v>
      </c>
      <c r="D7697" s="38" t="s">
        <v>358</v>
      </c>
      <c r="E7697" s="57" t="s">
        <v>384</v>
      </c>
      <c r="F7697" s="57">
        <f>ROUNDDOWN(C7697/50,0)*50</f>
        <v>350</v>
      </c>
      <c r="G7697" s="57" t="str">
        <f>D7697&amp;"_"&amp;B7697&amp;"_"&amp;F7697</f>
        <v>Shenzhen_1_350</v>
      </c>
      <c r="H7697" s="57">
        <v>0.52480428072440743</v>
      </c>
      <c r="I7697" s="57">
        <f>COUNTIF($G$10:G7697,G7697)</f>
        <v>17</v>
      </c>
      <c r="J7697" s="57">
        <f>COUNTIF($G:$G,G7697)</f>
        <v>51</v>
      </c>
      <c r="K7697" s="57">
        <f>ROUND(3000*J7697/21653,0)</f>
        <v>7</v>
      </c>
    </row>
    <row r="7698" spans="1:11" x14ac:dyDescent="0.25">
      <c r="A7698" s="40">
        <v>1515167088</v>
      </c>
      <c r="B7698" s="40">
        <v>1</v>
      </c>
      <c r="C7698" s="40">
        <v>550</v>
      </c>
      <c r="D7698" s="38" t="s">
        <v>360</v>
      </c>
      <c r="E7698" s="57" t="s">
        <v>384</v>
      </c>
      <c r="F7698" s="57">
        <f>ROUNDDOWN(C7698/50,0)*50</f>
        <v>550</v>
      </c>
      <c r="G7698" s="57" t="str">
        <f>D7698&amp;"_"&amp;B7698&amp;"_"&amp;F7698</f>
        <v>Beijing_1_550</v>
      </c>
      <c r="H7698" s="57">
        <v>0.52483026767696739</v>
      </c>
      <c r="I7698" s="57">
        <f>COUNTIF($G$10:G7698,G7698)</f>
        <v>40</v>
      </c>
      <c r="J7698" s="57">
        <f>COUNTIF($G:$G,G7698)</f>
        <v>82</v>
      </c>
      <c r="K7698" s="57">
        <f>ROUND(3000*J7698/21653,0)</f>
        <v>11</v>
      </c>
    </row>
    <row r="7699" spans="1:11" x14ac:dyDescent="0.25">
      <c r="A7699" s="40">
        <v>1516278624</v>
      </c>
      <c r="B7699" s="40">
        <v>1</v>
      </c>
      <c r="C7699" s="40">
        <v>3187</v>
      </c>
      <c r="D7699" s="38" t="s">
        <v>359</v>
      </c>
      <c r="E7699" s="57" t="s">
        <v>383</v>
      </c>
      <c r="F7699" s="57">
        <f>ROUNDDOWN(C7699/50,0)*50</f>
        <v>3150</v>
      </c>
      <c r="G7699" s="57" t="str">
        <f>D7699&amp;"_"&amp;B7699&amp;"_"&amp;F7699</f>
        <v>Shanghai_1_3150</v>
      </c>
      <c r="H7699" s="57">
        <v>0.52484301417661738</v>
      </c>
      <c r="I7699" s="57">
        <f>COUNTIF($G$10:G7699,G7699)</f>
        <v>10</v>
      </c>
      <c r="J7699" s="57">
        <f>COUNTIF($G:$G,G7699)</f>
        <v>35</v>
      </c>
      <c r="K7699" s="57">
        <f>ROUND(3000*J7699/21653,0)</f>
        <v>5</v>
      </c>
    </row>
    <row r="7700" spans="1:11" x14ac:dyDescent="0.25">
      <c r="A7700" s="40">
        <v>1517030314</v>
      </c>
      <c r="B7700" s="40">
        <v>1</v>
      </c>
      <c r="C7700" s="40">
        <v>1286</v>
      </c>
      <c r="D7700" s="38" t="s">
        <v>359</v>
      </c>
      <c r="E7700" s="57" t="s">
        <v>383</v>
      </c>
      <c r="F7700" s="57">
        <f>ROUNDDOWN(C7700/50,0)*50</f>
        <v>1250</v>
      </c>
      <c r="G7700" s="57" t="str">
        <f>D7700&amp;"_"&amp;B7700&amp;"_"&amp;F7700</f>
        <v>Shanghai_1_1250</v>
      </c>
      <c r="H7700" s="57">
        <v>0.52485897411473326</v>
      </c>
      <c r="I7700" s="57">
        <f>COUNTIF($G$10:G7700,G7700)</f>
        <v>18</v>
      </c>
      <c r="J7700" s="57">
        <f>COUNTIF($G:$G,G7700)</f>
        <v>77</v>
      </c>
      <c r="K7700" s="57">
        <f>ROUND(3000*J7700/21653,0)</f>
        <v>11</v>
      </c>
    </row>
    <row r="7701" spans="1:11" x14ac:dyDescent="0.25">
      <c r="A7701" s="40">
        <v>1518594928</v>
      </c>
      <c r="B7701" s="40">
        <v>1</v>
      </c>
      <c r="C7701" s="40">
        <v>2609</v>
      </c>
      <c r="D7701" s="38" t="s">
        <v>358</v>
      </c>
      <c r="E7701" s="57" t="s">
        <v>384</v>
      </c>
      <c r="F7701" s="57">
        <f>ROUNDDOWN(C7701/50,0)*50</f>
        <v>2600</v>
      </c>
      <c r="G7701" s="57" t="str">
        <f>D7701&amp;"_"&amp;B7701&amp;"_"&amp;F7701</f>
        <v>Shenzhen_1_2600</v>
      </c>
      <c r="H7701" s="57">
        <v>0.52487832059417083</v>
      </c>
      <c r="I7701" s="57">
        <f>COUNTIF($G$10:G7701,G7701)</f>
        <v>7</v>
      </c>
      <c r="J7701" s="57">
        <f>COUNTIF($G:$G,G7701)</f>
        <v>25</v>
      </c>
      <c r="K7701" s="57">
        <f>ROUND(3000*J7701/21653,0)</f>
        <v>3</v>
      </c>
    </row>
    <row r="7702" spans="1:11" x14ac:dyDescent="0.25">
      <c r="A7702" s="40">
        <v>1519085108</v>
      </c>
      <c r="B7702" s="40">
        <v>1</v>
      </c>
      <c r="C7702" s="40">
        <v>1660</v>
      </c>
      <c r="D7702" s="38" t="s">
        <v>359</v>
      </c>
      <c r="E7702" s="57" t="s">
        <v>384</v>
      </c>
      <c r="F7702" s="57">
        <f>ROUNDDOWN(C7702/50,0)*50</f>
        <v>1650</v>
      </c>
      <c r="G7702" s="57" t="str">
        <f>D7702&amp;"_"&amp;B7702&amp;"_"&amp;F7702</f>
        <v>Shanghai_1_1650</v>
      </c>
      <c r="H7702" s="57">
        <v>0.52493580886348112</v>
      </c>
      <c r="I7702" s="57">
        <f>COUNTIF($G$10:G7702,G7702)</f>
        <v>23</v>
      </c>
      <c r="J7702" s="57">
        <f>COUNTIF($G:$G,G7702)</f>
        <v>79</v>
      </c>
      <c r="K7702" s="57">
        <f>ROUND(3000*J7702/21653,0)</f>
        <v>11</v>
      </c>
    </row>
    <row r="7703" spans="1:11" x14ac:dyDescent="0.25">
      <c r="A7703" s="40">
        <v>1517153688</v>
      </c>
      <c r="B7703" s="40">
        <v>1</v>
      </c>
      <c r="C7703" s="40">
        <v>1273</v>
      </c>
      <c r="D7703" s="38" t="s">
        <v>359</v>
      </c>
      <c r="E7703" s="57" t="s">
        <v>383</v>
      </c>
      <c r="F7703" s="57">
        <f>ROUNDDOWN(C7703/50,0)*50</f>
        <v>1250</v>
      </c>
      <c r="G7703" s="57" t="str">
        <f>D7703&amp;"_"&amp;B7703&amp;"_"&amp;F7703</f>
        <v>Shanghai_1_1250</v>
      </c>
      <c r="H7703" s="57">
        <v>0.52493613569036068</v>
      </c>
      <c r="I7703" s="57">
        <f>COUNTIF($G$10:G7703,G7703)</f>
        <v>19</v>
      </c>
      <c r="J7703" s="57">
        <f>COUNTIF($G:$G,G7703)</f>
        <v>77</v>
      </c>
      <c r="K7703" s="57">
        <f>ROUND(3000*J7703/21653,0)</f>
        <v>11</v>
      </c>
    </row>
    <row r="7704" spans="1:11" x14ac:dyDescent="0.25">
      <c r="A7704" s="40">
        <v>1517750786</v>
      </c>
      <c r="B7704" s="40">
        <v>1</v>
      </c>
      <c r="C7704" s="40">
        <v>1965</v>
      </c>
      <c r="D7704" s="38" t="s">
        <v>360</v>
      </c>
      <c r="E7704" s="57" t="s">
        <v>384</v>
      </c>
      <c r="F7704" s="57">
        <f>ROUNDDOWN(C7704/50,0)*50</f>
        <v>1950</v>
      </c>
      <c r="G7704" s="57" t="str">
        <f>D7704&amp;"_"&amp;B7704&amp;"_"&amp;F7704</f>
        <v>Beijing_1_1950</v>
      </c>
      <c r="H7704" s="57">
        <v>0.52494309686245166</v>
      </c>
      <c r="I7704" s="57">
        <f>COUNTIF($G$10:G7704,G7704)</f>
        <v>32</v>
      </c>
      <c r="J7704" s="57">
        <f>COUNTIF($G:$G,G7704)</f>
        <v>52</v>
      </c>
      <c r="K7704" s="57">
        <f>ROUND(3000*J7704/21653,0)</f>
        <v>7</v>
      </c>
    </row>
    <row r="7705" spans="1:11" x14ac:dyDescent="0.25">
      <c r="A7705" s="40">
        <v>1519156095</v>
      </c>
      <c r="B7705" s="40">
        <v>1</v>
      </c>
      <c r="C7705" s="40">
        <v>1421</v>
      </c>
      <c r="D7705" s="38" t="s">
        <v>358</v>
      </c>
      <c r="E7705" s="57" t="s">
        <v>383</v>
      </c>
      <c r="F7705" s="57">
        <f>ROUNDDOWN(C7705/50,0)*50</f>
        <v>1400</v>
      </c>
      <c r="G7705" s="57" t="str">
        <f>D7705&amp;"_"&amp;B7705&amp;"_"&amp;F7705</f>
        <v>Shenzhen_1_1400</v>
      </c>
      <c r="H7705" s="57">
        <v>0.52494616962587881</v>
      </c>
      <c r="I7705" s="57">
        <f>COUNTIF($G$10:G7705,G7705)</f>
        <v>11</v>
      </c>
      <c r="J7705" s="57">
        <f>COUNTIF($G:$G,G7705)</f>
        <v>47</v>
      </c>
      <c r="K7705" s="57">
        <f>ROUND(3000*J7705/21653,0)</f>
        <v>7</v>
      </c>
    </row>
    <row r="7706" spans="1:11" x14ac:dyDescent="0.25">
      <c r="A7706" s="40">
        <v>1514562605</v>
      </c>
      <c r="B7706" s="40">
        <v>1</v>
      </c>
      <c r="C7706" s="40">
        <v>1550</v>
      </c>
      <c r="D7706" s="38" t="s">
        <v>361</v>
      </c>
      <c r="E7706" s="57" t="s">
        <v>384</v>
      </c>
      <c r="F7706" s="57">
        <f>ROUNDDOWN(C7706/50,0)*50</f>
        <v>1550</v>
      </c>
      <c r="G7706" s="57" t="str">
        <f>D7706&amp;"_"&amp;B7706&amp;"_"&amp;F7706</f>
        <v>Guangzhou_1_1550</v>
      </c>
      <c r="H7706" s="57">
        <v>0.52498323853246054</v>
      </c>
      <c r="I7706" s="57">
        <f>COUNTIF($G$10:G7706,G7706)</f>
        <v>13</v>
      </c>
      <c r="J7706" s="57">
        <f>COUNTIF($G:$G,G7706)</f>
        <v>44</v>
      </c>
      <c r="K7706" s="57">
        <f>ROUND(3000*J7706/21653,0)</f>
        <v>6</v>
      </c>
    </row>
    <row r="7707" spans="1:11" x14ac:dyDescent="0.25">
      <c r="A7707" s="40">
        <v>1514519875</v>
      </c>
      <c r="B7707" s="40">
        <v>1</v>
      </c>
      <c r="C7707" s="40">
        <v>114</v>
      </c>
      <c r="D7707" s="38" t="s">
        <v>361</v>
      </c>
      <c r="E7707" s="57" t="s">
        <v>384</v>
      </c>
      <c r="F7707" s="57">
        <f>ROUNDDOWN(C7707/50,0)*50</f>
        <v>100</v>
      </c>
      <c r="G7707" s="57" t="str">
        <f>D7707&amp;"_"&amp;B7707&amp;"_"&amp;F7707</f>
        <v>Guangzhou_1_100</v>
      </c>
      <c r="H7707" s="57">
        <v>0.52502156139567857</v>
      </c>
      <c r="I7707" s="57">
        <f>COUNTIF($G$10:G7707,G7707)</f>
        <v>11</v>
      </c>
      <c r="J7707" s="57">
        <f>COUNTIF($G:$G,G7707)</f>
        <v>28</v>
      </c>
      <c r="K7707" s="57">
        <f>ROUND(3000*J7707/21653,0)</f>
        <v>4</v>
      </c>
    </row>
    <row r="7708" spans="1:11" x14ac:dyDescent="0.25">
      <c r="A7708" s="40">
        <v>1515727543</v>
      </c>
      <c r="B7708" s="40">
        <v>1</v>
      </c>
      <c r="C7708" s="40">
        <v>1406</v>
      </c>
      <c r="D7708" s="38" t="s">
        <v>360</v>
      </c>
      <c r="E7708" s="57" t="s">
        <v>384</v>
      </c>
      <c r="F7708" s="57">
        <f>ROUNDDOWN(C7708/50,0)*50</f>
        <v>1400</v>
      </c>
      <c r="G7708" s="57" t="str">
        <f>D7708&amp;"_"&amp;B7708&amp;"_"&amp;F7708</f>
        <v>Beijing_1_1400</v>
      </c>
      <c r="H7708" s="57">
        <v>0.5250827071412516</v>
      </c>
      <c r="I7708" s="57">
        <f>COUNTIF($G$10:G7708,G7708)</f>
        <v>43</v>
      </c>
      <c r="J7708" s="57">
        <f>COUNTIF($G:$G,G7708)</f>
        <v>71</v>
      </c>
      <c r="K7708" s="57">
        <f>ROUND(3000*J7708/21653,0)</f>
        <v>10</v>
      </c>
    </row>
    <row r="7709" spans="1:11" x14ac:dyDescent="0.25">
      <c r="A7709" s="40">
        <v>1512678536</v>
      </c>
      <c r="B7709" s="40">
        <v>1</v>
      </c>
      <c r="C7709" s="40">
        <v>39</v>
      </c>
      <c r="D7709" s="38" t="s">
        <v>361</v>
      </c>
      <c r="E7709" s="57" t="s">
        <v>384</v>
      </c>
      <c r="F7709" s="57">
        <f>ROUNDDOWN(C7709/50,0)*50</f>
        <v>0</v>
      </c>
      <c r="G7709" s="57" t="str">
        <f>D7709&amp;"_"&amp;B7709&amp;"_"&amp;F7709</f>
        <v>Guangzhou_1_0</v>
      </c>
      <c r="H7709" s="57">
        <v>0.52509010133095524</v>
      </c>
      <c r="I7709" s="57">
        <f>COUNTIF($G$10:G7709,G7709)</f>
        <v>13</v>
      </c>
      <c r="J7709" s="57">
        <f>COUNTIF($G:$G,G7709)</f>
        <v>35</v>
      </c>
      <c r="K7709" s="57">
        <f>ROUND(3000*J7709/21653,0)</f>
        <v>5</v>
      </c>
    </row>
    <row r="7710" spans="1:11" x14ac:dyDescent="0.25">
      <c r="A7710" s="40">
        <v>1514712537</v>
      </c>
      <c r="B7710" s="40">
        <v>1</v>
      </c>
      <c r="C7710" s="40">
        <v>4725</v>
      </c>
      <c r="D7710" s="38" t="s">
        <v>361</v>
      </c>
      <c r="E7710" s="57" t="s">
        <v>383</v>
      </c>
      <c r="F7710" s="57">
        <f>ROUNDDOWN(C7710/50,0)*50</f>
        <v>4700</v>
      </c>
      <c r="G7710" s="57" t="str">
        <f>D7710&amp;"_"&amp;B7710&amp;"_"&amp;F7710</f>
        <v>Guangzhou_1_4700</v>
      </c>
      <c r="H7710" s="57">
        <v>0.52518364749647517</v>
      </c>
      <c r="I7710" s="57">
        <f>COUNTIF($G$10:G7710,G7710)</f>
        <v>2</v>
      </c>
      <c r="J7710" s="57">
        <f>COUNTIF($G:$G,G7710)</f>
        <v>6</v>
      </c>
      <c r="K7710" s="57">
        <f>ROUND(3000*J7710/21653,0)</f>
        <v>1</v>
      </c>
    </row>
    <row r="7711" spans="1:11" x14ac:dyDescent="0.25">
      <c r="A7711" s="40">
        <v>1515606015</v>
      </c>
      <c r="B7711" s="40">
        <v>1</v>
      </c>
      <c r="C7711" s="40">
        <v>3616</v>
      </c>
      <c r="D7711" s="38" t="s">
        <v>359</v>
      </c>
      <c r="E7711" s="57" t="s">
        <v>382</v>
      </c>
      <c r="F7711" s="57">
        <f>ROUNDDOWN(C7711/50,0)*50</f>
        <v>3600</v>
      </c>
      <c r="G7711" s="57" t="str">
        <f>D7711&amp;"_"&amp;B7711&amp;"_"&amp;F7711</f>
        <v>Shanghai_1_3600</v>
      </c>
      <c r="H7711" s="57">
        <v>0.5251850970357177</v>
      </c>
      <c r="I7711" s="57">
        <f>COUNTIF($G$10:G7711,G7711)</f>
        <v>1</v>
      </c>
      <c r="J7711" s="57">
        <f>COUNTIF($G:$G,G7711)</f>
        <v>23</v>
      </c>
      <c r="K7711" s="57">
        <f>ROUND(3000*J7711/21653,0)</f>
        <v>3</v>
      </c>
    </row>
    <row r="7712" spans="1:11" x14ac:dyDescent="0.25">
      <c r="A7712" s="40">
        <v>1514200669</v>
      </c>
      <c r="B7712" s="40">
        <v>1</v>
      </c>
      <c r="C7712" s="40">
        <v>2916</v>
      </c>
      <c r="D7712" s="38" t="s">
        <v>359</v>
      </c>
      <c r="E7712" s="57" t="s">
        <v>384</v>
      </c>
      <c r="F7712" s="57">
        <f>ROUNDDOWN(C7712/50,0)*50</f>
        <v>2900</v>
      </c>
      <c r="G7712" s="57" t="str">
        <f>D7712&amp;"_"&amp;B7712&amp;"_"&amp;F7712</f>
        <v>Shanghai_1_2900</v>
      </c>
      <c r="H7712" s="57">
        <v>0.52520291729794555</v>
      </c>
      <c r="I7712" s="57">
        <f>COUNTIF($G$10:G7712,G7712)</f>
        <v>18</v>
      </c>
      <c r="J7712" s="57">
        <f>COUNTIF($G:$G,G7712)</f>
        <v>52</v>
      </c>
      <c r="K7712" s="57">
        <f>ROUND(3000*J7712/21653,0)</f>
        <v>7</v>
      </c>
    </row>
    <row r="7713" spans="1:11" x14ac:dyDescent="0.25">
      <c r="A7713" s="40">
        <v>1514231355</v>
      </c>
      <c r="B7713" s="40">
        <v>1</v>
      </c>
      <c r="C7713" s="40">
        <v>1967</v>
      </c>
      <c r="D7713" s="38" t="s">
        <v>360</v>
      </c>
      <c r="E7713" s="57" t="s">
        <v>384</v>
      </c>
      <c r="F7713" s="57">
        <f>ROUNDDOWN(C7713/50,0)*50</f>
        <v>1950</v>
      </c>
      <c r="G7713" s="57" t="str">
        <f>D7713&amp;"_"&amp;B7713&amp;"_"&amp;F7713</f>
        <v>Beijing_1_1950</v>
      </c>
      <c r="H7713" s="57">
        <v>0.52520976262538466</v>
      </c>
      <c r="I7713" s="57">
        <f>COUNTIF($G$10:G7713,G7713)</f>
        <v>33</v>
      </c>
      <c r="J7713" s="57">
        <f>COUNTIF($G:$G,G7713)</f>
        <v>52</v>
      </c>
      <c r="K7713" s="57">
        <f>ROUND(3000*J7713/21653,0)</f>
        <v>7</v>
      </c>
    </row>
    <row r="7714" spans="1:11" x14ac:dyDescent="0.25">
      <c r="A7714" s="40">
        <v>1516248812</v>
      </c>
      <c r="B7714" s="40">
        <v>0</v>
      </c>
      <c r="C7714" s="40">
        <v>908</v>
      </c>
      <c r="D7714" s="38" t="s">
        <v>360</v>
      </c>
      <c r="E7714" s="57" t="s">
        <v>384</v>
      </c>
      <c r="F7714" s="57">
        <f>ROUNDDOWN(C7714/50,0)*50</f>
        <v>900</v>
      </c>
      <c r="G7714" s="57" t="str">
        <f>D7714&amp;"_"&amp;B7714&amp;"_"&amp;F7714</f>
        <v>Beijing_0_900</v>
      </c>
      <c r="H7714" s="57">
        <v>0.52522595808653749</v>
      </c>
      <c r="I7714" s="57">
        <f>COUNTIF($G$10:G7714,G7714)</f>
        <v>16</v>
      </c>
      <c r="J7714" s="57">
        <f>COUNTIF($G:$G,G7714)</f>
        <v>31</v>
      </c>
      <c r="K7714" s="57">
        <f>ROUND(3000*J7714/21653,0)</f>
        <v>4</v>
      </c>
    </row>
    <row r="7715" spans="1:11" x14ac:dyDescent="0.25">
      <c r="A7715" s="40">
        <v>1514306051</v>
      </c>
      <c r="B7715" s="40">
        <v>0</v>
      </c>
      <c r="C7715" s="40">
        <v>1122</v>
      </c>
      <c r="D7715" s="38" t="s">
        <v>358</v>
      </c>
      <c r="E7715" s="57" t="s">
        <v>383</v>
      </c>
      <c r="F7715" s="57">
        <f>ROUNDDOWN(C7715/50,0)*50</f>
        <v>1100</v>
      </c>
      <c r="G7715" s="57" t="str">
        <f>D7715&amp;"_"&amp;B7715&amp;"_"&amp;F7715</f>
        <v>Shenzhen_0_1100</v>
      </c>
      <c r="H7715" s="57">
        <v>0.52525131243724754</v>
      </c>
      <c r="I7715" s="57">
        <f>COUNTIF($G$10:G7715,G7715)</f>
        <v>6</v>
      </c>
      <c r="J7715" s="57">
        <f>COUNTIF($G:$G,G7715)</f>
        <v>22</v>
      </c>
      <c r="K7715" s="57">
        <f>ROUND(3000*J7715/21653,0)</f>
        <v>3</v>
      </c>
    </row>
    <row r="7716" spans="1:11" x14ac:dyDescent="0.25">
      <c r="A7716" s="40">
        <v>1518469041</v>
      </c>
      <c r="B7716" s="40">
        <v>0</v>
      </c>
      <c r="C7716" s="40">
        <v>3826</v>
      </c>
      <c r="D7716" s="38" t="s">
        <v>361</v>
      </c>
      <c r="E7716" s="57" t="s">
        <v>384</v>
      </c>
      <c r="F7716" s="57">
        <f>ROUNDDOWN(C7716/50,0)*50</f>
        <v>3800</v>
      </c>
      <c r="G7716" s="57" t="str">
        <f>D7716&amp;"_"&amp;B7716&amp;"_"&amp;F7716</f>
        <v>Guangzhou_0_3800</v>
      </c>
      <c r="H7716" s="57">
        <v>0.52528926675868648</v>
      </c>
      <c r="I7716" s="57">
        <f>COUNTIF($G$10:G7716,G7716)</f>
        <v>1</v>
      </c>
      <c r="J7716" s="57">
        <f>COUNTIF($G:$G,G7716)</f>
        <v>2</v>
      </c>
      <c r="K7716" s="57">
        <f>ROUND(3000*J7716/21653,0)</f>
        <v>0</v>
      </c>
    </row>
    <row r="7717" spans="1:11" x14ac:dyDescent="0.25">
      <c r="A7717" s="40">
        <v>1519014981</v>
      </c>
      <c r="B7717" s="40">
        <v>0</v>
      </c>
      <c r="C7717" s="40">
        <v>482</v>
      </c>
      <c r="D7717" s="38" t="s">
        <v>360</v>
      </c>
      <c r="E7717" s="57" t="s">
        <v>384</v>
      </c>
      <c r="F7717" s="57">
        <f>ROUNDDOWN(C7717/50,0)*50</f>
        <v>450</v>
      </c>
      <c r="G7717" s="57" t="str">
        <f>D7717&amp;"_"&amp;B7717&amp;"_"&amp;F7717</f>
        <v>Beijing_0_450</v>
      </c>
      <c r="H7717" s="57">
        <v>0.5253433653498123</v>
      </c>
      <c r="I7717" s="57">
        <f>COUNTIF($G$10:G7717,G7717)</f>
        <v>21</v>
      </c>
      <c r="J7717" s="57">
        <f>COUNTIF($G:$G,G7717)</f>
        <v>28</v>
      </c>
      <c r="K7717" s="57">
        <f>ROUND(3000*J7717/21653,0)</f>
        <v>4</v>
      </c>
    </row>
    <row r="7718" spans="1:11" x14ac:dyDescent="0.25">
      <c r="A7718" s="40">
        <v>1512310722</v>
      </c>
      <c r="B7718" s="40">
        <v>0</v>
      </c>
      <c r="C7718" s="40">
        <v>4</v>
      </c>
      <c r="D7718" s="38" t="s">
        <v>361</v>
      </c>
      <c r="E7718" s="57" t="s">
        <v>382</v>
      </c>
      <c r="F7718" s="57">
        <f>ROUNDDOWN(C7718/50,0)*50</f>
        <v>0</v>
      </c>
      <c r="G7718" s="57" t="str">
        <f>D7718&amp;"_"&amp;B7718&amp;"_"&amp;F7718</f>
        <v>Guangzhou_0_0</v>
      </c>
      <c r="H7718" s="57">
        <v>6.4729547153066447E-2</v>
      </c>
      <c r="I7718" s="57">
        <f>COUNTIF($G$10:G7718,G7718)</f>
        <v>3</v>
      </c>
      <c r="J7718" s="57">
        <f>COUNTIF($G:$G,G7718)</f>
        <v>20</v>
      </c>
      <c r="K7718" s="57">
        <f>ROUND(3000*J7718/21653,0)</f>
        <v>3</v>
      </c>
    </row>
    <row r="7719" spans="1:11" x14ac:dyDescent="0.25">
      <c r="A7719" s="40">
        <v>1514162270</v>
      </c>
      <c r="B7719" s="40">
        <v>0</v>
      </c>
      <c r="C7719" s="40">
        <v>39</v>
      </c>
      <c r="D7719" s="38" t="s">
        <v>361</v>
      </c>
      <c r="E7719" s="57" t="s">
        <v>383</v>
      </c>
      <c r="F7719" s="57">
        <f>ROUNDDOWN(C7719/50,0)*50</f>
        <v>0</v>
      </c>
      <c r="G7719" s="57" t="str">
        <f>D7719&amp;"_"&amp;B7719&amp;"_"&amp;F7719</f>
        <v>Guangzhou_0_0</v>
      </c>
      <c r="H7719" s="57">
        <v>7.8450550746886338E-2</v>
      </c>
      <c r="I7719" s="57">
        <f>COUNTIF($G$10:G7719,G7719)</f>
        <v>4</v>
      </c>
      <c r="J7719" s="57">
        <f>COUNTIF($G:$G,G7719)</f>
        <v>20</v>
      </c>
      <c r="K7719" s="57">
        <f>ROUND(3000*J7719/21653,0)</f>
        <v>3</v>
      </c>
    </row>
    <row r="7720" spans="1:11" x14ac:dyDescent="0.25">
      <c r="A7720" s="40">
        <v>1511781431</v>
      </c>
      <c r="B7720" s="40">
        <v>0</v>
      </c>
      <c r="C7720" s="40">
        <v>39</v>
      </c>
      <c r="D7720" s="38" t="s">
        <v>361</v>
      </c>
      <c r="E7720" s="57" t="s">
        <v>383</v>
      </c>
      <c r="F7720" s="57">
        <f>ROUNDDOWN(C7720/50,0)*50</f>
        <v>0</v>
      </c>
      <c r="G7720" s="57" t="str">
        <f>D7720&amp;"_"&amp;B7720&amp;"_"&amp;F7720</f>
        <v>Guangzhou_0_0</v>
      </c>
      <c r="H7720" s="57">
        <v>0.142233565658068</v>
      </c>
      <c r="I7720" s="57">
        <f>COUNTIF($G$10:G7720,G7720)</f>
        <v>5</v>
      </c>
      <c r="J7720" s="57">
        <f>COUNTIF($G:$G,G7720)</f>
        <v>20</v>
      </c>
      <c r="K7720" s="57">
        <f>ROUND(3000*J7720/21653,0)</f>
        <v>3</v>
      </c>
    </row>
    <row r="7721" spans="1:11" x14ac:dyDescent="0.25">
      <c r="A7721" s="40">
        <v>1513876071</v>
      </c>
      <c r="B7721" s="40">
        <v>0</v>
      </c>
      <c r="C7721" s="40">
        <v>25</v>
      </c>
      <c r="D7721" s="38" t="s">
        <v>361</v>
      </c>
      <c r="E7721" s="57" t="s">
        <v>383</v>
      </c>
      <c r="F7721" s="57">
        <f>ROUNDDOWN(C7721/50,0)*50</f>
        <v>0</v>
      </c>
      <c r="G7721" s="57" t="str">
        <f>D7721&amp;"_"&amp;B7721&amp;"_"&amp;F7721</f>
        <v>Guangzhou_0_0</v>
      </c>
      <c r="H7721" s="57">
        <v>0.17860912641762616</v>
      </c>
      <c r="I7721" s="57">
        <f>COUNTIF($G$10:G7721,G7721)</f>
        <v>6</v>
      </c>
      <c r="J7721" s="57">
        <f>COUNTIF($G:$G,G7721)</f>
        <v>20</v>
      </c>
      <c r="K7721" s="57">
        <f>ROUND(3000*J7721/21653,0)</f>
        <v>3</v>
      </c>
    </row>
    <row r="7722" spans="1:11" x14ac:dyDescent="0.25">
      <c r="A7722" s="40">
        <v>1512964611</v>
      </c>
      <c r="B7722" s="40">
        <v>0</v>
      </c>
      <c r="C7722" s="40">
        <v>37</v>
      </c>
      <c r="D7722" s="38" t="s">
        <v>361</v>
      </c>
      <c r="E7722" s="57" t="s">
        <v>384</v>
      </c>
      <c r="F7722" s="57">
        <f>ROUNDDOWN(C7722/50,0)*50</f>
        <v>0</v>
      </c>
      <c r="G7722" s="57" t="str">
        <f>D7722&amp;"_"&amp;B7722&amp;"_"&amp;F7722</f>
        <v>Guangzhou_0_0</v>
      </c>
      <c r="H7722" s="57">
        <v>0.19092522098345144</v>
      </c>
      <c r="I7722" s="57">
        <f>COUNTIF($G$10:G7722,G7722)</f>
        <v>7</v>
      </c>
      <c r="J7722" s="57">
        <f>COUNTIF($G:$G,G7722)</f>
        <v>20</v>
      </c>
      <c r="K7722" s="57">
        <f>ROUND(3000*J7722/21653,0)</f>
        <v>3</v>
      </c>
    </row>
    <row r="7723" spans="1:11" x14ac:dyDescent="0.25">
      <c r="A7723" s="40">
        <v>1516317041</v>
      </c>
      <c r="B7723" s="40">
        <v>0</v>
      </c>
      <c r="C7723" s="40">
        <v>45</v>
      </c>
      <c r="D7723" s="38" t="s">
        <v>361</v>
      </c>
      <c r="E7723" s="57" t="s">
        <v>384</v>
      </c>
      <c r="F7723" s="57">
        <f>ROUNDDOWN(C7723/50,0)*50</f>
        <v>0</v>
      </c>
      <c r="G7723" s="57" t="str">
        <f>D7723&amp;"_"&amp;B7723&amp;"_"&amp;F7723</f>
        <v>Guangzhou_0_0</v>
      </c>
      <c r="H7723" s="57">
        <v>0.28414622965513603</v>
      </c>
      <c r="I7723" s="57">
        <f>COUNTIF($G$10:G7723,G7723)</f>
        <v>8</v>
      </c>
      <c r="J7723" s="57">
        <f>COUNTIF($G:$G,G7723)</f>
        <v>20</v>
      </c>
      <c r="K7723" s="57">
        <f>ROUND(3000*J7723/21653,0)</f>
        <v>3</v>
      </c>
    </row>
    <row r="7724" spans="1:11" x14ac:dyDescent="0.25">
      <c r="A7724" s="40">
        <v>1511425848</v>
      </c>
      <c r="B7724" s="40">
        <v>1</v>
      </c>
      <c r="C7724" s="40">
        <v>4740</v>
      </c>
      <c r="D7724" s="38" t="s">
        <v>358</v>
      </c>
      <c r="E7724" s="57" t="s">
        <v>384</v>
      </c>
      <c r="F7724" s="57">
        <f>ROUNDDOWN(C7724/50,0)*50</f>
        <v>4700</v>
      </c>
      <c r="G7724" s="57" t="str">
        <f>D7724&amp;"_"&amp;B7724&amp;"_"&amp;F7724</f>
        <v>Shenzhen_1_4700</v>
      </c>
      <c r="H7724" s="57">
        <v>0.52541570375894486</v>
      </c>
      <c r="I7724" s="57">
        <f>COUNTIF($G$10:G7724,G7724)</f>
        <v>1</v>
      </c>
      <c r="J7724" s="57">
        <f>COUNTIF($G:$G,G7724)</f>
        <v>2</v>
      </c>
      <c r="K7724" s="57">
        <f>ROUND(3000*J7724/21653,0)</f>
        <v>0</v>
      </c>
    </row>
    <row r="7725" spans="1:11" x14ac:dyDescent="0.25">
      <c r="A7725" s="40">
        <v>1515737922</v>
      </c>
      <c r="B7725" s="40">
        <v>0</v>
      </c>
      <c r="C7725" s="40">
        <v>541</v>
      </c>
      <c r="D7725" s="38" t="s">
        <v>358</v>
      </c>
      <c r="E7725" s="57" t="s">
        <v>384</v>
      </c>
      <c r="F7725" s="57">
        <f>ROUNDDOWN(C7725/50,0)*50</f>
        <v>500</v>
      </c>
      <c r="G7725" s="57" t="str">
        <f>D7725&amp;"_"&amp;B7725&amp;"_"&amp;F7725</f>
        <v>Shenzhen_0_500</v>
      </c>
      <c r="H7725" s="57">
        <v>0.52542106671242617</v>
      </c>
      <c r="I7725" s="57">
        <f>COUNTIF($G$10:G7725,G7725)</f>
        <v>10</v>
      </c>
      <c r="J7725" s="57">
        <f>COUNTIF($G:$G,G7725)</f>
        <v>24</v>
      </c>
      <c r="K7725" s="57">
        <f>ROUND(3000*J7725/21653,0)</f>
        <v>3</v>
      </c>
    </row>
    <row r="7726" spans="1:11" x14ac:dyDescent="0.25">
      <c r="A7726" s="40">
        <v>1518520728</v>
      </c>
      <c r="B7726" s="40">
        <v>1</v>
      </c>
      <c r="C7726" s="40">
        <v>1508</v>
      </c>
      <c r="D7726" s="38" t="s">
        <v>361</v>
      </c>
      <c r="E7726" s="57" t="s">
        <v>384</v>
      </c>
      <c r="F7726" s="57">
        <f>ROUNDDOWN(C7726/50,0)*50</f>
        <v>1500</v>
      </c>
      <c r="G7726" s="57" t="str">
        <f>D7726&amp;"_"&amp;B7726&amp;"_"&amp;F7726</f>
        <v>Guangzhou_1_1500</v>
      </c>
      <c r="H7726" s="57">
        <v>0.52542233598361876</v>
      </c>
      <c r="I7726" s="57">
        <f>COUNTIF($G$10:G7726,G7726)</f>
        <v>12</v>
      </c>
      <c r="J7726" s="57">
        <f>COUNTIF($G:$G,G7726)</f>
        <v>37</v>
      </c>
      <c r="K7726" s="57">
        <f>ROUND(3000*J7726/21653,0)</f>
        <v>5</v>
      </c>
    </row>
    <row r="7727" spans="1:11" x14ac:dyDescent="0.25">
      <c r="A7727" s="40">
        <v>1512192643</v>
      </c>
      <c r="B7727" s="40">
        <v>1</v>
      </c>
      <c r="C7727" s="40">
        <v>1080</v>
      </c>
      <c r="D7727" s="38" t="s">
        <v>361</v>
      </c>
      <c r="E7727" s="57" t="s">
        <v>382</v>
      </c>
      <c r="F7727" s="57">
        <f>ROUNDDOWN(C7727/50,0)*50</f>
        <v>1050</v>
      </c>
      <c r="G7727" s="57" t="str">
        <f>D7727&amp;"_"&amp;B7727&amp;"_"&amp;F7727</f>
        <v>Guangzhou_1_1050</v>
      </c>
      <c r="H7727" s="57">
        <v>0.52546960734286297</v>
      </c>
      <c r="I7727" s="57">
        <f>COUNTIF($G$10:G7727,G7727)</f>
        <v>5</v>
      </c>
      <c r="J7727" s="57">
        <f>COUNTIF($G:$G,G7727)</f>
        <v>41</v>
      </c>
      <c r="K7727" s="57">
        <f>ROUND(3000*J7727/21653,0)</f>
        <v>6</v>
      </c>
    </row>
    <row r="7728" spans="1:11" x14ac:dyDescent="0.25">
      <c r="A7728" s="40">
        <v>1518295183</v>
      </c>
      <c r="B7728" s="40">
        <v>1</v>
      </c>
      <c r="C7728" s="40">
        <v>968</v>
      </c>
      <c r="D7728" s="38" t="s">
        <v>360</v>
      </c>
      <c r="E7728" s="57" t="s">
        <v>384</v>
      </c>
      <c r="F7728" s="57">
        <f>ROUNDDOWN(C7728/50,0)*50</f>
        <v>950</v>
      </c>
      <c r="G7728" s="57" t="str">
        <f>D7728&amp;"_"&amp;B7728&amp;"_"&amp;F7728</f>
        <v>Beijing_1_950</v>
      </c>
      <c r="H7728" s="57">
        <v>0.5255368788273731</v>
      </c>
      <c r="I7728" s="57">
        <f>COUNTIF($G$10:G7728,G7728)</f>
        <v>53</v>
      </c>
      <c r="J7728" s="57">
        <f>COUNTIF($G:$G,G7728)</f>
        <v>106</v>
      </c>
      <c r="K7728" s="57">
        <f>ROUND(3000*J7728/21653,0)</f>
        <v>15</v>
      </c>
    </row>
    <row r="7729" spans="1:11" x14ac:dyDescent="0.25">
      <c r="A7729" s="40">
        <v>1515824073</v>
      </c>
      <c r="B7729" s="40">
        <v>1</v>
      </c>
      <c r="C7729" s="40">
        <v>1521</v>
      </c>
      <c r="D7729" s="38" t="s">
        <v>361</v>
      </c>
      <c r="E7729" s="57" t="s">
        <v>384</v>
      </c>
      <c r="F7729" s="57">
        <f>ROUNDDOWN(C7729/50,0)*50</f>
        <v>1500</v>
      </c>
      <c r="G7729" s="57" t="str">
        <f>D7729&amp;"_"&amp;B7729&amp;"_"&amp;F7729</f>
        <v>Guangzhou_1_1500</v>
      </c>
      <c r="H7729" s="57">
        <v>0.52558749822634399</v>
      </c>
      <c r="I7729" s="57">
        <f>COUNTIF($G$10:G7729,G7729)</f>
        <v>13</v>
      </c>
      <c r="J7729" s="57">
        <f>COUNTIF($G:$G,G7729)</f>
        <v>37</v>
      </c>
      <c r="K7729" s="57">
        <f>ROUND(3000*J7729/21653,0)</f>
        <v>5</v>
      </c>
    </row>
    <row r="7730" spans="1:11" x14ac:dyDescent="0.25">
      <c r="A7730" s="40">
        <v>1516057303</v>
      </c>
      <c r="B7730" s="40">
        <v>1</v>
      </c>
      <c r="C7730" s="40">
        <v>1431</v>
      </c>
      <c r="D7730" s="38" t="s">
        <v>361</v>
      </c>
      <c r="E7730" s="57" t="s">
        <v>384</v>
      </c>
      <c r="F7730" s="57">
        <f>ROUNDDOWN(C7730/50,0)*50</f>
        <v>1400</v>
      </c>
      <c r="G7730" s="57" t="str">
        <f>D7730&amp;"_"&amp;B7730&amp;"_"&amp;F7730</f>
        <v>Guangzhou_1_1400</v>
      </c>
      <c r="H7730" s="57">
        <v>0.52562405481537511</v>
      </c>
      <c r="I7730" s="57">
        <f>COUNTIF($G$10:G7730,G7730)</f>
        <v>16</v>
      </c>
      <c r="J7730" s="57">
        <f>COUNTIF($G:$G,G7730)</f>
        <v>38</v>
      </c>
      <c r="K7730" s="57">
        <f>ROUND(3000*J7730/21653,0)</f>
        <v>5</v>
      </c>
    </row>
    <row r="7731" spans="1:11" x14ac:dyDescent="0.25">
      <c r="A7731" s="40">
        <v>1519641845</v>
      </c>
      <c r="B7731" s="40">
        <v>1</v>
      </c>
      <c r="C7731" s="40">
        <v>3950</v>
      </c>
      <c r="D7731" s="38" t="s">
        <v>360</v>
      </c>
      <c r="E7731" s="57" t="s">
        <v>384</v>
      </c>
      <c r="F7731" s="57">
        <f>ROUNDDOWN(C7731/50,0)*50</f>
        <v>3950</v>
      </c>
      <c r="G7731" s="57" t="str">
        <f>D7731&amp;"_"&amp;B7731&amp;"_"&amp;F7731</f>
        <v>Beijing_1_3950</v>
      </c>
      <c r="H7731" s="57">
        <v>0.52564294971539727</v>
      </c>
      <c r="I7731" s="57">
        <f>COUNTIF($G$10:G7731,G7731)</f>
        <v>20</v>
      </c>
      <c r="J7731" s="57">
        <f>COUNTIF($G:$G,G7731)</f>
        <v>29</v>
      </c>
      <c r="K7731" s="57">
        <f>ROUND(3000*J7731/21653,0)</f>
        <v>4</v>
      </c>
    </row>
    <row r="7732" spans="1:11" x14ac:dyDescent="0.25">
      <c r="A7732" s="40">
        <v>1519273522</v>
      </c>
      <c r="B7732" s="40">
        <v>0</v>
      </c>
      <c r="C7732" s="40">
        <v>828</v>
      </c>
      <c r="D7732" s="38" t="s">
        <v>359</v>
      </c>
      <c r="E7732" s="57" t="s">
        <v>384</v>
      </c>
      <c r="F7732" s="57">
        <f>ROUNDDOWN(C7732/50,0)*50</f>
        <v>800</v>
      </c>
      <c r="G7732" s="57" t="str">
        <f>D7732&amp;"_"&amp;B7732&amp;"_"&amp;F7732</f>
        <v>Shanghai_0_800</v>
      </c>
      <c r="H7732" s="57">
        <v>0.52570458911970752</v>
      </c>
      <c r="I7732" s="57">
        <f>COUNTIF($G$10:G7732,G7732)</f>
        <v>8</v>
      </c>
      <c r="J7732" s="57">
        <f>COUNTIF($G:$G,G7732)</f>
        <v>25</v>
      </c>
      <c r="K7732" s="57">
        <f>ROUND(3000*J7732/21653,0)</f>
        <v>3</v>
      </c>
    </row>
    <row r="7733" spans="1:11" x14ac:dyDescent="0.25">
      <c r="A7733" s="40">
        <v>1515971462</v>
      </c>
      <c r="B7733" s="40">
        <v>0</v>
      </c>
      <c r="C7733" s="40">
        <v>3371</v>
      </c>
      <c r="D7733" s="38" t="s">
        <v>359</v>
      </c>
      <c r="E7733" s="57" t="s">
        <v>383</v>
      </c>
      <c r="F7733" s="57">
        <f>ROUNDDOWN(C7733/50,0)*50</f>
        <v>3350</v>
      </c>
      <c r="G7733" s="57" t="str">
        <f>D7733&amp;"_"&amp;B7733&amp;"_"&amp;F7733</f>
        <v>Shanghai_0_3350</v>
      </c>
      <c r="H7733" s="57">
        <v>0.52571289379381625</v>
      </c>
      <c r="I7733" s="57">
        <f>COUNTIF($G$10:G7733,G7733)</f>
        <v>4</v>
      </c>
      <c r="J7733" s="57">
        <f>COUNTIF($G:$G,G7733)</f>
        <v>12</v>
      </c>
      <c r="K7733" s="57">
        <f>ROUND(3000*J7733/21653,0)</f>
        <v>2</v>
      </c>
    </row>
    <row r="7734" spans="1:11" x14ac:dyDescent="0.25">
      <c r="A7734" s="40">
        <v>1516078092</v>
      </c>
      <c r="B7734" s="40">
        <v>0</v>
      </c>
      <c r="C7734" s="40">
        <v>615</v>
      </c>
      <c r="D7734" s="38" t="s">
        <v>360</v>
      </c>
      <c r="E7734" s="57" t="s">
        <v>384</v>
      </c>
      <c r="F7734" s="57">
        <f>ROUNDDOWN(C7734/50,0)*50</f>
        <v>600</v>
      </c>
      <c r="G7734" s="57" t="str">
        <f>D7734&amp;"_"&amp;B7734&amp;"_"&amp;F7734</f>
        <v>Beijing_0_600</v>
      </c>
      <c r="H7734" s="57">
        <v>0.52575772378655594</v>
      </c>
      <c r="I7734" s="57">
        <f>COUNTIF($G$10:G7734,G7734)</f>
        <v>10</v>
      </c>
      <c r="J7734" s="57">
        <f>COUNTIF($G:$G,G7734)</f>
        <v>23</v>
      </c>
      <c r="K7734" s="57">
        <f>ROUND(3000*J7734/21653,0)</f>
        <v>3</v>
      </c>
    </row>
    <row r="7735" spans="1:11" x14ac:dyDescent="0.25">
      <c r="A7735" s="40">
        <v>1515097108</v>
      </c>
      <c r="B7735" s="40">
        <v>1</v>
      </c>
      <c r="C7735" s="40">
        <v>4093</v>
      </c>
      <c r="D7735" s="38" t="s">
        <v>359</v>
      </c>
      <c r="E7735" s="57" t="s">
        <v>383</v>
      </c>
      <c r="F7735" s="57">
        <f>ROUNDDOWN(C7735/50,0)*50</f>
        <v>4050</v>
      </c>
      <c r="G7735" s="57" t="str">
        <f>D7735&amp;"_"&amp;B7735&amp;"_"&amp;F7735</f>
        <v>Shanghai_1_4050</v>
      </c>
      <c r="H7735" s="57">
        <v>0.52578216109171139</v>
      </c>
      <c r="I7735" s="57">
        <f>COUNTIF($G$10:G7735,G7735)</f>
        <v>5</v>
      </c>
      <c r="J7735" s="57">
        <f>COUNTIF($G:$G,G7735)</f>
        <v>23</v>
      </c>
      <c r="K7735" s="57">
        <f>ROUND(3000*J7735/21653,0)</f>
        <v>3</v>
      </c>
    </row>
    <row r="7736" spans="1:11" x14ac:dyDescent="0.25">
      <c r="A7736" s="40">
        <v>1513302973</v>
      </c>
      <c r="B7736" s="40">
        <v>1</v>
      </c>
      <c r="C7736" s="40">
        <v>838</v>
      </c>
      <c r="D7736" s="38" t="s">
        <v>360</v>
      </c>
      <c r="E7736" s="57" t="s">
        <v>384</v>
      </c>
      <c r="F7736" s="57">
        <f>ROUNDDOWN(C7736/50,0)*50</f>
        <v>800</v>
      </c>
      <c r="G7736" s="57" t="str">
        <f>D7736&amp;"_"&amp;B7736&amp;"_"&amp;F7736</f>
        <v>Beijing_1_800</v>
      </c>
      <c r="H7736" s="57">
        <v>0.52579558162819717</v>
      </c>
      <c r="I7736" s="57">
        <f>COUNTIF($G$10:G7736,G7736)</f>
        <v>35</v>
      </c>
      <c r="J7736" s="57">
        <f>COUNTIF($G:$G,G7736)</f>
        <v>76</v>
      </c>
      <c r="K7736" s="57">
        <f>ROUND(3000*J7736/21653,0)</f>
        <v>11</v>
      </c>
    </row>
    <row r="7737" spans="1:11" x14ac:dyDescent="0.25">
      <c r="A7737" s="40">
        <v>1518488441</v>
      </c>
      <c r="B7737" s="40">
        <v>0</v>
      </c>
      <c r="C7737" s="40">
        <v>646</v>
      </c>
      <c r="D7737" s="38" t="s">
        <v>360</v>
      </c>
      <c r="E7737" s="57" t="s">
        <v>384</v>
      </c>
      <c r="F7737" s="57">
        <f>ROUNDDOWN(C7737/50,0)*50</f>
        <v>600</v>
      </c>
      <c r="G7737" s="57" t="str">
        <f>D7737&amp;"_"&amp;B7737&amp;"_"&amp;F7737</f>
        <v>Beijing_0_600</v>
      </c>
      <c r="H7737" s="57">
        <v>0.52580435150984528</v>
      </c>
      <c r="I7737" s="57">
        <f>COUNTIF($G$10:G7737,G7737)</f>
        <v>11</v>
      </c>
      <c r="J7737" s="57">
        <f>COUNTIF($G:$G,G7737)</f>
        <v>23</v>
      </c>
      <c r="K7737" s="57">
        <f>ROUND(3000*J7737/21653,0)</f>
        <v>3</v>
      </c>
    </row>
    <row r="7738" spans="1:11" x14ac:dyDescent="0.25">
      <c r="A7738" s="40">
        <v>1518555091</v>
      </c>
      <c r="B7738" s="40">
        <v>0</v>
      </c>
      <c r="C7738" s="40">
        <v>131</v>
      </c>
      <c r="D7738" s="38" t="s">
        <v>361</v>
      </c>
      <c r="E7738" s="57" t="s">
        <v>383</v>
      </c>
      <c r="F7738" s="57">
        <f>ROUNDDOWN(C7738/50,0)*50</f>
        <v>100</v>
      </c>
      <c r="G7738" s="57" t="str">
        <f>D7738&amp;"_"&amp;B7738&amp;"_"&amp;F7738</f>
        <v>Guangzhou_0_100</v>
      </c>
      <c r="H7738" s="57">
        <v>5.5217193871085923E-2</v>
      </c>
      <c r="I7738" s="57">
        <f>COUNTIF($G$10:G7738,G7738)</f>
        <v>2</v>
      </c>
      <c r="J7738" s="57">
        <f>COUNTIF($G:$G,G7738)</f>
        <v>10</v>
      </c>
      <c r="K7738" s="57">
        <f>ROUND(3000*J7738/21653,0)</f>
        <v>1</v>
      </c>
    </row>
    <row r="7739" spans="1:11" x14ac:dyDescent="0.25">
      <c r="A7739" s="40">
        <v>1517100372</v>
      </c>
      <c r="B7739" s="40">
        <v>0</v>
      </c>
      <c r="C7739" s="40">
        <v>114</v>
      </c>
      <c r="D7739" s="38" t="s">
        <v>361</v>
      </c>
      <c r="E7739" s="57" t="s">
        <v>384</v>
      </c>
      <c r="F7739" s="57">
        <f>ROUNDDOWN(C7739/50,0)*50</f>
        <v>100</v>
      </c>
      <c r="G7739" s="57" t="str">
        <f>D7739&amp;"_"&amp;B7739&amp;"_"&amp;F7739</f>
        <v>Guangzhou_0_100</v>
      </c>
      <c r="H7739" s="57">
        <v>9.6465190304988124E-2</v>
      </c>
      <c r="I7739" s="57">
        <f>COUNTIF($G$10:G7739,G7739)</f>
        <v>3</v>
      </c>
      <c r="J7739" s="57">
        <f>COUNTIF($G:$G,G7739)</f>
        <v>10</v>
      </c>
      <c r="K7739" s="57">
        <f>ROUND(3000*J7739/21653,0)</f>
        <v>1</v>
      </c>
    </row>
    <row r="7740" spans="1:11" x14ac:dyDescent="0.25">
      <c r="A7740" s="40">
        <v>1517447018</v>
      </c>
      <c r="B7740" s="40">
        <v>1</v>
      </c>
      <c r="C7740" s="40">
        <v>4654</v>
      </c>
      <c r="D7740" s="38" t="s">
        <v>360</v>
      </c>
      <c r="E7740" s="57" t="s">
        <v>384</v>
      </c>
      <c r="F7740" s="57">
        <f>ROUNDDOWN(C7740/50,0)*50</f>
        <v>4650</v>
      </c>
      <c r="G7740" s="57" t="str">
        <f>D7740&amp;"_"&amp;B7740&amp;"_"&amp;F7740</f>
        <v>Beijing_1_4650</v>
      </c>
      <c r="H7740" s="57">
        <v>0.52585632748370859</v>
      </c>
      <c r="I7740" s="57">
        <f>COUNTIF($G$10:G7740,G7740)</f>
        <v>7</v>
      </c>
      <c r="J7740" s="57">
        <f>COUNTIF($G:$G,G7740)</f>
        <v>10</v>
      </c>
      <c r="K7740" s="57">
        <f>ROUND(3000*J7740/21653,0)</f>
        <v>1</v>
      </c>
    </row>
    <row r="7741" spans="1:11" x14ac:dyDescent="0.25">
      <c r="A7741" s="40">
        <v>1512331357</v>
      </c>
      <c r="B7741" s="40">
        <v>1</v>
      </c>
      <c r="C7741" s="40">
        <v>179</v>
      </c>
      <c r="D7741" s="38" t="s">
        <v>359</v>
      </c>
      <c r="E7741" s="57" t="s">
        <v>383</v>
      </c>
      <c r="F7741" s="57">
        <f>ROUNDDOWN(C7741/50,0)*50</f>
        <v>150</v>
      </c>
      <c r="G7741" s="57" t="str">
        <f>D7741&amp;"_"&amp;B7741&amp;"_"&amp;F7741</f>
        <v>Shanghai_1_150</v>
      </c>
      <c r="H7741" s="57">
        <v>0.52585764015838388</v>
      </c>
      <c r="I7741" s="57">
        <f>COUNTIF($G$10:G7741,G7741)</f>
        <v>20</v>
      </c>
      <c r="J7741" s="57">
        <f>COUNTIF($G:$G,G7741)</f>
        <v>72</v>
      </c>
      <c r="K7741" s="57">
        <f>ROUND(3000*J7741/21653,0)</f>
        <v>10</v>
      </c>
    </row>
    <row r="7742" spans="1:11" x14ac:dyDescent="0.25">
      <c r="A7742" s="40">
        <v>1513694939</v>
      </c>
      <c r="B7742" s="40">
        <v>1</v>
      </c>
      <c r="C7742" s="40">
        <v>885</v>
      </c>
      <c r="D7742" s="38" t="s">
        <v>360</v>
      </c>
      <c r="E7742" s="57" t="s">
        <v>384</v>
      </c>
      <c r="F7742" s="57">
        <f>ROUNDDOWN(C7742/50,0)*50</f>
        <v>850</v>
      </c>
      <c r="G7742" s="57" t="str">
        <f>D7742&amp;"_"&amp;B7742&amp;"_"&amp;F7742</f>
        <v>Beijing_1_850</v>
      </c>
      <c r="H7742" s="57">
        <v>0.52587236532212556</v>
      </c>
      <c r="I7742" s="57">
        <f>COUNTIF($G$10:G7742,G7742)</f>
        <v>40</v>
      </c>
      <c r="J7742" s="57">
        <f>COUNTIF($G:$G,G7742)</f>
        <v>81</v>
      </c>
      <c r="K7742" s="57">
        <f>ROUND(3000*J7742/21653,0)</f>
        <v>11</v>
      </c>
    </row>
    <row r="7743" spans="1:11" x14ac:dyDescent="0.25">
      <c r="A7743" s="40">
        <v>1512679682</v>
      </c>
      <c r="B7743" s="40">
        <v>0</v>
      </c>
      <c r="C7743" s="40">
        <v>2790</v>
      </c>
      <c r="D7743" s="38" t="s">
        <v>361</v>
      </c>
      <c r="E7743" s="57" t="s">
        <v>384</v>
      </c>
      <c r="F7743" s="57">
        <f>ROUNDDOWN(C7743/50,0)*50</f>
        <v>2750</v>
      </c>
      <c r="G7743" s="57" t="str">
        <f>D7743&amp;"_"&amp;B7743&amp;"_"&amp;F7743</f>
        <v>Guangzhou_0_2750</v>
      </c>
      <c r="H7743" s="57">
        <v>0.52593519843920711</v>
      </c>
      <c r="I7743" s="57">
        <f>COUNTIF($G$10:G7743,G7743)</f>
        <v>3</v>
      </c>
      <c r="J7743" s="57">
        <f>COUNTIF($G:$G,G7743)</f>
        <v>10</v>
      </c>
      <c r="K7743" s="57">
        <f>ROUND(3000*J7743/21653,0)</f>
        <v>1</v>
      </c>
    </row>
    <row r="7744" spans="1:11" x14ac:dyDescent="0.25">
      <c r="A7744" s="40">
        <v>1515849360</v>
      </c>
      <c r="B7744" s="40">
        <v>0</v>
      </c>
      <c r="C7744" s="40">
        <v>935</v>
      </c>
      <c r="D7744" s="38" t="s">
        <v>358</v>
      </c>
      <c r="E7744" s="57" t="s">
        <v>384</v>
      </c>
      <c r="F7744" s="57">
        <f>ROUNDDOWN(C7744/50,0)*50</f>
        <v>900</v>
      </c>
      <c r="G7744" s="57" t="str">
        <f>D7744&amp;"_"&amp;B7744&amp;"_"&amp;F7744</f>
        <v>Shenzhen_0_900</v>
      </c>
      <c r="H7744" s="57">
        <v>0.525941008018178</v>
      </c>
      <c r="I7744" s="57">
        <f>COUNTIF($G$10:G7744,G7744)</f>
        <v>5</v>
      </c>
      <c r="J7744" s="57">
        <f>COUNTIF($G:$G,G7744)</f>
        <v>18</v>
      </c>
      <c r="K7744" s="57">
        <f>ROUND(3000*J7744/21653,0)</f>
        <v>2</v>
      </c>
    </row>
    <row r="7745" spans="1:11" x14ac:dyDescent="0.25">
      <c r="A7745" s="40">
        <v>1512873281</v>
      </c>
      <c r="B7745" s="40">
        <v>0</v>
      </c>
      <c r="C7745" s="40">
        <v>657</v>
      </c>
      <c r="D7745" s="38" t="s">
        <v>359</v>
      </c>
      <c r="E7745" s="57" t="s">
        <v>382</v>
      </c>
      <c r="F7745" s="57">
        <f>ROUNDDOWN(C7745/50,0)*50</f>
        <v>650</v>
      </c>
      <c r="G7745" s="57" t="str">
        <f>D7745&amp;"_"&amp;B7745&amp;"_"&amp;F7745</f>
        <v>Shanghai_0_650</v>
      </c>
      <c r="H7745" s="57">
        <v>0.52594204453727156</v>
      </c>
      <c r="I7745" s="57">
        <f>COUNTIF($G$10:G7745,G7745)</f>
        <v>3</v>
      </c>
      <c r="J7745" s="57">
        <f>COUNTIF($G:$G,G7745)</f>
        <v>20</v>
      </c>
      <c r="K7745" s="57">
        <f>ROUND(3000*J7745/21653,0)</f>
        <v>3</v>
      </c>
    </row>
    <row r="7746" spans="1:11" x14ac:dyDescent="0.25">
      <c r="A7746" s="40">
        <v>1514448509</v>
      </c>
      <c r="B7746" s="40">
        <v>1</v>
      </c>
      <c r="C7746" s="40">
        <v>1847</v>
      </c>
      <c r="D7746" s="38" t="s">
        <v>358</v>
      </c>
      <c r="E7746" s="57" t="s">
        <v>383</v>
      </c>
      <c r="F7746" s="57">
        <f>ROUNDDOWN(C7746/50,0)*50</f>
        <v>1800</v>
      </c>
      <c r="G7746" s="57" t="str">
        <f>D7746&amp;"_"&amp;B7746&amp;"_"&amp;F7746</f>
        <v>Shenzhen_1_1800</v>
      </c>
      <c r="H7746" s="57">
        <v>0.5259901609872154</v>
      </c>
      <c r="I7746" s="57">
        <f>COUNTIF($G$10:G7746,G7746)</f>
        <v>7</v>
      </c>
      <c r="J7746" s="57">
        <f>COUNTIF($G:$G,G7746)</f>
        <v>32</v>
      </c>
      <c r="K7746" s="57">
        <f>ROUND(3000*J7746/21653,0)</f>
        <v>4</v>
      </c>
    </row>
    <row r="7747" spans="1:11" x14ac:dyDescent="0.25">
      <c r="A7747" s="40">
        <v>1517255356</v>
      </c>
      <c r="B7747" s="40">
        <v>1</v>
      </c>
      <c r="C7747" s="40">
        <v>1832</v>
      </c>
      <c r="D7747" s="38" t="s">
        <v>360</v>
      </c>
      <c r="E7747" s="57" t="s">
        <v>384</v>
      </c>
      <c r="F7747" s="57">
        <f>ROUNDDOWN(C7747/50,0)*50</f>
        <v>1800</v>
      </c>
      <c r="G7747" s="57" t="str">
        <f>D7747&amp;"_"&amp;B7747&amp;"_"&amp;F7747</f>
        <v>Beijing_1_1800</v>
      </c>
      <c r="H7747" s="57">
        <v>0.52602950039909824</v>
      </c>
      <c r="I7747" s="57">
        <f>COUNTIF($G$10:G7747,G7747)</f>
        <v>33</v>
      </c>
      <c r="J7747" s="57">
        <f>COUNTIF($G:$G,G7747)</f>
        <v>73</v>
      </c>
      <c r="K7747" s="57">
        <f>ROUND(3000*J7747/21653,0)</f>
        <v>10</v>
      </c>
    </row>
    <row r="7748" spans="1:11" x14ac:dyDescent="0.25">
      <c r="A7748" s="40">
        <v>1514470551</v>
      </c>
      <c r="B7748" s="40">
        <v>0</v>
      </c>
      <c r="C7748" s="40">
        <v>1020</v>
      </c>
      <c r="D7748" s="38" t="s">
        <v>361</v>
      </c>
      <c r="E7748" s="57" t="s">
        <v>384</v>
      </c>
      <c r="F7748" s="57">
        <f>ROUNDDOWN(C7748/50,0)*50</f>
        <v>1000</v>
      </c>
      <c r="G7748" s="57" t="str">
        <f>D7748&amp;"_"&amp;B7748&amp;"_"&amp;F7748</f>
        <v>Guangzhou_0_1000</v>
      </c>
      <c r="H7748" s="57">
        <v>9.9658599508249401E-2</v>
      </c>
      <c r="I7748" s="57">
        <f>COUNTIF($G$10:G7748,G7748)</f>
        <v>5</v>
      </c>
      <c r="J7748" s="57">
        <f>COUNTIF($G:$G,G7748)</f>
        <v>15</v>
      </c>
      <c r="K7748" s="57">
        <f>ROUND(3000*J7748/21653,0)</f>
        <v>2</v>
      </c>
    </row>
    <row r="7749" spans="1:11" x14ac:dyDescent="0.25">
      <c r="A7749" s="40">
        <v>1517346662</v>
      </c>
      <c r="B7749" s="40">
        <v>0</v>
      </c>
      <c r="C7749" s="40">
        <v>1016</v>
      </c>
      <c r="D7749" s="38" t="s">
        <v>361</v>
      </c>
      <c r="E7749" s="57" t="s">
        <v>384</v>
      </c>
      <c r="F7749" s="57">
        <f>ROUNDDOWN(C7749/50,0)*50</f>
        <v>1000</v>
      </c>
      <c r="G7749" s="57" t="str">
        <f>D7749&amp;"_"&amp;B7749&amp;"_"&amp;F7749</f>
        <v>Guangzhou_0_1000</v>
      </c>
      <c r="H7749" s="57">
        <v>0.12988726402536799</v>
      </c>
      <c r="I7749" s="57">
        <f>COUNTIF($G$10:G7749,G7749)</f>
        <v>6</v>
      </c>
      <c r="J7749" s="57">
        <f>COUNTIF($G:$G,G7749)</f>
        <v>15</v>
      </c>
      <c r="K7749" s="57">
        <f>ROUND(3000*J7749/21653,0)</f>
        <v>2</v>
      </c>
    </row>
    <row r="7750" spans="1:11" x14ac:dyDescent="0.25">
      <c r="A7750" s="40">
        <v>1514888551</v>
      </c>
      <c r="B7750" s="40">
        <v>0</v>
      </c>
      <c r="C7750" s="40">
        <v>1037</v>
      </c>
      <c r="D7750" s="38" t="s">
        <v>361</v>
      </c>
      <c r="E7750" s="57" t="s">
        <v>384</v>
      </c>
      <c r="F7750" s="57">
        <f>ROUNDDOWN(C7750/50,0)*50</f>
        <v>1000</v>
      </c>
      <c r="G7750" s="57" t="str">
        <f>D7750&amp;"_"&amp;B7750&amp;"_"&amp;F7750</f>
        <v>Guangzhou_0_1000</v>
      </c>
      <c r="H7750" s="57">
        <v>0.20814917883073791</v>
      </c>
      <c r="I7750" s="57">
        <f>COUNTIF($G$10:G7750,G7750)</f>
        <v>7</v>
      </c>
      <c r="J7750" s="57">
        <f>COUNTIF($G:$G,G7750)</f>
        <v>15</v>
      </c>
      <c r="K7750" s="57">
        <f>ROUND(3000*J7750/21653,0)</f>
        <v>2</v>
      </c>
    </row>
    <row r="7751" spans="1:11" x14ac:dyDescent="0.25">
      <c r="A7751" s="40">
        <v>1517286292</v>
      </c>
      <c r="B7751" s="40">
        <v>0</v>
      </c>
      <c r="C7751" s="40">
        <v>1041</v>
      </c>
      <c r="D7751" s="38" t="s">
        <v>361</v>
      </c>
      <c r="E7751" s="57" t="s">
        <v>384</v>
      </c>
      <c r="F7751" s="57">
        <f>ROUNDDOWN(C7751/50,0)*50</f>
        <v>1000</v>
      </c>
      <c r="G7751" s="57" t="str">
        <f>D7751&amp;"_"&amp;B7751&amp;"_"&amp;F7751</f>
        <v>Guangzhou_0_1000</v>
      </c>
      <c r="H7751" s="57">
        <v>0.24379821644867272</v>
      </c>
      <c r="I7751" s="57">
        <f>COUNTIF($G$10:G7751,G7751)</f>
        <v>8</v>
      </c>
      <c r="J7751" s="57">
        <f>COUNTIF($G:$G,G7751)</f>
        <v>15</v>
      </c>
      <c r="K7751" s="57">
        <f>ROUND(3000*J7751/21653,0)</f>
        <v>2</v>
      </c>
    </row>
    <row r="7752" spans="1:11" x14ac:dyDescent="0.25">
      <c r="A7752" s="40">
        <v>1517490772</v>
      </c>
      <c r="B7752" s="40">
        <v>0</v>
      </c>
      <c r="C7752" s="40">
        <v>676</v>
      </c>
      <c r="D7752" s="38" t="s">
        <v>360</v>
      </c>
      <c r="E7752" s="57" t="s">
        <v>384</v>
      </c>
      <c r="F7752" s="57">
        <f>ROUNDDOWN(C7752/50,0)*50</f>
        <v>650</v>
      </c>
      <c r="G7752" s="57" t="str">
        <f>D7752&amp;"_"&amp;B7752&amp;"_"&amp;F7752</f>
        <v>Beijing_0_650</v>
      </c>
      <c r="H7752" s="57">
        <v>0.5260534936048511</v>
      </c>
      <c r="I7752" s="57">
        <f>COUNTIF($G$10:G7752,G7752)</f>
        <v>28</v>
      </c>
      <c r="J7752" s="57">
        <f>COUNTIF($G:$G,G7752)</f>
        <v>55</v>
      </c>
      <c r="K7752" s="57">
        <f>ROUND(3000*J7752/21653,0)</f>
        <v>8</v>
      </c>
    </row>
    <row r="7753" spans="1:11" x14ac:dyDescent="0.25">
      <c r="A7753" s="40">
        <v>1514078198</v>
      </c>
      <c r="B7753" s="40">
        <v>1</v>
      </c>
      <c r="C7753" s="40">
        <v>1453</v>
      </c>
      <c r="D7753" s="38" t="s">
        <v>361</v>
      </c>
      <c r="E7753" s="57" t="s">
        <v>383</v>
      </c>
      <c r="F7753" s="57">
        <f>ROUNDDOWN(C7753/50,0)*50</f>
        <v>1450</v>
      </c>
      <c r="G7753" s="57" t="str">
        <f>D7753&amp;"_"&amp;B7753&amp;"_"&amp;F7753</f>
        <v>Guangzhou_1_1450</v>
      </c>
      <c r="H7753" s="57">
        <v>0.52605590232754762</v>
      </c>
      <c r="I7753" s="57">
        <f>COUNTIF($G$10:G7753,G7753)</f>
        <v>9</v>
      </c>
      <c r="J7753" s="57">
        <f>COUNTIF($G:$G,G7753)</f>
        <v>41</v>
      </c>
      <c r="K7753" s="57">
        <f>ROUND(3000*J7753/21653,0)</f>
        <v>6</v>
      </c>
    </row>
    <row r="7754" spans="1:11" x14ac:dyDescent="0.25">
      <c r="A7754" s="40">
        <v>1515450934</v>
      </c>
      <c r="B7754" s="40">
        <v>1</v>
      </c>
      <c r="C7754" s="40">
        <v>2612</v>
      </c>
      <c r="D7754" s="38" t="s">
        <v>358</v>
      </c>
      <c r="E7754" s="57" t="s">
        <v>384</v>
      </c>
      <c r="F7754" s="57">
        <f>ROUNDDOWN(C7754/50,0)*50</f>
        <v>2600</v>
      </c>
      <c r="G7754" s="57" t="str">
        <f>D7754&amp;"_"&amp;B7754&amp;"_"&amp;F7754</f>
        <v>Shenzhen_1_2600</v>
      </c>
      <c r="H7754" s="57">
        <v>0.52608479499710825</v>
      </c>
      <c r="I7754" s="57">
        <f>COUNTIF($G$10:G7754,G7754)</f>
        <v>8</v>
      </c>
      <c r="J7754" s="57">
        <f>COUNTIF($G:$G,G7754)</f>
        <v>25</v>
      </c>
      <c r="K7754" s="57">
        <f>ROUND(3000*J7754/21653,0)</f>
        <v>3</v>
      </c>
    </row>
    <row r="7755" spans="1:11" x14ac:dyDescent="0.25">
      <c r="A7755" s="40">
        <v>1516079492</v>
      </c>
      <c r="B7755" s="40">
        <v>0</v>
      </c>
      <c r="C7755" s="40">
        <v>2081</v>
      </c>
      <c r="D7755" s="38" t="s">
        <v>359</v>
      </c>
      <c r="E7755" s="57" t="s">
        <v>382</v>
      </c>
      <c r="F7755" s="57">
        <f>ROUNDDOWN(C7755/50,0)*50</f>
        <v>2050</v>
      </c>
      <c r="G7755" s="57" t="str">
        <f>D7755&amp;"_"&amp;B7755&amp;"_"&amp;F7755</f>
        <v>Shanghai_0_2050</v>
      </c>
      <c r="H7755" s="57">
        <v>0.52613594919825224</v>
      </c>
      <c r="I7755" s="57">
        <f>COUNTIF($G$10:G7755,G7755)</f>
        <v>4</v>
      </c>
      <c r="J7755" s="57">
        <f>COUNTIF($G:$G,G7755)</f>
        <v>33</v>
      </c>
      <c r="K7755" s="57">
        <f>ROUND(3000*J7755/21653,0)</f>
        <v>5</v>
      </c>
    </row>
    <row r="7756" spans="1:11" x14ac:dyDescent="0.25">
      <c r="A7756" s="40">
        <v>1518660047</v>
      </c>
      <c r="B7756" s="40">
        <v>1</v>
      </c>
      <c r="C7756" s="40">
        <v>229</v>
      </c>
      <c r="D7756" s="38" t="s">
        <v>359</v>
      </c>
      <c r="E7756" s="57" t="s">
        <v>384</v>
      </c>
      <c r="F7756" s="57">
        <f>ROUNDDOWN(C7756/50,0)*50</f>
        <v>200</v>
      </c>
      <c r="G7756" s="57" t="str">
        <f>D7756&amp;"_"&amp;B7756&amp;"_"&amp;F7756</f>
        <v>Shanghai_1_200</v>
      </c>
      <c r="H7756" s="57">
        <v>0.52617494558970956</v>
      </c>
      <c r="I7756" s="57">
        <f>COUNTIF($G$10:G7756,G7756)</f>
        <v>26</v>
      </c>
      <c r="J7756" s="57">
        <f>COUNTIF($G:$G,G7756)</f>
        <v>85</v>
      </c>
      <c r="K7756" s="57">
        <f>ROUND(3000*J7756/21653,0)</f>
        <v>12</v>
      </c>
    </row>
    <row r="7757" spans="1:11" x14ac:dyDescent="0.25">
      <c r="A7757" s="40">
        <v>1519591803</v>
      </c>
      <c r="B7757" s="40">
        <v>1</v>
      </c>
      <c r="C7757" s="40">
        <v>1051</v>
      </c>
      <c r="D7757" s="38" t="s">
        <v>360</v>
      </c>
      <c r="E7757" s="57" t="s">
        <v>384</v>
      </c>
      <c r="F7757" s="57">
        <f>ROUNDDOWN(C7757/50,0)*50</f>
        <v>1050</v>
      </c>
      <c r="G7757" s="57" t="str">
        <f>D7757&amp;"_"&amp;B7757&amp;"_"&amp;F7757</f>
        <v>Beijing_1_1050</v>
      </c>
      <c r="H7757" s="57">
        <v>0.52618504464451632</v>
      </c>
      <c r="I7757" s="57">
        <f>COUNTIF($G$10:G7757,G7757)</f>
        <v>44</v>
      </c>
      <c r="J7757" s="57">
        <f>COUNTIF($G:$G,G7757)</f>
        <v>82</v>
      </c>
      <c r="K7757" s="57">
        <f>ROUND(3000*J7757/21653,0)</f>
        <v>11</v>
      </c>
    </row>
    <row r="7758" spans="1:11" x14ac:dyDescent="0.25">
      <c r="A7758" s="40">
        <v>1518532080</v>
      </c>
      <c r="B7758" s="40">
        <v>0</v>
      </c>
      <c r="C7758" s="40">
        <v>1866</v>
      </c>
      <c r="D7758" s="38" t="s">
        <v>360</v>
      </c>
      <c r="E7758" s="57" t="s">
        <v>384</v>
      </c>
      <c r="F7758" s="57">
        <f>ROUNDDOWN(C7758/50,0)*50</f>
        <v>1850</v>
      </c>
      <c r="G7758" s="57" t="str">
        <f>D7758&amp;"_"&amp;B7758&amp;"_"&amp;F7758</f>
        <v>Beijing_0_1850</v>
      </c>
      <c r="H7758" s="57">
        <v>0.52625020022343072</v>
      </c>
      <c r="I7758" s="57">
        <f>COUNTIF($G$10:G7758,G7758)</f>
        <v>15</v>
      </c>
      <c r="J7758" s="57">
        <f>COUNTIF($G:$G,G7758)</f>
        <v>29</v>
      </c>
      <c r="K7758" s="57">
        <f>ROUND(3000*J7758/21653,0)</f>
        <v>4</v>
      </c>
    </row>
    <row r="7759" spans="1:11" x14ac:dyDescent="0.25">
      <c r="A7759" s="40">
        <v>1511930766</v>
      </c>
      <c r="B7759" s="40">
        <v>1</v>
      </c>
      <c r="C7759" s="40">
        <v>3268</v>
      </c>
      <c r="D7759" s="38" t="s">
        <v>358</v>
      </c>
      <c r="E7759" s="57" t="s">
        <v>384</v>
      </c>
      <c r="F7759" s="57">
        <f>ROUNDDOWN(C7759/50,0)*50</f>
        <v>3250</v>
      </c>
      <c r="G7759" s="57" t="str">
        <f>D7759&amp;"_"&amp;B7759&amp;"_"&amp;F7759</f>
        <v>Shenzhen_1_3250</v>
      </c>
      <c r="H7759" s="57">
        <v>0.52632285874019902</v>
      </c>
      <c r="I7759" s="57">
        <f>COUNTIF($G$10:G7759,G7759)</f>
        <v>10</v>
      </c>
      <c r="J7759" s="57">
        <f>COUNTIF($G:$G,G7759)</f>
        <v>24</v>
      </c>
      <c r="K7759" s="57">
        <f>ROUND(3000*J7759/21653,0)</f>
        <v>3</v>
      </c>
    </row>
    <row r="7760" spans="1:11" x14ac:dyDescent="0.25">
      <c r="A7760" s="40">
        <v>1512193951</v>
      </c>
      <c r="B7760" s="40">
        <v>0</v>
      </c>
      <c r="C7760" s="40">
        <v>2746</v>
      </c>
      <c r="D7760" s="38" t="s">
        <v>361</v>
      </c>
      <c r="E7760" s="57" t="s">
        <v>383</v>
      </c>
      <c r="F7760" s="57">
        <f>ROUNDDOWN(C7760/50,0)*50</f>
        <v>2700</v>
      </c>
      <c r="G7760" s="57" t="str">
        <f>D7760&amp;"_"&amp;B7760&amp;"_"&amp;F7760</f>
        <v>Guangzhou_0_2700</v>
      </c>
      <c r="H7760" s="57">
        <v>0.5263945745662062</v>
      </c>
      <c r="I7760" s="57">
        <f>COUNTIF($G$10:G7760,G7760)</f>
        <v>3</v>
      </c>
      <c r="J7760" s="57">
        <f>COUNTIF($G:$G,G7760)</f>
        <v>14</v>
      </c>
      <c r="K7760" s="57">
        <f>ROUND(3000*J7760/21653,0)</f>
        <v>2</v>
      </c>
    </row>
    <row r="7761" spans="1:11" x14ac:dyDescent="0.25">
      <c r="A7761" s="40">
        <v>1514956120</v>
      </c>
      <c r="B7761" s="40">
        <v>0</v>
      </c>
      <c r="C7761" s="40">
        <v>2321</v>
      </c>
      <c r="D7761" s="38" t="s">
        <v>359</v>
      </c>
      <c r="E7761" s="57" t="s">
        <v>384</v>
      </c>
      <c r="F7761" s="57">
        <f>ROUNDDOWN(C7761/50,0)*50</f>
        <v>2300</v>
      </c>
      <c r="G7761" s="57" t="str">
        <f>D7761&amp;"_"&amp;B7761&amp;"_"&amp;F7761</f>
        <v>Shanghai_0_2300</v>
      </c>
      <c r="H7761" s="57">
        <v>0.52641357014609902</v>
      </c>
      <c r="I7761" s="57">
        <f>COUNTIF($G$10:G7761,G7761)</f>
        <v>7</v>
      </c>
      <c r="J7761" s="57">
        <f>COUNTIF($G:$G,G7761)</f>
        <v>21</v>
      </c>
      <c r="K7761" s="57">
        <f>ROUND(3000*J7761/21653,0)</f>
        <v>3</v>
      </c>
    </row>
    <row r="7762" spans="1:11" x14ac:dyDescent="0.25">
      <c r="A7762" s="40">
        <v>1515671767</v>
      </c>
      <c r="B7762" s="40">
        <v>1</v>
      </c>
      <c r="C7762" s="40">
        <v>1438</v>
      </c>
      <c r="D7762" s="38" t="s">
        <v>358</v>
      </c>
      <c r="E7762" s="57" t="s">
        <v>383</v>
      </c>
      <c r="F7762" s="57">
        <f>ROUNDDOWN(C7762/50,0)*50</f>
        <v>1400</v>
      </c>
      <c r="G7762" s="57" t="str">
        <f>D7762&amp;"_"&amp;B7762&amp;"_"&amp;F7762</f>
        <v>Shenzhen_1_1400</v>
      </c>
      <c r="H7762" s="57">
        <v>0.52644199573724659</v>
      </c>
      <c r="I7762" s="57">
        <f>COUNTIF($G$10:G7762,G7762)</f>
        <v>12</v>
      </c>
      <c r="J7762" s="57">
        <f>COUNTIF($G:$G,G7762)</f>
        <v>47</v>
      </c>
      <c r="K7762" s="57">
        <f>ROUND(3000*J7762/21653,0)</f>
        <v>7</v>
      </c>
    </row>
    <row r="7763" spans="1:11" x14ac:dyDescent="0.25">
      <c r="A7763" s="40">
        <v>1516764322</v>
      </c>
      <c r="B7763" s="40">
        <v>0</v>
      </c>
      <c r="C7763" s="40">
        <v>1066</v>
      </c>
      <c r="D7763" s="38" t="s">
        <v>361</v>
      </c>
      <c r="E7763" s="57" t="s">
        <v>384</v>
      </c>
      <c r="F7763" s="57">
        <f>ROUNDDOWN(C7763/50,0)*50</f>
        <v>1050</v>
      </c>
      <c r="G7763" s="57" t="str">
        <f>D7763&amp;"_"&amp;B7763&amp;"_"&amp;F7763</f>
        <v>Guangzhou_0_1050</v>
      </c>
      <c r="H7763" s="57">
        <v>5.1638129244050979E-2</v>
      </c>
      <c r="I7763" s="57">
        <f>COUNTIF($G$10:G7763,G7763)</f>
        <v>7</v>
      </c>
      <c r="J7763" s="57">
        <f>COUNTIF($G:$G,G7763)</f>
        <v>15</v>
      </c>
      <c r="K7763" s="57">
        <f>ROUND(3000*J7763/21653,0)</f>
        <v>2</v>
      </c>
    </row>
    <row r="7764" spans="1:11" x14ac:dyDescent="0.25">
      <c r="A7764" s="40">
        <v>1514295970</v>
      </c>
      <c r="B7764" s="40">
        <v>0</v>
      </c>
      <c r="C7764" s="40">
        <v>1083</v>
      </c>
      <c r="D7764" s="38" t="s">
        <v>361</v>
      </c>
      <c r="E7764" s="57" t="s">
        <v>384</v>
      </c>
      <c r="F7764" s="57">
        <f>ROUNDDOWN(C7764/50,0)*50</f>
        <v>1050</v>
      </c>
      <c r="G7764" s="57" t="str">
        <f>D7764&amp;"_"&amp;B7764&amp;"_"&amp;F7764</f>
        <v>Guangzhou_0_1050</v>
      </c>
      <c r="H7764" s="57">
        <v>9.1773401319466208E-2</v>
      </c>
      <c r="I7764" s="57">
        <f>COUNTIF($G$10:G7764,G7764)</f>
        <v>8</v>
      </c>
      <c r="J7764" s="57">
        <f>COUNTIF($G:$G,G7764)</f>
        <v>15</v>
      </c>
      <c r="K7764" s="57">
        <f>ROUND(3000*J7764/21653,0)</f>
        <v>2</v>
      </c>
    </row>
    <row r="7765" spans="1:11" x14ac:dyDescent="0.25">
      <c r="A7765" s="40">
        <v>1519199541</v>
      </c>
      <c r="B7765" s="40">
        <v>0</v>
      </c>
      <c r="C7765" s="40">
        <v>1053</v>
      </c>
      <c r="D7765" s="38" t="s">
        <v>361</v>
      </c>
      <c r="E7765" s="57" t="s">
        <v>384</v>
      </c>
      <c r="F7765" s="57">
        <f>ROUNDDOWN(C7765/50,0)*50</f>
        <v>1050</v>
      </c>
      <c r="G7765" s="57" t="str">
        <f>D7765&amp;"_"&amp;B7765&amp;"_"&amp;F7765</f>
        <v>Guangzhou_0_1050</v>
      </c>
      <c r="H7765" s="57">
        <v>0.11953825680494168</v>
      </c>
      <c r="I7765" s="57">
        <f>COUNTIF($G$10:G7765,G7765)</f>
        <v>9</v>
      </c>
      <c r="J7765" s="57">
        <f>COUNTIF($G:$G,G7765)</f>
        <v>15</v>
      </c>
      <c r="K7765" s="57">
        <f>ROUND(3000*J7765/21653,0)</f>
        <v>2</v>
      </c>
    </row>
    <row r="7766" spans="1:11" x14ac:dyDescent="0.25">
      <c r="A7766" s="40">
        <v>1519574810</v>
      </c>
      <c r="B7766" s="40">
        <v>0</v>
      </c>
      <c r="C7766" s="40">
        <v>1058</v>
      </c>
      <c r="D7766" s="38" t="s">
        <v>361</v>
      </c>
      <c r="E7766" s="57" t="s">
        <v>384</v>
      </c>
      <c r="F7766" s="57">
        <f>ROUNDDOWN(C7766/50,0)*50</f>
        <v>1050</v>
      </c>
      <c r="G7766" s="57" t="str">
        <f>D7766&amp;"_"&amp;B7766&amp;"_"&amp;F7766</f>
        <v>Guangzhou_0_1050</v>
      </c>
      <c r="H7766" s="57">
        <v>0.27432896130201989</v>
      </c>
      <c r="I7766" s="57">
        <f>COUNTIF($G$10:G7766,G7766)</f>
        <v>10</v>
      </c>
      <c r="J7766" s="57">
        <f>COUNTIF($G:$G,G7766)</f>
        <v>15</v>
      </c>
      <c r="K7766" s="57">
        <f>ROUND(3000*J7766/21653,0)</f>
        <v>2</v>
      </c>
    </row>
    <row r="7767" spans="1:11" x14ac:dyDescent="0.25">
      <c r="A7767" s="40">
        <v>1512053760</v>
      </c>
      <c r="B7767" s="40">
        <v>0</v>
      </c>
      <c r="C7767" s="40">
        <v>3185</v>
      </c>
      <c r="D7767" s="38" t="s">
        <v>360</v>
      </c>
      <c r="E7767" s="57" t="s">
        <v>384</v>
      </c>
      <c r="F7767" s="57">
        <f>ROUNDDOWN(C7767/50,0)*50</f>
        <v>3150</v>
      </c>
      <c r="G7767" s="57" t="str">
        <f>D7767&amp;"_"&amp;B7767&amp;"_"&amp;F7767</f>
        <v>Beijing_0_3150</v>
      </c>
      <c r="H7767" s="57">
        <v>0.5265893910826609</v>
      </c>
      <c r="I7767" s="57">
        <f>COUNTIF($G$10:G7767,G7767)</f>
        <v>10</v>
      </c>
      <c r="J7767" s="57">
        <f>COUNTIF($G:$G,G7767)</f>
        <v>22</v>
      </c>
      <c r="K7767" s="57">
        <f>ROUND(3000*J7767/21653,0)</f>
        <v>3</v>
      </c>
    </row>
    <row r="7768" spans="1:11" x14ac:dyDescent="0.25">
      <c r="A7768" s="40">
        <v>1514881687</v>
      </c>
      <c r="B7768" s="40">
        <v>1</v>
      </c>
      <c r="C7768" s="40">
        <v>991</v>
      </c>
      <c r="D7768" s="38" t="s">
        <v>361</v>
      </c>
      <c r="E7768" s="57" t="s">
        <v>384</v>
      </c>
      <c r="F7768" s="57">
        <f>ROUNDDOWN(C7768/50,0)*50</f>
        <v>950</v>
      </c>
      <c r="G7768" s="57" t="str">
        <f>D7768&amp;"_"&amp;B7768&amp;"_"&amp;F7768</f>
        <v>Guangzhou_1_950</v>
      </c>
      <c r="H7768" s="57">
        <v>0.52666130048392135</v>
      </c>
      <c r="I7768" s="57">
        <f>COUNTIF($G$10:G7768,G7768)</f>
        <v>13</v>
      </c>
      <c r="J7768" s="57">
        <f>COUNTIF($G:$G,G7768)</f>
        <v>38</v>
      </c>
      <c r="K7768" s="57">
        <f>ROUND(3000*J7768/21653,0)</f>
        <v>5</v>
      </c>
    </row>
    <row r="7769" spans="1:11" x14ac:dyDescent="0.25">
      <c r="A7769" s="40">
        <v>1517069844</v>
      </c>
      <c r="B7769" s="40">
        <v>1</v>
      </c>
      <c r="C7769" s="40">
        <v>1789</v>
      </c>
      <c r="D7769" s="38" t="s">
        <v>359</v>
      </c>
      <c r="E7769" s="57" t="s">
        <v>384</v>
      </c>
      <c r="F7769" s="57">
        <f>ROUNDDOWN(C7769/50,0)*50</f>
        <v>1750</v>
      </c>
      <c r="G7769" s="57" t="str">
        <f>D7769&amp;"_"&amp;B7769&amp;"_"&amp;F7769</f>
        <v>Shanghai_1_1750</v>
      </c>
      <c r="H7769" s="57">
        <v>0.52667151589446926</v>
      </c>
      <c r="I7769" s="57">
        <f>COUNTIF($G$10:G7769,G7769)</f>
        <v>22</v>
      </c>
      <c r="J7769" s="57">
        <f>COUNTIF($G:$G,G7769)</f>
        <v>66</v>
      </c>
      <c r="K7769" s="57">
        <f>ROUND(3000*J7769/21653,0)</f>
        <v>9</v>
      </c>
    </row>
    <row r="7770" spans="1:11" x14ac:dyDescent="0.25">
      <c r="A7770" s="40">
        <v>1511638742</v>
      </c>
      <c r="B7770" s="40">
        <v>0</v>
      </c>
      <c r="C7770" s="40">
        <v>1903</v>
      </c>
      <c r="D7770" s="38" t="s">
        <v>359</v>
      </c>
      <c r="E7770" s="57" t="s">
        <v>383</v>
      </c>
      <c r="F7770" s="57">
        <f>ROUNDDOWN(C7770/50,0)*50</f>
        <v>1900</v>
      </c>
      <c r="G7770" s="57" t="str">
        <f>D7770&amp;"_"&amp;B7770&amp;"_"&amp;F7770</f>
        <v>Shanghai_0_1900</v>
      </c>
      <c r="H7770" s="57">
        <v>0.52681779841497589</v>
      </c>
      <c r="I7770" s="57">
        <f>COUNTIF($G$10:G7770,G7770)</f>
        <v>5</v>
      </c>
      <c r="J7770" s="57">
        <f>COUNTIF($G:$G,G7770)</f>
        <v>29</v>
      </c>
      <c r="K7770" s="57">
        <f>ROUND(3000*J7770/21653,0)</f>
        <v>4</v>
      </c>
    </row>
    <row r="7771" spans="1:11" x14ac:dyDescent="0.25">
      <c r="A7771" s="40">
        <v>1518363536</v>
      </c>
      <c r="B7771" s="40">
        <v>1</v>
      </c>
      <c r="C7771" s="40">
        <v>1294</v>
      </c>
      <c r="D7771" s="38" t="s">
        <v>360</v>
      </c>
      <c r="E7771" s="57" t="s">
        <v>384</v>
      </c>
      <c r="F7771" s="57">
        <f>ROUNDDOWN(C7771/50,0)*50</f>
        <v>1250</v>
      </c>
      <c r="G7771" s="57" t="str">
        <f>D7771&amp;"_"&amp;B7771&amp;"_"&amp;F7771</f>
        <v>Beijing_1_1250</v>
      </c>
      <c r="H7771" s="57">
        <v>0.52685173156932774</v>
      </c>
      <c r="I7771" s="57">
        <f>COUNTIF($G$10:G7771,G7771)</f>
        <v>52</v>
      </c>
      <c r="J7771" s="57">
        <f>COUNTIF($G:$G,G7771)</f>
        <v>85</v>
      </c>
      <c r="K7771" s="57">
        <f>ROUND(3000*J7771/21653,0)</f>
        <v>12</v>
      </c>
    </row>
    <row r="7772" spans="1:11" x14ac:dyDescent="0.25">
      <c r="A7772" s="40">
        <v>1519628277</v>
      </c>
      <c r="B7772" s="40">
        <v>1</v>
      </c>
      <c r="C7772" s="40">
        <v>1852</v>
      </c>
      <c r="D7772" s="38" t="s">
        <v>358</v>
      </c>
      <c r="E7772" s="57" t="s">
        <v>383</v>
      </c>
      <c r="F7772" s="57">
        <f>ROUNDDOWN(C7772/50,0)*50</f>
        <v>1850</v>
      </c>
      <c r="G7772" s="57" t="str">
        <f>D7772&amp;"_"&amp;B7772&amp;"_"&amp;F7772</f>
        <v>Shenzhen_1_1850</v>
      </c>
      <c r="H7772" s="57">
        <v>0.52691165427776421</v>
      </c>
      <c r="I7772" s="57">
        <f>COUNTIF($G$10:G7772,G7772)</f>
        <v>11</v>
      </c>
      <c r="J7772" s="57">
        <f>COUNTIF($G:$G,G7772)</f>
        <v>41</v>
      </c>
      <c r="K7772" s="57">
        <f>ROUND(3000*J7772/21653,0)</f>
        <v>6</v>
      </c>
    </row>
    <row r="7773" spans="1:11" x14ac:dyDescent="0.25">
      <c r="A7773" s="40">
        <v>1512130343</v>
      </c>
      <c r="B7773" s="40">
        <v>1</v>
      </c>
      <c r="C7773" s="40">
        <v>2517</v>
      </c>
      <c r="D7773" s="38" t="s">
        <v>358</v>
      </c>
      <c r="E7773" s="57" t="s">
        <v>382</v>
      </c>
      <c r="F7773" s="57">
        <f>ROUNDDOWN(C7773/50,0)*50</f>
        <v>2500</v>
      </c>
      <c r="G7773" s="57" t="str">
        <f>D7773&amp;"_"&amp;B7773&amp;"_"&amp;F7773</f>
        <v>Shenzhen_1_2500</v>
      </c>
      <c r="H7773" s="57">
        <v>0.52692499963265249</v>
      </c>
      <c r="I7773" s="57">
        <f>COUNTIF($G$10:G7773,G7773)</f>
        <v>3</v>
      </c>
      <c r="J7773" s="57">
        <f>COUNTIF($G:$G,G7773)</f>
        <v>34</v>
      </c>
      <c r="K7773" s="57">
        <f>ROUND(3000*J7773/21653,0)</f>
        <v>5</v>
      </c>
    </row>
    <row r="7774" spans="1:11" x14ac:dyDescent="0.25">
      <c r="A7774" s="40">
        <v>1513215913</v>
      </c>
      <c r="B7774" s="40">
        <v>1</v>
      </c>
      <c r="C7774" s="40">
        <v>59</v>
      </c>
      <c r="D7774" s="38" t="s">
        <v>361</v>
      </c>
      <c r="E7774" s="57" t="s">
        <v>384</v>
      </c>
      <c r="F7774" s="57">
        <f>ROUNDDOWN(C7774/50,0)*50</f>
        <v>50</v>
      </c>
      <c r="G7774" s="57" t="str">
        <f>D7774&amp;"_"&amp;B7774&amp;"_"&amp;F7774</f>
        <v>Guangzhou_1_50</v>
      </c>
      <c r="H7774" s="57">
        <v>0.5269490107367395</v>
      </c>
      <c r="I7774" s="57">
        <f>COUNTIF($G$10:G7774,G7774)</f>
        <v>12</v>
      </c>
      <c r="J7774" s="57">
        <f>COUNTIF($G:$G,G7774)</f>
        <v>35</v>
      </c>
      <c r="K7774" s="57">
        <f>ROUND(3000*J7774/21653,0)</f>
        <v>5</v>
      </c>
    </row>
    <row r="7775" spans="1:11" x14ac:dyDescent="0.25">
      <c r="A7775" s="40">
        <v>1517753154</v>
      </c>
      <c r="B7775" s="40">
        <v>1</v>
      </c>
      <c r="C7775" s="40">
        <v>1554</v>
      </c>
      <c r="D7775" s="38" t="s">
        <v>358</v>
      </c>
      <c r="E7775" s="57" t="s">
        <v>383</v>
      </c>
      <c r="F7775" s="57">
        <f>ROUNDDOWN(C7775/50,0)*50</f>
        <v>1550</v>
      </c>
      <c r="G7775" s="57" t="str">
        <f>D7775&amp;"_"&amp;B7775&amp;"_"&amp;F7775</f>
        <v>Shenzhen_1_1550</v>
      </c>
      <c r="H7775" s="57">
        <v>0.52702673937483857</v>
      </c>
      <c r="I7775" s="57">
        <f>COUNTIF($G$10:G7775,G7775)</f>
        <v>12</v>
      </c>
      <c r="J7775" s="57">
        <f>COUNTIF($G:$G,G7775)</f>
        <v>40</v>
      </c>
      <c r="K7775" s="57">
        <f>ROUND(3000*J7775/21653,0)</f>
        <v>6</v>
      </c>
    </row>
    <row r="7776" spans="1:11" x14ac:dyDescent="0.25">
      <c r="A7776" s="40">
        <v>1519488403</v>
      </c>
      <c r="B7776" s="40">
        <v>1</v>
      </c>
      <c r="C7776" s="40">
        <v>339</v>
      </c>
      <c r="D7776" s="38" t="s">
        <v>360</v>
      </c>
      <c r="E7776" s="57" t="s">
        <v>384</v>
      </c>
      <c r="F7776" s="57">
        <f>ROUNDDOWN(C7776/50,0)*50</f>
        <v>300</v>
      </c>
      <c r="G7776" s="57" t="str">
        <f>D7776&amp;"_"&amp;B7776&amp;"_"&amp;F7776</f>
        <v>Beijing_1_300</v>
      </c>
      <c r="H7776" s="57">
        <v>0.52709603228700064</v>
      </c>
      <c r="I7776" s="57">
        <f>COUNTIF($G$10:G7776,G7776)</f>
        <v>56</v>
      </c>
      <c r="J7776" s="57">
        <f>COUNTIF($G:$G,G7776)</f>
        <v>94</v>
      </c>
      <c r="K7776" s="57">
        <f>ROUND(3000*J7776/21653,0)</f>
        <v>13</v>
      </c>
    </row>
    <row r="7777" spans="1:11" x14ac:dyDescent="0.25">
      <c r="A7777" s="40">
        <v>1512702649</v>
      </c>
      <c r="B7777" s="40">
        <v>1</v>
      </c>
      <c r="C7777" s="40">
        <v>1557</v>
      </c>
      <c r="D7777" s="38" t="s">
        <v>359</v>
      </c>
      <c r="E7777" s="57" t="s">
        <v>383</v>
      </c>
      <c r="F7777" s="57">
        <f>ROUNDDOWN(C7777/50,0)*50</f>
        <v>1550</v>
      </c>
      <c r="G7777" s="57" t="str">
        <f>D7777&amp;"_"&amp;B7777&amp;"_"&amp;F7777</f>
        <v>Shanghai_1_1550</v>
      </c>
      <c r="H7777" s="57">
        <v>0.52709990599919387</v>
      </c>
      <c r="I7777" s="57">
        <f>COUNTIF($G$10:G7777,G7777)</f>
        <v>15</v>
      </c>
      <c r="J7777" s="57">
        <f>COUNTIF($G:$G,G7777)</f>
        <v>73</v>
      </c>
      <c r="K7777" s="57">
        <f>ROUND(3000*J7777/21653,0)</f>
        <v>10</v>
      </c>
    </row>
    <row r="7778" spans="1:11" x14ac:dyDescent="0.25">
      <c r="A7778" s="40">
        <v>1513889530</v>
      </c>
      <c r="B7778" s="40">
        <v>0</v>
      </c>
      <c r="C7778" s="40">
        <v>1133</v>
      </c>
      <c r="D7778" s="38" t="s">
        <v>361</v>
      </c>
      <c r="E7778" s="57" t="s">
        <v>384</v>
      </c>
      <c r="F7778" s="57">
        <f>ROUNDDOWN(C7778/50,0)*50</f>
        <v>1100</v>
      </c>
      <c r="G7778" s="57" t="str">
        <f>D7778&amp;"_"&amp;B7778&amp;"_"&amp;F7778</f>
        <v>Guangzhou_0_1100</v>
      </c>
      <c r="H7778" s="57">
        <v>9.1793540754222525E-3</v>
      </c>
      <c r="I7778" s="57">
        <f>COUNTIF($G$10:G7778,G7778)</f>
        <v>10</v>
      </c>
      <c r="J7778" s="57">
        <f>COUNTIF($G:$G,G7778)</f>
        <v>17</v>
      </c>
      <c r="K7778" s="57">
        <f>ROUND(3000*J7778/21653,0)</f>
        <v>2</v>
      </c>
    </row>
    <row r="7779" spans="1:11" x14ac:dyDescent="0.25">
      <c r="A7779" s="40">
        <v>1511493302</v>
      </c>
      <c r="B7779" s="40">
        <v>0</v>
      </c>
      <c r="C7779" s="40">
        <v>1120</v>
      </c>
      <c r="D7779" s="38" t="s">
        <v>361</v>
      </c>
      <c r="E7779" s="57" t="s">
        <v>384</v>
      </c>
      <c r="F7779" s="57">
        <f>ROUNDDOWN(C7779/50,0)*50</f>
        <v>1100</v>
      </c>
      <c r="G7779" s="57" t="str">
        <f>D7779&amp;"_"&amp;B7779&amp;"_"&amp;F7779</f>
        <v>Guangzhou_0_1100</v>
      </c>
      <c r="H7779" s="57">
        <v>0.10082369777609945</v>
      </c>
      <c r="I7779" s="57">
        <f>COUNTIF($G$10:G7779,G7779)</f>
        <v>11</v>
      </c>
      <c r="J7779" s="57">
        <f>COUNTIF($G:$G,G7779)</f>
        <v>17</v>
      </c>
      <c r="K7779" s="57">
        <f>ROUND(3000*J7779/21653,0)</f>
        <v>2</v>
      </c>
    </row>
    <row r="7780" spans="1:11" x14ac:dyDescent="0.25">
      <c r="A7780" s="40">
        <v>1513758401</v>
      </c>
      <c r="B7780" s="40">
        <v>0</v>
      </c>
      <c r="C7780" s="40">
        <v>1136</v>
      </c>
      <c r="D7780" s="38" t="s">
        <v>361</v>
      </c>
      <c r="E7780" s="57" t="s">
        <v>384</v>
      </c>
      <c r="F7780" s="57">
        <f>ROUNDDOWN(C7780/50,0)*50</f>
        <v>1100</v>
      </c>
      <c r="G7780" s="57" t="str">
        <f>D7780&amp;"_"&amp;B7780&amp;"_"&amp;F7780</f>
        <v>Guangzhou_0_1100</v>
      </c>
      <c r="H7780" s="57">
        <v>0.13426059933141932</v>
      </c>
      <c r="I7780" s="57">
        <f>COUNTIF($G$10:G7780,G7780)</f>
        <v>12</v>
      </c>
      <c r="J7780" s="57">
        <f>COUNTIF($G:$G,G7780)</f>
        <v>17</v>
      </c>
      <c r="K7780" s="57">
        <f>ROUND(3000*J7780/21653,0)</f>
        <v>2</v>
      </c>
    </row>
    <row r="7781" spans="1:11" x14ac:dyDescent="0.25">
      <c r="A7781" s="40">
        <v>1515252530</v>
      </c>
      <c r="B7781" s="40">
        <v>0</v>
      </c>
      <c r="C7781" s="40">
        <v>1136</v>
      </c>
      <c r="D7781" s="38" t="s">
        <v>361</v>
      </c>
      <c r="E7781" s="57" t="s">
        <v>384</v>
      </c>
      <c r="F7781" s="57">
        <f>ROUNDDOWN(C7781/50,0)*50</f>
        <v>1100</v>
      </c>
      <c r="G7781" s="57" t="str">
        <f>D7781&amp;"_"&amp;B7781&amp;"_"&amp;F7781</f>
        <v>Guangzhou_0_1100</v>
      </c>
      <c r="H7781" s="57">
        <v>0.13588062294224501</v>
      </c>
      <c r="I7781" s="57">
        <f>COUNTIF($G$10:G7781,G7781)</f>
        <v>13</v>
      </c>
      <c r="J7781" s="57">
        <f>COUNTIF($G:$G,G7781)</f>
        <v>17</v>
      </c>
      <c r="K7781" s="57">
        <f>ROUND(3000*J7781/21653,0)</f>
        <v>2</v>
      </c>
    </row>
    <row r="7782" spans="1:11" x14ac:dyDescent="0.25">
      <c r="A7782" s="40">
        <v>1517886951</v>
      </c>
      <c r="B7782" s="40">
        <v>0</v>
      </c>
      <c r="C7782" s="40">
        <v>1355</v>
      </c>
      <c r="D7782" s="38" t="s">
        <v>359</v>
      </c>
      <c r="E7782" s="57" t="s">
        <v>384</v>
      </c>
      <c r="F7782" s="57">
        <f>ROUNDDOWN(C7782/50,0)*50</f>
        <v>1350</v>
      </c>
      <c r="G7782" s="57" t="str">
        <f>D7782&amp;"_"&amp;B7782&amp;"_"&amp;F7782</f>
        <v>Shanghai_0_1350</v>
      </c>
      <c r="H7782" s="57">
        <v>0.5271014220358905</v>
      </c>
      <c r="I7782" s="57">
        <f>COUNTIF($G$10:G7782,G7782)</f>
        <v>9</v>
      </c>
      <c r="J7782" s="57">
        <f>COUNTIF($G:$G,G7782)</f>
        <v>24</v>
      </c>
      <c r="K7782" s="57">
        <f>ROUND(3000*J7782/21653,0)</f>
        <v>3</v>
      </c>
    </row>
    <row r="7783" spans="1:11" x14ac:dyDescent="0.25">
      <c r="A7783" s="40">
        <v>1514562567</v>
      </c>
      <c r="B7783" s="40">
        <v>1</v>
      </c>
      <c r="C7783" s="40">
        <v>2569</v>
      </c>
      <c r="D7783" s="38" t="s">
        <v>360</v>
      </c>
      <c r="E7783" s="57" t="s">
        <v>384</v>
      </c>
      <c r="F7783" s="57">
        <f>ROUNDDOWN(C7783/50,0)*50</f>
        <v>2550</v>
      </c>
      <c r="G7783" s="57" t="str">
        <f>D7783&amp;"_"&amp;B7783&amp;"_"&amp;F7783</f>
        <v>Beijing_1_2550</v>
      </c>
      <c r="H7783" s="57">
        <v>0.52721201237157089</v>
      </c>
      <c r="I7783" s="57">
        <f>COUNTIF($G$10:G7783,G7783)</f>
        <v>30</v>
      </c>
      <c r="J7783" s="57">
        <f>COUNTIF($G:$G,G7783)</f>
        <v>57</v>
      </c>
      <c r="K7783" s="57">
        <f>ROUND(3000*J7783/21653,0)</f>
        <v>8</v>
      </c>
    </row>
    <row r="7784" spans="1:11" x14ac:dyDescent="0.25">
      <c r="A7784" s="40">
        <v>1519646385</v>
      </c>
      <c r="B7784" s="40">
        <v>1</v>
      </c>
      <c r="C7784" s="40">
        <v>2063</v>
      </c>
      <c r="D7784" s="38" t="s">
        <v>361</v>
      </c>
      <c r="E7784" s="57" t="s">
        <v>383</v>
      </c>
      <c r="F7784" s="57">
        <f>ROUNDDOWN(C7784/50,0)*50</f>
        <v>2050</v>
      </c>
      <c r="G7784" s="57" t="str">
        <f>D7784&amp;"_"&amp;B7784&amp;"_"&amp;F7784</f>
        <v>Guangzhou_1_2050</v>
      </c>
      <c r="H7784" s="57">
        <v>0.52724992836703488</v>
      </c>
      <c r="I7784" s="57">
        <f>COUNTIF($G$10:G7784,G7784)</f>
        <v>7</v>
      </c>
      <c r="J7784" s="57">
        <f>COUNTIF($G:$G,G7784)</f>
        <v>29</v>
      </c>
      <c r="K7784" s="57">
        <f>ROUND(3000*J7784/21653,0)</f>
        <v>4</v>
      </c>
    </row>
    <row r="7785" spans="1:11" x14ac:dyDescent="0.25">
      <c r="A7785" s="40">
        <v>1518340268</v>
      </c>
      <c r="B7785" s="40">
        <v>1</v>
      </c>
      <c r="C7785" s="40">
        <v>1504</v>
      </c>
      <c r="D7785" s="38" t="s">
        <v>361</v>
      </c>
      <c r="E7785" s="57" t="s">
        <v>384</v>
      </c>
      <c r="F7785" s="57">
        <f>ROUNDDOWN(C7785/50,0)*50</f>
        <v>1500</v>
      </c>
      <c r="G7785" s="57" t="str">
        <f>D7785&amp;"_"&amp;B7785&amp;"_"&amp;F7785</f>
        <v>Guangzhou_1_1500</v>
      </c>
      <c r="H7785" s="57">
        <v>0.52726490426924344</v>
      </c>
      <c r="I7785" s="57">
        <f>COUNTIF($G$10:G7785,G7785)</f>
        <v>14</v>
      </c>
      <c r="J7785" s="57">
        <f>COUNTIF($G:$G,G7785)</f>
        <v>37</v>
      </c>
      <c r="K7785" s="57">
        <f>ROUND(3000*J7785/21653,0)</f>
        <v>5</v>
      </c>
    </row>
    <row r="7786" spans="1:11" x14ac:dyDescent="0.25">
      <c r="A7786" s="40">
        <v>1515282840</v>
      </c>
      <c r="B7786" s="40">
        <v>0</v>
      </c>
      <c r="C7786" s="40">
        <v>1778</v>
      </c>
      <c r="D7786" s="38" t="s">
        <v>359</v>
      </c>
      <c r="E7786" s="57" t="s">
        <v>383</v>
      </c>
      <c r="F7786" s="57">
        <f>ROUNDDOWN(C7786/50,0)*50</f>
        <v>1750</v>
      </c>
      <c r="G7786" s="57" t="str">
        <f>D7786&amp;"_"&amp;B7786&amp;"_"&amp;F7786</f>
        <v>Shanghai_0_1750</v>
      </c>
      <c r="H7786" s="57">
        <v>0.52738452769648247</v>
      </c>
      <c r="I7786" s="57">
        <f>COUNTIF($G$10:G7786,G7786)</f>
        <v>8</v>
      </c>
      <c r="J7786" s="57">
        <f>COUNTIF($G:$G,G7786)</f>
        <v>36</v>
      </c>
      <c r="K7786" s="57">
        <f>ROUND(3000*J7786/21653,0)</f>
        <v>5</v>
      </c>
    </row>
    <row r="7787" spans="1:11" x14ac:dyDescent="0.25">
      <c r="A7787" s="40">
        <v>1518607847</v>
      </c>
      <c r="B7787" s="40">
        <v>1</v>
      </c>
      <c r="C7787" s="40">
        <v>1224</v>
      </c>
      <c r="D7787" s="38" t="s">
        <v>358</v>
      </c>
      <c r="E7787" s="57" t="s">
        <v>383</v>
      </c>
      <c r="F7787" s="57">
        <f>ROUNDDOWN(C7787/50,0)*50</f>
        <v>1200</v>
      </c>
      <c r="G7787" s="57" t="str">
        <f>D7787&amp;"_"&amp;B7787&amp;"_"&amp;F7787</f>
        <v>Shenzhen_1_1200</v>
      </c>
      <c r="H7787" s="57">
        <v>0.52740368119379089</v>
      </c>
      <c r="I7787" s="57">
        <f>COUNTIF($G$10:G7787,G7787)</f>
        <v>12</v>
      </c>
      <c r="J7787" s="57">
        <f>COUNTIF($G:$G,G7787)</f>
        <v>52</v>
      </c>
      <c r="K7787" s="57">
        <f>ROUND(3000*J7787/21653,0)</f>
        <v>7</v>
      </c>
    </row>
    <row r="7788" spans="1:11" x14ac:dyDescent="0.25">
      <c r="A7788" s="40">
        <v>1512564189</v>
      </c>
      <c r="B7788" s="40">
        <v>1</v>
      </c>
      <c r="C7788" s="40">
        <v>1704</v>
      </c>
      <c r="D7788" s="38" t="s">
        <v>360</v>
      </c>
      <c r="E7788" s="57" t="s">
        <v>384</v>
      </c>
      <c r="F7788" s="57">
        <f>ROUNDDOWN(C7788/50,0)*50</f>
        <v>1700</v>
      </c>
      <c r="G7788" s="57" t="str">
        <f>D7788&amp;"_"&amp;B7788&amp;"_"&amp;F7788</f>
        <v>Beijing_1_1700</v>
      </c>
      <c r="H7788" s="57">
        <v>0.52746776045324006</v>
      </c>
      <c r="I7788" s="57">
        <f>COUNTIF($G$10:G7788,G7788)</f>
        <v>40</v>
      </c>
      <c r="J7788" s="57">
        <f>COUNTIF($G:$G,G7788)</f>
        <v>76</v>
      </c>
      <c r="K7788" s="57">
        <f>ROUND(3000*J7788/21653,0)</f>
        <v>11</v>
      </c>
    </row>
    <row r="7789" spans="1:11" x14ac:dyDescent="0.25">
      <c r="A7789" s="40">
        <v>1516016705</v>
      </c>
      <c r="B7789" s="40">
        <v>1</v>
      </c>
      <c r="C7789" s="40">
        <v>1493</v>
      </c>
      <c r="D7789" s="38" t="s">
        <v>359</v>
      </c>
      <c r="E7789" s="57" t="s">
        <v>383</v>
      </c>
      <c r="F7789" s="57">
        <f>ROUNDDOWN(C7789/50,0)*50</f>
        <v>1450</v>
      </c>
      <c r="G7789" s="57" t="str">
        <f>D7789&amp;"_"&amp;B7789&amp;"_"&amp;F7789</f>
        <v>Shanghai_1_1450</v>
      </c>
      <c r="H7789" s="57">
        <v>0.52756767979065833</v>
      </c>
      <c r="I7789" s="57">
        <f>COUNTIF($G$10:G7789,G7789)</f>
        <v>13</v>
      </c>
      <c r="J7789" s="57">
        <f>COUNTIF($G:$G,G7789)</f>
        <v>66</v>
      </c>
      <c r="K7789" s="57">
        <f>ROUND(3000*J7789/21653,0)</f>
        <v>9</v>
      </c>
    </row>
    <row r="7790" spans="1:11" x14ac:dyDescent="0.25">
      <c r="A7790" s="40">
        <v>1511964974</v>
      </c>
      <c r="B7790" s="40">
        <v>1</v>
      </c>
      <c r="C7790" s="40">
        <v>185</v>
      </c>
      <c r="D7790" s="38" t="s">
        <v>360</v>
      </c>
      <c r="E7790" s="57" t="s">
        <v>384</v>
      </c>
      <c r="F7790" s="57">
        <f>ROUNDDOWN(C7790/50,0)*50</f>
        <v>150</v>
      </c>
      <c r="G7790" s="57" t="str">
        <f>D7790&amp;"_"&amp;B7790&amp;"_"&amp;F7790</f>
        <v>Beijing_1_150</v>
      </c>
      <c r="H7790" s="57">
        <v>0.52762260238242153</v>
      </c>
      <c r="I7790" s="57">
        <f>COUNTIF($G$10:G7790,G7790)</f>
        <v>41</v>
      </c>
      <c r="J7790" s="57">
        <f>COUNTIF($G:$G,G7790)</f>
        <v>72</v>
      </c>
      <c r="K7790" s="57">
        <f>ROUND(3000*J7790/21653,0)</f>
        <v>10</v>
      </c>
    </row>
    <row r="7791" spans="1:11" x14ac:dyDescent="0.25">
      <c r="A7791" s="40">
        <v>1512494958</v>
      </c>
      <c r="B7791" s="40">
        <v>1</v>
      </c>
      <c r="C7791" s="40">
        <v>1811</v>
      </c>
      <c r="D7791" s="38" t="s">
        <v>358</v>
      </c>
      <c r="E7791" s="57" t="s">
        <v>383</v>
      </c>
      <c r="F7791" s="57">
        <f>ROUNDDOWN(C7791/50,0)*50</f>
        <v>1800</v>
      </c>
      <c r="G7791" s="57" t="str">
        <f>D7791&amp;"_"&amp;B7791&amp;"_"&amp;F7791</f>
        <v>Shenzhen_1_1800</v>
      </c>
      <c r="H7791" s="57">
        <v>0.5276236416189003</v>
      </c>
      <c r="I7791" s="57">
        <f>COUNTIF($G$10:G7791,G7791)</f>
        <v>8</v>
      </c>
      <c r="J7791" s="57">
        <f>COUNTIF($G:$G,G7791)</f>
        <v>32</v>
      </c>
      <c r="K7791" s="57">
        <f>ROUND(3000*J7791/21653,0)</f>
        <v>4</v>
      </c>
    </row>
    <row r="7792" spans="1:11" x14ac:dyDescent="0.25">
      <c r="A7792" s="40">
        <v>1513267718</v>
      </c>
      <c r="B7792" s="40">
        <v>1</v>
      </c>
      <c r="C7792" s="40">
        <v>3848</v>
      </c>
      <c r="D7792" s="38" t="s">
        <v>358</v>
      </c>
      <c r="E7792" s="57" t="s">
        <v>384</v>
      </c>
      <c r="F7792" s="57">
        <f>ROUNDDOWN(C7792/50,0)*50</f>
        <v>3800</v>
      </c>
      <c r="G7792" s="57" t="str">
        <f>D7792&amp;"_"&amp;B7792&amp;"_"&amp;F7792</f>
        <v>Shenzhen_1_3800</v>
      </c>
      <c r="H7792" s="57">
        <v>0.52796338938914478</v>
      </c>
      <c r="I7792" s="57">
        <f>COUNTIF($G$10:G7792,G7792)</f>
        <v>8</v>
      </c>
      <c r="J7792" s="57">
        <f>COUNTIF($G:$G,G7792)</f>
        <v>21</v>
      </c>
      <c r="K7792" s="57">
        <f>ROUND(3000*J7792/21653,0)</f>
        <v>3</v>
      </c>
    </row>
    <row r="7793" spans="1:11" x14ac:dyDescent="0.25">
      <c r="A7793" s="40">
        <v>1514987132</v>
      </c>
      <c r="B7793" s="40">
        <v>0</v>
      </c>
      <c r="C7793" s="40">
        <v>2640</v>
      </c>
      <c r="D7793" s="38" t="s">
        <v>359</v>
      </c>
      <c r="E7793" s="57" t="s">
        <v>383</v>
      </c>
      <c r="F7793" s="57">
        <f>ROUNDDOWN(C7793/50,0)*50</f>
        <v>2600</v>
      </c>
      <c r="G7793" s="57" t="str">
        <f>D7793&amp;"_"&amp;B7793&amp;"_"&amp;F7793</f>
        <v>Shanghai_0_2600</v>
      </c>
      <c r="H7793" s="57">
        <v>0.52797009312554843</v>
      </c>
      <c r="I7793" s="57">
        <f>COUNTIF($G$10:G7793,G7793)</f>
        <v>4</v>
      </c>
      <c r="J7793" s="57">
        <f>COUNTIF($G:$G,G7793)</f>
        <v>20</v>
      </c>
      <c r="K7793" s="57">
        <f>ROUND(3000*J7793/21653,0)</f>
        <v>3</v>
      </c>
    </row>
    <row r="7794" spans="1:11" x14ac:dyDescent="0.25">
      <c r="A7794" s="40">
        <v>1515512721</v>
      </c>
      <c r="B7794" s="40">
        <v>0</v>
      </c>
      <c r="C7794" s="40">
        <v>381</v>
      </c>
      <c r="D7794" s="38" t="s">
        <v>359</v>
      </c>
      <c r="E7794" s="57" t="s">
        <v>383</v>
      </c>
      <c r="F7794" s="57">
        <f>ROUNDDOWN(C7794/50,0)*50</f>
        <v>350</v>
      </c>
      <c r="G7794" s="57" t="str">
        <f>D7794&amp;"_"&amp;B7794&amp;"_"&amp;F7794</f>
        <v>Shanghai_0_350</v>
      </c>
      <c r="H7794" s="57">
        <v>0.52798750814966389</v>
      </c>
      <c r="I7794" s="57">
        <f>COUNTIF($G$10:G7794,G7794)</f>
        <v>10</v>
      </c>
      <c r="J7794" s="57">
        <f>COUNTIF($G:$G,G7794)</f>
        <v>41</v>
      </c>
      <c r="K7794" s="57">
        <f>ROUND(3000*J7794/21653,0)</f>
        <v>6</v>
      </c>
    </row>
    <row r="7795" spans="1:11" x14ac:dyDescent="0.25">
      <c r="A7795" s="40">
        <v>1513041571</v>
      </c>
      <c r="B7795" s="40">
        <v>0</v>
      </c>
      <c r="C7795" s="40">
        <v>1199</v>
      </c>
      <c r="D7795" s="38" t="s">
        <v>361</v>
      </c>
      <c r="E7795" s="57" t="s">
        <v>383</v>
      </c>
      <c r="F7795" s="57">
        <f>ROUNDDOWN(C7795/50,0)*50</f>
        <v>1150</v>
      </c>
      <c r="G7795" s="57" t="str">
        <f>D7795&amp;"_"&amp;B7795&amp;"_"&amp;F7795</f>
        <v>Guangzhou_0_1150</v>
      </c>
      <c r="H7795" s="57">
        <v>6.2826437273464375E-3</v>
      </c>
      <c r="I7795" s="57">
        <f>COUNTIF($G$10:G7795,G7795)</f>
        <v>3</v>
      </c>
      <c r="J7795" s="57">
        <f>COUNTIF($G:$G,G7795)</f>
        <v>11</v>
      </c>
      <c r="K7795" s="57">
        <f>ROUND(3000*J7795/21653,0)</f>
        <v>2</v>
      </c>
    </row>
    <row r="7796" spans="1:11" x14ac:dyDescent="0.25">
      <c r="A7796" s="40">
        <v>1515717660</v>
      </c>
      <c r="B7796" s="40">
        <v>0</v>
      </c>
      <c r="C7796" s="40">
        <v>1193</v>
      </c>
      <c r="D7796" s="38" t="s">
        <v>361</v>
      </c>
      <c r="E7796" s="57" t="s">
        <v>383</v>
      </c>
      <c r="F7796" s="57">
        <f>ROUNDDOWN(C7796/50,0)*50</f>
        <v>1150</v>
      </c>
      <c r="G7796" s="57" t="str">
        <f>D7796&amp;"_"&amp;B7796&amp;"_"&amp;F7796</f>
        <v>Guangzhou_0_1150</v>
      </c>
      <c r="H7796" s="57">
        <v>1.5815817158599699E-2</v>
      </c>
      <c r="I7796" s="57">
        <f>COUNTIF($G$10:G7796,G7796)</f>
        <v>4</v>
      </c>
      <c r="J7796" s="57">
        <f>COUNTIF($G:$G,G7796)</f>
        <v>11</v>
      </c>
      <c r="K7796" s="57">
        <f>ROUND(3000*J7796/21653,0)</f>
        <v>2</v>
      </c>
    </row>
    <row r="7797" spans="1:11" x14ac:dyDescent="0.25">
      <c r="A7797" s="40">
        <v>1511635390</v>
      </c>
      <c r="B7797" s="40">
        <v>0</v>
      </c>
      <c r="C7797" s="40">
        <v>1171</v>
      </c>
      <c r="D7797" s="38" t="s">
        <v>361</v>
      </c>
      <c r="E7797" s="57" t="s">
        <v>384</v>
      </c>
      <c r="F7797" s="57">
        <f>ROUNDDOWN(C7797/50,0)*50</f>
        <v>1150</v>
      </c>
      <c r="G7797" s="57" t="str">
        <f>D7797&amp;"_"&amp;B7797&amp;"_"&amp;F7797</f>
        <v>Guangzhou_0_1150</v>
      </c>
      <c r="H7797" s="57">
        <v>3.7532138876639864E-2</v>
      </c>
      <c r="I7797" s="57">
        <f>COUNTIF($G$10:G7797,G7797)</f>
        <v>5</v>
      </c>
      <c r="J7797" s="57">
        <f>COUNTIF($G:$G,G7797)</f>
        <v>11</v>
      </c>
      <c r="K7797" s="57">
        <f>ROUND(3000*J7797/21653,0)</f>
        <v>2</v>
      </c>
    </row>
    <row r="7798" spans="1:11" x14ac:dyDescent="0.25">
      <c r="A7798" s="40">
        <v>1519183862</v>
      </c>
      <c r="B7798" s="40">
        <v>0</v>
      </c>
      <c r="C7798" s="40">
        <v>1175</v>
      </c>
      <c r="D7798" s="38" t="s">
        <v>361</v>
      </c>
      <c r="E7798" s="57" t="s">
        <v>384</v>
      </c>
      <c r="F7798" s="57">
        <f>ROUNDDOWN(C7798/50,0)*50</f>
        <v>1150</v>
      </c>
      <c r="G7798" s="57" t="str">
        <f>D7798&amp;"_"&amp;B7798&amp;"_"&amp;F7798</f>
        <v>Guangzhou_0_1150</v>
      </c>
      <c r="H7798" s="57">
        <v>3.997788632668664E-2</v>
      </c>
      <c r="I7798" s="57">
        <f>COUNTIF($G$10:G7798,G7798)</f>
        <v>6</v>
      </c>
      <c r="J7798" s="57">
        <f>COUNTIF($G:$G,G7798)</f>
        <v>11</v>
      </c>
      <c r="K7798" s="57">
        <f>ROUND(3000*J7798/21653,0)</f>
        <v>2</v>
      </c>
    </row>
    <row r="7799" spans="1:11" x14ac:dyDescent="0.25">
      <c r="A7799" s="40">
        <v>1514438069</v>
      </c>
      <c r="B7799" s="40">
        <v>1</v>
      </c>
      <c r="C7799" s="40">
        <v>1922</v>
      </c>
      <c r="D7799" s="38" t="s">
        <v>359</v>
      </c>
      <c r="E7799" s="57" t="s">
        <v>384</v>
      </c>
      <c r="F7799" s="57">
        <f>ROUNDDOWN(C7799/50,0)*50</f>
        <v>1900</v>
      </c>
      <c r="G7799" s="57" t="str">
        <f>D7799&amp;"_"&amp;B7799&amp;"_"&amp;F7799</f>
        <v>Shanghai_1_1900</v>
      </c>
      <c r="H7799" s="57">
        <v>0.52799793801693751</v>
      </c>
      <c r="I7799" s="57">
        <f>COUNTIF($G$10:G7799,G7799)</f>
        <v>17</v>
      </c>
      <c r="J7799" s="57">
        <f>COUNTIF($G:$G,G7799)</f>
        <v>58</v>
      </c>
      <c r="K7799" s="57">
        <f>ROUND(3000*J7799/21653,0)</f>
        <v>8</v>
      </c>
    </row>
    <row r="7800" spans="1:11" x14ac:dyDescent="0.25">
      <c r="A7800" s="40">
        <v>1517623102</v>
      </c>
      <c r="B7800" s="40">
        <v>0</v>
      </c>
      <c r="C7800" s="40">
        <v>3873</v>
      </c>
      <c r="D7800" s="38" t="s">
        <v>359</v>
      </c>
      <c r="E7800" s="57" t="s">
        <v>384</v>
      </c>
      <c r="F7800" s="57">
        <f>ROUNDDOWN(C7800/50,0)*50</f>
        <v>3850</v>
      </c>
      <c r="G7800" s="57" t="str">
        <f>D7800&amp;"_"&amp;B7800&amp;"_"&amp;F7800</f>
        <v>Shanghai_0_3850</v>
      </c>
      <c r="H7800" s="57">
        <v>0.52801795345476099</v>
      </c>
      <c r="I7800" s="57">
        <f>COUNTIF($G$10:G7800,G7800)</f>
        <v>2</v>
      </c>
      <c r="J7800" s="57">
        <f>COUNTIF($G:$G,G7800)</f>
        <v>3</v>
      </c>
      <c r="K7800" s="57">
        <f>ROUND(3000*J7800/21653,0)</f>
        <v>0</v>
      </c>
    </row>
    <row r="7801" spans="1:11" x14ac:dyDescent="0.25">
      <c r="A7801" s="40">
        <v>1518455791</v>
      </c>
      <c r="B7801" s="40">
        <v>0</v>
      </c>
      <c r="C7801" s="40">
        <v>3449</v>
      </c>
      <c r="D7801" s="38" t="s">
        <v>361</v>
      </c>
      <c r="E7801" s="57" t="s">
        <v>383</v>
      </c>
      <c r="F7801" s="57">
        <f>ROUNDDOWN(C7801/50,0)*50</f>
        <v>3400</v>
      </c>
      <c r="G7801" s="57" t="str">
        <f>D7801&amp;"_"&amp;B7801&amp;"_"&amp;F7801</f>
        <v>Guangzhou_0_3400</v>
      </c>
      <c r="H7801" s="57">
        <v>0.52809064844616327</v>
      </c>
      <c r="I7801" s="57">
        <f>COUNTIF($G$10:G7801,G7801)</f>
        <v>2</v>
      </c>
      <c r="J7801" s="57">
        <f>COUNTIF($G:$G,G7801)</f>
        <v>6</v>
      </c>
      <c r="K7801" s="57">
        <f>ROUND(3000*J7801/21653,0)</f>
        <v>1</v>
      </c>
    </row>
    <row r="7802" spans="1:11" x14ac:dyDescent="0.25">
      <c r="A7802" s="40">
        <v>1515474366</v>
      </c>
      <c r="B7802" s="40">
        <v>1</v>
      </c>
      <c r="C7802" s="40">
        <v>646</v>
      </c>
      <c r="D7802" s="38" t="s">
        <v>360</v>
      </c>
      <c r="E7802" s="57" t="s">
        <v>384</v>
      </c>
      <c r="F7802" s="57">
        <f>ROUNDDOWN(C7802/50,0)*50</f>
        <v>600</v>
      </c>
      <c r="G7802" s="57" t="str">
        <f>D7802&amp;"_"&amp;B7802&amp;"_"&amp;F7802</f>
        <v>Beijing_1_600</v>
      </c>
      <c r="H7802" s="57">
        <v>0.52813429550936608</v>
      </c>
      <c r="I7802" s="57">
        <f>COUNTIF($G$10:G7802,G7802)</f>
        <v>46</v>
      </c>
      <c r="J7802" s="57">
        <f>COUNTIF($G:$G,G7802)</f>
        <v>82</v>
      </c>
      <c r="K7802" s="57">
        <f>ROUND(3000*J7802/21653,0)</f>
        <v>11</v>
      </c>
    </row>
    <row r="7803" spans="1:11" x14ac:dyDescent="0.25">
      <c r="A7803" s="40">
        <v>1516888115</v>
      </c>
      <c r="B7803" s="40">
        <v>1</v>
      </c>
      <c r="C7803" s="40">
        <v>2590</v>
      </c>
      <c r="D7803" s="38" t="s">
        <v>359</v>
      </c>
      <c r="E7803" s="57" t="s">
        <v>384</v>
      </c>
      <c r="F7803" s="57">
        <f>ROUNDDOWN(C7803/50,0)*50</f>
        <v>2550</v>
      </c>
      <c r="G7803" s="57" t="str">
        <f>D7803&amp;"_"&amp;B7803&amp;"_"&amp;F7803</f>
        <v>Shanghai_1_2550</v>
      </c>
      <c r="H7803" s="57">
        <v>0.52816980601122487</v>
      </c>
      <c r="I7803" s="57">
        <f>COUNTIF($G$10:G7803,G7803)</f>
        <v>17</v>
      </c>
      <c r="J7803" s="57">
        <f>COUNTIF($G:$G,G7803)</f>
        <v>39</v>
      </c>
      <c r="K7803" s="57">
        <f>ROUND(3000*J7803/21653,0)</f>
        <v>5</v>
      </c>
    </row>
    <row r="7804" spans="1:11" x14ac:dyDescent="0.25">
      <c r="A7804" s="40">
        <v>1516711606</v>
      </c>
      <c r="B7804" s="40">
        <v>1</v>
      </c>
      <c r="C7804" s="40">
        <v>1482</v>
      </c>
      <c r="D7804" s="38" t="s">
        <v>360</v>
      </c>
      <c r="E7804" s="57" t="s">
        <v>384</v>
      </c>
      <c r="F7804" s="57">
        <f>ROUNDDOWN(C7804/50,0)*50</f>
        <v>1450</v>
      </c>
      <c r="G7804" s="57" t="str">
        <f>D7804&amp;"_"&amp;B7804&amp;"_"&amp;F7804</f>
        <v>Beijing_1_1450</v>
      </c>
      <c r="H7804" s="57">
        <v>0.52822166825355499</v>
      </c>
      <c r="I7804" s="57">
        <f>COUNTIF($G$10:G7804,G7804)</f>
        <v>46</v>
      </c>
      <c r="J7804" s="57">
        <f>COUNTIF($G:$G,G7804)</f>
        <v>81</v>
      </c>
      <c r="K7804" s="57">
        <f>ROUND(3000*J7804/21653,0)</f>
        <v>11</v>
      </c>
    </row>
    <row r="7805" spans="1:11" x14ac:dyDescent="0.25">
      <c r="A7805" s="40">
        <v>1514293268</v>
      </c>
      <c r="B7805" s="40">
        <v>1</v>
      </c>
      <c r="C7805" s="40">
        <v>866</v>
      </c>
      <c r="D7805" s="38" t="s">
        <v>358</v>
      </c>
      <c r="E7805" s="57" t="s">
        <v>383</v>
      </c>
      <c r="F7805" s="57">
        <f>ROUNDDOWN(C7805/50,0)*50</f>
        <v>850</v>
      </c>
      <c r="G7805" s="57" t="str">
        <f>D7805&amp;"_"&amp;B7805&amp;"_"&amp;F7805</f>
        <v>Shenzhen_1_850</v>
      </c>
      <c r="H7805" s="57">
        <v>0.52826872844958694</v>
      </c>
      <c r="I7805" s="57">
        <f>COUNTIF($G$10:G7805,G7805)</f>
        <v>13</v>
      </c>
      <c r="J7805" s="57">
        <f>COUNTIF($G:$G,G7805)</f>
        <v>54</v>
      </c>
      <c r="K7805" s="57">
        <f>ROUND(3000*J7805/21653,0)</f>
        <v>7</v>
      </c>
    </row>
    <row r="7806" spans="1:11" x14ac:dyDescent="0.25">
      <c r="A7806" s="40">
        <v>1516099742</v>
      </c>
      <c r="B7806" s="40">
        <v>0</v>
      </c>
      <c r="C7806" s="40">
        <v>1203</v>
      </c>
      <c r="D7806" s="38" t="s">
        <v>361</v>
      </c>
      <c r="E7806" s="57" t="s">
        <v>384</v>
      </c>
      <c r="F7806" s="57">
        <f>ROUNDDOWN(C7806/50,0)*50</f>
        <v>1200</v>
      </c>
      <c r="G7806" s="57" t="str">
        <f>D7806&amp;"_"&amp;B7806&amp;"_"&amp;F7806</f>
        <v>Guangzhou_0_1200</v>
      </c>
      <c r="H7806" s="57">
        <v>6.6627812382887064E-2</v>
      </c>
      <c r="I7806" s="57">
        <f>COUNTIF($G$10:G7806,G7806)</f>
        <v>5</v>
      </c>
      <c r="J7806" s="57">
        <f>COUNTIF($G:$G,G7806)</f>
        <v>10</v>
      </c>
      <c r="K7806" s="57">
        <f>ROUND(3000*J7806/21653,0)</f>
        <v>1</v>
      </c>
    </row>
    <row r="7807" spans="1:11" x14ac:dyDescent="0.25">
      <c r="A7807" s="40">
        <v>1517092971</v>
      </c>
      <c r="B7807" s="40">
        <v>0</v>
      </c>
      <c r="C7807" s="40">
        <v>1230</v>
      </c>
      <c r="D7807" s="38" t="s">
        <v>361</v>
      </c>
      <c r="E7807" s="57" t="s">
        <v>384</v>
      </c>
      <c r="F7807" s="57">
        <f>ROUNDDOWN(C7807/50,0)*50</f>
        <v>1200</v>
      </c>
      <c r="G7807" s="57" t="str">
        <f>D7807&amp;"_"&amp;B7807&amp;"_"&amp;F7807</f>
        <v>Guangzhou_0_1200</v>
      </c>
      <c r="H7807" s="57">
        <v>0.22767535575565423</v>
      </c>
      <c r="I7807" s="57">
        <f>COUNTIF($G$10:G7807,G7807)</f>
        <v>6</v>
      </c>
      <c r="J7807" s="57">
        <f>COUNTIF($G:$G,G7807)</f>
        <v>10</v>
      </c>
      <c r="K7807" s="57">
        <f>ROUND(3000*J7807/21653,0)</f>
        <v>1</v>
      </c>
    </row>
    <row r="7808" spans="1:11" x14ac:dyDescent="0.25">
      <c r="A7808" s="40">
        <v>1514725278</v>
      </c>
      <c r="B7808" s="40">
        <v>1</v>
      </c>
      <c r="C7808" s="40">
        <v>2366</v>
      </c>
      <c r="D7808" s="38" t="s">
        <v>359</v>
      </c>
      <c r="E7808" s="57" t="s">
        <v>384</v>
      </c>
      <c r="F7808" s="57">
        <f>ROUNDDOWN(C7808/50,0)*50</f>
        <v>2350</v>
      </c>
      <c r="G7808" s="57" t="str">
        <f>D7808&amp;"_"&amp;B7808&amp;"_"&amp;F7808</f>
        <v>Shanghai_1_2350</v>
      </c>
      <c r="H7808" s="57">
        <v>0.5282949563012449</v>
      </c>
      <c r="I7808" s="57">
        <f>COUNTIF($G$10:G7808,G7808)</f>
        <v>18</v>
      </c>
      <c r="J7808" s="57">
        <f>COUNTIF($G:$G,G7808)</f>
        <v>45</v>
      </c>
      <c r="K7808" s="57">
        <f>ROUND(3000*J7808/21653,0)</f>
        <v>6</v>
      </c>
    </row>
    <row r="7809" spans="1:11" x14ac:dyDescent="0.25">
      <c r="A7809" s="40">
        <v>1511617895</v>
      </c>
      <c r="B7809" s="40">
        <v>1</v>
      </c>
      <c r="C7809" s="40">
        <v>192</v>
      </c>
      <c r="D7809" s="38" t="s">
        <v>360</v>
      </c>
      <c r="E7809" s="57" t="s">
        <v>384</v>
      </c>
      <c r="F7809" s="57">
        <f>ROUNDDOWN(C7809/50,0)*50</f>
        <v>150</v>
      </c>
      <c r="G7809" s="57" t="str">
        <f>D7809&amp;"_"&amp;B7809&amp;"_"&amp;F7809</f>
        <v>Beijing_1_150</v>
      </c>
      <c r="H7809" s="57">
        <v>0.52836058833590382</v>
      </c>
      <c r="I7809" s="57">
        <f>COUNTIF($G$10:G7809,G7809)</f>
        <v>42</v>
      </c>
      <c r="J7809" s="57">
        <f>COUNTIF($G:$G,G7809)</f>
        <v>72</v>
      </c>
      <c r="K7809" s="57">
        <f>ROUND(3000*J7809/21653,0)</f>
        <v>10</v>
      </c>
    </row>
    <row r="7810" spans="1:11" x14ac:dyDescent="0.25">
      <c r="A7810" s="40">
        <v>1512921817</v>
      </c>
      <c r="B7810" s="40">
        <v>1</v>
      </c>
      <c r="C7810" s="40">
        <v>1580</v>
      </c>
      <c r="D7810" s="38" t="s">
        <v>359</v>
      </c>
      <c r="E7810" s="57" t="s">
        <v>383</v>
      </c>
      <c r="F7810" s="57">
        <f>ROUNDDOWN(C7810/50,0)*50</f>
        <v>1550</v>
      </c>
      <c r="G7810" s="57" t="str">
        <f>D7810&amp;"_"&amp;B7810&amp;"_"&amp;F7810</f>
        <v>Shanghai_1_1550</v>
      </c>
      <c r="H7810" s="57">
        <v>0.52837034891814083</v>
      </c>
      <c r="I7810" s="57">
        <f>COUNTIF($G$10:G7810,G7810)</f>
        <v>16</v>
      </c>
      <c r="J7810" s="57">
        <f>COUNTIF($G:$G,G7810)</f>
        <v>73</v>
      </c>
      <c r="K7810" s="57">
        <f>ROUND(3000*J7810/21653,0)</f>
        <v>10</v>
      </c>
    </row>
    <row r="7811" spans="1:11" x14ac:dyDescent="0.25">
      <c r="A7811" s="40">
        <v>1512375074</v>
      </c>
      <c r="B7811" s="40">
        <v>1</v>
      </c>
      <c r="C7811" s="40">
        <v>220</v>
      </c>
      <c r="D7811" s="38" t="s">
        <v>358</v>
      </c>
      <c r="E7811" s="57" t="s">
        <v>383</v>
      </c>
      <c r="F7811" s="57">
        <f>ROUNDDOWN(C7811/50,0)*50</f>
        <v>200</v>
      </c>
      <c r="G7811" s="57" t="str">
        <f>D7811&amp;"_"&amp;B7811&amp;"_"&amp;F7811</f>
        <v>Shenzhen_1_200</v>
      </c>
      <c r="H7811" s="57">
        <v>0.52842073580495386</v>
      </c>
      <c r="I7811" s="57">
        <f>COUNTIF($G$10:G7811,G7811)</f>
        <v>10</v>
      </c>
      <c r="J7811" s="57">
        <f>COUNTIF($G:$G,G7811)</f>
        <v>41</v>
      </c>
      <c r="K7811" s="57">
        <f>ROUND(3000*J7811/21653,0)</f>
        <v>6</v>
      </c>
    </row>
    <row r="7812" spans="1:11" x14ac:dyDescent="0.25">
      <c r="A7812" s="40">
        <v>1518401872</v>
      </c>
      <c r="B7812" s="40">
        <v>0</v>
      </c>
      <c r="C7812" s="40">
        <v>1611</v>
      </c>
      <c r="D7812" s="38" t="s">
        <v>358</v>
      </c>
      <c r="E7812" s="57" t="s">
        <v>384</v>
      </c>
      <c r="F7812" s="57">
        <f>ROUNDDOWN(C7812/50,0)*50</f>
        <v>1600</v>
      </c>
      <c r="G7812" s="57" t="str">
        <f>D7812&amp;"_"&amp;B7812&amp;"_"&amp;F7812</f>
        <v>Shenzhen_0_1600</v>
      </c>
      <c r="H7812" s="57">
        <v>0.52843182818560797</v>
      </c>
      <c r="I7812" s="57">
        <f>COUNTIF($G$10:G7812,G7812)</f>
        <v>7</v>
      </c>
      <c r="J7812" s="57">
        <f>COUNTIF($G:$G,G7812)</f>
        <v>21</v>
      </c>
      <c r="K7812" s="57">
        <f>ROUND(3000*J7812/21653,0)</f>
        <v>3</v>
      </c>
    </row>
    <row r="7813" spans="1:11" x14ac:dyDescent="0.25">
      <c r="A7813" s="40">
        <v>1514582317</v>
      </c>
      <c r="B7813" s="40">
        <v>1</v>
      </c>
      <c r="C7813" s="40">
        <v>2086</v>
      </c>
      <c r="D7813" s="38" t="s">
        <v>358</v>
      </c>
      <c r="E7813" s="57" t="s">
        <v>384</v>
      </c>
      <c r="F7813" s="57">
        <f>ROUNDDOWN(C7813/50,0)*50</f>
        <v>2050</v>
      </c>
      <c r="G7813" s="57" t="str">
        <f>D7813&amp;"_"&amp;B7813&amp;"_"&amp;F7813</f>
        <v>Shenzhen_1_2050</v>
      </c>
      <c r="H7813" s="57">
        <v>0.5284405100729096</v>
      </c>
      <c r="I7813" s="57">
        <f>COUNTIF($G$10:G7813,G7813)</f>
        <v>17</v>
      </c>
      <c r="J7813" s="57">
        <f>COUNTIF($G:$G,G7813)</f>
        <v>39</v>
      </c>
      <c r="K7813" s="57">
        <f>ROUND(3000*J7813/21653,0)</f>
        <v>5</v>
      </c>
    </row>
    <row r="7814" spans="1:11" x14ac:dyDescent="0.25">
      <c r="A7814" s="40">
        <v>1517364791</v>
      </c>
      <c r="B7814" s="40">
        <v>0</v>
      </c>
      <c r="C7814" s="40">
        <v>2945</v>
      </c>
      <c r="D7814" s="38" t="s">
        <v>361</v>
      </c>
      <c r="E7814" s="57" t="s">
        <v>384</v>
      </c>
      <c r="F7814" s="57">
        <f>ROUNDDOWN(C7814/50,0)*50</f>
        <v>2900</v>
      </c>
      <c r="G7814" s="57" t="str">
        <f>D7814&amp;"_"&amp;B7814&amp;"_"&amp;F7814</f>
        <v>Guangzhou_0_2900</v>
      </c>
      <c r="H7814" s="57">
        <v>0.5284530590511215</v>
      </c>
      <c r="I7814" s="57">
        <f>COUNTIF($G$10:G7814,G7814)</f>
        <v>3</v>
      </c>
      <c r="J7814" s="57">
        <f>COUNTIF($G:$G,G7814)</f>
        <v>9</v>
      </c>
      <c r="K7814" s="57">
        <f>ROUND(3000*J7814/21653,0)</f>
        <v>1</v>
      </c>
    </row>
    <row r="7815" spans="1:11" x14ac:dyDescent="0.25">
      <c r="A7815" s="40">
        <v>1511679511</v>
      </c>
      <c r="B7815" s="40">
        <v>0</v>
      </c>
      <c r="C7815" s="40">
        <v>772</v>
      </c>
      <c r="D7815" s="38" t="s">
        <v>358</v>
      </c>
      <c r="E7815" s="57" t="s">
        <v>383</v>
      </c>
      <c r="F7815" s="57">
        <f>ROUNDDOWN(C7815/50,0)*50</f>
        <v>750</v>
      </c>
      <c r="G7815" s="57" t="str">
        <f>D7815&amp;"_"&amp;B7815&amp;"_"&amp;F7815</f>
        <v>Shenzhen_0_750</v>
      </c>
      <c r="H7815" s="57">
        <v>0.52846254394949221</v>
      </c>
      <c r="I7815" s="57">
        <f>COUNTIF($G$10:G7815,G7815)</f>
        <v>4</v>
      </c>
      <c r="J7815" s="57">
        <f>COUNTIF($G:$G,G7815)</f>
        <v>23</v>
      </c>
      <c r="K7815" s="57">
        <f>ROUND(3000*J7815/21653,0)</f>
        <v>3</v>
      </c>
    </row>
    <row r="7816" spans="1:11" x14ac:dyDescent="0.25">
      <c r="A7816" s="40">
        <v>1518840301</v>
      </c>
      <c r="B7816" s="40">
        <v>0</v>
      </c>
      <c r="C7816" s="40">
        <v>1291</v>
      </c>
      <c r="D7816" s="38" t="s">
        <v>361</v>
      </c>
      <c r="E7816" s="57" t="s">
        <v>383</v>
      </c>
      <c r="F7816" s="57">
        <f>ROUNDDOWN(C7816/50,0)*50</f>
        <v>1250</v>
      </c>
      <c r="G7816" s="57" t="str">
        <f>D7816&amp;"_"&amp;B7816&amp;"_"&amp;F7816</f>
        <v>Guangzhou_0_1250</v>
      </c>
      <c r="H7816" s="57">
        <v>5.3795314619687118E-2</v>
      </c>
      <c r="I7816" s="57">
        <f>COUNTIF($G$10:G7816,G7816)</f>
        <v>2</v>
      </c>
      <c r="J7816" s="57">
        <f>COUNTIF($G:$G,G7816)</f>
        <v>9</v>
      </c>
      <c r="K7816" s="57">
        <f>ROUND(3000*J7816/21653,0)</f>
        <v>1</v>
      </c>
    </row>
    <row r="7817" spans="1:11" x14ac:dyDescent="0.25">
      <c r="A7817" s="40">
        <v>1511941191</v>
      </c>
      <c r="B7817" s="40">
        <v>0</v>
      </c>
      <c r="C7817" s="40">
        <v>1287</v>
      </c>
      <c r="D7817" s="38" t="s">
        <v>361</v>
      </c>
      <c r="E7817" s="57" t="s">
        <v>384</v>
      </c>
      <c r="F7817" s="57">
        <f>ROUNDDOWN(C7817/50,0)*50</f>
        <v>1250</v>
      </c>
      <c r="G7817" s="57" t="str">
        <f>D7817&amp;"_"&amp;B7817&amp;"_"&amp;F7817</f>
        <v>Guangzhou_0_1250</v>
      </c>
      <c r="H7817" s="57">
        <v>0.18262109090123591</v>
      </c>
      <c r="I7817" s="57">
        <f>COUNTIF($G$10:G7817,G7817)</f>
        <v>3</v>
      </c>
      <c r="J7817" s="57">
        <f>COUNTIF($G:$G,G7817)</f>
        <v>9</v>
      </c>
      <c r="K7817" s="57">
        <f>ROUND(3000*J7817/21653,0)</f>
        <v>1</v>
      </c>
    </row>
    <row r="7818" spans="1:11" x14ac:dyDescent="0.25">
      <c r="A7818" s="40">
        <v>1517859333</v>
      </c>
      <c r="B7818" s="40">
        <v>1</v>
      </c>
      <c r="C7818" s="40">
        <v>3321</v>
      </c>
      <c r="D7818" s="38" t="s">
        <v>359</v>
      </c>
      <c r="E7818" s="57" t="s">
        <v>384</v>
      </c>
      <c r="F7818" s="57">
        <f>ROUNDDOWN(C7818/50,0)*50</f>
        <v>3300</v>
      </c>
      <c r="G7818" s="57" t="str">
        <f>D7818&amp;"_"&amp;B7818&amp;"_"&amp;F7818</f>
        <v>Shanghai_1_3300</v>
      </c>
      <c r="H7818" s="57">
        <v>0.52846318994316976</v>
      </c>
      <c r="I7818" s="57">
        <f>COUNTIF($G$10:G7818,G7818)</f>
        <v>14</v>
      </c>
      <c r="J7818" s="57">
        <f>COUNTIF($G:$G,G7818)</f>
        <v>32</v>
      </c>
      <c r="K7818" s="57">
        <f>ROUND(3000*J7818/21653,0)</f>
        <v>4</v>
      </c>
    </row>
    <row r="7819" spans="1:11" x14ac:dyDescent="0.25">
      <c r="A7819" s="40">
        <v>1519165787</v>
      </c>
      <c r="B7819" s="40">
        <v>1</v>
      </c>
      <c r="C7819" s="40">
        <v>4261</v>
      </c>
      <c r="D7819" s="38" t="s">
        <v>360</v>
      </c>
      <c r="E7819" s="57" t="s">
        <v>384</v>
      </c>
      <c r="F7819" s="57">
        <f>ROUNDDOWN(C7819/50,0)*50</f>
        <v>4250</v>
      </c>
      <c r="G7819" s="57" t="str">
        <f>D7819&amp;"_"&amp;B7819&amp;"_"&amp;F7819</f>
        <v>Beijing_1_4250</v>
      </c>
      <c r="H7819" s="57">
        <v>0.52850829657103071</v>
      </c>
      <c r="I7819" s="57">
        <f>COUNTIF($G$10:G7819,G7819)</f>
        <v>6</v>
      </c>
      <c r="J7819" s="57">
        <f>COUNTIF($G:$G,G7819)</f>
        <v>11</v>
      </c>
      <c r="K7819" s="57">
        <f>ROUND(3000*J7819/21653,0)</f>
        <v>2</v>
      </c>
    </row>
    <row r="7820" spans="1:11" x14ac:dyDescent="0.25">
      <c r="A7820" s="40">
        <v>1512025783</v>
      </c>
      <c r="B7820" s="40">
        <v>1</v>
      </c>
      <c r="C7820" s="40">
        <v>863</v>
      </c>
      <c r="D7820" s="38" t="s">
        <v>359</v>
      </c>
      <c r="E7820" s="57" t="s">
        <v>384</v>
      </c>
      <c r="F7820" s="57">
        <f>ROUNDDOWN(C7820/50,0)*50</f>
        <v>850</v>
      </c>
      <c r="G7820" s="57" t="str">
        <f>D7820&amp;"_"&amp;B7820&amp;"_"&amp;F7820</f>
        <v>Shanghai_1_850</v>
      </c>
      <c r="H7820" s="57">
        <v>0.5285270837890168</v>
      </c>
      <c r="I7820" s="57">
        <f>COUNTIF($G$10:G7820,G7820)</f>
        <v>26</v>
      </c>
      <c r="J7820" s="57">
        <f>COUNTIF($G:$G,G7820)</f>
        <v>73</v>
      </c>
      <c r="K7820" s="57">
        <f>ROUND(3000*J7820/21653,0)</f>
        <v>10</v>
      </c>
    </row>
    <row r="7821" spans="1:11" x14ac:dyDescent="0.25">
      <c r="A7821" s="40">
        <v>1512258435</v>
      </c>
      <c r="B7821" s="40">
        <v>1</v>
      </c>
      <c r="C7821" s="40">
        <v>345</v>
      </c>
      <c r="D7821" s="38" t="s">
        <v>359</v>
      </c>
      <c r="E7821" s="57" t="s">
        <v>383</v>
      </c>
      <c r="F7821" s="57">
        <f>ROUNDDOWN(C7821/50,0)*50</f>
        <v>300</v>
      </c>
      <c r="G7821" s="57" t="str">
        <f>D7821&amp;"_"&amp;B7821&amp;"_"&amp;F7821</f>
        <v>Shanghai_1_300</v>
      </c>
      <c r="H7821" s="57">
        <v>0.52853818220983284</v>
      </c>
      <c r="I7821" s="57">
        <f>COUNTIF($G$10:G7821,G7821)</f>
        <v>14</v>
      </c>
      <c r="J7821" s="57">
        <f>COUNTIF($G:$G,G7821)</f>
        <v>51</v>
      </c>
      <c r="K7821" s="57">
        <f>ROUND(3000*J7821/21653,0)</f>
        <v>7</v>
      </c>
    </row>
    <row r="7822" spans="1:11" x14ac:dyDescent="0.25">
      <c r="A7822" s="40">
        <v>1512992270</v>
      </c>
      <c r="B7822" s="40">
        <v>0</v>
      </c>
      <c r="C7822" s="40">
        <v>3192</v>
      </c>
      <c r="D7822" s="38" t="s">
        <v>359</v>
      </c>
      <c r="E7822" s="57" t="s">
        <v>384</v>
      </c>
      <c r="F7822" s="57">
        <f>ROUNDDOWN(C7822/50,0)*50</f>
        <v>3150</v>
      </c>
      <c r="G7822" s="57" t="str">
        <f>D7822&amp;"_"&amp;B7822&amp;"_"&amp;F7822</f>
        <v>Shanghai_0_3150</v>
      </c>
      <c r="H7822" s="57">
        <v>0.52865066585127862</v>
      </c>
      <c r="I7822" s="57">
        <f>COUNTIF($G$10:G7822,G7822)</f>
        <v>6</v>
      </c>
      <c r="J7822" s="57">
        <f>COUNTIF($G:$G,G7822)</f>
        <v>18</v>
      </c>
      <c r="K7822" s="57">
        <f>ROUND(3000*J7822/21653,0)</f>
        <v>2</v>
      </c>
    </row>
    <row r="7823" spans="1:11" x14ac:dyDescent="0.25">
      <c r="A7823" s="40">
        <v>1515775003</v>
      </c>
      <c r="B7823" s="40">
        <v>1</v>
      </c>
      <c r="C7823" s="40">
        <v>3313</v>
      </c>
      <c r="D7823" s="38" t="s">
        <v>358</v>
      </c>
      <c r="E7823" s="57" t="s">
        <v>383</v>
      </c>
      <c r="F7823" s="57">
        <f>ROUNDDOWN(C7823/50,0)*50</f>
        <v>3300</v>
      </c>
      <c r="G7823" s="57" t="str">
        <f>D7823&amp;"_"&amp;B7823&amp;"_"&amp;F7823</f>
        <v>Shenzhen_1_3300</v>
      </c>
      <c r="H7823" s="57">
        <v>0.5288656295444828</v>
      </c>
      <c r="I7823" s="57">
        <f>COUNTIF($G$10:G7823,G7823)</f>
        <v>5</v>
      </c>
      <c r="J7823" s="57">
        <f>COUNTIF($G:$G,G7823)</f>
        <v>20</v>
      </c>
      <c r="K7823" s="57">
        <f>ROUND(3000*J7823/21653,0)</f>
        <v>3</v>
      </c>
    </row>
    <row r="7824" spans="1:11" x14ac:dyDescent="0.25">
      <c r="A7824" s="40">
        <v>1515012499</v>
      </c>
      <c r="B7824" s="40">
        <v>1</v>
      </c>
      <c r="C7824" s="40">
        <v>2731</v>
      </c>
      <c r="D7824" s="38" t="s">
        <v>360</v>
      </c>
      <c r="E7824" s="57" t="s">
        <v>384</v>
      </c>
      <c r="F7824" s="57">
        <f>ROUNDDOWN(C7824/50,0)*50</f>
        <v>2700</v>
      </c>
      <c r="G7824" s="57" t="str">
        <f>D7824&amp;"_"&amp;B7824&amp;"_"&amp;F7824</f>
        <v>Beijing_1_2700</v>
      </c>
      <c r="H7824" s="57">
        <v>0.52911659137903633</v>
      </c>
      <c r="I7824" s="57">
        <f>COUNTIF($G$10:G7824,G7824)</f>
        <v>30</v>
      </c>
      <c r="J7824" s="57">
        <f>COUNTIF($G:$G,G7824)</f>
        <v>58</v>
      </c>
      <c r="K7824" s="57">
        <f>ROUND(3000*J7824/21653,0)</f>
        <v>8</v>
      </c>
    </row>
    <row r="7825" spans="1:11" x14ac:dyDescent="0.25">
      <c r="A7825" s="40">
        <v>1516656122</v>
      </c>
      <c r="B7825" s="40">
        <v>0</v>
      </c>
      <c r="C7825" s="40">
        <v>1324</v>
      </c>
      <c r="D7825" s="38" t="s">
        <v>361</v>
      </c>
      <c r="E7825" s="57" t="s">
        <v>384</v>
      </c>
      <c r="F7825" s="57">
        <f>ROUNDDOWN(C7825/50,0)*50</f>
        <v>1300</v>
      </c>
      <c r="G7825" s="57" t="str">
        <f>D7825&amp;"_"&amp;B7825&amp;"_"&amp;F7825</f>
        <v>Guangzhou_0_1300</v>
      </c>
      <c r="H7825" s="57">
        <v>7.032510588837948E-2</v>
      </c>
      <c r="I7825" s="57">
        <f>COUNTIF($G$10:G7825,G7825)</f>
        <v>5</v>
      </c>
      <c r="J7825" s="57">
        <f>COUNTIF($G:$G,G7825)</f>
        <v>17</v>
      </c>
      <c r="K7825" s="57">
        <f>ROUND(3000*J7825/21653,0)</f>
        <v>2</v>
      </c>
    </row>
    <row r="7826" spans="1:11" x14ac:dyDescent="0.25">
      <c r="A7826" s="40">
        <v>1513501690</v>
      </c>
      <c r="B7826" s="40">
        <v>0</v>
      </c>
      <c r="C7826" s="40">
        <v>1326</v>
      </c>
      <c r="D7826" s="38" t="s">
        <v>361</v>
      </c>
      <c r="E7826" s="57" t="s">
        <v>384</v>
      </c>
      <c r="F7826" s="57">
        <f>ROUNDDOWN(C7826/50,0)*50</f>
        <v>1300</v>
      </c>
      <c r="G7826" s="57" t="str">
        <f>D7826&amp;"_"&amp;B7826&amp;"_"&amp;F7826</f>
        <v>Guangzhou_0_1300</v>
      </c>
      <c r="H7826" s="57">
        <v>9.3369921425230373E-2</v>
      </c>
      <c r="I7826" s="57">
        <f>COUNTIF($G$10:G7826,G7826)</f>
        <v>6</v>
      </c>
      <c r="J7826" s="57">
        <f>COUNTIF($G:$G,G7826)</f>
        <v>17</v>
      </c>
      <c r="K7826" s="57">
        <f>ROUND(3000*J7826/21653,0)</f>
        <v>2</v>
      </c>
    </row>
    <row r="7827" spans="1:11" x14ac:dyDescent="0.25">
      <c r="A7827" s="40">
        <v>1513450092</v>
      </c>
      <c r="B7827" s="40">
        <v>0</v>
      </c>
      <c r="C7827" s="40">
        <v>1308</v>
      </c>
      <c r="D7827" s="38" t="s">
        <v>361</v>
      </c>
      <c r="E7827" s="57" t="s">
        <v>384</v>
      </c>
      <c r="F7827" s="57">
        <f>ROUNDDOWN(C7827/50,0)*50</f>
        <v>1300</v>
      </c>
      <c r="G7827" s="57" t="str">
        <f>D7827&amp;"_"&amp;B7827&amp;"_"&amp;F7827</f>
        <v>Guangzhou_0_1300</v>
      </c>
      <c r="H7827" s="57">
        <v>0.17930941103544118</v>
      </c>
      <c r="I7827" s="57">
        <f>COUNTIF($G$10:G7827,G7827)</f>
        <v>7</v>
      </c>
      <c r="J7827" s="57">
        <f>COUNTIF($G:$G,G7827)</f>
        <v>17</v>
      </c>
      <c r="K7827" s="57">
        <f>ROUND(3000*J7827/21653,0)</f>
        <v>2</v>
      </c>
    </row>
    <row r="7828" spans="1:11" x14ac:dyDescent="0.25">
      <c r="A7828" s="40">
        <v>1512845362</v>
      </c>
      <c r="B7828" s="40">
        <v>0</v>
      </c>
      <c r="C7828" s="40">
        <v>1345</v>
      </c>
      <c r="D7828" s="38" t="s">
        <v>361</v>
      </c>
      <c r="E7828" s="57" t="s">
        <v>384</v>
      </c>
      <c r="F7828" s="57">
        <f>ROUNDDOWN(C7828/50,0)*50</f>
        <v>1300</v>
      </c>
      <c r="G7828" s="57" t="str">
        <f>D7828&amp;"_"&amp;B7828&amp;"_"&amp;F7828</f>
        <v>Guangzhou_0_1300</v>
      </c>
      <c r="H7828" s="57">
        <v>0.26372621157794585</v>
      </c>
      <c r="I7828" s="57">
        <f>COUNTIF($G$10:G7828,G7828)</f>
        <v>8</v>
      </c>
      <c r="J7828" s="57">
        <f>COUNTIF($G:$G,G7828)</f>
        <v>17</v>
      </c>
      <c r="K7828" s="57">
        <f>ROUND(3000*J7828/21653,0)</f>
        <v>2</v>
      </c>
    </row>
    <row r="7829" spans="1:11" x14ac:dyDescent="0.25">
      <c r="A7829" s="40">
        <v>1513729641</v>
      </c>
      <c r="B7829" s="40">
        <v>0</v>
      </c>
      <c r="C7829" s="40">
        <v>310</v>
      </c>
      <c r="D7829" s="38" t="s">
        <v>361</v>
      </c>
      <c r="E7829" s="57" t="s">
        <v>382</v>
      </c>
      <c r="F7829" s="57">
        <f>ROUNDDOWN(C7829/50,0)*50</f>
        <v>300</v>
      </c>
      <c r="G7829" s="57" t="str">
        <f>D7829&amp;"_"&amp;B7829&amp;"_"&amp;F7829</f>
        <v>Guangzhou_0_300</v>
      </c>
      <c r="H7829" s="57">
        <v>0.52925461910382621</v>
      </c>
      <c r="I7829" s="57">
        <f>COUNTIF($G$10:G7829,G7829)</f>
        <v>2</v>
      </c>
      <c r="J7829" s="57">
        <f>COUNTIF($G:$G,G7829)</f>
        <v>14</v>
      </c>
      <c r="K7829" s="57">
        <f>ROUND(3000*J7829/21653,0)</f>
        <v>2</v>
      </c>
    </row>
    <row r="7830" spans="1:11" x14ac:dyDescent="0.25">
      <c r="A7830" s="40">
        <v>1512644007</v>
      </c>
      <c r="B7830" s="40">
        <v>1</v>
      </c>
      <c r="C7830" s="40">
        <v>836</v>
      </c>
      <c r="D7830" s="38" t="s">
        <v>358</v>
      </c>
      <c r="E7830" s="57" t="s">
        <v>384</v>
      </c>
      <c r="F7830" s="57">
        <f>ROUNDDOWN(C7830/50,0)*50</f>
        <v>800</v>
      </c>
      <c r="G7830" s="57" t="str">
        <f>D7830&amp;"_"&amp;B7830&amp;"_"&amp;F7830</f>
        <v>Shenzhen_1_800</v>
      </c>
      <c r="H7830" s="57">
        <v>0.52934879455598272</v>
      </c>
      <c r="I7830" s="57">
        <f>COUNTIF($G$10:G7830,G7830)</f>
        <v>15</v>
      </c>
      <c r="J7830" s="57">
        <f>COUNTIF($G:$G,G7830)</f>
        <v>49</v>
      </c>
      <c r="K7830" s="57">
        <f>ROUND(3000*J7830/21653,0)</f>
        <v>7</v>
      </c>
    </row>
    <row r="7831" spans="1:11" x14ac:dyDescent="0.25">
      <c r="A7831" s="40">
        <v>1515786481</v>
      </c>
      <c r="B7831" s="40">
        <v>0</v>
      </c>
      <c r="C7831" s="40">
        <v>225</v>
      </c>
      <c r="D7831" s="38" t="s">
        <v>359</v>
      </c>
      <c r="E7831" s="57" t="s">
        <v>383</v>
      </c>
      <c r="F7831" s="57">
        <f>ROUNDDOWN(C7831/50,0)*50</f>
        <v>200</v>
      </c>
      <c r="G7831" s="57" t="str">
        <f>D7831&amp;"_"&amp;B7831&amp;"_"&amp;F7831</f>
        <v>Shanghai_0_200</v>
      </c>
      <c r="H7831" s="57">
        <v>0.52938910078261137</v>
      </c>
      <c r="I7831" s="57">
        <f>COUNTIF($G$10:G7831,G7831)</f>
        <v>7</v>
      </c>
      <c r="J7831" s="57">
        <f>COUNTIF($G:$G,G7831)</f>
        <v>28</v>
      </c>
      <c r="K7831" s="57">
        <f>ROUND(3000*J7831/21653,0)</f>
        <v>4</v>
      </c>
    </row>
    <row r="7832" spans="1:11" x14ac:dyDescent="0.25">
      <c r="A7832" s="40">
        <v>1513077165</v>
      </c>
      <c r="B7832" s="40">
        <v>1</v>
      </c>
      <c r="C7832" s="40">
        <v>3272</v>
      </c>
      <c r="D7832" s="38" t="s">
        <v>361</v>
      </c>
      <c r="E7832" s="57" t="s">
        <v>384</v>
      </c>
      <c r="F7832" s="57">
        <f>ROUNDDOWN(C7832/50,0)*50</f>
        <v>3250</v>
      </c>
      <c r="G7832" s="57" t="str">
        <f>D7832&amp;"_"&amp;B7832&amp;"_"&amp;F7832</f>
        <v>Guangzhou_1_3250</v>
      </c>
      <c r="H7832" s="57">
        <v>0.52939435267601409</v>
      </c>
      <c r="I7832" s="57">
        <f>COUNTIF($G$10:G7832,G7832)</f>
        <v>8</v>
      </c>
      <c r="J7832" s="57">
        <f>COUNTIF($G:$G,G7832)</f>
        <v>20</v>
      </c>
      <c r="K7832" s="57">
        <f>ROUND(3000*J7832/21653,0)</f>
        <v>3</v>
      </c>
    </row>
    <row r="7833" spans="1:11" x14ac:dyDescent="0.25">
      <c r="A7833" s="40">
        <v>1514424055</v>
      </c>
      <c r="B7833" s="40">
        <v>1</v>
      </c>
      <c r="C7833" s="40">
        <v>1310</v>
      </c>
      <c r="D7833" s="38" t="s">
        <v>358</v>
      </c>
      <c r="E7833" s="57" t="s">
        <v>384</v>
      </c>
      <c r="F7833" s="57">
        <f>ROUNDDOWN(C7833/50,0)*50</f>
        <v>1300</v>
      </c>
      <c r="G7833" s="57" t="str">
        <f>D7833&amp;"_"&amp;B7833&amp;"_"&amp;F7833</f>
        <v>Shenzhen_1_1300</v>
      </c>
      <c r="H7833" s="57">
        <v>0.52939940209972502</v>
      </c>
      <c r="I7833" s="57">
        <f>COUNTIF($G$10:G7833,G7833)</f>
        <v>24</v>
      </c>
      <c r="J7833" s="57">
        <f>COUNTIF($G:$G,G7833)</f>
        <v>63</v>
      </c>
      <c r="K7833" s="57">
        <f>ROUND(3000*J7833/21653,0)</f>
        <v>9</v>
      </c>
    </row>
    <row r="7834" spans="1:11" x14ac:dyDescent="0.25">
      <c r="A7834" s="40">
        <v>1518152178</v>
      </c>
      <c r="B7834" s="40">
        <v>1</v>
      </c>
      <c r="C7834" s="40">
        <v>1871</v>
      </c>
      <c r="D7834" s="38" t="s">
        <v>358</v>
      </c>
      <c r="E7834" s="57" t="s">
        <v>383</v>
      </c>
      <c r="F7834" s="57">
        <f>ROUNDDOWN(C7834/50,0)*50</f>
        <v>1850</v>
      </c>
      <c r="G7834" s="57" t="str">
        <f>D7834&amp;"_"&amp;B7834&amp;"_"&amp;F7834</f>
        <v>Shenzhen_1_1850</v>
      </c>
      <c r="H7834" s="57">
        <v>0.52941796316237077</v>
      </c>
      <c r="I7834" s="57">
        <f>COUNTIF($G$10:G7834,G7834)</f>
        <v>12</v>
      </c>
      <c r="J7834" s="57">
        <f>COUNTIF($G:$G,G7834)</f>
        <v>41</v>
      </c>
      <c r="K7834" s="57">
        <f>ROUND(3000*J7834/21653,0)</f>
        <v>6</v>
      </c>
    </row>
    <row r="7835" spans="1:11" x14ac:dyDescent="0.25">
      <c r="A7835" s="40">
        <v>1515239633</v>
      </c>
      <c r="B7835" s="40">
        <v>1</v>
      </c>
      <c r="C7835" s="40">
        <v>4480</v>
      </c>
      <c r="D7835" s="38" t="s">
        <v>360</v>
      </c>
      <c r="E7835" s="57" t="s">
        <v>384</v>
      </c>
      <c r="F7835" s="57">
        <f>ROUNDDOWN(C7835/50,0)*50</f>
        <v>4450</v>
      </c>
      <c r="G7835" s="57" t="str">
        <f>D7835&amp;"_"&amp;B7835&amp;"_"&amp;F7835</f>
        <v>Beijing_1_4450</v>
      </c>
      <c r="H7835" s="57">
        <v>0.52943958127603574</v>
      </c>
      <c r="I7835" s="57">
        <f>COUNTIF($G$10:G7835,G7835)</f>
        <v>16</v>
      </c>
      <c r="J7835" s="57">
        <f>COUNTIF($G:$G,G7835)</f>
        <v>27</v>
      </c>
      <c r="K7835" s="57">
        <f>ROUND(3000*J7835/21653,0)</f>
        <v>4</v>
      </c>
    </row>
    <row r="7836" spans="1:11" x14ac:dyDescent="0.25">
      <c r="A7836" s="40">
        <v>1515299945</v>
      </c>
      <c r="B7836" s="40">
        <v>1</v>
      </c>
      <c r="C7836" s="40">
        <v>334</v>
      </c>
      <c r="D7836" s="38" t="s">
        <v>360</v>
      </c>
      <c r="E7836" s="57" t="s">
        <v>384</v>
      </c>
      <c r="F7836" s="57">
        <f>ROUNDDOWN(C7836/50,0)*50</f>
        <v>300</v>
      </c>
      <c r="G7836" s="57" t="str">
        <f>D7836&amp;"_"&amp;B7836&amp;"_"&amp;F7836</f>
        <v>Beijing_1_300</v>
      </c>
      <c r="H7836" s="57">
        <v>0.52960853703854183</v>
      </c>
      <c r="I7836" s="57">
        <f>COUNTIF($G$10:G7836,G7836)</f>
        <v>57</v>
      </c>
      <c r="J7836" s="57">
        <f>COUNTIF($G:$G,G7836)</f>
        <v>94</v>
      </c>
      <c r="K7836" s="57">
        <f>ROUND(3000*J7836/21653,0)</f>
        <v>13</v>
      </c>
    </row>
    <row r="7837" spans="1:11" x14ac:dyDescent="0.25">
      <c r="A7837" s="40">
        <v>1512142204</v>
      </c>
      <c r="B7837" s="40">
        <v>1</v>
      </c>
      <c r="C7837" s="40">
        <v>2119</v>
      </c>
      <c r="D7837" s="38" t="s">
        <v>359</v>
      </c>
      <c r="E7837" s="57" t="s">
        <v>383</v>
      </c>
      <c r="F7837" s="57">
        <f>ROUNDDOWN(C7837/50,0)*50</f>
        <v>2100</v>
      </c>
      <c r="G7837" s="57" t="str">
        <f>D7837&amp;"_"&amp;B7837&amp;"_"&amp;F7837</f>
        <v>Shanghai_1_2100</v>
      </c>
      <c r="H7837" s="57">
        <v>0.52969802811073841</v>
      </c>
      <c r="I7837" s="57">
        <f>COUNTIF($G$10:G7837,G7837)</f>
        <v>13</v>
      </c>
      <c r="J7837" s="57">
        <f>COUNTIF($G:$G,G7837)</f>
        <v>47</v>
      </c>
      <c r="K7837" s="57">
        <f>ROUND(3000*J7837/21653,0)</f>
        <v>7</v>
      </c>
    </row>
    <row r="7838" spans="1:11" x14ac:dyDescent="0.25">
      <c r="A7838" s="40">
        <v>1516394093</v>
      </c>
      <c r="B7838" s="40">
        <v>1</v>
      </c>
      <c r="C7838" s="40">
        <v>2322</v>
      </c>
      <c r="D7838" s="38" t="s">
        <v>359</v>
      </c>
      <c r="E7838" s="57" t="s">
        <v>384</v>
      </c>
      <c r="F7838" s="57">
        <f>ROUNDDOWN(C7838/50,0)*50</f>
        <v>2300</v>
      </c>
      <c r="G7838" s="57" t="str">
        <f>D7838&amp;"_"&amp;B7838&amp;"_"&amp;F7838</f>
        <v>Shanghai_1_2300</v>
      </c>
      <c r="H7838" s="57">
        <v>0.52970874730416473</v>
      </c>
      <c r="I7838" s="57">
        <f>COUNTIF($G$10:G7838,G7838)</f>
        <v>19</v>
      </c>
      <c r="J7838" s="57">
        <f>COUNTIF($G:$G,G7838)</f>
        <v>45</v>
      </c>
      <c r="K7838" s="57">
        <f>ROUND(3000*J7838/21653,0)</f>
        <v>6</v>
      </c>
    </row>
    <row r="7839" spans="1:11" x14ac:dyDescent="0.25">
      <c r="A7839" s="40">
        <v>1514861589</v>
      </c>
      <c r="B7839" s="40">
        <v>1</v>
      </c>
      <c r="C7839" s="40">
        <v>1257</v>
      </c>
      <c r="D7839" s="38" t="s">
        <v>358</v>
      </c>
      <c r="E7839" s="57" t="s">
        <v>384</v>
      </c>
      <c r="F7839" s="57">
        <f>ROUNDDOWN(C7839/50,0)*50</f>
        <v>1250</v>
      </c>
      <c r="G7839" s="57" t="str">
        <f>D7839&amp;"_"&amp;B7839&amp;"_"&amp;F7839</f>
        <v>Shenzhen_1_1250</v>
      </c>
      <c r="H7839" s="57">
        <v>0.52972877138165364</v>
      </c>
      <c r="I7839" s="57">
        <f>COUNTIF($G$10:G7839,G7839)</f>
        <v>12</v>
      </c>
      <c r="J7839" s="57">
        <f>COUNTIF($G:$G,G7839)</f>
        <v>38</v>
      </c>
      <c r="K7839" s="57">
        <f>ROUND(3000*J7839/21653,0)</f>
        <v>5</v>
      </c>
    </row>
    <row r="7840" spans="1:11" x14ac:dyDescent="0.25">
      <c r="A7840" s="40">
        <v>1515515935</v>
      </c>
      <c r="B7840" s="40">
        <v>1</v>
      </c>
      <c r="C7840" s="40">
        <v>1018</v>
      </c>
      <c r="D7840" s="38" t="s">
        <v>360</v>
      </c>
      <c r="E7840" s="57" t="s">
        <v>384</v>
      </c>
      <c r="F7840" s="57">
        <f>ROUNDDOWN(C7840/50,0)*50</f>
        <v>1000</v>
      </c>
      <c r="G7840" s="57" t="str">
        <f>D7840&amp;"_"&amp;B7840&amp;"_"&amp;F7840</f>
        <v>Beijing_1_1000</v>
      </c>
      <c r="H7840" s="57">
        <v>0.52974286852548613</v>
      </c>
      <c r="I7840" s="57">
        <f>COUNTIF($G$10:G7840,G7840)</f>
        <v>42</v>
      </c>
      <c r="J7840" s="57">
        <f>COUNTIF($G:$G,G7840)</f>
        <v>78</v>
      </c>
      <c r="K7840" s="57">
        <f>ROUND(3000*J7840/21653,0)</f>
        <v>11</v>
      </c>
    </row>
    <row r="7841" spans="1:11" x14ac:dyDescent="0.25">
      <c r="A7841" s="40">
        <v>1513280326</v>
      </c>
      <c r="B7841" s="40">
        <v>1</v>
      </c>
      <c r="C7841" s="40">
        <v>299</v>
      </c>
      <c r="D7841" s="38" t="s">
        <v>360</v>
      </c>
      <c r="E7841" s="57" t="s">
        <v>384</v>
      </c>
      <c r="F7841" s="57">
        <f>ROUNDDOWN(C7841/50,0)*50</f>
        <v>250</v>
      </c>
      <c r="G7841" s="57" t="str">
        <f>D7841&amp;"_"&amp;B7841&amp;"_"&amp;F7841</f>
        <v>Beijing_1_250</v>
      </c>
      <c r="H7841" s="57">
        <v>0.52981714641418154</v>
      </c>
      <c r="I7841" s="57">
        <f>COUNTIF($G$10:G7841,G7841)</f>
        <v>44</v>
      </c>
      <c r="J7841" s="57">
        <f>COUNTIF($G:$G,G7841)</f>
        <v>86</v>
      </c>
      <c r="K7841" s="57">
        <f>ROUND(3000*J7841/21653,0)</f>
        <v>12</v>
      </c>
    </row>
    <row r="7842" spans="1:11" x14ac:dyDescent="0.25">
      <c r="A7842" s="40">
        <v>1513017020</v>
      </c>
      <c r="B7842" s="40">
        <v>0</v>
      </c>
      <c r="C7842" s="40">
        <v>1396</v>
      </c>
      <c r="D7842" s="38" t="s">
        <v>361</v>
      </c>
      <c r="E7842" s="57" t="s">
        <v>384</v>
      </c>
      <c r="F7842" s="57">
        <f>ROUNDDOWN(C7842/50,0)*50</f>
        <v>1350</v>
      </c>
      <c r="G7842" s="57" t="str">
        <f>D7842&amp;"_"&amp;B7842&amp;"_"&amp;F7842</f>
        <v>Guangzhou_0_1350</v>
      </c>
      <c r="H7842" s="57">
        <v>3.0768208155256715E-2</v>
      </c>
      <c r="I7842" s="57">
        <f>COUNTIF($G$10:G7842,G7842)</f>
        <v>4</v>
      </c>
      <c r="J7842" s="57">
        <f>COUNTIF($G:$G,G7842)</f>
        <v>9</v>
      </c>
      <c r="K7842" s="57">
        <f>ROUND(3000*J7842/21653,0)</f>
        <v>1</v>
      </c>
    </row>
    <row r="7843" spans="1:11" x14ac:dyDescent="0.25">
      <c r="A7843" s="40">
        <v>1517443102</v>
      </c>
      <c r="B7843" s="40">
        <v>0</v>
      </c>
      <c r="C7843" s="40">
        <v>1354</v>
      </c>
      <c r="D7843" s="38" t="s">
        <v>361</v>
      </c>
      <c r="E7843" s="57" t="s">
        <v>384</v>
      </c>
      <c r="F7843" s="57">
        <f>ROUNDDOWN(C7843/50,0)*50</f>
        <v>1350</v>
      </c>
      <c r="G7843" s="57" t="str">
        <f>D7843&amp;"_"&amp;B7843&amp;"_"&amp;F7843</f>
        <v>Guangzhou_0_1350</v>
      </c>
      <c r="H7843" s="57">
        <v>5.0911038072758319E-2</v>
      </c>
      <c r="I7843" s="57">
        <f>COUNTIF($G$10:G7843,G7843)</f>
        <v>5</v>
      </c>
      <c r="J7843" s="57">
        <f>COUNTIF($G:$G,G7843)</f>
        <v>9</v>
      </c>
      <c r="K7843" s="57">
        <f>ROUND(3000*J7843/21653,0)</f>
        <v>1</v>
      </c>
    </row>
    <row r="7844" spans="1:11" x14ac:dyDescent="0.25">
      <c r="A7844" s="40">
        <v>1514363675</v>
      </c>
      <c r="B7844" s="40">
        <v>1</v>
      </c>
      <c r="C7844" s="40">
        <v>3342</v>
      </c>
      <c r="D7844" s="38" t="s">
        <v>358</v>
      </c>
      <c r="E7844" s="57" t="s">
        <v>383</v>
      </c>
      <c r="F7844" s="57">
        <f>ROUNDDOWN(C7844/50,0)*50</f>
        <v>3300</v>
      </c>
      <c r="G7844" s="57" t="str">
        <f>D7844&amp;"_"&amp;B7844&amp;"_"&amp;F7844</f>
        <v>Shenzhen_1_3300</v>
      </c>
      <c r="H7844" s="57">
        <v>0.52986100265144742</v>
      </c>
      <c r="I7844" s="57">
        <f>COUNTIF($G$10:G7844,G7844)</f>
        <v>6</v>
      </c>
      <c r="J7844" s="57">
        <f>COUNTIF($G:$G,G7844)</f>
        <v>20</v>
      </c>
      <c r="K7844" s="57">
        <f>ROUND(3000*J7844/21653,0)</f>
        <v>3</v>
      </c>
    </row>
    <row r="7845" spans="1:11" x14ac:dyDescent="0.25">
      <c r="A7845" s="40">
        <v>1515611579</v>
      </c>
      <c r="B7845" s="40">
        <v>1</v>
      </c>
      <c r="C7845" s="40">
        <v>2122</v>
      </c>
      <c r="D7845" s="38" t="s">
        <v>360</v>
      </c>
      <c r="E7845" s="57" t="s">
        <v>384</v>
      </c>
      <c r="F7845" s="57">
        <f>ROUNDDOWN(C7845/50,0)*50</f>
        <v>2100</v>
      </c>
      <c r="G7845" s="57" t="str">
        <f>D7845&amp;"_"&amp;B7845&amp;"_"&amp;F7845</f>
        <v>Beijing_1_2100</v>
      </c>
      <c r="H7845" s="57">
        <v>0.52988782905725162</v>
      </c>
      <c r="I7845" s="57">
        <f>COUNTIF($G$10:G7845,G7845)</f>
        <v>45</v>
      </c>
      <c r="J7845" s="57">
        <f>COUNTIF($G:$G,G7845)</f>
        <v>85</v>
      </c>
      <c r="K7845" s="57">
        <f>ROUND(3000*J7845/21653,0)</f>
        <v>12</v>
      </c>
    </row>
    <row r="7846" spans="1:11" x14ac:dyDescent="0.25">
      <c r="A7846" s="40">
        <v>1514056880</v>
      </c>
      <c r="B7846" s="40">
        <v>0</v>
      </c>
      <c r="C7846" s="40">
        <v>2686</v>
      </c>
      <c r="D7846" s="38" t="s">
        <v>359</v>
      </c>
      <c r="E7846" s="57" t="s">
        <v>382</v>
      </c>
      <c r="F7846" s="57">
        <f>ROUNDDOWN(C7846/50,0)*50</f>
        <v>2650</v>
      </c>
      <c r="G7846" s="57" t="str">
        <f>D7846&amp;"_"&amp;B7846&amp;"_"&amp;F7846</f>
        <v>Shanghai_0_2650</v>
      </c>
      <c r="H7846" s="57">
        <v>0.52992868473235988</v>
      </c>
      <c r="I7846" s="57">
        <f>COUNTIF($G$10:G7846,G7846)</f>
        <v>1</v>
      </c>
      <c r="J7846" s="57">
        <f>COUNTIF($G:$G,G7846)</f>
        <v>12</v>
      </c>
      <c r="K7846" s="57">
        <f>ROUND(3000*J7846/21653,0)</f>
        <v>2</v>
      </c>
    </row>
    <row r="7847" spans="1:11" x14ac:dyDescent="0.25">
      <c r="A7847" s="40">
        <v>1518238559</v>
      </c>
      <c r="B7847" s="40">
        <v>1</v>
      </c>
      <c r="C7847" s="40">
        <v>3393</v>
      </c>
      <c r="D7847" s="38" t="s">
        <v>360</v>
      </c>
      <c r="E7847" s="57" t="s">
        <v>384</v>
      </c>
      <c r="F7847" s="57">
        <f>ROUNDDOWN(C7847/50,0)*50</f>
        <v>3350</v>
      </c>
      <c r="G7847" s="57" t="str">
        <f>D7847&amp;"_"&amp;B7847&amp;"_"&amp;F7847</f>
        <v>Beijing_1_3350</v>
      </c>
      <c r="H7847" s="57">
        <v>0.5299557737492937</v>
      </c>
      <c r="I7847" s="57">
        <f>COUNTIF($G$10:G7847,G7847)</f>
        <v>27</v>
      </c>
      <c r="J7847" s="57">
        <f>COUNTIF($G:$G,G7847)</f>
        <v>42</v>
      </c>
      <c r="K7847" s="57">
        <f>ROUND(3000*J7847/21653,0)</f>
        <v>6</v>
      </c>
    </row>
    <row r="7848" spans="1:11" x14ac:dyDescent="0.25">
      <c r="A7848" s="40">
        <v>1515141881</v>
      </c>
      <c r="B7848" s="40">
        <v>0</v>
      </c>
      <c r="C7848" s="40">
        <v>1309</v>
      </c>
      <c r="D7848" s="38" t="s">
        <v>358</v>
      </c>
      <c r="E7848" s="57" t="s">
        <v>383</v>
      </c>
      <c r="F7848" s="57">
        <f>ROUNDDOWN(C7848/50,0)*50</f>
        <v>1300</v>
      </c>
      <c r="G7848" s="57" t="str">
        <f>D7848&amp;"_"&amp;B7848&amp;"_"&amp;F7848</f>
        <v>Shenzhen_0_1300</v>
      </c>
      <c r="H7848" s="57">
        <v>0.52996166536048872</v>
      </c>
      <c r="I7848" s="57">
        <f>COUNTIF($G$10:G7848,G7848)</f>
        <v>4</v>
      </c>
      <c r="J7848" s="57">
        <f>COUNTIF($G:$G,G7848)</f>
        <v>16</v>
      </c>
      <c r="K7848" s="57">
        <f>ROUND(3000*J7848/21653,0)</f>
        <v>2</v>
      </c>
    </row>
    <row r="7849" spans="1:11" x14ac:dyDescent="0.25">
      <c r="A7849" s="40">
        <v>1519583757</v>
      </c>
      <c r="B7849" s="40">
        <v>1</v>
      </c>
      <c r="C7849" s="40">
        <v>23</v>
      </c>
      <c r="D7849" s="38" t="s">
        <v>359</v>
      </c>
      <c r="E7849" s="57" t="s">
        <v>383</v>
      </c>
      <c r="F7849" s="57">
        <f>ROUNDDOWN(C7849/50,0)*50</f>
        <v>0</v>
      </c>
      <c r="G7849" s="57" t="str">
        <f>D7849&amp;"_"&amp;B7849&amp;"_"&amp;F7849</f>
        <v>Shanghai_1_0</v>
      </c>
      <c r="H7849" s="57">
        <v>0.53003850410009967</v>
      </c>
      <c r="I7849" s="57">
        <f>COUNTIF($G$10:G7849,G7849)</f>
        <v>14</v>
      </c>
      <c r="J7849" s="57">
        <f>COUNTIF($G:$G,G7849)</f>
        <v>53</v>
      </c>
      <c r="K7849" s="57">
        <f>ROUND(3000*J7849/21653,0)</f>
        <v>7</v>
      </c>
    </row>
    <row r="7850" spans="1:11" x14ac:dyDescent="0.25">
      <c r="A7850" s="40">
        <v>1515776623</v>
      </c>
      <c r="B7850" s="40">
        <v>1</v>
      </c>
      <c r="C7850" s="40">
        <v>1341</v>
      </c>
      <c r="D7850" s="38" t="s">
        <v>360</v>
      </c>
      <c r="E7850" s="57" t="s">
        <v>384</v>
      </c>
      <c r="F7850" s="57">
        <f>ROUNDDOWN(C7850/50,0)*50</f>
        <v>1300</v>
      </c>
      <c r="G7850" s="57" t="str">
        <f>D7850&amp;"_"&amp;B7850&amp;"_"&amp;F7850</f>
        <v>Beijing_1_1300</v>
      </c>
      <c r="H7850" s="57">
        <v>0.53012481292414682</v>
      </c>
      <c r="I7850" s="57">
        <f>COUNTIF($G$10:G7850,G7850)</f>
        <v>41</v>
      </c>
      <c r="J7850" s="57">
        <f>COUNTIF($G:$G,G7850)</f>
        <v>78</v>
      </c>
      <c r="K7850" s="57">
        <f>ROUND(3000*J7850/21653,0)</f>
        <v>11</v>
      </c>
    </row>
    <row r="7851" spans="1:11" x14ac:dyDescent="0.25">
      <c r="A7851" s="40">
        <v>1512755141</v>
      </c>
      <c r="B7851" s="40">
        <v>0</v>
      </c>
      <c r="C7851" s="40">
        <v>1408</v>
      </c>
      <c r="D7851" s="38" t="s">
        <v>361</v>
      </c>
      <c r="E7851" s="57" t="s">
        <v>383</v>
      </c>
      <c r="F7851" s="57">
        <f>ROUNDDOWN(C7851/50,0)*50</f>
        <v>1400</v>
      </c>
      <c r="G7851" s="57" t="str">
        <f>D7851&amp;"_"&amp;B7851&amp;"_"&amp;F7851</f>
        <v>Guangzhou_0_1400</v>
      </c>
      <c r="H7851" s="57">
        <v>3.6305660020147235E-3</v>
      </c>
      <c r="I7851" s="57">
        <f>COUNTIF($G$10:G7851,G7851)</f>
        <v>4</v>
      </c>
      <c r="J7851" s="57">
        <f>COUNTIF($G:$G,G7851)</f>
        <v>22</v>
      </c>
      <c r="K7851" s="57">
        <f>ROUND(3000*J7851/21653,0)</f>
        <v>3</v>
      </c>
    </row>
    <row r="7852" spans="1:11" x14ac:dyDescent="0.25">
      <c r="A7852" s="40">
        <v>1512475101</v>
      </c>
      <c r="B7852" s="40">
        <v>0</v>
      </c>
      <c r="C7852" s="40">
        <v>1435</v>
      </c>
      <c r="D7852" s="38" t="s">
        <v>361</v>
      </c>
      <c r="E7852" s="57" t="s">
        <v>383</v>
      </c>
      <c r="F7852" s="57">
        <f>ROUNDDOWN(C7852/50,0)*50</f>
        <v>1400</v>
      </c>
      <c r="G7852" s="57" t="str">
        <f>D7852&amp;"_"&amp;B7852&amp;"_"&amp;F7852</f>
        <v>Guangzhou_0_1400</v>
      </c>
      <c r="H7852" s="57">
        <v>3.1377764720885493E-2</v>
      </c>
      <c r="I7852" s="57">
        <f>COUNTIF($G$10:G7852,G7852)</f>
        <v>5</v>
      </c>
      <c r="J7852" s="57">
        <f>COUNTIF($G:$G,G7852)</f>
        <v>22</v>
      </c>
      <c r="K7852" s="57">
        <f>ROUND(3000*J7852/21653,0)</f>
        <v>3</v>
      </c>
    </row>
    <row r="7853" spans="1:11" x14ac:dyDescent="0.25">
      <c r="A7853" s="40">
        <v>1513267462</v>
      </c>
      <c r="B7853" s="40">
        <v>0</v>
      </c>
      <c r="C7853" s="40">
        <v>1409</v>
      </c>
      <c r="D7853" s="38" t="s">
        <v>361</v>
      </c>
      <c r="E7853" s="57" t="s">
        <v>383</v>
      </c>
      <c r="F7853" s="57">
        <f>ROUNDDOWN(C7853/50,0)*50</f>
        <v>1400</v>
      </c>
      <c r="G7853" s="57" t="str">
        <f>D7853&amp;"_"&amp;B7853&amp;"_"&amp;F7853</f>
        <v>Guangzhou_0_1400</v>
      </c>
      <c r="H7853" s="57">
        <v>3.6159650235683904E-2</v>
      </c>
      <c r="I7853" s="57">
        <f>COUNTIF($G$10:G7853,G7853)</f>
        <v>6</v>
      </c>
      <c r="J7853" s="57">
        <f>COUNTIF($G:$G,G7853)</f>
        <v>22</v>
      </c>
      <c r="K7853" s="57">
        <f>ROUND(3000*J7853/21653,0)</f>
        <v>3</v>
      </c>
    </row>
    <row r="7854" spans="1:11" x14ac:dyDescent="0.25">
      <c r="A7854" s="40">
        <v>1517867762</v>
      </c>
      <c r="B7854" s="40">
        <v>0</v>
      </c>
      <c r="C7854" s="40">
        <v>1432</v>
      </c>
      <c r="D7854" s="38" t="s">
        <v>361</v>
      </c>
      <c r="E7854" s="57" t="s">
        <v>384</v>
      </c>
      <c r="F7854" s="57">
        <f>ROUNDDOWN(C7854/50,0)*50</f>
        <v>1400</v>
      </c>
      <c r="G7854" s="57" t="str">
        <f>D7854&amp;"_"&amp;B7854&amp;"_"&amp;F7854</f>
        <v>Guangzhou_0_1400</v>
      </c>
      <c r="H7854" s="57">
        <v>0.11485124367114774</v>
      </c>
      <c r="I7854" s="57">
        <f>COUNTIF($G$10:G7854,G7854)</f>
        <v>7</v>
      </c>
      <c r="J7854" s="57">
        <f>COUNTIF($G:$G,G7854)</f>
        <v>22</v>
      </c>
      <c r="K7854" s="57">
        <f>ROUND(3000*J7854/21653,0)</f>
        <v>3</v>
      </c>
    </row>
    <row r="7855" spans="1:11" x14ac:dyDescent="0.25">
      <c r="A7855" s="40">
        <v>1513220950</v>
      </c>
      <c r="B7855" s="40">
        <v>0</v>
      </c>
      <c r="C7855" s="40">
        <v>1427</v>
      </c>
      <c r="D7855" s="38" t="s">
        <v>361</v>
      </c>
      <c r="E7855" s="57" t="s">
        <v>384</v>
      </c>
      <c r="F7855" s="57">
        <f>ROUNDDOWN(C7855/50,0)*50</f>
        <v>1400</v>
      </c>
      <c r="G7855" s="57" t="str">
        <f>D7855&amp;"_"&amp;B7855&amp;"_"&amp;F7855</f>
        <v>Guangzhou_0_1400</v>
      </c>
      <c r="H7855" s="57">
        <v>0.18449546476067036</v>
      </c>
      <c r="I7855" s="57">
        <f>COUNTIF($G$10:G7855,G7855)</f>
        <v>8</v>
      </c>
      <c r="J7855" s="57">
        <f>COUNTIF($G:$G,G7855)</f>
        <v>22</v>
      </c>
      <c r="K7855" s="57">
        <f>ROUND(3000*J7855/21653,0)</f>
        <v>3</v>
      </c>
    </row>
    <row r="7856" spans="1:11" x14ac:dyDescent="0.25">
      <c r="A7856" s="40">
        <v>1516939150</v>
      </c>
      <c r="B7856" s="40">
        <v>0</v>
      </c>
      <c r="C7856" s="40">
        <v>1402</v>
      </c>
      <c r="D7856" s="38" t="s">
        <v>361</v>
      </c>
      <c r="E7856" s="57" t="s">
        <v>384</v>
      </c>
      <c r="F7856" s="57">
        <f>ROUNDDOWN(C7856/50,0)*50</f>
        <v>1400</v>
      </c>
      <c r="G7856" s="57" t="str">
        <f>D7856&amp;"_"&amp;B7856&amp;"_"&amp;F7856</f>
        <v>Guangzhou_0_1400</v>
      </c>
      <c r="H7856" s="57">
        <v>0.21276668882682326</v>
      </c>
      <c r="I7856" s="57">
        <f>COUNTIF($G$10:G7856,G7856)</f>
        <v>9</v>
      </c>
      <c r="J7856" s="57">
        <f>COUNTIF($G:$G,G7856)</f>
        <v>22</v>
      </c>
      <c r="K7856" s="57">
        <f>ROUND(3000*J7856/21653,0)</f>
        <v>3</v>
      </c>
    </row>
    <row r="7857" spans="1:11" x14ac:dyDescent="0.25">
      <c r="A7857" s="40">
        <v>1511495984</v>
      </c>
      <c r="B7857" s="40">
        <v>1</v>
      </c>
      <c r="C7857" s="40">
        <v>552</v>
      </c>
      <c r="D7857" s="38" t="s">
        <v>360</v>
      </c>
      <c r="E7857" s="57" t="s">
        <v>384</v>
      </c>
      <c r="F7857" s="57">
        <f>ROUNDDOWN(C7857/50,0)*50</f>
        <v>550</v>
      </c>
      <c r="G7857" s="57" t="str">
        <f>D7857&amp;"_"&amp;B7857&amp;"_"&amp;F7857</f>
        <v>Beijing_1_550</v>
      </c>
      <c r="H7857" s="57">
        <v>0.53018204773280875</v>
      </c>
      <c r="I7857" s="57">
        <f>COUNTIF($G$10:G7857,G7857)</f>
        <v>41</v>
      </c>
      <c r="J7857" s="57">
        <f>COUNTIF($G:$G,G7857)</f>
        <v>82</v>
      </c>
      <c r="K7857" s="57">
        <f>ROUND(3000*J7857/21653,0)</f>
        <v>11</v>
      </c>
    </row>
    <row r="7858" spans="1:11" x14ac:dyDescent="0.25">
      <c r="A7858" s="40">
        <v>1512141634</v>
      </c>
      <c r="B7858" s="40">
        <v>1</v>
      </c>
      <c r="C7858" s="40">
        <v>2125</v>
      </c>
      <c r="D7858" s="38" t="s">
        <v>358</v>
      </c>
      <c r="E7858" s="57" t="s">
        <v>383</v>
      </c>
      <c r="F7858" s="57">
        <f>ROUNDDOWN(C7858/50,0)*50</f>
        <v>2100</v>
      </c>
      <c r="G7858" s="57" t="str">
        <f>D7858&amp;"_"&amp;B7858&amp;"_"&amp;F7858</f>
        <v>Shenzhen_1_2100</v>
      </c>
      <c r="H7858" s="57">
        <v>0.5301963434826118</v>
      </c>
      <c r="I7858" s="57">
        <f>COUNTIF($G$10:G7858,G7858)</f>
        <v>12</v>
      </c>
      <c r="J7858" s="57">
        <f>COUNTIF($G:$G,G7858)</f>
        <v>43</v>
      </c>
      <c r="K7858" s="57">
        <f>ROUND(3000*J7858/21653,0)</f>
        <v>6</v>
      </c>
    </row>
    <row r="7859" spans="1:11" x14ac:dyDescent="0.25">
      <c r="A7859" s="40">
        <v>1515482347</v>
      </c>
      <c r="B7859" s="40">
        <v>1</v>
      </c>
      <c r="C7859" s="40">
        <v>1201</v>
      </c>
      <c r="D7859" s="38" t="s">
        <v>359</v>
      </c>
      <c r="E7859" s="57" t="s">
        <v>383</v>
      </c>
      <c r="F7859" s="57">
        <f>ROUNDDOWN(C7859/50,0)*50</f>
        <v>1200</v>
      </c>
      <c r="G7859" s="57" t="str">
        <f>D7859&amp;"_"&amp;B7859&amp;"_"&amp;F7859</f>
        <v>Shanghai_1_1200</v>
      </c>
      <c r="H7859" s="57">
        <v>0.53032720637271902</v>
      </c>
      <c r="I7859" s="57">
        <f>COUNTIF($G$10:G7859,G7859)</f>
        <v>8</v>
      </c>
      <c r="J7859" s="57">
        <f>COUNTIF($G:$G,G7859)</f>
        <v>44</v>
      </c>
      <c r="K7859" s="57">
        <f>ROUND(3000*J7859/21653,0)</f>
        <v>6</v>
      </c>
    </row>
    <row r="7860" spans="1:11" x14ac:dyDescent="0.25">
      <c r="A7860" s="40">
        <v>1517344341</v>
      </c>
      <c r="B7860" s="40">
        <v>0</v>
      </c>
      <c r="C7860" s="40">
        <v>1894</v>
      </c>
      <c r="D7860" s="38" t="s">
        <v>361</v>
      </c>
      <c r="E7860" s="57" t="s">
        <v>384</v>
      </c>
      <c r="F7860" s="57">
        <f>ROUNDDOWN(C7860/50,0)*50</f>
        <v>1850</v>
      </c>
      <c r="G7860" s="57" t="str">
        <f>D7860&amp;"_"&amp;B7860&amp;"_"&amp;F7860</f>
        <v>Guangzhou_0_1850</v>
      </c>
      <c r="H7860" s="57">
        <v>0.53037278284604183</v>
      </c>
      <c r="I7860" s="57">
        <f>COUNTIF($G$10:G7860,G7860)</f>
        <v>11</v>
      </c>
      <c r="J7860" s="57">
        <f>COUNTIF($G:$G,G7860)</f>
        <v>18</v>
      </c>
      <c r="K7860" s="57">
        <f>ROUND(3000*J7860/21653,0)</f>
        <v>2</v>
      </c>
    </row>
    <row r="7861" spans="1:11" x14ac:dyDescent="0.25">
      <c r="A7861" s="40">
        <v>1516593568</v>
      </c>
      <c r="B7861" s="40">
        <v>1</v>
      </c>
      <c r="C7861" s="40">
        <v>1858</v>
      </c>
      <c r="D7861" s="38" t="s">
        <v>360</v>
      </c>
      <c r="E7861" s="57" t="s">
        <v>384</v>
      </c>
      <c r="F7861" s="57">
        <f>ROUNDDOWN(C7861/50,0)*50</f>
        <v>1850</v>
      </c>
      <c r="G7861" s="57" t="str">
        <f>D7861&amp;"_"&amp;B7861&amp;"_"&amp;F7861</f>
        <v>Beijing_1_1850</v>
      </c>
      <c r="H7861" s="57">
        <v>0.53037661492665866</v>
      </c>
      <c r="I7861" s="57">
        <f>COUNTIF($G$10:G7861,G7861)</f>
        <v>36</v>
      </c>
      <c r="J7861" s="57">
        <f>COUNTIF($G:$G,G7861)</f>
        <v>67</v>
      </c>
      <c r="K7861" s="57">
        <f>ROUND(3000*J7861/21653,0)</f>
        <v>9</v>
      </c>
    </row>
    <row r="7862" spans="1:11" x14ac:dyDescent="0.25">
      <c r="A7862" s="40">
        <v>1511292130</v>
      </c>
      <c r="B7862" s="40">
        <v>0</v>
      </c>
      <c r="C7862" s="40">
        <v>1199</v>
      </c>
      <c r="D7862" s="38" t="s">
        <v>360</v>
      </c>
      <c r="E7862" s="57" t="s">
        <v>384</v>
      </c>
      <c r="F7862" s="57">
        <f>ROUNDDOWN(C7862/50,0)*50</f>
        <v>1150</v>
      </c>
      <c r="G7862" s="57" t="str">
        <f>D7862&amp;"_"&amp;B7862&amp;"_"&amp;F7862</f>
        <v>Beijing_0_1150</v>
      </c>
      <c r="H7862" s="57">
        <v>0.53038143367688684</v>
      </c>
      <c r="I7862" s="57">
        <f>COUNTIF($G$10:G7862,G7862)</f>
        <v>27</v>
      </c>
      <c r="J7862" s="57">
        <f>COUNTIF($G:$G,G7862)</f>
        <v>46</v>
      </c>
      <c r="K7862" s="57">
        <f>ROUND(3000*J7862/21653,0)</f>
        <v>6</v>
      </c>
    </row>
    <row r="7863" spans="1:11" x14ac:dyDescent="0.25">
      <c r="A7863" s="40">
        <v>1514092082</v>
      </c>
      <c r="B7863" s="40">
        <v>0</v>
      </c>
      <c r="C7863" s="40">
        <v>1532</v>
      </c>
      <c r="D7863" s="38" t="s">
        <v>358</v>
      </c>
      <c r="E7863" s="57" t="s">
        <v>384</v>
      </c>
      <c r="F7863" s="57">
        <f>ROUNDDOWN(C7863/50,0)*50</f>
        <v>1500</v>
      </c>
      <c r="G7863" s="57" t="str">
        <f>D7863&amp;"_"&amp;B7863&amp;"_"&amp;F7863</f>
        <v>Shenzhen_0_1500</v>
      </c>
      <c r="H7863" s="57">
        <v>0.53042546559807702</v>
      </c>
      <c r="I7863" s="57">
        <f>COUNTIF($G$10:G7863,G7863)</f>
        <v>7</v>
      </c>
      <c r="J7863" s="57">
        <f>COUNTIF($G:$G,G7863)</f>
        <v>20</v>
      </c>
      <c r="K7863" s="57">
        <f>ROUND(3000*J7863/21653,0)</f>
        <v>3</v>
      </c>
    </row>
    <row r="7864" spans="1:11" x14ac:dyDescent="0.25">
      <c r="A7864" s="40">
        <v>1514393045</v>
      </c>
      <c r="B7864" s="40">
        <v>1</v>
      </c>
      <c r="C7864" s="40">
        <v>333</v>
      </c>
      <c r="D7864" s="38" t="s">
        <v>361</v>
      </c>
      <c r="E7864" s="57" t="s">
        <v>383</v>
      </c>
      <c r="F7864" s="57">
        <f>ROUNDDOWN(C7864/50,0)*50</f>
        <v>300</v>
      </c>
      <c r="G7864" s="57" t="str">
        <f>D7864&amp;"_"&amp;B7864&amp;"_"&amp;F7864</f>
        <v>Guangzhou_1_300</v>
      </c>
      <c r="H7864" s="57">
        <v>0.53045986384526855</v>
      </c>
      <c r="I7864" s="57">
        <f>COUNTIF($G$10:G7864,G7864)</f>
        <v>7</v>
      </c>
      <c r="J7864" s="57">
        <f>COUNTIF($G:$G,G7864)</f>
        <v>33</v>
      </c>
      <c r="K7864" s="57">
        <f>ROUND(3000*J7864/21653,0)</f>
        <v>5</v>
      </c>
    </row>
    <row r="7865" spans="1:11" x14ac:dyDescent="0.25">
      <c r="A7865" s="40">
        <v>1516268018</v>
      </c>
      <c r="B7865" s="40">
        <v>1</v>
      </c>
      <c r="C7865" s="40">
        <v>1819</v>
      </c>
      <c r="D7865" s="38" t="s">
        <v>360</v>
      </c>
      <c r="E7865" s="57" t="s">
        <v>384</v>
      </c>
      <c r="F7865" s="57">
        <f>ROUNDDOWN(C7865/50,0)*50</f>
        <v>1800</v>
      </c>
      <c r="G7865" s="57" t="str">
        <f>D7865&amp;"_"&amp;B7865&amp;"_"&amp;F7865</f>
        <v>Beijing_1_1800</v>
      </c>
      <c r="H7865" s="57">
        <v>0.53047029760145437</v>
      </c>
      <c r="I7865" s="57">
        <f>COUNTIF($G$10:G7865,G7865)</f>
        <v>34</v>
      </c>
      <c r="J7865" s="57">
        <f>COUNTIF($G:$G,G7865)</f>
        <v>73</v>
      </c>
      <c r="K7865" s="57">
        <f>ROUND(3000*J7865/21653,0)</f>
        <v>10</v>
      </c>
    </row>
    <row r="7866" spans="1:11" x14ac:dyDescent="0.25">
      <c r="A7866" s="40">
        <v>1513163008</v>
      </c>
      <c r="B7866" s="40">
        <v>1</v>
      </c>
      <c r="C7866" s="40">
        <v>3042</v>
      </c>
      <c r="D7866" s="38" t="s">
        <v>358</v>
      </c>
      <c r="E7866" s="57" t="s">
        <v>382</v>
      </c>
      <c r="F7866" s="57">
        <f>ROUNDDOWN(C7866/50,0)*50</f>
        <v>3000</v>
      </c>
      <c r="G7866" s="57" t="str">
        <f>D7866&amp;"_"&amp;B7866&amp;"_"&amp;F7866</f>
        <v>Shenzhen_1_3000</v>
      </c>
      <c r="H7866" s="57">
        <v>0.53047905150419139</v>
      </c>
      <c r="I7866" s="57">
        <f>COUNTIF($G$10:G7866,G7866)</f>
        <v>3</v>
      </c>
      <c r="J7866" s="57">
        <f>COUNTIF($G:$G,G7866)</f>
        <v>25</v>
      </c>
      <c r="K7866" s="57">
        <f>ROUND(3000*J7866/21653,0)</f>
        <v>3</v>
      </c>
    </row>
    <row r="7867" spans="1:11" x14ac:dyDescent="0.25">
      <c r="A7867" s="40">
        <v>1511935143</v>
      </c>
      <c r="B7867" s="40">
        <v>1</v>
      </c>
      <c r="C7867" s="40">
        <v>128</v>
      </c>
      <c r="D7867" s="38" t="s">
        <v>358</v>
      </c>
      <c r="E7867" s="57" t="s">
        <v>383</v>
      </c>
      <c r="F7867" s="57">
        <f>ROUNDDOWN(C7867/50,0)*50</f>
        <v>100</v>
      </c>
      <c r="G7867" s="57" t="str">
        <f>D7867&amp;"_"&amp;B7867&amp;"_"&amp;F7867</f>
        <v>Shenzhen_1_100</v>
      </c>
      <c r="H7867" s="57">
        <v>0.53062814991478746</v>
      </c>
      <c r="I7867" s="57">
        <f>COUNTIF($G$10:G7867,G7867)</f>
        <v>12</v>
      </c>
      <c r="J7867" s="57">
        <f>COUNTIF($G:$G,G7867)</f>
        <v>48</v>
      </c>
      <c r="K7867" s="57">
        <f>ROUND(3000*J7867/21653,0)</f>
        <v>7</v>
      </c>
    </row>
    <row r="7868" spans="1:11" x14ac:dyDescent="0.25">
      <c r="A7868" s="40">
        <v>1515667338</v>
      </c>
      <c r="B7868" s="40">
        <v>1</v>
      </c>
      <c r="C7868" s="40">
        <v>2731</v>
      </c>
      <c r="D7868" s="38" t="s">
        <v>361</v>
      </c>
      <c r="E7868" s="57" t="s">
        <v>384</v>
      </c>
      <c r="F7868" s="57">
        <f>ROUNDDOWN(C7868/50,0)*50</f>
        <v>2700</v>
      </c>
      <c r="G7868" s="57" t="str">
        <f>D7868&amp;"_"&amp;B7868&amp;"_"&amp;F7868</f>
        <v>Guangzhou_1_2700</v>
      </c>
      <c r="H7868" s="57">
        <v>0.530779245290256</v>
      </c>
      <c r="I7868" s="57">
        <f>COUNTIF($G$10:G7868,G7868)</f>
        <v>9</v>
      </c>
      <c r="J7868" s="57">
        <f>COUNTIF($G:$G,G7868)</f>
        <v>28</v>
      </c>
      <c r="K7868" s="57">
        <f>ROUND(3000*J7868/21653,0)</f>
        <v>4</v>
      </c>
    </row>
    <row r="7869" spans="1:11" x14ac:dyDescent="0.25">
      <c r="A7869" s="40">
        <v>1518490097</v>
      </c>
      <c r="B7869" s="40">
        <v>1</v>
      </c>
      <c r="C7869" s="40">
        <v>4176</v>
      </c>
      <c r="D7869" s="38" t="s">
        <v>360</v>
      </c>
      <c r="E7869" s="57" t="s">
        <v>384</v>
      </c>
      <c r="F7869" s="57">
        <f>ROUNDDOWN(C7869/50,0)*50</f>
        <v>4150</v>
      </c>
      <c r="G7869" s="57" t="str">
        <f>D7869&amp;"_"&amp;B7869&amp;"_"&amp;F7869</f>
        <v>Beijing_1_4150</v>
      </c>
      <c r="H7869" s="57">
        <v>0.53082051829323273</v>
      </c>
      <c r="I7869" s="57">
        <f>COUNTIF($G$10:G7869,G7869)</f>
        <v>12</v>
      </c>
      <c r="J7869" s="57">
        <f>COUNTIF($G:$G,G7869)</f>
        <v>19</v>
      </c>
      <c r="K7869" s="57">
        <f>ROUND(3000*J7869/21653,0)</f>
        <v>3</v>
      </c>
    </row>
    <row r="7870" spans="1:11" x14ac:dyDescent="0.25">
      <c r="A7870" s="40">
        <v>1518874729</v>
      </c>
      <c r="B7870" s="40">
        <v>1</v>
      </c>
      <c r="C7870" s="40">
        <v>1496</v>
      </c>
      <c r="D7870" s="38" t="s">
        <v>358</v>
      </c>
      <c r="E7870" s="57" t="s">
        <v>383</v>
      </c>
      <c r="F7870" s="57">
        <f>ROUNDDOWN(C7870/50,0)*50</f>
        <v>1450</v>
      </c>
      <c r="G7870" s="57" t="str">
        <f>D7870&amp;"_"&amp;B7870&amp;"_"&amp;F7870</f>
        <v>Shenzhen_1_1450</v>
      </c>
      <c r="H7870" s="57">
        <v>0.53087869001945709</v>
      </c>
      <c r="I7870" s="57">
        <f>COUNTIF($G$10:G7870,G7870)</f>
        <v>10</v>
      </c>
      <c r="J7870" s="57">
        <f>COUNTIF($G:$G,G7870)</f>
        <v>49</v>
      </c>
      <c r="K7870" s="57">
        <f>ROUND(3000*J7870/21653,0)</f>
        <v>7</v>
      </c>
    </row>
    <row r="7871" spans="1:11" x14ac:dyDescent="0.25">
      <c r="A7871" s="40">
        <v>1514477878</v>
      </c>
      <c r="B7871" s="40">
        <v>1</v>
      </c>
      <c r="C7871" s="40">
        <v>2619</v>
      </c>
      <c r="D7871" s="38" t="s">
        <v>358</v>
      </c>
      <c r="E7871" s="57" t="s">
        <v>384</v>
      </c>
      <c r="F7871" s="57">
        <f>ROUNDDOWN(C7871/50,0)*50</f>
        <v>2600</v>
      </c>
      <c r="G7871" s="57" t="str">
        <f>D7871&amp;"_"&amp;B7871&amp;"_"&amp;F7871</f>
        <v>Shenzhen_1_2600</v>
      </c>
      <c r="H7871" s="57">
        <v>0.53095185491026742</v>
      </c>
      <c r="I7871" s="57">
        <f>COUNTIF($G$10:G7871,G7871)</f>
        <v>9</v>
      </c>
      <c r="J7871" s="57">
        <f>COUNTIF($G:$G,G7871)</f>
        <v>25</v>
      </c>
      <c r="K7871" s="57">
        <f>ROUND(3000*J7871/21653,0)</f>
        <v>3</v>
      </c>
    </row>
    <row r="7872" spans="1:11" x14ac:dyDescent="0.25">
      <c r="A7872" s="40">
        <v>1518759511</v>
      </c>
      <c r="B7872" s="40">
        <v>0</v>
      </c>
      <c r="C7872" s="40">
        <v>753</v>
      </c>
      <c r="D7872" s="38" t="s">
        <v>360</v>
      </c>
      <c r="E7872" s="57" t="s">
        <v>384</v>
      </c>
      <c r="F7872" s="57">
        <f>ROUNDDOWN(C7872/50,0)*50</f>
        <v>750</v>
      </c>
      <c r="G7872" s="57" t="str">
        <f>D7872&amp;"_"&amp;B7872&amp;"_"&amp;F7872</f>
        <v>Beijing_0_750</v>
      </c>
      <c r="H7872" s="57">
        <v>0.53096171407441684</v>
      </c>
      <c r="I7872" s="57">
        <f>COUNTIF($G$10:G7872,G7872)</f>
        <v>15</v>
      </c>
      <c r="J7872" s="57">
        <f>COUNTIF($G:$G,G7872)</f>
        <v>32</v>
      </c>
      <c r="K7872" s="57">
        <f>ROUND(3000*J7872/21653,0)</f>
        <v>4</v>
      </c>
    </row>
    <row r="7873" spans="1:11" x14ac:dyDescent="0.25">
      <c r="A7873" s="40">
        <v>1518780871</v>
      </c>
      <c r="B7873" s="40">
        <v>0</v>
      </c>
      <c r="C7873" s="40">
        <v>1455</v>
      </c>
      <c r="D7873" s="38" t="s">
        <v>361</v>
      </c>
      <c r="E7873" s="57" t="s">
        <v>382</v>
      </c>
      <c r="F7873" s="57">
        <f>ROUNDDOWN(C7873/50,0)*50</f>
        <v>1450</v>
      </c>
      <c r="G7873" s="57" t="str">
        <f>D7873&amp;"_"&amp;B7873&amp;"_"&amp;F7873</f>
        <v>Guangzhou_0_1450</v>
      </c>
      <c r="H7873" s="57">
        <v>0.13410723029428029</v>
      </c>
      <c r="I7873" s="57">
        <f>COUNTIF($G$10:G7873,G7873)</f>
        <v>2</v>
      </c>
      <c r="J7873" s="57">
        <f>COUNTIF($G:$G,G7873)</f>
        <v>11</v>
      </c>
      <c r="K7873" s="57">
        <f>ROUND(3000*J7873/21653,0)</f>
        <v>2</v>
      </c>
    </row>
    <row r="7874" spans="1:11" x14ac:dyDescent="0.25">
      <c r="A7874" s="40">
        <v>1513115112</v>
      </c>
      <c r="B7874" s="40">
        <v>0</v>
      </c>
      <c r="C7874" s="40">
        <v>1466</v>
      </c>
      <c r="D7874" s="38" t="s">
        <v>361</v>
      </c>
      <c r="E7874" s="57" t="s">
        <v>383</v>
      </c>
      <c r="F7874" s="57">
        <f>ROUNDDOWN(C7874/50,0)*50</f>
        <v>1450</v>
      </c>
      <c r="G7874" s="57" t="str">
        <f>D7874&amp;"_"&amp;B7874&amp;"_"&amp;F7874</f>
        <v>Guangzhou_0_1450</v>
      </c>
      <c r="H7874" s="57">
        <v>0.22196767882044321</v>
      </c>
      <c r="I7874" s="57">
        <f>COUNTIF($G$10:G7874,G7874)</f>
        <v>3</v>
      </c>
      <c r="J7874" s="57">
        <f>COUNTIF($G:$G,G7874)</f>
        <v>11</v>
      </c>
      <c r="K7874" s="57">
        <f>ROUND(3000*J7874/21653,0)</f>
        <v>2</v>
      </c>
    </row>
    <row r="7875" spans="1:11" x14ac:dyDescent="0.25">
      <c r="A7875" s="40">
        <v>1517813580</v>
      </c>
      <c r="B7875" s="40">
        <v>0</v>
      </c>
      <c r="C7875" s="40">
        <v>1454</v>
      </c>
      <c r="D7875" s="38" t="s">
        <v>361</v>
      </c>
      <c r="E7875" s="57" t="s">
        <v>383</v>
      </c>
      <c r="F7875" s="57">
        <f>ROUNDDOWN(C7875/50,0)*50</f>
        <v>1450</v>
      </c>
      <c r="G7875" s="57" t="str">
        <f>D7875&amp;"_"&amp;B7875&amp;"_"&amp;F7875</f>
        <v>Guangzhou_0_1450</v>
      </c>
      <c r="H7875" s="57">
        <v>0.26097449125753958</v>
      </c>
      <c r="I7875" s="57">
        <f>COUNTIF($G$10:G7875,G7875)</f>
        <v>4</v>
      </c>
      <c r="J7875" s="57">
        <f>COUNTIF($G:$G,G7875)</f>
        <v>11</v>
      </c>
      <c r="K7875" s="57">
        <f>ROUND(3000*J7875/21653,0)</f>
        <v>2</v>
      </c>
    </row>
    <row r="7876" spans="1:11" x14ac:dyDescent="0.25">
      <c r="A7876" s="40">
        <v>1518109880</v>
      </c>
      <c r="B7876" s="40">
        <v>0</v>
      </c>
      <c r="C7876" s="40">
        <v>1464</v>
      </c>
      <c r="D7876" s="38" t="s">
        <v>361</v>
      </c>
      <c r="E7876" s="57" t="s">
        <v>384</v>
      </c>
      <c r="F7876" s="57">
        <f>ROUNDDOWN(C7876/50,0)*50</f>
        <v>1450</v>
      </c>
      <c r="G7876" s="57" t="str">
        <f>D7876&amp;"_"&amp;B7876&amp;"_"&amp;F7876</f>
        <v>Guangzhou_0_1450</v>
      </c>
      <c r="H7876" s="57">
        <v>0.282533557563867</v>
      </c>
      <c r="I7876" s="57">
        <f>COUNTIF($G$10:G7876,G7876)</f>
        <v>5</v>
      </c>
      <c r="J7876" s="57">
        <f>COUNTIF($G:$G,G7876)</f>
        <v>11</v>
      </c>
      <c r="K7876" s="57">
        <f>ROUND(3000*J7876/21653,0)</f>
        <v>2</v>
      </c>
    </row>
    <row r="7877" spans="1:11" x14ac:dyDescent="0.25">
      <c r="A7877" s="40">
        <v>1514301843</v>
      </c>
      <c r="B7877" s="40">
        <v>1</v>
      </c>
      <c r="C7877" s="40">
        <v>931</v>
      </c>
      <c r="D7877" s="38" t="s">
        <v>360</v>
      </c>
      <c r="E7877" s="57" t="s">
        <v>384</v>
      </c>
      <c r="F7877" s="57">
        <f>ROUNDDOWN(C7877/50,0)*50</f>
        <v>900</v>
      </c>
      <c r="G7877" s="57" t="str">
        <f>D7877&amp;"_"&amp;B7877&amp;"_"&amp;F7877</f>
        <v>Beijing_1_900</v>
      </c>
      <c r="H7877" s="57">
        <v>0.53098133250652813</v>
      </c>
      <c r="I7877" s="57">
        <f>COUNTIF($G$10:G7877,G7877)</f>
        <v>49</v>
      </c>
      <c r="J7877" s="57">
        <f>COUNTIF($G:$G,G7877)</f>
        <v>80</v>
      </c>
      <c r="K7877" s="57">
        <f>ROUND(3000*J7877/21653,0)</f>
        <v>11</v>
      </c>
    </row>
    <row r="7878" spans="1:11" x14ac:dyDescent="0.25">
      <c r="A7878" s="40">
        <v>1511296310</v>
      </c>
      <c r="B7878" s="40">
        <v>0</v>
      </c>
      <c r="C7878" s="40">
        <v>1835</v>
      </c>
      <c r="D7878" s="38" t="s">
        <v>358</v>
      </c>
      <c r="E7878" s="57" t="s">
        <v>384</v>
      </c>
      <c r="F7878" s="57">
        <f>ROUNDDOWN(C7878/50,0)*50</f>
        <v>1800</v>
      </c>
      <c r="G7878" s="57" t="str">
        <f>D7878&amp;"_"&amp;B7878&amp;"_"&amp;F7878</f>
        <v>Shenzhen_0_1800</v>
      </c>
      <c r="H7878" s="57">
        <v>0.53100120343436952</v>
      </c>
      <c r="I7878" s="57">
        <f>COUNTIF($G$10:G7878,G7878)</f>
        <v>8</v>
      </c>
      <c r="J7878" s="57">
        <f>COUNTIF($G:$G,G7878)</f>
        <v>17</v>
      </c>
      <c r="K7878" s="57">
        <f>ROUND(3000*J7878/21653,0)</f>
        <v>2</v>
      </c>
    </row>
    <row r="7879" spans="1:11" x14ac:dyDescent="0.25">
      <c r="A7879" s="40">
        <v>1511846032</v>
      </c>
      <c r="B7879" s="40">
        <v>0</v>
      </c>
      <c r="C7879" s="40">
        <v>2386</v>
      </c>
      <c r="D7879" s="38" t="s">
        <v>360</v>
      </c>
      <c r="E7879" s="57" t="s">
        <v>384</v>
      </c>
      <c r="F7879" s="57">
        <f>ROUNDDOWN(C7879/50,0)*50</f>
        <v>2350</v>
      </c>
      <c r="G7879" s="57" t="str">
        <f>D7879&amp;"_"&amp;B7879&amp;"_"&amp;F7879</f>
        <v>Beijing_0_2350</v>
      </c>
      <c r="H7879" s="57">
        <v>0.53105696008845205</v>
      </c>
      <c r="I7879" s="57">
        <f>COUNTIF($G$10:G7879,G7879)</f>
        <v>12</v>
      </c>
      <c r="J7879" s="57">
        <f>COUNTIF($G:$G,G7879)</f>
        <v>28</v>
      </c>
      <c r="K7879" s="57">
        <f>ROUND(3000*J7879/21653,0)</f>
        <v>4</v>
      </c>
    </row>
    <row r="7880" spans="1:11" x14ac:dyDescent="0.25">
      <c r="A7880" s="40">
        <v>1516302808</v>
      </c>
      <c r="B7880" s="40">
        <v>1</v>
      </c>
      <c r="C7880" s="40">
        <v>2345</v>
      </c>
      <c r="D7880" s="38" t="s">
        <v>361</v>
      </c>
      <c r="E7880" s="57" t="s">
        <v>383</v>
      </c>
      <c r="F7880" s="57">
        <f>ROUNDDOWN(C7880/50,0)*50</f>
        <v>2300</v>
      </c>
      <c r="G7880" s="57" t="str">
        <f>D7880&amp;"_"&amp;B7880&amp;"_"&amp;F7880</f>
        <v>Guangzhou_1_2300</v>
      </c>
      <c r="H7880" s="57">
        <v>0.53106935511736797</v>
      </c>
      <c r="I7880" s="57">
        <f>COUNTIF($G$10:G7880,G7880)</f>
        <v>5</v>
      </c>
      <c r="J7880" s="57">
        <f>COUNTIF($G:$G,G7880)</f>
        <v>23</v>
      </c>
      <c r="K7880" s="57">
        <f>ROUND(3000*J7880/21653,0)</f>
        <v>3</v>
      </c>
    </row>
    <row r="7881" spans="1:11" x14ac:dyDescent="0.25">
      <c r="A7881" s="40">
        <v>1518132282</v>
      </c>
      <c r="B7881" s="40">
        <v>0</v>
      </c>
      <c r="C7881" s="40">
        <v>2221</v>
      </c>
      <c r="D7881" s="38" t="s">
        <v>360</v>
      </c>
      <c r="E7881" s="57" t="s">
        <v>384</v>
      </c>
      <c r="F7881" s="57">
        <f>ROUNDDOWN(C7881/50,0)*50</f>
        <v>2200</v>
      </c>
      <c r="G7881" s="57" t="str">
        <f>D7881&amp;"_"&amp;B7881&amp;"_"&amp;F7881</f>
        <v>Beijing_0_2200</v>
      </c>
      <c r="H7881" s="57">
        <v>0.53110294516886591</v>
      </c>
      <c r="I7881" s="57">
        <f>COUNTIF($G$10:G7881,G7881)</f>
        <v>22</v>
      </c>
      <c r="J7881" s="57">
        <f>COUNTIF($G:$G,G7881)</f>
        <v>40</v>
      </c>
      <c r="K7881" s="57">
        <f>ROUND(3000*J7881/21653,0)</f>
        <v>6</v>
      </c>
    </row>
    <row r="7882" spans="1:11" x14ac:dyDescent="0.25">
      <c r="A7882" s="40">
        <v>1511391214</v>
      </c>
      <c r="B7882" s="40">
        <v>1</v>
      </c>
      <c r="C7882" s="40">
        <v>982</v>
      </c>
      <c r="D7882" s="38" t="s">
        <v>360</v>
      </c>
      <c r="E7882" s="57" t="s">
        <v>384</v>
      </c>
      <c r="F7882" s="57">
        <f>ROUNDDOWN(C7882/50,0)*50</f>
        <v>950</v>
      </c>
      <c r="G7882" s="57" t="str">
        <f>D7882&amp;"_"&amp;B7882&amp;"_"&amp;F7882</f>
        <v>Beijing_1_950</v>
      </c>
      <c r="H7882" s="57">
        <v>0.53111032256940705</v>
      </c>
      <c r="I7882" s="57">
        <f>COUNTIF($G$10:G7882,G7882)</f>
        <v>54</v>
      </c>
      <c r="J7882" s="57">
        <f>COUNTIF($G:$G,G7882)</f>
        <v>106</v>
      </c>
      <c r="K7882" s="57">
        <f>ROUND(3000*J7882/21653,0)</f>
        <v>15</v>
      </c>
    </row>
    <row r="7883" spans="1:11" x14ac:dyDescent="0.25">
      <c r="A7883" s="40">
        <v>1517801732</v>
      </c>
      <c r="B7883" s="40">
        <v>0</v>
      </c>
      <c r="C7883" s="40">
        <v>2902</v>
      </c>
      <c r="D7883" s="38" t="s">
        <v>360</v>
      </c>
      <c r="E7883" s="57" t="s">
        <v>384</v>
      </c>
      <c r="F7883" s="57">
        <f>ROUNDDOWN(C7883/50,0)*50</f>
        <v>2900</v>
      </c>
      <c r="G7883" s="57" t="str">
        <f>D7883&amp;"_"&amp;B7883&amp;"_"&amp;F7883</f>
        <v>Beijing_0_2900</v>
      </c>
      <c r="H7883" s="57">
        <v>0.53111355646281366</v>
      </c>
      <c r="I7883" s="57">
        <f>COUNTIF($G$10:G7883,G7883)</f>
        <v>14</v>
      </c>
      <c r="J7883" s="57">
        <f>COUNTIF($G:$G,G7883)</f>
        <v>24</v>
      </c>
      <c r="K7883" s="57">
        <f>ROUND(3000*J7883/21653,0)</f>
        <v>3</v>
      </c>
    </row>
    <row r="7884" spans="1:11" x14ac:dyDescent="0.25">
      <c r="A7884" s="40">
        <v>1517984581</v>
      </c>
      <c r="B7884" s="40">
        <v>0</v>
      </c>
      <c r="C7884" s="40">
        <v>196</v>
      </c>
      <c r="D7884" s="38" t="s">
        <v>361</v>
      </c>
      <c r="E7884" s="57" t="s">
        <v>383</v>
      </c>
      <c r="F7884" s="57">
        <f>ROUNDDOWN(C7884/50,0)*50</f>
        <v>150</v>
      </c>
      <c r="G7884" s="57" t="str">
        <f>D7884&amp;"_"&amp;B7884&amp;"_"&amp;F7884</f>
        <v>Guangzhou_0_150</v>
      </c>
      <c r="H7884" s="57">
        <v>1.6041575009858144E-2</v>
      </c>
      <c r="I7884" s="57">
        <f>COUNTIF($G$10:G7884,G7884)</f>
        <v>5</v>
      </c>
      <c r="J7884" s="57">
        <f>COUNTIF($G:$G,G7884)</f>
        <v>19</v>
      </c>
      <c r="K7884" s="57">
        <f>ROUND(3000*J7884/21653,0)</f>
        <v>3</v>
      </c>
    </row>
    <row r="7885" spans="1:11" x14ac:dyDescent="0.25">
      <c r="A7885" s="40">
        <v>1515524310</v>
      </c>
      <c r="B7885" s="40">
        <v>0</v>
      </c>
      <c r="C7885" s="40">
        <v>193</v>
      </c>
      <c r="D7885" s="38" t="s">
        <v>361</v>
      </c>
      <c r="E7885" s="57" t="s">
        <v>383</v>
      </c>
      <c r="F7885" s="57">
        <f>ROUNDDOWN(C7885/50,0)*50</f>
        <v>150</v>
      </c>
      <c r="G7885" s="57" t="str">
        <f>D7885&amp;"_"&amp;B7885&amp;"_"&amp;F7885</f>
        <v>Guangzhou_0_150</v>
      </c>
      <c r="H7885" s="57">
        <v>1.9364473652816683E-2</v>
      </c>
      <c r="I7885" s="57">
        <f>COUNTIF($G$10:G7885,G7885)</f>
        <v>6</v>
      </c>
      <c r="J7885" s="57">
        <f>COUNTIF($G:$G,G7885)</f>
        <v>19</v>
      </c>
      <c r="K7885" s="57">
        <f>ROUND(3000*J7885/21653,0)</f>
        <v>3</v>
      </c>
    </row>
    <row r="7886" spans="1:11" x14ac:dyDescent="0.25">
      <c r="A7886" s="40">
        <v>1513358682</v>
      </c>
      <c r="B7886" s="40">
        <v>0</v>
      </c>
      <c r="C7886" s="40">
        <v>191</v>
      </c>
      <c r="D7886" s="38" t="s">
        <v>361</v>
      </c>
      <c r="E7886" s="57" t="s">
        <v>384</v>
      </c>
      <c r="F7886" s="57">
        <f>ROUNDDOWN(C7886/50,0)*50</f>
        <v>150</v>
      </c>
      <c r="G7886" s="57" t="str">
        <f>D7886&amp;"_"&amp;B7886&amp;"_"&amp;F7886</f>
        <v>Guangzhou_0_150</v>
      </c>
      <c r="H7886" s="57">
        <v>0.12081209420283057</v>
      </c>
      <c r="I7886" s="57">
        <f>COUNTIF($G$10:G7886,G7886)</f>
        <v>7</v>
      </c>
      <c r="J7886" s="57">
        <f>COUNTIF($G:$G,G7886)</f>
        <v>19</v>
      </c>
      <c r="K7886" s="57">
        <f>ROUND(3000*J7886/21653,0)</f>
        <v>3</v>
      </c>
    </row>
    <row r="7887" spans="1:11" x14ac:dyDescent="0.25">
      <c r="A7887" s="40">
        <v>1511490611</v>
      </c>
      <c r="B7887" s="40">
        <v>0</v>
      </c>
      <c r="C7887" s="40">
        <v>172</v>
      </c>
      <c r="D7887" s="38" t="s">
        <v>361</v>
      </c>
      <c r="E7887" s="57" t="s">
        <v>384</v>
      </c>
      <c r="F7887" s="57">
        <f>ROUNDDOWN(C7887/50,0)*50</f>
        <v>150</v>
      </c>
      <c r="G7887" s="57" t="str">
        <f>D7887&amp;"_"&amp;B7887&amp;"_"&amp;F7887</f>
        <v>Guangzhou_0_150</v>
      </c>
      <c r="H7887" s="57">
        <v>0.14474907955377525</v>
      </c>
      <c r="I7887" s="57">
        <f>COUNTIF($G$10:G7887,G7887)</f>
        <v>8</v>
      </c>
      <c r="J7887" s="57">
        <f>COUNTIF($G:$G,G7887)</f>
        <v>19</v>
      </c>
      <c r="K7887" s="57">
        <f>ROUND(3000*J7887/21653,0)</f>
        <v>3</v>
      </c>
    </row>
    <row r="7888" spans="1:11" x14ac:dyDescent="0.25">
      <c r="A7888" s="40">
        <v>1513371362</v>
      </c>
      <c r="B7888" s="40">
        <v>0</v>
      </c>
      <c r="C7888" s="40">
        <v>191</v>
      </c>
      <c r="D7888" s="38" t="s">
        <v>361</v>
      </c>
      <c r="E7888" s="57" t="s">
        <v>384</v>
      </c>
      <c r="F7888" s="57">
        <f>ROUNDDOWN(C7888/50,0)*50</f>
        <v>150</v>
      </c>
      <c r="G7888" s="57" t="str">
        <f>D7888&amp;"_"&amp;B7888&amp;"_"&amp;F7888</f>
        <v>Guangzhou_0_150</v>
      </c>
      <c r="H7888" s="57">
        <v>0.27856454950378928</v>
      </c>
      <c r="I7888" s="57">
        <f>COUNTIF($G$10:G7888,G7888)</f>
        <v>9</v>
      </c>
      <c r="J7888" s="57">
        <f>COUNTIF($G:$G,G7888)</f>
        <v>19</v>
      </c>
      <c r="K7888" s="57">
        <f>ROUND(3000*J7888/21653,0)</f>
        <v>3</v>
      </c>
    </row>
    <row r="7889" spans="1:11" x14ac:dyDescent="0.25">
      <c r="A7889" s="40">
        <v>1513501781</v>
      </c>
      <c r="B7889" s="40">
        <v>0</v>
      </c>
      <c r="C7889" s="40">
        <v>183</v>
      </c>
      <c r="D7889" s="38" t="s">
        <v>361</v>
      </c>
      <c r="E7889" s="57" t="s">
        <v>384</v>
      </c>
      <c r="F7889" s="57">
        <f>ROUNDDOWN(C7889/50,0)*50</f>
        <v>150</v>
      </c>
      <c r="G7889" s="57" t="str">
        <f>D7889&amp;"_"&amp;B7889&amp;"_"&amp;F7889</f>
        <v>Guangzhou_0_150</v>
      </c>
      <c r="H7889" s="57">
        <v>0.28710018737495235</v>
      </c>
      <c r="I7889" s="57">
        <f>COUNTIF($G$10:G7889,G7889)</f>
        <v>10</v>
      </c>
      <c r="J7889" s="57">
        <f>COUNTIF($G:$G,G7889)</f>
        <v>19</v>
      </c>
      <c r="K7889" s="57">
        <f>ROUND(3000*J7889/21653,0)</f>
        <v>3</v>
      </c>
    </row>
    <row r="7890" spans="1:11" x14ac:dyDescent="0.25">
      <c r="A7890" s="40">
        <v>1511549071</v>
      </c>
      <c r="B7890" s="40">
        <v>0</v>
      </c>
      <c r="C7890" s="40">
        <v>3327</v>
      </c>
      <c r="D7890" s="38" t="s">
        <v>360</v>
      </c>
      <c r="E7890" s="57" t="s">
        <v>384</v>
      </c>
      <c r="F7890" s="57">
        <f>ROUNDDOWN(C7890/50,0)*50</f>
        <v>3300</v>
      </c>
      <c r="G7890" s="57" t="str">
        <f>D7890&amp;"_"&amp;B7890&amp;"_"&amp;F7890</f>
        <v>Beijing_0_3300</v>
      </c>
      <c r="H7890" s="57">
        <v>0.53111436259819267</v>
      </c>
      <c r="I7890" s="57">
        <f>COUNTIF($G$10:G7890,G7890)</f>
        <v>12</v>
      </c>
      <c r="J7890" s="57">
        <f>COUNTIF($G:$G,G7890)</f>
        <v>21</v>
      </c>
      <c r="K7890" s="57">
        <f>ROUND(3000*J7890/21653,0)</f>
        <v>3</v>
      </c>
    </row>
    <row r="7891" spans="1:11" x14ac:dyDescent="0.25">
      <c r="A7891" s="40">
        <v>1512813956</v>
      </c>
      <c r="B7891" s="40">
        <v>1</v>
      </c>
      <c r="C7891" s="40">
        <v>536</v>
      </c>
      <c r="D7891" s="38" t="s">
        <v>359</v>
      </c>
      <c r="E7891" s="57" t="s">
        <v>383</v>
      </c>
      <c r="F7891" s="57">
        <f>ROUNDDOWN(C7891/50,0)*50</f>
        <v>500</v>
      </c>
      <c r="G7891" s="57" t="str">
        <f>D7891&amp;"_"&amp;B7891&amp;"_"&amp;F7891</f>
        <v>Shanghai_1_500</v>
      </c>
      <c r="H7891" s="57">
        <v>0.5311842090686002</v>
      </c>
      <c r="I7891" s="57">
        <f>COUNTIF($G$10:G7891,G7891)</f>
        <v>11</v>
      </c>
      <c r="J7891" s="57">
        <f>COUNTIF($G:$G,G7891)</f>
        <v>67</v>
      </c>
      <c r="K7891" s="57">
        <f>ROUND(3000*J7891/21653,0)</f>
        <v>9</v>
      </c>
    </row>
    <row r="7892" spans="1:11" x14ac:dyDescent="0.25">
      <c r="A7892" s="40">
        <v>1517903236</v>
      </c>
      <c r="B7892" s="40">
        <v>1</v>
      </c>
      <c r="C7892" s="40">
        <v>1665</v>
      </c>
      <c r="D7892" s="38" t="s">
        <v>361</v>
      </c>
      <c r="E7892" s="57" t="s">
        <v>384</v>
      </c>
      <c r="F7892" s="57">
        <f>ROUNDDOWN(C7892/50,0)*50</f>
        <v>1650</v>
      </c>
      <c r="G7892" s="57" t="str">
        <f>D7892&amp;"_"&amp;B7892&amp;"_"&amp;F7892</f>
        <v>Guangzhou_1_1650</v>
      </c>
      <c r="H7892" s="57">
        <v>0.53127288200382006</v>
      </c>
      <c r="I7892" s="57">
        <f>COUNTIF($G$10:G7892,G7892)</f>
        <v>11</v>
      </c>
      <c r="J7892" s="57">
        <f>COUNTIF($G:$G,G7892)</f>
        <v>37</v>
      </c>
      <c r="K7892" s="57">
        <f>ROUND(3000*J7892/21653,0)</f>
        <v>5</v>
      </c>
    </row>
    <row r="7893" spans="1:11" x14ac:dyDescent="0.25">
      <c r="A7893" s="40">
        <v>1511809359</v>
      </c>
      <c r="B7893" s="40">
        <v>1</v>
      </c>
      <c r="C7893" s="40">
        <v>940</v>
      </c>
      <c r="D7893" s="38" t="s">
        <v>360</v>
      </c>
      <c r="E7893" s="57" t="s">
        <v>384</v>
      </c>
      <c r="F7893" s="57">
        <f>ROUNDDOWN(C7893/50,0)*50</f>
        <v>900</v>
      </c>
      <c r="G7893" s="57" t="str">
        <f>D7893&amp;"_"&amp;B7893&amp;"_"&amp;F7893</f>
        <v>Beijing_1_900</v>
      </c>
      <c r="H7893" s="57">
        <v>0.53145966016727375</v>
      </c>
      <c r="I7893" s="57">
        <f>COUNTIF($G$10:G7893,G7893)</f>
        <v>50</v>
      </c>
      <c r="J7893" s="57">
        <f>COUNTIF($G:$G,G7893)</f>
        <v>80</v>
      </c>
      <c r="K7893" s="57">
        <f>ROUND(3000*J7893/21653,0)</f>
        <v>11</v>
      </c>
    </row>
    <row r="7894" spans="1:11" x14ac:dyDescent="0.25">
      <c r="A7894" s="40">
        <v>1518994935</v>
      </c>
      <c r="B7894" s="40">
        <v>1</v>
      </c>
      <c r="C7894" s="40">
        <v>5166</v>
      </c>
      <c r="D7894" s="38" t="s">
        <v>358</v>
      </c>
      <c r="E7894" s="57" t="s">
        <v>384</v>
      </c>
      <c r="F7894" s="57">
        <f>ROUNDDOWN(C7894/50,0)*50</f>
        <v>5150</v>
      </c>
      <c r="G7894" s="57" t="str">
        <f>D7894&amp;"_"&amp;B7894&amp;"_"&amp;F7894</f>
        <v>Shenzhen_1_5150</v>
      </c>
      <c r="H7894" s="57">
        <v>0.5317510048015196</v>
      </c>
      <c r="I7894" s="57">
        <f>COUNTIF($G$10:G7894,G7894)</f>
        <v>3</v>
      </c>
      <c r="J7894" s="57">
        <f>COUNTIF($G:$G,G7894)</f>
        <v>9</v>
      </c>
      <c r="K7894" s="57">
        <f>ROUND(3000*J7894/21653,0)</f>
        <v>1</v>
      </c>
    </row>
    <row r="7895" spans="1:11" x14ac:dyDescent="0.25">
      <c r="A7895" s="40">
        <v>1513351812</v>
      </c>
      <c r="B7895" s="40">
        <v>0</v>
      </c>
      <c r="C7895" s="40">
        <v>728</v>
      </c>
      <c r="D7895" s="38" t="s">
        <v>360</v>
      </c>
      <c r="E7895" s="57" t="s">
        <v>384</v>
      </c>
      <c r="F7895" s="57">
        <f>ROUNDDOWN(C7895/50,0)*50</f>
        <v>700</v>
      </c>
      <c r="G7895" s="57" t="str">
        <f>D7895&amp;"_"&amp;B7895&amp;"_"&amp;F7895</f>
        <v>Beijing_0_700</v>
      </c>
      <c r="H7895" s="57">
        <v>0.53181485324220112</v>
      </c>
      <c r="I7895" s="57">
        <f>COUNTIF($G$10:G7895,G7895)</f>
        <v>17</v>
      </c>
      <c r="J7895" s="57">
        <f>COUNTIF($G:$G,G7895)</f>
        <v>34</v>
      </c>
      <c r="K7895" s="57">
        <f>ROUND(3000*J7895/21653,0)</f>
        <v>5</v>
      </c>
    </row>
    <row r="7896" spans="1:11" x14ac:dyDescent="0.25">
      <c r="A7896" s="40">
        <v>1519531421</v>
      </c>
      <c r="B7896" s="40">
        <v>0</v>
      </c>
      <c r="C7896" s="40">
        <v>2593</v>
      </c>
      <c r="D7896" s="38" t="s">
        <v>358</v>
      </c>
      <c r="E7896" s="57" t="s">
        <v>384</v>
      </c>
      <c r="F7896" s="57">
        <f>ROUNDDOWN(C7896/50,0)*50</f>
        <v>2550</v>
      </c>
      <c r="G7896" s="57" t="str">
        <f>D7896&amp;"_"&amp;B7896&amp;"_"&amp;F7896</f>
        <v>Shenzhen_0_2550</v>
      </c>
      <c r="H7896" s="57">
        <v>0.53189397683690853</v>
      </c>
      <c r="I7896" s="57">
        <f>COUNTIF($G$10:G7896,G7896)</f>
        <v>7</v>
      </c>
      <c r="J7896" s="57">
        <f>COUNTIF($G:$G,G7896)</f>
        <v>16</v>
      </c>
      <c r="K7896" s="57">
        <f>ROUND(3000*J7896/21653,0)</f>
        <v>2</v>
      </c>
    </row>
    <row r="7897" spans="1:11" x14ac:dyDescent="0.25">
      <c r="A7897" s="40">
        <v>1516771842</v>
      </c>
      <c r="B7897" s="40">
        <v>0</v>
      </c>
      <c r="C7897" s="40">
        <v>2689</v>
      </c>
      <c r="D7897" s="38" t="s">
        <v>360</v>
      </c>
      <c r="E7897" s="57" t="s">
        <v>384</v>
      </c>
      <c r="F7897" s="57">
        <f>ROUNDDOWN(C7897/50,0)*50</f>
        <v>2650</v>
      </c>
      <c r="G7897" s="57" t="str">
        <f>D7897&amp;"_"&amp;B7897&amp;"_"&amp;F7897</f>
        <v>Beijing_0_2650</v>
      </c>
      <c r="H7897" s="57">
        <v>0.53189962797636103</v>
      </c>
      <c r="I7897" s="57">
        <f>COUNTIF($G$10:G7897,G7897)</f>
        <v>11</v>
      </c>
      <c r="J7897" s="57">
        <f>COUNTIF($G:$G,G7897)</f>
        <v>21</v>
      </c>
      <c r="K7897" s="57">
        <f>ROUND(3000*J7897/21653,0)</f>
        <v>3</v>
      </c>
    </row>
    <row r="7898" spans="1:11" x14ac:dyDescent="0.25">
      <c r="A7898" s="40">
        <v>1511514603</v>
      </c>
      <c r="B7898" s="40">
        <v>1</v>
      </c>
      <c r="C7898" s="40">
        <v>4280</v>
      </c>
      <c r="D7898" s="38" t="s">
        <v>359</v>
      </c>
      <c r="E7898" s="57" t="s">
        <v>383</v>
      </c>
      <c r="F7898" s="57">
        <f>ROUNDDOWN(C7898/50,0)*50</f>
        <v>4250</v>
      </c>
      <c r="G7898" s="57" t="str">
        <f>D7898&amp;"_"&amp;B7898&amp;"_"&amp;F7898</f>
        <v>Shanghai_1_4250</v>
      </c>
      <c r="H7898" s="57">
        <v>0.53194934470809863</v>
      </c>
      <c r="I7898" s="57">
        <f>COUNTIF($G$10:G7898,G7898)</f>
        <v>3</v>
      </c>
      <c r="J7898" s="57">
        <f>COUNTIF($G:$G,G7898)</f>
        <v>14</v>
      </c>
      <c r="K7898" s="57">
        <f>ROUND(3000*J7898/21653,0)</f>
        <v>2</v>
      </c>
    </row>
    <row r="7899" spans="1:11" x14ac:dyDescent="0.25">
      <c r="A7899" s="40">
        <v>1519186480</v>
      </c>
      <c r="B7899" s="40">
        <v>0</v>
      </c>
      <c r="C7899" s="40">
        <v>1561</v>
      </c>
      <c r="D7899" s="38" t="s">
        <v>359</v>
      </c>
      <c r="E7899" s="57" t="s">
        <v>383</v>
      </c>
      <c r="F7899" s="57">
        <f>ROUNDDOWN(C7899/50,0)*50</f>
        <v>1550</v>
      </c>
      <c r="G7899" s="57" t="str">
        <f>D7899&amp;"_"&amp;B7899&amp;"_"&amp;F7899</f>
        <v>Shanghai_0_1550</v>
      </c>
      <c r="H7899" s="57">
        <v>0.53218157833384161</v>
      </c>
      <c r="I7899" s="57">
        <f>COUNTIF($G$10:G7899,G7899)</f>
        <v>5</v>
      </c>
      <c r="J7899" s="57">
        <f>COUNTIF($G:$G,G7899)</f>
        <v>26</v>
      </c>
      <c r="K7899" s="57">
        <f>ROUND(3000*J7899/21653,0)</f>
        <v>4</v>
      </c>
    </row>
    <row r="7900" spans="1:11" x14ac:dyDescent="0.25">
      <c r="A7900" s="40">
        <v>1512737510</v>
      </c>
      <c r="B7900" s="40">
        <v>0</v>
      </c>
      <c r="C7900" s="40">
        <v>2898</v>
      </c>
      <c r="D7900" s="38" t="s">
        <v>358</v>
      </c>
      <c r="E7900" s="57" t="s">
        <v>382</v>
      </c>
      <c r="F7900" s="57">
        <f>ROUNDDOWN(C7900/50,0)*50</f>
        <v>2850</v>
      </c>
      <c r="G7900" s="57" t="str">
        <f>D7900&amp;"_"&amp;B7900&amp;"_"&amp;F7900</f>
        <v>Shenzhen_0_2850</v>
      </c>
      <c r="H7900" s="57">
        <v>0.53220872416843246</v>
      </c>
      <c r="I7900" s="57">
        <f>COUNTIF($G$10:G7900,G7900)</f>
        <v>2</v>
      </c>
      <c r="J7900" s="57">
        <f>COUNTIF($G:$G,G7900)</f>
        <v>11</v>
      </c>
      <c r="K7900" s="57">
        <f>ROUND(3000*J7900/21653,0)</f>
        <v>2</v>
      </c>
    </row>
    <row r="7901" spans="1:11" x14ac:dyDescent="0.25">
      <c r="A7901" s="40">
        <v>1512331632</v>
      </c>
      <c r="B7901" s="40">
        <v>0</v>
      </c>
      <c r="C7901" s="40">
        <v>2232</v>
      </c>
      <c r="D7901" s="38" t="s">
        <v>359</v>
      </c>
      <c r="E7901" s="57" t="s">
        <v>384</v>
      </c>
      <c r="F7901" s="57">
        <f>ROUNDDOWN(C7901/50,0)*50</f>
        <v>2200</v>
      </c>
      <c r="G7901" s="57" t="str">
        <f>D7901&amp;"_"&amp;B7901&amp;"_"&amp;F7901</f>
        <v>Shanghai_0_2200</v>
      </c>
      <c r="H7901" s="57">
        <v>0.53223724031090625</v>
      </c>
      <c r="I7901" s="57">
        <f>COUNTIF($G$10:G7901,G7901)</f>
        <v>5</v>
      </c>
      <c r="J7901" s="57">
        <f>COUNTIF($G:$G,G7901)</f>
        <v>15</v>
      </c>
      <c r="K7901" s="57">
        <f>ROUND(3000*J7901/21653,0)</f>
        <v>2</v>
      </c>
    </row>
    <row r="7902" spans="1:11" x14ac:dyDescent="0.25">
      <c r="A7902" s="40">
        <v>1515608615</v>
      </c>
      <c r="B7902" s="40">
        <v>1</v>
      </c>
      <c r="C7902" s="40">
        <v>609</v>
      </c>
      <c r="D7902" s="38" t="s">
        <v>360</v>
      </c>
      <c r="E7902" s="57" t="s">
        <v>384</v>
      </c>
      <c r="F7902" s="57">
        <f>ROUNDDOWN(C7902/50,0)*50</f>
        <v>600</v>
      </c>
      <c r="G7902" s="57" t="str">
        <f>D7902&amp;"_"&amp;B7902&amp;"_"&amp;F7902</f>
        <v>Beijing_1_600</v>
      </c>
      <c r="H7902" s="57">
        <v>0.53223780249468455</v>
      </c>
      <c r="I7902" s="57">
        <f>COUNTIF($G$10:G7902,G7902)</f>
        <v>47</v>
      </c>
      <c r="J7902" s="57">
        <f>COUNTIF($G:$G,G7902)</f>
        <v>82</v>
      </c>
      <c r="K7902" s="57">
        <f>ROUND(3000*J7902/21653,0)</f>
        <v>11</v>
      </c>
    </row>
    <row r="7903" spans="1:11" x14ac:dyDescent="0.25">
      <c r="A7903" s="40">
        <v>1514115490</v>
      </c>
      <c r="B7903" s="40">
        <v>0</v>
      </c>
      <c r="C7903" s="40">
        <v>1509</v>
      </c>
      <c r="D7903" s="38" t="s">
        <v>361</v>
      </c>
      <c r="E7903" s="57" t="s">
        <v>384</v>
      </c>
      <c r="F7903" s="57">
        <f>ROUNDDOWN(C7903/50,0)*50</f>
        <v>1500</v>
      </c>
      <c r="G7903" s="57" t="str">
        <f>D7903&amp;"_"&amp;B7903&amp;"_"&amp;F7903</f>
        <v>Guangzhou_0_1500</v>
      </c>
      <c r="H7903" s="57">
        <v>4.5750596794559728E-2</v>
      </c>
      <c r="I7903" s="57">
        <f>COUNTIF($G$10:G7903,G7903)</f>
        <v>4</v>
      </c>
      <c r="J7903" s="57">
        <f>COUNTIF($G:$G,G7903)</f>
        <v>8</v>
      </c>
      <c r="K7903" s="57">
        <f>ROUND(3000*J7903/21653,0)</f>
        <v>1</v>
      </c>
    </row>
    <row r="7904" spans="1:11" x14ac:dyDescent="0.25">
      <c r="A7904" s="40">
        <v>1515825011</v>
      </c>
      <c r="B7904" s="40">
        <v>0</v>
      </c>
      <c r="C7904" s="40">
        <v>1522</v>
      </c>
      <c r="D7904" s="38" t="s">
        <v>361</v>
      </c>
      <c r="E7904" s="57" t="s">
        <v>384</v>
      </c>
      <c r="F7904" s="57">
        <f>ROUNDDOWN(C7904/50,0)*50</f>
        <v>1500</v>
      </c>
      <c r="G7904" s="57" t="str">
        <f>D7904&amp;"_"&amp;B7904&amp;"_"&amp;F7904</f>
        <v>Guangzhou_0_1500</v>
      </c>
      <c r="H7904" s="57">
        <v>4.8254563436003983E-2</v>
      </c>
      <c r="I7904" s="57">
        <f>COUNTIF($G$10:G7904,G7904)</f>
        <v>5</v>
      </c>
      <c r="J7904" s="57">
        <f>COUNTIF($G:$G,G7904)</f>
        <v>8</v>
      </c>
      <c r="K7904" s="57">
        <f>ROUND(3000*J7904/21653,0)</f>
        <v>1</v>
      </c>
    </row>
    <row r="7905" spans="1:11" x14ac:dyDescent="0.25">
      <c r="A7905" s="40">
        <v>1511346446</v>
      </c>
      <c r="B7905" s="40">
        <v>1</v>
      </c>
      <c r="C7905" s="40">
        <v>1636</v>
      </c>
      <c r="D7905" s="38" t="s">
        <v>358</v>
      </c>
      <c r="E7905" s="57" t="s">
        <v>383</v>
      </c>
      <c r="F7905" s="57">
        <f>ROUNDDOWN(C7905/50,0)*50</f>
        <v>1600</v>
      </c>
      <c r="G7905" s="57" t="str">
        <f>D7905&amp;"_"&amp;B7905&amp;"_"&amp;F7905</f>
        <v>Shenzhen_1_1600</v>
      </c>
      <c r="H7905" s="57">
        <v>0.53224120982221645</v>
      </c>
      <c r="I7905" s="57">
        <f>COUNTIF($G$10:G7905,G7905)</f>
        <v>12</v>
      </c>
      <c r="J7905" s="57">
        <f>COUNTIF($G:$G,G7905)</f>
        <v>42</v>
      </c>
      <c r="K7905" s="57">
        <f>ROUND(3000*J7905/21653,0)</f>
        <v>6</v>
      </c>
    </row>
    <row r="7906" spans="1:11" x14ac:dyDescent="0.25">
      <c r="A7906" s="40">
        <v>1516781278</v>
      </c>
      <c r="B7906" s="40">
        <v>1</v>
      </c>
      <c r="C7906" s="40">
        <v>2155</v>
      </c>
      <c r="D7906" s="38" t="s">
        <v>361</v>
      </c>
      <c r="E7906" s="57" t="s">
        <v>383</v>
      </c>
      <c r="F7906" s="57">
        <f>ROUNDDOWN(C7906/50,0)*50</f>
        <v>2150</v>
      </c>
      <c r="G7906" s="57" t="str">
        <f>D7906&amp;"_"&amp;B7906&amp;"_"&amp;F7906</f>
        <v>Guangzhou_1_2150</v>
      </c>
      <c r="H7906" s="57">
        <v>0.53230067349195942</v>
      </c>
      <c r="I7906" s="57">
        <f>COUNTIF($G$10:G7906,G7906)</f>
        <v>10</v>
      </c>
      <c r="J7906" s="57">
        <f>COUNTIF($G:$G,G7906)</f>
        <v>38</v>
      </c>
      <c r="K7906" s="57">
        <f>ROUND(3000*J7906/21653,0)</f>
        <v>5</v>
      </c>
    </row>
    <row r="7907" spans="1:11" x14ac:dyDescent="0.25">
      <c r="A7907" s="40">
        <v>1515590097</v>
      </c>
      <c r="B7907" s="40">
        <v>1</v>
      </c>
      <c r="C7907" s="40">
        <v>2030</v>
      </c>
      <c r="D7907" s="38" t="s">
        <v>358</v>
      </c>
      <c r="E7907" s="57" t="s">
        <v>382</v>
      </c>
      <c r="F7907" s="57">
        <f>ROUNDDOWN(C7907/50,0)*50</f>
        <v>2000</v>
      </c>
      <c r="G7907" s="57" t="str">
        <f>D7907&amp;"_"&amp;B7907&amp;"_"&amp;F7907</f>
        <v>Shenzhen_1_2000</v>
      </c>
      <c r="H7907" s="57">
        <v>0.53231932974864937</v>
      </c>
      <c r="I7907" s="57">
        <f>COUNTIF($G$10:G7907,G7907)</f>
        <v>6</v>
      </c>
      <c r="J7907" s="57">
        <f>COUNTIF($G:$G,G7907)</f>
        <v>42</v>
      </c>
      <c r="K7907" s="57">
        <f>ROUND(3000*J7907/21653,0)</f>
        <v>6</v>
      </c>
    </row>
    <row r="7908" spans="1:11" x14ac:dyDescent="0.25">
      <c r="A7908" s="40">
        <v>1515529034</v>
      </c>
      <c r="B7908" s="40">
        <v>1</v>
      </c>
      <c r="C7908" s="40">
        <v>1058</v>
      </c>
      <c r="D7908" s="38" t="s">
        <v>358</v>
      </c>
      <c r="E7908" s="57" t="s">
        <v>383</v>
      </c>
      <c r="F7908" s="57">
        <f>ROUNDDOWN(C7908/50,0)*50</f>
        <v>1050</v>
      </c>
      <c r="G7908" s="57" t="str">
        <f>D7908&amp;"_"&amp;B7908&amp;"_"&amp;F7908</f>
        <v>Shenzhen_1_1050</v>
      </c>
      <c r="H7908" s="57">
        <v>0.53237615236962899</v>
      </c>
      <c r="I7908" s="57">
        <f>COUNTIF($G$10:G7908,G7908)</f>
        <v>8</v>
      </c>
      <c r="J7908" s="57">
        <f>COUNTIF($G:$G,G7908)</f>
        <v>49</v>
      </c>
      <c r="K7908" s="57">
        <f>ROUND(3000*J7908/21653,0)</f>
        <v>7</v>
      </c>
    </row>
    <row r="7909" spans="1:11" x14ac:dyDescent="0.25">
      <c r="A7909" s="40">
        <v>1511772538</v>
      </c>
      <c r="B7909" s="40">
        <v>1</v>
      </c>
      <c r="C7909" s="40">
        <v>1540</v>
      </c>
      <c r="D7909" s="38" t="s">
        <v>359</v>
      </c>
      <c r="E7909" s="57" t="s">
        <v>383</v>
      </c>
      <c r="F7909" s="57">
        <f>ROUNDDOWN(C7909/50,0)*50</f>
        <v>1500</v>
      </c>
      <c r="G7909" s="57" t="str">
        <f>D7909&amp;"_"&amp;B7909&amp;"_"&amp;F7909</f>
        <v>Shanghai_1_1500</v>
      </c>
      <c r="H7909" s="57">
        <v>0.53240923213495994</v>
      </c>
      <c r="I7909" s="57">
        <f>COUNTIF($G$10:G7909,G7909)</f>
        <v>17</v>
      </c>
      <c r="J7909" s="57">
        <f>COUNTIF($G:$G,G7909)</f>
        <v>71</v>
      </c>
      <c r="K7909" s="57">
        <f>ROUND(3000*J7909/21653,0)</f>
        <v>10</v>
      </c>
    </row>
    <row r="7910" spans="1:11" x14ac:dyDescent="0.25">
      <c r="A7910" s="40">
        <v>1517548951</v>
      </c>
      <c r="B7910" s="40">
        <v>0</v>
      </c>
      <c r="C7910" s="40">
        <v>1876</v>
      </c>
      <c r="D7910" s="38" t="s">
        <v>358</v>
      </c>
      <c r="E7910" s="57" t="s">
        <v>384</v>
      </c>
      <c r="F7910" s="57">
        <f>ROUNDDOWN(C7910/50,0)*50</f>
        <v>1850</v>
      </c>
      <c r="G7910" s="57" t="str">
        <f>D7910&amp;"_"&amp;B7910&amp;"_"&amp;F7910</f>
        <v>Shenzhen_0_1850</v>
      </c>
      <c r="H7910" s="57">
        <v>0.53245596322046107</v>
      </c>
      <c r="I7910" s="57">
        <f>COUNTIF($G$10:G7910,G7910)</f>
        <v>9</v>
      </c>
      <c r="J7910" s="57">
        <f>COUNTIF($G:$G,G7910)</f>
        <v>18</v>
      </c>
      <c r="K7910" s="57">
        <f>ROUND(3000*J7910/21653,0)</f>
        <v>2</v>
      </c>
    </row>
    <row r="7911" spans="1:11" x14ac:dyDescent="0.25">
      <c r="A7911" s="40">
        <v>1515442080</v>
      </c>
      <c r="B7911" s="40">
        <v>0</v>
      </c>
      <c r="C7911" s="40">
        <v>1566</v>
      </c>
      <c r="D7911" s="38" t="s">
        <v>361</v>
      </c>
      <c r="E7911" s="57" t="s">
        <v>383</v>
      </c>
      <c r="F7911" s="57">
        <f>ROUNDDOWN(C7911/50,0)*50</f>
        <v>1550</v>
      </c>
      <c r="G7911" s="57" t="str">
        <f>D7911&amp;"_"&amp;B7911&amp;"_"&amp;F7911</f>
        <v>Guangzhou_0_1550</v>
      </c>
      <c r="H7911" s="57">
        <v>9.1948337998243312E-2</v>
      </c>
      <c r="I7911" s="57">
        <f>COUNTIF($G$10:G7911,G7911)</f>
        <v>4</v>
      </c>
      <c r="J7911" s="57">
        <f>COUNTIF($G:$G,G7911)</f>
        <v>12</v>
      </c>
      <c r="K7911" s="57">
        <f>ROUND(3000*J7911/21653,0)</f>
        <v>2</v>
      </c>
    </row>
    <row r="7912" spans="1:11" x14ac:dyDescent="0.25">
      <c r="A7912" s="40">
        <v>1511885090</v>
      </c>
      <c r="B7912" s="40">
        <v>0</v>
      </c>
      <c r="C7912" s="40">
        <v>1550</v>
      </c>
      <c r="D7912" s="38" t="s">
        <v>361</v>
      </c>
      <c r="E7912" s="57" t="s">
        <v>384</v>
      </c>
      <c r="F7912" s="57">
        <f>ROUNDDOWN(C7912/50,0)*50</f>
        <v>1550</v>
      </c>
      <c r="G7912" s="57" t="str">
        <f>D7912&amp;"_"&amp;B7912&amp;"_"&amp;F7912</f>
        <v>Guangzhou_0_1550</v>
      </c>
      <c r="H7912" s="57">
        <v>0.20704609178044853</v>
      </c>
      <c r="I7912" s="57">
        <f>COUNTIF($G$10:G7912,G7912)</f>
        <v>5</v>
      </c>
      <c r="J7912" s="57">
        <f>COUNTIF($G:$G,G7912)</f>
        <v>12</v>
      </c>
      <c r="K7912" s="57">
        <f>ROUND(3000*J7912/21653,0)</f>
        <v>2</v>
      </c>
    </row>
    <row r="7913" spans="1:11" x14ac:dyDescent="0.25">
      <c r="A7913" s="40">
        <v>1512557211</v>
      </c>
      <c r="B7913" s="40">
        <v>0</v>
      </c>
      <c r="C7913" s="40">
        <v>1565</v>
      </c>
      <c r="D7913" s="38" t="s">
        <v>361</v>
      </c>
      <c r="E7913" s="57" t="s">
        <v>384</v>
      </c>
      <c r="F7913" s="57">
        <f>ROUNDDOWN(C7913/50,0)*50</f>
        <v>1550</v>
      </c>
      <c r="G7913" s="57" t="str">
        <f>D7913&amp;"_"&amp;B7913&amp;"_"&amp;F7913</f>
        <v>Guangzhou_0_1550</v>
      </c>
      <c r="H7913" s="57">
        <v>0.27880615798131025</v>
      </c>
      <c r="I7913" s="57">
        <f>COUNTIF($G$10:G7913,G7913)</f>
        <v>6</v>
      </c>
      <c r="J7913" s="57">
        <f>COUNTIF($G:$G,G7913)</f>
        <v>12</v>
      </c>
      <c r="K7913" s="57">
        <f>ROUND(3000*J7913/21653,0)</f>
        <v>2</v>
      </c>
    </row>
    <row r="7914" spans="1:11" x14ac:dyDescent="0.25">
      <c r="A7914" s="40">
        <v>1513835132</v>
      </c>
      <c r="B7914" s="40">
        <v>0</v>
      </c>
      <c r="C7914" s="40">
        <v>1569</v>
      </c>
      <c r="D7914" s="38" t="s">
        <v>361</v>
      </c>
      <c r="E7914" s="57" t="s">
        <v>384</v>
      </c>
      <c r="F7914" s="57">
        <f>ROUNDDOWN(C7914/50,0)*50</f>
        <v>1550</v>
      </c>
      <c r="G7914" s="57" t="str">
        <f>D7914&amp;"_"&amp;B7914&amp;"_"&amp;F7914</f>
        <v>Guangzhou_0_1550</v>
      </c>
      <c r="H7914" s="57">
        <v>0.38135077344375412</v>
      </c>
      <c r="I7914" s="57">
        <f>COUNTIF($G$10:G7914,G7914)</f>
        <v>7</v>
      </c>
      <c r="J7914" s="57">
        <f>COUNTIF($G:$G,G7914)</f>
        <v>12</v>
      </c>
      <c r="K7914" s="57">
        <f>ROUND(3000*J7914/21653,0)</f>
        <v>2</v>
      </c>
    </row>
    <row r="7915" spans="1:11" x14ac:dyDescent="0.25">
      <c r="A7915" s="40">
        <v>1516176802</v>
      </c>
      <c r="B7915" s="40">
        <v>0</v>
      </c>
      <c r="C7915" s="40">
        <v>4454</v>
      </c>
      <c r="D7915" s="38" t="s">
        <v>358</v>
      </c>
      <c r="E7915" s="57" t="s">
        <v>384</v>
      </c>
      <c r="F7915" s="57">
        <f>ROUNDDOWN(C7915/50,0)*50</f>
        <v>4450</v>
      </c>
      <c r="G7915" s="57" t="str">
        <f>D7915&amp;"_"&amp;B7915&amp;"_"&amp;F7915</f>
        <v>Shenzhen_0_4450</v>
      </c>
      <c r="H7915" s="57">
        <v>0.53245841301406327</v>
      </c>
      <c r="I7915" s="57">
        <f>COUNTIF($G$10:G7915,G7915)</f>
        <v>3</v>
      </c>
      <c r="J7915" s="57">
        <f>COUNTIF($G:$G,G7915)</f>
        <v>3</v>
      </c>
      <c r="K7915" s="57">
        <f>ROUND(3000*J7915/21653,0)</f>
        <v>0</v>
      </c>
    </row>
    <row r="7916" spans="1:11" x14ac:dyDescent="0.25">
      <c r="A7916" s="40">
        <v>1516032828</v>
      </c>
      <c r="B7916" s="40">
        <v>1</v>
      </c>
      <c r="C7916" s="40">
        <v>1275</v>
      </c>
      <c r="D7916" s="38" t="s">
        <v>360</v>
      </c>
      <c r="E7916" s="57" t="s">
        <v>384</v>
      </c>
      <c r="F7916" s="57">
        <f>ROUNDDOWN(C7916/50,0)*50</f>
        <v>1250</v>
      </c>
      <c r="G7916" s="57" t="str">
        <f>D7916&amp;"_"&amp;B7916&amp;"_"&amp;F7916</f>
        <v>Beijing_1_1250</v>
      </c>
      <c r="H7916" s="57">
        <v>0.53257362741085235</v>
      </c>
      <c r="I7916" s="57">
        <f>COUNTIF($G$10:G7916,G7916)</f>
        <v>53</v>
      </c>
      <c r="J7916" s="57">
        <f>COUNTIF($G:$G,G7916)</f>
        <v>85</v>
      </c>
      <c r="K7916" s="57">
        <f>ROUND(3000*J7916/21653,0)</f>
        <v>12</v>
      </c>
    </row>
    <row r="7917" spans="1:11" x14ac:dyDescent="0.25">
      <c r="A7917" s="40">
        <v>1513376666</v>
      </c>
      <c r="B7917" s="40">
        <v>1</v>
      </c>
      <c r="C7917" s="40">
        <v>1036</v>
      </c>
      <c r="D7917" s="38" t="s">
        <v>358</v>
      </c>
      <c r="E7917" s="57" t="s">
        <v>384</v>
      </c>
      <c r="F7917" s="57">
        <f>ROUNDDOWN(C7917/50,0)*50</f>
        <v>1000</v>
      </c>
      <c r="G7917" s="57" t="str">
        <f>D7917&amp;"_"&amp;B7917&amp;"_"&amp;F7917</f>
        <v>Shenzhen_1_1000</v>
      </c>
      <c r="H7917" s="57">
        <v>0.53259945345515136</v>
      </c>
      <c r="I7917" s="57">
        <f>COUNTIF($G$10:G7917,G7917)</f>
        <v>19</v>
      </c>
      <c r="J7917" s="57">
        <f>COUNTIF($G:$G,G7917)</f>
        <v>47</v>
      </c>
      <c r="K7917" s="57">
        <f>ROUND(3000*J7917/21653,0)</f>
        <v>7</v>
      </c>
    </row>
    <row r="7918" spans="1:11" x14ac:dyDescent="0.25">
      <c r="A7918" s="40">
        <v>1518969403</v>
      </c>
      <c r="B7918" s="40">
        <v>1</v>
      </c>
      <c r="C7918" s="40">
        <v>2525</v>
      </c>
      <c r="D7918" s="38" t="s">
        <v>359</v>
      </c>
      <c r="E7918" s="57" t="s">
        <v>383</v>
      </c>
      <c r="F7918" s="57">
        <f>ROUNDDOWN(C7918/50,0)*50</f>
        <v>2500</v>
      </c>
      <c r="G7918" s="57" t="str">
        <f>D7918&amp;"_"&amp;B7918&amp;"_"&amp;F7918</f>
        <v>Shanghai_1_2500</v>
      </c>
      <c r="H7918" s="57">
        <v>0.53261348126917818</v>
      </c>
      <c r="I7918" s="57">
        <f>COUNTIF($G$10:G7918,G7918)</f>
        <v>12</v>
      </c>
      <c r="J7918" s="57">
        <f>COUNTIF($G:$G,G7918)</f>
        <v>47</v>
      </c>
      <c r="K7918" s="57">
        <f>ROUND(3000*J7918/21653,0)</f>
        <v>7</v>
      </c>
    </row>
    <row r="7919" spans="1:11" x14ac:dyDescent="0.25">
      <c r="A7919" s="40">
        <v>1515313190</v>
      </c>
      <c r="B7919" s="40">
        <v>0</v>
      </c>
      <c r="C7919" s="40">
        <v>695</v>
      </c>
      <c r="D7919" s="38" t="s">
        <v>360</v>
      </c>
      <c r="E7919" s="57" t="s">
        <v>384</v>
      </c>
      <c r="F7919" s="57">
        <f>ROUNDDOWN(C7919/50,0)*50</f>
        <v>650</v>
      </c>
      <c r="G7919" s="57" t="str">
        <f>D7919&amp;"_"&amp;B7919&amp;"_"&amp;F7919</f>
        <v>Beijing_0_650</v>
      </c>
      <c r="H7919" s="57">
        <v>0.53262728785652214</v>
      </c>
      <c r="I7919" s="57">
        <f>COUNTIF($G$10:G7919,G7919)</f>
        <v>29</v>
      </c>
      <c r="J7919" s="57">
        <f>COUNTIF($G:$G,G7919)</f>
        <v>55</v>
      </c>
      <c r="K7919" s="57">
        <f>ROUND(3000*J7919/21653,0)</f>
        <v>8</v>
      </c>
    </row>
    <row r="7920" spans="1:11" x14ac:dyDescent="0.25">
      <c r="A7920" s="40">
        <v>1514789459</v>
      </c>
      <c r="B7920" s="40">
        <v>1</v>
      </c>
      <c r="C7920" s="40">
        <v>2482</v>
      </c>
      <c r="D7920" s="38" t="s">
        <v>360</v>
      </c>
      <c r="E7920" s="57" t="s">
        <v>384</v>
      </c>
      <c r="F7920" s="57">
        <f>ROUNDDOWN(C7920/50,0)*50</f>
        <v>2450</v>
      </c>
      <c r="G7920" s="57" t="str">
        <f>D7920&amp;"_"&amp;B7920&amp;"_"&amp;F7920</f>
        <v>Beijing_1_2450</v>
      </c>
      <c r="H7920" s="57">
        <v>0.5326639331111187</v>
      </c>
      <c r="I7920" s="57">
        <f>COUNTIF($G$10:G7920,G7920)</f>
        <v>26</v>
      </c>
      <c r="J7920" s="57">
        <f>COUNTIF($G:$G,G7920)</f>
        <v>55</v>
      </c>
      <c r="K7920" s="57">
        <f>ROUND(3000*J7920/21653,0)</f>
        <v>8</v>
      </c>
    </row>
    <row r="7921" spans="1:11" x14ac:dyDescent="0.25">
      <c r="A7921" s="40">
        <v>1514384685</v>
      </c>
      <c r="B7921" s="40">
        <v>1</v>
      </c>
      <c r="C7921" s="40">
        <v>3249</v>
      </c>
      <c r="D7921" s="38" t="s">
        <v>360</v>
      </c>
      <c r="E7921" s="57" t="s">
        <v>384</v>
      </c>
      <c r="F7921" s="57">
        <f>ROUNDDOWN(C7921/50,0)*50</f>
        <v>3200</v>
      </c>
      <c r="G7921" s="57" t="str">
        <f>D7921&amp;"_"&amp;B7921&amp;"_"&amp;F7921</f>
        <v>Beijing_1_3200</v>
      </c>
      <c r="H7921" s="57">
        <v>0.53268324579406823</v>
      </c>
      <c r="I7921" s="57">
        <f>COUNTIF($G$10:G7921,G7921)</f>
        <v>22</v>
      </c>
      <c r="J7921" s="57">
        <f>COUNTIF($G:$G,G7921)</f>
        <v>43</v>
      </c>
      <c r="K7921" s="57">
        <f>ROUND(3000*J7921/21653,0)</f>
        <v>6</v>
      </c>
    </row>
    <row r="7922" spans="1:11" x14ac:dyDescent="0.25">
      <c r="A7922" s="40">
        <v>1513309162</v>
      </c>
      <c r="B7922" s="40">
        <v>0</v>
      </c>
      <c r="C7922" s="40">
        <v>1829</v>
      </c>
      <c r="D7922" s="38" t="s">
        <v>361</v>
      </c>
      <c r="E7922" s="57" t="s">
        <v>382</v>
      </c>
      <c r="F7922" s="57">
        <f>ROUNDDOWN(C7922/50,0)*50</f>
        <v>1800</v>
      </c>
      <c r="G7922" s="57" t="str">
        <f>D7922&amp;"_"&amp;B7922&amp;"_"&amp;F7922</f>
        <v>Guangzhou_0_1800</v>
      </c>
      <c r="H7922" s="57">
        <v>0.53270733534523051</v>
      </c>
      <c r="I7922" s="57">
        <f>COUNTIF($G$10:G7922,G7922)</f>
        <v>1</v>
      </c>
      <c r="J7922" s="57">
        <f>COUNTIF($G:$G,G7922)</f>
        <v>11</v>
      </c>
      <c r="K7922" s="57">
        <f>ROUND(3000*J7922/21653,0)</f>
        <v>2</v>
      </c>
    </row>
    <row r="7923" spans="1:11" x14ac:dyDescent="0.25">
      <c r="A7923" s="40">
        <v>1517993612</v>
      </c>
      <c r="B7923" s="40">
        <v>0</v>
      </c>
      <c r="C7923" s="40">
        <v>1626</v>
      </c>
      <c r="D7923" s="38" t="s">
        <v>361</v>
      </c>
      <c r="E7923" s="57" t="s">
        <v>384</v>
      </c>
      <c r="F7923" s="57">
        <f>ROUNDDOWN(C7923/50,0)*50</f>
        <v>1600</v>
      </c>
      <c r="G7923" s="57" t="str">
        <f>D7923&amp;"_"&amp;B7923&amp;"_"&amp;F7923</f>
        <v>Guangzhou_0_1600</v>
      </c>
      <c r="H7923" s="57">
        <v>0.3045342920428622</v>
      </c>
      <c r="I7923" s="57">
        <f>COUNTIF($G$10:G7923,G7923)</f>
        <v>4</v>
      </c>
      <c r="J7923" s="57">
        <f>COUNTIF($G:$G,G7923)</f>
        <v>9</v>
      </c>
      <c r="K7923" s="57">
        <f>ROUND(3000*J7923/21653,0)</f>
        <v>1</v>
      </c>
    </row>
    <row r="7924" spans="1:11" x14ac:dyDescent="0.25">
      <c r="A7924" s="40">
        <v>1515151821</v>
      </c>
      <c r="B7924" s="40">
        <v>0</v>
      </c>
      <c r="C7924" s="40">
        <v>1605</v>
      </c>
      <c r="D7924" s="38" t="s">
        <v>361</v>
      </c>
      <c r="E7924" s="57" t="s">
        <v>384</v>
      </c>
      <c r="F7924" s="57">
        <f>ROUNDDOWN(C7924/50,0)*50</f>
        <v>1600</v>
      </c>
      <c r="G7924" s="57" t="str">
        <f>D7924&amp;"_"&amp;B7924&amp;"_"&amp;F7924</f>
        <v>Guangzhou_0_1600</v>
      </c>
      <c r="H7924" s="57">
        <v>0.33778569736673913</v>
      </c>
      <c r="I7924" s="57">
        <f>COUNTIF($G$10:G7924,G7924)</f>
        <v>5</v>
      </c>
      <c r="J7924" s="57">
        <f>COUNTIF($G:$G,G7924)</f>
        <v>9</v>
      </c>
      <c r="K7924" s="57">
        <f>ROUND(3000*J7924/21653,0)</f>
        <v>1</v>
      </c>
    </row>
    <row r="7925" spans="1:11" x14ac:dyDescent="0.25">
      <c r="A7925" s="40">
        <v>1515729477</v>
      </c>
      <c r="B7925" s="40">
        <v>1</v>
      </c>
      <c r="C7925" s="40">
        <v>1974</v>
      </c>
      <c r="D7925" s="38" t="s">
        <v>359</v>
      </c>
      <c r="E7925" s="57" t="s">
        <v>383</v>
      </c>
      <c r="F7925" s="57">
        <f>ROUNDDOWN(C7925/50,0)*50</f>
        <v>1950</v>
      </c>
      <c r="G7925" s="57" t="str">
        <f>D7925&amp;"_"&amp;B7925&amp;"_"&amp;F7925</f>
        <v>Shanghai_1_1950</v>
      </c>
      <c r="H7925" s="57">
        <v>0.53272303257315912</v>
      </c>
      <c r="I7925" s="57">
        <f>COUNTIF($G$10:G7925,G7925)</f>
        <v>12</v>
      </c>
      <c r="J7925" s="57">
        <f>COUNTIF($G:$G,G7925)</f>
        <v>60</v>
      </c>
      <c r="K7925" s="57">
        <f>ROUND(3000*J7925/21653,0)</f>
        <v>8</v>
      </c>
    </row>
    <row r="7926" spans="1:11" x14ac:dyDescent="0.25">
      <c r="A7926" s="40">
        <v>1513133188</v>
      </c>
      <c r="B7926" s="40">
        <v>1</v>
      </c>
      <c r="C7926" s="40">
        <v>1507</v>
      </c>
      <c r="D7926" s="38" t="s">
        <v>358</v>
      </c>
      <c r="E7926" s="57" t="s">
        <v>383</v>
      </c>
      <c r="F7926" s="57">
        <f>ROUNDDOWN(C7926/50,0)*50</f>
        <v>1500</v>
      </c>
      <c r="G7926" s="57" t="str">
        <f>D7926&amp;"_"&amp;B7926&amp;"_"&amp;F7926</f>
        <v>Shenzhen_1_1500</v>
      </c>
      <c r="H7926" s="57">
        <v>0.53287110080266331</v>
      </c>
      <c r="I7926" s="57">
        <f>COUNTIF($G$10:G7926,G7926)</f>
        <v>16</v>
      </c>
      <c r="J7926" s="57">
        <f>COUNTIF($G:$G,G7926)</f>
        <v>56</v>
      </c>
      <c r="K7926" s="57">
        <f>ROUND(3000*J7926/21653,0)</f>
        <v>8</v>
      </c>
    </row>
    <row r="7927" spans="1:11" x14ac:dyDescent="0.25">
      <c r="A7927" s="40">
        <v>1513877654</v>
      </c>
      <c r="B7927" s="40">
        <v>1</v>
      </c>
      <c r="C7927" s="40">
        <v>609</v>
      </c>
      <c r="D7927" s="38" t="s">
        <v>358</v>
      </c>
      <c r="E7927" s="57" t="s">
        <v>384</v>
      </c>
      <c r="F7927" s="57">
        <f>ROUNDDOWN(C7927/50,0)*50</f>
        <v>600</v>
      </c>
      <c r="G7927" s="57" t="str">
        <f>D7927&amp;"_"&amp;B7927&amp;"_"&amp;F7927</f>
        <v>Shenzhen_1_600</v>
      </c>
      <c r="H7927" s="57">
        <v>0.53289898645498468</v>
      </c>
      <c r="I7927" s="57">
        <f>COUNTIF($G$10:G7927,G7927)</f>
        <v>16</v>
      </c>
      <c r="J7927" s="57">
        <f>COUNTIF($G:$G,G7927)</f>
        <v>43</v>
      </c>
      <c r="K7927" s="57">
        <f>ROUND(3000*J7927/21653,0)</f>
        <v>6</v>
      </c>
    </row>
    <row r="7928" spans="1:11" x14ac:dyDescent="0.25">
      <c r="A7928" s="40">
        <v>1515864282</v>
      </c>
      <c r="B7928" s="40">
        <v>0</v>
      </c>
      <c r="C7928" s="40">
        <v>159</v>
      </c>
      <c r="D7928" s="38" t="s">
        <v>358</v>
      </c>
      <c r="E7928" s="57" t="s">
        <v>384</v>
      </c>
      <c r="F7928" s="57">
        <f>ROUNDDOWN(C7928/50,0)*50</f>
        <v>150</v>
      </c>
      <c r="G7928" s="57" t="str">
        <f>D7928&amp;"_"&amp;B7928&amp;"_"&amp;F7928</f>
        <v>Shenzhen_0_150</v>
      </c>
      <c r="H7928" s="57">
        <v>0.53290978255497778</v>
      </c>
      <c r="I7928" s="57">
        <f>COUNTIF($G$10:G7928,G7928)</f>
        <v>10</v>
      </c>
      <c r="J7928" s="57">
        <f>COUNTIF($G:$G,G7928)</f>
        <v>23</v>
      </c>
      <c r="K7928" s="57">
        <f>ROUND(3000*J7928/21653,0)</f>
        <v>3</v>
      </c>
    </row>
    <row r="7929" spans="1:11" x14ac:dyDescent="0.25">
      <c r="A7929" s="40">
        <v>1513974315</v>
      </c>
      <c r="B7929" s="40">
        <v>1</v>
      </c>
      <c r="C7929" s="40">
        <v>263</v>
      </c>
      <c r="D7929" s="38" t="s">
        <v>359</v>
      </c>
      <c r="E7929" s="57" t="s">
        <v>383</v>
      </c>
      <c r="F7929" s="57">
        <f>ROUNDDOWN(C7929/50,0)*50</f>
        <v>250</v>
      </c>
      <c r="G7929" s="57" t="str">
        <f>D7929&amp;"_"&amp;B7929&amp;"_"&amp;F7929</f>
        <v>Shanghai_1_250</v>
      </c>
      <c r="H7929" s="57">
        <v>0.53291520451846275</v>
      </c>
      <c r="I7929" s="57">
        <f>COUNTIF($G$10:G7929,G7929)</f>
        <v>20</v>
      </c>
      <c r="J7929" s="57">
        <f>COUNTIF($G:$G,G7929)</f>
        <v>78</v>
      </c>
      <c r="K7929" s="57">
        <f>ROUND(3000*J7929/21653,0)</f>
        <v>11</v>
      </c>
    </row>
    <row r="7930" spans="1:11" x14ac:dyDescent="0.25">
      <c r="A7930" s="40">
        <v>1512842726</v>
      </c>
      <c r="B7930" s="40">
        <v>1</v>
      </c>
      <c r="C7930" s="40">
        <v>699</v>
      </c>
      <c r="D7930" s="38" t="s">
        <v>358</v>
      </c>
      <c r="E7930" s="57" t="s">
        <v>383</v>
      </c>
      <c r="F7930" s="57">
        <f>ROUNDDOWN(C7930/50,0)*50</f>
        <v>650</v>
      </c>
      <c r="G7930" s="57" t="str">
        <f>D7930&amp;"_"&amp;B7930&amp;"_"&amp;F7930</f>
        <v>Shenzhen_1_650</v>
      </c>
      <c r="H7930" s="57">
        <v>0.5329293101975161</v>
      </c>
      <c r="I7930" s="57">
        <f>COUNTIF($G$10:G7930,G7930)</f>
        <v>14</v>
      </c>
      <c r="J7930" s="57">
        <f>COUNTIF($G:$G,G7930)</f>
        <v>52</v>
      </c>
      <c r="K7930" s="57">
        <f>ROUND(3000*J7930/21653,0)</f>
        <v>7</v>
      </c>
    </row>
    <row r="7931" spans="1:11" x14ac:dyDescent="0.25">
      <c r="A7931" s="40">
        <v>1517551952</v>
      </c>
      <c r="B7931" s="40">
        <v>0</v>
      </c>
      <c r="C7931" s="40">
        <v>1245</v>
      </c>
      <c r="D7931" s="38" t="s">
        <v>360</v>
      </c>
      <c r="E7931" s="57" t="s">
        <v>384</v>
      </c>
      <c r="F7931" s="57">
        <f>ROUNDDOWN(C7931/50,0)*50</f>
        <v>1200</v>
      </c>
      <c r="G7931" s="57" t="str">
        <f>D7931&amp;"_"&amp;B7931&amp;"_"&amp;F7931</f>
        <v>Beijing_0_1200</v>
      </c>
      <c r="H7931" s="57">
        <v>0.53295045942195407</v>
      </c>
      <c r="I7931" s="57">
        <f>COUNTIF($G$10:G7931,G7931)</f>
        <v>14</v>
      </c>
      <c r="J7931" s="57">
        <f>COUNTIF($G:$G,G7931)</f>
        <v>27</v>
      </c>
      <c r="K7931" s="57">
        <f>ROUND(3000*J7931/21653,0)</f>
        <v>4</v>
      </c>
    </row>
    <row r="7932" spans="1:11" x14ac:dyDescent="0.25">
      <c r="A7932" s="40">
        <v>1517374132</v>
      </c>
      <c r="B7932" s="40">
        <v>0</v>
      </c>
      <c r="C7932" s="40">
        <v>1678</v>
      </c>
      <c r="D7932" s="38" t="s">
        <v>361</v>
      </c>
      <c r="E7932" s="57" t="s">
        <v>382</v>
      </c>
      <c r="F7932" s="57">
        <f>ROUNDDOWN(C7932/50,0)*50</f>
        <v>1650</v>
      </c>
      <c r="G7932" s="57" t="str">
        <f>D7932&amp;"_"&amp;B7932&amp;"_"&amp;F7932</f>
        <v>Guangzhou_0_1650</v>
      </c>
      <c r="H7932" s="57">
        <v>3.8627313917806605E-2</v>
      </c>
      <c r="I7932" s="57">
        <f>COUNTIF($G$10:G7932,G7932)</f>
        <v>1</v>
      </c>
      <c r="J7932" s="57">
        <f>COUNTIF($G:$G,G7932)</f>
        <v>11</v>
      </c>
      <c r="K7932" s="57">
        <f>ROUND(3000*J7932/21653,0)</f>
        <v>2</v>
      </c>
    </row>
    <row r="7933" spans="1:11" x14ac:dyDescent="0.25">
      <c r="A7933" s="40">
        <v>1512343212</v>
      </c>
      <c r="B7933" s="40">
        <v>0</v>
      </c>
      <c r="C7933" s="40">
        <v>1695</v>
      </c>
      <c r="D7933" s="38" t="s">
        <v>361</v>
      </c>
      <c r="E7933" s="57" t="s">
        <v>382</v>
      </c>
      <c r="F7933" s="57">
        <f>ROUNDDOWN(C7933/50,0)*50</f>
        <v>1650</v>
      </c>
      <c r="G7933" s="57" t="str">
        <f>D7933&amp;"_"&amp;B7933&amp;"_"&amp;F7933</f>
        <v>Guangzhou_0_1650</v>
      </c>
      <c r="H7933" s="57">
        <v>4.7526619120602853E-2</v>
      </c>
      <c r="I7933" s="57">
        <f>COUNTIF($G$10:G7933,G7933)</f>
        <v>2</v>
      </c>
      <c r="J7933" s="57">
        <f>COUNTIF($G:$G,G7933)</f>
        <v>11</v>
      </c>
      <c r="K7933" s="57">
        <f>ROUND(3000*J7933/21653,0)</f>
        <v>2</v>
      </c>
    </row>
    <row r="7934" spans="1:11" x14ac:dyDescent="0.25">
      <c r="A7934" s="40">
        <v>1511393130</v>
      </c>
      <c r="B7934" s="40">
        <v>0</v>
      </c>
      <c r="C7934" s="40">
        <v>1699</v>
      </c>
      <c r="D7934" s="38" t="s">
        <v>361</v>
      </c>
      <c r="E7934" s="57" t="s">
        <v>383</v>
      </c>
      <c r="F7934" s="57">
        <f>ROUNDDOWN(C7934/50,0)*50</f>
        <v>1650</v>
      </c>
      <c r="G7934" s="57" t="str">
        <f>D7934&amp;"_"&amp;B7934&amp;"_"&amp;F7934</f>
        <v>Guangzhou_0_1650</v>
      </c>
      <c r="H7934" s="57">
        <v>0.15984144568548164</v>
      </c>
      <c r="I7934" s="57">
        <f>COUNTIF($G$10:G7934,G7934)</f>
        <v>3</v>
      </c>
      <c r="J7934" s="57">
        <f>COUNTIF($G:$G,G7934)</f>
        <v>11</v>
      </c>
      <c r="K7934" s="57">
        <f>ROUND(3000*J7934/21653,0)</f>
        <v>2</v>
      </c>
    </row>
    <row r="7935" spans="1:11" x14ac:dyDescent="0.25">
      <c r="A7935" s="40">
        <v>1518276540</v>
      </c>
      <c r="B7935" s="40">
        <v>0</v>
      </c>
      <c r="C7935" s="40">
        <v>1699</v>
      </c>
      <c r="D7935" s="38" t="s">
        <v>361</v>
      </c>
      <c r="E7935" s="57" t="s">
        <v>383</v>
      </c>
      <c r="F7935" s="57">
        <f>ROUNDDOWN(C7935/50,0)*50</f>
        <v>1650</v>
      </c>
      <c r="G7935" s="57" t="str">
        <f>D7935&amp;"_"&amp;B7935&amp;"_"&amp;F7935</f>
        <v>Guangzhou_0_1650</v>
      </c>
      <c r="H7935" s="57">
        <v>0.17734948866250988</v>
      </c>
      <c r="I7935" s="57">
        <f>COUNTIF($G$10:G7935,G7935)</f>
        <v>4</v>
      </c>
      <c r="J7935" s="57">
        <f>COUNTIF($G:$G,G7935)</f>
        <v>11</v>
      </c>
      <c r="K7935" s="57">
        <f>ROUND(3000*J7935/21653,0)</f>
        <v>2</v>
      </c>
    </row>
    <row r="7936" spans="1:11" x14ac:dyDescent="0.25">
      <c r="A7936" s="40">
        <v>1515769772</v>
      </c>
      <c r="B7936" s="40">
        <v>0</v>
      </c>
      <c r="C7936" s="40">
        <v>41</v>
      </c>
      <c r="D7936" s="38" t="s">
        <v>358</v>
      </c>
      <c r="E7936" s="57" t="s">
        <v>384</v>
      </c>
      <c r="F7936" s="57">
        <f>ROUNDDOWN(C7936/50,0)*50</f>
        <v>0</v>
      </c>
      <c r="G7936" s="57" t="str">
        <f>D7936&amp;"_"&amp;B7936&amp;"_"&amp;F7936</f>
        <v>Shenzhen_0_0</v>
      </c>
      <c r="H7936" s="57">
        <v>0.53306444475932779</v>
      </c>
      <c r="I7936" s="57">
        <f>COUNTIF($G$10:G7936,G7936)</f>
        <v>7</v>
      </c>
      <c r="J7936" s="57">
        <f>COUNTIF($G:$G,G7936)</f>
        <v>18</v>
      </c>
      <c r="K7936" s="57">
        <f>ROUND(3000*J7936/21653,0)</f>
        <v>2</v>
      </c>
    </row>
    <row r="7937" spans="1:11" x14ac:dyDescent="0.25">
      <c r="A7937" s="40">
        <v>1516064086</v>
      </c>
      <c r="B7937" s="40">
        <v>1</v>
      </c>
      <c r="C7937" s="40">
        <v>1486</v>
      </c>
      <c r="D7937" s="38" t="s">
        <v>358</v>
      </c>
      <c r="E7937" s="57" t="s">
        <v>383</v>
      </c>
      <c r="F7937" s="57">
        <f>ROUNDDOWN(C7937/50,0)*50</f>
        <v>1450</v>
      </c>
      <c r="G7937" s="57" t="str">
        <f>D7937&amp;"_"&amp;B7937&amp;"_"&amp;F7937</f>
        <v>Shenzhen_1_1450</v>
      </c>
      <c r="H7937" s="57">
        <v>0.53312601774967516</v>
      </c>
      <c r="I7937" s="57">
        <f>COUNTIF($G$10:G7937,G7937)</f>
        <v>11</v>
      </c>
      <c r="J7937" s="57">
        <f>COUNTIF($G:$G,G7937)</f>
        <v>49</v>
      </c>
      <c r="K7937" s="57">
        <f>ROUND(3000*J7937/21653,0)</f>
        <v>7</v>
      </c>
    </row>
    <row r="7938" spans="1:11" x14ac:dyDescent="0.25">
      <c r="A7938" s="40">
        <v>1517001966</v>
      </c>
      <c r="B7938" s="40">
        <v>1</v>
      </c>
      <c r="C7938" s="40">
        <v>2598</v>
      </c>
      <c r="D7938" s="38" t="s">
        <v>358</v>
      </c>
      <c r="E7938" s="57" t="s">
        <v>383</v>
      </c>
      <c r="F7938" s="57">
        <f>ROUNDDOWN(C7938/50,0)*50</f>
        <v>2550</v>
      </c>
      <c r="G7938" s="57" t="str">
        <f>D7938&amp;"_"&amp;B7938&amp;"_"&amp;F7938</f>
        <v>Shenzhen_1_2550</v>
      </c>
      <c r="H7938" s="57">
        <v>0.53313216399590868</v>
      </c>
      <c r="I7938" s="57">
        <f>COUNTIF($G$10:G7938,G7938)</f>
        <v>6</v>
      </c>
      <c r="J7938" s="57">
        <f>COUNTIF($G:$G,G7938)</f>
        <v>33</v>
      </c>
      <c r="K7938" s="57">
        <f>ROUND(3000*J7938/21653,0)</f>
        <v>5</v>
      </c>
    </row>
    <row r="7939" spans="1:11" x14ac:dyDescent="0.25">
      <c r="A7939" s="40">
        <v>1516345937</v>
      </c>
      <c r="B7939" s="40">
        <v>1</v>
      </c>
      <c r="C7939" s="40">
        <v>591</v>
      </c>
      <c r="D7939" s="38" t="s">
        <v>360</v>
      </c>
      <c r="E7939" s="57" t="s">
        <v>384</v>
      </c>
      <c r="F7939" s="57">
        <f>ROUNDDOWN(C7939/50,0)*50</f>
        <v>550</v>
      </c>
      <c r="G7939" s="57" t="str">
        <f>D7939&amp;"_"&amp;B7939&amp;"_"&amp;F7939</f>
        <v>Beijing_1_550</v>
      </c>
      <c r="H7939" s="57">
        <v>0.53318680736405877</v>
      </c>
      <c r="I7939" s="57">
        <f>COUNTIF($G$10:G7939,G7939)</f>
        <v>42</v>
      </c>
      <c r="J7939" s="57">
        <f>COUNTIF($G:$G,G7939)</f>
        <v>82</v>
      </c>
      <c r="K7939" s="57">
        <f>ROUND(3000*J7939/21653,0)</f>
        <v>11</v>
      </c>
    </row>
    <row r="7940" spans="1:11" x14ac:dyDescent="0.25">
      <c r="A7940" s="40">
        <v>1515318116</v>
      </c>
      <c r="B7940" s="40">
        <v>1</v>
      </c>
      <c r="C7940" s="40">
        <v>1126</v>
      </c>
      <c r="D7940" s="38" t="s">
        <v>358</v>
      </c>
      <c r="E7940" s="57" t="s">
        <v>383</v>
      </c>
      <c r="F7940" s="57">
        <f>ROUNDDOWN(C7940/50,0)*50</f>
        <v>1100</v>
      </c>
      <c r="G7940" s="57" t="str">
        <f>D7940&amp;"_"&amp;B7940&amp;"_"&amp;F7940</f>
        <v>Shenzhen_1_1100</v>
      </c>
      <c r="H7940" s="57">
        <v>0.53320767527867297</v>
      </c>
      <c r="I7940" s="57">
        <f>COUNTIF($G$10:G7940,G7940)</f>
        <v>12</v>
      </c>
      <c r="J7940" s="57">
        <f>COUNTIF($G:$G,G7940)</f>
        <v>45</v>
      </c>
      <c r="K7940" s="57">
        <f>ROUND(3000*J7940/21653,0)</f>
        <v>6</v>
      </c>
    </row>
    <row r="7941" spans="1:11" x14ac:dyDescent="0.25">
      <c r="A7941" s="40">
        <v>1512472096</v>
      </c>
      <c r="B7941" s="40">
        <v>1</v>
      </c>
      <c r="C7941" s="40">
        <v>818</v>
      </c>
      <c r="D7941" s="38" t="s">
        <v>359</v>
      </c>
      <c r="E7941" s="57" t="s">
        <v>383</v>
      </c>
      <c r="F7941" s="57">
        <f>ROUNDDOWN(C7941/50,0)*50</f>
        <v>800</v>
      </c>
      <c r="G7941" s="57" t="str">
        <f>D7941&amp;"_"&amp;B7941&amp;"_"&amp;F7941</f>
        <v>Shanghai_1_800</v>
      </c>
      <c r="H7941" s="57">
        <v>0.53322468475682283</v>
      </c>
      <c r="I7941" s="57">
        <f>COUNTIF($G$10:G7941,G7941)</f>
        <v>21</v>
      </c>
      <c r="J7941" s="57">
        <f>COUNTIF($G:$G,G7941)</f>
        <v>81</v>
      </c>
      <c r="K7941" s="57">
        <f>ROUND(3000*J7941/21653,0)</f>
        <v>11</v>
      </c>
    </row>
    <row r="7942" spans="1:11" x14ac:dyDescent="0.25">
      <c r="A7942" s="40">
        <v>1514213670</v>
      </c>
      <c r="B7942" s="40">
        <v>0</v>
      </c>
      <c r="C7942" s="40">
        <v>828</v>
      </c>
      <c r="D7942" s="38" t="s">
        <v>358</v>
      </c>
      <c r="E7942" s="57" t="s">
        <v>384</v>
      </c>
      <c r="F7942" s="57">
        <f>ROUNDDOWN(C7942/50,0)*50</f>
        <v>800</v>
      </c>
      <c r="G7942" s="57" t="str">
        <f>D7942&amp;"_"&amp;B7942&amp;"_"&amp;F7942</f>
        <v>Shenzhen_0_800</v>
      </c>
      <c r="H7942" s="57">
        <v>0.53328069634991193</v>
      </c>
      <c r="I7942" s="57">
        <f>COUNTIF($G$10:G7942,G7942)</f>
        <v>9</v>
      </c>
      <c r="J7942" s="57">
        <f>COUNTIF($G:$G,G7942)</f>
        <v>23</v>
      </c>
      <c r="K7942" s="57">
        <f>ROUND(3000*J7942/21653,0)</f>
        <v>3</v>
      </c>
    </row>
    <row r="7943" spans="1:11" x14ac:dyDescent="0.25">
      <c r="A7943" s="40">
        <v>1516218430</v>
      </c>
      <c r="B7943" s="40">
        <v>0</v>
      </c>
      <c r="C7943" s="40">
        <v>1708</v>
      </c>
      <c r="D7943" s="38" t="s">
        <v>361</v>
      </c>
      <c r="E7943" s="57" t="s">
        <v>384</v>
      </c>
      <c r="F7943" s="57">
        <f>ROUNDDOWN(C7943/50,0)*50</f>
        <v>1700</v>
      </c>
      <c r="G7943" s="57" t="str">
        <f>D7943&amp;"_"&amp;B7943&amp;"_"&amp;F7943</f>
        <v>Guangzhou_0_1700</v>
      </c>
      <c r="H7943" s="57">
        <v>1.1180787348704091E-2</v>
      </c>
      <c r="I7943" s="57">
        <f>COUNTIF($G$10:G7943,G7943)</f>
        <v>6</v>
      </c>
      <c r="J7943" s="57">
        <f>COUNTIF($G:$G,G7943)</f>
        <v>13</v>
      </c>
      <c r="K7943" s="57">
        <f>ROUND(3000*J7943/21653,0)</f>
        <v>2</v>
      </c>
    </row>
    <row r="7944" spans="1:11" x14ac:dyDescent="0.25">
      <c r="A7944" s="40">
        <v>1511317512</v>
      </c>
      <c r="B7944" s="40">
        <v>0</v>
      </c>
      <c r="C7944" s="40">
        <v>1700</v>
      </c>
      <c r="D7944" s="38" t="s">
        <v>361</v>
      </c>
      <c r="E7944" s="57" t="s">
        <v>384</v>
      </c>
      <c r="F7944" s="57">
        <f>ROUNDDOWN(C7944/50,0)*50</f>
        <v>1700</v>
      </c>
      <c r="G7944" s="57" t="str">
        <f>D7944&amp;"_"&amp;B7944&amp;"_"&amp;F7944</f>
        <v>Guangzhou_0_1700</v>
      </c>
      <c r="H7944" s="57">
        <v>3.1695275457537808E-2</v>
      </c>
      <c r="I7944" s="57">
        <f>COUNTIF($G$10:G7944,G7944)</f>
        <v>7</v>
      </c>
      <c r="J7944" s="57">
        <f>COUNTIF($G:$G,G7944)</f>
        <v>13</v>
      </c>
      <c r="K7944" s="57">
        <f>ROUND(3000*J7944/21653,0)</f>
        <v>2</v>
      </c>
    </row>
    <row r="7945" spans="1:11" x14ac:dyDescent="0.25">
      <c r="A7945" s="40">
        <v>1514690842</v>
      </c>
      <c r="B7945" s="40">
        <v>0</v>
      </c>
      <c r="C7945" s="40">
        <v>1711</v>
      </c>
      <c r="D7945" s="38" t="s">
        <v>361</v>
      </c>
      <c r="E7945" s="57" t="s">
        <v>384</v>
      </c>
      <c r="F7945" s="57">
        <f>ROUNDDOWN(C7945/50,0)*50</f>
        <v>1700</v>
      </c>
      <c r="G7945" s="57" t="str">
        <f>D7945&amp;"_"&amp;B7945&amp;"_"&amp;F7945</f>
        <v>Guangzhou_0_1700</v>
      </c>
      <c r="H7945" s="57">
        <v>6.2103710228238684E-2</v>
      </c>
      <c r="I7945" s="57">
        <f>COUNTIF($G$10:G7945,G7945)</f>
        <v>8</v>
      </c>
      <c r="J7945" s="57">
        <f>COUNTIF($G:$G,G7945)</f>
        <v>13</v>
      </c>
      <c r="K7945" s="57">
        <f>ROUND(3000*J7945/21653,0)</f>
        <v>2</v>
      </c>
    </row>
    <row r="7946" spans="1:11" x14ac:dyDescent="0.25">
      <c r="A7946" s="40">
        <v>1514898120</v>
      </c>
      <c r="B7946" s="40">
        <v>0</v>
      </c>
      <c r="C7946" s="40">
        <v>1733</v>
      </c>
      <c r="D7946" s="38" t="s">
        <v>361</v>
      </c>
      <c r="E7946" s="57" t="s">
        <v>384</v>
      </c>
      <c r="F7946" s="57">
        <f>ROUNDDOWN(C7946/50,0)*50</f>
        <v>1700</v>
      </c>
      <c r="G7946" s="57" t="str">
        <f>D7946&amp;"_"&amp;B7946&amp;"_"&amp;F7946</f>
        <v>Guangzhou_0_1700</v>
      </c>
      <c r="H7946" s="57">
        <v>8.9712338910061695E-2</v>
      </c>
      <c r="I7946" s="57">
        <f>COUNTIF($G$10:G7946,G7946)</f>
        <v>9</v>
      </c>
      <c r="J7946" s="57">
        <f>COUNTIF($G:$G,G7946)</f>
        <v>13</v>
      </c>
      <c r="K7946" s="57">
        <f>ROUND(3000*J7946/21653,0)</f>
        <v>2</v>
      </c>
    </row>
    <row r="7947" spans="1:11" x14ac:dyDescent="0.25">
      <c r="A7947" s="40">
        <v>1511572199</v>
      </c>
      <c r="B7947" s="40">
        <v>1</v>
      </c>
      <c r="C7947" s="40">
        <v>552</v>
      </c>
      <c r="D7947" s="38" t="s">
        <v>358</v>
      </c>
      <c r="E7947" s="57" t="s">
        <v>383</v>
      </c>
      <c r="F7947" s="57">
        <f>ROUNDDOWN(C7947/50,0)*50</f>
        <v>550</v>
      </c>
      <c r="G7947" s="57" t="str">
        <f>D7947&amp;"_"&amp;B7947&amp;"_"&amp;F7947</f>
        <v>Shenzhen_1_550</v>
      </c>
      <c r="H7947" s="57">
        <v>0.53332100108470037</v>
      </c>
      <c r="I7947" s="57">
        <f>COUNTIF($G$10:G7947,G7947)</f>
        <v>14</v>
      </c>
      <c r="J7947" s="57">
        <f>COUNTIF($G:$G,G7947)</f>
        <v>56</v>
      </c>
      <c r="K7947" s="57">
        <f>ROUND(3000*J7947/21653,0)</f>
        <v>8</v>
      </c>
    </row>
    <row r="7948" spans="1:11" x14ac:dyDescent="0.25">
      <c r="A7948" s="40">
        <v>1514315949</v>
      </c>
      <c r="B7948" s="40">
        <v>1</v>
      </c>
      <c r="C7948" s="40">
        <v>1926</v>
      </c>
      <c r="D7948" s="38" t="s">
        <v>360</v>
      </c>
      <c r="E7948" s="57" t="s">
        <v>384</v>
      </c>
      <c r="F7948" s="57">
        <f>ROUNDDOWN(C7948/50,0)*50</f>
        <v>1900</v>
      </c>
      <c r="G7948" s="57" t="str">
        <f>D7948&amp;"_"&amp;B7948&amp;"_"&amp;F7948</f>
        <v>Beijing_1_1900</v>
      </c>
      <c r="H7948" s="57">
        <v>0.53335682113164029</v>
      </c>
      <c r="I7948" s="57">
        <f>COUNTIF($G$10:G7948,G7948)</f>
        <v>45</v>
      </c>
      <c r="J7948" s="57">
        <f>COUNTIF($G:$G,G7948)</f>
        <v>77</v>
      </c>
      <c r="K7948" s="57">
        <f>ROUND(3000*J7948/21653,0)</f>
        <v>11</v>
      </c>
    </row>
    <row r="7949" spans="1:11" x14ac:dyDescent="0.25">
      <c r="A7949" s="40">
        <v>1519347206</v>
      </c>
      <c r="B7949" s="40">
        <v>1</v>
      </c>
      <c r="C7949" s="40">
        <v>4460</v>
      </c>
      <c r="D7949" s="38" t="s">
        <v>360</v>
      </c>
      <c r="E7949" s="57" t="s">
        <v>384</v>
      </c>
      <c r="F7949" s="57">
        <f>ROUNDDOWN(C7949/50,0)*50</f>
        <v>4450</v>
      </c>
      <c r="G7949" s="57" t="str">
        <f>D7949&amp;"_"&amp;B7949&amp;"_"&amp;F7949</f>
        <v>Beijing_1_4450</v>
      </c>
      <c r="H7949" s="57">
        <v>0.53337689742080607</v>
      </c>
      <c r="I7949" s="57">
        <f>COUNTIF($G$10:G7949,G7949)</f>
        <v>17</v>
      </c>
      <c r="J7949" s="57">
        <f>COUNTIF($G:$G,G7949)</f>
        <v>27</v>
      </c>
      <c r="K7949" s="57">
        <f>ROUND(3000*J7949/21653,0)</f>
        <v>4</v>
      </c>
    </row>
    <row r="7950" spans="1:11" x14ac:dyDescent="0.25">
      <c r="A7950" s="40">
        <v>1517983019</v>
      </c>
      <c r="B7950" s="40">
        <v>1</v>
      </c>
      <c r="C7950" s="40">
        <v>3839</v>
      </c>
      <c r="D7950" s="38" t="s">
        <v>359</v>
      </c>
      <c r="E7950" s="57" t="s">
        <v>383</v>
      </c>
      <c r="F7950" s="57">
        <f>ROUNDDOWN(C7950/50,0)*50</f>
        <v>3800</v>
      </c>
      <c r="G7950" s="57" t="str">
        <f>D7950&amp;"_"&amp;B7950&amp;"_"&amp;F7950</f>
        <v>Shanghai_1_3800</v>
      </c>
      <c r="H7950" s="57">
        <v>0.53343520494163155</v>
      </c>
      <c r="I7950" s="57">
        <f>COUNTIF($G$10:G7950,G7950)</f>
        <v>7</v>
      </c>
      <c r="J7950" s="57">
        <f>COUNTIF($G:$G,G7950)</f>
        <v>27</v>
      </c>
      <c r="K7950" s="57">
        <f>ROUND(3000*J7950/21653,0)</f>
        <v>4</v>
      </c>
    </row>
    <row r="7951" spans="1:11" x14ac:dyDescent="0.25">
      <c r="A7951" s="40">
        <v>1511396675</v>
      </c>
      <c r="B7951" s="40">
        <v>1</v>
      </c>
      <c r="C7951" s="40">
        <v>2123</v>
      </c>
      <c r="D7951" s="38" t="s">
        <v>360</v>
      </c>
      <c r="E7951" s="57" t="s">
        <v>384</v>
      </c>
      <c r="F7951" s="57">
        <f>ROUNDDOWN(C7951/50,0)*50</f>
        <v>2100</v>
      </c>
      <c r="G7951" s="57" t="str">
        <f>D7951&amp;"_"&amp;B7951&amp;"_"&amp;F7951</f>
        <v>Beijing_1_2100</v>
      </c>
      <c r="H7951" s="57">
        <v>0.53348953676830602</v>
      </c>
      <c r="I7951" s="57">
        <f>COUNTIF($G$10:G7951,G7951)</f>
        <v>46</v>
      </c>
      <c r="J7951" s="57">
        <f>COUNTIF($G:$G,G7951)</f>
        <v>85</v>
      </c>
      <c r="K7951" s="57">
        <f>ROUND(3000*J7951/21653,0)</f>
        <v>12</v>
      </c>
    </row>
    <row r="7952" spans="1:11" x14ac:dyDescent="0.25">
      <c r="A7952" s="40">
        <v>1518108431</v>
      </c>
      <c r="B7952" s="40">
        <v>0</v>
      </c>
      <c r="C7952" s="40">
        <v>430</v>
      </c>
      <c r="D7952" s="38" t="s">
        <v>359</v>
      </c>
      <c r="E7952" s="57" t="s">
        <v>384</v>
      </c>
      <c r="F7952" s="57">
        <f>ROUNDDOWN(C7952/50,0)*50</f>
        <v>400</v>
      </c>
      <c r="G7952" s="57" t="str">
        <f>D7952&amp;"_"&amp;B7952&amp;"_"&amp;F7952</f>
        <v>Shanghai_0_400</v>
      </c>
      <c r="H7952" s="57">
        <v>0.53349714856911679</v>
      </c>
      <c r="I7952" s="57">
        <f>COUNTIF($G$10:G7952,G7952)</f>
        <v>10</v>
      </c>
      <c r="J7952" s="57">
        <f>COUNTIF($G:$G,G7952)</f>
        <v>29</v>
      </c>
      <c r="K7952" s="57">
        <f>ROUND(3000*J7952/21653,0)</f>
        <v>4</v>
      </c>
    </row>
    <row r="7953" spans="1:11" x14ac:dyDescent="0.25">
      <c r="A7953" s="40">
        <v>1517993096</v>
      </c>
      <c r="B7953" s="40">
        <v>1</v>
      </c>
      <c r="C7953" s="40">
        <v>2014</v>
      </c>
      <c r="D7953" s="38" t="s">
        <v>361</v>
      </c>
      <c r="E7953" s="57" t="s">
        <v>383</v>
      </c>
      <c r="F7953" s="57">
        <f>ROUNDDOWN(C7953/50,0)*50</f>
        <v>2000</v>
      </c>
      <c r="G7953" s="57" t="str">
        <f>D7953&amp;"_"&amp;B7953&amp;"_"&amp;F7953</f>
        <v>Guangzhou_1_2000</v>
      </c>
      <c r="H7953" s="57">
        <v>0.53350148739843573</v>
      </c>
      <c r="I7953" s="57">
        <f>COUNTIF($G$10:G7953,G7953)</f>
        <v>6</v>
      </c>
      <c r="J7953" s="57">
        <f>COUNTIF($G:$G,G7953)</f>
        <v>31</v>
      </c>
      <c r="K7953" s="57">
        <f>ROUND(3000*J7953/21653,0)</f>
        <v>4</v>
      </c>
    </row>
    <row r="7954" spans="1:11" x14ac:dyDescent="0.25">
      <c r="A7954" s="40">
        <v>1516964217</v>
      </c>
      <c r="B7954" s="40">
        <v>1</v>
      </c>
      <c r="C7954" s="40">
        <v>3196</v>
      </c>
      <c r="D7954" s="38" t="s">
        <v>358</v>
      </c>
      <c r="E7954" s="57" t="s">
        <v>384</v>
      </c>
      <c r="F7954" s="57">
        <f>ROUNDDOWN(C7954/50,0)*50</f>
        <v>3150</v>
      </c>
      <c r="G7954" s="57" t="str">
        <f>D7954&amp;"_"&amp;B7954&amp;"_"&amp;F7954</f>
        <v>Shenzhen_1_3150</v>
      </c>
      <c r="H7954" s="57">
        <v>0.53352119927799235</v>
      </c>
      <c r="I7954" s="57">
        <f>COUNTIF($G$10:G7954,G7954)</f>
        <v>10</v>
      </c>
      <c r="J7954" s="57">
        <f>COUNTIF($G:$G,G7954)</f>
        <v>27</v>
      </c>
      <c r="K7954" s="57">
        <f>ROUND(3000*J7954/21653,0)</f>
        <v>4</v>
      </c>
    </row>
    <row r="7955" spans="1:11" x14ac:dyDescent="0.25">
      <c r="A7955" s="40">
        <v>1513727575</v>
      </c>
      <c r="B7955" s="40">
        <v>1</v>
      </c>
      <c r="C7955" s="40">
        <v>928</v>
      </c>
      <c r="D7955" s="38" t="s">
        <v>359</v>
      </c>
      <c r="E7955" s="57" t="s">
        <v>384</v>
      </c>
      <c r="F7955" s="57">
        <f>ROUNDDOWN(C7955/50,0)*50</f>
        <v>900</v>
      </c>
      <c r="G7955" s="57" t="str">
        <f>D7955&amp;"_"&amp;B7955&amp;"_"&amp;F7955</f>
        <v>Shanghai_1_900</v>
      </c>
      <c r="H7955" s="57">
        <v>0.53357520527378033</v>
      </c>
      <c r="I7955" s="57">
        <f>COUNTIF($G$10:G7955,G7955)</f>
        <v>20</v>
      </c>
      <c r="J7955" s="57">
        <f>COUNTIF($G:$G,G7955)</f>
        <v>64</v>
      </c>
      <c r="K7955" s="57">
        <f>ROUND(3000*J7955/21653,0)</f>
        <v>9</v>
      </c>
    </row>
    <row r="7956" spans="1:11" x14ac:dyDescent="0.25">
      <c r="A7956" s="40">
        <v>1512724500</v>
      </c>
      <c r="B7956" s="40">
        <v>0</v>
      </c>
      <c r="C7956" s="40">
        <v>1777</v>
      </c>
      <c r="D7956" s="38" t="s">
        <v>361</v>
      </c>
      <c r="E7956" s="57" t="s">
        <v>382</v>
      </c>
      <c r="F7956" s="57">
        <f>ROUNDDOWN(C7956/50,0)*50</f>
        <v>1750</v>
      </c>
      <c r="G7956" s="57" t="str">
        <f>D7956&amp;"_"&amp;B7956&amp;"_"&amp;F7956</f>
        <v>Guangzhou_0_1750</v>
      </c>
      <c r="H7956" s="57">
        <v>0.35748447260319471</v>
      </c>
      <c r="I7956" s="57">
        <f>COUNTIF($G$10:G7956,G7956)</f>
        <v>1</v>
      </c>
      <c r="J7956" s="57">
        <f>COUNTIF($G:$G,G7956)</f>
        <v>10</v>
      </c>
      <c r="K7956" s="57">
        <f>ROUND(3000*J7956/21653,0)</f>
        <v>1</v>
      </c>
    </row>
    <row r="7957" spans="1:11" x14ac:dyDescent="0.25">
      <c r="A7957" s="40">
        <v>1517674582</v>
      </c>
      <c r="B7957" s="40">
        <v>0</v>
      </c>
      <c r="C7957" s="40">
        <v>1782</v>
      </c>
      <c r="D7957" s="38" t="s">
        <v>361</v>
      </c>
      <c r="E7957" s="57" t="s">
        <v>383</v>
      </c>
      <c r="F7957" s="57">
        <f>ROUNDDOWN(C7957/50,0)*50</f>
        <v>1750</v>
      </c>
      <c r="G7957" s="57" t="str">
        <f>D7957&amp;"_"&amp;B7957&amp;"_"&amp;F7957</f>
        <v>Guangzhou_0_1750</v>
      </c>
      <c r="H7957" s="57">
        <v>0.49775502809938621</v>
      </c>
      <c r="I7957" s="57">
        <f>COUNTIF($G$10:G7957,G7957)</f>
        <v>2</v>
      </c>
      <c r="J7957" s="57">
        <f>COUNTIF($G:$G,G7957)</f>
        <v>10</v>
      </c>
      <c r="K7957" s="57">
        <f>ROUND(3000*J7957/21653,0)</f>
        <v>1</v>
      </c>
    </row>
    <row r="7958" spans="1:11" x14ac:dyDescent="0.25">
      <c r="A7958" s="40">
        <v>1519437299</v>
      </c>
      <c r="B7958" s="40">
        <v>1</v>
      </c>
      <c r="C7958" s="40">
        <v>331</v>
      </c>
      <c r="D7958" s="38" t="s">
        <v>358</v>
      </c>
      <c r="E7958" s="57" t="s">
        <v>382</v>
      </c>
      <c r="F7958" s="57">
        <f>ROUNDDOWN(C7958/50,0)*50</f>
        <v>300</v>
      </c>
      <c r="G7958" s="57" t="str">
        <f>D7958&amp;"_"&amp;B7958&amp;"_"&amp;F7958</f>
        <v>Shenzhen_1_300</v>
      </c>
      <c r="H7958" s="57">
        <v>0.53358152092422595</v>
      </c>
      <c r="I7958" s="57">
        <f>COUNTIF($G$10:G7958,G7958)</f>
        <v>7</v>
      </c>
      <c r="J7958" s="57">
        <f>COUNTIF($G:$G,G7958)</f>
        <v>47</v>
      </c>
      <c r="K7958" s="57">
        <f>ROUND(3000*J7958/21653,0)</f>
        <v>7</v>
      </c>
    </row>
    <row r="7959" spans="1:11" x14ac:dyDescent="0.25">
      <c r="A7959" s="40">
        <v>1519621371</v>
      </c>
      <c r="B7959" s="40">
        <v>0</v>
      </c>
      <c r="C7959" s="40">
        <v>266</v>
      </c>
      <c r="D7959" s="38" t="s">
        <v>360</v>
      </c>
      <c r="E7959" s="57" t="s">
        <v>384</v>
      </c>
      <c r="F7959" s="57">
        <f>ROUNDDOWN(C7959/50,0)*50</f>
        <v>250</v>
      </c>
      <c r="G7959" s="57" t="str">
        <f>D7959&amp;"_"&amp;B7959&amp;"_"&amp;F7959</f>
        <v>Beijing_0_250</v>
      </c>
      <c r="H7959" s="57">
        <v>0.53376158639527838</v>
      </c>
      <c r="I7959" s="57">
        <f>COUNTIF($G$10:G7959,G7959)</f>
        <v>15</v>
      </c>
      <c r="J7959" s="57">
        <f>COUNTIF($G:$G,G7959)</f>
        <v>27</v>
      </c>
      <c r="K7959" s="57">
        <f>ROUND(3000*J7959/21653,0)</f>
        <v>4</v>
      </c>
    </row>
    <row r="7960" spans="1:11" x14ac:dyDescent="0.25">
      <c r="A7960" s="40">
        <v>1518491265</v>
      </c>
      <c r="B7960" s="40">
        <v>1</v>
      </c>
      <c r="C7960" s="40">
        <v>1070</v>
      </c>
      <c r="D7960" s="38" t="s">
        <v>361</v>
      </c>
      <c r="E7960" s="57" t="s">
        <v>382</v>
      </c>
      <c r="F7960" s="57">
        <f>ROUNDDOWN(C7960/50,0)*50</f>
        <v>1050</v>
      </c>
      <c r="G7960" s="57" t="str">
        <f>D7960&amp;"_"&amp;B7960&amp;"_"&amp;F7960</f>
        <v>Guangzhou_1_1050</v>
      </c>
      <c r="H7960" s="57">
        <v>0.53377700881603773</v>
      </c>
      <c r="I7960" s="57">
        <f>COUNTIF($G$10:G7960,G7960)</f>
        <v>6</v>
      </c>
      <c r="J7960" s="57">
        <f>COUNTIF($G:$G,G7960)</f>
        <v>41</v>
      </c>
      <c r="K7960" s="57">
        <f>ROUND(3000*J7960/21653,0)</f>
        <v>6</v>
      </c>
    </row>
    <row r="7961" spans="1:11" x14ac:dyDescent="0.25">
      <c r="A7961" s="40">
        <v>1513046513</v>
      </c>
      <c r="B7961" s="40">
        <v>1</v>
      </c>
      <c r="C7961" s="40">
        <v>1969</v>
      </c>
      <c r="D7961" s="38" t="s">
        <v>360</v>
      </c>
      <c r="E7961" s="57" t="s">
        <v>384</v>
      </c>
      <c r="F7961" s="57">
        <f>ROUNDDOWN(C7961/50,0)*50</f>
        <v>1950</v>
      </c>
      <c r="G7961" s="57" t="str">
        <f>D7961&amp;"_"&amp;B7961&amp;"_"&amp;F7961</f>
        <v>Beijing_1_1950</v>
      </c>
      <c r="H7961" s="57">
        <v>0.5338677161087988</v>
      </c>
      <c r="I7961" s="57">
        <f>COUNTIF($G$10:G7961,G7961)</f>
        <v>34</v>
      </c>
      <c r="J7961" s="57">
        <f>COUNTIF($G:$G,G7961)</f>
        <v>52</v>
      </c>
      <c r="K7961" s="57">
        <f>ROUND(3000*J7961/21653,0)</f>
        <v>7</v>
      </c>
    </row>
    <row r="7962" spans="1:11" x14ac:dyDescent="0.25">
      <c r="A7962" s="40">
        <v>1518919299</v>
      </c>
      <c r="B7962" s="40">
        <v>1</v>
      </c>
      <c r="C7962" s="40">
        <v>2940</v>
      </c>
      <c r="D7962" s="38" t="s">
        <v>360</v>
      </c>
      <c r="E7962" s="57" t="s">
        <v>384</v>
      </c>
      <c r="F7962" s="57">
        <f>ROUNDDOWN(C7962/50,0)*50</f>
        <v>2900</v>
      </c>
      <c r="G7962" s="57" t="str">
        <f>D7962&amp;"_"&amp;B7962&amp;"_"&amp;F7962</f>
        <v>Beijing_1_2900</v>
      </c>
      <c r="H7962" s="57">
        <v>0.53386930754365836</v>
      </c>
      <c r="I7962" s="57">
        <f>COUNTIF($G$10:G7962,G7962)</f>
        <v>30</v>
      </c>
      <c r="J7962" s="57">
        <f>COUNTIF($G:$G,G7962)</f>
        <v>55</v>
      </c>
      <c r="K7962" s="57">
        <f>ROUND(3000*J7962/21653,0)</f>
        <v>8</v>
      </c>
    </row>
    <row r="7963" spans="1:11" x14ac:dyDescent="0.25">
      <c r="A7963" s="40">
        <v>1519019156</v>
      </c>
      <c r="B7963" s="40">
        <v>1</v>
      </c>
      <c r="C7963" s="40">
        <v>2470</v>
      </c>
      <c r="D7963" s="38" t="s">
        <v>359</v>
      </c>
      <c r="E7963" s="57" t="s">
        <v>383</v>
      </c>
      <c r="F7963" s="57">
        <f>ROUNDDOWN(C7963/50,0)*50</f>
        <v>2450</v>
      </c>
      <c r="G7963" s="57" t="str">
        <f>D7963&amp;"_"&amp;B7963&amp;"_"&amp;F7963</f>
        <v>Shanghai_1_2450</v>
      </c>
      <c r="H7963" s="57">
        <v>0.53389758337714488</v>
      </c>
      <c r="I7963" s="57">
        <f>COUNTIF($G$10:G7963,G7963)</f>
        <v>8</v>
      </c>
      <c r="J7963" s="57">
        <f>COUNTIF($G:$G,G7963)</f>
        <v>42</v>
      </c>
      <c r="K7963" s="57">
        <f>ROUND(3000*J7963/21653,0)</f>
        <v>6</v>
      </c>
    </row>
    <row r="7964" spans="1:11" x14ac:dyDescent="0.25">
      <c r="A7964" s="40">
        <v>1519826335</v>
      </c>
      <c r="B7964" s="40">
        <v>1</v>
      </c>
      <c r="C7964" s="40">
        <v>1717</v>
      </c>
      <c r="D7964" s="38" t="s">
        <v>360</v>
      </c>
      <c r="E7964" s="57" t="s">
        <v>384</v>
      </c>
      <c r="F7964" s="57">
        <f>ROUNDDOWN(C7964/50,0)*50</f>
        <v>1700</v>
      </c>
      <c r="G7964" s="57" t="str">
        <f>D7964&amp;"_"&amp;B7964&amp;"_"&amp;F7964</f>
        <v>Beijing_1_1700</v>
      </c>
      <c r="H7964" s="57">
        <v>0.53392294017406028</v>
      </c>
      <c r="I7964" s="57">
        <f>COUNTIF($G$10:G7964,G7964)</f>
        <v>41</v>
      </c>
      <c r="J7964" s="57">
        <f>COUNTIF($G:$G,G7964)</f>
        <v>76</v>
      </c>
      <c r="K7964" s="57">
        <f>ROUND(3000*J7964/21653,0)</f>
        <v>11</v>
      </c>
    </row>
    <row r="7965" spans="1:11" x14ac:dyDescent="0.25">
      <c r="A7965" s="40">
        <v>1516164286</v>
      </c>
      <c r="B7965" s="40">
        <v>1</v>
      </c>
      <c r="C7965" s="40">
        <v>1009</v>
      </c>
      <c r="D7965" s="38" t="s">
        <v>361</v>
      </c>
      <c r="E7965" s="57" t="s">
        <v>383</v>
      </c>
      <c r="F7965" s="57">
        <f>ROUNDDOWN(C7965/50,0)*50</f>
        <v>1000</v>
      </c>
      <c r="G7965" s="57" t="str">
        <f>D7965&amp;"_"&amp;B7965&amp;"_"&amp;F7965</f>
        <v>Guangzhou_1_1000</v>
      </c>
      <c r="H7965" s="57">
        <v>0.53395155725062149</v>
      </c>
      <c r="I7965" s="57">
        <f>COUNTIF($G$10:G7965,G7965)</f>
        <v>6</v>
      </c>
      <c r="J7965" s="57">
        <f>COUNTIF($G:$G,G7965)</f>
        <v>33</v>
      </c>
      <c r="K7965" s="57">
        <f>ROUND(3000*J7965/21653,0)</f>
        <v>5</v>
      </c>
    </row>
    <row r="7966" spans="1:11" x14ac:dyDescent="0.25">
      <c r="A7966" s="40">
        <v>1517679160</v>
      </c>
      <c r="B7966" s="40">
        <v>0</v>
      </c>
      <c r="C7966" s="40">
        <v>1811</v>
      </c>
      <c r="D7966" s="38" t="s">
        <v>361</v>
      </c>
      <c r="E7966" s="57" t="s">
        <v>382</v>
      </c>
      <c r="F7966" s="57">
        <f>ROUNDDOWN(C7966/50,0)*50</f>
        <v>1800</v>
      </c>
      <c r="G7966" s="57" t="str">
        <f>D7966&amp;"_"&amp;B7966&amp;"_"&amp;F7966</f>
        <v>Guangzhou_0_1800</v>
      </c>
      <c r="H7966" s="57">
        <v>6.3587460270322693E-2</v>
      </c>
      <c r="I7966" s="57">
        <f>COUNTIF($G$10:G7966,G7966)</f>
        <v>2</v>
      </c>
      <c r="J7966" s="57">
        <f>COUNTIF($G:$G,G7966)</f>
        <v>11</v>
      </c>
      <c r="K7966" s="57">
        <f>ROUND(3000*J7966/21653,0)</f>
        <v>2</v>
      </c>
    </row>
    <row r="7967" spans="1:11" x14ac:dyDescent="0.25">
      <c r="A7967" s="40">
        <v>1514920132</v>
      </c>
      <c r="B7967" s="40">
        <v>0</v>
      </c>
      <c r="C7967" s="40">
        <v>1828</v>
      </c>
      <c r="D7967" s="38" t="s">
        <v>361</v>
      </c>
      <c r="E7967" s="57" t="s">
        <v>383</v>
      </c>
      <c r="F7967" s="57">
        <f>ROUNDDOWN(C7967/50,0)*50</f>
        <v>1800</v>
      </c>
      <c r="G7967" s="57" t="str">
        <f>D7967&amp;"_"&amp;B7967&amp;"_"&amp;F7967</f>
        <v>Guangzhou_0_1800</v>
      </c>
      <c r="H7967" s="57">
        <v>0.24940445199609407</v>
      </c>
      <c r="I7967" s="57">
        <f>COUNTIF($G$10:G7967,G7967)</f>
        <v>3</v>
      </c>
      <c r="J7967" s="57">
        <f>COUNTIF($G:$G,G7967)</f>
        <v>11</v>
      </c>
      <c r="K7967" s="57">
        <f>ROUND(3000*J7967/21653,0)</f>
        <v>2</v>
      </c>
    </row>
    <row r="7968" spans="1:11" x14ac:dyDescent="0.25">
      <c r="A7968" s="40">
        <v>1511582281</v>
      </c>
      <c r="B7968" s="40">
        <v>0</v>
      </c>
      <c r="C7968" s="40">
        <v>1800</v>
      </c>
      <c r="D7968" s="38" t="s">
        <v>361</v>
      </c>
      <c r="E7968" s="57" t="s">
        <v>383</v>
      </c>
      <c r="F7968" s="57">
        <f>ROUNDDOWN(C7968/50,0)*50</f>
        <v>1800</v>
      </c>
      <c r="G7968" s="57" t="str">
        <f>D7968&amp;"_"&amp;B7968&amp;"_"&amp;F7968</f>
        <v>Guangzhou_0_1800</v>
      </c>
      <c r="H7968" s="57">
        <v>0.29251169708289471</v>
      </c>
      <c r="I7968" s="57">
        <f>COUNTIF($G$10:G7968,G7968)</f>
        <v>4</v>
      </c>
      <c r="J7968" s="57">
        <f>COUNTIF($G:$G,G7968)</f>
        <v>11</v>
      </c>
      <c r="K7968" s="57">
        <f>ROUND(3000*J7968/21653,0)</f>
        <v>2</v>
      </c>
    </row>
    <row r="7969" spans="1:11" x14ac:dyDescent="0.25">
      <c r="A7969" s="40">
        <v>1517506100</v>
      </c>
      <c r="B7969" s="40">
        <v>0</v>
      </c>
      <c r="C7969" s="40">
        <v>1802</v>
      </c>
      <c r="D7969" s="38" t="s">
        <v>361</v>
      </c>
      <c r="E7969" s="57" t="s">
        <v>384</v>
      </c>
      <c r="F7969" s="57">
        <f>ROUNDDOWN(C7969/50,0)*50</f>
        <v>1800</v>
      </c>
      <c r="G7969" s="57" t="str">
        <f>D7969&amp;"_"&amp;B7969&amp;"_"&amp;F7969</f>
        <v>Guangzhou_0_1800</v>
      </c>
      <c r="H7969" s="57">
        <v>0.47605402252821272</v>
      </c>
      <c r="I7969" s="57">
        <f>COUNTIF($G$10:G7969,G7969)</f>
        <v>5</v>
      </c>
      <c r="J7969" s="57">
        <f>COUNTIF($G:$G,G7969)</f>
        <v>11</v>
      </c>
      <c r="K7969" s="57">
        <f>ROUND(3000*J7969/21653,0)</f>
        <v>2</v>
      </c>
    </row>
    <row r="7970" spans="1:11" x14ac:dyDescent="0.25">
      <c r="A7970" s="40">
        <v>1512566977</v>
      </c>
      <c r="B7970" s="40">
        <v>1</v>
      </c>
      <c r="C7970" s="40">
        <v>6583</v>
      </c>
      <c r="D7970" s="38" t="s">
        <v>359</v>
      </c>
      <c r="E7970" s="57" t="s">
        <v>384</v>
      </c>
      <c r="F7970" s="57">
        <f>ROUNDDOWN(C7970/50,0)*50</f>
        <v>6550</v>
      </c>
      <c r="G7970" s="57" t="str">
        <f>D7970&amp;"_"&amp;B7970&amp;"_"&amp;F7970</f>
        <v>Shanghai_1_6550</v>
      </c>
      <c r="H7970" s="57">
        <v>0.53405546556947836</v>
      </c>
      <c r="I7970" s="57">
        <f>COUNTIF($G$10:G7970,G7970)</f>
        <v>1</v>
      </c>
      <c r="J7970" s="57">
        <f>COUNTIF($G:$G,G7970)</f>
        <v>1</v>
      </c>
      <c r="K7970" s="57">
        <f>ROUND(3000*J7970/21653,0)</f>
        <v>0</v>
      </c>
    </row>
    <row r="7971" spans="1:11" x14ac:dyDescent="0.25">
      <c r="A7971" s="40">
        <v>1516548290</v>
      </c>
      <c r="B7971" s="40">
        <v>0</v>
      </c>
      <c r="C7971" s="40">
        <v>1621</v>
      </c>
      <c r="D7971" s="38" t="s">
        <v>360</v>
      </c>
      <c r="E7971" s="57" t="s">
        <v>384</v>
      </c>
      <c r="F7971" s="57">
        <f>ROUNDDOWN(C7971/50,0)*50</f>
        <v>1600</v>
      </c>
      <c r="G7971" s="57" t="str">
        <f>D7971&amp;"_"&amp;B7971&amp;"_"&amp;F7971</f>
        <v>Beijing_0_1600</v>
      </c>
      <c r="H7971" s="57">
        <v>0.5340710408817031</v>
      </c>
      <c r="I7971" s="57">
        <f>COUNTIF($G$10:G7971,G7971)</f>
        <v>15</v>
      </c>
      <c r="J7971" s="57">
        <f>COUNTIF($G:$G,G7971)</f>
        <v>34</v>
      </c>
      <c r="K7971" s="57">
        <f>ROUND(3000*J7971/21653,0)</f>
        <v>5</v>
      </c>
    </row>
    <row r="7972" spans="1:11" x14ac:dyDescent="0.25">
      <c r="A7972" s="40">
        <v>1513252857</v>
      </c>
      <c r="B7972" s="40">
        <v>1</v>
      </c>
      <c r="C7972" s="40">
        <v>31</v>
      </c>
      <c r="D7972" s="38" t="s">
        <v>360</v>
      </c>
      <c r="E7972" s="57" t="s">
        <v>384</v>
      </c>
      <c r="F7972" s="57">
        <f>ROUNDDOWN(C7972/50,0)*50</f>
        <v>0</v>
      </c>
      <c r="G7972" s="57" t="str">
        <f>D7972&amp;"_"&amp;B7972&amp;"_"&amp;F7972</f>
        <v>Beijing_1_0</v>
      </c>
      <c r="H7972" s="57">
        <v>0.53409369210209445</v>
      </c>
      <c r="I7972" s="57">
        <f>COUNTIF($G$10:G7972,G7972)</f>
        <v>46</v>
      </c>
      <c r="J7972" s="57">
        <f>COUNTIF($G:$G,G7972)</f>
        <v>83</v>
      </c>
      <c r="K7972" s="57">
        <f>ROUND(3000*J7972/21653,0)</f>
        <v>11</v>
      </c>
    </row>
    <row r="7973" spans="1:11" x14ac:dyDescent="0.25">
      <c r="A7973" s="40">
        <v>1516959457</v>
      </c>
      <c r="B7973" s="40">
        <v>1</v>
      </c>
      <c r="C7973" s="40">
        <v>1404</v>
      </c>
      <c r="D7973" s="38" t="s">
        <v>360</v>
      </c>
      <c r="E7973" s="57" t="s">
        <v>384</v>
      </c>
      <c r="F7973" s="57">
        <f>ROUNDDOWN(C7973/50,0)*50</f>
        <v>1400</v>
      </c>
      <c r="G7973" s="57" t="str">
        <f>D7973&amp;"_"&amp;B7973&amp;"_"&amp;F7973</f>
        <v>Beijing_1_1400</v>
      </c>
      <c r="H7973" s="57">
        <v>0.53411791250529772</v>
      </c>
      <c r="I7973" s="57">
        <f>COUNTIF($G$10:G7973,G7973)</f>
        <v>44</v>
      </c>
      <c r="J7973" s="57">
        <f>COUNTIF($G:$G,G7973)</f>
        <v>71</v>
      </c>
      <c r="K7973" s="57">
        <f>ROUND(3000*J7973/21653,0)</f>
        <v>10</v>
      </c>
    </row>
    <row r="7974" spans="1:11" x14ac:dyDescent="0.25">
      <c r="A7974" s="40">
        <v>1519829125</v>
      </c>
      <c r="B7974" s="40">
        <v>1</v>
      </c>
      <c r="C7974" s="40">
        <v>968</v>
      </c>
      <c r="D7974" s="38" t="s">
        <v>360</v>
      </c>
      <c r="E7974" s="57" t="s">
        <v>384</v>
      </c>
      <c r="F7974" s="57">
        <f>ROUNDDOWN(C7974/50,0)*50</f>
        <v>950</v>
      </c>
      <c r="G7974" s="57" t="str">
        <f>D7974&amp;"_"&amp;B7974&amp;"_"&amp;F7974</f>
        <v>Beijing_1_950</v>
      </c>
      <c r="H7974" s="57">
        <v>0.53413377411248242</v>
      </c>
      <c r="I7974" s="57">
        <f>COUNTIF($G$10:G7974,G7974)</f>
        <v>55</v>
      </c>
      <c r="J7974" s="57">
        <f>COUNTIF($G:$G,G7974)</f>
        <v>106</v>
      </c>
      <c r="K7974" s="57">
        <f>ROUND(3000*J7974/21653,0)</f>
        <v>15</v>
      </c>
    </row>
    <row r="7975" spans="1:11" x14ac:dyDescent="0.25">
      <c r="A7975" s="40">
        <v>1511293147</v>
      </c>
      <c r="B7975" s="40">
        <v>1</v>
      </c>
      <c r="C7975" s="40">
        <v>1140</v>
      </c>
      <c r="D7975" s="38" t="s">
        <v>361</v>
      </c>
      <c r="E7975" s="57" t="s">
        <v>383</v>
      </c>
      <c r="F7975" s="57">
        <f>ROUNDDOWN(C7975/50,0)*50</f>
        <v>1100</v>
      </c>
      <c r="G7975" s="57" t="str">
        <f>D7975&amp;"_"&amp;B7975&amp;"_"&amp;F7975</f>
        <v>Guangzhou_1_1100</v>
      </c>
      <c r="H7975" s="57">
        <v>0.53418314584299198</v>
      </c>
      <c r="I7975" s="57">
        <f>COUNTIF($G$10:G7975,G7975)</f>
        <v>10</v>
      </c>
      <c r="J7975" s="57">
        <f>COUNTIF($G:$G,G7975)</f>
        <v>43</v>
      </c>
      <c r="K7975" s="57">
        <f>ROUND(3000*J7975/21653,0)</f>
        <v>6</v>
      </c>
    </row>
    <row r="7976" spans="1:11" x14ac:dyDescent="0.25">
      <c r="A7976" s="40">
        <v>1514403865</v>
      </c>
      <c r="B7976" s="40">
        <v>1</v>
      </c>
      <c r="C7976" s="40">
        <v>1958</v>
      </c>
      <c r="D7976" s="38" t="s">
        <v>359</v>
      </c>
      <c r="E7976" s="57" t="s">
        <v>383</v>
      </c>
      <c r="F7976" s="57">
        <f>ROUNDDOWN(C7976/50,0)*50</f>
        <v>1950</v>
      </c>
      <c r="G7976" s="57" t="str">
        <f>D7976&amp;"_"&amp;B7976&amp;"_"&amp;F7976</f>
        <v>Shanghai_1_1950</v>
      </c>
      <c r="H7976" s="57">
        <v>0.53419237322148483</v>
      </c>
      <c r="I7976" s="57">
        <f>COUNTIF($G$10:G7976,G7976)</f>
        <v>13</v>
      </c>
      <c r="J7976" s="57">
        <f>COUNTIF($G:$G,G7976)</f>
        <v>60</v>
      </c>
      <c r="K7976" s="57">
        <f>ROUND(3000*J7976/21653,0)</f>
        <v>8</v>
      </c>
    </row>
    <row r="7977" spans="1:11" x14ac:dyDescent="0.25">
      <c r="A7977" s="40">
        <v>1518347532</v>
      </c>
      <c r="B7977" s="40">
        <v>0</v>
      </c>
      <c r="C7977" s="40">
        <v>1854</v>
      </c>
      <c r="D7977" s="38" t="s">
        <v>361</v>
      </c>
      <c r="E7977" s="57" t="s">
        <v>384</v>
      </c>
      <c r="F7977" s="57">
        <f>ROUNDDOWN(C7977/50,0)*50</f>
        <v>1850</v>
      </c>
      <c r="G7977" s="57" t="str">
        <f>D7977&amp;"_"&amp;B7977&amp;"_"&amp;F7977</f>
        <v>Guangzhou_0_1850</v>
      </c>
      <c r="H7977" s="57">
        <v>4.0504201046777211E-2</v>
      </c>
      <c r="I7977" s="57">
        <f>COUNTIF($G$10:G7977,G7977)</f>
        <v>12</v>
      </c>
      <c r="J7977" s="57">
        <f>COUNTIF($G:$G,G7977)</f>
        <v>18</v>
      </c>
      <c r="K7977" s="57">
        <f>ROUND(3000*J7977/21653,0)</f>
        <v>2</v>
      </c>
    </row>
    <row r="7978" spans="1:11" x14ac:dyDescent="0.25">
      <c r="A7978" s="40">
        <v>1511597130</v>
      </c>
      <c r="B7978" s="40">
        <v>0</v>
      </c>
      <c r="C7978" s="40">
        <v>1868</v>
      </c>
      <c r="D7978" s="38" t="s">
        <v>361</v>
      </c>
      <c r="E7978" s="57" t="s">
        <v>384</v>
      </c>
      <c r="F7978" s="57">
        <f>ROUNDDOWN(C7978/50,0)*50</f>
        <v>1850</v>
      </c>
      <c r="G7978" s="57" t="str">
        <f>D7978&amp;"_"&amp;B7978&amp;"_"&amp;F7978</f>
        <v>Guangzhou_0_1850</v>
      </c>
      <c r="H7978" s="57">
        <v>6.1772088499044808E-2</v>
      </c>
      <c r="I7978" s="57">
        <f>COUNTIF($G$10:G7978,G7978)</f>
        <v>13</v>
      </c>
      <c r="J7978" s="57">
        <f>COUNTIF($G:$G,G7978)</f>
        <v>18</v>
      </c>
      <c r="K7978" s="57">
        <f>ROUND(3000*J7978/21653,0)</f>
        <v>2</v>
      </c>
    </row>
    <row r="7979" spans="1:11" x14ac:dyDescent="0.25">
      <c r="A7979" s="40">
        <v>1518696650</v>
      </c>
      <c r="B7979" s="40">
        <v>0</v>
      </c>
      <c r="C7979" s="40">
        <v>1882</v>
      </c>
      <c r="D7979" s="38" t="s">
        <v>361</v>
      </c>
      <c r="E7979" s="57" t="s">
        <v>384</v>
      </c>
      <c r="F7979" s="57">
        <f>ROUNDDOWN(C7979/50,0)*50</f>
        <v>1850</v>
      </c>
      <c r="G7979" s="57" t="str">
        <f>D7979&amp;"_"&amp;B7979&amp;"_"&amp;F7979</f>
        <v>Guangzhou_0_1850</v>
      </c>
      <c r="H7979" s="57">
        <v>7.0449246939037424E-2</v>
      </c>
      <c r="I7979" s="57">
        <f>COUNTIF($G$10:G7979,G7979)</f>
        <v>14</v>
      </c>
      <c r="J7979" s="57">
        <f>COUNTIF($G:$G,G7979)</f>
        <v>18</v>
      </c>
      <c r="K7979" s="57">
        <f>ROUND(3000*J7979/21653,0)</f>
        <v>2</v>
      </c>
    </row>
    <row r="7980" spans="1:11" x14ac:dyDescent="0.25">
      <c r="A7980" s="40">
        <v>1515710601</v>
      </c>
      <c r="B7980" s="40">
        <v>0</v>
      </c>
      <c r="C7980" s="40">
        <v>1892</v>
      </c>
      <c r="D7980" s="38" t="s">
        <v>361</v>
      </c>
      <c r="E7980" s="57" t="s">
        <v>384</v>
      </c>
      <c r="F7980" s="57">
        <f>ROUNDDOWN(C7980/50,0)*50</f>
        <v>1850</v>
      </c>
      <c r="G7980" s="57" t="str">
        <f>D7980&amp;"_"&amp;B7980&amp;"_"&amp;F7980</f>
        <v>Guangzhou_0_1850</v>
      </c>
      <c r="H7980" s="57">
        <v>9.1692679108980601E-2</v>
      </c>
      <c r="I7980" s="57">
        <f>COUNTIF($G$10:G7980,G7980)</f>
        <v>15</v>
      </c>
      <c r="J7980" s="57">
        <f>COUNTIF($G:$G,G7980)</f>
        <v>18</v>
      </c>
      <c r="K7980" s="57">
        <f>ROUND(3000*J7980/21653,0)</f>
        <v>2</v>
      </c>
    </row>
    <row r="7981" spans="1:11" x14ac:dyDescent="0.25">
      <c r="A7981" s="40">
        <v>1516127952</v>
      </c>
      <c r="B7981" s="40">
        <v>0</v>
      </c>
      <c r="C7981" s="40">
        <v>444</v>
      </c>
      <c r="D7981" s="38" t="s">
        <v>360</v>
      </c>
      <c r="E7981" s="57" t="s">
        <v>384</v>
      </c>
      <c r="F7981" s="57">
        <f>ROUNDDOWN(C7981/50,0)*50</f>
        <v>400</v>
      </c>
      <c r="G7981" s="57" t="str">
        <f>D7981&amp;"_"&amp;B7981&amp;"_"&amp;F7981</f>
        <v>Beijing_0_400</v>
      </c>
      <c r="H7981" s="57">
        <v>0.53421840467932769</v>
      </c>
      <c r="I7981" s="57">
        <f>COUNTIF($G$10:G7981,G7981)</f>
        <v>17</v>
      </c>
      <c r="J7981" s="57">
        <f>COUNTIF($G:$G,G7981)</f>
        <v>28</v>
      </c>
      <c r="K7981" s="57">
        <f>ROUND(3000*J7981/21653,0)</f>
        <v>4</v>
      </c>
    </row>
    <row r="7982" spans="1:11" x14ac:dyDescent="0.25">
      <c r="A7982" s="40">
        <v>1512124854</v>
      </c>
      <c r="B7982" s="40">
        <v>1</v>
      </c>
      <c r="C7982" s="40">
        <v>844</v>
      </c>
      <c r="D7982" s="38" t="s">
        <v>359</v>
      </c>
      <c r="E7982" s="57" t="s">
        <v>383</v>
      </c>
      <c r="F7982" s="57">
        <f>ROUNDDOWN(C7982/50,0)*50</f>
        <v>800</v>
      </c>
      <c r="G7982" s="57" t="str">
        <f>D7982&amp;"_"&amp;B7982&amp;"_"&amp;F7982</f>
        <v>Shanghai_1_800</v>
      </c>
      <c r="H7982" s="57">
        <v>0.53427066487986596</v>
      </c>
      <c r="I7982" s="57">
        <f>COUNTIF($G$10:G7982,G7982)</f>
        <v>22</v>
      </c>
      <c r="J7982" s="57">
        <f>COUNTIF($G:$G,G7982)</f>
        <v>81</v>
      </c>
      <c r="K7982" s="57">
        <f>ROUND(3000*J7982/21653,0)</f>
        <v>11</v>
      </c>
    </row>
    <row r="7983" spans="1:11" x14ac:dyDescent="0.25">
      <c r="A7983" s="40">
        <v>1515753668</v>
      </c>
      <c r="B7983" s="40">
        <v>1</v>
      </c>
      <c r="C7983" s="40">
        <v>2578</v>
      </c>
      <c r="D7983" s="38" t="s">
        <v>360</v>
      </c>
      <c r="E7983" s="57" t="s">
        <v>384</v>
      </c>
      <c r="F7983" s="57">
        <f>ROUNDDOWN(C7983/50,0)*50</f>
        <v>2550</v>
      </c>
      <c r="G7983" s="57" t="str">
        <f>D7983&amp;"_"&amp;B7983&amp;"_"&amp;F7983</f>
        <v>Beijing_1_2550</v>
      </c>
      <c r="H7983" s="57">
        <v>0.53427599239988999</v>
      </c>
      <c r="I7983" s="57">
        <f>COUNTIF($G$10:G7983,G7983)</f>
        <v>31</v>
      </c>
      <c r="J7983" s="57">
        <f>COUNTIF($G:$G,G7983)</f>
        <v>57</v>
      </c>
      <c r="K7983" s="57">
        <f>ROUND(3000*J7983/21653,0)</f>
        <v>8</v>
      </c>
    </row>
    <row r="7984" spans="1:11" x14ac:dyDescent="0.25">
      <c r="A7984" s="40">
        <v>1517743990</v>
      </c>
      <c r="B7984" s="40">
        <v>0</v>
      </c>
      <c r="C7984" s="40">
        <v>3691</v>
      </c>
      <c r="D7984" s="38" t="s">
        <v>359</v>
      </c>
      <c r="E7984" s="57" t="s">
        <v>384</v>
      </c>
      <c r="F7984" s="57">
        <f>ROUNDDOWN(C7984/50,0)*50</f>
        <v>3650</v>
      </c>
      <c r="G7984" s="57" t="str">
        <f>D7984&amp;"_"&amp;B7984&amp;"_"&amp;F7984</f>
        <v>Shanghai_0_3650</v>
      </c>
      <c r="H7984" s="57">
        <v>0.53434401779416263</v>
      </c>
      <c r="I7984" s="57">
        <f>COUNTIF($G$10:G7984,G7984)</f>
        <v>7</v>
      </c>
      <c r="J7984" s="57">
        <f>COUNTIF($G:$G,G7984)</f>
        <v>16</v>
      </c>
      <c r="K7984" s="57">
        <f>ROUND(3000*J7984/21653,0)</f>
        <v>2</v>
      </c>
    </row>
    <row r="7985" spans="1:11" x14ac:dyDescent="0.25">
      <c r="A7985" s="40">
        <v>1515083107</v>
      </c>
      <c r="B7985" s="40">
        <v>1</v>
      </c>
      <c r="C7985" s="40">
        <v>1237</v>
      </c>
      <c r="D7985" s="38" t="s">
        <v>361</v>
      </c>
      <c r="E7985" s="57" t="s">
        <v>383</v>
      </c>
      <c r="F7985" s="57">
        <f>ROUNDDOWN(C7985/50,0)*50</f>
        <v>1200</v>
      </c>
      <c r="G7985" s="57" t="str">
        <f>D7985&amp;"_"&amp;B7985&amp;"_"&amp;F7985</f>
        <v>Guangzhou_1_1200</v>
      </c>
      <c r="H7985" s="57">
        <v>0.53437600612795144</v>
      </c>
      <c r="I7985" s="57">
        <f>COUNTIF($G$10:G7985,G7985)</f>
        <v>10</v>
      </c>
      <c r="J7985" s="57">
        <f>COUNTIF($G:$G,G7985)</f>
        <v>34</v>
      </c>
      <c r="K7985" s="57">
        <f>ROUND(3000*J7985/21653,0)</f>
        <v>5</v>
      </c>
    </row>
    <row r="7986" spans="1:11" x14ac:dyDescent="0.25">
      <c r="A7986" s="40">
        <v>1519611844</v>
      </c>
      <c r="B7986" s="40">
        <v>1</v>
      </c>
      <c r="C7986" s="40">
        <v>2901</v>
      </c>
      <c r="D7986" s="38" t="s">
        <v>361</v>
      </c>
      <c r="E7986" s="57" t="s">
        <v>384</v>
      </c>
      <c r="F7986" s="57">
        <f>ROUNDDOWN(C7986/50,0)*50</f>
        <v>2900</v>
      </c>
      <c r="G7986" s="57" t="str">
        <f>D7986&amp;"_"&amp;B7986&amp;"_"&amp;F7986</f>
        <v>Guangzhou_1_2900</v>
      </c>
      <c r="H7986" s="57">
        <v>0.53438882413864153</v>
      </c>
      <c r="I7986" s="57">
        <f>COUNTIF($G$10:G7986,G7986)</f>
        <v>5</v>
      </c>
      <c r="J7986" s="57">
        <f>COUNTIF($G:$G,G7986)</f>
        <v>18</v>
      </c>
      <c r="K7986" s="57">
        <f>ROUND(3000*J7986/21653,0)</f>
        <v>2</v>
      </c>
    </row>
    <row r="7987" spans="1:11" x14ac:dyDescent="0.25">
      <c r="A7987" s="40">
        <v>1518503990</v>
      </c>
      <c r="B7987" s="40">
        <v>0</v>
      </c>
      <c r="C7987" s="40">
        <v>1320</v>
      </c>
      <c r="D7987" s="38" t="s">
        <v>360</v>
      </c>
      <c r="E7987" s="57" t="s">
        <v>384</v>
      </c>
      <c r="F7987" s="57">
        <f>ROUNDDOWN(C7987/50,0)*50</f>
        <v>1300</v>
      </c>
      <c r="G7987" s="57" t="str">
        <f>D7987&amp;"_"&amp;B7987&amp;"_"&amp;F7987</f>
        <v>Beijing_0_1300</v>
      </c>
      <c r="H7987" s="57">
        <v>0.5344039593929798</v>
      </c>
      <c r="I7987" s="57">
        <f>COUNTIF($G$10:G7987,G7987)</f>
        <v>21</v>
      </c>
      <c r="J7987" s="57">
        <f>COUNTIF($G:$G,G7987)</f>
        <v>39</v>
      </c>
      <c r="K7987" s="57">
        <f>ROUND(3000*J7987/21653,0)</f>
        <v>5</v>
      </c>
    </row>
    <row r="7988" spans="1:11" x14ac:dyDescent="0.25">
      <c r="A7988" s="40">
        <v>1511721301</v>
      </c>
      <c r="B7988" s="40">
        <v>0</v>
      </c>
      <c r="C7988" s="40">
        <v>3281</v>
      </c>
      <c r="D7988" s="38" t="s">
        <v>359</v>
      </c>
      <c r="E7988" s="57" t="s">
        <v>382</v>
      </c>
      <c r="F7988" s="57">
        <f>ROUNDDOWN(C7988/50,0)*50</f>
        <v>3250</v>
      </c>
      <c r="G7988" s="57" t="str">
        <f>D7988&amp;"_"&amp;B7988&amp;"_"&amp;F7988</f>
        <v>Shanghai_0_3250</v>
      </c>
      <c r="H7988" s="57">
        <v>0.53448096846224047</v>
      </c>
      <c r="I7988" s="57">
        <f>COUNTIF($G$10:G7988,G7988)</f>
        <v>2</v>
      </c>
      <c r="J7988" s="57">
        <f>COUNTIF($G:$G,G7988)</f>
        <v>13</v>
      </c>
      <c r="K7988" s="57">
        <f>ROUND(3000*J7988/21653,0)</f>
        <v>2</v>
      </c>
    </row>
    <row r="7989" spans="1:11" x14ac:dyDescent="0.25">
      <c r="A7989" s="40">
        <v>1511329462</v>
      </c>
      <c r="B7989" s="40">
        <v>0</v>
      </c>
      <c r="C7989" s="40">
        <v>816</v>
      </c>
      <c r="D7989" s="38" t="s">
        <v>360</v>
      </c>
      <c r="E7989" s="57" t="s">
        <v>384</v>
      </c>
      <c r="F7989" s="57">
        <f>ROUNDDOWN(C7989/50,0)*50</f>
        <v>800</v>
      </c>
      <c r="G7989" s="57" t="str">
        <f>D7989&amp;"_"&amp;B7989&amp;"_"&amp;F7989</f>
        <v>Beijing_0_800</v>
      </c>
      <c r="H7989" s="57">
        <v>0.53449111047409525</v>
      </c>
      <c r="I7989" s="57">
        <f>COUNTIF($G$10:G7989,G7989)</f>
        <v>21</v>
      </c>
      <c r="J7989" s="57">
        <f>COUNTIF($G:$G,G7989)</f>
        <v>35</v>
      </c>
      <c r="K7989" s="57">
        <f>ROUND(3000*J7989/21653,0)</f>
        <v>5</v>
      </c>
    </row>
    <row r="7990" spans="1:11" x14ac:dyDescent="0.25">
      <c r="A7990" s="40">
        <v>1515460529</v>
      </c>
      <c r="B7990" s="40">
        <v>1</v>
      </c>
      <c r="C7990" s="40">
        <v>230</v>
      </c>
      <c r="D7990" s="38" t="s">
        <v>359</v>
      </c>
      <c r="E7990" s="57" t="s">
        <v>384</v>
      </c>
      <c r="F7990" s="57">
        <f>ROUNDDOWN(C7990/50,0)*50</f>
        <v>200</v>
      </c>
      <c r="G7990" s="57" t="str">
        <f>D7990&amp;"_"&amp;B7990&amp;"_"&amp;F7990</f>
        <v>Shanghai_1_200</v>
      </c>
      <c r="H7990" s="57">
        <v>0.53449896109749773</v>
      </c>
      <c r="I7990" s="57">
        <f>COUNTIF($G$10:G7990,G7990)</f>
        <v>27</v>
      </c>
      <c r="J7990" s="57">
        <f>COUNTIF($G:$G,G7990)</f>
        <v>85</v>
      </c>
      <c r="K7990" s="57">
        <f>ROUND(3000*J7990/21653,0)</f>
        <v>12</v>
      </c>
    </row>
    <row r="7991" spans="1:11" x14ac:dyDescent="0.25">
      <c r="A7991" s="40">
        <v>1515247680</v>
      </c>
      <c r="B7991" s="40">
        <v>0</v>
      </c>
      <c r="C7991" s="40">
        <v>2015</v>
      </c>
      <c r="D7991" s="38" t="s">
        <v>360</v>
      </c>
      <c r="E7991" s="57" t="s">
        <v>384</v>
      </c>
      <c r="F7991" s="57">
        <f>ROUNDDOWN(C7991/50,0)*50</f>
        <v>2000</v>
      </c>
      <c r="G7991" s="57" t="str">
        <f>D7991&amp;"_"&amp;B7991&amp;"_"&amp;F7991</f>
        <v>Beijing_0_2000</v>
      </c>
      <c r="H7991" s="57">
        <v>0.53451000519265068</v>
      </c>
      <c r="I7991" s="57">
        <f>COUNTIF($G$10:G7991,G7991)</f>
        <v>13</v>
      </c>
      <c r="J7991" s="57">
        <f>COUNTIF($G:$G,G7991)</f>
        <v>27</v>
      </c>
      <c r="K7991" s="57">
        <f>ROUND(3000*J7991/21653,0)</f>
        <v>4</v>
      </c>
    </row>
    <row r="7992" spans="1:11" x14ac:dyDescent="0.25">
      <c r="A7992" s="40">
        <v>1514606003</v>
      </c>
      <c r="B7992" s="40">
        <v>1</v>
      </c>
      <c r="C7992" s="40">
        <v>2299</v>
      </c>
      <c r="D7992" s="38" t="s">
        <v>358</v>
      </c>
      <c r="E7992" s="57" t="s">
        <v>382</v>
      </c>
      <c r="F7992" s="57">
        <f>ROUNDDOWN(C7992/50,0)*50</f>
        <v>2250</v>
      </c>
      <c r="G7992" s="57" t="str">
        <f>D7992&amp;"_"&amp;B7992&amp;"_"&amp;F7992</f>
        <v>Shenzhen_1_2250</v>
      </c>
      <c r="H7992" s="57">
        <v>0.53468667476000853</v>
      </c>
      <c r="I7992" s="57">
        <f>COUNTIF($G$10:G7992,G7992)</f>
        <v>5</v>
      </c>
      <c r="J7992" s="57">
        <f>COUNTIF($G:$G,G7992)</f>
        <v>41</v>
      </c>
      <c r="K7992" s="57">
        <f>ROUND(3000*J7992/21653,0)</f>
        <v>6</v>
      </c>
    </row>
    <row r="7993" spans="1:11" x14ac:dyDescent="0.25">
      <c r="A7993" s="40">
        <v>1512793194</v>
      </c>
      <c r="B7993" s="40">
        <v>1</v>
      </c>
      <c r="C7993" s="40">
        <v>4926</v>
      </c>
      <c r="D7993" s="38" t="s">
        <v>360</v>
      </c>
      <c r="E7993" s="57" t="s">
        <v>384</v>
      </c>
      <c r="F7993" s="57">
        <f>ROUNDDOWN(C7993/50,0)*50</f>
        <v>4900</v>
      </c>
      <c r="G7993" s="57" t="str">
        <f>D7993&amp;"_"&amp;B7993&amp;"_"&amp;F7993</f>
        <v>Beijing_1_4900</v>
      </c>
      <c r="H7993" s="57">
        <v>0.53469389989830673</v>
      </c>
      <c r="I7993" s="57">
        <f>COUNTIF($G$10:G7993,G7993)</f>
        <v>5</v>
      </c>
      <c r="J7993" s="57">
        <f>COUNTIF($G:$G,G7993)</f>
        <v>9</v>
      </c>
      <c r="K7993" s="57">
        <f>ROUND(3000*J7993/21653,0)</f>
        <v>1</v>
      </c>
    </row>
    <row r="7994" spans="1:11" x14ac:dyDescent="0.25">
      <c r="A7994" s="40">
        <v>1516345554</v>
      </c>
      <c r="B7994" s="40">
        <v>1</v>
      </c>
      <c r="C7994" s="40">
        <v>631</v>
      </c>
      <c r="D7994" s="38" t="s">
        <v>360</v>
      </c>
      <c r="E7994" s="57" t="s">
        <v>384</v>
      </c>
      <c r="F7994" s="57">
        <f>ROUNDDOWN(C7994/50,0)*50</f>
        <v>600</v>
      </c>
      <c r="G7994" s="57" t="str">
        <f>D7994&amp;"_"&amp;B7994&amp;"_"&amp;F7994</f>
        <v>Beijing_1_600</v>
      </c>
      <c r="H7994" s="57">
        <v>0.53473414335281366</v>
      </c>
      <c r="I7994" s="57">
        <f>COUNTIF($G$10:G7994,G7994)</f>
        <v>48</v>
      </c>
      <c r="J7994" s="57">
        <f>COUNTIF($G:$G,G7994)</f>
        <v>82</v>
      </c>
      <c r="K7994" s="57">
        <f>ROUND(3000*J7994/21653,0)</f>
        <v>11</v>
      </c>
    </row>
    <row r="7995" spans="1:11" x14ac:dyDescent="0.25">
      <c r="A7995" s="40">
        <v>1518430672</v>
      </c>
      <c r="B7995" s="40">
        <v>0</v>
      </c>
      <c r="C7995" s="40">
        <v>1900</v>
      </c>
      <c r="D7995" s="38" t="s">
        <v>361</v>
      </c>
      <c r="E7995" s="57" t="s">
        <v>384</v>
      </c>
      <c r="F7995" s="57">
        <f>ROUNDDOWN(C7995/50,0)*50</f>
        <v>1900</v>
      </c>
      <c r="G7995" s="57" t="str">
        <f>D7995&amp;"_"&amp;B7995&amp;"_"&amp;F7995</f>
        <v>Guangzhou_0_1900</v>
      </c>
      <c r="H7995" s="57">
        <v>2.5788017723907375E-2</v>
      </c>
      <c r="I7995" s="57">
        <f>COUNTIF($G$10:G7995,G7995)</f>
        <v>5</v>
      </c>
      <c r="J7995" s="57">
        <f>COUNTIF($G:$G,G7995)</f>
        <v>18</v>
      </c>
      <c r="K7995" s="57">
        <f>ROUND(3000*J7995/21653,0)</f>
        <v>2</v>
      </c>
    </row>
    <row r="7996" spans="1:11" x14ac:dyDescent="0.25">
      <c r="A7996" s="40">
        <v>1517513351</v>
      </c>
      <c r="B7996" s="40">
        <v>0</v>
      </c>
      <c r="C7996" s="40">
        <v>1936</v>
      </c>
      <c r="D7996" s="38" t="s">
        <v>361</v>
      </c>
      <c r="E7996" s="57" t="s">
        <v>384</v>
      </c>
      <c r="F7996" s="57">
        <f>ROUNDDOWN(C7996/50,0)*50</f>
        <v>1900</v>
      </c>
      <c r="G7996" s="57" t="str">
        <f>D7996&amp;"_"&amp;B7996&amp;"_"&amp;F7996</f>
        <v>Guangzhou_0_1900</v>
      </c>
      <c r="H7996" s="57">
        <v>0.10833785379488192</v>
      </c>
      <c r="I7996" s="57">
        <f>COUNTIF($G$10:G7996,G7996)</f>
        <v>6</v>
      </c>
      <c r="J7996" s="57">
        <f>COUNTIF($G:$G,G7996)</f>
        <v>18</v>
      </c>
      <c r="K7996" s="57">
        <f>ROUND(3000*J7996/21653,0)</f>
        <v>2</v>
      </c>
    </row>
    <row r="7997" spans="1:11" x14ac:dyDescent="0.25">
      <c r="A7997" s="40">
        <v>1513531840</v>
      </c>
      <c r="B7997" s="40">
        <v>0</v>
      </c>
      <c r="C7997" s="40">
        <v>1944</v>
      </c>
      <c r="D7997" s="38" t="s">
        <v>361</v>
      </c>
      <c r="E7997" s="57" t="s">
        <v>384</v>
      </c>
      <c r="F7997" s="57">
        <f>ROUNDDOWN(C7997/50,0)*50</f>
        <v>1900</v>
      </c>
      <c r="G7997" s="57" t="str">
        <f>D7997&amp;"_"&amp;B7997&amp;"_"&amp;F7997</f>
        <v>Guangzhou_0_1900</v>
      </c>
      <c r="H7997" s="57">
        <v>0.24522094064592614</v>
      </c>
      <c r="I7997" s="57">
        <f>COUNTIF($G$10:G7997,G7997)</f>
        <v>7</v>
      </c>
      <c r="J7997" s="57">
        <f>COUNTIF($G:$G,G7997)</f>
        <v>18</v>
      </c>
      <c r="K7997" s="57">
        <f>ROUND(3000*J7997/21653,0)</f>
        <v>2</v>
      </c>
    </row>
    <row r="7998" spans="1:11" x14ac:dyDescent="0.25">
      <c r="A7998" s="40">
        <v>1516219200</v>
      </c>
      <c r="B7998" s="40">
        <v>0</v>
      </c>
      <c r="C7998" s="40">
        <v>1946</v>
      </c>
      <c r="D7998" s="38" t="s">
        <v>361</v>
      </c>
      <c r="E7998" s="57" t="s">
        <v>384</v>
      </c>
      <c r="F7998" s="57">
        <f>ROUNDDOWN(C7998/50,0)*50</f>
        <v>1900</v>
      </c>
      <c r="G7998" s="57" t="str">
        <f>D7998&amp;"_"&amp;B7998&amp;"_"&amp;F7998</f>
        <v>Guangzhou_0_1900</v>
      </c>
      <c r="H7998" s="57">
        <v>0.32735332647427784</v>
      </c>
      <c r="I7998" s="57">
        <f>COUNTIF($G$10:G7998,G7998)</f>
        <v>8</v>
      </c>
      <c r="J7998" s="57">
        <f>COUNTIF($G:$G,G7998)</f>
        <v>18</v>
      </c>
      <c r="K7998" s="57">
        <f>ROUND(3000*J7998/21653,0)</f>
        <v>2</v>
      </c>
    </row>
    <row r="7999" spans="1:11" x14ac:dyDescent="0.25">
      <c r="A7999" s="40">
        <v>1511814241</v>
      </c>
      <c r="B7999" s="40">
        <v>0</v>
      </c>
      <c r="C7999" s="40">
        <v>2442</v>
      </c>
      <c r="D7999" s="38" t="s">
        <v>360</v>
      </c>
      <c r="E7999" s="57" t="s">
        <v>384</v>
      </c>
      <c r="F7999" s="57">
        <f>ROUNDDOWN(C7999/50,0)*50</f>
        <v>2400</v>
      </c>
      <c r="G7999" s="57" t="str">
        <f>D7999&amp;"_"&amp;B7999&amp;"_"&amp;F7999</f>
        <v>Beijing_0_2400</v>
      </c>
      <c r="H7999" s="57">
        <v>0.5347342384343966</v>
      </c>
      <c r="I7999" s="57">
        <f>COUNTIF($G$10:G7999,G7999)</f>
        <v>15</v>
      </c>
      <c r="J7999" s="57">
        <f>COUNTIF($G:$G,G7999)</f>
        <v>36</v>
      </c>
      <c r="K7999" s="57">
        <f>ROUND(3000*J7999/21653,0)</f>
        <v>5</v>
      </c>
    </row>
    <row r="8000" spans="1:11" x14ac:dyDescent="0.25">
      <c r="A8000" s="40">
        <v>1518341571</v>
      </c>
      <c r="B8000" s="40">
        <v>0</v>
      </c>
      <c r="C8000" s="40">
        <v>1385</v>
      </c>
      <c r="D8000" s="38" t="s">
        <v>359</v>
      </c>
      <c r="E8000" s="57" t="s">
        <v>384</v>
      </c>
      <c r="F8000" s="57">
        <f>ROUNDDOWN(C8000/50,0)*50</f>
        <v>1350</v>
      </c>
      <c r="G8000" s="57" t="str">
        <f>D8000&amp;"_"&amp;B8000&amp;"_"&amp;F8000</f>
        <v>Shanghai_0_1350</v>
      </c>
      <c r="H8000" s="57">
        <v>0.53473466810508885</v>
      </c>
      <c r="I8000" s="57">
        <f>COUNTIF($G$10:G8000,G8000)</f>
        <v>10</v>
      </c>
      <c r="J8000" s="57">
        <f>COUNTIF($G:$G,G8000)</f>
        <v>24</v>
      </c>
      <c r="K8000" s="57">
        <f>ROUND(3000*J8000/21653,0)</f>
        <v>3</v>
      </c>
    </row>
    <row r="8001" spans="1:11" x14ac:dyDescent="0.25">
      <c r="A8001" s="40">
        <v>1515711885</v>
      </c>
      <c r="B8001" s="40">
        <v>1</v>
      </c>
      <c r="C8001" s="40">
        <v>1549</v>
      </c>
      <c r="D8001" s="38" t="s">
        <v>359</v>
      </c>
      <c r="E8001" s="57" t="s">
        <v>383</v>
      </c>
      <c r="F8001" s="57">
        <f>ROUNDDOWN(C8001/50,0)*50</f>
        <v>1500</v>
      </c>
      <c r="G8001" s="57" t="str">
        <f>D8001&amp;"_"&amp;B8001&amp;"_"&amp;F8001</f>
        <v>Shanghai_1_1500</v>
      </c>
      <c r="H8001" s="57">
        <v>0.53474340602217341</v>
      </c>
      <c r="I8001" s="57">
        <f>COUNTIF($G$10:G8001,G8001)</f>
        <v>18</v>
      </c>
      <c r="J8001" s="57">
        <f>COUNTIF($G:$G,G8001)</f>
        <v>71</v>
      </c>
      <c r="K8001" s="57">
        <f>ROUND(3000*J8001/21653,0)</f>
        <v>10</v>
      </c>
    </row>
    <row r="8002" spans="1:11" x14ac:dyDescent="0.25">
      <c r="A8002" s="40">
        <v>1513737991</v>
      </c>
      <c r="B8002" s="40">
        <v>0</v>
      </c>
      <c r="C8002" s="40">
        <v>47</v>
      </c>
      <c r="D8002" s="38" t="s">
        <v>358</v>
      </c>
      <c r="E8002" s="57" t="s">
        <v>384</v>
      </c>
      <c r="F8002" s="57">
        <f>ROUNDDOWN(C8002/50,0)*50</f>
        <v>0</v>
      </c>
      <c r="G8002" s="57" t="str">
        <f>D8002&amp;"_"&amp;B8002&amp;"_"&amp;F8002</f>
        <v>Shenzhen_0_0</v>
      </c>
      <c r="H8002" s="57">
        <v>0.53480265729469523</v>
      </c>
      <c r="I8002" s="57">
        <f>COUNTIF($G$10:G8002,G8002)</f>
        <v>8</v>
      </c>
      <c r="J8002" s="57">
        <f>COUNTIF($G:$G,G8002)</f>
        <v>18</v>
      </c>
      <c r="K8002" s="57">
        <f>ROUND(3000*J8002/21653,0)</f>
        <v>2</v>
      </c>
    </row>
    <row r="8003" spans="1:11" x14ac:dyDescent="0.25">
      <c r="A8003" s="40">
        <v>1516014034</v>
      </c>
      <c r="B8003" s="40">
        <v>1</v>
      </c>
      <c r="C8003" s="40">
        <v>584</v>
      </c>
      <c r="D8003" s="38" t="s">
        <v>361</v>
      </c>
      <c r="E8003" s="57" t="s">
        <v>383</v>
      </c>
      <c r="F8003" s="57">
        <f>ROUNDDOWN(C8003/50,0)*50</f>
        <v>550</v>
      </c>
      <c r="G8003" s="57" t="str">
        <f>D8003&amp;"_"&amp;B8003&amp;"_"&amp;F8003</f>
        <v>Guangzhou_1_550</v>
      </c>
      <c r="H8003" s="57">
        <v>0.53483061139930532</v>
      </c>
      <c r="I8003" s="57">
        <f>COUNTIF($G$10:G8003,G8003)</f>
        <v>9</v>
      </c>
      <c r="J8003" s="57">
        <f>COUNTIF($G:$G,G8003)</f>
        <v>41</v>
      </c>
      <c r="K8003" s="57">
        <f>ROUND(3000*J8003/21653,0)</f>
        <v>6</v>
      </c>
    </row>
    <row r="8004" spans="1:11" x14ac:dyDescent="0.25">
      <c r="A8004" s="40">
        <v>1516866191</v>
      </c>
      <c r="B8004" s="40">
        <v>0</v>
      </c>
      <c r="C8004" s="40">
        <v>687</v>
      </c>
      <c r="D8004" s="38" t="s">
        <v>360</v>
      </c>
      <c r="E8004" s="57" t="s">
        <v>384</v>
      </c>
      <c r="F8004" s="57">
        <f>ROUNDDOWN(C8004/50,0)*50</f>
        <v>650</v>
      </c>
      <c r="G8004" s="57" t="str">
        <f>D8004&amp;"_"&amp;B8004&amp;"_"&amp;F8004</f>
        <v>Beijing_0_650</v>
      </c>
      <c r="H8004" s="57">
        <v>0.53483596188108806</v>
      </c>
      <c r="I8004" s="57">
        <f>COUNTIF($G$10:G8004,G8004)</f>
        <v>30</v>
      </c>
      <c r="J8004" s="57">
        <f>COUNTIF($G:$G,G8004)</f>
        <v>55</v>
      </c>
      <c r="K8004" s="57">
        <f>ROUND(3000*J8004/21653,0)</f>
        <v>8</v>
      </c>
    </row>
    <row r="8005" spans="1:11" x14ac:dyDescent="0.25">
      <c r="A8005" s="40">
        <v>1512958182</v>
      </c>
      <c r="B8005" s="40">
        <v>0</v>
      </c>
      <c r="C8005" s="40">
        <v>3198</v>
      </c>
      <c r="D8005" s="38" t="s">
        <v>359</v>
      </c>
      <c r="E8005" s="57" t="s">
        <v>384</v>
      </c>
      <c r="F8005" s="57">
        <f>ROUNDDOWN(C8005/50,0)*50</f>
        <v>3150</v>
      </c>
      <c r="G8005" s="57" t="str">
        <f>D8005&amp;"_"&amp;B8005&amp;"_"&amp;F8005</f>
        <v>Shanghai_0_3150</v>
      </c>
      <c r="H8005" s="57">
        <v>0.53493166332945197</v>
      </c>
      <c r="I8005" s="57">
        <f>COUNTIF($G$10:G8005,G8005)</f>
        <v>7</v>
      </c>
      <c r="J8005" s="57">
        <f>COUNTIF($G:$G,G8005)</f>
        <v>18</v>
      </c>
      <c r="K8005" s="57">
        <f>ROUND(3000*J8005/21653,0)</f>
        <v>2</v>
      </c>
    </row>
    <row r="8006" spans="1:11" x14ac:dyDescent="0.25">
      <c r="A8006" s="40">
        <v>1517525616</v>
      </c>
      <c r="B8006" s="40">
        <v>1</v>
      </c>
      <c r="C8006" s="40">
        <v>1599</v>
      </c>
      <c r="D8006" s="38" t="s">
        <v>360</v>
      </c>
      <c r="E8006" s="57" t="s">
        <v>384</v>
      </c>
      <c r="F8006" s="57">
        <f>ROUNDDOWN(C8006/50,0)*50</f>
        <v>1550</v>
      </c>
      <c r="G8006" s="57" t="str">
        <f>D8006&amp;"_"&amp;B8006&amp;"_"&amp;F8006</f>
        <v>Beijing_1_1550</v>
      </c>
      <c r="H8006" s="57">
        <v>0.53495389302575336</v>
      </c>
      <c r="I8006" s="57">
        <f>COUNTIF($G$10:G8006,G8006)</f>
        <v>42</v>
      </c>
      <c r="J8006" s="57">
        <f>COUNTIF($G:$G,G8006)</f>
        <v>79</v>
      </c>
      <c r="K8006" s="57">
        <f>ROUND(3000*J8006/21653,0)</f>
        <v>11</v>
      </c>
    </row>
    <row r="8007" spans="1:11" x14ac:dyDescent="0.25">
      <c r="A8007" s="40">
        <v>1512729973</v>
      </c>
      <c r="B8007" s="40">
        <v>1</v>
      </c>
      <c r="C8007" s="40">
        <v>669</v>
      </c>
      <c r="D8007" s="38" t="s">
        <v>360</v>
      </c>
      <c r="E8007" s="57" t="s">
        <v>384</v>
      </c>
      <c r="F8007" s="57">
        <f>ROUNDDOWN(C8007/50,0)*50</f>
        <v>650</v>
      </c>
      <c r="G8007" s="57" t="str">
        <f>D8007&amp;"_"&amp;B8007&amp;"_"&amp;F8007</f>
        <v>Beijing_1_650</v>
      </c>
      <c r="H8007" s="57">
        <v>0.53496046027487498</v>
      </c>
      <c r="I8007" s="57">
        <f>COUNTIF($G$10:G8007,G8007)</f>
        <v>42</v>
      </c>
      <c r="J8007" s="57">
        <f>COUNTIF($G:$G,G8007)</f>
        <v>79</v>
      </c>
      <c r="K8007" s="57">
        <f>ROUND(3000*J8007/21653,0)</f>
        <v>11</v>
      </c>
    </row>
    <row r="8008" spans="1:11" x14ac:dyDescent="0.25">
      <c r="A8008" s="40">
        <v>1515634933</v>
      </c>
      <c r="B8008" s="40">
        <v>1</v>
      </c>
      <c r="C8008" s="40">
        <v>2175</v>
      </c>
      <c r="D8008" s="38" t="s">
        <v>360</v>
      </c>
      <c r="E8008" s="57" t="s">
        <v>384</v>
      </c>
      <c r="F8008" s="57">
        <f>ROUNDDOWN(C8008/50,0)*50</f>
        <v>2150</v>
      </c>
      <c r="G8008" s="57" t="str">
        <f>D8008&amp;"_"&amp;B8008&amp;"_"&amp;F8008</f>
        <v>Beijing_1_2150</v>
      </c>
      <c r="H8008" s="57">
        <v>0.5349815495565281</v>
      </c>
      <c r="I8008" s="57">
        <f>COUNTIF($G$10:G8008,G8008)</f>
        <v>42</v>
      </c>
      <c r="J8008" s="57">
        <f>COUNTIF($G:$G,G8008)</f>
        <v>74</v>
      </c>
      <c r="K8008" s="57">
        <f>ROUND(3000*J8008/21653,0)</f>
        <v>10</v>
      </c>
    </row>
    <row r="8009" spans="1:11" x14ac:dyDescent="0.25">
      <c r="A8009" s="40">
        <v>1516711639</v>
      </c>
      <c r="B8009" s="40">
        <v>1</v>
      </c>
      <c r="C8009" s="40">
        <v>5524</v>
      </c>
      <c r="D8009" s="38" t="s">
        <v>361</v>
      </c>
      <c r="E8009" s="57" t="s">
        <v>384</v>
      </c>
      <c r="F8009" s="57">
        <f>ROUNDDOWN(C8009/50,0)*50</f>
        <v>5500</v>
      </c>
      <c r="G8009" s="57" t="str">
        <f>D8009&amp;"_"&amp;B8009&amp;"_"&amp;F8009</f>
        <v>Guangzhou_1_5500</v>
      </c>
      <c r="H8009" s="57">
        <v>0.53511295922729918</v>
      </c>
      <c r="I8009" s="57">
        <f>COUNTIF($G$10:G8009,G8009)</f>
        <v>1</v>
      </c>
      <c r="J8009" s="57">
        <f>COUNTIF($G:$G,G8009)</f>
        <v>2</v>
      </c>
      <c r="K8009" s="57">
        <f>ROUND(3000*J8009/21653,0)</f>
        <v>0</v>
      </c>
    </row>
    <row r="8010" spans="1:11" x14ac:dyDescent="0.25">
      <c r="A8010" s="40">
        <v>1511534625</v>
      </c>
      <c r="B8010" s="40">
        <v>1</v>
      </c>
      <c r="C8010" s="40">
        <v>1843</v>
      </c>
      <c r="D8010" s="38" t="s">
        <v>359</v>
      </c>
      <c r="E8010" s="57" t="s">
        <v>383</v>
      </c>
      <c r="F8010" s="57">
        <f>ROUNDDOWN(C8010/50,0)*50</f>
        <v>1800</v>
      </c>
      <c r="G8010" s="57" t="str">
        <f>D8010&amp;"_"&amp;B8010&amp;"_"&amp;F8010</f>
        <v>Shanghai_1_1800</v>
      </c>
      <c r="H8010" s="57">
        <v>0.53512946612823475</v>
      </c>
      <c r="I8010" s="57">
        <f>COUNTIF($G$10:G8010,G8010)</f>
        <v>16</v>
      </c>
      <c r="J8010" s="57">
        <f>COUNTIF($G:$G,G8010)</f>
        <v>60</v>
      </c>
      <c r="K8010" s="57">
        <f>ROUND(3000*J8010/21653,0)</f>
        <v>8</v>
      </c>
    </row>
    <row r="8011" spans="1:11" x14ac:dyDescent="0.25">
      <c r="A8011" s="40">
        <v>1512311486</v>
      </c>
      <c r="B8011" s="40">
        <v>1</v>
      </c>
      <c r="C8011" s="40">
        <v>2111</v>
      </c>
      <c r="D8011" s="38" t="s">
        <v>360</v>
      </c>
      <c r="E8011" s="57" t="s">
        <v>384</v>
      </c>
      <c r="F8011" s="57">
        <f>ROUNDDOWN(C8011/50,0)*50</f>
        <v>2100</v>
      </c>
      <c r="G8011" s="57" t="str">
        <f>D8011&amp;"_"&amp;B8011&amp;"_"&amp;F8011</f>
        <v>Beijing_1_2100</v>
      </c>
      <c r="H8011" s="57">
        <v>0.53519485902048958</v>
      </c>
      <c r="I8011" s="57">
        <f>COUNTIF($G$10:G8011,G8011)</f>
        <v>47</v>
      </c>
      <c r="J8011" s="57">
        <f>COUNTIF($G:$G,G8011)</f>
        <v>85</v>
      </c>
      <c r="K8011" s="57">
        <f>ROUND(3000*J8011/21653,0)</f>
        <v>12</v>
      </c>
    </row>
    <row r="8012" spans="1:11" x14ac:dyDescent="0.25">
      <c r="A8012" s="40">
        <v>1519748948</v>
      </c>
      <c r="B8012" s="40">
        <v>1</v>
      </c>
      <c r="C8012" s="40">
        <v>1021</v>
      </c>
      <c r="D8012" s="38" t="s">
        <v>358</v>
      </c>
      <c r="E8012" s="57" t="s">
        <v>384</v>
      </c>
      <c r="F8012" s="57">
        <f>ROUNDDOWN(C8012/50,0)*50</f>
        <v>1000</v>
      </c>
      <c r="G8012" s="57" t="str">
        <f>D8012&amp;"_"&amp;B8012&amp;"_"&amp;F8012</f>
        <v>Shenzhen_1_1000</v>
      </c>
      <c r="H8012" s="57">
        <v>0.53528210983769942</v>
      </c>
      <c r="I8012" s="57">
        <f>COUNTIF($G$10:G8012,G8012)</f>
        <v>20</v>
      </c>
      <c r="J8012" s="57">
        <f>COUNTIF($G:$G,G8012)</f>
        <v>47</v>
      </c>
      <c r="K8012" s="57">
        <f>ROUND(3000*J8012/21653,0)</f>
        <v>7</v>
      </c>
    </row>
    <row r="8013" spans="1:11" x14ac:dyDescent="0.25">
      <c r="A8013" s="40">
        <v>1514693942</v>
      </c>
      <c r="B8013" s="40">
        <v>0</v>
      </c>
      <c r="C8013" s="40">
        <v>1991</v>
      </c>
      <c r="D8013" s="38" t="s">
        <v>361</v>
      </c>
      <c r="E8013" s="57" t="s">
        <v>384</v>
      </c>
      <c r="F8013" s="57">
        <f>ROUNDDOWN(C8013/50,0)*50</f>
        <v>1950</v>
      </c>
      <c r="G8013" s="57" t="str">
        <f>D8013&amp;"_"&amp;B8013&amp;"_"&amp;F8013</f>
        <v>Guangzhou_0_1950</v>
      </c>
      <c r="H8013" s="57">
        <v>3.2145461148053389E-2</v>
      </c>
      <c r="I8013" s="57">
        <f>COUNTIF($G$10:G8013,G8013)</f>
        <v>6</v>
      </c>
      <c r="J8013" s="57">
        <f>COUNTIF($G:$G,G8013)</f>
        <v>8</v>
      </c>
      <c r="K8013" s="57">
        <f>ROUND(3000*J8013/21653,0)</f>
        <v>1</v>
      </c>
    </row>
    <row r="8014" spans="1:11" x14ac:dyDescent="0.25">
      <c r="A8014" s="40">
        <v>1516588501</v>
      </c>
      <c r="B8014" s="40">
        <v>0</v>
      </c>
      <c r="C8014" s="40">
        <v>1975</v>
      </c>
      <c r="D8014" s="38" t="s">
        <v>361</v>
      </c>
      <c r="E8014" s="57" t="s">
        <v>384</v>
      </c>
      <c r="F8014" s="57">
        <f>ROUNDDOWN(C8014/50,0)*50</f>
        <v>1950</v>
      </c>
      <c r="G8014" s="57" t="str">
        <f>D8014&amp;"_"&amp;B8014&amp;"_"&amp;F8014</f>
        <v>Guangzhou_0_1950</v>
      </c>
      <c r="H8014" s="57">
        <v>4.7136618982713152E-2</v>
      </c>
      <c r="I8014" s="57">
        <f>COUNTIF($G$10:G8014,G8014)</f>
        <v>7</v>
      </c>
      <c r="J8014" s="57">
        <f>COUNTIF($G:$G,G8014)</f>
        <v>8</v>
      </c>
      <c r="K8014" s="57">
        <f>ROUND(3000*J8014/21653,0)</f>
        <v>1</v>
      </c>
    </row>
    <row r="8015" spans="1:11" x14ac:dyDescent="0.25">
      <c r="A8015" s="40">
        <v>1519494321</v>
      </c>
      <c r="B8015" s="40">
        <v>0</v>
      </c>
      <c r="C8015" s="40">
        <v>456</v>
      </c>
      <c r="D8015" s="38" t="s">
        <v>360</v>
      </c>
      <c r="E8015" s="57" t="s">
        <v>384</v>
      </c>
      <c r="F8015" s="57">
        <f>ROUNDDOWN(C8015/50,0)*50</f>
        <v>450</v>
      </c>
      <c r="G8015" s="57" t="str">
        <f>D8015&amp;"_"&amp;B8015&amp;"_"&amp;F8015</f>
        <v>Beijing_0_450</v>
      </c>
      <c r="H8015" s="57">
        <v>0.5353475619508844</v>
      </c>
      <c r="I8015" s="57">
        <f>COUNTIF($G$10:G8015,G8015)</f>
        <v>22</v>
      </c>
      <c r="J8015" s="57">
        <f>COUNTIF($G:$G,G8015)</f>
        <v>28</v>
      </c>
      <c r="K8015" s="57">
        <f>ROUND(3000*J8015/21653,0)</f>
        <v>4</v>
      </c>
    </row>
    <row r="8016" spans="1:11" x14ac:dyDescent="0.25">
      <c r="A8016" s="40">
        <v>1516558066</v>
      </c>
      <c r="B8016" s="40">
        <v>1</v>
      </c>
      <c r="C8016" s="40">
        <v>2038</v>
      </c>
      <c r="D8016" s="38" t="s">
        <v>359</v>
      </c>
      <c r="E8016" s="57" t="s">
        <v>383</v>
      </c>
      <c r="F8016" s="57">
        <f>ROUNDDOWN(C8016/50,0)*50</f>
        <v>2000</v>
      </c>
      <c r="G8016" s="57" t="str">
        <f>D8016&amp;"_"&amp;B8016&amp;"_"&amp;F8016</f>
        <v>Shanghai_1_2000</v>
      </c>
      <c r="H8016" s="57">
        <v>0.53540163536108465</v>
      </c>
      <c r="I8016" s="57">
        <f>COUNTIF($G$10:G8016,G8016)</f>
        <v>20</v>
      </c>
      <c r="J8016" s="57">
        <f>COUNTIF($G:$G,G8016)</f>
        <v>74</v>
      </c>
      <c r="K8016" s="57">
        <f>ROUND(3000*J8016/21653,0)</f>
        <v>10</v>
      </c>
    </row>
    <row r="8017" spans="1:11" x14ac:dyDescent="0.25">
      <c r="A8017" s="40">
        <v>1518699163</v>
      </c>
      <c r="B8017" s="40">
        <v>1</v>
      </c>
      <c r="C8017" s="40">
        <v>1446</v>
      </c>
      <c r="D8017" s="38" t="s">
        <v>359</v>
      </c>
      <c r="E8017" s="57" t="s">
        <v>383</v>
      </c>
      <c r="F8017" s="57">
        <f>ROUNDDOWN(C8017/50,0)*50</f>
        <v>1400</v>
      </c>
      <c r="G8017" s="57" t="str">
        <f>D8017&amp;"_"&amp;B8017&amp;"_"&amp;F8017</f>
        <v>Shanghai_1_1400</v>
      </c>
      <c r="H8017" s="57">
        <v>0.5354688035161933</v>
      </c>
      <c r="I8017" s="57">
        <f>COUNTIF($G$10:G8017,G8017)</f>
        <v>16</v>
      </c>
      <c r="J8017" s="57">
        <f>COUNTIF($G:$G,G8017)</f>
        <v>80</v>
      </c>
      <c r="K8017" s="57">
        <f>ROUND(3000*J8017/21653,0)</f>
        <v>11</v>
      </c>
    </row>
    <row r="8018" spans="1:11" x14ac:dyDescent="0.25">
      <c r="A8018" s="40">
        <v>1514896595</v>
      </c>
      <c r="B8018" s="40">
        <v>1</v>
      </c>
      <c r="C8018" s="40">
        <v>1692</v>
      </c>
      <c r="D8018" s="38" t="s">
        <v>359</v>
      </c>
      <c r="E8018" s="57" t="s">
        <v>384</v>
      </c>
      <c r="F8018" s="57">
        <f>ROUNDDOWN(C8018/50,0)*50</f>
        <v>1650</v>
      </c>
      <c r="G8018" s="57" t="str">
        <f>D8018&amp;"_"&amp;B8018&amp;"_"&amp;F8018</f>
        <v>Shanghai_1_1650</v>
      </c>
      <c r="H8018" s="57">
        <v>0.53549346638123907</v>
      </c>
      <c r="I8018" s="57">
        <f>COUNTIF($G$10:G8018,G8018)</f>
        <v>24</v>
      </c>
      <c r="J8018" s="57">
        <f>COUNTIF($G:$G,G8018)</f>
        <v>79</v>
      </c>
      <c r="K8018" s="57">
        <f>ROUND(3000*J8018/21653,0)</f>
        <v>11</v>
      </c>
    </row>
    <row r="8019" spans="1:11" x14ac:dyDescent="0.25">
      <c r="A8019" s="40">
        <v>1519707298</v>
      </c>
      <c r="B8019" s="40">
        <v>1</v>
      </c>
      <c r="C8019" s="40">
        <v>5323</v>
      </c>
      <c r="D8019" s="38" t="s">
        <v>360</v>
      </c>
      <c r="E8019" s="57" t="s">
        <v>384</v>
      </c>
      <c r="F8019" s="57">
        <f>ROUNDDOWN(C8019/50,0)*50</f>
        <v>5300</v>
      </c>
      <c r="G8019" s="57" t="str">
        <f>D8019&amp;"_"&amp;B8019&amp;"_"&amp;F8019</f>
        <v>Beijing_1_5300</v>
      </c>
      <c r="H8019" s="57">
        <v>0.53549933769395641</v>
      </c>
      <c r="I8019" s="57">
        <f>COUNTIF($G$10:G8019,G8019)</f>
        <v>3</v>
      </c>
      <c r="J8019" s="57">
        <f>COUNTIF($G:$G,G8019)</f>
        <v>3</v>
      </c>
      <c r="K8019" s="57">
        <f>ROUND(3000*J8019/21653,0)</f>
        <v>0</v>
      </c>
    </row>
    <row r="8020" spans="1:11" x14ac:dyDescent="0.25">
      <c r="A8020" s="40">
        <v>1511508761</v>
      </c>
      <c r="B8020" s="40">
        <v>0</v>
      </c>
      <c r="C8020" s="40">
        <v>754</v>
      </c>
      <c r="D8020" s="38" t="s">
        <v>360</v>
      </c>
      <c r="E8020" s="57" t="s">
        <v>384</v>
      </c>
      <c r="F8020" s="57">
        <f>ROUNDDOWN(C8020/50,0)*50</f>
        <v>750</v>
      </c>
      <c r="G8020" s="57" t="str">
        <f>D8020&amp;"_"&amp;B8020&amp;"_"&amp;F8020</f>
        <v>Beijing_0_750</v>
      </c>
      <c r="H8020" s="57">
        <v>0.53550017548250739</v>
      </c>
      <c r="I8020" s="57">
        <f>COUNTIF($G$10:G8020,G8020)</f>
        <v>16</v>
      </c>
      <c r="J8020" s="57">
        <f>COUNTIF($G:$G,G8020)</f>
        <v>32</v>
      </c>
      <c r="K8020" s="57">
        <f>ROUND(3000*J8020/21653,0)</f>
        <v>4</v>
      </c>
    </row>
    <row r="8021" spans="1:11" x14ac:dyDescent="0.25">
      <c r="A8021" s="40">
        <v>1513506001</v>
      </c>
      <c r="B8021" s="40">
        <v>0</v>
      </c>
      <c r="C8021" s="40">
        <v>219</v>
      </c>
      <c r="D8021" s="38" t="s">
        <v>361</v>
      </c>
      <c r="E8021" s="57" t="s">
        <v>384</v>
      </c>
      <c r="F8021" s="57">
        <f>ROUNDDOWN(C8021/50,0)*50</f>
        <v>200</v>
      </c>
      <c r="G8021" s="57" t="str">
        <f>D8021&amp;"_"&amp;B8021&amp;"_"&amp;F8021</f>
        <v>Guangzhou_0_200</v>
      </c>
      <c r="H8021" s="57">
        <v>2.035616350568592E-3</v>
      </c>
      <c r="I8021" s="57">
        <f>COUNTIF($G$10:G8021,G8021)</f>
        <v>8</v>
      </c>
      <c r="J8021" s="57">
        <f>COUNTIF($G:$G,G8021)</f>
        <v>15</v>
      </c>
      <c r="K8021" s="57">
        <f>ROUND(3000*J8021/21653,0)</f>
        <v>2</v>
      </c>
    </row>
    <row r="8022" spans="1:11" x14ac:dyDescent="0.25">
      <c r="A8022" s="40">
        <v>1512345382</v>
      </c>
      <c r="B8022" s="40">
        <v>0</v>
      </c>
      <c r="C8022" s="40">
        <v>223</v>
      </c>
      <c r="D8022" s="38" t="s">
        <v>361</v>
      </c>
      <c r="E8022" s="57" t="s">
        <v>384</v>
      </c>
      <c r="F8022" s="57">
        <f>ROUNDDOWN(C8022/50,0)*50</f>
        <v>200</v>
      </c>
      <c r="G8022" s="57" t="str">
        <f>D8022&amp;"_"&amp;B8022&amp;"_"&amp;F8022</f>
        <v>Guangzhou_0_200</v>
      </c>
      <c r="H8022" s="57">
        <v>9.4078774331650794E-2</v>
      </c>
      <c r="I8022" s="57">
        <f>COUNTIF($G$10:G8022,G8022)</f>
        <v>9</v>
      </c>
      <c r="J8022" s="57">
        <f>COUNTIF($G:$G,G8022)</f>
        <v>15</v>
      </c>
      <c r="K8022" s="57">
        <f>ROUND(3000*J8022/21653,0)</f>
        <v>2</v>
      </c>
    </row>
    <row r="8023" spans="1:11" x14ac:dyDescent="0.25">
      <c r="A8023" s="40">
        <v>1518366170</v>
      </c>
      <c r="B8023" s="40">
        <v>0</v>
      </c>
      <c r="C8023" s="40">
        <v>236</v>
      </c>
      <c r="D8023" s="38" t="s">
        <v>361</v>
      </c>
      <c r="E8023" s="57" t="s">
        <v>384</v>
      </c>
      <c r="F8023" s="57">
        <f>ROUNDDOWN(C8023/50,0)*50</f>
        <v>200</v>
      </c>
      <c r="G8023" s="57" t="str">
        <f>D8023&amp;"_"&amp;B8023&amp;"_"&amp;F8023</f>
        <v>Guangzhou_0_200</v>
      </c>
      <c r="H8023" s="57">
        <v>0.19462281689895533</v>
      </c>
      <c r="I8023" s="57">
        <f>COUNTIF($G$10:G8023,G8023)</f>
        <v>10</v>
      </c>
      <c r="J8023" s="57">
        <f>COUNTIF($G:$G,G8023)</f>
        <v>15</v>
      </c>
      <c r="K8023" s="57">
        <f>ROUND(3000*J8023/21653,0)</f>
        <v>2</v>
      </c>
    </row>
    <row r="8024" spans="1:11" x14ac:dyDescent="0.25">
      <c r="A8024" s="40">
        <v>1512483522</v>
      </c>
      <c r="B8024" s="40">
        <v>0</v>
      </c>
      <c r="C8024" s="40">
        <v>200</v>
      </c>
      <c r="D8024" s="38" t="s">
        <v>361</v>
      </c>
      <c r="E8024" s="57" t="s">
        <v>384</v>
      </c>
      <c r="F8024" s="57">
        <f>ROUNDDOWN(C8024/50,0)*50</f>
        <v>200</v>
      </c>
      <c r="G8024" s="57" t="str">
        <f>D8024&amp;"_"&amp;B8024&amp;"_"&amp;F8024</f>
        <v>Guangzhou_0_200</v>
      </c>
      <c r="H8024" s="57">
        <v>0.22291990289317298</v>
      </c>
      <c r="I8024" s="57">
        <f>COUNTIF($G$10:G8024,G8024)</f>
        <v>11</v>
      </c>
      <c r="J8024" s="57">
        <f>COUNTIF($G:$G,G8024)</f>
        <v>15</v>
      </c>
      <c r="K8024" s="57">
        <f>ROUND(3000*J8024/21653,0)</f>
        <v>2</v>
      </c>
    </row>
    <row r="8025" spans="1:11" x14ac:dyDescent="0.25">
      <c r="A8025" s="40">
        <v>1511825694</v>
      </c>
      <c r="B8025" s="40">
        <v>1</v>
      </c>
      <c r="C8025" s="40">
        <v>20</v>
      </c>
      <c r="D8025" s="38" t="s">
        <v>360</v>
      </c>
      <c r="E8025" s="57" t="s">
        <v>384</v>
      </c>
      <c r="F8025" s="57">
        <f>ROUNDDOWN(C8025/50,0)*50</f>
        <v>0</v>
      </c>
      <c r="G8025" s="57" t="str">
        <f>D8025&amp;"_"&amp;B8025&amp;"_"&amp;F8025</f>
        <v>Beijing_1_0</v>
      </c>
      <c r="H8025" s="57">
        <v>0.53550566206412908</v>
      </c>
      <c r="I8025" s="57">
        <f>COUNTIF($G$10:G8025,G8025)</f>
        <v>47</v>
      </c>
      <c r="J8025" s="57">
        <f>COUNTIF($G:$G,G8025)</f>
        <v>83</v>
      </c>
      <c r="K8025" s="57">
        <f>ROUND(3000*J8025/21653,0)</f>
        <v>11</v>
      </c>
    </row>
    <row r="8026" spans="1:11" x14ac:dyDescent="0.25">
      <c r="A8026" s="40">
        <v>1512005695</v>
      </c>
      <c r="B8026" s="40">
        <v>1</v>
      </c>
      <c r="C8026" s="40">
        <v>853</v>
      </c>
      <c r="D8026" s="38" t="s">
        <v>361</v>
      </c>
      <c r="E8026" s="57" t="s">
        <v>383</v>
      </c>
      <c r="F8026" s="57">
        <f>ROUNDDOWN(C8026/50,0)*50</f>
        <v>850</v>
      </c>
      <c r="G8026" s="57" t="str">
        <f>D8026&amp;"_"&amp;B8026&amp;"_"&amp;F8026</f>
        <v>Guangzhou_1_850</v>
      </c>
      <c r="H8026" s="57">
        <v>0.53550659657815836</v>
      </c>
      <c r="I8026" s="57">
        <f>COUNTIF($G$10:G8026,G8026)</f>
        <v>5</v>
      </c>
      <c r="J8026" s="57">
        <f>COUNTIF($G:$G,G8026)</f>
        <v>30</v>
      </c>
      <c r="K8026" s="57">
        <f>ROUND(3000*J8026/21653,0)</f>
        <v>4</v>
      </c>
    </row>
    <row r="8027" spans="1:11" x14ac:dyDescent="0.25">
      <c r="A8027" s="40">
        <v>1518634237</v>
      </c>
      <c r="B8027" s="40">
        <v>1</v>
      </c>
      <c r="C8027" s="40">
        <v>1189</v>
      </c>
      <c r="D8027" s="38" t="s">
        <v>359</v>
      </c>
      <c r="E8027" s="57" t="s">
        <v>383</v>
      </c>
      <c r="F8027" s="57">
        <f>ROUNDDOWN(C8027/50,0)*50</f>
        <v>1150</v>
      </c>
      <c r="G8027" s="57" t="str">
        <f>D8027&amp;"_"&amp;B8027&amp;"_"&amp;F8027</f>
        <v>Shanghai_1_1150</v>
      </c>
      <c r="H8027" s="57">
        <v>0.5355109971563643</v>
      </c>
      <c r="I8027" s="57">
        <f>COUNTIF($G$10:G8027,G8027)</f>
        <v>14</v>
      </c>
      <c r="J8027" s="57">
        <f>COUNTIF($G:$G,G8027)</f>
        <v>51</v>
      </c>
      <c r="K8027" s="57">
        <f>ROUND(3000*J8027/21653,0)</f>
        <v>7</v>
      </c>
    </row>
    <row r="8028" spans="1:11" x14ac:dyDescent="0.25">
      <c r="A8028" s="40">
        <v>1513243207</v>
      </c>
      <c r="B8028" s="40">
        <v>1</v>
      </c>
      <c r="C8028" s="40">
        <v>1115</v>
      </c>
      <c r="D8028" s="38" t="s">
        <v>359</v>
      </c>
      <c r="E8028" s="57" t="s">
        <v>382</v>
      </c>
      <c r="F8028" s="57">
        <f>ROUNDDOWN(C8028/50,0)*50</f>
        <v>1100</v>
      </c>
      <c r="G8028" s="57" t="str">
        <f>D8028&amp;"_"&amp;B8028&amp;"_"&amp;F8028</f>
        <v>Shanghai_1_1100</v>
      </c>
      <c r="H8028" s="57">
        <v>0.53552862357942621</v>
      </c>
      <c r="I8028" s="57">
        <f>COUNTIF($G$10:G8028,G8028)</f>
        <v>7</v>
      </c>
      <c r="J8028" s="57">
        <f>COUNTIF($G:$G,G8028)</f>
        <v>53</v>
      </c>
      <c r="K8028" s="57">
        <f>ROUND(3000*J8028/21653,0)</f>
        <v>7</v>
      </c>
    </row>
    <row r="8029" spans="1:11" x14ac:dyDescent="0.25">
      <c r="A8029" s="40">
        <v>1519003400</v>
      </c>
      <c r="B8029" s="40">
        <v>0</v>
      </c>
      <c r="C8029" s="40">
        <v>987</v>
      </c>
      <c r="D8029" s="38" t="s">
        <v>360</v>
      </c>
      <c r="E8029" s="57" t="s">
        <v>384</v>
      </c>
      <c r="F8029" s="57">
        <f>ROUNDDOWN(C8029/50,0)*50</f>
        <v>950</v>
      </c>
      <c r="G8029" s="57" t="str">
        <f>D8029&amp;"_"&amp;B8029&amp;"_"&amp;F8029</f>
        <v>Beijing_0_950</v>
      </c>
      <c r="H8029" s="57">
        <v>0.53554760716017924</v>
      </c>
      <c r="I8029" s="57">
        <f>COUNTIF($G$10:G8029,G8029)</f>
        <v>16</v>
      </c>
      <c r="J8029" s="57">
        <f>COUNTIF($G:$G,G8029)</f>
        <v>37</v>
      </c>
      <c r="K8029" s="57">
        <f>ROUND(3000*J8029/21653,0)</f>
        <v>5</v>
      </c>
    </row>
    <row r="8030" spans="1:11" x14ac:dyDescent="0.25">
      <c r="A8030" s="40">
        <v>1518564789</v>
      </c>
      <c r="B8030" s="40">
        <v>1</v>
      </c>
      <c r="C8030" s="40">
        <v>770</v>
      </c>
      <c r="D8030" s="38" t="s">
        <v>360</v>
      </c>
      <c r="E8030" s="57" t="s">
        <v>384</v>
      </c>
      <c r="F8030" s="57">
        <f>ROUNDDOWN(C8030/50,0)*50</f>
        <v>750</v>
      </c>
      <c r="G8030" s="57" t="str">
        <f>D8030&amp;"_"&amp;B8030&amp;"_"&amp;F8030</f>
        <v>Beijing_1_750</v>
      </c>
      <c r="H8030" s="57">
        <v>0.53559644458240918</v>
      </c>
      <c r="I8030" s="57">
        <f>COUNTIF($G$10:G8030,G8030)</f>
        <v>40</v>
      </c>
      <c r="J8030" s="57">
        <f>COUNTIF($G:$G,G8030)</f>
        <v>95</v>
      </c>
      <c r="K8030" s="57">
        <f>ROUND(3000*J8030/21653,0)</f>
        <v>13</v>
      </c>
    </row>
    <row r="8031" spans="1:11" x14ac:dyDescent="0.25">
      <c r="A8031" s="40">
        <v>1511702432</v>
      </c>
      <c r="B8031" s="40">
        <v>0</v>
      </c>
      <c r="C8031" s="40">
        <v>825</v>
      </c>
      <c r="D8031" s="38" t="s">
        <v>360</v>
      </c>
      <c r="E8031" s="57" t="s">
        <v>384</v>
      </c>
      <c r="F8031" s="57">
        <f>ROUNDDOWN(C8031/50,0)*50</f>
        <v>800</v>
      </c>
      <c r="G8031" s="57" t="str">
        <f>D8031&amp;"_"&amp;B8031&amp;"_"&amp;F8031</f>
        <v>Beijing_0_800</v>
      </c>
      <c r="H8031" s="57">
        <v>0.53563885564299663</v>
      </c>
      <c r="I8031" s="57">
        <f>COUNTIF($G$10:G8031,G8031)</f>
        <v>22</v>
      </c>
      <c r="J8031" s="57">
        <f>COUNTIF($G:$G,G8031)</f>
        <v>35</v>
      </c>
      <c r="K8031" s="57">
        <f>ROUND(3000*J8031/21653,0)</f>
        <v>5</v>
      </c>
    </row>
    <row r="8032" spans="1:11" x14ac:dyDescent="0.25">
      <c r="A8032" s="40">
        <v>1511735938</v>
      </c>
      <c r="B8032" s="40">
        <v>1</v>
      </c>
      <c r="C8032" s="40">
        <v>486</v>
      </c>
      <c r="D8032" s="38" t="s">
        <v>361</v>
      </c>
      <c r="E8032" s="57" t="s">
        <v>382</v>
      </c>
      <c r="F8032" s="57">
        <f>ROUNDDOWN(C8032/50,0)*50</f>
        <v>450</v>
      </c>
      <c r="G8032" s="57" t="str">
        <f>D8032&amp;"_"&amp;B8032&amp;"_"&amp;F8032</f>
        <v>Guangzhou_1_450</v>
      </c>
      <c r="H8032" s="57">
        <v>0.53565063748886699</v>
      </c>
      <c r="I8032" s="57">
        <f>COUNTIF($G$10:G8032,G8032)</f>
        <v>4</v>
      </c>
      <c r="J8032" s="57">
        <f>COUNTIF($G:$G,G8032)</f>
        <v>35</v>
      </c>
      <c r="K8032" s="57">
        <f>ROUND(3000*J8032/21653,0)</f>
        <v>5</v>
      </c>
    </row>
    <row r="8033" spans="1:11" x14ac:dyDescent="0.25">
      <c r="A8033" s="40">
        <v>1516579020</v>
      </c>
      <c r="B8033" s="40">
        <v>0</v>
      </c>
      <c r="C8033" s="40">
        <v>1126</v>
      </c>
      <c r="D8033" s="38" t="s">
        <v>359</v>
      </c>
      <c r="E8033" s="57" t="s">
        <v>384</v>
      </c>
      <c r="F8033" s="57">
        <f>ROUNDDOWN(C8033/50,0)*50</f>
        <v>1100</v>
      </c>
      <c r="G8033" s="57" t="str">
        <f>D8033&amp;"_"&amp;B8033&amp;"_"&amp;F8033</f>
        <v>Shanghai_0_1100</v>
      </c>
      <c r="H8033" s="57">
        <v>0.53565277375230347</v>
      </c>
      <c r="I8033" s="57">
        <f>COUNTIF($G$10:G8033,G8033)</f>
        <v>9</v>
      </c>
      <c r="J8033" s="57">
        <f>COUNTIF($G:$G,G8033)</f>
        <v>23</v>
      </c>
      <c r="K8033" s="57">
        <f>ROUND(3000*J8033/21653,0)</f>
        <v>3</v>
      </c>
    </row>
    <row r="8034" spans="1:11" x14ac:dyDescent="0.25">
      <c r="A8034" s="40">
        <v>1512423332</v>
      </c>
      <c r="B8034" s="40">
        <v>0</v>
      </c>
      <c r="C8034" s="40">
        <v>2896</v>
      </c>
      <c r="D8034" s="38" t="s">
        <v>360</v>
      </c>
      <c r="E8034" s="57" t="s">
        <v>384</v>
      </c>
      <c r="F8034" s="57">
        <f>ROUNDDOWN(C8034/50,0)*50</f>
        <v>2850</v>
      </c>
      <c r="G8034" s="57" t="str">
        <f>D8034&amp;"_"&amp;B8034&amp;"_"&amp;F8034</f>
        <v>Beijing_0_2850</v>
      </c>
      <c r="H8034" s="57">
        <v>0.53566126145250659</v>
      </c>
      <c r="I8034" s="57">
        <f>COUNTIF($G$10:G8034,G8034)</f>
        <v>18</v>
      </c>
      <c r="J8034" s="57">
        <f>COUNTIF($G:$G,G8034)</f>
        <v>37</v>
      </c>
      <c r="K8034" s="57">
        <f>ROUND(3000*J8034/21653,0)</f>
        <v>5</v>
      </c>
    </row>
    <row r="8035" spans="1:11" x14ac:dyDescent="0.25">
      <c r="A8035" s="40">
        <v>1512962106</v>
      </c>
      <c r="B8035" s="40">
        <v>1</v>
      </c>
      <c r="C8035" s="40">
        <v>531</v>
      </c>
      <c r="D8035" s="38" t="s">
        <v>360</v>
      </c>
      <c r="E8035" s="57" t="s">
        <v>384</v>
      </c>
      <c r="F8035" s="57">
        <f>ROUNDDOWN(C8035/50,0)*50</f>
        <v>500</v>
      </c>
      <c r="G8035" s="57" t="str">
        <f>D8035&amp;"_"&amp;B8035&amp;"_"&amp;F8035</f>
        <v>Beijing_1_500</v>
      </c>
      <c r="H8035" s="57">
        <v>0.53567703226634766</v>
      </c>
      <c r="I8035" s="57">
        <f>COUNTIF($G$10:G8035,G8035)</f>
        <v>41</v>
      </c>
      <c r="J8035" s="57">
        <f>COUNTIF($G:$G,G8035)</f>
        <v>82</v>
      </c>
      <c r="K8035" s="57">
        <f>ROUND(3000*J8035/21653,0)</f>
        <v>11</v>
      </c>
    </row>
    <row r="8036" spans="1:11" x14ac:dyDescent="0.25">
      <c r="A8036" s="40">
        <v>1518176472</v>
      </c>
      <c r="B8036" s="40">
        <v>0</v>
      </c>
      <c r="C8036" s="40">
        <v>2001</v>
      </c>
      <c r="D8036" s="38" t="s">
        <v>361</v>
      </c>
      <c r="E8036" s="57" t="s">
        <v>384</v>
      </c>
      <c r="F8036" s="57">
        <f>ROUNDDOWN(C8036/50,0)*50</f>
        <v>2000</v>
      </c>
      <c r="G8036" s="57" t="str">
        <f>D8036&amp;"_"&amp;B8036&amp;"_"&amp;F8036</f>
        <v>Guangzhou_0_2000</v>
      </c>
      <c r="H8036" s="57">
        <v>9.4841169541182491E-2</v>
      </c>
      <c r="I8036" s="57">
        <f>COUNTIF($G$10:G8036,G8036)</f>
        <v>7</v>
      </c>
      <c r="J8036" s="57">
        <f>COUNTIF($G:$G,G8036)</f>
        <v>12</v>
      </c>
      <c r="K8036" s="57">
        <f>ROUND(3000*J8036/21653,0)</f>
        <v>2</v>
      </c>
    </row>
    <row r="8037" spans="1:11" x14ac:dyDescent="0.25">
      <c r="A8037" s="40">
        <v>1517278682</v>
      </c>
      <c r="B8037" s="40">
        <v>0</v>
      </c>
      <c r="C8037" s="40">
        <v>2039</v>
      </c>
      <c r="D8037" s="38" t="s">
        <v>361</v>
      </c>
      <c r="E8037" s="57" t="s">
        <v>384</v>
      </c>
      <c r="F8037" s="57">
        <f>ROUNDDOWN(C8037/50,0)*50</f>
        <v>2000</v>
      </c>
      <c r="G8037" s="57" t="str">
        <f>D8037&amp;"_"&amp;B8037&amp;"_"&amp;F8037</f>
        <v>Guangzhou_0_2000</v>
      </c>
      <c r="H8037" s="57">
        <v>0.1488870967199768</v>
      </c>
      <c r="I8037" s="57">
        <f>COUNTIF($G$10:G8037,G8037)</f>
        <v>8</v>
      </c>
      <c r="J8037" s="57">
        <f>COUNTIF($G:$G,G8037)</f>
        <v>12</v>
      </c>
      <c r="K8037" s="57">
        <f>ROUND(3000*J8037/21653,0)</f>
        <v>2</v>
      </c>
    </row>
    <row r="8038" spans="1:11" x14ac:dyDescent="0.25">
      <c r="A8038" s="40">
        <v>1516603532</v>
      </c>
      <c r="B8038" s="40">
        <v>0</v>
      </c>
      <c r="C8038" s="40">
        <v>2036</v>
      </c>
      <c r="D8038" s="38" t="s">
        <v>361</v>
      </c>
      <c r="E8038" s="57" t="s">
        <v>384</v>
      </c>
      <c r="F8038" s="57">
        <f>ROUNDDOWN(C8038/50,0)*50</f>
        <v>2000</v>
      </c>
      <c r="G8038" s="57" t="str">
        <f>D8038&amp;"_"&amp;B8038&amp;"_"&amp;F8038</f>
        <v>Guangzhou_0_2000</v>
      </c>
      <c r="H8038" s="57">
        <v>0.19066565787699075</v>
      </c>
      <c r="I8038" s="57">
        <f>COUNTIF($G$10:G8038,G8038)</f>
        <v>9</v>
      </c>
      <c r="J8038" s="57">
        <f>COUNTIF($G:$G,G8038)</f>
        <v>12</v>
      </c>
      <c r="K8038" s="57">
        <f>ROUND(3000*J8038/21653,0)</f>
        <v>2</v>
      </c>
    </row>
    <row r="8039" spans="1:11" x14ac:dyDescent="0.25">
      <c r="A8039" s="40">
        <v>1511418002</v>
      </c>
      <c r="B8039" s="40">
        <v>0</v>
      </c>
      <c r="C8039" s="40">
        <v>2031</v>
      </c>
      <c r="D8039" s="38" t="s">
        <v>361</v>
      </c>
      <c r="E8039" s="57" t="s">
        <v>384</v>
      </c>
      <c r="F8039" s="57">
        <f>ROUNDDOWN(C8039/50,0)*50</f>
        <v>2000</v>
      </c>
      <c r="G8039" s="57" t="str">
        <f>D8039&amp;"_"&amp;B8039&amp;"_"&amp;F8039</f>
        <v>Guangzhou_0_2000</v>
      </c>
      <c r="H8039" s="57">
        <v>0.29177730593414464</v>
      </c>
      <c r="I8039" s="57">
        <f>COUNTIF($G$10:G8039,G8039)</f>
        <v>10</v>
      </c>
      <c r="J8039" s="57">
        <f>COUNTIF($G:$G,G8039)</f>
        <v>12</v>
      </c>
      <c r="K8039" s="57">
        <f>ROUND(3000*J8039/21653,0)</f>
        <v>2</v>
      </c>
    </row>
    <row r="8040" spans="1:11" x14ac:dyDescent="0.25">
      <c r="A8040" s="40">
        <v>1513580090</v>
      </c>
      <c r="B8040" s="40">
        <v>0</v>
      </c>
      <c r="C8040" s="40">
        <v>1208</v>
      </c>
      <c r="D8040" s="38" t="s">
        <v>360</v>
      </c>
      <c r="E8040" s="57" t="s">
        <v>384</v>
      </c>
      <c r="F8040" s="57">
        <f>ROUNDDOWN(C8040/50,0)*50</f>
        <v>1200</v>
      </c>
      <c r="G8040" s="57" t="str">
        <f>D8040&amp;"_"&amp;B8040&amp;"_"&amp;F8040</f>
        <v>Beijing_0_1200</v>
      </c>
      <c r="H8040" s="57">
        <v>0.53570109610537564</v>
      </c>
      <c r="I8040" s="57">
        <f>COUNTIF($G$10:G8040,G8040)</f>
        <v>15</v>
      </c>
      <c r="J8040" s="57">
        <f>COUNTIF($G:$G,G8040)</f>
        <v>27</v>
      </c>
      <c r="K8040" s="57">
        <f>ROUND(3000*J8040/21653,0)</f>
        <v>4</v>
      </c>
    </row>
    <row r="8041" spans="1:11" x14ac:dyDescent="0.25">
      <c r="A8041" s="40">
        <v>1513048293</v>
      </c>
      <c r="B8041" s="40">
        <v>1</v>
      </c>
      <c r="C8041" s="40">
        <v>1156</v>
      </c>
      <c r="D8041" s="38" t="s">
        <v>359</v>
      </c>
      <c r="E8041" s="57" t="s">
        <v>384</v>
      </c>
      <c r="F8041" s="57">
        <f>ROUNDDOWN(C8041/50,0)*50</f>
        <v>1150</v>
      </c>
      <c r="G8041" s="57" t="str">
        <f>D8041&amp;"_"&amp;B8041&amp;"_"&amp;F8041</f>
        <v>Shanghai_1_1150</v>
      </c>
      <c r="H8041" s="57">
        <v>0.53577270714475067</v>
      </c>
      <c r="I8041" s="57">
        <f>COUNTIF($G$10:G8041,G8041)</f>
        <v>15</v>
      </c>
      <c r="J8041" s="57">
        <f>COUNTIF($G:$G,G8041)</f>
        <v>51</v>
      </c>
      <c r="K8041" s="57">
        <f>ROUND(3000*J8041/21653,0)</f>
        <v>7</v>
      </c>
    </row>
    <row r="8042" spans="1:11" x14ac:dyDescent="0.25">
      <c r="A8042" s="40">
        <v>1515533901</v>
      </c>
      <c r="B8042" s="40">
        <v>0</v>
      </c>
      <c r="C8042" s="40">
        <v>200</v>
      </c>
      <c r="D8042" s="38" t="s">
        <v>360</v>
      </c>
      <c r="E8042" s="57" t="s">
        <v>384</v>
      </c>
      <c r="F8042" s="57">
        <f>ROUNDDOWN(C8042/50,0)*50</f>
        <v>200</v>
      </c>
      <c r="G8042" s="57" t="str">
        <f>D8042&amp;"_"&amp;B8042&amp;"_"&amp;F8042</f>
        <v>Beijing_0_200</v>
      </c>
      <c r="H8042" s="57">
        <v>0.53579919566181822</v>
      </c>
      <c r="I8042" s="57">
        <f>COUNTIF($G$10:G8042,G8042)</f>
        <v>20</v>
      </c>
      <c r="J8042" s="57">
        <f>COUNTIF($G:$G,G8042)</f>
        <v>38</v>
      </c>
      <c r="K8042" s="57">
        <f>ROUND(3000*J8042/21653,0)</f>
        <v>5</v>
      </c>
    </row>
    <row r="8043" spans="1:11" x14ac:dyDescent="0.25">
      <c r="A8043" s="40">
        <v>1516101924</v>
      </c>
      <c r="B8043" s="40">
        <v>1</v>
      </c>
      <c r="C8043" s="40">
        <v>183</v>
      </c>
      <c r="D8043" s="38" t="s">
        <v>360</v>
      </c>
      <c r="E8043" s="57" t="s">
        <v>384</v>
      </c>
      <c r="F8043" s="57">
        <f>ROUNDDOWN(C8043/50,0)*50</f>
        <v>150</v>
      </c>
      <c r="G8043" s="57" t="str">
        <f>D8043&amp;"_"&amp;B8043&amp;"_"&amp;F8043</f>
        <v>Beijing_1_150</v>
      </c>
      <c r="H8043" s="57">
        <v>0.53583801780349383</v>
      </c>
      <c r="I8043" s="57">
        <f>COUNTIF($G$10:G8043,G8043)</f>
        <v>43</v>
      </c>
      <c r="J8043" s="57">
        <f>COUNTIF($G:$G,G8043)</f>
        <v>72</v>
      </c>
      <c r="K8043" s="57">
        <f>ROUND(3000*J8043/21653,0)</f>
        <v>10</v>
      </c>
    </row>
    <row r="8044" spans="1:11" x14ac:dyDescent="0.25">
      <c r="A8044" s="40">
        <v>1516236060</v>
      </c>
      <c r="B8044" s="40">
        <v>0</v>
      </c>
      <c r="C8044" s="40">
        <v>912</v>
      </c>
      <c r="D8044" s="38" t="s">
        <v>361</v>
      </c>
      <c r="E8044" s="57" t="s">
        <v>384</v>
      </c>
      <c r="F8044" s="57">
        <f>ROUNDDOWN(C8044/50,0)*50</f>
        <v>900</v>
      </c>
      <c r="G8044" s="57" t="str">
        <f>D8044&amp;"_"&amp;B8044&amp;"_"&amp;F8044</f>
        <v>Guangzhou_0_900</v>
      </c>
      <c r="H8044" s="57">
        <v>0.53585604368880069</v>
      </c>
      <c r="I8044" s="57">
        <f>COUNTIF($G$10:G8044,G8044)</f>
        <v>8</v>
      </c>
      <c r="J8044" s="57">
        <f>COUNTIF($G:$G,G8044)</f>
        <v>18</v>
      </c>
      <c r="K8044" s="57">
        <f>ROUND(3000*J8044/21653,0)</f>
        <v>2</v>
      </c>
    </row>
    <row r="8045" spans="1:11" x14ac:dyDescent="0.25">
      <c r="A8045" s="40">
        <v>1513525861</v>
      </c>
      <c r="B8045" s="40">
        <v>0</v>
      </c>
      <c r="C8045" s="40">
        <v>1923</v>
      </c>
      <c r="D8045" s="38" t="s">
        <v>359</v>
      </c>
      <c r="E8045" s="57" t="s">
        <v>383</v>
      </c>
      <c r="F8045" s="57">
        <f>ROUNDDOWN(C8045/50,0)*50</f>
        <v>1900</v>
      </c>
      <c r="G8045" s="57" t="str">
        <f>D8045&amp;"_"&amp;B8045&amp;"_"&amp;F8045</f>
        <v>Shanghai_0_1900</v>
      </c>
      <c r="H8045" s="57">
        <v>0.53593206364962842</v>
      </c>
      <c r="I8045" s="57">
        <f>COUNTIF($G$10:G8045,G8045)</f>
        <v>6</v>
      </c>
      <c r="J8045" s="57">
        <f>COUNTIF($G:$G,G8045)</f>
        <v>29</v>
      </c>
      <c r="K8045" s="57">
        <f>ROUND(3000*J8045/21653,0)</f>
        <v>4</v>
      </c>
    </row>
    <row r="8046" spans="1:11" x14ac:dyDescent="0.25">
      <c r="A8046" s="40">
        <v>1513916393</v>
      </c>
      <c r="B8046" s="40">
        <v>1</v>
      </c>
      <c r="C8046" s="40">
        <v>1812</v>
      </c>
      <c r="D8046" s="38" t="s">
        <v>358</v>
      </c>
      <c r="E8046" s="57" t="s">
        <v>384</v>
      </c>
      <c r="F8046" s="57">
        <f>ROUNDDOWN(C8046/50,0)*50</f>
        <v>1800</v>
      </c>
      <c r="G8046" s="57" t="str">
        <f>D8046&amp;"_"&amp;B8046&amp;"_"&amp;F8046</f>
        <v>Shenzhen_1_1800</v>
      </c>
      <c r="H8046" s="57">
        <v>0.5359666368254602</v>
      </c>
      <c r="I8046" s="57">
        <f>COUNTIF($G$10:G8046,G8046)</f>
        <v>9</v>
      </c>
      <c r="J8046" s="57">
        <f>COUNTIF($G:$G,G8046)</f>
        <v>32</v>
      </c>
      <c r="K8046" s="57">
        <f>ROUND(3000*J8046/21653,0)</f>
        <v>4</v>
      </c>
    </row>
    <row r="8047" spans="1:11" x14ac:dyDescent="0.25">
      <c r="A8047" s="40">
        <v>1515984844</v>
      </c>
      <c r="B8047" s="40">
        <v>1</v>
      </c>
      <c r="C8047" s="40">
        <v>4251</v>
      </c>
      <c r="D8047" s="38" t="s">
        <v>358</v>
      </c>
      <c r="E8047" s="57" t="s">
        <v>382</v>
      </c>
      <c r="F8047" s="57">
        <f>ROUNDDOWN(C8047/50,0)*50</f>
        <v>4250</v>
      </c>
      <c r="G8047" s="57" t="str">
        <f>D8047&amp;"_"&amp;B8047&amp;"_"&amp;F8047</f>
        <v>Shenzhen_1_4250</v>
      </c>
      <c r="H8047" s="57">
        <v>0.53597103001188062</v>
      </c>
      <c r="I8047" s="57">
        <f>COUNTIF($G$10:G8047,G8047)</f>
        <v>1</v>
      </c>
      <c r="J8047" s="57">
        <f>COUNTIF($G:$G,G8047)</f>
        <v>6</v>
      </c>
      <c r="K8047" s="57">
        <f>ROUND(3000*J8047/21653,0)</f>
        <v>1</v>
      </c>
    </row>
    <row r="8048" spans="1:11" x14ac:dyDescent="0.25">
      <c r="A8048" s="40">
        <v>1519125760</v>
      </c>
      <c r="B8048" s="40">
        <v>0</v>
      </c>
      <c r="C8048" s="40">
        <v>2071</v>
      </c>
      <c r="D8048" s="38" t="s">
        <v>361</v>
      </c>
      <c r="E8048" s="57" t="s">
        <v>384</v>
      </c>
      <c r="F8048" s="57">
        <f>ROUNDDOWN(C8048/50,0)*50</f>
        <v>2050</v>
      </c>
      <c r="G8048" s="57" t="str">
        <f>D8048&amp;"_"&amp;B8048&amp;"_"&amp;F8048</f>
        <v>Guangzhou_0_2050</v>
      </c>
      <c r="H8048" s="57">
        <v>1.6791676043390602E-2</v>
      </c>
      <c r="I8048" s="57">
        <f>COUNTIF($G$10:G8048,G8048)</f>
        <v>6</v>
      </c>
      <c r="J8048" s="57">
        <f>COUNTIF($G:$G,G8048)</f>
        <v>16</v>
      </c>
      <c r="K8048" s="57">
        <f>ROUND(3000*J8048/21653,0)</f>
        <v>2</v>
      </c>
    </row>
    <row r="8049" spans="1:11" x14ac:dyDescent="0.25">
      <c r="A8049" s="40">
        <v>1517044212</v>
      </c>
      <c r="B8049" s="40">
        <v>0</v>
      </c>
      <c r="C8049" s="40">
        <v>2084</v>
      </c>
      <c r="D8049" s="38" t="s">
        <v>361</v>
      </c>
      <c r="E8049" s="57" t="s">
        <v>384</v>
      </c>
      <c r="F8049" s="57">
        <f>ROUNDDOWN(C8049/50,0)*50</f>
        <v>2050</v>
      </c>
      <c r="G8049" s="57" t="str">
        <f>D8049&amp;"_"&amp;B8049&amp;"_"&amp;F8049</f>
        <v>Guangzhou_0_2050</v>
      </c>
      <c r="H8049" s="57">
        <v>1.8236032074153807E-2</v>
      </c>
      <c r="I8049" s="57">
        <f>COUNTIF($G$10:G8049,G8049)</f>
        <v>7</v>
      </c>
      <c r="J8049" s="57">
        <f>COUNTIF($G:$G,G8049)</f>
        <v>16</v>
      </c>
      <c r="K8049" s="57">
        <f>ROUND(3000*J8049/21653,0)</f>
        <v>2</v>
      </c>
    </row>
    <row r="8050" spans="1:11" x14ac:dyDescent="0.25">
      <c r="A8050" s="40">
        <v>1515312300</v>
      </c>
      <c r="B8050" s="40">
        <v>0</v>
      </c>
      <c r="C8050" s="40">
        <v>2095</v>
      </c>
      <c r="D8050" s="38" t="s">
        <v>361</v>
      </c>
      <c r="E8050" s="57" t="s">
        <v>384</v>
      </c>
      <c r="F8050" s="57">
        <f>ROUNDDOWN(C8050/50,0)*50</f>
        <v>2050</v>
      </c>
      <c r="G8050" s="57" t="str">
        <f>D8050&amp;"_"&amp;B8050&amp;"_"&amp;F8050</f>
        <v>Guangzhou_0_2050</v>
      </c>
      <c r="H8050" s="57">
        <v>1.9667037726626813E-2</v>
      </c>
      <c r="I8050" s="57">
        <f>COUNTIF($G$10:G8050,G8050)</f>
        <v>8</v>
      </c>
      <c r="J8050" s="57">
        <f>COUNTIF($G:$G,G8050)</f>
        <v>16</v>
      </c>
      <c r="K8050" s="57">
        <f>ROUND(3000*J8050/21653,0)</f>
        <v>2</v>
      </c>
    </row>
    <row r="8051" spans="1:11" x14ac:dyDescent="0.25">
      <c r="A8051" s="40">
        <v>1515406730</v>
      </c>
      <c r="B8051" s="40">
        <v>0</v>
      </c>
      <c r="C8051" s="40">
        <v>2088</v>
      </c>
      <c r="D8051" s="38" t="s">
        <v>361</v>
      </c>
      <c r="E8051" s="57" t="s">
        <v>384</v>
      </c>
      <c r="F8051" s="57">
        <f>ROUNDDOWN(C8051/50,0)*50</f>
        <v>2050</v>
      </c>
      <c r="G8051" s="57" t="str">
        <f>D8051&amp;"_"&amp;B8051&amp;"_"&amp;F8051</f>
        <v>Guangzhou_0_2050</v>
      </c>
      <c r="H8051" s="57">
        <v>8.3021890028009415E-2</v>
      </c>
      <c r="I8051" s="57">
        <f>COUNTIF($G$10:G8051,G8051)</f>
        <v>9</v>
      </c>
      <c r="J8051" s="57">
        <f>COUNTIF($G:$G,G8051)</f>
        <v>16</v>
      </c>
      <c r="K8051" s="57">
        <f>ROUND(3000*J8051/21653,0)</f>
        <v>2</v>
      </c>
    </row>
    <row r="8052" spans="1:11" x14ac:dyDescent="0.25">
      <c r="A8052" s="40">
        <v>1516785182</v>
      </c>
      <c r="B8052" s="40">
        <v>0</v>
      </c>
      <c r="C8052" s="40">
        <v>3001</v>
      </c>
      <c r="D8052" s="38" t="s">
        <v>360</v>
      </c>
      <c r="E8052" s="57" t="s">
        <v>384</v>
      </c>
      <c r="F8052" s="57">
        <f>ROUNDDOWN(C8052/50,0)*50</f>
        <v>3000</v>
      </c>
      <c r="G8052" s="57" t="str">
        <f>D8052&amp;"_"&amp;B8052&amp;"_"&amp;F8052</f>
        <v>Beijing_0_3000</v>
      </c>
      <c r="H8052" s="57">
        <v>0.53599943121772375</v>
      </c>
      <c r="I8052" s="57">
        <f>COUNTIF($G$10:G8052,G8052)</f>
        <v>10</v>
      </c>
      <c r="J8052" s="57">
        <f>COUNTIF($G:$G,G8052)</f>
        <v>20</v>
      </c>
      <c r="K8052" s="57">
        <f>ROUND(3000*J8052/21653,0)</f>
        <v>3</v>
      </c>
    </row>
    <row r="8053" spans="1:11" x14ac:dyDescent="0.25">
      <c r="A8053" s="40">
        <v>1515001647</v>
      </c>
      <c r="B8053" s="40">
        <v>1</v>
      </c>
      <c r="C8053" s="40">
        <v>478</v>
      </c>
      <c r="D8053" s="38" t="s">
        <v>360</v>
      </c>
      <c r="E8053" s="57" t="s">
        <v>384</v>
      </c>
      <c r="F8053" s="57">
        <f>ROUNDDOWN(C8053/50,0)*50</f>
        <v>450</v>
      </c>
      <c r="G8053" s="57" t="str">
        <f>D8053&amp;"_"&amp;B8053&amp;"_"&amp;F8053</f>
        <v>Beijing_1_450</v>
      </c>
      <c r="H8053" s="57">
        <v>0.53601463153219142</v>
      </c>
      <c r="I8053" s="57">
        <f>COUNTIF($G$10:G8053,G8053)</f>
        <v>42</v>
      </c>
      <c r="J8053" s="57">
        <f>COUNTIF($G:$G,G8053)</f>
        <v>84</v>
      </c>
      <c r="K8053" s="57">
        <f>ROUND(3000*J8053/21653,0)</f>
        <v>12</v>
      </c>
    </row>
    <row r="8054" spans="1:11" x14ac:dyDescent="0.25">
      <c r="A8054" s="40">
        <v>1515619886</v>
      </c>
      <c r="B8054" s="40">
        <v>1</v>
      </c>
      <c r="C8054" s="40">
        <v>4132</v>
      </c>
      <c r="D8054" s="38" t="s">
        <v>359</v>
      </c>
      <c r="E8054" s="57" t="s">
        <v>384</v>
      </c>
      <c r="F8054" s="57">
        <f>ROUNDDOWN(C8054/50,0)*50</f>
        <v>4100</v>
      </c>
      <c r="G8054" s="57" t="str">
        <f>D8054&amp;"_"&amp;B8054&amp;"_"&amp;F8054</f>
        <v>Shanghai_1_4100</v>
      </c>
      <c r="H8054" s="57">
        <v>0.53609326852612849</v>
      </c>
      <c r="I8054" s="57">
        <f>COUNTIF($G$10:G8054,G8054)</f>
        <v>8</v>
      </c>
      <c r="J8054" s="57">
        <f>COUNTIF($G:$G,G8054)</f>
        <v>17</v>
      </c>
      <c r="K8054" s="57">
        <f>ROUND(3000*J8054/21653,0)</f>
        <v>2</v>
      </c>
    </row>
    <row r="8055" spans="1:11" x14ac:dyDescent="0.25">
      <c r="A8055" s="40">
        <v>1513806063</v>
      </c>
      <c r="B8055" s="40">
        <v>1</v>
      </c>
      <c r="C8055" s="40">
        <v>2029</v>
      </c>
      <c r="D8055" s="38" t="s">
        <v>361</v>
      </c>
      <c r="E8055" s="57" t="s">
        <v>383</v>
      </c>
      <c r="F8055" s="57">
        <f>ROUNDDOWN(C8055/50,0)*50</f>
        <v>2000</v>
      </c>
      <c r="G8055" s="57" t="str">
        <f>D8055&amp;"_"&amp;B8055&amp;"_"&amp;F8055</f>
        <v>Guangzhou_1_2000</v>
      </c>
      <c r="H8055" s="57">
        <v>0.53611141244245009</v>
      </c>
      <c r="I8055" s="57">
        <f>COUNTIF($G$10:G8055,G8055)</f>
        <v>7</v>
      </c>
      <c r="J8055" s="57">
        <f>COUNTIF($G:$G,G8055)</f>
        <v>31</v>
      </c>
      <c r="K8055" s="57">
        <f>ROUND(3000*J8055/21653,0)</f>
        <v>4</v>
      </c>
    </row>
    <row r="8056" spans="1:11" x14ac:dyDescent="0.25">
      <c r="A8056" s="40">
        <v>1513155841</v>
      </c>
      <c r="B8056" s="40">
        <v>0</v>
      </c>
      <c r="C8056" s="40">
        <v>1951</v>
      </c>
      <c r="D8056" s="38" t="s">
        <v>360</v>
      </c>
      <c r="E8056" s="57" t="s">
        <v>384</v>
      </c>
      <c r="F8056" s="57">
        <f>ROUNDDOWN(C8056/50,0)*50</f>
        <v>1950</v>
      </c>
      <c r="G8056" s="57" t="str">
        <f>D8056&amp;"_"&amp;B8056&amp;"_"&amp;F8056</f>
        <v>Beijing_0_1950</v>
      </c>
      <c r="H8056" s="57">
        <v>0.53622402827814075</v>
      </c>
      <c r="I8056" s="57">
        <f>COUNTIF($G$10:G8056,G8056)</f>
        <v>20</v>
      </c>
      <c r="J8056" s="57">
        <f>COUNTIF($G:$G,G8056)</f>
        <v>41</v>
      </c>
      <c r="K8056" s="57">
        <f>ROUND(3000*J8056/21653,0)</f>
        <v>6</v>
      </c>
    </row>
    <row r="8057" spans="1:11" x14ac:dyDescent="0.25">
      <c r="A8057" s="40">
        <v>1514486711</v>
      </c>
      <c r="B8057" s="40">
        <v>0</v>
      </c>
      <c r="C8057" s="40">
        <v>4399</v>
      </c>
      <c r="D8057" s="38" t="s">
        <v>358</v>
      </c>
      <c r="E8057" s="57" t="s">
        <v>384</v>
      </c>
      <c r="F8057" s="57">
        <f>ROUNDDOWN(C8057/50,0)*50</f>
        <v>4350</v>
      </c>
      <c r="G8057" s="57" t="str">
        <f>D8057&amp;"_"&amp;B8057&amp;"_"&amp;F8057</f>
        <v>Shenzhen_0_4350</v>
      </c>
      <c r="H8057" s="57">
        <v>0.53624807585509948</v>
      </c>
      <c r="I8057" s="57">
        <f>COUNTIF($G$10:G8057,G8057)</f>
        <v>3</v>
      </c>
      <c r="J8057" s="57">
        <f>COUNTIF($G:$G,G8057)</f>
        <v>3</v>
      </c>
      <c r="K8057" s="57">
        <f>ROUND(3000*J8057/21653,0)</f>
        <v>0</v>
      </c>
    </row>
    <row r="8058" spans="1:11" x14ac:dyDescent="0.25">
      <c r="A8058" s="40">
        <v>1512160214</v>
      </c>
      <c r="B8058" s="40">
        <v>1</v>
      </c>
      <c r="C8058" s="40">
        <v>3324</v>
      </c>
      <c r="D8058" s="38" t="s">
        <v>360</v>
      </c>
      <c r="E8058" s="57" t="s">
        <v>384</v>
      </c>
      <c r="F8058" s="57">
        <f>ROUNDDOWN(C8058/50,0)*50</f>
        <v>3300</v>
      </c>
      <c r="G8058" s="57" t="str">
        <f>D8058&amp;"_"&amp;B8058&amp;"_"&amp;F8058</f>
        <v>Beijing_1_3300</v>
      </c>
      <c r="H8058" s="57">
        <v>0.53625816229997048</v>
      </c>
      <c r="I8058" s="57">
        <f>COUNTIF($G$10:G8058,G8058)</f>
        <v>29</v>
      </c>
      <c r="J8058" s="57">
        <f>COUNTIF($G:$G,G8058)</f>
        <v>40</v>
      </c>
      <c r="K8058" s="57">
        <f>ROUND(3000*J8058/21653,0)</f>
        <v>6</v>
      </c>
    </row>
    <row r="8059" spans="1:11" x14ac:dyDescent="0.25">
      <c r="A8059" s="40">
        <v>1516790295</v>
      </c>
      <c r="B8059" s="40">
        <v>1</v>
      </c>
      <c r="C8059" s="40">
        <v>149</v>
      </c>
      <c r="D8059" s="38" t="s">
        <v>358</v>
      </c>
      <c r="E8059" s="57" t="s">
        <v>383</v>
      </c>
      <c r="F8059" s="57">
        <f>ROUNDDOWN(C8059/50,0)*50</f>
        <v>100</v>
      </c>
      <c r="G8059" s="57" t="str">
        <f>D8059&amp;"_"&amp;B8059&amp;"_"&amp;F8059</f>
        <v>Shenzhen_1_100</v>
      </c>
      <c r="H8059" s="57">
        <v>0.5362733167287943</v>
      </c>
      <c r="I8059" s="57">
        <f>COUNTIF($G$10:G8059,G8059)</f>
        <v>13</v>
      </c>
      <c r="J8059" s="57">
        <f>COUNTIF($G:$G,G8059)</f>
        <v>48</v>
      </c>
      <c r="K8059" s="57">
        <f>ROUND(3000*J8059/21653,0)</f>
        <v>7</v>
      </c>
    </row>
    <row r="8060" spans="1:11" x14ac:dyDescent="0.25">
      <c r="A8060" s="40">
        <v>1511467183</v>
      </c>
      <c r="B8060" s="40">
        <v>1</v>
      </c>
      <c r="C8060" s="40">
        <v>2306</v>
      </c>
      <c r="D8060" s="38" t="s">
        <v>361</v>
      </c>
      <c r="E8060" s="57" t="s">
        <v>383</v>
      </c>
      <c r="F8060" s="57">
        <f>ROUNDDOWN(C8060/50,0)*50</f>
        <v>2300</v>
      </c>
      <c r="G8060" s="57" t="str">
        <f>D8060&amp;"_"&amp;B8060&amp;"_"&amp;F8060</f>
        <v>Guangzhou_1_2300</v>
      </c>
      <c r="H8060" s="57">
        <v>0.53627406803966426</v>
      </c>
      <c r="I8060" s="57">
        <f>COUNTIF($G$10:G8060,G8060)</f>
        <v>6</v>
      </c>
      <c r="J8060" s="57">
        <f>COUNTIF($G:$G,G8060)</f>
        <v>23</v>
      </c>
      <c r="K8060" s="57">
        <f>ROUND(3000*J8060/21653,0)</f>
        <v>3</v>
      </c>
    </row>
    <row r="8061" spans="1:11" x14ac:dyDescent="0.25">
      <c r="A8061" s="40">
        <v>1519418750</v>
      </c>
      <c r="B8061" s="40">
        <v>0</v>
      </c>
      <c r="C8061" s="40">
        <v>4622</v>
      </c>
      <c r="D8061" s="38" t="s">
        <v>358</v>
      </c>
      <c r="E8061" s="57" t="s">
        <v>384</v>
      </c>
      <c r="F8061" s="57">
        <f>ROUNDDOWN(C8061/50,0)*50</f>
        <v>4600</v>
      </c>
      <c r="G8061" s="57" t="str">
        <f>D8061&amp;"_"&amp;B8061&amp;"_"&amp;F8061</f>
        <v>Shenzhen_0_4600</v>
      </c>
      <c r="H8061" s="57">
        <v>0.53651116380697661</v>
      </c>
      <c r="I8061" s="57">
        <f>COUNTIF($G$10:G8061,G8061)</f>
        <v>1</v>
      </c>
      <c r="J8061" s="57">
        <f>COUNTIF($G:$G,G8061)</f>
        <v>1</v>
      </c>
      <c r="K8061" s="57">
        <f>ROUND(3000*J8061/21653,0)</f>
        <v>0</v>
      </c>
    </row>
    <row r="8062" spans="1:11" x14ac:dyDescent="0.25">
      <c r="A8062" s="40">
        <v>1511565238</v>
      </c>
      <c r="B8062" s="40">
        <v>1</v>
      </c>
      <c r="C8062" s="40">
        <v>973</v>
      </c>
      <c r="D8062" s="38" t="s">
        <v>358</v>
      </c>
      <c r="E8062" s="57" t="s">
        <v>384</v>
      </c>
      <c r="F8062" s="57">
        <f>ROUNDDOWN(C8062/50,0)*50</f>
        <v>950</v>
      </c>
      <c r="G8062" s="57" t="str">
        <f>D8062&amp;"_"&amp;B8062&amp;"_"&amp;F8062</f>
        <v>Shenzhen_1_950</v>
      </c>
      <c r="H8062" s="57">
        <v>0.53654225678715528</v>
      </c>
      <c r="I8062" s="57">
        <f>COUNTIF($G$10:G8062,G8062)</f>
        <v>18</v>
      </c>
      <c r="J8062" s="57">
        <f>COUNTIF($G:$G,G8062)</f>
        <v>51</v>
      </c>
      <c r="K8062" s="57">
        <f>ROUND(3000*J8062/21653,0)</f>
        <v>7</v>
      </c>
    </row>
    <row r="8063" spans="1:11" x14ac:dyDescent="0.25">
      <c r="A8063" s="40">
        <v>1516580440</v>
      </c>
      <c r="B8063" s="40">
        <v>0</v>
      </c>
      <c r="C8063" s="40">
        <v>738</v>
      </c>
      <c r="D8063" s="38" t="s">
        <v>360</v>
      </c>
      <c r="E8063" s="57" t="s">
        <v>384</v>
      </c>
      <c r="F8063" s="57">
        <f>ROUNDDOWN(C8063/50,0)*50</f>
        <v>700</v>
      </c>
      <c r="G8063" s="57" t="str">
        <f>D8063&amp;"_"&amp;B8063&amp;"_"&amp;F8063</f>
        <v>Beijing_0_700</v>
      </c>
      <c r="H8063" s="57">
        <v>0.53657773373069795</v>
      </c>
      <c r="I8063" s="57">
        <f>COUNTIF($G$10:G8063,G8063)</f>
        <v>18</v>
      </c>
      <c r="J8063" s="57">
        <f>COUNTIF($G:$G,G8063)</f>
        <v>34</v>
      </c>
      <c r="K8063" s="57">
        <f>ROUND(3000*J8063/21653,0)</f>
        <v>5</v>
      </c>
    </row>
    <row r="8064" spans="1:11" x14ac:dyDescent="0.25">
      <c r="A8064" s="40">
        <v>1519670102</v>
      </c>
      <c r="B8064" s="40">
        <v>0</v>
      </c>
      <c r="C8064" s="40">
        <v>2116</v>
      </c>
      <c r="D8064" s="38" t="s">
        <v>361</v>
      </c>
      <c r="E8064" s="57" t="s">
        <v>383</v>
      </c>
      <c r="F8064" s="57">
        <f>ROUNDDOWN(C8064/50,0)*50</f>
        <v>2100</v>
      </c>
      <c r="G8064" s="57" t="str">
        <f>D8064&amp;"_"&amp;B8064&amp;"_"&amp;F8064</f>
        <v>Guangzhou_0_2100</v>
      </c>
      <c r="H8064" s="57">
        <v>1.6949904797927462E-2</v>
      </c>
      <c r="I8064" s="57">
        <f>COUNTIF($G$10:G8064,G8064)</f>
        <v>4</v>
      </c>
      <c r="J8064" s="57">
        <f>COUNTIF($G:$G,G8064)</f>
        <v>11</v>
      </c>
      <c r="K8064" s="57">
        <f>ROUND(3000*J8064/21653,0)</f>
        <v>2</v>
      </c>
    </row>
    <row r="8065" spans="1:11" x14ac:dyDescent="0.25">
      <c r="A8065" s="40">
        <v>1516517351</v>
      </c>
      <c r="B8065" s="40">
        <v>0</v>
      </c>
      <c r="C8065" s="40">
        <v>2116</v>
      </c>
      <c r="D8065" s="38" t="s">
        <v>361</v>
      </c>
      <c r="E8065" s="57" t="s">
        <v>384</v>
      </c>
      <c r="F8065" s="57">
        <f>ROUNDDOWN(C8065/50,0)*50</f>
        <v>2100</v>
      </c>
      <c r="G8065" s="57" t="str">
        <f>D8065&amp;"_"&amp;B8065&amp;"_"&amp;F8065</f>
        <v>Guangzhou_0_2100</v>
      </c>
      <c r="H8065" s="57">
        <v>0.23772615906563122</v>
      </c>
      <c r="I8065" s="57">
        <f>COUNTIF($G$10:G8065,G8065)</f>
        <v>5</v>
      </c>
      <c r="J8065" s="57">
        <f>COUNTIF($G:$G,G8065)</f>
        <v>11</v>
      </c>
      <c r="K8065" s="57">
        <f>ROUND(3000*J8065/21653,0)</f>
        <v>2</v>
      </c>
    </row>
    <row r="8066" spans="1:11" x14ac:dyDescent="0.25">
      <c r="A8066" s="40">
        <v>1516324711</v>
      </c>
      <c r="B8066" s="40">
        <v>0</v>
      </c>
      <c r="C8066" s="40">
        <v>2129</v>
      </c>
      <c r="D8066" s="38" t="s">
        <v>361</v>
      </c>
      <c r="E8066" s="57" t="s">
        <v>384</v>
      </c>
      <c r="F8066" s="57">
        <f>ROUNDDOWN(C8066/50,0)*50</f>
        <v>2100</v>
      </c>
      <c r="G8066" s="57" t="str">
        <f>D8066&amp;"_"&amp;B8066&amp;"_"&amp;F8066</f>
        <v>Guangzhou_0_2100</v>
      </c>
      <c r="H8066" s="57">
        <v>0.25898653170646924</v>
      </c>
      <c r="I8066" s="57">
        <f>COUNTIF($G$10:G8066,G8066)</f>
        <v>6</v>
      </c>
      <c r="J8066" s="57">
        <f>COUNTIF($G:$G,G8066)</f>
        <v>11</v>
      </c>
      <c r="K8066" s="57">
        <f>ROUND(3000*J8066/21653,0)</f>
        <v>2</v>
      </c>
    </row>
    <row r="8067" spans="1:11" x14ac:dyDescent="0.25">
      <c r="A8067" s="40">
        <v>1514249680</v>
      </c>
      <c r="B8067" s="40">
        <v>0</v>
      </c>
      <c r="C8067" s="40">
        <v>2125</v>
      </c>
      <c r="D8067" s="38" t="s">
        <v>361</v>
      </c>
      <c r="E8067" s="57" t="s">
        <v>384</v>
      </c>
      <c r="F8067" s="57">
        <f>ROUNDDOWN(C8067/50,0)*50</f>
        <v>2100</v>
      </c>
      <c r="G8067" s="57" t="str">
        <f>D8067&amp;"_"&amp;B8067&amp;"_"&amp;F8067</f>
        <v>Guangzhou_0_2100</v>
      </c>
      <c r="H8067" s="57">
        <v>0.40379357810763372</v>
      </c>
      <c r="I8067" s="57">
        <f>COUNTIF($G$10:G8067,G8067)</f>
        <v>7</v>
      </c>
      <c r="J8067" s="57">
        <f>COUNTIF($G:$G,G8067)</f>
        <v>11</v>
      </c>
      <c r="K8067" s="57">
        <f>ROUND(3000*J8067/21653,0)</f>
        <v>2</v>
      </c>
    </row>
    <row r="8068" spans="1:11" x14ac:dyDescent="0.25">
      <c r="A8068" s="40">
        <v>1512385880</v>
      </c>
      <c r="B8068" s="40">
        <v>0</v>
      </c>
      <c r="C8068" s="40">
        <v>1367</v>
      </c>
      <c r="D8068" s="38" t="s">
        <v>358</v>
      </c>
      <c r="E8068" s="57" t="s">
        <v>382</v>
      </c>
      <c r="F8068" s="57">
        <f>ROUNDDOWN(C8068/50,0)*50</f>
        <v>1350</v>
      </c>
      <c r="G8068" s="57" t="str">
        <f>D8068&amp;"_"&amp;B8068&amp;"_"&amp;F8068</f>
        <v>Shenzhen_0_1350</v>
      </c>
      <c r="H8068" s="57">
        <v>0.53662779660121396</v>
      </c>
      <c r="I8068" s="57">
        <f>COUNTIF($G$10:G8068,G8068)</f>
        <v>1</v>
      </c>
      <c r="J8068" s="57">
        <f>COUNTIF($G:$G,G8068)</f>
        <v>20</v>
      </c>
      <c r="K8068" s="57">
        <f>ROUND(3000*J8068/21653,0)</f>
        <v>3</v>
      </c>
    </row>
    <row r="8069" spans="1:11" x14ac:dyDescent="0.25">
      <c r="A8069" s="40">
        <v>1519259241</v>
      </c>
      <c r="B8069" s="40">
        <v>0</v>
      </c>
      <c r="C8069" s="40">
        <v>2257</v>
      </c>
      <c r="D8069" s="38" t="s">
        <v>358</v>
      </c>
      <c r="E8069" s="57" t="s">
        <v>383</v>
      </c>
      <c r="F8069" s="57">
        <f>ROUNDDOWN(C8069/50,0)*50</f>
        <v>2250</v>
      </c>
      <c r="G8069" s="57" t="str">
        <f>D8069&amp;"_"&amp;B8069&amp;"_"&amp;F8069</f>
        <v>Shenzhen_0_2250</v>
      </c>
      <c r="H8069" s="57">
        <v>0.53664540413152906</v>
      </c>
      <c r="I8069" s="57">
        <f>COUNTIF($G$10:G8069,G8069)</f>
        <v>3</v>
      </c>
      <c r="J8069" s="57">
        <f>COUNTIF($G:$G,G8069)</f>
        <v>16</v>
      </c>
      <c r="K8069" s="57">
        <f>ROUND(3000*J8069/21653,0)</f>
        <v>2</v>
      </c>
    </row>
    <row r="8070" spans="1:11" x14ac:dyDescent="0.25">
      <c r="A8070" s="40">
        <v>1513052289</v>
      </c>
      <c r="B8070" s="40">
        <v>1</v>
      </c>
      <c r="C8070" s="40">
        <v>365</v>
      </c>
      <c r="D8070" s="38" t="s">
        <v>359</v>
      </c>
      <c r="E8070" s="57" t="s">
        <v>383</v>
      </c>
      <c r="F8070" s="57">
        <f>ROUNDDOWN(C8070/50,0)*50</f>
        <v>350</v>
      </c>
      <c r="G8070" s="57" t="str">
        <f>D8070&amp;"_"&amp;B8070&amp;"_"&amp;F8070</f>
        <v>Shanghai_1_350</v>
      </c>
      <c r="H8070" s="57">
        <v>0.53665651576915618</v>
      </c>
      <c r="I8070" s="57">
        <f>COUNTIF($G$10:G8070,G8070)</f>
        <v>14</v>
      </c>
      <c r="J8070" s="57">
        <f>COUNTIF($G:$G,G8070)</f>
        <v>70</v>
      </c>
      <c r="K8070" s="57">
        <f>ROUND(3000*J8070/21653,0)</f>
        <v>10</v>
      </c>
    </row>
    <row r="8071" spans="1:11" x14ac:dyDescent="0.25">
      <c r="A8071" s="40">
        <v>1512288920</v>
      </c>
      <c r="B8071" s="40">
        <v>0</v>
      </c>
      <c r="C8071" s="40">
        <v>108</v>
      </c>
      <c r="D8071" s="38" t="s">
        <v>360</v>
      </c>
      <c r="E8071" s="57" t="s">
        <v>384</v>
      </c>
      <c r="F8071" s="57">
        <f>ROUNDDOWN(C8071/50,0)*50</f>
        <v>100</v>
      </c>
      <c r="G8071" s="57" t="str">
        <f>D8071&amp;"_"&amp;B8071&amp;"_"&amp;F8071</f>
        <v>Beijing_0_100</v>
      </c>
      <c r="H8071" s="57">
        <v>0.53674281507978916</v>
      </c>
      <c r="I8071" s="57">
        <f>COUNTIF($G$10:G8071,G8071)</f>
        <v>19</v>
      </c>
      <c r="J8071" s="57">
        <f>COUNTIF($G:$G,G8071)</f>
        <v>35</v>
      </c>
      <c r="K8071" s="57">
        <f>ROUND(3000*J8071/21653,0)</f>
        <v>5</v>
      </c>
    </row>
    <row r="8072" spans="1:11" x14ac:dyDescent="0.25">
      <c r="A8072" s="40">
        <v>1518806459</v>
      </c>
      <c r="B8072" s="40">
        <v>1</v>
      </c>
      <c r="C8072" s="40">
        <v>1281</v>
      </c>
      <c r="D8072" s="38" t="s">
        <v>360</v>
      </c>
      <c r="E8072" s="57" t="s">
        <v>384</v>
      </c>
      <c r="F8072" s="57">
        <f>ROUNDDOWN(C8072/50,0)*50</f>
        <v>1250</v>
      </c>
      <c r="G8072" s="57" t="str">
        <f>D8072&amp;"_"&amp;B8072&amp;"_"&amp;F8072</f>
        <v>Beijing_1_1250</v>
      </c>
      <c r="H8072" s="57">
        <v>0.53675978523212153</v>
      </c>
      <c r="I8072" s="57">
        <f>COUNTIF($G$10:G8072,G8072)</f>
        <v>54</v>
      </c>
      <c r="J8072" s="57">
        <f>COUNTIF($G:$G,G8072)</f>
        <v>85</v>
      </c>
      <c r="K8072" s="57">
        <f>ROUND(3000*J8072/21653,0)</f>
        <v>12</v>
      </c>
    </row>
    <row r="8073" spans="1:11" x14ac:dyDescent="0.25">
      <c r="A8073" s="40">
        <v>1512934771</v>
      </c>
      <c r="B8073" s="40">
        <v>0</v>
      </c>
      <c r="C8073" s="40">
        <v>3366</v>
      </c>
      <c r="D8073" s="38" t="s">
        <v>360</v>
      </c>
      <c r="E8073" s="57" t="s">
        <v>384</v>
      </c>
      <c r="F8073" s="57">
        <f>ROUNDDOWN(C8073/50,0)*50</f>
        <v>3350</v>
      </c>
      <c r="G8073" s="57" t="str">
        <f>D8073&amp;"_"&amp;B8073&amp;"_"&amp;F8073</f>
        <v>Beijing_0_3350</v>
      </c>
      <c r="H8073" s="57">
        <v>0.53678400028787776</v>
      </c>
      <c r="I8073" s="57">
        <f>COUNTIF($G$10:G8073,G8073)</f>
        <v>11</v>
      </c>
      <c r="J8073" s="57">
        <f>COUNTIF($G:$G,G8073)</f>
        <v>14</v>
      </c>
      <c r="K8073" s="57">
        <f>ROUND(3000*J8073/21653,0)</f>
        <v>2</v>
      </c>
    </row>
    <row r="8074" spans="1:11" x14ac:dyDescent="0.25">
      <c r="A8074" s="40">
        <v>1513449566</v>
      </c>
      <c r="B8074" s="40">
        <v>1</v>
      </c>
      <c r="C8074" s="40">
        <v>4561</v>
      </c>
      <c r="D8074" s="38" t="s">
        <v>360</v>
      </c>
      <c r="E8074" s="57" t="s">
        <v>384</v>
      </c>
      <c r="F8074" s="57">
        <f>ROUNDDOWN(C8074/50,0)*50</f>
        <v>4550</v>
      </c>
      <c r="G8074" s="57" t="str">
        <f>D8074&amp;"_"&amp;B8074&amp;"_"&amp;F8074</f>
        <v>Beijing_1_4550</v>
      </c>
      <c r="H8074" s="57">
        <v>0.53678450970807656</v>
      </c>
      <c r="I8074" s="57">
        <f>COUNTIF($G$10:G8074,G8074)</f>
        <v>6</v>
      </c>
      <c r="J8074" s="57">
        <f>COUNTIF($G:$G,G8074)</f>
        <v>6</v>
      </c>
      <c r="K8074" s="57">
        <f>ROUND(3000*J8074/21653,0)</f>
        <v>1</v>
      </c>
    </row>
    <row r="8075" spans="1:11" x14ac:dyDescent="0.25">
      <c r="A8075" s="40">
        <v>1518036180</v>
      </c>
      <c r="B8075" s="40">
        <v>0</v>
      </c>
      <c r="C8075" s="40">
        <v>2184</v>
      </c>
      <c r="D8075" s="38" t="s">
        <v>361</v>
      </c>
      <c r="E8075" s="57" t="s">
        <v>383</v>
      </c>
      <c r="F8075" s="57">
        <f>ROUNDDOWN(C8075/50,0)*50</f>
        <v>2150</v>
      </c>
      <c r="G8075" s="57" t="str">
        <f>D8075&amp;"_"&amp;B8075&amp;"_"&amp;F8075</f>
        <v>Guangzhou_0_2150</v>
      </c>
      <c r="H8075" s="57">
        <v>0.14767288746286178</v>
      </c>
      <c r="I8075" s="57">
        <f>COUNTIF($G$10:G8075,G8075)</f>
        <v>3</v>
      </c>
      <c r="J8075" s="57">
        <f>COUNTIF($G:$G,G8075)</f>
        <v>14</v>
      </c>
      <c r="K8075" s="57">
        <f>ROUND(3000*J8075/21653,0)</f>
        <v>2</v>
      </c>
    </row>
    <row r="8076" spans="1:11" x14ac:dyDescent="0.25">
      <c r="A8076" s="40">
        <v>1518206460</v>
      </c>
      <c r="B8076" s="40">
        <v>0</v>
      </c>
      <c r="C8076" s="40">
        <v>2168</v>
      </c>
      <c r="D8076" s="38" t="s">
        <v>361</v>
      </c>
      <c r="E8076" s="57" t="s">
        <v>383</v>
      </c>
      <c r="F8076" s="57">
        <f>ROUNDDOWN(C8076/50,0)*50</f>
        <v>2150</v>
      </c>
      <c r="G8076" s="57" t="str">
        <f>D8076&amp;"_"&amp;B8076&amp;"_"&amp;F8076</f>
        <v>Guangzhou_0_2150</v>
      </c>
      <c r="H8076" s="57">
        <v>0.26005400377025978</v>
      </c>
      <c r="I8076" s="57">
        <f>COUNTIF($G$10:G8076,G8076)</f>
        <v>4</v>
      </c>
      <c r="J8076" s="57">
        <f>COUNTIF($G:$G,G8076)</f>
        <v>14</v>
      </c>
      <c r="K8076" s="57">
        <f>ROUND(3000*J8076/21653,0)</f>
        <v>2</v>
      </c>
    </row>
    <row r="8077" spans="1:11" x14ac:dyDescent="0.25">
      <c r="A8077" s="40">
        <v>1514509511</v>
      </c>
      <c r="B8077" s="40">
        <v>0</v>
      </c>
      <c r="C8077" s="40">
        <v>2180</v>
      </c>
      <c r="D8077" s="38" t="s">
        <v>361</v>
      </c>
      <c r="E8077" s="57" t="s">
        <v>384</v>
      </c>
      <c r="F8077" s="57">
        <f>ROUNDDOWN(C8077/50,0)*50</f>
        <v>2150</v>
      </c>
      <c r="G8077" s="57" t="str">
        <f>D8077&amp;"_"&amp;B8077&amp;"_"&amp;F8077</f>
        <v>Guangzhou_0_2150</v>
      </c>
      <c r="H8077" s="57">
        <v>0.28565612577542898</v>
      </c>
      <c r="I8077" s="57">
        <f>COUNTIF($G$10:G8077,G8077)</f>
        <v>5</v>
      </c>
      <c r="J8077" s="57">
        <f>COUNTIF($G:$G,G8077)</f>
        <v>14</v>
      </c>
      <c r="K8077" s="57">
        <f>ROUND(3000*J8077/21653,0)</f>
        <v>2</v>
      </c>
    </row>
    <row r="8078" spans="1:11" x14ac:dyDescent="0.25">
      <c r="A8078" s="40">
        <v>1517252770</v>
      </c>
      <c r="B8078" s="40">
        <v>0</v>
      </c>
      <c r="C8078" s="40">
        <v>2157</v>
      </c>
      <c r="D8078" s="38" t="s">
        <v>361</v>
      </c>
      <c r="E8078" s="57" t="s">
        <v>384</v>
      </c>
      <c r="F8078" s="57">
        <f>ROUNDDOWN(C8078/50,0)*50</f>
        <v>2150</v>
      </c>
      <c r="G8078" s="57" t="str">
        <f>D8078&amp;"_"&amp;B8078&amp;"_"&amp;F8078</f>
        <v>Guangzhou_0_2150</v>
      </c>
      <c r="H8078" s="57">
        <v>0.39569787224403108</v>
      </c>
      <c r="I8078" s="57">
        <f>COUNTIF($G$10:G8078,G8078)</f>
        <v>6</v>
      </c>
      <c r="J8078" s="57">
        <f>COUNTIF($G:$G,G8078)</f>
        <v>14</v>
      </c>
      <c r="K8078" s="57">
        <f>ROUND(3000*J8078/21653,0)</f>
        <v>2</v>
      </c>
    </row>
    <row r="8079" spans="1:11" x14ac:dyDescent="0.25">
      <c r="A8079" s="40">
        <v>1516551348</v>
      </c>
      <c r="B8079" s="40">
        <v>1</v>
      </c>
      <c r="C8079" s="40">
        <v>3245</v>
      </c>
      <c r="D8079" s="38" t="s">
        <v>360</v>
      </c>
      <c r="E8079" s="57" t="s">
        <v>384</v>
      </c>
      <c r="F8079" s="57">
        <f>ROUNDDOWN(C8079/50,0)*50</f>
        <v>3200</v>
      </c>
      <c r="G8079" s="57" t="str">
        <f>D8079&amp;"_"&amp;B8079&amp;"_"&amp;F8079</f>
        <v>Beijing_1_3200</v>
      </c>
      <c r="H8079" s="57">
        <v>0.53679859644758743</v>
      </c>
      <c r="I8079" s="57">
        <f>COUNTIF($G$10:G8079,G8079)</f>
        <v>23</v>
      </c>
      <c r="J8079" s="57">
        <f>COUNTIF($G:$G,G8079)</f>
        <v>43</v>
      </c>
      <c r="K8079" s="57">
        <f>ROUND(3000*J8079/21653,0)</f>
        <v>6</v>
      </c>
    </row>
    <row r="8080" spans="1:11" x14ac:dyDescent="0.25">
      <c r="A8080" s="40">
        <v>1513621813</v>
      </c>
      <c r="B8080" s="40">
        <v>1</v>
      </c>
      <c r="C8080" s="40">
        <v>73</v>
      </c>
      <c r="D8080" s="38" t="s">
        <v>359</v>
      </c>
      <c r="E8080" s="57" t="s">
        <v>384</v>
      </c>
      <c r="F8080" s="57">
        <f>ROUNDDOWN(C8080/50,0)*50</f>
        <v>50</v>
      </c>
      <c r="G8080" s="57" t="str">
        <f>D8080&amp;"_"&amp;B8080&amp;"_"&amp;F8080</f>
        <v>Shanghai_1_50</v>
      </c>
      <c r="H8080" s="57">
        <v>0.53680495911228665</v>
      </c>
      <c r="I8080" s="57">
        <f>COUNTIF($G$10:G8080,G8080)</f>
        <v>21</v>
      </c>
      <c r="J8080" s="57">
        <f>COUNTIF($G:$G,G8080)</f>
        <v>69</v>
      </c>
      <c r="K8080" s="57">
        <f>ROUND(3000*J8080/21653,0)</f>
        <v>10</v>
      </c>
    </row>
    <row r="8081" spans="1:11" x14ac:dyDescent="0.25">
      <c r="A8081" s="40">
        <v>1513011636</v>
      </c>
      <c r="B8081" s="40">
        <v>1</v>
      </c>
      <c r="C8081" s="40">
        <v>29</v>
      </c>
      <c r="D8081" s="38" t="s">
        <v>358</v>
      </c>
      <c r="E8081" s="57" t="s">
        <v>384</v>
      </c>
      <c r="F8081" s="57">
        <f>ROUNDDOWN(C8081/50,0)*50</f>
        <v>0</v>
      </c>
      <c r="G8081" s="57" t="str">
        <f>D8081&amp;"_"&amp;B8081&amp;"_"&amp;F8081</f>
        <v>Shenzhen_1_0</v>
      </c>
      <c r="H8081" s="57">
        <v>0.53694256908280524</v>
      </c>
      <c r="I8081" s="57">
        <f>COUNTIF($G$10:G8081,G8081)</f>
        <v>15</v>
      </c>
      <c r="J8081" s="57">
        <f>COUNTIF($G:$G,G8081)</f>
        <v>49</v>
      </c>
      <c r="K8081" s="57">
        <f>ROUND(3000*J8081/21653,0)</f>
        <v>7</v>
      </c>
    </row>
    <row r="8082" spans="1:11" x14ac:dyDescent="0.25">
      <c r="A8082" s="40">
        <v>1518407359</v>
      </c>
      <c r="B8082" s="40">
        <v>1</v>
      </c>
      <c r="C8082" s="40">
        <v>437</v>
      </c>
      <c r="D8082" s="38" t="s">
        <v>361</v>
      </c>
      <c r="E8082" s="57" t="s">
        <v>383</v>
      </c>
      <c r="F8082" s="57">
        <f>ROUNDDOWN(C8082/50,0)*50</f>
        <v>400</v>
      </c>
      <c r="G8082" s="57" t="str">
        <f>D8082&amp;"_"&amp;B8082&amp;"_"&amp;F8082</f>
        <v>Guangzhou_1_400</v>
      </c>
      <c r="H8082" s="57">
        <v>0.53694645303758581</v>
      </c>
      <c r="I8082" s="57">
        <f>COUNTIF($G$10:G8082,G8082)</f>
        <v>6</v>
      </c>
      <c r="J8082" s="57">
        <f>COUNTIF($G:$G,G8082)</f>
        <v>30</v>
      </c>
      <c r="K8082" s="57">
        <f>ROUND(3000*J8082/21653,0)</f>
        <v>4</v>
      </c>
    </row>
    <row r="8083" spans="1:11" x14ac:dyDescent="0.25">
      <c r="A8083" s="40">
        <v>1512903093</v>
      </c>
      <c r="B8083" s="40">
        <v>1</v>
      </c>
      <c r="C8083" s="40">
        <v>1736</v>
      </c>
      <c r="D8083" s="38" t="s">
        <v>359</v>
      </c>
      <c r="E8083" s="57" t="s">
        <v>384</v>
      </c>
      <c r="F8083" s="57">
        <f>ROUNDDOWN(C8083/50,0)*50</f>
        <v>1700</v>
      </c>
      <c r="G8083" s="57" t="str">
        <f>D8083&amp;"_"&amp;B8083&amp;"_"&amp;F8083</f>
        <v>Shanghai_1_1700</v>
      </c>
      <c r="H8083" s="57">
        <v>0.5369766662774369</v>
      </c>
      <c r="I8083" s="57">
        <f>COUNTIF($G$10:G8083,G8083)</f>
        <v>22</v>
      </c>
      <c r="J8083" s="57">
        <f>COUNTIF($G:$G,G8083)</f>
        <v>63</v>
      </c>
      <c r="K8083" s="57">
        <f>ROUND(3000*J8083/21653,0)</f>
        <v>9</v>
      </c>
    </row>
    <row r="8084" spans="1:11" x14ac:dyDescent="0.25">
      <c r="A8084" s="40">
        <v>1514763443</v>
      </c>
      <c r="B8084" s="40">
        <v>1</v>
      </c>
      <c r="C8084" s="40">
        <v>1608</v>
      </c>
      <c r="D8084" s="38" t="s">
        <v>360</v>
      </c>
      <c r="E8084" s="57" t="s">
        <v>384</v>
      </c>
      <c r="F8084" s="57">
        <f>ROUNDDOWN(C8084/50,0)*50</f>
        <v>1600</v>
      </c>
      <c r="G8084" s="57" t="str">
        <f>D8084&amp;"_"&amp;B8084&amp;"_"&amp;F8084</f>
        <v>Beijing_1_1600</v>
      </c>
      <c r="H8084" s="57">
        <v>0.53698250223513055</v>
      </c>
      <c r="I8084" s="57">
        <f>COUNTIF($G$10:G8084,G8084)</f>
        <v>44</v>
      </c>
      <c r="J8084" s="57">
        <f>COUNTIF($G:$G,G8084)</f>
        <v>69</v>
      </c>
      <c r="K8084" s="57">
        <f>ROUND(3000*J8084/21653,0)</f>
        <v>10</v>
      </c>
    </row>
    <row r="8085" spans="1:11" x14ac:dyDescent="0.25">
      <c r="A8085" s="40">
        <v>1512677164</v>
      </c>
      <c r="B8085" s="40">
        <v>1</v>
      </c>
      <c r="C8085" s="40">
        <v>1506</v>
      </c>
      <c r="D8085" s="38" t="s">
        <v>360</v>
      </c>
      <c r="E8085" s="57" t="s">
        <v>384</v>
      </c>
      <c r="F8085" s="57">
        <f>ROUNDDOWN(C8085/50,0)*50</f>
        <v>1500</v>
      </c>
      <c r="G8085" s="57" t="str">
        <f>D8085&amp;"_"&amp;B8085&amp;"_"&amp;F8085</f>
        <v>Beijing_1_1500</v>
      </c>
      <c r="H8085" s="57">
        <v>0.53704464949447861</v>
      </c>
      <c r="I8085" s="57">
        <f>COUNTIF($G$10:G8085,G8085)</f>
        <v>49</v>
      </c>
      <c r="J8085" s="57">
        <f>COUNTIF($G:$G,G8085)</f>
        <v>86</v>
      </c>
      <c r="K8085" s="57">
        <f>ROUND(3000*J8085/21653,0)</f>
        <v>12</v>
      </c>
    </row>
    <row r="8086" spans="1:11" x14ac:dyDescent="0.25">
      <c r="A8086" s="40">
        <v>1511383318</v>
      </c>
      <c r="B8086" s="40">
        <v>1</v>
      </c>
      <c r="C8086" s="40">
        <v>1562</v>
      </c>
      <c r="D8086" s="38" t="s">
        <v>361</v>
      </c>
      <c r="E8086" s="57" t="s">
        <v>384</v>
      </c>
      <c r="F8086" s="57">
        <f>ROUNDDOWN(C8086/50,0)*50</f>
        <v>1550</v>
      </c>
      <c r="G8086" s="57" t="str">
        <f>D8086&amp;"_"&amp;B8086&amp;"_"&amp;F8086</f>
        <v>Guangzhou_1_1550</v>
      </c>
      <c r="H8086" s="57">
        <v>0.53705266778980099</v>
      </c>
      <c r="I8086" s="57">
        <f>COUNTIF($G$10:G8086,G8086)</f>
        <v>14</v>
      </c>
      <c r="J8086" s="57">
        <f>COUNTIF($G:$G,G8086)</f>
        <v>44</v>
      </c>
      <c r="K8086" s="57">
        <f>ROUND(3000*J8086/21653,0)</f>
        <v>6</v>
      </c>
    </row>
    <row r="8087" spans="1:11" x14ac:dyDescent="0.25">
      <c r="A8087" s="40">
        <v>1518447792</v>
      </c>
      <c r="B8087" s="40">
        <v>0</v>
      </c>
      <c r="C8087" s="40">
        <v>1956</v>
      </c>
      <c r="D8087" s="38" t="s">
        <v>359</v>
      </c>
      <c r="E8087" s="57" t="s">
        <v>383</v>
      </c>
      <c r="F8087" s="57">
        <f>ROUNDDOWN(C8087/50,0)*50</f>
        <v>1950</v>
      </c>
      <c r="G8087" s="57" t="str">
        <f>D8087&amp;"_"&amp;B8087&amp;"_"&amp;F8087</f>
        <v>Shanghai_0_1950</v>
      </c>
      <c r="H8087" s="57">
        <v>0.53715249332976334</v>
      </c>
      <c r="I8087" s="57">
        <f>COUNTIF($G$10:G8087,G8087)</f>
        <v>5</v>
      </c>
      <c r="J8087" s="57">
        <f>COUNTIF($G:$G,G8087)</f>
        <v>27</v>
      </c>
      <c r="K8087" s="57">
        <f>ROUND(3000*J8087/21653,0)</f>
        <v>4</v>
      </c>
    </row>
    <row r="8088" spans="1:11" x14ac:dyDescent="0.25">
      <c r="A8088" s="40">
        <v>1518269374</v>
      </c>
      <c r="B8088" s="40">
        <v>1</v>
      </c>
      <c r="C8088" s="40">
        <v>627</v>
      </c>
      <c r="D8088" s="38" t="s">
        <v>359</v>
      </c>
      <c r="E8088" s="57" t="s">
        <v>383</v>
      </c>
      <c r="F8088" s="57">
        <f>ROUNDDOWN(C8088/50,0)*50</f>
        <v>600</v>
      </c>
      <c r="G8088" s="57" t="str">
        <f>D8088&amp;"_"&amp;B8088&amp;"_"&amp;F8088</f>
        <v>Shanghai_1_600</v>
      </c>
      <c r="H8088" s="57">
        <v>0.5372149005693394</v>
      </c>
      <c r="I8088" s="57">
        <f>COUNTIF($G$10:G8088,G8088)</f>
        <v>20</v>
      </c>
      <c r="J8088" s="57">
        <f>COUNTIF($G:$G,G8088)</f>
        <v>69</v>
      </c>
      <c r="K8088" s="57">
        <f>ROUND(3000*J8088/21653,0)</f>
        <v>10</v>
      </c>
    </row>
    <row r="8089" spans="1:11" x14ac:dyDescent="0.25">
      <c r="A8089" s="40">
        <v>1517292962</v>
      </c>
      <c r="B8089" s="40">
        <v>0</v>
      </c>
      <c r="C8089" s="40">
        <v>2201</v>
      </c>
      <c r="D8089" s="38" t="s">
        <v>361</v>
      </c>
      <c r="E8089" s="57" t="s">
        <v>384</v>
      </c>
      <c r="F8089" s="57">
        <f>ROUNDDOWN(C8089/50,0)*50</f>
        <v>2200</v>
      </c>
      <c r="G8089" s="57" t="str">
        <f>D8089&amp;"_"&amp;B8089&amp;"_"&amp;F8089</f>
        <v>Guangzhou_0_2200</v>
      </c>
      <c r="H8089" s="57">
        <v>8.447492975084403E-2</v>
      </c>
      <c r="I8089" s="57">
        <f>COUNTIF($G$10:G8089,G8089)</f>
        <v>4</v>
      </c>
      <c r="J8089" s="57">
        <f>COUNTIF($G:$G,G8089)</f>
        <v>6</v>
      </c>
      <c r="K8089" s="57">
        <f>ROUND(3000*J8089/21653,0)</f>
        <v>1</v>
      </c>
    </row>
    <row r="8090" spans="1:11" x14ac:dyDescent="0.25">
      <c r="A8090" s="40">
        <v>1519724942</v>
      </c>
      <c r="B8090" s="40">
        <v>0</v>
      </c>
      <c r="C8090" s="40">
        <v>2239</v>
      </c>
      <c r="D8090" s="38" t="s">
        <v>361</v>
      </c>
      <c r="E8090" s="57" t="s">
        <v>384</v>
      </c>
      <c r="F8090" s="57">
        <f>ROUNDDOWN(C8090/50,0)*50</f>
        <v>2200</v>
      </c>
      <c r="G8090" s="57" t="str">
        <f>D8090&amp;"_"&amp;B8090&amp;"_"&amp;F8090</f>
        <v>Guangzhou_0_2200</v>
      </c>
      <c r="H8090" s="57">
        <v>0.23085934836000199</v>
      </c>
      <c r="I8090" s="57">
        <f>COUNTIF($G$10:G8090,G8090)</f>
        <v>5</v>
      </c>
      <c r="J8090" s="57">
        <f>COUNTIF($G:$G,G8090)</f>
        <v>6</v>
      </c>
      <c r="K8090" s="57">
        <f>ROUND(3000*J8090/21653,0)</f>
        <v>1</v>
      </c>
    </row>
    <row r="8091" spans="1:11" x14ac:dyDescent="0.25">
      <c r="A8091" s="40">
        <v>1519438104</v>
      </c>
      <c r="B8091" s="40">
        <v>1</v>
      </c>
      <c r="C8091" s="40">
        <v>3308</v>
      </c>
      <c r="D8091" s="38" t="s">
        <v>360</v>
      </c>
      <c r="E8091" s="57" t="s">
        <v>384</v>
      </c>
      <c r="F8091" s="57">
        <f>ROUNDDOWN(C8091/50,0)*50</f>
        <v>3300</v>
      </c>
      <c r="G8091" s="57" t="str">
        <f>D8091&amp;"_"&amp;B8091&amp;"_"&amp;F8091</f>
        <v>Beijing_1_3300</v>
      </c>
      <c r="H8091" s="57">
        <v>0.53726454868556062</v>
      </c>
      <c r="I8091" s="57">
        <f>COUNTIF($G$10:G8091,G8091)</f>
        <v>30</v>
      </c>
      <c r="J8091" s="57">
        <f>COUNTIF($G:$G,G8091)</f>
        <v>40</v>
      </c>
      <c r="K8091" s="57">
        <f>ROUND(3000*J8091/21653,0)</f>
        <v>6</v>
      </c>
    </row>
    <row r="8092" spans="1:11" x14ac:dyDescent="0.25">
      <c r="A8092" s="40">
        <v>1514024899</v>
      </c>
      <c r="B8092" s="40">
        <v>1</v>
      </c>
      <c r="C8092" s="40">
        <v>1881</v>
      </c>
      <c r="D8092" s="38" t="s">
        <v>359</v>
      </c>
      <c r="E8092" s="57" t="s">
        <v>383</v>
      </c>
      <c r="F8092" s="57">
        <f>ROUNDDOWN(C8092/50,0)*50</f>
        <v>1850</v>
      </c>
      <c r="G8092" s="57" t="str">
        <f>D8092&amp;"_"&amp;B8092&amp;"_"&amp;F8092</f>
        <v>Shanghai_1_1850</v>
      </c>
      <c r="H8092" s="57">
        <v>0.5373560716074256</v>
      </c>
      <c r="I8092" s="57">
        <f>COUNTIF($G$10:G8092,G8092)</f>
        <v>15</v>
      </c>
      <c r="J8092" s="57">
        <f>COUNTIF($G:$G,G8092)</f>
        <v>65</v>
      </c>
      <c r="K8092" s="57">
        <f>ROUND(3000*J8092/21653,0)</f>
        <v>9</v>
      </c>
    </row>
    <row r="8093" spans="1:11" x14ac:dyDescent="0.25">
      <c r="A8093" s="40">
        <v>1518221956</v>
      </c>
      <c r="B8093" s="40">
        <v>1</v>
      </c>
      <c r="C8093" s="40">
        <v>4699</v>
      </c>
      <c r="D8093" s="38" t="s">
        <v>360</v>
      </c>
      <c r="E8093" s="57" t="s">
        <v>384</v>
      </c>
      <c r="F8093" s="57">
        <f>ROUNDDOWN(C8093/50,0)*50</f>
        <v>4650</v>
      </c>
      <c r="G8093" s="57" t="str">
        <f>D8093&amp;"_"&amp;B8093&amp;"_"&amp;F8093</f>
        <v>Beijing_1_4650</v>
      </c>
      <c r="H8093" s="57">
        <v>0.53736032513853815</v>
      </c>
      <c r="I8093" s="57">
        <f>COUNTIF($G$10:G8093,G8093)</f>
        <v>8</v>
      </c>
      <c r="J8093" s="57">
        <f>COUNTIF($G:$G,G8093)</f>
        <v>10</v>
      </c>
      <c r="K8093" s="57">
        <f>ROUND(3000*J8093/21653,0)</f>
        <v>1</v>
      </c>
    </row>
    <row r="8094" spans="1:11" x14ac:dyDescent="0.25">
      <c r="A8094" s="40">
        <v>1519247128</v>
      </c>
      <c r="B8094" s="40">
        <v>1</v>
      </c>
      <c r="C8094" s="40">
        <v>281</v>
      </c>
      <c r="D8094" s="38" t="s">
        <v>360</v>
      </c>
      <c r="E8094" s="57" t="s">
        <v>384</v>
      </c>
      <c r="F8094" s="57">
        <f>ROUNDDOWN(C8094/50,0)*50</f>
        <v>250</v>
      </c>
      <c r="G8094" s="57" t="str">
        <f>D8094&amp;"_"&amp;B8094&amp;"_"&amp;F8094</f>
        <v>Beijing_1_250</v>
      </c>
      <c r="H8094" s="57">
        <v>0.53738227512600834</v>
      </c>
      <c r="I8094" s="57">
        <f>COUNTIF($G$10:G8094,G8094)</f>
        <v>45</v>
      </c>
      <c r="J8094" s="57">
        <f>COUNTIF($G:$G,G8094)</f>
        <v>86</v>
      </c>
      <c r="K8094" s="57">
        <f>ROUND(3000*J8094/21653,0)</f>
        <v>12</v>
      </c>
    </row>
    <row r="8095" spans="1:11" x14ac:dyDescent="0.25">
      <c r="A8095" s="40">
        <v>1513820392</v>
      </c>
      <c r="B8095" s="40">
        <v>0</v>
      </c>
      <c r="C8095" s="40">
        <v>2297</v>
      </c>
      <c r="D8095" s="38" t="s">
        <v>361</v>
      </c>
      <c r="E8095" s="57" t="s">
        <v>384</v>
      </c>
      <c r="F8095" s="57">
        <f>ROUNDDOWN(C8095/50,0)*50</f>
        <v>2250</v>
      </c>
      <c r="G8095" s="57" t="str">
        <f>D8095&amp;"_"&amp;B8095&amp;"_"&amp;F8095</f>
        <v>Guangzhou_0_2250</v>
      </c>
      <c r="H8095" s="57">
        <v>8.2884909061253342E-2</v>
      </c>
      <c r="I8095" s="57">
        <f>COUNTIF($G$10:G8095,G8095)</f>
        <v>8</v>
      </c>
      <c r="J8095" s="57">
        <f>COUNTIF($G:$G,G8095)</f>
        <v>17</v>
      </c>
      <c r="K8095" s="57">
        <f>ROUND(3000*J8095/21653,0)</f>
        <v>2</v>
      </c>
    </row>
    <row r="8096" spans="1:11" x14ac:dyDescent="0.25">
      <c r="A8096" s="40">
        <v>1513523460</v>
      </c>
      <c r="B8096" s="40">
        <v>0</v>
      </c>
      <c r="C8096" s="40">
        <v>2273</v>
      </c>
      <c r="D8096" s="38" t="s">
        <v>361</v>
      </c>
      <c r="E8096" s="57" t="s">
        <v>384</v>
      </c>
      <c r="F8096" s="57">
        <f>ROUNDDOWN(C8096/50,0)*50</f>
        <v>2250</v>
      </c>
      <c r="G8096" s="57" t="str">
        <f>D8096&amp;"_"&amp;B8096&amp;"_"&amp;F8096</f>
        <v>Guangzhou_0_2250</v>
      </c>
      <c r="H8096" s="57">
        <v>0.13541881948066214</v>
      </c>
      <c r="I8096" s="57">
        <f>COUNTIF($G$10:G8096,G8096)</f>
        <v>9</v>
      </c>
      <c r="J8096" s="57">
        <f>COUNTIF($G:$G,G8096)</f>
        <v>17</v>
      </c>
      <c r="K8096" s="57">
        <f>ROUND(3000*J8096/21653,0)</f>
        <v>2</v>
      </c>
    </row>
    <row r="8097" spans="1:11" x14ac:dyDescent="0.25">
      <c r="A8097" s="40">
        <v>1517162110</v>
      </c>
      <c r="B8097" s="40">
        <v>0</v>
      </c>
      <c r="C8097" s="40">
        <v>2289</v>
      </c>
      <c r="D8097" s="38" t="s">
        <v>361</v>
      </c>
      <c r="E8097" s="57" t="s">
        <v>384</v>
      </c>
      <c r="F8097" s="57">
        <f>ROUNDDOWN(C8097/50,0)*50</f>
        <v>2250</v>
      </c>
      <c r="G8097" s="57" t="str">
        <f>D8097&amp;"_"&amp;B8097&amp;"_"&amp;F8097</f>
        <v>Guangzhou_0_2250</v>
      </c>
      <c r="H8097" s="57">
        <v>0.13868909902487525</v>
      </c>
      <c r="I8097" s="57">
        <f>COUNTIF($G$10:G8097,G8097)</f>
        <v>10</v>
      </c>
      <c r="J8097" s="57">
        <f>COUNTIF($G:$G,G8097)</f>
        <v>17</v>
      </c>
      <c r="K8097" s="57">
        <f>ROUND(3000*J8097/21653,0)</f>
        <v>2</v>
      </c>
    </row>
    <row r="8098" spans="1:11" x14ac:dyDescent="0.25">
      <c r="A8098" s="40">
        <v>1518754602</v>
      </c>
      <c r="B8098" s="40">
        <v>0</v>
      </c>
      <c r="C8098" s="40">
        <v>2259</v>
      </c>
      <c r="D8098" s="38" t="s">
        <v>361</v>
      </c>
      <c r="E8098" s="57" t="s">
        <v>384</v>
      </c>
      <c r="F8098" s="57">
        <f>ROUNDDOWN(C8098/50,0)*50</f>
        <v>2250</v>
      </c>
      <c r="G8098" s="57" t="str">
        <f>D8098&amp;"_"&amp;B8098&amp;"_"&amp;F8098</f>
        <v>Guangzhou_0_2250</v>
      </c>
      <c r="H8098" s="57">
        <v>0.16567808745886847</v>
      </c>
      <c r="I8098" s="57">
        <f>COUNTIF($G$10:G8098,G8098)</f>
        <v>11</v>
      </c>
      <c r="J8098" s="57">
        <f>COUNTIF($G:$G,G8098)</f>
        <v>17</v>
      </c>
      <c r="K8098" s="57">
        <f>ROUND(3000*J8098/21653,0)</f>
        <v>2</v>
      </c>
    </row>
    <row r="8099" spans="1:11" x14ac:dyDescent="0.25">
      <c r="A8099" s="40">
        <v>1512924642</v>
      </c>
      <c r="B8099" s="40">
        <v>0</v>
      </c>
      <c r="C8099" s="40">
        <v>423</v>
      </c>
      <c r="D8099" s="38" t="s">
        <v>361</v>
      </c>
      <c r="E8099" s="57" t="s">
        <v>384</v>
      </c>
      <c r="F8099" s="57">
        <f>ROUNDDOWN(C8099/50,0)*50</f>
        <v>400</v>
      </c>
      <c r="G8099" s="57" t="str">
        <f>D8099&amp;"_"&amp;B8099&amp;"_"&amp;F8099</f>
        <v>Guangzhou_0_400</v>
      </c>
      <c r="H8099" s="57">
        <v>0.53739048582249993</v>
      </c>
      <c r="I8099" s="57">
        <f>COUNTIF($G$10:G8099,G8099)</f>
        <v>5</v>
      </c>
      <c r="J8099" s="57">
        <f>COUNTIF($G:$G,G8099)</f>
        <v>12</v>
      </c>
      <c r="K8099" s="57">
        <f>ROUND(3000*J8099/21653,0)</f>
        <v>2</v>
      </c>
    </row>
    <row r="8100" spans="1:11" x14ac:dyDescent="0.25">
      <c r="A8100" s="40">
        <v>1519363982</v>
      </c>
      <c r="B8100" s="40">
        <v>0</v>
      </c>
      <c r="C8100" s="40">
        <v>1481</v>
      </c>
      <c r="D8100" s="38" t="s">
        <v>360</v>
      </c>
      <c r="E8100" s="57" t="s">
        <v>384</v>
      </c>
      <c r="F8100" s="57">
        <f>ROUNDDOWN(C8100/50,0)*50</f>
        <v>1450</v>
      </c>
      <c r="G8100" s="57" t="str">
        <f>D8100&amp;"_"&amp;B8100&amp;"_"&amp;F8100</f>
        <v>Beijing_0_1450</v>
      </c>
      <c r="H8100" s="57">
        <v>0.53748837291760032</v>
      </c>
      <c r="I8100" s="57">
        <f>COUNTIF($G$10:G8100,G8100)</f>
        <v>15</v>
      </c>
      <c r="J8100" s="57">
        <f>COUNTIF($G:$G,G8100)</f>
        <v>32</v>
      </c>
      <c r="K8100" s="57">
        <f>ROUND(3000*J8100/21653,0)</f>
        <v>4</v>
      </c>
    </row>
    <row r="8101" spans="1:11" x14ac:dyDescent="0.25">
      <c r="A8101" s="40">
        <v>1518993708</v>
      </c>
      <c r="B8101" s="40">
        <v>1</v>
      </c>
      <c r="C8101" s="40">
        <v>1552</v>
      </c>
      <c r="D8101" s="38" t="s">
        <v>360</v>
      </c>
      <c r="E8101" s="57" t="s">
        <v>384</v>
      </c>
      <c r="F8101" s="57">
        <f>ROUNDDOWN(C8101/50,0)*50</f>
        <v>1550</v>
      </c>
      <c r="G8101" s="57" t="str">
        <f>D8101&amp;"_"&amp;B8101&amp;"_"&amp;F8101</f>
        <v>Beijing_1_1550</v>
      </c>
      <c r="H8101" s="57">
        <v>0.53749285043389738</v>
      </c>
      <c r="I8101" s="57">
        <f>COUNTIF($G$10:G8101,G8101)</f>
        <v>43</v>
      </c>
      <c r="J8101" s="57">
        <f>COUNTIF($G:$G,G8101)</f>
        <v>79</v>
      </c>
      <c r="K8101" s="57">
        <f>ROUND(3000*J8101/21653,0)</f>
        <v>11</v>
      </c>
    </row>
    <row r="8102" spans="1:11" x14ac:dyDescent="0.25">
      <c r="A8102" s="40">
        <v>1516471764</v>
      </c>
      <c r="B8102" s="40">
        <v>1</v>
      </c>
      <c r="C8102" s="40">
        <v>753</v>
      </c>
      <c r="D8102" s="38" t="s">
        <v>358</v>
      </c>
      <c r="E8102" s="57" t="s">
        <v>383</v>
      </c>
      <c r="F8102" s="57">
        <f>ROUNDDOWN(C8102/50,0)*50</f>
        <v>750</v>
      </c>
      <c r="G8102" s="57" t="str">
        <f>D8102&amp;"_"&amp;B8102&amp;"_"&amp;F8102</f>
        <v>Shenzhen_1_750</v>
      </c>
      <c r="H8102" s="57">
        <v>0.53753054105927534</v>
      </c>
      <c r="I8102" s="57">
        <f>COUNTIF($G$10:G8102,G8102)</f>
        <v>11</v>
      </c>
      <c r="J8102" s="57">
        <f>COUNTIF($G:$G,G8102)</f>
        <v>46</v>
      </c>
      <c r="K8102" s="57">
        <f>ROUND(3000*J8102/21653,0)</f>
        <v>6</v>
      </c>
    </row>
    <row r="8103" spans="1:11" x14ac:dyDescent="0.25">
      <c r="A8103" s="40">
        <v>1518279339</v>
      </c>
      <c r="B8103" s="40">
        <v>1</v>
      </c>
      <c r="C8103" s="40">
        <v>2530</v>
      </c>
      <c r="D8103" s="38" t="s">
        <v>359</v>
      </c>
      <c r="E8103" s="57" t="s">
        <v>383</v>
      </c>
      <c r="F8103" s="57">
        <f>ROUNDDOWN(C8103/50,0)*50</f>
        <v>2500</v>
      </c>
      <c r="G8103" s="57" t="str">
        <f>D8103&amp;"_"&amp;B8103&amp;"_"&amp;F8103</f>
        <v>Shanghai_1_2500</v>
      </c>
      <c r="H8103" s="57">
        <v>0.53772749884892346</v>
      </c>
      <c r="I8103" s="57">
        <f>COUNTIF($G$10:G8103,G8103)</f>
        <v>13</v>
      </c>
      <c r="J8103" s="57">
        <f>COUNTIF($G:$G,G8103)</f>
        <v>47</v>
      </c>
      <c r="K8103" s="57">
        <f>ROUND(3000*J8103/21653,0)</f>
        <v>7</v>
      </c>
    </row>
    <row r="8104" spans="1:11" x14ac:dyDescent="0.25">
      <c r="A8104" s="40">
        <v>1519297985</v>
      </c>
      <c r="B8104" s="40">
        <v>1</v>
      </c>
      <c r="C8104" s="40">
        <v>1916</v>
      </c>
      <c r="D8104" s="38" t="s">
        <v>360</v>
      </c>
      <c r="E8104" s="57" t="s">
        <v>384</v>
      </c>
      <c r="F8104" s="57">
        <f>ROUNDDOWN(C8104/50,0)*50</f>
        <v>1900</v>
      </c>
      <c r="G8104" s="57" t="str">
        <f>D8104&amp;"_"&amp;B8104&amp;"_"&amp;F8104</f>
        <v>Beijing_1_1900</v>
      </c>
      <c r="H8104" s="57">
        <v>0.53776664125617979</v>
      </c>
      <c r="I8104" s="57">
        <f>COUNTIF($G$10:G8104,G8104)</f>
        <v>46</v>
      </c>
      <c r="J8104" s="57">
        <f>COUNTIF($G:$G,G8104)</f>
        <v>77</v>
      </c>
      <c r="K8104" s="57">
        <f>ROUND(3000*J8104/21653,0)</f>
        <v>11</v>
      </c>
    </row>
    <row r="8105" spans="1:11" x14ac:dyDescent="0.25">
      <c r="A8105" s="40">
        <v>1519446598</v>
      </c>
      <c r="B8105" s="40">
        <v>1</v>
      </c>
      <c r="C8105" s="40">
        <v>2387</v>
      </c>
      <c r="D8105" s="38" t="s">
        <v>359</v>
      </c>
      <c r="E8105" s="57" t="s">
        <v>384</v>
      </c>
      <c r="F8105" s="57">
        <f>ROUNDDOWN(C8105/50,0)*50</f>
        <v>2350</v>
      </c>
      <c r="G8105" s="57" t="str">
        <f>D8105&amp;"_"&amp;B8105&amp;"_"&amp;F8105</f>
        <v>Shanghai_1_2350</v>
      </c>
      <c r="H8105" s="57">
        <v>0.53777249776791336</v>
      </c>
      <c r="I8105" s="57">
        <f>COUNTIF($G$10:G8105,G8105)</f>
        <v>19</v>
      </c>
      <c r="J8105" s="57">
        <f>COUNTIF($G:$G,G8105)</f>
        <v>45</v>
      </c>
      <c r="K8105" s="57">
        <f>ROUND(3000*J8105/21653,0)</f>
        <v>6</v>
      </c>
    </row>
    <row r="8106" spans="1:11" x14ac:dyDescent="0.25">
      <c r="A8106" s="40">
        <v>1515829357</v>
      </c>
      <c r="B8106" s="40">
        <v>1</v>
      </c>
      <c r="C8106" s="40">
        <v>1023</v>
      </c>
      <c r="D8106" s="38" t="s">
        <v>360</v>
      </c>
      <c r="E8106" s="57" t="s">
        <v>384</v>
      </c>
      <c r="F8106" s="57">
        <f>ROUNDDOWN(C8106/50,0)*50</f>
        <v>1000</v>
      </c>
      <c r="G8106" s="57" t="str">
        <f>D8106&amp;"_"&amp;B8106&amp;"_"&amp;F8106</f>
        <v>Beijing_1_1000</v>
      </c>
      <c r="H8106" s="57">
        <v>0.5378391839522515</v>
      </c>
      <c r="I8106" s="57">
        <f>COUNTIF($G$10:G8106,G8106)</f>
        <v>43</v>
      </c>
      <c r="J8106" s="57">
        <f>COUNTIF($G:$G,G8106)</f>
        <v>78</v>
      </c>
      <c r="K8106" s="57">
        <f>ROUND(3000*J8106/21653,0)</f>
        <v>11</v>
      </c>
    </row>
    <row r="8107" spans="1:11" x14ac:dyDescent="0.25">
      <c r="A8107" s="40">
        <v>1512502405</v>
      </c>
      <c r="B8107" s="40">
        <v>1</v>
      </c>
      <c r="C8107" s="40">
        <v>1172</v>
      </c>
      <c r="D8107" s="38" t="s">
        <v>358</v>
      </c>
      <c r="E8107" s="57" t="s">
        <v>384</v>
      </c>
      <c r="F8107" s="57">
        <f>ROUNDDOWN(C8107/50,0)*50</f>
        <v>1150</v>
      </c>
      <c r="G8107" s="57" t="str">
        <f>D8107&amp;"_"&amp;B8107&amp;"_"&amp;F8107</f>
        <v>Shenzhen_1_1150</v>
      </c>
      <c r="H8107" s="57">
        <v>0.53793741530045613</v>
      </c>
      <c r="I8107" s="57">
        <f>COUNTIF($G$10:G8107,G8107)</f>
        <v>15</v>
      </c>
      <c r="J8107" s="57">
        <f>COUNTIF($G:$G,G8107)</f>
        <v>40</v>
      </c>
      <c r="K8107" s="57">
        <f>ROUND(3000*J8107/21653,0)</f>
        <v>6</v>
      </c>
    </row>
    <row r="8108" spans="1:11" x14ac:dyDescent="0.25">
      <c r="A8108" s="40">
        <v>1512332360</v>
      </c>
      <c r="B8108" s="40">
        <v>0</v>
      </c>
      <c r="C8108" s="40">
        <v>3583</v>
      </c>
      <c r="D8108" s="38" t="s">
        <v>360</v>
      </c>
      <c r="E8108" s="57" t="s">
        <v>384</v>
      </c>
      <c r="F8108" s="57">
        <f>ROUNDDOWN(C8108/50,0)*50</f>
        <v>3550</v>
      </c>
      <c r="G8108" s="57" t="str">
        <f>D8108&amp;"_"&amp;B8108&amp;"_"&amp;F8108</f>
        <v>Beijing_0_3550</v>
      </c>
      <c r="H8108" s="57">
        <v>0.53815703621694155</v>
      </c>
      <c r="I8108" s="57">
        <f>COUNTIF($G$10:G8108,G8108)</f>
        <v>4</v>
      </c>
      <c r="J8108" s="57">
        <f>COUNTIF($G:$G,G8108)</f>
        <v>7</v>
      </c>
      <c r="K8108" s="57">
        <f>ROUND(3000*J8108/21653,0)</f>
        <v>1</v>
      </c>
    </row>
    <row r="8109" spans="1:11" x14ac:dyDescent="0.25">
      <c r="A8109" s="40">
        <v>1516506334</v>
      </c>
      <c r="B8109" s="40">
        <v>1</v>
      </c>
      <c r="C8109" s="40">
        <v>893</v>
      </c>
      <c r="D8109" s="38" t="s">
        <v>359</v>
      </c>
      <c r="E8109" s="57" t="s">
        <v>384</v>
      </c>
      <c r="F8109" s="57">
        <f>ROUNDDOWN(C8109/50,0)*50</f>
        <v>850</v>
      </c>
      <c r="G8109" s="57" t="str">
        <f>D8109&amp;"_"&amp;B8109&amp;"_"&amp;F8109</f>
        <v>Shanghai_1_850</v>
      </c>
      <c r="H8109" s="57">
        <v>0.53818906734369598</v>
      </c>
      <c r="I8109" s="57">
        <f>COUNTIF($G$10:G8109,G8109)</f>
        <v>27</v>
      </c>
      <c r="J8109" s="57">
        <f>COUNTIF($G:$G,G8109)</f>
        <v>73</v>
      </c>
      <c r="K8109" s="57">
        <f>ROUND(3000*J8109/21653,0)</f>
        <v>10</v>
      </c>
    </row>
    <row r="8110" spans="1:11" x14ac:dyDescent="0.25">
      <c r="A8110" s="40">
        <v>1519730647</v>
      </c>
      <c r="B8110" s="40">
        <v>1</v>
      </c>
      <c r="C8110" s="40">
        <v>1650</v>
      </c>
      <c r="D8110" s="38" t="s">
        <v>358</v>
      </c>
      <c r="E8110" s="57" t="s">
        <v>383</v>
      </c>
      <c r="F8110" s="57">
        <f>ROUNDDOWN(C8110/50,0)*50</f>
        <v>1650</v>
      </c>
      <c r="G8110" s="57" t="str">
        <f>D8110&amp;"_"&amp;B8110&amp;"_"&amp;F8110</f>
        <v>Shenzhen_1_1650</v>
      </c>
      <c r="H8110" s="57">
        <v>0.53822582039402711</v>
      </c>
      <c r="I8110" s="57">
        <f>COUNTIF($G$10:G8110,G8110)</f>
        <v>12</v>
      </c>
      <c r="J8110" s="57">
        <f>COUNTIF($G:$G,G8110)</f>
        <v>49</v>
      </c>
      <c r="K8110" s="57">
        <f>ROUND(3000*J8110/21653,0)</f>
        <v>7</v>
      </c>
    </row>
    <row r="8111" spans="1:11" x14ac:dyDescent="0.25">
      <c r="A8111" s="40">
        <v>1518757972</v>
      </c>
      <c r="B8111" s="40">
        <v>0</v>
      </c>
      <c r="C8111" s="40">
        <v>2497</v>
      </c>
      <c r="D8111" s="38" t="s">
        <v>361</v>
      </c>
      <c r="E8111" s="57" t="s">
        <v>384</v>
      </c>
      <c r="F8111" s="57">
        <f>ROUNDDOWN(C8111/50,0)*50</f>
        <v>2450</v>
      </c>
      <c r="G8111" s="57" t="str">
        <f>D8111&amp;"_"&amp;B8111&amp;"_"&amp;F8111</f>
        <v>Guangzhou_0_2450</v>
      </c>
      <c r="H8111" s="57">
        <v>0.53826679787045439</v>
      </c>
      <c r="I8111" s="57">
        <f>COUNTIF($G$10:G8111,G8111)</f>
        <v>6</v>
      </c>
      <c r="J8111" s="57">
        <f>COUNTIF($G:$G,G8111)</f>
        <v>14</v>
      </c>
      <c r="K8111" s="57">
        <f>ROUND(3000*J8111/21653,0)</f>
        <v>2</v>
      </c>
    </row>
    <row r="8112" spans="1:11" x14ac:dyDescent="0.25">
      <c r="A8112" s="40">
        <v>1512183970</v>
      </c>
      <c r="B8112" s="40">
        <v>0</v>
      </c>
      <c r="C8112" s="40">
        <v>2345</v>
      </c>
      <c r="D8112" s="38" t="s">
        <v>361</v>
      </c>
      <c r="E8112" s="57" t="s">
        <v>384</v>
      </c>
      <c r="F8112" s="57">
        <f>ROUNDDOWN(C8112/50,0)*50</f>
        <v>2300</v>
      </c>
      <c r="G8112" s="57" t="str">
        <f>D8112&amp;"_"&amp;B8112&amp;"_"&amp;F8112</f>
        <v>Guangzhou_0_2300</v>
      </c>
      <c r="H8112" s="57">
        <v>2.1464015981671913E-2</v>
      </c>
      <c r="I8112" s="57">
        <f>COUNTIF($G$10:G8112,G8112)</f>
        <v>5</v>
      </c>
      <c r="J8112" s="57">
        <f>COUNTIF($G:$G,G8112)</f>
        <v>12</v>
      </c>
      <c r="K8112" s="57">
        <f>ROUND(3000*J8112/21653,0)</f>
        <v>2</v>
      </c>
    </row>
    <row r="8113" spans="1:11" x14ac:dyDescent="0.25">
      <c r="A8113" s="40">
        <v>1518066571</v>
      </c>
      <c r="B8113" s="40">
        <v>0</v>
      </c>
      <c r="C8113" s="40">
        <v>2324</v>
      </c>
      <c r="D8113" s="38" t="s">
        <v>361</v>
      </c>
      <c r="E8113" s="57" t="s">
        <v>384</v>
      </c>
      <c r="F8113" s="57">
        <f>ROUNDDOWN(C8113/50,0)*50</f>
        <v>2300</v>
      </c>
      <c r="G8113" s="57" t="str">
        <f>D8113&amp;"_"&amp;B8113&amp;"_"&amp;F8113</f>
        <v>Guangzhou_0_2300</v>
      </c>
      <c r="H8113" s="57">
        <v>3.3087075010988398E-2</v>
      </c>
      <c r="I8113" s="57">
        <f>COUNTIF($G$10:G8113,G8113)</f>
        <v>6</v>
      </c>
      <c r="J8113" s="57">
        <f>COUNTIF($G:$G,G8113)</f>
        <v>12</v>
      </c>
      <c r="K8113" s="57">
        <f>ROUND(3000*J8113/21653,0)</f>
        <v>2</v>
      </c>
    </row>
    <row r="8114" spans="1:11" x14ac:dyDescent="0.25">
      <c r="A8114" s="40">
        <v>1518700470</v>
      </c>
      <c r="B8114" s="40">
        <v>0</v>
      </c>
      <c r="C8114" s="40">
        <v>2308</v>
      </c>
      <c r="D8114" s="38" t="s">
        <v>361</v>
      </c>
      <c r="E8114" s="57" t="s">
        <v>384</v>
      </c>
      <c r="F8114" s="57">
        <f>ROUNDDOWN(C8114/50,0)*50</f>
        <v>2300</v>
      </c>
      <c r="G8114" s="57" t="str">
        <f>D8114&amp;"_"&amp;B8114&amp;"_"&amp;F8114</f>
        <v>Guangzhou_0_2300</v>
      </c>
      <c r="H8114" s="57">
        <v>0.1034628753934651</v>
      </c>
      <c r="I8114" s="57">
        <f>COUNTIF($G$10:G8114,G8114)</f>
        <v>7</v>
      </c>
      <c r="J8114" s="57">
        <f>COUNTIF($G:$G,G8114)</f>
        <v>12</v>
      </c>
      <c r="K8114" s="57">
        <f>ROUND(3000*J8114/21653,0)</f>
        <v>2</v>
      </c>
    </row>
    <row r="8115" spans="1:11" x14ac:dyDescent="0.25">
      <c r="A8115" s="40">
        <v>1519212700</v>
      </c>
      <c r="B8115" s="40">
        <v>0</v>
      </c>
      <c r="C8115" s="40">
        <v>2318</v>
      </c>
      <c r="D8115" s="38" t="s">
        <v>361</v>
      </c>
      <c r="E8115" s="57" t="s">
        <v>384</v>
      </c>
      <c r="F8115" s="57">
        <f>ROUNDDOWN(C8115/50,0)*50</f>
        <v>2300</v>
      </c>
      <c r="G8115" s="57" t="str">
        <f>D8115&amp;"_"&amp;B8115&amp;"_"&amp;F8115</f>
        <v>Guangzhou_0_2300</v>
      </c>
      <c r="H8115" s="57">
        <v>0.29296970773442044</v>
      </c>
      <c r="I8115" s="57">
        <f>COUNTIF($G$10:G8115,G8115)</f>
        <v>8</v>
      </c>
      <c r="J8115" s="57">
        <f>COUNTIF($G:$G,G8115)</f>
        <v>12</v>
      </c>
      <c r="K8115" s="57">
        <f>ROUND(3000*J8115/21653,0)</f>
        <v>2</v>
      </c>
    </row>
    <row r="8116" spans="1:11" x14ac:dyDescent="0.25">
      <c r="A8116" s="40">
        <v>1512847195</v>
      </c>
      <c r="B8116" s="40">
        <v>1</v>
      </c>
      <c r="C8116" s="40">
        <v>522</v>
      </c>
      <c r="D8116" s="38" t="s">
        <v>359</v>
      </c>
      <c r="E8116" s="57" t="s">
        <v>383</v>
      </c>
      <c r="F8116" s="57">
        <f>ROUNDDOWN(C8116/50,0)*50</f>
        <v>500</v>
      </c>
      <c r="G8116" s="57" t="str">
        <f>D8116&amp;"_"&amp;B8116&amp;"_"&amp;F8116</f>
        <v>Shanghai_1_500</v>
      </c>
      <c r="H8116" s="57">
        <v>0.53838075350743919</v>
      </c>
      <c r="I8116" s="57">
        <f>COUNTIF($G$10:G8116,G8116)</f>
        <v>12</v>
      </c>
      <c r="J8116" s="57">
        <f>COUNTIF($G:$G,G8116)</f>
        <v>67</v>
      </c>
      <c r="K8116" s="57">
        <f>ROUND(3000*J8116/21653,0)</f>
        <v>9</v>
      </c>
    </row>
    <row r="8117" spans="1:11" x14ac:dyDescent="0.25">
      <c r="A8117" s="40">
        <v>1512261388</v>
      </c>
      <c r="B8117" s="40">
        <v>1</v>
      </c>
      <c r="C8117" s="40">
        <v>3429</v>
      </c>
      <c r="D8117" s="38" t="s">
        <v>361</v>
      </c>
      <c r="E8117" s="57" t="s">
        <v>382</v>
      </c>
      <c r="F8117" s="57">
        <f>ROUNDDOWN(C8117/50,0)*50</f>
        <v>3400</v>
      </c>
      <c r="G8117" s="57" t="str">
        <f>D8117&amp;"_"&amp;B8117&amp;"_"&amp;F8117</f>
        <v>Guangzhou_1_3400</v>
      </c>
      <c r="H8117" s="57">
        <v>0.53846191072141114</v>
      </c>
      <c r="I8117" s="57">
        <f>COUNTIF($G$10:G8117,G8117)</f>
        <v>3</v>
      </c>
      <c r="J8117" s="57">
        <f>COUNTIF($G:$G,G8117)</f>
        <v>20</v>
      </c>
      <c r="K8117" s="57">
        <f>ROUND(3000*J8117/21653,0)</f>
        <v>3</v>
      </c>
    </row>
    <row r="8118" spans="1:11" x14ac:dyDescent="0.25">
      <c r="A8118" s="40">
        <v>1518175708</v>
      </c>
      <c r="B8118" s="40">
        <v>1</v>
      </c>
      <c r="C8118" s="40">
        <v>1375</v>
      </c>
      <c r="D8118" s="38" t="s">
        <v>359</v>
      </c>
      <c r="E8118" s="57" t="s">
        <v>384</v>
      </c>
      <c r="F8118" s="57">
        <f>ROUNDDOWN(C8118/50,0)*50</f>
        <v>1350</v>
      </c>
      <c r="G8118" s="57" t="str">
        <f>D8118&amp;"_"&amp;B8118&amp;"_"&amp;F8118</f>
        <v>Shanghai_1_1350</v>
      </c>
      <c r="H8118" s="57">
        <v>0.53846862276295349</v>
      </c>
      <c r="I8118" s="57">
        <f>COUNTIF($G$10:G8118,G8118)</f>
        <v>26</v>
      </c>
      <c r="J8118" s="57">
        <f>COUNTIF($G:$G,G8118)</f>
        <v>87</v>
      </c>
      <c r="K8118" s="57">
        <f>ROUND(3000*J8118/21653,0)</f>
        <v>12</v>
      </c>
    </row>
    <row r="8119" spans="1:11" x14ac:dyDescent="0.25">
      <c r="A8119" s="40">
        <v>1513824248</v>
      </c>
      <c r="B8119" s="40">
        <v>1</v>
      </c>
      <c r="C8119" s="40">
        <v>2719</v>
      </c>
      <c r="D8119" s="38" t="s">
        <v>359</v>
      </c>
      <c r="E8119" s="57" t="s">
        <v>383</v>
      </c>
      <c r="F8119" s="57">
        <f>ROUNDDOWN(C8119/50,0)*50</f>
        <v>2700</v>
      </c>
      <c r="G8119" s="57" t="str">
        <f>D8119&amp;"_"&amp;B8119&amp;"_"&amp;F8119</f>
        <v>Shanghai_1_2700</v>
      </c>
      <c r="H8119" s="57">
        <v>0.53847486373285591</v>
      </c>
      <c r="I8119" s="57">
        <f>COUNTIF($G$10:G8119,G8119)</f>
        <v>9</v>
      </c>
      <c r="J8119" s="57">
        <f>COUNTIF($G:$G,G8119)</f>
        <v>55</v>
      </c>
      <c r="K8119" s="57">
        <f>ROUND(3000*J8119/21653,0)</f>
        <v>8</v>
      </c>
    </row>
    <row r="8120" spans="1:11" x14ac:dyDescent="0.25">
      <c r="A8120" s="40">
        <v>1515961079</v>
      </c>
      <c r="B8120" s="40">
        <v>1</v>
      </c>
      <c r="C8120" s="40">
        <v>2872</v>
      </c>
      <c r="D8120" s="38" t="s">
        <v>360</v>
      </c>
      <c r="E8120" s="57" t="s">
        <v>384</v>
      </c>
      <c r="F8120" s="57">
        <f>ROUNDDOWN(C8120/50,0)*50</f>
        <v>2850</v>
      </c>
      <c r="G8120" s="57" t="str">
        <f>D8120&amp;"_"&amp;B8120&amp;"_"&amp;F8120</f>
        <v>Beijing_1_2850</v>
      </c>
      <c r="H8120" s="57">
        <v>0.53848467614451978</v>
      </c>
      <c r="I8120" s="57">
        <f>COUNTIF($G$10:G8120,G8120)</f>
        <v>32</v>
      </c>
      <c r="J8120" s="57">
        <f>COUNTIF($G:$G,G8120)</f>
        <v>62</v>
      </c>
      <c r="K8120" s="57">
        <f>ROUND(3000*J8120/21653,0)</f>
        <v>9</v>
      </c>
    </row>
    <row r="8121" spans="1:11" x14ac:dyDescent="0.25">
      <c r="A8121" s="40">
        <v>1513248072</v>
      </c>
      <c r="B8121" s="40">
        <v>0</v>
      </c>
      <c r="C8121" s="40">
        <v>1147</v>
      </c>
      <c r="D8121" s="38" t="s">
        <v>360</v>
      </c>
      <c r="E8121" s="57" t="s">
        <v>384</v>
      </c>
      <c r="F8121" s="57">
        <f>ROUNDDOWN(C8121/50,0)*50</f>
        <v>1100</v>
      </c>
      <c r="G8121" s="57" t="str">
        <f>D8121&amp;"_"&amp;B8121&amp;"_"&amp;F8121</f>
        <v>Beijing_0_1100</v>
      </c>
      <c r="H8121" s="57">
        <v>0.53850321513652877</v>
      </c>
      <c r="I8121" s="57">
        <f>COUNTIF($G$10:G8121,G8121)</f>
        <v>21</v>
      </c>
      <c r="J8121" s="57">
        <f>COUNTIF($G:$G,G8121)</f>
        <v>37</v>
      </c>
      <c r="K8121" s="57">
        <f>ROUND(3000*J8121/21653,0)</f>
        <v>5</v>
      </c>
    </row>
    <row r="8122" spans="1:11" x14ac:dyDescent="0.25">
      <c r="A8122" s="40">
        <v>1511652723</v>
      </c>
      <c r="B8122" s="40">
        <v>1</v>
      </c>
      <c r="C8122" s="40">
        <v>1082</v>
      </c>
      <c r="D8122" s="38" t="s">
        <v>359</v>
      </c>
      <c r="E8122" s="57" t="s">
        <v>383</v>
      </c>
      <c r="F8122" s="57">
        <f>ROUNDDOWN(C8122/50,0)*50</f>
        <v>1050</v>
      </c>
      <c r="G8122" s="57" t="str">
        <f>D8122&amp;"_"&amp;B8122&amp;"_"&amp;F8122</f>
        <v>Shanghai_1_1050</v>
      </c>
      <c r="H8122" s="57">
        <v>0.53853615018187218</v>
      </c>
      <c r="I8122" s="57">
        <f>COUNTIF($G$10:G8122,G8122)</f>
        <v>23</v>
      </c>
      <c r="J8122" s="57">
        <f>COUNTIF($G:$G,G8122)</f>
        <v>88</v>
      </c>
      <c r="K8122" s="57">
        <f>ROUND(3000*J8122/21653,0)</f>
        <v>12</v>
      </c>
    </row>
    <row r="8123" spans="1:11" x14ac:dyDescent="0.25">
      <c r="A8123" s="40">
        <v>1516988643</v>
      </c>
      <c r="B8123" s="40">
        <v>1</v>
      </c>
      <c r="C8123" s="40">
        <v>4081</v>
      </c>
      <c r="D8123" s="38" t="s">
        <v>359</v>
      </c>
      <c r="E8123" s="57" t="s">
        <v>383</v>
      </c>
      <c r="F8123" s="57">
        <f>ROUNDDOWN(C8123/50,0)*50</f>
        <v>4050</v>
      </c>
      <c r="G8123" s="57" t="str">
        <f>D8123&amp;"_"&amp;B8123&amp;"_"&amp;F8123</f>
        <v>Shanghai_1_4050</v>
      </c>
      <c r="H8123" s="57">
        <v>0.53856226040290611</v>
      </c>
      <c r="I8123" s="57">
        <f>COUNTIF($G$10:G8123,G8123)</f>
        <v>6</v>
      </c>
      <c r="J8123" s="57">
        <f>COUNTIF($G:$G,G8123)</f>
        <v>23</v>
      </c>
      <c r="K8123" s="57">
        <f>ROUND(3000*J8123/21653,0)</f>
        <v>3</v>
      </c>
    </row>
    <row r="8124" spans="1:11" x14ac:dyDescent="0.25">
      <c r="A8124" s="40">
        <v>1517433061</v>
      </c>
      <c r="B8124" s="40">
        <v>0</v>
      </c>
      <c r="C8124" s="40">
        <v>2365</v>
      </c>
      <c r="D8124" s="38" t="s">
        <v>361</v>
      </c>
      <c r="E8124" s="57" t="s">
        <v>383</v>
      </c>
      <c r="F8124" s="57">
        <f>ROUNDDOWN(C8124/50,0)*50</f>
        <v>2350</v>
      </c>
      <c r="G8124" s="57" t="str">
        <f>D8124&amp;"_"&amp;B8124&amp;"_"&amp;F8124</f>
        <v>Guangzhou_0_2350</v>
      </c>
      <c r="H8124" s="57">
        <v>1.1635431589149148E-2</v>
      </c>
      <c r="I8124" s="57">
        <f>COUNTIF($G$10:G8124,G8124)</f>
        <v>4</v>
      </c>
      <c r="J8124" s="57">
        <f>COUNTIF($G:$G,G8124)</f>
        <v>14</v>
      </c>
      <c r="K8124" s="57">
        <f>ROUND(3000*J8124/21653,0)</f>
        <v>2</v>
      </c>
    </row>
    <row r="8125" spans="1:11" x14ac:dyDescent="0.25">
      <c r="A8125" s="40">
        <v>1512782181</v>
      </c>
      <c r="B8125" s="40">
        <v>0</v>
      </c>
      <c r="C8125" s="40">
        <v>2383</v>
      </c>
      <c r="D8125" s="38" t="s">
        <v>361</v>
      </c>
      <c r="E8125" s="57" t="s">
        <v>384</v>
      </c>
      <c r="F8125" s="57">
        <f>ROUNDDOWN(C8125/50,0)*50</f>
        <v>2350</v>
      </c>
      <c r="G8125" s="57" t="str">
        <f>D8125&amp;"_"&amp;B8125&amp;"_"&amp;F8125</f>
        <v>Guangzhou_0_2350</v>
      </c>
      <c r="H8125" s="57">
        <v>5.7871847017533451E-2</v>
      </c>
      <c r="I8125" s="57">
        <f>COUNTIF($G$10:G8125,G8125)</f>
        <v>5</v>
      </c>
      <c r="J8125" s="57">
        <f>COUNTIF($G:$G,G8125)</f>
        <v>14</v>
      </c>
      <c r="K8125" s="57">
        <f>ROUND(3000*J8125/21653,0)</f>
        <v>2</v>
      </c>
    </row>
    <row r="8126" spans="1:11" x14ac:dyDescent="0.25">
      <c r="A8126" s="40">
        <v>1512287041</v>
      </c>
      <c r="B8126" s="40">
        <v>0</v>
      </c>
      <c r="C8126" s="40">
        <v>2393</v>
      </c>
      <c r="D8126" s="38" t="s">
        <v>361</v>
      </c>
      <c r="E8126" s="57" t="s">
        <v>384</v>
      </c>
      <c r="F8126" s="57">
        <f>ROUNDDOWN(C8126/50,0)*50</f>
        <v>2350</v>
      </c>
      <c r="G8126" s="57" t="str">
        <f>D8126&amp;"_"&amp;B8126&amp;"_"&amp;F8126</f>
        <v>Guangzhou_0_2350</v>
      </c>
      <c r="H8126" s="57">
        <v>0.10228905256428444</v>
      </c>
      <c r="I8126" s="57">
        <f>COUNTIF($G$10:G8126,G8126)</f>
        <v>6</v>
      </c>
      <c r="J8126" s="57">
        <f>COUNTIF($G:$G,G8126)</f>
        <v>14</v>
      </c>
      <c r="K8126" s="57">
        <f>ROUND(3000*J8126/21653,0)</f>
        <v>2</v>
      </c>
    </row>
    <row r="8127" spans="1:11" x14ac:dyDescent="0.25">
      <c r="A8127" s="40">
        <v>1512014572</v>
      </c>
      <c r="B8127" s="40">
        <v>0</v>
      </c>
      <c r="C8127" s="40">
        <v>2386</v>
      </c>
      <c r="D8127" s="38" t="s">
        <v>361</v>
      </c>
      <c r="E8127" s="57" t="s">
        <v>384</v>
      </c>
      <c r="F8127" s="57">
        <f>ROUNDDOWN(C8127/50,0)*50</f>
        <v>2350</v>
      </c>
      <c r="G8127" s="57" t="str">
        <f>D8127&amp;"_"&amp;B8127&amp;"_"&amp;F8127</f>
        <v>Guangzhou_0_2350</v>
      </c>
      <c r="H8127" s="57">
        <v>0.1102911401368718</v>
      </c>
      <c r="I8127" s="57">
        <f>COUNTIF($G$10:G8127,G8127)</f>
        <v>7</v>
      </c>
      <c r="J8127" s="57">
        <f>COUNTIF($G:$G,G8127)</f>
        <v>14</v>
      </c>
      <c r="K8127" s="57">
        <f>ROUND(3000*J8127/21653,0)</f>
        <v>2</v>
      </c>
    </row>
    <row r="8128" spans="1:11" x14ac:dyDescent="0.25">
      <c r="A8128" s="40">
        <v>1515899542</v>
      </c>
      <c r="B8128" s="40">
        <v>0</v>
      </c>
      <c r="C8128" s="40">
        <v>2081</v>
      </c>
      <c r="D8128" s="38" t="s">
        <v>361</v>
      </c>
      <c r="E8128" s="57" t="s">
        <v>384</v>
      </c>
      <c r="F8128" s="57">
        <f>ROUNDDOWN(C8128/50,0)*50</f>
        <v>2050</v>
      </c>
      <c r="G8128" s="57" t="str">
        <f>D8128&amp;"_"&amp;B8128&amp;"_"&amp;F8128</f>
        <v>Guangzhou_0_2050</v>
      </c>
      <c r="H8128" s="57">
        <v>0.53859548506825172</v>
      </c>
      <c r="I8128" s="57">
        <f>COUNTIF($G$10:G8128,G8128)</f>
        <v>10</v>
      </c>
      <c r="J8128" s="57">
        <f>COUNTIF($G:$G,G8128)</f>
        <v>16</v>
      </c>
      <c r="K8128" s="57">
        <f>ROUND(3000*J8128/21653,0)</f>
        <v>2</v>
      </c>
    </row>
    <row r="8129" spans="1:11" x14ac:dyDescent="0.25">
      <c r="A8129" s="40">
        <v>1518970926</v>
      </c>
      <c r="B8129" s="40">
        <v>1</v>
      </c>
      <c r="C8129" s="40">
        <v>3213</v>
      </c>
      <c r="D8129" s="38" t="s">
        <v>360</v>
      </c>
      <c r="E8129" s="57" t="s">
        <v>384</v>
      </c>
      <c r="F8129" s="57">
        <f>ROUNDDOWN(C8129/50,0)*50</f>
        <v>3200</v>
      </c>
      <c r="G8129" s="57" t="str">
        <f>D8129&amp;"_"&amp;B8129&amp;"_"&amp;F8129</f>
        <v>Beijing_1_3200</v>
      </c>
      <c r="H8129" s="57">
        <v>0.53861174537579426</v>
      </c>
      <c r="I8129" s="57">
        <f>COUNTIF($G$10:G8129,G8129)</f>
        <v>24</v>
      </c>
      <c r="J8129" s="57">
        <f>COUNTIF($G:$G,G8129)</f>
        <v>43</v>
      </c>
      <c r="K8129" s="57">
        <f>ROUND(3000*J8129/21653,0)</f>
        <v>6</v>
      </c>
    </row>
    <row r="8130" spans="1:11" x14ac:dyDescent="0.25">
      <c r="A8130" s="40">
        <v>1514932139</v>
      </c>
      <c r="B8130" s="40">
        <v>1</v>
      </c>
      <c r="C8130" s="40">
        <v>1678</v>
      </c>
      <c r="D8130" s="38" t="s">
        <v>360</v>
      </c>
      <c r="E8130" s="57" t="s">
        <v>384</v>
      </c>
      <c r="F8130" s="57">
        <f>ROUNDDOWN(C8130/50,0)*50</f>
        <v>1650</v>
      </c>
      <c r="G8130" s="57" t="str">
        <f>D8130&amp;"_"&amp;B8130&amp;"_"&amp;F8130</f>
        <v>Beijing_1_1650</v>
      </c>
      <c r="H8130" s="57">
        <v>0.53862235260846014</v>
      </c>
      <c r="I8130" s="57">
        <f>COUNTIF($G$10:G8130,G8130)</f>
        <v>28</v>
      </c>
      <c r="J8130" s="57">
        <f>COUNTIF($G:$G,G8130)</f>
        <v>64</v>
      </c>
      <c r="K8130" s="57">
        <f>ROUND(3000*J8130/21653,0)</f>
        <v>9</v>
      </c>
    </row>
    <row r="8131" spans="1:11" x14ac:dyDescent="0.25">
      <c r="A8131" s="40">
        <v>1514426014</v>
      </c>
      <c r="B8131" s="40">
        <v>1</v>
      </c>
      <c r="C8131" s="40">
        <v>1444</v>
      </c>
      <c r="D8131" s="38" t="s">
        <v>360</v>
      </c>
      <c r="E8131" s="57" t="s">
        <v>384</v>
      </c>
      <c r="F8131" s="57">
        <f>ROUNDDOWN(C8131/50,0)*50</f>
        <v>1400</v>
      </c>
      <c r="G8131" s="57" t="str">
        <f>D8131&amp;"_"&amp;B8131&amp;"_"&amp;F8131</f>
        <v>Beijing_1_1400</v>
      </c>
      <c r="H8131" s="57">
        <v>0.53873915432590369</v>
      </c>
      <c r="I8131" s="57">
        <f>COUNTIF($G$10:G8131,G8131)</f>
        <v>45</v>
      </c>
      <c r="J8131" s="57">
        <f>COUNTIF($G:$G,G8131)</f>
        <v>71</v>
      </c>
      <c r="K8131" s="57">
        <f>ROUND(3000*J8131/21653,0)</f>
        <v>10</v>
      </c>
    </row>
    <row r="8132" spans="1:11" x14ac:dyDescent="0.25">
      <c r="A8132" s="40">
        <v>1512134703</v>
      </c>
      <c r="B8132" s="40">
        <v>1</v>
      </c>
      <c r="C8132" s="40">
        <v>1208</v>
      </c>
      <c r="D8132" s="38" t="s">
        <v>359</v>
      </c>
      <c r="E8132" s="57" t="s">
        <v>383</v>
      </c>
      <c r="F8132" s="57">
        <f>ROUNDDOWN(C8132/50,0)*50</f>
        <v>1200</v>
      </c>
      <c r="G8132" s="57" t="str">
        <f>D8132&amp;"_"&amp;B8132&amp;"_"&amp;F8132</f>
        <v>Shanghai_1_1200</v>
      </c>
      <c r="H8132" s="57">
        <v>0.53873997427946629</v>
      </c>
      <c r="I8132" s="57">
        <f>COUNTIF($G$10:G8132,G8132)</f>
        <v>9</v>
      </c>
      <c r="J8132" s="57">
        <f>COUNTIF($G:$G,G8132)</f>
        <v>44</v>
      </c>
      <c r="K8132" s="57">
        <f>ROUND(3000*J8132/21653,0)</f>
        <v>6</v>
      </c>
    </row>
    <row r="8133" spans="1:11" x14ac:dyDescent="0.25">
      <c r="A8133" s="40">
        <v>1514952182</v>
      </c>
      <c r="B8133" s="40">
        <v>0</v>
      </c>
      <c r="C8133" s="40">
        <v>1199</v>
      </c>
      <c r="D8133" s="38" t="s">
        <v>358</v>
      </c>
      <c r="E8133" s="57" t="s">
        <v>384</v>
      </c>
      <c r="F8133" s="57">
        <f>ROUNDDOWN(C8133/50,0)*50</f>
        <v>1150</v>
      </c>
      <c r="G8133" s="57" t="str">
        <f>D8133&amp;"_"&amp;B8133&amp;"_"&amp;F8133</f>
        <v>Shenzhen_0_1150</v>
      </c>
      <c r="H8133" s="57">
        <v>0.5388177169741234</v>
      </c>
      <c r="I8133" s="57">
        <f>COUNTIF($G$10:G8133,G8133)</f>
        <v>5</v>
      </c>
      <c r="J8133" s="57">
        <f>COUNTIF($G:$G,G8133)</f>
        <v>17</v>
      </c>
      <c r="K8133" s="57">
        <f>ROUND(3000*J8133/21653,0)</f>
        <v>2</v>
      </c>
    </row>
    <row r="8134" spans="1:11" x14ac:dyDescent="0.25">
      <c r="A8134" s="40">
        <v>1515095951</v>
      </c>
      <c r="B8134" s="40">
        <v>0</v>
      </c>
      <c r="C8134" s="40">
        <v>1320</v>
      </c>
      <c r="D8134" s="38" t="s">
        <v>359</v>
      </c>
      <c r="E8134" s="57" t="s">
        <v>383</v>
      </c>
      <c r="F8134" s="57">
        <f>ROUNDDOWN(C8134/50,0)*50</f>
        <v>1300</v>
      </c>
      <c r="G8134" s="57" t="str">
        <f>D8134&amp;"_"&amp;B8134&amp;"_"&amp;F8134</f>
        <v>Shanghai_0_1300</v>
      </c>
      <c r="H8134" s="57">
        <v>0.53882845701626692</v>
      </c>
      <c r="I8134" s="57">
        <f>COUNTIF($G$10:G8134,G8134)</f>
        <v>6</v>
      </c>
      <c r="J8134" s="57">
        <f>COUNTIF($G:$G,G8134)</f>
        <v>34</v>
      </c>
      <c r="K8134" s="57">
        <f>ROUND(3000*J8134/21653,0)</f>
        <v>5</v>
      </c>
    </row>
    <row r="8135" spans="1:11" x14ac:dyDescent="0.25">
      <c r="A8135" s="40">
        <v>1515542624</v>
      </c>
      <c r="B8135" s="40">
        <v>1</v>
      </c>
      <c r="C8135" s="40">
        <v>1198</v>
      </c>
      <c r="D8135" s="38" t="s">
        <v>358</v>
      </c>
      <c r="E8135" s="57" t="s">
        <v>384</v>
      </c>
      <c r="F8135" s="57">
        <f>ROUNDDOWN(C8135/50,0)*50</f>
        <v>1150</v>
      </c>
      <c r="G8135" s="57" t="str">
        <f>D8135&amp;"_"&amp;B8135&amp;"_"&amp;F8135</f>
        <v>Shenzhen_1_1150</v>
      </c>
      <c r="H8135" s="57">
        <v>0.53884211493338618</v>
      </c>
      <c r="I8135" s="57">
        <f>COUNTIF($G$10:G8135,G8135)</f>
        <v>16</v>
      </c>
      <c r="J8135" s="57">
        <f>COUNTIF($G:$G,G8135)</f>
        <v>40</v>
      </c>
      <c r="K8135" s="57">
        <f>ROUND(3000*J8135/21653,0)</f>
        <v>6</v>
      </c>
    </row>
    <row r="8136" spans="1:11" x14ac:dyDescent="0.25">
      <c r="A8136" s="40">
        <v>1511525649</v>
      </c>
      <c r="B8136" s="40">
        <v>1</v>
      </c>
      <c r="C8136" s="40">
        <v>630</v>
      </c>
      <c r="D8136" s="38" t="s">
        <v>359</v>
      </c>
      <c r="E8136" s="57" t="s">
        <v>384</v>
      </c>
      <c r="F8136" s="57">
        <f>ROUNDDOWN(C8136/50,0)*50</f>
        <v>600</v>
      </c>
      <c r="G8136" s="57" t="str">
        <f>D8136&amp;"_"&amp;B8136&amp;"_"&amp;F8136</f>
        <v>Shanghai_1_600</v>
      </c>
      <c r="H8136" s="57">
        <v>0.5390294966171979</v>
      </c>
      <c r="I8136" s="57">
        <f>COUNTIF($G$10:G8136,G8136)</f>
        <v>21</v>
      </c>
      <c r="J8136" s="57">
        <f>COUNTIF($G:$G,G8136)</f>
        <v>69</v>
      </c>
      <c r="K8136" s="57">
        <f>ROUND(3000*J8136/21653,0)</f>
        <v>10</v>
      </c>
    </row>
    <row r="8137" spans="1:11" x14ac:dyDescent="0.25">
      <c r="A8137" s="40">
        <v>1512054067</v>
      </c>
      <c r="B8137" s="40">
        <v>1</v>
      </c>
      <c r="C8137" s="40">
        <v>900</v>
      </c>
      <c r="D8137" s="38" t="s">
        <v>360</v>
      </c>
      <c r="E8137" s="57" t="s">
        <v>384</v>
      </c>
      <c r="F8137" s="57">
        <f>ROUNDDOWN(C8137/50,0)*50</f>
        <v>900</v>
      </c>
      <c r="G8137" s="57" t="str">
        <f>D8137&amp;"_"&amp;B8137&amp;"_"&amp;F8137</f>
        <v>Beijing_1_900</v>
      </c>
      <c r="H8137" s="57">
        <v>0.5390353899122714</v>
      </c>
      <c r="I8137" s="57">
        <f>COUNTIF($G$10:G8137,G8137)</f>
        <v>51</v>
      </c>
      <c r="J8137" s="57">
        <f>COUNTIF($G:$G,G8137)</f>
        <v>80</v>
      </c>
      <c r="K8137" s="57">
        <f>ROUND(3000*J8137/21653,0)</f>
        <v>11</v>
      </c>
    </row>
    <row r="8138" spans="1:11" x14ac:dyDescent="0.25">
      <c r="A8138" s="40">
        <v>1514119170</v>
      </c>
      <c r="B8138" s="40">
        <v>0</v>
      </c>
      <c r="C8138" s="40">
        <v>2417</v>
      </c>
      <c r="D8138" s="38" t="s">
        <v>361</v>
      </c>
      <c r="E8138" s="57" t="s">
        <v>382</v>
      </c>
      <c r="F8138" s="57">
        <f>ROUNDDOWN(C8138/50,0)*50</f>
        <v>2400</v>
      </c>
      <c r="G8138" s="57" t="str">
        <f>D8138&amp;"_"&amp;B8138&amp;"_"&amp;F8138</f>
        <v>Guangzhou_0_2400</v>
      </c>
      <c r="H8138" s="57">
        <v>0.18163053842281862</v>
      </c>
      <c r="I8138" s="57">
        <f>COUNTIF($G$10:G8138,G8138)</f>
        <v>1</v>
      </c>
      <c r="J8138" s="57">
        <f>COUNTIF($G:$G,G8138)</f>
        <v>5</v>
      </c>
      <c r="K8138" s="57">
        <f>ROUND(3000*J8138/21653,0)</f>
        <v>1</v>
      </c>
    </row>
    <row r="8139" spans="1:11" x14ac:dyDescent="0.25">
      <c r="A8139" s="40">
        <v>1515850930</v>
      </c>
      <c r="B8139" s="40">
        <v>0</v>
      </c>
      <c r="C8139" s="40">
        <v>2422</v>
      </c>
      <c r="D8139" s="38" t="s">
        <v>361</v>
      </c>
      <c r="E8139" s="57" t="s">
        <v>383</v>
      </c>
      <c r="F8139" s="57">
        <f>ROUNDDOWN(C8139/50,0)*50</f>
        <v>2400</v>
      </c>
      <c r="G8139" s="57" t="str">
        <f>D8139&amp;"_"&amp;B8139&amp;"_"&amp;F8139</f>
        <v>Guangzhou_0_2400</v>
      </c>
      <c r="H8139" s="57">
        <v>0.64623149768763932</v>
      </c>
      <c r="I8139" s="57">
        <f>COUNTIF($G$10:G8139,G8139)</f>
        <v>2</v>
      </c>
      <c r="J8139" s="57">
        <f>COUNTIF($G:$G,G8139)</f>
        <v>5</v>
      </c>
      <c r="K8139" s="57">
        <f>ROUND(3000*J8139/21653,0)</f>
        <v>1</v>
      </c>
    </row>
    <row r="8140" spans="1:11" x14ac:dyDescent="0.25">
      <c r="A8140" s="40">
        <v>1511528421</v>
      </c>
      <c r="B8140" s="40">
        <v>0</v>
      </c>
      <c r="C8140" s="40">
        <v>2530</v>
      </c>
      <c r="D8140" s="38" t="s">
        <v>359</v>
      </c>
      <c r="E8140" s="57" t="s">
        <v>384</v>
      </c>
      <c r="F8140" s="57">
        <f>ROUNDDOWN(C8140/50,0)*50</f>
        <v>2500</v>
      </c>
      <c r="G8140" s="57" t="str">
        <f>D8140&amp;"_"&amp;B8140&amp;"_"&amp;F8140</f>
        <v>Shanghai_0_2500</v>
      </c>
      <c r="H8140" s="57">
        <v>0.53910587399248666</v>
      </c>
      <c r="I8140" s="57">
        <f>COUNTIF($G$10:G8140,G8140)</f>
        <v>7</v>
      </c>
      <c r="J8140" s="57">
        <f>COUNTIF($G:$G,G8140)</f>
        <v>22</v>
      </c>
      <c r="K8140" s="57">
        <f>ROUND(3000*J8140/21653,0)</f>
        <v>3</v>
      </c>
    </row>
    <row r="8141" spans="1:11" x14ac:dyDescent="0.25">
      <c r="A8141" s="40">
        <v>1512271502</v>
      </c>
      <c r="B8141" s="40">
        <v>0</v>
      </c>
      <c r="C8141" s="40">
        <v>1326</v>
      </c>
      <c r="D8141" s="38" t="s">
        <v>358</v>
      </c>
      <c r="E8141" s="57" t="s">
        <v>384</v>
      </c>
      <c r="F8141" s="57">
        <f>ROUNDDOWN(C8141/50,0)*50</f>
        <v>1300</v>
      </c>
      <c r="G8141" s="57" t="str">
        <f>D8141&amp;"_"&amp;B8141&amp;"_"&amp;F8141</f>
        <v>Shenzhen_0_1300</v>
      </c>
      <c r="H8141" s="57">
        <v>0.53917995832638299</v>
      </c>
      <c r="I8141" s="57">
        <f>COUNTIF($G$10:G8141,G8141)</f>
        <v>5</v>
      </c>
      <c r="J8141" s="57">
        <f>COUNTIF($G:$G,G8141)</f>
        <v>16</v>
      </c>
      <c r="K8141" s="57">
        <f>ROUND(3000*J8141/21653,0)</f>
        <v>2</v>
      </c>
    </row>
    <row r="8142" spans="1:11" x14ac:dyDescent="0.25">
      <c r="A8142" s="40">
        <v>1512363709</v>
      </c>
      <c r="B8142" s="40">
        <v>1</v>
      </c>
      <c r="C8142" s="40">
        <v>946</v>
      </c>
      <c r="D8142" s="38" t="s">
        <v>360</v>
      </c>
      <c r="E8142" s="57" t="s">
        <v>384</v>
      </c>
      <c r="F8142" s="57">
        <f>ROUNDDOWN(C8142/50,0)*50</f>
        <v>900</v>
      </c>
      <c r="G8142" s="57" t="str">
        <f>D8142&amp;"_"&amp;B8142&amp;"_"&amp;F8142</f>
        <v>Beijing_1_900</v>
      </c>
      <c r="H8142" s="57">
        <v>0.53926613120690525</v>
      </c>
      <c r="I8142" s="57">
        <f>COUNTIF($G$10:G8142,G8142)</f>
        <v>52</v>
      </c>
      <c r="J8142" s="57">
        <f>COUNTIF($G:$G,G8142)</f>
        <v>80</v>
      </c>
      <c r="K8142" s="57">
        <f>ROUND(3000*J8142/21653,0)</f>
        <v>11</v>
      </c>
    </row>
    <row r="8143" spans="1:11" x14ac:dyDescent="0.25">
      <c r="A8143" s="40">
        <v>1512906540</v>
      </c>
      <c r="B8143" s="40">
        <v>0</v>
      </c>
      <c r="C8143" s="40">
        <v>2458</v>
      </c>
      <c r="D8143" s="38" t="s">
        <v>361</v>
      </c>
      <c r="E8143" s="57" t="s">
        <v>384</v>
      </c>
      <c r="F8143" s="57">
        <f>ROUNDDOWN(C8143/50,0)*50</f>
        <v>2450</v>
      </c>
      <c r="G8143" s="57" t="str">
        <f>D8143&amp;"_"&amp;B8143&amp;"_"&amp;F8143</f>
        <v>Guangzhou_0_2450</v>
      </c>
      <c r="H8143" s="57">
        <v>6.4630817692522546E-3</v>
      </c>
      <c r="I8143" s="57">
        <f>COUNTIF($G$10:G8143,G8143)</f>
        <v>7</v>
      </c>
      <c r="J8143" s="57">
        <f>COUNTIF($G:$G,G8143)</f>
        <v>14</v>
      </c>
      <c r="K8143" s="57">
        <f>ROUND(3000*J8143/21653,0)</f>
        <v>2</v>
      </c>
    </row>
    <row r="8144" spans="1:11" x14ac:dyDescent="0.25">
      <c r="A8144" s="40">
        <v>1517002730</v>
      </c>
      <c r="B8144" s="40">
        <v>0</v>
      </c>
      <c r="C8144" s="40">
        <v>2488</v>
      </c>
      <c r="D8144" s="38" t="s">
        <v>361</v>
      </c>
      <c r="E8144" s="57" t="s">
        <v>384</v>
      </c>
      <c r="F8144" s="57">
        <f>ROUNDDOWN(C8144/50,0)*50</f>
        <v>2450</v>
      </c>
      <c r="G8144" s="57" t="str">
        <f>D8144&amp;"_"&amp;B8144&amp;"_"&amp;F8144</f>
        <v>Guangzhou_0_2450</v>
      </c>
      <c r="H8144" s="57">
        <v>6.2271033974394929E-2</v>
      </c>
      <c r="I8144" s="57">
        <f>COUNTIF($G$10:G8144,G8144)</f>
        <v>8</v>
      </c>
      <c r="J8144" s="57">
        <f>COUNTIF($G:$G,G8144)</f>
        <v>14</v>
      </c>
      <c r="K8144" s="57">
        <f>ROUND(3000*J8144/21653,0)</f>
        <v>2</v>
      </c>
    </row>
    <row r="8145" spans="1:11" x14ac:dyDescent="0.25">
      <c r="A8145" s="40">
        <v>1511799582</v>
      </c>
      <c r="B8145" s="40">
        <v>0</v>
      </c>
      <c r="C8145" s="40">
        <v>2462</v>
      </c>
      <c r="D8145" s="38" t="s">
        <v>361</v>
      </c>
      <c r="E8145" s="57" t="s">
        <v>384</v>
      </c>
      <c r="F8145" s="57">
        <f>ROUNDDOWN(C8145/50,0)*50</f>
        <v>2450</v>
      </c>
      <c r="G8145" s="57" t="str">
        <f>D8145&amp;"_"&amp;B8145&amp;"_"&amp;F8145</f>
        <v>Guangzhou_0_2450</v>
      </c>
      <c r="H8145" s="57">
        <v>8.2154162488427329E-2</v>
      </c>
      <c r="I8145" s="57">
        <f>COUNTIF($G$10:G8145,G8145)</f>
        <v>9</v>
      </c>
      <c r="J8145" s="57">
        <f>COUNTIF($G:$G,G8145)</f>
        <v>14</v>
      </c>
      <c r="K8145" s="57">
        <f>ROUND(3000*J8145/21653,0)</f>
        <v>2</v>
      </c>
    </row>
    <row r="8146" spans="1:11" x14ac:dyDescent="0.25">
      <c r="A8146" s="40">
        <v>1511500680</v>
      </c>
      <c r="B8146" s="40">
        <v>0</v>
      </c>
      <c r="C8146" s="40">
        <v>2466</v>
      </c>
      <c r="D8146" s="38" t="s">
        <v>361</v>
      </c>
      <c r="E8146" s="57" t="s">
        <v>384</v>
      </c>
      <c r="F8146" s="57">
        <f>ROUNDDOWN(C8146/50,0)*50</f>
        <v>2450</v>
      </c>
      <c r="G8146" s="57" t="str">
        <f>D8146&amp;"_"&amp;B8146&amp;"_"&amp;F8146</f>
        <v>Guangzhou_0_2450</v>
      </c>
      <c r="H8146" s="57">
        <v>0.12712039548679344</v>
      </c>
      <c r="I8146" s="57">
        <f>COUNTIF($G$10:G8146,G8146)</f>
        <v>10</v>
      </c>
      <c r="J8146" s="57">
        <f>COUNTIF($G:$G,G8146)</f>
        <v>14</v>
      </c>
      <c r="K8146" s="57">
        <f>ROUND(3000*J8146/21653,0)</f>
        <v>2</v>
      </c>
    </row>
    <row r="8147" spans="1:11" x14ac:dyDescent="0.25">
      <c r="A8147" s="40">
        <v>1518998731</v>
      </c>
      <c r="B8147" s="40">
        <v>0</v>
      </c>
      <c r="C8147" s="40">
        <v>3481</v>
      </c>
      <c r="D8147" s="38" t="s">
        <v>360</v>
      </c>
      <c r="E8147" s="57" t="s">
        <v>384</v>
      </c>
      <c r="F8147" s="57">
        <f>ROUNDDOWN(C8147/50,0)*50</f>
        <v>3450</v>
      </c>
      <c r="G8147" s="57" t="str">
        <f>D8147&amp;"_"&amp;B8147&amp;"_"&amp;F8147</f>
        <v>Beijing_0_3450</v>
      </c>
      <c r="H8147" s="57">
        <v>0.53929929975193391</v>
      </c>
      <c r="I8147" s="57">
        <f>COUNTIF($G$10:G8147,G8147)</f>
        <v>13</v>
      </c>
      <c r="J8147" s="57">
        <f>COUNTIF($G:$G,G8147)</f>
        <v>15</v>
      </c>
      <c r="K8147" s="57">
        <f>ROUND(3000*J8147/21653,0)</f>
        <v>2</v>
      </c>
    </row>
    <row r="8148" spans="1:11" x14ac:dyDescent="0.25">
      <c r="A8148" s="40">
        <v>1518874561</v>
      </c>
      <c r="B8148" s="40">
        <v>0</v>
      </c>
      <c r="C8148" s="40">
        <v>132</v>
      </c>
      <c r="D8148" s="38" t="s">
        <v>360</v>
      </c>
      <c r="E8148" s="57" t="s">
        <v>384</v>
      </c>
      <c r="F8148" s="57">
        <f>ROUNDDOWN(C8148/50,0)*50</f>
        <v>100</v>
      </c>
      <c r="G8148" s="57" t="str">
        <f>D8148&amp;"_"&amp;B8148&amp;"_"&amp;F8148</f>
        <v>Beijing_0_100</v>
      </c>
      <c r="H8148" s="57">
        <v>0.53931643370104554</v>
      </c>
      <c r="I8148" s="57">
        <f>COUNTIF($G$10:G8148,G8148)</f>
        <v>20</v>
      </c>
      <c r="J8148" s="57">
        <f>COUNTIF($G:$G,G8148)</f>
        <v>35</v>
      </c>
      <c r="K8148" s="57">
        <f>ROUND(3000*J8148/21653,0)</f>
        <v>5</v>
      </c>
    </row>
    <row r="8149" spans="1:11" x14ac:dyDescent="0.25">
      <c r="A8149" s="40">
        <v>1515616201</v>
      </c>
      <c r="B8149" s="40">
        <v>0</v>
      </c>
      <c r="C8149" s="40">
        <v>1316</v>
      </c>
      <c r="D8149" s="38" t="s">
        <v>358</v>
      </c>
      <c r="E8149" s="57" t="s">
        <v>384</v>
      </c>
      <c r="F8149" s="57">
        <f>ROUNDDOWN(C8149/50,0)*50</f>
        <v>1300</v>
      </c>
      <c r="G8149" s="57" t="str">
        <f>D8149&amp;"_"&amp;B8149&amp;"_"&amp;F8149</f>
        <v>Shenzhen_0_1300</v>
      </c>
      <c r="H8149" s="57">
        <v>0.53932338836653915</v>
      </c>
      <c r="I8149" s="57">
        <f>COUNTIF($G$10:G8149,G8149)</f>
        <v>6</v>
      </c>
      <c r="J8149" s="57">
        <f>COUNTIF($G:$G,G8149)</f>
        <v>16</v>
      </c>
      <c r="K8149" s="57">
        <f>ROUND(3000*J8149/21653,0)</f>
        <v>2</v>
      </c>
    </row>
    <row r="8150" spans="1:11" x14ac:dyDescent="0.25">
      <c r="A8150" s="40">
        <v>1511817747</v>
      </c>
      <c r="B8150" s="40">
        <v>1</v>
      </c>
      <c r="C8150" s="40">
        <v>495</v>
      </c>
      <c r="D8150" s="38" t="s">
        <v>360</v>
      </c>
      <c r="E8150" s="57" t="s">
        <v>384</v>
      </c>
      <c r="F8150" s="57">
        <f>ROUNDDOWN(C8150/50,0)*50</f>
        <v>450</v>
      </c>
      <c r="G8150" s="57" t="str">
        <f>D8150&amp;"_"&amp;B8150&amp;"_"&amp;F8150</f>
        <v>Beijing_1_450</v>
      </c>
      <c r="H8150" s="57">
        <v>0.53934791250579595</v>
      </c>
      <c r="I8150" s="57">
        <f>COUNTIF($G$10:G8150,G8150)</f>
        <v>43</v>
      </c>
      <c r="J8150" s="57">
        <f>COUNTIF($G:$G,G8150)</f>
        <v>84</v>
      </c>
      <c r="K8150" s="57">
        <f>ROUND(3000*J8150/21653,0)</f>
        <v>12</v>
      </c>
    </row>
    <row r="8151" spans="1:11" x14ac:dyDescent="0.25">
      <c r="A8151" s="40">
        <v>1515314081</v>
      </c>
      <c r="B8151" s="40">
        <v>0</v>
      </c>
      <c r="C8151" s="40">
        <v>1408</v>
      </c>
      <c r="D8151" s="38" t="s">
        <v>359</v>
      </c>
      <c r="E8151" s="57" t="s">
        <v>383</v>
      </c>
      <c r="F8151" s="57">
        <f>ROUNDDOWN(C8151/50,0)*50</f>
        <v>1400</v>
      </c>
      <c r="G8151" s="57" t="str">
        <f>D8151&amp;"_"&amp;B8151&amp;"_"&amp;F8151</f>
        <v>Shanghai_0_1400</v>
      </c>
      <c r="H8151" s="57">
        <v>0.53939193769636573</v>
      </c>
      <c r="I8151" s="57">
        <f>COUNTIF($G$10:G8151,G8151)</f>
        <v>5</v>
      </c>
      <c r="J8151" s="57">
        <f>COUNTIF($G:$G,G8151)</f>
        <v>29</v>
      </c>
      <c r="K8151" s="57">
        <f>ROUND(3000*J8151/21653,0)</f>
        <v>4</v>
      </c>
    </row>
    <row r="8152" spans="1:11" x14ac:dyDescent="0.25">
      <c r="A8152" s="40">
        <v>1511355968</v>
      </c>
      <c r="B8152" s="40">
        <v>1</v>
      </c>
      <c r="C8152" s="40">
        <v>2342</v>
      </c>
      <c r="D8152" s="38" t="s">
        <v>358</v>
      </c>
      <c r="E8152" s="57" t="s">
        <v>384</v>
      </c>
      <c r="F8152" s="57">
        <f>ROUNDDOWN(C8152/50,0)*50</f>
        <v>2300</v>
      </c>
      <c r="G8152" s="57" t="str">
        <f>D8152&amp;"_"&amp;B8152&amp;"_"&amp;F8152</f>
        <v>Shenzhen_1_2300</v>
      </c>
      <c r="H8152" s="57">
        <v>0.53943411517371198</v>
      </c>
      <c r="I8152" s="57">
        <f>COUNTIF($G$10:G8152,G8152)</f>
        <v>11</v>
      </c>
      <c r="J8152" s="57">
        <f>COUNTIF($G:$G,G8152)</f>
        <v>32</v>
      </c>
      <c r="K8152" s="57">
        <f>ROUND(3000*J8152/21653,0)</f>
        <v>4</v>
      </c>
    </row>
    <row r="8153" spans="1:11" x14ac:dyDescent="0.25">
      <c r="A8153" s="40">
        <v>1518195958</v>
      </c>
      <c r="B8153" s="40">
        <v>1</v>
      </c>
      <c r="C8153" s="40">
        <v>31</v>
      </c>
      <c r="D8153" s="38" t="s">
        <v>360</v>
      </c>
      <c r="E8153" s="57" t="s">
        <v>384</v>
      </c>
      <c r="F8153" s="57">
        <f>ROUNDDOWN(C8153/50,0)*50</f>
        <v>0</v>
      </c>
      <c r="G8153" s="57" t="str">
        <f>D8153&amp;"_"&amp;B8153&amp;"_"&amp;F8153</f>
        <v>Beijing_1_0</v>
      </c>
      <c r="H8153" s="57">
        <v>0.53949670557262119</v>
      </c>
      <c r="I8153" s="57">
        <f>COUNTIF($G$10:G8153,G8153)</f>
        <v>48</v>
      </c>
      <c r="J8153" s="57">
        <f>COUNTIF($G:$G,G8153)</f>
        <v>83</v>
      </c>
      <c r="K8153" s="57">
        <f>ROUND(3000*J8153/21653,0)</f>
        <v>11</v>
      </c>
    </row>
    <row r="8154" spans="1:11" x14ac:dyDescent="0.25">
      <c r="A8154" s="40">
        <v>1513803152</v>
      </c>
      <c r="B8154" s="40">
        <v>0</v>
      </c>
      <c r="C8154" s="40">
        <v>751</v>
      </c>
      <c r="D8154" s="38" t="s">
        <v>360</v>
      </c>
      <c r="E8154" s="57" t="s">
        <v>384</v>
      </c>
      <c r="F8154" s="57">
        <f>ROUNDDOWN(C8154/50,0)*50</f>
        <v>750</v>
      </c>
      <c r="G8154" s="57" t="str">
        <f>D8154&amp;"_"&amp;B8154&amp;"_"&amp;F8154</f>
        <v>Beijing_0_750</v>
      </c>
      <c r="H8154" s="57">
        <v>0.53951378624716417</v>
      </c>
      <c r="I8154" s="57">
        <f>COUNTIF($G$10:G8154,G8154)</f>
        <v>17</v>
      </c>
      <c r="J8154" s="57">
        <f>COUNTIF($G:$G,G8154)</f>
        <v>32</v>
      </c>
      <c r="K8154" s="57">
        <f>ROUND(3000*J8154/21653,0)</f>
        <v>4</v>
      </c>
    </row>
    <row r="8155" spans="1:11" x14ac:dyDescent="0.25">
      <c r="A8155" s="40">
        <v>1517271187</v>
      </c>
      <c r="B8155" s="40">
        <v>1</v>
      </c>
      <c r="C8155" s="40">
        <v>4549</v>
      </c>
      <c r="D8155" s="38" t="s">
        <v>360</v>
      </c>
      <c r="E8155" s="57" t="s">
        <v>384</v>
      </c>
      <c r="F8155" s="57">
        <f>ROUNDDOWN(C8155/50,0)*50</f>
        <v>4500</v>
      </c>
      <c r="G8155" s="57" t="str">
        <f>D8155&amp;"_"&amp;B8155&amp;"_"&amp;F8155</f>
        <v>Beijing_1_4500</v>
      </c>
      <c r="H8155" s="57">
        <v>0.53951844639468982</v>
      </c>
      <c r="I8155" s="57">
        <f>COUNTIF($G$10:G8155,G8155)</f>
        <v>8</v>
      </c>
      <c r="J8155" s="57">
        <f>COUNTIF($G:$G,G8155)</f>
        <v>16</v>
      </c>
      <c r="K8155" s="57">
        <f>ROUND(3000*J8155/21653,0)</f>
        <v>2</v>
      </c>
    </row>
    <row r="8156" spans="1:11" x14ac:dyDescent="0.25">
      <c r="A8156" s="40">
        <v>1519282703</v>
      </c>
      <c r="B8156" s="40">
        <v>1</v>
      </c>
      <c r="C8156" s="40">
        <v>2093</v>
      </c>
      <c r="D8156" s="38" t="s">
        <v>359</v>
      </c>
      <c r="E8156" s="57" t="s">
        <v>383</v>
      </c>
      <c r="F8156" s="57">
        <f>ROUNDDOWN(C8156/50,0)*50</f>
        <v>2050</v>
      </c>
      <c r="G8156" s="57" t="str">
        <f>D8156&amp;"_"&amp;B8156&amp;"_"&amp;F8156</f>
        <v>Shanghai_1_2050</v>
      </c>
      <c r="H8156" s="57">
        <v>0.53953797283936189</v>
      </c>
      <c r="I8156" s="57">
        <f>COUNTIF($G$10:G8156,G8156)</f>
        <v>13</v>
      </c>
      <c r="J8156" s="57">
        <f>COUNTIF($G:$G,G8156)</f>
        <v>59</v>
      </c>
      <c r="K8156" s="57">
        <f>ROUND(3000*J8156/21653,0)</f>
        <v>8</v>
      </c>
    </row>
    <row r="8157" spans="1:11" x14ac:dyDescent="0.25">
      <c r="A8157" s="40">
        <v>1511432780</v>
      </c>
      <c r="B8157" s="40">
        <v>0</v>
      </c>
      <c r="C8157" s="40">
        <v>254</v>
      </c>
      <c r="D8157" s="38" t="s">
        <v>361</v>
      </c>
      <c r="E8157" s="57" t="s">
        <v>384</v>
      </c>
      <c r="F8157" s="57">
        <f>ROUNDDOWN(C8157/50,0)*50</f>
        <v>250</v>
      </c>
      <c r="G8157" s="57" t="str">
        <f>D8157&amp;"_"&amp;B8157&amp;"_"&amp;F8157</f>
        <v>Guangzhou_0_250</v>
      </c>
      <c r="H8157" s="57">
        <v>8.7337612497826456E-3</v>
      </c>
      <c r="I8157" s="57">
        <f>COUNTIF($G$10:G8157,G8157)</f>
        <v>6</v>
      </c>
      <c r="J8157" s="57">
        <f>COUNTIF($G:$G,G8157)</f>
        <v>16</v>
      </c>
      <c r="K8157" s="57">
        <f>ROUND(3000*J8157/21653,0)</f>
        <v>2</v>
      </c>
    </row>
    <row r="8158" spans="1:11" x14ac:dyDescent="0.25">
      <c r="A8158" s="40">
        <v>1515246982</v>
      </c>
      <c r="B8158" s="40">
        <v>0</v>
      </c>
      <c r="C8158" s="40">
        <v>272</v>
      </c>
      <c r="D8158" s="38" t="s">
        <v>361</v>
      </c>
      <c r="E8158" s="57" t="s">
        <v>384</v>
      </c>
      <c r="F8158" s="57">
        <f>ROUNDDOWN(C8158/50,0)*50</f>
        <v>250</v>
      </c>
      <c r="G8158" s="57" t="str">
        <f>D8158&amp;"_"&amp;B8158&amp;"_"&amp;F8158</f>
        <v>Guangzhou_0_250</v>
      </c>
      <c r="H8158" s="57">
        <v>2.8809056175205683E-2</v>
      </c>
      <c r="I8158" s="57">
        <f>COUNTIF($G$10:G8158,G8158)</f>
        <v>7</v>
      </c>
      <c r="J8158" s="57">
        <f>COUNTIF($G:$G,G8158)</f>
        <v>16</v>
      </c>
      <c r="K8158" s="57">
        <f>ROUND(3000*J8158/21653,0)</f>
        <v>2</v>
      </c>
    </row>
    <row r="8159" spans="1:11" x14ac:dyDescent="0.25">
      <c r="A8159" s="40">
        <v>1512221100</v>
      </c>
      <c r="B8159" s="40">
        <v>0</v>
      </c>
      <c r="C8159" s="40">
        <v>252</v>
      </c>
      <c r="D8159" s="38" t="s">
        <v>361</v>
      </c>
      <c r="E8159" s="57" t="s">
        <v>384</v>
      </c>
      <c r="F8159" s="57">
        <f>ROUNDDOWN(C8159/50,0)*50</f>
        <v>250</v>
      </c>
      <c r="G8159" s="57" t="str">
        <f>D8159&amp;"_"&amp;B8159&amp;"_"&amp;F8159</f>
        <v>Guangzhou_0_250</v>
      </c>
      <c r="H8159" s="57">
        <v>4.3204406682203045E-2</v>
      </c>
      <c r="I8159" s="57">
        <f>COUNTIF($G$10:G8159,G8159)</f>
        <v>8</v>
      </c>
      <c r="J8159" s="57">
        <f>COUNTIF($G:$G,G8159)</f>
        <v>16</v>
      </c>
      <c r="K8159" s="57">
        <f>ROUND(3000*J8159/21653,0)</f>
        <v>2</v>
      </c>
    </row>
    <row r="8160" spans="1:11" x14ac:dyDescent="0.25">
      <c r="A8160" s="40">
        <v>1511872871</v>
      </c>
      <c r="B8160" s="40">
        <v>0</v>
      </c>
      <c r="C8160" s="40">
        <v>284</v>
      </c>
      <c r="D8160" s="38" t="s">
        <v>361</v>
      </c>
      <c r="E8160" s="57" t="s">
        <v>384</v>
      </c>
      <c r="F8160" s="57">
        <f>ROUNDDOWN(C8160/50,0)*50</f>
        <v>250</v>
      </c>
      <c r="G8160" s="57" t="str">
        <f>D8160&amp;"_"&amp;B8160&amp;"_"&amp;F8160</f>
        <v>Guangzhou_0_250</v>
      </c>
      <c r="H8160" s="57">
        <v>0.12699980723816717</v>
      </c>
      <c r="I8160" s="57">
        <f>COUNTIF($G$10:G8160,G8160)</f>
        <v>9</v>
      </c>
      <c r="J8160" s="57">
        <f>COUNTIF($G:$G,G8160)</f>
        <v>16</v>
      </c>
      <c r="K8160" s="57">
        <f>ROUND(3000*J8160/21653,0)</f>
        <v>2</v>
      </c>
    </row>
    <row r="8161" spans="1:11" x14ac:dyDescent="0.25">
      <c r="A8161" s="40">
        <v>1517041983</v>
      </c>
      <c r="B8161" s="40">
        <v>1</v>
      </c>
      <c r="C8161" s="40">
        <v>1479</v>
      </c>
      <c r="D8161" s="38" t="s">
        <v>359</v>
      </c>
      <c r="E8161" s="57" t="s">
        <v>383</v>
      </c>
      <c r="F8161" s="57">
        <f>ROUNDDOWN(C8161/50,0)*50</f>
        <v>1450</v>
      </c>
      <c r="G8161" s="57" t="str">
        <f>D8161&amp;"_"&amp;B8161&amp;"_"&amp;F8161</f>
        <v>Shanghai_1_1450</v>
      </c>
      <c r="H8161" s="57">
        <v>0.53964606829020745</v>
      </c>
      <c r="I8161" s="57">
        <f>COUNTIF($G$10:G8161,G8161)</f>
        <v>14</v>
      </c>
      <c r="J8161" s="57">
        <f>COUNTIF($G:$G,G8161)</f>
        <v>66</v>
      </c>
      <c r="K8161" s="57">
        <f>ROUND(3000*J8161/21653,0)</f>
        <v>9</v>
      </c>
    </row>
    <row r="8162" spans="1:11" x14ac:dyDescent="0.25">
      <c r="A8162" s="40">
        <v>1516429933</v>
      </c>
      <c r="B8162" s="40">
        <v>1</v>
      </c>
      <c r="C8162" s="40">
        <v>1419</v>
      </c>
      <c r="D8162" s="38" t="s">
        <v>358</v>
      </c>
      <c r="E8162" s="57" t="s">
        <v>383</v>
      </c>
      <c r="F8162" s="57">
        <f>ROUNDDOWN(C8162/50,0)*50</f>
        <v>1400</v>
      </c>
      <c r="G8162" s="57" t="str">
        <f>D8162&amp;"_"&amp;B8162&amp;"_"&amp;F8162</f>
        <v>Shenzhen_1_1400</v>
      </c>
      <c r="H8162" s="57">
        <v>0.53969326730036882</v>
      </c>
      <c r="I8162" s="57">
        <f>COUNTIF($G$10:G8162,G8162)</f>
        <v>13</v>
      </c>
      <c r="J8162" s="57">
        <f>COUNTIF($G:$G,G8162)</f>
        <v>47</v>
      </c>
      <c r="K8162" s="57">
        <f>ROUND(3000*J8162/21653,0)</f>
        <v>7</v>
      </c>
    </row>
    <row r="8163" spans="1:11" x14ac:dyDescent="0.25">
      <c r="A8163" s="40">
        <v>1513854114</v>
      </c>
      <c r="B8163" s="40">
        <v>1</v>
      </c>
      <c r="C8163" s="40">
        <v>2843</v>
      </c>
      <c r="D8163" s="38" t="s">
        <v>360</v>
      </c>
      <c r="E8163" s="57" t="s">
        <v>384</v>
      </c>
      <c r="F8163" s="57">
        <f>ROUNDDOWN(C8163/50,0)*50</f>
        <v>2800</v>
      </c>
      <c r="G8163" s="57" t="str">
        <f>D8163&amp;"_"&amp;B8163&amp;"_"&amp;F8163</f>
        <v>Beijing_1_2800</v>
      </c>
      <c r="H8163" s="57">
        <v>0.53970028399362802</v>
      </c>
      <c r="I8163" s="57">
        <f>COUNTIF($G$10:G8163,G8163)</f>
        <v>29</v>
      </c>
      <c r="J8163" s="57">
        <f>COUNTIF($G:$G,G8163)</f>
        <v>57</v>
      </c>
      <c r="K8163" s="57">
        <f>ROUND(3000*J8163/21653,0)</f>
        <v>8</v>
      </c>
    </row>
    <row r="8164" spans="1:11" x14ac:dyDescent="0.25">
      <c r="A8164" s="40">
        <v>1516174984</v>
      </c>
      <c r="B8164" s="40">
        <v>1</v>
      </c>
      <c r="C8164" s="40">
        <v>1473</v>
      </c>
      <c r="D8164" s="38" t="s">
        <v>358</v>
      </c>
      <c r="E8164" s="57" t="s">
        <v>383</v>
      </c>
      <c r="F8164" s="57">
        <f>ROUNDDOWN(C8164/50,0)*50</f>
        <v>1450</v>
      </c>
      <c r="G8164" s="57" t="str">
        <f>D8164&amp;"_"&amp;B8164&amp;"_"&amp;F8164</f>
        <v>Shenzhen_1_1450</v>
      </c>
      <c r="H8164" s="57">
        <v>0.53971677287585795</v>
      </c>
      <c r="I8164" s="57">
        <f>COUNTIF($G$10:G8164,G8164)</f>
        <v>12</v>
      </c>
      <c r="J8164" s="57">
        <f>COUNTIF($G:$G,G8164)</f>
        <v>49</v>
      </c>
      <c r="K8164" s="57">
        <f>ROUND(3000*J8164/21653,0)</f>
        <v>7</v>
      </c>
    </row>
    <row r="8165" spans="1:11" x14ac:dyDescent="0.25">
      <c r="A8165" s="40">
        <v>1514247636</v>
      </c>
      <c r="B8165" s="40">
        <v>1</v>
      </c>
      <c r="C8165" s="40">
        <v>1278</v>
      </c>
      <c r="D8165" s="38" t="s">
        <v>360</v>
      </c>
      <c r="E8165" s="57" t="s">
        <v>384</v>
      </c>
      <c r="F8165" s="57">
        <f>ROUNDDOWN(C8165/50,0)*50</f>
        <v>1250</v>
      </c>
      <c r="G8165" s="57" t="str">
        <f>D8165&amp;"_"&amp;B8165&amp;"_"&amp;F8165</f>
        <v>Beijing_1_1250</v>
      </c>
      <c r="H8165" s="57">
        <v>0.53973319864287428</v>
      </c>
      <c r="I8165" s="57">
        <f>COUNTIF($G$10:G8165,G8165)</f>
        <v>55</v>
      </c>
      <c r="J8165" s="57">
        <f>COUNTIF($G:$G,G8165)</f>
        <v>85</v>
      </c>
      <c r="K8165" s="57">
        <f>ROUND(3000*J8165/21653,0)</f>
        <v>12</v>
      </c>
    </row>
    <row r="8166" spans="1:11" x14ac:dyDescent="0.25">
      <c r="A8166" s="40">
        <v>1516032390</v>
      </c>
      <c r="B8166" s="40">
        <v>0</v>
      </c>
      <c r="C8166" s="40">
        <v>1827</v>
      </c>
      <c r="D8166" s="38" t="s">
        <v>359</v>
      </c>
      <c r="E8166" s="57" t="s">
        <v>384</v>
      </c>
      <c r="F8166" s="57">
        <f>ROUNDDOWN(C8166/50,0)*50</f>
        <v>1800</v>
      </c>
      <c r="G8166" s="57" t="str">
        <f>D8166&amp;"_"&amp;B8166&amp;"_"&amp;F8166</f>
        <v>Shanghai_0_1800</v>
      </c>
      <c r="H8166" s="57">
        <v>0.53973598222538988</v>
      </c>
      <c r="I8166" s="57">
        <f>COUNTIF($G$10:G8166,G8166)</f>
        <v>9</v>
      </c>
      <c r="J8166" s="57">
        <f>COUNTIF($G:$G,G8166)</f>
        <v>32</v>
      </c>
      <c r="K8166" s="57">
        <f>ROUND(3000*J8166/21653,0)</f>
        <v>4</v>
      </c>
    </row>
    <row r="8167" spans="1:11" x14ac:dyDescent="0.25">
      <c r="A8167" s="40">
        <v>1512463548</v>
      </c>
      <c r="B8167" s="40">
        <v>1</v>
      </c>
      <c r="C8167" s="40">
        <v>4239</v>
      </c>
      <c r="D8167" s="38" t="s">
        <v>358</v>
      </c>
      <c r="E8167" s="57" t="s">
        <v>384</v>
      </c>
      <c r="F8167" s="57">
        <f>ROUNDDOWN(C8167/50,0)*50</f>
        <v>4200</v>
      </c>
      <c r="G8167" s="57" t="str">
        <f>D8167&amp;"_"&amp;B8167&amp;"_"&amp;F8167</f>
        <v>Shenzhen_1_4200</v>
      </c>
      <c r="H8167" s="57">
        <v>0.53973891733572166</v>
      </c>
      <c r="I8167" s="57">
        <f>COUNTIF($G$10:G8167,G8167)</f>
        <v>4</v>
      </c>
      <c r="J8167" s="57">
        <f>COUNTIF($G:$G,G8167)</f>
        <v>10</v>
      </c>
      <c r="K8167" s="57">
        <f>ROUND(3000*J8167/21653,0)</f>
        <v>1</v>
      </c>
    </row>
    <row r="8168" spans="1:11" x14ac:dyDescent="0.25">
      <c r="A8168" s="40">
        <v>1518875199</v>
      </c>
      <c r="B8168" s="40">
        <v>1</v>
      </c>
      <c r="C8168" s="40">
        <v>3107</v>
      </c>
      <c r="D8168" s="38" t="s">
        <v>361</v>
      </c>
      <c r="E8168" s="57" t="s">
        <v>384</v>
      </c>
      <c r="F8168" s="57">
        <f>ROUNDDOWN(C8168/50,0)*50</f>
        <v>3100</v>
      </c>
      <c r="G8168" s="57" t="str">
        <f>D8168&amp;"_"&amp;B8168&amp;"_"&amp;F8168</f>
        <v>Guangzhou_1_3100</v>
      </c>
      <c r="H8168" s="57">
        <v>0.53976350174157828</v>
      </c>
      <c r="I8168" s="57">
        <f>COUNTIF($G$10:G8168,G8168)</f>
        <v>3</v>
      </c>
      <c r="J8168" s="57">
        <f>COUNTIF($G:$G,G8168)</f>
        <v>7</v>
      </c>
      <c r="K8168" s="57">
        <f>ROUND(3000*J8168/21653,0)</f>
        <v>1</v>
      </c>
    </row>
    <row r="8169" spans="1:11" x14ac:dyDescent="0.25">
      <c r="A8169" s="40">
        <v>1516348502</v>
      </c>
      <c r="B8169" s="40">
        <v>0</v>
      </c>
      <c r="C8169" s="40">
        <v>23</v>
      </c>
      <c r="D8169" s="38" t="s">
        <v>359</v>
      </c>
      <c r="E8169" s="57" t="s">
        <v>382</v>
      </c>
      <c r="F8169" s="57">
        <f>ROUNDDOWN(C8169/50,0)*50</f>
        <v>0</v>
      </c>
      <c r="G8169" s="57" t="str">
        <f>D8169&amp;"_"&amp;B8169&amp;"_"&amp;F8169</f>
        <v>Shanghai_0_0</v>
      </c>
      <c r="H8169" s="57">
        <v>0.53997815729986831</v>
      </c>
      <c r="I8169" s="57">
        <f>COUNTIF($G$10:G8169,G8169)</f>
        <v>4</v>
      </c>
      <c r="J8169" s="57">
        <f>COUNTIF($G:$G,G8169)</f>
        <v>29</v>
      </c>
      <c r="K8169" s="57">
        <f>ROUND(3000*J8169/21653,0)</f>
        <v>4</v>
      </c>
    </row>
    <row r="8170" spans="1:11" x14ac:dyDescent="0.25">
      <c r="A8170" s="40">
        <v>1514641721</v>
      </c>
      <c r="B8170" s="40">
        <v>0</v>
      </c>
      <c r="C8170" s="40">
        <v>2504</v>
      </c>
      <c r="D8170" s="38" t="s">
        <v>358</v>
      </c>
      <c r="E8170" s="57" t="s">
        <v>383</v>
      </c>
      <c r="F8170" s="57">
        <f>ROUNDDOWN(C8170/50,0)*50</f>
        <v>2500</v>
      </c>
      <c r="G8170" s="57" t="str">
        <f>D8170&amp;"_"&amp;B8170&amp;"_"&amp;F8170</f>
        <v>Shenzhen_0_2500</v>
      </c>
      <c r="H8170" s="57">
        <v>0.5400239064810155</v>
      </c>
      <c r="I8170" s="57">
        <f>COUNTIF($G$10:G8170,G8170)</f>
        <v>2</v>
      </c>
      <c r="J8170" s="57">
        <f>COUNTIF($G:$G,G8170)</f>
        <v>8</v>
      </c>
      <c r="K8170" s="57">
        <f>ROUND(3000*J8170/21653,0)</f>
        <v>1</v>
      </c>
    </row>
    <row r="8171" spans="1:11" x14ac:dyDescent="0.25">
      <c r="A8171" s="40">
        <v>1514156678</v>
      </c>
      <c r="B8171" s="40">
        <v>1</v>
      </c>
      <c r="C8171" s="40">
        <v>1008</v>
      </c>
      <c r="D8171" s="38" t="s">
        <v>360</v>
      </c>
      <c r="E8171" s="57" t="s">
        <v>384</v>
      </c>
      <c r="F8171" s="57">
        <f>ROUNDDOWN(C8171/50,0)*50</f>
        <v>1000</v>
      </c>
      <c r="G8171" s="57" t="str">
        <f>D8171&amp;"_"&amp;B8171&amp;"_"&amp;F8171</f>
        <v>Beijing_1_1000</v>
      </c>
      <c r="H8171" s="57">
        <v>0.54006540176747875</v>
      </c>
      <c r="I8171" s="57">
        <f>COUNTIF($G$10:G8171,G8171)</f>
        <v>44</v>
      </c>
      <c r="J8171" s="57">
        <f>COUNTIF($G:$G,G8171)</f>
        <v>78</v>
      </c>
      <c r="K8171" s="57">
        <f>ROUND(3000*J8171/21653,0)</f>
        <v>11</v>
      </c>
    </row>
    <row r="8172" spans="1:11" x14ac:dyDescent="0.25">
      <c r="A8172" s="40">
        <v>1512767675</v>
      </c>
      <c r="B8172" s="40">
        <v>1</v>
      </c>
      <c r="C8172" s="40">
        <v>1186</v>
      </c>
      <c r="D8172" s="38" t="s">
        <v>359</v>
      </c>
      <c r="E8172" s="57" t="s">
        <v>384</v>
      </c>
      <c r="F8172" s="57">
        <f>ROUNDDOWN(C8172/50,0)*50</f>
        <v>1150</v>
      </c>
      <c r="G8172" s="57" t="str">
        <f>D8172&amp;"_"&amp;B8172&amp;"_"&amp;F8172</f>
        <v>Shanghai_1_1150</v>
      </c>
      <c r="H8172" s="57">
        <v>0.54021551358995279</v>
      </c>
      <c r="I8172" s="57">
        <f>COUNTIF($G$10:G8172,G8172)</f>
        <v>16</v>
      </c>
      <c r="J8172" s="57">
        <f>COUNTIF($G:$G,G8172)</f>
        <v>51</v>
      </c>
      <c r="K8172" s="57">
        <f>ROUND(3000*J8172/21653,0)</f>
        <v>7</v>
      </c>
    </row>
    <row r="8173" spans="1:11" x14ac:dyDescent="0.25">
      <c r="A8173" s="40">
        <v>1517833182</v>
      </c>
      <c r="B8173" s="40">
        <v>0</v>
      </c>
      <c r="C8173" s="40">
        <v>2543</v>
      </c>
      <c r="D8173" s="38" t="s">
        <v>361</v>
      </c>
      <c r="E8173" s="57" t="s">
        <v>384</v>
      </c>
      <c r="F8173" s="57">
        <f>ROUNDDOWN(C8173/50,0)*50</f>
        <v>2500</v>
      </c>
      <c r="G8173" s="57" t="str">
        <f>D8173&amp;"_"&amp;B8173&amp;"_"&amp;F8173</f>
        <v>Guangzhou_0_2500</v>
      </c>
      <c r="H8173" s="57">
        <v>0.17480336426460552</v>
      </c>
      <c r="I8173" s="57">
        <f>COUNTIF($G$10:G8173,G8173)</f>
        <v>4</v>
      </c>
      <c r="J8173" s="57">
        <f>COUNTIF($G:$G,G8173)</f>
        <v>8</v>
      </c>
      <c r="K8173" s="57">
        <f>ROUND(3000*J8173/21653,0)</f>
        <v>1</v>
      </c>
    </row>
    <row r="8174" spans="1:11" x14ac:dyDescent="0.25">
      <c r="A8174" s="40">
        <v>1518702602</v>
      </c>
      <c r="B8174" s="40">
        <v>0</v>
      </c>
      <c r="C8174" s="40">
        <v>2503</v>
      </c>
      <c r="D8174" s="38" t="s">
        <v>361</v>
      </c>
      <c r="E8174" s="57" t="s">
        <v>384</v>
      </c>
      <c r="F8174" s="57">
        <f>ROUNDDOWN(C8174/50,0)*50</f>
        <v>2500</v>
      </c>
      <c r="G8174" s="57" t="str">
        <f>D8174&amp;"_"&amp;B8174&amp;"_"&amp;F8174</f>
        <v>Guangzhou_0_2500</v>
      </c>
      <c r="H8174" s="57">
        <v>0.18603102692671603</v>
      </c>
      <c r="I8174" s="57">
        <f>COUNTIF($G$10:G8174,G8174)</f>
        <v>5</v>
      </c>
      <c r="J8174" s="57">
        <f>COUNTIF($G:$G,G8174)</f>
        <v>8</v>
      </c>
      <c r="K8174" s="57">
        <f>ROUND(3000*J8174/21653,0)</f>
        <v>1</v>
      </c>
    </row>
    <row r="8175" spans="1:11" x14ac:dyDescent="0.25">
      <c r="A8175" s="40">
        <v>1514186022</v>
      </c>
      <c r="B8175" s="40">
        <v>0</v>
      </c>
      <c r="C8175" s="40">
        <v>2816</v>
      </c>
      <c r="D8175" s="38" t="s">
        <v>359</v>
      </c>
      <c r="E8175" s="57" t="s">
        <v>384</v>
      </c>
      <c r="F8175" s="57">
        <f>ROUNDDOWN(C8175/50,0)*50</f>
        <v>2800</v>
      </c>
      <c r="G8175" s="57" t="str">
        <f>D8175&amp;"_"&amp;B8175&amp;"_"&amp;F8175</f>
        <v>Shanghai_0_2800</v>
      </c>
      <c r="H8175" s="57">
        <v>0.54034827145094855</v>
      </c>
      <c r="I8175" s="57">
        <f>COUNTIF($G$10:G8175,G8175)</f>
        <v>5</v>
      </c>
      <c r="J8175" s="57">
        <f>COUNTIF($G:$G,G8175)</f>
        <v>13</v>
      </c>
      <c r="K8175" s="57">
        <f>ROUND(3000*J8175/21653,0)</f>
        <v>2</v>
      </c>
    </row>
    <row r="8176" spans="1:11" x14ac:dyDescent="0.25">
      <c r="A8176" s="40">
        <v>1513009285</v>
      </c>
      <c r="B8176" s="40">
        <v>1</v>
      </c>
      <c r="C8176" s="40">
        <v>1492</v>
      </c>
      <c r="D8176" s="38" t="s">
        <v>360</v>
      </c>
      <c r="E8176" s="57" t="s">
        <v>384</v>
      </c>
      <c r="F8176" s="57">
        <f>ROUNDDOWN(C8176/50,0)*50</f>
        <v>1450</v>
      </c>
      <c r="G8176" s="57" t="str">
        <f>D8176&amp;"_"&amp;B8176&amp;"_"&amp;F8176</f>
        <v>Beijing_1_1450</v>
      </c>
      <c r="H8176" s="57">
        <v>0.54037324885037752</v>
      </c>
      <c r="I8176" s="57">
        <f>COUNTIF($G$10:G8176,G8176)</f>
        <v>47</v>
      </c>
      <c r="J8176" s="57">
        <f>COUNTIF($G:$G,G8176)</f>
        <v>81</v>
      </c>
      <c r="K8176" s="57">
        <f>ROUND(3000*J8176/21653,0)</f>
        <v>11</v>
      </c>
    </row>
    <row r="8177" spans="1:11" x14ac:dyDescent="0.25">
      <c r="A8177" s="40">
        <v>1513669232</v>
      </c>
      <c r="B8177" s="40">
        <v>0</v>
      </c>
      <c r="C8177" s="40">
        <v>476</v>
      </c>
      <c r="D8177" s="38" t="s">
        <v>359</v>
      </c>
      <c r="E8177" s="57" t="s">
        <v>383</v>
      </c>
      <c r="F8177" s="57">
        <f>ROUNDDOWN(C8177/50,0)*50</f>
        <v>450</v>
      </c>
      <c r="G8177" s="57" t="str">
        <f>D8177&amp;"_"&amp;B8177&amp;"_"&amp;F8177</f>
        <v>Shanghai_0_450</v>
      </c>
      <c r="H8177" s="57">
        <v>0.54038462278111843</v>
      </c>
      <c r="I8177" s="57">
        <f>COUNTIF($G$10:G8177,G8177)</f>
        <v>7</v>
      </c>
      <c r="J8177" s="57">
        <f>COUNTIF($G:$G,G8177)</f>
        <v>34</v>
      </c>
      <c r="K8177" s="57">
        <f>ROUND(3000*J8177/21653,0)</f>
        <v>5</v>
      </c>
    </row>
    <row r="8178" spans="1:11" x14ac:dyDescent="0.25">
      <c r="A8178" s="40">
        <v>1514181582</v>
      </c>
      <c r="B8178" s="40">
        <v>0</v>
      </c>
      <c r="C8178" s="40">
        <v>1330</v>
      </c>
      <c r="D8178" s="38" t="s">
        <v>361</v>
      </c>
      <c r="E8178" s="57" t="s">
        <v>384</v>
      </c>
      <c r="F8178" s="57">
        <f>ROUNDDOWN(C8178/50,0)*50</f>
        <v>1300</v>
      </c>
      <c r="G8178" s="57" t="str">
        <f>D8178&amp;"_"&amp;B8178&amp;"_"&amp;F8178</f>
        <v>Guangzhou_0_1300</v>
      </c>
      <c r="H8178" s="57">
        <v>0.54039187796825483</v>
      </c>
      <c r="I8178" s="57">
        <f>COUNTIF($G$10:G8178,G8178)</f>
        <v>9</v>
      </c>
      <c r="J8178" s="57">
        <f>COUNTIF($G:$G,G8178)</f>
        <v>17</v>
      </c>
      <c r="K8178" s="57">
        <f>ROUND(3000*J8178/21653,0)</f>
        <v>2</v>
      </c>
    </row>
    <row r="8179" spans="1:11" x14ac:dyDescent="0.25">
      <c r="A8179" s="40">
        <v>1516561671</v>
      </c>
      <c r="B8179" s="40">
        <v>0</v>
      </c>
      <c r="C8179" s="40">
        <v>3255</v>
      </c>
      <c r="D8179" s="38" t="s">
        <v>359</v>
      </c>
      <c r="E8179" s="57" t="s">
        <v>383</v>
      </c>
      <c r="F8179" s="57">
        <f>ROUNDDOWN(C8179/50,0)*50</f>
        <v>3250</v>
      </c>
      <c r="G8179" s="57" t="str">
        <f>D8179&amp;"_"&amp;B8179&amp;"_"&amp;F8179</f>
        <v>Shanghai_0_3250</v>
      </c>
      <c r="H8179" s="57">
        <v>0.5404107000659879</v>
      </c>
      <c r="I8179" s="57">
        <f>COUNTIF($G$10:G8179,G8179)</f>
        <v>3</v>
      </c>
      <c r="J8179" s="57">
        <f>COUNTIF($G:$G,G8179)</f>
        <v>13</v>
      </c>
      <c r="K8179" s="57">
        <f>ROUND(3000*J8179/21653,0)</f>
        <v>2</v>
      </c>
    </row>
    <row r="8180" spans="1:11" x14ac:dyDescent="0.25">
      <c r="A8180" s="40">
        <v>1513962770</v>
      </c>
      <c r="B8180" s="40">
        <v>0</v>
      </c>
      <c r="C8180" s="40">
        <v>1150</v>
      </c>
      <c r="D8180" s="38" t="s">
        <v>358</v>
      </c>
      <c r="E8180" s="57" t="s">
        <v>384</v>
      </c>
      <c r="F8180" s="57">
        <f>ROUNDDOWN(C8180/50,0)*50</f>
        <v>1150</v>
      </c>
      <c r="G8180" s="57" t="str">
        <f>D8180&amp;"_"&amp;B8180&amp;"_"&amp;F8180</f>
        <v>Shenzhen_0_1150</v>
      </c>
      <c r="H8180" s="57">
        <v>0.54065923211412092</v>
      </c>
      <c r="I8180" s="57">
        <f>COUNTIF($G$10:G8180,G8180)</f>
        <v>6</v>
      </c>
      <c r="J8180" s="57">
        <f>COUNTIF($G:$G,G8180)</f>
        <v>17</v>
      </c>
      <c r="K8180" s="57">
        <f>ROUND(3000*J8180/21653,0)</f>
        <v>2</v>
      </c>
    </row>
    <row r="8181" spans="1:11" x14ac:dyDescent="0.25">
      <c r="A8181" s="40">
        <v>1515889371</v>
      </c>
      <c r="B8181" s="40">
        <v>0</v>
      </c>
      <c r="C8181" s="40">
        <v>2563</v>
      </c>
      <c r="D8181" s="38" t="s">
        <v>361</v>
      </c>
      <c r="E8181" s="57" t="s">
        <v>384</v>
      </c>
      <c r="F8181" s="57">
        <f>ROUNDDOWN(C8181/50,0)*50</f>
        <v>2550</v>
      </c>
      <c r="G8181" s="57" t="str">
        <f>D8181&amp;"_"&amp;B8181&amp;"_"&amp;F8181</f>
        <v>Guangzhou_0_2550</v>
      </c>
      <c r="H8181" s="57">
        <v>6.6639880472157964E-3</v>
      </c>
      <c r="I8181" s="57">
        <f>COUNTIF($G$10:G8181,G8181)</f>
        <v>3</v>
      </c>
      <c r="J8181" s="57">
        <f>COUNTIF($G:$G,G8181)</f>
        <v>8</v>
      </c>
      <c r="K8181" s="57">
        <f>ROUND(3000*J8181/21653,0)</f>
        <v>1</v>
      </c>
    </row>
    <row r="8182" spans="1:11" x14ac:dyDescent="0.25">
      <c r="A8182" s="40">
        <v>1514317021</v>
      </c>
      <c r="B8182" s="40">
        <v>0</v>
      </c>
      <c r="C8182" s="40">
        <v>2591</v>
      </c>
      <c r="D8182" s="38" t="s">
        <v>361</v>
      </c>
      <c r="E8182" s="57" t="s">
        <v>384</v>
      </c>
      <c r="F8182" s="57">
        <f>ROUNDDOWN(C8182/50,0)*50</f>
        <v>2550</v>
      </c>
      <c r="G8182" s="57" t="str">
        <f>D8182&amp;"_"&amp;B8182&amp;"_"&amp;F8182</f>
        <v>Guangzhou_0_2550</v>
      </c>
      <c r="H8182" s="57">
        <v>0.29818403149385064</v>
      </c>
      <c r="I8182" s="57">
        <f>COUNTIF($G$10:G8182,G8182)</f>
        <v>4</v>
      </c>
      <c r="J8182" s="57">
        <f>COUNTIF($G:$G,G8182)</f>
        <v>8</v>
      </c>
      <c r="K8182" s="57">
        <f>ROUND(3000*J8182/21653,0)</f>
        <v>1</v>
      </c>
    </row>
    <row r="8183" spans="1:11" x14ac:dyDescent="0.25">
      <c r="A8183" s="40">
        <v>1512467522</v>
      </c>
      <c r="B8183" s="40">
        <v>0</v>
      </c>
      <c r="C8183" s="40">
        <v>2181</v>
      </c>
      <c r="D8183" s="38" t="s">
        <v>360</v>
      </c>
      <c r="E8183" s="57" t="s">
        <v>384</v>
      </c>
      <c r="F8183" s="57">
        <f>ROUNDDOWN(C8183/50,0)*50</f>
        <v>2150</v>
      </c>
      <c r="G8183" s="57" t="str">
        <f>D8183&amp;"_"&amp;B8183&amp;"_"&amp;F8183</f>
        <v>Beijing_0_2150</v>
      </c>
      <c r="H8183" s="57">
        <v>0.54076921218609497</v>
      </c>
      <c r="I8183" s="57">
        <f>COUNTIF($G$10:G8183,G8183)</f>
        <v>13</v>
      </c>
      <c r="J8183" s="57">
        <f>COUNTIF($G:$G,G8183)</f>
        <v>25</v>
      </c>
      <c r="K8183" s="57">
        <f>ROUND(3000*J8183/21653,0)</f>
        <v>3</v>
      </c>
    </row>
    <row r="8184" spans="1:11" x14ac:dyDescent="0.25">
      <c r="A8184" s="40">
        <v>1514193200</v>
      </c>
      <c r="B8184" s="40">
        <v>0</v>
      </c>
      <c r="C8184" s="40">
        <v>237</v>
      </c>
      <c r="D8184" s="38" t="s">
        <v>360</v>
      </c>
      <c r="E8184" s="57" t="s">
        <v>384</v>
      </c>
      <c r="F8184" s="57">
        <f>ROUNDDOWN(C8184/50,0)*50</f>
        <v>200</v>
      </c>
      <c r="G8184" s="57" t="str">
        <f>D8184&amp;"_"&amp;B8184&amp;"_"&amp;F8184</f>
        <v>Beijing_0_200</v>
      </c>
      <c r="H8184" s="57">
        <v>0.54081849314026353</v>
      </c>
      <c r="I8184" s="57">
        <f>COUNTIF($G$10:G8184,G8184)</f>
        <v>21</v>
      </c>
      <c r="J8184" s="57">
        <f>COUNTIF($G:$G,G8184)</f>
        <v>38</v>
      </c>
      <c r="K8184" s="57">
        <f>ROUND(3000*J8184/21653,0)</f>
        <v>5</v>
      </c>
    </row>
    <row r="8185" spans="1:11" x14ac:dyDescent="0.25">
      <c r="A8185" s="40">
        <v>1518034898</v>
      </c>
      <c r="B8185" s="40">
        <v>1</v>
      </c>
      <c r="C8185" s="40">
        <v>313</v>
      </c>
      <c r="D8185" s="38" t="s">
        <v>358</v>
      </c>
      <c r="E8185" s="57" t="s">
        <v>383</v>
      </c>
      <c r="F8185" s="57">
        <f>ROUNDDOWN(C8185/50,0)*50</f>
        <v>300</v>
      </c>
      <c r="G8185" s="57" t="str">
        <f>D8185&amp;"_"&amp;B8185&amp;"_"&amp;F8185</f>
        <v>Shenzhen_1_300</v>
      </c>
      <c r="H8185" s="57">
        <v>0.54089425132023095</v>
      </c>
      <c r="I8185" s="57">
        <f>COUNTIF($G$10:G8185,G8185)</f>
        <v>8</v>
      </c>
      <c r="J8185" s="57">
        <f>COUNTIF($G:$G,G8185)</f>
        <v>47</v>
      </c>
      <c r="K8185" s="57">
        <f>ROUND(3000*J8185/21653,0)</f>
        <v>7</v>
      </c>
    </row>
    <row r="8186" spans="1:11" x14ac:dyDescent="0.25">
      <c r="A8186" s="40">
        <v>1512511204</v>
      </c>
      <c r="B8186" s="40">
        <v>1</v>
      </c>
      <c r="C8186" s="40">
        <v>5847</v>
      </c>
      <c r="D8186" s="38" t="s">
        <v>359</v>
      </c>
      <c r="E8186" s="57" t="s">
        <v>384</v>
      </c>
      <c r="F8186" s="57">
        <f>ROUNDDOWN(C8186/50,0)*50</f>
        <v>5800</v>
      </c>
      <c r="G8186" s="57" t="str">
        <f>D8186&amp;"_"&amp;B8186&amp;"_"&amp;F8186</f>
        <v>Shanghai_1_5800</v>
      </c>
      <c r="H8186" s="57">
        <v>0.54090182574707879</v>
      </c>
      <c r="I8186" s="57">
        <f>COUNTIF($G$10:G8186,G8186)</f>
        <v>1</v>
      </c>
      <c r="J8186" s="57">
        <f>COUNTIF($G:$G,G8186)</f>
        <v>1</v>
      </c>
      <c r="K8186" s="57">
        <f>ROUND(3000*J8186/21653,0)</f>
        <v>0</v>
      </c>
    </row>
    <row r="8187" spans="1:11" x14ac:dyDescent="0.25">
      <c r="A8187" s="40">
        <v>1518177224</v>
      </c>
      <c r="B8187" s="40">
        <v>1</v>
      </c>
      <c r="C8187" s="40">
        <v>1941</v>
      </c>
      <c r="D8187" s="38" t="s">
        <v>360</v>
      </c>
      <c r="E8187" s="57" t="s">
        <v>384</v>
      </c>
      <c r="F8187" s="57">
        <f>ROUNDDOWN(C8187/50,0)*50</f>
        <v>1900</v>
      </c>
      <c r="G8187" s="57" t="str">
        <f>D8187&amp;"_"&amp;B8187&amp;"_"&amp;F8187</f>
        <v>Beijing_1_1900</v>
      </c>
      <c r="H8187" s="57">
        <v>0.54091312117471313</v>
      </c>
      <c r="I8187" s="57">
        <f>COUNTIF($G$10:G8187,G8187)</f>
        <v>47</v>
      </c>
      <c r="J8187" s="57">
        <f>COUNTIF($G:$G,G8187)</f>
        <v>77</v>
      </c>
      <c r="K8187" s="57">
        <f>ROUND(3000*J8187/21653,0)</f>
        <v>11</v>
      </c>
    </row>
    <row r="8188" spans="1:11" x14ac:dyDescent="0.25">
      <c r="A8188" s="40">
        <v>1511496642</v>
      </c>
      <c r="B8188" s="40">
        <v>0</v>
      </c>
      <c r="C8188" s="40">
        <v>2192</v>
      </c>
      <c r="D8188" s="38" t="s">
        <v>360</v>
      </c>
      <c r="E8188" s="57" t="s">
        <v>384</v>
      </c>
      <c r="F8188" s="57">
        <f>ROUNDDOWN(C8188/50,0)*50</f>
        <v>2150</v>
      </c>
      <c r="G8188" s="57" t="str">
        <f>D8188&amp;"_"&amp;B8188&amp;"_"&amp;F8188</f>
        <v>Beijing_0_2150</v>
      </c>
      <c r="H8188" s="57">
        <v>0.54095511973856758</v>
      </c>
      <c r="I8188" s="57">
        <f>COUNTIF($G$10:G8188,G8188)</f>
        <v>14</v>
      </c>
      <c r="J8188" s="57">
        <f>COUNTIF($G:$G,G8188)</f>
        <v>25</v>
      </c>
      <c r="K8188" s="57">
        <f>ROUND(3000*J8188/21653,0)</f>
        <v>3</v>
      </c>
    </row>
    <row r="8189" spans="1:11" x14ac:dyDescent="0.25">
      <c r="A8189" s="40">
        <v>1513695082</v>
      </c>
      <c r="B8189" s="40">
        <v>0</v>
      </c>
      <c r="C8189" s="40">
        <v>2606</v>
      </c>
      <c r="D8189" s="38" t="s">
        <v>361</v>
      </c>
      <c r="E8189" s="57" t="s">
        <v>384</v>
      </c>
      <c r="F8189" s="57">
        <f>ROUNDDOWN(C8189/50,0)*50</f>
        <v>2600</v>
      </c>
      <c r="G8189" s="57" t="str">
        <f>D8189&amp;"_"&amp;B8189&amp;"_"&amp;F8189</f>
        <v>Guangzhou_0_2600</v>
      </c>
      <c r="H8189" s="57">
        <v>8.8276489232614663E-2</v>
      </c>
      <c r="I8189" s="57">
        <f>COUNTIF($G$10:G8189,G8189)</f>
        <v>3</v>
      </c>
      <c r="J8189" s="57">
        <f>COUNTIF($G:$G,G8189)</f>
        <v>7</v>
      </c>
      <c r="K8189" s="57">
        <f>ROUND(3000*J8189/21653,0)</f>
        <v>1</v>
      </c>
    </row>
    <row r="8190" spans="1:11" x14ac:dyDescent="0.25">
      <c r="A8190" s="40">
        <v>1516060920</v>
      </c>
      <c r="B8190" s="40">
        <v>0</v>
      </c>
      <c r="C8190" s="40">
        <v>2646</v>
      </c>
      <c r="D8190" s="38" t="s">
        <v>361</v>
      </c>
      <c r="E8190" s="57" t="s">
        <v>384</v>
      </c>
      <c r="F8190" s="57">
        <f>ROUNDDOWN(C8190/50,0)*50</f>
        <v>2600</v>
      </c>
      <c r="G8190" s="57" t="str">
        <f>D8190&amp;"_"&amp;B8190&amp;"_"&amp;F8190</f>
        <v>Guangzhou_0_2600</v>
      </c>
      <c r="H8190" s="57">
        <v>0.17757623285506696</v>
      </c>
      <c r="I8190" s="57">
        <f>COUNTIF($G$10:G8190,G8190)</f>
        <v>4</v>
      </c>
      <c r="J8190" s="57">
        <f>COUNTIF($G:$G,G8190)</f>
        <v>7</v>
      </c>
      <c r="K8190" s="57">
        <f>ROUND(3000*J8190/21653,0)</f>
        <v>1</v>
      </c>
    </row>
    <row r="8191" spans="1:11" x14ac:dyDescent="0.25">
      <c r="A8191" s="40">
        <v>1516652128</v>
      </c>
      <c r="B8191" s="40">
        <v>1</v>
      </c>
      <c r="C8191" s="40">
        <v>2428</v>
      </c>
      <c r="D8191" s="38" t="s">
        <v>360</v>
      </c>
      <c r="E8191" s="57" t="s">
        <v>384</v>
      </c>
      <c r="F8191" s="57">
        <f>ROUNDDOWN(C8191/50,0)*50</f>
        <v>2400</v>
      </c>
      <c r="G8191" s="57" t="str">
        <f>D8191&amp;"_"&amp;B8191&amp;"_"&amp;F8191</f>
        <v>Beijing_1_2400</v>
      </c>
      <c r="H8191" s="57">
        <v>0.54095888072205855</v>
      </c>
      <c r="I8191" s="57">
        <f>COUNTIF($G$10:G8191,G8191)</f>
        <v>35</v>
      </c>
      <c r="J8191" s="57">
        <f>COUNTIF($G:$G,G8191)</f>
        <v>63</v>
      </c>
      <c r="K8191" s="57">
        <f>ROUND(3000*J8191/21653,0)</f>
        <v>9</v>
      </c>
    </row>
    <row r="8192" spans="1:11" x14ac:dyDescent="0.25">
      <c r="A8192" s="40">
        <v>1517211196</v>
      </c>
      <c r="B8192" s="40">
        <v>1</v>
      </c>
      <c r="C8192" s="40">
        <v>5526</v>
      </c>
      <c r="D8192" s="38" t="s">
        <v>359</v>
      </c>
      <c r="E8192" s="57" t="s">
        <v>384</v>
      </c>
      <c r="F8192" s="57">
        <f>ROUNDDOWN(C8192/50,0)*50</f>
        <v>5500</v>
      </c>
      <c r="G8192" s="57" t="str">
        <f>D8192&amp;"_"&amp;B8192&amp;"_"&amp;F8192</f>
        <v>Shanghai_1_5500</v>
      </c>
      <c r="H8192" s="57">
        <v>0.54096089941350711</v>
      </c>
      <c r="I8192" s="57">
        <f>COUNTIF($G$10:G8192,G8192)</f>
        <v>2</v>
      </c>
      <c r="J8192" s="57">
        <f>COUNTIF($G:$G,G8192)</f>
        <v>2</v>
      </c>
      <c r="K8192" s="57">
        <f>ROUND(3000*J8192/21653,0)</f>
        <v>0</v>
      </c>
    </row>
    <row r="8193" spans="1:11" x14ac:dyDescent="0.25">
      <c r="A8193" s="40">
        <v>1514762816</v>
      </c>
      <c r="B8193" s="40">
        <v>1</v>
      </c>
      <c r="C8193" s="40">
        <v>672</v>
      </c>
      <c r="D8193" s="38" t="s">
        <v>360</v>
      </c>
      <c r="E8193" s="57" t="s">
        <v>384</v>
      </c>
      <c r="F8193" s="57">
        <f>ROUNDDOWN(C8193/50,0)*50</f>
        <v>650</v>
      </c>
      <c r="G8193" s="57" t="str">
        <f>D8193&amp;"_"&amp;B8193&amp;"_"&amp;F8193</f>
        <v>Beijing_1_650</v>
      </c>
      <c r="H8193" s="57">
        <v>0.54096531159228267</v>
      </c>
      <c r="I8193" s="57">
        <f>COUNTIF($G$10:G8193,G8193)</f>
        <v>43</v>
      </c>
      <c r="J8193" s="57">
        <f>COUNTIF($G:$G,G8193)</f>
        <v>79</v>
      </c>
      <c r="K8193" s="57">
        <f>ROUND(3000*J8193/21653,0)</f>
        <v>11</v>
      </c>
    </row>
    <row r="8194" spans="1:11" x14ac:dyDescent="0.25">
      <c r="A8194" s="40">
        <v>1513092116</v>
      </c>
      <c r="B8194" s="40">
        <v>1</v>
      </c>
      <c r="C8194" s="40">
        <v>4485</v>
      </c>
      <c r="D8194" s="38" t="s">
        <v>360</v>
      </c>
      <c r="E8194" s="57" t="s">
        <v>384</v>
      </c>
      <c r="F8194" s="57">
        <f>ROUNDDOWN(C8194/50,0)*50</f>
        <v>4450</v>
      </c>
      <c r="G8194" s="57" t="str">
        <f>D8194&amp;"_"&amp;B8194&amp;"_"&amp;F8194</f>
        <v>Beijing_1_4450</v>
      </c>
      <c r="H8194" s="57">
        <v>0.54098950165892445</v>
      </c>
      <c r="I8194" s="57">
        <f>COUNTIF($G$10:G8194,G8194)</f>
        <v>18</v>
      </c>
      <c r="J8194" s="57">
        <f>COUNTIF($G:$G,G8194)</f>
        <v>27</v>
      </c>
      <c r="K8194" s="57">
        <f>ROUND(3000*J8194/21653,0)</f>
        <v>4</v>
      </c>
    </row>
    <row r="8195" spans="1:11" x14ac:dyDescent="0.25">
      <c r="A8195" s="40">
        <v>1515218499</v>
      </c>
      <c r="B8195" s="40">
        <v>1</v>
      </c>
      <c r="C8195" s="40">
        <v>1557</v>
      </c>
      <c r="D8195" s="38" t="s">
        <v>361</v>
      </c>
      <c r="E8195" s="57" t="s">
        <v>384</v>
      </c>
      <c r="F8195" s="57">
        <f>ROUNDDOWN(C8195/50,0)*50</f>
        <v>1550</v>
      </c>
      <c r="G8195" s="57" t="str">
        <f>D8195&amp;"_"&amp;B8195&amp;"_"&amp;F8195</f>
        <v>Guangzhou_1_1550</v>
      </c>
      <c r="H8195" s="57">
        <v>0.5410584963537578</v>
      </c>
      <c r="I8195" s="57">
        <f>COUNTIF($G$10:G8195,G8195)</f>
        <v>15</v>
      </c>
      <c r="J8195" s="57">
        <f>COUNTIF($G:$G,G8195)</f>
        <v>44</v>
      </c>
      <c r="K8195" s="57">
        <f>ROUND(3000*J8195/21653,0)</f>
        <v>6</v>
      </c>
    </row>
    <row r="8196" spans="1:11" x14ac:dyDescent="0.25">
      <c r="A8196" s="40">
        <v>1517554612</v>
      </c>
      <c r="B8196" s="40">
        <v>0</v>
      </c>
      <c r="C8196" s="40">
        <v>2675</v>
      </c>
      <c r="D8196" s="38" t="s">
        <v>361</v>
      </c>
      <c r="E8196" s="57" t="s">
        <v>384</v>
      </c>
      <c r="F8196" s="57">
        <f>ROUNDDOWN(C8196/50,0)*50</f>
        <v>2650</v>
      </c>
      <c r="G8196" s="57" t="str">
        <f>D8196&amp;"_"&amp;B8196&amp;"_"&amp;F8196</f>
        <v>Guangzhou_0_2650</v>
      </c>
      <c r="H8196" s="57">
        <v>3.7555395192073737E-3</v>
      </c>
      <c r="I8196" s="57">
        <f>COUNTIF($G$10:G8196,G8196)</f>
        <v>7</v>
      </c>
      <c r="J8196" s="57">
        <f>COUNTIF($G:$G,G8196)</f>
        <v>13</v>
      </c>
      <c r="K8196" s="57">
        <f>ROUND(3000*J8196/21653,0)</f>
        <v>2</v>
      </c>
    </row>
    <row r="8197" spans="1:11" x14ac:dyDescent="0.25">
      <c r="A8197" s="40">
        <v>1519415872</v>
      </c>
      <c r="B8197" s="40">
        <v>0</v>
      </c>
      <c r="C8197" s="40">
        <v>2669</v>
      </c>
      <c r="D8197" s="38" t="s">
        <v>361</v>
      </c>
      <c r="E8197" s="57" t="s">
        <v>384</v>
      </c>
      <c r="F8197" s="57">
        <f>ROUNDDOWN(C8197/50,0)*50</f>
        <v>2650</v>
      </c>
      <c r="G8197" s="57" t="str">
        <f>D8197&amp;"_"&amp;B8197&amp;"_"&amp;F8197</f>
        <v>Guangzhou_0_2650</v>
      </c>
      <c r="H8197" s="57">
        <v>1.1154369639342576E-2</v>
      </c>
      <c r="I8197" s="57">
        <f>COUNTIF($G$10:G8197,G8197)</f>
        <v>8</v>
      </c>
      <c r="J8197" s="57">
        <f>COUNTIF($G:$G,G8197)</f>
        <v>13</v>
      </c>
      <c r="K8197" s="57">
        <f>ROUND(3000*J8197/21653,0)</f>
        <v>2</v>
      </c>
    </row>
    <row r="8198" spans="1:11" x14ac:dyDescent="0.25">
      <c r="A8198" s="40">
        <v>1511962842</v>
      </c>
      <c r="B8198" s="40">
        <v>0</v>
      </c>
      <c r="C8198" s="40">
        <v>2678</v>
      </c>
      <c r="D8198" s="38" t="s">
        <v>361</v>
      </c>
      <c r="E8198" s="57" t="s">
        <v>384</v>
      </c>
      <c r="F8198" s="57">
        <f>ROUNDDOWN(C8198/50,0)*50</f>
        <v>2650</v>
      </c>
      <c r="G8198" s="57" t="str">
        <f>D8198&amp;"_"&amp;B8198&amp;"_"&amp;F8198</f>
        <v>Guangzhou_0_2650</v>
      </c>
      <c r="H8198" s="57">
        <v>8.0739339462335913E-2</v>
      </c>
      <c r="I8198" s="57">
        <f>COUNTIF($G$10:G8198,G8198)</f>
        <v>9</v>
      </c>
      <c r="J8198" s="57">
        <f>COUNTIF($G:$G,G8198)</f>
        <v>13</v>
      </c>
      <c r="K8198" s="57">
        <f>ROUND(3000*J8198/21653,0)</f>
        <v>2</v>
      </c>
    </row>
    <row r="8199" spans="1:11" x14ac:dyDescent="0.25">
      <c r="A8199" s="40">
        <v>1519829141</v>
      </c>
      <c r="B8199" s="40">
        <v>0</v>
      </c>
      <c r="C8199" s="40">
        <v>2679</v>
      </c>
      <c r="D8199" s="38" t="s">
        <v>361</v>
      </c>
      <c r="E8199" s="57" t="s">
        <v>384</v>
      </c>
      <c r="F8199" s="57">
        <f>ROUNDDOWN(C8199/50,0)*50</f>
        <v>2650</v>
      </c>
      <c r="G8199" s="57" t="str">
        <f>D8199&amp;"_"&amp;B8199&amp;"_"&amp;F8199</f>
        <v>Guangzhou_0_2650</v>
      </c>
      <c r="H8199" s="57">
        <v>0.13617518431520337</v>
      </c>
      <c r="I8199" s="57">
        <f>COUNTIF($G$10:G8199,G8199)</f>
        <v>10</v>
      </c>
      <c r="J8199" s="57">
        <f>COUNTIF($G:$G,G8199)</f>
        <v>13</v>
      </c>
      <c r="K8199" s="57">
        <f>ROUND(3000*J8199/21653,0)</f>
        <v>2</v>
      </c>
    </row>
    <row r="8200" spans="1:11" x14ac:dyDescent="0.25">
      <c r="A8200" s="40">
        <v>1517590899</v>
      </c>
      <c r="B8200" s="40">
        <v>1</v>
      </c>
      <c r="C8200" s="40">
        <v>3088</v>
      </c>
      <c r="D8200" s="38" t="s">
        <v>359</v>
      </c>
      <c r="E8200" s="57" t="s">
        <v>383</v>
      </c>
      <c r="F8200" s="57">
        <f>ROUNDDOWN(C8200/50,0)*50</f>
        <v>3050</v>
      </c>
      <c r="G8200" s="57" t="str">
        <f>D8200&amp;"_"&amp;B8200&amp;"_"&amp;F8200</f>
        <v>Shanghai_1_3050</v>
      </c>
      <c r="H8200" s="57">
        <v>0.54107127940284572</v>
      </c>
      <c r="I8200" s="57">
        <f>COUNTIF($G$10:G8200,G8200)</f>
        <v>10</v>
      </c>
      <c r="J8200" s="57">
        <f>COUNTIF($G:$G,G8200)</f>
        <v>44</v>
      </c>
      <c r="K8200" s="57">
        <f>ROUND(3000*J8200/21653,0)</f>
        <v>6</v>
      </c>
    </row>
    <row r="8201" spans="1:11" x14ac:dyDescent="0.25">
      <c r="A8201" s="40">
        <v>1517222911</v>
      </c>
      <c r="B8201" s="40">
        <v>0</v>
      </c>
      <c r="C8201" s="40">
        <v>3290</v>
      </c>
      <c r="D8201" s="38" t="s">
        <v>360</v>
      </c>
      <c r="E8201" s="57" t="s">
        <v>384</v>
      </c>
      <c r="F8201" s="57">
        <f>ROUNDDOWN(C8201/50,0)*50</f>
        <v>3250</v>
      </c>
      <c r="G8201" s="57" t="str">
        <f>D8201&amp;"_"&amp;B8201&amp;"_"&amp;F8201</f>
        <v>Beijing_0_3250</v>
      </c>
      <c r="H8201" s="57">
        <v>0.54112879421850013</v>
      </c>
      <c r="I8201" s="57">
        <f>COUNTIF($G$10:G8201,G8201)</f>
        <v>11</v>
      </c>
      <c r="J8201" s="57">
        <f>COUNTIF($G:$G,G8201)</f>
        <v>15</v>
      </c>
      <c r="K8201" s="57">
        <f>ROUND(3000*J8201/21653,0)</f>
        <v>2</v>
      </c>
    </row>
    <row r="8202" spans="1:11" x14ac:dyDescent="0.25">
      <c r="A8202" s="40">
        <v>1516978254</v>
      </c>
      <c r="B8202" s="40">
        <v>1</v>
      </c>
      <c r="C8202" s="40">
        <v>299</v>
      </c>
      <c r="D8202" s="38" t="s">
        <v>358</v>
      </c>
      <c r="E8202" s="57" t="s">
        <v>384</v>
      </c>
      <c r="F8202" s="57">
        <f>ROUNDDOWN(C8202/50,0)*50</f>
        <v>250</v>
      </c>
      <c r="G8202" s="57" t="str">
        <f>D8202&amp;"_"&amp;B8202&amp;"_"&amp;F8202</f>
        <v>Shenzhen_1_250</v>
      </c>
      <c r="H8202" s="57">
        <v>0.54112939884214617</v>
      </c>
      <c r="I8202" s="57">
        <f>COUNTIF($G$10:G8202,G8202)</f>
        <v>15</v>
      </c>
      <c r="J8202" s="57">
        <f>COUNTIF($G:$G,G8202)</f>
        <v>52</v>
      </c>
      <c r="K8202" s="57">
        <f>ROUND(3000*J8202/21653,0)</f>
        <v>7</v>
      </c>
    </row>
    <row r="8203" spans="1:11" x14ac:dyDescent="0.25">
      <c r="A8203" s="40">
        <v>1518233658</v>
      </c>
      <c r="B8203" s="40">
        <v>1</v>
      </c>
      <c r="C8203" s="40">
        <v>2890</v>
      </c>
      <c r="D8203" s="38" t="s">
        <v>360</v>
      </c>
      <c r="E8203" s="57" t="s">
        <v>384</v>
      </c>
      <c r="F8203" s="57">
        <f>ROUNDDOWN(C8203/50,0)*50</f>
        <v>2850</v>
      </c>
      <c r="G8203" s="57" t="str">
        <f>D8203&amp;"_"&amp;B8203&amp;"_"&amp;F8203</f>
        <v>Beijing_1_2850</v>
      </c>
      <c r="H8203" s="57">
        <v>0.54118481913084682</v>
      </c>
      <c r="I8203" s="57">
        <f>COUNTIF($G$10:G8203,G8203)</f>
        <v>33</v>
      </c>
      <c r="J8203" s="57">
        <f>COUNTIF($G:$G,G8203)</f>
        <v>62</v>
      </c>
      <c r="K8203" s="57">
        <f>ROUND(3000*J8203/21653,0)</f>
        <v>9</v>
      </c>
    </row>
    <row r="8204" spans="1:11" x14ac:dyDescent="0.25">
      <c r="A8204" s="40">
        <v>1511536804</v>
      </c>
      <c r="B8204" s="40">
        <v>1</v>
      </c>
      <c r="C8204" s="40">
        <v>1480</v>
      </c>
      <c r="D8204" s="38" t="s">
        <v>360</v>
      </c>
      <c r="E8204" s="57" t="s">
        <v>384</v>
      </c>
      <c r="F8204" s="57">
        <f>ROUNDDOWN(C8204/50,0)*50</f>
        <v>1450</v>
      </c>
      <c r="G8204" s="57" t="str">
        <f>D8204&amp;"_"&amp;B8204&amp;"_"&amp;F8204</f>
        <v>Beijing_1_1450</v>
      </c>
      <c r="H8204" s="57">
        <v>0.54122459629283393</v>
      </c>
      <c r="I8204" s="57">
        <f>COUNTIF($G$10:G8204,G8204)</f>
        <v>48</v>
      </c>
      <c r="J8204" s="57">
        <f>COUNTIF($G:$G,G8204)</f>
        <v>81</v>
      </c>
      <c r="K8204" s="57">
        <f>ROUND(3000*J8204/21653,0)</f>
        <v>11</v>
      </c>
    </row>
    <row r="8205" spans="1:11" x14ac:dyDescent="0.25">
      <c r="A8205" s="40">
        <v>1514942431</v>
      </c>
      <c r="B8205" s="40">
        <v>0</v>
      </c>
      <c r="C8205" s="40">
        <v>3715</v>
      </c>
      <c r="D8205" s="38" t="s">
        <v>360</v>
      </c>
      <c r="E8205" s="57" t="s">
        <v>384</v>
      </c>
      <c r="F8205" s="57">
        <f>ROUNDDOWN(C8205/50,0)*50</f>
        <v>3700</v>
      </c>
      <c r="G8205" s="57" t="str">
        <f>D8205&amp;"_"&amp;B8205&amp;"_"&amp;F8205</f>
        <v>Beijing_0_3700</v>
      </c>
      <c r="H8205" s="57">
        <v>0.54124703497452431</v>
      </c>
      <c r="I8205" s="57">
        <f>COUNTIF($G$10:G8205,G8205)</f>
        <v>9</v>
      </c>
      <c r="J8205" s="57">
        <f>COUNTIF($G:$G,G8205)</f>
        <v>11</v>
      </c>
      <c r="K8205" s="57">
        <f>ROUND(3000*J8205/21653,0)</f>
        <v>2</v>
      </c>
    </row>
    <row r="8206" spans="1:11" x14ac:dyDescent="0.25">
      <c r="A8206" s="40">
        <v>1519790842</v>
      </c>
      <c r="B8206" s="40">
        <v>0</v>
      </c>
      <c r="C8206" s="40">
        <v>253</v>
      </c>
      <c r="D8206" s="38" t="s">
        <v>360</v>
      </c>
      <c r="E8206" s="57" t="s">
        <v>384</v>
      </c>
      <c r="F8206" s="57">
        <f>ROUNDDOWN(C8206/50,0)*50</f>
        <v>250</v>
      </c>
      <c r="G8206" s="57" t="str">
        <f>D8206&amp;"_"&amp;B8206&amp;"_"&amp;F8206</f>
        <v>Beijing_0_250</v>
      </c>
      <c r="H8206" s="57">
        <v>0.54126519029048725</v>
      </c>
      <c r="I8206" s="57">
        <f>COUNTIF($G$10:G8206,G8206)</f>
        <v>16</v>
      </c>
      <c r="J8206" s="57">
        <f>COUNTIF($G:$G,G8206)</f>
        <v>27</v>
      </c>
      <c r="K8206" s="57">
        <f>ROUND(3000*J8206/21653,0)</f>
        <v>4</v>
      </c>
    </row>
    <row r="8207" spans="1:11" x14ac:dyDescent="0.25">
      <c r="A8207" s="40">
        <v>1514795643</v>
      </c>
      <c r="B8207" s="40">
        <v>1</v>
      </c>
      <c r="C8207" s="40">
        <v>439</v>
      </c>
      <c r="D8207" s="38" t="s">
        <v>358</v>
      </c>
      <c r="E8207" s="57" t="s">
        <v>383</v>
      </c>
      <c r="F8207" s="57">
        <f>ROUNDDOWN(C8207/50,0)*50</f>
        <v>400</v>
      </c>
      <c r="G8207" s="57" t="str">
        <f>D8207&amp;"_"&amp;B8207&amp;"_"&amp;F8207</f>
        <v>Shenzhen_1_400</v>
      </c>
      <c r="H8207" s="57">
        <v>0.54132256543286494</v>
      </c>
      <c r="I8207" s="57">
        <f>COUNTIF($G$10:G8207,G8207)</f>
        <v>11</v>
      </c>
      <c r="J8207" s="57">
        <f>COUNTIF($G:$G,G8207)</f>
        <v>45</v>
      </c>
      <c r="K8207" s="57">
        <f>ROUND(3000*J8207/21653,0)</f>
        <v>6</v>
      </c>
    </row>
    <row r="8208" spans="1:11" x14ac:dyDescent="0.25">
      <c r="A8208" s="40">
        <v>1511366717</v>
      </c>
      <c r="B8208" s="40">
        <v>1</v>
      </c>
      <c r="C8208" s="40">
        <v>2893</v>
      </c>
      <c r="D8208" s="38" t="s">
        <v>359</v>
      </c>
      <c r="E8208" s="57" t="s">
        <v>384</v>
      </c>
      <c r="F8208" s="57">
        <f>ROUNDDOWN(C8208/50,0)*50</f>
        <v>2850</v>
      </c>
      <c r="G8208" s="57" t="str">
        <f>D8208&amp;"_"&amp;B8208&amp;"_"&amp;F8208</f>
        <v>Shanghai_1_2850</v>
      </c>
      <c r="H8208" s="57">
        <v>0.54137519881125995</v>
      </c>
      <c r="I8208" s="57">
        <f>COUNTIF($G$10:G8208,G8208)</f>
        <v>10</v>
      </c>
      <c r="J8208" s="57">
        <f>COUNTIF($G:$G,G8208)</f>
        <v>32</v>
      </c>
      <c r="K8208" s="57">
        <f>ROUND(3000*J8208/21653,0)</f>
        <v>4</v>
      </c>
    </row>
    <row r="8209" spans="1:11" x14ac:dyDescent="0.25">
      <c r="A8209" s="40">
        <v>1513336510</v>
      </c>
      <c r="B8209" s="40">
        <v>0</v>
      </c>
      <c r="C8209" s="40">
        <v>2722</v>
      </c>
      <c r="D8209" s="38" t="s">
        <v>361</v>
      </c>
      <c r="E8209" s="57" t="s">
        <v>383</v>
      </c>
      <c r="F8209" s="57">
        <f>ROUNDDOWN(C8209/50,0)*50</f>
        <v>2700</v>
      </c>
      <c r="G8209" s="57" t="str">
        <f>D8209&amp;"_"&amp;B8209&amp;"_"&amp;F8209</f>
        <v>Guangzhou_0_2700</v>
      </c>
      <c r="H8209" s="57">
        <v>2.8606184289192926E-2</v>
      </c>
      <c r="I8209" s="57">
        <f>COUNTIF($G$10:G8209,G8209)</f>
        <v>4</v>
      </c>
      <c r="J8209" s="57">
        <f>COUNTIF($G:$G,G8209)</f>
        <v>14</v>
      </c>
      <c r="K8209" s="57">
        <f>ROUND(3000*J8209/21653,0)</f>
        <v>2</v>
      </c>
    </row>
    <row r="8210" spans="1:11" x14ac:dyDescent="0.25">
      <c r="A8210" s="40">
        <v>1515025400</v>
      </c>
      <c r="B8210" s="40">
        <v>0</v>
      </c>
      <c r="C8210" s="40">
        <v>2728</v>
      </c>
      <c r="D8210" s="38" t="s">
        <v>361</v>
      </c>
      <c r="E8210" s="57" t="s">
        <v>384</v>
      </c>
      <c r="F8210" s="57">
        <f>ROUNDDOWN(C8210/50,0)*50</f>
        <v>2700</v>
      </c>
      <c r="G8210" s="57" t="str">
        <f>D8210&amp;"_"&amp;B8210&amp;"_"&amp;F8210</f>
        <v>Guangzhou_0_2700</v>
      </c>
      <c r="H8210" s="57">
        <v>6.6014155480386916E-2</v>
      </c>
      <c r="I8210" s="57">
        <f>COUNTIF($G$10:G8210,G8210)</f>
        <v>5</v>
      </c>
      <c r="J8210" s="57">
        <f>COUNTIF($G:$G,G8210)</f>
        <v>14</v>
      </c>
      <c r="K8210" s="57">
        <f>ROUND(3000*J8210/21653,0)</f>
        <v>2</v>
      </c>
    </row>
    <row r="8211" spans="1:11" x14ac:dyDescent="0.25">
      <c r="A8211" s="40">
        <v>1519806641</v>
      </c>
      <c r="B8211" s="40">
        <v>0</v>
      </c>
      <c r="C8211" s="40">
        <v>2740</v>
      </c>
      <c r="D8211" s="38" t="s">
        <v>361</v>
      </c>
      <c r="E8211" s="57" t="s">
        <v>384</v>
      </c>
      <c r="F8211" s="57">
        <f>ROUNDDOWN(C8211/50,0)*50</f>
        <v>2700</v>
      </c>
      <c r="G8211" s="57" t="str">
        <f>D8211&amp;"_"&amp;B8211&amp;"_"&amp;F8211</f>
        <v>Guangzhou_0_2700</v>
      </c>
      <c r="H8211" s="57">
        <v>0.10374095489488588</v>
      </c>
      <c r="I8211" s="57">
        <f>COUNTIF($G$10:G8211,G8211)</f>
        <v>6</v>
      </c>
      <c r="J8211" s="57">
        <f>COUNTIF($G:$G,G8211)</f>
        <v>14</v>
      </c>
      <c r="K8211" s="57">
        <f>ROUND(3000*J8211/21653,0)</f>
        <v>2</v>
      </c>
    </row>
    <row r="8212" spans="1:11" x14ac:dyDescent="0.25">
      <c r="A8212" s="40">
        <v>1519253020</v>
      </c>
      <c r="B8212" s="40">
        <v>0</v>
      </c>
      <c r="C8212" s="40">
        <v>2713</v>
      </c>
      <c r="D8212" s="38" t="s">
        <v>361</v>
      </c>
      <c r="E8212" s="57" t="s">
        <v>384</v>
      </c>
      <c r="F8212" s="57">
        <f>ROUNDDOWN(C8212/50,0)*50</f>
        <v>2700</v>
      </c>
      <c r="G8212" s="57" t="str">
        <f>D8212&amp;"_"&amp;B8212&amp;"_"&amp;F8212</f>
        <v>Guangzhou_0_2700</v>
      </c>
      <c r="H8212" s="57">
        <v>0.14595609196403947</v>
      </c>
      <c r="I8212" s="57">
        <f>COUNTIF($G$10:G8212,G8212)</f>
        <v>7</v>
      </c>
      <c r="J8212" s="57">
        <f>COUNTIF($G:$G,G8212)</f>
        <v>14</v>
      </c>
      <c r="K8212" s="57">
        <f>ROUND(3000*J8212/21653,0)</f>
        <v>2</v>
      </c>
    </row>
    <row r="8213" spans="1:11" x14ac:dyDescent="0.25">
      <c r="A8213" s="40">
        <v>1515126303</v>
      </c>
      <c r="B8213" s="40">
        <v>1</v>
      </c>
      <c r="C8213" s="40">
        <v>1441</v>
      </c>
      <c r="D8213" s="38" t="s">
        <v>361</v>
      </c>
      <c r="E8213" s="57" t="s">
        <v>384</v>
      </c>
      <c r="F8213" s="57">
        <f>ROUNDDOWN(C8213/50,0)*50</f>
        <v>1400</v>
      </c>
      <c r="G8213" s="57" t="str">
        <f>D8213&amp;"_"&amp;B8213&amp;"_"&amp;F8213</f>
        <v>Guangzhou_1_1400</v>
      </c>
      <c r="H8213" s="57">
        <v>0.54138347759990302</v>
      </c>
      <c r="I8213" s="57">
        <f>COUNTIF($G$10:G8213,G8213)</f>
        <v>17</v>
      </c>
      <c r="J8213" s="57">
        <f>COUNTIF($G:$G,G8213)</f>
        <v>38</v>
      </c>
      <c r="K8213" s="57">
        <f>ROUND(3000*J8213/21653,0)</f>
        <v>5</v>
      </c>
    </row>
    <row r="8214" spans="1:11" x14ac:dyDescent="0.25">
      <c r="A8214" s="40">
        <v>1512203143</v>
      </c>
      <c r="B8214" s="40">
        <v>1</v>
      </c>
      <c r="C8214" s="40">
        <v>2015</v>
      </c>
      <c r="D8214" s="38" t="s">
        <v>361</v>
      </c>
      <c r="E8214" s="57" t="s">
        <v>383</v>
      </c>
      <c r="F8214" s="57">
        <f>ROUNDDOWN(C8214/50,0)*50</f>
        <v>2000</v>
      </c>
      <c r="G8214" s="57" t="str">
        <f>D8214&amp;"_"&amp;B8214&amp;"_"&amp;F8214</f>
        <v>Guangzhou_1_2000</v>
      </c>
      <c r="H8214" s="57">
        <v>0.54139368279009037</v>
      </c>
      <c r="I8214" s="57">
        <f>COUNTIF($G$10:G8214,G8214)</f>
        <v>8</v>
      </c>
      <c r="J8214" s="57">
        <f>COUNTIF($G:$G,G8214)</f>
        <v>31</v>
      </c>
      <c r="K8214" s="57">
        <f>ROUND(3000*J8214/21653,0)</f>
        <v>4</v>
      </c>
    </row>
    <row r="8215" spans="1:11" x14ac:dyDescent="0.25">
      <c r="A8215" s="40">
        <v>1515072903</v>
      </c>
      <c r="B8215" s="40">
        <v>1</v>
      </c>
      <c r="C8215" s="40">
        <v>2427</v>
      </c>
      <c r="D8215" s="38" t="s">
        <v>360</v>
      </c>
      <c r="E8215" s="57" t="s">
        <v>384</v>
      </c>
      <c r="F8215" s="57">
        <f>ROUNDDOWN(C8215/50,0)*50</f>
        <v>2400</v>
      </c>
      <c r="G8215" s="57" t="str">
        <f>D8215&amp;"_"&amp;B8215&amp;"_"&amp;F8215</f>
        <v>Beijing_1_2400</v>
      </c>
      <c r="H8215" s="57">
        <v>0.5414034080401644</v>
      </c>
      <c r="I8215" s="57">
        <f>COUNTIF($G$10:G8215,G8215)</f>
        <v>36</v>
      </c>
      <c r="J8215" s="57">
        <f>COUNTIF($G:$G,G8215)</f>
        <v>63</v>
      </c>
      <c r="K8215" s="57">
        <f>ROUND(3000*J8215/21653,0)</f>
        <v>9</v>
      </c>
    </row>
    <row r="8216" spans="1:11" x14ac:dyDescent="0.25">
      <c r="A8216" s="40">
        <v>1516077883</v>
      </c>
      <c r="B8216" s="40">
        <v>1</v>
      </c>
      <c r="C8216" s="40">
        <v>3111</v>
      </c>
      <c r="D8216" s="38" t="s">
        <v>358</v>
      </c>
      <c r="E8216" s="57" t="s">
        <v>384</v>
      </c>
      <c r="F8216" s="57">
        <f>ROUNDDOWN(C8216/50,0)*50</f>
        <v>3100</v>
      </c>
      <c r="G8216" s="57" t="str">
        <f>D8216&amp;"_"&amp;B8216&amp;"_"&amp;F8216</f>
        <v>Shenzhen_1_3100</v>
      </c>
      <c r="H8216" s="57">
        <v>0.54141687651446779</v>
      </c>
      <c r="I8216" s="57">
        <f>COUNTIF($G$10:G8216,G8216)</f>
        <v>7</v>
      </c>
      <c r="J8216" s="57">
        <f>COUNTIF($G:$G,G8216)</f>
        <v>24</v>
      </c>
      <c r="K8216" s="57">
        <f>ROUND(3000*J8216/21653,0)</f>
        <v>3</v>
      </c>
    </row>
    <row r="8217" spans="1:11" x14ac:dyDescent="0.25">
      <c r="A8217" s="40">
        <v>1511869539</v>
      </c>
      <c r="B8217" s="40">
        <v>1</v>
      </c>
      <c r="C8217" s="40">
        <v>438</v>
      </c>
      <c r="D8217" s="38" t="s">
        <v>359</v>
      </c>
      <c r="E8217" s="57" t="s">
        <v>384</v>
      </c>
      <c r="F8217" s="57">
        <f>ROUNDDOWN(C8217/50,0)*50</f>
        <v>400</v>
      </c>
      <c r="G8217" s="57" t="str">
        <f>D8217&amp;"_"&amp;B8217&amp;"_"&amp;F8217</f>
        <v>Shanghai_1_400</v>
      </c>
      <c r="H8217" s="57">
        <v>0.54142301545650029</v>
      </c>
      <c r="I8217" s="57">
        <f>COUNTIF($G$10:G8217,G8217)</f>
        <v>22</v>
      </c>
      <c r="J8217" s="57">
        <f>COUNTIF($G:$G,G8217)</f>
        <v>68</v>
      </c>
      <c r="K8217" s="57">
        <f>ROUND(3000*J8217/21653,0)</f>
        <v>9</v>
      </c>
    </row>
    <row r="8218" spans="1:11" x14ac:dyDescent="0.25">
      <c r="A8218" s="40">
        <v>1514352336</v>
      </c>
      <c r="B8218" s="40">
        <v>1</v>
      </c>
      <c r="C8218" s="40">
        <v>805</v>
      </c>
      <c r="D8218" s="38" t="s">
        <v>358</v>
      </c>
      <c r="E8218" s="57" t="s">
        <v>384</v>
      </c>
      <c r="F8218" s="57">
        <f>ROUNDDOWN(C8218/50,0)*50</f>
        <v>800</v>
      </c>
      <c r="G8218" s="57" t="str">
        <f>D8218&amp;"_"&amp;B8218&amp;"_"&amp;F8218</f>
        <v>Shenzhen_1_800</v>
      </c>
      <c r="H8218" s="57">
        <v>0.54142581001431855</v>
      </c>
      <c r="I8218" s="57">
        <f>COUNTIF($G$10:G8218,G8218)</f>
        <v>16</v>
      </c>
      <c r="J8218" s="57">
        <f>COUNTIF($G:$G,G8218)</f>
        <v>49</v>
      </c>
      <c r="K8218" s="57">
        <f>ROUND(3000*J8218/21653,0)</f>
        <v>7</v>
      </c>
    </row>
    <row r="8219" spans="1:11" x14ac:dyDescent="0.25">
      <c r="A8219" s="40">
        <v>1511806399</v>
      </c>
      <c r="B8219" s="40">
        <v>1</v>
      </c>
      <c r="C8219" s="40">
        <v>464</v>
      </c>
      <c r="D8219" s="38" t="s">
        <v>360</v>
      </c>
      <c r="E8219" s="57" t="s">
        <v>384</v>
      </c>
      <c r="F8219" s="57">
        <f>ROUNDDOWN(C8219/50,0)*50</f>
        <v>450</v>
      </c>
      <c r="G8219" s="57" t="str">
        <f>D8219&amp;"_"&amp;B8219&amp;"_"&amp;F8219</f>
        <v>Beijing_1_450</v>
      </c>
      <c r="H8219" s="57">
        <v>0.54155778696507073</v>
      </c>
      <c r="I8219" s="57">
        <f>COUNTIF($G$10:G8219,G8219)</f>
        <v>44</v>
      </c>
      <c r="J8219" s="57">
        <f>COUNTIF($G:$G,G8219)</f>
        <v>84</v>
      </c>
      <c r="K8219" s="57">
        <f>ROUND(3000*J8219/21653,0)</f>
        <v>12</v>
      </c>
    </row>
    <row r="8220" spans="1:11" x14ac:dyDescent="0.25">
      <c r="A8220" s="40">
        <v>1517629241</v>
      </c>
      <c r="B8220" s="40">
        <v>0</v>
      </c>
      <c r="C8220" s="40">
        <v>1849</v>
      </c>
      <c r="D8220" s="38" t="s">
        <v>359</v>
      </c>
      <c r="E8220" s="57" t="s">
        <v>384</v>
      </c>
      <c r="F8220" s="57">
        <f>ROUNDDOWN(C8220/50,0)*50</f>
        <v>1800</v>
      </c>
      <c r="G8220" s="57" t="str">
        <f>D8220&amp;"_"&amp;B8220&amp;"_"&amp;F8220</f>
        <v>Shanghai_0_1800</v>
      </c>
      <c r="H8220" s="57">
        <v>0.54156152582212602</v>
      </c>
      <c r="I8220" s="57">
        <f>COUNTIF($G$10:G8220,G8220)</f>
        <v>10</v>
      </c>
      <c r="J8220" s="57">
        <f>COUNTIF($G:$G,G8220)</f>
        <v>32</v>
      </c>
      <c r="K8220" s="57">
        <f>ROUND(3000*J8220/21653,0)</f>
        <v>4</v>
      </c>
    </row>
    <row r="8221" spans="1:11" x14ac:dyDescent="0.25">
      <c r="A8221" s="40">
        <v>1512311322</v>
      </c>
      <c r="B8221" s="40">
        <v>0</v>
      </c>
      <c r="C8221" s="40">
        <v>1493</v>
      </c>
      <c r="D8221" s="38" t="s">
        <v>359</v>
      </c>
      <c r="E8221" s="57" t="s">
        <v>383</v>
      </c>
      <c r="F8221" s="57">
        <f>ROUNDDOWN(C8221/50,0)*50</f>
        <v>1450</v>
      </c>
      <c r="G8221" s="57" t="str">
        <f>D8221&amp;"_"&amp;B8221&amp;"_"&amp;F8221</f>
        <v>Shanghai_0_1450</v>
      </c>
      <c r="H8221" s="57">
        <v>0.54166986069155432</v>
      </c>
      <c r="I8221" s="57">
        <f>COUNTIF($G$10:G8221,G8221)</f>
        <v>8</v>
      </c>
      <c r="J8221" s="57">
        <f>COUNTIF($G:$G,G8221)</f>
        <v>29</v>
      </c>
      <c r="K8221" s="57">
        <f>ROUND(3000*J8221/21653,0)</f>
        <v>4</v>
      </c>
    </row>
    <row r="8222" spans="1:11" x14ac:dyDescent="0.25">
      <c r="A8222" s="40">
        <v>1518025487</v>
      </c>
      <c r="B8222" s="40">
        <v>1</v>
      </c>
      <c r="C8222" s="40">
        <v>651</v>
      </c>
      <c r="D8222" s="38" t="s">
        <v>360</v>
      </c>
      <c r="E8222" s="57" t="s">
        <v>384</v>
      </c>
      <c r="F8222" s="57">
        <f>ROUNDDOWN(C8222/50,0)*50</f>
        <v>650</v>
      </c>
      <c r="G8222" s="57" t="str">
        <f>D8222&amp;"_"&amp;B8222&amp;"_"&amp;F8222</f>
        <v>Beijing_1_650</v>
      </c>
      <c r="H8222" s="57">
        <v>0.54186498054788679</v>
      </c>
      <c r="I8222" s="57">
        <f>COUNTIF($G$10:G8222,G8222)</f>
        <v>44</v>
      </c>
      <c r="J8222" s="57">
        <f>COUNTIF($G:$G,G8222)</f>
        <v>79</v>
      </c>
      <c r="K8222" s="57">
        <f>ROUND(3000*J8222/21653,0)</f>
        <v>11</v>
      </c>
    </row>
    <row r="8223" spans="1:11" x14ac:dyDescent="0.25">
      <c r="A8223" s="40">
        <v>1516454360</v>
      </c>
      <c r="B8223" s="40">
        <v>0</v>
      </c>
      <c r="C8223" s="40">
        <v>2793</v>
      </c>
      <c r="D8223" s="38" t="s">
        <v>361</v>
      </c>
      <c r="E8223" s="57" t="s">
        <v>384</v>
      </c>
      <c r="F8223" s="57">
        <f>ROUNDDOWN(C8223/50,0)*50</f>
        <v>2750</v>
      </c>
      <c r="G8223" s="57" t="str">
        <f>D8223&amp;"_"&amp;B8223&amp;"_"&amp;F8223</f>
        <v>Guangzhou_0_2750</v>
      </c>
      <c r="H8223" s="57">
        <v>0.1848202904702595</v>
      </c>
      <c r="I8223" s="57">
        <f>COUNTIF($G$10:G8223,G8223)</f>
        <v>4</v>
      </c>
      <c r="J8223" s="57">
        <f>COUNTIF($G:$G,G8223)</f>
        <v>10</v>
      </c>
      <c r="K8223" s="57">
        <f>ROUND(3000*J8223/21653,0)</f>
        <v>1</v>
      </c>
    </row>
    <row r="8224" spans="1:11" x14ac:dyDescent="0.25">
      <c r="A8224" s="40">
        <v>1515891590</v>
      </c>
      <c r="B8224" s="40">
        <v>0</v>
      </c>
      <c r="C8224" s="40">
        <v>2788</v>
      </c>
      <c r="D8224" s="38" t="s">
        <v>361</v>
      </c>
      <c r="E8224" s="57" t="s">
        <v>384</v>
      </c>
      <c r="F8224" s="57">
        <f>ROUNDDOWN(C8224/50,0)*50</f>
        <v>2750</v>
      </c>
      <c r="G8224" s="57" t="str">
        <f>D8224&amp;"_"&amp;B8224&amp;"_"&amp;F8224</f>
        <v>Guangzhou_0_2750</v>
      </c>
      <c r="H8224" s="57">
        <v>0.20227966851774515</v>
      </c>
      <c r="I8224" s="57">
        <f>COUNTIF($G$10:G8224,G8224)</f>
        <v>5</v>
      </c>
      <c r="J8224" s="57">
        <f>COUNTIF($G:$G,G8224)</f>
        <v>10</v>
      </c>
      <c r="K8224" s="57">
        <f>ROUND(3000*J8224/21653,0)</f>
        <v>1</v>
      </c>
    </row>
    <row r="8225" spans="1:11" x14ac:dyDescent="0.25">
      <c r="A8225" s="40">
        <v>1511477952</v>
      </c>
      <c r="B8225" s="40">
        <v>0</v>
      </c>
      <c r="C8225" s="40">
        <v>3412</v>
      </c>
      <c r="D8225" s="38" t="s">
        <v>358</v>
      </c>
      <c r="E8225" s="57" t="s">
        <v>383</v>
      </c>
      <c r="F8225" s="57">
        <f>ROUNDDOWN(C8225/50,0)*50</f>
        <v>3400</v>
      </c>
      <c r="G8225" s="57" t="str">
        <f>D8225&amp;"_"&amp;B8225&amp;"_"&amp;F8225</f>
        <v>Shenzhen_0_3400</v>
      </c>
      <c r="H8225" s="57">
        <v>0.54198937898451083</v>
      </c>
      <c r="I8225" s="57">
        <f>COUNTIF($G$10:G8225,G8225)</f>
        <v>2</v>
      </c>
      <c r="J8225" s="57">
        <f>COUNTIF($G:$G,G8225)</f>
        <v>9</v>
      </c>
      <c r="K8225" s="57">
        <f>ROUND(3000*J8225/21653,0)</f>
        <v>1</v>
      </c>
    </row>
    <row r="8226" spans="1:11" x14ac:dyDescent="0.25">
      <c r="A8226" s="40">
        <v>1512292481</v>
      </c>
      <c r="B8226" s="40">
        <v>0</v>
      </c>
      <c r="C8226" s="40">
        <v>257</v>
      </c>
      <c r="D8226" s="38" t="s">
        <v>360</v>
      </c>
      <c r="E8226" s="57" t="s">
        <v>384</v>
      </c>
      <c r="F8226" s="57">
        <f>ROUNDDOWN(C8226/50,0)*50</f>
        <v>250</v>
      </c>
      <c r="G8226" s="57" t="str">
        <f>D8226&amp;"_"&amp;B8226&amp;"_"&amp;F8226</f>
        <v>Beijing_0_250</v>
      </c>
      <c r="H8226" s="57">
        <v>0.54199979017991373</v>
      </c>
      <c r="I8226" s="57">
        <f>COUNTIF($G$10:G8226,G8226)</f>
        <v>17</v>
      </c>
      <c r="J8226" s="57">
        <f>COUNTIF($G:$G,G8226)</f>
        <v>27</v>
      </c>
      <c r="K8226" s="57">
        <f>ROUND(3000*J8226/21653,0)</f>
        <v>4</v>
      </c>
    </row>
    <row r="8227" spans="1:11" x14ac:dyDescent="0.25">
      <c r="A8227" s="40">
        <v>1512546278</v>
      </c>
      <c r="B8227" s="40">
        <v>1</v>
      </c>
      <c r="C8227" s="40">
        <v>3726</v>
      </c>
      <c r="D8227" s="38" t="s">
        <v>361</v>
      </c>
      <c r="E8227" s="57" t="s">
        <v>382</v>
      </c>
      <c r="F8227" s="57">
        <f>ROUNDDOWN(C8227/50,0)*50</f>
        <v>3700</v>
      </c>
      <c r="G8227" s="57" t="str">
        <f>D8227&amp;"_"&amp;B8227&amp;"_"&amp;F8227</f>
        <v>Guangzhou_1_3700</v>
      </c>
      <c r="H8227" s="57">
        <v>0.5421313392720033</v>
      </c>
      <c r="I8227" s="57">
        <f>COUNTIF($G$10:G8227,G8227)</f>
        <v>1</v>
      </c>
      <c r="J8227" s="57">
        <f>COUNTIF($G:$G,G8227)</f>
        <v>9</v>
      </c>
      <c r="K8227" s="57">
        <f>ROUND(3000*J8227/21653,0)</f>
        <v>1</v>
      </c>
    </row>
    <row r="8228" spans="1:11" x14ac:dyDescent="0.25">
      <c r="A8228" s="40">
        <v>1514439458</v>
      </c>
      <c r="B8228" s="40">
        <v>1</v>
      </c>
      <c r="C8228" s="40">
        <v>2999</v>
      </c>
      <c r="D8228" s="38" t="s">
        <v>359</v>
      </c>
      <c r="E8228" s="57" t="s">
        <v>384</v>
      </c>
      <c r="F8228" s="57">
        <f>ROUNDDOWN(C8228/50,0)*50</f>
        <v>2950</v>
      </c>
      <c r="G8228" s="57" t="str">
        <f>D8228&amp;"_"&amp;B8228&amp;"_"&amp;F8228</f>
        <v>Shanghai_1_2950</v>
      </c>
      <c r="H8228" s="57">
        <v>0.5421484015879674</v>
      </c>
      <c r="I8228" s="57">
        <f>COUNTIF($G$10:G8228,G8228)</f>
        <v>8</v>
      </c>
      <c r="J8228" s="57">
        <f>COUNTIF($G:$G,G8228)</f>
        <v>24</v>
      </c>
      <c r="K8228" s="57">
        <f>ROUND(3000*J8228/21653,0)</f>
        <v>3</v>
      </c>
    </row>
    <row r="8229" spans="1:11" x14ac:dyDescent="0.25">
      <c r="A8229" s="40">
        <v>1513681012</v>
      </c>
      <c r="B8229" s="40">
        <v>0</v>
      </c>
      <c r="C8229" s="40">
        <v>1969</v>
      </c>
      <c r="D8229" s="38" t="s">
        <v>358</v>
      </c>
      <c r="E8229" s="57" t="s">
        <v>382</v>
      </c>
      <c r="F8229" s="57">
        <f>ROUNDDOWN(C8229/50,0)*50</f>
        <v>1950</v>
      </c>
      <c r="G8229" s="57" t="str">
        <f>D8229&amp;"_"&amp;B8229&amp;"_"&amp;F8229</f>
        <v>Shenzhen_0_1950</v>
      </c>
      <c r="H8229" s="57">
        <v>0.54221125694845507</v>
      </c>
      <c r="I8229" s="57">
        <f>COUNTIF($G$10:G8229,G8229)</f>
        <v>3</v>
      </c>
      <c r="J8229" s="57">
        <f>COUNTIF($G:$G,G8229)</f>
        <v>19</v>
      </c>
      <c r="K8229" s="57">
        <f>ROUND(3000*J8229/21653,0)</f>
        <v>3</v>
      </c>
    </row>
    <row r="8230" spans="1:11" x14ac:dyDescent="0.25">
      <c r="A8230" s="40">
        <v>1518463904</v>
      </c>
      <c r="B8230" s="40">
        <v>1</v>
      </c>
      <c r="C8230" s="40">
        <v>765</v>
      </c>
      <c r="D8230" s="38" t="s">
        <v>358</v>
      </c>
      <c r="E8230" s="57" t="s">
        <v>383</v>
      </c>
      <c r="F8230" s="57">
        <f>ROUNDDOWN(C8230/50,0)*50</f>
        <v>750</v>
      </c>
      <c r="G8230" s="57" t="str">
        <f>D8230&amp;"_"&amp;B8230&amp;"_"&amp;F8230</f>
        <v>Shenzhen_1_750</v>
      </c>
      <c r="H8230" s="57">
        <v>0.54222664477734572</v>
      </c>
      <c r="I8230" s="57">
        <f>COUNTIF($G$10:G8230,G8230)</f>
        <v>12</v>
      </c>
      <c r="J8230" s="57">
        <f>COUNTIF($G:$G,G8230)</f>
        <v>46</v>
      </c>
      <c r="K8230" s="57">
        <f>ROUND(3000*J8230/21653,0)</f>
        <v>6</v>
      </c>
    </row>
    <row r="8231" spans="1:11" x14ac:dyDescent="0.25">
      <c r="A8231" s="40">
        <v>1517493833</v>
      </c>
      <c r="B8231" s="40">
        <v>1</v>
      </c>
      <c r="C8231" s="40">
        <v>230</v>
      </c>
      <c r="D8231" s="38" t="s">
        <v>358</v>
      </c>
      <c r="E8231" s="57" t="s">
        <v>383</v>
      </c>
      <c r="F8231" s="57">
        <f>ROUNDDOWN(C8231/50,0)*50</f>
        <v>200</v>
      </c>
      <c r="G8231" s="57" t="str">
        <f>D8231&amp;"_"&amp;B8231&amp;"_"&amp;F8231</f>
        <v>Shenzhen_1_200</v>
      </c>
      <c r="H8231" s="57">
        <v>0.54228595421850723</v>
      </c>
      <c r="I8231" s="57">
        <f>COUNTIF($G$10:G8231,G8231)</f>
        <v>11</v>
      </c>
      <c r="J8231" s="57">
        <f>COUNTIF($G:$G,G8231)</f>
        <v>41</v>
      </c>
      <c r="K8231" s="57">
        <f>ROUND(3000*J8231/21653,0)</f>
        <v>6</v>
      </c>
    </row>
    <row r="8232" spans="1:11" x14ac:dyDescent="0.25">
      <c r="A8232" s="40">
        <v>1514072993</v>
      </c>
      <c r="B8232" s="40">
        <v>1</v>
      </c>
      <c r="C8232" s="40">
        <v>1340</v>
      </c>
      <c r="D8232" s="38" t="s">
        <v>358</v>
      </c>
      <c r="E8232" s="57" t="s">
        <v>384</v>
      </c>
      <c r="F8232" s="57">
        <f>ROUNDDOWN(C8232/50,0)*50</f>
        <v>1300</v>
      </c>
      <c r="G8232" s="57" t="str">
        <f>D8232&amp;"_"&amp;B8232&amp;"_"&amp;F8232</f>
        <v>Shenzhen_1_1300</v>
      </c>
      <c r="H8232" s="57">
        <v>0.54230178808248697</v>
      </c>
      <c r="I8232" s="57">
        <f>COUNTIF($G$10:G8232,G8232)</f>
        <v>25</v>
      </c>
      <c r="J8232" s="57">
        <f>COUNTIF($G:$G,G8232)</f>
        <v>63</v>
      </c>
      <c r="K8232" s="57">
        <f>ROUND(3000*J8232/21653,0)</f>
        <v>9</v>
      </c>
    </row>
    <row r="8233" spans="1:11" x14ac:dyDescent="0.25">
      <c r="A8233" s="40">
        <v>1514171480</v>
      </c>
      <c r="B8233" s="40">
        <v>0</v>
      </c>
      <c r="C8233" s="40">
        <v>2817</v>
      </c>
      <c r="D8233" s="38" t="s">
        <v>361</v>
      </c>
      <c r="E8233" s="57" t="s">
        <v>384</v>
      </c>
      <c r="F8233" s="57">
        <f>ROUNDDOWN(C8233/50,0)*50</f>
        <v>2800</v>
      </c>
      <c r="G8233" s="57" t="str">
        <f>D8233&amp;"_"&amp;B8233&amp;"_"&amp;F8233</f>
        <v>Guangzhou_0_2800</v>
      </c>
      <c r="H8233" s="57">
        <v>2.4090766915680684E-2</v>
      </c>
      <c r="I8233" s="57">
        <f>COUNTIF($G$10:G8233,G8233)</f>
        <v>4</v>
      </c>
      <c r="J8233" s="57">
        <f>COUNTIF($G:$G,G8233)</f>
        <v>6</v>
      </c>
      <c r="K8233" s="57">
        <f>ROUND(3000*J8233/21653,0)</f>
        <v>1</v>
      </c>
    </row>
    <row r="8234" spans="1:11" x14ac:dyDescent="0.25">
      <c r="A8234" s="40">
        <v>1518969830</v>
      </c>
      <c r="B8234" s="40">
        <v>0</v>
      </c>
      <c r="C8234" s="40">
        <v>2805</v>
      </c>
      <c r="D8234" s="38" t="s">
        <v>361</v>
      </c>
      <c r="E8234" s="57" t="s">
        <v>384</v>
      </c>
      <c r="F8234" s="57">
        <f>ROUNDDOWN(C8234/50,0)*50</f>
        <v>2800</v>
      </c>
      <c r="G8234" s="57" t="str">
        <f>D8234&amp;"_"&amp;B8234&amp;"_"&amp;F8234</f>
        <v>Guangzhou_0_2800</v>
      </c>
      <c r="H8234" s="57">
        <v>5.5409222762761057E-2</v>
      </c>
      <c r="I8234" s="57">
        <f>COUNTIF($G$10:G8234,G8234)</f>
        <v>5</v>
      </c>
      <c r="J8234" s="57">
        <f>COUNTIF($G:$G,G8234)</f>
        <v>6</v>
      </c>
      <c r="K8234" s="57">
        <f>ROUND(3000*J8234/21653,0)</f>
        <v>1</v>
      </c>
    </row>
    <row r="8235" spans="1:11" x14ac:dyDescent="0.25">
      <c r="A8235" s="40">
        <v>1518359947</v>
      </c>
      <c r="B8235" s="40">
        <v>1</v>
      </c>
      <c r="C8235" s="40">
        <v>2144</v>
      </c>
      <c r="D8235" s="38" t="s">
        <v>359</v>
      </c>
      <c r="E8235" s="57" t="s">
        <v>383</v>
      </c>
      <c r="F8235" s="57">
        <f>ROUNDDOWN(C8235/50,0)*50</f>
        <v>2100</v>
      </c>
      <c r="G8235" s="57" t="str">
        <f>D8235&amp;"_"&amp;B8235&amp;"_"&amp;F8235</f>
        <v>Shanghai_1_2100</v>
      </c>
      <c r="H8235" s="57">
        <v>0.54239953690146703</v>
      </c>
      <c r="I8235" s="57">
        <f>COUNTIF($G$10:G8235,G8235)</f>
        <v>14</v>
      </c>
      <c r="J8235" s="57">
        <f>COUNTIF($G:$G,G8235)</f>
        <v>47</v>
      </c>
      <c r="K8235" s="57">
        <f>ROUND(3000*J8235/21653,0)</f>
        <v>7</v>
      </c>
    </row>
    <row r="8236" spans="1:11" x14ac:dyDescent="0.25">
      <c r="A8236" s="40">
        <v>1513360243</v>
      </c>
      <c r="B8236" s="40">
        <v>1</v>
      </c>
      <c r="C8236" s="40">
        <v>1869</v>
      </c>
      <c r="D8236" s="38" t="s">
        <v>359</v>
      </c>
      <c r="E8236" s="57" t="s">
        <v>383</v>
      </c>
      <c r="F8236" s="57">
        <f>ROUNDDOWN(C8236/50,0)*50</f>
        <v>1850</v>
      </c>
      <c r="G8236" s="57" t="str">
        <f>D8236&amp;"_"&amp;B8236&amp;"_"&amp;F8236</f>
        <v>Shanghai_1_1850</v>
      </c>
      <c r="H8236" s="57">
        <v>0.54241168575020893</v>
      </c>
      <c r="I8236" s="57">
        <f>COUNTIF($G$10:G8236,G8236)</f>
        <v>16</v>
      </c>
      <c r="J8236" s="57">
        <f>COUNTIF($G:$G,G8236)</f>
        <v>65</v>
      </c>
      <c r="K8236" s="57">
        <f>ROUND(3000*J8236/21653,0)</f>
        <v>9</v>
      </c>
    </row>
    <row r="8237" spans="1:11" x14ac:dyDescent="0.25">
      <c r="A8237" s="40">
        <v>1514835472</v>
      </c>
      <c r="B8237" s="40">
        <v>0</v>
      </c>
      <c r="C8237" s="40">
        <v>952</v>
      </c>
      <c r="D8237" s="38" t="s">
        <v>360</v>
      </c>
      <c r="E8237" s="57" t="s">
        <v>384</v>
      </c>
      <c r="F8237" s="57">
        <f>ROUNDDOWN(C8237/50,0)*50</f>
        <v>950</v>
      </c>
      <c r="G8237" s="57" t="str">
        <f>D8237&amp;"_"&amp;B8237&amp;"_"&amp;F8237</f>
        <v>Beijing_0_950</v>
      </c>
      <c r="H8237" s="57">
        <v>0.54243586909686081</v>
      </c>
      <c r="I8237" s="57">
        <f>COUNTIF($G$10:G8237,G8237)</f>
        <v>17</v>
      </c>
      <c r="J8237" s="57">
        <f>COUNTIF($G:$G,G8237)</f>
        <v>37</v>
      </c>
      <c r="K8237" s="57">
        <f>ROUND(3000*J8237/21653,0)</f>
        <v>5</v>
      </c>
    </row>
    <row r="8238" spans="1:11" x14ac:dyDescent="0.25">
      <c r="A8238" s="40">
        <v>1512778125</v>
      </c>
      <c r="B8238" s="40">
        <v>1</v>
      </c>
      <c r="C8238" s="40">
        <v>3323</v>
      </c>
      <c r="D8238" s="38" t="s">
        <v>360</v>
      </c>
      <c r="E8238" s="57" t="s">
        <v>384</v>
      </c>
      <c r="F8238" s="57">
        <f>ROUNDDOWN(C8238/50,0)*50</f>
        <v>3300</v>
      </c>
      <c r="G8238" s="57" t="str">
        <f>D8238&amp;"_"&amp;B8238&amp;"_"&amp;F8238</f>
        <v>Beijing_1_3300</v>
      </c>
      <c r="H8238" s="57">
        <v>0.54244981687265725</v>
      </c>
      <c r="I8238" s="57">
        <f>COUNTIF($G$10:G8238,G8238)</f>
        <v>31</v>
      </c>
      <c r="J8238" s="57">
        <f>COUNTIF($G:$G,G8238)</f>
        <v>40</v>
      </c>
      <c r="K8238" s="57">
        <f>ROUND(3000*J8238/21653,0)</f>
        <v>6</v>
      </c>
    </row>
    <row r="8239" spans="1:11" x14ac:dyDescent="0.25">
      <c r="A8239" s="40">
        <v>1513040931</v>
      </c>
      <c r="B8239" s="40">
        <v>0</v>
      </c>
      <c r="C8239" s="40">
        <v>2888</v>
      </c>
      <c r="D8239" s="38" t="s">
        <v>361</v>
      </c>
      <c r="E8239" s="57" t="s">
        <v>384</v>
      </c>
      <c r="F8239" s="57">
        <f>ROUNDDOWN(C8239/50,0)*50</f>
        <v>2850</v>
      </c>
      <c r="G8239" s="57" t="str">
        <f>D8239&amp;"_"&amp;B8239&amp;"_"&amp;F8239</f>
        <v>Guangzhou_0_2850</v>
      </c>
      <c r="H8239" s="57">
        <v>0.24951583591266158</v>
      </c>
      <c r="I8239" s="57">
        <f>COUNTIF($G$10:G8239,G8239)</f>
        <v>4</v>
      </c>
      <c r="J8239" s="57">
        <f>COUNTIF($G:$G,G8239)</f>
        <v>8</v>
      </c>
      <c r="K8239" s="57">
        <f>ROUND(3000*J8239/21653,0)</f>
        <v>1</v>
      </c>
    </row>
    <row r="8240" spans="1:11" x14ac:dyDescent="0.25">
      <c r="A8240" s="40">
        <v>1518611242</v>
      </c>
      <c r="B8240" s="40">
        <v>0</v>
      </c>
      <c r="C8240" s="40">
        <v>2877</v>
      </c>
      <c r="D8240" s="38" t="s">
        <v>361</v>
      </c>
      <c r="E8240" s="57" t="s">
        <v>384</v>
      </c>
      <c r="F8240" s="57">
        <f>ROUNDDOWN(C8240/50,0)*50</f>
        <v>2850</v>
      </c>
      <c r="G8240" s="57" t="str">
        <f>D8240&amp;"_"&amp;B8240&amp;"_"&amp;F8240</f>
        <v>Guangzhou_0_2850</v>
      </c>
      <c r="H8240" s="57">
        <v>0.39609727301425079</v>
      </c>
      <c r="I8240" s="57">
        <f>COUNTIF($G$10:G8240,G8240)</f>
        <v>5</v>
      </c>
      <c r="J8240" s="57">
        <f>COUNTIF($G:$G,G8240)</f>
        <v>8</v>
      </c>
      <c r="K8240" s="57">
        <f>ROUND(3000*J8240/21653,0)</f>
        <v>1</v>
      </c>
    </row>
    <row r="8241" spans="1:11" x14ac:dyDescent="0.25">
      <c r="A8241" s="40">
        <v>1518062514</v>
      </c>
      <c r="B8241" s="40">
        <v>1</v>
      </c>
      <c r="C8241" s="40">
        <v>451</v>
      </c>
      <c r="D8241" s="38" t="s">
        <v>360</v>
      </c>
      <c r="E8241" s="57" t="s">
        <v>384</v>
      </c>
      <c r="F8241" s="57">
        <f>ROUNDDOWN(C8241/50,0)*50</f>
        <v>450</v>
      </c>
      <c r="G8241" s="57" t="str">
        <f>D8241&amp;"_"&amp;B8241&amp;"_"&amp;F8241</f>
        <v>Beijing_1_450</v>
      </c>
      <c r="H8241" s="57">
        <v>0.54255159962450594</v>
      </c>
      <c r="I8241" s="57">
        <f>COUNTIF($G$10:G8241,G8241)</f>
        <v>45</v>
      </c>
      <c r="J8241" s="57">
        <f>COUNTIF($G:$G,G8241)</f>
        <v>84</v>
      </c>
      <c r="K8241" s="57">
        <f>ROUND(3000*J8241/21653,0)</f>
        <v>12</v>
      </c>
    </row>
    <row r="8242" spans="1:11" x14ac:dyDescent="0.25">
      <c r="A8242" s="40">
        <v>1516797617</v>
      </c>
      <c r="B8242" s="40">
        <v>1</v>
      </c>
      <c r="C8242" s="40">
        <v>1057</v>
      </c>
      <c r="D8242" s="38" t="s">
        <v>360</v>
      </c>
      <c r="E8242" s="57" t="s">
        <v>384</v>
      </c>
      <c r="F8242" s="57">
        <f>ROUNDDOWN(C8242/50,0)*50</f>
        <v>1050</v>
      </c>
      <c r="G8242" s="57" t="str">
        <f>D8242&amp;"_"&amp;B8242&amp;"_"&amp;F8242</f>
        <v>Beijing_1_1050</v>
      </c>
      <c r="H8242" s="57">
        <v>0.54261305980180841</v>
      </c>
      <c r="I8242" s="57">
        <f>COUNTIF($G$10:G8242,G8242)</f>
        <v>45</v>
      </c>
      <c r="J8242" s="57">
        <f>COUNTIF($G:$G,G8242)</f>
        <v>82</v>
      </c>
      <c r="K8242" s="57">
        <f>ROUND(3000*J8242/21653,0)</f>
        <v>11</v>
      </c>
    </row>
    <row r="8243" spans="1:11" x14ac:dyDescent="0.25">
      <c r="A8243" s="40">
        <v>1512667044</v>
      </c>
      <c r="B8243" s="40">
        <v>1</v>
      </c>
      <c r="C8243" s="40">
        <v>1920</v>
      </c>
      <c r="D8243" s="38" t="s">
        <v>360</v>
      </c>
      <c r="E8243" s="57" t="s">
        <v>384</v>
      </c>
      <c r="F8243" s="57">
        <f>ROUNDDOWN(C8243/50,0)*50</f>
        <v>1900</v>
      </c>
      <c r="G8243" s="57" t="str">
        <f>D8243&amp;"_"&amp;B8243&amp;"_"&amp;F8243</f>
        <v>Beijing_1_1900</v>
      </c>
      <c r="H8243" s="57">
        <v>0.5426510106141943</v>
      </c>
      <c r="I8243" s="57">
        <f>COUNTIF($G$10:G8243,G8243)</f>
        <v>48</v>
      </c>
      <c r="J8243" s="57">
        <f>COUNTIF($G:$G,G8243)</f>
        <v>77</v>
      </c>
      <c r="K8243" s="57">
        <f>ROUND(3000*J8243/21653,0)</f>
        <v>11</v>
      </c>
    </row>
    <row r="8244" spans="1:11" x14ac:dyDescent="0.25">
      <c r="A8244" s="40">
        <v>1514172719</v>
      </c>
      <c r="B8244" s="40">
        <v>1</v>
      </c>
      <c r="C8244" s="40">
        <v>1242</v>
      </c>
      <c r="D8244" s="38" t="s">
        <v>361</v>
      </c>
      <c r="E8244" s="57" t="s">
        <v>384</v>
      </c>
      <c r="F8244" s="57">
        <f>ROUNDDOWN(C8244/50,0)*50</f>
        <v>1200</v>
      </c>
      <c r="G8244" s="57" t="str">
        <f>D8244&amp;"_"&amp;B8244&amp;"_"&amp;F8244</f>
        <v>Guangzhou_1_1200</v>
      </c>
      <c r="H8244" s="57">
        <v>0.54269686837979103</v>
      </c>
      <c r="I8244" s="57">
        <f>COUNTIF($G$10:G8244,G8244)</f>
        <v>11</v>
      </c>
      <c r="J8244" s="57">
        <f>COUNTIF($G:$G,G8244)</f>
        <v>34</v>
      </c>
      <c r="K8244" s="57">
        <f>ROUND(3000*J8244/21653,0)</f>
        <v>5</v>
      </c>
    </row>
    <row r="8245" spans="1:11" x14ac:dyDescent="0.25">
      <c r="A8245" s="40">
        <v>1511305148</v>
      </c>
      <c r="B8245" s="40">
        <v>1</v>
      </c>
      <c r="C8245" s="40">
        <v>3146</v>
      </c>
      <c r="D8245" s="38" t="s">
        <v>359</v>
      </c>
      <c r="E8245" s="57" t="s">
        <v>383</v>
      </c>
      <c r="F8245" s="57">
        <f>ROUNDDOWN(C8245/50,0)*50</f>
        <v>3100</v>
      </c>
      <c r="G8245" s="57" t="str">
        <f>D8245&amp;"_"&amp;B8245&amp;"_"&amp;F8245</f>
        <v>Shanghai_1_3100</v>
      </c>
      <c r="H8245" s="57">
        <v>0.54272863658169301</v>
      </c>
      <c r="I8245" s="57">
        <f>COUNTIF($G$10:G8245,G8245)</f>
        <v>11</v>
      </c>
      <c r="J8245" s="57">
        <f>COUNTIF($G:$G,G8245)</f>
        <v>48</v>
      </c>
      <c r="K8245" s="57">
        <f>ROUND(3000*J8245/21653,0)</f>
        <v>7</v>
      </c>
    </row>
    <row r="8246" spans="1:11" x14ac:dyDescent="0.25">
      <c r="A8246" s="40">
        <v>1517234736</v>
      </c>
      <c r="B8246" s="40">
        <v>1</v>
      </c>
      <c r="C8246" s="40">
        <v>2695</v>
      </c>
      <c r="D8246" s="38" t="s">
        <v>358</v>
      </c>
      <c r="E8246" s="57" t="s">
        <v>382</v>
      </c>
      <c r="F8246" s="57">
        <f>ROUNDDOWN(C8246/50,0)*50</f>
        <v>2650</v>
      </c>
      <c r="G8246" s="57" t="str">
        <f>D8246&amp;"_"&amp;B8246&amp;"_"&amp;F8246</f>
        <v>Shenzhen_1_2650</v>
      </c>
      <c r="H8246" s="57">
        <v>0.54273257324874769</v>
      </c>
      <c r="I8246" s="57">
        <f>COUNTIF($G$10:G8246,G8246)</f>
        <v>4</v>
      </c>
      <c r="J8246" s="57">
        <f>COUNTIF($G:$G,G8246)</f>
        <v>31</v>
      </c>
      <c r="K8246" s="57">
        <f>ROUND(3000*J8246/21653,0)</f>
        <v>4</v>
      </c>
    </row>
    <row r="8247" spans="1:11" x14ac:dyDescent="0.25">
      <c r="A8247" s="40">
        <v>1512872041</v>
      </c>
      <c r="B8247" s="40">
        <v>0</v>
      </c>
      <c r="C8247" s="40">
        <v>2929</v>
      </c>
      <c r="D8247" s="38" t="s">
        <v>361</v>
      </c>
      <c r="E8247" s="57" t="s">
        <v>384</v>
      </c>
      <c r="F8247" s="57">
        <f>ROUNDDOWN(C8247/50,0)*50</f>
        <v>2900</v>
      </c>
      <c r="G8247" s="57" t="str">
        <f>D8247&amp;"_"&amp;B8247&amp;"_"&amp;F8247</f>
        <v>Guangzhou_0_2900</v>
      </c>
      <c r="H8247" s="57">
        <v>0.23030869678019772</v>
      </c>
      <c r="I8247" s="57">
        <f>COUNTIF($G$10:G8247,G8247)</f>
        <v>4</v>
      </c>
      <c r="J8247" s="57">
        <f>COUNTIF($G:$G,G8247)</f>
        <v>9</v>
      </c>
      <c r="K8247" s="57">
        <f>ROUND(3000*J8247/21653,0)</f>
        <v>1</v>
      </c>
    </row>
    <row r="8248" spans="1:11" x14ac:dyDescent="0.25">
      <c r="A8248" s="40">
        <v>1512740941</v>
      </c>
      <c r="B8248" s="40">
        <v>0</v>
      </c>
      <c r="C8248" s="40">
        <v>2937</v>
      </c>
      <c r="D8248" s="38" t="s">
        <v>361</v>
      </c>
      <c r="E8248" s="57" t="s">
        <v>384</v>
      </c>
      <c r="F8248" s="57">
        <f>ROUNDDOWN(C8248/50,0)*50</f>
        <v>2900</v>
      </c>
      <c r="G8248" s="57" t="str">
        <f>D8248&amp;"_"&amp;B8248&amp;"_"&amp;F8248</f>
        <v>Guangzhou_0_2900</v>
      </c>
      <c r="H8248" s="57">
        <v>0.30920814514887507</v>
      </c>
      <c r="I8248" s="57">
        <f>COUNTIF($G$10:G8248,G8248)</f>
        <v>5</v>
      </c>
      <c r="J8248" s="57">
        <f>COUNTIF($G:$G,G8248)</f>
        <v>9</v>
      </c>
      <c r="K8248" s="57">
        <f>ROUND(3000*J8248/21653,0)</f>
        <v>1</v>
      </c>
    </row>
    <row r="8249" spans="1:11" x14ac:dyDescent="0.25">
      <c r="A8249" s="40">
        <v>1512689866</v>
      </c>
      <c r="B8249" s="40">
        <v>1</v>
      </c>
      <c r="C8249" s="40">
        <v>1863</v>
      </c>
      <c r="D8249" s="38" t="s">
        <v>359</v>
      </c>
      <c r="E8249" s="57" t="s">
        <v>383</v>
      </c>
      <c r="F8249" s="57">
        <f>ROUNDDOWN(C8249/50,0)*50</f>
        <v>1850</v>
      </c>
      <c r="G8249" s="57" t="str">
        <f>D8249&amp;"_"&amp;B8249&amp;"_"&amp;F8249</f>
        <v>Shanghai_1_1850</v>
      </c>
      <c r="H8249" s="57">
        <v>0.54273726416451673</v>
      </c>
      <c r="I8249" s="57">
        <f>COUNTIF($G$10:G8249,G8249)</f>
        <v>17</v>
      </c>
      <c r="J8249" s="57">
        <f>COUNTIF($G:$G,G8249)</f>
        <v>65</v>
      </c>
      <c r="K8249" s="57">
        <f>ROUND(3000*J8249/21653,0)</f>
        <v>9</v>
      </c>
    </row>
    <row r="8250" spans="1:11" x14ac:dyDescent="0.25">
      <c r="A8250" s="40">
        <v>1518448937</v>
      </c>
      <c r="B8250" s="40">
        <v>1</v>
      </c>
      <c r="C8250" s="40">
        <v>1500</v>
      </c>
      <c r="D8250" s="38" t="s">
        <v>360</v>
      </c>
      <c r="E8250" s="57" t="s">
        <v>384</v>
      </c>
      <c r="F8250" s="57">
        <f>ROUNDDOWN(C8250/50,0)*50</f>
        <v>1500</v>
      </c>
      <c r="G8250" s="57" t="str">
        <f>D8250&amp;"_"&amp;B8250&amp;"_"&amp;F8250</f>
        <v>Beijing_1_1500</v>
      </c>
      <c r="H8250" s="57">
        <v>0.54275899288225393</v>
      </c>
      <c r="I8250" s="57">
        <f>COUNTIF($G$10:G8250,G8250)</f>
        <v>50</v>
      </c>
      <c r="J8250" s="57">
        <f>COUNTIF($G:$G,G8250)</f>
        <v>86</v>
      </c>
      <c r="K8250" s="57">
        <f>ROUND(3000*J8250/21653,0)</f>
        <v>12</v>
      </c>
    </row>
    <row r="8251" spans="1:11" x14ac:dyDescent="0.25">
      <c r="A8251" s="40">
        <v>1513314461</v>
      </c>
      <c r="B8251" s="40">
        <v>0</v>
      </c>
      <c r="C8251" s="40">
        <v>2473</v>
      </c>
      <c r="D8251" s="38" t="s">
        <v>361</v>
      </c>
      <c r="E8251" s="57" t="s">
        <v>384</v>
      </c>
      <c r="F8251" s="57">
        <f>ROUNDDOWN(C8251/50,0)*50</f>
        <v>2450</v>
      </c>
      <c r="G8251" s="57" t="str">
        <f>D8251&amp;"_"&amp;B8251&amp;"_"&amp;F8251</f>
        <v>Guangzhou_0_2450</v>
      </c>
      <c r="H8251" s="57">
        <v>0.54284740836009082</v>
      </c>
      <c r="I8251" s="57">
        <f>COUNTIF($G$10:G8251,G8251)</f>
        <v>11</v>
      </c>
      <c r="J8251" s="57">
        <f>COUNTIF($G:$G,G8251)</f>
        <v>14</v>
      </c>
      <c r="K8251" s="57">
        <f>ROUND(3000*J8251/21653,0)</f>
        <v>2</v>
      </c>
    </row>
    <row r="8252" spans="1:11" x14ac:dyDescent="0.25">
      <c r="A8252" s="40">
        <v>1515230218</v>
      </c>
      <c r="B8252" s="40">
        <v>1</v>
      </c>
      <c r="C8252" s="40">
        <v>1949</v>
      </c>
      <c r="D8252" s="38" t="s">
        <v>361</v>
      </c>
      <c r="E8252" s="57" t="s">
        <v>383</v>
      </c>
      <c r="F8252" s="57">
        <f>ROUNDDOWN(C8252/50,0)*50</f>
        <v>1900</v>
      </c>
      <c r="G8252" s="57" t="str">
        <f>D8252&amp;"_"&amp;B8252&amp;"_"&amp;F8252</f>
        <v>Guangzhou_1_1900</v>
      </c>
      <c r="H8252" s="57">
        <v>0.5428477323769938</v>
      </c>
      <c r="I8252" s="57">
        <f>COUNTIF($G$10:G8252,G8252)</f>
        <v>6</v>
      </c>
      <c r="J8252" s="57">
        <f>COUNTIF($G:$G,G8252)</f>
        <v>25</v>
      </c>
      <c r="K8252" s="57">
        <f>ROUND(3000*J8252/21653,0)</f>
        <v>3</v>
      </c>
    </row>
    <row r="8253" spans="1:11" x14ac:dyDescent="0.25">
      <c r="A8253" s="40">
        <v>1513122361</v>
      </c>
      <c r="B8253" s="40">
        <v>0</v>
      </c>
      <c r="C8253" s="40">
        <v>135</v>
      </c>
      <c r="D8253" s="38" t="s">
        <v>360</v>
      </c>
      <c r="E8253" s="57" t="s">
        <v>384</v>
      </c>
      <c r="F8253" s="57">
        <f>ROUNDDOWN(C8253/50,0)*50</f>
        <v>100</v>
      </c>
      <c r="G8253" s="57" t="str">
        <f>D8253&amp;"_"&amp;B8253&amp;"_"&amp;F8253</f>
        <v>Beijing_0_100</v>
      </c>
      <c r="H8253" s="57">
        <v>0.54290219027428055</v>
      </c>
      <c r="I8253" s="57">
        <f>COUNTIF($G$10:G8253,G8253)</f>
        <v>21</v>
      </c>
      <c r="J8253" s="57">
        <f>COUNTIF($G:$G,G8253)</f>
        <v>35</v>
      </c>
      <c r="K8253" s="57">
        <f>ROUND(3000*J8253/21653,0)</f>
        <v>5</v>
      </c>
    </row>
    <row r="8254" spans="1:11" x14ac:dyDescent="0.25">
      <c r="A8254" s="40">
        <v>1516108679</v>
      </c>
      <c r="B8254" s="40">
        <v>1</v>
      </c>
      <c r="C8254" s="40">
        <v>544</v>
      </c>
      <c r="D8254" s="38" t="s">
        <v>359</v>
      </c>
      <c r="E8254" s="57" t="s">
        <v>383</v>
      </c>
      <c r="F8254" s="57">
        <f>ROUNDDOWN(C8254/50,0)*50</f>
        <v>500</v>
      </c>
      <c r="G8254" s="57" t="str">
        <f>D8254&amp;"_"&amp;B8254&amp;"_"&amp;F8254</f>
        <v>Shanghai_1_500</v>
      </c>
      <c r="H8254" s="57">
        <v>0.54297619123470608</v>
      </c>
      <c r="I8254" s="57">
        <f>COUNTIF($G$10:G8254,G8254)</f>
        <v>13</v>
      </c>
      <c r="J8254" s="57">
        <f>COUNTIF($G:$G,G8254)</f>
        <v>67</v>
      </c>
      <c r="K8254" s="57">
        <f>ROUND(3000*J8254/21653,0)</f>
        <v>9</v>
      </c>
    </row>
    <row r="8255" spans="1:11" x14ac:dyDescent="0.25">
      <c r="A8255" s="40">
        <v>1515332094</v>
      </c>
      <c r="B8255" s="40">
        <v>1</v>
      </c>
      <c r="C8255" s="40">
        <v>699</v>
      </c>
      <c r="D8255" s="38" t="s">
        <v>358</v>
      </c>
      <c r="E8255" s="57" t="s">
        <v>384</v>
      </c>
      <c r="F8255" s="57">
        <f>ROUNDDOWN(C8255/50,0)*50</f>
        <v>650</v>
      </c>
      <c r="G8255" s="57" t="str">
        <f>D8255&amp;"_"&amp;B8255&amp;"_"&amp;F8255</f>
        <v>Shenzhen_1_650</v>
      </c>
      <c r="H8255" s="57">
        <v>0.54299151879671304</v>
      </c>
      <c r="I8255" s="57">
        <f>COUNTIF($G$10:G8255,G8255)</f>
        <v>15</v>
      </c>
      <c r="J8255" s="57">
        <f>COUNTIF($G:$G,G8255)</f>
        <v>52</v>
      </c>
      <c r="K8255" s="57">
        <f>ROUND(3000*J8255/21653,0)</f>
        <v>7</v>
      </c>
    </row>
    <row r="8256" spans="1:11" x14ac:dyDescent="0.25">
      <c r="A8256" s="40">
        <v>1517268112</v>
      </c>
      <c r="B8256" s="40">
        <v>0</v>
      </c>
      <c r="C8256" s="40">
        <v>2972</v>
      </c>
      <c r="D8256" s="38" t="s">
        <v>361</v>
      </c>
      <c r="E8256" s="57" t="s">
        <v>384</v>
      </c>
      <c r="F8256" s="57">
        <f>ROUNDDOWN(C8256/50,0)*50</f>
        <v>2950</v>
      </c>
      <c r="G8256" s="57" t="str">
        <f>D8256&amp;"_"&amp;B8256&amp;"_"&amp;F8256</f>
        <v>Guangzhou_0_2950</v>
      </c>
      <c r="H8256" s="57">
        <v>0.14715884433001958</v>
      </c>
      <c r="I8256" s="57">
        <f>COUNTIF($G$10:G8256,G8256)</f>
        <v>3</v>
      </c>
      <c r="J8256" s="57">
        <f>COUNTIF($G:$G,G8256)</f>
        <v>8</v>
      </c>
      <c r="K8256" s="57">
        <f>ROUND(3000*J8256/21653,0)</f>
        <v>1</v>
      </c>
    </row>
    <row r="8257" spans="1:11" x14ac:dyDescent="0.25">
      <c r="A8257" s="40">
        <v>1517873980</v>
      </c>
      <c r="B8257" s="40">
        <v>0</v>
      </c>
      <c r="C8257" s="40">
        <v>2989</v>
      </c>
      <c r="D8257" s="38" t="s">
        <v>361</v>
      </c>
      <c r="E8257" s="57" t="s">
        <v>384</v>
      </c>
      <c r="F8257" s="57">
        <f>ROUNDDOWN(C8257/50,0)*50</f>
        <v>2950</v>
      </c>
      <c r="G8257" s="57" t="str">
        <f>D8257&amp;"_"&amp;B8257&amp;"_"&amp;F8257</f>
        <v>Guangzhou_0_2950</v>
      </c>
      <c r="H8257" s="57">
        <v>0.27521169699170223</v>
      </c>
      <c r="I8257" s="57">
        <f>COUNTIF($G$10:G8257,G8257)</f>
        <v>4</v>
      </c>
      <c r="J8257" s="57">
        <f>COUNTIF($G:$G,G8257)</f>
        <v>8</v>
      </c>
      <c r="K8257" s="57">
        <f>ROUND(3000*J8257/21653,0)</f>
        <v>1</v>
      </c>
    </row>
    <row r="8258" spans="1:11" x14ac:dyDescent="0.25">
      <c r="A8258" s="40">
        <v>1515689228</v>
      </c>
      <c r="B8258" s="40">
        <v>1</v>
      </c>
      <c r="C8258" s="40">
        <v>622</v>
      </c>
      <c r="D8258" s="38" t="s">
        <v>360</v>
      </c>
      <c r="E8258" s="57" t="s">
        <v>384</v>
      </c>
      <c r="F8258" s="57">
        <f>ROUNDDOWN(C8258/50,0)*50</f>
        <v>600</v>
      </c>
      <c r="G8258" s="57" t="str">
        <f>D8258&amp;"_"&amp;B8258&amp;"_"&amp;F8258</f>
        <v>Beijing_1_600</v>
      </c>
      <c r="H8258" s="57">
        <v>0.54300350179099832</v>
      </c>
      <c r="I8258" s="57">
        <f>COUNTIF($G$10:G8258,G8258)</f>
        <v>49</v>
      </c>
      <c r="J8258" s="57">
        <f>COUNTIF($G:$G,G8258)</f>
        <v>82</v>
      </c>
      <c r="K8258" s="57">
        <f>ROUND(3000*J8258/21653,0)</f>
        <v>11</v>
      </c>
    </row>
    <row r="8259" spans="1:11" x14ac:dyDescent="0.25">
      <c r="A8259" s="40">
        <v>1516468576</v>
      </c>
      <c r="B8259" s="40">
        <v>1</v>
      </c>
      <c r="C8259" s="40">
        <v>1605</v>
      </c>
      <c r="D8259" s="38" t="s">
        <v>359</v>
      </c>
      <c r="E8259" s="57" t="s">
        <v>384</v>
      </c>
      <c r="F8259" s="57">
        <f>ROUNDDOWN(C8259/50,0)*50</f>
        <v>1600</v>
      </c>
      <c r="G8259" s="57" t="str">
        <f>D8259&amp;"_"&amp;B8259&amp;"_"&amp;F8259</f>
        <v>Shanghai_1_1600</v>
      </c>
      <c r="H8259" s="57">
        <v>0.54301076065720899</v>
      </c>
      <c r="I8259" s="57">
        <f>COUNTIF($G$10:G8259,G8259)</f>
        <v>24</v>
      </c>
      <c r="J8259" s="57">
        <f>COUNTIF($G:$G,G8259)</f>
        <v>62</v>
      </c>
      <c r="K8259" s="57">
        <f>ROUND(3000*J8259/21653,0)</f>
        <v>9</v>
      </c>
    </row>
    <row r="8260" spans="1:11" x14ac:dyDescent="0.25">
      <c r="A8260" s="40">
        <v>1511766757</v>
      </c>
      <c r="B8260" s="40">
        <v>1</v>
      </c>
      <c r="C8260" s="40">
        <v>732</v>
      </c>
      <c r="D8260" s="38" t="s">
        <v>359</v>
      </c>
      <c r="E8260" s="57" t="s">
        <v>383</v>
      </c>
      <c r="F8260" s="57">
        <f>ROUNDDOWN(C8260/50,0)*50</f>
        <v>700</v>
      </c>
      <c r="G8260" s="57" t="str">
        <f>D8260&amp;"_"&amp;B8260&amp;"_"&amp;F8260</f>
        <v>Shanghai_1_700</v>
      </c>
      <c r="H8260" s="57">
        <v>0.54303475790626277</v>
      </c>
      <c r="I8260" s="57">
        <f>COUNTIF($G$10:G8260,G8260)</f>
        <v>18</v>
      </c>
      <c r="J8260" s="57">
        <f>COUNTIF($G:$G,G8260)</f>
        <v>64</v>
      </c>
      <c r="K8260" s="57">
        <f>ROUND(3000*J8260/21653,0)</f>
        <v>9</v>
      </c>
    </row>
    <row r="8261" spans="1:11" x14ac:dyDescent="0.25">
      <c r="A8261" s="40">
        <v>1517427888</v>
      </c>
      <c r="B8261" s="40">
        <v>1</v>
      </c>
      <c r="C8261" s="40">
        <v>1933</v>
      </c>
      <c r="D8261" s="38" t="s">
        <v>359</v>
      </c>
      <c r="E8261" s="57" t="s">
        <v>384</v>
      </c>
      <c r="F8261" s="57">
        <f>ROUNDDOWN(C8261/50,0)*50</f>
        <v>1900</v>
      </c>
      <c r="G8261" s="57" t="str">
        <f>D8261&amp;"_"&amp;B8261&amp;"_"&amp;F8261</f>
        <v>Shanghai_1_1900</v>
      </c>
      <c r="H8261" s="57">
        <v>0.54312370390653619</v>
      </c>
      <c r="I8261" s="57">
        <f>COUNTIF($G$10:G8261,G8261)</f>
        <v>18</v>
      </c>
      <c r="J8261" s="57">
        <f>COUNTIF($G:$G,G8261)</f>
        <v>58</v>
      </c>
      <c r="K8261" s="57">
        <f>ROUND(3000*J8261/21653,0)</f>
        <v>8</v>
      </c>
    </row>
    <row r="8262" spans="1:11" x14ac:dyDescent="0.25">
      <c r="A8262" s="40">
        <v>1519862467</v>
      </c>
      <c r="B8262" s="40">
        <v>1</v>
      </c>
      <c r="C8262" s="40">
        <v>2649</v>
      </c>
      <c r="D8262" s="38" t="s">
        <v>360</v>
      </c>
      <c r="E8262" s="57" t="s">
        <v>384</v>
      </c>
      <c r="F8262" s="57">
        <f>ROUNDDOWN(C8262/50,0)*50</f>
        <v>2600</v>
      </c>
      <c r="G8262" s="57" t="str">
        <f>D8262&amp;"_"&amp;B8262&amp;"_"&amp;F8262</f>
        <v>Beijing_1_2600</v>
      </c>
      <c r="H8262" s="57">
        <v>0.54314116298520043</v>
      </c>
      <c r="I8262" s="57">
        <f>COUNTIF($G$10:G8262,G8262)</f>
        <v>29</v>
      </c>
      <c r="J8262" s="57">
        <f>COUNTIF($G:$G,G8262)</f>
        <v>54</v>
      </c>
      <c r="K8262" s="57">
        <f>ROUND(3000*J8262/21653,0)</f>
        <v>7</v>
      </c>
    </row>
    <row r="8263" spans="1:11" x14ac:dyDescent="0.25">
      <c r="A8263" s="40">
        <v>1512417371</v>
      </c>
      <c r="B8263" s="40">
        <v>0</v>
      </c>
      <c r="C8263" s="40">
        <v>2862</v>
      </c>
      <c r="D8263" s="38" t="s">
        <v>360</v>
      </c>
      <c r="E8263" s="57" t="s">
        <v>384</v>
      </c>
      <c r="F8263" s="57">
        <f>ROUNDDOWN(C8263/50,0)*50</f>
        <v>2850</v>
      </c>
      <c r="G8263" s="57" t="str">
        <f>D8263&amp;"_"&amp;B8263&amp;"_"&amp;F8263</f>
        <v>Beijing_0_2850</v>
      </c>
      <c r="H8263" s="57">
        <v>0.54316221642363471</v>
      </c>
      <c r="I8263" s="57">
        <f>COUNTIF($G$10:G8263,G8263)</f>
        <v>19</v>
      </c>
      <c r="J8263" s="57">
        <f>COUNTIF($G:$G,G8263)</f>
        <v>37</v>
      </c>
      <c r="K8263" s="57">
        <f>ROUND(3000*J8263/21653,0)</f>
        <v>5</v>
      </c>
    </row>
    <row r="8264" spans="1:11" x14ac:dyDescent="0.25">
      <c r="A8264" s="40">
        <v>1514942590</v>
      </c>
      <c r="B8264" s="40">
        <v>0</v>
      </c>
      <c r="C8264" s="40">
        <v>324</v>
      </c>
      <c r="D8264" s="38" t="s">
        <v>361</v>
      </c>
      <c r="E8264" s="57" t="s">
        <v>383</v>
      </c>
      <c r="F8264" s="57">
        <f>ROUNDDOWN(C8264/50,0)*50</f>
        <v>300</v>
      </c>
      <c r="G8264" s="57" t="str">
        <f>D8264&amp;"_"&amp;B8264&amp;"_"&amp;F8264</f>
        <v>Guangzhou_0_300</v>
      </c>
      <c r="H8264" s="57">
        <v>0.11028919152060757</v>
      </c>
      <c r="I8264" s="57">
        <f>COUNTIF($G$10:G8264,G8264)</f>
        <v>3</v>
      </c>
      <c r="J8264" s="57">
        <f>COUNTIF($G:$G,G8264)</f>
        <v>14</v>
      </c>
      <c r="K8264" s="57">
        <f>ROUND(3000*J8264/21653,0)</f>
        <v>2</v>
      </c>
    </row>
    <row r="8265" spans="1:11" x14ac:dyDescent="0.25">
      <c r="A8265" s="40">
        <v>1519855451</v>
      </c>
      <c r="B8265" s="40">
        <v>0</v>
      </c>
      <c r="C8265" s="40">
        <v>336</v>
      </c>
      <c r="D8265" s="38" t="s">
        <v>361</v>
      </c>
      <c r="E8265" s="57" t="s">
        <v>383</v>
      </c>
      <c r="F8265" s="57">
        <f>ROUNDDOWN(C8265/50,0)*50</f>
        <v>300</v>
      </c>
      <c r="G8265" s="57" t="str">
        <f>D8265&amp;"_"&amp;B8265&amp;"_"&amp;F8265</f>
        <v>Guangzhou_0_300</v>
      </c>
      <c r="H8265" s="57">
        <v>0.20437914807358848</v>
      </c>
      <c r="I8265" s="57">
        <f>COUNTIF($G$10:G8265,G8265)</f>
        <v>4</v>
      </c>
      <c r="J8265" s="57">
        <f>COUNTIF($G:$G,G8265)</f>
        <v>14</v>
      </c>
      <c r="K8265" s="57">
        <f>ROUND(3000*J8265/21653,0)</f>
        <v>2</v>
      </c>
    </row>
    <row r="8266" spans="1:11" x14ac:dyDescent="0.25">
      <c r="A8266" s="40">
        <v>1518715872</v>
      </c>
      <c r="B8266" s="40">
        <v>0</v>
      </c>
      <c r="C8266" s="40">
        <v>306</v>
      </c>
      <c r="D8266" s="38" t="s">
        <v>361</v>
      </c>
      <c r="E8266" s="57" t="s">
        <v>384</v>
      </c>
      <c r="F8266" s="57">
        <f>ROUNDDOWN(C8266/50,0)*50</f>
        <v>300</v>
      </c>
      <c r="G8266" s="57" t="str">
        <f>D8266&amp;"_"&amp;B8266&amp;"_"&amp;F8266</f>
        <v>Guangzhou_0_300</v>
      </c>
      <c r="H8266" s="57">
        <v>0.3120651509533986</v>
      </c>
      <c r="I8266" s="57">
        <f>COUNTIF($G$10:G8266,G8266)</f>
        <v>5</v>
      </c>
      <c r="J8266" s="57">
        <f>COUNTIF($G:$G,G8266)</f>
        <v>14</v>
      </c>
      <c r="K8266" s="57">
        <f>ROUND(3000*J8266/21653,0)</f>
        <v>2</v>
      </c>
    </row>
    <row r="8267" spans="1:11" x14ac:dyDescent="0.25">
      <c r="A8267" s="40">
        <v>1516004530</v>
      </c>
      <c r="B8267" s="40">
        <v>0</v>
      </c>
      <c r="C8267" s="40">
        <v>345</v>
      </c>
      <c r="D8267" s="38" t="s">
        <v>361</v>
      </c>
      <c r="E8267" s="57" t="s">
        <v>384</v>
      </c>
      <c r="F8267" s="57">
        <f>ROUNDDOWN(C8267/50,0)*50</f>
        <v>300</v>
      </c>
      <c r="G8267" s="57" t="str">
        <f>D8267&amp;"_"&amp;B8267&amp;"_"&amp;F8267</f>
        <v>Guangzhou_0_300</v>
      </c>
      <c r="H8267" s="57">
        <v>0.40637872171724443</v>
      </c>
      <c r="I8267" s="57">
        <f>COUNTIF($G$10:G8267,G8267)</f>
        <v>6</v>
      </c>
      <c r="J8267" s="57">
        <f>COUNTIF($G:$G,G8267)</f>
        <v>14</v>
      </c>
      <c r="K8267" s="57">
        <f>ROUND(3000*J8267/21653,0)</f>
        <v>2</v>
      </c>
    </row>
    <row r="8268" spans="1:11" x14ac:dyDescent="0.25">
      <c r="A8268" s="40">
        <v>1517969401</v>
      </c>
      <c r="B8268" s="40">
        <v>0</v>
      </c>
      <c r="C8268" s="40">
        <v>353</v>
      </c>
      <c r="D8268" s="38" t="s">
        <v>360</v>
      </c>
      <c r="E8268" s="57" t="s">
        <v>384</v>
      </c>
      <c r="F8268" s="57">
        <f>ROUNDDOWN(C8268/50,0)*50</f>
        <v>350</v>
      </c>
      <c r="G8268" s="57" t="str">
        <f>D8268&amp;"_"&amp;B8268&amp;"_"&amp;F8268</f>
        <v>Beijing_0_350</v>
      </c>
      <c r="H8268" s="57">
        <v>0.54319830047402151</v>
      </c>
      <c r="I8268" s="57">
        <f>COUNTIF($G$10:G8268,G8268)</f>
        <v>22</v>
      </c>
      <c r="J8268" s="57">
        <f>COUNTIF($G:$G,G8268)</f>
        <v>29</v>
      </c>
      <c r="K8268" s="57">
        <f>ROUND(3000*J8268/21653,0)</f>
        <v>4</v>
      </c>
    </row>
    <row r="8269" spans="1:11" x14ac:dyDescent="0.25">
      <c r="A8269" s="40">
        <v>1516429460</v>
      </c>
      <c r="B8269" s="40">
        <v>0</v>
      </c>
      <c r="C8269" s="40">
        <v>1001</v>
      </c>
      <c r="D8269" s="38" t="s">
        <v>360</v>
      </c>
      <c r="E8269" s="57" t="s">
        <v>384</v>
      </c>
      <c r="F8269" s="57">
        <f>ROUNDDOWN(C8269/50,0)*50</f>
        <v>1000</v>
      </c>
      <c r="G8269" s="57" t="str">
        <f>D8269&amp;"_"&amp;B8269&amp;"_"&amp;F8269</f>
        <v>Beijing_0_1000</v>
      </c>
      <c r="H8269" s="57">
        <v>0.54321231521425639</v>
      </c>
      <c r="I8269" s="57">
        <f>COUNTIF($G$10:G8269,G8269)</f>
        <v>25</v>
      </c>
      <c r="J8269" s="57">
        <f>COUNTIF($G:$G,G8269)</f>
        <v>44</v>
      </c>
      <c r="K8269" s="57">
        <f>ROUND(3000*J8269/21653,0)</f>
        <v>6</v>
      </c>
    </row>
    <row r="8270" spans="1:11" x14ac:dyDescent="0.25">
      <c r="A8270" s="40">
        <v>1518978634</v>
      </c>
      <c r="B8270" s="40">
        <v>1</v>
      </c>
      <c r="C8270" s="40">
        <v>2772</v>
      </c>
      <c r="D8270" s="38" t="s">
        <v>358</v>
      </c>
      <c r="E8270" s="57" t="s">
        <v>383</v>
      </c>
      <c r="F8270" s="57">
        <f>ROUNDDOWN(C8270/50,0)*50</f>
        <v>2750</v>
      </c>
      <c r="G8270" s="57" t="str">
        <f>D8270&amp;"_"&amp;B8270&amp;"_"&amp;F8270</f>
        <v>Shenzhen_1_2750</v>
      </c>
      <c r="H8270" s="57">
        <v>0.5432377453419408</v>
      </c>
      <c r="I8270" s="57">
        <f>COUNTIF($G$10:G8270,G8270)</f>
        <v>7</v>
      </c>
      <c r="J8270" s="57">
        <f>COUNTIF($G:$G,G8270)</f>
        <v>26</v>
      </c>
      <c r="K8270" s="57">
        <f>ROUND(3000*J8270/21653,0)</f>
        <v>4</v>
      </c>
    </row>
    <row r="8271" spans="1:11" x14ac:dyDescent="0.25">
      <c r="A8271" s="40">
        <v>1517300074</v>
      </c>
      <c r="B8271" s="40">
        <v>1</v>
      </c>
      <c r="C8271" s="40">
        <v>2438</v>
      </c>
      <c r="D8271" s="38" t="s">
        <v>358</v>
      </c>
      <c r="E8271" s="57" t="s">
        <v>384</v>
      </c>
      <c r="F8271" s="57">
        <f>ROUNDDOWN(C8271/50,0)*50</f>
        <v>2400</v>
      </c>
      <c r="G8271" s="57" t="str">
        <f>D8271&amp;"_"&amp;B8271&amp;"_"&amp;F8271</f>
        <v>Shenzhen_1_2400</v>
      </c>
      <c r="H8271" s="57">
        <v>0.54326405122548205</v>
      </c>
      <c r="I8271" s="57">
        <f>COUNTIF($G$10:G8271,G8271)</f>
        <v>12</v>
      </c>
      <c r="J8271" s="57">
        <f>COUNTIF($G:$G,G8271)</f>
        <v>35</v>
      </c>
      <c r="K8271" s="57">
        <f>ROUND(3000*J8271/21653,0)</f>
        <v>5</v>
      </c>
    </row>
    <row r="8272" spans="1:11" x14ac:dyDescent="0.25">
      <c r="A8272" s="40">
        <v>1517230720</v>
      </c>
      <c r="B8272" s="40">
        <v>0</v>
      </c>
      <c r="C8272" s="40">
        <v>1175</v>
      </c>
      <c r="D8272" s="38" t="s">
        <v>359</v>
      </c>
      <c r="E8272" s="57" t="s">
        <v>384</v>
      </c>
      <c r="F8272" s="57">
        <f>ROUNDDOWN(C8272/50,0)*50</f>
        <v>1150</v>
      </c>
      <c r="G8272" s="57" t="str">
        <f>D8272&amp;"_"&amp;B8272&amp;"_"&amp;F8272</f>
        <v>Shanghai_0_1150</v>
      </c>
      <c r="H8272" s="57">
        <v>0.54327526426947126</v>
      </c>
      <c r="I8272" s="57">
        <f>COUNTIF($G$10:G8272,G8272)</f>
        <v>11</v>
      </c>
      <c r="J8272" s="57">
        <f>COUNTIF($G:$G,G8272)</f>
        <v>25</v>
      </c>
      <c r="K8272" s="57">
        <f>ROUND(3000*J8272/21653,0)</f>
        <v>3</v>
      </c>
    </row>
    <row r="8273" spans="1:11" x14ac:dyDescent="0.25">
      <c r="A8273" s="40">
        <v>1518522610</v>
      </c>
      <c r="B8273" s="40">
        <v>0</v>
      </c>
      <c r="C8273" s="40">
        <v>2015</v>
      </c>
      <c r="D8273" s="38" t="s">
        <v>358</v>
      </c>
      <c r="E8273" s="57" t="s">
        <v>384</v>
      </c>
      <c r="F8273" s="57">
        <f>ROUNDDOWN(C8273/50,0)*50</f>
        <v>2000</v>
      </c>
      <c r="G8273" s="57" t="str">
        <f>D8273&amp;"_"&amp;B8273&amp;"_"&amp;F8273</f>
        <v>Shenzhen_0_2000</v>
      </c>
      <c r="H8273" s="57">
        <v>0.54327738584699781</v>
      </c>
      <c r="I8273" s="57">
        <f>COUNTIF($G$10:G8273,G8273)</f>
        <v>7</v>
      </c>
      <c r="J8273" s="57">
        <f>COUNTIF($G:$G,G8273)</f>
        <v>16</v>
      </c>
      <c r="K8273" s="57">
        <f>ROUND(3000*J8273/21653,0)</f>
        <v>2</v>
      </c>
    </row>
    <row r="8274" spans="1:11" x14ac:dyDescent="0.25">
      <c r="A8274" s="40">
        <v>1517805236</v>
      </c>
      <c r="B8274" s="40">
        <v>1</v>
      </c>
      <c r="C8274" s="40">
        <v>3575</v>
      </c>
      <c r="D8274" s="38" t="s">
        <v>360</v>
      </c>
      <c r="E8274" s="57" t="s">
        <v>384</v>
      </c>
      <c r="F8274" s="57">
        <f>ROUNDDOWN(C8274/50,0)*50</f>
        <v>3550</v>
      </c>
      <c r="G8274" s="57" t="str">
        <f>D8274&amp;"_"&amp;B8274&amp;"_"&amp;F8274</f>
        <v>Beijing_1_3550</v>
      </c>
      <c r="H8274" s="57">
        <v>0.54327906087198974</v>
      </c>
      <c r="I8274" s="57">
        <f>COUNTIF($G$10:G8274,G8274)</f>
        <v>15</v>
      </c>
      <c r="J8274" s="57">
        <f>COUNTIF($G:$G,G8274)</f>
        <v>36</v>
      </c>
      <c r="K8274" s="57">
        <f>ROUND(3000*J8274/21653,0)</f>
        <v>5</v>
      </c>
    </row>
    <row r="8275" spans="1:11" x14ac:dyDescent="0.25">
      <c r="A8275" s="40">
        <v>1519375987</v>
      </c>
      <c r="B8275" s="40">
        <v>1</v>
      </c>
      <c r="C8275" s="40">
        <v>675</v>
      </c>
      <c r="D8275" s="38" t="s">
        <v>359</v>
      </c>
      <c r="E8275" s="57" t="s">
        <v>383</v>
      </c>
      <c r="F8275" s="57">
        <f>ROUNDDOWN(C8275/50,0)*50</f>
        <v>650</v>
      </c>
      <c r="G8275" s="57" t="str">
        <f>D8275&amp;"_"&amp;B8275&amp;"_"&amp;F8275</f>
        <v>Shanghai_1_650</v>
      </c>
      <c r="H8275" s="57">
        <v>0.54339437925730649</v>
      </c>
      <c r="I8275" s="57">
        <f>COUNTIF($G$10:G8275,G8275)</f>
        <v>16</v>
      </c>
      <c r="J8275" s="57">
        <f>COUNTIF($G:$G,G8275)</f>
        <v>83</v>
      </c>
      <c r="K8275" s="57">
        <f>ROUND(3000*J8275/21653,0)</f>
        <v>11</v>
      </c>
    </row>
    <row r="8276" spans="1:11" x14ac:dyDescent="0.25">
      <c r="A8276" s="40">
        <v>1512980579</v>
      </c>
      <c r="B8276" s="40">
        <v>1</v>
      </c>
      <c r="C8276" s="40">
        <v>47</v>
      </c>
      <c r="D8276" s="38" t="s">
        <v>359</v>
      </c>
      <c r="E8276" s="57" t="s">
        <v>384</v>
      </c>
      <c r="F8276" s="57">
        <f>ROUNDDOWN(C8276/50,0)*50</f>
        <v>0</v>
      </c>
      <c r="G8276" s="57" t="str">
        <f>D8276&amp;"_"&amp;B8276&amp;"_"&amp;F8276</f>
        <v>Shanghai_1_0</v>
      </c>
      <c r="H8276" s="57">
        <v>0.54347226162567253</v>
      </c>
      <c r="I8276" s="57">
        <f>COUNTIF($G$10:G8276,G8276)</f>
        <v>15</v>
      </c>
      <c r="J8276" s="57">
        <f>COUNTIF($G:$G,G8276)</f>
        <v>53</v>
      </c>
      <c r="K8276" s="57">
        <f>ROUND(3000*J8276/21653,0)</f>
        <v>7</v>
      </c>
    </row>
    <row r="8277" spans="1:11" x14ac:dyDescent="0.25">
      <c r="A8277" s="40">
        <v>1515967003</v>
      </c>
      <c r="B8277" s="40">
        <v>1</v>
      </c>
      <c r="C8277" s="40">
        <v>970</v>
      </c>
      <c r="D8277" s="38" t="s">
        <v>361</v>
      </c>
      <c r="E8277" s="57" t="s">
        <v>384</v>
      </c>
      <c r="F8277" s="57">
        <f>ROUNDDOWN(C8277/50,0)*50</f>
        <v>950</v>
      </c>
      <c r="G8277" s="57" t="str">
        <f>D8277&amp;"_"&amp;B8277&amp;"_"&amp;F8277</f>
        <v>Guangzhou_1_950</v>
      </c>
      <c r="H8277" s="57">
        <v>0.5434853136676554</v>
      </c>
      <c r="I8277" s="57">
        <f>COUNTIF($G$10:G8277,G8277)</f>
        <v>14</v>
      </c>
      <c r="J8277" s="57">
        <f>COUNTIF($G:$G,G8277)</f>
        <v>38</v>
      </c>
      <c r="K8277" s="57">
        <f>ROUND(3000*J8277/21653,0)</f>
        <v>5</v>
      </c>
    </row>
    <row r="8278" spans="1:11" x14ac:dyDescent="0.25">
      <c r="A8278" s="40">
        <v>1514121971</v>
      </c>
      <c r="B8278" s="40">
        <v>0</v>
      </c>
      <c r="C8278" s="40">
        <v>3031</v>
      </c>
      <c r="D8278" s="38" t="s">
        <v>361</v>
      </c>
      <c r="E8278" s="57" t="s">
        <v>383</v>
      </c>
      <c r="F8278" s="57">
        <f>ROUNDDOWN(C8278/50,0)*50</f>
        <v>3000</v>
      </c>
      <c r="G8278" s="57" t="str">
        <f>D8278&amp;"_"&amp;B8278&amp;"_"&amp;F8278</f>
        <v>Guangzhou_0_3000</v>
      </c>
      <c r="H8278" s="57">
        <v>0.15452993543894322</v>
      </c>
      <c r="I8278" s="57">
        <f>COUNTIF($G$10:G8278,G8278)</f>
        <v>4</v>
      </c>
      <c r="J8278" s="57">
        <f>COUNTIF($G:$G,G8278)</f>
        <v>11</v>
      </c>
      <c r="K8278" s="57">
        <f>ROUND(3000*J8278/21653,0)</f>
        <v>2</v>
      </c>
    </row>
    <row r="8279" spans="1:11" x14ac:dyDescent="0.25">
      <c r="A8279" s="40">
        <v>1512976552</v>
      </c>
      <c r="B8279" s="40">
        <v>0</v>
      </c>
      <c r="C8279" s="40">
        <v>3016</v>
      </c>
      <c r="D8279" s="38" t="s">
        <v>361</v>
      </c>
      <c r="E8279" s="57" t="s">
        <v>384</v>
      </c>
      <c r="F8279" s="57">
        <f>ROUNDDOWN(C8279/50,0)*50</f>
        <v>3000</v>
      </c>
      <c r="G8279" s="57" t="str">
        <f>D8279&amp;"_"&amp;B8279&amp;"_"&amp;F8279</f>
        <v>Guangzhou_0_3000</v>
      </c>
      <c r="H8279" s="57">
        <v>0.19655042362564734</v>
      </c>
      <c r="I8279" s="57">
        <f>COUNTIF($G$10:G8279,G8279)</f>
        <v>5</v>
      </c>
      <c r="J8279" s="57">
        <f>COUNTIF($G:$G,G8279)</f>
        <v>11</v>
      </c>
      <c r="K8279" s="57">
        <f>ROUND(3000*J8279/21653,0)</f>
        <v>2</v>
      </c>
    </row>
    <row r="8280" spans="1:11" x14ac:dyDescent="0.25">
      <c r="A8280" s="40">
        <v>1511838422</v>
      </c>
      <c r="B8280" s="40">
        <v>0</v>
      </c>
      <c r="C8280" s="40">
        <v>3016</v>
      </c>
      <c r="D8280" s="38" t="s">
        <v>361</v>
      </c>
      <c r="E8280" s="57" t="s">
        <v>384</v>
      </c>
      <c r="F8280" s="57">
        <f>ROUNDDOWN(C8280/50,0)*50</f>
        <v>3000</v>
      </c>
      <c r="G8280" s="57" t="str">
        <f>D8280&amp;"_"&amp;B8280&amp;"_"&amp;F8280</f>
        <v>Guangzhou_0_3000</v>
      </c>
      <c r="H8280" s="57">
        <v>0.23398281201245041</v>
      </c>
      <c r="I8280" s="57">
        <f>COUNTIF($G$10:G8280,G8280)</f>
        <v>6</v>
      </c>
      <c r="J8280" s="57">
        <f>COUNTIF($G:$G,G8280)</f>
        <v>11</v>
      </c>
      <c r="K8280" s="57">
        <f>ROUND(3000*J8280/21653,0)</f>
        <v>2</v>
      </c>
    </row>
    <row r="8281" spans="1:11" x14ac:dyDescent="0.25">
      <c r="A8281" s="40">
        <v>1515366210</v>
      </c>
      <c r="B8281" s="40">
        <v>0</v>
      </c>
      <c r="C8281" s="40">
        <v>3049</v>
      </c>
      <c r="D8281" s="38" t="s">
        <v>361</v>
      </c>
      <c r="E8281" s="57" t="s">
        <v>384</v>
      </c>
      <c r="F8281" s="57">
        <f>ROUNDDOWN(C8281/50,0)*50</f>
        <v>3000</v>
      </c>
      <c r="G8281" s="57" t="str">
        <f>D8281&amp;"_"&amp;B8281&amp;"_"&amp;F8281</f>
        <v>Guangzhou_0_3000</v>
      </c>
      <c r="H8281" s="57">
        <v>0.28010248444547126</v>
      </c>
      <c r="I8281" s="57">
        <f>COUNTIF($G$10:G8281,G8281)</f>
        <v>7</v>
      </c>
      <c r="J8281" s="57">
        <f>COUNTIF($G:$G,G8281)</f>
        <v>11</v>
      </c>
      <c r="K8281" s="57">
        <f>ROUND(3000*J8281/21653,0)</f>
        <v>2</v>
      </c>
    </row>
    <row r="8282" spans="1:11" x14ac:dyDescent="0.25">
      <c r="A8282" s="40">
        <v>1515176783</v>
      </c>
      <c r="B8282" s="40">
        <v>1</v>
      </c>
      <c r="C8282" s="40">
        <v>3069</v>
      </c>
      <c r="D8282" s="38" t="s">
        <v>360</v>
      </c>
      <c r="E8282" s="57" t="s">
        <v>384</v>
      </c>
      <c r="F8282" s="57">
        <f>ROUNDDOWN(C8282/50,0)*50</f>
        <v>3050</v>
      </c>
      <c r="G8282" s="57" t="str">
        <f>D8282&amp;"_"&amp;B8282&amp;"_"&amp;F8282</f>
        <v>Beijing_1_3050</v>
      </c>
      <c r="H8282" s="57">
        <v>0.54358791688679686</v>
      </c>
      <c r="I8282" s="57">
        <f>COUNTIF($G$10:G8282,G8282)</f>
        <v>22</v>
      </c>
      <c r="J8282" s="57">
        <f>COUNTIF($G:$G,G8282)</f>
        <v>34</v>
      </c>
      <c r="K8282" s="57">
        <f>ROUND(3000*J8282/21653,0)</f>
        <v>5</v>
      </c>
    </row>
    <row r="8283" spans="1:11" x14ac:dyDescent="0.25">
      <c r="A8283" s="40">
        <v>1518474389</v>
      </c>
      <c r="B8283" s="40">
        <v>1</v>
      </c>
      <c r="C8283" s="40">
        <v>1487</v>
      </c>
      <c r="D8283" s="38" t="s">
        <v>360</v>
      </c>
      <c r="E8283" s="57" t="s">
        <v>384</v>
      </c>
      <c r="F8283" s="57">
        <f>ROUNDDOWN(C8283/50,0)*50</f>
        <v>1450</v>
      </c>
      <c r="G8283" s="57" t="str">
        <f>D8283&amp;"_"&amp;B8283&amp;"_"&amp;F8283</f>
        <v>Beijing_1_1450</v>
      </c>
      <c r="H8283" s="57">
        <v>0.54367926937392042</v>
      </c>
      <c r="I8283" s="57">
        <f>COUNTIF($G$10:G8283,G8283)</f>
        <v>49</v>
      </c>
      <c r="J8283" s="57">
        <f>COUNTIF($G:$G,G8283)</f>
        <v>81</v>
      </c>
      <c r="K8283" s="57">
        <f>ROUND(3000*J8283/21653,0)</f>
        <v>11</v>
      </c>
    </row>
    <row r="8284" spans="1:11" x14ac:dyDescent="0.25">
      <c r="A8284" s="40">
        <v>1516208191</v>
      </c>
      <c r="B8284" s="40">
        <v>0</v>
      </c>
      <c r="C8284" s="40">
        <v>2777</v>
      </c>
      <c r="D8284" s="38" t="s">
        <v>359</v>
      </c>
      <c r="E8284" s="57" t="s">
        <v>382</v>
      </c>
      <c r="F8284" s="57">
        <f>ROUNDDOWN(C8284/50,0)*50</f>
        <v>2750</v>
      </c>
      <c r="G8284" s="57" t="str">
        <f>D8284&amp;"_"&amp;B8284&amp;"_"&amp;F8284</f>
        <v>Shanghai_0_2750</v>
      </c>
      <c r="H8284" s="57">
        <v>0.54369811030410009</v>
      </c>
      <c r="I8284" s="57">
        <f>COUNTIF($G$10:G8284,G8284)</f>
        <v>2</v>
      </c>
      <c r="J8284" s="57">
        <f>COUNTIF($G:$G,G8284)</f>
        <v>15</v>
      </c>
      <c r="K8284" s="57">
        <f>ROUND(3000*J8284/21653,0)</f>
        <v>2</v>
      </c>
    </row>
    <row r="8285" spans="1:11" x14ac:dyDescent="0.25">
      <c r="A8285" s="40">
        <v>1513442135</v>
      </c>
      <c r="B8285" s="40">
        <v>1</v>
      </c>
      <c r="C8285" s="40">
        <v>1205</v>
      </c>
      <c r="D8285" s="38" t="s">
        <v>358</v>
      </c>
      <c r="E8285" s="57" t="s">
        <v>383</v>
      </c>
      <c r="F8285" s="57">
        <f>ROUNDDOWN(C8285/50,0)*50</f>
        <v>1200</v>
      </c>
      <c r="G8285" s="57" t="str">
        <f>D8285&amp;"_"&amp;B8285&amp;"_"&amp;F8285</f>
        <v>Shenzhen_1_1200</v>
      </c>
      <c r="H8285" s="57">
        <v>0.54376631093467043</v>
      </c>
      <c r="I8285" s="57">
        <f>COUNTIF($G$10:G8285,G8285)</f>
        <v>13</v>
      </c>
      <c r="J8285" s="57">
        <f>COUNTIF($G:$G,G8285)</f>
        <v>52</v>
      </c>
      <c r="K8285" s="57">
        <f>ROUND(3000*J8285/21653,0)</f>
        <v>7</v>
      </c>
    </row>
    <row r="8286" spans="1:11" x14ac:dyDescent="0.25">
      <c r="A8286" s="40">
        <v>1515045730</v>
      </c>
      <c r="B8286" s="40">
        <v>0</v>
      </c>
      <c r="C8286" s="40">
        <v>1349</v>
      </c>
      <c r="D8286" s="38" t="s">
        <v>359</v>
      </c>
      <c r="E8286" s="57" t="s">
        <v>383</v>
      </c>
      <c r="F8286" s="57">
        <f>ROUNDDOWN(C8286/50,0)*50</f>
        <v>1300</v>
      </c>
      <c r="G8286" s="57" t="str">
        <f>D8286&amp;"_"&amp;B8286&amp;"_"&amp;F8286</f>
        <v>Shanghai_0_1300</v>
      </c>
      <c r="H8286" s="57">
        <v>0.54380798082601511</v>
      </c>
      <c r="I8286" s="57">
        <f>COUNTIF($G$10:G8286,G8286)</f>
        <v>7</v>
      </c>
      <c r="J8286" s="57">
        <f>COUNTIF($G:$G,G8286)</f>
        <v>34</v>
      </c>
      <c r="K8286" s="57">
        <f>ROUND(3000*J8286/21653,0)</f>
        <v>5</v>
      </c>
    </row>
    <row r="8287" spans="1:11" x14ac:dyDescent="0.25">
      <c r="A8287" s="40">
        <v>1511883458</v>
      </c>
      <c r="B8287" s="40">
        <v>1</v>
      </c>
      <c r="C8287" s="40">
        <v>1873</v>
      </c>
      <c r="D8287" s="38" t="s">
        <v>358</v>
      </c>
      <c r="E8287" s="57" t="s">
        <v>384</v>
      </c>
      <c r="F8287" s="57">
        <f>ROUNDDOWN(C8287/50,0)*50</f>
        <v>1850</v>
      </c>
      <c r="G8287" s="57" t="str">
        <f>D8287&amp;"_"&amp;B8287&amp;"_"&amp;F8287</f>
        <v>Shenzhen_1_1850</v>
      </c>
      <c r="H8287" s="57">
        <v>0.54387434383433741</v>
      </c>
      <c r="I8287" s="57">
        <f>COUNTIF($G$10:G8287,G8287)</f>
        <v>13</v>
      </c>
      <c r="J8287" s="57">
        <f>COUNTIF($G:$G,G8287)</f>
        <v>41</v>
      </c>
      <c r="K8287" s="57">
        <f>ROUND(3000*J8287/21653,0)</f>
        <v>6</v>
      </c>
    </row>
    <row r="8288" spans="1:11" x14ac:dyDescent="0.25">
      <c r="A8288" s="40">
        <v>1515291011</v>
      </c>
      <c r="B8288" s="40">
        <v>0</v>
      </c>
      <c r="C8288" s="40">
        <v>83</v>
      </c>
      <c r="D8288" s="38" t="s">
        <v>358</v>
      </c>
      <c r="E8288" s="57" t="s">
        <v>384</v>
      </c>
      <c r="F8288" s="57">
        <f>ROUNDDOWN(C8288/50,0)*50</f>
        <v>50</v>
      </c>
      <c r="G8288" s="57" t="str">
        <f>D8288&amp;"_"&amp;B8288&amp;"_"&amp;F8288</f>
        <v>Shenzhen_0_50</v>
      </c>
      <c r="H8288" s="57">
        <v>0.54390844035076913</v>
      </c>
      <c r="I8288" s="57">
        <f>COUNTIF($G$10:G8288,G8288)</f>
        <v>7</v>
      </c>
      <c r="J8288" s="57">
        <f>COUNTIF($G:$G,G8288)</f>
        <v>20</v>
      </c>
      <c r="K8288" s="57">
        <f>ROUND(3000*J8288/21653,0)</f>
        <v>3</v>
      </c>
    </row>
    <row r="8289" spans="1:11" x14ac:dyDescent="0.25">
      <c r="A8289" s="40">
        <v>1517808400</v>
      </c>
      <c r="B8289" s="40">
        <v>0</v>
      </c>
      <c r="C8289" s="40">
        <v>3098</v>
      </c>
      <c r="D8289" s="38" t="s">
        <v>361</v>
      </c>
      <c r="E8289" s="57" t="s">
        <v>383</v>
      </c>
      <c r="F8289" s="57">
        <f>ROUNDDOWN(C8289/50,0)*50</f>
        <v>3050</v>
      </c>
      <c r="G8289" s="57" t="str">
        <f>D8289&amp;"_"&amp;B8289&amp;"_"&amp;F8289</f>
        <v>Guangzhou_0_3050</v>
      </c>
      <c r="H8289" s="57">
        <v>0.18746361579854032</v>
      </c>
      <c r="I8289" s="57">
        <f>COUNTIF($G$10:G8289,G8289)</f>
        <v>2</v>
      </c>
      <c r="J8289" s="57">
        <f>COUNTIF($G:$G,G8289)</f>
        <v>6</v>
      </c>
      <c r="K8289" s="57">
        <f>ROUND(3000*J8289/21653,0)</f>
        <v>1</v>
      </c>
    </row>
    <row r="8290" spans="1:11" x14ac:dyDescent="0.25">
      <c r="A8290" s="40">
        <v>1518014662</v>
      </c>
      <c r="B8290" s="40">
        <v>0</v>
      </c>
      <c r="C8290" s="40">
        <v>3099</v>
      </c>
      <c r="D8290" s="38" t="s">
        <v>361</v>
      </c>
      <c r="E8290" s="57" t="s">
        <v>384</v>
      </c>
      <c r="F8290" s="57">
        <f>ROUNDDOWN(C8290/50,0)*50</f>
        <v>3050</v>
      </c>
      <c r="G8290" s="57" t="str">
        <f>D8290&amp;"_"&amp;B8290&amp;"_"&amp;F8290</f>
        <v>Guangzhou_0_3050</v>
      </c>
      <c r="H8290" s="57">
        <v>0.18950063453669275</v>
      </c>
      <c r="I8290" s="57">
        <f>COUNTIF($G$10:G8290,G8290)</f>
        <v>3</v>
      </c>
      <c r="J8290" s="57">
        <f>COUNTIF($G:$G,G8290)</f>
        <v>6</v>
      </c>
      <c r="K8290" s="57">
        <f>ROUND(3000*J8290/21653,0)</f>
        <v>1</v>
      </c>
    </row>
    <row r="8291" spans="1:11" x14ac:dyDescent="0.25">
      <c r="A8291" s="40">
        <v>1511765953</v>
      </c>
      <c r="B8291" s="40">
        <v>1</v>
      </c>
      <c r="C8291" s="40">
        <v>895</v>
      </c>
      <c r="D8291" s="38" t="s">
        <v>358</v>
      </c>
      <c r="E8291" s="57" t="s">
        <v>383</v>
      </c>
      <c r="F8291" s="57">
        <f>ROUNDDOWN(C8291/50,0)*50</f>
        <v>850</v>
      </c>
      <c r="G8291" s="57" t="str">
        <f>D8291&amp;"_"&amp;B8291&amp;"_"&amp;F8291</f>
        <v>Shenzhen_1_850</v>
      </c>
      <c r="H8291" s="57">
        <v>0.54405351236628019</v>
      </c>
      <c r="I8291" s="57">
        <f>COUNTIF($G$10:G8291,G8291)</f>
        <v>14</v>
      </c>
      <c r="J8291" s="57">
        <f>COUNTIF($G:$G,G8291)</f>
        <v>54</v>
      </c>
      <c r="K8291" s="57">
        <f>ROUND(3000*J8291/21653,0)</f>
        <v>7</v>
      </c>
    </row>
    <row r="8292" spans="1:11" x14ac:dyDescent="0.25">
      <c r="A8292" s="40">
        <v>1514331060</v>
      </c>
      <c r="B8292" s="40">
        <v>0</v>
      </c>
      <c r="C8292" s="40">
        <v>5293</v>
      </c>
      <c r="D8292" s="38" t="s">
        <v>360</v>
      </c>
      <c r="E8292" s="57" t="s">
        <v>384</v>
      </c>
      <c r="F8292" s="57">
        <f>ROUNDDOWN(C8292/50,0)*50</f>
        <v>5250</v>
      </c>
      <c r="G8292" s="57" t="str">
        <f>D8292&amp;"_"&amp;B8292&amp;"_"&amp;F8292</f>
        <v>Beijing_0_5250</v>
      </c>
      <c r="H8292" s="57">
        <v>0.54409638049947684</v>
      </c>
      <c r="I8292" s="57">
        <f>COUNTIF($G$10:G8292,G8292)</f>
        <v>2</v>
      </c>
      <c r="J8292" s="57">
        <f>COUNTIF($G:$G,G8292)</f>
        <v>3</v>
      </c>
      <c r="K8292" s="57">
        <f>ROUND(3000*J8292/21653,0)</f>
        <v>0</v>
      </c>
    </row>
    <row r="8293" spans="1:11" x14ac:dyDescent="0.25">
      <c r="A8293" s="40">
        <v>1517543056</v>
      </c>
      <c r="B8293" s="40">
        <v>1</v>
      </c>
      <c r="C8293" s="40">
        <v>3222</v>
      </c>
      <c r="D8293" s="38" t="s">
        <v>359</v>
      </c>
      <c r="E8293" s="57" t="s">
        <v>383</v>
      </c>
      <c r="F8293" s="57">
        <f>ROUNDDOWN(C8293/50,0)*50</f>
        <v>3200</v>
      </c>
      <c r="G8293" s="57" t="str">
        <f>D8293&amp;"_"&amp;B8293&amp;"_"&amp;F8293</f>
        <v>Shanghai_1_3200</v>
      </c>
      <c r="H8293" s="57">
        <v>0.5441019040686973</v>
      </c>
      <c r="I8293" s="57">
        <f>COUNTIF($G$10:G8293,G8293)</f>
        <v>10</v>
      </c>
      <c r="J8293" s="57">
        <f>COUNTIF($G:$G,G8293)</f>
        <v>35</v>
      </c>
      <c r="K8293" s="57">
        <f>ROUND(3000*J8293/21653,0)</f>
        <v>5</v>
      </c>
    </row>
    <row r="8294" spans="1:11" x14ac:dyDescent="0.25">
      <c r="A8294" s="40">
        <v>1519365767</v>
      </c>
      <c r="B8294" s="40">
        <v>1</v>
      </c>
      <c r="C8294" s="40">
        <v>948</v>
      </c>
      <c r="D8294" s="38" t="s">
        <v>360</v>
      </c>
      <c r="E8294" s="57" t="s">
        <v>384</v>
      </c>
      <c r="F8294" s="57">
        <f>ROUNDDOWN(C8294/50,0)*50</f>
        <v>900</v>
      </c>
      <c r="G8294" s="57" t="str">
        <f>D8294&amp;"_"&amp;B8294&amp;"_"&amp;F8294</f>
        <v>Beijing_1_900</v>
      </c>
      <c r="H8294" s="57">
        <v>0.54415373013400725</v>
      </c>
      <c r="I8294" s="57">
        <f>COUNTIF($G$10:G8294,G8294)</f>
        <v>53</v>
      </c>
      <c r="J8294" s="57">
        <f>COUNTIF($G:$G,G8294)</f>
        <v>80</v>
      </c>
      <c r="K8294" s="57">
        <f>ROUND(3000*J8294/21653,0)</f>
        <v>11</v>
      </c>
    </row>
    <row r="8295" spans="1:11" x14ac:dyDescent="0.25">
      <c r="A8295" s="40">
        <v>1512061072</v>
      </c>
      <c r="B8295" s="40">
        <v>0</v>
      </c>
      <c r="C8295" s="40">
        <v>3129</v>
      </c>
      <c r="D8295" s="38" t="s">
        <v>361</v>
      </c>
      <c r="E8295" s="57" t="s">
        <v>384</v>
      </c>
      <c r="F8295" s="57">
        <f>ROUNDDOWN(C8295/50,0)*50</f>
        <v>3100</v>
      </c>
      <c r="G8295" s="57" t="str">
        <f>D8295&amp;"_"&amp;B8295&amp;"_"&amp;F8295</f>
        <v>Guangzhou_0_3100</v>
      </c>
      <c r="H8295" s="57">
        <v>5.8061667696117536E-2</v>
      </c>
      <c r="I8295" s="57">
        <f>COUNTIF($G$10:G8295,G8295)</f>
        <v>6</v>
      </c>
      <c r="J8295" s="57">
        <f>COUNTIF($G:$G,G8295)</f>
        <v>10</v>
      </c>
      <c r="K8295" s="57">
        <f>ROUND(3000*J8295/21653,0)</f>
        <v>1</v>
      </c>
    </row>
    <row r="8296" spans="1:11" x14ac:dyDescent="0.25">
      <c r="A8296" s="40">
        <v>1518140400</v>
      </c>
      <c r="B8296" s="40">
        <v>0</v>
      </c>
      <c r="C8296" s="40">
        <v>3118</v>
      </c>
      <c r="D8296" s="38" t="s">
        <v>361</v>
      </c>
      <c r="E8296" s="57" t="s">
        <v>384</v>
      </c>
      <c r="F8296" s="57">
        <f>ROUNDDOWN(C8296/50,0)*50</f>
        <v>3100</v>
      </c>
      <c r="G8296" s="57" t="str">
        <f>D8296&amp;"_"&amp;B8296&amp;"_"&amp;F8296</f>
        <v>Guangzhou_0_3100</v>
      </c>
      <c r="H8296" s="57">
        <v>0.15277652666658947</v>
      </c>
      <c r="I8296" s="57">
        <f>COUNTIF($G$10:G8296,G8296)</f>
        <v>7</v>
      </c>
      <c r="J8296" s="57">
        <f>COUNTIF($G:$G,G8296)</f>
        <v>10</v>
      </c>
      <c r="K8296" s="57">
        <f>ROUND(3000*J8296/21653,0)</f>
        <v>1</v>
      </c>
    </row>
    <row r="8297" spans="1:11" x14ac:dyDescent="0.25">
      <c r="A8297" s="40">
        <v>1516137673</v>
      </c>
      <c r="B8297" s="40">
        <v>1</v>
      </c>
      <c r="C8297" s="40">
        <v>387</v>
      </c>
      <c r="D8297" s="38" t="s">
        <v>358</v>
      </c>
      <c r="E8297" s="57" t="s">
        <v>384</v>
      </c>
      <c r="F8297" s="57">
        <f>ROUNDDOWN(C8297/50,0)*50</f>
        <v>350</v>
      </c>
      <c r="G8297" s="57" t="str">
        <f>D8297&amp;"_"&amp;B8297&amp;"_"&amp;F8297</f>
        <v>Shenzhen_1_350</v>
      </c>
      <c r="H8297" s="57">
        <v>0.54432532043234572</v>
      </c>
      <c r="I8297" s="57">
        <f>COUNTIF($G$10:G8297,G8297)</f>
        <v>18</v>
      </c>
      <c r="J8297" s="57">
        <f>COUNTIF($G:$G,G8297)</f>
        <v>51</v>
      </c>
      <c r="K8297" s="57">
        <f>ROUND(3000*J8297/21653,0)</f>
        <v>7</v>
      </c>
    </row>
    <row r="8298" spans="1:11" x14ac:dyDescent="0.25">
      <c r="A8298" s="40">
        <v>1514093763</v>
      </c>
      <c r="B8298" s="40">
        <v>1</v>
      </c>
      <c r="C8298" s="40">
        <v>94</v>
      </c>
      <c r="D8298" s="38" t="s">
        <v>360</v>
      </c>
      <c r="E8298" s="57" t="s">
        <v>384</v>
      </c>
      <c r="F8298" s="57">
        <f>ROUNDDOWN(C8298/50,0)*50</f>
        <v>50</v>
      </c>
      <c r="G8298" s="57" t="str">
        <f>D8298&amp;"_"&amp;B8298&amp;"_"&amp;F8298</f>
        <v>Beijing_1_50</v>
      </c>
      <c r="H8298" s="57">
        <v>0.54434239840859056</v>
      </c>
      <c r="I8298" s="57">
        <f>COUNTIF($G$10:G8298,G8298)</f>
        <v>44</v>
      </c>
      <c r="J8298" s="57">
        <f>COUNTIF($G:$G,G8298)</f>
        <v>72</v>
      </c>
      <c r="K8298" s="57">
        <f>ROUND(3000*J8298/21653,0)</f>
        <v>10</v>
      </c>
    </row>
    <row r="8299" spans="1:11" x14ac:dyDescent="0.25">
      <c r="A8299" s="40">
        <v>1511787175</v>
      </c>
      <c r="B8299" s="40">
        <v>1</v>
      </c>
      <c r="C8299" s="40">
        <v>3243</v>
      </c>
      <c r="D8299" s="38" t="s">
        <v>358</v>
      </c>
      <c r="E8299" s="57" t="s">
        <v>383</v>
      </c>
      <c r="F8299" s="57">
        <f>ROUNDDOWN(C8299/50,0)*50</f>
        <v>3200</v>
      </c>
      <c r="G8299" s="57" t="str">
        <f>D8299&amp;"_"&amp;B8299&amp;"_"&amp;F8299</f>
        <v>Shenzhen_1_3200</v>
      </c>
      <c r="H8299" s="57">
        <v>0.54438754119963295</v>
      </c>
      <c r="I8299" s="57">
        <f>COUNTIF($G$10:G8299,G8299)</f>
        <v>6</v>
      </c>
      <c r="J8299" s="57">
        <f>COUNTIF($G:$G,G8299)</f>
        <v>26</v>
      </c>
      <c r="K8299" s="57">
        <f>ROUND(3000*J8299/21653,0)</f>
        <v>4</v>
      </c>
    </row>
    <row r="8300" spans="1:11" x14ac:dyDescent="0.25">
      <c r="A8300" s="40">
        <v>1519613769</v>
      </c>
      <c r="B8300" s="40">
        <v>1</v>
      </c>
      <c r="C8300" s="40">
        <v>2079</v>
      </c>
      <c r="D8300" s="38" t="s">
        <v>359</v>
      </c>
      <c r="E8300" s="57" t="s">
        <v>383</v>
      </c>
      <c r="F8300" s="57">
        <f>ROUNDDOWN(C8300/50,0)*50</f>
        <v>2050</v>
      </c>
      <c r="G8300" s="57" t="str">
        <f>D8300&amp;"_"&amp;B8300&amp;"_"&amp;F8300</f>
        <v>Shanghai_1_2050</v>
      </c>
      <c r="H8300" s="57">
        <v>0.5444033947014949</v>
      </c>
      <c r="I8300" s="57">
        <f>COUNTIF($G$10:G8300,G8300)</f>
        <v>14</v>
      </c>
      <c r="J8300" s="57">
        <f>COUNTIF($G:$G,G8300)</f>
        <v>59</v>
      </c>
      <c r="K8300" s="57">
        <f>ROUND(3000*J8300/21653,0)</f>
        <v>8</v>
      </c>
    </row>
    <row r="8301" spans="1:11" x14ac:dyDescent="0.25">
      <c r="A8301" s="40">
        <v>1517733096</v>
      </c>
      <c r="B8301" s="40">
        <v>1</v>
      </c>
      <c r="C8301" s="40">
        <v>1245</v>
      </c>
      <c r="D8301" s="38" t="s">
        <v>359</v>
      </c>
      <c r="E8301" s="57" t="s">
        <v>383</v>
      </c>
      <c r="F8301" s="57">
        <f>ROUNDDOWN(C8301/50,0)*50</f>
        <v>1200</v>
      </c>
      <c r="G8301" s="57" t="str">
        <f>D8301&amp;"_"&amp;B8301&amp;"_"&amp;F8301</f>
        <v>Shanghai_1_1200</v>
      </c>
      <c r="H8301" s="57">
        <v>0.54445763399065161</v>
      </c>
      <c r="I8301" s="57">
        <f>COUNTIF($G$10:G8301,G8301)</f>
        <v>10</v>
      </c>
      <c r="J8301" s="57">
        <f>COUNTIF($G:$G,G8301)</f>
        <v>44</v>
      </c>
      <c r="K8301" s="57">
        <f>ROUND(3000*J8301/21653,0)</f>
        <v>6</v>
      </c>
    </row>
    <row r="8302" spans="1:11" x14ac:dyDescent="0.25">
      <c r="A8302" s="40">
        <v>1511827271</v>
      </c>
      <c r="B8302" s="40">
        <v>0</v>
      </c>
      <c r="C8302" s="40">
        <v>3293</v>
      </c>
      <c r="D8302" s="38" t="s">
        <v>358</v>
      </c>
      <c r="E8302" s="57" t="s">
        <v>383</v>
      </c>
      <c r="F8302" s="57">
        <f>ROUNDDOWN(C8302/50,0)*50</f>
        <v>3250</v>
      </c>
      <c r="G8302" s="57" t="str">
        <f>D8302&amp;"_"&amp;B8302&amp;"_"&amp;F8302</f>
        <v>Shenzhen_0_3250</v>
      </c>
      <c r="H8302" s="57">
        <v>0.54459545474986737</v>
      </c>
      <c r="I8302" s="57">
        <f>COUNTIF($G$10:G8302,G8302)</f>
        <v>4</v>
      </c>
      <c r="J8302" s="57">
        <f>COUNTIF($G:$G,G8302)</f>
        <v>11</v>
      </c>
      <c r="K8302" s="57">
        <f>ROUND(3000*J8302/21653,0)</f>
        <v>2</v>
      </c>
    </row>
    <row r="8303" spans="1:11" x14ac:dyDescent="0.25">
      <c r="A8303" s="40">
        <v>1517691158</v>
      </c>
      <c r="B8303" s="40">
        <v>1</v>
      </c>
      <c r="C8303" s="40">
        <v>1444</v>
      </c>
      <c r="D8303" s="38" t="s">
        <v>361</v>
      </c>
      <c r="E8303" s="57" t="s">
        <v>384</v>
      </c>
      <c r="F8303" s="57">
        <f>ROUNDDOWN(C8303/50,0)*50</f>
        <v>1400</v>
      </c>
      <c r="G8303" s="57" t="str">
        <f>D8303&amp;"_"&amp;B8303&amp;"_"&amp;F8303</f>
        <v>Guangzhou_1_1400</v>
      </c>
      <c r="H8303" s="57">
        <v>0.54460672437858348</v>
      </c>
      <c r="I8303" s="57">
        <f>COUNTIF($G$10:G8303,G8303)</f>
        <v>18</v>
      </c>
      <c r="J8303" s="57">
        <f>COUNTIF($G:$G,G8303)</f>
        <v>38</v>
      </c>
      <c r="K8303" s="57">
        <f>ROUND(3000*J8303/21653,0)</f>
        <v>5</v>
      </c>
    </row>
    <row r="8304" spans="1:11" x14ac:dyDescent="0.25">
      <c r="A8304" s="40">
        <v>1517509693</v>
      </c>
      <c r="B8304" s="40">
        <v>1</v>
      </c>
      <c r="C8304" s="40">
        <v>2706</v>
      </c>
      <c r="D8304" s="38" t="s">
        <v>359</v>
      </c>
      <c r="E8304" s="57" t="s">
        <v>383</v>
      </c>
      <c r="F8304" s="57">
        <f>ROUNDDOWN(C8304/50,0)*50</f>
        <v>2700</v>
      </c>
      <c r="G8304" s="57" t="str">
        <f>D8304&amp;"_"&amp;B8304&amp;"_"&amp;F8304</f>
        <v>Shanghai_1_2700</v>
      </c>
      <c r="H8304" s="57">
        <v>0.54461036612870961</v>
      </c>
      <c r="I8304" s="57">
        <f>COUNTIF($G$10:G8304,G8304)</f>
        <v>10</v>
      </c>
      <c r="J8304" s="57">
        <f>COUNTIF($G:$G,G8304)</f>
        <v>55</v>
      </c>
      <c r="K8304" s="57">
        <f>ROUND(3000*J8304/21653,0)</f>
        <v>8</v>
      </c>
    </row>
    <row r="8305" spans="1:11" x14ac:dyDescent="0.25">
      <c r="A8305" s="40">
        <v>1516998782</v>
      </c>
      <c r="B8305" s="40">
        <v>0</v>
      </c>
      <c r="C8305" s="40">
        <v>3199</v>
      </c>
      <c r="D8305" s="38" t="s">
        <v>361</v>
      </c>
      <c r="E8305" s="57" t="s">
        <v>384</v>
      </c>
      <c r="F8305" s="57">
        <f>ROUNDDOWN(C8305/50,0)*50</f>
        <v>3150</v>
      </c>
      <c r="G8305" s="57" t="str">
        <f>D8305&amp;"_"&amp;B8305&amp;"_"&amp;F8305</f>
        <v>Guangzhou_0_3150</v>
      </c>
      <c r="H8305" s="57">
        <v>8.1907179660599794E-2</v>
      </c>
      <c r="I8305" s="57">
        <f>COUNTIF($G$10:G8305,G8305)</f>
        <v>5</v>
      </c>
      <c r="J8305" s="57">
        <f>COUNTIF($G:$G,G8305)</f>
        <v>12</v>
      </c>
      <c r="K8305" s="57">
        <f>ROUND(3000*J8305/21653,0)</f>
        <v>2</v>
      </c>
    </row>
    <row r="8306" spans="1:11" x14ac:dyDescent="0.25">
      <c r="A8306" s="40">
        <v>1518818141</v>
      </c>
      <c r="B8306" s="40">
        <v>0</v>
      </c>
      <c r="C8306" s="40">
        <v>3177</v>
      </c>
      <c r="D8306" s="38" t="s">
        <v>361</v>
      </c>
      <c r="E8306" s="57" t="s">
        <v>384</v>
      </c>
      <c r="F8306" s="57">
        <f>ROUNDDOWN(C8306/50,0)*50</f>
        <v>3150</v>
      </c>
      <c r="G8306" s="57" t="str">
        <f>D8306&amp;"_"&amp;B8306&amp;"_"&amp;F8306</f>
        <v>Guangzhou_0_3150</v>
      </c>
      <c r="H8306" s="57">
        <v>0.148666158549012</v>
      </c>
      <c r="I8306" s="57">
        <f>COUNTIF($G$10:G8306,G8306)</f>
        <v>6</v>
      </c>
      <c r="J8306" s="57">
        <f>COUNTIF($G:$G,G8306)</f>
        <v>12</v>
      </c>
      <c r="K8306" s="57">
        <f>ROUND(3000*J8306/21653,0)</f>
        <v>2</v>
      </c>
    </row>
    <row r="8307" spans="1:11" x14ac:dyDescent="0.25">
      <c r="A8307" s="40">
        <v>1518220930</v>
      </c>
      <c r="B8307" s="40">
        <v>0</v>
      </c>
      <c r="C8307" s="40">
        <v>3182</v>
      </c>
      <c r="D8307" s="38" t="s">
        <v>361</v>
      </c>
      <c r="E8307" s="57" t="s">
        <v>384</v>
      </c>
      <c r="F8307" s="57">
        <f>ROUNDDOWN(C8307/50,0)*50</f>
        <v>3150</v>
      </c>
      <c r="G8307" s="57" t="str">
        <f>D8307&amp;"_"&amp;B8307&amp;"_"&amp;F8307</f>
        <v>Guangzhou_0_3150</v>
      </c>
      <c r="H8307" s="57">
        <v>0.15740295027614359</v>
      </c>
      <c r="I8307" s="57">
        <f>COUNTIF($G$10:G8307,G8307)</f>
        <v>7</v>
      </c>
      <c r="J8307" s="57">
        <f>COUNTIF($G:$G,G8307)</f>
        <v>12</v>
      </c>
      <c r="K8307" s="57">
        <f>ROUND(3000*J8307/21653,0)</f>
        <v>2</v>
      </c>
    </row>
    <row r="8308" spans="1:11" x14ac:dyDescent="0.25">
      <c r="A8308" s="40">
        <v>1517397282</v>
      </c>
      <c r="B8308" s="40">
        <v>0</v>
      </c>
      <c r="C8308" s="40">
        <v>3167</v>
      </c>
      <c r="D8308" s="38" t="s">
        <v>361</v>
      </c>
      <c r="E8308" s="57" t="s">
        <v>384</v>
      </c>
      <c r="F8308" s="57">
        <f>ROUNDDOWN(C8308/50,0)*50</f>
        <v>3150</v>
      </c>
      <c r="G8308" s="57" t="str">
        <f>D8308&amp;"_"&amp;B8308&amp;"_"&amp;F8308</f>
        <v>Guangzhou_0_3150</v>
      </c>
      <c r="H8308" s="57">
        <v>0.224521661825269</v>
      </c>
      <c r="I8308" s="57">
        <f>COUNTIF($G$10:G8308,G8308)</f>
        <v>8</v>
      </c>
      <c r="J8308" s="57">
        <f>COUNTIF($G:$G,G8308)</f>
        <v>12</v>
      </c>
      <c r="K8308" s="57">
        <f>ROUND(3000*J8308/21653,0)</f>
        <v>2</v>
      </c>
    </row>
    <row r="8309" spans="1:11" x14ac:dyDescent="0.25">
      <c r="A8309" s="40">
        <v>1515559931</v>
      </c>
      <c r="B8309" s="40">
        <v>0</v>
      </c>
      <c r="C8309" s="40">
        <v>3364</v>
      </c>
      <c r="D8309" s="38" t="s">
        <v>361</v>
      </c>
      <c r="E8309" s="57" t="s">
        <v>384</v>
      </c>
      <c r="F8309" s="57">
        <f>ROUNDDOWN(C8309/50,0)*50</f>
        <v>3350</v>
      </c>
      <c r="G8309" s="57" t="str">
        <f>D8309&amp;"_"&amp;B8309&amp;"_"&amp;F8309</f>
        <v>Guangzhou_0_3350</v>
      </c>
      <c r="H8309" s="57">
        <v>0.54469341387115833</v>
      </c>
      <c r="I8309" s="57">
        <f>COUNTIF($G$10:G8309,G8309)</f>
        <v>3</v>
      </c>
      <c r="J8309" s="57">
        <f>COUNTIF($G:$G,G8309)</f>
        <v>7</v>
      </c>
      <c r="K8309" s="57">
        <f>ROUND(3000*J8309/21653,0)</f>
        <v>1</v>
      </c>
    </row>
    <row r="8310" spans="1:11" x14ac:dyDescent="0.25">
      <c r="A8310" s="40">
        <v>1515804948</v>
      </c>
      <c r="B8310" s="40">
        <v>1</v>
      </c>
      <c r="C8310" s="40">
        <v>2026</v>
      </c>
      <c r="D8310" s="38" t="s">
        <v>361</v>
      </c>
      <c r="E8310" s="57" t="s">
        <v>384</v>
      </c>
      <c r="F8310" s="57">
        <f>ROUNDDOWN(C8310/50,0)*50</f>
        <v>2000</v>
      </c>
      <c r="G8310" s="57" t="str">
        <f>D8310&amp;"_"&amp;B8310&amp;"_"&amp;F8310</f>
        <v>Guangzhou_1_2000</v>
      </c>
      <c r="H8310" s="57">
        <v>0.54483405201869006</v>
      </c>
      <c r="I8310" s="57">
        <f>COUNTIF($G$10:G8310,G8310)</f>
        <v>9</v>
      </c>
      <c r="J8310" s="57">
        <f>COUNTIF($G:$G,G8310)</f>
        <v>31</v>
      </c>
      <c r="K8310" s="57">
        <f>ROUND(3000*J8310/21653,0)</f>
        <v>4</v>
      </c>
    </row>
    <row r="8311" spans="1:11" x14ac:dyDescent="0.25">
      <c r="A8311" s="40">
        <v>1515507219</v>
      </c>
      <c r="B8311" s="40">
        <v>1</v>
      </c>
      <c r="C8311" s="40">
        <v>3941</v>
      </c>
      <c r="D8311" s="38" t="s">
        <v>359</v>
      </c>
      <c r="E8311" s="57" t="s">
        <v>384</v>
      </c>
      <c r="F8311" s="57">
        <f>ROUNDDOWN(C8311/50,0)*50</f>
        <v>3900</v>
      </c>
      <c r="G8311" s="57" t="str">
        <f>D8311&amp;"_"&amp;B8311&amp;"_"&amp;F8311</f>
        <v>Shanghai_1_3900</v>
      </c>
      <c r="H8311" s="57">
        <v>0.54483990503065227</v>
      </c>
      <c r="I8311" s="57">
        <f>COUNTIF($G$10:G8311,G8311)</f>
        <v>10</v>
      </c>
      <c r="J8311" s="57">
        <f>COUNTIF($G:$G,G8311)</f>
        <v>18</v>
      </c>
      <c r="K8311" s="57">
        <f>ROUND(3000*J8311/21653,0)</f>
        <v>2</v>
      </c>
    </row>
    <row r="8312" spans="1:11" x14ac:dyDescent="0.25">
      <c r="A8312" s="40">
        <v>1514742836</v>
      </c>
      <c r="B8312" s="40">
        <v>1</v>
      </c>
      <c r="C8312" s="40">
        <v>4014</v>
      </c>
      <c r="D8312" s="38" t="s">
        <v>360</v>
      </c>
      <c r="E8312" s="57" t="s">
        <v>384</v>
      </c>
      <c r="F8312" s="57">
        <f>ROUNDDOWN(C8312/50,0)*50</f>
        <v>4000</v>
      </c>
      <c r="G8312" s="57" t="str">
        <f>D8312&amp;"_"&amp;B8312&amp;"_"&amp;F8312</f>
        <v>Beijing_1_4000</v>
      </c>
      <c r="H8312" s="57">
        <v>0.54490158933270416</v>
      </c>
      <c r="I8312" s="57">
        <f>COUNTIF($G$10:G8312,G8312)</f>
        <v>8</v>
      </c>
      <c r="J8312" s="57">
        <f>COUNTIF($G:$G,G8312)</f>
        <v>14</v>
      </c>
      <c r="K8312" s="57">
        <f>ROUND(3000*J8312/21653,0)</f>
        <v>2</v>
      </c>
    </row>
    <row r="8313" spans="1:11" x14ac:dyDescent="0.25">
      <c r="A8313" s="40">
        <v>1515665244</v>
      </c>
      <c r="B8313" s="40">
        <v>1</v>
      </c>
      <c r="C8313" s="40">
        <v>1132</v>
      </c>
      <c r="D8313" s="38" t="s">
        <v>359</v>
      </c>
      <c r="E8313" s="57" t="s">
        <v>383</v>
      </c>
      <c r="F8313" s="57">
        <f>ROUNDDOWN(C8313/50,0)*50</f>
        <v>1100</v>
      </c>
      <c r="G8313" s="57" t="str">
        <f>D8313&amp;"_"&amp;B8313&amp;"_"&amp;F8313</f>
        <v>Shanghai_1_1100</v>
      </c>
      <c r="H8313" s="57">
        <v>0.54494479594491807</v>
      </c>
      <c r="I8313" s="57">
        <f>COUNTIF($G$10:G8313,G8313)</f>
        <v>8</v>
      </c>
      <c r="J8313" s="57">
        <f>COUNTIF($G:$G,G8313)</f>
        <v>53</v>
      </c>
      <c r="K8313" s="57">
        <f>ROUND(3000*J8313/21653,0)</f>
        <v>7</v>
      </c>
    </row>
    <row r="8314" spans="1:11" x14ac:dyDescent="0.25">
      <c r="A8314" s="40">
        <v>1512451210</v>
      </c>
      <c r="B8314" s="40">
        <v>0</v>
      </c>
      <c r="C8314" s="40">
        <v>1567</v>
      </c>
      <c r="D8314" s="38" t="s">
        <v>359</v>
      </c>
      <c r="E8314" s="57" t="s">
        <v>383</v>
      </c>
      <c r="F8314" s="57">
        <f>ROUNDDOWN(C8314/50,0)*50</f>
        <v>1550</v>
      </c>
      <c r="G8314" s="57" t="str">
        <f>D8314&amp;"_"&amp;B8314&amp;"_"&amp;F8314</f>
        <v>Shanghai_0_1550</v>
      </c>
      <c r="H8314" s="57">
        <v>0.5449516174448924</v>
      </c>
      <c r="I8314" s="57">
        <f>COUNTIF($G$10:G8314,G8314)</f>
        <v>6</v>
      </c>
      <c r="J8314" s="57">
        <f>COUNTIF($G:$G,G8314)</f>
        <v>26</v>
      </c>
      <c r="K8314" s="57">
        <f>ROUND(3000*J8314/21653,0)</f>
        <v>4</v>
      </c>
    </row>
    <row r="8315" spans="1:11" x14ac:dyDescent="0.25">
      <c r="A8315" s="40">
        <v>1515882524</v>
      </c>
      <c r="B8315" s="40">
        <v>1</v>
      </c>
      <c r="C8315" s="40">
        <v>858</v>
      </c>
      <c r="D8315" s="38" t="s">
        <v>359</v>
      </c>
      <c r="E8315" s="57" t="s">
        <v>384</v>
      </c>
      <c r="F8315" s="57">
        <f>ROUNDDOWN(C8315/50,0)*50</f>
        <v>850</v>
      </c>
      <c r="G8315" s="57" t="str">
        <f>D8315&amp;"_"&amp;B8315&amp;"_"&amp;F8315</f>
        <v>Shanghai_1_850</v>
      </c>
      <c r="H8315" s="57">
        <v>0.5450935433250218</v>
      </c>
      <c r="I8315" s="57">
        <f>COUNTIF($G$10:G8315,G8315)</f>
        <v>28</v>
      </c>
      <c r="J8315" s="57">
        <f>COUNTIF($G:$G,G8315)</f>
        <v>73</v>
      </c>
      <c r="K8315" s="57">
        <f>ROUND(3000*J8315/21653,0)</f>
        <v>10</v>
      </c>
    </row>
    <row r="8316" spans="1:11" x14ac:dyDescent="0.25">
      <c r="A8316" s="40">
        <v>1518403541</v>
      </c>
      <c r="B8316" s="40">
        <v>0</v>
      </c>
      <c r="C8316" s="40">
        <v>1020</v>
      </c>
      <c r="D8316" s="38" t="s">
        <v>360</v>
      </c>
      <c r="E8316" s="57" t="s">
        <v>384</v>
      </c>
      <c r="F8316" s="57">
        <f>ROUNDDOWN(C8316/50,0)*50</f>
        <v>1000</v>
      </c>
      <c r="G8316" s="57" t="str">
        <f>D8316&amp;"_"&amp;B8316&amp;"_"&amp;F8316</f>
        <v>Beijing_0_1000</v>
      </c>
      <c r="H8316" s="57">
        <v>0.54516261906101982</v>
      </c>
      <c r="I8316" s="57">
        <f>COUNTIF($G$10:G8316,G8316)</f>
        <v>26</v>
      </c>
      <c r="J8316" s="57">
        <f>COUNTIF($G:$G,G8316)</f>
        <v>44</v>
      </c>
      <c r="K8316" s="57">
        <f>ROUND(3000*J8316/21653,0)</f>
        <v>6</v>
      </c>
    </row>
    <row r="8317" spans="1:11" x14ac:dyDescent="0.25">
      <c r="A8317" s="40">
        <v>1518778210</v>
      </c>
      <c r="B8317" s="40">
        <v>0</v>
      </c>
      <c r="C8317" s="40">
        <v>3216</v>
      </c>
      <c r="D8317" s="38" t="s">
        <v>361</v>
      </c>
      <c r="E8317" s="57" t="s">
        <v>384</v>
      </c>
      <c r="F8317" s="57">
        <f>ROUNDDOWN(C8317/50,0)*50</f>
        <v>3200</v>
      </c>
      <c r="G8317" s="57" t="str">
        <f>D8317&amp;"_"&amp;B8317&amp;"_"&amp;F8317</f>
        <v>Guangzhou_0_3200</v>
      </c>
      <c r="H8317" s="57">
        <v>0.26848349767122093</v>
      </c>
      <c r="I8317" s="57">
        <f>COUNTIF($G$10:G8317,G8317)</f>
        <v>3</v>
      </c>
      <c r="J8317" s="57">
        <f>COUNTIF($G:$G,G8317)</f>
        <v>9</v>
      </c>
      <c r="K8317" s="57">
        <f>ROUND(3000*J8317/21653,0)</f>
        <v>1</v>
      </c>
    </row>
    <row r="8318" spans="1:11" x14ac:dyDescent="0.25">
      <c r="A8318" s="40">
        <v>1515558000</v>
      </c>
      <c r="B8318" s="40">
        <v>0</v>
      </c>
      <c r="C8318" s="40">
        <v>3239</v>
      </c>
      <c r="D8318" s="38" t="s">
        <v>361</v>
      </c>
      <c r="E8318" s="57" t="s">
        <v>384</v>
      </c>
      <c r="F8318" s="57">
        <f>ROUNDDOWN(C8318/50,0)*50</f>
        <v>3200</v>
      </c>
      <c r="G8318" s="57" t="str">
        <f>D8318&amp;"_"&amp;B8318&amp;"_"&amp;F8318</f>
        <v>Guangzhou_0_3200</v>
      </c>
      <c r="H8318" s="57">
        <v>0.2830277461602333</v>
      </c>
      <c r="I8318" s="57">
        <f>COUNTIF($G$10:G8318,G8318)</f>
        <v>4</v>
      </c>
      <c r="J8318" s="57">
        <f>COUNTIF($G:$G,G8318)</f>
        <v>9</v>
      </c>
      <c r="K8318" s="57">
        <f>ROUND(3000*J8318/21653,0)</f>
        <v>1</v>
      </c>
    </row>
    <row r="8319" spans="1:11" x14ac:dyDescent="0.25">
      <c r="A8319" s="40">
        <v>1516999623</v>
      </c>
      <c r="B8319" s="40">
        <v>1</v>
      </c>
      <c r="C8319" s="40">
        <v>798</v>
      </c>
      <c r="D8319" s="38" t="s">
        <v>361</v>
      </c>
      <c r="E8319" s="57" t="s">
        <v>383</v>
      </c>
      <c r="F8319" s="57">
        <f>ROUNDDOWN(C8319/50,0)*50</f>
        <v>750</v>
      </c>
      <c r="G8319" s="57" t="str">
        <f>D8319&amp;"_"&amp;B8319&amp;"_"&amp;F8319</f>
        <v>Guangzhou_1_750</v>
      </c>
      <c r="H8319" s="57">
        <v>0.54517226531819396</v>
      </c>
      <c r="I8319" s="57">
        <f>COUNTIF($G$10:G8319,G8319)</f>
        <v>7</v>
      </c>
      <c r="J8319" s="57">
        <f>COUNTIF($G:$G,G8319)</f>
        <v>33</v>
      </c>
      <c r="K8319" s="57">
        <f>ROUND(3000*J8319/21653,0)</f>
        <v>5</v>
      </c>
    </row>
    <row r="8320" spans="1:11" x14ac:dyDescent="0.25">
      <c r="A8320" s="40">
        <v>1512120398</v>
      </c>
      <c r="B8320" s="40">
        <v>1</v>
      </c>
      <c r="C8320" s="40">
        <v>1441</v>
      </c>
      <c r="D8320" s="38" t="s">
        <v>359</v>
      </c>
      <c r="E8320" s="57" t="s">
        <v>383</v>
      </c>
      <c r="F8320" s="57">
        <f>ROUNDDOWN(C8320/50,0)*50</f>
        <v>1400</v>
      </c>
      <c r="G8320" s="57" t="str">
        <f>D8320&amp;"_"&amp;B8320&amp;"_"&amp;F8320</f>
        <v>Shanghai_1_1400</v>
      </c>
      <c r="H8320" s="57">
        <v>0.54527292493121993</v>
      </c>
      <c r="I8320" s="57">
        <f>COUNTIF($G$10:G8320,G8320)</f>
        <v>17</v>
      </c>
      <c r="J8320" s="57">
        <f>COUNTIF($G:$G,G8320)</f>
        <v>80</v>
      </c>
      <c r="K8320" s="57">
        <f>ROUND(3000*J8320/21653,0)</f>
        <v>11</v>
      </c>
    </row>
    <row r="8321" spans="1:11" x14ac:dyDescent="0.25">
      <c r="A8321" s="40">
        <v>1514162209</v>
      </c>
      <c r="B8321" s="40">
        <v>1</v>
      </c>
      <c r="C8321" s="40">
        <v>2106</v>
      </c>
      <c r="D8321" s="38" t="s">
        <v>360</v>
      </c>
      <c r="E8321" s="57" t="s">
        <v>384</v>
      </c>
      <c r="F8321" s="57">
        <f>ROUNDDOWN(C8321/50,0)*50</f>
        <v>2100</v>
      </c>
      <c r="G8321" s="57" t="str">
        <f>D8321&amp;"_"&amp;B8321&amp;"_"&amp;F8321</f>
        <v>Beijing_1_2100</v>
      </c>
      <c r="H8321" s="57">
        <v>0.54531399408378411</v>
      </c>
      <c r="I8321" s="57">
        <f>COUNTIF($G$10:G8321,G8321)</f>
        <v>48</v>
      </c>
      <c r="J8321" s="57">
        <f>COUNTIF($G:$G,G8321)</f>
        <v>85</v>
      </c>
      <c r="K8321" s="57">
        <f>ROUND(3000*J8321/21653,0)</f>
        <v>12</v>
      </c>
    </row>
    <row r="8322" spans="1:11" x14ac:dyDescent="0.25">
      <c r="A8322" s="40">
        <v>1514634356</v>
      </c>
      <c r="B8322" s="40">
        <v>1</v>
      </c>
      <c r="C8322" s="40">
        <v>2022</v>
      </c>
      <c r="D8322" s="38" t="s">
        <v>358</v>
      </c>
      <c r="E8322" s="57" t="s">
        <v>383</v>
      </c>
      <c r="F8322" s="57">
        <f>ROUNDDOWN(C8322/50,0)*50</f>
        <v>2000</v>
      </c>
      <c r="G8322" s="57" t="str">
        <f>D8322&amp;"_"&amp;B8322&amp;"_"&amp;F8322</f>
        <v>Shenzhen_1_2000</v>
      </c>
      <c r="H8322" s="57">
        <v>0.54532310449332644</v>
      </c>
      <c r="I8322" s="57">
        <f>COUNTIF($G$10:G8322,G8322)</f>
        <v>7</v>
      </c>
      <c r="J8322" s="57">
        <f>COUNTIF($G:$G,G8322)</f>
        <v>42</v>
      </c>
      <c r="K8322" s="57">
        <f>ROUND(3000*J8322/21653,0)</f>
        <v>6</v>
      </c>
    </row>
    <row r="8323" spans="1:11" x14ac:dyDescent="0.25">
      <c r="A8323" s="40">
        <v>1513215934</v>
      </c>
      <c r="B8323" s="40">
        <v>1</v>
      </c>
      <c r="C8323" s="40">
        <v>2155</v>
      </c>
      <c r="D8323" s="38" t="s">
        <v>359</v>
      </c>
      <c r="E8323" s="57" t="s">
        <v>383</v>
      </c>
      <c r="F8323" s="57">
        <f>ROUNDDOWN(C8323/50,0)*50</f>
        <v>2150</v>
      </c>
      <c r="G8323" s="57" t="str">
        <f>D8323&amp;"_"&amp;B8323&amp;"_"&amp;F8323</f>
        <v>Shanghai_1_2150</v>
      </c>
      <c r="H8323" s="57">
        <v>0.54534828331990126</v>
      </c>
      <c r="I8323" s="57">
        <f>COUNTIF($G$10:G8323,G8323)</f>
        <v>12</v>
      </c>
      <c r="J8323" s="57">
        <f>COUNTIF($G:$G,G8323)</f>
        <v>58</v>
      </c>
      <c r="K8323" s="57">
        <f>ROUND(3000*J8323/21653,0)</f>
        <v>8</v>
      </c>
    </row>
    <row r="8324" spans="1:11" x14ac:dyDescent="0.25">
      <c r="A8324" s="40">
        <v>1517694454</v>
      </c>
      <c r="B8324" s="40">
        <v>1</v>
      </c>
      <c r="C8324" s="40">
        <v>1727</v>
      </c>
      <c r="D8324" s="38" t="s">
        <v>358</v>
      </c>
      <c r="E8324" s="57" t="s">
        <v>383</v>
      </c>
      <c r="F8324" s="57">
        <f>ROUNDDOWN(C8324/50,0)*50</f>
        <v>1700</v>
      </c>
      <c r="G8324" s="57" t="str">
        <f>D8324&amp;"_"&amp;B8324&amp;"_"&amp;F8324</f>
        <v>Shenzhen_1_1700</v>
      </c>
      <c r="H8324" s="57">
        <v>0.54537688308799059</v>
      </c>
      <c r="I8324" s="57">
        <f>COUNTIF($G$10:G8324,G8324)</f>
        <v>9</v>
      </c>
      <c r="J8324" s="57">
        <f>COUNTIF($G:$G,G8324)</f>
        <v>37</v>
      </c>
      <c r="K8324" s="57">
        <f>ROUND(3000*J8324/21653,0)</f>
        <v>5</v>
      </c>
    </row>
    <row r="8325" spans="1:11" x14ac:dyDescent="0.25">
      <c r="A8325" s="40">
        <v>1519870651</v>
      </c>
      <c r="B8325" s="40">
        <v>0</v>
      </c>
      <c r="C8325" s="40">
        <v>3418</v>
      </c>
      <c r="D8325" s="38" t="s">
        <v>359</v>
      </c>
      <c r="E8325" s="57" t="s">
        <v>383</v>
      </c>
      <c r="F8325" s="57">
        <f>ROUNDDOWN(C8325/50,0)*50</f>
        <v>3400</v>
      </c>
      <c r="G8325" s="57" t="str">
        <f>D8325&amp;"_"&amp;B8325&amp;"_"&amp;F8325</f>
        <v>Shanghai_0_3400</v>
      </c>
      <c r="H8325" s="57">
        <v>0.54539888930587899</v>
      </c>
      <c r="I8325" s="57">
        <f>COUNTIF($G$10:G8325,G8325)</f>
        <v>2</v>
      </c>
      <c r="J8325" s="57">
        <f>COUNTIF($G:$G,G8325)</f>
        <v>6</v>
      </c>
      <c r="K8325" s="57">
        <f>ROUND(3000*J8325/21653,0)</f>
        <v>1</v>
      </c>
    </row>
    <row r="8326" spans="1:11" x14ac:dyDescent="0.25">
      <c r="A8326" s="40">
        <v>1515248821</v>
      </c>
      <c r="B8326" s="40">
        <v>0</v>
      </c>
      <c r="C8326" s="40">
        <v>3287</v>
      </c>
      <c r="D8326" s="38" t="s">
        <v>361</v>
      </c>
      <c r="E8326" s="57" t="s">
        <v>382</v>
      </c>
      <c r="F8326" s="57">
        <f>ROUNDDOWN(C8326/50,0)*50</f>
        <v>3250</v>
      </c>
      <c r="G8326" s="57" t="str">
        <f>D8326&amp;"_"&amp;B8326&amp;"_"&amp;F8326</f>
        <v>Guangzhou_0_3250</v>
      </c>
      <c r="H8326" s="57">
        <v>8.7118954836241325E-2</v>
      </c>
      <c r="I8326" s="57">
        <f>COUNTIF($G$10:G8326,G8326)</f>
        <v>1</v>
      </c>
      <c r="J8326" s="57">
        <f>COUNTIF($G:$G,G8326)</f>
        <v>5</v>
      </c>
      <c r="K8326" s="57">
        <f>ROUND(3000*J8326/21653,0)</f>
        <v>1</v>
      </c>
    </row>
    <row r="8327" spans="1:11" x14ac:dyDescent="0.25">
      <c r="A8327" s="40">
        <v>1511688142</v>
      </c>
      <c r="B8327" s="40">
        <v>0</v>
      </c>
      <c r="C8327" s="40">
        <v>3253</v>
      </c>
      <c r="D8327" s="38" t="s">
        <v>361</v>
      </c>
      <c r="E8327" s="57" t="s">
        <v>383</v>
      </c>
      <c r="F8327" s="57">
        <f>ROUNDDOWN(C8327/50,0)*50</f>
        <v>3250</v>
      </c>
      <c r="G8327" s="57" t="str">
        <f>D8327&amp;"_"&amp;B8327&amp;"_"&amp;F8327</f>
        <v>Guangzhou_0_3250</v>
      </c>
      <c r="H8327" s="57">
        <v>0.46872878715146227</v>
      </c>
      <c r="I8327" s="57">
        <f>COUNTIF($G$10:G8327,G8327)</f>
        <v>2</v>
      </c>
      <c r="J8327" s="57">
        <f>COUNTIF($G:$G,G8327)</f>
        <v>5</v>
      </c>
      <c r="K8327" s="57">
        <f>ROUND(3000*J8327/21653,0)</f>
        <v>1</v>
      </c>
    </row>
    <row r="8328" spans="1:11" x14ac:dyDescent="0.25">
      <c r="A8328" s="40">
        <v>1517710185</v>
      </c>
      <c r="B8328" s="40">
        <v>1</v>
      </c>
      <c r="C8328" s="40">
        <v>621</v>
      </c>
      <c r="D8328" s="38" t="s">
        <v>360</v>
      </c>
      <c r="E8328" s="57" t="s">
        <v>384</v>
      </c>
      <c r="F8328" s="57">
        <f>ROUNDDOWN(C8328/50,0)*50</f>
        <v>600</v>
      </c>
      <c r="G8328" s="57" t="str">
        <f>D8328&amp;"_"&amp;B8328&amp;"_"&amp;F8328</f>
        <v>Beijing_1_600</v>
      </c>
      <c r="H8328" s="57">
        <v>0.54543793213671987</v>
      </c>
      <c r="I8328" s="57">
        <f>COUNTIF($G$10:G8328,G8328)</f>
        <v>50</v>
      </c>
      <c r="J8328" s="57">
        <f>COUNTIF($G:$G,G8328)</f>
        <v>82</v>
      </c>
      <c r="K8328" s="57">
        <f>ROUND(3000*J8328/21653,0)</f>
        <v>11</v>
      </c>
    </row>
    <row r="8329" spans="1:11" x14ac:dyDescent="0.25">
      <c r="A8329" s="40">
        <v>1517216183</v>
      </c>
      <c r="B8329" s="40">
        <v>1</v>
      </c>
      <c r="C8329" s="40">
        <v>1379</v>
      </c>
      <c r="D8329" s="38" t="s">
        <v>359</v>
      </c>
      <c r="E8329" s="57" t="s">
        <v>384</v>
      </c>
      <c r="F8329" s="57">
        <f>ROUNDDOWN(C8329/50,0)*50</f>
        <v>1350</v>
      </c>
      <c r="G8329" s="57" t="str">
        <f>D8329&amp;"_"&amp;B8329&amp;"_"&amp;F8329</f>
        <v>Shanghai_1_1350</v>
      </c>
      <c r="H8329" s="57">
        <v>0.54547911782427327</v>
      </c>
      <c r="I8329" s="57">
        <f>COUNTIF($G$10:G8329,G8329)</f>
        <v>27</v>
      </c>
      <c r="J8329" s="57">
        <f>COUNTIF($G:$G,G8329)</f>
        <v>87</v>
      </c>
      <c r="K8329" s="57">
        <f>ROUND(3000*J8329/21653,0)</f>
        <v>12</v>
      </c>
    </row>
    <row r="8330" spans="1:11" x14ac:dyDescent="0.25">
      <c r="A8330" s="40">
        <v>1518167754</v>
      </c>
      <c r="B8330" s="40">
        <v>1</v>
      </c>
      <c r="C8330" s="40">
        <v>541</v>
      </c>
      <c r="D8330" s="38" t="s">
        <v>359</v>
      </c>
      <c r="E8330" s="57" t="s">
        <v>383</v>
      </c>
      <c r="F8330" s="57">
        <f>ROUNDDOWN(C8330/50,0)*50</f>
        <v>500</v>
      </c>
      <c r="G8330" s="57" t="str">
        <f>D8330&amp;"_"&amp;B8330&amp;"_"&amp;F8330</f>
        <v>Shanghai_1_500</v>
      </c>
      <c r="H8330" s="57">
        <v>0.54551254726469312</v>
      </c>
      <c r="I8330" s="57">
        <f>COUNTIF($G$10:G8330,G8330)</f>
        <v>14</v>
      </c>
      <c r="J8330" s="57">
        <f>COUNTIF($G:$G,G8330)</f>
        <v>67</v>
      </c>
      <c r="K8330" s="57">
        <f>ROUND(3000*J8330/21653,0)</f>
        <v>9</v>
      </c>
    </row>
    <row r="8331" spans="1:11" x14ac:dyDescent="0.25">
      <c r="A8331" s="40">
        <v>1519647161</v>
      </c>
      <c r="B8331" s="40">
        <v>0</v>
      </c>
      <c r="C8331" s="40">
        <v>3336</v>
      </c>
      <c r="D8331" s="38" t="s">
        <v>361</v>
      </c>
      <c r="E8331" s="57" t="s">
        <v>382</v>
      </c>
      <c r="F8331" s="57">
        <f>ROUNDDOWN(C8331/50,0)*50</f>
        <v>3300</v>
      </c>
      <c r="G8331" s="57" t="str">
        <f>D8331&amp;"_"&amp;B8331&amp;"_"&amp;F8331</f>
        <v>Guangzhou_0_3300</v>
      </c>
      <c r="H8331" s="57">
        <v>0.35204638022741619</v>
      </c>
      <c r="I8331" s="57">
        <f>COUNTIF($G$10:G8331,G8331)</f>
        <v>1</v>
      </c>
      <c r="J8331" s="57">
        <f>COUNTIF($G:$G,G8331)</f>
        <v>4</v>
      </c>
      <c r="K8331" s="57">
        <f>ROUND(3000*J8331/21653,0)</f>
        <v>1</v>
      </c>
    </row>
    <row r="8332" spans="1:11" x14ac:dyDescent="0.25">
      <c r="A8332" s="40">
        <v>1517723342</v>
      </c>
      <c r="B8332" s="40">
        <v>0</v>
      </c>
      <c r="C8332" s="40">
        <v>3331</v>
      </c>
      <c r="D8332" s="38" t="s">
        <v>361</v>
      </c>
      <c r="E8332" s="57" t="s">
        <v>383</v>
      </c>
      <c r="F8332" s="57">
        <f>ROUNDDOWN(C8332/50,0)*50</f>
        <v>3300</v>
      </c>
      <c r="G8332" s="57" t="str">
        <f>D8332&amp;"_"&amp;B8332&amp;"_"&amp;F8332</f>
        <v>Guangzhou_0_3300</v>
      </c>
      <c r="H8332" s="57">
        <v>0.36641224913317749</v>
      </c>
      <c r="I8332" s="57">
        <f>COUNTIF($G$10:G8332,G8332)</f>
        <v>2</v>
      </c>
      <c r="J8332" s="57">
        <f>COUNTIF($G:$G,G8332)</f>
        <v>4</v>
      </c>
      <c r="K8332" s="57">
        <f>ROUND(3000*J8332/21653,0)</f>
        <v>1</v>
      </c>
    </row>
    <row r="8333" spans="1:11" x14ac:dyDescent="0.25">
      <c r="A8333" s="40">
        <v>1518643562</v>
      </c>
      <c r="B8333" s="40">
        <v>0</v>
      </c>
      <c r="C8333" s="40">
        <v>3140</v>
      </c>
      <c r="D8333" s="38" t="s">
        <v>360</v>
      </c>
      <c r="E8333" s="57" t="s">
        <v>384</v>
      </c>
      <c r="F8333" s="57">
        <f>ROUNDDOWN(C8333/50,0)*50</f>
        <v>3100</v>
      </c>
      <c r="G8333" s="57" t="str">
        <f>D8333&amp;"_"&amp;B8333&amp;"_"&amp;F8333</f>
        <v>Beijing_0_3100</v>
      </c>
      <c r="H8333" s="57">
        <v>0.54561780429657503</v>
      </c>
      <c r="I8333" s="57">
        <f>COUNTIF($G$10:G8333,G8333)</f>
        <v>11</v>
      </c>
      <c r="J8333" s="57">
        <f>COUNTIF($G:$G,G8333)</f>
        <v>18</v>
      </c>
      <c r="K8333" s="57">
        <f>ROUND(3000*J8333/21653,0)</f>
        <v>2</v>
      </c>
    </row>
    <row r="8334" spans="1:11" x14ac:dyDescent="0.25">
      <c r="A8334" s="40">
        <v>1511570332</v>
      </c>
      <c r="B8334" s="40">
        <v>0</v>
      </c>
      <c r="C8334" s="40">
        <v>3298</v>
      </c>
      <c r="D8334" s="38" t="s">
        <v>360</v>
      </c>
      <c r="E8334" s="57" t="s">
        <v>384</v>
      </c>
      <c r="F8334" s="57">
        <f>ROUNDDOWN(C8334/50,0)*50</f>
        <v>3250</v>
      </c>
      <c r="G8334" s="57" t="str">
        <f>D8334&amp;"_"&amp;B8334&amp;"_"&amp;F8334</f>
        <v>Beijing_0_3250</v>
      </c>
      <c r="H8334" s="57">
        <v>0.54562977099680532</v>
      </c>
      <c r="I8334" s="57">
        <f>COUNTIF($G$10:G8334,G8334)</f>
        <v>12</v>
      </c>
      <c r="J8334" s="57">
        <f>COUNTIF($G:$G,G8334)</f>
        <v>15</v>
      </c>
      <c r="K8334" s="57">
        <f>ROUND(3000*J8334/21653,0)</f>
        <v>2</v>
      </c>
    </row>
    <row r="8335" spans="1:11" x14ac:dyDescent="0.25">
      <c r="A8335" s="40">
        <v>1516820922</v>
      </c>
      <c r="B8335" s="40">
        <v>0</v>
      </c>
      <c r="C8335" s="40">
        <v>3379</v>
      </c>
      <c r="D8335" s="38" t="s">
        <v>361</v>
      </c>
      <c r="E8335" s="57" t="s">
        <v>384</v>
      </c>
      <c r="F8335" s="57">
        <f>ROUNDDOWN(C8335/50,0)*50</f>
        <v>3350</v>
      </c>
      <c r="G8335" s="57" t="str">
        <f>D8335&amp;"_"&amp;B8335&amp;"_"&amp;F8335</f>
        <v>Guangzhou_0_3350</v>
      </c>
      <c r="H8335" s="57">
        <v>1.707045493364634E-2</v>
      </c>
      <c r="I8335" s="57">
        <f>COUNTIF($G$10:G8335,G8335)</f>
        <v>4</v>
      </c>
      <c r="J8335" s="57">
        <f>COUNTIF($G:$G,G8335)</f>
        <v>7</v>
      </c>
      <c r="K8335" s="57">
        <f>ROUND(3000*J8335/21653,0)</f>
        <v>1</v>
      </c>
    </row>
    <row r="8336" spans="1:11" x14ac:dyDescent="0.25">
      <c r="A8336" s="40">
        <v>1514792691</v>
      </c>
      <c r="B8336" s="40">
        <v>0</v>
      </c>
      <c r="C8336" s="40">
        <v>3377</v>
      </c>
      <c r="D8336" s="38" t="s">
        <v>361</v>
      </c>
      <c r="E8336" s="57" t="s">
        <v>384</v>
      </c>
      <c r="F8336" s="57">
        <f>ROUNDDOWN(C8336/50,0)*50</f>
        <v>3350</v>
      </c>
      <c r="G8336" s="57" t="str">
        <f>D8336&amp;"_"&amp;B8336&amp;"_"&amp;F8336</f>
        <v>Guangzhou_0_3350</v>
      </c>
      <c r="H8336" s="57">
        <v>0.15285942936083297</v>
      </c>
      <c r="I8336" s="57">
        <f>COUNTIF($G$10:G8336,G8336)</f>
        <v>5</v>
      </c>
      <c r="J8336" s="57">
        <f>COUNTIF($G:$G,G8336)</f>
        <v>7</v>
      </c>
      <c r="K8336" s="57">
        <f>ROUND(3000*J8336/21653,0)</f>
        <v>1</v>
      </c>
    </row>
    <row r="8337" spans="1:11" x14ac:dyDescent="0.25">
      <c r="A8337" s="40">
        <v>1511619799</v>
      </c>
      <c r="B8337" s="40">
        <v>1</v>
      </c>
      <c r="C8337" s="40">
        <v>1662</v>
      </c>
      <c r="D8337" s="38" t="s">
        <v>361</v>
      </c>
      <c r="E8337" s="57" t="s">
        <v>384</v>
      </c>
      <c r="F8337" s="57">
        <f>ROUNDDOWN(C8337/50,0)*50</f>
        <v>1650</v>
      </c>
      <c r="G8337" s="57" t="str">
        <f>D8337&amp;"_"&amp;B8337&amp;"_"&amp;F8337</f>
        <v>Guangzhou_1_1650</v>
      </c>
      <c r="H8337" s="57">
        <v>0.54564735494298855</v>
      </c>
      <c r="I8337" s="57">
        <f>COUNTIF($G$10:G8337,G8337)</f>
        <v>12</v>
      </c>
      <c r="J8337" s="57">
        <f>COUNTIF($G:$G,G8337)</f>
        <v>37</v>
      </c>
      <c r="K8337" s="57">
        <f>ROUND(3000*J8337/21653,0)</f>
        <v>5</v>
      </c>
    </row>
    <row r="8338" spans="1:11" x14ac:dyDescent="0.25">
      <c r="A8338" s="40">
        <v>1514118030</v>
      </c>
      <c r="B8338" s="40">
        <v>0</v>
      </c>
      <c r="C8338" s="40">
        <v>744</v>
      </c>
      <c r="D8338" s="38" t="s">
        <v>360</v>
      </c>
      <c r="E8338" s="57" t="s">
        <v>384</v>
      </c>
      <c r="F8338" s="57">
        <f>ROUNDDOWN(C8338/50,0)*50</f>
        <v>700</v>
      </c>
      <c r="G8338" s="57" t="str">
        <f>D8338&amp;"_"&amp;B8338&amp;"_"&amp;F8338</f>
        <v>Beijing_0_700</v>
      </c>
      <c r="H8338" s="57">
        <v>0.54564994385125842</v>
      </c>
      <c r="I8338" s="57">
        <f>COUNTIF($G$10:G8338,G8338)</f>
        <v>19</v>
      </c>
      <c r="J8338" s="57">
        <f>COUNTIF($G:$G,G8338)</f>
        <v>34</v>
      </c>
      <c r="K8338" s="57">
        <f>ROUND(3000*J8338/21653,0)</f>
        <v>5</v>
      </c>
    </row>
    <row r="8339" spans="1:11" x14ac:dyDescent="0.25">
      <c r="A8339" s="40">
        <v>1519246507</v>
      </c>
      <c r="B8339" s="40">
        <v>1</v>
      </c>
      <c r="C8339" s="40">
        <v>868</v>
      </c>
      <c r="D8339" s="38" t="s">
        <v>359</v>
      </c>
      <c r="E8339" s="57" t="s">
        <v>384</v>
      </c>
      <c r="F8339" s="57">
        <f>ROUNDDOWN(C8339/50,0)*50</f>
        <v>850</v>
      </c>
      <c r="G8339" s="57" t="str">
        <f>D8339&amp;"_"&amp;B8339&amp;"_"&amp;F8339</f>
        <v>Shanghai_1_850</v>
      </c>
      <c r="H8339" s="57">
        <v>0.54571007983319841</v>
      </c>
      <c r="I8339" s="57">
        <f>COUNTIF($G$10:G8339,G8339)</f>
        <v>29</v>
      </c>
      <c r="J8339" s="57">
        <f>COUNTIF($G:$G,G8339)</f>
        <v>73</v>
      </c>
      <c r="K8339" s="57">
        <f>ROUND(3000*J8339/21653,0)</f>
        <v>10</v>
      </c>
    </row>
    <row r="8340" spans="1:11" x14ac:dyDescent="0.25">
      <c r="A8340" s="40">
        <v>1517607322</v>
      </c>
      <c r="B8340" s="40">
        <v>0</v>
      </c>
      <c r="C8340" s="40">
        <v>625</v>
      </c>
      <c r="D8340" s="38" t="s">
        <v>361</v>
      </c>
      <c r="E8340" s="57" t="s">
        <v>383</v>
      </c>
      <c r="F8340" s="57">
        <f>ROUNDDOWN(C8340/50,0)*50</f>
        <v>600</v>
      </c>
      <c r="G8340" s="57" t="str">
        <f>D8340&amp;"_"&amp;B8340&amp;"_"&amp;F8340</f>
        <v>Guangzhou_0_600</v>
      </c>
      <c r="H8340" s="57">
        <v>0.54572032744886745</v>
      </c>
      <c r="I8340" s="57">
        <f>COUNTIF($G$10:G8340,G8340)</f>
        <v>4</v>
      </c>
      <c r="J8340" s="57">
        <f>COUNTIF($G:$G,G8340)</f>
        <v>12</v>
      </c>
      <c r="K8340" s="57">
        <f>ROUND(3000*J8340/21653,0)</f>
        <v>2</v>
      </c>
    </row>
    <row r="8341" spans="1:11" x14ac:dyDescent="0.25">
      <c r="A8341" s="40">
        <v>1516946908</v>
      </c>
      <c r="B8341" s="40">
        <v>1</v>
      </c>
      <c r="C8341" s="40">
        <v>2986</v>
      </c>
      <c r="D8341" s="38" t="s">
        <v>361</v>
      </c>
      <c r="E8341" s="57" t="s">
        <v>384</v>
      </c>
      <c r="F8341" s="57">
        <f>ROUNDDOWN(C8341/50,0)*50</f>
        <v>2950</v>
      </c>
      <c r="G8341" s="57" t="str">
        <f>D8341&amp;"_"&amp;B8341&amp;"_"&amp;F8341</f>
        <v>Guangzhou_1_2950</v>
      </c>
      <c r="H8341" s="57">
        <v>0.54575428161999351</v>
      </c>
      <c r="I8341" s="57">
        <f>COUNTIF($G$10:G8341,G8341)</f>
        <v>9</v>
      </c>
      <c r="J8341" s="57">
        <f>COUNTIF($G:$G,G8341)</f>
        <v>16</v>
      </c>
      <c r="K8341" s="57">
        <f>ROUND(3000*J8341/21653,0)</f>
        <v>2</v>
      </c>
    </row>
    <row r="8342" spans="1:11" x14ac:dyDescent="0.25">
      <c r="A8342" s="40">
        <v>1514949412</v>
      </c>
      <c r="B8342" s="40">
        <v>0</v>
      </c>
      <c r="C8342" s="40">
        <v>3413</v>
      </c>
      <c r="D8342" s="38" t="s">
        <v>361</v>
      </c>
      <c r="E8342" s="57" t="s">
        <v>384</v>
      </c>
      <c r="F8342" s="57">
        <f>ROUNDDOWN(C8342/50,0)*50</f>
        <v>3400</v>
      </c>
      <c r="G8342" s="57" t="str">
        <f>D8342&amp;"_"&amp;B8342&amp;"_"&amp;F8342</f>
        <v>Guangzhou_0_3400</v>
      </c>
      <c r="H8342" s="57">
        <v>0.17113289482884642</v>
      </c>
      <c r="I8342" s="57">
        <f>COUNTIF($G$10:G8342,G8342)</f>
        <v>3</v>
      </c>
      <c r="J8342" s="57">
        <f>COUNTIF($G:$G,G8342)</f>
        <v>6</v>
      </c>
      <c r="K8342" s="57">
        <f>ROUND(3000*J8342/21653,0)</f>
        <v>1</v>
      </c>
    </row>
    <row r="8343" spans="1:11" x14ac:dyDescent="0.25">
      <c r="A8343" s="40">
        <v>1519068422</v>
      </c>
      <c r="B8343" s="40">
        <v>0</v>
      </c>
      <c r="C8343" s="40">
        <v>3447</v>
      </c>
      <c r="D8343" s="38" t="s">
        <v>361</v>
      </c>
      <c r="E8343" s="57" t="s">
        <v>384</v>
      </c>
      <c r="F8343" s="57">
        <f>ROUNDDOWN(C8343/50,0)*50</f>
        <v>3400</v>
      </c>
      <c r="G8343" s="57" t="str">
        <f>D8343&amp;"_"&amp;B8343&amp;"_"&amp;F8343</f>
        <v>Guangzhou_0_3400</v>
      </c>
      <c r="H8343" s="57">
        <v>0.17184640839910637</v>
      </c>
      <c r="I8343" s="57">
        <f>COUNTIF($G$10:G8343,G8343)</f>
        <v>4</v>
      </c>
      <c r="J8343" s="57">
        <f>COUNTIF($G:$G,G8343)</f>
        <v>6</v>
      </c>
      <c r="K8343" s="57">
        <f>ROUND(3000*J8343/21653,0)</f>
        <v>1</v>
      </c>
    </row>
    <row r="8344" spans="1:11" x14ac:dyDescent="0.25">
      <c r="A8344" s="40">
        <v>1517370562</v>
      </c>
      <c r="B8344" s="40">
        <v>0</v>
      </c>
      <c r="C8344" s="40">
        <v>3192</v>
      </c>
      <c r="D8344" s="38" t="s">
        <v>360</v>
      </c>
      <c r="E8344" s="57" t="s">
        <v>384</v>
      </c>
      <c r="F8344" s="57">
        <f>ROUNDDOWN(C8344/50,0)*50</f>
        <v>3150</v>
      </c>
      <c r="G8344" s="57" t="str">
        <f>D8344&amp;"_"&amp;B8344&amp;"_"&amp;F8344</f>
        <v>Beijing_0_3150</v>
      </c>
      <c r="H8344" s="57">
        <v>0.54577583711053035</v>
      </c>
      <c r="I8344" s="57">
        <f>COUNTIF($G$10:G8344,G8344)</f>
        <v>11</v>
      </c>
      <c r="J8344" s="57">
        <f>COUNTIF($G:$G,G8344)</f>
        <v>22</v>
      </c>
      <c r="K8344" s="57">
        <f>ROUND(3000*J8344/21653,0)</f>
        <v>3</v>
      </c>
    </row>
    <row r="8345" spans="1:11" x14ac:dyDescent="0.25">
      <c r="A8345" s="40">
        <v>1515834502</v>
      </c>
      <c r="B8345" s="40">
        <v>0</v>
      </c>
      <c r="C8345" s="40">
        <v>2902</v>
      </c>
      <c r="D8345" s="38" t="s">
        <v>360</v>
      </c>
      <c r="E8345" s="57" t="s">
        <v>384</v>
      </c>
      <c r="F8345" s="57">
        <f>ROUNDDOWN(C8345/50,0)*50</f>
        <v>2900</v>
      </c>
      <c r="G8345" s="57" t="str">
        <f>D8345&amp;"_"&amp;B8345&amp;"_"&amp;F8345</f>
        <v>Beijing_0_2900</v>
      </c>
      <c r="H8345" s="57">
        <v>0.54578060646697313</v>
      </c>
      <c r="I8345" s="57">
        <f>COUNTIF($G$10:G8345,G8345)</f>
        <v>15</v>
      </c>
      <c r="J8345" s="57">
        <f>COUNTIF($G:$G,G8345)</f>
        <v>24</v>
      </c>
      <c r="K8345" s="57">
        <f>ROUND(3000*J8345/21653,0)</f>
        <v>3</v>
      </c>
    </row>
    <row r="8346" spans="1:11" x14ac:dyDescent="0.25">
      <c r="A8346" s="40">
        <v>1514484180</v>
      </c>
      <c r="B8346" s="40">
        <v>0</v>
      </c>
      <c r="C8346" s="40">
        <v>15</v>
      </c>
      <c r="D8346" s="38" t="s">
        <v>360</v>
      </c>
      <c r="E8346" s="57" t="s">
        <v>384</v>
      </c>
      <c r="F8346" s="57">
        <f>ROUNDDOWN(C8346/50,0)*50</f>
        <v>0</v>
      </c>
      <c r="G8346" s="57" t="str">
        <f>D8346&amp;"_"&amp;B8346&amp;"_"&amp;F8346</f>
        <v>Beijing_0_0</v>
      </c>
      <c r="H8346" s="57">
        <v>0.54594236934053197</v>
      </c>
      <c r="I8346" s="57">
        <f>COUNTIF($G$10:G8346,G8346)</f>
        <v>21</v>
      </c>
      <c r="J8346" s="57">
        <f>COUNTIF($G:$G,G8346)</f>
        <v>33</v>
      </c>
      <c r="K8346" s="57">
        <f>ROUND(3000*J8346/21653,0)</f>
        <v>5</v>
      </c>
    </row>
    <row r="8347" spans="1:11" x14ac:dyDescent="0.25">
      <c r="A8347" s="40">
        <v>1514160787</v>
      </c>
      <c r="B8347" s="40">
        <v>1</v>
      </c>
      <c r="C8347" s="40">
        <v>874</v>
      </c>
      <c r="D8347" s="38" t="s">
        <v>358</v>
      </c>
      <c r="E8347" s="57" t="s">
        <v>384</v>
      </c>
      <c r="F8347" s="57">
        <f>ROUNDDOWN(C8347/50,0)*50</f>
        <v>850</v>
      </c>
      <c r="G8347" s="57" t="str">
        <f>D8347&amp;"_"&amp;B8347&amp;"_"&amp;F8347</f>
        <v>Shenzhen_1_850</v>
      </c>
      <c r="H8347" s="57">
        <v>0.54596597540059344</v>
      </c>
      <c r="I8347" s="57">
        <f>COUNTIF($G$10:G8347,G8347)</f>
        <v>15</v>
      </c>
      <c r="J8347" s="57">
        <f>COUNTIF($G:$G,G8347)</f>
        <v>54</v>
      </c>
      <c r="K8347" s="57">
        <f>ROUND(3000*J8347/21653,0)</f>
        <v>7</v>
      </c>
    </row>
    <row r="8348" spans="1:11" x14ac:dyDescent="0.25">
      <c r="A8348" s="40">
        <v>1511607860</v>
      </c>
      <c r="B8348" s="40">
        <v>0</v>
      </c>
      <c r="C8348" s="40">
        <v>3489</v>
      </c>
      <c r="D8348" s="38" t="s">
        <v>361</v>
      </c>
      <c r="E8348" s="57" t="s">
        <v>382</v>
      </c>
      <c r="F8348" s="57">
        <f>ROUNDDOWN(C8348/50,0)*50</f>
        <v>3450</v>
      </c>
      <c r="G8348" s="57" t="str">
        <f>D8348&amp;"_"&amp;B8348&amp;"_"&amp;F8348</f>
        <v>Guangzhou_0_3450</v>
      </c>
      <c r="H8348" s="57">
        <v>0.47900685262345666</v>
      </c>
      <c r="I8348" s="57">
        <f>COUNTIF($G$10:G8348,G8348)</f>
        <v>1</v>
      </c>
      <c r="J8348" s="57">
        <f>COUNTIF($G:$G,G8348)</f>
        <v>5</v>
      </c>
      <c r="K8348" s="57">
        <f>ROUND(3000*J8348/21653,0)</f>
        <v>1</v>
      </c>
    </row>
    <row r="8349" spans="1:11" x14ac:dyDescent="0.25">
      <c r="A8349" s="40">
        <v>1512748450</v>
      </c>
      <c r="B8349" s="40">
        <v>0</v>
      </c>
      <c r="C8349" s="40">
        <v>3456</v>
      </c>
      <c r="D8349" s="38" t="s">
        <v>361</v>
      </c>
      <c r="E8349" s="57" t="s">
        <v>383</v>
      </c>
      <c r="F8349" s="57">
        <f>ROUNDDOWN(C8349/50,0)*50</f>
        <v>3450</v>
      </c>
      <c r="G8349" s="57" t="str">
        <f>D8349&amp;"_"&amp;B8349&amp;"_"&amp;F8349</f>
        <v>Guangzhou_0_3450</v>
      </c>
      <c r="H8349" s="57">
        <v>0.65373214875061214</v>
      </c>
      <c r="I8349" s="57">
        <f>COUNTIF($G$10:G8349,G8349)</f>
        <v>2</v>
      </c>
      <c r="J8349" s="57">
        <f>COUNTIF($G:$G,G8349)</f>
        <v>5</v>
      </c>
      <c r="K8349" s="57">
        <f>ROUND(3000*J8349/21653,0)</f>
        <v>1</v>
      </c>
    </row>
    <row r="8350" spans="1:11" x14ac:dyDescent="0.25">
      <c r="A8350" s="40">
        <v>1517198179</v>
      </c>
      <c r="B8350" s="40">
        <v>1</v>
      </c>
      <c r="C8350" s="40">
        <v>349</v>
      </c>
      <c r="D8350" s="38" t="s">
        <v>361</v>
      </c>
      <c r="E8350" s="57" t="s">
        <v>383</v>
      </c>
      <c r="F8350" s="57">
        <f>ROUNDDOWN(C8350/50,0)*50</f>
        <v>300</v>
      </c>
      <c r="G8350" s="57" t="str">
        <f>D8350&amp;"_"&amp;B8350&amp;"_"&amp;F8350</f>
        <v>Guangzhou_1_300</v>
      </c>
      <c r="H8350" s="57">
        <v>0.54599254955718046</v>
      </c>
      <c r="I8350" s="57">
        <f>COUNTIF($G$10:G8350,G8350)</f>
        <v>8</v>
      </c>
      <c r="J8350" s="57">
        <f>COUNTIF($G:$G,G8350)</f>
        <v>33</v>
      </c>
      <c r="K8350" s="57">
        <f>ROUND(3000*J8350/21653,0)</f>
        <v>5</v>
      </c>
    </row>
    <row r="8351" spans="1:11" x14ac:dyDescent="0.25">
      <c r="A8351" s="40">
        <v>1519290847</v>
      </c>
      <c r="B8351" s="40">
        <v>1</v>
      </c>
      <c r="C8351" s="40">
        <v>1279</v>
      </c>
      <c r="D8351" s="38" t="s">
        <v>359</v>
      </c>
      <c r="E8351" s="57" t="s">
        <v>383</v>
      </c>
      <c r="F8351" s="57">
        <f>ROUNDDOWN(C8351/50,0)*50</f>
        <v>1250</v>
      </c>
      <c r="G8351" s="57" t="str">
        <f>D8351&amp;"_"&amp;B8351&amp;"_"&amp;F8351</f>
        <v>Shanghai_1_1250</v>
      </c>
      <c r="H8351" s="57">
        <v>0.54608174960298306</v>
      </c>
      <c r="I8351" s="57">
        <f>COUNTIF($G$10:G8351,G8351)</f>
        <v>20</v>
      </c>
      <c r="J8351" s="57">
        <f>COUNTIF($G:$G,G8351)</f>
        <v>77</v>
      </c>
      <c r="K8351" s="57">
        <f>ROUND(3000*J8351/21653,0)</f>
        <v>11</v>
      </c>
    </row>
    <row r="8352" spans="1:11" x14ac:dyDescent="0.25">
      <c r="A8352" s="40">
        <v>1519168152</v>
      </c>
      <c r="B8352" s="40">
        <v>0</v>
      </c>
      <c r="C8352" s="40">
        <v>3207</v>
      </c>
      <c r="D8352" s="38" t="s">
        <v>361</v>
      </c>
      <c r="E8352" s="57" t="s">
        <v>384</v>
      </c>
      <c r="F8352" s="57">
        <f>ROUNDDOWN(C8352/50,0)*50</f>
        <v>3200</v>
      </c>
      <c r="G8352" s="57" t="str">
        <f>D8352&amp;"_"&amp;B8352&amp;"_"&amp;F8352</f>
        <v>Guangzhou_0_3200</v>
      </c>
      <c r="H8352" s="57">
        <v>0.54612204429068623</v>
      </c>
      <c r="I8352" s="57">
        <f>COUNTIF($G$10:G8352,G8352)</f>
        <v>5</v>
      </c>
      <c r="J8352" s="57">
        <f>COUNTIF($G:$G,G8352)</f>
        <v>9</v>
      </c>
      <c r="K8352" s="57">
        <f>ROUND(3000*J8352/21653,0)</f>
        <v>1</v>
      </c>
    </row>
    <row r="8353" spans="1:11" x14ac:dyDescent="0.25">
      <c r="A8353" s="40">
        <v>1518611270</v>
      </c>
      <c r="B8353" s="40">
        <v>0</v>
      </c>
      <c r="C8353" s="40">
        <v>378</v>
      </c>
      <c r="D8353" s="38" t="s">
        <v>361</v>
      </c>
      <c r="E8353" s="57" t="s">
        <v>384</v>
      </c>
      <c r="F8353" s="57">
        <f>ROUNDDOWN(C8353/50,0)*50</f>
        <v>350</v>
      </c>
      <c r="G8353" s="57" t="str">
        <f>D8353&amp;"_"&amp;B8353&amp;"_"&amp;F8353</f>
        <v>Guangzhou_0_350</v>
      </c>
      <c r="H8353" s="57">
        <v>9.4323395835098633E-3</v>
      </c>
      <c r="I8353" s="57">
        <f>COUNTIF($G$10:G8353,G8353)</f>
        <v>10</v>
      </c>
      <c r="J8353" s="57">
        <f>COUNTIF($G:$G,G8353)</f>
        <v>16</v>
      </c>
      <c r="K8353" s="57">
        <f>ROUND(3000*J8353/21653,0)</f>
        <v>2</v>
      </c>
    </row>
    <row r="8354" spans="1:11" x14ac:dyDescent="0.25">
      <c r="A8354" s="40">
        <v>1517948370</v>
      </c>
      <c r="B8354" s="40">
        <v>0</v>
      </c>
      <c r="C8354" s="40">
        <v>358</v>
      </c>
      <c r="D8354" s="38" t="s">
        <v>361</v>
      </c>
      <c r="E8354" s="57" t="s">
        <v>384</v>
      </c>
      <c r="F8354" s="57">
        <f>ROUNDDOWN(C8354/50,0)*50</f>
        <v>350</v>
      </c>
      <c r="G8354" s="57" t="str">
        <f>D8354&amp;"_"&amp;B8354&amp;"_"&amp;F8354</f>
        <v>Guangzhou_0_350</v>
      </c>
      <c r="H8354" s="57">
        <v>4.5836545601079859E-2</v>
      </c>
      <c r="I8354" s="57">
        <f>COUNTIF($G$10:G8354,G8354)</f>
        <v>11</v>
      </c>
      <c r="J8354" s="57">
        <f>COUNTIF($G:$G,G8354)</f>
        <v>16</v>
      </c>
      <c r="K8354" s="57">
        <f>ROUND(3000*J8354/21653,0)</f>
        <v>2</v>
      </c>
    </row>
    <row r="8355" spans="1:11" x14ac:dyDescent="0.25">
      <c r="A8355" s="40">
        <v>1512866380</v>
      </c>
      <c r="B8355" s="40">
        <v>0</v>
      </c>
      <c r="C8355" s="40">
        <v>391</v>
      </c>
      <c r="D8355" s="38" t="s">
        <v>361</v>
      </c>
      <c r="E8355" s="57" t="s">
        <v>384</v>
      </c>
      <c r="F8355" s="57">
        <f>ROUNDDOWN(C8355/50,0)*50</f>
        <v>350</v>
      </c>
      <c r="G8355" s="57" t="str">
        <f>D8355&amp;"_"&amp;B8355&amp;"_"&amp;F8355</f>
        <v>Guangzhou_0_350</v>
      </c>
      <c r="H8355" s="57">
        <v>5.9568124857987681E-2</v>
      </c>
      <c r="I8355" s="57">
        <f>COUNTIF($G$10:G8355,G8355)</f>
        <v>12</v>
      </c>
      <c r="J8355" s="57">
        <f>COUNTIF($G:$G,G8355)</f>
        <v>16</v>
      </c>
      <c r="K8355" s="57">
        <f>ROUND(3000*J8355/21653,0)</f>
        <v>2</v>
      </c>
    </row>
    <row r="8356" spans="1:11" x14ac:dyDescent="0.25">
      <c r="A8356" s="40">
        <v>1518699231</v>
      </c>
      <c r="B8356" s="40">
        <v>0</v>
      </c>
      <c r="C8356" s="40">
        <v>384</v>
      </c>
      <c r="D8356" s="38" t="s">
        <v>361</v>
      </c>
      <c r="E8356" s="57" t="s">
        <v>384</v>
      </c>
      <c r="F8356" s="57">
        <f>ROUNDDOWN(C8356/50,0)*50</f>
        <v>350</v>
      </c>
      <c r="G8356" s="57" t="str">
        <f>D8356&amp;"_"&amp;B8356&amp;"_"&amp;F8356</f>
        <v>Guangzhou_0_350</v>
      </c>
      <c r="H8356" s="57">
        <v>6.2056921473961357E-2</v>
      </c>
      <c r="I8356" s="57">
        <f>COUNTIF($G$10:G8356,G8356)</f>
        <v>13</v>
      </c>
      <c r="J8356" s="57">
        <f>COUNTIF($G:$G,G8356)</f>
        <v>16</v>
      </c>
      <c r="K8356" s="57">
        <f>ROUND(3000*J8356/21653,0)</f>
        <v>2</v>
      </c>
    </row>
    <row r="8357" spans="1:11" x14ac:dyDescent="0.25">
      <c r="A8357" s="40">
        <v>1514122494</v>
      </c>
      <c r="B8357" s="40">
        <v>1</v>
      </c>
      <c r="C8357" s="40">
        <v>442</v>
      </c>
      <c r="D8357" s="38" t="s">
        <v>359</v>
      </c>
      <c r="E8357" s="57" t="s">
        <v>384</v>
      </c>
      <c r="F8357" s="57">
        <f>ROUNDDOWN(C8357/50,0)*50</f>
        <v>400</v>
      </c>
      <c r="G8357" s="57" t="str">
        <f>D8357&amp;"_"&amp;B8357&amp;"_"&amp;F8357</f>
        <v>Shanghai_1_400</v>
      </c>
      <c r="H8357" s="57">
        <v>0.54614564645580044</v>
      </c>
      <c r="I8357" s="57">
        <f>COUNTIF($G$10:G8357,G8357)</f>
        <v>23</v>
      </c>
      <c r="J8357" s="57">
        <f>COUNTIF($G:$G,G8357)</f>
        <v>68</v>
      </c>
      <c r="K8357" s="57">
        <f>ROUND(3000*J8357/21653,0)</f>
        <v>9</v>
      </c>
    </row>
    <row r="8358" spans="1:11" x14ac:dyDescent="0.25">
      <c r="A8358" s="40">
        <v>1515772261</v>
      </c>
      <c r="B8358" s="40">
        <v>0</v>
      </c>
      <c r="C8358" s="40">
        <v>1357</v>
      </c>
      <c r="D8358" s="38" t="s">
        <v>358</v>
      </c>
      <c r="E8358" s="57" t="s">
        <v>382</v>
      </c>
      <c r="F8358" s="57">
        <f>ROUNDDOWN(C8358/50,0)*50</f>
        <v>1350</v>
      </c>
      <c r="G8358" s="57" t="str">
        <f>D8358&amp;"_"&amp;B8358&amp;"_"&amp;F8358</f>
        <v>Shenzhen_0_1350</v>
      </c>
      <c r="H8358" s="57">
        <v>0.54621872670054294</v>
      </c>
      <c r="I8358" s="57">
        <f>COUNTIF($G$10:G8358,G8358)</f>
        <v>2</v>
      </c>
      <c r="J8358" s="57">
        <f>COUNTIF($G:$G,G8358)</f>
        <v>20</v>
      </c>
      <c r="K8358" s="57">
        <f>ROUND(3000*J8358/21653,0)</f>
        <v>3</v>
      </c>
    </row>
    <row r="8359" spans="1:11" x14ac:dyDescent="0.25">
      <c r="A8359" s="40">
        <v>1513682044</v>
      </c>
      <c r="B8359" s="40">
        <v>1</v>
      </c>
      <c r="C8359" s="40">
        <v>721</v>
      </c>
      <c r="D8359" s="38" t="s">
        <v>358</v>
      </c>
      <c r="E8359" s="57" t="s">
        <v>383</v>
      </c>
      <c r="F8359" s="57">
        <f>ROUNDDOWN(C8359/50,0)*50</f>
        <v>700</v>
      </c>
      <c r="G8359" s="57" t="str">
        <f>D8359&amp;"_"&amp;B8359&amp;"_"&amp;F8359</f>
        <v>Shenzhen_1_700</v>
      </c>
      <c r="H8359" s="57">
        <v>0.54624347323182254</v>
      </c>
      <c r="I8359" s="57">
        <f>COUNTIF($G$10:G8359,G8359)</f>
        <v>12</v>
      </c>
      <c r="J8359" s="57">
        <f>COUNTIF($G:$G,G8359)</f>
        <v>48</v>
      </c>
      <c r="K8359" s="57">
        <f>ROUND(3000*J8359/21653,0)</f>
        <v>7</v>
      </c>
    </row>
    <row r="8360" spans="1:11" x14ac:dyDescent="0.25">
      <c r="A8360" s="40">
        <v>1512125159</v>
      </c>
      <c r="B8360" s="40">
        <v>1</v>
      </c>
      <c r="C8360" s="40">
        <v>890</v>
      </c>
      <c r="D8360" s="38" t="s">
        <v>360</v>
      </c>
      <c r="E8360" s="57" t="s">
        <v>384</v>
      </c>
      <c r="F8360" s="57">
        <f>ROUNDDOWN(C8360/50,0)*50</f>
        <v>850</v>
      </c>
      <c r="G8360" s="57" t="str">
        <f>D8360&amp;"_"&amp;B8360&amp;"_"&amp;F8360</f>
        <v>Beijing_1_850</v>
      </c>
      <c r="H8360" s="57">
        <v>0.5463631973042129</v>
      </c>
      <c r="I8360" s="57">
        <f>COUNTIF($G$10:G8360,G8360)</f>
        <v>41</v>
      </c>
      <c r="J8360" s="57">
        <f>COUNTIF($G:$G,G8360)</f>
        <v>81</v>
      </c>
      <c r="K8360" s="57">
        <f>ROUND(3000*J8360/21653,0)</f>
        <v>11</v>
      </c>
    </row>
    <row r="8361" spans="1:11" x14ac:dyDescent="0.25">
      <c r="A8361" s="40">
        <v>1512258048</v>
      </c>
      <c r="B8361" s="40">
        <v>1</v>
      </c>
      <c r="C8361" s="40">
        <v>2134</v>
      </c>
      <c r="D8361" s="38" t="s">
        <v>361</v>
      </c>
      <c r="E8361" s="57" t="s">
        <v>384</v>
      </c>
      <c r="F8361" s="57">
        <f>ROUNDDOWN(C8361/50,0)*50</f>
        <v>2100</v>
      </c>
      <c r="G8361" s="57" t="str">
        <f>D8361&amp;"_"&amp;B8361&amp;"_"&amp;F8361</f>
        <v>Guangzhou_1_2100</v>
      </c>
      <c r="H8361" s="57">
        <v>0.54637152160539537</v>
      </c>
      <c r="I8361" s="57">
        <f>COUNTIF($G$10:G8361,G8361)</f>
        <v>9</v>
      </c>
      <c r="J8361" s="57">
        <f>COUNTIF($G:$G,G8361)</f>
        <v>29</v>
      </c>
      <c r="K8361" s="57">
        <f>ROUND(3000*J8361/21653,0)</f>
        <v>4</v>
      </c>
    </row>
    <row r="8362" spans="1:11" x14ac:dyDescent="0.25">
      <c r="A8362" s="40">
        <v>1515376791</v>
      </c>
      <c r="B8362" s="40">
        <v>0</v>
      </c>
      <c r="C8362" s="40">
        <v>2490</v>
      </c>
      <c r="D8362" s="38" t="s">
        <v>359</v>
      </c>
      <c r="E8362" s="57" t="s">
        <v>384</v>
      </c>
      <c r="F8362" s="57">
        <f>ROUNDDOWN(C8362/50,0)*50</f>
        <v>2450</v>
      </c>
      <c r="G8362" s="57" t="str">
        <f>D8362&amp;"_"&amp;B8362&amp;"_"&amp;F8362</f>
        <v>Shanghai_0_2450</v>
      </c>
      <c r="H8362" s="57">
        <v>0.54638208949000056</v>
      </c>
      <c r="I8362" s="57">
        <f>COUNTIF($G$10:G8362,G8362)</f>
        <v>8</v>
      </c>
      <c r="J8362" s="57">
        <f>COUNTIF($G:$G,G8362)</f>
        <v>23</v>
      </c>
      <c r="K8362" s="57">
        <f>ROUND(3000*J8362/21653,0)</f>
        <v>3</v>
      </c>
    </row>
    <row r="8363" spans="1:11" x14ac:dyDescent="0.25">
      <c r="A8363" s="40">
        <v>1516269270</v>
      </c>
      <c r="B8363" s="40">
        <v>0</v>
      </c>
      <c r="C8363" s="40">
        <v>228</v>
      </c>
      <c r="D8363" s="38" t="s">
        <v>360</v>
      </c>
      <c r="E8363" s="57" t="s">
        <v>384</v>
      </c>
      <c r="F8363" s="57">
        <f>ROUNDDOWN(C8363/50,0)*50</f>
        <v>200</v>
      </c>
      <c r="G8363" s="57" t="str">
        <f>D8363&amp;"_"&amp;B8363&amp;"_"&amp;F8363</f>
        <v>Beijing_0_200</v>
      </c>
      <c r="H8363" s="57">
        <v>0.54639078616842651</v>
      </c>
      <c r="I8363" s="57">
        <f>COUNTIF($G$10:G8363,G8363)</f>
        <v>22</v>
      </c>
      <c r="J8363" s="57">
        <f>COUNTIF($G:$G,G8363)</f>
        <v>38</v>
      </c>
      <c r="K8363" s="57">
        <f>ROUND(3000*J8363/21653,0)</f>
        <v>5</v>
      </c>
    </row>
    <row r="8364" spans="1:11" x14ac:dyDescent="0.25">
      <c r="A8364" s="40">
        <v>1511623761</v>
      </c>
      <c r="B8364" s="40">
        <v>0</v>
      </c>
      <c r="C8364" s="40">
        <v>1905</v>
      </c>
      <c r="D8364" s="38" t="s">
        <v>360</v>
      </c>
      <c r="E8364" s="57" t="s">
        <v>384</v>
      </c>
      <c r="F8364" s="57">
        <f>ROUNDDOWN(C8364/50,0)*50</f>
        <v>1900</v>
      </c>
      <c r="G8364" s="57" t="str">
        <f>D8364&amp;"_"&amp;B8364&amp;"_"&amp;F8364</f>
        <v>Beijing_0_1900</v>
      </c>
      <c r="H8364" s="57">
        <v>0.54643631424058159</v>
      </c>
      <c r="I8364" s="57">
        <f>COUNTIF($G$10:G8364,G8364)</f>
        <v>19</v>
      </c>
      <c r="J8364" s="57">
        <f>COUNTIF($G:$G,G8364)</f>
        <v>38</v>
      </c>
      <c r="K8364" s="57">
        <f>ROUND(3000*J8364/21653,0)</f>
        <v>5</v>
      </c>
    </row>
    <row r="8365" spans="1:11" x14ac:dyDescent="0.25">
      <c r="A8365" s="40">
        <v>1516486729</v>
      </c>
      <c r="B8365" s="40">
        <v>1</v>
      </c>
      <c r="C8365" s="40">
        <v>2461</v>
      </c>
      <c r="D8365" s="38" t="s">
        <v>360</v>
      </c>
      <c r="E8365" s="57" t="s">
        <v>384</v>
      </c>
      <c r="F8365" s="57">
        <f>ROUNDDOWN(C8365/50,0)*50</f>
        <v>2450</v>
      </c>
      <c r="G8365" s="57" t="str">
        <f>D8365&amp;"_"&amp;B8365&amp;"_"&amp;F8365</f>
        <v>Beijing_1_2450</v>
      </c>
      <c r="H8365" s="57">
        <v>0.54662074407938344</v>
      </c>
      <c r="I8365" s="57">
        <f>COUNTIF($G$10:G8365,G8365)</f>
        <v>27</v>
      </c>
      <c r="J8365" s="57">
        <f>COUNTIF($G:$G,G8365)</f>
        <v>55</v>
      </c>
      <c r="K8365" s="57">
        <f>ROUND(3000*J8365/21653,0)</f>
        <v>8</v>
      </c>
    </row>
    <row r="8366" spans="1:11" x14ac:dyDescent="0.25">
      <c r="A8366" s="40">
        <v>1515117683</v>
      </c>
      <c r="B8366" s="40">
        <v>1</v>
      </c>
      <c r="C8366" s="40">
        <v>596</v>
      </c>
      <c r="D8366" s="38" t="s">
        <v>358</v>
      </c>
      <c r="E8366" s="57" t="s">
        <v>383</v>
      </c>
      <c r="F8366" s="57">
        <f>ROUNDDOWN(C8366/50,0)*50</f>
        <v>550</v>
      </c>
      <c r="G8366" s="57" t="str">
        <f>D8366&amp;"_"&amp;B8366&amp;"_"&amp;F8366</f>
        <v>Shenzhen_1_550</v>
      </c>
      <c r="H8366" s="57">
        <v>0.54671206409744522</v>
      </c>
      <c r="I8366" s="57">
        <f>COUNTIF($G$10:G8366,G8366)</f>
        <v>15</v>
      </c>
      <c r="J8366" s="57">
        <f>COUNTIF($G:$G,G8366)</f>
        <v>56</v>
      </c>
      <c r="K8366" s="57">
        <f>ROUND(3000*J8366/21653,0)</f>
        <v>8</v>
      </c>
    </row>
    <row r="8367" spans="1:11" x14ac:dyDescent="0.25">
      <c r="A8367" s="40">
        <v>1511491996</v>
      </c>
      <c r="B8367" s="40">
        <v>1</v>
      </c>
      <c r="C8367" s="40">
        <v>2552</v>
      </c>
      <c r="D8367" s="38" t="s">
        <v>360</v>
      </c>
      <c r="E8367" s="57" t="s">
        <v>384</v>
      </c>
      <c r="F8367" s="57">
        <f>ROUNDDOWN(C8367/50,0)*50</f>
        <v>2550</v>
      </c>
      <c r="G8367" s="57" t="str">
        <f>D8367&amp;"_"&amp;B8367&amp;"_"&amp;F8367</f>
        <v>Beijing_1_2550</v>
      </c>
      <c r="H8367" s="57">
        <v>0.5468176349569901</v>
      </c>
      <c r="I8367" s="57">
        <f>COUNTIF($G$10:G8367,G8367)</f>
        <v>32</v>
      </c>
      <c r="J8367" s="57">
        <f>COUNTIF($G:$G,G8367)</f>
        <v>57</v>
      </c>
      <c r="K8367" s="57">
        <f>ROUND(3000*J8367/21653,0)</f>
        <v>8</v>
      </c>
    </row>
    <row r="8368" spans="1:11" x14ac:dyDescent="0.25">
      <c r="A8368" s="40">
        <v>1519356718</v>
      </c>
      <c r="B8368" s="40">
        <v>1</v>
      </c>
      <c r="C8368" s="40">
        <v>2683</v>
      </c>
      <c r="D8368" s="38" t="s">
        <v>361</v>
      </c>
      <c r="E8368" s="57" t="s">
        <v>383</v>
      </c>
      <c r="F8368" s="57">
        <f>ROUNDDOWN(C8368/50,0)*50</f>
        <v>2650</v>
      </c>
      <c r="G8368" s="57" t="str">
        <f>D8368&amp;"_"&amp;B8368&amp;"_"&amp;F8368</f>
        <v>Guangzhou_1_2650</v>
      </c>
      <c r="H8368" s="57">
        <v>0.54682130653870586</v>
      </c>
      <c r="I8368" s="57">
        <f>COUNTIF($G$10:G8368,G8368)</f>
        <v>6</v>
      </c>
      <c r="J8368" s="57">
        <f>COUNTIF($G:$G,G8368)</f>
        <v>28</v>
      </c>
      <c r="K8368" s="57">
        <f>ROUND(3000*J8368/21653,0)</f>
        <v>4</v>
      </c>
    </row>
    <row r="8369" spans="1:11" x14ac:dyDescent="0.25">
      <c r="A8369" s="40">
        <v>1516471706</v>
      </c>
      <c r="B8369" s="40">
        <v>1</v>
      </c>
      <c r="C8369" s="40">
        <v>2068</v>
      </c>
      <c r="D8369" s="38" t="s">
        <v>361</v>
      </c>
      <c r="E8369" s="57" t="s">
        <v>383</v>
      </c>
      <c r="F8369" s="57">
        <f>ROUNDDOWN(C8369/50,0)*50</f>
        <v>2050</v>
      </c>
      <c r="G8369" s="57" t="str">
        <f>D8369&amp;"_"&amp;B8369&amp;"_"&amp;F8369</f>
        <v>Guangzhou_1_2050</v>
      </c>
      <c r="H8369" s="57">
        <v>0.54686921468727978</v>
      </c>
      <c r="I8369" s="57">
        <f>COUNTIF($G$10:G8369,G8369)</f>
        <v>8</v>
      </c>
      <c r="J8369" s="57">
        <f>COUNTIF($G:$G,G8369)</f>
        <v>29</v>
      </c>
      <c r="K8369" s="57">
        <f>ROUND(3000*J8369/21653,0)</f>
        <v>4</v>
      </c>
    </row>
    <row r="8370" spans="1:11" x14ac:dyDescent="0.25">
      <c r="A8370" s="40">
        <v>1517892502</v>
      </c>
      <c r="B8370" s="40">
        <v>0</v>
      </c>
      <c r="C8370" s="40">
        <v>3566</v>
      </c>
      <c r="D8370" s="38" t="s">
        <v>361</v>
      </c>
      <c r="E8370" s="57" t="s">
        <v>384</v>
      </c>
      <c r="F8370" s="57">
        <f>ROUNDDOWN(C8370/50,0)*50</f>
        <v>3550</v>
      </c>
      <c r="G8370" s="57" t="str">
        <f>D8370&amp;"_"&amp;B8370&amp;"_"&amp;F8370</f>
        <v>Guangzhou_0_3550</v>
      </c>
      <c r="H8370" s="57">
        <v>0.10630357717224714</v>
      </c>
      <c r="I8370" s="57">
        <f>COUNTIF($G$10:G8370,G8370)</f>
        <v>7</v>
      </c>
      <c r="J8370" s="57">
        <f>COUNTIF($G:$G,G8370)</f>
        <v>8</v>
      </c>
      <c r="K8370" s="57">
        <f>ROUND(3000*J8370/21653,0)</f>
        <v>1</v>
      </c>
    </row>
    <row r="8371" spans="1:11" x14ac:dyDescent="0.25">
      <c r="A8371" s="40">
        <v>1513480720</v>
      </c>
      <c r="B8371" s="40">
        <v>0</v>
      </c>
      <c r="C8371" s="40">
        <v>3571</v>
      </c>
      <c r="D8371" s="38" t="s">
        <v>361</v>
      </c>
      <c r="E8371" s="57" t="s">
        <v>384</v>
      </c>
      <c r="F8371" s="57">
        <f>ROUNDDOWN(C8371/50,0)*50</f>
        <v>3550</v>
      </c>
      <c r="G8371" s="57" t="str">
        <f>D8371&amp;"_"&amp;B8371&amp;"_"&amp;F8371</f>
        <v>Guangzhou_0_3550</v>
      </c>
      <c r="H8371" s="57">
        <v>0.11937229010418826</v>
      </c>
      <c r="I8371" s="57">
        <f>COUNTIF($G$10:G8371,G8371)</f>
        <v>8</v>
      </c>
      <c r="J8371" s="57">
        <f>COUNTIF($G:$G,G8371)</f>
        <v>8</v>
      </c>
      <c r="K8371" s="57">
        <f>ROUND(3000*J8371/21653,0)</f>
        <v>1</v>
      </c>
    </row>
    <row r="8372" spans="1:11" x14ac:dyDescent="0.25">
      <c r="A8372" s="40">
        <v>1511890816</v>
      </c>
      <c r="B8372" s="40">
        <v>1</v>
      </c>
      <c r="C8372" s="40">
        <v>575</v>
      </c>
      <c r="D8372" s="38" t="s">
        <v>361</v>
      </c>
      <c r="E8372" s="57" t="s">
        <v>383</v>
      </c>
      <c r="F8372" s="57">
        <f>ROUNDDOWN(C8372/50,0)*50</f>
        <v>550</v>
      </c>
      <c r="G8372" s="57" t="str">
        <f>D8372&amp;"_"&amp;B8372&amp;"_"&amp;F8372</f>
        <v>Guangzhou_1_550</v>
      </c>
      <c r="H8372" s="57">
        <v>0.54689334526895561</v>
      </c>
      <c r="I8372" s="57">
        <f>COUNTIF($G$10:G8372,G8372)</f>
        <v>10</v>
      </c>
      <c r="J8372" s="57">
        <f>COUNTIF($G:$G,G8372)</f>
        <v>41</v>
      </c>
      <c r="K8372" s="57">
        <f>ROUND(3000*J8372/21653,0)</f>
        <v>6</v>
      </c>
    </row>
    <row r="8373" spans="1:11" x14ac:dyDescent="0.25">
      <c r="A8373" s="40">
        <v>1517691851</v>
      </c>
      <c r="B8373" s="40">
        <v>0</v>
      </c>
      <c r="C8373" s="40">
        <v>1021</v>
      </c>
      <c r="D8373" s="38" t="s">
        <v>358</v>
      </c>
      <c r="E8373" s="57" t="s">
        <v>384</v>
      </c>
      <c r="F8373" s="57">
        <f>ROUNDDOWN(C8373/50,0)*50</f>
        <v>1000</v>
      </c>
      <c r="G8373" s="57" t="str">
        <f>D8373&amp;"_"&amp;B8373&amp;"_"&amp;F8373</f>
        <v>Shenzhen_0_1000</v>
      </c>
      <c r="H8373" s="57">
        <v>0.54695717056948023</v>
      </c>
      <c r="I8373" s="57">
        <f>COUNTIF($G$10:G8373,G8373)</f>
        <v>5</v>
      </c>
      <c r="J8373" s="57">
        <f>COUNTIF($G:$G,G8373)</f>
        <v>16</v>
      </c>
      <c r="K8373" s="57">
        <f>ROUND(3000*J8373/21653,0)</f>
        <v>2</v>
      </c>
    </row>
    <row r="8374" spans="1:11" x14ac:dyDescent="0.25">
      <c r="A8374" s="40">
        <v>1512399345</v>
      </c>
      <c r="B8374" s="40">
        <v>1</v>
      </c>
      <c r="C8374" s="40">
        <v>1175</v>
      </c>
      <c r="D8374" s="38" t="s">
        <v>360</v>
      </c>
      <c r="E8374" s="57" t="s">
        <v>384</v>
      </c>
      <c r="F8374" s="57">
        <f>ROUNDDOWN(C8374/50,0)*50</f>
        <v>1150</v>
      </c>
      <c r="G8374" s="57" t="str">
        <f>D8374&amp;"_"&amp;B8374&amp;"_"&amp;F8374</f>
        <v>Beijing_1_1150</v>
      </c>
      <c r="H8374" s="57">
        <v>0.54696354943681724</v>
      </c>
      <c r="I8374" s="57">
        <f>COUNTIF($G$10:G8374,G8374)</f>
        <v>50</v>
      </c>
      <c r="J8374" s="57">
        <f>COUNTIF($G:$G,G8374)</f>
        <v>71</v>
      </c>
      <c r="K8374" s="57">
        <f>ROUND(3000*J8374/21653,0)</f>
        <v>10</v>
      </c>
    </row>
    <row r="8375" spans="1:11" x14ac:dyDescent="0.25">
      <c r="A8375" s="40">
        <v>1516240355</v>
      </c>
      <c r="B8375" s="40">
        <v>1</v>
      </c>
      <c r="C8375" s="40">
        <v>1587</v>
      </c>
      <c r="D8375" s="38" t="s">
        <v>359</v>
      </c>
      <c r="E8375" s="57" t="s">
        <v>383</v>
      </c>
      <c r="F8375" s="57">
        <f>ROUNDDOWN(C8375/50,0)*50</f>
        <v>1550</v>
      </c>
      <c r="G8375" s="57" t="str">
        <f>D8375&amp;"_"&amp;B8375&amp;"_"&amp;F8375</f>
        <v>Shanghai_1_1550</v>
      </c>
      <c r="H8375" s="57">
        <v>0.54707020445143684</v>
      </c>
      <c r="I8375" s="57">
        <f>COUNTIF($G$10:G8375,G8375)</f>
        <v>17</v>
      </c>
      <c r="J8375" s="57">
        <f>COUNTIF($G:$G,G8375)</f>
        <v>73</v>
      </c>
      <c r="K8375" s="57">
        <f>ROUND(3000*J8375/21653,0)</f>
        <v>10</v>
      </c>
    </row>
    <row r="8376" spans="1:11" x14ac:dyDescent="0.25">
      <c r="A8376" s="40">
        <v>1516573055</v>
      </c>
      <c r="B8376" s="40">
        <v>1</v>
      </c>
      <c r="C8376" s="40">
        <v>1122</v>
      </c>
      <c r="D8376" s="38" t="s">
        <v>359</v>
      </c>
      <c r="E8376" s="57" t="s">
        <v>383</v>
      </c>
      <c r="F8376" s="57">
        <f>ROUNDDOWN(C8376/50,0)*50</f>
        <v>1100</v>
      </c>
      <c r="G8376" s="57" t="str">
        <f>D8376&amp;"_"&amp;B8376&amp;"_"&amp;F8376</f>
        <v>Shanghai_1_1100</v>
      </c>
      <c r="H8376" s="57">
        <v>0.54712135928921513</v>
      </c>
      <c r="I8376" s="57">
        <f>COUNTIF($G$10:G8376,G8376)</f>
        <v>9</v>
      </c>
      <c r="J8376" s="57">
        <f>COUNTIF($G:$G,G8376)</f>
        <v>53</v>
      </c>
      <c r="K8376" s="57">
        <f>ROUND(3000*J8376/21653,0)</f>
        <v>7</v>
      </c>
    </row>
    <row r="8377" spans="1:11" x14ac:dyDescent="0.25">
      <c r="A8377" s="40">
        <v>1519620270</v>
      </c>
      <c r="B8377" s="40">
        <v>0</v>
      </c>
      <c r="C8377" s="40">
        <v>6035</v>
      </c>
      <c r="D8377" s="38" t="s">
        <v>360</v>
      </c>
      <c r="E8377" s="57" t="s">
        <v>384</v>
      </c>
      <c r="F8377" s="57">
        <f>ROUNDDOWN(C8377/50,0)*50</f>
        <v>6000</v>
      </c>
      <c r="G8377" s="57" t="str">
        <f>D8377&amp;"_"&amp;B8377&amp;"_"&amp;F8377</f>
        <v>Beijing_0_6000</v>
      </c>
      <c r="H8377" s="57">
        <v>0.54713381745938194</v>
      </c>
      <c r="I8377" s="57">
        <f>COUNTIF($G$10:G8377,G8377)</f>
        <v>1</v>
      </c>
      <c r="J8377" s="57">
        <f>COUNTIF($G:$G,G8377)</f>
        <v>2</v>
      </c>
      <c r="K8377" s="57">
        <f>ROUND(3000*J8377/21653,0)</f>
        <v>0</v>
      </c>
    </row>
    <row r="8378" spans="1:11" x14ac:dyDescent="0.25">
      <c r="A8378" s="40">
        <v>1517733452</v>
      </c>
      <c r="B8378" s="40">
        <v>0</v>
      </c>
      <c r="C8378" s="40">
        <v>3623</v>
      </c>
      <c r="D8378" s="38" t="s">
        <v>361</v>
      </c>
      <c r="E8378" s="57" t="s">
        <v>382</v>
      </c>
      <c r="F8378" s="57">
        <f>ROUNDDOWN(C8378/50,0)*50</f>
        <v>3600</v>
      </c>
      <c r="G8378" s="57" t="str">
        <f>D8378&amp;"_"&amp;B8378&amp;"_"&amp;F8378</f>
        <v>Guangzhou_0_3600</v>
      </c>
      <c r="H8378" s="57">
        <v>0.26086104971429547</v>
      </c>
      <c r="I8378" s="57">
        <f>COUNTIF($G$10:G8378,G8378)</f>
        <v>1</v>
      </c>
      <c r="J8378" s="57">
        <f>COUNTIF($G:$G,G8378)</f>
        <v>4</v>
      </c>
      <c r="K8378" s="57">
        <f>ROUND(3000*J8378/21653,0)</f>
        <v>1</v>
      </c>
    </row>
    <row r="8379" spans="1:11" x14ac:dyDescent="0.25">
      <c r="A8379" s="40">
        <v>1515412620</v>
      </c>
      <c r="B8379" s="40">
        <v>0</v>
      </c>
      <c r="C8379" s="40">
        <v>3612</v>
      </c>
      <c r="D8379" s="38" t="s">
        <v>361</v>
      </c>
      <c r="E8379" s="57" t="s">
        <v>383</v>
      </c>
      <c r="F8379" s="57">
        <f>ROUNDDOWN(C8379/50,0)*50</f>
        <v>3600</v>
      </c>
      <c r="G8379" s="57" t="str">
        <f>D8379&amp;"_"&amp;B8379&amp;"_"&amp;F8379</f>
        <v>Guangzhou_0_3600</v>
      </c>
      <c r="H8379" s="57">
        <v>0.33861441498114753</v>
      </c>
      <c r="I8379" s="57">
        <f>COUNTIF($G$10:G8379,G8379)</f>
        <v>2</v>
      </c>
      <c r="J8379" s="57">
        <f>COUNTIF($G:$G,G8379)</f>
        <v>4</v>
      </c>
      <c r="K8379" s="57">
        <f>ROUND(3000*J8379/21653,0)</f>
        <v>1</v>
      </c>
    </row>
    <row r="8380" spans="1:11" x14ac:dyDescent="0.25">
      <c r="A8380" s="40">
        <v>1519401336</v>
      </c>
      <c r="B8380" s="40">
        <v>1</v>
      </c>
      <c r="C8380" s="40">
        <v>4628</v>
      </c>
      <c r="D8380" s="38" t="s">
        <v>358</v>
      </c>
      <c r="E8380" s="57" t="s">
        <v>384</v>
      </c>
      <c r="F8380" s="57">
        <f>ROUNDDOWN(C8380/50,0)*50</f>
        <v>4600</v>
      </c>
      <c r="G8380" s="57" t="str">
        <f>D8380&amp;"_"&amp;B8380&amp;"_"&amp;F8380</f>
        <v>Shenzhen_1_4600</v>
      </c>
      <c r="H8380" s="57">
        <v>0.54720019685598709</v>
      </c>
      <c r="I8380" s="57">
        <f>COUNTIF($G$10:G8380,G8380)</f>
        <v>2</v>
      </c>
      <c r="J8380" s="57">
        <f>COUNTIF($G:$G,G8380)</f>
        <v>2</v>
      </c>
      <c r="K8380" s="57">
        <f>ROUND(3000*J8380/21653,0)</f>
        <v>0</v>
      </c>
    </row>
    <row r="8381" spans="1:11" x14ac:dyDescent="0.25">
      <c r="A8381" s="40">
        <v>1514749701</v>
      </c>
      <c r="B8381" s="40">
        <v>0</v>
      </c>
      <c r="C8381" s="40">
        <v>2621</v>
      </c>
      <c r="D8381" s="38" t="s">
        <v>359</v>
      </c>
      <c r="E8381" s="57" t="s">
        <v>383</v>
      </c>
      <c r="F8381" s="57">
        <f>ROUNDDOWN(C8381/50,0)*50</f>
        <v>2600</v>
      </c>
      <c r="G8381" s="57" t="str">
        <f>D8381&amp;"_"&amp;B8381&amp;"_"&amp;F8381</f>
        <v>Shanghai_0_2600</v>
      </c>
      <c r="H8381" s="57">
        <v>0.54723526790030708</v>
      </c>
      <c r="I8381" s="57">
        <f>COUNTIF($G$10:G8381,G8381)</f>
        <v>5</v>
      </c>
      <c r="J8381" s="57">
        <f>COUNTIF($G:$G,G8381)</f>
        <v>20</v>
      </c>
      <c r="K8381" s="57">
        <f>ROUND(3000*J8381/21653,0)</f>
        <v>3</v>
      </c>
    </row>
    <row r="8382" spans="1:11" x14ac:dyDescent="0.25">
      <c r="A8382" s="40">
        <v>1518794840</v>
      </c>
      <c r="B8382" s="40">
        <v>0</v>
      </c>
      <c r="C8382" s="40">
        <v>3677</v>
      </c>
      <c r="D8382" s="38" t="s">
        <v>361</v>
      </c>
      <c r="E8382" s="57" t="s">
        <v>384</v>
      </c>
      <c r="F8382" s="57">
        <f>ROUNDDOWN(C8382/50,0)*50</f>
        <v>3650</v>
      </c>
      <c r="G8382" s="57" t="str">
        <f>D8382&amp;"_"&amp;B8382&amp;"_"&amp;F8382</f>
        <v>Guangzhou_0_3650</v>
      </c>
      <c r="H8382" s="57">
        <v>3.5789826869980779E-3</v>
      </c>
      <c r="I8382" s="57">
        <f>COUNTIF($G$10:G8382,G8382)</f>
        <v>3</v>
      </c>
      <c r="J8382" s="57">
        <f>COUNTIF($G:$G,G8382)</f>
        <v>6</v>
      </c>
      <c r="K8382" s="57">
        <f>ROUND(3000*J8382/21653,0)</f>
        <v>1</v>
      </c>
    </row>
    <row r="8383" spans="1:11" x14ac:dyDescent="0.25">
      <c r="A8383" s="40">
        <v>1513636430</v>
      </c>
      <c r="B8383" s="40">
        <v>0</v>
      </c>
      <c r="C8383" s="40">
        <v>3658</v>
      </c>
      <c r="D8383" s="38" t="s">
        <v>361</v>
      </c>
      <c r="E8383" s="57" t="s">
        <v>384</v>
      </c>
      <c r="F8383" s="57">
        <f>ROUNDDOWN(C8383/50,0)*50</f>
        <v>3650</v>
      </c>
      <c r="G8383" s="57" t="str">
        <f>D8383&amp;"_"&amp;B8383&amp;"_"&amp;F8383</f>
        <v>Guangzhou_0_3650</v>
      </c>
      <c r="H8383" s="57">
        <v>0.1099866734199979</v>
      </c>
      <c r="I8383" s="57">
        <f>COUNTIF($G$10:G8383,G8383)</f>
        <v>4</v>
      </c>
      <c r="J8383" s="57">
        <f>COUNTIF($G:$G,G8383)</f>
        <v>6</v>
      </c>
      <c r="K8383" s="57">
        <f>ROUND(3000*J8383/21653,0)</f>
        <v>1</v>
      </c>
    </row>
    <row r="8384" spans="1:11" x14ac:dyDescent="0.25">
      <c r="A8384" s="40">
        <v>1511482572</v>
      </c>
      <c r="B8384" s="40">
        <v>0</v>
      </c>
      <c r="C8384" s="40">
        <v>1984</v>
      </c>
      <c r="D8384" s="38" t="s">
        <v>359</v>
      </c>
      <c r="E8384" s="57" t="s">
        <v>383</v>
      </c>
      <c r="F8384" s="57">
        <f>ROUNDDOWN(C8384/50,0)*50</f>
        <v>1950</v>
      </c>
      <c r="G8384" s="57" t="str">
        <f>D8384&amp;"_"&amp;B8384&amp;"_"&amp;F8384</f>
        <v>Shanghai_0_1950</v>
      </c>
      <c r="H8384" s="57">
        <v>0.54726812688228887</v>
      </c>
      <c r="I8384" s="57">
        <f>COUNTIF($G$10:G8384,G8384)</f>
        <v>6</v>
      </c>
      <c r="J8384" s="57">
        <f>COUNTIF($G:$G,G8384)</f>
        <v>27</v>
      </c>
      <c r="K8384" s="57">
        <f>ROUND(3000*J8384/21653,0)</f>
        <v>4</v>
      </c>
    </row>
    <row r="8385" spans="1:11" x14ac:dyDescent="0.25">
      <c r="A8385" s="40">
        <v>1516706343</v>
      </c>
      <c r="B8385" s="40">
        <v>1</v>
      </c>
      <c r="C8385" s="40">
        <v>773</v>
      </c>
      <c r="D8385" s="38" t="s">
        <v>361</v>
      </c>
      <c r="E8385" s="57" t="s">
        <v>383</v>
      </c>
      <c r="F8385" s="57">
        <f>ROUNDDOWN(C8385/50,0)*50</f>
        <v>750</v>
      </c>
      <c r="G8385" s="57" t="str">
        <f>D8385&amp;"_"&amp;B8385&amp;"_"&amp;F8385</f>
        <v>Guangzhou_1_750</v>
      </c>
      <c r="H8385" s="57">
        <v>0.5473158969922316</v>
      </c>
      <c r="I8385" s="57">
        <f>COUNTIF($G$10:G8385,G8385)</f>
        <v>8</v>
      </c>
      <c r="J8385" s="57">
        <f>COUNTIF($G:$G,G8385)</f>
        <v>33</v>
      </c>
      <c r="K8385" s="57">
        <f>ROUND(3000*J8385/21653,0)</f>
        <v>5</v>
      </c>
    </row>
    <row r="8386" spans="1:11" x14ac:dyDescent="0.25">
      <c r="A8386" s="40">
        <v>1511626524</v>
      </c>
      <c r="B8386" s="40">
        <v>1</v>
      </c>
      <c r="C8386" s="40">
        <v>3085</v>
      </c>
      <c r="D8386" s="38" t="s">
        <v>359</v>
      </c>
      <c r="E8386" s="57" t="s">
        <v>383</v>
      </c>
      <c r="F8386" s="57">
        <f>ROUNDDOWN(C8386/50,0)*50</f>
        <v>3050</v>
      </c>
      <c r="G8386" s="57" t="str">
        <f>D8386&amp;"_"&amp;B8386&amp;"_"&amp;F8386</f>
        <v>Shanghai_1_3050</v>
      </c>
      <c r="H8386" s="57">
        <v>0.54734453121889326</v>
      </c>
      <c r="I8386" s="57">
        <f>COUNTIF($G$10:G8386,G8386)</f>
        <v>11</v>
      </c>
      <c r="J8386" s="57">
        <f>COUNTIF($G:$G,G8386)</f>
        <v>44</v>
      </c>
      <c r="K8386" s="57">
        <f>ROUND(3000*J8386/21653,0)</f>
        <v>6</v>
      </c>
    </row>
    <row r="8387" spans="1:11" x14ac:dyDescent="0.25">
      <c r="A8387" s="40">
        <v>1514941644</v>
      </c>
      <c r="B8387" s="40">
        <v>1</v>
      </c>
      <c r="C8387" s="40">
        <v>1738</v>
      </c>
      <c r="D8387" s="38" t="s">
        <v>359</v>
      </c>
      <c r="E8387" s="57" t="s">
        <v>384</v>
      </c>
      <c r="F8387" s="57">
        <f>ROUNDDOWN(C8387/50,0)*50</f>
        <v>1700</v>
      </c>
      <c r="G8387" s="57" t="str">
        <f>D8387&amp;"_"&amp;B8387&amp;"_"&amp;F8387</f>
        <v>Shanghai_1_1700</v>
      </c>
      <c r="H8387" s="57">
        <v>0.54735481651156803</v>
      </c>
      <c r="I8387" s="57">
        <f>COUNTIF($G$10:G8387,G8387)</f>
        <v>23</v>
      </c>
      <c r="J8387" s="57">
        <f>COUNTIF($G:$G,G8387)</f>
        <v>63</v>
      </c>
      <c r="K8387" s="57">
        <f>ROUND(3000*J8387/21653,0)</f>
        <v>9</v>
      </c>
    </row>
    <row r="8388" spans="1:11" x14ac:dyDescent="0.25">
      <c r="A8388" s="40">
        <v>1516336020</v>
      </c>
      <c r="B8388" s="40">
        <v>0</v>
      </c>
      <c r="C8388" s="40">
        <v>3746</v>
      </c>
      <c r="D8388" s="38" t="s">
        <v>361</v>
      </c>
      <c r="E8388" s="57" t="s">
        <v>384</v>
      </c>
      <c r="F8388" s="57">
        <f>ROUNDDOWN(C8388/50,0)*50</f>
        <v>3700</v>
      </c>
      <c r="G8388" s="57" t="str">
        <f>D8388&amp;"_"&amp;B8388&amp;"_"&amp;F8388</f>
        <v>Guangzhou_0_3700</v>
      </c>
      <c r="H8388" s="57">
        <v>7.3226288486956781E-2</v>
      </c>
      <c r="I8388" s="57">
        <f>COUNTIF($G$10:G8388,G8388)</f>
        <v>4</v>
      </c>
      <c r="J8388" s="57">
        <f>COUNTIF($G:$G,G8388)</f>
        <v>6</v>
      </c>
      <c r="K8388" s="57">
        <f>ROUND(3000*J8388/21653,0)</f>
        <v>1</v>
      </c>
    </row>
    <row r="8389" spans="1:11" x14ac:dyDescent="0.25">
      <c r="A8389" s="40">
        <v>1518124882</v>
      </c>
      <c r="B8389" s="40">
        <v>0</v>
      </c>
      <c r="C8389" s="40">
        <v>3705</v>
      </c>
      <c r="D8389" s="38" t="s">
        <v>361</v>
      </c>
      <c r="E8389" s="57" t="s">
        <v>384</v>
      </c>
      <c r="F8389" s="57">
        <f>ROUNDDOWN(C8389/50,0)*50</f>
        <v>3700</v>
      </c>
      <c r="G8389" s="57" t="str">
        <f>D8389&amp;"_"&amp;B8389&amp;"_"&amp;F8389</f>
        <v>Guangzhou_0_3700</v>
      </c>
      <c r="H8389" s="57">
        <v>0.26728217661660458</v>
      </c>
      <c r="I8389" s="57">
        <f>COUNTIF($G$10:G8389,G8389)</f>
        <v>5</v>
      </c>
      <c r="J8389" s="57">
        <f>COUNTIF($G:$G,G8389)</f>
        <v>6</v>
      </c>
      <c r="K8389" s="57">
        <f>ROUND(3000*J8389/21653,0)</f>
        <v>1</v>
      </c>
    </row>
    <row r="8390" spans="1:11" x14ac:dyDescent="0.25">
      <c r="A8390" s="40">
        <v>1512457348</v>
      </c>
      <c r="B8390" s="40">
        <v>1</v>
      </c>
      <c r="C8390" s="40">
        <v>2291</v>
      </c>
      <c r="D8390" s="38" t="s">
        <v>360</v>
      </c>
      <c r="E8390" s="57" t="s">
        <v>384</v>
      </c>
      <c r="F8390" s="57">
        <f>ROUNDDOWN(C8390/50,0)*50</f>
        <v>2250</v>
      </c>
      <c r="G8390" s="57" t="str">
        <f>D8390&amp;"_"&amp;B8390&amp;"_"&amp;F8390</f>
        <v>Beijing_1_2250</v>
      </c>
      <c r="H8390" s="57">
        <v>0.54745048606274904</v>
      </c>
      <c r="I8390" s="57">
        <f>COUNTIF($G$10:G8390,G8390)</f>
        <v>26</v>
      </c>
      <c r="J8390" s="57">
        <f>COUNTIF($G:$G,G8390)</f>
        <v>60</v>
      </c>
      <c r="K8390" s="57">
        <f>ROUND(3000*J8390/21653,0)</f>
        <v>8</v>
      </c>
    </row>
    <row r="8391" spans="1:11" x14ac:dyDescent="0.25">
      <c r="A8391" s="40">
        <v>1513293752</v>
      </c>
      <c r="B8391" s="40">
        <v>0</v>
      </c>
      <c r="C8391" s="40">
        <v>2588</v>
      </c>
      <c r="D8391" s="38" t="s">
        <v>360</v>
      </c>
      <c r="E8391" s="57" t="s">
        <v>384</v>
      </c>
      <c r="F8391" s="57">
        <f>ROUNDDOWN(C8391/50,0)*50</f>
        <v>2550</v>
      </c>
      <c r="G8391" s="57" t="str">
        <f>D8391&amp;"_"&amp;B8391&amp;"_"&amp;F8391</f>
        <v>Beijing_0_2550</v>
      </c>
      <c r="H8391" s="57">
        <v>0.5474622989565251</v>
      </c>
      <c r="I8391" s="57">
        <f>COUNTIF($G$10:G8391,G8391)</f>
        <v>15</v>
      </c>
      <c r="J8391" s="57">
        <f>COUNTIF($G:$G,G8391)</f>
        <v>28</v>
      </c>
      <c r="K8391" s="57">
        <f>ROUND(3000*J8391/21653,0)</f>
        <v>4</v>
      </c>
    </row>
    <row r="8392" spans="1:11" x14ac:dyDescent="0.25">
      <c r="A8392" s="40">
        <v>1515272690</v>
      </c>
      <c r="B8392" s="40">
        <v>0</v>
      </c>
      <c r="C8392" s="40">
        <v>195</v>
      </c>
      <c r="D8392" s="38" t="s">
        <v>358</v>
      </c>
      <c r="E8392" s="57" t="s">
        <v>384</v>
      </c>
      <c r="F8392" s="57">
        <f>ROUNDDOWN(C8392/50,0)*50</f>
        <v>150</v>
      </c>
      <c r="G8392" s="57" t="str">
        <f>D8392&amp;"_"&amp;B8392&amp;"_"&amp;F8392</f>
        <v>Shenzhen_0_150</v>
      </c>
      <c r="H8392" s="57">
        <v>0.54754610086085431</v>
      </c>
      <c r="I8392" s="57">
        <f>COUNTIF($G$10:G8392,G8392)</f>
        <v>11</v>
      </c>
      <c r="J8392" s="57">
        <f>COUNTIF($G:$G,G8392)</f>
        <v>23</v>
      </c>
      <c r="K8392" s="57">
        <f>ROUND(3000*J8392/21653,0)</f>
        <v>3</v>
      </c>
    </row>
    <row r="8393" spans="1:11" x14ac:dyDescent="0.25">
      <c r="A8393" s="40">
        <v>1514248867</v>
      </c>
      <c r="B8393" s="40">
        <v>1</v>
      </c>
      <c r="C8393" s="40">
        <v>789</v>
      </c>
      <c r="D8393" s="38" t="s">
        <v>360</v>
      </c>
      <c r="E8393" s="57" t="s">
        <v>384</v>
      </c>
      <c r="F8393" s="57">
        <f>ROUNDDOWN(C8393/50,0)*50</f>
        <v>750</v>
      </c>
      <c r="G8393" s="57" t="str">
        <f>D8393&amp;"_"&amp;B8393&amp;"_"&amp;F8393</f>
        <v>Beijing_1_750</v>
      </c>
      <c r="H8393" s="57">
        <v>0.54761016840201338</v>
      </c>
      <c r="I8393" s="57">
        <f>COUNTIF($G$10:G8393,G8393)</f>
        <v>41</v>
      </c>
      <c r="J8393" s="57">
        <f>COUNTIF($G:$G,G8393)</f>
        <v>95</v>
      </c>
      <c r="K8393" s="57">
        <f>ROUND(3000*J8393/21653,0)</f>
        <v>13</v>
      </c>
    </row>
    <row r="8394" spans="1:11" x14ac:dyDescent="0.25">
      <c r="A8394" s="40">
        <v>1515276965</v>
      </c>
      <c r="B8394" s="40">
        <v>1</v>
      </c>
      <c r="C8394" s="40">
        <v>1933</v>
      </c>
      <c r="D8394" s="38" t="s">
        <v>359</v>
      </c>
      <c r="E8394" s="57" t="s">
        <v>384</v>
      </c>
      <c r="F8394" s="57">
        <f>ROUNDDOWN(C8394/50,0)*50</f>
        <v>1900</v>
      </c>
      <c r="G8394" s="57" t="str">
        <f>D8394&amp;"_"&amp;B8394&amp;"_"&amp;F8394</f>
        <v>Shanghai_1_1900</v>
      </c>
      <c r="H8394" s="57">
        <v>0.54768380277820883</v>
      </c>
      <c r="I8394" s="57">
        <f>COUNTIF($G$10:G8394,G8394)</f>
        <v>19</v>
      </c>
      <c r="J8394" s="57">
        <f>COUNTIF($G:$G,G8394)</f>
        <v>58</v>
      </c>
      <c r="K8394" s="57">
        <f>ROUND(3000*J8394/21653,0)</f>
        <v>8</v>
      </c>
    </row>
    <row r="8395" spans="1:11" x14ac:dyDescent="0.25">
      <c r="A8395" s="40">
        <v>1517839538</v>
      </c>
      <c r="B8395" s="40">
        <v>1</v>
      </c>
      <c r="C8395" s="40">
        <v>94</v>
      </c>
      <c r="D8395" s="38" t="s">
        <v>359</v>
      </c>
      <c r="E8395" s="57" t="s">
        <v>384</v>
      </c>
      <c r="F8395" s="57">
        <f>ROUNDDOWN(C8395/50,0)*50</f>
        <v>50</v>
      </c>
      <c r="G8395" s="57" t="str">
        <f>D8395&amp;"_"&amp;B8395&amp;"_"&amp;F8395</f>
        <v>Shanghai_1_50</v>
      </c>
      <c r="H8395" s="57">
        <v>0.54770322665283822</v>
      </c>
      <c r="I8395" s="57">
        <f>COUNTIF($G$10:G8395,G8395)</f>
        <v>22</v>
      </c>
      <c r="J8395" s="57">
        <f>COUNTIF($G:$G,G8395)</f>
        <v>69</v>
      </c>
      <c r="K8395" s="57">
        <f>ROUND(3000*J8395/21653,0)</f>
        <v>10</v>
      </c>
    </row>
    <row r="8396" spans="1:11" x14ac:dyDescent="0.25">
      <c r="A8396" s="40">
        <v>1515374854</v>
      </c>
      <c r="B8396" s="40">
        <v>1</v>
      </c>
      <c r="C8396" s="40">
        <v>2070</v>
      </c>
      <c r="D8396" s="38" t="s">
        <v>359</v>
      </c>
      <c r="E8396" s="57" t="s">
        <v>383</v>
      </c>
      <c r="F8396" s="57">
        <f>ROUNDDOWN(C8396/50,0)*50</f>
        <v>2050</v>
      </c>
      <c r="G8396" s="57" t="str">
        <f>D8396&amp;"_"&amp;B8396&amp;"_"&amp;F8396</f>
        <v>Shanghai_1_2050</v>
      </c>
      <c r="H8396" s="57">
        <v>0.54775297658584354</v>
      </c>
      <c r="I8396" s="57">
        <f>COUNTIF($G$10:G8396,G8396)</f>
        <v>15</v>
      </c>
      <c r="J8396" s="57">
        <f>COUNTIF($G:$G,G8396)</f>
        <v>59</v>
      </c>
      <c r="K8396" s="57">
        <f>ROUND(3000*J8396/21653,0)</f>
        <v>8</v>
      </c>
    </row>
    <row r="8397" spans="1:11" x14ac:dyDescent="0.25">
      <c r="A8397" s="40">
        <v>1519108298</v>
      </c>
      <c r="B8397" s="40">
        <v>1</v>
      </c>
      <c r="C8397" s="40">
        <v>577</v>
      </c>
      <c r="D8397" s="38" t="s">
        <v>359</v>
      </c>
      <c r="E8397" s="57" t="s">
        <v>383</v>
      </c>
      <c r="F8397" s="57">
        <f>ROUNDDOWN(C8397/50,0)*50</f>
        <v>550</v>
      </c>
      <c r="G8397" s="57" t="str">
        <f>D8397&amp;"_"&amp;B8397&amp;"_"&amp;F8397</f>
        <v>Shanghai_1_550</v>
      </c>
      <c r="H8397" s="57">
        <v>0.54783465342232751</v>
      </c>
      <c r="I8397" s="57">
        <f>COUNTIF($G$10:G8397,G8397)</f>
        <v>14</v>
      </c>
      <c r="J8397" s="57">
        <f>COUNTIF($G:$G,G8397)</f>
        <v>64</v>
      </c>
      <c r="K8397" s="57">
        <f>ROUND(3000*J8397/21653,0)</f>
        <v>9</v>
      </c>
    </row>
    <row r="8398" spans="1:11" x14ac:dyDescent="0.25">
      <c r="A8398" s="40">
        <v>1513257101</v>
      </c>
      <c r="B8398" s="40">
        <v>0</v>
      </c>
      <c r="C8398" s="40">
        <v>3908</v>
      </c>
      <c r="D8398" s="38" t="s">
        <v>361</v>
      </c>
      <c r="E8398" s="57" t="s">
        <v>383</v>
      </c>
      <c r="F8398" s="57">
        <f>ROUNDDOWN(C8398/50,0)*50</f>
        <v>3900</v>
      </c>
      <c r="G8398" s="57" t="str">
        <f>D8398&amp;"_"&amp;B8398&amp;"_"&amp;F8398</f>
        <v>Guangzhou_0_3900</v>
      </c>
      <c r="H8398" s="57">
        <v>0.21076903886287546</v>
      </c>
      <c r="I8398" s="57">
        <f>COUNTIF($G$10:G8398,G8398)</f>
        <v>2</v>
      </c>
      <c r="J8398" s="57">
        <f>COUNTIF($G:$G,G8398)</f>
        <v>4</v>
      </c>
      <c r="K8398" s="57">
        <f>ROUND(3000*J8398/21653,0)</f>
        <v>1</v>
      </c>
    </row>
    <row r="8399" spans="1:11" x14ac:dyDescent="0.25">
      <c r="A8399" s="40">
        <v>1514590362</v>
      </c>
      <c r="B8399" s="40">
        <v>0</v>
      </c>
      <c r="C8399" s="40">
        <v>3909</v>
      </c>
      <c r="D8399" s="38" t="s">
        <v>361</v>
      </c>
      <c r="E8399" s="57" t="s">
        <v>384</v>
      </c>
      <c r="F8399" s="57">
        <f>ROUNDDOWN(C8399/50,0)*50</f>
        <v>3900</v>
      </c>
      <c r="G8399" s="57" t="str">
        <f>D8399&amp;"_"&amp;B8399&amp;"_"&amp;F8399</f>
        <v>Guangzhou_0_3900</v>
      </c>
      <c r="H8399" s="57">
        <v>0.30342489671144746</v>
      </c>
      <c r="I8399" s="57">
        <f>COUNTIF($G$10:G8399,G8399)</f>
        <v>3</v>
      </c>
      <c r="J8399" s="57">
        <f>COUNTIF($G:$G,G8399)</f>
        <v>4</v>
      </c>
      <c r="K8399" s="57">
        <f>ROUND(3000*J8399/21653,0)</f>
        <v>1</v>
      </c>
    </row>
    <row r="8400" spans="1:11" x14ac:dyDescent="0.25">
      <c r="A8400" s="40">
        <v>1512543287</v>
      </c>
      <c r="B8400" s="40">
        <v>1</v>
      </c>
      <c r="C8400" s="40">
        <v>3673</v>
      </c>
      <c r="D8400" s="38" t="s">
        <v>360</v>
      </c>
      <c r="E8400" s="57" t="s">
        <v>384</v>
      </c>
      <c r="F8400" s="57">
        <f>ROUNDDOWN(C8400/50,0)*50</f>
        <v>3650</v>
      </c>
      <c r="G8400" s="57" t="str">
        <f>D8400&amp;"_"&amp;B8400&amp;"_"&amp;F8400</f>
        <v>Beijing_1_3650</v>
      </c>
      <c r="H8400" s="57">
        <v>0.54793030602653314</v>
      </c>
      <c r="I8400" s="57">
        <f>COUNTIF($G$10:G8400,G8400)</f>
        <v>11</v>
      </c>
      <c r="J8400" s="57">
        <f>COUNTIF($G:$G,G8400)</f>
        <v>25</v>
      </c>
      <c r="K8400" s="57">
        <f>ROUND(3000*J8400/21653,0)</f>
        <v>3</v>
      </c>
    </row>
    <row r="8401" spans="1:11" x14ac:dyDescent="0.25">
      <c r="A8401" s="40">
        <v>1511600139</v>
      </c>
      <c r="B8401" s="40">
        <v>1</v>
      </c>
      <c r="C8401" s="40">
        <v>893</v>
      </c>
      <c r="D8401" s="38" t="s">
        <v>361</v>
      </c>
      <c r="E8401" s="57" t="s">
        <v>383</v>
      </c>
      <c r="F8401" s="57">
        <f>ROUNDDOWN(C8401/50,0)*50</f>
        <v>850</v>
      </c>
      <c r="G8401" s="57" t="str">
        <f>D8401&amp;"_"&amp;B8401&amp;"_"&amp;F8401</f>
        <v>Guangzhou_1_850</v>
      </c>
      <c r="H8401" s="57">
        <v>0.5479647910163693</v>
      </c>
      <c r="I8401" s="57">
        <f>COUNTIF($G$10:G8401,G8401)</f>
        <v>6</v>
      </c>
      <c r="J8401" s="57">
        <f>COUNTIF($G:$G,G8401)</f>
        <v>30</v>
      </c>
      <c r="K8401" s="57">
        <f>ROUND(3000*J8401/21653,0)</f>
        <v>4</v>
      </c>
    </row>
    <row r="8402" spans="1:11" x14ac:dyDescent="0.25">
      <c r="A8402" s="40">
        <v>1519596237</v>
      </c>
      <c r="B8402" s="40">
        <v>1</v>
      </c>
      <c r="C8402" s="40">
        <v>3494</v>
      </c>
      <c r="D8402" s="38" t="s">
        <v>359</v>
      </c>
      <c r="E8402" s="57" t="s">
        <v>384</v>
      </c>
      <c r="F8402" s="57">
        <f>ROUNDDOWN(C8402/50,0)*50</f>
        <v>3450</v>
      </c>
      <c r="G8402" s="57" t="str">
        <f>D8402&amp;"_"&amp;B8402&amp;"_"&amp;F8402</f>
        <v>Shanghai_1_3450</v>
      </c>
      <c r="H8402" s="57">
        <v>0.54797151365473395</v>
      </c>
      <c r="I8402" s="57">
        <f>COUNTIF($G$10:G8402,G8402)</f>
        <v>16</v>
      </c>
      <c r="J8402" s="57">
        <f>COUNTIF($G:$G,G8402)</f>
        <v>30</v>
      </c>
      <c r="K8402" s="57">
        <f>ROUND(3000*J8402/21653,0)</f>
        <v>4</v>
      </c>
    </row>
    <row r="8403" spans="1:11" x14ac:dyDescent="0.25">
      <c r="A8403" s="40">
        <v>1516100076</v>
      </c>
      <c r="B8403" s="40">
        <v>1</v>
      </c>
      <c r="C8403" s="40">
        <v>1460</v>
      </c>
      <c r="D8403" s="38" t="s">
        <v>360</v>
      </c>
      <c r="E8403" s="57" t="s">
        <v>384</v>
      </c>
      <c r="F8403" s="57">
        <f>ROUNDDOWN(C8403/50,0)*50</f>
        <v>1450</v>
      </c>
      <c r="G8403" s="57" t="str">
        <f>D8403&amp;"_"&amp;B8403&amp;"_"&amp;F8403</f>
        <v>Beijing_1_1450</v>
      </c>
      <c r="H8403" s="57">
        <v>0.54800083115235554</v>
      </c>
      <c r="I8403" s="57">
        <f>COUNTIF($G$10:G8403,G8403)</f>
        <v>50</v>
      </c>
      <c r="J8403" s="57">
        <f>COUNTIF($G:$G,G8403)</f>
        <v>81</v>
      </c>
      <c r="K8403" s="57">
        <f>ROUND(3000*J8403/21653,0)</f>
        <v>11</v>
      </c>
    </row>
    <row r="8404" spans="1:11" x14ac:dyDescent="0.25">
      <c r="A8404" s="40">
        <v>1514434883</v>
      </c>
      <c r="B8404" s="40">
        <v>1</v>
      </c>
      <c r="C8404" s="40">
        <v>1769</v>
      </c>
      <c r="D8404" s="38" t="s">
        <v>361</v>
      </c>
      <c r="E8404" s="57" t="s">
        <v>383</v>
      </c>
      <c r="F8404" s="57">
        <f>ROUNDDOWN(C8404/50,0)*50</f>
        <v>1750</v>
      </c>
      <c r="G8404" s="57" t="str">
        <f>D8404&amp;"_"&amp;B8404&amp;"_"&amp;F8404</f>
        <v>Guangzhou_1_1750</v>
      </c>
      <c r="H8404" s="57">
        <v>0.54806518015657468</v>
      </c>
      <c r="I8404" s="57">
        <f>COUNTIF($G$10:G8404,G8404)</f>
        <v>6</v>
      </c>
      <c r="J8404" s="57">
        <f>COUNTIF($G:$G,G8404)</f>
        <v>34</v>
      </c>
      <c r="K8404" s="57">
        <f>ROUND(3000*J8404/21653,0)</f>
        <v>5</v>
      </c>
    </row>
    <row r="8405" spans="1:11" x14ac:dyDescent="0.25">
      <c r="A8405" s="40">
        <v>1513032322</v>
      </c>
      <c r="B8405" s="40">
        <v>0</v>
      </c>
      <c r="C8405" s="40">
        <v>411</v>
      </c>
      <c r="D8405" s="38" t="s">
        <v>361</v>
      </c>
      <c r="E8405" s="57" t="s">
        <v>384</v>
      </c>
      <c r="F8405" s="57">
        <f>ROUNDDOWN(C8405/50,0)*50</f>
        <v>400</v>
      </c>
      <c r="G8405" s="57" t="str">
        <f>D8405&amp;"_"&amp;B8405&amp;"_"&amp;F8405</f>
        <v>Guangzhou_0_400</v>
      </c>
      <c r="H8405" s="57">
        <v>8.279160831992427E-3</v>
      </c>
      <c r="I8405" s="57">
        <f>COUNTIF($G$10:G8405,G8405)</f>
        <v>6</v>
      </c>
      <c r="J8405" s="57">
        <f>COUNTIF($G:$G,G8405)</f>
        <v>12</v>
      </c>
      <c r="K8405" s="57">
        <f>ROUND(3000*J8405/21653,0)</f>
        <v>2</v>
      </c>
    </row>
    <row r="8406" spans="1:11" x14ac:dyDescent="0.25">
      <c r="A8406" s="40">
        <v>1517845572</v>
      </c>
      <c r="B8406" s="40">
        <v>0</v>
      </c>
      <c r="C8406" s="40">
        <v>419</v>
      </c>
      <c r="D8406" s="38" t="s">
        <v>361</v>
      </c>
      <c r="E8406" s="57" t="s">
        <v>384</v>
      </c>
      <c r="F8406" s="57">
        <f>ROUNDDOWN(C8406/50,0)*50</f>
        <v>400</v>
      </c>
      <c r="G8406" s="57" t="str">
        <f>D8406&amp;"_"&amp;B8406&amp;"_"&amp;F8406</f>
        <v>Guangzhou_0_400</v>
      </c>
      <c r="H8406" s="57">
        <v>5.037055874411589E-2</v>
      </c>
      <c r="I8406" s="57">
        <f>COUNTIF($G$10:G8406,G8406)</f>
        <v>7</v>
      </c>
      <c r="J8406" s="57">
        <f>COUNTIF($G:$G,G8406)</f>
        <v>12</v>
      </c>
      <c r="K8406" s="57">
        <f>ROUND(3000*J8406/21653,0)</f>
        <v>2</v>
      </c>
    </row>
    <row r="8407" spans="1:11" x14ac:dyDescent="0.25">
      <c r="A8407" s="40">
        <v>1513547292</v>
      </c>
      <c r="B8407" s="40">
        <v>0</v>
      </c>
      <c r="C8407" s="40">
        <v>436</v>
      </c>
      <c r="D8407" s="38" t="s">
        <v>361</v>
      </c>
      <c r="E8407" s="57" t="s">
        <v>384</v>
      </c>
      <c r="F8407" s="57">
        <f>ROUNDDOWN(C8407/50,0)*50</f>
        <v>400</v>
      </c>
      <c r="G8407" s="57" t="str">
        <f>D8407&amp;"_"&amp;B8407&amp;"_"&amp;F8407</f>
        <v>Guangzhou_0_400</v>
      </c>
      <c r="H8407" s="57">
        <v>8.6592216329191563E-2</v>
      </c>
      <c r="I8407" s="57">
        <f>COUNTIF($G$10:G8407,G8407)</f>
        <v>8</v>
      </c>
      <c r="J8407" s="57">
        <f>COUNTIF($G:$G,G8407)</f>
        <v>12</v>
      </c>
      <c r="K8407" s="57">
        <f>ROUND(3000*J8407/21653,0)</f>
        <v>2</v>
      </c>
    </row>
    <row r="8408" spans="1:11" x14ac:dyDescent="0.25">
      <c r="A8408" s="40">
        <v>1514914240</v>
      </c>
      <c r="B8408" s="40">
        <v>0</v>
      </c>
      <c r="C8408" s="40">
        <v>406</v>
      </c>
      <c r="D8408" s="38" t="s">
        <v>361</v>
      </c>
      <c r="E8408" s="57" t="s">
        <v>384</v>
      </c>
      <c r="F8408" s="57">
        <f>ROUNDDOWN(C8408/50,0)*50</f>
        <v>400</v>
      </c>
      <c r="G8408" s="57" t="str">
        <f>D8408&amp;"_"&amp;B8408&amp;"_"&amp;F8408</f>
        <v>Guangzhou_0_400</v>
      </c>
      <c r="H8408" s="57">
        <v>0.30137529565157339</v>
      </c>
      <c r="I8408" s="57">
        <f>COUNTIF($G$10:G8408,G8408)</f>
        <v>9</v>
      </c>
      <c r="J8408" s="57">
        <f>COUNTIF($G:$G,G8408)</f>
        <v>12</v>
      </c>
      <c r="K8408" s="57">
        <f>ROUND(3000*J8408/21653,0)</f>
        <v>2</v>
      </c>
    </row>
    <row r="8409" spans="1:11" x14ac:dyDescent="0.25">
      <c r="A8409" s="40">
        <v>1514085603</v>
      </c>
      <c r="B8409" s="40">
        <v>1</v>
      </c>
      <c r="C8409" s="40">
        <v>2371</v>
      </c>
      <c r="D8409" s="38" t="s">
        <v>359</v>
      </c>
      <c r="E8409" s="57" t="s">
        <v>384</v>
      </c>
      <c r="F8409" s="57">
        <f>ROUNDDOWN(C8409/50,0)*50</f>
        <v>2350</v>
      </c>
      <c r="G8409" s="57" t="str">
        <f>D8409&amp;"_"&amp;B8409&amp;"_"&amp;F8409</f>
        <v>Shanghai_1_2350</v>
      </c>
      <c r="H8409" s="57">
        <v>0.5480698886385037</v>
      </c>
      <c r="I8409" s="57">
        <f>COUNTIF($G$10:G8409,G8409)</f>
        <v>20</v>
      </c>
      <c r="J8409" s="57">
        <f>COUNTIF($G:$G,G8409)</f>
        <v>45</v>
      </c>
      <c r="K8409" s="57">
        <f>ROUND(3000*J8409/21653,0)</f>
        <v>6</v>
      </c>
    </row>
    <row r="8410" spans="1:11" x14ac:dyDescent="0.25">
      <c r="A8410" s="40">
        <v>1513083422</v>
      </c>
      <c r="B8410" s="40">
        <v>0</v>
      </c>
      <c r="C8410" s="40">
        <v>492</v>
      </c>
      <c r="D8410" s="38" t="s">
        <v>358</v>
      </c>
      <c r="E8410" s="57" t="s">
        <v>383</v>
      </c>
      <c r="F8410" s="57">
        <f>ROUNDDOWN(C8410/50,0)*50</f>
        <v>450</v>
      </c>
      <c r="G8410" s="57" t="str">
        <f>D8410&amp;"_"&amp;B8410&amp;"_"&amp;F8410</f>
        <v>Shenzhen_0_450</v>
      </c>
      <c r="H8410" s="57">
        <v>0.54808834316673927</v>
      </c>
      <c r="I8410" s="57">
        <f>COUNTIF($G$10:G8410,G8410)</f>
        <v>4</v>
      </c>
      <c r="J8410" s="57">
        <f>COUNTIF($G:$G,G8410)</f>
        <v>19</v>
      </c>
      <c r="K8410" s="57">
        <f>ROUND(3000*J8410/21653,0)</f>
        <v>3</v>
      </c>
    </row>
    <row r="8411" spans="1:11" x14ac:dyDescent="0.25">
      <c r="A8411" s="40">
        <v>1518781695</v>
      </c>
      <c r="B8411" s="40">
        <v>1</v>
      </c>
      <c r="C8411" s="40">
        <v>3839</v>
      </c>
      <c r="D8411" s="38" t="s">
        <v>359</v>
      </c>
      <c r="E8411" s="57" t="s">
        <v>383</v>
      </c>
      <c r="F8411" s="57">
        <f>ROUNDDOWN(C8411/50,0)*50</f>
        <v>3800</v>
      </c>
      <c r="G8411" s="57" t="str">
        <f>D8411&amp;"_"&amp;B8411&amp;"_"&amp;F8411</f>
        <v>Shanghai_1_3800</v>
      </c>
      <c r="H8411" s="57">
        <v>0.54813177722618134</v>
      </c>
      <c r="I8411" s="57">
        <f>COUNTIF($G$10:G8411,G8411)</f>
        <v>8</v>
      </c>
      <c r="J8411" s="57">
        <f>COUNTIF($G:$G,G8411)</f>
        <v>27</v>
      </c>
      <c r="K8411" s="57">
        <f>ROUND(3000*J8411/21653,0)</f>
        <v>4</v>
      </c>
    </row>
    <row r="8412" spans="1:11" x14ac:dyDescent="0.25">
      <c r="A8412" s="40">
        <v>1516997836</v>
      </c>
      <c r="B8412" s="40">
        <v>1</v>
      </c>
      <c r="C8412" s="40">
        <v>974</v>
      </c>
      <c r="D8412" s="38" t="s">
        <v>360</v>
      </c>
      <c r="E8412" s="57" t="s">
        <v>384</v>
      </c>
      <c r="F8412" s="57">
        <f>ROUNDDOWN(C8412/50,0)*50</f>
        <v>950</v>
      </c>
      <c r="G8412" s="57" t="str">
        <f>D8412&amp;"_"&amp;B8412&amp;"_"&amp;F8412</f>
        <v>Beijing_1_950</v>
      </c>
      <c r="H8412" s="57">
        <v>0.54817881879506092</v>
      </c>
      <c r="I8412" s="57">
        <f>COUNTIF($G$10:G8412,G8412)</f>
        <v>56</v>
      </c>
      <c r="J8412" s="57">
        <f>COUNTIF($G:$G,G8412)</f>
        <v>106</v>
      </c>
      <c r="K8412" s="57">
        <f>ROUND(3000*J8412/21653,0)</f>
        <v>15</v>
      </c>
    </row>
    <row r="8413" spans="1:11" x14ac:dyDescent="0.25">
      <c r="A8413" s="40">
        <v>1516972724</v>
      </c>
      <c r="B8413" s="40">
        <v>1</v>
      </c>
      <c r="C8413" s="40">
        <v>1927</v>
      </c>
      <c r="D8413" s="38" t="s">
        <v>360</v>
      </c>
      <c r="E8413" s="57" t="s">
        <v>384</v>
      </c>
      <c r="F8413" s="57">
        <f>ROUNDDOWN(C8413/50,0)*50</f>
        <v>1900</v>
      </c>
      <c r="G8413" s="57" t="str">
        <f>D8413&amp;"_"&amp;B8413&amp;"_"&amp;F8413</f>
        <v>Beijing_1_1900</v>
      </c>
      <c r="H8413" s="57">
        <v>0.54826827725371408</v>
      </c>
      <c r="I8413" s="57">
        <f>COUNTIF($G$10:G8413,G8413)</f>
        <v>49</v>
      </c>
      <c r="J8413" s="57">
        <f>COUNTIF($G:$G,G8413)</f>
        <v>77</v>
      </c>
      <c r="K8413" s="57">
        <f>ROUND(3000*J8413/21653,0)</f>
        <v>11</v>
      </c>
    </row>
    <row r="8414" spans="1:11" x14ac:dyDescent="0.25">
      <c r="A8414" s="40">
        <v>1512274471</v>
      </c>
      <c r="B8414" s="40">
        <v>0</v>
      </c>
      <c r="C8414" s="40">
        <v>3137</v>
      </c>
      <c r="D8414" s="38" t="s">
        <v>360</v>
      </c>
      <c r="E8414" s="57" t="s">
        <v>384</v>
      </c>
      <c r="F8414" s="57">
        <f>ROUNDDOWN(C8414/50,0)*50</f>
        <v>3100</v>
      </c>
      <c r="G8414" s="57" t="str">
        <f>D8414&amp;"_"&amp;B8414&amp;"_"&amp;F8414</f>
        <v>Beijing_0_3100</v>
      </c>
      <c r="H8414" s="57">
        <v>0.54828202447239138</v>
      </c>
      <c r="I8414" s="57">
        <f>COUNTIF($G$10:G8414,G8414)</f>
        <v>12</v>
      </c>
      <c r="J8414" s="57">
        <f>COUNTIF($G:$G,G8414)</f>
        <v>18</v>
      </c>
      <c r="K8414" s="57">
        <f>ROUND(3000*J8414/21653,0)</f>
        <v>2</v>
      </c>
    </row>
    <row r="8415" spans="1:11" x14ac:dyDescent="0.25">
      <c r="A8415" s="40">
        <v>1516575810</v>
      </c>
      <c r="B8415" s="40">
        <v>0</v>
      </c>
      <c r="C8415" s="40">
        <v>1268</v>
      </c>
      <c r="D8415" s="38" t="s">
        <v>359</v>
      </c>
      <c r="E8415" s="57" t="s">
        <v>383</v>
      </c>
      <c r="F8415" s="57">
        <f>ROUNDDOWN(C8415/50,0)*50</f>
        <v>1250</v>
      </c>
      <c r="G8415" s="57" t="str">
        <f>D8415&amp;"_"&amp;B8415&amp;"_"&amp;F8415</f>
        <v>Shanghai_0_1250</v>
      </c>
      <c r="H8415" s="57">
        <v>0.54828446916767071</v>
      </c>
      <c r="I8415" s="57">
        <f>COUNTIF($G$10:G8415,G8415)</f>
        <v>6</v>
      </c>
      <c r="J8415" s="57">
        <f>COUNTIF($G:$G,G8415)</f>
        <v>32</v>
      </c>
      <c r="K8415" s="57">
        <f>ROUND(3000*J8415/21653,0)</f>
        <v>4</v>
      </c>
    </row>
    <row r="8416" spans="1:11" x14ac:dyDescent="0.25">
      <c r="A8416" s="40">
        <v>1517110054</v>
      </c>
      <c r="B8416" s="40">
        <v>1</v>
      </c>
      <c r="C8416" s="40">
        <v>33</v>
      </c>
      <c r="D8416" s="38" t="s">
        <v>358</v>
      </c>
      <c r="E8416" s="57" t="s">
        <v>384</v>
      </c>
      <c r="F8416" s="57">
        <f>ROUNDDOWN(C8416/50,0)*50</f>
        <v>0</v>
      </c>
      <c r="G8416" s="57" t="str">
        <f>D8416&amp;"_"&amp;B8416&amp;"_"&amp;F8416</f>
        <v>Shenzhen_1_0</v>
      </c>
      <c r="H8416" s="57">
        <v>0.54834415181570084</v>
      </c>
      <c r="I8416" s="57">
        <f>COUNTIF($G$10:G8416,G8416)</f>
        <v>16</v>
      </c>
      <c r="J8416" s="57">
        <f>COUNTIF($G:$G,G8416)</f>
        <v>49</v>
      </c>
      <c r="K8416" s="57">
        <f>ROUND(3000*J8416/21653,0)</f>
        <v>7</v>
      </c>
    </row>
    <row r="8417" spans="1:11" x14ac:dyDescent="0.25">
      <c r="A8417" s="40">
        <v>1517710416</v>
      </c>
      <c r="B8417" s="40">
        <v>1</v>
      </c>
      <c r="C8417" s="40">
        <v>2013</v>
      </c>
      <c r="D8417" s="38" t="s">
        <v>361</v>
      </c>
      <c r="E8417" s="57" t="s">
        <v>384</v>
      </c>
      <c r="F8417" s="57">
        <f>ROUNDDOWN(C8417/50,0)*50</f>
        <v>2000</v>
      </c>
      <c r="G8417" s="57" t="str">
        <f>D8417&amp;"_"&amp;B8417&amp;"_"&amp;F8417</f>
        <v>Guangzhou_1_2000</v>
      </c>
      <c r="H8417" s="57">
        <v>0.54836768324050422</v>
      </c>
      <c r="I8417" s="57">
        <f>COUNTIF($G$10:G8417,G8417)</f>
        <v>10</v>
      </c>
      <c r="J8417" s="57">
        <f>COUNTIF($G:$G,G8417)</f>
        <v>31</v>
      </c>
      <c r="K8417" s="57">
        <f>ROUND(3000*J8417/21653,0)</f>
        <v>4</v>
      </c>
    </row>
    <row r="8418" spans="1:11" x14ac:dyDescent="0.25">
      <c r="A8418" s="40">
        <v>1512645952</v>
      </c>
      <c r="B8418" s="40">
        <v>0</v>
      </c>
      <c r="C8418" s="40">
        <v>2413</v>
      </c>
      <c r="D8418" s="38" t="s">
        <v>359</v>
      </c>
      <c r="E8418" s="57" t="s">
        <v>382</v>
      </c>
      <c r="F8418" s="57">
        <f>ROUNDDOWN(C8418/50,0)*50</f>
        <v>2400</v>
      </c>
      <c r="G8418" s="57" t="str">
        <f>D8418&amp;"_"&amp;B8418&amp;"_"&amp;F8418</f>
        <v>Shanghai_0_2400</v>
      </c>
      <c r="H8418" s="57">
        <v>0.54839033067533416</v>
      </c>
      <c r="I8418" s="57">
        <f>COUNTIF($G$10:G8418,G8418)</f>
        <v>4</v>
      </c>
      <c r="J8418" s="57">
        <f>COUNTIF($G:$G,G8418)</f>
        <v>27</v>
      </c>
      <c r="K8418" s="57">
        <f>ROUND(3000*J8418/21653,0)</f>
        <v>4</v>
      </c>
    </row>
    <row r="8419" spans="1:11" x14ac:dyDescent="0.25">
      <c r="A8419" s="40">
        <v>1516304252</v>
      </c>
      <c r="B8419" s="40">
        <v>0</v>
      </c>
      <c r="C8419" s="40">
        <v>5009</v>
      </c>
      <c r="D8419" s="38" t="s">
        <v>360</v>
      </c>
      <c r="E8419" s="57" t="s">
        <v>384</v>
      </c>
      <c r="F8419" s="57">
        <f>ROUNDDOWN(C8419/50,0)*50</f>
        <v>5000</v>
      </c>
      <c r="G8419" s="57" t="str">
        <f>D8419&amp;"_"&amp;B8419&amp;"_"&amp;F8419</f>
        <v>Beijing_0_5000</v>
      </c>
      <c r="H8419" s="57">
        <v>0.54844172969253313</v>
      </c>
      <c r="I8419" s="57">
        <f>COUNTIF($G$10:G8419,G8419)</f>
        <v>2</v>
      </c>
      <c r="J8419" s="57">
        <f>COUNTIF($G:$G,G8419)</f>
        <v>2</v>
      </c>
      <c r="K8419" s="57">
        <f>ROUND(3000*J8419/21653,0)</f>
        <v>0</v>
      </c>
    </row>
    <row r="8420" spans="1:11" x14ac:dyDescent="0.25">
      <c r="A8420" s="40">
        <v>1513103881</v>
      </c>
      <c r="B8420" s="40">
        <v>0</v>
      </c>
      <c r="C8420" s="40">
        <v>4099</v>
      </c>
      <c r="D8420" s="38" t="s">
        <v>361</v>
      </c>
      <c r="E8420" s="57" t="s">
        <v>383</v>
      </c>
      <c r="F8420" s="57">
        <f>ROUNDDOWN(C8420/50,0)*50</f>
        <v>4050</v>
      </c>
      <c r="G8420" s="57" t="str">
        <f>D8420&amp;"_"&amp;B8420&amp;"_"&amp;F8420</f>
        <v>Guangzhou_0_4050</v>
      </c>
      <c r="H8420" s="57">
        <v>0.19940292687349914</v>
      </c>
      <c r="I8420" s="57">
        <f>COUNTIF($G$10:G8420,G8420)</f>
        <v>2</v>
      </c>
      <c r="J8420" s="57">
        <f>COUNTIF($G:$G,G8420)</f>
        <v>6</v>
      </c>
      <c r="K8420" s="57">
        <f>ROUND(3000*J8420/21653,0)</f>
        <v>1</v>
      </c>
    </row>
    <row r="8421" spans="1:11" x14ac:dyDescent="0.25">
      <c r="A8421" s="40">
        <v>1515082792</v>
      </c>
      <c r="B8421" s="40">
        <v>0</v>
      </c>
      <c r="C8421" s="40">
        <v>4051</v>
      </c>
      <c r="D8421" s="38" t="s">
        <v>361</v>
      </c>
      <c r="E8421" s="57" t="s">
        <v>384</v>
      </c>
      <c r="F8421" s="57">
        <f>ROUNDDOWN(C8421/50,0)*50</f>
        <v>4050</v>
      </c>
      <c r="G8421" s="57" t="str">
        <f>D8421&amp;"_"&amp;B8421&amp;"_"&amp;F8421</f>
        <v>Guangzhou_0_4050</v>
      </c>
      <c r="H8421" s="57">
        <v>0.32298391730556564</v>
      </c>
      <c r="I8421" s="57">
        <f>COUNTIF($G$10:G8421,G8421)</f>
        <v>3</v>
      </c>
      <c r="J8421" s="57">
        <f>COUNTIF($G:$G,G8421)</f>
        <v>6</v>
      </c>
      <c r="K8421" s="57">
        <f>ROUND(3000*J8421/21653,0)</f>
        <v>1</v>
      </c>
    </row>
    <row r="8422" spans="1:11" x14ac:dyDescent="0.25">
      <c r="A8422" s="40">
        <v>1516819890</v>
      </c>
      <c r="B8422" s="40">
        <v>0</v>
      </c>
      <c r="C8422" s="40">
        <v>2243</v>
      </c>
      <c r="D8422" s="38" t="s">
        <v>360</v>
      </c>
      <c r="E8422" s="57" t="s">
        <v>384</v>
      </c>
      <c r="F8422" s="57">
        <f>ROUNDDOWN(C8422/50,0)*50</f>
        <v>2200</v>
      </c>
      <c r="G8422" s="57" t="str">
        <f>D8422&amp;"_"&amp;B8422&amp;"_"&amp;F8422</f>
        <v>Beijing_0_2200</v>
      </c>
      <c r="H8422" s="57">
        <v>0.54845791690299805</v>
      </c>
      <c r="I8422" s="57">
        <f>COUNTIF($G$10:G8422,G8422)</f>
        <v>23</v>
      </c>
      <c r="J8422" s="57">
        <f>COUNTIF($G:$G,G8422)</f>
        <v>40</v>
      </c>
      <c r="K8422" s="57">
        <f>ROUND(3000*J8422/21653,0)</f>
        <v>6</v>
      </c>
    </row>
    <row r="8423" spans="1:11" x14ac:dyDescent="0.25">
      <c r="A8423" s="40">
        <v>1518329068</v>
      </c>
      <c r="B8423" s="40">
        <v>1</v>
      </c>
      <c r="C8423" s="40">
        <v>907</v>
      </c>
      <c r="D8423" s="38" t="s">
        <v>359</v>
      </c>
      <c r="E8423" s="57" t="s">
        <v>384</v>
      </c>
      <c r="F8423" s="57">
        <f>ROUNDDOWN(C8423/50,0)*50</f>
        <v>900</v>
      </c>
      <c r="G8423" s="57" t="str">
        <f>D8423&amp;"_"&amp;B8423&amp;"_"&amp;F8423</f>
        <v>Shanghai_1_900</v>
      </c>
      <c r="H8423" s="57">
        <v>0.54846379831713843</v>
      </c>
      <c r="I8423" s="57">
        <f>COUNTIF($G$10:G8423,G8423)</f>
        <v>21</v>
      </c>
      <c r="J8423" s="57">
        <f>COUNTIF($G:$G,G8423)</f>
        <v>64</v>
      </c>
      <c r="K8423" s="57">
        <f>ROUND(3000*J8423/21653,0)</f>
        <v>9</v>
      </c>
    </row>
    <row r="8424" spans="1:11" x14ac:dyDescent="0.25">
      <c r="A8424" s="40">
        <v>1513791336</v>
      </c>
      <c r="B8424" s="40">
        <v>1</v>
      </c>
      <c r="C8424" s="40">
        <v>756</v>
      </c>
      <c r="D8424" s="38" t="s">
        <v>360</v>
      </c>
      <c r="E8424" s="57" t="s">
        <v>384</v>
      </c>
      <c r="F8424" s="57">
        <f>ROUNDDOWN(C8424/50,0)*50</f>
        <v>750</v>
      </c>
      <c r="G8424" s="57" t="str">
        <f>D8424&amp;"_"&amp;B8424&amp;"_"&amp;F8424</f>
        <v>Beijing_1_750</v>
      </c>
      <c r="H8424" s="57">
        <v>0.54851726122643296</v>
      </c>
      <c r="I8424" s="57">
        <f>COUNTIF($G$10:G8424,G8424)</f>
        <v>42</v>
      </c>
      <c r="J8424" s="57">
        <f>COUNTIF($G:$G,G8424)</f>
        <v>95</v>
      </c>
      <c r="K8424" s="57">
        <f>ROUND(3000*J8424/21653,0)</f>
        <v>13</v>
      </c>
    </row>
    <row r="8425" spans="1:11" x14ac:dyDescent="0.25">
      <c r="A8425" s="40">
        <v>1511641942</v>
      </c>
      <c r="B8425" s="40">
        <v>0</v>
      </c>
      <c r="C8425" s="40">
        <v>1983</v>
      </c>
      <c r="D8425" s="38" t="s">
        <v>360</v>
      </c>
      <c r="E8425" s="57" t="s">
        <v>384</v>
      </c>
      <c r="F8425" s="57">
        <f>ROUNDDOWN(C8425/50,0)*50</f>
        <v>1950</v>
      </c>
      <c r="G8425" s="57" t="str">
        <f>D8425&amp;"_"&amp;B8425&amp;"_"&amp;F8425</f>
        <v>Beijing_0_1950</v>
      </c>
      <c r="H8425" s="57">
        <v>0.54852515107327593</v>
      </c>
      <c r="I8425" s="57">
        <f>COUNTIF($G$10:G8425,G8425)</f>
        <v>21</v>
      </c>
      <c r="J8425" s="57">
        <f>COUNTIF($G:$G,G8425)</f>
        <v>41</v>
      </c>
      <c r="K8425" s="57">
        <f>ROUND(3000*J8425/21653,0)</f>
        <v>6</v>
      </c>
    </row>
    <row r="8426" spans="1:11" x14ac:dyDescent="0.25">
      <c r="A8426" s="40">
        <v>1516525074</v>
      </c>
      <c r="B8426" s="40">
        <v>1</v>
      </c>
      <c r="C8426" s="40">
        <v>1483</v>
      </c>
      <c r="D8426" s="38" t="s">
        <v>359</v>
      </c>
      <c r="E8426" s="57" t="s">
        <v>383</v>
      </c>
      <c r="F8426" s="57">
        <f>ROUNDDOWN(C8426/50,0)*50</f>
        <v>1450</v>
      </c>
      <c r="G8426" s="57" t="str">
        <f>D8426&amp;"_"&amp;B8426&amp;"_"&amp;F8426</f>
        <v>Shanghai_1_1450</v>
      </c>
      <c r="H8426" s="57">
        <v>0.54856393669133308</v>
      </c>
      <c r="I8426" s="57">
        <f>COUNTIF($G$10:G8426,G8426)</f>
        <v>15</v>
      </c>
      <c r="J8426" s="57">
        <f>COUNTIF($G:$G,G8426)</f>
        <v>66</v>
      </c>
      <c r="K8426" s="57">
        <f>ROUND(3000*J8426/21653,0)</f>
        <v>9</v>
      </c>
    </row>
    <row r="8427" spans="1:11" x14ac:dyDescent="0.25">
      <c r="A8427" s="40">
        <v>1514019845</v>
      </c>
      <c r="B8427" s="40">
        <v>1</v>
      </c>
      <c r="C8427" s="40">
        <v>1604</v>
      </c>
      <c r="D8427" s="38" t="s">
        <v>360</v>
      </c>
      <c r="E8427" s="57" t="s">
        <v>384</v>
      </c>
      <c r="F8427" s="57">
        <f>ROUNDDOWN(C8427/50,0)*50</f>
        <v>1600</v>
      </c>
      <c r="G8427" s="57" t="str">
        <f>D8427&amp;"_"&amp;B8427&amp;"_"&amp;F8427</f>
        <v>Beijing_1_1600</v>
      </c>
      <c r="H8427" s="57">
        <v>0.54856451634617354</v>
      </c>
      <c r="I8427" s="57">
        <f>COUNTIF($G$10:G8427,G8427)</f>
        <v>45</v>
      </c>
      <c r="J8427" s="57">
        <f>COUNTIF($G:$G,G8427)</f>
        <v>69</v>
      </c>
      <c r="K8427" s="57">
        <f>ROUND(3000*J8427/21653,0)</f>
        <v>10</v>
      </c>
    </row>
    <row r="8428" spans="1:11" x14ac:dyDescent="0.25">
      <c r="A8428" s="40">
        <v>1518348238</v>
      </c>
      <c r="B8428" s="40">
        <v>1</v>
      </c>
      <c r="C8428" s="40">
        <v>2409</v>
      </c>
      <c r="D8428" s="38" t="s">
        <v>359</v>
      </c>
      <c r="E8428" s="57" t="s">
        <v>384</v>
      </c>
      <c r="F8428" s="57">
        <f>ROUNDDOWN(C8428/50,0)*50</f>
        <v>2400</v>
      </c>
      <c r="G8428" s="57" t="str">
        <f>D8428&amp;"_"&amp;B8428&amp;"_"&amp;F8428</f>
        <v>Shanghai_1_2400</v>
      </c>
      <c r="H8428" s="57">
        <v>0.54865867778353283</v>
      </c>
      <c r="I8428" s="57">
        <f>COUNTIF($G$10:G8428,G8428)</f>
        <v>21</v>
      </c>
      <c r="J8428" s="57">
        <f>COUNTIF($G:$G,G8428)</f>
        <v>65</v>
      </c>
      <c r="K8428" s="57">
        <f>ROUND(3000*J8428/21653,0)</f>
        <v>9</v>
      </c>
    </row>
    <row r="8429" spans="1:11" x14ac:dyDescent="0.25">
      <c r="A8429" s="40">
        <v>1513399883</v>
      </c>
      <c r="B8429" s="40">
        <v>1</v>
      </c>
      <c r="C8429" s="40">
        <v>171</v>
      </c>
      <c r="D8429" s="38" t="s">
        <v>361</v>
      </c>
      <c r="E8429" s="57" t="s">
        <v>383</v>
      </c>
      <c r="F8429" s="57">
        <f>ROUNDDOWN(C8429/50,0)*50</f>
        <v>150</v>
      </c>
      <c r="G8429" s="57" t="str">
        <f>D8429&amp;"_"&amp;B8429&amp;"_"&amp;F8429</f>
        <v>Guangzhou_1_150</v>
      </c>
      <c r="H8429" s="57">
        <v>0.54875302595624043</v>
      </c>
      <c r="I8429" s="57">
        <f>COUNTIF($G$10:G8429,G8429)</f>
        <v>7</v>
      </c>
      <c r="J8429" s="57">
        <f>COUNTIF($G:$G,G8429)</f>
        <v>38</v>
      </c>
      <c r="K8429" s="57">
        <f>ROUND(3000*J8429/21653,0)</f>
        <v>5</v>
      </c>
    </row>
    <row r="8430" spans="1:11" x14ac:dyDescent="0.25">
      <c r="A8430" s="40">
        <v>1515523156</v>
      </c>
      <c r="B8430" s="40">
        <v>1</v>
      </c>
      <c r="C8430" s="40">
        <v>1202</v>
      </c>
      <c r="D8430" s="38" t="s">
        <v>360</v>
      </c>
      <c r="E8430" s="57" t="s">
        <v>384</v>
      </c>
      <c r="F8430" s="57">
        <f>ROUNDDOWN(C8430/50,0)*50</f>
        <v>1200</v>
      </c>
      <c r="G8430" s="57" t="str">
        <f>D8430&amp;"_"&amp;B8430&amp;"_"&amp;F8430</f>
        <v>Beijing_1_1200</v>
      </c>
      <c r="H8430" s="57">
        <v>0.54880226196831339</v>
      </c>
      <c r="I8430" s="57">
        <f>COUNTIF($G$10:G8430,G8430)</f>
        <v>45</v>
      </c>
      <c r="J8430" s="57">
        <f>COUNTIF($G:$G,G8430)</f>
        <v>72</v>
      </c>
      <c r="K8430" s="57">
        <f>ROUND(3000*J8430/21653,0)</f>
        <v>10</v>
      </c>
    </row>
    <row r="8431" spans="1:11" x14ac:dyDescent="0.25">
      <c r="A8431" s="40">
        <v>1518175436</v>
      </c>
      <c r="B8431" s="40">
        <v>1</v>
      </c>
      <c r="C8431" s="40">
        <v>2737</v>
      </c>
      <c r="D8431" s="38" t="s">
        <v>359</v>
      </c>
      <c r="E8431" s="57" t="s">
        <v>383</v>
      </c>
      <c r="F8431" s="57">
        <f>ROUNDDOWN(C8431/50,0)*50</f>
        <v>2700</v>
      </c>
      <c r="G8431" s="57" t="str">
        <f>D8431&amp;"_"&amp;B8431&amp;"_"&amp;F8431</f>
        <v>Shanghai_1_2700</v>
      </c>
      <c r="H8431" s="57">
        <v>0.54892313530479808</v>
      </c>
      <c r="I8431" s="57">
        <f>COUNTIF($G$10:G8431,G8431)</f>
        <v>11</v>
      </c>
      <c r="J8431" s="57">
        <f>COUNTIF($G:$G,G8431)</f>
        <v>55</v>
      </c>
      <c r="K8431" s="57">
        <f>ROUND(3000*J8431/21653,0)</f>
        <v>8</v>
      </c>
    </row>
    <row r="8432" spans="1:11" x14ac:dyDescent="0.25">
      <c r="A8432" s="40">
        <v>1515962080</v>
      </c>
      <c r="B8432" s="40">
        <v>0</v>
      </c>
      <c r="C8432" s="40">
        <v>4262</v>
      </c>
      <c r="D8432" s="38" t="s">
        <v>361</v>
      </c>
      <c r="E8432" s="57" t="s">
        <v>382</v>
      </c>
      <c r="F8432" s="57">
        <f>ROUNDDOWN(C8432/50,0)*50</f>
        <v>4250</v>
      </c>
      <c r="G8432" s="57" t="str">
        <f>D8432&amp;"_"&amp;B8432&amp;"_"&amp;F8432</f>
        <v>Guangzhou_0_4250</v>
      </c>
      <c r="H8432" s="57">
        <v>9.4658608495789665E-2</v>
      </c>
      <c r="I8432" s="57">
        <f>COUNTIF($G$10:G8432,G8432)</f>
        <v>1</v>
      </c>
      <c r="J8432" s="57">
        <f>COUNTIF($G:$G,G8432)</f>
        <v>4</v>
      </c>
      <c r="K8432" s="57">
        <f>ROUND(3000*J8432/21653,0)</f>
        <v>1</v>
      </c>
    </row>
    <row r="8433" spans="1:11" x14ac:dyDescent="0.25">
      <c r="A8433" s="40">
        <v>1511637762</v>
      </c>
      <c r="B8433" s="40">
        <v>0</v>
      </c>
      <c r="C8433" s="40">
        <v>4294</v>
      </c>
      <c r="D8433" s="38" t="s">
        <v>361</v>
      </c>
      <c r="E8433" s="57" t="s">
        <v>383</v>
      </c>
      <c r="F8433" s="57">
        <f>ROUNDDOWN(C8433/50,0)*50</f>
        <v>4250</v>
      </c>
      <c r="G8433" s="57" t="str">
        <f>D8433&amp;"_"&amp;B8433&amp;"_"&amp;F8433</f>
        <v>Guangzhou_0_4250</v>
      </c>
      <c r="H8433" s="57">
        <v>0.28444951511829264</v>
      </c>
      <c r="I8433" s="57">
        <f>COUNTIF($G$10:G8433,G8433)</f>
        <v>2</v>
      </c>
      <c r="J8433" s="57">
        <f>COUNTIF($G:$G,G8433)</f>
        <v>4</v>
      </c>
      <c r="K8433" s="57">
        <f>ROUND(3000*J8433/21653,0)</f>
        <v>1</v>
      </c>
    </row>
    <row r="8434" spans="1:11" x14ac:dyDescent="0.25">
      <c r="A8434" s="40">
        <v>1513886443</v>
      </c>
      <c r="B8434" s="40">
        <v>1</v>
      </c>
      <c r="C8434" s="40">
        <v>386</v>
      </c>
      <c r="D8434" s="38" t="s">
        <v>361</v>
      </c>
      <c r="E8434" s="57" t="s">
        <v>383</v>
      </c>
      <c r="F8434" s="57">
        <f>ROUNDDOWN(C8434/50,0)*50</f>
        <v>350</v>
      </c>
      <c r="G8434" s="57" t="str">
        <f>D8434&amp;"_"&amp;B8434&amp;"_"&amp;F8434</f>
        <v>Guangzhou_1_350</v>
      </c>
      <c r="H8434" s="57">
        <v>0.54897131234043539</v>
      </c>
      <c r="I8434" s="57">
        <f>COUNTIF($G$10:G8434,G8434)</f>
        <v>9</v>
      </c>
      <c r="J8434" s="57">
        <f>COUNTIF($G:$G,G8434)</f>
        <v>35</v>
      </c>
      <c r="K8434" s="57">
        <f>ROUND(3000*J8434/21653,0)</f>
        <v>5</v>
      </c>
    </row>
    <row r="8435" spans="1:11" x14ac:dyDescent="0.25">
      <c r="A8435" s="40">
        <v>1518110928</v>
      </c>
      <c r="B8435" s="40">
        <v>1</v>
      </c>
      <c r="C8435" s="40">
        <v>1465</v>
      </c>
      <c r="D8435" s="38" t="s">
        <v>359</v>
      </c>
      <c r="E8435" s="57" t="s">
        <v>383</v>
      </c>
      <c r="F8435" s="57">
        <f>ROUNDDOWN(C8435/50,0)*50</f>
        <v>1450</v>
      </c>
      <c r="G8435" s="57" t="str">
        <f>D8435&amp;"_"&amp;B8435&amp;"_"&amp;F8435</f>
        <v>Shanghai_1_1450</v>
      </c>
      <c r="H8435" s="57">
        <v>0.54900991486318795</v>
      </c>
      <c r="I8435" s="57">
        <f>COUNTIF($G$10:G8435,G8435)</f>
        <v>16</v>
      </c>
      <c r="J8435" s="57">
        <f>COUNTIF($G:$G,G8435)</f>
        <v>66</v>
      </c>
      <c r="K8435" s="57">
        <f>ROUND(3000*J8435/21653,0)</f>
        <v>9</v>
      </c>
    </row>
    <row r="8436" spans="1:11" x14ac:dyDescent="0.25">
      <c r="A8436" s="40">
        <v>1518274229</v>
      </c>
      <c r="B8436" s="40">
        <v>1</v>
      </c>
      <c r="C8436" s="40">
        <v>2542</v>
      </c>
      <c r="D8436" s="38" t="s">
        <v>361</v>
      </c>
      <c r="E8436" s="57" t="s">
        <v>384</v>
      </c>
      <c r="F8436" s="57">
        <f>ROUNDDOWN(C8436/50,0)*50</f>
        <v>2500</v>
      </c>
      <c r="G8436" s="57" t="str">
        <f>D8436&amp;"_"&amp;B8436&amp;"_"&amp;F8436</f>
        <v>Guangzhou_1_2500</v>
      </c>
      <c r="H8436" s="57">
        <v>0.5490336239311342</v>
      </c>
      <c r="I8436" s="57">
        <f>COUNTIF($G$10:G8436,G8436)</f>
        <v>14</v>
      </c>
      <c r="J8436" s="57">
        <f>COUNTIF($G:$G,G8436)</f>
        <v>31</v>
      </c>
      <c r="K8436" s="57">
        <f>ROUND(3000*J8436/21653,0)</f>
        <v>4</v>
      </c>
    </row>
    <row r="8437" spans="1:11" x14ac:dyDescent="0.25">
      <c r="A8437" s="40">
        <v>1512886259</v>
      </c>
      <c r="B8437" s="40">
        <v>1</v>
      </c>
      <c r="C8437" s="40">
        <v>1553</v>
      </c>
      <c r="D8437" s="38" t="s">
        <v>360</v>
      </c>
      <c r="E8437" s="57" t="s">
        <v>384</v>
      </c>
      <c r="F8437" s="57">
        <f>ROUNDDOWN(C8437/50,0)*50</f>
        <v>1550</v>
      </c>
      <c r="G8437" s="57" t="str">
        <f>D8437&amp;"_"&amp;B8437&amp;"_"&amp;F8437</f>
        <v>Beijing_1_1550</v>
      </c>
      <c r="H8437" s="57">
        <v>0.54904536792260583</v>
      </c>
      <c r="I8437" s="57">
        <f>COUNTIF($G$10:G8437,G8437)</f>
        <v>44</v>
      </c>
      <c r="J8437" s="57">
        <f>COUNTIF($G:$G,G8437)</f>
        <v>79</v>
      </c>
      <c r="K8437" s="57">
        <f>ROUND(3000*J8437/21653,0)</f>
        <v>11</v>
      </c>
    </row>
    <row r="8438" spans="1:11" x14ac:dyDescent="0.25">
      <c r="A8438" s="40">
        <v>1512773416</v>
      </c>
      <c r="B8438" s="40">
        <v>1</v>
      </c>
      <c r="C8438" s="40">
        <v>5</v>
      </c>
      <c r="D8438" s="38" t="s">
        <v>360</v>
      </c>
      <c r="E8438" s="57" t="s">
        <v>384</v>
      </c>
      <c r="F8438" s="57">
        <f>ROUNDDOWN(C8438/50,0)*50</f>
        <v>0</v>
      </c>
      <c r="G8438" s="57" t="str">
        <f>D8438&amp;"_"&amp;B8438&amp;"_"&amp;F8438</f>
        <v>Beijing_1_0</v>
      </c>
      <c r="H8438" s="57">
        <v>0.5491058044250654</v>
      </c>
      <c r="I8438" s="57">
        <f>COUNTIF($G$10:G8438,G8438)</f>
        <v>49</v>
      </c>
      <c r="J8438" s="57">
        <f>COUNTIF($G:$G,G8438)</f>
        <v>83</v>
      </c>
      <c r="K8438" s="57">
        <f>ROUND(3000*J8438/21653,0)</f>
        <v>11</v>
      </c>
    </row>
    <row r="8439" spans="1:11" x14ac:dyDescent="0.25">
      <c r="A8439" s="40">
        <v>1512780292</v>
      </c>
      <c r="B8439" s="40">
        <v>0</v>
      </c>
      <c r="C8439" s="40">
        <v>506</v>
      </c>
      <c r="D8439" s="38" t="s">
        <v>359</v>
      </c>
      <c r="E8439" s="57" t="s">
        <v>384</v>
      </c>
      <c r="F8439" s="57">
        <f>ROUNDDOWN(C8439/50,0)*50</f>
        <v>500</v>
      </c>
      <c r="G8439" s="57" t="str">
        <f>D8439&amp;"_"&amp;B8439&amp;"_"&amp;F8439</f>
        <v>Shanghai_0_500</v>
      </c>
      <c r="H8439" s="57">
        <v>0.54912189752459184</v>
      </c>
      <c r="I8439" s="57">
        <f>COUNTIF($G$10:G8439,G8439)</f>
        <v>9</v>
      </c>
      <c r="J8439" s="57">
        <f>COUNTIF($G:$G,G8439)</f>
        <v>31</v>
      </c>
      <c r="K8439" s="57">
        <f>ROUND(3000*J8439/21653,0)</f>
        <v>4</v>
      </c>
    </row>
    <row r="8440" spans="1:11" x14ac:dyDescent="0.25">
      <c r="A8440" s="40">
        <v>1516264257</v>
      </c>
      <c r="B8440" s="40">
        <v>1</v>
      </c>
      <c r="C8440" s="40">
        <v>3843</v>
      </c>
      <c r="D8440" s="38" t="s">
        <v>360</v>
      </c>
      <c r="E8440" s="57" t="s">
        <v>384</v>
      </c>
      <c r="F8440" s="57">
        <f>ROUNDDOWN(C8440/50,0)*50</f>
        <v>3800</v>
      </c>
      <c r="G8440" s="57" t="str">
        <f>D8440&amp;"_"&amp;B8440&amp;"_"&amp;F8440</f>
        <v>Beijing_1_3800</v>
      </c>
      <c r="H8440" s="57">
        <v>0.54920421411603826</v>
      </c>
      <c r="I8440" s="57">
        <f>COUNTIF($G$10:G8440,G8440)</f>
        <v>14</v>
      </c>
      <c r="J8440" s="57">
        <f>COUNTIF($G:$G,G8440)</f>
        <v>25</v>
      </c>
      <c r="K8440" s="57">
        <f>ROUND(3000*J8440/21653,0)</f>
        <v>3</v>
      </c>
    </row>
    <row r="8441" spans="1:11" x14ac:dyDescent="0.25">
      <c r="A8441" s="40">
        <v>1511637175</v>
      </c>
      <c r="B8441" s="40">
        <v>1</v>
      </c>
      <c r="C8441" s="40">
        <v>3895</v>
      </c>
      <c r="D8441" s="38" t="s">
        <v>360</v>
      </c>
      <c r="E8441" s="57" t="s">
        <v>384</v>
      </c>
      <c r="F8441" s="57">
        <f>ROUNDDOWN(C8441/50,0)*50</f>
        <v>3850</v>
      </c>
      <c r="G8441" s="57" t="str">
        <f>D8441&amp;"_"&amp;B8441&amp;"_"&amp;F8441</f>
        <v>Beijing_1_3850</v>
      </c>
      <c r="H8441" s="57">
        <v>0.54920423219712444</v>
      </c>
      <c r="I8441" s="57">
        <f>COUNTIF($G$10:G8441,G8441)</f>
        <v>7</v>
      </c>
      <c r="J8441" s="57">
        <f>COUNTIF($G:$G,G8441)</f>
        <v>24</v>
      </c>
      <c r="K8441" s="57">
        <f>ROUND(3000*J8441/21653,0)</f>
        <v>3</v>
      </c>
    </row>
    <row r="8442" spans="1:11" x14ac:dyDescent="0.25">
      <c r="A8442" s="40">
        <v>1513947990</v>
      </c>
      <c r="B8442" s="40">
        <v>0</v>
      </c>
      <c r="C8442" s="40">
        <v>1085</v>
      </c>
      <c r="D8442" s="38" t="s">
        <v>359</v>
      </c>
      <c r="E8442" s="57" t="s">
        <v>383</v>
      </c>
      <c r="F8442" s="57">
        <f>ROUNDDOWN(C8442/50,0)*50</f>
        <v>1050</v>
      </c>
      <c r="G8442" s="57" t="str">
        <f>D8442&amp;"_"&amp;B8442&amp;"_"&amp;F8442</f>
        <v>Shanghai_0_1050</v>
      </c>
      <c r="H8442" s="57">
        <v>0.54921577540750754</v>
      </c>
      <c r="I8442" s="57">
        <f>COUNTIF($G$10:G8442,G8442)</f>
        <v>9</v>
      </c>
      <c r="J8442" s="57">
        <f>COUNTIF($G:$G,G8442)</f>
        <v>33</v>
      </c>
      <c r="K8442" s="57">
        <f>ROUND(3000*J8442/21653,0)</f>
        <v>5</v>
      </c>
    </row>
    <row r="8443" spans="1:11" x14ac:dyDescent="0.25">
      <c r="A8443" s="40">
        <v>1518439090</v>
      </c>
      <c r="B8443" s="40">
        <v>0</v>
      </c>
      <c r="C8443" s="40">
        <v>455</v>
      </c>
      <c r="D8443" s="38" t="s">
        <v>361</v>
      </c>
      <c r="E8443" s="57" t="s">
        <v>384</v>
      </c>
      <c r="F8443" s="57">
        <f>ROUNDDOWN(C8443/50,0)*50</f>
        <v>450</v>
      </c>
      <c r="G8443" s="57" t="str">
        <f>D8443&amp;"_"&amp;B8443&amp;"_"&amp;F8443</f>
        <v>Guangzhou_0_450</v>
      </c>
      <c r="H8443" s="57">
        <v>0.15514304744580398</v>
      </c>
      <c r="I8443" s="57">
        <f>COUNTIF($G$10:G8443,G8443)</f>
        <v>6</v>
      </c>
      <c r="J8443" s="57">
        <f>COUNTIF($G:$G,G8443)</f>
        <v>17</v>
      </c>
      <c r="K8443" s="57">
        <f>ROUND(3000*J8443/21653,0)</f>
        <v>2</v>
      </c>
    </row>
    <row r="8444" spans="1:11" x14ac:dyDescent="0.25">
      <c r="A8444" s="40">
        <v>1518634972</v>
      </c>
      <c r="B8444" s="40">
        <v>0</v>
      </c>
      <c r="C8444" s="40">
        <v>482</v>
      </c>
      <c r="D8444" s="38" t="s">
        <v>361</v>
      </c>
      <c r="E8444" s="57" t="s">
        <v>384</v>
      </c>
      <c r="F8444" s="57">
        <f>ROUNDDOWN(C8444/50,0)*50</f>
        <v>450</v>
      </c>
      <c r="G8444" s="57" t="str">
        <f>D8444&amp;"_"&amp;B8444&amp;"_"&amp;F8444</f>
        <v>Guangzhou_0_450</v>
      </c>
      <c r="H8444" s="57">
        <v>0.17013694180406913</v>
      </c>
      <c r="I8444" s="57">
        <f>COUNTIF($G$10:G8444,G8444)</f>
        <v>7</v>
      </c>
      <c r="J8444" s="57">
        <f>COUNTIF($G:$G,G8444)</f>
        <v>17</v>
      </c>
      <c r="K8444" s="57">
        <f>ROUND(3000*J8444/21653,0)</f>
        <v>2</v>
      </c>
    </row>
    <row r="8445" spans="1:11" x14ac:dyDescent="0.25">
      <c r="A8445" s="40">
        <v>1514786790</v>
      </c>
      <c r="B8445" s="40">
        <v>0</v>
      </c>
      <c r="C8445" s="40">
        <v>467</v>
      </c>
      <c r="D8445" s="38" t="s">
        <v>361</v>
      </c>
      <c r="E8445" s="57" t="s">
        <v>384</v>
      </c>
      <c r="F8445" s="57">
        <f>ROUNDDOWN(C8445/50,0)*50</f>
        <v>450</v>
      </c>
      <c r="G8445" s="57" t="str">
        <f>D8445&amp;"_"&amp;B8445&amp;"_"&amp;F8445</f>
        <v>Guangzhou_0_450</v>
      </c>
      <c r="H8445" s="57">
        <v>0.17095246782037798</v>
      </c>
      <c r="I8445" s="57">
        <f>COUNTIF($G$10:G8445,G8445)</f>
        <v>8</v>
      </c>
      <c r="J8445" s="57">
        <f>COUNTIF($G:$G,G8445)</f>
        <v>17</v>
      </c>
      <c r="K8445" s="57">
        <f>ROUND(3000*J8445/21653,0)</f>
        <v>2</v>
      </c>
    </row>
    <row r="8446" spans="1:11" x14ac:dyDescent="0.25">
      <c r="A8446" s="40">
        <v>1517395890</v>
      </c>
      <c r="B8446" s="40">
        <v>0</v>
      </c>
      <c r="C8446" s="40">
        <v>474</v>
      </c>
      <c r="D8446" s="38" t="s">
        <v>361</v>
      </c>
      <c r="E8446" s="57" t="s">
        <v>384</v>
      </c>
      <c r="F8446" s="57">
        <f>ROUNDDOWN(C8446/50,0)*50</f>
        <v>450</v>
      </c>
      <c r="G8446" s="57" t="str">
        <f>D8446&amp;"_"&amp;B8446&amp;"_"&amp;F8446</f>
        <v>Guangzhou_0_450</v>
      </c>
      <c r="H8446" s="57">
        <v>0.26951912258285216</v>
      </c>
      <c r="I8446" s="57">
        <f>COUNTIF($G$10:G8446,G8446)</f>
        <v>9</v>
      </c>
      <c r="J8446" s="57">
        <f>COUNTIF($G:$G,G8446)</f>
        <v>17</v>
      </c>
      <c r="K8446" s="57">
        <f>ROUND(3000*J8446/21653,0)</f>
        <v>2</v>
      </c>
    </row>
    <row r="8447" spans="1:11" x14ac:dyDescent="0.25">
      <c r="A8447" s="40">
        <v>1518848785</v>
      </c>
      <c r="B8447" s="40">
        <v>1</v>
      </c>
      <c r="C8447" s="40">
        <v>1544</v>
      </c>
      <c r="D8447" s="38" t="s">
        <v>360</v>
      </c>
      <c r="E8447" s="57" t="s">
        <v>384</v>
      </c>
      <c r="F8447" s="57">
        <f>ROUNDDOWN(C8447/50,0)*50</f>
        <v>1500</v>
      </c>
      <c r="G8447" s="57" t="str">
        <f>D8447&amp;"_"&amp;B8447&amp;"_"&amp;F8447</f>
        <v>Beijing_1_1500</v>
      </c>
      <c r="H8447" s="57">
        <v>0.54926505033567963</v>
      </c>
      <c r="I8447" s="57">
        <f>COUNTIF($G$10:G8447,G8447)</f>
        <v>51</v>
      </c>
      <c r="J8447" s="57">
        <f>COUNTIF($G:$G,G8447)</f>
        <v>86</v>
      </c>
      <c r="K8447" s="57">
        <f>ROUND(3000*J8447/21653,0)</f>
        <v>12</v>
      </c>
    </row>
    <row r="8448" spans="1:11" x14ac:dyDescent="0.25">
      <c r="A8448" s="40">
        <v>1514359732</v>
      </c>
      <c r="B8448" s="40">
        <v>0</v>
      </c>
      <c r="C8448" s="40">
        <v>2420</v>
      </c>
      <c r="D8448" s="38" t="s">
        <v>358</v>
      </c>
      <c r="E8448" s="57" t="s">
        <v>384</v>
      </c>
      <c r="F8448" s="57">
        <f>ROUNDDOWN(C8448/50,0)*50</f>
        <v>2400</v>
      </c>
      <c r="G8448" s="57" t="str">
        <f>D8448&amp;"_"&amp;B8448&amp;"_"&amp;F8448</f>
        <v>Shenzhen_0_2400</v>
      </c>
      <c r="H8448" s="57">
        <v>0.54926973282034586</v>
      </c>
      <c r="I8448" s="57">
        <f>COUNTIF($G$10:G8448,G8448)</f>
        <v>6</v>
      </c>
      <c r="J8448" s="57">
        <f>COUNTIF($G:$G,G8448)</f>
        <v>14</v>
      </c>
      <c r="K8448" s="57">
        <f>ROUND(3000*J8448/21653,0)</f>
        <v>2</v>
      </c>
    </row>
    <row r="8449" spans="1:11" x14ac:dyDescent="0.25">
      <c r="A8449" s="40">
        <v>1513796943</v>
      </c>
      <c r="B8449" s="40">
        <v>1</v>
      </c>
      <c r="C8449" s="40">
        <v>3548</v>
      </c>
      <c r="D8449" s="38" t="s">
        <v>361</v>
      </c>
      <c r="E8449" s="57" t="s">
        <v>384</v>
      </c>
      <c r="F8449" s="57">
        <f>ROUNDDOWN(C8449/50,0)*50</f>
        <v>3500</v>
      </c>
      <c r="G8449" s="57" t="str">
        <f>D8449&amp;"_"&amp;B8449&amp;"_"&amp;F8449</f>
        <v>Guangzhou_1_3500</v>
      </c>
      <c r="H8449" s="57">
        <v>0.54931267650757676</v>
      </c>
      <c r="I8449" s="57">
        <f>COUNTIF($G$10:G8449,G8449)</f>
        <v>6</v>
      </c>
      <c r="J8449" s="57">
        <f>COUNTIF($G:$G,G8449)</f>
        <v>16</v>
      </c>
      <c r="K8449" s="57">
        <f>ROUND(3000*J8449/21653,0)</f>
        <v>2</v>
      </c>
    </row>
    <row r="8450" spans="1:11" x14ac:dyDescent="0.25">
      <c r="A8450" s="40">
        <v>1515874887</v>
      </c>
      <c r="B8450" s="40">
        <v>1</v>
      </c>
      <c r="C8450" s="40">
        <v>263</v>
      </c>
      <c r="D8450" s="38" t="s">
        <v>360</v>
      </c>
      <c r="E8450" s="57" t="s">
        <v>384</v>
      </c>
      <c r="F8450" s="57">
        <f>ROUNDDOWN(C8450/50,0)*50</f>
        <v>250</v>
      </c>
      <c r="G8450" s="57" t="str">
        <f>D8450&amp;"_"&amp;B8450&amp;"_"&amp;F8450</f>
        <v>Beijing_1_250</v>
      </c>
      <c r="H8450" s="57">
        <v>0.5493971122867698</v>
      </c>
      <c r="I8450" s="57">
        <f>COUNTIF($G$10:G8450,G8450)</f>
        <v>46</v>
      </c>
      <c r="J8450" s="57">
        <f>COUNTIF($G:$G,G8450)</f>
        <v>86</v>
      </c>
      <c r="K8450" s="57">
        <f>ROUND(3000*J8450/21653,0)</f>
        <v>12</v>
      </c>
    </row>
    <row r="8451" spans="1:11" x14ac:dyDescent="0.25">
      <c r="A8451" s="40">
        <v>1519036498</v>
      </c>
      <c r="B8451" s="40">
        <v>1</v>
      </c>
      <c r="C8451" s="40">
        <v>3000</v>
      </c>
      <c r="D8451" s="38" t="s">
        <v>359</v>
      </c>
      <c r="E8451" s="57" t="s">
        <v>384</v>
      </c>
      <c r="F8451" s="57">
        <f>ROUNDDOWN(C8451/50,0)*50</f>
        <v>3000</v>
      </c>
      <c r="G8451" s="57" t="str">
        <f>D8451&amp;"_"&amp;B8451&amp;"_"&amp;F8451</f>
        <v>Shanghai_1_3000</v>
      </c>
      <c r="H8451" s="57">
        <v>0.54944953743574199</v>
      </c>
      <c r="I8451" s="57">
        <f>COUNTIF($G$10:G8451,G8451)</f>
        <v>14</v>
      </c>
      <c r="J8451" s="57">
        <f>COUNTIF($G:$G,G8451)</f>
        <v>40</v>
      </c>
      <c r="K8451" s="57">
        <f>ROUND(3000*J8451/21653,0)</f>
        <v>6</v>
      </c>
    </row>
    <row r="8452" spans="1:11" x14ac:dyDescent="0.25">
      <c r="A8452" s="40">
        <v>1519935315</v>
      </c>
      <c r="B8452" s="40">
        <v>1</v>
      </c>
      <c r="C8452" s="40">
        <v>245</v>
      </c>
      <c r="D8452" s="38" t="s">
        <v>360</v>
      </c>
      <c r="E8452" s="57" t="s">
        <v>384</v>
      </c>
      <c r="F8452" s="57">
        <f>ROUNDDOWN(C8452/50,0)*50</f>
        <v>200</v>
      </c>
      <c r="G8452" s="57" t="str">
        <f>D8452&amp;"_"&amp;B8452&amp;"_"&amp;F8452</f>
        <v>Beijing_1_200</v>
      </c>
      <c r="H8452" s="57">
        <v>0.54950099476998671</v>
      </c>
      <c r="I8452" s="57">
        <f>COUNTIF($G$10:G8452,G8452)</f>
        <v>38</v>
      </c>
      <c r="J8452" s="57">
        <f>COUNTIF($G:$G,G8452)</f>
        <v>84</v>
      </c>
      <c r="K8452" s="57">
        <f>ROUND(3000*J8452/21653,0)</f>
        <v>12</v>
      </c>
    </row>
    <row r="8453" spans="1:11" x14ac:dyDescent="0.25">
      <c r="A8453" s="40">
        <v>1514959858</v>
      </c>
      <c r="B8453" s="40">
        <v>1</v>
      </c>
      <c r="C8453" s="40">
        <v>745</v>
      </c>
      <c r="D8453" s="38" t="s">
        <v>360</v>
      </c>
      <c r="E8453" s="57" t="s">
        <v>384</v>
      </c>
      <c r="F8453" s="57">
        <f>ROUNDDOWN(C8453/50,0)*50</f>
        <v>700</v>
      </c>
      <c r="G8453" s="57" t="str">
        <f>D8453&amp;"_"&amp;B8453&amp;"_"&amp;F8453</f>
        <v>Beijing_1_700</v>
      </c>
      <c r="H8453" s="57">
        <v>0.54955016661573419</v>
      </c>
      <c r="I8453" s="57">
        <f>COUNTIF($G$10:G8453,G8453)</f>
        <v>36</v>
      </c>
      <c r="J8453" s="57">
        <f>COUNTIF($G:$G,G8453)</f>
        <v>76</v>
      </c>
      <c r="K8453" s="57">
        <f>ROUND(3000*J8453/21653,0)</f>
        <v>11</v>
      </c>
    </row>
    <row r="8454" spans="1:11" x14ac:dyDescent="0.25">
      <c r="A8454" s="40">
        <v>1519619509</v>
      </c>
      <c r="B8454" s="40">
        <v>1</v>
      </c>
      <c r="C8454" s="40">
        <v>1641</v>
      </c>
      <c r="D8454" s="38" t="s">
        <v>359</v>
      </c>
      <c r="E8454" s="57" t="s">
        <v>384</v>
      </c>
      <c r="F8454" s="57">
        <f>ROUNDDOWN(C8454/50,0)*50</f>
        <v>1600</v>
      </c>
      <c r="G8454" s="57" t="str">
        <f>D8454&amp;"_"&amp;B8454&amp;"_"&amp;F8454</f>
        <v>Shanghai_1_1600</v>
      </c>
      <c r="H8454" s="57">
        <v>0.54957035746341798</v>
      </c>
      <c r="I8454" s="57">
        <f>COUNTIF($G$10:G8454,G8454)</f>
        <v>25</v>
      </c>
      <c r="J8454" s="57">
        <f>COUNTIF($G:$G,G8454)</f>
        <v>62</v>
      </c>
      <c r="K8454" s="57">
        <f>ROUND(3000*J8454/21653,0)</f>
        <v>9</v>
      </c>
    </row>
    <row r="8455" spans="1:11" x14ac:dyDescent="0.25">
      <c r="A8455" s="40">
        <v>1513956416</v>
      </c>
      <c r="B8455" s="40">
        <v>1</v>
      </c>
      <c r="C8455" s="40">
        <v>289</v>
      </c>
      <c r="D8455" s="38" t="s">
        <v>358</v>
      </c>
      <c r="E8455" s="57" t="s">
        <v>384</v>
      </c>
      <c r="F8455" s="57">
        <f>ROUNDDOWN(C8455/50,0)*50</f>
        <v>250</v>
      </c>
      <c r="G8455" s="57" t="str">
        <f>D8455&amp;"_"&amp;B8455&amp;"_"&amp;F8455</f>
        <v>Shenzhen_1_250</v>
      </c>
      <c r="H8455" s="57">
        <v>0.54961122783787719</v>
      </c>
      <c r="I8455" s="57">
        <f>COUNTIF($G$10:G8455,G8455)</f>
        <v>16</v>
      </c>
      <c r="J8455" s="57">
        <f>COUNTIF($G:$G,G8455)</f>
        <v>52</v>
      </c>
      <c r="K8455" s="57">
        <f>ROUND(3000*J8455/21653,0)</f>
        <v>7</v>
      </c>
    </row>
    <row r="8456" spans="1:11" x14ac:dyDescent="0.25">
      <c r="A8456" s="40">
        <v>1515211292</v>
      </c>
      <c r="B8456" s="40">
        <v>0</v>
      </c>
      <c r="C8456" s="40">
        <v>29</v>
      </c>
      <c r="D8456" s="38" t="s">
        <v>359</v>
      </c>
      <c r="E8456" s="57" t="s">
        <v>383</v>
      </c>
      <c r="F8456" s="57">
        <f>ROUNDDOWN(C8456/50,0)*50</f>
        <v>0</v>
      </c>
      <c r="G8456" s="57" t="str">
        <f>D8456&amp;"_"&amp;B8456&amp;"_"&amp;F8456</f>
        <v>Shanghai_0_0</v>
      </c>
      <c r="H8456" s="57">
        <v>0.54962776239009015</v>
      </c>
      <c r="I8456" s="57">
        <f>COUNTIF($G$10:G8456,G8456)</f>
        <v>5</v>
      </c>
      <c r="J8456" s="57">
        <f>COUNTIF($G:$G,G8456)</f>
        <v>29</v>
      </c>
      <c r="K8456" s="57">
        <f>ROUND(3000*J8456/21653,0)</f>
        <v>4</v>
      </c>
    </row>
    <row r="8457" spans="1:11" x14ac:dyDescent="0.25">
      <c r="A8457" s="40">
        <v>1518895749</v>
      </c>
      <c r="B8457" s="40">
        <v>1</v>
      </c>
      <c r="C8457" s="40">
        <v>2734</v>
      </c>
      <c r="D8457" s="38" t="s">
        <v>359</v>
      </c>
      <c r="E8457" s="57" t="s">
        <v>383</v>
      </c>
      <c r="F8457" s="57">
        <f>ROUNDDOWN(C8457/50,0)*50</f>
        <v>2700</v>
      </c>
      <c r="G8457" s="57" t="str">
        <f>D8457&amp;"_"&amp;B8457&amp;"_"&amp;F8457</f>
        <v>Shanghai_1_2700</v>
      </c>
      <c r="H8457" s="57">
        <v>0.54965603882775371</v>
      </c>
      <c r="I8457" s="57">
        <f>COUNTIF($G$10:G8457,G8457)</f>
        <v>12</v>
      </c>
      <c r="J8457" s="57">
        <f>COUNTIF($G:$G,G8457)</f>
        <v>55</v>
      </c>
      <c r="K8457" s="57">
        <f>ROUND(3000*J8457/21653,0)</f>
        <v>8</v>
      </c>
    </row>
    <row r="8458" spans="1:11" x14ac:dyDescent="0.25">
      <c r="A8458" s="40">
        <v>1519560103</v>
      </c>
      <c r="B8458" s="40">
        <v>1</v>
      </c>
      <c r="C8458" s="40">
        <v>2520</v>
      </c>
      <c r="D8458" s="38" t="s">
        <v>359</v>
      </c>
      <c r="E8458" s="57" t="s">
        <v>383</v>
      </c>
      <c r="F8458" s="57">
        <f>ROUNDDOWN(C8458/50,0)*50</f>
        <v>2500</v>
      </c>
      <c r="G8458" s="57" t="str">
        <f>D8458&amp;"_"&amp;B8458&amp;"_"&amp;F8458</f>
        <v>Shanghai_1_2500</v>
      </c>
      <c r="H8458" s="57">
        <v>0.54969301906489365</v>
      </c>
      <c r="I8458" s="57">
        <f>COUNTIF($G$10:G8458,G8458)</f>
        <v>14</v>
      </c>
      <c r="J8458" s="57">
        <f>COUNTIF($G:$G,G8458)</f>
        <v>47</v>
      </c>
      <c r="K8458" s="57">
        <f>ROUND(3000*J8458/21653,0)</f>
        <v>7</v>
      </c>
    </row>
    <row r="8459" spans="1:11" x14ac:dyDescent="0.25">
      <c r="A8459" s="40">
        <v>1511989737</v>
      </c>
      <c r="B8459" s="40">
        <v>1</v>
      </c>
      <c r="C8459" s="40">
        <v>1015</v>
      </c>
      <c r="D8459" s="38" t="s">
        <v>359</v>
      </c>
      <c r="E8459" s="57" t="s">
        <v>384</v>
      </c>
      <c r="F8459" s="57">
        <f>ROUNDDOWN(C8459/50,0)*50</f>
        <v>1000</v>
      </c>
      <c r="G8459" s="57" t="str">
        <f>D8459&amp;"_"&amp;B8459&amp;"_"&amp;F8459</f>
        <v>Shanghai_1_1000</v>
      </c>
      <c r="H8459" s="57">
        <v>0.54971160399873809</v>
      </c>
      <c r="I8459" s="57">
        <f>COUNTIF($G$10:G8459,G8459)</f>
        <v>25</v>
      </c>
      <c r="J8459" s="57">
        <f>COUNTIF($G:$G,G8459)</f>
        <v>67</v>
      </c>
      <c r="K8459" s="57">
        <f>ROUND(3000*J8459/21653,0)</f>
        <v>9</v>
      </c>
    </row>
    <row r="8460" spans="1:11" x14ac:dyDescent="0.25">
      <c r="A8460" s="40">
        <v>1512474147</v>
      </c>
      <c r="B8460" s="40">
        <v>1</v>
      </c>
      <c r="C8460" s="40">
        <v>664</v>
      </c>
      <c r="D8460" s="38" t="s">
        <v>359</v>
      </c>
      <c r="E8460" s="57" t="s">
        <v>383</v>
      </c>
      <c r="F8460" s="57">
        <f>ROUNDDOWN(C8460/50,0)*50</f>
        <v>650</v>
      </c>
      <c r="G8460" s="57" t="str">
        <f>D8460&amp;"_"&amp;B8460&amp;"_"&amp;F8460</f>
        <v>Shanghai_1_650</v>
      </c>
      <c r="H8460" s="57">
        <v>0.54977535691990431</v>
      </c>
      <c r="I8460" s="57">
        <f>COUNTIF($G$10:G8460,G8460)</f>
        <v>17</v>
      </c>
      <c r="J8460" s="57">
        <f>COUNTIF($G:$G,G8460)</f>
        <v>83</v>
      </c>
      <c r="K8460" s="57">
        <f>ROUND(3000*J8460/21653,0)</f>
        <v>11</v>
      </c>
    </row>
    <row r="8461" spans="1:11" x14ac:dyDescent="0.25">
      <c r="A8461" s="40">
        <v>1511741455</v>
      </c>
      <c r="B8461" s="40">
        <v>1</v>
      </c>
      <c r="C8461" s="40">
        <v>377</v>
      </c>
      <c r="D8461" s="38" t="s">
        <v>360</v>
      </c>
      <c r="E8461" s="57" t="s">
        <v>384</v>
      </c>
      <c r="F8461" s="57">
        <f>ROUNDDOWN(C8461/50,0)*50</f>
        <v>350</v>
      </c>
      <c r="G8461" s="57" t="str">
        <f>D8461&amp;"_"&amp;B8461&amp;"_"&amp;F8461</f>
        <v>Beijing_1_350</v>
      </c>
      <c r="H8461" s="57">
        <v>0.5498020687689219</v>
      </c>
      <c r="I8461" s="57">
        <f>COUNTIF($G$10:G8461,G8461)</f>
        <v>39</v>
      </c>
      <c r="J8461" s="57">
        <f>COUNTIF($G:$G,G8461)</f>
        <v>80</v>
      </c>
      <c r="K8461" s="57">
        <f>ROUND(3000*J8461/21653,0)</f>
        <v>11</v>
      </c>
    </row>
    <row r="8462" spans="1:11" x14ac:dyDescent="0.25">
      <c r="A8462" s="40">
        <v>1517945081</v>
      </c>
      <c r="B8462" s="40">
        <v>0</v>
      </c>
      <c r="C8462" s="40">
        <v>4618</v>
      </c>
      <c r="D8462" s="38" t="s">
        <v>361</v>
      </c>
      <c r="E8462" s="57" t="s">
        <v>382</v>
      </c>
      <c r="F8462" s="57">
        <f>ROUNDDOWN(C8462/50,0)*50</f>
        <v>4600</v>
      </c>
      <c r="G8462" s="57" t="str">
        <f>D8462&amp;"_"&amp;B8462&amp;"_"&amp;F8462</f>
        <v>Guangzhou_0_4600</v>
      </c>
      <c r="H8462" s="57">
        <v>0.46128218469117854</v>
      </c>
      <c r="I8462" s="57">
        <f>COUNTIF($G$10:G8462,G8462)</f>
        <v>1</v>
      </c>
      <c r="J8462" s="57">
        <f>COUNTIF($G:$G,G8462)</f>
        <v>4</v>
      </c>
      <c r="K8462" s="57">
        <f>ROUND(3000*J8462/21653,0)</f>
        <v>1</v>
      </c>
    </row>
    <row r="8463" spans="1:11" x14ac:dyDescent="0.25">
      <c r="A8463" s="40">
        <v>1519714700</v>
      </c>
      <c r="B8463" s="40">
        <v>0</v>
      </c>
      <c r="C8463" s="40">
        <v>4625</v>
      </c>
      <c r="D8463" s="38" t="s">
        <v>361</v>
      </c>
      <c r="E8463" s="57" t="s">
        <v>383</v>
      </c>
      <c r="F8463" s="57">
        <f>ROUNDDOWN(C8463/50,0)*50</f>
        <v>4600</v>
      </c>
      <c r="G8463" s="57" t="str">
        <f>D8463&amp;"_"&amp;B8463&amp;"_"&amp;F8463</f>
        <v>Guangzhou_0_4600</v>
      </c>
      <c r="H8463" s="57">
        <v>0.49146026238310025</v>
      </c>
      <c r="I8463" s="57">
        <f>COUNTIF($G$10:G8463,G8463)</f>
        <v>2</v>
      </c>
      <c r="J8463" s="57">
        <f>COUNTIF($G:$G,G8463)</f>
        <v>4</v>
      </c>
      <c r="K8463" s="57">
        <f>ROUND(3000*J8463/21653,0)</f>
        <v>1</v>
      </c>
    </row>
    <row r="8464" spans="1:11" x14ac:dyDescent="0.25">
      <c r="A8464" s="40">
        <v>1511615974</v>
      </c>
      <c r="B8464" s="40">
        <v>1</v>
      </c>
      <c r="C8464" s="40">
        <v>2468</v>
      </c>
      <c r="D8464" s="38" t="s">
        <v>359</v>
      </c>
      <c r="E8464" s="57" t="s">
        <v>383</v>
      </c>
      <c r="F8464" s="57">
        <f>ROUNDDOWN(C8464/50,0)*50</f>
        <v>2450</v>
      </c>
      <c r="G8464" s="57" t="str">
        <f>D8464&amp;"_"&amp;B8464&amp;"_"&amp;F8464</f>
        <v>Shanghai_1_2450</v>
      </c>
      <c r="H8464" s="57">
        <v>0.54982861861505372</v>
      </c>
      <c r="I8464" s="57">
        <f>COUNTIF($G$10:G8464,G8464)</f>
        <v>9</v>
      </c>
      <c r="J8464" s="57">
        <f>COUNTIF($G:$G,G8464)</f>
        <v>42</v>
      </c>
      <c r="K8464" s="57">
        <f>ROUND(3000*J8464/21653,0)</f>
        <v>6</v>
      </c>
    </row>
    <row r="8465" spans="1:11" x14ac:dyDescent="0.25">
      <c r="A8465" s="40">
        <v>1511887872</v>
      </c>
      <c r="B8465" s="40">
        <v>0</v>
      </c>
      <c r="C8465" s="40">
        <v>1106</v>
      </c>
      <c r="D8465" s="38" t="s">
        <v>361</v>
      </c>
      <c r="E8465" s="57" t="s">
        <v>384</v>
      </c>
      <c r="F8465" s="57">
        <f>ROUNDDOWN(C8465/50,0)*50</f>
        <v>1100</v>
      </c>
      <c r="G8465" s="57" t="str">
        <f>D8465&amp;"_"&amp;B8465&amp;"_"&amp;F8465</f>
        <v>Guangzhou_0_1100</v>
      </c>
      <c r="H8465" s="57">
        <v>0.5498891506768202</v>
      </c>
      <c r="I8465" s="57">
        <f>COUNTIF($G$10:G8465,G8465)</f>
        <v>14</v>
      </c>
      <c r="J8465" s="57">
        <f>COUNTIF($G:$G,G8465)</f>
        <v>17</v>
      </c>
      <c r="K8465" s="57">
        <f>ROUND(3000*J8465/21653,0)</f>
        <v>2</v>
      </c>
    </row>
    <row r="8466" spans="1:11" x14ac:dyDescent="0.25">
      <c r="A8466" s="40">
        <v>1514778176</v>
      </c>
      <c r="B8466" s="40">
        <v>1</v>
      </c>
      <c r="C8466" s="40">
        <v>2843</v>
      </c>
      <c r="D8466" s="38" t="s">
        <v>361</v>
      </c>
      <c r="E8466" s="57" t="s">
        <v>384</v>
      </c>
      <c r="F8466" s="57">
        <f>ROUNDDOWN(C8466/50,0)*50</f>
        <v>2800</v>
      </c>
      <c r="G8466" s="57" t="str">
        <f>D8466&amp;"_"&amp;B8466&amp;"_"&amp;F8466</f>
        <v>Guangzhou_1_2800</v>
      </c>
      <c r="H8466" s="57">
        <v>0.54989441181500909</v>
      </c>
      <c r="I8466" s="57">
        <f>COUNTIF($G$10:G8466,G8466)</f>
        <v>5</v>
      </c>
      <c r="J8466" s="57">
        <f>COUNTIF($G:$G,G8466)</f>
        <v>18</v>
      </c>
      <c r="K8466" s="57">
        <f>ROUND(3000*J8466/21653,0)</f>
        <v>2</v>
      </c>
    </row>
    <row r="8467" spans="1:11" x14ac:dyDescent="0.25">
      <c r="A8467" s="40">
        <v>1518138684</v>
      </c>
      <c r="B8467" s="40">
        <v>1</v>
      </c>
      <c r="C8467" s="40">
        <v>2483</v>
      </c>
      <c r="D8467" s="38" t="s">
        <v>360</v>
      </c>
      <c r="E8467" s="57" t="s">
        <v>384</v>
      </c>
      <c r="F8467" s="57">
        <f>ROUNDDOWN(C8467/50,0)*50</f>
        <v>2450</v>
      </c>
      <c r="G8467" s="57" t="str">
        <f>D8467&amp;"_"&amp;B8467&amp;"_"&amp;F8467</f>
        <v>Beijing_1_2450</v>
      </c>
      <c r="H8467" s="57">
        <v>0.5499037869084934</v>
      </c>
      <c r="I8467" s="57">
        <f>COUNTIF($G$10:G8467,G8467)</f>
        <v>28</v>
      </c>
      <c r="J8467" s="57">
        <f>COUNTIF($G:$G,G8467)</f>
        <v>55</v>
      </c>
      <c r="K8467" s="57">
        <f>ROUND(3000*J8467/21653,0)</f>
        <v>8</v>
      </c>
    </row>
    <row r="8468" spans="1:11" x14ac:dyDescent="0.25">
      <c r="A8468" s="40">
        <v>1519488673</v>
      </c>
      <c r="B8468" s="40">
        <v>1</v>
      </c>
      <c r="C8468" s="40">
        <v>646</v>
      </c>
      <c r="D8468" s="38" t="s">
        <v>359</v>
      </c>
      <c r="E8468" s="57" t="s">
        <v>384</v>
      </c>
      <c r="F8468" s="57">
        <f>ROUNDDOWN(C8468/50,0)*50</f>
        <v>600</v>
      </c>
      <c r="G8468" s="57" t="str">
        <f>D8468&amp;"_"&amp;B8468&amp;"_"&amp;F8468</f>
        <v>Shanghai_1_600</v>
      </c>
      <c r="H8468" s="57">
        <v>0.54991045423343432</v>
      </c>
      <c r="I8468" s="57">
        <f>COUNTIF($G$10:G8468,G8468)</f>
        <v>22</v>
      </c>
      <c r="J8468" s="57">
        <f>COUNTIF($G:$G,G8468)</f>
        <v>69</v>
      </c>
      <c r="K8468" s="57">
        <f>ROUND(3000*J8468/21653,0)</f>
        <v>10</v>
      </c>
    </row>
    <row r="8469" spans="1:11" x14ac:dyDescent="0.25">
      <c r="A8469" s="40">
        <v>1511858413</v>
      </c>
      <c r="B8469" s="40">
        <v>1</v>
      </c>
      <c r="C8469" s="40">
        <v>2924</v>
      </c>
      <c r="D8469" s="38" t="s">
        <v>359</v>
      </c>
      <c r="E8469" s="57" t="s">
        <v>384</v>
      </c>
      <c r="F8469" s="57">
        <f>ROUNDDOWN(C8469/50,0)*50</f>
        <v>2900</v>
      </c>
      <c r="G8469" s="57" t="str">
        <f>D8469&amp;"_"&amp;B8469&amp;"_"&amp;F8469</f>
        <v>Shanghai_1_2900</v>
      </c>
      <c r="H8469" s="57">
        <v>0.54992550109075622</v>
      </c>
      <c r="I8469" s="57">
        <f>COUNTIF($G$10:G8469,G8469)</f>
        <v>19</v>
      </c>
      <c r="J8469" s="57">
        <f>COUNTIF($G:$G,G8469)</f>
        <v>52</v>
      </c>
      <c r="K8469" s="57">
        <f>ROUND(3000*J8469/21653,0)</f>
        <v>7</v>
      </c>
    </row>
    <row r="8470" spans="1:11" x14ac:dyDescent="0.25">
      <c r="A8470" s="40">
        <v>1517119276</v>
      </c>
      <c r="B8470" s="40">
        <v>1</v>
      </c>
      <c r="C8470" s="40">
        <v>88</v>
      </c>
      <c r="D8470" s="38" t="s">
        <v>360</v>
      </c>
      <c r="E8470" s="57" t="s">
        <v>384</v>
      </c>
      <c r="F8470" s="57">
        <f>ROUNDDOWN(C8470/50,0)*50</f>
        <v>50</v>
      </c>
      <c r="G8470" s="57" t="str">
        <f>D8470&amp;"_"&amp;B8470&amp;"_"&amp;F8470</f>
        <v>Beijing_1_50</v>
      </c>
      <c r="H8470" s="57">
        <v>0.54995451112675431</v>
      </c>
      <c r="I8470" s="57">
        <f>COUNTIF($G$10:G8470,G8470)</f>
        <v>45</v>
      </c>
      <c r="J8470" s="57">
        <f>COUNTIF($G:$G,G8470)</f>
        <v>72</v>
      </c>
      <c r="K8470" s="57">
        <f>ROUND(3000*J8470/21653,0)</f>
        <v>10</v>
      </c>
    </row>
    <row r="8471" spans="1:11" x14ac:dyDescent="0.25">
      <c r="A8471" s="40">
        <v>1512394244</v>
      </c>
      <c r="B8471" s="40">
        <v>1</v>
      </c>
      <c r="C8471" s="40">
        <v>1743</v>
      </c>
      <c r="D8471" s="38" t="s">
        <v>358</v>
      </c>
      <c r="E8471" s="57" t="s">
        <v>383</v>
      </c>
      <c r="F8471" s="57">
        <f>ROUNDDOWN(C8471/50,0)*50</f>
        <v>1700</v>
      </c>
      <c r="G8471" s="57" t="str">
        <f>D8471&amp;"_"&amp;B8471&amp;"_"&amp;F8471</f>
        <v>Shenzhen_1_1700</v>
      </c>
      <c r="H8471" s="57">
        <v>0.54995868203234111</v>
      </c>
      <c r="I8471" s="57">
        <f>COUNTIF($G$10:G8471,G8471)</f>
        <v>10</v>
      </c>
      <c r="J8471" s="57">
        <f>COUNTIF($G:$G,G8471)</f>
        <v>37</v>
      </c>
      <c r="K8471" s="57">
        <f>ROUND(3000*J8471/21653,0)</f>
        <v>5</v>
      </c>
    </row>
    <row r="8472" spans="1:11" x14ac:dyDescent="0.25">
      <c r="A8472" s="40">
        <v>1514646550</v>
      </c>
      <c r="B8472" s="40">
        <v>0</v>
      </c>
      <c r="C8472" s="40">
        <v>1310</v>
      </c>
      <c r="D8472" s="38" t="s">
        <v>360</v>
      </c>
      <c r="E8472" s="57" t="s">
        <v>384</v>
      </c>
      <c r="F8472" s="57">
        <f>ROUNDDOWN(C8472/50,0)*50</f>
        <v>1300</v>
      </c>
      <c r="G8472" s="57" t="str">
        <f>D8472&amp;"_"&amp;B8472&amp;"_"&amp;F8472</f>
        <v>Beijing_0_1300</v>
      </c>
      <c r="H8472" s="57">
        <v>0.54997977564801948</v>
      </c>
      <c r="I8472" s="57">
        <f>COUNTIF($G$10:G8472,G8472)</f>
        <v>22</v>
      </c>
      <c r="J8472" s="57">
        <f>COUNTIF($G:$G,G8472)</f>
        <v>39</v>
      </c>
      <c r="K8472" s="57">
        <f>ROUND(3000*J8472/21653,0)</f>
        <v>5</v>
      </c>
    </row>
    <row r="8473" spans="1:11" x14ac:dyDescent="0.25">
      <c r="A8473" s="40">
        <v>1516628288</v>
      </c>
      <c r="B8473" s="40">
        <v>1</v>
      </c>
      <c r="C8473" s="40">
        <v>2757</v>
      </c>
      <c r="D8473" s="38" t="s">
        <v>361</v>
      </c>
      <c r="E8473" s="57" t="s">
        <v>383</v>
      </c>
      <c r="F8473" s="57">
        <f>ROUNDDOWN(C8473/50,0)*50</f>
        <v>2750</v>
      </c>
      <c r="G8473" s="57" t="str">
        <f>D8473&amp;"_"&amp;B8473&amp;"_"&amp;F8473</f>
        <v>Guangzhou_1_2750</v>
      </c>
      <c r="H8473" s="57">
        <v>0.55003013256208355</v>
      </c>
      <c r="I8473" s="57">
        <f>COUNTIF($G$10:G8473,G8473)</f>
        <v>6</v>
      </c>
      <c r="J8473" s="57">
        <f>COUNTIF($G:$G,G8473)</f>
        <v>19</v>
      </c>
      <c r="K8473" s="57">
        <f>ROUND(3000*J8473/21653,0)</f>
        <v>3</v>
      </c>
    </row>
    <row r="8474" spans="1:11" x14ac:dyDescent="0.25">
      <c r="A8474" s="40">
        <v>1513047615</v>
      </c>
      <c r="B8474" s="40">
        <v>1</v>
      </c>
      <c r="C8474" s="40">
        <v>510</v>
      </c>
      <c r="D8474" s="38" t="s">
        <v>360</v>
      </c>
      <c r="E8474" s="57" t="s">
        <v>384</v>
      </c>
      <c r="F8474" s="57">
        <f>ROUNDDOWN(C8474/50,0)*50</f>
        <v>500</v>
      </c>
      <c r="G8474" s="57" t="str">
        <f>D8474&amp;"_"&amp;B8474&amp;"_"&amp;F8474</f>
        <v>Beijing_1_500</v>
      </c>
      <c r="H8474" s="57">
        <v>0.55005093478803513</v>
      </c>
      <c r="I8474" s="57">
        <f>COUNTIF($G$10:G8474,G8474)</f>
        <v>42</v>
      </c>
      <c r="J8474" s="57">
        <f>COUNTIF($G:$G,G8474)</f>
        <v>82</v>
      </c>
      <c r="K8474" s="57">
        <f>ROUND(3000*J8474/21653,0)</f>
        <v>11</v>
      </c>
    </row>
    <row r="8475" spans="1:11" x14ac:dyDescent="0.25">
      <c r="A8475" s="40">
        <v>1518168198</v>
      </c>
      <c r="B8475" s="40">
        <v>1</v>
      </c>
      <c r="C8475" s="40">
        <v>3233</v>
      </c>
      <c r="D8475" s="38" t="s">
        <v>361</v>
      </c>
      <c r="E8475" s="57" t="s">
        <v>384</v>
      </c>
      <c r="F8475" s="57">
        <f>ROUNDDOWN(C8475/50,0)*50</f>
        <v>3200</v>
      </c>
      <c r="G8475" s="57" t="str">
        <f>D8475&amp;"_"&amp;B8475&amp;"_"&amp;F8475</f>
        <v>Guangzhou_1_3200</v>
      </c>
      <c r="H8475" s="57">
        <v>0.55007816750079375</v>
      </c>
      <c r="I8475" s="57">
        <f>COUNTIF($G$10:G8475,G8475)</f>
        <v>5</v>
      </c>
      <c r="J8475" s="57">
        <f>COUNTIF($G:$G,G8475)</f>
        <v>18</v>
      </c>
      <c r="K8475" s="57">
        <f>ROUND(3000*J8475/21653,0)</f>
        <v>2</v>
      </c>
    </row>
    <row r="8476" spans="1:11" x14ac:dyDescent="0.25">
      <c r="A8476" s="40">
        <v>1512666459</v>
      </c>
      <c r="B8476" s="40">
        <v>1</v>
      </c>
      <c r="C8476" s="40">
        <v>393</v>
      </c>
      <c r="D8476" s="38" t="s">
        <v>358</v>
      </c>
      <c r="E8476" s="57" t="s">
        <v>384</v>
      </c>
      <c r="F8476" s="57">
        <f>ROUNDDOWN(C8476/50,0)*50</f>
        <v>350</v>
      </c>
      <c r="G8476" s="57" t="str">
        <f>D8476&amp;"_"&amp;B8476&amp;"_"&amp;F8476</f>
        <v>Shenzhen_1_350</v>
      </c>
      <c r="H8476" s="57">
        <v>0.55008959588011042</v>
      </c>
      <c r="I8476" s="57">
        <f>COUNTIF($G$10:G8476,G8476)</f>
        <v>19</v>
      </c>
      <c r="J8476" s="57">
        <f>COUNTIF($G:$G,G8476)</f>
        <v>51</v>
      </c>
      <c r="K8476" s="57">
        <f>ROUND(3000*J8476/21653,0)</f>
        <v>7</v>
      </c>
    </row>
    <row r="8477" spans="1:11" x14ac:dyDescent="0.25">
      <c r="A8477" s="40">
        <v>1512089342</v>
      </c>
      <c r="B8477" s="40">
        <v>0</v>
      </c>
      <c r="C8477" s="40">
        <v>1859</v>
      </c>
      <c r="D8477" s="38" t="s">
        <v>360</v>
      </c>
      <c r="E8477" s="57" t="s">
        <v>384</v>
      </c>
      <c r="F8477" s="57">
        <f>ROUNDDOWN(C8477/50,0)*50</f>
        <v>1850</v>
      </c>
      <c r="G8477" s="57" t="str">
        <f>D8477&amp;"_"&amp;B8477&amp;"_"&amp;F8477</f>
        <v>Beijing_0_1850</v>
      </c>
      <c r="H8477" s="57">
        <v>0.55016869868793161</v>
      </c>
      <c r="I8477" s="57">
        <f>COUNTIF($G$10:G8477,G8477)</f>
        <v>16</v>
      </c>
      <c r="J8477" s="57">
        <f>COUNTIF($G:$G,G8477)</f>
        <v>29</v>
      </c>
      <c r="K8477" s="57">
        <f>ROUND(3000*J8477/21653,0)</f>
        <v>4</v>
      </c>
    </row>
    <row r="8478" spans="1:11" x14ac:dyDescent="0.25">
      <c r="A8478" s="40">
        <v>1518712842</v>
      </c>
      <c r="B8478" s="40">
        <v>0</v>
      </c>
      <c r="C8478" s="40">
        <v>57</v>
      </c>
      <c r="D8478" s="38" t="s">
        <v>361</v>
      </c>
      <c r="E8478" s="57" t="s">
        <v>383</v>
      </c>
      <c r="F8478" s="57">
        <f>ROUNDDOWN(C8478/50,0)*50</f>
        <v>50</v>
      </c>
      <c r="G8478" s="57" t="str">
        <f>D8478&amp;"_"&amp;B8478&amp;"_"&amp;F8478</f>
        <v>Guangzhou_0_50</v>
      </c>
      <c r="H8478" s="57">
        <v>3.2486330939124231E-2</v>
      </c>
      <c r="I8478" s="57">
        <f>COUNTIF($G$10:G8478,G8478)</f>
        <v>4</v>
      </c>
      <c r="J8478" s="57">
        <f>COUNTIF($G:$G,G8478)</f>
        <v>13</v>
      </c>
      <c r="K8478" s="57">
        <f>ROUND(3000*J8478/21653,0)</f>
        <v>2</v>
      </c>
    </row>
    <row r="8479" spans="1:11" x14ac:dyDescent="0.25">
      <c r="A8479" s="40">
        <v>1517950480</v>
      </c>
      <c r="B8479" s="40">
        <v>0</v>
      </c>
      <c r="C8479" s="40">
        <v>60</v>
      </c>
      <c r="D8479" s="38" t="s">
        <v>361</v>
      </c>
      <c r="E8479" s="57" t="s">
        <v>384</v>
      </c>
      <c r="F8479" s="57">
        <f>ROUNDDOWN(C8479/50,0)*50</f>
        <v>50</v>
      </c>
      <c r="G8479" s="57" t="str">
        <f>D8479&amp;"_"&amp;B8479&amp;"_"&amp;F8479</f>
        <v>Guangzhou_0_50</v>
      </c>
      <c r="H8479" s="57">
        <v>0.15501701417071967</v>
      </c>
      <c r="I8479" s="57">
        <f>COUNTIF($G$10:G8479,G8479)</f>
        <v>5</v>
      </c>
      <c r="J8479" s="57">
        <f>COUNTIF($G:$G,G8479)</f>
        <v>13</v>
      </c>
      <c r="K8479" s="57">
        <f>ROUND(3000*J8479/21653,0)</f>
        <v>2</v>
      </c>
    </row>
    <row r="8480" spans="1:11" x14ac:dyDescent="0.25">
      <c r="A8480" s="40">
        <v>1512739431</v>
      </c>
      <c r="B8480" s="40">
        <v>0</v>
      </c>
      <c r="C8480" s="40">
        <v>92</v>
      </c>
      <c r="D8480" s="38" t="s">
        <v>361</v>
      </c>
      <c r="E8480" s="57" t="s">
        <v>384</v>
      </c>
      <c r="F8480" s="57">
        <f>ROUNDDOWN(C8480/50,0)*50</f>
        <v>50</v>
      </c>
      <c r="G8480" s="57" t="str">
        <f>D8480&amp;"_"&amp;B8480&amp;"_"&amp;F8480</f>
        <v>Guangzhou_0_50</v>
      </c>
      <c r="H8480" s="57">
        <v>0.29667904636513653</v>
      </c>
      <c r="I8480" s="57">
        <f>COUNTIF($G$10:G8480,G8480)</f>
        <v>6</v>
      </c>
      <c r="J8480" s="57">
        <f>COUNTIF($G:$G,G8480)</f>
        <v>13</v>
      </c>
      <c r="K8480" s="57">
        <f>ROUND(3000*J8480/21653,0)</f>
        <v>2</v>
      </c>
    </row>
    <row r="8481" spans="1:11" x14ac:dyDescent="0.25">
      <c r="A8481" s="40">
        <v>1517084162</v>
      </c>
      <c r="B8481" s="40">
        <v>0</v>
      </c>
      <c r="C8481" s="40">
        <v>80</v>
      </c>
      <c r="D8481" s="38" t="s">
        <v>361</v>
      </c>
      <c r="E8481" s="57" t="s">
        <v>384</v>
      </c>
      <c r="F8481" s="57">
        <f>ROUNDDOWN(C8481/50,0)*50</f>
        <v>50</v>
      </c>
      <c r="G8481" s="57" t="str">
        <f>D8481&amp;"_"&amp;B8481&amp;"_"&amp;F8481</f>
        <v>Guangzhou_0_50</v>
      </c>
      <c r="H8481" s="57">
        <v>0.33028614737305939</v>
      </c>
      <c r="I8481" s="57">
        <f>COUNTIF($G$10:G8481,G8481)</f>
        <v>7</v>
      </c>
      <c r="J8481" s="57">
        <f>COUNTIF($G:$G,G8481)</f>
        <v>13</v>
      </c>
      <c r="K8481" s="57">
        <f>ROUND(3000*J8481/21653,0)</f>
        <v>2</v>
      </c>
    </row>
    <row r="8482" spans="1:11" x14ac:dyDescent="0.25">
      <c r="A8482" s="40">
        <v>1511593700</v>
      </c>
      <c r="B8482" s="40">
        <v>0</v>
      </c>
      <c r="C8482" s="40">
        <v>1292</v>
      </c>
      <c r="D8482" s="38" t="s">
        <v>359</v>
      </c>
      <c r="E8482" s="57" t="s">
        <v>383</v>
      </c>
      <c r="F8482" s="57">
        <f>ROUNDDOWN(C8482/50,0)*50</f>
        <v>1250</v>
      </c>
      <c r="G8482" s="57" t="str">
        <f>D8482&amp;"_"&amp;B8482&amp;"_"&amp;F8482</f>
        <v>Shanghai_0_1250</v>
      </c>
      <c r="H8482" s="57">
        <v>0.55017997865169144</v>
      </c>
      <c r="I8482" s="57">
        <f>COUNTIF($G$10:G8482,G8482)</f>
        <v>7</v>
      </c>
      <c r="J8482" s="57">
        <f>COUNTIF($G:$G,G8482)</f>
        <v>32</v>
      </c>
      <c r="K8482" s="57">
        <f>ROUND(3000*J8482/21653,0)</f>
        <v>4</v>
      </c>
    </row>
    <row r="8483" spans="1:11" x14ac:dyDescent="0.25">
      <c r="A8483" s="40">
        <v>1512779817</v>
      </c>
      <c r="B8483" s="40">
        <v>1</v>
      </c>
      <c r="C8483" s="40">
        <v>2477</v>
      </c>
      <c r="D8483" s="38" t="s">
        <v>360</v>
      </c>
      <c r="E8483" s="57" t="s">
        <v>384</v>
      </c>
      <c r="F8483" s="57">
        <f>ROUNDDOWN(C8483/50,0)*50</f>
        <v>2450</v>
      </c>
      <c r="G8483" s="57" t="str">
        <f>D8483&amp;"_"&amp;B8483&amp;"_"&amp;F8483</f>
        <v>Beijing_1_2450</v>
      </c>
      <c r="H8483" s="57">
        <v>0.55019149437519066</v>
      </c>
      <c r="I8483" s="57">
        <f>COUNTIF($G$10:G8483,G8483)</f>
        <v>29</v>
      </c>
      <c r="J8483" s="57">
        <f>COUNTIF($G:$G,G8483)</f>
        <v>55</v>
      </c>
      <c r="K8483" s="57">
        <f>ROUND(3000*J8483/21653,0)</f>
        <v>8</v>
      </c>
    </row>
    <row r="8484" spans="1:11" x14ac:dyDescent="0.25">
      <c r="A8484" s="40">
        <v>1517756046</v>
      </c>
      <c r="B8484" s="40">
        <v>1</v>
      </c>
      <c r="C8484" s="40">
        <v>1523</v>
      </c>
      <c r="D8484" s="38" t="s">
        <v>358</v>
      </c>
      <c r="E8484" s="57" t="s">
        <v>384</v>
      </c>
      <c r="F8484" s="57">
        <f>ROUNDDOWN(C8484/50,0)*50</f>
        <v>1500</v>
      </c>
      <c r="G8484" s="57" t="str">
        <f>D8484&amp;"_"&amp;B8484&amp;"_"&amp;F8484</f>
        <v>Shenzhen_1_1500</v>
      </c>
      <c r="H8484" s="57">
        <v>0.55022543148313596</v>
      </c>
      <c r="I8484" s="57">
        <f>COUNTIF($G$10:G8484,G8484)</f>
        <v>17</v>
      </c>
      <c r="J8484" s="57">
        <f>COUNTIF($G:$G,G8484)</f>
        <v>56</v>
      </c>
      <c r="K8484" s="57">
        <f>ROUND(3000*J8484/21653,0)</f>
        <v>8</v>
      </c>
    </row>
    <row r="8485" spans="1:11" x14ac:dyDescent="0.25">
      <c r="A8485" s="40">
        <v>1517188028</v>
      </c>
      <c r="B8485" s="40">
        <v>1</v>
      </c>
      <c r="C8485" s="40">
        <v>1427</v>
      </c>
      <c r="D8485" s="38" t="s">
        <v>359</v>
      </c>
      <c r="E8485" s="57" t="s">
        <v>383</v>
      </c>
      <c r="F8485" s="57">
        <f>ROUNDDOWN(C8485/50,0)*50</f>
        <v>1400</v>
      </c>
      <c r="G8485" s="57" t="str">
        <f>D8485&amp;"_"&amp;B8485&amp;"_"&amp;F8485</f>
        <v>Shanghai_1_1400</v>
      </c>
      <c r="H8485" s="57">
        <v>0.55024985704412588</v>
      </c>
      <c r="I8485" s="57">
        <f>COUNTIF($G$10:G8485,G8485)</f>
        <v>18</v>
      </c>
      <c r="J8485" s="57">
        <f>COUNTIF($G:$G,G8485)</f>
        <v>80</v>
      </c>
      <c r="K8485" s="57">
        <f>ROUND(3000*J8485/21653,0)</f>
        <v>11</v>
      </c>
    </row>
    <row r="8486" spans="1:11" x14ac:dyDescent="0.25">
      <c r="A8486" s="40">
        <v>1516292721</v>
      </c>
      <c r="B8486" s="40">
        <v>0</v>
      </c>
      <c r="C8486" s="40">
        <v>328</v>
      </c>
      <c r="D8486" s="38" t="s">
        <v>360</v>
      </c>
      <c r="E8486" s="57" t="s">
        <v>384</v>
      </c>
      <c r="F8486" s="57">
        <f>ROUNDDOWN(C8486/50,0)*50</f>
        <v>300</v>
      </c>
      <c r="G8486" s="57" t="str">
        <f>D8486&amp;"_"&amp;B8486&amp;"_"&amp;F8486</f>
        <v>Beijing_0_300</v>
      </c>
      <c r="H8486" s="57">
        <v>0.55032420490652045</v>
      </c>
      <c r="I8486" s="57">
        <f>COUNTIF($G$10:G8486,G8486)</f>
        <v>17</v>
      </c>
      <c r="J8486" s="57">
        <f>COUNTIF($G:$G,G8486)</f>
        <v>30</v>
      </c>
      <c r="K8486" s="57">
        <f>ROUND(3000*J8486/21653,0)</f>
        <v>4</v>
      </c>
    </row>
    <row r="8487" spans="1:11" x14ac:dyDescent="0.25">
      <c r="A8487" s="40">
        <v>1518622662</v>
      </c>
      <c r="B8487" s="40">
        <v>0</v>
      </c>
      <c r="C8487" s="40">
        <v>2391</v>
      </c>
      <c r="D8487" s="38" t="s">
        <v>358</v>
      </c>
      <c r="E8487" s="57" t="s">
        <v>384</v>
      </c>
      <c r="F8487" s="57">
        <f>ROUNDDOWN(C8487/50,0)*50</f>
        <v>2350</v>
      </c>
      <c r="G8487" s="57" t="str">
        <f>D8487&amp;"_"&amp;B8487&amp;"_"&amp;F8487</f>
        <v>Shenzhen_0_2350</v>
      </c>
      <c r="H8487" s="57">
        <v>0.55033407913573384</v>
      </c>
      <c r="I8487" s="57">
        <f>COUNTIF($G$10:G8487,G8487)</f>
        <v>6</v>
      </c>
      <c r="J8487" s="57">
        <f>COUNTIF($G:$G,G8487)</f>
        <v>14</v>
      </c>
      <c r="K8487" s="57">
        <f>ROUND(3000*J8487/21653,0)</f>
        <v>2</v>
      </c>
    </row>
    <row r="8488" spans="1:11" x14ac:dyDescent="0.25">
      <c r="A8488" s="40">
        <v>1514588251</v>
      </c>
      <c r="B8488" s="40">
        <v>0</v>
      </c>
      <c r="C8488" s="40">
        <v>571</v>
      </c>
      <c r="D8488" s="38" t="s">
        <v>359</v>
      </c>
      <c r="E8488" s="57" t="s">
        <v>384</v>
      </c>
      <c r="F8488" s="57">
        <f>ROUNDDOWN(C8488/50,0)*50</f>
        <v>550</v>
      </c>
      <c r="G8488" s="57" t="str">
        <f>D8488&amp;"_"&amp;B8488&amp;"_"&amp;F8488</f>
        <v>Shanghai_0_550</v>
      </c>
      <c r="H8488" s="57">
        <v>0.55041186389707875</v>
      </c>
      <c r="I8488" s="57">
        <f>COUNTIF($G$10:G8488,G8488)</f>
        <v>10</v>
      </c>
      <c r="J8488" s="57">
        <f>COUNTIF($G:$G,G8488)</f>
        <v>25</v>
      </c>
      <c r="K8488" s="57">
        <f>ROUND(3000*J8488/21653,0)</f>
        <v>3</v>
      </c>
    </row>
    <row r="8489" spans="1:11" x14ac:dyDescent="0.25">
      <c r="A8489" s="40">
        <v>1516331518</v>
      </c>
      <c r="B8489" s="40">
        <v>1</v>
      </c>
      <c r="C8489" s="40">
        <v>444</v>
      </c>
      <c r="D8489" s="38" t="s">
        <v>361</v>
      </c>
      <c r="E8489" s="57" t="s">
        <v>383</v>
      </c>
      <c r="F8489" s="57">
        <f>ROUNDDOWN(C8489/50,0)*50</f>
        <v>400</v>
      </c>
      <c r="G8489" s="57" t="str">
        <f>D8489&amp;"_"&amp;B8489&amp;"_"&amp;F8489</f>
        <v>Guangzhou_1_400</v>
      </c>
      <c r="H8489" s="57">
        <v>0.55042822496886568</v>
      </c>
      <c r="I8489" s="57">
        <f>COUNTIF($G$10:G8489,G8489)</f>
        <v>7</v>
      </c>
      <c r="J8489" s="57">
        <f>COUNTIF($G:$G,G8489)</f>
        <v>30</v>
      </c>
      <c r="K8489" s="57">
        <f>ROUND(3000*J8489/21653,0)</f>
        <v>4</v>
      </c>
    </row>
    <row r="8490" spans="1:11" x14ac:dyDescent="0.25">
      <c r="A8490" s="40">
        <v>1513890698</v>
      </c>
      <c r="B8490" s="40">
        <v>1</v>
      </c>
      <c r="C8490" s="40">
        <v>5407</v>
      </c>
      <c r="D8490" s="38" t="s">
        <v>360</v>
      </c>
      <c r="E8490" s="57" t="s">
        <v>384</v>
      </c>
      <c r="F8490" s="57">
        <f>ROUNDDOWN(C8490/50,0)*50</f>
        <v>5400</v>
      </c>
      <c r="G8490" s="57" t="str">
        <f>D8490&amp;"_"&amp;B8490&amp;"_"&amp;F8490</f>
        <v>Beijing_1_5400</v>
      </c>
      <c r="H8490" s="57">
        <v>0.55044272605319733</v>
      </c>
      <c r="I8490" s="57">
        <f>COUNTIF($G$10:G8490,G8490)</f>
        <v>2</v>
      </c>
      <c r="J8490" s="57">
        <f>COUNTIF($G:$G,G8490)</f>
        <v>2</v>
      </c>
      <c r="K8490" s="57">
        <f>ROUND(3000*J8490/21653,0)</f>
        <v>0</v>
      </c>
    </row>
    <row r="8491" spans="1:11" x14ac:dyDescent="0.25">
      <c r="A8491" s="40">
        <v>1512599002</v>
      </c>
      <c r="B8491" s="40">
        <v>0</v>
      </c>
      <c r="C8491" s="40">
        <v>515</v>
      </c>
      <c r="D8491" s="38" t="s">
        <v>361</v>
      </c>
      <c r="E8491" s="57" t="s">
        <v>382</v>
      </c>
      <c r="F8491" s="57">
        <f>ROUNDDOWN(C8491/50,0)*50</f>
        <v>500</v>
      </c>
      <c r="G8491" s="57" t="str">
        <f>D8491&amp;"_"&amp;B8491&amp;"_"&amp;F8491</f>
        <v>Guangzhou_0_500</v>
      </c>
      <c r="H8491" s="57">
        <v>0.28878753988199501</v>
      </c>
      <c r="I8491" s="57">
        <f>COUNTIF($G$10:G8491,G8491)</f>
        <v>1</v>
      </c>
      <c r="J8491" s="57">
        <f>COUNTIF($G:$G,G8491)</f>
        <v>11</v>
      </c>
      <c r="K8491" s="57">
        <f>ROUND(3000*J8491/21653,0)</f>
        <v>2</v>
      </c>
    </row>
    <row r="8492" spans="1:11" x14ac:dyDescent="0.25">
      <c r="A8492" s="40">
        <v>1516585521</v>
      </c>
      <c r="B8492" s="40">
        <v>0</v>
      </c>
      <c r="C8492" s="40">
        <v>505</v>
      </c>
      <c r="D8492" s="38" t="s">
        <v>361</v>
      </c>
      <c r="E8492" s="57" t="s">
        <v>382</v>
      </c>
      <c r="F8492" s="57">
        <f>ROUNDDOWN(C8492/50,0)*50</f>
        <v>500</v>
      </c>
      <c r="G8492" s="57" t="str">
        <f>D8492&amp;"_"&amp;B8492&amp;"_"&amp;F8492</f>
        <v>Guangzhou_0_500</v>
      </c>
      <c r="H8492" s="57">
        <v>0.37162055839586139</v>
      </c>
      <c r="I8492" s="57">
        <f>COUNTIF($G$10:G8492,G8492)</f>
        <v>2</v>
      </c>
      <c r="J8492" s="57">
        <f>COUNTIF($G:$G,G8492)</f>
        <v>11</v>
      </c>
      <c r="K8492" s="57">
        <f>ROUND(3000*J8492/21653,0)</f>
        <v>2</v>
      </c>
    </row>
    <row r="8493" spans="1:11" x14ac:dyDescent="0.25">
      <c r="A8493" s="40">
        <v>1518886400</v>
      </c>
      <c r="B8493" s="40">
        <v>0</v>
      </c>
      <c r="C8493" s="40">
        <v>519</v>
      </c>
      <c r="D8493" s="38" t="s">
        <v>361</v>
      </c>
      <c r="E8493" s="57" t="s">
        <v>383</v>
      </c>
      <c r="F8493" s="57">
        <f>ROUNDDOWN(C8493/50,0)*50</f>
        <v>500</v>
      </c>
      <c r="G8493" s="57" t="str">
        <f>D8493&amp;"_"&amp;B8493&amp;"_"&amp;F8493</f>
        <v>Guangzhou_0_500</v>
      </c>
      <c r="H8493" s="57">
        <v>0.43564120539460649</v>
      </c>
      <c r="I8493" s="57">
        <f>COUNTIF($G$10:G8493,G8493)</f>
        <v>3</v>
      </c>
      <c r="J8493" s="57">
        <f>COUNTIF($G:$G,G8493)</f>
        <v>11</v>
      </c>
      <c r="K8493" s="57">
        <f>ROUND(3000*J8493/21653,0)</f>
        <v>2</v>
      </c>
    </row>
    <row r="8494" spans="1:11" x14ac:dyDescent="0.25">
      <c r="A8494" s="40">
        <v>1516228021</v>
      </c>
      <c r="B8494" s="40">
        <v>0</v>
      </c>
      <c r="C8494" s="40">
        <v>513</v>
      </c>
      <c r="D8494" s="38" t="s">
        <v>361</v>
      </c>
      <c r="E8494" s="57" t="s">
        <v>383</v>
      </c>
      <c r="F8494" s="57">
        <f>ROUNDDOWN(C8494/50,0)*50</f>
        <v>500</v>
      </c>
      <c r="G8494" s="57" t="str">
        <f>D8494&amp;"_"&amp;B8494&amp;"_"&amp;F8494</f>
        <v>Guangzhou_0_500</v>
      </c>
      <c r="H8494" s="57">
        <v>0.68618020209505659</v>
      </c>
      <c r="I8494" s="57">
        <f>COUNTIF($G$10:G8494,G8494)</f>
        <v>4</v>
      </c>
      <c r="J8494" s="57">
        <f>COUNTIF($G:$G,G8494)</f>
        <v>11</v>
      </c>
      <c r="K8494" s="57">
        <f>ROUND(3000*J8494/21653,0)</f>
        <v>2</v>
      </c>
    </row>
    <row r="8495" spans="1:11" x14ac:dyDescent="0.25">
      <c r="A8495" s="40">
        <v>1512365180</v>
      </c>
      <c r="B8495" s="40">
        <v>0</v>
      </c>
      <c r="C8495" s="40">
        <v>3375</v>
      </c>
      <c r="D8495" s="38" t="s">
        <v>358</v>
      </c>
      <c r="E8495" s="57" t="s">
        <v>384</v>
      </c>
      <c r="F8495" s="57">
        <f>ROUNDDOWN(C8495/50,0)*50</f>
        <v>3350</v>
      </c>
      <c r="G8495" s="57" t="str">
        <f>D8495&amp;"_"&amp;B8495&amp;"_"&amp;F8495</f>
        <v>Shenzhen_0_3350</v>
      </c>
      <c r="H8495" s="57">
        <v>0.5504621451567091</v>
      </c>
      <c r="I8495" s="57">
        <f>COUNTIF($G$10:G8495,G8495)</f>
        <v>4</v>
      </c>
      <c r="J8495" s="57">
        <f>COUNTIF($G:$G,G8495)</f>
        <v>9</v>
      </c>
      <c r="K8495" s="57">
        <f>ROUND(3000*J8495/21653,0)</f>
        <v>1</v>
      </c>
    </row>
    <row r="8496" spans="1:11" x14ac:dyDescent="0.25">
      <c r="A8496" s="40">
        <v>1519084902</v>
      </c>
      <c r="B8496" s="40">
        <v>0</v>
      </c>
      <c r="C8496" s="40">
        <v>3979</v>
      </c>
      <c r="D8496" s="38" t="s">
        <v>358</v>
      </c>
      <c r="E8496" s="57" t="s">
        <v>384</v>
      </c>
      <c r="F8496" s="57">
        <f>ROUNDDOWN(C8496/50,0)*50</f>
        <v>3950</v>
      </c>
      <c r="G8496" s="57" t="str">
        <f>D8496&amp;"_"&amp;B8496&amp;"_"&amp;F8496</f>
        <v>Shenzhen_0_3950</v>
      </c>
      <c r="H8496" s="57">
        <v>0.55048889083263619</v>
      </c>
      <c r="I8496" s="57">
        <f>COUNTIF($G$10:G8496,G8496)</f>
        <v>3</v>
      </c>
      <c r="J8496" s="57">
        <f>COUNTIF($G:$G,G8496)</f>
        <v>9</v>
      </c>
      <c r="K8496" s="57">
        <f>ROUND(3000*J8496/21653,0)</f>
        <v>1</v>
      </c>
    </row>
    <row r="8497" spans="1:11" x14ac:dyDescent="0.25">
      <c r="A8497" s="40">
        <v>1515018986</v>
      </c>
      <c r="B8497" s="40">
        <v>1</v>
      </c>
      <c r="C8497" s="40">
        <v>1130</v>
      </c>
      <c r="D8497" s="38" t="s">
        <v>361</v>
      </c>
      <c r="E8497" s="57" t="s">
        <v>383</v>
      </c>
      <c r="F8497" s="57">
        <f>ROUNDDOWN(C8497/50,0)*50</f>
        <v>1100</v>
      </c>
      <c r="G8497" s="57" t="str">
        <f>D8497&amp;"_"&amp;B8497&amp;"_"&amp;F8497</f>
        <v>Guangzhou_1_1100</v>
      </c>
      <c r="H8497" s="57">
        <v>0.55050128121268616</v>
      </c>
      <c r="I8497" s="57">
        <f>COUNTIF($G$10:G8497,G8497)</f>
        <v>11</v>
      </c>
      <c r="J8497" s="57">
        <f>COUNTIF($G:$G,G8497)</f>
        <v>43</v>
      </c>
      <c r="K8497" s="57">
        <f>ROUND(3000*J8497/21653,0)</f>
        <v>6</v>
      </c>
    </row>
    <row r="8498" spans="1:11" x14ac:dyDescent="0.25">
      <c r="A8498" s="40">
        <v>1514637809</v>
      </c>
      <c r="B8498" s="40">
        <v>1</v>
      </c>
      <c r="C8498" s="40">
        <v>1046</v>
      </c>
      <c r="D8498" s="38" t="s">
        <v>360</v>
      </c>
      <c r="E8498" s="57" t="s">
        <v>384</v>
      </c>
      <c r="F8498" s="57">
        <f>ROUNDDOWN(C8498/50,0)*50</f>
        <v>1000</v>
      </c>
      <c r="G8498" s="57" t="str">
        <f>D8498&amp;"_"&amp;B8498&amp;"_"&amp;F8498</f>
        <v>Beijing_1_1000</v>
      </c>
      <c r="H8498" s="57">
        <v>0.55050211550521044</v>
      </c>
      <c r="I8498" s="57">
        <f>COUNTIF($G$10:G8498,G8498)</f>
        <v>45</v>
      </c>
      <c r="J8498" s="57">
        <f>COUNTIF($G:$G,G8498)</f>
        <v>78</v>
      </c>
      <c r="K8498" s="57">
        <f>ROUND(3000*J8498/21653,0)</f>
        <v>11</v>
      </c>
    </row>
    <row r="8499" spans="1:11" x14ac:dyDescent="0.25">
      <c r="A8499" s="40">
        <v>1519118785</v>
      </c>
      <c r="B8499" s="40">
        <v>1</v>
      </c>
      <c r="C8499" s="40">
        <v>5312</v>
      </c>
      <c r="D8499" s="38" t="s">
        <v>361</v>
      </c>
      <c r="E8499" s="57" t="s">
        <v>384</v>
      </c>
      <c r="F8499" s="57">
        <f>ROUNDDOWN(C8499/50,0)*50</f>
        <v>5300</v>
      </c>
      <c r="G8499" s="57" t="str">
        <f>D8499&amp;"_"&amp;B8499&amp;"_"&amp;F8499</f>
        <v>Guangzhou_1_5300</v>
      </c>
      <c r="H8499" s="57">
        <v>0.55053960940288549</v>
      </c>
      <c r="I8499" s="57">
        <f>COUNTIF($G$10:G8499,G8499)</f>
        <v>2</v>
      </c>
      <c r="J8499" s="57">
        <f>COUNTIF($G:$G,G8499)</f>
        <v>3</v>
      </c>
      <c r="K8499" s="57">
        <f>ROUND(3000*J8499/21653,0)</f>
        <v>0</v>
      </c>
    </row>
    <row r="8500" spans="1:11" x14ac:dyDescent="0.25">
      <c r="A8500" s="40">
        <v>1518329106</v>
      </c>
      <c r="B8500" s="40">
        <v>1</v>
      </c>
      <c r="C8500" s="40">
        <v>2778</v>
      </c>
      <c r="D8500" s="38" t="s">
        <v>359</v>
      </c>
      <c r="E8500" s="57" t="s">
        <v>383</v>
      </c>
      <c r="F8500" s="57">
        <f>ROUNDDOWN(C8500/50,0)*50</f>
        <v>2750</v>
      </c>
      <c r="G8500" s="57" t="str">
        <f>D8500&amp;"_"&amp;B8500&amp;"_"&amp;F8500</f>
        <v>Shanghai_1_2750</v>
      </c>
      <c r="H8500" s="57">
        <v>0.55055889122732116</v>
      </c>
      <c r="I8500" s="57">
        <f>COUNTIF($G$10:G8500,G8500)</f>
        <v>11</v>
      </c>
      <c r="J8500" s="57">
        <f>COUNTIF($G:$G,G8500)</f>
        <v>40</v>
      </c>
      <c r="K8500" s="57">
        <f>ROUND(3000*J8500/21653,0)</f>
        <v>6</v>
      </c>
    </row>
    <row r="8501" spans="1:11" x14ac:dyDescent="0.25">
      <c r="A8501" s="40">
        <v>1513049917</v>
      </c>
      <c r="B8501" s="40">
        <v>1</v>
      </c>
      <c r="C8501" s="40">
        <v>1260</v>
      </c>
      <c r="D8501" s="38" t="s">
        <v>360</v>
      </c>
      <c r="E8501" s="57" t="s">
        <v>384</v>
      </c>
      <c r="F8501" s="57">
        <f>ROUNDDOWN(C8501/50,0)*50</f>
        <v>1250</v>
      </c>
      <c r="G8501" s="57" t="str">
        <f>D8501&amp;"_"&amp;B8501&amp;"_"&amp;F8501</f>
        <v>Beijing_1_1250</v>
      </c>
      <c r="H8501" s="57">
        <v>0.5505711303509373</v>
      </c>
      <c r="I8501" s="57">
        <f>COUNTIF($G$10:G8501,G8501)</f>
        <v>56</v>
      </c>
      <c r="J8501" s="57">
        <f>COUNTIF($G:$G,G8501)</f>
        <v>85</v>
      </c>
      <c r="K8501" s="57">
        <f>ROUND(3000*J8501/21653,0)</f>
        <v>12</v>
      </c>
    </row>
    <row r="8502" spans="1:11" x14ac:dyDescent="0.25">
      <c r="A8502" s="40">
        <v>1516743834</v>
      </c>
      <c r="B8502" s="40">
        <v>1</v>
      </c>
      <c r="C8502" s="40">
        <v>563</v>
      </c>
      <c r="D8502" s="38" t="s">
        <v>358</v>
      </c>
      <c r="E8502" s="57" t="s">
        <v>383</v>
      </c>
      <c r="F8502" s="57">
        <f>ROUNDDOWN(C8502/50,0)*50</f>
        <v>550</v>
      </c>
      <c r="G8502" s="57" t="str">
        <f>D8502&amp;"_"&amp;B8502&amp;"_"&amp;F8502</f>
        <v>Shenzhen_1_550</v>
      </c>
      <c r="H8502" s="57">
        <v>0.55072819591095712</v>
      </c>
      <c r="I8502" s="57">
        <f>COUNTIF($G$10:G8502,G8502)</f>
        <v>16</v>
      </c>
      <c r="J8502" s="57">
        <f>COUNTIF($G:$G,G8502)</f>
        <v>56</v>
      </c>
      <c r="K8502" s="57">
        <f>ROUND(3000*J8502/21653,0)</f>
        <v>8</v>
      </c>
    </row>
    <row r="8503" spans="1:11" x14ac:dyDescent="0.25">
      <c r="A8503" s="40">
        <v>1512891776</v>
      </c>
      <c r="B8503" s="40">
        <v>1</v>
      </c>
      <c r="C8503" s="40">
        <v>982</v>
      </c>
      <c r="D8503" s="38" t="s">
        <v>360</v>
      </c>
      <c r="E8503" s="57" t="s">
        <v>384</v>
      </c>
      <c r="F8503" s="57">
        <f>ROUNDDOWN(C8503/50,0)*50</f>
        <v>950</v>
      </c>
      <c r="G8503" s="57" t="str">
        <f>D8503&amp;"_"&amp;B8503&amp;"_"&amp;F8503</f>
        <v>Beijing_1_950</v>
      </c>
      <c r="H8503" s="57">
        <v>0.55074740916820042</v>
      </c>
      <c r="I8503" s="57">
        <f>COUNTIF($G$10:G8503,G8503)</f>
        <v>57</v>
      </c>
      <c r="J8503" s="57">
        <f>COUNTIF($G:$G,G8503)</f>
        <v>106</v>
      </c>
      <c r="K8503" s="57">
        <f>ROUND(3000*J8503/21653,0)</f>
        <v>15</v>
      </c>
    </row>
    <row r="8504" spans="1:11" x14ac:dyDescent="0.25">
      <c r="A8504" s="40">
        <v>1515024081</v>
      </c>
      <c r="B8504" s="40">
        <v>0</v>
      </c>
      <c r="C8504" s="40">
        <v>3783</v>
      </c>
      <c r="D8504" s="38" t="s">
        <v>360</v>
      </c>
      <c r="E8504" s="57" t="s">
        <v>384</v>
      </c>
      <c r="F8504" s="57">
        <f>ROUNDDOWN(C8504/50,0)*50</f>
        <v>3750</v>
      </c>
      <c r="G8504" s="57" t="str">
        <f>D8504&amp;"_"&amp;B8504&amp;"_"&amp;F8504</f>
        <v>Beijing_0_3750</v>
      </c>
      <c r="H8504" s="57">
        <v>0.55081308493571468</v>
      </c>
      <c r="I8504" s="57">
        <f>COUNTIF($G$10:G8504,G8504)</f>
        <v>4</v>
      </c>
      <c r="J8504" s="57">
        <f>COUNTIF($G:$G,G8504)</f>
        <v>9</v>
      </c>
      <c r="K8504" s="57">
        <f>ROUND(3000*J8504/21653,0)</f>
        <v>1</v>
      </c>
    </row>
    <row r="8505" spans="1:11" x14ac:dyDescent="0.25">
      <c r="A8505" s="40">
        <v>1519462387</v>
      </c>
      <c r="B8505" s="40">
        <v>1</v>
      </c>
      <c r="C8505" s="40">
        <v>2591</v>
      </c>
      <c r="D8505" s="38" t="s">
        <v>359</v>
      </c>
      <c r="E8505" s="57" t="s">
        <v>384</v>
      </c>
      <c r="F8505" s="57">
        <f>ROUNDDOWN(C8505/50,0)*50</f>
        <v>2550</v>
      </c>
      <c r="G8505" s="57" t="str">
        <f>D8505&amp;"_"&amp;B8505&amp;"_"&amp;F8505</f>
        <v>Shanghai_1_2550</v>
      </c>
      <c r="H8505" s="57">
        <v>0.55081793572623505</v>
      </c>
      <c r="I8505" s="57">
        <f>COUNTIF($G$10:G8505,G8505)</f>
        <v>18</v>
      </c>
      <c r="J8505" s="57">
        <f>COUNTIF($G:$G,G8505)</f>
        <v>39</v>
      </c>
      <c r="K8505" s="57">
        <f>ROUND(3000*J8505/21653,0)</f>
        <v>5</v>
      </c>
    </row>
    <row r="8506" spans="1:11" x14ac:dyDescent="0.25">
      <c r="A8506" s="40">
        <v>1518394168</v>
      </c>
      <c r="B8506" s="40">
        <v>1</v>
      </c>
      <c r="C8506" s="40">
        <v>822</v>
      </c>
      <c r="D8506" s="38" t="s">
        <v>359</v>
      </c>
      <c r="E8506" s="57" t="s">
        <v>384</v>
      </c>
      <c r="F8506" s="57">
        <f>ROUNDDOWN(C8506/50,0)*50</f>
        <v>800</v>
      </c>
      <c r="G8506" s="57" t="str">
        <f>D8506&amp;"_"&amp;B8506&amp;"_"&amp;F8506</f>
        <v>Shanghai_1_800</v>
      </c>
      <c r="H8506" s="57">
        <v>0.55093180189074231</v>
      </c>
      <c r="I8506" s="57">
        <f>COUNTIF($G$10:G8506,G8506)</f>
        <v>23</v>
      </c>
      <c r="J8506" s="57">
        <f>COUNTIF($G:$G,G8506)</f>
        <v>81</v>
      </c>
      <c r="K8506" s="57">
        <f>ROUND(3000*J8506/21653,0)</f>
        <v>11</v>
      </c>
    </row>
    <row r="8507" spans="1:11" x14ac:dyDescent="0.25">
      <c r="A8507" s="40">
        <v>1512462963</v>
      </c>
      <c r="B8507" s="40">
        <v>1</v>
      </c>
      <c r="C8507" s="40">
        <v>1975</v>
      </c>
      <c r="D8507" s="38" t="s">
        <v>359</v>
      </c>
      <c r="E8507" s="57" t="s">
        <v>383</v>
      </c>
      <c r="F8507" s="57">
        <f>ROUNDDOWN(C8507/50,0)*50</f>
        <v>1950</v>
      </c>
      <c r="G8507" s="57" t="str">
        <f>D8507&amp;"_"&amp;B8507&amp;"_"&amp;F8507</f>
        <v>Shanghai_1_1950</v>
      </c>
      <c r="H8507" s="57">
        <v>0.55098426890399732</v>
      </c>
      <c r="I8507" s="57">
        <f>COUNTIF($G$10:G8507,G8507)</f>
        <v>14</v>
      </c>
      <c r="J8507" s="57">
        <f>COUNTIF($G:$G,G8507)</f>
        <v>60</v>
      </c>
      <c r="K8507" s="57">
        <f>ROUND(3000*J8507/21653,0)</f>
        <v>8</v>
      </c>
    </row>
    <row r="8508" spans="1:11" x14ac:dyDescent="0.25">
      <c r="A8508" s="40">
        <v>1519326203</v>
      </c>
      <c r="B8508" s="40">
        <v>1</v>
      </c>
      <c r="C8508" s="40">
        <v>2356</v>
      </c>
      <c r="D8508" s="38" t="s">
        <v>360</v>
      </c>
      <c r="E8508" s="57" t="s">
        <v>384</v>
      </c>
      <c r="F8508" s="57">
        <f>ROUNDDOWN(C8508/50,0)*50</f>
        <v>2350</v>
      </c>
      <c r="G8508" s="57" t="str">
        <f>D8508&amp;"_"&amp;B8508&amp;"_"&amp;F8508</f>
        <v>Beijing_1_2350</v>
      </c>
      <c r="H8508" s="57">
        <v>0.55104859414678653</v>
      </c>
      <c r="I8508" s="57">
        <f>COUNTIF($G$10:G8508,G8508)</f>
        <v>39</v>
      </c>
      <c r="J8508" s="57">
        <f>COUNTIF($G:$G,G8508)</f>
        <v>71</v>
      </c>
      <c r="K8508" s="57">
        <f>ROUND(3000*J8508/21653,0)</f>
        <v>10</v>
      </c>
    </row>
    <row r="8509" spans="1:11" x14ac:dyDescent="0.25">
      <c r="A8509" s="40">
        <v>1517126411</v>
      </c>
      <c r="B8509" s="40">
        <v>0</v>
      </c>
      <c r="C8509" s="40">
        <v>571</v>
      </c>
      <c r="D8509" s="38" t="s">
        <v>361</v>
      </c>
      <c r="E8509" s="57" t="s">
        <v>383</v>
      </c>
      <c r="F8509" s="57">
        <f>ROUNDDOWN(C8509/50,0)*50</f>
        <v>550</v>
      </c>
      <c r="G8509" s="57" t="str">
        <f>D8509&amp;"_"&amp;B8509&amp;"_"&amp;F8509</f>
        <v>Guangzhou_0_550</v>
      </c>
      <c r="H8509" s="57">
        <v>7.3114843276585573E-2</v>
      </c>
      <c r="I8509" s="57">
        <f>COUNTIF($G$10:G8509,G8509)</f>
        <v>3</v>
      </c>
      <c r="J8509" s="57">
        <f>COUNTIF($G:$G,G8509)</f>
        <v>13</v>
      </c>
      <c r="K8509" s="57">
        <f>ROUND(3000*J8509/21653,0)</f>
        <v>2</v>
      </c>
    </row>
    <row r="8510" spans="1:11" x14ac:dyDescent="0.25">
      <c r="A8510" s="40">
        <v>1516869000</v>
      </c>
      <c r="B8510" s="40">
        <v>0</v>
      </c>
      <c r="C8510" s="40">
        <v>596</v>
      </c>
      <c r="D8510" s="38" t="s">
        <v>361</v>
      </c>
      <c r="E8510" s="57" t="s">
        <v>383</v>
      </c>
      <c r="F8510" s="57">
        <f>ROUNDDOWN(C8510/50,0)*50</f>
        <v>550</v>
      </c>
      <c r="G8510" s="57" t="str">
        <f>D8510&amp;"_"&amp;B8510&amp;"_"&amp;F8510</f>
        <v>Guangzhou_0_550</v>
      </c>
      <c r="H8510" s="57">
        <v>0.29450079222967585</v>
      </c>
      <c r="I8510" s="57">
        <f>COUNTIF($G$10:G8510,G8510)</f>
        <v>4</v>
      </c>
      <c r="J8510" s="57">
        <f>COUNTIF($G:$G,G8510)</f>
        <v>13</v>
      </c>
      <c r="K8510" s="57">
        <f>ROUND(3000*J8510/21653,0)</f>
        <v>2</v>
      </c>
    </row>
    <row r="8511" spans="1:11" x14ac:dyDescent="0.25">
      <c r="A8511" s="40">
        <v>1518589950</v>
      </c>
      <c r="B8511" s="40">
        <v>0</v>
      </c>
      <c r="C8511" s="40">
        <v>560</v>
      </c>
      <c r="D8511" s="38" t="s">
        <v>361</v>
      </c>
      <c r="E8511" s="57" t="s">
        <v>384</v>
      </c>
      <c r="F8511" s="57">
        <f>ROUNDDOWN(C8511/50,0)*50</f>
        <v>550</v>
      </c>
      <c r="G8511" s="57" t="str">
        <f>D8511&amp;"_"&amp;B8511&amp;"_"&amp;F8511</f>
        <v>Guangzhou_0_550</v>
      </c>
      <c r="H8511" s="57">
        <v>0.3311104819228945</v>
      </c>
      <c r="I8511" s="57">
        <f>COUNTIF($G$10:G8511,G8511)</f>
        <v>5</v>
      </c>
      <c r="J8511" s="57">
        <f>COUNTIF($G:$G,G8511)</f>
        <v>13</v>
      </c>
      <c r="K8511" s="57">
        <f>ROUND(3000*J8511/21653,0)</f>
        <v>2</v>
      </c>
    </row>
    <row r="8512" spans="1:11" x14ac:dyDescent="0.25">
      <c r="A8512" s="40">
        <v>1512112630</v>
      </c>
      <c r="B8512" s="40">
        <v>0</v>
      </c>
      <c r="C8512" s="40">
        <v>561</v>
      </c>
      <c r="D8512" s="38" t="s">
        <v>361</v>
      </c>
      <c r="E8512" s="57" t="s">
        <v>384</v>
      </c>
      <c r="F8512" s="57">
        <f>ROUNDDOWN(C8512/50,0)*50</f>
        <v>550</v>
      </c>
      <c r="G8512" s="57" t="str">
        <f>D8512&amp;"_"&amp;B8512&amp;"_"&amp;F8512</f>
        <v>Guangzhou_0_550</v>
      </c>
      <c r="H8512" s="57">
        <v>0.38836869203690172</v>
      </c>
      <c r="I8512" s="57">
        <f>COUNTIF($G$10:G8512,G8512)</f>
        <v>6</v>
      </c>
      <c r="J8512" s="57">
        <f>COUNTIF($G:$G,G8512)</f>
        <v>13</v>
      </c>
      <c r="K8512" s="57">
        <f>ROUND(3000*J8512/21653,0)</f>
        <v>2</v>
      </c>
    </row>
    <row r="8513" spans="1:11" x14ac:dyDescent="0.25">
      <c r="A8513" s="40">
        <v>1519862018</v>
      </c>
      <c r="B8513" s="40">
        <v>1</v>
      </c>
      <c r="C8513" s="40">
        <v>2571</v>
      </c>
      <c r="D8513" s="38" t="s">
        <v>358</v>
      </c>
      <c r="E8513" s="57" t="s">
        <v>383</v>
      </c>
      <c r="F8513" s="57">
        <f>ROUNDDOWN(C8513/50,0)*50</f>
        <v>2550</v>
      </c>
      <c r="G8513" s="57" t="str">
        <f>D8513&amp;"_"&amp;B8513&amp;"_"&amp;F8513</f>
        <v>Shenzhen_1_2550</v>
      </c>
      <c r="H8513" s="57">
        <v>0.55106740905376128</v>
      </c>
      <c r="I8513" s="57">
        <f>COUNTIF($G$10:G8513,G8513)</f>
        <v>7</v>
      </c>
      <c r="J8513" s="57">
        <f>COUNTIF($G:$G,G8513)</f>
        <v>33</v>
      </c>
      <c r="K8513" s="57">
        <f>ROUND(3000*J8513/21653,0)</f>
        <v>5</v>
      </c>
    </row>
    <row r="8514" spans="1:11" x14ac:dyDescent="0.25">
      <c r="A8514" s="40">
        <v>1513692959</v>
      </c>
      <c r="B8514" s="40">
        <v>1</v>
      </c>
      <c r="C8514" s="40">
        <v>413</v>
      </c>
      <c r="D8514" s="38" t="s">
        <v>358</v>
      </c>
      <c r="E8514" s="57" t="s">
        <v>383</v>
      </c>
      <c r="F8514" s="57">
        <f>ROUNDDOWN(C8514/50,0)*50</f>
        <v>400</v>
      </c>
      <c r="G8514" s="57" t="str">
        <f>D8514&amp;"_"&amp;B8514&amp;"_"&amp;F8514</f>
        <v>Shenzhen_1_400</v>
      </c>
      <c r="H8514" s="57">
        <v>0.5510960350444396</v>
      </c>
      <c r="I8514" s="57">
        <f>COUNTIF($G$10:G8514,G8514)</f>
        <v>12</v>
      </c>
      <c r="J8514" s="57">
        <f>COUNTIF($G:$G,G8514)</f>
        <v>45</v>
      </c>
      <c r="K8514" s="57">
        <f>ROUND(3000*J8514/21653,0)</f>
        <v>6</v>
      </c>
    </row>
    <row r="8515" spans="1:11" x14ac:dyDescent="0.25">
      <c r="A8515" s="40">
        <v>1512902318</v>
      </c>
      <c r="B8515" s="40">
        <v>1</v>
      </c>
      <c r="C8515" s="40">
        <v>3840</v>
      </c>
      <c r="D8515" s="38" t="s">
        <v>358</v>
      </c>
      <c r="E8515" s="57" t="s">
        <v>384</v>
      </c>
      <c r="F8515" s="57">
        <f>ROUNDDOWN(C8515/50,0)*50</f>
        <v>3800</v>
      </c>
      <c r="G8515" s="57" t="str">
        <f>D8515&amp;"_"&amp;B8515&amp;"_"&amp;F8515</f>
        <v>Shenzhen_1_3800</v>
      </c>
      <c r="H8515" s="57">
        <v>0.55115625534568125</v>
      </c>
      <c r="I8515" s="57">
        <f>COUNTIF($G$10:G8515,G8515)</f>
        <v>9</v>
      </c>
      <c r="J8515" s="57">
        <f>COUNTIF($G:$G,G8515)</f>
        <v>21</v>
      </c>
      <c r="K8515" s="57">
        <f>ROUND(3000*J8515/21653,0)</f>
        <v>3</v>
      </c>
    </row>
    <row r="8516" spans="1:11" x14ac:dyDescent="0.25">
      <c r="A8516" s="40">
        <v>1516387836</v>
      </c>
      <c r="B8516" s="40">
        <v>1</v>
      </c>
      <c r="C8516" s="40">
        <v>290</v>
      </c>
      <c r="D8516" s="38" t="s">
        <v>358</v>
      </c>
      <c r="E8516" s="57" t="s">
        <v>384</v>
      </c>
      <c r="F8516" s="57">
        <f>ROUNDDOWN(C8516/50,0)*50</f>
        <v>250</v>
      </c>
      <c r="G8516" s="57" t="str">
        <f>D8516&amp;"_"&amp;B8516&amp;"_"&amp;F8516</f>
        <v>Shenzhen_1_250</v>
      </c>
      <c r="H8516" s="57">
        <v>0.55116778111879927</v>
      </c>
      <c r="I8516" s="57">
        <f>COUNTIF($G$10:G8516,G8516)</f>
        <v>17</v>
      </c>
      <c r="J8516" s="57">
        <f>COUNTIF($G:$G,G8516)</f>
        <v>52</v>
      </c>
      <c r="K8516" s="57">
        <f>ROUND(3000*J8516/21653,0)</f>
        <v>7</v>
      </c>
    </row>
    <row r="8517" spans="1:11" x14ac:dyDescent="0.25">
      <c r="A8517" s="40">
        <v>1515028396</v>
      </c>
      <c r="B8517" s="40">
        <v>1</v>
      </c>
      <c r="C8517" s="40">
        <v>2061</v>
      </c>
      <c r="D8517" s="38" t="s">
        <v>360</v>
      </c>
      <c r="E8517" s="57" t="s">
        <v>384</v>
      </c>
      <c r="F8517" s="57">
        <f>ROUNDDOWN(C8517/50,0)*50</f>
        <v>2050</v>
      </c>
      <c r="G8517" s="57" t="str">
        <f>D8517&amp;"_"&amp;B8517&amp;"_"&amp;F8517</f>
        <v>Beijing_1_2050</v>
      </c>
      <c r="H8517" s="57">
        <v>0.55124967498447464</v>
      </c>
      <c r="I8517" s="57">
        <f>COUNTIF($G$10:G8517,G8517)</f>
        <v>37</v>
      </c>
      <c r="J8517" s="57">
        <f>COUNTIF($G:$G,G8517)</f>
        <v>78</v>
      </c>
      <c r="K8517" s="57">
        <f>ROUND(3000*J8517/21653,0)</f>
        <v>11</v>
      </c>
    </row>
    <row r="8518" spans="1:11" x14ac:dyDescent="0.25">
      <c r="A8518" s="40">
        <v>1511728342</v>
      </c>
      <c r="B8518" s="40">
        <v>0</v>
      </c>
      <c r="C8518" s="40">
        <v>1317</v>
      </c>
      <c r="D8518" s="38" t="s">
        <v>358</v>
      </c>
      <c r="E8518" s="57" t="s">
        <v>384</v>
      </c>
      <c r="F8518" s="57">
        <f>ROUNDDOWN(C8518/50,0)*50</f>
        <v>1300</v>
      </c>
      <c r="G8518" s="57" t="str">
        <f>D8518&amp;"_"&amp;B8518&amp;"_"&amp;F8518</f>
        <v>Shenzhen_0_1300</v>
      </c>
      <c r="H8518" s="57">
        <v>0.55129194344208166</v>
      </c>
      <c r="I8518" s="57">
        <f>COUNTIF($G$10:G8518,G8518)</f>
        <v>7</v>
      </c>
      <c r="J8518" s="57">
        <f>COUNTIF($G:$G,G8518)</f>
        <v>16</v>
      </c>
      <c r="K8518" s="57">
        <f>ROUND(3000*J8518/21653,0)</f>
        <v>2</v>
      </c>
    </row>
    <row r="8519" spans="1:11" x14ac:dyDescent="0.25">
      <c r="A8519" s="40">
        <v>1516133271</v>
      </c>
      <c r="B8519" s="40">
        <v>0</v>
      </c>
      <c r="C8519" s="40">
        <v>185</v>
      </c>
      <c r="D8519" s="38" t="s">
        <v>360</v>
      </c>
      <c r="E8519" s="57" t="s">
        <v>384</v>
      </c>
      <c r="F8519" s="57">
        <f>ROUNDDOWN(C8519/50,0)*50</f>
        <v>150</v>
      </c>
      <c r="G8519" s="57" t="str">
        <f>D8519&amp;"_"&amp;B8519&amp;"_"&amp;F8519</f>
        <v>Beijing_0_150</v>
      </c>
      <c r="H8519" s="57">
        <v>0.5513974628046362</v>
      </c>
      <c r="I8519" s="57">
        <f>COUNTIF($G$10:G8519,G8519)</f>
        <v>21</v>
      </c>
      <c r="J8519" s="57">
        <f>COUNTIF($G:$G,G8519)</f>
        <v>38</v>
      </c>
      <c r="K8519" s="57">
        <f>ROUND(3000*J8519/21653,0)</f>
        <v>5</v>
      </c>
    </row>
    <row r="8520" spans="1:11" x14ac:dyDescent="0.25">
      <c r="A8520" s="40">
        <v>1512282210</v>
      </c>
      <c r="B8520" s="40">
        <v>0</v>
      </c>
      <c r="C8520" s="40">
        <v>2297</v>
      </c>
      <c r="D8520" s="38" t="s">
        <v>361</v>
      </c>
      <c r="E8520" s="57" t="s">
        <v>384</v>
      </c>
      <c r="F8520" s="57">
        <f>ROUNDDOWN(C8520/50,0)*50</f>
        <v>2250</v>
      </c>
      <c r="G8520" s="57" t="str">
        <f>D8520&amp;"_"&amp;B8520&amp;"_"&amp;F8520</f>
        <v>Guangzhou_0_2250</v>
      </c>
      <c r="H8520" s="57">
        <v>0.5514219229095757</v>
      </c>
      <c r="I8520" s="57">
        <f>COUNTIF($G$10:G8520,G8520)</f>
        <v>12</v>
      </c>
      <c r="J8520" s="57">
        <f>COUNTIF($G:$G,G8520)</f>
        <v>17</v>
      </c>
      <c r="K8520" s="57">
        <f>ROUND(3000*J8520/21653,0)</f>
        <v>2</v>
      </c>
    </row>
    <row r="8521" spans="1:11" x14ac:dyDescent="0.25">
      <c r="A8521" s="40">
        <v>1512627271</v>
      </c>
      <c r="B8521" s="40">
        <v>0</v>
      </c>
      <c r="C8521" s="40">
        <v>1412</v>
      </c>
      <c r="D8521" s="38" t="s">
        <v>361</v>
      </c>
      <c r="E8521" s="57" t="s">
        <v>384</v>
      </c>
      <c r="F8521" s="57">
        <f>ROUNDDOWN(C8521/50,0)*50</f>
        <v>1400</v>
      </c>
      <c r="G8521" s="57" t="str">
        <f>D8521&amp;"_"&amp;B8521&amp;"_"&amp;F8521</f>
        <v>Guangzhou_0_1400</v>
      </c>
      <c r="H8521" s="57">
        <v>0.55142798999903375</v>
      </c>
      <c r="I8521" s="57">
        <f>COUNTIF($G$10:G8521,G8521)</f>
        <v>10</v>
      </c>
      <c r="J8521" s="57">
        <f>COUNTIF($G:$G,G8521)</f>
        <v>22</v>
      </c>
      <c r="K8521" s="57">
        <f>ROUND(3000*J8521/21653,0)</f>
        <v>3</v>
      </c>
    </row>
    <row r="8522" spans="1:11" x14ac:dyDescent="0.25">
      <c r="A8522" s="40">
        <v>1512317005</v>
      </c>
      <c r="B8522" s="40">
        <v>1</v>
      </c>
      <c r="C8522" s="40">
        <v>200</v>
      </c>
      <c r="D8522" s="38" t="s">
        <v>360</v>
      </c>
      <c r="E8522" s="57" t="s">
        <v>384</v>
      </c>
      <c r="F8522" s="57">
        <f>ROUNDDOWN(C8522/50,0)*50</f>
        <v>200</v>
      </c>
      <c r="G8522" s="57" t="str">
        <f>D8522&amp;"_"&amp;B8522&amp;"_"&amp;F8522</f>
        <v>Beijing_1_200</v>
      </c>
      <c r="H8522" s="57">
        <v>0.55143508095504756</v>
      </c>
      <c r="I8522" s="57">
        <f>COUNTIF($G$10:G8522,G8522)</f>
        <v>39</v>
      </c>
      <c r="J8522" s="57">
        <f>COUNTIF($G:$G,G8522)</f>
        <v>84</v>
      </c>
      <c r="K8522" s="57">
        <f>ROUND(3000*J8522/21653,0)</f>
        <v>12</v>
      </c>
    </row>
    <row r="8523" spans="1:11" x14ac:dyDescent="0.25">
      <c r="A8523" s="40">
        <v>1516626180</v>
      </c>
      <c r="B8523" s="40">
        <v>0</v>
      </c>
      <c r="C8523" s="40">
        <v>620</v>
      </c>
      <c r="D8523" s="38" t="s">
        <v>361</v>
      </c>
      <c r="E8523" s="57" t="s">
        <v>384</v>
      </c>
      <c r="F8523" s="57">
        <f>ROUNDDOWN(C8523/50,0)*50</f>
        <v>600</v>
      </c>
      <c r="G8523" s="57" t="str">
        <f>D8523&amp;"_"&amp;B8523&amp;"_"&amp;F8523</f>
        <v>Guangzhou_0_600</v>
      </c>
      <c r="H8523" s="57">
        <v>0.16663070765423382</v>
      </c>
      <c r="I8523" s="57">
        <f>COUNTIF($G$10:G8523,G8523)</f>
        <v>5</v>
      </c>
      <c r="J8523" s="57">
        <f>COUNTIF($G:$G,G8523)</f>
        <v>12</v>
      </c>
      <c r="K8523" s="57">
        <f>ROUND(3000*J8523/21653,0)</f>
        <v>2</v>
      </c>
    </row>
    <row r="8524" spans="1:11" x14ac:dyDescent="0.25">
      <c r="A8524" s="40">
        <v>1511308501</v>
      </c>
      <c r="B8524" s="40">
        <v>0</v>
      </c>
      <c r="C8524" s="40">
        <v>611</v>
      </c>
      <c r="D8524" s="38" t="s">
        <v>361</v>
      </c>
      <c r="E8524" s="57" t="s">
        <v>384</v>
      </c>
      <c r="F8524" s="57">
        <f>ROUNDDOWN(C8524/50,0)*50</f>
        <v>600</v>
      </c>
      <c r="G8524" s="57" t="str">
        <f>D8524&amp;"_"&amp;B8524&amp;"_"&amp;F8524</f>
        <v>Guangzhou_0_600</v>
      </c>
      <c r="H8524" s="57">
        <v>0.24265752416444686</v>
      </c>
      <c r="I8524" s="57">
        <f>COUNTIF($G$10:G8524,G8524)</f>
        <v>6</v>
      </c>
      <c r="J8524" s="57">
        <f>COUNTIF($G:$G,G8524)</f>
        <v>12</v>
      </c>
      <c r="K8524" s="57">
        <f>ROUND(3000*J8524/21653,0)</f>
        <v>2</v>
      </c>
    </row>
    <row r="8525" spans="1:11" x14ac:dyDescent="0.25">
      <c r="A8525" s="40">
        <v>1516682080</v>
      </c>
      <c r="B8525" s="40">
        <v>0</v>
      </c>
      <c r="C8525" s="40">
        <v>601</v>
      </c>
      <c r="D8525" s="38" t="s">
        <v>361</v>
      </c>
      <c r="E8525" s="57" t="s">
        <v>384</v>
      </c>
      <c r="F8525" s="57">
        <f>ROUNDDOWN(C8525/50,0)*50</f>
        <v>600</v>
      </c>
      <c r="G8525" s="57" t="str">
        <f>D8525&amp;"_"&amp;B8525&amp;"_"&amp;F8525</f>
        <v>Guangzhou_0_600</v>
      </c>
      <c r="H8525" s="57">
        <v>0.24512415776169894</v>
      </c>
      <c r="I8525" s="57">
        <f>COUNTIF($G$10:G8525,G8525)</f>
        <v>7</v>
      </c>
      <c r="J8525" s="57">
        <f>COUNTIF($G:$G,G8525)</f>
        <v>12</v>
      </c>
      <c r="K8525" s="57">
        <f>ROUND(3000*J8525/21653,0)</f>
        <v>2</v>
      </c>
    </row>
    <row r="8526" spans="1:11" x14ac:dyDescent="0.25">
      <c r="A8526" s="40">
        <v>1518711022</v>
      </c>
      <c r="B8526" s="40">
        <v>0</v>
      </c>
      <c r="C8526" s="40">
        <v>615</v>
      </c>
      <c r="D8526" s="38" t="s">
        <v>361</v>
      </c>
      <c r="E8526" s="57" t="s">
        <v>384</v>
      </c>
      <c r="F8526" s="57">
        <f>ROUNDDOWN(C8526/50,0)*50</f>
        <v>600</v>
      </c>
      <c r="G8526" s="57" t="str">
        <f>D8526&amp;"_"&amp;B8526&amp;"_"&amp;F8526</f>
        <v>Guangzhou_0_600</v>
      </c>
      <c r="H8526" s="57">
        <v>0.26864865598149168</v>
      </c>
      <c r="I8526" s="57">
        <f>COUNTIF($G$10:G8526,G8526)</f>
        <v>8</v>
      </c>
      <c r="J8526" s="57">
        <f>COUNTIF($G:$G,G8526)</f>
        <v>12</v>
      </c>
      <c r="K8526" s="57">
        <f>ROUND(3000*J8526/21653,0)</f>
        <v>2</v>
      </c>
    </row>
    <row r="8527" spans="1:11" x14ac:dyDescent="0.25">
      <c r="A8527" s="40">
        <v>1513893617</v>
      </c>
      <c r="B8527" s="40">
        <v>1</v>
      </c>
      <c r="C8527" s="40">
        <v>933</v>
      </c>
      <c r="D8527" s="38" t="s">
        <v>358</v>
      </c>
      <c r="E8527" s="57" t="s">
        <v>383</v>
      </c>
      <c r="F8527" s="57">
        <f>ROUNDDOWN(C8527/50,0)*50</f>
        <v>900</v>
      </c>
      <c r="G8527" s="57" t="str">
        <f>D8527&amp;"_"&amp;B8527&amp;"_"&amp;F8527</f>
        <v>Shenzhen_1_900</v>
      </c>
      <c r="H8527" s="57">
        <v>0.55150113487389774</v>
      </c>
      <c r="I8527" s="57">
        <f>COUNTIF($G$10:G8527,G8527)</f>
        <v>10</v>
      </c>
      <c r="J8527" s="57">
        <f>COUNTIF($G:$G,G8527)</f>
        <v>45</v>
      </c>
      <c r="K8527" s="57">
        <f>ROUND(3000*J8527/21653,0)</f>
        <v>6</v>
      </c>
    </row>
    <row r="8528" spans="1:11" x14ac:dyDescent="0.25">
      <c r="A8528" s="40">
        <v>1514473789</v>
      </c>
      <c r="B8528" s="40">
        <v>1</v>
      </c>
      <c r="C8528" s="40">
        <v>1473</v>
      </c>
      <c r="D8528" s="38" t="s">
        <v>361</v>
      </c>
      <c r="E8528" s="57" t="s">
        <v>383</v>
      </c>
      <c r="F8528" s="57">
        <f>ROUNDDOWN(C8528/50,0)*50</f>
        <v>1450</v>
      </c>
      <c r="G8528" s="57" t="str">
        <f>D8528&amp;"_"&amp;B8528&amp;"_"&amp;F8528</f>
        <v>Guangzhou_1_1450</v>
      </c>
      <c r="H8528" s="57">
        <v>0.55153293571302986</v>
      </c>
      <c r="I8528" s="57">
        <f>COUNTIF($G$10:G8528,G8528)</f>
        <v>10</v>
      </c>
      <c r="J8528" s="57">
        <f>COUNTIF($G:$G,G8528)</f>
        <v>41</v>
      </c>
      <c r="K8528" s="57">
        <f>ROUND(3000*J8528/21653,0)</f>
        <v>6</v>
      </c>
    </row>
    <row r="8529" spans="1:11" x14ac:dyDescent="0.25">
      <c r="A8529" s="40">
        <v>1514829450</v>
      </c>
      <c r="B8529" s="40">
        <v>0</v>
      </c>
      <c r="C8529" s="40">
        <v>827</v>
      </c>
      <c r="D8529" s="38" t="s">
        <v>359</v>
      </c>
      <c r="E8529" s="57" t="s">
        <v>384</v>
      </c>
      <c r="F8529" s="57">
        <f>ROUNDDOWN(C8529/50,0)*50</f>
        <v>800</v>
      </c>
      <c r="G8529" s="57" t="str">
        <f>D8529&amp;"_"&amp;B8529&amp;"_"&amp;F8529</f>
        <v>Shanghai_0_800</v>
      </c>
      <c r="H8529" s="57">
        <v>0.55157778330875673</v>
      </c>
      <c r="I8529" s="57">
        <f>COUNTIF($G$10:G8529,G8529)</f>
        <v>9</v>
      </c>
      <c r="J8529" s="57">
        <f>COUNTIF($G:$G,G8529)</f>
        <v>25</v>
      </c>
      <c r="K8529" s="57">
        <f>ROUND(3000*J8529/21653,0)</f>
        <v>3</v>
      </c>
    </row>
    <row r="8530" spans="1:11" x14ac:dyDescent="0.25">
      <c r="A8530" s="40">
        <v>1516370211</v>
      </c>
      <c r="B8530" s="40">
        <v>0</v>
      </c>
      <c r="C8530" s="40">
        <v>947</v>
      </c>
      <c r="D8530" s="38" t="s">
        <v>359</v>
      </c>
      <c r="E8530" s="57" t="s">
        <v>383</v>
      </c>
      <c r="F8530" s="57">
        <f>ROUNDDOWN(C8530/50,0)*50</f>
        <v>900</v>
      </c>
      <c r="G8530" s="57" t="str">
        <f>D8530&amp;"_"&amp;B8530&amp;"_"&amp;F8530</f>
        <v>Shanghai_0_900</v>
      </c>
      <c r="H8530" s="57">
        <v>0.55170961087937487</v>
      </c>
      <c r="I8530" s="57">
        <f>COUNTIF($G$10:G8530,G8530)</f>
        <v>6</v>
      </c>
      <c r="J8530" s="57">
        <f>COUNTIF($G:$G,G8530)</f>
        <v>32</v>
      </c>
      <c r="K8530" s="57">
        <f>ROUND(3000*J8530/21653,0)</f>
        <v>4</v>
      </c>
    </row>
    <row r="8531" spans="1:11" x14ac:dyDescent="0.25">
      <c r="A8531" s="40">
        <v>1513517784</v>
      </c>
      <c r="B8531" s="40">
        <v>1</v>
      </c>
      <c r="C8531" s="40">
        <v>3141</v>
      </c>
      <c r="D8531" s="38" t="s">
        <v>360</v>
      </c>
      <c r="E8531" s="57" t="s">
        <v>384</v>
      </c>
      <c r="F8531" s="57">
        <f>ROUNDDOWN(C8531/50,0)*50</f>
        <v>3100</v>
      </c>
      <c r="G8531" s="57" t="str">
        <f>D8531&amp;"_"&amp;B8531&amp;"_"&amp;F8531</f>
        <v>Beijing_1_3100</v>
      </c>
      <c r="H8531" s="57">
        <v>0.55172340494692174</v>
      </c>
      <c r="I8531" s="57">
        <f>COUNTIF($G$10:G8531,G8531)</f>
        <v>26</v>
      </c>
      <c r="J8531" s="57">
        <f>COUNTIF($G:$G,G8531)</f>
        <v>56</v>
      </c>
      <c r="K8531" s="57">
        <f>ROUND(3000*J8531/21653,0)</f>
        <v>8</v>
      </c>
    </row>
    <row r="8532" spans="1:11" x14ac:dyDescent="0.25">
      <c r="A8532" s="40">
        <v>1513378469</v>
      </c>
      <c r="B8532" s="40">
        <v>1</v>
      </c>
      <c r="C8532" s="40">
        <v>1479</v>
      </c>
      <c r="D8532" s="38" t="s">
        <v>360</v>
      </c>
      <c r="E8532" s="57" t="s">
        <v>384</v>
      </c>
      <c r="F8532" s="57">
        <f>ROUNDDOWN(C8532/50,0)*50</f>
        <v>1450</v>
      </c>
      <c r="G8532" s="57" t="str">
        <f>D8532&amp;"_"&amp;B8532&amp;"_"&amp;F8532</f>
        <v>Beijing_1_1450</v>
      </c>
      <c r="H8532" s="57">
        <v>0.55173539810257455</v>
      </c>
      <c r="I8532" s="57">
        <f>COUNTIF($G$10:G8532,G8532)</f>
        <v>51</v>
      </c>
      <c r="J8532" s="57">
        <f>COUNTIF($G:$G,G8532)</f>
        <v>81</v>
      </c>
      <c r="K8532" s="57">
        <f>ROUND(3000*J8532/21653,0)</f>
        <v>11</v>
      </c>
    </row>
    <row r="8533" spans="1:11" x14ac:dyDescent="0.25">
      <c r="A8533" s="40">
        <v>1517388331</v>
      </c>
      <c r="B8533" s="40">
        <v>0</v>
      </c>
      <c r="C8533" s="40">
        <v>2799</v>
      </c>
      <c r="D8533" s="38" t="s">
        <v>359</v>
      </c>
      <c r="E8533" s="57" t="s">
        <v>383</v>
      </c>
      <c r="F8533" s="57">
        <f>ROUNDDOWN(C8533/50,0)*50</f>
        <v>2750</v>
      </c>
      <c r="G8533" s="57" t="str">
        <f>D8533&amp;"_"&amp;B8533&amp;"_"&amp;F8533</f>
        <v>Shanghai_0_2750</v>
      </c>
      <c r="H8533" s="57">
        <v>0.55174628295176187</v>
      </c>
      <c r="I8533" s="57">
        <f>COUNTIF($G$10:G8533,G8533)</f>
        <v>3</v>
      </c>
      <c r="J8533" s="57">
        <f>COUNTIF($G:$G,G8533)</f>
        <v>15</v>
      </c>
      <c r="K8533" s="57">
        <f>ROUND(3000*J8533/21653,0)</f>
        <v>2</v>
      </c>
    </row>
    <row r="8534" spans="1:11" x14ac:dyDescent="0.25">
      <c r="A8534" s="40">
        <v>1519323951</v>
      </c>
      <c r="B8534" s="40">
        <v>0</v>
      </c>
      <c r="C8534" s="40">
        <v>2669</v>
      </c>
      <c r="D8534" s="38" t="s">
        <v>358</v>
      </c>
      <c r="E8534" s="57" t="s">
        <v>384</v>
      </c>
      <c r="F8534" s="57">
        <f>ROUNDDOWN(C8534/50,0)*50</f>
        <v>2650</v>
      </c>
      <c r="G8534" s="57" t="str">
        <f>D8534&amp;"_"&amp;B8534&amp;"_"&amp;F8534</f>
        <v>Shenzhen_0_2650</v>
      </c>
      <c r="H8534" s="57">
        <v>0.5517823677800241</v>
      </c>
      <c r="I8534" s="57">
        <f>COUNTIF($G$10:G8534,G8534)</f>
        <v>5</v>
      </c>
      <c r="J8534" s="57">
        <f>COUNTIF($G:$G,G8534)</f>
        <v>17</v>
      </c>
      <c r="K8534" s="57">
        <f>ROUND(3000*J8534/21653,0)</f>
        <v>2</v>
      </c>
    </row>
    <row r="8535" spans="1:11" x14ac:dyDescent="0.25">
      <c r="A8535" s="40">
        <v>1512753562</v>
      </c>
      <c r="B8535" s="40">
        <v>0</v>
      </c>
      <c r="C8535" s="40">
        <v>1668</v>
      </c>
      <c r="D8535" s="38" t="s">
        <v>358</v>
      </c>
      <c r="E8535" s="57" t="s">
        <v>382</v>
      </c>
      <c r="F8535" s="57">
        <f>ROUNDDOWN(C8535/50,0)*50</f>
        <v>1650</v>
      </c>
      <c r="G8535" s="57" t="str">
        <f>D8535&amp;"_"&amp;B8535&amp;"_"&amp;F8535</f>
        <v>Shenzhen_0_1650</v>
      </c>
      <c r="H8535" s="57">
        <v>0.55183575674644048</v>
      </c>
      <c r="I8535" s="57">
        <f>COUNTIF($G$10:G8535,G8535)</f>
        <v>3</v>
      </c>
      <c r="J8535" s="57">
        <f>COUNTIF($G:$G,G8535)</f>
        <v>19</v>
      </c>
      <c r="K8535" s="57">
        <f>ROUND(3000*J8535/21653,0)</f>
        <v>3</v>
      </c>
    </row>
    <row r="8536" spans="1:11" x14ac:dyDescent="0.25">
      <c r="A8536" s="40">
        <v>1517370785</v>
      </c>
      <c r="B8536" s="40">
        <v>1</v>
      </c>
      <c r="C8536" s="40">
        <v>673</v>
      </c>
      <c r="D8536" s="38" t="s">
        <v>360</v>
      </c>
      <c r="E8536" s="57" t="s">
        <v>384</v>
      </c>
      <c r="F8536" s="57">
        <f>ROUNDDOWN(C8536/50,0)*50</f>
        <v>650</v>
      </c>
      <c r="G8536" s="57" t="str">
        <f>D8536&amp;"_"&amp;B8536&amp;"_"&amp;F8536</f>
        <v>Beijing_1_650</v>
      </c>
      <c r="H8536" s="57">
        <v>0.55190500974183898</v>
      </c>
      <c r="I8536" s="57">
        <f>COUNTIF($G$10:G8536,G8536)</f>
        <v>45</v>
      </c>
      <c r="J8536" s="57">
        <f>COUNTIF($G:$G,G8536)</f>
        <v>79</v>
      </c>
      <c r="K8536" s="57">
        <f>ROUND(3000*J8536/21653,0)</f>
        <v>11</v>
      </c>
    </row>
    <row r="8537" spans="1:11" x14ac:dyDescent="0.25">
      <c r="A8537" s="40">
        <v>1519685502</v>
      </c>
      <c r="B8537" s="40">
        <v>0</v>
      </c>
      <c r="C8537" s="40">
        <v>680</v>
      </c>
      <c r="D8537" s="38" t="s">
        <v>361</v>
      </c>
      <c r="E8537" s="57" t="s">
        <v>384</v>
      </c>
      <c r="F8537" s="57">
        <f>ROUNDDOWN(C8537/50,0)*50</f>
        <v>650</v>
      </c>
      <c r="G8537" s="57" t="str">
        <f>D8537&amp;"_"&amp;B8537&amp;"_"&amp;F8537</f>
        <v>Guangzhou_0_650</v>
      </c>
      <c r="H8537" s="57">
        <v>3.9557101916854687E-2</v>
      </c>
      <c r="I8537" s="57">
        <f>COUNTIF($G$10:G8537,G8537)</f>
        <v>8</v>
      </c>
      <c r="J8537" s="57">
        <f>COUNTIF($G:$G,G8537)</f>
        <v>17</v>
      </c>
      <c r="K8537" s="57">
        <f>ROUND(3000*J8537/21653,0)</f>
        <v>2</v>
      </c>
    </row>
    <row r="8538" spans="1:11" x14ac:dyDescent="0.25">
      <c r="A8538" s="40">
        <v>1518317992</v>
      </c>
      <c r="B8538" s="40">
        <v>0</v>
      </c>
      <c r="C8538" s="40">
        <v>651</v>
      </c>
      <c r="D8538" s="38" t="s">
        <v>361</v>
      </c>
      <c r="E8538" s="57" t="s">
        <v>384</v>
      </c>
      <c r="F8538" s="57">
        <f>ROUNDDOWN(C8538/50,0)*50</f>
        <v>650</v>
      </c>
      <c r="G8538" s="57" t="str">
        <f>D8538&amp;"_"&amp;B8538&amp;"_"&amp;F8538</f>
        <v>Guangzhou_0_650</v>
      </c>
      <c r="H8538" s="57">
        <v>6.806101047161861E-2</v>
      </c>
      <c r="I8538" s="57">
        <f>COUNTIF($G$10:G8538,G8538)</f>
        <v>9</v>
      </c>
      <c r="J8538" s="57">
        <f>COUNTIF($G:$G,G8538)</f>
        <v>17</v>
      </c>
      <c r="K8538" s="57">
        <f>ROUND(3000*J8538/21653,0)</f>
        <v>2</v>
      </c>
    </row>
    <row r="8539" spans="1:11" x14ac:dyDescent="0.25">
      <c r="A8539" s="40">
        <v>1515102712</v>
      </c>
      <c r="B8539" s="40">
        <v>0</v>
      </c>
      <c r="C8539" s="40">
        <v>671</v>
      </c>
      <c r="D8539" s="38" t="s">
        <v>361</v>
      </c>
      <c r="E8539" s="57" t="s">
        <v>384</v>
      </c>
      <c r="F8539" s="57">
        <f>ROUNDDOWN(C8539/50,0)*50</f>
        <v>650</v>
      </c>
      <c r="G8539" s="57" t="str">
        <f>D8539&amp;"_"&amp;B8539&amp;"_"&amp;F8539</f>
        <v>Guangzhou_0_650</v>
      </c>
      <c r="H8539" s="57">
        <v>8.638411790580347E-2</v>
      </c>
      <c r="I8539" s="57">
        <f>COUNTIF($G$10:G8539,G8539)</f>
        <v>10</v>
      </c>
      <c r="J8539" s="57">
        <f>COUNTIF($G:$G,G8539)</f>
        <v>17</v>
      </c>
      <c r="K8539" s="57">
        <f>ROUND(3000*J8539/21653,0)</f>
        <v>2</v>
      </c>
    </row>
    <row r="8540" spans="1:11" x14ac:dyDescent="0.25">
      <c r="A8540" s="40">
        <v>1517869731</v>
      </c>
      <c r="B8540" s="40">
        <v>0</v>
      </c>
      <c r="C8540" s="40">
        <v>688</v>
      </c>
      <c r="D8540" s="38" t="s">
        <v>361</v>
      </c>
      <c r="E8540" s="57" t="s">
        <v>384</v>
      </c>
      <c r="F8540" s="57">
        <f>ROUNDDOWN(C8540/50,0)*50</f>
        <v>650</v>
      </c>
      <c r="G8540" s="57" t="str">
        <f>D8540&amp;"_"&amp;B8540&amp;"_"&amp;F8540</f>
        <v>Guangzhou_0_650</v>
      </c>
      <c r="H8540" s="57">
        <v>0.12115665351595883</v>
      </c>
      <c r="I8540" s="57">
        <f>COUNTIF($G$10:G8540,G8540)</f>
        <v>11</v>
      </c>
      <c r="J8540" s="57">
        <f>COUNTIF($G:$G,G8540)</f>
        <v>17</v>
      </c>
      <c r="K8540" s="57">
        <f>ROUND(3000*J8540/21653,0)</f>
        <v>2</v>
      </c>
    </row>
    <row r="8541" spans="1:11" x14ac:dyDescent="0.25">
      <c r="A8541" s="40">
        <v>1515762874</v>
      </c>
      <c r="B8541" s="40">
        <v>1</v>
      </c>
      <c r="C8541" s="40">
        <v>1250</v>
      </c>
      <c r="D8541" s="38" t="s">
        <v>359</v>
      </c>
      <c r="E8541" s="57" t="s">
        <v>383</v>
      </c>
      <c r="F8541" s="57">
        <f>ROUNDDOWN(C8541/50,0)*50</f>
        <v>1250</v>
      </c>
      <c r="G8541" s="57" t="str">
        <f>D8541&amp;"_"&amp;B8541&amp;"_"&amp;F8541</f>
        <v>Shanghai_1_1250</v>
      </c>
      <c r="H8541" s="57">
        <v>0.5519182776714362</v>
      </c>
      <c r="I8541" s="57">
        <f>COUNTIF($G$10:G8541,G8541)</f>
        <v>21</v>
      </c>
      <c r="J8541" s="57">
        <f>COUNTIF($G:$G,G8541)</f>
        <v>77</v>
      </c>
      <c r="K8541" s="57">
        <f>ROUND(3000*J8541/21653,0)</f>
        <v>11</v>
      </c>
    </row>
    <row r="8542" spans="1:11" x14ac:dyDescent="0.25">
      <c r="A8542" s="40">
        <v>1515796191</v>
      </c>
      <c r="B8542" s="40">
        <v>0</v>
      </c>
      <c r="C8542" s="40">
        <v>2369</v>
      </c>
      <c r="D8542" s="38" t="s">
        <v>359</v>
      </c>
      <c r="E8542" s="57" t="s">
        <v>384</v>
      </c>
      <c r="F8542" s="57">
        <f>ROUNDDOWN(C8542/50,0)*50</f>
        <v>2350</v>
      </c>
      <c r="G8542" s="57" t="str">
        <f>D8542&amp;"_"&amp;B8542&amp;"_"&amp;F8542</f>
        <v>Shanghai_0_2350</v>
      </c>
      <c r="H8542" s="57">
        <v>0.55195113242477323</v>
      </c>
      <c r="I8542" s="57">
        <f>COUNTIF($G$10:G8542,G8542)</f>
        <v>10</v>
      </c>
      <c r="J8542" s="57">
        <f>COUNTIF($G:$G,G8542)</f>
        <v>27</v>
      </c>
      <c r="K8542" s="57">
        <f>ROUND(3000*J8542/21653,0)</f>
        <v>4</v>
      </c>
    </row>
    <row r="8543" spans="1:11" x14ac:dyDescent="0.25">
      <c r="A8543" s="40">
        <v>1512807669</v>
      </c>
      <c r="B8543" s="40">
        <v>1</v>
      </c>
      <c r="C8543" s="40">
        <v>1056</v>
      </c>
      <c r="D8543" s="38" t="s">
        <v>358</v>
      </c>
      <c r="E8543" s="57" t="s">
        <v>383</v>
      </c>
      <c r="F8543" s="57">
        <f>ROUNDDOWN(C8543/50,0)*50</f>
        <v>1050</v>
      </c>
      <c r="G8543" s="57" t="str">
        <f>D8543&amp;"_"&amp;B8543&amp;"_"&amp;F8543</f>
        <v>Shenzhen_1_1050</v>
      </c>
      <c r="H8543" s="57">
        <v>0.55202864462222878</v>
      </c>
      <c r="I8543" s="57">
        <f>COUNTIF($G$10:G8543,G8543)</f>
        <v>9</v>
      </c>
      <c r="J8543" s="57">
        <f>COUNTIF($G:$G,G8543)</f>
        <v>49</v>
      </c>
      <c r="K8543" s="57">
        <f>ROUND(3000*J8543/21653,0)</f>
        <v>7</v>
      </c>
    </row>
    <row r="8544" spans="1:11" x14ac:dyDescent="0.25">
      <c r="A8544" s="40">
        <v>1518904815</v>
      </c>
      <c r="B8544" s="40">
        <v>1</v>
      </c>
      <c r="C8544" s="40">
        <v>1722</v>
      </c>
      <c r="D8544" s="38" t="s">
        <v>360</v>
      </c>
      <c r="E8544" s="57" t="s">
        <v>384</v>
      </c>
      <c r="F8544" s="57">
        <f>ROUNDDOWN(C8544/50,0)*50</f>
        <v>1700</v>
      </c>
      <c r="G8544" s="57" t="str">
        <f>D8544&amp;"_"&amp;B8544&amp;"_"&amp;F8544</f>
        <v>Beijing_1_1700</v>
      </c>
      <c r="H8544" s="57">
        <v>0.55208823986998168</v>
      </c>
      <c r="I8544" s="57">
        <f>COUNTIF($G$10:G8544,G8544)</f>
        <v>42</v>
      </c>
      <c r="J8544" s="57">
        <f>COUNTIF($G:$G,G8544)</f>
        <v>76</v>
      </c>
      <c r="K8544" s="57">
        <f>ROUND(3000*J8544/21653,0)</f>
        <v>11</v>
      </c>
    </row>
    <row r="8545" spans="1:11" x14ac:dyDescent="0.25">
      <c r="A8545" s="40">
        <v>1515316173</v>
      </c>
      <c r="B8545" s="40">
        <v>1</v>
      </c>
      <c r="C8545" s="40">
        <v>3218</v>
      </c>
      <c r="D8545" s="38" t="s">
        <v>361</v>
      </c>
      <c r="E8545" s="57" t="s">
        <v>384</v>
      </c>
      <c r="F8545" s="57">
        <f>ROUNDDOWN(C8545/50,0)*50</f>
        <v>3200</v>
      </c>
      <c r="G8545" s="57" t="str">
        <f>D8545&amp;"_"&amp;B8545&amp;"_"&amp;F8545</f>
        <v>Guangzhou_1_3200</v>
      </c>
      <c r="H8545" s="57">
        <v>0.55208996256681309</v>
      </c>
      <c r="I8545" s="57">
        <f>COUNTIF($G$10:G8545,G8545)</f>
        <v>6</v>
      </c>
      <c r="J8545" s="57">
        <f>COUNTIF($G:$G,G8545)</f>
        <v>18</v>
      </c>
      <c r="K8545" s="57">
        <f>ROUND(3000*J8545/21653,0)</f>
        <v>2</v>
      </c>
    </row>
    <row r="8546" spans="1:11" x14ac:dyDescent="0.25">
      <c r="A8546" s="40">
        <v>1514601794</v>
      </c>
      <c r="B8546" s="40">
        <v>1</v>
      </c>
      <c r="C8546" s="40">
        <v>913</v>
      </c>
      <c r="D8546" s="38" t="s">
        <v>358</v>
      </c>
      <c r="E8546" s="57" t="s">
        <v>383</v>
      </c>
      <c r="F8546" s="57">
        <f>ROUNDDOWN(C8546/50,0)*50</f>
        <v>900</v>
      </c>
      <c r="G8546" s="57" t="str">
        <f>D8546&amp;"_"&amp;B8546&amp;"_"&amp;F8546</f>
        <v>Shenzhen_1_900</v>
      </c>
      <c r="H8546" s="57">
        <v>0.55218737262577244</v>
      </c>
      <c r="I8546" s="57">
        <f>COUNTIF($G$10:G8546,G8546)</f>
        <v>11</v>
      </c>
      <c r="J8546" s="57">
        <f>COUNTIF($G:$G,G8546)</f>
        <v>45</v>
      </c>
      <c r="K8546" s="57">
        <f>ROUND(3000*J8546/21653,0)</f>
        <v>6</v>
      </c>
    </row>
    <row r="8547" spans="1:11" x14ac:dyDescent="0.25">
      <c r="A8547" s="40">
        <v>1514818734</v>
      </c>
      <c r="B8547" s="40">
        <v>1</v>
      </c>
      <c r="C8547" s="40">
        <v>4795</v>
      </c>
      <c r="D8547" s="38" t="s">
        <v>360</v>
      </c>
      <c r="E8547" s="57" t="s">
        <v>384</v>
      </c>
      <c r="F8547" s="57">
        <f>ROUNDDOWN(C8547/50,0)*50</f>
        <v>4750</v>
      </c>
      <c r="G8547" s="57" t="str">
        <f>D8547&amp;"_"&amp;B8547&amp;"_"&amp;F8547</f>
        <v>Beijing_1_4750</v>
      </c>
      <c r="H8547" s="57">
        <v>0.55219407457312353</v>
      </c>
      <c r="I8547" s="57">
        <f>COUNTIF($G$10:G8547,G8547)</f>
        <v>3</v>
      </c>
      <c r="J8547" s="57">
        <f>COUNTIF($G:$G,G8547)</f>
        <v>4</v>
      </c>
      <c r="K8547" s="57">
        <f>ROUND(3000*J8547/21653,0)</f>
        <v>1</v>
      </c>
    </row>
    <row r="8548" spans="1:11" x14ac:dyDescent="0.25">
      <c r="A8548" s="40">
        <v>1513060774</v>
      </c>
      <c r="B8548" s="40">
        <v>1</v>
      </c>
      <c r="C8548" s="40">
        <v>2296</v>
      </c>
      <c r="D8548" s="38" t="s">
        <v>358</v>
      </c>
      <c r="E8548" s="57" t="s">
        <v>382</v>
      </c>
      <c r="F8548" s="57">
        <f>ROUNDDOWN(C8548/50,0)*50</f>
        <v>2250</v>
      </c>
      <c r="G8548" s="57" t="str">
        <f>D8548&amp;"_"&amp;B8548&amp;"_"&amp;F8548</f>
        <v>Shenzhen_1_2250</v>
      </c>
      <c r="H8548" s="57">
        <v>0.55231267755059843</v>
      </c>
      <c r="I8548" s="57">
        <f>COUNTIF($G$10:G8548,G8548)</f>
        <v>6</v>
      </c>
      <c r="J8548" s="57">
        <f>COUNTIF($G:$G,G8548)</f>
        <v>41</v>
      </c>
      <c r="K8548" s="57">
        <f>ROUND(3000*J8548/21653,0)</f>
        <v>6</v>
      </c>
    </row>
    <row r="8549" spans="1:11" x14ac:dyDescent="0.25">
      <c r="A8549" s="40">
        <v>1516401295</v>
      </c>
      <c r="B8549" s="40">
        <v>1</v>
      </c>
      <c r="C8549" s="40">
        <v>1370</v>
      </c>
      <c r="D8549" s="38" t="s">
        <v>360</v>
      </c>
      <c r="E8549" s="57" t="s">
        <v>384</v>
      </c>
      <c r="F8549" s="57">
        <f>ROUNDDOWN(C8549/50,0)*50</f>
        <v>1350</v>
      </c>
      <c r="G8549" s="57" t="str">
        <f>D8549&amp;"_"&amp;B8549&amp;"_"&amp;F8549</f>
        <v>Beijing_1_1350</v>
      </c>
      <c r="H8549" s="57">
        <v>0.55235948155137038</v>
      </c>
      <c r="I8549" s="57">
        <f>COUNTIF($G$10:G8549,G8549)</f>
        <v>45</v>
      </c>
      <c r="J8549" s="57">
        <f>COUNTIF($G:$G,G8549)</f>
        <v>76</v>
      </c>
      <c r="K8549" s="57">
        <f>ROUND(3000*J8549/21653,0)</f>
        <v>11</v>
      </c>
    </row>
    <row r="8550" spans="1:11" x14ac:dyDescent="0.25">
      <c r="A8550" s="40">
        <v>1513314624</v>
      </c>
      <c r="B8550" s="40">
        <v>1</v>
      </c>
      <c r="C8550" s="40">
        <v>4229</v>
      </c>
      <c r="D8550" s="38" t="s">
        <v>360</v>
      </c>
      <c r="E8550" s="57" t="s">
        <v>384</v>
      </c>
      <c r="F8550" s="57">
        <f>ROUNDDOWN(C8550/50,0)*50</f>
        <v>4200</v>
      </c>
      <c r="G8550" s="57" t="str">
        <f>D8550&amp;"_"&amp;B8550&amp;"_"&amp;F8550</f>
        <v>Beijing_1_4200</v>
      </c>
      <c r="H8550" s="57">
        <v>0.55240072273035379</v>
      </c>
      <c r="I8550" s="57">
        <f>COUNTIF($G$10:G8550,G8550)</f>
        <v>11</v>
      </c>
      <c r="J8550" s="57">
        <f>COUNTIF($G:$G,G8550)</f>
        <v>19</v>
      </c>
      <c r="K8550" s="57">
        <f>ROUND(3000*J8550/21653,0)</f>
        <v>3</v>
      </c>
    </row>
    <row r="8551" spans="1:11" x14ac:dyDescent="0.25">
      <c r="A8551" s="40">
        <v>1513826785</v>
      </c>
      <c r="B8551" s="40">
        <v>1</v>
      </c>
      <c r="C8551" s="40">
        <v>2849</v>
      </c>
      <c r="D8551" s="38" t="s">
        <v>360</v>
      </c>
      <c r="E8551" s="57" t="s">
        <v>384</v>
      </c>
      <c r="F8551" s="57">
        <f>ROUNDDOWN(C8551/50,0)*50</f>
        <v>2800</v>
      </c>
      <c r="G8551" s="57" t="str">
        <f>D8551&amp;"_"&amp;B8551&amp;"_"&amp;F8551</f>
        <v>Beijing_1_2800</v>
      </c>
      <c r="H8551" s="57">
        <v>0.55241333342120524</v>
      </c>
      <c r="I8551" s="57">
        <f>COUNTIF($G$10:G8551,G8551)</f>
        <v>30</v>
      </c>
      <c r="J8551" s="57">
        <f>COUNTIF($G:$G,G8551)</f>
        <v>57</v>
      </c>
      <c r="K8551" s="57">
        <f>ROUND(3000*J8551/21653,0)</f>
        <v>8</v>
      </c>
    </row>
    <row r="8552" spans="1:11" x14ac:dyDescent="0.25">
      <c r="A8552" s="40">
        <v>1517597562</v>
      </c>
      <c r="B8552" s="40">
        <v>0</v>
      </c>
      <c r="C8552" s="40">
        <v>457</v>
      </c>
      <c r="D8552" s="38" t="s">
        <v>359</v>
      </c>
      <c r="E8552" s="57" t="s">
        <v>383</v>
      </c>
      <c r="F8552" s="57">
        <f>ROUNDDOWN(C8552/50,0)*50</f>
        <v>450</v>
      </c>
      <c r="G8552" s="57" t="str">
        <f>D8552&amp;"_"&amp;B8552&amp;"_"&amp;F8552</f>
        <v>Shanghai_0_450</v>
      </c>
      <c r="H8552" s="57">
        <v>0.55243003385182354</v>
      </c>
      <c r="I8552" s="57">
        <f>COUNTIF($G$10:G8552,G8552)</f>
        <v>8</v>
      </c>
      <c r="J8552" s="57">
        <f>COUNTIF($G:$G,G8552)</f>
        <v>34</v>
      </c>
      <c r="K8552" s="57">
        <f>ROUND(3000*J8552/21653,0)</f>
        <v>5</v>
      </c>
    </row>
    <row r="8553" spans="1:11" x14ac:dyDescent="0.25">
      <c r="A8553" s="40">
        <v>1516541604</v>
      </c>
      <c r="B8553" s="40">
        <v>1</v>
      </c>
      <c r="C8553" s="40">
        <v>271</v>
      </c>
      <c r="D8553" s="38" t="s">
        <v>360</v>
      </c>
      <c r="E8553" s="57" t="s">
        <v>384</v>
      </c>
      <c r="F8553" s="57">
        <f>ROUNDDOWN(C8553/50,0)*50</f>
        <v>250</v>
      </c>
      <c r="G8553" s="57" t="str">
        <f>D8553&amp;"_"&amp;B8553&amp;"_"&amp;F8553</f>
        <v>Beijing_1_250</v>
      </c>
      <c r="H8553" s="57">
        <v>0.55256503514324962</v>
      </c>
      <c r="I8553" s="57">
        <f>COUNTIF($G$10:G8553,G8553)</f>
        <v>47</v>
      </c>
      <c r="J8553" s="57">
        <f>COUNTIF($G:$G,G8553)</f>
        <v>86</v>
      </c>
      <c r="K8553" s="57">
        <f>ROUND(3000*J8553/21653,0)</f>
        <v>12</v>
      </c>
    </row>
    <row r="8554" spans="1:11" x14ac:dyDescent="0.25">
      <c r="A8554" s="40">
        <v>1516645641</v>
      </c>
      <c r="B8554" s="40">
        <v>0</v>
      </c>
      <c r="C8554" s="40">
        <v>731</v>
      </c>
      <c r="D8554" s="38" t="s">
        <v>361</v>
      </c>
      <c r="E8554" s="57" t="s">
        <v>383</v>
      </c>
      <c r="F8554" s="57">
        <f>ROUNDDOWN(C8554/50,0)*50</f>
        <v>700</v>
      </c>
      <c r="G8554" s="57" t="str">
        <f>D8554&amp;"_"&amp;B8554&amp;"_"&amp;F8554</f>
        <v>Guangzhou_0_700</v>
      </c>
      <c r="H8554" s="57">
        <v>2.1003796043921552E-2</v>
      </c>
      <c r="I8554" s="57">
        <f>COUNTIF($G$10:G8554,G8554)</f>
        <v>4</v>
      </c>
      <c r="J8554" s="57">
        <f>COUNTIF($G:$G,G8554)</f>
        <v>20</v>
      </c>
      <c r="K8554" s="57">
        <f>ROUND(3000*J8554/21653,0)</f>
        <v>3</v>
      </c>
    </row>
    <row r="8555" spans="1:11" x14ac:dyDescent="0.25">
      <c r="A8555" s="40">
        <v>1514401750</v>
      </c>
      <c r="B8555" s="40">
        <v>0</v>
      </c>
      <c r="C8555" s="40">
        <v>738</v>
      </c>
      <c r="D8555" s="38" t="s">
        <v>361</v>
      </c>
      <c r="E8555" s="57" t="s">
        <v>383</v>
      </c>
      <c r="F8555" s="57">
        <f>ROUNDDOWN(C8555/50,0)*50</f>
        <v>700</v>
      </c>
      <c r="G8555" s="57" t="str">
        <f>D8555&amp;"_"&amp;B8555&amp;"_"&amp;F8555</f>
        <v>Guangzhou_0_700</v>
      </c>
      <c r="H8555" s="57">
        <v>7.5827020882962004E-2</v>
      </c>
      <c r="I8555" s="57">
        <f>COUNTIF($G$10:G8555,G8555)</f>
        <v>5</v>
      </c>
      <c r="J8555" s="57">
        <f>COUNTIF($G:$G,G8555)</f>
        <v>20</v>
      </c>
      <c r="K8555" s="57">
        <f>ROUND(3000*J8555/21653,0)</f>
        <v>3</v>
      </c>
    </row>
    <row r="8556" spans="1:11" x14ac:dyDescent="0.25">
      <c r="A8556" s="40">
        <v>1512701000</v>
      </c>
      <c r="B8556" s="40">
        <v>0</v>
      </c>
      <c r="C8556" s="40">
        <v>728</v>
      </c>
      <c r="D8556" s="38" t="s">
        <v>361</v>
      </c>
      <c r="E8556" s="57" t="s">
        <v>383</v>
      </c>
      <c r="F8556" s="57">
        <f>ROUNDDOWN(C8556/50,0)*50</f>
        <v>700</v>
      </c>
      <c r="G8556" s="57" t="str">
        <f>D8556&amp;"_"&amp;B8556&amp;"_"&amp;F8556</f>
        <v>Guangzhou_0_700</v>
      </c>
      <c r="H8556" s="57">
        <v>0.12632945774257476</v>
      </c>
      <c r="I8556" s="57">
        <f>COUNTIF($G$10:G8556,G8556)</f>
        <v>6</v>
      </c>
      <c r="J8556" s="57">
        <f>COUNTIF($G:$G,G8556)</f>
        <v>20</v>
      </c>
      <c r="K8556" s="57">
        <f>ROUND(3000*J8556/21653,0)</f>
        <v>3</v>
      </c>
    </row>
    <row r="8557" spans="1:11" x14ac:dyDescent="0.25">
      <c r="A8557" s="40">
        <v>1516904242</v>
      </c>
      <c r="B8557" s="40">
        <v>0</v>
      </c>
      <c r="C8557" s="40">
        <v>714</v>
      </c>
      <c r="D8557" s="38" t="s">
        <v>361</v>
      </c>
      <c r="E8557" s="57" t="s">
        <v>384</v>
      </c>
      <c r="F8557" s="57">
        <f>ROUNDDOWN(C8557/50,0)*50</f>
        <v>700</v>
      </c>
      <c r="G8557" s="57" t="str">
        <f>D8557&amp;"_"&amp;B8557&amp;"_"&amp;F8557</f>
        <v>Guangzhou_0_700</v>
      </c>
      <c r="H8557" s="57">
        <v>0.15776818055120612</v>
      </c>
      <c r="I8557" s="57">
        <f>COUNTIF($G$10:G8557,G8557)</f>
        <v>7</v>
      </c>
      <c r="J8557" s="57">
        <f>COUNTIF($G:$G,G8557)</f>
        <v>20</v>
      </c>
      <c r="K8557" s="57">
        <f>ROUND(3000*J8557/21653,0)</f>
        <v>3</v>
      </c>
    </row>
    <row r="8558" spans="1:11" x14ac:dyDescent="0.25">
      <c r="A8558" s="40">
        <v>1516262941</v>
      </c>
      <c r="B8558" s="40">
        <v>0</v>
      </c>
      <c r="C8558" s="40">
        <v>715</v>
      </c>
      <c r="D8558" s="38" t="s">
        <v>361</v>
      </c>
      <c r="E8558" s="57" t="s">
        <v>384</v>
      </c>
      <c r="F8558" s="57">
        <f>ROUNDDOWN(C8558/50,0)*50</f>
        <v>700</v>
      </c>
      <c r="G8558" s="57" t="str">
        <f>D8558&amp;"_"&amp;B8558&amp;"_"&amp;F8558</f>
        <v>Guangzhou_0_700</v>
      </c>
      <c r="H8558" s="57">
        <v>0.24298887008269565</v>
      </c>
      <c r="I8558" s="57">
        <f>COUNTIF($G$10:G8558,G8558)</f>
        <v>8</v>
      </c>
      <c r="J8558" s="57">
        <f>COUNTIF($G:$G,G8558)</f>
        <v>20</v>
      </c>
      <c r="K8558" s="57">
        <f>ROUND(3000*J8558/21653,0)</f>
        <v>3</v>
      </c>
    </row>
    <row r="8559" spans="1:11" x14ac:dyDescent="0.25">
      <c r="A8559" s="40">
        <v>1515254581</v>
      </c>
      <c r="B8559" s="40">
        <v>0</v>
      </c>
      <c r="C8559" s="40">
        <v>711</v>
      </c>
      <c r="D8559" s="38" t="s">
        <v>361</v>
      </c>
      <c r="E8559" s="57" t="s">
        <v>384</v>
      </c>
      <c r="F8559" s="57">
        <f>ROUNDDOWN(C8559/50,0)*50</f>
        <v>700</v>
      </c>
      <c r="G8559" s="57" t="str">
        <f>D8559&amp;"_"&amp;B8559&amp;"_"&amp;F8559</f>
        <v>Guangzhou_0_700</v>
      </c>
      <c r="H8559" s="57">
        <v>0.25007504150318605</v>
      </c>
      <c r="I8559" s="57">
        <f>COUNTIF($G$10:G8559,G8559)</f>
        <v>9</v>
      </c>
      <c r="J8559" s="57">
        <f>COUNTIF($G:$G,G8559)</f>
        <v>20</v>
      </c>
      <c r="K8559" s="57">
        <f>ROUND(3000*J8559/21653,0)</f>
        <v>3</v>
      </c>
    </row>
    <row r="8560" spans="1:11" x14ac:dyDescent="0.25">
      <c r="A8560" s="40">
        <v>1512677408</v>
      </c>
      <c r="B8560" s="40">
        <v>1</v>
      </c>
      <c r="C8560" s="40">
        <v>3830</v>
      </c>
      <c r="D8560" s="38" t="s">
        <v>361</v>
      </c>
      <c r="E8560" s="57" t="s">
        <v>384</v>
      </c>
      <c r="F8560" s="57">
        <f>ROUNDDOWN(C8560/50,0)*50</f>
        <v>3800</v>
      </c>
      <c r="G8560" s="57" t="str">
        <f>D8560&amp;"_"&amp;B8560&amp;"_"&amp;F8560</f>
        <v>Guangzhou_1_3800</v>
      </c>
      <c r="H8560" s="57">
        <v>0.55266388637864428</v>
      </c>
      <c r="I8560" s="57">
        <f>COUNTIF($G$10:G8560,G8560)</f>
        <v>4</v>
      </c>
      <c r="J8560" s="57">
        <f>COUNTIF($G:$G,G8560)</f>
        <v>9</v>
      </c>
      <c r="K8560" s="57">
        <f>ROUND(3000*J8560/21653,0)</f>
        <v>1</v>
      </c>
    </row>
    <row r="8561" spans="1:11" x14ac:dyDescent="0.25">
      <c r="A8561" s="40">
        <v>1512534043</v>
      </c>
      <c r="B8561" s="40">
        <v>1</v>
      </c>
      <c r="C8561" s="40">
        <v>2065</v>
      </c>
      <c r="D8561" s="38" t="s">
        <v>359</v>
      </c>
      <c r="E8561" s="57" t="s">
        <v>383</v>
      </c>
      <c r="F8561" s="57">
        <f>ROUNDDOWN(C8561/50,0)*50</f>
        <v>2050</v>
      </c>
      <c r="G8561" s="57" t="str">
        <f>D8561&amp;"_"&amp;B8561&amp;"_"&amp;F8561</f>
        <v>Shanghai_1_2050</v>
      </c>
      <c r="H8561" s="57">
        <v>0.55271361298891131</v>
      </c>
      <c r="I8561" s="57">
        <f>COUNTIF($G$10:G8561,G8561)</f>
        <v>16</v>
      </c>
      <c r="J8561" s="57">
        <f>COUNTIF($G:$G,G8561)</f>
        <v>59</v>
      </c>
      <c r="K8561" s="57">
        <f>ROUND(3000*J8561/21653,0)</f>
        <v>8</v>
      </c>
    </row>
    <row r="8562" spans="1:11" x14ac:dyDescent="0.25">
      <c r="A8562" s="40">
        <v>1512415919</v>
      </c>
      <c r="B8562" s="40">
        <v>1</v>
      </c>
      <c r="C8562" s="40">
        <v>1960</v>
      </c>
      <c r="D8562" s="38" t="s">
        <v>358</v>
      </c>
      <c r="E8562" s="57" t="s">
        <v>383</v>
      </c>
      <c r="F8562" s="57">
        <f>ROUNDDOWN(C8562/50,0)*50</f>
        <v>1950</v>
      </c>
      <c r="G8562" s="57" t="str">
        <f>D8562&amp;"_"&amp;B8562&amp;"_"&amp;F8562</f>
        <v>Shenzhen_1_1950</v>
      </c>
      <c r="H8562" s="57">
        <v>0.55282783139099845</v>
      </c>
      <c r="I8562" s="57">
        <f>COUNTIF($G$10:G8562,G8562)</f>
        <v>6</v>
      </c>
      <c r="J8562" s="57">
        <f>COUNTIF($G:$G,G8562)</f>
        <v>36</v>
      </c>
      <c r="K8562" s="57">
        <f>ROUND(3000*J8562/21653,0)</f>
        <v>5</v>
      </c>
    </row>
    <row r="8563" spans="1:11" x14ac:dyDescent="0.25">
      <c r="A8563" s="40">
        <v>1516384395</v>
      </c>
      <c r="B8563" s="40">
        <v>1</v>
      </c>
      <c r="C8563" s="40">
        <v>936</v>
      </c>
      <c r="D8563" s="38" t="s">
        <v>361</v>
      </c>
      <c r="E8563" s="57" t="s">
        <v>384</v>
      </c>
      <c r="F8563" s="57">
        <f>ROUNDDOWN(C8563/50,0)*50</f>
        <v>900</v>
      </c>
      <c r="G8563" s="57" t="str">
        <f>D8563&amp;"_"&amp;B8563&amp;"_"&amp;F8563</f>
        <v>Guangzhou_1_900</v>
      </c>
      <c r="H8563" s="57">
        <v>0.55293943539484547</v>
      </c>
      <c r="I8563" s="57">
        <f>COUNTIF($G$10:G8563,G8563)</f>
        <v>10</v>
      </c>
      <c r="J8563" s="57">
        <f>COUNTIF($G:$G,G8563)</f>
        <v>27</v>
      </c>
      <c r="K8563" s="57">
        <f>ROUND(3000*J8563/21653,0)</f>
        <v>4</v>
      </c>
    </row>
    <row r="8564" spans="1:11" x14ac:dyDescent="0.25">
      <c r="A8564" s="40">
        <v>1514293988</v>
      </c>
      <c r="B8564" s="40">
        <v>1</v>
      </c>
      <c r="C8564" s="40">
        <v>1561</v>
      </c>
      <c r="D8564" s="38" t="s">
        <v>361</v>
      </c>
      <c r="E8564" s="57" t="s">
        <v>384</v>
      </c>
      <c r="F8564" s="57">
        <f>ROUNDDOWN(C8564/50,0)*50</f>
        <v>1550</v>
      </c>
      <c r="G8564" s="57" t="str">
        <f>D8564&amp;"_"&amp;B8564&amp;"_"&amp;F8564</f>
        <v>Guangzhou_1_1550</v>
      </c>
      <c r="H8564" s="57">
        <v>0.55297799773105438</v>
      </c>
      <c r="I8564" s="57">
        <f>COUNTIF($G$10:G8564,G8564)</f>
        <v>16</v>
      </c>
      <c r="J8564" s="57">
        <f>COUNTIF($G:$G,G8564)</f>
        <v>44</v>
      </c>
      <c r="K8564" s="57">
        <f>ROUND(3000*J8564/21653,0)</f>
        <v>6</v>
      </c>
    </row>
    <row r="8565" spans="1:11" x14ac:dyDescent="0.25">
      <c r="A8565" s="40">
        <v>1516936544</v>
      </c>
      <c r="B8565" s="40">
        <v>1</v>
      </c>
      <c r="C8565" s="40">
        <v>2343</v>
      </c>
      <c r="D8565" s="38" t="s">
        <v>360</v>
      </c>
      <c r="E8565" s="57" t="s">
        <v>384</v>
      </c>
      <c r="F8565" s="57">
        <f>ROUNDDOWN(C8565/50,0)*50</f>
        <v>2300</v>
      </c>
      <c r="G8565" s="57" t="str">
        <f>D8565&amp;"_"&amp;B8565&amp;"_"&amp;F8565</f>
        <v>Beijing_1_2300</v>
      </c>
      <c r="H8565" s="57">
        <v>0.55309168363317729</v>
      </c>
      <c r="I8565" s="57">
        <f>COUNTIF($G$10:G8565,G8565)</f>
        <v>32</v>
      </c>
      <c r="J8565" s="57">
        <f>COUNTIF($G:$G,G8565)</f>
        <v>57</v>
      </c>
      <c r="K8565" s="57">
        <f>ROUND(3000*J8565/21653,0)</f>
        <v>8</v>
      </c>
    </row>
    <row r="8566" spans="1:11" x14ac:dyDescent="0.25">
      <c r="A8566" s="40">
        <v>1518318887</v>
      </c>
      <c r="B8566" s="40">
        <v>1</v>
      </c>
      <c r="C8566" s="40">
        <v>758</v>
      </c>
      <c r="D8566" s="38" t="s">
        <v>360</v>
      </c>
      <c r="E8566" s="57" t="s">
        <v>384</v>
      </c>
      <c r="F8566" s="57">
        <f>ROUNDDOWN(C8566/50,0)*50</f>
        <v>750</v>
      </c>
      <c r="G8566" s="57" t="str">
        <f>D8566&amp;"_"&amp;B8566&amp;"_"&amp;F8566</f>
        <v>Beijing_1_750</v>
      </c>
      <c r="H8566" s="57">
        <v>0.55309750422163506</v>
      </c>
      <c r="I8566" s="57">
        <f>COUNTIF($G$10:G8566,G8566)</f>
        <v>43</v>
      </c>
      <c r="J8566" s="57">
        <f>COUNTIF($G:$G,G8566)</f>
        <v>95</v>
      </c>
      <c r="K8566" s="57">
        <f>ROUND(3000*J8566/21653,0)</f>
        <v>13</v>
      </c>
    </row>
    <row r="8567" spans="1:11" x14ac:dyDescent="0.25">
      <c r="A8567" s="40">
        <v>1516787980</v>
      </c>
      <c r="B8567" s="40">
        <v>0</v>
      </c>
      <c r="C8567" s="40">
        <v>1699</v>
      </c>
      <c r="D8567" s="38" t="s">
        <v>359</v>
      </c>
      <c r="E8567" s="57" t="s">
        <v>384</v>
      </c>
      <c r="F8567" s="57">
        <f>ROUNDDOWN(C8567/50,0)*50</f>
        <v>1650</v>
      </c>
      <c r="G8567" s="57" t="str">
        <f>D8567&amp;"_"&amp;B8567&amp;"_"&amp;F8567</f>
        <v>Shanghai_0_1650</v>
      </c>
      <c r="H8567" s="57">
        <v>0.55313226339252208</v>
      </c>
      <c r="I8567" s="57">
        <f>COUNTIF($G$10:G8567,G8567)</f>
        <v>7</v>
      </c>
      <c r="J8567" s="57">
        <f>COUNTIF($G:$G,G8567)</f>
        <v>23</v>
      </c>
      <c r="K8567" s="57">
        <f>ROUND(3000*J8567/21653,0)</f>
        <v>3</v>
      </c>
    </row>
    <row r="8568" spans="1:11" x14ac:dyDescent="0.25">
      <c r="A8568" s="40">
        <v>1512215295</v>
      </c>
      <c r="B8568" s="40">
        <v>1</v>
      </c>
      <c r="C8568" s="40">
        <v>3452</v>
      </c>
      <c r="D8568" s="38" t="s">
        <v>359</v>
      </c>
      <c r="E8568" s="57" t="s">
        <v>384</v>
      </c>
      <c r="F8568" s="57">
        <f>ROUNDDOWN(C8568/50,0)*50</f>
        <v>3450</v>
      </c>
      <c r="G8568" s="57" t="str">
        <f>D8568&amp;"_"&amp;B8568&amp;"_"&amp;F8568</f>
        <v>Shanghai_1_3450</v>
      </c>
      <c r="H8568" s="57">
        <v>0.55319507454410055</v>
      </c>
      <c r="I8568" s="57">
        <f>COUNTIF($G$10:G8568,G8568)</f>
        <v>17</v>
      </c>
      <c r="J8568" s="57">
        <f>COUNTIF($G:$G,G8568)</f>
        <v>30</v>
      </c>
      <c r="K8568" s="57">
        <f>ROUND(3000*J8568/21653,0)</f>
        <v>4</v>
      </c>
    </row>
    <row r="8569" spans="1:11" x14ac:dyDescent="0.25">
      <c r="A8569" s="40">
        <v>1513318424</v>
      </c>
      <c r="B8569" s="40">
        <v>1</v>
      </c>
      <c r="C8569" s="40">
        <v>2891</v>
      </c>
      <c r="D8569" s="38" t="s">
        <v>360</v>
      </c>
      <c r="E8569" s="57" t="s">
        <v>384</v>
      </c>
      <c r="F8569" s="57">
        <f>ROUNDDOWN(C8569/50,0)*50</f>
        <v>2850</v>
      </c>
      <c r="G8569" s="57" t="str">
        <f>D8569&amp;"_"&amp;B8569&amp;"_"&amp;F8569</f>
        <v>Beijing_1_2850</v>
      </c>
      <c r="H8569" s="57">
        <v>0.55322132032934623</v>
      </c>
      <c r="I8569" s="57">
        <f>COUNTIF($G$10:G8569,G8569)</f>
        <v>34</v>
      </c>
      <c r="J8569" s="57">
        <f>COUNTIF($G:$G,G8569)</f>
        <v>62</v>
      </c>
      <c r="K8569" s="57">
        <f>ROUND(3000*J8569/21653,0)</f>
        <v>9</v>
      </c>
    </row>
    <row r="8570" spans="1:11" x14ac:dyDescent="0.25">
      <c r="A8570" s="40">
        <v>1513093733</v>
      </c>
      <c r="B8570" s="40">
        <v>1</v>
      </c>
      <c r="C8570" s="40">
        <v>1374</v>
      </c>
      <c r="D8570" s="38" t="s">
        <v>360</v>
      </c>
      <c r="E8570" s="57" t="s">
        <v>384</v>
      </c>
      <c r="F8570" s="57">
        <f>ROUNDDOWN(C8570/50,0)*50</f>
        <v>1350</v>
      </c>
      <c r="G8570" s="57" t="str">
        <f>D8570&amp;"_"&amp;B8570&amp;"_"&amp;F8570</f>
        <v>Beijing_1_1350</v>
      </c>
      <c r="H8570" s="57">
        <v>0.55329375289054383</v>
      </c>
      <c r="I8570" s="57">
        <f>COUNTIF($G$10:G8570,G8570)</f>
        <v>46</v>
      </c>
      <c r="J8570" s="57">
        <f>COUNTIF($G:$G,G8570)</f>
        <v>76</v>
      </c>
      <c r="K8570" s="57">
        <f>ROUND(3000*J8570/21653,0)</f>
        <v>11</v>
      </c>
    </row>
    <row r="8571" spans="1:11" x14ac:dyDescent="0.25">
      <c r="A8571" s="40">
        <v>1516575545</v>
      </c>
      <c r="B8571" s="40">
        <v>1</v>
      </c>
      <c r="C8571" s="40">
        <v>355</v>
      </c>
      <c r="D8571" s="38" t="s">
        <v>360</v>
      </c>
      <c r="E8571" s="57" t="s">
        <v>384</v>
      </c>
      <c r="F8571" s="57">
        <f>ROUNDDOWN(C8571/50,0)*50</f>
        <v>350</v>
      </c>
      <c r="G8571" s="57" t="str">
        <f>D8571&amp;"_"&amp;B8571&amp;"_"&amp;F8571</f>
        <v>Beijing_1_350</v>
      </c>
      <c r="H8571" s="57">
        <v>0.55332379875314519</v>
      </c>
      <c r="I8571" s="57">
        <f>COUNTIF($G$10:G8571,G8571)</f>
        <v>40</v>
      </c>
      <c r="J8571" s="57">
        <f>COUNTIF($G:$G,G8571)</f>
        <v>80</v>
      </c>
      <c r="K8571" s="57">
        <f>ROUND(3000*J8571/21653,0)</f>
        <v>11</v>
      </c>
    </row>
    <row r="8572" spans="1:11" x14ac:dyDescent="0.25">
      <c r="A8572" s="40">
        <v>1512476946</v>
      </c>
      <c r="B8572" s="40">
        <v>1</v>
      </c>
      <c r="C8572" s="40">
        <v>1149</v>
      </c>
      <c r="D8572" s="38" t="s">
        <v>358</v>
      </c>
      <c r="E8572" s="57" t="s">
        <v>384</v>
      </c>
      <c r="F8572" s="57">
        <f>ROUNDDOWN(C8572/50,0)*50</f>
        <v>1100</v>
      </c>
      <c r="G8572" s="57" t="str">
        <f>D8572&amp;"_"&amp;B8572&amp;"_"&amp;F8572</f>
        <v>Shenzhen_1_1100</v>
      </c>
      <c r="H8572" s="57">
        <v>0.55358366188995023</v>
      </c>
      <c r="I8572" s="57">
        <f>COUNTIF($G$10:G8572,G8572)</f>
        <v>13</v>
      </c>
      <c r="J8572" s="57">
        <f>COUNTIF($G:$G,G8572)</f>
        <v>45</v>
      </c>
      <c r="K8572" s="57">
        <f>ROUND(3000*J8572/21653,0)</f>
        <v>6</v>
      </c>
    </row>
    <row r="8573" spans="1:11" x14ac:dyDescent="0.25">
      <c r="A8573" s="40">
        <v>1513888106</v>
      </c>
      <c r="B8573" s="40">
        <v>1</v>
      </c>
      <c r="C8573" s="40">
        <v>1284</v>
      </c>
      <c r="D8573" s="38" t="s">
        <v>360</v>
      </c>
      <c r="E8573" s="57" t="s">
        <v>384</v>
      </c>
      <c r="F8573" s="57">
        <f>ROUNDDOWN(C8573/50,0)*50</f>
        <v>1250</v>
      </c>
      <c r="G8573" s="57" t="str">
        <f>D8573&amp;"_"&amp;B8573&amp;"_"&amp;F8573</f>
        <v>Beijing_1_1250</v>
      </c>
      <c r="H8573" s="57">
        <v>0.55371065447680368</v>
      </c>
      <c r="I8573" s="57">
        <f>COUNTIF($G$10:G8573,G8573)</f>
        <v>57</v>
      </c>
      <c r="J8573" s="57">
        <f>COUNTIF($G:$G,G8573)</f>
        <v>85</v>
      </c>
      <c r="K8573" s="57">
        <f>ROUND(3000*J8573/21653,0)</f>
        <v>12</v>
      </c>
    </row>
    <row r="8574" spans="1:11" x14ac:dyDescent="0.25">
      <c r="A8574" s="40">
        <v>1515476349</v>
      </c>
      <c r="B8574" s="40">
        <v>1</v>
      </c>
      <c r="C8574" s="40">
        <v>4688</v>
      </c>
      <c r="D8574" s="38" t="s">
        <v>360</v>
      </c>
      <c r="E8574" s="57" t="s">
        <v>384</v>
      </c>
      <c r="F8574" s="57">
        <f>ROUNDDOWN(C8574/50,0)*50</f>
        <v>4650</v>
      </c>
      <c r="G8574" s="57" t="str">
        <f>D8574&amp;"_"&amp;B8574&amp;"_"&amp;F8574</f>
        <v>Beijing_1_4650</v>
      </c>
      <c r="H8574" s="57">
        <v>0.55372336133201605</v>
      </c>
      <c r="I8574" s="57">
        <f>COUNTIF($G$10:G8574,G8574)</f>
        <v>9</v>
      </c>
      <c r="J8574" s="57">
        <f>COUNTIF($G:$G,G8574)</f>
        <v>10</v>
      </c>
      <c r="K8574" s="57">
        <f>ROUND(3000*J8574/21653,0)</f>
        <v>1</v>
      </c>
    </row>
    <row r="8575" spans="1:11" x14ac:dyDescent="0.25">
      <c r="A8575" s="40">
        <v>1517154822</v>
      </c>
      <c r="B8575" s="40">
        <v>0</v>
      </c>
      <c r="C8575" s="40">
        <v>784</v>
      </c>
      <c r="D8575" s="38" t="s">
        <v>361</v>
      </c>
      <c r="E8575" s="57" t="s">
        <v>383</v>
      </c>
      <c r="F8575" s="57">
        <f>ROUNDDOWN(C8575/50,0)*50</f>
        <v>750</v>
      </c>
      <c r="G8575" s="57" t="str">
        <f>D8575&amp;"_"&amp;B8575&amp;"_"&amp;F8575</f>
        <v>Guangzhou_0_750</v>
      </c>
      <c r="H8575" s="57">
        <v>7.2271455139591989E-2</v>
      </c>
      <c r="I8575" s="57">
        <f>COUNTIF($G$10:G8575,G8575)</f>
        <v>3</v>
      </c>
      <c r="J8575" s="57">
        <f>COUNTIF($G:$G,G8575)</f>
        <v>11</v>
      </c>
      <c r="K8575" s="57">
        <f>ROUND(3000*J8575/21653,0)</f>
        <v>2</v>
      </c>
    </row>
    <row r="8576" spans="1:11" x14ac:dyDescent="0.25">
      <c r="A8576" s="40">
        <v>1512219660</v>
      </c>
      <c r="B8576" s="40">
        <v>0</v>
      </c>
      <c r="C8576" s="40">
        <v>793</v>
      </c>
      <c r="D8576" s="38" t="s">
        <v>361</v>
      </c>
      <c r="E8576" s="57" t="s">
        <v>383</v>
      </c>
      <c r="F8576" s="57">
        <f>ROUNDDOWN(C8576/50,0)*50</f>
        <v>750</v>
      </c>
      <c r="G8576" s="57" t="str">
        <f>D8576&amp;"_"&amp;B8576&amp;"_"&amp;F8576</f>
        <v>Guangzhou_0_750</v>
      </c>
      <c r="H8576" s="57">
        <v>0.29053034704524328</v>
      </c>
      <c r="I8576" s="57">
        <f>COUNTIF($G$10:G8576,G8576)</f>
        <v>4</v>
      </c>
      <c r="J8576" s="57">
        <f>COUNTIF($G:$G,G8576)</f>
        <v>11</v>
      </c>
      <c r="K8576" s="57">
        <f>ROUND(3000*J8576/21653,0)</f>
        <v>2</v>
      </c>
    </row>
    <row r="8577" spans="1:11" x14ac:dyDescent="0.25">
      <c r="A8577" s="40">
        <v>1512203700</v>
      </c>
      <c r="B8577" s="40">
        <v>0</v>
      </c>
      <c r="C8577" s="40">
        <v>781</v>
      </c>
      <c r="D8577" s="38" t="s">
        <v>361</v>
      </c>
      <c r="E8577" s="57" t="s">
        <v>384</v>
      </c>
      <c r="F8577" s="57">
        <f>ROUNDDOWN(C8577/50,0)*50</f>
        <v>750</v>
      </c>
      <c r="G8577" s="57" t="str">
        <f>D8577&amp;"_"&amp;B8577&amp;"_"&amp;F8577</f>
        <v>Guangzhou_0_750</v>
      </c>
      <c r="H8577" s="57">
        <v>0.369601160222222</v>
      </c>
      <c r="I8577" s="57">
        <f>COUNTIF($G$10:G8577,G8577)</f>
        <v>5</v>
      </c>
      <c r="J8577" s="57">
        <f>COUNTIF($G:$G,G8577)</f>
        <v>11</v>
      </c>
      <c r="K8577" s="57">
        <f>ROUND(3000*J8577/21653,0)</f>
        <v>2</v>
      </c>
    </row>
    <row r="8578" spans="1:11" x14ac:dyDescent="0.25">
      <c r="A8578" s="40">
        <v>1515969412</v>
      </c>
      <c r="B8578" s="40">
        <v>0</v>
      </c>
      <c r="C8578" s="40">
        <v>778</v>
      </c>
      <c r="D8578" s="38" t="s">
        <v>361</v>
      </c>
      <c r="E8578" s="57" t="s">
        <v>384</v>
      </c>
      <c r="F8578" s="57">
        <f>ROUNDDOWN(C8578/50,0)*50</f>
        <v>750</v>
      </c>
      <c r="G8578" s="57" t="str">
        <f>D8578&amp;"_"&amp;B8578&amp;"_"&amp;F8578</f>
        <v>Guangzhou_0_750</v>
      </c>
      <c r="H8578" s="57">
        <v>0.39886595384829182</v>
      </c>
      <c r="I8578" s="57">
        <f>COUNTIF($G$10:G8578,G8578)</f>
        <v>6</v>
      </c>
      <c r="J8578" s="57">
        <f>COUNTIF($G:$G,G8578)</f>
        <v>11</v>
      </c>
      <c r="K8578" s="57">
        <f>ROUND(3000*J8578/21653,0)</f>
        <v>2</v>
      </c>
    </row>
    <row r="8579" spans="1:11" x14ac:dyDescent="0.25">
      <c r="A8579" s="40">
        <v>1513831139</v>
      </c>
      <c r="B8579" s="40">
        <v>1</v>
      </c>
      <c r="C8579" s="40">
        <v>3312</v>
      </c>
      <c r="D8579" s="38" t="s">
        <v>360</v>
      </c>
      <c r="E8579" s="57" t="s">
        <v>384</v>
      </c>
      <c r="F8579" s="57">
        <f>ROUNDDOWN(C8579/50,0)*50</f>
        <v>3300</v>
      </c>
      <c r="G8579" s="57" t="str">
        <f>D8579&amp;"_"&amp;B8579&amp;"_"&amp;F8579</f>
        <v>Beijing_1_3300</v>
      </c>
      <c r="H8579" s="57">
        <v>0.55377044455730873</v>
      </c>
      <c r="I8579" s="57">
        <f>COUNTIF($G$10:G8579,G8579)</f>
        <v>32</v>
      </c>
      <c r="J8579" s="57">
        <f>COUNTIF($G:$G,G8579)</f>
        <v>40</v>
      </c>
      <c r="K8579" s="57">
        <f>ROUND(3000*J8579/21653,0)</f>
        <v>6</v>
      </c>
    </row>
    <row r="8580" spans="1:11" x14ac:dyDescent="0.25">
      <c r="A8580" s="40">
        <v>1516009892</v>
      </c>
      <c r="B8580" s="40">
        <v>0</v>
      </c>
      <c r="C8580" s="40">
        <v>3163</v>
      </c>
      <c r="D8580" s="38" t="s">
        <v>360</v>
      </c>
      <c r="E8580" s="57" t="s">
        <v>384</v>
      </c>
      <c r="F8580" s="57">
        <f>ROUNDDOWN(C8580/50,0)*50</f>
        <v>3150</v>
      </c>
      <c r="G8580" s="57" t="str">
        <f>D8580&amp;"_"&amp;B8580&amp;"_"&amp;F8580</f>
        <v>Beijing_0_3150</v>
      </c>
      <c r="H8580" s="57">
        <v>0.55377459508211047</v>
      </c>
      <c r="I8580" s="57">
        <f>COUNTIF($G$10:G8580,G8580)</f>
        <v>12</v>
      </c>
      <c r="J8580" s="57">
        <f>COUNTIF($G:$G,G8580)</f>
        <v>22</v>
      </c>
      <c r="K8580" s="57">
        <f>ROUND(3000*J8580/21653,0)</f>
        <v>3</v>
      </c>
    </row>
    <row r="8581" spans="1:11" x14ac:dyDescent="0.25">
      <c r="A8581" s="40">
        <v>1511828012</v>
      </c>
      <c r="B8581" s="40">
        <v>0</v>
      </c>
      <c r="C8581" s="40">
        <v>1252</v>
      </c>
      <c r="D8581" s="38" t="s">
        <v>359</v>
      </c>
      <c r="E8581" s="57" t="s">
        <v>383</v>
      </c>
      <c r="F8581" s="57">
        <f>ROUNDDOWN(C8581/50,0)*50</f>
        <v>1250</v>
      </c>
      <c r="G8581" s="57" t="str">
        <f>D8581&amp;"_"&amp;B8581&amp;"_"&amp;F8581</f>
        <v>Shanghai_0_1250</v>
      </c>
      <c r="H8581" s="57">
        <v>0.55381181436831084</v>
      </c>
      <c r="I8581" s="57">
        <f>COUNTIF($G$10:G8581,G8581)</f>
        <v>8</v>
      </c>
      <c r="J8581" s="57">
        <f>COUNTIF($G:$G,G8581)</f>
        <v>32</v>
      </c>
      <c r="K8581" s="57">
        <f>ROUND(3000*J8581/21653,0)</f>
        <v>4</v>
      </c>
    </row>
    <row r="8582" spans="1:11" x14ac:dyDescent="0.25">
      <c r="A8582" s="40">
        <v>1518147193</v>
      </c>
      <c r="B8582" s="40">
        <v>1</v>
      </c>
      <c r="C8582" s="40">
        <v>617</v>
      </c>
      <c r="D8582" s="38" t="s">
        <v>358</v>
      </c>
      <c r="E8582" s="57" t="s">
        <v>384</v>
      </c>
      <c r="F8582" s="57">
        <f>ROUNDDOWN(C8582/50,0)*50</f>
        <v>600</v>
      </c>
      <c r="G8582" s="57" t="str">
        <f>D8582&amp;"_"&amp;B8582&amp;"_"&amp;F8582</f>
        <v>Shenzhen_1_600</v>
      </c>
      <c r="H8582" s="57">
        <v>0.55381224628611558</v>
      </c>
      <c r="I8582" s="57">
        <f>COUNTIF($G$10:G8582,G8582)</f>
        <v>17</v>
      </c>
      <c r="J8582" s="57">
        <f>COUNTIF($G:$G,G8582)</f>
        <v>43</v>
      </c>
      <c r="K8582" s="57">
        <f>ROUND(3000*J8582/21653,0)</f>
        <v>6</v>
      </c>
    </row>
    <row r="8583" spans="1:11" x14ac:dyDescent="0.25">
      <c r="A8583" s="40">
        <v>1517813338</v>
      </c>
      <c r="B8583" s="40">
        <v>1</v>
      </c>
      <c r="C8583" s="40">
        <v>2511</v>
      </c>
      <c r="D8583" s="38" t="s">
        <v>359</v>
      </c>
      <c r="E8583" s="57" t="s">
        <v>384</v>
      </c>
      <c r="F8583" s="57">
        <f>ROUNDDOWN(C8583/50,0)*50</f>
        <v>2500</v>
      </c>
      <c r="G8583" s="57" t="str">
        <f>D8583&amp;"_"&amp;B8583&amp;"_"&amp;F8583</f>
        <v>Shanghai_1_2500</v>
      </c>
      <c r="H8583" s="57">
        <v>0.55382901392020412</v>
      </c>
      <c r="I8583" s="57">
        <f>COUNTIF($G$10:G8583,G8583)</f>
        <v>15</v>
      </c>
      <c r="J8583" s="57">
        <f>COUNTIF($G:$G,G8583)</f>
        <v>47</v>
      </c>
      <c r="K8583" s="57">
        <f>ROUND(3000*J8583/21653,0)</f>
        <v>7</v>
      </c>
    </row>
    <row r="8584" spans="1:11" x14ac:dyDescent="0.25">
      <c r="A8584" s="40">
        <v>1517341410</v>
      </c>
      <c r="B8584" s="40">
        <v>0</v>
      </c>
      <c r="C8584" s="40">
        <v>3031</v>
      </c>
      <c r="D8584" s="38" t="s">
        <v>361</v>
      </c>
      <c r="E8584" s="57" t="s">
        <v>384</v>
      </c>
      <c r="F8584" s="57">
        <f>ROUNDDOWN(C8584/50,0)*50</f>
        <v>3000</v>
      </c>
      <c r="G8584" s="57" t="str">
        <f>D8584&amp;"_"&amp;B8584&amp;"_"&amp;F8584</f>
        <v>Guangzhou_0_3000</v>
      </c>
      <c r="H8584" s="57">
        <v>0.55384112874093716</v>
      </c>
      <c r="I8584" s="57">
        <f>COUNTIF($G$10:G8584,G8584)</f>
        <v>8</v>
      </c>
      <c r="J8584" s="57">
        <f>COUNTIF($G:$G,G8584)</f>
        <v>11</v>
      </c>
      <c r="K8584" s="57">
        <f>ROUND(3000*J8584/21653,0)</f>
        <v>2</v>
      </c>
    </row>
    <row r="8585" spans="1:11" x14ac:dyDescent="0.25">
      <c r="A8585" s="40">
        <v>1515573394</v>
      </c>
      <c r="B8585" s="40">
        <v>1</v>
      </c>
      <c r="C8585" s="40">
        <v>1952</v>
      </c>
      <c r="D8585" s="38" t="s">
        <v>361</v>
      </c>
      <c r="E8585" s="57" t="s">
        <v>384</v>
      </c>
      <c r="F8585" s="57">
        <f>ROUNDDOWN(C8585/50,0)*50</f>
        <v>1950</v>
      </c>
      <c r="G8585" s="57" t="str">
        <f>D8585&amp;"_"&amp;B8585&amp;"_"&amp;F8585</f>
        <v>Guangzhou_1_1950</v>
      </c>
      <c r="H8585" s="57">
        <v>0.55385262515655542</v>
      </c>
      <c r="I8585" s="57">
        <f>COUNTIF($G$10:G8585,G8585)</f>
        <v>9</v>
      </c>
      <c r="J8585" s="57">
        <f>COUNTIF($G:$G,G8585)</f>
        <v>31</v>
      </c>
      <c r="K8585" s="57">
        <f>ROUND(3000*J8585/21653,0)</f>
        <v>4</v>
      </c>
    </row>
    <row r="8586" spans="1:11" x14ac:dyDescent="0.25">
      <c r="A8586" s="40">
        <v>1519475891</v>
      </c>
      <c r="B8586" s="40">
        <v>0</v>
      </c>
      <c r="C8586" s="40">
        <v>812</v>
      </c>
      <c r="D8586" s="38" t="s">
        <v>361</v>
      </c>
      <c r="E8586" s="57" t="s">
        <v>384</v>
      </c>
      <c r="F8586" s="57">
        <f>ROUNDDOWN(C8586/50,0)*50</f>
        <v>800</v>
      </c>
      <c r="G8586" s="57" t="str">
        <f>D8586&amp;"_"&amp;B8586&amp;"_"&amp;F8586</f>
        <v>Guangzhou_0_800</v>
      </c>
      <c r="H8586" s="57">
        <v>0.16966594838025184</v>
      </c>
      <c r="I8586" s="57">
        <f>COUNTIF($G$10:G8586,G8586)</f>
        <v>8</v>
      </c>
      <c r="J8586" s="57">
        <f>COUNTIF($G:$G,G8586)</f>
        <v>19</v>
      </c>
      <c r="K8586" s="57">
        <f>ROUND(3000*J8586/21653,0)</f>
        <v>3</v>
      </c>
    </row>
    <row r="8587" spans="1:11" x14ac:dyDescent="0.25">
      <c r="A8587" s="40">
        <v>1515960370</v>
      </c>
      <c r="B8587" s="40">
        <v>0</v>
      </c>
      <c r="C8587" s="40">
        <v>836</v>
      </c>
      <c r="D8587" s="38" t="s">
        <v>361</v>
      </c>
      <c r="E8587" s="57" t="s">
        <v>384</v>
      </c>
      <c r="F8587" s="57">
        <f>ROUNDDOWN(C8587/50,0)*50</f>
        <v>800</v>
      </c>
      <c r="G8587" s="57" t="str">
        <f>D8587&amp;"_"&amp;B8587&amp;"_"&amp;F8587</f>
        <v>Guangzhou_0_800</v>
      </c>
      <c r="H8587" s="57">
        <v>0.24692407323806964</v>
      </c>
      <c r="I8587" s="57">
        <f>COUNTIF($G$10:G8587,G8587)</f>
        <v>9</v>
      </c>
      <c r="J8587" s="57">
        <f>COUNTIF($G:$G,G8587)</f>
        <v>19</v>
      </c>
      <c r="K8587" s="57">
        <f>ROUND(3000*J8587/21653,0)</f>
        <v>3</v>
      </c>
    </row>
    <row r="8588" spans="1:11" x14ac:dyDescent="0.25">
      <c r="A8588" s="40">
        <v>1513439240</v>
      </c>
      <c r="B8588" s="40">
        <v>0</v>
      </c>
      <c r="C8588" s="40">
        <v>811</v>
      </c>
      <c r="D8588" s="38" t="s">
        <v>361</v>
      </c>
      <c r="E8588" s="57" t="s">
        <v>384</v>
      </c>
      <c r="F8588" s="57">
        <f>ROUNDDOWN(C8588/50,0)*50</f>
        <v>800</v>
      </c>
      <c r="G8588" s="57" t="str">
        <f>D8588&amp;"_"&amp;B8588&amp;"_"&amp;F8588</f>
        <v>Guangzhou_0_800</v>
      </c>
      <c r="H8588" s="57">
        <v>0.25825376315577353</v>
      </c>
      <c r="I8588" s="57">
        <f>COUNTIF($G$10:G8588,G8588)</f>
        <v>10</v>
      </c>
      <c r="J8588" s="57">
        <f>COUNTIF($G:$G,G8588)</f>
        <v>19</v>
      </c>
      <c r="K8588" s="57">
        <f>ROUND(3000*J8588/21653,0)</f>
        <v>3</v>
      </c>
    </row>
    <row r="8589" spans="1:11" x14ac:dyDescent="0.25">
      <c r="A8589" s="40">
        <v>1513157040</v>
      </c>
      <c r="B8589" s="40">
        <v>0</v>
      </c>
      <c r="C8589" s="40">
        <v>822</v>
      </c>
      <c r="D8589" s="38" t="s">
        <v>361</v>
      </c>
      <c r="E8589" s="57" t="s">
        <v>384</v>
      </c>
      <c r="F8589" s="57">
        <f>ROUNDDOWN(C8589/50,0)*50</f>
        <v>800</v>
      </c>
      <c r="G8589" s="57" t="str">
        <f>D8589&amp;"_"&amp;B8589&amp;"_"&amp;F8589</f>
        <v>Guangzhou_0_800</v>
      </c>
      <c r="H8589" s="57">
        <v>0.26050982149421897</v>
      </c>
      <c r="I8589" s="57">
        <f>COUNTIF($G$10:G8589,G8589)</f>
        <v>11</v>
      </c>
      <c r="J8589" s="57">
        <f>COUNTIF($G:$G,G8589)</f>
        <v>19</v>
      </c>
      <c r="K8589" s="57">
        <f>ROUND(3000*J8589/21653,0)</f>
        <v>3</v>
      </c>
    </row>
    <row r="8590" spans="1:11" x14ac:dyDescent="0.25">
      <c r="A8590" s="40">
        <v>1512476740</v>
      </c>
      <c r="B8590" s="40">
        <v>0</v>
      </c>
      <c r="C8590" s="40">
        <v>844</v>
      </c>
      <c r="D8590" s="38" t="s">
        <v>361</v>
      </c>
      <c r="E8590" s="57" t="s">
        <v>384</v>
      </c>
      <c r="F8590" s="57">
        <f>ROUNDDOWN(C8590/50,0)*50</f>
        <v>800</v>
      </c>
      <c r="G8590" s="57" t="str">
        <f>D8590&amp;"_"&amp;B8590&amp;"_"&amp;F8590</f>
        <v>Guangzhou_0_800</v>
      </c>
      <c r="H8590" s="57">
        <v>0.2751120176664158</v>
      </c>
      <c r="I8590" s="57">
        <f>COUNTIF($G$10:G8590,G8590)</f>
        <v>12</v>
      </c>
      <c r="J8590" s="57">
        <f>COUNTIF($G:$G,G8590)</f>
        <v>19</v>
      </c>
      <c r="K8590" s="57">
        <f>ROUND(3000*J8590/21653,0)</f>
        <v>3</v>
      </c>
    </row>
    <row r="8591" spans="1:11" x14ac:dyDescent="0.25">
      <c r="A8591" s="40">
        <v>1512000480</v>
      </c>
      <c r="B8591" s="40">
        <v>0</v>
      </c>
      <c r="C8591" s="40">
        <v>834</v>
      </c>
      <c r="D8591" s="38" t="s">
        <v>361</v>
      </c>
      <c r="E8591" s="57" t="s">
        <v>384</v>
      </c>
      <c r="F8591" s="57">
        <f>ROUNDDOWN(C8591/50,0)*50</f>
        <v>800</v>
      </c>
      <c r="G8591" s="57" t="str">
        <f>D8591&amp;"_"&amp;B8591&amp;"_"&amp;F8591</f>
        <v>Guangzhou_0_800</v>
      </c>
      <c r="H8591" s="57">
        <v>0.28359431557972437</v>
      </c>
      <c r="I8591" s="57">
        <f>COUNTIF($G$10:G8591,G8591)</f>
        <v>13</v>
      </c>
      <c r="J8591" s="57">
        <f>COUNTIF($G:$G,G8591)</f>
        <v>19</v>
      </c>
      <c r="K8591" s="57">
        <f>ROUND(3000*J8591/21653,0)</f>
        <v>3</v>
      </c>
    </row>
    <row r="8592" spans="1:11" x14ac:dyDescent="0.25">
      <c r="A8592" s="40">
        <v>1514543122</v>
      </c>
      <c r="B8592" s="40">
        <v>0</v>
      </c>
      <c r="C8592" s="40">
        <v>1820</v>
      </c>
      <c r="D8592" s="38" t="s">
        <v>359</v>
      </c>
      <c r="E8592" s="57" t="s">
        <v>384</v>
      </c>
      <c r="F8592" s="57">
        <f>ROUNDDOWN(C8592/50,0)*50</f>
        <v>1800</v>
      </c>
      <c r="G8592" s="57" t="str">
        <f>D8592&amp;"_"&amp;B8592&amp;"_"&amp;F8592</f>
        <v>Shanghai_0_1800</v>
      </c>
      <c r="H8592" s="57">
        <v>0.55391300467281823</v>
      </c>
      <c r="I8592" s="57">
        <f>COUNTIF($G$10:G8592,G8592)</f>
        <v>11</v>
      </c>
      <c r="J8592" s="57">
        <f>COUNTIF($G:$G,G8592)</f>
        <v>32</v>
      </c>
      <c r="K8592" s="57">
        <f>ROUND(3000*J8592/21653,0)</f>
        <v>4</v>
      </c>
    </row>
    <row r="8593" spans="1:11" x14ac:dyDescent="0.25">
      <c r="A8593" s="40">
        <v>1513637028</v>
      </c>
      <c r="B8593" s="40">
        <v>1</v>
      </c>
      <c r="C8593" s="40">
        <v>1376</v>
      </c>
      <c r="D8593" s="38" t="s">
        <v>360</v>
      </c>
      <c r="E8593" s="57" t="s">
        <v>384</v>
      </c>
      <c r="F8593" s="57">
        <f>ROUNDDOWN(C8593/50,0)*50</f>
        <v>1350</v>
      </c>
      <c r="G8593" s="57" t="str">
        <f>D8593&amp;"_"&amp;B8593&amp;"_"&amp;F8593</f>
        <v>Beijing_1_1350</v>
      </c>
      <c r="H8593" s="57">
        <v>0.55397663368212369</v>
      </c>
      <c r="I8593" s="57">
        <f>COUNTIF($G$10:G8593,G8593)</f>
        <v>47</v>
      </c>
      <c r="J8593" s="57">
        <f>COUNTIF($G:$G,G8593)</f>
        <v>76</v>
      </c>
      <c r="K8593" s="57">
        <f>ROUND(3000*J8593/21653,0)</f>
        <v>11</v>
      </c>
    </row>
    <row r="8594" spans="1:11" x14ac:dyDescent="0.25">
      <c r="A8594" s="40">
        <v>1512790682</v>
      </c>
      <c r="B8594" s="40">
        <v>0</v>
      </c>
      <c r="C8594" s="40">
        <v>1484</v>
      </c>
      <c r="D8594" s="38" t="s">
        <v>359</v>
      </c>
      <c r="E8594" s="57" t="s">
        <v>384</v>
      </c>
      <c r="F8594" s="57">
        <f>ROUNDDOWN(C8594/50,0)*50</f>
        <v>1450</v>
      </c>
      <c r="G8594" s="57" t="str">
        <f>D8594&amp;"_"&amp;B8594&amp;"_"&amp;F8594</f>
        <v>Shanghai_0_1450</v>
      </c>
      <c r="H8594" s="57">
        <v>0.55400329301492246</v>
      </c>
      <c r="I8594" s="57">
        <f>COUNTIF($G$10:G8594,G8594)</f>
        <v>9</v>
      </c>
      <c r="J8594" s="57">
        <f>COUNTIF($G:$G,G8594)</f>
        <v>29</v>
      </c>
      <c r="K8594" s="57">
        <f>ROUND(3000*J8594/21653,0)</f>
        <v>4</v>
      </c>
    </row>
    <row r="8595" spans="1:11" x14ac:dyDescent="0.25">
      <c r="A8595" s="40">
        <v>1518995037</v>
      </c>
      <c r="B8595" s="40">
        <v>1</v>
      </c>
      <c r="C8595" s="40">
        <v>2427</v>
      </c>
      <c r="D8595" s="38" t="s">
        <v>360</v>
      </c>
      <c r="E8595" s="57" t="s">
        <v>384</v>
      </c>
      <c r="F8595" s="57">
        <f>ROUNDDOWN(C8595/50,0)*50</f>
        <v>2400</v>
      </c>
      <c r="G8595" s="57" t="str">
        <f>D8595&amp;"_"&amp;B8595&amp;"_"&amp;F8595</f>
        <v>Beijing_1_2400</v>
      </c>
      <c r="H8595" s="57">
        <v>0.55400624456690861</v>
      </c>
      <c r="I8595" s="57">
        <f>COUNTIF($G$10:G8595,G8595)</f>
        <v>37</v>
      </c>
      <c r="J8595" s="57">
        <f>COUNTIF($G:$G,G8595)</f>
        <v>63</v>
      </c>
      <c r="K8595" s="57">
        <f>ROUND(3000*J8595/21653,0)</f>
        <v>9</v>
      </c>
    </row>
    <row r="8596" spans="1:11" x14ac:dyDescent="0.25">
      <c r="A8596" s="40">
        <v>1515978807</v>
      </c>
      <c r="B8596" s="40">
        <v>1</v>
      </c>
      <c r="C8596" s="40">
        <v>1537</v>
      </c>
      <c r="D8596" s="38" t="s">
        <v>359</v>
      </c>
      <c r="E8596" s="57" t="s">
        <v>383</v>
      </c>
      <c r="F8596" s="57">
        <f>ROUNDDOWN(C8596/50,0)*50</f>
        <v>1500</v>
      </c>
      <c r="G8596" s="57" t="str">
        <f>D8596&amp;"_"&amp;B8596&amp;"_"&amp;F8596</f>
        <v>Shanghai_1_1500</v>
      </c>
      <c r="H8596" s="57">
        <v>0.5540312584134045</v>
      </c>
      <c r="I8596" s="57">
        <f>COUNTIF($G$10:G8596,G8596)</f>
        <v>19</v>
      </c>
      <c r="J8596" s="57">
        <f>COUNTIF($G:$G,G8596)</f>
        <v>71</v>
      </c>
      <c r="K8596" s="57">
        <f>ROUND(3000*J8596/21653,0)</f>
        <v>10</v>
      </c>
    </row>
    <row r="8597" spans="1:11" x14ac:dyDescent="0.25">
      <c r="A8597" s="40">
        <v>1516438882</v>
      </c>
      <c r="B8597" s="40">
        <v>0</v>
      </c>
      <c r="C8597" s="40">
        <v>852</v>
      </c>
      <c r="D8597" s="38" t="s">
        <v>361</v>
      </c>
      <c r="E8597" s="57" t="s">
        <v>384</v>
      </c>
      <c r="F8597" s="57">
        <f>ROUNDDOWN(C8597/50,0)*50</f>
        <v>850</v>
      </c>
      <c r="G8597" s="57" t="str">
        <f>D8597&amp;"_"&amp;B8597&amp;"_"&amp;F8597</f>
        <v>Guangzhou_0_850</v>
      </c>
      <c r="H8597" s="57">
        <v>0.55406795767126849</v>
      </c>
      <c r="I8597" s="57">
        <f>COUNTIF($G$10:G8597,G8597)</f>
        <v>6</v>
      </c>
      <c r="J8597" s="57">
        <f>COUNTIF($G:$G,G8597)</f>
        <v>17</v>
      </c>
      <c r="K8597" s="57">
        <f>ROUND(3000*J8597/21653,0)</f>
        <v>2</v>
      </c>
    </row>
    <row r="8598" spans="1:11" x14ac:dyDescent="0.25">
      <c r="A8598" s="40">
        <v>1512314448</v>
      </c>
      <c r="B8598" s="40">
        <v>1</v>
      </c>
      <c r="C8598" s="40">
        <v>3610</v>
      </c>
      <c r="D8598" s="38" t="s">
        <v>359</v>
      </c>
      <c r="E8598" s="57" t="s">
        <v>382</v>
      </c>
      <c r="F8598" s="57">
        <f>ROUNDDOWN(C8598/50,0)*50</f>
        <v>3600</v>
      </c>
      <c r="G8598" s="57" t="str">
        <f>D8598&amp;"_"&amp;B8598&amp;"_"&amp;F8598</f>
        <v>Shanghai_1_3600</v>
      </c>
      <c r="H8598" s="57">
        <v>0.55413927819113362</v>
      </c>
      <c r="I8598" s="57">
        <f>COUNTIF($G$10:G8598,G8598)</f>
        <v>2</v>
      </c>
      <c r="J8598" s="57">
        <f>COUNTIF($G:$G,G8598)</f>
        <v>23</v>
      </c>
      <c r="K8598" s="57">
        <f>ROUND(3000*J8598/21653,0)</f>
        <v>3</v>
      </c>
    </row>
    <row r="8599" spans="1:11" x14ac:dyDescent="0.25">
      <c r="A8599" s="40">
        <v>1511416152</v>
      </c>
      <c r="B8599" s="40">
        <v>0</v>
      </c>
      <c r="C8599" s="40">
        <v>207</v>
      </c>
      <c r="D8599" s="38" t="s">
        <v>358</v>
      </c>
      <c r="E8599" s="57" t="s">
        <v>383</v>
      </c>
      <c r="F8599" s="57">
        <f>ROUNDDOWN(C8599/50,0)*50</f>
        <v>200</v>
      </c>
      <c r="G8599" s="57" t="str">
        <f>D8599&amp;"_"&amp;B8599&amp;"_"&amp;F8599</f>
        <v>Shenzhen_0_200</v>
      </c>
      <c r="H8599" s="57">
        <v>0.55430317367853366</v>
      </c>
      <c r="I8599" s="57">
        <f>COUNTIF($G$10:G8599,G8599)</f>
        <v>4</v>
      </c>
      <c r="J8599" s="57">
        <f>COUNTIF($G:$G,G8599)</f>
        <v>16</v>
      </c>
      <c r="K8599" s="57">
        <f>ROUND(3000*J8599/21653,0)</f>
        <v>2</v>
      </c>
    </row>
    <row r="8600" spans="1:11" x14ac:dyDescent="0.25">
      <c r="A8600" s="40">
        <v>1518249231</v>
      </c>
      <c r="B8600" s="40">
        <v>0</v>
      </c>
      <c r="C8600" s="40">
        <v>2029</v>
      </c>
      <c r="D8600" s="38" t="s">
        <v>360</v>
      </c>
      <c r="E8600" s="57" t="s">
        <v>384</v>
      </c>
      <c r="F8600" s="57">
        <f>ROUNDDOWN(C8600/50,0)*50</f>
        <v>2000</v>
      </c>
      <c r="G8600" s="57" t="str">
        <f>D8600&amp;"_"&amp;B8600&amp;"_"&amp;F8600</f>
        <v>Beijing_0_2000</v>
      </c>
      <c r="H8600" s="57">
        <v>0.55430815417814761</v>
      </c>
      <c r="I8600" s="57">
        <f>COUNTIF($G$10:G8600,G8600)</f>
        <v>14</v>
      </c>
      <c r="J8600" s="57">
        <f>COUNTIF($G:$G,G8600)</f>
        <v>27</v>
      </c>
      <c r="K8600" s="57">
        <f>ROUND(3000*J8600/21653,0)</f>
        <v>4</v>
      </c>
    </row>
    <row r="8601" spans="1:11" x14ac:dyDescent="0.25">
      <c r="A8601" s="40">
        <v>1513074447</v>
      </c>
      <c r="B8601" s="40">
        <v>1</v>
      </c>
      <c r="C8601" s="40">
        <v>773</v>
      </c>
      <c r="D8601" s="38" t="s">
        <v>360</v>
      </c>
      <c r="E8601" s="57" t="s">
        <v>384</v>
      </c>
      <c r="F8601" s="57">
        <f>ROUNDDOWN(C8601/50,0)*50</f>
        <v>750</v>
      </c>
      <c r="G8601" s="57" t="str">
        <f>D8601&amp;"_"&amp;B8601&amp;"_"&amp;F8601</f>
        <v>Beijing_1_750</v>
      </c>
      <c r="H8601" s="57">
        <v>0.5543125377166509</v>
      </c>
      <c r="I8601" s="57">
        <f>COUNTIF($G$10:G8601,G8601)</f>
        <v>44</v>
      </c>
      <c r="J8601" s="57">
        <f>COUNTIF($G:$G,G8601)</f>
        <v>95</v>
      </c>
      <c r="K8601" s="57">
        <f>ROUND(3000*J8601/21653,0)</f>
        <v>13</v>
      </c>
    </row>
    <row r="8602" spans="1:11" x14ac:dyDescent="0.25">
      <c r="A8602" s="40">
        <v>1517231375</v>
      </c>
      <c r="B8602" s="40">
        <v>1</v>
      </c>
      <c r="C8602" s="40">
        <v>2313</v>
      </c>
      <c r="D8602" s="38" t="s">
        <v>358</v>
      </c>
      <c r="E8602" s="57" t="s">
        <v>384</v>
      </c>
      <c r="F8602" s="57">
        <f>ROUNDDOWN(C8602/50,0)*50</f>
        <v>2300</v>
      </c>
      <c r="G8602" s="57" t="str">
        <f>D8602&amp;"_"&amp;B8602&amp;"_"&amp;F8602</f>
        <v>Shenzhen_1_2300</v>
      </c>
      <c r="H8602" s="57">
        <v>0.5543319356966272</v>
      </c>
      <c r="I8602" s="57">
        <f>COUNTIF($G$10:G8602,G8602)</f>
        <v>12</v>
      </c>
      <c r="J8602" s="57">
        <f>COUNTIF($G:$G,G8602)</f>
        <v>32</v>
      </c>
      <c r="K8602" s="57">
        <f>ROUND(3000*J8602/21653,0)</f>
        <v>4</v>
      </c>
    </row>
    <row r="8603" spans="1:11" x14ac:dyDescent="0.25">
      <c r="A8603" s="40">
        <v>1511608573</v>
      </c>
      <c r="B8603" s="40">
        <v>1</v>
      </c>
      <c r="C8603" s="40">
        <v>3126</v>
      </c>
      <c r="D8603" s="38" t="s">
        <v>360</v>
      </c>
      <c r="E8603" s="57" t="s">
        <v>384</v>
      </c>
      <c r="F8603" s="57">
        <f>ROUNDDOWN(C8603/50,0)*50</f>
        <v>3100</v>
      </c>
      <c r="G8603" s="57" t="str">
        <f>D8603&amp;"_"&amp;B8603&amp;"_"&amp;F8603</f>
        <v>Beijing_1_3100</v>
      </c>
      <c r="H8603" s="57">
        <v>0.55435805103494074</v>
      </c>
      <c r="I8603" s="57">
        <f>COUNTIF($G$10:G8603,G8603)</f>
        <v>27</v>
      </c>
      <c r="J8603" s="57">
        <f>COUNTIF($G:$G,G8603)</f>
        <v>56</v>
      </c>
      <c r="K8603" s="57">
        <f>ROUND(3000*J8603/21653,0)</f>
        <v>8</v>
      </c>
    </row>
    <row r="8604" spans="1:11" x14ac:dyDescent="0.25">
      <c r="A8604" s="40">
        <v>1515033151</v>
      </c>
      <c r="B8604" s="40">
        <v>0</v>
      </c>
      <c r="C8604" s="40">
        <v>951</v>
      </c>
      <c r="D8604" s="38" t="s">
        <v>361</v>
      </c>
      <c r="E8604" s="57" t="s">
        <v>383</v>
      </c>
      <c r="F8604" s="57">
        <f>ROUNDDOWN(C8604/50,0)*50</f>
        <v>950</v>
      </c>
      <c r="G8604" s="57" t="str">
        <f>D8604&amp;"_"&amp;B8604&amp;"_"&amp;F8604</f>
        <v>Guangzhou_0_950</v>
      </c>
      <c r="H8604" s="57">
        <v>0.55444945035820048</v>
      </c>
      <c r="I8604" s="57">
        <f>COUNTIF($G$10:G8604,G8604)</f>
        <v>4</v>
      </c>
      <c r="J8604" s="57">
        <f>COUNTIF($G:$G,G8604)</f>
        <v>16</v>
      </c>
      <c r="K8604" s="57">
        <f>ROUND(3000*J8604/21653,0)</f>
        <v>2</v>
      </c>
    </row>
    <row r="8605" spans="1:11" x14ac:dyDescent="0.25">
      <c r="A8605" s="40">
        <v>1516072491</v>
      </c>
      <c r="B8605" s="40">
        <v>0</v>
      </c>
      <c r="C8605" s="40">
        <v>863</v>
      </c>
      <c r="D8605" s="38" t="s">
        <v>361</v>
      </c>
      <c r="E8605" s="57" t="s">
        <v>384</v>
      </c>
      <c r="F8605" s="57">
        <f>ROUNDDOWN(C8605/50,0)*50</f>
        <v>850</v>
      </c>
      <c r="G8605" s="57" t="str">
        <f>D8605&amp;"_"&amp;B8605&amp;"_"&amp;F8605</f>
        <v>Guangzhou_0_850</v>
      </c>
      <c r="H8605" s="57">
        <v>1.6493820248572932E-2</v>
      </c>
      <c r="I8605" s="57">
        <f>COUNTIF($G$10:G8605,G8605)</f>
        <v>7</v>
      </c>
      <c r="J8605" s="57">
        <f>COUNTIF($G:$G,G8605)</f>
        <v>17</v>
      </c>
      <c r="K8605" s="57">
        <f>ROUND(3000*J8605/21653,0)</f>
        <v>2</v>
      </c>
    </row>
    <row r="8606" spans="1:11" x14ac:dyDescent="0.25">
      <c r="A8606" s="40">
        <v>1516774950</v>
      </c>
      <c r="B8606" s="40">
        <v>0</v>
      </c>
      <c r="C8606" s="40">
        <v>851</v>
      </c>
      <c r="D8606" s="38" t="s">
        <v>361</v>
      </c>
      <c r="E8606" s="57" t="s">
        <v>384</v>
      </c>
      <c r="F8606" s="57">
        <f>ROUNDDOWN(C8606/50,0)*50</f>
        <v>850</v>
      </c>
      <c r="G8606" s="57" t="str">
        <f>D8606&amp;"_"&amp;B8606&amp;"_"&amp;F8606</f>
        <v>Guangzhou_0_850</v>
      </c>
      <c r="H8606" s="57">
        <v>9.1450327894426198E-2</v>
      </c>
      <c r="I8606" s="57">
        <f>COUNTIF($G$10:G8606,G8606)</f>
        <v>8</v>
      </c>
      <c r="J8606" s="57">
        <f>COUNTIF($G:$G,G8606)</f>
        <v>17</v>
      </c>
      <c r="K8606" s="57">
        <f>ROUND(3000*J8606/21653,0)</f>
        <v>2</v>
      </c>
    </row>
    <row r="8607" spans="1:11" x14ac:dyDescent="0.25">
      <c r="A8607" s="40">
        <v>1517215180</v>
      </c>
      <c r="B8607" s="40">
        <v>0</v>
      </c>
      <c r="C8607" s="40">
        <v>897</v>
      </c>
      <c r="D8607" s="38" t="s">
        <v>361</v>
      </c>
      <c r="E8607" s="57" t="s">
        <v>384</v>
      </c>
      <c r="F8607" s="57">
        <f>ROUNDDOWN(C8607/50,0)*50</f>
        <v>850</v>
      </c>
      <c r="G8607" s="57" t="str">
        <f>D8607&amp;"_"&amp;B8607&amp;"_"&amp;F8607</f>
        <v>Guangzhou_0_850</v>
      </c>
      <c r="H8607" s="57">
        <v>0.10259345660270891</v>
      </c>
      <c r="I8607" s="57">
        <f>COUNTIF($G$10:G8607,G8607)</f>
        <v>9</v>
      </c>
      <c r="J8607" s="57">
        <f>COUNTIF($G:$G,G8607)</f>
        <v>17</v>
      </c>
      <c r="K8607" s="57">
        <f>ROUND(3000*J8607/21653,0)</f>
        <v>2</v>
      </c>
    </row>
    <row r="8608" spans="1:11" x14ac:dyDescent="0.25">
      <c r="A8608" s="40">
        <v>1515262711</v>
      </c>
      <c r="B8608" s="40">
        <v>0</v>
      </c>
      <c r="C8608" s="40">
        <v>881</v>
      </c>
      <c r="D8608" s="38" t="s">
        <v>361</v>
      </c>
      <c r="E8608" s="57" t="s">
        <v>384</v>
      </c>
      <c r="F8608" s="57">
        <f>ROUNDDOWN(C8608/50,0)*50</f>
        <v>850</v>
      </c>
      <c r="G8608" s="57" t="str">
        <f>D8608&amp;"_"&amp;B8608&amp;"_"&amp;F8608</f>
        <v>Guangzhou_0_850</v>
      </c>
      <c r="H8608" s="57">
        <v>0.11594941087204147</v>
      </c>
      <c r="I8608" s="57">
        <f>COUNTIF($G$10:G8608,G8608)</f>
        <v>10</v>
      </c>
      <c r="J8608" s="57">
        <f>COUNTIF($G:$G,G8608)</f>
        <v>17</v>
      </c>
      <c r="K8608" s="57">
        <f>ROUND(3000*J8608/21653,0)</f>
        <v>2</v>
      </c>
    </row>
    <row r="8609" spans="1:11" x14ac:dyDescent="0.25">
      <c r="A8609" s="40">
        <v>1513630830</v>
      </c>
      <c r="B8609" s="40">
        <v>0</v>
      </c>
      <c r="C8609" s="40">
        <v>1975</v>
      </c>
      <c r="D8609" s="38" t="s">
        <v>360</v>
      </c>
      <c r="E8609" s="57" t="s">
        <v>384</v>
      </c>
      <c r="F8609" s="57">
        <f>ROUNDDOWN(C8609/50,0)*50</f>
        <v>1950</v>
      </c>
      <c r="G8609" s="57" t="str">
        <f>D8609&amp;"_"&amp;B8609&amp;"_"&amp;F8609</f>
        <v>Beijing_0_1950</v>
      </c>
      <c r="H8609" s="57">
        <v>0.55447852245564166</v>
      </c>
      <c r="I8609" s="57">
        <f>COUNTIF($G$10:G8609,G8609)</f>
        <v>22</v>
      </c>
      <c r="J8609" s="57">
        <f>COUNTIF($G:$G,G8609)</f>
        <v>41</v>
      </c>
      <c r="K8609" s="57">
        <f>ROUND(3000*J8609/21653,0)</f>
        <v>6</v>
      </c>
    </row>
    <row r="8610" spans="1:11" x14ac:dyDescent="0.25">
      <c r="A8610" s="40">
        <v>1515429763</v>
      </c>
      <c r="B8610" s="40">
        <v>1</v>
      </c>
      <c r="C8610" s="40">
        <v>1491</v>
      </c>
      <c r="D8610" s="38" t="s">
        <v>360</v>
      </c>
      <c r="E8610" s="57" t="s">
        <v>384</v>
      </c>
      <c r="F8610" s="57">
        <f>ROUNDDOWN(C8610/50,0)*50</f>
        <v>1450</v>
      </c>
      <c r="G8610" s="57" t="str">
        <f>D8610&amp;"_"&amp;B8610&amp;"_"&amp;F8610</f>
        <v>Beijing_1_1450</v>
      </c>
      <c r="H8610" s="57">
        <v>0.55449803704462441</v>
      </c>
      <c r="I8610" s="57">
        <f>COUNTIF($G$10:G8610,G8610)</f>
        <v>52</v>
      </c>
      <c r="J8610" s="57">
        <f>COUNTIF($G:$G,G8610)</f>
        <v>81</v>
      </c>
      <c r="K8610" s="57">
        <f>ROUND(3000*J8610/21653,0)</f>
        <v>11</v>
      </c>
    </row>
    <row r="8611" spans="1:11" x14ac:dyDescent="0.25">
      <c r="A8611" s="40">
        <v>1514401944</v>
      </c>
      <c r="B8611" s="40">
        <v>1</v>
      </c>
      <c r="C8611" s="40">
        <v>79</v>
      </c>
      <c r="D8611" s="38" t="s">
        <v>359</v>
      </c>
      <c r="E8611" s="57" t="s">
        <v>384</v>
      </c>
      <c r="F8611" s="57">
        <f>ROUNDDOWN(C8611/50,0)*50</f>
        <v>50</v>
      </c>
      <c r="G8611" s="57" t="str">
        <f>D8611&amp;"_"&amp;B8611&amp;"_"&amp;F8611</f>
        <v>Shanghai_1_50</v>
      </c>
      <c r="H8611" s="57">
        <v>0.55467325761676767</v>
      </c>
      <c r="I8611" s="57">
        <f>COUNTIF($G$10:G8611,G8611)</f>
        <v>23</v>
      </c>
      <c r="J8611" s="57">
        <f>COUNTIF($G:$G,G8611)</f>
        <v>69</v>
      </c>
      <c r="K8611" s="57">
        <f>ROUND(3000*J8611/21653,0)</f>
        <v>10</v>
      </c>
    </row>
    <row r="8612" spans="1:11" x14ac:dyDescent="0.25">
      <c r="A8612" s="40">
        <v>1512659210</v>
      </c>
      <c r="B8612" s="40">
        <v>0</v>
      </c>
      <c r="C8612" s="40">
        <v>489</v>
      </c>
      <c r="D8612" s="38" t="s">
        <v>360</v>
      </c>
      <c r="E8612" s="57" t="s">
        <v>384</v>
      </c>
      <c r="F8612" s="57">
        <f>ROUNDDOWN(C8612/50,0)*50</f>
        <v>450</v>
      </c>
      <c r="G8612" s="57" t="str">
        <f>D8612&amp;"_"&amp;B8612&amp;"_"&amp;F8612</f>
        <v>Beijing_0_450</v>
      </c>
      <c r="H8612" s="57">
        <v>0.55475743701390701</v>
      </c>
      <c r="I8612" s="57">
        <f>COUNTIF($G$10:G8612,G8612)</f>
        <v>23</v>
      </c>
      <c r="J8612" s="57">
        <f>COUNTIF($G:$G,G8612)</f>
        <v>28</v>
      </c>
      <c r="K8612" s="57">
        <f>ROUND(3000*J8612/21653,0)</f>
        <v>4</v>
      </c>
    </row>
    <row r="8613" spans="1:11" x14ac:dyDescent="0.25">
      <c r="A8613" s="40">
        <v>1519308913</v>
      </c>
      <c r="B8613" s="40">
        <v>1</v>
      </c>
      <c r="C8613" s="40">
        <v>4132</v>
      </c>
      <c r="D8613" s="38" t="s">
        <v>359</v>
      </c>
      <c r="E8613" s="57" t="s">
        <v>384</v>
      </c>
      <c r="F8613" s="57">
        <f>ROUNDDOWN(C8613/50,0)*50</f>
        <v>4100</v>
      </c>
      <c r="G8613" s="57" t="str">
        <f>D8613&amp;"_"&amp;B8613&amp;"_"&amp;F8613</f>
        <v>Shanghai_1_4100</v>
      </c>
      <c r="H8613" s="57">
        <v>0.55477827518293799</v>
      </c>
      <c r="I8613" s="57">
        <f>COUNTIF($G$10:G8613,G8613)</f>
        <v>9</v>
      </c>
      <c r="J8613" s="57">
        <f>COUNTIF($G:$G,G8613)</f>
        <v>17</v>
      </c>
      <c r="K8613" s="57">
        <f>ROUND(3000*J8613/21653,0)</f>
        <v>2</v>
      </c>
    </row>
    <row r="8614" spans="1:11" x14ac:dyDescent="0.25">
      <c r="A8614" s="40">
        <v>1519407134</v>
      </c>
      <c r="B8614" s="40">
        <v>1</v>
      </c>
      <c r="C8614" s="40">
        <v>1987</v>
      </c>
      <c r="D8614" s="38" t="s">
        <v>359</v>
      </c>
      <c r="E8614" s="57" t="s">
        <v>383</v>
      </c>
      <c r="F8614" s="57">
        <f>ROUNDDOWN(C8614/50,0)*50</f>
        <v>1950</v>
      </c>
      <c r="G8614" s="57" t="str">
        <f>D8614&amp;"_"&amp;B8614&amp;"_"&amp;F8614</f>
        <v>Shanghai_1_1950</v>
      </c>
      <c r="H8614" s="57">
        <v>0.55479155616031817</v>
      </c>
      <c r="I8614" s="57">
        <f>COUNTIF($G$10:G8614,G8614)</f>
        <v>15</v>
      </c>
      <c r="J8614" s="57">
        <f>COUNTIF($G:$G,G8614)</f>
        <v>60</v>
      </c>
      <c r="K8614" s="57">
        <f>ROUND(3000*J8614/21653,0)</f>
        <v>8</v>
      </c>
    </row>
    <row r="8615" spans="1:11" x14ac:dyDescent="0.25">
      <c r="A8615" s="40">
        <v>1517772859</v>
      </c>
      <c r="B8615" s="40">
        <v>1</v>
      </c>
      <c r="C8615" s="40">
        <v>611</v>
      </c>
      <c r="D8615" s="38" t="s">
        <v>359</v>
      </c>
      <c r="E8615" s="57" t="s">
        <v>384</v>
      </c>
      <c r="F8615" s="57">
        <f>ROUNDDOWN(C8615/50,0)*50</f>
        <v>600</v>
      </c>
      <c r="G8615" s="57" t="str">
        <f>D8615&amp;"_"&amp;B8615&amp;"_"&amp;F8615</f>
        <v>Shanghai_1_600</v>
      </c>
      <c r="H8615" s="57">
        <v>0.55481195921504856</v>
      </c>
      <c r="I8615" s="57">
        <f>COUNTIF($G$10:G8615,G8615)</f>
        <v>23</v>
      </c>
      <c r="J8615" s="57">
        <f>COUNTIF($G:$G,G8615)</f>
        <v>69</v>
      </c>
      <c r="K8615" s="57">
        <f>ROUND(3000*J8615/21653,0)</f>
        <v>10</v>
      </c>
    </row>
    <row r="8616" spans="1:11" x14ac:dyDescent="0.25">
      <c r="A8616" s="40">
        <v>1516692464</v>
      </c>
      <c r="B8616" s="40">
        <v>1</v>
      </c>
      <c r="C8616" s="40">
        <v>1093</v>
      </c>
      <c r="D8616" s="38" t="s">
        <v>360</v>
      </c>
      <c r="E8616" s="57" t="s">
        <v>384</v>
      </c>
      <c r="F8616" s="57">
        <f>ROUNDDOWN(C8616/50,0)*50</f>
        <v>1050</v>
      </c>
      <c r="G8616" s="57" t="str">
        <f>D8616&amp;"_"&amp;B8616&amp;"_"&amp;F8616</f>
        <v>Beijing_1_1050</v>
      </c>
      <c r="H8616" s="57">
        <v>0.55485474772991372</v>
      </c>
      <c r="I8616" s="57">
        <f>COUNTIF($G$10:G8616,G8616)</f>
        <v>46</v>
      </c>
      <c r="J8616" s="57">
        <f>COUNTIF($G:$G,G8616)</f>
        <v>82</v>
      </c>
      <c r="K8616" s="57">
        <f>ROUND(3000*J8616/21653,0)</f>
        <v>11</v>
      </c>
    </row>
    <row r="8617" spans="1:11" x14ac:dyDescent="0.25">
      <c r="A8617" s="40">
        <v>1513088669</v>
      </c>
      <c r="B8617" s="40">
        <v>1</v>
      </c>
      <c r="C8617" s="40">
        <v>1569</v>
      </c>
      <c r="D8617" s="38" t="s">
        <v>360</v>
      </c>
      <c r="E8617" s="57" t="s">
        <v>384</v>
      </c>
      <c r="F8617" s="57">
        <f>ROUNDDOWN(C8617/50,0)*50</f>
        <v>1550</v>
      </c>
      <c r="G8617" s="57" t="str">
        <f>D8617&amp;"_"&amp;B8617&amp;"_"&amp;F8617</f>
        <v>Beijing_1_1550</v>
      </c>
      <c r="H8617" s="57">
        <v>0.55487801634463652</v>
      </c>
      <c r="I8617" s="57">
        <f>COUNTIF($G$10:G8617,G8617)</f>
        <v>45</v>
      </c>
      <c r="J8617" s="57">
        <f>COUNTIF($G:$G,G8617)</f>
        <v>79</v>
      </c>
      <c r="K8617" s="57">
        <f>ROUND(3000*J8617/21653,0)</f>
        <v>11</v>
      </c>
    </row>
    <row r="8618" spans="1:11" x14ac:dyDescent="0.25">
      <c r="A8618" s="40">
        <v>1518003701</v>
      </c>
      <c r="B8618" s="40">
        <v>0</v>
      </c>
      <c r="C8618" s="40">
        <v>583</v>
      </c>
      <c r="D8618" s="38" t="s">
        <v>359</v>
      </c>
      <c r="E8618" s="57" t="s">
        <v>384</v>
      </c>
      <c r="F8618" s="57">
        <f>ROUNDDOWN(C8618/50,0)*50</f>
        <v>550</v>
      </c>
      <c r="G8618" s="57" t="str">
        <f>D8618&amp;"_"&amp;B8618&amp;"_"&amp;F8618</f>
        <v>Shanghai_0_550</v>
      </c>
      <c r="H8618" s="57">
        <v>0.55489012741577248</v>
      </c>
      <c r="I8618" s="57">
        <f>COUNTIF($G$10:G8618,G8618)</f>
        <v>11</v>
      </c>
      <c r="J8618" s="57">
        <f>COUNTIF($G:$G,G8618)</f>
        <v>25</v>
      </c>
      <c r="K8618" s="57">
        <f>ROUND(3000*J8618/21653,0)</f>
        <v>3</v>
      </c>
    </row>
    <row r="8619" spans="1:11" x14ac:dyDescent="0.25">
      <c r="A8619" s="40">
        <v>1518076510</v>
      </c>
      <c r="B8619" s="40">
        <v>0</v>
      </c>
      <c r="C8619" s="40">
        <v>1889</v>
      </c>
      <c r="D8619" s="38" t="s">
        <v>359</v>
      </c>
      <c r="E8619" s="57" t="s">
        <v>384</v>
      </c>
      <c r="F8619" s="57">
        <f>ROUNDDOWN(C8619/50,0)*50</f>
        <v>1850</v>
      </c>
      <c r="G8619" s="57" t="str">
        <f>D8619&amp;"_"&amp;B8619&amp;"_"&amp;F8619</f>
        <v>Shanghai_0_1850</v>
      </c>
      <c r="H8619" s="57">
        <v>0.55490970806521756</v>
      </c>
      <c r="I8619" s="57">
        <f>COUNTIF($G$10:G8619,G8619)</f>
        <v>7</v>
      </c>
      <c r="J8619" s="57">
        <f>COUNTIF($G:$G,G8619)</f>
        <v>22</v>
      </c>
      <c r="K8619" s="57">
        <f>ROUND(3000*J8619/21653,0)</f>
        <v>3</v>
      </c>
    </row>
    <row r="8620" spans="1:11" x14ac:dyDescent="0.25">
      <c r="A8620" s="40">
        <v>1516651048</v>
      </c>
      <c r="B8620" s="40">
        <v>1</v>
      </c>
      <c r="C8620" s="40">
        <v>1292</v>
      </c>
      <c r="D8620" s="38" t="s">
        <v>359</v>
      </c>
      <c r="E8620" s="57" t="s">
        <v>383</v>
      </c>
      <c r="F8620" s="57">
        <f>ROUNDDOWN(C8620/50,0)*50</f>
        <v>1250</v>
      </c>
      <c r="G8620" s="57" t="str">
        <f>D8620&amp;"_"&amp;B8620&amp;"_"&amp;F8620</f>
        <v>Shanghai_1_1250</v>
      </c>
      <c r="H8620" s="57">
        <v>0.55493703550474971</v>
      </c>
      <c r="I8620" s="57">
        <f>COUNTIF($G$10:G8620,G8620)</f>
        <v>22</v>
      </c>
      <c r="J8620" s="57">
        <f>COUNTIF($G:$G,G8620)</f>
        <v>77</v>
      </c>
      <c r="K8620" s="57">
        <f>ROUND(3000*J8620/21653,0)</f>
        <v>11</v>
      </c>
    </row>
    <row r="8621" spans="1:11" x14ac:dyDescent="0.25">
      <c r="A8621" s="40">
        <v>1511903354</v>
      </c>
      <c r="B8621" s="40">
        <v>1</v>
      </c>
      <c r="C8621" s="40">
        <v>230</v>
      </c>
      <c r="D8621" s="38" t="s">
        <v>358</v>
      </c>
      <c r="E8621" s="57" t="s">
        <v>383</v>
      </c>
      <c r="F8621" s="57">
        <f>ROUNDDOWN(C8621/50,0)*50</f>
        <v>200</v>
      </c>
      <c r="G8621" s="57" t="str">
        <f>D8621&amp;"_"&amp;B8621&amp;"_"&amp;F8621</f>
        <v>Shenzhen_1_200</v>
      </c>
      <c r="H8621" s="57">
        <v>0.55494688647226753</v>
      </c>
      <c r="I8621" s="57">
        <f>COUNTIF($G$10:G8621,G8621)</f>
        <v>12</v>
      </c>
      <c r="J8621" s="57">
        <f>COUNTIF($G:$G,G8621)</f>
        <v>41</v>
      </c>
      <c r="K8621" s="57">
        <f>ROUND(3000*J8621/21653,0)</f>
        <v>6</v>
      </c>
    </row>
    <row r="8622" spans="1:11" x14ac:dyDescent="0.25">
      <c r="A8622" s="40">
        <v>1512370141</v>
      </c>
      <c r="B8622" s="40">
        <v>0</v>
      </c>
      <c r="C8622" s="40">
        <v>913</v>
      </c>
      <c r="D8622" s="38" t="s">
        <v>361</v>
      </c>
      <c r="E8622" s="57" t="s">
        <v>384</v>
      </c>
      <c r="F8622" s="57">
        <f>ROUNDDOWN(C8622/50,0)*50</f>
        <v>900</v>
      </c>
      <c r="G8622" s="57" t="str">
        <f>D8622&amp;"_"&amp;B8622&amp;"_"&amp;F8622</f>
        <v>Guangzhou_0_900</v>
      </c>
      <c r="H8622" s="57">
        <v>4.1638246869113438E-4</v>
      </c>
      <c r="I8622" s="57">
        <f>COUNTIF($G$10:G8622,G8622)</f>
        <v>9</v>
      </c>
      <c r="J8622" s="57">
        <f>COUNTIF($G:$G,G8622)</f>
        <v>18</v>
      </c>
      <c r="K8622" s="57">
        <f>ROUND(3000*J8622/21653,0)</f>
        <v>2</v>
      </c>
    </row>
    <row r="8623" spans="1:11" x14ac:dyDescent="0.25">
      <c r="A8623" s="40">
        <v>1512302261</v>
      </c>
      <c r="B8623" s="40">
        <v>0</v>
      </c>
      <c r="C8623" s="40">
        <v>937</v>
      </c>
      <c r="D8623" s="38" t="s">
        <v>361</v>
      </c>
      <c r="E8623" s="57" t="s">
        <v>384</v>
      </c>
      <c r="F8623" s="57">
        <f>ROUNDDOWN(C8623/50,0)*50</f>
        <v>900</v>
      </c>
      <c r="G8623" s="57" t="str">
        <f>D8623&amp;"_"&amp;B8623&amp;"_"&amp;F8623</f>
        <v>Guangzhou_0_900</v>
      </c>
      <c r="H8623" s="57">
        <v>0.12729868576295</v>
      </c>
      <c r="I8623" s="57">
        <f>COUNTIF($G$10:G8623,G8623)</f>
        <v>10</v>
      </c>
      <c r="J8623" s="57">
        <f>COUNTIF($G:$G,G8623)</f>
        <v>18</v>
      </c>
      <c r="K8623" s="57">
        <f>ROUND(3000*J8623/21653,0)</f>
        <v>2</v>
      </c>
    </row>
    <row r="8624" spans="1:11" x14ac:dyDescent="0.25">
      <c r="A8624" s="40">
        <v>1511801100</v>
      </c>
      <c r="B8624" s="40">
        <v>0</v>
      </c>
      <c r="C8624" s="40">
        <v>912</v>
      </c>
      <c r="D8624" s="38" t="s">
        <v>361</v>
      </c>
      <c r="E8624" s="57" t="s">
        <v>384</v>
      </c>
      <c r="F8624" s="57">
        <f>ROUNDDOWN(C8624/50,0)*50</f>
        <v>900</v>
      </c>
      <c r="G8624" s="57" t="str">
        <f>D8624&amp;"_"&amp;B8624&amp;"_"&amp;F8624</f>
        <v>Guangzhou_0_900</v>
      </c>
      <c r="H8624" s="57">
        <v>0.16085131365653149</v>
      </c>
      <c r="I8624" s="57">
        <f>COUNTIF($G$10:G8624,G8624)</f>
        <v>11</v>
      </c>
      <c r="J8624" s="57">
        <f>COUNTIF($G:$G,G8624)</f>
        <v>18</v>
      </c>
      <c r="K8624" s="57">
        <f>ROUND(3000*J8624/21653,0)</f>
        <v>2</v>
      </c>
    </row>
    <row r="8625" spans="1:11" x14ac:dyDescent="0.25">
      <c r="A8625" s="40">
        <v>1512423001</v>
      </c>
      <c r="B8625" s="40">
        <v>0</v>
      </c>
      <c r="C8625" s="40">
        <v>918</v>
      </c>
      <c r="D8625" s="38" t="s">
        <v>361</v>
      </c>
      <c r="E8625" s="57" t="s">
        <v>384</v>
      </c>
      <c r="F8625" s="57">
        <f>ROUNDDOWN(C8625/50,0)*50</f>
        <v>900</v>
      </c>
      <c r="G8625" s="57" t="str">
        <f>D8625&amp;"_"&amp;B8625&amp;"_"&amp;F8625</f>
        <v>Guangzhou_0_900</v>
      </c>
      <c r="H8625" s="57">
        <v>0.27390707130391601</v>
      </c>
      <c r="I8625" s="57">
        <f>COUNTIF($G$10:G8625,G8625)</f>
        <v>12</v>
      </c>
      <c r="J8625" s="57">
        <f>COUNTIF($G:$G,G8625)</f>
        <v>18</v>
      </c>
      <c r="K8625" s="57">
        <f>ROUND(3000*J8625/21653,0)</f>
        <v>2</v>
      </c>
    </row>
    <row r="8626" spans="1:11" x14ac:dyDescent="0.25">
      <c r="A8626" s="40">
        <v>1519799066</v>
      </c>
      <c r="B8626" s="40">
        <v>1</v>
      </c>
      <c r="C8626" s="40">
        <v>4250</v>
      </c>
      <c r="D8626" s="38" t="s">
        <v>358</v>
      </c>
      <c r="E8626" s="57" t="s">
        <v>383</v>
      </c>
      <c r="F8626" s="57">
        <f>ROUNDDOWN(C8626/50,0)*50</f>
        <v>4250</v>
      </c>
      <c r="G8626" s="57" t="str">
        <f>D8626&amp;"_"&amp;B8626&amp;"_"&amp;F8626</f>
        <v>Shenzhen_1_4250</v>
      </c>
      <c r="H8626" s="57">
        <v>0.55499197705950654</v>
      </c>
      <c r="I8626" s="57">
        <f>COUNTIF($G$10:G8626,G8626)</f>
        <v>2</v>
      </c>
      <c r="J8626" s="57">
        <f>COUNTIF($G:$G,G8626)</f>
        <v>6</v>
      </c>
      <c r="K8626" s="57">
        <f>ROUND(3000*J8626/21653,0)</f>
        <v>1</v>
      </c>
    </row>
    <row r="8627" spans="1:11" x14ac:dyDescent="0.25">
      <c r="A8627" s="40">
        <v>1516939297</v>
      </c>
      <c r="B8627" s="40">
        <v>1</v>
      </c>
      <c r="C8627" s="40">
        <v>1313</v>
      </c>
      <c r="D8627" s="38" t="s">
        <v>360</v>
      </c>
      <c r="E8627" s="57" t="s">
        <v>384</v>
      </c>
      <c r="F8627" s="57">
        <f>ROUNDDOWN(C8627/50,0)*50</f>
        <v>1300</v>
      </c>
      <c r="G8627" s="57" t="str">
        <f>D8627&amp;"_"&amp;B8627&amp;"_"&amp;F8627</f>
        <v>Beijing_1_1300</v>
      </c>
      <c r="H8627" s="57">
        <v>0.5550055528140786</v>
      </c>
      <c r="I8627" s="57">
        <f>COUNTIF($G$10:G8627,G8627)</f>
        <v>42</v>
      </c>
      <c r="J8627" s="57">
        <f>COUNTIF($G:$G,G8627)</f>
        <v>78</v>
      </c>
      <c r="K8627" s="57">
        <f>ROUND(3000*J8627/21653,0)</f>
        <v>11</v>
      </c>
    </row>
    <row r="8628" spans="1:11" x14ac:dyDescent="0.25">
      <c r="A8628" s="40">
        <v>1511800202</v>
      </c>
      <c r="B8628" s="40">
        <v>0</v>
      </c>
      <c r="C8628" s="40">
        <v>2693</v>
      </c>
      <c r="D8628" s="38" t="s">
        <v>358</v>
      </c>
      <c r="E8628" s="57" t="s">
        <v>384</v>
      </c>
      <c r="F8628" s="57">
        <f>ROUNDDOWN(C8628/50,0)*50</f>
        <v>2650</v>
      </c>
      <c r="G8628" s="57" t="str">
        <f>D8628&amp;"_"&amp;B8628&amp;"_"&amp;F8628</f>
        <v>Shenzhen_0_2650</v>
      </c>
      <c r="H8628" s="57">
        <v>0.55503218511260466</v>
      </c>
      <c r="I8628" s="57">
        <f>COUNTIF($G$10:G8628,G8628)</f>
        <v>6</v>
      </c>
      <c r="J8628" s="57">
        <f>COUNTIF($G:$G,G8628)</f>
        <v>17</v>
      </c>
      <c r="K8628" s="57">
        <f>ROUND(3000*J8628/21653,0)</f>
        <v>2</v>
      </c>
    </row>
    <row r="8629" spans="1:11" x14ac:dyDescent="0.25">
      <c r="A8629" s="40">
        <v>1511588392</v>
      </c>
      <c r="B8629" s="40">
        <v>0</v>
      </c>
      <c r="C8629" s="40">
        <v>3646</v>
      </c>
      <c r="D8629" s="38" t="s">
        <v>359</v>
      </c>
      <c r="E8629" s="57" t="s">
        <v>384</v>
      </c>
      <c r="F8629" s="57">
        <f>ROUNDDOWN(C8629/50,0)*50</f>
        <v>3600</v>
      </c>
      <c r="G8629" s="57" t="str">
        <f>D8629&amp;"_"&amp;B8629&amp;"_"&amp;F8629</f>
        <v>Shanghai_0_3600</v>
      </c>
      <c r="H8629" s="57">
        <v>0.55503587359066187</v>
      </c>
      <c r="I8629" s="57">
        <f>COUNTIF($G$10:G8629,G8629)</f>
        <v>5</v>
      </c>
      <c r="J8629" s="57">
        <f>COUNTIF($G:$G,G8629)</f>
        <v>13</v>
      </c>
      <c r="K8629" s="57">
        <f>ROUND(3000*J8629/21653,0)</f>
        <v>2</v>
      </c>
    </row>
    <row r="8630" spans="1:11" x14ac:dyDescent="0.25">
      <c r="A8630" s="40">
        <v>1513415653</v>
      </c>
      <c r="B8630" s="40">
        <v>1</v>
      </c>
      <c r="C8630" s="40">
        <v>1064</v>
      </c>
      <c r="D8630" s="38" t="s">
        <v>361</v>
      </c>
      <c r="E8630" s="57" t="s">
        <v>383</v>
      </c>
      <c r="F8630" s="57">
        <f>ROUNDDOWN(C8630/50,0)*50</f>
        <v>1050</v>
      </c>
      <c r="G8630" s="57" t="str">
        <f>D8630&amp;"_"&amp;B8630&amp;"_"&amp;F8630</f>
        <v>Guangzhou_1_1050</v>
      </c>
      <c r="H8630" s="57">
        <v>0.55505349486865885</v>
      </c>
      <c r="I8630" s="57">
        <f>COUNTIF($G$10:G8630,G8630)</f>
        <v>7</v>
      </c>
      <c r="J8630" s="57">
        <f>COUNTIF($G:$G,G8630)</f>
        <v>41</v>
      </c>
      <c r="K8630" s="57">
        <f>ROUND(3000*J8630/21653,0)</f>
        <v>6</v>
      </c>
    </row>
    <row r="8631" spans="1:11" x14ac:dyDescent="0.25">
      <c r="A8631" s="40">
        <v>1517023037</v>
      </c>
      <c r="B8631" s="40">
        <v>1</v>
      </c>
      <c r="C8631" s="40">
        <v>2729</v>
      </c>
      <c r="D8631" s="38" t="s">
        <v>359</v>
      </c>
      <c r="E8631" s="57" t="s">
        <v>383</v>
      </c>
      <c r="F8631" s="57">
        <f>ROUNDDOWN(C8631/50,0)*50</f>
        <v>2700</v>
      </c>
      <c r="G8631" s="57" t="str">
        <f>D8631&amp;"_"&amp;B8631&amp;"_"&amp;F8631</f>
        <v>Shanghai_1_2700</v>
      </c>
      <c r="H8631" s="57">
        <v>0.55505712219477199</v>
      </c>
      <c r="I8631" s="57">
        <f>COUNTIF($G$10:G8631,G8631)</f>
        <v>13</v>
      </c>
      <c r="J8631" s="57">
        <f>COUNTIF($G:$G,G8631)</f>
        <v>55</v>
      </c>
      <c r="K8631" s="57">
        <f>ROUND(3000*J8631/21653,0)</f>
        <v>8</v>
      </c>
    </row>
    <row r="8632" spans="1:11" x14ac:dyDescent="0.25">
      <c r="A8632" s="40">
        <v>1516957859</v>
      </c>
      <c r="B8632" s="40">
        <v>1</v>
      </c>
      <c r="C8632" s="40">
        <v>860</v>
      </c>
      <c r="D8632" s="38" t="s">
        <v>361</v>
      </c>
      <c r="E8632" s="57" t="s">
        <v>383</v>
      </c>
      <c r="F8632" s="57">
        <f>ROUNDDOWN(C8632/50,0)*50</f>
        <v>850</v>
      </c>
      <c r="G8632" s="57" t="str">
        <f>D8632&amp;"_"&amp;B8632&amp;"_"&amp;F8632</f>
        <v>Guangzhou_1_850</v>
      </c>
      <c r="H8632" s="57">
        <v>0.55511334707144822</v>
      </c>
      <c r="I8632" s="57">
        <f>COUNTIF($G$10:G8632,G8632)</f>
        <v>7</v>
      </c>
      <c r="J8632" s="57">
        <f>COUNTIF($G:$G,G8632)</f>
        <v>30</v>
      </c>
      <c r="K8632" s="57">
        <f>ROUND(3000*J8632/21653,0)</f>
        <v>4</v>
      </c>
    </row>
    <row r="8633" spans="1:11" x14ac:dyDescent="0.25">
      <c r="A8633" s="40">
        <v>1516610146</v>
      </c>
      <c r="B8633" s="40">
        <v>1</v>
      </c>
      <c r="C8633" s="40">
        <v>3034</v>
      </c>
      <c r="D8633" s="38" t="s">
        <v>358</v>
      </c>
      <c r="E8633" s="57" t="s">
        <v>383</v>
      </c>
      <c r="F8633" s="57">
        <f>ROUNDDOWN(C8633/50,0)*50</f>
        <v>3000</v>
      </c>
      <c r="G8633" s="57" t="str">
        <f>D8633&amp;"_"&amp;B8633&amp;"_"&amp;F8633</f>
        <v>Shenzhen_1_3000</v>
      </c>
      <c r="H8633" s="57">
        <v>0.55513640093412076</v>
      </c>
      <c r="I8633" s="57">
        <f>COUNTIF($G$10:G8633,G8633)</f>
        <v>4</v>
      </c>
      <c r="J8633" s="57">
        <f>COUNTIF($G:$G,G8633)</f>
        <v>25</v>
      </c>
      <c r="K8633" s="57">
        <f>ROUND(3000*J8633/21653,0)</f>
        <v>3</v>
      </c>
    </row>
    <row r="8634" spans="1:11" x14ac:dyDescent="0.25">
      <c r="A8634" s="40">
        <v>1519508213</v>
      </c>
      <c r="B8634" s="40">
        <v>1</v>
      </c>
      <c r="C8634" s="40">
        <v>1447</v>
      </c>
      <c r="D8634" s="38" t="s">
        <v>359</v>
      </c>
      <c r="E8634" s="57" t="s">
        <v>383</v>
      </c>
      <c r="F8634" s="57">
        <f>ROUNDDOWN(C8634/50,0)*50</f>
        <v>1400</v>
      </c>
      <c r="G8634" s="57" t="str">
        <f>D8634&amp;"_"&amp;B8634&amp;"_"&amp;F8634</f>
        <v>Shanghai_1_1400</v>
      </c>
      <c r="H8634" s="57">
        <v>0.55519345176287249</v>
      </c>
      <c r="I8634" s="57">
        <f>COUNTIF($G$10:G8634,G8634)</f>
        <v>19</v>
      </c>
      <c r="J8634" s="57">
        <f>COUNTIF($G:$G,G8634)</f>
        <v>80</v>
      </c>
      <c r="K8634" s="57">
        <f>ROUND(3000*J8634/21653,0)</f>
        <v>11</v>
      </c>
    </row>
    <row r="8635" spans="1:11" x14ac:dyDescent="0.25">
      <c r="A8635" s="40">
        <v>1518201484</v>
      </c>
      <c r="B8635" s="40">
        <v>1</v>
      </c>
      <c r="C8635" s="40">
        <v>894</v>
      </c>
      <c r="D8635" s="38" t="s">
        <v>360</v>
      </c>
      <c r="E8635" s="57" t="s">
        <v>384</v>
      </c>
      <c r="F8635" s="57">
        <f>ROUNDDOWN(C8635/50,0)*50</f>
        <v>850</v>
      </c>
      <c r="G8635" s="57" t="str">
        <f>D8635&amp;"_"&amp;B8635&amp;"_"&amp;F8635</f>
        <v>Beijing_1_850</v>
      </c>
      <c r="H8635" s="57">
        <v>0.5552259083375134</v>
      </c>
      <c r="I8635" s="57">
        <f>COUNTIF($G$10:G8635,G8635)</f>
        <v>42</v>
      </c>
      <c r="J8635" s="57">
        <f>COUNTIF($G:$G,G8635)</f>
        <v>81</v>
      </c>
      <c r="K8635" s="57">
        <f>ROUND(3000*J8635/21653,0)</f>
        <v>11</v>
      </c>
    </row>
    <row r="8636" spans="1:11" x14ac:dyDescent="0.25">
      <c r="A8636" s="40">
        <v>1515376009</v>
      </c>
      <c r="B8636" s="40">
        <v>1</v>
      </c>
      <c r="C8636" s="40">
        <v>2720</v>
      </c>
      <c r="D8636" s="38" t="s">
        <v>360</v>
      </c>
      <c r="E8636" s="57" t="s">
        <v>384</v>
      </c>
      <c r="F8636" s="57">
        <f>ROUNDDOWN(C8636/50,0)*50</f>
        <v>2700</v>
      </c>
      <c r="G8636" s="57" t="str">
        <f>D8636&amp;"_"&amp;B8636&amp;"_"&amp;F8636</f>
        <v>Beijing_1_2700</v>
      </c>
      <c r="H8636" s="57">
        <v>0.55536528564280485</v>
      </c>
      <c r="I8636" s="57">
        <f>COUNTIF($G$10:G8636,G8636)</f>
        <v>31</v>
      </c>
      <c r="J8636" s="57">
        <f>COUNTIF($G:$G,G8636)</f>
        <v>58</v>
      </c>
      <c r="K8636" s="57">
        <f>ROUND(3000*J8636/21653,0)</f>
        <v>8</v>
      </c>
    </row>
    <row r="8637" spans="1:11" x14ac:dyDescent="0.25">
      <c r="A8637" s="40">
        <v>1511278929</v>
      </c>
      <c r="B8637" s="40">
        <v>1</v>
      </c>
      <c r="C8637" s="40">
        <v>2126</v>
      </c>
      <c r="D8637" s="38" t="s">
        <v>359</v>
      </c>
      <c r="E8637" s="57" t="s">
        <v>384</v>
      </c>
      <c r="F8637" s="57">
        <f>ROUNDDOWN(C8637/50,0)*50</f>
        <v>2100</v>
      </c>
      <c r="G8637" s="57" t="str">
        <f>D8637&amp;"_"&amp;B8637&amp;"_"&amp;F8637</f>
        <v>Shanghai_1_2100</v>
      </c>
      <c r="H8637" s="57">
        <v>0.55544660887985486</v>
      </c>
      <c r="I8637" s="57">
        <f>COUNTIF($G$10:G8637,G8637)</f>
        <v>15</v>
      </c>
      <c r="J8637" s="57">
        <f>COUNTIF($G:$G,G8637)</f>
        <v>47</v>
      </c>
      <c r="K8637" s="57">
        <f>ROUND(3000*J8637/21653,0)</f>
        <v>7</v>
      </c>
    </row>
    <row r="8638" spans="1:11" x14ac:dyDescent="0.25">
      <c r="A8638" s="40">
        <v>1511287821</v>
      </c>
      <c r="B8638" s="40">
        <v>0</v>
      </c>
      <c r="C8638" s="40">
        <v>464</v>
      </c>
      <c r="D8638" s="38" t="s">
        <v>358</v>
      </c>
      <c r="E8638" s="57" t="s">
        <v>383</v>
      </c>
      <c r="F8638" s="57">
        <f>ROUNDDOWN(C8638/50,0)*50</f>
        <v>450</v>
      </c>
      <c r="G8638" s="57" t="str">
        <f>D8638&amp;"_"&amp;B8638&amp;"_"&amp;F8638</f>
        <v>Shenzhen_0_450</v>
      </c>
      <c r="H8638" s="57">
        <v>0.55547402065460749</v>
      </c>
      <c r="I8638" s="57">
        <f>COUNTIF($G$10:G8638,G8638)</f>
        <v>5</v>
      </c>
      <c r="J8638" s="57">
        <f>COUNTIF($G:$G,G8638)</f>
        <v>19</v>
      </c>
      <c r="K8638" s="57">
        <f>ROUND(3000*J8638/21653,0)</f>
        <v>3</v>
      </c>
    </row>
    <row r="8639" spans="1:11" x14ac:dyDescent="0.25">
      <c r="A8639" s="40">
        <v>1518897611</v>
      </c>
      <c r="B8639" s="40">
        <v>0</v>
      </c>
      <c r="C8639" s="40">
        <v>2205</v>
      </c>
      <c r="D8639" s="38" t="s">
        <v>358</v>
      </c>
      <c r="E8639" s="57" t="s">
        <v>383</v>
      </c>
      <c r="F8639" s="57">
        <f>ROUNDDOWN(C8639/50,0)*50</f>
        <v>2200</v>
      </c>
      <c r="G8639" s="57" t="str">
        <f>D8639&amp;"_"&amp;B8639&amp;"_"&amp;F8639</f>
        <v>Shenzhen_0_2200</v>
      </c>
      <c r="H8639" s="57">
        <v>0.55552516411705244</v>
      </c>
      <c r="I8639" s="57">
        <f>COUNTIF($G$10:G8639,G8639)</f>
        <v>4</v>
      </c>
      <c r="J8639" s="57">
        <f>COUNTIF($G:$G,G8639)</f>
        <v>19</v>
      </c>
      <c r="K8639" s="57">
        <f>ROUND(3000*J8639/21653,0)</f>
        <v>3</v>
      </c>
    </row>
    <row r="8640" spans="1:11" x14ac:dyDescent="0.25">
      <c r="A8640" s="40">
        <v>1511968621</v>
      </c>
      <c r="B8640" s="40">
        <v>0</v>
      </c>
      <c r="C8640" s="40">
        <v>977</v>
      </c>
      <c r="D8640" s="38" t="s">
        <v>361</v>
      </c>
      <c r="E8640" s="57" t="s">
        <v>384</v>
      </c>
      <c r="F8640" s="57">
        <f>ROUNDDOWN(C8640/50,0)*50</f>
        <v>950</v>
      </c>
      <c r="G8640" s="57" t="str">
        <f>D8640&amp;"_"&amp;B8640&amp;"_"&amp;F8640</f>
        <v>Guangzhou_0_950</v>
      </c>
      <c r="H8640" s="57">
        <v>2.7153897001426675E-2</v>
      </c>
      <c r="I8640" s="57">
        <f>COUNTIF($G$10:G8640,G8640)</f>
        <v>5</v>
      </c>
      <c r="J8640" s="57">
        <f>COUNTIF($G:$G,G8640)</f>
        <v>16</v>
      </c>
      <c r="K8640" s="57">
        <f>ROUND(3000*J8640/21653,0)</f>
        <v>2</v>
      </c>
    </row>
    <row r="8641" spans="1:11" x14ac:dyDescent="0.25">
      <c r="A8641" s="40">
        <v>1518258382</v>
      </c>
      <c r="B8641" s="40">
        <v>0</v>
      </c>
      <c r="C8641" s="40">
        <v>978</v>
      </c>
      <c r="D8641" s="38" t="s">
        <v>361</v>
      </c>
      <c r="E8641" s="57" t="s">
        <v>384</v>
      </c>
      <c r="F8641" s="57">
        <f>ROUNDDOWN(C8641/50,0)*50</f>
        <v>950</v>
      </c>
      <c r="G8641" s="57" t="str">
        <f>D8641&amp;"_"&amp;B8641&amp;"_"&amp;F8641</f>
        <v>Guangzhou_0_950</v>
      </c>
      <c r="H8641" s="57">
        <v>7.7555890969859265E-2</v>
      </c>
      <c r="I8641" s="57">
        <f>COUNTIF($G$10:G8641,G8641)</f>
        <v>6</v>
      </c>
      <c r="J8641" s="57">
        <f>COUNTIF($G:$G,G8641)</f>
        <v>16</v>
      </c>
      <c r="K8641" s="57">
        <f>ROUND(3000*J8641/21653,0)</f>
        <v>2</v>
      </c>
    </row>
    <row r="8642" spans="1:11" x14ac:dyDescent="0.25">
      <c r="A8642" s="40">
        <v>1513502711</v>
      </c>
      <c r="B8642" s="40">
        <v>0</v>
      </c>
      <c r="C8642" s="40">
        <v>974</v>
      </c>
      <c r="D8642" s="38" t="s">
        <v>361</v>
      </c>
      <c r="E8642" s="57" t="s">
        <v>384</v>
      </c>
      <c r="F8642" s="57">
        <f>ROUNDDOWN(C8642/50,0)*50</f>
        <v>950</v>
      </c>
      <c r="G8642" s="57" t="str">
        <f>D8642&amp;"_"&amp;B8642&amp;"_"&amp;F8642</f>
        <v>Guangzhou_0_950</v>
      </c>
      <c r="H8642" s="57">
        <v>0.33908581200039167</v>
      </c>
      <c r="I8642" s="57">
        <f>COUNTIF($G$10:G8642,G8642)</f>
        <v>7</v>
      </c>
      <c r="J8642" s="57">
        <f>COUNTIF($G:$G,G8642)</f>
        <v>16</v>
      </c>
      <c r="K8642" s="57">
        <f>ROUND(3000*J8642/21653,0)</f>
        <v>2</v>
      </c>
    </row>
    <row r="8643" spans="1:11" x14ac:dyDescent="0.25">
      <c r="A8643" s="40">
        <v>1518165340</v>
      </c>
      <c r="B8643" s="40">
        <v>0</v>
      </c>
      <c r="C8643" s="40">
        <v>953</v>
      </c>
      <c r="D8643" s="38" t="s">
        <v>361</v>
      </c>
      <c r="E8643" s="57" t="s">
        <v>384</v>
      </c>
      <c r="F8643" s="57">
        <f>ROUNDDOWN(C8643/50,0)*50</f>
        <v>950</v>
      </c>
      <c r="G8643" s="57" t="str">
        <f>D8643&amp;"_"&amp;B8643&amp;"_"&amp;F8643</f>
        <v>Guangzhou_0_950</v>
      </c>
      <c r="H8643" s="57">
        <v>0.3467010341830683</v>
      </c>
      <c r="I8643" s="57">
        <f>COUNTIF($G$10:G8643,G8643)</f>
        <v>8</v>
      </c>
      <c r="J8643" s="57">
        <f>COUNTIF($G:$G,G8643)</f>
        <v>16</v>
      </c>
      <c r="K8643" s="57">
        <f>ROUND(3000*J8643/21653,0)</f>
        <v>2</v>
      </c>
    </row>
    <row r="8644" spans="1:11" x14ac:dyDescent="0.25">
      <c r="A8644" s="40">
        <v>1517044531</v>
      </c>
      <c r="B8644" s="40">
        <v>0</v>
      </c>
      <c r="C8644" s="40">
        <v>3770</v>
      </c>
      <c r="D8644" s="38" t="s">
        <v>360</v>
      </c>
      <c r="E8644" s="57" t="s">
        <v>384</v>
      </c>
      <c r="F8644" s="57">
        <f>ROUNDDOWN(C8644/50,0)*50</f>
        <v>3750</v>
      </c>
      <c r="G8644" s="57" t="str">
        <f>D8644&amp;"_"&amp;B8644&amp;"_"&amp;F8644</f>
        <v>Beijing_0_3750</v>
      </c>
      <c r="H8644" s="57">
        <v>0.55553641917240615</v>
      </c>
      <c r="I8644" s="57">
        <f>COUNTIF($G$10:G8644,G8644)</f>
        <v>5</v>
      </c>
      <c r="J8644" s="57">
        <f>COUNTIF($G:$G,G8644)</f>
        <v>9</v>
      </c>
      <c r="K8644" s="57">
        <f>ROUND(3000*J8644/21653,0)</f>
        <v>1</v>
      </c>
    </row>
    <row r="8645" spans="1:11" x14ac:dyDescent="0.25">
      <c r="A8645" s="40">
        <v>1514898048</v>
      </c>
      <c r="B8645" s="40">
        <v>1</v>
      </c>
      <c r="C8645" s="40">
        <v>1468</v>
      </c>
      <c r="D8645" s="38" t="s">
        <v>360</v>
      </c>
      <c r="E8645" s="57" t="s">
        <v>384</v>
      </c>
      <c r="F8645" s="57">
        <f>ROUNDDOWN(C8645/50,0)*50</f>
        <v>1450</v>
      </c>
      <c r="G8645" s="57" t="str">
        <f>D8645&amp;"_"&amp;B8645&amp;"_"&amp;F8645</f>
        <v>Beijing_1_1450</v>
      </c>
      <c r="H8645" s="57">
        <v>0.55558065813754376</v>
      </c>
      <c r="I8645" s="57">
        <f>COUNTIF($G$10:G8645,G8645)</f>
        <v>53</v>
      </c>
      <c r="J8645" s="57">
        <f>COUNTIF($G:$G,G8645)</f>
        <v>81</v>
      </c>
      <c r="K8645" s="57">
        <f>ROUND(3000*J8645/21653,0)</f>
        <v>11</v>
      </c>
    </row>
    <row r="8646" spans="1:11" x14ac:dyDescent="0.25">
      <c r="A8646" s="40">
        <v>1512616215</v>
      </c>
      <c r="B8646" s="40">
        <v>1</v>
      </c>
      <c r="C8646" s="40">
        <v>943</v>
      </c>
      <c r="D8646" s="38" t="s">
        <v>361</v>
      </c>
      <c r="E8646" s="57" t="s">
        <v>384</v>
      </c>
      <c r="F8646" s="57">
        <f>ROUNDDOWN(C8646/50,0)*50</f>
        <v>900</v>
      </c>
      <c r="G8646" s="57" t="str">
        <f>D8646&amp;"_"&amp;B8646&amp;"_"&amp;F8646</f>
        <v>Guangzhou_1_900</v>
      </c>
      <c r="H8646" s="57">
        <v>0.55558319167305159</v>
      </c>
      <c r="I8646" s="57">
        <f>COUNTIF($G$10:G8646,G8646)</f>
        <v>11</v>
      </c>
      <c r="J8646" s="57">
        <f>COUNTIF($G:$G,G8646)</f>
        <v>27</v>
      </c>
      <c r="K8646" s="57">
        <f>ROUND(3000*J8646/21653,0)</f>
        <v>4</v>
      </c>
    </row>
    <row r="8647" spans="1:11" x14ac:dyDescent="0.25">
      <c r="A8647" s="40">
        <v>1514072449</v>
      </c>
      <c r="B8647" s="40">
        <v>1</v>
      </c>
      <c r="C8647" s="40">
        <v>1261</v>
      </c>
      <c r="D8647" s="38" t="s">
        <v>360</v>
      </c>
      <c r="E8647" s="57" t="s">
        <v>384</v>
      </c>
      <c r="F8647" s="57">
        <f>ROUNDDOWN(C8647/50,0)*50</f>
        <v>1250</v>
      </c>
      <c r="G8647" s="57" t="str">
        <f>D8647&amp;"_"&amp;B8647&amp;"_"&amp;F8647</f>
        <v>Beijing_1_1250</v>
      </c>
      <c r="H8647" s="57">
        <v>0.55566854082721751</v>
      </c>
      <c r="I8647" s="57">
        <f>COUNTIF($G$10:G8647,G8647)</f>
        <v>58</v>
      </c>
      <c r="J8647" s="57">
        <f>COUNTIF($G:$G,G8647)</f>
        <v>85</v>
      </c>
      <c r="K8647" s="57">
        <f>ROUND(3000*J8647/21653,0)</f>
        <v>12</v>
      </c>
    </row>
    <row r="8648" spans="1:11" x14ac:dyDescent="0.25">
      <c r="A8648" s="40">
        <v>1513159150</v>
      </c>
      <c r="B8648" s="40">
        <v>0</v>
      </c>
      <c r="C8648" s="40">
        <v>3619</v>
      </c>
      <c r="D8648" s="38" t="s">
        <v>361</v>
      </c>
      <c r="E8648" s="57" t="s">
        <v>384</v>
      </c>
      <c r="F8648" s="57">
        <f>ROUNDDOWN(C8648/50,0)*50</f>
        <v>3600</v>
      </c>
      <c r="G8648" s="57" t="str">
        <f>D8648&amp;"_"&amp;B8648&amp;"_"&amp;F8648</f>
        <v>Guangzhou_0_3600</v>
      </c>
      <c r="H8648" s="57">
        <v>0.55569304982443435</v>
      </c>
      <c r="I8648" s="57">
        <f>COUNTIF($G$10:G8648,G8648)</f>
        <v>3</v>
      </c>
      <c r="J8648" s="57">
        <f>COUNTIF($G:$G,G8648)</f>
        <v>4</v>
      </c>
      <c r="K8648" s="57">
        <f>ROUND(3000*J8648/21653,0)</f>
        <v>1</v>
      </c>
    </row>
    <row r="8649" spans="1:11" x14ac:dyDescent="0.25">
      <c r="A8649" s="40">
        <v>1512521232</v>
      </c>
      <c r="B8649" s="40">
        <v>0</v>
      </c>
      <c r="C8649" s="40">
        <v>528</v>
      </c>
      <c r="D8649" s="38" t="s">
        <v>360</v>
      </c>
      <c r="E8649" s="57" t="s">
        <v>384</v>
      </c>
      <c r="F8649" s="57">
        <f>ROUNDDOWN(C8649/50,0)*50</f>
        <v>500</v>
      </c>
      <c r="G8649" s="57" t="str">
        <f>D8649&amp;"_"&amp;B8649&amp;"_"&amp;F8649</f>
        <v>Beijing_0_500</v>
      </c>
      <c r="H8649" s="57">
        <v>0.55594559841940161</v>
      </c>
      <c r="I8649" s="57">
        <f>COUNTIF($G$10:G8649,G8649)</f>
        <v>31</v>
      </c>
      <c r="J8649" s="57">
        <f>COUNTIF($G:$G,G8649)</f>
        <v>53</v>
      </c>
      <c r="K8649" s="57">
        <f>ROUND(3000*J8649/21653,0)</f>
        <v>7</v>
      </c>
    </row>
    <row r="8650" spans="1:11" x14ac:dyDescent="0.25">
      <c r="A8650" s="40">
        <v>1519752244</v>
      </c>
      <c r="B8650" s="40">
        <v>1</v>
      </c>
      <c r="C8650" s="40">
        <v>762</v>
      </c>
      <c r="D8650" s="38" t="s">
        <v>360</v>
      </c>
      <c r="E8650" s="57" t="s">
        <v>384</v>
      </c>
      <c r="F8650" s="57">
        <f>ROUNDDOWN(C8650/50,0)*50</f>
        <v>750</v>
      </c>
      <c r="G8650" s="57" t="str">
        <f>D8650&amp;"_"&amp;B8650&amp;"_"&amp;F8650</f>
        <v>Beijing_1_750</v>
      </c>
      <c r="H8650" s="57">
        <v>0.5559482261891785</v>
      </c>
      <c r="I8650" s="57">
        <f>COUNTIF($G$10:G8650,G8650)</f>
        <v>45</v>
      </c>
      <c r="J8650" s="57">
        <f>COUNTIF($G:$G,G8650)</f>
        <v>95</v>
      </c>
      <c r="K8650" s="57">
        <f>ROUND(3000*J8650/21653,0)</f>
        <v>13</v>
      </c>
    </row>
    <row r="8651" spans="1:11" x14ac:dyDescent="0.25">
      <c r="A8651" s="40">
        <v>1511603996</v>
      </c>
      <c r="B8651" s="40">
        <v>1</v>
      </c>
      <c r="C8651" s="40">
        <v>243</v>
      </c>
      <c r="D8651" s="38" t="s">
        <v>360</v>
      </c>
      <c r="E8651" s="57" t="s">
        <v>384</v>
      </c>
      <c r="F8651" s="57">
        <f>ROUNDDOWN(C8651/50,0)*50</f>
        <v>200</v>
      </c>
      <c r="G8651" s="57" t="str">
        <f>D8651&amp;"_"&amp;B8651&amp;"_"&amp;F8651</f>
        <v>Beijing_1_200</v>
      </c>
      <c r="H8651" s="57">
        <v>0.55601328259460436</v>
      </c>
      <c r="I8651" s="57">
        <f>COUNTIF($G$10:G8651,G8651)</f>
        <v>40</v>
      </c>
      <c r="J8651" s="57">
        <f>COUNTIF($G:$G,G8651)</f>
        <v>84</v>
      </c>
      <c r="K8651" s="57">
        <f>ROUND(3000*J8651/21653,0)</f>
        <v>12</v>
      </c>
    </row>
    <row r="8652" spans="1:11" x14ac:dyDescent="0.25">
      <c r="A8652" s="40">
        <v>1519352403</v>
      </c>
      <c r="B8652" s="40">
        <v>1</v>
      </c>
      <c r="C8652" s="40">
        <v>355</v>
      </c>
      <c r="D8652" s="38" t="s">
        <v>359</v>
      </c>
      <c r="E8652" s="57" t="s">
        <v>383</v>
      </c>
      <c r="F8652" s="57">
        <f>ROUNDDOWN(C8652/50,0)*50</f>
        <v>350</v>
      </c>
      <c r="G8652" s="57" t="str">
        <f>D8652&amp;"_"&amp;B8652&amp;"_"&amp;F8652</f>
        <v>Shanghai_1_350</v>
      </c>
      <c r="H8652" s="57">
        <v>0.55617463287633728</v>
      </c>
      <c r="I8652" s="57">
        <f>COUNTIF($G$10:G8652,G8652)</f>
        <v>15</v>
      </c>
      <c r="J8652" s="57">
        <f>COUNTIF($G:$G,G8652)</f>
        <v>70</v>
      </c>
      <c r="K8652" s="57">
        <f>ROUND(3000*J8652/21653,0)</f>
        <v>10</v>
      </c>
    </row>
    <row r="8653" spans="1:11" x14ac:dyDescent="0.25">
      <c r="A8653" s="40">
        <v>1514580411</v>
      </c>
      <c r="B8653" s="40">
        <v>0</v>
      </c>
      <c r="C8653" s="40">
        <v>3521</v>
      </c>
      <c r="D8653" s="38" t="s">
        <v>359</v>
      </c>
      <c r="E8653" s="57" t="s">
        <v>384</v>
      </c>
      <c r="F8653" s="57">
        <f>ROUNDDOWN(C8653/50,0)*50</f>
        <v>3500</v>
      </c>
      <c r="G8653" s="57" t="str">
        <f>D8653&amp;"_"&amp;B8653&amp;"_"&amp;F8653</f>
        <v>Shanghai_0_3500</v>
      </c>
      <c r="H8653" s="57">
        <v>0.55620794327617051</v>
      </c>
      <c r="I8653" s="57">
        <f>COUNTIF($G$10:G8653,G8653)</f>
        <v>5</v>
      </c>
      <c r="J8653" s="57">
        <f>COUNTIF($G:$G,G8653)</f>
        <v>13</v>
      </c>
      <c r="K8653" s="57">
        <f>ROUND(3000*J8653/21653,0)</f>
        <v>2</v>
      </c>
    </row>
    <row r="8654" spans="1:11" x14ac:dyDescent="0.25">
      <c r="A8654" s="40">
        <v>1516984418</v>
      </c>
      <c r="B8654" s="40">
        <v>1</v>
      </c>
      <c r="C8654" s="40">
        <v>334</v>
      </c>
      <c r="D8654" s="38" t="s">
        <v>360</v>
      </c>
      <c r="E8654" s="57" t="s">
        <v>384</v>
      </c>
      <c r="F8654" s="57">
        <f>ROUNDDOWN(C8654/50,0)*50</f>
        <v>300</v>
      </c>
      <c r="G8654" s="57" t="str">
        <f>D8654&amp;"_"&amp;B8654&amp;"_"&amp;F8654</f>
        <v>Beijing_1_300</v>
      </c>
      <c r="H8654" s="57">
        <v>0.55623198205252833</v>
      </c>
      <c r="I8654" s="57">
        <f>COUNTIF($G$10:G8654,G8654)</f>
        <v>58</v>
      </c>
      <c r="J8654" s="57">
        <f>COUNTIF($G:$G,G8654)</f>
        <v>94</v>
      </c>
      <c r="K8654" s="57">
        <f>ROUND(3000*J8654/21653,0)</f>
        <v>13</v>
      </c>
    </row>
    <row r="8655" spans="1:11" x14ac:dyDescent="0.25">
      <c r="A8655" s="40">
        <v>1515431387</v>
      </c>
      <c r="B8655" s="40">
        <v>1</v>
      </c>
      <c r="C8655" s="40">
        <v>329</v>
      </c>
      <c r="D8655" s="38" t="s">
        <v>360</v>
      </c>
      <c r="E8655" s="57" t="s">
        <v>384</v>
      </c>
      <c r="F8655" s="57">
        <f>ROUNDDOWN(C8655/50,0)*50</f>
        <v>300</v>
      </c>
      <c r="G8655" s="57" t="str">
        <f>D8655&amp;"_"&amp;B8655&amp;"_"&amp;F8655</f>
        <v>Beijing_1_300</v>
      </c>
      <c r="H8655" s="57">
        <v>0.55645565013375931</v>
      </c>
      <c r="I8655" s="57">
        <f>COUNTIF($G$10:G8655,G8655)</f>
        <v>59</v>
      </c>
      <c r="J8655" s="57">
        <f>COUNTIF($G:$G,G8655)</f>
        <v>94</v>
      </c>
      <c r="K8655" s="57">
        <f>ROUND(3000*J8655/21653,0)</f>
        <v>13</v>
      </c>
    </row>
    <row r="8656" spans="1:11" x14ac:dyDescent="0.25">
      <c r="A8656" s="40">
        <v>1517253095</v>
      </c>
      <c r="B8656" s="40">
        <v>1</v>
      </c>
      <c r="C8656" s="40">
        <v>33</v>
      </c>
      <c r="D8656" s="38" t="s">
        <v>361</v>
      </c>
      <c r="E8656" s="57" t="s">
        <v>384</v>
      </c>
      <c r="F8656" s="57">
        <f>ROUNDDOWN(C8656/50,0)*50</f>
        <v>0</v>
      </c>
      <c r="G8656" s="57" t="str">
        <f>D8656&amp;"_"&amp;B8656&amp;"_"&amp;F8656</f>
        <v>Guangzhou_1_0</v>
      </c>
      <c r="H8656" s="57">
        <v>8.270047891854071E-2</v>
      </c>
      <c r="I8656" s="57">
        <f>COUNTIF($G$10:G8656,G8656)</f>
        <v>14</v>
      </c>
      <c r="J8656" s="57">
        <f>COUNTIF($G:$G,G8656)</f>
        <v>35</v>
      </c>
      <c r="K8656" s="57">
        <f>ROUND(3000*J8656/21653,0)</f>
        <v>5</v>
      </c>
    </row>
    <row r="8657" spans="1:11" x14ac:dyDescent="0.25">
      <c r="A8657" s="40">
        <v>1519467349</v>
      </c>
      <c r="B8657" s="40">
        <v>1</v>
      </c>
      <c r="C8657" s="40">
        <v>5</v>
      </c>
      <c r="D8657" s="38" t="s">
        <v>361</v>
      </c>
      <c r="E8657" s="57" t="s">
        <v>384</v>
      </c>
      <c r="F8657" s="57">
        <f>ROUNDDOWN(C8657/50,0)*50</f>
        <v>0</v>
      </c>
      <c r="G8657" s="57" t="str">
        <f>D8657&amp;"_"&amp;B8657&amp;"_"&amp;F8657</f>
        <v>Guangzhou_1_0</v>
      </c>
      <c r="H8657" s="57">
        <v>0.10964356397395714</v>
      </c>
      <c r="I8657" s="57">
        <f>COUNTIF($G$10:G8657,G8657)</f>
        <v>15</v>
      </c>
      <c r="J8657" s="57">
        <f>COUNTIF($G:$G,G8657)</f>
        <v>35</v>
      </c>
      <c r="K8657" s="57">
        <f>ROUND(3000*J8657/21653,0)</f>
        <v>5</v>
      </c>
    </row>
    <row r="8658" spans="1:11" x14ac:dyDescent="0.25">
      <c r="A8658" s="40">
        <v>1518547446</v>
      </c>
      <c r="B8658" s="40">
        <v>1</v>
      </c>
      <c r="C8658" s="40">
        <v>28</v>
      </c>
      <c r="D8658" s="38" t="s">
        <v>361</v>
      </c>
      <c r="E8658" s="57" t="s">
        <v>384</v>
      </c>
      <c r="F8658" s="57">
        <f>ROUNDDOWN(C8658/50,0)*50</f>
        <v>0</v>
      </c>
      <c r="G8658" s="57" t="str">
        <f>D8658&amp;"_"&amp;B8658&amp;"_"&amp;F8658</f>
        <v>Guangzhou_1_0</v>
      </c>
      <c r="H8658" s="57">
        <v>0.11328388714173288</v>
      </c>
      <c r="I8658" s="57">
        <f>COUNTIF($G$10:G8658,G8658)</f>
        <v>16</v>
      </c>
      <c r="J8658" s="57">
        <f>COUNTIF($G:$G,G8658)</f>
        <v>35</v>
      </c>
      <c r="K8658" s="57">
        <f>ROUND(3000*J8658/21653,0)</f>
        <v>5</v>
      </c>
    </row>
    <row r="8659" spans="1:11" x14ac:dyDescent="0.25">
      <c r="A8659" s="40">
        <v>1516736716</v>
      </c>
      <c r="B8659" s="40">
        <v>1</v>
      </c>
      <c r="C8659" s="40">
        <v>10</v>
      </c>
      <c r="D8659" s="38" t="s">
        <v>361</v>
      </c>
      <c r="E8659" s="57" t="s">
        <v>384</v>
      </c>
      <c r="F8659" s="57">
        <f>ROUNDDOWN(C8659/50,0)*50</f>
        <v>0</v>
      </c>
      <c r="G8659" s="57" t="str">
        <f>D8659&amp;"_"&amp;B8659&amp;"_"&amp;F8659</f>
        <v>Guangzhou_1_0</v>
      </c>
      <c r="H8659" s="57">
        <v>0.12420361523513024</v>
      </c>
      <c r="I8659" s="57">
        <f>COUNTIF($G$10:G8659,G8659)</f>
        <v>17</v>
      </c>
      <c r="J8659" s="57">
        <f>COUNTIF($G:$G,G8659)</f>
        <v>35</v>
      </c>
      <c r="K8659" s="57">
        <f>ROUND(3000*J8659/21653,0)</f>
        <v>5</v>
      </c>
    </row>
    <row r="8660" spans="1:11" x14ac:dyDescent="0.25">
      <c r="A8660" s="40">
        <v>1514637174</v>
      </c>
      <c r="B8660" s="40">
        <v>1</v>
      </c>
      <c r="C8660" s="40">
        <v>32</v>
      </c>
      <c r="D8660" s="38" t="s">
        <v>361</v>
      </c>
      <c r="E8660" s="57" t="s">
        <v>384</v>
      </c>
      <c r="F8660" s="57">
        <f>ROUNDDOWN(C8660/50,0)*50</f>
        <v>0</v>
      </c>
      <c r="G8660" s="57" t="str">
        <f>D8660&amp;"_"&amp;B8660&amp;"_"&amp;F8660</f>
        <v>Guangzhou_1_0</v>
      </c>
      <c r="H8660" s="57">
        <v>0.19183316313848264</v>
      </c>
      <c r="I8660" s="57">
        <f>COUNTIF($G$10:G8660,G8660)</f>
        <v>18</v>
      </c>
      <c r="J8660" s="57">
        <f>COUNTIF($G:$G,G8660)</f>
        <v>35</v>
      </c>
      <c r="K8660" s="57">
        <f>ROUND(3000*J8660/21653,0)</f>
        <v>5</v>
      </c>
    </row>
    <row r="8661" spans="1:11" x14ac:dyDescent="0.25">
      <c r="A8661" s="40">
        <v>1519359984</v>
      </c>
      <c r="B8661" s="40">
        <v>1</v>
      </c>
      <c r="C8661" s="40">
        <v>1</v>
      </c>
      <c r="D8661" s="38" t="s">
        <v>361</v>
      </c>
      <c r="E8661" s="57" t="s">
        <v>384</v>
      </c>
      <c r="F8661" s="57">
        <f>ROUNDDOWN(C8661/50,0)*50</f>
        <v>0</v>
      </c>
      <c r="G8661" s="57" t="str">
        <f>D8661&amp;"_"&amp;B8661&amp;"_"&amp;F8661</f>
        <v>Guangzhou_1_0</v>
      </c>
      <c r="H8661" s="57">
        <v>0.20207589525154979</v>
      </c>
      <c r="I8661" s="57">
        <f>COUNTIF($G$10:G8661,G8661)</f>
        <v>19</v>
      </c>
      <c r="J8661" s="57">
        <f>COUNTIF($G:$G,G8661)</f>
        <v>35</v>
      </c>
      <c r="K8661" s="57">
        <f>ROUND(3000*J8661/21653,0)</f>
        <v>5</v>
      </c>
    </row>
    <row r="8662" spans="1:11" x14ac:dyDescent="0.25">
      <c r="A8662" s="40">
        <v>1517435067</v>
      </c>
      <c r="B8662" s="40">
        <v>1</v>
      </c>
      <c r="C8662" s="40">
        <v>31</v>
      </c>
      <c r="D8662" s="38" t="s">
        <v>361</v>
      </c>
      <c r="E8662" s="57" t="s">
        <v>384</v>
      </c>
      <c r="F8662" s="57">
        <f>ROUNDDOWN(C8662/50,0)*50</f>
        <v>0</v>
      </c>
      <c r="G8662" s="57" t="str">
        <f>D8662&amp;"_"&amp;B8662&amp;"_"&amp;F8662</f>
        <v>Guangzhou_1_0</v>
      </c>
      <c r="H8662" s="57">
        <v>0.20719800702735314</v>
      </c>
      <c r="I8662" s="57">
        <f>COUNTIF($G$10:G8662,G8662)</f>
        <v>20</v>
      </c>
      <c r="J8662" s="57">
        <f>COUNTIF($G:$G,G8662)</f>
        <v>35</v>
      </c>
      <c r="K8662" s="57">
        <f>ROUND(3000*J8662/21653,0)</f>
        <v>5</v>
      </c>
    </row>
    <row r="8663" spans="1:11" x14ac:dyDescent="0.25">
      <c r="A8663" s="40">
        <v>1514629534</v>
      </c>
      <c r="B8663" s="40">
        <v>1</v>
      </c>
      <c r="C8663" s="40">
        <v>42</v>
      </c>
      <c r="D8663" s="38" t="s">
        <v>361</v>
      </c>
      <c r="E8663" s="57" t="s">
        <v>384</v>
      </c>
      <c r="F8663" s="57">
        <f>ROUNDDOWN(C8663/50,0)*50</f>
        <v>0</v>
      </c>
      <c r="G8663" s="57" t="str">
        <f>D8663&amp;"_"&amp;B8663&amp;"_"&amp;F8663</f>
        <v>Guangzhou_1_0</v>
      </c>
      <c r="H8663" s="57">
        <v>0.20837454921076171</v>
      </c>
      <c r="I8663" s="57">
        <f>COUNTIF($G$10:G8663,G8663)</f>
        <v>21</v>
      </c>
      <c r="J8663" s="57">
        <f>COUNTIF($G:$G,G8663)</f>
        <v>35</v>
      </c>
      <c r="K8663" s="57">
        <f>ROUND(3000*J8663/21653,0)</f>
        <v>5</v>
      </c>
    </row>
    <row r="8664" spans="1:11" x14ac:dyDescent="0.25">
      <c r="A8664" s="40">
        <v>1511901039</v>
      </c>
      <c r="B8664" s="40">
        <v>1</v>
      </c>
      <c r="C8664" s="40">
        <v>15</v>
      </c>
      <c r="D8664" s="38" t="s">
        <v>361</v>
      </c>
      <c r="E8664" s="57" t="s">
        <v>384</v>
      </c>
      <c r="F8664" s="57">
        <f>ROUNDDOWN(C8664/50,0)*50</f>
        <v>0</v>
      </c>
      <c r="G8664" s="57" t="str">
        <f>D8664&amp;"_"&amp;B8664&amp;"_"&amp;F8664</f>
        <v>Guangzhou_1_0</v>
      </c>
      <c r="H8664" s="57">
        <v>0.22818097880057731</v>
      </c>
      <c r="I8664" s="57">
        <f>COUNTIF($G$10:G8664,G8664)</f>
        <v>22</v>
      </c>
      <c r="J8664" s="57">
        <f>COUNTIF($G:$G,G8664)</f>
        <v>35</v>
      </c>
      <c r="K8664" s="57">
        <f>ROUND(3000*J8664/21653,0)</f>
        <v>5</v>
      </c>
    </row>
    <row r="8665" spans="1:11" x14ac:dyDescent="0.25">
      <c r="A8665" s="40">
        <v>1515905646</v>
      </c>
      <c r="B8665" s="40">
        <v>1</v>
      </c>
      <c r="C8665" s="40">
        <v>8</v>
      </c>
      <c r="D8665" s="38" t="s">
        <v>361</v>
      </c>
      <c r="E8665" s="57" t="s">
        <v>384</v>
      </c>
      <c r="F8665" s="57">
        <f>ROUNDDOWN(C8665/50,0)*50</f>
        <v>0</v>
      </c>
      <c r="G8665" s="57" t="str">
        <f>D8665&amp;"_"&amp;B8665&amp;"_"&amp;F8665</f>
        <v>Guangzhou_1_0</v>
      </c>
      <c r="H8665" s="57">
        <v>0.24013304638969935</v>
      </c>
      <c r="I8665" s="57">
        <f>COUNTIF($G$10:G8665,G8665)</f>
        <v>23</v>
      </c>
      <c r="J8665" s="57">
        <f>COUNTIF($G:$G,G8665)</f>
        <v>35</v>
      </c>
      <c r="K8665" s="57">
        <f>ROUND(3000*J8665/21653,0)</f>
        <v>5</v>
      </c>
    </row>
    <row r="8666" spans="1:11" x14ac:dyDescent="0.25">
      <c r="A8666" s="40">
        <v>1512215895</v>
      </c>
      <c r="B8666" s="40">
        <v>1</v>
      </c>
      <c r="C8666" s="40">
        <v>205</v>
      </c>
      <c r="D8666" s="38" t="s">
        <v>360</v>
      </c>
      <c r="E8666" s="57" t="s">
        <v>384</v>
      </c>
      <c r="F8666" s="57">
        <f>ROUNDDOWN(C8666/50,0)*50</f>
        <v>200</v>
      </c>
      <c r="G8666" s="57" t="str">
        <f>D8666&amp;"_"&amp;B8666&amp;"_"&amp;F8666</f>
        <v>Beijing_1_200</v>
      </c>
      <c r="H8666" s="57">
        <v>0.55655521798063834</v>
      </c>
      <c r="I8666" s="57">
        <f>COUNTIF($G$10:G8666,G8666)</f>
        <v>41</v>
      </c>
      <c r="J8666" s="57">
        <f>COUNTIF($G:$G,G8666)</f>
        <v>84</v>
      </c>
      <c r="K8666" s="57">
        <f>ROUND(3000*J8666/21653,0)</f>
        <v>12</v>
      </c>
    </row>
    <row r="8667" spans="1:11" x14ac:dyDescent="0.25">
      <c r="A8667" s="40">
        <v>1512822117</v>
      </c>
      <c r="B8667" s="40">
        <v>1</v>
      </c>
      <c r="C8667" s="40">
        <v>8</v>
      </c>
      <c r="D8667" s="38" t="s">
        <v>359</v>
      </c>
      <c r="E8667" s="57" t="s">
        <v>384</v>
      </c>
      <c r="F8667" s="57">
        <f>ROUNDDOWN(C8667/50,0)*50</f>
        <v>0</v>
      </c>
      <c r="G8667" s="57" t="str">
        <f>D8667&amp;"_"&amp;B8667&amp;"_"&amp;F8667</f>
        <v>Shanghai_1_0</v>
      </c>
      <c r="H8667" s="57">
        <v>0.55667537395652877</v>
      </c>
      <c r="I8667" s="57">
        <f>COUNTIF($G$10:G8667,G8667)</f>
        <v>16</v>
      </c>
      <c r="J8667" s="57">
        <f>COUNTIF($G:$G,G8667)</f>
        <v>53</v>
      </c>
      <c r="K8667" s="57">
        <f>ROUND(3000*J8667/21653,0)</f>
        <v>7</v>
      </c>
    </row>
    <row r="8668" spans="1:11" x14ac:dyDescent="0.25">
      <c r="A8668" s="40">
        <v>1516745992</v>
      </c>
      <c r="B8668" s="40">
        <v>0</v>
      </c>
      <c r="C8668" s="40">
        <v>1879</v>
      </c>
      <c r="D8668" s="38" t="s">
        <v>358</v>
      </c>
      <c r="E8668" s="57" t="s">
        <v>384</v>
      </c>
      <c r="F8668" s="57">
        <f>ROUNDDOWN(C8668/50,0)*50</f>
        <v>1850</v>
      </c>
      <c r="G8668" s="57" t="str">
        <f>D8668&amp;"_"&amp;B8668&amp;"_"&amp;F8668</f>
        <v>Shenzhen_0_1850</v>
      </c>
      <c r="H8668" s="57">
        <v>0.55677932086061466</v>
      </c>
      <c r="I8668" s="57">
        <f>COUNTIF($G$10:G8668,G8668)</f>
        <v>10</v>
      </c>
      <c r="J8668" s="57">
        <f>COUNTIF($G:$G,G8668)</f>
        <v>18</v>
      </c>
      <c r="K8668" s="57">
        <f>ROUND(3000*J8668/21653,0)</f>
        <v>2</v>
      </c>
    </row>
    <row r="8669" spans="1:11" x14ac:dyDescent="0.25">
      <c r="A8669" s="40">
        <v>1517256463</v>
      </c>
      <c r="B8669" s="40">
        <v>1</v>
      </c>
      <c r="C8669" s="40">
        <v>305</v>
      </c>
      <c r="D8669" s="38" t="s">
        <v>358</v>
      </c>
      <c r="E8669" s="57" t="s">
        <v>383</v>
      </c>
      <c r="F8669" s="57">
        <f>ROUNDDOWN(C8669/50,0)*50</f>
        <v>300</v>
      </c>
      <c r="G8669" s="57" t="str">
        <f>D8669&amp;"_"&amp;B8669&amp;"_"&amp;F8669</f>
        <v>Shenzhen_1_300</v>
      </c>
      <c r="H8669" s="57">
        <v>0.55683749670154314</v>
      </c>
      <c r="I8669" s="57">
        <f>COUNTIF($G$10:G8669,G8669)</f>
        <v>9</v>
      </c>
      <c r="J8669" s="57">
        <f>COUNTIF($G:$G,G8669)</f>
        <v>47</v>
      </c>
      <c r="K8669" s="57">
        <f>ROUND(3000*J8669/21653,0)</f>
        <v>7</v>
      </c>
    </row>
    <row r="8670" spans="1:11" x14ac:dyDescent="0.25">
      <c r="A8670" s="40">
        <v>1514622560</v>
      </c>
      <c r="B8670" s="40">
        <v>0</v>
      </c>
      <c r="C8670" s="40">
        <v>249</v>
      </c>
      <c r="D8670" s="38" t="s">
        <v>360</v>
      </c>
      <c r="E8670" s="57" t="s">
        <v>384</v>
      </c>
      <c r="F8670" s="57">
        <f>ROUNDDOWN(C8670/50,0)*50</f>
        <v>200</v>
      </c>
      <c r="G8670" s="57" t="str">
        <f>D8670&amp;"_"&amp;B8670&amp;"_"&amp;F8670</f>
        <v>Beijing_0_200</v>
      </c>
      <c r="H8670" s="57">
        <v>0.5568425018729003</v>
      </c>
      <c r="I8670" s="57">
        <f>COUNTIF($G$10:G8670,G8670)</f>
        <v>23</v>
      </c>
      <c r="J8670" s="57">
        <f>COUNTIF($G:$G,G8670)</f>
        <v>38</v>
      </c>
      <c r="K8670" s="57">
        <f>ROUND(3000*J8670/21653,0)</f>
        <v>5</v>
      </c>
    </row>
    <row r="8671" spans="1:11" x14ac:dyDescent="0.25">
      <c r="A8671" s="40">
        <v>1515259219</v>
      </c>
      <c r="B8671" s="40">
        <v>1</v>
      </c>
      <c r="C8671" s="40">
        <v>2761</v>
      </c>
      <c r="D8671" s="38" t="s">
        <v>359</v>
      </c>
      <c r="E8671" s="57" t="s">
        <v>383</v>
      </c>
      <c r="F8671" s="57">
        <f>ROUNDDOWN(C8671/50,0)*50</f>
        <v>2750</v>
      </c>
      <c r="G8671" s="57" t="str">
        <f>D8671&amp;"_"&amp;B8671&amp;"_"&amp;F8671</f>
        <v>Shanghai_1_2750</v>
      </c>
      <c r="H8671" s="57">
        <v>0.55689174696432275</v>
      </c>
      <c r="I8671" s="57">
        <f>COUNTIF($G$10:G8671,G8671)</f>
        <v>12</v>
      </c>
      <c r="J8671" s="57">
        <f>COUNTIF($G:$G,G8671)</f>
        <v>40</v>
      </c>
      <c r="K8671" s="57">
        <f>ROUND(3000*J8671/21653,0)</f>
        <v>6</v>
      </c>
    </row>
    <row r="8672" spans="1:11" x14ac:dyDescent="0.25">
      <c r="A8672" s="40">
        <v>1513924497</v>
      </c>
      <c r="B8672" s="40">
        <v>1</v>
      </c>
      <c r="C8672" s="40">
        <v>2330</v>
      </c>
      <c r="D8672" s="38" t="s">
        <v>358</v>
      </c>
      <c r="E8672" s="57" t="s">
        <v>384</v>
      </c>
      <c r="F8672" s="57">
        <f>ROUNDDOWN(C8672/50,0)*50</f>
        <v>2300</v>
      </c>
      <c r="G8672" s="57" t="str">
        <f>D8672&amp;"_"&amp;B8672&amp;"_"&amp;F8672</f>
        <v>Shenzhen_1_2300</v>
      </c>
      <c r="H8672" s="57">
        <v>0.55699082287179891</v>
      </c>
      <c r="I8672" s="57">
        <f>COUNTIF($G$10:G8672,G8672)</f>
        <v>13</v>
      </c>
      <c r="J8672" s="57">
        <f>COUNTIF($G:$G,G8672)</f>
        <v>32</v>
      </c>
      <c r="K8672" s="57">
        <f>ROUND(3000*J8672/21653,0)</f>
        <v>4</v>
      </c>
    </row>
    <row r="8673" spans="1:11" x14ac:dyDescent="0.25">
      <c r="A8673" s="40">
        <v>1515370933</v>
      </c>
      <c r="B8673" s="40">
        <v>1</v>
      </c>
      <c r="C8673" s="40">
        <v>4144</v>
      </c>
      <c r="D8673" s="38" t="s">
        <v>359</v>
      </c>
      <c r="E8673" s="57" t="s">
        <v>384</v>
      </c>
      <c r="F8673" s="57">
        <f>ROUNDDOWN(C8673/50,0)*50</f>
        <v>4100</v>
      </c>
      <c r="G8673" s="57" t="str">
        <f>D8673&amp;"_"&amp;B8673&amp;"_"&amp;F8673</f>
        <v>Shanghai_1_4100</v>
      </c>
      <c r="H8673" s="57">
        <v>0.55723628505345546</v>
      </c>
      <c r="I8673" s="57">
        <f>COUNTIF($G$10:G8673,G8673)</f>
        <v>10</v>
      </c>
      <c r="J8673" s="57">
        <f>COUNTIF($G:$G,G8673)</f>
        <v>17</v>
      </c>
      <c r="K8673" s="57">
        <f>ROUND(3000*J8673/21653,0)</f>
        <v>2</v>
      </c>
    </row>
    <row r="8674" spans="1:11" x14ac:dyDescent="0.25">
      <c r="A8674" s="40">
        <v>1519537663</v>
      </c>
      <c r="B8674" s="40">
        <v>1</v>
      </c>
      <c r="C8674" s="40">
        <v>1502</v>
      </c>
      <c r="D8674" s="38" t="s">
        <v>361</v>
      </c>
      <c r="E8674" s="57" t="s">
        <v>384</v>
      </c>
      <c r="F8674" s="57">
        <f>ROUNDDOWN(C8674/50,0)*50</f>
        <v>1500</v>
      </c>
      <c r="G8674" s="57" t="str">
        <f>D8674&amp;"_"&amp;B8674&amp;"_"&amp;F8674</f>
        <v>Guangzhou_1_1500</v>
      </c>
      <c r="H8674" s="57">
        <v>0.55725574611418249</v>
      </c>
      <c r="I8674" s="57">
        <f>COUNTIF($G$10:G8674,G8674)</f>
        <v>15</v>
      </c>
      <c r="J8674" s="57">
        <f>COUNTIF($G:$G,G8674)</f>
        <v>37</v>
      </c>
      <c r="K8674" s="57">
        <f>ROUND(3000*J8674/21653,0)</f>
        <v>5</v>
      </c>
    </row>
    <row r="8675" spans="1:11" x14ac:dyDescent="0.25">
      <c r="A8675" s="40">
        <v>1514750932</v>
      </c>
      <c r="B8675" s="40">
        <v>0</v>
      </c>
      <c r="C8675" s="40">
        <v>1596</v>
      </c>
      <c r="D8675" s="38" t="s">
        <v>359</v>
      </c>
      <c r="E8675" s="57" t="s">
        <v>383</v>
      </c>
      <c r="F8675" s="57">
        <f>ROUNDDOWN(C8675/50,0)*50</f>
        <v>1550</v>
      </c>
      <c r="G8675" s="57" t="str">
        <f>D8675&amp;"_"&amp;B8675&amp;"_"&amp;F8675</f>
        <v>Shanghai_0_1550</v>
      </c>
      <c r="H8675" s="57">
        <v>0.55726139379493977</v>
      </c>
      <c r="I8675" s="57">
        <f>COUNTIF($G$10:G8675,G8675)</f>
        <v>7</v>
      </c>
      <c r="J8675" s="57">
        <f>COUNTIF($G:$G,G8675)</f>
        <v>26</v>
      </c>
      <c r="K8675" s="57">
        <f>ROUND(3000*J8675/21653,0)</f>
        <v>4</v>
      </c>
    </row>
    <row r="8676" spans="1:11" x14ac:dyDescent="0.25">
      <c r="A8676" s="40">
        <v>1513436390</v>
      </c>
      <c r="B8676" s="40">
        <v>0</v>
      </c>
      <c r="C8676" s="40">
        <v>3776</v>
      </c>
      <c r="D8676" s="38" t="s">
        <v>359</v>
      </c>
      <c r="E8676" s="57" t="s">
        <v>382</v>
      </c>
      <c r="F8676" s="57">
        <f>ROUNDDOWN(C8676/50,0)*50</f>
        <v>3750</v>
      </c>
      <c r="G8676" s="57" t="str">
        <f>D8676&amp;"_"&amp;B8676&amp;"_"&amp;F8676</f>
        <v>Shanghai_0_3750</v>
      </c>
      <c r="H8676" s="57">
        <v>0.55731601068232861</v>
      </c>
      <c r="I8676" s="57">
        <f>COUNTIF($G$10:G8676,G8676)</f>
        <v>1</v>
      </c>
      <c r="J8676" s="57">
        <f>COUNTIF($G:$G,G8676)</f>
        <v>6</v>
      </c>
      <c r="K8676" s="57">
        <f>ROUND(3000*J8676/21653,0)</f>
        <v>1</v>
      </c>
    </row>
    <row r="8677" spans="1:11" x14ac:dyDescent="0.25">
      <c r="A8677" s="40">
        <v>1514671816</v>
      </c>
      <c r="B8677" s="40">
        <v>1</v>
      </c>
      <c r="C8677" s="40">
        <v>1380</v>
      </c>
      <c r="D8677" s="38" t="s">
        <v>359</v>
      </c>
      <c r="E8677" s="57" t="s">
        <v>384</v>
      </c>
      <c r="F8677" s="57">
        <f>ROUNDDOWN(C8677/50,0)*50</f>
        <v>1350</v>
      </c>
      <c r="G8677" s="57" t="str">
        <f>D8677&amp;"_"&amp;B8677&amp;"_"&amp;F8677</f>
        <v>Shanghai_1_1350</v>
      </c>
      <c r="H8677" s="57">
        <v>0.55736968879655246</v>
      </c>
      <c r="I8677" s="57">
        <f>COUNTIF($G$10:G8677,G8677)</f>
        <v>28</v>
      </c>
      <c r="J8677" s="57">
        <f>COUNTIF($G:$G,G8677)</f>
        <v>87</v>
      </c>
      <c r="K8677" s="57">
        <f>ROUND(3000*J8677/21653,0)</f>
        <v>12</v>
      </c>
    </row>
    <row r="8678" spans="1:11" x14ac:dyDescent="0.25">
      <c r="A8678" s="40">
        <v>1513613863</v>
      </c>
      <c r="B8678" s="40">
        <v>1</v>
      </c>
      <c r="C8678" s="40">
        <v>2473</v>
      </c>
      <c r="D8678" s="38" t="s">
        <v>358</v>
      </c>
      <c r="E8678" s="57" t="s">
        <v>384</v>
      </c>
      <c r="F8678" s="57">
        <f>ROUNDDOWN(C8678/50,0)*50</f>
        <v>2450</v>
      </c>
      <c r="G8678" s="57" t="str">
        <f>D8678&amp;"_"&amp;B8678&amp;"_"&amp;F8678</f>
        <v>Shenzhen_1_2450</v>
      </c>
      <c r="H8678" s="57">
        <v>0.55737467920412609</v>
      </c>
      <c r="I8678" s="57">
        <f>COUNTIF($G$10:G8678,G8678)</f>
        <v>9</v>
      </c>
      <c r="J8678" s="57">
        <f>COUNTIF($G:$G,G8678)</f>
        <v>31</v>
      </c>
      <c r="K8678" s="57">
        <f>ROUND(3000*J8678/21653,0)</f>
        <v>4</v>
      </c>
    </row>
    <row r="8679" spans="1:11" x14ac:dyDescent="0.25">
      <c r="A8679" s="40">
        <v>1512366039</v>
      </c>
      <c r="B8679" s="40">
        <v>1</v>
      </c>
      <c r="C8679" s="40">
        <v>560</v>
      </c>
      <c r="D8679" s="38" t="s">
        <v>359</v>
      </c>
      <c r="E8679" s="57" t="s">
        <v>383</v>
      </c>
      <c r="F8679" s="57">
        <f>ROUNDDOWN(C8679/50,0)*50</f>
        <v>550</v>
      </c>
      <c r="G8679" s="57" t="str">
        <f>D8679&amp;"_"&amp;B8679&amp;"_"&amp;F8679</f>
        <v>Shanghai_1_550</v>
      </c>
      <c r="H8679" s="57">
        <v>0.55741000815457042</v>
      </c>
      <c r="I8679" s="57">
        <f>COUNTIF($G$10:G8679,G8679)</f>
        <v>15</v>
      </c>
      <c r="J8679" s="57">
        <f>COUNTIF($G:$G,G8679)</f>
        <v>64</v>
      </c>
      <c r="K8679" s="57">
        <f>ROUND(3000*J8679/21653,0)</f>
        <v>9</v>
      </c>
    </row>
    <row r="8680" spans="1:11" x14ac:dyDescent="0.25">
      <c r="A8680" s="40">
        <v>1515595886</v>
      </c>
      <c r="B8680" s="40">
        <v>1</v>
      </c>
      <c r="C8680" s="40">
        <v>1016</v>
      </c>
      <c r="D8680" s="38" t="s">
        <v>358</v>
      </c>
      <c r="E8680" s="57" t="s">
        <v>384</v>
      </c>
      <c r="F8680" s="57">
        <f>ROUNDDOWN(C8680/50,0)*50</f>
        <v>1000</v>
      </c>
      <c r="G8680" s="57" t="str">
        <f>D8680&amp;"_"&amp;B8680&amp;"_"&amp;F8680</f>
        <v>Shenzhen_1_1000</v>
      </c>
      <c r="H8680" s="57">
        <v>0.55744103698155556</v>
      </c>
      <c r="I8680" s="57">
        <f>COUNTIF($G$10:G8680,G8680)</f>
        <v>21</v>
      </c>
      <c r="J8680" s="57">
        <f>COUNTIF($G:$G,G8680)</f>
        <v>47</v>
      </c>
      <c r="K8680" s="57">
        <f>ROUND(3000*J8680/21653,0)</f>
        <v>7</v>
      </c>
    </row>
    <row r="8681" spans="1:11" x14ac:dyDescent="0.25">
      <c r="A8681" s="40">
        <v>1513665768</v>
      </c>
      <c r="B8681" s="40">
        <v>1</v>
      </c>
      <c r="C8681" s="40">
        <v>1211</v>
      </c>
      <c r="D8681" s="38" t="s">
        <v>360</v>
      </c>
      <c r="E8681" s="57" t="s">
        <v>384</v>
      </c>
      <c r="F8681" s="57">
        <f>ROUNDDOWN(C8681/50,0)*50</f>
        <v>1200</v>
      </c>
      <c r="G8681" s="57" t="str">
        <f>D8681&amp;"_"&amp;B8681&amp;"_"&amp;F8681</f>
        <v>Beijing_1_1200</v>
      </c>
      <c r="H8681" s="57">
        <v>0.55753333479432221</v>
      </c>
      <c r="I8681" s="57">
        <f>COUNTIF($G$10:G8681,G8681)</f>
        <v>46</v>
      </c>
      <c r="J8681" s="57">
        <f>COUNTIF($G:$G,G8681)</f>
        <v>72</v>
      </c>
      <c r="K8681" s="57">
        <f>ROUND(3000*J8681/21653,0)</f>
        <v>10</v>
      </c>
    </row>
    <row r="8682" spans="1:11" x14ac:dyDescent="0.25">
      <c r="A8682" s="40">
        <v>1518768242</v>
      </c>
      <c r="B8682" s="40">
        <v>0</v>
      </c>
      <c r="C8682" s="40">
        <v>1196</v>
      </c>
      <c r="D8682" s="38" t="s">
        <v>360</v>
      </c>
      <c r="E8682" s="57" t="s">
        <v>384</v>
      </c>
      <c r="F8682" s="57">
        <f>ROUNDDOWN(C8682/50,0)*50</f>
        <v>1150</v>
      </c>
      <c r="G8682" s="57" t="str">
        <f>D8682&amp;"_"&amp;B8682&amp;"_"&amp;F8682</f>
        <v>Beijing_0_1150</v>
      </c>
      <c r="H8682" s="57">
        <v>0.55760054730790443</v>
      </c>
      <c r="I8682" s="57">
        <f>COUNTIF($G$10:G8682,G8682)</f>
        <v>28</v>
      </c>
      <c r="J8682" s="57">
        <f>COUNTIF($G:$G,G8682)</f>
        <v>46</v>
      </c>
      <c r="K8682" s="57">
        <f>ROUND(3000*J8682/21653,0)</f>
        <v>6</v>
      </c>
    </row>
    <row r="8683" spans="1:11" x14ac:dyDescent="0.25">
      <c r="A8683" s="40">
        <v>1518017046</v>
      </c>
      <c r="B8683" s="40">
        <v>1</v>
      </c>
      <c r="C8683" s="40">
        <v>4169</v>
      </c>
      <c r="D8683" s="38" t="s">
        <v>360</v>
      </c>
      <c r="E8683" s="57" t="s">
        <v>384</v>
      </c>
      <c r="F8683" s="57">
        <f>ROUNDDOWN(C8683/50,0)*50</f>
        <v>4150</v>
      </c>
      <c r="G8683" s="57" t="str">
        <f>D8683&amp;"_"&amp;B8683&amp;"_"&amp;F8683</f>
        <v>Beijing_1_4150</v>
      </c>
      <c r="H8683" s="57">
        <v>0.55776938059083614</v>
      </c>
      <c r="I8683" s="57">
        <f>COUNTIF($G$10:G8683,G8683)</f>
        <v>13</v>
      </c>
      <c r="J8683" s="57">
        <f>COUNTIF($G:$G,G8683)</f>
        <v>19</v>
      </c>
      <c r="K8683" s="57">
        <f>ROUND(3000*J8683/21653,0)</f>
        <v>3</v>
      </c>
    </row>
    <row r="8684" spans="1:11" x14ac:dyDescent="0.25">
      <c r="A8684" s="40">
        <v>1516273104</v>
      </c>
      <c r="B8684" s="40">
        <v>1</v>
      </c>
      <c r="C8684" s="40">
        <v>671</v>
      </c>
      <c r="D8684" s="38" t="s">
        <v>359</v>
      </c>
      <c r="E8684" s="57" t="s">
        <v>383</v>
      </c>
      <c r="F8684" s="57">
        <f>ROUNDDOWN(C8684/50,0)*50</f>
        <v>650</v>
      </c>
      <c r="G8684" s="57" t="str">
        <f>D8684&amp;"_"&amp;B8684&amp;"_"&amp;F8684</f>
        <v>Shanghai_1_650</v>
      </c>
      <c r="H8684" s="57">
        <v>0.55778890192958464</v>
      </c>
      <c r="I8684" s="57">
        <f>COUNTIF($G$10:G8684,G8684)</f>
        <v>18</v>
      </c>
      <c r="J8684" s="57">
        <f>COUNTIF($G:$G,G8684)</f>
        <v>83</v>
      </c>
      <c r="K8684" s="57">
        <f>ROUND(3000*J8684/21653,0)</f>
        <v>11</v>
      </c>
    </row>
    <row r="8685" spans="1:11" x14ac:dyDescent="0.25">
      <c r="A8685" s="40">
        <v>1518447703</v>
      </c>
      <c r="B8685" s="40">
        <v>1</v>
      </c>
      <c r="C8685" s="40">
        <v>2102</v>
      </c>
      <c r="D8685" s="38" t="s">
        <v>361</v>
      </c>
      <c r="E8685" s="57" t="s">
        <v>384</v>
      </c>
      <c r="F8685" s="57">
        <f>ROUNDDOWN(C8685/50,0)*50</f>
        <v>2100</v>
      </c>
      <c r="G8685" s="57" t="str">
        <f>D8685&amp;"_"&amp;B8685&amp;"_"&amp;F8685</f>
        <v>Guangzhou_1_2100</v>
      </c>
      <c r="H8685" s="57">
        <v>0.55782743561883208</v>
      </c>
      <c r="I8685" s="57">
        <f>COUNTIF($G$10:G8685,G8685)</f>
        <v>10</v>
      </c>
      <c r="J8685" s="57">
        <f>COUNTIF($G:$G,G8685)</f>
        <v>29</v>
      </c>
      <c r="K8685" s="57">
        <f>ROUND(3000*J8685/21653,0)</f>
        <v>4</v>
      </c>
    </row>
    <row r="8686" spans="1:11" x14ac:dyDescent="0.25">
      <c r="A8686" s="40">
        <v>1518576005</v>
      </c>
      <c r="B8686" s="40">
        <v>1</v>
      </c>
      <c r="C8686" s="40">
        <v>2044</v>
      </c>
      <c r="D8686" s="38" t="s">
        <v>360</v>
      </c>
      <c r="E8686" s="57" t="s">
        <v>384</v>
      </c>
      <c r="F8686" s="57">
        <f>ROUNDDOWN(C8686/50,0)*50</f>
        <v>2000</v>
      </c>
      <c r="G8686" s="57" t="str">
        <f>D8686&amp;"_"&amp;B8686&amp;"_"&amp;F8686</f>
        <v>Beijing_1_2000</v>
      </c>
      <c r="H8686" s="57">
        <v>0.55786959390159419</v>
      </c>
      <c r="I8686" s="57">
        <f>COUNTIF($G$10:G8686,G8686)</f>
        <v>56</v>
      </c>
      <c r="J8686" s="57">
        <f>COUNTIF($G:$G,G8686)</f>
        <v>86</v>
      </c>
      <c r="K8686" s="57">
        <f>ROUND(3000*J8686/21653,0)</f>
        <v>12</v>
      </c>
    </row>
    <row r="8687" spans="1:11" x14ac:dyDescent="0.25">
      <c r="A8687" s="40">
        <v>1518677812</v>
      </c>
      <c r="B8687" s="40">
        <v>0</v>
      </c>
      <c r="C8687" s="40">
        <v>1996</v>
      </c>
      <c r="D8687" s="38" t="s">
        <v>358</v>
      </c>
      <c r="E8687" s="57" t="s">
        <v>383</v>
      </c>
      <c r="F8687" s="57">
        <f>ROUNDDOWN(C8687/50,0)*50</f>
        <v>1950</v>
      </c>
      <c r="G8687" s="57" t="str">
        <f>D8687&amp;"_"&amp;B8687&amp;"_"&amp;F8687</f>
        <v>Shenzhen_0_1950</v>
      </c>
      <c r="H8687" s="57">
        <v>0.55790922765586282</v>
      </c>
      <c r="I8687" s="57">
        <f>COUNTIF($G$10:G8687,G8687)</f>
        <v>4</v>
      </c>
      <c r="J8687" s="57">
        <f>COUNTIF($G:$G,G8687)</f>
        <v>19</v>
      </c>
      <c r="K8687" s="57">
        <f>ROUND(3000*J8687/21653,0)</f>
        <v>3</v>
      </c>
    </row>
    <row r="8688" spans="1:11" x14ac:dyDescent="0.25">
      <c r="A8688" s="40">
        <v>1516681661</v>
      </c>
      <c r="B8688" s="40">
        <v>0</v>
      </c>
      <c r="C8688" s="40">
        <v>1720</v>
      </c>
      <c r="D8688" s="38" t="s">
        <v>358</v>
      </c>
      <c r="E8688" s="57" t="s">
        <v>383</v>
      </c>
      <c r="F8688" s="57">
        <f>ROUNDDOWN(C8688/50,0)*50</f>
        <v>1700</v>
      </c>
      <c r="G8688" s="57" t="str">
        <f>D8688&amp;"_"&amp;B8688&amp;"_"&amp;F8688</f>
        <v>Shenzhen_0_1700</v>
      </c>
      <c r="H8688" s="57">
        <v>0.55794109878794074</v>
      </c>
      <c r="I8688" s="57">
        <f>COUNTIF($G$10:G8688,G8688)</f>
        <v>5</v>
      </c>
      <c r="J8688" s="57">
        <f>COUNTIF($G:$G,G8688)</f>
        <v>21</v>
      </c>
      <c r="K8688" s="57">
        <f>ROUND(3000*J8688/21653,0)</f>
        <v>3</v>
      </c>
    </row>
    <row r="8689" spans="1:11" x14ac:dyDescent="0.25">
      <c r="A8689" s="40">
        <v>1513941075</v>
      </c>
      <c r="B8689" s="40">
        <v>1</v>
      </c>
      <c r="C8689" s="40">
        <v>3485</v>
      </c>
      <c r="D8689" s="38" t="s">
        <v>360</v>
      </c>
      <c r="E8689" s="57" t="s">
        <v>384</v>
      </c>
      <c r="F8689" s="57">
        <f>ROUNDDOWN(C8689/50,0)*50</f>
        <v>3450</v>
      </c>
      <c r="G8689" s="57" t="str">
        <f>D8689&amp;"_"&amp;B8689&amp;"_"&amp;F8689</f>
        <v>Beijing_1_3450</v>
      </c>
      <c r="H8689" s="57">
        <v>0.55796787589147823</v>
      </c>
      <c r="I8689" s="57">
        <f>COUNTIF($G$10:G8689,G8689)</f>
        <v>16</v>
      </c>
      <c r="J8689" s="57">
        <f>COUNTIF($G:$G,G8689)</f>
        <v>26</v>
      </c>
      <c r="K8689" s="57">
        <f>ROUND(3000*J8689/21653,0)</f>
        <v>4</v>
      </c>
    </row>
    <row r="8690" spans="1:11" x14ac:dyDescent="0.25">
      <c r="A8690" s="40">
        <v>1514239562</v>
      </c>
      <c r="B8690" s="40">
        <v>0</v>
      </c>
      <c r="C8690" s="40">
        <v>3906</v>
      </c>
      <c r="D8690" s="38" t="s">
        <v>360</v>
      </c>
      <c r="E8690" s="57" t="s">
        <v>384</v>
      </c>
      <c r="F8690" s="57">
        <f>ROUNDDOWN(C8690/50,0)*50</f>
        <v>3900</v>
      </c>
      <c r="G8690" s="57" t="str">
        <f>D8690&amp;"_"&amp;B8690&amp;"_"&amp;F8690</f>
        <v>Beijing_0_3900</v>
      </c>
      <c r="H8690" s="57">
        <v>0.55803978860601999</v>
      </c>
      <c r="I8690" s="57">
        <f>COUNTIF($G$10:G8690,G8690)</f>
        <v>5</v>
      </c>
      <c r="J8690" s="57">
        <f>COUNTIF($G:$G,G8690)</f>
        <v>7</v>
      </c>
      <c r="K8690" s="57">
        <f>ROUND(3000*J8690/21653,0)</f>
        <v>1</v>
      </c>
    </row>
    <row r="8691" spans="1:11" x14ac:dyDescent="0.25">
      <c r="A8691" s="40">
        <v>1511248594</v>
      </c>
      <c r="B8691" s="40">
        <v>1</v>
      </c>
      <c r="C8691" s="40">
        <v>145</v>
      </c>
      <c r="D8691" s="38" t="s">
        <v>361</v>
      </c>
      <c r="E8691" s="57" t="s">
        <v>384</v>
      </c>
      <c r="F8691" s="57">
        <f>ROUNDDOWN(C8691/50,0)*50</f>
        <v>100</v>
      </c>
      <c r="G8691" s="57" t="str">
        <f>D8691&amp;"_"&amp;B8691&amp;"_"&amp;F8691</f>
        <v>Guangzhou_1_100</v>
      </c>
      <c r="H8691" s="57">
        <v>9.5065318188584103E-3</v>
      </c>
      <c r="I8691" s="57">
        <f>COUNTIF($G$10:G8691,G8691)</f>
        <v>12</v>
      </c>
      <c r="J8691" s="57">
        <f>COUNTIF($G:$G,G8691)</f>
        <v>28</v>
      </c>
      <c r="K8691" s="57">
        <f>ROUND(3000*J8691/21653,0)</f>
        <v>4</v>
      </c>
    </row>
    <row r="8692" spans="1:11" x14ac:dyDescent="0.25">
      <c r="A8692" s="40">
        <v>1514110075</v>
      </c>
      <c r="B8692" s="40">
        <v>1</v>
      </c>
      <c r="C8692" s="40">
        <v>133</v>
      </c>
      <c r="D8692" s="38" t="s">
        <v>361</v>
      </c>
      <c r="E8692" s="57" t="s">
        <v>384</v>
      </c>
      <c r="F8692" s="57">
        <f>ROUNDDOWN(C8692/50,0)*50</f>
        <v>100</v>
      </c>
      <c r="G8692" s="57" t="str">
        <f>D8692&amp;"_"&amp;B8692&amp;"_"&amp;F8692</f>
        <v>Guangzhou_1_100</v>
      </c>
      <c r="H8692" s="57">
        <v>1.8334502315192625E-2</v>
      </c>
      <c r="I8692" s="57">
        <f>COUNTIF($G$10:G8692,G8692)</f>
        <v>13</v>
      </c>
      <c r="J8692" s="57">
        <f>COUNTIF($G:$G,G8692)</f>
        <v>28</v>
      </c>
      <c r="K8692" s="57">
        <f>ROUND(3000*J8692/21653,0)</f>
        <v>4</v>
      </c>
    </row>
    <row r="8693" spans="1:11" x14ac:dyDescent="0.25">
      <c r="A8693" s="40">
        <v>1517433688</v>
      </c>
      <c r="B8693" s="40">
        <v>1</v>
      </c>
      <c r="C8693" s="40">
        <v>105</v>
      </c>
      <c r="D8693" s="38" t="s">
        <v>361</v>
      </c>
      <c r="E8693" s="57" t="s">
        <v>384</v>
      </c>
      <c r="F8693" s="57">
        <f>ROUNDDOWN(C8693/50,0)*50</f>
        <v>100</v>
      </c>
      <c r="G8693" s="57" t="str">
        <f>D8693&amp;"_"&amp;B8693&amp;"_"&amp;F8693</f>
        <v>Guangzhou_1_100</v>
      </c>
      <c r="H8693" s="57">
        <v>2.9473421273586764E-2</v>
      </c>
      <c r="I8693" s="57">
        <f>COUNTIF($G$10:G8693,G8693)</f>
        <v>14</v>
      </c>
      <c r="J8693" s="57">
        <f>COUNTIF($G:$G,G8693)</f>
        <v>28</v>
      </c>
      <c r="K8693" s="57">
        <f>ROUND(3000*J8693/21653,0)</f>
        <v>4</v>
      </c>
    </row>
    <row r="8694" spans="1:11" x14ac:dyDescent="0.25">
      <c r="A8694" s="40">
        <v>1515791369</v>
      </c>
      <c r="B8694" s="40">
        <v>1</v>
      </c>
      <c r="C8694" s="40">
        <v>108</v>
      </c>
      <c r="D8694" s="38" t="s">
        <v>361</v>
      </c>
      <c r="E8694" s="57" t="s">
        <v>384</v>
      </c>
      <c r="F8694" s="57">
        <f>ROUNDDOWN(C8694/50,0)*50</f>
        <v>100</v>
      </c>
      <c r="G8694" s="57" t="str">
        <f>D8694&amp;"_"&amp;B8694&amp;"_"&amp;F8694</f>
        <v>Guangzhou_1_100</v>
      </c>
      <c r="H8694" s="57">
        <v>4.6339277991511274E-2</v>
      </c>
      <c r="I8694" s="57">
        <f>COUNTIF($G$10:G8694,G8694)</f>
        <v>15</v>
      </c>
      <c r="J8694" s="57">
        <f>COUNTIF($G:$G,G8694)</f>
        <v>28</v>
      </c>
      <c r="K8694" s="57">
        <f>ROUND(3000*J8694/21653,0)</f>
        <v>4</v>
      </c>
    </row>
    <row r="8695" spans="1:11" x14ac:dyDescent="0.25">
      <c r="A8695" s="40">
        <v>1518409015</v>
      </c>
      <c r="B8695" s="40">
        <v>1</v>
      </c>
      <c r="C8695" s="40">
        <v>129</v>
      </c>
      <c r="D8695" s="38" t="s">
        <v>361</v>
      </c>
      <c r="E8695" s="57" t="s">
        <v>384</v>
      </c>
      <c r="F8695" s="57">
        <f>ROUNDDOWN(C8695/50,0)*50</f>
        <v>100</v>
      </c>
      <c r="G8695" s="57" t="str">
        <f>D8695&amp;"_"&amp;B8695&amp;"_"&amp;F8695</f>
        <v>Guangzhou_1_100</v>
      </c>
      <c r="H8695" s="57">
        <v>9.5167157216576759E-2</v>
      </c>
      <c r="I8695" s="57">
        <f>COUNTIF($G$10:G8695,G8695)</f>
        <v>16</v>
      </c>
      <c r="J8695" s="57">
        <f>COUNTIF($G:$G,G8695)</f>
        <v>28</v>
      </c>
      <c r="K8695" s="57">
        <f>ROUND(3000*J8695/21653,0)</f>
        <v>4</v>
      </c>
    </row>
    <row r="8696" spans="1:11" x14ac:dyDescent="0.25">
      <c r="A8696" s="40">
        <v>1516399603</v>
      </c>
      <c r="B8696" s="40">
        <v>1</v>
      </c>
      <c r="C8696" s="40">
        <v>112</v>
      </c>
      <c r="D8696" s="38" t="s">
        <v>361</v>
      </c>
      <c r="E8696" s="57" t="s">
        <v>384</v>
      </c>
      <c r="F8696" s="57">
        <f>ROUNDDOWN(C8696/50,0)*50</f>
        <v>100</v>
      </c>
      <c r="G8696" s="57" t="str">
        <f>D8696&amp;"_"&amp;B8696&amp;"_"&amp;F8696</f>
        <v>Guangzhou_1_100</v>
      </c>
      <c r="H8696" s="57">
        <v>0.11119759321294354</v>
      </c>
      <c r="I8696" s="57">
        <f>COUNTIF($G$10:G8696,G8696)</f>
        <v>17</v>
      </c>
      <c r="J8696" s="57">
        <f>COUNTIF($G:$G,G8696)</f>
        <v>28</v>
      </c>
      <c r="K8696" s="57">
        <f>ROUND(3000*J8696/21653,0)</f>
        <v>4</v>
      </c>
    </row>
    <row r="8697" spans="1:11" x14ac:dyDescent="0.25">
      <c r="A8697" s="40">
        <v>1514791365</v>
      </c>
      <c r="B8697" s="40">
        <v>1</v>
      </c>
      <c r="C8697" s="40">
        <v>126</v>
      </c>
      <c r="D8697" s="38" t="s">
        <v>361</v>
      </c>
      <c r="E8697" s="57" t="s">
        <v>384</v>
      </c>
      <c r="F8697" s="57">
        <f>ROUNDDOWN(C8697/50,0)*50</f>
        <v>100</v>
      </c>
      <c r="G8697" s="57" t="str">
        <f>D8697&amp;"_"&amp;B8697&amp;"_"&amp;F8697</f>
        <v>Guangzhou_1_100</v>
      </c>
      <c r="H8697" s="57">
        <v>0.12491733590352982</v>
      </c>
      <c r="I8697" s="57">
        <f>COUNTIF($G$10:G8697,G8697)</f>
        <v>18</v>
      </c>
      <c r="J8697" s="57">
        <f>COUNTIF($G:$G,G8697)</f>
        <v>28</v>
      </c>
      <c r="K8697" s="57">
        <f>ROUND(3000*J8697/21653,0)</f>
        <v>4</v>
      </c>
    </row>
    <row r="8698" spans="1:11" x14ac:dyDescent="0.25">
      <c r="A8698" s="40">
        <v>1514857587</v>
      </c>
      <c r="B8698" s="40">
        <v>1</v>
      </c>
      <c r="C8698" s="40">
        <v>149</v>
      </c>
      <c r="D8698" s="38" t="s">
        <v>361</v>
      </c>
      <c r="E8698" s="57" t="s">
        <v>384</v>
      </c>
      <c r="F8698" s="57">
        <f>ROUNDDOWN(C8698/50,0)*50</f>
        <v>100</v>
      </c>
      <c r="G8698" s="57" t="str">
        <f>D8698&amp;"_"&amp;B8698&amp;"_"&amp;F8698</f>
        <v>Guangzhou_1_100</v>
      </c>
      <c r="H8698" s="57">
        <v>0.12760709816547677</v>
      </c>
      <c r="I8698" s="57">
        <f>COUNTIF($G$10:G8698,G8698)</f>
        <v>19</v>
      </c>
      <c r="J8698" s="57">
        <f>COUNTIF($G:$G,G8698)</f>
        <v>28</v>
      </c>
      <c r="K8698" s="57">
        <f>ROUND(3000*J8698/21653,0)</f>
        <v>4</v>
      </c>
    </row>
    <row r="8699" spans="1:11" x14ac:dyDescent="0.25">
      <c r="A8699" s="40">
        <v>1518114160</v>
      </c>
      <c r="B8699" s="40">
        <v>0</v>
      </c>
      <c r="C8699" s="40">
        <v>1356</v>
      </c>
      <c r="D8699" s="38" t="s">
        <v>358</v>
      </c>
      <c r="E8699" s="57" t="s">
        <v>382</v>
      </c>
      <c r="F8699" s="57">
        <f>ROUNDDOWN(C8699/50,0)*50</f>
        <v>1350</v>
      </c>
      <c r="G8699" s="57" t="str">
        <f>D8699&amp;"_"&amp;B8699&amp;"_"&amp;F8699</f>
        <v>Shenzhen_0_1350</v>
      </c>
      <c r="H8699" s="57">
        <v>0.55806789121674805</v>
      </c>
      <c r="I8699" s="57">
        <f>COUNTIF($G$10:G8699,G8699)</f>
        <v>3</v>
      </c>
      <c r="J8699" s="57">
        <f>COUNTIF($G:$G,G8699)</f>
        <v>20</v>
      </c>
      <c r="K8699" s="57">
        <f>ROUND(3000*J8699/21653,0)</f>
        <v>3</v>
      </c>
    </row>
    <row r="8700" spans="1:11" x14ac:dyDescent="0.25">
      <c r="A8700" s="40">
        <v>1512889677</v>
      </c>
      <c r="B8700" s="40">
        <v>1</v>
      </c>
      <c r="C8700" s="40">
        <v>269</v>
      </c>
      <c r="D8700" s="38" t="s">
        <v>360</v>
      </c>
      <c r="E8700" s="57" t="s">
        <v>384</v>
      </c>
      <c r="F8700" s="57">
        <f>ROUNDDOWN(C8700/50,0)*50</f>
        <v>250</v>
      </c>
      <c r="G8700" s="57" t="str">
        <f>D8700&amp;"_"&amp;B8700&amp;"_"&amp;F8700</f>
        <v>Beijing_1_250</v>
      </c>
      <c r="H8700" s="57">
        <v>0.55813586324626274</v>
      </c>
      <c r="I8700" s="57">
        <f>COUNTIF($G$10:G8700,G8700)</f>
        <v>48</v>
      </c>
      <c r="J8700" s="57">
        <f>COUNTIF($G:$G,G8700)</f>
        <v>86</v>
      </c>
      <c r="K8700" s="57">
        <f>ROUND(3000*J8700/21653,0)</f>
        <v>12</v>
      </c>
    </row>
    <row r="8701" spans="1:11" x14ac:dyDescent="0.25">
      <c r="A8701" s="40">
        <v>1518429924</v>
      </c>
      <c r="B8701" s="40">
        <v>1</v>
      </c>
      <c r="C8701" s="40">
        <v>485</v>
      </c>
      <c r="D8701" s="38" t="s">
        <v>358</v>
      </c>
      <c r="E8701" s="57" t="s">
        <v>383</v>
      </c>
      <c r="F8701" s="57">
        <f>ROUNDDOWN(C8701/50,0)*50</f>
        <v>450</v>
      </c>
      <c r="G8701" s="57" t="str">
        <f>D8701&amp;"_"&amp;B8701&amp;"_"&amp;F8701</f>
        <v>Shenzhen_1_450</v>
      </c>
      <c r="H8701" s="57">
        <v>0.55815909526134366</v>
      </c>
      <c r="I8701" s="57">
        <f>COUNTIF($G$10:G8701,G8701)</f>
        <v>14</v>
      </c>
      <c r="J8701" s="57">
        <f>COUNTIF($G:$G,G8701)</f>
        <v>50</v>
      </c>
      <c r="K8701" s="57">
        <f>ROUND(3000*J8701/21653,0)</f>
        <v>7</v>
      </c>
    </row>
    <row r="8702" spans="1:11" x14ac:dyDescent="0.25">
      <c r="A8702" s="40">
        <v>1516437118</v>
      </c>
      <c r="B8702" s="40">
        <v>1</v>
      </c>
      <c r="C8702" s="40">
        <v>1570</v>
      </c>
      <c r="D8702" s="38" t="s">
        <v>360</v>
      </c>
      <c r="E8702" s="57" t="s">
        <v>384</v>
      </c>
      <c r="F8702" s="57">
        <f>ROUNDDOWN(C8702/50,0)*50</f>
        <v>1550</v>
      </c>
      <c r="G8702" s="57" t="str">
        <f>D8702&amp;"_"&amp;B8702&amp;"_"&amp;F8702</f>
        <v>Beijing_1_1550</v>
      </c>
      <c r="H8702" s="57">
        <v>0.55819463954377646</v>
      </c>
      <c r="I8702" s="57">
        <f>COUNTIF($G$10:G8702,G8702)</f>
        <v>46</v>
      </c>
      <c r="J8702" s="57">
        <f>COUNTIF($G:$G,G8702)</f>
        <v>79</v>
      </c>
      <c r="K8702" s="57">
        <f>ROUND(3000*J8702/21653,0)</f>
        <v>11</v>
      </c>
    </row>
    <row r="8703" spans="1:11" x14ac:dyDescent="0.25">
      <c r="A8703" s="40">
        <v>1515399664</v>
      </c>
      <c r="B8703" s="40">
        <v>1</v>
      </c>
      <c r="C8703" s="40">
        <v>1257</v>
      </c>
      <c r="D8703" s="38" t="s">
        <v>358</v>
      </c>
      <c r="E8703" s="57" t="s">
        <v>384</v>
      </c>
      <c r="F8703" s="57">
        <f>ROUNDDOWN(C8703/50,0)*50</f>
        <v>1250</v>
      </c>
      <c r="G8703" s="57" t="str">
        <f>D8703&amp;"_"&amp;B8703&amp;"_"&amp;F8703</f>
        <v>Shenzhen_1_1250</v>
      </c>
      <c r="H8703" s="57">
        <v>0.55822577867944223</v>
      </c>
      <c r="I8703" s="57">
        <f>COUNTIF($G$10:G8703,G8703)</f>
        <v>13</v>
      </c>
      <c r="J8703" s="57">
        <f>COUNTIF($G:$G,G8703)</f>
        <v>38</v>
      </c>
      <c r="K8703" s="57">
        <f>ROUND(3000*J8703/21653,0)</f>
        <v>5</v>
      </c>
    </row>
    <row r="8704" spans="1:11" x14ac:dyDescent="0.25">
      <c r="A8704" s="40">
        <v>1511886831</v>
      </c>
      <c r="B8704" s="40">
        <v>0</v>
      </c>
      <c r="C8704" s="40">
        <v>3822</v>
      </c>
      <c r="D8704" s="38" t="s">
        <v>360</v>
      </c>
      <c r="E8704" s="57" t="s">
        <v>384</v>
      </c>
      <c r="F8704" s="57">
        <f>ROUNDDOWN(C8704/50,0)*50</f>
        <v>3800</v>
      </c>
      <c r="G8704" s="57" t="str">
        <f>D8704&amp;"_"&amp;B8704&amp;"_"&amp;F8704</f>
        <v>Beijing_0_3800</v>
      </c>
      <c r="H8704" s="57">
        <v>0.55828578490616065</v>
      </c>
      <c r="I8704" s="57">
        <f>COUNTIF($G$10:G8704,G8704)</f>
        <v>4</v>
      </c>
      <c r="J8704" s="57">
        <f>COUNTIF($G:$G,G8704)</f>
        <v>5</v>
      </c>
      <c r="K8704" s="57">
        <f>ROUND(3000*J8704/21653,0)</f>
        <v>1</v>
      </c>
    </row>
    <row r="8705" spans="1:11" x14ac:dyDescent="0.25">
      <c r="A8705" s="40">
        <v>1514154259</v>
      </c>
      <c r="B8705" s="40">
        <v>1</v>
      </c>
      <c r="C8705" s="40">
        <v>2885</v>
      </c>
      <c r="D8705" s="38" t="s">
        <v>358</v>
      </c>
      <c r="E8705" s="57" t="s">
        <v>383</v>
      </c>
      <c r="F8705" s="57">
        <f>ROUNDDOWN(C8705/50,0)*50</f>
        <v>2850</v>
      </c>
      <c r="G8705" s="57" t="str">
        <f>D8705&amp;"_"&amp;B8705&amp;"_"&amp;F8705</f>
        <v>Shenzhen_1_2850</v>
      </c>
      <c r="H8705" s="57">
        <v>0.5584380775618335</v>
      </c>
      <c r="I8705" s="57">
        <f>COUNTIF($G$10:G8705,G8705)</f>
        <v>10</v>
      </c>
      <c r="J8705" s="57">
        <f>COUNTIF($G:$G,G8705)</f>
        <v>33</v>
      </c>
      <c r="K8705" s="57">
        <f>ROUND(3000*J8705/21653,0)</f>
        <v>5</v>
      </c>
    </row>
    <row r="8706" spans="1:11" x14ac:dyDescent="0.25">
      <c r="A8706" s="40">
        <v>1518141681</v>
      </c>
      <c r="B8706" s="40">
        <v>0</v>
      </c>
      <c r="C8706" s="40">
        <v>121</v>
      </c>
      <c r="D8706" s="38" t="s">
        <v>361</v>
      </c>
      <c r="E8706" s="57" t="s">
        <v>384</v>
      </c>
      <c r="F8706" s="57">
        <f>ROUNDDOWN(C8706/50,0)*50</f>
        <v>100</v>
      </c>
      <c r="G8706" s="57" t="str">
        <f>D8706&amp;"_"&amp;B8706&amp;"_"&amp;F8706</f>
        <v>Guangzhou_0_100</v>
      </c>
      <c r="H8706" s="57">
        <v>0.55847340951068414</v>
      </c>
      <c r="I8706" s="57">
        <f>COUNTIF($G$10:G8706,G8706)</f>
        <v>4</v>
      </c>
      <c r="J8706" s="57">
        <f>COUNTIF($G:$G,G8706)</f>
        <v>10</v>
      </c>
      <c r="K8706" s="57">
        <f>ROUND(3000*J8706/21653,0)</f>
        <v>1</v>
      </c>
    </row>
    <row r="8707" spans="1:11" x14ac:dyDescent="0.25">
      <c r="A8707" s="40">
        <v>1512651510</v>
      </c>
      <c r="B8707" s="40">
        <v>0</v>
      </c>
      <c r="C8707" s="40">
        <v>1308</v>
      </c>
      <c r="D8707" s="38" t="s">
        <v>360</v>
      </c>
      <c r="E8707" s="57" t="s">
        <v>384</v>
      </c>
      <c r="F8707" s="57">
        <f>ROUNDDOWN(C8707/50,0)*50</f>
        <v>1300</v>
      </c>
      <c r="G8707" s="57" t="str">
        <f>D8707&amp;"_"&amp;B8707&amp;"_"&amp;F8707</f>
        <v>Beijing_0_1300</v>
      </c>
      <c r="H8707" s="57">
        <v>0.55848962727428264</v>
      </c>
      <c r="I8707" s="57">
        <f>COUNTIF($G$10:G8707,G8707)</f>
        <v>23</v>
      </c>
      <c r="J8707" s="57">
        <f>COUNTIF($G:$G,G8707)</f>
        <v>39</v>
      </c>
      <c r="K8707" s="57">
        <f>ROUND(3000*J8707/21653,0)</f>
        <v>5</v>
      </c>
    </row>
    <row r="8708" spans="1:11" x14ac:dyDescent="0.25">
      <c r="A8708" s="40">
        <v>1516692293</v>
      </c>
      <c r="B8708" s="40">
        <v>1</v>
      </c>
      <c r="C8708" s="40">
        <v>2258</v>
      </c>
      <c r="D8708" s="38" t="s">
        <v>359</v>
      </c>
      <c r="E8708" s="57" t="s">
        <v>384</v>
      </c>
      <c r="F8708" s="57">
        <f>ROUNDDOWN(C8708/50,0)*50</f>
        <v>2250</v>
      </c>
      <c r="G8708" s="57" t="str">
        <f>D8708&amp;"_"&amp;B8708&amp;"_"&amp;F8708</f>
        <v>Shanghai_1_2250</v>
      </c>
      <c r="H8708" s="57">
        <v>0.55850822462416072</v>
      </c>
      <c r="I8708" s="57">
        <f>COUNTIF($G$10:G8708,G8708)</f>
        <v>13</v>
      </c>
      <c r="J8708" s="57">
        <f>COUNTIF($G:$G,G8708)</f>
        <v>43</v>
      </c>
      <c r="K8708" s="57">
        <f>ROUND(3000*J8708/21653,0)</f>
        <v>6</v>
      </c>
    </row>
    <row r="8709" spans="1:11" x14ac:dyDescent="0.25">
      <c r="A8709" s="40">
        <v>1518587045</v>
      </c>
      <c r="B8709" s="40">
        <v>1</v>
      </c>
      <c r="C8709" s="40">
        <v>934</v>
      </c>
      <c r="D8709" s="38" t="s">
        <v>358</v>
      </c>
      <c r="E8709" s="57" t="s">
        <v>383</v>
      </c>
      <c r="F8709" s="57">
        <f>ROUNDDOWN(C8709/50,0)*50</f>
        <v>900</v>
      </c>
      <c r="G8709" s="57" t="str">
        <f>D8709&amp;"_"&amp;B8709&amp;"_"&amp;F8709</f>
        <v>Shenzhen_1_900</v>
      </c>
      <c r="H8709" s="57">
        <v>0.55864135370194989</v>
      </c>
      <c r="I8709" s="57">
        <f>COUNTIF($G$10:G8709,G8709)</f>
        <v>12</v>
      </c>
      <c r="J8709" s="57">
        <f>COUNTIF($G:$G,G8709)</f>
        <v>45</v>
      </c>
      <c r="K8709" s="57">
        <f>ROUND(3000*J8709/21653,0)</f>
        <v>6</v>
      </c>
    </row>
    <row r="8710" spans="1:11" x14ac:dyDescent="0.25">
      <c r="A8710" s="40">
        <v>1517868489</v>
      </c>
      <c r="B8710" s="40">
        <v>1</v>
      </c>
      <c r="C8710" s="40">
        <v>368</v>
      </c>
      <c r="D8710" s="38" t="s">
        <v>359</v>
      </c>
      <c r="E8710" s="57" t="s">
        <v>383</v>
      </c>
      <c r="F8710" s="57">
        <f>ROUNDDOWN(C8710/50,0)*50</f>
        <v>350</v>
      </c>
      <c r="G8710" s="57" t="str">
        <f>D8710&amp;"_"&amp;B8710&amp;"_"&amp;F8710</f>
        <v>Shanghai_1_350</v>
      </c>
      <c r="H8710" s="57">
        <v>0.55865696285519406</v>
      </c>
      <c r="I8710" s="57">
        <f>COUNTIF($G$10:G8710,G8710)</f>
        <v>16</v>
      </c>
      <c r="J8710" s="57">
        <f>COUNTIF($G:$G,G8710)</f>
        <v>70</v>
      </c>
      <c r="K8710" s="57">
        <f>ROUND(3000*J8710/21653,0)</f>
        <v>10</v>
      </c>
    </row>
    <row r="8711" spans="1:11" x14ac:dyDescent="0.25">
      <c r="A8711" s="40">
        <v>1519112278</v>
      </c>
      <c r="B8711" s="40">
        <v>1</v>
      </c>
      <c r="C8711" s="40">
        <v>793</v>
      </c>
      <c r="D8711" s="38" t="s">
        <v>360</v>
      </c>
      <c r="E8711" s="57" t="s">
        <v>384</v>
      </c>
      <c r="F8711" s="57">
        <f>ROUNDDOWN(C8711/50,0)*50</f>
        <v>750</v>
      </c>
      <c r="G8711" s="57" t="str">
        <f>D8711&amp;"_"&amp;B8711&amp;"_"&amp;F8711</f>
        <v>Beijing_1_750</v>
      </c>
      <c r="H8711" s="57">
        <v>0.55875715380239466</v>
      </c>
      <c r="I8711" s="57">
        <f>COUNTIF($G$10:G8711,G8711)</f>
        <v>46</v>
      </c>
      <c r="J8711" s="57">
        <f>COUNTIF($G:$G,G8711)</f>
        <v>95</v>
      </c>
      <c r="K8711" s="57">
        <f>ROUND(3000*J8711/21653,0)</f>
        <v>13</v>
      </c>
    </row>
    <row r="8712" spans="1:11" x14ac:dyDescent="0.25">
      <c r="A8712" s="40">
        <v>1511712523</v>
      </c>
      <c r="B8712" s="40">
        <v>1</v>
      </c>
      <c r="C8712" s="40">
        <v>1056</v>
      </c>
      <c r="D8712" s="38" t="s">
        <v>359</v>
      </c>
      <c r="E8712" s="57" t="s">
        <v>383</v>
      </c>
      <c r="F8712" s="57">
        <f>ROUNDDOWN(C8712/50,0)*50</f>
        <v>1050</v>
      </c>
      <c r="G8712" s="57" t="str">
        <f>D8712&amp;"_"&amp;B8712&amp;"_"&amp;F8712</f>
        <v>Shanghai_1_1050</v>
      </c>
      <c r="H8712" s="57">
        <v>0.55889394269787263</v>
      </c>
      <c r="I8712" s="57">
        <f>COUNTIF($G$10:G8712,G8712)</f>
        <v>24</v>
      </c>
      <c r="J8712" s="57">
        <f>COUNTIF($G:$G,G8712)</f>
        <v>88</v>
      </c>
      <c r="K8712" s="57">
        <f>ROUND(3000*J8712/21653,0)</f>
        <v>12</v>
      </c>
    </row>
    <row r="8713" spans="1:11" x14ac:dyDescent="0.25">
      <c r="A8713" s="40">
        <v>1515658942</v>
      </c>
      <c r="B8713" s="40">
        <v>0</v>
      </c>
      <c r="C8713" s="40">
        <v>934</v>
      </c>
      <c r="D8713" s="38" t="s">
        <v>359</v>
      </c>
      <c r="E8713" s="57" t="s">
        <v>383</v>
      </c>
      <c r="F8713" s="57">
        <f>ROUNDDOWN(C8713/50,0)*50</f>
        <v>900</v>
      </c>
      <c r="G8713" s="57" t="str">
        <f>D8713&amp;"_"&amp;B8713&amp;"_"&amp;F8713</f>
        <v>Shanghai_0_900</v>
      </c>
      <c r="H8713" s="57">
        <v>0.55893603352493926</v>
      </c>
      <c r="I8713" s="57">
        <f>COUNTIF($G$10:G8713,G8713)</f>
        <v>7</v>
      </c>
      <c r="J8713" s="57">
        <f>COUNTIF($G:$G,G8713)</f>
        <v>32</v>
      </c>
      <c r="K8713" s="57">
        <f>ROUND(3000*J8713/21653,0)</f>
        <v>4</v>
      </c>
    </row>
    <row r="8714" spans="1:11" x14ac:dyDescent="0.25">
      <c r="A8714" s="40">
        <v>1513755691</v>
      </c>
      <c r="B8714" s="40">
        <v>0</v>
      </c>
      <c r="C8714" s="40">
        <v>1042</v>
      </c>
      <c r="D8714" s="38" t="s">
        <v>359</v>
      </c>
      <c r="E8714" s="57" t="s">
        <v>383</v>
      </c>
      <c r="F8714" s="57">
        <f>ROUNDDOWN(C8714/50,0)*50</f>
        <v>1000</v>
      </c>
      <c r="G8714" s="57" t="str">
        <f>D8714&amp;"_"&amp;B8714&amp;"_"&amp;F8714</f>
        <v>Shanghai_0_1000</v>
      </c>
      <c r="H8714" s="57">
        <v>0.55894816020979643</v>
      </c>
      <c r="I8714" s="57">
        <f>COUNTIF($G$10:G8714,G8714)</f>
        <v>8</v>
      </c>
      <c r="J8714" s="57">
        <f>COUNTIF($G:$G,G8714)</f>
        <v>36</v>
      </c>
      <c r="K8714" s="57">
        <f>ROUND(3000*J8714/21653,0)</f>
        <v>5</v>
      </c>
    </row>
    <row r="8715" spans="1:11" x14ac:dyDescent="0.25">
      <c r="A8715" s="40">
        <v>1515787404</v>
      </c>
      <c r="B8715" s="40">
        <v>1</v>
      </c>
      <c r="C8715" s="40">
        <v>1013</v>
      </c>
      <c r="D8715" s="38" t="s">
        <v>360</v>
      </c>
      <c r="E8715" s="57" t="s">
        <v>384</v>
      </c>
      <c r="F8715" s="57">
        <f>ROUNDDOWN(C8715/50,0)*50</f>
        <v>1000</v>
      </c>
      <c r="G8715" s="57" t="str">
        <f>D8715&amp;"_"&amp;B8715&amp;"_"&amp;F8715</f>
        <v>Beijing_1_1000</v>
      </c>
      <c r="H8715" s="57">
        <v>0.55902990393359897</v>
      </c>
      <c r="I8715" s="57">
        <f>COUNTIF($G$10:G8715,G8715)</f>
        <v>46</v>
      </c>
      <c r="J8715" s="57">
        <f>COUNTIF($G:$G,G8715)</f>
        <v>78</v>
      </c>
      <c r="K8715" s="57">
        <f>ROUND(3000*J8715/21653,0)</f>
        <v>11</v>
      </c>
    </row>
    <row r="8716" spans="1:11" x14ac:dyDescent="0.25">
      <c r="A8716" s="40">
        <v>1519717325</v>
      </c>
      <c r="B8716" s="40">
        <v>1</v>
      </c>
      <c r="C8716" s="40">
        <v>2508</v>
      </c>
      <c r="D8716" s="38" t="s">
        <v>360</v>
      </c>
      <c r="E8716" s="57" t="s">
        <v>384</v>
      </c>
      <c r="F8716" s="57">
        <f>ROUNDDOWN(C8716/50,0)*50</f>
        <v>2500</v>
      </c>
      <c r="G8716" s="57" t="str">
        <f>D8716&amp;"_"&amp;B8716&amp;"_"&amp;F8716</f>
        <v>Beijing_1_2500</v>
      </c>
      <c r="H8716" s="57">
        <v>0.5590369511306571</v>
      </c>
      <c r="I8716" s="57">
        <f>COUNTIF($G$10:G8716,G8716)</f>
        <v>38</v>
      </c>
      <c r="J8716" s="57">
        <f>COUNTIF($G:$G,G8716)</f>
        <v>63</v>
      </c>
      <c r="K8716" s="57">
        <f>ROUND(3000*J8716/21653,0)</f>
        <v>9</v>
      </c>
    </row>
    <row r="8717" spans="1:11" x14ac:dyDescent="0.25">
      <c r="A8717" s="40">
        <v>1516643778</v>
      </c>
      <c r="B8717" s="40">
        <v>1</v>
      </c>
      <c r="C8717" s="40">
        <v>3224</v>
      </c>
      <c r="D8717" s="38" t="s">
        <v>360</v>
      </c>
      <c r="E8717" s="57" t="s">
        <v>384</v>
      </c>
      <c r="F8717" s="57">
        <f>ROUNDDOWN(C8717/50,0)*50</f>
        <v>3200</v>
      </c>
      <c r="G8717" s="57" t="str">
        <f>D8717&amp;"_"&amp;B8717&amp;"_"&amp;F8717</f>
        <v>Beijing_1_3200</v>
      </c>
      <c r="H8717" s="57">
        <v>0.55907953724281323</v>
      </c>
      <c r="I8717" s="57">
        <f>COUNTIF($G$10:G8717,G8717)</f>
        <v>25</v>
      </c>
      <c r="J8717" s="57">
        <f>COUNTIF($G:$G,G8717)</f>
        <v>43</v>
      </c>
      <c r="K8717" s="57">
        <f>ROUND(3000*J8717/21653,0)</f>
        <v>6</v>
      </c>
    </row>
    <row r="8718" spans="1:11" x14ac:dyDescent="0.25">
      <c r="A8718" s="40">
        <v>1514097748</v>
      </c>
      <c r="B8718" s="40">
        <v>1</v>
      </c>
      <c r="C8718" s="40">
        <v>3987</v>
      </c>
      <c r="D8718" s="38" t="s">
        <v>359</v>
      </c>
      <c r="E8718" s="57" t="s">
        <v>382</v>
      </c>
      <c r="F8718" s="57">
        <f>ROUNDDOWN(C8718/50,0)*50</f>
        <v>3950</v>
      </c>
      <c r="G8718" s="57" t="str">
        <f>D8718&amp;"_"&amp;B8718&amp;"_"&amp;F8718</f>
        <v>Shanghai_1_3950</v>
      </c>
      <c r="H8718" s="57">
        <v>0.55913118617765944</v>
      </c>
      <c r="I8718" s="57">
        <f>COUNTIF($G$10:G8718,G8718)</f>
        <v>3</v>
      </c>
      <c r="J8718" s="57">
        <f>COUNTIF($G:$G,G8718)</f>
        <v>19</v>
      </c>
      <c r="K8718" s="57">
        <f>ROUND(3000*J8718/21653,0)</f>
        <v>3</v>
      </c>
    </row>
    <row r="8719" spans="1:11" x14ac:dyDescent="0.25">
      <c r="A8719" s="40">
        <v>1517418859</v>
      </c>
      <c r="B8719" s="40">
        <v>1</v>
      </c>
      <c r="C8719" s="40">
        <v>1048</v>
      </c>
      <c r="D8719" s="38" t="s">
        <v>361</v>
      </c>
      <c r="E8719" s="57" t="s">
        <v>383</v>
      </c>
      <c r="F8719" s="57">
        <f>ROUNDDOWN(C8719/50,0)*50</f>
        <v>1000</v>
      </c>
      <c r="G8719" s="57" t="str">
        <f>D8719&amp;"_"&amp;B8719&amp;"_"&amp;F8719</f>
        <v>Guangzhou_1_1000</v>
      </c>
      <c r="H8719" s="57">
        <v>8.6566526364983964E-4</v>
      </c>
      <c r="I8719" s="57">
        <f>COUNTIF($G$10:G8719,G8719)</f>
        <v>7</v>
      </c>
      <c r="J8719" s="57">
        <f>COUNTIF($G:$G,G8719)</f>
        <v>33</v>
      </c>
      <c r="K8719" s="57">
        <f>ROUND(3000*J8719/21653,0)</f>
        <v>5</v>
      </c>
    </row>
    <row r="8720" spans="1:11" x14ac:dyDescent="0.25">
      <c r="A8720" s="40">
        <v>1516924887</v>
      </c>
      <c r="B8720" s="40">
        <v>1</v>
      </c>
      <c r="C8720" s="40">
        <v>1012</v>
      </c>
      <c r="D8720" s="38" t="s">
        <v>361</v>
      </c>
      <c r="E8720" s="57" t="s">
        <v>383</v>
      </c>
      <c r="F8720" s="57">
        <f>ROUNDDOWN(C8720/50,0)*50</f>
        <v>1000</v>
      </c>
      <c r="G8720" s="57" t="str">
        <f>D8720&amp;"_"&amp;B8720&amp;"_"&amp;F8720</f>
        <v>Guangzhou_1_1000</v>
      </c>
      <c r="H8720" s="57">
        <v>5.6897292182483961E-2</v>
      </c>
      <c r="I8720" s="57">
        <f>COUNTIF($G$10:G8720,G8720)</f>
        <v>8</v>
      </c>
      <c r="J8720" s="57">
        <f>COUNTIF($G:$G,G8720)</f>
        <v>33</v>
      </c>
      <c r="K8720" s="57">
        <f>ROUND(3000*J8720/21653,0)</f>
        <v>5</v>
      </c>
    </row>
    <row r="8721" spans="1:11" x14ac:dyDescent="0.25">
      <c r="A8721" s="40">
        <v>1516365574</v>
      </c>
      <c r="B8721" s="40">
        <v>1</v>
      </c>
      <c r="C8721" s="40">
        <v>1022</v>
      </c>
      <c r="D8721" s="38" t="s">
        <v>361</v>
      </c>
      <c r="E8721" s="57" t="s">
        <v>383</v>
      </c>
      <c r="F8721" s="57">
        <f>ROUNDDOWN(C8721/50,0)*50</f>
        <v>1000</v>
      </c>
      <c r="G8721" s="57" t="str">
        <f>D8721&amp;"_"&amp;B8721&amp;"_"&amp;F8721</f>
        <v>Guangzhou_1_1000</v>
      </c>
      <c r="H8721" s="57">
        <v>6.3426137452005538E-2</v>
      </c>
      <c r="I8721" s="57">
        <f>COUNTIF($G$10:G8721,G8721)</f>
        <v>9</v>
      </c>
      <c r="J8721" s="57">
        <f>COUNTIF($G:$G,G8721)</f>
        <v>33</v>
      </c>
      <c r="K8721" s="57">
        <f>ROUND(3000*J8721/21653,0)</f>
        <v>5</v>
      </c>
    </row>
    <row r="8722" spans="1:11" x14ac:dyDescent="0.25">
      <c r="A8722" s="40">
        <v>1516755467</v>
      </c>
      <c r="B8722" s="40">
        <v>1</v>
      </c>
      <c r="C8722" s="40">
        <v>1045</v>
      </c>
      <c r="D8722" s="38" t="s">
        <v>361</v>
      </c>
      <c r="E8722" s="57" t="s">
        <v>383</v>
      </c>
      <c r="F8722" s="57">
        <f>ROUNDDOWN(C8722/50,0)*50</f>
        <v>1000</v>
      </c>
      <c r="G8722" s="57" t="str">
        <f>D8722&amp;"_"&amp;B8722&amp;"_"&amp;F8722</f>
        <v>Guangzhou_1_1000</v>
      </c>
      <c r="H8722" s="57">
        <v>0.10920239491997741</v>
      </c>
      <c r="I8722" s="57">
        <f>COUNTIF($G$10:G8722,G8722)</f>
        <v>10</v>
      </c>
      <c r="J8722" s="57">
        <f>COUNTIF($G:$G,G8722)</f>
        <v>33</v>
      </c>
      <c r="K8722" s="57">
        <f>ROUND(3000*J8722/21653,0)</f>
        <v>5</v>
      </c>
    </row>
    <row r="8723" spans="1:11" x14ac:dyDescent="0.25">
      <c r="A8723" s="40">
        <v>1518920753</v>
      </c>
      <c r="B8723" s="40">
        <v>1</v>
      </c>
      <c r="C8723" s="40">
        <v>1009</v>
      </c>
      <c r="D8723" s="38" t="s">
        <v>361</v>
      </c>
      <c r="E8723" s="57" t="s">
        <v>384</v>
      </c>
      <c r="F8723" s="57">
        <f>ROUNDDOWN(C8723/50,0)*50</f>
        <v>1000</v>
      </c>
      <c r="G8723" s="57" t="str">
        <f>D8723&amp;"_"&amp;B8723&amp;"_"&amp;F8723</f>
        <v>Guangzhou_1_1000</v>
      </c>
      <c r="H8723" s="57">
        <v>0.14005264210112478</v>
      </c>
      <c r="I8723" s="57">
        <f>COUNTIF($G$10:G8723,G8723)</f>
        <v>11</v>
      </c>
      <c r="J8723" s="57">
        <f>COUNTIF($G:$G,G8723)</f>
        <v>33</v>
      </c>
      <c r="K8723" s="57">
        <f>ROUND(3000*J8723/21653,0)</f>
        <v>5</v>
      </c>
    </row>
    <row r="8724" spans="1:11" x14ac:dyDescent="0.25">
      <c r="A8724" s="40">
        <v>1518872198</v>
      </c>
      <c r="B8724" s="40">
        <v>1</v>
      </c>
      <c r="C8724" s="40">
        <v>1008</v>
      </c>
      <c r="D8724" s="38" t="s">
        <v>361</v>
      </c>
      <c r="E8724" s="57" t="s">
        <v>384</v>
      </c>
      <c r="F8724" s="57">
        <f>ROUNDDOWN(C8724/50,0)*50</f>
        <v>1000</v>
      </c>
      <c r="G8724" s="57" t="str">
        <f>D8724&amp;"_"&amp;B8724&amp;"_"&amp;F8724</f>
        <v>Guangzhou_1_1000</v>
      </c>
      <c r="H8724" s="57">
        <v>0.19173741448205928</v>
      </c>
      <c r="I8724" s="57">
        <f>COUNTIF($G$10:G8724,G8724)</f>
        <v>12</v>
      </c>
      <c r="J8724" s="57">
        <f>COUNTIF($G:$G,G8724)</f>
        <v>33</v>
      </c>
      <c r="K8724" s="57">
        <f>ROUND(3000*J8724/21653,0)</f>
        <v>5</v>
      </c>
    </row>
    <row r="8725" spans="1:11" x14ac:dyDescent="0.25">
      <c r="A8725" s="40">
        <v>1512873137</v>
      </c>
      <c r="B8725" s="40">
        <v>1</v>
      </c>
      <c r="C8725" s="40">
        <v>1013</v>
      </c>
      <c r="D8725" s="38" t="s">
        <v>361</v>
      </c>
      <c r="E8725" s="57" t="s">
        <v>384</v>
      </c>
      <c r="F8725" s="57">
        <f>ROUNDDOWN(C8725/50,0)*50</f>
        <v>1000</v>
      </c>
      <c r="G8725" s="57" t="str">
        <f>D8725&amp;"_"&amp;B8725&amp;"_"&amp;F8725</f>
        <v>Guangzhou_1_1000</v>
      </c>
      <c r="H8725" s="57">
        <v>0.22532986789298304</v>
      </c>
      <c r="I8725" s="57">
        <f>COUNTIF($G$10:G8725,G8725)</f>
        <v>13</v>
      </c>
      <c r="J8725" s="57">
        <f>COUNTIF($G:$G,G8725)</f>
        <v>33</v>
      </c>
      <c r="K8725" s="57">
        <f>ROUND(3000*J8725/21653,0)</f>
        <v>5</v>
      </c>
    </row>
    <row r="8726" spans="1:11" x14ac:dyDescent="0.25">
      <c r="A8726" s="40">
        <v>1514841783</v>
      </c>
      <c r="B8726" s="40">
        <v>1</v>
      </c>
      <c r="C8726" s="40">
        <v>1024</v>
      </c>
      <c r="D8726" s="38" t="s">
        <v>361</v>
      </c>
      <c r="E8726" s="57" t="s">
        <v>384</v>
      </c>
      <c r="F8726" s="57">
        <f>ROUNDDOWN(C8726/50,0)*50</f>
        <v>1000</v>
      </c>
      <c r="G8726" s="57" t="str">
        <f>D8726&amp;"_"&amp;B8726&amp;"_"&amp;F8726</f>
        <v>Guangzhou_1_1000</v>
      </c>
      <c r="H8726" s="57">
        <v>0.24936381767224225</v>
      </c>
      <c r="I8726" s="57">
        <f>COUNTIF($G$10:G8726,G8726)</f>
        <v>14</v>
      </c>
      <c r="J8726" s="57">
        <f>COUNTIF($G:$G,G8726)</f>
        <v>33</v>
      </c>
      <c r="K8726" s="57">
        <f>ROUND(3000*J8726/21653,0)</f>
        <v>5</v>
      </c>
    </row>
    <row r="8727" spans="1:11" x14ac:dyDescent="0.25">
      <c r="A8727" s="40">
        <v>1511680928</v>
      </c>
      <c r="B8727" s="40">
        <v>1</v>
      </c>
      <c r="C8727" s="40">
        <v>1016</v>
      </c>
      <c r="D8727" s="38" t="s">
        <v>361</v>
      </c>
      <c r="E8727" s="57" t="s">
        <v>384</v>
      </c>
      <c r="F8727" s="57">
        <f>ROUNDDOWN(C8727/50,0)*50</f>
        <v>1000</v>
      </c>
      <c r="G8727" s="57" t="str">
        <f>D8727&amp;"_"&amp;B8727&amp;"_"&amp;F8727</f>
        <v>Guangzhou_1_1000</v>
      </c>
      <c r="H8727" s="57">
        <v>0.26888663331391649</v>
      </c>
      <c r="I8727" s="57">
        <f>COUNTIF($G$10:G8727,G8727)</f>
        <v>15</v>
      </c>
      <c r="J8727" s="57">
        <f>COUNTIF($G:$G,G8727)</f>
        <v>33</v>
      </c>
      <c r="K8727" s="57">
        <f>ROUND(3000*J8727/21653,0)</f>
        <v>5</v>
      </c>
    </row>
    <row r="8728" spans="1:11" x14ac:dyDescent="0.25">
      <c r="A8728" s="40">
        <v>1516462735</v>
      </c>
      <c r="B8728" s="40">
        <v>1</v>
      </c>
      <c r="C8728" s="40">
        <v>1007</v>
      </c>
      <c r="D8728" s="38" t="s">
        <v>361</v>
      </c>
      <c r="E8728" s="57" t="s">
        <v>384</v>
      </c>
      <c r="F8728" s="57">
        <f>ROUNDDOWN(C8728/50,0)*50</f>
        <v>1000</v>
      </c>
      <c r="G8728" s="57" t="str">
        <f>D8728&amp;"_"&amp;B8728&amp;"_"&amp;F8728</f>
        <v>Guangzhou_1_1000</v>
      </c>
      <c r="H8728" s="57">
        <v>0.30086283091495769</v>
      </c>
      <c r="I8728" s="57">
        <f>COUNTIF($G$10:G8728,G8728)</f>
        <v>16</v>
      </c>
      <c r="J8728" s="57">
        <f>COUNTIF($G:$G,G8728)</f>
        <v>33</v>
      </c>
      <c r="K8728" s="57">
        <f>ROUND(3000*J8728/21653,0)</f>
        <v>5</v>
      </c>
    </row>
    <row r="8729" spans="1:11" x14ac:dyDescent="0.25">
      <c r="A8729" s="40">
        <v>1512167564</v>
      </c>
      <c r="B8729" s="40">
        <v>1</v>
      </c>
      <c r="C8729" s="40">
        <v>756</v>
      </c>
      <c r="D8729" s="38" t="s">
        <v>360</v>
      </c>
      <c r="E8729" s="57" t="s">
        <v>384</v>
      </c>
      <c r="F8729" s="57">
        <f>ROUNDDOWN(C8729/50,0)*50</f>
        <v>750</v>
      </c>
      <c r="G8729" s="57" t="str">
        <f>D8729&amp;"_"&amp;B8729&amp;"_"&amp;F8729</f>
        <v>Beijing_1_750</v>
      </c>
      <c r="H8729" s="57">
        <v>0.55916412399831017</v>
      </c>
      <c r="I8729" s="57">
        <f>COUNTIF($G$10:G8729,G8729)</f>
        <v>47</v>
      </c>
      <c r="J8729" s="57">
        <f>COUNTIF($G:$G,G8729)</f>
        <v>95</v>
      </c>
      <c r="K8729" s="57">
        <f>ROUND(3000*J8729/21653,0)</f>
        <v>13</v>
      </c>
    </row>
    <row r="8730" spans="1:11" x14ac:dyDescent="0.25">
      <c r="A8730" s="40">
        <v>1517778518</v>
      </c>
      <c r="B8730" s="40">
        <v>1</v>
      </c>
      <c r="C8730" s="40">
        <v>1229</v>
      </c>
      <c r="D8730" s="38" t="s">
        <v>360</v>
      </c>
      <c r="E8730" s="57" t="s">
        <v>384</v>
      </c>
      <c r="F8730" s="57">
        <f>ROUNDDOWN(C8730/50,0)*50</f>
        <v>1200</v>
      </c>
      <c r="G8730" s="57" t="str">
        <f>D8730&amp;"_"&amp;B8730&amp;"_"&amp;F8730</f>
        <v>Beijing_1_1200</v>
      </c>
      <c r="H8730" s="57">
        <v>0.55918639763739386</v>
      </c>
      <c r="I8730" s="57">
        <f>COUNTIF($G$10:G8730,G8730)</f>
        <v>47</v>
      </c>
      <c r="J8730" s="57">
        <f>COUNTIF($G:$G,G8730)</f>
        <v>72</v>
      </c>
      <c r="K8730" s="57">
        <f>ROUND(3000*J8730/21653,0)</f>
        <v>10</v>
      </c>
    </row>
    <row r="8731" spans="1:11" x14ac:dyDescent="0.25">
      <c r="A8731" s="40">
        <v>1519418311</v>
      </c>
      <c r="B8731" s="40">
        <v>0</v>
      </c>
      <c r="C8731" s="40">
        <v>2892</v>
      </c>
      <c r="D8731" s="38" t="s">
        <v>360</v>
      </c>
      <c r="E8731" s="57" t="s">
        <v>384</v>
      </c>
      <c r="F8731" s="57">
        <f>ROUNDDOWN(C8731/50,0)*50</f>
        <v>2850</v>
      </c>
      <c r="G8731" s="57" t="str">
        <f>D8731&amp;"_"&amp;B8731&amp;"_"&amp;F8731</f>
        <v>Beijing_0_2850</v>
      </c>
      <c r="H8731" s="57">
        <v>0.55918873259057644</v>
      </c>
      <c r="I8731" s="57">
        <f>COUNTIF($G$10:G8731,G8731)</f>
        <v>20</v>
      </c>
      <c r="J8731" s="57">
        <f>COUNTIF($G:$G,G8731)</f>
        <v>37</v>
      </c>
      <c r="K8731" s="57">
        <f>ROUND(3000*J8731/21653,0)</f>
        <v>5</v>
      </c>
    </row>
    <row r="8732" spans="1:11" x14ac:dyDescent="0.25">
      <c r="A8732" s="40">
        <v>1517227768</v>
      </c>
      <c r="B8732" s="40">
        <v>1</v>
      </c>
      <c r="C8732" s="40">
        <v>1244</v>
      </c>
      <c r="D8732" s="38" t="s">
        <v>358</v>
      </c>
      <c r="E8732" s="57" t="s">
        <v>383</v>
      </c>
      <c r="F8732" s="57">
        <f>ROUNDDOWN(C8732/50,0)*50</f>
        <v>1200</v>
      </c>
      <c r="G8732" s="57" t="str">
        <f>D8732&amp;"_"&amp;B8732&amp;"_"&amp;F8732</f>
        <v>Shenzhen_1_1200</v>
      </c>
      <c r="H8732" s="57">
        <v>0.55919366631850476</v>
      </c>
      <c r="I8732" s="57">
        <f>COUNTIF($G$10:G8732,G8732)</f>
        <v>14</v>
      </c>
      <c r="J8732" s="57">
        <f>COUNTIF($G:$G,G8732)</f>
        <v>52</v>
      </c>
      <c r="K8732" s="57">
        <f>ROUND(3000*J8732/21653,0)</f>
        <v>7</v>
      </c>
    </row>
    <row r="8733" spans="1:11" x14ac:dyDescent="0.25">
      <c r="A8733" s="40">
        <v>1513210194</v>
      </c>
      <c r="B8733" s="40">
        <v>1</v>
      </c>
      <c r="C8733" s="40">
        <v>796</v>
      </c>
      <c r="D8733" s="38" t="s">
        <v>359</v>
      </c>
      <c r="E8733" s="57" t="s">
        <v>384</v>
      </c>
      <c r="F8733" s="57">
        <f>ROUNDDOWN(C8733/50,0)*50</f>
        <v>750</v>
      </c>
      <c r="G8733" s="57" t="str">
        <f>D8733&amp;"_"&amp;B8733&amp;"_"&amp;F8733</f>
        <v>Shanghai_1_750</v>
      </c>
      <c r="H8733" s="57">
        <v>0.55926854027331308</v>
      </c>
      <c r="I8733" s="57">
        <f>COUNTIF($G$10:G8733,G8733)</f>
        <v>24</v>
      </c>
      <c r="J8733" s="57">
        <f>COUNTIF($G:$G,G8733)</f>
        <v>66</v>
      </c>
      <c r="K8733" s="57">
        <f>ROUND(3000*J8733/21653,0)</f>
        <v>9</v>
      </c>
    </row>
    <row r="8734" spans="1:11" x14ac:dyDescent="0.25">
      <c r="A8734" s="40">
        <v>1515709635</v>
      </c>
      <c r="B8734" s="40">
        <v>1</v>
      </c>
      <c r="C8734" s="40">
        <v>4229</v>
      </c>
      <c r="D8734" s="38" t="s">
        <v>360</v>
      </c>
      <c r="E8734" s="57" t="s">
        <v>384</v>
      </c>
      <c r="F8734" s="57">
        <f>ROUNDDOWN(C8734/50,0)*50</f>
        <v>4200</v>
      </c>
      <c r="G8734" s="57" t="str">
        <f>D8734&amp;"_"&amp;B8734&amp;"_"&amp;F8734</f>
        <v>Beijing_1_4200</v>
      </c>
      <c r="H8734" s="57">
        <v>0.55927310698631039</v>
      </c>
      <c r="I8734" s="57">
        <f>COUNTIF($G$10:G8734,G8734)</f>
        <v>12</v>
      </c>
      <c r="J8734" s="57">
        <f>COUNTIF($G:$G,G8734)</f>
        <v>19</v>
      </c>
      <c r="K8734" s="57">
        <f>ROUND(3000*J8734/21653,0)</f>
        <v>3</v>
      </c>
    </row>
    <row r="8735" spans="1:11" x14ac:dyDescent="0.25">
      <c r="A8735" s="40">
        <v>1514519483</v>
      </c>
      <c r="B8735" s="40">
        <v>1</v>
      </c>
      <c r="C8735" s="40">
        <v>674</v>
      </c>
      <c r="D8735" s="38" t="s">
        <v>361</v>
      </c>
      <c r="E8735" s="57" t="s">
        <v>384</v>
      </c>
      <c r="F8735" s="57">
        <f>ROUNDDOWN(C8735/50,0)*50</f>
        <v>650</v>
      </c>
      <c r="G8735" s="57" t="str">
        <f>D8735&amp;"_"&amp;B8735&amp;"_"&amp;F8735</f>
        <v>Guangzhou_1_650</v>
      </c>
      <c r="H8735" s="57">
        <v>0.5593682372792137</v>
      </c>
      <c r="I8735" s="57">
        <f>COUNTIF($G$10:G8735,G8735)</f>
        <v>9</v>
      </c>
      <c r="J8735" s="57">
        <f>COUNTIF($G:$G,G8735)</f>
        <v>32</v>
      </c>
      <c r="K8735" s="57">
        <f>ROUND(3000*J8735/21653,0)</f>
        <v>4</v>
      </c>
    </row>
    <row r="8736" spans="1:11" x14ac:dyDescent="0.25">
      <c r="A8736" s="40">
        <v>1518310410</v>
      </c>
      <c r="B8736" s="40">
        <v>0</v>
      </c>
      <c r="C8736" s="40">
        <v>335</v>
      </c>
      <c r="D8736" s="38" t="s">
        <v>359</v>
      </c>
      <c r="E8736" s="57" t="s">
        <v>384</v>
      </c>
      <c r="F8736" s="57">
        <f>ROUNDDOWN(C8736/50,0)*50</f>
        <v>300</v>
      </c>
      <c r="G8736" s="57" t="str">
        <f>D8736&amp;"_"&amp;B8736&amp;"_"&amp;F8736</f>
        <v>Shanghai_0_300</v>
      </c>
      <c r="H8736" s="57">
        <v>0.55941270671007848</v>
      </c>
      <c r="I8736" s="57">
        <f>COUNTIF($G$10:G8736,G8736)</f>
        <v>12</v>
      </c>
      <c r="J8736" s="57">
        <f>COUNTIF($G:$G,G8736)</f>
        <v>32</v>
      </c>
      <c r="K8736" s="57">
        <f>ROUND(3000*J8736/21653,0)</f>
        <v>4</v>
      </c>
    </row>
    <row r="8737" spans="1:11" x14ac:dyDescent="0.25">
      <c r="A8737" s="40">
        <v>1515384117</v>
      </c>
      <c r="B8737" s="40">
        <v>1</v>
      </c>
      <c r="C8737" s="40">
        <v>1197</v>
      </c>
      <c r="D8737" s="38" t="s">
        <v>360</v>
      </c>
      <c r="E8737" s="57" t="s">
        <v>384</v>
      </c>
      <c r="F8737" s="57">
        <f>ROUNDDOWN(C8737/50,0)*50</f>
        <v>1150</v>
      </c>
      <c r="G8737" s="57" t="str">
        <f>D8737&amp;"_"&amp;B8737&amp;"_"&amp;F8737</f>
        <v>Beijing_1_1150</v>
      </c>
      <c r="H8737" s="57">
        <v>0.55943023228628008</v>
      </c>
      <c r="I8737" s="57">
        <f>COUNTIF($G$10:G8737,G8737)</f>
        <v>51</v>
      </c>
      <c r="J8737" s="57">
        <f>COUNTIF($G:$G,G8737)</f>
        <v>71</v>
      </c>
      <c r="K8737" s="57">
        <f>ROUND(3000*J8737/21653,0)</f>
        <v>10</v>
      </c>
    </row>
    <row r="8738" spans="1:11" x14ac:dyDescent="0.25">
      <c r="A8738" s="40">
        <v>1515603826</v>
      </c>
      <c r="B8738" s="40">
        <v>1</v>
      </c>
      <c r="C8738" s="40">
        <v>70</v>
      </c>
      <c r="D8738" s="38" t="s">
        <v>360</v>
      </c>
      <c r="E8738" s="57" t="s">
        <v>384</v>
      </c>
      <c r="F8738" s="57">
        <f>ROUNDDOWN(C8738/50,0)*50</f>
        <v>50</v>
      </c>
      <c r="G8738" s="57" t="str">
        <f>D8738&amp;"_"&amp;B8738&amp;"_"&amp;F8738</f>
        <v>Beijing_1_50</v>
      </c>
      <c r="H8738" s="57">
        <v>0.55944405441555634</v>
      </c>
      <c r="I8738" s="57">
        <f>COUNTIF($G$10:G8738,G8738)</f>
        <v>46</v>
      </c>
      <c r="J8738" s="57">
        <f>COUNTIF($G:$G,G8738)</f>
        <v>72</v>
      </c>
      <c r="K8738" s="57">
        <f>ROUND(3000*J8738/21653,0)</f>
        <v>10</v>
      </c>
    </row>
    <row r="8739" spans="1:11" x14ac:dyDescent="0.25">
      <c r="A8739" s="40">
        <v>1519186445</v>
      </c>
      <c r="B8739" s="40">
        <v>1</v>
      </c>
      <c r="C8739" s="40">
        <v>747</v>
      </c>
      <c r="D8739" s="38" t="s">
        <v>361</v>
      </c>
      <c r="E8739" s="57" t="s">
        <v>383</v>
      </c>
      <c r="F8739" s="57">
        <f>ROUNDDOWN(C8739/50,0)*50</f>
        <v>700</v>
      </c>
      <c r="G8739" s="57" t="str">
        <f>D8739&amp;"_"&amp;B8739&amp;"_"&amp;F8739</f>
        <v>Guangzhou_1_700</v>
      </c>
      <c r="H8739" s="57">
        <v>0.55947876605328051</v>
      </c>
      <c r="I8739" s="57">
        <f>COUNTIF($G$10:G8739,G8739)</f>
        <v>12</v>
      </c>
      <c r="J8739" s="57">
        <f>COUNTIF($G:$G,G8739)</f>
        <v>41</v>
      </c>
      <c r="K8739" s="57">
        <f>ROUND(3000*J8739/21653,0)</f>
        <v>6</v>
      </c>
    </row>
    <row r="8740" spans="1:11" x14ac:dyDescent="0.25">
      <c r="A8740" s="40">
        <v>1517041084</v>
      </c>
      <c r="B8740" s="40">
        <v>1</v>
      </c>
      <c r="C8740" s="40">
        <v>2338</v>
      </c>
      <c r="D8740" s="38" t="s">
        <v>360</v>
      </c>
      <c r="E8740" s="57" t="s">
        <v>384</v>
      </c>
      <c r="F8740" s="57">
        <f>ROUNDDOWN(C8740/50,0)*50</f>
        <v>2300</v>
      </c>
      <c r="G8740" s="57" t="str">
        <f>D8740&amp;"_"&amp;B8740&amp;"_"&amp;F8740</f>
        <v>Beijing_1_2300</v>
      </c>
      <c r="H8740" s="57">
        <v>0.55948675029712036</v>
      </c>
      <c r="I8740" s="57">
        <f>COUNTIF($G$10:G8740,G8740)</f>
        <v>33</v>
      </c>
      <c r="J8740" s="57">
        <f>COUNTIF($G:$G,G8740)</f>
        <v>57</v>
      </c>
      <c r="K8740" s="57">
        <f>ROUND(3000*J8740/21653,0)</f>
        <v>8</v>
      </c>
    </row>
    <row r="8741" spans="1:11" x14ac:dyDescent="0.25">
      <c r="A8741" s="40">
        <v>1518218624</v>
      </c>
      <c r="B8741" s="40">
        <v>1</v>
      </c>
      <c r="C8741" s="40">
        <v>3755</v>
      </c>
      <c r="D8741" s="38" t="s">
        <v>359</v>
      </c>
      <c r="E8741" s="57" t="s">
        <v>384</v>
      </c>
      <c r="F8741" s="57">
        <f>ROUNDDOWN(C8741/50,0)*50</f>
        <v>3750</v>
      </c>
      <c r="G8741" s="57" t="str">
        <f>D8741&amp;"_"&amp;B8741&amp;"_"&amp;F8741</f>
        <v>Shanghai_1_3750</v>
      </c>
      <c r="H8741" s="57">
        <v>0.55953426286658137</v>
      </c>
      <c r="I8741" s="57">
        <f>COUNTIF($G$10:G8741,G8741)</f>
        <v>7</v>
      </c>
      <c r="J8741" s="57">
        <f>COUNTIF($G:$G,G8741)</f>
        <v>21</v>
      </c>
      <c r="K8741" s="57">
        <f>ROUND(3000*J8741/21653,0)</f>
        <v>3</v>
      </c>
    </row>
    <row r="8742" spans="1:11" x14ac:dyDescent="0.25">
      <c r="A8742" s="40">
        <v>1513947893</v>
      </c>
      <c r="B8742" s="40">
        <v>1</v>
      </c>
      <c r="C8742" s="40">
        <v>2186</v>
      </c>
      <c r="D8742" s="38" t="s">
        <v>359</v>
      </c>
      <c r="E8742" s="57" t="s">
        <v>383</v>
      </c>
      <c r="F8742" s="57">
        <f>ROUNDDOWN(C8742/50,0)*50</f>
        <v>2150</v>
      </c>
      <c r="G8742" s="57" t="str">
        <f>D8742&amp;"_"&amp;B8742&amp;"_"&amp;F8742</f>
        <v>Shanghai_1_2150</v>
      </c>
      <c r="H8742" s="57">
        <v>0.55959137466449616</v>
      </c>
      <c r="I8742" s="57">
        <f>COUNTIF($G$10:G8742,G8742)</f>
        <v>13</v>
      </c>
      <c r="J8742" s="57">
        <f>COUNTIF($G:$G,G8742)</f>
        <v>58</v>
      </c>
      <c r="K8742" s="57">
        <f>ROUND(3000*J8742/21653,0)</f>
        <v>8</v>
      </c>
    </row>
    <row r="8743" spans="1:11" x14ac:dyDescent="0.25">
      <c r="A8743" s="40">
        <v>1513986289</v>
      </c>
      <c r="B8743" s="40">
        <v>1</v>
      </c>
      <c r="C8743" s="40">
        <v>1015</v>
      </c>
      <c r="D8743" s="38" t="s">
        <v>359</v>
      </c>
      <c r="E8743" s="57" t="s">
        <v>384</v>
      </c>
      <c r="F8743" s="57">
        <f>ROUNDDOWN(C8743/50,0)*50</f>
        <v>1000</v>
      </c>
      <c r="G8743" s="57" t="str">
        <f>D8743&amp;"_"&amp;B8743&amp;"_"&amp;F8743</f>
        <v>Shanghai_1_1000</v>
      </c>
      <c r="H8743" s="57">
        <v>0.55960767962508684</v>
      </c>
      <c r="I8743" s="57">
        <f>COUNTIF($G$10:G8743,G8743)</f>
        <v>26</v>
      </c>
      <c r="J8743" s="57">
        <f>COUNTIF($G:$G,G8743)</f>
        <v>67</v>
      </c>
      <c r="K8743" s="57">
        <f>ROUND(3000*J8743/21653,0)</f>
        <v>9</v>
      </c>
    </row>
    <row r="8744" spans="1:11" x14ac:dyDescent="0.25">
      <c r="A8744" s="40">
        <v>1515599612</v>
      </c>
      <c r="B8744" s="40">
        <v>0</v>
      </c>
      <c r="C8744" s="40">
        <v>1536</v>
      </c>
      <c r="D8744" s="38" t="s">
        <v>358</v>
      </c>
      <c r="E8744" s="57" t="s">
        <v>384</v>
      </c>
      <c r="F8744" s="57">
        <f>ROUNDDOWN(C8744/50,0)*50</f>
        <v>1500</v>
      </c>
      <c r="G8744" s="57" t="str">
        <f>D8744&amp;"_"&amp;B8744&amp;"_"&amp;F8744</f>
        <v>Shenzhen_0_1500</v>
      </c>
      <c r="H8744" s="57">
        <v>0.55961447032286826</v>
      </c>
      <c r="I8744" s="57">
        <f>COUNTIF($G$10:G8744,G8744)</f>
        <v>8</v>
      </c>
      <c r="J8744" s="57">
        <f>COUNTIF($G:$G,G8744)</f>
        <v>20</v>
      </c>
      <c r="K8744" s="57">
        <f>ROUND(3000*J8744/21653,0)</f>
        <v>3</v>
      </c>
    </row>
    <row r="8745" spans="1:11" x14ac:dyDescent="0.25">
      <c r="A8745" s="40">
        <v>1515026616</v>
      </c>
      <c r="B8745" s="40">
        <v>1</v>
      </c>
      <c r="C8745" s="40">
        <v>1403</v>
      </c>
      <c r="D8745" s="38" t="s">
        <v>358</v>
      </c>
      <c r="E8745" s="57" t="s">
        <v>383</v>
      </c>
      <c r="F8745" s="57">
        <f>ROUNDDOWN(C8745/50,0)*50</f>
        <v>1400</v>
      </c>
      <c r="G8745" s="57" t="str">
        <f>D8745&amp;"_"&amp;B8745&amp;"_"&amp;F8745</f>
        <v>Shenzhen_1_1400</v>
      </c>
      <c r="H8745" s="57">
        <v>0.55980640648487856</v>
      </c>
      <c r="I8745" s="57">
        <f>COUNTIF($G$10:G8745,G8745)</f>
        <v>14</v>
      </c>
      <c r="J8745" s="57">
        <f>COUNTIF($G:$G,G8745)</f>
        <v>47</v>
      </c>
      <c r="K8745" s="57">
        <f>ROUND(3000*J8745/21653,0)</f>
        <v>7</v>
      </c>
    </row>
    <row r="8746" spans="1:11" x14ac:dyDescent="0.25">
      <c r="A8746" s="40">
        <v>1519620519</v>
      </c>
      <c r="B8746" s="40">
        <v>1</v>
      </c>
      <c r="C8746" s="40">
        <v>577</v>
      </c>
      <c r="D8746" s="38" t="s">
        <v>358</v>
      </c>
      <c r="E8746" s="57" t="s">
        <v>384</v>
      </c>
      <c r="F8746" s="57">
        <f>ROUNDDOWN(C8746/50,0)*50</f>
        <v>550</v>
      </c>
      <c r="G8746" s="57" t="str">
        <f>D8746&amp;"_"&amp;B8746&amp;"_"&amp;F8746</f>
        <v>Shenzhen_1_550</v>
      </c>
      <c r="H8746" s="57">
        <v>0.55983154825399117</v>
      </c>
      <c r="I8746" s="57">
        <f>COUNTIF($G$10:G8746,G8746)</f>
        <v>17</v>
      </c>
      <c r="J8746" s="57">
        <f>COUNTIF($G:$G,G8746)</f>
        <v>56</v>
      </c>
      <c r="K8746" s="57">
        <f>ROUND(3000*J8746/21653,0)</f>
        <v>8</v>
      </c>
    </row>
    <row r="8747" spans="1:11" x14ac:dyDescent="0.25">
      <c r="A8747" s="40">
        <v>1511761620</v>
      </c>
      <c r="B8747" s="40">
        <v>0</v>
      </c>
      <c r="C8747" s="40">
        <v>1524</v>
      </c>
      <c r="D8747" s="38" t="s">
        <v>360</v>
      </c>
      <c r="E8747" s="57" t="s">
        <v>384</v>
      </c>
      <c r="F8747" s="57">
        <f>ROUNDDOWN(C8747/50,0)*50</f>
        <v>1500</v>
      </c>
      <c r="G8747" s="57" t="str">
        <f>D8747&amp;"_"&amp;B8747&amp;"_"&amp;F8747</f>
        <v>Beijing_0_1500</v>
      </c>
      <c r="H8747" s="57">
        <v>0.55984498680944339</v>
      </c>
      <c r="I8747" s="57">
        <f>COUNTIF($G$10:G8747,G8747)</f>
        <v>23</v>
      </c>
      <c r="J8747" s="57">
        <f>COUNTIF($G:$G,G8747)</f>
        <v>37</v>
      </c>
      <c r="K8747" s="57">
        <f>ROUND(3000*J8747/21653,0)</f>
        <v>5</v>
      </c>
    </row>
    <row r="8748" spans="1:11" x14ac:dyDescent="0.25">
      <c r="A8748" s="40">
        <v>1511423166</v>
      </c>
      <c r="B8748" s="40">
        <v>1</v>
      </c>
      <c r="C8748" s="40">
        <v>444</v>
      </c>
      <c r="D8748" s="38" t="s">
        <v>360</v>
      </c>
      <c r="E8748" s="57" t="s">
        <v>384</v>
      </c>
      <c r="F8748" s="57">
        <f>ROUNDDOWN(C8748/50,0)*50</f>
        <v>400</v>
      </c>
      <c r="G8748" s="57" t="str">
        <f>D8748&amp;"_"&amp;B8748&amp;"_"&amp;F8748</f>
        <v>Beijing_1_400</v>
      </c>
      <c r="H8748" s="57">
        <v>0.56000969613666829</v>
      </c>
      <c r="I8748" s="57">
        <f>COUNTIF($G$10:G8748,G8748)</f>
        <v>37</v>
      </c>
      <c r="J8748" s="57">
        <f>COUNTIF($G:$G,G8748)</f>
        <v>64</v>
      </c>
      <c r="K8748" s="57">
        <f>ROUND(3000*J8748/21653,0)</f>
        <v>9</v>
      </c>
    </row>
    <row r="8749" spans="1:11" x14ac:dyDescent="0.25">
      <c r="A8749" s="40">
        <v>1518155762</v>
      </c>
      <c r="B8749" s="40">
        <v>0</v>
      </c>
      <c r="C8749" s="40">
        <v>3058</v>
      </c>
      <c r="D8749" s="38" t="s">
        <v>360</v>
      </c>
      <c r="E8749" s="57" t="s">
        <v>384</v>
      </c>
      <c r="F8749" s="57">
        <f>ROUNDDOWN(C8749/50,0)*50</f>
        <v>3050</v>
      </c>
      <c r="G8749" s="57" t="str">
        <f>D8749&amp;"_"&amp;B8749&amp;"_"&amp;F8749</f>
        <v>Beijing_0_3050</v>
      </c>
      <c r="H8749" s="57">
        <v>0.56003227868895677</v>
      </c>
      <c r="I8749" s="57">
        <f>COUNTIF($G$10:G8749,G8749)</f>
        <v>12</v>
      </c>
      <c r="J8749" s="57">
        <f>COUNTIF($G:$G,G8749)</f>
        <v>22</v>
      </c>
      <c r="K8749" s="57">
        <f>ROUND(3000*J8749/21653,0)</f>
        <v>3</v>
      </c>
    </row>
    <row r="8750" spans="1:11" x14ac:dyDescent="0.25">
      <c r="A8750" s="40">
        <v>1515270666</v>
      </c>
      <c r="B8750" s="40">
        <v>1</v>
      </c>
      <c r="C8750" s="40">
        <v>779</v>
      </c>
      <c r="D8750" s="38" t="s">
        <v>358</v>
      </c>
      <c r="E8750" s="57" t="s">
        <v>384</v>
      </c>
      <c r="F8750" s="57">
        <f>ROUNDDOWN(C8750/50,0)*50</f>
        <v>750</v>
      </c>
      <c r="G8750" s="57" t="str">
        <f>D8750&amp;"_"&amp;B8750&amp;"_"&amp;F8750</f>
        <v>Shenzhen_1_750</v>
      </c>
      <c r="H8750" s="57">
        <v>0.56013370337667223</v>
      </c>
      <c r="I8750" s="57">
        <f>COUNTIF($G$10:G8750,G8750)</f>
        <v>13</v>
      </c>
      <c r="J8750" s="57">
        <f>COUNTIF($G:$G,G8750)</f>
        <v>46</v>
      </c>
      <c r="K8750" s="57">
        <f>ROUND(3000*J8750/21653,0)</f>
        <v>6</v>
      </c>
    </row>
    <row r="8751" spans="1:11" x14ac:dyDescent="0.25">
      <c r="A8751" s="40">
        <v>1511283752</v>
      </c>
      <c r="B8751" s="40">
        <v>0</v>
      </c>
      <c r="C8751" s="40">
        <v>4057</v>
      </c>
      <c r="D8751" s="38" t="s">
        <v>361</v>
      </c>
      <c r="E8751" s="57" t="s">
        <v>384</v>
      </c>
      <c r="F8751" s="57">
        <f>ROUNDDOWN(C8751/50,0)*50</f>
        <v>4050</v>
      </c>
      <c r="G8751" s="57" t="str">
        <f>D8751&amp;"_"&amp;B8751&amp;"_"&amp;F8751</f>
        <v>Guangzhou_0_4050</v>
      </c>
      <c r="H8751" s="57">
        <v>0.5601515250141994</v>
      </c>
      <c r="I8751" s="57">
        <f>COUNTIF($G$10:G8751,G8751)</f>
        <v>4</v>
      </c>
      <c r="J8751" s="57">
        <f>COUNTIF($G:$G,G8751)</f>
        <v>6</v>
      </c>
      <c r="K8751" s="57">
        <f>ROUND(3000*J8751/21653,0)</f>
        <v>1</v>
      </c>
    </row>
    <row r="8752" spans="1:11" x14ac:dyDescent="0.25">
      <c r="A8752" s="40">
        <v>1513352545</v>
      </c>
      <c r="B8752" s="40">
        <v>1</v>
      </c>
      <c r="C8752" s="40">
        <v>1072</v>
      </c>
      <c r="D8752" s="38" t="s">
        <v>361</v>
      </c>
      <c r="E8752" s="57" t="s">
        <v>383</v>
      </c>
      <c r="F8752" s="57">
        <f>ROUNDDOWN(C8752/50,0)*50</f>
        <v>1050</v>
      </c>
      <c r="G8752" s="57" t="str">
        <f>D8752&amp;"_"&amp;B8752&amp;"_"&amp;F8752</f>
        <v>Guangzhou_1_1050</v>
      </c>
      <c r="H8752" s="57">
        <v>4.9289414583788993E-2</v>
      </c>
      <c r="I8752" s="57">
        <f>COUNTIF($G$10:G8752,G8752)</f>
        <v>8</v>
      </c>
      <c r="J8752" s="57">
        <f>COUNTIF($G:$G,G8752)</f>
        <v>41</v>
      </c>
      <c r="K8752" s="57">
        <f>ROUND(3000*J8752/21653,0)</f>
        <v>6</v>
      </c>
    </row>
    <row r="8753" spans="1:11" x14ac:dyDescent="0.25">
      <c r="A8753" s="40">
        <v>1515673874</v>
      </c>
      <c r="B8753" s="40">
        <v>1</v>
      </c>
      <c r="C8753" s="40">
        <v>1092</v>
      </c>
      <c r="D8753" s="38" t="s">
        <v>361</v>
      </c>
      <c r="E8753" s="57" t="s">
        <v>383</v>
      </c>
      <c r="F8753" s="57">
        <f>ROUNDDOWN(C8753/50,0)*50</f>
        <v>1050</v>
      </c>
      <c r="G8753" s="57" t="str">
        <f>D8753&amp;"_"&amp;B8753&amp;"_"&amp;F8753</f>
        <v>Guangzhou_1_1050</v>
      </c>
      <c r="H8753" s="57">
        <v>5.1779658019315278E-2</v>
      </c>
      <c r="I8753" s="57">
        <f>COUNTIF($G$10:G8753,G8753)</f>
        <v>9</v>
      </c>
      <c r="J8753" s="57">
        <f>COUNTIF($G:$G,G8753)</f>
        <v>41</v>
      </c>
      <c r="K8753" s="57">
        <f>ROUND(3000*J8753/21653,0)</f>
        <v>6</v>
      </c>
    </row>
    <row r="8754" spans="1:11" x14ac:dyDescent="0.25">
      <c r="A8754" s="40">
        <v>1514929805</v>
      </c>
      <c r="B8754" s="40">
        <v>1</v>
      </c>
      <c r="C8754" s="40">
        <v>1051</v>
      </c>
      <c r="D8754" s="38" t="s">
        <v>361</v>
      </c>
      <c r="E8754" s="57" t="s">
        <v>383</v>
      </c>
      <c r="F8754" s="57">
        <f>ROUNDDOWN(C8754/50,0)*50</f>
        <v>1050</v>
      </c>
      <c r="G8754" s="57" t="str">
        <f>D8754&amp;"_"&amp;B8754&amp;"_"&amp;F8754</f>
        <v>Guangzhou_1_1050</v>
      </c>
      <c r="H8754" s="57">
        <v>0.10096995632779304</v>
      </c>
      <c r="I8754" s="57">
        <f>COUNTIF($G$10:G8754,G8754)</f>
        <v>10</v>
      </c>
      <c r="J8754" s="57">
        <f>COUNTIF($G:$G,G8754)</f>
        <v>41</v>
      </c>
      <c r="K8754" s="57">
        <f>ROUND(3000*J8754/21653,0)</f>
        <v>6</v>
      </c>
    </row>
    <row r="8755" spans="1:11" x14ac:dyDescent="0.25">
      <c r="A8755" s="40">
        <v>1519056798</v>
      </c>
      <c r="B8755" s="40">
        <v>1</v>
      </c>
      <c r="C8755" s="40">
        <v>1095</v>
      </c>
      <c r="D8755" s="38" t="s">
        <v>361</v>
      </c>
      <c r="E8755" s="57" t="s">
        <v>383</v>
      </c>
      <c r="F8755" s="57">
        <f>ROUNDDOWN(C8755/50,0)*50</f>
        <v>1050</v>
      </c>
      <c r="G8755" s="57" t="str">
        <f>D8755&amp;"_"&amp;B8755&amp;"_"&amp;F8755</f>
        <v>Guangzhou_1_1050</v>
      </c>
      <c r="H8755" s="57">
        <v>0.13765454530299437</v>
      </c>
      <c r="I8755" s="57">
        <f>COUNTIF($G$10:G8755,G8755)</f>
        <v>11</v>
      </c>
      <c r="J8755" s="57">
        <f>COUNTIF($G:$G,G8755)</f>
        <v>41</v>
      </c>
      <c r="K8755" s="57">
        <f>ROUND(3000*J8755/21653,0)</f>
        <v>6</v>
      </c>
    </row>
    <row r="8756" spans="1:11" x14ac:dyDescent="0.25">
      <c r="A8756" s="40">
        <v>1519557029</v>
      </c>
      <c r="B8756" s="40">
        <v>1</v>
      </c>
      <c r="C8756" s="40">
        <v>1093</v>
      </c>
      <c r="D8756" s="38" t="s">
        <v>361</v>
      </c>
      <c r="E8756" s="57" t="s">
        <v>383</v>
      </c>
      <c r="F8756" s="57">
        <f>ROUNDDOWN(C8756/50,0)*50</f>
        <v>1050</v>
      </c>
      <c r="G8756" s="57" t="str">
        <f>D8756&amp;"_"&amp;B8756&amp;"_"&amp;F8756</f>
        <v>Guangzhou_1_1050</v>
      </c>
      <c r="H8756" s="57">
        <v>0.23188163594343858</v>
      </c>
      <c r="I8756" s="57">
        <f>COUNTIF($G$10:G8756,G8756)</f>
        <v>12</v>
      </c>
      <c r="J8756" s="57">
        <f>COUNTIF($G:$G,G8756)</f>
        <v>41</v>
      </c>
      <c r="K8756" s="57">
        <f>ROUND(3000*J8756/21653,0)</f>
        <v>6</v>
      </c>
    </row>
    <row r="8757" spans="1:11" x14ac:dyDescent="0.25">
      <c r="A8757" s="40">
        <v>1517733267</v>
      </c>
      <c r="B8757" s="40">
        <v>1</v>
      </c>
      <c r="C8757" s="40">
        <v>1067</v>
      </c>
      <c r="D8757" s="38" t="s">
        <v>361</v>
      </c>
      <c r="E8757" s="57" t="s">
        <v>384</v>
      </c>
      <c r="F8757" s="57">
        <f>ROUNDDOWN(C8757/50,0)*50</f>
        <v>1050</v>
      </c>
      <c r="G8757" s="57" t="str">
        <f>D8757&amp;"_"&amp;B8757&amp;"_"&amp;F8757</f>
        <v>Guangzhou_1_1050</v>
      </c>
      <c r="H8757" s="57">
        <v>0.24195018049152484</v>
      </c>
      <c r="I8757" s="57">
        <f>COUNTIF($G$10:G8757,G8757)</f>
        <v>13</v>
      </c>
      <c r="J8757" s="57">
        <f>COUNTIF($G:$G,G8757)</f>
        <v>41</v>
      </c>
      <c r="K8757" s="57">
        <f>ROUND(3000*J8757/21653,0)</f>
        <v>6</v>
      </c>
    </row>
    <row r="8758" spans="1:11" x14ac:dyDescent="0.25">
      <c r="A8758" s="40">
        <v>1516021465</v>
      </c>
      <c r="B8758" s="40">
        <v>1</v>
      </c>
      <c r="C8758" s="40">
        <v>1078</v>
      </c>
      <c r="D8758" s="38" t="s">
        <v>361</v>
      </c>
      <c r="E8758" s="57" t="s">
        <v>384</v>
      </c>
      <c r="F8758" s="57">
        <f>ROUNDDOWN(C8758/50,0)*50</f>
        <v>1050</v>
      </c>
      <c r="G8758" s="57" t="str">
        <f>D8758&amp;"_"&amp;B8758&amp;"_"&amp;F8758</f>
        <v>Guangzhou_1_1050</v>
      </c>
      <c r="H8758" s="57">
        <v>0.25593224842239037</v>
      </c>
      <c r="I8758" s="57">
        <f>COUNTIF($G$10:G8758,G8758)</f>
        <v>14</v>
      </c>
      <c r="J8758" s="57">
        <f>COUNTIF($G:$G,G8758)</f>
        <v>41</v>
      </c>
      <c r="K8758" s="57">
        <f>ROUND(3000*J8758/21653,0)</f>
        <v>6</v>
      </c>
    </row>
    <row r="8759" spans="1:11" x14ac:dyDescent="0.25">
      <c r="A8759" s="40">
        <v>1515574578</v>
      </c>
      <c r="B8759" s="40">
        <v>1</v>
      </c>
      <c r="C8759" s="40">
        <v>1093</v>
      </c>
      <c r="D8759" s="38" t="s">
        <v>361</v>
      </c>
      <c r="E8759" s="57" t="s">
        <v>384</v>
      </c>
      <c r="F8759" s="57">
        <f>ROUNDDOWN(C8759/50,0)*50</f>
        <v>1050</v>
      </c>
      <c r="G8759" s="57" t="str">
        <f>D8759&amp;"_"&amp;B8759&amp;"_"&amp;F8759</f>
        <v>Guangzhou_1_1050</v>
      </c>
      <c r="H8759" s="57">
        <v>0.32079497378538302</v>
      </c>
      <c r="I8759" s="57">
        <f>COUNTIF($G$10:G8759,G8759)</f>
        <v>15</v>
      </c>
      <c r="J8759" s="57">
        <f>COUNTIF($G:$G,G8759)</f>
        <v>41</v>
      </c>
      <c r="K8759" s="57">
        <f>ROUND(3000*J8759/21653,0)</f>
        <v>6</v>
      </c>
    </row>
    <row r="8760" spans="1:11" x14ac:dyDescent="0.25">
      <c r="A8760" s="40">
        <v>1514857303</v>
      </c>
      <c r="B8760" s="40">
        <v>1</v>
      </c>
      <c r="C8760" s="40">
        <v>1077</v>
      </c>
      <c r="D8760" s="38" t="s">
        <v>361</v>
      </c>
      <c r="E8760" s="57" t="s">
        <v>384</v>
      </c>
      <c r="F8760" s="57">
        <f>ROUNDDOWN(C8760/50,0)*50</f>
        <v>1050</v>
      </c>
      <c r="G8760" s="57" t="str">
        <f>D8760&amp;"_"&amp;B8760&amp;"_"&amp;F8760</f>
        <v>Guangzhou_1_1050</v>
      </c>
      <c r="H8760" s="57">
        <v>0.32128512617180005</v>
      </c>
      <c r="I8760" s="57">
        <f>COUNTIF($G$10:G8760,G8760)</f>
        <v>16</v>
      </c>
      <c r="J8760" s="57">
        <f>COUNTIF($G:$G,G8760)</f>
        <v>41</v>
      </c>
      <c r="K8760" s="57">
        <f>ROUND(3000*J8760/21653,0)</f>
        <v>6</v>
      </c>
    </row>
    <row r="8761" spans="1:11" x14ac:dyDescent="0.25">
      <c r="A8761" s="40">
        <v>1514503399</v>
      </c>
      <c r="B8761" s="40">
        <v>1</v>
      </c>
      <c r="C8761" s="40">
        <v>1068</v>
      </c>
      <c r="D8761" s="38" t="s">
        <v>361</v>
      </c>
      <c r="E8761" s="57" t="s">
        <v>384</v>
      </c>
      <c r="F8761" s="57">
        <f>ROUNDDOWN(C8761/50,0)*50</f>
        <v>1050</v>
      </c>
      <c r="G8761" s="57" t="str">
        <f>D8761&amp;"_"&amp;B8761&amp;"_"&amp;F8761</f>
        <v>Guangzhou_1_1050</v>
      </c>
      <c r="H8761" s="57">
        <v>0.36301507004684741</v>
      </c>
      <c r="I8761" s="57">
        <f>COUNTIF($G$10:G8761,G8761)</f>
        <v>17</v>
      </c>
      <c r="J8761" s="57">
        <f>COUNTIF($G:$G,G8761)</f>
        <v>41</v>
      </c>
      <c r="K8761" s="57">
        <f>ROUND(3000*J8761/21653,0)</f>
        <v>6</v>
      </c>
    </row>
    <row r="8762" spans="1:11" x14ac:dyDescent="0.25">
      <c r="A8762" s="40">
        <v>1512131987</v>
      </c>
      <c r="B8762" s="40">
        <v>1</v>
      </c>
      <c r="C8762" s="40">
        <v>1078</v>
      </c>
      <c r="D8762" s="38" t="s">
        <v>361</v>
      </c>
      <c r="E8762" s="57" t="s">
        <v>384</v>
      </c>
      <c r="F8762" s="57">
        <f>ROUNDDOWN(C8762/50,0)*50</f>
        <v>1050</v>
      </c>
      <c r="G8762" s="57" t="str">
        <f>D8762&amp;"_"&amp;B8762&amp;"_"&amp;F8762</f>
        <v>Guangzhou_1_1050</v>
      </c>
      <c r="H8762" s="57">
        <v>0.46525709012296435</v>
      </c>
      <c r="I8762" s="57">
        <f>COUNTIF($G$10:G8762,G8762)</f>
        <v>18</v>
      </c>
      <c r="J8762" s="57">
        <f>COUNTIF($G:$G,G8762)</f>
        <v>41</v>
      </c>
      <c r="K8762" s="57">
        <f>ROUND(3000*J8762/21653,0)</f>
        <v>6</v>
      </c>
    </row>
    <row r="8763" spans="1:11" x14ac:dyDescent="0.25">
      <c r="A8763" s="40">
        <v>1512313435</v>
      </c>
      <c r="B8763" s="40">
        <v>1</v>
      </c>
      <c r="C8763" s="40">
        <v>1062</v>
      </c>
      <c r="D8763" s="38" t="s">
        <v>361</v>
      </c>
      <c r="E8763" s="57" t="s">
        <v>384</v>
      </c>
      <c r="F8763" s="57">
        <f>ROUNDDOWN(C8763/50,0)*50</f>
        <v>1050</v>
      </c>
      <c r="G8763" s="57" t="str">
        <f>D8763&amp;"_"&amp;B8763&amp;"_"&amp;F8763</f>
        <v>Guangzhou_1_1050</v>
      </c>
      <c r="H8763" s="57">
        <v>0.46798633644584398</v>
      </c>
      <c r="I8763" s="57">
        <f>COUNTIF($G$10:G8763,G8763)</f>
        <v>19</v>
      </c>
      <c r="J8763" s="57">
        <f>COUNTIF($G:$G,G8763)</f>
        <v>41</v>
      </c>
      <c r="K8763" s="57">
        <f>ROUND(3000*J8763/21653,0)</f>
        <v>6</v>
      </c>
    </row>
    <row r="8764" spans="1:11" x14ac:dyDescent="0.25">
      <c r="A8764" s="40">
        <v>1511710303</v>
      </c>
      <c r="B8764" s="40">
        <v>1</v>
      </c>
      <c r="C8764" s="40">
        <v>2681</v>
      </c>
      <c r="D8764" s="38" t="s">
        <v>359</v>
      </c>
      <c r="E8764" s="57" t="s">
        <v>382</v>
      </c>
      <c r="F8764" s="57">
        <f>ROUNDDOWN(C8764/50,0)*50</f>
        <v>2650</v>
      </c>
      <c r="G8764" s="57" t="str">
        <f>D8764&amp;"_"&amp;B8764&amp;"_"&amp;F8764</f>
        <v>Shanghai_1_2650</v>
      </c>
      <c r="H8764" s="57">
        <v>0.56024929945153712</v>
      </c>
      <c r="I8764" s="57">
        <f>COUNTIF($G$10:G8764,G8764)</f>
        <v>6</v>
      </c>
      <c r="J8764" s="57">
        <f>COUNTIF($G:$G,G8764)</f>
        <v>45</v>
      </c>
      <c r="K8764" s="57">
        <f>ROUND(3000*J8764/21653,0)</f>
        <v>6</v>
      </c>
    </row>
    <row r="8765" spans="1:11" x14ac:dyDescent="0.25">
      <c r="A8765" s="40">
        <v>1515449503</v>
      </c>
      <c r="B8765" s="40">
        <v>1</v>
      </c>
      <c r="C8765" s="40">
        <v>2080</v>
      </c>
      <c r="D8765" s="38" t="s">
        <v>360</v>
      </c>
      <c r="E8765" s="57" t="s">
        <v>384</v>
      </c>
      <c r="F8765" s="57">
        <f>ROUNDDOWN(C8765/50,0)*50</f>
        <v>2050</v>
      </c>
      <c r="G8765" s="57" t="str">
        <f>D8765&amp;"_"&amp;B8765&amp;"_"&amp;F8765</f>
        <v>Beijing_1_2050</v>
      </c>
      <c r="H8765" s="57">
        <v>0.56031751082971193</v>
      </c>
      <c r="I8765" s="57">
        <f>COUNTIF($G$10:G8765,G8765)</f>
        <v>38</v>
      </c>
      <c r="J8765" s="57">
        <f>COUNTIF($G:$G,G8765)</f>
        <v>78</v>
      </c>
      <c r="K8765" s="57">
        <f>ROUND(3000*J8765/21653,0)</f>
        <v>11</v>
      </c>
    </row>
    <row r="8766" spans="1:11" x14ac:dyDescent="0.25">
      <c r="A8766" s="40">
        <v>1518348340</v>
      </c>
      <c r="B8766" s="40">
        <v>0</v>
      </c>
      <c r="C8766" s="40">
        <v>1627</v>
      </c>
      <c r="D8766" s="38" t="s">
        <v>360</v>
      </c>
      <c r="E8766" s="57" t="s">
        <v>384</v>
      </c>
      <c r="F8766" s="57">
        <f>ROUNDDOWN(C8766/50,0)*50</f>
        <v>1600</v>
      </c>
      <c r="G8766" s="57" t="str">
        <f>D8766&amp;"_"&amp;B8766&amp;"_"&amp;F8766</f>
        <v>Beijing_0_1600</v>
      </c>
      <c r="H8766" s="57">
        <v>0.56037871869833522</v>
      </c>
      <c r="I8766" s="57">
        <f>COUNTIF($G$10:G8766,G8766)</f>
        <v>16</v>
      </c>
      <c r="J8766" s="57">
        <f>COUNTIF($G:$G,G8766)</f>
        <v>34</v>
      </c>
      <c r="K8766" s="57">
        <f>ROUND(3000*J8766/21653,0)</f>
        <v>5</v>
      </c>
    </row>
    <row r="8767" spans="1:11" x14ac:dyDescent="0.25">
      <c r="A8767" s="40">
        <v>1517089758</v>
      </c>
      <c r="B8767" s="40">
        <v>1</v>
      </c>
      <c r="C8767" s="40">
        <v>2014</v>
      </c>
      <c r="D8767" s="38" t="s">
        <v>359</v>
      </c>
      <c r="E8767" s="57" t="s">
        <v>384</v>
      </c>
      <c r="F8767" s="57">
        <f>ROUNDDOWN(C8767/50,0)*50</f>
        <v>2000</v>
      </c>
      <c r="G8767" s="57" t="str">
        <f>D8767&amp;"_"&amp;B8767&amp;"_"&amp;F8767</f>
        <v>Shanghai_1_2000</v>
      </c>
      <c r="H8767" s="57">
        <v>0.56039734803373209</v>
      </c>
      <c r="I8767" s="57">
        <f>COUNTIF($G$10:G8767,G8767)</f>
        <v>21</v>
      </c>
      <c r="J8767" s="57">
        <f>COUNTIF($G:$G,G8767)</f>
        <v>74</v>
      </c>
      <c r="K8767" s="57">
        <f>ROUND(3000*J8767/21653,0)</f>
        <v>10</v>
      </c>
    </row>
    <row r="8768" spans="1:11" x14ac:dyDescent="0.25">
      <c r="A8768" s="40">
        <v>1516906361</v>
      </c>
      <c r="B8768" s="40">
        <v>0</v>
      </c>
      <c r="C8768" s="40">
        <v>3008</v>
      </c>
      <c r="D8768" s="38" t="s">
        <v>360</v>
      </c>
      <c r="E8768" s="57" t="s">
        <v>384</v>
      </c>
      <c r="F8768" s="57">
        <f>ROUNDDOWN(C8768/50,0)*50</f>
        <v>3000</v>
      </c>
      <c r="G8768" s="57" t="str">
        <f>D8768&amp;"_"&amp;B8768&amp;"_"&amp;F8768</f>
        <v>Beijing_0_3000</v>
      </c>
      <c r="H8768" s="57">
        <v>0.5604097988133212</v>
      </c>
      <c r="I8768" s="57">
        <f>COUNTIF($G$10:G8768,G8768)</f>
        <v>11</v>
      </c>
      <c r="J8768" s="57">
        <f>COUNTIF($G:$G,G8768)</f>
        <v>20</v>
      </c>
      <c r="K8768" s="57">
        <f>ROUND(3000*J8768/21653,0)</f>
        <v>3</v>
      </c>
    </row>
    <row r="8769" spans="1:11" x14ac:dyDescent="0.25">
      <c r="A8769" s="40">
        <v>1516603861</v>
      </c>
      <c r="B8769" s="40">
        <v>0</v>
      </c>
      <c r="C8769" s="40">
        <v>2267</v>
      </c>
      <c r="D8769" s="38" t="s">
        <v>358</v>
      </c>
      <c r="E8769" s="57" t="s">
        <v>383</v>
      </c>
      <c r="F8769" s="57">
        <f>ROUNDDOWN(C8769/50,0)*50</f>
        <v>2250</v>
      </c>
      <c r="G8769" s="57" t="str">
        <f>D8769&amp;"_"&amp;B8769&amp;"_"&amp;F8769</f>
        <v>Shenzhen_0_2250</v>
      </c>
      <c r="H8769" s="57">
        <v>0.56050408179273026</v>
      </c>
      <c r="I8769" s="57">
        <f>COUNTIF($G$10:G8769,G8769)</f>
        <v>4</v>
      </c>
      <c r="J8769" s="57">
        <f>COUNTIF($G:$G,G8769)</f>
        <v>16</v>
      </c>
      <c r="K8769" s="57">
        <f>ROUND(3000*J8769/21653,0)</f>
        <v>2</v>
      </c>
    </row>
    <row r="8770" spans="1:11" x14ac:dyDescent="0.25">
      <c r="A8770" s="40">
        <v>1514102235</v>
      </c>
      <c r="B8770" s="40">
        <v>1</v>
      </c>
      <c r="C8770" s="40">
        <v>1606</v>
      </c>
      <c r="D8770" s="38" t="s">
        <v>360</v>
      </c>
      <c r="E8770" s="57" t="s">
        <v>384</v>
      </c>
      <c r="F8770" s="57">
        <f>ROUNDDOWN(C8770/50,0)*50</f>
        <v>1600</v>
      </c>
      <c r="G8770" s="57" t="str">
        <f>D8770&amp;"_"&amp;B8770&amp;"_"&amp;F8770</f>
        <v>Beijing_1_1600</v>
      </c>
      <c r="H8770" s="57">
        <v>0.56050432256952898</v>
      </c>
      <c r="I8770" s="57">
        <f>COUNTIF($G$10:G8770,G8770)</f>
        <v>46</v>
      </c>
      <c r="J8770" s="57">
        <f>COUNTIF($G:$G,G8770)</f>
        <v>69</v>
      </c>
      <c r="K8770" s="57">
        <f>ROUND(3000*J8770/21653,0)</f>
        <v>10</v>
      </c>
    </row>
    <row r="8771" spans="1:11" x14ac:dyDescent="0.25">
      <c r="A8771" s="40">
        <v>1514659559</v>
      </c>
      <c r="B8771" s="40">
        <v>1</v>
      </c>
      <c r="C8771" s="40">
        <v>3621</v>
      </c>
      <c r="D8771" s="38" t="s">
        <v>360</v>
      </c>
      <c r="E8771" s="57" t="s">
        <v>384</v>
      </c>
      <c r="F8771" s="57">
        <f>ROUNDDOWN(C8771/50,0)*50</f>
        <v>3600</v>
      </c>
      <c r="G8771" s="57" t="str">
        <f>D8771&amp;"_"&amp;B8771&amp;"_"&amp;F8771</f>
        <v>Beijing_1_3600</v>
      </c>
      <c r="H8771" s="57">
        <v>0.56050748036214004</v>
      </c>
      <c r="I8771" s="57">
        <f>COUNTIF($G$10:G8771,G8771)</f>
        <v>19</v>
      </c>
      <c r="J8771" s="57">
        <f>COUNTIF($G:$G,G8771)</f>
        <v>32</v>
      </c>
      <c r="K8771" s="57">
        <f>ROUND(3000*J8771/21653,0)</f>
        <v>4</v>
      </c>
    </row>
    <row r="8772" spans="1:11" x14ac:dyDescent="0.25">
      <c r="A8772" s="40">
        <v>1516334138</v>
      </c>
      <c r="B8772" s="40">
        <v>1</v>
      </c>
      <c r="C8772" s="40">
        <v>1587</v>
      </c>
      <c r="D8772" s="38" t="s">
        <v>359</v>
      </c>
      <c r="E8772" s="57" t="s">
        <v>383</v>
      </c>
      <c r="F8772" s="57">
        <f>ROUNDDOWN(C8772/50,0)*50</f>
        <v>1550</v>
      </c>
      <c r="G8772" s="57" t="str">
        <f>D8772&amp;"_"&amp;B8772&amp;"_"&amp;F8772</f>
        <v>Shanghai_1_1550</v>
      </c>
      <c r="H8772" s="57">
        <v>0.56072014971741557</v>
      </c>
      <c r="I8772" s="57">
        <f>COUNTIF($G$10:G8772,G8772)</f>
        <v>18</v>
      </c>
      <c r="J8772" s="57">
        <f>COUNTIF($G:$G,G8772)</f>
        <v>73</v>
      </c>
      <c r="K8772" s="57">
        <f>ROUND(3000*J8772/21653,0)</f>
        <v>10</v>
      </c>
    </row>
    <row r="8773" spans="1:11" x14ac:dyDescent="0.25">
      <c r="A8773" s="40">
        <v>1511246538</v>
      </c>
      <c r="B8773" s="40">
        <v>1</v>
      </c>
      <c r="C8773" s="40">
        <v>1875</v>
      </c>
      <c r="D8773" s="38" t="s">
        <v>360</v>
      </c>
      <c r="E8773" s="57" t="s">
        <v>384</v>
      </c>
      <c r="F8773" s="57">
        <f>ROUNDDOWN(C8773/50,0)*50</f>
        <v>1850</v>
      </c>
      <c r="G8773" s="57" t="str">
        <f>D8773&amp;"_"&amp;B8773&amp;"_"&amp;F8773</f>
        <v>Beijing_1_1850</v>
      </c>
      <c r="H8773" s="57">
        <v>0.56072173313444484</v>
      </c>
      <c r="I8773" s="57">
        <f>COUNTIF($G$10:G8773,G8773)</f>
        <v>37</v>
      </c>
      <c r="J8773" s="57">
        <f>COUNTIF($G:$G,G8773)</f>
        <v>67</v>
      </c>
      <c r="K8773" s="57">
        <f>ROUND(3000*J8773/21653,0)</f>
        <v>9</v>
      </c>
    </row>
    <row r="8774" spans="1:11" x14ac:dyDescent="0.25">
      <c r="A8774" s="40">
        <v>1511637111</v>
      </c>
      <c r="B8774" s="40">
        <v>0</v>
      </c>
      <c r="C8774" s="40">
        <v>598</v>
      </c>
      <c r="D8774" s="38" t="s">
        <v>360</v>
      </c>
      <c r="E8774" s="57" t="s">
        <v>384</v>
      </c>
      <c r="F8774" s="57">
        <f>ROUNDDOWN(C8774/50,0)*50</f>
        <v>550</v>
      </c>
      <c r="G8774" s="57" t="str">
        <f>D8774&amp;"_"&amp;B8774&amp;"_"&amp;F8774</f>
        <v>Beijing_0_550</v>
      </c>
      <c r="H8774" s="57">
        <v>0.56074045371476844</v>
      </c>
      <c r="I8774" s="57">
        <f>COUNTIF($G$10:G8774,G8774)</f>
        <v>21</v>
      </c>
      <c r="J8774" s="57">
        <f>COUNTIF($G:$G,G8774)</f>
        <v>35</v>
      </c>
      <c r="K8774" s="57">
        <f>ROUND(3000*J8774/21653,0)</f>
        <v>5</v>
      </c>
    </row>
    <row r="8775" spans="1:11" x14ac:dyDescent="0.25">
      <c r="A8775" s="40">
        <v>1518686814</v>
      </c>
      <c r="B8775" s="40">
        <v>1</v>
      </c>
      <c r="C8775" s="40">
        <v>2935</v>
      </c>
      <c r="D8775" s="38" t="s">
        <v>358</v>
      </c>
      <c r="E8775" s="57" t="s">
        <v>383</v>
      </c>
      <c r="F8775" s="57">
        <f>ROUNDDOWN(C8775/50,0)*50</f>
        <v>2900</v>
      </c>
      <c r="G8775" s="57" t="str">
        <f>D8775&amp;"_"&amp;B8775&amp;"_"&amp;F8775</f>
        <v>Shenzhen_1_2900</v>
      </c>
      <c r="H8775" s="57">
        <v>0.56074068906067542</v>
      </c>
      <c r="I8775" s="57">
        <f>COUNTIF($G$10:G8775,G8775)</f>
        <v>8</v>
      </c>
      <c r="J8775" s="57">
        <f>COUNTIF($G:$G,G8775)</f>
        <v>28</v>
      </c>
      <c r="K8775" s="57">
        <f>ROUND(3000*J8775/21653,0)</f>
        <v>4</v>
      </c>
    </row>
    <row r="8776" spans="1:11" x14ac:dyDescent="0.25">
      <c r="A8776" s="40">
        <v>1511531100</v>
      </c>
      <c r="B8776" s="40">
        <v>0</v>
      </c>
      <c r="C8776" s="40">
        <v>1294</v>
      </c>
      <c r="D8776" s="38" t="s">
        <v>358</v>
      </c>
      <c r="E8776" s="57" t="s">
        <v>383</v>
      </c>
      <c r="F8776" s="57">
        <f>ROUNDDOWN(C8776/50,0)*50</f>
        <v>1250</v>
      </c>
      <c r="G8776" s="57" t="str">
        <f>D8776&amp;"_"&amp;B8776&amp;"_"&amp;F8776</f>
        <v>Shenzhen_0_1250</v>
      </c>
      <c r="H8776" s="57">
        <v>0.56075950577040357</v>
      </c>
      <c r="I8776" s="57">
        <f>COUNTIF($G$10:G8776,G8776)</f>
        <v>4</v>
      </c>
      <c r="J8776" s="57">
        <f>COUNTIF($G:$G,G8776)</f>
        <v>21</v>
      </c>
      <c r="K8776" s="57">
        <f>ROUND(3000*J8776/21653,0)</f>
        <v>3</v>
      </c>
    </row>
    <row r="8777" spans="1:11" x14ac:dyDescent="0.25">
      <c r="A8777" s="40">
        <v>1514651707</v>
      </c>
      <c r="B8777" s="40">
        <v>1</v>
      </c>
      <c r="C8777" s="40">
        <v>1170</v>
      </c>
      <c r="D8777" s="38" t="s">
        <v>359</v>
      </c>
      <c r="E8777" s="57" t="s">
        <v>384</v>
      </c>
      <c r="F8777" s="57">
        <f>ROUNDDOWN(C8777/50,0)*50</f>
        <v>1150</v>
      </c>
      <c r="G8777" s="57" t="str">
        <f>D8777&amp;"_"&amp;B8777&amp;"_"&amp;F8777</f>
        <v>Shanghai_1_1150</v>
      </c>
      <c r="H8777" s="57">
        <v>0.56089854056238342</v>
      </c>
      <c r="I8777" s="57">
        <f>COUNTIF($G$10:G8777,G8777)</f>
        <v>17</v>
      </c>
      <c r="J8777" s="57">
        <f>COUNTIF($G:$G,G8777)</f>
        <v>51</v>
      </c>
      <c r="K8777" s="57">
        <f>ROUND(3000*J8777/21653,0)</f>
        <v>7</v>
      </c>
    </row>
    <row r="8778" spans="1:11" x14ac:dyDescent="0.25">
      <c r="A8778" s="40">
        <v>1517511867</v>
      </c>
      <c r="B8778" s="40">
        <v>1</v>
      </c>
      <c r="C8778" s="40">
        <v>2833</v>
      </c>
      <c r="D8778" s="38" t="s">
        <v>360</v>
      </c>
      <c r="E8778" s="57" t="s">
        <v>384</v>
      </c>
      <c r="F8778" s="57">
        <f>ROUNDDOWN(C8778/50,0)*50</f>
        <v>2800</v>
      </c>
      <c r="G8778" s="57" t="str">
        <f>D8778&amp;"_"&amp;B8778&amp;"_"&amp;F8778</f>
        <v>Beijing_1_2800</v>
      </c>
      <c r="H8778" s="57">
        <v>0.56110105937714028</v>
      </c>
      <c r="I8778" s="57">
        <f>COUNTIF($G$10:G8778,G8778)</f>
        <v>31</v>
      </c>
      <c r="J8778" s="57">
        <f>COUNTIF($G:$G,G8778)</f>
        <v>57</v>
      </c>
      <c r="K8778" s="57">
        <f>ROUND(3000*J8778/21653,0)</f>
        <v>8</v>
      </c>
    </row>
    <row r="8779" spans="1:11" x14ac:dyDescent="0.25">
      <c r="A8779" s="40">
        <v>1513518844</v>
      </c>
      <c r="B8779" s="40">
        <v>1</v>
      </c>
      <c r="C8779" s="40">
        <v>27</v>
      </c>
      <c r="D8779" s="38" t="s">
        <v>359</v>
      </c>
      <c r="E8779" s="57" t="s">
        <v>384</v>
      </c>
      <c r="F8779" s="57">
        <f>ROUNDDOWN(C8779/50,0)*50</f>
        <v>0</v>
      </c>
      <c r="G8779" s="57" t="str">
        <f>D8779&amp;"_"&amp;B8779&amp;"_"&amp;F8779</f>
        <v>Shanghai_1_0</v>
      </c>
      <c r="H8779" s="57">
        <v>0.56112442381620076</v>
      </c>
      <c r="I8779" s="57">
        <f>COUNTIF($G$10:G8779,G8779)</f>
        <v>17</v>
      </c>
      <c r="J8779" s="57">
        <f>COUNTIF($G:$G,G8779)</f>
        <v>53</v>
      </c>
      <c r="K8779" s="57">
        <f>ROUND(3000*J8779/21653,0)</f>
        <v>7</v>
      </c>
    </row>
    <row r="8780" spans="1:11" x14ac:dyDescent="0.25">
      <c r="A8780" s="40">
        <v>1512831447</v>
      </c>
      <c r="B8780" s="40">
        <v>1</v>
      </c>
      <c r="C8780" s="40">
        <v>523</v>
      </c>
      <c r="D8780" s="38" t="s">
        <v>360</v>
      </c>
      <c r="E8780" s="57" t="s">
        <v>384</v>
      </c>
      <c r="F8780" s="57">
        <f>ROUNDDOWN(C8780/50,0)*50</f>
        <v>500</v>
      </c>
      <c r="G8780" s="57" t="str">
        <f>D8780&amp;"_"&amp;B8780&amp;"_"&amp;F8780</f>
        <v>Beijing_1_500</v>
      </c>
      <c r="H8780" s="57">
        <v>0.56119407897696616</v>
      </c>
      <c r="I8780" s="57">
        <f>COUNTIF($G$10:G8780,G8780)</f>
        <v>43</v>
      </c>
      <c r="J8780" s="57">
        <f>COUNTIF($G:$G,G8780)</f>
        <v>82</v>
      </c>
      <c r="K8780" s="57">
        <f>ROUND(3000*J8780/21653,0)</f>
        <v>11</v>
      </c>
    </row>
    <row r="8781" spans="1:11" x14ac:dyDescent="0.25">
      <c r="A8781" s="40">
        <v>1517398810</v>
      </c>
      <c r="B8781" s="40">
        <v>0</v>
      </c>
      <c r="C8781" s="40">
        <v>250</v>
      </c>
      <c r="D8781" s="38" t="s">
        <v>359</v>
      </c>
      <c r="E8781" s="57" t="s">
        <v>383</v>
      </c>
      <c r="F8781" s="57">
        <f>ROUNDDOWN(C8781/50,0)*50</f>
        <v>250</v>
      </c>
      <c r="G8781" s="57" t="str">
        <f>D8781&amp;"_"&amp;B8781&amp;"_"&amp;F8781</f>
        <v>Shanghai_0_250</v>
      </c>
      <c r="H8781" s="57">
        <v>0.56123409398263013</v>
      </c>
      <c r="I8781" s="57">
        <f>COUNTIF($G$10:G8781,G8781)</f>
        <v>10</v>
      </c>
      <c r="J8781" s="57">
        <f>COUNTIF($G:$G,G8781)</f>
        <v>33</v>
      </c>
      <c r="K8781" s="57">
        <f>ROUND(3000*J8781/21653,0)</f>
        <v>5</v>
      </c>
    </row>
    <row r="8782" spans="1:11" x14ac:dyDescent="0.25">
      <c r="A8782" s="40">
        <v>1519723589</v>
      </c>
      <c r="B8782" s="40">
        <v>1</v>
      </c>
      <c r="C8782" s="40">
        <v>492</v>
      </c>
      <c r="D8782" s="38" t="s">
        <v>360</v>
      </c>
      <c r="E8782" s="57" t="s">
        <v>384</v>
      </c>
      <c r="F8782" s="57">
        <f>ROUNDDOWN(C8782/50,0)*50</f>
        <v>450</v>
      </c>
      <c r="G8782" s="57" t="str">
        <f>D8782&amp;"_"&amp;B8782&amp;"_"&amp;F8782</f>
        <v>Beijing_1_450</v>
      </c>
      <c r="H8782" s="57">
        <v>0.561252815610779</v>
      </c>
      <c r="I8782" s="57">
        <f>COUNTIF($G$10:G8782,G8782)</f>
        <v>46</v>
      </c>
      <c r="J8782" s="57">
        <f>COUNTIF($G:$G,G8782)</f>
        <v>84</v>
      </c>
      <c r="K8782" s="57">
        <f>ROUND(3000*J8782/21653,0)</f>
        <v>12</v>
      </c>
    </row>
    <row r="8783" spans="1:11" x14ac:dyDescent="0.25">
      <c r="A8783" s="40">
        <v>1514049110</v>
      </c>
      <c r="B8783" s="40">
        <v>0</v>
      </c>
      <c r="C8783" s="40">
        <v>1384</v>
      </c>
      <c r="D8783" s="38" t="s">
        <v>360</v>
      </c>
      <c r="E8783" s="57" t="s">
        <v>384</v>
      </c>
      <c r="F8783" s="57">
        <f>ROUNDDOWN(C8783/50,0)*50</f>
        <v>1350</v>
      </c>
      <c r="G8783" s="57" t="str">
        <f>D8783&amp;"_"&amp;B8783&amp;"_"&amp;F8783</f>
        <v>Beijing_0_1350</v>
      </c>
      <c r="H8783" s="57">
        <v>0.56129756735808733</v>
      </c>
      <c r="I8783" s="57">
        <f>COUNTIF($G$10:G8783,G8783)</f>
        <v>22</v>
      </c>
      <c r="J8783" s="57">
        <f>COUNTIF($G:$G,G8783)</f>
        <v>40</v>
      </c>
      <c r="K8783" s="57">
        <f>ROUND(3000*J8783/21653,0)</f>
        <v>6</v>
      </c>
    </row>
    <row r="8784" spans="1:11" x14ac:dyDescent="0.25">
      <c r="A8784" s="40">
        <v>1515680732</v>
      </c>
      <c r="B8784" s="40">
        <v>0</v>
      </c>
      <c r="C8784" s="40">
        <v>1956</v>
      </c>
      <c r="D8784" s="38" t="s">
        <v>358</v>
      </c>
      <c r="E8784" s="57" t="s">
        <v>383</v>
      </c>
      <c r="F8784" s="57">
        <f>ROUNDDOWN(C8784/50,0)*50</f>
        <v>1950</v>
      </c>
      <c r="G8784" s="57" t="str">
        <f>D8784&amp;"_"&amp;B8784&amp;"_"&amp;F8784</f>
        <v>Shenzhen_0_1950</v>
      </c>
      <c r="H8784" s="57">
        <v>0.56135254988200778</v>
      </c>
      <c r="I8784" s="57">
        <f>COUNTIF($G$10:G8784,G8784)</f>
        <v>5</v>
      </c>
      <c r="J8784" s="57">
        <f>COUNTIF($G:$G,G8784)</f>
        <v>19</v>
      </c>
      <c r="K8784" s="57">
        <f>ROUND(3000*J8784/21653,0)</f>
        <v>3</v>
      </c>
    </row>
    <row r="8785" spans="1:11" x14ac:dyDescent="0.25">
      <c r="A8785" s="40">
        <v>1518325088</v>
      </c>
      <c r="B8785" s="40">
        <v>1</v>
      </c>
      <c r="C8785" s="40">
        <v>2643</v>
      </c>
      <c r="D8785" s="38" t="s">
        <v>359</v>
      </c>
      <c r="E8785" s="57" t="s">
        <v>383</v>
      </c>
      <c r="F8785" s="57">
        <f>ROUNDDOWN(C8785/50,0)*50</f>
        <v>2600</v>
      </c>
      <c r="G8785" s="57" t="str">
        <f>D8785&amp;"_"&amp;B8785&amp;"_"&amp;F8785</f>
        <v>Shanghai_1_2600</v>
      </c>
      <c r="H8785" s="57">
        <v>0.56144095769842017</v>
      </c>
      <c r="I8785" s="57">
        <f>COUNTIF($G$10:G8785,G8785)</f>
        <v>14</v>
      </c>
      <c r="J8785" s="57">
        <f>COUNTIF($G:$G,G8785)</f>
        <v>50</v>
      </c>
      <c r="K8785" s="57">
        <f>ROUND(3000*J8785/21653,0)</f>
        <v>7</v>
      </c>
    </row>
    <row r="8786" spans="1:11" x14ac:dyDescent="0.25">
      <c r="A8786" s="40">
        <v>1512140534</v>
      </c>
      <c r="B8786" s="40">
        <v>1</v>
      </c>
      <c r="C8786" s="40">
        <v>699</v>
      </c>
      <c r="D8786" s="38" t="s">
        <v>359</v>
      </c>
      <c r="E8786" s="57" t="s">
        <v>383</v>
      </c>
      <c r="F8786" s="57">
        <f>ROUNDDOWN(C8786/50,0)*50</f>
        <v>650</v>
      </c>
      <c r="G8786" s="57" t="str">
        <f>D8786&amp;"_"&amp;B8786&amp;"_"&amp;F8786</f>
        <v>Shanghai_1_650</v>
      </c>
      <c r="H8786" s="57">
        <v>0.56145633920376592</v>
      </c>
      <c r="I8786" s="57">
        <f>COUNTIF($G$10:G8786,G8786)</f>
        <v>19</v>
      </c>
      <c r="J8786" s="57">
        <f>COUNTIF($G:$G,G8786)</f>
        <v>83</v>
      </c>
      <c r="K8786" s="57">
        <f>ROUND(3000*J8786/21653,0)</f>
        <v>11</v>
      </c>
    </row>
    <row r="8787" spans="1:11" x14ac:dyDescent="0.25">
      <c r="A8787" s="40">
        <v>1519093454</v>
      </c>
      <c r="B8787" s="40">
        <v>1</v>
      </c>
      <c r="C8787" s="40">
        <v>1284</v>
      </c>
      <c r="D8787" s="38" t="s">
        <v>358</v>
      </c>
      <c r="E8787" s="57" t="s">
        <v>384</v>
      </c>
      <c r="F8787" s="57">
        <f>ROUNDDOWN(C8787/50,0)*50</f>
        <v>1250</v>
      </c>
      <c r="G8787" s="57" t="str">
        <f>D8787&amp;"_"&amp;B8787&amp;"_"&amp;F8787</f>
        <v>Shenzhen_1_1250</v>
      </c>
      <c r="H8787" s="57">
        <v>0.56149753515362755</v>
      </c>
      <c r="I8787" s="57">
        <f>COUNTIF($G$10:G8787,G8787)</f>
        <v>14</v>
      </c>
      <c r="J8787" s="57">
        <f>COUNTIF($G:$G,G8787)</f>
        <v>38</v>
      </c>
      <c r="K8787" s="57">
        <f>ROUND(3000*J8787/21653,0)</f>
        <v>5</v>
      </c>
    </row>
    <row r="8788" spans="1:11" x14ac:dyDescent="0.25">
      <c r="A8788" s="40">
        <v>1513170127</v>
      </c>
      <c r="B8788" s="40">
        <v>1</v>
      </c>
      <c r="C8788" s="40">
        <v>2960</v>
      </c>
      <c r="D8788" s="38" t="s">
        <v>360</v>
      </c>
      <c r="E8788" s="57" t="s">
        <v>384</v>
      </c>
      <c r="F8788" s="57">
        <f>ROUNDDOWN(C8788/50,0)*50</f>
        <v>2950</v>
      </c>
      <c r="G8788" s="57" t="str">
        <f>D8788&amp;"_"&amp;B8788&amp;"_"&amp;F8788</f>
        <v>Beijing_1_2950</v>
      </c>
      <c r="H8788" s="57">
        <v>0.56160435859226066</v>
      </c>
      <c r="I8788" s="57">
        <f>COUNTIF($G$10:G8788,G8788)</f>
        <v>30</v>
      </c>
      <c r="J8788" s="57">
        <f>COUNTIF($G:$G,G8788)</f>
        <v>51</v>
      </c>
      <c r="K8788" s="57">
        <f>ROUND(3000*J8788/21653,0)</f>
        <v>7</v>
      </c>
    </row>
    <row r="8789" spans="1:11" x14ac:dyDescent="0.25">
      <c r="A8789" s="40">
        <v>1511775648</v>
      </c>
      <c r="B8789" s="40">
        <v>1</v>
      </c>
      <c r="C8789" s="40">
        <v>3976</v>
      </c>
      <c r="D8789" s="38" t="s">
        <v>358</v>
      </c>
      <c r="E8789" s="57" t="s">
        <v>384</v>
      </c>
      <c r="F8789" s="57">
        <f>ROUNDDOWN(C8789/50,0)*50</f>
        <v>3950</v>
      </c>
      <c r="G8789" s="57" t="str">
        <f>D8789&amp;"_"&amp;B8789&amp;"_"&amp;F8789</f>
        <v>Shenzhen_1_3950</v>
      </c>
      <c r="H8789" s="57">
        <v>0.56162511377098656</v>
      </c>
      <c r="I8789" s="57">
        <f>COUNTIF($G$10:G8789,G8789)</f>
        <v>3</v>
      </c>
      <c r="J8789" s="57">
        <f>COUNTIF($G:$G,G8789)</f>
        <v>7</v>
      </c>
      <c r="K8789" s="57">
        <f>ROUND(3000*J8789/21653,0)</f>
        <v>1</v>
      </c>
    </row>
    <row r="8790" spans="1:11" x14ac:dyDescent="0.25">
      <c r="A8790" s="40">
        <v>1511330318</v>
      </c>
      <c r="B8790" s="40">
        <v>1</v>
      </c>
      <c r="C8790" s="40">
        <v>1472</v>
      </c>
      <c r="D8790" s="38" t="s">
        <v>359</v>
      </c>
      <c r="E8790" s="57" t="s">
        <v>383</v>
      </c>
      <c r="F8790" s="57">
        <f>ROUNDDOWN(C8790/50,0)*50</f>
        <v>1450</v>
      </c>
      <c r="G8790" s="57" t="str">
        <f>D8790&amp;"_"&amp;B8790&amp;"_"&amp;F8790</f>
        <v>Shanghai_1_1450</v>
      </c>
      <c r="H8790" s="57">
        <v>0.56166448573270178</v>
      </c>
      <c r="I8790" s="57">
        <f>COUNTIF($G$10:G8790,G8790)</f>
        <v>17</v>
      </c>
      <c r="J8790" s="57">
        <f>COUNTIF($G:$G,G8790)</f>
        <v>66</v>
      </c>
      <c r="K8790" s="57">
        <f>ROUND(3000*J8790/21653,0)</f>
        <v>9</v>
      </c>
    </row>
    <row r="8791" spans="1:11" x14ac:dyDescent="0.25">
      <c r="A8791" s="40">
        <v>1512818077</v>
      </c>
      <c r="B8791" s="40">
        <v>1</v>
      </c>
      <c r="C8791" s="40">
        <v>1357</v>
      </c>
      <c r="D8791" s="38" t="s">
        <v>360</v>
      </c>
      <c r="E8791" s="57" t="s">
        <v>384</v>
      </c>
      <c r="F8791" s="57">
        <f>ROUNDDOWN(C8791/50,0)*50</f>
        <v>1350</v>
      </c>
      <c r="G8791" s="57" t="str">
        <f>D8791&amp;"_"&amp;B8791&amp;"_"&amp;F8791</f>
        <v>Beijing_1_1350</v>
      </c>
      <c r="H8791" s="57">
        <v>0.56170416330348871</v>
      </c>
      <c r="I8791" s="57">
        <f>COUNTIF($G$10:G8791,G8791)</f>
        <v>48</v>
      </c>
      <c r="J8791" s="57">
        <f>COUNTIF($G:$G,G8791)</f>
        <v>76</v>
      </c>
      <c r="K8791" s="57">
        <f>ROUND(3000*J8791/21653,0)</f>
        <v>11</v>
      </c>
    </row>
    <row r="8792" spans="1:11" x14ac:dyDescent="0.25">
      <c r="A8792" s="40">
        <v>1514694161</v>
      </c>
      <c r="B8792" s="40">
        <v>0</v>
      </c>
      <c r="C8792" s="40">
        <v>7</v>
      </c>
      <c r="D8792" s="38" t="s">
        <v>361</v>
      </c>
      <c r="E8792" s="57" t="s">
        <v>384</v>
      </c>
      <c r="F8792" s="57">
        <f>ROUNDDOWN(C8792/50,0)*50</f>
        <v>0</v>
      </c>
      <c r="G8792" s="57" t="str">
        <f>D8792&amp;"_"&amp;B8792&amp;"_"&amp;F8792</f>
        <v>Guangzhou_0_0</v>
      </c>
      <c r="H8792" s="57">
        <v>0.56182900734883101</v>
      </c>
      <c r="I8792" s="57">
        <f>COUNTIF($G$10:G8792,G8792)</f>
        <v>9</v>
      </c>
      <c r="J8792" s="57">
        <f>COUNTIF($G:$G,G8792)</f>
        <v>20</v>
      </c>
      <c r="K8792" s="57">
        <f>ROUND(3000*J8792/21653,0)</f>
        <v>3</v>
      </c>
    </row>
    <row r="8793" spans="1:11" x14ac:dyDescent="0.25">
      <c r="A8793" s="40">
        <v>1517507463</v>
      </c>
      <c r="B8793" s="40">
        <v>1</v>
      </c>
      <c r="C8793" s="40">
        <v>1122</v>
      </c>
      <c r="D8793" s="38" t="s">
        <v>361</v>
      </c>
      <c r="E8793" s="57" t="s">
        <v>383</v>
      </c>
      <c r="F8793" s="57">
        <f>ROUNDDOWN(C8793/50,0)*50</f>
        <v>1100</v>
      </c>
      <c r="G8793" s="57" t="str">
        <f>D8793&amp;"_"&amp;B8793&amp;"_"&amp;F8793</f>
        <v>Guangzhou_1_1100</v>
      </c>
      <c r="H8793" s="57">
        <v>2.2195708902921218E-3</v>
      </c>
      <c r="I8793" s="57">
        <f>COUNTIF($G$10:G8793,G8793)</f>
        <v>12</v>
      </c>
      <c r="J8793" s="57">
        <f>COUNTIF($G:$G,G8793)</f>
        <v>43</v>
      </c>
      <c r="K8793" s="57">
        <f>ROUND(3000*J8793/21653,0)</f>
        <v>6</v>
      </c>
    </row>
    <row r="8794" spans="1:11" x14ac:dyDescent="0.25">
      <c r="A8794" s="40">
        <v>1514097643</v>
      </c>
      <c r="B8794" s="40">
        <v>1</v>
      </c>
      <c r="C8794" s="40">
        <v>1134</v>
      </c>
      <c r="D8794" s="38" t="s">
        <v>361</v>
      </c>
      <c r="E8794" s="57" t="s">
        <v>384</v>
      </c>
      <c r="F8794" s="57">
        <f>ROUNDDOWN(C8794/50,0)*50</f>
        <v>1100</v>
      </c>
      <c r="G8794" s="57" t="str">
        <f>D8794&amp;"_"&amp;B8794&amp;"_"&amp;F8794</f>
        <v>Guangzhou_1_1100</v>
      </c>
      <c r="H8794" s="57">
        <v>2.9092288322429827E-2</v>
      </c>
      <c r="I8794" s="57">
        <f>COUNTIF($G$10:G8794,G8794)</f>
        <v>13</v>
      </c>
      <c r="J8794" s="57">
        <f>COUNTIF($G:$G,G8794)</f>
        <v>43</v>
      </c>
      <c r="K8794" s="57">
        <f>ROUND(3000*J8794/21653,0)</f>
        <v>6</v>
      </c>
    </row>
    <row r="8795" spans="1:11" x14ac:dyDescent="0.25">
      <c r="A8795" s="40">
        <v>1517782478</v>
      </c>
      <c r="B8795" s="40">
        <v>1</v>
      </c>
      <c r="C8795" s="40">
        <v>1111</v>
      </c>
      <c r="D8795" s="38" t="s">
        <v>361</v>
      </c>
      <c r="E8795" s="57" t="s">
        <v>384</v>
      </c>
      <c r="F8795" s="57">
        <f>ROUNDDOWN(C8795/50,0)*50</f>
        <v>1100</v>
      </c>
      <c r="G8795" s="57" t="str">
        <f>D8795&amp;"_"&amp;B8795&amp;"_"&amp;F8795</f>
        <v>Guangzhou_1_1100</v>
      </c>
      <c r="H8795" s="57">
        <v>4.5348844601143301E-2</v>
      </c>
      <c r="I8795" s="57">
        <f>COUNTIF($G$10:G8795,G8795)</f>
        <v>14</v>
      </c>
      <c r="J8795" s="57">
        <f>COUNTIF($G:$G,G8795)</f>
        <v>43</v>
      </c>
      <c r="K8795" s="57">
        <f>ROUND(3000*J8795/21653,0)</f>
        <v>6</v>
      </c>
    </row>
    <row r="8796" spans="1:11" x14ac:dyDescent="0.25">
      <c r="A8796" s="40">
        <v>1519494477</v>
      </c>
      <c r="B8796" s="40">
        <v>1</v>
      </c>
      <c r="C8796" s="40">
        <v>1109</v>
      </c>
      <c r="D8796" s="38" t="s">
        <v>361</v>
      </c>
      <c r="E8796" s="57" t="s">
        <v>384</v>
      </c>
      <c r="F8796" s="57">
        <f>ROUNDDOWN(C8796/50,0)*50</f>
        <v>1100</v>
      </c>
      <c r="G8796" s="57" t="str">
        <f>D8796&amp;"_"&amp;B8796&amp;"_"&amp;F8796</f>
        <v>Guangzhou_1_1100</v>
      </c>
      <c r="H8796" s="57">
        <v>4.8851540750080691E-2</v>
      </c>
      <c r="I8796" s="57">
        <f>COUNTIF($G$10:G8796,G8796)</f>
        <v>15</v>
      </c>
      <c r="J8796" s="57">
        <f>COUNTIF($G:$G,G8796)</f>
        <v>43</v>
      </c>
      <c r="K8796" s="57">
        <f>ROUND(3000*J8796/21653,0)</f>
        <v>6</v>
      </c>
    </row>
    <row r="8797" spans="1:11" x14ac:dyDescent="0.25">
      <c r="A8797" s="40">
        <v>1514833465</v>
      </c>
      <c r="B8797" s="40">
        <v>1</v>
      </c>
      <c r="C8797" s="40">
        <v>1134</v>
      </c>
      <c r="D8797" s="38" t="s">
        <v>361</v>
      </c>
      <c r="E8797" s="57" t="s">
        <v>384</v>
      </c>
      <c r="F8797" s="57">
        <f>ROUNDDOWN(C8797/50,0)*50</f>
        <v>1100</v>
      </c>
      <c r="G8797" s="57" t="str">
        <f>D8797&amp;"_"&amp;B8797&amp;"_"&amp;F8797</f>
        <v>Guangzhou_1_1100</v>
      </c>
      <c r="H8797" s="57">
        <v>5.4129454857948844E-2</v>
      </c>
      <c r="I8797" s="57">
        <f>COUNTIF($G$10:G8797,G8797)</f>
        <v>16</v>
      </c>
      <c r="J8797" s="57">
        <f>COUNTIF($G:$G,G8797)</f>
        <v>43</v>
      </c>
      <c r="K8797" s="57">
        <f>ROUND(3000*J8797/21653,0)</f>
        <v>6</v>
      </c>
    </row>
    <row r="8798" spans="1:11" x14ac:dyDescent="0.25">
      <c r="A8798" s="40">
        <v>1512738473</v>
      </c>
      <c r="B8798" s="40">
        <v>1</v>
      </c>
      <c r="C8798" s="40">
        <v>1135</v>
      </c>
      <c r="D8798" s="38" t="s">
        <v>361</v>
      </c>
      <c r="E8798" s="57" t="s">
        <v>384</v>
      </c>
      <c r="F8798" s="57">
        <f>ROUNDDOWN(C8798/50,0)*50</f>
        <v>1100</v>
      </c>
      <c r="G8798" s="57" t="str">
        <f>D8798&amp;"_"&amp;B8798&amp;"_"&amp;F8798</f>
        <v>Guangzhou_1_1100</v>
      </c>
      <c r="H8798" s="57">
        <v>6.7392818810914967E-2</v>
      </c>
      <c r="I8798" s="57">
        <f>COUNTIF($G$10:G8798,G8798)</f>
        <v>17</v>
      </c>
      <c r="J8798" s="57">
        <f>COUNTIF($G:$G,G8798)</f>
        <v>43</v>
      </c>
      <c r="K8798" s="57">
        <f>ROUND(3000*J8798/21653,0)</f>
        <v>6</v>
      </c>
    </row>
    <row r="8799" spans="1:11" x14ac:dyDescent="0.25">
      <c r="A8799" s="40">
        <v>1519430103</v>
      </c>
      <c r="B8799" s="40">
        <v>1</v>
      </c>
      <c r="C8799" s="40">
        <v>1135</v>
      </c>
      <c r="D8799" s="38" t="s">
        <v>361</v>
      </c>
      <c r="E8799" s="57" t="s">
        <v>384</v>
      </c>
      <c r="F8799" s="57">
        <f>ROUNDDOWN(C8799/50,0)*50</f>
        <v>1100</v>
      </c>
      <c r="G8799" s="57" t="str">
        <f>D8799&amp;"_"&amp;B8799&amp;"_"&amp;F8799</f>
        <v>Guangzhou_1_1100</v>
      </c>
      <c r="H8799" s="57">
        <v>6.9532961407329008E-2</v>
      </c>
      <c r="I8799" s="57">
        <f>COUNTIF($G$10:G8799,G8799)</f>
        <v>18</v>
      </c>
      <c r="J8799" s="57">
        <f>COUNTIF($G:$G,G8799)</f>
        <v>43</v>
      </c>
      <c r="K8799" s="57">
        <f>ROUND(3000*J8799/21653,0)</f>
        <v>6</v>
      </c>
    </row>
    <row r="8800" spans="1:11" x14ac:dyDescent="0.25">
      <c r="A8800" s="40">
        <v>1515052986</v>
      </c>
      <c r="B8800" s="40">
        <v>1</v>
      </c>
      <c r="C8800" s="40">
        <v>1115</v>
      </c>
      <c r="D8800" s="38" t="s">
        <v>361</v>
      </c>
      <c r="E8800" s="57" t="s">
        <v>384</v>
      </c>
      <c r="F8800" s="57">
        <f>ROUNDDOWN(C8800/50,0)*50</f>
        <v>1100</v>
      </c>
      <c r="G8800" s="57" t="str">
        <f>D8800&amp;"_"&amp;B8800&amp;"_"&amp;F8800</f>
        <v>Guangzhou_1_1100</v>
      </c>
      <c r="H8800" s="57">
        <v>0.11725047656007337</v>
      </c>
      <c r="I8800" s="57">
        <f>COUNTIF($G$10:G8800,G8800)</f>
        <v>19</v>
      </c>
      <c r="J8800" s="57">
        <f>COUNTIF($G:$G,G8800)</f>
        <v>43</v>
      </c>
      <c r="K8800" s="57">
        <f>ROUND(3000*J8800/21653,0)</f>
        <v>6</v>
      </c>
    </row>
    <row r="8801" spans="1:11" x14ac:dyDescent="0.25">
      <c r="A8801" s="40">
        <v>1517231577</v>
      </c>
      <c r="B8801" s="40">
        <v>1</v>
      </c>
      <c r="C8801" s="40">
        <v>1110</v>
      </c>
      <c r="D8801" s="38" t="s">
        <v>361</v>
      </c>
      <c r="E8801" s="57" t="s">
        <v>384</v>
      </c>
      <c r="F8801" s="57">
        <f>ROUNDDOWN(C8801/50,0)*50</f>
        <v>1100</v>
      </c>
      <c r="G8801" s="57" t="str">
        <f>D8801&amp;"_"&amp;B8801&amp;"_"&amp;F8801</f>
        <v>Guangzhou_1_1100</v>
      </c>
      <c r="H8801" s="57">
        <v>0.15071079340873139</v>
      </c>
      <c r="I8801" s="57">
        <f>COUNTIF($G$10:G8801,G8801)</f>
        <v>20</v>
      </c>
      <c r="J8801" s="57">
        <f>COUNTIF($G:$G,G8801)</f>
        <v>43</v>
      </c>
      <c r="K8801" s="57">
        <f>ROUND(3000*J8801/21653,0)</f>
        <v>6</v>
      </c>
    </row>
    <row r="8802" spans="1:11" x14ac:dyDescent="0.25">
      <c r="A8802" s="40">
        <v>1516073388</v>
      </c>
      <c r="B8802" s="40">
        <v>1</v>
      </c>
      <c r="C8802" s="40">
        <v>1124</v>
      </c>
      <c r="D8802" s="38" t="s">
        <v>361</v>
      </c>
      <c r="E8802" s="57" t="s">
        <v>384</v>
      </c>
      <c r="F8802" s="57">
        <f>ROUNDDOWN(C8802/50,0)*50</f>
        <v>1100</v>
      </c>
      <c r="G8802" s="57" t="str">
        <f>D8802&amp;"_"&amp;B8802&amp;"_"&amp;F8802</f>
        <v>Guangzhou_1_1100</v>
      </c>
      <c r="H8802" s="57">
        <v>0.23998488625867709</v>
      </c>
      <c r="I8802" s="57">
        <f>COUNTIF($G$10:G8802,G8802)</f>
        <v>21</v>
      </c>
      <c r="J8802" s="57">
        <f>COUNTIF($G:$G,G8802)</f>
        <v>43</v>
      </c>
      <c r="K8802" s="57">
        <f>ROUND(3000*J8802/21653,0)</f>
        <v>6</v>
      </c>
    </row>
    <row r="8803" spans="1:11" x14ac:dyDescent="0.25">
      <c r="A8803" s="40">
        <v>1517920484</v>
      </c>
      <c r="B8803" s="40">
        <v>1</v>
      </c>
      <c r="C8803" s="40">
        <v>1118</v>
      </c>
      <c r="D8803" s="38" t="s">
        <v>361</v>
      </c>
      <c r="E8803" s="57" t="s">
        <v>384</v>
      </c>
      <c r="F8803" s="57">
        <f>ROUNDDOWN(C8803/50,0)*50</f>
        <v>1100</v>
      </c>
      <c r="G8803" s="57" t="str">
        <f>D8803&amp;"_"&amp;B8803&amp;"_"&amp;F8803</f>
        <v>Guangzhou_1_1100</v>
      </c>
      <c r="H8803" s="57">
        <v>0.28039669733867545</v>
      </c>
      <c r="I8803" s="57">
        <f>COUNTIF($G$10:G8803,G8803)</f>
        <v>22</v>
      </c>
      <c r="J8803" s="57">
        <f>COUNTIF($G:$G,G8803)</f>
        <v>43</v>
      </c>
      <c r="K8803" s="57">
        <f>ROUND(3000*J8803/21653,0)</f>
        <v>6</v>
      </c>
    </row>
    <row r="8804" spans="1:11" x14ac:dyDescent="0.25">
      <c r="A8804" s="40">
        <v>1516443336</v>
      </c>
      <c r="B8804" s="40">
        <v>1</v>
      </c>
      <c r="C8804" s="40">
        <v>1148</v>
      </c>
      <c r="D8804" s="38" t="s">
        <v>361</v>
      </c>
      <c r="E8804" s="57" t="s">
        <v>384</v>
      </c>
      <c r="F8804" s="57">
        <f>ROUNDDOWN(C8804/50,0)*50</f>
        <v>1100</v>
      </c>
      <c r="G8804" s="57" t="str">
        <f>D8804&amp;"_"&amp;B8804&amp;"_"&amp;F8804</f>
        <v>Guangzhou_1_1100</v>
      </c>
      <c r="H8804" s="57">
        <v>0.28783208825643281</v>
      </c>
      <c r="I8804" s="57">
        <f>COUNTIF($G$10:G8804,G8804)</f>
        <v>23</v>
      </c>
      <c r="J8804" s="57">
        <f>COUNTIF($G:$G,G8804)</f>
        <v>43</v>
      </c>
      <c r="K8804" s="57">
        <f>ROUND(3000*J8804/21653,0)</f>
        <v>6</v>
      </c>
    </row>
    <row r="8805" spans="1:11" x14ac:dyDescent="0.25">
      <c r="A8805" s="40">
        <v>1514803117</v>
      </c>
      <c r="B8805" s="40">
        <v>1</v>
      </c>
      <c r="C8805" s="40">
        <v>3712</v>
      </c>
      <c r="D8805" s="38" t="s">
        <v>358</v>
      </c>
      <c r="E8805" s="57" t="s">
        <v>383</v>
      </c>
      <c r="F8805" s="57">
        <f>ROUNDDOWN(C8805/50,0)*50</f>
        <v>3700</v>
      </c>
      <c r="G8805" s="57" t="str">
        <f>D8805&amp;"_"&amp;B8805&amp;"_"&amp;F8805</f>
        <v>Shenzhen_1_3700</v>
      </c>
      <c r="H8805" s="57">
        <v>0.56186186759114343</v>
      </c>
      <c r="I8805" s="57">
        <f>COUNTIF($G$10:G8805,G8805)</f>
        <v>3</v>
      </c>
      <c r="J8805" s="57">
        <f>COUNTIF($G:$G,G8805)</f>
        <v>14</v>
      </c>
      <c r="K8805" s="57">
        <f>ROUND(3000*J8805/21653,0)</f>
        <v>2</v>
      </c>
    </row>
    <row r="8806" spans="1:11" x14ac:dyDescent="0.25">
      <c r="A8806" s="40">
        <v>1514330587</v>
      </c>
      <c r="B8806" s="40">
        <v>1</v>
      </c>
      <c r="C8806" s="40">
        <v>422</v>
      </c>
      <c r="D8806" s="38" t="s">
        <v>359</v>
      </c>
      <c r="E8806" s="57" t="s">
        <v>384</v>
      </c>
      <c r="F8806" s="57">
        <f>ROUNDDOWN(C8806/50,0)*50</f>
        <v>400</v>
      </c>
      <c r="G8806" s="57" t="str">
        <f>D8806&amp;"_"&amp;B8806&amp;"_"&amp;F8806</f>
        <v>Shanghai_1_400</v>
      </c>
      <c r="H8806" s="57">
        <v>0.56190682485647425</v>
      </c>
      <c r="I8806" s="57">
        <f>COUNTIF($G$10:G8806,G8806)</f>
        <v>24</v>
      </c>
      <c r="J8806" s="57">
        <f>COUNTIF($G:$G,G8806)</f>
        <v>68</v>
      </c>
      <c r="K8806" s="57">
        <f>ROUND(3000*J8806/21653,0)</f>
        <v>9</v>
      </c>
    </row>
    <row r="8807" spans="1:11" x14ac:dyDescent="0.25">
      <c r="A8807" s="40">
        <v>1517284828</v>
      </c>
      <c r="B8807" s="40">
        <v>1</v>
      </c>
      <c r="C8807" s="40">
        <v>3105</v>
      </c>
      <c r="D8807" s="38" t="s">
        <v>359</v>
      </c>
      <c r="E8807" s="57" t="s">
        <v>383</v>
      </c>
      <c r="F8807" s="57">
        <f>ROUNDDOWN(C8807/50,0)*50</f>
        <v>3100</v>
      </c>
      <c r="G8807" s="57" t="str">
        <f>D8807&amp;"_"&amp;B8807&amp;"_"&amp;F8807</f>
        <v>Shanghai_1_3100</v>
      </c>
      <c r="H8807" s="57">
        <v>0.56190801444514493</v>
      </c>
      <c r="I8807" s="57">
        <f>COUNTIF($G$10:G8807,G8807)</f>
        <v>12</v>
      </c>
      <c r="J8807" s="57">
        <f>COUNTIF($G:$G,G8807)</f>
        <v>48</v>
      </c>
      <c r="K8807" s="57">
        <f>ROUND(3000*J8807/21653,0)</f>
        <v>7</v>
      </c>
    </row>
    <row r="8808" spans="1:11" x14ac:dyDescent="0.25">
      <c r="A8808" s="40">
        <v>1519035291</v>
      </c>
      <c r="B8808" s="40">
        <v>0</v>
      </c>
      <c r="C8808" s="40">
        <v>1598</v>
      </c>
      <c r="D8808" s="38" t="s">
        <v>359</v>
      </c>
      <c r="E8808" s="57" t="s">
        <v>383</v>
      </c>
      <c r="F8808" s="57">
        <f>ROUNDDOWN(C8808/50,0)*50</f>
        <v>1550</v>
      </c>
      <c r="G8808" s="57" t="str">
        <f>D8808&amp;"_"&amp;B8808&amp;"_"&amp;F8808</f>
        <v>Shanghai_0_1550</v>
      </c>
      <c r="H8808" s="57">
        <v>0.56202138454077799</v>
      </c>
      <c r="I8808" s="57">
        <f>COUNTIF($G$10:G8808,G8808)</f>
        <v>8</v>
      </c>
      <c r="J8808" s="57">
        <f>COUNTIF($G:$G,G8808)</f>
        <v>26</v>
      </c>
      <c r="K8808" s="57">
        <f>ROUND(3000*J8808/21653,0)</f>
        <v>4</v>
      </c>
    </row>
    <row r="8809" spans="1:11" x14ac:dyDescent="0.25">
      <c r="A8809" s="40">
        <v>1515663494</v>
      </c>
      <c r="B8809" s="40">
        <v>1</v>
      </c>
      <c r="C8809" s="40">
        <v>3653</v>
      </c>
      <c r="D8809" s="38" t="s">
        <v>359</v>
      </c>
      <c r="E8809" s="57" t="s">
        <v>383</v>
      </c>
      <c r="F8809" s="57">
        <f>ROUNDDOWN(C8809/50,0)*50</f>
        <v>3650</v>
      </c>
      <c r="G8809" s="57" t="str">
        <f>D8809&amp;"_"&amp;B8809&amp;"_"&amp;F8809</f>
        <v>Shanghai_1_3650</v>
      </c>
      <c r="H8809" s="57">
        <v>0.5620223552767345</v>
      </c>
      <c r="I8809" s="57">
        <f>COUNTIF($G$10:G8809,G8809)</f>
        <v>6</v>
      </c>
      <c r="J8809" s="57">
        <f>COUNTIF($G:$G,G8809)</f>
        <v>26</v>
      </c>
      <c r="K8809" s="57">
        <f>ROUND(3000*J8809/21653,0)</f>
        <v>4</v>
      </c>
    </row>
    <row r="8810" spans="1:11" x14ac:dyDescent="0.25">
      <c r="A8810" s="40">
        <v>1513818299</v>
      </c>
      <c r="B8810" s="40">
        <v>1</v>
      </c>
      <c r="C8810" s="40">
        <v>2127</v>
      </c>
      <c r="D8810" s="38" t="s">
        <v>358</v>
      </c>
      <c r="E8810" s="57" t="s">
        <v>384</v>
      </c>
      <c r="F8810" s="57">
        <f>ROUNDDOWN(C8810/50,0)*50</f>
        <v>2100</v>
      </c>
      <c r="G8810" s="57" t="str">
        <f>D8810&amp;"_"&amp;B8810&amp;"_"&amp;F8810</f>
        <v>Shenzhen_1_2100</v>
      </c>
      <c r="H8810" s="57">
        <v>0.5622311857550395</v>
      </c>
      <c r="I8810" s="57">
        <f>COUNTIF($G$10:G8810,G8810)</f>
        <v>13</v>
      </c>
      <c r="J8810" s="57">
        <f>COUNTIF($G:$G,G8810)</f>
        <v>43</v>
      </c>
      <c r="K8810" s="57">
        <f>ROUND(3000*J8810/21653,0)</f>
        <v>6</v>
      </c>
    </row>
    <row r="8811" spans="1:11" x14ac:dyDescent="0.25">
      <c r="A8811" s="40">
        <v>1512552102</v>
      </c>
      <c r="B8811" s="40">
        <v>0</v>
      </c>
      <c r="C8811" s="40">
        <v>4645</v>
      </c>
      <c r="D8811" s="38" t="s">
        <v>361</v>
      </c>
      <c r="E8811" s="57" t="s">
        <v>384</v>
      </c>
      <c r="F8811" s="57">
        <f>ROUNDDOWN(C8811/50,0)*50</f>
        <v>4600</v>
      </c>
      <c r="G8811" s="57" t="str">
        <f>D8811&amp;"_"&amp;B8811&amp;"_"&amp;F8811</f>
        <v>Guangzhou_0_4600</v>
      </c>
      <c r="H8811" s="57">
        <v>0.56224696518460793</v>
      </c>
      <c r="I8811" s="57">
        <f>COUNTIF($G$10:G8811,G8811)</f>
        <v>3</v>
      </c>
      <c r="J8811" s="57">
        <f>COUNTIF($G:$G,G8811)</f>
        <v>4</v>
      </c>
      <c r="K8811" s="57">
        <f>ROUND(3000*J8811/21653,0)</f>
        <v>1</v>
      </c>
    </row>
    <row r="8812" spans="1:11" x14ac:dyDescent="0.25">
      <c r="A8812" s="40">
        <v>1518285245</v>
      </c>
      <c r="B8812" s="40">
        <v>1</v>
      </c>
      <c r="C8812" s="40">
        <v>501</v>
      </c>
      <c r="D8812" s="38" t="s">
        <v>360</v>
      </c>
      <c r="E8812" s="57" t="s">
        <v>384</v>
      </c>
      <c r="F8812" s="57">
        <f>ROUNDDOWN(C8812/50,0)*50</f>
        <v>500</v>
      </c>
      <c r="G8812" s="57" t="str">
        <f>D8812&amp;"_"&amp;B8812&amp;"_"&amp;F8812</f>
        <v>Beijing_1_500</v>
      </c>
      <c r="H8812" s="57">
        <v>0.56225743768748171</v>
      </c>
      <c r="I8812" s="57">
        <f>COUNTIF($G$10:G8812,G8812)</f>
        <v>44</v>
      </c>
      <c r="J8812" s="57">
        <f>COUNTIF($G:$G,G8812)</f>
        <v>82</v>
      </c>
      <c r="K8812" s="57">
        <f>ROUND(3000*J8812/21653,0)</f>
        <v>11</v>
      </c>
    </row>
    <row r="8813" spans="1:11" x14ac:dyDescent="0.25">
      <c r="A8813" s="40">
        <v>1519820707</v>
      </c>
      <c r="B8813" s="40">
        <v>1</v>
      </c>
      <c r="C8813" s="40">
        <v>253</v>
      </c>
      <c r="D8813" s="38" t="s">
        <v>359</v>
      </c>
      <c r="E8813" s="57" t="s">
        <v>383</v>
      </c>
      <c r="F8813" s="57">
        <f>ROUNDDOWN(C8813/50,0)*50</f>
        <v>250</v>
      </c>
      <c r="G8813" s="57" t="str">
        <f>D8813&amp;"_"&amp;B8813&amp;"_"&amp;F8813</f>
        <v>Shanghai_1_250</v>
      </c>
      <c r="H8813" s="57">
        <v>0.56230002954620029</v>
      </c>
      <c r="I8813" s="57">
        <f>COUNTIF($G$10:G8813,G8813)</f>
        <v>21</v>
      </c>
      <c r="J8813" s="57">
        <f>COUNTIF($G:$G,G8813)</f>
        <v>78</v>
      </c>
      <c r="K8813" s="57">
        <f>ROUND(3000*J8813/21653,0)</f>
        <v>11</v>
      </c>
    </row>
    <row r="8814" spans="1:11" x14ac:dyDescent="0.25">
      <c r="A8814" s="40">
        <v>1518936052</v>
      </c>
      <c r="B8814" s="40">
        <v>0</v>
      </c>
      <c r="C8814" s="40">
        <v>572</v>
      </c>
      <c r="D8814" s="38" t="s">
        <v>359</v>
      </c>
      <c r="E8814" s="57" t="s">
        <v>384</v>
      </c>
      <c r="F8814" s="57">
        <f>ROUNDDOWN(C8814/50,0)*50</f>
        <v>550</v>
      </c>
      <c r="G8814" s="57" t="str">
        <f>D8814&amp;"_"&amp;B8814&amp;"_"&amp;F8814</f>
        <v>Shanghai_0_550</v>
      </c>
      <c r="H8814" s="57">
        <v>0.56233120070142306</v>
      </c>
      <c r="I8814" s="57">
        <f>COUNTIF($G$10:G8814,G8814)</f>
        <v>12</v>
      </c>
      <c r="J8814" s="57">
        <f>COUNTIF($G:$G,G8814)</f>
        <v>25</v>
      </c>
      <c r="K8814" s="57">
        <f>ROUND(3000*J8814/21653,0)</f>
        <v>3</v>
      </c>
    </row>
    <row r="8815" spans="1:11" x14ac:dyDescent="0.25">
      <c r="A8815" s="40">
        <v>1511918197</v>
      </c>
      <c r="B8815" s="40">
        <v>1</v>
      </c>
      <c r="C8815" s="40">
        <v>2874</v>
      </c>
      <c r="D8815" s="38" t="s">
        <v>359</v>
      </c>
      <c r="E8815" s="57" t="s">
        <v>384</v>
      </c>
      <c r="F8815" s="57">
        <f>ROUNDDOWN(C8815/50,0)*50</f>
        <v>2850</v>
      </c>
      <c r="G8815" s="57" t="str">
        <f>D8815&amp;"_"&amp;B8815&amp;"_"&amp;F8815</f>
        <v>Shanghai_1_2850</v>
      </c>
      <c r="H8815" s="57">
        <v>0.56253561871120683</v>
      </c>
      <c r="I8815" s="57">
        <f>COUNTIF($G$10:G8815,G8815)</f>
        <v>11</v>
      </c>
      <c r="J8815" s="57">
        <f>COUNTIF($G:$G,G8815)</f>
        <v>32</v>
      </c>
      <c r="K8815" s="57">
        <f>ROUND(3000*J8815/21653,0)</f>
        <v>4</v>
      </c>
    </row>
    <row r="8816" spans="1:11" x14ac:dyDescent="0.25">
      <c r="A8816" s="40">
        <v>1515819693</v>
      </c>
      <c r="B8816" s="40">
        <v>1</v>
      </c>
      <c r="C8816" s="40">
        <v>417</v>
      </c>
      <c r="D8816" s="38" t="s">
        <v>358</v>
      </c>
      <c r="E8816" s="57" t="s">
        <v>384</v>
      </c>
      <c r="F8816" s="57">
        <f>ROUNDDOWN(C8816/50,0)*50</f>
        <v>400</v>
      </c>
      <c r="G8816" s="57" t="str">
        <f>D8816&amp;"_"&amp;B8816&amp;"_"&amp;F8816</f>
        <v>Shenzhen_1_400</v>
      </c>
      <c r="H8816" s="57">
        <v>0.56253796018596214</v>
      </c>
      <c r="I8816" s="57">
        <f>COUNTIF($G$10:G8816,G8816)</f>
        <v>13</v>
      </c>
      <c r="J8816" s="57">
        <f>COUNTIF($G:$G,G8816)</f>
        <v>45</v>
      </c>
      <c r="K8816" s="57">
        <f>ROUND(3000*J8816/21653,0)</f>
        <v>6</v>
      </c>
    </row>
    <row r="8817" spans="1:11" x14ac:dyDescent="0.25">
      <c r="A8817" s="40">
        <v>1516139011</v>
      </c>
      <c r="B8817" s="40">
        <v>0</v>
      </c>
      <c r="C8817" s="40">
        <v>2158</v>
      </c>
      <c r="D8817" s="38" t="s">
        <v>359</v>
      </c>
      <c r="E8817" s="57" t="s">
        <v>384</v>
      </c>
      <c r="F8817" s="57">
        <f>ROUNDDOWN(C8817/50,0)*50</f>
        <v>2150</v>
      </c>
      <c r="G8817" s="57" t="str">
        <f>D8817&amp;"_"&amp;B8817&amp;"_"&amp;F8817</f>
        <v>Shanghai_0_2150</v>
      </c>
      <c r="H8817" s="57">
        <v>0.5626577021555178</v>
      </c>
      <c r="I8817" s="57">
        <f>COUNTIF($G$10:G8817,G8817)</f>
        <v>9</v>
      </c>
      <c r="J8817" s="57">
        <f>COUNTIF($G:$G,G8817)</f>
        <v>24</v>
      </c>
      <c r="K8817" s="57">
        <f>ROUND(3000*J8817/21653,0)</f>
        <v>3</v>
      </c>
    </row>
    <row r="8818" spans="1:11" x14ac:dyDescent="0.25">
      <c r="A8818" s="40">
        <v>1518264037</v>
      </c>
      <c r="B8818" s="40">
        <v>1</v>
      </c>
      <c r="C8818" s="40">
        <v>1992</v>
      </c>
      <c r="D8818" s="38" t="s">
        <v>358</v>
      </c>
      <c r="E8818" s="57" t="s">
        <v>383</v>
      </c>
      <c r="F8818" s="57">
        <f>ROUNDDOWN(C8818/50,0)*50</f>
        <v>1950</v>
      </c>
      <c r="G8818" s="57" t="str">
        <f>D8818&amp;"_"&amp;B8818&amp;"_"&amp;F8818</f>
        <v>Shenzhen_1_1950</v>
      </c>
      <c r="H8818" s="57">
        <v>0.56274362291624647</v>
      </c>
      <c r="I8818" s="57">
        <f>COUNTIF($G$10:G8818,G8818)</f>
        <v>7</v>
      </c>
      <c r="J8818" s="57">
        <f>COUNTIF($G:$G,G8818)</f>
        <v>36</v>
      </c>
      <c r="K8818" s="57">
        <f>ROUND(3000*J8818/21653,0)</f>
        <v>5</v>
      </c>
    </row>
    <row r="8819" spans="1:11" x14ac:dyDescent="0.25">
      <c r="A8819" s="40">
        <v>1513915975</v>
      </c>
      <c r="B8819" s="40">
        <v>1</v>
      </c>
      <c r="C8819" s="40">
        <v>1084</v>
      </c>
      <c r="D8819" s="38" t="s">
        <v>359</v>
      </c>
      <c r="E8819" s="57" t="s">
        <v>384</v>
      </c>
      <c r="F8819" s="57">
        <f>ROUNDDOWN(C8819/50,0)*50</f>
        <v>1050</v>
      </c>
      <c r="G8819" s="57" t="str">
        <f>D8819&amp;"_"&amp;B8819&amp;"_"&amp;F8819</f>
        <v>Shanghai_1_1050</v>
      </c>
      <c r="H8819" s="57">
        <v>0.56278331199466358</v>
      </c>
      <c r="I8819" s="57">
        <f>COUNTIF($G$10:G8819,G8819)</f>
        <v>25</v>
      </c>
      <c r="J8819" s="57">
        <f>COUNTIF($G:$G,G8819)</f>
        <v>88</v>
      </c>
      <c r="K8819" s="57">
        <f>ROUND(3000*J8819/21653,0)</f>
        <v>12</v>
      </c>
    </row>
    <row r="8820" spans="1:11" x14ac:dyDescent="0.25">
      <c r="A8820" s="40">
        <v>1516006228</v>
      </c>
      <c r="B8820" s="40">
        <v>1</v>
      </c>
      <c r="C8820" s="40">
        <v>97</v>
      </c>
      <c r="D8820" s="38" t="s">
        <v>359</v>
      </c>
      <c r="E8820" s="57" t="s">
        <v>384</v>
      </c>
      <c r="F8820" s="57">
        <f>ROUNDDOWN(C8820/50,0)*50</f>
        <v>50</v>
      </c>
      <c r="G8820" s="57" t="str">
        <f>D8820&amp;"_"&amp;B8820&amp;"_"&amp;F8820</f>
        <v>Shanghai_1_50</v>
      </c>
      <c r="H8820" s="57">
        <v>0.56283007028589005</v>
      </c>
      <c r="I8820" s="57">
        <f>COUNTIF($G$10:G8820,G8820)</f>
        <v>24</v>
      </c>
      <c r="J8820" s="57">
        <f>COUNTIF($G:$G,G8820)</f>
        <v>69</v>
      </c>
      <c r="K8820" s="57">
        <f>ROUND(3000*J8820/21653,0)</f>
        <v>10</v>
      </c>
    </row>
    <row r="8821" spans="1:11" x14ac:dyDescent="0.25">
      <c r="A8821" s="40">
        <v>1512311694</v>
      </c>
      <c r="B8821" s="40">
        <v>1</v>
      </c>
      <c r="C8821" s="40">
        <v>3212</v>
      </c>
      <c r="D8821" s="38" t="s">
        <v>361</v>
      </c>
      <c r="E8821" s="57" t="s">
        <v>384</v>
      </c>
      <c r="F8821" s="57">
        <f>ROUNDDOWN(C8821/50,0)*50</f>
        <v>3200</v>
      </c>
      <c r="G8821" s="57" t="str">
        <f>D8821&amp;"_"&amp;B8821&amp;"_"&amp;F8821</f>
        <v>Guangzhou_1_3200</v>
      </c>
      <c r="H8821" s="57">
        <v>0.56286036973864451</v>
      </c>
      <c r="I8821" s="57">
        <f>COUNTIF($G$10:G8821,G8821)</f>
        <v>7</v>
      </c>
      <c r="J8821" s="57">
        <f>COUNTIF($G:$G,G8821)</f>
        <v>18</v>
      </c>
      <c r="K8821" s="57">
        <f>ROUND(3000*J8821/21653,0)</f>
        <v>2</v>
      </c>
    </row>
    <row r="8822" spans="1:11" x14ac:dyDescent="0.25">
      <c r="A8822" s="40">
        <v>1513142592</v>
      </c>
      <c r="B8822" s="40">
        <v>0</v>
      </c>
      <c r="C8822" s="40">
        <v>1350</v>
      </c>
      <c r="D8822" s="38" t="s">
        <v>361</v>
      </c>
      <c r="E8822" s="57" t="s">
        <v>384</v>
      </c>
      <c r="F8822" s="57">
        <f>ROUNDDOWN(C8822/50,0)*50</f>
        <v>1350</v>
      </c>
      <c r="G8822" s="57" t="str">
        <f>D8822&amp;"_"&amp;B8822&amp;"_"&amp;F8822</f>
        <v>Guangzhou_0_1350</v>
      </c>
      <c r="H8822" s="57">
        <v>0.56287299854941975</v>
      </c>
      <c r="I8822" s="57">
        <f>COUNTIF($G$10:G8822,G8822)</f>
        <v>6</v>
      </c>
      <c r="J8822" s="57">
        <f>COUNTIF($G:$G,G8822)</f>
        <v>9</v>
      </c>
      <c r="K8822" s="57">
        <f>ROUND(3000*J8822/21653,0)</f>
        <v>1</v>
      </c>
    </row>
    <row r="8823" spans="1:11" x14ac:dyDescent="0.25">
      <c r="A8823" s="40">
        <v>1516116789</v>
      </c>
      <c r="B8823" s="40">
        <v>1</v>
      </c>
      <c r="C8823" s="40">
        <v>2164</v>
      </c>
      <c r="D8823" s="38" t="s">
        <v>361</v>
      </c>
      <c r="E8823" s="57" t="s">
        <v>384</v>
      </c>
      <c r="F8823" s="57">
        <f>ROUNDDOWN(C8823/50,0)*50</f>
        <v>2150</v>
      </c>
      <c r="G8823" s="57" t="str">
        <f>D8823&amp;"_"&amp;B8823&amp;"_"&amp;F8823</f>
        <v>Guangzhou_1_2150</v>
      </c>
      <c r="H8823" s="57">
        <v>0.56291072868422876</v>
      </c>
      <c r="I8823" s="57">
        <f>COUNTIF($G$10:G8823,G8823)</f>
        <v>11</v>
      </c>
      <c r="J8823" s="57">
        <f>COUNTIF($G:$G,G8823)</f>
        <v>38</v>
      </c>
      <c r="K8823" s="57">
        <f>ROUND(3000*J8823/21653,0)</f>
        <v>5</v>
      </c>
    </row>
    <row r="8824" spans="1:11" x14ac:dyDescent="0.25">
      <c r="A8824" s="40">
        <v>1513020308</v>
      </c>
      <c r="B8824" s="40">
        <v>1</v>
      </c>
      <c r="C8824" s="40">
        <v>1667</v>
      </c>
      <c r="D8824" s="38" t="s">
        <v>360</v>
      </c>
      <c r="E8824" s="57" t="s">
        <v>384</v>
      </c>
      <c r="F8824" s="57">
        <f>ROUNDDOWN(C8824/50,0)*50</f>
        <v>1650</v>
      </c>
      <c r="G8824" s="57" t="str">
        <f>D8824&amp;"_"&amp;B8824&amp;"_"&amp;F8824</f>
        <v>Beijing_1_1650</v>
      </c>
      <c r="H8824" s="57">
        <v>0.56292627441787313</v>
      </c>
      <c r="I8824" s="57">
        <f>COUNTIF($G$10:G8824,G8824)</f>
        <v>29</v>
      </c>
      <c r="J8824" s="57">
        <f>COUNTIF($G:$G,G8824)</f>
        <v>64</v>
      </c>
      <c r="K8824" s="57">
        <f>ROUND(3000*J8824/21653,0)</f>
        <v>9</v>
      </c>
    </row>
    <row r="8825" spans="1:11" x14ac:dyDescent="0.25">
      <c r="A8825" s="40">
        <v>1515304592</v>
      </c>
      <c r="B8825" s="40">
        <v>0</v>
      </c>
      <c r="C8825" s="40">
        <v>2419</v>
      </c>
      <c r="D8825" s="38" t="s">
        <v>359</v>
      </c>
      <c r="E8825" s="57" t="s">
        <v>383</v>
      </c>
      <c r="F8825" s="57">
        <f>ROUNDDOWN(C8825/50,0)*50</f>
        <v>2400</v>
      </c>
      <c r="G8825" s="57" t="str">
        <f>D8825&amp;"_"&amp;B8825&amp;"_"&amp;F8825</f>
        <v>Shanghai_0_2400</v>
      </c>
      <c r="H8825" s="57">
        <v>0.56303302861732085</v>
      </c>
      <c r="I8825" s="57">
        <f>COUNTIF($G$10:G8825,G8825)</f>
        <v>5</v>
      </c>
      <c r="J8825" s="57">
        <f>COUNTIF($G:$G,G8825)</f>
        <v>27</v>
      </c>
      <c r="K8825" s="57">
        <f>ROUND(3000*J8825/21653,0)</f>
        <v>4</v>
      </c>
    </row>
    <row r="8826" spans="1:11" x14ac:dyDescent="0.25">
      <c r="A8826" s="40">
        <v>1516756098</v>
      </c>
      <c r="B8826" s="40">
        <v>1</v>
      </c>
      <c r="C8826" s="40">
        <v>2398</v>
      </c>
      <c r="D8826" s="38" t="s">
        <v>361</v>
      </c>
      <c r="E8826" s="57" t="s">
        <v>383</v>
      </c>
      <c r="F8826" s="57">
        <f>ROUNDDOWN(C8826/50,0)*50</f>
        <v>2350</v>
      </c>
      <c r="G8826" s="57" t="str">
        <f>D8826&amp;"_"&amp;B8826&amp;"_"&amp;F8826</f>
        <v>Guangzhou_1_2350</v>
      </c>
      <c r="H8826" s="57">
        <v>0.56321372287510085</v>
      </c>
      <c r="I8826" s="57">
        <f>COUNTIF($G$10:G8826,G8826)</f>
        <v>4</v>
      </c>
      <c r="J8826" s="57">
        <f>COUNTIF($G:$G,G8826)</f>
        <v>20</v>
      </c>
      <c r="K8826" s="57">
        <f>ROUND(3000*J8826/21653,0)</f>
        <v>3</v>
      </c>
    </row>
    <row r="8827" spans="1:11" x14ac:dyDescent="0.25">
      <c r="A8827" s="40">
        <v>1514866636</v>
      </c>
      <c r="B8827" s="40">
        <v>1</v>
      </c>
      <c r="C8827" s="40">
        <v>1606</v>
      </c>
      <c r="D8827" s="38" t="s">
        <v>359</v>
      </c>
      <c r="E8827" s="57" t="s">
        <v>384</v>
      </c>
      <c r="F8827" s="57">
        <f>ROUNDDOWN(C8827/50,0)*50</f>
        <v>1600</v>
      </c>
      <c r="G8827" s="57" t="str">
        <f>D8827&amp;"_"&amp;B8827&amp;"_"&amp;F8827</f>
        <v>Shanghai_1_1600</v>
      </c>
      <c r="H8827" s="57">
        <v>0.5632191404230813</v>
      </c>
      <c r="I8827" s="57">
        <f>COUNTIF($G$10:G8827,G8827)</f>
        <v>26</v>
      </c>
      <c r="J8827" s="57">
        <f>COUNTIF($G:$G,G8827)</f>
        <v>62</v>
      </c>
      <c r="K8827" s="57">
        <f>ROUND(3000*J8827/21653,0)</f>
        <v>9</v>
      </c>
    </row>
    <row r="8828" spans="1:11" x14ac:dyDescent="0.25">
      <c r="A8828" s="40">
        <v>1514267305</v>
      </c>
      <c r="B8828" s="40">
        <v>1</v>
      </c>
      <c r="C8828" s="40">
        <v>568</v>
      </c>
      <c r="D8828" s="38" t="s">
        <v>361</v>
      </c>
      <c r="E8828" s="57" t="s">
        <v>383</v>
      </c>
      <c r="F8828" s="57">
        <f>ROUNDDOWN(C8828/50,0)*50</f>
        <v>550</v>
      </c>
      <c r="G8828" s="57" t="str">
        <f>D8828&amp;"_"&amp;B8828&amp;"_"&amp;F8828</f>
        <v>Guangzhou_1_550</v>
      </c>
      <c r="H8828" s="57">
        <v>0.56324211345310826</v>
      </c>
      <c r="I8828" s="57">
        <f>COUNTIF($G$10:G8828,G8828)</f>
        <v>11</v>
      </c>
      <c r="J8828" s="57">
        <f>COUNTIF($G:$G,G8828)</f>
        <v>41</v>
      </c>
      <c r="K8828" s="57">
        <f>ROUND(3000*J8828/21653,0)</f>
        <v>6</v>
      </c>
    </row>
    <row r="8829" spans="1:11" x14ac:dyDescent="0.25">
      <c r="A8829" s="40">
        <v>1516236540</v>
      </c>
      <c r="B8829" s="40">
        <v>0</v>
      </c>
      <c r="C8829" s="40">
        <v>3307</v>
      </c>
      <c r="D8829" s="38" t="s">
        <v>360</v>
      </c>
      <c r="E8829" s="57" t="s">
        <v>384</v>
      </c>
      <c r="F8829" s="57">
        <f>ROUNDDOWN(C8829/50,0)*50</f>
        <v>3300</v>
      </c>
      <c r="G8829" s="57" t="str">
        <f>D8829&amp;"_"&amp;B8829&amp;"_"&amp;F8829</f>
        <v>Beijing_0_3300</v>
      </c>
      <c r="H8829" s="57">
        <v>0.56328619598368745</v>
      </c>
      <c r="I8829" s="57">
        <f>COUNTIF($G$10:G8829,G8829)</f>
        <v>13</v>
      </c>
      <c r="J8829" s="57">
        <f>COUNTIF($G:$G,G8829)</f>
        <v>21</v>
      </c>
      <c r="K8829" s="57">
        <f>ROUND(3000*J8829/21653,0)</f>
        <v>3</v>
      </c>
    </row>
    <row r="8830" spans="1:11" x14ac:dyDescent="0.25">
      <c r="A8830" s="40">
        <v>1519328107</v>
      </c>
      <c r="B8830" s="40">
        <v>1</v>
      </c>
      <c r="C8830" s="40">
        <v>710</v>
      </c>
      <c r="D8830" s="38" t="s">
        <v>361</v>
      </c>
      <c r="E8830" s="57" t="s">
        <v>384</v>
      </c>
      <c r="F8830" s="57">
        <f>ROUNDDOWN(C8830/50,0)*50</f>
        <v>700</v>
      </c>
      <c r="G8830" s="57" t="str">
        <f>D8830&amp;"_"&amp;B8830&amp;"_"&amp;F8830</f>
        <v>Guangzhou_1_700</v>
      </c>
      <c r="H8830" s="57">
        <v>0.56340184023089668</v>
      </c>
      <c r="I8830" s="57">
        <f>COUNTIF($G$10:G8830,G8830)</f>
        <v>13</v>
      </c>
      <c r="J8830" s="57">
        <f>COUNTIF($G:$G,G8830)</f>
        <v>41</v>
      </c>
      <c r="K8830" s="57">
        <f>ROUND(3000*J8830/21653,0)</f>
        <v>6</v>
      </c>
    </row>
    <row r="8831" spans="1:11" x14ac:dyDescent="0.25">
      <c r="A8831" s="40">
        <v>1514168865</v>
      </c>
      <c r="B8831" s="40">
        <v>1</v>
      </c>
      <c r="C8831" s="40">
        <v>2972</v>
      </c>
      <c r="D8831" s="38" t="s">
        <v>358</v>
      </c>
      <c r="E8831" s="57" t="s">
        <v>384</v>
      </c>
      <c r="F8831" s="57">
        <f>ROUNDDOWN(C8831/50,0)*50</f>
        <v>2950</v>
      </c>
      <c r="G8831" s="57" t="str">
        <f>D8831&amp;"_"&amp;B8831&amp;"_"&amp;F8831</f>
        <v>Shenzhen_1_2950</v>
      </c>
      <c r="H8831" s="57">
        <v>0.56348335122658622</v>
      </c>
      <c r="I8831" s="57">
        <f>COUNTIF($G$10:G8831,G8831)</f>
        <v>8</v>
      </c>
      <c r="J8831" s="57">
        <f>COUNTIF($G:$G,G8831)</f>
        <v>22</v>
      </c>
      <c r="K8831" s="57">
        <f>ROUND(3000*J8831/21653,0)</f>
        <v>3</v>
      </c>
    </row>
    <row r="8832" spans="1:11" x14ac:dyDescent="0.25">
      <c r="A8832" s="40">
        <v>1516484373</v>
      </c>
      <c r="B8832" s="40">
        <v>1</v>
      </c>
      <c r="C8832" s="40">
        <v>1527</v>
      </c>
      <c r="D8832" s="38" t="s">
        <v>360</v>
      </c>
      <c r="E8832" s="57" t="s">
        <v>384</v>
      </c>
      <c r="F8832" s="57">
        <f>ROUNDDOWN(C8832/50,0)*50</f>
        <v>1500</v>
      </c>
      <c r="G8832" s="57" t="str">
        <f>D8832&amp;"_"&amp;B8832&amp;"_"&amp;F8832</f>
        <v>Beijing_1_1500</v>
      </c>
      <c r="H8832" s="57">
        <v>0.56352055057145944</v>
      </c>
      <c r="I8832" s="57">
        <f>COUNTIF($G$10:G8832,G8832)</f>
        <v>52</v>
      </c>
      <c r="J8832" s="57">
        <f>COUNTIF($G:$G,G8832)</f>
        <v>86</v>
      </c>
      <c r="K8832" s="57">
        <f>ROUND(3000*J8832/21653,0)</f>
        <v>12</v>
      </c>
    </row>
    <row r="8833" spans="1:11" x14ac:dyDescent="0.25">
      <c r="A8833" s="40">
        <v>1516291808</v>
      </c>
      <c r="B8833" s="40">
        <v>1</v>
      </c>
      <c r="C8833" s="40">
        <v>536</v>
      </c>
      <c r="D8833" s="38" t="s">
        <v>360</v>
      </c>
      <c r="E8833" s="57" t="s">
        <v>384</v>
      </c>
      <c r="F8833" s="57">
        <f>ROUNDDOWN(C8833/50,0)*50</f>
        <v>500</v>
      </c>
      <c r="G8833" s="57" t="str">
        <f>D8833&amp;"_"&amp;B8833&amp;"_"&amp;F8833</f>
        <v>Beijing_1_500</v>
      </c>
      <c r="H8833" s="57">
        <v>0.56358929697404347</v>
      </c>
      <c r="I8833" s="57">
        <f>COUNTIF($G$10:G8833,G8833)</f>
        <v>45</v>
      </c>
      <c r="J8833" s="57">
        <f>COUNTIF($G:$G,G8833)</f>
        <v>82</v>
      </c>
      <c r="K8833" s="57">
        <f>ROUND(3000*J8833/21653,0)</f>
        <v>11</v>
      </c>
    </row>
    <row r="8834" spans="1:11" x14ac:dyDescent="0.25">
      <c r="A8834" s="40">
        <v>1518676882</v>
      </c>
      <c r="B8834" s="40">
        <v>0</v>
      </c>
      <c r="C8834" s="40">
        <v>2003</v>
      </c>
      <c r="D8834" s="38" t="s">
        <v>358</v>
      </c>
      <c r="E8834" s="57" t="s">
        <v>384</v>
      </c>
      <c r="F8834" s="57">
        <f>ROUNDDOWN(C8834/50,0)*50</f>
        <v>2000</v>
      </c>
      <c r="G8834" s="57" t="str">
        <f>D8834&amp;"_"&amp;B8834&amp;"_"&amp;F8834</f>
        <v>Shenzhen_0_2000</v>
      </c>
      <c r="H8834" s="57">
        <v>0.56361007691811538</v>
      </c>
      <c r="I8834" s="57">
        <f>COUNTIF($G$10:G8834,G8834)</f>
        <v>8</v>
      </c>
      <c r="J8834" s="57">
        <f>COUNTIF($G:$G,G8834)</f>
        <v>16</v>
      </c>
      <c r="K8834" s="57">
        <f>ROUND(3000*J8834/21653,0)</f>
        <v>2</v>
      </c>
    </row>
    <row r="8835" spans="1:11" x14ac:dyDescent="0.25">
      <c r="A8835" s="40">
        <v>1512862041</v>
      </c>
      <c r="B8835" s="40">
        <v>0</v>
      </c>
      <c r="C8835" s="40">
        <v>2318</v>
      </c>
      <c r="D8835" s="38" t="s">
        <v>358</v>
      </c>
      <c r="E8835" s="57" t="s">
        <v>384</v>
      </c>
      <c r="F8835" s="57">
        <f>ROUNDDOWN(C8835/50,0)*50</f>
        <v>2300</v>
      </c>
      <c r="G8835" s="57" t="str">
        <f>D8835&amp;"_"&amp;B8835&amp;"_"&amp;F8835</f>
        <v>Shenzhen_0_2300</v>
      </c>
      <c r="H8835" s="57">
        <v>0.56361530197052168</v>
      </c>
      <c r="I8835" s="57">
        <f>COUNTIF($G$10:G8835,G8835)</f>
        <v>6</v>
      </c>
      <c r="J8835" s="57">
        <f>COUNTIF($G:$G,G8835)</f>
        <v>12</v>
      </c>
      <c r="K8835" s="57">
        <f>ROUND(3000*J8835/21653,0)</f>
        <v>2</v>
      </c>
    </row>
    <row r="8836" spans="1:11" x14ac:dyDescent="0.25">
      <c r="A8836" s="40">
        <v>1513761837</v>
      </c>
      <c r="B8836" s="40">
        <v>1</v>
      </c>
      <c r="C8836" s="40">
        <v>1179</v>
      </c>
      <c r="D8836" s="38" t="s">
        <v>361</v>
      </c>
      <c r="E8836" s="57" t="s">
        <v>384</v>
      </c>
      <c r="F8836" s="57">
        <f>ROUNDDOWN(C8836/50,0)*50</f>
        <v>1150</v>
      </c>
      <c r="G8836" s="57" t="str">
        <f>D8836&amp;"_"&amp;B8836&amp;"_"&amp;F8836</f>
        <v>Guangzhou_1_1150</v>
      </c>
      <c r="H8836" s="57">
        <v>3.4508144902901661E-3</v>
      </c>
      <c r="I8836" s="57">
        <f>COUNTIF($G$10:G8836,G8836)</f>
        <v>15</v>
      </c>
      <c r="J8836" s="57">
        <f>COUNTIF($G:$G,G8836)</f>
        <v>41</v>
      </c>
      <c r="K8836" s="57">
        <f>ROUND(3000*J8836/21653,0)</f>
        <v>6</v>
      </c>
    </row>
    <row r="8837" spans="1:11" x14ac:dyDescent="0.25">
      <c r="A8837" s="40">
        <v>1512154503</v>
      </c>
      <c r="B8837" s="40">
        <v>1</v>
      </c>
      <c r="C8837" s="40">
        <v>1185</v>
      </c>
      <c r="D8837" s="38" t="s">
        <v>361</v>
      </c>
      <c r="E8837" s="57" t="s">
        <v>384</v>
      </c>
      <c r="F8837" s="57">
        <f>ROUNDDOWN(C8837/50,0)*50</f>
        <v>1150</v>
      </c>
      <c r="G8837" s="57" t="str">
        <f>D8837&amp;"_"&amp;B8837&amp;"_"&amp;F8837</f>
        <v>Guangzhou_1_1150</v>
      </c>
      <c r="H8837" s="57">
        <v>2.4740555134734388E-2</v>
      </c>
      <c r="I8837" s="57">
        <f>COUNTIF($G$10:G8837,G8837)</f>
        <v>16</v>
      </c>
      <c r="J8837" s="57">
        <f>COUNTIF($G:$G,G8837)</f>
        <v>41</v>
      </c>
      <c r="K8837" s="57">
        <f>ROUND(3000*J8837/21653,0)</f>
        <v>6</v>
      </c>
    </row>
    <row r="8838" spans="1:11" x14ac:dyDescent="0.25">
      <c r="A8838" s="40">
        <v>1512074765</v>
      </c>
      <c r="B8838" s="40">
        <v>1</v>
      </c>
      <c r="C8838" s="40">
        <v>1157</v>
      </c>
      <c r="D8838" s="38" t="s">
        <v>361</v>
      </c>
      <c r="E8838" s="57" t="s">
        <v>384</v>
      </c>
      <c r="F8838" s="57">
        <f>ROUNDDOWN(C8838/50,0)*50</f>
        <v>1150</v>
      </c>
      <c r="G8838" s="57" t="str">
        <f>D8838&amp;"_"&amp;B8838&amp;"_"&amp;F8838</f>
        <v>Guangzhou_1_1150</v>
      </c>
      <c r="H8838" s="57">
        <v>4.909933629582941E-2</v>
      </c>
      <c r="I8838" s="57">
        <f>COUNTIF($G$10:G8838,G8838)</f>
        <v>17</v>
      </c>
      <c r="J8838" s="57">
        <f>COUNTIF($G:$G,G8838)</f>
        <v>41</v>
      </c>
      <c r="K8838" s="57">
        <f>ROUND(3000*J8838/21653,0)</f>
        <v>6</v>
      </c>
    </row>
    <row r="8839" spans="1:11" x14ac:dyDescent="0.25">
      <c r="A8839" s="40">
        <v>1516118283</v>
      </c>
      <c r="B8839" s="40">
        <v>1</v>
      </c>
      <c r="C8839" s="40">
        <v>1174</v>
      </c>
      <c r="D8839" s="38" t="s">
        <v>361</v>
      </c>
      <c r="E8839" s="57" t="s">
        <v>384</v>
      </c>
      <c r="F8839" s="57">
        <f>ROUNDDOWN(C8839/50,0)*50</f>
        <v>1150</v>
      </c>
      <c r="G8839" s="57" t="str">
        <f>D8839&amp;"_"&amp;B8839&amp;"_"&amp;F8839</f>
        <v>Guangzhou_1_1150</v>
      </c>
      <c r="H8839" s="57">
        <v>5.9935738265125438E-2</v>
      </c>
      <c r="I8839" s="57">
        <f>COUNTIF($G$10:G8839,G8839)</f>
        <v>18</v>
      </c>
      <c r="J8839" s="57">
        <f>COUNTIF($G:$G,G8839)</f>
        <v>41</v>
      </c>
      <c r="K8839" s="57">
        <f>ROUND(3000*J8839/21653,0)</f>
        <v>6</v>
      </c>
    </row>
    <row r="8840" spans="1:11" x14ac:dyDescent="0.25">
      <c r="A8840" s="40">
        <v>1516058735</v>
      </c>
      <c r="B8840" s="40">
        <v>1</v>
      </c>
      <c r="C8840" s="40">
        <v>1151</v>
      </c>
      <c r="D8840" s="38" t="s">
        <v>361</v>
      </c>
      <c r="E8840" s="57" t="s">
        <v>384</v>
      </c>
      <c r="F8840" s="57">
        <f>ROUNDDOWN(C8840/50,0)*50</f>
        <v>1150</v>
      </c>
      <c r="G8840" s="57" t="str">
        <f>D8840&amp;"_"&amp;B8840&amp;"_"&amp;F8840</f>
        <v>Guangzhou_1_1150</v>
      </c>
      <c r="H8840" s="57">
        <v>6.3362648361921292E-2</v>
      </c>
      <c r="I8840" s="57">
        <f>COUNTIF($G$10:G8840,G8840)</f>
        <v>19</v>
      </c>
      <c r="J8840" s="57">
        <f>COUNTIF($G:$G,G8840)</f>
        <v>41</v>
      </c>
      <c r="K8840" s="57">
        <f>ROUND(3000*J8840/21653,0)</f>
        <v>6</v>
      </c>
    </row>
    <row r="8841" spans="1:11" x14ac:dyDescent="0.25">
      <c r="A8841" s="40">
        <v>1513565793</v>
      </c>
      <c r="B8841" s="40">
        <v>1</v>
      </c>
      <c r="C8841" s="40">
        <v>1179</v>
      </c>
      <c r="D8841" s="38" t="s">
        <v>361</v>
      </c>
      <c r="E8841" s="57" t="s">
        <v>384</v>
      </c>
      <c r="F8841" s="57">
        <f>ROUNDDOWN(C8841/50,0)*50</f>
        <v>1150</v>
      </c>
      <c r="G8841" s="57" t="str">
        <f>D8841&amp;"_"&amp;B8841&amp;"_"&amp;F8841</f>
        <v>Guangzhou_1_1150</v>
      </c>
      <c r="H8841" s="57">
        <v>7.4470436208872615E-2</v>
      </c>
      <c r="I8841" s="57">
        <f>COUNTIF($G$10:G8841,G8841)</f>
        <v>20</v>
      </c>
      <c r="J8841" s="57">
        <f>COUNTIF($G:$G,G8841)</f>
        <v>41</v>
      </c>
      <c r="K8841" s="57">
        <f>ROUND(3000*J8841/21653,0)</f>
        <v>6</v>
      </c>
    </row>
    <row r="8842" spans="1:11" x14ac:dyDescent="0.25">
      <c r="A8842" s="40">
        <v>1516946299</v>
      </c>
      <c r="B8842" s="40">
        <v>1</v>
      </c>
      <c r="C8842" s="40">
        <v>1197</v>
      </c>
      <c r="D8842" s="38" t="s">
        <v>361</v>
      </c>
      <c r="E8842" s="57" t="s">
        <v>384</v>
      </c>
      <c r="F8842" s="57">
        <f>ROUNDDOWN(C8842/50,0)*50</f>
        <v>1150</v>
      </c>
      <c r="G8842" s="57" t="str">
        <f>D8842&amp;"_"&amp;B8842&amp;"_"&amp;F8842</f>
        <v>Guangzhou_1_1150</v>
      </c>
      <c r="H8842" s="57">
        <v>0.11160638518945121</v>
      </c>
      <c r="I8842" s="57">
        <f>COUNTIF($G$10:G8842,G8842)</f>
        <v>21</v>
      </c>
      <c r="J8842" s="57">
        <f>COUNTIF($G:$G,G8842)</f>
        <v>41</v>
      </c>
      <c r="K8842" s="57">
        <f>ROUND(3000*J8842/21653,0)</f>
        <v>6</v>
      </c>
    </row>
    <row r="8843" spans="1:11" x14ac:dyDescent="0.25">
      <c r="A8843" s="40">
        <v>1514245294</v>
      </c>
      <c r="B8843" s="40">
        <v>1</v>
      </c>
      <c r="C8843" s="40">
        <v>1156</v>
      </c>
      <c r="D8843" s="38" t="s">
        <v>361</v>
      </c>
      <c r="E8843" s="57" t="s">
        <v>384</v>
      </c>
      <c r="F8843" s="57">
        <f>ROUNDDOWN(C8843/50,0)*50</f>
        <v>1150</v>
      </c>
      <c r="G8843" s="57" t="str">
        <f>D8843&amp;"_"&amp;B8843&amp;"_"&amp;F8843</f>
        <v>Guangzhou_1_1150</v>
      </c>
      <c r="H8843" s="57">
        <v>0.14469506067601079</v>
      </c>
      <c r="I8843" s="57">
        <f>COUNTIF($G$10:G8843,G8843)</f>
        <v>22</v>
      </c>
      <c r="J8843" s="57">
        <f>COUNTIF($G:$G,G8843)</f>
        <v>41</v>
      </c>
      <c r="K8843" s="57">
        <f>ROUND(3000*J8843/21653,0)</f>
        <v>6</v>
      </c>
    </row>
    <row r="8844" spans="1:11" x14ac:dyDescent="0.25">
      <c r="A8844" s="40">
        <v>1512040417</v>
      </c>
      <c r="B8844" s="40">
        <v>1</v>
      </c>
      <c r="C8844" s="40">
        <v>1195</v>
      </c>
      <c r="D8844" s="38" t="s">
        <v>361</v>
      </c>
      <c r="E8844" s="57" t="s">
        <v>384</v>
      </c>
      <c r="F8844" s="57">
        <f>ROUNDDOWN(C8844/50,0)*50</f>
        <v>1150</v>
      </c>
      <c r="G8844" s="57" t="str">
        <f>D8844&amp;"_"&amp;B8844&amp;"_"&amp;F8844</f>
        <v>Guangzhou_1_1150</v>
      </c>
      <c r="H8844" s="57">
        <v>0.18864738336349207</v>
      </c>
      <c r="I8844" s="57">
        <f>COUNTIF($G$10:G8844,G8844)</f>
        <v>23</v>
      </c>
      <c r="J8844" s="57">
        <f>COUNTIF($G:$G,G8844)</f>
        <v>41</v>
      </c>
      <c r="K8844" s="57">
        <f>ROUND(3000*J8844/21653,0)</f>
        <v>6</v>
      </c>
    </row>
    <row r="8845" spans="1:11" x14ac:dyDescent="0.25">
      <c r="A8845" s="40">
        <v>1512205126</v>
      </c>
      <c r="B8845" s="40">
        <v>1</v>
      </c>
      <c r="C8845" s="40">
        <v>1199</v>
      </c>
      <c r="D8845" s="38" t="s">
        <v>361</v>
      </c>
      <c r="E8845" s="57" t="s">
        <v>384</v>
      </c>
      <c r="F8845" s="57">
        <f>ROUNDDOWN(C8845/50,0)*50</f>
        <v>1150</v>
      </c>
      <c r="G8845" s="57" t="str">
        <f>D8845&amp;"_"&amp;B8845&amp;"_"&amp;F8845</f>
        <v>Guangzhou_1_1150</v>
      </c>
      <c r="H8845" s="57">
        <v>0.19837462229527292</v>
      </c>
      <c r="I8845" s="57">
        <f>COUNTIF($G$10:G8845,G8845)</f>
        <v>24</v>
      </c>
      <c r="J8845" s="57">
        <f>COUNTIF($G:$G,G8845)</f>
        <v>41</v>
      </c>
      <c r="K8845" s="57">
        <f>ROUND(3000*J8845/21653,0)</f>
        <v>6</v>
      </c>
    </row>
    <row r="8846" spans="1:11" x14ac:dyDescent="0.25">
      <c r="A8846" s="40">
        <v>1518368086</v>
      </c>
      <c r="B8846" s="40">
        <v>1</v>
      </c>
      <c r="C8846" s="40">
        <v>1177</v>
      </c>
      <c r="D8846" s="38" t="s">
        <v>361</v>
      </c>
      <c r="E8846" s="57" t="s">
        <v>384</v>
      </c>
      <c r="F8846" s="57">
        <f>ROUNDDOWN(C8846/50,0)*50</f>
        <v>1150</v>
      </c>
      <c r="G8846" s="57" t="str">
        <f>D8846&amp;"_"&amp;B8846&amp;"_"&amp;F8846</f>
        <v>Guangzhou_1_1150</v>
      </c>
      <c r="H8846" s="57">
        <v>0.22342361100437902</v>
      </c>
      <c r="I8846" s="57">
        <f>COUNTIF($G$10:G8846,G8846)</f>
        <v>25</v>
      </c>
      <c r="J8846" s="57">
        <f>COUNTIF($G:$G,G8846)</f>
        <v>41</v>
      </c>
      <c r="K8846" s="57">
        <f>ROUND(3000*J8846/21653,0)</f>
        <v>6</v>
      </c>
    </row>
    <row r="8847" spans="1:11" x14ac:dyDescent="0.25">
      <c r="A8847" s="40">
        <v>1512591904</v>
      </c>
      <c r="B8847" s="40">
        <v>1</v>
      </c>
      <c r="C8847" s="40">
        <v>1173</v>
      </c>
      <c r="D8847" s="38" t="s">
        <v>361</v>
      </c>
      <c r="E8847" s="57" t="s">
        <v>384</v>
      </c>
      <c r="F8847" s="57">
        <f>ROUNDDOWN(C8847/50,0)*50</f>
        <v>1150</v>
      </c>
      <c r="G8847" s="57" t="str">
        <f>D8847&amp;"_"&amp;B8847&amp;"_"&amp;F8847</f>
        <v>Guangzhou_1_1150</v>
      </c>
      <c r="H8847" s="57">
        <v>0.28738893911772678</v>
      </c>
      <c r="I8847" s="57">
        <f>COUNTIF($G$10:G8847,G8847)</f>
        <v>26</v>
      </c>
      <c r="J8847" s="57">
        <f>COUNTIF($G:$G,G8847)</f>
        <v>41</v>
      </c>
      <c r="K8847" s="57">
        <f>ROUND(3000*J8847/21653,0)</f>
        <v>6</v>
      </c>
    </row>
    <row r="8848" spans="1:11" x14ac:dyDescent="0.25">
      <c r="A8848" s="40">
        <v>1518752489</v>
      </c>
      <c r="B8848" s="40">
        <v>1</v>
      </c>
      <c r="C8848" s="40">
        <v>1029</v>
      </c>
      <c r="D8848" s="38" t="s">
        <v>359</v>
      </c>
      <c r="E8848" s="57" t="s">
        <v>384</v>
      </c>
      <c r="F8848" s="57">
        <f>ROUNDDOWN(C8848/50,0)*50</f>
        <v>1000</v>
      </c>
      <c r="G8848" s="57" t="str">
        <f>D8848&amp;"_"&amp;B8848&amp;"_"&amp;F8848</f>
        <v>Shanghai_1_1000</v>
      </c>
      <c r="H8848" s="57">
        <v>0.56367489405378313</v>
      </c>
      <c r="I8848" s="57">
        <f>COUNTIF($G$10:G8848,G8848)</f>
        <v>27</v>
      </c>
      <c r="J8848" s="57">
        <f>COUNTIF($G:$G,G8848)</f>
        <v>67</v>
      </c>
      <c r="K8848" s="57">
        <f>ROUND(3000*J8848/21653,0)</f>
        <v>9</v>
      </c>
    </row>
    <row r="8849" spans="1:11" x14ac:dyDescent="0.25">
      <c r="A8849" s="40">
        <v>1512198048</v>
      </c>
      <c r="B8849" s="40">
        <v>1</v>
      </c>
      <c r="C8849" s="40">
        <v>936</v>
      </c>
      <c r="D8849" s="38" t="s">
        <v>359</v>
      </c>
      <c r="E8849" s="57" t="s">
        <v>384</v>
      </c>
      <c r="F8849" s="57">
        <f>ROUNDDOWN(C8849/50,0)*50</f>
        <v>900</v>
      </c>
      <c r="G8849" s="57" t="str">
        <f>D8849&amp;"_"&amp;B8849&amp;"_"&amp;F8849</f>
        <v>Shanghai_1_900</v>
      </c>
      <c r="H8849" s="57">
        <v>0.56372391976913194</v>
      </c>
      <c r="I8849" s="57">
        <f>COUNTIF($G$10:G8849,G8849)</f>
        <v>22</v>
      </c>
      <c r="J8849" s="57">
        <f>COUNTIF($G:$G,G8849)</f>
        <v>64</v>
      </c>
      <c r="K8849" s="57">
        <f>ROUND(3000*J8849/21653,0)</f>
        <v>9</v>
      </c>
    </row>
    <row r="8850" spans="1:11" x14ac:dyDescent="0.25">
      <c r="A8850" s="40">
        <v>1513489736</v>
      </c>
      <c r="B8850" s="40">
        <v>1</v>
      </c>
      <c r="C8850" s="40">
        <v>2717</v>
      </c>
      <c r="D8850" s="38" t="s">
        <v>360</v>
      </c>
      <c r="E8850" s="57" t="s">
        <v>384</v>
      </c>
      <c r="F8850" s="57">
        <f>ROUNDDOWN(C8850/50,0)*50</f>
        <v>2700</v>
      </c>
      <c r="G8850" s="57" t="str">
        <f>D8850&amp;"_"&amp;B8850&amp;"_"&amp;F8850</f>
        <v>Beijing_1_2700</v>
      </c>
      <c r="H8850" s="57">
        <v>0.56372418046058648</v>
      </c>
      <c r="I8850" s="57">
        <f>COUNTIF($G$10:G8850,G8850)</f>
        <v>32</v>
      </c>
      <c r="J8850" s="57">
        <f>COUNTIF($G:$G,G8850)</f>
        <v>58</v>
      </c>
      <c r="K8850" s="57">
        <f>ROUND(3000*J8850/21653,0)</f>
        <v>8</v>
      </c>
    </row>
    <row r="8851" spans="1:11" x14ac:dyDescent="0.25">
      <c r="A8851" s="40">
        <v>1514611249</v>
      </c>
      <c r="B8851" s="40">
        <v>1</v>
      </c>
      <c r="C8851" s="40">
        <v>1044</v>
      </c>
      <c r="D8851" s="38" t="s">
        <v>358</v>
      </c>
      <c r="E8851" s="57" t="s">
        <v>384</v>
      </c>
      <c r="F8851" s="57">
        <f>ROUNDDOWN(C8851/50,0)*50</f>
        <v>1000</v>
      </c>
      <c r="G8851" s="57" t="str">
        <f>D8851&amp;"_"&amp;B8851&amp;"_"&amp;F8851</f>
        <v>Shenzhen_1_1000</v>
      </c>
      <c r="H8851" s="57">
        <v>0.56376001629008277</v>
      </c>
      <c r="I8851" s="57">
        <f>COUNTIF($G$10:G8851,G8851)</f>
        <v>22</v>
      </c>
      <c r="J8851" s="57">
        <f>COUNTIF($G:$G,G8851)</f>
        <v>47</v>
      </c>
      <c r="K8851" s="57">
        <f>ROUND(3000*J8851/21653,0)</f>
        <v>7</v>
      </c>
    </row>
    <row r="8852" spans="1:11" x14ac:dyDescent="0.25">
      <c r="A8852" s="40">
        <v>1519679688</v>
      </c>
      <c r="B8852" s="40">
        <v>1</v>
      </c>
      <c r="C8852" s="40">
        <v>2133</v>
      </c>
      <c r="D8852" s="38" t="s">
        <v>359</v>
      </c>
      <c r="E8852" s="57" t="s">
        <v>384</v>
      </c>
      <c r="F8852" s="57">
        <f>ROUNDDOWN(C8852/50,0)*50</f>
        <v>2100</v>
      </c>
      <c r="G8852" s="57" t="str">
        <f>D8852&amp;"_"&amp;B8852&amp;"_"&amp;F8852</f>
        <v>Shanghai_1_2100</v>
      </c>
      <c r="H8852" s="57">
        <v>0.56376855567060902</v>
      </c>
      <c r="I8852" s="57">
        <f>COUNTIF($G$10:G8852,G8852)</f>
        <v>16</v>
      </c>
      <c r="J8852" s="57">
        <f>COUNTIF($G:$G,G8852)</f>
        <v>47</v>
      </c>
      <c r="K8852" s="57">
        <f>ROUND(3000*J8852/21653,0)</f>
        <v>7</v>
      </c>
    </row>
    <row r="8853" spans="1:11" x14ac:dyDescent="0.25">
      <c r="A8853" s="40">
        <v>1519383118</v>
      </c>
      <c r="B8853" s="40">
        <v>1</v>
      </c>
      <c r="C8853" s="40">
        <v>2233</v>
      </c>
      <c r="D8853" s="38" t="s">
        <v>360</v>
      </c>
      <c r="E8853" s="57" t="s">
        <v>384</v>
      </c>
      <c r="F8853" s="57">
        <f>ROUNDDOWN(C8853/50,0)*50</f>
        <v>2200</v>
      </c>
      <c r="G8853" s="57" t="str">
        <f>D8853&amp;"_"&amp;B8853&amp;"_"&amp;F8853</f>
        <v>Beijing_1_2200</v>
      </c>
      <c r="H8853" s="57">
        <v>0.56379864677293579</v>
      </c>
      <c r="I8853" s="57">
        <f>COUNTIF($G$10:G8853,G8853)</f>
        <v>44</v>
      </c>
      <c r="J8853" s="57">
        <f>COUNTIF($G:$G,G8853)</f>
        <v>69</v>
      </c>
      <c r="K8853" s="57">
        <f>ROUND(3000*J8853/21653,0)</f>
        <v>10</v>
      </c>
    </row>
    <row r="8854" spans="1:11" x14ac:dyDescent="0.25">
      <c r="A8854" s="40">
        <v>1513333165</v>
      </c>
      <c r="B8854" s="40">
        <v>1</v>
      </c>
      <c r="C8854" s="40">
        <v>219</v>
      </c>
      <c r="D8854" s="38" t="s">
        <v>359</v>
      </c>
      <c r="E8854" s="57" t="s">
        <v>384</v>
      </c>
      <c r="F8854" s="57">
        <f>ROUNDDOWN(C8854/50,0)*50</f>
        <v>200</v>
      </c>
      <c r="G8854" s="57" t="str">
        <f>D8854&amp;"_"&amp;B8854&amp;"_"&amp;F8854</f>
        <v>Shanghai_1_200</v>
      </c>
      <c r="H8854" s="57">
        <v>0.56384409183363904</v>
      </c>
      <c r="I8854" s="57">
        <f>COUNTIF($G$10:G8854,G8854)</f>
        <v>28</v>
      </c>
      <c r="J8854" s="57">
        <f>COUNTIF($G:$G,G8854)</f>
        <v>85</v>
      </c>
      <c r="K8854" s="57">
        <f>ROUND(3000*J8854/21653,0)</f>
        <v>12</v>
      </c>
    </row>
    <row r="8855" spans="1:11" x14ac:dyDescent="0.25">
      <c r="A8855" s="40">
        <v>1511466334</v>
      </c>
      <c r="B8855" s="40">
        <v>1</v>
      </c>
      <c r="C8855" s="40">
        <v>2842</v>
      </c>
      <c r="D8855" s="38" t="s">
        <v>359</v>
      </c>
      <c r="E8855" s="57" t="s">
        <v>384</v>
      </c>
      <c r="F8855" s="57">
        <f>ROUNDDOWN(C8855/50,0)*50</f>
        <v>2800</v>
      </c>
      <c r="G8855" s="57" t="str">
        <f>D8855&amp;"_"&amp;B8855&amp;"_"&amp;F8855</f>
        <v>Shanghai_1_2800</v>
      </c>
      <c r="H8855" s="57">
        <v>0.56384962612226908</v>
      </c>
      <c r="I8855" s="57">
        <f>COUNTIF($G$10:G8855,G8855)</f>
        <v>16</v>
      </c>
      <c r="J8855" s="57">
        <f>COUNTIF($G:$G,G8855)</f>
        <v>39</v>
      </c>
      <c r="K8855" s="57">
        <f>ROUND(3000*J8855/21653,0)</f>
        <v>5</v>
      </c>
    </row>
    <row r="8856" spans="1:11" x14ac:dyDescent="0.25">
      <c r="A8856" s="40">
        <v>1517651164</v>
      </c>
      <c r="B8856" s="40">
        <v>1</v>
      </c>
      <c r="C8856" s="40">
        <v>3541</v>
      </c>
      <c r="D8856" s="38" t="s">
        <v>361</v>
      </c>
      <c r="E8856" s="57" t="s">
        <v>384</v>
      </c>
      <c r="F8856" s="57">
        <f>ROUNDDOWN(C8856/50,0)*50</f>
        <v>3500</v>
      </c>
      <c r="G8856" s="57" t="str">
        <f>D8856&amp;"_"&amp;B8856&amp;"_"&amp;F8856</f>
        <v>Guangzhou_1_3500</v>
      </c>
      <c r="H8856" s="57">
        <v>0.56395191901736241</v>
      </c>
      <c r="I8856" s="57">
        <f>COUNTIF($G$10:G8856,G8856)</f>
        <v>7</v>
      </c>
      <c r="J8856" s="57">
        <f>COUNTIF($G:$G,G8856)</f>
        <v>16</v>
      </c>
      <c r="K8856" s="57">
        <f>ROUND(3000*J8856/21653,0)</f>
        <v>2</v>
      </c>
    </row>
    <row r="8857" spans="1:11" x14ac:dyDescent="0.25">
      <c r="A8857" s="40">
        <v>1518141263</v>
      </c>
      <c r="B8857" s="40">
        <v>1</v>
      </c>
      <c r="C8857" s="40">
        <v>2181</v>
      </c>
      <c r="D8857" s="38" t="s">
        <v>361</v>
      </c>
      <c r="E8857" s="57" t="s">
        <v>384</v>
      </c>
      <c r="F8857" s="57">
        <f>ROUNDDOWN(C8857/50,0)*50</f>
        <v>2150</v>
      </c>
      <c r="G8857" s="57" t="str">
        <f>D8857&amp;"_"&amp;B8857&amp;"_"&amp;F8857</f>
        <v>Guangzhou_1_2150</v>
      </c>
      <c r="H8857" s="57">
        <v>0.56410926864136313</v>
      </c>
      <c r="I8857" s="57">
        <f>COUNTIF($G$10:G8857,G8857)</f>
        <v>12</v>
      </c>
      <c r="J8857" s="57">
        <f>COUNTIF($G:$G,G8857)</f>
        <v>38</v>
      </c>
      <c r="K8857" s="57">
        <f>ROUND(3000*J8857/21653,0)</f>
        <v>5</v>
      </c>
    </row>
    <row r="8858" spans="1:11" x14ac:dyDescent="0.25">
      <c r="A8858" s="40">
        <v>1518010507</v>
      </c>
      <c r="B8858" s="40">
        <v>1</v>
      </c>
      <c r="C8858" s="40">
        <v>883</v>
      </c>
      <c r="D8858" s="38" t="s">
        <v>358</v>
      </c>
      <c r="E8858" s="57" t="s">
        <v>384</v>
      </c>
      <c r="F8858" s="57">
        <f>ROUNDDOWN(C8858/50,0)*50</f>
        <v>850</v>
      </c>
      <c r="G8858" s="57" t="str">
        <f>D8858&amp;"_"&amp;B8858&amp;"_"&amp;F8858</f>
        <v>Shenzhen_1_850</v>
      </c>
      <c r="H8858" s="57">
        <v>0.56412444785598459</v>
      </c>
      <c r="I8858" s="57">
        <f>COUNTIF($G$10:G8858,G8858)</f>
        <v>16</v>
      </c>
      <c r="J8858" s="57">
        <f>COUNTIF($G:$G,G8858)</f>
        <v>54</v>
      </c>
      <c r="K8858" s="57">
        <f>ROUND(3000*J8858/21653,0)</f>
        <v>7</v>
      </c>
    </row>
    <row r="8859" spans="1:11" x14ac:dyDescent="0.25">
      <c r="A8859" s="40">
        <v>1518076244</v>
      </c>
      <c r="B8859" s="40">
        <v>1</v>
      </c>
      <c r="C8859" s="40">
        <v>1633</v>
      </c>
      <c r="D8859" s="38" t="s">
        <v>359</v>
      </c>
      <c r="E8859" s="57" t="s">
        <v>384</v>
      </c>
      <c r="F8859" s="57">
        <f>ROUNDDOWN(C8859/50,0)*50</f>
        <v>1600</v>
      </c>
      <c r="G8859" s="57" t="str">
        <f>D8859&amp;"_"&amp;B8859&amp;"_"&amp;F8859</f>
        <v>Shanghai_1_1600</v>
      </c>
      <c r="H8859" s="57">
        <v>0.56416920591681652</v>
      </c>
      <c r="I8859" s="57">
        <f>COUNTIF($G$10:G8859,G8859)</f>
        <v>27</v>
      </c>
      <c r="J8859" s="57">
        <f>COUNTIF($G:$G,G8859)</f>
        <v>62</v>
      </c>
      <c r="K8859" s="57">
        <f>ROUND(3000*J8859/21653,0)</f>
        <v>9</v>
      </c>
    </row>
    <row r="8860" spans="1:11" x14ac:dyDescent="0.25">
      <c r="A8860" s="40">
        <v>1514515602</v>
      </c>
      <c r="B8860" s="40">
        <v>0</v>
      </c>
      <c r="C8860" s="40">
        <v>1252</v>
      </c>
      <c r="D8860" s="38" t="s">
        <v>359</v>
      </c>
      <c r="E8860" s="57" t="s">
        <v>384</v>
      </c>
      <c r="F8860" s="57">
        <f>ROUNDDOWN(C8860/50,0)*50</f>
        <v>1250</v>
      </c>
      <c r="G8860" s="57" t="str">
        <f>D8860&amp;"_"&amp;B8860&amp;"_"&amp;F8860</f>
        <v>Shanghai_0_1250</v>
      </c>
      <c r="H8860" s="57">
        <v>0.5641733511793946</v>
      </c>
      <c r="I8860" s="57">
        <f>COUNTIF($G$10:G8860,G8860)</f>
        <v>9</v>
      </c>
      <c r="J8860" s="57">
        <f>COUNTIF($G:$G,G8860)</f>
        <v>32</v>
      </c>
      <c r="K8860" s="57">
        <f>ROUND(3000*J8860/21653,0)</f>
        <v>4</v>
      </c>
    </row>
    <row r="8861" spans="1:11" x14ac:dyDescent="0.25">
      <c r="A8861" s="40">
        <v>1514465750</v>
      </c>
      <c r="B8861" s="40">
        <v>0</v>
      </c>
      <c r="C8861" s="40">
        <v>2579</v>
      </c>
      <c r="D8861" s="38" t="s">
        <v>359</v>
      </c>
      <c r="E8861" s="57" t="s">
        <v>383</v>
      </c>
      <c r="F8861" s="57">
        <f>ROUNDDOWN(C8861/50,0)*50</f>
        <v>2550</v>
      </c>
      <c r="G8861" s="57" t="str">
        <f>D8861&amp;"_"&amp;B8861&amp;"_"&amp;F8861</f>
        <v>Shanghai_0_2550</v>
      </c>
      <c r="H8861" s="57">
        <v>0.56417580437451842</v>
      </c>
      <c r="I8861" s="57">
        <f>COUNTIF($G$10:G8861,G8861)</f>
        <v>5</v>
      </c>
      <c r="J8861" s="57">
        <f>COUNTIF($G:$G,G8861)</f>
        <v>25</v>
      </c>
      <c r="K8861" s="57">
        <f>ROUND(3000*J8861/21653,0)</f>
        <v>3</v>
      </c>
    </row>
    <row r="8862" spans="1:11" x14ac:dyDescent="0.25">
      <c r="A8862" s="40">
        <v>1514449445</v>
      </c>
      <c r="B8862" s="40">
        <v>1</v>
      </c>
      <c r="C8862" s="40">
        <v>398</v>
      </c>
      <c r="D8862" s="38" t="s">
        <v>359</v>
      </c>
      <c r="E8862" s="57" t="s">
        <v>383</v>
      </c>
      <c r="F8862" s="57">
        <f>ROUNDDOWN(C8862/50,0)*50</f>
        <v>350</v>
      </c>
      <c r="G8862" s="57" t="str">
        <f>D8862&amp;"_"&amp;B8862&amp;"_"&amp;F8862</f>
        <v>Shanghai_1_350</v>
      </c>
      <c r="H8862" s="57">
        <v>0.56419554325399013</v>
      </c>
      <c r="I8862" s="57">
        <f>COUNTIF($G$10:G8862,G8862)</f>
        <v>17</v>
      </c>
      <c r="J8862" s="57">
        <f>COUNTIF($G:$G,G8862)</f>
        <v>70</v>
      </c>
      <c r="K8862" s="57">
        <f>ROUND(3000*J8862/21653,0)</f>
        <v>10</v>
      </c>
    </row>
    <row r="8863" spans="1:11" x14ac:dyDescent="0.25">
      <c r="A8863" s="40">
        <v>1516972550</v>
      </c>
      <c r="B8863" s="40">
        <v>0</v>
      </c>
      <c r="C8863" s="40">
        <v>1228</v>
      </c>
      <c r="D8863" s="38" t="s">
        <v>361</v>
      </c>
      <c r="E8863" s="57" t="s">
        <v>384</v>
      </c>
      <c r="F8863" s="57">
        <f>ROUNDDOWN(C8863/50,0)*50</f>
        <v>1200</v>
      </c>
      <c r="G8863" s="57" t="str">
        <f>D8863&amp;"_"&amp;B8863&amp;"_"&amp;F8863</f>
        <v>Guangzhou_0_1200</v>
      </c>
      <c r="H8863" s="57">
        <v>0.56420569133088494</v>
      </c>
      <c r="I8863" s="57">
        <f>COUNTIF($G$10:G8863,G8863)</f>
        <v>7</v>
      </c>
      <c r="J8863" s="57">
        <f>COUNTIF($G:$G,G8863)</f>
        <v>10</v>
      </c>
      <c r="K8863" s="57">
        <f>ROUND(3000*J8863/21653,0)</f>
        <v>1</v>
      </c>
    </row>
    <row r="8864" spans="1:11" x14ac:dyDescent="0.25">
      <c r="A8864" s="40">
        <v>1516692735</v>
      </c>
      <c r="B8864" s="40">
        <v>1</v>
      </c>
      <c r="C8864" s="40">
        <v>4715</v>
      </c>
      <c r="D8864" s="38" t="s">
        <v>358</v>
      </c>
      <c r="E8864" s="57" t="s">
        <v>384</v>
      </c>
      <c r="F8864" s="57">
        <f>ROUNDDOWN(C8864/50,0)*50</f>
        <v>4700</v>
      </c>
      <c r="G8864" s="57" t="str">
        <f>D8864&amp;"_"&amp;B8864&amp;"_"&amp;F8864</f>
        <v>Shenzhen_1_4700</v>
      </c>
      <c r="H8864" s="57">
        <v>0.564217153145676</v>
      </c>
      <c r="I8864" s="57">
        <f>COUNTIF($G$10:G8864,G8864)</f>
        <v>2</v>
      </c>
      <c r="J8864" s="57">
        <f>COUNTIF($G:$G,G8864)</f>
        <v>2</v>
      </c>
      <c r="K8864" s="57">
        <f>ROUND(3000*J8864/21653,0)</f>
        <v>0</v>
      </c>
    </row>
    <row r="8865" spans="1:11" x14ac:dyDescent="0.25">
      <c r="A8865" s="40">
        <v>1513374237</v>
      </c>
      <c r="B8865" s="40">
        <v>1</v>
      </c>
      <c r="C8865" s="40">
        <v>1115</v>
      </c>
      <c r="D8865" s="38" t="s">
        <v>359</v>
      </c>
      <c r="E8865" s="57" t="s">
        <v>383</v>
      </c>
      <c r="F8865" s="57">
        <f>ROUNDDOWN(C8865/50,0)*50</f>
        <v>1100</v>
      </c>
      <c r="G8865" s="57" t="str">
        <f>D8865&amp;"_"&amp;B8865&amp;"_"&amp;F8865</f>
        <v>Shanghai_1_1100</v>
      </c>
      <c r="H8865" s="57">
        <v>0.56422661885305836</v>
      </c>
      <c r="I8865" s="57">
        <f>COUNTIF($G$10:G8865,G8865)</f>
        <v>10</v>
      </c>
      <c r="J8865" s="57">
        <f>COUNTIF($G:$G,G8865)</f>
        <v>53</v>
      </c>
      <c r="K8865" s="57">
        <f>ROUND(3000*J8865/21653,0)</f>
        <v>7</v>
      </c>
    </row>
    <row r="8866" spans="1:11" x14ac:dyDescent="0.25">
      <c r="A8866" s="40">
        <v>1516105470</v>
      </c>
      <c r="B8866" s="40">
        <v>0</v>
      </c>
      <c r="C8866" s="40">
        <v>1909</v>
      </c>
      <c r="D8866" s="38" t="s">
        <v>361</v>
      </c>
      <c r="E8866" s="57" t="s">
        <v>384</v>
      </c>
      <c r="F8866" s="57">
        <f>ROUNDDOWN(C8866/50,0)*50</f>
        <v>1900</v>
      </c>
      <c r="G8866" s="57" t="str">
        <f>D8866&amp;"_"&amp;B8866&amp;"_"&amp;F8866</f>
        <v>Guangzhou_0_1900</v>
      </c>
      <c r="H8866" s="57">
        <v>0.5642630767310246</v>
      </c>
      <c r="I8866" s="57">
        <f>COUNTIF($G$10:G8866,G8866)</f>
        <v>9</v>
      </c>
      <c r="J8866" s="57">
        <f>COUNTIF($G:$G,G8866)</f>
        <v>18</v>
      </c>
      <c r="K8866" s="57">
        <f>ROUND(3000*J8866/21653,0)</f>
        <v>2</v>
      </c>
    </row>
    <row r="8867" spans="1:11" x14ac:dyDescent="0.25">
      <c r="A8867" s="40">
        <v>1516866456</v>
      </c>
      <c r="B8867" s="40">
        <v>1</v>
      </c>
      <c r="C8867" s="40">
        <v>2181</v>
      </c>
      <c r="D8867" s="38" t="s">
        <v>360</v>
      </c>
      <c r="E8867" s="57" t="s">
        <v>384</v>
      </c>
      <c r="F8867" s="57">
        <f>ROUNDDOWN(C8867/50,0)*50</f>
        <v>2150</v>
      </c>
      <c r="G8867" s="57" t="str">
        <f>D8867&amp;"_"&amp;B8867&amp;"_"&amp;F8867</f>
        <v>Beijing_1_2150</v>
      </c>
      <c r="H8867" s="57">
        <v>0.56428031066311046</v>
      </c>
      <c r="I8867" s="57">
        <f>COUNTIF($G$10:G8867,G8867)</f>
        <v>43</v>
      </c>
      <c r="J8867" s="57">
        <f>COUNTIF($G:$G,G8867)</f>
        <v>74</v>
      </c>
      <c r="K8867" s="57">
        <f>ROUND(3000*J8867/21653,0)</f>
        <v>10</v>
      </c>
    </row>
    <row r="8868" spans="1:11" x14ac:dyDescent="0.25">
      <c r="A8868" s="40">
        <v>1513326031</v>
      </c>
      <c r="B8868" s="40">
        <v>0</v>
      </c>
      <c r="C8868" s="40">
        <v>1207</v>
      </c>
      <c r="D8868" s="38" t="s">
        <v>361</v>
      </c>
      <c r="E8868" s="57" t="s">
        <v>384</v>
      </c>
      <c r="F8868" s="57">
        <f>ROUNDDOWN(C8868/50,0)*50</f>
        <v>1200</v>
      </c>
      <c r="G8868" s="57" t="str">
        <f>D8868&amp;"_"&amp;B8868&amp;"_"&amp;F8868</f>
        <v>Guangzhou_0_1200</v>
      </c>
      <c r="H8868" s="57">
        <v>0.56435993785385141</v>
      </c>
      <c r="I8868" s="57">
        <f>COUNTIF($G$10:G8868,G8868)</f>
        <v>8</v>
      </c>
      <c r="J8868" s="57">
        <f>COUNTIF($G:$G,G8868)</f>
        <v>10</v>
      </c>
      <c r="K8868" s="57">
        <f>ROUND(3000*J8868/21653,0)</f>
        <v>1</v>
      </c>
    </row>
    <row r="8869" spans="1:11" x14ac:dyDescent="0.25">
      <c r="A8869" s="40">
        <v>1515096612</v>
      </c>
      <c r="B8869" s="40">
        <v>0</v>
      </c>
      <c r="C8869" s="40">
        <v>3</v>
      </c>
      <c r="D8869" s="38" t="s">
        <v>358</v>
      </c>
      <c r="E8869" s="57" t="s">
        <v>384</v>
      </c>
      <c r="F8869" s="57">
        <f>ROUNDDOWN(C8869/50,0)*50</f>
        <v>0</v>
      </c>
      <c r="G8869" s="57" t="str">
        <f>D8869&amp;"_"&amp;B8869&amp;"_"&amp;F8869</f>
        <v>Shenzhen_0_0</v>
      </c>
      <c r="H8869" s="57">
        <v>0.5644459163319927</v>
      </c>
      <c r="I8869" s="57">
        <f>COUNTIF($G$10:G8869,G8869)</f>
        <v>9</v>
      </c>
      <c r="J8869" s="57">
        <f>COUNTIF($G:$G,G8869)</f>
        <v>18</v>
      </c>
      <c r="K8869" s="57">
        <f>ROUND(3000*J8869/21653,0)</f>
        <v>2</v>
      </c>
    </row>
    <row r="8870" spans="1:11" x14ac:dyDescent="0.25">
      <c r="A8870" s="40">
        <v>1513926961</v>
      </c>
      <c r="B8870" s="40">
        <v>0</v>
      </c>
      <c r="C8870" s="40">
        <v>2914</v>
      </c>
      <c r="D8870" s="38" t="s">
        <v>360</v>
      </c>
      <c r="E8870" s="57" t="s">
        <v>384</v>
      </c>
      <c r="F8870" s="57">
        <f>ROUNDDOWN(C8870/50,0)*50</f>
        <v>2900</v>
      </c>
      <c r="G8870" s="57" t="str">
        <f>D8870&amp;"_"&amp;B8870&amp;"_"&amp;F8870</f>
        <v>Beijing_0_2900</v>
      </c>
      <c r="H8870" s="57">
        <v>0.5644727754956812</v>
      </c>
      <c r="I8870" s="57">
        <f>COUNTIF($G$10:G8870,G8870)</f>
        <v>16</v>
      </c>
      <c r="J8870" s="57">
        <f>COUNTIF($G:$G,G8870)</f>
        <v>24</v>
      </c>
      <c r="K8870" s="57">
        <f>ROUND(3000*J8870/21653,0)</f>
        <v>3</v>
      </c>
    </row>
    <row r="8871" spans="1:11" x14ac:dyDescent="0.25">
      <c r="A8871" s="40">
        <v>1515644450</v>
      </c>
      <c r="B8871" s="40">
        <v>0</v>
      </c>
      <c r="C8871" s="40">
        <v>1069</v>
      </c>
      <c r="D8871" s="38" t="s">
        <v>360</v>
      </c>
      <c r="E8871" s="57" t="s">
        <v>384</v>
      </c>
      <c r="F8871" s="57">
        <f>ROUNDDOWN(C8871/50,0)*50</f>
        <v>1050</v>
      </c>
      <c r="G8871" s="57" t="str">
        <f>D8871&amp;"_"&amp;B8871&amp;"_"&amp;F8871</f>
        <v>Beijing_0_1050</v>
      </c>
      <c r="H8871" s="57">
        <v>0.56455519535677323</v>
      </c>
      <c r="I8871" s="57">
        <f>COUNTIF($G$10:G8871,G8871)</f>
        <v>17</v>
      </c>
      <c r="J8871" s="57">
        <f>COUNTIF($G:$G,G8871)</f>
        <v>27</v>
      </c>
      <c r="K8871" s="57">
        <f>ROUND(3000*J8871/21653,0)</f>
        <v>4</v>
      </c>
    </row>
    <row r="8872" spans="1:11" x14ac:dyDescent="0.25">
      <c r="A8872" s="40">
        <v>1514431084</v>
      </c>
      <c r="B8872" s="40">
        <v>1</v>
      </c>
      <c r="C8872" s="40">
        <v>3044</v>
      </c>
      <c r="D8872" s="38" t="s">
        <v>358</v>
      </c>
      <c r="E8872" s="57" t="s">
        <v>383</v>
      </c>
      <c r="F8872" s="57">
        <f>ROUNDDOWN(C8872/50,0)*50</f>
        <v>3000</v>
      </c>
      <c r="G8872" s="57" t="str">
        <f>D8872&amp;"_"&amp;B8872&amp;"_"&amp;F8872</f>
        <v>Shenzhen_1_3000</v>
      </c>
      <c r="H8872" s="57">
        <v>0.56463495574958078</v>
      </c>
      <c r="I8872" s="57">
        <f>COUNTIF($G$10:G8872,G8872)</f>
        <v>5</v>
      </c>
      <c r="J8872" s="57">
        <f>COUNTIF($G:$G,G8872)</f>
        <v>25</v>
      </c>
      <c r="K8872" s="57">
        <f>ROUND(3000*J8872/21653,0)</f>
        <v>3</v>
      </c>
    </row>
    <row r="8873" spans="1:11" x14ac:dyDescent="0.25">
      <c r="A8873" s="40">
        <v>1519200271</v>
      </c>
      <c r="B8873" s="40">
        <v>0</v>
      </c>
      <c r="C8873" s="40">
        <v>266</v>
      </c>
      <c r="D8873" s="38" t="s">
        <v>361</v>
      </c>
      <c r="E8873" s="57" t="s">
        <v>384</v>
      </c>
      <c r="F8873" s="57">
        <f>ROUNDDOWN(C8873/50,0)*50</f>
        <v>250</v>
      </c>
      <c r="G8873" s="57" t="str">
        <f>D8873&amp;"_"&amp;B8873&amp;"_"&amp;F8873</f>
        <v>Guangzhou_0_250</v>
      </c>
      <c r="H8873" s="57">
        <v>0.56466745400402818</v>
      </c>
      <c r="I8873" s="57">
        <f>COUNTIF($G$10:G8873,G8873)</f>
        <v>10</v>
      </c>
      <c r="J8873" s="57">
        <f>COUNTIF($G:$G,G8873)</f>
        <v>16</v>
      </c>
      <c r="K8873" s="57">
        <f>ROUND(3000*J8873/21653,0)</f>
        <v>2</v>
      </c>
    </row>
    <row r="8874" spans="1:11" x14ac:dyDescent="0.25">
      <c r="A8874" s="40">
        <v>1518306503</v>
      </c>
      <c r="B8874" s="40">
        <v>1</v>
      </c>
      <c r="C8874" s="40">
        <v>770</v>
      </c>
      <c r="D8874" s="38" t="s">
        <v>359</v>
      </c>
      <c r="E8874" s="57" t="s">
        <v>384</v>
      </c>
      <c r="F8874" s="57">
        <f>ROUNDDOWN(C8874/50,0)*50</f>
        <v>750</v>
      </c>
      <c r="G8874" s="57" t="str">
        <f>D8874&amp;"_"&amp;B8874&amp;"_"&amp;F8874</f>
        <v>Shanghai_1_750</v>
      </c>
      <c r="H8874" s="57">
        <v>0.56471717558290713</v>
      </c>
      <c r="I8874" s="57">
        <f>COUNTIF($G$10:G8874,G8874)</f>
        <v>25</v>
      </c>
      <c r="J8874" s="57">
        <f>COUNTIF($G:$G,G8874)</f>
        <v>66</v>
      </c>
      <c r="K8874" s="57">
        <f>ROUND(3000*J8874/21653,0)</f>
        <v>9</v>
      </c>
    </row>
    <row r="8875" spans="1:11" x14ac:dyDescent="0.25">
      <c r="A8875" s="40">
        <v>1517068749</v>
      </c>
      <c r="B8875" s="40">
        <v>1</v>
      </c>
      <c r="C8875" s="40">
        <v>2680</v>
      </c>
      <c r="D8875" s="38" t="s">
        <v>360</v>
      </c>
      <c r="E8875" s="57" t="s">
        <v>384</v>
      </c>
      <c r="F8875" s="57">
        <f>ROUNDDOWN(C8875/50,0)*50</f>
        <v>2650</v>
      </c>
      <c r="G8875" s="57" t="str">
        <f>D8875&amp;"_"&amp;B8875&amp;"_"&amp;F8875</f>
        <v>Beijing_1_2650</v>
      </c>
      <c r="H8875" s="57">
        <v>0.56473156048107032</v>
      </c>
      <c r="I8875" s="57">
        <f>COUNTIF($G$10:G8875,G8875)</f>
        <v>37</v>
      </c>
      <c r="J8875" s="57">
        <f>COUNTIF($G:$G,G8875)</f>
        <v>57</v>
      </c>
      <c r="K8875" s="57">
        <f>ROUND(3000*J8875/21653,0)</f>
        <v>8</v>
      </c>
    </row>
    <row r="8876" spans="1:11" x14ac:dyDescent="0.25">
      <c r="A8876" s="40">
        <v>1515190187</v>
      </c>
      <c r="B8876" s="40">
        <v>1</v>
      </c>
      <c r="C8876" s="40">
        <v>1867</v>
      </c>
      <c r="D8876" s="38" t="s">
        <v>358</v>
      </c>
      <c r="E8876" s="57" t="s">
        <v>384</v>
      </c>
      <c r="F8876" s="57">
        <f>ROUNDDOWN(C8876/50,0)*50</f>
        <v>1850</v>
      </c>
      <c r="G8876" s="57" t="str">
        <f>D8876&amp;"_"&amp;B8876&amp;"_"&amp;F8876</f>
        <v>Shenzhen_1_1850</v>
      </c>
      <c r="H8876" s="57">
        <v>0.56482408427165942</v>
      </c>
      <c r="I8876" s="57">
        <f>COUNTIF($G$10:G8876,G8876)</f>
        <v>14</v>
      </c>
      <c r="J8876" s="57">
        <f>COUNTIF($G:$G,G8876)</f>
        <v>41</v>
      </c>
      <c r="K8876" s="57">
        <f>ROUND(3000*J8876/21653,0)</f>
        <v>6</v>
      </c>
    </row>
    <row r="8877" spans="1:11" x14ac:dyDescent="0.25">
      <c r="A8877" s="40">
        <v>1516453444</v>
      </c>
      <c r="B8877" s="40">
        <v>1</v>
      </c>
      <c r="C8877" s="40">
        <v>1211</v>
      </c>
      <c r="D8877" s="38" t="s">
        <v>361</v>
      </c>
      <c r="E8877" s="57" t="s">
        <v>384</v>
      </c>
      <c r="F8877" s="57">
        <f>ROUNDDOWN(C8877/50,0)*50</f>
        <v>1200</v>
      </c>
      <c r="G8877" s="57" t="str">
        <f>D8877&amp;"_"&amp;B8877&amp;"_"&amp;F8877</f>
        <v>Guangzhou_1_1200</v>
      </c>
      <c r="H8877" s="57">
        <v>5.3684975632540821E-3</v>
      </c>
      <c r="I8877" s="57">
        <f>COUNTIF($G$10:G8877,G8877)</f>
        <v>12</v>
      </c>
      <c r="J8877" s="57">
        <f>COUNTIF($G:$G,G8877)</f>
        <v>34</v>
      </c>
      <c r="K8877" s="57">
        <f>ROUND(3000*J8877/21653,0)</f>
        <v>5</v>
      </c>
    </row>
    <row r="8878" spans="1:11" x14ac:dyDescent="0.25">
      <c r="A8878" s="40">
        <v>1513080195</v>
      </c>
      <c r="B8878" s="40">
        <v>1</v>
      </c>
      <c r="C8878" s="40">
        <v>1229</v>
      </c>
      <c r="D8878" s="38" t="s">
        <v>361</v>
      </c>
      <c r="E8878" s="57" t="s">
        <v>384</v>
      </c>
      <c r="F8878" s="57">
        <f>ROUNDDOWN(C8878/50,0)*50</f>
        <v>1200</v>
      </c>
      <c r="G8878" s="57" t="str">
        <f>D8878&amp;"_"&amp;B8878&amp;"_"&amp;F8878</f>
        <v>Guangzhou_1_1200</v>
      </c>
      <c r="H8878" s="57">
        <v>1.3563440695601559E-2</v>
      </c>
      <c r="I8878" s="57">
        <f>COUNTIF($G$10:G8878,G8878)</f>
        <v>13</v>
      </c>
      <c r="J8878" s="57">
        <f>COUNTIF($G:$G,G8878)</f>
        <v>34</v>
      </c>
      <c r="K8878" s="57">
        <f>ROUND(3000*J8878/21653,0)</f>
        <v>5</v>
      </c>
    </row>
    <row r="8879" spans="1:11" x14ac:dyDescent="0.25">
      <c r="A8879" s="40">
        <v>1517938447</v>
      </c>
      <c r="B8879" s="40">
        <v>1</v>
      </c>
      <c r="C8879" s="40">
        <v>1225</v>
      </c>
      <c r="D8879" s="38" t="s">
        <v>361</v>
      </c>
      <c r="E8879" s="57" t="s">
        <v>384</v>
      </c>
      <c r="F8879" s="57">
        <f>ROUNDDOWN(C8879/50,0)*50</f>
        <v>1200</v>
      </c>
      <c r="G8879" s="57" t="str">
        <f>D8879&amp;"_"&amp;B8879&amp;"_"&amp;F8879</f>
        <v>Guangzhou_1_1200</v>
      </c>
      <c r="H8879" s="57">
        <v>3.5047389246292471E-2</v>
      </c>
      <c r="I8879" s="57">
        <f>COUNTIF($G$10:G8879,G8879)</f>
        <v>14</v>
      </c>
      <c r="J8879" s="57">
        <f>COUNTIF($G:$G,G8879)</f>
        <v>34</v>
      </c>
      <c r="K8879" s="57">
        <f>ROUND(3000*J8879/21653,0)</f>
        <v>5</v>
      </c>
    </row>
    <row r="8880" spans="1:11" x14ac:dyDescent="0.25">
      <c r="A8880" s="40">
        <v>1518351203</v>
      </c>
      <c r="B8880" s="40">
        <v>1</v>
      </c>
      <c r="C8880" s="40">
        <v>1233</v>
      </c>
      <c r="D8880" s="38" t="s">
        <v>361</v>
      </c>
      <c r="E8880" s="57" t="s">
        <v>384</v>
      </c>
      <c r="F8880" s="57">
        <f>ROUNDDOWN(C8880/50,0)*50</f>
        <v>1200</v>
      </c>
      <c r="G8880" s="57" t="str">
        <f>D8880&amp;"_"&amp;B8880&amp;"_"&amp;F8880</f>
        <v>Guangzhou_1_1200</v>
      </c>
      <c r="H8880" s="57">
        <v>4.0282065204738982E-2</v>
      </c>
      <c r="I8880" s="57">
        <f>COUNTIF($G$10:G8880,G8880)</f>
        <v>15</v>
      </c>
      <c r="J8880" s="57">
        <f>COUNTIF($G:$G,G8880)</f>
        <v>34</v>
      </c>
      <c r="K8880" s="57">
        <f>ROUND(3000*J8880/21653,0)</f>
        <v>5</v>
      </c>
    </row>
    <row r="8881" spans="1:11" x14ac:dyDescent="0.25">
      <c r="A8881" s="40">
        <v>1511385695</v>
      </c>
      <c r="B8881" s="40">
        <v>1</v>
      </c>
      <c r="C8881" s="40">
        <v>1216</v>
      </c>
      <c r="D8881" s="38" t="s">
        <v>361</v>
      </c>
      <c r="E8881" s="57" t="s">
        <v>384</v>
      </c>
      <c r="F8881" s="57">
        <f>ROUNDDOWN(C8881/50,0)*50</f>
        <v>1200</v>
      </c>
      <c r="G8881" s="57" t="str">
        <f>D8881&amp;"_"&amp;B8881&amp;"_"&amp;F8881</f>
        <v>Guangzhou_1_1200</v>
      </c>
      <c r="H8881" s="57">
        <v>6.5785891716099498E-2</v>
      </c>
      <c r="I8881" s="57">
        <f>COUNTIF($G$10:G8881,G8881)</f>
        <v>16</v>
      </c>
      <c r="J8881" s="57">
        <f>COUNTIF($G:$G,G8881)</f>
        <v>34</v>
      </c>
      <c r="K8881" s="57">
        <f>ROUND(3000*J8881/21653,0)</f>
        <v>5</v>
      </c>
    </row>
    <row r="8882" spans="1:11" x14ac:dyDescent="0.25">
      <c r="A8882" s="40">
        <v>1513660907</v>
      </c>
      <c r="B8882" s="40">
        <v>1</v>
      </c>
      <c r="C8882" s="40">
        <v>1226</v>
      </c>
      <c r="D8882" s="38" t="s">
        <v>361</v>
      </c>
      <c r="E8882" s="57" t="s">
        <v>384</v>
      </c>
      <c r="F8882" s="57">
        <f>ROUNDDOWN(C8882/50,0)*50</f>
        <v>1200</v>
      </c>
      <c r="G8882" s="57" t="str">
        <f>D8882&amp;"_"&amp;B8882&amp;"_"&amp;F8882</f>
        <v>Guangzhou_1_1200</v>
      </c>
      <c r="H8882" s="57">
        <v>7.5760737476286977E-2</v>
      </c>
      <c r="I8882" s="57">
        <f>COUNTIF($G$10:G8882,G8882)</f>
        <v>17</v>
      </c>
      <c r="J8882" s="57">
        <f>COUNTIF($G:$G,G8882)</f>
        <v>34</v>
      </c>
      <c r="K8882" s="57">
        <f>ROUND(3000*J8882/21653,0)</f>
        <v>5</v>
      </c>
    </row>
    <row r="8883" spans="1:11" x14ac:dyDescent="0.25">
      <c r="A8883" s="40">
        <v>1519329147</v>
      </c>
      <c r="B8883" s="40">
        <v>1</v>
      </c>
      <c r="C8883" s="40">
        <v>1236</v>
      </c>
      <c r="D8883" s="38" t="s">
        <v>361</v>
      </c>
      <c r="E8883" s="57" t="s">
        <v>384</v>
      </c>
      <c r="F8883" s="57">
        <f>ROUNDDOWN(C8883/50,0)*50</f>
        <v>1200</v>
      </c>
      <c r="G8883" s="57" t="str">
        <f>D8883&amp;"_"&amp;B8883&amp;"_"&amp;F8883</f>
        <v>Guangzhou_1_1200</v>
      </c>
      <c r="H8883" s="57">
        <v>0.10759818776291119</v>
      </c>
      <c r="I8883" s="57">
        <f>COUNTIF($G$10:G8883,G8883)</f>
        <v>18</v>
      </c>
      <c r="J8883" s="57">
        <f>COUNTIF($G:$G,G8883)</f>
        <v>34</v>
      </c>
      <c r="K8883" s="57">
        <f>ROUND(3000*J8883/21653,0)</f>
        <v>5</v>
      </c>
    </row>
    <row r="8884" spans="1:11" x14ac:dyDescent="0.25">
      <c r="A8884" s="40">
        <v>1511418899</v>
      </c>
      <c r="B8884" s="40">
        <v>1</v>
      </c>
      <c r="C8884" s="40">
        <v>1245</v>
      </c>
      <c r="D8884" s="38" t="s">
        <v>361</v>
      </c>
      <c r="E8884" s="57" t="s">
        <v>384</v>
      </c>
      <c r="F8884" s="57">
        <f>ROUNDDOWN(C8884/50,0)*50</f>
        <v>1200</v>
      </c>
      <c r="G8884" s="57" t="str">
        <f>D8884&amp;"_"&amp;B8884&amp;"_"&amp;F8884</f>
        <v>Guangzhou_1_1200</v>
      </c>
      <c r="H8884" s="57">
        <v>0.21881786755560473</v>
      </c>
      <c r="I8884" s="57">
        <f>COUNTIF($G$10:G8884,G8884)</f>
        <v>19</v>
      </c>
      <c r="J8884" s="57">
        <f>COUNTIF($G:$G,G8884)</f>
        <v>34</v>
      </c>
      <c r="K8884" s="57">
        <f>ROUND(3000*J8884/21653,0)</f>
        <v>5</v>
      </c>
    </row>
    <row r="8885" spans="1:11" x14ac:dyDescent="0.25">
      <c r="A8885" s="40">
        <v>1518415484</v>
      </c>
      <c r="B8885" s="40">
        <v>1</v>
      </c>
      <c r="C8885" s="40">
        <v>1204</v>
      </c>
      <c r="D8885" s="38" t="s">
        <v>361</v>
      </c>
      <c r="E8885" s="57" t="s">
        <v>384</v>
      </c>
      <c r="F8885" s="57">
        <f>ROUNDDOWN(C8885/50,0)*50</f>
        <v>1200</v>
      </c>
      <c r="G8885" s="57" t="str">
        <f>D8885&amp;"_"&amp;B8885&amp;"_"&amp;F8885</f>
        <v>Guangzhou_1_1200</v>
      </c>
      <c r="H8885" s="57">
        <v>0.22188210862811553</v>
      </c>
      <c r="I8885" s="57">
        <f>COUNTIF($G$10:G8885,G8885)</f>
        <v>20</v>
      </c>
      <c r="J8885" s="57">
        <f>COUNTIF($G:$G,G8885)</f>
        <v>34</v>
      </c>
      <c r="K8885" s="57">
        <f>ROUND(3000*J8885/21653,0)</f>
        <v>5</v>
      </c>
    </row>
    <row r="8886" spans="1:11" x14ac:dyDescent="0.25">
      <c r="A8886" s="40">
        <v>1511997334</v>
      </c>
      <c r="B8886" s="40">
        <v>1</v>
      </c>
      <c r="C8886" s="40">
        <v>1227</v>
      </c>
      <c r="D8886" s="38" t="s">
        <v>361</v>
      </c>
      <c r="E8886" s="57" t="s">
        <v>384</v>
      </c>
      <c r="F8886" s="57">
        <f>ROUNDDOWN(C8886/50,0)*50</f>
        <v>1200</v>
      </c>
      <c r="G8886" s="57" t="str">
        <f>D8886&amp;"_"&amp;B8886&amp;"_"&amp;F8886</f>
        <v>Guangzhou_1_1200</v>
      </c>
      <c r="H8886" s="57">
        <v>0.23311146506644076</v>
      </c>
      <c r="I8886" s="57">
        <f>COUNTIF($G$10:G8886,G8886)</f>
        <v>21</v>
      </c>
      <c r="J8886" s="57">
        <f>COUNTIF($G:$G,G8886)</f>
        <v>34</v>
      </c>
      <c r="K8886" s="57">
        <f>ROUND(3000*J8886/21653,0)</f>
        <v>5</v>
      </c>
    </row>
    <row r="8887" spans="1:11" x14ac:dyDescent="0.25">
      <c r="A8887" s="40">
        <v>1518871542</v>
      </c>
      <c r="B8887" s="40">
        <v>0</v>
      </c>
      <c r="C8887" s="40">
        <v>116</v>
      </c>
      <c r="D8887" s="38" t="s">
        <v>359</v>
      </c>
      <c r="E8887" s="57" t="s">
        <v>384</v>
      </c>
      <c r="F8887" s="57">
        <f>ROUNDDOWN(C8887/50,0)*50</f>
        <v>100</v>
      </c>
      <c r="G8887" s="57" t="str">
        <f>D8887&amp;"_"&amp;B8887&amp;"_"&amp;F8887</f>
        <v>Shanghai_0_100</v>
      </c>
      <c r="H8887" s="57">
        <v>0.56482701029198557</v>
      </c>
      <c r="I8887" s="57">
        <f>COUNTIF($G$10:G8887,G8887)</f>
        <v>12</v>
      </c>
      <c r="J8887" s="57">
        <f>COUNTIF($G:$G,G8887)</f>
        <v>31</v>
      </c>
      <c r="K8887" s="57">
        <f>ROUND(3000*J8887/21653,0)</f>
        <v>4</v>
      </c>
    </row>
    <row r="8888" spans="1:11" x14ac:dyDescent="0.25">
      <c r="A8888" s="40">
        <v>1512233469</v>
      </c>
      <c r="B8888" s="40">
        <v>1</v>
      </c>
      <c r="C8888" s="40">
        <v>497</v>
      </c>
      <c r="D8888" s="38" t="s">
        <v>360</v>
      </c>
      <c r="E8888" s="57" t="s">
        <v>384</v>
      </c>
      <c r="F8888" s="57">
        <f>ROUNDDOWN(C8888/50,0)*50</f>
        <v>450</v>
      </c>
      <c r="G8888" s="57" t="str">
        <f>D8888&amp;"_"&amp;B8888&amp;"_"&amp;F8888</f>
        <v>Beijing_1_450</v>
      </c>
      <c r="H8888" s="57">
        <v>0.56485619331812464</v>
      </c>
      <c r="I8888" s="57">
        <f>COUNTIF($G$10:G8888,G8888)</f>
        <v>47</v>
      </c>
      <c r="J8888" s="57">
        <f>COUNTIF($G:$G,G8888)</f>
        <v>84</v>
      </c>
      <c r="K8888" s="57">
        <f>ROUND(3000*J8888/21653,0)</f>
        <v>12</v>
      </c>
    </row>
    <row r="8889" spans="1:11" x14ac:dyDescent="0.25">
      <c r="A8889" s="40">
        <v>1513889267</v>
      </c>
      <c r="B8889" s="40">
        <v>1</v>
      </c>
      <c r="C8889" s="40">
        <v>551</v>
      </c>
      <c r="D8889" s="38" t="s">
        <v>358</v>
      </c>
      <c r="E8889" s="57" t="s">
        <v>384</v>
      </c>
      <c r="F8889" s="57">
        <f>ROUNDDOWN(C8889/50,0)*50</f>
        <v>550</v>
      </c>
      <c r="G8889" s="57" t="str">
        <f>D8889&amp;"_"&amp;B8889&amp;"_"&amp;F8889</f>
        <v>Shenzhen_1_550</v>
      </c>
      <c r="H8889" s="57">
        <v>0.56498339131594888</v>
      </c>
      <c r="I8889" s="57">
        <f>COUNTIF($G$10:G8889,G8889)</f>
        <v>18</v>
      </c>
      <c r="J8889" s="57">
        <f>COUNTIF($G:$G,G8889)</f>
        <v>56</v>
      </c>
      <c r="K8889" s="57">
        <f>ROUND(3000*J8889/21653,0)</f>
        <v>8</v>
      </c>
    </row>
    <row r="8890" spans="1:11" x14ac:dyDescent="0.25">
      <c r="A8890" s="40">
        <v>1519339264</v>
      </c>
      <c r="B8890" s="40">
        <v>1</v>
      </c>
      <c r="C8890" s="40">
        <v>1071</v>
      </c>
      <c r="D8890" s="38" t="s">
        <v>360</v>
      </c>
      <c r="E8890" s="57" t="s">
        <v>384</v>
      </c>
      <c r="F8890" s="57">
        <f>ROUNDDOWN(C8890/50,0)*50</f>
        <v>1050</v>
      </c>
      <c r="G8890" s="57" t="str">
        <f>D8890&amp;"_"&amp;B8890&amp;"_"&amp;F8890</f>
        <v>Beijing_1_1050</v>
      </c>
      <c r="H8890" s="57">
        <v>0.56500349076900513</v>
      </c>
      <c r="I8890" s="57">
        <f>COUNTIF($G$10:G8890,G8890)</f>
        <v>47</v>
      </c>
      <c r="J8890" s="57">
        <f>COUNTIF($G:$G,G8890)</f>
        <v>82</v>
      </c>
      <c r="K8890" s="57">
        <f>ROUND(3000*J8890/21653,0)</f>
        <v>11</v>
      </c>
    </row>
    <row r="8891" spans="1:11" x14ac:dyDescent="0.25">
      <c r="A8891" s="40">
        <v>1516672800</v>
      </c>
      <c r="B8891" s="40">
        <v>0</v>
      </c>
      <c r="C8891" s="40">
        <v>3304</v>
      </c>
      <c r="D8891" s="38" t="s">
        <v>360</v>
      </c>
      <c r="E8891" s="57" t="s">
        <v>384</v>
      </c>
      <c r="F8891" s="57">
        <f>ROUNDDOWN(C8891/50,0)*50</f>
        <v>3300</v>
      </c>
      <c r="G8891" s="57" t="str">
        <f>D8891&amp;"_"&amp;B8891&amp;"_"&amp;F8891</f>
        <v>Beijing_0_3300</v>
      </c>
      <c r="H8891" s="57">
        <v>0.56507721992097937</v>
      </c>
      <c r="I8891" s="57">
        <f>COUNTIF($G$10:G8891,G8891)</f>
        <v>14</v>
      </c>
      <c r="J8891" s="57">
        <f>COUNTIF($G:$G,G8891)</f>
        <v>21</v>
      </c>
      <c r="K8891" s="57">
        <f>ROUND(3000*J8891/21653,0)</f>
        <v>3</v>
      </c>
    </row>
    <row r="8892" spans="1:11" x14ac:dyDescent="0.25">
      <c r="A8892" s="40">
        <v>1519229476</v>
      </c>
      <c r="B8892" s="40">
        <v>1</v>
      </c>
      <c r="C8892" s="40">
        <v>3647</v>
      </c>
      <c r="D8892" s="38" t="s">
        <v>358</v>
      </c>
      <c r="E8892" s="57" t="s">
        <v>382</v>
      </c>
      <c r="F8892" s="57">
        <f>ROUNDDOWN(C8892/50,0)*50</f>
        <v>3600</v>
      </c>
      <c r="G8892" s="57" t="str">
        <f>D8892&amp;"_"&amp;B8892&amp;"_"&amp;F8892</f>
        <v>Shenzhen_1_3600</v>
      </c>
      <c r="H8892" s="57">
        <v>0.56511185483159754</v>
      </c>
      <c r="I8892" s="57">
        <f>COUNTIF($G$10:G8892,G8892)</f>
        <v>1</v>
      </c>
      <c r="J8892" s="57">
        <f>COUNTIF($G:$G,G8892)</f>
        <v>9</v>
      </c>
      <c r="K8892" s="57">
        <f>ROUND(3000*J8892/21653,0)</f>
        <v>1</v>
      </c>
    </row>
    <row r="8893" spans="1:11" x14ac:dyDescent="0.25">
      <c r="A8893" s="40">
        <v>1511368547</v>
      </c>
      <c r="B8893" s="40">
        <v>1</v>
      </c>
      <c r="C8893" s="40">
        <v>8</v>
      </c>
      <c r="D8893" s="38" t="s">
        <v>360</v>
      </c>
      <c r="E8893" s="57" t="s">
        <v>384</v>
      </c>
      <c r="F8893" s="57">
        <f>ROUNDDOWN(C8893/50,0)*50</f>
        <v>0</v>
      </c>
      <c r="G8893" s="57" t="str">
        <f>D8893&amp;"_"&amp;B8893&amp;"_"&amp;F8893</f>
        <v>Beijing_1_0</v>
      </c>
      <c r="H8893" s="57">
        <v>0.5651500645633768</v>
      </c>
      <c r="I8893" s="57">
        <f>COUNTIF($G$10:G8893,G8893)</f>
        <v>50</v>
      </c>
      <c r="J8893" s="57">
        <f>COUNTIF($G:$G,G8893)</f>
        <v>83</v>
      </c>
      <c r="K8893" s="57">
        <f>ROUND(3000*J8893/21653,0)</f>
        <v>11</v>
      </c>
    </row>
    <row r="8894" spans="1:11" x14ac:dyDescent="0.25">
      <c r="A8894" s="40">
        <v>1518838769</v>
      </c>
      <c r="B8894" s="40">
        <v>1</v>
      </c>
      <c r="C8894" s="40">
        <v>1936</v>
      </c>
      <c r="D8894" s="38" t="s">
        <v>359</v>
      </c>
      <c r="E8894" s="57" t="s">
        <v>384</v>
      </c>
      <c r="F8894" s="57">
        <f>ROUNDDOWN(C8894/50,0)*50</f>
        <v>1900</v>
      </c>
      <c r="G8894" s="57" t="str">
        <f>D8894&amp;"_"&amp;B8894&amp;"_"&amp;F8894</f>
        <v>Shanghai_1_1900</v>
      </c>
      <c r="H8894" s="57">
        <v>0.56516743406276337</v>
      </c>
      <c r="I8894" s="57">
        <f>COUNTIF($G$10:G8894,G8894)</f>
        <v>20</v>
      </c>
      <c r="J8894" s="57">
        <f>COUNTIF($G:$G,G8894)</f>
        <v>58</v>
      </c>
      <c r="K8894" s="57">
        <f>ROUND(3000*J8894/21653,0)</f>
        <v>8</v>
      </c>
    </row>
    <row r="8895" spans="1:11" x14ac:dyDescent="0.25">
      <c r="A8895" s="40">
        <v>1512459173</v>
      </c>
      <c r="B8895" s="40">
        <v>1</v>
      </c>
      <c r="C8895" s="40">
        <v>4041</v>
      </c>
      <c r="D8895" s="38" t="s">
        <v>359</v>
      </c>
      <c r="E8895" s="57" t="s">
        <v>384</v>
      </c>
      <c r="F8895" s="57">
        <f>ROUNDDOWN(C8895/50,0)*50</f>
        <v>4000</v>
      </c>
      <c r="G8895" s="57" t="str">
        <f>D8895&amp;"_"&amp;B8895&amp;"_"&amp;F8895</f>
        <v>Shanghai_1_4000</v>
      </c>
      <c r="H8895" s="57">
        <v>0.56529302139641957</v>
      </c>
      <c r="I8895" s="57">
        <f>COUNTIF($G$10:G8895,G8895)</f>
        <v>3</v>
      </c>
      <c r="J8895" s="57">
        <f>COUNTIF($G:$G,G8895)</f>
        <v>8</v>
      </c>
      <c r="K8895" s="57">
        <f>ROUND(3000*J8895/21653,0)</f>
        <v>1</v>
      </c>
    </row>
    <row r="8896" spans="1:11" x14ac:dyDescent="0.25">
      <c r="A8896" s="40">
        <v>1512866428</v>
      </c>
      <c r="B8896" s="40">
        <v>1</v>
      </c>
      <c r="C8896" s="40">
        <v>1818</v>
      </c>
      <c r="D8896" s="38" t="s">
        <v>360</v>
      </c>
      <c r="E8896" s="57" t="s">
        <v>384</v>
      </c>
      <c r="F8896" s="57">
        <f>ROUNDDOWN(C8896/50,0)*50</f>
        <v>1800</v>
      </c>
      <c r="G8896" s="57" t="str">
        <f>D8896&amp;"_"&amp;B8896&amp;"_"&amp;F8896</f>
        <v>Beijing_1_1800</v>
      </c>
      <c r="H8896" s="57">
        <v>0.56536126722155489</v>
      </c>
      <c r="I8896" s="57">
        <f>COUNTIF($G$10:G8896,G8896)</f>
        <v>35</v>
      </c>
      <c r="J8896" s="57">
        <f>COUNTIF($G:$G,G8896)</f>
        <v>73</v>
      </c>
      <c r="K8896" s="57">
        <f>ROUND(3000*J8896/21653,0)</f>
        <v>10</v>
      </c>
    </row>
    <row r="8897" spans="1:11" x14ac:dyDescent="0.25">
      <c r="A8897" s="40">
        <v>1519048213</v>
      </c>
      <c r="B8897" s="40">
        <v>1</v>
      </c>
      <c r="C8897" s="40">
        <v>1337</v>
      </c>
      <c r="D8897" s="38" t="s">
        <v>359</v>
      </c>
      <c r="E8897" s="57" t="s">
        <v>383</v>
      </c>
      <c r="F8897" s="57">
        <f>ROUNDDOWN(C8897/50,0)*50</f>
        <v>1300</v>
      </c>
      <c r="G8897" s="57" t="str">
        <f>D8897&amp;"_"&amp;B8897&amp;"_"&amp;F8897</f>
        <v>Shanghai_1_1300</v>
      </c>
      <c r="H8897" s="57">
        <v>0.56537274610953259</v>
      </c>
      <c r="I8897" s="57">
        <f>COUNTIF($G$10:G8897,G8897)</f>
        <v>17</v>
      </c>
      <c r="J8897" s="57">
        <f>COUNTIF($G:$G,G8897)</f>
        <v>64</v>
      </c>
      <c r="K8897" s="57">
        <f>ROUND(3000*J8897/21653,0)</f>
        <v>9</v>
      </c>
    </row>
    <row r="8898" spans="1:11" x14ac:dyDescent="0.25">
      <c r="A8898" s="40">
        <v>1515262115</v>
      </c>
      <c r="B8898" s="40">
        <v>1</v>
      </c>
      <c r="C8898" s="40">
        <v>3334</v>
      </c>
      <c r="D8898" s="38" t="s">
        <v>359</v>
      </c>
      <c r="E8898" s="57" t="s">
        <v>384</v>
      </c>
      <c r="F8898" s="57">
        <f>ROUNDDOWN(C8898/50,0)*50</f>
        <v>3300</v>
      </c>
      <c r="G8898" s="57" t="str">
        <f>D8898&amp;"_"&amp;B8898&amp;"_"&amp;F8898</f>
        <v>Shanghai_1_3300</v>
      </c>
      <c r="H8898" s="57">
        <v>0.56544260971862925</v>
      </c>
      <c r="I8898" s="57">
        <f>COUNTIF($G$10:G8898,G8898)</f>
        <v>15</v>
      </c>
      <c r="J8898" s="57">
        <f>COUNTIF($G:$G,G8898)</f>
        <v>32</v>
      </c>
      <c r="K8898" s="57">
        <f>ROUND(3000*J8898/21653,0)</f>
        <v>4</v>
      </c>
    </row>
    <row r="8899" spans="1:11" x14ac:dyDescent="0.25">
      <c r="A8899" s="40">
        <v>1513329103</v>
      </c>
      <c r="B8899" s="40">
        <v>1</v>
      </c>
      <c r="C8899" s="40">
        <v>254</v>
      </c>
      <c r="D8899" s="38" t="s">
        <v>361</v>
      </c>
      <c r="E8899" s="57" t="s">
        <v>384</v>
      </c>
      <c r="F8899" s="57">
        <f>ROUNDDOWN(C8899/50,0)*50</f>
        <v>250</v>
      </c>
      <c r="G8899" s="57" t="str">
        <f>D8899&amp;"_"&amp;B8899&amp;"_"&amp;F8899</f>
        <v>Guangzhou_1_250</v>
      </c>
      <c r="H8899" s="57">
        <v>0.56546710045107917</v>
      </c>
      <c r="I8899" s="57">
        <f>COUNTIF($G$10:G8899,G8899)</f>
        <v>15</v>
      </c>
      <c r="J8899" s="57">
        <f>COUNTIF($G:$G,G8899)</f>
        <v>32</v>
      </c>
      <c r="K8899" s="57">
        <f>ROUND(3000*J8899/21653,0)</f>
        <v>4</v>
      </c>
    </row>
    <row r="8900" spans="1:11" x14ac:dyDescent="0.25">
      <c r="A8900" s="40">
        <v>1514022085</v>
      </c>
      <c r="B8900" s="40">
        <v>1</v>
      </c>
      <c r="C8900" s="40">
        <v>587</v>
      </c>
      <c r="D8900" s="38" t="s">
        <v>361</v>
      </c>
      <c r="E8900" s="57" t="s">
        <v>383</v>
      </c>
      <c r="F8900" s="57">
        <f>ROUNDDOWN(C8900/50,0)*50</f>
        <v>550</v>
      </c>
      <c r="G8900" s="57" t="str">
        <f>D8900&amp;"_"&amp;B8900&amp;"_"&amp;F8900</f>
        <v>Guangzhou_1_550</v>
      </c>
      <c r="H8900" s="57">
        <v>0.56548256537229025</v>
      </c>
      <c r="I8900" s="57">
        <f>COUNTIF($G$10:G8900,G8900)</f>
        <v>12</v>
      </c>
      <c r="J8900" s="57">
        <f>COUNTIF($G:$G,G8900)</f>
        <v>41</v>
      </c>
      <c r="K8900" s="57">
        <f>ROUND(3000*J8900/21653,0)</f>
        <v>6</v>
      </c>
    </row>
    <row r="8901" spans="1:11" x14ac:dyDescent="0.25">
      <c r="A8901" s="40">
        <v>1511622330</v>
      </c>
      <c r="B8901" s="40">
        <v>0</v>
      </c>
      <c r="C8901" s="40">
        <v>913</v>
      </c>
      <c r="D8901" s="38" t="s">
        <v>359</v>
      </c>
      <c r="E8901" s="57" t="s">
        <v>383</v>
      </c>
      <c r="F8901" s="57">
        <f>ROUNDDOWN(C8901/50,0)*50</f>
        <v>900</v>
      </c>
      <c r="G8901" s="57" t="str">
        <f>D8901&amp;"_"&amp;B8901&amp;"_"&amp;F8901</f>
        <v>Shanghai_0_900</v>
      </c>
      <c r="H8901" s="57">
        <v>0.56558036351692698</v>
      </c>
      <c r="I8901" s="57">
        <f>COUNTIF($G$10:G8901,G8901)</f>
        <v>8</v>
      </c>
      <c r="J8901" s="57">
        <f>COUNTIF($G:$G,G8901)</f>
        <v>32</v>
      </c>
      <c r="K8901" s="57">
        <f>ROUND(3000*J8901/21653,0)</f>
        <v>4</v>
      </c>
    </row>
    <row r="8902" spans="1:11" x14ac:dyDescent="0.25">
      <c r="A8902" s="40">
        <v>1515988505</v>
      </c>
      <c r="B8902" s="40">
        <v>1</v>
      </c>
      <c r="C8902" s="40">
        <v>1285</v>
      </c>
      <c r="D8902" s="38" t="s">
        <v>361</v>
      </c>
      <c r="E8902" s="57" t="s">
        <v>383</v>
      </c>
      <c r="F8902" s="57">
        <f>ROUNDDOWN(C8902/50,0)*50</f>
        <v>1250</v>
      </c>
      <c r="G8902" s="57" t="str">
        <f>D8902&amp;"_"&amp;B8902&amp;"_"&amp;F8902</f>
        <v>Guangzhou_1_1250</v>
      </c>
      <c r="H8902" s="57">
        <v>0.56564454913802253</v>
      </c>
      <c r="I8902" s="57">
        <f>COUNTIF($G$10:G8902,G8902)</f>
        <v>10</v>
      </c>
      <c r="J8902" s="57">
        <f>COUNTIF($G:$G,G8902)</f>
        <v>34</v>
      </c>
      <c r="K8902" s="57">
        <f>ROUND(3000*J8902/21653,0)</f>
        <v>5</v>
      </c>
    </row>
    <row r="8903" spans="1:11" x14ac:dyDescent="0.25">
      <c r="A8903" s="40">
        <v>1514975986</v>
      </c>
      <c r="B8903" s="40">
        <v>1</v>
      </c>
      <c r="C8903" s="40">
        <v>2816</v>
      </c>
      <c r="D8903" s="38" t="s">
        <v>361</v>
      </c>
      <c r="E8903" s="57" t="s">
        <v>384</v>
      </c>
      <c r="F8903" s="57">
        <f>ROUNDDOWN(C8903/50,0)*50</f>
        <v>2800</v>
      </c>
      <c r="G8903" s="57" t="str">
        <f>D8903&amp;"_"&amp;B8903&amp;"_"&amp;F8903</f>
        <v>Guangzhou_1_2800</v>
      </c>
      <c r="H8903" s="57">
        <v>0.56573907425589143</v>
      </c>
      <c r="I8903" s="57">
        <f>COUNTIF($G$10:G8903,G8903)</f>
        <v>6</v>
      </c>
      <c r="J8903" s="57">
        <f>COUNTIF($G:$G,G8903)</f>
        <v>18</v>
      </c>
      <c r="K8903" s="57">
        <f>ROUND(3000*J8903/21653,0)</f>
        <v>2</v>
      </c>
    </row>
    <row r="8904" spans="1:11" x14ac:dyDescent="0.25">
      <c r="A8904" s="40">
        <v>1517313764</v>
      </c>
      <c r="B8904" s="40">
        <v>1</v>
      </c>
      <c r="C8904" s="40">
        <v>3266</v>
      </c>
      <c r="D8904" s="38" t="s">
        <v>360</v>
      </c>
      <c r="E8904" s="57" t="s">
        <v>384</v>
      </c>
      <c r="F8904" s="57">
        <f>ROUNDDOWN(C8904/50,0)*50</f>
        <v>3250</v>
      </c>
      <c r="G8904" s="57" t="str">
        <f>D8904&amp;"_"&amp;B8904&amp;"_"&amp;F8904</f>
        <v>Beijing_1_3250</v>
      </c>
      <c r="H8904" s="57">
        <v>0.56581110961152237</v>
      </c>
      <c r="I8904" s="57">
        <f>COUNTIF($G$10:G8904,G8904)</f>
        <v>13</v>
      </c>
      <c r="J8904" s="57">
        <f>COUNTIF($G:$G,G8904)</f>
        <v>29</v>
      </c>
      <c r="K8904" s="57">
        <f>ROUND(3000*J8904/21653,0)</f>
        <v>4</v>
      </c>
    </row>
    <row r="8905" spans="1:11" x14ac:dyDescent="0.25">
      <c r="A8905" s="40">
        <v>1519679512</v>
      </c>
      <c r="B8905" s="40">
        <v>0</v>
      </c>
      <c r="C8905" s="40">
        <v>3084</v>
      </c>
      <c r="D8905" s="38" t="s">
        <v>358</v>
      </c>
      <c r="E8905" s="57" t="s">
        <v>384</v>
      </c>
      <c r="F8905" s="57">
        <f>ROUNDDOWN(C8905/50,0)*50</f>
        <v>3050</v>
      </c>
      <c r="G8905" s="57" t="str">
        <f>D8905&amp;"_"&amp;B8905&amp;"_"&amp;F8905</f>
        <v>Shenzhen_0_3050</v>
      </c>
      <c r="H8905" s="57">
        <v>0.56602369343212955</v>
      </c>
      <c r="I8905" s="57">
        <f>COUNTIF($G$10:G8905,G8905)</f>
        <v>3</v>
      </c>
      <c r="J8905" s="57">
        <f>COUNTIF($G:$G,G8905)</f>
        <v>8</v>
      </c>
      <c r="K8905" s="57">
        <f>ROUND(3000*J8905/21653,0)</f>
        <v>1</v>
      </c>
    </row>
    <row r="8906" spans="1:11" x14ac:dyDescent="0.25">
      <c r="A8906" s="40">
        <v>1512122158</v>
      </c>
      <c r="B8906" s="40">
        <v>1</v>
      </c>
      <c r="C8906" s="40">
        <v>766</v>
      </c>
      <c r="D8906" s="38" t="s">
        <v>358</v>
      </c>
      <c r="E8906" s="57" t="s">
        <v>384</v>
      </c>
      <c r="F8906" s="57">
        <f>ROUNDDOWN(C8906/50,0)*50</f>
        <v>750</v>
      </c>
      <c r="G8906" s="57" t="str">
        <f>D8906&amp;"_"&amp;B8906&amp;"_"&amp;F8906</f>
        <v>Shenzhen_1_750</v>
      </c>
      <c r="H8906" s="57">
        <v>0.56602855387005491</v>
      </c>
      <c r="I8906" s="57">
        <f>COUNTIF($G$10:G8906,G8906)</f>
        <v>14</v>
      </c>
      <c r="J8906" s="57">
        <f>COUNTIF($G:$G,G8906)</f>
        <v>46</v>
      </c>
      <c r="K8906" s="57">
        <f>ROUND(3000*J8906/21653,0)</f>
        <v>6</v>
      </c>
    </row>
    <row r="8907" spans="1:11" x14ac:dyDescent="0.25">
      <c r="A8907" s="40">
        <v>1513602881</v>
      </c>
      <c r="B8907" s="40">
        <v>0</v>
      </c>
      <c r="C8907" s="40">
        <v>361</v>
      </c>
      <c r="D8907" s="38" t="s">
        <v>359</v>
      </c>
      <c r="E8907" s="57" t="s">
        <v>383</v>
      </c>
      <c r="F8907" s="57">
        <f>ROUNDDOWN(C8907/50,0)*50</f>
        <v>350</v>
      </c>
      <c r="G8907" s="57" t="str">
        <f>D8907&amp;"_"&amp;B8907&amp;"_"&amp;F8907</f>
        <v>Shanghai_0_350</v>
      </c>
      <c r="H8907" s="57">
        <v>0.56609166503728447</v>
      </c>
      <c r="I8907" s="57">
        <f>COUNTIF($G$10:G8907,G8907)</f>
        <v>11</v>
      </c>
      <c r="J8907" s="57">
        <f>COUNTIF($G:$G,G8907)</f>
        <v>41</v>
      </c>
      <c r="K8907" s="57">
        <f>ROUND(3000*J8907/21653,0)</f>
        <v>6</v>
      </c>
    </row>
    <row r="8908" spans="1:11" x14ac:dyDescent="0.25">
      <c r="A8908" s="40">
        <v>1518918508</v>
      </c>
      <c r="B8908" s="40">
        <v>1</v>
      </c>
      <c r="C8908" s="40">
        <v>1336</v>
      </c>
      <c r="D8908" s="38" t="s">
        <v>360</v>
      </c>
      <c r="E8908" s="57" t="s">
        <v>384</v>
      </c>
      <c r="F8908" s="57">
        <f>ROUNDDOWN(C8908/50,0)*50</f>
        <v>1300</v>
      </c>
      <c r="G8908" s="57" t="str">
        <f>D8908&amp;"_"&amp;B8908&amp;"_"&amp;F8908</f>
        <v>Beijing_1_1300</v>
      </c>
      <c r="H8908" s="57">
        <v>0.56621245410990151</v>
      </c>
      <c r="I8908" s="57">
        <f>COUNTIF($G$10:G8908,G8908)</f>
        <v>43</v>
      </c>
      <c r="J8908" s="57">
        <f>COUNTIF($G:$G,G8908)</f>
        <v>78</v>
      </c>
      <c r="K8908" s="57">
        <f>ROUND(3000*J8908/21653,0)</f>
        <v>11</v>
      </c>
    </row>
    <row r="8909" spans="1:11" x14ac:dyDescent="0.25">
      <c r="A8909" s="40">
        <v>1515504724</v>
      </c>
      <c r="B8909" s="40">
        <v>1</v>
      </c>
      <c r="C8909" s="40">
        <v>1554</v>
      </c>
      <c r="D8909" s="38" t="s">
        <v>360</v>
      </c>
      <c r="E8909" s="57" t="s">
        <v>384</v>
      </c>
      <c r="F8909" s="57">
        <f>ROUNDDOWN(C8909/50,0)*50</f>
        <v>1550</v>
      </c>
      <c r="G8909" s="57" t="str">
        <f>D8909&amp;"_"&amp;B8909&amp;"_"&amp;F8909</f>
        <v>Beijing_1_1550</v>
      </c>
      <c r="H8909" s="57">
        <v>0.56625443963803002</v>
      </c>
      <c r="I8909" s="57">
        <f>COUNTIF($G$10:G8909,G8909)</f>
        <v>47</v>
      </c>
      <c r="J8909" s="57">
        <f>COUNTIF($G:$G,G8909)</f>
        <v>79</v>
      </c>
      <c r="K8909" s="57">
        <f>ROUND(3000*J8909/21653,0)</f>
        <v>11</v>
      </c>
    </row>
    <row r="8910" spans="1:11" x14ac:dyDescent="0.25">
      <c r="A8910" s="40">
        <v>1513535792</v>
      </c>
      <c r="B8910" s="40">
        <v>0</v>
      </c>
      <c r="C8910" s="40">
        <v>4258</v>
      </c>
      <c r="D8910" s="38" t="s">
        <v>360</v>
      </c>
      <c r="E8910" s="57" t="s">
        <v>384</v>
      </c>
      <c r="F8910" s="57">
        <f>ROUNDDOWN(C8910/50,0)*50</f>
        <v>4250</v>
      </c>
      <c r="G8910" s="57" t="str">
        <f>D8910&amp;"_"&amp;B8910&amp;"_"&amp;F8910</f>
        <v>Beijing_0_4250</v>
      </c>
      <c r="H8910" s="57">
        <v>0.56626280706606691</v>
      </c>
      <c r="I8910" s="57">
        <f>COUNTIF($G$10:G8910,G8910)</f>
        <v>3</v>
      </c>
      <c r="J8910" s="57">
        <f>COUNTIF($G:$G,G8910)</f>
        <v>8</v>
      </c>
      <c r="K8910" s="57">
        <f>ROUND(3000*J8910/21653,0)</f>
        <v>1</v>
      </c>
    </row>
    <row r="8911" spans="1:11" x14ac:dyDescent="0.25">
      <c r="A8911" s="40">
        <v>1516584237</v>
      </c>
      <c r="B8911" s="40">
        <v>1</v>
      </c>
      <c r="C8911" s="40">
        <v>1293</v>
      </c>
      <c r="D8911" s="38" t="s">
        <v>361</v>
      </c>
      <c r="E8911" s="57" t="s">
        <v>384</v>
      </c>
      <c r="F8911" s="57">
        <f>ROUNDDOWN(C8911/50,0)*50</f>
        <v>1250</v>
      </c>
      <c r="G8911" s="57" t="str">
        <f>D8911&amp;"_"&amp;B8911&amp;"_"&amp;F8911</f>
        <v>Guangzhou_1_1250</v>
      </c>
      <c r="H8911" s="57">
        <v>2.5834770444348454E-3</v>
      </c>
      <c r="I8911" s="57">
        <f>COUNTIF($G$10:G8911,G8911)</f>
        <v>11</v>
      </c>
      <c r="J8911" s="57">
        <f>COUNTIF($G:$G,G8911)</f>
        <v>34</v>
      </c>
      <c r="K8911" s="57">
        <f>ROUND(3000*J8911/21653,0)</f>
        <v>5</v>
      </c>
    </row>
    <row r="8912" spans="1:11" x14ac:dyDescent="0.25">
      <c r="A8912" s="40">
        <v>1514549636</v>
      </c>
      <c r="B8912" s="40">
        <v>1</v>
      </c>
      <c r="C8912" s="40">
        <v>1264</v>
      </c>
      <c r="D8912" s="38" t="s">
        <v>361</v>
      </c>
      <c r="E8912" s="57" t="s">
        <v>384</v>
      </c>
      <c r="F8912" s="57">
        <f>ROUNDDOWN(C8912/50,0)*50</f>
        <v>1250</v>
      </c>
      <c r="G8912" s="57" t="str">
        <f>D8912&amp;"_"&amp;B8912&amp;"_"&amp;F8912</f>
        <v>Guangzhou_1_1250</v>
      </c>
      <c r="H8912" s="57">
        <v>7.0129892557369011E-3</v>
      </c>
      <c r="I8912" s="57">
        <f>COUNTIF($G$10:G8912,G8912)</f>
        <v>12</v>
      </c>
      <c r="J8912" s="57">
        <f>COUNTIF($G:$G,G8912)</f>
        <v>34</v>
      </c>
      <c r="K8912" s="57">
        <f>ROUND(3000*J8912/21653,0)</f>
        <v>5</v>
      </c>
    </row>
    <row r="8913" spans="1:11" x14ac:dyDescent="0.25">
      <c r="A8913" s="40">
        <v>1513910797</v>
      </c>
      <c r="B8913" s="40">
        <v>1</v>
      </c>
      <c r="C8913" s="40">
        <v>1296</v>
      </c>
      <c r="D8913" s="38" t="s">
        <v>361</v>
      </c>
      <c r="E8913" s="57" t="s">
        <v>384</v>
      </c>
      <c r="F8913" s="57">
        <f>ROUNDDOWN(C8913/50,0)*50</f>
        <v>1250</v>
      </c>
      <c r="G8913" s="57" t="str">
        <f>D8913&amp;"_"&amp;B8913&amp;"_"&amp;F8913</f>
        <v>Guangzhou_1_1250</v>
      </c>
      <c r="H8913" s="57">
        <v>7.5843761514907571E-2</v>
      </c>
      <c r="I8913" s="57">
        <f>COUNTIF($G$10:G8913,G8913)</f>
        <v>13</v>
      </c>
      <c r="J8913" s="57">
        <f>COUNTIF($G:$G,G8913)</f>
        <v>34</v>
      </c>
      <c r="K8913" s="57">
        <f>ROUND(3000*J8913/21653,0)</f>
        <v>5</v>
      </c>
    </row>
    <row r="8914" spans="1:11" x14ac:dyDescent="0.25">
      <c r="A8914" s="40">
        <v>1518671954</v>
      </c>
      <c r="B8914" s="40">
        <v>1</v>
      </c>
      <c r="C8914" s="40">
        <v>1283</v>
      </c>
      <c r="D8914" s="38" t="s">
        <v>361</v>
      </c>
      <c r="E8914" s="57" t="s">
        <v>384</v>
      </c>
      <c r="F8914" s="57">
        <f>ROUNDDOWN(C8914/50,0)*50</f>
        <v>1250</v>
      </c>
      <c r="G8914" s="57" t="str">
        <f>D8914&amp;"_"&amp;B8914&amp;"_"&amp;F8914</f>
        <v>Guangzhou_1_1250</v>
      </c>
      <c r="H8914" s="57">
        <v>8.4257953263164542E-2</v>
      </c>
      <c r="I8914" s="57">
        <f>COUNTIF($G$10:G8914,G8914)</f>
        <v>14</v>
      </c>
      <c r="J8914" s="57">
        <f>COUNTIF($G:$G,G8914)</f>
        <v>34</v>
      </c>
      <c r="K8914" s="57">
        <f>ROUND(3000*J8914/21653,0)</f>
        <v>5</v>
      </c>
    </row>
    <row r="8915" spans="1:11" x14ac:dyDescent="0.25">
      <c r="A8915" s="40">
        <v>1512743194</v>
      </c>
      <c r="B8915" s="40">
        <v>1</v>
      </c>
      <c r="C8915" s="40">
        <v>1284</v>
      </c>
      <c r="D8915" s="38" t="s">
        <v>361</v>
      </c>
      <c r="E8915" s="57" t="s">
        <v>384</v>
      </c>
      <c r="F8915" s="57">
        <f>ROUNDDOWN(C8915/50,0)*50</f>
        <v>1250</v>
      </c>
      <c r="G8915" s="57" t="str">
        <f>D8915&amp;"_"&amp;B8915&amp;"_"&amp;F8915</f>
        <v>Guangzhou_1_1250</v>
      </c>
      <c r="H8915" s="57">
        <v>8.9843125456787298E-2</v>
      </c>
      <c r="I8915" s="57">
        <f>COUNTIF($G$10:G8915,G8915)</f>
        <v>15</v>
      </c>
      <c r="J8915" s="57">
        <f>COUNTIF($G:$G,G8915)</f>
        <v>34</v>
      </c>
      <c r="K8915" s="57">
        <f>ROUND(3000*J8915/21653,0)</f>
        <v>5</v>
      </c>
    </row>
    <row r="8916" spans="1:11" x14ac:dyDescent="0.25">
      <c r="A8916" s="40">
        <v>1516989133</v>
      </c>
      <c r="B8916" s="40">
        <v>1</v>
      </c>
      <c r="C8916" s="40">
        <v>1281</v>
      </c>
      <c r="D8916" s="38" t="s">
        <v>361</v>
      </c>
      <c r="E8916" s="57" t="s">
        <v>384</v>
      </c>
      <c r="F8916" s="57">
        <f>ROUNDDOWN(C8916/50,0)*50</f>
        <v>1250</v>
      </c>
      <c r="G8916" s="57" t="str">
        <f>D8916&amp;"_"&amp;B8916&amp;"_"&amp;F8916</f>
        <v>Guangzhou_1_1250</v>
      </c>
      <c r="H8916" s="57">
        <v>0.1215749871252737</v>
      </c>
      <c r="I8916" s="57">
        <f>COUNTIF($G$10:G8916,G8916)</f>
        <v>16</v>
      </c>
      <c r="J8916" s="57">
        <f>COUNTIF($G:$G,G8916)</f>
        <v>34</v>
      </c>
      <c r="K8916" s="57">
        <f>ROUND(3000*J8916/21653,0)</f>
        <v>5</v>
      </c>
    </row>
    <row r="8917" spans="1:11" x14ac:dyDescent="0.25">
      <c r="A8917" s="40">
        <v>1515241097</v>
      </c>
      <c r="B8917" s="40">
        <v>1</v>
      </c>
      <c r="C8917" s="40">
        <v>1288</v>
      </c>
      <c r="D8917" s="38" t="s">
        <v>361</v>
      </c>
      <c r="E8917" s="57" t="s">
        <v>384</v>
      </c>
      <c r="F8917" s="57">
        <f>ROUNDDOWN(C8917/50,0)*50</f>
        <v>1250</v>
      </c>
      <c r="G8917" s="57" t="str">
        <f>D8917&amp;"_"&amp;B8917&amp;"_"&amp;F8917</f>
        <v>Guangzhou_1_1250</v>
      </c>
      <c r="H8917" s="57">
        <v>0.15566626601347311</v>
      </c>
      <c r="I8917" s="57">
        <f>COUNTIF($G$10:G8917,G8917)</f>
        <v>17</v>
      </c>
      <c r="J8917" s="57">
        <f>COUNTIF($G:$G,G8917)</f>
        <v>34</v>
      </c>
      <c r="K8917" s="57">
        <f>ROUND(3000*J8917/21653,0)</f>
        <v>5</v>
      </c>
    </row>
    <row r="8918" spans="1:11" x14ac:dyDescent="0.25">
      <c r="A8918" s="40">
        <v>1519689355</v>
      </c>
      <c r="B8918" s="40">
        <v>1</v>
      </c>
      <c r="C8918" s="40">
        <v>1266</v>
      </c>
      <c r="D8918" s="38" t="s">
        <v>361</v>
      </c>
      <c r="E8918" s="57" t="s">
        <v>384</v>
      </c>
      <c r="F8918" s="57">
        <f>ROUNDDOWN(C8918/50,0)*50</f>
        <v>1250</v>
      </c>
      <c r="G8918" s="57" t="str">
        <f>D8918&amp;"_"&amp;B8918&amp;"_"&amp;F8918</f>
        <v>Guangzhou_1_1250</v>
      </c>
      <c r="H8918" s="57">
        <v>0.21170767007811164</v>
      </c>
      <c r="I8918" s="57">
        <f>COUNTIF($G$10:G8918,G8918)</f>
        <v>18</v>
      </c>
      <c r="J8918" s="57">
        <f>COUNTIF($G:$G,G8918)</f>
        <v>34</v>
      </c>
      <c r="K8918" s="57">
        <f>ROUND(3000*J8918/21653,0)</f>
        <v>5</v>
      </c>
    </row>
    <row r="8919" spans="1:11" x14ac:dyDescent="0.25">
      <c r="A8919" s="40">
        <v>1516946704</v>
      </c>
      <c r="B8919" s="40">
        <v>1</v>
      </c>
      <c r="C8919" s="40">
        <v>1284</v>
      </c>
      <c r="D8919" s="38" t="s">
        <v>361</v>
      </c>
      <c r="E8919" s="57" t="s">
        <v>384</v>
      </c>
      <c r="F8919" s="57">
        <f>ROUNDDOWN(C8919/50,0)*50</f>
        <v>1250</v>
      </c>
      <c r="G8919" s="57" t="str">
        <f>D8919&amp;"_"&amp;B8919&amp;"_"&amp;F8919</f>
        <v>Guangzhou_1_1250</v>
      </c>
      <c r="H8919" s="57">
        <v>0.22171726064550035</v>
      </c>
      <c r="I8919" s="57">
        <f>COUNTIF($G$10:G8919,G8919)</f>
        <v>19</v>
      </c>
      <c r="J8919" s="57">
        <f>COUNTIF($G:$G,G8919)</f>
        <v>34</v>
      </c>
      <c r="K8919" s="57">
        <f>ROUND(3000*J8919/21653,0)</f>
        <v>5</v>
      </c>
    </row>
    <row r="8920" spans="1:11" x14ac:dyDescent="0.25">
      <c r="A8920" s="40">
        <v>1515091584</v>
      </c>
      <c r="B8920" s="40">
        <v>1</v>
      </c>
      <c r="C8920" s="40">
        <v>1257</v>
      </c>
      <c r="D8920" s="38" t="s">
        <v>361</v>
      </c>
      <c r="E8920" s="57" t="s">
        <v>384</v>
      </c>
      <c r="F8920" s="57">
        <f>ROUNDDOWN(C8920/50,0)*50</f>
        <v>1250</v>
      </c>
      <c r="G8920" s="57" t="str">
        <f>D8920&amp;"_"&amp;B8920&amp;"_"&amp;F8920</f>
        <v>Guangzhou_1_1250</v>
      </c>
      <c r="H8920" s="57">
        <v>0.22207538020289452</v>
      </c>
      <c r="I8920" s="57">
        <f>COUNTIF($G$10:G8920,G8920)</f>
        <v>20</v>
      </c>
      <c r="J8920" s="57">
        <f>COUNTIF($G:$G,G8920)</f>
        <v>34</v>
      </c>
      <c r="K8920" s="57">
        <f>ROUND(3000*J8920/21653,0)</f>
        <v>5</v>
      </c>
    </row>
    <row r="8921" spans="1:11" x14ac:dyDescent="0.25">
      <c r="A8921" s="40">
        <v>1511598383</v>
      </c>
      <c r="B8921" s="40">
        <v>1</v>
      </c>
      <c r="C8921" s="40">
        <v>2563</v>
      </c>
      <c r="D8921" s="38" t="s">
        <v>359</v>
      </c>
      <c r="E8921" s="57" t="s">
        <v>384</v>
      </c>
      <c r="F8921" s="57">
        <f>ROUNDDOWN(C8921/50,0)*50</f>
        <v>2550</v>
      </c>
      <c r="G8921" s="57" t="str">
        <f>D8921&amp;"_"&amp;B8921&amp;"_"&amp;F8921</f>
        <v>Shanghai_1_2550</v>
      </c>
      <c r="H8921" s="57">
        <v>0.56627520788408103</v>
      </c>
      <c r="I8921" s="57">
        <f>COUNTIF($G$10:G8921,G8921)</f>
        <v>19</v>
      </c>
      <c r="J8921" s="57">
        <f>COUNTIF($G:$G,G8921)</f>
        <v>39</v>
      </c>
      <c r="K8921" s="57">
        <f>ROUND(3000*J8921/21653,0)</f>
        <v>5</v>
      </c>
    </row>
    <row r="8922" spans="1:11" x14ac:dyDescent="0.25">
      <c r="A8922" s="40">
        <v>1519460588</v>
      </c>
      <c r="B8922" s="40">
        <v>1</v>
      </c>
      <c r="C8922" s="40">
        <v>3174</v>
      </c>
      <c r="D8922" s="38" t="s">
        <v>360</v>
      </c>
      <c r="E8922" s="57" t="s">
        <v>384</v>
      </c>
      <c r="F8922" s="57">
        <f>ROUNDDOWN(C8922/50,0)*50</f>
        <v>3150</v>
      </c>
      <c r="G8922" s="57" t="str">
        <f>D8922&amp;"_"&amp;B8922&amp;"_"&amp;F8922</f>
        <v>Beijing_1_3150</v>
      </c>
      <c r="H8922" s="57">
        <v>0.56630796430693475</v>
      </c>
      <c r="I8922" s="57">
        <f>COUNTIF($G$10:G8922,G8922)</f>
        <v>21</v>
      </c>
      <c r="J8922" s="57">
        <f>COUNTIF($G:$G,G8922)</f>
        <v>45</v>
      </c>
      <c r="K8922" s="57">
        <f>ROUND(3000*J8922/21653,0)</f>
        <v>6</v>
      </c>
    </row>
    <row r="8923" spans="1:11" x14ac:dyDescent="0.25">
      <c r="A8923" s="40">
        <v>1516863997</v>
      </c>
      <c r="B8923" s="40">
        <v>1</v>
      </c>
      <c r="C8923" s="40">
        <v>3648</v>
      </c>
      <c r="D8923" s="38" t="s">
        <v>360</v>
      </c>
      <c r="E8923" s="57" t="s">
        <v>384</v>
      </c>
      <c r="F8923" s="57">
        <f>ROUNDDOWN(C8923/50,0)*50</f>
        <v>3600</v>
      </c>
      <c r="G8923" s="57" t="str">
        <f>D8923&amp;"_"&amp;B8923&amp;"_"&amp;F8923</f>
        <v>Beijing_1_3600</v>
      </c>
      <c r="H8923" s="57">
        <v>0.56630879511795229</v>
      </c>
      <c r="I8923" s="57">
        <f>COUNTIF($G$10:G8923,G8923)</f>
        <v>20</v>
      </c>
      <c r="J8923" s="57">
        <f>COUNTIF($G:$G,G8923)</f>
        <v>32</v>
      </c>
      <c r="K8923" s="57">
        <f>ROUND(3000*J8923/21653,0)</f>
        <v>4</v>
      </c>
    </row>
    <row r="8924" spans="1:11" x14ac:dyDescent="0.25">
      <c r="A8924" s="40">
        <v>1512205099</v>
      </c>
      <c r="B8924" s="40">
        <v>1</v>
      </c>
      <c r="C8924" s="40">
        <v>3856</v>
      </c>
      <c r="D8924" s="38" t="s">
        <v>360</v>
      </c>
      <c r="E8924" s="57" t="s">
        <v>384</v>
      </c>
      <c r="F8924" s="57">
        <f>ROUNDDOWN(C8924/50,0)*50</f>
        <v>3850</v>
      </c>
      <c r="G8924" s="57" t="str">
        <f>D8924&amp;"_"&amp;B8924&amp;"_"&amp;F8924</f>
        <v>Beijing_1_3850</v>
      </c>
      <c r="H8924" s="57">
        <v>0.56639018764275983</v>
      </c>
      <c r="I8924" s="57">
        <f>COUNTIF($G$10:G8924,G8924)</f>
        <v>8</v>
      </c>
      <c r="J8924" s="57">
        <f>COUNTIF($G:$G,G8924)</f>
        <v>24</v>
      </c>
      <c r="K8924" s="57">
        <f>ROUND(3000*J8924/21653,0)</f>
        <v>3</v>
      </c>
    </row>
    <row r="8925" spans="1:11" x14ac:dyDescent="0.25">
      <c r="A8925" s="40">
        <v>1515383654</v>
      </c>
      <c r="B8925" s="40">
        <v>1</v>
      </c>
      <c r="C8925" s="40">
        <v>806</v>
      </c>
      <c r="D8925" s="38" t="s">
        <v>359</v>
      </c>
      <c r="E8925" s="57" t="s">
        <v>384</v>
      </c>
      <c r="F8925" s="57">
        <f>ROUNDDOWN(C8925/50,0)*50</f>
        <v>800</v>
      </c>
      <c r="G8925" s="57" t="str">
        <f>D8925&amp;"_"&amp;B8925&amp;"_"&amp;F8925</f>
        <v>Shanghai_1_800</v>
      </c>
      <c r="H8925" s="57">
        <v>0.5664069575085372</v>
      </c>
      <c r="I8925" s="57">
        <f>COUNTIF($G$10:G8925,G8925)</f>
        <v>24</v>
      </c>
      <c r="J8925" s="57">
        <f>COUNTIF($G:$G,G8925)</f>
        <v>81</v>
      </c>
      <c r="K8925" s="57">
        <f>ROUND(3000*J8925/21653,0)</f>
        <v>11</v>
      </c>
    </row>
    <row r="8926" spans="1:11" x14ac:dyDescent="0.25">
      <c r="A8926" s="40">
        <v>1513281219</v>
      </c>
      <c r="B8926" s="40">
        <v>1</v>
      </c>
      <c r="C8926" s="40">
        <v>230</v>
      </c>
      <c r="D8926" s="38" t="s">
        <v>359</v>
      </c>
      <c r="E8926" s="57" t="s">
        <v>384</v>
      </c>
      <c r="F8926" s="57">
        <f>ROUNDDOWN(C8926/50,0)*50</f>
        <v>200</v>
      </c>
      <c r="G8926" s="57" t="str">
        <f>D8926&amp;"_"&amp;B8926&amp;"_"&amp;F8926</f>
        <v>Shanghai_1_200</v>
      </c>
      <c r="H8926" s="57">
        <v>0.56641288169885451</v>
      </c>
      <c r="I8926" s="57">
        <f>COUNTIF($G$10:G8926,G8926)</f>
        <v>29</v>
      </c>
      <c r="J8926" s="57">
        <f>COUNTIF($G:$G,G8926)</f>
        <v>85</v>
      </c>
      <c r="K8926" s="57">
        <f>ROUND(3000*J8926/21653,0)</f>
        <v>12</v>
      </c>
    </row>
    <row r="8927" spans="1:11" x14ac:dyDescent="0.25">
      <c r="A8927" s="40">
        <v>1512269045</v>
      </c>
      <c r="B8927" s="40">
        <v>1</v>
      </c>
      <c r="C8927" s="40">
        <v>3195</v>
      </c>
      <c r="D8927" s="38" t="s">
        <v>359</v>
      </c>
      <c r="E8927" s="57" t="s">
        <v>384</v>
      </c>
      <c r="F8927" s="57">
        <f>ROUNDDOWN(C8927/50,0)*50</f>
        <v>3150</v>
      </c>
      <c r="G8927" s="57" t="str">
        <f>D8927&amp;"_"&amp;B8927&amp;"_"&amp;F8927</f>
        <v>Shanghai_1_3150</v>
      </c>
      <c r="H8927" s="57">
        <v>0.56644369259016225</v>
      </c>
      <c r="I8927" s="57">
        <f>COUNTIF($G$10:G8927,G8927)</f>
        <v>11</v>
      </c>
      <c r="J8927" s="57">
        <f>COUNTIF($G:$G,G8927)</f>
        <v>35</v>
      </c>
      <c r="K8927" s="57">
        <f>ROUND(3000*J8927/21653,0)</f>
        <v>5</v>
      </c>
    </row>
    <row r="8928" spans="1:11" x14ac:dyDescent="0.25">
      <c r="A8928" s="40">
        <v>1515502688</v>
      </c>
      <c r="B8928" s="40">
        <v>1</v>
      </c>
      <c r="C8928" s="40">
        <v>2584</v>
      </c>
      <c r="D8928" s="38" t="s">
        <v>360</v>
      </c>
      <c r="E8928" s="57" t="s">
        <v>384</v>
      </c>
      <c r="F8928" s="57">
        <f>ROUNDDOWN(C8928/50,0)*50</f>
        <v>2550</v>
      </c>
      <c r="G8928" s="57" t="str">
        <f>D8928&amp;"_"&amp;B8928&amp;"_"&amp;F8928</f>
        <v>Beijing_1_2550</v>
      </c>
      <c r="H8928" s="57">
        <v>0.56654231529799715</v>
      </c>
      <c r="I8928" s="57">
        <f>COUNTIF($G$10:G8928,G8928)</f>
        <v>33</v>
      </c>
      <c r="J8928" s="57">
        <f>COUNTIF($G:$G,G8928)</f>
        <v>57</v>
      </c>
      <c r="K8928" s="57">
        <f>ROUND(3000*J8928/21653,0)</f>
        <v>8</v>
      </c>
    </row>
    <row r="8929" spans="1:11" x14ac:dyDescent="0.25">
      <c r="A8929" s="40">
        <v>1517814450</v>
      </c>
      <c r="B8929" s="40">
        <v>0</v>
      </c>
      <c r="C8929" s="40">
        <v>1598</v>
      </c>
      <c r="D8929" s="38" t="s">
        <v>360</v>
      </c>
      <c r="E8929" s="57" t="s">
        <v>384</v>
      </c>
      <c r="F8929" s="57">
        <f>ROUNDDOWN(C8929/50,0)*50</f>
        <v>1550</v>
      </c>
      <c r="G8929" s="57" t="str">
        <f>D8929&amp;"_"&amp;B8929&amp;"_"&amp;F8929</f>
        <v>Beijing_0_1550</v>
      </c>
      <c r="H8929" s="57">
        <v>0.56655315550680396</v>
      </c>
      <c r="I8929" s="57">
        <f>COUNTIF($G$10:G8929,G8929)</f>
        <v>14</v>
      </c>
      <c r="J8929" s="57">
        <f>COUNTIF($G:$G,G8929)</f>
        <v>27</v>
      </c>
      <c r="K8929" s="57">
        <f>ROUND(3000*J8929/21653,0)</f>
        <v>4</v>
      </c>
    </row>
    <row r="8930" spans="1:11" x14ac:dyDescent="0.25">
      <c r="A8930" s="40">
        <v>1514259147</v>
      </c>
      <c r="B8930" s="40">
        <v>1</v>
      </c>
      <c r="C8930" s="40">
        <v>476</v>
      </c>
      <c r="D8930" s="38" t="s">
        <v>360</v>
      </c>
      <c r="E8930" s="57" t="s">
        <v>384</v>
      </c>
      <c r="F8930" s="57">
        <f>ROUNDDOWN(C8930/50,0)*50</f>
        <v>450</v>
      </c>
      <c r="G8930" s="57" t="str">
        <f>D8930&amp;"_"&amp;B8930&amp;"_"&amp;F8930</f>
        <v>Beijing_1_450</v>
      </c>
      <c r="H8930" s="57">
        <v>0.56655963779973673</v>
      </c>
      <c r="I8930" s="57">
        <f>COUNTIF($G$10:G8930,G8930)</f>
        <v>48</v>
      </c>
      <c r="J8930" s="57">
        <f>COUNTIF($G:$G,G8930)</f>
        <v>84</v>
      </c>
      <c r="K8930" s="57">
        <f>ROUND(3000*J8930/21653,0)</f>
        <v>12</v>
      </c>
    </row>
    <row r="8931" spans="1:11" x14ac:dyDescent="0.25">
      <c r="A8931" s="40">
        <v>1511341806</v>
      </c>
      <c r="B8931" s="40">
        <v>1</v>
      </c>
      <c r="C8931" s="40">
        <v>2478</v>
      </c>
      <c r="D8931" s="38" t="s">
        <v>360</v>
      </c>
      <c r="E8931" s="57" t="s">
        <v>384</v>
      </c>
      <c r="F8931" s="57">
        <f>ROUNDDOWN(C8931/50,0)*50</f>
        <v>2450</v>
      </c>
      <c r="G8931" s="57" t="str">
        <f>D8931&amp;"_"&amp;B8931&amp;"_"&amp;F8931</f>
        <v>Beijing_1_2450</v>
      </c>
      <c r="H8931" s="57">
        <v>0.56656200273150903</v>
      </c>
      <c r="I8931" s="57">
        <f>COUNTIF($G$10:G8931,G8931)</f>
        <v>30</v>
      </c>
      <c r="J8931" s="57">
        <f>COUNTIF($G:$G,G8931)</f>
        <v>55</v>
      </c>
      <c r="K8931" s="57">
        <f>ROUND(3000*J8931/21653,0)</f>
        <v>8</v>
      </c>
    </row>
    <row r="8932" spans="1:11" x14ac:dyDescent="0.25">
      <c r="A8932" s="40">
        <v>1513847075</v>
      </c>
      <c r="B8932" s="40">
        <v>1</v>
      </c>
      <c r="C8932" s="40">
        <v>1426</v>
      </c>
      <c r="D8932" s="38" t="s">
        <v>358</v>
      </c>
      <c r="E8932" s="57" t="s">
        <v>384</v>
      </c>
      <c r="F8932" s="57">
        <f>ROUNDDOWN(C8932/50,0)*50</f>
        <v>1400</v>
      </c>
      <c r="G8932" s="57" t="str">
        <f>D8932&amp;"_"&amp;B8932&amp;"_"&amp;F8932</f>
        <v>Shenzhen_1_1400</v>
      </c>
      <c r="H8932" s="57">
        <v>0.56658320528047901</v>
      </c>
      <c r="I8932" s="57">
        <f>COUNTIF($G$10:G8932,G8932)</f>
        <v>15</v>
      </c>
      <c r="J8932" s="57">
        <f>COUNTIF($G:$G,G8932)</f>
        <v>47</v>
      </c>
      <c r="K8932" s="57">
        <f>ROUND(3000*J8932/21653,0)</f>
        <v>7</v>
      </c>
    </row>
    <row r="8933" spans="1:11" x14ac:dyDescent="0.25">
      <c r="A8933" s="40">
        <v>1518096352</v>
      </c>
      <c r="B8933" s="40">
        <v>0</v>
      </c>
      <c r="C8933" s="40">
        <v>2134</v>
      </c>
      <c r="D8933" s="38" t="s">
        <v>360</v>
      </c>
      <c r="E8933" s="57" t="s">
        <v>384</v>
      </c>
      <c r="F8933" s="57">
        <f>ROUNDDOWN(C8933/50,0)*50</f>
        <v>2100</v>
      </c>
      <c r="G8933" s="57" t="str">
        <f>D8933&amp;"_"&amp;B8933&amp;"_"&amp;F8933</f>
        <v>Beijing_0_2100</v>
      </c>
      <c r="H8933" s="57">
        <v>0.56665265859886427</v>
      </c>
      <c r="I8933" s="57">
        <f>COUNTIF($G$10:G8933,G8933)</f>
        <v>15</v>
      </c>
      <c r="J8933" s="57">
        <f>COUNTIF($G:$G,G8933)</f>
        <v>25</v>
      </c>
      <c r="K8933" s="57">
        <f>ROUND(3000*J8933/21653,0)</f>
        <v>3</v>
      </c>
    </row>
    <row r="8934" spans="1:11" x14ac:dyDescent="0.25">
      <c r="A8934" s="40">
        <v>1513324305</v>
      </c>
      <c r="B8934" s="40">
        <v>1</v>
      </c>
      <c r="C8934" s="40">
        <v>890</v>
      </c>
      <c r="D8934" s="38" t="s">
        <v>361</v>
      </c>
      <c r="E8934" s="57" t="s">
        <v>383</v>
      </c>
      <c r="F8934" s="57">
        <f>ROUNDDOWN(C8934/50,0)*50</f>
        <v>850</v>
      </c>
      <c r="G8934" s="57" t="str">
        <f>D8934&amp;"_"&amp;B8934&amp;"_"&amp;F8934</f>
        <v>Guangzhou_1_850</v>
      </c>
      <c r="H8934" s="57">
        <v>0.56665449884018559</v>
      </c>
      <c r="I8934" s="57">
        <f>COUNTIF($G$10:G8934,G8934)</f>
        <v>8</v>
      </c>
      <c r="J8934" s="57">
        <f>COUNTIF($G:$G,G8934)</f>
        <v>30</v>
      </c>
      <c r="K8934" s="57">
        <f>ROUND(3000*J8934/21653,0)</f>
        <v>4</v>
      </c>
    </row>
    <row r="8935" spans="1:11" x14ac:dyDescent="0.25">
      <c r="A8935" s="40">
        <v>1515269475</v>
      </c>
      <c r="B8935" s="40">
        <v>1</v>
      </c>
      <c r="C8935" s="40">
        <v>163</v>
      </c>
      <c r="D8935" s="38" t="s">
        <v>359</v>
      </c>
      <c r="E8935" s="57" t="s">
        <v>384</v>
      </c>
      <c r="F8935" s="57">
        <f>ROUNDDOWN(C8935/50,0)*50</f>
        <v>150</v>
      </c>
      <c r="G8935" s="57" t="str">
        <f>D8935&amp;"_"&amp;B8935&amp;"_"&amp;F8935</f>
        <v>Shanghai_1_150</v>
      </c>
      <c r="H8935" s="57">
        <v>0.56673618299146367</v>
      </c>
      <c r="I8935" s="57">
        <f>COUNTIF($G$10:G8935,G8935)</f>
        <v>21</v>
      </c>
      <c r="J8935" s="57">
        <f>COUNTIF($G:$G,G8935)</f>
        <v>72</v>
      </c>
      <c r="K8935" s="57">
        <f>ROUND(3000*J8935/21653,0)</f>
        <v>10</v>
      </c>
    </row>
    <row r="8936" spans="1:11" x14ac:dyDescent="0.25">
      <c r="A8936" s="40">
        <v>1518409863</v>
      </c>
      <c r="B8936" s="40">
        <v>1</v>
      </c>
      <c r="C8936" s="40">
        <v>3629</v>
      </c>
      <c r="D8936" s="38" t="s">
        <v>359</v>
      </c>
      <c r="E8936" s="57" t="s">
        <v>382</v>
      </c>
      <c r="F8936" s="57">
        <f>ROUNDDOWN(C8936/50,0)*50</f>
        <v>3600</v>
      </c>
      <c r="G8936" s="57" t="str">
        <f>D8936&amp;"_"&amp;B8936&amp;"_"&amp;F8936</f>
        <v>Shanghai_1_3600</v>
      </c>
      <c r="H8936" s="57">
        <v>0.56678953390516229</v>
      </c>
      <c r="I8936" s="57">
        <f>COUNTIF($G$10:G8936,G8936)</f>
        <v>3</v>
      </c>
      <c r="J8936" s="57">
        <f>COUNTIF($G:$G,G8936)</f>
        <v>23</v>
      </c>
      <c r="K8936" s="57">
        <f>ROUND(3000*J8936/21653,0)</f>
        <v>3</v>
      </c>
    </row>
    <row r="8937" spans="1:11" x14ac:dyDescent="0.25">
      <c r="A8937" s="40">
        <v>1514137680</v>
      </c>
      <c r="B8937" s="40">
        <v>0</v>
      </c>
      <c r="C8937" s="40">
        <v>5030</v>
      </c>
      <c r="D8937" s="38" t="s">
        <v>358</v>
      </c>
      <c r="E8937" s="57" t="s">
        <v>384</v>
      </c>
      <c r="F8937" s="57">
        <f>ROUNDDOWN(C8937/50,0)*50</f>
        <v>5000</v>
      </c>
      <c r="G8937" s="57" t="str">
        <f>D8937&amp;"_"&amp;B8937&amp;"_"&amp;F8937</f>
        <v>Shenzhen_0_5000</v>
      </c>
      <c r="H8937" s="57">
        <v>0.56687724905453085</v>
      </c>
      <c r="I8937" s="57">
        <f>COUNTIF($G$10:G8937,G8937)</f>
        <v>2</v>
      </c>
      <c r="J8937" s="57">
        <f>COUNTIF($G:$G,G8937)</f>
        <v>3</v>
      </c>
      <c r="K8937" s="57">
        <f>ROUND(3000*J8937/21653,0)</f>
        <v>0</v>
      </c>
    </row>
    <row r="8938" spans="1:11" x14ac:dyDescent="0.25">
      <c r="A8938" s="40">
        <v>1514576790</v>
      </c>
      <c r="B8938" s="40">
        <v>0</v>
      </c>
      <c r="C8938" s="40">
        <v>749</v>
      </c>
      <c r="D8938" s="38" t="s">
        <v>360</v>
      </c>
      <c r="E8938" s="57" t="s">
        <v>384</v>
      </c>
      <c r="F8938" s="57">
        <f>ROUNDDOWN(C8938/50,0)*50</f>
        <v>700</v>
      </c>
      <c r="G8938" s="57" t="str">
        <f>D8938&amp;"_"&amp;B8938&amp;"_"&amp;F8938</f>
        <v>Beijing_0_700</v>
      </c>
      <c r="H8938" s="57">
        <v>0.56688605496097411</v>
      </c>
      <c r="I8938" s="57">
        <f>COUNTIF($G$10:G8938,G8938)</f>
        <v>20</v>
      </c>
      <c r="J8938" s="57">
        <f>COUNTIF($G:$G,G8938)</f>
        <v>34</v>
      </c>
      <c r="K8938" s="57">
        <f>ROUND(3000*J8938/21653,0)</f>
        <v>5</v>
      </c>
    </row>
    <row r="8939" spans="1:11" x14ac:dyDescent="0.25">
      <c r="A8939" s="40">
        <v>1513592701</v>
      </c>
      <c r="B8939" s="40">
        <v>0</v>
      </c>
      <c r="C8939" s="40">
        <v>1967</v>
      </c>
      <c r="D8939" s="38" t="s">
        <v>359</v>
      </c>
      <c r="E8939" s="57" t="s">
        <v>383</v>
      </c>
      <c r="F8939" s="57">
        <f>ROUNDDOWN(C8939/50,0)*50</f>
        <v>1950</v>
      </c>
      <c r="G8939" s="57" t="str">
        <f>D8939&amp;"_"&amp;B8939&amp;"_"&amp;F8939</f>
        <v>Shanghai_0_1950</v>
      </c>
      <c r="H8939" s="57">
        <v>0.56691622402114683</v>
      </c>
      <c r="I8939" s="57">
        <f>COUNTIF($G$10:G8939,G8939)</f>
        <v>7</v>
      </c>
      <c r="J8939" s="57">
        <f>COUNTIF($G:$G,G8939)</f>
        <v>27</v>
      </c>
      <c r="K8939" s="57">
        <f>ROUND(3000*J8939/21653,0)</f>
        <v>4</v>
      </c>
    </row>
    <row r="8940" spans="1:11" x14ac:dyDescent="0.25">
      <c r="A8940" s="40">
        <v>1511289738</v>
      </c>
      <c r="B8940" s="40">
        <v>1</v>
      </c>
      <c r="C8940" s="40">
        <v>2836</v>
      </c>
      <c r="D8940" s="38" t="s">
        <v>359</v>
      </c>
      <c r="E8940" s="57" t="s">
        <v>384</v>
      </c>
      <c r="F8940" s="57">
        <f>ROUNDDOWN(C8940/50,0)*50</f>
        <v>2800</v>
      </c>
      <c r="G8940" s="57" t="str">
        <f>D8940&amp;"_"&amp;B8940&amp;"_"&amp;F8940</f>
        <v>Shanghai_1_2800</v>
      </c>
      <c r="H8940" s="57">
        <v>0.5669315936436603</v>
      </c>
      <c r="I8940" s="57">
        <f>COUNTIF($G$10:G8940,G8940)</f>
        <v>17</v>
      </c>
      <c r="J8940" s="57">
        <f>COUNTIF($G:$G,G8940)</f>
        <v>39</v>
      </c>
      <c r="K8940" s="57">
        <f>ROUND(3000*J8940/21653,0)</f>
        <v>5</v>
      </c>
    </row>
    <row r="8941" spans="1:11" x14ac:dyDescent="0.25">
      <c r="A8941" s="40">
        <v>1512071037</v>
      </c>
      <c r="B8941" s="40">
        <v>1</v>
      </c>
      <c r="C8941" s="40">
        <v>835</v>
      </c>
      <c r="D8941" s="38" t="s">
        <v>360</v>
      </c>
      <c r="E8941" s="57" t="s">
        <v>384</v>
      </c>
      <c r="F8941" s="57">
        <f>ROUNDDOWN(C8941/50,0)*50</f>
        <v>800</v>
      </c>
      <c r="G8941" s="57" t="str">
        <f>D8941&amp;"_"&amp;B8941&amp;"_"&amp;F8941</f>
        <v>Beijing_1_800</v>
      </c>
      <c r="H8941" s="57">
        <v>0.56693431089043245</v>
      </c>
      <c r="I8941" s="57">
        <f>COUNTIF($G$10:G8941,G8941)</f>
        <v>36</v>
      </c>
      <c r="J8941" s="57">
        <f>COUNTIF($G:$G,G8941)</f>
        <v>76</v>
      </c>
      <c r="K8941" s="57">
        <f>ROUND(3000*J8941/21653,0)</f>
        <v>11</v>
      </c>
    </row>
    <row r="8942" spans="1:11" x14ac:dyDescent="0.25">
      <c r="A8942" s="40">
        <v>1517366807</v>
      </c>
      <c r="B8942" s="40">
        <v>1</v>
      </c>
      <c r="C8942" s="40">
        <v>2628</v>
      </c>
      <c r="D8942" s="38" t="s">
        <v>360</v>
      </c>
      <c r="E8942" s="57" t="s">
        <v>384</v>
      </c>
      <c r="F8942" s="57">
        <f>ROUNDDOWN(C8942/50,0)*50</f>
        <v>2600</v>
      </c>
      <c r="G8942" s="57" t="str">
        <f>D8942&amp;"_"&amp;B8942&amp;"_"&amp;F8942</f>
        <v>Beijing_1_2600</v>
      </c>
      <c r="H8942" s="57">
        <v>0.56694266632120505</v>
      </c>
      <c r="I8942" s="57">
        <f>COUNTIF($G$10:G8942,G8942)</f>
        <v>30</v>
      </c>
      <c r="J8942" s="57">
        <f>COUNTIF($G:$G,G8942)</f>
        <v>54</v>
      </c>
      <c r="K8942" s="57">
        <f>ROUND(3000*J8942/21653,0)</f>
        <v>7</v>
      </c>
    </row>
    <row r="8943" spans="1:11" x14ac:dyDescent="0.25">
      <c r="A8943" s="40">
        <v>1513661438</v>
      </c>
      <c r="B8943" s="40">
        <v>1</v>
      </c>
      <c r="C8943" s="40">
        <v>1746</v>
      </c>
      <c r="D8943" s="38" t="s">
        <v>360</v>
      </c>
      <c r="E8943" s="57" t="s">
        <v>384</v>
      </c>
      <c r="F8943" s="57">
        <f>ROUNDDOWN(C8943/50,0)*50</f>
        <v>1700</v>
      </c>
      <c r="G8943" s="57" t="str">
        <f>D8943&amp;"_"&amp;B8943&amp;"_"&amp;F8943</f>
        <v>Beijing_1_1700</v>
      </c>
      <c r="H8943" s="57">
        <v>0.56697090217741797</v>
      </c>
      <c r="I8943" s="57">
        <f>COUNTIF($G$10:G8943,G8943)</f>
        <v>43</v>
      </c>
      <c r="J8943" s="57">
        <f>COUNTIF($G:$G,G8943)</f>
        <v>76</v>
      </c>
      <c r="K8943" s="57">
        <f>ROUND(3000*J8943/21653,0)</f>
        <v>11</v>
      </c>
    </row>
    <row r="8944" spans="1:11" x14ac:dyDescent="0.25">
      <c r="A8944" s="40">
        <v>1515145482</v>
      </c>
      <c r="B8944" s="40">
        <v>0</v>
      </c>
      <c r="C8944" s="40">
        <v>175</v>
      </c>
      <c r="D8944" s="38" t="s">
        <v>361</v>
      </c>
      <c r="E8944" s="57" t="s">
        <v>384</v>
      </c>
      <c r="F8944" s="57">
        <f>ROUNDDOWN(C8944/50,0)*50</f>
        <v>150</v>
      </c>
      <c r="G8944" s="57" t="str">
        <f>D8944&amp;"_"&amp;B8944&amp;"_"&amp;F8944</f>
        <v>Guangzhou_0_150</v>
      </c>
      <c r="H8944" s="57">
        <v>0.56709033496114225</v>
      </c>
      <c r="I8944" s="57">
        <f>COUNTIF($G$10:G8944,G8944)</f>
        <v>11</v>
      </c>
      <c r="J8944" s="57">
        <f>COUNTIF($G:$G,G8944)</f>
        <v>19</v>
      </c>
      <c r="K8944" s="57">
        <f>ROUND(3000*J8944/21653,0)</f>
        <v>3</v>
      </c>
    </row>
    <row r="8945" spans="1:11" x14ac:dyDescent="0.25">
      <c r="A8945" s="40">
        <v>1513839403</v>
      </c>
      <c r="B8945" s="40">
        <v>1</v>
      </c>
      <c r="C8945" s="40">
        <v>1324</v>
      </c>
      <c r="D8945" s="38" t="s">
        <v>361</v>
      </c>
      <c r="E8945" s="57" t="s">
        <v>384</v>
      </c>
      <c r="F8945" s="57">
        <f>ROUNDDOWN(C8945/50,0)*50</f>
        <v>1300</v>
      </c>
      <c r="G8945" s="57" t="str">
        <f>D8945&amp;"_"&amp;B8945&amp;"_"&amp;F8945</f>
        <v>Guangzhou_1_1300</v>
      </c>
      <c r="H8945" s="57">
        <v>4.4757988773427737E-2</v>
      </c>
      <c r="I8945" s="57">
        <f>COUNTIF($G$10:G8945,G8945)</f>
        <v>10</v>
      </c>
      <c r="J8945" s="57">
        <f>COUNTIF($G:$G,G8945)</f>
        <v>26</v>
      </c>
      <c r="K8945" s="57">
        <f>ROUND(3000*J8945/21653,0)</f>
        <v>4</v>
      </c>
    </row>
    <row r="8946" spans="1:11" x14ac:dyDescent="0.25">
      <c r="A8946" s="40">
        <v>1516680599</v>
      </c>
      <c r="B8946" s="40">
        <v>1</v>
      </c>
      <c r="C8946" s="40">
        <v>1318</v>
      </c>
      <c r="D8946" s="38" t="s">
        <v>361</v>
      </c>
      <c r="E8946" s="57" t="s">
        <v>384</v>
      </c>
      <c r="F8946" s="57">
        <f>ROUNDDOWN(C8946/50,0)*50</f>
        <v>1300</v>
      </c>
      <c r="G8946" s="57" t="str">
        <f>D8946&amp;"_"&amp;B8946&amp;"_"&amp;F8946</f>
        <v>Guangzhou_1_1300</v>
      </c>
      <c r="H8946" s="57">
        <v>5.0058071743195764E-2</v>
      </c>
      <c r="I8946" s="57">
        <f>COUNTIF($G$10:G8946,G8946)</f>
        <v>11</v>
      </c>
      <c r="J8946" s="57">
        <f>COUNTIF($G:$G,G8946)</f>
        <v>26</v>
      </c>
      <c r="K8946" s="57">
        <f>ROUND(3000*J8946/21653,0)</f>
        <v>4</v>
      </c>
    </row>
    <row r="8947" spans="1:11" x14ac:dyDescent="0.25">
      <c r="A8947" s="40">
        <v>1515608458</v>
      </c>
      <c r="B8947" s="40">
        <v>1</v>
      </c>
      <c r="C8947" s="40">
        <v>1316</v>
      </c>
      <c r="D8947" s="38" t="s">
        <v>361</v>
      </c>
      <c r="E8947" s="57" t="s">
        <v>384</v>
      </c>
      <c r="F8947" s="57">
        <f>ROUNDDOWN(C8947/50,0)*50</f>
        <v>1300</v>
      </c>
      <c r="G8947" s="57" t="str">
        <f>D8947&amp;"_"&amp;B8947&amp;"_"&amp;F8947</f>
        <v>Guangzhou_1_1300</v>
      </c>
      <c r="H8947" s="57">
        <v>7.5911989520056067E-2</v>
      </c>
      <c r="I8947" s="57">
        <f>COUNTIF($G$10:G8947,G8947)</f>
        <v>12</v>
      </c>
      <c r="J8947" s="57">
        <f>COUNTIF($G:$G,G8947)</f>
        <v>26</v>
      </c>
      <c r="K8947" s="57">
        <f>ROUND(3000*J8947/21653,0)</f>
        <v>4</v>
      </c>
    </row>
    <row r="8948" spans="1:11" x14ac:dyDescent="0.25">
      <c r="A8948" s="40">
        <v>1514296475</v>
      </c>
      <c r="B8948" s="40">
        <v>1</v>
      </c>
      <c r="C8948" s="40">
        <v>1348</v>
      </c>
      <c r="D8948" s="38" t="s">
        <v>361</v>
      </c>
      <c r="E8948" s="57" t="s">
        <v>384</v>
      </c>
      <c r="F8948" s="57">
        <f>ROUNDDOWN(C8948/50,0)*50</f>
        <v>1300</v>
      </c>
      <c r="G8948" s="57" t="str">
        <f>D8948&amp;"_"&amp;B8948&amp;"_"&amp;F8948</f>
        <v>Guangzhou_1_1300</v>
      </c>
      <c r="H8948" s="57">
        <v>8.0906567004446428E-2</v>
      </c>
      <c r="I8948" s="57">
        <f>COUNTIF($G$10:G8948,G8948)</f>
        <v>13</v>
      </c>
      <c r="J8948" s="57">
        <f>COUNTIF($G:$G,G8948)</f>
        <v>26</v>
      </c>
      <c r="K8948" s="57">
        <f>ROUND(3000*J8948/21653,0)</f>
        <v>4</v>
      </c>
    </row>
    <row r="8949" spans="1:11" x14ac:dyDescent="0.25">
      <c r="A8949" s="40">
        <v>1513077253</v>
      </c>
      <c r="B8949" s="40">
        <v>1</v>
      </c>
      <c r="C8949" s="40">
        <v>1330</v>
      </c>
      <c r="D8949" s="38" t="s">
        <v>361</v>
      </c>
      <c r="E8949" s="57" t="s">
        <v>384</v>
      </c>
      <c r="F8949" s="57">
        <f>ROUNDDOWN(C8949/50,0)*50</f>
        <v>1300</v>
      </c>
      <c r="G8949" s="57" t="str">
        <f>D8949&amp;"_"&amp;B8949&amp;"_"&amp;F8949</f>
        <v>Guangzhou_1_1300</v>
      </c>
      <c r="H8949" s="57">
        <v>0.11567207885311548</v>
      </c>
      <c r="I8949" s="57">
        <f>COUNTIF($G$10:G8949,G8949)</f>
        <v>14</v>
      </c>
      <c r="J8949" s="57">
        <f>COUNTIF($G:$G,G8949)</f>
        <v>26</v>
      </c>
      <c r="K8949" s="57">
        <f>ROUND(3000*J8949/21653,0)</f>
        <v>4</v>
      </c>
    </row>
    <row r="8950" spans="1:11" x14ac:dyDescent="0.25">
      <c r="A8950" s="40">
        <v>1515750163</v>
      </c>
      <c r="B8950" s="40">
        <v>1</v>
      </c>
      <c r="C8950" s="40">
        <v>1309</v>
      </c>
      <c r="D8950" s="38" t="s">
        <v>361</v>
      </c>
      <c r="E8950" s="57" t="s">
        <v>384</v>
      </c>
      <c r="F8950" s="57">
        <f>ROUNDDOWN(C8950/50,0)*50</f>
        <v>1300</v>
      </c>
      <c r="G8950" s="57" t="str">
        <f>D8950&amp;"_"&amp;B8950&amp;"_"&amp;F8950</f>
        <v>Guangzhou_1_1300</v>
      </c>
      <c r="H8950" s="57">
        <v>0.16366027363171975</v>
      </c>
      <c r="I8950" s="57">
        <f>COUNTIF($G$10:G8950,G8950)</f>
        <v>15</v>
      </c>
      <c r="J8950" s="57">
        <f>COUNTIF($G:$G,G8950)</f>
        <v>26</v>
      </c>
      <c r="K8950" s="57">
        <f>ROUND(3000*J8950/21653,0)</f>
        <v>4</v>
      </c>
    </row>
    <row r="8951" spans="1:11" x14ac:dyDescent="0.25">
      <c r="A8951" s="40">
        <v>1518537998</v>
      </c>
      <c r="B8951" s="40">
        <v>1</v>
      </c>
      <c r="C8951" s="40">
        <v>1339</v>
      </c>
      <c r="D8951" s="38" t="s">
        <v>361</v>
      </c>
      <c r="E8951" s="57" t="s">
        <v>384</v>
      </c>
      <c r="F8951" s="57">
        <f>ROUNDDOWN(C8951/50,0)*50</f>
        <v>1300</v>
      </c>
      <c r="G8951" s="57" t="str">
        <f>D8951&amp;"_"&amp;B8951&amp;"_"&amp;F8951</f>
        <v>Guangzhou_1_1300</v>
      </c>
      <c r="H8951" s="57">
        <v>0.19755114754640679</v>
      </c>
      <c r="I8951" s="57">
        <f>COUNTIF($G$10:G8951,G8951)</f>
        <v>16</v>
      </c>
      <c r="J8951" s="57">
        <f>COUNTIF($G:$G,G8951)</f>
        <v>26</v>
      </c>
      <c r="K8951" s="57">
        <f>ROUND(3000*J8951/21653,0)</f>
        <v>4</v>
      </c>
    </row>
    <row r="8952" spans="1:11" x14ac:dyDescent="0.25">
      <c r="A8952" s="40">
        <v>1513204419</v>
      </c>
      <c r="B8952" s="40">
        <v>1</v>
      </c>
      <c r="C8952" s="40">
        <v>1303</v>
      </c>
      <c r="D8952" s="38" t="s">
        <v>361</v>
      </c>
      <c r="E8952" s="57" t="s">
        <v>384</v>
      </c>
      <c r="F8952" s="57">
        <f>ROUNDDOWN(C8952/50,0)*50</f>
        <v>1300</v>
      </c>
      <c r="G8952" s="57" t="str">
        <f>D8952&amp;"_"&amp;B8952&amp;"_"&amp;F8952</f>
        <v>Guangzhou_1_1300</v>
      </c>
      <c r="H8952" s="57">
        <v>0.20867404059516736</v>
      </c>
      <c r="I8952" s="57">
        <f>COUNTIF($G$10:G8952,G8952)</f>
        <v>17</v>
      </c>
      <c r="J8952" s="57">
        <f>COUNTIF($G:$G,G8952)</f>
        <v>26</v>
      </c>
      <c r="K8952" s="57">
        <f>ROUND(3000*J8952/21653,0)</f>
        <v>4</v>
      </c>
    </row>
    <row r="8953" spans="1:11" x14ac:dyDescent="0.25">
      <c r="A8953" s="40">
        <v>1513890446</v>
      </c>
      <c r="B8953" s="40">
        <v>1</v>
      </c>
      <c r="C8953" s="40">
        <v>142</v>
      </c>
      <c r="D8953" s="38" t="s">
        <v>359</v>
      </c>
      <c r="E8953" s="57" t="s">
        <v>383</v>
      </c>
      <c r="F8953" s="57">
        <f>ROUNDDOWN(C8953/50,0)*50</f>
        <v>100</v>
      </c>
      <c r="G8953" s="57" t="str">
        <f>D8953&amp;"_"&amp;B8953&amp;"_"&amp;F8953</f>
        <v>Shanghai_1_100</v>
      </c>
      <c r="H8953" s="57">
        <v>0.5671648929243257</v>
      </c>
      <c r="I8953" s="57">
        <f>COUNTIF($G$10:G8953,G8953)</f>
        <v>16</v>
      </c>
      <c r="J8953" s="57">
        <f>COUNTIF($G:$G,G8953)</f>
        <v>72</v>
      </c>
      <c r="K8953" s="57">
        <f>ROUND(3000*J8953/21653,0)</f>
        <v>10</v>
      </c>
    </row>
    <row r="8954" spans="1:11" x14ac:dyDescent="0.25">
      <c r="A8954" s="40">
        <v>1514828817</v>
      </c>
      <c r="B8954" s="40">
        <v>1</v>
      </c>
      <c r="C8954" s="40">
        <v>2874</v>
      </c>
      <c r="D8954" s="38" t="s">
        <v>359</v>
      </c>
      <c r="E8954" s="57" t="s">
        <v>384</v>
      </c>
      <c r="F8954" s="57">
        <f>ROUNDDOWN(C8954/50,0)*50</f>
        <v>2850</v>
      </c>
      <c r="G8954" s="57" t="str">
        <f>D8954&amp;"_"&amp;B8954&amp;"_"&amp;F8954</f>
        <v>Shanghai_1_2850</v>
      </c>
      <c r="H8954" s="57">
        <v>0.56723433124201394</v>
      </c>
      <c r="I8954" s="57">
        <f>COUNTIF($G$10:G8954,G8954)</f>
        <v>12</v>
      </c>
      <c r="J8954" s="57">
        <f>COUNTIF($G:$G,G8954)</f>
        <v>32</v>
      </c>
      <c r="K8954" s="57">
        <f>ROUND(3000*J8954/21653,0)</f>
        <v>4</v>
      </c>
    </row>
    <row r="8955" spans="1:11" x14ac:dyDescent="0.25">
      <c r="A8955" s="40">
        <v>1514216448</v>
      </c>
      <c r="B8955" s="40">
        <v>1</v>
      </c>
      <c r="C8955" s="40">
        <v>1251</v>
      </c>
      <c r="D8955" s="38" t="s">
        <v>360</v>
      </c>
      <c r="E8955" s="57" t="s">
        <v>384</v>
      </c>
      <c r="F8955" s="57">
        <f>ROUNDDOWN(C8955/50,0)*50</f>
        <v>1250</v>
      </c>
      <c r="G8955" s="57" t="str">
        <f>D8955&amp;"_"&amp;B8955&amp;"_"&amp;F8955</f>
        <v>Beijing_1_1250</v>
      </c>
      <c r="H8955" s="57">
        <v>0.56725164271101702</v>
      </c>
      <c r="I8955" s="57">
        <f>COUNTIF($G$10:G8955,G8955)</f>
        <v>59</v>
      </c>
      <c r="J8955" s="57">
        <f>COUNTIF($G:$G,G8955)</f>
        <v>85</v>
      </c>
      <c r="K8955" s="57">
        <f>ROUND(3000*J8955/21653,0)</f>
        <v>12</v>
      </c>
    </row>
    <row r="8956" spans="1:11" x14ac:dyDescent="0.25">
      <c r="A8956" s="40">
        <v>1517197690</v>
      </c>
      <c r="B8956" s="40">
        <v>0</v>
      </c>
      <c r="C8956" s="40">
        <v>1150</v>
      </c>
      <c r="D8956" s="38" t="s">
        <v>358</v>
      </c>
      <c r="E8956" s="57" t="s">
        <v>384</v>
      </c>
      <c r="F8956" s="57">
        <f>ROUNDDOWN(C8956/50,0)*50</f>
        <v>1150</v>
      </c>
      <c r="G8956" s="57" t="str">
        <f>D8956&amp;"_"&amp;B8956&amp;"_"&amp;F8956</f>
        <v>Shenzhen_0_1150</v>
      </c>
      <c r="H8956" s="57">
        <v>0.56726399190992283</v>
      </c>
      <c r="I8956" s="57">
        <f>COUNTIF($G$10:G8956,G8956)</f>
        <v>7</v>
      </c>
      <c r="J8956" s="57">
        <f>COUNTIF($G:$G,G8956)</f>
        <v>17</v>
      </c>
      <c r="K8956" s="57">
        <f>ROUND(3000*J8956/21653,0)</f>
        <v>2</v>
      </c>
    </row>
    <row r="8957" spans="1:11" x14ac:dyDescent="0.25">
      <c r="A8957" s="40">
        <v>1511572952</v>
      </c>
      <c r="B8957" s="40">
        <v>0</v>
      </c>
      <c r="C8957" s="40">
        <v>993</v>
      </c>
      <c r="D8957" s="38" t="s">
        <v>359</v>
      </c>
      <c r="E8957" s="57" t="s">
        <v>384</v>
      </c>
      <c r="F8957" s="57">
        <f>ROUNDDOWN(C8957/50,0)*50</f>
        <v>950</v>
      </c>
      <c r="G8957" s="57" t="str">
        <f>D8957&amp;"_"&amp;B8957&amp;"_"&amp;F8957</f>
        <v>Shanghai_0_950</v>
      </c>
      <c r="H8957" s="57">
        <v>0.56730899829918369</v>
      </c>
      <c r="I8957" s="57">
        <f>COUNTIF($G$10:G8957,G8957)</f>
        <v>11</v>
      </c>
      <c r="J8957" s="57">
        <f>COUNTIF($G:$G,G8957)</f>
        <v>32</v>
      </c>
      <c r="K8957" s="57">
        <f>ROUND(3000*J8957/21653,0)</f>
        <v>4</v>
      </c>
    </row>
    <row r="8958" spans="1:11" x14ac:dyDescent="0.25">
      <c r="A8958" s="40">
        <v>1519887038</v>
      </c>
      <c r="B8958" s="40">
        <v>1</v>
      </c>
      <c r="C8958" s="40">
        <v>819</v>
      </c>
      <c r="D8958" s="38" t="s">
        <v>359</v>
      </c>
      <c r="E8958" s="57" t="s">
        <v>384</v>
      </c>
      <c r="F8958" s="57">
        <f>ROUNDDOWN(C8958/50,0)*50</f>
        <v>800</v>
      </c>
      <c r="G8958" s="57" t="str">
        <f>D8958&amp;"_"&amp;B8958&amp;"_"&amp;F8958</f>
        <v>Shanghai_1_800</v>
      </c>
      <c r="H8958" s="57">
        <v>0.56732042603769151</v>
      </c>
      <c r="I8958" s="57">
        <f>COUNTIF($G$10:G8958,G8958)</f>
        <v>25</v>
      </c>
      <c r="J8958" s="57">
        <f>COUNTIF($G:$G,G8958)</f>
        <v>81</v>
      </c>
      <c r="K8958" s="57">
        <f>ROUND(3000*J8958/21653,0)</f>
        <v>11</v>
      </c>
    </row>
    <row r="8959" spans="1:11" x14ac:dyDescent="0.25">
      <c r="A8959" s="40">
        <v>1514660826</v>
      </c>
      <c r="B8959" s="40">
        <v>1</v>
      </c>
      <c r="C8959" s="40">
        <v>4886</v>
      </c>
      <c r="D8959" s="38" t="s">
        <v>360</v>
      </c>
      <c r="E8959" s="57" t="s">
        <v>384</v>
      </c>
      <c r="F8959" s="57">
        <f>ROUNDDOWN(C8959/50,0)*50</f>
        <v>4850</v>
      </c>
      <c r="G8959" s="57" t="str">
        <f>D8959&amp;"_"&amp;B8959&amp;"_"&amp;F8959</f>
        <v>Beijing_1_4850</v>
      </c>
      <c r="H8959" s="57">
        <v>0.56748927368716851</v>
      </c>
      <c r="I8959" s="57">
        <f>COUNTIF($G$10:G8959,G8959)</f>
        <v>3</v>
      </c>
      <c r="J8959" s="57">
        <f>COUNTIF($G:$G,G8959)</f>
        <v>4</v>
      </c>
      <c r="K8959" s="57">
        <f>ROUND(3000*J8959/21653,0)</f>
        <v>1</v>
      </c>
    </row>
    <row r="8960" spans="1:11" x14ac:dyDescent="0.25">
      <c r="A8960" s="40">
        <v>1518507006</v>
      </c>
      <c r="B8960" s="40">
        <v>1</v>
      </c>
      <c r="C8960" s="40">
        <v>1538</v>
      </c>
      <c r="D8960" s="38" t="s">
        <v>361</v>
      </c>
      <c r="E8960" s="57" t="s">
        <v>384</v>
      </c>
      <c r="F8960" s="57">
        <f>ROUNDDOWN(C8960/50,0)*50</f>
        <v>1500</v>
      </c>
      <c r="G8960" s="57" t="str">
        <f>D8960&amp;"_"&amp;B8960&amp;"_"&amp;F8960</f>
        <v>Guangzhou_1_1500</v>
      </c>
      <c r="H8960" s="57">
        <v>0.56750996858005964</v>
      </c>
      <c r="I8960" s="57">
        <f>COUNTIF($G$10:G8960,G8960)</f>
        <v>16</v>
      </c>
      <c r="J8960" s="57">
        <f>COUNTIF($G:$G,G8960)</f>
        <v>37</v>
      </c>
      <c r="K8960" s="57">
        <f>ROUND(3000*J8960/21653,0)</f>
        <v>5</v>
      </c>
    </row>
    <row r="8961" spans="1:11" x14ac:dyDescent="0.25">
      <c r="A8961" s="40">
        <v>1512889414</v>
      </c>
      <c r="B8961" s="40">
        <v>1</v>
      </c>
      <c r="C8961" s="40">
        <v>3261</v>
      </c>
      <c r="D8961" s="38" t="s">
        <v>361</v>
      </c>
      <c r="E8961" s="57" t="s">
        <v>384</v>
      </c>
      <c r="F8961" s="57">
        <f>ROUNDDOWN(C8961/50,0)*50</f>
        <v>3250</v>
      </c>
      <c r="G8961" s="57" t="str">
        <f>D8961&amp;"_"&amp;B8961&amp;"_"&amp;F8961</f>
        <v>Guangzhou_1_3250</v>
      </c>
      <c r="H8961" s="57">
        <v>0.5676501467631222</v>
      </c>
      <c r="I8961" s="57">
        <f>COUNTIF($G$10:G8961,G8961)</f>
        <v>9</v>
      </c>
      <c r="J8961" s="57">
        <f>COUNTIF($G:$G,G8961)</f>
        <v>20</v>
      </c>
      <c r="K8961" s="57">
        <f>ROUND(3000*J8961/21653,0)</f>
        <v>3</v>
      </c>
    </row>
    <row r="8962" spans="1:11" x14ac:dyDescent="0.25">
      <c r="A8962" s="40">
        <v>1517810464</v>
      </c>
      <c r="B8962" s="40">
        <v>1</v>
      </c>
      <c r="C8962" s="40">
        <v>1222</v>
      </c>
      <c r="D8962" s="38" t="s">
        <v>361</v>
      </c>
      <c r="E8962" s="57" t="s">
        <v>384</v>
      </c>
      <c r="F8962" s="57">
        <f>ROUNDDOWN(C8962/50,0)*50</f>
        <v>1200</v>
      </c>
      <c r="G8962" s="57" t="str">
        <f>D8962&amp;"_"&amp;B8962&amp;"_"&amp;F8962</f>
        <v>Guangzhou_1_1200</v>
      </c>
      <c r="H8962" s="57">
        <v>0.56765973706565132</v>
      </c>
      <c r="I8962" s="57">
        <f>COUNTIF($G$10:G8962,G8962)</f>
        <v>22</v>
      </c>
      <c r="J8962" s="57">
        <f>COUNTIF($G:$G,G8962)</f>
        <v>34</v>
      </c>
      <c r="K8962" s="57">
        <f>ROUND(3000*J8962/21653,0)</f>
        <v>5</v>
      </c>
    </row>
    <row r="8963" spans="1:11" x14ac:dyDescent="0.25">
      <c r="A8963" s="40">
        <v>1513974488</v>
      </c>
      <c r="B8963" s="40">
        <v>1</v>
      </c>
      <c r="C8963" s="40">
        <v>1508</v>
      </c>
      <c r="D8963" s="38" t="s">
        <v>361</v>
      </c>
      <c r="E8963" s="57" t="s">
        <v>384</v>
      </c>
      <c r="F8963" s="57">
        <f>ROUNDDOWN(C8963/50,0)*50</f>
        <v>1500</v>
      </c>
      <c r="G8963" s="57" t="str">
        <f>D8963&amp;"_"&amp;B8963&amp;"_"&amp;F8963</f>
        <v>Guangzhou_1_1500</v>
      </c>
      <c r="H8963" s="57">
        <v>0.56767953449761044</v>
      </c>
      <c r="I8963" s="57">
        <f>COUNTIF($G$10:G8963,G8963)</f>
        <v>17</v>
      </c>
      <c r="J8963" s="57">
        <f>COUNTIF($G:$G,G8963)</f>
        <v>37</v>
      </c>
      <c r="K8963" s="57">
        <f>ROUND(3000*J8963/21653,0)</f>
        <v>5</v>
      </c>
    </row>
    <row r="8964" spans="1:11" x14ac:dyDescent="0.25">
      <c r="A8964" s="40">
        <v>1514573248</v>
      </c>
      <c r="B8964" s="40">
        <v>1</v>
      </c>
      <c r="C8964" s="40">
        <v>3206</v>
      </c>
      <c r="D8964" s="38" t="s">
        <v>358</v>
      </c>
      <c r="E8964" s="57" t="s">
        <v>383</v>
      </c>
      <c r="F8964" s="57">
        <f>ROUNDDOWN(C8964/50,0)*50</f>
        <v>3200</v>
      </c>
      <c r="G8964" s="57" t="str">
        <f>D8964&amp;"_"&amp;B8964&amp;"_"&amp;F8964</f>
        <v>Shenzhen_1_3200</v>
      </c>
      <c r="H8964" s="57">
        <v>0.56770777661629968</v>
      </c>
      <c r="I8964" s="57">
        <f>COUNTIF($G$10:G8964,G8964)</f>
        <v>7</v>
      </c>
      <c r="J8964" s="57">
        <f>COUNTIF($G:$G,G8964)</f>
        <v>26</v>
      </c>
      <c r="K8964" s="57">
        <f>ROUND(3000*J8964/21653,0)</f>
        <v>4</v>
      </c>
    </row>
    <row r="8965" spans="1:11" x14ac:dyDescent="0.25">
      <c r="A8965" s="40">
        <v>1519493686</v>
      </c>
      <c r="B8965" s="40">
        <v>1</v>
      </c>
      <c r="C8965" s="40">
        <v>2434</v>
      </c>
      <c r="D8965" s="38" t="s">
        <v>360</v>
      </c>
      <c r="E8965" s="57" t="s">
        <v>384</v>
      </c>
      <c r="F8965" s="57">
        <f>ROUNDDOWN(C8965/50,0)*50</f>
        <v>2400</v>
      </c>
      <c r="G8965" s="57" t="str">
        <f>D8965&amp;"_"&amp;B8965&amp;"_"&amp;F8965</f>
        <v>Beijing_1_2400</v>
      </c>
      <c r="H8965" s="57">
        <v>0.56771301206356861</v>
      </c>
      <c r="I8965" s="57">
        <f>COUNTIF($G$10:G8965,G8965)</f>
        <v>38</v>
      </c>
      <c r="J8965" s="57">
        <f>COUNTIF($G:$G,G8965)</f>
        <v>63</v>
      </c>
      <c r="K8965" s="57">
        <f>ROUND(3000*J8965/21653,0)</f>
        <v>9</v>
      </c>
    </row>
    <row r="8966" spans="1:11" x14ac:dyDescent="0.25">
      <c r="A8966" s="40">
        <v>1512400843</v>
      </c>
      <c r="B8966" s="40">
        <v>1</v>
      </c>
      <c r="C8966" s="40">
        <v>1476</v>
      </c>
      <c r="D8966" s="38" t="s">
        <v>359</v>
      </c>
      <c r="E8966" s="57" t="s">
        <v>383</v>
      </c>
      <c r="F8966" s="57">
        <f>ROUNDDOWN(C8966/50,0)*50</f>
        <v>1450</v>
      </c>
      <c r="G8966" s="57" t="str">
        <f>D8966&amp;"_"&amp;B8966&amp;"_"&amp;F8966</f>
        <v>Shanghai_1_1450</v>
      </c>
      <c r="H8966" s="57">
        <v>0.56772618594203539</v>
      </c>
      <c r="I8966" s="57">
        <f>COUNTIF($G$10:G8966,G8966)</f>
        <v>18</v>
      </c>
      <c r="J8966" s="57">
        <f>COUNTIF($G:$G,G8966)</f>
        <v>66</v>
      </c>
      <c r="K8966" s="57">
        <f>ROUND(3000*J8966/21653,0)</f>
        <v>9</v>
      </c>
    </row>
    <row r="8967" spans="1:11" x14ac:dyDescent="0.25">
      <c r="A8967" s="40">
        <v>1511876674</v>
      </c>
      <c r="B8967" s="40">
        <v>1</v>
      </c>
      <c r="C8967" s="40">
        <v>276</v>
      </c>
      <c r="D8967" s="38" t="s">
        <v>360</v>
      </c>
      <c r="E8967" s="57" t="s">
        <v>384</v>
      </c>
      <c r="F8967" s="57">
        <f>ROUNDDOWN(C8967/50,0)*50</f>
        <v>250</v>
      </c>
      <c r="G8967" s="57" t="str">
        <f>D8967&amp;"_"&amp;B8967&amp;"_"&amp;F8967</f>
        <v>Beijing_1_250</v>
      </c>
      <c r="H8967" s="57">
        <v>0.56779249027066214</v>
      </c>
      <c r="I8967" s="57">
        <f>COUNTIF($G$10:G8967,G8967)</f>
        <v>49</v>
      </c>
      <c r="J8967" s="57">
        <f>COUNTIF($G:$G,G8967)</f>
        <v>86</v>
      </c>
      <c r="K8967" s="57">
        <f>ROUND(3000*J8967/21653,0)</f>
        <v>12</v>
      </c>
    </row>
    <row r="8968" spans="1:11" x14ac:dyDescent="0.25">
      <c r="A8968" s="40">
        <v>1517488047</v>
      </c>
      <c r="B8968" s="40">
        <v>1</v>
      </c>
      <c r="C8968" s="40">
        <v>2949</v>
      </c>
      <c r="D8968" s="38" t="s">
        <v>360</v>
      </c>
      <c r="E8968" s="57" t="s">
        <v>384</v>
      </c>
      <c r="F8968" s="57">
        <f>ROUNDDOWN(C8968/50,0)*50</f>
        <v>2900</v>
      </c>
      <c r="G8968" s="57" t="str">
        <f>D8968&amp;"_"&amp;B8968&amp;"_"&amp;F8968</f>
        <v>Beijing_1_2900</v>
      </c>
      <c r="H8968" s="57">
        <v>0.56786329172076655</v>
      </c>
      <c r="I8968" s="57">
        <f>COUNTIF($G$10:G8968,G8968)</f>
        <v>31</v>
      </c>
      <c r="J8968" s="57">
        <f>COUNTIF($G:$G,G8968)</f>
        <v>55</v>
      </c>
      <c r="K8968" s="57">
        <f>ROUND(3000*J8968/21653,0)</f>
        <v>8</v>
      </c>
    </row>
    <row r="8969" spans="1:11" x14ac:dyDescent="0.25">
      <c r="A8969" s="40">
        <v>1517082648</v>
      </c>
      <c r="B8969" s="40">
        <v>1</v>
      </c>
      <c r="C8969" s="40">
        <v>1768</v>
      </c>
      <c r="D8969" s="38" t="s">
        <v>361</v>
      </c>
      <c r="E8969" s="57" t="s">
        <v>383</v>
      </c>
      <c r="F8969" s="57">
        <f>ROUNDDOWN(C8969/50,0)*50</f>
        <v>1750</v>
      </c>
      <c r="G8969" s="57" t="str">
        <f>D8969&amp;"_"&amp;B8969&amp;"_"&amp;F8969</f>
        <v>Guangzhou_1_1750</v>
      </c>
      <c r="H8969" s="57">
        <v>0.56787048980060328</v>
      </c>
      <c r="I8969" s="57">
        <f>COUNTIF($G$10:G8969,G8969)</f>
        <v>7</v>
      </c>
      <c r="J8969" s="57">
        <f>COUNTIF($G:$G,G8969)</f>
        <v>34</v>
      </c>
      <c r="K8969" s="57">
        <f>ROUND(3000*J8969/21653,0)</f>
        <v>5</v>
      </c>
    </row>
    <row r="8970" spans="1:11" x14ac:dyDescent="0.25">
      <c r="A8970" s="40">
        <v>1512158262</v>
      </c>
      <c r="B8970" s="40">
        <v>0</v>
      </c>
      <c r="C8970" s="40">
        <v>248</v>
      </c>
      <c r="D8970" s="38" t="s">
        <v>358</v>
      </c>
      <c r="E8970" s="57" t="s">
        <v>384</v>
      </c>
      <c r="F8970" s="57">
        <f>ROUNDDOWN(C8970/50,0)*50</f>
        <v>200</v>
      </c>
      <c r="G8970" s="57" t="str">
        <f>D8970&amp;"_"&amp;B8970&amp;"_"&amp;F8970</f>
        <v>Shenzhen_0_200</v>
      </c>
      <c r="H8970" s="57">
        <v>0.56788595347652793</v>
      </c>
      <c r="I8970" s="57">
        <f>COUNTIF($G$10:G8970,G8970)</f>
        <v>5</v>
      </c>
      <c r="J8970" s="57">
        <f>COUNTIF($G:$G,G8970)</f>
        <v>16</v>
      </c>
      <c r="K8970" s="57">
        <f>ROUND(3000*J8970/21653,0)</f>
        <v>2</v>
      </c>
    </row>
    <row r="8971" spans="1:11" x14ac:dyDescent="0.25">
      <c r="A8971" s="40">
        <v>1515666468</v>
      </c>
      <c r="B8971" s="40">
        <v>1</v>
      </c>
      <c r="C8971" s="40">
        <v>1350</v>
      </c>
      <c r="D8971" s="38" t="s">
        <v>361</v>
      </c>
      <c r="E8971" s="57" t="s">
        <v>384</v>
      </c>
      <c r="F8971" s="57">
        <f>ROUNDDOWN(C8971/50,0)*50</f>
        <v>1350</v>
      </c>
      <c r="G8971" s="57" t="str">
        <f>D8971&amp;"_"&amp;B8971&amp;"_"&amp;F8971</f>
        <v>Guangzhou_1_1350</v>
      </c>
      <c r="H8971" s="57">
        <v>4.6826348669418705E-2</v>
      </c>
      <c r="I8971" s="57">
        <f>COUNTIF($G$10:G8971,G8971)</f>
        <v>10</v>
      </c>
      <c r="J8971" s="57">
        <f>COUNTIF($G:$G,G8971)</f>
        <v>22</v>
      </c>
      <c r="K8971" s="57">
        <f>ROUND(3000*J8971/21653,0)</f>
        <v>3</v>
      </c>
    </row>
    <row r="8972" spans="1:11" x14ac:dyDescent="0.25">
      <c r="A8972" s="40">
        <v>1514814985</v>
      </c>
      <c r="B8972" s="40">
        <v>1</v>
      </c>
      <c r="C8972" s="40">
        <v>1374</v>
      </c>
      <c r="D8972" s="38" t="s">
        <v>361</v>
      </c>
      <c r="E8972" s="57" t="s">
        <v>384</v>
      </c>
      <c r="F8972" s="57">
        <f>ROUNDDOWN(C8972/50,0)*50</f>
        <v>1350</v>
      </c>
      <c r="G8972" s="57" t="str">
        <f>D8972&amp;"_"&amp;B8972&amp;"_"&amp;F8972</f>
        <v>Guangzhou_1_1350</v>
      </c>
      <c r="H8972" s="57">
        <v>6.5501772841973005E-2</v>
      </c>
      <c r="I8972" s="57">
        <f>COUNTIF($G$10:G8972,G8972)</f>
        <v>11</v>
      </c>
      <c r="J8972" s="57">
        <f>COUNTIF($G:$G,G8972)</f>
        <v>22</v>
      </c>
      <c r="K8972" s="57">
        <f>ROUND(3000*J8972/21653,0)</f>
        <v>3</v>
      </c>
    </row>
    <row r="8973" spans="1:11" x14ac:dyDescent="0.25">
      <c r="A8973" s="40">
        <v>1519924893</v>
      </c>
      <c r="B8973" s="40">
        <v>1</v>
      </c>
      <c r="C8973" s="40">
        <v>1354</v>
      </c>
      <c r="D8973" s="38" t="s">
        <v>361</v>
      </c>
      <c r="E8973" s="57" t="s">
        <v>384</v>
      </c>
      <c r="F8973" s="57">
        <f>ROUNDDOWN(C8973/50,0)*50</f>
        <v>1350</v>
      </c>
      <c r="G8973" s="57" t="str">
        <f>D8973&amp;"_"&amp;B8973&amp;"_"&amp;F8973</f>
        <v>Guangzhou_1_1350</v>
      </c>
      <c r="H8973" s="57">
        <v>0.10086283887908065</v>
      </c>
      <c r="I8973" s="57">
        <f>COUNTIF($G$10:G8973,G8973)</f>
        <v>12</v>
      </c>
      <c r="J8973" s="57">
        <f>COUNTIF($G:$G,G8973)</f>
        <v>22</v>
      </c>
      <c r="K8973" s="57">
        <f>ROUND(3000*J8973/21653,0)</f>
        <v>3</v>
      </c>
    </row>
    <row r="8974" spans="1:11" x14ac:dyDescent="0.25">
      <c r="A8974" s="40">
        <v>1511738098</v>
      </c>
      <c r="B8974" s="40">
        <v>1</v>
      </c>
      <c r="C8974" s="40">
        <v>1388</v>
      </c>
      <c r="D8974" s="38" t="s">
        <v>361</v>
      </c>
      <c r="E8974" s="57" t="s">
        <v>384</v>
      </c>
      <c r="F8974" s="57">
        <f>ROUNDDOWN(C8974/50,0)*50</f>
        <v>1350</v>
      </c>
      <c r="G8974" s="57" t="str">
        <f>D8974&amp;"_"&amp;B8974&amp;"_"&amp;F8974</f>
        <v>Guangzhou_1_1350</v>
      </c>
      <c r="H8974" s="57">
        <v>0.12169514514905511</v>
      </c>
      <c r="I8974" s="57">
        <f>COUNTIF($G$10:G8974,G8974)</f>
        <v>13</v>
      </c>
      <c r="J8974" s="57">
        <f>COUNTIF($G:$G,G8974)</f>
        <v>22</v>
      </c>
      <c r="K8974" s="57">
        <f>ROUND(3000*J8974/21653,0)</f>
        <v>3</v>
      </c>
    </row>
    <row r="8975" spans="1:11" x14ac:dyDescent="0.25">
      <c r="A8975" s="40">
        <v>1519887867</v>
      </c>
      <c r="B8975" s="40">
        <v>1</v>
      </c>
      <c r="C8975" s="40">
        <v>1354</v>
      </c>
      <c r="D8975" s="38" t="s">
        <v>361</v>
      </c>
      <c r="E8975" s="57" t="s">
        <v>384</v>
      </c>
      <c r="F8975" s="57">
        <f>ROUNDDOWN(C8975/50,0)*50</f>
        <v>1350</v>
      </c>
      <c r="G8975" s="57" t="str">
        <f>D8975&amp;"_"&amp;B8975&amp;"_"&amp;F8975</f>
        <v>Guangzhou_1_1350</v>
      </c>
      <c r="H8975" s="57">
        <v>0.17573082929333539</v>
      </c>
      <c r="I8975" s="57">
        <f>COUNTIF($G$10:G8975,G8975)</f>
        <v>14</v>
      </c>
      <c r="J8975" s="57">
        <f>COUNTIF($G:$G,G8975)</f>
        <v>22</v>
      </c>
      <c r="K8975" s="57">
        <f>ROUND(3000*J8975/21653,0)</f>
        <v>3</v>
      </c>
    </row>
    <row r="8976" spans="1:11" x14ac:dyDescent="0.25">
      <c r="A8976" s="40">
        <v>1516239878</v>
      </c>
      <c r="B8976" s="40">
        <v>1</v>
      </c>
      <c r="C8976" s="40">
        <v>1378</v>
      </c>
      <c r="D8976" s="38" t="s">
        <v>361</v>
      </c>
      <c r="E8976" s="57" t="s">
        <v>384</v>
      </c>
      <c r="F8976" s="57">
        <f>ROUNDDOWN(C8976/50,0)*50</f>
        <v>1350</v>
      </c>
      <c r="G8976" s="57" t="str">
        <f>D8976&amp;"_"&amp;B8976&amp;"_"&amp;F8976</f>
        <v>Guangzhou_1_1350</v>
      </c>
      <c r="H8976" s="57">
        <v>0.21403238862901752</v>
      </c>
      <c r="I8976" s="57">
        <f>COUNTIF($G$10:G8976,G8976)</f>
        <v>15</v>
      </c>
      <c r="J8976" s="57">
        <f>COUNTIF($G:$G,G8976)</f>
        <v>22</v>
      </c>
      <c r="K8976" s="57">
        <f>ROUND(3000*J8976/21653,0)</f>
        <v>3</v>
      </c>
    </row>
    <row r="8977" spans="1:11" x14ac:dyDescent="0.25">
      <c r="A8977" s="40">
        <v>1513216927</v>
      </c>
      <c r="B8977" s="40">
        <v>1</v>
      </c>
      <c r="C8977" s="40">
        <v>1734</v>
      </c>
      <c r="D8977" s="38" t="s">
        <v>360</v>
      </c>
      <c r="E8977" s="57" t="s">
        <v>384</v>
      </c>
      <c r="F8977" s="57">
        <f>ROUNDDOWN(C8977/50,0)*50</f>
        <v>1700</v>
      </c>
      <c r="G8977" s="57" t="str">
        <f>D8977&amp;"_"&amp;B8977&amp;"_"&amp;F8977</f>
        <v>Beijing_1_1700</v>
      </c>
      <c r="H8977" s="57">
        <v>0.56793739654134989</v>
      </c>
      <c r="I8977" s="57">
        <f>COUNTIF($G$10:G8977,G8977)</f>
        <v>44</v>
      </c>
      <c r="J8977" s="57">
        <f>COUNTIF($G:$G,G8977)</f>
        <v>76</v>
      </c>
      <c r="K8977" s="57">
        <f>ROUND(3000*J8977/21653,0)</f>
        <v>11</v>
      </c>
    </row>
    <row r="8978" spans="1:11" x14ac:dyDescent="0.25">
      <c r="A8978" s="40">
        <v>1512377594</v>
      </c>
      <c r="B8978" s="40">
        <v>1</v>
      </c>
      <c r="C8978" s="40">
        <v>363</v>
      </c>
      <c r="D8978" s="38" t="s">
        <v>360</v>
      </c>
      <c r="E8978" s="57" t="s">
        <v>384</v>
      </c>
      <c r="F8978" s="57">
        <f>ROUNDDOWN(C8978/50,0)*50</f>
        <v>350</v>
      </c>
      <c r="G8978" s="57" t="str">
        <f>D8978&amp;"_"&amp;B8978&amp;"_"&amp;F8978</f>
        <v>Beijing_1_350</v>
      </c>
      <c r="H8978" s="57">
        <v>0.56800215822470412</v>
      </c>
      <c r="I8978" s="57">
        <f>COUNTIF($G$10:G8978,G8978)</f>
        <v>41</v>
      </c>
      <c r="J8978" s="57">
        <f>COUNTIF($G:$G,G8978)</f>
        <v>80</v>
      </c>
      <c r="K8978" s="57">
        <f>ROUND(3000*J8978/21653,0)</f>
        <v>11</v>
      </c>
    </row>
    <row r="8979" spans="1:11" x14ac:dyDescent="0.25">
      <c r="A8979" s="40">
        <v>1514297870</v>
      </c>
      <c r="B8979" s="40">
        <v>0</v>
      </c>
      <c r="C8979" s="40">
        <v>2065</v>
      </c>
      <c r="D8979" s="38" t="s">
        <v>360</v>
      </c>
      <c r="E8979" s="57" t="s">
        <v>384</v>
      </c>
      <c r="F8979" s="57">
        <f>ROUNDDOWN(C8979/50,0)*50</f>
        <v>2050</v>
      </c>
      <c r="G8979" s="57" t="str">
        <f>D8979&amp;"_"&amp;B8979&amp;"_"&amp;F8979</f>
        <v>Beijing_0_2050</v>
      </c>
      <c r="H8979" s="57">
        <v>0.56800990948476215</v>
      </c>
      <c r="I8979" s="57">
        <f>COUNTIF($G$10:G8979,G8979)</f>
        <v>22</v>
      </c>
      <c r="J8979" s="57">
        <f>COUNTIF($G:$G,G8979)</f>
        <v>32</v>
      </c>
      <c r="K8979" s="57">
        <f>ROUND(3000*J8979/21653,0)</f>
        <v>4</v>
      </c>
    </row>
    <row r="8980" spans="1:11" x14ac:dyDescent="0.25">
      <c r="A8980" s="40">
        <v>1519884292</v>
      </c>
      <c r="B8980" s="40">
        <v>0</v>
      </c>
      <c r="C8980" s="40">
        <v>394</v>
      </c>
      <c r="D8980" s="38" t="s">
        <v>359</v>
      </c>
      <c r="E8980" s="57" t="s">
        <v>383</v>
      </c>
      <c r="F8980" s="57">
        <f>ROUNDDOWN(C8980/50,0)*50</f>
        <v>350</v>
      </c>
      <c r="G8980" s="57" t="str">
        <f>D8980&amp;"_"&amp;B8980&amp;"_"&amp;F8980</f>
        <v>Shanghai_0_350</v>
      </c>
      <c r="H8980" s="57">
        <v>0.56802871526394516</v>
      </c>
      <c r="I8980" s="57">
        <f>COUNTIF($G$10:G8980,G8980)</f>
        <v>12</v>
      </c>
      <c r="J8980" s="57">
        <f>COUNTIF($G:$G,G8980)</f>
        <v>41</v>
      </c>
      <c r="K8980" s="57">
        <f>ROUND(3000*J8980/21653,0)</f>
        <v>6</v>
      </c>
    </row>
    <row r="8981" spans="1:11" x14ac:dyDescent="0.25">
      <c r="A8981" s="40">
        <v>1517249675</v>
      </c>
      <c r="B8981" s="40">
        <v>1</v>
      </c>
      <c r="C8981" s="40">
        <v>3144</v>
      </c>
      <c r="D8981" s="38" t="s">
        <v>359</v>
      </c>
      <c r="E8981" s="57" t="s">
        <v>383</v>
      </c>
      <c r="F8981" s="57">
        <f>ROUNDDOWN(C8981/50,0)*50</f>
        <v>3100</v>
      </c>
      <c r="G8981" s="57" t="str">
        <f>D8981&amp;"_"&amp;B8981&amp;"_"&amp;F8981</f>
        <v>Shanghai_1_3100</v>
      </c>
      <c r="H8981" s="57">
        <v>0.56805632752149848</v>
      </c>
      <c r="I8981" s="57">
        <f>COUNTIF($G$10:G8981,G8981)</f>
        <v>13</v>
      </c>
      <c r="J8981" s="57">
        <f>COUNTIF($G:$G,G8981)</f>
        <v>48</v>
      </c>
      <c r="K8981" s="57">
        <f>ROUND(3000*J8981/21653,0)</f>
        <v>7</v>
      </c>
    </row>
    <row r="8982" spans="1:11" x14ac:dyDescent="0.25">
      <c r="A8982" s="40">
        <v>1513899541</v>
      </c>
      <c r="B8982" s="40">
        <v>0</v>
      </c>
      <c r="C8982" s="40">
        <v>169</v>
      </c>
      <c r="D8982" s="38" t="s">
        <v>358</v>
      </c>
      <c r="E8982" s="57" t="s">
        <v>384</v>
      </c>
      <c r="F8982" s="57">
        <f>ROUNDDOWN(C8982/50,0)*50</f>
        <v>150</v>
      </c>
      <c r="G8982" s="57" t="str">
        <f>D8982&amp;"_"&amp;B8982&amp;"_"&amp;F8982</f>
        <v>Shenzhen_0_150</v>
      </c>
      <c r="H8982" s="57">
        <v>0.56807345405103016</v>
      </c>
      <c r="I8982" s="57">
        <f>COUNTIF($G$10:G8982,G8982)</f>
        <v>12</v>
      </c>
      <c r="J8982" s="57">
        <f>COUNTIF($G:$G,G8982)</f>
        <v>23</v>
      </c>
      <c r="K8982" s="57">
        <f>ROUND(3000*J8982/21653,0)</f>
        <v>3</v>
      </c>
    </row>
    <row r="8983" spans="1:11" x14ac:dyDescent="0.25">
      <c r="A8983" s="40">
        <v>1515275457</v>
      </c>
      <c r="B8983" s="40">
        <v>1</v>
      </c>
      <c r="C8983" s="40">
        <v>2208</v>
      </c>
      <c r="D8983" s="38" t="s">
        <v>359</v>
      </c>
      <c r="E8983" s="57" t="s">
        <v>383</v>
      </c>
      <c r="F8983" s="57">
        <f>ROUNDDOWN(C8983/50,0)*50</f>
        <v>2200</v>
      </c>
      <c r="G8983" s="57" t="str">
        <f>D8983&amp;"_"&amp;B8983&amp;"_"&amp;F8983</f>
        <v>Shanghai_1_2200</v>
      </c>
      <c r="H8983" s="57">
        <v>0.5681563947117555</v>
      </c>
      <c r="I8983" s="57">
        <f>COUNTIF($G$10:G8983,G8983)</f>
        <v>13</v>
      </c>
      <c r="J8983" s="57">
        <f>COUNTIF($G:$G,G8983)</f>
        <v>47</v>
      </c>
      <c r="K8983" s="57">
        <f>ROUND(3000*J8983/21653,0)</f>
        <v>7</v>
      </c>
    </row>
    <row r="8984" spans="1:11" x14ac:dyDescent="0.25">
      <c r="A8984" s="40">
        <v>1519176519</v>
      </c>
      <c r="B8984" s="40">
        <v>1</v>
      </c>
      <c r="C8984" s="40">
        <v>287</v>
      </c>
      <c r="D8984" s="38" t="s">
        <v>358</v>
      </c>
      <c r="E8984" s="57" t="s">
        <v>384</v>
      </c>
      <c r="F8984" s="57">
        <f>ROUNDDOWN(C8984/50,0)*50</f>
        <v>250</v>
      </c>
      <c r="G8984" s="57" t="str">
        <f>D8984&amp;"_"&amp;B8984&amp;"_"&amp;F8984</f>
        <v>Shenzhen_1_250</v>
      </c>
      <c r="H8984" s="57">
        <v>0.56823170461887029</v>
      </c>
      <c r="I8984" s="57">
        <f>COUNTIF($G$10:G8984,G8984)</f>
        <v>18</v>
      </c>
      <c r="J8984" s="57">
        <f>COUNTIF($G:$G,G8984)</f>
        <v>52</v>
      </c>
      <c r="K8984" s="57">
        <f>ROUND(3000*J8984/21653,0)</f>
        <v>7</v>
      </c>
    </row>
    <row r="8985" spans="1:11" x14ac:dyDescent="0.25">
      <c r="A8985" s="40">
        <v>1517092628</v>
      </c>
      <c r="B8985" s="40">
        <v>1</v>
      </c>
      <c r="C8985" s="40">
        <v>1525</v>
      </c>
      <c r="D8985" s="38" t="s">
        <v>358</v>
      </c>
      <c r="E8985" s="57" t="s">
        <v>384</v>
      </c>
      <c r="F8985" s="57">
        <f>ROUNDDOWN(C8985/50,0)*50</f>
        <v>1500</v>
      </c>
      <c r="G8985" s="57" t="str">
        <f>D8985&amp;"_"&amp;B8985&amp;"_"&amp;F8985</f>
        <v>Shenzhen_1_1500</v>
      </c>
      <c r="H8985" s="57">
        <v>0.56825188042435582</v>
      </c>
      <c r="I8985" s="57">
        <f>COUNTIF($G$10:G8985,G8985)</f>
        <v>18</v>
      </c>
      <c r="J8985" s="57">
        <f>COUNTIF($G:$G,G8985)</f>
        <v>56</v>
      </c>
      <c r="K8985" s="57">
        <f>ROUND(3000*J8985/21653,0)</f>
        <v>8</v>
      </c>
    </row>
    <row r="8986" spans="1:11" x14ac:dyDescent="0.25">
      <c r="A8986" s="40">
        <v>1511360364</v>
      </c>
      <c r="B8986" s="40">
        <v>1</v>
      </c>
      <c r="C8986" s="40">
        <v>1800</v>
      </c>
      <c r="D8986" s="38" t="s">
        <v>360</v>
      </c>
      <c r="E8986" s="57" t="s">
        <v>384</v>
      </c>
      <c r="F8986" s="57">
        <f>ROUNDDOWN(C8986/50,0)*50</f>
        <v>1800</v>
      </c>
      <c r="G8986" s="57" t="str">
        <f>D8986&amp;"_"&amp;B8986&amp;"_"&amp;F8986</f>
        <v>Beijing_1_1800</v>
      </c>
      <c r="H8986" s="57">
        <v>0.56826122255840039</v>
      </c>
      <c r="I8986" s="57">
        <f>COUNTIF($G$10:G8986,G8986)</f>
        <v>36</v>
      </c>
      <c r="J8986" s="57">
        <f>COUNTIF($G:$G,G8986)</f>
        <v>73</v>
      </c>
      <c r="K8986" s="57">
        <f>ROUND(3000*J8986/21653,0)</f>
        <v>10</v>
      </c>
    </row>
    <row r="8987" spans="1:11" x14ac:dyDescent="0.25">
      <c r="A8987" s="40">
        <v>1514209046</v>
      </c>
      <c r="B8987" s="40">
        <v>1</v>
      </c>
      <c r="C8987" s="40">
        <v>2507</v>
      </c>
      <c r="D8987" s="38" t="s">
        <v>358</v>
      </c>
      <c r="E8987" s="57" t="s">
        <v>382</v>
      </c>
      <c r="F8987" s="57">
        <f>ROUNDDOWN(C8987/50,0)*50</f>
        <v>2500</v>
      </c>
      <c r="G8987" s="57" t="str">
        <f>D8987&amp;"_"&amp;B8987&amp;"_"&amp;F8987</f>
        <v>Shenzhen_1_2500</v>
      </c>
      <c r="H8987" s="57">
        <v>0.56829267414715756</v>
      </c>
      <c r="I8987" s="57">
        <f>COUNTIF($G$10:G8987,G8987)</f>
        <v>4</v>
      </c>
      <c r="J8987" s="57">
        <f>COUNTIF($G:$G,G8987)</f>
        <v>34</v>
      </c>
      <c r="K8987" s="57">
        <f>ROUND(3000*J8987/21653,0)</f>
        <v>5</v>
      </c>
    </row>
    <row r="8988" spans="1:11" x14ac:dyDescent="0.25">
      <c r="A8988" s="40">
        <v>1518777202</v>
      </c>
      <c r="B8988" s="40">
        <v>0</v>
      </c>
      <c r="C8988" s="40">
        <v>1787</v>
      </c>
      <c r="D8988" s="38" t="s">
        <v>360</v>
      </c>
      <c r="E8988" s="57" t="s">
        <v>384</v>
      </c>
      <c r="F8988" s="57">
        <f>ROUNDDOWN(C8988/50,0)*50</f>
        <v>1750</v>
      </c>
      <c r="G8988" s="57" t="str">
        <f>D8988&amp;"_"&amp;B8988&amp;"_"&amp;F8988</f>
        <v>Beijing_0_1750</v>
      </c>
      <c r="H8988" s="57">
        <v>0.56834740788400451</v>
      </c>
      <c r="I8988" s="57">
        <f>COUNTIF($G$10:G8988,G8988)</f>
        <v>17</v>
      </c>
      <c r="J8988" s="57">
        <f>COUNTIF($G:$G,G8988)</f>
        <v>30</v>
      </c>
      <c r="K8988" s="57">
        <f>ROUND(3000*J8988/21653,0)</f>
        <v>4</v>
      </c>
    </row>
    <row r="8989" spans="1:11" x14ac:dyDescent="0.25">
      <c r="A8989" s="40">
        <v>1515873603</v>
      </c>
      <c r="B8989" s="40">
        <v>1</v>
      </c>
      <c r="C8989" s="40">
        <v>1578</v>
      </c>
      <c r="D8989" s="38" t="s">
        <v>358</v>
      </c>
      <c r="E8989" s="57" t="s">
        <v>384</v>
      </c>
      <c r="F8989" s="57">
        <f>ROUNDDOWN(C8989/50,0)*50</f>
        <v>1550</v>
      </c>
      <c r="G8989" s="57" t="str">
        <f>D8989&amp;"_"&amp;B8989&amp;"_"&amp;F8989</f>
        <v>Shenzhen_1_1550</v>
      </c>
      <c r="H8989" s="57">
        <v>0.56837724544456258</v>
      </c>
      <c r="I8989" s="57">
        <f>COUNTIF($G$10:G8989,G8989)</f>
        <v>13</v>
      </c>
      <c r="J8989" s="57">
        <f>COUNTIF($G:$G,G8989)</f>
        <v>40</v>
      </c>
      <c r="K8989" s="57">
        <f>ROUND(3000*J8989/21653,0)</f>
        <v>6</v>
      </c>
    </row>
    <row r="8990" spans="1:11" x14ac:dyDescent="0.25">
      <c r="A8990" s="40">
        <v>1513750461</v>
      </c>
      <c r="B8990" s="40">
        <v>0</v>
      </c>
      <c r="C8990" s="40">
        <v>1967</v>
      </c>
      <c r="D8990" s="38" t="s">
        <v>359</v>
      </c>
      <c r="E8990" s="57" t="s">
        <v>383</v>
      </c>
      <c r="F8990" s="57">
        <f>ROUNDDOWN(C8990/50,0)*50</f>
        <v>1950</v>
      </c>
      <c r="G8990" s="57" t="str">
        <f>D8990&amp;"_"&amp;B8990&amp;"_"&amp;F8990</f>
        <v>Shanghai_0_1950</v>
      </c>
      <c r="H8990" s="57">
        <v>0.568396292511129</v>
      </c>
      <c r="I8990" s="57">
        <f>COUNTIF($G$10:G8990,G8990)</f>
        <v>8</v>
      </c>
      <c r="J8990" s="57">
        <f>COUNTIF($G:$G,G8990)</f>
        <v>27</v>
      </c>
      <c r="K8990" s="57">
        <f>ROUND(3000*J8990/21653,0)</f>
        <v>4</v>
      </c>
    </row>
    <row r="8991" spans="1:11" x14ac:dyDescent="0.25">
      <c r="A8991" s="40">
        <v>1514790372</v>
      </c>
      <c r="B8991" s="40">
        <v>0</v>
      </c>
      <c r="C8991" s="40">
        <v>4925</v>
      </c>
      <c r="D8991" s="38" t="s">
        <v>358</v>
      </c>
      <c r="E8991" s="57" t="s">
        <v>384</v>
      </c>
      <c r="F8991" s="57">
        <f>ROUNDDOWN(C8991/50,0)*50</f>
        <v>4900</v>
      </c>
      <c r="G8991" s="57" t="str">
        <f>D8991&amp;"_"&amp;B8991&amp;"_"&amp;F8991</f>
        <v>Shenzhen_0_4900</v>
      </c>
      <c r="H8991" s="57">
        <v>0.56840399230792549</v>
      </c>
      <c r="I8991" s="57">
        <f>COUNTIF($G$10:G8991,G8991)</f>
        <v>1</v>
      </c>
      <c r="J8991" s="57">
        <f>COUNTIF($G:$G,G8991)</f>
        <v>1</v>
      </c>
      <c r="K8991" s="57">
        <f>ROUND(3000*J8991/21653,0)</f>
        <v>0</v>
      </c>
    </row>
    <row r="8992" spans="1:11" x14ac:dyDescent="0.25">
      <c r="A8992" s="40">
        <v>1518642509</v>
      </c>
      <c r="B8992" s="40">
        <v>1</v>
      </c>
      <c r="C8992" s="40">
        <v>969</v>
      </c>
      <c r="D8992" s="38" t="s">
        <v>361</v>
      </c>
      <c r="E8992" s="57" t="s">
        <v>384</v>
      </c>
      <c r="F8992" s="57">
        <f>ROUNDDOWN(C8992/50,0)*50</f>
        <v>950</v>
      </c>
      <c r="G8992" s="57" t="str">
        <f>D8992&amp;"_"&amp;B8992&amp;"_"&amp;F8992</f>
        <v>Guangzhou_1_950</v>
      </c>
      <c r="H8992" s="57">
        <v>0.56844473068102397</v>
      </c>
      <c r="I8992" s="57">
        <f>COUNTIF($G$10:G8992,G8992)</f>
        <v>15</v>
      </c>
      <c r="J8992" s="57">
        <f>COUNTIF($G:$G,G8992)</f>
        <v>38</v>
      </c>
      <c r="K8992" s="57">
        <f>ROUND(3000*J8992/21653,0)</f>
        <v>5</v>
      </c>
    </row>
    <row r="8993" spans="1:11" x14ac:dyDescent="0.25">
      <c r="A8993" s="40">
        <v>1518313163</v>
      </c>
      <c r="B8993" s="40">
        <v>1</v>
      </c>
      <c r="C8993" s="40">
        <v>1417</v>
      </c>
      <c r="D8993" s="38" t="s">
        <v>361</v>
      </c>
      <c r="E8993" s="57" t="s">
        <v>384</v>
      </c>
      <c r="F8993" s="57">
        <f>ROUNDDOWN(C8993/50,0)*50</f>
        <v>1400</v>
      </c>
      <c r="G8993" s="57" t="str">
        <f>D8993&amp;"_"&amp;B8993&amp;"_"&amp;F8993</f>
        <v>Guangzhou_1_1400</v>
      </c>
      <c r="H8993" s="57">
        <v>2.1599081092638084E-3</v>
      </c>
      <c r="I8993" s="57">
        <f>COUNTIF($G$10:G8993,G8993)</f>
        <v>19</v>
      </c>
      <c r="J8993" s="57">
        <f>COUNTIF($G:$G,G8993)</f>
        <v>38</v>
      </c>
      <c r="K8993" s="57">
        <f>ROUND(3000*J8993/21653,0)</f>
        <v>5</v>
      </c>
    </row>
    <row r="8994" spans="1:11" x14ac:dyDescent="0.25">
      <c r="A8994" s="40">
        <v>1517337137</v>
      </c>
      <c r="B8994" s="40">
        <v>1</v>
      </c>
      <c r="C8994" s="40">
        <v>1406</v>
      </c>
      <c r="D8994" s="38" t="s">
        <v>361</v>
      </c>
      <c r="E8994" s="57" t="s">
        <v>384</v>
      </c>
      <c r="F8994" s="57">
        <f>ROUNDDOWN(C8994/50,0)*50</f>
        <v>1400</v>
      </c>
      <c r="G8994" s="57" t="str">
        <f>D8994&amp;"_"&amp;B8994&amp;"_"&amp;F8994</f>
        <v>Guangzhou_1_1400</v>
      </c>
      <c r="H8994" s="57">
        <v>0.12020012581131001</v>
      </c>
      <c r="I8994" s="57">
        <f>COUNTIF($G$10:G8994,G8994)</f>
        <v>20</v>
      </c>
      <c r="J8994" s="57">
        <f>COUNTIF($G:$G,G8994)</f>
        <v>38</v>
      </c>
      <c r="K8994" s="57">
        <f>ROUND(3000*J8994/21653,0)</f>
        <v>5</v>
      </c>
    </row>
    <row r="8995" spans="1:11" x14ac:dyDescent="0.25">
      <c r="A8995" s="40">
        <v>1516347425</v>
      </c>
      <c r="B8995" s="40">
        <v>1</v>
      </c>
      <c r="C8995" s="40">
        <v>1412</v>
      </c>
      <c r="D8995" s="38" t="s">
        <v>361</v>
      </c>
      <c r="E8995" s="57" t="s">
        <v>384</v>
      </c>
      <c r="F8995" s="57">
        <f>ROUNDDOWN(C8995/50,0)*50</f>
        <v>1400</v>
      </c>
      <c r="G8995" s="57" t="str">
        <f>D8995&amp;"_"&amp;B8995&amp;"_"&amp;F8995</f>
        <v>Guangzhou_1_1400</v>
      </c>
      <c r="H8995" s="57">
        <v>0.12463059304364799</v>
      </c>
      <c r="I8995" s="57">
        <f>COUNTIF($G$10:G8995,G8995)</f>
        <v>21</v>
      </c>
      <c r="J8995" s="57">
        <f>COUNTIF($G:$G,G8995)</f>
        <v>38</v>
      </c>
      <c r="K8995" s="57">
        <f>ROUND(3000*J8995/21653,0)</f>
        <v>5</v>
      </c>
    </row>
    <row r="8996" spans="1:11" x14ac:dyDescent="0.25">
      <c r="A8996" s="40">
        <v>1516792734</v>
      </c>
      <c r="B8996" s="40">
        <v>1</v>
      </c>
      <c r="C8996" s="40">
        <v>1437</v>
      </c>
      <c r="D8996" s="38" t="s">
        <v>361</v>
      </c>
      <c r="E8996" s="57" t="s">
        <v>384</v>
      </c>
      <c r="F8996" s="57">
        <f>ROUNDDOWN(C8996/50,0)*50</f>
        <v>1400</v>
      </c>
      <c r="G8996" s="57" t="str">
        <f>D8996&amp;"_"&amp;B8996&amp;"_"&amp;F8996</f>
        <v>Guangzhou_1_1400</v>
      </c>
      <c r="H8996" s="57">
        <v>0.13062185528588965</v>
      </c>
      <c r="I8996" s="57">
        <f>COUNTIF($G$10:G8996,G8996)</f>
        <v>22</v>
      </c>
      <c r="J8996" s="57">
        <f>COUNTIF($G:$G,G8996)</f>
        <v>38</v>
      </c>
      <c r="K8996" s="57">
        <f>ROUND(3000*J8996/21653,0)</f>
        <v>5</v>
      </c>
    </row>
    <row r="8997" spans="1:11" x14ac:dyDescent="0.25">
      <c r="A8997" s="40">
        <v>1517687626</v>
      </c>
      <c r="B8997" s="40">
        <v>1</v>
      </c>
      <c r="C8997" s="40">
        <v>1400</v>
      </c>
      <c r="D8997" s="38" t="s">
        <v>361</v>
      </c>
      <c r="E8997" s="57" t="s">
        <v>384</v>
      </c>
      <c r="F8997" s="57">
        <f>ROUNDDOWN(C8997/50,0)*50</f>
        <v>1400</v>
      </c>
      <c r="G8997" s="57" t="str">
        <f>D8997&amp;"_"&amp;B8997&amp;"_"&amp;F8997</f>
        <v>Guangzhou_1_1400</v>
      </c>
      <c r="H8997" s="57">
        <v>0.15101573040458949</v>
      </c>
      <c r="I8997" s="57">
        <f>COUNTIF($G$10:G8997,G8997)</f>
        <v>23</v>
      </c>
      <c r="J8997" s="57">
        <f>COUNTIF($G:$G,G8997)</f>
        <v>38</v>
      </c>
      <c r="K8997" s="57">
        <f>ROUND(3000*J8997/21653,0)</f>
        <v>5</v>
      </c>
    </row>
    <row r="8998" spans="1:11" x14ac:dyDescent="0.25">
      <c r="A8998" s="40">
        <v>1517258435</v>
      </c>
      <c r="B8998" s="40">
        <v>1</v>
      </c>
      <c r="C8998" s="40">
        <v>1426</v>
      </c>
      <c r="D8998" s="38" t="s">
        <v>361</v>
      </c>
      <c r="E8998" s="57" t="s">
        <v>384</v>
      </c>
      <c r="F8998" s="57">
        <f>ROUNDDOWN(C8998/50,0)*50</f>
        <v>1400</v>
      </c>
      <c r="G8998" s="57" t="str">
        <f>D8998&amp;"_"&amp;B8998&amp;"_"&amp;F8998</f>
        <v>Guangzhou_1_1400</v>
      </c>
      <c r="H8998" s="57">
        <v>0.15401945287196583</v>
      </c>
      <c r="I8998" s="57">
        <f>COUNTIF($G$10:G8998,G8998)</f>
        <v>24</v>
      </c>
      <c r="J8998" s="57">
        <f>COUNTIF($G:$G,G8998)</f>
        <v>38</v>
      </c>
      <c r="K8998" s="57">
        <f>ROUND(3000*J8998/21653,0)</f>
        <v>5</v>
      </c>
    </row>
    <row r="8999" spans="1:11" x14ac:dyDescent="0.25">
      <c r="A8999" s="40">
        <v>1518403835</v>
      </c>
      <c r="B8999" s="40">
        <v>1</v>
      </c>
      <c r="C8999" s="40">
        <v>1411</v>
      </c>
      <c r="D8999" s="38" t="s">
        <v>361</v>
      </c>
      <c r="E8999" s="57" t="s">
        <v>384</v>
      </c>
      <c r="F8999" s="57">
        <f>ROUNDDOWN(C8999/50,0)*50</f>
        <v>1400</v>
      </c>
      <c r="G8999" s="57" t="str">
        <f>D8999&amp;"_"&amp;B8999&amp;"_"&amp;F8999</f>
        <v>Guangzhou_1_1400</v>
      </c>
      <c r="H8999" s="57">
        <v>0.1642670924283306</v>
      </c>
      <c r="I8999" s="57">
        <f>COUNTIF($G$10:G8999,G8999)</f>
        <v>25</v>
      </c>
      <c r="J8999" s="57">
        <f>COUNTIF($G:$G,G8999)</f>
        <v>38</v>
      </c>
      <c r="K8999" s="57">
        <f>ROUND(3000*J8999/21653,0)</f>
        <v>5</v>
      </c>
    </row>
    <row r="9000" spans="1:11" x14ac:dyDescent="0.25">
      <c r="A9000" s="40">
        <v>1512001375</v>
      </c>
      <c r="B9000" s="40">
        <v>1</v>
      </c>
      <c r="C9000" s="40">
        <v>1423</v>
      </c>
      <c r="D9000" s="38" t="s">
        <v>361</v>
      </c>
      <c r="E9000" s="57" t="s">
        <v>384</v>
      </c>
      <c r="F9000" s="57">
        <f>ROUNDDOWN(C9000/50,0)*50</f>
        <v>1400</v>
      </c>
      <c r="G9000" s="57" t="str">
        <f>D9000&amp;"_"&amp;B9000&amp;"_"&amp;F9000</f>
        <v>Guangzhou_1_1400</v>
      </c>
      <c r="H9000" s="57">
        <v>0.16569500546621674</v>
      </c>
      <c r="I9000" s="57">
        <f>COUNTIF($G$10:G9000,G9000)</f>
        <v>26</v>
      </c>
      <c r="J9000" s="57">
        <f>COUNTIF($G:$G,G9000)</f>
        <v>38</v>
      </c>
      <c r="K9000" s="57">
        <f>ROUND(3000*J9000/21653,0)</f>
        <v>5</v>
      </c>
    </row>
    <row r="9001" spans="1:11" x14ac:dyDescent="0.25">
      <c r="A9001" s="40">
        <v>1517155306</v>
      </c>
      <c r="B9001" s="40">
        <v>1</v>
      </c>
      <c r="C9001" s="40">
        <v>1407</v>
      </c>
      <c r="D9001" s="38" t="s">
        <v>361</v>
      </c>
      <c r="E9001" s="57" t="s">
        <v>384</v>
      </c>
      <c r="F9001" s="57">
        <f>ROUNDDOWN(C9001/50,0)*50</f>
        <v>1400</v>
      </c>
      <c r="G9001" s="57" t="str">
        <f>D9001&amp;"_"&amp;B9001&amp;"_"&amp;F9001</f>
        <v>Guangzhou_1_1400</v>
      </c>
      <c r="H9001" s="57">
        <v>0.17852946850826312</v>
      </c>
      <c r="I9001" s="57">
        <f>COUNTIF($G$10:G9001,G9001)</f>
        <v>27</v>
      </c>
      <c r="J9001" s="57">
        <f>COUNTIF($G:$G,G9001)</f>
        <v>38</v>
      </c>
      <c r="K9001" s="57">
        <f>ROUND(3000*J9001/21653,0)</f>
        <v>5</v>
      </c>
    </row>
    <row r="9002" spans="1:11" x14ac:dyDescent="0.25">
      <c r="A9002" s="40">
        <v>1514019377</v>
      </c>
      <c r="B9002" s="40">
        <v>1</v>
      </c>
      <c r="C9002" s="40">
        <v>1409</v>
      </c>
      <c r="D9002" s="38" t="s">
        <v>361</v>
      </c>
      <c r="E9002" s="57" t="s">
        <v>384</v>
      </c>
      <c r="F9002" s="57">
        <f>ROUNDDOWN(C9002/50,0)*50</f>
        <v>1400</v>
      </c>
      <c r="G9002" s="57" t="str">
        <f>D9002&amp;"_"&amp;B9002&amp;"_"&amp;F9002</f>
        <v>Guangzhou_1_1400</v>
      </c>
      <c r="H9002" s="57">
        <v>0.19545375024666911</v>
      </c>
      <c r="I9002" s="57">
        <f>COUNTIF($G$10:G9002,G9002)</f>
        <v>28</v>
      </c>
      <c r="J9002" s="57">
        <f>COUNTIF($G:$G,G9002)</f>
        <v>38</v>
      </c>
      <c r="K9002" s="57">
        <f>ROUND(3000*J9002/21653,0)</f>
        <v>5</v>
      </c>
    </row>
    <row r="9003" spans="1:11" x14ac:dyDescent="0.25">
      <c r="A9003" s="40">
        <v>1511259309</v>
      </c>
      <c r="B9003" s="40">
        <v>1</v>
      </c>
      <c r="C9003" s="40">
        <v>4440</v>
      </c>
      <c r="D9003" s="38" t="s">
        <v>359</v>
      </c>
      <c r="E9003" s="57" t="s">
        <v>383</v>
      </c>
      <c r="F9003" s="57">
        <f>ROUNDDOWN(C9003/50,0)*50</f>
        <v>4400</v>
      </c>
      <c r="G9003" s="57" t="str">
        <f>D9003&amp;"_"&amp;B9003&amp;"_"&amp;F9003</f>
        <v>Shanghai_1_4400</v>
      </c>
      <c r="H9003" s="57">
        <v>0.56846465044101913</v>
      </c>
      <c r="I9003" s="57">
        <f>COUNTIF($G$10:G9003,G9003)</f>
        <v>4</v>
      </c>
      <c r="J9003" s="57">
        <f>COUNTIF($G:$G,G9003)</f>
        <v>12</v>
      </c>
      <c r="K9003" s="57">
        <f>ROUND(3000*J9003/21653,0)</f>
        <v>2</v>
      </c>
    </row>
    <row r="9004" spans="1:11" x14ac:dyDescent="0.25">
      <c r="A9004" s="40">
        <v>1511504930</v>
      </c>
      <c r="B9004" s="40">
        <v>0</v>
      </c>
      <c r="C9004" s="40">
        <v>1821</v>
      </c>
      <c r="D9004" s="38" t="s">
        <v>359</v>
      </c>
      <c r="E9004" s="57" t="s">
        <v>384</v>
      </c>
      <c r="F9004" s="57">
        <f>ROUNDDOWN(C9004/50,0)*50</f>
        <v>1800</v>
      </c>
      <c r="G9004" s="57" t="str">
        <f>D9004&amp;"_"&amp;B9004&amp;"_"&amp;F9004</f>
        <v>Shanghai_0_1800</v>
      </c>
      <c r="H9004" s="57">
        <v>0.56848155007742807</v>
      </c>
      <c r="I9004" s="57">
        <f>COUNTIF($G$10:G9004,G9004)</f>
        <v>12</v>
      </c>
      <c r="J9004" s="57">
        <f>COUNTIF($G:$G,G9004)</f>
        <v>32</v>
      </c>
      <c r="K9004" s="57">
        <f>ROUND(3000*J9004/21653,0)</f>
        <v>4</v>
      </c>
    </row>
    <row r="9005" spans="1:11" x14ac:dyDescent="0.25">
      <c r="A9005" s="40">
        <v>1515417259</v>
      </c>
      <c r="B9005" s="40">
        <v>1</v>
      </c>
      <c r="C9005" s="40">
        <v>2386</v>
      </c>
      <c r="D9005" s="38" t="s">
        <v>360</v>
      </c>
      <c r="E9005" s="57" t="s">
        <v>384</v>
      </c>
      <c r="F9005" s="57">
        <f>ROUNDDOWN(C9005/50,0)*50</f>
        <v>2350</v>
      </c>
      <c r="G9005" s="57" t="str">
        <f>D9005&amp;"_"&amp;B9005&amp;"_"&amp;F9005</f>
        <v>Beijing_1_2350</v>
      </c>
      <c r="H9005" s="57">
        <v>0.568493660295325</v>
      </c>
      <c r="I9005" s="57">
        <f>COUNTIF($G$10:G9005,G9005)</f>
        <v>40</v>
      </c>
      <c r="J9005" s="57">
        <f>COUNTIF($G:$G,G9005)</f>
        <v>71</v>
      </c>
      <c r="K9005" s="57">
        <f>ROUND(3000*J9005/21653,0)</f>
        <v>10</v>
      </c>
    </row>
    <row r="9006" spans="1:11" x14ac:dyDescent="0.25">
      <c r="A9006" s="40">
        <v>1519187616</v>
      </c>
      <c r="B9006" s="40">
        <v>1</v>
      </c>
      <c r="C9006" s="40">
        <v>2216</v>
      </c>
      <c r="D9006" s="38" t="s">
        <v>360</v>
      </c>
      <c r="E9006" s="57" t="s">
        <v>384</v>
      </c>
      <c r="F9006" s="57">
        <f>ROUNDDOWN(C9006/50,0)*50</f>
        <v>2200</v>
      </c>
      <c r="G9006" s="57" t="str">
        <f>D9006&amp;"_"&amp;B9006&amp;"_"&amp;F9006</f>
        <v>Beijing_1_2200</v>
      </c>
      <c r="H9006" s="57">
        <v>0.5685200266876671</v>
      </c>
      <c r="I9006" s="57">
        <f>COUNTIF($G$10:G9006,G9006)</f>
        <v>45</v>
      </c>
      <c r="J9006" s="57">
        <f>COUNTIF($G:$G,G9006)</f>
        <v>69</v>
      </c>
      <c r="K9006" s="57">
        <f>ROUND(3000*J9006/21653,0)</f>
        <v>10</v>
      </c>
    </row>
    <row r="9007" spans="1:11" x14ac:dyDescent="0.25">
      <c r="A9007" s="40">
        <v>1512882994</v>
      </c>
      <c r="B9007" s="40">
        <v>1</v>
      </c>
      <c r="C9007" s="40">
        <v>1911</v>
      </c>
      <c r="D9007" s="38" t="s">
        <v>358</v>
      </c>
      <c r="E9007" s="57" t="s">
        <v>383</v>
      </c>
      <c r="F9007" s="57">
        <f>ROUNDDOWN(C9007/50,0)*50</f>
        <v>1900</v>
      </c>
      <c r="G9007" s="57" t="str">
        <f>D9007&amp;"_"&amp;B9007&amp;"_"&amp;F9007</f>
        <v>Shenzhen_1_1900</v>
      </c>
      <c r="H9007" s="57">
        <v>0.56858247662769934</v>
      </c>
      <c r="I9007" s="57">
        <f>COUNTIF($G$10:G9007,G9007)</f>
        <v>8</v>
      </c>
      <c r="J9007" s="57">
        <f>COUNTIF($G:$G,G9007)</f>
        <v>43</v>
      </c>
      <c r="K9007" s="57">
        <f>ROUND(3000*J9007/21653,0)</f>
        <v>6</v>
      </c>
    </row>
    <row r="9008" spans="1:11" x14ac:dyDescent="0.25">
      <c r="A9008" s="40">
        <v>1513020551</v>
      </c>
      <c r="B9008" s="40">
        <v>0</v>
      </c>
      <c r="C9008" s="40">
        <v>353</v>
      </c>
      <c r="D9008" s="38" t="s">
        <v>359</v>
      </c>
      <c r="E9008" s="57" t="s">
        <v>384</v>
      </c>
      <c r="F9008" s="57">
        <f>ROUNDDOWN(C9008/50,0)*50</f>
        <v>350</v>
      </c>
      <c r="G9008" s="57" t="str">
        <f>D9008&amp;"_"&amp;B9008&amp;"_"&amp;F9008</f>
        <v>Shanghai_0_350</v>
      </c>
      <c r="H9008" s="57">
        <v>0.56860127840319574</v>
      </c>
      <c r="I9008" s="57">
        <f>COUNTIF($G$10:G9008,G9008)</f>
        <v>13</v>
      </c>
      <c r="J9008" s="57">
        <f>COUNTIF($G:$G,G9008)</f>
        <v>41</v>
      </c>
      <c r="K9008" s="57">
        <f>ROUND(3000*J9008/21653,0)</f>
        <v>6</v>
      </c>
    </row>
    <row r="9009" spans="1:11" x14ac:dyDescent="0.25">
      <c r="A9009" s="40">
        <v>1518215379</v>
      </c>
      <c r="B9009" s="40">
        <v>1</v>
      </c>
      <c r="C9009" s="40">
        <v>2189</v>
      </c>
      <c r="D9009" s="38" t="s">
        <v>361</v>
      </c>
      <c r="E9009" s="57" t="s">
        <v>384</v>
      </c>
      <c r="F9009" s="57">
        <f>ROUNDDOWN(C9009/50,0)*50</f>
        <v>2150</v>
      </c>
      <c r="G9009" s="57" t="str">
        <f>D9009&amp;"_"&amp;B9009&amp;"_"&amp;F9009</f>
        <v>Guangzhou_1_2150</v>
      </c>
      <c r="H9009" s="57">
        <v>0.56868781594563189</v>
      </c>
      <c r="I9009" s="57">
        <f>COUNTIF($G$10:G9009,G9009)</f>
        <v>13</v>
      </c>
      <c r="J9009" s="57">
        <f>COUNTIF($G:$G,G9009)</f>
        <v>38</v>
      </c>
      <c r="K9009" s="57">
        <f>ROUND(3000*J9009/21653,0)</f>
        <v>5</v>
      </c>
    </row>
    <row r="9010" spans="1:11" x14ac:dyDescent="0.25">
      <c r="A9010" s="40">
        <v>1513572730</v>
      </c>
      <c r="B9010" s="40">
        <v>0</v>
      </c>
      <c r="C9010" s="40">
        <v>1433</v>
      </c>
      <c r="D9010" s="38" t="s">
        <v>361</v>
      </c>
      <c r="E9010" s="57" t="s">
        <v>384</v>
      </c>
      <c r="F9010" s="57">
        <f>ROUNDDOWN(C9010/50,0)*50</f>
        <v>1400</v>
      </c>
      <c r="G9010" s="57" t="str">
        <f>D9010&amp;"_"&amp;B9010&amp;"_"&amp;F9010</f>
        <v>Guangzhou_0_1400</v>
      </c>
      <c r="H9010" s="57">
        <v>0.56877924076609021</v>
      </c>
      <c r="I9010" s="57">
        <f>COUNTIF($G$10:G9010,G9010)</f>
        <v>11</v>
      </c>
      <c r="J9010" s="57">
        <f>COUNTIF($G:$G,G9010)</f>
        <v>22</v>
      </c>
      <c r="K9010" s="57">
        <f>ROUND(3000*J9010/21653,0)</f>
        <v>3</v>
      </c>
    </row>
    <row r="9011" spans="1:11" x14ac:dyDescent="0.25">
      <c r="A9011" s="40">
        <v>1518063861</v>
      </c>
      <c r="B9011" s="40">
        <v>0</v>
      </c>
      <c r="C9011" s="40">
        <v>3045</v>
      </c>
      <c r="D9011" s="38" t="s">
        <v>360</v>
      </c>
      <c r="E9011" s="57" t="s">
        <v>384</v>
      </c>
      <c r="F9011" s="57">
        <f>ROUNDDOWN(C9011/50,0)*50</f>
        <v>3000</v>
      </c>
      <c r="G9011" s="57" t="str">
        <f>D9011&amp;"_"&amp;B9011&amp;"_"&amp;F9011</f>
        <v>Beijing_0_3000</v>
      </c>
      <c r="H9011" s="57">
        <v>0.56877960128619998</v>
      </c>
      <c r="I9011" s="57">
        <f>COUNTIF($G$10:G9011,G9011)</f>
        <v>12</v>
      </c>
      <c r="J9011" s="57">
        <f>COUNTIF($G:$G,G9011)</f>
        <v>20</v>
      </c>
      <c r="K9011" s="57">
        <f>ROUND(3000*J9011/21653,0)</f>
        <v>3</v>
      </c>
    </row>
    <row r="9012" spans="1:11" x14ac:dyDescent="0.25">
      <c r="A9012" s="40">
        <v>1518514214</v>
      </c>
      <c r="B9012" s="40">
        <v>1</v>
      </c>
      <c r="C9012" s="40">
        <v>3049</v>
      </c>
      <c r="D9012" s="38" t="s">
        <v>361</v>
      </c>
      <c r="E9012" s="57" t="s">
        <v>383</v>
      </c>
      <c r="F9012" s="57">
        <f>ROUNDDOWN(C9012/50,0)*50</f>
        <v>3000</v>
      </c>
      <c r="G9012" s="57" t="str">
        <f>D9012&amp;"_"&amp;B9012&amp;"_"&amp;F9012</f>
        <v>Guangzhou_1_3000</v>
      </c>
      <c r="H9012" s="57">
        <v>0.56878550448928977</v>
      </c>
      <c r="I9012" s="57">
        <f>COUNTIF($G$10:G9012,G9012)</f>
        <v>3</v>
      </c>
      <c r="J9012" s="57">
        <f>COUNTIF($G:$G,G9012)</f>
        <v>17</v>
      </c>
      <c r="K9012" s="57">
        <f>ROUND(3000*J9012/21653,0)</f>
        <v>2</v>
      </c>
    </row>
    <row r="9013" spans="1:11" x14ac:dyDescent="0.25">
      <c r="A9013" s="40">
        <v>1514539970</v>
      </c>
      <c r="B9013" s="40">
        <v>0</v>
      </c>
      <c r="C9013" s="40">
        <v>617</v>
      </c>
      <c r="D9013" s="38" t="s">
        <v>358</v>
      </c>
      <c r="E9013" s="57" t="s">
        <v>382</v>
      </c>
      <c r="F9013" s="57">
        <f>ROUNDDOWN(C9013/50,0)*50</f>
        <v>600</v>
      </c>
      <c r="G9013" s="57" t="str">
        <f>D9013&amp;"_"&amp;B9013&amp;"_"&amp;F9013</f>
        <v>Shenzhen_0_600</v>
      </c>
      <c r="H9013" s="57">
        <v>0.56882426307949485</v>
      </c>
      <c r="I9013" s="57">
        <f>COUNTIF($G$10:G9013,G9013)</f>
        <v>2</v>
      </c>
      <c r="J9013" s="57">
        <f>COUNTIF($G:$G,G9013)</f>
        <v>15</v>
      </c>
      <c r="K9013" s="57">
        <f>ROUND(3000*J9013/21653,0)</f>
        <v>2</v>
      </c>
    </row>
    <row r="9014" spans="1:11" x14ac:dyDescent="0.25">
      <c r="A9014" s="40">
        <v>1518937983</v>
      </c>
      <c r="B9014" s="40">
        <v>1</v>
      </c>
      <c r="C9014" s="40">
        <v>988</v>
      </c>
      <c r="D9014" s="38" t="s">
        <v>360</v>
      </c>
      <c r="E9014" s="57" t="s">
        <v>384</v>
      </c>
      <c r="F9014" s="57">
        <f>ROUNDDOWN(C9014/50,0)*50</f>
        <v>950</v>
      </c>
      <c r="G9014" s="57" t="str">
        <f>D9014&amp;"_"&amp;B9014&amp;"_"&amp;F9014</f>
        <v>Beijing_1_950</v>
      </c>
      <c r="H9014" s="57">
        <v>0.56888135792379069</v>
      </c>
      <c r="I9014" s="57">
        <f>COUNTIF($G$10:G9014,G9014)</f>
        <v>58</v>
      </c>
      <c r="J9014" s="57">
        <f>COUNTIF($G:$G,G9014)</f>
        <v>106</v>
      </c>
      <c r="K9014" s="57">
        <f>ROUND(3000*J9014/21653,0)</f>
        <v>15</v>
      </c>
    </row>
    <row r="9015" spans="1:11" x14ac:dyDescent="0.25">
      <c r="A9015" s="40">
        <v>1517490957</v>
      </c>
      <c r="B9015" s="40">
        <v>1</v>
      </c>
      <c r="C9015" s="40">
        <v>2714</v>
      </c>
      <c r="D9015" s="38" t="s">
        <v>360</v>
      </c>
      <c r="E9015" s="57" t="s">
        <v>384</v>
      </c>
      <c r="F9015" s="57">
        <f>ROUNDDOWN(C9015/50,0)*50</f>
        <v>2700</v>
      </c>
      <c r="G9015" s="57" t="str">
        <f>D9015&amp;"_"&amp;B9015&amp;"_"&amp;F9015</f>
        <v>Beijing_1_2700</v>
      </c>
      <c r="H9015" s="57">
        <v>0.56888362376373869</v>
      </c>
      <c r="I9015" s="57">
        <f>COUNTIF($G$10:G9015,G9015)</f>
        <v>33</v>
      </c>
      <c r="J9015" s="57">
        <f>COUNTIF($G:$G,G9015)</f>
        <v>58</v>
      </c>
      <c r="K9015" s="57">
        <f>ROUND(3000*J9015/21653,0)</f>
        <v>8</v>
      </c>
    </row>
    <row r="9016" spans="1:11" x14ac:dyDescent="0.25">
      <c r="A9016" s="40">
        <v>1513329768</v>
      </c>
      <c r="B9016" s="40">
        <v>1</v>
      </c>
      <c r="C9016" s="40">
        <v>1190</v>
      </c>
      <c r="D9016" s="38" t="s">
        <v>359</v>
      </c>
      <c r="E9016" s="57" t="s">
        <v>384</v>
      </c>
      <c r="F9016" s="57">
        <f>ROUNDDOWN(C9016/50,0)*50</f>
        <v>1150</v>
      </c>
      <c r="G9016" s="57" t="str">
        <f>D9016&amp;"_"&amp;B9016&amp;"_"&amp;F9016</f>
        <v>Shanghai_1_1150</v>
      </c>
      <c r="H9016" s="57">
        <v>0.56891791360721877</v>
      </c>
      <c r="I9016" s="57">
        <f>COUNTIF($G$10:G9016,G9016)</f>
        <v>18</v>
      </c>
      <c r="J9016" s="57">
        <f>COUNTIF($G:$G,G9016)</f>
        <v>51</v>
      </c>
      <c r="K9016" s="57">
        <f>ROUND(3000*J9016/21653,0)</f>
        <v>7</v>
      </c>
    </row>
    <row r="9017" spans="1:11" x14ac:dyDescent="0.25">
      <c r="A9017" s="40">
        <v>1519506319</v>
      </c>
      <c r="B9017" s="40">
        <v>1</v>
      </c>
      <c r="C9017" s="40">
        <v>4793</v>
      </c>
      <c r="D9017" s="38" t="s">
        <v>358</v>
      </c>
      <c r="E9017" s="57" t="s">
        <v>384</v>
      </c>
      <c r="F9017" s="57">
        <f>ROUNDDOWN(C9017/50,0)*50</f>
        <v>4750</v>
      </c>
      <c r="G9017" s="57" t="str">
        <f>D9017&amp;"_"&amp;B9017&amp;"_"&amp;F9017</f>
        <v>Shenzhen_1_4750</v>
      </c>
      <c r="H9017" s="57">
        <v>0.56898688510154505</v>
      </c>
      <c r="I9017" s="57">
        <f>COUNTIF($G$10:G9017,G9017)</f>
        <v>4</v>
      </c>
      <c r="J9017" s="57">
        <f>COUNTIF($G:$G,G9017)</f>
        <v>7</v>
      </c>
      <c r="K9017" s="57">
        <f>ROUND(3000*J9017/21653,0)</f>
        <v>1</v>
      </c>
    </row>
    <row r="9018" spans="1:11" x14ac:dyDescent="0.25">
      <c r="A9018" s="40">
        <v>1514797223</v>
      </c>
      <c r="B9018" s="40">
        <v>1</v>
      </c>
      <c r="C9018" s="40">
        <v>952</v>
      </c>
      <c r="D9018" s="38" t="s">
        <v>358</v>
      </c>
      <c r="E9018" s="57" t="s">
        <v>384</v>
      </c>
      <c r="F9018" s="57">
        <f>ROUNDDOWN(C9018/50,0)*50</f>
        <v>950</v>
      </c>
      <c r="G9018" s="57" t="str">
        <f>D9018&amp;"_"&amp;B9018&amp;"_"&amp;F9018</f>
        <v>Shenzhen_1_950</v>
      </c>
      <c r="H9018" s="57">
        <v>0.56900728601279349</v>
      </c>
      <c r="I9018" s="57">
        <f>COUNTIF($G$10:G9018,G9018)</f>
        <v>19</v>
      </c>
      <c r="J9018" s="57">
        <f>COUNTIF($G:$G,G9018)</f>
        <v>51</v>
      </c>
      <c r="K9018" s="57">
        <f>ROUND(3000*J9018/21653,0)</f>
        <v>7</v>
      </c>
    </row>
    <row r="9019" spans="1:11" x14ac:dyDescent="0.25">
      <c r="A9019" s="40">
        <v>1515452358</v>
      </c>
      <c r="B9019" s="40">
        <v>1</v>
      </c>
      <c r="C9019" s="40">
        <v>1125</v>
      </c>
      <c r="D9019" s="38" t="s">
        <v>358</v>
      </c>
      <c r="E9019" s="57" t="s">
        <v>384</v>
      </c>
      <c r="F9019" s="57">
        <f>ROUNDDOWN(C9019/50,0)*50</f>
        <v>1100</v>
      </c>
      <c r="G9019" s="57" t="str">
        <f>D9019&amp;"_"&amp;B9019&amp;"_"&amp;F9019</f>
        <v>Shenzhen_1_1100</v>
      </c>
      <c r="H9019" s="57">
        <v>0.56909184164507443</v>
      </c>
      <c r="I9019" s="57">
        <f>COUNTIF($G$10:G9019,G9019)</f>
        <v>14</v>
      </c>
      <c r="J9019" s="57">
        <f>COUNTIF($G:$G,G9019)</f>
        <v>45</v>
      </c>
      <c r="K9019" s="57">
        <f>ROUND(3000*J9019/21653,0)</f>
        <v>6</v>
      </c>
    </row>
    <row r="9020" spans="1:11" x14ac:dyDescent="0.25">
      <c r="A9020" s="40">
        <v>1519602264</v>
      </c>
      <c r="B9020" s="40">
        <v>1</v>
      </c>
      <c r="C9020" s="40">
        <v>814</v>
      </c>
      <c r="D9020" s="38" t="s">
        <v>359</v>
      </c>
      <c r="E9020" s="57" t="s">
        <v>384</v>
      </c>
      <c r="F9020" s="57">
        <f>ROUNDDOWN(C9020/50,0)*50</f>
        <v>800</v>
      </c>
      <c r="G9020" s="57" t="str">
        <f>D9020&amp;"_"&amp;B9020&amp;"_"&amp;F9020</f>
        <v>Shanghai_1_800</v>
      </c>
      <c r="H9020" s="57">
        <v>0.56922569383884791</v>
      </c>
      <c r="I9020" s="57">
        <f>COUNTIF($G$10:G9020,G9020)</f>
        <v>26</v>
      </c>
      <c r="J9020" s="57">
        <f>COUNTIF($G:$G,G9020)</f>
        <v>81</v>
      </c>
      <c r="K9020" s="57">
        <f>ROUND(3000*J9020/21653,0)</f>
        <v>11</v>
      </c>
    </row>
    <row r="9021" spans="1:11" x14ac:dyDescent="0.25">
      <c r="A9021" s="40">
        <v>1515272741</v>
      </c>
      <c r="B9021" s="40">
        <v>0</v>
      </c>
      <c r="C9021" s="40">
        <v>1494</v>
      </c>
      <c r="D9021" s="38" t="s">
        <v>360</v>
      </c>
      <c r="E9021" s="57" t="s">
        <v>384</v>
      </c>
      <c r="F9021" s="57">
        <f>ROUNDDOWN(C9021/50,0)*50</f>
        <v>1450</v>
      </c>
      <c r="G9021" s="57" t="str">
        <f>D9021&amp;"_"&amp;B9021&amp;"_"&amp;F9021</f>
        <v>Beijing_0_1450</v>
      </c>
      <c r="H9021" s="57">
        <v>0.56927831397453743</v>
      </c>
      <c r="I9021" s="57">
        <f>COUNTIF($G$10:G9021,G9021)</f>
        <v>16</v>
      </c>
      <c r="J9021" s="57">
        <f>COUNTIF($G:$G,G9021)</f>
        <v>32</v>
      </c>
      <c r="K9021" s="57">
        <f>ROUND(3000*J9021/21653,0)</f>
        <v>4</v>
      </c>
    </row>
    <row r="9022" spans="1:11" x14ac:dyDescent="0.25">
      <c r="A9022" s="40">
        <v>1514823730</v>
      </c>
      <c r="B9022" s="40">
        <v>0</v>
      </c>
      <c r="C9022" s="40">
        <v>4458</v>
      </c>
      <c r="D9022" s="38" t="s">
        <v>360</v>
      </c>
      <c r="E9022" s="57" t="s">
        <v>384</v>
      </c>
      <c r="F9022" s="57">
        <f>ROUNDDOWN(C9022/50,0)*50</f>
        <v>4450</v>
      </c>
      <c r="G9022" s="57" t="str">
        <f>D9022&amp;"_"&amp;B9022&amp;"_"&amp;F9022</f>
        <v>Beijing_0_4450</v>
      </c>
      <c r="H9022" s="57">
        <v>0.56943576820366715</v>
      </c>
      <c r="I9022" s="57">
        <f>COUNTIF($G$10:G9022,G9022)</f>
        <v>3</v>
      </c>
      <c r="J9022" s="57">
        <f>COUNTIF($G:$G,G9022)</f>
        <v>5</v>
      </c>
      <c r="K9022" s="57">
        <f>ROUND(3000*J9022/21653,0)</f>
        <v>1</v>
      </c>
    </row>
    <row r="9023" spans="1:11" x14ac:dyDescent="0.25">
      <c r="A9023" s="40">
        <v>1516817908</v>
      </c>
      <c r="B9023" s="40">
        <v>1</v>
      </c>
      <c r="C9023" s="40">
        <v>739</v>
      </c>
      <c r="D9023" s="38" t="s">
        <v>358</v>
      </c>
      <c r="E9023" s="57" t="s">
        <v>383</v>
      </c>
      <c r="F9023" s="57">
        <f>ROUNDDOWN(C9023/50,0)*50</f>
        <v>700</v>
      </c>
      <c r="G9023" s="57" t="str">
        <f>D9023&amp;"_"&amp;B9023&amp;"_"&amp;F9023</f>
        <v>Shenzhen_1_700</v>
      </c>
      <c r="H9023" s="57">
        <v>0.56959908337572163</v>
      </c>
      <c r="I9023" s="57">
        <f>COUNTIF($G$10:G9023,G9023)</f>
        <v>13</v>
      </c>
      <c r="J9023" s="57">
        <f>COUNTIF($G:$G,G9023)</f>
        <v>48</v>
      </c>
      <c r="K9023" s="57">
        <f>ROUND(3000*J9023/21653,0)</f>
        <v>7</v>
      </c>
    </row>
    <row r="9024" spans="1:11" x14ac:dyDescent="0.25">
      <c r="A9024" s="40">
        <v>1512784816</v>
      </c>
      <c r="B9024" s="40">
        <v>1</v>
      </c>
      <c r="C9024" s="40">
        <v>1495</v>
      </c>
      <c r="D9024" s="38" t="s">
        <v>358</v>
      </c>
      <c r="E9024" s="57" t="s">
        <v>383</v>
      </c>
      <c r="F9024" s="57">
        <f>ROUNDDOWN(C9024/50,0)*50</f>
        <v>1450</v>
      </c>
      <c r="G9024" s="57" t="str">
        <f>D9024&amp;"_"&amp;B9024&amp;"_"&amp;F9024</f>
        <v>Shenzhen_1_1450</v>
      </c>
      <c r="H9024" s="57">
        <v>0.5697147204805314</v>
      </c>
      <c r="I9024" s="57">
        <f>COUNTIF($G$10:G9024,G9024)</f>
        <v>13</v>
      </c>
      <c r="J9024" s="57">
        <f>COUNTIF($G:$G,G9024)</f>
        <v>49</v>
      </c>
      <c r="K9024" s="57">
        <f>ROUND(3000*J9024/21653,0)</f>
        <v>7</v>
      </c>
    </row>
    <row r="9025" spans="1:11" x14ac:dyDescent="0.25">
      <c r="A9025" s="40">
        <v>1519931463</v>
      </c>
      <c r="B9025" s="40">
        <v>1</v>
      </c>
      <c r="C9025" s="40">
        <v>383</v>
      </c>
      <c r="D9025" s="38" t="s">
        <v>359</v>
      </c>
      <c r="E9025" s="57" t="s">
        <v>383</v>
      </c>
      <c r="F9025" s="57">
        <f>ROUNDDOWN(C9025/50,0)*50</f>
        <v>350</v>
      </c>
      <c r="G9025" s="57" t="str">
        <f>D9025&amp;"_"&amp;B9025&amp;"_"&amp;F9025</f>
        <v>Shanghai_1_350</v>
      </c>
      <c r="H9025" s="57">
        <v>0.56987227400474572</v>
      </c>
      <c r="I9025" s="57">
        <f>COUNTIF($G$10:G9025,G9025)</f>
        <v>18</v>
      </c>
      <c r="J9025" s="57">
        <f>COUNTIF($G:$G,G9025)</f>
        <v>70</v>
      </c>
      <c r="K9025" s="57">
        <f>ROUND(3000*J9025/21653,0)</f>
        <v>10</v>
      </c>
    </row>
    <row r="9026" spans="1:11" x14ac:dyDescent="0.25">
      <c r="A9026" s="40">
        <v>1514458983</v>
      </c>
      <c r="B9026" s="40">
        <v>1</v>
      </c>
      <c r="C9026" s="40">
        <v>955</v>
      </c>
      <c r="D9026" s="38" t="s">
        <v>359</v>
      </c>
      <c r="E9026" s="57" t="s">
        <v>383</v>
      </c>
      <c r="F9026" s="57">
        <f>ROUNDDOWN(C9026/50,0)*50</f>
        <v>950</v>
      </c>
      <c r="G9026" s="57" t="str">
        <f>D9026&amp;"_"&amp;B9026&amp;"_"&amp;F9026</f>
        <v>Shanghai_1_950</v>
      </c>
      <c r="H9026" s="57">
        <v>0.56989585821236088</v>
      </c>
      <c r="I9026" s="57">
        <f>COUNTIF($G$10:G9026,G9026)</f>
        <v>21</v>
      </c>
      <c r="J9026" s="57">
        <f>COUNTIF($G:$G,G9026)</f>
        <v>82</v>
      </c>
      <c r="K9026" s="57">
        <f>ROUND(3000*J9026/21653,0)</f>
        <v>11</v>
      </c>
    </row>
    <row r="9027" spans="1:11" x14ac:dyDescent="0.25">
      <c r="A9027" s="40">
        <v>1514626981</v>
      </c>
      <c r="B9027" s="40">
        <v>0</v>
      </c>
      <c r="C9027" s="40">
        <v>330</v>
      </c>
      <c r="D9027" s="38" t="s">
        <v>361</v>
      </c>
      <c r="E9027" s="57" t="s">
        <v>384</v>
      </c>
      <c r="F9027" s="57">
        <f>ROUNDDOWN(C9027/50,0)*50</f>
        <v>300</v>
      </c>
      <c r="G9027" s="57" t="str">
        <f>D9027&amp;"_"&amp;B9027&amp;"_"&amp;F9027</f>
        <v>Guangzhou_0_300</v>
      </c>
      <c r="H9027" s="57">
        <v>0.56996293401917941</v>
      </c>
      <c r="I9027" s="57">
        <f>COUNTIF($G$10:G9027,G9027)</f>
        <v>7</v>
      </c>
      <c r="J9027" s="57">
        <f>COUNTIF($G:$G,G9027)</f>
        <v>14</v>
      </c>
      <c r="K9027" s="57">
        <f>ROUND(3000*J9027/21653,0)</f>
        <v>2</v>
      </c>
    </row>
    <row r="9028" spans="1:11" x14ac:dyDescent="0.25">
      <c r="A9028" s="40">
        <v>1514202941</v>
      </c>
      <c r="B9028" s="40">
        <v>0</v>
      </c>
      <c r="C9028" s="40">
        <v>4294</v>
      </c>
      <c r="D9028" s="38" t="s">
        <v>360</v>
      </c>
      <c r="E9028" s="57" t="s">
        <v>384</v>
      </c>
      <c r="F9028" s="57">
        <f>ROUNDDOWN(C9028/50,0)*50</f>
        <v>4250</v>
      </c>
      <c r="G9028" s="57" t="str">
        <f>D9028&amp;"_"&amp;B9028&amp;"_"&amp;F9028</f>
        <v>Beijing_0_4250</v>
      </c>
      <c r="H9028" s="57">
        <v>0.57002692943024691</v>
      </c>
      <c r="I9028" s="57">
        <f>COUNTIF($G$10:G9028,G9028)</f>
        <v>4</v>
      </c>
      <c r="J9028" s="57">
        <f>COUNTIF($G:$G,G9028)</f>
        <v>8</v>
      </c>
      <c r="K9028" s="57">
        <f>ROUND(3000*J9028/21653,0)</f>
        <v>1</v>
      </c>
    </row>
    <row r="9029" spans="1:11" x14ac:dyDescent="0.25">
      <c r="A9029" s="40">
        <v>1515632073</v>
      </c>
      <c r="B9029" s="40">
        <v>1</v>
      </c>
      <c r="C9029" s="40">
        <v>3892</v>
      </c>
      <c r="D9029" s="38" t="s">
        <v>359</v>
      </c>
      <c r="E9029" s="57" t="s">
        <v>384</v>
      </c>
      <c r="F9029" s="57">
        <f>ROUNDDOWN(C9029/50,0)*50</f>
        <v>3850</v>
      </c>
      <c r="G9029" s="57" t="str">
        <f>D9029&amp;"_"&amp;B9029&amp;"_"&amp;F9029</f>
        <v>Shanghai_1_3850</v>
      </c>
      <c r="H9029" s="57">
        <v>0.57004175852173877</v>
      </c>
      <c r="I9029" s="57">
        <f>COUNTIF($G$10:G9029,G9029)</f>
        <v>8</v>
      </c>
      <c r="J9029" s="57">
        <f>COUNTIF($G:$G,G9029)</f>
        <v>22</v>
      </c>
      <c r="K9029" s="57">
        <f>ROUND(3000*J9029/21653,0)</f>
        <v>3</v>
      </c>
    </row>
    <row r="9030" spans="1:11" x14ac:dyDescent="0.25">
      <c r="A9030" s="40">
        <v>1516369847</v>
      </c>
      <c r="B9030" s="40">
        <v>1</v>
      </c>
      <c r="C9030" s="40">
        <v>3196</v>
      </c>
      <c r="D9030" s="38" t="s">
        <v>360</v>
      </c>
      <c r="E9030" s="57" t="s">
        <v>384</v>
      </c>
      <c r="F9030" s="57">
        <f>ROUNDDOWN(C9030/50,0)*50</f>
        <v>3150</v>
      </c>
      <c r="G9030" s="57" t="str">
        <f>D9030&amp;"_"&amp;B9030&amp;"_"&amp;F9030</f>
        <v>Beijing_1_3150</v>
      </c>
      <c r="H9030" s="57">
        <v>0.57013047589435639</v>
      </c>
      <c r="I9030" s="57">
        <f>COUNTIF($G$10:G9030,G9030)</f>
        <v>22</v>
      </c>
      <c r="J9030" s="57">
        <f>COUNTIF($G:$G,G9030)</f>
        <v>45</v>
      </c>
      <c r="K9030" s="57">
        <f>ROUND(3000*J9030/21653,0)</f>
        <v>6</v>
      </c>
    </row>
    <row r="9031" spans="1:11" x14ac:dyDescent="0.25">
      <c r="A9031" s="40">
        <v>1512797676</v>
      </c>
      <c r="B9031" s="40">
        <v>1</v>
      </c>
      <c r="C9031" s="40">
        <v>1462</v>
      </c>
      <c r="D9031" s="38" t="s">
        <v>361</v>
      </c>
      <c r="E9031" s="57" t="s">
        <v>383</v>
      </c>
      <c r="F9031" s="57">
        <f>ROUNDDOWN(C9031/50,0)*50</f>
        <v>1450</v>
      </c>
      <c r="G9031" s="57" t="str">
        <f>D9031&amp;"_"&amp;B9031&amp;"_"&amp;F9031</f>
        <v>Guangzhou_1_1450</v>
      </c>
      <c r="H9031" s="57">
        <v>5.0934357259330154E-3</v>
      </c>
      <c r="I9031" s="57">
        <f>COUNTIF($G$10:G9031,G9031)</f>
        <v>11</v>
      </c>
      <c r="J9031" s="57">
        <f>COUNTIF($G:$G,G9031)</f>
        <v>41</v>
      </c>
      <c r="K9031" s="57">
        <f>ROUND(3000*J9031/21653,0)</f>
        <v>6</v>
      </c>
    </row>
    <row r="9032" spans="1:11" x14ac:dyDescent="0.25">
      <c r="A9032" s="40">
        <v>1516472197</v>
      </c>
      <c r="B9032" s="40">
        <v>1</v>
      </c>
      <c r="C9032" s="40">
        <v>1453</v>
      </c>
      <c r="D9032" s="38" t="s">
        <v>361</v>
      </c>
      <c r="E9032" s="57" t="s">
        <v>383</v>
      </c>
      <c r="F9032" s="57">
        <f>ROUNDDOWN(C9032/50,0)*50</f>
        <v>1450</v>
      </c>
      <c r="G9032" s="57" t="str">
        <f>D9032&amp;"_"&amp;B9032&amp;"_"&amp;F9032</f>
        <v>Guangzhou_1_1450</v>
      </c>
      <c r="H9032" s="57">
        <v>2.315241033493376E-2</v>
      </c>
      <c r="I9032" s="57">
        <f>COUNTIF($G$10:G9032,G9032)</f>
        <v>12</v>
      </c>
      <c r="J9032" s="57">
        <f>COUNTIF($G:$G,G9032)</f>
        <v>41</v>
      </c>
      <c r="K9032" s="57">
        <f>ROUND(3000*J9032/21653,0)</f>
        <v>6</v>
      </c>
    </row>
    <row r="9033" spans="1:11" x14ac:dyDescent="0.25">
      <c r="A9033" s="40">
        <v>1518985386</v>
      </c>
      <c r="B9033" s="40">
        <v>1</v>
      </c>
      <c r="C9033" s="40">
        <v>1473</v>
      </c>
      <c r="D9033" s="38" t="s">
        <v>361</v>
      </c>
      <c r="E9033" s="57" t="s">
        <v>384</v>
      </c>
      <c r="F9033" s="57">
        <f>ROUNDDOWN(C9033/50,0)*50</f>
        <v>1450</v>
      </c>
      <c r="G9033" s="57" t="str">
        <f>D9033&amp;"_"&amp;B9033&amp;"_"&amp;F9033</f>
        <v>Guangzhou_1_1450</v>
      </c>
      <c r="H9033" s="57">
        <v>4.1715430177197699E-2</v>
      </c>
      <c r="I9033" s="57">
        <f>COUNTIF($G$10:G9033,G9033)</f>
        <v>13</v>
      </c>
      <c r="J9033" s="57">
        <f>COUNTIF($G:$G,G9033)</f>
        <v>41</v>
      </c>
      <c r="K9033" s="57">
        <f>ROUND(3000*J9033/21653,0)</f>
        <v>6</v>
      </c>
    </row>
    <row r="9034" spans="1:11" x14ac:dyDescent="0.25">
      <c r="A9034" s="40">
        <v>1516152695</v>
      </c>
      <c r="B9034" s="40">
        <v>1</v>
      </c>
      <c r="C9034" s="40">
        <v>1467</v>
      </c>
      <c r="D9034" s="38" t="s">
        <v>361</v>
      </c>
      <c r="E9034" s="57" t="s">
        <v>384</v>
      </c>
      <c r="F9034" s="57">
        <f>ROUNDDOWN(C9034/50,0)*50</f>
        <v>1450</v>
      </c>
      <c r="G9034" s="57" t="str">
        <f>D9034&amp;"_"&amp;B9034&amp;"_"&amp;F9034</f>
        <v>Guangzhou_1_1450</v>
      </c>
      <c r="H9034" s="57">
        <v>0.185338445927273</v>
      </c>
      <c r="I9034" s="57">
        <f>COUNTIF($G$10:G9034,G9034)</f>
        <v>14</v>
      </c>
      <c r="J9034" s="57">
        <f>COUNTIF($G:$G,G9034)</f>
        <v>41</v>
      </c>
      <c r="K9034" s="57">
        <f>ROUND(3000*J9034/21653,0)</f>
        <v>6</v>
      </c>
    </row>
    <row r="9035" spans="1:11" x14ac:dyDescent="0.25">
      <c r="A9035" s="40">
        <v>1517546099</v>
      </c>
      <c r="B9035" s="40">
        <v>1</v>
      </c>
      <c r="C9035" s="40">
        <v>1481</v>
      </c>
      <c r="D9035" s="38" t="s">
        <v>361</v>
      </c>
      <c r="E9035" s="57" t="s">
        <v>384</v>
      </c>
      <c r="F9035" s="57">
        <f>ROUNDDOWN(C9035/50,0)*50</f>
        <v>1450</v>
      </c>
      <c r="G9035" s="57" t="str">
        <f>D9035&amp;"_"&amp;B9035&amp;"_"&amp;F9035</f>
        <v>Guangzhou_1_1450</v>
      </c>
      <c r="H9035" s="57">
        <v>0.21293983544677786</v>
      </c>
      <c r="I9035" s="57">
        <f>COUNTIF($G$10:G9035,G9035)</f>
        <v>15</v>
      </c>
      <c r="J9035" s="57">
        <f>COUNTIF($G:$G,G9035)</f>
        <v>41</v>
      </c>
      <c r="K9035" s="57">
        <f>ROUND(3000*J9035/21653,0)</f>
        <v>6</v>
      </c>
    </row>
    <row r="9036" spans="1:11" x14ac:dyDescent="0.25">
      <c r="A9036" s="40">
        <v>1512587379</v>
      </c>
      <c r="B9036" s="40">
        <v>1</v>
      </c>
      <c r="C9036" s="40">
        <v>1473</v>
      </c>
      <c r="D9036" s="38" t="s">
        <v>361</v>
      </c>
      <c r="E9036" s="57" t="s">
        <v>384</v>
      </c>
      <c r="F9036" s="57">
        <f>ROUNDDOWN(C9036/50,0)*50</f>
        <v>1450</v>
      </c>
      <c r="G9036" s="57" t="str">
        <f>D9036&amp;"_"&amp;B9036&amp;"_"&amp;F9036</f>
        <v>Guangzhou_1_1450</v>
      </c>
      <c r="H9036" s="57">
        <v>0.23251764214158166</v>
      </c>
      <c r="I9036" s="57">
        <f>COUNTIF($G$10:G9036,G9036)</f>
        <v>16</v>
      </c>
      <c r="J9036" s="57">
        <f>COUNTIF($G:$G,G9036)</f>
        <v>41</v>
      </c>
      <c r="K9036" s="57">
        <f>ROUND(3000*J9036/21653,0)</f>
        <v>6</v>
      </c>
    </row>
    <row r="9037" spans="1:11" x14ac:dyDescent="0.25">
      <c r="A9037" s="40">
        <v>1512857335</v>
      </c>
      <c r="B9037" s="40">
        <v>1</v>
      </c>
      <c r="C9037" s="40">
        <v>1483</v>
      </c>
      <c r="D9037" s="38" t="s">
        <v>361</v>
      </c>
      <c r="E9037" s="57" t="s">
        <v>384</v>
      </c>
      <c r="F9037" s="57">
        <f>ROUNDDOWN(C9037/50,0)*50</f>
        <v>1450</v>
      </c>
      <c r="G9037" s="57" t="str">
        <f>D9037&amp;"_"&amp;B9037&amp;"_"&amp;F9037</f>
        <v>Guangzhou_1_1450</v>
      </c>
      <c r="H9037" s="57">
        <v>0.26595916342319681</v>
      </c>
      <c r="I9037" s="57">
        <f>COUNTIF($G$10:G9037,G9037)</f>
        <v>17</v>
      </c>
      <c r="J9037" s="57">
        <f>COUNTIF($G:$G,G9037)</f>
        <v>41</v>
      </c>
      <c r="K9037" s="57">
        <f>ROUND(3000*J9037/21653,0)</f>
        <v>6</v>
      </c>
    </row>
    <row r="9038" spans="1:11" x14ac:dyDescent="0.25">
      <c r="A9038" s="40">
        <v>1513500105</v>
      </c>
      <c r="B9038" s="40">
        <v>1</v>
      </c>
      <c r="C9038" s="40">
        <v>1493</v>
      </c>
      <c r="D9038" s="38" t="s">
        <v>361</v>
      </c>
      <c r="E9038" s="57" t="s">
        <v>384</v>
      </c>
      <c r="F9038" s="57">
        <f>ROUNDDOWN(C9038/50,0)*50</f>
        <v>1450</v>
      </c>
      <c r="G9038" s="57" t="str">
        <f>D9038&amp;"_"&amp;B9038&amp;"_"&amp;F9038</f>
        <v>Guangzhou_1_1450</v>
      </c>
      <c r="H9038" s="57">
        <v>0.26672917241134142</v>
      </c>
      <c r="I9038" s="57">
        <f>COUNTIF($G$10:G9038,G9038)</f>
        <v>18</v>
      </c>
      <c r="J9038" s="57">
        <f>COUNTIF($G:$G,G9038)</f>
        <v>41</v>
      </c>
      <c r="K9038" s="57">
        <f>ROUND(3000*J9038/21653,0)</f>
        <v>6</v>
      </c>
    </row>
    <row r="9039" spans="1:11" x14ac:dyDescent="0.25">
      <c r="A9039" s="40">
        <v>1518917158</v>
      </c>
      <c r="B9039" s="40">
        <v>1</v>
      </c>
      <c r="C9039" s="40">
        <v>1468</v>
      </c>
      <c r="D9039" s="38" t="s">
        <v>361</v>
      </c>
      <c r="E9039" s="57" t="s">
        <v>384</v>
      </c>
      <c r="F9039" s="57">
        <f>ROUNDDOWN(C9039/50,0)*50</f>
        <v>1450</v>
      </c>
      <c r="G9039" s="57" t="str">
        <f>D9039&amp;"_"&amp;B9039&amp;"_"&amp;F9039</f>
        <v>Guangzhou_1_1450</v>
      </c>
      <c r="H9039" s="57">
        <v>0.27420692408671132</v>
      </c>
      <c r="I9039" s="57">
        <f>COUNTIF($G$10:G9039,G9039)</f>
        <v>19</v>
      </c>
      <c r="J9039" s="57">
        <f>COUNTIF($G:$G,G9039)</f>
        <v>41</v>
      </c>
      <c r="K9039" s="57">
        <f>ROUND(3000*J9039/21653,0)</f>
        <v>6</v>
      </c>
    </row>
    <row r="9040" spans="1:11" x14ac:dyDescent="0.25">
      <c r="A9040" s="40">
        <v>1511945914</v>
      </c>
      <c r="B9040" s="40">
        <v>1</v>
      </c>
      <c r="C9040" s="40">
        <v>1467</v>
      </c>
      <c r="D9040" s="38" t="s">
        <v>361</v>
      </c>
      <c r="E9040" s="57" t="s">
        <v>384</v>
      </c>
      <c r="F9040" s="57">
        <f>ROUNDDOWN(C9040/50,0)*50</f>
        <v>1450</v>
      </c>
      <c r="G9040" s="57" t="str">
        <f>D9040&amp;"_"&amp;B9040&amp;"_"&amp;F9040</f>
        <v>Guangzhou_1_1450</v>
      </c>
      <c r="H9040" s="57">
        <v>0.2845554717838189</v>
      </c>
      <c r="I9040" s="57">
        <f>COUNTIF($G$10:G9040,G9040)</f>
        <v>20</v>
      </c>
      <c r="J9040" s="57">
        <f>COUNTIF($G:$G,G9040)</f>
        <v>41</v>
      </c>
      <c r="K9040" s="57">
        <f>ROUND(3000*J9040/21653,0)</f>
        <v>6</v>
      </c>
    </row>
    <row r="9041" spans="1:11" x14ac:dyDescent="0.25">
      <c r="A9041" s="40">
        <v>1512009254</v>
      </c>
      <c r="B9041" s="40">
        <v>1</v>
      </c>
      <c r="C9041" s="40">
        <v>1450</v>
      </c>
      <c r="D9041" s="38" t="s">
        <v>361</v>
      </c>
      <c r="E9041" s="57" t="s">
        <v>384</v>
      </c>
      <c r="F9041" s="57">
        <f>ROUNDDOWN(C9041/50,0)*50</f>
        <v>1450</v>
      </c>
      <c r="G9041" s="57" t="str">
        <f>D9041&amp;"_"&amp;B9041&amp;"_"&amp;F9041</f>
        <v>Guangzhou_1_1450</v>
      </c>
      <c r="H9041" s="57">
        <v>0.34205760173388011</v>
      </c>
      <c r="I9041" s="57">
        <f>COUNTIF($G$10:G9041,G9041)</f>
        <v>21</v>
      </c>
      <c r="J9041" s="57">
        <f>COUNTIF($G:$G,G9041)</f>
        <v>41</v>
      </c>
      <c r="K9041" s="57">
        <f>ROUND(3000*J9041/21653,0)</f>
        <v>6</v>
      </c>
    </row>
    <row r="9042" spans="1:11" x14ac:dyDescent="0.25">
      <c r="A9042" s="40">
        <v>1516921778</v>
      </c>
      <c r="B9042" s="40">
        <v>1</v>
      </c>
      <c r="C9042" s="40">
        <v>1492</v>
      </c>
      <c r="D9042" s="38" t="s">
        <v>361</v>
      </c>
      <c r="E9042" s="57" t="s">
        <v>384</v>
      </c>
      <c r="F9042" s="57">
        <f>ROUNDDOWN(C9042/50,0)*50</f>
        <v>1450</v>
      </c>
      <c r="G9042" s="57" t="str">
        <f>D9042&amp;"_"&amp;B9042&amp;"_"&amp;F9042</f>
        <v>Guangzhou_1_1450</v>
      </c>
      <c r="H9042" s="57">
        <v>0.3746676752745105</v>
      </c>
      <c r="I9042" s="57">
        <f>COUNTIF($G$10:G9042,G9042)</f>
        <v>22</v>
      </c>
      <c r="J9042" s="57">
        <f>COUNTIF($G:$G,G9042)</f>
        <v>41</v>
      </c>
      <c r="K9042" s="57">
        <f>ROUND(3000*J9042/21653,0)</f>
        <v>6</v>
      </c>
    </row>
    <row r="9043" spans="1:11" x14ac:dyDescent="0.25">
      <c r="A9043" s="40">
        <v>1513525109</v>
      </c>
      <c r="B9043" s="40">
        <v>1</v>
      </c>
      <c r="C9043" s="40">
        <v>654</v>
      </c>
      <c r="D9043" s="38" t="s">
        <v>359</v>
      </c>
      <c r="E9043" s="57" t="s">
        <v>383</v>
      </c>
      <c r="F9043" s="57">
        <f>ROUNDDOWN(C9043/50,0)*50</f>
        <v>650</v>
      </c>
      <c r="G9043" s="57" t="str">
        <f>D9043&amp;"_"&amp;B9043&amp;"_"&amp;F9043</f>
        <v>Shanghai_1_650</v>
      </c>
      <c r="H9043" s="57">
        <v>0.57015731936539038</v>
      </c>
      <c r="I9043" s="57">
        <f>COUNTIF($G$10:G9043,G9043)</f>
        <v>20</v>
      </c>
      <c r="J9043" s="57">
        <f>COUNTIF($G:$G,G9043)</f>
        <v>83</v>
      </c>
      <c r="K9043" s="57">
        <f>ROUND(3000*J9043/21653,0)</f>
        <v>11</v>
      </c>
    </row>
    <row r="9044" spans="1:11" x14ac:dyDescent="0.25">
      <c r="A9044" s="40">
        <v>1512979548</v>
      </c>
      <c r="B9044" s="40">
        <v>1</v>
      </c>
      <c r="C9044" s="40">
        <v>2107</v>
      </c>
      <c r="D9044" s="38" t="s">
        <v>360</v>
      </c>
      <c r="E9044" s="57" t="s">
        <v>384</v>
      </c>
      <c r="F9044" s="57">
        <f>ROUNDDOWN(C9044/50,0)*50</f>
        <v>2100</v>
      </c>
      <c r="G9044" s="57" t="str">
        <f>D9044&amp;"_"&amp;B9044&amp;"_"&amp;F9044</f>
        <v>Beijing_1_2100</v>
      </c>
      <c r="H9044" s="57">
        <v>0.57015752669131847</v>
      </c>
      <c r="I9044" s="57">
        <f>COUNTIF($G$10:G9044,G9044)</f>
        <v>49</v>
      </c>
      <c r="J9044" s="57">
        <f>COUNTIF($G:$G,G9044)</f>
        <v>85</v>
      </c>
      <c r="K9044" s="57">
        <f>ROUND(3000*J9044/21653,0)</f>
        <v>12</v>
      </c>
    </row>
    <row r="9045" spans="1:11" x14ac:dyDescent="0.25">
      <c r="A9045" s="40">
        <v>1514536205</v>
      </c>
      <c r="B9045" s="40">
        <v>1</v>
      </c>
      <c r="C9045" s="40">
        <v>705</v>
      </c>
      <c r="D9045" s="38" t="s">
        <v>360</v>
      </c>
      <c r="E9045" s="57" t="s">
        <v>384</v>
      </c>
      <c r="F9045" s="57">
        <f>ROUNDDOWN(C9045/50,0)*50</f>
        <v>700</v>
      </c>
      <c r="G9045" s="57" t="str">
        <f>D9045&amp;"_"&amp;B9045&amp;"_"&amp;F9045</f>
        <v>Beijing_1_700</v>
      </c>
      <c r="H9045" s="57">
        <v>0.570187537444097</v>
      </c>
      <c r="I9045" s="57">
        <f>COUNTIF($G$10:G9045,G9045)</f>
        <v>37</v>
      </c>
      <c r="J9045" s="57">
        <f>COUNTIF($G:$G,G9045)</f>
        <v>76</v>
      </c>
      <c r="K9045" s="57">
        <f>ROUND(3000*J9045/21653,0)</f>
        <v>11</v>
      </c>
    </row>
    <row r="9046" spans="1:11" x14ac:dyDescent="0.25">
      <c r="A9046" s="40">
        <v>1515620059</v>
      </c>
      <c r="B9046" s="40">
        <v>1</v>
      </c>
      <c r="C9046" s="40">
        <v>2829</v>
      </c>
      <c r="D9046" s="38" t="s">
        <v>359</v>
      </c>
      <c r="E9046" s="57" t="s">
        <v>384</v>
      </c>
      <c r="F9046" s="57">
        <f>ROUNDDOWN(C9046/50,0)*50</f>
        <v>2800</v>
      </c>
      <c r="G9046" s="57" t="str">
        <f>D9046&amp;"_"&amp;B9046&amp;"_"&amp;F9046</f>
        <v>Shanghai_1_2800</v>
      </c>
      <c r="H9046" s="57">
        <v>0.57021577206584562</v>
      </c>
      <c r="I9046" s="57">
        <f>COUNTIF($G$10:G9046,G9046)</f>
        <v>18</v>
      </c>
      <c r="J9046" s="57">
        <f>COUNTIF($G:$G,G9046)</f>
        <v>39</v>
      </c>
      <c r="K9046" s="57">
        <f>ROUND(3000*J9046/21653,0)</f>
        <v>5</v>
      </c>
    </row>
    <row r="9047" spans="1:11" x14ac:dyDescent="0.25">
      <c r="A9047" s="40">
        <v>1516403490</v>
      </c>
      <c r="B9047" s="40">
        <v>0</v>
      </c>
      <c r="C9047" s="40">
        <v>1521</v>
      </c>
      <c r="D9047" s="38" t="s">
        <v>359</v>
      </c>
      <c r="E9047" s="57" t="s">
        <v>384</v>
      </c>
      <c r="F9047" s="57">
        <f>ROUNDDOWN(C9047/50,0)*50</f>
        <v>1500</v>
      </c>
      <c r="G9047" s="57" t="str">
        <f>D9047&amp;"_"&amp;B9047&amp;"_"&amp;F9047</f>
        <v>Shanghai_0_1500</v>
      </c>
      <c r="H9047" s="57">
        <v>0.57022350610420824</v>
      </c>
      <c r="I9047" s="57">
        <f>COUNTIF($G$10:G9047,G9047)</f>
        <v>10</v>
      </c>
      <c r="J9047" s="57">
        <f>COUNTIF($G:$G,G9047)</f>
        <v>25</v>
      </c>
      <c r="K9047" s="57">
        <f>ROUND(3000*J9047/21653,0)</f>
        <v>3</v>
      </c>
    </row>
    <row r="9048" spans="1:11" x14ac:dyDescent="0.25">
      <c r="A9048" s="40">
        <v>1511816376</v>
      </c>
      <c r="B9048" s="40">
        <v>1</v>
      </c>
      <c r="C9048" s="40">
        <v>3503</v>
      </c>
      <c r="D9048" s="38" t="s">
        <v>358</v>
      </c>
      <c r="E9048" s="57" t="s">
        <v>382</v>
      </c>
      <c r="F9048" s="57">
        <f>ROUNDDOWN(C9048/50,0)*50</f>
        <v>3500</v>
      </c>
      <c r="G9048" s="57" t="str">
        <f>D9048&amp;"_"&amp;B9048&amp;"_"&amp;F9048</f>
        <v>Shenzhen_1_3500</v>
      </c>
      <c r="H9048" s="57">
        <v>0.57028361675840233</v>
      </c>
      <c r="I9048" s="57">
        <f>COUNTIF($G$10:G9048,G9048)</f>
        <v>3</v>
      </c>
      <c r="J9048" s="57">
        <f>COUNTIF($G:$G,G9048)</f>
        <v>21</v>
      </c>
      <c r="K9048" s="57">
        <f>ROUND(3000*J9048/21653,0)</f>
        <v>3</v>
      </c>
    </row>
    <row r="9049" spans="1:11" x14ac:dyDescent="0.25">
      <c r="A9049" s="40">
        <v>1511536464</v>
      </c>
      <c r="B9049" s="40">
        <v>1</v>
      </c>
      <c r="C9049" s="40">
        <v>2116</v>
      </c>
      <c r="D9049" s="38" t="s">
        <v>360</v>
      </c>
      <c r="E9049" s="57" t="s">
        <v>384</v>
      </c>
      <c r="F9049" s="57">
        <f>ROUNDDOWN(C9049/50,0)*50</f>
        <v>2100</v>
      </c>
      <c r="G9049" s="57" t="str">
        <f>D9049&amp;"_"&amp;B9049&amp;"_"&amp;F9049</f>
        <v>Beijing_1_2100</v>
      </c>
      <c r="H9049" s="57">
        <v>0.57030723343514012</v>
      </c>
      <c r="I9049" s="57">
        <f>COUNTIF($G$10:G9049,G9049)</f>
        <v>50</v>
      </c>
      <c r="J9049" s="57">
        <f>COUNTIF($G:$G,G9049)</f>
        <v>85</v>
      </c>
      <c r="K9049" s="57">
        <f>ROUND(3000*J9049/21653,0)</f>
        <v>12</v>
      </c>
    </row>
    <row r="9050" spans="1:11" x14ac:dyDescent="0.25">
      <c r="A9050" s="40">
        <v>1513583644</v>
      </c>
      <c r="B9050" s="40">
        <v>1</v>
      </c>
      <c r="C9050" s="40">
        <v>2413</v>
      </c>
      <c r="D9050" s="38" t="s">
        <v>360</v>
      </c>
      <c r="E9050" s="57" t="s">
        <v>384</v>
      </c>
      <c r="F9050" s="57">
        <f>ROUNDDOWN(C9050/50,0)*50</f>
        <v>2400</v>
      </c>
      <c r="G9050" s="57" t="str">
        <f>D9050&amp;"_"&amp;B9050&amp;"_"&amp;F9050</f>
        <v>Beijing_1_2400</v>
      </c>
      <c r="H9050" s="57">
        <v>0.57042867666549923</v>
      </c>
      <c r="I9050" s="57">
        <f>COUNTIF($G$10:G9050,G9050)</f>
        <v>39</v>
      </c>
      <c r="J9050" s="57">
        <f>COUNTIF($G:$G,G9050)</f>
        <v>63</v>
      </c>
      <c r="K9050" s="57">
        <f>ROUND(3000*J9050/21653,0)</f>
        <v>9</v>
      </c>
    </row>
    <row r="9051" spans="1:11" x14ac:dyDescent="0.25">
      <c r="A9051" s="40">
        <v>1512833823</v>
      </c>
      <c r="B9051" s="40">
        <v>1</v>
      </c>
      <c r="C9051" s="40">
        <v>689</v>
      </c>
      <c r="D9051" s="38" t="s">
        <v>361</v>
      </c>
      <c r="E9051" s="57" t="s">
        <v>384</v>
      </c>
      <c r="F9051" s="57">
        <f>ROUNDDOWN(C9051/50,0)*50</f>
        <v>650</v>
      </c>
      <c r="G9051" s="57" t="str">
        <f>D9051&amp;"_"&amp;B9051&amp;"_"&amp;F9051</f>
        <v>Guangzhou_1_650</v>
      </c>
      <c r="H9051" s="57">
        <v>0.57045890115885745</v>
      </c>
      <c r="I9051" s="57">
        <f>COUNTIF($G$10:G9051,G9051)</f>
        <v>10</v>
      </c>
      <c r="J9051" s="57">
        <f>COUNTIF($G:$G,G9051)</f>
        <v>32</v>
      </c>
      <c r="K9051" s="57">
        <f>ROUND(3000*J9051/21653,0)</f>
        <v>4</v>
      </c>
    </row>
    <row r="9052" spans="1:11" x14ac:dyDescent="0.25">
      <c r="A9052" s="40">
        <v>1512272907</v>
      </c>
      <c r="B9052" s="40">
        <v>1</v>
      </c>
      <c r="C9052" s="40">
        <v>2834</v>
      </c>
      <c r="D9052" s="38" t="s">
        <v>360</v>
      </c>
      <c r="E9052" s="57" t="s">
        <v>384</v>
      </c>
      <c r="F9052" s="57">
        <f>ROUNDDOWN(C9052/50,0)*50</f>
        <v>2800</v>
      </c>
      <c r="G9052" s="57" t="str">
        <f>D9052&amp;"_"&amp;B9052&amp;"_"&amp;F9052</f>
        <v>Beijing_1_2800</v>
      </c>
      <c r="H9052" s="57">
        <v>0.57047928955258509</v>
      </c>
      <c r="I9052" s="57">
        <f>COUNTIF($G$10:G9052,G9052)</f>
        <v>32</v>
      </c>
      <c r="J9052" s="57">
        <f>COUNTIF($G:$G,G9052)</f>
        <v>57</v>
      </c>
      <c r="K9052" s="57">
        <f>ROUND(3000*J9052/21653,0)</f>
        <v>8</v>
      </c>
    </row>
    <row r="9053" spans="1:11" x14ac:dyDescent="0.25">
      <c r="A9053" s="40">
        <v>1514627692</v>
      </c>
      <c r="B9053" s="40">
        <v>0</v>
      </c>
      <c r="C9053" s="40">
        <v>2685</v>
      </c>
      <c r="D9053" s="38" t="s">
        <v>360</v>
      </c>
      <c r="E9053" s="57" t="s">
        <v>384</v>
      </c>
      <c r="F9053" s="57">
        <f>ROUNDDOWN(C9053/50,0)*50</f>
        <v>2650</v>
      </c>
      <c r="G9053" s="57" t="str">
        <f>D9053&amp;"_"&amp;B9053&amp;"_"&amp;F9053</f>
        <v>Beijing_0_2650</v>
      </c>
      <c r="H9053" s="57">
        <v>0.5704862788722076</v>
      </c>
      <c r="I9053" s="57">
        <f>COUNTIF($G$10:G9053,G9053)</f>
        <v>12</v>
      </c>
      <c r="J9053" s="57">
        <f>COUNTIF($G:$G,G9053)</f>
        <v>21</v>
      </c>
      <c r="K9053" s="57">
        <f>ROUND(3000*J9053/21653,0)</f>
        <v>3</v>
      </c>
    </row>
    <row r="9054" spans="1:11" x14ac:dyDescent="0.25">
      <c r="A9054" s="40">
        <v>1515374102</v>
      </c>
      <c r="B9054" s="40">
        <v>0</v>
      </c>
      <c r="C9054" s="40">
        <v>3984</v>
      </c>
      <c r="D9054" s="38" t="s">
        <v>359</v>
      </c>
      <c r="E9054" s="57" t="s">
        <v>384</v>
      </c>
      <c r="F9054" s="57">
        <f>ROUNDDOWN(C9054/50,0)*50</f>
        <v>3950</v>
      </c>
      <c r="G9054" s="57" t="str">
        <f>D9054&amp;"_"&amp;B9054&amp;"_"&amp;F9054</f>
        <v>Shanghai_0_3950</v>
      </c>
      <c r="H9054" s="57">
        <v>0.57050223263110544</v>
      </c>
      <c r="I9054" s="57">
        <f>COUNTIF($G$10:G9054,G9054)</f>
        <v>3</v>
      </c>
      <c r="J9054" s="57">
        <f>COUNTIF($G:$G,G9054)</f>
        <v>8</v>
      </c>
      <c r="K9054" s="57">
        <f>ROUND(3000*J9054/21653,0)</f>
        <v>1</v>
      </c>
    </row>
    <row r="9055" spans="1:11" x14ac:dyDescent="0.25">
      <c r="A9055" s="40">
        <v>1516524095</v>
      </c>
      <c r="B9055" s="40">
        <v>1</v>
      </c>
      <c r="C9055" s="40">
        <v>342</v>
      </c>
      <c r="D9055" s="38" t="s">
        <v>359</v>
      </c>
      <c r="E9055" s="57" t="s">
        <v>384</v>
      </c>
      <c r="F9055" s="57">
        <f>ROUNDDOWN(C9055/50,0)*50</f>
        <v>300</v>
      </c>
      <c r="G9055" s="57" t="str">
        <f>D9055&amp;"_"&amp;B9055&amp;"_"&amp;F9055</f>
        <v>Shanghai_1_300</v>
      </c>
      <c r="H9055" s="57">
        <v>0.57054049144637353</v>
      </c>
      <c r="I9055" s="57">
        <f>COUNTIF($G$10:G9055,G9055)</f>
        <v>15</v>
      </c>
      <c r="J9055" s="57">
        <f>COUNTIF($G:$G,G9055)</f>
        <v>51</v>
      </c>
      <c r="K9055" s="57">
        <f>ROUND(3000*J9055/21653,0)</f>
        <v>7</v>
      </c>
    </row>
    <row r="9056" spans="1:11" x14ac:dyDescent="0.25">
      <c r="A9056" s="40">
        <v>1518031054</v>
      </c>
      <c r="B9056" s="40">
        <v>1</v>
      </c>
      <c r="C9056" s="40">
        <v>4310</v>
      </c>
      <c r="D9056" s="38" t="s">
        <v>360</v>
      </c>
      <c r="E9056" s="57" t="s">
        <v>384</v>
      </c>
      <c r="F9056" s="57">
        <f>ROUNDDOWN(C9056/50,0)*50</f>
        <v>4300</v>
      </c>
      <c r="G9056" s="57" t="str">
        <f>D9056&amp;"_"&amp;B9056&amp;"_"&amp;F9056</f>
        <v>Beijing_1_4300</v>
      </c>
      <c r="H9056" s="57">
        <v>0.57054829193758849</v>
      </c>
      <c r="I9056" s="57">
        <f>COUNTIF($G$10:G9056,G9056)</f>
        <v>10</v>
      </c>
      <c r="J9056" s="57">
        <f>COUNTIF($G:$G,G9056)</f>
        <v>17</v>
      </c>
      <c r="K9056" s="57">
        <f>ROUND(3000*J9056/21653,0)</f>
        <v>2</v>
      </c>
    </row>
    <row r="9057" spans="1:11" x14ac:dyDescent="0.25">
      <c r="A9057" s="40">
        <v>1513708132</v>
      </c>
      <c r="B9057" s="40">
        <v>0</v>
      </c>
      <c r="C9057" s="40">
        <v>1741</v>
      </c>
      <c r="D9057" s="38" t="s">
        <v>358</v>
      </c>
      <c r="E9057" s="57" t="s">
        <v>383</v>
      </c>
      <c r="F9057" s="57">
        <f>ROUNDDOWN(C9057/50,0)*50</f>
        <v>1700</v>
      </c>
      <c r="G9057" s="57" t="str">
        <f>D9057&amp;"_"&amp;B9057&amp;"_"&amp;F9057</f>
        <v>Shenzhen_0_1700</v>
      </c>
      <c r="H9057" s="57">
        <v>0.57055160899180823</v>
      </c>
      <c r="I9057" s="57">
        <f>COUNTIF($G$10:G9057,G9057)</f>
        <v>6</v>
      </c>
      <c r="J9057" s="57">
        <f>COUNTIF($G:$G,G9057)</f>
        <v>21</v>
      </c>
      <c r="K9057" s="57">
        <f>ROUND(3000*J9057/21653,0)</f>
        <v>3</v>
      </c>
    </row>
    <row r="9058" spans="1:11" x14ac:dyDescent="0.25">
      <c r="A9058" s="40">
        <v>1513769048</v>
      </c>
      <c r="B9058" s="40">
        <v>1</v>
      </c>
      <c r="C9058" s="40">
        <v>1131</v>
      </c>
      <c r="D9058" s="38" t="s">
        <v>359</v>
      </c>
      <c r="E9058" s="57" t="s">
        <v>383</v>
      </c>
      <c r="F9058" s="57">
        <f>ROUNDDOWN(C9058/50,0)*50</f>
        <v>1100</v>
      </c>
      <c r="G9058" s="57" t="str">
        <f>D9058&amp;"_"&amp;B9058&amp;"_"&amp;F9058</f>
        <v>Shanghai_1_1100</v>
      </c>
      <c r="H9058" s="57">
        <v>0.5705549158686728</v>
      </c>
      <c r="I9058" s="57">
        <f>COUNTIF($G$10:G9058,G9058)</f>
        <v>11</v>
      </c>
      <c r="J9058" s="57">
        <f>COUNTIF($G:$G,G9058)</f>
        <v>53</v>
      </c>
      <c r="K9058" s="57">
        <f>ROUND(3000*J9058/21653,0)</f>
        <v>7</v>
      </c>
    </row>
    <row r="9059" spans="1:11" x14ac:dyDescent="0.25">
      <c r="A9059" s="40">
        <v>1511348758</v>
      </c>
      <c r="B9059" s="40">
        <v>1</v>
      </c>
      <c r="C9059" s="40">
        <v>1993</v>
      </c>
      <c r="D9059" s="38" t="s">
        <v>360</v>
      </c>
      <c r="E9059" s="57" t="s">
        <v>384</v>
      </c>
      <c r="F9059" s="57">
        <f>ROUNDDOWN(C9059/50,0)*50</f>
        <v>1950</v>
      </c>
      <c r="G9059" s="57" t="str">
        <f>D9059&amp;"_"&amp;B9059&amp;"_"&amp;F9059</f>
        <v>Beijing_1_1950</v>
      </c>
      <c r="H9059" s="57">
        <v>0.57058884931496812</v>
      </c>
      <c r="I9059" s="57">
        <f>COUNTIF($G$10:G9059,G9059)</f>
        <v>35</v>
      </c>
      <c r="J9059" s="57">
        <f>COUNTIF($G:$G,G9059)</f>
        <v>52</v>
      </c>
      <c r="K9059" s="57">
        <f>ROUND(3000*J9059/21653,0)</f>
        <v>7</v>
      </c>
    </row>
    <row r="9060" spans="1:11" x14ac:dyDescent="0.25">
      <c r="A9060" s="40">
        <v>1519677279</v>
      </c>
      <c r="B9060" s="40">
        <v>1</v>
      </c>
      <c r="C9060" s="40">
        <v>709</v>
      </c>
      <c r="D9060" s="38" t="s">
        <v>361</v>
      </c>
      <c r="E9060" s="57" t="s">
        <v>384</v>
      </c>
      <c r="F9060" s="57">
        <f>ROUNDDOWN(C9060/50,0)*50</f>
        <v>700</v>
      </c>
      <c r="G9060" s="57" t="str">
        <f>D9060&amp;"_"&amp;B9060&amp;"_"&amp;F9060</f>
        <v>Guangzhou_1_700</v>
      </c>
      <c r="H9060" s="57">
        <v>0.5706411403841094</v>
      </c>
      <c r="I9060" s="57">
        <f>COUNTIF($G$10:G9060,G9060)</f>
        <v>14</v>
      </c>
      <c r="J9060" s="57">
        <f>COUNTIF($G:$G,G9060)</f>
        <v>41</v>
      </c>
      <c r="K9060" s="57">
        <f>ROUND(3000*J9060/21653,0)</f>
        <v>6</v>
      </c>
    </row>
    <row r="9061" spans="1:11" x14ac:dyDescent="0.25">
      <c r="A9061" s="40">
        <v>1518403272</v>
      </c>
      <c r="B9061" s="40">
        <v>0</v>
      </c>
      <c r="C9061" s="40">
        <v>2797</v>
      </c>
      <c r="D9061" s="38" t="s">
        <v>361</v>
      </c>
      <c r="E9061" s="57" t="s">
        <v>384</v>
      </c>
      <c r="F9061" s="57">
        <f>ROUNDDOWN(C9061/50,0)*50</f>
        <v>2750</v>
      </c>
      <c r="G9061" s="57" t="str">
        <f>D9061&amp;"_"&amp;B9061&amp;"_"&amp;F9061</f>
        <v>Guangzhou_0_2750</v>
      </c>
      <c r="H9061" s="57">
        <v>0.57068296732809465</v>
      </c>
      <c r="I9061" s="57">
        <f>COUNTIF($G$10:G9061,G9061)</f>
        <v>6</v>
      </c>
      <c r="J9061" s="57">
        <f>COUNTIF($G:$G,G9061)</f>
        <v>10</v>
      </c>
      <c r="K9061" s="57">
        <f>ROUND(3000*J9061/21653,0)</f>
        <v>1</v>
      </c>
    </row>
    <row r="9062" spans="1:11" x14ac:dyDescent="0.25">
      <c r="A9062" s="40">
        <v>1511473930</v>
      </c>
      <c r="B9062" s="40">
        <v>0</v>
      </c>
      <c r="C9062" s="40">
        <v>4847</v>
      </c>
      <c r="D9062" s="38" t="s">
        <v>361</v>
      </c>
      <c r="E9062" s="57" t="s">
        <v>384</v>
      </c>
      <c r="F9062" s="57">
        <f>ROUNDDOWN(C9062/50,0)*50</f>
        <v>4800</v>
      </c>
      <c r="G9062" s="57" t="str">
        <f>D9062&amp;"_"&amp;B9062&amp;"_"&amp;F9062</f>
        <v>Guangzhou_0_4800</v>
      </c>
      <c r="H9062" s="57">
        <v>0.57069015491122621</v>
      </c>
      <c r="I9062" s="57">
        <f>COUNTIF($G$10:G9062,G9062)</f>
        <v>2</v>
      </c>
      <c r="J9062" s="57">
        <f>COUNTIF($G:$G,G9062)</f>
        <v>2</v>
      </c>
      <c r="K9062" s="57">
        <f>ROUND(3000*J9062/21653,0)</f>
        <v>0</v>
      </c>
    </row>
    <row r="9063" spans="1:11" x14ac:dyDescent="0.25">
      <c r="A9063" s="40">
        <v>1513126651</v>
      </c>
      <c r="B9063" s="40">
        <v>0</v>
      </c>
      <c r="C9063" s="40">
        <v>2346</v>
      </c>
      <c r="D9063" s="38" t="s">
        <v>360</v>
      </c>
      <c r="E9063" s="57" t="s">
        <v>384</v>
      </c>
      <c r="F9063" s="57">
        <f>ROUNDDOWN(C9063/50,0)*50</f>
        <v>2300</v>
      </c>
      <c r="G9063" s="57" t="str">
        <f>D9063&amp;"_"&amp;B9063&amp;"_"&amp;F9063</f>
        <v>Beijing_0_2300</v>
      </c>
      <c r="H9063" s="57">
        <v>0.57072299999032949</v>
      </c>
      <c r="I9063" s="57">
        <f>COUNTIF($G$10:G9063,G9063)</f>
        <v>16</v>
      </c>
      <c r="J9063" s="57">
        <f>COUNTIF($G:$G,G9063)</f>
        <v>29</v>
      </c>
      <c r="K9063" s="57">
        <f>ROUND(3000*J9063/21653,0)</f>
        <v>4</v>
      </c>
    </row>
    <row r="9064" spans="1:11" x14ac:dyDescent="0.25">
      <c r="A9064" s="40">
        <v>1518942983</v>
      </c>
      <c r="B9064" s="40">
        <v>1</v>
      </c>
      <c r="C9064" s="40">
        <v>3674</v>
      </c>
      <c r="D9064" s="38" t="s">
        <v>358</v>
      </c>
      <c r="E9064" s="57" t="s">
        <v>383</v>
      </c>
      <c r="F9064" s="57">
        <f>ROUNDDOWN(C9064/50,0)*50</f>
        <v>3650</v>
      </c>
      <c r="G9064" s="57" t="str">
        <f>D9064&amp;"_"&amp;B9064&amp;"_"&amp;F9064</f>
        <v>Shenzhen_1_3650</v>
      </c>
      <c r="H9064" s="57">
        <v>0.57073278269829453</v>
      </c>
      <c r="I9064" s="57">
        <f>COUNTIF($G$10:G9064,G9064)</f>
        <v>6</v>
      </c>
      <c r="J9064" s="57">
        <f>COUNTIF($G:$G,G9064)</f>
        <v>19</v>
      </c>
      <c r="K9064" s="57">
        <f>ROUND(3000*J9064/21653,0)</f>
        <v>3</v>
      </c>
    </row>
    <row r="9065" spans="1:11" x14ac:dyDescent="0.25">
      <c r="A9065" s="40">
        <v>1516964899</v>
      </c>
      <c r="B9065" s="40">
        <v>1</v>
      </c>
      <c r="C9065" s="40">
        <v>1031</v>
      </c>
      <c r="D9065" s="38" t="s">
        <v>360</v>
      </c>
      <c r="E9065" s="57" t="s">
        <v>384</v>
      </c>
      <c r="F9065" s="57">
        <f>ROUNDDOWN(C9065/50,0)*50</f>
        <v>1000</v>
      </c>
      <c r="G9065" s="57" t="str">
        <f>D9065&amp;"_"&amp;B9065&amp;"_"&amp;F9065</f>
        <v>Beijing_1_1000</v>
      </c>
      <c r="H9065" s="57">
        <v>0.57076206573375543</v>
      </c>
      <c r="I9065" s="57">
        <f>COUNTIF($G$10:G9065,G9065)</f>
        <v>47</v>
      </c>
      <c r="J9065" s="57">
        <f>COUNTIF($G:$G,G9065)</f>
        <v>78</v>
      </c>
      <c r="K9065" s="57">
        <f>ROUND(3000*J9065/21653,0)</f>
        <v>11</v>
      </c>
    </row>
    <row r="9066" spans="1:11" x14ac:dyDescent="0.25">
      <c r="A9066" s="40">
        <v>1512177572</v>
      </c>
      <c r="B9066" s="40">
        <v>0</v>
      </c>
      <c r="C9066" s="40">
        <v>2256</v>
      </c>
      <c r="D9066" s="38" t="s">
        <v>358</v>
      </c>
      <c r="E9066" s="57" t="s">
        <v>384</v>
      </c>
      <c r="F9066" s="57">
        <f>ROUNDDOWN(C9066/50,0)*50</f>
        <v>2250</v>
      </c>
      <c r="G9066" s="57" t="str">
        <f>D9066&amp;"_"&amp;B9066&amp;"_"&amp;F9066</f>
        <v>Shenzhen_0_2250</v>
      </c>
      <c r="H9066" s="57">
        <v>0.57079238545716959</v>
      </c>
      <c r="I9066" s="57">
        <f>COUNTIF($G$10:G9066,G9066)</f>
        <v>5</v>
      </c>
      <c r="J9066" s="57">
        <f>COUNTIF($G:$G,G9066)</f>
        <v>16</v>
      </c>
      <c r="K9066" s="57">
        <f>ROUND(3000*J9066/21653,0)</f>
        <v>2</v>
      </c>
    </row>
    <row r="9067" spans="1:11" x14ac:dyDescent="0.25">
      <c r="A9067" s="40">
        <v>1514204842</v>
      </c>
      <c r="B9067" s="40">
        <v>0</v>
      </c>
      <c r="C9067" s="40">
        <v>3982</v>
      </c>
      <c r="D9067" s="38" t="s">
        <v>359</v>
      </c>
      <c r="E9067" s="57" t="s">
        <v>384</v>
      </c>
      <c r="F9067" s="57">
        <f>ROUNDDOWN(C9067/50,0)*50</f>
        <v>3950</v>
      </c>
      <c r="G9067" s="57" t="str">
        <f>D9067&amp;"_"&amp;B9067&amp;"_"&amp;F9067</f>
        <v>Shanghai_0_3950</v>
      </c>
      <c r="H9067" s="57">
        <v>0.57086613791087715</v>
      </c>
      <c r="I9067" s="57">
        <f>COUNTIF($G$10:G9067,G9067)</f>
        <v>4</v>
      </c>
      <c r="J9067" s="57">
        <f>COUNTIF($G:$G,G9067)</f>
        <v>8</v>
      </c>
      <c r="K9067" s="57">
        <f>ROUND(3000*J9067/21653,0)</f>
        <v>1</v>
      </c>
    </row>
    <row r="9068" spans="1:11" x14ac:dyDescent="0.25">
      <c r="A9068" s="40">
        <v>1519897106</v>
      </c>
      <c r="B9068" s="40">
        <v>1</v>
      </c>
      <c r="C9068" s="40">
        <v>462</v>
      </c>
      <c r="D9068" s="38" t="s">
        <v>359</v>
      </c>
      <c r="E9068" s="57" t="s">
        <v>384</v>
      </c>
      <c r="F9068" s="57">
        <f>ROUNDDOWN(C9068/50,0)*50</f>
        <v>450</v>
      </c>
      <c r="G9068" s="57" t="str">
        <f>D9068&amp;"_"&amp;B9068&amp;"_"&amp;F9068</f>
        <v>Shanghai_1_450</v>
      </c>
      <c r="H9068" s="57">
        <v>0.57088666203791727</v>
      </c>
      <c r="I9068" s="57">
        <f>COUNTIF($G$10:G9068,G9068)</f>
        <v>23</v>
      </c>
      <c r="J9068" s="57">
        <f>COUNTIF($G:$G,G9068)</f>
        <v>74</v>
      </c>
      <c r="K9068" s="57">
        <f>ROUND(3000*J9068/21653,0)</f>
        <v>10</v>
      </c>
    </row>
    <row r="9069" spans="1:11" x14ac:dyDescent="0.25">
      <c r="A9069" s="40">
        <v>1517655334</v>
      </c>
      <c r="B9069" s="40">
        <v>1</v>
      </c>
      <c r="C9069" s="40">
        <v>1882</v>
      </c>
      <c r="D9069" s="38" t="s">
        <v>359</v>
      </c>
      <c r="E9069" s="57" t="s">
        <v>383</v>
      </c>
      <c r="F9069" s="57">
        <f>ROUNDDOWN(C9069/50,0)*50</f>
        <v>1850</v>
      </c>
      <c r="G9069" s="57" t="str">
        <f>D9069&amp;"_"&amp;B9069&amp;"_"&amp;F9069</f>
        <v>Shanghai_1_1850</v>
      </c>
      <c r="H9069" s="57">
        <v>0.57089107662145033</v>
      </c>
      <c r="I9069" s="57">
        <f>COUNTIF($G$10:G9069,G9069)</f>
        <v>18</v>
      </c>
      <c r="J9069" s="57">
        <f>COUNTIF($G:$G,G9069)</f>
        <v>65</v>
      </c>
      <c r="K9069" s="57">
        <f>ROUND(3000*J9069/21653,0)</f>
        <v>9</v>
      </c>
    </row>
    <row r="9070" spans="1:11" x14ac:dyDescent="0.25">
      <c r="A9070" s="40">
        <v>1512524349</v>
      </c>
      <c r="B9070" s="40">
        <v>1</v>
      </c>
      <c r="C9070" s="40">
        <v>4115</v>
      </c>
      <c r="D9070" s="38" t="s">
        <v>360</v>
      </c>
      <c r="E9070" s="57" t="s">
        <v>384</v>
      </c>
      <c r="F9070" s="57">
        <f>ROUNDDOWN(C9070/50,0)*50</f>
        <v>4100</v>
      </c>
      <c r="G9070" s="57" t="str">
        <f>D9070&amp;"_"&amp;B9070&amp;"_"&amp;F9070</f>
        <v>Beijing_1_4100</v>
      </c>
      <c r="H9070" s="57">
        <v>0.5709764887389025</v>
      </c>
      <c r="I9070" s="57">
        <f>COUNTIF($G$10:G9070,G9070)</f>
        <v>16</v>
      </c>
      <c r="J9070" s="57">
        <f>COUNTIF($G:$G,G9070)</f>
        <v>20</v>
      </c>
      <c r="K9070" s="57">
        <f>ROUND(3000*J9070/21653,0)</f>
        <v>3</v>
      </c>
    </row>
    <row r="9071" spans="1:11" x14ac:dyDescent="0.25">
      <c r="A9071" s="40">
        <v>1517743751</v>
      </c>
      <c r="B9071" s="40">
        <v>0</v>
      </c>
      <c r="C9071" s="40">
        <v>1306</v>
      </c>
      <c r="D9071" s="38" t="s">
        <v>360</v>
      </c>
      <c r="E9071" s="57" t="s">
        <v>384</v>
      </c>
      <c r="F9071" s="57">
        <f>ROUNDDOWN(C9071/50,0)*50</f>
        <v>1300</v>
      </c>
      <c r="G9071" s="57" t="str">
        <f>D9071&amp;"_"&amp;B9071&amp;"_"&amp;F9071</f>
        <v>Beijing_0_1300</v>
      </c>
      <c r="H9071" s="57">
        <v>0.57098690643090066</v>
      </c>
      <c r="I9071" s="57">
        <f>COUNTIF($G$10:G9071,G9071)</f>
        <v>24</v>
      </c>
      <c r="J9071" s="57">
        <f>COUNTIF($G:$G,G9071)</f>
        <v>39</v>
      </c>
      <c r="K9071" s="57">
        <f>ROUND(3000*J9071/21653,0)</f>
        <v>5</v>
      </c>
    </row>
    <row r="9072" spans="1:11" x14ac:dyDescent="0.25">
      <c r="A9072" s="40">
        <v>1512474864</v>
      </c>
      <c r="B9072" s="40">
        <v>1</v>
      </c>
      <c r="C9072" s="40">
        <v>192</v>
      </c>
      <c r="D9072" s="38" t="s">
        <v>361</v>
      </c>
      <c r="E9072" s="57" t="s">
        <v>383</v>
      </c>
      <c r="F9072" s="57">
        <f>ROUNDDOWN(C9072/50,0)*50</f>
        <v>150</v>
      </c>
      <c r="G9072" s="57" t="str">
        <f>D9072&amp;"_"&amp;B9072&amp;"_"&amp;F9072</f>
        <v>Guangzhou_1_150</v>
      </c>
      <c r="H9072" s="57">
        <v>1.2112195004798765E-2</v>
      </c>
      <c r="I9072" s="57">
        <f>COUNTIF($G$10:G9072,G9072)</f>
        <v>8</v>
      </c>
      <c r="J9072" s="57">
        <f>COUNTIF($G:$G,G9072)</f>
        <v>38</v>
      </c>
      <c r="K9072" s="57">
        <f>ROUND(3000*J9072/21653,0)</f>
        <v>5</v>
      </c>
    </row>
    <row r="9073" spans="1:11" x14ac:dyDescent="0.25">
      <c r="A9073" s="40">
        <v>1511804808</v>
      </c>
      <c r="B9073" s="40">
        <v>1</v>
      </c>
      <c r="C9073" s="40">
        <v>150</v>
      </c>
      <c r="D9073" s="38" t="s">
        <v>361</v>
      </c>
      <c r="E9073" s="57" t="s">
        <v>383</v>
      </c>
      <c r="F9073" s="57">
        <f>ROUNDDOWN(C9073/50,0)*50</f>
        <v>150</v>
      </c>
      <c r="G9073" s="57" t="str">
        <f>D9073&amp;"_"&amp;B9073&amp;"_"&amp;F9073</f>
        <v>Guangzhou_1_150</v>
      </c>
      <c r="H9073" s="57">
        <v>9.0682678198231725E-2</v>
      </c>
      <c r="I9073" s="57">
        <f>COUNTIF($G$10:G9073,G9073)</f>
        <v>9</v>
      </c>
      <c r="J9073" s="57">
        <f>COUNTIF($G:$G,G9073)</f>
        <v>38</v>
      </c>
      <c r="K9073" s="57">
        <f>ROUND(3000*J9073/21653,0)</f>
        <v>5</v>
      </c>
    </row>
    <row r="9074" spans="1:11" x14ac:dyDescent="0.25">
      <c r="A9074" s="40">
        <v>1515035077</v>
      </c>
      <c r="B9074" s="40">
        <v>1</v>
      </c>
      <c r="C9074" s="40">
        <v>166</v>
      </c>
      <c r="D9074" s="38" t="s">
        <v>361</v>
      </c>
      <c r="E9074" s="57" t="s">
        <v>383</v>
      </c>
      <c r="F9074" s="57">
        <f>ROUNDDOWN(C9074/50,0)*50</f>
        <v>150</v>
      </c>
      <c r="G9074" s="57" t="str">
        <f>D9074&amp;"_"&amp;B9074&amp;"_"&amp;F9074</f>
        <v>Guangzhou_1_150</v>
      </c>
      <c r="H9074" s="57">
        <v>0.13107175832267859</v>
      </c>
      <c r="I9074" s="57">
        <f>COUNTIF($G$10:G9074,G9074)</f>
        <v>10</v>
      </c>
      <c r="J9074" s="57">
        <f>COUNTIF($G:$G,G9074)</f>
        <v>38</v>
      </c>
      <c r="K9074" s="57">
        <f>ROUND(3000*J9074/21653,0)</f>
        <v>5</v>
      </c>
    </row>
    <row r="9075" spans="1:11" x14ac:dyDescent="0.25">
      <c r="A9075" s="40">
        <v>1512346934</v>
      </c>
      <c r="B9075" s="40">
        <v>1</v>
      </c>
      <c r="C9075" s="40">
        <v>173</v>
      </c>
      <c r="D9075" s="38" t="s">
        <v>361</v>
      </c>
      <c r="E9075" s="57" t="s">
        <v>384</v>
      </c>
      <c r="F9075" s="57">
        <f>ROUNDDOWN(C9075/50,0)*50</f>
        <v>150</v>
      </c>
      <c r="G9075" s="57" t="str">
        <f>D9075&amp;"_"&amp;B9075&amp;"_"&amp;F9075</f>
        <v>Guangzhou_1_150</v>
      </c>
      <c r="H9075" s="57">
        <v>0.14722203739647788</v>
      </c>
      <c r="I9075" s="57">
        <f>COUNTIF($G$10:G9075,G9075)</f>
        <v>11</v>
      </c>
      <c r="J9075" s="57">
        <f>COUNTIF($G:$G,G9075)</f>
        <v>38</v>
      </c>
      <c r="K9075" s="57">
        <f>ROUND(3000*J9075/21653,0)</f>
        <v>5</v>
      </c>
    </row>
    <row r="9076" spans="1:11" x14ac:dyDescent="0.25">
      <c r="A9076" s="40">
        <v>1513963098</v>
      </c>
      <c r="B9076" s="40">
        <v>1</v>
      </c>
      <c r="C9076" s="40">
        <v>159</v>
      </c>
      <c r="D9076" s="38" t="s">
        <v>361</v>
      </c>
      <c r="E9076" s="57" t="s">
        <v>384</v>
      </c>
      <c r="F9076" s="57">
        <f>ROUNDDOWN(C9076/50,0)*50</f>
        <v>150</v>
      </c>
      <c r="G9076" s="57" t="str">
        <f>D9076&amp;"_"&amp;B9076&amp;"_"&amp;F9076</f>
        <v>Guangzhou_1_150</v>
      </c>
      <c r="H9076" s="57">
        <v>0.17637233578111389</v>
      </c>
      <c r="I9076" s="57">
        <f>COUNTIF($G$10:G9076,G9076)</f>
        <v>12</v>
      </c>
      <c r="J9076" s="57">
        <f>COUNTIF($G:$G,G9076)</f>
        <v>38</v>
      </c>
      <c r="K9076" s="57">
        <f>ROUND(3000*J9076/21653,0)</f>
        <v>5</v>
      </c>
    </row>
    <row r="9077" spans="1:11" x14ac:dyDescent="0.25">
      <c r="A9077" s="40">
        <v>1511557134</v>
      </c>
      <c r="B9077" s="40">
        <v>1</v>
      </c>
      <c r="C9077" s="40">
        <v>188</v>
      </c>
      <c r="D9077" s="38" t="s">
        <v>361</v>
      </c>
      <c r="E9077" s="57" t="s">
        <v>384</v>
      </c>
      <c r="F9077" s="57">
        <f>ROUNDDOWN(C9077/50,0)*50</f>
        <v>150</v>
      </c>
      <c r="G9077" s="57" t="str">
        <f>D9077&amp;"_"&amp;B9077&amp;"_"&amp;F9077</f>
        <v>Guangzhou_1_150</v>
      </c>
      <c r="H9077" s="57">
        <v>0.25233341794317443</v>
      </c>
      <c r="I9077" s="57">
        <f>COUNTIF($G$10:G9077,G9077)</f>
        <v>13</v>
      </c>
      <c r="J9077" s="57">
        <f>COUNTIF($G:$G,G9077)</f>
        <v>38</v>
      </c>
      <c r="K9077" s="57">
        <f>ROUND(3000*J9077/21653,0)</f>
        <v>5</v>
      </c>
    </row>
    <row r="9078" spans="1:11" x14ac:dyDescent="0.25">
      <c r="A9078" s="40">
        <v>1517979534</v>
      </c>
      <c r="B9078" s="40">
        <v>1</v>
      </c>
      <c r="C9078" s="40">
        <v>198</v>
      </c>
      <c r="D9078" s="38" t="s">
        <v>361</v>
      </c>
      <c r="E9078" s="57" t="s">
        <v>384</v>
      </c>
      <c r="F9078" s="57">
        <f>ROUNDDOWN(C9078/50,0)*50</f>
        <v>150</v>
      </c>
      <c r="G9078" s="57" t="str">
        <f>D9078&amp;"_"&amp;B9078&amp;"_"&amp;F9078</f>
        <v>Guangzhou_1_150</v>
      </c>
      <c r="H9078" s="57">
        <v>0.27297946368597481</v>
      </c>
      <c r="I9078" s="57">
        <f>COUNTIF($G$10:G9078,G9078)</f>
        <v>14</v>
      </c>
      <c r="J9078" s="57">
        <f>COUNTIF($G:$G,G9078)</f>
        <v>38</v>
      </c>
      <c r="K9078" s="57">
        <f>ROUND(3000*J9078/21653,0)</f>
        <v>5</v>
      </c>
    </row>
    <row r="9079" spans="1:11" x14ac:dyDescent="0.25">
      <c r="A9079" s="40">
        <v>1517624737</v>
      </c>
      <c r="B9079" s="40">
        <v>1</v>
      </c>
      <c r="C9079" s="40">
        <v>165</v>
      </c>
      <c r="D9079" s="38" t="s">
        <v>361</v>
      </c>
      <c r="E9079" s="57" t="s">
        <v>384</v>
      </c>
      <c r="F9079" s="57">
        <f>ROUNDDOWN(C9079/50,0)*50</f>
        <v>150</v>
      </c>
      <c r="G9079" s="57" t="str">
        <f>D9079&amp;"_"&amp;B9079&amp;"_"&amp;F9079</f>
        <v>Guangzhou_1_150</v>
      </c>
      <c r="H9079" s="57">
        <v>0.30400956060979623</v>
      </c>
      <c r="I9079" s="57">
        <f>COUNTIF($G$10:G9079,G9079)</f>
        <v>15</v>
      </c>
      <c r="J9079" s="57">
        <f>COUNTIF($G:$G,G9079)</f>
        <v>38</v>
      </c>
      <c r="K9079" s="57">
        <f>ROUND(3000*J9079/21653,0)</f>
        <v>5</v>
      </c>
    </row>
    <row r="9080" spans="1:11" x14ac:dyDescent="0.25">
      <c r="A9080" s="40">
        <v>1515572519</v>
      </c>
      <c r="B9080" s="40">
        <v>1</v>
      </c>
      <c r="C9080" s="40">
        <v>167</v>
      </c>
      <c r="D9080" s="38" t="s">
        <v>361</v>
      </c>
      <c r="E9080" s="57" t="s">
        <v>384</v>
      </c>
      <c r="F9080" s="57">
        <f>ROUNDDOWN(C9080/50,0)*50</f>
        <v>150</v>
      </c>
      <c r="G9080" s="57" t="str">
        <f>D9080&amp;"_"&amp;B9080&amp;"_"&amp;F9080</f>
        <v>Guangzhou_1_150</v>
      </c>
      <c r="H9080" s="57">
        <v>0.33184689320679051</v>
      </c>
      <c r="I9080" s="57">
        <f>COUNTIF($G$10:G9080,G9080)</f>
        <v>16</v>
      </c>
      <c r="J9080" s="57">
        <f>COUNTIF($G:$G,G9080)</f>
        <v>38</v>
      </c>
      <c r="K9080" s="57">
        <f>ROUND(3000*J9080/21653,0)</f>
        <v>5</v>
      </c>
    </row>
    <row r="9081" spans="1:11" x14ac:dyDescent="0.25">
      <c r="A9081" s="40">
        <v>1513675723</v>
      </c>
      <c r="B9081" s="40">
        <v>1</v>
      </c>
      <c r="C9081" s="40">
        <v>152</v>
      </c>
      <c r="D9081" s="38" t="s">
        <v>361</v>
      </c>
      <c r="E9081" s="57" t="s">
        <v>384</v>
      </c>
      <c r="F9081" s="57">
        <f>ROUNDDOWN(C9081/50,0)*50</f>
        <v>150</v>
      </c>
      <c r="G9081" s="57" t="str">
        <f>D9081&amp;"_"&amp;B9081&amp;"_"&amp;F9081</f>
        <v>Guangzhou_1_150</v>
      </c>
      <c r="H9081" s="57">
        <v>0.34070493939108926</v>
      </c>
      <c r="I9081" s="57">
        <f>COUNTIF($G$10:G9081,G9081)</f>
        <v>17</v>
      </c>
      <c r="J9081" s="57">
        <f>COUNTIF($G:$G,G9081)</f>
        <v>38</v>
      </c>
      <c r="K9081" s="57">
        <f>ROUND(3000*J9081/21653,0)</f>
        <v>5</v>
      </c>
    </row>
    <row r="9082" spans="1:11" x14ac:dyDescent="0.25">
      <c r="A9082" s="40">
        <v>1518121506</v>
      </c>
      <c r="B9082" s="40">
        <v>1</v>
      </c>
      <c r="C9082" s="40">
        <v>3965</v>
      </c>
      <c r="D9082" s="38" t="s">
        <v>359</v>
      </c>
      <c r="E9082" s="57" t="s">
        <v>383</v>
      </c>
      <c r="F9082" s="57">
        <f>ROUNDDOWN(C9082/50,0)*50</f>
        <v>3950</v>
      </c>
      <c r="G9082" s="57" t="str">
        <f>D9082&amp;"_"&amp;B9082&amp;"_"&amp;F9082</f>
        <v>Shanghai_1_3950</v>
      </c>
      <c r="H9082" s="57">
        <v>0.57102401808330783</v>
      </c>
      <c r="I9082" s="57">
        <f>COUNTIF($G$10:G9082,G9082)</f>
        <v>4</v>
      </c>
      <c r="J9082" s="57">
        <f>COUNTIF($G:$G,G9082)</f>
        <v>19</v>
      </c>
      <c r="K9082" s="57">
        <f>ROUND(3000*J9082/21653,0)</f>
        <v>3</v>
      </c>
    </row>
    <row r="9083" spans="1:11" x14ac:dyDescent="0.25">
      <c r="A9083" s="40">
        <v>1518024648</v>
      </c>
      <c r="B9083" s="40">
        <v>1</v>
      </c>
      <c r="C9083" s="40">
        <v>3133</v>
      </c>
      <c r="D9083" s="38" t="s">
        <v>359</v>
      </c>
      <c r="E9083" s="57" t="s">
        <v>383</v>
      </c>
      <c r="F9083" s="57">
        <f>ROUNDDOWN(C9083/50,0)*50</f>
        <v>3100</v>
      </c>
      <c r="G9083" s="57" t="str">
        <f>D9083&amp;"_"&amp;B9083&amp;"_"&amp;F9083</f>
        <v>Shanghai_1_3100</v>
      </c>
      <c r="H9083" s="57">
        <v>0.57104281837866178</v>
      </c>
      <c r="I9083" s="57">
        <f>COUNTIF($G$10:G9083,G9083)</f>
        <v>14</v>
      </c>
      <c r="J9083" s="57">
        <f>COUNTIF($G:$G,G9083)</f>
        <v>48</v>
      </c>
      <c r="K9083" s="57">
        <f>ROUND(3000*J9083/21653,0)</f>
        <v>7</v>
      </c>
    </row>
    <row r="9084" spans="1:11" x14ac:dyDescent="0.25">
      <c r="A9084" s="40">
        <v>1518419488</v>
      </c>
      <c r="B9084" s="40">
        <v>1</v>
      </c>
      <c r="C9084" s="40">
        <v>1359</v>
      </c>
      <c r="D9084" s="38" t="s">
        <v>360</v>
      </c>
      <c r="E9084" s="57" t="s">
        <v>384</v>
      </c>
      <c r="F9084" s="57">
        <f>ROUNDDOWN(C9084/50,0)*50</f>
        <v>1350</v>
      </c>
      <c r="G9084" s="57" t="str">
        <f>D9084&amp;"_"&amp;B9084&amp;"_"&amp;F9084</f>
        <v>Beijing_1_1350</v>
      </c>
      <c r="H9084" s="57">
        <v>0.57112587984610474</v>
      </c>
      <c r="I9084" s="57">
        <f>COUNTIF($G$10:G9084,G9084)</f>
        <v>49</v>
      </c>
      <c r="J9084" s="57">
        <f>COUNTIF($G:$G,G9084)</f>
        <v>76</v>
      </c>
      <c r="K9084" s="57">
        <f>ROUND(3000*J9084/21653,0)</f>
        <v>11</v>
      </c>
    </row>
    <row r="9085" spans="1:11" x14ac:dyDescent="0.25">
      <c r="A9085" s="40">
        <v>1515731090</v>
      </c>
      <c r="B9085" s="40">
        <v>0</v>
      </c>
      <c r="C9085" s="40">
        <v>1115</v>
      </c>
      <c r="D9085" s="38" t="s">
        <v>361</v>
      </c>
      <c r="E9085" s="57" t="s">
        <v>384</v>
      </c>
      <c r="F9085" s="57">
        <f>ROUNDDOWN(C9085/50,0)*50</f>
        <v>1100</v>
      </c>
      <c r="G9085" s="57" t="str">
        <f>D9085&amp;"_"&amp;B9085&amp;"_"&amp;F9085</f>
        <v>Guangzhou_0_1100</v>
      </c>
      <c r="H9085" s="57">
        <v>0.57113467758187397</v>
      </c>
      <c r="I9085" s="57">
        <f>COUNTIF($G$10:G9085,G9085)</f>
        <v>15</v>
      </c>
      <c r="J9085" s="57">
        <f>COUNTIF($G:$G,G9085)</f>
        <v>17</v>
      </c>
      <c r="K9085" s="57">
        <f>ROUND(3000*J9085/21653,0)</f>
        <v>2</v>
      </c>
    </row>
    <row r="9086" spans="1:11" x14ac:dyDescent="0.25">
      <c r="A9086" s="40">
        <v>1519467461</v>
      </c>
      <c r="B9086" s="40">
        <v>0</v>
      </c>
      <c r="C9086" s="40">
        <v>3597</v>
      </c>
      <c r="D9086" s="38" t="s">
        <v>359</v>
      </c>
      <c r="E9086" s="57" t="s">
        <v>384</v>
      </c>
      <c r="F9086" s="57">
        <f>ROUNDDOWN(C9086/50,0)*50</f>
        <v>3550</v>
      </c>
      <c r="G9086" s="57" t="str">
        <f>D9086&amp;"_"&amp;B9086&amp;"_"&amp;F9086</f>
        <v>Shanghai_0_3550</v>
      </c>
      <c r="H9086" s="57">
        <v>0.57113599310001517</v>
      </c>
      <c r="I9086" s="57">
        <f>COUNTIF($G$10:G9086,G9086)</f>
        <v>5</v>
      </c>
      <c r="J9086" s="57">
        <f>COUNTIF($G:$G,G9086)</f>
        <v>10</v>
      </c>
      <c r="K9086" s="57">
        <f>ROUND(3000*J9086/21653,0)</f>
        <v>1</v>
      </c>
    </row>
    <row r="9087" spans="1:11" x14ac:dyDescent="0.25">
      <c r="A9087" s="40">
        <v>1515459378</v>
      </c>
      <c r="B9087" s="40">
        <v>1</v>
      </c>
      <c r="C9087" s="40">
        <v>1500</v>
      </c>
      <c r="D9087" s="38" t="s">
        <v>358</v>
      </c>
      <c r="E9087" s="57" t="s">
        <v>384</v>
      </c>
      <c r="F9087" s="57">
        <f>ROUNDDOWN(C9087/50,0)*50</f>
        <v>1500</v>
      </c>
      <c r="G9087" s="57" t="str">
        <f>D9087&amp;"_"&amp;B9087&amp;"_"&amp;F9087</f>
        <v>Shenzhen_1_1500</v>
      </c>
      <c r="H9087" s="57">
        <v>0.57125044577269002</v>
      </c>
      <c r="I9087" s="57">
        <f>COUNTIF($G$10:G9087,G9087)</f>
        <v>19</v>
      </c>
      <c r="J9087" s="57">
        <f>COUNTIF($G:$G,G9087)</f>
        <v>56</v>
      </c>
      <c r="K9087" s="57">
        <f>ROUND(3000*J9087/21653,0)</f>
        <v>8</v>
      </c>
    </row>
    <row r="9088" spans="1:11" x14ac:dyDescent="0.25">
      <c r="A9088" s="40">
        <v>1518346711</v>
      </c>
      <c r="B9088" s="40">
        <v>0</v>
      </c>
      <c r="C9088" s="40">
        <v>3284</v>
      </c>
      <c r="D9088" s="38" t="s">
        <v>358</v>
      </c>
      <c r="E9088" s="57" t="s">
        <v>384</v>
      </c>
      <c r="F9088" s="57">
        <f>ROUNDDOWN(C9088/50,0)*50</f>
        <v>3250</v>
      </c>
      <c r="G9088" s="57" t="str">
        <f>D9088&amp;"_"&amp;B9088&amp;"_"&amp;F9088</f>
        <v>Shenzhen_0_3250</v>
      </c>
      <c r="H9088" s="57">
        <v>0.57136622824308902</v>
      </c>
      <c r="I9088" s="57">
        <f>COUNTIF($G$10:G9088,G9088)</f>
        <v>5</v>
      </c>
      <c r="J9088" s="57">
        <f>COUNTIF($G:$G,G9088)</f>
        <v>11</v>
      </c>
      <c r="K9088" s="57">
        <f>ROUND(3000*J9088/21653,0)</f>
        <v>2</v>
      </c>
    </row>
    <row r="9089" spans="1:11" x14ac:dyDescent="0.25">
      <c r="A9089" s="40">
        <v>1512153347</v>
      </c>
      <c r="B9089" s="40">
        <v>1</v>
      </c>
      <c r="C9089" s="40">
        <v>2606</v>
      </c>
      <c r="D9089" s="38" t="s">
        <v>360</v>
      </c>
      <c r="E9089" s="57" t="s">
        <v>384</v>
      </c>
      <c r="F9089" s="57">
        <f>ROUNDDOWN(C9089/50,0)*50</f>
        <v>2600</v>
      </c>
      <c r="G9089" s="57" t="str">
        <f>D9089&amp;"_"&amp;B9089&amp;"_"&amp;F9089</f>
        <v>Beijing_1_2600</v>
      </c>
      <c r="H9089" s="57">
        <v>0.571410902692714</v>
      </c>
      <c r="I9089" s="57">
        <f>COUNTIF($G$10:G9089,G9089)</f>
        <v>31</v>
      </c>
      <c r="J9089" s="57">
        <f>COUNTIF($G:$G,G9089)</f>
        <v>54</v>
      </c>
      <c r="K9089" s="57">
        <f>ROUND(3000*J9089/21653,0)</f>
        <v>7</v>
      </c>
    </row>
    <row r="9090" spans="1:11" x14ac:dyDescent="0.25">
      <c r="A9090" s="40">
        <v>1511905043</v>
      </c>
      <c r="B9090" s="40">
        <v>1</v>
      </c>
      <c r="C9090" s="40">
        <v>653</v>
      </c>
      <c r="D9090" s="38" t="s">
        <v>359</v>
      </c>
      <c r="E9090" s="57" t="s">
        <v>383</v>
      </c>
      <c r="F9090" s="57">
        <f>ROUNDDOWN(C9090/50,0)*50</f>
        <v>650</v>
      </c>
      <c r="G9090" s="57" t="str">
        <f>D9090&amp;"_"&amp;B9090&amp;"_"&amp;F9090</f>
        <v>Shanghai_1_650</v>
      </c>
      <c r="H9090" s="57">
        <v>0.57143530788879582</v>
      </c>
      <c r="I9090" s="57">
        <f>COUNTIF($G$10:G9090,G9090)</f>
        <v>21</v>
      </c>
      <c r="J9090" s="57">
        <f>COUNTIF($G:$G,G9090)</f>
        <v>83</v>
      </c>
      <c r="K9090" s="57">
        <f>ROUND(3000*J9090/21653,0)</f>
        <v>11</v>
      </c>
    </row>
    <row r="9091" spans="1:11" x14ac:dyDescent="0.25">
      <c r="A9091" s="40">
        <v>1515744199</v>
      </c>
      <c r="B9091" s="40">
        <v>1</v>
      </c>
      <c r="C9091" s="40">
        <v>4491</v>
      </c>
      <c r="D9091" s="38" t="s">
        <v>359</v>
      </c>
      <c r="E9091" s="57" t="s">
        <v>383</v>
      </c>
      <c r="F9091" s="57">
        <f>ROUNDDOWN(C9091/50,0)*50</f>
        <v>4450</v>
      </c>
      <c r="G9091" s="57" t="str">
        <f>D9091&amp;"_"&amp;B9091&amp;"_"&amp;F9091</f>
        <v>Shanghai_1_4450</v>
      </c>
      <c r="H9091" s="57">
        <v>0.5715046511487516</v>
      </c>
      <c r="I9091" s="57">
        <f>COUNTIF($G$10:G9091,G9091)</f>
        <v>4</v>
      </c>
      <c r="J9091" s="57">
        <f>COUNTIF($G:$G,G9091)</f>
        <v>15</v>
      </c>
      <c r="K9091" s="57">
        <f>ROUND(3000*J9091/21653,0)</f>
        <v>2</v>
      </c>
    </row>
    <row r="9092" spans="1:11" x14ac:dyDescent="0.25">
      <c r="A9092" s="40">
        <v>1515363288</v>
      </c>
      <c r="B9092" s="40">
        <v>1</v>
      </c>
      <c r="C9092" s="40">
        <v>220</v>
      </c>
      <c r="D9092" s="38" t="s">
        <v>361</v>
      </c>
      <c r="E9092" s="57" t="s">
        <v>384</v>
      </c>
      <c r="F9092" s="57">
        <f>ROUNDDOWN(C9092/50,0)*50</f>
        <v>200</v>
      </c>
      <c r="G9092" s="57" t="str">
        <f>D9092&amp;"_"&amp;B9092&amp;"_"&amp;F9092</f>
        <v>Guangzhou_1_200</v>
      </c>
      <c r="H9092" s="57">
        <v>0.57150746107886286</v>
      </c>
      <c r="I9092" s="57">
        <f>COUNTIF($G$10:G9092,G9092)</f>
        <v>11</v>
      </c>
      <c r="J9092" s="57">
        <f>COUNTIF($G:$G,G9092)</f>
        <v>39</v>
      </c>
      <c r="K9092" s="57">
        <f>ROUND(3000*J9092/21653,0)</f>
        <v>5</v>
      </c>
    </row>
    <row r="9093" spans="1:11" x14ac:dyDescent="0.25">
      <c r="A9093" s="40">
        <v>1514141802</v>
      </c>
      <c r="B9093" s="40">
        <v>0</v>
      </c>
      <c r="C9093" s="40">
        <v>3007</v>
      </c>
      <c r="D9093" s="38" t="s">
        <v>361</v>
      </c>
      <c r="E9093" s="57" t="s">
        <v>384</v>
      </c>
      <c r="F9093" s="57">
        <f>ROUNDDOWN(C9093/50,0)*50</f>
        <v>3000</v>
      </c>
      <c r="G9093" s="57" t="str">
        <f>D9093&amp;"_"&amp;B9093&amp;"_"&amp;F9093</f>
        <v>Guangzhou_0_3000</v>
      </c>
      <c r="H9093" s="57">
        <v>0.57152864701741901</v>
      </c>
      <c r="I9093" s="57">
        <f>COUNTIF($G$10:G9093,G9093)</f>
        <v>9</v>
      </c>
      <c r="J9093" s="57">
        <f>COUNTIF($G:$G,G9093)</f>
        <v>11</v>
      </c>
      <c r="K9093" s="57">
        <f>ROUND(3000*J9093/21653,0)</f>
        <v>2</v>
      </c>
    </row>
    <row r="9094" spans="1:11" x14ac:dyDescent="0.25">
      <c r="A9094" s="40">
        <v>1517225300</v>
      </c>
      <c r="B9094" s="40">
        <v>0</v>
      </c>
      <c r="C9094" s="40">
        <v>3662</v>
      </c>
      <c r="D9094" s="38" t="s">
        <v>359</v>
      </c>
      <c r="E9094" s="57" t="s">
        <v>384</v>
      </c>
      <c r="F9094" s="57">
        <f>ROUNDDOWN(C9094/50,0)*50</f>
        <v>3650</v>
      </c>
      <c r="G9094" s="57" t="str">
        <f>D9094&amp;"_"&amp;B9094&amp;"_"&amp;F9094</f>
        <v>Shanghai_0_3650</v>
      </c>
      <c r="H9094" s="57">
        <v>0.57154549052949455</v>
      </c>
      <c r="I9094" s="57">
        <f>COUNTIF($G$10:G9094,G9094)</f>
        <v>8</v>
      </c>
      <c r="J9094" s="57">
        <f>COUNTIF($G:$G,G9094)</f>
        <v>16</v>
      </c>
      <c r="K9094" s="57">
        <f>ROUND(3000*J9094/21653,0)</f>
        <v>2</v>
      </c>
    </row>
    <row r="9095" spans="1:11" x14ac:dyDescent="0.25">
      <c r="A9095" s="40">
        <v>1516550696</v>
      </c>
      <c r="B9095" s="40">
        <v>1</v>
      </c>
      <c r="C9095" s="40">
        <v>2118</v>
      </c>
      <c r="D9095" s="38" t="s">
        <v>360</v>
      </c>
      <c r="E9095" s="57" t="s">
        <v>384</v>
      </c>
      <c r="F9095" s="57">
        <f>ROUNDDOWN(C9095/50,0)*50</f>
        <v>2100</v>
      </c>
      <c r="G9095" s="57" t="str">
        <f>D9095&amp;"_"&amp;B9095&amp;"_"&amp;F9095</f>
        <v>Beijing_1_2100</v>
      </c>
      <c r="H9095" s="57">
        <v>0.57159008304434311</v>
      </c>
      <c r="I9095" s="57">
        <f>COUNTIF($G$10:G9095,G9095)</f>
        <v>51</v>
      </c>
      <c r="J9095" s="57">
        <f>COUNTIF($G:$G,G9095)</f>
        <v>85</v>
      </c>
      <c r="K9095" s="57">
        <f>ROUND(3000*J9095/21653,0)</f>
        <v>12</v>
      </c>
    </row>
    <row r="9096" spans="1:11" x14ac:dyDescent="0.25">
      <c r="A9096" s="40">
        <v>1515839694</v>
      </c>
      <c r="B9096" s="40">
        <v>1</v>
      </c>
      <c r="C9096" s="40">
        <v>901</v>
      </c>
      <c r="D9096" s="38" t="s">
        <v>361</v>
      </c>
      <c r="E9096" s="57" t="s">
        <v>384</v>
      </c>
      <c r="F9096" s="57">
        <f>ROUNDDOWN(C9096/50,0)*50</f>
        <v>900</v>
      </c>
      <c r="G9096" s="57" t="str">
        <f>D9096&amp;"_"&amp;B9096&amp;"_"&amp;F9096</f>
        <v>Guangzhou_1_900</v>
      </c>
      <c r="H9096" s="57">
        <v>0.57162024461144978</v>
      </c>
      <c r="I9096" s="57">
        <f>COUNTIF($G$10:G9096,G9096)</f>
        <v>12</v>
      </c>
      <c r="J9096" s="57">
        <f>COUNTIF($G:$G,G9096)</f>
        <v>27</v>
      </c>
      <c r="K9096" s="57">
        <f>ROUND(3000*J9096/21653,0)</f>
        <v>4</v>
      </c>
    </row>
    <row r="9097" spans="1:11" x14ac:dyDescent="0.25">
      <c r="A9097" s="40">
        <v>1515480811</v>
      </c>
      <c r="B9097" s="40">
        <v>0</v>
      </c>
      <c r="C9097" s="40">
        <v>1840</v>
      </c>
      <c r="D9097" s="38" t="s">
        <v>360</v>
      </c>
      <c r="E9097" s="57" t="s">
        <v>384</v>
      </c>
      <c r="F9097" s="57">
        <f>ROUNDDOWN(C9097/50,0)*50</f>
        <v>1800</v>
      </c>
      <c r="G9097" s="57" t="str">
        <f>D9097&amp;"_"&amp;B9097&amp;"_"&amp;F9097</f>
        <v>Beijing_0_1800</v>
      </c>
      <c r="H9097" s="57">
        <v>0.57168550156238074</v>
      </c>
      <c r="I9097" s="57">
        <f>COUNTIF($G$10:G9097,G9097)</f>
        <v>15</v>
      </c>
      <c r="J9097" s="57">
        <f>COUNTIF($G:$G,G9097)</f>
        <v>26</v>
      </c>
      <c r="K9097" s="57">
        <f>ROUND(3000*J9097/21653,0)</f>
        <v>4</v>
      </c>
    </row>
    <row r="9098" spans="1:11" x14ac:dyDescent="0.25">
      <c r="A9098" s="40">
        <v>1519486287</v>
      </c>
      <c r="B9098" s="40">
        <v>1</v>
      </c>
      <c r="C9098" s="40">
        <v>2676</v>
      </c>
      <c r="D9098" s="38" t="s">
        <v>360</v>
      </c>
      <c r="E9098" s="57" t="s">
        <v>384</v>
      </c>
      <c r="F9098" s="57">
        <f>ROUNDDOWN(C9098/50,0)*50</f>
        <v>2650</v>
      </c>
      <c r="G9098" s="57" t="str">
        <f>D9098&amp;"_"&amp;B9098&amp;"_"&amp;F9098</f>
        <v>Beijing_1_2650</v>
      </c>
      <c r="H9098" s="57">
        <v>0.57169668654180206</v>
      </c>
      <c r="I9098" s="57">
        <f>COUNTIF($G$10:G9098,G9098)</f>
        <v>38</v>
      </c>
      <c r="J9098" s="57">
        <f>COUNTIF($G:$G,G9098)</f>
        <v>57</v>
      </c>
      <c r="K9098" s="57">
        <f>ROUND(3000*J9098/21653,0)</f>
        <v>8</v>
      </c>
    </row>
    <row r="9099" spans="1:11" x14ac:dyDescent="0.25">
      <c r="A9099" s="40">
        <v>1514820024</v>
      </c>
      <c r="B9099" s="40">
        <v>1</v>
      </c>
      <c r="C9099" s="40">
        <v>1687</v>
      </c>
      <c r="D9099" s="38" t="s">
        <v>360</v>
      </c>
      <c r="E9099" s="57" t="s">
        <v>384</v>
      </c>
      <c r="F9099" s="57">
        <f>ROUNDDOWN(C9099/50,0)*50</f>
        <v>1650</v>
      </c>
      <c r="G9099" s="57" t="str">
        <f>D9099&amp;"_"&amp;B9099&amp;"_"&amp;F9099</f>
        <v>Beijing_1_1650</v>
      </c>
      <c r="H9099" s="57">
        <v>0.5717886753193907</v>
      </c>
      <c r="I9099" s="57">
        <f>COUNTIF($G$10:G9099,G9099)</f>
        <v>30</v>
      </c>
      <c r="J9099" s="57">
        <f>COUNTIF($G:$G,G9099)</f>
        <v>64</v>
      </c>
      <c r="K9099" s="57">
        <f>ROUND(3000*J9099/21653,0)</f>
        <v>9</v>
      </c>
    </row>
    <row r="9100" spans="1:11" x14ac:dyDescent="0.25">
      <c r="A9100" s="40">
        <v>1513379778</v>
      </c>
      <c r="B9100" s="40">
        <v>1</v>
      </c>
      <c r="C9100" s="40">
        <v>2189</v>
      </c>
      <c r="D9100" s="38" t="s">
        <v>359</v>
      </c>
      <c r="E9100" s="57" t="s">
        <v>383</v>
      </c>
      <c r="F9100" s="57">
        <f>ROUNDDOWN(C9100/50,0)*50</f>
        <v>2150</v>
      </c>
      <c r="G9100" s="57" t="str">
        <f>D9100&amp;"_"&amp;B9100&amp;"_"&amp;F9100</f>
        <v>Shanghai_1_2150</v>
      </c>
      <c r="H9100" s="57">
        <v>0.57180352342652796</v>
      </c>
      <c r="I9100" s="57">
        <f>COUNTIF($G$10:G9100,G9100)</f>
        <v>14</v>
      </c>
      <c r="J9100" s="57">
        <f>COUNTIF($G:$G,G9100)</f>
        <v>58</v>
      </c>
      <c r="K9100" s="57">
        <f>ROUND(3000*J9100/21653,0)</f>
        <v>8</v>
      </c>
    </row>
    <row r="9101" spans="1:11" x14ac:dyDescent="0.25">
      <c r="A9101" s="40">
        <v>1517433471</v>
      </c>
      <c r="B9101" s="40">
        <v>0</v>
      </c>
      <c r="C9101" s="40">
        <v>2641</v>
      </c>
      <c r="D9101" s="38" t="s">
        <v>359</v>
      </c>
      <c r="E9101" s="57" t="s">
        <v>383</v>
      </c>
      <c r="F9101" s="57">
        <f>ROUNDDOWN(C9101/50,0)*50</f>
        <v>2600</v>
      </c>
      <c r="G9101" s="57" t="str">
        <f>D9101&amp;"_"&amp;B9101&amp;"_"&amp;F9101</f>
        <v>Shanghai_0_2600</v>
      </c>
      <c r="H9101" s="57">
        <v>0.5718062856805084</v>
      </c>
      <c r="I9101" s="57">
        <f>COUNTIF($G$10:G9101,G9101)</f>
        <v>6</v>
      </c>
      <c r="J9101" s="57">
        <f>COUNTIF($G:$G,G9101)</f>
        <v>20</v>
      </c>
      <c r="K9101" s="57">
        <f>ROUND(3000*J9101/21653,0)</f>
        <v>3</v>
      </c>
    </row>
    <row r="9102" spans="1:11" x14ac:dyDescent="0.25">
      <c r="A9102" s="40">
        <v>1518248784</v>
      </c>
      <c r="B9102" s="40">
        <v>1</v>
      </c>
      <c r="C9102" s="40">
        <v>1103</v>
      </c>
      <c r="D9102" s="38" t="s">
        <v>360</v>
      </c>
      <c r="E9102" s="57" t="s">
        <v>384</v>
      </c>
      <c r="F9102" s="57">
        <f>ROUNDDOWN(C9102/50,0)*50</f>
        <v>1100</v>
      </c>
      <c r="G9102" s="57" t="str">
        <f>D9102&amp;"_"&amp;B9102&amp;"_"&amp;F9102</f>
        <v>Beijing_1_1100</v>
      </c>
      <c r="H9102" s="57">
        <v>0.57181245981775453</v>
      </c>
      <c r="I9102" s="57">
        <f>COUNTIF($G$10:G9102,G9102)</f>
        <v>39</v>
      </c>
      <c r="J9102" s="57">
        <f>COUNTIF($G:$G,G9102)</f>
        <v>71</v>
      </c>
      <c r="K9102" s="57">
        <f>ROUND(3000*J9102/21653,0)</f>
        <v>10</v>
      </c>
    </row>
    <row r="9103" spans="1:11" x14ac:dyDescent="0.25">
      <c r="A9103" s="40">
        <v>1519843184</v>
      </c>
      <c r="B9103" s="40">
        <v>1</v>
      </c>
      <c r="C9103" s="40">
        <v>1</v>
      </c>
      <c r="D9103" s="38" t="s">
        <v>360</v>
      </c>
      <c r="E9103" s="57" t="s">
        <v>384</v>
      </c>
      <c r="F9103" s="57">
        <f>ROUNDDOWN(C9103/50,0)*50</f>
        <v>0</v>
      </c>
      <c r="G9103" s="57" t="str">
        <f>D9103&amp;"_"&amp;B9103&amp;"_"&amp;F9103</f>
        <v>Beijing_1_0</v>
      </c>
      <c r="H9103" s="57">
        <v>0.57187635282270222</v>
      </c>
      <c r="I9103" s="57">
        <f>COUNTIF($G$10:G9103,G9103)</f>
        <v>51</v>
      </c>
      <c r="J9103" s="57">
        <f>COUNTIF($G:$G,G9103)</f>
        <v>83</v>
      </c>
      <c r="K9103" s="57">
        <f>ROUND(3000*J9103/21653,0)</f>
        <v>11</v>
      </c>
    </row>
    <row r="9104" spans="1:11" x14ac:dyDescent="0.25">
      <c r="A9104" s="40">
        <v>1516878493</v>
      </c>
      <c r="B9104" s="40">
        <v>1</v>
      </c>
      <c r="C9104" s="40">
        <v>2338</v>
      </c>
      <c r="D9104" s="38" t="s">
        <v>358</v>
      </c>
      <c r="E9104" s="57" t="s">
        <v>384</v>
      </c>
      <c r="F9104" s="57">
        <f>ROUNDDOWN(C9104/50,0)*50</f>
        <v>2300</v>
      </c>
      <c r="G9104" s="57" t="str">
        <f>D9104&amp;"_"&amp;B9104&amp;"_"&amp;F9104</f>
        <v>Shenzhen_1_2300</v>
      </c>
      <c r="H9104" s="57">
        <v>0.57189763868676213</v>
      </c>
      <c r="I9104" s="57">
        <f>COUNTIF($G$10:G9104,G9104)</f>
        <v>14</v>
      </c>
      <c r="J9104" s="57">
        <f>COUNTIF($G:$G,G9104)</f>
        <v>32</v>
      </c>
      <c r="K9104" s="57">
        <f>ROUND(3000*J9104/21653,0)</f>
        <v>4</v>
      </c>
    </row>
    <row r="9105" spans="1:11" x14ac:dyDescent="0.25">
      <c r="A9105" s="40">
        <v>1519814667</v>
      </c>
      <c r="B9105" s="40">
        <v>1</v>
      </c>
      <c r="C9105" s="40">
        <v>2309</v>
      </c>
      <c r="D9105" s="38" t="s">
        <v>360</v>
      </c>
      <c r="E9105" s="57" t="s">
        <v>384</v>
      </c>
      <c r="F9105" s="57">
        <f>ROUNDDOWN(C9105/50,0)*50</f>
        <v>2300</v>
      </c>
      <c r="G9105" s="57" t="str">
        <f>D9105&amp;"_"&amp;B9105&amp;"_"&amp;F9105</f>
        <v>Beijing_1_2300</v>
      </c>
      <c r="H9105" s="57">
        <v>0.57197784555982856</v>
      </c>
      <c r="I9105" s="57">
        <f>COUNTIF($G$10:G9105,G9105)</f>
        <v>34</v>
      </c>
      <c r="J9105" s="57">
        <f>COUNTIF($G:$G,G9105)</f>
        <v>57</v>
      </c>
      <c r="K9105" s="57">
        <f>ROUND(3000*J9105/21653,0)</f>
        <v>8</v>
      </c>
    </row>
    <row r="9106" spans="1:11" x14ac:dyDescent="0.25">
      <c r="A9106" s="40">
        <v>1516601729</v>
      </c>
      <c r="B9106" s="40">
        <v>1</v>
      </c>
      <c r="C9106" s="40">
        <v>3431</v>
      </c>
      <c r="D9106" s="38" t="s">
        <v>360</v>
      </c>
      <c r="E9106" s="57" t="s">
        <v>384</v>
      </c>
      <c r="F9106" s="57">
        <f>ROUNDDOWN(C9106/50,0)*50</f>
        <v>3400</v>
      </c>
      <c r="G9106" s="57" t="str">
        <f>D9106&amp;"_"&amp;B9106&amp;"_"&amp;F9106</f>
        <v>Beijing_1_3400</v>
      </c>
      <c r="H9106" s="57">
        <v>0.57209593709818896</v>
      </c>
      <c r="I9106" s="57">
        <f>COUNTIF($G$10:G9106,G9106)</f>
        <v>22</v>
      </c>
      <c r="J9106" s="57">
        <f>COUNTIF($G:$G,G9106)</f>
        <v>37</v>
      </c>
      <c r="K9106" s="57">
        <f>ROUND(3000*J9106/21653,0)</f>
        <v>5</v>
      </c>
    </row>
    <row r="9107" spans="1:11" x14ac:dyDescent="0.25">
      <c r="A9107" s="40">
        <v>1513256144</v>
      </c>
      <c r="B9107" s="40">
        <v>1</v>
      </c>
      <c r="C9107" s="40">
        <v>1321</v>
      </c>
      <c r="D9107" s="38" t="s">
        <v>358</v>
      </c>
      <c r="E9107" s="57" t="s">
        <v>384</v>
      </c>
      <c r="F9107" s="57">
        <f>ROUNDDOWN(C9107/50,0)*50</f>
        <v>1300</v>
      </c>
      <c r="G9107" s="57" t="str">
        <f>D9107&amp;"_"&amp;B9107&amp;"_"&amp;F9107</f>
        <v>Shenzhen_1_1300</v>
      </c>
      <c r="H9107" s="57">
        <v>0.57214824879672155</v>
      </c>
      <c r="I9107" s="57">
        <f>COUNTIF($G$10:G9107,G9107)</f>
        <v>26</v>
      </c>
      <c r="J9107" s="57">
        <f>COUNTIF($G:$G,G9107)</f>
        <v>63</v>
      </c>
      <c r="K9107" s="57">
        <f>ROUND(3000*J9107/21653,0)</f>
        <v>9</v>
      </c>
    </row>
    <row r="9108" spans="1:11" x14ac:dyDescent="0.25">
      <c r="A9108" s="40">
        <v>1511630941</v>
      </c>
      <c r="B9108" s="40">
        <v>0</v>
      </c>
      <c r="C9108" s="40">
        <v>3069</v>
      </c>
      <c r="D9108" s="38" t="s">
        <v>359</v>
      </c>
      <c r="E9108" s="57" t="s">
        <v>383</v>
      </c>
      <c r="F9108" s="57">
        <f>ROUNDDOWN(C9108/50,0)*50</f>
        <v>3050</v>
      </c>
      <c r="G9108" s="57" t="str">
        <f>D9108&amp;"_"&amp;B9108&amp;"_"&amp;F9108</f>
        <v>Shanghai_0_3050</v>
      </c>
      <c r="H9108" s="57">
        <v>0.5722668989965296</v>
      </c>
      <c r="I9108" s="57">
        <f>COUNTIF($G$10:G9108,G9108)</f>
        <v>5</v>
      </c>
      <c r="J9108" s="57">
        <f>COUNTIF($G:$G,G9108)</f>
        <v>21</v>
      </c>
      <c r="K9108" s="57">
        <f>ROUND(3000*J9108/21653,0)</f>
        <v>3</v>
      </c>
    </row>
    <row r="9109" spans="1:11" x14ac:dyDescent="0.25">
      <c r="A9109" s="40">
        <v>1516225340</v>
      </c>
      <c r="B9109" s="40">
        <v>0</v>
      </c>
      <c r="C9109" s="40">
        <v>2804</v>
      </c>
      <c r="D9109" s="38" t="s">
        <v>360</v>
      </c>
      <c r="E9109" s="57" t="s">
        <v>384</v>
      </c>
      <c r="F9109" s="57">
        <f>ROUNDDOWN(C9109/50,0)*50</f>
        <v>2800</v>
      </c>
      <c r="G9109" s="57" t="str">
        <f>D9109&amp;"_"&amp;B9109&amp;"_"&amp;F9109</f>
        <v>Beijing_0_2800</v>
      </c>
      <c r="H9109" s="57">
        <v>0.57227083083368624</v>
      </c>
      <c r="I9109" s="57">
        <f>COUNTIF($G$10:G9109,G9109)</f>
        <v>10</v>
      </c>
      <c r="J9109" s="57">
        <f>COUNTIF($G:$G,G9109)</f>
        <v>14</v>
      </c>
      <c r="K9109" s="57">
        <f>ROUND(3000*J9109/21653,0)</f>
        <v>2</v>
      </c>
    </row>
    <row r="9110" spans="1:11" x14ac:dyDescent="0.25">
      <c r="A9110" s="40">
        <v>1513150637</v>
      </c>
      <c r="B9110" s="40">
        <v>1</v>
      </c>
      <c r="C9110" s="40">
        <v>1506</v>
      </c>
      <c r="D9110" s="38" t="s">
        <v>361</v>
      </c>
      <c r="E9110" s="57" t="s">
        <v>384</v>
      </c>
      <c r="F9110" s="57">
        <f>ROUNDDOWN(C9110/50,0)*50</f>
        <v>1500</v>
      </c>
      <c r="G9110" s="57" t="str">
        <f>D9110&amp;"_"&amp;B9110&amp;"_"&amp;F9110</f>
        <v>Guangzhou_1_1500</v>
      </c>
      <c r="H9110" s="57">
        <v>2.0252011708788431E-2</v>
      </c>
      <c r="I9110" s="57">
        <f>COUNTIF($G$10:G9110,G9110)</f>
        <v>18</v>
      </c>
      <c r="J9110" s="57">
        <f>COUNTIF($G:$G,G9110)</f>
        <v>37</v>
      </c>
      <c r="K9110" s="57">
        <f>ROUND(3000*J9110/21653,0)</f>
        <v>5</v>
      </c>
    </row>
    <row r="9111" spans="1:11" x14ac:dyDescent="0.25">
      <c r="A9111" s="40">
        <v>1518895704</v>
      </c>
      <c r="B9111" s="40">
        <v>1</v>
      </c>
      <c r="C9111" s="40">
        <v>1533</v>
      </c>
      <c r="D9111" s="38" t="s">
        <v>361</v>
      </c>
      <c r="E9111" s="57" t="s">
        <v>384</v>
      </c>
      <c r="F9111" s="57">
        <f>ROUNDDOWN(C9111/50,0)*50</f>
        <v>1500</v>
      </c>
      <c r="G9111" s="57" t="str">
        <f>D9111&amp;"_"&amp;B9111&amp;"_"&amp;F9111</f>
        <v>Guangzhou_1_1500</v>
      </c>
      <c r="H9111" s="57">
        <v>3.4578225007660945E-2</v>
      </c>
      <c r="I9111" s="57">
        <f>COUNTIF($G$10:G9111,G9111)</f>
        <v>19</v>
      </c>
      <c r="J9111" s="57">
        <f>COUNTIF($G:$G,G9111)</f>
        <v>37</v>
      </c>
      <c r="K9111" s="57">
        <f>ROUND(3000*J9111/21653,0)</f>
        <v>5</v>
      </c>
    </row>
    <row r="9112" spans="1:11" x14ac:dyDescent="0.25">
      <c r="A9112" s="40">
        <v>1515884079</v>
      </c>
      <c r="B9112" s="40">
        <v>1</v>
      </c>
      <c r="C9112" s="40">
        <v>1534</v>
      </c>
      <c r="D9112" s="38" t="s">
        <v>361</v>
      </c>
      <c r="E9112" s="57" t="s">
        <v>384</v>
      </c>
      <c r="F9112" s="57">
        <f>ROUNDDOWN(C9112/50,0)*50</f>
        <v>1500</v>
      </c>
      <c r="G9112" s="57" t="str">
        <f>D9112&amp;"_"&amp;B9112&amp;"_"&amp;F9112</f>
        <v>Guangzhou_1_1500</v>
      </c>
      <c r="H9112" s="57">
        <v>6.0374469472833314E-2</v>
      </c>
      <c r="I9112" s="57">
        <f>COUNTIF($G$10:G9112,G9112)</f>
        <v>20</v>
      </c>
      <c r="J9112" s="57">
        <f>COUNTIF($G:$G,G9112)</f>
        <v>37</v>
      </c>
      <c r="K9112" s="57">
        <f>ROUND(3000*J9112/21653,0)</f>
        <v>5</v>
      </c>
    </row>
    <row r="9113" spans="1:11" x14ac:dyDescent="0.25">
      <c r="A9113" s="40">
        <v>1513658077</v>
      </c>
      <c r="B9113" s="40">
        <v>1</v>
      </c>
      <c r="C9113" s="40">
        <v>1544</v>
      </c>
      <c r="D9113" s="38" t="s">
        <v>361</v>
      </c>
      <c r="E9113" s="57" t="s">
        <v>384</v>
      </c>
      <c r="F9113" s="57">
        <f>ROUNDDOWN(C9113/50,0)*50</f>
        <v>1500</v>
      </c>
      <c r="G9113" s="57" t="str">
        <f>D9113&amp;"_"&amp;B9113&amp;"_"&amp;F9113</f>
        <v>Guangzhou_1_1500</v>
      </c>
      <c r="H9113" s="57">
        <v>7.6886760433959034E-2</v>
      </c>
      <c r="I9113" s="57">
        <f>COUNTIF($G$10:G9113,G9113)</f>
        <v>21</v>
      </c>
      <c r="J9113" s="57">
        <f>COUNTIF($G:$G,G9113)</f>
        <v>37</v>
      </c>
      <c r="K9113" s="57">
        <f>ROUND(3000*J9113/21653,0)</f>
        <v>5</v>
      </c>
    </row>
    <row r="9114" spans="1:11" x14ac:dyDescent="0.25">
      <c r="A9114" s="40">
        <v>1514646016</v>
      </c>
      <c r="B9114" s="40">
        <v>1</v>
      </c>
      <c r="C9114" s="40">
        <v>1527</v>
      </c>
      <c r="D9114" s="38" t="s">
        <v>361</v>
      </c>
      <c r="E9114" s="57" t="s">
        <v>384</v>
      </c>
      <c r="F9114" s="57">
        <f>ROUNDDOWN(C9114/50,0)*50</f>
        <v>1500</v>
      </c>
      <c r="G9114" s="57" t="str">
        <f>D9114&amp;"_"&amp;B9114&amp;"_"&amp;F9114</f>
        <v>Guangzhou_1_1500</v>
      </c>
      <c r="H9114" s="57">
        <v>0.15441207226784404</v>
      </c>
      <c r="I9114" s="57">
        <f>COUNTIF($G$10:G9114,G9114)</f>
        <v>22</v>
      </c>
      <c r="J9114" s="57">
        <f>COUNTIF($G:$G,G9114)</f>
        <v>37</v>
      </c>
      <c r="K9114" s="57">
        <f>ROUND(3000*J9114/21653,0)</f>
        <v>5</v>
      </c>
    </row>
    <row r="9115" spans="1:11" x14ac:dyDescent="0.25">
      <c r="A9115" s="40">
        <v>1511928444</v>
      </c>
      <c r="B9115" s="40">
        <v>1</v>
      </c>
      <c r="C9115" s="40">
        <v>1515</v>
      </c>
      <c r="D9115" s="38" t="s">
        <v>361</v>
      </c>
      <c r="E9115" s="57" t="s">
        <v>384</v>
      </c>
      <c r="F9115" s="57">
        <f>ROUNDDOWN(C9115/50,0)*50</f>
        <v>1500</v>
      </c>
      <c r="G9115" s="57" t="str">
        <f>D9115&amp;"_"&amp;B9115&amp;"_"&amp;F9115</f>
        <v>Guangzhou_1_1500</v>
      </c>
      <c r="H9115" s="57">
        <v>0.15624318069200782</v>
      </c>
      <c r="I9115" s="57">
        <f>COUNTIF($G$10:G9115,G9115)</f>
        <v>23</v>
      </c>
      <c r="J9115" s="57">
        <f>COUNTIF($G:$G,G9115)</f>
        <v>37</v>
      </c>
      <c r="K9115" s="57">
        <f>ROUND(3000*J9115/21653,0)</f>
        <v>5</v>
      </c>
    </row>
    <row r="9116" spans="1:11" x14ac:dyDescent="0.25">
      <c r="A9116" s="40">
        <v>1516497356</v>
      </c>
      <c r="B9116" s="40">
        <v>1</v>
      </c>
      <c r="C9116" s="40">
        <v>1526</v>
      </c>
      <c r="D9116" s="38" t="s">
        <v>361</v>
      </c>
      <c r="E9116" s="57" t="s">
        <v>384</v>
      </c>
      <c r="F9116" s="57">
        <f>ROUNDDOWN(C9116/50,0)*50</f>
        <v>1500</v>
      </c>
      <c r="G9116" s="57" t="str">
        <f>D9116&amp;"_"&amp;B9116&amp;"_"&amp;F9116</f>
        <v>Guangzhou_1_1500</v>
      </c>
      <c r="H9116" s="57">
        <v>0.18964942250237193</v>
      </c>
      <c r="I9116" s="57">
        <f>COUNTIF($G$10:G9116,G9116)</f>
        <v>24</v>
      </c>
      <c r="J9116" s="57">
        <f>COUNTIF($G:$G,G9116)</f>
        <v>37</v>
      </c>
      <c r="K9116" s="57">
        <f>ROUND(3000*J9116/21653,0)</f>
        <v>5</v>
      </c>
    </row>
    <row r="9117" spans="1:11" x14ac:dyDescent="0.25">
      <c r="A9117" s="40">
        <v>1517395914</v>
      </c>
      <c r="B9117" s="40">
        <v>1</v>
      </c>
      <c r="C9117" s="40">
        <v>1544</v>
      </c>
      <c r="D9117" s="38" t="s">
        <v>361</v>
      </c>
      <c r="E9117" s="57" t="s">
        <v>384</v>
      </c>
      <c r="F9117" s="57">
        <f>ROUNDDOWN(C9117/50,0)*50</f>
        <v>1500</v>
      </c>
      <c r="G9117" s="57" t="str">
        <f>D9117&amp;"_"&amp;B9117&amp;"_"&amp;F9117</f>
        <v>Guangzhou_1_1500</v>
      </c>
      <c r="H9117" s="57">
        <v>0.233862202993524</v>
      </c>
      <c r="I9117" s="57">
        <f>COUNTIF($G$10:G9117,G9117)</f>
        <v>25</v>
      </c>
      <c r="J9117" s="57">
        <f>COUNTIF($G:$G,G9117)</f>
        <v>37</v>
      </c>
      <c r="K9117" s="57">
        <f>ROUND(3000*J9117/21653,0)</f>
        <v>5</v>
      </c>
    </row>
    <row r="9118" spans="1:11" x14ac:dyDescent="0.25">
      <c r="A9118" s="40">
        <v>1517783214</v>
      </c>
      <c r="B9118" s="40">
        <v>1</v>
      </c>
      <c r="C9118" s="40">
        <v>1514</v>
      </c>
      <c r="D9118" s="38" t="s">
        <v>361</v>
      </c>
      <c r="E9118" s="57" t="s">
        <v>384</v>
      </c>
      <c r="F9118" s="57">
        <f>ROUNDDOWN(C9118/50,0)*50</f>
        <v>1500</v>
      </c>
      <c r="G9118" s="57" t="str">
        <f>D9118&amp;"_"&amp;B9118&amp;"_"&amp;F9118</f>
        <v>Guangzhou_1_1500</v>
      </c>
      <c r="H9118" s="57">
        <v>0.26103383160214833</v>
      </c>
      <c r="I9118" s="57">
        <f>COUNTIF($G$10:G9118,G9118)</f>
        <v>26</v>
      </c>
      <c r="J9118" s="57">
        <f>COUNTIF($G:$G,G9118)</f>
        <v>37</v>
      </c>
      <c r="K9118" s="57">
        <f>ROUND(3000*J9118/21653,0)</f>
        <v>5</v>
      </c>
    </row>
    <row r="9119" spans="1:11" x14ac:dyDescent="0.25">
      <c r="A9119" s="40">
        <v>1518477955</v>
      </c>
      <c r="B9119" s="40">
        <v>1</v>
      </c>
      <c r="C9119" s="40">
        <v>1520</v>
      </c>
      <c r="D9119" s="38" t="s">
        <v>361</v>
      </c>
      <c r="E9119" s="57" t="s">
        <v>384</v>
      </c>
      <c r="F9119" s="57">
        <f>ROUNDDOWN(C9119/50,0)*50</f>
        <v>1500</v>
      </c>
      <c r="G9119" s="57" t="str">
        <f>D9119&amp;"_"&amp;B9119&amp;"_"&amp;F9119</f>
        <v>Guangzhou_1_1500</v>
      </c>
      <c r="H9119" s="57">
        <v>0.28276140421464602</v>
      </c>
      <c r="I9119" s="57">
        <f>COUNTIF($G$10:G9119,G9119)</f>
        <v>27</v>
      </c>
      <c r="J9119" s="57">
        <f>COUNTIF($G:$G,G9119)</f>
        <v>37</v>
      </c>
      <c r="K9119" s="57">
        <f>ROUND(3000*J9119/21653,0)</f>
        <v>5</v>
      </c>
    </row>
    <row r="9120" spans="1:11" x14ac:dyDescent="0.25">
      <c r="A9120" s="40">
        <v>1517154745</v>
      </c>
      <c r="B9120" s="40">
        <v>1</v>
      </c>
      <c r="C9120" s="40">
        <v>2732</v>
      </c>
      <c r="D9120" s="38" t="s">
        <v>361</v>
      </c>
      <c r="E9120" s="57" t="s">
        <v>384</v>
      </c>
      <c r="F9120" s="57">
        <f>ROUNDDOWN(C9120/50,0)*50</f>
        <v>2700</v>
      </c>
      <c r="G9120" s="57" t="str">
        <f>D9120&amp;"_"&amp;B9120&amp;"_"&amp;F9120</f>
        <v>Guangzhou_1_2700</v>
      </c>
      <c r="H9120" s="57">
        <v>0.57232313673191193</v>
      </c>
      <c r="I9120" s="57">
        <f>COUNTIF($G$10:G9120,G9120)</f>
        <v>10</v>
      </c>
      <c r="J9120" s="57">
        <f>COUNTIF($G:$G,G9120)</f>
        <v>28</v>
      </c>
      <c r="K9120" s="57">
        <f>ROUND(3000*J9120/21653,0)</f>
        <v>4</v>
      </c>
    </row>
    <row r="9121" spans="1:11" x14ac:dyDescent="0.25">
      <c r="A9121" s="40">
        <v>1517237483</v>
      </c>
      <c r="B9121" s="40">
        <v>1</v>
      </c>
      <c r="C9121" s="40">
        <v>112</v>
      </c>
      <c r="D9121" s="38" t="s">
        <v>361</v>
      </c>
      <c r="E9121" s="57" t="s">
        <v>384</v>
      </c>
      <c r="F9121" s="57">
        <f>ROUNDDOWN(C9121/50,0)*50</f>
        <v>100</v>
      </c>
      <c r="G9121" s="57" t="str">
        <f>D9121&amp;"_"&amp;B9121&amp;"_"&amp;F9121</f>
        <v>Guangzhou_1_100</v>
      </c>
      <c r="H9121" s="57">
        <v>0.57234707916537697</v>
      </c>
      <c r="I9121" s="57">
        <f>COUNTIF($G$10:G9121,G9121)</f>
        <v>20</v>
      </c>
      <c r="J9121" s="57">
        <f>COUNTIF($G:$G,G9121)</f>
        <v>28</v>
      </c>
      <c r="K9121" s="57">
        <f>ROUND(3000*J9121/21653,0)</f>
        <v>4</v>
      </c>
    </row>
    <row r="9122" spans="1:11" x14ac:dyDescent="0.25">
      <c r="A9122" s="40">
        <v>1518235679</v>
      </c>
      <c r="B9122" s="40">
        <v>1</v>
      </c>
      <c r="C9122" s="40">
        <v>2039</v>
      </c>
      <c r="D9122" s="38" t="s">
        <v>358</v>
      </c>
      <c r="E9122" s="57" t="s">
        <v>383</v>
      </c>
      <c r="F9122" s="57">
        <f>ROUNDDOWN(C9122/50,0)*50</f>
        <v>2000</v>
      </c>
      <c r="G9122" s="57" t="str">
        <f>D9122&amp;"_"&amp;B9122&amp;"_"&amp;F9122</f>
        <v>Shenzhen_1_2000</v>
      </c>
      <c r="H9122" s="57">
        <v>0.57235998127428167</v>
      </c>
      <c r="I9122" s="57">
        <f>COUNTIF($G$10:G9122,G9122)</f>
        <v>8</v>
      </c>
      <c r="J9122" s="57">
        <f>COUNTIF($G:$G,G9122)</f>
        <v>42</v>
      </c>
      <c r="K9122" s="57">
        <f>ROUND(3000*J9122/21653,0)</f>
        <v>6</v>
      </c>
    </row>
    <row r="9123" spans="1:11" x14ac:dyDescent="0.25">
      <c r="A9123" s="40">
        <v>1519885666</v>
      </c>
      <c r="B9123" s="40">
        <v>1</v>
      </c>
      <c r="C9123" s="40">
        <v>2831</v>
      </c>
      <c r="D9123" s="38" t="s">
        <v>358</v>
      </c>
      <c r="E9123" s="57" t="s">
        <v>383</v>
      </c>
      <c r="F9123" s="57">
        <f>ROUNDDOWN(C9123/50,0)*50</f>
        <v>2800</v>
      </c>
      <c r="G9123" s="57" t="str">
        <f>D9123&amp;"_"&amp;B9123&amp;"_"&amp;F9123</f>
        <v>Shenzhen_1_2800</v>
      </c>
      <c r="H9123" s="57">
        <v>0.57240076216728009</v>
      </c>
      <c r="I9123" s="57">
        <f>COUNTIF($G$10:G9123,G9123)</f>
        <v>4</v>
      </c>
      <c r="J9123" s="57">
        <f>COUNTIF($G:$G,G9123)</f>
        <v>24</v>
      </c>
      <c r="K9123" s="57">
        <f>ROUND(3000*J9123/21653,0)</f>
        <v>3</v>
      </c>
    </row>
    <row r="9124" spans="1:11" x14ac:dyDescent="0.25">
      <c r="A9124" s="40">
        <v>1513104000</v>
      </c>
      <c r="B9124" s="40">
        <v>0</v>
      </c>
      <c r="C9124" s="40">
        <v>70</v>
      </c>
      <c r="D9124" s="38" t="s">
        <v>360</v>
      </c>
      <c r="E9124" s="57" t="s">
        <v>384</v>
      </c>
      <c r="F9124" s="57">
        <f>ROUNDDOWN(C9124/50,0)*50</f>
        <v>50</v>
      </c>
      <c r="G9124" s="57" t="str">
        <f>D9124&amp;"_"&amp;B9124&amp;"_"&amp;F9124</f>
        <v>Beijing_0_50</v>
      </c>
      <c r="H9124" s="57">
        <v>0.5726904246229505</v>
      </c>
      <c r="I9124" s="57">
        <f>COUNTIF($G$10:G9124,G9124)</f>
        <v>19</v>
      </c>
      <c r="J9124" s="57">
        <f>COUNTIF($G:$G,G9124)</f>
        <v>34</v>
      </c>
      <c r="K9124" s="57">
        <f>ROUND(3000*J9124/21653,0)</f>
        <v>5</v>
      </c>
    </row>
    <row r="9125" spans="1:11" x14ac:dyDescent="0.25">
      <c r="A9125" s="40">
        <v>1513705611</v>
      </c>
      <c r="B9125" s="40">
        <v>0</v>
      </c>
      <c r="C9125" s="40">
        <v>3777</v>
      </c>
      <c r="D9125" s="38" t="s">
        <v>360</v>
      </c>
      <c r="E9125" s="57" t="s">
        <v>384</v>
      </c>
      <c r="F9125" s="57">
        <f>ROUNDDOWN(C9125/50,0)*50</f>
        <v>3750</v>
      </c>
      <c r="G9125" s="57" t="str">
        <f>D9125&amp;"_"&amp;B9125&amp;"_"&amp;F9125</f>
        <v>Beijing_0_3750</v>
      </c>
      <c r="H9125" s="57">
        <v>0.57273183823434737</v>
      </c>
      <c r="I9125" s="57">
        <f>COUNTIF($G$10:G9125,G9125)</f>
        <v>6</v>
      </c>
      <c r="J9125" s="57">
        <f>COUNTIF($G:$G,G9125)</f>
        <v>9</v>
      </c>
      <c r="K9125" s="57">
        <f>ROUND(3000*J9125/21653,0)</f>
        <v>1</v>
      </c>
    </row>
    <row r="9126" spans="1:11" x14ac:dyDescent="0.25">
      <c r="A9126" s="40">
        <v>1511269025</v>
      </c>
      <c r="B9126" s="40">
        <v>1</v>
      </c>
      <c r="C9126" s="40">
        <v>359</v>
      </c>
      <c r="D9126" s="38" t="s">
        <v>359</v>
      </c>
      <c r="E9126" s="57" t="s">
        <v>383</v>
      </c>
      <c r="F9126" s="57">
        <f>ROUNDDOWN(C9126/50,0)*50</f>
        <v>350</v>
      </c>
      <c r="G9126" s="57" t="str">
        <f>D9126&amp;"_"&amp;B9126&amp;"_"&amp;F9126</f>
        <v>Shanghai_1_350</v>
      </c>
      <c r="H9126" s="57">
        <v>0.57295698324758715</v>
      </c>
      <c r="I9126" s="57">
        <f>COUNTIF($G$10:G9126,G9126)</f>
        <v>19</v>
      </c>
      <c r="J9126" s="57">
        <f>COUNTIF($G:$G,G9126)</f>
        <v>70</v>
      </c>
      <c r="K9126" s="57">
        <f>ROUND(3000*J9126/21653,0)</f>
        <v>10</v>
      </c>
    </row>
    <row r="9127" spans="1:11" x14ac:dyDescent="0.25">
      <c r="A9127" s="40">
        <v>1519553708</v>
      </c>
      <c r="B9127" s="40">
        <v>1</v>
      </c>
      <c r="C9127" s="40">
        <v>1978</v>
      </c>
      <c r="D9127" s="38" t="s">
        <v>360</v>
      </c>
      <c r="E9127" s="57" t="s">
        <v>384</v>
      </c>
      <c r="F9127" s="57">
        <f>ROUNDDOWN(C9127/50,0)*50</f>
        <v>1950</v>
      </c>
      <c r="G9127" s="57" t="str">
        <f>D9127&amp;"_"&amp;B9127&amp;"_"&amp;F9127</f>
        <v>Beijing_1_1950</v>
      </c>
      <c r="H9127" s="57">
        <v>0.57298697156398604</v>
      </c>
      <c r="I9127" s="57">
        <f>COUNTIF($G$10:G9127,G9127)</f>
        <v>36</v>
      </c>
      <c r="J9127" s="57">
        <f>COUNTIF($G:$G,G9127)</f>
        <v>52</v>
      </c>
      <c r="K9127" s="57">
        <f>ROUND(3000*J9127/21653,0)</f>
        <v>7</v>
      </c>
    </row>
    <row r="9128" spans="1:11" x14ac:dyDescent="0.25">
      <c r="A9128" s="40">
        <v>1512600277</v>
      </c>
      <c r="B9128" s="40">
        <v>1</v>
      </c>
      <c r="C9128" s="40">
        <v>1038</v>
      </c>
      <c r="D9128" s="38" t="s">
        <v>360</v>
      </c>
      <c r="E9128" s="57" t="s">
        <v>384</v>
      </c>
      <c r="F9128" s="57">
        <f>ROUNDDOWN(C9128/50,0)*50</f>
        <v>1000</v>
      </c>
      <c r="G9128" s="57" t="str">
        <f>D9128&amp;"_"&amp;B9128&amp;"_"&amp;F9128</f>
        <v>Beijing_1_1000</v>
      </c>
      <c r="H9128" s="57">
        <v>0.57299804756228501</v>
      </c>
      <c r="I9128" s="57">
        <f>COUNTIF($G$10:G9128,G9128)</f>
        <v>48</v>
      </c>
      <c r="J9128" s="57">
        <f>COUNTIF($G:$G,G9128)</f>
        <v>78</v>
      </c>
      <c r="K9128" s="57">
        <f>ROUND(3000*J9128/21653,0)</f>
        <v>11</v>
      </c>
    </row>
    <row r="9129" spans="1:11" x14ac:dyDescent="0.25">
      <c r="A9129" s="40">
        <v>1517455515</v>
      </c>
      <c r="B9129" s="40">
        <v>1</v>
      </c>
      <c r="C9129" s="40">
        <v>365</v>
      </c>
      <c r="D9129" s="38" t="s">
        <v>358</v>
      </c>
      <c r="E9129" s="57" t="s">
        <v>384</v>
      </c>
      <c r="F9129" s="57">
        <f>ROUNDDOWN(C9129/50,0)*50</f>
        <v>350</v>
      </c>
      <c r="G9129" s="57" t="str">
        <f>D9129&amp;"_"&amp;B9129&amp;"_"&amp;F9129</f>
        <v>Shenzhen_1_350</v>
      </c>
      <c r="H9129" s="57">
        <v>0.57310568144300367</v>
      </c>
      <c r="I9129" s="57">
        <f>COUNTIF($G$10:G9129,G9129)</f>
        <v>20</v>
      </c>
      <c r="J9129" s="57">
        <f>COUNTIF($G:$G,G9129)</f>
        <v>51</v>
      </c>
      <c r="K9129" s="57">
        <f>ROUND(3000*J9129/21653,0)</f>
        <v>7</v>
      </c>
    </row>
    <row r="9130" spans="1:11" x14ac:dyDescent="0.25">
      <c r="A9130" s="40">
        <v>1518790847</v>
      </c>
      <c r="B9130" s="40">
        <v>1</v>
      </c>
      <c r="C9130" s="40">
        <v>167</v>
      </c>
      <c r="D9130" s="38" t="s">
        <v>360</v>
      </c>
      <c r="E9130" s="57" t="s">
        <v>384</v>
      </c>
      <c r="F9130" s="57">
        <f>ROUNDDOWN(C9130/50,0)*50</f>
        <v>150</v>
      </c>
      <c r="G9130" s="57" t="str">
        <f>D9130&amp;"_"&amp;B9130&amp;"_"&amp;F9130</f>
        <v>Beijing_1_150</v>
      </c>
      <c r="H9130" s="57">
        <v>0.57311152401113652</v>
      </c>
      <c r="I9130" s="57">
        <f>COUNTIF($G$10:G9130,G9130)</f>
        <v>44</v>
      </c>
      <c r="J9130" s="57">
        <f>COUNTIF($G:$G,G9130)</f>
        <v>72</v>
      </c>
      <c r="K9130" s="57">
        <f>ROUND(3000*J9130/21653,0)</f>
        <v>10</v>
      </c>
    </row>
    <row r="9131" spans="1:11" x14ac:dyDescent="0.25">
      <c r="A9131" s="40">
        <v>1514447152</v>
      </c>
      <c r="B9131" s="40">
        <v>0</v>
      </c>
      <c r="C9131" s="40">
        <v>1309</v>
      </c>
      <c r="D9131" s="38" t="s">
        <v>359</v>
      </c>
      <c r="E9131" s="57" t="s">
        <v>383</v>
      </c>
      <c r="F9131" s="57">
        <f>ROUNDDOWN(C9131/50,0)*50</f>
        <v>1300</v>
      </c>
      <c r="G9131" s="57" t="str">
        <f>D9131&amp;"_"&amp;B9131&amp;"_"&amp;F9131</f>
        <v>Shanghai_0_1300</v>
      </c>
      <c r="H9131" s="57">
        <v>0.57313223730716722</v>
      </c>
      <c r="I9131" s="57">
        <f>COUNTIF($G$10:G9131,G9131)</f>
        <v>8</v>
      </c>
      <c r="J9131" s="57">
        <f>COUNTIF($G:$G,G9131)</f>
        <v>34</v>
      </c>
      <c r="K9131" s="57">
        <f>ROUND(3000*J9131/21653,0)</f>
        <v>5</v>
      </c>
    </row>
    <row r="9132" spans="1:11" x14ac:dyDescent="0.25">
      <c r="A9132" s="40">
        <v>1513856724</v>
      </c>
      <c r="B9132" s="40">
        <v>1</v>
      </c>
      <c r="C9132" s="40">
        <v>1938</v>
      </c>
      <c r="D9132" s="38" t="s">
        <v>359</v>
      </c>
      <c r="E9132" s="57" t="s">
        <v>384</v>
      </c>
      <c r="F9132" s="57">
        <f>ROUNDDOWN(C9132/50,0)*50</f>
        <v>1900</v>
      </c>
      <c r="G9132" s="57" t="str">
        <f>D9132&amp;"_"&amp;B9132&amp;"_"&amp;F9132</f>
        <v>Shanghai_1_1900</v>
      </c>
      <c r="H9132" s="57">
        <v>0.57319384498543846</v>
      </c>
      <c r="I9132" s="57">
        <f>COUNTIF($G$10:G9132,G9132)</f>
        <v>21</v>
      </c>
      <c r="J9132" s="57">
        <f>COUNTIF($G:$G,G9132)</f>
        <v>58</v>
      </c>
      <c r="K9132" s="57">
        <f>ROUND(3000*J9132/21653,0)</f>
        <v>8</v>
      </c>
    </row>
    <row r="9133" spans="1:11" x14ac:dyDescent="0.25">
      <c r="A9133" s="40">
        <v>1511880068</v>
      </c>
      <c r="B9133" s="40">
        <v>1</v>
      </c>
      <c r="C9133" s="40">
        <v>190</v>
      </c>
      <c r="D9133" s="38" t="s">
        <v>360</v>
      </c>
      <c r="E9133" s="57" t="s">
        <v>384</v>
      </c>
      <c r="F9133" s="57">
        <f>ROUNDDOWN(C9133/50,0)*50</f>
        <v>150</v>
      </c>
      <c r="G9133" s="57" t="str">
        <f>D9133&amp;"_"&amp;B9133&amp;"_"&amp;F9133</f>
        <v>Beijing_1_150</v>
      </c>
      <c r="H9133" s="57">
        <v>0.57327594228513923</v>
      </c>
      <c r="I9133" s="57">
        <f>COUNTIF($G$10:G9133,G9133)</f>
        <v>45</v>
      </c>
      <c r="J9133" s="57">
        <f>COUNTIF($G:$G,G9133)</f>
        <v>72</v>
      </c>
      <c r="K9133" s="57">
        <f>ROUND(3000*J9133/21653,0)</f>
        <v>10</v>
      </c>
    </row>
    <row r="9134" spans="1:11" x14ac:dyDescent="0.25">
      <c r="A9134" s="40">
        <v>1519669567</v>
      </c>
      <c r="B9134" s="40">
        <v>1</v>
      </c>
      <c r="C9134" s="40">
        <v>2522</v>
      </c>
      <c r="D9134" s="38" t="s">
        <v>358</v>
      </c>
      <c r="E9134" s="57" t="s">
        <v>382</v>
      </c>
      <c r="F9134" s="57">
        <f>ROUNDDOWN(C9134/50,0)*50</f>
        <v>2500</v>
      </c>
      <c r="G9134" s="57" t="str">
        <f>D9134&amp;"_"&amp;B9134&amp;"_"&amp;F9134</f>
        <v>Shenzhen_1_2500</v>
      </c>
      <c r="H9134" s="57">
        <v>0.57334590522389384</v>
      </c>
      <c r="I9134" s="57">
        <f>COUNTIF($G$10:G9134,G9134)</f>
        <v>5</v>
      </c>
      <c r="J9134" s="57">
        <f>COUNTIF($G:$G,G9134)</f>
        <v>34</v>
      </c>
      <c r="K9134" s="57">
        <f>ROUND(3000*J9134/21653,0)</f>
        <v>5</v>
      </c>
    </row>
    <row r="9135" spans="1:11" x14ac:dyDescent="0.25">
      <c r="A9135" s="40">
        <v>1517532354</v>
      </c>
      <c r="B9135" s="40">
        <v>1</v>
      </c>
      <c r="C9135" s="40">
        <v>1270</v>
      </c>
      <c r="D9135" s="38" t="s">
        <v>360</v>
      </c>
      <c r="E9135" s="57" t="s">
        <v>384</v>
      </c>
      <c r="F9135" s="57">
        <f>ROUNDDOWN(C9135/50,0)*50</f>
        <v>1250</v>
      </c>
      <c r="G9135" s="57" t="str">
        <f>D9135&amp;"_"&amp;B9135&amp;"_"&amp;F9135</f>
        <v>Beijing_1_1250</v>
      </c>
      <c r="H9135" s="57">
        <v>0.57336590751663208</v>
      </c>
      <c r="I9135" s="57">
        <f>COUNTIF($G$10:G9135,G9135)</f>
        <v>60</v>
      </c>
      <c r="J9135" s="57">
        <f>COUNTIF($G:$G,G9135)</f>
        <v>85</v>
      </c>
      <c r="K9135" s="57">
        <f>ROUND(3000*J9135/21653,0)</f>
        <v>12</v>
      </c>
    </row>
    <row r="9136" spans="1:11" x14ac:dyDescent="0.25">
      <c r="A9136" s="40">
        <v>1515751458</v>
      </c>
      <c r="B9136" s="40">
        <v>1</v>
      </c>
      <c r="C9136" s="40">
        <v>188</v>
      </c>
      <c r="D9136" s="38" t="s">
        <v>359</v>
      </c>
      <c r="E9136" s="57" t="s">
        <v>384</v>
      </c>
      <c r="F9136" s="57">
        <f>ROUNDDOWN(C9136/50,0)*50</f>
        <v>150</v>
      </c>
      <c r="G9136" s="57" t="str">
        <f>D9136&amp;"_"&amp;B9136&amp;"_"&amp;F9136</f>
        <v>Shanghai_1_150</v>
      </c>
      <c r="H9136" s="57">
        <v>0.57340007933806703</v>
      </c>
      <c r="I9136" s="57">
        <f>COUNTIF($G$10:G9136,G9136)</f>
        <v>22</v>
      </c>
      <c r="J9136" s="57">
        <f>COUNTIF($G:$G,G9136)</f>
        <v>72</v>
      </c>
      <c r="K9136" s="57">
        <f>ROUND(3000*J9136/21653,0)</f>
        <v>10</v>
      </c>
    </row>
    <row r="9137" spans="1:11" x14ac:dyDescent="0.25">
      <c r="A9137" s="40">
        <v>1514146418</v>
      </c>
      <c r="B9137" s="40">
        <v>1</v>
      </c>
      <c r="C9137" s="40">
        <v>2132</v>
      </c>
      <c r="D9137" s="38" t="s">
        <v>360</v>
      </c>
      <c r="E9137" s="57" t="s">
        <v>384</v>
      </c>
      <c r="F9137" s="57">
        <f>ROUNDDOWN(C9137/50,0)*50</f>
        <v>2100</v>
      </c>
      <c r="G9137" s="57" t="str">
        <f>D9137&amp;"_"&amp;B9137&amp;"_"&amp;F9137</f>
        <v>Beijing_1_2100</v>
      </c>
      <c r="H9137" s="57">
        <v>0.5734501565025456</v>
      </c>
      <c r="I9137" s="57">
        <f>COUNTIF($G$10:G9137,G9137)</f>
        <v>52</v>
      </c>
      <c r="J9137" s="57">
        <f>COUNTIF($G:$G,G9137)</f>
        <v>85</v>
      </c>
      <c r="K9137" s="57">
        <f>ROUND(3000*J9137/21653,0)</f>
        <v>12</v>
      </c>
    </row>
    <row r="9138" spans="1:11" x14ac:dyDescent="0.25">
      <c r="A9138" s="40">
        <v>1515270699</v>
      </c>
      <c r="B9138" s="40">
        <v>1</v>
      </c>
      <c r="C9138" s="40">
        <v>216</v>
      </c>
      <c r="D9138" s="38" t="s">
        <v>360</v>
      </c>
      <c r="E9138" s="57" t="s">
        <v>384</v>
      </c>
      <c r="F9138" s="57">
        <f>ROUNDDOWN(C9138/50,0)*50</f>
        <v>200</v>
      </c>
      <c r="G9138" s="57" t="str">
        <f>D9138&amp;"_"&amp;B9138&amp;"_"&amp;F9138</f>
        <v>Beijing_1_200</v>
      </c>
      <c r="H9138" s="57">
        <v>0.57364467238274841</v>
      </c>
      <c r="I9138" s="57">
        <f>COUNTIF($G$10:G9138,G9138)</f>
        <v>42</v>
      </c>
      <c r="J9138" s="57">
        <f>COUNTIF($G:$G,G9138)</f>
        <v>84</v>
      </c>
      <c r="K9138" s="57">
        <f>ROUND(3000*J9138/21653,0)</f>
        <v>12</v>
      </c>
    </row>
    <row r="9139" spans="1:11" x14ac:dyDescent="0.25">
      <c r="A9139" s="40">
        <v>1517141067</v>
      </c>
      <c r="B9139" s="40">
        <v>1</v>
      </c>
      <c r="C9139" s="40">
        <v>1053</v>
      </c>
      <c r="D9139" s="38" t="s">
        <v>360</v>
      </c>
      <c r="E9139" s="57" t="s">
        <v>384</v>
      </c>
      <c r="F9139" s="57">
        <f>ROUNDDOWN(C9139/50,0)*50</f>
        <v>1050</v>
      </c>
      <c r="G9139" s="57" t="str">
        <f>D9139&amp;"_"&amp;B9139&amp;"_"&amp;F9139</f>
        <v>Beijing_1_1050</v>
      </c>
      <c r="H9139" s="57">
        <v>0.57366325810790786</v>
      </c>
      <c r="I9139" s="57">
        <f>COUNTIF($G$10:G9139,G9139)</f>
        <v>48</v>
      </c>
      <c r="J9139" s="57">
        <f>COUNTIF($G:$G,G9139)</f>
        <v>82</v>
      </c>
      <c r="K9139" s="57">
        <f>ROUND(3000*J9139/21653,0)</f>
        <v>11</v>
      </c>
    </row>
    <row r="9140" spans="1:11" x14ac:dyDescent="0.25">
      <c r="A9140" s="40">
        <v>1518865399</v>
      </c>
      <c r="B9140" s="40">
        <v>1</v>
      </c>
      <c r="C9140" s="40">
        <v>2939</v>
      </c>
      <c r="D9140" s="38" t="s">
        <v>361</v>
      </c>
      <c r="E9140" s="57" t="s">
        <v>384</v>
      </c>
      <c r="F9140" s="57">
        <f>ROUNDDOWN(C9140/50,0)*50</f>
        <v>2900</v>
      </c>
      <c r="G9140" s="57" t="str">
        <f>D9140&amp;"_"&amp;B9140&amp;"_"&amp;F9140</f>
        <v>Guangzhou_1_2900</v>
      </c>
      <c r="H9140" s="57">
        <v>0.5736794722143973</v>
      </c>
      <c r="I9140" s="57">
        <f>COUNTIF($G$10:G9140,G9140)</f>
        <v>6</v>
      </c>
      <c r="J9140" s="57">
        <f>COUNTIF($G:$G,G9140)</f>
        <v>18</v>
      </c>
      <c r="K9140" s="57">
        <f>ROUND(3000*J9140/21653,0)</f>
        <v>2</v>
      </c>
    </row>
    <row r="9141" spans="1:11" x14ac:dyDescent="0.25">
      <c r="A9141" s="40">
        <v>1516500256</v>
      </c>
      <c r="B9141" s="40">
        <v>1</v>
      </c>
      <c r="C9141" s="40">
        <v>3862</v>
      </c>
      <c r="D9141" s="38" t="s">
        <v>359</v>
      </c>
      <c r="E9141" s="57" t="s">
        <v>384</v>
      </c>
      <c r="F9141" s="57">
        <f>ROUNDDOWN(C9141/50,0)*50</f>
        <v>3850</v>
      </c>
      <c r="G9141" s="57" t="str">
        <f>D9141&amp;"_"&amp;B9141&amp;"_"&amp;F9141</f>
        <v>Shanghai_1_3850</v>
      </c>
      <c r="H9141" s="57">
        <v>0.57371881229979516</v>
      </c>
      <c r="I9141" s="57">
        <f>COUNTIF($G$10:G9141,G9141)</f>
        <v>9</v>
      </c>
      <c r="J9141" s="57">
        <f>COUNTIF($G:$G,G9141)</f>
        <v>22</v>
      </c>
      <c r="K9141" s="57">
        <f>ROUND(3000*J9141/21653,0)</f>
        <v>3</v>
      </c>
    </row>
    <row r="9142" spans="1:11" x14ac:dyDescent="0.25">
      <c r="A9142" s="40">
        <v>1518923957</v>
      </c>
      <c r="B9142" s="40">
        <v>1</v>
      </c>
      <c r="C9142" s="40">
        <v>150</v>
      </c>
      <c r="D9142" s="38" t="s">
        <v>360</v>
      </c>
      <c r="E9142" s="57" t="s">
        <v>384</v>
      </c>
      <c r="F9142" s="57">
        <f>ROUNDDOWN(C9142/50,0)*50</f>
        <v>150</v>
      </c>
      <c r="G9142" s="57" t="str">
        <f>D9142&amp;"_"&amp;B9142&amp;"_"&amp;F9142</f>
        <v>Beijing_1_150</v>
      </c>
      <c r="H9142" s="57">
        <v>0.57373424042135224</v>
      </c>
      <c r="I9142" s="57">
        <f>COUNTIF($G$10:G9142,G9142)</f>
        <v>46</v>
      </c>
      <c r="J9142" s="57">
        <f>COUNTIF($G:$G,G9142)</f>
        <v>72</v>
      </c>
      <c r="K9142" s="57">
        <f>ROUND(3000*J9142/21653,0)</f>
        <v>10</v>
      </c>
    </row>
    <row r="9143" spans="1:11" x14ac:dyDescent="0.25">
      <c r="A9143" s="40">
        <v>1512360489</v>
      </c>
      <c r="B9143" s="40">
        <v>1</v>
      </c>
      <c r="C9143" s="40">
        <v>4149</v>
      </c>
      <c r="D9143" s="38" t="s">
        <v>358</v>
      </c>
      <c r="E9143" s="57" t="s">
        <v>383</v>
      </c>
      <c r="F9143" s="57">
        <f>ROUNDDOWN(C9143/50,0)*50</f>
        <v>4100</v>
      </c>
      <c r="G9143" s="57" t="str">
        <f>D9143&amp;"_"&amp;B9143&amp;"_"&amp;F9143</f>
        <v>Shenzhen_1_4100</v>
      </c>
      <c r="H9143" s="57">
        <v>0.57380566037060876</v>
      </c>
      <c r="I9143" s="57">
        <f>COUNTIF($G$10:G9143,G9143)</f>
        <v>2</v>
      </c>
      <c r="J9143" s="57">
        <f>COUNTIF($G:$G,G9143)</f>
        <v>8</v>
      </c>
      <c r="K9143" s="57">
        <f>ROUND(3000*J9143/21653,0)</f>
        <v>1</v>
      </c>
    </row>
    <row r="9144" spans="1:11" x14ac:dyDescent="0.25">
      <c r="A9144" s="40">
        <v>1516160947</v>
      </c>
      <c r="B9144" s="40">
        <v>1</v>
      </c>
      <c r="C9144" s="40">
        <v>4404</v>
      </c>
      <c r="D9144" s="38" t="s">
        <v>361</v>
      </c>
      <c r="E9144" s="57" t="s">
        <v>382</v>
      </c>
      <c r="F9144" s="57">
        <f>ROUNDDOWN(C9144/50,0)*50</f>
        <v>4400</v>
      </c>
      <c r="G9144" s="57" t="str">
        <f>D9144&amp;"_"&amp;B9144&amp;"_"&amp;F9144</f>
        <v>Guangzhou_1_4400</v>
      </c>
      <c r="H9144" s="57">
        <v>0.57382948409850809</v>
      </c>
      <c r="I9144" s="57">
        <f>COUNTIF($G$10:G9144,G9144)</f>
        <v>1</v>
      </c>
      <c r="J9144" s="57">
        <f>COUNTIF($G:$G,G9144)</f>
        <v>5</v>
      </c>
      <c r="K9144" s="57">
        <f>ROUND(3000*J9144/21653,0)</f>
        <v>1</v>
      </c>
    </row>
    <row r="9145" spans="1:11" x14ac:dyDescent="0.25">
      <c r="A9145" s="40">
        <v>1519866916</v>
      </c>
      <c r="B9145" s="40">
        <v>1</v>
      </c>
      <c r="C9145" s="40">
        <v>3756</v>
      </c>
      <c r="D9145" s="38" t="s">
        <v>358</v>
      </c>
      <c r="E9145" s="57" t="s">
        <v>383</v>
      </c>
      <c r="F9145" s="57">
        <f>ROUNDDOWN(C9145/50,0)*50</f>
        <v>3750</v>
      </c>
      <c r="G9145" s="57" t="str">
        <f>D9145&amp;"_"&amp;B9145&amp;"_"&amp;F9145</f>
        <v>Shenzhen_1_3750</v>
      </c>
      <c r="H9145" s="57">
        <v>0.57387993504218859</v>
      </c>
      <c r="I9145" s="57">
        <f>COUNTIF($G$10:G9145,G9145)</f>
        <v>4</v>
      </c>
      <c r="J9145" s="57">
        <f>COUNTIF($G:$G,G9145)</f>
        <v>12</v>
      </c>
      <c r="K9145" s="57">
        <f>ROUND(3000*J9145/21653,0)</f>
        <v>2</v>
      </c>
    </row>
    <row r="9146" spans="1:11" x14ac:dyDescent="0.25">
      <c r="A9146" s="40">
        <v>1513946373</v>
      </c>
      <c r="B9146" s="40">
        <v>1</v>
      </c>
      <c r="C9146" s="40">
        <v>2671</v>
      </c>
      <c r="D9146" s="38" t="s">
        <v>358</v>
      </c>
      <c r="E9146" s="57" t="s">
        <v>383</v>
      </c>
      <c r="F9146" s="57">
        <f>ROUNDDOWN(C9146/50,0)*50</f>
        <v>2650</v>
      </c>
      <c r="G9146" s="57" t="str">
        <f>D9146&amp;"_"&amp;B9146&amp;"_"&amp;F9146</f>
        <v>Shenzhen_1_2650</v>
      </c>
      <c r="H9146" s="57">
        <v>0.57391716763279588</v>
      </c>
      <c r="I9146" s="57">
        <f>COUNTIF($G$10:G9146,G9146)</f>
        <v>5</v>
      </c>
      <c r="J9146" s="57">
        <f>COUNTIF($G:$G,G9146)</f>
        <v>31</v>
      </c>
      <c r="K9146" s="57">
        <f>ROUND(3000*J9146/21653,0)</f>
        <v>4</v>
      </c>
    </row>
    <row r="9147" spans="1:11" x14ac:dyDescent="0.25">
      <c r="A9147" s="40">
        <v>1517912368</v>
      </c>
      <c r="B9147" s="40">
        <v>1</v>
      </c>
      <c r="C9147" s="40">
        <v>1580</v>
      </c>
      <c r="D9147" s="38" t="s">
        <v>361</v>
      </c>
      <c r="E9147" s="57" t="s">
        <v>384</v>
      </c>
      <c r="F9147" s="57">
        <f>ROUNDDOWN(C9147/50,0)*50</f>
        <v>1550</v>
      </c>
      <c r="G9147" s="57" t="str">
        <f>D9147&amp;"_"&amp;B9147&amp;"_"&amp;F9147</f>
        <v>Guangzhou_1_1550</v>
      </c>
      <c r="H9147" s="57">
        <v>5.7847498430356192E-2</v>
      </c>
      <c r="I9147" s="57">
        <f>COUNTIF($G$10:G9147,G9147)</f>
        <v>17</v>
      </c>
      <c r="J9147" s="57">
        <f>COUNTIF($G:$G,G9147)</f>
        <v>44</v>
      </c>
      <c r="K9147" s="57">
        <f>ROUND(3000*J9147/21653,0)</f>
        <v>6</v>
      </c>
    </row>
    <row r="9148" spans="1:11" x14ac:dyDescent="0.25">
      <c r="A9148" s="40">
        <v>1517670494</v>
      </c>
      <c r="B9148" s="40">
        <v>1</v>
      </c>
      <c r="C9148" s="40">
        <v>1584</v>
      </c>
      <c r="D9148" s="38" t="s">
        <v>361</v>
      </c>
      <c r="E9148" s="57" t="s">
        <v>384</v>
      </c>
      <c r="F9148" s="57">
        <f>ROUNDDOWN(C9148/50,0)*50</f>
        <v>1550</v>
      </c>
      <c r="G9148" s="57" t="str">
        <f>D9148&amp;"_"&amp;B9148&amp;"_"&amp;F9148</f>
        <v>Guangzhou_1_1550</v>
      </c>
      <c r="H9148" s="57">
        <v>7.4939248692407867E-2</v>
      </c>
      <c r="I9148" s="57">
        <f>COUNTIF($G$10:G9148,G9148)</f>
        <v>18</v>
      </c>
      <c r="J9148" s="57">
        <f>COUNTIF($G:$G,G9148)</f>
        <v>44</v>
      </c>
      <c r="K9148" s="57">
        <f>ROUND(3000*J9148/21653,0)</f>
        <v>6</v>
      </c>
    </row>
    <row r="9149" spans="1:11" x14ac:dyDescent="0.25">
      <c r="A9149" s="40">
        <v>1514210929</v>
      </c>
      <c r="B9149" s="40">
        <v>1</v>
      </c>
      <c r="C9149" s="40">
        <v>1554</v>
      </c>
      <c r="D9149" s="38" t="s">
        <v>361</v>
      </c>
      <c r="E9149" s="57" t="s">
        <v>384</v>
      </c>
      <c r="F9149" s="57">
        <f>ROUNDDOWN(C9149/50,0)*50</f>
        <v>1550</v>
      </c>
      <c r="G9149" s="57" t="str">
        <f>D9149&amp;"_"&amp;B9149&amp;"_"&amp;F9149</f>
        <v>Guangzhou_1_1550</v>
      </c>
      <c r="H9149" s="57">
        <v>9.0644111616989043E-2</v>
      </c>
      <c r="I9149" s="57">
        <f>COUNTIF($G$10:G9149,G9149)</f>
        <v>19</v>
      </c>
      <c r="J9149" s="57">
        <f>COUNTIF($G:$G,G9149)</f>
        <v>44</v>
      </c>
      <c r="K9149" s="57">
        <f>ROUND(3000*J9149/21653,0)</f>
        <v>6</v>
      </c>
    </row>
    <row r="9150" spans="1:11" x14ac:dyDescent="0.25">
      <c r="A9150" s="40">
        <v>1515231944</v>
      </c>
      <c r="B9150" s="40">
        <v>1</v>
      </c>
      <c r="C9150" s="40">
        <v>1594</v>
      </c>
      <c r="D9150" s="38" t="s">
        <v>361</v>
      </c>
      <c r="E9150" s="57" t="s">
        <v>384</v>
      </c>
      <c r="F9150" s="57">
        <f>ROUNDDOWN(C9150/50,0)*50</f>
        <v>1550</v>
      </c>
      <c r="G9150" s="57" t="str">
        <f>D9150&amp;"_"&amp;B9150&amp;"_"&amp;F9150</f>
        <v>Guangzhou_1_1550</v>
      </c>
      <c r="H9150" s="57">
        <v>9.9982648878303881E-2</v>
      </c>
      <c r="I9150" s="57">
        <f>COUNTIF($G$10:G9150,G9150)</f>
        <v>20</v>
      </c>
      <c r="J9150" s="57">
        <f>COUNTIF($G:$G,G9150)</f>
        <v>44</v>
      </c>
      <c r="K9150" s="57">
        <f>ROUND(3000*J9150/21653,0)</f>
        <v>6</v>
      </c>
    </row>
    <row r="9151" spans="1:11" x14ac:dyDescent="0.25">
      <c r="A9151" s="40">
        <v>1513289844</v>
      </c>
      <c r="B9151" s="40">
        <v>1</v>
      </c>
      <c r="C9151" s="40">
        <v>1553</v>
      </c>
      <c r="D9151" s="38" t="s">
        <v>361</v>
      </c>
      <c r="E9151" s="57" t="s">
        <v>384</v>
      </c>
      <c r="F9151" s="57">
        <f>ROUNDDOWN(C9151/50,0)*50</f>
        <v>1550</v>
      </c>
      <c r="G9151" s="57" t="str">
        <f>D9151&amp;"_"&amp;B9151&amp;"_"&amp;F9151</f>
        <v>Guangzhou_1_1550</v>
      </c>
      <c r="H9151" s="57">
        <v>0.11832934796724515</v>
      </c>
      <c r="I9151" s="57">
        <f>COUNTIF($G$10:G9151,G9151)</f>
        <v>21</v>
      </c>
      <c r="J9151" s="57">
        <f>COUNTIF($G:$G,G9151)</f>
        <v>44</v>
      </c>
      <c r="K9151" s="57">
        <f>ROUND(3000*J9151/21653,0)</f>
        <v>6</v>
      </c>
    </row>
    <row r="9152" spans="1:11" x14ac:dyDescent="0.25">
      <c r="A9152" s="40">
        <v>1512936238</v>
      </c>
      <c r="B9152" s="40">
        <v>1</v>
      </c>
      <c r="C9152" s="40">
        <v>1584</v>
      </c>
      <c r="D9152" s="38" t="s">
        <v>361</v>
      </c>
      <c r="E9152" s="57" t="s">
        <v>384</v>
      </c>
      <c r="F9152" s="57">
        <f>ROUNDDOWN(C9152/50,0)*50</f>
        <v>1550</v>
      </c>
      <c r="G9152" s="57" t="str">
        <f>D9152&amp;"_"&amp;B9152&amp;"_"&amp;F9152</f>
        <v>Guangzhou_1_1550</v>
      </c>
      <c r="H9152" s="57">
        <v>0.18778026108219392</v>
      </c>
      <c r="I9152" s="57">
        <f>COUNTIF($G$10:G9152,G9152)</f>
        <v>22</v>
      </c>
      <c r="J9152" s="57">
        <f>COUNTIF($G:$G,G9152)</f>
        <v>44</v>
      </c>
      <c r="K9152" s="57">
        <f>ROUND(3000*J9152/21653,0)</f>
        <v>6</v>
      </c>
    </row>
    <row r="9153" spans="1:11" x14ac:dyDescent="0.25">
      <c r="A9153" s="40">
        <v>1513042383</v>
      </c>
      <c r="B9153" s="40">
        <v>1</v>
      </c>
      <c r="C9153" s="40">
        <v>1554</v>
      </c>
      <c r="D9153" s="38" t="s">
        <v>361</v>
      </c>
      <c r="E9153" s="57" t="s">
        <v>384</v>
      </c>
      <c r="F9153" s="57">
        <f>ROUNDDOWN(C9153/50,0)*50</f>
        <v>1550</v>
      </c>
      <c r="G9153" s="57" t="str">
        <f>D9153&amp;"_"&amp;B9153&amp;"_"&amp;F9153</f>
        <v>Guangzhou_1_1550</v>
      </c>
      <c r="H9153" s="57">
        <v>0.21386518593162662</v>
      </c>
      <c r="I9153" s="57">
        <f>COUNTIF($G$10:G9153,G9153)</f>
        <v>23</v>
      </c>
      <c r="J9153" s="57">
        <f>COUNTIF($G:$G,G9153)</f>
        <v>44</v>
      </c>
      <c r="K9153" s="57">
        <f>ROUND(3000*J9153/21653,0)</f>
        <v>6</v>
      </c>
    </row>
    <row r="9154" spans="1:11" x14ac:dyDescent="0.25">
      <c r="A9154" s="40">
        <v>1512829354</v>
      </c>
      <c r="B9154" s="40">
        <v>1</v>
      </c>
      <c r="C9154" s="40">
        <v>1552</v>
      </c>
      <c r="D9154" s="38" t="s">
        <v>361</v>
      </c>
      <c r="E9154" s="57" t="s">
        <v>384</v>
      </c>
      <c r="F9154" s="57">
        <f>ROUNDDOWN(C9154/50,0)*50</f>
        <v>1550</v>
      </c>
      <c r="G9154" s="57" t="str">
        <f>D9154&amp;"_"&amp;B9154&amp;"_"&amp;F9154</f>
        <v>Guangzhou_1_1550</v>
      </c>
      <c r="H9154" s="57">
        <v>0.21425535496876547</v>
      </c>
      <c r="I9154" s="57">
        <f>COUNTIF($G$10:G9154,G9154)</f>
        <v>24</v>
      </c>
      <c r="J9154" s="57">
        <f>COUNTIF($G:$G,G9154)</f>
        <v>44</v>
      </c>
      <c r="K9154" s="57">
        <f>ROUND(3000*J9154/21653,0)</f>
        <v>6</v>
      </c>
    </row>
    <row r="9155" spans="1:11" x14ac:dyDescent="0.25">
      <c r="A9155" s="40">
        <v>1517592904</v>
      </c>
      <c r="B9155" s="40">
        <v>1</v>
      </c>
      <c r="C9155" s="40">
        <v>1589</v>
      </c>
      <c r="D9155" s="38" t="s">
        <v>361</v>
      </c>
      <c r="E9155" s="57" t="s">
        <v>384</v>
      </c>
      <c r="F9155" s="57">
        <f>ROUNDDOWN(C9155/50,0)*50</f>
        <v>1550</v>
      </c>
      <c r="G9155" s="57" t="str">
        <f>D9155&amp;"_"&amp;B9155&amp;"_"&amp;F9155</f>
        <v>Guangzhou_1_1550</v>
      </c>
      <c r="H9155" s="57">
        <v>0.25521753566341188</v>
      </c>
      <c r="I9155" s="57">
        <f>COUNTIF($G$10:G9155,G9155)</f>
        <v>25</v>
      </c>
      <c r="J9155" s="57">
        <f>COUNTIF($G:$G,G9155)</f>
        <v>44</v>
      </c>
      <c r="K9155" s="57">
        <f>ROUND(3000*J9155/21653,0)</f>
        <v>6</v>
      </c>
    </row>
    <row r="9156" spans="1:11" x14ac:dyDescent="0.25">
      <c r="A9156" s="40">
        <v>1517632318</v>
      </c>
      <c r="B9156" s="40">
        <v>1</v>
      </c>
      <c r="C9156" s="40">
        <v>1563</v>
      </c>
      <c r="D9156" s="38" t="s">
        <v>361</v>
      </c>
      <c r="E9156" s="57" t="s">
        <v>384</v>
      </c>
      <c r="F9156" s="57">
        <f>ROUNDDOWN(C9156/50,0)*50</f>
        <v>1550</v>
      </c>
      <c r="G9156" s="57" t="str">
        <f>D9156&amp;"_"&amp;B9156&amp;"_"&amp;F9156</f>
        <v>Guangzhou_1_1550</v>
      </c>
      <c r="H9156" s="57">
        <v>0.26698116634498936</v>
      </c>
      <c r="I9156" s="57">
        <f>COUNTIF($G$10:G9156,G9156)</f>
        <v>26</v>
      </c>
      <c r="J9156" s="57">
        <f>COUNTIF($G:$G,G9156)</f>
        <v>44</v>
      </c>
      <c r="K9156" s="57">
        <f>ROUND(3000*J9156/21653,0)</f>
        <v>6</v>
      </c>
    </row>
    <row r="9157" spans="1:11" x14ac:dyDescent="0.25">
      <c r="A9157" s="40">
        <v>1517050615</v>
      </c>
      <c r="B9157" s="40">
        <v>1</v>
      </c>
      <c r="C9157" s="40">
        <v>1597</v>
      </c>
      <c r="D9157" s="38" t="s">
        <v>361</v>
      </c>
      <c r="E9157" s="57" t="s">
        <v>384</v>
      </c>
      <c r="F9157" s="57">
        <f>ROUNDDOWN(C9157/50,0)*50</f>
        <v>1550</v>
      </c>
      <c r="G9157" s="57" t="str">
        <f>D9157&amp;"_"&amp;B9157&amp;"_"&amp;F9157</f>
        <v>Guangzhou_1_1550</v>
      </c>
      <c r="H9157" s="57">
        <v>0.28015633823222474</v>
      </c>
      <c r="I9157" s="57">
        <f>COUNTIF($G$10:G9157,G9157)</f>
        <v>27</v>
      </c>
      <c r="J9157" s="57">
        <f>COUNTIF($G:$G,G9157)</f>
        <v>44</v>
      </c>
      <c r="K9157" s="57">
        <f>ROUND(3000*J9157/21653,0)</f>
        <v>6</v>
      </c>
    </row>
    <row r="9158" spans="1:11" x14ac:dyDescent="0.25">
      <c r="A9158" s="40">
        <v>1516816315</v>
      </c>
      <c r="B9158" s="40">
        <v>1</v>
      </c>
      <c r="C9158" s="40">
        <v>1555</v>
      </c>
      <c r="D9158" s="38" t="s">
        <v>361</v>
      </c>
      <c r="E9158" s="57" t="s">
        <v>384</v>
      </c>
      <c r="F9158" s="57">
        <f>ROUNDDOWN(C9158/50,0)*50</f>
        <v>1550</v>
      </c>
      <c r="G9158" s="57" t="str">
        <f>D9158&amp;"_"&amp;B9158&amp;"_"&amp;F9158</f>
        <v>Guangzhou_1_1550</v>
      </c>
      <c r="H9158" s="57">
        <v>0.29246117090293877</v>
      </c>
      <c r="I9158" s="57">
        <f>COUNTIF($G$10:G9158,G9158)</f>
        <v>28</v>
      </c>
      <c r="J9158" s="57">
        <f>COUNTIF($G:$G,G9158)</f>
        <v>44</v>
      </c>
      <c r="K9158" s="57">
        <f>ROUND(3000*J9158/21653,0)</f>
        <v>6</v>
      </c>
    </row>
    <row r="9159" spans="1:11" x14ac:dyDescent="0.25">
      <c r="A9159" s="40">
        <v>1518105162</v>
      </c>
      <c r="B9159" s="40">
        <v>0</v>
      </c>
      <c r="C9159" s="40">
        <v>166</v>
      </c>
      <c r="D9159" s="38" t="s">
        <v>361</v>
      </c>
      <c r="E9159" s="57" t="s">
        <v>384</v>
      </c>
      <c r="F9159" s="57">
        <f>ROUNDDOWN(C9159/50,0)*50</f>
        <v>150</v>
      </c>
      <c r="G9159" s="57" t="str">
        <f>D9159&amp;"_"&amp;B9159&amp;"_"&amp;F9159</f>
        <v>Guangzhou_0_150</v>
      </c>
      <c r="H9159" s="57">
        <v>0.57392827574409133</v>
      </c>
      <c r="I9159" s="57">
        <f>COUNTIF($G$10:G9159,G9159)</f>
        <v>12</v>
      </c>
      <c r="J9159" s="57">
        <f>COUNTIF($G:$G,G9159)</f>
        <v>19</v>
      </c>
      <c r="K9159" s="57">
        <f>ROUND(3000*J9159/21653,0)</f>
        <v>3</v>
      </c>
    </row>
    <row r="9160" spans="1:11" x14ac:dyDescent="0.25">
      <c r="A9160" s="40">
        <v>1519159161</v>
      </c>
      <c r="B9160" s="40">
        <v>0</v>
      </c>
      <c r="C9160" s="40">
        <v>2025</v>
      </c>
      <c r="D9160" s="38" t="s">
        <v>360</v>
      </c>
      <c r="E9160" s="57" t="s">
        <v>384</v>
      </c>
      <c r="F9160" s="57">
        <f>ROUNDDOWN(C9160/50,0)*50</f>
        <v>2000</v>
      </c>
      <c r="G9160" s="57" t="str">
        <f>D9160&amp;"_"&amp;B9160&amp;"_"&amp;F9160</f>
        <v>Beijing_0_2000</v>
      </c>
      <c r="H9160" s="57">
        <v>0.57400198543842174</v>
      </c>
      <c r="I9160" s="57">
        <f>COUNTIF($G$10:G9160,G9160)</f>
        <v>15</v>
      </c>
      <c r="J9160" s="57">
        <f>COUNTIF($G:$G,G9160)</f>
        <v>27</v>
      </c>
      <c r="K9160" s="57">
        <f>ROUND(3000*J9160/21653,0)</f>
        <v>4</v>
      </c>
    </row>
    <row r="9161" spans="1:11" x14ac:dyDescent="0.25">
      <c r="A9161" s="40">
        <v>1514326316</v>
      </c>
      <c r="B9161" s="40">
        <v>1</v>
      </c>
      <c r="C9161" s="40">
        <v>323</v>
      </c>
      <c r="D9161" s="38" t="s">
        <v>359</v>
      </c>
      <c r="E9161" s="57" t="s">
        <v>384</v>
      </c>
      <c r="F9161" s="57">
        <f>ROUNDDOWN(C9161/50,0)*50</f>
        <v>300</v>
      </c>
      <c r="G9161" s="57" t="str">
        <f>D9161&amp;"_"&amp;B9161&amp;"_"&amp;F9161</f>
        <v>Shanghai_1_300</v>
      </c>
      <c r="H9161" s="57">
        <v>0.57404212459150095</v>
      </c>
      <c r="I9161" s="57">
        <f>COUNTIF($G$10:G9161,G9161)</f>
        <v>16</v>
      </c>
      <c r="J9161" s="57">
        <f>COUNTIF($G:$G,G9161)</f>
        <v>51</v>
      </c>
      <c r="K9161" s="57">
        <f>ROUND(3000*J9161/21653,0)</f>
        <v>7</v>
      </c>
    </row>
    <row r="9162" spans="1:11" x14ac:dyDescent="0.25">
      <c r="A9162" s="40">
        <v>1515031876</v>
      </c>
      <c r="B9162" s="40">
        <v>1</v>
      </c>
      <c r="C9162" s="40">
        <v>3883</v>
      </c>
      <c r="D9162" s="38" t="s">
        <v>359</v>
      </c>
      <c r="E9162" s="57" t="s">
        <v>384</v>
      </c>
      <c r="F9162" s="57">
        <f>ROUNDDOWN(C9162/50,0)*50</f>
        <v>3850</v>
      </c>
      <c r="G9162" s="57" t="str">
        <f>D9162&amp;"_"&amp;B9162&amp;"_"&amp;F9162</f>
        <v>Shanghai_1_3850</v>
      </c>
      <c r="H9162" s="57">
        <v>0.57408704737039684</v>
      </c>
      <c r="I9162" s="57">
        <f>COUNTIF($G$10:G9162,G9162)</f>
        <v>10</v>
      </c>
      <c r="J9162" s="57">
        <f>COUNTIF($G:$G,G9162)</f>
        <v>22</v>
      </c>
      <c r="K9162" s="57">
        <f>ROUND(3000*J9162/21653,0)</f>
        <v>3</v>
      </c>
    </row>
    <row r="9163" spans="1:11" x14ac:dyDescent="0.25">
      <c r="A9163" s="40">
        <v>1519138024</v>
      </c>
      <c r="B9163" s="40">
        <v>1</v>
      </c>
      <c r="C9163" s="40">
        <v>380</v>
      </c>
      <c r="D9163" s="38" t="s">
        <v>359</v>
      </c>
      <c r="E9163" s="57" t="s">
        <v>383</v>
      </c>
      <c r="F9163" s="57">
        <f>ROUNDDOWN(C9163/50,0)*50</f>
        <v>350</v>
      </c>
      <c r="G9163" s="57" t="str">
        <f>D9163&amp;"_"&amp;B9163&amp;"_"&amp;F9163</f>
        <v>Shanghai_1_350</v>
      </c>
      <c r="H9163" s="57">
        <v>0.57408944320053135</v>
      </c>
      <c r="I9163" s="57">
        <f>COUNTIF($G$10:G9163,G9163)</f>
        <v>20</v>
      </c>
      <c r="J9163" s="57">
        <f>COUNTIF($G:$G,G9163)</f>
        <v>70</v>
      </c>
      <c r="K9163" s="57">
        <f>ROUND(3000*J9163/21653,0)</f>
        <v>10</v>
      </c>
    </row>
    <row r="9164" spans="1:11" x14ac:dyDescent="0.25">
      <c r="A9164" s="40">
        <v>1514625360</v>
      </c>
      <c r="B9164" s="40">
        <v>0</v>
      </c>
      <c r="C9164" s="40">
        <v>2159</v>
      </c>
      <c r="D9164" s="38" t="s">
        <v>359</v>
      </c>
      <c r="E9164" s="57" t="s">
        <v>384</v>
      </c>
      <c r="F9164" s="57">
        <f>ROUNDDOWN(C9164/50,0)*50</f>
        <v>2150</v>
      </c>
      <c r="G9164" s="57" t="str">
        <f>D9164&amp;"_"&amp;B9164&amp;"_"&amp;F9164</f>
        <v>Shanghai_0_2150</v>
      </c>
      <c r="H9164" s="57">
        <v>0.57414032438937557</v>
      </c>
      <c r="I9164" s="57">
        <f>COUNTIF($G$10:G9164,G9164)</f>
        <v>10</v>
      </c>
      <c r="J9164" s="57">
        <f>COUNTIF($G:$G,G9164)</f>
        <v>24</v>
      </c>
      <c r="K9164" s="57">
        <f>ROUND(3000*J9164/21653,0)</f>
        <v>3</v>
      </c>
    </row>
    <row r="9165" spans="1:11" x14ac:dyDescent="0.25">
      <c r="A9165" s="40">
        <v>1516922308</v>
      </c>
      <c r="B9165" s="40">
        <v>1</v>
      </c>
      <c r="C9165" s="40">
        <v>4824</v>
      </c>
      <c r="D9165" s="38" t="s">
        <v>358</v>
      </c>
      <c r="E9165" s="57" t="s">
        <v>382</v>
      </c>
      <c r="F9165" s="57">
        <f>ROUNDDOWN(C9165/50,0)*50</f>
        <v>4800</v>
      </c>
      <c r="G9165" s="57" t="str">
        <f>D9165&amp;"_"&amp;B9165&amp;"_"&amp;F9165</f>
        <v>Shenzhen_1_4800</v>
      </c>
      <c r="H9165" s="57">
        <v>0.57419599297206958</v>
      </c>
      <c r="I9165" s="57">
        <f>COUNTIF($G$10:G9165,G9165)</f>
        <v>1</v>
      </c>
      <c r="J9165" s="57">
        <f>COUNTIF($G:$G,G9165)</f>
        <v>9</v>
      </c>
      <c r="K9165" s="57">
        <f>ROUND(3000*J9165/21653,0)</f>
        <v>1</v>
      </c>
    </row>
    <row r="9166" spans="1:11" x14ac:dyDescent="0.25">
      <c r="A9166" s="40">
        <v>1516344565</v>
      </c>
      <c r="B9166" s="40">
        <v>1</v>
      </c>
      <c r="C9166" s="40">
        <v>1462</v>
      </c>
      <c r="D9166" s="38" t="s">
        <v>358</v>
      </c>
      <c r="E9166" s="57" t="s">
        <v>383</v>
      </c>
      <c r="F9166" s="57">
        <f>ROUNDDOWN(C9166/50,0)*50</f>
        <v>1450</v>
      </c>
      <c r="G9166" s="57" t="str">
        <f>D9166&amp;"_"&amp;B9166&amp;"_"&amp;F9166</f>
        <v>Shenzhen_1_1450</v>
      </c>
      <c r="H9166" s="57">
        <v>0.57420243857243369</v>
      </c>
      <c r="I9166" s="57">
        <f>COUNTIF($G$10:G9166,G9166)</f>
        <v>14</v>
      </c>
      <c r="J9166" s="57">
        <f>COUNTIF($G:$G,G9166)</f>
        <v>49</v>
      </c>
      <c r="K9166" s="57">
        <f>ROUND(3000*J9166/21653,0)</f>
        <v>7</v>
      </c>
    </row>
    <row r="9167" spans="1:11" x14ac:dyDescent="0.25">
      <c r="A9167" s="40">
        <v>1519546921</v>
      </c>
      <c r="B9167" s="40">
        <v>0</v>
      </c>
      <c r="C9167" s="40">
        <v>801</v>
      </c>
      <c r="D9167" s="38" t="s">
        <v>360</v>
      </c>
      <c r="E9167" s="57" t="s">
        <v>384</v>
      </c>
      <c r="F9167" s="57">
        <f>ROUNDDOWN(C9167/50,0)*50</f>
        <v>800</v>
      </c>
      <c r="G9167" s="57" t="str">
        <f>D9167&amp;"_"&amp;B9167&amp;"_"&amp;F9167</f>
        <v>Beijing_0_800</v>
      </c>
      <c r="H9167" s="57">
        <v>0.57421543513309081</v>
      </c>
      <c r="I9167" s="57">
        <f>COUNTIF($G$10:G9167,G9167)</f>
        <v>23</v>
      </c>
      <c r="J9167" s="57">
        <f>COUNTIF($G:$G,G9167)</f>
        <v>35</v>
      </c>
      <c r="K9167" s="57">
        <f>ROUND(3000*J9167/21653,0)</f>
        <v>5</v>
      </c>
    </row>
    <row r="9168" spans="1:11" x14ac:dyDescent="0.25">
      <c r="A9168" s="40">
        <v>1512925973</v>
      </c>
      <c r="B9168" s="40">
        <v>1</v>
      </c>
      <c r="C9168" s="40">
        <v>453</v>
      </c>
      <c r="D9168" s="38" t="s">
        <v>359</v>
      </c>
      <c r="E9168" s="57" t="s">
        <v>384</v>
      </c>
      <c r="F9168" s="57">
        <f>ROUNDDOWN(C9168/50,0)*50</f>
        <v>450</v>
      </c>
      <c r="G9168" s="57" t="str">
        <f>D9168&amp;"_"&amp;B9168&amp;"_"&amp;F9168</f>
        <v>Shanghai_1_450</v>
      </c>
      <c r="H9168" s="57">
        <v>0.57421870671290731</v>
      </c>
      <c r="I9168" s="57">
        <f>COUNTIF($G$10:G9168,G9168)</f>
        <v>24</v>
      </c>
      <c r="J9168" s="57">
        <f>COUNTIF($G:$G,G9168)</f>
        <v>74</v>
      </c>
      <c r="K9168" s="57">
        <f>ROUND(3000*J9168/21653,0)</f>
        <v>10</v>
      </c>
    </row>
    <row r="9169" spans="1:11" x14ac:dyDescent="0.25">
      <c r="A9169" s="40">
        <v>1513448362</v>
      </c>
      <c r="B9169" s="40">
        <v>0</v>
      </c>
      <c r="C9169" s="40">
        <v>2123</v>
      </c>
      <c r="D9169" s="38" t="s">
        <v>358</v>
      </c>
      <c r="E9169" s="57" t="s">
        <v>384</v>
      </c>
      <c r="F9169" s="57">
        <f>ROUNDDOWN(C9169/50,0)*50</f>
        <v>2100</v>
      </c>
      <c r="G9169" s="57" t="str">
        <f>D9169&amp;"_"&amp;B9169&amp;"_"&amp;F9169</f>
        <v>Shenzhen_0_2100</v>
      </c>
      <c r="H9169" s="57">
        <v>0.57427647967393058</v>
      </c>
      <c r="I9169" s="57">
        <f>COUNTIF($G$10:G9169,G9169)</f>
        <v>9</v>
      </c>
      <c r="J9169" s="57">
        <f>COUNTIF($G:$G,G9169)</f>
        <v>23</v>
      </c>
      <c r="K9169" s="57">
        <f>ROUND(3000*J9169/21653,0)</f>
        <v>3</v>
      </c>
    </row>
    <row r="9170" spans="1:11" x14ac:dyDescent="0.25">
      <c r="A9170" s="40">
        <v>1512971232</v>
      </c>
      <c r="B9170" s="40">
        <v>0</v>
      </c>
      <c r="C9170" s="40">
        <v>349</v>
      </c>
      <c r="D9170" s="38" t="s">
        <v>360</v>
      </c>
      <c r="E9170" s="57" t="s">
        <v>384</v>
      </c>
      <c r="F9170" s="57">
        <f>ROUNDDOWN(C9170/50,0)*50</f>
        <v>300</v>
      </c>
      <c r="G9170" s="57" t="str">
        <f>D9170&amp;"_"&amp;B9170&amp;"_"&amp;F9170</f>
        <v>Beijing_0_300</v>
      </c>
      <c r="H9170" s="57">
        <v>0.57428554552992472</v>
      </c>
      <c r="I9170" s="57">
        <f>COUNTIF($G$10:G9170,G9170)</f>
        <v>18</v>
      </c>
      <c r="J9170" s="57">
        <f>COUNTIF($G:$G,G9170)</f>
        <v>30</v>
      </c>
      <c r="K9170" s="57">
        <f>ROUND(3000*J9170/21653,0)</f>
        <v>4</v>
      </c>
    </row>
    <row r="9171" spans="1:11" x14ac:dyDescent="0.25">
      <c r="A9171" s="40">
        <v>1518196128</v>
      </c>
      <c r="B9171" s="40">
        <v>1</v>
      </c>
      <c r="C9171" s="40">
        <v>568</v>
      </c>
      <c r="D9171" s="38" t="s">
        <v>361</v>
      </c>
      <c r="E9171" s="57" t="s">
        <v>384</v>
      </c>
      <c r="F9171" s="57">
        <f>ROUNDDOWN(C9171/50,0)*50</f>
        <v>550</v>
      </c>
      <c r="G9171" s="57" t="str">
        <f>D9171&amp;"_"&amp;B9171&amp;"_"&amp;F9171</f>
        <v>Guangzhou_1_550</v>
      </c>
      <c r="H9171" s="57">
        <v>0.5743163852964206</v>
      </c>
      <c r="I9171" s="57">
        <f>COUNTIF($G$10:G9171,G9171)</f>
        <v>13</v>
      </c>
      <c r="J9171" s="57">
        <f>COUNTIF($G:$G,G9171)</f>
        <v>41</v>
      </c>
      <c r="K9171" s="57">
        <f>ROUND(3000*J9171/21653,0)</f>
        <v>6</v>
      </c>
    </row>
    <row r="9172" spans="1:11" x14ac:dyDescent="0.25">
      <c r="A9172" s="40">
        <v>1516916838</v>
      </c>
      <c r="B9172" s="40">
        <v>1</v>
      </c>
      <c r="C9172" s="40">
        <v>2300</v>
      </c>
      <c r="D9172" s="38" t="s">
        <v>360</v>
      </c>
      <c r="E9172" s="57" t="s">
        <v>384</v>
      </c>
      <c r="F9172" s="57">
        <f>ROUNDDOWN(C9172/50,0)*50</f>
        <v>2300</v>
      </c>
      <c r="G9172" s="57" t="str">
        <f>D9172&amp;"_"&amp;B9172&amp;"_"&amp;F9172</f>
        <v>Beijing_1_2300</v>
      </c>
      <c r="H9172" s="57">
        <v>0.57436442279998223</v>
      </c>
      <c r="I9172" s="57">
        <f>COUNTIF($G$10:G9172,G9172)</f>
        <v>35</v>
      </c>
      <c r="J9172" s="57">
        <f>COUNTIF($G:$G,G9172)</f>
        <v>57</v>
      </c>
      <c r="K9172" s="57">
        <f>ROUND(3000*J9172/21653,0)</f>
        <v>8</v>
      </c>
    </row>
    <row r="9173" spans="1:11" x14ac:dyDescent="0.25">
      <c r="A9173" s="40">
        <v>1514199262</v>
      </c>
      <c r="B9173" s="40">
        <v>0</v>
      </c>
      <c r="C9173" s="40">
        <v>1066</v>
      </c>
      <c r="D9173" s="38" t="s">
        <v>360</v>
      </c>
      <c r="E9173" s="57" t="s">
        <v>384</v>
      </c>
      <c r="F9173" s="57">
        <f>ROUNDDOWN(C9173/50,0)*50</f>
        <v>1050</v>
      </c>
      <c r="G9173" s="57" t="str">
        <f>D9173&amp;"_"&amp;B9173&amp;"_"&amp;F9173</f>
        <v>Beijing_0_1050</v>
      </c>
      <c r="H9173" s="57">
        <v>0.57439688375171705</v>
      </c>
      <c r="I9173" s="57">
        <f>COUNTIF($G$10:G9173,G9173)</f>
        <v>18</v>
      </c>
      <c r="J9173" s="57">
        <f>COUNTIF($G:$G,G9173)</f>
        <v>27</v>
      </c>
      <c r="K9173" s="57">
        <f>ROUND(3000*J9173/21653,0)</f>
        <v>4</v>
      </c>
    </row>
    <row r="9174" spans="1:11" x14ac:dyDescent="0.25">
      <c r="A9174" s="40">
        <v>1513573948</v>
      </c>
      <c r="B9174" s="40">
        <v>1</v>
      </c>
      <c r="C9174" s="40">
        <v>1519</v>
      </c>
      <c r="D9174" s="38" t="s">
        <v>361</v>
      </c>
      <c r="E9174" s="57" t="s">
        <v>384</v>
      </c>
      <c r="F9174" s="57">
        <f>ROUNDDOWN(C9174/50,0)*50</f>
        <v>1500</v>
      </c>
      <c r="G9174" s="57" t="str">
        <f>D9174&amp;"_"&amp;B9174&amp;"_"&amp;F9174</f>
        <v>Guangzhou_1_1500</v>
      </c>
      <c r="H9174" s="57">
        <v>0.57444830551767834</v>
      </c>
      <c r="I9174" s="57">
        <f>COUNTIF($G$10:G9174,G9174)</f>
        <v>28</v>
      </c>
      <c r="J9174" s="57">
        <f>COUNTIF($G:$G,G9174)</f>
        <v>37</v>
      </c>
      <c r="K9174" s="57">
        <f>ROUND(3000*J9174/21653,0)</f>
        <v>5</v>
      </c>
    </row>
    <row r="9175" spans="1:11" x14ac:dyDescent="0.25">
      <c r="A9175" s="40">
        <v>1515784315</v>
      </c>
      <c r="B9175" s="40">
        <v>1</v>
      </c>
      <c r="C9175" s="40">
        <v>1819</v>
      </c>
      <c r="D9175" s="38" t="s">
        <v>359</v>
      </c>
      <c r="E9175" s="57" t="s">
        <v>384</v>
      </c>
      <c r="F9175" s="57">
        <f>ROUNDDOWN(C9175/50,0)*50</f>
        <v>1800</v>
      </c>
      <c r="G9175" s="57" t="str">
        <f>D9175&amp;"_"&amp;B9175&amp;"_"&amp;F9175</f>
        <v>Shanghai_1_1800</v>
      </c>
      <c r="H9175" s="57">
        <v>0.57448506823997203</v>
      </c>
      <c r="I9175" s="57">
        <f>COUNTIF($G$10:G9175,G9175)</f>
        <v>17</v>
      </c>
      <c r="J9175" s="57">
        <f>COUNTIF($G:$G,G9175)</f>
        <v>60</v>
      </c>
      <c r="K9175" s="57">
        <f>ROUND(3000*J9175/21653,0)</f>
        <v>8</v>
      </c>
    </row>
    <row r="9176" spans="1:11" x14ac:dyDescent="0.25">
      <c r="A9176" s="40">
        <v>1518551193</v>
      </c>
      <c r="B9176" s="40">
        <v>1</v>
      </c>
      <c r="C9176" s="40">
        <v>2535</v>
      </c>
      <c r="D9176" s="38" t="s">
        <v>360</v>
      </c>
      <c r="E9176" s="57" t="s">
        <v>384</v>
      </c>
      <c r="F9176" s="57">
        <f>ROUNDDOWN(C9176/50,0)*50</f>
        <v>2500</v>
      </c>
      <c r="G9176" s="57" t="str">
        <f>D9176&amp;"_"&amp;B9176&amp;"_"&amp;F9176</f>
        <v>Beijing_1_2500</v>
      </c>
      <c r="H9176" s="57">
        <v>0.57450179299307313</v>
      </c>
      <c r="I9176" s="57">
        <f>COUNTIF($G$10:G9176,G9176)</f>
        <v>39</v>
      </c>
      <c r="J9176" s="57">
        <f>COUNTIF($G:$G,G9176)</f>
        <v>63</v>
      </c>
      <c r="K9176" s="57">
        <f>ROUND(3000*J9176/21653,0)</f>
        <v>9</v>
      </c>
    </row>
    <row r="9177" spans="1:11" x14ac:dyDescent="0.25">
      <c r="A9177" s="40">
        <v>1518702026</v>
      </c>
      <c r="B9177" s="40">
        <v>1</v>
      </c>
      <c r="C9177" s="40">
        <v>2220</v>
      </c>
      <c r="D9177" s="38" t="s">
        <v>358</v>
      </c>
      <c r="E9177" s="57" t="s">
        <v>383</v>
      </c>
      <c r="F9177" s="57">
        <f>ROUNDDOWN(C9177/50,0)*50</f>
        <v>2200</v>
      </c>
      <c r="G9177" s="57" t="str">
        <f>D9177&amp;"_"&amp;B9177&amp;"_"&amp;F9177</f>
        <v>Shenzhen_1_2200</v>
      </c>
      <c r="H9177" s="57">
        <v>0.57451268856882554</v>
      </c>
      <c r="I9177" s="57">
        <f>COUNTIF($G$10:G9177,G9177)</f>
        <v>7</v>
      </c>
      <c r="J9177" s="57">
        <f>COUNTIF($G:$G,G9177)</f>
        <v>35</v>
      </c>
      <c r="K9177" s="57">
        <f>ROUND(3000*J9177/21653,0)</f>
        <v>5</v>
      </c>
    </row>
    <row r="9178" spans="1:11" x14ac:dyDescent="0.25">
      <c r="A9178" s="40">
        <v>1511518150</v>
      </c>
      <c r="B9178" s="40">
        <v>0</v>
      </c>
      <c r="C9178" s="40">
        <v>2250</v>
      </c>
      <c r="D9178" s="38" t="s">
        <v>360</v>
      </c>
      <c r="E9178" s="57" t="s">
        <v>384</v>
      </c>
      <c r="F9178" s="57">
        <f>ROUNDDOWN(C9178/50,0)*50</f>
        <v>2250</v>
      </c>
      <c r="G9178" s="57" t="str">
        <f>D9178&amp;"_"&amp;B9178&amp;"_"&amp;F9178</f>
        <v>Beijing_0_2250</v>
      </c>
      <c r="H9178" s="57">
        <v>0.57455342562452594</v>
      </c>
      <c r="I9178" s="57">
        <f>COUNTIF($G$10:G9178,G9178)</f>
        <v>15</v>
      </c>
      <c r="J9178" s="57">
        <f>COUNTIF($G:$G,G9178)</f>
        <v>22</v>
      </c>
      <c r="K9178" s="57">
        <f>ROUND(3000*J9178/21653,0)</f>
        <v>3</v>
      </c>
    </row>
    <row r="9179" spans="1:11" x14ac:dyDescent="0.25">
      <c r="A9179" s="40">
        <v>1514864445</v>
      </c>
      <c r="B9179" s="40">
        <v>1</v>
      </c>
      <c r="C9179" s="40">
        <v>3058</v>
      </c>
      <c r="D9179" s="38" t="s">
        <v>359</v>
      </c>
      <c r="E9179" s="57" t="s">
        <v>383</v>
      </c>
      <c r="F9179" s="57">
        <f>ROUNDDOWN(C9179/50,0)*50</f>
        <v>3050</v>
      </c>
      <c r="G9179" s="57" t="str">
        <f>D9179&amp;"_"&amp;B9179&amp;"_"&amp;F9179</f>
        <v>Shanghai_1_3050</v>
      </c>
      <c r="H9179" s="57">
        <v>0.57458744340625223</v>
      </c>
      <c r="I9179" s="57">
        <f>COUNTIF($G$10:G9179,G9179)</f>
        <v>12</v>
      </c>
      <c r="J9179" s="57">
        <f>COUNTIF($G:$G,G9179)</f>
        <v>44</v>
      </c>
      <c r="K9179" s="57">
        <f>ROUND(3000*J9179/21653,0)</f>
        <v>6</v>
      </c>
    </row>
    <row r="9180" spans="1:11" x14ac:dyDescent="0.25">
      <c r="A9180" s="40">
        <v>1519481929</v>
      </c>
      <c r="B9180" s="40">
        <v>1</v>
      </c>
      <c r="C9180" s="40">
        <v>3891</v>
      </c>
      <c r="D9180" s="38" t="s">
        <v>361</v>
      </c>
      <c r="E9180" s="57" t="s">
        <v>383</v>
      </c>
      <c r="F9180" s="57">
        <f>ROUNDDOWN(C9180/50,0)*50</f>
        <v>3850</v>
      </c>
      <c r="G9180" s="57" t="str">
        <f>D9180&amp;"_"&amp;B9180&amp;"_"&amp;F9180</f>
        <v>Guangzhou_1_3850</v>
      </c>
      <c r="H9180" s="57">
        <v>0.57459692514443383</v>
      </c>
      <c r="I9180" s="57">
        <f>COUNTIF($G$10:G9180,G9180)</f>
        <v>4</v>
      </c>
      <c r="J9180" s="57">
        <f>COUNTIF($G:$G,G9180)</f>
        <v>15</v>
      </c>
      <c r="K9180" s="57">
        <f>ROUND(3000*J9180/21653,0)</f>
        <v>2</v>
      </c>
    </row>
    <row r="9181" spans="1:11" x14ac:dyDescent="0.25">
      <c r="A9181" s="40">
        <v>1514946112</v>
      </c>
      <c r="B9181" s="40">
        <v>0</v>
      </c>
      <c r="C9181" s="40">
        <v>2232</v>
      </c>
      <c r="D9181" s="38" t="s">
        <v>360</v>
      </c>
      <c r="E9181" s="57" t="s">
        <v>384</v>
      </c>
      <c r="F9181" s="57">
        <f>ROUNDDOWN(C9181/50,0)*50</f>
        <v>2200</v>
      </c>
      <c r="G9181" s="57" t="str">
        <f>D9181&amp;"_"&amp;B9181&amp;"_"&amp;F9181</f>
        <v>Beijing_0_2200</v>
      </c>
      <c r="H9181" s="57">
        <v>0.57460551358843248</v>
      </c>
      <c r="I9181" s="57">
        <f>COUNTIF($G$10:G9181,G9181)</f>
        <v>24</v>
      </c>
      <c r="J9181" s="57">
        <f>COUNTIF($G:$G,G9181)</f>
        <v>40</v>
      </c>
      <c r="K9181" s="57">
        <f>ROUND(3000*J9181/21653,0)</f>
        <v>6</v>
      </c>
    </row>
    <row r="9182" spans="1:11" x14ac:dyDescent="0.25">
      <c r="A9182" s="40">
        <v>1516648998</v>
      </c>
      <c r="B9182" s="40">
        <v>1</v>
      </c>
      <c r="C9182" s="40">
        <v>1632</v>
      </c>
      <c r="D9182" s="38" t="s">
        <v>360</v>
      </c>
      <c r="E9182" s="57" t="s">
        <v>384</v>
      </c>
      <c r="F9182" s="57">
        <f>ROUNDDOWN(C9182/50,0)*50</f>
        <v>1600</v>
      </c>
      <c r="G9182" s="57" t="str">
        <f>D9182&amp;"_"&amp;B9182&amp;"_"&amp;F9182</f>
        <v>Beijing_1_1600</v>
      </c>
      <c r="H9182" s="57">
        <v>0.57463830303740537</v>
      </c>
      <c r="I9182" s="57">
        <f>COUNTIF($G$10:G9182,G9182)</f>
        <v>47</v>
      </c>
      <c r="J9182" s="57">
        <f>COUNTIF($G:$G,G9182)</f>
        <v>69</v>
      </c>
      <c r="K9182" s="57">
        <f>ROUND(3000*J9182/21653,0)</f>
        <v>10</v>
      </c>
    </row>
    <row r="9183" spans="1:11" x14ac:dyDescent="0.25">
      <c r="A9183" s="40">
        <v>1517762725</v>
      </c>
      <c r="B9183" s="40">
        <v>1</v>
      </c>
      <c r="C9183" s="40">
        <v>686</v>
      </c>
      <c r="D9183" s="38" t="s">
        <v>360</v>
      </c>
      <c r="E9183" s="57" t="s">
        <v>384</v>
      </c>
      <c r="F9183" s="57">
        <f>ROUNDDOWN(C9183/50,0)*50</f>
        <v>650</v>
      </c>
      <c r="G9183" s="57" t="str">
        <f>D9183&amp;"_"&amp;B9183&amp;"_"&amp;F9183</f>
        <v>Beijing_1_650</v>
      </c>
      <c r="H9183" s="57">
        <v>0.57477358191443084</v>
      </c>
      <c r="I9183" s="57">
        <f>COUNTIF($G$10:G9183,G9183)</f>
        <v>46</v>
      </c>
      <c r="J9183" s="57">
        <f>COUNTIF($G:$G,G9183)</f>
        <v>79</v>
      </c>
      <c r="K9183" s="57">
        <f>ROUND(3000*J9183/21653,0)</f>
        <v>11</v>
      </c>
    </row>
    <row r="9184" spans="1:11" x14ac:dyDescent="0.25">
      <c r="A9184" s="40">
        <v>1514885507</v>
      </c>
      <c r="B9184" s="40">
        <v>1</v>
      </c>
      <c r="C9184" s="40">
        <v>1342</v>
      </c>
      <c r="D9184" s="38" t="s">
        <v>361</v>
      </c>
      <c r="E9184" s="57" t="s">
        <v>384</v>
      </c>
      <c r="F9184" s="57">
        <f>ROUNDDOWN(C9184/50,0)*50</f>
        <v>1300</v>
      </c>
      <c r="G9184" s="57" t="str">
        <f>D9184&amp;"_"&amp;B9184&amp;"_"&amp;F9184</f>
        <v>Guangzhou_1_1300</v>
      </c>
      <c r="H9184" s="57">
        <v>0.57477988879021025</v>
      </c>
      <c r="I9184" s="57">
        <f>COUNTIF($G$10:G9184,G9184)</f>
        <v>18</v>
      </c>
      <c r="J9184" s="57">
        <f>COUNTIF($G:$G,G9184)</f>
        <v>26</v>
      </c>
      <c r="K9184" s="57">
        <f>ROUND(3000*J9184/21653,0)</f>
        <v>4</v>
      </c>
    </row>
    <row r="9185" spans="1:11" x14ac:dyDescent="0.25">
      <c r="A9185" s="40">
        <v>1512705233</v>
      </c>
      <c r="B9185" s="40">
        <v>1</v>
      </c>
      <c r="C9185" s="40">
        <v>1483</v>
      </c>
      <c r="D9185" s="38" t="s">
        <v>358</v>
      </c>
      <c r="E9185" s="57" t="s">
        <v>384</v>
      </c>
      <c r="F9185" s="57">
        <f>ROUNDDOWN(C9185/50,0)*50</f>
        <v>1450</v>
      </c>
      <c r="G9185" s="57" t="str">
        <f>D9185&amp;"_"&amp;B9185&amp;"_"&amp;F9185</f>
        <v>Shenzhen_1_1450</v>
      </c>
      <c r="H9185" s="57">
        <v>0.57482216701856548</v>
      </c>
      <c r="I9185" s="57">
        <f>COUNTIF($G$10:G9185,G9185)</f>
        <v>15</v>
      </c>
      <c r="J9185" s="57">
        <f>COUNTIF($G:$G,G9185)</f>
        <v>49</v>
      </c>
      <c r="K9185" s="57">
        <f>ROUND(3000*J9185/21653,0)</f>
        <v>7</v>
      </c>
    </row>
    <row r="9186" spans="1:11" x14ac:dyDescent="0.25">
      <c r="A9186" s="40">
        <v>1516104118</v>
      </c>
      <c r="B9186" s="40">
        <v>1</v>
      </c>
      <c r="C9186" s="40">
        <v>1752</v>
      </c>
      <c r="D9186" s="38" t="s">
        <v>360</v>
      </c>
      <c r="E9186" s="57" t="s">
        <v>384</v>
      </c>
      <c r="F9186" s="57">
        <f>ROUNDDOWN(C9186/50,0)*50</f>
        <v>1750</v>
      </c>
      <c r="G9186" s="57" t="str">
        <f>D9186&amp;"_"&amp;B9186&amp;"_"&amp;F9186</f>
        <v>Beijing_1_1750</v>
      </c>
      <c r="H9186" s="57">
        <v>0.57483225901930102</v>
      </c>
      <c r="I9186" s="57">
        <f>COUNTIF($G$10:G9186,G9186)</f>
        <v>35</v>
      </c>
      <c r="J9186" s="57">
        <f>COUNTIF($G:$G,G9186)</f>
        <v>66</v>
      </c>
      <c r="K9186" s="57">
        <f>ROUND(3000*J9186/21653,0)</f>
        <v>9</v>
      </c>
    </row>
    <row r="9187" spans="1:11" x14ac:dyDescent="0.25">
      <c r="A9187" s="40">
        <v>1512266959</v>
      </c>
      <c r="B9187" s="40">
        <v>1</v>
      </c>
      <c r="C9187" s="40">
        <v>4530</v>
      </c>
      <c r="D9187" s="38" t="s">
        <v>360</v>
      </c>
      <c r="E9187" s="57" t="s">
        <v>384</v>
      </c>
      <c r="F9187" s="57">
        <f>ROUNDDOWN(C9187/50,0)*50</f>
        <v>4500</v>
      </c>
      <c r="G9187" s="57" t="str">
        <f>D9187&amp;"_"&amp;B9187&amp;"_"&amp;F9187</f>
        <v>Beijing_1_4500</v>
      </c>
      <c r="H9187" s="57">
        <v>0.57484804307281889</v>
      </c>
      <c r="I9187" s="57">
        <f>COUNTIF($G$10:G9187,G9187)</f>
        <v>9</v>
      </c>
      <c r="J9187" s="57">
        <f>COUNTIF($G:$G,G9187)</f>
        <v>16</v>
      </c>
      <c r="K9187" s="57">
        <f>ROUND(3000*J9187/21653,0)</f>
        <v>2</v>
      </c>
    </row>
    <row r="9188" spans="1:11" x14ac:dyDescent="0.25">
      <c r="A9188" s="40">
        <v>1516204332</v>
      </c>
      <c r="B9188" s="40">
        <v>0</v>
      </c>
      <c r="C9188" s="40">
        <v>2250</v>
      </c>
      <c r="D9188" s="38" t="s">
        <v>358</v>
      </c>
      <c r="E9188" s="57" t="s">
        <v>384</v>
      </c>
      <c r="F9188" s="57">
        <f>ROUNDDOWN(C9188/50,0)*50</f>
        <v>2250</v>
      </c>
      <c r="G9188" s="57" t="str">
        <f>D9188&amp;"_"&amp;B9188&amp;"_"&amp;F9188</f>
        <v>Shenzhen_0_2250</v>
      </c>
      <c r="H9188" s="57">
        <v>0.57488526991543776</v>
      </c>
      <c r="I9188" s="57">
        <f>COUNTIF($G$10:G9188,G9188)</f>
        <v>6</v>
      </c>
      <c r="J9188" s="57">
        <f>COUNTIF($G:$G,G9188)</f>
        <v>16</v>
      </c>
      <c r="K9188" s="57">
        <f>ROUND(3000*J9188/21653,0)</f>
        <v>2</v>
      </c>
    </row>
    <row r="9189" spans="1:11" x14ac:dyDescent="0.25">
      <c r="A9189" s="40">
        <v>1516302091</v>
      </c>
      <c r="B9189" s="40">
        <v>0</v>
      </c>
      <c r="C9189" s="40">
        <v>1360</v>
      </c>
      <c r="D9189" s="38" t="s">
        <v>360</v>
      </c>
      <c r="E9189" s="57" t="s">
        <v>384</v>
      </c>
      <c r="F9189" s="57">
        <f>ROUNDDOWN(C9189/50,0)*50</f>
        <v>1350</v>
      </c>
      <c r="G9189" s="57" t="str">
        <f>D9189&amp;"_"&amp;B9189&amp;"_"&amp;F9189</f>
        <v>Beijing_0_1350</v>
      </c>
      <c r="H9189" s="57">
        <v>0.57496894146595889</v>
      </c>
      <c r="I9189" s="57">
        <f>COUNTIF($G$10:G9189,G9189)</f>
        <v>23</v>
      </c>
      <c r="J9189" s="57">
        <f>COUNTIF($G:$G,G9189)</f>
        <v>40</v>
      </c>
      <c r="K9189" s="57">
        <f>ROUND(3000*J9189/21653,0)</f>
        <v>6</v>
      </c>
    </row>
    <row r="9190" spans="1:11" x14ac:dyDescent="0.25">
      <c r="A9190" s="40">
        <v>1517881837</v>
      </c>
      <c r="B9190" s="40">
        <v>1</v>
      </c>
      <c r="C9190" s="40">
        <v>585</v>
      </c>
      <c r="D9190" s="38" t="s">
        <v>360</v>
      </c>
      <c r="E9190" s="57" t="s">
        <v>384</v>
      </c>
      <c r="F9190" s="57">
        <f>ROUNDDOWN(C9190/50,0)*50</f>
        <v>550</v>
      </c>
      <c r="G9190" s="57" t="str">
        <f>D9190&amp;"_"&amp;B9190&amp;"_"&amp;F9190</f>
        <v>Beijing_1_550</v>
      </c>
      <c r="H9190" s="57">
        <v>0.57497094842213903</v>
      </c>
      <c r="I9190" s="57">
        <f>COUNTIF($G$10:G9190,G9190)</f>
        <v>43</v>
      </c>
      <c r="J9190" s="57">
        <f>COUNTIF($G:$G,G9190)</f>
        <v>82</v>
      </c>
      <c r="K9190" s="57">
        <f>ROUND(3000*J9190/21653,0)</f>
        <v>11</v>
      </c>
    </row>
    <row r="9191" spans="1:11" x14ac:dyDescent="0.25">
      <c r="A9191" s="40">
        <v>1519579345</v>
      </c>
      <c r="B9191" s="40">
        <v>1</v>
      </c>
      <c r="C9191" s="40">
        <v>1634</v>
      </c>
      <c r="D9191" s="38" t="s">
        <v>361</v>
      </c>
      <c r="E9191" s="57" t="s">
        <v>383</v>
      </c>
      <c r="F9191" s="57">
        <f>ROUNDDOWN(C9191/50,0)*50</f>
        <v>1600</v>
      </c>
      <c r="G9191" s="57" t="str">
        <f>D9191&amp;"_"&amp;B9191&amp;"_"&amp;F9191</f>
        <v>Guangzhou_1_1600</v>
      </c>
      <c r="H9191" s="57">
        <v>1.4529274461757669E-2</v>
      </c>
      <c r="I9191" s="57">
        <f>COUNTIF($G$10:G9191,G9191)</f>
        <v>8</v>
      </c>
      <c r="J9191" s="57">
        <f>COUNTIF($G:$G,G9191)</f>
        <v>27</v>
      </c>
      <c r="K9191" s="57">
        <f>ROUND(3000*J9191/21653,0)</f>
        <v>4</v>
      </c>
    </row>
    <row r="9192" spans="1:11" x14ac:dyDescent="0.25">
      <c r="A9192" s="40">
        <v>1514675099</v>
      </c>
      <c r="B9192" s="40">
        <v>1</v>
      </c>
      <c r="C9192" s="40">
        <v>1625</v>
      </c>
      <c r="D9192" s="38" t="s">
        <v>361</v>
      </c>
      <c r="E9192" s="57" t="s">
        <v>384</v>
      </c>
      <c r="F9192" s="57">
        <f>ROUNDDOWN(C9192/50,0)*50</f>
        <v>1600</v>
      </c>
      <c r="G9192" s="57" t="str">
        <f>D9192&amp;"_"&amp;B9192&amp;"_"&amp;F9192</f>
        <v>Guangzhou_1_1600</v>
      </c>
      <c r="H9192" s="57">
        <v>4.0293618448608459E-2</v>
      </c>
      <c r="I9192" s="57">
        <f>COUNTIF($G$10:G9192,G9192)</f>
        <v>9</v>
      </c>
      <c r="J9192" s="57">
        <f>COUNTIF($G:$G,G9192)</f>
        <v>27</v>
      </c>
      <c r="K9192" s="57">
        <f>ROUND(3000*J9192/21653,0)</f>
        <v>4</v>
      </c>
    </row>
    <row r="9193" spans="1:11" x14ac:dyDescent="0.25">
      <c r="A9193" s="40">
        <v>1518321423</v>
      </c>
      <c r="B9193" s="40">
        <v>1</v>
      </c>
      <c r="C9193" s="40">
        <v>1627</v>
      </c>
      <c r="D9193" s="38" t="s">
        <v>361</v>
      </c>
      <c r="E9193" s="57" t="s">
        <v>384</v>
      </c>
      <c r="F9193" s="57">
        <f>ROUNDDOWN(C9193/50,0)*50</f>
        <v>1600</v>
      </c>
      <c r="G9193" s="57" t="str">
        <f>D9193&amp;"_"&amp;B9193&amp;"_"&amp;F9193</f>
        <v>Guangzhou_1_1600</v>
      </c>
      <c r="H9193" s="57">
        <v>7.9635742947999799E-2</v>
      </c>
      <c r="I9193" s="57">
        <f>COUNTIF($G$10:G9193,G9193)</f>
        <v>10</v>
      </c>
      <c r="J9193" s="57">
        <f>COUNTIF($G:$G,G9193)</f>
        <v>27</v>
      </c>
      <c r="K9193" s="57">
        <f>ROUND(3000*J9193/21653,0)</f>
        <v>4</v>
      </c>
    </row>
    <row r="9194" spans="1:11" x14ac:dyDescent="0.25">
      <c r="A9194" s="40">
        <v>1515349028</v>
      </c>
      <c r="B9194" s="40">
        <v>1</v>
      </c>
      <c r="C9194" s="40">
        <v>1638</v>
      </c>
      <c r="D9194" s="38" t="s">
        <v>361</v>
      </c>
      <c r="E9194" s="57" t="s">
        <v>384</v>
      </c>
      <c r="F9194" s="57">
        <f>ROUNDDOWN(C9194/50,0)*50</f>
        <v>1600</v>
      </c>
      <c r="G9194" s="57" t="str">
        <f>D9194&amp;"_"&amp;B9194&amp;"_"&amp;F9194</f>
        <v>Guangzhou_1_1600</v>
      </c>
      <c r="H9194" s="57">
        <v>0.1297869720328666</v>
      </c>
      <c r="I9194" s="57">
        <f>COUNTIF($G$10:G9194,G9194)</f>
        <v>11</v>
      </c>
      <c r="J9194" s="57">
        <f>COUNTIF($G:$G,G9194)</f>
        <v>27</v>
      </c>
      <c r="K9194" s="57">
        <f>ROUND(3000*J9194/21653,0)</f>
        <v>4</v>
      </c>
    </row>
    <row r="9195" spans="1:11" x14ac:dyDescent="0.25">
      <c r="A9195" s="40">
        <v>1512587897</v>
      </c>
      <c r="B9195" s="40">
        <v>1</v>
      </c>
      <c r="C9195" s="40">
        <v>1643</v>
      </c>
      <c r="D9195" s="38" t="s">
        <v>361</v>
      </c>
      <c r="E9195" s="57" t="s">
        <v>384</v>
      </c>
      <c r="F9195" s="57">
        <f>ROUNDDOWN(C9195/50,0)*50</f>
        <v>1600</v>
      </c>
      <c r="G9195" s="57" t="str">
        <f>D9195&amp;"_"&amp;B9195&amp;"_"&amp;F9195</f>
        <v>Guangzhou_1_1600</v>
      </c>
      <c r="H9195" s="57">
        <v>0.1397129882722612</v>
      </c>
      <c r="I9195" s="57">
        <f>COUNTIF($G$10:G9195,G9195)</f>
        <v>12</v>
      </c>
      <c r="J9195" s="57">
        <f>COUNTIF($G:$G,G9195)</f>
        <v>27</v>
      </c>
      <c r="K9195" s="57">
        <f>ROUND(3000*J9195/21653,0)</f>
        <v>4</v>
      </c>
    </row>
    <row r="9196" spans="1:11" x14ac:dyDescent="0.25">
      <c r="A9196" s="40">
        <v>1514610468</v>
      </c>
      <c r="B9196" s="40">
        <v>1</v>
      </c>
      <c r="C9196" s="40">
        <v>1621</v>
      </c>
      <c r="D9196" s="38" t="s">
        <v>361</v>
      </c>
      <c r="E9196" s="57" t="s">
        <v>384</v>
      </c>
      <c r="F9196" s="57">
        <f>ROUNDDOWN(C9196/50,0)*50</f>
        <v>1600</v>
      </c>
      <c r="G9196" s="57" t="str">
        <f>D9196&amp;"_"&amp;B9196&amp;"_"&amp;F9196</f>
        <v>Guangzhou_1_1600</v>
      </c>
      <c r="H9196" s="57">
        <v>0.28233482273833765</v>
      </c>
      <c r="I9196" s="57">
        <f>COUNTIF($G$10:G9196,G9196)</f>
        <v>13</v>
      </c>
      <c r="J9196" s="57">
        <f>COUNTIF($G:$G,G9196)</f>
        <v>27</v>
      </c>
      <c r="K9196" s="57">
        <f>ROUND(3000*J9196/21653,0)</f>
        <v>4</v>
      </c>
    </row>
    <row r="9197" spans="1:11" x14ac:dyDescent="0.25">
      <c r="A9197" s="40">
        <v>1511735514</v>
      </c>
      <c r="B9197" s="40">
        <v>1</v>
      </c>
      <c r="C9197" s="40">
        <v>1649</v>
      </c>
      <c r="D9197" s="38" t="s">
        <v>361</v>
      </c>
      <c r="E9197" s="57" t="s">
        <v>384</v>
      </c>
      <c r="F9197" s="57">
        <f>ROUNDDOWN(C9197/50,0)*50</f>
        <v>1600</v>
      </c>
      <c r="G9197" s="57" t="str">
        <f>D9197&amp;"_"&amp;B9197&amp;"_"&amp;F9197</f>
        <v>Guangzhou_1_1600</v>
      </c>
      <c r="H9197" s="57">
        <v>0.32729878447056648</v>
      </c>
      <c r="I9197" s="57">
        <f>COUNTIF($G$10:G9197,G9197)</f>
        <v>14</v>
      </c>
      <c r="J9197" s="57">
        <f>COUNTIF($G:$G,G9197)</f>
        <v>27</v>
      </c>
      <c r="K9197" s="57">
        <f>ROUND(3000*J9197/21653,0)</f>
        <v>4</v>
      </c>
    </row>
    <row r="9198" spans="1:11" x14ac:dyDescent="0.25">
      <c r="A9198" s="40">
        <v>1511602776</v>
      </c>
      <c r="B9198" s="40">
        <v>1</v>
      </c>
      <c r="C9198" s="40">
        <v>1638</v>
      </c>
      <c r="D9198" s="38" t="s">
        <v>361</v>
      </c>
      <c r="E9198" s="57" t="s">
        <v>384</v>
      </c>
      <c r="F9198" s="57">
        <f>ROUNDDOWN(C9198/50,0)*50</f>
        <v>1600</v>
      </c>
      <c r="G9198" s="57" t="str">
        <f>D9198&amp;"_"&amp;B9198&amp;"_"&amp;F9198</f>
        <v>Guangzhou_1_1600</v>
      </c>
      <c r="H9198" s="57">
        <v>0.33696368578984526</v>
      </c>
      <c r="I9198" s="57">
        <f>COUNTIF($G$10:G9198,G9198)</f>
        <v>15</v>
      </c>
      <c r="J9198" s="57">
        <f>COUNTIF($G:$G,G9198)</f>
        <v>27</v>
      </c>
      <c r="K9198" s="57">
        <f>ROUND(3000*J9198/21653,0)</f>
        <v>4</v>
      </c>
    </row>
    <row r="9199" spans="1:11" x14ac:dyDescent="0.25">
      <c r="A9199" s="40">
        <v>1513991736</v>
      </c>
      <c r="B9199" s="40">
        <v>1</v>
      </c>
      <c r="C9199" s="40">
        <v>17</v>
      </c>
      <c r="D9199" s="38" t="s">
        <v>360</v>
      </c>
      <c r="E9199" s="57" t="s">
        <v>384</v>
      </c>
      <c r="F9199" s="57">
        <f>ROUNDDOWN(C9199/50,0)*50</f>
        <v>0</v>
      </c>
      <c r="G9199" s="57" t="str">
        <f>D9199&amp;"_"&amp;B9199&amp;"_"&amp;F9199</f>
        <v>Beijing_1_0</v>
      </c>
      <c r="H9199" s="57">
        <v>0.57512234811213658</v>
      </c>
      <c r="I9199" s="57">
        <f>COUNTIF($G$10:G9199,G9199)</f>
        <v>52</v>
      </c>
      <c r="J9199" s="57">
        <f>COUNTIF($G:$G,G9199)</f>
        <v>83</v>
      </c>
      <c r="K9199" s="57">
        <f>ROUND(3000*J9199/21653,0)</f>
        <v>11</v>
      </c>
    </row>
    <row r="9200" spans="1:11" x14ac:dyDescent="0.25">
      <c r="A9200" s="40">
        <v>1512476895</v>
      </c>
      <c r="B9200" s="40">
        <v>1</v>
      </c>
      <c r="C9200" s="40">
        <v>3445</v>
      </c>
      <c r="D9200" s="38" t="s">
        <v>358</v>
      </c>
      <c r="E9200" s="57" t="s">
        <v>383</v>
      </c>
      <c r="F9200" s="57">
        <f>ROUNDDOWN(C9200/50,0)*50</f>
        <v>3400</v>
      </c>
      <c r="G9200" s="57" t="str">
        <f>D9200&amp;"_"&amp;B9200&amp;"_"&amp;F9200</f>
        <v>Shenzhen_1_3400</v>
      </c>
      <c r="H9200" s="57">
        <v>0.57517223459704891</v>
      </c>
      <c r="I9200" s="57">
        <f>COUNTIF($G$10:G9200,G9200)</f>
        <v>3</v>
      </c>
      <c r="J9200" s="57">
        <f>COUNTIF($G:$G,G9200)</f>
        <v>15</v>
      </c>
      <c r="K9200" s="57">
        <f>ROUND(3000*J9200/21653,0)</f>
        <v>2</v>
      </c>
    </row>
    <row r="9201" spans="1:11" x14ac:dyDescent="0.25">
      <c r="A9201" s="40">
        <v>1515924279</v>
      </c>
      <c r="B9201" s="40">
        <v>1</v>
      </c>
      <c r="C9201" s="40">
        <v>3479</v>
      </c>
      <c r="D9201" s="38" t="s">
        <v>358</v>
      </c>
      <c r="E9201" s="57" t="s">
        <v>384</v>
      </c>
      <c r="F9201" s="57">
        <f>ROUNDDOWN(C9201/50,0)*50</f>
        <v>3450</v>
      </c>
      <c r="G9201" s="57" t="str">
        <f>D9201&amp;"_"&amp;B9201&amp;"_"&amp;F9201</f>
        <v>Shenzhen_1_3450</v>
      </c>
      <c r="H9201" s="57">
        <v>0.57520485624885831</v>
      </c>
      <c r="I9201" s="57">
        <f>COUNTIF($G$10:G9201,G9201)</f>
        <v>7</v>
      </c>
      <c r="J9201" s="57">
        <f>COUNTIF($G:$G,G9201)</f>
        <v>18</v>
      </c>
      <c r="K9201" s="57">
        <f>ROUND(3000*J9201/21653,0)</f>
        <v>2</v>
      </c>
    </row>
    <row r="9202" spans="1:11" x14ac:dyDescent="0.25">
      <c r="A9202" s="40">
        <v>1511654424</v>
      </c>
      <c r="B9202" s="40">
        <v>1</v>
      </c>
      <c r="C9202" s="40">
        <v>283</v>
      </c>
      <c r="D9202" s="38" t="s">
        <v>360</v>
      </c>
      <c r="E9202" s="57" t="s">
        <v>384</v>
      </c>
      <c r="F9202" s="57">
        <f>ROUNDDOWN(C9202/50,0)*50</f>
        <v>250</v>
      </c>
      <c r="G9202" s="57" t="str">
        <f>D9202&amp;"_"&amp;B9202&amp;"_"&amp;F9202</f>
        <v>Beijing_1_250</v>
      </c>
      <c r="H9202" s="57">
        <v>0.57527499941785798</v>
      </c>
      <c r="I9202" s="57">
        <f>COUNTIF($G$10:G9202,G9202)</f>
        <v>50</v>
      </c>
      <c r="J9202" s="57">
        <f>COUNTIF($G:$G,G9202)</f>
        <v>86</v>
      </c>
      <c r="K9202" s="57">
        <f>ROUND(3000*J9202/21653,0)</f>
        <v>12</v>
      </c>
    </row>
    <row r="9203" spans="1:11" x14ac:dyDescent="0.25">
      <c r="A9203" s="40">
        <v>1518336568</v>
      </c>
      <c r="B9203" s="40">
        <v>1</v>
      </c>
      <c r="C9203" s="40">
        <v>88</v>
      </c>
      <c r="D9203" s="38" t="s">
        <v>358</v>
      </c>
      <c r="E9203" s="57" t="s">
        <v>384</v>
      </c>
      <c r="F9203" s="57">
        <f>ROUNDDOWN(C9203/50,0)*50</f>
        <v>50</v>
      </c>
      <c r="G9203" s="57" t="str">
        <f>D9203&amp;"_"&amp;B9203&amp;"_"&amp;F9203</f>
        <v>Shenzhen_1_50</v>
      </c>
      <c r="H9203" s="57">
        <v>0.57528147465189328</v>
      </c>
      <c r="I9203" s="57">
        <f>COUNTIF($G$10:G9203,G9203)</f>
        <v>17</v>
      </c>
      <c r="J9203" s="57">
        <f>COUNTIF($G:$G,G9203)</f>
        <v>52</v>
      </c>
      <c r="K9203" s="57">
        <f>ROUND(3000*J9203/21653,0)</f>
        <v>7</v>
      </c>
    </row>
    <row r="9204" spans="1:11" x14ac:dyDescent="0.25">
      <c r="A9204" s="40">
        <v>1518832664</v>
      </c>
      <c r="B9204" s="40">
        <v>1</v>
      </c>
      <c r="C9204" s="40">
        <v>2367</v>
      </c>
      <c r="D9204" s="38" t="s">
        <v>361</v>
      </c>
      <c r="E9204" s="57" t="s">
        <v>383</v>
      </c>
      <c r="F9204" s="57">
        <f>ROUNDDOWN(C9204/50,0)*50</f>
        <v>2350</v>
      </c>
      <c r="G9204" s="57" t="str">
        <f>D9204&amp;"_"&amp;B9204&amp;"_"&amp;F9204</f>
        <v>Guangzhou_1_2350</v>
      </c>
      <c r="H9204" s="57">
        <v>0.57539274459247991</v>
      </c>
      <c r="I9204" s="57">
        <f>COUNTIF($G$10:G9204,G9204)</f>
        <v>5</v>
      </c>
      <c r="J9204" s="57">
        <f>COUNTIF($G:$G,G9204)</f>
        <v>20</v>
      </c>
      <c r="K9204" s="57">
        <f>ROUND(3000*J9204/21653,0)</f>
        <v>3</v>
      </c>
    </row>
    <row r="9205" spans="1:11" x14ac:dyDescent="0.25">
      <c r="A9205" s="40">
        <v>1518480521</v>
      </c>
      <c r="B9205" s="40">
        <v>0</v>
      </c>
      <c r="C9205" s="40">
        <v>197</v>
      </c>
      <c r="D9205" s="38" t="s">
        <v>359</v>
      </c>
      <c r="E9205" s="57" t="s">
        <v>384</v>
      </c>
      <c r="F9205" s="57">
        <f>ROUNDDOWN(C9205/50,0)*50</f>
        <v>150</v>
      </c>
      <c r="G9205" s="57" t="str">
        <f>D9205&amp;"_"&amp;B9205&amp;"_"&amp;F9205</f>
        <v>Shanghai_0_150</v>
      </c>
      <c r="H9205" s="57">
        <v>0.57543451672483059</v>
      </c>
      <c r="I9205" s="57">
        <f>COUNTIF($G$10:G9205,G9205)</f>
        <v>11</v>
      </c>
      <c r="J9205" s="57">
        <f>COUNTIF($G:$G,G9205)</f>
        <v>27</v>
      </c>
      <c r="K9205" s="57">
        <f>ROUND(3000*J9205/21653,0)</f>
        <v>4</v>
      </c>
    </row>
    <row r="9206" spans="1:11" x14ac:dyDescent="0.25">
      <c r="A9206" s="40">
        <v>1513443285</v>
      </c>
      <c r="B9206" s="40">
        <v>1</v>
      </c>
      <c r="C9206" s="40">
        <v>3528</v>
      </c>
      <c r="D9206" s="38" t="s">
        <v>359</v>
      </c>
      <c r="E9206" s="57" t="s">
        <v>384</v>
      </c>
      <c r="F9206" s="57">
        <f>ROUNDDOWN(C9206/50,0)*50</f>
        <v>3500</v>
      </c>
      <c r="G9206" s="57" t="str">
        <f>D9206&amp;"_"&amp;B9206&amp;"_"&amp;F9206</f>
        <v>Shanghai_1_3500</v>
      </c>
      <c r="H9206" s="57">
        <v>0.57547652848792963</v>
      </c>
      <c r="I9206" s="57">
        <f>COUNTIF($G$10:G9206,G9206)</f>
        <v>10</v>
      </c>
      <c r="J9206" s="57">
        <f>COUNTIF($G:$G,G9206)</f>
        <v>22</v>
      </c>
      <c r="K9206" s="57">
        <f>ROUND(3000*J9206/21653,0)</f>
        <v>3</v>
      </c>
    </row>
    <row r="9207" spans="1:11" x14ac:dyDescent="0.25">
      <c r="A9207" s="40">
        <v>1518448782</v>
      </c>
      <c r="B9207" s="40">
        <v>0</v>
      </c>
      <c r="C9207" s="40">
        <v>1008</v>
      </c>
      <c r="D9207" s="38" t="s">
        <v>359</v>
      </c>
      <c r="E9207" s="57" t="s">
        <v>383</v>
      </c>
      <c r="F9207" s="57">
        <f>ROUNDDOWN(C9207/50,0)*50</f>
        <v>1000</v>
      </c>
      <c r="G9207" s="57" t="str">
        <f>D9207&amp;"_"&amp;B9207&amp;"_"&amp;F9207</f>
        <v>Shanghai_0_1000</v>
      </c>
      <c r="H9207" s="57">
        <v>0.57552802242692569</v>
      </c>
      <c r="I9207" s="57">
        <f>COUNTIF($G$10:G9207,G9207)</f>
        <v>9</v>
      </c>
      <c r="J9207" s="57">
        <f>COUNTIF($G:$G,G9207)</f>
        <v>36</v>
      </c>
      <c r="K9207" s="57">
        <f>ROUND(3000*J9207/21653,0)</f>
        <v>5</v>
      </c>
    </row>
    <row r="9208" spans="1:11" x14ac:dyDescent="0.25">
      <c r="A9208" s="40">
        <v>1514482479</v>
      </c>
      <c r="B9208" s="40">
        <v>1</v>
      </c>
      <c r="C9208" s="40">
        <v>2311</v>
      </c>
      <c r="D9208" s="38" t="s">
        <v>360</v>
      </c>
      <c r="E9208" s="57" t="s">
        <v>384</v>
      </c>
      <c r="F9208" s="57">
        <f>ROUNDDOWN(C9208/50,0)*50</f>
        <v>2300</v>
      </c>
      <c r="G9208" s="57" t="str">
        <f>D9208&amp;"_"&amp;B9208&amp;"_"&amp;F9208</f>
        <v>Beijing_1_2300</v>
      </c>
      <c r="H9208" s="57">
        <v>0.5756844831305783</v>
      </c>
      <c r="I9208" s="57">
        <f>COUNTIF($G$10:G9208,G9208)</f>
        <v>36</v>
      </c>
      <c r="J9208" s="57">
        <f>COUNTIF($G:$G,G9208)</f>
        <v>57</v>
      </c>
      <c r="K9208" s="57">
        <f>ROUND(3000*J9208/21653,0)</f>
        <v>8</v>
      </c>
    </row>
    <row r="9209" spans="1:11" x14ac:dyDescent="0.25">
      <c r="A9209" s="40">
        <v>1513239095</v>
      </c>
      <c r="B9209" s="40">
        <v>1</v>
      </c>
      <c r="C9209" s="40">
        <v>3890</v>
      </c>
      <c r="D9209" s="38" t="s">
        <v>360</v>
      </c>
      <c r="E9209" s="57" t="s">
        <v>384</v>
      </c>
      <c r="F9209" s="57">
        <f>ROUNDDOWN(C9209/50,0)*50</f>
        <v>3850</v>
      </c>
      <c r="G9209" s="57" t="str">
        <f>D9209&amp;"_"&amp;B9209&amp;"_"&amp;F9209</f>
        <v>Beijing_1_3850</v>
      </c>
      <c r="H9209" s="57">
        <v>0.57577290508406531</v>
      </c>
      <c r="I9209" s="57">
        <f>COUNTIF($G$10:G9209,G9209)</f>
        <v>9</v>
      </c>
      <c r="J9209" s="57">
        <f>COUNTIF($G:$G,G9209)</f>
        <v>24</v>
      </c>
      <c r="K9209" s="57">
        <f>ROUND(3000*J9209/21653,0)</f>
        <v>3</v>
      </c>
    </row>
    <row r="9210" spans="1:11" x14ac:dyDescent="0.25">
      <c r="A9210" s="40">
        <v>1516710050</v>
      </c>
      <c r="B9210" s="40">
        <v>0</v>
      </c>
      <c r="C9210" s="40">
        <v>475</v>
      </c>
      <c r="D9210" s="38" t="s">
        <v>358</v>
      </c>
      <c r="E9210" s="57" t="s">
        <v>383</v>
      </c>
      <c r="F9210" s="57">
        <f>ROUNDDOWN(C9210/50,0)*50</f>
        <v>450</v>
      </c>
      <c r="G9210" s="57" t="str">
        <f>D9210&amp;"_"&amp;B9210&amp;"_"&amp;F9210</f>
        <v>Shenzhen_0_450</v>
      </c>
      <c r="H9210" s="57">
        <v>0.57583991671310741</v>
      </c>
      <c r="I9210" s="57">
        <f>COUNTIF($G$10:G9210,G9210)</f>
        <v>6</v>
      </c>
      <c r="J9210" s="57">
        <f>COUNTIF($G:$G,G9210)</f>
        <v>19</v>
      </c>
      <c r="K9210" s="57">
        <f>ROUND(3000*J9210/21653,0)</f>
        <v>3</v>
      </c>
    </row>
    <row r="9211" spans="1:11" x14ac:dyDescent="0.25">
      <c r="A9211" s="40">
        <v>1513489257</v>
      </c>
      <c r="B9211" s="40">
        <v>1</v>
      </c>
      <c r="C9211" s="40">
        <v>1425</v>
      </c>
      <c r="D9211" s="38" t="s">
        <v>360</v>
      </c>
      <c r="E9211" s="57" t="s">
        <v>384</v>
      </c>
      <c r="F9211" s="57">
        <f>ROUNDDOWN(C9211/50,0)*50</f>
        <v>1400</v>
      </c>
      <c r="G9211" s="57" t="str">
        <f>D9211&amp;"_"&amp;B9211&amp;"_"&amp;F9211</f>
        <v>Beijing_1_1400</v>
      </c>
      <c r="H9211" s="57">
        <v>0.57586776079410373</v>
      </c>
      <c r="I9211" s="57">
        <f>COUNTIF($G$10:G9211,G9211)</f>
        <v>46</v>
      </c>
      <c r="J9211" s="57">
        <f>COUNTIF($G:$G,G9211)</f>
        <v>71</v>
      </c>
      <c r="K9211" s="57">
        <f>ROUND(3000*J9211/21653,0)</f>
        <v>10</v>
      </c>
    </row>
    <row r="9212" spans="1:11" x14ac:dyDescent="0.25">
      <c r="A9212" s="40">
        <v>1515713918</v>
      </c>
      <c r="B9212" s="40">
        <v>1</v>
      </c>
      <c r="C9212" s="40">
        <v>1077</v>
      </c>
      <c r="D9212" s="38" t="s">
        <v>360</v>
      </c>
      <c r="E9212" s="57" t="s">
        <v>384</v>
      </c>
      <c r="F9212" s="57">
        <f>ROUNDDOWN(C9212/50,0)*50</f>
        <v>1050</v>
      </c>
      <c r="G9212" s="57" t="str">
        <f>D9212&amp;"_"&amp;B9212&amp;"_"&amp;F9212</f>
        <v>Beijing_1_1050</v>
      </c>
      <c r="H9212" s="57">
        <v>0.57589632451723105</v>
      </c>
      <c r="I9212" s="57">
        <f>COUNTIF($G$10:G9212,G9212)</f>
        <v>49</v>
      </c>
      <c r="J9212" s="57">
        <f>COUNTIF($G:$G,G9212)</f>
        <v>82</v>
      </c>
      <c r="K9212" s="57">
        <f>ROUND(3000*J9212/21653,0)</f>
        <v>11</v>
      </c>
    </row>
    <row r="9213" spans="1:11" x14ac:dyDescent="0.25">
      <c r="A9213" s="40">
        <v>1517540391</v>
      </c>
      <c r="B9213" s="40">
        <v>0</v>
      </c>
      <c r="C9213" s="40">
        <v>2419</v>
      </c>
      <c r="D9213" s="38" t="s">
        <v>359</v>
      </c>
      <c r="E9213" s="57" t="s">
        <v>383</v>
      </c>
      <c r="F9213" s="57">
        <f>ROUNDDOWN(C9213/50,0)*50</f>
        <v>2400</v>
      </c>
      <c r="G9213" s="57" t="str">
        <f>D9213&amp;"_"&amp;B9213&amp;"_"&amp;F9213</f>
        <v>Shanghai_0_2400</v>
      </c>
      <c r="H9213" s="57">
        <v>0.57594770122572558</v>
      </c>
      <c r="I9213" s="57">
        <f>COUNTIF($G$10:G9213,G9213)</f>
        <v>6</v>
      </c>
      <c r="J9213" s="57">
        <f>COUNTIF($G:$G,G9213)</f>
        <v>27</v>
      </c>
      <c r="K9213" s="57">
        <f>ROUND(3000*J9213/21653,0)</f>
        <v>4</v>
      </c>
    </row>
    <row r="9214" spans="1:11" x14ac:dyDescent="0.25">
      <c r="A9214" s="40">
        <v>1517028807</v>
      </c>
      <c r="B9214" s="40">
        <v>1</v>
      </c>
      <c r="C9214" s="40">
        <v>74</v>
      </c>
      <c r="D9214" s="38" t="s">
        <v>359</v>
      </c>
      <c r="E9214" s="57" t="s">
        <v>384</v>
      </c>
      <c r="F9214" s="57">
        <f>ROUNDDOWN(C9214/50,0)*50</f>
        <v>50</v>
      </c>
      <c r="G9214" s="57" t="str">
        <f>D9214&amp;"_"&amp;B9214&amp;"_"&amp;F9214</f>
        <v>Shanghai_1_50</v>
      </c>
      <c r="H9214" s="57">
        <v>0.57595422653866979</v>
      </c>
      <c r="I9214" s="57">
        <f>COUNTIF($G$10:G9214,G9214)</f>
        <v>25</v>
      </c>
      <c r="J9214" s="57">
        <f>COUNTIF($G:$G,G9214)</f>
        <v>69</v>
      </c>
      <c r="K9214" s="57">
        <f>ROUND(3000*J9214/21653,0)</f>
        <v>10</v>
      </c>
    </row>
    <row r="9215" spans="1:11" x14ac:dyDescent="0.25">
      <c r="A9215" s="40">
        <v>1514108652</v>
      </c>
      <c r="B9215" s="40">
        <v>0</v>
      </c>
      <c r="C9215" s="40">
        <v>2551</v>
      </c>
      <c r="D9215" s="38" t="s">
        <v>360</v>
      </c>
      <c r="E9215" s="57" t="s">
        <v>384</v>
      </c>
      <c r="F9215" s="57">
        <f>ROUNDDOWN(C9215/50,0)*50</f>
        <v>2550</v>
      </c>
      <c r="G9215" s="57" t="str">
        <f>D9215&amp;"_"&amp;B9215&amp;"_"&amp;F9215</f>
        <v>Beijing_0_2550</v>
      </c>
      <c r="H9215" s="57">
        <v>0.57596023814082187</v>
      </c>
      <c r="I9215" s="57">
        <f>COUNTIF($G$10:G9215,G9215)</f>
        <v>16</v>
      </c>
      <c r="J9215" s="57">
        <f>COUNTIF($G:$G,G9215)</f>
        <v>28</v>
      </c>
      <c r="K9215" s="57">
        <f>ROUND(3000*J9215/21653,0)</f>
        <v>4</v>
      </c>
    </row>
    <row r="9216" spans="1:11" x14ac:dyDescent="0.25">
      <c r="A9216" s="40">
        <v>1511904311</v>
      </c>
      <c r="B9216" s="40">
        <v>0</v>
      </c>
      <c r="C9216" s="40">
        <v>62</v>
      </c>
      <c r="D9216" s="38" t="s">
        <v>360</v>
      </c>
      <c r="E9216" s="57" t="s">
        <v>384</v>
      </c>
      <c r="F9216" s="57">
        <f>ROUNDDOWN(C9216/50,0)*50</f>
        <v>50</v>
      </c>
      <c r="G9216" s="57" t="str">
        <f>D9216&amp;"_"&amp;B9216&amp;"_"&amp;F9216</f>
        <v>Beijing_0_50</v>
      </c>
      <c r="H9216" s="57">
        <v>0.57600512782841085</v>
      </c>
      <c r="I9216" s="57">
        <f>COUNTIF($G$10:G9216,G9216)</f>
        <v>20</v>
      </c>
      <c r="J9216" s="57">
        <f>COUNTIF($G:$G,G9216)</f>
        <v>34</v>
      </c>
      <c r="K9216" s="57">
        <f>ROUND(3000*J9216/21653,0)</f>
        <v>5</v>
      </c>
    </row>
    <row r="9217" spans="1:11" x14ac:dyDescent="0.25">
      <c r="A9217" s="40">
        <v>1518011050</v>
      </c>
      <c r="B9217" s="40">
        <v>0</v>
      </c>
      <c r="C9217" s="40">
        <v>186</v>
      </c>
      <c r="D9217" s="38" t="s">
        <v>359</v>
      </c>
      <c r="E9217" s="57" t="s">
        <v>384</v>
      </c>
      <c r="F9217" s="57">
        <f>ROUNDDOWN(C9217/50,0)*50</f>
        <v>150</v>
      </c>
      <c r="G9217" s="57" t="str">
        <f>D9217&amp;"_"&amp;B9217&amp;"_"&amp;F9217</f>
        <v>Shanghai_0_150</v>
      </c>
      <c r="H9217" s="57">
        <v>0.57603811090575463</v>
      </c>
      <c r="I9217" s="57">
        <f>COUNTIF($G$10:G9217,G9217)</f>
        <v>12</v>
      </c>
      <c r="J9217" s="57">
        <f>COUNTIF($G:$G,G9217)</f>
        <v>27</v>
      </c>
      <c r="K9217" s="57">
        <f>ROUND(3000*J9217/21653,0)</f>
        <v>4</v>
      </c>
    </row>
    <row r="9218" spans="1:11" x14ac:dyDescent="0.25">
      <c r="A9218" s="40">
        <v>1518853685</v>
      </c>
      <c r="B9218" s="40">
        <v>1</v>
      </c>
      <c r="C9218" s="40">
        <v>1672</v>
      </c>
      <c r="D9218" s="38" t="s">
        <v>361</v>
      </c>
      <c r="E9218" s="57" t="s">
        <v>384</v>
      </c>
      <c r="F9218" s="57">
        <f>ROUNDDOWN(C9218/50,0)*50</f>
        <v>1650</v>
      </c>
      <c r="G9218" s="57" t="str">
        <f>D9218&amp;"_"&amp;B9218&amp;"_"&amp;F9218</f>
        <v>Guangzhou_1_1650</v>
      </c>
      <c r="H9218" s="57">
        <v>1.1012317758123391E-3</v>
      </c>
      <c r="I9218" s="57">
        <f>COUNTIF($G$10:G9218,G9218)</f>
        <v>13</v>
      </c>
      <c r="J9218" s="57">
        <f>COUNTIF($G:$G,G9218)</f>
        <v>37</v>
      </c>
      <c r="K9218" s="57">
        <f>ROUND(3000*J9218/21653,0)</f>
        <v>5</v>
      </c>
    </row>
    <row r="9219" spans="1:11" x14ac:dyDescent="0.25">
      <c r="A9219" s="40">
        <v>1512966624</v>
      </c>
      <c r="B9219" s="40">
        <v>1</v>
      </c>
      <c r="C9219" s="40">
        <v>1672</v>
      </c>
      <c r="D9219" s="38" t="s">
        <v>361</v>
      </c>
      <c r="E9219" s="57" t="s">
        <v>384</v>
      </c>
      <c r="F9219" s="57">
        <f>ROUNDDOWN(C9219/50,0)*50</f>
        <v>1650</v>
      </c>
      <c r="G9219" s="57" t="str">
        <f>D9219&amp;"_"&amp;B9219&amp;"_"&amp;F9219</f>
        <v>Guangzhou_1_1650</v>
      </c>
      <c r="H9219" s="57">
        <v>1.8756863450433148E-3</v>
      </c>
      <c r="I9219" s="57">
        <f>COUNTIF($G$10:G9219,G9219)</f>
        <v>14</v>
      </c>
      <c r="J9219" s="57">
        <f>COUNTIF($G:$G,G9219)</f>
        <v>37</v>
      </c>
      <c r="K9219" s="57">
        <f>ROUND(3000*J9219/21653,0)</f>
        <v>5</v>
      </c>
    </row>
    <row r="9220" spans="1:11" x14ac:dyDescent="0.25">
      <c r="A9220" s="40">
        <v>1518109595</v>
      </c>
      <c r="B9220" s="40">
        <v>1</v>
      </c>
      <c r="C9220" s="40">
        <v>1667</v>
      </c>
      <c r="D9220" s="38" t="s">
        <v>361</v>
      </c>
      <c r="E9220" s="57" t="s">
        <v>384</v>
      </c>
      <c r="F9220" s="57">
        <f>ROUNDDOWN(C9220/50,0)*50</f>
        <v>1650</v>
      </c>
      <c r="G9220" s="57" t="str">
        <f>D9220&amp;"_"&amp;B9220&amp;"_"&amp;F9220</f>
        <v>Guangzhou_1_1650</v>
      </c>
      <c r="H9220" s="57">
        <v>1.5962573585771245E-2</v>
      </c>
      <c r="I9220" s="57">
        <f>COUNTIF($G$10:G9220,G9220)</f>
        <v>15</v>
      </c>
      <c r="J9220" s="57">
        <f>COUNTIF($G:$G,G9220)</f>
        <v>37</v>
      </c>
      <c r="K9220" s="57">
        <f>ROUND(3000*J9220/21653,0)</f>
        <v>5</v>
      </c>
    </row>
    <row r="9221" spans="1:11" x14ac:dyDescent="0.25">
      <c r="A9221" s="40">
        <v>1513553823</v>
      </c>
      <c r="B9221" s="40">
        <v>1</v>
      </c>
      <c r="C9221" s="40">
        <v>1662</v>
      </c>
      <c r="D9221" s="38" t="s">
        <v>361</v>
      </c>
      <c r="E9221" s="57" t="s">
        <v>384</v>
      </c>
      <c r="F9221" s="57">
        <f>ROUNDDOWN(C9221/50,0)*50</f>
        <v>1650</v>
      </c>
      <c r="G9221" s="57" t="str">
        <f>D9221&amp;"_"&amp;B9221&amp;"_"&amp;F9221</f>
        <v>Guangzhou_1_1650</v>
      </c>
      <c r="H9221" s="57">
        <v>3.4881017753234711E-2</v>
      </c>
      <c r="I9221" s="57">
        <f>COUNTIF($G$10:G9221,G9221)</f>
        <v>16</v>
      </c>
      <c r="J9221" s="57">
        <f>COUNTIF($G:$G,G9221)</f>
        <v>37</v>
      </c>
      <c r="K9221" s="57">
        <f>ROUND(3000*J9221/21653,0)</f>
        <v>5</v>
      </c>
    </row>
    <row r="9222" spans="1:11" x14ac:dyDescent="0.25">
      <c r="A9222" s="40">
        <v>1511515219</v>
      </c>
      <c r="B9222" s="40">
        <v>1</v>
      </c>
      <c r="C9222" s="40">
        <v>1697</v>
      </c>
      <c r="D9222" s="38" t="s">
        <v>361</v>
      </c>
      <c r="E9222" s="57" t="s">
        <v>384</v>
      </c>
      <c r="F9222" s="57">
        <f>ROUNDDOWN(C9222/50,0)*50</f>
        <v>1650</v>
      </c>
      <c r="G9222" s="57" t="str">
        <f>D9222&amp;"_"&amp;B9222&amp;"_"&amp;F9222</f>
        <v>Guangzhou_1_1650</v>
      </c>
      <c r="H9222" s="57">
        <v>6.0758414182229492E-2</v>
      </c>
      <c r="I9222" s="57">
        <f>COUNTIF($G$10:G9222,G9222)</f>
        <v>17</v>
      </c>
      <c r="J9222" s="57">
        <f>COUNTIF($G:$G,G9222)</f>
        <v>37</v>
      </c>
      <c r="K9222" s="57">
        <f>ROUND(3000*J9222/21653,0)</f>
        <v>5</v>
      </c>
    </row>
    <row r="9223" spans="1:11" x14ac:dyDescent="0.25">
      <c r="A9223" s="40">
        <v>1514379225</v>
      </c>
      <c r="B9223" s="40">
        <v>1</v>
      </c>
      <c r="C9223" s="40">
        <v>1679</v>
      </c>
      <c r="D9223" s="38" t="s">
        <v>361</v>
      </c>
      <c r="E9223" s="57" t="s">
        <v>384</v>
      </c>
      <c r="F9223" s="57">
        <f>ROUNDDOWN(C9223/50,0)*50</f>
        <v>1650</v>
      </c>
      <c r="G9223" s="57" t="str">
        <f>D9223&amp;"_"&amp;B9223&amp;"_"&amp;F9223</f>
        <v>Guangzhou_1_1650</v>
      </c>
      <c r="H9223" s="57">
        <v>6.9471659376720396E-2</v>
      </c>
      <c r="I9223" s="57">
        <f>COUNTIF($G$10:G9223,G9223)</f>
        <v>18</v>
      </c>
      <c r="J9223" s="57">
        <f>COUNTIF($G:$G,G9223)</f>
        <v>37</v>
      </c>
      <c r="K9223" s="57">
        <f>ROUND(3000*J9223/21653,0)</f>
        <v>5</v>
      </c>
    </row>
    <row r="9224" spans="1:11" x14ac:dyDescent="0.25">
      <c r="A9224" s="40">
        <v>1514982899</v>
      </c>
      <c r="B9224" s="40">
        <v>1</v>
      </c>
      <c r="C9224" s="40">
        <v>1681</v>
      </c>
      <c r="D9224" s="38" t="s">
        <v>361</v>
      </c>
      <c r="E9224" s="57" t="s">
        <v>384</v>
      </c>
      <c r="F9224" s="57">
        <f>ROUNDDOWN(C9224/50,0)*50</f>
        <v>1650</v>
      </c>
      <c r="G9224" s="57" t="str">
        <f>D9224&amp;"_"&amp;B9224&amp;"_"&amp;F9224</f>
        <v>Guangzhou_1_1650</v>
      </c>
      <c r="H9224" s="57">
        <v>0.1009128397168958</v>
      </c>
      <c r="I9224" s="57">
        <f>COUNTIF($G$10:G9224,G9224)</f>
        <v>19</v>
      </c>
      <c r="J9224" s="57">
        <f>COUNTIF($G:$G,G9224)</f>
        <v>37</v>
      </c>
      <c r="K9224" s="57">
        <f>ROUND(3000*J9224/21653,0)</f>
        <v>5</v>
      </c>
    </row>
    <row r="9225" spans="1:11" x14ac:dyDescent="0.25">
      <c r="A9225" s="40">
        <v>1513948944</v>
      </c>
      <c r="B9225" s="40">
        <v>1</v>
      </c>
      <c r="C9225" s="40">
        <v>1690</v>
      </c>
      <c r="D9225" s="38" t="s">
        <v>361</v>
      </c>
      <c r="E9225" s="57" t="s">
        <v>384</v>
      </c>
      <c r="F9225" s="57">
        <f>ROUNDDOWN(C9225/50,0)*50</f>
        <v>1650</v>
      </c>
      <c r="G9225" s="57" t="str">
        <f>D9225&amp;"_"&amp;B9225&amp;"_"&amp;F9225</f>
        <v>Guangzhou_1_1650</v>
      </c>
      <c r="H9225" s="57">
        <v>0.1094297819897061</v>
      </c>
      <c r="I9225" s="57">
        <f>COUNTIF($G$10:G9225,G9225)</f>
        <v>20</v>
      </c>
      <c r="J9225" s="57">
        <f>COUNTIF($G:$G,G9225)</f>
        <v>37</v>
      </c>
      <c r="K9225" s="57">
        <f>ROUND(3000*J9225/21653,0)</f>
        <v>5</v>
      </c>
    </row>
    <row r="9226" spans="1:11" x14ac:dyDescent="0.25">
      <c r="A9226" s="40">
        <v>1517872533</v>
      </c>
      <c r="B9226" s="40">
        <v>1</v>
      </c>
      <c r="C9226" s="40">
        <v>1681</v>
      </c>
      <c r="D9226" s="38" t="s">
        <v>361</v>
      </c>
      <c r="E9226" s="57" t="s">
        <v>384</v>
      </c>
      <c r="F9226" s="57">
        <f>ROUNDDOWN(C9226/50,0)*50</f>
        <v>1650</v>
      </c>
      <c r="G9226" s="57" t="str">
        <f>D9226&amp;"_"&amp;B9226&amp;"_"&amp;F9226</f>
        <v>Guangzhou_1_1650</v>
      </c>
      <c r="H9226" s="57">
        <v>0.15540548930759712</v>
      </c>
      <c r="I9226" s="57">
        <f>COUNTIF($G$10:G9226,G9226)</f>
        <v>21</v>
      </c>
      <c r="J9226" s="57">
        <f>COUNTIF($G:$G,G9226)</f>
        <v>37</v>
      </c>
      <c r="K9226" s="57">
        <f>ROUND(3000*J9226/21653,0)</f>
        <v>5</v>
      </c>
    </row>
    <row r="9227" spans="1:11" x14ac:dyDescent="0.25">
      <c r="A9227" s="40">
        <v>1511864917</v>
      </c>
      <c r="B9227" s="40">
        <v>1</v>
      </c>
      <c r="C9227" s="40">
        <v>1676</v>
      </c>
      <c r="D9227" s="38" t="s">
        <v>361</v>
      </c>
      <c r="E9227" s="57" t="s">
        <v>384</v>
      </c>
      <c r="F9227" s="57">
        <f>ROUNDDOWN(C9227/50,0)*50</f>
        <v>1650</v>
      </c>
      <c r="G9227" s="57" t="str">
        <f>D9227&amp;"_"&amp;B9227&amp;"_"&amp;F9227</f>
        <v>Guangzhou_1_1650</v>
      </c>
      <c r="H9227" s="57">
        <v>0.16624425106067853</v>
      </c>
      <c r="I9227" s="57">
        <f>COUNTIF($G$10:G9227,G9227)</f>
        <v>22</v>
      </c>
      <c r="J9227" s="57">
        <f>COUNTIF($G:$G,G9227)</f>
        <v>37</v>
      </c>
      <c r="K9227" s="57">
        <f>ROUND(3000*J9227/21653,0)</f>
        <v>5</v>
      </c>
    </row>
    <row r="9228" spans="1:11" x14ac:dyDescent="0.25">
      <c r="A9228" s="40">
        <v>1512854507</v>
      </c>
      <c r="B9228" s="40">
        <v>1</v>
      </c>
      <c r="C9228" s="40">
        <v>1270</v>
      </c>
      <c r="D9228" s="38" t="s">
        <v>360</v>
      </c>
      <c r="E9228" s="57" t="s">
        <v>384</v>
      </c>
      <c r="F9228" s="57">
        <f>ROUNDDOWN(C9228/50,0)*50</f>
        <v>1250</v>
      </c>
      <c r="G9228" s="57" t="str">
        <f>D9228&amp;"_"&amp;B9228&amp;"_"&amp;F9228</f>
        <v>Beijing_1_1250</v>
      </c>
      <c r="H9228" s="57">
        <v>0.57605600691501391</v>
      </c>
      <c r="I9228" s="57">
        <f>COUNTIF($G$10:G9228,G9228)</f>
        <v>61</v>
      </c>
      <c r="J9228" s="57">
        <f>COUNTIF($G:$G,G9228)</f>
        <v>85</v>
      </c>
      <c r="K9228" s="57">
        <f>ROUND(3000*J9228/21653,0)</f>
        <v>12</v>
      </c>
    </row>
    <row r="9229" spans="1:11" x14ac:dyDescent="0.25">
      <c r="A9229" s="40">
        <v>1511839148</v>
      </c>
      <c r="B9229" s="40">
        <v>1</v>
      </c>
      <c r="C9229" s="40">
        <v>186</v>
      </c>
      <c r="D9229" s="38" t="s">
        <v>360</v>
      </c>
      <c r="E9229" s="57" t="s">
        <v>384</v>
      </c>
      <c r="F9229" s="57">
        <f>ROUNDDOWN(C9229/50,0)*50</f>
        <v>150</v>
      </c>
      <c r="G9229" s="57" t="str">
        <f>D9229&amp;"_"&amp;B9229&amp;"_"&amp;F9229</f>
        <v>Beijing_1_150</v>
      </c>
      <c r="H9229" s="57">
        <v>0.57607570409900388</v>
      </c>
      <c r="I9229" s="57">
        <f>COUNTIF($G$10:G9229,G9229)</f>
        <v>47</v>
      </c>
      <c r="J9229" s="57">
        <f>COUNTIF($G:$G,G9229)</f>
        <v>72</v>
      </c>
      <c r="K9229" s="57">
        <f>ROUND(3000*J9229/21653,0)</f>
        <v>10</v>
      </c>
    </row>
    <row r="9230" spans="1:11" x14ac:dyDescent="0.25">
      <c r="A9230" s="40">
        <v>1514543049</v>
      </c>
      <c r="B9230" s="40">
        <v>1</v>
      </c>
      <c r="C9230" s="40">
        <v>3563</v>
      </c>
      <c r="D9230" s="38" t="s">
        <v>358</v>
      </c>
      <c r="E9230" s="57" t="s">
        <v>383</v>
      </c>
      <c r="F9230" s="57">
        <f>ROUNDDOWN(C9230/50,0)*50</f>
        <v>3550</v>
      </c>
      <c r="G9230" s="57" t="str">
        <f>D9230&amp;"_"&amp;B9230&amp;"_"&amp;F9230</f>
        <v>Shenzhen_1_3550</v>
      </c>
      <c r="H9230" s="57">
        <v>0.57614180380665569</v>
      </c>
      <c r="I9230" s="57">
        <f>COUNTIF($G$10:G9230,G9230)</f>
        <v>5</v>
      </c>
      <c r="J9230" s="57">
        <f>COUNTIF($G:$G,G9230)</f>
        <v>19</v>
      </c>
      <c r="K9230" s="57">
        <f>ROUND(3000*J9230/21653,0)</f>
        <v>3</v>
      </c>
    </row>
    <row r="9231" spans="1:11" x14ac:dyDescent="0.25">
      <c r="A9231" s="40">
        <v>1516217469</v>
      </c>
      <c r="B9231" s="40">
        <v>1</v>
      </c>
      <c r="C9231" s="40">
        <v>2202</v>
      </c>
      <c r="D9231" s="38" t="s">
        <v>361</v>
      </c>
      <c r="E9231" s="57" t="s">
        <v>383</v>
      </c>
      <c r="F9231" s="57">
        <f>ROUNDDOWN(C9231/50,0)*50</f>
        <v>2200</v>
      </c>
      <c r="G9231" s="57" t="str">
        <f>D9231&amp;"_"&amp;B9231&amp;"_"&amp;F9231</f>
        <v>Guangzhou_1_2200</v>
      </c>
      <c r="H9231" s="57">
        <v>0.57617834792294786</v>
      </c>
      <c r="I9231" s="57">
        <f>COUNTIF($G$10:G9231,G9231)</f>
        <v>6</v>
      </c>
      <c r="J9231" s="57">
        <f>COUNTIF($G:$G,G9231)</f>
        <v>28</v>
      </c>
      <c r="K9231" s="57">
        <f>ROUND(3000*J9231/21653,0)</f>
        <v>4</v>
      </c>
    </row>
    <row r="9232" spans="1:11" x14ac:dyDescent="0.25">
      <c r="A9232" s="40">
        <v>1513464149</v>
      </c>
      <c r="B9232" s="40">
        <v>1</v>
      </c>
      <c r="C9232" s="40">
        <v>579</v>
      </c>
      <c r="D9232" s="38" t="s">
        <v>361</v>
      </c>
      <c r="E9232" s="57" t="s">
        <v>384</v>
      </c>
      <c r="F9232" s="57">
        <f>ROUNDDOWN(C9232/50,0)*50</f>
        <v>550</v>
      </c>
      <c r="G9232" s="57" t="str">
        <f>D9232&amp;"_"&amp;B9232&amp;"_"&amp;F9232</f>
        <v>Guangzhou_1_550</v>
      </c>
      <c r="H9232" s="57">
        <v>0.57624021564701078</v>
      </c>
      <c r="I9232" s="57">
        <f>COUNTIF($G$10:G9232,G9232)</f>
        <v>14</v>
      </c>
      <c r="J9232" s="57">
        <f>COUNTIF($G:$G,G9232)</f>
        <v>41</v>
      </c>
      <c r="K9232" s="57">
        <f>ROUND(3000*J9232/21653,0)</f>
        <v>6</v>
      </c>
    </row>
    <row r="9233" spans="1:11" x14ac:dyDescent="0.25">
      <c r="A9233" s="40">
        <v>1516018518</v>
      </c>
      <c r="B9233" s="40">
        <v>1</v>
      </c>
      <c r="C9233" s="40">
        <v>179</v>
      </c>
      <c r="D9233" s="38" t="s">
        <v>359</v>
      </c>
      <c r="E9233" s="57" t="s">
        <v>384</v>
      </c>
      <c r="F9233" s="57">
        <f>ROUNDDOWN(C9233/50,0)*50</f>
        <v>150</v>
      </c>
      <c r="G9233" s="57" t="str">
        <f>D9233&amp;"_"&amp;B9233&amp;"_"&amp;F9233</f>
        <v>Shanghai_1_150</v>
      </c>
      <c r="H9233" s="57">
        <v>0.57635357652916741</v>
      </c>
      <c r="I9233" s="57">
        <f>COUNTIF($G$10:G9233,G9233)</f>
        <v>23</v>
      </c>
      <c r="J9233" s="57">
        <f>COUNTIF($G:$G,G9233)</f>
        <v>72</v>
      </c>
      <c r="K9233" s="57">
        <f>ROUND(3000*J9233/21653,0)</f>
        <v>10</v>
      </c>
    </row>
    <row r="9234" spans="1:11" x14ac:dyDescent="0.25">
      <c r="A9234" s="40">
        <v>1514159623</v>
      </c>
      <c r="B9234" s="40">
        <v>1</v>
      </c>
      <c r="C9234" s="40">
        <v>1543</v>
      </c>
      <c r="D9234" s="38" t="s">
        <v>359</v>
      </c>
      <c r="E9234" s="57" t="s">
        <v>383</v>
      </c>
      <c r="F9234" s="57">
        <f>ROUNDDOWN(C9234/50,0)*50</f>
        <v>1500</v>
      </c>
      <c r="G9234" s="57" t="str">
        <f>D9234&amp;"_"&amp;B9234&amp;"_"&amp;F9234</f>
        <v>Shanghai_1_1500</v>
      </c>
      <c r="H9234" s="57">
        <v>0.5763735035682831</v>
      </c>
      <c r="I9234" s="57">
        <f>COUNTIF($G$10:G9234,G9234)</f>
        <v>20</v>
      </c>
      <c r="J9234" s="57">
        <f>COUNTIF($G:$G,G9234)</f>
        <v>71</v>
      </c>
      <c r="K9234" s="57">
        <f>ROUND(3000*J9234/21653,0)</f>
        <v>10</v>
      </c>
    </row>
    <row r="9235" spans="1:11" x14ac:dyDescent="0.25">
      <c r="A9235" s="40">
        <v>1514035387</v>
      </c>
      <c r="B9235" s="40">
        <v>1</v>
      </c>
      <c r="C9235" s="40">
        <v>920</v>
      </c>
      <c r="D9235" s="38" t="s">
        <v>360</v>
      </c>
      <c r="E9235" s="57" t="s">
        <v>384</v>
      </c>
      <c r="F9235" s="57">
        <f>ROUNDDOWN(C9235/50,0)*50</f>
        <v>900</v>
      </c>
      <c r="G9235" s="57" t="str">
        <f>D9235&amp;"_"&amp;B9235&amp;"_"&amp;F9235</f>
        <v>Beijing_1_900</v>
      </c>
      <c r="H9235" s="57">
        <v>0.57639161249546744</v>
      </c>
      <c r="I9235" s="57">
        <f>COUNTIF($G$10:G9235,G9235)</f>
        <v>54</v>
      </c>
      <c r="J9235" s="57">
        <f>COUNTIF($G:$G,G9235)</f>
        <v>80</v>
      </c>
      <c r="K9235" s="57">
        <f>ROUND(3000*J9235/21653,0)</f>
        <v>11</v>
      </c>
    </row>
    <row r="9236" spans="1:11" x14ac:dyDescent="0.25">
      <c r="A9236" s="40">
        <v>1514299735</v>
      </c>
      <c r="B9236" s="40">
        <v>1</v>
      </c>
      <c r="C9236" s="40">
        <v>467</v>
      </c>
      <c r="D9236" s="38" t="s">
        <v>359</v>
      </c>
      <c r="E9236" s="57" t="s">
        <v>384</v>
      </c>
      <c r="F9236" s="57">
        <f>ROUNDDOWN(C9236/50,0)*50</f>
        <v>450</v>
      </c>
      <c r="G9236" s="57" t="str">
        <f>D9236&amp;"_"&amp;B9236&amp;"_"&amp;F9236</f>
        <v>Shanghai_1_450</v>
      </c>
      <c r="H9236" s="57">
        <v>0.57647105045088731</v>
      </c>
      <c r="I9236" s="57">
        <f>COUNTIF($G$10:G9236,G9236)</f>
        <v>25</v>
      </c>
      <c r="J9236" s="57">
        <f>COUNTIF($G:$G,G9236)</f>
        <v>74</v>
      </c>
      <c r="K9236" s="57">
        <f>ROUND(3000*J9236/21653,0)</f>
        <v>10</v>
      </c>
    </row>
    <row r="9237" spans="1:11" x14ac:dyDescent="0.25">
      <c r="A9237" s="40">
        <v>1512537778</v>
      </c>
      <c r="B9237" s="40">
        <v>1</v>
      </c>
      <c r="C9237" s="40">
        <v>938</v>
      </c>
      <c r="D9237" s="38" t="s">
        <v>359</v>
      </c>
      <c r="E9237" s="57" t="s">
        <v>384</v>
      </c>
      <c r="F9237" s="57">
        <f>ROUNDDOWN(C9237/50,0)*50</f>
        <v>900</v>
      </c>
      <c r="G9237" s="57" t="str">
        <f>D9237&amp;"_"&amp;B9237&amp;"_"&amp;F9237</f>
        <v>Shanghai_1_900</v>
      </c>
      <c r="H9237" s="57">
        <v>0.57653613916768776</v>
      </c>
      <c r="I9237" s="57">
        <f>COUNTIF($G$10:G9237,G9237)</f>
        <v>23</v>
      </c>
      <c r="J9237" s="57">
        <f>COUNTIF($G:$G,G9237)</f>
        <v>64</v>
      </c>
      <c r="K9237" s="57">
        <f>ROUND(3000*J9237/21653,0)</f>
        <v>9</v>
      </c>
    </row>
    <row r="9238" spans="1:11" x14ac:dyDescent="0.25">
      <c r="A9238" s="40">
        <v>1516022151</v>
      </c>
      <c r="B9238" s="40">
        <v>0</v>
      </c>
      <c r="C9238" s="40">
        <v>2901</v>
      </c>
      <c r="D9238" s="38" t="s">
        <v>361</v>
      </c>
      <c r="E9238" s="57" t="s">
        <v>384</v>
      </c>
      <c r="F9238" s="57">
        <f>ROUNDDOWN(C9238/50,0)*50</f>
        <v>2900</v>
      </c>
      <c r="G9238" s="57" t="str">
        <f>D9238&amp;"_"&amp;B9238&amp;"_"&amp;F9238</f>
        <v>Guangzhou_0_2900</v>
      </c>
      <c r="H9238" s="57">
        <v>0.57656810323894503</v>
      </c>
      <c r="I9238" s="57">
        <f>COUNTIF($G$10:G9238,G9238)</f>
        <v>6</v>
      </c>
      <c r="J9238" s="57">
        <f>COUNTIF($G:$G,G9238)</f>
        <v>9</v>
      </c>
      <c r="K9238" s="57">
        <f>ROUND(3000*J9238/21653,0)</f>
        <v>1</v>
      </c>
    </row>
    <row r="9239" spans="1:11" x14ac:dyDescent="0.25">
      <c r="A9239" s="40">
        <v>1513399921</v>
      </c>
      <c r="B9239" s="40">
        <v>0</v>
      </c>
      <c r="C9239" s="40">
        <v>91</v>
      </c>
      <c r="D9239" s="38" t="s">
        <v>361</v>
      </c>
      <c r="E9239" s="57" t="s">
        <v>384</v>
      </c>
      <c r="F9239" s="57">
        <f>ROUNDDOWN(C9239/50,0)*50</f>
        <v>50</v>
      </c>
      <c r="G9239" s="57" t="str">
        <f>D9239&amp;"_"&amp;B9239&amp;"_"&amp;F9239</f>
        <v>Guangzhou_0_50</v>
      </c>
      <c r="H9239" s="57">
        <v>0.57658722006966767</v>
      </c>
      <c r="I9239" s="57">
        <f>COUNTIF($G$10:G9239,G9239)</f>
        <v>8</v>
      </c>
      <c r="J9239" s="57">
        <f>COUNTIF($G:$G,G9239)</f>
        <v>13</v>
      </c>
      <c r="K9239" s="57">
        <f>ROUND(3000*J9239/21653,0)</f>
        <v>2</v>
      </c>
    </row>
    <row r="9240" spans="1:11" x14ac:dyDescent="0.25">
      <c r="A9240" s="40">
        <v>1511352754</v>
      </c>
      <c r="B9240" s="40">
        <v>1</v>
      </c>
      <c r="C9240" s="40">
        <v>1585</v>
      </c>
      <c r="D9240" s="38" t="s">
        <v>359</v>
      </c>
      <c r="E9240" s="57" t="s">
        <v>383</v>
      </c>
      <c r="F9240" s="57">
        <f>ROUNDDOWN(C9240/50,0)*50</f>
        <v>1550</v>
      </c>
      <c r="G9240" s="57" t="str">
        <f>D9240&amp;"_"&amp;B9240&amp;"_"&amp;F9240</f>
        <v>Shanghai_1_1550</v>
      </c>
      <c r="H9240" s="57">
        <v>0.5766030047330899</v>
      </c>
      <c r="I9240" s="57">
        <f>COUNTIF($G$10:G9240,G9240)</f>
        <v>19</v>
      </c>
      <c r="J9240" s="57">
        <f>COUNTIF($G:$G,G9240)</f>
        <v>73</v>
      </c>
      <c r="K9240" s="57">
        <f>ROUND(3000*J9240/21653,0)</f>
        <v>10</v>
      </c>
    </row>
    <row r="9241" spans="1:11" x14ac:dyDescent="0.25">
      <c r="A9241" s="40">
        <v>1513470106</v>
      </c>
      <c r="B9241" s="40">
        <v>1</v>
      </c>
      <c r="C9241" s="40">
        <v>1019</v>
      </c>
      <c r="D9241" s="38" t="s">
        <v>359</v>
      </c>
      <c r="E9241" s="57" t="s">
        <v>384</v>
      </c>
      <c r="F9241" s="57">
        <f>ROUNDDOWN(C9241/50,0)*50</f>
        <v>1000</v>
      </c>
      <c r="G9241" s="57" t="str">
        <f>D9241&amp;"_"&amp;B9241&amp;"_"&amp;F9241</f>
        <v>Shanghai_1_1000</v>
      </c>
      <c r="H9241" s="57">
        <v>0.57661030506651922</v>
      </c>
      <c r="I9241" s="57">
        <f>COUNTIF($G$10:G9241,G9241)</f>
        <v>28</v>
      </c>
      <c r="J9241" s="57">
        <f>COUNTIF($G:$G,G9241)</f>
        <v>67</v>
      </c>
      <c r="K9241" s="57">
        <f>ROUND(3000*J9241/21653,0)</f>
        <v>9</v>
      </c>
    </row>
    <row r="9242" spans="1:11" x14ac:dyDescent="0.25">
      <c r="A9242" s="40">
        <v>1518646920</v>
      </c>
      <c r="B9242" s="40">
        <v>0</v>
      </c>
      <c r="C9242" s="40">
        <v>1158</v>
      </c>
      <c r="D9242" s="38" t="s">
        <v>361</v>
      </c>
      <c r="E9242" s="57" t="s">
        <v>384</v>
      </c>
      <c r="F9242" s="57">
        <f>ROUNDDOWN(C9242/50,0)*50</f>
        <v>1150</v>
      </c>
      <c r="G9242" s="57" t="str">
        <f>D9242&amp;"_"&amp;B9242&amp;"_"&amp;F9242</f>
        <v>Guangzhou_0_1150</v>
      </c>
      <c r="H9242" s="57">
        <v>0.57661165693338257</v>
      </c>
      <c r="I9242" s="57">
        <f>COUNTIF($G$10:G9242,G9242)</f>
        <v>7</v>
      </c>
      <c r="J9242" s="57">
        <f>COUNTIF($G:$G,G9242)</f>
        <v>11</v>
      </c>
      <c r="K9242" s="57">
        <f>ROUND(3000*J9242/21653,0)</f>
        <v>2</v>
      </c>
    </row>
    <row r="9243" spans="1:11" x14ac:dyDescent="0.25">
      <c r="A9243" s="40">
        <v>1516360769</v>
      </c>
      <c r="B9243" s="40">
        <v>1</v>
      </c>
      <c r="C9243" s="40">
        <v>74</v>
      </c>
      <c r="D9243" s="38" t="s">
        <v>359</v>
      </c>
      <c r="E9243" s="57" t="s">
        <v>384</v>
      </c>
      <c r="F9243" s="57">
        <f>ROUNDDOWN(C9243/50,0)*50</f>
        <v>50</v>
      </c>
      <c r="G9243" s="57" t="str">
        <f>D9243&amp;"_"&amp;B9243&amp;"_"&amp;F9243</f>
        <v>Shanghai_1_50</v>
      </c>
      <c r="H9243" s="57">
        <v>0.57676822006223138</v>
      </c>
      <c r="I9243" s="57">
        <f>COUNTIF($G$10:G9243,G9243)</f>
        <v>26</v>
      </c>
      <c r="J9243" s="57">
        <f>COUNTIF($G:$G,G9243)</f>
        <v>69</v>
      </c>
      <c r="K9243" s="57">
        <f>ROUND(3000*J9243/21653,0)</f>
        <v>10</v>
      </c>
    </row>
    <row r="9244" spans="1:11" x14ac:dyDescent="0.25">
      <c r="A9244" s="40">
        <v>1515530821</v>
      </c>
      <c r="B9244" s="40">
        <v>0</v>
      </c>
      <c r="C9244" s="40">
        <v>3601</v>
      </c>
      <c r="D9244" s="38" t="s">
        <v>359</v>
      </c>
      <c r="E9244" s="57" t="s">
        <v>384</v>
      </c>
      <c r="F9244" s="57">
        <f>ROUNDDOWN(C9244/50,0)*50</f>
        <v>3600</v>
      </c>
      <c r="G9244" s="57" t="str">
        <f>D9244&amp;"_"&amp;B9244&amp;"_"&amp;F9244</f>
        <v>Shanghai_0_3600</v>
      </c>
      <c r="H9244" s="57">
        <v>0.57680550929780705</v>
      </c>
      <c r="I9244" s="57">
        <f>COUNTIF($G$10:G9244,G9244)</f>
        <v>6</v>
      </c>
      <c r="J9244" s="57">
        <f>COUNTIF($G:$G,G9244)</f>
        <v>13</v>
      </c>
      <c r="K9244" s="57">
        <f>ROUND(3000*J9244/21653,0)</f>
        <v>2</v>
      </c>
    </row>
    <row r="9245" spans="1:11" x14ac:dyDescent="0.25">
      <c r="A9245" s="40">
        <v>1512625673</v>
      </c>
      <c r="B9245" s="40">
        <v>1</v>
      </c>
      <c r="C9245" s="40">
        <v>1206</v>
      </c>
      <c r="D9245" s="38" t="s">
        <v>359</v>
      </c>
      <c r="E9245" s="57" t="s">
        <v>383</v>
      </c>
      <c r="F9245" s="57">
        <f>ROUNDDOWN(C9245/50,0)*50</f>
        <v>1200</v>
      </c>
      <c r="G9245" s="57" t="str">
        <f>D9245&amp;"_"&amp;B9245&amp;"_"&amp;F9245</f>
        <v>Shanghai_1_1200</v>
      </c>
      <c r="H9245" s="57">
        <v>0.57683359874192386</v>
      </c>
      <c r="I9245" s="57">
        <f>COUNTIF($G$10:G9245,G9245)</f>
        <v>11</v>
      </c>
      <c r="J9245" s="57">
        <f>COUNTIF($G:$G,G9245)</f>
        <v>44</v>
      </c>
      <c r="K9245" s="57">
        <f>ROUND(3000*J9245/21653,0)</f>
        <v>6</v>
      </c>
    </row>
    <row r="9246" spans="1:11" x14ac:dyDescent="0.25">
      <c r="A9246" s="40">
        <v>1518220929</v>
      </c>
      <c r="B9246" s="40">
        <v>1</v>
      </c>
      <c r="C9246" s="40">
        <v>835</v>
      </c>
      <c r="D9246" s="38" t="s">
        <v>360</v>
      </c>
      <c r="E9246" s="57" t="s">
        <v>384</v>
      </c>
      <c r="F9246" s="57">
        <f>ROUNDDOWN(C9246/50,0)*50</f>
        <v>800</v>
      </c>
      <c r="G9246" s="57" t="str">
        <f>D9246&amp;"_"&amp;B9246&amp;"_"&amp;F9246</f>
        <v>Beijing_1_800</v>
      </c>
      <c r="H9246" s="57">
        <v>0.57687409960286395</v>
      </c>
      <c r="I9246" s="57">
        <f>COUNTIF($G$10:G9246,G9246)</f>
        <v>37</v>
      </c>
      <c r="J9246" s="57">
        <f>COUNTIF($G:$G,G9246)</f>
        <v>76</v>
      </c>
      <c r="K9246" s="57">
        <f>ROUND(3000*J9246/21653,0)</f>
        <v>11</v>
      </c>
    </row>
    <row r="9247" spans="1:11" x14ac:dyDescent="0.25">
      <c r="A9247" s="40">
        <v>1513805106</v>
      </c>
      <c r="B9247" s="40">
        <v>1</v>
      </c>
      <c r="C9247" s="40">
        <v>2952</v>
      </c>
      <c r="D9247" s="38" t="s">
        <v>361</v>
      </c>
      <c r="E9247" s="57" t="s">
        <v>384</v>
      </c>
      <c r="F9247" s="57">
        <f>ROUNDDOWN(C9247/50,0)*50</f>
        <v>2950</v>
      </c>
      <c r="G9247" s="57" t="str">
        <f>D9247&amp;"_"&amp;B9247&amp;"_"&amp;F9247</f>
        <v>Guangzhou_1_2950</v>
      </c>
      <c r="H9247" s="57">
        <v>0.57689745156397976</v>
      </c>
      <c r="I9247" s="57">
        <f>COUNTIF($G$10:G9247,G9247)</f>
        <v>10</v>
      </c>
      <c r="J9247" s="57">
        <f>COUNTIF($G:$G,G9247)</f>
        <v>16</v>
      </c>
      <c r="K9247" s="57">
        <f>ROUND(3000*J9247/21653,0)</f>
        <v>2</v>
      </c>
    </row>
    <row r="9248" spans="1:11" x14ac:dyDescent="0.25">
      <c r="A9248" s="40">
        <v>1516502711</v>
      </c>
      <c r="B9248" s="40">
        <v>0</v>
      </c>
      <c r="C9248" s="40">
        <v>1429</v>
      </c>
      <c r="D9248" s="38" t="s">
        <v>360</v>
      </c>
      <c r="E9248" s="57" t="s">
        <v>384</v>
      </c>
      <c r="F9248" s="57">
        <f>ROUNDDOWN(C9248/50,0)*50</f>
        <v>1400</v>
      </c>
      <c r="G9248" s="57" t="str">
        <f>D9248&amp;"_"&amp;B9248&amp;"_"&amp;F9248</f>
        <v>Beijing_0_1400</v>
      </c>
      <c r="H9248" s="57">
        <v>0.57690128341142555</v>
      </c>
      <c r="I9248" s="57">
        <f>COUNTIF($G$10:G9248,G9248)</f>
        <v>21</v>
      </c>
      <c r="J9248" s="57">
        <f>COUNTIF($G:$G,G9248)</f>
        <v>35</v>
      </c>
      <c r="K9248" s="57">
        <f>ROUND(3000*J9248/21653,0)</f>
        <v>5</v>
      </c>
    </row>
    <row r="9249" spans="1:11" x14ac:dyDescent="0.25">
      <c r="A9249" s="40">
        <v>1514483960</v>
      </c>
      <c r="B9249" s="40">
        <v>0</v>
      </c>
      <c r="C9249" s="40">
        <v>981</v>
      </c>
      <c r="D9249" s="38" t="s">
        <v>360</v>
      </c>
      <c r="E9249" s="57" t="s">
        <v>384</v>
      </c>
      <c r="F9249" s="57">
        <f>ROUNDDOWN(C9249/50,0)*50</f>
        <v>950</v>
      </c>
      <c r="G9249" s="57" t="str">
        <f>D9249&amp;"_"&amp;B9249&amp;"_"&amp;F9249</f>
        <v>Beijing_0_950</v>
      </c>
      <c r="H9249" s="57">
        <v>0.57712075282526809</v>
      </c>
      <c r="I9249" s="57">
        <f>COUNTIF($G$10:G9249,G9249)</f>
        <v>18</v>
      </c>
      <c r="J9249" s="57">
        <f>COUNTIF($G:$G,G9249)</f>
        <v>37</v>
      </c>
      <c r="K9249" s="57">
        <f>ROUND(3000*J9249/21653,0)</f>
        <v>5</v>
      </c>
    </row>
    <row r="9250" spans="1:11" x14ac:dyDescent="0.25">
      <c r="A9250" s="40">
        <v>1511825502</v>
      </c>
      <c r="B9250" s="40">
        <v>0</v>
      </c>
      <c r="C9250" s="40">
        <v>26</v>
      </c>
      <c r="D9250" s="38" t="s">
        <v>359</v>
      </c>
      <c r="E9250" s="57" t="s">
        <v>383</v>
      </c>
      <c r="F9250" s="57">
        <f>ROUNDDOWN(C9250/50,0)*50</f>
        <v>0</v>
      </c>
      <c r="G9250" s="57" t="str">
        <f>D9250&amp;"_"&amp;B9250&amp;"_"&amp;F9250</f>
        <v>Shanghai_0_0</v>
      </c>
      <c r="H9250" s="57">
        <v>0.57718480203947742</v>
      </c>
      <c r="I9250" s="57">
        <f>COUNTIF($G$10:G9250,G9250)</f>
        <v>6</v>
      </c>
      <c r="J9250" s="57">
        <f>COUNTIF($G:$G,G9250)</f>
        <v>29</v>
      </c>
      <c r="K9250" s="57">
        <f>ROUND(3000*J9250/21653,0)</f>
        <v>4</v>
      </c>
    </row>
    <row r="9251" spans="1:11" x14ac:dyDescent="0.25">
      <c r="A9251" s="40">
        <v>1517113156</v>
      </c>
      <c r="B9251" s="40">
        <v>1</v>
      </c>
      <c r="C9251" s="40">
        <v>2073</v>
      </c>
      <c r="D9251" s="38" t="s">
        <v>360</v>
      </c>
      <c r="E9251" s="57" t="s">
        <v>384</v>
      </c>
      <c r="F9251" s="57">
        <f>ROUNDDOWN(C9251/50,0)*50</f>
        <v>2050</v>
      </c>
      <c r="G9251" s="57" t="str">
        <f>D9251&amp;"_"&amp;B9251&amp;"_"&amp;F9251</f>
        <v>Beijing_1_2050</v>
      </c>
      <c r="H9251" s="57">
        <v>0.57719317694251226</v>
      </c>
      <c r="I9251" s="57">
        <f>COUNTIF($G$10:G9251,G9251)</f>
        <v>39</v>
      </c>
      <c r="J9251" s="57">
        <f>COUNTIF($G:$G,G9251)</f>
        <v>78</v>
      </c>
      <c r="K9251" s="57">
        <f>ROUND(3000*J9251/21653,0)</f>
        <v>11</v>
      </c>
    </row>
    <row r="9252" spans="1:11" x14ac:dyDescent="0.25">
      <c r="A9252" s="40">
        <v>1518289373</v>
      </c>
      <c r="B9252" s="40">
        <v>1</v>
      </c>
      <c r="C9252" s="40">
        <v>2307</v>
      </c>
      <c r="D9252" s="38" t="s">
        <v>361</v>
      </c>
      <c r="E9252" s="57" t="s">
        <v>384</v>
      </c>
      <c r="F9252" s="57">
        <f>ROUNDDOWN(C9252/50,0)*50</f>
        <v>2300</v>
      </c>
      <c r="G9252" s="57" t="str">
        <f>D9252&amp;"_"&amp;B9252&amp;"_"&amp;F9252</f>
        <v>Guangzhou_1_2300</v>
      </c>
      <c r="H9252" s="57">
        <v>0.57721674826498437</v>
      </c>
      <c r="I9252" s="57">
        <f>COUNTIF($G$10:G9252,G9252)</f>
        <v>7</v>
      </c>
      <c r="J9252" s="57">
        <f>COUNTIF($G:$G,G9252)</f>
        <v>23</v>
      </c>
      <c r="K9252" s="57">
        <f>ROUND(3000*J9252/21653,0)</f>
        <v>3</v>
      </c>
    </row>
    <row r="9253" spans="1:11" x14ac:dyDescent="0.25">
      <c r="A9253" s="40">
        <v>1518653705</v>
      </c>
      <c r="B9253" s="40">
        <v>1</v>
      </c>
      <c r="C9253" s="40">
        <v>1819</v>
      </c>
      <c r="D9253" s="38" t="s">
        <v>360</v>
      </c>
      <c r="E9253" s="57" t="s">
        <v>384</v>
      </c>
      <c r="F9253" s="57">
        <f>ROUNDDOWN(C9253/50,0)*50</f>
        <v>1800</v>
      </c>
      <c r="G9253" s="57" t="str">
        <f>D9253&amp;"_"&amp;B9253&amp;"_"&amp;F9253</f>
        <v>Beijing_1_1800</v>
      </c>
      <c r="H9253" s="57">
        <v>0.57722129842999159</v>
      </c>
      <c r="I9253" s="57">
        <f>COUNTIF($G$10:G9253,G9253)</f>
        <v>37</v>
      </c>
      <c r="J9253" s="57">
        <f>COUNTIF($G:$G,G9253)</f>
        <v>73</v>
      </c>
      <c r="K9253" s="57">
        <f>ROUND(3000*J9253/21653,0)</f>
        <v>10</v>
      </c>
    </row>
    <row r="9254" spans="1:11" x14ac:dyDescent="0.25">
      <c r="A9254" s="40">
        <v>1512578630</v>
      </c>
      <c r="B9254" s="40">
        <v>0</v>
      </c>
      <c r="C9254" s="40">
        <v>2134</v>
      </c>
      <c r="D9254" s="38" t="s">
        <v>360</v>
      </c>
      <c r="E9254" s="57" t="s">
        <v>384</v>
      </c>
      <c r="F9254" s="57">
        <f>ROUNDDOWN(C9254/50,0)*50</f>
        <v>2100</v>
      </c>
      <c r="G9254" s="57" t="str">
        <f>D9254&amp;"_"&amp;B9254&amp;"_"&amp;F9254</f>
        <v>Beijing_0_2100</v>
      </c>
      <c r="H9254" s="57">
        <v>0.57722641974932043</v>
      </c>
      <c r="I9254" s="57">
        <f>COUNTIF($G$10:G9254,G9254)</f>
        <v>16</v>
      </c>
      <c r="J9254" s="57">
        <f>COUNTIF($G:$G,G9254)</f>
        <v>25</v>
      </c>
      <c r="K9254" s="57">
        <f>ROUND(3000*J9254/21653,0)</f>
        <v>3</v>
      </c>
    </row>
    <row r="9255" spans="1:11" x14ac:dyDescent="0.25">
      <c r="A9255" s="40">
        <v>1518845986</v>
      </c>
      <c r="B9255" s="40">
        <v>1</v>
      </c>
      <c r="C9255" s="40">
        <v>1731</v>
      </c>
      <c r="D9255" s="38" t="s">
        <v>361</v>
      </c>
      <c r="E9255" s="57" t="s">
        <v>383</v>
      </c>
      <c r="F9255" s="57">
        <f>ROUNDDOWN(C9255/50,0)*50</f>
        <v>1700</v>
      </c>
      <c r="G9255" s="57" t="str">
        <f>D9255&amp;"_"&amp;B9255&amp;"_"&amp;F9255</f>
        <v>Guangzhou_1_1700</v>
      </c>
      <c r="H9255" s="57">
        <v>1.1896275446954263E-3</v>
      </c>
      <c r="I9255" s="57">
        <f>COUNTIF($G$10:G9255,G9255)</f>
        <v>6</v>
      </c>
      <c r="J9255" s="57">
        <f>COUNTIF($G:$G,G9255)</f>
        <v>28</v>
      </c>
      <c r="K9255" s="57">
        <f>ROUND(3000*J9255/21653,0)</f>
        <v>4</v>
      </c>
    </row>
    <row r="9256" spans="1:11" x14ac:dyDescent="0.25">
      <c r="A9256" s="40">
        <v>1517301927</v>
      </c>
      <c r="B9256" s="40">
        <v>1</v>
      </c>
      <c r="C9256" s="40">
        <v>1700</v>
      </c>
      <c r="D9256" s="38" t="s">
        <v>361</v>
      </c>
      <c r="E9256" s="57" t="s">
        <v>383</v>
      </c>
      <c r="F9256" s="57">
        <f>ROUNDDOWN(C9256/50,0)*50</f>
        <v>1700</v>
      </c>
      <c r="G9256" s="57" t="str">
        <f>D9256&amp;"_"&amp;B9256&amp;"_"&amp;F9256</f>
        <v>Guangzhou_1_1700</v>
      </c>
      <c r="H9256" s="57">
        <v>3.4466444200221491E-2</v>
      </c>
      <c r="I9256" s="57">
        <f>COUNTIF($G$10:G9256,G9256)</f>
        <v>7</v>
      </c>
      <c r="J9256" s="57">
        <f>COUNTIF($G:$G,G9256)</f>
        <v>28</v>
      </c>
      <c r="K9256" s="57">
        <f>ROUND(3000*J9256/21653,0)</f>
        <v>4</v>
      </c>
    </row>
    <row r="9257" spans="1:11" x14ac:dyDescent="0.25">
      <c r="A9257" s="40">
        <v>1516503764</v>
      </c>
      <c r="B9257" s="40">
        <v>1</v>
      </c>
      <c r="C9257" s="40">
        <v>1748</v>
      </c>
      <c r="D9257" s="38" t="s">
        <v>361</v>
      </c>
      <c r="E9257" s="57" t="s">
        <v>383</v>
      </c>
      <c r="F9257" s="57">
        <f>ROUNDDOWN(C9257/50,0)*50</f>
        <v>1700</v>
      </c>
      <c r="G9257" s="57" t="str">
        <f>D9257&amp;"_"&amp;B9257&amp;"_"&amp;F9257</f>
        <v>Guangzhou_1_1700</v>
      </c>
      <c r="H9257" s="57">
        <v>6.4968607504652387E-2</v>
      </c>
      <c r="I9257" s="57">
        <f>COUNTIF($G$10:G9257,G9257)</f>
        <v>8</v>
      </c>
      <c r="J9257" s="57">
        <f>COUNTIF($G:$G,G9257)</f>
        <v>28</v>
      </c>
      <c r="K9257" s="57">
        <f>ROUND(3000*J9257/21653,0)</f>
        <v>4</v>
      </c>
    </row>
    <row r="9258" spans="1:11" x14ac:dyDescent="0.25">
      <c r="A9258" s="40">
        <v>1516375309</v>
      </c>
      <c r="B9258" s="40">
        <v>1</v>
      </c>
      <c r="C9258" s="40">
        <v>1734</v>
      </c>
      <c r="D9258" s="38" t="s">
        <v>361</v>
      </c>
      <c r="E9258" s="57" t="s">
        <v>384</v>
      </c>
      <c r="F9258" s="57">
        <f>ROUNDDOWN(C9258/50,0)*50</f>
        <v>1700</v>
      </c>
      <c r="G9258" s="57" t="str">
        <f>D9258&amp;"_"&amp;B9258&amp;"_"&amp;F9258</f>
        <v>Guangzhou_1_1700</v>
      </c>
      <c r="H9258" s="57">
        <v>0.11390726216470726</v>
      </c>
      <c r="I9258" s="57">
        <f>COUNTIF($G$10:G9258,G9258)</f>
        <v>9</v>
      </c>
      <c r="J9258" s="57">
        <f>COUNTIF($G:$G,G9258)</f>
        <v>28</v>
      </c>
      <c r="K9258" s="57">
        <f>ROUND(3000*J9258/21653,0)</f>
        <v>4</v>
      </c>
    </row>
    <row r="9259" spans="1:11" x14ac:dyDescent="0.25">
      <c r="A9259" s="40">
        <v>1516202007</v>
      </c>
      <c r="B9259" s="40">
        <v>1</v>
      </c>
      <c r="C9259" s="40">
        <v>1742</v>
      </c>
      <c r="D9259" s="38" t="s">
        <v>361</v>
      </c>
      <c r="E9259" s="57" t="s">
        <v>384</v>
      </c>
      <c r="F9259" s="57">
        <f>ROUNDDOWN(C9259/50,0)*50</f>
        <v>1700</v>
      </c>
      <c r="G9259" s="57" t="str">
        <f>D9259&amp;"_"&amp;B9259&amp;"_"&amp;F9259</f>
        <v>Guangzhou_1_1700</v>
      </c>
      <c r="H9259" s="57">
        <v>0.12028971163942492</v>
      </c>
      <c r="I9259" s="57">
        <f>COUNTIF($G$10:G9259,G9259)</f>
        <v>10</v>
      </c>
      <c r="J9259" s="57">
        <f>COUNTIF($G:$G,G9259)</f>
        <v>28</v>
      </c>
      <c r="K9259" s="57">
        <f>ROUND(3000*J9259/21653,0)</f>
        <v>4</v>
      </c>
    </row>
    <row r="9260" spans="1:11" x14ac:dyDescent="0.25">
      <c r="A9260" s="40">
        <v>1513323743</v>
      </c>
      <c r="B9260" s="40">
        <v>1</v>
      </c>
      <c r="C9260" s="40">
        <v>1734</v>
      </c>
      <c r="D9260" s="38" t="s">
        <v>361</v>
      </c>
      <c r="E9260" s="57" t="s">
        <v>384</v>
      </c>
      <c r="F9260" s="57">
        <f>ROUNDDOWN(C9260/50,0)*50</f>
        <v>1700</v>
      </c>
      <c r="G9260" s="57" t="str">
        <f>D9260&amp;"_"&amp;B9260&amp;"_"&amp;F9260</f>
        <v>Guangzhou_1_1700</v>
      </c>
      <c r="H9260" s="57">
        <v>0.13963305159176909</v>
      </c>
      <c r="I9260" s="57">
        <f>COUNTIF($G$10:G9260,G9260)</f>
        <v>11</v>
      </c>
      <c r="J9260" s="57">
        <f>COUNTIF($G:$G,G9260)</f>
        <v>28</v>
      </c>
      <c r="K9260" s="57">
        <f>ROUND(3000*J9260/21653,0)</f>
        <v>4</v>
      </c>
    </row>
    <row r="9261" spans="1:11" x14ac:dyDescent="0.25">
      <c r="A9261" s="40">
        <v>1517444545</v>
      </c>
      <c r="B9261" s="40">
        <v>1</v>
      </c>
      <c r="C9261" s="40">
        <v>1748</v>
      </c>
      <c r="D9261" s="38" t="s">
        <v>361</v>
      </c>
      <c r="E9261" s="57" t="s">
        <v>384</v>
      </c>
      <c r="F9261" s="57">
        <f>ROUNDDOWN(C9261/50,0)*50</f>
        <v>1700</v>
      </c>
      <c r="G9261" s="57" t="str">
        <f>D9261&amp;"_"&amp;B9261&amp;"_"&amp;F9261</f>
        <v>Guangzhou_1_1700</v>
      </c>
      <c r="H9261" s="57">
        <v>0.19415623846721908</v>
      </c>
      <c r="I9261" s="57">
        <f>COUNTIF($G$10:G9261,G9261)</f>
        <v>12</v>
      </c>
      <c r="J9261" s="57">
        <f>COUNTIF($G:$G,G9261)</f>
        <v>28</v>
      </c>
      <c r="K9261" s="57">
        <f>ROUND(3000*J9261/21653,0)</f>
        <v>4</v>
      </c>
    </row>
    <row r="9262" spans="1:11" x14ac:dyDescent="0.25">
      <c r="A9262" s="40">
        <v>1512872004</v>
      </c>
      <c r="B9262" s="40">
        <v>1</v>
      </c>
      <c r="C9262" s="40">
        <v>1742</v>
      </c>
      <c r="D9262" s="38" t="s">
        <v>361</v>
      </c>
      <c r="E9262" s="57" t="s">
        <v>384</v>
      </c>
      <c r="F9262" s="57">
        <f>ROUNDDOWN(C9262/50,0)*50</f>
        <v>1700</v>
      </c>
      <c r="G9262" s="57" t="str">
        <f>D9262&amp;"_"&amp;B9262&amp;"_"&amp;F9262</f>
        <v>Guangzhou_1_1700</v>
      </c>
      <c r="H9262" s="57">
        <v>0.25377456021208122</v>
      </c>
      <c r="I9262" s="57">
        <f>COUNTIF($G$10:G9262,G9262)</f>
        <v>13</v>
      </c>
      <c r="J9262" s="57">
        <f>COUNTIF($G:$G,G9262)</f>
        <v>28</v>
      </c>
      <c r="K9262" s="57">
        <f>ROUND(3000*J9262/21653,0)</f>
        <v>4</v>
      </c>
    </row>
    <row r="9263" spans="1:11" x14ac:dyDescent="0.25">
      <c r="A9263" s="40">
        <v>1516008765</v>
      </c>
      <c r="B9263" s="40">
        <v>1</v>
      </c>
      <c r="C9263" s="40">
        <v>1456</v>
      </c>
      <c r="D9263" s="38" t="s">
        <v>361</v>
      </c>
      <c r="E9263" s="57" t="s">
        <v>384</v>
      </c>
      <c r="F9263" s="57">
        <f>ROUNDDOWN(C9263/50,0)*50</f>
        <v>1450</v>
      </c>
      <c r="G9263" s="57" t="str">
        <f>D9263&amp;"_"&amp;B9263&amp;"_"&amp;F9263</f>
        <v>Guangzhou_1_1450</v>
      </c>
      <c r="H9263" s="57">
        <v>0.57725726460694848</v>
      </c>
      <c r="I9263" s="57">
        <f>COUNTIF($G$10:G9263,G9263)</f>
        <v>23</v>
      </c>
      <c r="J9263" s="57">
        <f>COUNTIF($G:$G,G9263)</f>
        <v>41</v>
      </c>
      <c r="K9263" s="57">
        <f>ROUND(3000*J9263/21653,0)</f>
        <v>6</v>
      </c>
    </row>
    <row r="9264" spans="1:11" x14ac:dyDescent="0.25">
      <c r="A9264" s="40">
        <v>1514926355</v>
      </c>
      <c r="B9264" s="40">
        <v>1</v>
      </c>
      <c r="C9264" s="40">
        <v>3699</v>
      </c>
      <c r="D9264" s="38" t="s">
        <v>359</v>
      </c>
      <c r="E9264" s="57" t="s">
        <v>383</v>
      </c>
      <c r="F9264" s="57">
        <f>ROUNDDOWN(C9264/50,0)*50</f>
        <v>3650</v>
      </c>
      <c r="G9264" s="57" t="str">
        <f>D9264&amp;"_"&amp;B9264&amp;"_"&amp;F9264</f>
        <v>Shanghai_1_3650</v>
      </c>
      <c r="H9264" s="57">
        <v>0.57727457126783632</v>
      </c>
      <c r="I9264" s="57">
        <f>COUNTIF($G$10:G9264,G9264)</f>
        <v>7</v>
      </c>
      <c r="J9264" s="57">
        <f>COUNTIF($G:$G,G9264)</f>
        <v>26</v>
      </c>
      <c r="K9264" s="57">
        <f>ROUND(3000*J9264/21653,0)</f>
        <v>4</v>
      </c>
    </row>
    <row r="9265" spans="1:11" x14ac:dyDescent="0.25">
      <c r="A9265" s="40">
        <v>1514939601</v>
      </c>
      <c r="B9265" s="40">
        <v>0</v>
      </c>
      <c r="C9265" s="40">
        <v>1189</v>
      </c>
      <c r="D9265" s="38" t="s">
        <v>360</v>
      </c>
      <c r="E9265" s="57" t="s">
        <v>384</v>
      </c>
      <c r="F9265" s="57">
        <f>ROUNDDOWN(C9265/50,0)*50</f>
        <v>1150</v>
      </c>
      <c r="G9265" s="57" t="str">
        <f>D9265&amp;"_"&amp;B9265&amp;"_"&amp;F9265</f>
        <v>Beijing_0_1150</v>
      </c>
      <c r="H9265" s="57">
        <v>0.57730534708942216</v>
      </c>
      <c r="I9265" s="57">
        <f>COUNTIF($G$10:G9265,G9265)</f>
        <v>29</v>
      </c>
      <c r="J9265" s="57">
        <f>COUNTIF($G:$G,G9265)</f>
        <v>46</v>
      </c>
      <c r="K9265" s="57">
        <f>ROUND(3000*J9265/21653,0)</f>
        <v>6</v>
      </c>
    </row>
    <row r="9266" spans="1:11" x14ac:dyDescent="0.25">
      <c r="A9266" s="40">
        <v>1511261831</v>
      </c>
      <c r="B9266" s="40">
        <v>0</v>
      </c>
      <c r="C9266" s="40">
        <v>3993</v>
      </c>
      <c r="D9266" s="38" t="s">
        <v>360</v>
      </c>
      <c r="E9266" s="57" t="s">
        <v>384</v>
      </c>
      <c r="F9266" s="57">
        <f>ROUNDDOWN(C9266/50,0)*50</f>
        <v>3950</v>
      </c>
      <c r="G9266" s="57" t="str">
        <f>D9266&amp;"_"&amp;B9266&amp;"_"&amp;F9266</f>
        <v>Beijing_0_3950</v>
      </c>
      <c r="H9266" s="57">
        <v>0.57731541258818653</v>
      </c>
      <c r="I9266" s="57">
        <f>COUNTIF($G$10:G9266,G9266)</f>
        <v>7</v>
      </c>
      <c r="J9266" s="57">
        <f>COUNTIF($G:$G,G9266)</f>
        <v>10</v>
      </c>
      <c r="K9266" s="57">
        <f>ROUND(3000*J9266/21653,0)</f>
        <v>1</v>
      </c>
    </row>
    <row r="9267" spans="1:11" x14ac:dyDescent="0.25">
      <c r="A9267" s="40">
        <v>1513483498</v>
      </c>
      <c r="B9267" s="40">
        <v>1</v>
      </c>
      <c r="C9267" s="40">
        <v>560</v>
      </c>
      <c r="D9267" s="38" t="s">
        <v>360</v>
      </c>
      <c r="E9267" s="57" t="s">
        <v>384</v>
      </c>
      <c r="F9267" s="57">
        <f>ROUNDDOWN(C9267/50,0)*50</f>
        <v>550</v>
      </c>
      <c r="G9267" s="57" t="str">
        <f>D9267&amp;"_"&amp;B9267&amp;"_"&amp;F9267</f>
        <v>Beijing_1_550</v>
      </c>
      <c r="H9267" s="57">
        <v>0.5773843210541022</v>
      </c>
      <c r="I9267" s="57">
        <f>COUNTIF($G$10:G9267,G9267)</f>
        <v>44</v>
      </c>
      <c r="J9267" s="57">
        <f>COUNTIF($G:$G,G9267)</f>
        <v>82</v>
      </c>
      <c r="K9267" s="57">
        <f>ROUND(3000*J9267/21653,0)</f>
        <v>11</v>
      </c>
    </row>
    <row r="9268" spans="1:11" x14ac:dyDescent="0.25">
      <c r="A9268" s="40">
        <v>1511327203</v>
      </c>
      <c r="B9268" s="40">
        <v>1</v>
      </c>
      <c r="C9268" s="40">
        <v>180</v>
      </c>
      <c r="D9268" s="38" t="s">
        <v>361</v>
      </c>
      <c r="E9268" s="57" t="s">
        <v>384</v>
      </c>
      <c r="F9268" s="57">
        <f>ROUNDDOWN(C9268/50,0)*50</f>
        <v>150</v>
      </c>
      <c r="G9268" s="57" t="str">
        <f>D9268&amp;"_"&amp;B9268&amp;"_"&amp;F9268</f>
        <v>Guangzhou_1_150</v>
      </c>
      <c r="H9268" s="57">
        <v>0.57748059804609919</v>
      </c>
      <c r="I9268" s="57">
        <f>COUNTIF($G$10:G9268,G9268)</f>
        <v>18</v>
      </c>
      <c r="J9268" s="57">
        <f>COUNTIF($G:$G,G9268)</f>
        <v>38</v>
      </c>
      <c r="K9268" s="57">
        <f>ROUND(3000*J9268/21653,0)</f>
        <v>5</v>
      </c>
    </row>
    <row r="9269" spans="1:11" x14ac:dyDescent="0.25">
      <c r="A9269" s="40">
        <v>1514979232</v>
      </c>
      <c r="B9269" s="40">
        <v>0</v>
      </c>
      <c r="C9269" s="40">
        <v>1437</v>
      </c>
      <c r="D9269" s="38" t="s">
        <v>360</v>
      </c>
      <c r="E9269" s="57" t="s">
        <v>384</v>
      </c>
      <c r="F9269" s="57">
        <f>ROUNDDOWN(C9269/50,0)*50</f>
        <v>1400</v>
      </c>
      <c r="G9269" s="57" t="str">
        <f>D9269&amp;"_"&amp;B9269&amp;"_"&amp;F9269</f>
        <v>Beijing_0_1400</v>
      </c>
      <c r="H9269" s="57">
        <v>0.57760850252940998</v>
      </c>
      <c r="I9269" s="57">
        <f>COUNTIF($G$10:G9269,G9269)</f>
        <v>22</v>
      </c>
      <c r="J9269" s="57">
        <f>COUNTIF($G:$G,G9269)</f>
        <v>35</v>
      </c>
      <c r="K9269" s="57">
        <f>ROUND(3000*J9269/21653,0)</f>
        <v>5</v>
      </c>
    </row>
    <row r="9270" spans="1:11" x14ac:dyDescent="0.25">
      <c r="A9270" s="40">
        <v>1514068633</v>
      </c>
      <c r="B9270" s="40">
        <v>1</v>
      </c>
      <c r="C9270" s="40">
        <v>1195</v>
      </c>
      <c r="D9270" s="38" t="s">
        <v>360</v>
      </c>
      <c r="E9270" s="57" t="s">
        <v>384</v>
      </c>
      <c r="F9270" s="57">
        <f>ROUNDDOWN(C9270/50,0)*50</f>
        <v>1150</v>
      </c>
      <c r="G9270" s="57" t="str">
        <f>D9270&amp;"_"&amp;B9270&amp;"_"&amp;F9270</f>
        <v>Beijing_1_1150</v>
      </c>
      <c r="H9270" s="57">
        <v>0.57761105778915833</v>
      </c>
      <c r="I9270" s="57">
        <f>COUNTIF($G$10:G9270,G9270)</f>
        <v>52</v>
      </c>
      <c r="J9270" s="57">
        <f>COUNTIF($G:$G,G9270)</f>
        <v>71</v>
      </c>
      <c r="K9270" s="57">
        <f>ROUND(3000*J9270/21653,0)</f>
        <v>10</v>
      </c>
    </row>
    <row r="9271" spans="1:11" x14ac:dyDescent="0.25">
      <c r="A9271" s="40">
        <v>1519389927</v>
      </c>
      <c r="B9271" s="40">
        <v>1</v>
      </c>
      <c r="C9271" s="40">
        <v>4080</v>
      </c>
      <c r="D9271" s="38" t="s">
        <v>359</v>
      </c>
      <c r="E9271" s="57" t="s">
        <v>384</v>
      </c>
      <c r="F9271" s="57">
        <f>ROUNDDOWN(C9271/50,0)*50</f>
        <v>4050</v>
      </c>
      <c r="G9271" s="57" t="str">
        <f>D9271&amp;"_"&amp;B9271&amp;"_"&amp;F9271</f>
        <v>Shanghai_1_4050</v>
      </c>
      <c r="H9271" s="57">
        <v>0.57772003708356046</v>
      </c>
      <c r="I9271" s="57">
        <f>COUNTIF($G$10:G9271,G9271)</f>
        <v>7</v>
      </c>
      <c r="J9271" s="57">
        <f>COUNTIF($G:$G,G9271)</f>
        <v>23</v>
      </c>
      <c r="K9271" s="57">
        <f>ROUND(3000*J9271/21653,0)</f>
        <v>3</v>
      </c>
    </row>
    <row r="9272" spans="1:11" x14ac:dyDescent="0.25">
      <c r="A9272" s="40">
        <v>1516356779</v>
      </c>
      <c r="B9272" s="40">
        <v>1</v>
      </c>
      <c r="C9272" s="40">
        <v>1068</v>
      </c>
      <c r="D9272" s="38" t="s">
        <v>359</v>
      </c>
      <c r="E9272" s="57" t="s">
        <v>384</v>
      </c>
      <c r="F9272" s="57">
        <f>ROUNDDOWN(C9272/50,0)*50</f>
        <v>1050</v>
      </c>
      <c r="G9272" s="57" t="str">
        <f>D9272&amp;"_"&amp;B9272&amp;"_"&amp;F9272</f>
        <v>Shanghai_1_1050</v>
      </c>
      <c r="H9272" s="57">
        <v>0.57774345516916192</v>
      </c>
      <c r="I9272" s="57">
        <f>COUNTIF($G$10:G9272,G9272)</f>
        <v>26</v>
      </c>
      <c r="J9272" s="57">
        <f>COUNTIF($G:$G,G9272)</f>
        <v>88</v>
      </c>
      <c r="K9272" s="57">
        <f>ROUND(3000*J9272/21653,0)</f>
        <v>12</v>
      </c>
    </row>
    <row r="9273" spans="1:11" x14ac:dyDescent="0.25">
      <c r="A9273" s="40">
        <v>1518427080</v>
      </c>
      <c r="B9273" s="40">
        <v>0</v>
      </c>
      <c r="C9273" s="40">
        <v>2709</v>
      </c>
      <c r="D9273" s="38" t="s">
        <v>358</v>
      </c>
      <c r="E9273" s="57" t="s">
        <v>383</v>
      </c>
      <c r="F9273" s="57">
        <f>ROUNDDOWN(C9273/50,0)*50</f>
        <v>2700</v>
      </c>
      <c r="G9273" s="57" t="str">
        <f>D9273&amp;"_"&amp;B9273&amp;"_"&amp;F9273</f>
        <v>Shenzhen_0_2700</v>
      </c>
      <c r="H9273" s="57">
        <v>0.5777747562979938</v>
      </c>
      <c r="I9273" s="57">
        <f>COUNTIF($G$10:G9273,G9273)</f>
        <v>4</v>
      </c>
      <c r="J9273" s="57">
        <f>COUNTIF($G:$G,G9273)</f>
        <v>11</v>
      </c>
      <c r="K9273" s="57">
        <f>ROUND(3000*J9273/21653,0)</f>
        <v>2</v>
      </c>
    </row>
    <row r="9274" spans="1:11" x14ac:dyDescent="0.25">
      <c r="A9274" s="40">
        <v>1511601853</v>
      </c>
      <c r="B9274" s="40">
        <v>1</v>
      </c>
      <c r="C9274" s="40">
        <v>742</v>
      </c>
      <c r="D9274" s="38" t="s">
        <v>359</v>
      </c>
      <c r="E9274" s="57" t="s">
        <v>384</v>
      </c>
      <c r="F9274" s="57">
        <f>ROUNDDOWN(C9274/50,0)*50</f>
        <v>700</v>
      </c>
      <c r="G9274" s="57" t="str">
        <f>D9274&amp;"_"&amp;B9274&amp;"_"&amp;F9274</f>
        <v>Shanghai_1_700</v>
      </c>
      <c r="H9274" s="57">
        <v>0.57778205513563197</v>
      </c>
      <c r="I9274" s="57">
        <f>COUNTIF($G$10:G9274,G9274)</f>
        <v>19</v>
      </c>
      <c r="J9274" s="57">
        <f>COUNTIF($G:$G,G9274)</f>
        <v>64</v>
      </c>
      <c r="K9274" s="57">
        <f>ROUND(3000*J9274/21653,0)</f>
        <v>9</v>
      </c>
    </row>
    <row r="9275" spans="1:11" x14ac:dyDescent="0.25">
      <c r="A9275" s="40">
        <v>1515238507</v>
      </c>
      <c r="B9275" s="40">
        <v>1</v>
      </c>
      <c r="C9275" s="40">
        <v>488</v>
      </c>
      <c r="D9275" s="38" t="s">
        <v>360</v>
      </c>
      <c r="E9275" s="57" t="s">
        <v>384</v>
      </c>
      <c r="F9275" s="57">
        <f>ROUNDDOWN(C9275/50,0)*50</f>
        <v>450</v>
      </c>
      <c r="G9275" s="57" t="str">
        <f>D9275&amp;"_"&amp;B9275&amp;"_"&amp;F9275</f>
        <v>Beijing_1_450</v>
      </c>
      <c r="H9275" s="57">
        <v>0.57779326348692228</v>
      </c>
      <c r="I9275" s="57">
        <f>COUNTIF($G$10:G9275,G9275)</f>
        <v>49</v>
      </c>
      <c r="J9275" s="57">
        <f>COUNTIF($G:$G,G9275)</f>
        <v>84</v>
      </c>
      <c r="K9275" s="57">
        <f>ROUND(3000*J9275/21653,0)</f>
        <v>12</v>
      </c>
    </row>
    <row r="9276" spans="1:11" x14ac:dyDescent="0.25">
      <c r="A9276" s="40">
        <v>1518259267</v>
      </c>
      <c r="B9276" s="40">
        <v>1</v>
      </c>
      <c r="C9276" s="40">
        <v>532</v>
      </c>
      <c r="D9276" s="38" t="s">
        <v>361</v>
      </c>
      <c r="E9276" s="57" t="s">
        <v>384</v>
      </c>
      <c r="F9276" s="57">
        <f>ROUNDDOWN(C9276/50,0)*50</f>
        <v>500</v>
      </c>
      <c r="G9276" s="57" t="str">
        <f>D9276&amp;"_"&amp;B9276&amp;"_"&amp;F9276</f>
        <v>Guangzhou_1_500</v>
      </c>
      <c r="H9276" s="57">
        <v>0.57780225190995049</v>
      </c>
      <c r="I9276" s="57">
        <f>COUNTIF($G$10:G9276,G9276)</f>
        <v>13</v>
      </c>
      <c r="J9276" s="57">
        <f>COUNTIF($G:$G,G9276)</f>
        <v>37</v>
      </c>
      <c r="K9276" s="57">
        <f>ROUND(3000*J9276/21653,0)</f>
        <v>5</v>
      </c>
    </row>
    <row r="9277" spans="1:11" x14ac:dyDescent="0.25">
      <c r="A9277" s="40">
        <v>1514760149</v>
      </c>
      <c r="B9277" s="40">
        <v>1</v>
      </c>
      <c r="C9277" s="40">
        <v>3262</v>
      </c>
      <c r="D9277" s="38" t="s">
        <v>358</v>
      </c>
      <c r="E9277" s="57" t="s">
        <v>384</v>
      </c>
      <c r="F9277" s="57">
        <f>ROUNDDOWN(C9277/50,0)*50</f>
        <v>3250</v>
      </c>
      <c r="G9277" s="57" t="str">
        <f>D9277&amp;"_"&amp;B9277&amp;"_"&amp;F9277</f>
        <v>Shenzhen_1_3250</v>
      </c>
      <c r="H9277" s="57">
        <v>0.5778168040952083</v>
      </c>
      <c r="I9277" s="57">
        <f>COUNTIF($G$10:G9277,G9277)</f>
        <v>11</v>
      </c>
      <c r="J9277" s="57">
        <f>COUNTIF($G:$G,G9277)</f>
        <v>24</v>
      </c>
      <c r="K9277" s="57">
        <f>ROUND(3000*J9277/21653,0)</f>
        <v>3</v>
      </c>
    </row>
    <row r="9278" spans="1:11" x14ac:dyDescent="0.25">
      <c r="A9278" s="40">
        <v>1519341814</v>
      </c>
      <c r="B9278" s="40">
        <v>1</v>
      </c>
      <c r="C9278" s="40">
        <v>476</v>
      </c>
      <c r="D9278" s="38" t="s">
        <v>361</v>
      </c>
      <c r="E9278" s="57" t="s">
        <v>382</v>
      </c>
      <c r="F9278" s="57">
        <f>ROUNDDOWN(C9278/50,0)*50</f>
        <v>450</v>
      </c>
      <c r="G9278" s="57" t="str">
        <f>D9278&amp;"_"&amp;B9278&amp;"_"&amp;F9278</f>
        <v>Guangzhou_1_450</v>
      </c>
      <c r="H9278" s="57">
        <v>0.57786506172600371</v>
      </c>
      <c r="I9278" s="57">
        <f>COUNTIF($G$10:G9278,G9278)</f>
        <v>5</v>
      </c>
      <c r="J9278" s="57">
        <f>COUNTIF($G:$G,G9278)</f>
        <v>35</v>
      </c>
      <c r="K9278" s="57">
        <f>ROUND(3000*J9278/21653,0)</f>
        <v>5</v>
      </c>
    </row>
    <row r="9279" spans="1:11" x14ac:dyDescent="0.25">
      <c r="A9279" s="40">
        <v>1512515955</v>
      </c>
      <c r="B9279" s="40">
        <v>1</v>
      </c>
      <c r="C9279" s="40">
        <v>1317</v>
      </c>
      <c r="D9279" s="38" t="s">
        <v>358</v>
      </c>
      <c r="E9279" s="57" t="s">
        <v>384</v>
      </c>
      <c r="F9279" s="57">
        <f>ROUNDDOWN(C9279/50,0)*50</f>
        <v>1300</v>
      </c>
      <c r="G9279" s="57" t="str">
        <f>D9279&amp;"_"&amp;B9279&amp;"_"&amp;F9279</f>
        <v>Shenzhen_1_1300</v>
      </c>
      <c r="H9279" s="57">
        <v>0.57788428398718483</v>
      </c>
      <c r="I9279" s="57">
        <f>COUNTIF($G$10:G9279,G9279)</f>
        <v>27</v>
      </c>
      <c r="J9279" s="57">
        <f>COUNTIF($G:$G,G9279)</f>
        <v>63</v>
      </c>
      <c r="K9279" s="57">
        <f>ROUND(3000*J9279/21653,0)</f>
        <v>9</v>
      </c>
    </row>
    <row r="9280" spans="1:11" x14ac:dyDescent="0.25">
      <c r="A9280" s="40">
        <v>1513155243</v>
      </c>
      <c r="B9280" s="40">
        <v>1</v>
      </c>
      <c r="C9280" s="40">
        <v>3009</v>
      </c>
      <c r="D9280" s="38" t="s">
        <v>359</v>
      </c>
      <c r="E9280" s="57" t="s">
        <v>384</v>
      </c>
      <c r="F9280" s="57">
        <f>ROUNDDOWN(C9280/50,0)*50</f>
        <v>3000</v>
      </c>
      <c r="G9280" s="57" t="str">
        <f>D9280&amp;"_"&amp;B9280&amp;"_"&amp;F9280</f>
        <v>Shanghai_1_3000</v>
      </c>
      <c r="H9280" s="57">
        <v>0.57795570543479524</v>
      </c>
      <c r="I9280" s="57">
        <f>COUNTIF($G$10:G9280,G9280)</f>
        <v>15</v>
      </c>
      <c r="J9280" s="57">
        <f>COUNTIF($G:$G,G9280)</f>
        <v>40</v>
      </c>
      <c r="K9280" s="57">
        <f>ROUND(3000*J9280/21653,0)</f>
        <v>6</v>
      </c>
    </row>
    <row r="9281" spans="1:11" x14ac:dyDescent="0.25">
      <c r="A9281" s="40">
        <v>1519806147</v>
      </c>
      <c r="B9281" s="40">
        <v>1</v>
      </c>
      <c r="C9281" s="40">
        <v>344</v>
      </c>
      <c r="D9281" s="38" t="s">
        <v>359</v>
      </c>
      <c r="E9281" s="57" t="s">
        <v>384</v>
      </c>
      <c r="F9281" s="57">
        <f>ROUNDDOWN(C9281/50,0)*50</f>
        <v>300</v>
      </c>
      <c r="G9281" s="57" t="str">
        <f>D9281&amp;"_"&amp;B9281&amp;"_"&amp;F9281</f>
        <v>Shanghai_1_300</v>
      </c>
      <c r="H9281" s="57">
        <v>0.57798375094518339</v>
      </c>
      <c r="I9281" s="57">
        <f>COUNTIF($G$10:G9281,G9281)</f>
        <v>17</v>
      </c>
      <c r="J9281" s="57">
        <f>COUNTIF($G:$G,G9281)</f>
        <v>51</v>
      </c>
      <c r="K9281" s="57">
        <f>ROUND(3000*J9281/21653,0)</f>
        <v>7</v>
      </c>
    </row>
    <row r="9282" spans="1:11" x14ac:dyDescent="0.25">
      <c r="A9282" s="40">
        <v>1517248359</v>
      </c>
      <c r="B9282" s="40">
        <v>1</v>
      </c>
      <c r="C9282" s="40">
        <v>898</v>
      </c>
      <c r="D9282" s="38" t="s">
        <v>359</v>
      </c>
      <c r="E9282" s="57" t="s">
        <v>384</v>
      </c>
      <c r="F9282" s="57">
        <f>ROUNDDOWN(C9282/50,0)*50</f>
        <v>850</v>
      </c>
      <c r="G9282" s="57" t="str">
        <f>D9282&amp;"_"&amp;B9282&amp;"_"&amp;F9282</f>
        <v>Shanghai_1_850</v>
      </c>
      <c r="H9282" s="57">
        <v>0.5779878565273574</v>
      </c>
      <c r="I9282" s="57">
        <f>COUNTIF($G$10:G9282,G9282)</f>
        <v>30</v>
      </c>
      <c r="J9282" s="57">
        <f>COUNTIF($G:$G,G9282)</f>
        <v>73</v>
      </c>
      <c r="K9282" s="57">
        <f>ROUND(3000*J9282/21653,0)</f>
        <v>10</v>
      </c>
    </row>
    <row r="9283" spans="1:11" x14ac:dyDescent="0.25">
      <c r="A9283" s="40">
        <v>1513812578</v>
      </c>
      <c r="B9283" s="40">
        <v>1</v>
      </c>
      <c r="C9283" s="40">
        <v>1756</v>
      </c>
      <c r="D9283" s="38" t="s">
        <v>361</v>
      </c>
      <c r="E9283" s="57" t="s">
        <v>383</v>
      </c>
      <c r="F9283" s="57">
        <f>ROUNDDOWN(C9283/50,0)*50</f>
        <v>1750</v>
      </c>
      <c r="G9283" s="57" t="str">
        <f>D9283&amp;"_"&amp;B9283&amp;"_"&amp;F9283</f>
        <v>Guangzhou_1_1750</v>
      </c>
      <c r="H9283" s="57">
        <v>1.4689360331742951E-2</v>
      </c>
      <c r="I9283" s="57">
        <f>COUNTIF($G$10:G9283,G9283)</f>
        <v>8</v>
      </c>
      <c r="J9283" s="57">
        <f>COUNTIF($G:$G,G9283)</f>
        <v>34</v>
      </c>
      <c r="K9283" s="57">
        <f>ROUND(3000*J9283/21653,0)</f>
        <v>5</v>
      </c>
    </row>
    <row r="9284" spans="1:11" x14ac:dyDescent="0.25">
      <c r="A9284" s="40">
        <v>1519955839</v>
      </c>
      <c r="B9284" s="40">
        <v>1</v>
      </c>
      <c r="C9284" s="40">
        <v>1758</v>
      </c>
      <c r="D9284" s="38" t="s">
        <v>361</v>
      </c>
      <c r="E9284" s="57" t="s">
        <v>383</v>
      </c>
      <c r="F9284" s="57">
        <f>ROUNDDOWN(C9284/50,0)*50</f>
        <v>1750</v>
      </c>
      <c r="G9284" s="57" t="str">
        <f>D9284&amp;"_"&amp;B9284&amp;"_"&amp;F9284</f>
        <v>Guangzhou_1_1750</v>
      </c>
      <c r="H9284" s="57">
        <v>1.4806765181804793E-2</v>
      </c>
      <c r="I9284" s="57">
        <f>COUNTIF($G$10:G9284,G9284)</f>
        <v>9</v>
      </c>
      <c r="J9284" s="57">
        <f>COUNTIF($G:$G,G9284)</f>
        <v>34</v>
      </c>
      <c r="K9284" s="57">
        <f>ROUND(3000*J9284/21653,0)</f>
        <v>5</v>
      </c>
    </row>
    <row r="9285" spans="1:11" x14ac:dyDescent="0.25">
      <c r="A9285" s="40">
        <v>1512312634</v>
      </c>
      <c r="B9285" s="40">
        <v>1</v>
      </c>
      <c r="C9285" s="40">
        <v>1788</v>
      </c>
      <c r="D9285" s="38" t="s">
        <v>361</v>
      </c>
      <c r="E9285" s="57" t="s">
        <v>383</v>
      </c>
      <c r="F9285" s="57">
        <f>ROUNDDOWN(C9285/50,0)*50</f>
        <v>1750</v>
      </c>
      <c r="G9285" s="57" t="str">
        <f>D9285&amp;"_"&amp;B9285&amp;"_"&amp;F9285</f>
        <v>Guangzhou_1_1750</v>
      </c>
      <c r="H9285" s="57">
        <v>3.7155926250769467E-2</v>
      </c>
      <c r="I9285" s="57">
        <f>COUNTIF($G$10:G9285,G9285)</f>
        <v>10</v>
      </c>
      <c r="J9285" s="57">
        <f>COUNTIF($G:$G,G9285)</f>
        <v>34</v>
      </c>
      <c r="K9285" s="57">
        <f>ROUND(3000*J9285/21653,0)</f>
        <v>5</v>
      </c>
    </row>
    <row r="9286" spans="1:11" x14ac:dyDescent="0.25">
      <c r="A9286" s="40">
        <v>1513253724</v>
      </c>
      <c r="B9286" s="40">
        <v>1</v>
      </c>
      <c r="C9286" s="40">
        <v>1751</v>
      </c>
      <c r="D9286" s="38" t="s">
        <v>361</v>
      </c>
      <c r="E9286" s="57" t="s">
        <v>384</v>
      </c>
      <c r="F9286" s="57">
        <f>ROUNDDOWN(C9286/50,0)*50</f>
        <v>1750</v>
      </c>
      <c r="G9286" s="57" t="str">
        <f>D9286&amp;"_"&amp;B9286&amp;"_"&amp;F9286</f>
        <v>Guangzhou_1_1750</v>
      </c>
      <c r="H9286" s="57">
        <v>0.11288741258782609</v>
      </c>
      <c r="I9286" s="57">
        <f>COUNTIF($G$10:G9286,G9286)</f>
        <v>11</v>
      </c>
      <c r="J9286" s="57">
        <f>COUNTIF($G:$G,G9286)</f>
        <v>34</v>
      </c>
      <c r="K9286" s="57">
        <f>ROUND(3000*J9286/21653,0)</f>
        <v>5</v>
      </c>
    </row>
    <row r="9287" spans="1:11" x14ac:dyDescent="0.25">
      <c r="A9287" s="40">
        <v>1517301863</v>
      </c>
      <c r="B9287" s="40">
        <v>1</v>
      </c>
      <c r="C9287" s="40">
        <v>1761</v>
      </c>
      <c r="D9287" s="38" t="s">
        <v>361</v>
      </c>
      <c r="E9287" s="57" t="s">
        <v>384</v>
      </c>
      <c r="F9287" s="57">
        <f>ROUNDDOWN(C9287/50,0)*50</f>
        <v>1750</v>
      </c>
      <c r="G9287" s="57" t="str">
        <f>D9287&amp;"_"&amp;B9287&amp;"_"&amp;F9287</f>
        <v>Guangzhou_1_1750</v>
      </c>
      <c r="H9287" s="57">
        <v>0.12416719269805132</v>
      </c>
      <c r="I9287" s="57">
        <f>COUNTIF($G$10:G9287,G9287)</f>
        <v>12</v>
      </c>
      <c r="J9287" s="57">
        <f>COUNTIF($G:$G,G9287)</f>
        <v>34</v>
      </c>
      <c r="K9287" s="57">
        <f>ROUND(3000*J9287/21653,0)</f>
        <v>5</v>
      </c>
    </row>
    <row r="9288" spans="1:11" x14ac:dyDescent="0.25">
      <c r="A9288" s="40">
        <v>1517109627</v>
      </c>
      <c r="B9288" s="40">
        <v>1</v>
      </c>
      <c r="C9288" s="40">
        <v>1776</v>
      </c>
      <c r="D9288" s="38" t="s">
        <v>361</v>
      </c>
      <c r="E9288" s="57" t="s">
        <v>384</v>
      </c>
      <c r="F9288" s="57">
        <f>ROUNDDOWN(C9288/50,0)*50</f>
        <v>1750</v>
      </c>
      <c r="G9288" s="57" t="str">
        <f>D9288&amp;"_"&amp;B9288&amp;"_"&amp;F9288</f>
        <v>Guangzhou_1_1750</v>
      </c>
      <c r="H9288" s="57">
        <v>0.12654274514246378</v>
      </c>
      <c r="I9288" s="57">
        <f>COUNTIF($G$10:G9288,G9288)</f>
        <v>13</v>
      </c>
      <c r="J9288" s="57">
        <f>COUNTIF($G:$G,G9288)</f>
        <v>34</v>
      </c>
      <c r="K9288" s="57">
        <f>ROUND(3000*J9288/21653,0)</f>
        <v>5</v>
      </c>
    </row>
    <row r="9289" spans="1:11" x14ac:dyDescent="0.25">
      <c r="A9289" s="40">
        <v>1517271216</v>
      </c>
      <c r="B9289" s="40">
        <v>1</v>
      </c>
      <c r="C9289" s="40">
        <v>1768</v>
      </c>
      <c r="D9289" s="38" t="s">
        <v>361</v>
      </c>
      <c r="E9289" s="57" t="s">
        <v>384</v>
      </c>
      <c r="F9289" s="57">
        <f>ROUNDDOWN(C9289/50,0)*50</f>
        <v>1750</v>
      </c>
      <c r="G9289" s="57" t="str">
        <f>D9289&amp;"_"&amp;B9289&amp;"_"&amp;F9289</f>
        <v>Guangzhou_1_1750</v>
      </c>
      <c r="H9289" s="57">
        <v>0.13057254567569099</v>
      </c>
      <c r="I9289" s="57">
        <f>COUNTIF($G$10:G9289,G9289)</f>
        <v>14</v>
      </c>
      <c r="J9289" s="57">
        <f>COUNTIF($G:$G,G9289)</f>
        <v>34</v>
      </c>
      <c r="K9289" s="57">
        <f>ROUND(3000*J9289/21653,0)</f>
        <v>5</v>
      </c>
    </row>
    <row r="9290" spans="1:11" x14ac:dyDescent="0.25">
      <c r="A9290" s="40">
        <v>1511347089</v>
      </c>
      <c r="B9290" s="40">
        <v>1</v>
      </c>
      <c r="C9290" s="40">
        <v>1799</v>
      </c>
      <c r="D9290" s="38" t="s">
        <v>361</v>
      </c>
      <c r="E9290" s="57" t="s">
        <v>384</v>
      </c>
      <c r="F9290" s="57">
        <f>ROUNDDOWN(C9290/50,0)*50</f>
        <v>1750</v>
      </c>
      <c r="G9290" s="57" t="str">
        <f>D9290&amp;"_"&amp;B9290&amp;"_"&amp;F9290</f>
        <v>Guangzhou_1_1750</v>
      </c>
      <c r="H9290" s="57">
        <v>0.13919720834479632</v>
      </c>
      <c r="I9290" s="57">
        <f>COUNTIF($G$10:G9290,G9290)</f>
        <v>15</v>
      </c>
      <c r="J9290" s="57">
        <f>COUNTIF($G:$G,G9290)</f>
        <v>34</v>
      </c>
      <c r="K9290" s="57">
        <f>ROUND(3000*J9290/21653,0)</f>
        <v>5</v>
      </c>
    </row>
    <row r="9291" spans="1:11" x14ac:dyDescent="0.25">
      <c r="A9291" s="40">
        <v>1516227563</v>
      </c>
      <c r="B9291" s="40">
        <v>1</v>
      </c>
      <c r="C9291" s="40">
        <v>1782</v>
      </c>
      <c r="D9291" s="38" t="s">
        <v>361</v>
      </c>
      <c r="E9291" s="57" t="s">
        <v>384</v>
      </c>
      <c r="F9291" s="57">
        <f>ROUNDDOWN(C9291/50,0)*50</f>
        <v>1750</v>
      </c>
      <c r="G9291" s="57" t="str">
        <f>D9291&amp;"_"&amp;B9291&amp;"_"&amp;F9291</f>
        <v>Guangzhou_1_1750</v>
      </c>
      <c r="H9291" s="57">
        <v>0.15423850512106096</v>
      </c>
      <c r="I9291" s="57">
        <f>COUNTIF($G$10:G9291,G9291)</f>
        <v>16</v>
      </c>
      <c r="J9291" s="57">
        <f>COUNTIF($G:$G,G9291)</f>
        <v>34</v>
      </c>
      <c r="K9291" s="57">
        <f>ROUND(3000*J9291/21653,0)</f>
        <v>5</v>
      </c>
    </row>
    <row r="9292" spans="1:11" x14ac:dyDescent="0.25">
      <c r="A9292" s="40">
        <v>1519523488</v>
      </c>
      <c r="B9292" s="40">
        <v>1</v>
      </c>
      <c r="C9292" s="40">
        <v>1772</v>
      </c>
      <c r="D9292" s="38" t="s">
        <v>361</v>
      </c>
      <c r="E9292" s="57" t="s">
        <v>384</v>
      </c>
      <c r="F9292" s="57">
        <f>ROUNDDOWN(C9292/50,0)*50</f>
        <v>1750</v>
      </c>
      <c r="G9292" s="57" t="str">
        <f>D9292&amp;"_"&amp;B9292&amp;"_"&amp;F9292</f>
        <v>Guangzhou_1_1750</v>
      </c>
      <c r="H9292" s="57">
        <v>0.16521255391825496</v>
      </c>
      <c r="I9292" s="57">
        <f>COUNTIF($G$10:G9292,G9292)</f>
        <v>17</v>
      </c>
      <c r="J9292" s="57">
        <f>COUNTIF($G:$G,G9292)</f>
        <v>34</v>
      </c>
      <c r="K9292" s="57">
        <f>ROUND(3000*J9292/21653,0)</f>
        <v>5</v>
      </c>
    </row>
    <row r="9293" spans="1:11" x14ac:dyDescent="0.25">
      <c r="A9293" s="40">
        <v>1516123624</v>
      </c>
      <c r="B9293" s="40">
        <v>1</v>
      </c>
      <c r="C9293" s="40">
        <v>26</v>
      </c>
      <c r="D9293" s="38" t="s">
        <v>359</v>
      </c>
      <c r="E9293" s="57" t="s">
        <v>384</v>
      </c>
      <c r="F9293" s="57">
        <f>ROUNDDOWN(C9293/50,0)*50</f>
        <v>0</v>
      </c>
      <c r="G9293" s="57" t="str">
        <f>D9293&amp;"_"&amp;B9293&amp;"_"&amp;F9293</f>
        <v>Shanghai_1_0</v>
      </c>
      <c r="H9293" s="57">
        <v>0.57808383078189263</v>
      </c>
      <c r="I9293" s="57">
        <f>COUNTIF($G$10:G9293,G9293)</f>
        <v>18</v>
      </c>
      <c r="J9293" s="57">
        <f>COUNTIF($G:$G,G9293)</f>
        <v>53</v>
      </c>
      <c r="K9293" s="57">
        <f>ROUND(3000*J9293/21653,0)</f>
        <v>7</v>
      </c>
    </row>
    <row r="9294" spans="1:11" x14ac:dyDescent="0.25">
      <c r="A9294" s="40">
        <v>1515566662</v>
      </c>
      <c r="B9294" s="40">
        <v>0</v>
      </c>
      <c r="C9294" s="40">
        <v>1039</v>
      </c>
      <c r="D9294" s="38" t="s">
        <v>360</v>
      </c>
      <c r="E9294" s="57" t="s">
        <v>384</v>
      </c>
      <c r="F9294" s="57">
        <f>ROUNDDOWN(C9294/50,0)*50</f>
        <v>1000</v>
      </c>
      <c r="G9294" s="57" t="str">
        <f>D9294&amp;"_"&amp;B9294&amp;"_"&amp;F9294</f>
        <v>Beijing_0_1000</v>
      </c>
      <c r="H9294" s="57">
        <v>0.57811716958287196</v>
      </c>
      <c r="I9294" s="57">
        <f>COUNTIF($G$10:G9294,G9294)</f>
        <v>27</v>
      </c>
      <c r="J9294" s="57">
        <f>COUNTIF($G:$G,G9294)</f>
        <v>44</v>
      </c>
      <c r="K9294" s="57">
        <f>ROUND(3000*J9294/21653,0)</f>
        <v>6</v>
      </c>
    </row>
    <row r="9295" spans="1:11" x14ac:dyDescent="0.25">
      <c r="A9295" s="40">
        <v>1515287162</v>
      </c>
      <c r="B9295" s="40">
        <v>0</v>
      </c>
      <c r="C9295" s="40">
        <v>1630</v>
      </c>
      <c r="D9295" s="38" t="s">
        <v>359</v>
      </c>
      <c r="E9295" s="57" t="s">
        <v>383</v>
      </c>
      <c r="F9295" s="57">
        <f>ROUNDDOWN(C9295/50,0)*50</f>
        <v>1600</v>
      </c>
      <c r="G9295" s="57" t="str">
        <f>D9295&amp;"_"&amp;B9295&amp;"_"&amp;F9295</f>
        <v>Shanghai_0_1600</v>
      </c>
      <c r="H9295" s="57">
        <v>0.5781534584798107</v>
      </c>
      <c r="I9295" s="57">
        <f>COUNTIF($G$10:G9295,G9295)</f>
        <v>7</v>
      </c>
      <c r="J9295" s="57">
        <f>COUNTIF($G:$G,G9295)</f>
        <v>26</v>
      </c>
      <c r="K9295" s="57">
        <f>ROUND(3000*J9295/21653,0)</f>
        <v>4</v>
      </c>
    </row>
    <row r="9296" spans="1:11" x14ac:dyDescent="0.25">
      <c r="A9296" s="40">
        <v>1516987106</v>
      </c>
      <c r="B9296" s="40">
        <v>1</v>
      </c>
      <c r="C9296" s="40">
        <v>336</v>
      </c>
      <c r="D9296" s="38" t="s">
        <v>360</v>
      </c>
      <c r="E9296" s="57" t="s">
        <v>384</v>
      </c>
      <c r="F9296" s="57">
        <f>ROUNDDOWN(C9296/50,0)*50</f>
        <v>300</v>
      </c>
      <c r="G9296" s="57" t="str">
        <f>D9296&amp;"_"&amp;B9296&amp;"_"&amp;F9296</f>
        <v>Beijing_1_300</v>
      </c>
      <c r="H9296" s="57">
        <v>0.57825938952384703</v>
      </c>
      <c r="I9296" s="57">
        <f>COUNTIF($G$10:G9296,G9296)</f>
        <v>60</v>
      </c>
      <c r="J9296" s="57">
        <f>COUNTIF($G:$G,G9296)</f>
        <v>94</v>
      </c>
      <c r="K9296" s="57">
        <f>ROUND(3000*J9296/21653,0)</f>
        <v>13</v>
      </c>
    </row>
    <row r="9297" spans="1:11" x14ac:dyDescent="0.25">
      <c r="A9297" s="40">
        <v>1515897118</v>
      </c>
      <c r="B9297" s="40">
        <v>1</v>
      </c>
      <c r="C9297" s="40">
        <v>1104</v>
      </c>
      <c r="D9297" s="38" t="s">
        <v>360</v>
      </c>
      <c r="E9297" s="57" t="s">
        <v>384</v>
      </c>
      <c r="F9297" s="57">
        <f>ROUNDDOWN(C9297/50,0)*50</f>
        <v>1100</v>
      </c>
      <c r="G9297" s="57" t="str">
        <f>D9297&amp;"_"&amp;B9297&amp;"_"&amp;F9297</f>
        <v>Beijing_1_1100</v>
      </c>
      <c r="H9297" s="57">
        <v>0.57831533453527628</v>
      </c>
      <c r="I9297" s="57">
        <f>COUNTIF($G$10:G9297,G9297)</f>
        <v>40</v>
      </c>
      <c r="J9297" s="57">
        <f>COUNTIF($G:$G,G9297)</f>
        <v>71</v>
      </c>
      <c r="K9297" s="57">
        <f>ROUND(3000*J9297/21653,0)</f>
        <v>10</v>
      </c>
    </row>
    <row r="9298" spans="1:11" x14ac:dyDescent="0.25">
      <c r="A9298" s="40">
        <v>1513675701</v>
      </c>
      <c r="B9298" s="40">
        <v>0</v>
      </c>
      <c r="C9298" s="40">
        <v>2237</v>
      </c>
      <c r="D9298" s="38" t="s">
        <v>358</v>
      </c>
      <c r="E9298" s="57" t="s">
        <v>383</v>
      </c>
      <c r="F9298" s="57">
        <f>ROUNDDOWN(C9298/50,0)*50</f>
        <v>2200</v>
      </c>
      <c r="G9298" s="57" t="str">
        <f>D9298&amp;"_"&amp;B9298&amp;"_"&amp;F9298</f>
        <v>Shenzhen_0_2200</v>
      </c>
      <c r="H9298" s="57">
        <v>0.57831729377510976</v>
      </c>
      <c r="I9298" s="57">
        <f>COUNTIF($G$10:G9298,G9298)</f>
        <v>5</v>
      </c>
      <c r="J9298" s="57">
        <f>COUNTIF($G:$G,G9298)</f>
        <v>19</v>
      </c>
      <c r="K9298" s="57">
        <f>ROUND(3000*J9298/21653,0)</f>
        <v>3</v>
      </c>
    </row>
    <row r="9299" spans="1:11" x14ac:dyDescent="0.25">
      <c r="A9299" s="40">
        <v>1513150846</v>
      </c>
      <c r="B9299" s="40">
        <v>1</v>
      </c>
      <c r="C9299" s="40">
        <v>297</v>
      </c>
      <c r="D9299" s="38" t="s">
        <v>360</v>
      </c>
      <c r="E9299" s="57" t="s">
        <v>384</v>
      </c>
      <c r="F9299" s="57">
        <f>ROUNDDOWN(C9299/50,0)*50</f>
        <v>250</v>
      </c>
      <c r="G9299" s="57" t="str">
        <f>D9299&amp;"_"&amp;B9299&amp;"_"&amp;F9299</f>
        <v>Beijing_1_250</v>
      </c>
      <c r="H9299" s="57">
        <v>0.57837760432712704</v>
      </c>
      <c r="I9299" s="57">
        <f>COUNTIF($G$10:G9299,G9299)</f>
        <v>51</v>
      </c>
      <c r="J9299" s="57">
        <f>COUNTIF($G:$G,G9299)</f>
        <v>86</v>
      </c>
      <c r="K9299" s="57">
        <f>ROUND(3000*J9299/21653,0)</f>
        <v>12</v>
      </c>
    </row>
    <row r="9300" spans="1:11" x14ac:dyDescent="0.25">
      <c r="A9300" s="40">
        <v>1512764277</v>
      </c>
      <c r="B9300" s="40">
        <v>1</v>
      </c>
      <c r="C9300" s="40">
        <v>3915</v>
      </c>
      <c r="D9300" s="38" t="s">
        <v>358</v>
      </c>
      <c r="E9300" s="57" t="s">
        <v>383</v>
      </c>
      <c r="F9300" s="57">
        <f>ROUNDDOWN(C9300/50,0)*50</f>
        <v>3900</v>
      </c>
      <c r="G9300" s="57" t="str">
        <f>D9300&amp;"_"&amp;B9300&amp;"_"&amp;F9300</f>
        <v>Shenzhen_1_3900</v>
      </c>
      <c r="H9300" s="57">
        <v>0.57840893980771535</v>
      </c>
      <c r="I9300" s="57">
        <f>COUNTIF($G$10:G9300,G9300)</f>
        <v>3</v>
      </c>
      <c r="J9300" s="57">
        <f>COUNTIF($G:$G,G9300)</f>
        <v>11</v>
      </c>
      <c r="K9300" s="57">
        <f>ROUND(3000*J9300/21653,0)</f>
        <v>2</v>
      </c>
    </row>
    <row r="9301" spans="1:11" x14ac:dyDescent="0.25">
      <c r="A9301" s="40">
        <v>1518461101</v>
      </c>
      <c r="B9301" s="40">
        <v>0</v>
      </c>
      <c r="C9301" s="40">
        <v>5227</v>
      </c>
      <c r="D9301" s="38" t="s">
        <v>361</v>
      </c>
      <c r="E9301" s="57" t="s">
        <v>384</v>
      </c>
      <c r="F9301" s="57">
        <f>ROUNDDOWN(C9301/50,0)*50</f>
        <v>5200</v>
      </c>
      <c r="G9301" s="57" t="str">
        <f>D9301&amp;"_"&amp;B9301&amp;"_"&amp;F9301</f>
        <v>Guangzhou_0_5200</v>
      </c>
      <c r="H9301" s="57">
        <v>0.57845384465617344</v>
      </c>
      <c r="I9301" s="57">
        <f>COUNTIF($G$10:G9301,G9301)</f>
        <v>2</v>
      </c>
      <c r="J9301" s="57">
        <f>COUNTIF($G:$G,G9301)</f>
        <v>2</v>
      </c>
      <c r="K9301" s="57">
        <f>ROUND(3000*J9301/21653,0)</f>
        <v>0</v>
      </c>
    </row>
    <row r="9302" spans="1:11" x14ac:dyDescent="0.25">
      <c r="A9302" s="40">
        <v>1514399338</v>
      </c>
      <c r="B9302" s="40">
        <v>1</v>
      </c>
      <c r="C9302" s="40">
        <v>2917</v>
      </c>
      <c r="D9302" s="38" t="s">
        <v>361</v>
      </c>
      <c r="E9302" s="57" t="s">
        <v>384</v>
      </c>
      <c r="F9302" s="57">
        <f>ROUNDDOWN(C9302/50,0)*50</f>
        <v>2900</v>
      </c>
      <c r="G9302" s="57" t="str">
        <f>D9302&amp;"_"&amp;B9302&amp;"_"&amp;F9302</f>
        <v>Guangzhou_1_2900</v>
      </c>
      <c r="H9302" s="57">
        <v>0.57855520097824975</v>
      </c>
      <c r="I9302" s="57">
        <f>COUNTIF($G$10:G9302,G9302)</f>
        <v>7</v>
      </c>
      <c r="J9302" s="57">
        <f>COUNTIF($G:$G,G9302)</f>
        <v>18</v>
      </c>
      <c r="K9302" s="57">
        <f>ROUND(3000*J9302/21653,0)</f>
        <v>2</v>
      </c>
    </row>
    <row r="9303" spans="1:11" x14ac:dyDescent="0.25">
      <c r="A9303" s="40">
        <v>1511542566</v>
      </c>
      <c r="B9303" s="40">
        <v>1</v>
      </c>
      <c r="C9303" s="40">
        <v>2608</v>
      </c>
      <c r="D9303" s="38" t="s">
        <v>358</v>
      </c>
      <c r="E9303" s="57" t="s">
        <v>384</v>
      </c>
      <c r="F9303" s="57">
        <f>ROUNDDOWN(C9303/50,0)*50</f>
        <v>2600</v>
      </c>
      <c r="G9303" s="57" t="str">
        <f>D9303&amp;"_"&amp;B9303&amp;"_"&amp;F9303</f>
        <v>Shenzhen_1_2600</v>
      </c>
      <c r="H9303" s="57">
        <v>0.57860355823669463</v>
      </c>
      <c r="I9303" s="57">
        <f>COUNTIF($G$10:G9303,G9303)</f>
        <v>10</v>
      </c>
      <c r="J9303" s="57">
        <f>COUNTIF($G:$G,G9303)</f>
        <v>25</v>
      </c>
      <c r="K9303" s="57">
        <f>ROUND(3000*J9303/21653,0)</f>
        <v>3</v>
      </c>
    </row>
    <row r="9304" spans="1:11" x14ac:dyDescent="0.25">
      <c r="A9304" s="40">
        <v>1518377068</v>
      </c>
      <c r="B9304" s="40">
        <v>1</v>
      </c>
      <c r="C9304" s="40">
        <v>687</v>
      </c>
      <c r="D9304" s="38" t="s">
        <v>358</v>
      </c>
      <c r="E9304" s="57" t="s">
        <v>384</v>
      </c>
      <c r="F9304" s="57">
        <f>ROUNDDOWN(C9304/50,0)*50</f>
        <v>650</v>
      </c>
      <c r="G9304" s="57" t="str">
        <f>D9304&amp;"_"&amp;B9304&amp;"_"&amp;F9304</f>
        <v>Shenzhen_1_650</v>
      </c>
      <c r="H9304" s="57">
        <v>0.57869694061661758</v>
      </c>
      <c r="I9304" s="57">
        <f>COUNTIF($G$10:G9304,G9304)</f>
        <v>16</v>
      </c>
      <c r="J9304" s="57">
        <f>COUNTIF($G:$G,G9304)</f>
        <v>52</v>
      </c>
      <c r="K9304" s="57">
        <f>ROUND(3000*J9304/21653,0)</f>
        <v>7</v>
      </c>
    </row>
    <row r="9305" spans="1:11" x14ac:dyDescent="0.25">
      <c r="A9305" s="40">
        <v>1515704692</v>
      </c>
      <c r="B9305" s="40">
        <v>0</v>
      </c>
      <c r="C9305" s="40">
        <v>2098</v>
      </c>
      <c r="D9305" s="38" t="s">
        <v>360</v>
      </c>
      <c r="E9305" s="57" t="s">
        <v>384</v>
      </c>
      <c r="F9305" s="57">
        <f>ROUNDDOWN(C9305/50,0)*50</f>
        <v>2050</v>
      </c>
      <c r="G9305" s="57" t="str">
        <f>D9305&amp;"_"&amp;B9305&amp;"_"&amp;F9305</f>
        <v>Beijing_0_2050</v>
      </c>
      <c r="H9305" s="57">
        <v>0.57873116161552574</v>
      </c>
      <c r="I9305" s="57">
        <f>COUNTIF($G$10:G9305,G9305)</f>
        <v>23</v>
      </c>
      <c r="J9305" s="57">
        <f>COUNTIF($G:$G,G9305)</f>
        <v>32</v>
      </c>
      <c r="K9305" s="57">
        <f>ROUND(3000*J9305/21653,0)</f>
        <v>4</v>
      </c>
    </row>
    <row r="9306" spans="1:11" x14ac:dyDescent="0.25">
      <c r="A9306" s="40">
        <v>1514185311</v>
      </c>
      <c r="B9306" s="40">
        <v>0</v>
      </c>
      <c r="C9306" s="40">
        <v>850</v>
      </c>
      <c r="D9306" s="38" t="s">
        <v>359</v>
      </c>
      <c r="E9306" s="57" t="s">
        <v>384</v>
      </c>
      <c r="F9306" s="57">
        <f>ROUNDDOWN(C9306/50,0)*50</f>
        <v>850</v>
      </c>
      <c r="G9306" s="57" t="str">
        <f>D9306&amp;"_"&amp;B9306&amp;"_"&amp;F9306</f>
        <v>Shanghai_0_850</v>
      </c>
      <c r="H9306" s="57">
        <v>0.57878169239665722</v>
      </c>
      <c r="I9306" s="57">
        <f>COUNTIF($G$10:G9306,G9306)</f>
        <v>11</v>
      </c>
      <c r="J9306" s="57">
        <f>COUNTIF($G:$G,G9306)</f>
        <v>30</v>
      </c>
      <c r="K9306" s="57">
        <f>ROUND(3000*J9306/21653,0)</f>
        <v>4</v>
      </c>
    </row>
    <row r="9307" spans="1:11" x14ac:dyDescent="0.25">
      <c r="A9307" s="40">
        <v>1515652710</v>
      </c>
      <c r="B9307" s="40">
        <v>0</v>
      </c>
      <c r="C9307" s="40">
        <v>388</v>
      </c>
      <c r="D9307" s="38" t="s">
        <v>360</v>
      </c>
      <c r="E9307" s="57" t="s">
        <v>384</v>
      </c>
      <c r="F9307" s="57">
        <f>ROUNDDOWN(C9307/50,0)*50</f>
        <v>350</v>
      </c>
      <c r="G9307" s="57" t="str">
        <f>D9307&amp;"_"&amp;B9307&amp;"_"&amp;F9307</f>
        <v>Beijing_0_350</v>
      </c>
      <c r="H9307" s="57">
        <v>0.57890349271368968</v>
      </c>
      <c r="I9307" s="57">
        <f>COUNTIF($G$10:G9307,G9307)</f>
        <v>23</v>
      </c>
      <c r="J9307" s="57">
        <f>COUNTIF($G:$G,G9307)</f>
        <v>29</v>
      </c>
      <c r="K9307" s="57">
        <f>ROUND(3000*J9307/21653,0)</f>
        <v>4</v>
      </c>
    </row>
    <row r="9308" spans="1:11" x14ac:dyDescent="0.25">
      <c r="A9308" s="40">
        <v>1515318842</v>
      </c>
      <c r="B9308" s="40">
        <v>0</v>
      </c>
      <c r="C9308" s="40">
        <v>3116</v>
      </c>
      <c r="D9308" s="38" t="s">
        <v>361</v>
      </c>
      <c r="E9308" s="57" t="s">
        <v>384</v>
      </c>
      <c r="F9308" s="57">
        <f>ROUNDDOWN(C9308/50,0)*50</f>
        <v>3100</v>
      </c>
      <c r="G9308" s="57" t="str">
        <f>D9308&amp;"_"&amp;B9308&amp;"_"&amp;F9308</f>
        <v>Guangzhou_0_3100</v>
      </c>
      <c r="H9308" s="57">
        <v>0.57893831429209108</v>
      </c>
      <c r="I9308" s="57">
        <f>COUNTIF($G$10:G9308,G9308)</f>
        <v>8</v>
      </c>
      <c r="J9308" s="57">
        <f>COUNTIF($G:$G,G9308)</f>
        <v>10</v>
      </c>
      <c r="K9308" s="57">
        <f>ROUND(3000*J9308/21653,0)</f>
        <v>1</v>
      </c>
    </row>
    <row r="9309" spans="1:11" x14ac:dyDescent="0.25">
      <c r="A9309" s="40">
        <v>1513965380</v>
      </c>
      <c r="B9309" s="40">
        <v>0</v>
      </c>
      <c r="C9309" s="40">
        <v>806</v>
      </c>
      <c r="D9309" s="38" t="s">
        <v>359</v>
      </c>
      <c r="E9309" s="57" t="s">
        <v>384</v>
      </c>
      <c r="F9309" s="57">
        <f>ROUNDDOWN(C9309/50,0)*50</f>
        <v>800</v>
      </c>
      <c r="G9309" s="57" t="str">
        <f>D9309&amp;"_"&amp;B9309&amp;"_"&amp;F9309</f>
        <v>Shanghai_0_800</v>
      </c>
      <c r="H9309" s="57">
        <v>0.57895305308142719</v>
      </c>
      <c r="I9309" s="57">
        <f>COUNTIF($G$10:G9309,G9309)</f>
        <v>10</v>
      </c>
      <c r="J9309" s="57">
        <f>COUNTIF($G:$G,G9309)</f>
        <v>25</v>
      </c>
      <c r="K9309" s="57">
        <f>ROUND(3000*J9309/21653,0)</f>
        <v>3</v>
      </c>
    </row>
    <row r="9310" spans="1:11" x14ac:dyDescent="0.25">
      <c r="A9310" s="40">
        <v>1517693978</v>
      </c>
      <c r="B9310" s="40">
        <v>1</v>
      </c>
      <c r="C9310" s="40">
        <v>248</v>
      </c>
      <c r="D9310" s="38" t="s">
        <v>358</v>
      </c>
      <c r="E9310" s="57" t="s">
        <v>384</v>
      </c>
      <c r="F9310" s="57">
        <f>ROUNDDOWN(C9310/50,0)*50</f>
        <v>200</v>
      </c>
      <c r="G9310" s="57" t="str">
        <f>D9310&amp;"_"&amp;B9310&amp;"_"&amp;F9310</f>
        <v>Shenzhen_1_200</v>
      </c>
      <c r="H9310" s="57">
        <v>0.57897895064922933</v>
      </c>
      <c r="I9310" s="57">
        <f>COUNTIF($G$10:G9310,G9310)</f>
        <v>13</v>
      </c>
      <c r="J9310" s="57">
        <f>COUNTIF($G:$G,G9310)</f>
        <v>41</v>
      </c>
      <c r="K9310" s="57">
        <f>ROUND(3000*J9310/21653,0)</f>
        <v>6</v>
      </c>
    </row>
    <row r="9311" spans="1:11" x14ac:dyDescent="0.25">
      <c r="A9311" s="40">
        <v>1517452877</v>
      </c>
      <c r="B9311" s="40">
        <v>1</v>
      </c>
      <c r="C9311" s="40">
        <v>3053</v>
      </c>
      <c r="D9311" s="38" t="s">
        <v>359</v>
      </c>
      <c r="E9311" s="57" t="s">
        <v>384</v>
      </c>
      <c r="F9311" s="57">
        <f>ROUNDDOWN(C9311/50,0)*50</f>
        <v>3050</v>
      </c>
      <c r="G9311" s="57" t="str">
        <f>D9311&amp;"_"&amp;B9311&amp;"_"&amp;F9311</f>
        <v>Shanghai_1_3050</v>
      </c>
      <c r="H9311" s="57">
        <v>0.57898389733145039</v>
      </c>
      <c r="I9311" s="57">
        <f>COUNTIF($G$10:G9311,G9311)</f>
        <v>13</v>
      </c>
      <c r="J9311" s="57">
        <f>COUNTIF($G:$G,G9311)</f>
        <v>44</v>
      </c>
      <c r="K9311" s="57">
        <f>ROUND(3000*J9311/21653,0)</f>
        <v>6</v>
      </c>
    </row>
    <row r="9312" spans="1:11" x14ac:dyDescent="0.25">
      <c r="A9312" s="40">
        <v>1515091803</v>
      </c>
      <c r="B9312" s="40">
        <v>1</v>
      </c>
      <c r="C9312" s="40">
        <v>382</v>
      </c>
      <c r="D9312" s="38" t="s">
        <v>360</v>
      </c>
      <c r="E9312" s="57" t="s">
        <v>384</v>
      </c>
      <c r="F9312" s="57">
        <f>ROUNDDOWN(C9312/50,0)*50</f>
        <v>350</v>
      </c>
      <c r="G9312" s="57" t="str">
        <f>D9312&amp;"_"&amp;B9312&amp;"_"&amp;F9312</f>
        <v>Beijing_1_350</v>
      </c>
      <c r="H9312" s="57">
        <v>0.57902344390507032</v>
      </c>
      <c r="I9312" s="57">
        <f>COUNTIF($G$10:G9312,G9312)</f>
        <v>42</v>
      </c>
      <c r="J9312" s="57">
        <f>COUNTIF($G:$G,G9312)</f>
        <v>80</v>
      </c>
      <c r="K9312" s="57">
        <f>ROUND(3000*J9312/21653,0)</f>
        <v>11</v>
      </c>
    </row>
    <row r="9313" spans="1:11" x14ac:dyDescent="0.25">
      <c r="A9313" s="40">
        <v>1518010968</v>
      </c>
      <c r="B9313" s="40">
        <v>1</v>
      </c>
      <c r="C9313" s="40">
        <v>3980</v>
      </c>
      <c r="D9313" s="38" t="s">
        <v>358</v>
      </c>
      <c r="E9313" s="57" t="s">
        <v>384</v>
      </c>
      <c r="F9313" s="57">
        <f>ROUNDDOWN(C9313/50,0)*50</f>
        <v>3950</v>
      </c>
      <c r="G9313" s="57" t="str">
        <f>D9313&amp;"_"&amp;B9313&amp;"_"&amp;F9313</f>
        <v>Shenzhen_1_3950</v>
      </c>
      <c r="H9313" s="57">
        <v>0.57915784135191295</v>
      </c>
      <c r="I9313" s="57">
        <f>COUNTIF($G$10:G9313,G9313)</f>
        <v>4</v>
      </c>
      <c r="J9313" s="57">
        <f>COUNTIF($G:$G,G9313)</f>
        <v>7</v>
      </c>
      <c r="K9313" s="57">
        <f>ROUND(3000*J9313/21653,0)</f>
        <v>1</v>
      </c>
    </row>
    <row r="9314" spans="1:11" x14ac:dyDescent="0.25">
      <c r="A9314" s="40">
        <v>1513410861</v>
      </c>
      <c r="B9314" s="40">
        <v>0</v>
      </c>
      <c r="C9314" s="40">
        <v>1576</v>
      </c>
      <c r="D9314" s="38" t="s">
        <v>358</v>
      </c>
      <c r="E9314" s="57" t="s">
        <v>384</v>
      </c>
      <c r="F9314" s="57">
        <f>ROUNDDOWN(C9314/50,0)*50</f>
        <v>1550</v>
      </c>
      <c r="G9314" s="57" t="str">
        <f>D9314&amp;"_"&amp;B9314&amp;"_"&amp;F9314</f>
        <v>Shenzhen_0_1550</v>
      </c>
      <c r="H9314" s="57">
        <v>0.57916135802360713</v>
      </c>
      <c r="I9314" s="57">
        <f>COUNTIF($G$10:G9314,G9314)</f>
        <v>9</v>
      </c>
      <c r="J9314" s="57">
        <f>COUNTIF($G:$G,G9314)</f>
        <v>20</v>
      </c>
      <c r="K9314" s="57">
        <f>ROUND(3000*J9314/21653,0)</f>
        <v>3</v>
      </c>
    </row>
    <row r="9315" spans="1:11" x14ac:dyDescent="0.25">
      <c r="A9315" s="40">
        <v>1512811574</v>
      </c>
      <c r="B9315" s="40">
        <v>1</v>
      </c>
      <c r="C9315" s="40">
        <v>2035</v>
      </c>
      <c r="D9315" s="38" t="s">
        <v>360</v>
      </c>
      <c r="E9315" s="57" t="s">
        <v>384</v>
      </c>
      <c r="F9315" s="57">
        <f>ROUNDDOWN(C9315/50,0)*50</f>
        <v>2000</v>
      </c>
      <c r="G9315" s="57" t="str">
        <f>D9315&amp;"_"&amp;B9315&amp;"_"&amp;F9315</f>
        <v>Beijing_1_2000</v>
      </c>
      <c r="H9315" s="57">
        <v>0.5791811394355354</v>
      </c>
      <c r="I9315" s="57">
        <f>COUNTIF($G$10:G9315,G9315)</f>
        <v>57</v>
      </c>
      <c r="J9315" s="57">
        <f>COUNTIF($G:$G,G9315)</f>
        <v>86</v>
      </c>
      <c r="K9315" s="57">
        <f>ROUND(3000*J9315/21653,0)</f>
        <v>12</v>
      </c>
    </row>
    <row r="9316" spans="1:11" x14ac:dyDescent="0.25">
      <c r="A9316" s="40">
        <v>1514586174</v>
      </c>
      <c r="B9316" s="40">
        <v>1</v>
      </c>
      <c r="C9316" s="40">
        <v>3149</v>
      </c>
      <c r="D9316" s="38" t="s">
        <v>359</v>
      </c>
      <c r="E9316" s="57" t="s">
        <v>384</v>
      </c>
      <c r="F9316" s="57">
        <f>ROUNDDOWN(C9316/50,0)*50</f>
        <v>3100</v>
      </c>
      <c r="G9316" s="57" t="str">
        <f>D9316&amp;"_"&amp;B9316&amp;"_"&amp;F9316</f>
        <v>Shanghai_1_3100</v>
      </c>
      <c r="H9316" s="57">
        <v>0.57919890737407786</v>
      </c>
      <c r="I9316" s="57">
        <f>COUNTIF($G$10:G9316,G9316)</f>
        <v>15</v>
      </c>
      <c r="J9316" s="57">
        <f>COUNTIF($G:$G,G9316)</f>
        <v>48</v>
      </c>
      <c r="K9316" s="57">
        <f>ROUND(3000*J9316/21653,0)</f>
        <v>7</v>
      </c>
    </row>
    <row r="9317" spans="1:11" x14ac:dyDescent="0.25">
      <c r="A9317" s="40">
        <v>1511924356</v>
      </c>
      <c r="B9317" s="40">
        <v>1</v>
      </c>
      <c r="C9317" s="40">
        <v>1839</v>
      </c>
      <c r="D9317" s="38" t="s">
        <v>361</v>
      </c>
      <c r="E9317" s="57" t="s">
        <v>383</v>
      </c>
      <c r="F9317" s="57">
        <f>ROUNDDOWN(C9317/50,0)*50</f>
        <v>1800</v>
      </c>
      <c r="G9317" s="57" t="str">
        <f>D9317&amp;"_"&amp;B9317&amp;"_"&amp;F9317</f>
        <v>Guangzhou_1_1800</v>
      </c>
      <c r="H9317" s="57">
        <v>6.2124860564866213E-2</v>
      </c>
      <c r="I9317" s="57">
        <f>COUNTIF($G$10:G9317,G9317)</f>
        <v>8</v>
      </c>
      <c r="J9317" s="57">
        <f>COUNTIF($G:$G,G9317)</f>
        <v>29</v>
      </c>
      <c r="K9317" s="57">
        <f>ROUND(3000*J9317/21653,0)</f>
        <v>4</v>
      </c>
    </row>
    <row r="9318" spans="1:11" x14ac:dyDescent="0.25">
      <c r="A9318" s="40">
        <v>1515070227</v>
      </c>
      <c r="B9318" s="40">
        <v>1</v>
      </c>
      <c r="C9318" s="40">
        <v>1827</v>
      </c>
      <c r="D9318" s="38" t="s">
        <v>361</v>
      </c>
      <c r="E9318" s="57" t="s">
        <v>384</v>
      </c>
      <c r="F9318" s="57">
        <f>ROUNDDOWN(C9318/50,0)*50</f>
        <v>1800</v>
      </c>
      <c r="G9318" s="57" t="str">
        <f>D9318&amp;"_"&amp;B9318&amp;"_"&amp;F9318</f>
        <v>Guangzhou_1_1800</v>
      </c>
      <c r="H9318" s="57">
        <v>8.2132490388280077E-2</v>
      </c>
      <c r="I9318" s="57">
        <f>COUNTIF($G$10:G9318,G9318)</f>
        <v>9</v>
      </c>
      <c r="J9318" s="57">
        <f>COUNTIF($G:$G,G9318)</f>
        <v>29</v>
      </c>
      <c r="K9318" s="57">
        <f>ROUND(3000*J9318/21653,0)</f>
        <v>4</v>
      </c>
    </row>
    <row r="9319" spans="1:11" x14ac:dyDescent="0.25">
      <c r="A9319" s="40">
        <v>1512326864</v>
      </c>
      <c r="B9319" s="40">
        <v>1</v>
      </c>
      <c r="C9319" s="40">
        <v>1815</v>
      </c>
      <c r="D9319" s="38" t="s">
        <v>361</v>
      </c>
      <c r="E9319" s="57" t="s">
        <v>384</v>
      </c>
      <c r="F9319" s="57">
        <f>ROUNDDOWN(C9319/50,0)*50</f>
        <v>1800</v>
      </c>
      <c r="G9319" s="57" t="str">
        <f>D9319&amp;"_"&amp;B9319&amp;"_"&amp;F9319</f>
        <v>Guangzhou_1_1800</v>
      </c>
      <c r="H9319" s="57">
        <v>0.11059554895620194</v>
      </c>
      <c r="I9319" s="57">
        <f>COUNTIF($G$10:G9319,G9319)</f>
        <v>10</v>
      </c>
      <c r="J9319" s="57">
        <f>COUNTIF($G:$G,G9319)</f>
        <v>29</v>
      </c>
      <c r="K9319" s="57">
        <f>ROUND(3000*J9319/21653,0)</f>
        <v>4</v>
      </c>
    </row>
    <row r="9320" spans="1:11" x14ac:dyDescent="0.25">
      <c r="A9320" s="40">
        <v>1519682699</v>
      </c>
      <c r="B9320" s="40">
        <v>1</v>
      </c>
      <c r="C9320" s="40">
        <v>1849</v>
      </c>
      <c r="D9320" s="38" t="s">
        <v>361</v>
      </c>
      <c r="E9320" s="57" t="s">
        <v>384</v>
      </c>
      <c r="F9320" s="57">
        <f>ROUNDDOWN(C9320/50,0)*50</f>
        <v>1800</v>
      </c>
      <c r="G9320" s="57" t="str">
        <f>D9320&amp;"_"&amp;B9320&amp;"_"&amp;F9320</f>
        <v>Guangzhou_1_1800</v>
      </c>
      <c r="H9320" s="57">
        <v>0.21045638917723242</v>
      </c>
      <c r="I9320" s="57">
        <f>COUNTIF($G$10:G9320,G9320)</f>
        <v>11</v>
      </c>
      <c r="J9320" s="57">
        <f>COUNTIF($G:$G,G9320)</f>
        <v>29</v>
      </c>
      <c r="K9320" s="57">
        <f>ROUND(3000*J9320/21653,0)</f>
        <v>4</v>
      </c>
    </row>
    <row r="9321" spans="1:11" x14ac:dyDescent="0.25">
      <c r="A9321" s="40">
        <v>1512411995</v>
      </c>
      <c r="B9321" s="40">
        <v>1</v>
      </c>
      <c r="C9321" s="40">
        <v>1832</v>
      </c>
      <c r="D9321" s="38" t="s">
        <v>361</v>
      </c>
      <c r="E9321" s="57" t="s">
        <v>384</v>
      </c>
      <c r="F9321" s="57">
        <f>ROUNDDOWN(C9321/50,0)*50</f>
        <v>1800</v>
      </c>
      <c r="G9321" s="57" t="str">
        <f>D9321&amp;"_"&amp;B9321&amp;"_"&amp;F9321</f>
        <v>Guangzhou_1_1800</v>
      </c>
      <c r="H9321" s="57">
        <v>0.2146975774786839</v>
      </c>
      <c r="I9321" s="57">
        <f>COUNTIF($G$10:G9321,G9321)</f>
        <v>12</v>
      </c>
      <c r="J9321" s="57">
        <f>COUNTIF($G:$G,G9321)</f>
        <v>29</v>
      </c>
      <c r="K9321" s="57">
        <f>ROUND(3000*J9321/21653,0)</f>
        <v>4</v>
      </c>
    </row>
    <row r="9322" spans="1:11" x14ac:dyDescent="0.25">
      <c r="A9322" s="40">
        <v>1519213525</v>
      </c>
      <c r="B9322" s="40">
        <v>1</v>
      </c>
      <c r="C9322" s="40">
        <v>1840</v>
      </c>
      <c r="D9322" s="38" t="s">
        <v>361</v>
      </c>
      <c r="E9322" s="57" t="s">
        <v>384</v>
      </c>
      <c r="F9322" s="57">
        <f>ROUNDDOWN(C9322/50,0)*50</f>
        <v>1800</v>
      </c>
      <c r="G9322" s="57" t="str">
        <f>D9322&amp;"_"&amp;B9322&amp;"_"&amp;F9322</f>
        <v>Guangzhou_1_1800</v>
      </c>
      <c r="H9322" s="57">
        <v>0.32301122559367257</v>
      </c>
      <c r="I9322" s="57">
        <f>COUNTIF($G$10:G9322,G9322)</f>
        <v>13</v>
      </c>
      <c r="J9322" s="57">
        <f>COUNTIF($G:$G,G9322)</f>
        <v>29</v>
      </c>
      <c r="K9322" s="57">
        <f>ROUND(3000*J9322/21653,0)</f>
        <v>4</v>
      </c>
    </row>
    <row r="9323" spans="1:11" x14ac:dyDescent="0.25">
      <c r="A9323" s="40">
        <v>1511317754</v>
      </c>
      <c r="B9323" s="40">
        <v>1</v>
      </c>
      <c r="C9323" s="40">
        <v>1829</v>
      </c>
      <c r="D9323" s="38" t="s">
        <v>361</v>
      </c>
      <c r="E9323" s="57" t="s">
        <v>384</v>
      </c>
      <c r="F9323" s="57">
        <f>ROUNDDOWN(C9323/50,0)*50</f>
        <v>1800</v>
      </c>
      <c r="G9323" s="57" t="str">
        <f>D9323&amp;"_"&amp;B9323&amp;"_"&amp;F9323</f>
        <v>Guangzhou_1_1800</v>
      </c>
      <c r="H9323" s="57">
        <v>0.3264115109716571</v>
      </c>
      <c r="I9323" s="57">
        <f>COUNTIF($G$10:G9323,G9323)</f>
        <v>14</v>
      </c>
      <c r="J9323" s="57">
        <f>COUNTIF($G:$G,G9323)</f>
        <v>29</v>
      </c>
      <c r="K9323" s="57">
        <f>ROUND(3000*J9323/21653,0)</f>
        <v>4</v>
      </c>
    </row>
    <row r="9324" spans="1:11" x14ac:dyDescent="0.25">
      <c r="A9324" s="40">
        <v>1518753719</v>
      </c>
      <c r="B9324" s="40">
        <v>1</v>
      </c>
      <c r="C9324" s="40">
        <v>1837</v>
      </c>
      <c r="D9324" s="38" t="s">
        <v>361</v>
      </c>
      <c r="E9324" s="57" t="s">
        <v>384</v>
      </c>
      <c r="F9324" s="57">
        <f>ROUNDDOWN(C9324/50,0)*50</f>
        <v>1800</v>
      </c>
      <c r="G9324" s="57" t="str">
        <f>D9324&amp;"_"&amp;B9324&amp;"_"&amp;F9324</f>
        <v>Guangzhou_1_1800</v>
      </c>
      <c r="H9324" s="57">
        <v>0.33502771935665354</v>
      </c>
      <c r="I9324" s="57">
        <f>COUNTIF($G$10:G9324,G9324)</f>
        <v>15</v>
      </c>
      <c r="J9324" s="57">
        <f>COUNTIF($G:$G,G9324)</f>
        <v>29</v>
      </c>
      <c r="K9324" s="57">
        <f>ROUND(3000*J9324/21653,0)</f>
        <v>4</v>
      </c>
    </row>
    <row r="9325" spans="1:11" x14ac:dyDescent="0.25">
      <c r="A9325" s="40">
        <v>1517110885</v>
      </c>
      <c r="B9325" s="40">
        <v>1</v>
      </c>
      <c r="C9325" s="40">
        <v>2208</v>
      </c>
      <c r="D9325" s="38" t="s">
        <v>359</v>
      </c>
      <c r="E9325" s="57" t="s">
        <v>383</v>
      </c>
      <c r="F9325" s="57">
        <f>ROUNDDOWN(C9325/50,0)*50</f>
        <v>2200</v>
      </c>
      <c r="G9325" s="57" t="str">
        <f>D9325&amp;"_"&amp;B9325&amp;"_"&amp;F9325</f>
        <v>Shanghai_1_2200</v>
      </c>
      <c r="H9325" s="57">
        <v>0.57926772862286602</v>
      </c>
      <c r="I9325" s="57">
        <f>COUNTIF($G$10:G9325,G9325)</f>
        <v>14</v>
      </c>
      <c r="J9325" s="57">
        <f>COUNTIF($G:$G,G9325)</f>
        <v>47</v>
      </c>
      <c r="K9325" s="57">
        <f>ROUND(3000*J9325/21653,0)</f>
        <v>7</v>
      </c>
    </row>
    <row r="9326" spans="1:11" x14ac:dyDescent="0.25">
      <c r="A9326" s="40">
        <v>1514138975</v>
      </c>
      <c r="B9326" s="40">
        <v>1</v>
      </c>
      <c r="C9326" s="40">
        <v>2439</v>
      </c>
      <c r="D9326" s="38" t="s">
        <v>359</v>
      </c>
      <c r="E9326" s="57" t="s">
        <v>384</v>
      </c>
      <c r="F9326" s="57">
        <f>ROUNDDOWN(C9326/50,0)*50</f>
        <v>2400</v>
      </c>
      <c r="G9326" s="57" t="str">
        <f>D9326&amp;"_"&amp;B9326&amp;"_"&amp;F9326</f>
        <v>Shanghai_1_2400</v>
      </c>
      <c r="H9326" s="57">
        <v>0.57927888810176165</v>
      </c>
      <c r="I9326" s="57">
        <f>COUNTIF($G$10:G9326,G9326)</f>
        <v>22</v>
      </c>
      <c r="J9326" s="57">
        <f>COUNTIF($G:$G,G9326)</f>
        <v>65</v>
      </c>
      <c r="K9326" s="57">
        <f>ROUND(3000*J9326/21653,0)</f>
        <v>9</v>
      </c>
    </row>
    <row r="9327" spans="1:11" x14ac:dyDescent="0.25">
      <c r="A9327" s="40">
        <v>1512470621</v>
      </c>
      <c r="B9327" s="40">
        <v>0</v>
      </c>
      <c r="C9327" s="40">
        <v>88</v>
      </c>
      <c r="D9327" s="38" t="s">
        <v>359</v>
      </c>
      <c r="E9327" s="57" t="s">
        <v>383</v>
      </c>
      <c r="F9327" s="57">
        <f>ROUNDDOWN(C9327/50,0)*50</f>
        <v>50</v>
      </c>
      <c r="G9327" s="57" t="str">
        <f>D9327&amp;"_"&amp;B9327&amp;"_"&amp;F9327</f>
        <v>Shanghai_0_50</v>
      </c>
      <c r="H9327" s="57">
        <v>0.57932981287817387</v>
      </c>
      <c r="I9327" s="57">
        <f>COUNTIF($G$10:G9327,G9327)</f>
        <v>5</v>
      </c>
      <c r="J9327" s="57">
        <f>COUNTIF($G:$G,G9327)</f>
        <v>26</v>
      </c>
      <c r="K9327" s="57">
        <f>ROUND(3000*J9327/21653,0)</f>
        <v>4</v>
      </c>
    </row>
    <row r="9328" spans="1:11" x14ac:dyDescent="0.25">
      <c r="A9328" s="40">
        <v>1515009656</v>
      </c>
      <c r="B9328" s="40">
        <v>1</v>
      </c>
      <c r="C9328" s="40">
        <v>1801</v>
      </c>
      <c r="D9328" s="38" t="s">
        <v>359</v>
      </c>
      <c r="E9328" s="57" t="s">
        <v>384</v>
      </c>
      <c r="F9328" s="57">
        <f>ROUNDDOWN(C9328/50,0)*50</f>
        <v>1800</v>
      </c>
      <c r="G9328" s="57" t="str">
        <f>D9328&amp;"_"&amp;B9328&amp;"_"&amp;F9328</f>
        <v>Shanghai_1_1800</v>
      </c>
      <c r="H9328" s="57">
        <v>0.57933516792399897</v>
      </c>
      <c r="I9328" s="57">
        <f>COUNTIF($G$10:G9328,G9328)</f>
        <v>18</v>
      </c>
      <c r="J9328" s="57">
        <f>COUNTIF($G:$G,G9328)</f>
        <v>60</v>
      </c>
      <c r="K9328" s="57">
        <f>ROUND(3000*J9328/21653,0)</f>
        <v>8</v>
      </c>
    </row>
    <row r="9329" spans="1:11" x14ac:dyDescent="0.25">
      <c r="A9329" s="40">
        <v>1516267303</v>
      </c>
      <c r="B9329" s="40">
        <v>1</v>
      </c>
      <c r="C9329" s="40">
        <v>4389</v>
      </c>
      <c r="D9329" s="38" t="s">
        <v>360</v>
      </c>
      <c r="E9329" s="57" t="s">
        <v>384</v>
      </c>
      <c r="F9329" s="57">
        <f>ROUNDDOWN(C9329/50,0)*50</f>
        <v>4350</v>
      </c>
      <c r="G9329" s="57" t="str">
        <f>D9329&amp;"_"&amp;B9329&amp;"_"&amp;F9329</f>
        <v>Beijing_1_4350</v>
      </c>
      <c r="H9329" s="57">
        <v>0.57940114601898329</v>
      </c>
      <c r="I9329" s="57">
        <f>COUNTIF($G$10:G9329,G9329)</f>
        <v>13</v>
      </c>
      <c r="J9329" s="57">
        <f>COUNTIF($G:$G,G9329)</f>
        <v>17</v>
      </c>
      <c r="K9329" s="57">
        <f>ROUND(3000*J9329/21653,0)</f>
        <v>2</v>
      </c>
    </row>
    <row r="9330" spans="1:11" x14ac:dyDescent="0.25">
      <c r="A9330" s="40">
        <v>1511893182</v>
      </c>
      <c r="B9330" s="40">
        <v>0</v>
      </c>
      <c r="C9330" s="40">
        <v>2119</v>
      </c>
      <c r="D9330" s="38" t="s">
        <v>358</v>
      </c>
      <c r="E9330" s="57" t="s">
        <v>384</v>
      </c>
      <c r="F9330" s="57">
        <f>ROUNDDOWN(C9330/50,0)*50</f>
        <v>2100</v>
      </c>
      <c r="G9330" s="57" t="str">
        <f>D9330&amp;"_"&amp;B9330&amp;"_"&amp;F9330</f>
        <v>Shenzhen_0_2100</v>
      </c>
      <c r="H9330" s="57">
        <v>0.57940189158560895</v>
      </c>
      <c r="I9330" s="57">
        <f>COUNTIF($G$10:G9330,G9330)</f>
        <v>10</v>
      </c>
      <c r="J9330" s="57">
        <f>COUNTIF($G:$G,G9330)</f>
        <v>23</v>
      </c>
      <c r="K9330" s="57">
        <f>ROUND(3000*J9330/21653,0)</f>
        <v>3</v>
      </c>
    </row>
    <row r="9331" spans="1:11" x14ac:dyDescent="0.25">
      <c r="A9331" s="40">
        <v>1518914525</v>
      </c>
      <c r="B9331" s="40">
        <v>1</v>
      </c>
      <c r="C9331" s="40">
        <v>3065</v>
      </c>
      <c r="D9331" s="38" t="s">
        <v>359</v>
      </c>
      <c r="E9331" s="57" t="s">
        <v>384</v>
      </c>
      <c r="F9331" s="57">
        <f>ROUNDDOWN(C9331/50,0)*50</f>
        <v>3050</v>
      </c>
      <c r="G9331" s="57" t="str">
        <f>D9331&amp;"_"&amp;B9331&amp;"_"&amp;F9331</f>
        <v>Shanghai_1_3050</v>
      </c>
      <c r="H9331" s="57">
        <v>0.57944751671774852</v>
      </c>
      <c r="I9331" s="57">
        <f>COUNTIF($G$10:G9331,G9331)</f>
        <v>14</v>
      </c>
      <c r="J9331" s="57">
        <f>COUNTIF($G:$G,G9331)</f>
        <v>44</v>
      </c>
      <c r="K9331" s="57">
        <f>ROUND(3000*J9331/21653,0)</f>
        <v>6</v>
      </c>
    </row>
    <row r="9332" spans="1:11" x14ac:dyDescent="0.25">
      <c r="A9332" s="40">
        <v>1513805894</v>
      </c>
      <c r="B9332" s="40">
        <v>1</v>
      </c>
      <c r="C9332" s="40">
        <v>2732</v>
      </c>
      <c r="D9332" s="38" t="s">
        <v>358</v>
      </c>
      <c r="E9332" s="57" t="s">
        <v>384</v>
      </c>
      <c r="F9332" s="57">
        <f>ROUNDDOWN(C9332/50,0)*50</f>
        <v>2700</v>
      </c>
      <c r="G9332" s="57" t="str">
        <f>D9332&amp;"_"&amp;B9332&amp;"_"&amp;F9332</f>
        <v>Shenzhen_1_2700</v>
      </c>
      <c r="H9332" s="57">
        <v>0.57949924253245022</v>
      </c>
      <c r="I9332" s="57">
        <f>COUNTIF($G$10:G9332,G9332)</f>
        <v>12</v>
      </c>
      <c r="J9332" s="57">
        <f>COUNTIF($G:$G,G9332)</f>
        <v>29</v>
      </c>
      <c r="K9332" s="57">
        <f>ROUND(3000*J9332/21653,0)</f>
        <v>4</v>
      </c>
    </row>
    <row r="9333" spans="1:11" x14ac:dyDescent="0.25">
      <c r="A9333" s="40">
        <v>1515839207</v>
      </c>
      <c r="B9333" s="40">
        <v>1</v>
      </c>
      <c r="C9333" s="40">
        <v>711</v>
      </c>
      <c r="D9333" s="38" t="s">
        <v>358</v>
      </c>
      <c r="E9333" s="57" t="s">
        <v>383</v>
      </c>
      <c r="F9333" s="57">
        <f>ROUNDDOWN(C9333/50,0)*50</f>
        <v>700</v>
      </c>
      <c r="G9333" s="57" t="str">
        <f>D9333&amp;"_"&amp;B9333&amp;"_"&amp;F9333</f>
        <v>Shenzhen_1_700</v>
      </c>
      <c r="H9333" s="57">
        <v>0.57950323041523999</v>
      </c>
      <c r="I9333" s="57">
        <f>COUNTIF($G$10:G9333,G9333)</f>
        <v>14</v>
      </c>
      <c r="J9333" s="57">
        <f>COUNTIF($G:$G,G9333)</f>
        <v>48</v>
      </c>
      <c r="K9333" s="57">
        <f>ROUND(3000*J9333/21653,0)</f>
        <v>7</v>
      </c>
    </row>
    <row r="9334" spans="1:11" x14ac:dyDescent="0.25">
      <c r="A9334" s="40">
        <v>1513609828</v>
      </c>
      <c r="B9334" s="40">
        <v>1</v>
      </c>
      <c r="C9334" s="40">
        <v>55</v>
      </c>
      <c r="D9334" s="38" t="s">
        <v>359</v>
      </c>
      <c r="E9334" s="57" t="s">
        <v>384</v>
      </c>
      <c r="F9334" s="57">
        <f>ROUNDDOWN(C9334/50,0)*50</f>
        <v>50</v>
      </c>
      <c r="G9334" s="57" t="str">
        <f>D9334&amp;"_"&amp;B9334&amp;"_"&amp;F9334</f>
        <v>Shanghai_1_50</v>
      </c>
      <c r="H9334" s="57">
        <v>0.57951577641574614</v>
      </c>
      <c r="I9334" s="57">
        <f>COUNTIF($G$10:G9334,G9334)</f>
        <v>27</v>
      </c>
      <c r="J9334" s="57">
        <f>COUNTIF($G:$G,G9334)</f>
        <v>69</v>
      </c>
      <c r="K9334" s="57">
        <f>ROUND(3000*J9334/21653,0)</f>
        <v>10</v>
      </c>
    </row>
    <row r="9335" spans="1:11" x14ac:dyDescent="0.25">
      <c r="A9335" s="40">
        <v>1519139853</v>
      </c>
      <c r="B9335" s="40">
        <v>1</v>
      </c>
      <c r="C9335" s="40">
        <v>1703</v>
      </c>
      <c r="D9335" s="38" t="s">
        <v>360</v>
      </c>
      <c r="E9335" s="57" t="s">
        <v>384</v>
      </c>
      <c r="F9335" s="57">
        <f>ROUNDDOWN(C9335/50,0)*50</f>
        <v>1700</v>
      </c>
      <c r="G9335" s="57" t="str">
        <f>D9335&amp;"_"&amp;B9335&amp;"_"&amp;F9335</f>
        <v>Beijing_1_1700</v>
      </c>
      <c r="H9335" s="57">
        <v>0.57951675627390642</v>
      </c>
      <c r="I9335" s="57">
        <f>COUNTIF($G$10:G9335,G9335)</f>
        <v>45</v>
      </c>
      <c r="J9335" s="57">
        <f>COUNTIF($G:$G,G9335)</f>
        <v>76</v>
      </c>
      <c r="K9335" s="57">
        <f>ROUND(3000*J9335/21653,0)</f>
        <v>11</v>
      </c>
    </row>
    <row r="9336" spans="1:11" x14ac:dyDescent="0.25">
      <c r="A9336" s="40">
        <v>1516435723</v>
      </c>
      <c r="B9336" s="40">
        <v>1</v>
      </c>
      <c r="C9336" s="40">
        <v>981</v>
      </c>
      <c r="D9336" s="38" t="s">
        <v>359</v>
      </c>
      <c r="E9336" s="57" t="s">
        <v>383</v>
      </c>
      <c r="F9336" s="57">
        <f>ROUNDDOWN(C9336/50,0)*50</f>
        <v>950</v>
      </c>
      <c r="G9336" s="57" t="str">
        <f>D9336&amp;"_"&amp;B9336&amp;"_"&amp;F9336</f>
        <v>Shanghai_1_950</v>
      </c>
      <c r="H9336" s="57">
        <v>0.57952861309201398</v>
      </c>
      <c r="I9336" s="57">
        <f>COUNTIF($G$10:G9336,G9336)</f>
        <v>22</v>
      </c>
      <c r="J9336" s="57">
        <f>COUNTIF($G:$G,G9336)</f>
        <v>82</v>
      </c>
      <c r="K9336" s="57">
        <f>ROUND(3000*J9336/21653,0)</f>
        <v>11</v>
      </c>
    </row>
    <row r="9337" spans="1:11" x14ac:dyDescent="0.25">
      <c r="A9337" s="40">
        <v>1513281343</v>
      </c>
      <c r="B9337" s="40">
        <v>1</v>
      </c>
      <c r="C9337" s="40">
        <v>1131</v>
      </c>
      <c r="D9337" s="38" t="s">
        <v>360</v>
      </c>
      <c r="E9337" s="57" t="s">
        <v>384</v>
      </c>
      <c r="F9337" s="57">
        <f>ROUNDDOWN(C9337/50,0)*50</f>
        <v>1100</v>
      </c>
      <c r="G9337" s="57" t="str">
        <f>D9337&amp;"_"&amp;B9337&amp;"_"&amp;F9337</f>
        <v>Beijing_1_1100</v>
      </c>
      <c r="H9337" s="57">
        <v>0.57954804361352541</v>
      </c>
      <c r="I9337" s="57">
        <f>COUNTIF($G$10:G9337,G9337)</f>
        <v>41</v>
      </c>
      <c r="J9337" s="57">
        <f>COUNTIF($G:$G,G9337)</f>
        <v>71</v>
      </c>
      <c r="K9337" s="57">
        <f>ROUND(3000*J9337/21653,0)</f>
        <v>10</v>
      </c>
    </row>
    <row r="9338" spans="1:11" x14ac:dyDescent="0.25">
      <c r="A9338" s="40">
        <v>1518149205</v>
      </c>
      <c r="B9338" s="40">
        <v>1</v>
      </c>
      <c r="C9338" s="40">
        <v>507</v>
      </c>
      <c r="D9338" s="38" t="s">
        <v>360</v>
      </c>
      <c r="E9338" s="57" t="s">
        <v>384</v>
      </c>
      <c r="F9338" s="57">
        <f>ROUNDDOWN(C9338/50,0)*50</f>
        <v>500</v>
      </c>
      <c r="G9338" s="57" t="str">
        <f>D9338&amp;"_"&amp;B9338&amp;"_"&amp;F9338</f>
        <v>Beijing_1_500</v>
      </c>
      <c r="H9338" s="57">
        <v>0.57958321584114325</v>
      </c>
      <c r="I9338" s="57">
        <f>COUNTIF($G$10:G9338,G9338)</f>
        <v>46</v>
      </c>
      <c r="J9338" s="57">
        <f>COUNTIF($G:$G,G9338)</f>
        <v>82</v>
      </c>
      <c r="K9338" s="57">
        <f>ROUND(3000*J9338/21653,0)</f>
        <v>11</v>
      </c>
    </row>
    <row r="9339" spans="1:11" x14ac:dyDescent="0.25">
      <c r="A9339" s="40">
        <v>1519189598</v>
      </c>
      <c r="B9339" s="40">
        <v>1</v>
      </c>
      <c r="C9339" s="40">
        <v>1084</v>
      </c>
      <c r="D9339" s="38" t="s">
        <v>360</v>
      </c>
      <c r="E9339" s="57" t="s">
        <v>384</v>
      </c>
      <c r="F9339" s="57">
        <f>ROUNDDOWN(C9339/50,0)*50</f>
        <v>1050</v>
      </c>
      <c r="G9339" s="57" t="str">
        <f>D9339&amp;"_"&amp;B9339&amp;"_"&amp;F9339</f>
        <v>Beijing_1_1050</v>
      </c>
      <c r="H9339" s="57">
        <v>0.57964465055509884</v>
      </c>
      <c r="I9339" s="57">
        <f>COUNTIF($G$10:G9339,G9339)</f>
        <v>50</v>
      </c>
      <c r="J9339" s="57">
        <f>COUNTIF($G:$G,G9339)</f>
        <v>82</v>
      </c>
      <c r="K9339" s="57">
        <f>ROUND(3000*J9339/21653,0)</f>
        <v>11</v>
      </c>
    </row>
    <row r="9340" spans="1:11" x14ac:dyDescent="0.25">
      <c r="A9340" s="40">
        <v>1514300011</v>
      </c>
      <c r="B9340" s="40">
        <v>0</v>
      </c>
      <c r="C9340" s="40">
        <v>1847</v>
      </c>
      <c r="D9340" s="38" t="s">
        <v>359</v>
      </c>
      <c r="E9340" s="57" t="s">
        <v>384</v>
      </c>
      <c r="F9340" s="57">
        <f>ROUNDDOWN(C9340/50,0)*50</f>
        <v>1800</v>
      </c>
      <c r="G9340" s="57" t="str">
        <f>D9340&amp;"_"&amp;B9340&amp;"_"&amp;F9340</f>
        <v>Shanghai_0_1800</v>
      </c>
      <c r="H9340" s="57">
        <v>0.57965582569448881</v>
      </c>
      <c r="I9340" s="57">
        <f>COUNTIF($G$10:G9340,G9340)</f>
        <v>13</v>
      </c>
      <c r="J9340" s="57">
        <f>COUNTIF($G:$G,G9340)</f>
        <v>32</v>
      </c>
      <c r="K9340" s="57">
        <f>ROUND(3000*J9340/21653,0)</f>
        <v>4</v>
      </c>
    </row>
    <row r="9341" spans="1:11" x14ac:dyDescent="0.25">
      <c r="A9341" s="40">
        <v>1516389830</v>
      </c>
      <c r="B9341" s="40">
        <v>0</v>
      </c>
      <c r="C9341" s="40">
        <v>1939</v>
      </c>
      <c r="D9341" s="38" t="s">
        <v>360</v>
      </c>
      <c r="E9341" s="57" t="s">
        <v>384</v>
      </c>
      <c r="F9341" s="57">
        <f>ROUNDDOWN(C9341/50,0)*50</f>
        <v>1900</v>
      </c>
      <c r="G9341" s="57" t="str">
        <f>D9341&amp;"_"&amp;B9341&amp;"_"&amp;F9341</f>
        <v>Beijing_0_1900</v>
      </c>
      <c r="H9341" s="57">
        <v>0.57965833275042922</v>
      </c>
      <c r="I9341" s="57">
        <f>COUNTIF($G$10:G9341,G9341)</f>
        <v>20</v>
      </c>
      <c r="J9341" s="57">
        <f>COUNTIF($G:$G,G9341)</f>
        <v>38</v>
      </c>
      <c r="K9341" s="57">
        <f>ROUND(3000*J9341/21653,0)</f>
        <v>5</v>
      </c>
    </row>
    <row r="9342" spans="1:11" x14ac:dyDescent="0.25">
      <c r="A9342" s="40">
        <v>1511881073</v>
      </c>
      <c r="B9342" s="40">
        <v>1</v>
      </c>
      <c r="C9342" s="40">
        <v>1282</v>
      </c>
      <c r="D9342" s="38" t="s">
        <v>360</v>
      </c>
      <c r="E9342" s="57" t="s">
        <v>384</v>
      </c>
      <c r="F9342" s="57">
        <f>ROUNDDOWN(C9342/50,0)*50</f>
        <v>1250</v>
      </c>
      <c r="G9342" s="57" t="str">
        <f>D9342&amp;"_"&amp;B9342&amp;"_"&amp;F9342</f>
        <v>Beijing_1_1250</v>
      </c>
      <c r="H9342" s="57">
        <v>0.57970255362928047</v>
      </c>
      <c r="I9342" s="57">
        <f>COUNTIF($G$10:G9342,G9342)</f>
        <v>62</v>
      </c>
      <c r="J9342" s="57">
        <f>COUNTIF($G:$G,G9342)</f>
        <v>85</v>
      </c>
      <c r="K9342" s="57">
        <f>ROUND(3000*J9342/21653,0)</f>
        <v>12</v>
      </c>
    </row>
    <row r="9343" spans="1:11" x14ac:dyDescent="0.25">
      <c r="A9343" s="40">
        <v>1516119266</v>
      </c>
      <c r="B9343" s="40">
        <v>1</v>
      </c>
      <c r="C9343" s="40">
        <v>2521</v>
      </c>
      <c r="D9343" s="38" t="s">
        <v>360</v>
      </c>
      <c r="E9343" s="57" t="s">
        <v>384</v>
      </c>
      <c r="F9343" s="57">
        <f>ROUNDDOWN(C9343/50,0)*50</f>
        <v>2500</v>
      </c>
      <c r="G9343" s="57" t="str">
        <f>D9343&amp;"_"&amp;B9343&amp;"_"&amp;F9343</f>
        <v>Beijing_1_2500</v>
      </c>
      <c r="H9343" s="57">
        <v>0.57997851848741377</v>
      </c>
      <c r="I9343" s="57">
        <f>COUNTIF($G$10:G9343,G9343)</f>
        <v>40</v>
      </c>
      <c r="J9343" s="57">
        <f>COUNTIF($G:$G,G9343)</f>
        <v>63</v>
      </c>
      <c r="K9343" s="57">
        <f>ROUND(3000*J9343/21653,0)</f>
        <v>9</v>
      </c>
    </row>
    <row r="9344" spans="1:11" x14ac:dyDescent="0.25">
      <c r="A9344" s="40">
        <v>1517320812</v>
      </c>
      <c r="B9344" s="40">
        <v>0</v>
      </c>
      <c r="C9344" s="40">
        <v>2236</v>
      </c>
      <c r="D9344" s="38" t="s">
        <v>360</v>
      </c>
      <c r="E9344" s="57" t="s">
        <v>384</v>
      </c>
      <c r="F9344" s="57">
        <f>ROUNDDOWN(C9344/50,0)*50</f>
        <v>2200</v>
      </c>
      <c r="G9344" s="57" t="str">
        <f>D9344&amp;"_"&amp;B9344&amp;"_"&amp;F9344</f>
        <v>Beijing_0_2200</v>
      </c>
      <c r="H9344" s="57">
        <v>0.58008623127123737</v>
      </c>
      <c r="I9344" s="57">
        <f>COUNTIF($G$10:G9344,G9344)</f>
        <v>25</v>
      </c>
      <c r="J9344" s="57">
        <f>COUNTIF($G:$G,G9344)</f>
        <v>40</v>
      </c>
      <c r="K9344" s="57">
        <f>ROUND(3000*J9344/21653,0)</f>
        <v>6</v>
      </c>
    </row>
    <row r="9345" spans="1:11" x14ac:dyDescent="0.25">
      <c r="A9345" s="40">
        <v>1516610152</v>
      </c>
      <c r="B9345" s="40">
        <v>0</v>
      </c>
      <c r="C9345" s="40">
        <v>1365</v>
      </c>
      <c r="D9345" s="38" t="s">
        <v>358</v>
      </c>
      <c r="E9345" s="57" t="s">
        <v>383</v>
      </c>
      <c r="F9345" s="57">
        <f>ROUNDDOWN(C9345/50,0)*50</f>
        <v>1350</v>
      </c>
      <c r="G9345" s="57" t="str">
        <f>D9345&amp;"_"&amp;B9345&amp;"_"&amp;F9345</f>
        <v>Shenzhen_0_1350</v>
      </c>
      <c r="H9345" s="57">
        <v>0.5801352389689256</v>
      </c>
      <c r="I9345" s="57">
        <f>COUNTIF($G$10:G9345,G9345)</f>
        <v>4</v>
      </c>
      <c r="J9345" s="57">
        <f>COUNTIF($G:$G,G9345)</f>
        <v>20</v>
      </c>
      <c r="K9345" s="57">
        <f>ROUND(3000*J9345/21653,0)</f>
        <v>3</v>
      </c>
    </row>
    <row r="9346" spans="1:11" x14ac:dyDescent="0.25">
      <c r="A9346" s="40">
        <v>1511460898</v>
      </c>
      <c r="B9346" s="40">
        <v>1</v>
      </c>
      <c r="C9346" s="40">
        <v>1894</v>
      </c>
      <c r="D9346" s="38" t="s">
        <v>361</v>
      </c>
      <c r="E9346" s="57" t="s">
        <v>383</v>
      </c>
      <c r="F9346" s="57">
        <f>ROUNDDOWN(C9346/50,0)*50</f>
        <v>1850</v>
      </c>
      <c r="G9346" s="57" t="str">
        <f>D9346&amp;"_"&amp;B9346&amp;"_"&amp;F9346</f>
        <v>Guangzhou_1_1850</v>
      </c>
      <c r="H9346" s="57">
        <v>9.3769150128042544E-2</v>
      </c>
      <c r="I9346" s="57">
        <f>COUNTIF($G$10:G9346,G9346)</f>
        <v>8</v>
      </c>
      <c r="J9346" s="57">
        <f>COUNTIF($G:$G,G9346)</f>
        <v>26</v>
      </c>
      <c r="K9346" s="57">
        <f>ROUND(3000*J9346/21653,0)</f>
        <v>4</v>
      </c>
    </row>
    <row r="9347" spans="1:11" x14ac:dyDescent="0.25">
      <c r="A9347" s="40">
        <v>1514106076</v>
      </c>
      <c r="B9347" s="40">
        <v>1</v>
      </c>
      <c r="C9347" s="40">
        <v>1862</v>
      </c>
      <c r="D9347" s="38" t="s">
        <v>361</v>
      </c>
      <c r="E9347" s="57" t="s">
        <v>384</v>
      </c>
      <c r="F9347" s="57">
        <f>ROUNDDOWN(C9347/50,0)*50</f>
        <v>1850</v>
      </c>
      <c r="G9347" s="57" t="str">
        <f>D9347&amp;"_"&amp;B9347&amp;"_"&amp;F9347</f>
        <v>Guangzhou_1_1850</v>
      </c>
      <c r="H9347" s="57">
        <v>0.1109852345317055</v>
      </c>
      <c r="I9347" s="57">
        <f>COUNTIF($G$10:G9347,G9347)</f>
        <v>9</v>
      </c>
      <c r="J9347" s="57">
        <f>COUNTIF($G:$G,G9347)</f>
        <v>26</v>
      </c>
      <c r="K9347" s="57">
        <f>ROUND(3000*J9347/21653,0)</f>
        <v>4</v>
      </c>
    </row>
    <row r="9348" spans="1:11" x14ac:dyDescent="0.25">
      <c r="A9348" s="40">
        <v>1515309903</v>
      </c>
      <c r="B9348" s="40">
        <v>1</v>
      </c>
      <c r="C9348" s="40">
        <v>1854</v>
      </c>
      <c r="D9348" s="38" t="s">
        <v>361</v>
      </c>
      <c r="E9348" s="57" t="s">
        <v>384</v>
      </c>
      <c r="F9348" s="57">
        <f>ROUNDDOWN(C9348/50,0)*50</f>
        <v>1850</v>
      </c>
      <c r="G9348" s="57" t="str">
        <f>D9348&amp;"_"&amp;B9348&amp;"_"&amp;F9348</f>
        <v>Guangzhou_1_1850</v>
      </c>
      <c r="H9348" s="57">
        <v>0.13526577377687898</v>
      </c>
      <c r="I9348" s="57">
        <f>COUNTIF($G$10:G9348,G9348)</f>
        <v>10</v>
      </c>
      <c r="J9348" s="57">
        <f>COUNTIF($G:$G,G9348)</f>
        <v>26</v>
      </c>
      <c r="K9348" s="57">
        <f>ROUND(3000*J9348/21653,0)</f>
        <v>4</v>
      </c>
    </row>
    <row r="9349" spans="1:11" x14ac:dyDescent="0.25">
      <c r="A9349" s="40">
        <v>1514538657</v>
      </c>
      <c r="B9349" s="40">
        <v>1</v>
      </c>
      <c r="C9349" s="40">
        <v>1877</v>
      </c>
      <c r="D9349" s="38" t="s">
        <v>361</v>
      </c>
      <c r="E9349" s="57" t="s">
        <v>384</v>
      </c>
      <c r="F9349" s="57">
        <f>ROUNDDOWN(C9349/50,0)*50</f>
        <v>1850</v>
      </c>
      <c r="G9349" s="57" t="str">
        <f>D9349&amp;"_"&amp;B9349&amp;"_"&amp;F9349</f>
        <v>Guangzhou_1_1850</v>
      </c>
      <c r="H9349" s="57">
        <v>0.17730608050588992</v>
      </c>
      <c r="I9349" s="57">
        <f>COUNTIF($G$10:G9349,G9349)</f>
        <v>11</v>
      </c>
      <c r="J9349" s="57">
        <f>COUNTIF($G:$G,G9349)</f>
        <v>26</v>
      </c>
      <c r="K9349" s="57">
        <f>ROUND(3000*J9349/21653,0)</f>
        <v>4</v>
      </c>
    </row>
    <row r="9350" spans="1:11" x14ac:dyDescent="0.25">
      <c r="A9350" s="40">
        <v>1515073394</v>
      </c>
      <c r="B9350" s="40">
        <v>1</v>
      </c>
      <c r="C9350" s="40">
        <v>1876</v>
      </c>
      <c r="D9350" s="38" t="s">
        <v>361</v>
      </c>
      <c r="E9350" s="57" t="s">
        <v>384</v>
      </c>
      <c r="F9350" s="57">
        <f>ROUNDDOWN(C9350/50,0)*50</f>
        <v>1850</v>
      </c>
      <c r="G9350" s="57" t="str">
        <f>D9350&amp;"_"&amp;B9350&amp;"_"&amp;F9350</f>
        <v>Guangzhou_1_1850</v>
      </c>
      <c r="H9350" s="57">
        <v>0.18901307654985122</v>
      </c>
      <c r="I9350" s="57">
        <f>COUNTIF($G$10:G9350,G9350)</f>
        <v>12</v>
      </c>
      <c r="J9350" s="57">
        <f>COUNTIF($G:$G,G9350)</f>
        <v>26</v>
      </c>
      <c r="K9350" s="57">
        <f>ROUND(3000*J9350/21653,0)</f>
        <v>4</v>
      </c>
    </row>
    <row r="9351" spans="1:11" x14ac:dyDescent="0.25">
      <c r="A9351" s="40">
        <v>1516051125</v>
      </c>
      <c r="B9351" s="40">
        <v>1</v>
      </c>
      <c r="C9351" s="40">
        <v>1862</v>
      </c>
      <c r="D9351" s="38" t="s">
        <v>361</v>
      </c>
      <c r="E9351" s="57" t="s">
        <v>384</v>
      </c>
      <c r="F9351" s="57">
        <f>ROUNDDOWN(C9351/50,0)*50</f>
        <v>1850</v>
      </c>
      <c r="G9351" s="57" t="str">
        <f>D9351&amp;"_"&amp;B9351&amp;"_"&amp;F9351</f>
        <v>Guangzhou_1_1850</v>
      </c>
      <c r="H9351" s="57">
        <v>0.28671944958065287</v>
      </c>
      <c r="I9351" s="57">
        <f>COUNTIF($G$10:G9351,G9351)</f>
        <v>13</v>
      </c>
      <c r="J9351" s="57">
        <f>COUNTIF($G:$G,G9351)</f>
        <v>26</v>
      </c>
      <c r="K9351" s="57">
        <f>ROUND(3000*J9351/21653,0)</f>
        <v>4</v>
      </c>
    </row>
    <row r="9352" spans="1:11" x14ac:dyDescent="0.25">
      <c r="A9352" s="40">
        <v>1518895469</v>
      </c>
      <c r="B9352" s="40">
        <v>1</v>
      </c>
      <c r="C9352" s="40">
        <v>1880</v>
      </c>
      <c r="D9352" s="38" t="s">
        <v>361</v>
      </c>
      <c r="E9352" s="57" t="s">
        <v>384</v>
      </c>
      <c r="F9352" s="57">
        <f>ROUNDDOWN(C9352/50,0)*50</f>
        <v>1850</v>
      </c>
      <c r="G9352" s="57" t="str">
        <f>D9352&amp;"_"&amp;B9352&amp;"_"&amp;F9352</f>
        <v>Guangzhou_1_1850</v>
      </c>
      <c r="H9352" s="57">
        <v>0.32086363780257343</v>
      </c>
      <c r="I9352" s="57">
        <f>COUNTIF($G$10:G9352,G9352)</f>
        <v>14</v>
      </c>
      <c r="J9352" s="57">
        <f>COUNTIF($G:$G,G9352)</f>
        <v>26</v>
      </c>
      <c r="K9352" s="57">
        <f>ROUND(3000*J9352/21653,0)</f>
        <v>4</v>
      </c>
    </row>
    <row r="9353" spans="1:11" x14ac:dyDescent="0.25">
      <c r="A9353" s="40">
        <v>1518506425</v>
      </c>
      <c r="B9353" s="40">
        <v>1</v>
      </c>
      <c r="C9353" s="40">
        <v>1865</v>
      </c>
      <c r="D9353" s="38" t="s">
        <v>361</v>
      </c>
      <c r="E9353" s="57" t="s">
        <v>384</v>
      </c>
      <c r="F9353" s="57">
        <f>ROUNDDOWN(C9353/50,0)*50</f>
        <v>1850</v>
      </c>
      <c r="G9353" s="57" t="str">
        <f>D9353&amp;"_"&amp;B9353&amp;"_"&amp;F9353</f>
        <v>Guangzhou_1_1850</v>
      </c>
      <c r="H9353" s="57">
        <v>0.333177677310735</v>
      </c>
      <c r="I9353" s="57">
        <f>COUNTIF($G$10:G9353,G9353)</f>
        <v>15</v>
      </c>
      <c r="J9353" s="57">
        <f>COUNTIF($G:$G,G9353)</f>
        <v>26</v>
      </c>
      <c r="K9353" s="57">
        <f>ROUND(3000*J9353/21653,0)</f>
        <v>4</v>
      </c>
    </row>
    <row r="9354" spans="1:11" x14ac:dyDescent="0.25">
      <c r="A9354" s="40">
        <v>1512533102</v>
      </c>
      <c r="B9354" s="40">
        <v>0</v>
      </c>
      <c r="C9354" s="40">
        <v>342</v>
      </c>
      <c r="D9354" s="38" t="s">
        <v>358</v>
      </c>
      <c r="E9354" s="57" t="s">
        <v>383</v>
      </c>
      <c r="F9354" s="57">
        <f>ROUNDDOWN(C9354/50,0)*50</f>
        <v>300</v>
      </c>
      <c r="G9354" s="57" t="str">
        <f>D9354&amp;"_"&amp;B9354&amp;"_"&amp;F9354</f>
        <v>Shenzhen_0_300</v>
      </c>
      <c r="H9354" s="57">
        <v>0.58023387023740691</v>
      </c>
      <c r="I9354" s="57">
        <f>COUNTIF($G$10:G9354,G9354)</f>
        <v>5</v>
      </c>
      <c r="J9354" s="57">
        <f>COUNTIF($G:$G,G9354)</f>
        <v>24</v>
      </c>
      <c r="K9354" s="57">
        <f>ROUND(3000*J9354/21653,0)</f>
        <v>3</v>
      </c>
    </row>
    <row r="9355" spans="1:11" x14ac:dyDescent="0.25">
      <c r="A9355" s="40">
        <v>1518242507</v>
      </c>
      <c r="B9355" s="40">
        <v>1</v>
      </c>
      <c r="C9355" s="40">
        <v>433</v>
      </c>
      <c r="D9355" s="38" t="s">
        <v>359</v>
      </c>
      <c r="E9355" s="57" t="s">
        <v>384</v>
      </c>
      <c r="F9355" s="57">
        <f>ROUNDDOWN(C9355/50,0)*50</f>
        <v>400</v>
      </c>
      <c r="G9355" s="57" t="str">
        <f>D9355&amp;"_"&amp;B9355&amp;"_"&amp;F9355</f>
        <v>Shanghai_1_400</v>
      </c>
      <c r="H9355" s="57">
        <v>0.58023443300447253</v>
      </c>
      <c r="I9355" s="57">
        <f>COUNTIF($G$10:G9355,G9355)</f>
        <v>25</v>
      </c>
      <c r="J9355" s="57">
        <f>COUNTIF($G:$G,G9355)</f>
        <v>68</v>
      </c>
      <c r="K9355" s="57">
        <f>ROUND(3000*J9355/21653,0)</f>
        <v>9</v>
      </c>
    </row>
    <row r="9356" spans="1:11" x14ac:dyDescent="0.25">
      <c r="A9356" s="40">
        <v>1516233658</v>
      </c>
      <c r="B9356" s="40">
        <v>1</v>
      </c>
      <c r="C9356" s="40">
        <v>279</v>
      </c>
      <c r="D9356" s="38" t="s">
        <v>358</v>
      </c>
      <c r="E9356" s="57" t="s">
        <v>384</v>
      </c>
      <c r="F9356" s="57">
        <f>ROUNDDOWN(C9356/50,0)*50</f>
        <v>250</v>
      </c>
      <c r="G9356" s="57" t="str">
        <f>D9356&amp;"_"&amp;B9356&amp;"_"&amp;F9356</f>
        <v>Shenzhen_1_250</v>
      </c>
      <c r="H9356" s="57">
        <v>0.58027233961646352</v>
      </c>
      <c r="I9356" s="57">
        <f>COUNTIF($G$10:G9356,G9356)</f>
        <v>19</v>
      </c>
      <c r="J9356" s="57">
        <f>COUNTIF($G:$G,G9356)</f>
        <v>52</v>
      </c>
      <c r="K9356" s="57">
        <f>ROUND(3000*J9356/21653,0)</f>
        <v>7</v>
      </c>
    </row>
    <row r="9357" spans="1:11" x14ac:dyDescent="0.25">
      <c r="A9357" s="40">
        <v>1515850510</v>
      </c>
      <c r="B9357" s="40">
        <v>0</v>
      </c>
      <c r="C9357" s="40">
        <v>3201</v>
      </c>
      <c r="D9357" s="38" t="s">
        <v>359</v>
      </c>
      <c r="E9357" s="57" t="s">
        <v>382</v>
      </c>
      <c r="F9357" s="57">
        <f>ROUNDDOWN(C9357/50,0)*50</f>
        <v>3200</v>
      </c>
      <c r="G9357" s="57" t="str">
        <f>D9357&amp;"_"&amp;B9357&amp;"_"&amp;F9357</f>
        <v>Shanghai_0_3200</v>
      </c>
      <c r="H9357" s="57">
        <v>0.58028676308012805</v>
      </c>
      <c r="I9357" s="57">
        <f>COUNTIF($G$10:G9357,G9357)</f>
        <v>2</v>
      </c>
      <c r="J9357" s="57">
        <f>COUNTIF($G:$G,G9357)</f>
        <v>12</v>
      </c>
      <c r="K9357" s="57">
        <f>ROUND(3000*J9357/21653,0)</f>
        <v>2</v>
      </c>
    </row>
    <row r="9358" spans="1:11" x14ac:dyDescent="0.25">
      <c r="A9358" s="40">
        <v>1516608400</v>
      </c>
      <c r="B9358" s="40">
        <v>0</v>
      </c>
      <c r="C9358" s="40">
        <v>322</v>
      </c>
      <c r="D9358" s="38" t="s">
        <v>358</v>
      </c>
      <c r="E9358" s="57" t="s">
        <v>383</v>
      </c>
      <c r="F9358" s="57">
        <f>ROUNDDOWN(C9358/50,0)*50</f>
        <v>300</v>
      </c>
      <c r="G9358" s="57" t="str">
        <f>D9358&amp;"_"&amp;B9358&amp;"_"&amp;F9358</f>
        <v>Shenzhen_0_300</v>
      </c>
      <c r="H9358" s="57">
        <v>0.58031357448701626</v>
      </c>
      <c r="I9358" s="57">
        <f>COUNTIF($G$10:G9358,G9358)</f>
        <v>6</v>
      </c>
      <c r="J9358" s="57">
        <f>COUNTIF($G:$G,G9358)</f>
        <v>24</v>
      </c>
      <c r="K9358" s="57">
        <f>ROUND(3000*J9358/21653,0)</f>
        <v>3</v>
      </c>
    </row>
    <row r="9359" spans="1:11" x14ac:dyDescent="0.25">
      <c r="A9359" s="40">
        <v>1514310026</v>
      </c>
      <c r="B9359" s="40">
        <v>1</v>
      </c>
      <c r="C9359" s="40">
        <v>1692</v>
      </c>
      <c r="D9359" s="38" t="s">
        <v>360</v>
      </c>
      <c r="E9359" s="57" t="s">
        <v>384</v>
      </c>
      <c r="F9359" s="57">
        <f>ROUNDDOWN(C9359/50,0)*50</f>
        <v>1650</v>
      </c>
      <c r="G9359" s="57" t="str">
        <f>D9359&amp;"_"&amp;B9359&amp;"_"&amp;F9359</f>
        <v>Beijing_1_1650</v>
      </c>
      <c r="H9359" s="57">
        <v>0.58038070321468871</v>
      </c>
      <c r="I9359" s="57">
        <f>COUNTIF($G$10:G9359,G9359)</f>
        <v>31</v>
      </c>
      <c r="J9359" s="57">
        <f>COUNTIF($G:$G,G9359)</f>
        <v>64</v>
      </c>
      <c r="K9359" s="57">
        <f>ROUND(3000*J9359/21653,0)</f>
        <v>9</v>
      </c>
    </row>
    <row r="9360" spans="1:11" x14ac:dyDescent="0.25">
      <c r="A9360" s="40">
        <v>1513941884</v>
      </c>
      <c r="B9360" s="40">
        <v>1</v>
      </c>
      <c r="C9360" s="40">
        <v>1888</v>
      </c>
      <c r="D9360" s="38" t="s">
        <v>358</v>
      </c>
      <c r="E9360" s="57" t="s">
        <v>384</v>
      </c>
      <c r="F9360" s="57">
        <f>ROUNDDOWN(C9360/50,0)*50</f>
        <v>1850</v>
      </c>
      <c r="G9360" s="57" t="str">
        <f>D9360&amp;"_"&amp;B9360&amp;"_"&amp;F9360</f>
        <v>Shenzhen_1_1850</v>
      </c>
      <c r="H9360" s="57">
        <v>0.58038874395289686</v>
      </c>
      <c r="I9360" s="57">
        <f>COUNTIF($G$10:G9360,G9360)</f>
        <v>15</v>
      </c>
      <c r="J9360" s="57">
        <f>COUNTIF($G:$G,G9360)</f>
        <v>41</v>
      </c>
      <c r="K9360" s="57">
        <f>ROUND(3000*J9360/21653,0)</f>
        <v>6</v>
      </c>
    </row>
    <row r="9361" spans="1:11" x14ac:dyDescent="0.25">
      <c r="A9361" s="40">
        <v>1512596014</v>
      </c>
      <c r="B9361" s="40">
        <v>1</v>
      </c>
      <c r="C9361" s="40">
        <v>1671</v>
      </c>
      <c r="D9361" s="38" t="s">
        <v>359</v>
      </c>
      <c r="E9361" s="57" t="s">
        <v>384</v>
      </c>
      <c r="F9361" s="57">
        <f>ROUNDDOWN(C9361/50,0)*50</f>
        <v>1650</v>
      </c>
      <c r="G9361" s="57" t="str">
        <f>D9361&amp;"_"&amp;B9361&amp;"_"&amp;F9361</f>
        <v>Shanghai_1_1650</v>
      </c>
      <c r="H9361" s="57">
        <v>0.58039004631375013</v>
      </c>
      <c r="I9361" s="57">
        <f>COUNTIF($G$10:G9361,G9361)</f>
        <v>25</v>
      </c>
      <c r="J9361" s="57">
        <f>COUNTIF($G:$G,G9361)</f>
        <v>79</v>
      </c>
      <c r="K9361" s="57">
        <f>ROUND(3000*J9361/21653,0)</f>
        <v>11</v>
      </c>
    </row>
    <row r="9362" spans="1:11" x14ac:dyDescent="0.25">
      <c r="A9362" s="40">
        <v>1515717452</v>
      </c>
      <c r="B9362" s="40">
        <v>0</v>
      </c>
      <c r="C9362" s="40">
        <v>502</v>
      </c>
      <c r="D9362" s="38" t="s">
        <v>359</v>
      </c>
      <c r="E9362" s="57" t="s">
        <v>384</v>
      </c>
      <c r="F9362" s="57">
        <f>ROUNDDOWN(C9362/50,0)*50</f>
        <v>500</v>
      </c>
      <c r="G9362" s="57" t="str">
        <f>D9362&amp;"_"&amp;B9362&amp;"_"&amp;F9362</f>
        <v>Shanghai_0_500</v>
      </c>
      <c r="H9362" s="57">
        <v>0.58058188064892313</v>
      </c>
      <c r="I9362" s="57">
        <f>COUNTIF($G$10:G9362,G9362)</f>
        <v>10</v>
      </c>
      <c r="J9362" s="57">
        <f>COUNTIF($G:$G,G9362)</f>
        <v>31</v>
      </c>
      <c r="K9362" s="57">
        <f>ROUND(3000*J9362/21653,0)</f>
        <v>4</v>
      </c>
    </row>
    <row r="9363" spans="1:11" x14ac:dyDescent="0.25">
      <c r="A9363" s="40">
        <v>1517563075</v>
      </c>
      <c r="B9363" s="40">
        <v>1</v>
      </c>
      <c r="C9363" s="40">
        <v>5288</v>
      </c>
      <c r="D9363" s="38" t="s">
        <v>361</v>
      </c>
      <c r="E9363" s="57" t="s">
        <v>382</v>
      </c>
      <c r="F9363" s="57">
        <f>ROUNDDOWN(C9363/50,0)*50</f>
        <v>5250</v>
      </c>
      <c r="G9363" s="57" t="str">
        <f>D9363&amp;"_"&amp;B9363&amp;"_"&amp;F9363</f>
        <v>Guangzhou_1_5250</v>
      </c>
      <c r="H9363" s="57">
        <v>0.58068058156169666</v>
      </c>
      <c r="I9363" s="57">
        <f>COUNTIF($G$10:G9363,G9363)</f>
        <v>1</v>
      </c>
      <c r="J9363" s="57">
        <f>COUNTIF($G:$G,G9363)</f>
        <v>4</v>
      </c>
      <c r="K9363" s="57">
        <f>ROUND(3000*J9363/21653,0)</f>
        <v>1</v>
      </c>
    </row>
    <row r="9364" spans="1:11" x14ac:dyDescent="0.25">
      <c r="A9364" s="40">
        <v>1517173445</v>
      </c>
      <c r="B9364" s="40">
        <v>1</v>
      </c>
      <c r="C9364" s="40">
        <v>2456</v>
      </c>
      <c r="D9364" s="38" t="s">
        <v>359</v>
      </c>
      <c r="E9364" s="57" t="s">
        <v>383</v>
      </c>
      <c r="F9364" s="57">
        <f>ROUNDDOWN(C9364/50,0)*50</f>
        <v>2450</v>
      </c>
      <c r="G9364" s="57" t="str">
        <f>D9364&amp;"_"&amp;B9364&amp;"_"&amp;F9364</f>
        <v>Shanghai_1_2450</v>
      </c>
      <c r="H9364" s="57">
        <v>0.58077714693667948</v>
      </c>
      <c r="I9364" s="57">
        <f>COUNTIF($G$10:G9364,G9364)</f>
        <v>10</v>
      </c>
      <c r="J9364" s="57">
        <f>COUNTIF($G:$G,G9364)</f>
        <v>42</v>
      </c>
      <c r="K9364" s="57">
        <f>ROUND(3000*J9364/21653,0)</f>
        <v>6</v>
      </c>
    </row>
    <row r="9365" spans="1:11" x14ac:dyDescent="0.25">
      <c r="A9365" s="40">
        <v>1516481318</v>
      </c>
      <c r="B9365" s="40">
        <v>1</v>
      </c>
      <c r="C9365" s="40">
        <v>1157</v>
      </c>
      <c r="D9365" s="38" t="s">
        <v>360</v>
      </c>
      <c r="E9365" s="57" t="s">
        <v>384</v>
      </c>
      <c r="F9365" s="57">
        <f>ROUNDDOWN(C9365/50,0)*50</f>
        <v>1150</v>
      </c>
      <c r="G9365" s="57" t="str">
        <f>D9365&amp;"_"&amp;B9365&amp;"_"&amp;F9365</f>
        <v>Beijing_1_1150</v>
      </c>
      <c r="H9365" s="57">
        <v>0.58087499452365576</v>
      </c>
      <c r="I9365" s="57">
        <f>COUNTIF($G$10:G9365,G9365)</f>
        <v>53</v>
      </c>
      <c r="J9365" s="57">
        <f>COUNTIF($G:$G,G9365)</f>
        <v>71</v>
      </c>
      <c r="K9365" s="57">
        <f>ROUND(3000*J9365/21653,0)</f>
        <v>10</v>
      </c>
    </row>
    <row r="9366" spans="1:11" x14ac:dyDescent="0.25">
      <c r="A9366" s="40">
        <v>1516562635</v>
      </c>
      <c r="B9366" s="40">
        <v>1</v>
      </c>
      <c r="C9366" s="40">
        <v>432</v>
      </c>
      <c r="D9366" s="38" t="s">
        <v>360</v>
      </c>
      <c r="E9366" s="57" t="s">
        <v>384</v>
      </c>
      <c r="F9366" s="57">
        <f>ROUNDDOWN(C9366/50,0)*50</f>
        <v>400</v>
      </c>
      <c r="G9366" s="57" t="str">
        <f>D9366&amp;"_"&amp;B9366&amp;"_"&amp;F9366</f>
        <v>Beijing_1_400</v>
      </c>
      <c r="H9366" s="57">
        <v>0.58096026235504372</v>
      </c>
      <c r="I9366" s="57">
        <f>COUNTIF($G$10:G9366,G9366)</f>
        <v>38</v>
      </c>
      <c r="J9366" s="57">
        <f>COUNTIF($G:$G,G9366)</f>
        <v>64</v>
      </c>
      <c r="K9366" s="57">
        <f>ROUND(3000*J9366/21653,0)</f>
        <v>9</v>
      </c>
    </row>
    <row r="9367" spans="1:11" x14ac:dyDescent="0.25">
      <c r="A9367" s="40">
        <v>1511312374</v>
      </c>
      <c r="B9367" s="40">
        <v>1</v>
      </c>
      <c r="C9367" s="40">
        <v>3713</v>
      </c>
      <c r="D9367" s="38" t="s">
        <v>360</v>
      </c>
      <c r="E9367" s="57" t="s">
        <v>384</v>
      </c>
      <c r="F9367" s="57">
        <f>ROUNDDOWN(C9367/50,0)*50</f>
        <v>3700</v>
      </c>
      <c r="G9367" s="57" t="str">
        <f>D9367&amp;"_"&amp;B9367&amp;"_"&amp;F9367</f>
        <v>Beijing_1_3700</v>
      </c>
      <c r="H9367" s="57">
        <v>0.58097529063322617</v>
      </c>
      <c r="I9367" s="57">
        <f>COUNTIF($G$10:G9367,G9367)</f>
        <v>16</v>
      </c>
      <c r="J9367" s="57">
        <f>COUNTIF($G:$G,G9367)</f>
        <v>27</v>
      </c>
      <c r="K9367" s="57">
        <f>ROUND(3000*J9367/21653,0)</f>
        <v>4</v>
      </c>
    </row>
    <row r="9368" spans="1:11" x14ac:dyDescent="0.25">
      <c r="A9368" s="40">
        <v>1519201646</v>
      </c>
      <c r="B9368" s="40">
        <v>1</v>
      </c>
      <c r="C9368" s="40">
        <v>4406</v>
      </c>
      <c r="D9368" s="38" t="s">
        <v>359</v>
      </c>
      <c r="E9368" s="57" t="s">
        <v>384</v>
      </c>
      <c r="F9368" s="57">
        <f>ROUNDDOWN(C9368/50,0)*50</f>
        <v>4400</v>
      </c>
      <c r="G9368" s="57" t="str">
        <f>D9368&amp;"_"&amp;B9368&amp;"_"&amp;F9368</f>
        <v>Shanghai_1_4400</v>
      </c>
      <c r="H9368" s="57">
        <v>0.58107348401395065</v>
      </c>
      <c r="I9368" s="57">
        <f>COUNTIF($G$10:G9368,G9368)</f>
        <v>5</v>
      </c>
      <c r="J9368" s="57">
        <f>COUNTIF($G:$G,G9368)</f>
        <v>12</v>
      </c>
      <c r="K9368" s="57">
        <f>ROUND(3000*J9368/21653,0)</f>
        <v>2</v>
      </c>
    </row>
    <row r="9369" spans="1:11" x14ac:dyDescent="0.25">
      <c r="A9369" s="40">
        <v>1517817481</v>
      </c>
      <c r="B9369" s="40">
        <v>0</v>
      </c>
      <c r="C9369" s="40">
        <v>2315</v>
      </c>
      <c r="D9369" s="38" t="s">
        <v>360</v>
      </c>
      <c r="E9369" s="57" t="s">
        <v>384</v>
      </c>
      <c r="F9369" s="57">
        <f>ROUNDDOWN(C9369/50,0)*50</f>
        <v>2300</v>
      </c>
      <c r="G9369" s="57" t="str">
        <f>D9369&amp;"_"&amp;B9369&amp;"_"&amp;F9369</f>
        <v>Beijing_0_2300</v>
      </c>
      <c r="H9369" s="57">
        <v>0.58117386483543221</v>
      </c>
      <c r="I9369" s="57">
        <f>COUNTIF($G$10:G9369,G9369)</f>
        <v>17</v>
      </c>
      <c r="J9369" s="57">
        <f>COUNTIF($G:$G,G9369)</f>
        <v>29</v>
      </c>
      <c r="K9369" s="57">
        <f>ROUND(3000*J9369/21653,0)</f>
        <v>4</v>
      </c>
    </row>
    <row r="9370" spans="1:11" x14ac:dyDescent="0.25">
      <c r="A9370" s="40">
        <v>1511729003</v>
      </c>
      <c r="B9370" s="40">
        <v>1</v>
      </c>
      <c r="C9370" s="40">
        <v>3090</v>
      </c>
      <c r="D9370" s="38" t="s">
        <v>359</v>
      </c>
      <c r="E9370" s="57" t="s">
        <v>384</v>
      </c>
      <c r="F9370" s="57">
        <f>ROUNDDOWN(C9370/50,0)*50</f>
        <v>3050</v>
      </c>
      <c r="G9370" s="57" t="str">
        <f>D9370&amp;"_"&amp;B9370&amp;"_"&amp;F9370</f>
        <v>Shanghai_1_3050</v>
      </c>
      <c r="H9370" s="57">
        <v>0.58117447434139879</v>
      </c>
      <c r="I9370" s="57">
        <f>COUNTIF($G$10:G9370,G9370)</f>
        <v>15</v>
      </c>
      <c r="J9370" s="57">
        <f>COUNTIF($G:$G,G9370)</f>
        <v>44</v>
      </c>
      <c r="K9370" s="57">
        <f>ROUND(3000*J9370/21653,0)</f>
        <v>6</v>
      </c>
    </row>
    <row r="9371" spans="1:11" x14ac:dyDescent="0.25">
      <c r="A9371" s="40">
        <v>1513733472</v>
      </c>
      <c r="B9371" s="40">
        <v>0</v>
      </c>
      <c r="C9371" s="40">
        <v>359</v>
      </c>
      <c r="D9371" s="38" t="s">
        <v>359</v>
      </c>
      <c r="E9371" s="57" t="s">
        <v>384</v>
      </c>
      <c r="F9371" s="57">
        <f>ROUNDDOWN(C9371/50,0)*50</f>
        <v>350</v>
      </c>
      <c r="G9371" s="57" t="str">
        <f>D9371&amp;"_"&amp;B9371&amp;"_"&amp;F9371</f>
        <v>Shanghai_0_350</v>
      </c>
      <c r="H9371" s="57">
        <v>0.58117724412192107</v>
      </c>
      <c r="I9371" s="57">
        <f>COUNTIF($G$10:G9371,G9371)</f>
        <v>14</v>
      </c>
      <c r="J9371" s="57">
        <f>COUNTIF($G:$G,G9371)</f>
        <v>41</v>
      </c>
      <c r="K9371" s="57">
        <f>ROUND(3000*J9371/21653,0)</f>
        <v>6</v>
      </c>
    </row>
    <row r="9372" spans="1:11" x14ac:dyDescent="0.25">
      <c r="A9372" s="40">
        <v>1514675189</v>
      </c>
      <c r="B9372" s="40">
        <v>1</v>
      </c>
      <c r="C9372" s="40">
        <v>1942</v>
      </c>
      <c r="D9372" s="38" t="s">
        <v>361</v>
      </c>
      <c r="E9372" s="57" t="s">
        <v>384</v>
      </c>
      <c r="F9372" s="57">
        <f>ROUNDDOWN(C9372/50,0)*50</f>
        <v>1900</v>
      </c>
      <c r="G9372" s="57" t="str">
        <f>D9372&amp;"_"&amp;B9372&amp;"_"&amp;F9372</f>
        <v>Guangzhou_1_1900</v>
      </c>
      <c r="H9372" s="57">
        <v>1.1254942127098433E-2</v>
      </c>
      <c r="I9372" s="57">
        <f>COUNTIF($G$10:G9372,G9372)</f>
        <v>7</v>
      </c>
      <c r="J9372" s="57">
        <f>COUNTIF($G:$G,G9372)</f>
        <v>25</v>
      </c>
      <c r="K9372" s="57">
        <f>ROUND(3000*J9372/21653,0)</f>
        <v>3</v>
      </c>
    </row>
    <row r="9373" spans="1:11" x14ac:dyDescent="0.25">
      <c r="A9373" s="40">
        <v>1514746306</v>
      </c>
      <c r="B9373" s="40">
        <v>1</v>
      </c>
      <c r="C9373" s="40">
        <v>1919</v>
      </c>
      <c r="D9373" s="38" t="s">
        <v>361</v>
      </c>
      <c r="E9373" s="57" t="s">
        <v>384</v>
      </c>
      <c r="F9373" s="57">
        <f>ROUNDDOWN(C9373/50,0)*50</f>
        <v>1900</v>
      </c>
      <c r="G9373" s="57" t="str">
        <f>D9373&amp;"_"&amp;B9373&amp;"_"&amp;F9373</f>
        <v>Guangzhou_1_1900</v>
      </c>
      <c r="H9373" s="57">
        <v>3.3483120611405681E-2</v>
      </c>
      <c r="I9373" s="57">
        <f>COUNTIF($G$10:G9373,G9373)</f>
        <v>8</v>
      </c>
      <c r="J9373" s="57">
        <f>COUNTIF($G:$G,G9373)</f>
        <v>25</v>
      </c>
      <c r="K9373" s="57">
        <f>ROUND(3000*J9373/21653,0)</f>
        <v>3</v>
      </c>
    </row>
    <row r="9374" spans="1:11" x14ac:dyDescent="0.25">
      <c r="A9374" s="40">
        <v>1511463157</v>
      </c>
      <c r="B9374" s="40">
        <v>1</v>
      </c>
      <c r="C9374" s="40">
        <v>1914</v>
      </c>
      <c r="D9374" s="38" t="s">
        <v>361</v>
      </c>
      <c r="E9374" s="57" t="s">
        <v>384</v>
      </c>
      <c r="F9374" s="57">
        <f>ROUNDDOWN(C9374/50,0)*50</f>
        <v>1900</v>
      </c>
      <c r="G9374" s="57" t="str">
        <f>D9374&amp;"_"&amp;B9374&amp;"_"&amp;F9374</f>
        <v>Guangzhou_1_1900</v>
      </c>
      <c r="H9374" s="57">
        <v>6.3937541091724337E-2</v>
      </c>
      <c r="I9374" s="57">
        <f>COUNTIF($G$10:G9374,G9374)</f>
        <v>9</v>
      </c>
      <c r="J9374" s="57">
        <f>COUNTIF($G:$G,G9374)</f>
        <v>25</v>
      </c>
      <c r="K9374" s="57">
        <f>ROUND(3000*J9374/21653,0)</f>
        <v>3</v>
      </c>
    </row>
    <row r="9375" spans="1:11" x14ac:dyDescent="0.25">
      <c r="A9375" s="40">
        <v>1517007328</v>
      </c>
      <c r="B9375" s="40">
        <v>1</v>
      </c>
      <c r="C9375" s="40">
        <v>1945</v>
      </c>
      <c r="D9375" s="38" t="s">
        <v>361</v>
      </c>
      <c r="E9375" s="57" t="s">
        <v>384</v>
      </c>
      <c r="F9375" s="57">
        <f>ROUNDDOWN(C9375/50,0)*50</f>
        <v>1900</v>
      </c>
      <c r="G9375" s="57" t="str">
        <f>D9375&amp;"_"&amp;B9375&amp;"_"&amp;F9375</f>
        <v>Guangzhou_1_1900</v>
      </c>
      <c r="H9375" s="57">
        <v>0.19931818980942051</v>
      </c>
      <c r="I9375" s="57">
        <f>COUNTIF($G$10:G9375,G9375)</f>
        <v>10</v>
      </c>
      <c r="J9375" s="57">
        <f>COUNTIF($G:$G,G9375)</f>
        <v>25</v>
      </c>
      <c r="K9375" s="57">
        <f>ROUND(3000*J9375/21653,0)</f>
        <v>3</v>
      </c>
    </row>
    <row r="9376" spans="1:11" x14ac:dyDescent="0.25">
      <c r="A9376" s="40">
        <v>1512086569</v>
      </c>
      <c r="B9376" s="40">
        <v>1</v>
      </c>
      <c r="C9376" s="40">
        <v>1916</v>
      </c>
      <c r="D9376" s="38" t="s">
        <v>361</v>
      </c>
      <c r="E9376" s="57" t="s">
        <v>384</v>
      </c>
      <c r="F9376" s="57">
        <f>ROUNDDOWN(C9376/50,0)*50</f>
        <v>1900</v>
      </c>
      <c r="G9376" s="57" t="str">
        <f>D9376&amp;"_"&amp;B9376&amp;"_"&amp;F9376</f>
        <v>Guangzhou_1_1900</v>
      </c>
      <c r="H9376" s="57">
        <v>0.2087686498217054</v>
      </c>
      <c r="I9376" s="57">
        <f>COUNTIF($G$10:G9376,G9376)</f>
        <v>11</v>
      </c>
      <c r="J9376" s="57">
        <f>COUNTIF($G:$G,G9376)</f>
        <v>25</v>
      </c>
      <c r="K9376" s="57">
        <f>ROUND(3000*J9376/21653,0)</f>
        <v>3</v>
      </c>
    </row>
    <row r="9377" spans="1:11" x14ac:dyDescent="0.25">
      <c r="A9377" s="40">
        <v>1516433133</v>
      </c>
      <c r="B9377" s="40">
        <v>1</v>
      </c>
      <c r="C9377" s="40">
        <v>1941</v>
      </c>
      <c r="D9377" s="38" t="s">
        <v>361</v>
      </c>
      <c r="E9377" s="57" t="s">
        <v>384</v>
      </c>
      <c r="F9377" s="57">
        <f>ROUNDDOWN(C9377/50,0)*50</f>
        <v>1900</v>
      </c>
      <c r="G9377" s="57" t="str">
        <f>D9377&amp;"_"&amp;B9377&amp;"_"&amp;F9377</f>
        <v>Guangzhou_1_1900</v>
      </c>
      <c r="H9377" s="57">
        <v>0.31299677373426715</v>
      </c>
      <c r="I9377" s="57">
        <f>COUNTIF($G$10:G9377,G9377)</f>
        <v>12</v>
      </c>
      <c r="J9377" s="57">
        <f>COUNTIF($G:$G,G9377)</f>
        <v>25</v>
      </c>
      <c r="K9377" s="57">
        <f>ROUND(3000*J9377/21653,0)</f>
        <v>3</v>
      </c>
    </row>
    <row r="9378" spans="1:11" x14ac:dyDescent="0.25">
      <c r="A9378" s="40">
        <v>1511880116</v>
      </c>
      <c r="B9378" s="40">
        <v>1</v>
      </c>
      <c r="C9378" s="40">
        <v>656</v>
      </c>
      <c r="D9378" s="38" t="s">
        <v>361</v>
      </c>
      <c r="E9378" s="57" t="s">
        <v>384</v>
      </c>
      <c r="F9378" s="57">
        <f>ROUNDDOWN(C9378/50,0)*50</f>
        <v>650</v>
      </c>
      <c r="G9378" s="57" t="str">
        <f>D9378&amp;"_"&amp;B9378&amp;"_"&amp;F9378</f>
        <v>Guangzhou_1_650</v>
      </c>
      <c r="H9378" s="57">
        <v>0.58120786007812597</v>
      </c>
      <c r="I9378" s="57">
        <f>COUNTIF($G$10:G9378,G9378)</f>
        <v>11</v>
      </c>
      <c r="J9378" s="57">
        <f>COUNTIF($G:$G,G9378)</f>
        <v>32</v>
      </c>
      <c r="K9378" s="57">
        <f>ROUND(3000*J9378/21653,0)</f>
        <v>4</v>
      </c>
    </row>
    <row r="9379" spans="1:11" x14ac:dyDescent="0.25">
      <c r="A9379" s="40">
        <v>1516383764</v>
      </c>
      <c r="B9379" s="40">
        <v>1</v>
      </c>
      <c r="C9379" s="40">
        <v>3192</v>
      </c>
      <c r="D9379" s="38" t="s">
        <v>358</v>
      </c>
      <c r="E9379" s="57" t="s">
        <v>384</v>
      </c>
      <c r="F9379" s="57">
        <f>ROUNDDOWN(C9379/50,0)*50</f>
        <v>3150</v>
      </c>
      <c r="G9379" s="57" t="str">
        <f>D9379&amp;"_"&amp;B9379&amp;"_"&amp;F9379</f>
        <v>Shenzhen_1_3150</v>
      </c>
      <c r="H9379" s="57">
        <v>0.58125551023338573</v>
      </c>
      <c r="I9379" s="57">
        <f>COUNTIF($G$10:G9379,G9379)</f>
        <v>11</v>
      </c>
      <c r="J9379" s="57">
        <f>COUNTIF($G:$G,G9379)</f>
        <v>27</v>
      </c>
      <c r="K9379" s="57">
        <f>ROUND(3000*J9379/21653,0)</f>
        <v>4</v>
      </c>
    </row>
    <row r="9380" spans="1:11" x14ac:dyDescent="0.25">
      <c r="A9380" s="40">
        <v>1515282177</v>
      </c>
      <c r="B9380" s="40">
        <v>1</v>
      </c>
      <c r="C9380" s="40">
        <v>808</v>
      </c>
      <c r="D9380" s="38" t="s">
        <v>359</v>
      </c>
      <c r="E9380" s="57" t="s">
        <v>384</v>
      </c>
      <c r="F9380" s="57">
        <f>ROUNDDOWN(C9380/50,0)*50</f>
        <v>800</v>
      </c>
      <c r="G9380" s="57" t="str">
        <f>D9380&amp;"_"&amp;B9380&amp;"_"&amp;F9380</f>
        <v>Shanghai_1_800</v>
      </c>
      <c r="H9380" s="57">
        <v>0.58126005204923414</v>
      </c>
      <c r="I9380" s="57">
        <f>COUNTIF($G$10:G9380,G9380)</f>
        <v>27</v>
      </c>
      <c r="J9380" s="57">
        <f>COUNTIF($G:$G,G9380)</f>
        <v>81</v>
      </c>
      <c r="K9380" s="57">
        <f>ROUND(3000*J9380/21653,0)</f>
        <v>11</v>
      </c>
    </row>
    <row r="9381" spans="1:11" x14ac:dyDescent="0.25">
      <c r="A9381" s="40">
        <v>1513104341</v>
      </c>
      <c r="B9381" s="40">
        <v>0</v>
      </c>
      <c r="C9381" s="40">
        <v>792</v>
      </c>
      <c r="D9381" s="38" t="s">
        <v>359</v>
      </c>
      <c r="E9381" s="57" t="s">
        <v>384</v>
      </c>
      <c r="F9381" s="57">
        <f>ROUNDDOWN(C9381/50,0)*50</f>
        <v>750</v>
      </c>
      <c r="G9381" s="57" t="str">
        <f>D9381&amp;"_"&amp;B9381&amp;"_"&amp;F9381</f>
        <v>Shanghai_0_750</v>
      </c>
      <c r="H9381" s="57">
        <v>0.58129223906818672</v>
      </c>
      <c r="I9381" s="57">
        <f>COUNTIF($G$10:G9381,G9381)</f>
        <v>9</v>
      </c>
      <c r="J9381" s="57">
        <f>COUNTIF($G:$G,G9381)</f>
        <v>31</v>
      </c>
      <c r="K9381" s="57">
        <f>ROUND(3000*J9381/21653,0)</f>
        <v>4</v>
      </c>
    </row>
    <row r="9382" spans="1:11" x14ac:dyDescent="0.25">
      <c r="A9382" s="40">
        <v>1516709615</v>
      </c>
      <c r="B9382" s="40">
        <v>1</v>
      </c>
      <c r="C9382" s="40">
        <v>1415</v>
      </c>
      <c r="D9382" s="38" t="s">
        <v>359</v>
      </c>
      <c r="E9382" s="57" t="s">
        <v>383</v>
      </c>
      <c r="F9382" s="57">
        <f>ROUNDDOWN(C9382/50,0)*50</f>
        <v>1400</v>
      </c>
      <c r="G9382" s="57" t="str">
        <f>D9382&amp;"_"&amp;B9382&amp;"_"&amp;F9382</f>
        <v>Shanghai_1_1400</v>
      </c>
      <c r="H9382" s="57">
        <v>0.58132967772159916</v>
      </c>
      <c r="I9382" s="57">
        <f>COUNTIF($G$10:G9382,G9382)</f>
        <v>20</v>
      </c>
      <c r="J9382" s="57">
        <f>COUNTIF($G:$G,G9382)</f>
        <v>80</v>
      </c>
      <c r="K9382" s="57">
        <f>ROUND(3000*J9382/21653,0)</f>
        <v>11</v>
      </c>
    </row>
    <row r="9383" spans="1:11" x14ac:dyDescent="0.25">
      <c r="A9383" s="40">
        <v>1514925409</v>
      </c>
      <c r="B9383" s="40">
        <v>1</v>
      </c>
      <c r="C9383" s="40">
        <v>2257</v>
      </c>
      <c r="D9383" s="38" t="s">
        <v>360</v>
      </c>
      <c r="E9383" s="57" t="s">
        <v>384</v>
      </c>
      <c r="F9383" s="57">
        <f>ROUNDDOWN(C9383/50,0)*50</f>
        <v>2250</v>
      </c>
      <c r="G9383" s="57" t="str">
        <f>D9383&amp;"_"&amp;B9383&amp;"_"&amp;F9383</f>
        <v>Beijing_1_2250</v>
      </c>
      <c r="H9383" s="57">
        <v>0.58137407745402725</v>
      </c>
      <c r="I9383" s="57">
        <f>COUNTIF($G$10:G9383,G9383)</f>
        <v>27</v>
      </c>
      <c r="J9383" s="57">
        <f>COUNTIF($G:$G,G9383)</f>
        <v>60</v>
      </c>
      <c r="K9383" s="57">
        <f>ROUND(3000*J9383/21653,0)</f>
        <v>8</v>
      </c>
    </row>
    <row r="9384" spans="1:11" x14ac:dyDescent="0.25">
      <c r="A9384" s="40">
        <v>1511285862</v>
      </c>
      <c r="B9384" s="40">
        <v>0</v>
      </c>
      <c r="C9384" s="40">
        <v>2350</v>
      </c>
      <c r="D9384" s="38" t="s">
        <v>359</v>
      </c>
      <c r="E9384" s="57" t="s">
        <v>384</v>
      </c>
      <c r="F9384" s="57">
        <f>ROUNDDOWN(C9384/50,0)*50</f>
        <v>2350</v>
      </c>
      <c r="G9384" s="57" t="str">
        <f>D9384&amp;"_"&amp;B9384&amp;"_"&amp;F9384</f>
        <v>Shanghai_0_2350</v>
      </c>
      <c r="H9384" s="57">
        <v>0.58140411894681399</v>
      </c>
      <c r="I9384" s="57">
        <f>COUNTIF($G$10:G9384,G9384)</f>
        <v>11</v>
      </c>
      <c r="J9384" s="57">
        <f>COUNTIF($G:$G,G9384)</f>
        <v>27</v>
      </c>
      <c r="K9384" s="57">
        <f>ROUND(3000*J9384/21653,0)</f>
        <v>4</v>
      </c>
    </row>
    <row r="9385" spans="1:11" x14ac:dyDescent="0.25">
      <c r="A9385" s="40">
        <v>1513781672</v>
      </c>
      <c r="B9385" s="40">
        <v>0</v>
      </c>
      <c r="C9385" s="40">
        <v>514</v>
      </c>
      <c r="D9385" s="38" t="s">
        <v>360</v>
      </c>
      <c r="E9385" s="57" t="s">
        <v>384</v>
      </c>
      <c r="F9385" s="57">
        <f>ROUNDDOWN(C9385/50,0)*50</f>
        <v>500</v>
      </c>
      <c r="G9385" s="57" t="str">
        <f>D9385&amp;"_"&amp;B9385&amp;"_"&amp;F9385</f>
        <v>Beijing_0_500</v>
      </c>
      <c r="H9385" s="57">
        <v>0.58150624838757903</v>
      </c>
      <c r="I9385" s="57">
        <f>COUNTIF($G$10:G9385,G9385)</f>
        <v>32</v>
      </c>
      <c r="J9385" s="57">
        <f>COUNTIF($G:$G,G9385)</f>
        <v>53</v>
      </c>
      <c r="K9385" s="57">
        <f>ROUND(3000*J9385/21653,0)</f>
        <v>7</v>
      </c>
    </row>
    <row r="9386" spans="1:11" x14ac:dyDescent="0.25">
      <c r="A9386" s="40">
        <v>1519813921</v>
      </c>
      <c r="B9386" s="40">
        <v>0</v>
      </c>
      <c r="C9386" s="40">
        <v>2520</v>
      </c>
      <c r="D9386" s="38" t="s">
        <v>360</v>
      </c>
      <c r="E9386" s="57" t="s">
        <v>384</v>
      </c>
      <c r="F9386" s="57">
        <f>ROUNDDOWN(C9386/50,0)*50</f>
        <v>2500</v>
      </c>
      <c r="G9386" s="57" t="str">
        <f>D9386&amp;"_"&amp;B9386&amp;"_"&amp;F9386</f>
        <v>Beijing_0_2500</v>
      </c>
      <c r="H9386" s="57">
        <v>0.58154897538464201</v>
      </c>
      <c r="I9386" s="57">
        <f>COUNTIF($G$10:G9386,G9386)</f>
        <v>15</v>
      </c>
      <c r="J9386" s="57">
        <f>COUNTIF($G:$G,G9386)</f>
        <v>25</v>
      </c>
      <c r="K9386" s="57">
        <f>ROUND(3000*J9386/21653,0)</f>
        <v>3</v>
      </c>
    </row>
    <row r="9387" spans="1:11" x14ac:dyDescent="0.25">
      <c r="A9387" s="40">
        <v>1519054883</v>
      </c>
      <c r="B9387" s="40">
        <v>1</v>
      </c>
      <c r="C9387" s="40">
        <v>1135</v>
      </c>
      <c r="D9387" s="38" t="s">
        <v>361</v>
      </c>
      <c r="E9387" s="57" t="s">
        <v>384</v>
      </c>
      <c r="F9387" s="57">
        <f>ROUNDDOWN(C9387/50,0)*50</f>
        <v>1100</v>
      </c>
      <c r="G9387" s="57" t="str">
        <f>D9387&amp;"_"&amp;B9387&amp;"_"&amp;F9387</f>
        <v>Guangzhou_1_1100</v>
      </c>
      <c r="H9387" s="57">
        <v>0.58163307361414307</v>
      </c>
      <c r="I9387" s="57">
        <f>COUNTIF($G$10:G9387,G9387)</f>
        <v>24</v>
      </c>
      <c r="J9387" s="57">
        <f>COUNTIF($G:$G,G9387)</f>
        <v>43</v>
      </c>
      <c r="K9387" s="57">
        <f>ROUND(3000*J9387/21653,0)</f>
        <v>6</v>
      </c>
    </row>
    <row r="9388" spans="1:11" x14ac:dyDescent="0.25">
      <c r="A9388" s="40">
        <v>1518522672</v>
      </c>
      <c r="B9388" s="40">
        <v>0</v>
      </c>
      <c r="C9388" s="40">
        <v>1788</v>
      </c>
      <c r="D9388" s="38" t="s">
        <v>358</v>
      </c>
      <c r="E9388" s="57" t="s">
        <v>384</v>
      </c>
      <c r="F9388" s="57">
        <f>ROUNDDOWN(C9388/50,0)*50</f>
        <v>1750</v>
      </c>
      <c r="G9388" s="57" t="str">
        <f>D9388&amp;"_"&amp;B9388&amp;"_"&amp;F9388</f>
        <v>Shenzhen_0_1750</v>
      </c>
      <c r="H9388" s="57">
        <v>0.58166221099647042</v>
      </c>
      <c r="I9388" s="57">
        <f>COUNTIF($G$10:G9388,G9388)</f>
        <v>4</v>
      </c>
      <c r="J9388" s="57">
        <f>COUNTIF($G:$G,G9388)</f>
        <v>7</v>
      </c>
      <c r="K9388" s="57">
        <f>ROUND(3000*J9388/21653,0)</f>
        <v>1</v>
      </c>
    </row>
    <row r="9389" spans="1:11" x14ac:dyDescent="0.25">
      <c r="A9389" s="40">
        <v>1511425160</v>
      </c>
      <c r="B9389" s="40">
        <v>0</v>
      </c>
      <c r="C9389" s="40">
        <v>3977</v>
      </c>
      <c r="D9389" s="38" t="s">
        <v>360</v>
      </c>
      <c r="E9389" s="57" t="s">
        <v>384</v>
      </c>
      <c r="F9389" s="57">
        <f>ROUNDDOWN(C9389/50,0)*50</f>
        <v>3950</v>
      </c>
      <c r="G9389" s="57" t="str">
        <f>D9389&amp;"_"&amp;B9389&amp;"_"&amp;F9389</f>
        <v>Beijing_0_3950</v>
      </c>
      <c r="H9389" s="57">
        <v>0.58173511141927148</v>
      </c>
      <c r="I9389" s="57">
        <f>COUNTIF($G$10:G9389,G9389)</f>
        <v>8</v>
      </c>
      <c r="J9389" s="57">
        <f>COUNTIF($G:$G,G9389)</f>
        <v>10</v>
      </c>
      <c r="K9389" s="57">
        <f>ROUND(3000*J9389/21653,0)</f>
        <v>1</v>
      </c>
    </row>
    <row r="9390" spans="1:11" x14ac:dyDescent="0.25">
      <c r="A9390" s="40">
        <v>1515982899</v>
      </c>
      <c r="B9390" s="40">
        <v>1</v>
      </c>
      <c r="C9390" s="40">
        <v>1693</v>
      </c>
      <c r="D9390" s="38" t="s">
        <v>360</v>
      </c>
      <c r="E9390" s="57" t="s">
        <v>384</v>
      </c>
      <c r="F9390" s="57">
        <f>ROUNDDOWN(C9390/50,0)*50</f>
        <v>1650</v>
      </c>
      <c r="G9390" s="57" t="str">
        <f>D9390&amp;"_"&amp;B9390&amp;"_"&amp;F9390</f>
        <v>Beijing_1_1650</v>
      </c>
      <c r="H9390" s="57">
        <v>0.58179797683534829</v>
      </c>
      <c r="I9390" s="57">
        <f>COUNTIF($G$10:G9390,G9390)</f>
        <v>32</v>
      </c>
      <c r="J9390" s="57">
        <f>COUNTIF($G:$G,G9390)</f>
        <v>64</v>
      </c>
      <c r="K9390" s="57">
        <f>ROUND(3000*J9390/21653,0)</f>
        <v>9</v>
      </c>
    </row>
    <row r="9391" spans="1:11" x14ac:dyDescent="0.25">
      <c r="A9391" s="40">
        <v>1516228432</v>
      </c>
      <c r="B9391" s="40">
        <v>0</v>
      </c>
      <c r="C9391" s="40">
        <v>1467</v>
      </c>
      <c r="D9391" s="38" t="s">
        <v>360</v>
      </c>
      <c r="E9391" s="57" t="s">
        <v>384</v>
      </c>
      <c r="F9391" s="57">
        <f>ROUNDDOWN(C9391/50,0)*50</f>
        <v>1450</v>
      </c>
      <c r="G9391" s="57" t="str">
        <f>D9391&amp;"_"&amp;B9391&amp;"_"&amp;F9391</f>
        <v>Beijing_0_1450</v>
      </c>
      <c r="H9391" s="57">
        <v>0.58181464776652747</v>
      </c>
      <c r="I9391" s="57">
        <f>COUNTIF($G$10:G9391,G9391)</f>
        <v>17</v>
      </c>
      <c r="J9391" s="57">
        <f>COUNTIF($G:$G,G9391)</f>
        <v>32</v>
      </c>
      <c r="K9391" s="57">
        <f>ROUND(3000*J9391/21653,0)</f>
        <v>4</v>
      </c>
    </row>
    <row r="9392" spans="1:11" x14ac:dyDescent="0.25">
      <c r="A9392" s="40">
        <v>1513775139</v>
      </c>
      <c r="B9392" s="40">
        <v>1</v>
      </c>
      <c r="C9392" s="40">
        <v>4083</v>
      </c>
      <c r="D9392" s="38" t="s">
        <v>360</v>
      </c>
      <c r="E9392" s="57" t="s">
        <v>384</v>
      </c>
      <c r="F9392" s="57">
        <f>ROUNDDOWN(C9392/50,0)*50</f>
        <v>4050</v>
      </c>
      <c r="G9392" s="57" t="str">
        <f>D9392&amp;"_"&amp;B9392&amp;"_"&amp;F9392</f>
        <v>Beijing_1_4050</v>
      </c>
      <c r="H9392" s="57">
        <v>0.58188011486244617</v>
      </c>
      <c r="I9392" s="57">
        <f>COUNTIF($G$10:G9392,G9392)</f>
        <v>16</v>
      </c>
      <c r="J9392" s="57">
        <f>COUNTIF($G:$G,G9392)</f>
        <v>29</v>
      </c>
      <c r="K9392" s="57">
        <f>ROUND(3000*J9392/21653,0)</f>
        <v>4</v>
      </c>
    </row>
    <row r="9393" spans="1:11" x14ac:dyDescent="0.25">
      <c r="A9393" s="40">
        <v>1512610056</v>
      </c>
      <c r="B9393" s="40">
        <v>1</v>
      </c>
      <c r="C9393" s="40">
        <v>3194</v>
      </c>
      <c r="D9393" s="38" t="s">
        <v>359</v>
      </c>
      <c r="E9393" s="57" t="s">
        <v>384</v>
      </c>
      <c r="F9393" s="57">
        <f>ROUNDDOWN(C9393/50,0)*50</f>
        <v>3150</v>
      </c>
      <c r="G9393" s="57" t="str">
        <f>D9393&amp;"_"&amp;B9393&amp;"_"&amp;F9393</f>
        <v>Shanghai_1_3150</v>
      </c>
      <c r="H9393" s="57">
        <v>0.58189981091524223</v>
      </c>
      <c r="I9393" s="57">
        <f>COUNTIF($G$10:G9393,G9393)</f>
        <v>12</v>
      </c>
      <c r="J9393" s="57">
        <f>COUNTIF($G:$G,G9393)</f>
        <v>35</v>
      </c>
      <c r="K9393" s="57">
        <f>ROUND(3000*J9393/21653,0)</f>
        <v>5</v>
      </c>
    </row>
    <row r="9394" spans="1:11" x14ac:dyDescent="0.25">
      <c r="A9394" s="40">
        <v>1514613791</v>
      </c>
      <c r="B9394" s="40">
        <v>0</v>
      </c>
      <c r="C9394" s="40">
        <v>2501</v>
      </c>
      <c r="D9394" s="38" t="s">
        <v>358</v>
      </c>
      <c r="E9394" s="57" t="s">
        <v>384</v>
      </c>
      <c r="F9394" s="57">
        <f>ROUNDDOWN(C9394/50,0)*50</f>
        <v>2500</v>
      </c>
      <c r="G9394" s="57" t="str">
        <f>D9394&amp;"_"&amp;B9394&amp;"_"&amp;F9394</f>
        <v>Shenzhen_0_2500</v>
      </c>
      <c r="H9394" s="57">
        <v>0.58191063014114475</v>
      </c>
      <c r="I9394" s="57">
        <f>COUNTIF($G$10:G9394,G9394)</f>
        <v>3</v>
      </c>
      <c r="J9394" s="57">
        <f>COUNTIF($G:$G,G9394)</f>
        <v>8</v>
      </c>
      <c r="K9394" s="57">
        <f>ROUND(3000*J9394/21653,0)</f>
        <v>1</v>
      </c>
    </row>
    <row r="9395" spans="1:11" x14ac:dyDescent="0.25">
      <c r="A9395" s="40">
        <v>1515549002</v>
      </c>
      <c r="B9395" s="40">
        <v>0</v>
      </c>
      <c r="C9395" s="40">
        <v>3635</v>
      </c>
      <c r="D9395" s="38" t="s">
        <v>359</v>
      </c>
      <c r="E9395" s="57" t="s">
        <v>384</v>
      </c>
      <c r="F9395" s="57">
        <f>ROUNDDOWN(C9395/50,0)*50</f>
        <v>3600</v>
      </c>
      <c r="G9395" s="57" t="str">
        <f>D9395&amp;"_"&amp;B9395&amp;"_"&amp;F9395</f>
        <v>Shanghai_0_3600</v>
      </c>
      <c r="H9395" s="57">
        <v>0.58192108095306727</v>
      </c>
      <c r="I9395" s="57">
        <f>COUNTIF($G$10:G9395,G9395)</f>
        <v>7</v>
      </c>
      <c r="J9395" s="57">
        <f>COUNTIF($G:$G,G9395)</f>
        <v>13</v>
      </c>
      <c r="K9395" s="57">
        <f>ROUND(3000*J9395/21653,0)</f>
        <v>2</v>
      </c>
    </row>
    <row r="9396" spans="1:11" x14ac:dyDescent="0.25">
      <c r="A9396" s="40">
        <v>1512395038</v>
      </c>
      <c r="B9396" s="40">
        <v>1</v>
      </c>
      <c r="C9396" s="40">
        <v>1572</v>
      </c>
      <c r="D9396" s="38" t="s">
        <v>361</v>
      </c>
      <c r="E9396" s="57" t="s">
        <v>384</v>
      </c>
      <c r="F9396" s="57">
        <f>ROUNDDOWN(C9396/50,0)*50</f>
        <v>1550</v>
      </c>
      <c r="G9396" s="57" t="str">
        <f>D9396&amp;"_"&amp;B9396&amp;"_"&amp;F9396</f>
        <v>Guangzhou_1_1550</v>
      </c>
      <c r="H9396" s="57">
        <v>0.58198275089948559</v>
      </c>
      <c r="I9396" s="57">
        <f>COUNTIF($G$10:G9396,G9396)</f>
        <v>29</v>
      </c>
      <c r="J9396" s="57">
        <f>COUNTIF($G:$G,G9396)</f>
        <v>44</v>
      </c>
      <c r="K9396" s="57">
        <f>ROUND(3000*J9396/21653,0)</f>
        <v>6</v>
      </c>
    </row>
    <row r="9397" spans="1:11" x14ac:dyDescent="0.25">
      <c r="A9397" s="40">
        <v>1515124335</v>
      </c>
      <c r="B9397" s="40">
        <v>1</v>
      </c>
      <c r="C9397" s="40">
        <v>1961</v>
      </c>
      <c r="D9397" s="38" t="s">
        <v>361</v>
      </c>
      <c r="E9397" s="57" t="s">
        <v>384</v>
      </c>
      <c r="F9397" s="57">
        <f>ROUNDDOWN(C9397/50,0)*50</f>
        <v>1950</v>
      </c>
      <c r="G9397" s="57" t="str">
        <f>D9397&amp;"_"&amp;B9397&amp;"_"&amp;F9397</f>
        <v>Guangzhou_1_1950</v>
      </c>
      <c r="H9397" s="57">
        <v>5.1305915984177664E-2</v>
      </c>
      <c r="I9397" s="57">
        <f>COUNTIF($G$10:G9397,G9397)</f>
        <v>10</v>
      </c>
      <c r="J9397" s="57">
        <f>COUNTIF($G:$G,G9397)</f>
        <v>31</v>
      </c>
      <c r="K9397" s="57">
        <f>ROUND(3000*J9397/21653,0)</f>
        <v>4</v>
      </c>
    </row>
    <row r="9398" spans="1:11" x14ac:dyDescent="0.25">
      <c r="A9398" s="40">
        <v>1511409717</v>
      </c>
      <c r="B9398" s="40">
        <v>1</v>
      </c>
      <c r="C9398" s="40">
        <v>1984</v>
      </c>
      <c r="D9398" s="38" t="s">
        <v>361</v>
      </c>
      <c r="E9398" s="57" t="s">
        <v>384</v>
      </c>
      <c r="F9398" s="57">
        <f>ROUNDDOWN(C9398/50,0)*50</f>
        <v>1950</v>
      </c>
      <c r="G9398" s="57" t="str">
        <f>D9398&amp;"_"&amp;B9398&amp;"_"&amp;F9398</f>
        <v>Guangzhou_1_1950</v>
      </c>
      <c r="H9398" s="57">
        <v>8.0441798547275511E-2</v>
      </c>
      <c r="I9398" s="57">
        <f>COUNTIF($G$10:G9398,G9398)</f>
        <v>11</v>
      </c>
      <c r="J9398" s="57">
        <f>COUNTIF($G:$G,G9398)</f>
        <v>31</v>
      </c>
      <c r="K9398" s="57">
        <f>ROUND(3000*J9398/21653,0)</f>
        <v>4</v>
      </c>
    </row>
    <row r="9399" spans="1:11" x14ac:dyDescent="0.25">
      <c r="A9399" s="40">
        <v>1519921858</v>
      </c>
      <c r="B9399" s="40">
        <v>1</v>
      </c>
      <c r="C9399" s="40">
        <v>1979</v>
      </c>
      <c r="D9399" s="38" t="s">
        <v>361</v>
      </c>
      <c r="E9399" s="57" t="s">
        <v>384</v>
      </c>
      <c r="F9399" s="57">
        <f>ROUNDDOWN(C9399/50,0)*50</f>
        <v>1950</v>
      </c>
      <c r="G9399" s="57" t="str">
        <f>D9399&amp;"_"&amp;B9399&amp;"_"&amp;F9399</f>
        <v>Guangzhou_1_1950</v>
      </c>
      <c r="H9399" s="57">
        <v>0.11727747596208649</v>
      </c>
      <c r="I9399" s="57">
        <f>COUNTIF($G$10:G9399,G9399)</f>
        <v>12</v>
      </c>
      <c r="J9399" s="57">
        <f>COUNTIF($G:$G,G9399)</f>
        <v>31</v>
      </c>
      <c r="K9399" s="57">
        <f>ROUND(3000*J9399/21653,0)</f>
        <v>4</v>
      </c>
    </row>
    <row r="9400" spans="1:11" x14ac:dyDescent="0.25">
      <c r="A9400" s="40">
        <v>1518013059</v>
      </c>
      <c r="B9400" s="40">
        <v>1</v>
      </c>
      <c r="C9400" s="40">
        <v>1985</v>
      </c>
      <c r="D9400" s="38" t="s">
        <v>361</v>
      </c>
      <c r="E9400" s="57" t="s">
        <v>384</v>
      </c>
      <c r="F9400" s="57">
        <f>ROUNDDOWN(C9400/50,0)*50</f>
        <v>1950</v>
      </c>
      <c r="G9400" s="57" t="str">
        <f>D9400&amp;"_"&amp;B9400&amp;"_"&amp;F9400</f>
        <v>Guangzhou_1_1950</v>
      </c>
      <c r="H9400" s="57">
        <v>0.1519770826714858</v>
      </c>
      <c r="I9400" s="57">
        <f>COUNTIF($G$10:G9400,G9400)</f>
        <v>13</v>
      </c>
      <c r="J9400" s="57">
        <f>COUNTIF($G:$G,G9400)</f>
        <v>31</v>
      </c>
      <c r="K9400" s="57">
        <f>ROUND(3000*J9400/21653,0)</f>
        <v>4</v>
      </c>
    </row>
    <row r="9401" spans="1:11" x14ac:dyDescent="0.25">
      <c r="A9401" s="40">
        <v>1514158786</v>
      </c>
      <c r="B9401" s="40">
        <v>1</v>
      </c>
      <c r="C9401" s="40">
        <v>1968</v>
      </c>
      <c r="D9401" s="38" t="s">
        <v>361</v>
      </c>
      <c r="E9401" s="57" t="s">
        <v>384</v>
      </c>
      <c r="F9401" s="57">
        <f>ROUNDDOWN(C9401/50,0)*50</f>
        <v>1950</v>
      </c>
      <c r="G9401" s="57" t="str">
        <f>D9401&amp;"_"&amp;B9401&amp;"_"&amp;F9401</f>
        <v>Guangzhou_1_1950</v>
      </c>
      <c r="H9401" s="57">
        <v>0.15816005761575114</v>
      </c>
      <c r="I9401" s="57">
        <f>COUNTIF($G$10:G9401,G9401)</f>
        <v>14</v>
      </c>
      <c r="J9401" s="57">
        <f>COUNTIF($G:$G,G9401)</f>
        <v>31</v>
      </c>
      <c r="K9401" s="57">
        <f>ROUND(3000*J9401/21653,0)</f>
        <v>4</v>
      </c>
    </row>
    <row r="9402" spans="1:11" x14ac:dyDescent="0.25">
      <c r="A9402" s="40">
        <v>1517539913</v>
      </c>
      <c r="B9402" s="40">
        <v>1</v>
      </c>
      <c r="C9402" s="40">
        <v>1995</v>
      </c>
      <c r="D9402" s="38" t="s">
        <v>361</v>
      </c>
      <c r="E9402" s="57" t="s">
        <v>384</v>
      </c>
      <c r="F9402" s="57">
        <f>ROUNDDOWN(C9402/50,0)*50</f>
        <v>1950</v>
      </c>
      <c r="G9402" s="57" t="str">
        <f>D9402&amp;"_"&amp;B9402&amp;"_"&amp;F9402</f>
        <v>Guangzhou_1_1950</v>
      </c>
      <c r="H9402" s="57">
        <v>0.1619280569958218</v>
      </c>
      <c r="I9402" s="57">
        <f>COUNTIF($G$10:G9402,G9402)</f>
        <v>15</v>
      </c>
      <c r="J9402" s="57">
        <f>COUNTIF($G:$G,G9402)</f>
        <v>31</v>
      </c>
      <c r="K9402" s="57">
        <f>ROUND(3000*J9402/21653,0)</f>
        <v>4</v>
      </c>
    </row>
    <row r="9403" spans="1:11" x14ac:dyDescent="0.25">
      <c r="A9403" s="40">
        <v>1519483566</v>
      </c>
      <c r="B9403" s="40">
        <v>1</v>
      </c>
      <c r="C9403" s="40">
        <v>1992</v>
      </c>
      <c r="D9403" s="38" t="s">
        <v>361</v>
      </c>
      <c r="E9403" s="57" t="s">
        <v>384</v>
      </c>
      <c r="F9403" s="57">
        <f>ROUNDDOWN(C9403/50,0)*50</f>
        <v>1950</v>
      </c>
      <c r="G9403" s="57" t="str">
        <f>D9403&amp;"_"&amp;B9403&amp;"_"&amp;F9403</f>
        <v>Guangzhou_1_1950</v>
      </c>
      <c r="H9403" s="57">
        <v>0.17191274569094872</v>
      </c>
      <c r="I9403" s="57">
        <f>COUNTIF($G$10:G9403,G9403)</f>
        <v>16</v>
      </c>
      <c r="J9403" s="57">
        <f>COUNTIF($G:$G,G9403)</f>
        <v>31</v>
      </c>
      <c r="K9403" s="57">
        <f>ROUND(3000*J9403/21653,0)</f>
        <v>4</v>
      </c>
    </row>
    <row r="9404" spans="1:11" x14ac:dyDescent="0.25">
      <c r="A9404" s="40">
        <v>1516864183</v>
      </c>
      <c r="B9404" s="40">
        <v>1</v>
      </c>
      <c r="C9404" s="40">
        <v>1981</v>
      </c>
      <c r="D9404" s="38" t="s">
        <v>361</v>
      </c>
      <c r="E9404" s="57" t="s">
        <v>384</v>
      </c>
      <c r="F9404" s="57">
        <f>ROUNDDOWN(C9404/50,0)*50</f>
        <v>1950</v>
      </c>
      <c r="G9404" s="57" t="str">
        <f>D9404&amp;"_"&amp;B9404&amp;"_"&amp;F9404</f>
        <v>Guangzhou_1_1950</v>
      </c>
      <c r="H9404" s="57">
        <v>0.2308114683556256</v>
      </c>
      <c r="I9404" s="57">
        <f>COUNTIF($G$10:G9404,G9404)</f>
        <v>17</v>
      </c>
      <c r="J9404" s="57">
        <f>COUNTIF($G:$G,G9404)</f>
        <v>31</v>
      </c>
      <c r="K9404" s="57">
        <f>ROUND(3000*J9404/21653,0)</f>
        <v>4</v>
      </c>
    </row>
    <row r="9405" spans="1:11" x14ac:dyDescent="0.25">
      <c r="A9405" s="40">
        <v>1519948444</v>
      </c>
      <c r="B9405" s="40">
        <v>1</v>
      </c>
      <c r="C9405" s="40">
        <v>2265</v>
      </c>
      <c r="D9405" s="38" t="s">
        <v>360</v>
      </c>
      <c r="E9405" s="57" t="s">
        <v>384</v>
      </c>
      <c r="F9405" s="57">
        <f>ROUNDDOWN(C9405/50,0)*50</f>
        <v>2250</v>
      </c>
      <c r="G9405" s="57" t="str">
        <f>D9405&amp;"_"&amp;B9405&amp;"_"&amp;F9405</f>
        <v>Beijing_1_2250</v>
      </c>
      <c r="H9405" s="57">
        <v>0.58199600682777985</v>
      </c>
      <c r="I9405" s="57">
        <f>COUNTIF($G$10:G9405,G9405)</f>
        <v>28</v>
      </c>
      <c r="J9405" s="57">
        <f>COUNTIF($G:$G,G9405)</f>
        <v>60</v>
      </c>
      <c r="K9405" s="57">
        <f>ROUND(3000*J9405/21653,0)</f>
        <v>8</v>
      </c>
    </row>
    <row r="9406" spans="1:11" x14ac:dyDescent="0.25">
      <c r="A9406" s="40">
        <v>1516493549</v>
      </c>
      <c r="B9406" s="40">
        <v>1</v>
      </c>
      <c r="C9406" s="40">
        <v>935</v>
      </c>
      <c r="D9406" s="38" t="s">
        <v>360</v>
      </c>
      <c r="E9406" s="57" t="s">
        <v>384</v>
      </c>
      <c r="F9406" s="57">
        <f>ROUNDDOWN(C9406/50,0)*50</f>
        <v>900</v>
      </c>
      <c r="G9406" s="57" t="str">
        <f>D9406&amp;"_"&amp;B9406&amp;"_"&amp;F9406</f>
        <v>Beijing_1_900</v>
      </c>
      <c r="H9406" s="57">
        <v>0.58203924152735076</v>
      </c>
      <c r="I9406" s="57">
        <f>COUNTIF($G$10:G9406,G9406)</f>
        <v>55</v>
      </c>
      <c r="J9406" s="57">
        <f>COUNTIF($G:$G,G9406)</f>
        <v>80</v>
      </c>
      <c r="K9406" s="57">
        <f>ROUND(3000*J9406/21653,0)</f>
        <v>11</v>
      </c>
    </row>
    <row r="9407" spans="1:11" x14ac:dyDescent="0.25">
      <c r="A9407" s="40">
        <v>1512243448</v>
      </c>
      <c r="B9407" s="40">
        <v>1</v>
      </c>
      <c r="C9407" s="40">
        <v>1838</v>
      </c>
      <c r="D9407" s="38" t="s">
        <v>359</v>
      </c>
      <c r="E9407" s="57" t="s">
        <v>384</v>
      </c>
      <c r="F9407" s="57">
        <f>ROUNDDOWN(C9407/50,0)*50</f>
        <v>1800</v>
      </c>
      <c r="G9407" s="57" t="str">
        <f>D9407&amp;"_"&amp;B9407&amp;"_"&amp;F9407</f>
        <v>Shanghai_1_1800</v>
      </c>
      <c r="H9407" s="57">
        <v>0.58204083711979537</v>
      </c>
      <c r="I9407" s="57">
        <f>COUNTIF($G$10:G9407,G9407)</f>
        <v>19</v>
      </c>
      <c r="J9407" s="57">
        <f>COUNTIF($G:$G,G9407)</f>
        <v>60</v>
      </c>
      <c r="K9407" s="57">
        <f>ROUND(3000*J9407/21653,0)</f>
        <v>8</v>
      </c>
    </row>
    <row r="9408" spans="1:11" x14ac:dyDescent="0.25">
      <c r="A9408" s="40">
        <v>1512861088</v>
      </c>
      <c r="B9408" s="40">
        <v>1</v>
      </c>
      <c r="C9408" s="40">
        <v>1849</v>
      </c>
      <c r="D9408" s="38" t="s">
        <v>358</v>
      </c>
      <c r="E9408" s="57" t="s">
        <v>384</v>
      </c>
      <c r="F9408" s="57">
        <f>ROUNDDOWN(C9408/50,0)*50</f>
        <v>1800</v>
      </c>
      <c r="G9408" s="57" t="str">
        <f>D9408&amp;"_"&amp;B9408&amp;"_"&amp;F9408</f>
        <v>Shenzhen_1_1800</v>
      </c>
      <c r="H9408" s="57">
        <v>0.5820828882007667</v>
      </c>
      <c r="I9408" s="57">
        <f>COUNTIF($G$10:G9408,G9408)</f>
        <v>10</v>
      </c>
      <c r="J9408" s="57">
        <f>COUNTIF($G:$G,G9408)</f>
        <v>32</v>
      </c>
      <c r="K9408" s="57">
        <f>ROUND(3000*J9408/21653,0)</f>
        <v>4</v>
      </c>
    </row>
    <row r="9409" spans="1:11" x14ac:dyDescent="0.25">
      <c r="A9409" s="40">
        <v>1519937056</v>
      </c>
      <c r="B9409" s="40">
        <v>1</v>
      </c>
      <c r="C9409" s="40">
        <v>1613</v>
      </c>
      <c r="D9409" s="38" t="s">
        <v>360</v>
      </c>
      <c r="E9409" s="57" t="s">
        <v>384</v>
      </c>
      <c r="F9409" s="57">
        <f>ROUNDDOWN(C9409/50,0)*50</f>
        <v>1600</v>
      </c>
      <c r="G9409" s="57" t="str">
        <f>D9409&amp;"_"&amp;B9409&amp;"_"&amp;F9409</f>
        <v>Beijing_1_1600</v>
      </c>
      <c r="H9409" s="57">
        <v>0.5821238671921215</v>
      </c>
      <c r="I9409" s="57">
        <f>COUNTIF($G$10:G9409,G9409)</f>
        <v>48</v>
      </c>
      <c r="J9409" s="57">
        <f>COUNTIF($G:$G,G9409)</f>
        <v>69</v>
      </c>
      <c r="K9409" s="57">
        <f>ROUND(3000*J9409/21653,0)</f>
        <v>10</v>
      </c>
    </row>
    <row r="9410" spans="1:11" x14ac:dyDescent="0.25">
      <c r="A9410" s="40">
        <v>1512675419</v>
      </c>
      <c r="B9410" s="40">
        <v>1</v>
      </c>
      <c r="C9410" s="40">
        <v>1100</v>
      </c>
      <c r="D9410" s="38" t="s">
        <v>359</v>
      </c>
      <c r="E9410" s="57" t="s">
        <v>383</v>
      </c>
      <c r="F9410" s="57">
        <f>ROUNDDOWN(C9410/50,0)*50</f>
        <v>1100</v>
      </c>
      <c r="G9410" s="57" t="str">
        <f>D9410&amp;"_"&amp;B9410&amp;"_"&amp;F9410</f>
        <v>Shanghai_1_1100</v>
      </c>
      <c r="H9410" s="57">
        <v>0.58215438041261613</v>
      </c>
      <c r="I9410" s="57">
        <f>COUNTIF($G$10:G9410,G9410)</f>
        <v>12</v>
      </c>
      <c r="J9410" s="57">
        <f>COUNTIF($G:$G,G9410)</f>
        <v>53</v>
      </c>
      <c r="K9410" s="57">
        <f>ROUND(3000*J9410/21653,0)</f>
        <v>7</v>
      </c>
    </row>
    <row r="9411" spans="1:11" x14ac:dyDescent="0.25">
      <c r="A9411" s="40">
        <v>1513804258</v>
      </c>
      <c r="B9411" s="40">
        <v>1</v>
      </c>
      <c r="C9411" s="40">
        <v>3938</v>
      </c>
      <c r="D9411" s="38" t="s">
        <v>358</v>
      </c>
      <c r="E9411" s="57" t="s">
        <v>383</v>
      </c>
      <c r="F9411" s="57">
        <f>ROUNDDOWN(C9411/50,0)*50</f>
        <v>3900</v>
      </c>
      <c r="G9411" s="57" t="str">
        <f>D9411&amp;"_"&amp;B9411&amp;"_"&amp;F9411</f>
        <v>Shenzhen_1_3900</v>
      </c>
      <c r="H9411" s="57">
        <v>0.58216642618740977</v>
      </c>
      <c r="I9411" s="57">
        <f>COUNTIF($G$10:G9411,G9411)</f>
        <v>4</v>
      </c>
      <c r="J9411" s="57">
        <f>COUNTIF($G:$G,G9411)</f>
        <v>11</v>
      </c>
      <c r="K9411" s="57">
        <f>ROUND(3000*J9411/21653,0)</f>
        <v>2</v>
      </c>
    </row>
    <row r="9412" spans="1:11" x14ac:dyDescent="0.25">
      <c r="A9412" s="40">
        <v>1517596142</v>
      </c>
      <c r="B9412" s="40">
        <v>0</v>
      </c>
      <c r="C9412" s="40">
        <v>2029</v>
      </c>
      <c r="D9412" s="38" t="s">
        <v>360</v>
      </c>
      <c r="E9412" s="57" t="s">
        <v>384</v>
      </c>
      <c r="F9412" s="57">
        <f>ROUNDDOWN(C9412/50,0)*50</f>
        <v>2000</v>
      </c>
      <c r="G9412" s="57" t="str">
        <f>D9412&amp;"_"&amp;B9412&amp;"_"&amp;F9412</f>
        <v>Beijing_0_2000</v>
      </c>
      <c r="H9412" s="57">
        <v>0.58216891027942641</v>
      </c>
      <c r="I9412" s="57">
        <f>COUNTIF($G$10:G9412,G9412)</f>
        <v>16</v>
      </c>
      <c r="J9412" s="57">
        <f>COUNTIF($G:$G,G9412)</f>
        <v>27</v>
      </c>
      <c r="K9412" s="57">
        <f>ROUND(3000*J9412/21653,0)</f>
        <v>4</v>
      </c>
    </row>
    <row r="9413" spans="1:11" x14ac:dyDescent="0.25">
      <c r="A9413" s="40">
        <v>1518056753</v>
      </c>
      <c r="B9413" s="40">
        <v>1</v>
      </c>
      <c r="C9413" s="40">
        <v>377</v>
      </c>
      <c r="D9413" s="38" t="s">
        <v>358</v>
      </c>
      <c r="E9413" s="57" t="s">
        <v>384</v>
      </c>
      <c r="F9413" s="57">
        <f>ROUNDDOWN(C9413/50,0)*50</f>
        <v>350</v>
      </c>
      <c r="G9413" s="57" t="str">
        <f>D9413&amp;"_"&amp;B9413&amp;"_"&amp;F9413</f>
        <v>Shenzhen_1_350</v>
      </c>
      <c r="H9413" s="57">
        <v>0.58219862611933337</v>
      </c>
      <c r="I9413" s="57">
        <f>COUNTIF($G$10:G9413,G9413)</f>
        <v>21</v>
      </c>
      <c r="J9413" s="57">
        <f>COUNTIF($G:$G,G9413)</f>
        <v>51</v>
      </c>
      <c r="K9413" s="57">
        <f>ROUND(3000*J9413/21653,0)</f>
        <v>7</v>
      </c>
    </row>
    <row r="9414" spans="1:11" x14ac:dyDescent="0.25">
      <c r="A9414" s="40">
        <v>1513124183</v>
      </c>
      <c r="B9414" s="40">
        <v>1</v>
      </c>
      <c r="C9414" s="40">
        <v>452</v>
      </c>
      <c r="D9414" s="38" t="s">
        <v>360</v>
      </c>
      <c r="E9414" s="57" t="s">
        <v>384</v>
      </c>
      <c r="F9414" s="57">
        <f>ROUNDDOWN(C9414/50,0)*50</f>
        <v>450</v>
      </c>
      <c r="G9414" s="57" t="str">
        <f>D9414&amp;"_"&amp;B9414&amp;"_"&amp;F9414</f>
        <v>Beijing_1_450</v>
      </c>
      <c r="H9414" s="57">
        <v>0.58233484598010243</v>
      </c>
      <c r="I9414" s="57">
        <f>COUNTIF($G$10:G9414,G9414)</f>
        <v>50</v>
      </c>
      <c r="J9414" s="57">
        <f>COUNTIF($G:$G,G9414)</f>
        <v>84</v>
      </c>
      <c r="K9414" s="57">
        <f>ROUND(3000*J9414/21653,0)</f>
        <v>12</v>
      </c>
    </row>
    <row r="9415" spans="1:11" x14ac:dyDescent="0.25">
      <c r="A9415" s="40">
        <v>1516784141</v>
      </c>
      <c r="B9415" s="40">
        <v>0</v>
      </c>
      <c r="C9415" s="40">
        <v>2710</v>
      </c>
      <c r="D9415" s="38" t="s">
        <v>358</v>
      </c>
      <c r="E9415" s="57" t="s">
        <v>384</v>
      </c>
      <c r="F9415" s="57">
        <f>ROUNDDOWN(C9415/50,0)*50</f>
        <v>2700</v>
      </c>
      <c r="G9415" s="57" t="str">
        <f>D9415&amp;"_"&amp;B9415&amp;"_"&amp;F9415</f>
        <v>Shenzhen_0_2700</v>
      </c>
      <c r="H9415" s="57">
        <v>0.58233561354225005</v>
      </c>
      <c r="I9415" s="57">
        <f>COUNTIF($G$10:G9415,G9415)</f>
        <v>5</v>
      </c>
      <c r="J9415" s="57">
        <f>COUNTIF($G:$G,G9415)</f>
        <v>11</v>
      </c>
      <c r="K9415" s="57">
        <f>ROUND(3000*J9415/21653,0)</f>
        <v>2</v>
      </c>
    </row>
    <row r="9416" spans="1:11" x14ac:dyDescent="0.25">
      <c r="A9416" s="40">
        <v>1513428699</v>
      </c>
      <c r="B9416" s="40">
        <v>1</v>
      </c>
      <c r="C9416" s="40">
        <v>180</v>
      </c>
      <c r="D9416" s="38" t="s">
        <v>361</v>
      </c>
      <c r="E9416" s="57" t="s">
        <v>384</v>
      </c>
      <c r="F9416" s="57">
        <f>ROUNDDOWN(C9416/50,0)*50</f>
        <v>150</v>
      </c>
      <c r="G9416" s="57" t="str">
        <f>D9416&amp;"_"&amp;B9416&amp;"_"&amp;F9416</f>
        <v>Guangzhou_1_150</v>
      </c>
      <c r="H9416" s="57">
        <v>0.58233573158727847</v>
      </c>
      <c r="I9416" s="57">
        <f>COUNTIF($G$10:G9416,G9416)</f>
        <v>19</v>
      </c>
      <c r="J9416" s="57">
        <f>COUNTIF($G:$G,G9416)</f>
        <v>38</v>
      </c>
      <c r="K9416" s="57">
        <f>ROUND(3000*J9416/21653,0)</f>
        <v>5</v>
      </c>
    </row>
    <row r="9417" spans="1:11" x14ac:dyDescent="0.25">
      <c r="A9417" s="40">
        <v>1515714874</v>
      </c>
      <c r="B9417" s="40">
        <v>1</v>
      </c>
      <c r="C9417" s="40">
        <v>4483</v>
      </c>
      <c r="D9417" s="38" t="s">
        <v>359</v>
      </c>
      <c r="E9417" s="57" t="s">
        <v>384</v>
      </c>
      <c r="F9417" s="57">
        <f>ROUNDDOWN(C9417/50,0)*50</f>
        <v>4450</v>
      </c>
      <c r="G9417" s="57" t="str">
        <f>D9417&amp;"_"&amp;B9417&amp;"_"&amp;F9417</f>
        <v>Shanghai_1_4450</v>
      </c>
      <c r="H9417" s="57">
        <v>0.58234686345389841</v>
      </c>
      <c r="I9417" s="57">
        <f>COUNTIF($G$10:G9417,G9417)</f>
        <v>5</v>
      </c>
      <c r="J9417" s="57">
        <f>COUNTIF($G:$G,G9417)</f>
        <v>15</v>
      </c>
      <c r="K9417" s="57">
        <f>ROUND(3000*J9417/21653,0)</f>
        <v>2</v>
      </c>
    </row>
    <row r="9418" spans="1:11" x14ac:dyDescent="0.25">
      <c r="A9418" s="40">
        <v>1513730041</v>
      </c>
      <c r="B9418" s="40">
        <v>0</v>
      </c>
      <c r="C9418" s="40">
        <v>2152</v>
      </c>
      <c r="D9418" s="38" t="s">
        <v>358</v>
      </c>
      <c r="E9418" s="57" t="s">
        <v>384</v>
      </c>
      <c r="F9418" s="57">
        <f>ROUNDDOWN(C9418/50,0)*50</f>
        <v>2150</v>
      </c>
      <c r="G9418" s="57" t="str">
        <f>D9418&amp;"_"&amp;B9418&amp;"_"&amp;F9418</f>
        <v>Shenzhen_0_2150</v>
      </c>
      <c r="H9418" s="57">
        <v>0.58241636467091296</v>
      </c>
      <c r="I9418" s="57">
        <f>COUNTIF($G$10:G9418,G9418)</f>
        <v>6</v>
      </c>
      <c r="J9418" s="57">
        <f>COUNTIF($G:$G,G9418)</f>
        <v>14</v>
      </c>
      <c r="K9418" s="57">
        <f>ROUND(3000*J9418/21653,0)</f>
        <v>2</v>
      </c>
    </row>
    <row r="9419" spans="1:11" x14ac:dyDescent="0.25">
      <c r="A9419" s="40">
        <v>1519436983</v>
      </c>
      <c r="B9419" s="40">
        <v>1</v>
      </c>
      <c r="C9419" s="40">
        <v>872</v>
      </c>
      <c r="D9419" s="38" t="s">
        <v>360</v>
      </c>
      <c r="E9419" s="57" t="s">
        <v>384</v>
      </c>
      <c r="F9419" s="57">
        <f>ROUNDDOWN(C9419/50,0)*50</f>
        <v>850</v>
      </c>
      <c r="G9419" s="57" t="str">
        <f>D9419&amp;"_"&amp;B9419&amp;"_"&amp;F9419</f>
        <v>Beijing_1_850</v>
      </c>
      <c r="H9419" s="57">
        <v>0.58242390352873741</v>
      </c>
      <c r="I9419" s="57">
        <f>COUNTIF($G$10:G9419,G9419)</f>
        <v>43</v>
      </c>
      <c r="J9419" s="57">
        <f>COUNTIF($G:$G,G9419)</f>
        <v>81</v>
      </c>
      <c r="K9419" s="57">
        <f>ROUND(3000*J9419/21653,0)</f>
        <v>11</v>
      </c>
    </row>
    <row r="9420" spans="1:11" x14ac:dyDescent="0.25">
      <c r="A9420" s="40">
        <v>1516271656</v>
      </c>
      <c r="B9420" s="40">
        <v>1</v>
      </c>
      <c r="C9420" s="40">
        <v>439</v>
      </c>
      <c r="D9420" s="38" t="s">
        <v>359</v>
      </c>
      <c r="E9420" s="57" t="s">
        <v>384</v>
      </c>
      <c r="F9420" s="57">
        <f>ROUNDDOWN(C9420/50,0)*50</f>
        <v>400</v>
      </c>
      <c r="G9420" s="57" t="str">
        <f>D9420&amp;"_"&amp;B9420&amp;"_"&amp;F9420</f>
        <v>Shanghai_1_400</v>
      </c>
      <c r="H9420" s="57">
        <v>0.58244884821554899</v>
      </c>
      <c r="I9420" s="57">
        <f>COUNTIF($G$10:G9420,G9420)</f>
        <v>26</v>
      </c>
      <c r="J9420" s="57">
        <f>COUNTIF($G:$G,G9420)</f>
        <v>68</v>
      </c>
      <c r="K9420" s="57">
        <f>ROUND(3000*J9420/21653,0)</f>
        <v>9</v>
      </c>
    </row>
    <row r="9421" spans="1:11" x14ac:dyDescent="0.25">
      <c r="A9421" s="40">
        <v>1518373424</v>
      </c>
      <c r="B9421" s="40">
        <v>1</v>
      </c>
      <c r="C9421" s="40">
        <v>711</v>
      </c>
      <c r="D9421" s="38" t="s">
        <v>360</v>
      </c>
      <c r="E9421" s="57" t="s">
        <v>384</v>
      </c>
      <c r="F9421" s="57">
        <f>ROUNDDOWN(C9421/50,0)*50</f>
        <v>700</v>
      </c>
      <c r="G9421" s="57" t="str">
        <f>D9421&amp;"_"&amp;B9421&amp;"_"&amp;F9421</f>
        <v>Beijing_1_700</v>
      </c>
      <c r="H9421" s="57">
        <v>0.58245506145396153</v>
      </c>
      <c r="I9421" s="57">
        <f>COUNTIF($G$10:G9421,G9421)</f>
        <v>38</v>
      </c>
      <c r="J9421" s="57">
        <f>COUNTIF($G:$G,G9421)</f>
        <v>76</v>
      </c>
      <c r="K9421" s="57">
        <f>ROUND(3000*J9421/21653,0)</f>
        <v>11</v>
      </c>
    </row>
    <row r="9422" spans="1:11" x14ac:dyDescent="0.25">
      <c r="A9422" s="40">
        <v>1513765307</v>
      </c>
      <c r="B9422" s="40">
        <v>1</v>
      </c>
      <c r="C9422" s="40">
        <v>1062</v>
      </c>
      <c r="D9422" s="38" t="s">
        <v>359</v>
      </c>
      <c r="E9422" s="57" t="s">
        <v>384</v>
      </c>
      <c r="F9422" s="57">
        <f>ROUNDDOWN(C9422/50,0)*50</f>
        <v>1050</v>
      </c>
      <c r="G9422" s="57" t="str">
        <f>D9422&amp;"_"&amp;B9422&amp;"_"&amp;F9422</f>
        <v>Shanghai_1_1050</v>
      </c>
      <c r="H9422" s="57">
        <v>0.58255791585004535</v>
      </c>
      <c r="I9422" s="57">
        <f>COUNTIF($G$10:G9422,G9422)</f>
        <v>27</v>
      </c>
      <c r="J9422" s="57">
        <f>COUNTIF($G:$G,G9422)</f>
        <v>88</v>
      </c>
      <c r="K9422" s="57">
        <f>ROUND(3000*J9422/21653,0)</f>
        <v>12</v>
      </c>
    </row>
    <row r="9423" spans="1:11" x14ac:dyDescent="0.25">
      <c r="A9423" s="40">
        <v>1518229451</v>
      </c>
      <c r="B9423" s="40">
        <v>0</v>
      </c>
      <c r="C9423" s="40">
        <v>1352</v>
      </c>
      <c r="D9423" s="38" t="s">
        <v>359</v>
      </c>
      <c r="E9423" s="57" t="s">
        <v>384</v>
      </c>
      <c r="F9423" s="57">
        <f>ROUNDDOWN(C9423/50,0)*50</f>
        <v>1350</v>
      </c>
      <c r="G9423" s="57" t="str">
        <f>D9423&amp;"_"&amp;B9423&amp;"_"&amp;F9423</f>
        <v>Shanghai_0_1350</v>
      </c>
      <c r="H9423" s="57">
        <v>0.58265291452791845</v>
      </c>
      <c r="I9423" s="57">
        <f>COUNTIF($G$10:G9423,G9423)</f>
        <v>11</v>
      </c>
      <c r="J9423" s="57">
        <f>COUNTIF($G:$G,G9423)</f>
        <v>24</v>
      </c>
      <c r="K9423" s="57">
        <f>ROUND(3000*J9423/21653,0)</f>
        <v>3</v>
      </c>
    </row>
    <row r="9424" spans="1:11" x14ac:dyDescent="0.25">
      <c r="A9424" s="40">
        <v>1519871172</v>
      </c>
      <c r="B9424" s="40">
        <v>0</v>
      </c>
      <c r="C9424" s="40">
        <v>550</v>
      </c>
      <c r="D9424" s="38" t="s">
        <v>360</v>
      </c>
      <c r="E9424" s="57" t="s">
        <v>384</v>
      </c>
      <c r="F9424" s="57">
        <f>ROUNDDOWN(C9424/50,0)*50</f>
        <v>550</v>
      </c>
      <c r="G9424" s="57" t="str">
        <f>D9424&amp;"_"&amp;B9424&amp;"_"&amp;F9424</f>
        <v>Beijing_0_550</v>
      </c>
      <c r="H9424" s="57">
        <v>0.58267419484083616</v>
      </c>
      <c r="I9424" s="57">
        <f>COUNTIF($G$10:G9424,G9424)</f>
        <v>22</v>
      </c>
      <c r="J9424" s="57">
        <f>COUNTIF($G:$G,G9424)</f>
        <v>35</v>
      </c>
      <c r="K9424" s="57">
        <f>ROUND(3000*J9424/21653,0)</f>
        <v>5</v>
      </c>
    </row>
    <row r="9425" spans="1:11" x14ac:dyDescent="0.25">
      <c r="A9425" s="40">
        <v>1516064995</v>
      </c>
      <c r="B9425" s="40">
        <v>1</v>
      </c>
      <c r="C9425" s="40">
        <v>1139</v>
      </c>
      <c r="D9425" s="38" t="s">
        <v>358</v>
      </c>
      <c r="E9425" s="57" t="s">
        <v>384</v>
      </c>
      <c r="F9425" s="57">
        <f>ROUNDDOWN(C9425/50,0)*50</f>
        <v>1100</v>
      </c>
      <c r="G9425" s="57" t="str">
        <f>D9425&amp;"_"&amp;B9425&amp;"_"&amp;F9425</f>
        <v>Shenzhen_1_1100</v>
      </c>
      <c r="H9425" s="57">
        <v>0.58279227743126061</v>
      </c>
      <c r="I9425" s="57">
        <f>COUNTIF($G$10:G9425,G9425)</f>
        <v>15</v>
      </c>
      <c r="J9425" s="57">
        <f>COUNTIF($G:$G,G9425)</f>
        <v>45</v>
      </c>
      <c r="K9425" s="57">
        <f>ROUND(3000*J9425/21653,0)</f>
        <v>6</v>
      </c>
    </row>
    <row r="9426" spans="1:11" x14ac:dyDescent="0.25">
      <c r="A9426" s="40">
        <v>1512344377</v>
      </c>
      <c r="B9426" s="40">
        <v>1</v>
      </c>
      <c r="C9426" s="40">
        <v>1282</v>
      </c>
      <c r="D9426" s="38" t="s">
        <v>358</v>
      </c>
      <c r="E9426" s="57" t="s">
        <v>384</v>
      </c>
      <c r="F9426" s="57">
        <f>ROUNDDOWN(C9426/50,0)*50</f>
        <v>1250</v>
      </c>
      <c r="G9426" s="57" t="str">
        <f>D9426&amp;"_"&amp;B9426&amp;"_"&amp;F9426</f>
        <v>Shenzhen_1_1250</v>
      </c>
      <c r="H9426" s="57">
        <v>0.58279361906253124</v>
      </c>
      <c r="I9426" s="57">
        <f>COUNTIF($G$10:G9426,G9426)</f>
        <v>15</v>
      </c>
      <c r="J9426" s="57">
        <f>COUNTIF($G:$G,G9426)</f>
        <v>38</v>
      </c>
      <c r="K9426" s="57">
        <f>ROUND(3000*J9426/21653,0)</f>
        <v>5</v>
      </c>
    </row>
    <row r="9427" spans="1:11" x14ac:dyDescent="0.25">
      <c r="A9427" s="40">
        <v>1512121765</v>
      </c>
      <c r="B9427" s="40">
        <v>1</v>
      </c>
      <c r="C9427" s="40">
        <v>3149</v>
      </c>
      <c r="D9427" s="38" t="s">
        <v>360</v>
      </c>
      <c r="E9427" s="57" t="s">
        <v>384</v>
      </c>
      <c r="F9427" s="57">
        <f>ROUNDDOWN(C9427/50,0)*50</f>
        <v>3100</v>
      </c>
      <c r="G9427" s="57" t="str">
        <f>D9427&amp;"_"&amp;B9427&amp;"_"&amp;F9427</f>
        <v>Beijing_1_3100</v>
      </c>
      <c r="H9427" s="57">
        <v>0.58295663827708966</v>
      </c>
      <c r="I9427" s="57">
        <f>COUNTIF($G$10:G9427,G9427)</f>
        <v>28</v>
      </c>
      <c r="J9427" s="57">
        <f>COUNTIF($G:$G,G9427)</f>
        <v>56</v>
      </c>
      <c r="K9427" s="57">
        <f>ROUND(3000*J9427/21653,0)</f>
        <v>8</v>
      </c>
    </row>
    <row r="9428" spans="1:11" x14ac:dyDescent="0.25">
      <c r="A9428" s="40">
        <v>1518800247</v>
      </c>
      <c r="B9428" s="40">
        <v>1</v>
      </c>
      <c r="C9428" s="40">
        <v>238</v>
      </c>
      <c r="D9428" s="38" t="s">
        <v>361</v>
      </c>
      <c r="E9428" s="57" t="s">
        <v>384</v>
      </c>
      <c r="F9428" s="57">
        <f>ROUNDDOWN(C9428/50,0)*50</f>
        <v>200</v>
      </c>
      <c r="G9428" s="57" t="str">
        <f>D9428&amp;"_"&amp;B9428&amp;"_"&amp;F9428</f>
        <v>Guangzhou_1_200</v>
      </c>
      <c r="H9428" s="57">
        <v>6.450430601321111E-3</v>
      </c>
      <c r="I9428" s="57">
        <f>COUNTIF($G$10:G9428,G9428)</f>
        <v>12</v>
      </c>
      <c r="J9428" s="57">
        <f>COUNTIF($G:$G,G9428)</f>
        <v>39</v>
      </c>
      <c r="K9428" s="57">
        <f>ROUND(3000*J9428/21653,0)</f>
        <v>5</v>
      </c>
    </row>
    <row r="9429" spans="1:11" x14ac:dyDescent="0.25">
      <c r="A9429" s="40">
        <v>1517905828</v>
      </c>
      <c r="B9429" s="40">
        <v>1</v>
      </c>
      <c r="C9429" s="40">
        <v>249</v>
      </c>
      <c r="D9429" s="38" t="s">
        <v>361</v>
      </c>
      <c r="E9429" s="57" t="s">
        <v>384</v>
      </c>
      <c r="F9429" s="57">
        <f>ROUNDDOWN(C9429/50,0)*50</f>
        <v>200</v>
      </c>
      <c r="G9429" s="57" t="str">
        <f>D9429&amp;"_"&amp;B9429&amp;"_"&amp;F9429</f>
        <v>Guangzhou_1_200</v>
      </c>
      <c r="H9429" s="57">
        <v>1.2379052234030685E-2</v>
      </c>
      <c r="I9429" s="57">
        <f>COUNTIF($G$10:G9429,G9429)</f>
        <v>13</v>
      </c>
      <c r="J9429" s="57">
        <f>COUNTIF($G:$G,G9429)</f>
        <v>39</v>
      </c>
      <c r="K9429" s="57">
        <f>ROUND(3000*J9429/21653,0)</f>
        <v>5</v>
      </c>
    </row>
    <row r="9430" spans="1:11" x14ac:dyDescent="0.25">
      <c r="A9430" s="40">
        <v>1516476509</v>
      </c>
      <c r="B9430" s="40">
        <v>1</v>
      </c>
      <c r="C9430" s="40">
        <v>243</v>
      </c>
      <c r="D9430" s="38" t="s">
        <v>361</v>
      </c>
      <c r="E9430" s="57" t="s">
        <v>384</v>
      </c>
      <c r="F9430" s="57">
        <f>ROUNDDOWN(C9430/50,0)*50</f>
        <v>200</v>
      </c>
      <c r="G9430" s="57" t="str">
        <f>D9430&amp;"_"&amp;B9430&amp;"_"&amp;F9430</f>
        <v>Guangzhou_1_200</v>
      </c>
      <c r="H9430" s="57">
        <v>3.9937736507754451E-2</v>
      </c>
      <c r="I9430" s="57">
        <f>COUNTIF($G$10:G9430,G9430)</f>
        <v>14</v>
      </c>
      <c r="J9430" s="57">
        <f>COUNTIF($G:$G,G9430)</f>
        <v>39</v>
      </c>
      <c r="K9430" s="57">
        <f>ROUND(3000*J9430/21653,0)</f>
        <v>5</v>
      </c>
    </row>
    <row r="9431" spans="1:11" x14ac:dyDescent="0.25">
      <c r="A9431" s="40">
        <v>1516919647</v>
      </c>
      <c r="B9431" s="40">
        <v>1</v>
      </c>
      <c r="C9431" s="40">
        <v>236</v>
      </c>
      <c r="D9431" s="38" t="s">
        <v>361</v>
      </c>
      <c r="E9431" s="57" t="s">
        <v>384</v>
      </c>
      <c r="F9431" s="57">
        <f>ROUNDDOWN(C9431/50,0)*50</f>
        <v>200</v>
      </c>
      <c r="G9431" s="57" t="str">
        <f>D9431&amp;"_"&amp;B9431&amp;"_"&amp;F9431</f>
        <v>Guangzhou_1_200</v>
      </c>
      <c r="H9431" s="57">
        <v>4.4895952735467204E-2</v>
      </c>
      <c r="I9431" s="57">
        <f>COUNTIF($G$10:G9431,G9431)</f>
        <v>15</v>
      </c>
      <c r="J9431" s="57">
        <f>COUNTIF($G:$G,G9431)</f>
        <v>39</v>
      </c>
      <c r="K9431" s="57">
        <f>ROUND(3000*J9431/21653,0)</f>
        <v>5</v>
      </c>
    </row>
    <row r="9432" spans="1:11" x14ac:dyDescent="0.25">
      <c r="A9432" s="40">
        <v>1512619674</v>
      </c>
      <c r="B9432" s="40">
        <v>1</v>
      </c>
      <c r="C9432" s="40">
        <v>239</v>
      </c>
      <c r="D9432" s="38" t="s">
        <v>361</v>
      </c>
      <c r="E9432" s="57" t="s">
        <v>384</v>
      </c>
      <c r="F9432" s="57">
        <f>ROUNDDOWN(C9432/50,0)*50</f>
        <v>200</v>
      </c>
      <c r="G9432" s="57" t="str">
        <f>D9432&amp;"_"&amp;B9432&amp;"_"&amp;F9432</f>
        <v>Guangzhou_1_200</v>
      </c>
      <c r="H9432" s="57">
        <v>5.001955425473481E-2</v>
      </c>
      <c r="I9432" s="57">
        <f>COUNTIF($G$10:G9432,G9432)</f>
        <v>16</v>
      </c>
      <c r="J9432" s="57">
        <f>COUNTIF($G:$G,G9432)</f>
        <v>39</v>
      </c>
      <c r="K9432" s="57">
        <f>ROUND(3000*J9432/21653,0)</f>
        <v>5</v>
      </c>
    </row>
    <row r="9433" spans="1:11" x14ac:dyDescent="0.25">
      <c r="A9433" s="40">
        <v>1517350269</v>
      </c>
      <c r="B9433" s="40">
        <v>1</v>
      </c>
      <c r="C9433" s="40">
        <v>224</v>
      </c>
      <c r="D9433" s="38" t="s">
        <v>361</v>
      </c>
      <c r="E9433" s="57" t="s">
        <v>384</v>
      </c>
      <c r="F9433" s="57">
        <f>ROUNDDOWN(C9433/50,0)*50</f>
        <v>200</v>
      </c>
      <c r="G9433" s="57" t="str">
        <f>D9433&amp;"_"&amp;B9433&amp;"_"&amp;F9433</f>
        <v>Guangzhou_1_200</v>
      </c>
      <c r="H9433" s="57">
        <v>7.7600714074927302E-2</v>
      </c>
      <c r="I9433" s="57">
        <f>COUNTIF($G$10:G9433,G9433)</f>
        <v>17</v>
      </c>
      <c r="J9433" s="57">
        <f>COUNTIF($G:$G,G9433)</f>
        <v>39</v>
      </c>
      <c r="K9433" s="57">
        <f>ROUND(3000*J9433/21653,0)</f>
        <v>5</v>
      </c>
    </row>
    <row r="9434" spans="1:11" x14ac:dyDescent="0.25">
      <c r="A9434" s="40">
        <v>1517842857</v>
      </c>
      <c r="B9434" s="40">
        <v>1</v>
      </c>
      <c r="C9434" s="40">
        <v>247</v>
      </c>
      <c r="D9434" s="38" t="s">
        <v>361</v>
      </c>
      <c r="E9434" s="57" t="s">
        <v>384</v>
      </c>
      <c r="F9434" s="57">
        <f>ROUNDDOWN(C9434/50,0)*50</f>
        <v>200</v>
      </c>
      <c r="G9434" s="57" t="str">
        <f>D9434&amp;"_"&amp;B9434&amp;"_"&amp;F9434</f>
        <v>Guangzhou_1_200</v>
      </c>
      <c r="H9434" s="57">
        <v>8.9097852972722325E-2</v>
      </c>
      <c r="I9434" s="57">
        <f>COUNTIF($G$10:G9434,G9434)</f>
        <v>18</v>
      </c>
      <c r="J9434" s="57">
        <f>COUNTIF($G:$G,G9434)</f>
        <v>39</v>
      </c>
      <c r="K9434" s="57">
        <f>ROUND(3000*J9434/21653,0)</f>
        <v>5</v>
      </c>
    </row>
    <row r="9435" spans="1:11" x14ac:dyDescent="0.25">
      <c r="A9435" s="40">
        <v>1512833177</v>
      </c>
      <c r="B9435" s="40">
        <v>1</v>
      </c>
      <c r="C9435" s="40">
        <v>224</v>
      </c>
      <c r="D9435" s="38" t="s">
        <v>361</v>
      </c>
      <c r="E9435" s="57" t="s">
        <v>384</v>
      </c>
      <c r="F9435" s="57">
        <f>ROUNDDOWN(C9435/50,0)*50</f>
        <v>200</v>
      </c>
      <c r="G9435" s="57" t="str">
        <f>D9435&amp;"_"&amp;B9435&amp;"_"&amp;F9435</f>
        <v>Guangzhou_1_200</v>
      </c>
      <c r="H9435" s="57">
        <v>0.11583320678794995</v>
      </c>
      <c r="I9435" s="57">
        <f>COUNTIF($G$10:G9435,G9435)</f>
        <v>19</v>
      </c>
      <c r="J9435" s="57">
        <f>COUNTIF($G:$G,G9435)</f>
        <v>39</v>
      </c>
      <c r="K9435" s="57">
        <f>ROUND(3000*J9435/21653,0)</f>
        <v>5</v>
      </c>
    </row>
    <row r="9436" spans="1:11" x14ac:dyDescent="0.25">
      <c r="A9436" s="40">
        <v>1518927944</v>
      </c>
      <c r="B9436" s="40">
        <v>1</v>
      </c>
      <c r="C9436" s="40">
        <v>205</v>
      </c>
      <c r="D9436" s="38" t="s">
        <v>361</v>
      </c>
      <c r="E9436" s="57" t="s">
        <v>384</v>
      </c>
      <c r="F9436" s="57">
        <f>ROUNDDOWN(C9436/50,0)*50</f>
        <v>200</v>
      </c>
      <c r="G9436" s="57" t="str">
        <f>D9436&amp;"_"&amp;B9436&amp;"_"&amp;F9436</f>
        <v>Guangzhou_1_200</v>
      </c>
      <c r="H9436" s="57">
        <v>0.15002350741740111</v>
      </c>
      <c r="I9436" s="57">
        <f>COUNTIF($G$10:G9436,G9436)</f>
        <v>20</v>
      </c>
      <c r="J9436" s="57">
        <f>COUNTIF($G:$G,G9436)</f>
        <v>39</v>
      </c>
      <c r="K9436" s="57">
        <f>ROUND(3000*J9436/21653,0)</f>
        <v>5</v>
      </c>
    </row>
    <row r="9437" spans="1:11" x14ac:dyDescent="0.25">
      <c r="A9437" s="40">
        <v>1516695787</v>
      </c>
      <c r="B9437" s="40">
        <v>1</v>
      </c>
      <c r="C9437" s="40">
        <v>236</v>
      </c>
      <c r="D9437" s="38" t="s">
        <v>361</v>
      </c>
      <c r="E9437" s="57" t="s">
        <v>384</v>
      </c>
      <c r="F9437" s="57">
        <f>ROUNDDOWN(C9437/50,0)*50</f>
        <v>200</v>
      </c>
      <c r="G9437" s="57" t="str">
        <f>D9437&amp;"_"&amp;B9437&amp;"_"&amp;F9437</f>
        <v>Guangzhou_1_200</v>
      </c>
      <c r="H9437" s="57">
        <v>0.16555502582173354</v>
      </c>
      <c r="I9437" s="57">
        <f>COUNTIF($G$10:G9437,G9437)</f>
        <v>21</v>
      </c>
      <c r="J9437" s="57">
        <f>COUNTIF($G:$G,G9437)</f>
        <v>39</v>
      </c>
      <c r="K9437" s="57">
        <f>ROUND(3000*J9437/21653,0)</f>
        <v>5</v>
      </c>
    </row>
    <row r="9438" spans="1:11" x14ac:dyDescent="0.25">
      <c r="A9438" s="40">
        <v>1518039206</v>
      </c>
      <c r="B9438" s="40">
        <v>1</v>
      </c>
      <c r="C9438" s="40">
        <v>2862</v>
      </c>
      <c r="D9438" s="38" t="s">
        <v>360</v>
      </c>
      <c r="E9438" s="57" t="s">
        <v>384</v>
      </c>
      <c r="F9438" s="57">
        <f>ROUNDDOWN(C9438/50,0)*50</f>
        <v>2850</v>
      </c>
      <c r="G9438" s="57" t="str">
        <f>D9438&amp;"_"&amp;B9438&amp;"_"&amp;F9438</f>
        <v>Beijing_1_2850</v>
      </c>
      <c r="H9438" s="57">
        <v>0.58296447990120381</v>
      </c>
      <c r="I9438" s="57">
        <f>COUNTIF($G$10:G9438,G9438)</f>
        <v>35</v>
      </c>
      <c r="J9438" s="57">
        <f>COUNTIF($G:$G,G9438)</f>
        <v>62</v>
      </c>
      <c r="K9438" s="57">
        <f>ROUND(3000*J9438/21653,0)</f>
        <v>9</v>
      </c>
    </row>
    <row r="9439" spans="1:11" x14ac:dyDescent="0.25">
      <c r="A9439" s="40">
        <v>1513153153</v>
      </c>
      <c r="B9439" s="40">
        <v>1</v>
      </c>
      <c r="C9439" s="40">
        <v>3139</v>
      </c>
      <c r="D9439" s="38" t="s">
        <v>360</v>
      </c>
      <c r="E9439" s="57" t="s">
        <v>384</v>
      </c>
      <c r="F9439" s="57">
        <f>ROUNDDOWN(C9439/50,0)*50</f>
        <v>3100</v>
      </c>
      <c r="G9439" s="57" t="str">
        <f>D9439&amp;"_"&amp;B9439&amp;"_"&amp;F9439</f>
        <v>Beijing_1_3100</v>
      </c>
      <c r="H9439" s="57">
        <v>0.58305053235266191</v>
      </c>
      <c r="I9439" s="57">
        <f>COUNTIF($G$10:G9439,G9439)</f>
        <v>29</v>
      </c>
      <c r="J9439" s="57">
        <f>COUNTIF($G:$G,G9439)</f>
        <v>56</v>
      </c>
      <c r="K9439" s="57">
        <f>ROUND(3000*J9439/21653,0)</f>
        <v>8</v>
      </c>
    </row>
    <row r="9440" spans="1:11" x14ac:dyDescent="0.25">
      <c r="A9440" s="40">
        <v>1518868358</v>
      </c>
      <c r="B9440" s="40">
        <v>1</v>
      </c>
      <c r="C9440" s="40">
        <v>1148</v>
      </c>
      <c r="D9440" s="38" t="s">
        <v>359</v>
      </c>
      <c r="E9440" s="57" t="s">
        <v>383</v>
      </c>
      <c r="F9440" s="57">
        <f>ROUNDDOWN(C9440/50,0)*50</f>
        <v>1100</v>
      </c>
      <c r="G9440" s="57" t="str">
        <f>D9440&amp;"_"&amp;B9440&amp;"_"&amp;F9440</f>
        <v>Shanghai_1_1100</v>
      </c>
      <c r="H9440" s="57">
        <v>0.58317415437787601</v>
      </c>
      <c r="I9440" s="57">
        <f>COUNTIF($G$10:G9440,G9440)</f>
        <v>13</v>
      </c>
      <c r="J9440" s="57">
        <f>COUNTIF($G:$G,G9440)</f>
        <v>53</v>
      </c>
      <c r="K9440" s="57">
        <f>ROUND(3000*J9440/21653,0)</f>
        <v>7</v>
      </c>
    </row>
    <row r="9441" spans="1:11" x14ac:dyDescent="0.25">
      <c r="A9441" s="40">
        <v>1516437664</v>
      </c>
      <c r="B9441" s="40">
        <v>1</v>
      </c>
      <c r="C9441" s="40">
        <v>1758</v>
      </c>
      <c r="D9441" s="38" t="s">
        <v>360</v>
      </c>
      <c r="E9441" s="57" t="s">
        <v>384</v>
      </c>
      <c r="F9441" s="57">
        <f>ROUNDDOWN(C9441/50,0)*50</f>
        <v>1750</v>
      </c>
      <c r="G9441" s="57" t="str">
        <f>D9441&amp;"_"&amp;B9441&amp;"_"&amp;F9441</f>
        <v>Beijing_1_1750</v>
      </c>
      <c r="H9441" s="57">
        <v>0.58321870431726941</v>
      </c>
      <c r="I9441" s="57">
        <f>COUNTIF($G$10:G9441,G9441)</f>
        <v>36</v>
      </c>
      <c r="J9441" s="57">
        <f>COUNTIF($G:$G,G9441)</f>
        <v>66</v>
      </c>
      <c r="K9441" s="57">
        <f>ROUND(3000*J9441/21653,0)</f>
        <v>9</v>
      </c>
    </row>
    <row r="9442" spans="1:11" x14ac:dyDescent="0.25">
      <c r="A9442" s="40">
        <v>1512513840</v>
      </c>
      <c r="B9442" s="40">
        <v>0</v>
      </c>
      <c r="C9442" s="40">
        <v>1344</v>
      </c>
      <c r="D9442" s="38" t="s">
        <v>359</v>
      </c>
      <c r="E9442" s="57" t="s">
        <v>383</v>
      </c>
      <c r="F9442" s="57">
        <f>ROUNDDOWN(C9442/50,0)*50</f>
        <v>1300</v>
      </c>
      <c r="G9442" s="57" t="str">
        <f>D9442&amp;"_"&amp;B9442&amp;"_"&amp;F9442</f>
        <v>Shanghai_0_1300</v>
      </c>
      <c r="H9442" s="57">
        <v>0.58330147861522053</v>
      </c>
      <c r="I9442" s="57">
        <f>COUNTIF($G$10:G9442,G9442)</f>
        <v>9</v>
      </c>
      <c r="J9442" s="57">
        <f>COUNTIF($G:$G,G9442)</f>
        <v>34</v>
      </c>
      <c r="K9442" s="57">
        <f>ROUND(3000*J9442/21653,0)</f>
        <v>5</v>
      </c>
    </row>
    <row r="9443" spans="1:11" x14ac:dyDescent="0.25">
      <c r="A9443" s="40">
        <v>1511553126</v>
      </c>
      <c r="B9443" s="40">
        <v>1</v>
      </c>
      <c r="C9443" s="40">
        <v>2037</v>
      </c>
      <c r="D9443" s="38" t="s">
        <v>359</v>
      </c>
      <c r="E9443" s="57" t="s">
        <v>384</v>
      </c>
      <c r="F9443" s="57">
        <f>ROUNDDOWN(C9443/50,0)*50</f>
        <v>2000</v>
      </c>
      <c r="G9443" s="57" t="str">
        <f>D9443&amp;"_"&amp;B9443&amp;"_"&amp;F9443</f>
        <v>Shanghai_1_2000</v>
      </c>
      <c r="H9443" s="57">
        <v>0.58335067523587791</v>
      </c>
      <c r="I9443" s="57">
        <f>COUNTIF($G$10:G9443,G9443)</f>
        <v>22</v>
      </c>
      <c r="J9443" s="57">
        <f>COUNTIF($G:$G,G9443)</f>
        <v>74</v>
      </c>
      <c r="K9443" s="57">
        <f>ROUND(3000*J9443/21653,0)</f>
        <v>10</v>
      </c>
    </row>
    <row r="9444" spans="1:11" x14ac:dyDescent="0.25">
      <c r="A9444" s="40">
        <v>1511738740</v>
      </c>
      <c r="B9444" s="40">
        <v>0</v>
      </c>
      <c r="C9444" s="40">
        <v>2091</v>
      </c>
      <c r="D9444" s="38" t="s">
        <v>359</v>
      </c>
      <c r="E9444" s="57" t="s">
        <v>382</v>
      </c>
      <c r="F9444" s="57">
        <f>ROUNDDOWN(C9444/50,0)*50</f>
        <v>2050</v>
      </c>
      <c r="G9444" s="57" t="str">
        <f>D9444&amp;"_"&amp;B9444&amp;"_"&amp;F9444</f>
        <v>Shanghai_0_2050</v>
      </c>
      <c r="H9444" s="57">
        <v>0.58339283716344015</v>
      </c>
      <c r="I9444" s="57">
        <f>COUNTIF($G$10:G9444,G9444)</f>
        <v>5</v>
      </c>
      <c r="J9444" s="57">
        <f>COUNTIF($G:$G,G9444)</f>
        <v>33</v>
      </c>
      <c r="K9444" s="57">
        <f>ROUND(3000*J9444/21653,0)</f>
        <v>5</v>
      </c>
    </row>
    <row r="9445" spans="1:11" x14ac:dyDescent="0.25">
      <c r="A9445" s="40">
        <v>1514893442</v>
      </c>
      <c r="B9445" s="40">
        <v>0</v>
      </c>
      <c r="C9445" s="40">
        <v>170</v>
      </c>
      <c r="D9445" s="38" t="s">
        <v>360</v>
      </c>
      <c r="E9445" s="57" t="s">
        <v>384</v>
      </c>
      <c r="F9445" s="57">
        <f>ROUNDDOWN(C9445/50,0)*50</f>
        <v>150</v>
      </c>
      <c r="G9445" s="57" t="str">
        <f>D9445&amp;"_"&amp;B9445&amp;"_"&amp;F9445</f>
        <v>Beijing_0_150</v>
      </c>
      <c r="H9445" s="57">
        <v>0.58340276215873554</v>
      </c>
      <c r="I9445" s="57">
        <f>COUNTIF($G$10:G9445,G9445)</f>
        <v>22</v>
      </c>
      <c r="J9445" s="57">
        <f>COUNTIF($G:$G,G9445)</f>
        <v>38</v>
      </c>
      <c r="K9445" s="57">
        <f>ROUND(3000*J9445/21653,0)</f>
        <v>5</v>
      </c>
    </row>
    <row r="9446" spans="1:11" x14ac:dyDescent="0.25">
      <c r="A9446" s="40">
        <v>1517208607</v>
      </c>
      <c r="B9446" s="40">
        <v>1</v>
      </c>
      <c r="C9446" s="40">
        <v>1051</v>
      </c>
      <c r="D9446" s="38" t="s">
        <v>360</v>
      </c>
      <c r="E9446" s="57" t="s">
        <v>384</v>
      </c>
      <c r="F9446" s="57">
        <f>ROUNDDOWN(C9446/50,0)*50</f>
        <v>1050</v>
      </c>
      <c r="G9446" s="57" t="str">
        <f>D9446&amp;"_"&amp;B9446&amp;"_"&amp;F9446</f>
        <v>Beijing_1_1050</v>
      </c>
      <c r="H9446" s="57">
        <v>0.58343400138517565</v>
      </c>
      <c r="I9446" s="57">
        <f>COUNTIF($G$10:G9446,G9446)</f>
        <v>51</v>
      </c>
      <c r="J9446" s="57">
        <f>COUNTIF($G:$G,G9446)</f>
        <v>82</v>
      </c>
      <c r="K9446" s="57">
        <f>ROUND(3000*J9446/21653,0)</f>
        <v>11</v>
      </c>
    </row>
    <row r="9447" spans="1:11" x14ac:dyDescent="0.25">
      <c r="A9447" s="40">
        <v>1516635032</v>
      </c>
      <c r="B9447" s="40">
        <v>0</v>
      </c>
      <c r="C9447" s="40">
        <v>1739</v>
      </c>
      <c r="D9447" s="38" t="s">
        <v>358</v>
      </c>
      <c r="E9447" s="57" t="s">
        <v>384</v>
      </c>
      <c r="F9447" s="57">
        <f>ROUNDDOWN(C9447/50,0)*50</f>
        <v>1700</v>
      </c>
      <c r="G9447" s="57" t="str">
        <f>D9447&amp;"_"&amp;B9447&amp;"_"&amp;F9447</f>
        <v>Shenzhen_0_1700</v>
      </c>
      <c r="H9447" s="57">
        <v>0.58347286211720717</v>
      </c>
      <c r="I9447" s="57">
        <f>COUNTIF($G$10:G9447,G9447)</f>
        <v>7</v>
      </c>
      <c r="J9447" s="57">
        <f>COUNTIF($G:$G,G9447)</f>
        <v>21</v>
      </c>
      <c r="K9447" s="57">
        <f>ROUND(3000*J9447/21653,0)</f>
        <v>3</v>
      </c>
    </row>
    <row r="9448" spans="1:11" x14ac:dyDescent="0.25">
      <c r="A9448" s="40">
        <v>1513957579</v>
      </c>
      <c r="B9448" s="40">
        <v>1</v>
      </c>
      <c r="C9448" s="40">
        <v>2069</v>
      </c>
      <c r="D9448" s="38" t="s">
        <v>361</v>
      </c>
      <c r="E9448" s="57" t="s">
        <v>384</v>
      </c>
      <c r="F9448" s="57">
        <f>ROUNDDOWN(C9448/50,0)*50</f>
        <v>2050</v>
      </c>
      <c r="G9448" s="57" t="str">
        <f>D9448&amp;"_"&amp;B9448&amp;"_"&amp;F9448</f>
        <v>Guangzhou_1_2050</v>
      </c>
      <c r="H9448" s="57">
        <v>0.58349094187658201</v>
      </c>
      <c r="I9448" s="57">
        <f>COUNTIF($G$10:G9448,G9448)</f>
        <v>9</v>
      </c>
      <c r="J9448" s="57">
        <f>COUNTIF($G:$G,G9448)</f>
        <v>29</v>
      </c>
      <c r="K9448" s="57">
        <f>ROUND(3000*J9448/21653,0)</f>
        <v>4</v>
      </c>
    </row>
    <row r="9449" spans="1:11" x14ac:dyDescent="0.25">
      <c r="A9449" s="40">
        <v>1517387618</v>
      </c>
      <c r="B9449" s="40">
        <v>1</v>
      </c>
      <c r="C9449" s="40">
        <v>3948</v>
      </c>
      <c r="D9449" s="38" t="s">
        <v>360</v>
      </c>
      <c r="E9449" s="57" t="s">
        <v>384</v>
      </c>
      <c r="F9449" s="57">
        <f>ROUNDDOWN(C9449/50,0)*50</f>
        <v>3900</v>
      </c>
      <c r="G9449" s="57" t="str">
        <f>D9449&amp;"_"&amp;B9449&amp;"_"&amp;F9449</f>
        <v>Beijing_1_3900</v>
      </c>
      <c r="H9449" s="57">
        <v>0.58350461554184141</v>
      </c>
      <c r="I9449" s="57">
        <f>COUNTIF($G$10:G9449,G9449)</f>
        <v>7</v>
      </c>
      <c r="J9449" s="57">
        <f>COUNTIF($G:$G,G9449)</f>
        <v>16</v>
      </c>
      <c r="K9449" s="57">
        <f>ROUND(3000*J9449/21653,0)</f>
        <v>2</v>
      </c>
    </row>
    <row r="9450" spans="1:11" x14ac:dyDescent="0.25">
      <c r="A9450" s="40">
        <v>1515880496</v>
      </c>
      <c r="B9450" s="40">
        <v>1</v>
      </c>
      <c r="C9450" s="40">
        <v>617</v>
      </c>
      <c r="D9450" s="38" t="s">
        <v>360</v>
      </c>
      <c r="E9450" s="57" t="s">
        <v>384</v>
      </c>
      <c r="F9450" s="57">
        <f>ROUNDDOWN(C9450/50,0)*50</f>
        <v>600</v>
      </c>
      <c r="G9450" s="57" t="str">
        <f>D9450&amp;"_"&amp;B9450&amp;"_"&amp;F9450</f>
        <v>Beijing_1_600</v>
      </c>
      <c r="H9450" s="57">
        <v>0.5835519571828931</v>
      </c>
      <c r="I9450" s="57">
        <f>COUNTIF($G$10:G9450,G9450)</f>
        <v>51</v>
      </c>
      <c r="J9450" s="57">
        <f>COUNTIF($G:$G,G9450)</f>
        <v>82</v>
      </c>
      <c r="K9450" s="57">
        <f>ROUND(3000*J9450/21653,0)</f>
        <v>11</v>
      </c>
    </row>
    <row r="9451" spans="1:11" x14ac:dyDescent="0.25">
      <c r="A9451" s="40">
        <v>1514825846</v>
      </c>
      <c r="B9451" s="40">
        <v>1</v>
      </c>
      <c r="C9451" s="40">
        <v>2349</v>
      </c>
      <c r="D9451" s="38" t="s">
        <v>361</v>
      </c>
      <c r="E9451" s="57" t="s">
        <v>384</v>
      </c>
      <c r="F9451" s="57">
        <f>ROUNDDOWN(C9451/50,0)*50</f>
        <v>2300</v>
      </c>
      <c r="G9451" s="57" t="str">
        <f>D9451&amp;"_"&amp;B9451&amp;"_"&amp;F9451</f>
        <v>Guangzhou_1_2300</v>
      </c>
      <c r="H9451" s="57">
        <v>0.58356945518635228</v>
      </c>
      <c r="I9451" s="57">
        <f>COUNTIF($G$10:G9451,G9451)</f>
        <v>8</v>
      </c>
      <c r="J9451" s="57">
        <f>COUNTIF($G:$G,G9451)</f>
        <v>23</v>
      </c>
      <c r="K9451" s="57">
        <f>ROUND(3000*J9451/21653,0)</f>
        <v>3</v>
      </c>
    </row>
    <row r="9452" spans="1:11" x14ac:dyDescent="0.25">
      <c r="A9452" s="40">
        <v>1518468428</v>
      </c>
      <c r="B9452" s="40">
        <v>1</v>
      </c>
      <c r="C9452" s="40">
        <v>960</v>
      </c>
      <c r="D9452" s="38" t="s">
        <v>359</v>
      </c>
      <c r="E9452" s="57" t="s">
        <v>384</v>
      </c>
      <c r="F9452" s="57">
        <f>ROUNDDOWN(C9452/50,0)*50</f>
        <v>950</v>
      </c>
      <c r="G9452" s="57" t="str">
        <f>D9452&amp;"_"&amp;B9452&amp;"_"&amp;F9452</f>
        <v>Shanghai_1_950</v>
      </c>
      <c r="H9452" s="57">
        <v>0.58364515013895435</v>
      </c>
      <c r="I9452" s="57">
        <f>COUNTIF($G$10:G9452,G9452)</f>
        <v>23</v>
      </c>
      <c r="J9452" s="57">
        <f>COUNTIF($G:$G,G9452)</f>
        <v>82</v>
      </c>
      <c r="K9452" s="57">
        <f>ROUND(3000*J9452/21653,0)</f>
        <v>11</v>
      </c>
    </row>
    <row r="9453" spans="1:11" x14ac:dyDescent="0.25">
      <c r="A9453" s="40">
        <v>1515392350</v>
      </c>
      <c r="B9453" s="40">
        <v>0</v>
      </c>
      <c r="C9453" s="40">
        <v>272</v>
      </c>
      <c r="D9453" s="38" t="s">
        <v>359</v>
      </c>
      <c r="E9453" s="57" t="s">
        <v>384</v>
      </c>
      <c r="F9453" s="57">
        <f>ROUNDDOWN(C9453/50,0)*50</f>
        <v>250</v>
      </c>
      <c r="G9453" s="57" t="str">
        <f>D9453&amp;"_"&amp;B9453&amp;"_"&amp;F9453</f>
        <v>Shanghai_0_250</v>
      </c>
      <c r="H9453" s="57">
        <v>0.58366409250597739</v>
      </c>
      <c r="I9453" s="57">
        <f>COUNTIF($G$10:G9453,G9453)</f>
        <v>11</v>
      </c>
      <c r="J9453" s="57">
        <f>COUNTIF($G:$G,G9453)</f>
        <v>33</v>
      </c>
      <c r="K9453" s="57">
        <f>ROUND(3000*J9453/21653,0)</f>
        <v>5</v>
      </c>
    </row>
    <row r="9454" spans="1:11" x14ac:dyDescent="0.25">
      <c r="A9454" s="40">
        <v>1516629681</v>
      </c>
      <c r="B9454" s="40">
        <v>0</v>
      </c>
      <c r="C9454" s="40">
        <v>795</v>
      </c>
      <c r="D9454" s="38" t="s">
        <v>358</v>
      </c>
      <c r="E9454" s="57" t="s">
        <v>383</v>
      </c>
      <c r="F9454" s="57">
        <f>ROUNDDOWN(C9454/50,0)*50</f>
        <v>750</v>
      </c>
      <c r="G9454" s="57" t="str">
        <f>D9454&amp;"_"&amp;B9454&amp;"_"&amp;F9454</f>
        <v>Shenzhen_0_750</v>
      </c>
      <c r="H9454" s="57">
        <v>0.58366846769642233</v>
      </c>
      <c r="I9454" s="57">
        <f>COUNTIF($G$10:G9454,G9454)</f>
        <v>5</v>
      </c>
      <c r="J9454" s="57">
        <f>COUNTIF($G:$G,G9454)</f>
        <v>23</v>
      </c>
      <c r="K9454" s="57">
        <f>ROUND(3000*J9454/21653,0)</f>
        <v>3</v>
      </c>
    </row>
    <row r="9455" spans="1:11" x14ac:dyDescent="0.25">
      <c r="A9455" s="40">
        <v>1513064868</v>
      </c>
      <c r="B9455" s="40">
        <v>1</v>
      </c>
      <c r="C9455" s="40">
        <v>1940</v>
      </c>
      <c r="D9455" s="38" t="s">
        <v>361</v>
      </c>
      <c r="E9455" s="57" t="s">
        <v>384</v>
      </c>
      <c r="F9455" s="57">
        <f>ROUNDDOWN(C9455/50,0)*50</f>
        <v>1900</v>
      </c>
      <c r="G9455" s="57" t="str">
        <f>D9455&amp;"_"&amp;B9455&amp;"_"&amp;F9455</f>
        <v>Guangzhou_1_1900</v>
      </c>
      <c r="H9455" s="57">
        <v>0.58367381071105706</v>
      </c>
      <c r="I9455" s="57">
        <f>COUNTIF($G$10:G9455,G9455)</f>
        <v>13</v>
      </c>
      <c r="J9455" s="57">
        <f>COUNTIF($G:$G,G9455)</f>
        <v>25</v>
      </c>
      <c r="K9455" s="57">
        <f>ROUND(3000*J9455/21653,0)</f>
        <v>3</v>
      </c>
    </row>
    <row r="9456" spans="1:11" x14ac:dyDescent="0.25">
      <c r="A9456" s="40">
        <v>1515185909</v>
      </c>
      <c r="B9456" s="40">
        <v>1</v>
      </c>
      <c r="C9456" s="40">
        <v>873</v>
      </c>
      <c r="D9456" s="38" t="s">
        <v>358</v>
      </c>
      <c r="E9456" s="57" t="s">
        <v>384</v>
      </c>
      <c r="F9456" s="57">
        <f>ROUNDDOWN(C9456/50,0)*50</f>
        <v>850</v>
      </c>
      <c r="G9456" s="57" t="str">
        <f>D9456&amp;"_"&amp;B9456&amp;"_"&amp;F9456</f>
        <v>Shenzhen_1_850</v>
      </c>
      <c r="H9456" s="57">
        <v>0.58372660251788377</v>
      </c>
      <c r="I9456" s="57">
        <f>COUNTIF($G$10:G9456,G9456)</f>
        <v>17</v>
      </c>
      <c r="J9456" s="57">
        <f>COUNTIF($G:$G,G9456)</f>
        <v>54</v>
      </c>
      <c r="K9456" s="57">
        <f>ROUND(3000*J9456/21653,0)</f>
        <v>7</v>
      </c>
    </row>
    <row r="9457" spans="1:11" x14ac:dyDescent="0.25">
      <c r="A9457" s="40">
        <v>1517954113</v>
      </c>
      <c r="B9457" s="40">
        <v>1</v>
      </c>
      <c r="C9457" s="40">
        <v>1499</v>
      </c>
      <c r="D9457" s="38" t="s">
        <v>358</v>
      </c>
      <c r="E9457" s="57" t="s">
        <v>384</v>
      </c>
      <c r="F9457" s="57">
        <f>ROUNDDOWN(C9457/50,0)*50</f>
        <v>1450</v>
      </c>
      <c r="G9457" s="57" t="str">
        <f>D9457&amp;"_"&amp;B9457&amp;"_"&amp;F9457</f>
        <v>Shenzhen_1_1450</v>
      </c>
      <c r="H9457" s="57">
        <v>0.5837978795338955</v>
      </c>
      <c r="I9457" s="57">
        <f>COUNTIF($G$10:G9457,G9457)</f>
        <v>16</v>
      </c>
      <c r="J9457" s="57">
        <f>COUNTIF($G:$G,G9457)</f>
        <v>49</v>
      </c>
      <c r="K9457" s="57">
        <f>ROUND(3000*J9457/21653,0)</f>
        <v>7</v>
      </c>
    </row>
    <row r="9458" spans="1:11" x14ac:dyDescent="0.25">
      <c r="A9458" s="40">
        <v>1512027801</v>
      </c>
      <c r="B9458" s="40">
        <v>0</v>
      </c>
      <c r="C9458" s="40">
        <v>2053</v>
      </c>
      <c r="D9458" s="38" t="s">
        <v>359</v>
      </c>
      <c r="E9458" s="57" t="s">
        <v>383</v>
      </c>
      <c r="F9458" s="57">
        <f>ROUNDDOWN(C9458/50,0)*50</f>
        <v>2050</v>
      </c>
      <c r="G9458" s="57" t="str">
        <f>D9458&amp;"_"&amp;B9458&amp;"_"&amp;F9458</f>
        <v>Shanghai_0_2050</v>
      </c>
      <c r="H9458" s="57">
        <v>0.5839492353289919</v>
      </c>
      <c r="I9458" s="57">
        <f>COUNTIF($G$10:G9458,G9458)</f>
        <v>6</v>
      </c>
      <c r="J9458" s="57">
        <f>COUNTIF($G:$G,G9458)</f>
        <v>33</v>
      </c>
      <c r="K9458" s="57">
        <f>ROUND(3000*J9458/21653,0)</f>
        <v>5</v>
      </c>
    </row>
    <row r="9459" spans="1:11" x14ac:dyDescent="0.25">
      <c r="A9459" s="40">
        <v>1514812980</v>
      </c>
      <c r="B9459" s="40">
        <v>0</v>
      </c>
      <c r="C9459" s="40">
        <v>2265</v>
      </c>
      <c r="D9459" s="38" t="s">
        <v>360</v>
      </c>
      <c r="E9459" s="57" t="s">
        <v>384</v>
      </c>
      <c r="F9459" s="57">
        <f>ROUNDDOWN(C9459/50,0)*50</f>
        <v>2250</v>
      </c>
      <c r="G9459" s="57" t="str">
        <f>D9459&amp;"_"&amp;B9459&amp;"_"&amp;F9459</f>
        <v>Beijing_0_2250</v>
      </c>
      <c r="H9459" s="57">
        <v>0.58403213576550173</v>
      </c>
      <c r="I9459" s="57">
        <f>COUNTIF($G$10:G9459,G9459)</f>
        <v>16</v>
      </c>
      <c r="J9459" s="57">
        <f>COUNTIF($G:$G,G9459)</f>
        <v>22</v>
      </c>
      <c r="K9459" s="57">
        <f>ROUND(3000*J9459/21653,0)</f>
        <v>3</v>
      </c>
    </row>
    <row r="9460" spans="1:11" x14ac:dyDescent="0.25">
      <c r="A9460" s="40">
        <v>1517032341</v>
      </c>
      <c r="B9460" s="40">
        <v>0</v>
      </c>
      <c r="C9460" s="40">
        <v>1496</v>
      </c>
      <c r="D9460" s="38" t="s">
        <v>361</v>
      </c>
      <c r="E9460" s="57" t="s">
        <v>384</v>
      </c>
      <c r="F9460" s="57">
        <f>ROUNDDOWN(C9460/50,0)*50</f>
        <v>1450</v>
      </c>
      <c r="G9460" s="57" t="str">
        <f>D9460&amp;"_"&amp;B9460&amp;"_"&amp;F9460</f>
        <v>Guangzhou_0_1450</v>
      </c>
      <c r="H9460" s="57">
        <v>0.58404129299275276</v>
      </c>
      <c r="I9460" s="57">
        <f>COUNTIF($G$10:G9460,G9460)</f>
        <v>6</v>
      </c>
      <c r="J9460" s="57">
        <f>COUNTIF($G:$G,G9460)</f>
        <v>11</v>
      </c>
      <c r="K9460" s="57">
        <f>ROUND(3000*J9460/21653,0)</f>
        <v>2</v>
      </c>
    </row>
    <row r="9461" spans="1:11" x14ac:dyDescent="0.25">
      <c r="A9461" s="40">
        <v>1518896536</v>
      </c>
      <c r="B9461" s="40">
        <v>1</v>
      </c>
      <c r="C9461" s="40">
        <v>3085</v>
      </c>
      <c r="D9461" s="38" t="s">
        <v>359</v>
      </c>
      <c r="E9461" s="57" t="s">
        <v>384</v>
      </c>
      <c r="F9461" s="57">
        <f>ROUNDDOWN(C9461/50,0)*50</f>
        <v>3050</v>
      </c>
      <c r="G9461" s="57" t="str">
        <f>D9461&amp;"_"&amp;B9461&amp;"_"&amp;F9461</f>
        <v>Shanghai_1_3050</v>
      </c>
      <c r="H9461" s="57">
        <v>0.58408949315326619</v>
      </c>
      <c r="I9461" s="57">
        <f>COUNTIF($G$10:G9461,G9461)</f>
        <v>16</v>
      </c>
      <c r="J9461" s="57">
        <f>COUNTIF($G:$G,G9461)</f>
        <v>44</v>
      </c>
      <c r="K9461" s="57">
        <f>ROUND(3000*J9461/21653,0)</f>
        <v>6</v>
      </c>
    </row>
    <row r="9462" spans="1:11" x14ac:dyDescent="0.25">
      <c r="A9462" s="40">
        <v>1519132007</v>
      </c>
      <c r="B9462" s="40">
        <v>1</v>
      </c>
      <c r="C9462" s="40">
        <v>1761</v>
      </c>
      <c r="D9462" s="38" t="s">
        <v>360</v>
      </c>
      <c r="E9462" s="57" t="s">
        <v>384</v>
      </c>
      <c r="F9462" s="57">
        <f>ROUNDDOWN(C9462/50,0)*50</f>
        <v>1750</v>
      </c>
      <c r="G9462" s="57" t="str">
        <f>D9462&amp;"_"&amp;B9462&amp;"_"&amp;F9462</f>
        <v>Beijing_1_1750</v>
      </c>
      <c r="H9462" s="57">
        <v>0.58411193169128706</v>
      </c>
      <c r="I9462" s="57">
        <f>COUNTIF($G$10:G9462,G9462)</f>
        <v>37</v>
      </c>
      <c r="J9462" s="57">
        <f>COUNTIF($G:$G,G9462)</f>
        <v>66</v>
      </c>
      <c r="K9462" s="57">
        <f>ROUND(3000*J9462/21653,0)</f>
        <v>9</v>
      </c>
    </row>
    <row r="9463" spans="1:11" x14ac:dyDescent="0.25">
      <c r="A9463" s="40">
        <v>1515242356</v>
      </c>
      <c r="B9463" s="40">
        <v>1</v>
      </c>
      <c r="C9463" s="40">
        <v>665</v>
      </c>
      <c r="D9463" s="38" t="s">
        <v>361</v>
      </c>
      <c r="E9463" s="57" t="s">
        <v>384</v>
      </c>
      <c r="F9463" s="57">
        <f>ROUNDDOWN(C9463/50,0)*50</f>
        <v>650</v>
      </c>
      <c r="G9463" s="57" t="str">
        <f>D9463&amp;"_"&amp;B9463&amp;"_"&amp;F9463</f>
        <v>Guangzhou_1_650</v>
      </c>
      <c r="H9463" s="57">
        <v>0.58413011705064144</v>
      </c>
      <c r="I9463" s="57">
        <f>COUNTIF($G$10:G9463,G9463)</f>
        <v>12</v>
      </c>
      <c r="J9463" s="57">
        <f>COUNTIF($G:$G,G9463)</f>
        <v>32</v>
      </c>
      <c r="K9463" s="57">
        <f>ROUND(3000*J9463/21653,0)</f>
        <v>4</v>
      </c>
    </row>
    <row r="9464" spans="1:11" x14ac:dyDescent="0.25">
      <c r="A9464" s="40">
        <v>1517361061</v>
      </c>
      <c r="B9464" s="40">
        <v>0</v>
      </c>
      <c r="C9464" s="40">
        <v>2606</v>
      </c>
      <c r="D9464" s="38" t="s">
        <v>360</v>
      </c>
      <c r="E9464" s="57" t="s">
        <v>384</v>
      </c>
      <c r="F9464" s="57">
        <f>ROUNDDOWN(C9464/50,0)*50</f>
        <v>2600</v>
      </c>
      <c r="G9464" s="57" t="str">
        <f>D9464&amp;"_"&amp;B9464&amp;"_"&amp;F9464</f>
        <v>Beijing_0_2600</v>
      </c>
      <c r="H9464" s="57">
        <v>0.58426764463715375</v>
      </c>
      <c r="I9464" s="57">
        <f>COUNTIF($G$10:G9464,G9464)</f>
        <v>13</v>
      </c>
      <c r="J9464" s="57">
        <f>COUNTIF($G:$G,G9464)</f>
        <v>22</v>
      </c>
      <c r="K9464" s="57">
        <f>ROUND(3000*J9464/21653,0)</f>
        <v>3</v>
      </c>
    </row>
    <row r="9465" spans="1:11" x14ac:dyDescent="0.25">
      <c r="A9465" s="40">
        <v>1516296424</v>
      </c>
      <c r="B9465" s="40">
        <v>1</v>
      </c>
      <c r="C9465" s="40">
        <v>3021</v>
      </c>
      <c r="D9465" s="38" t="s">
        <v>359</v>
      </c>
      <c r="E9465" s="57" t="s">
        <v>384</v>
      </c>
      <c r="F9465" s="57">
        <f>ROUNDDOWN(C9465/50,0)*50</f>
        <v>3000</v>
      </c>
      <c r="G9465" s="57" t="str">
        <f>D9465&amp;"_"&amp;B9465&amp;"_"&amp;F9465</f>
        <v>Shanghai_1_3000</v>
      </c>
      <c r="H9465" s="57">
        <v>0.58438422872417983</v>
      </c>
      <c r="I9465" s="57">
        <f>COUNTIF($G$10:G9465,G9465)</f>
        <v>16</v>
      </c>
      <c r="J9465" s="57">
        <f>COUNTIF($G:$G,G9465)</f>
        <v>40</v>
      </c>
      <c r="K9465" s="57">
        <f>ROUND(3000*J9465/21653,0)</f>
        <v>6</v>
      </c>
    </row>
    <row r="9466" spans="1:11" x14ac:dyDescent="0.25">
      <c r="A9466" s="40">
        <v>1515194894</v>
      </c>
      <c r="B9466" s="40">
        <v>1</v>
      </c>
      <c r="C9466" s="40">
        <v>65</v>
      </c>
      <c r="D9466" s="38" t="s">
        <v>359</v>
      </c>
      <c r="E9466" s="57" t="s">
        <v>384</v>
      </c>
      <c r="F9466" s="57">
        <f>ROUNDDOWN(C9466/50,0)*50</f>
        <v>50</v>
      </c>
      <c r="G9466" s="57" t="str">
        <f>D9466&amp;"_"&amp;B9466&amp;"_"&amp;F9466</f>
        <v>Shanghai_1_50</v>
      </c>
      <c r="H9466" s="57">
        <v>0.58439495061467506</v>
      </c>
      <c r="I9466" s="57">
        <f>COUNTIF($G$10:G9466,G9466)</f>
        <v>28</v>
      </c>
      <c r="J9466" s="57">
        <f>COUNTIF($G:$G,G9466)</f>
        <v>69</v>
      </c>
      <c r="K9466" s="57">
        <f>ROUND(3000*J9466/21653,0)</f>
        <v>10</v>
      </c>
    </row>
    <row r="9467" spans="1:11" x14ac:dyDescent="0.25">
      <c r="A9467" s="40">
        <v>1513176769</v>
      </c>
      <c r="B9467" s="40">
        <v>1</v>
      </c>
      <c r="C9467" s="40">
        <v>2038</v>
      </c>
      <c r="D9467" s="38" t="s">
        <v>361</v>
      </c>
      <c r="E9467" s="57" t="s">
        <v>384</v>
      </c>
      <c r="F9467" s="57">
        <f>ROUNDDOWN(C9467/50,0)*50</f>
        <v>2000</v>
      </c>
      <c r="G9467" s="57" t="str">
        <f>D9467&amp;"_"&amp;B9467&amp;"_"&amp;F9467</f>
        <v>Guangzhou_1_2000</v>
      </c>
      <c r="H9467" s="57">
        <v>3.476995181334952E-2</v>
      </c>
      <c r="I9467" s="57">
        <f>COUNTIF($G$10:G9467,G9467)</f>
        <v>11</v>
      </c>
      <c r="J9467" s="57">
        <f>COUNTIF($G:$G,G9467)</f>
        <v>31</v>
      </c>
      <c r="K9467" s="57">
        <f>ROUND(3000*J9467/21653,0)</f>
        <v>4</v>
      </c>
    </row>
    <row r="9468" spans="1:11" x14ac:dyDescent="0.25">
      <c r="A9468" s="40">
        <v>1519614234</v>
      </c>
      <c r="B9468" s="40">
        <v>1</v>
      </c>
      <c r="C9468" s="40">
        <v>2038</v>
      </c>
      <c r="D9468" s="38" t="s">
        <v>361</v>
      </c>
      <c r="E9468" s="57" t="s">
        <v>384</v>
      </c>
      <c r="F9468" s="57">
        <f>ROUNDDOWN(C9468/50,0)*50</f>
        <v>2000</v>
      </c>
      <c r="G9468" s="57" t="str">
        <f>D9468&amp;"_"&amp;B9468&amp;"_"&amp;F9468</f>
        <v>Guangzhou_1_2000</v>
      </c>
      <c r="H9468" s="57">
        <v>3.9330991476135058E-2</v>
      </c>
      <c r="I9468" s="57">
        <f>COUNTIF($G$10:G9468,G9468)</f>
        <v>12</v>
      </c>
      <c r="J9468" s="57">
        <f>COUNTIF($G:$G,G9468)</f>
        <v>31</v>
      </c>
      <c r="K9468" s="57">
        <f>ROUND(3000*J9468/21653,0)</f>
        <v>4</v>
      </c>
    </row>
    <row r="9469" spans="1:11" x14ac:dyDescent="0.25">
      <c r="A9469" s="40">
        <v>1518267296</v>
      </c>
      <c r="B9469" s="40">
        <v>1</v>
      </c>
      <c r="C9469" s="40">
        <v>2042</v>
      </c>
      <c r="D9469" s="38" t="s">
        <v>361</v>
      </c>
      <c r="E9469" s="57" t="s">
        <v>384</v>
      </c>
      <c r="F9469" s="57">
        <f>ROUNDDOWN(C9469/50,0)*50</f>
        <v>2000</v>
      </c>
      <c r="G9469" s="57" t="str">
        <f>D9469&amp;"_"&amp;B9469&amp;"_"&amp;F9469</f>
        <v>Guangzhou_1_2000</v>
      </c>
      <c r="H9469" s="57">
        <v>4.6862751556636328E-2</v>
      </c>
      <c r="I9469" s="57">
        <f>COUNTIF($G$10:G9469,G9469)</f>
        <v>13</v>
      </c>
      <c r="J9469" s="57">
        <f>COUNTIF($G:$G,G9469)</f>
        <v>31</v>
      </c>
      <c r="K9469" s="57">
        <f>ROUND(3000*J9469/21653,0)</f>
        <v>4</v>
      </c>
    </row>
    <row r="9470" spans="1:11" x14ac:dyDescent="0.25">
      <c r="A9470" s="40">
        <v>1519761657</v>
      </c>
      <c r="B9470" s="40">
        <v>1</v>
      </c>
      <c r="C9470" s="40">
        <v>2000</v>
      </c>
      <c r="D9470" s="38" t="s">
        <v>361</v>
      </c>
      <c r="E9470" s="57" t="s">
        <v>384</v>
      </c>
      <c r="F9470" s="57">
        <f>ROUNDDOWN(C9470/50,0)*50</f>
        <v>2000</v>
      </c>
      <c r="G9470" s="57" t="str">
        <f>D9470&amp;"_"&amp;B9470&amp;"_"&amp;F9470</f>
        <v>Guangzhou_1_2000</v>
      </c>
      <c r="H9470" s="57">
        <v>0.21575548730254357</v>
      </c>
      <c r="I9470" s="57">
        <f>COUNTIF($G$10:G9470,G9470)</f>
        <v>14</v>
      </c>
      <c r="J9470" s="57">
        <f>COUNTIF($G:$G,G9470)</f>
        <v>31</v>
      </c>
      <c r="K9470" s="57">
        <f>ROUND(3000*J9470/21653,0)</f>
        <v>4</v>
      </c>
    </row>
    <row r="9471" spans="1:11" x14ac:dyDescent="0.25">
      <c r="A9471" s="40">
        <v>1515180849</v>
      </c>
      <c r="B9471" s="40">
        <v>1</v>
      </c>
      <c r="C9471" s="40">
        <v>2006</v>
      </c>
      <c r="D9471" s="38" t="s">
        <v>361</v>
      </c>
      <c r="E9471" s="57" t="s">
        <v>384</v>
      </c>
      <c r="F9471" s="57">
        <f>ROUNDDOWN(C9471/50,0)*50</f>
        <v>2000</v>
      </c>
      <c r="G9471" s="57" t="str">
        <f>D9471&amp;"_"&amp;B9471&amp;"_"&amp;F9471</f>
        <v>Guangzhou_1_2000</v>
      </c>
      <c r="H9471" s="57">
        <v>0.22307484608604677</v>
      </c>
      <c r="I9471" s="57">
        <f>COUNTIF($G$10:G9471,G9471)</f>
        <v>15</v>
      </c>
      <c r="J9471" s="57">
        <f>COUNTIF($G:$G,G9471)</f>
        <v>31</v>
      </c>
      <c r="K9471" s="57">
        <f>ROUND(3000*J9471/21653,0)</f>
        <v>4</v>
      </c>
    </row>
    <row r="9472" spans="1:11" x14ac:dyDescent="0.25">
      <c r="A9472" s="40">
        <v>1519574063</v>
      </c>
      <c r="B9472" s="40">
        <v>1</v>
      </c>
      <c r="C9472" s="40">
        <v>2041</v>
      </c>
      <c r="D9472" s="38" t="s">
        <v>361</v>
      </c>
      <c r="E9472" s="57" t="s">
        <v>384</v>
      </c>
      <c r="F9472" s="57">
        <f>ROUNDDOWN(C9472/50,0)*50</f>
        <v>2000</v>
      </c>
      <c r="G9472" s="57" t="str">
        <f>D9472&amp;"_"&amp;B9472&amp;"_"&amp;F9472</f>
        <v>Guangzhou_1_2000</v>
      </c>
      <c r="H9472" s="57">
        <v>0.26769444286017485</v>
      </c>
      <c r="I9472" s="57">
        <f>COUNTIF($G$10:G9472,G9472)</f>
        <v>16</v>
      </c>
      <c r="J9472" s="57">
        <f>COUNTIF($G:$G,G9472)</f>
        <v>31</v>
      </c>
      <c r="K9472" s="57">
        <f>ROUND(3000*J9472/21653,0)</f>
        <v>4</v>
      </c>
    </row>
    <row r="9473" spans="1:11" x14ac:dyDescent="0.25">
      <c r="A9473" s="40">
        <v>1517853446</v>
      </c>
      <c r="B9473" s="40">
        <v>1</v>
      </c>
      <c r="C9473" s="40">
        <v>2021</v>
      </c>
      <c r="D9473" s="38" t="s">
        <v>361</v>
      </c>
      <c r="E9473" s="57" t="s">
        <v>384</v>
      </c>
      <c r="F9473" s="57">
        <f>ROUNDDOWN(C9473/50,0)*50</f>
        <v>2000</v>
      </c>
      <c r="G9473" s="57" t="str">
        <f>D9473&amp;"_"&amp;B9473&amp;"_"&amp;F9473</f>
        <v>Guangzhou_1_2000</v>
      </c>
      <c r="H9473" s="57">
        <v>0.30458564160703971</v>
      </c>
      <c r="I9473" s="57">
        <f>COUNTIF($G$10:G9473,G9473)</f>
        <v>17</v>
      </c>
      <c r="J9473" s="57">
        <f>COUNTIF($G:$G,G9473)</f>
        <v>31</v>
      </c>
      <c r="K9473" s="57">
        <f>ROUND(3000*J9473/21653,0)</f>
        <v>4</v>
      </c>
    </row>
    <row r="9474" spans="1:11" x14ac:dyDescent="0.25">
      <c r="A9474" s="40">
        <v>1515173733</v>
      </c>
      <c r="B9474" s="40">
        <v>1</v>
      </c>
      <c r="C9474" s="40">
        <v>2026</v>
      </c>
      <c r="D9474" s="38" t="s">
        <v>361</v>
      </c>
      <c r="E9474" s="57" t="s">
        <v>384</v>
      </c>
      <c r="F9474" s="57">
        <f>ROUNDDOWN(C9474/50,0)*50</f>
        <v>2000</v>
      </c>
      <c r="G9474" s="57" t="str">
        <f>D9474&amp;"_"&amp;B9474&amp;"_"&amp;F9474</f>
        <v>Guangzhou_1_2000</v>
      </c>
      <c r="H9474" s="57">
        <v>0.32665492689097864</v>
      </c>
      <c r="I9474" s="57">
        <f>COUNTIF($G$10:G9474,G9474)</f>
        <v>18</v>
      </c>
      <c r="J9474" s="57">
        <f>COUNTIF($G:$G,G9474)</f>
        <v>31</v>
      </c>
      <c r="K9474" s="57">
        <f>ROUND(3000*J9474/21653,0)</f>
        <v>4</v>
      </c>
    </row>
    <row r="9475" spans="1:11" x14ac:dyDescent="0.25">
      <c r="A9475" s="40">
        <v>1516004280</v>
      </c>
      <c r="B9475" s="40">
        <v>0</v>
      </c>
      <c r="C9475" s="40">
        <v>779</v>
      </c>
      <c r="D9475" s="38" t="s">
        <v>358</v>
      </c>
      <c r="E9475" s="57" t="s">
        <v>383</v>
      </c>
      <c r="F9475" s="57">
        <f>ROUNDDOWN(C9475/50,0)*50</f>
        <v>750</v>
      </c>
      <c r="G9475" s="57" t="str">
        <f>D9475&amp;"_"&amp;B9475&amp;"_"&amp;F9475</f>
        <v>Shenzhen_0_750</v>
      </c>
      <c r="H9475" s="57">
        <v>0.58443495270060131</v>
      </c>
      <c r="I9475" s="57">
        <f>COUNTIF($G$10:G9475,G9475)</f>
        <v>6</v>
      </c>
      <c r="J9475" s="57">
        <f>COUNTIF($G:$G,G9475)</f>
        <v>23</v>
      </c>
      <c r="K9475" s="57">
        <f>ROUND(3000*J9475/21653,0)</f>
        <v>3</v>
      </c>
    </row>
    <row r="9476" spans="1:11" x14ac:dyDescent="0.25">
      <c r="A9476" s="40">
        <v>1517175803</v>
      </c>
      <c r="B9476" s="40">
        <v>1</v>
      </c>
      <c r="C9476" s="40">
        <v>1451</v>
      </c>
      <c r="D9476" s="38" t="s">
        <v>359</v>
      </c>
      <c r="E9476" s="57" t="s">
        <v>384</v>
      </c>
      <c r="F9476" s="57">
        <f>ROUNDDOWN(C9476/50,0)*50</f>
        <v>1450</v>
      </c>
      <c r="G9476" s="57" t="str">
        <f>D9476&amp;"_"&amp;B9476&amp;"_"&amp;F9476</f>
        <v>Shanghai_1_1450</v>
      </c>
      <c r="H9476" s="57">
        <v>0.5844627913726842</v>
      </c>
      <c r="I9476" s="57">
        <f>COUNTIF($G$10:G9476,G9476)</f>
        <v>19</v>
      </c>
      <c r="J9476" s="57">
        <f>COUNTIF($G:$G,G9476)</f>
        <v>66</v>
      </c>
      <c r="K9476" s="57">
        <f>ROUND(3000*J9476/21653,0)</f>
        <v>9</v>
      </c>
    </row>
    <row r="9477" spans="1:11" x14ac:dyDescent="0.25">
      <c r="A9477" s="40">
        <v>1515565731</v>
      </c>
      <c r="B9477" s="40">
        <v>0</v>
      </c>
      <c r="C9477" s="40">
        <v>616</v>
      </c>
      <c r="D9477" s="38" t="s">
        <v>358</v>
      </c>
      <c r="E9477" s="57" t="s">
        <v>383</v>
      </c>
      <c r="F9477" s="57">
        <f>ROUNDDOWN(C9477/50,0)*50</f>
        <v>600</v>
      </c>
      <c r="G9477" s="57" t="str">
        <f>D9477&amp;"_"&amp;B9477&amp;"_"&amp;F9477</f>
        <v>Shenzhen_0_600</v>
      </c>
      <c r="H9477" s="57">
        <v>0.58448765798031821</v>
      </c>
      <c r="I9477" s="57">
        <f>COUNTIF($G$10:G9477,G9477)</f>
        <v>3</v>
      </c>
      <c r="J9477" s="57">
        <f>COUNTIF($G:$G,G9477)</f>
        <v>15</v>
      </c>
      <c r="K9477" s="57">
        <f>ROUND(3000*J9477/21653,0)</f>
        <v>2</v>
      </c>
    </row>
    <row r="9478" spans="1:11" x14ac:dyDescent="0.25">
      <c r="A9478" s="40">
        <v>1515132781</v>
      </c>
      <c r="B9478" s="40">
        <v>0</v>
      </c>
      <c r="C9478" s="40">
        <v>871</v>
      </c>
      <c r="D9478" s="38" t="s">
        <v>360</v>
      </c>
      <c r="E9478" s="57" t="s">
        <v>384</v>
      </c>
      <c r="F9478" s="57">
        <f>ROUNDDOWN(C9478/50,0)*50</f>
        <v>850</v>
      </c>
      <c r="G9478" s="57" t="str">
        <f>D9478&amp;"_"&amp;B9478&amp;"_"&amp;F9478</f>
        <v>Beijing_0_850</v>
      </c>
      <c r="H9478" s="57">
        <v>0.58455638773062146</v>
      </c>
      <c r="I9478" s="57">
        <f>COUNTIF($G$10:G9478,G9478)</f>
        <v>24</v>
      </c>
      <c r="J9478" s="57">
        <f>COUNTIF($G:$G,G9478)</f>
        <v>35</v>
      </c>
      <c r="K9478" s="57">
        <f>ROUND(3000*J9478/21653,0)</f>
        <v>5</v>
      </c>
    </row>
    <row r="9479" spans="1:11" x14ac:dyDescent="0.25">
      <c r="A9479" s="40">
        <v>1515543388</v>
      </c>
      <c r="B9479" s="40">
        <v>1</v>
      </c>
      <c r="C9479" s="40">
        <v>3840</v>
      </c>
      <c r="D9479" s="38" t="s">
        <v>359</v>
      </c>
      <c r="E9479" s="57" t="s">
        <v>384</v>
      </c>
      <c r="F9479" s="57">
        <f>ROUNDDOWN(C9479/50,0)*50</f>
        <v>3800</v>
      </c>
      <c r="G9479" s="57" t="str">
        <f>D9479&amp;"_"&amp;B9479&amp;"_"&amp;F9479</f>
        <v>Shanghai_1_3800</v>
      </c>
      <c r="H9479" s="57">
        <v>0.58463694328338356</v>
      </c>
      <c r="I9479" s="57">
        <f>COUNTIF($G$10:G9479,G9479)</f>
        <v>9</v>
      </c>
      <c r="J9479" s="57">
        <f>COUNTIF($G:$G,G9479)</f>
        <v>27</v>
      </c>
      <c r="K9479" s="57">
        <f>ROUND(3000*J9479/21653,0)</f>
        <v>4</v>
      </c>
    </row>
    <row r="9480" spans="1:11" x14ac:dyDescent="0.25">
      <c r="A9480" s="40">
        <v>1519481628</v>
      </c>
      <c r="B9480" s="40">
        <v>1</v>
      </c>
      <c r="C9480" s="40">
        <v>188</v>
      </c>
      <c r="D9480" s="38" t="s">
        <v>359</v>
      </c>
      <c r="E9480" s="57" t="s">
        <v>384</v>
      </c>
      <c r="F9480" s="57">
        <f>ROUNDDOWN(C9480/50,0)*50</f>
        <v>150</v>
      </c>
      <c r="G9480" s="57" t="str">
        <f>D9480&amp;"_"&amp;B9480&amp;"_"&amp;F9480</f>
        <v>Shanghai_1_150</v>
      </c>
      <c r="H9480" s="57">
        <v>0.58465026924773522</v>
      </c>
      <c r="I9480" s="57">
        <f>COUNTIF($G$10:G9480,G9480)</f>
        <v>24</v>
      </c>
      <c r="J9480" s="57">
        <f>COUNTIF($G:$G,G9480)</f>
        <v>72</v>
      </c>
      <c r="K9480" s="57">
        <f>ROUND(3000*J9480/21653,0)</f>
        <v>10</v>
      </c>
    </row>
    <row r="9481" spans="1:11" x14ac:dyDescent="0.25">
      <c r="A9481" s="40">
        <v>1515578742</v>
      </c>
      <c r="B9481" s="40">
        <v>0</v>
      </c>
      <c r="C9481" s="40">
        <v>1010</v>
      </c>
      <c r="D9481" s="38" t="s">
        <v>359</v>
      </c>
      <c r="E9481" s="57" t="s">
        <v>383</v>
      </c>
      <c r="F9481" s="57">
        <f>ROUNDDOWN(C9481/50,0)*50</f>
        <v>1000</v>
      </c>
      <c r="G9481" s="57" t="str">
        <f>D9481&amp;"_"&amp;B9481&amp;"_"&amp;F9481</f>
        <v>Shanghai_0_1000</v>
      </c>
      <c r="H9481" s="57">
        <v>0.58465139532726695</v>
      </c>
      <c r="I9481" s="57">
        <f>COUNTIF($G$10:G9481,G9481)</f>
        <v>10</v>
      </c>
      <c r="J9481" s="57">
        <f>COUNTIF($G:$G,G9481)</f>
        <v>36</v>
      </c>
      <c r="K9481" s="57">
        <f>ROUND(3000*J9481/21653,0)</f>
        <v>5</v>
      </c>
    </row>
    <row r="9482" spans="1:11" x14ac:dyDescent="0.25">
      <c r="A9482" s="40">
        <v>1516718079</v>
      </c>
      <c r="B9482" s="40">
        <v>1</v>
      </c>
      <c r="C9482" s="40">
        <v>1558</v>
      </c>
      <c r="D9482" s="38" t="s">
        <v>358</v>
      </c>
      <c r="E9482" s="57" t="s">
        <v>384</v>
      </c>
      <c r="F9482" s="57">
        <f>ROUNDDOWN(C9482/50,0)*50</f>
        <v>1550</v>
      </c>
      <c r="G9482" s="57" t="str">
        <f>D9482&amp;"_"&amp;B9482&amp;"_"&amp;F9482</f>
        <v>Shenzhen_1_1550</v>
      </c>
      <c r="H9482" s="57">
        <v>0.58466627291869788</v>
      </c>
      <c r="I9482" s="57">
        <f>COUNTIF($G$10:G9482,G9482)</f>
        <v>14</v>
      </c>
      <c r="J9482" s="57">
        <f>COUNTIF($G:$G,G9482)</f>
        <v>40</v>
      </c>
      <c r="K9482" s="57">
        <f>ROUND(3000*J9482/21653,0)</f>
        <v>6</v>
      </c>
    </row>
    <row r="9483" spans="1:11" x14ac:dyDescent="0.25">
      <c r="A9483" s="40">
        <v>1512628824</v>
      </c>
      <c r="B9483" s="40">
        <v>1</v>
      </c>
      <c r="C9483" s="40">
        <v>3399</v>
      </c>
      <c r="D9483" s="38" t="s">
        <v>359</v>
      </c>
      <c r="E9483" s="57" t="s">
        <v>383</v>
      </c>
      <c r="F9483" s="57">
        <f>ROUNDDOWN(C9483/50,0)*50</f>
        <v>3350</v>
      </c>
      <c r="G9483" s="57" t="str">
        <f>D9483&amp;"_"&amp;B9483&amp;"_"&amp;F9483</f>
        <v>Shanghai_1_3350</v>
      </c>
      <c r="H9483" s="57">
        <v>0.58470435134523979</v>
      </c>
      <c r="I9483" s="57">
        <f>COUNTIF($G$10:G9483,G9483)</f>
        <v>10</v>
      </c>
      <c r="J9483" s="57">
        <f>COUNTIF($G:$G,G9483)</f>
        <v>36</v>
      </c>
      <c r="K9483" s="57">
        <f>ROUND(3000*J9483/21653,0)</f>
        <v>5</v>
      </c>
    </row>
    <row r="9484" spans="1:11" x14ac:dyDescent="0.25">
      <c r="A9484" s="40">
        <v>1514355670</v>
      </c>
      <c r="B9484" s="40">
        <v>0</v>
      </c>
      <c r="C9484" s="40">
        <v>2696</v>
      </c>
      <c r="D9484" s="38" t="s">
        <v>359</v>
      </c>
      <c r="E9484" s="57" t="s">
        <v>382</v>
      </c>
      <c r="F9484" s="57">
        <f>ROUNDDOWN(C9484/50,0)*50</f>
        <v>2650</v>
      </c>
      <c r="G9484" s="57" t="str">
        <f>D9484&amp;"_"&amp;B9484&amp;"_"&amp;F9484</f>
        <v>Shanghai_0_2650</v>
      </c>
      <c r="H9484" s="57">
        <v>0.58470752283346428</v>
      </c>
      <c r="I9484" s="57">
        <f>COUNTIF($G$10:G9484,G9484)</f>
        <v>2</v>
      </c>
      <c r="J9484" s="57">
        <f>COUNTIF($G:$G,G9484)</f>
        <v>12</v>
      </c>
      <c r="K9484" s="57">
        <f>ROUND(3000*J9484/21653,0)</f>
        <v>2</v>
      </c>
    </row>
    <row r="9485" spans="1:11" x14ac:dyDescent="0.25">
      <c r="A9485" s="40">
        <v>1518730275</v>
      </c>
      <c r="B9485" s="40">
        <v>1</v>
      </c>
      <c r="C9485" s="40">
        <v>2414</v>
      </c>
      <c r="D9485" s="38" t="s">
        <v>358</v>
      </c>
      <c r="E9485" s="57" t="s">
        <v>384</v>
      </c>
      <c r="F9485" s="57">
        <f>ROUNDDOWN(C9485/50,0)*50</f>
        <v>2400</v>
      </c>
      <c r="G9485" s="57" t="str">
        <f>D9485&amp;"_"&amp;B9485&amp;"_"&amp;F9485</f>
        <v>Shenzhen_1_2400</v>
      </c>
      <c r="H9485" s="57">
        <v>0.58475975524587598</v>
      </c>
      <c r="I9485" s="57">
        <f>COUNTIF($G$10:G9485,G9485)</f>
        <v>13</v>
      </c>
      <c r="J9485" s="57">
        <f>COUNTIF($G:$G,G9485)</f>
        <v>35</v>
      </c>
      <c r="K9485" s="57">
        <f>ROUND(3000*J9485/21653,0)</f>
        <v>5</v>
      </c>
    </row>
    <row r="9486" spans="1:11" x14ac:dyDescent="0.25">
      <c r="A9486" s="40">
        <v>1514172938</v>
      </c>
      <c r="B9486" s="40">
        <v>1</v>
      </c>
      <c r="C9486" s="40">
        <v>4462</v>
      </c>
      <c r="D9486" s="38" t="s">
        <v>360</v>
      </c>
      <c r="E9486" s="57" t="s">
        <v>384</v>
      </c>
      <c r="F9486" s="57">
        <f>ROUNDDOWN(C9486/50,0)*50</f>
        <v>4450</v>
      </c>
      <c r="G9486" s="57" t="str">
        <f>D9486&amp;"_"&amp;B9486&amp;"_"&amp;F9486</f>
        <v>Beijing_1_4450</v>
      </c>
      <c r="H9486" s="57">
        <v>0.58486625456977015</v>
      </c>
      <c r="I9486" s="57">
        <f>COUNTIF($G$10:G9486,G9486)</f>
        <v>19</v>
      </c>
      <c r="J9486" s="57">
        <f>COUNTIF($G:$G,G9486)</f>
        <v>27</v>
      </c>
      <c r="K9486" s="57">
        <f>ROUND(3000*J9486/21653,0)</f>
        <v>4</v>
      </c>
    </row>
    <row r="9487" spans="1:11" x14ac:dyDescent="0.25">
      <c r="A9487" s="40">
        <v>1513607188</v>
      </c>
      <c r="B9487" s="40">
        <v>1</v>
      </c>
      <c r="C9487" s="40">
        <v>3107</v>
      </c>
      <c r="D9487" s="38" t="s">
        <v>359</v>
      </c>
      <c r="E9487" s="57" t="s">
        <v>384</v>
      </c>
      <c r="F9487" s="57">
        <f>ROUNDDOWN(C9487/50,0)*50</f>
        <v>3100</v>
      </c>
      <c r="G9487" s="57" t="str">
        <f>D9487&amp;"_"&amp;B9487&amp;"_"&amp;F9487</f>
        <v>Shanghai_1_3100</v>
      </c>
      <c r="H9487" s="57">
        <v>0.58494192479778395</v>
      </c>
      <c r="I9487" s="57">
        <f>COUNTIF($G$10:G9487,G9487)</f>
        <v>16</v>
      </c>
      <c r="J9487" s="57">
        <f>COUNTIF($G:$G,G9487)</f>
        <v>48</v>
      </c>
      <c r="K9487" s="57">
        <f>ROUND(3000*J9487/21653,0)</f>
        <v>7</v>
      </c>
    </row>
    <row r="9488" spans="1:11" x14ac:dyDescent="0.25">
      <c r="A9488" s="40">
        <v>1515912271</v>
      </c>
      <c r="B9488" s="40">
        <v>0</v>
      </c>
      <c r="C9488" s="40">
        <v>25</v>
      </c>
      <c r="D9488" s="38" t="s">
        <v>360</v>
      </c>
      <c r="E9488" s="57" t="s">
        <v>384</v>
      </c>
      <c r="F9488" s="57">
        <f>ROUNDDOWN(C9488/50,0)*50</f>
        <v>0</v>
      </c>
      <c r="G9488" s="57" t="str">
        <f>D9488&amp;"_"&amp;B9488&amp;"_"&amp;F9488</f>
        <v>Beijing_0_0</v>
      </c>
      <c r="H9488" s="57">
        <v>0.5849466097252275</v>
      </c>
      <c r="I9488" s="57">
        <f>COUNTIF($G$10:G9488,G9488)</f>
        <v>22</v>
      </c>
      <c r="J9488" s="57">
        <f>COUNTIF($G:$G,G9488)</f>
        <v>33</v>
      </c>
      <c r="K9488" s="57">
        <f>ROUND(3000*J9488/21653,0)</f>
        <v>5</v>
      </c>
    </row>
    <row r="9489" spans="1:11" x14ac:dyDescent="0.25">
      <c r="A9489" s="40">
        <v>1516351493</v>
      </c>
      <c r="B9489" s="40">
        <v>1</v>
      </c>
      <c r="C9489" s="40">
        <v>327</v>
      </c>
      <c r="D9489" s="38" t="s">
        <v>360</v>
      </c>
      <c r="E9489" s="57" t="s">
        <v>384</v>
      </c>
      <c r="F9489" s="57">
        <f>ROUNDDOWN(C9489/50,0)*50</f>
        <v>300</v>
      </c>
      <c r="G9489" s="57" t="str">
        <f>D9489&amp;"_"&amp;B9489&amp;"_"&amp;F9489</f>
        <v>Beijing_1_300</v>
      </c>
      <c r="H9489" s="57">
        <v>0.58498463908913778</v>
      </c>
      <c r="I9489" s="57">
        <f>COUNTIF($G$10:G9489,G9489)</f>
        <v>61</v>
      </c>
      <c r="J9489" s="57">
        <f>COUNTIF($G:$G,G9489)</f>
        <v>94</v>
      </c>
      <c r="K9489" s="57">
        <f>ROUND(3000*J9489/21653,0)</f>
        <v>13</v>
      </c>
    </row>
    <row r="9490" spans="1:11" x14ac:dyDescent="0.25">
      <c r="A9490" s="40">
        <v>1519805526</v>
      </c>
      <c r="B9490" s="40">
        <v>1</v>
      </c>
      <c r="C9490" s="40">
        <v>1273</v>
      </c>
      <c r="D9490" s="38" t="s">
        <v>361</v>
      </c>
      <c r="E9490" s="57" t="s">
        <v>384</v>
      </c>
      <c r="F9490" s="57">
        <f>ROUNDDOWN(C9490/50,0)*50</f>
        <v>1250</v>
      </c>
      <c r="G9490" s="57" t="str">
        <f>D9490&amp;"_"&amp;B9490&amp;"_"&amp;F9490</f>
        <v>Guangzhou_1_1250</v>
      </c>
      <c r="H9490" s="57">
        <v>0.58499315911624195</v>
      </c>
      <c r="I9490" s="57">
        <f>COUNTIF($G$10:G9490,G9490)</f>
        <v>21</v>
      </c>
      <c r="J9490" s="57">
        <f>COUNTIF($G:$G,G9490)</f>
        <v>34</v>
      </c>
      <c r="K9490" s="57">
        <f>ROUND(3000*J9490/21653,0)</f>
        <v>5</v>
      </c>
    </row>
    <row r="9491" spans="1:11" x14ac:dyDescent="0.25">
      <c r="A9491" s="40">
        <v>1519841542</v>
      </c>
      <c r="B9491" s="40">
        <v>0</v>
      </c>
      <c r="C9491" s="40">
        <v>3190</v>
      </c>
      <c r="D9491" s="38" t="s">
        <v>360</v>
      </c>
      <c r="E9491" s="57" t="s">
        <v>384</v>
      </c>
      <c r="F9491" s="57">
        <f>ROUNDDOWN(C9491/50,0)*50</f>
        <v>3150</v>
      </c>
      <c r="G9491" s="57" t="str">
        <f>D9491&amp;"_"&amp;B9491&amp;"_"&amp;F9491</f>
        <v>Beijing_0_3150</v>
      </c>
      <c r="H9491" s="57">
        <v>0.58500793562502207</v>
      </c>
      <c r="I9491" s="57">
        <f>COUNTIF($G$10:G9491,G9491)</f>
        <v>13</v>
      </c>
      <c r="J9491" s="57">
        <f>COUNTIF($G:$G,G9491)</f>
        <v>22</v>
      </c>
      <c r="K9491" s="57">
        <f>ROUND(3000*J9491/21653,0)</f>
        <v>3</v>
      </c>
    </row>
    <row r="9492" spans="1:11" x14ac:dyDescent="0.25">
      <c r="A9492" s="40">
        <v>1519044262</v>
      </c>
      <c r="B9492" s="40">
        <v>0</v>
      </c>
      <c r="C9492" s="40">
        <v>2672</v>
      </c>
      <c r="D9492" s="38" t="s">
        <v>360</v>
      </c>
      <c r="E9492" s="57" t="s">
        <v>384</v>
      </c>
      <c r="F9492" s="57">
        <f>ROUNDDOWN(C9492/50,0)*50</f>
        <v>2650</v>
      </c>
      <c r="G9492" s="57" t="str">
        <f>D9492&amp;"_"&amp;B9492&amp;"_"&amp;F9492</f>
        <v>Beijing_0_2650</v>
      </c>
      <c r="H9492" s="57">
        <v>0.58501264622579341</v>
      </c>
      <c r="I9492" s="57">
        <f>COUNTIF($G$10:G9492,G9492)</f>
        <v>13</v>
      </c>
      <c r="J9492" s="57">
        <f>COUNTIF($G:$G,G9492)</f>
        <v>21</v>
      </c>
      <c r="K9492" s="57">
        <f>ROUND(3000*J9492/21653,0)</f>
        <v>3</v>
      </c>
    </row>
    <row r="9493" spans="1:11" x14ac:dyDescent="0.25">
      <c r="A9493" s="40">
        <v>1514401886</v>
      </c>
      <c r="B9493" s="40">
        <v>1</v>
      </c>
      <c r="C9493" s="40">
        <v>2260</v>
      </c>
      <c r="D9493" s="38" t="s">
        <v>360</v>
      </c>
      <c r="E9493" s="57" t="s">
        <v>384</v>
      </c>
      <c r="F9493" s="57">
        <f>ROUNDDOWN(C9493/50,0)*50</f>
        <v>2250</v>
      </c>
      <c r="G9493" s="57" t="str">
        <f>D9493&amp;"_"&amp;B9493&amp;"_"&amp;F9493</f>
        <v>Beijing_1_2250</v>
      </c>
      <c r="H9493" s="57">
        <v>0.58501460829449237</v>
      </c>
      <c r="I9493" s="57">
        <f>COUNTIF($G$10:G9493,G9493)</f>
        <v>29</v>
      </c>
      <c r="J9493" s="57">
        <f>COUNTIF($G:$G,G9493)</f>
        <v>60</v>
      </c>
      <c r="K9493" s="57">
        <f>ROUND(3000*J9493/21653,0)</f>
        <v>8</v>
      </c>
    </row>
    <row r="9494" spans="1:11" x14ac:dyDescent="0.25">
      <c r="A9494" s="40">
        <v>1514402262</v>
      </c>
      <c r="B9494" s="40">
        <v>0</v>
      </c>
      <c r="C9494" s="40">
        <v>2979</v>
      </c>
      <c r="D9494" s="38" t="s">
        <v>361</v>
      </c>
      <c r="E9494" s="57" t="s">
        <v>384</v>
      </c>
      <c r="F9494" s="57">
        <f>ROUNDDOWN(C9494/50,0)*50</f>
        <v>2950</v>
      </c>
      <c r="G9494" s="57" t="str">
        <f>D9494&amp;"_"&amp;B9494&amp;"_"&amp;F9494</f>
        <v>Guangzhou_0_2950</v>
      </c>
      <c r="H9494" s="57">
        <v>0.58511719492233072</v>
      </c>
      <c r="I9494" s="57">
        <f>COUNTIF($G$10:G9494,G9494)</f>
        <v>5</v>
      </c>
      <c r="J9494" s="57">
        <f>COUNTIF($G:$G,G9494)</f>
        <v>8</v>
      </c>
      <c r="K9494" s="57">
        <f>ROUND(3000*J9494/21653,0)</f>
        <v>1</v>
      </c>
    </row>
    <row r="9495" spans="1:11" x14ac:dyDescent="0.25">
      <c r="A9495" s="40">
        <v>1515817757</v>
      </c>
      <c r="B9495" s="40">
        <v>1</v>
      </c>
      <c r="C9495" s="40">
        <v>1231</v>
      </c>
      <c r="D9495" s="38" t="s">
        <v>358</v>
      </c>
      <c r="E9495" s="57" t="s">
        <v>384</v>
      </c>
      <c r="F9495" s="57">
        <f>ROUNDDOWN(C9495/50,0)*50</f>
        <v>1200</v>
      </c>
      <c r="G9495" s="57" t="str">
        <f>D9495&amp;"_"&amp;B9495&amp;"_"&amp;F9495</f>
        <v>Shenzhen_1_1200</v>
      </c>
      <c r="H9495" s="57">
        <v>0.58516442814471614</v>
      </c>
      <c r="I9495" s="57">
        <f>COUNTIF($G$10:G9495,G9495)</f>
        <v>15</v>
      </c>
      <c r="J9495" s="57">
        <f>COUNTIF($G:$G,G9495)</f>
        <v>52</v>
      </c>
      <c r="K9495" s="57">
        <f>ROUND(3000*J9495/21653,0)</f>
        <v>7</v>
      </c>
    </row>
    <row r="9496" spans="1:11" x14ac:dyDescent="0.25">
      <c r="A9496" s="40">
        <v>1513985439</v>
      </c>
      <c r="B9496" s="40">
        <v>1</v>
      </c>
      <c r="C9496" s="40">
        <v>1154</v>
      </c>
      <c r="D9496" s="38" t="s">
        <v>360</v>
      </c>
      <c r="E9496" s="57" t="s">
        <v>384</v>
      </c>
      <c r="F9496" s="57">
        <f>ROUNDDOWN(C9496/50,0)*50</f>
        <v>1150</v>
      </c>
      <c r="G9496" s="57" t="str">
        <f>D9496&amp;"_"&amp;B9496&amp;"_"&amp;F9496</f>
        <v>Beijing_1_1150</v>
      </c>
      <c r="H9496" s="57">
        <v>0.58521318302988656</v>
      </c>
      <c r="I9496" s="57">
        <f>COUNTIF($G$10:G9496,G9496)</f>
        <v>54</v>
      </c>
      <c r="J9496" s="57">
        <f>COUNTIF($G:$G,G9496)</f>
        <v>71</v>
      </c>
      <c r="K9496" s="57">
        <f>ROUND(3000*J9496/21653,0)</f>
        <v>10</v>
      </c>
    </row>
    <row r="9497" spans="1:11" x14ac:dyDescent="0.25">
      <c r="A9497" s="40">
        <v>1517848385</v>
      </c>
      <c r="B9497" s="40">
        <v>1</v>
      </c>
      <c r="C9497" s="40">
        <v>2250</v>
      </c>
      <c r="D9497" s="38" t="s">
        <v>358</v>
      </c>
      <c r="E9497" s="57" t="s">
        <v>383</v>
      </c>
      <c r="F9497" s="57">
        <f>ROUNDDOWN(C9497/50,0)*50</f>
        <v>2250</v>
      </c>
      <c r="G9497" s="57" t="str">
        <f>D9497&amp;"_"&amp;B9497&amp;"_"&amp;F9497</f>
        <v>Shenzhen_1_2250</v>
      </c>
      <c r="H9497" s="57">
        <v>0.58526914236501415</v>
      </c>
      <c r="I9497" s="57">
        <f>COUNTIF($G$10:G9497,G9497)</f>
        <v>7</v>
      </c>
      <c r="J9497" s="57">
        <f>COUNTIF($G:$G,G9497)</f>
        <v>41</v>
      </c>
      <c r="K9497" s="57">
        <f>ROUND(3000*J9497/21653,0)</f>
        <v>6</v>
      </c>
    </row>
    <row r="9498" spans="1:11" x14ac:dyDescent="0.25">
      <c r="A9498" s="40">
        <v>1519011783</v>
      </c>
      <c r="B9498" s="40">
        <v>1</v>
      </c>
      <c r="C9498" s="40">
        <v>2060</v>
      </c>
      <c r="D9498" s="38" t="s">
        <v>361</v>
      </c>
      <c r="E9498" s="57" t="s">
        <v>384</v>
      </c>
      <c r="F9498" s="57">
        <f>ROUNDDOWN(C9498/50,0)*50</f>
        <v>2050</v>
      </c>
      <c r="G9498" s="57" t="str">
        <f>D9498&amp;"_"&amp;B9498&amp;"_"&amp;F9498</f>
        <v>Guangzhou_1_2050</v>
      </c>
      <c r="H9498" s="57">
        <v>5.811843498705449E-3</v>
      </c>
      <c r="I9498" s="57">
        <f>COUNTIF($G$10:G9498,G9498)</f>
        <v>10</v>
      </c>
      <c r="J9498" s="57">
        <f>COUNTIF($G:$G,G9498)</f>
        <v>29</v>
      </c>
      <c r="K9498" s="57">
        <f>ROUND(3000*J9498/21653,0)</f>
        <v>4</v>
      </c>
    </row>
    <row r="9499" spans="1:11" x14ac:dyDescent="0.25">
      <c r="A9499" s="40">
        <v>1519798095</v>
      </c>
      <c r="B9499" s="40">
        <v>1</v>
      </c>
      <c r="C9499" s="40">
        <v>2072</v>
      </c>
      <c r="D9499" s="38" t="s">
        <v>361</v>
      </c>
      <c r="E9499" s="57" t="s">
        <v>384</v>
      </c>
      <c r="F9499" s="57">
        <f>ROUNDDOWN(C9499/50,0)*50</f>
        <v>2050</v>
      </c>
      <c r="G9499" s="57" t="str">
        <f>D9499&amp;"_"&amp;B9499&amp;"_"&amp;F9499</f>
        <v>Guangzhou_1_2050</v>
      </c>
      <c r="H9499" s="57">
        <v>2.3522083519666559E-2</v>
      </c>
      <c r="I9499" s="57">
        <f>COUNTIF($G$10:G9499,G9499)</f>
        <v>11</v>
      </c>
      <c r="J9499" s="57">
        <f>COUNTIF($G:$G,G9499)</f>
        <v>29</v>
      </c>
      <c r="K9499" s="57">
        <f>ROUND(3000*J9499/21653,0)</f>
        <v>4</v>
      </c>
    </row>
    <row r="9500" spans="1:11" x14ac:dyDescent="0.25">
      <c r="A9500" s="40">
        <v>1518969006</v>
      </c>
      <c r="B9500" s="40">
        <v>1</v>
      </c>
      <c r="C9500" s="40">
        <v>2097</v>
      </c>
      <c r="D9500" s="38" t="s">
        <v>361</v>
      </c>
      <c r="E9500" s="57" t="s">
        <v>384</v>
      </c>
      <c r="F9500" s="57">
        <f>ROUNDDOWN(C9500/50,0)*50</f>
        <v>2050</v>
      </c>
      <c r="G9500" s="57" t="str">
        <f>D9500&amp;"_"&amp;B9500&amp;"_"&amp;F9500</f>
        <v>Guangzhou_1_2050</v>
      </c>
      <c r="H9500" s="57">
        <v>2.9823946234361687E-2</v>
      </c>
      <c r="I9500" s="57">
        <f>COUNTIF($G$10:G9500,G9500)</f>
        <v>12</v>
      </c>
      <c r="J9500" s="57">
        <f>COUNTIF($G:$G,G9500)</f>
        <v>29</v>
      </c>
      <c r="K9500" s="57">
        <f>ROUND(3000*J9500/21653,0)</f>
        <v>4</v>
      </c>
    </row>
    <row r="9501" spans="1:11" x14ac:dyDescent="0.25">
      <c r="A9501" s="40">
        <v>1517553285</v>
      </c>
      <c r="B9501" s="40">
        <v>1</v>
      </c>
      <c r="C9501" s="40">
        <v>2061</v>
      </c>
      <c r="D9501" s="38" t="s">
        <v>361</v>
      </c>
      <c r="E9501" s="57" t="s">
        <v>384</v>
      </c>
      <c r="F9501" s="57">
        <f>ROUNDDOWN(C9501/50,0)*50</f>
        <v>2050</v>
      </c>
      <c r="G9501" s="57" t="str">
        <f>D9501&amp;"_"&amp;B9501&amp;"_"&amp;F9501</f>
        <v>Guangzhou_1_2050</v>
      </c>
      <c r="H9501" s="57">
        <v>8.7421801355290318E-2</v>
      </c>
      <c r="I9501" s="57">
        <f>COUNTIF($G$10:G9501,G9501)</f>
        <v>13</v>
      </c>
      <c r="J9501" s="57">
        <f>COUNTIF($G:$G,G9501)</f>
        <v>29</v>
      </c>
      <c r="K9501" s="57">
        <f>ROUND(3000*J9501/21653,0)</f>
        <v>4</v>
      </c>
    </row>
    <row r="9502" spans="1:11" x14ac:dyDescent="0.25">
      <c r="A9502" s="40">
        <v>1513950049</v>
      </c>
      <c r="B9502" s="40">
        <v>1</v>
      </c>
      <c r="C9502" s="40">
        <v>2059</v>
      </c>
      <c r="D9502" s="38" t="s">
        <v>361</v>
      </c>
      <c r="E9502" s="57" t="s">
        <v>384</v>
      </c>
      <c r="F9502" s="57">
        <f>ROUNDDOWN(C9502/50,0)*50</f>
        <v>2050</v>
      </c>
      <c r="G9502" s="57" t="str">
        <f>D9502&amp;"_"&amp;B9502&amp;"_"&amp;F9502</f>
        <v>Guangzhou_1_2050</v>
      </c>
      <c r="H9502" s="57">
        <v>0.15174660980059229</v>
      </c>
      <c r="I9502" s="57">
        <f>COUNTIF($G$10:G9502,G9502)</f>
        <v>14</v>
      </c>
      <c r="J9502" s="57">
        <f>COUNTIF($G:$G,G9502)</f>
        <v>29</v>
      </c>
      <c r="K9502" s="57">
        <f>ROUND(3000*J9502/21653,0)</f>
        <v>4</v>
      </c>
    </row>
    <row r="9503" spans="1:11" x14ac:dyDescent="0.25">
      <c r="A9503" s="40">
        <v>1516025814</v>
      </c>
      <c r="B9503" s="40">
        <v>1</v>
      </c>
      <c r="C9503" s="40">
        <v>2055</v>
      </c>
      <c r="D9503" s="38" t="s">
        <v>361</v>
      </c>
      <c r="E9503" s="57" t="s">
        <v>384</v>
      </c>
      <c r="F9503" s="57">
        <f>ROUNDDOWN(C9503/50,0)*50</f>
        <v>2050</v>
      </c>
      <c r="G9503" s="57" t="str">
        <f>D9503&amp;"_"&amp;B9503&amp;"_"&amp;F9503</f>
        <v>Guangzhou_1_2050</v>
      </c>
      <c r="H9503" s="57">
        <v>0.22255261187773634</v>
      </c>
      <c r="I9503" s="57">
        <f>COUNTIF($G$10:G9503,G9503)</f>
        <v>15</v>
      </c>
      <c r="J9503" s="57">
        <f>COUNTIF($G:$G,G9503)</f>
        <v>29</v>
      </c>
      <c r="K9503" s="57">
        <f>ROUND(3000*J9503/21653,0)</f>
        <v>4</v>
      </c>
    </row>
    <row r="9504" spans="1:11" x14ac:dyDescent="0.25">
      <c r="A9504" s="40">
        <v>1518957278</v>
      </c>
      <c r="B9504" s="40">
        <v>1</v>
      </c>
      <c r="C9504" s="40">
        <v>2065</v>
      </c>
      <c r="D9504" s="38" t="s">
        <v>361</v>
      </c>
      <c r="E9504" s="57" t="s">
        <v>384</v>
      </c>
      <c r="F9504" s="57">
        <f>ROUNDDOWN(C9504/50,0)*50</f>
        <v>2050</v>
      </c>
      <c r="G9504" s="57" t="str">
        <f>D9504&amp;"_"&amp;B9504&amp;"_"&amp;F9504</f>
        <v>Guangzhou_1_2050</v>
      </c>
      <c r="H9504" s="57">
        <v>0.30976298078417419</v>
      </c>
      <c r="I9504" s="57">
        <f>COUNTIF($G$10:G9504,G9504)</f>
        <v>16</v>
      </c>
      <c r="J9504" s="57">
        <f>COUNTIF($G:$G,G9504)</f>
        <v>29</v>
      </c>
      <c r="K9504" s="57">
        <f>ROUND(3000*J9504/21653,0)</f>
        <v>4</v>
      </c>
    </row>
    <row r="9505" spans="1:11" x14ac:dyDescent="0.25">
      <c r="A9505" s="40">
        <v>1512545023</v>
      </c>
      <c r="B9505" s="40">
        <v>1</v>
      </c>
      <c r="C9505" s="40">
        <v>2088</v>
      </c>
      <c r="D9505" s="38" t="s">
        <v>361</v>
      </c>
      <c r="E9505" s="57" t="s">
        <v>384</v>
      </c>
      <c r="F9505" s="57">
        <f>ROUNDDOWN(C9505/50,0)*50</f>
        <v>2050</v>
      </c>
      <c r="G9505" s="57" t="str">
        <f>D9505&amp;"_"&amp;B9505&amp;"_"&amp;F9505</f>
        <v>Guangzhou_1_2050</v>
      </c>
      <c r="H9505" s="57">
        <v>0.31075050322781528</v>
      </c>
      <c r="I9505" s="57">
        <f>COUNTIF($G$10:G9505,G9505)</f>
        <v>17</v>
      </c>
      <c r="J9505" s="57">
        <f>COUNTIF($G:$G,G9505)</f>
        <v>29</v>
      </c>
      <c r="K9505" s="57">
        <f>ROUND(3000*J9505/21653,0)</f>
        <v>4</v>
      </c>
    </row>
    <row r="9506" spans="1:11" x14ac:dyDescent="0.25">
      <c r="A9506" s="40">
        <v>1516821945</v>
      </c>
      <c r="B9506" s="40">
        <v>1</v>
      </c>
      <c r="C9506" s="40">
        <v>759</v>
      </c>
      <c r="D9506" s="38" t="s">
        <v>360</v>
      </c>
      <c r="E9506" s="57" t="s">
        <v>384</v>
      </c>
      <c r="F9506" s="57">
        <f>ROUNDDOWN(C9506/50,0)*50</f>
        <v>750</v>
      </c>
      <c r="G9506" s="57" t="str">
        <f>D9506&amp;"_"&amp;B9506&amp;"_"&amp;F9506</f>
        <v>Beijing_1_750</v>
      </c>
      <c r="H9506" s="57">
        <v>0.58529230809679056</v>
      </c>
      <c r="I9506" s="57">
        <f>COUNTIF($G$10:G9506,G9506)</f>
        <v>48</v>
      </c>
      <c r="J9506" s="57">
        <f>COUNTIF($G:$G,G9506)</f>
        <v>95</v>
      </c>
      <c r="K9506" s="57">
        <f>ROUND(3000*J9506/21653,0)</f>
        <v>13</v>
      </c>
    </row>
    <row r="9507" spans="1:11" x14ac:dyDescent="0.25">
      <c r="A9507" s="40">
        <v>1517500316</v>
      </c>
      <c r="B9507" s="40">
        <v>1</v>
      </c>
      <c r="C9507" s="40">
        <v>61</v>
      </c>
      <c r="D9507" s="38" t="s">
        <v>359</v>
      </c>
      <c r="E9507" s="57" t="s">
        <v>384</v>
      </c>
      <c r="F9507" s="57">
        <f>ROUNDDOWN(C9507/50,0)*50</f>
        <v>50</v>
      </c>
      <c r="G9507" s="57" t="str">
        <f>D9507&amp;"_"&amp;B9507&amp;"_"&amp;F9507</f>
        <v>Shanghai_1_50</v>
      </c>
      <c r="H9507" s="57">
        <v>0.58529365056590066</v>
      </c>
      <c r="I9507" s="57">
        <f>COUNTIF($G$10:G9507,G9507)</f>
        <v>29</v>
      </c>
      <c r="J9507" s="57">
        <f>COUNTIF($G:$G,G9507)</f>
        <v>69</v>
      </c>
      <c r="K9507" s="57">
        <f>ROUND(3000*J9507/21653,0)</f>
        <v>10</v>
      </c>
    </row>
    <row r="9508" spans="1:11" x14ac:dyDescent="0.25">
      <c r="A9508" s="40">
        <v>1515925555</v>
      </c>
      <c r="B9508" s="40">
        <v>1</v>
      </c>
      <c r="C9508" s="40">
        <v>979</v>
      </c>
      <c r="D9508" s="38" t="s">
        <v>360</v>
      </c>
      <c r="E9508" s="57" t="s">
        <v>384</v>
      </c>
      <c r="F9508" s="57">
        <f>ROUNDDOWN(C9508/50,0)*50</f>
        <v>950</v>
      </c>
      <c r="G9508" s="57" t="str">
        <f>D9508&amp;"_"&amp;B9508&amp;"_"&amp;F9508</f>
        <v>Beijing_1_950</v>
      </c>
      <c r="H9508" s="57">
        <v>0.58530709926024449</v>
      </c>
      <c r="I9508" s="57">
        <f>COUNTIF($G$10:G9508,G9508)</f>
        <v>59</v>
      </c>
      <c r="J9508" s="57">
        <f>COUNTIF($G:$G,G9508)</f>
        <v>106</v>
      </c>
      <c r="K9508" s="57">
        <f>ROUND(3000*J9508/21653,0)</f>
        <v>15</v>
      </c>
    </row>
    <row r="9509" spans="1:11" x14ac:dyDescent="0.25">
      <c r="A9509" s="40">
        <v>1514461636</v>
      </c>
      <c r="B9509" s="40">
        <v>1</v>
      </c>
      <c r="C9509" s="40">
        <v>599</v>
      </c>
      <c r="D9509" s="38" t="s">
        <v>359</v>
      </c>
      <c r="E9509" s="57" t="s">
        <v>383</v>
      </c>
      <c r="F9509" s="57">
        <f>ROUNDDOWN(C9509/50,0)*50</f>
        <v>550</v>
      </c>
      <c r="G9509" s="57" t="str">
        <f>D9509&amp;"_"&amp;B9509&amp;"_"&amp;F9509</f>
        <v>Shanghai_1_550</v>
      </c>
      <c r="H9509" s="57">
        <v>0.58531944336087272</v>
      </c>
      <c r="I9509" s="57">
        <f>COUNTIF($G$10:G9509,G9509)</f>
        <v>16</v>
      </c>
      <c r="J9509" s="57">
        <f>COUNTIF($G:$G,G9509)</f>
        <v>64</v>
      </c>
      <c r="K9509" s="57">
        <f>ROUND(3000*J9509/21653,0)</f>
        <v>9</v>
      </c>
    </row>
    <row r="9510" spans="1:11" x14ac:dyDescent="0.25">
      <c r="A9510" s="40">
        <v>1517232896</v>
      </c>
      <c r="B9510" s="40">
        <v>1</v>
      </c>
      <c r="C9510" s="40">
        <v>1638</v>
      </c>
      <c r="D9510" s="38" t="s">
        <v>359</v>
      </c>
      <c r="E9510" s="57" t="s">
        <v>384</v>
      </c>
      <c r="F9510" s="57">
        <f>ROUNDDOWN(C9510/50,0)*50</f>
        <v>1600</v>
      </c>
      <c r="G9510" s="57" t="str">
        <f>D9510&amp;"_"&amp;B9510&amp;"_"&amp;F9510</f>
        <v>Shanghai_1_1600</v>
      </c>
      <c r="H9510" s="57">
        <v>0.58533216151357081</v>
      </c>
      <c r="I9510" s="57">
        <f>COUNTIF($G$10:G9510,G9510)</f>
        <v>28</v>
      </c>
      <c r="J9510" s="57">
        <f>COUNTIF($G:$G,G9510)</f>
        <v>62</v>
      </c>
      <c r="K9510" s="57">
        <f>ROUND(3000*J9510/21653,0)</f>
        <v>9</v>
      </c>
    </row>
    <row r="9511" spans="1:11" x14ac:dyDescent="0.25">
      <c r="A9511" s="40">
        <v>1516276693</v>
      </c>
      <c r="B9511" s="40">
        <v>1</v>
      </c>
      <c r="C9511" s="40">
        <v>2324</v>
      </c>
      <c r="D9511" s="38" t="s">
        <v>361</v>
      </c>
      <c r="E9511" s="57" t="s">
        <v>384</v>
      </c>
      <c r="F9511" s="57">
        <f>ROUNDDOWN(C9511/50,0)*50</f>
        <v>2300</v>
      </c>
      <c r="G9511" s="57" t="str">
        <f>D9511&amp;"_"&amp;B9511&amp;"_"&amp;F9511</f>
        <v>Guangzhou_1_2300</v>
      </c>
      <c r="H9511" s="57">
        <v>0.58539664355889598</v>
      </c>
      <c r="I9511" s="57">
        <f>COUNTIF($G$10:G9511,G9511)</f>
        <v>9</v>
      </c>
      <c r="J9511" s="57">
        <f>COUNTIF($G:$G,G9511)</f>
        <v>23</v>
      </c>
      <c r="K9511" s="57">
        <f>ROUND(3000*J9511/21653,0)</f>
        <v>3</v>
      </c>
    </row>
    <row r="9512" spans="1:11" x14ac:dyDescent="0.25">
      <c r="A9512" s="40">
        <v>1513130873</v>
      </c>
      <c r="B9512" s="40">
        <v>1</v>
      </c>
      <c r="C9512" s="40">
        <v>2139</v>
      </c>
      <c r="D9512" s="38" t="s">
        <v>358</v>
      </c>
      <c r="E9512" s="57" t="s">
        <v>384</v>
      </c>
      <c r="F9512" s="57">
        <f>ROUNDDOWN(C9512/50,0)*50</f>
        <v>2100</v>
      </c>
      <c r="G9512" s="57" t="str">
        <f>D9512&amp;"_"&amp;B9512&amp;"_"&amp;F9512</f>
        <v>Shenzhen_1_2100</v>
      </c>
      <c r="H9512" s="57">
        <v>0.58540805950841479</v>
      </c>
      <c r="I9512" s="57">
        <f>COUNTIF($G$10:G9512,G9512)</f>
        <v>14</v>
      </c>
      <c r="J9512" s="57">
        <f>COUNTIF($G:$G,G9512)</f>
        <v>43</v>
      </c>
      <c r="K9512" s="57">
        <f>ROUND(3000*J9512/21653,0)</f>
        <v>6</v>
      </c>
    </row>
    <row r="9513" spans="1:11" x14ac:dyDescent="0.25">
      <c r="A9513" s="40">
        <v>1517636548</v>
      </c>
      <c r="B9513" s="40">
        <v>1</v>
      </c>
      <c r="C9513" s="40">
        <v>2405</v>
      </c>
      <c r="D9513" s="38" t="s">
        <v>359</v>
      </c>
      <c r="E9513" s="57" t="s">
        <v>384</v>
      </c>
      <c r="F9513" s="57">
        <f>ROUNDDOWN(C9513/50,0)*50</f>
        <v>2400</v>
      </c>
      <c r="G9513" s="57" t="str">
        <f>D9513&amp;"_"&amp;B9513&amp;"_"&amp;F9513</f>
        <v>Shanghai_1_2400</v>
      </c>
      <c r="H9513" s="57">
        <v>0.58541751404154818</v>
      </c>
      <c r="I9513" s="57">
        <f>COUNTIF($G$10:G9513,G9513)</f>
        <v>23</v>
      </c>
      <c r="J9513" s="57">
        <f>COUNTIF($G:$G,G9513)</f>
        <v>65</v>
      </c>
      <c r="K9513" s="57">
        <f>ROUND(3000*J9513/21653,0)</f>
        <v>9</v>
      </c>
    </row>
    <row r="9514" spans="1:11" x14ac:dyDescent="0.25">
      <c r="A9514" s="40">
        <v>1514050702</v>
      </c>
      <c r="B9514" s="40">
        <v>0</v>
      </c>
      <c r="C9514" s="40">
        <v>918</v>
      </c>
      <c r="D9514" s="38" t="s">
        <v>360</v>
      </c>
      <c r="E9514" s="57" t="s">
        <v>384</v>
      </c>
      <c r="F9514" s="57">
        <f>ROUNDDOWN(C9514/50,0)*50</f>
        <v>900</v>
      </c>
      <c r="G9514" s="57" t="str">
        <f>D9514&amp;"_"&amp;B9514&amp;"_"&amp;F9514</f>
        <v>Beijing_0_900</v>
      </c>
      <c r="H9514" s="57">
        <v>0.58555784003096945</v>
      </c>
      <c r="I9514" s="57">
        <f>COUNTIF($G$10:G9514,G9514)</f>
        <v>17</v>
      </c>
      <c r="J9514" s="57">
        <f>COUNTIF($G:$G,G9514)</f>
        <v>31</v>
      </c>
      <c r="K9514" s="57">
        <f>ROUND(3000*J9514/21653,0)</f>
        <v>4</v>
      </c>
    </row>
    <row r="9515" spans="1:11" x14ac:dyDescent="0.25">
      <c r="A9515" s="40">
        <v>1513787218</v>
      </c>
      <c r="B9515" s="40">
        <v>1</v>
      </c>
      <c r="C9515" s="40">
        <v>1278</v>
      </c>
      <c r="D9515" s="38" t="s">
        <v>359</v>
      </c>
      <c r="E9515" s="57" t="s">
        <v>384</v>
      </c>
      <c r="F9515" s="57">
        <f>ROUNDDOWN(C9515/50,0)*50</f>
        <v>1250</v>
      </c>
      <c r="G9515" s="57" t="str">
        <f>D9515&amp;"_"&amp;B9515&amp;"_"&amp;F9515</f>
        <v>Shanghai_1_1250</v>
      </c>
      <c r="H9515" s="57">
        <v>0.58569699298756561</v>
      </c>
      <c r="I9515" s="57">
        <f>COUNTIF($G$10:G9515,G9515)</f>
        <v>23</v>
      </c>
      <c r="J9515" s="57">
        <f>COUNTIF($G:$G,G9515)</f>
        <v>77</v>
      </c>
      <c r="K9515" s="57">
        <f>ROUND(3000*J9515/21653,0)</f>
        <v>11</v>
      </c>
    </row>
    <row r="9516" spans="1:11" x14ac:dyDescent="0.25">
      <c r="A9516" s="40">
        <v>1516571332</v>
      </c>
      <c r="B9516" s="40">
        <v>0</v>
      </c>
      <c r="C9516" s="40">
        <v>3233</v>
      </c>
      <c r="D9516" s="38" t="s">
        <v>361</v>
      </c>
      <c r="E9516" s="57" t="s">
        <v>384</v>
      </c>
      <c r="F9516" s="57">
        <f>ROUNDDOWN(C9516/50,0)*50</f>
        <v>3200</v>
      </c>
      <c r="G9516" s="57" t="str">
        <f>D9516&amp;"_"&amp;B9516&amp;"_"&amp;F9516</f>
        <v>Guangzhou_0_3200</v>
      </c>
      <c r="H9516" s="57">
        <v>0.58570641135044144</v>
      </c>
      <c r="I9516" s="57">
        <f>COUNTIF($G$10:G9516,G9516)</f>
        <v>6</v>
      </c>
      <c r="J9516" s="57">
        <f>COUNTIF($G:$G,G9516)</f>
        <v>9</v>
      </c>
      <c r="K9516" s="57">
        <f>ROUND(3000*J9516/21653,0)</f>
        <v>1</v>
      </c>
    </row>
    <row r="9517" spans="1:11" x14ac:dyDescent="0.25">
      <c r="A9517" s="40">
        <v>1511600493</v>
      </c>
      <c r="B9517" s="40">
        <v>1</v>
      </c>
      <c r="C9517" s="40">
        <v>4263</v>
      </c>
      <c r="D9517" s="38" t="s">
        <v>361</v>
      </c>
      <c r="E9517" s="57" t="s">
        <v>383</v>
      </c>
      <c r="F9517" s="57">
        <f>ROUNDDOWN(C9517/50,0)*50</f>
        <v>4250</v>
      </c>
      <c r="G9517" s="57" t="str">
        <f>D9517&amp;"_"&amp;B9517&amp;"_"&amp;F9517</f>
        <v>Guangzhou_1_4250</v>
      </c>
      <c r="H9517" s="57">
        <v>0.5857645866424529</v>
      </c>
      <c r="I9517" s="57">
        <f>COUNTIF($G$10:G9517,G9517)</f>
        <v>2</v>
      </c>
      <c r="J9517" s="57">
        <f>COUNTIF($G:$G,G9517)</f>
        <v>7</v>
      </c>
      <c r="K9517" s="57">
        <f>ROUND(3000*J9517/21653,0)</f>
        <v>1</v>
      </c>
    </row>
    <row r="9518" spans="1:11" x14ac:dyDescent="0.25">
      <c r="A9518" s="40">
        <v>1519845829</v>
      </c>
      <c r="B9518" s="40">
        <v>1</v>
      </c>
      <c r="C9518" s="40">
        <v>2774</v>
      </c>
      <c r="D9518" s="38" t="s">
        <v>359</v>
      </c>
      <c r="E9518" s="57" t="s">
        <v>384</v>
      </c>
      <c r="F9518" s="57">
        <f>ROUNDDOWN(C9518/50,0)*50</f>
        <v>2750</v>
      </c>
      <c r="G9518" s="57" t="str">
        <f>D9518&amp;"_"&amp;B9518&amp;"_"&amp;F9518</f>
        <v>Shanghai_1_2750</v>
      </c>
      <c r="H9518" s="57">
        <v>0.5859079096747144</v>
      </c>
      <c r="I9518" s="57">
        <f>COUNTIF($G$10:G9518,G9518)</f>
        <v>13</v>
      </c>
      <c r="J9518" s="57">
        <f>COUNTIF($G:$G,G9518)</f>
        <v>40</v>
      </c>
      <c r="K9518" s="57">
        <f>ROUND(3000*J9518/21653,0)</f>
        <v>6</v>
      </c>
    </row>
    <row r="9519" spans="1:11" x14ac:dyDescent="0.25">
      <c r="A9519" s="40">
        <v>1512367346</v>
      </c>
      <c r="B9519" s="40">
        <v>1</v>
      </c>
      <c r="C9519" s="40">
        <v>2089</v>
      </c>
      <c r="D9519" s="38" t="s">
        <v>358</v>
      </c>
      <c r="E9519" s="57" t="s">
        <v>384</v>
      </c>
      <c r="F9519" s="57">
        <f>ROUNDDOWN(C9519/50,0)*50</f>
        <v>2050</v>
      </c>
      <c r="G9519" s="57" t="str">
        <f>D9519&amp;"_"&amp;B9519&amp;"_"&amp;F9519</f>
        <v>Shenzhen_1_2050</v>
      </c>
      <c r="H9519" s="57">
        <v>0.58616398766616995</v>
      </c>
      <c r="I9519" s="57">
        <f>COUNTIF($G$10:G9519,G9519)</f>
        <v>18</v>
      </c>
      <c r="J9519" s="57">
        <f>COUNTIF($G:$G,G9519)</f>
        <v>39</v>
      </c>
      <c r="K9519" s="57">
        <f>ROUND(3000*J9519/21653,0)</f>
        <v>5</v>
      </c>
    </row>
    <row r="9520" spans="1:11" x14ac:dyDescent="0.25">
      <c r="A9520" s="40">
        <v>1512080203</v>
      </c>
      <c r="B9520" s="40">
        <v>1</v>
      </c>
      <c r="C9520" s="40">
        <v>1400</v>
      </c>
      <c r="D9520" s="38" t="s">
        <v>360</v>
      </c>
      <c r="E9520" s="57" t="s">
        <v>384</v>
      </c>
      <c r="F9520" s="57">
        <f>ROUNDDOWN(C9520/50,0)*50</f>
        <v>1400</v>
      </c>
      <c r="G9520" s="57" t="str">
        <f>D9520&amp;"_"&amp;B9520&amp;"_"&amp;F9520</f>
        <v>Beijing_1_1400</v>
      </c>
      <c r="H9520" s="57">
        <v>0.58616671339500959</v>
      </c>
      <c r="I9520" s="57">
        <f>COUNTIF($G$10:G9520,G9520)</f>
        <v>47</v>
      </c>
      <c r="J9520" s="57">
        <f>COUNTIF($G:$G,G9520)</f>
        <v>71</v>
      </c>
      <c r="K9520" s="57">
        <f>ROUND(3000*J9520/21653,0)</f>
        <v>10</v>
      </c>
    </row>
    <row r="9521" spans="1:11" x14ac:dyDescent="0.25">
      <c r="A9521" s="40">
        <v>1513479914</v>
      </c>
      <c r="B9521" s="40">
        <v>1</v>
      </c>
      <c r="C9521" s="40">
        <v>2297</v>
      </c>
      <c r="D9521" s="38" t="s">
        <v>360</v>
      </c>
      <c r="E9521" s="57" t="s">
        <v>384</v>
      </c>
      <c r="F9521" s="57">
        <f>ROUNDDOWN(C9521/50,0)*50</f>
        <v>2250</v>
      </c>
      <c r="G9521" s="57" t="str">
        <f>D9521&amp;"_"&amp;B9521&amp;"_"&amp;F9521</f>
        <v>Beijing_1_2250</v>
      </c>
      <c r="H9521" s="57">
        <v>0.58621686741088663</v>
      </c>
      <c r="I9521" s="57">
        <f>COUNTIF($G$10:G9521,G9521)</f>
        <v>30</v>
      </c>
      <c r="J9521" s="57">
        <f>COUNTIF($G:$G,G9521)</f>
        <v>60</v>
      </c>
      <c r="K9521" s="57">
        <f>ROUND(3000*J9521/21653,0)</f>
        <v>8</v>
      </c>
    </row>
    <row r="9522" spans="1:11" x14ac:dyDescent="0.25">
      <c r="A9522" s="40">
        <v>1511746750</v>
      </c>
      <c r="B9522" s="40">
        <v>0</v>
      </c>
      <c r="C9522" s="40">
        <v>916</v>
      </c>
      <c r="D9522" s="38" t="s">
        <v>359</v>
      </c>
      <c r="E9522" s="57" t="s">
        <v>384</v>
      </c>
      <c r="F9522" s="57">
        <f>ROUNDDOWN(C9522/50,0)*50</f>
        <v>900</v>
      </c>
      <c r="G9522" s="57" t="str">
        <f>D9522&amp;"_"&amp;B9522&amp;"_"&amp;F9522</f>
        <v>Shanghai_0_900</v>
      </c>
      <c r="H9522" s="57">
        <v>0.58624149185321717</v>
      </c>
      <c r="I9522" s="57">
        <f>COUNTIF($G$10:G9522,G9522)</f>
        <v>9</v>
      </c>
      <c r="J9522" s="57">
        <f>COUNTIF($G:$G,G9522)</f>
        <v>32</v>
      </c>
      <c r="K9522" s="57">
        <f>ROUND(3000*J9522/21653,0)</f>
        <v>4</v>
      </c>
    </row>
    <row r="9523" spans="1:11" x14ac:dyDescent="0.25">
      <c r="A9523" s="40">
        <v>1511640274</v>
      </c>
      <c r="B9523" s="40">
        <v>1</v>
      </c>
      <c r="C9523" s="40">
        <v>2503</v>
      </c>
      <c r="D9523" s="38" t="s">
        <v>359</v>
      </c>
      <c r="E9523" s="57" t="s">
        <v>384</v>
      </c>
      <c r="F9523" s="57">
        <f>ROUNDDOWN(C9523/50,0)*50</f>
        <v>2500</v>
      </c>
      <c r="G9523" s="57" t="str">
        <f>D9523&amp;"_"&amp;B9523&amp;"_"&amp;F9523</f>
        <v>Shanghai_1_2500</v>
      </c>
      <c r="H9523" s="57">
        <v>0.58624443253110203</v>
      </c>
      <c r="I9523" s="57">
        <f>COUNTIF($G$10:G9523,G9523)</f>
        <v>16</v>
      </c>
      <c r="J9523" s="57">
        <f>COUNTIF($G:$G,G9523)</f>
        <v>47</v>
      </c>
      <c r="K9523" s="57">
        <f>ROUND(3000*J9523/21653,0)</f>
        <v>7</v>
      </c>
    </row>
    <row r="9524" spans="1:11" x14ac:dyDescent="0.25">
      <c r="A9524" s="40">
        <v>1519601203</v>
      </c>
      <c r="B9524" s="40">
        <v>1</v>
      </c>
      <c r="C9524" s="40">
        <v>1053</v>
      </c>
      <c r="D9524" s="38" t="s">
        <v>361</v>
      </c>
      <c r="E9524" s="57" t="s">
        <v>384</v>
      </c>
      <c r="F9524" s="57">
        <f>ROUNDDOWN(C9524/50,0)*50</f>
        <v>1050</v>
      </c>
      <c r="G9524" s="57" t="str">
        <f>D9524&amp;"_"&amp;B9524&amp;"_"&amp;F9524</f>
        <v>Guangzhou_1_1050</v>
      </c>
      <c r="H9524" s="57">
        <v>0.58628904574977425</v>
      </c>
      <c r="I9524" s="57">
        <f>COUNTIF($G$10:G9524,G9524)</f>
        <v>20</v>
      </c>
      <c r="J9524" s="57">
        <f>COUNTIF($G:$G,G9524)</f>
        <v>41</v>
      </c>
      <c r="K9524" s="57">
        <f>ROUND(3000*J9524/21653,0)</f>
        <v>6</v>
      </c>
    </row>
    <row r="9525" spans="1:11" x14ac:dyDescent="0.25">
      <c r="A9525" s="40">
        <v>1512284355</v>
      </c>
      <c r="B9525" s="40">
        <v>1</v>
      </c>
      <c r="C9525" s="40">
        <v>3685</v>
      </c>
      <c r="D9525" s="38" t="s">
        <v>361</v>
      </c>
      <c r="E9525" s="57" t="s">
        <v>382</v>
      </c>
      <c r="F9525" s="57">
        <f>ROUNDDOWN(C9525/50,0)*50</f>
        <v>3650</v>
      </c>
      <c r="G9525" s="57" t="str">
        <f>D9525&amp;"_"&amp;B9525&amp;"_"&amp;F9525</f>
        <v>Guangzhou_1_3650</v>
      </c>
      <c r="H9525" s="57">
        <v>0.58636779584440712</v>
      </c>
      <c r="I9525" s="57">
        <f>COUNTIF($G$10:G9525,G9525)</f>
        <v>2</v>
      </c>
      <c r="J9525" s="57">
        <f>COUNTIF($G:$G,G9525)</f>
        <v>12</v>
      </c>
      <c r="K9525" s="57">
        <f>ROUND(3000*J9525/21653,0)</f>
        <v>2</v>
      </c>
    </row>
    <row r="9526" spans="1:11" x14ac:dyDescent="0.25">
      <c r="A9526" s="40">
        <v>1513182936</v>
      </c>
      <c r="B9526" s="40">
        <v>1</v>
      </c>
      <c r="C9526" s="40">
        <v>1739</v>
      </c>
      <c r="D9526" s="38" t="s">
        <v>361</v>
      </c>
      <c r="E9526" s="57" t="s">
        <v>384</v>
      </c>
      <c r="F9526" s="57">
        <f>ROUNDDOWN(C9526/50,0)*50</f>
        <v>1700</v>
      </c>
      <c r="G9526" s="57" t="str">
        <f>D9526&amp;"_"&amp;B9526&amp;"_"&amp;F9526</f>
        <v>Guangzhou_1_1700</v>
      </c>
      <c r="H9526" s="57">
        <v>0.58637058743555603</v>
      </c>
      <c r="I9526" s="57">
        <f>COUNTIF($G$10:G9526,G9526)</f>
        <v>14</v>
      </c>
      <c r="J9526" s="57">
        <f>COUNTIF($G:$G,G9526)</f>
        <v>28</v>
      </c>
      <c r="K9526" s="57">
        <f>ROUND(3000*J9526/21653,0)</f>
        <v>4</v>
      </c>
    </row>
    <row r="9527" spans="1:11" x14ac:dyDescent="0.25">
      <c r="A9527" s="40">
        <v>1516643725</v>
      </c>
      <c r="B9527" s="40">
        <v>1</v>
      </c>
      <c r="C9527" s="40">
        <v>2114</v>
      </c>
      <c r="D9527" s="38" t="s">
        <v>361</v>
      </c>
      <c r="E9527" s="57" t="s">
        <v>384</v>
      </c>
      <c r="F9527" s="57">
        <f>ROUNDDOWN(C9527/50,0)*50</f>
        <v>2100</v>
      </c>
      <c r="G9527" s="57" t="str">
        <f>D9527&amp;"_"&amp;B9527&amp;"_"&amp;F9527</f>
        <v>Guangzhou_1_2100</v>
      </c>
      <c r="H9527" s="57">
        <v>4.6536893827495596E-2</v>
      </c>
      <c r="I9527" s="57">
        <f>COUNTIF($G$10:G9527,G9527)</f>
        <v>11</v>
      </c>
      <c r="J9527" s="57">
        <f>COUNTIF($G:$G,G9527)</f>
        <v>29</v>
      </c>
      <c r="K9527" s="57">
        <f>ROUND(3000*J9527/21653,0)</f>
        <v>4</v>
      </c>
    </row>
    <row r="9528" spans="1:11" x14ac:dyDescent="0.25">
      <c r="A9528" s="40">
        <v>1517201807</v>
      </c>
      <c r="B9528" s="40">
        <v>1</v>
      </c>
      <c r="C9528" s="40">
        <v>2107</v>
      </c>
      <c r="D9528" s="38" t="s">
        <v>361</v>
      </c>
      <c r="E9528" s="57" t="s">
        <v>384</v>
      </c>
      <c r="F9528" s="57">
        <f>ROUNDDOWN(C9528/50,0)*50</f>
        <v>2100</v>
      </c>
      <c r="G9528" s="57" t="str">
        <f>D9528&amp;"_"&amp;B9528&amp;"_"&amp;F9528</f>
        <v>Guangzhou_1_2100</v>
      </c>
      <c r="H9528" s="57">
        <v>7.4114802264422908E-2</v>
      </c>
      <c r="I9528" s="57">
        <f>COUNTIF($G$10:G9528,G9528)</f>
        <v>12</v>
      </c>
      <c r="J9528" s="57">
        <f>COUNTIF($G:$G,G9528)</f>
        <v>29</v>
      </c>
      <c r="K9528" s="57">
        <f>ROUND(3000*J9528/21653,0)</f>
        <v>4</v>
      </c>
    </row>
    <row r="9529" spans="1:11" x14ac:dyDescent="0.25">
      <c r="A9529" s="40">
        <v>1517709616</v>
      </c>
      <c r="B9529" s="40">
        <v>1</v>
      </c>
      <c r="C9529" s="40">
        <v>2126</v>
      </c>
      <c r="D9529" s="38" t="s">
        <v>361</v>
      </c>
      <c r="E9529" s="57" t="s">
        <v>384</v>
      </c>
      <c r="F9529" s="57">
        <f>ROUNDDOWN(C9529/50,0)*50</f>
        <v>2100</v>
      </c>
      <c r="G9529" s="57" t="str">
        <f>D9529&amp;"_"&amp;B9529&amp;"_"&amp;F9529</f>
        <v>Guangzhou_1_2100</v>
      </c>
      <c r="H9529" s="57">
        <v>7.9689437768875382E-2</v>
      </c>
      <c r="I9529" s="57">
        <f>COUNTIF($G$10:G9529,G9529)</f>
        <v>13</v>
      </c>
      <c r="J9529" s="57">
        <f>COUNTIF($G:$G,G9529)</f>
        <v>29</v>
      </c>
      <c r="K9529" s="57">
        <f>ROUND(3000*J9529/21653,0)</f>
        <v>4</v>
      </c>
    </row>
    <row r="9530" spans="1:11" x14ac:dyDescent="0.25">
      <c r="A9530" s="40">
        <v>1516791598</v>
      </c>
      <c r="B9530" s="40">
        <v>1</v>
      </c>
      <c r="C9530" s="40">
        <v>2116</v>
      </c>
      <c r="D9530" s="38" t="s">
        <v>361</v>
      </c>
      <c r="E9530" s="57" t="s">
        <v>384</v>
      </c>
      <c r="F9530" s="57">
        <f>ROUNDDOWN(C9530/50,0)*50</f>
        <v>2100</v>
      </c>
      <c r="G9530" s="57" t="str">
        <f>D9530&amp;"_"&amp;B9530&amp;"_"&amp;F9530</f>
        <v>Guangzhou_1_2100</v>
      </c>
      <c r="H9530" s="57">
        <v>8.3637049108339467E-2</v>
      </c>
      <c r="I9530" s="57">
        <f>COUNTIF($G$10:G9530,G9530)</f>
        <v>14</v>
      </c>
      <c r="J9530" s="57">
        <f>COUNTIF($G:$G,G9530)</f>
        <v>29</v>
      </c>
      <c r="K9530" s="57">
        <f>ROUND(3000*J9530/21653,0)</f>
        <v>4</v>
      </c>
    </row>
    <row r="9531" spans="1:11" x14ac:dyDescent="0.25">
      <c r="A9531" s="40">
        <v>1517361859</v>
      </c>
      <c r="B9531" s="40">
        <v>1</v>
      </c>
      <c r="C9531" s="40">
        <v>2124</v>
      </c>
      <c r="D9531" s="38" t="s">
        <v>361</v>
      </c>
      <c r="E9531" s="57" t="s">
        <v>384</v>
      </c>
      <c r="F9531" s="57">
        <f>ROUNDDOWN(C9531/50,0)*50</f>
        <v>2100</v>
      </c>
      <c r="G9531" s="57" t="str">
        <f>D9531&amp;"_"&amp;B9531&amp;"_"&amp;F9531</f>
        <v>Guangzhou_1_2100</v>
      </c>
      <c r="H9531" s="57">
        <v>8.7635052775519529E-2</v>
      </c>
      <c r="I9531" s="57">
        <f>COUNTIF($G$10:G9531,G9531)</f>
        <v>15</v>
      </c>
      <c r="J9531" s="57">
        <f>COUNTIF($G:$G,G9531)</f>
        <v>29</v>
      </c>
      <c r="K9531" s="57">
        <f>ROUND(3000*J9531/21653,0)</f>
        <v>4</v>
      </c>
    </row>
    <row r="9532" spans="1:11" x14ac:dyDescent="0.25">
      <c r="A9532" s="40">
        <v>1512515516</v>
      </c>
      <c r="B9532" s="40">
        <v>1</v>
      </c>
      <c r="C9532" s="40">
        <v>2131</v>
      </c>
      <c r="D9532" s="38" t="s">
        <v>361</v>
      </c>
      <c r="E9532" s="57" t="s">
        <v>384</v>
      </c>
      <c r="F9532" s="57">
        <f>ROUNDDOWN(C9532/50,0)*50</f>
        <v>2100</v>
      </c>
      <c r="G9532" s="57" t="str">
        <f>D9532&amp;"_"&amp;B9532&amp;"_"&amp;F9532</f>
        <v>Guangzhou_1_2100</v>
      </c>
      <c r="H9532" s="57">
        <v>0.17136823845573512</v>
      </c>
      <c r="I9532" s="57">
        <f>COUNTIF($G$10:G9532,G9532)</f>
        <v>16</v>
      </c>
      <c r="J9532" s="57">
        <f>COUNTIF($G:$G,G9532)</f>
        <v>29</v>
      </c>
      <c r="K9532" s="57">
        <f>ROUND(3000*J9532/21653,0)</f>
        <v>4</v>
      </c>
    </row>
    <row r="9533" spans="1:11" x14ac:dyDescent="0.25">
      <c r="A9533" s="40">
        <v>1518529525</v>
      </c>
      <c r="B9533" s="40">
        <v>1</v>
      </c>
      <c r="C9533" s="40">
        <v>2124</v>
      </c>
      <c r="D9533" s="38" t="s">
        <v>361</v>
      </c>
      <c r="E9533" s="57" t="s">
        <v>384</v>
      </c>
      <c r="F9533" s="57">
        <f>ROUNDDOWN(C9533/50,0)*50</f>
        <v>2100</v>
      </c>
      <c r="G9533" s="57" t="str">
        <f>D9533&amp;"_"&amp;B9533&amp;"_"&amp;F9533</f>
        <v>Guangzhou_1_2100</v>
      </c>
      <c r="H9533" s="57">
        <v>0.17510654667417691</v>
      </c>
      <c r="I9533" s="57">
        <f>COUNTIF($G$10:G9533,G9533)</f>
        <v>17</v>
      </c>
      <c r="J9533" s="57">
        <f>COUNTIF($G:$G,G9533)</f>
        <v>29</v>
      </c>
      <c r="K9533" s="57">
        <f>ROUND(3000*J9533/21653,0)</f>
        <v>4</v>
      </c>
    </row>
    <row r="9534" spans="1:11" x14ac:dyDescent="0.25">
      <c r="A9534" s="40">
        <v>1514679197</v>
      </c>
      <c r="B9534" s="40">
        <v>1</v>
      </c>
      <c r="C9534" s="40">
        <v>2116</v>
      </c>
      <c r="D9534" s="38" t="s">
        <v>361</v>
      </c>
      <c r="E9534" s="57" t="s">
        <v>384</v>
      </c>
      <c r="F9534" s="57">
        <f>ROUNDDOWN(C9534/50,0)*50</f>
        <v>2100</v>
      </c>
      <c r="G9534" s="57" t="str">
        <f>D9534&amp;"_"&amp;B9534&amp;"_"&amp;F9534</f>
        <v>Guangzhou_1_2100</v>
      </c>
      <c r="H9534" s="57">
        <v>0.21974327862314702</v>
      </c>
      <c r="I9534" s="57">
        <f>COUNTIF($G$10:G9534,G9534)</f>
        <v>18</v>
      </c>
      <c r="J9534" s="57">
        <f>COUNTIF($G:$G,G9534)</f>
        <v>29</v>
      </c>
      <c r="K9534" s="57">
        <f>ROUND(3000*J9534/21653,0)</f>
        <v>4</v>
      </c>
    </row>
    <row r="9535" spans="1:11" x14ac:dyDescent="0.25">
      <c r="A9535" s="40">
        <v>1517093860</v>
      </c>
      <c r="B9535" s="40">
        <v>0</v>
      </c>
      <c r="C9535" s="40">
        <v>1477</v>
      </c>
      <c r="D9535" s="38" t="s">
        <v>360</v>
      </c>
      <c r="E9535" s="57" t="s">
        <v>384</v>
      </c>
      <c r="F9535" s="57">
        <f>ROUNDDOWN(C9535/50,0)*50</f>
        <v>1450</v>
      </c>
      <c r="G9535" s="57" t="str">
        <f>D9535&amp;"_"&amp;B9535&amp;"_"&amp;F9535</f>
        <v>Beijing_0_1450</v>
      </c>
      <c r="H9535" s="57">
        <v>0.58639948266586095</v>
      </c>
      <c r="I9535" s="57">
        <f>COUNTIF($G$10:G9535,G9535)</f>
        <v>18</v>
      </c>
      <c r="J9535" s="57">
        <f>COUNTIF($G:$G,G9535)</f>
        <v>32</v>
      </c>
      <c r="K9535" s="57">
        <f>ROUND(3000*J9535/21653,0)</f>
        <v>4</v>
      </c>
    </row>
    <row r="9536" spans="1:11" x14ac:dyDescent="0.25">
      <c r="A9536" s="40">
        <v>1518224906</v>
      </c>
      <c r="B9536" s="40">
        <v>1</v>
      </c>
      <c r="C9536" s="40">
        <v>2729</v>
      </c>
      <c r="D9536" s="38" t="s">
        <v>361</v>
      </c>
      <c r="E9536" s="57" t="s">
        <v>384</v>
      </c>
      <c r="F9536" s="57">
        <f>ROUNDDOWN(C9536/50,0)*50</f>
        <v>2700</v>
      </c>
      <c r="G9536" s="57" t="str">
        <f>D9536&amp;"_"&amp;B9536&amp;"_"&amp;F9536</f>
        <v>Guangzhou_1_2700</v>
      </c>
      <c r="H9536" s="57">
        <v>0.58640331337121687</v>
      </c>
      <c r="I9536" s="57">
        <f>COUNTIF($G$10:G9536,G9536)</f>
        <v>11</v>
      </c>
      <c r="J9536" s="57">
        <f>COUNTIF($G:$G,G9536)</f>
        <v>28</v>
      </c>
      <c r="K9536" s="57">
        <f>ROUND(3000*J9536/21653,0)</f>
        <v>4</v>
      </c>
    </row>
    <row r="9537" spans="1:11" x14ac:dyDescent="0.25">
      <c r="A9537" s="40">
        <v>1512380500</v>
      </c>
      <c r="B9537" s="40">
        <v>0</v>
      </c>
      <c r="C9537" s="40">
        <v>534</v>
      </c>
      <c r="D9537" s="38" t="s">
        <v>360</v>
      </c>
      <c r="E9537" s="57" t="s">
        <v>384</v>
      </c>
      <c r="F9537" s="57">
        <f>ROUNDDOWN(C9537/50,0)*50</f>
        <v>500</v>
      </c>
      <c r="G9537" s="57" t="str">
        <f>D9537&amp;"_"&amp;B9537&amp;"_"&amp;F9537</f>
        <v>Beijing_0_500</v>
      </c>
      <c r="H9537" s="57">
        <v>0.58655842884598675</v>
      </c>
      <c r="I9537" s="57">
        <f>COUNTIF($G$10:G9537,G9537)</f>
        <v>33</v>
      </c>
      <c r="J9537" s="57">
        <f>COUNTIF($G:$G,G9537)</f>
        <v>53</v>
      </c>
      <c r="K9537" s="57">
        <f>ROUND(3000*J9537/21653,0)</f>
        <v>7</v>
      </c>
    </row>
    <row r="9538" spans="1:11" x14ac:dyDescent="0.25">
      <c r="A9538" s="40">
        <v>1512472840</v>
      </c>
      <c r="B9538" s="40">
        <v>0</v>
      </c>
      <c r="C9538" s="40">
        <v>2786</v>
      </c>
      <c r="D9538" s="38" t="s">
        <v>358</v>
      </c>
      <c r="E9538" s="57" t="s">
        <v>383</v>
      </c>
      <c r="F9538" s="57">
        <f>ROUNDDOWN(C9538/50,0)*50</f>
        <v>2750</v>
      </c>
      <c r="G9538" s="57" t="str">
        <f>D9538&amp;"_"&amp;B9538&amp;"_"&amp;F9538</f>
        <v>Shenzhen_0_2750</v>
      </c>
      <c r="H9538" s="57">
        <v>0.58660793319524696</v>
      </c>
      <c r="I9538" s="57">
        <f>COUNTIF($G$10:G9538,G9538)</f>
        <v>4</v>
      </c>
      <c r="J9538" s="57">
        <f>COUNTIF($G:$G,G9538)</f>
        <v>14</v>
      </c>
      <c r="K9538" s="57">
        <f>ROUND(3000*J9538/21653,0)</f>
        <v>2</v>
      </c>
    </row>
    <row r="9539" spans="1:11" x14ac:dyDescent="0.25">
      <c r="A9539" s="40">
        <v>1518324962</v>
      </c>
      <c r="B9539" s="40">
        <v>0</v>
      </c>
      <c r="C9539" s="40">
        <v>1705</v>
      </c>
      <c r="D9539" s="38" t="s">
        <v>361</v>
      </c>
      <c r="E9539" s="57" t="s">
        <v>384</v>
      </c>
      <c r="F9539" s="57">
        <f>ROUNDDOWN(C9539/50,0)*50</f>
        <v>1700</v>
      </c>
      <c r="G9539" s="57" t="str">
        <f>D9539&amp;"_"&amp;B9539&amp;"_"&amp;F9539</f>
        <v>Guangzhou_0_1700</v>
      </c>
      <c r="H9539" s="57">
        <v>0.58662423631501404</v>
      </c>
      <c r="I9539" s="57">
        <f>COUNTIF($G$10:G9539,G9539)</f>
        <v>10</v>
      </c>
      <c r="J9539" s="57">
        <f>COUNTIF($G:$G,G9539)</f>
        <v>13</v>
      </c>
      <c r="K9539" s="57">
        <f>ROUND(3000*J9539/21653,0)</f>
        <v>2</v>
      </c>
    </row>
    <row r="9540" spans="1:11" x14ac:dyDescent="0.25">
      <c r="A9540" s="40">
        <v>1519993856</v>
      </c>
      <c r="B9540" s="40">
        <v>1</v>
      </c>
      <c r="C9540" s="40">
        <v>1221</v>
      </c>
      <c r="D9540" s="38" t="s">
        <v>361</v>
      </c>
      <c r="E9540" s="57" t="s">
        <v>384</v>
      </c>
      <c r="F9540" s="57">
        <f>ROUNDDOWN(C9540/50,0)*50</f>
        <v>1200</v>
      </c>
      <c r="G9540" s="57" t="str">
        <f>D9540&amp;"_"&amp;B9540&amp;"_"&amp;F9540</f>
        <v>Guangzhou_1_1200</v>
      </c>
      <c r="H9540" s="57">
        <v>0.5866583458168303</v>
      </c>
      <c r="I9540" s="57">
        <f>COUNTIF($G$10:G9540,G9540)</f>
        <v>23</v>
      </c>
      <c r="J9540" s="57">
        <f>COUNTIF($G:$G,G9540)</f>
        <v>34</v>
      </c>
      <c r="K9540" s="57">
        <f>ROUND(3000*J9540/21653,0)</f>
        <v>5</v>
      </c>
    </row>
    <row r="9541" spans="1:11" x14ac:dyDescent="0.25">
      <c r="A9541" s="40">
        <v>1517577374</v>
      </c>
      <c r="B9541" s="40">
        <v>1</v>
      </c>
      <c r="C9541" s="40">
        <v>2388</v>
      </c>
      <c r="D9541" s="38" t="s">
        <v>360</v>
      </c>
      <c r="E9541" s="57" t="s">
        <v>384</v>
      </c>
      <c r="F9541" s="57">
        <f>ROUNDDOWN(C9541/50,0)*50</f>
        <v>2350</v>
      </c>
      <c r="G9541" s="57" t="str">
        <f>D9541&amp;"_"&amp;B9541&amp;"_"&amp;F9541</f>
        <v>Beijing_1_2350</v>
      </c>
      <c r="H9541" s="57">
        <v>0.58672179079240339</v>
      </c>
      <c r="I9541" s="57">
        <f>COUNTIF($G$10:G9541,G9541)</f>
        <v>41</v>
      </c>
      <c r="J9541" s="57">
        <f>COUNTIF($G:$G,G9541)</f>
        <v>71</v>
      </c>
      <c r="K9541" s="57">
        <f>ROUND(3000*J9541/21653,0)</f>
        <v>10</v>
      </c>
    </row>
    <row r="9542" spans="1:11" x14ac:dyDescent="0.25">
      <c r="A9542" s="40">
        <v>1515796433</v>
      </c>
      <c r="B9542" s="40">
        <v>1</v>
      </c>
      <c r="C9542" s="40">
        <v>1965</v>
      </c>
      <c r="D9542" s="38" t="s">
        <v>361</v>
      </c>
      <c r="E9542" s="57" t="s">
        <v>384</v>
      </c>
      <c r="F9542" s="57">
        <f>ROUNDDOWN(C9542/50,0)*50</f>
        <v>1950</v>
      </c>
      <c r="G9542" s="57" t="str">
        <f>D9542&amp;"_"&amp;B9542&amp;"_"&amp;F9542</f>
        <v>Guangzhou_1_1950</v>
      </c>
      <c r="H9542" s="57">
        <v>0.58676407600613689</v>
      </c>
      <c r="I9542" s="57">
        <f>COUNTIF($G$10:G9542,G9542)</f>
        <v>18</v>
      </c>
      <c r="J9542" s="57">
        <f>COUNTIF($G:$G,G9542)</f>
        <v>31</v>
      </c>
      <c r="K9542" s="57">
        <f>ROUND(3000*J9542/21653,0)</f>
        <v>4</v>
      </c>
    </row>
    <row r="9543" spans="1:11" x14ac:dyDescent="0.25">
      <c r="A9543" s="40">
        <v>1516468295</v>
      </c>
      <c r="B9543" s="40">
        <v>1</v>
      </c>
      <c r="C9543" s="40">
        <v>12</v>
      </c>
      <c r="D9543" s="38" t="s">
        <v>361</v>
      </c>
      <c r="E9543" s="57" t="s">
        <v>384</v>
      </c>
      <c r="F9543" s="57">
        <f>ROUNDDOWN(C9543/50,0)*50</f>
        <v>0</v>
      </c>
      <c r="G9543" s="57" t="str">
        <f>D9543&amp;"_"&amp;B9543&amp;"_"&amp;F9543</f>
        <v>Guangzhou_1_0</v>
      </c>
      <c r="H9543" s="57">
        <v>0.58686300132101987</v>
      </c>
      <c r="I9543" s="57">
        <f>COUNTIF($G$10:G9543,G9543)</f>
        <v>24</v>
      </c>
      <c r="J9543" s="57">
        <f>COUNTIF($G:$G,G9543)</f>
        <v>35</v>
      </c>
      <c r="K9543" s="57">
        <f>ROUND(3000*J9543/21653,0)</f>
        <v>5</v>
      </c>
    </row>
    <row r="9544" spans="1:11" x14ac:dyDescent="0.25">
      <c r="A9544" s="40">
        <v>1514400665</v>
      </c>
      <c r="B9544" s="40">
        <v>1</v>
      </c>
      <c r="C9544" s="40">
        <v>814</v>
      </c>
      <c r="D9544" s="38" t="s">
        <v>358</v>
      </c>
      <c r="E9544" s="57" t="s">
        <v>384</v>
      </c>
      <c r="F9544" s="57">
        <f>ROUNDDOWN(C9544/50,0)*50</f>
        <v>800</v>
      </c>
      <c r="G9544" s="57" t="str">
        <f>D9544&amp;"_"&amp;B9544&amp;"_"&amp;F9544</f>
        <v>Shenzhen_1_800</v>
      </c>
      <c r="H9544" s="57">
        <v>0.58686823208621608</v>
      </c>
      <c r="I9544" s="57">
        <f>COUNTIF($G$10:G9544,G9544)</f>
        <v>17</v>
      </c>
      <c r="J9544" s="57">
        <f>COUNTIF($G:$G,G9544)</f>
        <v>49</v>
      </c>
      <c r="K9544" s="57">
        <f>ROUND(3000*J9544/21653,0)</f>
        <v>7</v>
      </c>
    </row>
    <row r="9545" spans="1:11" x14ac:dyDescent="0.25">
      <c r="A9545" s="40">
        <v>1517360479</v>
      </c>
      <c r="B9545" s="40">
        <v>1</v>
      </c>
      <c r="C9545" s="40">
        <v>3417</v>
      </c>
      <c r="D9545" s="38" t="s">
        <v>361</v>
      </c>
      <c r="E9545" s="57" t="s">
        <v>383</v>
      </c>
      <c r="F9545" s="57">
        <f>ROUNDDOWN(C9545/50,0)*50</f>
        <v>3400</v>
      </c>
      <c r="G9545" s="57" t="str">
        <f>D9545&amp;"_"&amp;B9545&amp;"_"&amp;F9545</f>
        <v>Guangzhou_1_3400</v>
      </c>
      <c r="H9545" s="57">
        <v>0.58687696695153735</v>
      </c>
      <c r="I9545" s="57">
        <f>COUNTIF($G$10:G9545,G9545)</f>
        <v>4</v>
      </c>
      <c r="J9545" s="57">
        <f>COUNTIF($G:$G,G9545)</f>
        <v>20</v>
      </c>
      <c r="K9545" s="57">
        <f>ROUND(3000*J9545/21653,0)</f>
        <v>3</v>
      </c>
    </row>
    <row r="9546" spans="1:11" x14ac:dyDescent="0.25">
      <c r="A9546" s="40">
        <v>1519496781</v>
      </c>
      <c r="B9546" s="40">
        <v>0</v>
      </c>
      <c r="C9546" s="40">
        <v>324</v>
      </c>
      <c r="D9546" s="38" t="s">
        <v>359</v>
      </c>
      <c r="E9546" s="57" t="s">
        <v>384</v>
      </c>
      <c r="F9546" s="57">
        <f>ROUNDDOWN(C9546/50,0)*50</f>
        <v>300</v>
      </c>
      <c r="G9546" s="57" t="str">
        <f>D9546&amp;"_"&amp;B9546&amp;"_"&amp;F9546</f>
        <v>Shanghai_0_300</v>
      </c>
      <c r="H9546" s="57">
        <v>0.58690059095860958</v>
      </c>
      <c r="I9546" s="57">
        <f>COUNTIF($G$10:G9546,G9546)</f>
        <v>13</v>
      </c>
      <c r="J9546" s="57">
        <f>COUNTIF($G:$G,G9546)</f>
        <v>32</v>
      </c>
      <c r="K9546" s="57">
        <f>ROUND(3000*J9546/21653,0)</f>
        <v>4</v>
      </c>
    </row>
    <row r="9547" spans="1:11" x14ac:dyDescent="0.25">
      <c r="A9547" s="40">
        <v>1519306021</v>
      </c>
      <c r="B9547" s="40">
        <v>0</v>
      </c>
      <c r="C9547" s="40">
        <v>2901</v>
      </c>
      <c r="D9547" s="38" t="s">
        <v>359</v>
      </c>
      <c r="E9547" s="57" t="s">
        <v>384</v>
      </c>
      <c r="F9547" s="57">
        <f>ROUNDDOWN(C9547/50,0)*50</f>
        <v>2900</v>
      </c>
      <c r="G9547" s="57" t="str">
        <f>D9547&amp;"_"&amp;B9547&amp;"_"&amp;F9547</f>
        <v>Shanghai_0_2900</v>
      </c>
      <c r="H9547" s="57">
        <v>0.58693769703918641</v>
      </c>
      <c r="I9547" s="57">
        <f>COUNTIF($G$10:G9547,G9547)</f>
        <v>8</v>
      </c>
      <c r="J9547" s="57">
        <f>COUNTIF($G:$G,G9547)</f>
        <v>23</v>
      </c>
      <c r="K9547" s="57">
        <f>ROUND(3000*J9547/21653,0)</f>
        <v>3</v>
      </c>
    </row>
    <row r="9548" spans="1:11" x14ac:dyDescent="0.25">
      <c r="A9548" s="40">
        <v>1519862529</v>
      </c>
      <c r="B9548" s="40">
        <v>1</v>
      </c>
      <c r="C9548" s="40">
        <v>2891</v>
      </c>
      <c r="D9548" s="38" t="s">
        <v>358</v>
      </c>
      <c r="E9548" s="57" t="s">
        <v>384</v>
      </c>
      <c r="F9548" s="57">
        <f>ROUNDDOWN(C9548/50,0)*50</f>
        <v>2850</v>
      </c>
      <c r="G9548" s="57" t="str">
        <f>D9548&amp;"_"&amp;B9548&amp;"_"&amp;F9548</f>
        <v>Shenzhen_1_2850</v>
      </c>
      <c r="H9548" s="57">
        <v>0.58697872026131725</v>
      </c>
      <c r="I9548" s="57">
        <f>COUNTIF($G$10:G9548,G9548)</f>
        <v>11</v>
      </c>
      <c r="J9548" s="57">
        <f>COUNTIF($G:$G,G9548)</f>
        <v>33</v>
      </c>
      <c r="K9548" s="57">
        <f>ROUND(3000*J9548/21653,0)</f>
        <v>5</v>
      </c>
    </row>
    <row r="9549" spans="1:11" x14ac:dyDescent="0.25">
      <c r="A9549" s="40">
        <v>1516227683</v>
      </c>
      <c r="B9549" s="40">
        <v>1</v>
      </c>
      <c r="C9549" s="40">
        <v>1636</v>
      </c>
      <c r="D9549" s="38" t="s">
        <v>360</v>
      </c>
      <c r="E9549" s="57" t="s">
        <v>384</v>
      </c>
      <c r="F9549" s="57">
        <f>ROUNDDOWN(C9549/50,0)*50</f>
        <v>1600</v>
      </c>
      <c r="G9549" s="57" t="str">
        <f>D9549&amp;"_"&amp;B9549&amp;"_"&amp;F9549</f>
        <v>Beijing_1_1600</v>
      </c>
      <c r="H9549" s="57">
        <v>0.58701749252630275</v>
      </c>
      <c r="I9549" s="57">
        <f>COUNTIF($G$10:G9549,G9549)</f>
        <v>49</v>
      </c>
      <c r="J9549" s="57">
        <f>COUNTIF($G:$G,G9549)</f>
        <v>69</v>
      </c>
      <c r="K9549" s="57">
        <f>ROUND(3000*J9549/21653,0)</f>
        <v>10</v>
      </c>
    </row>
    <row r="9550" spans="1:11" x14ac:dyDescent="0.25">
      <c r="A9550" s="40">
        <v>1515562002</v>
      </c>
      <c r="B9550" s="40">
        <v>0</v>
      </c>
      <c r="C9550" s="40">
        <v>2318</v>
      </c>
      <c r="D9550" s="38" t="s">
        <v>360</v>
      </c>
      <c r="E9550" s="57" t="s">
        <v>384</v>
      </c>
      <c r="F9550" s="57">
        <f>ROUNDDOWN(C9550/50,0)*50</f>
        <v>2300</v>
      </c>
      <c r="G9550" s="57" t="str">
        <f>D9550&amp;"_"&amp;B9550&amp;"_"&amp;F9550</f>
        <v>Beijing_0_2300</v>
      </c>
      <c r="H9550" s="57">
        <v>0.58703041522679866</v>
      </c>
      <c r="I9550" s="57">
        <f>COUNTIF($G$10:G9550,G9550)</f>
        <v>18</v>
      </c>
      <c r="J9550" s="57">
        <f>COUNTIF($G:$G,G9550)</f>
        <v>29</v>
      </c>
      <c r="K9550" s="57">
        <f>ROUND(3000*J9550/21653,0)</f>
        <v>4</v>
      </c>
    </row>
    <row r="9551" spans="1:11" x14ac:dyDescent="0.25">
      <c r="A9551" s="40">
        <v>1517613130</v>
      </c>
      <c r="B9551" s="40">
        <v>0</v>
      </c>
      <c r="C9551" s="40">
        <v>530</v>
      </c>
      <c r="D9551" s="38" t="s">
        <v>360</v>
      </c>
      <c r="E9551" s="57" t="s">
        <v>384</v>
      </c>
      <c r="F9551" s="57">
        <f>ROUNDDOWN(C9551/50,0)*50</f>
        <v>500</v>
      </c>
      <c r="G9551" s="57" t="str">
        <f>D9551&amp;"_"&amp;B9551&amp;"_"&amp;F9551</f>
        <v>Beijing_0_500</v>
      </c>
      <c r="H9551" s="57">
        <v>0.58704542907159851</v>
      </c>
      <c r="I9551" s="57">
        <f>COUNTIF($G$10:G9551,G9551)</f>
        <v>34</v>
      </c>
      <c r="J9551" s="57">
        <f>COUNTIF($G:$G,G9551)</f>
        <v>53</v>
      </c>
      <c r="K9551" s="57">
        <f>ROUND(3000*J9551/21653,0)</f>
        <v>7</v>
      </c>
    </row>
    <row r="9552" spans="1:11" x14ac:dyDescent="0.25">
      <c r="A9552" s="40">
        <v>1516342885</v>
      </c>
      <c r="B9552" s="40">
        <v>1</v>
      </c>
      <c r="C9552" s="40">
        <v>1271</v>
      </c>
      <c r="D9552" s="38" t="s">
        <v>360</v>
      </c>
      <c r="E9552" s="57" t="s">
        <v>384</v>
      </c>
      <c r="F9552" s="57">
        <f>ROUNDDOWN(C9552/50,0)*50</f>
        <v>1250</v>
      </c>
      <c r="G9552" s="57" t="str">
        <f>D9552&amp;"_"&amp;B9552&amp;"_"&amp;F9552</f>
        <v>Beijing_1_1250</v>
      </c>
      <c r="H9552" s="57">
        <v>0.5871071044242212</v>
      </c>
      <c r="I9552" s="57">
        <f>COUNTIF($G$10:G9552,G9552)</f>
        <v>63</v>
      </c>
      <c r="J9552" s="57">
        <f>COUNTIF($G:$G,G9552)</f>
        <v>85</v>
      </c>
      <c r="K9552" s="57">
        <f>ROUND(3000*J9552/21653,0)</f>
        <v>12</v>
      </c>
    </row>
    <row r="9553" spans="1:11" x14ac:dyDescent="0.25">
      <c r="A9553" s="40">
        <v>1512673032</v>
      </c>
      <c r="B9553" s="40">
        <v>0</v>
      </c>
      <c r="C9553" s="40">
        <v>864</v>
      </c>
      <c r="D9553" s="38" t="s">
        <v>359</v>
      </c>
      <c r="E9553" s="57" t="s">
        <v>384</v>
      </c>
      <c r="F9553" s="57">
        <f>ROUNDDOWN(C9553/50,0)*50</f>
        <v>850</v>
      </c>
      <c r="G9553" s="57" t="str">
        <f>D9553&amp;"_"&amp;B9553&amp;"_"&amp;F9553</f>
        <v>Shanghai_0_850</v>
      </c>
      <c r="H9553" s="57">
        <v>0.58721076113082027</v>
      </c>
      <c r="I9553" s="57">
        <f>COUNTIF($G$10:G9553,G9553)</f>
        <v>12</v>
      </c>
      <c r="J9553" s="57">
        <f>COUNTIF($G:$G,G9553)</f>
        <v>30</v>
      </c>
      <c r="K9553" s="57">
        <f>ROUND(3000*J9553/21653,0)</f>
        <v>4</v>
      </c>
    </row>
    <row r="9554" spans="1:11" x14ac:dyDescent="0.25">
      <c r="A9554" s="40">
        <v>1517883984</v>
      </c>
      <c r="B9554" s="40">
        <v>1</v>
      </c>
      <c r="C9554" s="40">
        <v>786</v>
      </c>
      <c r="D9554" s="38" t="s">
        <v>360</v>
      </c>
      <c r="E9554" s="57" t="s">
        <v>384</v>
      </c>
      <c r="F9554" s="57">
        <f>ROUNDDOWN(C9554/50,0)*50</f>
        <v>750</v>
      </c>
      <c r="G9554" s="57" t="str">
        <f>D9554&amp;"_"&amp;B9554&amp;"_"&amp;F9554</f>
        <v>Beijing_1_750</v>
      </c>
      <c r="H9554" s="57">
        <v>0.58724748740698751</v>
      </c>
      <c r="I9554" s="57">
        <f>COUNTIF($G$10:G9554,G9554)</f>
        <v>49</v>
      </c>
      <c r="J9554" s="57">
        <f>COUNTIF($G:$G,G9554)</f>
        <v>95</v>
      </c>
      <c r="K9554" s="57">
        <f>ROUND(3000*J9554/21653,0)</f>
        <v>13</v>
      </c>
    </row>
    <row r="9555" spans="1:11" x14ac:dyDescent="0.25">
      <c r="A9555" s="40">
        <v>1516103090</v>
      </c>
      <c r="B9555" s="40">
        <v>0</v>
      </c>
      <c r="C9555" s="40">
        <v>3626</v>
      </c>
      <c r="D9555" s="38" t="s">
        <v>360</v>
      </c>
      <c r="E9555" s="57" t="s">
        <v>384</v>
      </c>
      <c r="F9555" s="57">
        <f>ROUNDDOWN(C9555/50,0)*50</f>
        <v>3600</v>
      </c>
      <c r="G9555" s="57" t="str">
        <f>D9555&amp;"_"&amp;B9555&amp;"_"&amp;F9555</f>
        <v>Beijing_0_3600</v>
      </c>
      <c r="H9555" s="57">
        <v>0.5872576032579353</v>
      </c>
      <c r="I9555" s="57">
        <f>COUNTIF($G$10:G9555,G9555)</f>
        <v>10</v>
      </c>
      <c r="J9555" s="57">
        <f>COUNTIF($G:$G,G9555)</f>
        <v>15</v>
      </c>
      <c r="K9555" s="57">
        <f>ROUND(3000*J9555/21653,0)</f>
        <v>2</v>
      </c>
    </row>
    <row r="9556" spans="1:11" x14ac:dyDescent="0.25">
      <c r="A9556" s="40">
        <v>1514839728</v>
      </c>
      <c r="B9556" s="40">
        <v>1</v>
      </c>
      <c r="C9556" s="40">
        <v>2183</v>
      </c>
      <c r="D9556" s="38" t="s">
        <v>361</v>
      </c>
      <c r="E9556" s="57" t="s">
        <v>384</v>
      </c>
      <c r="F9556" s="57">
        <f>ROUNDDOWN(C9556/50,0)*50</f>
        <v>2150</v>
      </c>
      <c r="G9556" s="57" t="str">
        <f>D9556&amp;"_"&amp;B9556&amp;"_"&amp;F9556</f>
        <v>Guangzhou_1_2150</v>
      </c>
      <c r="H9556" s="57">
        <v>3.6013607860243546E-3</v>
      </c>
      <c r="I9556" s="57">
        <f>COUNTIF($G$10:G9556,G9556)</f>
        <v>14</v>
      </c>
      <c r="J9556" s="57">
        <f>COUNTIF($G:$G,G9556)</f>
        <v>38</v>
      </c>
      <c r="K9556" s="57">
        <f>ROUND(3000*J9556/21653,0)</f>
        <v>5</v>
      </c>
    </row>
    <row r="9557" spans="1:11" x14ac:dyDescent="0.25">
      <c r="A9557" s="40">
        <v>1519628163</v>
      </c>
      <c r="B9557" s="40">
        <v>1</v>
      </c>
      <c r="C9557" s="40">
        <v>2191</v>
      </c>
      <c r="D9557" s="38" t="s">
        <v>361</v>
      </c>
      <c r="E9557" s="57" t="s">
        <v>384</v>
      </c>
      <c r="F9557" s="57">
        <f>ROUNDDOWN(C9557/50,0)*50</f>
        <v>2150</v>
      </c>
      <c r="G9557" s="57" t="str">
        <f>D9557&amp;"_"&amp;B9557&amp;"_"&amp;F9557</f>
        <v>Guangzhou_1_2150</v>
      </c>
      <c r="H9557" s="57">
        <v>5.5434622379558429E-2</v>
      </c>
      <c r="I9557" s="57">
        <f>COUNTIF($G$10:G9557,G9557)</f>
        <v>15</v>
      </c>
      <c r="J9557" s="57">
        <f>COUNTIF($G:$G,G9557)</f>
        <v>38</v>
      </c>
      <c r="K9557" s="57">
        <f>ROUND(3000*J9557/21653,0)</f>
        <v>5</v>
      </c>
    </row>
    <row r="9558" spans="1:11" x14ac:dyDescent="0.25">
      <c r="A9558" s="40">
        <v>1511328417</v>
      </c>
      <c r="B9558" s="40">
        <v>1</v>
      </c>
      <c r="C9558" s="40">
        <v>2172</v>
      </c>
      <c r="D9558" s="38" t="s">
        <v>361</v>
      </c>
      <c r="E9558" s="57" t="s">
        <v>384</v>
      </c>
      <c r="F9558" s="57">
        <f>ROUNDDOWN(C9558/50,0)*50</f>
        <v>2150</v>
      </c>
      <c r="G9558" s="57" t="str">
        <f>D9558&amp;"_"&amp;B9558&amp;"_"&amp;F9558</f>
        <v>Guangzhou_1_2150</v>
      </c>
      <c r="H9558" s="57">
        <v>8.0688015660621226E-2</v>
      </c>
      <c r="I9558" s="57">
        <f>COUNTIF($G$10:G9558,G9558)</f>
        <v>16</v>
      </c>
      <c r="J9558" s="57">
        <f>COUNTIF($G:$G,G9558)</f>
        <v>38</v>
      </c>
      <c r="K9558" s="57">
        <f>ROUND(3000*J9558/21653,0)</f>
        <v>5</v>
      </c>
    </row>
    <row r="9559" spans="1:11" x14ac:dyDescent="0.25">
      <c r="A9559" s="40">
        <v>1517842179</v>
      </c>
      <c r="B9559" s="40">
        <v>1</v>
      </c>
      <c r="C9559" s="40">
        <v>2158</v>
      </c>
      <c r="D9559" s="38" t="s">
        <v>361</v>
      </c>
      <c r="E9559" s="57" t="s">
        <v>384</v>
      </c>
      <c r="F9559" s="57">
        <f>ROUNDDOWN(C9559/50,0)*50</f>
        <v>2150</v>
      </c>
      <c r="G9559" s="57" t="str">
        <f>D9559&amp;"_"&amp;B9559&amp;"_"&amp;F9559</f>
        <v>Guangzhou_1_2150</v>
      </c>
      <c r="H9559" s="57">
        <v>0.14714457509543022</v>
      </c>
      <c r="I9559" s="57">
        <f>COUNTIF($G$10:G9559,G9559)</f>
        <v>17</v>
      </c>
      <c r="J9559" s="57">
        <f>COUNTIF($G:$G,G9559)</f>
        <v>38</v>
      </c>
      <c r="K9559" s="57">
        <f>ROUND(3000*J9559/21653,0)</f>
        <v>5</v>
      </c>
    </row>
    <row r="9560" spans="1:11" x14ac:dyDescent="0.25">
      <c r="A9560" s="40">
        <v>1516978699</v>
      </c>
      <c r="B9560" s="40">
        <v>1</v>
      </c>
      <c r="C9560" s="40">
        <v>2195</v>
      </c>
      <c r="D9560" s="38" t="s">
        <v>361</v>
      </c>
      <c r="E9560" s="57" t="s">
        <v>384</v>
      </c>
      <c r="F9560" s="57">
        <f>ROUNDDOWN(C9560/50,0)*50</f>
        <v>2150</v>
      </c>
      <c r="G9560" s="57" t="str">
        <f>D9560&amp;"_"&amp;B9560&amp;"_"&amp;F9560</f>
        <v>Guangzhou_1_2150</v>
      </c>
      <c r="H9560" s="57">
        <v>0.20365673848181198</v>
      </c>
      <c r="I9560" s="57">
        <f>COUNTIF($G$10:G9560,G9560)</f>
        <v>18</v>
      </c>
      <c r="J9560" s="57">
        <f>COUNTIF($G:$G,G9560)</f>
        <v>38</v>
      </c>
      <c r="K9560" s="57">
        <f>ROUND(3000*J9560/21653,0)</f>
        <v>5</v>
      </c>
    </row>
    <row r="9561" spans="1:11" x14ac:dyDescent="0.25">
      <c r="A9561" s="40">
        <v>1518742055</v>
      </c>
      <c r="B9561" s="40">
        <v>1</v>
      </c>
      <c r="C9561" s="40">
        <v>2193</v>
      </c>
      <c r="D9561" s="38" t="s">
        <v>361</v>
      </c>
      <c r="E9561" s="57" t="s">
        <v>384</v>
      </c>
      <c r="F9561" s="57">
        <f>ROUNDDOWN(C9561/50,0)*50</f>
        <v>2150</v>
      </c>
      <c r="G9561" s="57" t="str">
        <f>D9561&amp;"_"&amp;B9561&amp;"_"&amp;F9561</f>
        <v>Guangzhou_1_2150</v>
      </c>
      <c r="H9561" s="57">
        <v>0.22476775481615552</v>
      </c>
      <c r="I9561" s="57">
        <f>COUNTIF($G$10:G9561,G9561)</f>
        <v>19</v>
      </c>
      <c r="J9561" s="57">
        <f>COUNTIF($G:$G,G9561)</f>
        <v>38</v>
      </c>
      <c r="K9561" s="57">
        <f>ROUND(3000*J9561/21653,0)</f>
        <v>5</v>
      </c>
    </row>
    <row r="9562" spans="1:11" x14ac:dyDescent="0.25">
      <c r="A9562" s="40">
        <v>1519508645</v>
      </c>
      <c r="B9562" s="40">
        <v>1</v>
      </c>
      <c r="C9562" s="40">
        <v>2163</v>
      </c>
      <c r="D9562" s="38" t="s">
        <v>361</v>
      </c>
      <c r="E9562" s="57" t="s">
        <v>384</v>
      </c>
      <c r="F9562" s="57">
        <f>ROUNDDOWN(C9562/50,0)*50</f>
        <v>2150</v>
      </c>
      <c r="G9562" s="57" t="str">
        <f>D9562&amp;"_"&amp;B9562&amp;"_"&amp;F9562</f>
        <v>Guangzhou_1_2150</v>
      </c>
      <c r="H9562" s="57">
        <v>0.25222439764419002</v>
      </c>
      <c r="I9562" s="57">
        <f>COUNTIF($G$10:G9562,G9562)</f>
        <v>20</v>
      </c>
      <c r="J9562" s="57">
        <f>COUNTIF($G:$G,G9562)</f>
        <v>38</v>
      </c>
      <c r="K9562" s="57">
        <f>ROUND(3000*J9562/21653,0)</f>
        <v>5</v>
      </c>
    </row>
    <row r="9563" spans="1:11" x14ac:dyDescent="0.25">
      <c r="A9563" s="40">
        <v>1519295309</v>
      </c>
      <c r="B9563" s="40">
        <v>1</v>
      </c>
      <c r="C9563" s="40">
        <v>2197</v>
      </c>
      <c r="D9563" s="38" t="s">
        <v>361</v>
      </c>
      <c r="E9563" s="57" t="s">
        <v>384</v>
      </c>
      <c r="F9563" s="57">
        <f>ROUNDDOWN(C9563/50,0)*50</f>
        <v>2150</v>
      </c>
      <c r="G9563" s="57" t="str">
        <f>D9563&amp;"_"&amp;B9563&amp;"_"&amp;F9563</f>
        <v>Guangzhou_1_2150</v>
      </c>
      <c r="H9563" s="57">
        <v>0.27385667121477808</v>
      </c>
      <c r="I9563" s="57">
        <f>COUNTIF($G$10:G9563,G9563)</f>
        <v>21</v>
      </c>
      <c r="J9563" s="57">
        <f>COUNTIF($G:$G,G9563)</f>
        <v>38</v>
      </c>
      <c r="K9563" s="57">
        <f>ROUND(3000*J9563/21653,0)</f>
        <v>5</v>
      </c>
    </row>
    <row r="9564" spans="1:11" x14ac:dyDescent="0.25">
      <c r="A9564" s="40">
        <v>1515468368</v>
      </c>
      <c r="B9564" s="40">
        <v>1</v>
      </c>
      <c r="C9564" s="40">
        <v>2168</v>
      </c>
      <c r="D9564" s="38" t="s">
        <v>361</v>
      </c>
      <c r="E9564" s="57" t="s">
        <v>384</v>
      </c>
      <c r="F9564" s="57">
        <f>ROUNDDOWN(C9564/50,0)*50</f>
        <v>2150</v>
      </c>
      <c r="G9564" s="57" t="str">
        <f>D9564&amp;"_"&amp;B9564&amp;"_"&amp;F9564</f>
        <v>Guangzhou_1_2150</v>
      </c>
      <c r="H9564" s="57">
        <v>0.31142932077634877</v>
      </c>
      <c r="I9564" s="57">
        <f>COUNTIF($G$10:G9564,G9564)</f>
        <v>22</v>
      </c>
      <c r="J9564" s="57">
        <f>COUNTIF($G:$G,G9564)</f>
        <v>38</v>
      </c>
      <c r="K9564" s="57">
        <f>ROUND(3000*J9564/21653,0)</f>
        <v>5</v>
      </c>
    </row>
    <row r="9565" spans="1:11" x14ac:dyDescent="0.25">
      <c r="A9565" s="40">
        <v>1517066154</v>
      </c>
      <c r="B9565" s="40">
        <v>1</v>
      </c>
      <c r="C9565" s="40">
        <v>2163</v>
      </c>
      <c r="D9565" s="38" t="s">
        <v>361</v>
      </c>
      <c r="E9565" s="57" t="s">
        <v>384</v>
      </c>
      <c r="F9565" s="57">
        <f>ROUNDDOWN(C9565/50,0)*50</f>
        <v>2150</v>
      </c>
      <c r="G9565" s="57" t="str">
        <f>D9565&amp;"_"&amp;B9565&amp;"_"&amp;F9565</f>
        <v>Guangzhou_1_2150</v>
      </c>
      <c r="H9565" s="57">
        <v>0.3150023150607294</v>
      </c>
      <c r="I9565" s="57">
        <f>COUNTIF($G$10:G9565,G9565)</f>
        <v>23</v>
      </c>
      <c r="J9565" s="57">
        <f>COUNTIF($G:$G,G9565)</f>
        <v>38</v>
      </c>
      <c r="K9565" s="57">
        <f>ROUND(3000*J9565/21653,0)</f>
        <v>5</v>
      </c>
    </row>
    <row r="9566" spans="1:11" x14ac:dyDescent="0.25">
      <c r="A9566" s="40">
        <v>1517647341</v>
      </c>
      <c r="B9566" s="40">
        <v>0</v>
      </c>
      <c r="C9566" s="40">
        <v>1939</v>
      </c>
      <c r="D9566" s="38" t="s">
        <v>359</v>
      </c>
      <c r="E9566" s="57" t="s">
        <v>383</v>
      </c>
      <c r="F9566" s="57">
        <f>ROUNDDOWN(C9566/50,0)*50</f>
        <v>1900</v>
      </c>
      <c r="G9566" s="57" t="str">
        <f>D9566&amp;"_"&amp;B9566&amp;"_"&amp;F9566</f>
        <v>Shanghai_0_1900</v>
      </c>
      <c r="H9566" s="57">
        <v>0.58732333397642233</v>
      </c>
      <c r="I9566" s="57">
        <f>COUNTIF($G$10:G9566,G9566)</f>
        <v>7</v>
      </c>
      <c r="J9566" s="57">
        <f>COUNTIF($G:$G,G9566)</f>
        <v>29</v>
      </c>
      <c r="K9566" s="57">
        <f>ROUND(3000*J9566/21653,0)</f>
        <v>4</v>
      </c>
    </row>
    <row r="9567" spans="1:11" x14ac:dyDescent="0.25">
      <c r="A9567" s="40">
        <v>1519543082</v>
      </c>
      <c r="B9567" s="40">
        <v>0</v>
      </c>
      <c r="C9567" s="40">
        <v>558</v>
      </c>
      <c r="D9567" s="38" t="s">
        <v>359</v>
      </c>
      <c r="E9567" s="57" t="s">
        <v>384</v>
      </c>
      <c r="F9567" s="57">
        <f>ROUNDDOWN(C9567/50,0)*50</f>
        <v>550</v>
      </c>
      <c r="G9567" s="57" t="str">
        <f>D9567&amp;"_"&amp;B9567&amp;"_"&amp;F9567</f>
        <v>Shanghai_0_550</v>
      </c>
      <c r="H9567" s="57">
        <v>0.58735788752033069</v>
      </c>
      <c r="I9567" s="57">
        <f>COUNTIF($G$10:G9567,G9567)</f>
        <v>13</v>
      </c>
      <c r="J9567" s="57">
        <f>COUNTIF($G:$G,G9567)</f>
        <v>25</v>
      </c>
      <c r="K9567" s="57">
        <f>ROUND(3000*J9567/21653,0)</f>
        <v>3</v>
      </c>
    </row>
    <row r="9568" spans="1:11" x14ac:dyDescent="0.25">
      <c r="A9568" s="40">
        <v>1511649482</v>
      </c>
      <c r="B9568" s="40">
        <v>0</v>
      </c>
      <c r="C9568" s="40">
        <v>4424</v>
      </c>
      <c r="D9568" s="38" t="s">
        <v>361</v>
      </c>
      <c r="E9568" s="57" t="s">
        <v>384</v>
      </c>
      <c r="F9568" s="57">
        <f>ROUNDDOWN(C9568/50,0)*50</f>
        <v>4400</v>
      </c>
      <c r="G9568" s="57" t="str">
        <f>D9568&amp;"_"&amp;B9568&amp;"_"&amp;F9568</f>
        <v>Guangzhou_0_4400</v>
      </c>
      <c r="H9568" s="57">
        <v>0.58738807285794348</v>
      </c>
      <c r="I9568" s="57">
        <f>COUNTIF($G$10:G9568,G9568)</f>
        <v>1</v>
      </c>
      <c r="J9568" s="57">
        <f>COUNTIF($G:$G,G9568)</f>
        <v>1</v>
      </c>
      <c r="K9568" s="57">
        <f>ROUND(3000*J9568/21653,0)</f>
        <v>0</v>
      </c>
    </row>
    <row r="9569" spans="1:11" x14ac:dyDescent="0.25">
      <c r="A9569" s="40">
        <v>1513490463</v>
      </c>
      <c r="B9569" s="40">
        <v>1</v>
      </c>
      <c r="C9569" s="40">
        <v>2692</v>
      </c>
      <c r="D9569" s="38" t="s">
        <v>359</v>
      </c>
      <c r="E9569" s="57" t="s">
        <v>383</v>
      </c>
      <c r="F9569" s="57">
        <f>ROUNDDOWN(C9569/50,0)*50</f>
        <v>2650</v>
      </c>
      <c r="G9569" s="57" t="str">
        <f>D9569&amp;"_"&amp;B9569&amp;"_"&amp;F9569</f>
        <v>Shanghai_1_2650</v>
      </c>
      <c r="H9569" s="57">
        <v>0.58752688881700821</v>
      </c>
      <c r="I9569" s="57">
        <f>COUNTIF($G$10:G9569,G9569)</f>
        <v>7</v>
      </c>
      <c r="J9569" s="57">
        <f>COUNTIF($G:$G,G9569)</f>
        <v>45</v>
      </c>
      <c r="K9569" s="57">
        <f>ROUND(3000*J9569/21653,0)</f>
        <v>6</v>
      </c>
    </row>
    <row r="9570" spans="1:11" x14ac:dyDescent="0.25">
      <c r="A9570" s="40">
        <v>1511596161</v>
      </c>
      <c r="B9570" s="40">
        <v>0</v>
      </c>
      <c r="C9570" s="40">
        <v>912</v>
      </c>
      <c r="D9570" s="38" t="s">
        <v>360</v>
      </c>
      <c r="E9570" s="57" t="s">
        <v>384</v>
      </c>
      <c r="F9570" s="57">
        <f>ROUNDDOWN(C9570/50,0)*50</f>
        <v>900</v>
      </c>
      <c r="G9570" s="57" t="str">
        <f>D9570&amp;"_"&amp;B9570&amp;"_"&amp;F9570</f>
        <v>Beijing_0_900</v>
      </c>
      <c r="H9570" s="57">
        <v>0.58757843073284</v>
      </c>
      <c r="I9570" s="57">
        <f>COUNTIF($G$10:G9570,G9570)</f>
        <v>18</v>
      </c>
      <c r="J9570" s="57">
        <f>COUNTIF($G:$G,G9570)</f>
        <v>31</v>
      </c>
      <c r="K9570" s="57">
        <f>ROUND(3000*J9570/21653,0)</f>
        <v>4</v>
      </c>
    </row>
    <row r="9571" spans="1:11" x14ac:dyDescent="0.25">
      <c r="A9571" s="40">
        <v>1518410320</v>
      </c>
      <c r="B9571" s="40">
        <v>0</v>
      </c>
      <c r="C9571" s="40">
        <v>195</v>
      </c>
      <c r="D9571" s="38" t="s">
        <v>360</v>
      </c>
      <c r="E9571" s="57" t="s">
        <v>384</v>
      </c>
      <c r="F9571" s="57">
        <f>ROUNDDOWN(C9571/50,0)*50</f>
        <v>150</v>
      </c>
      <c r="G9571" s="57" t="str">
        <f>D9571&amp;"_"&amp;B9571&amp;"_"&amp;F9571</f>
        <v>Beijing_0_150</v>
      </c>
      <c r="H9571" s="57">
        <v>0.58763681493856879</v>
      </c>
      <c r="I9571" s="57">
        <f>COUNTIF($G$10:G9571,G9571)</f>
        <v>23</v>
      </c>
      <c r="J9571" s="57">
        <f>COUNTIF($G:$G,G9571)</f>
        <v>38</v>
      </c>
      <c r="K9571" s="57">
        <f>ROUND(3000*J9571/21653,0)</f>
        <v>5</v>
      </c>
    </row>
    <row r="9572" spans="1:11" x14ac:dyDescent="0.25">
      <c r="A9572" s="40">
        <v>1518652243</v>
      </c>
      <c r="B9572" s="40">
        <v>1</v>
      </c>
      <c r="C9572" s="40">
        <v>344</v>
      </c>
      <c r="D9572" s="38" t="s">
        <v>361</v>
      </c>
      <c r="E9572" s="57" t="s">
        <v>383</v>
      </c>
      <c r="F9572" s="57">
        <f>ROUNDDOWN(C9572/50,0)*50</f>
        <v>300</v>
      </c>
      <c r="G9572" s="57" t="str">
        <f>D9572&amp;"_"&amp;B9572&amp;"_"&amp;F9572</f>
        <v>Guangzhou_1_300</v>
      </c>
      <c r="H9572" s="57">
        <v>0.58768130755784009</v>
      </c>
      <c r="I9572" s="57">
        <f>COUNTIF($G$10:G9572,G9572)</f>
        <v>9</v>
      </c>
      <c r="J9572" s="57">
        <f>COUNTIF($G:$G,G9572)</f>
        <v>33</v>
      </c>
      <c r="K9572" s="57">
        <f>ROUND(3000*J9572/21653,0)</f>
        <v>5</v>
      </c>
    </row>
    <row r="9573" spans="1:11" x14ac:dyDescent="0.25">
      <c r="A9573" s="40">
        <v>1512670132</v>
      </c>
      <c r="B9573" s="40">
        <v>0</v>
      </c>
      <c r="C9573" s="40">
        <v>2405</v>
      </c>
      <c r="D9573" s="38" t="s">
        <v>360</v>
      </c>
      <c r="E9573" s="57" t="s">
        <v>384</v>
      </c>
      <c r="F9573" s="57">
        <f>ROUNDDOWN(C9573/50,0)*50</f>
        <v>2400</v>
      </c>
      <c r="G9573" s="57" t="str">
        <f>D9573&amp;"_"&amp;B9573&amp;"_"&amp;F9573</f>
        <v>Beijing_0_2400</v>
      </c>
      <c r="H9573" s="57">
        <v>0.58774398872028244</v>
      </c>
      <c r="I9573" s="57">
        <f>COUNTIF($G$10:G9573,G9573)</f>
        <v>16</v>
      </c>
      <c r="J9573" s="57">
        <f>COUNTIF($G:$G,G9573)</f>
        <v>36</v>
      </c>
      <c r="K9573" s="57">
        <f>ROUND(3000*J9573/21653,0)</f>
        <v>5</v>
      </c>
    </row>
    <row r="9574" spans="1:11" x14ac:dyDescent="0.25">
      <c r="A9574" s="40">
        <v>1519204422</v>
      </c>
      <c r="B9574" s="40">
        <v>0</v>
      </c>
      <c r="C9574" s="40">
        <v>3978</v>
      </c>
      <c r="D9574" s="38" t="s">
        <v>358</v>
      </c>
      <c r="E9574" s="57" t="s">
        <v>384</v>
      </c>
      <c r="F9574" s="57">
        <f>ROUNDDOWN(C9574/50,0)*50</f>
        <v>3950</v>
      </c>
      <c r="G9574" s="57" t="str">
        <f>D9574&amp;"_"&amp;B9574&amp;"_"&amp;F9574</f>
        <v>Shenzhen_0_3950</v>
      </c>
      <c r="H9574" s="57">
        <v>0.58778176114482028</v>
      </c>
      <c r="I9574" s="57">
        <f>COUNTIF($G$10:G9574,G9574)</f>
        <v>4</v>
      </c>
      <c r="J9574" s="57">
        <f>COUNTIF($G:$G,G9574)</f>
        <v>9</v>
      </c>
      <c r="K9574" s="57">
        <f>ROUND(3000*J9574/21653,0)</f>
        <v>1</v>
      </c>
    </row>
    <row r="9575" spans="1:11" x14ac:dyDescent="0.25">
      <c r="A9575" s="40">
        <v>1515661252</v>
      </c>
      <c r="B9575" s="40">
        <v>0</v>
      </c>
      <c r="C9575" s="40">
        <v>3693</v>
      </c>
      <c r="D9575" s="38" t="s">
        <v>358</v>
      </c>
      <c r="E9575" s="57" t="s">
        <v>384</v>
      </c>
      <c r="F9575" s="57">
        <f>ROUNDDOWN(C9575/50,0)*50</f>
        <v>3650</v>
      </c>
      <c r="G9575" s="57" t="str">
        <f>D9575&amp;"_"&amp;B9575&amp;"_"&amp;F9575</f>
        <v>Shenzhen_0_3650</v>
      </c>
      <c r="H9575" s="57">
        <v>0.58779508580834472</v>
      </c>
      <c r="I9575" s="57">
        <f>COUNTIF($G$10:G9575,G9575)</f>
        <v>1</v>
      </c>
      <c r="J9575" s="57">
        <f>COUNTIF($G:$G,G9575)</f>
        <v>3</v>
      </c>
      <c r="K9575" s="57">
        <f>ROUND(3000*J9575/21653,0)</f>
        <v>0</v>
      </c>
    </row>
    <row r="9576" spans="1:11" x14ac:dyDescent="0.25">
      <c r="A9576" s="40">
        <v>1514163705</v>
      </c>
      <c r="B9576" s="40">
        <v>1</v>
      </c>
      <c r="C9576" s="40">
        <v>4199</v>
      </c>
      <c r="D9576" s="38" t="s">
        <v>360</v>
      </c>
      <c r="E9576" s="57" t="s">
        <v>384</v>
      </c>
      <c r="F9576" s="57">
        <f>ROUNDDOWN(C9576/50,0)*50</f>
        <v>4150</v>
      </c>
      <c r="G9576" s="57" t="str">
        <f>D9576&amp;"_"&amp;B9576&amp;"_"&amp;F9576</f>
        <v>Beijing_1_4150</v>
      </c>
      <c r="H9576" s="57">
        <v>0.58783259808073229</v>
      </c>
      <c r="I9576" s="57">
        <f>COUNTIF($G$10:G9576,G9576)</f>
        <v>14</v>
      </c>
      <c r="J9576" s="57">
        <f>COUNTIF($G:$G,G9576)</f>
        <v>19</v>
      </c>
      <c r="K9576" s="57">
        <f>ROUND(3000*J9576/21653,0)</f>
        <v>3</v>
      </c>
    </row>
    <row r="9577" spans="1:11" x14ac:dyDescent="0.25">
      <c r="A9577" s="40">
        <v>1517261450</v>
      </c>
      <c r="B9577" s="40">
        <v>0</v>
      </c>
      <c r="C9577" s="40">
        <v>839</v>
      </c>
      <c r="D9577" s="38" t="s">
        <v>360</v>
      </c>
      <c r="E9577" s="57" t="s">
        <v>384</v>
      </c>
      <c r="F9577" s="57">
        <f>ROUNDDOWN(C9577/50,0)*50</f>
        <v>800</v>
      </c>
      <c r="G9577" s="57" t="str">
        <f>D9577&amp;"_"&amp;B9577&amp;"_"&amp;F9577</f>
        <v>Beijing_0_800</v>
      </c>
      <c r="H9577" s="57">
        <v>0.58784382516996259</v>
      </c>
      <c r="I9577" s="57">
        <f>COUNTIF($G$10:G9577,G9577)</f>
        <v>24</v>
      </c>
      <c r="J9577" s="57">
        <f>COUNTIF($G:$G,G9577)</f>
        <v>35</v>
      </c>
      <c r="K9577" s="57">
        <f>ROUND(3000*J9577/21653,0)</f>
        <v>5</v>
      </c>
    </row>
    <row r="9578" spans="1:11" x14ac:dyDescent="0.25">
      <c r="A9578" s="40">
        <v>1511545976</v>
      </c>
      <c r="B9578" s="40">
        <v>1</v>
      </c>
      <c r="C9578" s="40">
        <v>158</v>
      </c>
      <c r="D9578" s="38" t="s">
        <v>358</v>
      </c>
      <c r="E9578" s="57" t="s">
        <v>383</v>
      </c>
      <c r="F9578" s="57">
        <f>ROUNDDOWN(C9578/50,0)*50</f>
        <v>150</v>
      </c>
      <c r="G9578" s="57" t="str">
        <f>D9578&amp;"_"&amp;B9578&amp;"_"&amp;F9578</f>
        <v>Shenzhen_1_150</v>
      </c>
      <c r="H9578" s="57">
        <v>0.58786135561957142</v>
      </c>
      <c r="I9578" s="57">
        <f>COUNTIF($G$10:G9578,G9578)</f>
        <v>8</v>
      </c>
      <c r="J9578" s="57">
        <f>COUNTIF($G:$G,G9578)</f>
        <v>36</v>
      </c>
      <c r="K9578" s="57">
        <f>ROUND(3000*J9578/21653,0)</f>
        <v>5</v>
      </c>
    </row>
    <row r="9579" spans="1:11" x14ac:dyDescent="0.25">
      <c r="A9579" s="40">
        <v>1516632301</v>
      </c>
      <c r="B9579" s="40">
        <v>0</v>
      </c>
      <c r="C9579" s="40">
        <v>4642</v>
      </c>
      <c r="D9579" s="38" t="s">
        <v>359</v>
      </c>
      <c r="E9579" s="57" t="s">
        <v>384</v>
      </c>
      <c r="F9579" s="57">
        <f>ROUNDDOWN(C9579/50,0)*50</f>
        <v>4600</v>
      </c>
      <c r="G9579" s="57" t="str">
        <f>D9579&amp;"_"&amp;B9579&amp;"_"&amp;F9579</f>
        <v>Shanghai_0_4600</v>
      </c>
      <c r="H9579" s="57">
        <v>0.5879009131829529</v>
      </c>
      <c r="I9579" s="57">
        <f>COUNTIF($G$10:G9579,G9579)</f>
        <v>3</v>
      </c>
      <c r="J9579" s="57">
        <f>COUNTIF($G:$G,G9579)</f>
        <v>6</v>
      </c>
      <c r="K9579" s="57">
        <f>ROUND(3000*J9579/21653,0)</f>
        <v>1</v>
      </c>
    </row>
    <row r="9580" spans="1:11" x14ac:dyDescent="0.25">
      <c r="A9580" s="40">
        <v>1514489538</v>
      </c>
      <c r="B9580" s="40">
        <v>1</v>
      </c>
      <c r="C9580" s="40">
        <v>638</v>
      </c>
      <c r="D9580" s="38" t="s">
        <v>358</v>
      </c>
      <c r="E9580" s="57" t="s">
        <v>384</v>
      </c>
      <c r="F9580" s="57">
        <f>ROUNDDOWN(C9580/50,0)*50</f>
        <v>600</v>
      </c>
      <c r="G9580" s="57" t="str">
        <f>D9580&amp;"_"&amp;B9580&amp;"_"&amp;F9580</f>
        <v>Shenzhen_1_600</v>
      </c>
      <c r="H9580" s="57">
        <v>0.58791071418939622</v>
      </c>
      <c r="I9580" s="57">
        <f>COUNTIF($G$10:G9580,G9580)</f>
        <v>18</v>
      </c>
      <c r="J9580" s="57">
        <f>COUNTIF($G:$G,G9580)</f>
        <v>43</v>
      </c>
      <c r="K9580" s="57">
        <f>ROUND(3000*J9580/21653,0)</f>
        <v>6</v>
      </c>
    </row>
    <row r="9581" spans="1:11" x14ac:dyDescent="0.25">
      <c r="A9581" s="40">
        <v>1518772101</v>
      </c>
      <c r="B9581" s="40">
        <v>0</v>
      </c>
      <c r="C9581" s="40">
        <v>2810</v>
      </c>
      <c r="D9581" s="38" t="s">
        <v>359</v>
      </c>
      <c r="E9581" s="57" t="s">
        <v>384</v>
      </c>
      <c r="F9581" s="57">
        <f>ROUNDDOWN(C9581/50,0)*50</f>
        <v>2800</v>
      </c>
      <c r="G9581" s="57" t="str">
        <f>D9581&amp;"_"&amp;B9581&amp;"_"&amp;F9581</f>
        <v>Shanghai_0_2800</v>
      </c>
      <c r="H9581" s="57">
        <v>0.58811650786675296</v>
      </c>
      <c r="I9581" s="57">
        <f>COUNTIF($G$10:G9581,G9581)</f>
        <v>6</v>
      </c>
      <c r="J9581" s="57">
        <f>COUNTIF($G:$G,G9581)</f>
        <v>13</v>
      </c>
      <c r="K9581" s="57">
        <f>ROUND(3000*J9581/21653,0)</f>
        <v>2</v>
      </c>
    </row>
    <row r="9582" spans="1:11" x14ac:dyDescent="0.25">
      <c r="A9582" s="40">
        <v>1514678203</v>
      </c>
      <c r="B9582" s="40">
        <v>1</v>
      </c>
      <c r="C9582" s="40">
        <v>399</v>
      </c>
      <c r="D9582" s="38" t="s">
        <v>360</v>
      </c>
      <c r="E9582" s="57" t="s">
        <v>384</v>
      </c>
      <c r="F9582" s="57">
        <f>ROUNDDOWN(C9582/50,0)*50</f>
        <v>350</v>
      </c>
      <c r="G9582" s="57" t="str">
        <f>D9582&amp;"_"&amp;B9582&amp;"_"&amp;F9582</f>
        <v>Beijing_1_350</v>
      </c>
      <c r="H9582" s="57">
        <v>0.58813943597625118</v>
      </c>
      <c r="I9582" s="57">
        <f>COUNTIF($G$10:G9582,G9582)</f>
        <v>43</v>
      </c>
      <c r="J9582" s="57">
        <f>COUNTIF($G:$G,G9582)</f>
        <v>80</v>
      </c>
      <c r="K9582" s="57">
        <f>ROUND(3000*J9582/21653,0)</f>
        <v>11</v>
      </c>
    </row>
    <row r="9583" spans="1:11" x14ac:dyDescent="0.25">
      <c r="A9583" s="40">
        <v>1517020884</v>
      </c>
      <c r="B9583" s="40">
        <v>1</v>
      </c>
      <c r="C9583" s="40">
        <v>1975</v>
      </c>
      <c r="D9583" s="38" t="s">
        <v>359</v>
      </c>
      <c r="E9583" s="57" t="s">
        <v>383</v>
      </c>
      <c r="F9583" s="57">
        <f>ROUNDDOWN(C9583/50,0)*50</f>
        <v>1950</v>
      </c>
      <c r="G9583" s="57" t="str">
        <f>D9583&amp;"_"&amp;B9583&amp;"_"&amp;F9583</f>
        <v>Shanghai_1_1950</v>
      </c>
      <c r="H9583" s="57">
        <v>0.58816190720941042</v>
      </c>
      <c r="I9583" s="57">
        <f>COUNTIF($G$10:G9583,G9583)</f>
        <v>16</v>
      </c>
      <c r="J9583" s="57">
        <f>COUNTIF($G:$G,G9583)</f>
        <v>60</v>
      </c>
      <c r="K9583" s="57">
        <f>ROUND(3000*J9583/21653,0)</f>
        <v>8</v>
      </c>
    </row>
    <row r="9584" spans="1:11" x14ac:dyDescent="0.25">
      <c r="A9584" s="40">
        <v>1513503203</v>
      </c>
      <c r="B9584" s="40">
        <v>1</v>
      </c>
      <c r="C9584" s="40">
        <v>1579</v>
      </c>
      <c r="D9584" s="38" t="s">
        <v>359</v>
      </c>
      <c r="E9584" s="57" t="s">
        <v>383</v>
      </c>
      <c r="F9584" s="57">
        <f>ROUNDDOWN(C9584/50,0)*50</f>
        <v>1550</v>
      </c>
      <c r="G9584" s="57" t="str">
        <f>D9584&amp;"_"&amp;B9584&amp;"_"&amp;F9584</f>
        <v>Shanghai_1_1550</v>
      </c>
      <c r="H9584" s="57">
        <v>0.58822303255059794</v>
      </c>
      <c r="I9584" s="57">
        <f>COUNTIF($G$10:G9584,G9584)</f>
        <v>20</v>
      </c>
      <c r="J9584" s="57">
        <f>COUNTIF($G:$G,G9584)</f>
        <v>73</v>
      </c>
      <c r="K9584" s="57">
        <f>ROUND(3000*J9584/21653,0)</f>
        <v>10</v>
      </c>
    </row>
    <row r="9585" spans="1:11" x14ac:dyDescent="0.25">
      <c r="A9585" s="40">
        <v>1518108984</v>
      </c>
      <c r="B9585" s="40">
        <v>1</v>
      </c>
      <c r="C9585" s="40">
        <v>586</v>
      </c>
      <c r="D9585" s="38" t="s">
        <v>359</v>
      </c>
      <c r="E9585" s="57" t="s">
        <v>383</v>
      </c>
      <c r="F9585" s="57">
        <f>ROUNDDOWN(C9585/50,0)*50</f>
        <v>550</v>
      </c>
      <c r="G9585" s="57" t="str">
        <f>D9585&amp;"_"&amp;B9585&amp;"_"&amp;F9585</f>
        <v>Shanghai_1_550</v>
      </c>
      <c r="H9585" s="57">
        <v>0.58842194054148744</v>
      </c>
      <c r="I9585" s="57">
        <f>COUNTIF($G$10:G9585,G9585)</f>
        <v>17</v>
      </c>
      <c r="J9585" s="57">
        <f>COUNTIF($G:$G,G9585)</f>
        <v>64</v>
      </c>
      <c r="K9585" s="57">
        <f>ROUND(3000*J9585/21653,0)</f>
        <v>9</v>
      </c>
    </row>
    <row r="9586" spans="1:11" x14ac:dyDescent="0.25">
      <c r="A9586" s="40">
        <v>1511418621</v>
      </c>
      <c r="B9586" s="40">
        <v>0</v>
      </c>
      <c r="C9586" s="40">
        <v>926</v>
      </c>
      <c r="D9586" s="38" t="s">
        <v>360</v>
      </c>
      <c r="E9586" s="57" t="s">
        <v>384</v>
      </c>
      <c r="F9586" s="57">
        <f>ROUNDDOWN(C9586/50,0)*50</f>
        <v>900</v>
      </c>
      <c r="G9586" s="57" t="str">
        <f>D9586&amp;"_"&amp;B9586&amp;"_"&amp;F9586</f>
        <v>Beijing_0_900</v>
      </c>
      <c r="H9586" s="57">
        <v>0.58860468180101688</v>
      </c>
      <c r="I9586" s="57">
        <f>COUNTIF($G$10:G9586,G9586)</f>
        <v>19</v>
      </c>
      <c r="J9586" s="57">
        <f>COUNTIF($G:$G,G9586)</f>
        <v>31</v>
      </c>
      <c r="K9586" s="57">
        <f>ROUND(3000*J9586/21653,0)</f>
        <v>4</v>
      </c>
    </row>
    <row r="9587" spans="1:11" x14ac:dyDescent="0.25">
      <c r="A9587" s="40">
        <v>1519723821</v>
      </c>
      <c r="B9587" s="40">
        <v>0</v>
      </c>
      <c r="C9587" s="40">
        <v>722</v>
      </c>
      <c r="D9587" s="38" t="s">
        <v>360</v>
      </c>
      <c r="E9587" s="57" t="s">
        <v>384</v>
      </c>
      <c r="F9587" s="57">
        <f>ROUNDDOWN(C9587/50,0)*50</f>
        <v>700</v>
      </c>
      <c r="G9587" s="57" t="str">
        <f>D9587&amp;"_"&amp;B9587&amp;"_"&amp;F9587</f>
        <v>Beijing_0_700</v>
      </c>
      <c r="H9587" s="57">
        <v>0.58865315462806</v>
      </c>
      <c r="I9587" s="57">
        <f>COUNTIF($G$10:G9587,G9587)</f>
        <v>21</v>
      </c>
      <c r="J9587" s="57">
        <f>COUNTIF($G:$G,G9587)</f>
        <v>34</v>
      </c>
      <c r="K9587" s="57">
        <f>ROUND(3000*J9587/21653,0)</f>
        <v>5</v>
      </c>
    </row>
    <row r="9588" spans="1:11" x14ac:dyDescent="0.25">
      <c r="A9588" s="40">
        <v>1511675220</v>
      </c>
      <c r="B9588" s="40">
        <v>0</v>
      </c>
      <c r="C9588" s="40">
        <v>4829</v>
      </c>
      <c r="D9588" s="38" t="s">
        <v>359</v>
      </c>
      <c r="E9588" s="57" t="s">
        <v>384</v>
      </c>
      <c r="F9588" s="57">
        <f>ROUNDDOWN(C9588/50,0)*50</f>
        <v>4800</v>
      </c>
      <c r="G9588" s="57" t="str">
        <f>D9588&amp;"_"&amp;B9588&amp;"_"&amp;F9588</f>
        <v>Shanghai_0_4800</v>
      </c>
      <c r="H9588" s="57">
        <v>0.58868259508434206</v>
      </c>
      <c r="I9588" s="57">
        <f>COUNTIF($G$10:G9588,G9588)</f>
        <v>2</v>
      </c>
      <c r="J9588" s="57">
        <f>COUNTIF($G:$G,G9588)</f>
        <v>3</v>
      </c>
      <c r="K9588" s="57">
        <f>ROUND(3000*J9588/21653,0)</f>
        <v>0</v>
      </c>
    </row>
    <row r="9589" spans="1:11" x14ac:dyDescent="0.25">
      <c r="A9589" s="40">
        <v>1519146957</v>
      </c>
      <c r="B9589" s="40">
        <v>1</v>
      </c>
      <c r="C9589" s="40">
        <v>2261</v>
      </c>
      <c r="D9589" s="38" t="s">
        <v>358</v>
      </c>
      <c r="E9589" s="57" t="s">
        <v>383</v>
      </c>
      <c r="F9589" s="57">
        <f>ROUNDDOWN(C9589/50,0)*50</f>
        <v>2250</v>
      </c>
      <c r="G9589" s="57" t="str">
        <f>D9589&amp;"_"&amp;B9589&amp;"_"&amp;F9589</f>
        <v>Shenzhen_1_2250</v>
      </c>
      <c r="H9589" s="57">
        <v>0.58881306805519595</v>
      </c>
      <c r="I9589" s="57">
        <f>COUNTIF($G$10:G9589,G9589)</f>
        <v>8</v>
      </c>
      <c r="J9589" s="57">
        <f>COUNTIF($G:$G,G9589)</f>
        <v>41</v>
      </c>
      <c r="K9589" s="57">
        <f>ROUND(3000*J9589/21653,0)</f>
        <v>6</v>
      </c>
    </row>
    <row r="9590" spans="1:11" x14ac:dyDescent="0.25">
      <c r="A9590" s="40">
        <v>1513346269</v>
      </c>
      <c r="B9590" s="40">
        <v>1</v>
      </c>
      <c r="C9590" s="40">
        <v>4295</v>
      </c>
      <c r="D9590" s="38" t="s">
        <v>361</v>
      </c>
      <c r="E9590" s="57" t="s">
        <v>384</v>
      </c>
      <c r="F9590" s="57">
        <f>ROUNDDOWN(C9590/50,0)*50</f>
        <v>4250</v>
      </c>
      <c r="G9590" s="57" t="str">
        <f>D9590&amp;"_"&amp;B9590&amp;"_"&amp;F9590</f>
        <v>Guangzhou_1_4250</v>
      </c>
      <c r="H9590" s="57">
        <v>0.58883236609384959</v>
      </c>
      <c r="I9590" s="57">
        <f>COUNTIF($G$10:G9590,G9590)</f>
        <v>3</v>
      </c>
      <c r="J9590" s="57">
        <f>COUNTIF($G:$G,G9590)</f>
        <v>7</v>
      </c>
      <c r="K9590" s="57">
        <f>ROUND(3000*J9590/21653,0)</f>
        <v>1</v>
      </c>
    </row>
    <row r="9591" spans="1:11" x14ac:dyDescent="0.25">
      <c r="A9591" s="40">
        <v>1513582985</v>
      </c>
      <c r="B9591" s="40">
        <v>1</v>
      </c>
      <c r="C9591" s="40">
        <v>3414</v>
      </c>
      <c r="D9591" s="38" t="s">
        <v>361</v>
      </c>
      <c r="E9591" s="57" t="s">
        <v>383</v>
      </c>
      <c r="F9591" s="57">
        <f>ROUNDDOWN(C9591/50,0)*50</f>
        <v>3400</v>
      </c>
      <c r="G9591" s="57" t="str">
        <f>D9591&amp;"_"&amp;B9591&amp;"_"&amp;F9591</f>
        <v>Guangzhou_1_3400</v>
      </c>
      <c r="H9591" s="57">
        <v>0.5888872966055082</v>
      </c>
      <c r="I9591" s="57">
        <f>COUNTIF($G$10:G9591,G9591)</f>
        <v>5</v>
      </c>
      <c r="J9591" s="57">
        <f>COUNTIF($G:$G,G9591)</f>
        <v>20</v>
      </c>
      <c r="K9591" s="57">
        <f>ROUND(3000*J9591/21653,0)</f>
        <v>3</v>
      </c>
    </row>
    <row r="9592" spans="1:11" x14ac:dyDescent="0.25">
      <c r="A9592" s="40">
        <v>1519711177</v>
      </c>
      <c r="B9592" s="40">
        <v>1</v>
      </c>
      <c r="C9592" s="40">
        <v>820</v>
      </c>
      <c r="D9592" s="38" t="s">
        <v>360</v>
      </c>
      <c r="E9592" s="57" t="s">
        <v>384</v>
      </c>
      <c r="F9592" s="57">
        <f>ROUNDDOWN(C9592/50,0)*50</f>
        <v>800</v>
      </c>
      <c r="G9592" s="57" t="str">
        <f>D9592&amp;"_"&amp;B9592&amp;"_"&amp;F9592</f>
        <v>Beijing_1_800</v>
      </c>
      <c r="H9592" s="57">
        <v>0.58891120006553177</v>
      </c>
      <c r="I9592" s="57">
        <f>COUNTIF($G$10:G9592,G9592)</f>
        <v>38</v>
      </c>
      <c r="J9592" s="57">
        <f>COUNTIF($G:$G,G9592)</f>
        <v>76</v>
      </c>
      <c r="K9592" s="57">
        <f>ROUND(3000*J9592/21653,0)</f>
        <v>11</v>
      </c>
    </row>
    <row r="9593" spans="1:11" x14ac:dyDescent="0.25">
      <c r="A9593" s="40">
        <v>1514227646</v>
      </c>
      <c r="B9593" s="40">
        <v>1</v>
      </c>
      <c r="C9593" s="40">
        <v>6220</v>
      </c>
      <c r="D9593" s="38" t="s">
        <v>359</v>
      </c>
      <c r="E9593" s="57" t="s">
        <v>384</v>
      </c>
      <c r="F9593" s="57">
        <f>ROUNDDOWN(C9593/50,0)*50</f>
        <v>6200</v>
      </c>
      <c r="G9593" s="57" t="str">
        <f>D9593&amp;"_"&amp;B9593&amp;"_"&amp;F9593</f>
        <v>Shanghai_1_6200</v>
      </c>
      <c r="H9593" s="57">
        <v>0.58894386726389225</v>
      </c>
      <c r="I9593" s="57">
        <f>COUNTIF($G$10:G9593,G9593)</f>
        <v>1</v>
      </c>
      <c r="J9593" s="57">
        <f>COUNTIF($G:$G,G9593)</f>
        <v>1</v>
      </c>
      <c r="K9593" s="57">
        <f>ROUND(3000*J9593/21653,0)</f>
        <v>0</v>
      </c>
    </row>
    <row r="9594" spans="1:11" x14ac:dyDescent="0.25">
      <c r="A9594" s="40">
        <v>1516216823</v>
      </c>
      <c r="B9594" s="40">
        <v>1</v>
      </c>
      <c r="C9594" s="40">
        <v>2219</v>
      </c>
      <c r="D9594" s="38" t="s">
        <v>361</v>
      </c>
      <c r="E9594" s="57" t="s">
        <v>383</v>
      </c>
      <c r="F9594" s="57">
        <f>ROUNDDOWN(C9594/50,0)*50</f>
        <v>2200</v>
      </c>
      <c r="G9594" s="57" t="str">
        <f>D9594&amp;"_"&amp;B9594&amp;"_"&amp;F9594</f>
        <v>Guangzhou_1_2200</v>
      </c>
      <c r="H9594" s="57">
        <v>2.2426626217440182E-2</v>
      </c>
      <c r="I9594" s="57">
        <f>COUNTIF($G$10:G9594,G9594)</f>
        <v>7</v>
      </c>
      <c r="J9594" s="57">
        <f>COUNTIF($G:$G,G9594)</f>
        <v>28</v>
      </c>
      <c r="K9594" s="57">
        <f>ROUND(3000*J9594/21653,0)</f>
        <v>4</v>
      </c>
    </row>
    <row r="9595" spans="1:11" x14ac:dyDescent="0.25">
      <c r="A9595" s="40">
        <v>1512226416</v>
      </c>
      <c r="B9595" s="40">
        <v>1</v>
      </c>
      <c r="C9595" s="40">
        <v>2220</v>
      </c>
      <c r="D9595" s="38" t="s">
        <v>361</v>
      </c>
      <c r="E9595" s="57" t="s">
        <v>383</v>
      </c>
      <c r="F9595" s="57">
        <f>ROUNDDOWN(C9595/50,0)*50</f>
        <v>2200</v>
      </c>
      <c r="G9595" s="57" t="str">
        <f>D9595&amp;"_"&amp;B9595&amp;"_"&amp;F9595</f>
        <v>Guangzhou_1_2200</v>
      </c>
      <c r="H9595" s="57">
        <v>0.11801531527857978</v>
      </c>
      <c r="I9595" s="57">
        <f>COUNTIF($G$10:G9595,G9595)</f>
        <v>8</v>
      </c>
      <c r="J9595" s="57">
        <f>COUNTIF($G:$G,G9595)</f>
        <v>28</v>
      </c>
      <c r="K9595" s="57">
        <f>ROUND(3000*J9595/21653,0)</f>
        <v>4</v>
      </c>
    </row>
    <row r="9596" spans="1:11" x14ac:dyDescent="0.25">
      <c r="A9596" s="40">
        <v>1516418293</v>
      </c>
      <c r="B9596" s="40">
        <v>1</v>
      </c>
      <c r="C9596" s="40">
        <v>2248</v>
      </c>
      <c r="D9596" s="38" t="s">
        <v>361</v>
      </c>
      <c r="E9596" s="57" t="s">
        <v>384</v>
      </c>
      <c r="F9596" s="57">
        <f>ROUNDDOWN(C9596/50,0)*50</f>
        <v>2200</v>
      </c>
      <c r="G9596" s="57" t="str">
        <f>D9596&amp;"_"&amp;B9596&amp;"_"&amp;F9596</f>
        <v>Guangzhou_1_2200</v>
      </c>
      <c r="H9596" s="57">
        <v>0.13964413045735269</v>
      </c>
      <c r="I9596" s="57">
        <f>COUNTIF($G$10:G9596,G9596)</f>
        <v>9</v>
      </c>
      <c r="J9596" s="57">
        <f>COUNTIF($G:$G,G9596)</f>
        <v>28</v>
      </c>
      <c r="K9596" s="57">
        <f>ROUND(3000*J9596/21653,0)</f>
        <v>4</v>
      </c>
    </row>
    <row r="9597" spans="1:11" x14ac:dyDescent="0.25">
      <c r="A9597" s="40">
        <v>1512651537</v>
      </c>
      <c r="B9597" s="40">
        <v>1</v>
      </c>
      <c r="C9597" s="40">
        <v>2208</v>
      </c>
      <c r="D9597" s="38" t="s">
        <v>361</v>
      </c>
      <c r="E9597" s="57" t="s">
        <v>384</v>
      </c>
      <c r="F9597" s="57">
        <f>ROUNDDOWN(C9597/50,0)*50</f>
        <v>2200</v>
      </c>
      <c r="G9597" s="57" t="str">
        <f>D9597&amp;"_"&amp;B9597&amp;"_"&amp;F9597</f>
        <v>Guangzhou_1_2200</v>
      </c>
      <c r="H9597" s="57">
        <v>0.21415255760801266</v>
      </c>
      <c r="I9597" s="57">
        <f>COUNTIF($G$10:G9597,G9597)</f>
        <v>10</v>
      </c>
      <c r="J9597" s="57">
        <f>COUNTIF($G:$G,G9597)</f>
        <v>28</v>
      </c>
      <c r="K9597" s="57">
        <f>ROUND(3000*J9597/21653,0)</f>
        <v>4</v>
      </c>
    </row>
    <row r="9598" spans="1:11" x14ac:dyDescent="0.25">
      <c r="A9598" s="40">
        <v>1519766014</v>
      </c>
      <c r="B9598" s="40">
        <v>1</v>
      </c>
      <c r="C9598" s="40">
        <v>2213</v>
      </c>
      <c r="D9598" s="38" t="s">
        <v>361</v>
      </c>
      <c r="E9598" s="57" t="s">
        <v>384</v>
      </c>
      <c r="F9598" s="57">
        <f>ROUNDDOWN(C9598/50,0)*50</f>
        <v>2200</v>
      </c>
      <c r="G9598" s="57" t="str">
        <f>D9598&amp;"_"&amp;B9598&amp;"_"&amp;F9598</f>
        <v>Guangzhou_1_2200</v>
      </c>
      <c r="H9598" s="57">
        <v>0.22929933305634076</v>
      </c>
      <c r="I9598" s="57">
        <f>COUNTIF($G$10:G9598,G9598)</f>
        <v>11</v>
      </c>
      <c r="J9598" s="57">
        <f>COUNTIF($G:$G,G9598)</f>
        <v>28</v>
      </c>
      <c r="K9598" s="57">
        <f>ROUND(3000*J9598/21653,0)</f>
        <v>4</v>
      </c>
    </row>
    <row r="9599" spans="1:11" x14ac:dyDescent="0.25">
      <c r="A9599" s="40">
        <v>1519066073</v>
      </c>
      <c r="B9599" s="40">
        <v>1</v>
      </c>
      <c r="C9599" s="40">
        <v>2227</v>
      </c>
      <c r="D9599" s="38" t="s">
        <v>361</v>
      </c>
      <c r="E9599" s="57" t="s">
        <v>384</v>
      </c>
      <c r="F9599" s="57">
        <f>ROUNDDOWN(C9599/50,0)*50</f>
        <v>2200</v>
      </c>
      <c r="G9599" s="57" t="str">
        <f>D9599&amp;"_"&amp;B9599&amp;"_"&amp;F9599</f>
        <v>Guangzhou_1_2200</v>
      </c>
      <c r="H9599" s="57">
        <v>0.25389751326530718</v>
      </c>
      <c r="I9599" s="57">
        <f>COUNTIF($G$10:G9599,G9599)</f>
        <v>12</v>
      </c>
      <c r="J9599" s="57">
        <f>COUNTIF($G:$G,G9599)</f>
        <v>28</v>
      </c>
      <c r="K9599" s="57">
        <f>ROUND(3000*J9599/21653,0)</f>
        <v>4</v>
      </c>
    </row>
    <row r="9600" spans="1:11" x14ac:dyDescent="0.25">
      <c r="A9600" s="40">
        <v>1516066266</v>
      </c>
      <c r="B9600" s="40">
        <v>1</v>
      </c>
      <c r="C9600" s="40">
        <v>2218</v>
      </c>
      <c r="D9600" s="38" t="s">
        <v>361</v>
      </c>
      <c r="E9600" s="57" t="s">
        <v>384</v>
      </c>
      <c r="F9600" s="57">
        <f>ROUNDDOWN(C9600/50,0)*50</f>
        <v>2200</v>
      </c>
      <c r="G9600" s="57" t="str">
        <f>D9600&amp;"_"&amp;B9600&amp;"_"&amp;F9600</f>
        <v>Guangzhou_1_2200</v>
      </c>
      <c r="H9600" s="57">
        <v>0.26962563942641238</v>
      </c>
      <c r="I9600" s="57">
        <f>COUNTIF($G$10:G9600,G9600)</f>
        <v>13</v>
      </c>
      <c r="J9600" s="57">
        <f>COUNTIF($G:$G,G9600)</f>
        <v>28</v>
      </c>
      <c r="K9600" s="57">
        <f>ROUND(3000*J9600/21653,0)</f>
        <v>4</v>
      </c>
    </row>
    <row r="9601" spans="1:11" x14ac:dyDescent="0.25">
      <c r="A9601" s="40">
        <v>1518558045</v>
      </c>
      <c r="B9601" s="40">
        <v>1</v>
      </c>
      <c r="C9601" s="40">
        <v>2235</v>
      </c>
      <c r="D9601" s="38" t="s">
        <v>361</v>
      </c>
      <c r="E9601" s="57" t="s">
        <v>384</v>
      </c>
      <c r="F9601" s="57">
        <f>ROUNDDOWN(C9601/50,0)*50</f>
        <v>2200</v>
      </c>
      <c r="G9601" s="57" t="str">
        <f>D9601&amp;"_"&amp;B9601&amp;"_"&amp;F9601</f>
        <v>Guangzhou_1_2200</v>
      </c>
      <c r="H9601" s="57">
        <v>0.3071303759307874</v>
      </c>
      <c r="I9601" s="57">
        <f>COUNTIF($G$10:G9601,G9601)</f>
        <v>14</v>
      </c>
      <c r="J9601" s="57">
        <f>COUNTIF($G:$G,G9601)</f>
        <v>28</v>
      </c>
      <c r="K9601" s="57">
        <f>ROUND(3000*J9601/21653,0)</f>
        <v>4</v>
      </c>
    </row>
    <row r="9602" spans="1:11" x14ac:dyDescent="0.25">
      <c r="A9602" s="40">
        <v>1511315873</v>
      </c>
      <c r="B9602" s="40">
        <v>1</v>
      </c>
      <c r="C9602" s="40">
        <v>53</v>
      </c>
      <c r="D9602" s="38" t="s">
        <v>358</v>
      </c>
      <c r="E9602" s="57" t="s">
        <v>384</v>
      </c>
      <c r="F9602" s="57">
        <f>ROUNDDOWN(C9602/50,0)*50</f>
        <v>50</v>
      </c>
      <c r="G9602" s="57" t="str">
        <f>D9602&amp;"_"&amp;B9602&amp;"_"&amp;F9602</f>
        <v>Shenzhen_1_50</v>
      </c>
      <c r="H9602" s="57">
        <v>0.58898324065949781</v>
      </c>
      <c r="I9602" s="57">
        <f>COUNTIF($G$10:G9602,G9602)</f>
        <v>18</v>
      </c>
      <c r="J9602" s="57">
        <f>COUNTIF($G:$G,G9602)</f>
        <v>52</v>
      </c>
      <c r="K9602" s="57">
        <f>ROUND(3000*J9602/21653,0)</f>
        <v>7</v>
      </c>
    </row>
    <row r="9603" spans="1:11" x14ac:dyDescent="0.25">
      <c r="A9603" s="40">
        <v>1515488506</v>
      </c>
      <c r="B9603" s="40">
        <v>1</v>
      </c>
      <c r="C9603" s="40">
        <v>3577</v>
      </c>
      <c r="D9603" s="38" t="s">
        <v>360</v>
      </c>
      <c r="E9603" s="57" t="s">
        <v>384</v>
      </c>
      <c r="F9603" s="57">
        <f>ROUNDDOWN(C9603/50,0)*50</f>
        <v>3550</v>
      </c>
      <c r="G9603" s="57" t="str">
        <f>D9603&amp;"_"&amp;B9603&amp;"_"&amp;F9603</f>
        <v>Beijing_1_3550</v>
      </c>
      <c r="H9603" s="57">
        <v>0.58899697889741731</v>
      </c>
      <c r="I9603" s="57">
        <f>COUNTIF($G$10:G9603,G9603)</f>
        <v>16</v>
      </c>
      <c r="J9603" s="57">
        <f>COUNTIF($G:$G,G9603)</f>
        <v>36</v>
      </c>
      <c r="K9603" s="57">
        <f>ROUND(3000*J9603/21653,0)</f>
        <v>5</v>
      </c>
    </row>
    <row r="9604" spans="1:11" x14ac:dyDescent="0.25">
      <c r="A9604" s="40">
        <v>1514122593</v>
      </c>
      <c r="B9604" s="40">
        <v>1</v>
      </c>
      <c r="C9604" s="40">
        <v>1999</v>
      </c>
      <c r="D9604" s="38" t="s">
        <v>360</v>
      </c>
      <c r="E9604" s="57" t="s">
        <v>384</v>
      </c>
      <c r="F9604" s="57">
        <f>ROUNDDOWN(C9604/50,0)*50</f>
        <v>1950</v>
      </c>
      <c r="G9604" s="57" t="str">
        <f>D9604&amp;"_"&amp;B9604&amp;"_"&amp;F9604</f>
        <v>Beijing_1_1950</v>
      </c>
      <c r="H9604" s="57">
        <v>0.589009598607943</v>
      </c>
      <c r="I9604" s="57">
        <f>COUNTIF($G$10:G9604,G9604)</f>
        <v>37</v>
      </c>
      <c r="J9604" s="57">
        <f>COUNTIF($G:$G,G9604)</f>
        <v>52</v>
      </c>
      <c r="K9604" s="57">
        <f>ROUND(3000*J9604/21653,0)</f>
        <v>7</v>
      </c>
    </row>
    <row r="9605" spans="1:11" x14ac:dyDescent="0.25">
      <c r="A9605" s="40">
        <v>1513480805</v>
      </c>
      <c r="B9605" s="40">
        <v>1</v>
      </c>
      <c r="C9605" s="40">
        <v>1994</v>
      </c>
      <c r="D9605" s="38" t="s">
        <v>359</v>
      </c>
      <c r="E9605" s="57" t="s">
        <v>384</v>
      </c>
      <c r="F9605" s="57">
        <f>ROUNDDOWN(C9605/50,0)*50</f>
        <v>1950</v>
      </c>
      <c r="G9605" s="57" t="str">
        <f>D9605&amp;"_"&amp;B9605&amp;"_"&amp;F9605</f>
        <v>Shanghai_1_1950</v>
      </c>
      <c r="H9605" s="57">
        <v>0.58903730021720313</v>
      </c>
      <c r="I9605" s="57">
        <f>COUNTIF($G$10:G9605,G9605)</f>
        <v>17</v>
      </c>
      <c r="J9605" s="57">
        <f>COUNTIF($G:$G,G9605)</f>
        <v>60</v>
      </c>
      <c r="K9605" s="57">
        <f>ROUND(3000*J9605/21653,0)</f>
        <v>8</v>
      </c>
    </row>
    <row r="9606" spans="1:11" x14ac:dyDescent="0.25">
      <c r="A9606" s="40">
        <v>1519100489</v>
      </c>
      <c r="B9606" s="40">
        <v>1</v>
      </c>
      <c r="C9606" s="40">
        <v>238</v>
      </c>
      <c r="D9606" s="38" t="s">
        <v>359</v>
      </c>
      <c r="E9606" s="57" t="s">
        <v>384</v>
      </c>
      <c r="F9606" s="57">
        <f>ROUNDDOWN(C9606/50,0)*50</f>
        <v>200</v>
      </c>
      <c r="G9606" s="57" t="str">
        <f>D9606&amp;"_"&amp;B9606&amp;"_"&amp;F9606</f>
        <v>Shanghai_1_200</v>
      </c>
      <c r="H9606" s="57">
        <v>0.58904359013268615</v>
      </c>
      <c r="I9606" s="57">
        <f>COUNTIF($G$10:G9606,G9606)</f>
        <v>30</v>
      </c>
      <c r="J9606" s="57">
        <f>COUNTIF($G:$G,G9606)</f>
        <v>85</v>
      </c>
      <c r="K9606" s="57">
        <f>ROUND(3000*J9606/21653,0)</f>
        <v>12</v>
      </c>
    </row>
    <row r="9607" spans="1:11" x14ac:dyDescent="0.25">
      <c r="A9607" s="40">
        <v>1516233202</v>
      </c>
      <c r="B9607" s="40">
        <v>0</v>
      </c>
      <c r="C9607" s="40">
        <v>249</v>
      </c>
      <c r="D9607" s="38" t="s">
        <v>360</v>
      </c>
      <c r="E9607" s="57" t="s">
        <v>384</v>
      </c>
      <c r="F9607" s="57">
        <f>ROUNDDOWN(C9607/50,0)*50</f>
        <v>200</v>
      </c>
      <c r="G9607" s="57" t="str">
        <f>D9607&amp;"_"&amp;B9607&amp;"_"&amp;F9607</f>
        <v>Beijing_0_200</v>
      </c>
      <c r="H9607" s="57">
        <v>0.58905089608557182</v>
      </c>
      <c r="I9607" s="57">
        <f>COUNTIF($G$10:G9607,G9607)</f>
        <v>24</v>
      </c>
      <c r="J9607" s="57">
        <f>COUNTIF($G:$G,G9607)</f>
        <v>38</v>
      </c>
      <c r="K9607" s="57">
        <f>ROUND(3000*J9607/21653,0)</f>
        <v>5</v>
      </c>
    </row>
    <row r="9608" spans="1:11" x14ac:dyDescent="0.25">
      <c r="A9608" s="40">
        <v>1512316120</v>
      </c>
      <c r="B9608" s="40">
        <v>0</v>
      </c>
      <c r="C9608" s="40">
        <v>991</v>
      </c>
      <c r="D9608" s="38" t="s">
        <v>360</v>
      </c>
      <c r="E9608" s="57" t="s">
        <v>384</v>
      </c>
      <c r="F9608" s="57">
        <f>ROUNDDOWN(C9608/50,0)*50</f>
        <v>950</v>
      </c>
      <c r="G9608" s="57" t="str">
        <f>D9608&amp;"_"&amp;B9608&amp;"_"&amp;F9608</f>
        <v>Beijing_0_950</v>
      </c>
      <c r="H9608" s="57">
        <v>0.58907150440338885</v>
      </c>
      <c r="I9608" s="57">
        <f>COUNTIF($G$10:G9608,G9608)</f>
        <v>19</v>
      </c>
      <c r="J9608" s="57">
        <f>COUNTIF($G:$G,G9608)</f>
        <v>37</v>
      </c>
      <c r="K9608" s="57">
        <f>ROUND(3000*J9608/21653,0)</f>
        <v>5</v>
      </c>
    </row>
    <row r="9609" spans="1:11" x14ac:dyDescent="0.25">
      <c r="A9609" s="40">
        <v>1516572191</v>
      </c>
      <c r="B9609" s="40">
        <v>0</v>
      </c>
      <c r="C9609" s="40">
        <v>3115</v>
      </c>
      <c r="D9609" s="38" t="s">
        <v>360</v>
      </c>
      <c r="E9609" s="57" t="s">
        <v>384</v>
      </c>
      <c r="F9609" s="57">
        <f>ROUNDDOWN(C9609/50,0)*50</f>
        <v>3100</v>
      </c>
      <c r="G9609" s="57" t="str">
        <f>D9609&amp;"_"&amp;B9609&amp;"_"&amp;F9609</f>
        <v>Beijing_0_3100</v>
      </c>
      <c r="H9609" s="57">
        <v>0.58910782333801637</v>
      </c>
      <c r="I9609" s="57">
        <f>COUNTIF($G$10:G9609,G9609)</f>
        <v>13</v>
      </c>
      <c r="J9609" s="57">
        <f>COUNTIF($G:$G,G9609)</f>
        <v>18</v>
      </c>
      <c r="K9609" s="57">
        <f>ROUND(3000*J9609/21653,0)</f>
        <v>2</v>
      </c>
    </row>
    <row r="9610" spans="1:11" x14ac:dyDescent="0.25">
      <c r="A9610" s="40">
        <v>1518626923</v>
      </c>
      <c r="B9610" s="40">
        <v>1</v>
      </c>
      <c r="C9610" s="40">
        <v>1924</v>
      </c>
      <c r="D9610" s="38" t="s">
        <v>360</v>
      </c>
      <c r="E9610" s="57" t="s">
        <v>384</v>
      </c>
      <c r="F9610" s="57">
        <f>ROUNDDOWN(C9610/50,0)*50</f>
        <v>1900</v>
      </c>
      <c r="G9610" s="57" t="str">
        <f>D9610&amp;"_"&amp;B9610&amp;"_"&amp;F9610</f>
        <v>Beijing_1_1900</v>
      </c>
      <c r="H9610" s="57">
        <v>0.58914554834325206</v>
      </c>
      <c r="I9610" s="57">
        <f>COUNTIF($G$10:G9610,G9610)</f>
        <v>50</v>
      </c>
      <c r="J9610" s="57">
        <f>COUNTIF($G:$G,G9610)</f>
        <v>77</v>
      </c>
      <c r="K9610" s="57">
        <f>ROUND(3000*J9610/21653,0)</f>
        <v>11</v>
      </c>
    </row>
    <row r="9611" spans="1:11" x14ac:dyDescent="0.25">
      <c r="A9611" s="40">
        <v>1518530759</v>
      </c>
      <c r="B9611" s="40">
        <v>1</v>
      </c>
      <c r="C9611" s="40">
        <v>2535</v>
      </c>
      <c r="D9611" s="38" t="s">
        <v>360</v>
      </c>
      <c r="E9611" s="57" t="s">
        <v>384</v>
      </c>
      <c r="F9611" s="57">
        <f>ROUNDDOWN(C9611/50,0)*50</f>
        <v>2500</v>
      </c>
      <c r="G9611" s="57" t="str">
        <f>D9611&amp;"_"&amp;B9611&amp;"_"&amp;F9611</f>
        <v>Beijing_1_2500</v>
      </c>
      <c r="H9611" s="57">
        <v>0.58918357924291143</v>
      </c>
      <c r="I9611" s="57">
        <f>COUNTIF($G$10:G9611,G9611)</f>
        <v>41</v>
      </c>
      <c r="J9611" s="57">
        <f>COUNTIF($G:$G,G9611)</f>
        <v>63</v>
      </c>
      <c r="K9611" s="57">
        <f>ROUND(3000*J9611/21653,0)</f>
        <v>9</v>
      </c>
    </row>
    <row r="9612" spans="1:11" x14ac:dyDescent="0.25">
      <c r="A9612" s="40">
        <v>1512718608</v>
      </c>
      <c r="B9612" s="40">
        <v>1</v>
      </c>
      <c r="C9612" s="40">
        <v>344</v>
      </c>
      <c r="D9612" s="38" t="s">
        <v>361</v>
      </c>
      <c r="E9612" s="57" t="s">
        <v>383</v>
      </c>
      <c r="F9612" s="57">
        <f>ROUNDDOWN(C9612/50,0)*50</f>
        <v>300</v>
      </c>
      <c r="G9612" s="57" t="str">
        <f>D9612&amp;"_"&amp;B9612&amp;"_"&amp;F9612</f>
        <v>Guangzhou_1_300</v>
      </c>
      <c r="H9612" s="57">
        <v>0.58922202719106676</v>
      </c>
      <c r="I9612" s="57">
        <f>COUNTIF($G$10:G9612,G9612)</f>
        <v>10</v>
      </c>
      <c r="J9612" s="57">
        <f>COUNTIF($G:$G,G9612)</f>
        <v>33</v>
      </c>
      <c r="K9612" s="57">
        <f>ROUND(3000*J9612/21653,0)</f>
        <v>5</v>
      </c>
    </row>
    <row r="9613" spans="1:11" x14ac:dyDescent="0.25">
      <c r="A9613" s="40">
        <v>1518938828</v>
      </c>
      <c r="B9613" s="40">
        <v>1</v>
      </c>
      <c r="C9613" s="40">
        <v>816</v>
      </c>
      <c r="D9613" s="38" t="s">
        <v>359</v>
      </c>
      <c r="E9613" s="57" t="s">
        <v>384</v>
      </c>
      <c r="F9613" s="57">
        <f>ROUNDDOWN(C9613/50,0)*50</f>
        <v>800</v>
      </c>
      <c r="G9613" s="57" t="str">
        <f>D9613&amp;"_"&amp;B9613&amp;"_"&amp;F9613</f>
        <v>Shanghai_1_800</v>
      </c>
      <c r="H9613" s="57">
        <v>0.58922896501626632</v>
      </c>
      <c r="I9613" s="57">
        <f>COUNTIF($G$10:G9613,G9613)</f>
        <v>28</v>
      </c>
      <c r="J9613" s="57">
        <f>COUNTIF($G:$G,G9613)</f>
        <v>81</v>
      </c>
      <c r="K9613" s="57">
        <f>ROUND(3000*J9613/21653,0)</f>
        <v>11</v>
      </c>
    </row>
    <row r="9614" spans="1:11" x14ac:dyDescent="0.25">
      <c r="A9614" s="40">
        <v>1517014076</v>
      </c>
      <c r="B9614" s="40">
        <v>1</v>
      </c>
      <c r="C9614" s="40">
        <v>1041</v>
      </c>
      <c r="D9614" s="38" t="s">
        <v>359</v>
      </c>
      <c r="E9614" s="57" t="s">
        <v>384</v>
      </c>
      <c r="F9614" s="57">
        <f>ROUNDDOWN(C9614/50,0)*50</f>
        <v>1000</v>
      </c>
      <c r="G9614" s="57" t="str">
        <f>D9614&amp;"_"&amp;B9614&amp;"_"&amp;F9614</f>
        <v>Shanghai_1_1000</v>
      </c>
      <c r="H9614" s="57">
        <v>0.58928445035188459</v>
      </c>
      <c r="I9614" s="57">
        <f>COUNTIF($G$10:G9614,G9614)</f>
        <v>29</v>
      </c>
      <c r="J9614" s="57">
        <f>COUNTIF($G:$G,G9614)</f>
        <v>67</v>
      </c>
      <c r="K9614" s="57">
        <f>ROUND(3000*J9614/21653,0)</f>
        <v>9</v>
      </c>
    </row>
    <row r="9615" spans="1:11" x14ac:dyDescent="0.25">
      <c r="A9615" s="40">
        <v>1511662713</v>
      </c>
      <c r="B9615" s="40">
        <v>1</v>
      </c>
      <c r="C9615" s="40">
        <v>1006</v>
      </c>
      <c r="D9615" s="38" t="s">
        <v>361</v>
      </c>
      <c r="E9615" s="57" t="s">
        <v>384</v>
      </c>
      <c r="F9615" s="57">
        <f>ROUNDDOWN(C9615/50,0)*50</f>
        <v>1000</v>
      </c>
      <c r="G9615" s="57" t="str">
        <f>D9615&amp;"_"&amp;B9615&amp;"_"&amp;F9615</f>
        <v>Guangzhou_1_1000</v>
      </c>
      <c r="H9615" s="57">
        <v>0.58932622059974582</v>
      </c>
      <c r="I9615" s="57">
        <f>COUNTIF($G$10:G9615,G9615)</f>
        <v>17</v>
      </c>
      <c r="J9615" s="57">
        <f>COUNTIF($G:$G,G9615)</f>
        <v>33</v>
      </c>
      <c r="K9615" s="57">
        <f>ROUND(3000*J9615/21653,0)</f>
        <v>5</v>
      </c>
    </row>
    <row r="9616" spans="1:11" x14ac:dyDescent="0.25">
      <c r="A9616" s="40">
        <v>1517540883</v>
      </c>
      <c r="B9616" s="40">
        <v>1</v>
      </c>
      <c r="C9616" s="40">
        <v>3208</v>
      </c>
      <c r="D9616" s="38" t="s">
        <v>359</v>
      </c>
      <c r="E9616" s="57" t="s">
        <v>384</v>
      </c>
      <c r="F9616" s="57">
        <f>ROUNDDOWN(C9616/50,0)*50</f>
        <v>3200</v>
      </c>
      <c r="G9616" s="57" t="str">
        <f>D9616&amp;"_"&amp;B9616&amp;"_"&amp;F9616</f>
        <v>Shanghai_1_3200</v>
      </c>
      <c r="H9616" s="57">
        <v>0.58934810027238071</v>
      </c>
      <c r="I9616" s="57">
        <f>COUNTIF($G$10:G9616,G9616)</f>
        <v>11</v>
      </c>
      <c r="J9616" s="57">
        <f>COUNTIF($G:$G,G9616)</f>
        <v>35</v>
      </c>
      <c r="K9616" s="57">
        <f>ROUND(3000*J9616/21653,0)</f>
        <v>5</v>
      </c>
    </row>
    <row r="9617" spans="1:11" x14ac:dyDescent="0.25">
      <c r="A9617" s="40">
        <v>1518233740</v>
      </c>
      <c r="B9617" s="40">
        <v>0</v>
      </c>
      <c r="C9617" s="40">
        <v>2014</v>
      </c>
      <c r="D9617" s="38" t="s">
        <v>358</v>
      </c>
      <c r="E9617" s="57" t="s">
        <v>384</v>
      </c>
      <c r="F9617" s="57">
        <f>ROUNDDOWN(C9617/50,0)*50</f>
        <v>2000</v>
      </c>
      <c r="G9617" s="57" t="str">
        <f>D9617&amp;"_"&amp;B9617&amp;"_"&amp;F9617</f>
        <v>Shenzhen_0_2000</v>
      </c>
      <c r="H9617" s="57">
        <v>0.5894616324083457</v>
      </c>
      <c r="I9617" s="57">
        <f>COUNTIF($G$10:G9617,G9617)</f>
        <v>9</v>
      </c>
      <c r="J9617" s="57">
        <f>COUNTIF($G:$G,G9617)</f>
        <v>16</v>
      </c>
      <c r="K9617" s="57">
        <f>ROUND(3000*J9617/21653,0)</f>
        <v>2</v>
      </c>
    </row>
    <row r="9618" spans="1:11" x14ac:dyDescent="0.25">
      <c r="A9618" s="40">
        <v>1518210781</v>
      </c>
      <c r="B9618" s="40">
        <v>0</v>
      </c>
      <c r="C9618" s="40">
        <v>1554</v>
      </c>
      <c r="D9618" s="38" t="s">
        <v>358</v>
      </c>
      <c r="E9618" s="57" t="s">
        <v>384</v>
      </c>
      <c r="F9618" s="57">
        <f>ROUNDDOWN(C9618/50,0)*50</f>
        <v>1550</v>
      </c>
      <c r="G9618" s="57" t="str">
        <f>D9618&amp;"_"&amp;B9618&amp;"_"&amp;F9618</f>
        <v>Shenzhen_0_1550</v>
      </c>
      <c r="H9618" s="57">
        <v>0.58953945685857889</v>
      </c>
      <c r="I9618" s="57">
        <f>COUNTIF($G$10:G9618,G9618)</f>
        <v>10</v>
      </c>
      <c r="J9618" s="57">
        <f>COUNTIF($G:$G,G9618)</f>
        <v>20</v>
      </c>
      <c r="K9618" s="57">
        <f>ROUND(3000*J9618/21653,0)</f>
        <v>3</v>
      </c>
    </row>
    <row r="9619" spans="1:11" x14ac:dyDescent="0.25">
      <c r="A9619" s="40">
        <v>1518170542</v>
      </c>
      <c r="B9619" s="40">
        <v>0</v>
      </c>
      <c r="C9619" s="40">
        <v>849</v>
      </c>
      <c r="D9619" s="38" t="s">
        <v>361</v>
      </c>
      <c r="E9619" s="57" t="s">
        <v>384</v>
      </c>
      <c r="F9619" s="57">
        <f>ROUNDDOWN(C9619/50,0)*50</f>
        <v>800</v>
      </c>
      <c r="G9619" s="57" t="str">
        <f>D9619&amp;"_"&amp;B9619&amp;"_"&amp;F9619</f>
        <v>Guangzhou_0_800</v>
      </c>
      <c r="H9619" s="57">
        <v>0.5895498265809388</v>
      </c>
      <c r="I9619" s="57">
        <f>COUNTIF($G$10:G9619,G9619)</f>
        <v>14</v>
      </c>
      <c r="J9619" s="57">
        <f>COUNTIF($G:$G,G9619)</f>
        <v>19</v>
      </c>
      <c r="K9619" s="57">
        <f>ROUND(3000*J9619/21653,0)</f>
        <v>3</v>
      </c>
    </row>
    <row r="9620" spans="1:11" x14ac:dyDescent="0.25">
      <c r="A9620" s="40">
        <v>1516004149</v>
      </c>
      <c r="B9620" s="40">
        <v>1</v>
      </c>
      <c r="C9620" s="40">
        <v>1319</v>
      </c>
      <c r="D9620" s="38" t="s">
        <v>361</v>
      </c>
      <c r="E9620" s="57" t="s">
        <v>384</v>
      </c>
      <c r="F9620" s="57">
        <f>ROUNDDOWN(C9620/50,0)*50</f>
        <v>1300</v>
      </c>
      <c r="G9620" s="57" t="str">
        <f>D9620&amp;"_"&amp;B9620&amp;"_"&amp;F9620</f>
        <v>Guangzhou_1_1300</v>
      </c>
      <c r="H9620" s="57">
        <v>0.58961118377389177</v>
      </c>
      <c r="I9620" s="57">
        <f>COUNTIF($G$10:G9620,G9620)</f>
        <v>19</v>
      </c>
      <c r="J9620" s="57">
        <f>COUNTIF($G:$G,G9620)</f>
        <v>26</v>
      </c>
      <c r="K9620" s="57">
        <f>ROUND(3000*J9620/21653,0)</f>
        <v>4</v>
      </c>
    </row>
    <row r="9621" spans="1:11" x14ac:dyDescent="0.25">
      <c r="A9621" s="40">
        <v>1511603250</v>
      </c>
      <c r="B9621" s="40">
        <v>0</v>
      </c>
      <c r="C9621" s="40">
        <v>403</v>
      </c>
      <c r="D9621" s="38" t="s">
        <v>359</v>
      </c>
      <c r="E9621" s="57" t="s">
        <v>384</v>
      </c>
      <c r="F9621" s="57">
        <f>ROUNDDOWN(C9621/50,0)*50</f>
        <v>400</v>
      </c>
      <c r="G9621" s="57" t="str">
        <f>D9621&amp;"_"&amp;B9621&amp;"_"&amp;F9621</f>
        <v>Shanghai_0_400</v>
      </c>
      <c r="H9621" s="57">
        <v>0.58965396014065408</v>
      </c>
      <c r="I9621" s="57">
        <f>COUNTIF($G$10:G9621,G9621)</f>
        <v>11</v>
      </c>
      <c r="J9621" s="57">
        <f>COUNTIF($G:$G,G9621)</f>
        <v>29</v>
      </c>
      <c r="K9621" s="57">
        <f>ROUND(3000*J9621/21653,0)</f>
        <v>4</v>
      </c>
    </row>
    <row r="9622" spans="1:11" x14ac:dyDescent="0.25">
      <c r="A9622" s="40">
        <v>1518964589</v>
      </c>
      <c r="B9622" s="40">
        <v>1</v>
      </c>
      <c r="C9622" s="40">
        <v>2254</v>
      </c>
      <c r="D9622" s="38" t="s">
        <v>361</v>
      </c>
      <c r="E9622" s="57" t="s">
        <v>384</v>
      </c>
      <c r="F9622" s="57">
        <f>ROUNDDOWN(C9622/50,0)*50</f>
        <v>2250</v>
      </c>
      <c r="G9622" s="57" t="str">
        <f>D9622&amp;"_"&amp;B9622&amp;"_"&amp;F9622</f>
        <v>Guangzhou_1_2250</v>
      </c>
      <c r="H9622" s="57">
        <v>3.1684203985858361E-2</v>
      </c>
      <c r="I9622" s="57">
        <f>COUNTIF($G$10:G9622,G9622)</f>
        <v>11</v>
      </c>
      <c r="J9622" s="57">
        <f>COUNTIF($G:$G,G9622)</f>
        <v>24</v>
      </c>
      <c r="K9622" s="57">
        <f>ROUND(3000*J9622/21653,0)</f>
        <v>3</v>
      </c>
    </row>
    <row r="9623" spans="1:11" x14ac:dyDescent="0.25">
      <c r="A9623" s="40">
        <v>1512083965</v>
      </c>
      <c r="B9623" s="40">
        <v>1</v>
      </c>
      <c r="C9623" s="40">
        <v>2263</v>
      </c>
      <c r="D9623" s="38" t="s">
        <v>361</v>
      </c>
      <c r="E9623" s="57" t="s">
        <v>384</v>
      </c>
      <c r="F9623" s="57">
        <f>ROUNDDOWN(C9623/50,0)*50</f>
        <v>2250</v>
      </c>
      <c r="G9623" s="57" t="str">
        <f>D9623&amp;"_"&amp;B9623&amp;"_"&amp;F9623</f>
        <v>Guangzhou_1_2250</v>
      </c>
      <c r="H9623" s="57">
        <v>3.9223163948675199E-2</v>
      </c>
      <c r="I9623" s="57">
        <f>COUNTIF($G$10:G9623,G9623)</f>
        <v>12</v>
      </c>
      <c r="J9623" s="57">
        <f>COUNTIF($G:$G,G9623)</f>
        <v>24</v>
      </c>
      <c r="K9623" s="57">
        <f>ROUND(3000*J9623/21653,0)</f>
        <v>3</v>
      </c>
    </row>
    <row r="9624" spans="1:11" x14ac:dyDescent="0.25">
      <c r="A9624" s="40">
        <v>1515793164</v>
      </c>
      <c r="B9624" s="40">
        <v>1</v>
      </c>
      <c r="C9624" s="40">
        <v>2274</v>
      </c>
      <c r="D9624" s="38" t="s">
        <v>361</v>
      </c>
      <c r="E9624" s="57" t="s">
        <v>384</v>
      </c>
      <c r="F9624" s="57">
        <f>ROUNDDOWN(C9624/50,0)*50</f>
        <v>2250</v>
      </c>
      <c r="G9624" s="57" t="str">
        <f>D9624&amp;"_"&amp;B9624&amp;"_"&amp;F9624</f>
        <v>Guangzhou_1_2250</v>
      </c>
      <c r="H9624" s="57">
        <v>6.3474889755985919E-2</v>
      </c>
      <c r="I9624" s="57">
        <f>COUNTIF($G$10:G9624,G9624)</f>
        <v>13</v>
      </c>
      <c r="J9624" s="57">
        <f>COUNTIF($G:$G,G9624)</f>
        <v>24</v>
      </c>
      <c r="K9624" s="57">
        <f>ROUND(3000*J9624/21653,0)</f>
        <v>3</v>
      </c>
    </row>
    <row r="9625" spans="1:11" x14ac:dyDescent="0.25">
      <c r="A9625" s="40">
        <v>1512066089</v>
      </c>
      <c r="B9625" s="40">
        <v>1</v>
      </c>
      <c r="C9625" s="40">
        <v>2297</v>
      </c>
      <c r="D9625" s="38" t="s">
        <v>361</v>
      </c>
      <c r="E9625" s="57" t="s">
        <v>384</v>
      </c>
      <c r="F9625" s="57">
        <f>ROUNDDOWN(C9625/50,0)*50</f>
        <v>2250</v>
      </c>
      <c r="G9625" s="57" t="str">
        <f>D9625&amp;"_"&amp;B9625&amp;"_"&amp;F9625</f>
        <v>Guangzhou_1_2250</v>
      </c>
      <c r="H9625" s="57">
        <v>8.3874431410149719E-2</v>
      </c>
      <c r="I9625" s="57">
        <f>COUNTIF($G$10:G9625,G9625)</f>
        <v>14</v>
      </c>
      <c r="J9625" s="57">
        <f>COUNTIF($G:$G,G9625)</f>
        <v>24</v>
      </c>
      <c r="K9625" s="57">
        <f>ROUND(3000*J9625/21653,0)</f>
        <v>3</v>
      </c>
    </row>
    <row r="9626" spans="1:11" x14ac:dyDescent="0.25">
      <c r="A9626" s="40">
        <v>1519584129</v>
      </c>
      <c r="B9626" s="40">
        <v>1</v>
      </c>
      <c r="C9626" s="40">
        <v>2251</v>
      </c>
      <c r="D9626" s="38" t="s">
        <v>361</v>
      </c>
      <c r="E9626" s="57" t="s">
        <v>384</v>
      </c>
      <c r="F9626" s="57">
        <f>ROUNDDOWN(C9626/50,0)*50</f>
        <v>2250</v>
      </c>
      <c r="G9626" s="57" t="str">
        <f>D9626&amp;"_"&amp;B9626&amp;"_"&amp;F9626</f>
        <v>Guangzhou_1_2250</v>
      </c>
      <c r="H9626" s="57">
        <v>9.866201850127887E-2</v>
      </c>
      <c r="I9626" s="57">
        <f>COUNTIF($G$10:G9626,G9626)</f>
        <v>15</v>
      </c>
      <c r="J9626" s="57">
        <f>COUNTIF($G:$G,G9626)</f>
        <v>24</v>
      </c>
      <c r="K9626" s="57">
        <f>ROUND(3000*J9626/21653,0)</f>
        <v>3</v>
      </c>
    </row>
    <row r="9627" spans="1:11" x14ac:dyDescent="0.25">
      <c r="A9627" s="40">
        <v>1514305977</v>
      </c>
      <c r="B9627" s="40">
        <v>1</v>
      </c>
      <c r="C9627" s="40">
        <v>2267</v>
      </c>
      <c r="D9627" s="38" t="s">
        <v>361</v>
      </c>
      <c r="E9627" s="57" t="s">
        <v>384</v>
      </c>
      <c r="F9627" s="57">
        <f>ROUNDDOWN(C9627/50,0)*50</f>
        <v>2250</v>
      </c>
      <c r="G9627" s="57" t="str">
        <f>D9627&amp;"_"&amp;B9627&amp;"_"&amp;F9627</f>
        <v>Guangzhou_1_2250</v>
      </c>
      <c r="H9627" s="57">
        <v>0.10932138168435768</v>
      </c>
      <c r="I9627" s="57">
        <f>COUNTIF($G$10:G9627,G9627)</f>
        <v>16</v>
      </c>
      <c r="J9627" s="57">
        <f>COUNTIF($G:$G,G9627)</f>
        <v>24</v>
      </c>
      <c r="K9627" s="57">
        <f>ROUND(3000*J9627/21653,0)</f>
        <v>3</v>
      </c>
    </row>
    <row r="9628" spans="1:11" x14ac:dyDescent="0.25">
      <c r="A9628" s="40">
        <v>1511646755</v>
      </c>
      <c r="B9628" s="40">
        <v>1</v>
      </c>
      <c r="C9628" s="40">
        <v>2561</v>
      </c>
      <c r="D9628" s="38" t="s">
        <v>358</v>
      </c>
      <c r="E9628" s="57" t="s">
        <v>383</v>
      </c>
      <c r="F9628" s="57">
        <f>ROUNDDOWN(C9628/50,0)*50</f>
        <v>2550</v>
      </c>
      <c r="G9628" s="57" t="str">
        <f>D9628&amp;"_"&amp;B9628&amp;"_"&amp;F9628</f>
        <v>Shenzhen_1_2550</v>
      </c>
      <c r="H9628" s="57">
        <v>0.58966308674623291</v>
      </c>
      <c r="I9628" s="57">
        <f>COUNTIF($G$10:G9628,G9628)</f>
        <v>8</v>
      </c>
      <c r="J9628" s="57">
        <f>COUNTIF($G:$G,G9628)</f>
        <v>33</v>
      </c>
      <c r="K9628" s="57">
        <f>ROUND(3000*J9628/21653,0)</f>
        <v>5</v>
      </c>
    </row>
    <row r="9629" spans="1:11" x14ac:dyDescent="0.25">
      <c r="A9629" s="40">
        <v>1519783438</v>
      </c>
      <c r="B9629" s="40">
        <v>1</v>
      </c>
      <c r="C9629" s="40">
        <v>789</v>
      </c>
      <c r="D9629" s="38" t="s">
        <v>361</v>
      </c>
      <c r="E9629" s="57" t="s">
        <v>383</v>
      </c>
      <c r="F9629" s="57">
        <f>ROUNDDOWN(C9629/50,0)*50</f>
        <v>750</v>
      </c>
      <c r="G9629" s="57" t="str">
        <f>D9629&amp;"_"&amp;B9629&amp;"_"&amp;F9629</f>
        <v>Guangzhou_1_750</v>
      </c>
      <c r="H9629" s="57">
        <v>0.58968312732481298</v>
      </c>
      <c r="I9629" s="57">
        <f>COUNTIF($G$10:G9629,G9629)</f>
        <v>9</v>
      </c>
      <c r="J9629" s="57">
        <f>COUNTIF($G:$G,G9629)</f>
        <v>33</v>
      </c>
      <c r="K9629" s="57">
        <f>ROUND(3000*J9629/21653,0)</f>
        <v>5</v>
      </c>
    </row>
    <row r="9630" spans="1:11" x14ac:dyDescent="0.25">
      <c r="A9630" s="40">
        <v>1514109217</v>
      </c>
      <c r="B9630" s="40">
        <v>1</v>
      </c>
      <c r="C9630" s="40">
        <v>6283</v>
      </c>
      <c r="D9630" s="38" t="s">
        <v>360</v>
      </c>
      <c r="E9630" s="57" t="s">
        <v>384</v>
      </c>
      <c r="F9630" s="57">
        <f>ROUNDDOWN(C9630/50,0)*50</f>
        <v>6250</v>
      </c>
      <c r="G9630" s="57" t="str">
        <f>D9630&amp;"_"&amp;B9630&amp;"_"&amp;F9630</f>
        <v>Beijing_1_6250</v>
      </c>
      <c r="H9630" s="57">
        <v>0.58969700704765071</v>
      </c>
      <c r="I9630" s="57">
        <f>COUNTIF($G$10:G9630,G9630)</f>
        <v>2</v>
      </c>
      <c r="J9630" s="57">
        <f>COUNTIF($G:$G,G9630)</f>
        <v>3</v>
      </c>
      <c r="K9630" s="57">
        <f>ROUND(3000*J9630/21653,0)</f>
        <v>0</v>
      </c>
    </row>
    <row r="9631" spans="1:11" x14ac:dyDescent="0.25">
      <c r="A9631" s="40">
        <v>1513923308</v>
      </c>
      <c r="B9631" s="40">
        <v>1</v>
      </c>
      <c r="C9631" s="40">
        <v>2004</v>
      </c>
      <c r="D9631" s="38" t="s">
        <v>360</v>
      </c>
      <c r="E9631" s="57" t="s">
        <v>384</v>
      </c>
      <c r="F9631" s="57">
        <f>ROUNDDOWN(C9631/50,0)*50</f>
        <v>2000</v>
      </c>
      <c r="G9631" s="57" t="str">
        <f>D9631&amp;"_"&amp;B9631&amp;"_"&amp;F9631</f>
        <v>Beijing_1_2000</v>
      </c>
      <c r="H9631" s="57">
        <v>0.58970020547573954</v>
      </c>
      <c r="I9631" s="57">
        <f>COUNTIF($G$10:G9631,G9631)</f>
        <v>58</v>
      </c>
      <c r="J9631" s="57">
        <f>COUNTIF($G:$G,G9631)</f>
        <v>86</v>
      </c>
      <c r="K9631" s="57">
        <f>ROUND(3000*J9631/21653,0)</f>
        <v>12</v>
      </c>
    </row>
    <row r="9632" spans="1:11" x14ac:dyDescent="0.25">
      <c r="A9632" s="40">
        <v>1518692250</v>
      </c>
      <c r="B9632" s="40">
        <v>0</v>
      </c>
      <c r="C9632" s="40">
        <v>1634</v>
      </c>
      <c r="D9632" s="38" t="s">
        <v>359</v>
      </c>
      <c r="E9632" s="57" t="s">
        <v>383</v>
      </c>
      <c r="F9632" s="57">
        <f>ROUNDDOWN(C9632/50,0)*50</f>
        <v>1600</v>
      </c>
      <c r="G9632" s="57" t="str">
        <f>D9632&amp;"_"&amp;B9632&amp;"_"&amp;F9632</f>
        <v>Shanghai_0_1600</v>
      </c>
      <c r="H9632" s="57">
        <v>0.58981314084763969</v>
      </c>
      <c r="I9632" s="57">
        <f>COUNTIF($G$10:G9632,G9632)</f>
        <v>8</v>
      </c>
      <c r="J9632" s="57">
        <f>COUNTIF($G:$G,G9632)</f>
        <v>26</v>
      </c>
      <c r="K9632" s="57">
        <f>ROUND(3000*J9632/21653,0)</f>
        <v>4</v>
      </c>
    </row>
    <row r="9633" spans="1:11" x14ac:dyDescent="0.25">
      <c r="A9633" s="40">
        <v>1512441958</v>
      </c>
      <c r="B9633" s="40">
        <v>1</v>
      </c>
      <c r="C9633" s="40">
        <v>1545</v>
      </c>
      <c r="D9633" s="38" t="s">
        <v>360</v>
      </c>
      <c r="E9633" s="57" t="s">
        <v>384</v>
      </c>
      <c r="F9633" s="57">
        <f>ROUNDDOWN(C9633/50,0)*50</f>
        <v>1500</v>
      </c>
      <c r="G9633" s="57" t="str">
        <f>D9633&amp;"_"&amp;B9633&amp;"_"&amp;F9633</f>
        <v>Beijing_1_1500</v>
      </c>
      <c r="H9633" s="57">
        <v>0.58988024391810279</v>
      </c>
      <c r="I9633" s="57">
        <f>COUNTIF($G$10:G9633,G9633)</f>
        <v>53</v>
      </c>
      <c r="J9633" s="57">
        <f>COUNTIF($G:$G,G9633)</f>
        <v>86</v>
      </c>
      <c r="K9633" s="57">
        <f>ROUND(3000*J9633/21653,0)</f>
        <v>12</v>
      </c>
    </row>
    <row r="9634" spans="1:11" x14ac:dyDescent="0.25">
      <c r="A9634" s="40">
        <v>1512122045</v>
      </c>
      <c r="B9634" s="40">
        <v>1</v>
      </c>
      <c r="C9634" s="40">
        <v>941</v>
      </c>
      <c r="D9634" s="38" t="s">
        <v>359</v>
      </c>
      <c r="E9634" s="57" t="s">
        <v>384</v>
      </c>
      <c r="F9634" s="57">
        <f>ROUNDDOWN(C9634/50,0)*50</f>
        <v>900</v>
      </c>
      <c r="G9634" s="57" t="str">
        <f>D9634&amp;"_"&amp;B9634&amp;"_"&amp;F9634</f>
        <v>Shanghai_1_900</v>
      </c>
      <c r="H9634" s="57">
        <v>0.58988161116163329</v>
      </c>
      <c r="I9634" s="57">
        <f>COUNTIF($G$10:G9634,G9634)</f>
        <v>24</v>
      </c>
      <c r="J9634" s="57">
        <f>COUNTIF($G:$G,G9634)</f>
        <v>64</v>
      </c>
      <c r="K9634" s="57">
        <f>ROUND(3000*J9634/21653,0)</f>
        <v>9</v>
      </c>
    </row>
    <row r="9635" spans="1:11" x14ac:dyDescent="0.25">
      <c r="A9635" s="40">
        <v>1511555439</v>
      </c>
      <c r="B9635" s="40">
        <v>1</v>
      </c>
      <c r="C9635" s="40">
        <v>1897</v>
      </c>
      <c r="D9635" s="38" t="s">
        <v>359</v>
      </c>
      <c r="E9635" s="57" t="s">
        <v>384</v>
      </c>
      <c r="F9635" s="57">
        <f>ROUNDDOWN(C9635/50,0)*50</f>
        <v>1850</v>
      </c>
      <c r="G9635" s="57" t="str">
        <f>D9635&amp;"_"&amp;B9635&amp;"_"&amp;F9635</f>
        <v>Shanghai_1_1850</v>
      </c>
      <c r="H9635" s="57">
        <v>0.58989764775822684</v>
      </c>
      <c r="I9635" s="57">
        <f>COUNTIF($G$10:G9635,G9635)</f>
        <v>19</v>
      </c>
      <c r="J9635" s="57">
        <f>COUNTIF($G:$G,G9635)</f>
        <v>65</v>
      </c>
      <c r="K9635" s="57">
        <f>ROUND(3000*J9635/21653,0)</f>
        <v>9</v>
      </c>
    </row>
    <row r="9636" spans="1:11" x14ac:dyDescent="0.25">
      <c r="A9636" s="40">
        <v>1511611445</v>
      </c>
      <c r="B9636" s="40">
        <v>1</v>
      </c>
      <c r="C9636" s="40">
        <v>1687</v>
      </c>
      <c r="D9636" s="38" t="s">
        <v>360</v>
      </c>
      <c r="E9636" s="57" t="s">
        <v>384</v>
      </c>
      <c r="F9636" s="57">
        <f>ROUNDDOWN(C9636/50,0)*50</f>
        <v>1650</v>
      </c>
      <c r="G9636" s="57" t="str">
        <f>D9636&amp;"_"&amp;B9636&amp;"_"&amp;F9636</f>
        <v>Beijing_1_1650</v>
      </c>
      <c r="H9636" s="57">
        <v>0.58989832052089142</v>
      </c>
      <c r="I9636" s="57">
        <f>COUNTIF($G$10:G9636,G9636)</f>
        <v>33</v>
      </c>
      <c r="J9636" s="57">
        <f>COUNTIF($G:$G,G9636)</f>
        <v>64</v>
      </c>
      <c r="K9636" s="57">
        <f>ROUND(3000*J9636/21653,0)</f>
        <v>9</v>
      </c>
    </row>
    <row r="9637" spans="1:11" x14ac:dyDescent="0.25">
      <c r="A9637" s="40">
        <v>1515096358</v>
      </c>
      <c r="B9637" s="40">
        <v>1</v>
      </c>
      <c r="C9637" s="40">
        <v>976</v>
      </c>
      <c r="D9637" s="38" t="s">
        <v>360</v>
      </c>
      <c r="E9637" s="57" t="s">
        <v>384</v>
      </c>
      <c r="F9637" s="57">
        <f>ROUNDDOWN(C9637/50,0)*50</f>
        <v>950</v>
      </c>
      <c r="G9637" s="57" t="str">
        <f>D9637&amp;"_"&amp;B9637&amp;"_"&amp;F9637</f>
        <v>Beijing_1_950</v>
      </c>
      <c r="H9637" s="57">
        <v>0.58997217155403481</v>
      </c>
      <c r="I9637" s="57">
        <f>COUNTIF($G$10:G9637,G9637)</f>
        <v>60</v>
      </c>
      <c r="J9637" s="57">
        <f>COUNTIF($G:$G,G9637)</f>
        <v>106</v>
      </c>
      <c r="K9637" s="57">
        <f>ROUND(3000*J9637/21653,0)</f>
        <v>15</v>
      </c>
    </row>
    <row r="9638" spans="1:11" x14ac:dyDescent="0.25">
      <c r="A9638" s="40">
        <v>1517816823</v>
      </c>
      <c r="B9638" s="40">
        <v>1</v>
      </c>
      <c r="C9638" s="40">
        <v>2401</v>
      </c>
      <c r="D9638" s="38" t="s">
        <v>359</v>
      </c>
      <c r="E9638" s="57" t="s">
        <v>384</v>
      </c>
      <c r="F9638" s="57">
        <f>ROUNDDOWN(C9638/50,0)*50</f>
        <v>2400</v>
      </c>
      <c r="G9638" s="57" t="str">
        <f>D9638&amp;"_"&amp;B9638&amp;"_"&amp;F9638</f>
        <v>Shanghai_1_2400</v>
      </c>
      <c r="H9638" s="57">
        <v>0.58998107996290883</v>
      </c>
      <c r="I9638" s="57">
        <f>COUNTIF($G$10:G9638,G9638)</f>
        <v>24</v>
      </c>
      <c r="J9638" s="57">
        <f>COUNTIF($G:$G,G9638)</f>
        <v>65</v>
      </c>
      <c r="K9638" s="57">
        <f>ROUND(3000*J9638/21653,0)</f>
        <v>9</v>
      </c>
    </row>
    <row r="9639" spans="1:11" x14ac:dyDescent="0.25">
      <c r="A9639" s="40">
        <v>1514433565</v>
      </c>
      <c r="B9639" s="40">
        <v>1</v>
      </c>
      <c r="C9639" s="40">
        <v>3086</v>
      </c>
      <c r="D9639" s="38" t="s">
        <v>358</v>
      </c>
      <c r="E9639" s="57" t="s">
        <v>384</v>
      </c>
      <c r="F9639" s="57">
        <f>ROUNDDOWN(C9639/50,0)*50</f>
        <v>3050</v>
      </c>
      <c r="G9639" s="57" t="str">
        <f>D9639&amp;"_"&amp;B9639&amp;"_"&amp;F9639</f>
        <v>Shenzhen_1_3050</v>
      </c>
      <c r="H9639" s="57">
        <v>0.59010885605755514</v>
      </c>
      <c r="I9639" s="57">
        <f>COUNTIF($G$10:G9639,G9639)</f>
        <v>9</v>
      </c>
      <c r="J9639" s="57">
        <f>COUNTIF($G:$G,G9639)</f>
        <v>25</v>
      </c>
      <c r="K9639" s="57">
        <f>ROUND(3000*J9639/21653,0)</f>
        <v>3</v>
      </c>
    </row>
    <row r="9640" spans="1:11" x14ac:dyDescent="0.25">
      <c r="A9640" s="40">
        <v>1517879878</v>
      </c>
      <c r="B9640" s="40">
        <v>1</v>
      </c>
      <c r="C9640" s="40">
        <v>2251</v>
      </c>
      <c r="D9640" s="38" t="s">
        <v>360</v>
      </c>
      <c r="E9640" s="57" t="s">
        <v>384</v>
      </c>
      <c r="F9640" s="57">
        <f>ROUNDDOWN(C9640/50,0)*50</f>
        <v>2250</v>
      </c>
      <c r="G9640" s="57" t="str">
        <f>D9640&amp;"_"&amp;B9640&amp;"_"&amp;F9640</f>
        <v>Beijing_1_2250</v>
      </c>
      <c r="H9640" s="57">
        <v>0.59019575330037599</v>
      </c>
      <c r="I9640" s="57">
        <f>COUNTIF($G$10:G9640,G9640)</f>
        <v>31</v>
      </c>
      <c r="J9640" s="57">
        <f>COUNTIF($G:$G,G9640)</f>
        <v>60</v>
      </c>
      <c r="K9640" s="57">
        <f>ROUND(3000*J9640/21653,0)</f>
        <v>8</v>
      </c>
    </row>
    <row r="9641" spans="1:11" x14ac:dyDescent="0.25">
      <c r="A9641" s="40">
        <v>1511903799</v>
      </c>
      <c r="B9641" s="40">
        <v>1</v>
      </c>
      <c r="C9641" s="40">
        <v>2657</v>
      </c>
      <c r="D9641" s="38" t="s">
        <v>361</v>
      </c>
      <c r="E9641" s="57" t="s">
        <v>383</v>
      </c>
      <c r="F9641" s="57">
        <f>ROUNDDOWN(C9641/50,0)*50</f>
        <v>2650</v>
      </c>
      <c r="G9641" s="57" t="str">
        <f>D9641&amp;"_"&amp;B9641&amp;"_"&amp;F9641</f>
        <v>Guangzhou_1_2650</v>
      </c>
      <c r="H9641" s="57">
        <v>0.5902053867665128</v>
      </c>
      <c r="I9641" s="57">
        <f>COUNTIF($G$10:G9641,G9641)</f>
        <v>7</v>
      </c>
      <c r="J9641" s="57">
        <f>COUNTIF($G:$G,G9641)</f>
        <v>28</v>
      </c>
      <c r="K9641" s="57">
        <f>ROUND(3000*J9641/21653,0)</f>
        <v>4</v>
      </c>
    </row>
    <row r="9642" spans="1:11" x14ac:dyDescent="0.25">
      <c r="A9642" s="40">
        <v>1514273623</v>
      </c>
      <c r="B9642" s="40">
        <v>1</v>
      </c>
      <c r="C9642" s="40">
        <v>4533</v>
      </c>
      <c r="D9642" s="38" t="s">
        <v>360</v>
      </c>
      <c r="E9642" s="57" t="s">
        <v>384</v>
      </c>
      <c r="F9642" s="57">
        <f>ROUNDDOWN(C9642/50,0)*50</f>
        <v>4500</v>
      </c>
      <c r="G9642" s="57" t="str">
        <f>D9642&amp;"_"&amp;B9642&amp;"_"&amp;F9642</f>
        <v>Beijing_1_4500</v>
      </c>
      <c r="H9642" s="57">
        <v>0.59021950719322525</v>
      </c>
      <c r="I9642" s="57">
        <f>COUNTIF($G$10:G9642,G9642)</f>
        <v>10</v>
      </c>
      <c r="J9642" s="57">
        <f>COUNTIF($G:$G,G9642)</f>
        <v>16</v>
      </c>
      <c r="K9642" s="57">
        <f>ROUND(3000*J9642/21653,0)</f>
        <v>2</v>
      </c>
    </row>
    <row r="9643" spans="1:11" x14ac:dyDescent="0.25">
      <c r="A9643" s="40">
        <v>1516086980</v>
      </c>
      <c r="B9643" s="40">
        <v>0</v>
      </c>
      <c r="C9643" s="40">
        <v>2026</v>
      </c>
      <c r="D9643" s="38" t="s">
        <v>360</v>
      </c>
      <c r="E9643" s="57" t="s">
        <v>384</v>
      </c>
      <c r="F9643" s="57">
        <f>ROUNDDOWN(C9643/50,0)*50</f>
        <v>2000</v>
      </c>
      <c r="G9643" s="57" t="str">
        <f>D9643&amp;"_"&amp;B9643&amp;"_"&amp;F9643</f>
        <v>Beijing_0_2000</v>
      </c>
      <c r="H9643" s="57">
        <v>0.59033776395438431</v>
      </c>
      <c r="I9643" s="57">
        <f>COUNTIF($G$10:G9643,G9643)</f>
        <v>17</v>
      </c>
      <c r="J9643" s="57">
        <f>COUNTIF($G:$G,G9643)</f>
        <v>27</v>
      </c>
      <c r="K9643" s="57">
        <f>ROUND(3000*J9643/21653,0)</f>
        <v>4</v>
      </c>
    </row>
    <row r="9644" spans="1:11" x14ac:dyDescent="0.25">
      <c r="A9644" s="40">
        <v>1512391207</v>
      </c>
      <c r="B9644" s="40">
        <v>1</v>
      </c>
      <c r="C9644" s="40">
        <v>747</v>
      </c>
      <c r="D9644" s="38" t="s">
        <v>359</v>
      </c>
      <c r="E9644" s="57" t="s">
        <v>384</v>
      </c>
      <c r="F9644" s="57">
        <f>ROUNDDOWN(C9644/50,0)*50</f>
        <v>700</v>
      </c>
      <c r="G9644" s="57" t="str">
        <f>D9644&amp;"_"&amp;B9644&amp;"_"&amp;F9644</f>
        <v>Shanghai_1_700</v>
      </c>
      <c r="H9644" s="57">
        <v>0.59035652522969362</v>
      </c>
      <c r="I9644" s="57">
        <f>COUNTIF($G$10:G9644,G9644)</f>
        <v>20</v>
      </c>
      <c r="J9644" s="57">
        <f>COUNTIF($G:$G,G9644)</f>
        <v>64</v>
      </c>
      <c r="K9644" s="57">
        <f>ROUND(3000*J9644/21653,0)</f>
        <v>9</v>
      </c>
    </row>
    <row r="9645" spans="1:11" x14ac:dyDescent="0.25">
      <c r="A9645" s="40">
        <v>1514327706</v>
      </c>
      <c r="B9645" s="40">
        <v>1</v>
      </c>
      <c r="C9645" s="40">
        <v>2585</v>
      </c>
      <c r="D9645" s="38" t="s">
        <v>360</v>
      </c>
      <c r="E9645" s="57" t="s">
        <v>384</v>
      </c>
      <c r="F9645" s="57">
        <f>ROUNDDOWN(C9645/50,0)*50</f>
        <v>2550</v>
      </c>
      <c r="G9645" s="57" t="str">
        <f>D9645&amp;"_"&amp;B9645&amp;"_"&amp;F9645</f>
        <v>Beijing_1_2550</v>
      </c>
      <c r="H9645" s="57">
        <v>0.59041518944026583</v>
      </c>
      <c r="I9645" s="57">
        <f>COUNTIF($G$10:G9645,G9645)</f>
        <v>34</v>
      </c>
      <c r="J9645" s="57">
        <f>COUNTIF($G:$G,G9645)</f>
        <v>57</v>
      </c>
      <c r="K9645" s="57">
        <f>ROUND(3000*J9645/21653,0)</f>
        <v>8</v>
      </c>
    </row>
    <row r="9646" spans="1:11" x14ac:dyDescent="0.25">
      <c r="A9646" s="40">
        <v>1516272755</v>
      </c>
      <c r="B9646" s="40">
        <v>1</v>
      </c>
      <c r="C9646" s="40">
        <v>2340</v>
      </c>
      <c r="D9646" s="38" t="s">
        <v>361</v>
      </c>
      <c r="E9646" s="57" t="s">
        <v>384</v>
      </c>
      <c r="F9646" s="57">
        <f>ROUNDDOWN(C9646/50,0)*50</f>
        <v>2300</v>
      </c>
      <c r="G9646" s="57" t="str">
        <f>D9646&amp;"_"&amp;B9646&amp;"_"&amp;F9646</f>
        <v>Guangzhou_1_2300</v>
      </c>
      <c r="H9646" s="57">
        <v>9.3767430056450829E-2</v>
      </c>
      <c r="I9646" s="57">
        <f>COUNTIF($G$10:G9646,G9646)</f>
        <v>10</v>
      </c>
      <c r="J9646" s="57">
        <f>COUNTIF($G:$G,G9646)</f>
        <v>23</v>
      </c>
      <c r="K9646" s="57">
        <f>ROUND(3000*J9646/21653,0)</f>
        <v>3</v>
      </c>
    </row>
    <row r="9647" spans="1:11" x14ac:dyDescent="0.25">
      <c r="A9647" s="40">
        <v>1517686238</v>
      </c>
      <c r="B9647" s="40">
        <v>1</v>
      </c>
      <c r="C9647" s="40">
        <v>2328</v>
      </c>
      <c r="D9647" s="38" t="s">
        <v>361</v>
      </c>
      <c r="E9647" s="57" t="s">
        <v>384</v>
      </c>
      <c r="F9647" s="57">
        <f>ROUNDDOWN(C9647/50,0)*50</f>
        <v>2300</v>
      </c>
      <c r="G9647" s="57" t="str">
        <f>D9647&amp;"_"&amp;B9647&amp;"_"&amp;F9647</f>
        <v>Guangzhou_1_2300</v>
      </c>
      <c r="H9647" s="57">
        <v>0.10675544105861412</v>
      </c>
      <c r="I9647" s="57">
        <f>COUNTIF($G$10:G9647,G9647)</f>
        <v>11</v>
      </c>
      <c r="J9647" s="57">
        <f>COUNTIF($G:$G,G9647)</f>
        <v>23</v>
      </c>
      <c r="K9647" s="57">
        <f>ROUND(3000*J9647/21653,0)</f>
        <v>3</v>
      </c>
    </row>
    <row r="9648" spans="1:11" x14ac:dyDescent="0.25">
      <c r="A9648" s="40">
        <v>1519935083</v>
      </c>
      <c r="B9648" s="40">
        <v>1</v>
      </c>
      <c r="C9648" s="40">
        <v>2337</v>
      </c>
      <c r="D9648" s="38" t="s">
        <v>361</v>
      </c>
      <c r="E9648" s="57" t="s">
        <v>384</v>
      </c>
      <c r="F9648" s="57">
        <f>ROUNDDOWN(C9648/50,0)*50</f>
        <v>2300</v>
      </c>
      <c r="G9648" s="57" t="str">
        <f>D9648&amp;"_"&amp;B9648&amp;"_"&amp;F9648</f>
        <v>Guangzhou_1_2300</v>
      </c>
      <c r="H9648" s="57">
        <v>0.11341409613240572</v>
      </c>
      <c r="I9648" s="57">
        <f>COUNTIF($G$10:G9648,G9648)</f>
        <v>12</v>
      </c>
      <c r="J9648" s="57">
        <f>COUNTIF($G:$G,G9648)</f>
        <v>23</v>
      </c>
      <c r="K9648" s="57">
        <f>ROUND(3000*J9648/21653,0)</f>
        <v>3</v>
      </c>
    </row>
    <row r="9649" spans="1:11" x14ac:dyDescent="0.25">
      <c r="A9649" s="40">
        <v>1518427543</v>
      </c>
      <c r="B9649" s="40">
        <v>1</v>
      </c>
      <c r="C9649" s="40">
        <v>2301</v>
      </c>
      <c r="D9649" s="38" t="s">
        <v>361</v>
      </c>
      <c r="E9649" s="57" t="s">
        <v>384</v>
      </c>
      <c r="F9649" s="57">
        <f>ROUNDDOWN(C9649/50,0)*50</f>
        <v>2300</v>
      </c>
      <c r="G9649" s="57" t="str">
        <f>D9649&amp;"_"&amp;B9649&amp;"_"&amp;F9649</f>
        <v>Guangzhou_1_2300</v>
      </c>
      <c r="H9649" s="57">
        <v>0.13631006771731258</v>
      </c>
      <c r="I9649" s="57">
        <f>COUNTIF($G$10:G9649,G9649)</f>
        <v>13</v>
      </c>
      <c r="J9649" s="57">
        <f>COUNTIF($G:$G,G9649)</f>
        <v>23</v>
      </c>
      <c r="K9649" s="57">
        <f>ROUND(3000*J9649/21653,0)</f>
        <v>3</v>
      </c>
    </row>
    <row r="9650" spans="1:11" x14ac:dyDescent="0.25">
      <c r="A9650" s="40">
        <v>1514366048</v>
      </c>
      <c r="B9650" s="40">
        <v>1</v>
      </c>
      <c r="C9650" s="40">
        <v>2325</v>
      </c>
      <c r="D9650" s="38" t="s">
        <v>361</v>
      </c>
      <c r="E9650" s="57" t="s">
        <v>384</v>
      </c>
      <c r="F9650" s="57">
        <f>ROUNDDOWN(C9650/50,0)*50</f>
        <v>2300</v>
      </c>
      <c r="G9650" s="57" t="str">
        <f>D9650&amp;"_"&amp;B9650&amp;"_"&amp;F9650</f>
        <v>Guangzhou_1_2300</v>
      </c>
      <c r="H9650" s="57">
        <v>0.17940464145798618</v>
      </c>
      <c r="I9650" s="57">
        <f>COUNTIF($G$10:G9650,G9650)</f>
        <v>14</v>
      </c>
      <c r="J9650" s="57">
        <f>COUNTIF($G:$G,G9650)</f>
        <v>23</v>
      </c>
      <c r="K9650" s="57">
        <f>ROUND(3000*J9650/21653,0)</f>
        <v>3</v>
      </c>
    </row>
    <row r="9651" spans="1:11" x14ac:dyDescent="0.25">
      <c r="A9651" s="40">
        <v>1514177065</v>
      </c>
      <c r="B9651" s="40">
        <v>1</v>
      </c>
      <c r="C9651" s="40">
        <v>2331</v>
      </c>
      <c r="D9651" s="38" t="s">
        <v>361</v>
      </c>
      <c r="E9651" s="57" t="s">
        <v>384</v>
      </c>
      <c r="F9651" s="57">
        <f>ROUNDDOWN(C9651/50,0)*50</f>
        <v>2300</v>
      </c>
      <c r="G9651" s="57" t="str">
        <f>D9651&amp;"_"&amp;B9651&amp;"_"&amp;F9651</f>
        <v>Guangzhou_1_2300</v>
      </c>
      <c r="H9651" s="57">
        <v>0.34413432923690435</v>
      </c>
      <c r="I9651" s="57">
        <f>COUNTIF($G$10:G9651,G9651)</f>
        <v>15</v>
      </c>
      <c r="J9651" s="57">
        <f>COUNTIF($G:$G,G9651)</f>
        <v>23</v>
      </c>
      <c r="K9651" s="57">
        <f>ROUND(3000*J9651/21653,0)</f>
        <v>3</v>
      </c>
    </row>
    <row r="9652" spans="1:11" x14ac:dyDescent="0.25">
      <c r="A9652" s="40">
        <v>1515203848</v>
      </c>
      <c r="B9652" s="40">
        <v>1</v>
      </c>
      <c r="C9652" s="40">
        <v>3333</v>
      </c>
      <c r="D9652" s="38" t="s">
        <v>360</v>
      </c>
      <c r="E9652" s="57" t="s">
        <v>384</v>
      </c>
      <c r="F9652" s="57">
        <f>ROUNDDOWN(C9652/50,0)*50</f>
        <v>3300</v>
      </c>
      <c r="G9652" s="57" t="str">
        <f>D9652&amp;"_"&amp;B9652&amp;"_"&amp;F9652</f>
        <v>Beijing_1_3300</v>
      </c>
      <c r="H9652" s="57">
        <v>0.5904526799032711</v>
      </c>
      <c r="I9652" s="57">
        <f>COUNTIF($G$10:G9652,G9652)</f>
        <v>33</v>
      </c>
      <c r="J9652" s="57">
        <f>COUNTIF($G:$G,G9652)</f>
        <v>40</v>
      </c>
      <c r="K9652" s="57">
        <f>ROUND(3000*J9652/21653,0)</f>
        <v>6</v>
      </c>
    </row>
    <row r="9653" spans="1:11" x14ac:dyDescent="0.25">
      <c r="A9653" s="40">
        <v>1511830422</v>
      </c>
      <c r="B9653" s="40">
        <v>0</v>
      </c>
      <c r="C9653" s="40">
        <v>2146</v>
      </c>
      <c r="D9653" s="38" t="s">
        <v>360</v>
      </c>
      <c r="E9653" s="57" t="s">
        <v>384</v>
      </c>
      <c r="F9653" s="57">
        <f>ROUNDDOWN(C9653/50,0)*50</f>
        <v>2100</v>
      </c>
      <c r="G9653" s="57" t="str">
        <f>D9653&amp;"_"&amp;B9653&amp;"_"&amp;F9653</f>
        <v>Beijing_0_2100</v>
      </c>
      <c r="H9653" s="57">
        <v>0.59050150813030511</v>
      </c>
      <c r="I9653" s="57">
        <f>COUNTIF($G$10:G9653,G9653)</f>
        <v>17</v>
      </c>
      <c r="J9653" s="57">
        <f>COUNTIF($G:$G,G9653)</f>
        <v>25</v>
      </c>
      <c r="K9653" s="57">
        <f>ROUND(3000*J9653/21653,0)</f>
        <v>3</v>
      </c>
    </row>
    <row r="9654" spans="1:11" x14ac:dyDescent="0.25">
      <c r="A9654" s="40">
        <v>1514860552</v>
      </c>
      <c r="B9654" s="40">
        <v>0</v>
      </c>
      <c r="C9654" s="40">
        <v>3136</v>
      </c>
      <c r="D9654" s="38" t="s">
        <v>361</v>
      </c>
      <c r="E9654" s="57" t="s">
        <v>384</v>
      </c>
      <c r="F9654" s="57">
        <f>ROUNDDOWN(C9654/50,0)*50</f>
        <v>3100</v>
      </c>
      <c r="G9654" s="57" t="str">
        <f>D9654&amp;"_"&amp;B9654&amp;"_"&amp;F9654</f>
        <v>Guangzhou_0_3100</v>
      </c>
      <c r="H9654" s="57">
        <v>0.59060333887759564</v>
      </c>
      <c r="I9654" s="57">
        <f>COUNTIF($G$10:G9654,G9654)</f>
        <v>9</v>
      </c>
      <c r="J9654" s="57">
        <f>COUNTIF($G:$G,G9654)</f>
        <v>10</v>
      </c>
      <c r="K9654" s="57">
        <f>ROUND(3000*J9654/21653,0)</f>
        <v>1</v>
      </c>
    </row>
    <row r="9655" spans="1:11" x14ac:dyDescent="0.25">
      <c r="A9655" s="40">
        <v>1518965214</v>
      </c>
      <c r="B9655" s="40">
        <v>1</v>
      </c>
      <c r="C9655" s="40">
        <v>3194</v>
      </c>
      <c r="D9655" s="38" t="s">
        <v>359</v>
      </c>
      <c r="E9655" s="57" t="s">
        <v>384</v>
      </c>
      <c r="F9655" s="57">
        <f>ROUNDDOWN(C9655/50,0)*50</f>
        <v>3150</v>
      </c>
      <c r="G9655" s="57" t="str">
        <f>D9655&amp;"_"&amp;B9655&amp;"_"&amp;F9655</f>
        <v>Shanghai_1_3150</v>
      </c>
      <c r="H9655" s="57">
        <v>0.5906035361810219</v>
      </c>
      <c r="I9655" s="57">
        <f>COUNTIF($G$10:G9655,G9655)</f>
        <v>13</v>
      </c>
      <c r="J9655" s="57">
        <f>COUNTIF($G:$G,G9655)</f>
        <v>35</v>
      </c>
      <c r="K9655" s="57">
        <f>ROUND(3000*J9655/21653,0)</f>
        <v>5</v>
      </c>
    </row>
    <row r="9656" spans="1:11" x14ac:dyDescent="0.25">
      <c r="A9656" s="40">
        <v>1515197992</v>
      </c>
      <c r="B9656" s="40">
        <v>0</v>
      </c>
      <c r="C9656" s="40">
        <v>502</v>
      </c>
      <c r="D9656" s="38" t="s">
        <v>360</v>
      </c>
      <c r="E9656" s="57" t="s">
        <v>384</v>
      </c>
      <c r="F9656" s="57">
        <f>ROUNDDOWN(C9656/50,0)*50</f>
        <v>500</v>
      </c>
      <c r="G9656" s="57" t="str">
        <f>D9656&amp;"_"&amp;B9656&amp;"_"&amp;F9656</f>
        <v>Beijing_0_500</v>
      </c>
      <c r="H9656" s="57">
        <v>0.59061738308148204</v>
      </c>
      <c r="I9656" s="57">
        <f>COUNTIF($G$10:G9656,G9656)</f>
        <v>35</v>
      </c>
      <c r="J9656" s="57">
        <f>COUNTIF($G:$G,G9656)</f>
        <v>53</v>
      </c>
      <c r="K9656" s="57">
        <f>ROUND(3000*J9656/21653,0)</f>
        <v>7</v>
      </c>
    </row>
    <row r="9657" spans="1:11" x14ac:dyDescent="0.25">
      <c r="A9657" s="40">
        <v>1518742827</v>
      </c>
      <c r="B9657" s="40">
        <v>1</v>
      </c>
      <c r="C9657" s="40">
        <v>31</v>
      </c>
      <c r="D9657" s="38" t="s">
        <v>360</v>
      </c>
      <c r="E9657" s="57" t="s">
        <v>384</v>
      </c>
      <c r="F9657" s="57">
        <f>ROUNDDOWN(C9657/50,0)*50</f>
        <v>0</v>
      </c>
      <c r="G9657" s="57" t="str">
        <f>D9657&amp;"_"&amp;B9657&amp;"_"&amp;F9657</f>
        <v>Beijing_1_0</v>
      </c>
      <c r="H9657" s="57">
        <v>0.59068745846168658</v>
      </c>
      <c r="I9657" s="57">
        <f>COUNTIF($G$10:G9657,G9657)</f>
        <v>53</v>
      </c>
      <c r="J9657" s="57">
        <f>COUNTIF($G:$G,G9657)</f>
        <v>83</v>
      </c>
      <c r="K9657" s="57">
        <f>ROUND(3000*J9657/21653,0)</f>
        <v>11</v>
      </c>
    </row>
    <row r="9658" spans="1:11" x14ac:dyDescent="0.25">
      <c r="A9658" s="40">
        <v>1516969577</v>
      </c>
      <c r="B9658" s="40">
        <v>1</v>
      </c>
      <c r="C9658" s="40">
        <v>2529</v>
      </c>
      <c r="D9658" s="38" t="s">
        <v>359</v>
      </c>
      <c r="E9658" s="57" t="s">
        <v>384</v>
      </c>
      <c r="F9658" s="57">
        <f>ROUNDDOWN(C9658/50,0)*50</f>
        <v>2500</v>
      </c>
      <c r="G9658" s="57" t="str">
        <f>D9658&amp;"_"&amp;B9658&amp;"_"&amp;F9658</f>
        <v>Shanghai_1_2500</v>
      </c>
      <c r="H9658" s="57">
        <v>0.59082694203226294</v>
      </c>
      <c r="I9658" s="57">
        <f>COUNTIF($G$10:G9658,G9658)</f>
        <v>17</v>
      </c>
      <c r="J9658" s="57">
        <f>COUNTIF($G:$G,G9658)</f>
        <v>47</v>
      </c>
      <c r="K9658" s="57">
        <f>ROUND(3000*J9658/21653,0)</f>
        <v>7</v>
      </c>
    </row>
    <row r="9659" spans="1:11" x14ac:dyDescent="0.25">
      <c r="A9659" s="40">
        <v>1517252938</v>
      </c>
      <c r="B9659" s="40">
        <v>1</v>
      </c>
      <c r="C9659" s="40">
        <v>3458</v>
      </c>
      <c r="D9659" s="38" t="s">
        <v>359</v>
      </c>
      <c r="E9659" s="57" t="s">
        <v>384</v>
      </c>
      <c r="F9659" s="57">
        <f>ROUNDDOWN(C9659/50,0)*50</f>
        <v>3450</v>
      </c>
      <c r="G9659" s="57" t="str">
        <f>D9659&amp;"_"&amp;B9659&amp;"_"&amp;F9659</f>
        <v>Shanghai_1_3450</v>
      </c>
      <c r="H9659" s="57">
        <v>0.59084981662449709</v>
      </c>
      <c r="I9659" s="57">
        <f>COUNTIF($G$10:G9659,G9659)</f>
        <v>18</v>
      </c>
      <c r="J9659" s="57">
        <f>COUNTIF($G:$G,G9659)</f>
        <v>30</v>
      </c>
      <c r="K9659" s="57">
        <f>ROUND(3000*J9659/21653,0)</f>
        <v>4</v>
      </c>
    </row>
    <row r="9660" spans="1:11" x14ac:dyDescent="0.25">
      <c r="A9660" s="40">
        <v>1513016435</v>
      </c>
      <c r="B9660" s="40">
        <v>1</v>
      </c>
      <c r="C9660" s="40">
        <v>1098</v>
      </c>
      <c r="D9660" s="38" t="s">
        <v>360</v>
      </c>
      <c r="E9660" s="57" t="s">
        <v>384</v>
      </c>
      <c r="F9660" s="57">
        <f>ROUNDDOWN(C9660/50,0)*50</f>
        <v>1050</v>
      </c>
      <c r="G9660" s="57" t="str">
        <f>D9660&amp;"_"&amp;B9660&amp;"_"&amp;F9660</f>
        <v>Beijing_1_1050</v>
      </c>
      <c r="H9660" s="57">
        <v>0.59089623370100453</v>
      </c>
      <c r="I9660" s="57">
        <f>COUNTIF($G$10:G9660,G9660)</f>
        <v>52</v>
      </c>
      <c r="J9660" s="57">
        <f>COUNTIF($G:$G,G9660)</f>
        <v>82</v>
      </c>
      <c r="K9660" s="57">
        <f>ROUND(3000*J9660/21653,0)</f>
        <v>11</v>
      </c>
    </row>
    <row r="9661" spans="1:11" x14ac:dyDescent="0.25">
      <c r="A9661" s="40">
        <v>1515937986</v>
      </c>
      <c r="B9661" s="40">
        <v>1</v>
      </c>
      <c r="C9661" s="40">
        <v>830</v>
      </c>
      <c r="D9661" s="38" t="s">
        <v>361</v>
      </c>
      <c r="E9661" s="57" t="s">
        <v>383</v>
      </c>
      <c r="F9661" s="57">
        <f>ROUNDDOWN(C9661/50,0)*50</f>
        <v>800</v>
      </c>
      <c r="G9661" s="57" t="str">
        <f>D9661&amp;"_"&amp;B9661&amp;"_"&amp;F9661</f>
        <v>Guangzhou_1_800</v>
      </c>
      <c r="H9661" s="57">
        <v>0.59091065098745876</v>
      </c>
      <c r="I9661" s="57">
        <f>COUNTIF($G$10:G9661,G9661)</f>
        <v>8</v>
      </c>
      <c r="J9661" s="57">
        <f>COUNTIF($G:$G,G9661)</f>
        <v>29</v>
      </c>
      <c r="K9661" s="57">
        <f>ROUND(3000*J9661/21653,0)</f>
        <v>4</v>
      </c>
    </row>
    <row r="9662" spans="1:11" x14ac:dyDescent="0.25">
      <c r="A9662" s="40">
        <v>1518658254</v>
      </c>
      <c r="B9662" s="40">
        <v>1</v>
      </c>
      <c r="C9662" s="40">
        <v>693</v>
      </c>
      <c r="D9662" s="38" t="s">
        <v>360</v>
      </c>
      <c r="E9662" s="57" t="s">
        <v>384</v>
      </c>
      <c r="F9662" s="57">
        <f>ROUNDDOWN(C9662/50,0)*50</f>
        <v>650</v>
      </c>
      <c r="G9662" s="57" t="str">
        <f>D9662&amp;"_"&amp;B9662&amp;"_"&amp;F9662</f>
        <v>Beijing_1_650</v>
      </c>
      <c r="H9662" s="57">
        <v>0.59095438409968659</v>
      </c>
      <c r="I9662" s="57">
        <f>COUNTIF($G$10:G9662,G9662)</f>
        <v>47</v>
      </c>
      <c r="J9662" s="57">
        <f>COUNTIF($G:$G,G9662)</f>
        <v>79</v>
      </c>
      <c r="K9662" s="57">
        <f>ROUND(3000*J9662/21653,0)</f>
        <v>11</v>
      </c>
    </row>
    <row r="9663" spans="1:11" x14ac:dyDescent="0.25">
      <c r="A9663" s="40">
        <v>1513843619</v>
      </c>
      <c r="B9663" s="40">
        <v>1</v>
      </c>
      <c r="C9663" s="40">
        <v>3545</v>
      </c>
      <c r="D9663" s="38" t="s">
        <v>359</v>
      </c>
      <c r="E9663" s="57" t="s">
        <v>384</v>
      </c>
      <c r="F9663" s="57">
        <f>ROUNDDOWN(C9663/50,0)*50</f>
        <v>3500</v>
      </c>
      <c r="G9663" s="57" t="str">
        <f>D9663&amp;"_"&amp;B9663&amp;"_"&amp;F9663</f>
        <v>Shanghai_1_3500</v>
      </c>
      <c r="H9663" s="57">
        <v>0.59095845187614604</v>
      </c>
      <c r="I9663" s="57">
        <f>COUNTIF($G$10:G9663,G9663)</f>
        <v>11</v>
      </c>
      <c r="J9663" s="57">
        <f>COUNTIF($G:$G,G9663)</f>
        <v>22</v>
      </c>
      <c r="K9663" s="57">
        <f>ROUND(3000*J9663/21653,0)</f>
        <v>3</v>
      </c>
    </row>
    <row r="9664" spans="1:11" x14ac:dyDescent="0.25">
      <c r="A9664" s="40">
        <v>1519635320</v>
      </c>
      <c r="B9664" s="40">
        <v>0</v>
      </c>
      <c r="C9664" s="40">
        <v>2065</v>
      </c>
      <c r="D9664" s="38" t="s">
        <v>358</v>
      </c>
      <c r="E9664" s="57" t="s">
        <v>382</v>
      </c>
      <c r="F9664" s="57">
        <f>ROUNDDOWN(C9664/50,0)*50</f>
        <v>2050</v>
      </c>
      <c r="G9664" s="57" t="str">
        <f>D9664&amp;"_"&amp;B9664&amp;"_"&amp;F9664</f>
        <v>Shenzhen_0_2050</v>
      </c>
      <c r="H9664" s="57">
        <v>0.59118638945929725</v>
      </c>
      <c r="I9664" s="57">
        <f>COUNTIF($G$10:G9664,G9664)</f>
        <v>1</v>
      </c>
      <c r="J9664" s="57">
        <f>COUNTIF($G:$G,G9664)</f>
        <v>15</v>
      </c>
      <c r="K9664" s="57">
        <f>ROUND(3000*J9664/21653,0)</f>
        <v>2</v>
      </c>
    </row>
    <row r="9665" spans="1:11" x14ac:dyDescent="0.25">
      <c r="A9665" s="40">
        <v>1518822429</v>
      </c>
      <c r="B9665" s="40">
        <v>1</v>
      </c>
      <c r="C9665" s="40">
        <v>1212</v>
      </c>
      <c r="D9665" s="38" t="s">
        <v>359</v>
      </c>
      <c r="E9665" s="57" t="s">
        <v>383</v>
      </c>
      <c r="F9665" s="57">
        <f>ROUNDDOWN(C9665/50,0)*50</f>
        <v>1200</v>
      </c>
      <c r="G9665" s="57" t="str">
        <f>D9665&amp;"_"&amp;B9665&amp;"_"&amp;F9665</f>
        <v>Shanghai_1_1200</v>
      </c>
      <c r="H9665" s="57">
        <v>0.59118675998698944</v>
      </c>
      <c r="I9665" s="57">
        <f>COUNTIF($G$10:G9665,G9665)</f>
        <v>12</v>
      </c>
      <c r="J9665" s="57">
        <f>COUNTIF($G:$G,G9665)</f>
        <v>44</v>
      </c>
      <c r="K9665" s="57">
        <f>ROUND(3000*J9665/21653,0)</f>
        <v>6</v>
      </c>
    </row>
    <row r="9666" spans="1:11" x14ac:dyDescent="0.25">
      <c r="A9666" s="40">
        <v>1516703617</v>
      </c>
      <c r="B9666" s="40">
        <v>1</v>
      </c>
      <c r="C9666" s="40">
        <v>2057</v>
      </c>
      <c r="D9666" s="38" t="s">
        <v>361</v>
      </c>
      <c r="E9666" s="57" t="s">
        <v>384</v>
      </c>
      <c r="F9666" s="57">
        <f>ROUNDDOWN(C9666/50,0)*50</f>
        <v>2050</v>
      </c>
      <c r="G9666" s="57" t="str">
        <f>D9666&amp;"_"&amp;B9666&amp;"_"&amp;F9666</f>
        <v>Guangzhou_1_2050</v>
      </c>
      <c r="H9666" s="57">
        <v>0.59119852685475482</v>
      </c>
      <c r="I9666" s="57">
        <f>COUNTIF($G$10:G9666,G9666)</f>
        <v>18</v>
      </c>
      <c r="J9666" s="57">
        <f>COUNTIF($G:$G,G9666)</f>
        <v>29</v>
      </c>
      <c r="K9666" s="57">
        <f>ROUND(3000*J9666/21653,0)</f>
        <v>4</v>
      </c>
    </row>
    <row r="9667" spans="1:11" x14ac:dyDescent="0.25">
      <c r="A9667" s="40">
        <v>1518558661</v>
      </c>
      <c r="B9667" s="40">
        <v>0</v>
      </c>
      <c r="C9667" s="40">
        <v>2891</v>
      </c>
      <c r="D9667" s="38" t="s">
        <v>360</v>
      </c>
      <c r="E9667" s="57" t="s">
        <v>384</v>
      </c>
      <c r="F9667" s="57">
        <f>ROUNDDOWN(C9667/50,0)*50</f>
        <v>2850</v>
      </c>
      <c r="G9667" s="57" t="str">
        <f>D9667&amp;"_"&amp;B9667&amp;"_"&amp;F9667</f>
        <v>Beijing_0_2850</v>
      </c>
      <c r="H9667" s="57">
        <v>0.59121348425177134</v>
      </c>
      <c r="I9667" s="57">
        <f>COUNTIF($G$10:G9667,G9667)</f>
        <v>21</v>
      </c>
      <c r="J9667" s="57">
        <f>COUNTIF($G:$G,G9667)</f>
        <v>37</v>
      </c>
      <c r="K9667" s="57">
        <f>ROUND(3000*J9667/21653,0)</f>
        <v>5</v>
      </c>
    </row>
    <row r="9668" spans="1:11" x14ac:dyDescent="0.25">
      <c r="A9668" s="40">
        <v>1513375493</v>
      </c>
      <c r="B9668" s="40">
        <v>1</v>
      </c>
      <c r="C9668" s="40">
        <v>2291</v>
      </c>
      <c r="D9668" s="38" t="s">
        <v>358</v>
      </c>
      <c r="E9668" s="57" t="s">
        <v>383</v>
      </c>
      <c r="F9668" s="57">
        <f>ROUNDDOWN(C9668/50,0)*50</f>
        <v>2250</v>
      </c>
      <c r="G9668" s="57" t="str">
        <f>D9668&amp;"_"&amp;B9668&amp;"_"&amp;F9668</f>
        <v>Shenzhen_1_2250</v>
      </c>
      <c r="H9668" s="57">
        <v>0.5912209916583574</v>
      </c>
      <c r="I9668" s="57">
        <f>COUNTIF($G$10:G9668,G9668)</f>
        <v>9</v>
      </c>
      <c r="J9668" s="57">
        <f>COUNTIF($G:$G,G9668)</f>
        <v>41</v>
      </c>
      <c r="K9668" s="57">
        <f>ROUND(3000*J9668/21653,0)</f>
        <v>6</v>
      </c>
    </row>
    <row r="9669" spans="1:11" x14ac:dyDescent="0.25">
      <c r="A9669" s="40">
        <v>1517000243</v>
      </c>
      <c r="B9669" s="40">
        <v>1</v>
      </c>
      <c r="C9669" s="40">
        <v>2383</v>
      </c>
      <c r="D9669" s="38" t="s">
        <v>361</v>
      </c>
      <c r="E9669" s="57" t="s">
        <v>383</v>
      </c>
      <c r="F9669" s="57">
        <f>ROUNDDOWN(C9669/50,0)*50</f>
        <v>2350</v>
      </c>
      <c r="G9669" s="57" t="str">
        <f>D9669&amp;"_"&amp;B9669&amp;"_"&amp;F9669</f>
        <v>Guangzhou_1_2350</v>
      </c>
      <c r="H9669" s="57">
        <v>5.6908276718627859E-2</v>
      </c>
      <c r="I9669" s="57">
        <f>COUNTIF($G$10:G9669,G9669)</f>
        <v>6</v>
      </c>
      <c r="J9669" s="57">
        <f>COUNTIF($G:$G,G9669)</f>
        <v>20</v>
      </c>
      <c r="K9669" s="57">
        <f>ROUND(3000*J9669/21653,0)</f>
        <v>3</v>
      </c>
    </row>
    <row r="9670" spans="1:11" x14ac:dyDescent="0.25">
      <c r="A9670" s="40">
        <v>1517473064</v>
      </c>
      <c r="B9670" s="40">
        <v>1</v>
      </c>
      <c r="C9670" s="40">
        <v>2395</v>
      </c>
      <c r="D9670" s="38" t="s">
        <v>361</v>
      </c>
      <c r="E9670" s="57" t="s">
        <v>384</v>
      </c>
      <c r="F9670" s="57">
        <f>ROUNDDOWN(C9670/50,0)*50</f>
        <v>2350</v>
      </c>
      <c r="G9670" s="57" t="str">
        <f>D9670&amp;"_"&amp;B9670&amp;"_"&amp;F9670</f>
        <v>Guangzhou_1_2350</v>
      </c>
      <c r="H9670" s="57">
        <v>0.19000853138075902</v>
      </c>
      <c r="I9670" s="57">
        <f>COUNTIF($G$10:G9670,G9670)</f>
        <v>7</v>
      </c>
      <c r="J9670" s="57">
        <f>COUNTIF($G:$G,G9670)</f>
        <v>20</v>
      </c>
      <c r="K9670" s="57">
        <f>ROUND(3000*J9670/21653,0)</f>
        <v>3</v>
      </c>
    </row>
    <row r="9671" spans="1:11" x14ac:dyDescent="0.25">
      <c r="A9671" s="40">
        <v>1515440457</v>
      </c>
      <c r="B9671" s="40">
        <v>1</v>
      </c>
      <c r="C9671" s="40">
        <v>2390</v>
      </c>
      <c r="D9671" s="38" t="s">
        <v>361</v>
      </c>
      <c r="E9671" s="57" t="s">
        <v>384</v>
      </c>
      <c r="F9671" s="57">
        <f>ROUNDDOWN(C9671/50,0)*50</f>
        <v>2350</v>
      </c>
      <c r="G9671" s="57" t="str">
        <f>D9671&amp;"_"&amp;B9671&amp;"_"&amp;F9671</f>
        <v>Guangzhou_1_2350</v>
      </c>
      <c r="H9671" s="57">
        <v>0.22469881638413514</v>
      </c>
      <c r="I9671" s="57">
        <f>COUNTIF($G$10:G9671,G9671)</f>
        <v>8</v>
      </c>
      <c r="J9671" s="57">
        <f>COUNTIF($G:$G,G9671)</f>
        <v>20</v>
      </c>
      <c r="K9671" s="57">
        <f>ROUND(3000*J9671/21653,0)</f>
        <v>3</v>
      </c>
    </row>
    <row r="9672" spans="1:11" x14ac:dyDescent="0.25">
      <c r="A9672" s="40">
        <v>1517384938</v>
      </c>
      <c r="B9672" s="40">
        <v>1</v>
      </c>
      <c r="C9672" s="40">
        <v>2384</v>
      </c>
      <c r="D9672" s="38" t="s">
        <v>361</v>
      </c>
      <c r="E9672" s="57" t="s">
        <v>384</v>
      </c>
      <c r="F9672" s="57">
        <f>ROUNDDOWN(C9672/50,0)*50</f>
        <v>2350</v>
      </c>
      <c r="G9672" s="57" t="str">
        <f>D9672&amp;"_"&amp;B9672&amp;"_"&amp;F9672</f>
        <v>Guangzhou_1_2350</v>
      </c>
      <c r="H9672" s="57">
        <v>0.32867054944152285</v>
      </c>
      <c r="I9672" s="57">
        <f>COUNTIF($G$10:G9672,G9672)</f>
        <v>9</v>
      </c>
      <c r="J9672" s="57">
        <f>COUNTIF($G:$G,G9672)</f>
        <v>20</v>
      </c>
      <c r="K9672" s="57">
        <f>ROUND(3000*J9672/21653,0)</f>
        <v>3</v>
      </c>
    </row>
    <row r="9673" spans="1:11" x14ac:dyDescent="0.25">
      <c r="A9673" s="40">
        <v>1511662155</v>
      </c>
      <c r="B9673" s="40">
        <v>1</v>
      </c>
      <c r="C9673" s="40">
        <v>2393</v>
      </c>
      <c r="D9673" s="38" t="s">
        <v>361</v>
      </c>
      <c r="E9673" s="57" t="s">
        <v>384</v>
      </c>
      <c r="F9673" s="57">
        <f>ROUNDDOWN(C9673/50,0)*50</f>
        <v>2350</v>
      </c>
      <c r="G9673" s="57" t="str">
        <f>D9673&amp;"_"&amp;B9673&amp;"_"&amp;F9673</f>
        <v>Guangzhou_1_2350</v>
      </c>
      <c r="H9673" s="57">
        <v>0.36631458910819903</v>
      </c>
      <c r="I9673" s="57">
        <f>COUNTIF($G$10:G9673,G9673)</f>
        <v>10</v>
      </c>
      <c r="J9673" s="57">
        <f>COUNTIF($G:$G,G9673)</f>
        <v>20</v>
      </c>
      <c r="K9673" s="57">
        <f>ROUND(3000*J9673/21653,0)</f>
        <v>3</v>
      </c>
    </row>
    <row r="9674" spans="1:11" x14ac:dyDescent="0.25">
      <c r="A9674" s="40">
        <v>1517056123</v>
      </c>
      <c r="B9674" s="40">
        <v>1</v>
      </c>
      <c r="C9674" s="40">
        <v>2388</v>
      </c>
      <c r="D9674" s="38" t="s">
        <v>361</v>
      </c>
      <c r="E9674" s="57" t="s">
        <v>384</v>
      </c>
      <c r="F9674" s="57">
        <f>ROUNDDOWN(C9674/50,0)*50</f>
        <v>2350</v>
      </c>
      <c r="G9674" s="57" t="str">
        <f>D9674&amp;"_"&amp;B9674&amp;"_"&amp;F9674</f>
        <v>Guangzhou_1_2350</v>
      </c>
      <c r="H9674" s="57">
        <v>0.36878101131392604</v>
      </c>
      <c r="I9674" s="57">
        <f>COUNTIF($G$10:G9674,G9674)</f>
        <v>11</v>
      </c>
      <c r="J9674" s="57">
        <f>COUNTIF($G:$G,G9674)</f>
        <v>20</v>
      </c>
      <c r="K9674" s="57">
        <f>ROUND(3000*J9674/21653,0)</f>
        <v>3</v>
      </c>
    </row>
    <row r="9675" spans="1:11" x14ac:dyDescent="0.25">
      <c r="A9675" s="40">
        <v>1518756622</v>
      </c>
      <c r="B9675" s="40">
        <v>0</v>
      </c>
      <c r="C9675" s="40">
        <v>1738</v>
      </c>
      <c r="D9675" s="38" t="s">
        <v>361</v>
      </c>
      <c r="E9675" s="57" t="s">
        <v>384</v>
      </c>
      <c r="F9675" s="57">
        <f>ROUNDDOWN(C9675/50,0)*50</f>
        <v>1700</v>
      </c>
      <c r="G9675" s="57" t="str">
        <f>D9675&amp;"_"&amp;B9675&amp;"_"&amp;F9675</f>
        <v>Guangzhou_0_1700</v>
      </c>
      <c r="H9675" s="57">
        <v>0.5913183046239564</v>
      </c>
      <c r="I9675" s="57">
        <f>COUNTIF($G$10:G9675,G9675)</f>
        <v>11</v>
      </c>
      <c r="J9675" s="57">
        <f>COUNTIF($G:$G,G9675)</f>
        <v>13</v>
      </c>
      <c r="K9675" s="57">
        <f>ROUND(3000*J9675/21653,0)</f>
        <v>2</v>
      </c>
    </row>
    <row r="9676" spans="1:11" x14ac:dyDescent="0.25">
      <c r="A9676" s="40">
        <v>1511799976</v>
      </c>
      <c r="B9676" s="40">
        <v>1</v>
      </c>
      <c r="C9676" s="40">
        <v>499</v>
      </c>
      <c r="D9676" s="38" t="s">
        <v>360</v>
      </c>
      <c r="E9676" s="57" t="s">
        <v>384</v>
      </c>
      <c r="F9676" s="57">
        <f>ROUNDDOWN(C9676/50,0)*50</f>
        <v>450</v>
      </c>
      <c r="G9676" s="57" t="str">
        <f>D9676&amp;"_"&amp;B9676&amp;"_"&amp;F9676</f>
        <v>Beijing_1_450</v>
      </c>
      <c r="H9676" s="57">
        <v>0.59132743906528429</v>
      </c>
      <c r="I9676" s="57">
        <f>COUNTIF($G$10:G9676,G9676)</f>
        <v>51</v>
      </c>
      <c r="J9676" s="57">
        <f>COUNTIF($G:$G,G9676)</f>
        <v>84</v>
      </c>
      <c r="K9676" s="57">
        <f>ROUND(3000*J9676/21653,0)</f>
        <v>12</v>
      </c>
    </row>
    <row r="9677" spans="1:11" x14ac:dyDescent="0.25">
      <c r="A9677" s="40">
        <v>1513806161</v>
      </c>
      <c r="B9677" s="40">
        <v>0</v>
      </c>
      <c r="C9677" s="40">
        <v>264</v>
      </c>
      <c r="D9677" s="38" t="s">
        <v>361</v>
      </c>
      <c r="E9677" s="57" t="s">
        <v>384</v>
      </c>
      <c r="F9677" s="57">
        <f>ROUNDDOWN(C9677/50,0)*50</f>
        <v>250</v>
      </c>
      <c r="G9677" s="57" t="str">
        <f>D9677&amp;"_"&amp;B9677&amp;"_"&amp;F9677</f>
        <v>Guangzhou_0_250</v>
      </c>
      <c r="H9677" s="57">
        <v>0.59133004089047692</v>
      </c>
      <c r="I9677" s="57">
        <f>COUNTIF($G$10:G9677,G9677)</f>
        <v>11</v>
      </c>
      <c r="J9677" s="57">
        <f>COUNTIF($G:$G,G9677)</f>
        <v>16</v>
      </c>
      <c r="K9677" s="57">
        <f>ROUND(3000*J9677/21653,0)</f>
        <v>2</v>
      </c>
    </row>
    <row r="9678" spans="1:11" x14ac:dyDescent="0.25">
      <c r="A9678" s="40">
        <v>1516268907</v>
      </c>
      <c r="B9678" s="40">
        <v>1</v>
      </c>
      <c r="C9678" s="40">
        <v>2900</v>
      </c>
      <c r="D9678" s="38" t="s">
        <v>358</v>
      </c>
      <c r="E9678" s="57" t="s">
        <v>384</v>
      </c>
      <c r="F9678" s="57">
        <f>ROUNDDOWN(C9678/50,0)*50</f>
        <v>2900</v>
      </c>
      <c r="G9678" s="57" t="str">
        <f>D9678&amp;"_"&amp;B9678&amp;"_"&amp;F9678</f>
        <v>Shenzhen_1_2900</v>
      </c>
      <c r="H9678" s="57">
        <v>0.59133809653249547</v>
      </c>
      <c r="I9678" s="57">
        <f>COUNTIF($G$10:G9678,G9678)</f>
        <v>9</v>
      </c>
      <c r="J9678" s="57">
        <f>COUNTIF($G:$G,G9678)</f>
        <v>28</v>
      </c>
      <c r="K9678" s="57">
        <f>ROUND(3000*J9678/21653,0)</f>
        <v>4</v>
      </c>
    </row>
    <row r="9679" spans="1:11" x14ac:dyDescent="0.25">
      <c r="A9679" s="40">
        <v>1512735586</v>
      </c>
      <c r="B9679" s="40">
        <v>1</v>
      </c>
      <c r="C9679" s="40">
        <v>1087</v>
      </c>
      <c r="D9679" s="38" t="s">
        <v>359</v>
      </c>
      <c r="E9679" s="57" t="s">
        <v>384</v>
      </c>
      <c r="F9679" s="57">
        <f>ROUNDDOWN(C9679/50,0)*50</f>
        <v>1050</v>
      </c>
      <c r="G9679" s="57" t="str">
        <f>D9679&amp;"_"&amp;B9679&amp;"_"&amp;F9679</f>
        <v>Shanghai_1_1050</v>
      </c>
      <c r="H9679" s="57">
        <v>0.59134182070835728</v>
      </c>
      <c r="I9679" s="57">
        <f>COUNTIF($G$10:G9679,G9679)</f>
        <v>28</v>
      </c>
      <c r="J9679" s="57">
        <f>COUNTIF($G:$G,G9679)</f>
        <v>88</v>
      </c>
      <c r="K9679" s="57">
        <f>ROUND(3000*J9679/21653,0)</f>
        <v>12</v>
      </c>
    </row>
    <row r="9680" spans="1:11" x14ac:dyDescent="0.25">
      <c r="A9680" s="40">
        <v>1516195244</v>
      </c>
      <c r="B9680" s="40">
        <v>1</v>
      </c>
      <c r="C9680" s="40">
        <v>2441</v>
      </c>
      <c r="D9680" s="38" t="s">
        <v>359</v>
      </c>
      <c r="E9680" s="57" t="s">
        <v>384</v>
      </c>
      <c r="F9680" s="57">
        <f>ROUNDDOWN(C9680/50,0)*50</f>
        <v>2400</v>
      </c>
      <c r="G9680" s="57" t="str">
        <f>D9680&amp;"_"&amp;B9680&amp;"_"&amp;F9680</f>
        <v>Shanghai_1_2400</v>
      </c>
      <c r="H9680" s="57">
        <v>0.59134484135482268</v>
      </c>
      <c r="I9680" s="57">
        <f>COUNTIF($G$10:G9680,G9680)</f>
        <v>25</v>
      </c>
      <c r="J9680" s="57">
        <f>COUNTIF($G:$G,G9680)</f>
        <v>65</v>
      </c>
      <c r="K9680" s="57">
        <f>ROUND(3000*J9680/21653,0)</f>
        <v>9</v>
      </c>
    </row>
    <row r="9681" spans="1:11" x14ac:dyDescent="0.25">
      <c r="A9681" s="40">
        <v>1512483886</v>
      </c>
      <c r="B9681" s="40">
        <v>1</v>
      </c>
      <c r="C9681" s="40">
        <v>1558</v>
      </c>
      <c r="D9681" s="38" t="s">
        <v>358</v>
      </c>
      <c r="E9681" s="57" t="s">
        <v>384</v>
      </c>
      <c r="F9681" s="57">
        <f>ROUNDDOWN(C9681/50,0)*50</f>
        <v>1550</v>
      </c>
      <c r="G9681" s="57" t="str">
        <f>D9681&amp;"_"&amp;B9681&amp;"_"&amp;F9681</f>
        <v>Shenzhen_1_1550</v>
      </c>
      <c r="H9681" s="57">
        <v>0.59141777068097734</v>
      </c>
      <c r="I9681" s="57">
        <f>COUNTIF($G$10:G9681,G9681)</f>
        <v>15</v>
      </c>
      <c r="J9681" s="57">
        <f>COUNTIF($G:$G,G9681)</f>
        <v>40</v>
      </c>
      <c r="K9681" s="57">
        <f>ROUND(3000*J9681/21653,0)</f>
        <v>6</v>
      </c>
    </row>
    <row r="9682" spans="1:11" x14ac:dyDescent="0.25">
      <c r="A9682" s="40">
        <v>1519032609</v>
      </c>
      <c r="B9682" s="40">
        <v>1</v>
      </c>
      <c r="C9682" s="40">
        <v>1435</v>
      </c>
      <c r="D9682" s="38" t="s">
        <v>359</v>
      </c>
      <c r="E9682" s="57" t="s">
        <v>383</v>
      </c>
      <c r="F9682" s="57">
        <f>ROUNDDOWN(C9682/50,0)*50</f>
        <v>1400</v>
      </c>
      <c r="G9682" s="57" t="str">
        <f>D9682&amp;"_"&amp;B9682&amp;"_"&amp;F9682</f>
        <v>Shanghai_1_1400</v>
      </c>
      <c r="H9682" s="57">
        <v>0.59144796199351735</v>
      </c>
      <c r="I9682" s="57">
        <f>COUNTIF($G$10:G9682,G9682)</f>
        <v>21</v>
      </c>
      <c r="J9682" s="57">
        <f>COUNTIF($G:$G,G9682)</f>
        <v>80</v>
      </c>
      <c r="K9682" s="57">
        <f>ROUND(3000*J9682/21653,0)</f>
        <v>11</v>
      </c>
    </row>
    <row r="9683" spans="1:11" x14ac:dyDescent="0.25">
      <c r="A9683" s="40">
        <v>1518984390</v>
      </c>
      <c r="B9683" s="40">
        <v>0</v>
      </c>
      <c r="C9683" s="40">
        <v>2450</v>
      </c>
      <c r="D9683" s="38" t="s">
        <v>360</v>
      </c>
      <c r="E9683" s="57" t="s">
        <v>384</v>
      </c>
      <c r="F9683" s="57">
        <f>ROUNDDOWN(C9683/50,0)*50</f>
        <v>2450</v>
      </c>
      <c r="G9683" s="57" t="str">
        <f>D9683&amp;"_"&amp;B9683&amp;"_"&amp;F9683</f>
        <v>Beijing_0_2450</v>
      </c>
      <c r="H9683" s="57">
        <v>0.591504403430545</v>
      </c>
      <c r="I9683" s="57">
        <f>COUNTIF($G$10:G9683,G9683)</f>
        <v>18</v>
      </c>
      <c r="J9683" s="57">
        <f>COUNTIF($G:$G,G9683)</f>
        <v>28</v>
      </c>
      <c r="K9683" s="57">
        <f>ROUND(3000*J9683/21653,0)</f>
        <v>4</v>
      </c>
    </row>
    <row r="9684" spans="1:11" x14ac:dyDescent="0.25">
      <c r="A9684" s="40">
        <v>1515654616</v>
      </c>
      <c r="B9684" s="40">
        <v>1</v>
      </c>
      <c r="C9684" s="40">
        <v>2376</v>
      </c>
      <c r="D9684" s="38" t="s">
        <v>358</v>
      </c>
      <c r="E9684" s="57" t="s">
        <v>383</v>
      </c>
      <c r="F9684" s="57">
        <f>ROUNDDOWN(C9684/50,0)*50</f>
        <v>2350</v>
      </c>
      <c r="G9684" s="57" t="str">
        <f>D9684&amp;"_"&amp;B9684&amp;"_"&amp;F9684</f>
        <v>Shenzhen_1_2350</v>
      </c>
      <c r="H9684" s="57">
        <v>0.59154027077058702</v>
      </c>
      <c r="I9684" s="57">
        <f>COUNTIF($G$10:G9684,G9684)</f>
        <v>11</v>
      </c>
      <c r="J9684" s="57">
        <f>COUNTIF($G:$G,G9684)</f>
        <v>40</v>
      </c>
      <c r="K9684" s="57">
        <f>ROUND(3000*J9684/21653,0)</f>
        <v>6</v>
      </c>
    </row>
    <row r="9685" spans="1:11" x14ac:dyDescent="0.25">
      <c r="A9685" s="40">
        <v>1517241651</v>
      </c>
      <c r="B9685" s="40">
        <v>0</v>
      </c>
      <c r="C9685" s="40">
        <v>998</v>
      </c>
      <c r="D9685" s="38" t="s">
        <v>360</v>
      </c>
      <c r="E9685" s="57" t="s">
        <v>384</v>
      </c>
      <c r="F9685" s="57">
        <f>ROUNDDOWN(C9685/50,0)*50</f>
        <v>950</v>
      </c>
      <c r="G9685" s="57" t="str">
        <f>D9685&amp;"_"&amp;B9685&amp;"_"&amp;F9685</f>
        <v>Beijing_0_950</v>
      </c>
      <c r="H9685" s="57">
        <v>0.59157370017102406</v>
      </c>
      <c r="I9685" s="57">
        <f>COUNTIF($G$10:G9685,G9685)</f>
        <v>20</v>
      </c>
      <c r="J9685" s="57">
        <f>COUNTIF($G:$G,G9685)</f>
        <v>37</v>
      </c>
      <c r="K9685" s="57">
        <f>ROUND(3000*J9685/21653,0)</f>
        <v>5</v>
      </c>
    </row>
    <row r="9686" spans="1:11" x14ac:dyDescent="0.25">
      <c r="A9686" s="40">
        <v>1518672088</v>
      </c>
      <c r="B9686" s="40">
        <v>1</v>
      </c>
      <c r="C9686" s="40">
        <v>2023</v>
      </c>
      <c r="D9686" s="38" t="s">
        <v>360</v>
      </c>
      <c r="E9686" s="57" t="s">
        <v>384</v>
      </c>
      <c r="F9686" s="57">
        <f>ROUNDDOWN(C9686/50,0)*50</f>
        <v>2000</v>
      </c>
      <c r="G9686" s="57" t="str">
        <f>D9686&amp;"_"&amp;B9686&amp;"_"&amp;F9686</f>
        <v>Beijing_1_2000</v>
      </c>
      <c r="H9686" s="57">
        <v>0.591594659468615</v>
      </c>
      <c r="I9686" s="57">
        <f>COUNTIF($G$10:G9686,G9686)</f>
        <v>59</v>
      </c>
      <c r="J9686" s="57">
        <f>COUNTIF($G:$G,G9686)</f>
        <v>86</v>
      </c>
      <c r="K9686" s="57">
        <f>ROUND(3000*J9686/21653,0)</f>
        <v>12</v>
      </c>
    </row>
    <row r="9687" spans="1:11" x14ac:dyDescent="0.25">
      <c r="A9687" s="40">
        <v>1512815509</v>
      </c>
      <c r="B9687" s="40">
        <v>1</v>
      </c>
      <c r="C9687" s="40">
        <v>1839</v>
      </c>
      <c r="D9687" s="38" t="s">
        <v>358</v>
      </c>
      <c r="E9687" s="57" t="s">
        <v>384</v>
      </c>
      <c r="F9687" s="57">
        <f>ROUNDDOWN(C9687/50,0)*50</f>
        <v>1800</v>
      </c>
      <c r="G9687" s="57" t="str">
        <f>D9687&amp;"_"&amp;B9687&amp;"_"&amp;F9687</f>
        <v>Shenzhen_1_1800</v>
      </c>
      <c r="H9687" s="57">
        <v>0.59159794791433917</v>
      </c>
      <c r="I9687" s="57">
        <f>COUNTIF($G$10:G9687,G9687)</f>
        <v>11</v>
      </c>
      <c r="J9687" s="57">
        <f>COUNTIF($G:$G,G9687)</f>
        <v>32</v>
      </c>
      <c r="K9687" s="57">
        <f>ROUND(3000*J9687/21653,0)</f>
        <v>4</v>
      </c>
    </row>
    <row r="9688" spans="1:11" x14ac:dyDescent="0.25">
      <c r="A9688" s="40">
        <v>1516721292</v>
      </c>
      <c r="B9688" s="40">
        <v>0</v>
      </c>
      <c r="C9688" s="40">
        <v>1864</v>
      </c>
      <c r="D9688" s="38" t="s">
        <v>360</v>
      </c>
      <c r="E9688" s="57" t="s">
        <v>384</v>
      </c>
      <c r="F9688" s="57">
        <f>ROUNDDOWN(C9688/50,0)*50</f>
        <v>1850</v>
      </c>
      <c r="G9688" s="57" t="str">
        <f>D9688&amp;"_"&amp;B9688&amp;"_"&amp;F9688</f>
        <v>Beijing_0_1850</v>
      </c>
      <c r="H9688" s="57">
        <v>0.5916744683632823</v>
      </c>
      <c r="I9688" s="57">
        <f>COUNTIF($G$10:G9688,G9688)</f>
        <v>17</v>
      </c>
      <c r="J9688" s="57">
        <f>COUNTIF($G:$G,G9688)</f>
        <v>29</v>
      </c>
      <c r="K9688" s="57">
        <f>ROUND(3000*J9688/21653,0)</f>
        <v>4</v>
      </c>
    </row>
    <row r="9689" spans="1:11" x14ac:dyDescent="0.25">
      <c r="A9689" s="40">
        <v>1511423477</v>
      </c>
      <c r="B9689" s="40">
        <v>1</v>
      </c>
      <c r="C9689" s="40">
        <v>2424</v>
      </c>
      <c r="D9689" s="38" t="s">
        <v>361</v>
      </c>
      <c r="E9689" s="57" t="s">
        <v>384</v>
      </c>
      <c r="F9689" s="57">
        <f>ROUNDDOWN(C9689/50,0)*50</f>
        <v>2400</v>
      </c>
      <c r="G9689" s="57" t="str">
        <f>D9689&amp;"_"&amp;B9689&amp;"_"&amp;F9689</f>
        <v>Guangzhou_1_2400</v>
      </c>
      <c r="H9689" s="57">
        <v>8.0034783012805533E-2</v>
      </c>
      <c r="I9689" s="57">
        <f>COUNTIF($G$10:G9689,G9689)</f>
        <v>8</v>
      </c>
      <c r="J9689" s="57">
        <f>COUNTIF($G:$G,G9689)</f>
        <v>22</v>
      </c>
      <c r="K9689" s="57">
        <f>ROUND(3000*J9689/21653,0)</f>
        <v>3</v>
      </c>
    </row>
    <row r="9690" spans="1:11" x14ac:dyDescent="0.25">
      <c r="A9690" s="40">
        <v>1515355679</v>
      </c>
      <c r="B9690" s="40">
        <v>1</v>
      </c>
      <c r="C9690" s="40">
        <v>2407</v>
      </c>
      <c r="D9690" s="38" t="s">
        <v>361</v>
      </c>
      <c r="E9690" s="57" t="s">
        <v>384</v>
      </c>
      <c r="F9690" s="57">
        <f>ROUNDDOWN(C9690/50,0)*50</f>
        <v>2400</v>
      </c>
      <c r="G9690" s="57" t="str">
        <f>D9690&amp;"_"&amp;B9690&amp;"_"&amp;F9690</f>
        <v>Guangzhou_1_2400</v>
      </c>
      <c r="H9690" s="57">
        <v>0.10989284283577727</v>
      </c>
      <c r="I9690" s="57">
        <f>COUNTIF($G$10:G9690,G9690)</f>
        <v>9</v>
      </c>
      <c r="J9690" s="57">
        <f>COUNTIF($G:$G,G9690)</f>
        <v>22</v>
      </c>
      <c r="K9690" s="57">
        <f>ROUND(3000*J9690/21653,0)</f>
        <v>3</v>
      </c>
    </row>
    <row r="9691" spans="1:11" x14ac:dyDescent="0.25">
      <c r="A9691" s="40">
        <v>1516942785</v>
      </c>
      <c r="B9691" s="40">
        <v>1</v>
      </c>
      <c r="C9691" s="40">
        <v>2435</v>
      </c>
      <c r="D9691" s="38" t="s">
        <v>361</v>
      </c>
      <c r="E9691" s="57" t="s">
        <v>384</v>
      </c>
      <c r="F9691" s="57">
        <f>ROUNDDOWN(C9691/50,0)*50</f>
        <v>2400</v>
      </c>
      <c r="G9691" s="57" t="str">
        <f>D9691&amp;"_"&amp;B9691&amp;"_"&amp;F9691</f>
        <v>Guangzhou_1_2400</v>
      </c>
      <c r="H9691" s="57">
        <v>0.18393323330602374</v>
      </c>
      <c r="I9691" s="57">
        <f>COUNTIF($G$10:G9691,G9691)</f>
        <v>10</v>
      </c>
      <c r="J9691" s="57">
        <f>COUNTIF($G:$G,G9691)</f>
        <v>22</v>
      </c>
      <c r="K9691" s="57">
        <f>ROUND(3000*J9691/21653,0)</f>
        <v>3</v>
      </c>
    </row>
    <row r="9692" spans="1:11" x14ac:dyDescent="0.25">
      <c r="A9692" s="40">
        <v>1515844953</v>
      </c>
      <c r="B9692" s="40">
        <v>1</v>
      </c>
      <c r="C9692" s="40">
        <v>2439</v>
      </c>
      <c r="D9692" s="38" t="s">
        <v>361</v>
      </c>
      <c r="E9692" s="57" t="s">
        <v>384</v>
      </c>
      <c r="F9692" s="57">
        <f>ROUNDDOWN(C9692/50,0)*50</f>
        <v>2400</v>
      </c>
      <c r="G9692" s="57" t="str">
        <f>D9692&amp;"_"&amp;B9692&amp;"_"&amp;F9692</f>
        <v>Guangzhou_1_2400</v>
      </c>
      <c r="H9692" s="57">
        <v>0.23826412039429212</v>
      </c>
      <c r="I9692" s="57">
        <f>COUNTIF($G$10:G9692,G9692)</f>
        <v>11</v>
      </c>
      <c r="J9692" s="57">
        <f>COUNTIF($G:$G,G9692)</f>
        <v>22</v>
      </c>
      <c r="K9692" s="57">
        <f>ROUND(3000*J9692/21653,0)</f>
        <v>3</v>
      </c>
    </row>
    <row r="9693" spans="1:11" x14ac:dyDescent="0.25">
      <c r="A9693" s="40">
        <v>1514318748</v>
      </c>
      <c r="B9693" s="40">
        <v>1</v>
      </c>
      <c r="C9693" s="40">
        <v>2412</v>
      </c>
      <c r="D9693" s="38" t="s">
        <v>361</v>
      </c>
      <c r="E9693" s="57" t="s">
        <v>384</v>
      </c>
      <c r="F9693" s="57">
        <f>ROUNDDOWN(C9693/50,0)*50</f>
        <v>2400</v>
      </c>
      <c r="G9693" s="57" t="str">
        <f>D9693&amp;"_"&amp;B9693&amp;"_"&amp;F9693</f>
        <v>Guangzhou_1_2400</v>
      </c>
      <c r="H9693" s="57">
        <v>0.26741878939221508</v>
      </c>
      <c r="I9693" s="57">
        <f>COUNTIF($G$10:G9693,G9693)</f>
        <v>12</v>
      </c>
      <c r="J9693" s="57">
        <f>COUNTIF($G:$G,G9693)</f>
        <v>22</v>
      </c>
      <c r="K9693" s="57">
        <f>ROUND(3000*J9693/21653,0)</f>
        <v>3</v>
      </c>
    </row>
    <row r="9694" spans="1:11" x14ac:dyDescent="0.25">
      <c r="A9694" s="40">
        <v>1517343489</v>
      </c>
      <c r="B9694" s="40">
        <v>1</v>
      </c>
      <c r="C9694" s="40">
        <v>2408</v>
      </c>
      <c r="D9694" s="38" t="s">
        <v>361</v>
      </c>
      <c r="E9694" s="57" t="s">
        <v>384</v>
      </c>
      <c r="F9694" s="57">
        <f>ROUNDDOWN(C9694/50,0)*50</f>
        <v>2400</v>
      </c>
      <c r="G9694" s="57" t="str">
        <f>D9694&amp;"_"&amp;B9694&amp;"_"&amp;F9694</f>
        <v>Guangzhou_1_2400</v>
      </c>
      <c r="H9694" s="57">
        <v>0.30683178328664484</v>
      </c>
      <c r="I9694" s="57">
        <f>COUNTIF($G$10:G9694,G9694)</f>
        <v>13</v>
      </c>
      <c r="J9694" s="57">
        <f>COUNTIF($G:$G,G9694)</f>
        <v>22</v>
      </c>
      <c r="K9694" s="57">
        <f>ROUND(3000*J9694/21653,0)</f>
        <v>3</v>
      </c>
    </row>
    <row r="9695" spans="1:11" x14ac:dyDescent="0.25">
      <c r="A9695" s="40">
        <v>1518367904</v>
      </c>
      <c r="B9695" s="40">
        <v>1</v>
      </c>
      <c r="C9695" s="40">
        <v>609</v>
      </c>
      <c r="D9695" s="38" t="s">
        <v>359</v>
      </c>
      <c r="E9695" s="57" t="s">
        <v>384</v>
      </c>
      <c r="F9695" s="57">
        <f>ROUNDDOWN(C9695/50,0)*50</f>
        <v>600</v>
      </c>
      <c r="G9695" s="57" t="str">
        <f>D9695&amp;"_"&amp;B9695&amp;"_"&amp;F9695</f>
        <v>Shanghai_1_600</v>
      </c>
      <c r="H9695" s="57">
        <v>0.59170337733788281</v>
      </c>
      <c r="I9695" s="57">
        <f>COUNTIF($G$10:G9695,G9695)</f>
        <v>24</v>
      </c>
      <c r="J9695" s="57">
        <f>COUNTIF($G:$G,G9695)</f>
        <v>69</v>
      </c>
      <c r="K9695" s="57">
        <f>ROUND(3000*J9695/21653,0)</f>
        <v>10</v>
      </c>
    </row>
    <row r="9696" spans="1:11" x14ac:dyDescent="0.25">
      <c r="A9696" s="40">
        <v>1515110161</v>
      </c>
      <c r="B9696" s="40">
        <v>0</v>
      </c>
      <c r="C9696" s="40">
        <v>2500</v>
      </c>
      <c r="D9696" s="38" t="s">
        <v>360</v>
      </c>
      <c r="E9696" s="57" t="s">
        <v>384</v>
      </c>
      <c r="F9696" s="57">
        <f>ROUNDDOWN(C9696/50,0)*50</f>
        <v>2500</v>
      </c>
      <c r="G9696" s="57" t="str">
        <f>D9696&amp;"_"&amp;B9696&amp;"_"&amp;F9696</f>
        <v>Beijing_0_2500</v>
      </c>
      <c r="H9696" s="57">
        <v>0.59171594921926507</v>
      </c>
      <c r="I9696" s="57">
        <f>COUNTIF($G$10:G9696,G9696)</f>
        <v>16</v>
      </c>
      <c r="J9696" s="57">
        <f>COUNTIF($G:$G,G9696)</f>
        <v>25</v>
      </c>
      <c r="K9696" s="57">
        <f>ROUND(3000*J9696/21653,0)</f>
        <v>3</v>
      </c>
    </row>
    <row r="9697" spans="1:11" x14ac:dyDescent="0.25">
      <c r="A9697" s="40">
        <v>1513350854</v>
      </c>
      <c r="B9697" s="40">
        <v>1</v>
      </c>
      <c r="C9697" s="40">
        <v>441</v>
      </c>
      <c r="D9697" s="38" t="s">
        <v>358</v>
      </c>
      <c r="E9697" s="57" t="s">
        <v>384</v>
      </c>
      <c r="F9697" s="57">
        <f>ROUNDDOWN(C9697/50,0)*50</f>
        <v>400</v>
      </c>
      <c r="G9697" s="57" t="str">
        <f>D9697&amp;"_"&amp;B9697&amp;"_"&amp;F9697</f>
        <v>Shenzhen_1_400</v>
      </c>
      <c r="H9697" s="57">
        <v>0.59188251894214261</v>
      </c>
      <c r="I9697" s="57">
        <f>COUNTIF($G$10:G9697,G9697)</f>
        <v>14</v>
      </c>
      <c r="J9697" s="57">
        <f>COUNTIF($G:$G,G9697)</f>
        <v>45</v>
      </c>
      <c r="K9697" s="57">
        <f>ROUND(3000*J9697/21653,0)</f>
        <v>6</v>
      </c>
    </row>
    <row r="9698" spans="1:11" x14ac:dyDescent="0.25">
      <c r="A9698" s="40">
        <v>1518180108</v>
      </c>
      <c r="B9698" s="40">
        <v>1</v>
      </c>
      <c r="C9698" s="40">
        <v>1613</v>
      </c>
      <c r="D9698" s="38" t="s">
        <v>358</v>
      </c>
      <c r="E9698" s="57" t="s">
        <v>384</v>
      </c>
      <c r="F9698" s="57">
        <f>ROUNDDOWN(C9698/50,0)*50</f>
        <v>1600</v>
      </c>
      <c r="G9698" s="57" t="str">
        <f>D9698&amp;"_"&amp;B9698&amp;"_"&amp;F9698</f>
        <v>Shenzhen_1_1600</v>
      </c>
      <c r="H9698" s="57">
        <v>0.5918885883510826</v>
      </c>
      <c r="I9698" s="57">
        <f>COUNTIF($G$10:G9698,G9698)</f>
        <v>13</v>
      </c>
      <c r="J9698" s="57">
        <f>COUNTIF($G:$G,G9698)</f>
        <v>42</v>
      </c>
      <c r="K9698" s="57">
        <f>ROUND(3000*J9698/21653,0)</f>
        <v>6</v>
      </c>
    </row>
    <row r="9699" spans="1:11" x14ac:dyDescent="0.25">
      <c r="A9699" s="40">
        <v>1515176381</v>
      </c>
      <c r="B9699" s="40">
        <v>0</v>
      </c>
      <c r="C9699" s="40">
        <v>1891</v>
      </c>
      <c r="D9699" s="38" t="s">
        <v>359</v>
      </c>
      <c r="E9699" s="57" t="s">
        <v>384</v>
      </c>
      <c r="F9699" s="57">
        <f>ROUNDDOWN(C9699/50,0)*50</f>
        <v>1850</v>
      </c>
      <c r="G9699" s="57" t="str">
        <f>D9699&amp;"_"&amp;B9699&amp;"_"&amp;F9699</f>
        <v>Shanghai_0_1850</v>
      </c>
      <c r="H9699" s="57">
        <v>0.59198429326397772</v>
      </c>
      <c r="I9699" s="57">
        <f>COUNTIF($G$10:G9699,G9699)</f>
        <v>8</v>
      </c>
      <c r="J9699" s="57">
        <f>COUNTIF($G:$G,G9699)</f>
        <v>22</v>
      </c>
      <c r="K9699" s="57">
        <f>ROUND(3000*J9699/21653,0)</f>
        <v>3</v>
      </c>
    </row>
    <row r="9700" spans="1:11" x14ac:dyDescent="0.25">
      <c r="A9700" s="40">
        <v>1512418646</v>
      </c>
      <c r="B9700" s="40">
        <v>1</v>
      </c>
      <c r="C9700" s="40">
        <v>1699</v>
      </c>
      <c r="D9700" s="38" t="s">
        <v>359</v>
      </c>
      <c r="E9700" s="57" t="s">
        <v>384</v>
      </c>
      <c r="F9700" s="57">
        <f>ROUNDDOWN(C9700/50,0)*50</f>
        <v>1650</v>
      </c>
      <c r="G9700" s="57" t="str">
        <f>D9700&amp;"_"&amp;B9700&amp;"_"&amp;F9700</f>
        <v>Shanghai_1_1650</v>
      </c>
      <c r="H9700" s="57">
        <v>0.59206240697401324</v>
      </c>
      <c r="I9700" s="57">
        <f>COUNTIF($G$10:G9700,G9700)</f>
        <v>26</v>
      </c>
      <c r="J9700" s="57">
        <f>COUNTIF($G:$G,G9700)</f>
        <v>79</v>
      </c>
      <c r="K9700" s="57">
        <f>ROUND(3000*J9700/21653,0)</f>
        <v>11</v>
      </c>
    </row>
    <row r="9701" spans="1:11" x14ac:dyDescent="0.25">
      <c r="A9701" s="40">
        <v>1518579659</v>
      </c>
      <c r="B9701" s="40">
        <v>1</v>
      </c>
      <c r="C9701" s="40">
        <v>1111</v>
      </c>
      <c r="D9701" s="38" t="s">
        <v>359</v>
      </c>
      <c r="E9701" s="57" t="s">
        <v>383</v>
      </c>
      <c r="F9701" s="57">
        <f>ROUNDDOWN(C9701/50,0)*50</f>
        <v>1100</v>
      </c>
      <c r="G9701" s="57" t="str">
        <f>D9701&amp;"_"&amp;B9701&amp;"_"&amp;F9701</f>
        <v>Shanghai_1_1100</v>
      </c>
      <c r="H9701" s="57">
        <v>0.59206929737776581</v>
      </c>
      <c r="I9701" s="57">
        <f>COUNTIF($G$10:G9701,G9701)</f>
        <v>14</v>
      </c>
      <c r="J9701" s="57">
        <f>COUNTIF($G:$G,G9701)</f>
        <v>53</v>
      </c>
      <c r="K9701" s="57">
        <f>ROUND(3000*J9701/21653,0)</f>
        <v>7</v>
      </c>
    </row>
    <row r="9702" spans="1:11" x14ac:dyDescent="0.25">
      <c r="A9702" s="40">
        <v>1517524589</v>
      </c>
      <c r="B9702" s="40">
        <v>1</v>
      </c>
      <c r="C9702" s="40">
        <v>2433</v>
      </c>
      <c r="D9702" s="38" t="s">
        <v>361</v>
      </c>
      <c r="E9702" s="57" t="s">
        <v>384</v>
      </c>
      <c r="F9702" s="57">
        <f>ROUNDDOWN(C9702/50,0)*50</f>
        <v>2400</v>
      </c>
      <c r="G9702" s="57" t="str">
        <f>D9702&amp;"_"&amp;B9702&amp;"_"&amp;F9702</f>
        <v>Guangzhou_1_2400</v>
      </c>
      <c r="H9702" s="57">
        <v>0.59212065334844333</v>
      </c>
      <c r="I9702" s="57">
        <f>COUNTIF($G$10:G9702,G9702)</f>
        <v>14</v>
      </c>
      <c r="J9702" s="57">
        <f>COUNTIF($G:$G,G9702)</f>
        <v>22</v>
      </c>
      <c r="K9702" s="57">
        <f>ROUND(3000*J9702/21653,0)</f>
        <v>3</v>
      </c>
    </row>
    <row r="9703" spans="1:11" x14ac:dyDescent="0.25">
      <c r="A9703" s="40">
        <v>1514783260</v>
      </c>
      <c r="B9703" s="40">
        <v>0</v>
      </c>
      <c r="C9703" s="40">
        <v>2807</v>
      </c>
      <c r="D9703" s="38" t="s">
        <v>360</v>
      </c>
      <c r="E9703" s="57" t="s">
        <v>384</v>
      </c>
      <c r="F9703" s="57">
        <f>ROUNDDOWN(C9703/50,0)*50</f>
        <v>2800</v>
      </c>
      <c r="G9703" s="57" t="str">
        <f>D9703&amp;"_"&amp;B9703&amp;"_"&amp;F9703</f>
        <v>Beijing_0_2800</v>
      </c>
      <c r="H9703" s="57">
        <v>0.59213873660522442</v>
      </c>
      <c r="I9703" s="57">
        <f>COUNTIF($G$10:G9703,G9703)</f>
        <v>11</v>
      </c>
      <c r="J9703" s="57">
        <f>COUNTIF($G:$G,G9703)</f>
        <v>14</v>
      </c>
      <c r="K9703" s="57">
        <f>ROUND(3000*J9703/21653,0)</f>
        <v>2</v>
      </c>
    </row>
    <row r="9704" spans="1:11" x14ac:dyDescent="0.25">
      <c r="A9704" s="40">
        <v>1519143535</v>
      </c>
      <c r="B9704" s="40">
        <v>1</v>
      </c>
      <c r="C9704" s="40">
        <v>4651</v>
      </c>
      <c r="D9704" s="38" t="s">
        <v>358</v>
      </c>
      <c r="E9704" s="57" t="s">
        <v>384</v>
      </c>
      <c r="F9704" s="57">
        <f>ROUNDDOWN(C9704/50,0)*50</f>
        <v>4650</v>
      </c>
      <c r="G9704" s="57" t="str">
        <f>D9704&amp;"_"&amp;B9704&amp;"_"&amp;F9704</f>
        <v>Shenzhen_1_4650</v>
      </c>
      <c r="H9704" s="57">
        <v>0.59219367700493009</v>
      </c>
      <c r="I9704" s="57">
        <f>COUNTIF($G$10:G9704,G9704)</f>
        <v>3</v>
      </c>
      <c r="J9704" s="57">
        <f>COUNTIF($G:$G,G9704)</f>
        <v>7</v>
      </c>
      <c r="K9704" s="57">
        <f>ROUND(3000*J9704/21653,0)</f>
        <v>1</v>
      </c>
    </row>
    <row r="9705" spans="1:11" x14ac:dyDescent="0.25">
      <c r="A9705" s="40">
        <v>1514805324</v>
      </c>
      <c r="B9705" s="40">
        <v>1</v>
      </c>
      <c r="C9705" s="40">
        <v>359</v>
      </c>
      <c r="D9705" s="38" t="s">
        <v>358</v>
      </c>
      <c r="E9705" s="57" t="s">
        <v>384</v>
      </c>
      <c r="F9705" s="57">
        <f>ROUNDDOWN(C9705/50,0)*50</f>
        <v>350</v>
      </c>
      <c r="G9705" s="57" t="str">
        <f>D9705&amp;"_"&amp;B9705&amp;"_"&amp;F9705</f>
        <v>Shenzhen_1_350</v>
      </c>
      <c r="H9705" s="57">
        <v>0.59226012832348662</v>
      </c>
      <c r="I9705" s="57">
        <f>COUNTIF($G$10:G9705,G9705)</f>
        <v>22</v>
      </c>
      <c r="J9705" s="57">
        <f>COUNTIF($G:$G,G9705)</f>
        <v>51</v>
      </c>
      <c r="K9705" s="57">
        <f>ROUND(3000*J9705/21653,0)</f>
        <v>7</v>
      </c>
    </row>
    <row r="9706" spans="1:11" x14ac:dyDescent="0.25">
      <c r="A9706" s="40">
        <v>1514593939</v>
      </c>
      <c r="B9706" s="40">
        <v>1</v>
      </c>
      <c r="C9706" s="40">
        <v>2859</v>
      </c>
      <c r="D9706" s="38" t="s">
        <v>361</v>
      </c>
      <c r="E9706" s="57" t="s">
        <v>384</v>
      </c>
      <c r="F9706" s="57">
        <f>ROUNDDOWN(C9706/50,0)*50</f>
        <v>2850</v>
      </c>
      <c r="G9706" s="57" t="str">
        <f>D9706&amp;"_"&amp;B9706&amp;"_"&amp;F9706</f>
        <v>Guangzhou_1_2850</v>
      </c>
      <c r="H9706" s="57">
        <v>0.59230898315691594</v>
      </c>
      <c r="I9706" s="57">
        <f>COUNTIF($G$10:G9706,G9706)</f>
        <v>5</v>
      </c>
      <c r="J9706" s="57">
        <f>COUNTIF($G:$G,G9706)</f>
        <v>15</v>
      </c>
      <c r="K9706" s="57">
        <f>ROUND(3000*J9706/21653,0)</f>
        <v>2</v>
      </c>
    </row>
    <row r="9707" spans="1:11" x14ac:dyDescent="0.25">
      <c r="A9707" s="40">
        <v>1518541601</v>
      </c>
      <c r="B9707" s="40">
        <v>0</v>
      </c>
      <c r="C9707" s="40">
        <v>1643</v>
      </c>
      <c r="D9707" s="38" t="s">
        <v>360</v>
      </c>
      <c r="E9707" s="57" t="s">
        <v>384</v>
      </c>
      <c r="F9707" s="57">
        <f>ROUNDDOWN(C9707/50,0)*50</f>
        <v>1600</v>
      </c>
      <c r="G9707" s="57" t="str">
        <f>D9707&amp;"_"&amp;B9707&amp;"_"&amp;F9707</f>
        <v>Beijing_0_1600</v>
      </c>
      <c r="H9707" s="57">
        <v>0.59231871088840182</v>
      </c>
      <c r="I9707" s="57">
        <f>COUNTIF($G$10:G9707,G9707)</f>
        <v>17</v>
      </c>
      <c r="J9707" s="57">
        <f>COUNTIF($G:$G,G9707)</f>
        <v>34</v>
      </c>
      <c r="K9707" s="57">
        <f>ROUND(3000*J9707/21653,0)</f>
        <v>5</v>
      </c>
    </row>
    <row r="9708" spans="1:11" x14ac:dyDescent="0.25">
      <c r="A9708" s="40">
        <v>1513459582</v>
      </c>
      <c r="B9708" s="40">
        <v>0</v>
      </c>
      <c r="C9708" s="40">
        <v>560</v>
      </c>
      <c r="D9708" s="38" t="s">
        <v>358</v>
      </c>
      <c r="E9708" s="57" t="s">
        <v>383</v>
      </c>
      <c r="F9708" s="57">
        <f>ROUNDDOWN(C9708/50,0)*50</f>
        <v>550</v>
      </c>
      <c r="G9708" s="57" t="str">
        <f>D9708&amp;"_"&amp;B9708&amp;"_"&amp;F9708</f>
        <v>Shenzhen_0_550</v>
      </c>
      <c r="H9708" s="57">
        <v>0.59235355108019372</v>
      </c>
      <c r="I9708" s="57">
        <f>COUNTIF($G$10:G9708,G9708)</f>
        <v>5</v>
      </c>
      <c r="J9708" s="57">
        <f>COUNTIF($G:$G,G9708)</f>
        <v>21</v>
      </c>
      <c r="K9708" s="57">
        <f>ROUND(3000*J9708/21653,0)</f>
        <v>3</v>
      </c>
    </row>
    <row r="9709" spans="1:11" x14ac:dyDescent="0.25">
      <c r="A9709" s="40">
        <v>1512477786</v>
      </c>
      <c r="B9709" s="40">
        <v>1</v>
      </c>
      <c r="C9709" s="40">
        <v>927</v>
      </c>
      <c r="D9709" s="38" t="s">
        <v>360</v>
      </c>
      <c r="E9709" s="57" t="s">
        <v>384</v>
      </c>
      <c r="F9709" s="57">
        <f>ROUNDDOWN(C9709/50,0)*50</f>
        <v>900</v>
      </c>
      <c r="G9709" s="57" t="str">
        <f>D9709&amp;"_"&amp;B9709&amp;"_"&amp;F9709</f>
        <v>Beijing_1_900</v>
      </c>
      <c r="H9709" s="57">
        <v>0.59235875228596735</v>
      </c>
      <c r="I9709" s="57">
        <f>COUNTIF($G$10:G9709,G9709)</f>
        <v>56</v>
      </c>
      <c r="J9709" s="57">
        <f>COUNTIF($G:$G,G9709)</f>
        <v>80</v>
      </c>
      <c r="K9709" s="57">
        <f>ROUND(3000*J9709/21653,0)</f>
        <v>11</v>
      </c>
    </row>
    <row r="9710" spans="1:11" x14ac:dyDescent="0.25">
      <c r="A9710" s="40">
        <v>1517692712</v>
      </c>
      <c r="B9710" s="40">
        <v>0</v>
      </c>
      <c r="C9710" s="40">
        <v>2414</v>
      </c>
      <c r="D9710" s="38" t="s">
        <v>360</v>
      </c>
      <c r="E9710" s="57" t="s">
        <v>384</v>
      </c>
      <c r="F9710" s="57">
        <f>ROUNDDOWN(C9710/50,0)*50</f>
        <v>2400</v>
      </c>
      <c r="G9710" s="57" t="str">
        <f>D9710&amp;"_"&amp;B9710&amp;"_"&amp;F9710</f>
        <v>Beijing_0_2400</v>
      </c>
      <c r="H9710" s="57">
        <v>0.59247740962188422</v>
      </c>
      <c r="I9710" s="57">
        <f>COUNTIF($G$10:G9710,G9710)</f>
        <v>17</v>
      </c>
      <c r="J9710" s="57">
        <f>COUNTIF($G:$G,G9710)</f>
        <v>36</v>
      </c>
      <c r="K9710" s="57">
        <f>ROUND(3000*J9710/21653,0)</f>
        <v>5</v>
      </c>
    </row>
    <row r="9711" spans="1:11" x14ac:dyDescent="0.25">
      <c r="A9711" s="40">
        <v>1512816974</v>
      </c>
      <c r="B9711" s="40">
        <v>1</v>
      </c>
      <c r="C9711" s="40">
        <v>2483</v>
      </c>
      <c r="D9711" s="38" t="s">
        <v>361</v>
      </c>
      <c r="E9711" s="57" t="s">
        <v>383</v>
      </c>
      <c r="F9711" s="57">
        <f>ROUNDDOWN(C9711/50,0)*50</f>
        <v>2450</v>
      </c>
      <c r="G9711" s="57" t="str">
        <f>D9711&amp;"_"&amp;B9711&amp;"_"&amp;F9711</f>
        <v>Guangzhou_1_2450</v>
      </c>
      <c r="H9711" s="57">
        <v>4.8203734412263111E-2</v>
      </c>
      <c r="I9711" s="57">
        <f>COUNTIF($G$10:G9711,G9711)</f>
        <v>5</v>
      </c>
      <c r="J9711" s="57">
        <f>COUNTIF($G:$G,G9711)</f>
        <v>28</v>
      </c>
      <c r="K9711" s="57">
        <f>ROUND(3000*J9711/21653,0)</f>
        <v>4</v>
      </c>
    </row>
    <row r="9712" spans="1:11" x14ac:dyDescent="0.25">
      <c r="A9712" s="40">
        <v>1517810045</v>
      </c>
      <c r="B9712" s="40">
        <v>1</v>
      </c>
      <c r="C9712" s="40">
        <v>2462</v>
      </c>
      <c r="D9712" s="38" t="s">
        <v>361</v>
      </c>
      <c r="E9712" s="57" t="s">
        <v>383</v>
      </c>
      <c r="F9712" s="57">
        <f>ROUNDDOWN(C9712/50,0)*50</f>
        <v>2450</v>
      </c>
      <c r="G9712" s="57" t="str">
        <f>D9712&amp;"_"&amp;B9712&amp;"_"&amp;F9712</f>
        <v>Guangzhou_1_2450</v>
      </c>
      <c r="H9712" s="57">
        <v>5.6837786427582193E-2</v>
      </c>
      <c r="I9712" s="57">
        <f>COUNTIF($G$10:G9712,G9712)</f>
        <v>6</v>
      </c>
      <c r="J9712" s="57">
        <f>COUNTIF($G:$G,G9712)</f>
        <v>28</v>
      </c>
      <c r="K9712" s="57">
        <f>ROUND(3000*J9712/21653,0)</f>
        <v>4</v>
      </c>
    </row>
    <row r="9713" spans="1:11" x14ac:dyDescent="0.25">
      <c r="A9713" s="40">
        <v>1512133545</v>
      </c>
      <c r="B9713" s="40">
        <v>1</v>
      </c>
      <c r="C9713" s="40">
        <v>2489</v>
      </c>
      <c r="D9713" s="38" t="s">
        <v>361</v>
      </c>
      <c r="E9713" s="57" t="s">
        <v>383</v>
      </c>
      <c r="F9713" s="57">
        <f>ROUNDDOWN(C9713/50,0)*50</f>
        <v>2450</v>
      </c>
      <c r="G9713" s="57" t="str">
        <f>D9713&amp;"_"&amp;B9713&amp;"_"&amp;F9713</f>
        <v>Guangzhou_1_2450</v>
      </c>
      <c r="H9713" s="57">
        <v>0.18186541529429023</v>
      </c>
      <c r="I9713" s="57">
        <f>COUNTIF($G$10:G9713,G9713)</f>
        <v>7</v>
      </c>
      <c r="J9713" s="57">
        <f>COUNTIF($G:$G,G9713)</f>
        <v>28</v>
      </c>
      <c r="K9713" s="57">
        <f>ROUND(3000*J9713/21653,0)</f>
        <v>4</v>
      </c>
    </row>
    <row r="9714" spans="1:11" x14ac:dyDescent="0.25">
      <c r="A9714" s="40">
        <v>1516137585</v>
      </c>
      <c r="B9714" s="40">
        <v>1</v>
      </c>
      <c r="C9714" s="40">
        <v>2494</v>
      </c>
      <c r="D9714" s="38" t="s">
        <v>361</v>
      </c>
      <c r="E9714" s="57" t="s">
        <v>383</v>
      </c>
      <c r="F9714" s="57">
        <f>ROUNDDOWN(C9714/50,0)*50</f>
        <v>2450</v>
      </c>
      <c r="G9714" s="57" t="str">
        <f>D9714&amp;"_"&amp;B9714&amp;"_"&amp;F9714</f>
        <v>Guangzhou_1_2450</v>
      </c>
      <c r="H9714" s="57">
        <v>0.19857118528201989</v>
      </c>
      <c r="I9714" s="57">
        <f>COUNTIF($G$10:G9714,G9714)</f>
        <v>8</v>
      </c>
      <c r="J9714" s="57">
        <f>COUNTIF($G:$G,G9714)</f>
        <v>28</v>
      </c>
      <c r="K9714" s="57">
        <f>ROUND(3000*J9714/21653,0)</f>
        <v>4</v>
      </c>
    </row>
    <row r="9715" spans="1:11" x14ac:dyDescent="0.25">
      <c r="A9715" s="40">
        <v>1511708803</v>
      </c>
      <c r="B9715" s="40">
        <v>1</v>
      </c>
      <c r="C9715" s="40">
        <v>2462</v>
      </c>
      <c r="D9715" s="38" t="s">
        <v>361</v>
      </c>
      <c r="E9715" s="57" t="s">
        <v>384</v>
      </c>
      <c r="F9715" s="57">
        <f>ROUNDDOWN(C9715/50,0)*50</f>
        <v>2450</v>
      </c>
      <c r="G9715" s="57" t="str">
        <f>D9715&amp;"_"&amp;B9715&amp;"_"&amp;F9715</f>
        <v>Guangzhou_1_2450</v>
      </c>
      <c r="H9715" s="57">
        <v>0.24148800803103776</v>
      </c>
      <c r="I9715" s="57">
        <f>COUNTIF($G$10:G9715,G9715)</f>
        <v>9</v>
      </c>
      <c r="J9715" s="57">
        <f>COUNTIF($G:$G,G9715)</f>
        <v>28</v>
      </c>
      <c r="K9715" s="57">
        <f>ROUND(3000*J9715/21653,0)</f>
        <v>4</v>
      </c>
    </row>
    <row r="9716" spans="1:11" x14ac:dyDescent="0.25">
      <c r="A9716" s="40">
        <v>1512852793</v>
      </c>
      <c r="B9716" s="40">
        <v>1</v>
      </c>
      <c r="C9716" s="40">
        <v>2478</v>
      </c>
      <c r="D9716" s="38" t="s">
        <v>361</v>
      </c>
      <c r="E9716" s="57" t="s">
        <v>384</v>
      </c>
      <c r="F9716" s="57">
        <f>ROUNDDOWN(C9716/50,0)*50</f>
        <v>2450</v>
      </c>
      <c r="G9716" s="57" t="str">
        <f>D9716&amp;"_"&amp;B9716&amp;"_"&amp;F9716</f>
        <v>Guangzhou_1_2450</v>
      </c>
      <c r="H9716" s="57">
        <v>0.24319835823586833</v>
      </c>
      <c r="I9716" s="57">
        <f>COUNTIF($G$10:G9716,G9716)</f>
        <v>10</v>
      </c>
      <c r="J9716" s="57">
        <f>COUNTIF($G:$G,G9716)</f>
        <v>28</v>
      </c>
      <c r="K9716" s="57">
        <f>ROUND(3000*J9716/21653,0)</f>
        <v>4</v>
      </c>
    </row>
    <row r="9717" spans="1:11" x14ac:dyDescent="0.25">
      <c r="A9717" s="40">
        <v>1512522514</v>
      </c>
      <c r="B9717" s="40">
        <v>1</v>
      </c>
      <c r="C9717" s="40">
        <v>2461</v>
      </c>
      <c r="D9717" s="38" t="s">
        <v>361</v>
      </c>
      <c r="E9717" s="57" t="s">
        <v>384</v>
      </c>
      <c r="F9717" s="57">
        <f>ROUNDDOWN(C9717/50,0)*50</f>
        <v>2450</v>
      </c>
      <c r="G9717" s="57" t="str">
        <f>D9717&amp;"_"&amp;B9717&amp;"_"&amp;F9717</f>
        <v>Guangzhou_1_2450</v>
      </c>
      <c r="H9717" s="57">
        <v>0.27318286239485445</v>
      </c>
      <c r="I9717" s="57">
        <f>COUNTIF($G$10:G9717,G9717)</f>
        <v>11</v>
      </c>
      <c r="J9717" s="57">
        <f>COUNTIF($G:$G,G9717)</f>
        <v>28</v>
      </c>
      <c r="K9717" s="57">
        <f>ROUND(3000*J9717/21653,0)</f>
        <v>4</v>
      </c>
    </row>
    <row r="9718" spans="1:11" x14ac:dyDescent="0.25">
      <c r="A9718" s="40">
        <v>1511960863</v>
      </c>
      <c r="B9718" s="40">
        <v>1</v>
      </c>
      <c r="C9718" s="40">
        <v>2467</v>
      </c>
      <c r="D9718" s="38" t="s">
        <v>361</v>
      </c>
      <c r="E9718" s="57" t="s">
        <v>384</v>
      </c>
      <c r="F9718" s="57">
        <f>ROUNDDOWN(C9718/50,0)*50</f>
        <v>2450</v>
      </c>
      <c r="G9718" s="57" t="str">
        <f>D9718&amp;"_"&amp;B9718&amp;"_"&amp;F9718</f>
        <v>Guangzhou_1_2450</v>
      </c>
      <c r="H9718" s="57">
        <v>0.29299006700447228</v>
      </c>
      <c r="I9718" s="57">
        <f>COUNTIF($G$10:G9718,G9718)</f>
        <v>12</v>
      </c>
      <c r="J9718" s="57">
        <f>COUNTIF($G:$G,G9718)</f>
        <v>28</v>
      </c>
      <c r="K9718" s="57">
        <f>ROUND(3000*J9718/21653,0)</f>
        <v>4</v>
      </c>
    </row>
    <row r="9719" spans="1:11" x14ac:dyDescent="0.25">
      <c r="A9719" s="40">
        <v>1518612345</v>
      </c>
      <c r="B9719" s="40">
        <v>1</v>
      </c>
      <c r="C9719" s="40">
        <v>683</v>
      </c>
      <c r="D9719" s="38" t="s">
        <v>358</v>
      </c>
      <c r="E9719" s="57" t="s">
        <v>384</v>
      </c>
      <c r="F9719" s="57">
        <f>ROUNDDOWN(C9719/50,0)*50</f>
        <v>650</v>
      </c>
      <c r="G9719" s="57" t="str">
        <f>D9719&amp;"_"&amp;B9719&amp;"_"&amp;F9719</f>
        <v>Shenzhen_1_650</v>
      </c>
      <c r="H9719" s="57">
        <v>0.59254588868230895</v>
      </c>
      <c r="I9719" s="57">
        <f>COUNTIF($G$10:G9719,G9719)</f>
        <v>17</v>
      </c>
      <c r="J9719" s="57">
        <f>COUNTIF($G:$G,G9719)</f>
        <v>52</v>
      </c>
      <c r="K9719" s="57">
        <f>ROUND(3000*J9719/21653,0)</f>
        <v>7</v>
      </c>
    </row>
    <row r="9720" spans="1:11" x14ac:dyDescent="0.25">
      <c r="A9720" s="40">
        <v>1513297379</v>
      </c>
      <c r="B9720" s="40">
        <v>1</v>
      </c>
      <c r="C9720" s="40">
        <v>1473</v>
      </c>
      <c r="D9720" s="38" t="s">
        <v>359</v>
      </c>
      <c r="E9720" s="57" t="s">
        <v>384</v>
      </c>
      <c r="F9720" s="57">
        <f>ROUNDDOWN(C9720/50,0)*50</f>
        <v>1450</v>
      </c>
      <c r="G9720" s="57" t="str">
        <f>D9720&amp;"_"&amp;B9720&amp;"_"&amp;F9720</f>
        <v>Shanghai_1_1450</v>
      </c>
      <c r="H9720" s="57">
        <v>0.5925605245382245</v>
      </c>
      <c r="I9720" s="57">
        <f>COUNTIF($G$10:G9720,G9720)</f>
        <v>20</v>
      </c>
      <c r="J9720" s="57">
        <f>COUNTIF($G:$G,G9720)</f>
        <v>66</v>
      </c>
      <c r="K9720" s="57">
        <f>ROUND(3000*J9720/21653,0)</f>
        <v>9</v>
      </c>
    </row>
    <row r="9721" spans="1:11" x14ac:dyDescent="0.25">
      <c r="A9721" s="40">
        <v>1512804732</v>
      </c>
      <c r="B9721" s="40">
        <v>0</v>
      </c>
      <c r="C9721" s="40">
        <v>1643</v>
      </c>
      <c r="D9721" s="38" t="s">
        <v>358</v>
      </c>
      <c r="E9721" s="57" t="s">
        <v>384</v>
      </c>
      <c r="F9721" s="57">
        <f>ROUNDDOWN(C9721/50,0)*50</f>
        <v>1600</v>
      </c>
      <c r="G9721" s="57" t="str">
        <f>D9721&amp;"_"&amp;B9721&amp;"_"&amp;F9721</f>
        <v>Shenzhen_0_1600</v>
      </c>
      <c r="H9721" s="57">
        <v>0.59260721237136649</v>
      </c>
      <c r="I9721" s="57">
        <f>COUNTIF($G$10:G9721,G9721)</f>
        <v>8</v>
      </c>
      <c r="J9721" s="57">
        <f>COUNTIF($G:$G,G9721)</f>
        <v>21</v>
      </c>
      <c r="K9721" s="57">
        <f>ROUND(3000*J9721/21653,0)</f>
        <v>3</v>
      </c>
    </row>
    <row r="9722" spans="1:11" x14ac:dyDescent="0.25">
      <c r="A9722" s="40">
        <v>1513210067</v>
      </c>
      <c r="B9722" s="40">
        <v>1</v>
      </c>
      <c r="C9722" s="40">
        <v>4677</v>
      </c>
      <c r="D9722" s="38" t="s">
        <v>359</v>
      </c>
      <c r="E9722" s="57" t="s">
        <v>384</v>
      </c>
      <c r="F9722" s="57">
        <f>ROUNDDOWN(C9722/50,0)*50</f>
        <v>4650</v>
      </c>
      <c r="G9722" s="57" t="str">
        <f>D9722&amp;"_"&amp;B9722&amp;"_"&amp;F9722</f>
        <v>Shanghai_1_4650</v>
      </c>
      <c r="H9722" s="57">
        <v>0.59261782740648949</v>
      </c>
      <c r="I9722" s="57">
        <f>COUNTIF($G$10:G9722,G9722)</f>
        <v>5</v>
      </c>
      <c r="J9722" s="57">
        <f>COUNTIF($G:$G,G9722)</f>
        <v>10</v>
      </c>
      <c r="K9722" s="57">
        <f>ROUND(3000*J9722/21653,0)</f>
        <v>1</v>
      </c>
    </row>
    <row r="9723" spans="1:11" x14ac:dyDescent="0.25">
      <c r="A9723" s="40">
        <v>1513217321</v>
      </c>
      <c r="B9723" s="40">
        <v>0</v>
      </c>
      <c r="C9723" s="40">
        <v>3721</v>
      </c>
      <c r="D9723" s="38" t="s">
        <v>360</v>
      </c>
      <c r="E9723" s="57" t="s">
        <v>384</v>
      </c>
      <c r="F9723" s="57">
        <f>ROUNDDOWN(C9723/50,0)*50</f>
        <v>3700</v>
      </c>
      <c r="G9723" s="57" t="str">
        <f>D9723&amp;"_"&amp;B9723&amp;"_"&amp;F9723</f>
        <v>Beijing_0_3700</v>
      </c>
      <c r="H9723" s="57">
        <v>0.59268230044346826</v>
      </c>
      <c r="I9723" s="57">
        <f>COUNTIF($G$10:G9723,G9723)</f>
        <v>10</v>
      </c>
      <c r="J9723" s="57">
        <f>COUNTIF($G:$G,G9723)</f>
        <v>11</v>
      </c>
      <c r="K9723" s="57">
        <f>ROUND(3000*J9723/21653,0)</f>
        <v>2</v>
      </c>
    </row>
    <row r="9724" spans="1:11" x14ac:dyDescent="0.25">
      <c r="A9724" s="40">
        <v>1514114805</v>
      </c>
      <c r="B9724" s="40">
        <v>1</v>
      </c>
      <c r="C9724" s="40">
        <v>1434</v>
      </c>
      <c r="D9724" s="38" t="s">
        <v>361</v>
      </c>
      <c r="E9724" s="57" t="s">
        <v>384</v>
      </c>
      <c r="F9724" s="57">
        <f>ROUNDDOWN(C9724/50,0)*50</f>
        <v>1400</v>
      </c>
      <c r="G9724" s="57" t="str">
        <f>D9724&amp;"_"&amp;B9724&amp;"_"&amp;F9724</f>
        <v>Guangzhou_1_1400</v>
      </c>
      <c r="H9724" s="57">
        <v>0.59268427979396177</v>
      </c>
      <c r="I9724" s="57">
        <f>COUNTIF($G$10:G9724,G9724)</f>
        <v>29</v>
      </c>
      <c r="J9724" s="57">
        <f>COUNTIF($G:$G,G9724)</f>
        <v>38</v>
      </c>
      <c r="K9724" s="57">
        <f>ROUND(3000*J9724/21653,0)</f>
        <v>5</v>
      </c>
    </row>
    <row r="9725" spans="1:11" x14ac:dyDescent="0.25">
      <c r="A9725" s="40">
        <v>1512052957</v>
      </c>
      <c r="B9725" s="40">
        <v>1</v>
      </c>
      <c r="C9725" s="40">
        <v>3021</v>
      </c>
      <c r="D9725" s="38" t="s">
        <v>360</v>
      </c>
      <c r="E9725" s="57" t="s">
        <v>384</v>
      </c>
      <c r="F9725" s="57">
        <f>ROUNDDOWN(C9725/50,0)*50</f>
        <v>3000</v>
      </c>
      <c r="G9725" s="57" t="str">
        <f>D9725&amp;"_"&amp;B9725&amp;"_"&amp;F9725</f>
        <v>Beijing_1_3000</v>
      </c>
      <c r="H9725" s="57">
        <v>0.5927462425922102</v>
      </c>
      <c r="I9725" s="57">
        <f>COUNTIF($G$10:G9725,G9725)</f>
        <v>24</v>
      </c>
      <c r="J9725" s="57">
        <f>COUNTIF($G:$G,G9725)</f>
        <v>47</v>
      </c>
      <c r="K9725" s="57">
        <f>ROUND(3000*J9725/21653,0)</f>
        <v>7</v>
      </c>
    </row>
    <row r="9726" spans="1:11" x14ac:dyDescent="0.25">
      <c r="A9726" s="40">
        <v>1513965252</v>
      </c>
      <c r="B9726" s="40">
        <v>0</v>
      </c>
      <c r="C9726" s="40">
        <v>2326</v>
      </c>
      <c r="D9726" s="38" t="s">
        <v>360</v>
      </c>
      <c r="E9726" s="57" t="s">
        <v>384</v>
      </c>
      <c r="F9726" s="57">
        <f>ROUNDDOWN(C9726/50,0)*50</f>
        <v>2300</v>
      </c>
      <c r="G9726" s="57" t="str">
        <f>D9726&amp;"_"&amp;B9726&amp;"_"&amp;F9726</f>
        <v>Beijing_0_2300</v>
      </c>
      <c r="H9726" s="57">
        <v>0.59279385048592925</v>
      </c>
      <c r="I9726" s="57">
        <f>COUNTIF($G$10:G9726,G9726)</f>
        <v>19</v>
      </c>
      <c r="J9726" s="57">
        <f>COUNTIF($G:$G,G9726)</f>
        <v>29</v>
      </c>
      <c r="K9726" s="57">
        <f>ROUND(3000*J9726/21653,0)</f>
        <v>4</v>
      </c>
    </row>
    <row r="9727" spans="1:11" x14ac:dyDescent="0.25">
      <c r="A9727" s="40">
        <v>1513598363</v>
      </c>
      <c r="B9727" s="40">
        <v>1</v>
      </c>
      <c r="C9727" s="40">
        <v>1733</v>
      </c>
      <c r="D9727" s="38" t="s">
        <v>359</v>
      </c>
      <c r="E9727" s="57" t="s">
        <v>384</v>
      </c>
      <c r="F9727" s="57">
        <f>ROUNDDOWN(C9727/50,0)*50</f>
        <v>1700</v>
      </c>
      <c r="G9727" s="57" t="str">
        <f>D9727&amp;"_"&amp;B9727&amp;"_"&amp;F9727</f>
        <v>Shanghai_1_1700</v>
      </c>
      <c r="H9727" s="57">
        <v>0.5928235216670924</v>
      </c>
      <c r="I9727" s="57">
        <f>COUNTIF($G$10:G9727,G9727)</f>
        <v>24</v>
      </c>
      <c r="J9727" s="57">
        <f>COUNTIF($G:$G,G9727)</f>
        <v>63</v>
      </c>
      <c r="K9727" s="57">
        <f>ROUND(3000*J9727/21653,0)</f>
        <v>9</v>
      </c>
    </row>
    <row r="9728" spans="1:11" x14ac:dyDescent="0.25">
      <c r="A9728" s="40">
        <v>1518374319</v>
      </c>
      <c r="B9728" s="40">
        <v>1</v>
      </c>
      <c r="C9728" s="40">
        <v>1912</v>
      </c>
      <c r="D9728" s="38" t="s">
        <v>359</v>
      </c>
      <c r="E9728" s="57" t="s">
        <v>384</v>
      </c>
      <c r="F9728" s="57">
        <f>ROUNDDOWN(C9728/50,0)*50</f>
        <v>1900</v>
      </c>
      <c r="G9728" s="57" t="str">
        <f>D9728&amp;"_"&amp;B9728&amp;"_"&amp;F9728</f>
        <v>Shanghai_1_1900</v>
      </c>
      <c r="H9728" s="57">
        <v>0.5928326828596503</v>
      </c>
      <c r="I9728" s="57">
        <f>COUNTIF($G$10:G9728,G9728)</f>
        <v>22</v>
      </c>
      <c r="J9728" s="57">
        <f>COUNTIF($G:$G,G9728)</f>
        <v>58</v>
      </c>
      <c r="K9728" s="57">
        <f>ROUND(3000*J9728/21653,0)</f>
        <v>8</v>
      </c>
    </row>
    <row r="9729" spans="1:11" x14ac:dyDescent="0.25">
      <c r="A9729" s="40">
        <v>1519167340</v>
      </c>
      <c r="B9729" s="40">
        <v>0</v>
      </c>
      <c r="C9729" s="40">
        <v>40</v>
      </c>
      <c r="D9729" s="38" t="s">
        <v>359</v>
      </c>
      <c r="E9729" s="57" t="s">
        <v>383</v>
      </c>
      <c r="F9729" s="57">
        <f>ROUNDDOWN(C9729/50,0)*50</f>
        <v>0</v>
      </c>
      <c r="G9729" s="57" t="str">
        <f>D9729&amp;"_"&amp;B9729&amp;"_"&amp;F9729</f>
        <v>Shanghai_0_0</v>
      </c>
      <c r="H9729" s="57">
        <v>0.59284559372514956</v>
      </c>
      <c r="I9729" s="57">
        <f>COUNTIF($G$10:G9729,G9729)</f>
        <v>7</v>
      </c>
      <c r="J9729" s="57">
        <f>COUNTIF($G:$G,G9729)</f>
        <v>29</v>
      </c>
      <c r="K9729" s="57">
        <f>ROUND(3000*J9729/21653,0)</f>
        <v>4</v>
      </c>
    </row>
    <row r="9730" spans="1:11" x14ac:dyDescent="0.25">
      <c r="A9730" s="40">
        <v>1517979643</v>
      </c>
      <c r="B9730" s="40">
        <v>1</v>
      </c>
      <c r="C9730" s="40">
        <v>2461</v>
      </c>
      <c r="D9730" s="38" t="s">
        <v>359</v>
      </c>
      <c r="E9730" s="57" t="s">
        <v>383</v>
      </c>
      <c r="F9730" s="57">
        <f>ROUNDDOWN(C9730/50,0)*50</f>
        <v>2450</v>
      </c>
      <c r="G9730" s="57" t="str">
        <f>D9730&amp;"_"&amp;B9730&amp;"_"&amp;F9730</f>
        <v>Shanghai_1_2450</v>
      </c>
      <c r="H9730" s="57">
        <v>0.59289647574917825</v>
      </c>
      <c r="I9730" s="57">
        <f>COUNTIF($G$10:G9730,G9730)</f>
        <v>11</v>
      </c>
      <c r="J9730" s="57">
        <f>COUNTIF($G:$G,G9730)</f>
        <v>42</v>
      </c>
      <c r="K9730" s="57">
        <f>ROUND(3000*J9730/21653,0)</f>
        <v>6</v>
      </c>
    </row>
    <row r="9731" spans="1:11" x14ac:dyDescent="0.25">
      <c r="A9731" s="40">
        <v>1512546645</v>
      </c>
      <c r="B9731" s="40">
        <v>1</v>
      </c>
      <c r="C9731" s="40">
        <v>3895</v>
      </c>
      <c r="D9731" s="38" t="s">
        <v>360</v>
      </c>
      <c r="E9731" s="57" t="s">
        <v>384</v>
      </c>
      <c r="F9731" s="57">
        <f>ROUNDDOWN(C9731/50,0)*50</f>
        <v>3850</v>
      </c>
      <c r="G9731" s="57" t="str">
        <f>D9731&amp;"_"&amp;B9731&amp;"_"&amp;F9731</f>
        <v>Beijing_1_3850</v>
      </c>
      <c r="H9731" s="57">
        <v>0.59290569784379643</v>
      </c>
      <c r="I9731" s="57">
        <f>COUNTIF($G$10:G9731,G9731)</f>
        <v>10</v>
      </c>
      <c r="J9731" s="57">
        <f>COUNTIF($G:$G,G9731)</f>
        <v>24</v>
      </c>
      <c r="K9731" s="57">
        <f>ROUND(3000*J9731/21653,0)</f>
        <v>3</v>
      </c>
    </row>
    <row r="9732" spans="1:11" x14ac:dyDescent="0.25">
      <c r="A9732" s="40">
        <v>1513918777</v>
      </c>
      <c r="B9732" s="40">
        <v>1</v>
      </c>
      <c r="C9732" s="40">
        <v>1761</v>
      </c>
      <c r="D9732" s="38" t="s">
        <v>359</v>
      </c>
      <c r="E9732" s="57" t="s">
        <v>384</v>
      </c>
      <c r="F9732" s="57">
        <f>ROUNDDOWN(C9732/50,0)*50</f>
        <v>1750</v>
      </c>
      <c r="G9732" s="57" t="str">
        <f>D9732&amp;"_"&amp;B9732&amp;"_"&amp;F9732</f>
        <v>Shanghai_1_1750</v>
      </c>
      <c r="H9732" s="57">
        <v>0.59290855334072701</v>
      </c>
      <c r="I9732" s="57">
        <f>COUNTIF($G$10:G9732,G9732)</f>
        <v>23</v>
      </c>
      <c r="J9732" s="57">
        <f>COUNTIF($G:$G,G9732)</f>
        <v>66</v>
      </c>
      <c r="K9732" s="57">
        <f>ROUND(3000*J9732/21653,0)</f>
        <v>9</v>
      </c>
    </row>
    <row r="9733" spans="1:11" x14ac:dyDescent="0.25">
      <c r="A9733" s="40">
        <v>1514085681</v>
      </c>
      <c r="B9733" s="40">
        <v>0</v>
      </c>
      <c r="C9733" s="40">
        <v>79</v>
      </c>
      <c r="D9733" s="38" t="s">
        <v>360</v>
      </c>
      <c r="E9733" s="57" t="s">
        <v>384</v>
      </c>
      <c r="F9733" s="57">
        <f>ROUNDDOWN(C9733/50,0)*50</f>
        <v>50</v>
      </c>
      <c r="G9733" s="57" t="str">
        <f>D9733&amp;"_"&amp;B9733&amp;"_"&amp;F9733</f>
        <v>Beijing_0_50</v>
      </c>
      <c r="H9733" s="57">
        <v>0.59295612312518398</v>
      </c>
      <c r="I9733" s="57">
        <f>COUNTIF($G$10:G9733,G9733)</f>
        <v>21</v>
      </c>
      <c r="J9733" s="57">
        <f>COUNTIF($G:$G,G9733)</f>
        <v>34</v>
      </c>
      <c r="K9733" s="57">
        <f>ROUND(3000*J9733/21653,0)</f>
        <v>5</v>
      </c>
    </row>
    <row r="9734" spans="1:11" x14ac:dyDescent="0.25">
      <c r="A9734" s="40">
        <v>1517061193</v>
      </c>
      <c r="B9734" s="40">
        <v>1</v>
      </c>
      <c r="C9734" s="40">
        <v>3832</v>
      </c>
      <c r="D9734" s="38" t="s">
        <v>361</v>
      </c>
      <c r="E9734" s="57" t="s">
        <v>384</v>
      </c>
      <c r="F9734" s="57">
        <f>ROUNDDOWN(C9734/50,0)*50</f>
        <v>3800</v>
      </c>
      <c r="G9734" s="57" t="str">
        <f>D9734&amp;"_"&amp;B9734&amp;"_"&amp;F9734</f>
        <v>Guangzhou_1_3800</v>
      </c>
      <c r="H9734" s="57">
        <v>0.59298751780805259</v>
      </c>
      <c r="I9734" s="57">
        <f>COUNTIF($G$10:G9734,G9734)</f>
        <v>5</v>
      </c>
      <c r="J9734" s="57">
        <f>COUNTIF($G:$G,G9734)</f>
        <v>9</v>
      </c>
      <c r="K9734" s="57">
        <f>ROUND(3000*J9734/21653,0)</f>
        <v>1</v>
      </c>
    </row>
    <row r="9735" spans="1:11" x14ac:dyDescent="0.25">
      <c r="A9735" s="40">
        <v>1518950751</v>
      </c>
      <c r="B9735" s="40">
        <v>0</v>
      </c>
      <c r="C9735" s="40">
        <v>2088</v>
      </c>
      <c r="D9735" s="38" t="s">
        <v>359</v>
      </c>
      <c r="E9735" s="57" t="s">
        <v>383</v>
      </c>
      <c r="F9735" s="57">
        <f>ROUNDDOWN(C9735/50,0)*50</f>
        <v>2050</v>
      </c>
      <c r="G9735" s="57" t="str">
        <f>D9735&amp;"_"&amp;B9735&amp;"_"&amp;F9735</f>
        <v>Shanghai_0_2050</v>
      </c>
      <c r="H9735" s="57">
        <v>0.59308296856627185</v>
      </c>
      <c r="I9735" s="57">
        <f>COUNTIF($G$10:G9735,G9735)</f>
        <v>7</v>
      </c>
      <c r="J9735" s="57">
        <f>COUNTIF($G:$G,G9735)</f>
        <v>33</v>
      </c>
      <c r="K9735" s="57">
        <f>ROUND(3000*J9735/21653,0)</f>
        <v>5</v>
      </c>
    </row>
    <row r="9736" spans="1:11" x14ac:dyDescent="0.25">
      <c r="A9736" s="40">
        <v>1513543751</v>
      </c>
      <c r="B9736" s="40">
        <v>0</v>
      </c>
      <c r="C9736" s="40">
        <v>1640</v>
      </c>
      <c r="D9736" s="38" t="s">
        <v>360</v>
      </c>
      <c r="E9736" s="57" t="s">
        <v>384</v>
      </c>
      <c r="F9736" s="57">
        <f>ROUNDDOWN(C9736/50,0)*50</f>
        <v>1600</v>
      </c>
      <c r="G9736" s="57" t="str">
        <f>D9736&amp;"_"&amp;B9736&amp;"_"&amp;F9736</f>
        <v>Beijing_0_1600</v>
      </c>
      <c r="H9736" s="57">
        <v>0.59313398045650245</v>
      </c>
      <c r="I9736" s="57">
        <f>COUNTIF($G$10:G9736,G9736)</f>
        <v>18</v>
      </c>
      <c r="J9736" s="57">
        <f>COUNTIF($G:$G,G9736)</f>
        <v>34</v>
      </c>
      <c r="K9736" s="57">
        <f>ROUND(3000*J9736/21653,0)</f>
        <v>5</v>
      </c>
    </row>
    <row r="9737" spans="1:11" x14ac:dyDescent="0.25">
      <c r="A9737" s="40">
        <v>1511691450</v>
      </c>
      <c r="B9737" s="40">
        <v>0</v>
      </c>
      <c r="C9737" s="40">
        <v>4786</v>
      </c>
      <c r="D9737" s="38" t="s">
        <v>360</v>
      </c>
      <c r="E9737" s="57" t="s">
        <v>384</v>
      </c>
      <c r="F9737" s="57">
        <f>ROUNDDOWN(C9737/50,0)*50</f>
        <v>4750</v>
      </c>
      <c r="G9737" s="57" t="str">
        <f>D9737&amp;"_"&amp;B9737&amp;"_"&amp;F9737</f>
        <v>Beijing_0_4750</v>
      </c>
      <c r="H9737" s="57">
        <v>0.59315608600167047</v>
      </c>
      <c r="I9737" s="57">
        <f>COUNTIF($G$10:G9737,G9737)</f>
        <v>3</v>
      </c>
      <c r="J9737" s="57">
        <f>COUNTIF($G:$G,G9737)</f>
        <v>5</v>
      </c>
      <c r="K9737" s="57">
        <f>ROUND(3000*J9737/21653,0)</f>
        <v>1</v>
      </c>
    </row>
    <row r="9738" spans="1:11" x14ac:dyDescent="0.25">
      <c r="A9738" s="40">
        <v>1519967796</v>
      </c>
      <c r="B9738" s="40">
        <v>1</v>
      </c>
      <c r="C9738" s="40">
        <v>2863</v>
      </c>
      <c r="D9738" s="38" t="s">
        <v>360</v>
      </c>
      <c r="E9738" s="57" t="s">
        <v>384</v>
      </c>
      <c r="F9738" s="57">
        <f>ROUNDDOWN(C9738/50,0)*50</f>
        <v>2850</v>
      </c>
      <c r="G9738" s="57" t="str">
        <f>D9738&amp;"_"&amp;B9738&amp;"_"&amp;F9738</f>
        <v>Beijing_1_2850</v>
      </c>
      <c r="H9738" s="57">
        <v>0.59324925461485567</v>
      </c>
      <c r="I9738" s="57">
        <f>COUNTIF($G$10:G9738,G9738)</f>
        <v>36</v>
      </c>
      <c r="J9738" s="57">
        <f>COUNTIF($G:$G,G9738)</f>
        <v>62</v>
      </c>
      <c r="K9738" s="57">
        <f>ROUND(3000*J9738/21653,0)</f>
        <v>9</v>
      </c>
    </row>
    <row r="9739" spans="1:11" x14ac:dyDescent="0.25">
      <c r="A9739" s="40">
        <v>1513289223</v>
      </c>
      <c r="B9739" s="40">
        <v>1</v>
      </c>
      <c r="C9739" s="40">
        <v>298</v>
      </c>
      <c r="D9739" s="38" t="s">
        <v>361</v>
      </c>
      <c r="E9739" s="57" t="s">
        <v>384</v>
      </c>
      <c r="F9739" s="57">
        <f>ROUNDDOWN(C9739/50,0)*50</f>
        <v>250</v>
      </c>
      <c r="G9739" s="57" t="str">
        <f>D9739&amp;"_"&amp;B9739&amp;"_"&amp;F9739</f>
        <v>Guangzhou_1_250</v>
      </c>
      <c r="H9739" s="57">
        <v>1.481643412563538E-2</v>
      </c>
      <c r="I9739" s="57">
        <f>COUNTIF($G$10:G9739,G9739)</f>
        <v>16</v>
      </c>
      <c r="J9739" s="57">
        <f>COUNTIF($G:$G,G9739)</f>
        <v>32</v>
      </c>
      <c r="K9739" s="57">
        <f>ROUND(3000*J9739/21653,0)</f>
        <v>4</v>
      </c>
    </row>
    <row r="9740" spans="1:11" x14ac:dyDescent="0.25">
      <c r="A9740" s="40">
        <v>1516299768</v>
      </c>
      <c r="B9740" s="40">
        <v>1</v>
      </c>
      <c r="C9740" s="40">
        <v>264</v>
      </c>
      <c r="D9740" s="38" t="s">
        <v>361</v>
      </c>
      <c r="E9740" s="57" t="s">
        <v>384</v>
      </c>
      <c r="F9740" s="57">
        <f>ROUNDDOWN(C9740/50,0)*50</f>
        <v>250</v>
      </c>
      <c r="G9740" s="57" t="str">
        <f>D9740&amp;"_"&amp;B9740&amp;"_"&amp;F9740</f>
        <v>Guangzhou_1_250</v>
      </c>
      <c r="H9740" s="57">
        <v>6.8961800340719082E-2</v>
      </c>
      <c r="I9740" s="57">
        <f>COUNTIF($G$10:G9740,G9740)</f>
        <v>17</v>
      </c>
      <c r="J9740" s="57">
        <f>COUNTIF($G:$G,G9740)</f>
        <v>32</v>
      </c>
      <c r="K9740" s="57">
        <f>ROUND(3000*J9740/21653,0)</f>
        <v>4</v>
      </c>
    </row>
    <row r="9741" spans="1:11" x14ac:dyDescent="0.25">
      <c r="A9741" s="40">
        <v>1512812403</v>
      </c>
      <c r="B9741" s="40">
        <v>1</v>
      </c>
      <c r="C9741" s="40">
        <v>267</v>
      </c>
      <c r="D9741" s="38" t="s">
        <v>361</v>
      </c>
      <c r="E9741" s="57" t="s">
        <v>384</v>
      </c>
      <c r="F9741" s="57">
        <f>ROUNDDOWN(C9741/50,0)*50</f>
        <v>250</v>
      </c>
      <c r="G9741" s="57" t="str">
        <f>D9741&amp;"_"&amp;B9741&amp;"_"&amp;F9741</f>
        <v>Guangzhou_1_250</v>
      </c>
      <c r="H9741" s="57">
        <v>8.1023816169384255E-2</v>
      </c>
      <c r="I9741" s="57">
        <f>COUNTIF($G$10:G9741,G9741)</f>
        <v>18</v>
      </c>
      <c r="J9741" s="57">
        <f>COUNTIF($G:$G,G9741)</f>
        <v>32</v>
      </c>
      <c r="K9741" s="57">
        <f>ROUND(3000*J9741/21653,0)</f>
        <v>4</v>
      </c>
    </row>
    <row r="9742" spans="1:11" x14ac:dyDescent="0.25">
      <c r="A9742" s="40">
        <v>1518912585</v>
      </c>
      <c r="B9742" s="40">
        <v>1</v>
      </c>
      <c r="C9742" s="40">
        <v>274</v>
      </c>
      <c r="D9742" s="38" t="s">
        <v>361</v>
      </c>
      <c r="E9742" s="57" t="s">
        <v>384</v>
      </c>
      <c r="F9742" s="57">
        <f>ROUNDDOWN(C9742/50,0)*50</f>
        <v>250</v>
      </c>
      <c r="G9742" s="57" t="str">
        <f>D9742&amp;"_"&amp;B9742&amp;"_"&amp;F9742</f>
        <v>Guangzhou_1_250</v>
      </c>
      <c r="H9742" s="57">
        <v>9.6507616270809948E-2</v>
      </c>
      <c r="I9742" s="57">
        <f>COUNTIF($G$10:G9742,G9742)</f>
        <v>19</v>
      </c>
      <c r="J9742" s="57">
        <f>COUNTIF($G:$G,G9742)</f>
        <v>32</v>
      </c>
      <c r="K9742" s="57">
        <f>ROUND(3000*J9742/21653,0)</f>
        <v>4</v>
      </c>
    </row>
    <row r="9743" spans="1:11" x14ac:dyDescent="0.25">
      <c r="A9743" s="40">
        <v>1514140917</v>
      </c>
      <c r="B9743" s="40">
        <v>1</v>
      </c>
      <c r="C9743" s="40">
        <v>262</v>
      </c>
      <c r="D9743" s="38" t="s">
        <v>361</v>
      </c>
      <c r="E9743" s="57" t="s">
        <v>384</v>
      </c>
      <c r="F9743" s="57">
        <f>ROUNDDOWN(C9743/50,0)*50</f>
        <v>250</v>
      </c>
      <c r="G9743" s="57" t="str">
        <f>D9743&amp;"_"&amp;B9743&amp;"_"&amp;F9743</f>
        <v>Guangzhou_1_250</v>
      </c>
      <c r="H9743" s="57">
        <v>9.7949899069556756E-2</v>
      </c>
      <c r="I9743" s="57">
        <f>COUNTIF($G$10:G9743,G9743)</f>
        <v>20</v>
      </c>
      <c r="J9743" s="57">
        <f>COUNTIF($G:$G,G9743)</f>
        <v>32</v>
      </c>
      <c r="K9743" s="57">
        <f>ROUND(3000*J9743/21653,0)</f>
        <v>4</v>
      </c>
    </row>
    <row r="9744" spans="1:11" x14ac:dyDescent="0.25">
      <c r="A9744" s="40">
        <v>1519732865</v>
      </c>
      <c r="B9744" s="40">
        <v>1</v>
      </c>
      <c r="C9744" s="40">
        <v>296</v>
      </c>
      <c r="D9744" s="38" t="s">
        <v>361</v>
      </c>
      <c r="E9744" s="57" t="s">
        <v>384</v>
      </c>
      <c r="F9744" s="57">
        <f>ROUNDDOWN(C9744/50,0)*50</f>
        <v>250</v>
      </c>
      <c r="G9744" s="57" t="str">
        <f>D9744&amp;"_"&amp;B9744&amp;"_"&amp;F9744</f>
        <v>Guangzhou_1_250</v>
      </c>
      <c r="H9744" s="57">
        <v>0.11326085913697159</v>
      </c>
      <c r="I9744" s="57">
        <f>COUNTIF($G$10:G9744,G9744)</f>
        <v>21</v>
      </c>
      <c r="J9744" s="57">
        <f>COUNTIF($G:$G,G9744)</f>
        <v>32</v>
      </c>
      <c r="K9744" s="57">
        <f>ROUND(3000*J9744/21653,0)</f>
        <v>4</v>
      </c>
    </row>
    <row r="9745" spans="1:11" x14ac:dyDescent="0.25">
      <c r="A9745" s="40">
        <v>1517507605</v>
      </c>
      <c r="B9745" s="40">
        <v>1</v>
      </c>
      <c r="C9745" s="40">
        <v>297</v>
      </c>
      <c r="D9745" s="38" t="s">
        <v>361</v>
      </c>
      <c r="E9745" s="57" t="s">
        <v>384</v>
      </c>
      <c r="F9745" s="57">
        <f>ROUNDDOWN(C9745/50,0)*50</f>
        <v>250</v>
      </c>
      <c r="G9745" s="57" t="str">
        <f>D9745&amp;"_"&amp;B9745&amp;"_"&amp;F9745</f>
        <v>Guangzhou_1_250</v>
      </c>
      <c r="H9745" s="57">
        <v>0.16189992198874004</v>
      </c>
      <c r="I9745" s="57">
        <f>COUNTIF($G$10:G9745,G9745)</f>
        <v>22</v>
      </c>
      <c r="J9745" s="57">
        <f>COUNTIF($G:$G,G9745)</f>
        <v>32</v>
      </c>
      <c r="K9745" s="57">
        <f>ROUND(3000*J9745/21653,0)</f>
        <v>4</v>
      </c>
    </row>
    <row r="9746" spans="1:11" x14ac:dyDescent="0.25">
      <c r="A9746" s="40">
        <v>1519793338</v>
      </c>
      <c r="B9746" s="40">
        <v>1</v>
      </c>
      <c r="C9746" s="40">
        <v>279</v>
      </c>
      <c r="D9746" s="38" t="s">
        <v>361</v>
      </c>
      <c r="E9746" s="57" t="s">
        <v>384</v>
      </c>
      <c r="F9746" s="57">
        <f>ROUNDDOWN(C9746/50,0)*50</f>
        <v>250</v>
      </c>
      <c r="G9746" s="57" t="str">
        <f>D9746&amp;"_"&amp;B9746&amp;"_"&amp;F9746</f>
        <v>Guangzhou_1_250</v>
      </c>
      <c r="H9746" s="57">
        <v>0.16965017928564052</v>
      </c>
      <c r="I9746" s="57">
        <f>COUNTIF($G$10:G9746,G9746)</f>
        <v>23</v>
      </c>
      <c r="J9746" s="57">
        <f>COUNTIF($G:$G,G9746)</f>
        <v>32</v>
      </c>
      <c r="K9746" s="57">
        <f>ROUND(3000*J9746/21653,0)</f>
        <v>4</v>
      </c>
    </row>
    <row r="9747" spans="1:11" x14ac:dyDescent="0.25">
      <c r="A9747" s="40">
        <v>1517094015</v>
      </c>
      <c r="B9747" s="40">
        <v>1</v>
      </c>
      <c r="C9747" s="40">
        <v>2394</v>
      </c>
      <c r="D9747" s="38" t="s">
        <v>361</v>
      </c>
      <c r="E9747" s="57" t="s">
        <v>384</v>
      </c>
      <c r="F9747" s="57">
        <f>ROUNDDOWN(C9747/50,0)*50</f>
        <v>2350</v>
      </c>
      <c r="G9747" s="57" t="str">
        <f>D9747&amp;"_"&amp;B9747&amp;"_"&amp;F9747</f>
        <v>Guangzhou_1_2350</v>
      </c>
      <c r="H9747" s="57">
        <v>0.59330065202975224</v>
      </c>
      <c r="I9747" s="57">
        <f>COUNTIF($G$10:G9747,G9747)</f>
        <v>12</v>
      </c>
      <c r="J9747" s="57">
        <f>COUNTIF($G:$G,G9747)</f>
        <v>20</v>
      </c>
      <c r="K9747" s="57">
        <f>ROUND(3000*J9747/21653,0)</f>
        <v>3</v>
      </c>
    </row>
    <row r="9748" spans="1:11" x14ac:dyDescent="0.25">
      <c r="A9748" s="40">
        <v>1514764671</v>
      </c>
      <c r="B9748" s="40">
        <v>0</v>
      </c>
      <c r="C9748" s="40">
        <v>1291</v>
      </c>
      <c r="D9748" s="38" t="s">
        <v>359</v>
      </c>
      <c r="E9748" s="57" t="s">
        <v>384</v>
      </c>
      <c r="F9748" s="57">
        <f>ROUNDDOWN(C9748/50,0)*50</f>
        <v>1250</v>
      </c>
      <c r="G9748" s="57" t="str">
        <f>D9748&amp;"_"&amp;B9748&amp;"_"&amp;F9748</f>
        <v>Shanghai_0_1250</v>
      </c>
      <c r="H9748" s="57">
        <v>0.59339676717377554</v>
      </c>
      <c r="I9748" s="57">
        <f>COUNTIF($G$10:G9748,G9748)</f>
        <v>10</v>
      </c>
      <c r="J9748" s="57">
        <f>COUNTIF($G:$G,G9748)</f>
        <v>32</v>
      </c>
      <c r="K9748" s="57">
        <f>ROUND(3000*J9748/21653,0)</f>
        <v>4</v>
      </c>
    </row>
    <row r="9749" spans="1:11" x14ac:dyDescent="0.25">
      <c r="A9749" s="40">
        <v>1516841895</v>
      </c>
      <c r="B9749" s="40">
        <v>1</v>
      </c>
      <c r="C9749" s="40">
        <v>1742</v>
      </c>
      <c r="D9749" s="38" t="s">
        <v>359</v>
      </c>
      <c r="E9749" s="57" t="s">
        <v>384</v>
      </c>
      <c r="F9749" s="57">
        <f>ROUNDDOWN(C9749/50,0)*50</f>
        <v>1700</v>
      </c>
      <c r="G9749" s="57" t="str">
        <f>D9749&amp;"_"&amp;B9749&amp;"_"&amp;F9749</f>
        <v>Shanghai_1_1700</v>
      </c>
      <c r="H9749" s="57">
        <v>0.59341391662488618</v>
      </c>
      <c r="I9749" s="57">
        <f>COUNTIF($G$10:G9749,G9749)</f>
        <v>25</v>
      </c>
      <c r="J9749" s="57">
        <f>COUNTIF($G:$G,G9749)</f>
        <v>63</v>
      </c>
      <c r="K9749" s="57">
        <f>ROUND(3000*J9749/21653,0)</f>
        <v>9</v>
      </c>
    </row>
    <row r="9750" spans="1:11" x14ac:dyDescent="0.25">
      <c r="A9750" s="40">
        <v>1517496549</v>
      </c>
      <c r="B9750" s="40">
        <v>1</v>
      </c>
      <c r="C9750" s="40">
        <v>3617</v>
      </c>
      <c r="D9750" s="38" t="s">
        <v>360</v>
      </c>
      <c r="E9750" s="57" t="s">
        <v>384</v>
      </c>
      <c r="F9750" s="57">
        <f>ROUNDDOWN(C9750/50,0)*50</f>
        <v>3600</v>
      </c>
      <c r="G9750" s="57" t="str">
        <f>D9750&amp;"_"&amp;B9750&amp;"_"&amp;F9750</f>
        <v>Beijing_1_3600</v>
      </c>
      <c r="H9750" s="57">
        <v>0.59342588555624998</v>
      </c>
      <c r="I9750" s="57">
        <f>COUNTIF($G$10:G9750,G9750)</f>
        <v>21</v>
      </c>
      <c r="J9750" s="57">
        <f>COUNTIF($G:$G,G9750)</f>
        <v>32</v>
      </c>
      <c r="K9750" s="57">
        <f>ROUND(3000*J9750/21653,0)</f>
        <v>4</v>
      </c>
    </row>
    <row r="9751" spans="1:11" x14ac:dyDescent="0.25">
      <c r="A9751" s="40">
        <v>1517458115</v>
      </c>
      <c r="B9751" s="40">
        <v>1</v>
      </c>
      <c r="C9751" s="40">
        <v>949</v>
      </c>
      <c r="D9751" s="38" t="s">
        <v>360</v>
      </c>
      <c r="E9751" s="57" t="s">
        <v>384</v>
      </c>
      <c r="F9751" s="57">
        <f>ROUNDDOWN(C9751/50,0)*50</f>
        <v>900</v>
      </c>
      <c r="G9751" s="57" t="str">
        <f>D9751&amp;"_"&amp;B9751&amp;"_"&amp;F9751</f>
        <v>Beijing_1_900</v>
      </c>
      <c r="H9751" s="57">
        <v>0.59350028053722537</v>
      </c>
      <c r="I9751" s="57">
        <f>COUNTIF($G$10:G9751,G9751)</f>
        <v>57</v>
      </c>
      <c r="J9751" s="57">
        <f>COUNTIF($G:$G,G9751)</f>
        <v>80</v>
      </c>
      <c r="K9751" s="57">
        <f>ROUND(3000*J9751/21653,0)</f>
        <v>11</v>
      </c>
    </row>
    <row r="9752" spans="1:11" x14ac:dyDescent="0.25">
      <c r="A9752" s="40">
        <v>1518458535</v>
      </c>
      <c r="B9752" s="40">
        <v>1</v>
      </c>
      <c r="C9752" s="40">
        <v>1808</v>
      </c>
      <c r="D9752" s="38" t="s">
        <v>360</v>
      </c>
      <c r="E9752" s="57" t="s">
        <v>384</v>
      </c>
      <c r="F9752" s="57">
        <f>ROUNDDOWN(C9752/50,0)*50</f>
        <v>1800</v>
      </c>
      <c r="G9752" s="57" t="str">
        <f>D9752&amp;"_"&amp;B9752&amp;"_"&amp;F9752</f>
        <v>Beijing_1_1800</v>
      </c>
      <c r="H9752" s="57">
        <v>0.5935365174092867</v>
      </c>
      <c r="I9752" s="57">
        <f>COUNTIF($G$10:G9752,G9752)</f>
        <v>38</v>
      </c>
      <c r="J9752" s="57">
        <f>COUNTIF($G:$G,G9752)</f>
        <v>73</v>
      </c>
      <c r="K9752" s="57">
        <f>ROUND(3000*J9752/21653,0)</f>
        <v>10</v>
      </c>
    </row>
    <row r="9753" spans="1:11" x14ac:dyDescent="0.25">
      <c r="A9753" s="40">
        <v>1519766879</v>
      </c>
      <c r="B9753" s="40">
        <v>1</v>
      </c>
      <c r="C9753" s="40">
        <v>2015</v>
      </c>
      <c r="D9753" s="38" t="s">
        <v>361</v>
      </c>
      <c r="E9753" s="57" t="s">
        <v>384</v>
      </c>
      <c r="F9753" s="57">
        <f>ROUNDDOWN(C9753/50,0)*50</f>
        <v>2000</v>
      </c>
      <c r="G9753" s="57" t="str">
        <f>D9753&amp;"_"&amp;B9753&amp;"_"&amp;F9753</f>
        <v>Guangzhou_1_2000</v>
      </c>
      <c r="H9753" s="57">
        <v>0.59354354300515011</v>
      </c>
      <c r="I9753" s="57">
        <f>COUNTIF($G$10:G9753,G9753)</f>
        <v>19</v>
      </c>
      <c r="J9753" s="57">
        <f>COUNTIF($G:$G,G9753)</f>
        <v>31</v>
      </c>
      <c r="K9753" s="57">
        <f>ROUND(3000*J9753/21653,0)</f>
        <v>4</v>
      </c>
    </row>
    <row r="9754" spans="1:11" x14ac:dyDescent="0.25">
      <c r="A9754" s="40">
        <v>1517471161</v>
      </c>
      <c r="B9754" s="40">
        <v>0</v>
      </c>
      <c r="C9754" s="40">
        <v>5865</v>
      </c>
      <c r="D9754" s="38" t="s">
        <v>358</v>
      </c>
      <c r="E9754" s="57" t="s">
        <v>383</v>
      </c>
      <c r="F9754" s="57">
        <f>ROUNDDOWN(C9754/50,0)*50</f>
        <v>5850</v>
      </c>
      <c r="G9754" s="57" t="str">
        <f>D9754&amp;"_"&amp;B9754&amp;"_"&amp;F9754</f>
        <v>Shenzhen_0_5850</v>
      </c>
      <c r="H9754" s="57">
        <v>0.59356753972997478</v>
      </c>
      <c r="I9754" s="57">
        <f>COUNTIF($G$10:G9754,G9754)</f>
        <v>2</v>
      </c>
      <c r="J9754" s="57">
        <f>COUNTIF($G:$G,G9754)</f>
        <v>4</v>
      </c>
      <c r="K9754" s="57">
        <f>ROUND(3000*J9754/21653,0)</f>
        <v>1</v>
      </c>
    </row>
    <row r="9755" spans="1:11" x14ac:dyDescent="0.25">
      <c r="A9755" s="40">
        <v>1511622092</v>
      </c>
      <c r="B9755" s="40">
        <v>0</v>
      </c>
      <c r="C9755" s="40">
        <v>2229</v>
      </c>
      <c r="D9755" s="38" t="s">
        <v>360</v>
      </c>
      <c r="E9755" s="57" t="s">
        <v>384</v>
      </c>
      <c r="F9755" s="57">
        <f>ROUNDDOWN(C9755/50,0)*50</f>
        <v>2200</v>
      </c>
      <c r="G9755" s="57" t="str">
        <f>D9755&amp;"_"&amp;B9755&amp;"_"&amp;F9755</f>
        <v>Beijing_0_2200</v>
      </c>
      <c r="H9755" s="57">
        <v>0.59356974772030002</v>
      </c>
      <c r="I9755" s="57">
        <f>COUNTIF($G$10:G9755,G9755)</f>
        <v>26</v>
      </c>
      <c r="J9755" s="57">
        <f>COUNTIF($G:$G,G9755)</f>
        <v>40</v>
      </c>
      <c r="K9755" s="57">
        <f>ROUND(3000*J9755/21653,0)</f>
        <v>6</v>
      </c>
    </row>
    <row r="9756" spans="1:11" x14ac:dyDescent="0.25">
      <c r="A9756" s="40">
        <v>1515122966</v>
      </c>
      <c r="B9756" s="40">
        <v>1</v>
      </c>
      <c r="C9756" s="40">
        <v>1259</v>
      </c>
      <c r="D9756" s="38" t="s">
        <v>359</v>
      </c>
      <c r="E9756" s="57" t="s">
        <v>384</v>
      </c>
      <c r="F9756" s="57">
        <f>ROUNDDOWN(C9756/50,0)*50</f>
        <v>1250</v>
      </c>
      <c r="G9756" s="57" t="str">
        <f>D9756&amp;"_"&amp;B9756&amp;"_"&amp;F9756</f>
        <v>Shanghai_1_1250</v>
      </c>
      <c r="H9756" s="57">
        <v>0.59362260957738466</v>
      </c>
      <c r="I9756" s="57">
        <f>COUNTIF($G$10:G9756,G9756)</f>
        <v>24</v>
      </c>
      <c r="J9756" s="57">
        <f>COUNTIF($G:$G,G9756)</f>
        <v>77</v>
      </c>
      <c r="K9756" s="57">
        <f>ROUND(3000*J9756/21653,0)</f>
        <v>11</v>
      </c>
    </row>
    <row r="9757" spans="1:11" x14ac:dyDescent="0.25">
      <c r="A9757" s="40">
        <v>1516583078</v>
      </c>
      <c r="B9757" s="40">
        <v>1</v>
      </c>
      <c r="C9757" s="40">
        <v>1561</v>
      </c>
      <c r="D9757" s="38" t="s">
        <v>361</v>
      </c>
      <c r="E9757" s="57" t="s">
        <v>384</v>
      </c>
      <c r="F9757" s="57">
        <f>ROUNDDOWN(C9757/50,0)*50</f>
        <v>1550</v>
      </c>
      <c r="G9757" s="57" t="str">
        <f>D9757&amp;"_"&amp;B9757&amp;"_"&amp;F9757</f>
        <v>Guangzhou_1_1550</v>
      </c>
      <c r="H9757" s="57">
        <v>0.59374810685594615</v>
      </c>
      <c r="I9757" s="57">
        <f>COUNTIF($G$10:G9757,G9757)</f>
        <v>30</v>
      </c>
      <c r="J9757" s="57">
        <f>COUNTIF($G:$G,G9757)</f>
        <v>44</v>
      </c>
      <c r="K9757" s="57">
        <f>ROUND(3000*J9757/21653,0)</f>
        <v>6</v>
      </c>
    </row>
    <row r="9758" spans="1:11" x14ac:dyDescent="0.25">
      <c r="A9758" s="40">
        <v>1514551035</v>
      </c>
      <c r="B9758" s="40">
        <v>1</v>
      </c>
      <c r="C9758" s="40">
        <v>253</v>
      </c>
      <c r="D9758" s="38" t="s">
        <v>358</v>
      </c>
      <c r="E9758" s="57" t="s">
        <v>384</v>
      </c>
      <c r="F9758" s="57">
        <f>ROUNDDOWN(C9758/50,0)*50</f>
        <v>250</v>
      </c>
      <c r="G9758" s="57" t="str">
        <f>D9758&amp;"_"&amp;B9758&amp;"_"&amp;F9758</f>
        <v>Shenzhen_1_250</v>
      </c>
      <c r="H9758" s="57">
        <v>0.59385484440687197</v>
      </c>
      <c r="I9758" s="57">
        <f>COUNTIF($G$10:G9758,G9758)</f>
        <v>20</v>
      </c>
      <c r="J9758" s="57">
        <f>COUNTIF($G:$G,G9758)</f>
        <v>52</v>
      </c>
      <c r="K9758" s="57">
        <f>ROUND(3000*J9758/21653,0)</f>
        <v>7</v>
      </c>
    </row>
    <row r="9759" spans="1:11" x14ac:dyDescent="0.25">
      <c r="A9759" s="40">
        <v>1519059305</v>
      </c>
      <c r="B9759" s="40">
        <v>1</v>
      </c>
      <c r="C9759" s="40">
        <v>3420</v>
      </c>
      <c r="D9759" s="38" t="s">
        <v>361</v>
      </c>
      <c r="E9759" s="57" t="s">
        <v>383</v>
      </c>
      <c r="F9759" s="57">
        <f>ROUNDDOWN(C9759/50,0)*50</f>
        <v>3400</v>
      </c>
      <c r="G9759" s="57" t="str">
        <f>D9759&amp;"_"&amp;B9759&amp;"_"&amp;F9759</f>
        <v>Guangzhou_1_3400</v>
      </c>
      <c r="H9759" s="57">
        <v>0.59386259986344125</v>
      </c>
      <c r="I9759" s="57">
        <f>COUNTIF($G$10:G9759,G9759)</f>
        <v>6</v>
      </c>
      <c r="J9759" s="57">
        <f>COUNTIF($G:$G,G9759)</f>
        <v>20</v>
      </c>
      <c r="K9759" s="57">
        <f>ROUND(3000*J9759/21653,0)</f>
        <v>3</v>
      </c>
    </row>
    <row r="9760" spans="1:11" x14ac:dyDescent="0.25">
      <c r="A9760" s="40">
        <v>1515170320</v>
      </c>
      <c r="B9760" s="40">
        <v>0</v>
      </c>
      <c r="C9760" s="40">
        <v>1234</v>
      </c>
      <c r="D9760" s="38" t="s">
        <v>360</v>
      </c>
      <c r="E9760" s="57" t="s">
        <v>384</v>
      </c>
      <c r="F9760" s="57">
        <f>ROUNDDOWN(C9760/50,0)*50</f>
        <v>1200</v>
      </c>
      <c r="G9760" s="57" t="str">
        <f>D9760&amp;"_"&amp;B9760&amp;"_"&amp;F9760</f>
        <v>Beijing_0_1200</v>
      </c>
      <c r="H9760" s="57">
        <v>0.59388680979557773</v>
      </c>
      <c r="I9760" s="57">
        <f>COUNTIF($G$10:G9760,G9760)</f>
        <v>16</v>
      </c>
      <c r="J9760" s="57">
        <f>COUNTIF($G:$G,G9760)</f>
        <v>27</v>
      </c>
      <c r="K9760" s="57">
        <f>ROUND(3000*J9760/21653,0)</f>
        <v>4</v>
      </c>
    </row>
    <row r="9761" spans="1:11" x14ac:dyDescent="0.25">
      <c r="A9761" s="40">
        <v>1511326733</v>
      </c>
      <c r="B9761" s="40">
        <v>1</v>
      </c>
      <c r="C9761" s="40">
        <v>1441</v>
      </c>
      <c r="D9761" s="38" t="s">
        <v>359</v>
      </c>
      <c r="E9761" s="57" t="s">
        <v>383</v>
      </c>
      <c r="F9761" s="57">
        <f>ROUNDDOWN(C9761/50,0)*50</f>
        <v>1400</v>
      </c>
      <c r="G9761" s="57" t="str">
        <f>D9761&amp;"_"&amp;B9761&amp;"_"&amp;F9761</f>
        <v>Shanghai_1_1400</v>
      </c>
      <c r="H9761" s="57">
        <v>0.59399025666062455</v>
      </c>
      <c r="I9761" s="57">
        <f>COUNTIF($G$10:G9761,G9761)</f>
        <v>22</v>
      </c>
      <c r="J9761" s="57">
        <f>COUNTIF($G:$G,G9761)</f>
        <v>80</v>
      </c>
      <c r="K9761" s="57">
        <f>ROUND(3000*J9761/21653,0)</f>
        <v>11</v>
      </c>
    </row>
    <row r="9762" spans="1:11" x14ac:dyDescent="0.25">
      <c r="A9762" s="40">
        <v>1516753336</v>
      </c>
      <c r="B9762" s="40">
        <v>1</v>
      </c>
      <c r="C9762" s="40">
        <v>2013</v>
      </c>
      <c r="D9762" s="38" t="s">
        <v>360</v>
      </c>
      <c r="E9762" s="57" t="s">
        <v>384</v>
      </c>
      <c r="F9762" s="57">
        <f>ROUNDDOWN(C9762/50,0)*50</f>
        <v>2000</v>
      </c>
      <c r="G9762" s="57" t="str">
        <f>D9762&amp;"_"&amp;B9762&amp;"_"&amp;F9762</f>
        <v>Beijing_1_2000</v>
      </c>
      <c r="H9762" s="57">
        <v>0.59408380226016877</v>
      </c>
      <c r="I9762" s="57">
        <f>COUNTIF($G$10:G9762,G9762)</f>
        <v>60</v>
      </c>
      <c r="J9762" s="57">
        <f>COUNTIF($G:$G,G9762)</f>
        <v>86</v>
      </c>
      <c r="K9762" s="57">
        <f>ROUND(3000*J9762/21653,0)</f>
        <v>12</v>
      </c>
    </row>
    <row r="9763" spans="1:11" x14ac:dyDescent="0.25">
      <c r="A9763" s="40">
        <v>1511607922</v>
      </c>
      <c r="B9763" s="40">
        <v>0</v>
      </c>
      <c r="C9763" s="40">
        <v>546</v>
      </c>
      <c r="D9763" s="38" t="s">
        <v>359</v>
      </c>
      <c r="E9763" s="57" t="s">
        <v>384</v>
      </c>
      <c r="F9763" s="57">
        <f>ROUNDDOWN(C9763/50,0)*50</f>
        <v>500</v>
      </c>
      <c r="G9763" s="57" t="str">
        <f>D9763&amp;"_"&amp;B9763&amp;"_"&amp;F9763</f>
        <v>Shanghai_0_500</v>
      </c>
      <c r="H9763" s="57">
        <v>0.59410757373283063</v>
      </c>
      <c r="I9763" s="57">
        <f>COUNTIF($G$10:G9763,G9763)</f>
        <v>11</v>
      </c>
      <c r="J9763" s="57">
        <f>COUNTIF($G:$G,G9763)</f>
        <v>31</v>
      </c>
      <c r="K9763" s="57">
        <f>ROUND(3000*J9763/21653,0)</f>
        <v>4</v>
      </c>
    </row>
    <row r="9764" spans="1:11" x14ac:dyDescent="0.25">
      <c r="A9764" s="40">
        <v>1515405400</v>
      </c>
      <c r="B9764" s="40">
        <v>0</v>
      </c>
      <c r="C9764" s="40">
        <v>815</v>
      </c>
      <c r="D9764" s="38" t="s">
        <v>360</v>
      </c>
      <c r="E9764" s="57" t="s">
        <v>384</v>
      </c>
      <c r="F9764" s="57">
        <f>ROUNDDOWN(C9764/50,0)*50</f>
        <v>800</v>
      </c>
      <c r="G9764" s="57" t="str">
        <f>D9764&amp;"_"&amp;B9764&amp;"_"&amp;F9764</f>
        <v>Beijing_0_800</v>
      </c>
      <c r="H9764" s="57">
        <v>0.59413684411130763</v>
      </c>
      <c r="I9764" s="57">
        <f>COUNTIF($G$10:G9764,G9764)</f>
        <v>25</v>
      </c>
      <c r="J9764" s="57">
        <f>COUNTIF($G:$G,G9764)</f>
        <v>35</v>
      </c>
      <c r="K9764" s="57">
        <f>ROUND(3000*J9764/21653,0)</f>
        <v>5</v>
      </c>
    </row>
    <row r="9765" spans="1:11" x14ac:dyDescent="0.25">
      <c r="A9765" s="40">
        <v>1516900425</v>
      </c>
      <c r="B9765" s="40">
        <v>1</v>
      </c>
      <c r="C9765" s="40">
        <v>2069</v>
      </c>
      <c r="D9765" s="38" t="s">
        <v>359</v>
      </c>
      <c r="E9765" s="57" t="s">
        <v>384</v>
      </c>
      <c r="F9765" s="57">
        <f>ROUNDDOWN(C9765/50,0)*50</f>
        <v>2050</v>
      </c>
      <c r="G9765" s="57" t="str">
        <f>D9765&amp;"_"&amp;B9765&amp;"_"&amp;F9765</f>
        <v>Shanghai_1_2050</v>
      </c>
      <c r="H9765" s="57">
        <v>0.59427562370312137</v>
      </c>
      <c r="I9765" s="57">
        <f>COUNTIF($G$10:G9765,G9765)</f>
        <v>17</v>
      </c>
      <c r="J9765" s="57">
        <f>COUNTIF($G:$G,G9765)</f>
        <v>59</v>
      </c>
      <c r="K9765" s="57">
        <f>ROUND(3000*J9765/21653,0)</f>
        <v>8</v>
      </c>
    </row>
    <row r="9766" spans="1:11" x14ac:dyDescent="0.25">
      <c r="A9766" s="40">
        <v>1514351546</v>
      </c>
      <c r="B9766" s="40">
        <v>1</v>
      </c>
      <c r="C9766" s="40">
        <v>2245</v>
      </c>
      <c r="D9766" s="38" t="s">
        <v>358</v>
      </c>
      <c r="E9766" s="57" t="s">
        <v>383</v>
      </c>
      <c r="F9766" s="57">
        <f>ROUNDDOWN(C9766/50,0)*50</f>
        <v>2200</v>
      </c>
      <c r="G9766" s="57" t="str">
        <f>D9766&amp;"_"&amp;B9766&amp;"_"&amp;F9766</f>
        <v>Shenzhen_1_2200</v>
      </c>
      <c r="H9766" s="57">
        <v>0.59429786131141782</v>
      </c>
      <c r="I9766" s="57">
        <f>COUNTIF($G$10:G9766,G9766)</f>
        <v>8</v>
      </c>
      <c r="J9766" s="57">
        <f>COUNTIF($G:$G,G9766)</f>
        <v>35</v>
      </c>
      <c r="K9766" s="57">
        <f>ROUND(3000*J9766/21653,0)</f>
        <v>5</v>
      </c>
    </row>
    <row r="9767" spans="1:11" x14ac:dyDescent="0.25">
      <c r="A9767" s="40">
        <v>1517505838</v>
      </c>
      <c r="B9767" s="40">
        <v>1</v>
      </c>
      <c r="C9767" s="40">
        <v>1803</v>
      </c>
      <c r="D9767" s="38" t="s">
        <v>361</v>
      </c>
      <c r="E9767" s="57" t="s">
        <v>384</v>
      </c>
      <c r="F9767" s="57">
        <f>ROUNDDOWN(C9767/50,0)*50</f>
        <v>1800</v>
      </c>
      <c r="G9767" s="57" t="str">
        <f>D9767&amp;"_"&amp;B9767&amp;"_"&amp;F9767</f>
        <v>Guangzhou_1_1800</v>
      </c>
      <c r="H9767" s="57">
        <v>0.59438291309715729</v>
      </c>
      <c r="I9767" s="57">
        <f>COUNTIF($G$10:G9767,G9767)</f>
        <v>16</v>
      </c>
      <c r="J9767" s="57">
        <f>COUNTIF($G:$G,G9767)</f>
        <v>29</v>
      </c>
      <c r="K9767" s="57">
        <f>ROUND(3000*J9767/21653,0)</f>
        <v>4</v>
      </c>
    </row>
    <row r="9768" spans="1:11" x14ac:dyDescent="0.25">
      <c r="A9768" s="40">
        <v>1518851703</v>
      </c>
      <c r="B9768" s="40">
        <v>1</v>
      </c>
      <c r="C9768" s="40">
        <v>1412</v>
      </c>
      <c r="D9768" s="38" t="s">
        <v>360</v>
      </c>
      <c r="E9768" s="57" t="s">
        <v>384</v>
      </c>
      <c r="F9768" s="57">
        <f>ROUNDDOWN(C9768/50,0)*50</f>
        <v>1400</v>
      </c>
      <c r="G9768" s="57" t="str">
        <f>D9768&amp;"_"&amp;B9768&amp;"_"&amp;F9768</f>
        <v>Beijing_1_1400</v>
      </c>
      <c r="H9768" s="57">
        <v>0.59448563048991665</v>
      </c>
      <c r="I9768" s="57">
        <f>COUNTIF($G$10:G9768,G9768)</f>
        <v>48</v>
      </c>
      <c r="J9768" s="57">
        <f>COUNTIF($G:$G,G9768)</f>
        <v>71</v>
      </c>
      <c r="K9768" s="57">
        <f>ROUND(3000*J9768/21653,0)</f>
        <v>10</v>
      </c>
    </row>
    <row r="9769" spans="1:11" x14ac:dyDescent="0.25">
      <c r="A9769" s="40">
        <v>1511387498</v>
      </c>
      <c r="B9769" s="40">
        <v>1</v>
      </c>
      <c r="C9769" s="40">
        <v>71</v>
      </c>
      <c r="D9769" s="38" t="s">
        <v>358</v>
      </c>
      <c r="E9769" s="57" t="s">
        <v>384</v>
      </c>
      <c r="F9769" s="57">
        <f>ROUNDDOWN(C9769/50,0)*50</f>
        <v>50</v>
      </c>
      <c r="G9769" s="57" t="str">
        <f>D9769&amp;"_"&amp;B9769&amp;"_"&amp;F9769</f>
        <v>Shenzhen_1_50</v>
      </c>
      <c r="H9769" s="57">
        <v>0.59459498639901542</v>
      </c>
      <c r="I9769" s="57">
        <f>COUNTIF($G$10:G9769,G9769)</f>
        <v>19</v>
      </c>
      <c r="J9769" s="57">
        <f>COUNTIF($G:$G,G9769)</f>
        <v>52</v>
      </c>
      <c r="K9769" s="57">
        <f>ROUND(3000*J9769/21653,0)</f>
        <v>7</v>
      </c>
    </row>
    <row r="9770" spans="1:11" x14ac:dyDescent="0.25">
      <c r="A9770" s="40">
        <v>1517477134</v>
      </c>
      <c r="B9770" s="40">
        <v>1</v>
      </c>
      <c r="C9770" s="40">
        <v>3255</v>
      </c>
      <c r="D9770" s="38" t="s">
        <v>359</v>
      </c>
      <c r="E9770" s="57" t="s">
        <v>384</v>
      </c>
      <c r="F9770" s="57">
        <f>ROUNDDOWN(C9770/50,0)*50</f>
        <v>3250</v>
      </c>
      <c r="G9770" s="57" t="str">
        <f>D9770&amp;"_"&amp;B9770&amp;"_"&amp;F9770</f>
        <v>Shanghai_1_3250</v>
      </c>
      <c r="H9770" s="57">
        <v>0.59459772841723946</v>
      </c>
      <c r="I9770" s="57">
        <f>COUNTIF($G$10:G9770,G9770)</f>
        <v>7</v>
      </c>
      <c r="J9770" s="57">
        <f>COUNTIF($G:$G,G9770)</f>
        <v>21</v>
      </c>
      <c r="K9770" s="57">
        <f>ROUND(3000*J9770/21653,0)</f>
        <v>3</v>
      </c>
    </row>
    <row r="9771" spans="1:11" x14ac:dyDescent="0.25">
      <c r="A9771" s="40">
        <v>1512947219</v>
      </c>
      <c r="B9771" s="40">
        <v>1</v>
      </c>
      <c r="C9771" s="40">
        <v>2505</v>
      </c>
      <c r="D9771" s="38" t="s">
        <v>361</v>
      </c>
      <c r="E9771" s="57" t="s">
        <v>384</v>
      </c>
      <c r="F9771" s="57">
        <f>ROUNDDOWN(C9771/50,0)*50</f>
        <v>2500</v>
      </c>
      <c r="G9771" s="57" t="str">
        <f>D9771&amp;"_"&amp;B9771&amp;"_"&amp;F9771</f>
        <v>Guangzhou_1_2500</v>
      </c>
      <c r="H9771" s="57">
        <v>2.7123028558812323E-2</v>
      </c>
      <c r="I9771" s="57">
        <f>COUNTIF($G$10:G9771,G9771)</f>
        <v>15</v>
      </c>
      <c r="J9771" s="57">
        <f>COUNTIF($G:$G,G9771)</f>
        <v>31</v>
      </c>
      <c r="K9771" s="57">
        <f>ROUND(3000*J9771/21653,0)</f>
        <v>4</v>
      </c>
    </row>
    <row r="9772" spans="1:11" x14ac:dyDescent="0.25">
      <c r="A9772" s="40">
        <v>1515362343</v>
      </c>
      <c r="B9772" s="40">
        <v>1</v>
      </c>
      <c r="C9772" s="40">
        <v>2530</v>
      </c>
      <c r="D9772" s="38" t="s">
        <v>361</v>
      </c>
      <c r="E9772" s="57" t="s">
        <v>384</v>
      </c>
      <c r="F9772" s="57">
        <f>ROUNDDOWN(C9772/50,0)*50</f>
        <v>2500</v>
      </c>
      <c r="G9772" s="57" t="str">
        <f>D9772&amp;"_"&amp;B9772&amp;"_"&amp;F9772</f>
        <v>Guangzhou_1_2500</v>
      </c>
      <c r="H9772" s="57">
        <v>4.2185308157389745E-2</v>
      </c>
      <c r="I9772" s="57">
        <f>COUNTIF($G$10:G9772,G9772)</f>
        <v>16</v>
      </c>
      <c r="J9772" s="57">
        <f>COUNTIF($G:$G,G9772)</f>
        <v>31</v>
      </c>
      <c r="K9772" s="57">
        <f>ROUND(3000*J9772/21653,0)</f>
        <v>4</v>
      </c>
    </row>
    <row r="9773" spans="1:11" x14ac:dyDescent="0.25">
      <c r="A9773" s="40">
        <v>1518609593</v>
      </c>
      <c r="B9773" s="40">
        <v>1</v>
      </c>
      <c r="C9773" s="40">
        <v>2518</v>
      </c>
      <c r="D9773" s="38" t="s">
        <v>361</v>
      </c>
      <c r="E9773" s="57" t="s">
        <v>384</v>
      </c>
      <c r="F9773" s="57">
        <f>ROUNDDOWN(C9773/50,0)*50</f>
        <v>2500</v>
      </c>
      <c r="G9773" s="57" t="str">
        <f>D9773&amp;"_"&amp;B9773&amp;"_"&amp;F9773</f>
        <v>Guangzhou_1_2500</v>
      </c>
      <c r="H9773" s="57">
        <v>0.17535561316356574</v>
      </c>
      <c r="I9773" s="57">
        <f>COUNTIF($G$10:G9773,G9773)</f>
        <v>17</v>
      </c>
      <c r="J9773" s="57">
        <f>COUNTIF($G:$G,G9773)</f>
        <v>31</v>
      </c>
      <c r="K9773" s="57">
        <f>ROUND(3000*J9773/21653,0)</f>
        <v>4</v>
      </c>
    </row>
    <row r="9774" spans="1:11" x14ac:dyDescent="0.25">
      <c r="A9774" s="40">
        <v>1516653365</v>
      </c>
      <c r="B9774" s="40">
        <v>1</v>
      </c>
      <c r="C9774" s="40">
        <v>2530</v>
      </c>
      <c r="D9774" s="38" t="s">
        <v>361</v>
      </c>
      <c r="E9774" s="57" t="s">
        <v>384</v>
      </c>
      <c r="F9774" s="57">
        <f>ROUNDDOWN(C9774/50,0)*50</f>
        <v>2500</v>
      </c>
      <c r="G9774" s="57" t="str">
        <f>D9774&amp;"_"&amp;B9774&amp;"_"&amp;F9774</f>
        <v>Guangzhou_1_2500</v>
      </c>
      <c r="H9774" s="57">
        <v>0.19322795051637909</v>
      </c>
      <c r="I9774" s="57">
        <f>COUNTIF($G$10:G9774,G9774)</f>
        <v>18</v>
      </c>
      <c r="J9774" s="57">
        <f>COUNTIF($G:$G,G9774)</f>
        <v>31</v>
      </c>
      <c r="K9774" s="57">
        <f>ROUND(3000*J9774/21653,0)</f>
        <v>4</v>
      </c>
    </row>
    <row r="9775" spans="1:11" x14ac:dyDescent="0.25">
      <c r="A9775" s="40">
        <v>1512050624</v>
      </c>
      <c r="B9775" s="40">
        <v>1</v>
      </c>
      <c r="C9775" s="40">
        <v>2518</v>
      </c>
      <c r="D9775" s="38" t="s">
        <v>361</v>
      </c>
      <c r="E9775" s="57" t="s">
        <v>384</v>
      </c>
      <c r="F9775" s="57">
        <f>ROUNDDOWN(C9775/50,0)*50</f>
        <v>2500</v>
      </c>
      <c r="G9775" s="57" t="str">
        <f>D9775&amp;"_"&amp;B9775&amp;"_"&amp;F9775</f>
        <v>Guangzhou_1_2500</v>
      </c>
      <c r="H9775" s="57">
        <v>0.21991282326479433</v>
      </c>
      <c r="I9775" s="57">
        <f>COUNTIF($G$10:G9775,G9775)</f>
        <v>19</v>
      </c>
      <c r="J9775" s="57">
        <f>COUNTIF($G:$G,G9775)</f>
        <v>31</v>
      </c>
      <c r="K9775" s="57">
        <f>ROUND(3000*J9775/21653,0)</f>
        <v>4</v>
      </c>
    </row>
    <row r="9776" spans="1:11" x14ac:dyDescent="0.25">
      <c r="A9776" s="40">
        <v>1514373785</v>
      </c>
      <c r="B9776" s="40">
        <v>1</v>
      </c>
      <c r="C9776" s="40">
        <v>2549</v>
      </c>
      <c r="D9776" s="38" t="s">
        <v>361</v>
      </c>
      <c r="E9776" s="57" t="s">
        <v>384</v>
      </c>
      <c r="F9776" s="57">
        <f>ROUNDDOWN(C9776/50,0)*50</f>
        <v>2500</v>
      </c>
      <c r="G9776" s="57" t="str">
        <f>D9776&amp;"_"&amp;B9776&amp;"_"&amp;F9776</f>
        <v>Guangzhou_1_2500</v>
      </c>
      <c r="H9776" s="57">
        <v>0.22372472641330332</v>
      </c>
      <c r="I9776" s="57">
        <f>COUNTIF($G$10:G9776,G9776)</f>
        <v>20</v>
      </c>
      <c r="J9776" s="57">
        <f>COUNTIF($G:$G,G9776)</f>
        <v>31</v>
      </c>
      <c r="K9776" s="57">
        <f>ROUND(3000*J9776/21653,0)</f>
        <v>4</v>
      </c>
    </row>
    <row r="9777" spans="1:11" x14ac:dyDescent="0.25">
      <c r="A9777" s="40">
        <v>1519304033</v>
      </c>
      <c r="B9777" s="40">
        <v>1</v>
      </c>
      <c r="C9777" s="40">
        <v>2526</v>
      </c>
      <c r="D9777" s="38" t="s">
        <v>361</v>
      </c>
      <c r="E9777" s="57" t="s">
        <v>384</v>
      </c>
      <c r="F9777" s="57">
        <f>ROUNDDOWN(C9777/50,0)*50</f>
        <v>2500</v>
      </c>
      <c r="G9777" s="57" t="str">
        <f>D9777&amp;"_"&amp;B9777&amp;"_"&amp;F9777</f>
        <v>Guangzhou_1_2500</v>
      </c>
      <c r="H9777" s="57">
        <v>0.22927936340335975</v>
      </c>
      <c r="I9777" s="57">
        <f>COUNTIF($G$10:G9777,G9777)</f>
        <v>21</v>
      </c>
      <c r="J9777" s="57">
        <f>COUNTIF($G:$G,G9777)</f>
        <v>31</v>
      </c>
      <c r="K9777" s="57">
        <f>ROUND(3000*J9777/21653,0)</f>
        <v>4</v>
      </c>
    </row>
    <row r="9778" spans="1:11" x14ac:dyDescent="0.25">
      <c r="A9778" s="40">
        <v>1511761609</v>
      </c>
      <c r="B9778" s="40">
        <v>1</v>
      </c>
      <c r="C9778" s="40">
        <v>2535</v>
      </c>
      <c r="D9778" s="38" t="s">
        <v>361</v>
      </c>
      <c r="E9778" s="57" t="s">
        <v>384</v>
      </c>
      <c r="F9778" s="57">
        <f>ROUNDDOWN(C9778/50,0)*50</f>
        <v>2500</v>
      </c>
      <c r="G9778" s="57" t="str">
        <f>D9778&amp;"_"&amp;B9778&amp;"_"&amp;F9778</f>
        <v>Guangzhou_1_2500</v>
      </c>
      <c r="H9778" s="57">
        <v>0.2412667316273911</v>
      </c>
      <c r="I9778" s="57">
        <f>COUNTIF($G$10:G9778,G9778)</f>
        <v>22</v>
      </c>
      <c r="J9778" s="57">
        <f>COUNTIF($G:$G,G9778)</f>
        <v>31</v>
      </c>
      <c r="K9778" s="57">
        <f>ROUND(3000*J9778/21653,0)</f>
        <v>4</v>
      </c>
    </row>
    <row r="9779" spans="1:11" x14ac:dyDescent="0.25">
      <c r="A9779" s="40">
        <v>1518521225</v>
      </c>
      <c r="B9779" s="40">
        <v>1</v>
      </c>
      <c r="C9779" s="40">
        <v>3653</v>
      </c>
      <c r="D9779" s="38" t="s">
        <v>360</v>
      </c>
      <c r="E9779" s="57" t="s">
        <v>384</v>
      </c>
      <c r="F9779" s="57">
        <f>ROUNDDOWN(C9779/50,0)*50</f>
        <v>3650</v>
      </c>
      <c r="G9779" s="57" t="str">
        <f>D9779&amp;"_"&amp;B9779&amp;"_"&amp;F9779</f>
        <v>Beijing_1_3650</v>
      </c>
      <c r="H9779" s="57">
        <v>0.59460567023510946</v>
      </c>
      <c r="I9779" s="57">
        <f>COUNTIF($G$10:G9779,G9779)</f>
        <v>12</v>
      </c>
      <c r="J9779" s="57">
        <f>COUNTIF($G:$G,G9779)</f>
        <v>25</v>
      </c>
      <c r="K9779" s="57">
        <f>ROUND(3000*J9779/21653,0)</f>
        <v>3</v>
      </c>
    </row>
    <row r="9780" spans="1:11" x14ac:dyDescent="0.25">
      <c r="A9780" s="40">
        <v>1513253202</v>
      </c>
      <c r="B9780" s="40">
        <v>0</v>
      </c>
      <c r="C9780" s="40">
        <v>2317</v>
      </c>
      <c r="D9780" s="38" t="s">
        <v>359</v>
      </c>
      <c r="E9780" s="57" t="s">
        <v>384</v>
      </c>
      <c r="F9780" s="57">
        <f>ROUNDDOWN(C9780/50,0)*50</f>
        <v>2300</v>
      </c>
      <c r="G9780" s="57" t="str">
        <f>D9780&amp;"_"&amp;B9780&amp;"_"&amp;F9780</f>
        <v>Shanghai_0_2300</v>
      </c>
      <c r="H9780" s="57">
        <v>0.59460679359886526</v>
      </c>
      <c r="I9780" s="57">
        <f>COUNTIF($G$10:G9780,G9780)</f>
        <v>8</v>
      </c>
      <c r="J9780" s="57">
        <f>COUNTIF($G:$G,G9780)</f>
        <v>21</v>
      </c>
      <c r="K9780" s="57">
        <f>ROUND(3000*J9780/21653,0)</f>
        <v>3</v>
      </c>
    </row>
    <row r="9781" spans="1:11" x14ac:dyDescent="0.25">
      <c r="A9781" s="40">
        <v>1514011833</v>
      </c>
      <c r="B9781" s="40">
        <v>1</v>
      </c>
      <c r="C9781" s="40">
        <v>1811</v>
      </c>
      <c r="D9781" s="38" t="s">
        <v>358</v>
      </c>
      <c r="E9781" s="57" t="s">
        <v>384</v>
      </c>
      <c r="F9781" s="57">
        <f>ROUNDDOWN(C9781/50,0)*50</f>
        <v>1800</v>
      </c>
      <c r="G9781" s="57" t="str">
        <f>D9781&amp;"_"&amp;B9781&amp;"_"&amp;F9781</f>
        <v>Shenzhen_1_1800</v>
      </c>
      <c r="H9781" s="57">
        <v>0.5946138040243869</v>
      </c>
      <c r="I9781" s="57">
        <f>COUNTIF($G$10:G9781,G9781)</f>
        <v>12</v>
      </c>
      <c r="J9781" s="57">
        <f>COUNTIF($G:$G,G9781)</f>
        <v>32</v>
      </c>
      <c r="K9781" s="57">
        <f>ROUND(3000*J9781/21653,0)</f>
        <v>4</v>
      </c>
    </row>
    <row r="9782" spans="1:11" x14ac:dyDescent="0.25">
      <c r="A9782" s="40">
        <v>1511295540</v>
      </c>
      <c r="B9782" s="40">
        <v>0</v>
      </c>
      <c r="C9782" s="40">
        <v>2089</v>
      </c>
      <c r="D9782" s="38" t="s">
        <v>358</v>
      </c>
      <c r="E9782" s="57" t="s">
        <v>382</v>
      </c>
      <c r="F9782" s="57">
        <f>ROUNDDOWN(C9782/50,0)*50</f>
        <v>2050</v>
      </c>
      <c r="G9782" s="57" t="str">
        <f>D9782&amp;"_"&amp;B9782&amp;"_"&amp;F9782</f>
        <v>Shenzhen_0_2050</v>
      </c>
      <c r="H9782" s="57">
        <v>0.59464088554014727</v>
      </c>
      <c r="I9782" s="57">
        <f>COUNTIF($G$10:G9782,G9782)</f>
        <v>2</v>
      </c>
      <c r="J9782" s="57">
        <f>COUNTIF($G:$G,G9782)</f>
        <v>15</v>
      </c>
      <c r="K9782" s="57">
        <f>ROUND(3000*J9782/21653,0)</f>
        <v>2</v>
      </c>
    </row>
    <row r="9783" spans="1:11" x14ac:dyDescent="0.25">
      <c r="A9783" s="40">
        <v>1512487043</v>
      </c>
      <c r="B9783" s="40">
        <v>1</v>
      </c>
      <c r="C9783" s="40">
        <v>3776</v>
      </c>
      <c r="D9783" s="38" t="s">
        <v>361</v>
      </c>
      <c r="E9783" s="57" t="s">
        <v>382</v>
      </c>
      <c r="F9783" s="57">
        <f>ROUNDDOWN(C9783/50,0)*50</f>
        <v>3750</v>
      </c>
      <c r="G9783" s="57" t="str">
        <f>D9783&amp;"_"&amp;B9783&amp;"_"&amp;F9783</f>
        <v>Guangzhou_1_3750</v>
      </c>
      <c r="H9783" s="57">
        <v>0.59468383548214043</v>
      </c>
      <c r="I9783" s="57">
        <f>COUNTIF($G$10:G9783,G9783)</f>
        <v>1</v>
      </c>
      <c r="J9783" s="57">
        <f>COUNTIF($G:$G,G9783)</f>
        <v>8</v>
      </c>
      <c r="K9783" s="57">
        <f>ROUND(3000*J9783/21653,0)</f>
        <v>1</v>
      </c>
    </row>
    <row r="9784" spans="1:11" x14ac:dyDescent="0.25">
      <c r="A9784" s="40">
        <v>1512996229</v>
      </c>
      <c r="B9784" s="40">
        <v>1</v>
      </c>
      <c r="C9784" s="40">
        <v>2490</v>
      </c>
      <c r="D9784" s="38" t="s">
        <v>361</v>
      </c>
      <c r="E9784" s="57" t="s">
        <v>384</v>
      </c>
      <c r="F9784" s="57">
        <f>ROUNDDOWN(C9784/50,0)*50</f>
        <v>2450</v>
      </c>
      <c r="G9784" s="57" t="str">
        <f>D9784&amp;"_"&amp;B9784&amp;"_"&amp;F9784</f>
        <v>Guangzhou_1_2450</v>
      </c>
      <c r="H9784" s="57">
        <v>0.59472433878395137</v>
      </c>
      <c r="I9784" s="57">
        <f>COUNTIF($G$10:G9784,G9784)</f>
        <v>13</v>
      </c>
      <c r="J9784" s="57">
        <f>COUNTIF($G:$G,G9784)</f>
        <v>28</v>
      </c>
      <c r="K9784" s="57">
        <f>ROUND(3000*J9784/21653,0)</f>
        <v>4</v>
      </c>
    </row>
    <row r="9785" spans="1:11" x14ac:dyDescent="0.25">
      <c r="A9785" s="40">
        <v>1512096194</v>
      </c>
      <c r="B9785" s="40">
        <v>1</v>
      </c>
      <c r="C9785" s="40">
        <v>1228</v>
      </c>
      <c r="D9785" s="38" t="s">
        <v>360</v>
      </c>
      <c r="E9785" s="57" t="s">
        <v>384</v>
      </c>
      <c r="F9785" s="57">
        <f>ROUNDDOWN(C9785/50,0)*50</f>
        <v>1200</v>
      </c>
      <c r="G9785" s="57" t="str">
        <f>D9785&amp;"_"&amp;B9785&amp;"_"&amp;F9785</f>
        <v>Beijing_1_1200</v>
      </c>
      <c r="H9785" s="57">
        <v>0.59474849885168524</v>
      </c>
      <c r="I9785" s="57">
        <f>COUNTIF($G$10:G9785,G9785)</f>
        <v>48</v>
      </c>
      <c r="J9785" s="57">
        <f>COUNTIF($G:$G,G9785)</f>
        <v>72</v>
      </c>
      <c r="K9785" s="57">
        <f>ROUND(3000*J9785/21653,0)</f>
        <v>10</v>
      </c>
    </row>
    <row r="9786" spans="1:11" x14ac:dyDescent="0.25">
      <c r="A9786" s="40">
        <v>1513021522</v>
      </c>
      <c r="B9786" s="40">
        <v>0</v>
      </c>
      <c r="C9786" s="40">
        <v>2310</v>
      </c>
      <c r="D9786" s="38" t="s">
        <v>360</v>
      </c>
      <c r="E9786" s="57" t="s">
        <v>384</v>
      </c>
      <c r="F9786" s="57">
        <f>ROUNDDOWN(C9786/50,0)*50</f>
        <v>2300</v>
      </c>
      <c r="G9786" s="57" t="str">
        <f>D9786&amp;"_"&amp;B9786&amp;"_"&amp;F9786</f>
        <v>Beijing_0_2300</v>
      </c>
      <c r="H9786" s="57">
        <v>0.59480504712243387</v>
      </c>
      <c r="I9786" s="57">
        <f>COUNTIF($G$10:G9786,G9786)</f>
        <v>20</v>
      </c>
      <c r="J9786" s="57">
        <f>COUNTIF($G:$G,G9786)</f>
        <v>29</v>
      </c>
      <c r="K9786" s="57">
        <f>ROUND(3000*J9786/21653,0)</f>
        <v>4</v>
      </c>
    </row>
    <row r="9787" spans="1:11" x14ac:dyDescent="0.25">
      <c r="A9787" s="40">
        <v>1515239278</v>
      </c>
      <c r="B9787" s="40">
        <v>1</v>
      </c>
      <c r="C9787" s="40">
        <v>161</v>
      </c>
      <c r="D9787" s="38" t="s">
        <v>359</v>
      </c>
      <c r="E9787" s="57" t="s">
        <v>384</v>
      </c>
      <c r="F9787" s="57">
        <f>ROUNDDOWN(C9787/50,0)*50</f>
        <v>150</v>
      </c>
      <c r="G9787" s="57" t="str">
        <f>D9787&amp;"_"&amp;B9787&amp;"_"&amp;F9787</f>
        <v>Shanghai_1_150</v>
      </c>
      <c r="H9787" s="57">
        <v>0.59482990515473233</v>
      </c>
      <c r="I9787" s="57">
        <f>COUNTIF($G$10:G9787,G9787)</f>
        <v>25</v>
      </c>
      <c r="J9787" s="57">
        <f>COUNTIF($G:$G,G9787)</f>
        <v>72</v>
      </c>
      <c r="K9787" s="57">
        <f>ROUND(3000*J9787/21653,0)</f>
        <v>10</v>
      </c>
    </row>
    <row r="9788" spans="1:11" x14ac:dyDescent="0.25">
      <c r="A9788" s="40">
        <v>1513782407</v>
      </c>
      <c r="B9788" s="40">
        <v>1</v>
      </c>
      <c r="C9788" s="40">
        <v>3160</v>
      </c>
      <c r="D9788" s="38" t="s">
        <v>361</v>
      </c>
      <c r="E9788" s="57" t="s">
        <v>384</v>
      </c>
      <c r="F9788" s="57">
        <f>ROUNDDOWN(C9788/50,0)*50</f>
        <v>3150</v>
      </c>
      <c r="G9788" s="57" t="str">
        <f>D9788&amp;"_"&amp;B9788&amp;"_"&amp;F9788</f>
        <v>Guangzhou_1_3150</v>
      </c>
      <c r="H9788" s="57">
        <v>0.5948366456742088</v>
      </c>
      <c r="I9788" s="57">
        <f>COUNTIF($G$10:G9788,G9788)</f>
        <v>8</v>
      </c>
      <c r="J9788" s="57">
        <f>COUNTIF($G:$G,G9788)</f>
        <v>18</v>
      </c>
      <c r="K9788" s="57">
        <f>ROUND(3000*J9788/21653,0)</f>
        <v>2</v>
      </c>
    </row>
    <row r="9789" spans="1:11" x14ac:dyDescent="0.25">
      <c r="A9789" s="40">
        <v>1513803426</v>
      </c>
      <c r="B9789" s="40">
        <v>1</v>
      </c>
      <c r="C9789" s="40">
        <v>2034</v>
      </c>
      <c r="D9789" s="38" t="s">
        <v>359</v>
      </c>
      <c r="E9789" s="57" t="s">
        <v>384</v>
      </c>
      <c r="F9789" s="57">
        <f>ROUNDDOWN(C9789/50,0)*50</f>
        <v>2000</v>
      </c>
      <c r="G9789" s="57" t="str">
        <f>D9789&amp;"_"&amp;B9789&amp;"_"&amp;F9789</f>
        <v>Shanghai_1_2000</v>
      </c>
      <c r="H9789" s="57">
        <v>0.59497713794450147</v>
      </c>
      <c r="I9789" s="57">
        <f>COUNTIF($G$10:G9789,G9789)</f>
        <v>23</v>
      </c>
      <c r="J9789" s="57">
        <f>COUNTIF($G:$G,G9789)</f>
        <v>74</v>
      </c>
      <c r="K9789" s="57">
        <f>ROUND(3000*J9789/21653,0)</f>
        <v>10</v>
      </c>
    </row>
    <row r="9790" spans="1:11" x14ac:dyDescent="0.25">
      <c r="A9790" s="40">
        <v>1513846115</v>
      </c>
      <c r="B9790" s="40">
        <v>1</v>
      </c>
      <c r="C9790" s="40">
        <v>2923</v>
      </c>
      <c r="D9790" s="38" t="s">
        <v>359</v>
      </c>
      <c r="E9790" s="57" t="s">
        <v>384</v>
      </c>
      <c r="F9790" s="57">
        <f>ROUNDDOWN(C9790/50,0)*50</f>
        <v>2900</v>
      </c>
      <c r="G9790" s="57" t="str">
        <f>D9790&amp;"_"&amp;B9790&amp;"_"&amp;F9790</f>
        <v>Shanghai_1_2900</v>
      </c>
      <c r="H9790" s="57">
        <v>0.59499803766880177</v>
      </c>
      <c r="I9790" s="57">
        <f>COUNTIF($G$10:G9790,G9790)</f>
        <v>20</v>
      </c>
      <c r="J9790" s="57">
        <f>COUNTIF($G:$G,G9790)</f>
        <v>52</v>
      </c>
      <c r="K9790" s="57">
        <f>ROUND(3000*J9790/21653,0)</f>
        <v>7</v>
      </c>
    </row>
    <row r="9791" spans="1:11" x14ac:dyDescent="0.25">
      <c r="A9791" s="40">
        <v>1512230661</v>
      </c>
      <c r="B9791" s="40">
        <v>0</v>
      </c>
      <c r="C9791" s="40">
        <v>5108</v>
      </c>
      <c r="D9791" s="38" t="s">
        <v>358</v>
      </c>
      <c r="E9791" s="57" t="s">
        <v>384</v>
      </c>
      <c r="F9791" s="57">
        <f>ROUNDDOWN(C9791/50,0)*50</f>
        <v>5100</v>
      </c>
      <c r="G9791" s="57" t="str">
        <f>D9791&amp;"_"&amp;B9791&amp;"_"&amp;F9791</f>
        <v>Shenzhen_0_5100</v>
      </c>
      <c r="H9791" s="57">
        <v>0.59500504566055179</v>
      </c>
      <c r="I9791" s="57">
        <f>COUNTIF($G$10:G9791,G9791)</f>
        <v>2</v>
      </c>
      <c r="J9791" s="57">
        <f>COUNTIF($G:$G,G9791)</f>
        <v>2</v>
      </c>
      <c r="K9791" s="57">
        <f>ROUND(3000*J9791/21653,0)</f>
        <v>0</v>
      </c>
    </row>
    <row r="9792" spans="1:11" x14ac:dyDescent="0.25">
      <c r="A9792" s="40">
        <v>1516547688</v>
      </c>
      <c r="B9792" s="40">
        <v>1</v>
      </c>
      <c r="C9792" s="40">
        <v>1568</v>
      </c>
      <c r="D9792" s="38" t="s">
        <v>361</v>
      </c>
      <c r="E9792" s="57" t="s">
        <v>384</v>
      </c>
      <c r="F9792" s="57">
        <f>ROUNDDOWN(C9792/50,0)*50</f>
        <v>1550</v>
      </c>
      <c r="G9792" s="57" t="str">
        <f>D9792&amp;"_"&amp;B9792&amp;"_"&amp;F9792</f>
        <v>Guangzhou_1_1550</v>
      </c>
      <c r="H9792" s="57">
        <v>0.5950244156456026</v>
      </c>
      <c r="I9792" s="57">
        <f>COUNTIF($G$10:G9792,G9792)</f>
        <v>31</v>
      </c>
      <c r="J9792" s="57">
        <f>COUNTIF($G:$G,G9792)</f>
        <v>44</v>
      </c>
      <c r="K9792" s="57">
        <f>ROUND(3000*J9792/21653,0)</f>
        <v>6</v>
      </c>
    </row>
    <row r="9793" spans="1:11" x14ac:dyDescent="0.25">
      <c r="A9793" s="40">
        <v>1513505221</v>
      </c>
      <c r="B9793" s="40">
        <v>0</v>
      </c>
      <c r="C9793" s="40">
        <v>719</v>
      </c>
      <c r="D9793" s="38" t="s">
        <v>358</v>
      </c>
      <c r="E9793" s="57" t="s">
        <v>383</v>
      </c>
      <c r="F9793" s="57">
        <f>ROUNDDOWN(C9793/50,0)*50</f>
        <v>700</v>
      </c>
      <c r="G9793" s="57" t="str">
        <f>D9793&amp;"_"&amp;B9793&amp;"_"&amp;F9793</f>
        <v>Shenzhen_0_700</v>
      </c>
      <c r="H9793" s="57">
        <v>0.5950344488759598</v>
      </c>
      <c r="I9793" s="57">
        <f>COUNTIF($G$10:G9793,G9793)</f>
        <v>5</v>
      </c>
      <c r="J9793" s="57">
        <f>COUNTIF($G:$G,G9793)</f>
        <v>19</v>
      </c>
      <c r="K9793" s="57">
        <f>ROUND(3000*J9793/21653,0)</f>
        <v>3</v>
      </c>
    </row>
    <row r="9794" spans="1:11" x14ac:dyDescent="0.25">
      <c r="A9794" s="40">
        <v>1517111416</v>
      </c>
      <c r="B9794" s="40">
        <v>1</v>
      </c>
      <c r="C9794" s="40">
        <v>2279</v>
      </c>
      <c r="D9794" s="38" t="s">
        <v>361</v>
      </c>
      <c r="E9794" s="57" t="s">
        <v>384</v>
      </c>
      <c r="F9794" s="57">
        <f>ROUNDDOWN(C9794/50,0)*50</f>
        <v>2250</v>
      </c>
      <c r="G9794" s="57" t="str">
        <f>D9794&amp;"_"&amp;B9794&amp;"_"&amp;F9794</f>
        <v>Guangzhou_1_2250</v>
      </c>
      <c r="H9794" s="57">
        <v>0.59505938899085276</v>
      </c>
      <c r="I9794" s="57">
        <f>COUNTIF($G$10:G9794,G9794)</f>
        <v>17</v>
      </c>
      <c r="J9794" s="57">
        <f>COUNTIF($G:$G,G9794)</f>
        <v>24</v>
      </c>
      <c r="K9794" s="57">
        <f>ROUND(3000*J9794/21653,0)</f>
        <v>3</v>
      </c>
    </row>
    <row r="9795" spans="1:11" x14ac:dyDescent="0.25">
      <c r="A9795" s="40">
        <v>1514837648</v>
      </c>
      <c r="B9795" s="40">
        <v>1</v>
      </c>
      <c r="C9795" s="40">
        <v>1606</v>
      </c>
      <c r="D9795" s="38" t="s">
        <v>359</v>
      </c>
      <c r="E9795" s="57" t="s">
        <v>384</v>
      </c>
      <c r="F9795" s="57">
        <f>ROUNDDOWN(C9795/50,0)*50</f>
        <v>1600</v>
      </c>
      <c r="G9795" s="57" t="str">
        <f>D9795&amp;"_"&amp;B9795&amp;"_"&amp;F9795</f>
        <v>Shanghai_1_1600</v>
      </c>
      <c r="H9795" s="57">
        <v>0.59507229599831846</v>
      </c>
      <c r="I9795" s="57">
        <f>COUNTIF($G$10:G9795,G9795)</f>
        <v>29</v>
      </c>
      <c r="J9795" s="57">
        <f>COUNTIF($G:$G,G9795)</f>
        <v>62</v>
      </c>
      <c r="K9795" s="57">
        <f>ROUND(3000*J9795/21653,0)</f>
        <v>9</v>
      </c>
    </row>
    <row r="9796" spans="1:11" x14ac:dyDescent="0.25">
      <c r="A9796" s="40">
        <v>1515541948</v>
      </c>
      <c r="B9796" s="40">
        <v>1</v>
      </c>
      <c r="C9796" s="40">
        <v>594</v>
      </c>
      <c r="D9796" s="38" t="s">
        <v>360</v>
      </c>
      <c r="E9796" s="57" t="s">
        <v>384</v>
      </c>
      <c r="F9796" s="57">
        <f>ROUNDDOWN(C9796/50,0)*50</f>
        <v>550</v>
      </c>
      <c r="G9796" s="57" t="str">
        <f>D9796&amp;"_"&amp;B9796&amp;"_"&amp;F9796</f>
        <v>Beijing_1_550</v>
      </c>
      <c r="H9796" s="57">
        <v>0.595140003990837</v>
      </c>
      <c r="I9796" s="57">
        <f>COUNTIF($G$10:G9796,G9796)</f>
        <v>45</v>
      </c>
      <c r="J9796" s="57">
        <f>COUNTIF($G:$G,G9796)</f>
        <v>82</v>
      </c>
      <c r="K9796" s="57">
        <f>ROUND(3000*J9796/21653,0)</f>
        <v>11</v>
      </c>
    </row>
    <row r="9797" spans="1:11" x14ac:dyDescent="0.25">
      <c r="A9797" s="40">
        <v>1513848685</v>
      </c>
      <c r="B9797" s="40">
        <v>1</v>
      </c>
      <c r="C9797" s="40">
        <v>1128</v>
      </c>
      <c r="D9797" s="38" t="s">
        <v>359</v>
      </c>
      <c r="E9797" s="57" t="s">
        <v>384</v>
      </c>
      <c r="F9797" s="57">
        <f>ROUNDDOWN(C9797/50,0)*50</f>
        <v>1100</v>
      </c>
      <c r="G9797" s="57" t="str">
        <f>D9797&amp;"_"&amp;B9797&amp;"_"&amp;F9797</f>
        <v>Shanghai_1_1100</v>
      </c>
      <c r="H9797" s="57">
        <v>0.59517341596009576</v>
      </c>
      <c r="I9797" s="57">
        <f>COUNTIF($G$10:G9797,G9797)</f>
        <v>15</v>
      </c>
      <c r="J9797" s="57">
        <f>COUNTIF($G:$G,G9797)</f>
        <v>53</v>
      </c>
      <c r="K9797" s="57">
        <f>ROUND(3000*J9797/21653,0)</f>
        <v>7</v>
      </c>
    </row>
    <row r="9798" spans="1:11" x14ac:dyDescent="0.25">
      <c r="A9798" s="40">
        <v>1513314394</v>
      </c>
      <c r="B9798" s="40">
        <v>1</v>
      </c>
      <c r="C9798" s="40">
        <v>991</v>
      </c>
      <c r="D9798" s="38" t="s">
        <v>358</v>
      </c>
      <c r="E9798" s="57" t="s">
        <v>384</v>
      </c>
      <c r="F9798" s="57">
        <f>ROUNDDOWN(C9798/50,0)*50</f>
        <v>950</v>
      </c>
      <c r="G9798" s="57" t="str">
        <f>D9798&amp;"_"&amp;B9798&amp;"_"&amp;F9798</f>
        <v>Shenzhen_1_950</v>
      </c>
      <c r="H9798" s="57">
        <v>0.59521769228085719</v>
      </c>
      <c r="I9798" s="57">
        <f>COUNTIF($G$10:G9798,G9798)</f>
        <v>20</v>
      </c>
      <c r="J9798" s="57">
        <f>COUNTIF($G:$G,G9798)</f>
        <v>51</v>
      </c>
      <c r="K9798" s="57">
        <f>ROUND(3000*J9798/21653,0)</f>
        <v>7</v>
      </c>
    </row>
    <row r="9799" spans="1:11" x14ac:dyDescent="0.25">
      <c r="A9799" s="40">
        <v>1516619465</v>
      </c>
      <c r="B9799" s="40">
        <v>1</v>
      </c>
      <c r="C9799" s="40">
        <v>1459</v>
      </c>
      <c r="D9799" s="38" t="s">
        <v>360</v>
      </c>
      <c r="E9799" s="57" t="s">
        <v>384</v>
      </c>
      <c r="F9799" s="57">
        <f>ROUNDDOWN(C9799/50,0)*50</f>
        <v>1450</v>
      </c>
      <c r="G9799" s="57" t="str">
        <f>D9799&amp;"_"&amp;B9799&amp;"_"&amp;F9799</f>
        <v>Beijing_1_1450</v>
      </c>
      <c r="H9799" s="57">
        <v>0.59526023739347711</v>
      </c>
      <c r="I9799" s="57">
        <f>COUNTIF($G$10:G9799,G9799)</f>
        <v>54</v>
      </c>
      <c r="J9799" s="57">
        <f>COUNTIF($G:$G,G9799)</f>
        <v>81</v>
      </c>
      <c r="K9799" s="57">
        <f>ROUND(3000*J9799/21653,0)</f>
        <v>11</v>
      </c>
    </row>
    <row r="9800" spans="1:11" x14ac:dyDescent="0.25">
      <c r="A9800" s="40">
        <v>1516092128</v>
      </c>
      <c r="B9800" s="40">
        <v>1</v>
      </c>
      <c r="C9800" s="40">
        <v>707</v>
      </c>
      <c r="D9800" s="38" t="s">
        <v>359</v>
      </c>
      <c r="E9800" s="57" t="s">
        <v>384</v>
      </c>
      <c r="F9800" s="57">
        <f>ROUNDDOWN(C9800/50,0)*50</f>
        <v>700</v>
      </c>
      <c r="G9800" s="57" t="str">
        <f>D9800&amp;"_"&amp;B9800&amp;"_"&amp;F9800</f>
        <v>Shanghai_1_700</v>
      </c>
      <c r="H9800" s="57">
        <v>0.59529061145891171</v>
      </c>
      <c r="I9800" s="57">
        <f>COUNTIF($G$10:G9800,G9800)</f>
        <v>21</v>
      </c>
      <c r="J9800" s="57">
        <f>COUNTIF($G:$G,G9800)</f>
        <v>64</v>
      </c>
      <c r="K9800" s="57">
        <f>ROUND(3000*J9800/21653,0)</f>
        <v>9</v>
      </c>
    </row>
    <row r="9801" spans="1:11" x14ac:dyDescent="0.25">
      <c r="A9801" s="40">
        <v>1516109218</v>
      </c>
      <c r="B9801" s="40">
        <v>1</v>
      </c>
      <c r="C9801" s="40">
        <v>4306</v>
      </c>
      <c r="D9801" s="38" t="s">
        <v>361</v>
      </c>
      <c r="E9801" s="57" t="s">
        <v>383</v>
      </c>
      <c r="F9801" s="57">
        <f>ROUNDDOWN(C9801/50,0)*50</f>
        <v>4300</v>
      </c>
      <c r="G9801" s="57" t="str">
        <f>D9801&amp;"_"&amp;B9801&amp;"_"&amp;F9801</f>
        <v>Guangzhou_1_4300</v>
      </c>
      <c r="H9801" s="57">
        <v>0.59533308762668879</v>
      </c>
      <c r="I9801" s="57">
        <f>COUNTIF($G$10:G9801,G9801)</f>
        <v>2</v>
      </c>
      <c r="J9801" s="57">
        <f>COUNTIF($G:$G,G9801)</f>
        <v>5</v>
      </c>
      <c r="K9801" s="57">
        <f>ROUND(3000*J9801/21653,0)</f>
        <v>1</v>
      </c>
    </row>
    <row r="9802" spans="1:11" x14ac:dyDescent="0.25">
      <c r="A9802" s="40">
        <v>1517870368</v>
      </c>
      <c r="B9802" s="40">
        <v>1</v>
      </c>
      <c r="C9802" s="40">
        <v>2593</v>
      </c>
      <c r="D9802" s="38" t="s">
        <v>361</v>
      </c>
      <c r="E9802" s="57" t="s">
        <v>384</v>
      </c>
      <c r="F9802" s="57">
        <f>ROUNDDOWN(C9802/50,0)*50</f>
        <v>2550</v>
      </c>
      <c r="G9802" s="57" t="str">
        <f>D9802&amp;"_"&amp;B9802&amp;"_"&amp;F9802</f>
        <v>Guangzhou_1_2550</v>
      </c>
      <c r="H9802" s="57">
        <v>0.20563668525344336</v>
      </c>
      <c r="I9802" s="57">
        <f>COUNTIF($G$10:G9802,G9802)</f>
        <v>7</v>
      </c>
      <c r="J9802" s="57">
        <f>COUNTIF($G:$G,G9802)</f>
        <v>25</v>
      </c>
      <c r="K9802" s="57">
        <f>ROUND(3000*J9802/21653,0)</f>
        <v>3</v>
      </c>
    </row>
    <row r="9803" spans="1:11" x14ac:dyDescent="0.25">
      <c r="A9803" s="40">
        <v>1512840847</v>
      </c>
      <c r="B9803" s="40">
        <v>1</v>
      </c>
      <c r="C9803" s="40">
        <v>2566</v>
      </c>
      <c r="D9803" s="38" t="s">
        <v>361</v>
      </c>
      <c r="E9803" s="57" t="s">
        <v>384</v>
      </c>
      <c r="F9803" s="57">
        <f>ROUNDDOWN(C9803/50,0)*50</f>
        <v>2550</v>
      </c>
      <c r="G9803" s="57" t="str">
        <f>D9803&amp;"_"&amp;B9803&amp;"_"&amp;F9803</f>
        <v>Guangzhou_1_2550</v>
      </c>
      <c r="H9803" s="57">
        <v>0.2376833614935846</v>
      </c>
      <c r="I9803" s="57">
        <f>COUNTIF($G$10:G9803,G9803)</f>
        <v>8</v>
      </c>
      <c r="J9803" s="57">
        <f>COUNTIF($G:$G,G9803)</f>
        <v>25</v>
      </c>
      <c r="K9803" s="57">
        <f>ROUND(3000*J9803/21653,0)</f>
        <v>3</v>
      </c>
    </row>
    <row r="9804" spans="1:11" x14ac:dyDescent="0.25">
      <c r="A9804" s="40">
        <v>1518000797</v>
      </c>
      <c r="B9804" s="40">
        <v>1</v>
      </c>
      <c r="C9804" s="40">
        <v>2595</v>
      </c>
      <c r="D9804" s="38" t="s">
        <v>361</v>
      </c>
      <c r="E9804" s="57" t="s">
        <v>384</v>
      </c>
      <c r="F9804" s="57">
        <f>ROUNDDOWN(C9804/50,0)*50</f>
        <v>2550</v>
      </c>
      <c r="G9804" s="57" t="str">
        <f>D9804&amp;"_"&amp;B9804&amp;"_"&amp;F9804</f>
        <v>Guangzhou_1_2550</v>
      </c>
      <c r="H9804" s="57">
        <v>0.24748073301586193</v>
      </c>
      <c r="I9804" s="57">
        <f>COUNTIF($G$10:G9804,G9804)</f>
        <v>9</v>
      </c>
      <c r="J9804" s="57">
        <f>COUNTIF($G:$G,G9804)</f>
        <v>25</v>
      </c>
      <c r="K9804" s="57">
        <f>ROUND(3000*J9804/21653,0)</f>
        <v>3</v>
      </c>
    </row>
    <row r="9805" spans="1:11" x14ac:dyDescent="0.25">
      <c r="A9805" s="40">
        <v>1516111846</v>
      </c>
      <c r="B9805" s="40">
        <v>1</v>
      </c>
      <c r="C9805" s="40">
        <v>2591</v>
      </c>
      <c r="D9805" s="38" t="s">
        <v>361</v>
      </c>
      <c r="E9805" s="57" t="s">
        <v>384</v>
      </c>
      <c r="F9805" s="57">
        <f>ROUNDDOWN(C9805/50,0)*50</f>
        <v>2550</v>
      </c>
      <c r="G9805" s="57" t="str">
        <f>D9805&amp;"_"&amp;B9805&amp;"_"&amp;F9805</f>
        <v>Guangzhou_1_2550</v>
      </c>
      <c r="H9805" s="57">
        <v>0.24996653447602557</v>
      </c>
      <c r="I9805" s="57">
        <f>COUNTIF($G$10:G9805,G9805)</f>
        <v>10</v>
      </c>
      <c r="J9805" s="57">
        <f>COUNTIF($G:$G,G9805)</f>
        <v>25</v>
      </c>
      <c r="K9805" s="57">
        <f>ROUND(3000*J9805/21653,0)</f>
        <v>3</v>
      </c>
    </row>
    <row r="9806" spans="1:11" x14ac:dyDescent="0.25">
      <c r="A9806" s="40">
        <v>1512086415</v>
      </c>
      <c r="B9806" s="40">
        <v>1</v>
      </c>
      <c r="C9806" s="40">
        <v>2570</v>
      </c>
      <c r="D9806" s="38" t="s">
        <v>361</v>
      </c>
      <c r="E9806" s="57" t="s">
        <v>384</v>
      </c>
      <c r="F9806" s="57">
        <f>ROUNDDOWN(C9806/50,0)*50</f>
        <v>2550</v>
      </c>
      <c r="G9806" s="57" t="str">
        <f>D9806&amp;"_"&amp;B9806&amp;"_"&amp;F9806</f>
        <v>Guangzhou_1_2550</v>
      </c>
      <c r="H9806" s="57">
        <v>0.28134213152000476</v>
      </c>
      <c r="I9806" s="57">
        <f>COUNTIF($G$10:G9806,G9806)</f>
        <v>11</v>
      </c>
      <c r="J9806" s="57">
        <f>COUNTIF($G:$G,G9806)</f>
        <v>25</v>
      </c>
      <c r="K9806" s="57">
        <f>ROUND(3000*J9806/21653,0)</f>
        <v>3</v>
      </c>
    </row>
    <row r="9807" spans="1:11" x14ac:dyDescent="0.25">
      <c r="A9807" s="40">
        <v>1512997093</v>
      </c>
      <c r="B9807" s="40">
        <v>1</v>
      </c>
      <c r="C9807" s="40">
        <v>2557</v>
      </c>
      <c r="D9807" s="38" t="s">
        <v>361</v>
      </c>
      <c r="E9807" s="57" t="s">
        <v>384</v>
      </c>
      <c r="F9807" s="57">
        <f>ROUNDDOWN(C9807/50,0)*50</f>
        <v>2550</v>
      </c>
      <c r="G9807" s="57" t="str">
        <f>D9807&amp;"_"&amp;B9807&amp;"_"&amp;F9807</f>
        <v>Guangzhou_1_2550</v>
      </c>
      <c r="H9807" s="57">
        <v>0.30585464038502996</v>
      </c>
      <c r="I9807" s="57">
        <f>COUNTIF($G$10:G9807,G9807)</f>
        <v>12</v>
      </c>
      <c r="J9807" s="57">
        <f>COUNTIF($G:$G,G9807)</f>
        <v>25</v>
      </c>
      <c r="K9807" s="57">
        <f>ROUND(3000*J9807/21653,0)</f>
        <v>3</v>
      </c>
    </row>
    <row r="9808" spans="1:11" x14ac:dyDescent="0.25">
      <c r="A9808" s="40">
        <v>1512167022</v>
      </c>
      <c r="B9808" s="40">
        <v>0</v>
      </c>
      <c r="C9808" s="40">
        <v>1091</v>
      </c>
      <c r="D9808" s="38" t="s">
        <v>358</v>
      </c>
      <c r="E9808" s="57" t="s">
        <v>384</v>
      </c>
      <c r="F9808" s="57">
        <f>ROUNDDOWN(C9808/50,0)*50</f>
        <v>1050</v>
      </c>
      <c r="G9808" s="57" t="str">
        <f>D9808&amp;"_"&amp;B9808&amp;"_"&amp;F9808</f>
        <v>Shenzhen_0_1050</v>
      </c>
      <c r="H9808" s="57">
        <v>0.5953681461076521</v>
      </c>
      <c r="I9808" s="57">
        <f>COUNTIF($G$10:G9808,G9808)</f>
        <v>10</v>
      </c>
      <c r="J9808" s="57">
        <f>COUNTIF($G:$G,G9808)</f>
        <v>25</v>
      </c>
      <c r="K9808" s="57">
        <f>ROUND(3000*J9808/21653,0)</f>
        <v>3</v>
      </c>
    </row>
    <row r="9809" spans="1:11" x14ac:dyDescent="0.25">
      <c r="A9809" s="40">
        <v>1516077517</v>
      </c>
      <c r="B9809" s="40">
        <v>1</v>
      </c>
      <c r="C9809" s="40">
        <v>1333</v>
      </c>
      <c r="D9809" s="38" t="s">
        <v>360</v>
      </c>
      <c r="E9809" s="57" t="s">
        <v>384</v>
      </c>
      <c r="F9809" s="57">
        <f>ROUNDDOWN(C9809/50,0)*50</f>
        <v>1300</v>
      </c>
      <c r="G9809" s="57" t="str">
        <f>D9809&amp;"_"&amp;B9809&amp;"_"&amp;F9809</f>
        <v>Beijing_1_1300</v>
      </c>
      <c r="H9809" s="57">
        <v>0.59543578865314017</v>
      </c>
      <c r="I9809" s="57">
        <f>COUNTIF($G$10:G9809,G9809)</f>
        <v>44</v>
      </c>
      <c r="J9809" s="57">
        <f>COUNTIF($G:$G,G9809)</f>
        <v>78</v>
      </c>
      <c r="K9809" s="57">
        <f>ROUND(3000*J9809/21653,0)</f>
        <v>11</v>
      </c>
    </row>
    <row r="9810" spans="1:11" x14ac:dyDescent="0.25">
      <c r="A9810" s="40">
        <v>1516943124</v>
      </c>
      <c r="B9810" s="40">
        <v>1</v>
      </c>
      <c r="C9810" s="40">
        <v>1100</v>
      </c>
      <c r="D9810" s="38" t="s">
        <v>359</v>
      </c>
      <c r="E9810" s="57" t="s">
        <v>384</v>
      </c>
      <c r="F9810" s="57">
        <f>ROUNDDOWN(C9810/50,0)*50</f>
        <v>1100</v>
      </c>
      <c r="G9810" s="57" t="str">
        <f>D9810&amp;"_"&amp;B9810&amp;"_"&amp;F9810</f>
        <v>Shanghai_1_1100</v>
      </c>
      <c r="H9810" s="57">
        <v>0.59545337497739559</v>
      </c>
      <c r="I9810" s="57">
        <f>COUNTIF($G$10:G9810,G9810)</f>
        <v>16</v>
      </c>
      <c r="J9810" s="57">
        <f>COUNTIF($G:$G,G9810)</f>
        <v>53</v>
      </c>
      <c r="K9810" s="57">
        <f>ROUND(3000*J9810/21653,0)</f>
        <v>7</v>
      </c>
    </row>
    <row r="9811" spans="1:11" x14ac:dyDescent="0.25">
      <c r="A9811" s="40">
        <v>1518655255</v>
      </c>
      <c r="B9811" s="40">
        <v>1</v>
      </c>
      <c r="C9811" s="40">
        <v>2115</v>
      </c>
      <c r="D9811" s="38" t="s">
        <v>361</v>
      </c>
      <c r="E9811" s="57" t="s">
        <v>384</v>
      </c>
      <c r="F9811" s="57">
        <f>ROUNDDOWN(C9811/50,0)*50</f>
        <v>2100</v>
      </c>
      <c r="G9811" s="57" t="str">
        <f>D9811&amp;"_"&amp;B9811&amp;"_"&amp;F9811</f>
        <v>Guangzhou_1_2100</v>
      </c>
      <c r="H9811" s="57">
        <v>0.59551066488631499</v>
      </c>
      <c r="I9811" s="57">
        <f>COUNTIF($G$10:G9811,G9811)</f>
        <v>19</v>
      </c>
      <c r="J9811" s="57">
        <f>COUNTIF($G:$G,G9811)</f>
        <v>29</v>
      </c>
      <c r="K9811" s="57">
        <f>ROUND(3000*J9811/21653,0)</f>
        <v>4</v>
      </c>
    </row>
    <row r="9812" spans="1:11" x14ac:dyDescent="0.25">
      <c r="A9812" s="40">
        <v>1515463621</v>
      </c>
      <c r="B9812" s="40">
        <v>0</v>
      </c>
      <c r="C9812" s="40">
        <v>2706</v>
      </c>
      <c r="D9812" s="38" t="s">
        <v>361</v>
      </c>
      <c r="E9812" s="57" t="s">
        <v>384</v>
      </c>
      <c r="F9812" s="57">
        <f>ROUNDDOWN(C9812/50,0)*50</f>
        <v>2700</v>
      </c>
      <c r="G9812" s="57" t="str">
        <f>D9812&amp;"_"&amp;B9812&amp;"_"&amp;F9812</f>
        <v>Guangzhou_0_2700</v>
      </c>
      <c r="H9812" s="57">
        <v>0.59551839549096852</v>
      </c>
      <c r="I9812" s="57">
        <f>COUNTIF($G$10:G9812,G9812)</f>
        <v>8</v>
      </c>
      <c r="J9812" s="57">
        <f>COUNTIF($G:$G,G9812)</f>
        <v>14</v>
      </c>
      <c r="K9812" s="57">
        <f>ROUND(3000*J9812/21653,0)</f>
        <v>2</v>
      </c>
    </row>
    <row r="9813" spans="1:11" x14ac:dyDescent="0.25">
      <c r="A9813" s="40">
        <v>1519460803</v>
      </c>
      <c r="B9813" s="40">
        <v>1</v>
      </c>
      <c r="C9813" s="40">
        <v>3378</v>
      </c>
      <c r="D9813" s="38" t="s">
        <v>359</v>
      </c>
      <c r="E9813" s="57" t="s">
        <v>384</v>
      </c>
      <c r="F9813" s="57">
        <f>ROUNDDOWN(C9813/50,0)*50</f>
        <v>3350</v>
      </c>
      <c r="G9813" s="57" t="str">
        <f>D9813&amp;"_"&amp;B9813&amp;"_"&amp;F9813</f>
        <v>Shanghai_1_3350</v>
      </c>
      <c r="H9813" s="57">
        <v>0.59558536471928825</v>
      </c>
      <c r="I9813" s="57">
        <f>COUNTIF($G$10:G9813,G9813)</f>
        <v>11</v>
      </c>
      <c r="J9813" s="57">
        <f>COUNTIF($G:$G,G9813)</f>
        <v>36</v>
      </c>
      <c r="K9813" s="57">
        <f>ROUND(3000*J9813/21653,0)</f>
        <v>5</v>
      </c>
    </row>
    <row r="9814" spans="1:11" x14ac:dyDescent="0.25">
      <c r="A9814" s="40">
        <v>1513370888</v>
      </c>
      <c r="B9814" s="40">
        <v>1</v>
      </c>
      <c r="C9814" s="40">
        <v>1780</v>
      </c>
      <c r="D9814" s="38" t="s">
        <v>358</v>
      </c>
      <c r="E9814" s="57" t="s">
        <v>384</v>
      </c>
      <c r="F9814" s="57">
        <f>ROUNDDOWN(C9814/50,0)*50</f>
        <v>1750</v>
      </c>
      <c r="G9814" s="57" t="str">
        <f>D9814&amp;"_"&amp;B9814&amp;"_"&amp;F9814</f>
        <v>Shenzhen_1_1750</v>
      </c>
      <c r="H9814" s="57">
        <v>0.59566140235605669</v>
      </c>
      <c r="I9814" s="57">
        <f>COUNTIF($G$10:G9814,G9814)</f>
        <v>18</v>
      </c>
      <c r="J9814" s="57">
        <f>COUNTIF($G:$G,G9814)</f>
        <v>39</v>
      </c>
      <c r="K9814" s="57">
        <f>ROUND(3000*J9814/21653,0)</f>
        <v>5</v>
      </c>
    </row>
    <row r="9815" spans="1:11" x14ac:dyDescent="0.25">
      <c r="A9815" s="40">
        <v>1515571802</v>
      </c>
      <c r="B9815" s="40">
        <v>0</v>
      </c>
      <c r="C9815" s="40">
        <v>663</v>
      </c>
      <c r="D9815" s="38" t="s">
        <v>360</v>
      </c>
      <c r="E9815" s="57" t="s">
        <v>384</v>
      </c>
      <c r="F9815" s="57">
        <f>ROUNDDOWN(C9815/50,0)*50</f>
        <v>650</v>
      </c>
      <c r="G9815" s="57" t="str">
        <f>D9815&amp;"_"&amp;B9815&amp;"_"&amp;F9815</f>
        <v>Beijing_0_650</v>
      </c>
      <c r="H9815" s="57">
        <v>0.59566343420401391</v>
      </c>
      <c r="I9815" s="57">
        <f>COUNTIF($G$10:G9815,G9815)</f>
        <v>31</v>
      </c>
      <c r="J9815" s="57">
        <f>COUNTIF($G:$G,G9815)</f>
        <v>55</v>
      </c>
      <c r="K9815" s="57">
        <f>ROUND(3000*J9815/21653,0)</f>
        <v>8</v>
      </c>
    </row>
    <row r="9816" spans="1:11" x14ac:dyDescent="0.25">
      <c r="A9816" s="40">
        <v>1512961113</v>
      </c>
      <c r="B9816" s="40">
        <v>1</v>
      </c>
      <c r="C9816" s="40">
        <v>113</v>
      </c>
      <c r="D9816" s="38" t="s">
        <v>361</v>
      </c>
      <c r="E9816" s="57" t="s">
        <v>384</v>
      </c>
      <c r="F9816" s="57">
        <f>ROUNDDOWN(C9816/50,0)*50</f>
        <v>100</v>
      </c>
      <c r="G9816" s="57" t="str">
        <f>D9816&amp;"_"&amp;B9816&amp;"_"&amp;F9816</f>
        <v>Guangzhou_1_100</v>
      </c>
      <c r="H9816" s="57">
        <v>0.59568296743332871</v>
      </c>
      <c r="I9816" s="57">
        <f>COUNTIF($G$10:G9816,G9816)</f>
        <v>21</v>
      </c>
      <c r="J9816" s="57">
        <f>COUNTIF($G:$G,G9816)</f>
        <v>28</v>
      </c>
      <c r="K9816" s="57">
        <f>ROUND(3000*J9816/21653,0)</f>
        <v>4</v>
      </c>
    </row>
    <row r="9817" spans="1:11" x14ac:dyDescent="0.25">
      <c r="A9817" s="40">
        <v>1519221911</v>
      </c>
      <c r="B9817" s="40">
        <v>0</v>
      </c>
      <c r="C9817" s="40">
        <v>168</v>
      </c>
      <c r="D9817" s="38" t="s">
        <v>360</v>
      </c>
      <c r="E9817" s="57" t="s">
        <v>384</v>
      </c>
      <c r="F9817" s="57">
        <f>ROUNDDOWN(C9817/50,0)*50</f>
        <v>150</v>
      </c>
      <c r="G9817" s="57" t="str">
        <f>D9817&amp;"_"&amp;B9817&amp;"_"&amp;F9817</f>
        <v>Beijing_0_150</v>
      </c>
      <c r="H9817" s="57">
        <v>0.59568522523282075</v>
      </c>
      <c r="I9817" s="57">
        <f>COUNTIF($G$10:G9817,G9817)</f>
        <v>24</v>
      </c>
      <c r="J9817" s="57">
        <f>COUNTIF($G:$G,G9817)</f>
        <v>38</v>
      </c>
      <c r="K9817" s="57">
        <f>ROUND(3000*J9817/21653,0)</f>
        <v>5</v>
      </c>
    </row>
    <row r="9818" spans="1:11" x14ac:dyDescent="0.25">
      <c r="A9818" s="40">
        <v>1515256186</v>
      </c>
      <c r="B9818" s="40">
        <v>1</v>
      </c>
      <c r="C9818" s="40">
        <v>922</v>
      </c>
      <c r="D9818" s="38" t="s">
        <v>361</v>
      </c>
      <c r="E9818" s="57" t="s">
        <v>384</v>
      </c>
      <c r="F9818" s="57">
        <f>ROUNDDOWN(C9818/50,0)*50</f>
        <v>900</v>
      </c>
      <c r="G9818" s="57" t="str">
        <f>D9818&amp;"_"&amp;B9818&amp;"_"&amp;F9818</f>
        <v>Guangzhou_1_900</v>
      </c>
      <c r="H9818" s="57">
        <v>0.59573298662720453</v>
      </c>
      <c r="I9818" s="57">
        <f>COUNTIF($G$10:G9818,G9818)</f>
        <v>13</v>
      </c>
      <c r="J9818" s="57">
        <f>COUNTIF($G:$G,G9818)</f>
        <v>27</v>
      </c>
      <c r="K9818" s="57">
        <f>ROUND(3000*J9818/21653,0)</f>
        <v>4</v>
      </c>
    </row>
    <row r="9819" spans="1:11" x14ac:dyDescent="0.25">
      <c r="A9819" s="40">
        <v>1518716640</v>
      </c>
      <c r="B9819" s="40">
        <v>0</v>
      </c>
      <c r="C9819" s="40">
        <v>1153</v>
      </c>
      <c r="D9819" s="38" t="s">
        <v>360</v>
      </c>
      <c r="E9819" s="57" t="s">
        <v>384</v>
      </c>
      <c r="F9819" s="57">
        <f>ROUNDDOWN(C9819/50,0)*50</f>
        <v>1150</v>
      </c>
      <c r="G9819" s="57" t="str">
        <f>D9819&amp;"_"&amp;B9819&amp;"_"&amp;F9819</f>
        <v>Beijing_0_1150</v>
      </c>
      <c r="H9819" s="57">
        <v>0.59575112191714541</v>
      </c>
      <c r="I9819" s="57">
        <f>COUNTIF($G$10:G9819,G9819)</f>
        <v>30</v>
      </c>
      <c r="J9819" s="57">
        <f>COUNTIF($G:$G,G9819)</f>
        <v>46</v>
      </c>
      <c r="K9819" s="57">
        <f>ROUND(3000*J9819/21653,0)</f>
        <v>6</v>
      </c>
    </row>
    <row r="9820" spans="1:11" x14ac:dyDescent="0.25">
      <c r="A9820" s="40">
        <v>1513146765</v>
      </c>
      <c r="B9820" s="40">
        <v>1</v>
      </c>
      <c r="C9820" s="40">
        <v>366</v>
      </c>
      <c r="D9820" s="38" t="s">
        <v>359</v>
      </c>
      <c r="E9820" s="57" t="s">
        <v>384</v>
      </c>
      <c r="F9820" s="57">
        <f>ROUNDDOWN(C9820/50,0)*50</f>
        <v>350</v>
      </c>
      <c r="G9820" s="57" t="str">
        <f>D9820&amp;"_"&amp;B9820&amp;"_"&amp;F9820</f>
        <v>Shanghai_1_350</v>
      </c>
      <c r="H9820" s="57">
        <v>0.59581020151105091</v>
      </c>
      <c r="I9820" s="57">
        <f>COUNTIF($G$10:G9820,G9820)</f>
        <v>21</v>
      </c>
      <c r="J9820" s="57">
        <f>COUNTIF($G:$G,G9820)</f>
        <v>70</v>
      </c>
      <c r="K9820" s="57">
        <f>ROUND(3000*J9820/21653,0)</f>
        <v>10</v>
      </c>
    </row>
    <row r="9821" spans="1:11" x14ac:dyDescent="0.25">
      <c r="A9821" s="40">
        <v>1515805519</v>
      </c>
      <c r="B9821" s="40">
        <v>1</v>
      </c>
      <c r="C9821" s="40">
        <v>95</v>
      </c>
      <c r="D9821" s="38" t="s">
        <v>359</v>
      </c>
      <c r="E9821" s="57" t="s">
        <v>384</v>
      </c>
      <c r="F9821" s="57">
        <f>ROUNDDOWN(C9821/50,0)*50</f>
        <v>50</v>
      </c>
      <c r="G9821" s="57" t="str">
        <f>D9821&amp;"_"&amp;B9821&amp;"_"&amp;F9821</f>
        <v>Shanghai_1_50</v>
      </c>
      <c r="H9821" s="57">
        <v>0.59586764345497079</v>
      </c>
      <c r="I9821" s="57">
        <f>COUNTIF($G$10:G9821,G9821)</f>
        <v>30</v>
      </c>
      <c r="J9821" s="57">
        <f>COUNTIF($G:$G,G9821)</f>
        <v>69</v>
      </c>
      <c r="K9821" s="57">
        <f>ROUND(3000*J9821/21653,0)</f>
        <v>10</v>
      </c>
    </row>
    <row r="9822" spans="1:11" x14ac:dyDescent="0.25">
      <c r="A9822" s="40">
        <v>1516041566</v>
      </c>
      <c r="B9822" s="40">
        <v>1</v>
      </c>
      <c r="C9822" s="40">
        <v>109</v>
      </c>
      <c r="D9822" s="38" t="s">
        <v>358</v>
      </c>
      <c r="E9822" s="57" t="s">
        <v>383</v>
      </c>
      <c r="F9822" s="57">
        <f>ROUNDDOWN(C9822/50,0)*50</f>
        <v>100</v>
      </c>
      <c r="G9822" s="57" t="str">
        <f>D9822&amp;"_"&amp;B9822&amp;"_"&amp;F9822</f>
        <v>Shenzhen_1_100</v>
      </c>
      <c r="H9822" s="57">
        <v>0.59587736525700075</v>
      </c>
      <c r="I9822" s="57">
        <f>COUNTIF($G$10:G9822,G9822)</f>
        <v>14</v>
      </c>
      <c r="J9822" s="57">
        <f>COUNTIF($G:$G,G9822)</f>
        <v>48</v>
      </c>
      <c r="K9822" s="57">
        <f>ROUND(3000*J9822/21653,0)</f>
        <v>7</v>
      </c>
    </row>
    <row r="9823" spans="1:11" x14ac:dyDescent="0.25">
      <c r="A9823" s="40">
        <v>1518672940</v>
      </c>
      <c r="B9823" s="40">
        <v>0</v>
      </c>
      <c r="C9823" s="40">
        <v>696</v>
      </c>
      <c r="D9823" s="38" t="s">
        <v>358</v>
      </c>
      <c r="E9823" s="57" t="s">
        <v>384</v>
      </c>
      <c r="F9823" s="57">
        <f>ROUNDDOWN(C9823/50,0)*50</f>
        <v>650</v>
      </c>
      <c r="G9823" s="57" t="str">
        <f>D9823&amp;"_"&amp;B9823&amp;"_"&amp;F9823</f>
        <v>Shenzhen_0_650</v>
      </c>
      <c r="H9823" s="57">
        <v>0.59592154223460903</v>
      </c>
      <c r="I9823" s="57">
        <f>COUNTIF($G$10:G9823,G9823)</f>
        <v>9</v>
      </c>
      <c r="J9823" s="57">
        <f>COUNTIF($G:$G,G9823)</f>
        <v>23</v>
      </c>
      <c r="K9823" s="57">
        <f>ROUND(3000*J9823/21653,0)</f>
        <v>3</v>
      </c>
    </row>
    <row r="9824" spans="1:11" x14ac:dyDescent="0.25">
      <c r="A9824" s="40">
        <v>1511429891</v>
      </c>
      <c r="B9824" s="40">
        <v>0</v>
      </c>
      <c r="C9824" s="40">
        <v>1979</v>
      </c>
      <c r="D9824" s="38" t="s">
        <v>358</v>
      </c>
      <c r="E9824" s="57" t="s">
        <v>383</v>
      </c>
      <c r="F9824" s="57">
        <f>ROUNDDOWN(C9824/50,0)*50</f>
        <v>1950</v>
      </c>
      <c r="G9824" s="57" t="str">
        <f>D9824&amp;"_"&amp;B9824&amp;"_"&amp;F9824</f>
        <v>Shenzhen_0_1950</v>
      </c>
      <c r="H9824" s="57">
        <v>0.59602956298166732</v>
      </c>
      <c r="I9824" s="57">
        <f>COUNTIF($G$10:G9824,G9824)</f>
        <v>6</v>
      </c>
      <c r="J9824" s="57">
        <f>COUNTIF($G:$G,G9824)</f>
        <v>19</v>
      </c>
      <c r="K9824" s="57">
        <f>ROUND(3000*J9824/21653,0)</f>
        <v>3</v>
      </c>
    </row>
    <row r="9825" spans="1:11" x14ac:dyDescent="0.25">
      <c r="A9825" s="40">
        <v>1518315277</v>
      </c>
      <c r="B9825" s="40">
        <v>1</v>
      </c>
      <c r="C9825" s="40">
        <v>1543</v>
      </c>
      <c r="D9825" s="38" t="s">
        <v>361</v>
      </c>
      <c r="E9825" s="57" t="s">
        <v>384</v>
      </c>
      <c r="F9825" s="57">
        <f>ROUNDDOWN(C9825/50,0)*50</f>
        <v>1500</v>
      </c>
      <c r="G9825" s="57" t="str">
        <f>D9825&amp;"_"&amp;B9825&amp;"_"&amp;F9825</f>
        <v>Guangzhou_1_1500</v>
      </c>
      <c r="H9825" s="57">
        <v>0.59607339471503795</v>
      </c>
      <c r="I9825" s="57">
        <f>COUNTIF($G$10:G9825,G9825)</f>
        <v>29</v>
      </c>
      <c r="J9825" s="57">
        <f>COUNTIF($G:$G,G9825)</f>
        <v>37</v>
      </c>
      <c r="K9825" s="57">
        <f>ROUND(3000*J9825/21653,0)</f>
        <v>5</v>
      </c>
    </row>
    <row r="9826" spans="1:11" x14ac:dyDescent="0.25">
      <c r="A9826" s="40">
        <v>1513482812</v>
      </c>
      <c r="B9826" s="40">
        <v>0</v>
      </c>
      <c r="C9826" s="40">
        <v>692</v>
      </c>
      <c r="D9826" s="38" t="s">
        <v>361</v>
      </c>
      <c r="E9826" s="57" t="s">
        <v>384</v>
      </c>
      <c r="F9826" s="57">
        <f>ROUNDDOWN(C9826/50,0)*50</f>
        <v>650</v>
      </c>
      <c r="G9826" s="57" t="str">
        <f>D9826&amp;"_"&amp;B9826&amp;"_"&amp;F9826</f>
        <v>Guangzhou_0_650</v>
      </c>
      <c r="H9826" s="57">
        <v>0.59610994132941664</v>
      </c>
      <c r="I9826" s="57">
        <f>COUNTIF($G$10:G9826,G9826)</f>
        <v>12</v>
      </c>
      <c r="J9826" s="57">
        <f>COUNTIF($G:$G,G9826)</f>
        <v>17</v>
      </c>
      <c r="K9826" s="57">
        <f>ROUND(3000*J9826/21653,0)</f>
        <v>2</v>
      </c>
    </row>
    <row r="9827" spans="1:11" x14ac:dyDescent="0.25">
      <c r="A9827" s="40">
        <v>1518358648</v>
      </c>
      <c r="B9827" s="40">
        <v>1</v>
      </c>
      <c r="C9827" s="40">
        <v>2636</v>
      </c>
      <c r="D9827" s="38" t="s">
        <v>361</v>
      </c>
      <c r="E9827" s="57" t="s">
        <v>384</v>
      </c>
      <c r="F9827" s="57">
        <f>ROUNDDOWN(C9827/50,0)*50</f>
        <v>2600</v>
      </c>
      <c r="G9827" s="57" t="str">
        <f>D9827&amp;"_"&amp;B9827&amp;"_"&amp;F9827</f>
        <v>Guangzhou_1_2600</v>
      </c>
      <c r="H9827" s="57">
        <v>0.1173068530275736</v>
      </c>
      <c r="I9827" s="57">
        <f>COUNTIF($G$10:G9827,G9827)</f>
        <v>5</v>
      </c>
      <c r="J9827" s="57">
        <f>COUNTIF($G:$G,G9827)</f>
        <v>17</v>
      </c>
      <c r="K9827" s="57">
        <f>ROUND(3000*J9827/21653,0)</f>
        <v>2</v>
      </c>
    </row>
    <row r="9828" spans="1:11" x14ac:dyDescent="0.25">
      <c r="A9828" s="40">
        <v>1513871307</v>
      </c>
      <c r="B9828" s="40">
        <v>1</v>
      </c>
      <c r="C9828" s="40">
        <v>2628</v>
      </c>
      <c r="D9828" s="38" t="s">
        <v>361</v>
      </c>
      <c r="E9828" s="57" t="s">
        <v>384</v>
      </c>
      <c r="F9828" s="57">
        <f>ROUNDDOWN(C9828/50,0)*50</f>
        <v>2600</v>
      </c>
      <c r="G9828" s="57" t="str">
        <f>D9828&amp;"_"&amp;B9828&amp;"_"&amp;F9828</f>
        <v>Guangzhou_1_2600</v>
      </c>
      <c r="H9828" s="57">
        <v>0.16595008605875949</v>
      </c>
      <c r="I9828" s="57">
        <f>COUNTIF($G$10:G9828,G9828)</f>
        <v>6</v>
      </c>
      <c r="J9828" s="57">
        <f>COUNTIF($G:$G,G9828)</f>
        <v>17</v>
      </c>
      <c r="K9828" s="57">
        <f>ROUND(3000*J9828/21653,0)</f>
        <v>2</v>
      </c>
    </row>
    <row r="9829" spans="1:11" x14ac:dyDescent="0.25">
      <c r="A9829" s="40">
        <v>1518917564</v>
      </c>
      <c r="B9829" s="40">
        <v>1</v>
      </c>
      <c r="C9829" s="40">
        <v>2647</v>
      </c>
      <c r="D9829" s="38" t="s">
        <v>361</v>
      </c>
      <c r="E9829" s="57" t="s">
        <v>384</v>
      </c>
      <c r="F9829" s="57">
        <f>ROUNDDOWN(C9829/50,0)*50</f>
        <v>2600</v>
      </c>
      <c r="G9829" s="57" t="str">
        <f>D9829&amp;"_"&amp;B9829&amp;"_"&amp;F9829</f>
        <v>Guangzhou_1_2600</v>
      </c>
      <c r="H9829" s="57">
        <v>0.17241669479199462</v>
      </c>
      <c r="I9829" s="57">
        <f>COUNTIF($G$10:G9829,G9829)</f>
        <v>7</v>
      </c>
      <c r="J9829" s="57">
        <f>COUNTIF($G:$G,G9829)</f>
        <v>17</v>
      </c>
      <c r="K9829" s="57">
        <f>ROUND(3000*J9829/21653,0)</f>
        <v>2</v>
      </c>
    </row>
    <row r="9830" spans="1:11" x14ac:dyDescent="0.25">
      <c r="A9830" s="40">
        <v>1513662057</v>
      </c>
      <c r="B9830" s="40">
        <v>1</v>
      </c>
      <c r="C9830" s="40">
        <v>2640</v>
      </c>
      <c r="D9830" s="38" t="s">
        <v>361</v>
      </c>
      <c r="E9830" s="57" t="s">
        <v>384</v>
      </c>
      <c r="F9830" s="57">
        <f>ROUNDDOWN(C9830/50,0)*50</f>
        <v>2600</v>
      </c>
      <c r="G9830" s="57" t="str">
        <f>D9830&amp;"_"&amp;B9830&amp;"_"&amp;F9830</f>
        <v>Guangzhou_1_2600</v>
      </c>
      <c r="H9830" s="57">
        <v>0.26420104474168338</v>
      </c>
      <c r="I9830" s="57">
        <f>COUNTIF($G$10:G9830,G9830)</f>
        <v>8</v>
      </c>
      <c r="J9830" s="57">
        <f>COUNTIF($G:$G,G9830)</f>
        <v>17</v>
      </c>
      <c r="K9830" s="57">
        <f>ROUND(3000*J9830/21653,0)</f>
        <v>2</v>
      </c>
    </row>
    <row r="9831" spans="1:11" x14ac:dyDescent="0.25">
      <c r="A9831" s="40">
        <v>1518290224</v>
      </c>
      <c r="B9831" s="40">
        <v>1</v>
      </c>
      <c r="C9831" s="40">
        <v>2121</v>
      </c>
      <c r="D9831" s="38" t="s">
        <v>360</v>
      </c>
      <c r="E9831" s="57" t="s">
        <v>384</v>
      </c>
      <c r="F9831" s="57">
        <f>ROUNDDOWN(C9831/50,0)*50</f>
        <v>2100</v>
      </c>
      <c r="G9831" s="57" t="str">
        <f>D9831&amp;"_"&amp;B9831&amp;"_"&amp;F9831</f>
        <v>Beijing_1_2100</v>
      </c>
      <c r="H9831" s="57">
        <v>0.59619945354773618</v>
      </c>
      <c r="I9831" s="57">
        <f>COUNTIF($G$10:G9831,G9831)</f>
        <v>53</v>
      </c>
      <c r="J9831" s="57">
        <f>COUNTIF($G:$G,G9831)</f>
        <v>85</v>
      </c>
      <c r="K9831" s="57">
        <f>ROUND(3000*J9831/21653,0)</f>
        <v>12</v>
      </c>
    </row>
    <row r="9832" spans="1:11" x14ac:dyDescent="0.25">
      <c r="A9832" s="40">
        <v>1517733051</v>
      </c>
      <c r="B9832" s="40">
        <v>0</v>
      </c>
      <c r="C9832" s="40">
        <v>3261</v>
      </c>
      <c r="D9832" s="38" t="s">
        <v>360</v>
      </c>
      <c r="E9832" s="57" t="s">
        <v>384</v>
      </c>
      <c r="F9832" s="57">
        <f>ROUNDDOWN(C9832/50,0)*50</f>
        <v>3250</v>
      </c>
      <c r="G9832" s="57" t="str">
        <f>D9832&amp;"_"&amp;B9832&amp;"_"&amp;F9832</f>
        <v>Beijing_0_3250</v>
      </c>
      <c r="H9832" s="57">
        <v>0.59622626185173766</v>
      </c>
      <c r="I9832" s="57">
        <f>COUNTIF($G$10:G9832,G9832)</f>
        <v>13</v>
      </c>
      <c r="J9832" s="57">
        <f>COUNTIF($G:$G,G9832)</f>
        <v>15</v>
      </c>
      <c r="K9832" s="57">
        <f>ROUND(3000*J9832/21653,0)</f>
        <v>2</v>
      </c>
    </row>
    <row r="9833" spans="1:11" x14ac:dyDescent="0.25">
      <c r="A9833" s="40">
        <v>1517785437</v>
      </c>
      <c r="B9833" s="40">
        <v>1</v>
      </c>
      <c r="C9833" s="40">
        <v>758</v>
      </c>
      <c r="D9833" s="38" t="s">
        <v>361</v>
      </c>
      <c r="E9833" s="57" t="s">
        <v>383</v>
      </c>
      <c r="F9833" s="57">
        <f>ROUNDDOWN(C9833/50,0)*50</f>
        <v>750</v>
      </c>
      <c r="G9833" s="57" t="str">
        <f>D9833&amp;"_"&amp;B9833&amp;"_"&amp;F9833</f>
        <v>Guangzhou_1_750</v>
      </c>
      <c r="H9833" s="57">
        <v>0.59654374246775832</v>
      </c>
      <c r="I9833" s="57">
        <f>COUNTIF($G$10:G9833,G9833)</f>
        <v>10</v>
      </c>
      <c r="J9833" s="57">
        <f>COUNTIF($G:$G,G9833)</f>
        <v>33</v>
      </c>
      <c r="K9833" s="57">
        <f>ROUND(3000*J9833/21653,0)</f>
        <v>5</v>
      </c>
    </row>
    <row r="9834" spans="1:11" x14ac:dyDescent="0.25">
      <c r="A9834" s="40">
        <v>1516217048</v>
      </c>
      <c r="B9834" s="40">
        <v>1</v>
      </c>
      <c r="C9834" s="40">
        <v>2721</v>
      </c>
      <c r="D9834" s="38" t="s">
        <v>360</v>
      </c>
      <c r="E9834" s="57" t="s">
        <v>384</v>
      </c>
      <c r="F9834" s="57">
        <f>ROUNDDOWN(C9834/50,0)*50</f>
        <v>2700</v>
      </c>
      <c r="G9834" s="57" t="str">
        <f>D9834&amp;"_"&amp;B9834&amp;"_"&amp;F9834</f>
        <v>Beijing_1_2700</v>
      </c>
      <c r="H9834" s="57">
        <v>0.59654586178683744</v>
      </c>
      <c r="I9834" s="57">
        <f>COUNTIF($G$10:G9834,G9834)</f>
        <v>34</v>
      </c>
      <c r="J9834" s="57">
        <f>COUNTIF($G:$G,G9834)</f>
        <v>58</v>
      </c>
      <c r="K9834" s="57">
        <f>ROUND(3000*J9834/21653,0)</f>
        <v>8</v>
      </c>
    </row>
    <row r="9835" spans="1:11" x14ac:dyDescent="0.25">
      <c r="A9835" s="40">
        <v>1512151315</v>
      </c>
      <c r="B9835" s="40">
        <v>1</v>
      </c>
      <c r="C9835" s="40">
        <v>1621</v>
      </c>
      <c r="D9835" s="38" t="s">
        <v>360</v>
      </c>
      <c r="E9835" s="57" t="s">
        <v>384</v>
      </c>
      <c r="F9835" s="57">
        <f>ROUNDDOWN(C9835/50,0)*50</f>
        <v>1600</v>
      </c>
      <c r="G9835" s="57" t="str">
        <f>D9835&amp;"_"&amp;B9835&amp;"_"&amp;F9835</f>
        <v>Beijing_1_1600</v>
      </c>
      <c r="H9835" s="57">
        <v>0.59655600847123313</v>
      </c>
      <c r="I9835" s="57">
        <f>COUNTIF($G$10:G9835,G9835)</f>
        <v>50</v>
      </c>
      <c r="J9835" s="57">
        <f>COUNTIF($G:$G,G9835)</f>
        <v>69</v>
      </c>
      <c r="K9835" s="57">
        <f>ROUND(3000*J9835/21653,0)</f>
        <v>10</v>
      </c>
    </row>
    <row r="9836" spans="1:11" x14ac:dyDescent="0.25">
      <c r="A9836" s="40">
        <v>1517902611</v>
      </c>
      <c r="B9836" s="40">
        <v>0</v>
      </c>
      <c r="C9836" s="40">
        <v>3212</v>
      </c>
      <c r="D9836" s="38" t="s">
        <v>359</v>
      </c>
      <c r="E9836" s="57" t="s">
        <v>383</v>
      </c>
      <c r="F9836" s="57">
        <f>ROUNDDOWN(C9836/50,0)*50</f>
        <v>3200</v>
      </c>
      <c r="G9836" s="57" t="str">
        <f>D9836&amp;"_"&amp;B9836&amp;"_"&amp;F9836</f>
        <v>Shanghai_0_3200</v>
      </c>
      <c r="H9836" s="57">
        <v>0.59655673954163868</v>
      </c>
      <c r="I9836" s="57">
        <f>COUNTIF($G$10:G9836,G9836)</f>
        <v>3</v>
      </c>
      <c r="J9836" s="57">
        <f>COUNTIF($G:$G,G9836)</f>
        <v>12</v>
      </c>
      <c r="K9836" s="57">
        <f>ROUND(3000*J9836/21653,0)</f>
        <v>2</v>
      </c>
    </row>
    <row r="9837" spans="1:11" x14ac:dyDescent="0.25">
      <c r="A9837" s="40">
        <v>1515558947</v>
      </c>
      <c r="B9837" s="40">
        <v>1</v>
      </c>
      <c r="C9837" s="40">
        <v>1373</v>
      </c>
      <c r="D9837" s="38" t="s">
        <v>359</v>
      </c>
      <c r="E9837" s="57" t="s">
        <v>384</v>
      </c>
      <c r="F9837" s="57">
        <f>ROUNDDOWN(C9837/50,0)*50</f>
        <v>1350</v>
      </c>
      <c r="G9837" s="57" t="str">
        <f>D9837&amp;"_"&amp;B9837&amp;"_"&amp;F9837</f>
        <v>Shanghai_1_1350</v>
      </c>
      <c r="H9837" s="57">
        <v>0.59655967391227938</v>
      </c>
      <c r="I9837" s="57">
        <f>COUNTIF($G$10:G9837,G9837)</f>
        <v>29</v>
      </c>
      <c r="J9837" s="57">
        <f>COUNTIF($G:$G,G9837)</f>
        <v>87</v>
      </c>
      <c r="K9837" s="57">
        <f>ROUND(3000*J9837/21653,0)</f>
        <v>12</v>
      </c>
    </row>
    <row r="9838" spans="1:11" x14ac:dyDescent="0.25">
      <c r="A9838" s="40">
        <v>1516479715</v>
      </c>
      <c r="B9838" s="40">
        <v>1</v>
      </c>
      <c r="C9838" s="40">
        <v>2757</v>
      </c>
      <c r="D9838" s="38" t="s">
        <v>358</v>
      </c>
      <c r="E9838" s="57" t="s">
        <v>383</v>
      </c>
      <c r="F9838" s="57">
        <f>ROUNDDOWN(C9838/50,0)*50</f>
        <v>2750</v>
      </c>
      <c r="G9838" s="57" t="str">
        <f>D9838&amp;"_"&amp;B9838&amp;"_"&amp;F9838</f>
        <v>Shenzhen_1_2750</v>
      </c>
      <c r="H9838" s="57">
        <v>0.59657139012105365</v>
      </c>
      <c r="I9838" s="57">
        <f>COUNTIF($G$10:G9838,G9838)</f>
        <v>8</v>
      </c>
      <c r="J9838" s="57">
        <f>COUNTIF($G:$G,G9838)</f>
        <v>26</v>
      </c>
      <c r="K9838" s="57">
        <f>ROUND(3000*J9838/21653,0)</f>
        <v>4</v>
      </c>
    </row>
    <row r="9839" spans="1:11" x14ac:dyDescent="0.25">
      <c r="A9839" s="40">
        <v>1515482191</v>
      </c>
      <c r="B9839" s="40">
        <v>0</v>
      </c>
      <c r="C9839" s="40">
        <v>1527</v>
      </c>
      <c r="D9839" s="38" t="s">
        <v>360</v>
      </c>
      <c r="E9839" s="57" t="s">
        <v>384</v>
      </c>
      <c r="F9839" s="57">
        <f>ROUNDDOWN(C9839/50,0)*50</f>
        <v>1500</v>
      </c>
      <c r="G9839" s="57" t="str">
        <f>D9839&amp;"_"&amp;B9839&amp;"_"&amp;F9839</f>
        <v>Beijing_0_1500</v>
      </c>
      <c r="H9839" s="57">
        <v>0.59660937153326321</v>
      </c>
      <c r="I9839" s="57">
        <f>COUNTIF($G$10:G9839,G9839)</f>
        <v>24</v>
      </c>
      <c r="J9839" s="57">
        <f>COUNTIF($G:$G,G9839)</f>
        <v>37</v>
      </c>
      <c r="K9839" s="57">
        <f>ROUND(3000*J9839/21653,0)</f>
        <v>5</v>
      </c>
    </row>
    <row r="9840" spans="1:11" x14ac:dyDescent="0.25">
      <c r="A9840" s="40">
        <v>1512108429</v>
      </c>
      <c r="B9840" s="40">
        <v>1</v>
      </c>
      <c r="C9840" s="40">
        <v>1523</v>
      </c>
      <c r="D9840" s="38" t="s">
        <v>359</v>
      </c>
      <c r="E9840" s="57" t="s">
        <v>384</v>
      </c>
      <c r="F9840" s="57">
        <f>ROUNDDOWN(C9840/50,0)*50</f>
        <v>1500</v>
      </c>
      <c r="G9840" s="57" t="str">
        <f>D9840&amp;"_"&amp;B9840&amp;"_"&amp;F9840</f>
        <v>Shanghai_1_1500</v>
      </c>
      <c r="H9840" s="57">
        <v>0.59661694189344772</v>
      </c>
      <c r="I9840" s="57">
        <f>COUNTIF($G$10:G9840,G9840)</f>
        <v>21</v>
      </c>
      <c r="J9840" s="57">
        <f>COUNTIF($G:$G,G9840)</f>
        <v>71</v>
      </c>
      <c r="K9840" s="57">
        <f>ROUND(3000*J9840/21653,0)</f>
        <v>10</v>
      </c>
    </row>
    <row r="9841" spans="1:11" x14ac:dyDescent="0.25">
      <c r="A9841" s="40">
        <v>1516381218</v>
      </c>
      <c r="B9841" s="40">
        <v>1</v>
      </c>
      <c r="C9841" s="40">
        <v>134</v>
      </c>
      <c r="D9841" s="38" t="s">
        <v>360</v>
      </c>
      <c r="E9841" s="57" t="s">
        <v>384</v>
      </c>
      <c r="F9841" s="57">
        <f>ROUNDDOWN(C9841/50,0)*50</f>
        <v>100</v>
      </c>
      <c r="G9841" s="57" t="str">
        <f>D9841&amp;"_"&amp;B9841&amp;"_"&amp;F9841</f>
        <v>Beijing_1_100</v>
      </c>
      <c r="H9841" s="57">
        <v>0.59665872808092124</v>
      </c>
      <c r="I9841" s="57">
        <f>COUNTIF($G$10:G9841,G9841)</f>
        <v>44</v>
      </c>
      <c r="J9841" s="57">
        <f>COUNTIF($G:$G,G9841)</f>
        <v>80</v>
      </c>
      <c r="K9841" s="57">
        <f>ROUND(3000*J9841/21653,0)</f>
        <v>11</v>
      </c>
    </row>
    <row r="9842" spans="1:11" x14ac:dyDescent="0.25">
      <c r="A9842" s="40">
        <v>1517801404</v>
      </c>
      <c r="B9842" s="40">
        <v>1</v>
      </c>
      <c r="C9842" s="40">
        <v>1389</v>
      </c>
      <c r="D9842" s="38" t="s">
        <v>358</v>
      </c>
      <c r="E9842" s="57" t="s">
        <v>384</v>
      </c>
      <c r="F9842" s="57">
        <f>ROUNDDOWN(C9842/50,0)*50</f>
        <v>1350</v>
      </c>
      <c r="G9842" s="57" t="str">
        <f>D9842&amp;"_"&amp;B9842&amp;"_"&amp;F9842</f>
        <v>Shenzhen_1_1350</v>
      </c>
      <c r="H9842" s="57">
        <v>0.59673596255502448</v>
      </c>
      <c r="I9842" s="57">
        <f>COUNTIF($G$10:G9842,G9842)</f>
        <v>16</v>
      </c>
      <c r="J9842" s="57">
        <f>COUNTIF($G:$G,G9842)</f>
        <v>54</v>
      </c>
      <c r="K9842" s="57">
        <f>ROUND(3000*J9842/21653,0)</f>
        <v>7</v>
      </c>
    </row>
    <row r="9843" spans="1:11" x14ac:dyDescent="0.25">
      <c r="A9843" s="40">
        <v>1517528990</v>
      </c>
      <c r="B9843" s="40">
        <v>0</v>
      </c>
      <c r="C9843" s="40">
        <v>1772</v>
      </c>
      <c r="D9843" s="38" t="s">
        <v>360</v>
      </c>
      <c r="E9843" s="57" t="s">
        <v>384</v>
      </c>
      <c r="F9843" s="57">
        <f>ROUNDDOWN(C9843/50,0)*50</f>
        <v>1750</v>
      </c>
      <c r="G9843" s="57" t="str">
        <f>D9843&amp;"_"&amp;B9843&amp;"_"&amp;F9843</f>
        <v>Beijing_0_1750</v>
      </c>
      <c r="H9843" s="57">
        <v>0.59691600249483556</v>
      </c>
      <c r="I9843" s="57">
        <f>COUNTIF($G$10:G9843,G9843)</f>
        <v>18</v>
      </c>
      <c r="J9843" s="57">
        <f>COUNTIF($G:$G,G9843)</f>
        <v>30</v>
      </c>
      <c r="K9843" s="57">
        <f>ROUND(3000*J9843/21653,0)</f>
        <v>4</v>
      </c>
    </row>
    <row r="9844" spans="1:11" x14ac:dyDescent="0.25">
      <c r="A9844" s="40">
        <v>1515344343</v>
      </c>
      <c r="B9844" s="40">
        <v>1</v>
      </c>
      <c r="C9844" s="40">
        <v>2657</v>
      </c>
      <c r="D9844" s="38" t="s">
        <v>361</v>
      </c>
      <c r="E9844" s="57" t="s">
        <v>383</v>
      </c>
      <c r="F9844" s="57">
        <f>ROUNDDOWN(C9844/50,0)*50</f>
        <v>2650</v>
      </c>
      <c r="G9844" s="57" t="str">
        <f>D9844&amp;"_"&amp;B9844&amp;"_"&amp;F9844</f>
        <v>Guangzhou_1_2650</v>
      </c>
      <c r="H9844" s="57">
        <v>0.15489999464718285</v>
      </c>
      <c r="I9844" s="57">
        <f>COUNTIF($G$10:G9844,G9844)</f>
        <v>8</v>
      </c>
      <c r="J9844" s="57">
        <f>COUNTIF($G:$G,G9844)</f>
        <v>28</v>
      </c>
      <c r="K9844" s="57">
        <f>ROUND(3000*J9844/21653,0)</f>
        <v>4</v>
      </c>
    </row>
    <row r="9845" spans="1:11" x14ac:dyDescent="0.25">
      <c r="A9845" s="40">
        <v>1511361783</v>
      </c>
      <c r="B9845" s="40">
        <v>1</v>
      </c>
      <c r="C9845" s="40">
        <v>2678</v>
      </c>
      <c r="D9845" s="38" t="s">
        <v>361</v>
      </c>
      <c r="E9845" s="57" t="s">
        <v>384</v>
      </c>
      <c r="F9845" s="57">
        <f>ROUNDDOWN(C9845/50,0)*50</f>
        <v>2650</v>
      </c>
      <c r="G9845" s="57" t="str">
        <f>D9845&amp;"_"&amp;B9845&amp;"_"&amp;F9845</f>
        <v>Guangzhou_1_2650</v>
      </c>
      <c r="H9845" s="57">
        <v>0.1790624628668479</v>
      </c>
      <c r="I9845" s="57">
        <f>COUNTIF($G$10:G9845,G9845)</f>
        <v>9</v>
      </c>
      <c r="J9845" s="57">
        <f>COUNTIF($G:$G,G9845)</f>
        <v>28</v>
      </c>
      <c r="K9845" s="57">
        <f>ROUND(3000*J9845/21653,0)</f>
        <v>4</v>
      </c>
    </row>
    <row r="9846" spans="1:11" x14ac:dyDescent="0.25">
      <c r="A9846" s="40">
        <v>1518606326</v>
      </c>
      <c r="B9846" s="40">
        <v>1</v>
      </c>
      <c r="C9846" s="40">
        <v>2698</v>
      </c>
      <c r="D9846" s="38" t="s">
        <v>361</v>
      </c>
      <c r="E9846" s="57" t="s">
        <v>384</v>
      </c>
      <c r="F9846" s="57">
        <f>ROUNDDOWN(C9846/50,0)*50</f>
        <v>2650</v>
      </c>
      <c r="G9846" s="57" t="str">
        <f>D9846&amp;"_"&amp;B9846&amp;"_"&amp;F9846</f>
        <v>Guangzhou_1_2650</v>
      </c>
      <c r="H9846" s="57">
        <v>0.20954956574931982</v>
      </c>
      <c r="I9846" s="57">
        <f>COUNTIF($G$10:G9846,G9846)</f>
        <v>10</v>
      </c>
      <c r="J9846" s="57">
        <f>COUNTIF($G:$G,G9846)</f>
        <v>28</v>
      </c>
      <c r="K9846" s="57">
        <f>ROUND(3000*J9846/21653,0)</f>
        <v>4</v>
      </c>
    </row>
    <row r="9847" spans="1:11" x14ac:dyDescent="0.25">
      <c r="A9847" s="40">
        <v>1512161795</v>
      </c>
      <c r="B9847" s="40">
        <v>1</v>
      </c>
      <c r="C9847" s="40">
        <v>2684</v>
      </c>
      <c r="D9847" s="38" t="s">
        <v>361</v>
      </c>
      <c r="E9847" s="57" t="s">
        <v>384</v>
      </c>
      <c r="F9847" s="57">
        <f>ROUNDDOWN(C9847/50,0)*50</f>
        <v>2650</v>
      </c>
      <c r="G9847" s="57" t="str">
        <f>D9847&amp;"_"&amp;B9847&amp;"_"&amp;F9847</f>
        <v>Guangzhou_1_2650</v>
      </c>
      <c r="H9847" s="57">
        <v>0.26663668156703446</v>
      </c>
      <c r="I9847" s="57">
        <f>COUNTIF($G$10:G9847,G9847)</f>
        <v>11</v>
      </c>
      <c r="J9847" s="57">
        <f>COUNTIF($G:$G,G9847)</f>
        <v>28</v>
      </c>
      <c r="K9847" s="57">
        <f>ROUND(3000*J9847/21653,0)</f>
        <v>4</v>
      </c>
    </row>
    <row r="9848" spans="1:11" x14ac:dyDescent="0.25">
      <c r="A9848" s="40">
        <v>1513364056</v>
      </c>
      <c r="B9848" s="40">
        <v>1</v>
      </c>
      <c r="C9848" s="40">
        <v>2651</v>
      </c>
      <c r="D9848" s="38" t="s">
        <v>361</v>
      </c>
      <c r="E9848" s="57" t="s">
        <v>384</v>
      </c>
      <c r="F9848" s="57">
        <f>ROUNDDOWN(C9848/50,0)*50</f>
        <v>2650</v>
      </c>
      <c r="G9848" s="57" t="str">
        <f>D9848&amp;"_"&amp;B9848&amp;"_"&amp;F9848</f>
        <v>Guangzhou_1_2650</v>
      </c>
      <c r="H9848" s="57">
        <v>0.27533820654434615</v>
      </c>
      <c r="I9848" s="57">
        <f>COUNTIF($G$10:G9848,G9848)</f>
        <v>12</v>
      </c>
      <c r="J9848" s="57">
        <f>COUNTIF($G:$G,G9848)</f>
        <v>28</v>
      </c>
      <c r="K9848" s="57">
        <f>ROUND(3000*J9848/21653,0)</f>
        <v>4</v>
      </c>
    </row>
    <row r="9849" spans="1:11" x14ac:dyDescent="0.25">
      <c r="A9849" s="40">
        <v>1512717603</v>
      </c>
      <c r="B9849" s="40">
        <v>1</v>
      </c>
      <c r="C9849" s="40">
        <v>2679</v>
      </c>
      <c r="D9849" s="38" t="s">
        <v>361</v>
      </c>
      <c r="E9849" s="57" t="s">
        <v>384</v>
      </c>
      <c r="F9849" s="57">
        <f>ROUNDDOWN(C9849/50,0)*50</f>
        <v>2650</v>
      </c>
      <c r="G9849" s="57" t="str">
        <f>D9849&amp;"_"&amp;B9849&amp;"_"&amp;F9849</f>
        <v>Guangzhou_1_2650</v>
      </c>
      <c r="H9849" s="57">
        <v>0.33092800505287778</v>
      </c>
      <c r="I9849" s="57">
        <f>COUNTIF($G$10:G9849,G9849)</f>
        <v>13</v>
      </c>
      <c r="J9849" s="57">
        <f>COUNTIF($G:$G,G9849)</f>
        <v>28</v>
      </c>
      <c r="K9849" s="57">
        <f>ROUND(3000*J9849/21653,0)</f>
        <v>4</v>
      </c>
    </row>
    <row r="9850" spans="1:11" x14ac:dyDescent="0.25">
      <c r="A9850" s="40">
        <v>1513453894</v>
      </c>
      <c r="B9850" s="40">
        <v>1</v>
      </c>
      <c r="C9850" s="40">
        <v>2682</v>
      </c>
      <c r="D9850" s="38" t="s">
        <v>361</v>
      </c>
      <c r="E9850" s="57" t="s">
        <v>384</v>
      </c>
      <c r="F9850" s="57">
        <f>ROUNDDOWN(C9850/50,0)*50</f>
        <v>2650</v>
      </c>
      <c r="G9850" s="57" t="str">
        <f>D9850&amp;"_"&amp;B9850&amp;"_"&amp;F9850</f>
        <v>Guangzhou_1_2650</v>
      </c>
      <c r="H9850" s="57">
        <v>0.34971620092315892</v>
      </c>
      <c r="I9850" s="57">
        <f>COUNTIF($G$10:G9850,G9850)</f>
        <v>14</v>
      </c>
      <c r="J9850" s="57">
        <f>COUNTIF($G:$G,G9850)</f>
        <v>28</v>
      </c>
      <c r="K9850" s="57">
        <f>ROUND(3000*J9850/21653,0)</f>
        <v>4</v>
      </c>
    </row>
    <row r="9851" spans="1:11" x14ac:dyDescent="0.25">
      <c r="A9851" s="40">
        <v>1511251685</v>
      </c>
      <c r="B9851" s="40">
        <v>1</v>
      </c>
      <c r="C9851" s="40">
        <v>2679</v>
      </c>
      <c r="D9851" s="38" t="s">
        <v>361</v>
      </c>
      <c r="E9851" s="57" t="s">
        <v>384</v>
      </c>
      <c r="F9851" s="57">
        <f>ROUNDDOWN(C9851/50,0)*50</f>
        <v>2650</v>
      </c>
      <c r="G9851" s="57" t="str">
        <f>D9851&amp;"_"&amp;B9851&amp;"_"&amp;F9851</f>
        <v>Guangzhou_1_2650</v>
      </c>
      <c r="H9851" s="57">
        <v>0.35368780502230812</v>
      </c>
      <c r="I9851" s="57">
        <f>COUNTIF($G$10:G9851,G9851)</f>
        <v>15</v>
      </c>
      <c r="J9851" s="57">
        <f>COUNTIF($G:$G,G9851)</f>
        <v>28</v>
      </c>
      <c r="K9851" s="57">
        <f>ROUND(3000*J9851/21653,0)</f>
        <v>4</v>
      </c>
    </row>
    <row r="9852" spans="1:11" x14ac:dyDescent="0.25">
      <c r="A9852" s="40">
        <v>1519984869</v>
      </c>
      <c r="B9852" s="40">
        <v>1</v>
      </c>
      <c r="C9852" s="40">
        <v>1298</v>
      </c>
      <c r="D9852" s="38" t="s">
        <v>360</v>
      </c>
      <c r="E9852" s="57" t="s">
        <v>384</v>
      </c>
      <c r="F9852" s="57">
        <f>ROUNDDOWN(C9852/50,0)*50</f>
        <v>1250</v>
      </c>
      <c r="G9852" s="57" t="str">
        <f>D9852&amp;"_"&amp;B9852&amp;"_"&amp;F9852</f>
        <v>Beijing_1_1250</v>
      </c>
      <c r="H9852" s="57">
        <v>0.59701481517361621</v>
      </c>
      <c r="I9852" s="57">
        <f>COUNTIF($G$10:G9852,G9852)</f>
        <v>64</v>
      </c>
      <c r="J9852" s="57">
        <f>COUNTIF($G:$G,G9852)</f>
        <v>85</v>
      </c>
      <c r="K9852" s="57">
        <f>ROUND(3000*J9852/21653,0)</f>
        <v>12</v>
      </c>
    </row>
    <row r="9853" spans="1:11" x14ac:dyDescent="0.25">
      <c r="A9853" s="40">
        <v>1516195641</v>
      </c>
      <c r="B9853" s="40">
        <v>0</v>
      </c>
      <c r="C9853" s="40">
        <v>254</v>
      </c>
      <c r="D9853" s="38" t="s">
        <v>360</v>
      </c>
      <c r="E9853" s="57" t="s">
        <v>384</v>
      </c>
      <c r="F9853" s="57">
        <f>ROUNDDOWN(C9853/50,0)*50</f>
        <v>250</v>
      </c>
      <c r="G9853" s="57" t="str">
        <f>D9853&amp;"_"&amp;B9853&amp;"_"&amp;F9853</f>
        <v>Beijing_0_250</v>
      </c>
      <c r="H9853" s="57">
        <v>0.59702958698344821</v>
      </c>
      <c r="I9853" s="57">
        <f>COUNTIF($G$10:G9853,G9853)</f>
        <v>18</v>
      </c>
      <c r="J9853" s="57">
        <f>COUNTIF($G:$G,G9853)</f>
        <v>27</v>
      </c>
      <c r="K9853" s="57">
        <f>ROUND(3000*J9853/21653,0)</f>
        <v>4</v>
      </c>
    </row>
    <row r="9854" spans="1:11" x14ac:dyDescent="0.25">
      <c r="A9854" s="40">
        <v>1511806057</v>
      </c>
      <c r="B9854" s="40">
        <v>1</v>
      </c>
      <c r="C9854" s="40">
        <v>2649</v>
      </c>
      <c r="D9854" s="38" t="s">
        <v>361</v>
      </c>
      <c r="E9854" s="57" t="s">
        <v>384</v>
      </c>
      <c r="F9854" s="57">
        <f>ROUNDDOWN(C9854/50,0)*50</f>
        <v>2600</v>
      </c>
      <c r="G9854" s="57" t="str">
        <f>D9854&amp;"_"&amp;B9854&amp;"_"&amp;F9854</f>
        <v>Guangzhou_1_2600</v>
      </c>
      <c r="H9854" s="57">
        <v>0.59707437688577736</v>
      </c>
      <c r="I9854" s="57">
        <f>COUNTIF($G$10:G9854,G9854)</f>
        <v>9</v>
      </c>
      <c r="J9854" s="57">
        <f>COUNTIF($G:$G,G9854)</f>
        <v>17</v>
      </c>
      <c r="K9854" s="57">
        <f>ROUND(3000*J9854/21653,0)</f>
        <v>2</v>
      </c>
    </row>
    <row r="9855" spans="1:11" x14ac:dyDescent="0.25">
      <c r="A9855" s="40">
        <v>1512020076</v>
      </c>
      <c r="B9855" s="40">
        <v>1</v>
      </c>
      <c r="C9855" s="40">
        <v>3471</v>
      </c>
      <c r="D9855" s="38" t="s">
        <v>359</v>
      </c>
      <c r="E9855" s="57" t="s">
        <v>384</v>
      </c>
      <c r="F9855" s="57">
        <f>ROUNDDOWN(C9855/50,0)*50</f>
        <v>3450</v>
      </c>
      <c r="G9855" s="57" t="str">
        <f>D9855&amp;"_"&amp;B9855&amp;"_"&amp;F9855</f>
        <v>Shanghai_1_3450</v>
      </c>
      <c r="H9855" s="57">
        <v>0.59707788777320658</v>
      </c>
      <c r="I9855" s="57">
        <f>COUNTIF($G$10:G9855,G9855)</f>
        <v>19</v>
      </c>
      <c r="J9855" s="57">
        <f>COUNTIF($G:$G,G9855)</f>
        <v>30</v>
      </c>
      <c r="K9855" s="57">
        <f>ROUND(3000*J9855/21653,0)</f>
        <v>4</v>
      </c>
    </row>
    <row r="9856" spans="1:11" x14ac:dyDescent="0.25">
      <c r="A9856" s="40">
        <v>1514575295</v>
      </c>
      <c r="B9856" s="40">
        <v>1</v>
      </c>
      <c r="C9856" s="40">
        <v>558</v>
      </c>
      <c r="D9856" s="38" t="s">
        <v>358</v>
      </c>
      <c r="E9856" s="57" t="s">
        <v>384</v>
      </c>
      <c r="F9856" s="57">
        <f>ROUNDDOWN(C9856/50,0)*50</f>
        <v>550</v>
      </c>
      <c r="G9856" s="57" t="str">
        <f>D9856&amp;"_"&amp;B9856&amp;"_"&amp;F9856</f>
        <v>Shenzhen_1_550</v>
      </c>
      <c r="H9856" s="57">
        <v>0.59709745885285892</v>
      </c>
      <c r="I9856" s="57">
        <f>COUNTIF($G$10:G9856,G9856)</f>
        <v>19</v>
      </c>
      <c r="J9856" s="57">
        <f>COUNTIF($G:$G,G9856)</f>
        <v>56</v>
      </c>
      <c r="K9856" s="57">
        <f>ROUND(3000*J9856/21653,0)</f>
        <v>8</v>
      </c>
    </row>
    <row r="9857" spans="1:11" x14ac:dyDescent="0.25">
      <c r="A9857" s="40">
        <v>1515819956</v>
      </c>
      <c r="B9857" s="40">
        <v>1</v>
      </c>
      <c r="C9857" s="40">
        <v>2272</v>
      </c>
      <c r="D9857" s="38" t="s">
        <v>358</v>
      </c>
      <c r="E9857" s="57" t="s">
        <v>383</v>
      </c>
      <c r="F9857" s="57">
        <f>ROUNDDOWN(C9857/50,0)*50</f>
        <v>2250</v>
      </c>
      <c r="G9857" s="57" t="str">
        <f>D9857&amp;"_"&amp;B9857&amp;"_"&amp;F9857</f>
        <v>Shenzhen_1_2250</v>
      </c>
      <c r="H9857" s="57">
        <v>0.59712540145841786</v>
      </c>
      <c r="I9857" s="57">
        <f>COUNTIF($G$10:G9857,G9857)</f>
        <v>10</v>
      </c>
      <c r="J9857" s="57">
        <f>COUNTIF($G:$G,G9857)</f>
        <v>41</v>
      </c>
      <c r="K9857" s="57">
        <f>ROUND(3000*J9857/21653,0)</f>
        <v>6</v>
      </c>
    </row>
    <row r="9858" spans="1:11" x14ac:dyDescent="0.25">
      <c r="A9858" s="40">
        <v>1512366127</v>
      </c>
      <c r="B9858" s="40">
        <v>1</v>
      </c>
      <c r="C9858" s="40">
        <v>1686</v>
      </c>
      <c r="D9858" s="38" t="s">
        <v>359</v>
      </c>
      <c r="E9858" s="57" t="s">
        <v>384</v>
      </c>
      <c r="F9858" s="57">
        <f>ROUNDDOWN(C9858/50,0)*50</f>
        <v>1650</v>
      </c>
      <c r="G9858" s="57" t="str">
        <f>D9858&amp;"_"&amp;B9858&amp;"_"&amp;F9858</f>
        <v>Shanghai_1_1650</v>
      </c>
      <c r="H9858" s="57">
        <v>0.59714113732191254</v>
      </c>
      <c r="I9858" s="57">
        <f>COUNTIF($G$10:G9858,G9858)</f>
        <v>27</v>
      </c>
      <c r="J9858" s="57">
        <f>COUNTIF($G:$G,G9858)</f>
        <v>79</v>
      </c>
      <c r="K9858" s="57">
        <f>ROUND(3000*J9858/21653,0)</f>
        <v>11</v>
      </c>
    </row>
    <row r="9859" spans="1:11" x14ac:dyDescent="0.25">
      <c r="A9859" s="40">
        <v>1514588205</v>
      </c>
      <c r="B9859" s="40">
        <v>1</v>
      </c>
      <c r="C9859" s="40">
        <v>2012</v>
      </c>
      <c r="D9859" s="38" t="s">
        <v>360</v>
      </c>
      <c r="E9859" s="57" t="s">
        <v>384</v>
      </c>
      <c r="F9859" s="57">
        <f>ROUNDDOWN(C9859/50,0)*50</f>
        <v>2000</v>
      </c>
      <c r="G9859" s="57" t="str">
        <f>D9859&amp;"_"&amp;B9859&amp;"_"&amp;F9859</f>
        <v>Beijing_1_2000</v>
      </c>
      <c r="H9859" s="57">
        <v>0.59717531072278474</v>
      </c>
      <c r="I9859" s="57">
        <f>COUNTIF($G$10:G9859,G9859)</f>
        <v>61</v>
      </c>
      <c r="J9859" s="57">
        <f>COUNTIF($G:$G,G9859)</f>
        <v>86</v>
      </c>
      <c r="K9859" s="57">
        <f>ROUND(3000*J9859/21653,0)</f>
        <v>12</v>
      </c>
    </row>
    <row r="9860" spans="1:11" x14ac:dyDescent="0.25">
      <c r="A9860" s="40">
        <v>1515102630</v>
      </c>
      <c r="B9860" s="40">
        <v>0</v>
      </c>
      <c r="C9860" s="40">
        <v>2379</v>
      </c>
      <c r="D9860" s="38" t="s">
        <v>360</v>
      </c>
      <c r="E9860" s="57" t="s">
        <v>384</v>
      </c>
      <c r="F9860" s="57">
        <f>ROUNDDOWN(C9860/50,0)*50</f>
        <v>2350</v>
      </c>
      <c r="G9860" s="57" t="str">
        <f>D9860&amp;"_"&amp;B9860&amp;"_"&amp;F9860</f>
        <v>Beijing_0_2350</v>
      </c>
      <c r="H9860" s="57">
        <v>0.59717962485749843</v>
      </c>
      <c r="I9860" s="57">
        <f>COUNTIF($G$10:G9860,G9860)</f>
        <v>13</v>
      </c>
      <c r="J9860" s="57">
        <f>COUNTIF($G:$G,G9860)</f>
        <v>28</v>
      </c>
      <c r="K9860" s="57">
        <f>ROUND(3000*J9860/21653,0)</f>
        <v>4</v>
      </c>
    </row>
    <row r="9861" spans="1:11" x14ac:dyDescent="0.25">
      <c r="A9861" s="40">
        <v>1518051676</v>
      </c>
      <c r="B9861" s="40">
        <v>1</v>
      </c>
      <c r="C9861" s="40">
        <v>2966</v>
      </c>
      <c r="D9861" s="38" t="s">
        <v>359</v>
      </c>
      <c r="E9861" s="57" t="s">
        <v>384</v>
      </c>
      <c r="F9861" s="57">
        <f>ROUNDDOWN(C9861/50,0)*50</f>
        <v>2950</v>
      </c>
      <c r="G9861" s="57" t="str">
        <f>D9861&amp;"_"&amp;B9861&amp;"_"&amp;F9861</f>
        <v>Shanghai_1_2950</v>
      </c>
      <c r="H9861" s="57">
        <v>0.59721405259918392</v>
      </c>
      <c r="I9861" s="57">
        <f>COUNTIF($G$10:G9861,G9861)</f>
        <v>9</v>
      </c>
      <c r="J9861" s="57">
        <f>COUNTIF($G:$G,G9861)</f>
        <v>24</v>
      </c>
      <c r="K9861" s="57">
        <f>ROUND(3000*J9861/21653,0)</f>
        <v>3</v>
      </c>
    </row>
    <row r="9862" spans="1:11" x14ac:dyDescent="0.25">
      <c r="A9862" s="40">
        <v>1515288456</v>
      </c>
      <c r="B9862" s="40">
        <v>1</v>
      </c>
      <c r="C9862" s="40">
        <v>2132</v>
      </c>
      <c r="D9862" s="38" t="s">
        <v>359</v>
      </c>
      <c r="E9862" s="57" t="s">
        <v>384</v>
      </c>
      <c r="F9862" s="57">
        <f>ROUNDDOWN(C9862/50,0)*50</f>
        <v>2100</v>
      </c>
      <c r="G9862" s="57" t="str">
        <f>D9862&amp;"_"&amp;B9862&amp;"_"&amp;F9862</f>
        <v>Shanghai_1_2100</v>
      </c>
      <c r="H9862" s="57">
        <v>0.59733767783292269</v>
      </c>
      <c r="I9862" s="57">
        <f>COUNTIF($G$10:G9862,G9862)</f>
        <v>17</v>
      </c>
      <c r="J9862" s="57">
        <f>COUNTIF($G:$G,G9862)</f>
        <v>47</v>
      </c>
      <c r="K9862" s="57">
        <f>ROUND(3000*J9862/21653,0)</f>
        <v>7</v>
      </c>
    </row>
    <row r="9863" spans="1:11" x14ac:dyDescent="0.25">
      <c r="A9863" s="40">
        <v>1515965004</v>
      </c>
      <c r="B9863" s="40">
        <v>1</v>
      </c>
      <c r="C9863" s="40">
        <v>3379</v>
      </c>
      <c r="D9863" s="38" t="s">
        <v>358</v>
      </c>
      <c r="E9863" s="57" t="s">
        <v>382</v>
      </c>
      <c r="F9863" s="57">
        <f>ROUNDDOWN(C9863/50,0)*50</f>
        <v>3350</v>
      </c>
      <c r="G9863" s="57" t="str">
        <f>D9863&amp;"_"&amp;B9863&amp;"_"&amp;F9863</f>
        <v>Shenzhen_1_3350</v>
      </c>
      <c r="H9863" s="57">
        <v>0.59736494125801654</v>
      </c>
      <c r="I9863" s="57">
        <f>COUNTIF($G$10:G9863,G9863)</f>
        <v>2</v>
      </c>
      <c r="J9863" s="57">
        <f>COUNTIF($G:$G,G9863)</f>
        <v>20</v>
      </c>
      <c r="K9863" s="57">
        <f>ROUND(3000*J9863/21653,0)</f>
        <v>3</v>
      </c>
    </row>
    <row r="9864" spans="1:11" x14ac:dyDescent="0.25">
      <c r="A9864" s="40">
        <v>1517018174</v>
      </c>
      <c r="B9864" s="40">
        <v>1</v>
      </c>
      <c r="C9864" s="40">
        <v>2966</v>
      </c>
      <c r="D9864" s="38" t="s">
        <v>360</v>
      </c>
      <c r="E9864" s="57" t="s">
        <v>384</v>
      </c>
      <c r="F9864" s="57">
        <f>ROUNDDOWN(C9864/50,0)*50</f>
        <v>2950</v>
      </c>
      <c r="G9864" s="57" t="str">
        <f>D9864&amp;"_"&amp;B9864&amp;"_"&amp;F9864</f>
        <v>Beijing_1_2950</v>
      </c>
      <c r="H9864" s="57">
        <v>0.5974988862537215</v>
      </c>
      <c r="I9864" s="57">
        <f>COUNTIF($G$10:G9864,G9864)</f>
        <v>31</v>
      </c>
      <c r="J9864" s="57">
        <f>COUNTIF($G:$G,G9864)</f>
        <v>51</v>
      </c>
      <c r="K9864" s="57">
        <f>ROUND(3000*J9864/21653,0)</f>
        <v>7</v>
      </c>
    </row>
    <row r="9865" spans="1:11" x14ac:dyDescent="0.25">
      <c r="A9865" s="40">
        <v>1512095215</v>
      </c>
      <c r="B9865" s="40">
        <v>1</v>
      </c>
      <c r="C9865" s="40">
        <v>2150</v>
      </c>
      <c r="D9865" s="38" t="s">
        <v>361</v>
      </c>
      <c r="E9865" s="57" t="s">
        <v>384</v>
      </c>
      <c r="F9865" s="57">
        <f>ROUNDDOWN(C9865/50,0)*50</f>
        <v>2150</v>
      </c>
      <c r="G9865" s="57" t="str">
        <f>D9865&amp;"_"&amp;B9865&amp;"_"&amp;F9865</f>
        <v>Guangzhou_1_2150</v>
      </c>
      <c r="H9865" s="57">
        <v>0.59751279100994981</v>
      </c>
      <c r="I9865" s="57">
        <f>COUNTIF($G$10:G9865,G9865)</f>
        <v>24</v>
      </c>
      <c r="J9865" s="57">
        <f>COUNTIF($G:$G,G9865)</f>
        <v>38</v>
      </c>
      <c r="K9865" s="57">
        <f>ROUND(3000*J9865/21653,0)</f>
        <v>5</v>
      </c>
    </row>
    <row r="9866" spans="1:11" x14ac:dyDescent="0.25">
      <c r="A9866" s="40">
        <v>1511857699</v>
      </c>
      <c r="B9866" s="40">
        <v>1</v>
      </c>
      <c r="C9866" s="40">
        <v>1877</v>
      </c>
      <c r="D9866" s="38" t="s">
        <v>358</v>
      </c>
      <c r="E9866" s="57" t="s">
        <v>384</v>
      </c>
      <c r="F9866" s="57">
        <f>ROUNDDOWN(C9866/50,0)*50</f>
        <v>1850</v>
      </c>
      <c r="G9866" s="57" t="str">
        <f>D9866&amp;"_"&amp;B9866&amp;"_"&amp;F9866</f>
        <v>Shenzhen_1_1850</v>
      </c>
      <c r="H9866" s="57">
        <v>0.59784426004839308</v>
      </c>
      <c r="I9866" s="57">
        <f>COUNTIF($G$10:G9866,G9866)</f>
        <v>16</v>
      </c>
      <c r="J9866" s="57">
        <f>COUNTIF($G:$G,G9866)</f>
        <v>41</v>
      </c>
      <c r="K9866" s="57">
        <f>ROUND(3000*J9866/21653,0)</f>
        <v>6</v>
      </c>
    </row>
    <row r="9867" spans="1:11" x14ac:dyDescent="0.25">
      <c r="A9867" s="40">
        <v>1516734766</v>
      </c>
      <c r="B9867" s="40">
        <v>1</v>
      </c>
      <c r="C9867" s="40">
        <v>1557</v>
      </c>
      <c r="D9867" s="38" t="s">
        <v>360</v>
      </c>
      <c r="E9867" s="57" t="s">
        <v>384</v>
      </c>
      <c r="F9867" s="57">
        <f>ROUNDDOWN(C9867/50,0)*50</f>
        <v>1550</v>
      </c>
      <c r="G9867" s="57" t="str">
        <f>D9867&amp;"_"&amp;B9867&amp;"_"&amp;F9867</f>
        <v>Beijing_1_1550</v>
      </c>
      <c r="H9867" s="57">
        <v>0.59788800029563283</v>
      </c>
      <c r="I9867" s="57">
        <f>COUNTIF($G$10:G9867,G9867)</f>
        <v>48</v>
      </c>
      <c r="J9867" s="57">
        <f>COUNTIF($G:$G,G9867)</f>
        <v>79</v>
      </c>
      <c r="K9867" s="57">
        <f>ROUND(3000*J9867/21653,0)</f>
        <v>11</v>
      </c>
    </row>
    <row r="9868" spans="1:11" x14ac:dyDescent="0.25">
      <c r="A9868" s="40">
        <v>1518012565</v>
      </c>
      <c r="B9868" s="40">
        <v>1</v>
      </c>
      <c r="C9868" s="40">
        <v>2713</v>
      </c>
      <c r="D9868" s="38" t="s">
        <v>359</v>
      </c>
      <c r="E9868" s="57" t="s">
        <v>383</v>
      </c>
      <c r="F9868" s="57">
        <f>ROUNDDOWN(C9868/50,0)*50</f>
        <v>2700</v>
      </c>
      <c r="G9868" s="57" t="str">
        <f>D9868&amp;"_"&amp;B9868&amp;"_"&amp;F9868</f>
        <v>Shanghai_1_2700</v>
      </c>
      <c r="H9868" s="57">
        <v>0.59789420220645939</v>
      </c>
      <c r="I9868" s="57">
        <f>COUNTIF($G$10:G9868,G9868)</f>
        <v>14</v>
      </c>
      <c r="J9868" s="57">
        <f>COUNTIF($G:$G,G9868)</f>
        <v>55</v>
      </c>
      <c r="K9868" s="57">
        <f>ROUND(3000*J9868/21653,0)</f>
        <v>8</v>
      </c>
    </row>
    <row r="9869" spans="1:11" x14ac:dyDescent="0.25">
      <c r="A9869" s="40">
        <v>1512150897</v>
      </c>
      <c r="B9869" s="40">
        <v>1</v>
      </c>
      <c r="C9869" s="40">
        <v>2155</v>
      </c>
      <c r="D9869" s="38" t="s">
        <v>359</v>
      </c>
      <c r="E9869" s="57" t="s">
        <v>383</v>
      </c>
      <c r="F9869" s="57">
        <f>ROUNDDOWN(C9869/50,0)*50</f>
        <v>2150</v>
      </c>
      <c r="G9869" s="57" t="str">
        <f>D9869&amp;"_"&amp;B9869&amp;"_"&amp;F9869</f>
        <v>Shanghai_1_2150</v>
      </c>
      <c r="H9869" s="57">
        <v>0.59790374116523659</v>
      </c>
      <c r="I9869" s="57">
        <f>COUNTIF($G$10:G9869,G9869)</f>
        <v>15</v>
      </c>
      <c r="J9869" s="57">
        <f>COUNTIF($G:$G,G9869)</f>
        <v>58</v>
      </c>
      <c r="K9869" s="57">
        <f>ROUND(3000*J9869/21653,0)</f>
        <v>8</v>
      </c>
    </row>
    <row r="9870" spans="1:11" x14ac:dyDescent="0.25">
      <c r="A9870" s="40">
        <v>1519507649</v>
      </c>
      <c r="B9870" s="40">
        <v>1</v>
      </c>
      <c r="C9870" s="40">
        <v>887</v>
      </c>
      <c r="D9870" s="38" t="s">
        <v>360</v>
      </c>
      <c r="E9870" s="57" t="s">
        <v>384</v>
      </c>
      <c r="F9870" s="57">
        <f>ROUNDDOWN(C9870/50,0)*50</f>
        <v>850</v>
      </c>
      <c r="G9870" s="57" t="str">
        <f>D9870&amp;"_"&amp;B9870&amp;"_"&amp;F9870</f>
        <v>Beijing_1_850</v>
      </c>
      <c r="H9870" s="57">
        <v>0.59790423940241677</v>
      </c>
      <c r="I9870" s="57">
        <f>COUNTIF($G$10:G9870,G9870)</f>
        <v>44</v>
      </c>
      <c r="J9870" s="57">
        <f>COUNTIF($G:$G,G9870)</f>
        <v>81</v>
      </c>
      <c r="K9870" s="57">
        <f>ROUND(3000*J9870/21653,0)</f>
        <v>11</v>
      </c>
    </row>
    <row r="9871" spans="1:11" x14ac:dyDescent="0.25">
      <c r="A9871" s="40">
        <v>1513718927</v>
      </c>
      <c r="B9871" s="40">
        <v>1</v>
      </c>
      <c r="C9871" s="40">
        <v>3235</v>
      </c>
      <c r="D9871" s="38" t="s">
        <v>360</v>
      </c>
      <c r="E9871" s="57" t="s">
        <v>384</v>
      </c>
      <c r="F9871" s="57">
        <f>ROUNDDOWN(C9871/50,0)*50</f>
        <v>3200</v>
      </c>
      <c r="G9871" s="57" t="str">
        <f>D9871&amp;"_"&amp;B9871&amp;"_"&amp;F9871</f>
        <v>Beijing_1_3200</v>
      </c>
      <c r="H9871" s="57">
        <v>0.59792275446498289</v>
      </c>
      <c r="I9871" s="57">
        <f>COUNTIF($G$10:G9871,G9871)</f>
        <v>26</v>
      </c>
      <c r="J9871" s="57">
        <f>COUNTIF($G:$G,G9871)</f>
        <v>43</v>
      </c>
      <c r="K9871" s="57">
        <f>ROUND(3000*J9871/21653,0)</f>
        <v>6</v>
      </c>
    </row>
    <row r="9872" spans="1:11" x14ac:dyDescent="0.25">
      <c r="A9872" s="40">
        <v>1516263297</v>
      </c>
      <c r="B9872" s="40">
        <v>1</v>
      </c>
      <c r="C9872" s="40">
        <v>2715</v>
      </c>
      <c r="D9872" s="38" t="s">
        <v>361</v>
      </c>
      <c r="E9872" s="57" t="s">
        <v>384</v>
      </c>
      <c r="F9872" s="57">
        <f>ROUNDDOWN(C9872/50,0)*50</f>
        <v>2700</v>
      </c>
      <c r="G9872" s="57" t="str">
        <f>D9872&amp;"_"&amp;B9872&amp;"_"&amp;F9872</f>
        <v>Guangzhou_1_2700</v>
      </c>
      <c r="H9872" s="57">
        <v>5.4549194243250776E-3</v>
      </c>
      <c r="I9872" s="57">
        <f>COUNTIF($G$10:G9872,G9872)</f>
        <v>12</v>
      </c>
      <c r="J9872" s="57">
        <f>COUNTIF($G:$G,G9872)</f>
        <v>28</v>
      </c>
      <c r="K9872" s="57">
        <f>ROUND(3000*J9872/21653,0)</f>
        <v>4</v>
      </c>
    </row>
    <row r="9873" spans="1:11" x14ac:dyDescent="0.25">
      <c r="A9873" s="40">
        <v>1511984393</v>
      </c>
      <c r="B9873" s="40">
        <v>1</v>
      </c>
      <c r="C9873" s="40">
        <v>2708</v>
      </c>
      <c r="D9873" s="38" t="s">
        <v>361</v>
      </c>
      <c r="E9873" s="57" t="s">
        <v>384</v>
      </c>
      <c r="F9873" s="57">
        <f>ROUNDDOWN(C9873/50,0)*50</f>
        <v>2700</v>
      </c>
      <c r="G9873" s="57" t="str">
        <f>D9873&amp;"_"&amp;B9873&amp;"_"&amp;F9873</f>
        <v>Guangzhou_1_2700</v>
      </c>
      <c r="H9873" s="57">
        <v>5.9247355954526348E-2</v>
      </c>
      <c r="I9873" s="57">
        <f>COUNTIF($G$10:G9873,G9873)</f>
        <v>13</v>
      </c>
      <c r="J9873" s="57">
        <f>COUNTIF($G:$G,G9873)</f>
        <v>28</v>
      </c>
      <c r="K9873" s="57">
        <f>ROUND(3000*J9873/21653,0)</f>
        <v>4</v>
      </c>
    </row>
    <row r="9874" spans="1:11" x14ac:dyDescent="0.25">
      <c r="A9874" s="40">
        <v>1519473983</v>
      </c>
      <c r="B9874" s="40">
        <v>1</v>
      </c>
      <c r="C9874" s="40">
        <v>2749</v>
      </c>
      <c r="D9874" s="38" t="s">
        <v>361</v>
      </c>
      <c r="E9874" s="57" t="s">
        <v>384</v>
      </c>
      <c r="F9874" s="57">
        <f>ROUNDDOWN(C9874/50,0)*50</f>
        <v>2700</v>
      </c>
      <c r="G9874" s="57" t="str">
        <f>D9874&amp;"_"&amp;B9874&amp;"_"&amp;F9874</f>
        <v>Guangzhou_1_2700</v>
      </c>
      <c r="H9874" s="57">
        <v>9.8550191387459685E-2</v>
      </c>
      <c r="I9874" s="57">
        <f>COUNTIF($G$10:G9874,G9874)</f>
        <v>14</v>
      </c>
      <c r="J9874" s="57">
        <f>COUNTIF($G:$G,G9874)</f>
        <v>28</v>
      </c>
      <c r="K9874" s="57">
        <f>ROUND(3000*J9874/21653,0)</f>
        <v>4</v>
      </c>
    </row>
    <row r="9875" spans="1:11" x14ac:dyDescent="0.25">
      <c r="A9875" s="40">
        <v>1515732468</v>
      </c>
      <c r="B9875" s="40">
        <v>1</v>
      </c>
      <c r="C9875" s="40">
        <v>2741</v>
      </c>
      <c r="D9875" s="38" t="s">
        <v>361</v>
      </c>
      <c r="E9875" s="57" t="s">
        <v>384</v>
      </c>
      <c r="F9875" s="57">
        <f>ROUNDDOWN(C9875/50,0)*50</f>
        <v>2700</v>
      </c>
      <c r="G9875" s="57" t="str">
        <f>D9875&amp;"_"&amp;B9875&amp;"_"&amp;F9875</f>
        <v>Guangzhou_1_2700</v>
      </c>
      <c r="H9875" s="57">
        <v>0.11411552420686821</v>
      </c>
      <c r="I9875" s="57">
        <f>COUNTIF($G$10:G9875,G9875)</f>
        <v>15</v>
      </c>
      <c r="J9875" s="57">
        <f>COUNTIF($G:$G,G9875)</f>
        <v>28</v>
      </c>
      <c r="K9875" s="57">
        <f>ROUND(3000*J9875/21653,0)</f>
        <v>4</v>
      </c>
    </row>
    <row r="9876" spans="1:11" x14ac:dyDescent="0.25">
      <c r="A9876" s="40">
        <v>1517704658</v>
      </c>
      <c r="B9876" s="40">
        <v>1</v>
      </c>
      <c r="C9876" s="40">
        <v>2745</v>
      </c>
      <c r="D9876" s="38" t="s">
        <v>361</v>
      </c>
      <c r="E9876" s="57" t="s">
        <v>384</v>
      </c>
      <c r="F9876" s="57">
        <f>ROUNDDOWN(C9876/50,0)*50</f>
        <v>2700</v>
      </c>
      <c r="G9876" s="57" t="str">
        <f>D9876&amp;"_"&amp;B9876&amp;"_"&amp;F9876</f>
        <v>Guangzhou_1_2700</v>
      </c>
      <c r="H9876" s="57">
        <v>0.12550277246165442</v>
      </c>
      <c r="I9876" s="57">
        <f>COUNTIF($G$10:G9876,G9876)</f>
        <v>16</v>
      </c>
      <c r="J9876" s="57">
        <f>COUNTIF($G:$G,G9876)</f>
        <v>28</v>
      </c>
      <c r="K9876" s="57">
        <f>ROUND(3000*J9876/21653,0)</f>
        <v>4</v>
      </c>
    </row>
    <row r="9877" spans="1:11" x14ac:dyDescent="0.25">
      <c r="A9877" s="40">
        <v>1516499329</v>
      </c>
      <c r="B9877" s="40">
        <v>1</v>
      </c>
      <c r="C9877" s="40">
        <v>2746</v>
      </c>
      <c r="D9877" s="38" t="s">
        <v>361</v>
      </c>
      <c r="E9877" s="57" t="s">
        <v>384</v>
      </c>
      <c r="F9877" s="57">
        <f>ROUNDDOWN(C9877/50,0)*50</f>
        <v>2700</v>
      </c>
      <c r="G9877" s="57" t="str">
        <f>D9877&amp;"_"&amp;B9877&amp;"_"&amp;F9877</f>
        <v>Guangzhou_1_2700</v>
      </c>
      <c r="H9877" s="57">
        <v>0.17383229311301118</v>
      </c>
      <c r="I9877" s="57">
        <f>COUNTIF($G$10:G9877,G9877)</f>
        <v>17</v>
      </c>
      <c r="J9877" s="57">
        <f>COUNTIF($G:$G,G9877)</f>
        <v>28</v>
      </c>
      <c r="K9877" s="57">
        <f>ROUND(3000*J9877/21653,0)</f>
        <v>4</v>
      </c>
    </row>
    <row r="9878" spans="1:11" x14ac:dyDescent="0.25">
      <c r="A9878" s="40">
        <v>1517225166</v>
      </c>
      <c r="B9878" s="40">
        <v>1</v>
      </c>
      <c r="C9878" s="40">
        <v>2742</v>
      </c>
      <c r="D9878" s="38" t="s">
        <v>361</v>
      </c>
      <c r="E9878" s="57" t="s">
        <v>384</v>
      </c>
      <c r="F9878" s="57">
        <f>ROUNDDOWN(C9878/50,0)*50</f>
        <v>2700</v>
      </c>
      <c r="G9878" s="57" t="str">
        <f>D9878&amp;"_"&amp;B9878&amp;"_"&amp;F9878</f>
        <v>Guangzhou_1_2700</v>
      </c>
      <c r="H9878" s="57">
        <v>0.2015872922817844</v>
      </c>
      <c r="I9878" s="57">
        <f>COUNTIF($G$10:G9878,G9878)</f>
        <v>18</v>
      </c>
      <c r="J9878" s="57">
        <f>COUNTIF($G:$G,G9878)</f>
        <v>28</v>
      </c>
      <c r="K9878" s="57">
        <f>ROUND(3000*J9878/21653,0)</f>
        <v>4</v>
      </c>
    </row>
    <row r="9879" spans="1:11" x14ac:dyDescent="0.25">
      <c r="A9879" s="40">
        <v>1516878688</v>
      </c>
      <c r="B9879" s="40">
        <v>1</v>
      </c>
      <c r="C9879" s="40">
        <v>2716</v>
      </c>
      <c r="D9879" s="38" t="s">
        <v>361</v>
      </c>
      <c r="E9879" s="57" t="s">
        <v>384</v>
      </c>
      <c r="F9879" s="57">
        <f>ROUNDDOWN(C9879/50,0)*50</f>
        <v>2700</v>
      </c>
      <c r="G9879" s="57" t="str">
        <f>D9879&amp;"_"&amp;B9879&amp;"_"&amp;F9879</f>
        <v>Guangzhou_1_2700</v>
      </c>
      <c r="H9879" s="57">
        <v>0.23823771268128546</v>
      </c>
      <c r="I9879" s="57">
        <f>COUNTIF($G$10:G9879,G9879)</f>
        <v>19</v>
      </c>
      <c r="J9879" s="57">
        <f>COUNTIF($G:$G,G9879)</f>
        <v>28</v>
      </c>
      <c r="K9879" s="57">
        <f>ROUND(3000*J9879/21653,0)</f>
        <v>4</v>
      </c>
    </row>
    <row r="9880" spans="1:11" x14ac:dyDescent="0.25">
      <c r="A9880" s="40">
        <v>1514265619</v>
      </c>
      <c r="B9880" s="40">
        <v>1</v>
      </c>
      <c r="C9880" s="40">
        <v>16</v>
      </c>
      <c r="D9880" s="38" t="s">
        <v>361</v>
      </c>
      <c r="E9880" s="57" t="s">
        <v>384</v>
      </c>
      <c r="F9880" s="57">
        <f>ROUNDDOWN(C9880/50,0)*50</f>
        <v>0</v>
      </c>
      <c r="G9880" s="57" t="str">
        <f>D9880&amp;"_"&amp;B9880&amp;"_"&amp;F9880</f>
        <v>Guangzhou_1_0</v>
      </c>
      <c r="H9880" s="57">
        <v>0.59797177351772257</v>
      </c>
      <c r="I9880" s="57">
        <f>COUNTIF($G$10:G9880,G9880)</f>
        <v>25</v>
      </c>
      <c r="J9880" s="57">
        <f>COUNTIF($G:$G,G9880)</f>
        <v>35</v>
      </c>
      <c r="K9880" s="57">
        <f>ROUND(3000*J9880/21653,0)</f>
        <v>5</v>
      </c>
    </row>
    <row r="9881" spans="1:11" x14ac:dyDescent="0.25">
      <c r="A9881" s="40">
        <v>1513725850</v>
      </c>
      <c r="B9881" s="40">
        <v>0</v>
      </c>
      <c r="C9881" s="40">
        <v>527</v>
      </c>
      <c r="D9881" s="38" t="s">
        <v>360</v>
      </c>
      <c r="E9881" s="57" t="s">
        <v>384</v>
      </c>
      <c r="F9881" s="57">
        <f>ROUNDDOWN(C9881/50,0)*50</f>
        <v>500</v>
      </c>
      <c r="G9881" s="57" t="str">
        <f>D9881&amp;"_"&amp;B9881&amp;"_"&amp;F9881</f>
        <v>Beijing_0_500</v>
      </c>
      <c r="H9881" s="57">
        <v>0.59802368394533201</v>
      </c>
      <c r="I9881" s="57">
        <f>COUNTIF($G$10:G9881,G9881)</f>
        <v>36</v>
      </c>
      <c r="J9881" s="57">
        <f>COUNTIF($G:$G,G9881)</f>
        <v>53</v>
      </c>
      <c r="K9881" s="57">
        <f>ROUND(3000*J9881/21653,0)</f>
        <v>7</v>
      </c>
    </row>
    <row r="9882" spans="1:11" x14ac:dyDescent="0.25">
      <c r="A9882" s="40">
        <v>1519909617</v>
      </c>
      <c r="B9882" s="40">
        <v>1</v>
      </c>
      <c r="C9882" s="40">
        <v>4017</v>
      </c>
      <c r="D9882" s="38" t="s">
        <v>358</v>
      </c>
      <c r="E9882" s="57" t="s">
        <v>384</v>
      </c>
      <c r="F9882" s="57">
        <f>ROUNDDOWN(C9882/50,0)*50</f>
        <v>4000</v>
      </c>
      <c r="G9882" s="57" t="str">
        <f>D9882&amp;"_"&amp;B9882&amp;"_"&amp;F9882</f>
        <v>Shenzhen_1_4000</v>
      </c>
      <c r="H9882" s="57">
        <v>0.59805589091809108</v>
      </c>
      <c r="I9882" s="57">
        <f>COUNTIF($G$10:G9882,G9882)</f>
        <v>7</v>
      </c>
      <c r="J9882" s="57">
        <f>COUNTIF($G:$G,G9882)</f>
        <v>15</v>
      </c>
      <c r="K9882" s="57">
        <f>ROUND(3000*J9882/21653,0)</f>
        <v>2</v>
      </c>
    </row>
    <row r="9883" spans="1:11" x14ac:dyDescent="0.25">
      <c r="A9883" s="40">
        <v>1511578027</v>
      </c>
      <c r="B9883" s="40">
        <v>1</v>
      </c>
      <c r="C9883" s="40">
        <v>2839</v>
      </c>
      <c r="D9883" s="38" t="s">
        <v>360</v>
      </c>
      <c r="E9883" s="57" t="s">
        <v>384</v>
      </c>
      <c r="F9883" s="57">
        <f>ROUNDDOWN(C9883/50,0)*50</f>
        <v>2800</v>
      </c>
      <c r="G9883" s="57" t="str">
        <f>D9883&amp;"_"&amp;B9883&amp;"_"&amp;F9883</f>
        <v>Beijing_1_2800</v>
      </c>
      <c r="H9883" s="57">
        <v>0.59806471237577696</v>
      </c>
      <c r="I9883" s="57">
        <f>COUNTIF($G$10:G9883,G9883)</f>
        <v>33</v>
      </c>
      <c r="J9883" s="57">
        <f>COUNTIF($G:$G,G9883)</f>
        <v>57</v>
      </c>
      <c r="K9883" s="57">
        <f>ROUND(3000*J9883/21653,0)</f>
        <v>8</v>
      </c>
    </row>
    <row r="9884" spans="1:11" x14ac:dyDescent="0.25">
      <c r="A9884" s="40">
        <v>1513164213</v>
      </c>
      <c r="B9884" s="40">
        <v>1</v>
      </c>
      <c r="C9884" s="40">
        <v>1584</v>
      </c>
      <c r="D9884" s="38" t="s">
        <v>361</v>
      </c>
      <c r="E9884" s="57" t="s">
        <v>384</v>
      </c>
      <c r="F9884" s="57">
        <f>ROUNDDOWN(C9884/50,0)*50</f>
        <v>1550</v>
      </c>
      <c r="G9884" s="57" t="str">
        <f>D9884&amp;"_"&amp;B9884&amp;"_"&amp;F9884</f>
        <v>Guangzhou_1_1550</v>
      </c>
      <c r="H9884" s="57">
        <v>0.59810709452400912</v>
      </c>
      <c r="I9884" s="57">
        <f>COUNTIF($G$10:G9884,G9884)</f>
        <v>32</v>
      </c>
      <c r="J9884" s="57">
        <f>COUNTIF($G:$G,G9884)</f>
        <v>44</v>
      </c>
      <c r="K9884" s="57">
        <f>ROUND(3000*J9884/21653,0)</f>
        <v>6</v>
      </c>
    </row>
    <row r="9885" spans="1:11" x14ac:dyDescent="0.25">
      <c r="A9885" s="40">
        <v>1519657361</v>
      </c>
      <c r="B9885" s="40">
        <v>0</v>
      </c>
      <c r="C9885" s="40">
        <v>1327</v>
      </c>
      <c r="D9885" s="38" t="s">
        <v>359</v>
      </c>
      <c r="E9885" s="57" t="s">
        <v>383</v>
      </c>
      <c r="F9885" s="57">
        <f>ROUNDDOWN(C9885/50,0)*50</f>
        <v>1300</v>
      </c>
      <c r="G9885" s="57" t="str">
        <f>D9885&amp;"_"&amp;B9885&amp;"_"&amp;F9885</f>
        <v>Shanghai_0_1300</v>
      </c>
      <c r="H9885" s="57">
        <v>0.59813566796086659</v>
      </c>
      <c r="I9885" s="57">
        <f>COUNTIF($G$10:G9885,G9885)</f>
        <v>10</v>
      </c>
      <c r="J9885" s="57">
        <f>COUNTIF($G:$G,G9885)</f>
        <v>34</v>
      </c>
      <c r="K9885" s="57">
        <f>ROUND(3000*J9885/21653,0)</f>
        <v>5</v>
      </c>
    </row>
    <row r="9886" spans="1:11" x14ac:dyDescent="0.25">
      <c r="A9886" s="40">
        <v>1515955517</v>
      </c>
      <c r="B9886" s="40">
        <v>1</v>
      </c>
      <c r="C9886" s="40">
        <v>3141</v>
      </c>
      <c r="D9886" s="38" t="s">
        <v>360</v>
      </c>
      <c r="E9886" s="57" t="s">
        <v>384</v>
      </c>
      <c r="F9886" s="57">
        <f>ROUNDDOWN(C9886/50,0)*50</f>
        <v>3100</v>
      </c>
      <c r="G9886" s="57" t="str">
        <f>D9886&amp;"_"&amp;B9886&amp;"_"&amp;F9886</f>
        <v>Beijing_1_3100</v>
      </c>
      <c r="H9886" s="57">
        <v>0.59814062875345408</v>
      </c>
      <c r="I9886" s="57">
        <f>COUNTIF($G$10:G9886,G9886)</f>
        <v>30</v>
      </c>
      <c r="J9886" s="57">
        <f>COUNTIF($G:$G,G9886)</f>
        <v>56</v>
      </c>
      <c r="K9886" s="57">
        <f>ROUND(3000*J9886/21653,0)</f>
        <v>8</v>
      </c>
    </row>
    <row r="9887" spans="1:11" x14ac:dyDescent="0.25">
      <c r="A9887" s="40">
        <v>1516869406</v>
      </c>
      <c r="B9887" s="40">
        <v>1</v>
      </c>
      <c r="C9887" s="40">
        <v>128</v>
      </c>
      <c r="D9887" s="38" t="s">
        <v>358</v>
      </c>
      <c r="E9887" s="57" t="s">
        <v>384</v>
      </c>
      <c r="F9887" s="57">
        <f>ROUNDDOWN(C9887/50,0)*50</f>
        <v>100</v>
      </c>
      <c r="G9887" s="57" t="str">
        <f>D9887&amp;"_"&amp;B9887&amp;"_"&amp;F9887</f>
        <v>Shenzhen_1_100</v>
      </c>
      <c r="H9887" s="57">
        <v>0.59824157847033477</v>
      </c>
      <c r="I9887" s="57">
        <f>COUNTIF($G$10:G9887,G9887)</f>
        <v>15</v>
      </c>
      <c r="J9887" s="57">
        <f>COUNTIF($G:$G,G9887)</f>
        <v>48</v>
      </c>
      <c r="K9887" s="57">
        <f>ROUND(3000*J9887/21653,0)</f>
        <v>7</v>
      </c>
    </row>
    <row r="9888" spans="1:11" x14ac:dyDescent="0.25">
      <c r="A9888" s="40">
        <v>1517382754</v>
      </c>
      <c r="B9888" s="40">
        <v>1</v>
      </c>
      <c r="C9888" s="40">
        <v>757</v>
      </c>
      <c r="D9888" s="38" t="s">
        <v>360</v>
      </c>
      <c r="E9888" s="57" t="s">
        <v>384</v>
      </c>
      <c r="F9888" s="57">
        <f>ROUNDDOWN(C9888/50,0)*50</f>
        <v>750</v>
      </c>
      <c r="G9888" s="57" t="str">
        <f>D9888&amp;"_"&amp;B9888&amp;"_"&amp;F9888</f>
        <v>Beijing_1_750</v>
      </c>
      <c r="H9888" s="57">
        <v>0.59826686169587728</v>
      </c>
      <c r="I9888" s="57">
        <f>COUNTIF($G$10:G9888,G9888)</f>
        <v>50</v>
      </c>
      <c r="J9888" s="57">
        <f>COUNTIF($G:$G,G9888)</f>
        <v>95</v>
      </c>
      <c r="K9888" s="57">
        <f>ROUND(3000*J9888/21653,0)</f>
        <v>13</v>
      </c>
    </row>
    <row r="9889" spans="1:11" x14ac:dyDescent="0.25">
      <c r="A9889" s="40">
        <v>1517886735</v>
      </c>
      <c r="B9889" s="40">
        <v>1</v>
      </c>
      <c r="C9889" s="40">
        <v>3248</v>
      </c>
      <c r="D9889" s="38" t="s">
        <v>360</v>
      </c>
      <c r="E9889" s="57" t="s">
        <v>384</v>
      </c>
      <c r="F9889" s="57">
        <f>ROUNDDOWN(C9889/50,0)*50</f>
        <v>3200</v>
      </c>
      <c r="G9889" s="57" t="str">
        <f>D9889&amp;"_"&amp;B9889&amp;"_"&amp;F9889</f>
        <v>Beijing_1_3200</v>
      </c>
      <c r="H9889" s="57">
        <v>0.59831445727131205</v>
      </c>
      <c r="I9889" s="57">
        <f>COUNTIF($G$10:G9889,G9889)</f>
        <v>27</v>
      </c>
      <c r="J9889" s="57">
        <f>COUNTIF($G:$G,G9889)</f>
        <v>43</v>
      </c>
      <c r="K9889" s="57">
        <f>ROUND(3000*J9889/21653,0)</f>
        <v>6</v>
      </c>
    </row>
    <row r="9890" spans="1:11" x14ac:dyDescent="0.25">
      <c r="A9890" s="40">
        <v>1515076574</v>
      </c>
      <c r="B9890" s="40">
        <v>1</v>
      </c>
      <c r="C9890" s="40">
        <v>2112</v>
      </c>
      <c r="D9890" s="38" t="s">
        <v>360</v>
      </c>
      <c r="E9890" s="57" t="s">
        <v>384</v>
      </c>
      <c r="F9890" s="57">
        <f>ROUNDDOWN(C9890/50,0)*50</f>
        <v>2100</v>
      </c>
      <c r="G9890" s="57" t="str">
        <f>D9890&amp;"_"&amp;B9890&amp;"_"&amp;F9890</f>
        <v>Beijing_1_2100</v>
      </c>
      <c r="H9890" s="57">
        <v>0.59837310862715132</v>
      </c>
      <c r="I9890" s="57">
        <f>COUNTIF($G$10:G9890,G9890)</f>
        <v>54</v>
      </c>
      <c r="J9890" s="57">
        <f>COUNTIF($G:$G,G9890)</f>
        <v>85</v>
      </c>
      <c r="K9890" s="57">
        <f>ROUND(3000*J9890/21653,0)</f>
        <v>12</v>
      </c>
    </row>
    <row r="9891" spans="1:11" x14ac:dyDescent="0.25">
      <c r="A9891" s="40">
        <v>1514099092</v>
      </c>
      <c r="B9891" s="40">
        <v>0</v>
      </c>
      <c r="C9891" s="40">
        <v>712</v>
      </c>
      <c r="D9891" s="38" t="s">
        <v>358</v>
      </c>
      <c r="E9891" s="57" t="s">
        <v>383</v>
      </c>
      <c r="F9891" s="57">
        <f>ROUNDDOWN(C9891/50,0)*50</f>
        <v>700</v>
      </c>
      <c r="G9891" s="57" t="str">
        <f>D9891&amp;"_"&amp;B9891&amp;"_"&amp;F9891</f>
        <v>Shenzhen_0_700</v>
      </c>
      <c r="H9891" s="57">
        <v>0.59845014241480521</v>
      </c>
      <c r="I9891" s="57">
        <f>COUNTIF($G$10:G9891,G9891)</f>
        <v>6</v>
      </c>
      <c r="J9891" s="57">
        <f>COUNTIF($G:$G,G9891)</f>
        <v>19</v>
      </c>
      <c r="K9891" s="57">
        <f>ROUND(3000*J9891/21653,0)</f>
        <v>3</v>
      </c>
    </row>
    <row r="9892" spans="1:11" x14ac:dyDescent="0.25">
      <c r="A9892" s="40">
        <v>1512294445</v>
      </c>
      <c r="B9892" s="40">
        <v>1</v>
      </c>
      <c r="C9892" s="40">
        <v>2085</v>
      </c>
      <c r="D9892" s="38" t="s">
        <v>359</v>
      </c>
      <c r="E9892" s="57" t="s">
        <v>384</v>
      </c>
      <c r="F9892" s="57">
        <f>ROUNDDOWN(C9892/50,0)*50</f>
        <v>2050</v>
      </c>
      <c r="G9892" s="57" t="str">
        <f>D9892&amp;"_"&amp;B9892&amp;"_"&amp;F9892</f>
        <v>Shanghai_1_2050</v>
      </c>
      <c r="H9892" s="57">
        <v>0.59846576039984667</v>
      </c>
      <c r="I9892" s="57">
        <f>COUNTIF($G$10:G9892,G9892)</f>
        <v>18</v>
      </c>
      <c r="J9892" s="57">
        <f>COUNTIF($G:$G,G9892)</f>
        <v>59</v>
      </c>
      <c r="K9892" s="57">
        <f>ROUND(3000*J9892/21653,0)</f>
        <v>8</v>
      </c>
    </row>
    <row r="9893" spans="1:11" x14ac:dyDescent="0.25">
      <c r="A9893" s="40">
        <v>1513685734</v>
      </c>
      <c r="B9893" s="40">
        <v>1</v>
      </c>
      <c r="C9893" s="40">
        <v>1412</v>
      </c>
      <c r="D9893" s="38" t="s">
        <v>358</v>
      </c>
      <c r="E9893" s="57" t="s">
        <v>384</v>
      </c>
      <c r="F9893" s="57">
        <f>ROUNDDOWN(C9893/50,0)*50</f>
        <v>1400</v>
      </c>
      <c r="G9893" s="57" t="str">
        <f>D9893&amp;"_"&amp;B9893&amp;"_"&amp;F9893</f>
        <v>Shenzhen_1_1400</v>
      </c>
      <c r="H9893" s="57">
        <v>0.59848583691730284</v>
      </c>
      <c r="I9893" s="57">
        <f>COUNTIF($G$10:G9893,G9893)</f>
        <v>16</v>
      </c>
      <c r="J9893" s="57">
        <f>COUNTIF($G:$G,G9893)</f>
        <v>47</v>
      </c>
      <c r="K9893" s="57">
        <f>ROUND(3000*J9893/21653,0)</f>
        <v>7</v>
      </c>
    </row>
    <row r="9894" spans="1:11" x14ac:dyDescent="0.25">
      <c r="A9894" s="40">
        <v>1517588930</v>
      </c>
      <c r="B9894" s="40">
        <v>0</v>
      </c>
      <c r="C9894" s="40">
        <v>781</v>
      </c>
      <c r="D9894" s="38" t="s">
        <v>359</v>
      </c>
      <c r="E9894" s="57" t="s">
        <v>384</v>
      </c>
      <c r="F9894" s="57">
        <f>ROUNDDOWN(C9894/50,0)*50</f>
        <v>750</v>
      </c>
      <c r="G9894" s="57" t="str">
        <f>D9894&amp;"_"&amp;B9894&amp;"_"&amp;F9894</f>
        <v>Shanghai_0_750</v>
      </c>
      <c r="H9894" s="57">
        <v>0.59856149539133341</v>
      </c>
      <c r="I9894" s="57">
        <f>COUNTIF($G$10:G9894,G9894)</f>
        <v>10</v>
      </c>
      <c r="J9894" s="57">
        <f>COUNTIF($G:$G,G9894)</f>
        <v>31</v>
      </c>
      <c r="K9894" s="57">
        <f>ROUND(3000*J9894/21653,0)</f>
        <v>4</v>
      </c>
    </row>
    <row r="9895" spans="1:11" x14ac:dyDescent="0.25">
      <c r="A9895" s="40">
        <v>1512158711</v>
      </c>
      <c r="B9895" s="40">
        <v>0</v>
      </c>
      <c r="C9895" s="40">
        <v>4757</v>
      </c>
      <c r="D9895" s="38" t="s">
        <v>360</v>
      </c>
      <c r="E9895" s="57" t="s">
        <v>384</v>
      </c>
      <c r="F9895" s="57">
        <f>ROUNDDOWN(C9895/50,0)*50</f>
        <v>4750</v>
      </c>
      <c r="G9895" s="57" t="str">
        <f>D9895&amp;"_"&amp;B9895&amp;"_"&amp;F9895</f>
        <v>Beijing_0_4750</v>
      </c>
      <c r="H9895" s="57">
        <v>0.59857475255620252</v>
      </c>
      <c r="I9895" s="57">
        <f>COUNTIF($G$10:G9895,G9895)</f>
        <v>4</v>
      </c>
      <c r="J9895" s="57">
        <f>COUNTIF($G:$G,G9895)</f>
        <v>5</v>
      </c>
      <c r="K9895" s="57">
        <f>ROUND(3000*J9895/21653,0)</f>
        <v>1</v>
      </c>
    </row>
    <row r="9896" spans="1:11" x14ac:dyDescent="0.25">
      <c r="A9896" s="40">
        <v>1516999827</v>
      </c>
      <c r="B9896" s="40">
        <v>1</v>
      </c>
      <c r="C9896" s="40">
        <v>1700</v>
      </c>
      <c r="D9896" s="38" t="s">
        <v>360</v>
      </c>
      <c r="E9896" s="57" t="s">
        <v>384</v>
      </c>
      <c r="F9896" s="57">
        <f>ROUNDDOWN(C9896/50,0)*50</f>
        <v>1700</v>
      </c>
      <c r="G9896" s="57" t="str">
        <f>D9896&amp;"_"&amp;B9896&amp;"_"&amp;F9896</f>
        <v>Beijing_1_1700</v>
      </c>
      <c r="H9896" s="57">
        <v>0.59857812321858972</v>
      </c>
      <c r="I9896" s="57">
        <f>COUNTIF($G$10:G9896,G9896)</f>
        <v>46</v>
      </c>
      <c r="J9896" s="57">
        <f>COUNTIF($G:$G,G9896)</f>
        <v>76</v>
      </c>
      <c r="K9896" s="57">
        <f>ROUND(3000*J9896/21653,0)</f>
        <v>11</v>
      </c>
    </row>
    <row r="9897" spans="1:11" x14ac:dyDescent="0.25">
      <c r="A9897" s="40">
        <v>1515551610</v>
      </c>
      <c r="B9897" s="40">
        <v>0</v>
      </c>
      <c r="C9897" s="40">
        <v>2949</v>
      </c>
      <c r="D9897" s="38" t="s">
        <v>360</v>
      </c>
      <c r="E9897" s="57" t="s">
        <v>384</v>
      </c>
      <c r="F9897" s="57">
        <f>ROUNDDOWN(C9897/50,0)*50</f>
        <v>2900</v>
      </c>
      <c r="G9897" s="57" t="str">
        <f>D9897&amp;"_"&amp;B9897&amp;"_"&amp;F9897</f>
        <v>Beijing_0_2900</v>
      </c>
      <c r="H9897" s="57">
        <v>0.59862316954121431</v>
      </c>
      <c r="I9897" s="57">
        <f>COUNTIF($G$10:G9897,G9897)</f>
        <v>17</v>
      </c>
      <c r="J9897" s="57">
        <f>COUNTIF($G:$G,G9897)</f>
        <v>24</v>
      </c>
      <c r="K9897" s="57">
        <f>ROUND(3000*J9897/21653,0)</f>
        <v>3</v>
      </c>
    </row>
    <row r="9898" spans="1:11" x14ac:dyDescent="0.25">
      <c r="A9898" s="40">
        <v>1516328203</v>
      </c>
      <c r="B9898" s="40">
        <v>1</v>
      </c>
      <c r="C9898" s="40">
        <v>1788</v>
      </c>
      <c r="D9898" s="38" t="s">
        <v>359</v>
      </c>
      <c r="E9898" s="57" t="s">
        <v>384</v>
      </c>
      <c r="F9898" s="57">
        <f>ROUNDDOWN(C9898/50,0)*50</f>
        <v>1750</v>
      </c>
      <c r="G9898" s="57" t="str">
        <f>D9898&amp;"_"&amp;B9898&amp;"_"&amp;F9898</f>
        <v>Shanghai_1_1750</v>
      </c>
      <c r="H9898" s="57">
        <v>0.59865975607560651</v>
      </c>
      <c r="I9898" s="57">
        <f>COUNTIF($G$10:G9898,G9898)</f>
        <v>24</v>
      </c>
      <c r="J9898" s="57">
        <f>COUNTIF($G:$G,G9898)</f>
        <v>66</v>
      </c>
      <c r="K9898" s="57">
        <f>ROUND(3000*J9898/21653,0)</f>
        <v>9</v>
      </c>
    </row>
    <row r="9899" spans="1:11" x14ac:dyDescent="0.25">
      <c r="A9899" s="40">
        <v>1512090120</v>
      </c>
      <c r="B9899" s="40">
        <v>0</v>
      </c>
      <c r="C9899" s="40">
        <v>4937</v>
      </c>
      <c r="D9899" s="38" t="s">
        <v>359</v>
      </c>
      <c r="E9899" s="57" t="s">
        <v>382</v>
      </c>
      <c r="F9899" s="57">
        <f>ROUNDDOWN(C9899/50,0)*50</f>
        <v>4900</v>
      </c>
      <c r="G9899" s="57" t="str">
        <f>D9899&amp;"_"&amp;B9899&amp;"_"&amp;F9899</f>
        <v>Shanghai_0_4900</v>
      </c>
      <c r="H9899" s="57">
        <v>0.59875674434071946</v>
      </c>
      <c r="I9899" s="57">
        <f>COUNTIF($G$10:G9899,G9899)</f>
        <v>1</v>
      </c>
      <c r="J9899" s="57">
        <f>COUNTIF($G:$G,G9899)</f>
        <v>5</v>
      </c>
      <c r="K9899" s="57">
        <f>ROUND(3000*J9899/21653,0)</f>
        <v>1</v>
      </c>
    </row>
    <row r="9900" spans="1:11" x14ac:dyDescent="0.25">
      <c r="A9900" s="40">
        <v>1519386147</v>
      </c>
      <c r="B9900" s="40">
        <v>1</v>
      </c>
      <c r="C9900" s="40">
        <v>2781</v>
      </c>
      <c r="D9900" s="38" t="s">
        <v>361</v>
      </c>
      <c r="E9900" s="57" t="s">
        <v>384</v>
      </c>
      <c r="F9900" s="57">
        <f>ROUNDDOWN(C9900/50,0)*50</f>
        <v>2750</v>
      </c>
      <c r="G9900" s="57" t="str">
        <f>D9900&amp;"_"&amp;B9900&amp;"_"&amp;F9900</f>
        <v>Guangzhou_1_2750</v>
      </c>
      <c r="H9900" s="57">
        <v>4.9390120516880187E-2</v>
      </c>
      <c r="I9900" s="57">
        <f>COUNTIF($G$10:G9900,G9900)</f>
        <v>7</v>
      </c>
      <c r="J9900" s="57">
        <f>COUNTIF($G:$G,G9900)</f>
        <v>19</v>
      </c>
      <c r="K9900" s="57">
        <f>ROUND(3000*J9900/21653,0)</f>
        <v>3</v>
      </c>
    </row>
    <row r="9901" spans="1:11" x14ac:dyDescent="0.25">
      <c r="A9901" s="40">
        <v>1512199866</v>
      </c>
      <c r="B9901" s="40">
        <v>1</v>
      </c>
      <c r="C9901" s="40">
        <v>2797</v>
      </c>
      <c r="D9901" s="38" t="s">
        <v>361</v>
      </c>
      <c r="E9901" s="57" t="s">
        <v>384</v>
      </c>
      <c r="F9901" s="57">
        <f>ROUNDDOWN(C9901/50,0)*50</f>
        <v>2750</v>
      </c>
      <c r="G9901" s="57" t="str">
        <f>D9901&amp;"_"&amp;B9901&amp;"_"&amp;F9901</f>
        <v>Guangzhou_1_2750</v>
      </c>
      <c r="H9901" s="57">
        <v>6.6450649931270145E-2</v>
      </c>
      <c r="I9901" s="57">
        <f>COUNTIF($G$10:G9901,G9901)</f>
        <v>8</v>
      </c>
      <c r="J9901" s="57">
        <f>COUNTIF($G:$G,G9901)</f>
        <v>19</v>
      </c>
      <c r="K9901" s="57">
        <f>ROUND(3000*J9901/21653,0)</f>
        <v>3</v>
      </c>
    </row>
    <row r="9902" spans="1:11" x14ac:dyDescent="0.25">
      <c r="A9902" s="40">
        <v>1519209683</v>
      </c>
      <c r="B9902" s="40">
        <v>1</v>
      </c>
      <c r="C9902" s="40">
        <v>2779</v>
      </c>
      <c r="D9902" s="38" t="s">
        <v>361</v>
      </c>
      <c r="E9902" s="57" t="s">
        <v>384</v>
      </c>
      <c r="F9902" s="57">
        <f>ROUNDDOWN(C9902/50,0)*50</f>
        <v>2750</v>
      </c>
      <c r="G9902" s="57" t="str">
        <f>D9902&amp;"_"&amp;B9902&amp;"_"&amp;F9902</f>
        <v>Guangzhou_1_2750</v>
      </c>
      <c r="H9902" s="57">
        <v>0.10171100899816854</v>
      </c>
      <c r="I9902" s="57">
        <f>COUNTIF($G$10:G9902,G9902)</f>
        <v>9</v>
      </c>
      <c r="J9902" s="57">
        <f>COUNTIF($G:$G,G9902)</f>
        <v>19</v>
      </c>
      <c r="K9902" s="57">
        <f>ROUND(3000*J9902/21653,0)</f>
        <v>3</v>
      </c>
    </row>
    <row r="9903" spans="1:11" x14ac:dyDescent="0.25">
      <c r="A9903" s="40">
        <v>1512091145</v>
      </c>
      <c r="B9903" s="40">
        <v>1</v>
      </c>
      <c r="C9903" s="40">
        <v>2758</v>
      </c>
      <c r="D9903" s="38" t="s">
        <v>361</v>
      </c>
      <c r="E9903" s="57" t="s">
        <v>384</v>
      </c>
      <c r="F9903" s="57">
        <f>ROUNDDOWN(C9903/50,0)*50</f>
        <v>2750</v>
      </c>
      <c r="G9903" s="57" t="str">
        <f>D9903&amp;"_"&amp;B9903&amp;"_"&amp;F9903</f>
        <v>Guangzhou_1_2750</v>
      </c>
      <c r="H9903" s="57">
        <v>0.11917443588137966</v>
      </c>
      <c r="I9903" s="57">
        <f>COUNTIF($G$10:G9903,G9903)</f>
        <v>10</v>
      </c>
      <c r="J9903" s="57">
        <f>COUNTIF($G:$G,G9903)</f>
        <v>19</v>
      </c>
      <c r="K9903" s="57">
        <f>ROUND(3000*J9903/21653,0)</f>
        <v>3</v>
      </c>
    </row>
    <row r="9904" spans="1:11" x14ac:dyDescent="0.25">
      <c r="A9904" s="40">
        <v>1513391586</v>
      </c>
      <c r="B9904" s="40">
        <v>1</v>
      </c>
      <c r="C9904" s="40">
        <v>2786</v>
      </c>
      <c r="D9904" s="38" t="s">
        <v>361</v>
      </c>
      <c r="E9904" s="57" t="s">
        <v>384</v>
      </c>
      <c r="F9904" s="57">
        <f>ROUNDDOWN(C9904/50,0)*50</f>
        <v>2750</v>
      </c>
      <c r="G9904" s="57" t="str">
        <f>D9904&amp;"_"&amp;B9904&amp;"_"&amp;F9904</f>
        <v>Guangzhou_1_2750</v>
      </c>
      <c r="H9904" s="57">
        <v>0.13130932572670906</v>
      </c>
      <c r="I9904" s="57">
        <f>COUNTIF($G$10:G9904,G9904)</f>
        <v>11</v>
      </c>
      <c r="J9904" s="57">
        <f>COUNTIF($G:$G,G9904)</f>
        <v>19</v>
      </c>
      <c r="K9904" s="57">
        <f>ROUND(3000*J9904/21653,0)</f>
        <v>3</v>
      </c>
    </row>
    <row r="9905" spans="1:11" x14ac:dyDescent="0.25">
      <c r="A9905" s="40">
        <v>1511463168</v>
      </c>
      <c r="B9905" s="40">
        <v>1</v>
      </c>
      <c r="C9905" s="40">
        <v>2789</v>
      </c>
      <c r="D9905" s="38" t="s">
        <v>361</v>
      </c>
      <c r="E9905" s="57" t="s">
        <v>384</v>
      </c>
      <c r="F9905" s="57">
        <f>ROUNDDOWN(C9905/50,0)*50</f>
        <v>2750</v>
      </c>
      <c r="G9905" s="57" t="str">
        <f>D9905&amp;"_"&amp;B9905&amp;"_"&amp;F9905</f>
        <v>Guangzhou_1_2750</v>
      </c>
      <c r="H9905" s="57">
        <v>0.1711782573522691</v>
      </c>
      <c r="I9905" s="57">
        <f>COUNTIF($G$10:G9905,G9905)</f>
        <v>12</v>
      </c>
      <c r="J9905" s="57">
        <f>COUNTIF($G:$G,G9905)</f>
        <v>19</v>
      </c>
      <c r="K9905" s="57">
        <f>ROUND(3000*J9905/21653,0)</f>
        <v>3</v>
      </c>
    </row>
    <row r="9906" spans="1:11" x14ac:dyDescent="0.25">
      <c r="A9906" s="40">
        <v>1512932732</v>
      </c>
      <c r="B9906" s="40">
        <v>0</v>
      </c>
      <c r="C9906" s="40">
        <v>292</v>
      </c>
      <c r="D9906" s="38" t="s">
        <v>360</v>
      </c>
      <c r="E9906" s="57" t="s">
        <v>384</v>
      </c>
      <c r="F9906" s="57">
        <f>ROUNDDOWN(C9906/50,0)*50</f>
        <v>250</v>
      </c>
      <c r="G9906" s="57" t="str">
        <f>D9906&amp;"_"&amp;B9906&amp;"_"&amp;F9906</f>
        <v>Beijing_0_250</v>
      </c>
      <c r="H9906" s="57">
        <v>0.59881394147143063</v>
      </c>
      <c r="I9906" s="57">
        <f>COUNTIF($G$10:G9906,G9906)</f>
        <v>19</v>
      </c>
      <c r="J9906" s="57">
        <f>COUNTIF($G:$G,G9906)</f>
        <v>27</v>
      </c>
      <c r="K9906" s="57">
        <f>ROUND(3000*J9906/21653,0)</f>
        <v>4</v>
      </c>
    </row>
    <row r="9907" spans="1:11" x14ac:dyDescent="0.25">
      <c r="A9907" s="40">
        <v>1518825209</v>
      </c>
      <c r="B9907" s="40">
        <v>1</v>
      </c>
      <c r="C9907" s="40">
        <v>1897</v>
      </c>
      <c r="D9907" s="38" t="s">
        <v>360</v>
      </c>
      <c r="E9907" s="57" t="s">
        <v>384</v>
      </c>
      <c r="F9907" s="57">
        <f>ROUNDDOWN(C9907/50,0)*50</f>
        <v>1850</v>
      </c>
      <c r="G9907" s="57" t="str">
        <f>D9907&amp;"_"&amp;B9907&amp;"_"&amp;F9907</f>
        <v>Beijing_1_1850</v>
      </c>
      <c r="H9907" s="57">
        <v>0.59882453019659321</v>
      </c>
      <c r="I9907" s="57">
        <f>COUNTIF($G$10:G9907,G9907)</f>
        <v>38</v>
      </c>
      <c r="J9907" s="57">
        <f>COUNTIF($G:$G,G9907)</f>
        <v>67</v>
      </c>
      <c r="K9907" s="57">
        <f>ROUND(3000*J9907/21653,0)</f>
        <v>9</v>
      </c>
    </row>
    <row r="9908" spans="1:11" x14ac:dyDescent="0.25">
      <c r="A9908" s="40">
        <v>1516712284</v>
      </c>
      <c r="B9908" s="40">
        <v>1</v>
      </c>
      <c r="C9908" s="40">
        <v>1080</v>
      </c>
      <c r="D9908" s="38" t="s">
        <v>358</v>
      </c>
      <c r="E9908" s="57" t="s">
        <v>383</v>
      </c>
      <c r="F9908" s="57">
        <f>ROUNDDOWN(C9908/50,0)*50</f>
        <v>1050</v>
      </c>
      <c r="G9908" s="57" t="str">
        <f>D9908&amp;"_"&amp;B9908&amp;"_"&amp;F9908</f>
        <v>Shenzhen_1_1050</v>
      </c>
      <c r="H9908" s="57">
        <v>0.59883036532234302</v>
      </c>
      <c r="I9908" s="57">
        <f>COUNTIF($G$10:G9908,G9908)</f>
        <v>10</v>
      </c>
      <c r="J9908" s="57">
        <f>COUNTIF($G:$G,G9908)</f>
        <v>49</v>
      </c>
      <c r="K9908" s="57">
        <f>ROUND(3000*J9908/21653,0)</f>
        <v>7</v>
      </c>
    </row>
    <row r="9909" spans="1:11" x14ac:dyDescent="0.25">
      <c r="A9909" s="40">
        <v>1517904102</v>
      </c>
      <c r="B9909" s="40">
        <v>0</v>
      </c>
      <c r="C9909" s="40">
        <v>2949</v>
      </c>
      <c r="D9909" s="38" t="s">
        <v>359</v>
      </c>
      <c r="E9909" s="57" t="s">
        <v>384</v>
      </c>
      <c r="F9909" s="57">
        <f>ROUNDDOWN(C9909/50,0)*50</f>
        <v>2900</v>
      </c>
      <c r="G9909" s="57" t="str">
        <f>D9909&amp;"_"&amp;B9909&amp;"_"&amp;F9909</f>
        <v>Shanghai_0_2900</v>
      </c>
      <c r="H9909" s="57">
        <v>0.59885527064380872</v>
      </c>
      <c r="I9909" s="57">
        <f>COUNTIF($G$10:G9909,G9909)</f>
        <v>9</v>
      </c>
      <c r="J9909" s="57">
        <f>COUNTIF($G:$G,G9909)</f>
        <v>23</v>
      </c>
      <c r="K9909" s="57">
        <f>ROUND(3000*J9909/21653,0)</f>
        <v>3</v>
      </c>
    </row>
    <row r="9910" spans="1:11" x14ac:dyDescent="0.25">
      <c r="A9910" s="40">
        <v>1513687573</v>
      </c>
      <c r="B9910" s="40">
        <v>1</v>
      </c>
      <c r="C9910" s="40">
        <v>1098</v>
      </c>
      <c r="D9910" s="38" t="s">
        <v>361</v>
      </c>
      <c r="E9910" s="57" t="s">
        <v>384</v>
      </c>
      <c r="F9910" s="57">
        <f>ROUNDDOWN(C9910/50,0)*50</f>
        <v>1050</v>
      </c>
      <c r="G9910" s="57" t="str">
        <f>D9910&amp;"_"&amp;B9910&amp;"_"&amp;F9910</f>
        <v>Guangzhou_1_1050</v>
      </c>
      <c r="H9910" s="57">
        <v>0.59888808864671494</v>
      </c>
      <c r="I9910" s="57">
        <f>COUNTIF($G$10:G9910,G9910)</f>
        <v>21</v>
      </c>
      <c r="J9910" s="57">
        <f>COUNTIF($G:$G,G9910)</f>
        <v>41</v>
      </c>
      <c r="K9910" s="57">
        <f>ROUND(3000*J9910/21653,0)</f>
        <v>6</v>
      </c>
    </row>
    <row r="9911" spans="1:11" x14ac:dyDescent="0.25">
      <c r="A9911" s="40">
        <v>1513536475</v>
      </c>
      <c r="B9911" s="40">
        <v>1</v>
      </c>
      <c r="C9911" s="40">
        <v>2475</v>
      </c>
      <c r="D9911" s="38" t="s">
        <v>361</v>
      </c>
      <c r="E9911" s="57" t="s">
        <v>384</v>
      </c>
      <c r="F9911" s="57">
        <f>ROUNDDOWN(C9911/50,0)*50</f>
        <v>2450</v>
      </c>
      <c r="G9911" s="57" t="str">
        <f>D9911&amp;"_"&amp;B9911&amp;"_"&amp;F9911</f>
        <v>Guangzhou_1_2450</v>
      </c>
      <c r="H9911" s="57">
        <v>0.5989199680116446</v>
      </c>
      <c r="I9911" s="57">
        <f>COUNTIF($G$10:G9911,G9911)</f>
        <v>14</v>
      </c>
      <c r="J9911" s="57">
        <f>COUNTIF($G:$G,G9911)</f>
        <v>28</v>
      </c>
      <c r="K9911" s="57">
        <f>ROUND(3000*J9911/21653,0)</f>
        <v>4</v>
      </c>
    </row>
    <row r="9912" spans="1:11" x14ac:dyDescent="0.25">
      <c r="A9912" s="40">
        <v>1512677816</v>
      </c>
      <c r="B9912" s="40">
        <v>1</v>
      </c>
      <c r="C9912" s="40">
        <v>2481</v>
      </c>
      <c r="D9912" s="38" t="s">
        <v>360</v>
      </c>
      <c r="E9912" s="57" t="s">
        <v>384</v>
      </c>
      <c r="F9912" s="57">
        <f>ROUNDDOWN(C9912/50,0)*50</f>
        <v>2450</v>
      </c>
      <c r="G9912" s="57" t="str">
        <f>D9912&amp;"_"&amp;B9912&amp;"_"&amp;F9912</f>
        <v>Beijing_1_2450</v>
      </c>
      <c r="H9912" s="57">
        <v>0.59897915416769931</v>
      </c>
      <c r="I9912" s="57">
        <f>COUNTIF($G$10:G9912,G9912)</f>
        <v>31</v>
      </c>
      <c r="J9912" s="57">
        <f>COUNTIF($G:$G,G9912)</f>
        <v>55</v>
      </c>
      <c r="K9912" s="57">
        <f>ROUND(3000*J9912/21653,0)</f>
        <v>8</v>
      </c>
    </row>
    <row r="9913" spans="1:11" x14ac:dyDescent="0.25">
      <c r="A9913" s="40">
        <v>1519202979</v>
      </c>
      <c r="B9913" s="40">
        <v>1</v>
      </c>
      <c r="C9913" s="40">
        <v>1116</v>
      </c>
      <c r="D9913" s="38" t="s">
        <v>361</v>
      </c>
      <c r="E9913" s="57" t="s">
        <v>384</v>
      </c>
      <c r="F9913" s="57">
        <f>ROUNDDOWN(C9913/50,0)*50</f>
        <v>1100</v>
      </c>
      <c r="G9913" s="57" t="str">
        <f>D9913&amp;"_"&amp;B9913&amp;"_"&amp;F9913</f>
        <v>Guangzhou_1_1100</v>
      </c>
      <c r="H9913" s="57">
        <v>0.59898396242841812</v>
      </c>
      <c r="I9913" s="57">
        <f>COUNTIF($G$10:G9913,G9913)</f>
        <v>25</v>
      </c>
      <c r="J9913" s="57">
        <f>COUNTIF($G:$G,G9913)</f>
        <v>43</v>
      </c>
      <c r="K9913" s="57">
        <f>ROUND(3000*J9913/21653,0)</f>
        <v>6</v>
      </c>
    </row>
    <row r="9914" spans="1:11" x14ac:dyDescent="0.25">
      <c r="A9914" s="40">
        <v>1512458162</v>
      </c>
      <c r="B9914" s="40">
        <v>0</v>
      </c>
      <c r="C9914" s="40">
        <v>233</v>
      </c>
      <c r="D9914" s="38" t="s">
        <v>359</v>
      </c>
      <c r="E9914" s="57" t="s">
        <v>383</v>
      </c>
      <c r="F9914" s="57">
        <f>ROUNDDOWN(C9914/50,0)*50</f>
        <v>200</v>
      </c>
      <c r="G9914" s="57" t="str">
        <f>D9914&amp;"_"&amp;B9914&amp;"_"&amp;F9914</f>
        <v>Shanghai_0_200</v>
      </c>
      <c r="H9914" s="57">
        <v>0.59898917512813976</v>
      </c>
      <c r="I9914" s="57">
        <f>COUNTIF($G$10:G9914,G9914)</f>
        <v>8</v>
      </c>
      <c r="J9914" s="57">
        <f>COUNTIF($G:$G,G9914)</f>
        <v>28</v>
      </c>
      <c r="K9914" s="57">
        <f>ROUND(3000*J9914/21653,0)</f>
        <v>4</v>
      </c>
    </row>
    <row r="9915" spans="1:11" x14ac:dyDescent="0.25">
      <c r="A9915" s="40">
        <v>1519712181</v>
      </c>
      <c r="B9915" s="40">
        <v>0</v>
      </c>
      <c r="C9915" s="40">
        <v>913</v>
      </c>
      <c r="D9915" s="38" t="s">
        <v>359</v>
      </c>
      <c r="E9915" s="57" t="s">
        <v>384</v>
      </c>
      <c r="F9915" s="57">
        <f>ROUNDDOWN(C9915/50,0)*50</f>
        <v>900</v>
      </c>
      <c r="G9915" s="57" t="str">
        <f>D9915&amp;"_"&amp;B9915&amp;"_"&amp;F9915</f>
        <v>Shanghai_0_900</v>
      </c>
      <c r="H9915" s="57">
        <v>0.59899024910010279</v>
      </c>
      <c r="I9915" s="57">
        <f>COUNTIF($G$10:G9915,G9915)</f>
        <v>10</v>
      </c>
      <c r="J9915" s="57">
        <f>COUNTIF($G:$G,G9915)</f>
        <v>32</v>
      </c>
      <c r="K9915" s="57">
        <f>ROUND(3000*J9915/21653,0)</f>
        <v>4</v>
      </c>
    </row>
    <row r="9916" spans="1:11" x14ac:dyDescent="0.25">
      <c r="A9916" s="40">
        <v>1519390425</v>
      </c>
      <c r="B9916" s="40">
        <v>1</v>
      </c>
      <c r="C9916" s="40">
        <v>4098</v>
      </c>
      <c r="D9916" s="38" t="s">
        <v>359</v>
      </c>
      <c r="E9916" s="57" t="s">
        <v>384</v>
      </c>
      <c r="F9916" s="57">
        <f>ROUNDDOWN(C9916/50,0)*50</f>
        <v>4050</v>
      </c>
      <c r="G9916" s="57" t="str">
        <f>D9916&amp;"_"&amp;B9916&amp;"_"&amp;F9916</f>
        <v>Shanghai_1_4050</v>
      </c>
      <c r="H9916" s="57">
        <v>0.59901648170628852</v>
      </c>
      <c r="I9916" s="57">
        <f>COUNTIF($G$10:G9916,G9916)</f>
        <v>8</v>
      </c>
      <c r="J9916" s="57">
        <f>COUNTIF($G:$G,G9916)</f>
        <v>23</v>
      </c>
      <c r="K9916" s="57">
        <f>ROUND(3000*J9916/21653,0)</f>
        <v>3</v>
      </c>
    </row>
    <row r="9917" spans="1:11" x14ac:dyDescent="0.25">
      <c r="A9917" s="40">
        <v>1514321549</v>
      </c>
      <c r="B9917" s="40">
        <v>1</v>
      </c>
      <c r="C9917" s="40">
        <v>1866</v>
      </c>
      <c r="D9917" s="38" t="s">
        <v>360</v>
      </c>
      <c r="E9917" s="57" t="s">
        <v>384</v>
      </c>
      <c r="F9917" s="57">
        <f>ROUNDDOWN(C9917/50,0)*50</f>
        <v>1850</v>
      </c>
      <c r="G9917" s="57" t="str">
        <f>D9917&amp;"_"&amp;B9917&amp;"_"&amp;F9917</f>
        <v>Beijing_1_1850</v>
      </c>
      <c r="H9917" s="57">
        <v>0.59905074524071633</v>
      </c>
      <c r="I9917" s="57">
        <f>COUNTIF($G$10:G9917,G9917)</f>
        <v>39</v>
      </c>
      <c r="J9917" s="57">
        <f>COUNTIF($G:$G,G9917)</f>
        <v>67</v>
      </c>
      <c r="K9917" s="57">
        <f>ROUND(3000*J9917/21653,0)</f>
        <v>9</v>
      </c>
    </row>
    <row r="9918" spans="1:11" x14ac:dyDescent="0.25">
      <c r="A9918" s="40">
        <v>1518637263</v>
      </c>
      <c r="B9918" s="40">
        <v>1</v>
      </c>
      <c r="C9918" s="40">
        <v>236</v>
      </c>
      <c r="D9918" s="38" t="s">
        <v>359</v>
      </c>
      <c r="E9918" s="57" t="s">
        <v>384</v>
      </c>
      <c r="F9918" s="57">
        <f>ROUNDDOWN(C9918/50,0)*50</f>
        <v>200</v>
      </c>
      <c r="G9918" s="57" t="str">
        <f>D9918&amp;"_"&amp;B9918&amp;"_"&amp;F9918</f>
        <v>Shanghai_1_200</v>
      </c>
      <c r="H9918" s="57">
        <v>0.59909764734650062</v>
      </c>
      <c r="I9918" s="57">
        <f>COUNTIF($G$10:G9918,G9918)</f>
        <v>31</v>
      </c>
      <c r="J9918" s="57">
        <f>COUNTIF($G:$G,G9918)</f>
        <v>85</v>
      </c>
      <c r="K9918" s="57">
        <f>ROUND(3000*J9918/21653,0)</f>
        <v>12</v>
      </c>
    </row>
    <row r="9919" spans="1:11" x14ac:dyDescent="0.25">
      <c r="A9919" s="40">
        <v>1519081845</v>
      </c>
      <c r="B9919" s="40">
        <v>1</v>
      </c>
      <c r="C9919" s="40">
        <v>2839</v>
      </c>
      <c r="D9919" s="38" t="s">
        <v>361</v>
      </c>
      <c r="E9919" s="57" t="s">
        <v>384</v>
      </c>
      <c r="F9919" s="57">
        <f>ROUNDDOWN(C9919/50,0)*50</f>
        <v>2800</v>
      </c>
      <c r="G9919" s="57" t="str">
        <f>D9919&amp;"_"&amp;B9919&amp;"_"&amp;F9919</f>
        <v>Guangzhou_1_2800</v>
      </c>
      <c r="H9919" s="57">
        <v>1.155782922714832E-2</v>
      </c>
      <c r="I9919" s="57">
        <f>COUNTIF($G$10:G9919,G9919)</f>
        <v>7</v>
      </c>
      <c r="J9919" s="57">
        <f>COUNTIF($G:$G,G9919)</f>
        <v>18</v>
      </c>
      <c r="K9919" s="57">
        <f>ROUND(3000*J9919/21653,0)</f>
        <v>2</v>
      </c>
    </row>
    <row r="9920" spans="1:11" x14ac:dyDescent="0.25">
      <c r="A9920" s="40">
        <v>1519871104</v>
      </c>
      <c r="B9920" s="40">
        <v>1</v>
      </c>
      <c r="C9920" s="40">
        <v>2818</v>
      </c>
      <c r="D9920" s="38" t="s">
        <v>361</v>
      </c>
      <c r="E9920" s="57" t="s">
        <v>384</v>
      </c>
      <c r="F9920" s="57">
        <f>ROUNDDOWN(C9920/50,0)*50</f>
        <v>2800</v>
      </c>
      <c r="G9920" s="57" t="str">
        <f>D9920&amp;"_"&amp;B9920&amp;"_"&amp;F9920</f>
        <v>Guangzhou_1_2800</v>
      </c>
      <c r="H9920" s="57">
        <v>0.17699408339405354</v>
      </c>
      <c r="I9920" s="57">
        <f>COUNTIF($G$10:G9920,G9920)</f>
        <v>8</v>
      </c>
      <c r="J9920" s="57">
        <f>COUNTIF($G:$G,G9920)</f>
        <v>18</v>
      </c>
      <c r="K9920" s="57">
        <f>ROUND(3000*J9920/21653,0)</f>
        <v>2</v>
      </c>
    </row>
    <row r="9921" spans="1:11" x14ac:dyDescent="0.25">
      <c r="A9921" s="40">
        <v>1519971049</v>
      </c>
      <c r="B9921" s="40">
        <v>1</v>
      </c>
      <c r="C9921" s="40">
        <v>2843</v>
      </c>
      <c r="D9921" s="38" t="s">
        <v>361</v>
      </c>
      <c r="E9921" s="57" t="s">
        <v>384</v>
      </c>
      <c r="F9921" s="57">
        <f>ROUNDDOWN(C9921/50,0)*50</f>
        <v>2800</v>
      </c>
      <c r="G9921" s="57" t="str">
        <f>D9921&amp;"_"&amp;B9921&amp;"_"&amp;F9921</f>
        <v>Guangzhou_1_2800</v>
      </c>
      <c r="H9921" s="57">
        <v>0.30853665260645036</v>
      </c>
      <c r="I9921" s="57">
        <f>COUNTIF($G$10:G9921,G9921)</f>
        <v>9</v>
      </c>
      <c r="J9921" s="57">
        <f>COUNTIF($G:$G,G9921)</f>
        <v>18</v>
      </c>
      <c r="K9921" s="57">
        <f>ROUND(3000*J9921/21653,0)</f>
        <v>2</v>
      </c>
    </row>
    <row r="9922" spans="1:11" x14ac:dyDescent="0.25">
      <c r="A9922" s="40">
        <v>1517147873</v>
      </c>
      <c r="B9922" s="40">
        <v>1</v>
      </c>
      <c r="C9922" s="40">
        <v>2810</v>
      </c>
      <c r="D9922" s="38" t="s">
        <v>361</v>
      </c>
      <c r="E9922" s="57" t="s">
        <v>384</v>
      </c>
      <c r="F9922" s="57">
        <f>ROUNDDOWN(C9922/50,0)*50</f>
        <v>2800</v>
      </c>
      <c r="G9922" s="57" t="str">
        <f>D9922&amp;"_"&amp;B9922&amp;"_"&amp;F9922</f>
        <v>Guangzhou_1_2800</v>
      </c>
      <c r="H9922" s="57">
        <v>0.37053353998270266</v>
      </c>
      <c r="I9922" s="57">
        <f>COUNTIF($G$10:G9922,G9922)</f>
        <v>10</v>
      </c>
      <c r="J9922" s="57">
        <f>COUNTIF($G:$G,G9922)</f>
        <v>18</v>
      </c>
      <c r="K9922" s="57">
        <f>ROUND(3000*J9922/21653,0)</f>
        <v>2</v>
      </c>
    </row>
    <row r="9923" spans="1:11" x14ac:dyDescent="0.25">
      <c r="A9923" s="40">
        <v>1518313424</v>
      </c>
      <c r="B9923" s="40">
        <v>1</v>
      </c>
      <c r="C9923" s="40">
        <v>1122</v>
      </c>
      <c r="D9923" s="38" t="s">
        <v>360</v>
      </c>
      <c r="E9923" s="57" t="s">
        <v>384</v>
      </c>
      <c r="F9923" s="57">
        <f>ROUNDDOWN(C9923/50,0)*50</f>
        <v>1100</v>
      </c>
      <c r="G9923" s="57" t="str">
        <f>D9923&amp;"_"&amp;B9923&amp;"_"&amp;F9923</f>
        <v>Beijing_1_1100</v>
      </c>
      <c r="H9923" s="57">
        <v>0.59913496357258922</v>
      </c>
      <c r="I9923" s="57">
        <f>COUNTIF($G$10:G9923,G9923)</f>
        <v>42</v>
      </c>
      <c r="J9923" s="57">
        <f>COUNTIF($G:$G,G9923)</f>
        <v>71</v>
      </c>
      <c r="K9923" s="57">
        <f>ROUND(3000*J9923/21653,0)</f>
        <v>10</v>
      </c>
    </row>
    <row r="9924" spans="1:11" x14ac:dyDescent="0.25">
      <c r="A9924" s="40">
        <v>1512624830</v>
      </c>
      <c r="B9924" s="40">
        <v>0</v>
      </c>
      <c r="C9924" s="40">
        <v>1619</v>
      </c>
      <c r="D9924" s="38" t="s">
        <v>360</v>
      </c>
      <c r="E9924" s="57" t="s">
        <v>384</v>
      </c>
      <c r="F9924" s="57">
        <f>ROUNDDOWN(C9924/50,0)*50</f>
        <v>1600</v>
      </c>
      <c r="G9924" s="57" t="str">
        <f>D9924&amp;"_"&amp;B9924&amp;"_"&amp;F9924</f>
        <v>Beijing_0_1600</v>
      </c>
      <c r="H9924" s="57">
        <v>0.5992116639527898</v>
      </c>
      <c r="I9924" s="57">
        <f>COUNTIF($G$10:G9924,G9924)</f>
        <v>19</v>
      </c>
      <c r="J9924" s="57">
        <f>COUNTIF($G:$G,G9924)</f>
        <v>34</v>
      </c>
      <c r="K9924" s="57">
        <f>ROUND(3000*J9924/21653,0)</f>
        <v>5</v>
      </c>
    </row>
    <row r="9925" spans="1:11" x14ac:dyDescent="0.25">
      <c r="A9925" s="40">
        <v>1513115963</v>
      </c>
      <c r="B9925" s="40">
        <v>1</v>
      </c>
      <c r="C9925" s="40">
        <v>2734</v>
      </c>
      <c r="D9925" s="38" t="s">
        <v>359</v>
      </c>
      <c r="E9925" s="57" t="s">
        <v>383</v>
      </c>
      <c r="F9925" s="57">
        <f>ROUNDDOWN(C9925/50,0)*50</f>
        <v>2700</v>
      </c>
      <c r="G9925" s="57" t="str">
        <f>D9925&amp;"_"&amp;B9925&amp;"_"&amp;F9925</f>
        <v>Shanghai_1_2700</v>
      </c>
      <c r="H9925" s="57">
        <v>0.59926690005671812</v>
      </c>
      <c r="I9925" s="57">
        <f>COUNTIF($G$10:G9925,G9925)</f>
        <v>15</v>
      </c>
      <c r="J9925" s="57">
        <f>COUNTIF($G:$G,G9925)</f>
        <v>55</v>
      </c>
      <c r="K9925" s="57">
        <f>ROUND(3000*J9925/21653,0)</f>
        <v>8</v>
      </c>
    </row>
    <row r="9926" spans="1:11" x14ac:dyDescent="0.25">
      <c r="A9926" s="40">
        <v>1516935090</v>
      </c>
      <c r="B9926" s="40">
        <v>0</v>
      </c>
      <c r="C9926" s="40">
        <v>472</v>
      </c>
      <c r="D9926" s="38" t="s">
        <v>360</v>
      </c>
      <c r="E9926" s="57" t="s">
        <v>384</v>
      </c>
      <c r="F9926" s="57">
        <f>ROUNDDOWN(C9926/50,0)*50</f>
        <v>450</v>
      </c>
      <c r="G9926" s="57" t="str">
        <f>D9926&amp;"_"&amp;B9926&amp;"_"&amp;F9926</f>
        <v>Beijing_0_450</v>
      </c>
      <c r="H9926" s="57">
        <v>0.59929055699545508</v>
      </c>
      <c r="I9926" s="57">
        <f>COUNTIF($G$10:G9926,G9926)</f>
        <v>24</v>
      </c>
      <c r="J9926" s="57">
        <f>COUNTIF($G:$G,G9926)</f>
        <v>28</v>
      </c>
      <c r="K9926" s="57">
        <f>ROUND(3000*J9926/21653,0)</f>
        <v>4</v>
      </c>
    </row>
    <row r="9927" spans="1:11" x14ac:dyDescent="0.25">
      <c r="A9927" s="40">
        <v>1514203828</v>
      </c>
      <c r="B9927" s="40">
        <v>1</v>
      </c>
      <c r="C9927" s="40">
        <v>2224</v>
      </c>
      <c r="D9927" s="38" t="s">
        <v>358</v>
      </c>
      <c r="E9927" s="57" t="s">
        <v>383</v>
      </c>
      <c r="F9927" s="57">
        <f>ROUNDDOWN(C9927/50,0)*50</f>
        <v>2200</v>
      </c>
      <c r="G9927" s="57" t="str">
        <f>D9927&amp;"_"&amp;B9927&amp;"_"&amp;F9927</f>
        <v>Shenzhen_1_2200</v>
      </c>
      <c r="H9927" s="57">
        <v>0.59930910268824322</v>
      </c>
      <c r="I9927" s="57">
        <f>COUNTIF($G$10:G9927,G9927)</f>
        <v>9</v>
      </c>
      <c r="J9927" s="57">
        <f>COUNTIF($G:$G,G9927)</f>
        <v>35</v>
      </c>
      <c r="K9927" s="57">
        <f>ROUND(3000*J9927/21653,0)</f>
        <v>5</v>
      </c>
    </row>
    <row r="9928" spans="1:11" x14ac:dyDescent="0.25">
      <c r="A9928" s="40">
        <v>1518861074</v>
      </c>
      <c r="B9928" s="40">
        <v>1</v>
      </c>
      <c r="C9928" s="40">
        <v>2577</v>
      </c>
      <c r="D9928" s="38" t="s">
        <v>358</v>
      </c>
      <c r="E9928" s="57" t="s">
        <v>383</v>
      </c>
      <c r="F9928" s="57">
        <f>ROUNDDOWN(C9928/50,0)*50</f>
        <v>2550</v>
      </c>
      <c r="G9928" s="57" t="str">
        <f>D9928&amp;"_"&amp;B9928&amp;"_"&amp;F9928</f>
        <v>Shenzhen_1_2550</v>
      </c>
      <c r="H9928" s="57">
        <v>0.5993280600385934</v>
      </c>
      <c r="I9928" s="57">
        <f>COUNTIF($G$10:G9928,G9928)</f>
        <v>9</v>
      </c>
      <c r="J9928" s="57">
        <f>COUNTIF($G:$G,G9928)</f>
        <v>33</v>
      </c>
      <c r="K9928" s="57">
        <f>ROUND(3000*J9928/21653,0)</f>
        <v>5</v>
      </c>
    </row>
    <row r="9929" spans="1:11" x14ac:dyDescent="0.25">
      <c r="A9929" s="40">
        <v>1514553878</v>
      </c>
      <c r="B9929" s="40">
        <v>1</v>
      </c>
      <c r="C9929" s="40">
        <v>2665</v>
      </c>
      <c r="D9929" s="38" t="s">
        <v>358</v>
      </c>
      <c r="E9929" s="57" t="s">
        <v>383</v>
      </c>
      <c r="F9929" s="57">
        <f>ROUNDDOWN(C9929/50,0)*50</f>
        <v>2650</v>
      </c>
      <c r="G9929" s="57" t="str">
        <f>D9929&amp;"_"&amp;B9929&amp;"_"&amp;F9929</f>
        <v>Shenzhen_1_2650</v>
      </c>
      <c r="H9929" s="57">
        <v>0.59936187110729211</v>
      </c>
      <c r="I9929" s="57">
        <f>COUNTIF($G$10:G9929,G9929)</f>
        <v>6</v>
      </c>
      <c r="J9929" s="57">
        <f>COUNTIF($G:$G,G9929)</f>
        <v>31</v>
      </c>
      <c r="K9929" s="57">
        <f>ROUND(3000*J9929/21653,0)</f>
        <v>4</v>
      </c>
    </row>
    <row r="9930" spans="1:11" x14ac:dyDescent="0.25">
      <c r="A9930" s="40">
        <v>1515593252</v>
      </c>
      <c r="B9930" s="40">
        <v>0</v>
      </c>
      <c r="C9930" s="40">
        <v>3150</v>
      </c>
      <c r="D9930" s="38" t="s">
        <v>359</v>
      </c>
      <c r="E9930" s="57" t="s">
        <v>384</v>
      </c>
      <c r="F9930" s="57">
        <f>ROUNDDOWN(C9930/50,0)*50</f>
        <v>3150</v>
      </c>
      <c r="G9930" s="57" t="str">
        <f>D9930&amp;"_"&amp;B9930&amp;"_"&amp;F9930</f>
        <v>Shanghai_0_3150</v>
      </c>
      <c r="H9930" s="57">
        <v>0.59940184114267703</v>
      </c>
      <c r="I9930" s="57">
        <f>COUNTIF($G$10:G9930,G9930)</f>
        <v>8</v>
      </c>
      <c r="J9930" s="57">
        <f>COUNTIF($G:$G,G9930)</f>
        <v>18</v>
      </c>
      <c r="K9930" s="57">
        <f>ROUND(3000*J9930/21653,0)</f>
        <v>2</v>
      </c>
    </row>
    <row r="9931" spans="1:11" x14ac:dyDescent="0.25">
      <c r="A9931" s="40">
        <v>1512262986</v>
      </c>
      <c r="B9931" s="40">
        <v>1</v>
      </c>
      <c r="C9931" s="40">
        <v>1204</v>
      </c>
      <c r="D9931" s="38" t="s">
        <v>359</v>
      </c>
      <c r="E9931" s="57" t="s">
        <v>384</v>
      </c>
      <c r="F9931" s="57">
        <f>ROUNDDOWN(C9931/50,0)*50</f>
        <v>1200</v>
      </c>
      <c r="G9931" s="57" t="str">
        <f>D9931&amp;"_"&amp;B9931&amp;"_"&amp;F9931</f>
        <v>Shanghai_1_1200</v>
      </c>
      <c r="H9931" s="57">
        <v>0.59945284466427606</v>
      </c>
      <c r="I9931" s="57">
        <f>COUNTIF($G$10:G9931,G9931)</f>
        <v>13</v>
      </c>
      <c r="J9931" s="57">
        <f>COUNTIF($G:$G,G9931)</f>
        <v>44</v>
      </c>
      <c r="K9931" s="57">
        <f>ROUND(3000*J9931/21653,0)</f>
        <v>6</v>
      </c>
    </row>
    <row r="9932" spans="1:11" x14ac:dyDescent="0.25">
      <c r="A9932" s="40">
        <v>1519053772</v>
      </c>
      <c r="B9932" s="40">
        <v>0</v>
      </c>
      <c r="C9932" s="40">
        <v>2197</v>
      </c>
      <c r="D9932" s="38" t="s">
        <v>359</v>
      </c>
      <c r="E9932" s="57" t="s">
        <v>384</v>
      </c>
      <c r="F9932" s="57">
        <f>ROUNDDOWN(C9932/50,0)*50</f>
        <v>2150</v>
      </c>
      <c r="G9932" s="57" t="str">
        <f>D9932&amp;"_"&amp;B9932&amp;"_"&amp;F9932</f>
        <v>Shanghai_0_2150</v>
      </c>
      <c r="H9932" s="57">
        <v>0.59949471375746655</v>
      </c>
      <c r="I9932" s="57">
        <f>COUNTIF($G$10:G9932,G9932)</f>
        <v>11</v>
      </c>
      <c r="J9932" s="57">
        <f>COUNTIF($G:$G,G9932)</f>
        <v>24</v>
      </c>
      <c r="K9932" s="57">
        <f>ROUND(3000*J9932/21653,0)</f>
        <v>3</v>
      </c>
    </row>
    <row r="9933" spans="1:11" x14ac:dyDescent="0.25">
      <c r="A9933" s="40">
        <v>1517124087</v>
      </c>
      <c r="B9933" s="40">
        <v>1</v>
      </c>
      <c r="C9933" s="40">
        <v>533</v>
      </c>
      <c r="D9933" s="38" t="s">
        <v>359</v>
      </c>
      <c r="E9933" s="57" t="s">
        <v>383</v>
      </c>
      <c r="F9933" s="57">
        <f>ROUNDDOWN(C9933/50,0)*50</f>
        <v>500</v>
      </c>
      <c r="G9933" s="57" t="str">
        <f>D9933&amp;"_"&amp;B9933&amp;"_"&amp;F9933</f>
        <v>Shanghai_1_500</v>
      </c>
      <c r="H9933" s="57">
        <v>0.59956923256507011</v>
      </c>
      <c r="I9933" s="57">
        <f>COUNTIF($G$10:G9933,G9933)</f>
        <v>15</v>
      </c>
      <c r="J9933" s="57">
        <f>COUNTIF($G:$G,G9933)</f>
        <v>67</v>
      </c>
      <c r="K9933" s="57">
        <f>ROUND(3000*J9933/21653,0)</f>
        <v>9</v>
      </c>
    </row>
    <row r="9934" spans="1:11" x14ac:dyDescent="0.25">
      <c r="A9934" s="40">
        <v>1517486637</v>
      </c>
      <c r="B9934" s="40">
        <v>1</v>
      </c>
      <c r="C9934" s="40">
        <v>3865</v>
      </c>
      <c r="D9934" s="38" t="s">
        <v>360</v>
      </c>
      <c r="E9934" s="57" t="s">
        <v>384</v>
      </c>
      <c r="F9934" s="57">
        <f>ROUNDDOWN(C9934/50,0)*50</f>
        <v>3850</v>
      </c>
      <c r="G9934" s="57" t="str">
        <f>D9934&amp;"_"&amp;B9934&amp;"_"&amp;F9934</f>
        <v>Beijing_1_3850</v>
      </c>
      <c r="H9934" s="57">
        <v>0.59957020165856389</v>
      </c>
      <c r="I9934" s="57">
        <f>COUNTIF($G$10:G9934,G9934)</f>
        <v>11</v>
      </c>
      <c r="J9934" s="57">
        <f>COUNTIF($G:$G,G9934)</f>
        <v>24</v>
      </c>
      <c r="K9934" s="57">
        <f>ROUND(3000*J9934/21653,0)</f>
        <v>3</v>
      </c>
    </row>
    <row r="9935" spans="1:11" x14ac:dyDescent="0.25">
      <c r="A9935" s="40">
        <v>1516352644</v>
      </c>
      <c r="B9935" s="40">
        <v>1</v>
      </c>
      <c r="C9935" s="40">
        <v>3358</v>
      </c>
      <c r="D9935" s="38" t="s">
        <v>361</v>
      </c>
      <c r="E9935" s="57" t="s">
        <v>383</v>
      </c>
      <c r="F9935" s="57">
        <f>ROUNDDOWN(C9935/50,0)*50</f>
        <v>3350</v>
      </c>
      <c r="G9935" s="57" t="str">
        <f>D9935&amp;"_"&amp;B9935&amp;"_"&amp;F9935</f>
        <v>Guangzhou_1_3350</v>
      </c>
      <c r="H9935" s="57">
        <v>0.59959268130534371</v>
      </c>
      <c r="I9935" s="57">
        <f>COUNTIF($G$10:G9935,G9935)</f>
        <v>2</v>
      </c>
      <c r="J9935" s="57">
        <f>COUNTIF($G:$G,G9935)</f>
        <v>5</v>
      </c>
      <c r="K9935" s="57">
        <f>ROUND(3000*J9935/21653,0)</f>
        <v>1</v>
      </c>
    </row>
    <row r="9936" spans="1:11" x14ac:dyDescent="0.25">
      <c r="A9936" s="40">
        <v>1515217877</v>
      </c>
      <c r="B9936" s="40">
        <v>1</v>
      </c>
      <c r="C9936" s="40">
        <v>848</v>
      </c>
      <c r="D9936" s="38" t="s">
        <v>361</v>
      </c>
      <c r="E9936" s="57" t="s">
        <v>384</v>
      </c>
      <c r="F9936" s="57">
        <f>ROUNDDOWN(C9936/50,0)*50</f>
        <v>800</v>
      </c>
      <c r="G9936" s="57" t="str">
        <f>D9936&amp;"_"&amp;B9936&amp;"_"&amp;F9936</f>
        <v>Guangzhou_1_800</v>
      </c>
      <c r="H9936" s="57">
        <v>0.5996252412835259</v>
      </c>
      <c r="I9936" s="57">
        <f>COUNTIF($G$10:G9936,G9936)</f>
        <v>9</v>
      </c>
      <c r="J9936" s="57">
        <f>COUNTIF($G:$G,G9936)</f>
        <v>29</v>
      </c>
      <c r="K9936" s="57">
        <f>ROUND(3000*J9936/21653,0)</f>
        <v>4</v>
      </c>
    </row>
    <row r="9937" spans="1:11" x14ac:dyDescent="0.25">
      <c r="A9937" s="40">
        <v>1517047587</v>
      </c>
      <c r="B9937" s="40">
        <v>1</v>
      </c>
      <c r="C9937" s="40">
        <v>2882</v>
      </c>
      <c r="D9937" s="38" t="s">
        <v>361</v>
      </c>
      <c r="E9937" s="57" t="s">
        <v>384</v>
      </c>
      <c r="F9937" s="57">
        <f>ROUNDDOWN(C9937/50,0)*50</f>
        <v>2850</v>
      </c>
      <c r="G9937" s="57" t="str">
        <f>D9937&amp;"_"&amp;B9937&amp;"_"&amp;F9937</f>
        <v>Guangzhou_1_2850</v>
      </c>
      <c r="H9937" s="57">
        <v>0.10408862985560918</v>
      </c>
      <c r="I9937" s="57">
        <f>COUNTIF($G$10:G9937,G9937)</f>
        <v>6</v>
      </c>
      <c r="J9937" s="57">
        <f>COUNTIF($G:$G,G9937)</f>
        <v>15</v>
      </c>
      <c r="K9937" s="57">
        <f>ROUND(3000*J9937/21653,0)</f>
        <v>2</v>
      </c>
    </row>
    <row r="9938" spans="1:11" x14ac:dyDescent="0.25">
      <c r="A9938" s="40">
        <v>1518230573</v>
      </c>
      <c r="B9938" s="40">
        <v>1</v>
      </c>
      <c r="C9938" s="40">
        <v>2899</v>
      </c>
      <c r="D9938" s="38" t="s">
        <v>361</v>
      </c>
      <c r="E9938" s="57" t="s">
        <v>384</v>
      </c>
      <c r="F9938" s="57">
        <f>ROUNDDOWN(C9938/50,0)*50</f>
        <v>2850</v>
      </c>
      <c r="G9938" s="57" t="str">
        <f>D9938&amp;"_"&amp;B9938&amp;"_"&amp;F9938</f>
        <v>Guangzhou_1_2850</v>
      </c>
      <c r="H9938" s="57">
        <v>0.15420579417718105</v>
      </c>
      <c r="I9938" s="57">
        <f>COUNTIF($G$10:G9938,G9938)</f>
        <v>7</v>
      </c>
      <c r="J9938" s="57">
        <f>COUNTIF($G:$G,G9938)</f>
        <v>15</v>
      </c>
      <c r="K9938" s="57">
        <f>ROUND(3000*J9938/21653,0)</f>
        <v>2</v>
      </c>
    </row>
    <row r="9939" spans="1:11" x14ac:dyDescent="0.25">
      <c r="A9939" s="40">
        <v>1519676858</v>
      </c>
      <c r="B9939" s="40">
        <v>1</v>
      </c>
      <c r="C9939" s="40">
        <v>2899</v>
      </c>
      <c r="D9939" s="38" t="s">
        <v>361</v>
      </c>
      <c r="E9939" s="57" t="s">
        <v>384</v>
      </c>
      <c r="F9939" s="57">
        <f>ROUNDDOWN(C9939/50,0)*50</f>
        <v>2850</v>
      </c>
      <c r="G9939" s="57" t="str">
        <f>D9939&amp;"_"&amp;B9939&amp;"_"&amp;F9939</f>
        <v>Guangzhou_1_2850</v>
      </c>
      <c r="H9939" s="57">
        <v>0.17777830959217278</v>
      </c>
      <c r="I9939" s="57">
        <f>COUNTIF($G$10:G9939,G9939)</f>
        <v>8</v>
      </c>
      <c r="J9939" s="57">
        <f>COUNTIF($G:$G,G9939)</f>
        <v>15</v>
      </c>
      <c r="K9939" s="57">
        <f>ROUND(3000*J9939/21653,0)</f>
        <v>2</v>
      </c>
    </row>
    <row r="9940" spans="1:11" x14ac:dyDescent="0.25">
      <c r="A9940" s="40">
        <v>1519001849</v>
      </c>
      <c r="B9940" s="40">
        <v>1</v>
      </c>
      <c r="C9940" s="40">
        <v>2899</v>
      </c>
      <c r="D9940" s="38" t="s">
        <v>361</v>
      </c>
      <c r="E9940" s="57" t="s">
        <v>384</v>
      </c>
      <c r="F9940" s="57">
        <f>ROUNDDOWN(C9940/50,0)*50</f>
        <v>2850</v>
      </c>
      <c r="G9940" s="57" t="str">
        <f>D9940&amp;"_"&amp;B9940&amp;"_"&amp;F9940</f>
        <v>Guangzhou_1_2850</v>
      </c>
      <c r="H9940" s="57">
        <v>0.18778431100824489</v>
      </c>
      <c r="I9940" s="57">
        <f>COUNTIF($G$10:G9940,G9940)</f>
        <v>9</v>
      </c>
      <c r="J9940" s="57">
        <f>COUNTIF($G:$G,G9940)</f>
        <v>15</v>
      </c>
      <c r="K9940" s="57">
        <f>ROUND(3000*J9940/21653,0)</f>
        <v>2</v>
      </c>
    </row>
    <row r="9941" spans="1:11" x14ac:dyDescent="0.25">
      <c r="A9941" s="40">
        <v>1516651211</v>
      </c>
      <c r="B9941" s="40">
        <v>0</v>
      </c>
      <c r="C9941" s="40">
        <v>133</v>
      </c>
      <c r="D9941" s="38" t="s">
        <v>359</v>
      </c>
      <c r="E9941" s="57" t="s">
        <v>384</v>
      </c>
      <c r="F9941" s="57">
        <f>ROUNDDOWN(C9941/50,0)*50</f>
        <v>100</v>
      </c>
      <c r="G9941" s="57" t="str">
        <f>D9941&amp;"_"&amp;B9941&amp;"_"&amp;F9941</f>
        <v>Shanghai_0_100</v>
      </c>
      <c r="H9941" s="57">
        <v>0.59962593937449793</v>
      </c>
      <c r="I9941" s="57">
        <f>COUNTIF($G$10:G9941,G9941)</f>
        <v>13</v>
      </c>
      <c r="J9941" s="57">
        <f>COUNTIF($G:$G,G9941)</f>
        <v>31</v>
      </c>
      <c r="K9941" s="57">
        <f>ROUND(3000*J9941/21653,0)</f>
        <v>4</v>
      </c>
    </row>
    <row r="9942" spans="1:11" x14ac:dyDescent="0.25">
      <c r="A9942" s="40">
        <v>1517096259</v>
      </c>
      <c r="B9942" s="40">
        <v>1</v>
      </c>
      <c r="C9942" s="40">
        <v>4527</v>
      </c>
      <c r="D9942" s="38" t="s">
        <v>360</v>
      </c>
      <c r="E9942" s="57" t="s">
        <v>384</v>
      </c>
      <c r="F9942" s="57">
        <f>ROUNDDOWN(C9942/50,0)*50</f>
        <v>4500</v>
      </c>
      <c r="G9942" s="57" t="str">
        <f>D9942&amp;"_"&amp;B9942&amp;"_"&amp;F9942</f>
        <v>Beijing_1_4500</v>
      </c>
      <c r="H9942" s="57">
        <v>0.59965368260759655</v>
      </c>
      <c r="I9942" s="57">
        <f>COUNTIF($G$10:G9942,G9942)</f>
        <v>11</v>
      </c>
      <c r="J9942" s="57">
        <f>COUNTIF($G:$G,G9942)</f>
        <v>16</v>
      </c>
      <c r="K9942" s="57">
        <f>ROUND(3000*J9942/21653,0)</f>
        <v>2</v>
      </c>
    </row>
    <row r="9943" spans="1:11" x14ac:dyDescent="0.25">
      <c r="A9943" s="40">
        <v>1518505091</v>
      </c>
      <c r="B9943" s="40">
        <v>0</v>
      </c>
      <c r="C9943" s="40">
        <v>2113</v>
      </c>
      <c r="D9943" s="38" t="s">
        <v>359</v>
      </c>
      <c r="E9943" s="57" t="s">
        <v>383</v>
      </c>
      <c r="F9943" s="57">
        <f>ROUNDDOWN(C9943/50,0)*50</f>
        <v>2100</v>
      </c>
      <c r="G9943" s="57" t="str">
        <f>D9943&amp;"_"&amp;B9943&amp;"_"&amp;F9943</f>
        <v>Shanghai_0_2100</v>
      </c>
      <c r="H9943" s="57">
        <v>0.59971247892419755</v>
      </c>
      <c r="I9943" s="57">
        <f>COUNTIF($G$10:G9943,G9943)</f>
        <v>9</v>
      </c>
      <c r="J9943" s="57">
        <f>COUNTIF($G:$G,G9943)</f>
        <v>34</v>
      </c>
      <c r="K9943" s="57">
        <f>ROUND(3000*J9943/21653,0)</f>
        <v>5</v>
      </c>
    </row>
    <row r="9944" spans="1:11" x14ac:dyDescent="0.25">
      <c r="A9944" s="40">
        <v>1514272344</v>
      </c>
      <c r="B9944" s="40">
        <v>1</v>
      </c>
      <c r="C9944" s="40">
        <v>219</v>
      </c>
      <c r="D9944" s="38" t="s">
        <v>359</v>
      </c>
      <c r="E9944" s="57" t="s">
        <v>384</v>
      </c>
      <c r="F9944" s="57">
        <f>ROUNDDOWN(C9944/50,0)*50</f>
        <v>200</v>
      </c>
      <c r="G9944" s="57" t="str">
        <f>D9944&amp;"_"&amp;B9944&amp;"_"&amp;F9944</f>
        <v>Shanghai_1_200</v>
      </c>
      <c r="H9944" s="57">
        <v>0.59974120857441027</v>
      </c>
      <c r="I9944" s="57">
        <f>COUNTIF($G$10:G9944,G9944)</f>
        <v>32</v>
      </c>
      <c r="J9944" s="57">
        <f>COUNTIF($G:$G,G9944)</f>
        <v>85</v>
      </c>
      <c r="K9944" s="57">
        <f>ROUND(3000*J9944/21653,0)</f>
        <v>12</v>
      </c>
    </row>
    <row r="9945" spans="1:11" x14ac:dyDescent="0.25">
      <c r="A9945" s="40">
        <v>1515444199</v>
      </c>
      <c r="B9945" s="40">
        <v>1</v>
      </c>
      <c r="C9945" s="40">
        <v>2301</v>
      </c>
      <c r="D9945" s="38" t="s">
        <v>360</v>
      </c>
      <c r="E9945" s="57" t="s">
        <v>384</v>
      </c>
      <c r="F9945" s="57">
        <f>ROUNDDOWN(C9945/50,0)*50</f>
        <v>2300</v>
      </c>
      <c r="G9945" s="57" t="str">
        <f>D9945&amp;"_"&amp;B9945&amp;"_"&amp;F9945</f>
        <v>Beijing_1_2300</v>
      </c>
      <c r="H9945" s="57">
        <v>0.59975136120683947</v>
      </c>
      <c r="I9945" s="57">
        <f>COUNTIF($G$10:G9945,G9945)</f>
        <v>37</v>
      </c>
      <c r="J9945" s="57">
        <f>COUNTIF($G:$G,G9945)</f>
        <v>57</v>
      </c>
      <c r="K9945" s="57">
        <f>ROUND(3000*J9945/21653,0)</f>
        <v>8</v>
      </c>
    </row>
    <row r="9946" spans="1:11" x14ac:dyDescent="0.25">
      <c r="A9946" s="40">
        <v>1518179825</v>
      </c>
      <c r="B9946" s="40">
        <v>1</v>
      </c>
      <c r="C9946" s="40">
        <v>2025</v>
      </c>
      <c r="D9946" s="38" t="s">
        <v>360</v>
      </c>
      <c r="E9946" s="57" t="s">
        <v>384</v>
      </c>
      <c r="F9946" s="57">
        <f>ROUNDDOWN(C9946/50,0)*50</f>
        <v>2000</v>
      </c>
      <c r="G9946" s="57" t="str">
        <f>D9946&amp;"_"&amp;B9946&amp;"_"&amp;F9946</f>
        <v>Beijing_1_2000</v>
      </c>
      <c r="H9946" s="57">
        <v>0.59980482965352833</v>
      </c>
      <c r="I9946" s="57">
        <f>COUNTIF($G$10:G9946,G9946)</f>
        <v>62</v>
      </c>
      <c r="J9946" s="57">
        <f>COUNTIF($G:$G,G9946)</f>
        <v>86</v>
      </c>
      <c r="K9946" s="57">
        <f>ROUND(3000*J9946/21653,0)</f>
        <v>12</v>
      </c>
    </row>
    <row r="9947" spans="1:11" x14ac:dyDescent="0.25">
      <c r="A9947" s="40">
        <v>1514650695</v>
      </c>
      <c r="B9947" s="40">
        <v>1</v>
      </c>
      <c r="C9947" s="40">
        <v>1781</v>
      </c>
      <c r="D9947" s="38" t="s">
        <v>358</v>
      </c>
      <c r="E9947" s="57" t="s">
        <v>384</v>
      </c>
      <c r="F9947" s="57">
        <f>ROUNDDOWN(C9947/50,0)*50</f>
        <v>1750</v>
      </c>
      <c r="G9947" s="57" t="str">
        <f>D9947&amp;"_"&amp;B9947&amp;"_"&amp;F9947</f>
        <v>Shenzhen_1_1750</v>
      </c>
      <c r="H9947" s="57">
        <v>0.5998511475601862</v>
      </c>
      <c r="I9947" s="57">
        <f>COUNTIF($G$10:G9947,G9947)</f>
        <v>19</v>
      </c>
      <c r="J9947" s="57">
        <f>COUNTIF($G:$G,G9947)</f>
        <v>39</v>
      </c>
      <c r="K9947" s="57">
        <f>ROUND(3000*J9947/21653,0)</f>
        <v>5</v>
      </c>
    </row>
    <row r="9948" spans="1:11" x14ac:dyDescent="0.25">
      <c r="A9948" s="40">
        <v>1512293366</v>
      </c>
      <c r="B9948" s="40">
        <v>1</v>
      </c>
      <c r="C9948" s="40">
        <v>2521</v>
      </c>
      <c r="D9948" s="38" t="s">
        <v>359</v>
      </c>
      <c r="E9948" s="57" t="s">
        <v>384</v>
      </c>
      <c r="F9948" s="57">
        <f>ROUNDDOWN(C9948/50,0)*50</f>
        <v>2500</v>
      </c>
      <c r="G9948" s="57" t="str">
        <f>D9948&amp;"_"&amp;B9948&amp;"_"&amp;F9948</f>
        <v>Shanghai_1_2500</v>
      </c>
      <c r="H9948" s="57">
        <v>0.5998767409927781</v>
      </c>
      <c r="I9948" s="57">
        <f>COUNTIF($G$10:G9948,G9948)</f>
        <v>18</v>
      </c>
      <c r="J9948" s="57">
        <f>COUNTIF($G:$G,G9948)</f>
        <v>47</v>
      </c>
      <c r="K9948" s="57">
        <f>ROUND(3000*J9948/21653,0)</f>
        <v>7</v>
      </c>
    </row>
    <row r="9949" spans="1:11" x14ac:dyDescent="0.25">
      <c r="A9949" s="40">
        <v>1514999046</v>
      </c>
      <c r="B9949" s="40">
        <v>1</v>
      </c>
      <c r="C9949" s="40">
        <v>2037</v>
      </c>
      <c r="D9949" s="38" t="s">
        <v>358</v>
      </c>
      <c r="E9949" s="57" t="s">
        <v>383</v>
      </c>
      <c r="F9949" s="57">
        <f>ROUNDDOWN(C9949/50,0)*50</f>
        <v>2000</v>
      </c>
      <c r="G9949" s="57" t="str">
        <f>D9949&amp;"_"&amp;B9949&amp;"_"&amp;F9949</f>
        <v>Shenzhen_1_2000</v>
      </c>
      <c r="H9949" s="57">
        <v>0.59988315486309429</v>
      </c>
      <c r="I9949" s="57">
        <f>COUNTIF($G$10:G9949,G9949)</f>
        <v>9</v>
      </c>
      <c r="J9949" s="57">
        <f>COUNTIF($G:$G,G9949)</f>
        <v>42</v>
      </c>
      <c r="K9949" s="57">
        <f>ROUND(3000*J9949/21653,0)</f>
        <v>6</v>
      </c>
    </row>
    <row r="9950" spans="1:11" x14ac:dyDescent="0.25">
      <c r="A9950" s="40">
        <v>1512063851</v>
      </c>
      <c r="B9950" s="40">
        <v>0</v>
      </c>
      <c r="C9950" s="40">
        <v>25</v>
      </c>
      <c r="D9950" s="38" t="s">
        <v>358</v>
      </c>
      <c r="E9950" s="57" t="s">
        <v>384</v>
      </c>
      <c r="F9950" s="57">
        <f>ROUNDDOWN(C9950/50,0)*50</f>
        <v>0</v>
      </c>
      <c r="G9950" s="57" t="str">
        <f>D9950&amp;"_"&amp;B9950&amp;"_"&amp;F9950</f>
        <v>Shenzhen_0_0</v>
      </c>
      <c r="H9950" s="57">
        <v>0.59989152868201401</v>
      </c>
      <c r="I9950" s="57">
        <f>COUNTIF($G$10:G9950,G9950)</f>
        <v>10</v>
      </c>
      <c r="J9950" s="57">
        <f>COUNTIF($G:$G,G9950)</f>
        <v>18</v>
      </c>
      <c r="K9950" s="57">
        <f>ROUND(3000*J9950/21653,0)</f>
        <v>2</v>
      </c>
    </row>
    <row r="9951" spans="1:11" x14ac:dyDescent="0.25">
      <c r="A9951" s="40">
        <v>1511902664</v>
      </c>
      <c r="B9951" s="40">
        <v>1</v>
      </c>
      <c r="C9951" s="40">
        <v>341</v>
      </c>
      <c r="D9951" s="38" t="s">
        <v>358</v>
      </c>
      <c r="E9951" s="57" t="s">
        <v>383</v>
      </c>
      <c r="F9951" s="57">
        <f>ROUNDDOWN(C9951/50,0)*50</f>
        <v>300</v>
      </c>
      <c r="G9951" s="57" t="str">
        <f>D9951&amp;"_"&amp;B9951&amp;"_"&amp;F9951</f>
        <v>Shenzhen_1_300</v>
      </c>
      <c r="H9951" s="57">
        <v>0.5999185326247185</v>
      </c>
      <c r="I9951" s="57">
        <f>COUNTIF($G$10:G9951,G9951)</f>
        <v>10</v>
      </c>
      <c r="J9951" s="57">
        <f>COUNTIF($G:$G,G9951)</f>
        <v>47</v>
      </c>
      <c r="K9951" s="57">
        <f>ROUND(3000*J9951/21653,0)</f>
        <v>7</v>
      </c>
    </row>
    <row r="9952" spans="1:11" x14ac:dyDescent="0.25">
      <c r="A9952" s="40">
        <v>1511590187</v>
      </c>
      <c r="B9952" s="40">
        <v>1</v>
      </c>
      <c r="C9952" s="40">
        <v>2901</v>
      </c>
      <c r="D9952" s="38" t="s">
        <v>361</v>
      </c>
      <c r="E9952" s="57" t="s">
        <v>384</v>
      </c>
      <c r="F9952" s="57">
        <f>ROUNDDOWN(C9952/50,0)*50</f>
        <v>2900</v>
      </c>
      <c r="G9952" s="57" t="str">
        <f>D9952&amp;"_"&amp;B9952&amp;"_"&amp;F9952</f>
        <v>Guangzhou_1_2900</v>
      </c>
      <c r="H9952" s="57">
        <v>2.4620238462380151E-2</v>
      </c>
      <c r="I9952" s="57">
        <f>COUNTIF($G$10:G9952,G9952)</f>
        <v>8</v>
      </c>
      <c r="J9952" s="57">
        <f>COUNTIF($G:$G,G9952)</f>
        <v>18</v>
      </c>
      <c r="K9952" s="57">
        <f>ROUND(3000*J9952/21653,0)</f>
        <v>2</v>
      </c>
    </row>
    <row r="9953" spans="1:11" x14ac:dyDescent="0.25">
      <c r="A9953" s="40">
        <v>1511709317</v>
      </c>
      <c r="B9953" s="40">
        <v>1</v>
      </c>
      <c r="C9953" s="40">
        <v>2906</v>
      </c>
      <c r="D9953" s="38" t="s">
        <v>361</v>
      </c>
      <c r="E9953" s="57" t="s">
        <v>384</v>
      </c>
      <c r="F9953" s="57">
        <f>ROUNDDOWN(C9953/50,0)*50</f>
        <v>2900</v>
      </c>
      <c r="G9953" s="57" t="str">
        <f>D9953&amp;"_"&amp;B9953&amp;"_"&amp;F9953</f>
        <v>Guangzhou_1_2900</v>
      </c>
      <c r="H9953" s="57">
        <v>0.11606938780215026</v>
      </c>
      <c r="I9953" s="57">
        <f>COUNTIF($G$10:G9953,G9953)</f>
        <v>9</v>
      </c>
      <c r="J9953" s="57">
        <f>COUNTIF($G:$G,G9953)</f>
        <v>18</v>
      </c>
      <c r="K9953" s="57">
        <f>ROUND(3000*J9953/21653,0)</f>
        <v>2</v>
      </c>
    </row>
    <row r="9954" spans="1:11" x14ac:dyDescent="0.25">
      <c r="A9954" s="40">
        <v>1514816294</v>
      </c>
      <c r="B9954" s="40">
        <v>1</v>
      </c>
      <c r="C9954" s="40">
        <v>2908</v>
      </c>
      <c r="D9954" s="38" t="s">
        <v>361</v>
      </c>
      <c r="E9954" s="57" t="s">
        <v>384</v>
      </c>
      <c r="F9954" s="57">
        <f>ROUNDDOWN(C9954/50,0)*50</f>
        <v>2900</v>
      </c>
      <c r="G9954" s="57" t="str">
        <f>D9954&amp;"_"&amp;B9954&amp;"_"&amp;F9954</f>
        <v>Guangzhou_1_2900</v>
      </c>
      <c r="H9954" s="57">
        <v>0.12023104139598806</v>
      </c>
      <c r="I9954" s="57">
        <f>COUNTIF($G$10:G9954,G9954)</f>
        <v>10</v>
      </c>
      <c r="J9954" s="57">
        <f>COUNTIF($G:$G,G9954)</f>
        <v>18</v>
      </c>
      <c r="K9954" s="57">
        <f>ROUND(3000*J9954/21653,0)</f>
        <v>2</v>
      </c>
    </row>
    <row r="9955" spans="1:11" x14ac:dyDescent="0.25">
      <c r="A9955" s="40">
        <v>1514200319</v>
      </c>
      <c r="B9955" s="40">
        <v>1</v>
      </c>
      <c r="C9955" s="40">
        <v>2919</v>
      </c>
      <c r="D9955" s="38" t="s">
        <v>361</v>
      </c>
      <c r="E9955" s="57" t="s">
        <v>384</v>
      </c>
      <c r="F9955" s="57">
        <f>ROUNDDOWN(C9955/50,0)*50</f>
        <v>2900</v>
      </c>
      <c r="G9955" s="57" t="str">
        <f>D9955&amp;"_"&amp;B9955&amp;"_"&amp;F9955</f>
        <v>Guangzhou_1_2900</v>
      </c>
      <c r="H9955" s="57">
        <v>0.19118097660704281</v>
      </c>
      <c r="I9955" s="57">
        <f>COUNTIF($G$10:G9955,G9955)</f>
        <v>11</v>
      </c>
      <c r="J9955" s="57">
        <f>COUNTIF($G:$G,G9955)</f>
        <v>18</v>
      </c>
      <c r="K9955" s="57">
        <f>ROUND(3000*J9955/21653,0)</f>
        <v>2</v>
      </c>
    </row>
    <row r="9956" spans="1:11" x14ac:dyDescent="0.25">
      <c r="A9956" s="40">
        <v>1519630282</v>
      </c>
      <c r="B9956" s="40">
        <v>0</v>
      </c>
      <c r="C9956" s="40">
        <v>311</v>
      </c>
      <c r="D9956" s="38" t="s">
        <v>361</v>
      </c>
      <c r="E9956" s="57" t="s">
        <v>384</v>
      </c>
      <c r="F9956" s="57">
        <f>ROUNDDOWN(C9956/50,0)*50</f>
        <v>300</v>
      </c>
      <c r="G9956" s="57" t="str">
        <f>D9956&amp;"_"&amp;B9956&amp;"_"&amp;F9956</f>
        <v>Guangzhou_0_300</v>
      </c>
      <c r="H9956" s="57">
        <v>0.5999394879964387</v>
      </c>
      <c r="I9956" s="57">
        <f>COUNTIF($G$10:G9956,G9956)</f>
        <v>8</v>
      </c>
      <c r="J9956" s="57">
        <f>COUNTIF($G:$G,G9956)</f>
        <v>14</v>
      </c>
      <c r="K9956" s="57">
        <f>ROUND(3000*J9956/21653,0)</f>
        <v>2</v>
      </c>
    </row>
    <row r="9957" spans="1:11" x14ac:dyDescent="0.25">
      <c r="A9957" s="40">
        <v>1519194290</v>
      </c>
      <c r="B9957" s="40">
        <v>0</v>
      </c>
      <c r="C9957" s="40">
        <v>1047</v>
      </c>
      <c r="D9957" s="38" t="s">
        <v>360</v>
      </c>
      <c r="E9957" s="57" t="s">
        <v>384</v>
      </c>
      <c r="F9957" s="57">
        <f>ROUNDDOWN(C9957/50,0)*50</f>
        <v>1000</v>
      </c>
      <c r="G9957" s="57" t="str">
        <f>D9957&amp;"_"&amp;B9957&amp;"_"&amp;F9957</f>
        <v>Beijing_0_1000</v>
      </c>
      <c r="H9957" s="57">
        <v>0.60000874875186938</v>
      </c>
      <c r="I9957" s="57">
        <f>COUNTIF($G$10:G9957,G9957)</f>
        <v>28</v>
      </c>
      <c r="J9957" s="57">
        <f>COUNTIF($G:$G,G9957)</f>
        <v>44</v>
      </c>
      <c r="K9957" s="57">
        <f>ROUND(3000*J9957/21653,0)</f>
        <v>6</v>
      </c>
    </row>
    <row r="9958" spans="1:11" x14ac:dyDescent="0.25">
      <c r="A9958" s="40">
        <v>1518369078</v>
      </c>
      <c r="B9958" s="40">
        <v>1</v>
      </c>
      <c r="C9958" s="40">
        <v>348</v>
      </c>
      <c r="D9958" s="38" t="s">
        <v>359</v>
      </c>
      <c r="E9958" s="57" t="s">
        <v>384</v>
      </c>
      <c r="F9958" s="57">
        <f>ROUNDDOWN(C9958/50,0)*50</f>
        <v>300</v>
      </c>
      <c r="G9958" s="57" t="str">
        <f>D9958&amp;"_"&amp;B9958&amp;"_"&amp;F9958</f>
        <v>Shanghai_1_300</v>
      </c>
      <c r="H9958" s="57">
        <v>0.60005005284443935</v>
      </c>
      <c r="I9958" s="57">
        <f>COUNTIF($G$10:G9958,G9958)</f>
        <v>18</v>
      </c>
      <c r="J9958" s="57">
        <f>COUNTIF($G:$G,G9958)</f>
        <v>51</v>
      </c>
      <c r="K9958" s="57">
        <f>ROUND(3000*J9958/21653,0)</f>
        <v>7</v>
      </c>
    </row>
    <row r="9959" spans="1:11" x14ac:dyDescent="0.25">
      <c r="A9959" s="40">
        <v>1516224357</v>
      </c>
      <c r="B9959" s="40">
        <v>1</v>
      </c>
      <c r="C9959" s="40">
        <v>2337</v>
      </c>
      <c r="D9959" s="38" t="s">
        <v>360</v>
      </c>
      <c r="E9959" s="57" t="s">
        <v>384</v>
      </c>
      <c r="F9959" s="57">
        <f>ROUNDDOWN(C9959/50,0)*50</f>
        <v>2300</v>
      </c>
      <c r="G9959" s="57" t="str">
        <f>D9959&amp;"_"&amp;B9959&amp;"_"&amp;F9959</f>
        <v>Beijing_1_2300</v>
      </c>
      <c r="H9959" s="57">
        <v>0.60008011182087673</v>
      </c>
      <c r="I9959" s="57">
        <f>COUNTIF($G$10:G9959,G9959)</f>
        <v>38</v>
      </c>
      <c r="J9959" s="57">
        <f>COUNTIF($G:$G,G9959)</f>
        <v>57</v>
      </c>
      <c r="K9959" s="57">
        <f>ROUND(3000*J9959/21653,0)</f>
        <v>8</v>
      </c>
    </row>
    <row r="9960" spans="1:11" x14ac:dyDescent="0.25">
      <c r="A9960" s="40">
        <v>1517942676</v>
      </c>
      <c r="B9960" s="40">
        <v>1</v>
      </c>
      <c r="C9960" s="40">
        <v>1636</v>
      </c>
      <c r="D9960" s="38" t="s">
        <v>360</v>
      </c>
      <c r="E9960" s="57" t="s">
        <v>384</v>
      </c>
      <c r="F9960" s="57">
        <f>ROUNDDOWN(C9960/50,0)*50</f>
        <v>1600</v>
      </c>
      <c r="G9960" s="57" t="str">
        <f>D9960&amp;"_"&amp;B9960&amp;"_"&amp;F9960</f>
        <v>Beijing_1_1600</v>
      </c>
      <c r="H9960" s="57">
        <v>0.60014064424104796</v>
      </c>
      <c r="I9960" s="57">
        <f>COUNTIF($G$10:G9960,G9960)</f>
        <v>51</v>
      </c>
      <c r="J9960" s="57">
        <f>COUNTIF($G:$G,G9960)</f>
        <v>69</v>
      </c>
      <c r="K9960" s="57">
        <f>ROUND(3000*J9960/21653,0)</f>
        <v>10</v>
      </c>
    </row>
    <row r="9961" spans="1:11" x14ac:dyDescent="0.25">
      <c r="A9961" s="40">
        <v>1515922342</v>
      </c>
      <c r="B9961" s="40">
        <v>0</v>
      </c>
      <c r="C9961" s="40">
        <v>945</v>
      </c>
      <c r="D9961" s="38" t="s">
        <v>359</v>
      </c>
      <c r="E9961" s="57" t="s">
        <v>384</v>
      </c>
      <c r="F9961" s="57">
        <f>ROUNDDOWN(C9961/50,0)*50</f>
        <v>900</v>
      </c>
      <c r="G9961" s="57" t="str">
        <f>D9961&amp;"_"&amp;B9961&amp;"_"&amp;F9961</f>
        <v>Shanghai_0_900</v>
      </c>
      <c r="H9961" s="57">
        <v>0.60037470259528991</v>
      </c>
      <c r="I9961" s="57">
        <f>COUNTIF($G$10:G9961,G9961)</f>
        <v>11</v>
      </c>
      <c r="J9961" s="57">
        <f>COUNTIF($G:$G,G9961)</f>
        <v>32</v>
      </c>
      <c r="K9961" s="57">
        <f>ROUND(3000*J9961/21653,0)</f>
        <v>4</v>
      </c>
    </row>
    <row r="9962" spans="1:11" x14ac:dyDescent="0.25">
      <c r="A9962" s="40">
        <v>1513223196</v>
      </c>
      <c r="B9962" s="40">
        <v>1</v>
      </c>
      <c r="C9962" s="40">
        <v>1591</v>
      </c>
      <c r="D9962" s="38" t="s">
        <v>359</v>
      </c>
      <c r="E9962" s="57" t="s">
        <v>384</v>
      </c>
      <c r="F9962" s="57">
        <f>ROUNDDOWN(C9962/50,0)*50</f>
        <v>1550</v>
      </c>
      <c r="G9962" s="57" t="str">
        <f>D9962&amp;"_"&amp;B9962&amp;"_"&amp;F9962</f>
        <v>Shanghai_1_1550</v>
      </c>
      <c r="H9962" s="57">
        <v>0.6003900147610618</v>
      </c>
      <c r="I9962" s="57">
        <f>COUNTIF($G$10:G9962,G9962)</f>
        <v>21</v>
      </c>
      <c r="J9962" s="57">
        <f>COUNTIF($G:$G,G9962)</f>
        <v>73</v>
      </c>
      <c r="K9962" s="57">
        <f>ROUND(3000*J9962/21653,0)</f>
        <v>10</v>
      </c>
    </row>
    <row r="9963" spans="1:11" x14ac:dyDescent="0.25">
      <c r="A9963" s="40">
        <v>1511292826</v>
      </c>
      <c r="B9963" s="40">
        <v>1</v>
      </c>
      <c r="C9963" s="40">
        <v>1066</v>
      </c>
      <c r="D9963" s="38" t="s">
        <v>361</v>
      </c>
      <c r="E9963" s="57" t="s">
        <v>384</v>
      </c>
      <c r="F9963" s="57">
        <f>ROUNDDOWN(C9963/50,0)*50</f>
        <v>1050</v>
      </c>
      <c r="G9963" s="57" t="str">
        <f>D9963&amp;"_"&amp;B9963&amp;"_"&amp;F9963</f>
        <v>Guangzhou_1_1050</v>
      </c>
      <c r="H9963" s="57">
        <v>0.60039525115829573</v>
      </c>
      <c r="I9963" s="57">
        <f>COUNTIF($G$10:G9963,G9963)</f>
        <v>22</v>
      </c>
      <c r="J9963" s="57">
        <f>COUNTIF($G:$G,G9963)</f>
        <v>41</v>
      </c>
      <c r="K9963" s="57">
        <f>ROUND(3000*J9963/21653,0)</f>
        <v>6</v>
      </c>
    </row>
    <row r="9964" spans="1:11" x14ac:dyDescent="0.25">
      <c r="A9964" s="40">
        <v>1512354953</v>
      </c>
      <c r="B9964" s="40">
        <v>1</v>
      </c>
      <c r="C9964" s="40">
        <v>3904</v>
      </c>
      <c r="D9964" s="38" t="s">
        <v>360</v>
      </c>
      <c r="E9964" s="57" t="s">
        <v>384</v>
      </c>
      <c r="F9964" s="57">
        <f>ROUNDDOWN(C9964/50,0)*50</f>
        <v>3900</v>
      </c>
      <c r="G9964" s="57" t="str">
        <f>D9964&amp;"_"&amp;B9964&amp;"_"&amp;F9964</f>
        <v>Beijing_1_3900</v>
      </c>
      <c r="H9964" s="57">
        <v>0.60039678727586265</v>
      </c>
      <c r="I9964" s="57">
        <f>COUNTIF($G$10:G9964,G9964)</f>
        <v>8</v>
      </c>
      <c r="J9964" s="57">
        <f>COUNTIF($G:$G,G9964)</f>
        <v>16</v>
      </c>
      <c r="K9964" s="57">
        <f>ROUND(3000*J9964/21653,0)</f>
        <v>2</v>
      </c>
    </row>
    <row r="9965" spans="1:11" x14ac:dyDescent="0.25">
      <c r="A9965" s="40">
        <v>1511789058</v>
      </c>
      <c r="B9965" s="40">
        <v>1</v>
      </c>
      <c r="C9965" s="40">
        <v>763</v>
      </c>
      <c r="D9965" s="38" t="s">
        <v>358</v>
      </c>
      <c r="E9965" s="57" t="s">
        <v>384</v>
      </c>
      <c r="F9965" s="57">
        <f>ROUNDDOWN(C9965/50,0)*50</f>
        <v>750</v>
      </c>
      <c r="G9965" s="57" t="str">
        <f>D9965&amp;"_"&amp;B9965&amp;"_"&amp;F9965</f>
        <v>Shenzhen_1_750</v>
      </c>
      <c r="H9965" s="57">
        <v>0.60054484937002883</v>
      </c>
      <c r="I9965" s="57">
        <f>COUNTIF($G$10:G9965,G9965)</f>
        <v>15</v>
      </c>
      <c r="J9965" s="57">
        <f>COUNTIF($G:$G,G9965)</f>
        <v>46</v>
      </c>
      <c r="K9965" s="57">
        <f>ROUND(3000*J9965/21653,0)</f>
        <v>6</v>
      </c>
    </row>
    <row r="9966" spans="1:11" x14ac:dyDescent="0.25">
      <c r="A9966" s="40">
        <v>1513458859</v>
      </c>
      <c r="B9966" s="40">
        <v>1</v>
      </c>
      <c r="C9966" s="40">
        <v>152</v>
      </c>
      <c r="D9966" s="38" t="s">
        <v>358</v>
      </c>
      <c r="E9966" s="57" t="s">
        <v>383</v>
      </c>
      <c r="F9966" s="57">
        <f>ROUNDDOWN(C9966/50,0)*50</f>
        <v>150</v>
      </c>
      <c r="G9966" s="57" t="str">
        <f>D9966&amp;"_"&amp;B9966&amp;"_"&amp;F9966</f>
        <v>Shenzhen_1_150</v>
      </c>
      <c r="H9966" s="57">
        <v>0.60055738942255088</v>
      </c>
      <c r="I9966" s="57">
        <f>COUNTIF($G$10:G9966,G9966)</f>
        <v>9</v>
      </c>
      <c r="J9966" s="57">
        <f>COUNTIF($G:$G,G9966)</f>
        <v>36</v>
      </c>
      <c r="K9966" s="57">
        <f>ROUND(3000*J9966/21653,0)</f>
        <v>5</v>
      </c>
    </row>
    <row r="9967" spans="1:11" x14ac:dyDescent="0.25">
      <c r="A9967" s="40">
        <v>1519746284</v>
      </c>
      <c r="B9967" s="40">
        <v>1</v>
      </c>
      <c r="C9967" s="40">
        <v>2254</v>
      </c>
      <c r="D9967" s="38" t="s">
        <v>360</v>
      </c>
      <c r="E9967" s="57" t="s">
        <v>384</v>
      </c>
      <c r="F9967" s="57">
        <f>ROUNDDOWN(C9967/50,0)*50</f>
        <v>2250</v>
      </c>
      <c r="G9967" s="57" t="str">
        <f>D9967&amp;"_"&amp;B9967&amp;"_"&amp;F9967</f>
        <v>Beijing_1_2250</v>
      </c>
      <c r="H9967" s="57">
        <v>0.600564881427612</v>
      </c>
      <c r="I9967" s="57">
        <f>COUNTIF($G$10:G9967,G9967)</f>
        <v>32</v>
      </c>
      <c r="J9967" s="57">
        <f>COUNTIF($G:$G,G9967)</f>
        <v>60</v>
      </c>
      <c r="K9967" s="57">
        <f>ROUND(3000*J9967/21653,0)</f>
        <v>8</v>
      </c>
    </row>
    <row r="9968" spans="1:11" x14ac:dyDescent="0.25">
      <c r="A9968" s="40">
        <v>1516052780</v>
      </c>
      <c r="B9968" s="40">
        <v>0</v>
      </c>
      <c r="C9968" s="40">
        <v>2996</v>
      </c>
      <c r="D9968" s="38" t="s">
        <v>358</v>
      </c>
      <c r="E9968" s="57" t="s">
        <v>383</v>
      </c>
      <c r="F9968" s="57">
        <f>ROUNDDOWN(C9968/50,0)*50</f>
        <v>2950</v>
      </c>
      <c r="G9968" s="57" t="str">
        <f>D9968&amp;"_"&amp;B9968&amp;"_"&amp;F9968</f>
        <v>Shenzhen_0_2950</v>
      </c>
      <c r="H9968" s="57">
        <v>0.60084095662218884</v>
      </c>
      <c r="I9968" s="57">
        <f>COUNTIF($G$10:G9968,G9968)</f>
        <v>3</v>
      </c>
      <c r="J9968" s="57">
        <f>COUNTIF($G:$G,G9968)</f>
        <v>11</v>
      </c>
      <c r="K9968" s="57">
        <f>ROUND(3000*J9968/21653,0)</f>
        <v>2</v>
      </c>
    </row>
    <row r="9969" spans="1:11" x14ac:dyDescent="0.25">
      <c r="A9969" s="40">
        <v>1514444315</v>
      </c>
      <c r="B9969" s="40">
        <v>1</v>
      </c>
      <c r="C9969" s="40">
        <v>215</v>
      </c>
      <c r="D9969" s="38" t="s">
        <v>360</v>
      </c>
      <c r="E9969" s="57" t="s">
        <v>384</v>
      </c>
      <c r="F9969" s="57">
        <f>ROUNDDOWN(C9969/50,0)*50</f>
        <v>200</v>
      </c>
      <c r="G9969" s="57" t="str">
        <f>D9969&amp;"_"&amp;B9969&amp;"_"&amp;F9969</f>
        <v>Beijing_1_200</v>
      </c>
      <c r="H9969" s="57">
        <v>0.60084574634033261</v>
      </c>
      <c r="I9969" s="57">
        <f>COUNTIF($G$10:G9969,G9969)</f>
        <v>43</v>
      </c>
      <c r="J9969" s="57">
        <f>COUNTIF($G:$G,G9969)</f>
        <v>84</v>
      </c>
      <c r="K9969" s="57">
        <f>ROUND(3000*J9969/21653,0)</f>
        <v>12</v>
      </c>
    </row>
    <row r="9970" spans="1:11" x14ac:dyDescent="0.25">
      <c r="A9970" s="40">
        <v>1517428206</v>
      </c>
      <c r="B9970" s="40">
        <v>1</v>
      </c>
      <c r="C9970" s="40">
        <v>2959</v>
      </c>
      <c r="D9970" s="38" t="s">
        <v>361</v>
      </c>
      <c r="E9970" s="57" t="s">
        <v>384</v>
      </c>
      <c r="F9970" s="57">
        <f>ROUNDDOWN(C9970/50,0)*50</f>
        <v>2950</v>
      </c>
      <c r="G9970" s="57" t="str">
        <f>D9970&amp;"_"&amp;B9970&amp;"_"&amp;F9970</f>
        <v>Guangzhou_1_2950</v>
      </c>
      <c r="H9970" s="57">
        <v>1.3680096304444667E-2</v>
      </c>
      <c r="I9970" s="57">
        <f>COUNTIF($G$10:G9970,G9970)</f>
        <v>11</v>
      </c>
      <c r="J9970" s="57">
        <f>COUNTIF($G:$G,G9970)</f>
        <v>16</v>
      </c>
      <c r="K9970" s="57">
        <f>ROUND(3000*J9970/21653,0)</f>
        <v>2</v>
      </c>
    </row>
    <row r="9971" spans="1:11" x14ac:dyDescent="0.25">
      <c r="A9971" s="40">
        <v>1518927114</v>
      </c>
      <c r="B9971" s="40">
        <v>1</v>
      </c>
      <c r="C9971" s="40">
        <v>2996</v>
      </c>
      <c r="D9971" s="38" t="s">
        <v>361</v>
      </c>
      <c r="E9971" s="57" t="s">
        <v>384</v>
      </c>
      <c r="F9971" s="57">
        <f>ROUNDDOWN(C9971/50,0)*50</f>
        <v>2950</v>
      </c>
      <c r="G9971" s="57" t="str">
        <f>D9971&amp;"_"&amp;B9971&amp;"_"&amp;F9971</f>
        <v>Guangzhou_1_2950</v>
      </c>
      <c r="H9971" s="57">
        <v>1.4320855528553555E-2</v>
      </c>
      <c r="I9971" s="57">
        <f>COUNTIF($G$10:G9971,G9971)</f>
        <v>12</v>
      </c>
      <c r="J9971" s="57">
        <f>COUNTIF($G:$G,G9971)</f>
        <v>16</v>
      </c>
      <c r="K9971" s="57">
        <f>ROUND(3000*J9971/21653,0)</f>
        <v>2</v>
      </c>
    </row>
    <row r="9972" spans="1:11" x14ac:dyDescent="0.25">
      <c r="A9972" s="40">
        <v>1512907576</v>
      </c>
      <c r="B9972" s="40">
        <v>1</v>
      </c>
      <c r="C9972" s="40">
        <v>2958</v>
      </c>
      <c r="D9972" s="38" t="s">
        <v>361</v>
      </c>
      <c r="E9972" s="57" t="s">
        <v>384</v>
      </c>
      <c r="F9972" s="57">
        <f>ROUNDDOWN(C9972/50,0)*50</f>
        <v>2950</v>
      </c>
      <c r="G9972" s="57" t="str">
        <f>D9972&amp;"_"&amp;B9972&amp;"_"&amp;F9972</f>
        <v>Guangzhou_1_2950</v>
      </c>
      <c r="H9972" s="57">
        <v>2.8175180212669515E-2</v>
      </c>
      <c r="I9972" s="57">
        <f>COUNTIF($G$10:G9972,G9972)</f>
        <v>13</v>
      </c>
      <c r="J9972" s="57">
        <f>COUNTIF($G:$G,G9972)</f>
        <v>16</v>
      </c>
      <c r="K9972" s="57">
        <f>ROUND(3000*J9972/21653,0)</f>
        <v>2</v>
      </c>
    </row>
    <row r="9973" spans="1:11" x14ac:dyDescent="0.25">
      <c r="A9973" s="40">
        <v>1514389193</v>
      </c>
      <c r="B9973" s="40">
        <v>1</v>
      </c>
      <c r="C9973" s="40">
        <v>2988</v>
      </c>
      <c r="D9973" s="38" t="s">
        <v>361</v>
      </c>
      <c r="E9973" s="57" t="s">
        <v>384</v>
      </c>
      <c r="F9973" s="57">
        <f>ROUNDDOWN(C9973/50,0)*50</f>
        <v>2950</v>
      </c>
      <c r="G9973" s="57" t="str">
        <f>D9973&amp;"_"&amp;B9973&amp;"_"&amp;F9973</f>
        <v>Guangzhou_1_2950</v>
      </c>
      <c r="H9973" s="57">
        <v>0.12675651954197209</v>
      </c>
      <c r="I9973" s="57">
        <f>COUNTIF($G$10:G9973,G9973)</f>
        <v>14</v>
      </c>
      <c r="J9973" s="57">
        <f>COUNTIF($G:$G,G9973)</f>
        <v>16</v>
      </c>
      <c r="K9973" s="57">
        <f>ROUND(3000*J9973/21653,0)</f>
        <v>2</v>
      </c>
    </row>
    <row r="9974" spans="1:11" x14ac:dyDescent="0.25">
      <c r="A9974" s="40">
        <v>1512894993</v>
      </c>
      <c r="B9974" s="40">
        <v>1</v>
      </c>
      <c r="C9974" s="40">
        <v>721</v>
      </c>
      <c r="D9974" s="38" t="s">
        <v>361</v>
      </c>
      <c r="E9974" s="57" t="s">
        <v>384</v>
      </c>
      <c r="F9974" s="57">
        <f>ROUNDDOWN(C9974/50,0)*50</f>
        <v>700</v>
      </c>
      <c r="G9974" s="57" t="str">
        <f>D9974&amp;"_"&amp;B9974&amp;"_"&amp;F9974</f>
        <v>Guangzhou_1_700</v>
      </c>
      <c r="H9974" s="57">
        <v>0.60086681594284874</v>
      </c>
      <c r="I9974" s="57">
        <f>COUNTIF($G$10:G9974,G9974)</f>
        <v>15</v>
      </c>
      <c r="J9974" s="57">
        <f>COUNTIF($G:$G,G9974)</f>
        <v>41</v>
      </c>
      <c r="K9974" s="57">
        <f>ROUND(3000*J9974/21653,0)</f>
        <v>6</v>
      </c>
    </row>
    <row r="9975" spans="1:11" x14ac:dyDescent="0.25">
      <c r="A9975" s="40">
        <v>1519303513</v>
      </c>
      <c r="B9975" s="40">
        <v>1</v>
      </c>
      <c r="C9975" s="40">
        <v>2658</v>
      </c>
      <c r="D9975" s="38" t="s">
        <v>359</v>
      </c>
      <c r="E9975" s="57" t="s">
        <v>383</v>
      </c>
      <c r="F9975" s="57">
        <f>ROUNDDOWN(C9975/50,0)*50</f>
        <v>2650</v>
      </c>
      <c r="G9975" s="57" t="str">
        <f>D9975&amp;"_"&amp;B9975&amp;"_"&amp;F9975</f>
        <v>Shanghai_1_2650</v>
      </c>
      <c r="H9975" s="57">
        <v>0.60092100222611178</v>
      </c>
      <c r="I9975" s="57">
        <f>COUNTIF($G$10:G9975,G9975)</f>
        <v>8</v>
      </c>
      <c r="J9975" s="57">
        <f>COUNTIF($G:$G,G9975)</f>
        <v>45</v>
      </c>
      <c r="K9975" s="57">
        <f>ROUND(3000*J9975/21653,0)</f>
        <v>6</v>
      </c>
    </row>
    <row r="9976" spans="1:11" x14ac:dyDescent="0.25">
      <c r="A9976" s="40">
        <v>1518090557</v>
      </c>
      <c r="B9976" s="40">
        <v>1</v>
      </c>
      <c r="C9976" s="40">
        <v>2410</v>
      </c>
      <c r="D9976" s="38" t="s">
        <v>360</v>
      </c>
      <c r="E9976" s="57" t="s">
        <v>384</v>
      </c>
      <c r="F9976" s="57">
        <f>ROUNDDOWN(C9976/50,0)*50</f>
        <v>2400</v>
      </c>
      <c r="G9976" s="57" t="str">
        <f>D9976&amp;"_"&amp;B9976&amp;"_"&amp;F9976</f>
        <v>Beijing_1_2400</v>
      </c>
      <c r="H9976" s="57">
        <v>0.60098900226434449</v>
      </c>
      <c r="I9976" s="57">
        <f>COUNTIF($G$10:G9976,G9976)</f>
        <v>40</v>
      </c>
      <c r="J9976" s="57">
        <f>COUNTIF($G:$G,G9976)</f>
        <v>63</v>
      </c>
      <c r="K9976" s="57">
        <f>ROUND(3000*J9976/21653,0)</f>
        <v>9</v>
      </c>
    </row>
    <row r="9977" spans="1:11" x14ac:dyDescent="0.25">
      <c r="A9977" s="40">
        <v>1517404605</v>
      </c>
      <c r="B9977" s="40">
        <v>1</v>
      </c>
      <c r="C9977" s="40">
        <v>579</v>
      </c>
      <c r="D9977" s="38" t="s">
        <v>361</v>
      </c>
      <c r="E9977" s="57" t="s">
        <v>384</v>
      </c>
      <c r="F9977" s="57">
        <f>ROUNDDOWN(C9977/50,0)*50</f>
        <v>550</v>
      </c>
      <c r="G9977" s="57" t="str">
        <f>D9977&amp;"_"&amp;B9977&amp;"_"&amp;F9977</f>
        <v>Guangzhou_1_550</v>
      </c>
      <c r="H9977" s="57">
        <v>0.60100856782212198</v>
      </c>
      <c r="I9977" s="57">
        <f>COUNTIF($G$10:G9977,G9977)</f>
        <v>15</v>
      </c>
      <c r="J9977" s="57">
        <f>COUNTIF($G:$G,G9977)</f>
        <v>41</v>
      </c>
      <c r="K9977" s="57">
        <f>ROUND(3000*J9977/21653,0)</f>
        <v>6</v>
      </c>
    </row>
    <row r="9978" spans="1:11" x14ac:dyDescent="0.25">
      <c r="A9978" s="40">
        <v>1513370132</v>
      </c>
      <c r="B9978" s="40">
        <v>0</v>
      </c>
      <c r="C9978" s="40">
        <v>2863</v>
      </c>
      <c r="D9978" s="38" t="s">
        <v>360</v>
      </c>
      <c r="E9978" s="57" t="s">
        <v>384</v>
      </c>
      <c r="F9978" s="57">
        <f>ROUNDDOWN(C9978/50,0)*50</f>
        <v>2850</v>
      </c>
      <c r="G9978" s="57" t="str">
        <f>D9978&amp;"_"&amp;B9978&amp;"_"&amp;F9978</f>
        <v>Beijing_0_2850</v>
      </c>
      <c r="H9978" s="57">
        <v>0.60101280128363699</v>
      </c>
      <c r="I9978" s="57">
        <f>COUNTIF($G$10:G9978,G9978)</f>
        <v>22</v>
      </c>
      <c r="J9978" s="57">
        <f>COUNTIF($G:$G,G9978)</f>
        <v>37</v>
      </c>
      <c r="K9978" s="57">
        <f>ROUND(3000*J9978/21653,0)</f>
        <v>5</v>
      </c>
    </row>
    <row r="9979" spans="1:11" x14ac:dyDescent="0.25">
      <c r="A9979" s="40">
        <v>1518321401</v>
      </c>
      <c r="B9979" s="40">
        <v>0</v>
      </c>
      <c r="C9979" s="40">
        <v>2002</v>
      </c>
      <c r="D9979" s="38" t="s">
        <v>359</v>
      </c>
      <c r="E9979" s="57" t="s">
        <v>384</v>
      </c>
      <c r="F9979" s="57">
        <f>ROUNDDOWN(C9979/50,0)*50</f>
        <v>2000</v>
      </c>
      <c r="G9979" s="57" t="str">
        <f>D9979&amp;"_"&amp;B9979&amp;"_"&amp;F9979</f>
        <v>Shanghai_0_2000</v>
      </c>
      <c r="H9979" s="57">
        <v>0.60102601443171344</v>
      </c>
      <c r="I9979" s="57">
        <f>COUNTIF($G$10:G9979,G9979)</f>
        <v>10</v>
      </c>
      <c r="J9979" s="57">
        <f>COUNTIF($G:$G,G9979)</f>
        <v>24</v>
      </c>
      <c r="K9979" s="57">
        <f>ROUND(3000*J9979/21653,0)</f>
        <v>3</v>
      </c>
    </row>
    <row r="9980" spans="1:11" x14ac:dyDescent="0.25">
      <c r="A9980" s="40">
        <v>1516863017</v>
      </c>
      <c r="B9980" s="40">
        <v>1</v>
      </c>
      <c r="C9980" s="40">
        <v>3033</v>
      </c>
      <c r="D9980" s="38" t="s">
        <v>358</v>
      </c>
      <c r="E9980" s="57" t="s">
        <v>383</v>
      </c>
      <c r="F9980" s="57">
        <f>ROUNDDOWN(C9980/50,0)*50</f>
        <v>3000</v>
      </c>
      <c r="G9980" s="57" t="str">
        <f>D9980&amp;"_"&amp;B9980&amp;"_"&amp;F9980</f>
        <v>Shenzhen_1_3000</v>
      </c>
      <c r="H9980" s="57">
        <v>0.60105813861619872</v>
      </c>
      <c r="I9980" s="57">
        <f>COUNTIF($G$10:G9980,G9980)</f>
        <v>6</v>
      </c>
      <c r="J9980" s="57">
        <f>COUNTIF($G:$G,G9980)</f>
        <v>25</v>
      </c>
      <c r="K9980" s="57">
        <f>ROUND(3000*J9980/21653,0)</f>
        <v>3</v>
      </c>
    </row>
    <row r="9981" spans="1:11" x14ac:dyDescent="0.25">
      <c r="A9981" s="40">
        <v>1514291374</v>
      </c>
      <c r="B9981" s="40">
        <v>1</v>
      </c>
      <c r="C9981" s="40">
        <v>5001</v>
      </c>
      <c r="D9981" s="38" t="s">
        <v>358</v>
      </c>
      <c r="E9981" s="57" t="s">
        <v>384</v>
      </c>
      <c r="F9981" s="57">
        <f>ROUNDDOWN(C9981/50,0)*50</f>
        <v>5000</v>
      </c>
      <c r="G9981" s="57" t="str">
        <f>D9981&amp;"_"&amp;B9981&amp;"_"&amp;F9981</f>
        <v>Shenzhen_1_5000</v>
      </c>
      <c r="H9981" s="57">
        <v>0.60109784235867414</v>
      </c>
      <c r="I9981" s="57">
        <f>COUNTIF($G$10:G9981,G9981)</f>
        <v>4</v>
      </c>
      <c r="J9981" s="57">
        <f>COUNTIF($G:$G,G9981)</f>
        <v>6</v>
      </c>
      <c r="K9981" s="57">
        <f>ROUND(3000*J9981/21653,0)</f>
        <v>1</v>
      </c>
    </row>
    <row r="9982" spans="1:11" x14ac:dyDescent="0.25">
      <c r="A9982" s="40">
        <v>1519589870</v>
      </c>
      <c r="B9982" s="40">
        <v>0</v>
      </c>
      <c r="C9982" s="40">
        <v>2009</v>
      </c>
      <c r="D9982" s="38" t="s">
        <v>360</v>
      </c>
      <c r="E9982" s="57" t="s">
        <v>384</v>
      </c>
      <c r="F9982" s="57">
        <f>ROUNDDOWN(C9982/50,0)*50</f>
        <v>2000</v>
      </c>
      <c r="G9982" s="57" t="str">
        <f>D9982&amp;"_"&amp;B9982&amp;"_"&amp;F9982</f>
        <v>Beijing_0_2000</v>
      </c>
      <c r="H9982" s="57">
        <v>0.60113592665704607</v>
      </c>
      <c r="I9982" s="57">
        <f>COUNTIF($G$10:G9982,G9982)</f>
        <v>18</v>
      </c>
      <c r="J9982" s="57">
        <f>COUNTIF($G:$G,G9982)</f>
        <v>27</v>
      </c>
      <c r="K9982" s="57">
        <f>ROUND(3000*J9982/21653,0)</f>
        <v>4</v>
      </c>
    </row>
    <row r="9983" spans="1:11" x14ac:dyDescent="0.25">
      <c r="A9983" s="40">
        <v>1514746993</v>
      </c>
      <c r="B9983" s="40">
        <v>1</v>
      </c>
      <c r="C9983" s="40">
        <v>2483</v>
      </c>
      <c r="D9983" s="38" t="s">
        <v>360</v>
      </c>
      <c r="E9983" s="57" t="s">
        <v>384</v>
      </c>
      <c r="F9983" s="57">
        <f>ROUNDDOWN(C9983/50,0)*50</f>
        <v>2450</v>
      </c>
      <c r="G9983" s="57" t="str">
        <f>D9983&amp;"_"&amp;B9983&amp;"_"&amp;F9983</f>
        <v>Beijing_1_2450</v>
      </c>
      <c r="H9983" s="57">
        <v>0.60118700393634183</v>
      </c>
      <c r="I9983" s="57">
        <f>COUNTIF($G$10:G9983,G9983)</f>
        <v>32</v>
      </c>
      <c r="J9983" s="57">
        <f>COUNTIF($G:$G,G9983)</f>
        <v>55</v>
      </c>
      <c r="K9983" s="57">
        <f>ROUND(3000*J9983/21653,0)</f>
        <v>8</v>
      </c>
    </row>
    <row r="9984" spans="1:11" x14ac:dyDescent="0.25">
      <c r="A9984" s="40">
        <v>1513680140</v>
      </c>
      <c r="B9984" s="40">
        <v>0</v>
      </c>
      <c r="C9984" s="40">
        <v>611</v>
      </c>
      <c r="D9984" s="38" t="s">
        <v>358</v>
      </c>
      <c r="E9984" s="57" t="s">
        <v>383</v>
      </c>
      <c r="F9984" s="57">
        <f>ROUNDDOWN(C9984/50,0)*50</f>
        <v>600</v>
      </c>
      <c r="G9984" s="57" t="str">
        <f>D9984&amp;"_"&amp;B9984&amp;"_"&amp;F9984</f>
        <v>Shenzhen_0_600</v>
      </c>
      <c r="H9984" s="57">
        <v>0.6011977196489382</v>
      </c>
      <c r="I9984" s="57">
        <f>COUNTIF($G$10:G9984,G9984)</f>
        <v>4</v>
      </c>
      <c r="J9984" s="57">
        <f>COUNTIF($G:$G,G9984)</f>
        <v>15</v>
      </c>
      <c r="K9984" s="57">
        <f>ROUND(3000*J9984/21653,0)</f>
        <v>2</v>
      </c>
    </row>
    <row r="9985" spans="1:11" x14ac:dyDescent="0.25">
      <c r="A9985" s="40">
        <v>1516847763</v>
      </c>
      <c r="B9985" s="40">
        <v>1</v>
      </c>
      <c r="C9985" s="40">
        <v>3099</v>
      </c>
      <c r="D9985" s="38" t="s">
        <v>358</v>
      </c>
      <c r="E9985" s="57" t="s">
        <v>384</v>
      </c>
      <c r="F9985" s="57">
        <f>ROUNDDOWN(C9985/50,0)*50</f>
        <v>3050</v>
      </c>
      <c r="G9985" s="57" t="str">
        <f>D9985&amp;"_"&amp;B9985&amp;"_"&amp;F9985</f>
        <v>Shenzhen_1_3050</v>
      </c>
      <c r="H9985" s="57">
        <v>0.60124198352755576</v>
      </c>
      <c r="I9985" s="57">
        <f>COUNTIF($G$10:G9985,G9985)</f>
        <v>10</v>
      </c>
      <c r="J9985" s="57">
        <f>COUNTIF($G:$G,G9985)</f>
        <v>25</v>
      </c>
      <c r="K9985" s="57">
        <f>ROUND(3000*J9985/21653,0)</f>
        <v>3</v>
      </c>
    </row>
    <row r="9986" spans="1:11" x14ac:dyDescent="0.25">
      <c r="A9986" s="40">
        <v>1519012719</v>
      </c>
      <c r="B9986" s="40">
        <v>1</v>
      </c>
      <c r="C9986" s="40">
        <v>316</v>
      </c>
      <c r="D9986" s="38" t="s">
        <v>361</v>
      </c>
      <c r="E9986" s="57" t="s">
        <v>384</v>
      </c>
      <c r="F9986" s="57">
        <f>ROUNDDOWN(C9986/50,0)*50</f>
        <v>300</v>
      </c>
      <c r="G9986" s="57" t="str">
        <f>D9986&amp;"_"&amp;B9986&amp;"_"&amp;F9986</f>
        <v>Guangzhou_1_300</v>
      </c>
      <c r="H9986" s="57">
        <v>4.5434074872284902E-2</v>
      </c>
      <c r="I9986" s="57">
        <f>COUNTIF($G$10:G9986,G9986)</f>
        <v>11</v>
      </c>
      <c r="J9986" s="57">
        <f>COUNTIF($G:$G,G9986)</f>
        <v>33</v>
      </c>
      <c r="K9986" s="57">
        <f>ROUND(3000*J9986/21653,0)</f>
        <v>5</v>
      </c>
    </row>
    <row r="9987" spans="1:11" x14ac:dyDescent="0.25">
      <c r="A9987" s="40">
        <v>1515012227</v>
      </c>
      <c r="B9987" s="40">
        <v>1</v>
      </c>
      <c r="C9987" s="40">
        <v>314</v>
      </c>
      <c r="D9987" s="38" t="s">
        <v>361</v>
      </c>
      <c r="E9987" s="57" t="s">
        <v>384</v>
      </c>
      <c r="F9987" s="57">
        <f>ROUNDDOWN(C9987/50,0)*50</f>
        <v>300</v>
      </c>
      <c r="G9987" s="57" t="str">
        <f>D9987&amp;"_"&amp;B9987&amp;"_"&amp;F9987</f>
        <v>Guangzhou_1_300</v>
      </c>
      <c r="H9987" s="57">
        <v>0.12505763930130365</v>
      </c>
      <c r="I9987" s="57">
        <f>COUNTIF($G$10:G9987,G9987)</f>
        <v>12</v>
      </c>
      <c r="J9987" s="57">
        <f>COUNTIF($G:$G,G9987)</f>
        <v>33</v>
      </c>
      <c r="K9987" s="57">
        <f>ROUND(3000*J9987/21653,0)</f>
        <v>5</v>
      </c>
    </row>
    <row r="9988" spans="1:11" x14ac:dyDescent="0.25">
      <c r="A9988" s="40">
        <v>1519686926</v>
      </c>
      <c r="B9988" s="40">
        <v>1</v>
      </c>
      <c r="C9988" s="40">
        <v>339</v>
      </c>
      <c r="D9988" s="38" t="s">
        <v>361</v>
      </c>
      <c r="E9988" s="57" t="s">
        <v>384</v>
      </c>
      <c r="F9988" s="57">
        <f>ROUNDDOWN(C9988/50,0)*50</f>
        <v>300</v>
      </c>
      <c r="G9988" s="57" t="str">
        <f>D9988&amp;"_"&amp;B9988&amp;"_"&amp;F9988</f>
        <v>Guangzhou_1_300</v>
      </c>
      <c r="H9988" s="57">
        <v>0.13656269281629874</v>
      </c>
      <c r="I9988" s="57">
        <f>COUNTIF($G$10:G9988,G9988)</f>
        <v>13</v>
      </c>
      <c r="J9988" s="57">
        <f>COUNTIF($G:$G,G9988)</f>
        <v>33</v>
      </c>
      <c r="K9988" s="57">
        <f>ROUND(3000*J9988/21653,0)</f>
        <v>5</v>
      </c>
    </row>
    <row r="9989" spans="1:11" x14ac:dyDescent="0.25">
      <c r="A9989" s="40">
        <v>1515552795</v>
      </c>
      <c r="B9989" s="40">
        <v>1</v>
      </c>
      <c r="C9989" s="40">
        <v>345</v>
      </c>
      <c r="D9989" s="38" t="s">
        <v>361</v>
      </c>
      <c r="E9989" s="57" t="s">
        <v>384</v>
      </c>
      <c r="F9989" s="57">
        <f>ROUNDDOWN(C9989/50,0)*50</f>
        <v>300</v>
      </c>
      <c r="G9989" s="57" t="str">
        <f>D9989&amp;"_"&amp;B9989&amp;"_"&amp;F9989</f>
        <v>Guangzhou_1_300</v>
      </c>
      <c r="H9989" s="57">
        <v>0.14341858278854014</v>
      </c>
      <c r="I9989" s="57">
        <f>COUNTIF($G$10:G9989,G9989)</f>
        <v>14</v>
      </c>
      <c r="J9989" s="57">
        <f>COUNTIF($G:$G,G9989)</f>
        <v>33</v>
      </c>
      <c r="K9989" s="57">
        <f>ROUND(3000*J9989/21653,0)</f>
        <v>5</v>
      </c>
    </row>
    <row r="9990" spans="1:11" x14ac:dyDescent="0.25">
      <c r="A9990" s="40">
        <v>1513675895</v>
      </c>
      <c r="B9990" s="40">
        <v>1</v>
      </c>
      <c r="C9990" s="40">
        <v>330</v>
      </c>
      <c r="D9990" s="38" t="s">
        <v>361</v>
      </c>
      <c r="E9990" s="57" t="s">
        <v>384</v>
      </c>
      <c r="F9990" s="57">
        <f>ROUNDDOWN(C9990/50,0)*50</f>
        <v>300</v>
      </c>
      <c r="G9990" s="57" t="str">
        <f>D9990&amp;"_"&amp;B9990&amp;"_"&amp;F9990</f>
        <v>Guangzhou_1_300</v>
      </c>
      <c r="H9990" s="57">
        <v>0.19933613823763896</v>
      </c>
      <c r="I9990" s="57">
        <f>COUNTIF($G$10:G9990,G9990)</f>
        <v>15</v>
      </c>
      <c r="J9990" s="57">
        <f>COUNTIF($G:$G,G9990)</f>
        <v>33</v>
      </c>
      <c r="K9990" s="57">
        <f>ROUND(3000*J9990/21653,0)</f>
        <v>5</v>
      </c>
    </row>
    <row r="9991" spans="1:11" x14ac:dyDescent="0.25">
      <c r="A9991" s="40">
        <v>1519608799</v>
      </c>
      <c r="B9991" s="40">
        <v>1</v>
      </c>
      <c r="C9991" s="40">
        <v>330</v>
      </c>
      <c r="D9991" s="38" t="s">
        <v>361</v>
      </c>
      <c r="E9991" s="57" t="s">
        <v>384</v>
      </c>
      <c r="F9991" s="57">
        <f>ROUNDDOWN(C9991/50,0)*50</f>
        <v>300</v>
      </c>
      <c r="G9991" s="57" t="str">
        <f>D9991&amp;"_"&amp;B9991&amp;"_"&amp;F9991</f>
        <v>Guangzhou_1_300</v>
      </c>
      <c r="H9991" s="57">
        <v>0.24891748252486334</v>
      </c>
      <c r="I9991" s="57">
        <f>COUNTIF($G$10:G9991,G9991)</f>
        <v>16</v>
      </c>
      <c r="J9991" s="57">
        <f>COUNTIF($G:$G,G9991)</f>
        <v>33</v>
      </c>
      <c r="K9991" s="57">
        <f>ROUND(3000*J9991/21653,0)</f>
        <v>5</v>
      </c>
    </row>
    <row r="9992" spans="1:11" x14ac:dyDescent="0.25">
      <c r="A9992" s="40">
        <v>1511937035</v>
      </c>
      <c r="B9992" s="40">
        <v>1</v>
      </c>
      <c r="C9992" s="40">
        <v>306</v>
      </c>
      <c r="D9992" s="38" t="s">
        <v>361</v>
      </c>
      <c r="E9992" s="57" t="s">
        <v>384</v>
      </c>
      <c r="F9992" s="57">
        <f>ROUNDDOWN(C9992/50,0)*50</f>
        <v>300</v>
      </c>
      <c r="G9992" s="57" t="str">
        <f>D9992&amp;"_"&amp;B9992&amp;"_"&amp;F9992</f>
        <v>Guangzhou_1_300</v>
      </c>
      <c r="H9992" s="57">
        <v>0.25371992316890468</v>
      </c>
      <c r="I9992" s="57">
        <f>COUNTIF($G$10:G9992,G9992)</f>
        <v>17</v>
      </c>
      <c r="J9992" s="57">
        <f>COUNTIF($G:$G,G9992)</f>
        <v>33</v>
      </c>
      <c r="K9992" s="57">
        <f>ROUND(3000*J9992/21653,0)</f>
        <v>5</v>
      </c>
    </row>
    <row r="9993" spans="1:11" x14ac:dyDescent="0.25">
      <c r="A9993" s="40">
        <v>1514545126</v>
      </c>
      <c r="B9993" s="40">
        <v>1</v>
      </c>
      <c r="C9993" s="40">
        <v>344</v>
      </c>
      <c r="D9993" s="38" t="s">
        <v>361</v>
      </c>
      <c r="E9993" s="57" t="s">
        <v>384</v>
      </c>
      <c r="F9993" s="57">
        <f>ROUNDDOWN(C9993/50,0)*50</f>
        <v>300</v>
      </c>
      <c r="G9993" s="57" t="str">
        <f>D9993&amp;"_"&amp;B9993&amp;"_"&amp;F9993</f>
        <v>Guangzhou_1_300</v>
      </c>
      <c r="H9993" s="57">
        <v>0.29935194989275205</v>
      </c>
      <c r="I9993" s="57">
        <f>COUNTIF($G$10:G9993,G9993)</f>
        <v>18</v>
      </c>
      <c r="J9993" s="57">
        <f>COUNTIF($G:$G,G9993)</f>
        <v>33</v>
      </c>
      <c r="K9993" s="57">
        <f>ROUND(3000*J9993/21653,0)</f>
        <v>5</v>
      </c>
    </row>
    <row r="9994" spans="1:11" x14ac:dyDescent="0.25">
      <c r="A9994" s="40">
        <v>1518788223</v>
      </c>
      <c r="B9994" s="40">
        <v>1</v>
      </c>
      <c r="C9994" s="40">
        <v>330</v>
      </c>
      <c r="D9994" s="38" t="s">
        <v>361</v>
      </c>
      <c r="E9994" s="57" t="s">
        <v>384</v>
      </c>
      <c r="F9994" s="57">
        <f>ROUNDDOWN(C9994/50,0)*50</f>
        <v>300</v>
      </c>
      <c r="G9994" s="57" t="str">
        <f>D9994&amp;"_"&amp;B9994&amp;"_"&amp;F9994</f>
        <v>Guangzhou_1_300</v>
      </c>
      <c r="H9994" s="57">
        <v>0.30426670556848934</v>
      </c>
      <c r="I9994" s="57">
        <f>COUNTIF($G$10:G9994,G9994)</f>
        <v>19</v>
      </c>
      <c r="J9994" s="57">
        <f>COUNTIF($G:$G,G9994)</f>
        <v>33</v>
      </c>
      <c r="K9994" s="57">
        <f>ROUND(3000*J9994/21653,0)</f>
        <v>5</v>
      </c>
    </row>
    <row r="9995" spans="1:11" x14ac:dyDescent="0.25">
      <c r="A9995" s="40">
        <v>1516796693</v>
      </c>
      <c r="B9995" s="40">
        <v>1</v>
      </c>
      <c r="C9995" s="40">
        <v>312</v>
      </c>
      <c r="D9995" s="38" t="s">
        <v>361</v>
      </c>
      <c r="E9995" s="57" t="s">
        <v>384</v>
      </c>
      <c r="F9995" s="57">
        <f>ROUNDDOWN(C9995/50,0)*50</f>
        <v>300</v>
      </c>
      <c r="G9995" s="57" t="str">
        <f>D9995&amp;"_"&amp;B9995&amp;"_"&amp;F9995</f>
        <v>Guangzhou_1_300</v>
      </c>
      <c r="H9995" s="57">
        <v>0.33556084923465779</v>
      </c>
      <c r="I9995" s="57">
        <f>COUNTIF($G$10:G9995,G9995)</f>
        <v>20</v>
      </c>
      <c r="J9995" s="57">
        <f>COUNTIF($G:$G,G9995)</f>
        <v>33</v>
      </c>
      <c r="K9995" s="57">
        <f>ROUND(3000*J9995/21653,0)</f>
        <v>5</v>
      </c>
    </row>
    <row r="9996" spans="1:11" x14ac:dyDescent="0.25">
      <c r="A9996" s="40">
        <v>1516458880</v>
      </c>
      <c r="B9996" s="40">
        <v>0</v>
      </c>
      <c r="C9996" s="40">
        <v>816</v>
      </c>
      <c r="D9996" s="38" t="s">
        <v>358</v>
      </c>
      <c r="E9996" s="57" t="s">
        <v>384</v>
      </c>
      <c r="F9996" s="57">
        <f>ROUNDDOWN(C9996/50,0)*50</f>
        <v>800</v>
      </c>
      <c r="G9996" s="57" t="str">
        <f>D9996&amp;"_"&amp;B9996&amp;"_"&amp;F9996</f>
        <v>Shenzhen_0_800</v>
      </c>
      <c r="H9996" s="57">
        <v>0.60125650609530701</v>
      </c>
      <c r="I9996" s="57">
        <f>COUNTIF($G$10:G9996,G9996)</f>
        <v>10</v>
      </c>
      <c r="J9996" s="57">
        <f>COUNTIF($G:$G,G9996)</f>
        <v>23</v>
      </c>
      <c r="K9996" s="57">
        <f>ROUND(3000*J9996/21653,0)</f>
        <v>3</v>
      </c>
    </row>
    <row r="9997" spans="1:11" x14ac:dyDescent="0.25">
      <c r="A9997" s="40">
        <v>1513935542</v>
      </c>
      <c r="B9997" s="40">
        <v>0</v>
      </c>
      <c r="C9997" s="40">
        <v>4282</v>
      </c>
      <c r="D9997" s="38" t="s">
        <v>360</v>
      </c>
      <c r="E9997" s="57" t="s">
        <v>384</v>
      </c>
      <c r="F9997" s="57">
        <f>ROUNDDOWN(C9997/50,0)*50</f>
        <v>4250</v>
      </c>
      <c r="G9997" s="57" t="str">
        <f>D9997&amp;"_"&amp;B9997&amp;"_"&amp;F9997</f>
        <v>Beijing_0_4250</v>
      </c>
      <c r="H9997" s="57">
        <v>0.6012645678516999</v>
      </c>
      <c r="I9997" s="57">
        <f>COUNTIF($G$10:G9997,G9997)</f>
        <v>5</v>
      </c>
      <c r="J9997" s="57">
        <f>COUNTIF($G:$G,G9997)</f>
        <v>8</v>
      </c>
      <c r="K9997" s="57">
        <f>ROUND(3000*J9997/21653,0)</f>
        <v>1</v>
      </c>
    </row>
    <row r="9998" spans="1:11" x14ac:dyDescent="0.25">
      <c r="A9998" s="40">
        <v>1512525297</v>
      </c>
      <c r="B9998" s="40">
        <v>1</v>
      </c>
      <c r="C9998" s="40">
        <v>795</v>
      </c>
      <c r="D9998" s="38" t="s">
        <v>359</v>
      </c>
      <c r="E9998" s="57" t="s">
        <v>384</v>
      </c>
      <c r="F9998" s="57">
        <f>ROUNDDOWN(C9998/50,0)*50</f>
        <v>750</v>
      </c>
      <c r="G9998" s="57" t="str">
        <f>D9998&amp;"_"&amp;B9998&amp;"_"&amp;F9998</f>
        <v>Shanghai_1_750</v>
      </c>
      <c r="H9998" s="57">
        <v>0.60127105739864206</v>
      </c>
      <c r="I9998" s="57">
        <f>COUNTIF($G$10:G9998,G9998)</f>
        <v>26</v>
      </c>
      <c r="J9998" s="57">
        <f>COUNTIF($G:$G,G9998)</f>
        <v>66</v>
      </c>
      <c r="K9998" s="57">
        <f>ROUND(3000*J9998/21653,0)</f>
        <v>9</v>
      </c>
    </row>
    <row r="9999" spans="1:11" x14ac:dyDescent="0.25">
      <c r="A9999" s="40">
        <v>1517426393</v>
      </c>
      <c r="B9999" s="40">
        <v>1</v>
      </c>
      <c r="C9999" s="40">
        <v>2774</v>
      </c>
      <c r="D9999" s="38" t="s">
        <v>360</v>
      </c>
      <c r="E9999" s="57" t="s">
        <v>384</v>
      </c>
      <c r="F9999" s="57">
        <f>ROUNDDOWN(C9999/50,0)*50</f>
        <v>2750</v>
      </c>
      <c r="G9999" s="57" t="str">
        <f>D9999&amp;"_"&amp;B9999&amp;"_"&amp;F9999</f>
        <v>Beijing_1_2750</v>
      </c>
      <c r="H9999" s="57">
        <v>0.60131446912833408</v>
      </c>
      <c r="I9999" s="57">
        <f>COUNTIF($G$10:G9999,G9999)</f>
        <v>27</v>
      </c>
      <c r="J9999" s="57">
        <f>COUNTIF($G:$G,G9999)</f>
        <v>42</v>
      </c>
      <c r="K9999" s="57">
        <f>ROUND(3000*J9999/21653,0)</f>
        <v>6</v>
      </c>
    </row>
    <row r="10000" spans="1:11" x14ac:dyDescent="0.25">
      <c r="A10000" s="40">
        <v>1517102455</v>
      </c>
      <c r="B10000" s="40">
        <v>1</v>
      </c>
      <c r="C10000" s="40">
        <v>1723</v>
      </c>
      <c r="D10000" s="38" t="s">
        <v>359</v>
      </c>
      <c r="E10000" s="57" t="s">
        <v>384</v>
      </c>
      <c r="F10000" s="57">
        <f>ROUNDDOWN(C10000/50,0)*50</f>
        <v>1700</v>
      </c>
      <c r="G10000" s="57" t="str">
        <f>D10000&amp;"_"&amp;B10000&amp;"_"&amp;F10000</f>
        <v>Shanghai_1_1700</v>
      </c>
      <c r="H10000" s="57">
        <v>0.60140220571341563</v>
      </c>
      <c r="I10000" s="57">
        <f>COUNTIF($G$10:G10000,G10000)</f>
        <v>26</v>
      </c>
      <c r="J10000" s="57">
        <f>COUNTIF($G:$G,G10000)</f>
        <v>63</v>
      </c>
      <c r="K10000" s="57">
        <f>ROUND(3000*J10000/21653,0)</f>
        <v>9</v>
      </c>
    </row>
    <row r="10001" spans="1:11" x14ac:dyDescent="0.25">
      <c r="A10001" s="40">
        <v>1517773844</v>
      </c>
      <c r="B10001" s="40">
        <v>1</v>
      </c>
      <c r="C10001" s="40">
        <v>2229</v>
      </c>
      <c r="D10001" s="38" t="s">
        <v>359</v>
      </c>
      <c r="E10001" s="57" t="s">
        <v>384</v>
      </c>
      <c r="F10001" s="57">
        <f>ROUNDDOWN(C10001/50,0)*50</f>
        <v>2200</v>
      </c>
      <c r="G10001" s="57" t="str">
        <f>D10001&amp;"_"&amp;B10001&amp;"_"&amp;F10001</f>
        <v>Shanghai_1_2200</v>
      </c>
      <c r="H10001" s="57">
        <v>0.60153345066715125</v>
      </c>
      <c r="I10001" s="57">
        <f>COUNTIF($G$10:G10001,G10001)</f>
        <v>15</v>
      </c>
      <c r="J10001" s="57">
        <f>COUNTIF($G:$G,G10001)</f>
        <v>47</v>
      </c>
      <c r="K10001" s="57">
        <f>ROUND(3000*J10001/21653,0)</f>
        <v>7</v>
      </c>
    </row>
    <row r="10002" spans="1:11" x14ac:dyDescent="0.25">
      <c r="A10002" s="40">
        <v>1518190226</v>
      </c>
      <c r="B10002" s="40">
        <v>1</v>
      </c>
      <c r="C10002" s="40">
        <v>226</v>
      </c>
      <c r="D10002" s="38" t="s">
        <v>358</v>
      </c>
      <c r="E10002" s="57" t="s">
        <v>384</v>
      </c>
      <c r="F10002" s="57">
        <f>ROUNDDOWN(C10002/50,0)*50</f>
        <v>200</v>
      </c>
      <c r="G10002" s="57" t="str">
        <f>D10002&amp;"_"&amp;B10002&amp;"_"&amp;F10002</f>
        <v>Shenzhen_1_200</v>
      </c>
      <c r="H10002" s="57">
        <v>0.60169228880480641</v>
      </c>
      <c r="I10002" s="57">
        <f>COUNTIF($G$10:G10002,G10002)</f>
        <v>14</v>
      </c>
      <c r="J10002" s="57">
        <f>COUNTIF($G:$G,G10002)</f>
        <v>41</v>
      </c>
      <c r="K10002" s="57">
        <f>ROUND(3000*J10002/21653,0)</f>
        <v>6</v>
      </c>
    </row>
    <row r="10003" spans="1:11" x14ac:dyDescent="0.25">
      <c r="A10003" s="40">
        <v>1513214343</v>
      </c>
      <c r="B10003" s="40">
        <v>1</v>
      </c>
      <c r="C10003" s="40">
        <v>747</v>
      </c>
      <c r="D10003" s="38" t="s">
        <v>360</v>
      </c>
      <c r="E10003" s="57" t="s">
        <v>384</v>
      </c>
      <c r="F10003" s="57">
        <f>ROUNDDOWN(C10003/50,0)*50</f>
        <v>700</v>
      </c>
      <c r="G10003" s="57" t="str">
        <f>D10003&amp;"_"&amp;B10003&amp;"_"&amp;F10003</f>
        <v>Beijing_1_700</v>
      </c>
      <c r="H10003" s="57">
        <v>0.60171814492344211</v>
      </c>
      <c r="I10003" s="57">
        <f>COUNTIF($G$10:G10003,G10003)</f>
        <v>39</v>
      </c>
      <c r="J10003" s="57">
        <f>COUNTIF($G:$G,G10003)</f>
        <v>76</v>
      </c>
      <c r="K10003" s="57">
        <f>ROUND(3000*J10003/21653,0)</f>
        <v>11</v>
      </c>
    </row>
    <row r="10004" spans="1:11" x14ac:dyDescent="0.25">
      <c r="A10004" s="40">
        <v>1513852606</v>
      </c>
      <c r="B10004" s="40">
        <v>1</v>
      </c>
      <c r="C10004" s="40">
        <v>556</v>
      </c>
      <c r="D10004" s="38" t="s">
        <v>360</v>
      </c>
      <c r="E10004" s="57" t="s">
        <v>384</v>
      </c>
      <c r="F10004" s="57">
        <f>ROUNDDOWN(C10004/50,0)*50</f>
        <v>550</v>
      </c>
      <c r="G10004" s="57" t="str">
        <f>D10004&amp;"_"&amp;B10004&amp;"_"&amp;F10004</f>
        <v>Beijing_1_550</v>
      </c>
      <c r="H10004" s="57">
        <v>0.60175554477601811</v>
      </c>
      <c r="I10004" s="57">
        <f>COUNTIF($G$10:G10004,G10004)</f>
        <v>46</v>
      </c>
      <c r="J10004" s="57">
        <f>COUNTIF($G:$G,G10004)</f>
        <v>82</v>
      </c>
      <c r="K10004" s="57">
        <f>ROUND(3000*J10004/21653,0)</f>
        <v>11</v>
      </c>
    </row>
    <row r="10005" spans="1:11" x14ac:dyDescent="0.25">
      <c r="A10005" s="40">
        <v>1517529154</v>
      </c>
      <c r="B10005" s="40">
        <v>1</v>
      </c>
      <c r="C10005" s="40">
        <v>1610</v>
      </c>
      <c r="D10005" s="38" t="s">
        <v>359</v>
      </c>
      <c r="E10005" s="57" t="s">
        <v>384</v>
      </c>
      <c r="F10005" s="57">
        <f>ROUNDDOWN(C10005/50,0)*50</f>
        <v>1600</v>
      </c>
      <c r="G10005" s="57" t="str">
        <f>D10005&amp;"_"&amp;B10005&amp;"_"&amp;F10005</f>
        <v>Shanghai_1_1600</v>
      </c>
      <c r="H10005" s="57">
        <v>0.60178370242687373</v>
      </c>
      <c r="I10005" s="57">
        <f>COUNTIF($G$10:G10005,G10005)</f>
        <v>30</v>
      </c>
      <c r="J10005" s="57">
        <f>COUNTIF($G:$G,G10005)</f>
        <v>62</v>
      </c>
      <c r="K10005" s="57">
        <f>ROUND(3000*J10005/21653,0)</f>
        <v>9</v>
      </c>
    </row>
    <row r="10006" spans="1:11" x14ac:dyDescent="0.25">
      <c r="A10006" s="40">
        <v>1519916373</v>
      </c>
      <c r="B10006" s="40">
        <v>1</v>
      </c>
      <c r="C10006" s="40">
        <v>2886</v>
      </c>
      <c r="D10006" s="38" t="s">
        <v>359</v>
      </c>
      <c r="E10006" s="57" t="s">
        <v>384</v>
      </c>
      <c r="F10006" s="57">
        <f>ROUNDDOWN(C10006/50,0)*50</f>
        <v>2850</v>
      </c>
      <c r="G10006" s="57" t="str">
        <f>D10006&amp;"_"&amp;B10006&amp;"_"&amp;F10006</f>
        <v>Shanghai_1_2850</v>
      </c>
      <c r="H10006" s="57">
        <v>0.60184244134662357</v>
      </c>
      <c r="I10006" s="57">
        <f>COUNTIF($G$10:G10006,G10006)</f>
        <v>13</v>
      </c>
      <c r="J10006" s="57">
        <f>COUNTIF($G:$G,G10006)</f>
        <v>32</v>
      </c>
      <c r="K10006" s="57">
        <f>ROUND(3000*J10006/21653,0)</f>
        <v>4</v>
      </c>
    </row>
    <row r="10007" spans="1:11" x14ac:dyDescent="0.25">
      <c r="A10007" s="40">
        <v>1511980665</v>
      </c>
      <c r="B10007" s="40">
        <v>1</v>
      </c>
      <c r="C10007" s="40">
        <v>917</v>
      </c>
      <c r="D10007" s="38" t="s">
        <v>359</v>
      </c>
      <c r="E10007" s="57" t="s">
        <v>384</v>
      </c>
      <c r="F10007" s="57">
        <f>ROUNDDOWN(C10007/50,0)*50</f>
        <v>900</v>
      </c>
      <c r="G10007" s="57" t="str">
        <f>D10007&amp;"_"&amp;B10007&amp;"_"&amp;F10007</f>
        <v>Shanghai_1_900</v>
      </c>
      <c r="H10007" s="57">
        <v>0.60189539827797567</v>
      </c>
      <c r="I10007" s="57">
        <f>COUNTIF($G$10:G10007,G10007)</f>
        <v>25</v>
      </c>
      <c r="J10007" s="57">
        <f>COUNTIF($G:$G,G10007)</f>
        <v>64</v>
      </c>
      <c r="K10007" s="57">
        <f>ROUND(3000*J10007/21653,0)</f>
        <v>9</v>
      </c>
    </row>
    <row r="10008" spans="1:11" x14ac:dyDescent="0.25">
      <c r="A10008" s="40">
        <v>1519844885</v>
      </c>
      <c r="B10008" s="40">
        <v>1</v>
      </c>
      <c r="C10008" s="40">
        <v>2165</v>
      </c>
      <c r="D10008" s="38" t="s">
        <v>360</v>
      </c>
      <c r="E10008" s="57" t="s">
        <v>384</v>
      </c>
      <c r="F10008" s="57">
        <f>ROUNDDOWN(C10008/50,0)*50</f>
        <v>2150</v>
      </c>
      <c r="G10008" s="57" t="str">
        <f>D10008&amp;"_"&amp;B10008&amp;"_"&amp;F10008</f>
        <v>Beijing_1_2150</v>
      </c>
      <c r="H10008" s="57">
        <v>0.60194508080200437</v>
      </c>
      <c r="I10008" s="57">
        <f>COUNTIF($G$10:G10008,G10008)</f>
        <v>44</v>
      </c>
      <c r="J10008" s="57">
        <f>COUNTIF($G:$G,G10008)</f>
        <v>74</v>
      </c>
      <c r="K10008" s="57">
        <f>ROUND(3000*J10008/21653,0)</f>
        <v>10</v>
      </c>
    </row>
    <row r="10009" spans="1:11" x14ac:dyDescent="0.25">
      <c r="A10009" s="40">
        <v>1513274193</v>
      </c>
      <c r="B10009" s="40">
        <v>1</v>
      </c>
      <c r="C10009" s="40">
        <v>3211</v>
      </c>
      <c r="D10009" s="38" t="s">
        <v>360</v>
      </c>
      <c r="E10009" s="57" t="s">
        <v>384</v>
      </c>
      <c r="F10009" s="57">
        <f>ROUNDDOWN(C10009/50,0)*50</f>
        <v>3200</v>
      </c>
      <c r="G10009" s="57" t="str">
        <f>D10009&amp;"_"&amp;B10009&amp;"_"&amp;F10009</f>
        <v>Beijing_1_3200</v>
      </c>
      <c r="H10009" s="57">
        <v>0.60201709320773489</v>
      </c>
      <c r="I10009" s="57">
        <f>COUNTIF($G$10:G10009,G10009)</f>
        <v>28</v>
      </c>
      <c r="J10009" s="57">
        <f>COUNTIF($G:$G,G10009)</f>
        <v>43</v>
      </c>
      <c r="K10009" s="57">
        <f>ROUND(3000*J10009/21653,0)</f>
        <v>6</v>
      </c>
    </row>
    <row r="10010" spans="1:11" x14ac:dyDescent="0.25">
      <c r="A10010" s="40">
        <v>1513363590</v>
      </c>
      <c r="B10010" s="40">
        <v>0</v>
      </c>
      <c r="C10010" s="40">
        <v>3154</v>
      </c>
      <c r="D10010" s="38" t="s">
        <v>360</v>
      </c>
      <c r="E10010" s="57" t="s">
        <v>384</v>
      </c>
      <c r="F10010" s="57">
        <f>ROUNDDOWN(C10010/50,0)*50</f>
        <v>3150</v>
      </c>
      <c r="G10010" s="57" t="str">
        <f>D10010&amp;"_"&amp;B10010&amp;"_"&amp;F10010</f>
        <v>Beijing_0_3150</v>
      </c>
      <c r="H10010" s="57">
        <v>0.60207676130331533</v>
      </c>
      <c r="I10010" s="57">
        <f>COUNTIF($G$10:G10010,G10010)</f>
        <v>14</v>
      </c>
      <c r="J10010" s="57">
        <f>COUNTIF($G:$G,G10010)</f>
        <v>22</v>
      </c>
      <c r="K10010" s="57">
        <f>ROUND(3000*J10010/21653,0)</f>
        <v>3</v>
      </c>
    </row>
    <row r="10011" spans="1:11" x14ac:dyDescent="0.25">
      <c r="A10011" s="40">
        <v>1519379572</v>
      </c>
      <c r="B10011" s="40">
        <v>0</v>
      </c>
      <c r="C10011" s="40">
        <v>562</v>
      </c>
      <c r="D10011" s="38" t="s">
        <v>360</v>
      </c>
      <c r="E10011" s="57" t="s">
        <v>384</v>
      </c>
      <c r="F10011" s="57">
        <f>ROUNDDOWN(C10011/50,0)*50</f>
        <v>550</v>
      </c>
      <c r="G10011" s="57" t="str">
        <f>D10011&amp;"_"&amp;B10011&amp;"_"&amp;F10011</f>
        <v>Beijing_0_550</v>
      </c>
      <c r="H10011" s="57">
        <v>0.60212809164688241</v>
      </c>
      <c r="I10011" s="57">
        <f>COUNTIF($G$10:G10011,G10011)</f>
        <v>23</v>
      </c>
      <c r="J10011" s="57">
        <f>COUNTIF($G:$G,G10011)</f>
        <v>35</v>
      </c>
      <c r="K10011" s="57">
        <f>ROUND(3000*J10011/21653,0)</f>
        <v>5</v>
      </c>
    </row>
    <row r="10012" spans="1:11" x14ac:dyDescent="0.25">
      <c r="A10012" s="40">
        <v>1519959938</v>
      </c>
      <c r="B10012" s="40">
        <v>1</v>
      </c>
      <c r="C10012" s="40">
        <v>2385</v>
      </c>
      <c r="D10012" s="38" t="s">
        <v>360</v>
      </c>
      <c r="E10012" s="57" t="s">
        <v>384</v>
      </c>
      <c r="F10012" s="57">
        <f>ROUNDDOWN(C10012/50,0)*50</f>
        <v>2350</v>
      </c>
      <c r="G10012" s="57" t="str">
        <f>D10012&amp;"_"&amp;B10012&amp;"_"&amp;F10012</f>
        <v>Beijing_1_2350</v>
      </c>
      <c r="H10012" s="57">
        <v>0.60214857736621841</v>
      </c>
      <c r="I10012" s="57">
        <f>COUNTIF($G$10:G10012,G10012)</f>
        <v>42</v>
      </c>
      <c r="J10012" s="57">
        <f>COUNTIF($G:$G,G10012)</f>
        <v>71</v>
      </c>
      <c r="K10012" s="57">
        <f>ROUND(3000*J10012/21653,0)</f>
        <v>10</v>
      </c>
    </row>
    <row r="10013" spans="1:11" x14ac:dyDescent="0.25">
      <c r="A10013" s="40">
        <v>1513214969</v>
      </c>
      <c r="B10013" s="40">
        <v>1</v>
      </c>
      <c r="C10013" s="40">
        <v>2496</v>
      </c>
      <c r="D10013" s="38" t="s">
        <v>359</v>
      </c>
      <c r="E10013" s="57" t="s">
        <v>383</v>
      </c>
      <c r="F10013" s="57">
        <f>ROUNDDOWN(C10013/50,0)*50</f>
        <v>2450</v>
      </c>
      <c r="G10013" s="57" t="str">
        <f>D10013&amp;"_"&amp;B10013&amp;"_"&amp;F10013</f>
        <v>Shanghai_1_2450</v>
      </c>
      <c r="H10013" s="57">
        <v>0.60221090172042002</v>
      </c>
      <c r="I10013" s="57">
        <f>COUNTIF($G$10:G10013,G10013)</f>
        <v>12</v>
      </c>
      <c r="J10013" s="57">
        <f>COUNTIF($G:$G,G10013)</f>
        <v>42</v>
      </c>
      <c r="K10013" s="57">
        <f>ROUND(3000*J10013/21653,0)</f>
        <v>6</v>
      </c>
    </row>
    <row r="10014" spans="1:11" x14ac:dyDescent="0.25">
      <c r="A10014" s="40">
        <v>1514093527</v>
      </c>
      <c r="B10014" s="40">
        <v>1</v>
      </c>
      <c r="C10014" s="40">
        <v>1692</v>
      </c>
      <c r="D10014" s="38" t="s">
        <v>358</v>
      </c>
      <c r="E10014" s="57" t="s">
        <v>383</v>
      </c>
      <c r="F10014" s="57">
        <f>ROUNDDOWN(C10014/50,0)*50</f>
        <v>1650</v>
      </c>
      <c r="G10014" s="57" t="str">
        <f>D10014&amp;"_"&amp;B10014&amp;"_"&amp;F10014</f>
        <v>Shenzhen_1_1650</v>
      </c>
      <c r="H10014" s="57">
        <v>0.60221310537997597</v>
      </c>
      <c r="I10014" s="57">
        <f>COUNTIF($G$10:G10014,G10014)</f>
        <v>13</v>
      </c>
      <c r="J10014" s="57">
        <f>COUNTIF($G:$G,G10014)</f>
        <v>49</v>
      </c>
      <c r="K10014" s="57">
        <f>ROUND(3000*J10014/21653,0)</f>
        <v>7</v>
      </c>
    </row>
    <row r="10015" spans="1:11" x14ac:dyDescent="0.25">
      <c r="A10015" s="40">
        <v>1512271454</v>
      </c>
      <c r="B10015" s="40">
        <v>1</v>
      </c>
      <c r="C10015" s="40">
        <v>4161</v>
      </c>
      <c r="D10015" s="38" t="s">
        <v>360</v>
      </c>
      <c r="E10015" s="57" t="s">
        <v>384</v>
      </c>
      <c r="F10015" s="57">
        <f>ROUNDDOWN(C10015/50,0)*50</f>
        <v>4150</v>
      </c>
      <c r="G10015" s="57" t="str">
        <f>D10015&amp;"_"&amp;B10015&amp;"_"&amp;F10015</f>
        <v>Beijing_1_4150</v>
      </c>
      <c r="H10015" s="57">
        <v>0.60228424932368918</v>
      </c>
      <c r="I10015" s="57">
        <f>COUNTIF($G$10:G10015,G10015)</f>
        <v>15</v>
      </c>
      <c r="J10015" s="57">
        <f>COUNTIF($G:$G,G10015)</f>
        <v>19</v>
      </c>
      <c r="K10015" s="57">
        <f>ROUND(3000*J10015/21653,0)</f>
        <v>3</v>
      </c>
    </row>
    <row r="10016" spans="1:11" x14ac:dyDescent="0.25">
      <c r="A10016" s="40">
        <v>1519702897</v>
      </c>
      <c r="B10016" s="40">
        <v>1</v>
      </c>
      <c r="C10016" s="40">
        <v>1043</v>
      </c>
      <c r="D10016" s="38" t="s">
        <v>360</v>
      </c>
      <c r="E10016" s="57" t="s">
        <v>384</v>
      </c>
      <c r="F10016" s="57">
        <f>ROUNDDOWN(C10016/50,0)*50</f>
        <v>1000</v>
      </c>
      <c r="G10016" s="57" t="str">
        <f>D10016&amp;"_"&amp;B10016&amp;"_"&amp;F10016</f>
        <v>Beijing_1_1000</v>
      </c>
      <c r="H10016" s="57">
        <v>0.6023443744681638</v>
      </c>
      <c r="I10016" s="57">
        <f>COUNTIF($G$10:G10016,G10016)</f>
        <v>49</v>
      </c>
      <c r="J10016" s="57">
        <f>COUNTIF($G:$G,G10016)</f>
        <v>78</v>
      </c>
      <c r="K10016" s="57">
        <f>ROUND(3000*J10016/21653,0)</f>
        <v>11</v>
      </c>
    </row>
    <row r="10017" spans="1:11" x14ac:dyDescent="0.25">
      <c r="A10017" s="40">
        <v>1518068589</v>
      </c>
      <c r="B10017" s="40">
        <v>1</v>
      </c>
      <c r="C10017" s="40">
        <v>559</v>
      </c>
      <c r="D10017" s="38" t="s">
        <v>359</v>
      </c>
      <c r="E10017" s="57" t="s">
        <v>383</v>
      </c>
      <c r="F10017" s="57">
        <f>ROUNDDOWN(C10017/50,0)*50</f>
        <v>550</v>
      </c>
      <c r="G10017" s="57" t="str">
        <f>D10017&amp;"_"&amp;B10017&amp;"_"&amp;F10017</f>
        <v>Shanghai_1_550</v>
      </c>
      <c r="H10017" s="57">
        <v>0.60243266483846658</v>
      </c>
      <c r="I10017" s="57">
        <f>COUNTIF($G$10:G10017,G10017)</f>
        <v>18</v>
      </c>
      <c r="J10017" s="57">
        <f>COUNTIF($G:$G,G10017)</f>
        <v>64</v>
      </c>
      <c r="K10017" s="57">
        <f>ROUND(3000*J10017/21653,0)</f>
        <v>9</v>
      </c>
    </row>
    <row r="10018" spans="1:11" x14ac:dyDescent="0.25">
      <c r="A10018" s="40">
        <v>1514862787</v>
      </c>
      <c r="B10018" s="40">
        <v>1</v>
      </c>
      <c r="C10018" s="40">
        <v>260</v>
      </c>
      <c r="D10018" s="38" t="s">
        <v>358</v>
      </c>
      <c r="E10018" s="57" t="s">
        <v>384</v>
      </c>
      <c r="F10018" s="57">
        <f>ROUNDDOWN(C10018/50,0)*50</f>
        <v>250</v>
      </c>
      <c r="G10018" s="57" t="str">
        <f>D10018&amp;"_"&amp;B10018&amp;"_"&amp;F10018</f>
        <v>Shenzhen_1_250</v>
      </c>
      <c r="H10018" s="57">
        <v>0.60250732821541997</v>
      </c>
      <c r="I10018" s="57">
        <f>COUNTIF($G$10:G10018,G10018)</f>
        <v>21</v>
      </c>
      <c r="J10018" s="57">
        <f>COUNTIF($G:$G,G10018)</f>
        <v>52</v>
      </c>
      <c r="K10018" s="57">
        <f>ROUND(3000*J10018/21653,0)</f>
        <v>7</v>
      </c>
    </row>
    <row r="10019" spans="1:11" x14ac:dyDescent="0.25">
      <c r="A10019" s="40">
        <v>1514600706</v>
      </c>
      <c r="B10019" s="40">
        <v>1</v>
      </c>
      <c r="C10019" s="40">
        <v>3047</v>
      </c>
      <c r="D10019" s="38" t="s">
        <v>361</v>
      </c>
      <c r="E10019" s="57" t="s">
        <v>383</v>
      </c>
      <c r="F10019" s="57">
        <f>ROUNDDOWN(C10019/50,0)*50</f>
        <v>3000</v>
      </c>
      <c r="G10019" s="57" t="str">
        <f>D10019&amp;"_"&amp;B10019&amp;"_"&amp;F10019</f>
        <v>Guangzhou_1_3000</v>
      </c>
      <c r="H10019" s="57">
        <v>2.4363383847027964E-2</v>
      </c>
      <c r="I10019" s="57">
        <f>COUNTIF($G$10:G10019,G10019)</f>
        <v>4</v>
      </c>
      <c r="J10019" s="57">
        <f>COUNTIF($G:$G,G10019)</f>
        <v>17</v>
      </c>
      <c r="K10019" s="57">
        <f>ROUND(3000*J10019/21653,0)</f>
        <v>2</v>
      </c>
    </row>
    <row r="10020" spans="1:11" x14ac:dyDescent="0.25">
      <c r="A10020" s="40">
        <v>1516792745</v>
      </c>
      <c r="B10020" s="40">
        <v>1</v>
      </c>
      <c r="C10020" s="40">
        <v>3030</v>
      </c>
      <c r="D10020" s="38" t="s">
        <v>361</v>
      </c>
      <c r="E10020" s="57" t="s">
        <v>384</v>
      </c>
      <c r="F10020" s="57">
        <f>ROUNDDOWN(C10020/50,0)*50</f>
        <v>3000</v>
      </c>
      <c r="G10020" s="57" t="str">
        <f>D10020&amp;"_"&amp;B10020&amp;"_"&amp;F10020</f>
        <v>Guangzhou_1_3000</v>
      </c>
      <c r="H10020" s="57">
        <v>0.13036100611655144</v>
      </c>
      <c r="I10020" s="57">
        <f>COUNTIF($G$10:G10020,G10020)</f>
        <v>5</v>
      </c>
      <c r="J10020" s="57">
        <f>COUNTIF($G:$G,G10020)</f>
        <v>17</v>
      </c>
      <c r="K10020" s="57">
        <f>ROUND(3000*J10020/21653,0)</f>
        <v>2</v>
      </c>
    </row>
    <row r="10021" spans="1:11" x14ac:dyDescent="0.25">
      <c r="A10021" s="40">
        <v>1518172764</v>
      </c>
      <c r="B10021" s="40">
        <v>1</v>
      </c>
      <c r="C10021" s="40">
        <v>3001</v>
      </c>
      <c r="D10021" s="38" t="s">
        <v>361</v>
      </c>
      <c r="E10021" s="57" t="s">
        <v>384</v>
      </c>
      <c r="F10021" s="57">
        <f>ROUNDDOWN(C10021/50,0)*50</f>
        <v>3000</v>
      </c>
      <c r="G10021" s="57" t="str">
        <f>D10021&amp;"_"&amp;B10021&amp;"_"&amp;F10021</f>
        <v>Guangzhou_1_3000</v>
      </c>
      <c r="H10021" s="57">
        <v>0.26384632804494457</v>
      </c>
      <c r="I10021" s="57">
        <f>COUNTIF($G$10:G10021,G10021)</f>
        <v>6</v>
      </c>
      <c r="J10021" s="57">
        <f>COUNTIF($G:$G,G10021)</f>
        <v>17</v>
      </c>
      <c r="K10021" s="57">
        <f>ROUND(3000*J10021/21653,0)</f>
        <v>2</v>
      </c>
    </row>
    <row r="10022" spans="1:11" x14ac:dyDescent="0.25">
      <c r="A10022" s="40">
        <v>1515251299</v>
      </c>
      <c r="B10022" s="40">
        <v>1</v>
      </c>
      <c r="C10022" s="40">
        <v>3040</v>
      </c>
      <c r="D10022" s="38" t="s">
        <v>361</v>
      </c>
      <c r="E10022" s="57" t="s">
        <v>384</v>
      </c>
      <c r="F10022" s="57">
        <f>ROUNDDOWN(C10022/50,0)*50</f>
        <v>3000</v>
      </c>
      <c r="G10022" s="57" t="str">
        <f>D10022&amp;"_"&amp;B10022&amp;"_"&amp;F10022</f>
        <v>Guangzhou_1_3000</v>
      </c>
      <c r="H10022" s="57">
        <v>0.33575160361055956</v>
      </c>
      <c r="I10022" s="57">
        <f>COUNTIF($G$10:G10022,G10022)</f>
        <v>7</v>
      </c>
      <c r="J10022" s="57">
        <f>COUNTIF($G:$G,G10022)</f>
        <v>17</v>
      </c>
      <c r="K10022" s="57">
        <f>ROUND(3000*J10022/21653,0)</f>
        <v>2</v>
      </c>
    </row>
    <row r="10023" spans="1:11" x14ac:dyDescent="0.25">
      <c r="A10023" s="40">
        <v>1519120226</v>
      </c>
      <c r="B10023" s="40">
        <v>1</v>
      </c>
      <c r="C10023" s="40">
        <v>4801</v>
      </c>
      <c r="D10023" s="38" t="s">
        <v>358</v>
      </c>
      <c r="E10023" s="57" t="s">
        <v>383</v>
      </c>
      <c r="F10023" s="57">
        <f>ROUNDDOWN(C10023/50,0)*50</f>
        <v>4800</v>
      </c>
      <c r="G10023" s="57" t="str">
        <f>D10023&amp;"_"&amp;B10023&amp;"_"&amp;F10023</f>
        <v>Shenzhen_1_4800</v>
      </c>
      <c r="H10023" s="57">
        <v>0.60263194103547779</v>
      </c>
      <c r="I10023" s="57">
        <f>COUNTIF($G$10:G10023,G10023)</f>
        <v>2</v>
      </c>
      <c r="J10023" s="57">
        <f>COUNTIF($G:$G,G10023)</f>
        <v>9</v>
      </c>
      <c r="K10023" s="57">
        <f>ROUND(3000*J10023/21653,0)</f>
        <v>1</v>
      </c>
    </row>
    <row r="10024" spans="1:11" x14ac:dyDescent="0.25">
      <c r="A10024" s="40">
        <v>1515150519</v>
      </c>
      <c r="B10024" s="40">
        <v>1</v>
      </c>
      <c r="C10024" s="40">
        <v>787</v>
      </c>
      <c r="D10024" s="38" t="s">
        <v>360</v>
      </c>
      <c r="E10024" s="57" t="s">
        <v>384</v>
      </c>
      <c r="F10024" s="57">
        <f>ROUNDDOWN(C10024/50,0)*50</f>
        <v>750</v>
      </c>
      <c r="G10024" s="57" t="str">
        <f>D10024&amp;"_"&amp;B10024&amp;"_"&amp;F10024</f>
        <v>Beijing_1_750</v>
      </c>
      <c r="H10024" s="57">
        <v>0.60263213607615174</v>
      </c>
      <c r="I10024" s="57">
        <f>COUNTIF($G$10:G10024,G10024)</f>
        <v>51</v>
      </c>
      <c r="J10024" s="57">
        <f>COUNTIF($G:$G,G10024)</f>
        <v>95</v>
      </c>
      <c r="K10024" s="57">
        <f>ROUND(3000*J10024/21653,0)</f>
        <v>13</v>
      </c>
    </row>
    <row r="10025" spans="1:11" x14ac:dyDescent="0.25">
      <c r="A10025" s="40">
        <v>1516217746</v>
      </c>
      <c r="B10025" s="40">
        <v>1</v>
      </c>
      <c r="C10025" s="40">
        <v>1458</v>
      </c>
      <c r="D10025" s="38" t="s">
        <v>360</v>
      </c>
      <c r="E10025" s="57" t="s">
        <v>384</v>
      </c>
      <c r="F10025" s="57">
        <f>ROUNDDOWN(C10025/50,0)*50</f>
        <v>1450</v>
      </c>
      <c r="G10025" s="57" t="str">
        <f>D10025&amp;"_"&amp;B10025&amp;"_"&amp;F10025</f>
        <v>Beijing_1_1450</v>
      </c>
      <c r="H10025" s="57">
        <v>0.60266716610046389</v>
      </c>
      <c r="I10025" s="57">
        <f>COUNTIF($G$10:G10025,G10025)</f>
        <v>55</v>
      </c>
      <c r="J10025" s="57">
        <f>COUNTIF($G:$G,G10025)</f>
        <v>81</v>
      </c>
      <c r="K10025" s="57">
        <f>ROUND(3000*J10025/21653,0)</f>
        <v>11</v>
      </c>
    </row>
    <row r="10026" spans="1:11" x14ac:dyDescent="0.25">
      <c r="A10026" s="40">
        <v>1513140104</v>
      </c>
      <c r="B10026" s="40">
        <v>1</v>
      </c>
      <c r="C10026" s="40">
        <v>1111</v>
      </c>
      <c r="D10026" s="38" t="s">
        <v>361</v>
      </c>
      <c r="E10026" s="57" t="s">
        <v>384</v>
      </c>
      <c r="F10026" s="57">
        <f>ROUNDDOWN(C10026/50,0)*50</f>
        <v>1100</v>
      </c>
      <c r="G10026" s="57" t="str">
        <f>D10026&amp;"_"&amp;B10026&amp;"_"&amp;F10026</f>
        <v>Guangzhou_1_1100</v>
      </c>
      <c r="H10026" s="57">
        <v>0.6026782848739487</v>
      </c>
      <c r="I10026" s="57">
        <f>COUNTIF($G$10:G10026,G10026)</f>
        <v>26</v>
      </c>
      <c r="J10026" s="57">
        <f>COUNTIF($G:$G,G10026)</f>
        <v>43</v>
      </c>
      <c r="K10026" s="57">
        <f>ROUND(3000*J10026/21653,0)</f>
        <v>6</v>
      </c>
    </row>
    <row r="10027" spans="1:11" x14ac:dyDescent="0.25">
      <c r="A10027" s="40">
        <v>1516577774</v>
      </c>
      <c r="B10027" s="40">
        <v>1</v>
      </c>
      <c r="C10027" s="40">
        <v>192</v>
      </c>
      <c r="D10027" s="38" t="s">
        <v>361</v>
      </c>
      <c r="E10027" s="57" t="s">
        <v>384</v>
      </c>
      <c r="F10027" s="57">
        <f>ROUNDDOWN(C10027/50,0)*50</f>
        <v>150</v>
      </c>
      <c r="G10027" s="57" t="str">
        <f>D10027&amp;"_"&amp;B10027&amp;"_"&amp;F10027</f>
        <v>Guangzhou_1_150</v>
      </c>
      <c r="H10027" s="57">
        <v>0.60268329021792655</v>
      </c>
      <c r="I10027" s="57">
        <f>COUNTIF($G$10:G10027,G10027)</f>
        <v>20</v>
      </c>
      <c r="J10027" s="57">
        <f>COUNTIF($G:$G,G10027)</f>
        <v>38</v>
      </c>
      <c r="K10027" s="57">
        <f>ROUND(3000*J10027/21653,0)</f>
        <v>5</v>
      </c>
    </row>
    <row r="10028" spans="1:11" x14ac:dyDescent="0.25">
      <c r="A10028" s="40">
        <v>1513959153</v>
      </c>
      <c r="B10028" s="40">
        <v>1</v>
      </c>
      <c r="C10028" s="40">
        <v>1150</v>
      </c>
      <c r="D10028" s="38" t="s">
        <v>360</v>
      </c>
      <c r="E10028" s="57" t="s">
        <v>384</v>
      </c>
      <c r="F10028" s="57">
        <f>ROUNDDOWN(C10028/50,0)*50</f>
        <v>1150</v>
      </c>
      <c r="G10028" s="57" t="str">
        <f>D10028&amp;"_"&amp;B10028&amp;"_"&amp;F10028</f>
        <v>Beijing_1_1150</v>
      </c>
      <c r="H10028" s="57">
        <v>0.60271645261738849</v>
      </c>
      <c r="I10028" s="57">
        <f>COUNTIF($G$10:G10028,G10028)</f>
        <v>55</v>
      </c>
      <c r="J10028" s="57">
        <f>COUNTIF($G:$G,G10028)</f>
        <v>71</v>
      </c>
      <c r="K10028" s="57">
        <f>ROUND(3000*J10028/21653,0)</f>
        <v>10</v>
      </c>
    </row>
    <row r="10029" spans="1:11" x14ac:dyDescent="0.25">
      <c r="A10029" s="40">
        <v>1515594723</v>
      </c>
      <c r="B10029" s="40">
        <v>1</v>
      </c>
      <c r="C10029" s="40">
        <v>887</v>
      </c>
      <c r="D10029" s="38" t="s">
        <v>359</v>
      </c>
      <c r="E10029" s="57" t="s">
        <v>384</v>
      </c>
      <c r="F10029" s="57">
        <f>ROUNDDOWN(C10029/50,0)*50</f>
        <v>850</v>
      </c>
      <c r="G10029" s="57" t="str">
        <f>D10029&amp;"_"&amp;B10029&amp;"_"&amp;F10029</f>
        <v>Shanghai_1_850</v>
      </c>
      <c r="H10029" s="57">
        <v>0.60288879731906775</v>
      </c>
      <c r="I10029" s="57">
        <f>COUNTIF($G$10:G10029,G10029)</f>
        <v>31</v>
      </c>
      <c r="J10029" s="57">
        <f>COUNTIF($G:$G,G10029)</f>
        <v>73</v>
      </c>
      <c r="K10029" s="57">
        <f>ROUND(3000*J10029/21653,0)</f>
        <v>10</v>
      </c>
    </row>
    <row r="10030" spans="1:11" x14ac:dyDescent="0.25">
      <c r="A10030" s="40">
        <v>1519083698</v>
      </c>
      <c r="B10030" s="40">
        <v>1</v>
      </c>
      <c r="C10030" s="40">
        <v>184</v>
      </c>
      <c r="D10030" s="38" t="s">
        <v>358</v>
      </c>
      <c r="E10030" s="57" t="s">
        <v>383</v>
      </c>
      <c r="F10030" s="57">
        <f>ROUNDDOWN(C10030/50,0)*50</f>
        <v>150</v>
      </c>
      <c r="G10030" s="57" t="str">
        <f>D10030&amp;"_"&amp;B10030&amp;"_"&amp;F10030</f>
        <v>Shenzhen_1_150</v>
      </c>
      <c r="H10030" s="57">
        <v>0.60293063917586187</v>
      </c>
      <c r="I10030" s="57">
        <f>COUNTIF($G$10:G10030,G10030)</f>
        <v>10</v>
      </c>
      <c r="J10030" s="57">
        <f>COUNTIF($G:$G,G10030)</f>
        <v>36</v>
      </c>
      <c r="K10030" s="57">
        <f>ROUND(3000*J10030/21653,0)</f>
        <v>5</v>
      </c>
    </row>
    <row r="10031" spans="1:11" x14ac:dyDescent="0.25">
      <c r="A10031" s="40">
        <v>1514931133</v>
      </c>
      <c r="B10031" s="40">
        <v>1</v>
      </c>
      <c r="C10031" s="40">
        <v>2317</v>
      </c>
      <c r="D10031" s="38" t="s">
        <v>359</v>
      </c>
      <c r="E10031" s="57" t="s">
        <v>384</v>
      </c>
      <c r="F10031" s="57">
        <f>ROUNDDOWN(C10031/50,0)*50</f>
        <v>2300</v>
      </c>
      <c r="G10031" s="57" t="str">
        <f>D10031&amp;"_"&amp;B10031&amp;"_"&amp;F10031</f>
        <v>Shanghai_1_2300</v>
      </c>
      <c r="H10031" s="57">
        <v>0.60305383033473448</v>
      </c>
      <c r="I10031" s="57">
        <f>COUNTIF($G$10:G10031,G10031)</f>
        <v>20</v>
      </c>
      <c r="J10031" s="57">
        <f>COUNTIF($G:$G,G10031)</f>
        <v>45</v>
      </c>
      <c r="K10031" s="57">
        <f>ROUND(3000*J10031/21653,0)</f>
        <v>6</v>
      </c>
    </row>
    <row r="10032" spans="1:11" x14ac:dyDescent="0.25">
      <c r="A10032" s="40">
        <v>1511942381</v>
      </c>
      <c r="B10032" s="40">
        <v>0</v>
      </c>
      <c r="C10032" s="40">
        <v>5142</v>
      </c>
      <c r="D10032" s="38" t="s">
        <v>360</v>
      </c>
      <c r="E10032" s="57" t="s">
        <v>384</v>
      </c>
      <c r="F10032" s="57">
        <f>ROUNDDOWN(C10032/50,0)*50</f>
        <v>5100</v>
      </c>
      <c r="G10032" s="57" t="str">
        <f>D10032&amp;"_"&amp;B10032&amp;"_"&amp;F10032</f>
        <v>Beijing_0_5100</v>
      </c>
      <c r="H10032" s="57">
        <v>0.60309889682852935</v>
      </c>
      <c r="I10032" s="57">
        <f>COUNTIF($G$10:G10032,G10032)</f>
        <v>3</v>
      </c>
      <c r="J10032" s="57">
        <f>COUNTIF($G:$G,G10032)</f>
        <v>3</v>
      </c>
      <c r="K10032" s="57">
        <f>ROUND(3000*J10032/21653,0)</f>
        <v>0</v>
      </c>
    </row>
    <row r="10033" spans="1:11" x14ac:dyDescent="0.25">
      <c r="A10033" s="40">
        <v>1518371815</v>
      </c>
      <c r="B10033" s="40">
        <v>1</v>
      </c>
      <c r="C10033" s="40">
        <v>479</v>
      </c>
      <c r="D10033" s="38" t="s">
        <v>360</v>
      </c>
      <c r="E10033" s="57" t="s">
        <v>384</v>
      </c>
      <c r="F10033" s="57">
        <f>ROUNDDOWN(C10033/50,0)*50</f>
        <v>450</v>
      </c>
      <c r="G10033" s="57" t="str">
        <f>D10033&amp;"_"&amp;B10033&amp;"_"&amp;F10033</f>
        <v>Beijing_1_450</v>
      </c>
      <c r="H10033" s="57">
        <v>0.60312820461832195</v>
      </c>
      <c r="I10033" s="57">
        <f>COUNTIF($G$10:G10033,G10033)</f>
        <v>52</v>
      </c>
      <c r="J10033" s="57">
        <f>COUNTIF($G:$G,G10033)</f>
        <v>84</v>
      </c>
      <c r="K10033" s="57">
        <f>ROUND(3000*J10033/21653,0)</f>
        <v>12</v>
      </c>
    </row>
    <row r="10034" spans="1:11" x14ac:dyDescent="0.25">
      <c r="A10034" s="40">
        <v>1512035181</v>
      </c>
      <c r="B10034" s="40">
        <v>0</v>
      </c>
      <c r="C10034" s="40">
        <v>818</v>
      </c>
      <c r="D10034" s="38" t="s">
        <v>358</v>
      </c>
      <c r="E10034" s="57" t="s">
        <v>384</v>
      </c>
      <c r="F10034" s="57">
        <f>ROUNDDOWN(C10034/50,0)*50</f>
        <v>800</v>
      </c>
      <c r="G10034" s="57" t="str">
        <f>D10034&amp;"_"&amp;B10034&amp;"_"&amp;F10034</f>
        <v>Shenzhen_0_800</v>
      </c>
      <c r="H10034" s="57">
        <v>0.60313707099045255</v>
      </c>
      <c r="I10034" s="57">
        <f>COUNTIF($G$10:G10034,G10034)</f>
        <v>11</v>
      </c>
      <c r="J10034" s="57">
        <f>COUNTIF($G:$G,G10034)</f>
        <v>23</v>
      </c>
      <c r="K10034" s="57">
        <f>ROUND(3000*J10034/21653,0)</f>
        <v>3</v>
      </c>
    </row>
    <row r="10035" spans="1:11" x14ac:dyDescent="0.25">
      <c r="A10035" s="40">
        <v>1515050821</v>
      </c>
      <c r="B10035" s="40">
        <v>0</v>
      </c>
      <c r="C10035" s="40">
        <v>172</v>
      </c>
      <c r="D10035" s="38" t="s">
        <v>360</v>
      </c>
      <c r="E10035" s="57" t="s">
        <v>384</v>
      </c>
      <c r="F10035" s="57">
        <f>ROUNDDOWN(C10035/50,0)*50</f>
        <v>150</v>
      </c>
      <c r="G10035" s="57" t="str">
        <f>D10035&amp;"_"&amp;B10035&amp;"_"&amp;F10035</f>
        <v>Beijing_0_150</v>
      </c>
      <c r="H10035" s="57">
        <v>0.60318592313608044</v>
      </c>
      <c r="I10035" s="57">
        <f>COUNTIF($G$10:G10035,G10035)</f>
        <v>25</v>
      </c>
      <c r="J10035" s="57">
        <f>COUNTIF($G:$G,G10035)</f>
        <v>38</v>
      </c>
      <c r="K10035" s="57">
        <f>ROUND(3000*J10035/21653,0)</f>
        <v>5</v>
      </c>
    </row>
    <row r="10036" spans="1:11" x14ac:dyDescent="0.25">
      <c r="A10036" s="40">
        <v>1513494117</v>
      </c>
      <c r="B10036" s="40">
        <v>1</v>
      </c>
      <c r="C10036" s="40">
        <v>3091</v>
      </c>
      <c r="D10036" s="38" t="s">
        <v>361</v>
      </c>
      <c r="E10036" s="57" t="s">
        <v>384</v>
      </c>
      <c r="F10036" s="57">
        <f>ROUNDDOWN(C10036/50,0)*50</f>
        <v>3050</v>
      </c>
      <c r="G10036" s="57" t="str">
        <f>D10036&amp;"_"&amp;B10036&amp;"_"&amp;F10036</f>
        <v>Guangzhou_1_3050</v>
      </c>
      <c r="H10036" s="57">
        <v>3.0052825934950844E-3</v>
      </c>
      <c r="I10036" s="57">
        <f>COUNTIF($G$10:G10036,G10036)</f>
        <v>8</v>
      </c>
      <c r="J10036" s="57">
        <f>COUNTIF($G:$G,G10036)</f>
        <v>18</v>
      </c>
      <c r="K10036" s="57">
        <f>ROUND(3000*J10036/21653,0)</f>
        <v>2</v>
      </c>
    </row>
    <row r="10037" spans="1:11" x14ac:dyDescent="0.25">
      <c r="A10037" s="40">
        <v>1517319067</v>
      </c>
      <c r="B10037" s="40">
        <v>1</v>
      </c>
      <c r="C10037" s="40">
        <v>3085</v>
      </c>
      <c r="D10037" s="38" t="s">
        <v>361</v>
      </c>
      <c r="E10037" s="57" t="s">
        <v>384</v>
      </c>
      <c r="F10037" s="57">
        <f>ROUNDDOWN(C10037/50,0)*50</f>
        <v>3050</v>
      </c>
      <c r="G10037" s="57" t="str">
        <f>D10037&amp;"_"&amp;B10037&amp;"_"&amp;F10037</f>
        <v>Guangzhou_1_3050</v>
      </c>
      <c r="H10037" s="57">
        <v>9.7341102267068269E-2</v>
      </c>
      <c r="I10037" s="57">
        <f>COUNTIF($G$10:G10037,G10037)</f>
        <v>9</v>
      </c>
      <c r="J10037" s="57">
        <f>COUNTIF($G:$G,G10037)</f>
        <v>18</v>
      </c>
      <c r="K10037" s="57">
        <f>ROUND(3000*J10037/21653,0)</f>
        <v>2</v>
      </c>
    </row>
    <row r="10038" spans="1:11" x14ac:dyDescent="0.25">
      <c r="A10038" s="40">
        <v>1511681115</v>
      </c>
      <c r="B10038" s="40">
        <v>1</v>
      </c>
      <c r="C10038" s="40">
        <v>3094</v>
      </c>
      <c r="D10038" s="38" t="s">
        <v>361</v>
      </c>
      <c r="E10038" s="57" t="s">
        <v>384</v>
      </c>
      <c r="F10038" s="57">
        <f>ROUNDDOWN(C10038/50,0)*50</f>
        <v>3050</v>
      </c>
      <c r="G10038" s="57" t="str">
        <f>D10038&amp;"_"&amp;B10038&amp;"_"&amp;F10038</f>
        <v>Guangzhou_1_3050</v>
      </c>
      <c r="H10038" s="57">
        <v>0.11214373766028352</v>
      </c>
      <c r="I10038" s="57">
        <f>COUNTIF($G$10:G10038,G10038)</f>
        <v>10</v>
      </c>
      <c r="J10038" s="57">
        <f>COUNTIF($G:$G,G10038)</f>
        <v>18</v>
      </c>
      <c r="K10038" s="57">
        <f>ROUND(3000*J10038/21653,0)</f>
        <v>2</v>
      </c>
    </row>
    <row r="10039" spans="1:11" x14ac:dyDescent="0.25">
      <c r="A10039" s="40">
        <v>1512078604</v>
      </c>
      <c r="B10039" s="40">
        <v>1</v>
      </c>
      <c r="C10039" s="40">
        <v>3082</v>
      </c>
      <c r="D10039" s="38" t="s">
        <v>361</v>
      </c>
      <c r="E10039" s="57" t="s">
        <v>384</v>
      </c>
      <c r="F10039" s="57">
        <f>ROUNDDOWN(C10039/50,0)*50</f>
        <v>3050</v>
      </c>
      <c r="G10039" s="57" t="str">
        <f>D10039&amp;"_"&amp;B10039&amp;"_"&amp;F10039</f>
        <v>Guangzhou_1_3050</v>
      </c>
      <c r="H10039" s="57">
        <v>0.19640285806615798</v>
      </c>
      <c r="I10039" s="57">
        <f>COUNTIF($G$10:G10039,G10039)</f>
        <v>11</v>
      </c>
      <c r="J10039" s="57">
        <f>COUNTIF($G:$G,G10039)</f>
        <v>18</v>
      </c>
      <c r="K10039" s="57">
        <f>ROUND(3000*J10039/21653,0)</f>
        <v>2</v>
      </c>
    </row>
    <row r="10040" spans="1:11" x14ac:dyDescent="0.25">
      <c r="A10040" s="40">
        <v>1517921870</v>
      </c>
      <c r="B10040" s="40">
        <v>0</v>
      </c>
      <c r="C10040" s="40">
        <v>1670</v>
      </c>
      <c r="D10040" s="38" t="s">
        <v>361</v>
      </c>
      <c r="E10040" s="57" t="s">
        <v>384</v>
      </c>
      <c r="F10040" s="57">
        <f>ROUNDDOWN(C10040/50,0)*50</f>
        <v>1650</v>
      </c>
      <c r="G10040" s="57" t="str">
        <f>D10040&amp;"_"&amp;B10040&amp;"_"&amp;F10040</f>
        <v>Guangzhou_0_1650</v>
      </c>
      <c r="H10040" s="57">
        <v>0.60328270455253841</v>
      </c>
      <c r="I10040" s="57">
        <f>COUNTIF($G$10:G10040,G10040)</f>
        <v>5</v>
      </c>
      <c r="J10040" s="57">
        <f>COUNTIF($G:$G,G10040)</f>
        <v>11</v>
      </c>
      <c r="K10040" s="57">
        <f>ROUND(3000*J10040/21653,0)</f>
        <v>2</v>
      </c>
    </row>
    <row r="10041" spans="1:11" x14ac:dyDescent="0.25">
      <c r="A10041" s="40">
        <v>1517152058</v>
      </c>
      <c r="B10041" s="40">
        <v>1</v>
      </c>
      <c r="C10041" s="40">
        <v>1041</v>
      </c>
      <c r="D10041" s="38" t="s">
        <v>360</v>
      </c>
      <c r="E10041" s="57" t="s">
        <v>384</v>
      </c>
      <c r="F10041" s="57">
        <f>ROUNDDOWN(C10041/50,0)*50</f>
        <v>1000</v>
      </c>
      <c r="G10041" s="57" t="str">
        <f>D10041&amp;"_"&amp;B10041&amp;"_"&amp;F10041</f>
        <v>Beijing_1_1000</v>
      </c>
      <c r="H10041" s="57">
        <v>0.60328485302066703</v>
      </c>
      <c r="I10041" s="57">
        <f>COUNTIF($G$10:G10041,G10041)</f>
        <v>50</v>
      </c>
      <c r="J10041" s="57">
        <f>COUNTIF($G:$G,G10041)</f>
        <v>78</v>
      </c>
      <c r="K10041" s="57">
        <f>ROUND(3000*J10041/21653,0)</f>
        <v>11</v>
      </c>
    </row>
    <row r="10042" spans="1:11" x14ac:dyDescent="0.25">
      <c r="A10042" s="40">
        <v>1512374287</v>
      </c>
      <c r="B10042" s="40">
        <v>1</v>
      </c>
      <c r="C10042" s="40">
        <v>2457</v>
      </c>
      <c r="D10042" s="38" t="s">
        <v>361</v>
      </c>
      <c r="E10042" s="57" t="s">
        <v>384</v>
      </c>
      <c r="F10042" s="57">
        <f>ROUNDDOWN(C10042/50,0)*50</f>
        <v>2450</v>
      </c>
      <c r="G10042" s="57" t="str">
        <f>D10042&amp;"_"&amp;B10042&amp;"_"&amp;F10042</f>
        <v>Guangzhou_1_2450</v>
      </c>
      <c r="H10042" s="57">
        <v>0.60330056749698824</v>
      </c>
      <c r="I10042" s="57">
        <f>COUNTIF($G$10:G10042,G10042)</f>
        <v>15</v>
      </c>
      <c r="J10042" s="57">
        <f>COUNTIF($G:$G,G10042)</f>
        <v>28</v>
      </c>
      <c r="K10042" s="57">
        <f>ROUND(3000*J10042/21653,0)</f>
        <v>4</v>
      </c>
    </row>
    <row r="10043" spans="1:11" x14ac:dyDescent="0.25">
      <c r="A10043" s="40">
        <v>1517645391</v>
      </c>
      <c r="B10043" s="40">
        <v>0</v>
      </c>
      <c r="C10043" s="40">
        <v>710</v>
      </c>
      <c r="D10043" s="38" t="s">
        <v>361</v>
      </c>
      <c r="E10043" s="57" t="s">
        <v>384</v>
      </c>
      <c r="F10043" s="57">
        <f>ROUNDDOWN(C10043/50,0)*50</f>
        <v>700</v>
      </c>
      <c r="G10043" s="57" t="str">
        <f>D10043&amp;"_"&amp;B10043&amp;"_"&amp;F10043</f>
        <v>Guangzhou_0_700</v>
      </c>
      <c r="H10043" s="57">
        <v>0.60333762098968691</v>
      </c>
      <c r="I10043" s="57">
        <f>COUNTIF($G$10:G10043,G10043)</f>
        <v>10</v>
      </c>
      <c r="J10043" s="57">
        <f>COUNTIF($G:$G,G10043)</f>
        <v>20</v>
      </c>
      <c r="K10043" s="57">
        <f>ROUND(3000*J10043/21653,0)</f>
        <v>3</v>
      </c>
    </row>
    <row r="10044" spans="1:11" x14ac:dyDescent="0.25">
      <c r="A10044" s="40">
        <v>1517743756</v>
      </c>
      <c r="B10044" s="40">
        <v>1</v>
      </c>
      <c r="C10044" s="40">
        <v>3580</v>
      </c>
      <c r="D10044" s="38" t="s">
        <v>358</v>
      </c>
      <c r="E10044" s="57" t="s">
        <v>383</v>
      </c>
      <c r="F10044" s="57">
        <f>ROUNDDOWN(C10044/50,0)*50</f>
        <v>3550</v>
      </c>
      <c r="G10044" s="57" t="str">
        <f>D10044&amp;"_"&amp;B10044&amp;"_"&amp;F10044</f>
        <v>Shenzhen_1_3550</v>
      </c>
      <c r="H10044" s="57">
        <v>0.60339111621418617</v>
      </c>
      <c r="I10044" s="57">
        <f>COUNTIF($G$10:G10044,G10044)</f>
        <v>6</v>
      </c>
      <c r="J10044" s="57">
        <f>COUNTIF($G:$G,G10044)</f>
        <v>19</v>
      </c>
      <c r="K10044" s="57">
        <f>ROUND(3000*J10044/21653,0)</f>
        <v>3</v>
      </c>
    </row>
    <row r="10045" spans="1:11" x14ac:dyDescent="0.25">
      <c r="A10045" s="40">
        <v>1511984684</v>
      </c>
      <c r="B10045" s="40">
        <v>1</v>
      </c>
      <c r="C10045" s="40">
        <v>3683</v>
      </c>
      <c r="D10045" s="38" t="s">
        <v>358</v>
      </c>
      <c r="E10045" s="57" t="s">
        <v>384</v>
      </c>
      <c r="F10045" s="57">
        <f>ROUNDDOWN(C10045/50,0)*50</f>
        <v>3650</v>
      </c>
      <c r="G10045" s="57" t="str">
        <f>D10045&amp;"_"&amp;B10045&amp;"_"&amp;F10045</f>
        <v>Shenzhen_1_3650</v>
      </c>
      <c r="H10045" s="57">
        <v>0.60341428570764577</v>
      </c>
      <c r="I10045" s="57">
        <f>COUNTIF($G$10:G10045,G10045)</f>
        <v>7</v>
      </c>
      <c r="J10045" s="57">
        <f>COUNTIF($G:$G,G10045)</f>
        <v>19</v>
      </c>
      <c r="K10045" s="57">
        <f>ROUND(3000*J10045/21653,0)</f>
        <v>3</v>
      </c>
    </row>
    <row r="10046" spans="1:11" x14ac:dyDescent="0.25">
      <c r="A10046" s="40">
        <v>1517062054</v>
      </c>
      <c r="B10046" s="40">
        <v>1</v>
      </c>
      <c r="C10046" s="40">
        <v>813</v>
      </c>
      <c r="D10046" s="38" t="s">
        <v>359</v>
      </c>
      <c r="E10046" s="57" t="s">
        <v>384</v>
      </c>
      <c r="F10046" s="57">
        <f>ROUNDDOWN(C10046/50,0)*50</f>
        <v>800</v>
      </c>
      <c r="G10046" s="57" t="str">
        <f>D10046&amp;"_"&amp;B10046&amp;"_"&amp;F10046</f>
        <v>Shanghai_1_800</v>
      </c>
      <c r="H10046" s="57">
        <v>0.60342664950169911</v>
      </c>
      <c r="I10046" s="57">
        <f>COUNTIF($G$10:G10046,G10046)</f>
        <v>29</v>
      </c>
      <c r="J10046" s="57">
        <f>COUNTIF($G:$G,G10046)</f>
        <v>81</v>
      </c>
      <c r="K10046" s="57">
        <f>ROUND(3000*J10046/21653,0)</f>
        <v>11</v>
      </c>
    </row>
    <row r="10047" spans="1:11" x14ac:dyDescent="0.25">
      <c r="A10047" s="40">
        <v>1519033983</v>
      </c>
      <c r="B10047" s="40">
        <v>1</v>
      </c>
      <c r="C10047" s="40">
        <v>2199</v>
      </c>
      <c r="D10047" s="38" t="s">
        <v>361</v>
      </c>
      <c r="E10047" s="57" t="s">
        <v>384</v>
      </c>
      <c r="F10047" s="57">
        <f>ROUNDDOWN(C10047/50,0)*50</f>
        <v>2150</v>
      </c>
      <c r="G10047" s="57" t="str">
        <f>D10047&amp;"_"&amp;B10047&amp;"_"&amp;F10047</f>
        <v>Guangzhou_1_2150</v>
      </c>
      <c r="H10047" s="57">
        <v>0.6034307582164371</v>
      </c>
      <c r="I10047" s="57">
        <f>COUNTIF($G$10:G10047,G10047)</f>
        <v>25</v>
      </c>
      <c r="J10047" s="57">
        <f>COUNTIF($G:$G,G10047)</f>
        <v>38</v>
      </c>
      <c r="K10047" s="57">
        <f>ROUND(3000*J10047/21653,0)</f>
        <v>5</v>
      </c>
    </row>
    <row r="10048" spans="1:11" x14ac:dyDescent="0.25">
      <c r="A10048" s="40">
        <v>1519070783</v>
      </c>
      <c r="B10048" s="40">
        <v>1</v>
      </c>
      <c r="C10048" s="40">
        <v>1205</v>
      </c>
      <c r="D10048" s="38" t="s">
        <v>361</v>
      </c>
      <c r="E10048" s="57" t="s">
        <v>384</v>
      </c>
      <c r="F10048" s="57">
        <f>ROUNDDOWN(C10048/50,0)*50</f>
        <v>1200</v>
      </c>
      <c r="G10048" s="57" t="str">
        <f>D10048&amp;"_"&amp;B10048&amp;"_"&amp;F10048</f>
        <v>Guangzhou_1_1200</v>
      </c>
      <c r="H10048" s="57">
        <v>0.60344331888362757</v>
      </c>
      <c r="I10048" s="57">
        <f>COUNTIF($G$10:G10048,G10048)</f>
        <v>24</v>
      </c>
      <c r="J10048" s="57">
        <f>COUNTIF($G:$G,G10048)</f>
        <v>34</v>
      </c>
      <c r="K10048" s="57">
        <f>ROUND(3000*J10048/21653,0)</f>
        <v>5</v>
      </c>
    </row>
    <row r="10049" spans="1:11" x14ac:dyDescent="0.25">
      <c r="A10049" s="40">
        <v>1516888357</v>
      </c>
      <c r="B10049" s="40">
        <v>1</v>
      </c>
      <c r="C10049" s="40">
        <v>613</v>
      </c>
      <c r="D10049" s="38" t="s">
        <v>359</v>
      </c>
      <c r="E10049" s="57" t="s">
        <v>384</v>
      </c>
      <c r="F10049" s="57">
        <f>ROUNDDOWN(C10049/50,0)*50</f>
        <v>600</v>
      </c>
      <c r="G10049" s="57" t="str">
        <f>D10049&amp;"_"&amp;B10049&amp;"_"&amp;F10049</f>
        <v>Shanghai_1_600</v>
      </c>
      <c r="H10049" s="57">
        <v>0.60347155379009765</v>
      </c>
      <c r="I10049" s="57">
        <f>COUNTIF($G$10:G10049,G10049)</f>
        <v>25</v>
      </c>
      <c r="J10049" s="57">
        <f>COUNTIF($G:$G,G10049)</f>
        <v>69</v>
      </c>
      <c r="K10049" s="57">
        <f>ROUND(3000*J10049/21653,0)</f>
        <v>10</v>
      </c>
    </row>
    <row r="10050" spans="1:11" x14ac:dyDescent="0.25">
      <c r="A10050" s="40">
        <v>1515372051</v>
      </c>
      <c r="B10050" s="40">
        <v>0</v>
      </c>
      <c r="C10050" s="40">
        <v>4643</v>
      </c>
      <c r="D10050" s="38" t="s">
        <v>361</v>
      </c>
      <c r="E10050" s="57" t="s">
        <v>384</v>
      </c>
      <c r="F10050" s="57">
        <f>ROUNDDOWN(C10050/50,0)*50</f>
        <v>4600</v>
      </c>
      <c r="G10050" s="57" t="str">
        <f>D10050&amp;"_"&amp;B10050&amp;"_"&amp;F10050</f>
        <v>Guangzhou_0_4600</v>
      </c>
      <c r="H10050" s="57">
        <v>0.60352728513437293</v>
      </c>
      <c r="I10050" s="57">
        <f>COUNTIF($G$10:G10050,G10050)</f>
        <v>4</v>
      </c>
      <c r="J10050" s="57">
        <f>COUNTIF($G:$G,G10050)</f>
        <v>4</v>
      </c>
      <c r="K10050" s="57">
        <f>ROUND(3000*J10050/21653,0)</f>
        <v>1</v>
      </c>
    </row>
    <row r="10051" spans="1:11" x14ac:dyDescent="0.25">
      <c r="A10051" s="40">
        <v>1519581154</v>
      </c>
      <c r="B10051" s="40">
        <v>1</v>
      </c>
      <c r="C10051" s="40">
        <v>775</v>
      </c>
      <c r="D10051" s="38" t="s">
        <v>360</v>
      </c>
      <c r="E10051" s="57" t="s">
        <v>384</v>
      </c>
      <c r="F10051" s="57">
        <f>ROUNDDOWN(C10051/50,0)*50</f>
        <v>750</v>
      </c>
      <c r="G10051" s="57" t="str">
        <f>D10051&amp;"_"&amp;B10051&amp;"_"&amp;F10051</f>
        <v>Beijing_1_750</v>
      </c>
      <c r="H10051" s="57">
        <v>0.60364648109782493</v>
      </c>
      <c r="I10051" s="57">
        <f>COUNTIF($G$10:G10051,G10051)</f>
        <v>52</v>
      </c>
      <c r="J10051" s="57">
        <f>COUNTIF($G:$G,G10051)</f>
        <v>95</v>
      </c>
      <c r="K10051" s="57">
        <f>ROUND(3000*J10051/21653,0)</f>
        <v>13</v>
      </c>
    </row>
    <row r="10052" spans="1:11" x14ac:dyDescent="0.25">
      <c r="A10052" s="40">
        <v>1513828453</v>
      </c>
      <c r="B10052" s="40">
        <v>1</v>
      </c>
      <c r="C10052" s="40">
        <v>2254</v>
      </c>
      <c r="D10052" s="38" t="s">
        <v>360</v>
      </c>
      <c r="E10052" s="57" t="s">
        <v>384</v>
      </c>
      <c r="F10052" s="57">
        <f>ROUNDDOWN(C10052/50,0)*50</f>
        <v>2250</v>
      </c>
      <c r="G10052" s="57" t="str">
        <f>D10052&amp;"_"&amp;B10052&amp;"_"&amp;F10052</f>
        <v>Beijing_1_2250</v>
      </c>
      <c r="H10052" s="57">
        <v>0.603723046398703</v>
      </c>
      <c r="I10052" s="57">
        <f>COUNTIF($G$10:G10052,G10052)</f>
        <v>33</v>
      </c>
      <c r="J10052" s="57">
        <f>COUNTIF($G:$G,G10052)</f>
        <v>60</v>
      </c>
      <c r="K10052" s="57">
        <f>ROUND(3000*J10052/21653,0)</f>
        <v>8</v>
      </c>
    </row>
    <row r="10053" spans="1:11" x14ac:dyDescent="0.25">
      <c r="A10053" s="40">
        <v>1515716655</v>
      </c>
      <c r="B10053" s="40">
        <v>1</v>
      </c>
      <c r="C10053" s="40">
        <v>922</v>
      </c>
      <c r="D10053" s="38" t="s">
        <v>358</v>
      </c>
      <c r="E10053" s="57" t="s">
        <v>384</v>
      </c>
      <c r="F10053" s="57">
        <f>ROUNDDOWN(C10053/50,0)*50</f>
        <v>900</v>
      </c>
      <c r="G10053" s="57" t="str">
        <f>D10053&amp;"_"&amp;B10053&amp;"_"&amp;F10053</f>
        <v>Shenzhen_1_900</v>
      </c>
      <c r="H10053" s="57">
        <v>0.60373116729331322</v>
      </c>
      <c r="I10053" s="57">
        <f>COUNTIF($G$10:G10053,G10053)</f>
        <v>13</v>
      </c>
      <c r="J10053" s="57">
        <f>COUNTIF($G:$G,G10053)</f>
        <v>45</v>
      </c>
      <c r="K10053" s="57">
        <f>ROUND(3000*J10053/21653,0)</f>
        <v>6</v>
      </c>
    </row>
    <row r="10054" spans="1:11" x14ac:dyDescent="0.25">
      <c r="A10054" s="40">
        <v>1513943906</v>
      </c>
      <c r="B10054" s="40">
        <v>1</v>
      </c>
      <c r="C10054" s="40">
        <v>3128</v>
      </c>
      <c r="D10054" s="38" t="s">
        <v>361</v>
      </c>
      <c r="E10054" s="57" t="s">
        <v>384</v>
      </c>
      <c r="F10054" s="57">
        <f>ROUNDDOWN(C10054/50,0)*50</f>
        <v>3100</v>
      </c>
      <c r="G10054" s="57" t="str">
        <f>D10054&amp;"_"&amp;B10054&amp;"_"&amp;F10054</f>
        <v>Guangzhou_1_3100</v>
      </c>
      <c r="H10054" s="57">
        <v>7.2071595351419049E-2</v>
      </c>
      <c r="I10054" s="57">
        <f>COUNTIF($G$10:G10054,G10054)</f>
        <v>4</v>
      </c>
      <c r="J10054" s="57">
        <f>COUNTIF($G:$G,G10054)</f>
        <v>7</v>
      </c>
      <c r="K10054" s="57">
        <f>ROUND(3000*J10054/21653,0)</f>
        <v>1</v>
      </c>
    </row>
    <row r="10055" spans="1:11" x14ac:dyDescent="0.25">
      <c r="A10055" s="40">
        <v>1517949437</v>
      </c>
      <c r="B10055" s="40">
        <v>1</v>
      </c>
      <c r="C10055" s="40">
        <v>3143</v>
      </c>
      <c r="D10055" s="38" t="s">
        <v>361</v>
      </c>
      <c r="E10055" s="57" t="s">
        <v>384</v>
      </c>
      <c r="F10055" s="57">
        <f>ROUNDDOWN(C10055/50,0)*50</f>
        <v>3100</v>
      </c>
      <c r="G10055" s="57" t="str">
        <f>D10055&amp;"_"&amp;B10055&amp;"_"&amp;F10055</f>
        <v>Guangzhou_1_3100</v>
      </c>
      <c r="H10055" s="57">
        <v>0.41168063969316404</v>
      </c>
      <c r="I10055" s="57">
        <f>COUNTIF($G$10:G10055,G10055)</f>
        <v>5</v>
      </c>
      <c r="J10055" s="57">
        <f>COUNTIF($G:$G,G10055)</f>
        <v>7</v>
      </c>
      <c r="K10055" s="57">
        <f>ROUND(3000*J10055/21653,0)</f>
        <v>1</v>
      </c>
    </row>
    <row r="10056" spans="1:11" x14ac:dyDescent="0.25">
      <c r="A10056" s="40">
        <v>1515357261</v>
      </c>
      <c r="B10056" s="40">
        <v>0</v>
      </c>
      <c r="C10056" s="40">
        <v>3058</v>
      </c>
      <c r="D10056" s="38" t="s">
        <v>359</v>
      </c>
      <c r="E10056" s="57" t="s">
        <v>383</v>
      </c>
      <c r="F10056" s="57">
        <f>ROUNDDOWN(C10056/50,0)*50</f>
        <v>3050</v>
      </c>
      <c r="G10056" s="57" t="str">
        <f>D10056&amp;"_"&amp;B10056&amp;"_"&amp;F10056</f>
        <v>Shanghai_0_3050</v>
      </c>
      <c r="H10056" s="57">
        <v>0.6037385835313116</v>
      </c>
      <c r="I10056" s="57">
        <f>COUNTIF($G$10:G10056,G10056)</f>
        <v>6</v>
      </c>
      <c r="J10056" s="57">
        <f>COUNTIF($G:$G,G10056)</f>
        <v>21</v>
      </c>
      <c r="K10056" s="57">
        <f>ROUND(3000*J10056/21653,0)</f>
        <v>3</v>
      </c>
    </row>
    <row r="10057" spans="1:11" x14ac:dyDescent="0.25">
      <c r="A10057" s="40">
        <v>1513173550</v>
      </c>
      <c r="B10057" s="40">
        <v>0</v>
      </c>
      <c r="C10057" s="40">
        <v>327</v>
      </c>
      <c r="D10057" s="38" t="s">
        <v>359</v>
      </c>
      <c r="E10057" s="57" t="s">
        <v>384</v>
      </c>
      <c r="F10057" s="57">
        <f>ROUNDDOWN(C10057/50,0)*50</f>
        <v>300</v>
      </c>
      <c r="G10057" s="57" t="str">
        <f>D10057&amp;"_"&amp;B10057&amp;"_"&amp;F10057</f>
        <v>Shanghai_0_300</v>
      </c>
      <c r="H10057" s="57">
        <v>0.6038185892086656</v>
      </c>
      <c r="I10057" s="57">
        <f>COUNTIF($G$10:G10057,G10057)</f>
        <v>14</v>
      </c>
      <c r="J10057" s="57">
        <f>COUNTIF($G:$G,G10057)</f>
        <v>32</v>
      </c>
      <c r="K10057" s="57">
        <f>ROUND(3000*J10057/21653,0)</f>
        <v>4</v>
      </c>
    </row>
    <row r="10058" spans="1:11" x14ac:dyDescent="0.25">
      <c r="A10058" s="40">
        <v>1519674901</v>
      </c>
      <c r="B10058" s="40">
        <v>0</v>
      </c>
      <c r="C10058" s="40">
        <v>3150</v>
      </c>
      <c r="D10058" s="38" t="s">
        <v>358</v>
      </c>
      <c r="E10058" s="57" t="s">
        <v>383</v>
      </c>
      <c r="F10058" s="57">
        <f>ROUNDDOWN(C10058/50,0)*50</f>
        <v>3150</v>
      </c>
      <c r="G10058" s="57" t="str">
        <f>D10058&amp;"_"&amp;B10058&amp;"_"&amp;F10058</f>
        <v>Shenzhen_0_3150</v>
      </c>
      <c r="H10058" s="57">
        <v>0.60382437296634328</v>
      </c>
      <c r="I10058" s="57">
        <f>COUNTIF($G$10:G10058,G10058)</f>
        <v>3</v>
      </c>
      <c r="J10058" s="57">
        <f>COUNTIF($G:$G,G10058)</f>
        <v>12</v>
      </c>
      <c r="K10058" s="57">
        <f>ROUND(3000*J10058/21653,0)</f>
        <v>2</v>
      </c>
    </row>
    <row r="10059" spans="1:11" x14ac:dyDescent="0.25">
      <c r="A10059" s="40">
        <v>1512915412</v>
      </c>
      <c r="B10059" s="40">
        <v>0</v>
      </c>
      <c r="C10059" s="40">
        <v>2334</v>
      </c>
      <c r="D10059" s="38" t="s">
        <v>360</v>
      </c>
      <c r="E10059" s="57" t="s">
        <v>384</v>
      </c>
      <c r="F10059" s="57">
        <f>ROUNDDOWN(C10059/50,0)*50</f>
        <v>2300</v>
      </c>
      <c r="G10059" s="57" t="str">
        <f>D10059&amp;"_"&amp;B10059&amp;"_"&amp;F10059</f>
        <v>Beijing_0_2300</v>
      </c>
      <c r="H10059" s="57">
        <v>0.60382981522146717</v>
      </c>
      <c r="I10059" s="57">
        <f>COUNTIF($G$10:G10059,G10059)</f>
        <v>21</v>
      </c>
      <c r="J10059" s="57">
        <f>COUNTIF($G:$G,G10059)</f>
        <v>29</v>
      </c>
      <c r="K10059" s="57">
        <f>ROUND(3000*J10059/21653,0)</f>
        <v>4</v>
      </c>
    </row>
    <row r="10060" spans="1:11" x14ac:dyDescent="0.25">
      <c r="A10060" s="40">
        <v>1518139081</v>
      </c>
      <c r="B10060" s="40">
        <v>0</v>
      </c>
      <c r="C10060" s="40">
        <v>1171</v>
      </c>
      <c r="D10060" s="38" t="s">
        <v>361</v>
      </c>
      <c r="E10060" s="57" t="s">
        <v>384</v>
      </c>
      <c r="F10060" s="57">
        <f>ROUNDDOWN(C10060/50,0)*50</f>
        <v>1150</v>
      </c>
      <c r="G10060" s="57" t="str">
        <f>D10060&amp;"_"&amp;B10060&amp;"_"&amp;F10060</f>
        <v>Guangzhou_0_1150</v>
      </c>
      <c r="H10060" s="57">
        <v>0.60384759096604412</v>
      </c>
      <c r="I10060" s="57">
        <f>COUNTIF($G$10:G10060,G10060)</f>
        <v>8</v>
      </c>
      <c r="J10060" s="57">
        <f>COUNTIF($G:$G,G10060)</f>
        <v>11</v>
      </c>
      <c r="K10060" s="57">
        <f>ROUND(3000*J10060/21653,0)</f>
        <v>2</v>
      </c>
    </row>
    <row r="10061" spans="1:11" x14ac:dyDescent="0.25">
      <c r="A10061" s="40">
        <v>1513753193</v>
      </c>
      <c r="B10061" s="40">
        <v>1</v>
      </c>
      <c r="C10061" s="40">
        <v>3163</v>
      </c>
      <c r="D10061" s="38" t="s">
        <v>361</v>
      </c>
      <c r="E10061" s="57" t="s">
        <v>384</v>
      </c>
      <c r="F10061" s="57">
        <f>ROUNDDOWN(C10061/50,0)*50</f>
        <v>3150</v>
      </c>
      <c r="G10061" s="57" t="str">
        <f>D10061&amp;"_"&amp;B10061&amp;"_"&amp;F10061</f>
        <v>Guangzhou_1_3150</v>
      </c>
      <c r="H10061" s="57">
        <v>4.8352706483804742E-2</v>
      </c>
      <c r="I10061" s="57">
        <f>COUNTIF($G$10:G10061,G10061)</f>
        <v>9</v>
      </c>
      <c r="J10061" s="57">
        <f>COUNTIF($G:$G,G10061)</f>
        <v>18</v>
      </c>
      <c r="K10061" s="57">
        <f>ROUND(3000*J10061/21653,0)</f>
        <v>2</v>
      </c>
    </row>
    <row r="10062" spans="1:11" x14ac:dyDescent="0.25">
      <c r="A10062" s="40">
        <v>1515821946</v>
      </c>
      <c r="B10062" s="40">
        <v>1</v>
      </c>
      <c r="C10062" s="40">
        <v>3194</v>
      </c>
      <c r="D10062" s="38" t="s">
        <v>361</v>
      </c>
      <c r="E10062" s="57" t="s">
        <v>384</v>
      </c>
      <c r="F10062" s="57">
        <f>ROUNDDOWN(C10062/50,0)*50</f>
        <v>3150</v>
      </c>
      <c r="G10062" s="57" t="str">
        <f>D10062&amp;"_"&amp;B10062&amp;"_"&amp;F10062</f>
        <v>Guangzhou_1_3150</v>
      </c>
      <c r="H10062" s="57">
        <v>8.259291356901044E-2</v>
      </c>
      <c r="I10062" s="57">
        <f>COUNTIF($G$10:G10062,G10062)</f>
        <v>10</v>
      </c>
      <c r="J10062" s="57">
        <f>COUNTIF($G:$G,G10062)</f>
        <v>18</v>
      </c>
      <c r="K10062" s="57">
        <f>ROUND(3000*J10062/21653,0)</f>
        <v>2</v>
      </c>
    </row>
    <row r="10063" spans="1:11" x14ac:dyDescent="0.25">
      <c r="A10063" s="40">
        <v>1518331567</v>
      </c>
      <c r="B10063" s="40">
        <v>1</v>
      </c>
      <c r="C10063" s="40">
        <v>3198</v>
      </c>
      <c r="D10063" s="38" t="s">
        <v>361</v>
      </c>
      <c r="E10063" s="57" t="s">
        <v>384</v>
      </c>
      <c r="F10063" s="57">
        <f>ROUNDDOWN(C10063/50,0)*50</f>
        <v>3150</v>
      </c>
      <c r="G10063" s="57" t="str">
        <f>D10063&amp;"_"&amp;B10063&amp;"_"&amp;F10063</f>
        <v>Guangzhou_1_3150</v>
      </c>
      <c r="H10063" s="57">
        <v>0.16556383723909651</v>
      </c>
      <c r="I10063" s="57">
        <f>COUNTIF($G$10:G10063,G10063)</f>
        <v>11</v>
      </c>
      <c r="J10063" s="57">
        <f>COUNTIF($G:$G,G10063)</f>
        <v>18</v>
      </c>
      <c r="K10063" s="57">
        <f>ROUND(3000*J10063/21653,0)</f>
        <v>2</v>
      </c>
    </row>
    <row r="10064" spans="1:11" x14ac:dyDescent="0.25">
      <c r="A10064" s="40">
        <v>1518300824</v>
      </c>
      <c r="B10064" s="40">
        <v>1</v>
      </c>
      <c r="C10064" s="40">
        <v>3184</v>
      </c>
      <c r="D10064" s="38" t="s">
        <v>361</v>
      </c>
      <c r="E10064" s="57" t="s">
        <v>384</v>
      </c>
      <c r="F10064" s="57">
        <f>ROUNDDOWN(C10064/50,0)*50</f>
        <v>3150</v>
      </c>
      <c r="G10064" s="57" t="str">
        <f>D10064&amp;"_"&amp;B10064&amp;"_"&amp;F10064</f>
        <v>Guangzhou_1_3150</v>
      </c>
      <c r="H10064" s="57">
        <v>0.1771962891550054</v>
      </c>
      <c r="I10064" s="57">
        <f>COUNTIF($G$10:G10064,G10064)</f>
        <v>12</v>
      </c>
      <c r="J10064" s="57">
        <f>COUNTIF($G:$G,G10064)</f>
        <v>18</v>
      </c>
      <c r="K10064" s="57">
        <f>ROUND(3000*J10064/21653,0)</f>
        <v>2</v>
      </c>
    </row>
    <row r="10065" spans="1:11" x14ac:dyDescent="0.25">
      <c r="A10065" s="40">
        <v>1519410747</v>
      </c>
      <c r="B10065" s="40">
        <v>1</v>
      </c>
      <c r="C10065" s="40">
        <v>4728</v>
      </c>
      <c r="D10065" s="38" t="s">
        <v>359</v>
      </c>
      <c r="E10065" s="57" t="s">
        <v>383</v>
      </c>
      <c r="F10065" s="57">
        <f>ROUNDDOWN(C10065/50,0)*50</f>
        <v>4700</v>
      </c>
      <c r="G10065" s="57" t="str">
        <f>D10065&amp;"_"&amp;B10065&amp;"_"&amp;F10065</f>
        <v>Shanghai_1_4700</v>
      </c>
      <c r="H10065" s="57">
        <v>0.60386704894010346</v>
      </c>
      <c r="I10065" s="57">
        <f>COUNTIF($G$10:G10065,G10065)</f>
        <v>2</v>
      </c>
      <c r="J10065" s="57">
        <f>COUNTIF($G:$G,G10065)</f>
        <v>5</v>
      </c>
      <c r="K10065" s="57">
        <f>ROUND(3000*J10065/21653,0)</f>
        <v>1</v>
      </c>
    </row>
    <row r="10066" spans="1:11" x14ac:dyDescent="0.25">
      <c r="A10066" s="40">
        <v>1512412647</v>
      </c>
      <c r="B10066" s="40">
        <v>1</v>
      </c>
      <c r="C10066" s="40">
        <v>3543</v>
      </c>
      <c r="D10066" s="38" t="s">
        <v>358</v>
      </c>
      <c r="E10066" s="57" t="s">
        <v>383</v>
      </c>
      <c r="F10066" s="57">
        <f>ROUNDDOWN(C10066/50,0)*50</f>
        <v>3500</v>
      </c>
      <c r="G10066" s="57" t="str">
        <f>D10066&amp;"_"&amp;B10066&amp;"_"&amp;F10066</f>
        <v>Shenzhen_1_3500</v>
      </c>
      <c r="H10066" s="57">
        <v>0.60392592542020884</v>
      </c>
      <c r="I10066" s="57">
        <f>COUNTIF($G$10:G10066,G10066)</f>
        <v>4</v>
      </c>
      <c r="J10066" s="57">
        <f>COUNTIF($G:$G,G10066)</f>
        <v>21</v>
      </c>
      <c r="K10066" s="57">
        <f>ROUND(3000*J10066/21653,0)</f>
        <v>3</v>
      </c>
    </row>
    <row r="10067" spans="1:11" x14ac:dyDescent="0.25">
      <c r="A10067" s="40">
        <v>1518421593</v>
      </c>
      <c r="B10067" s="40">
        <v>1</v>
      </c>
      <c r="C10067" s="40">
        <v>2905</v>
      </c>
      <c r="D10067" s="38" t="s">
        <v>359</v>
      </c>
      <c r="E10067" s="57" t="s">
        <v>384</v>
      </c>
      <c r="F10067" s="57">
        <f>ROUNDDOWN(C10067/50,0)*50</f>
        <v>2900</v>
      </c>
      <c r="G10067" s="57" t="str">
        <f>D10067&amp;"_"&amp;B10067&amp;"_"&amp;F10067</f>
        <v>Shanghai_1_2900</v>
      </c>
      <c r="H10067" s="57">
        <v>0.60404786110935471</v>
      </c>
      <c r="I10067" s="57">
        <f>COUNTIF($G$10:G10067,G10067)</f>
        <v>21</v>
      </c>
      <c r="J10067" s="57">
        <f>COUNTIF($G:$G,G10067)</f>
        <v>52</v>
      </c>
      <c r="K10067" s="57">
        <f>ROUND(3000*J10067/21653,0)</f>
        <v>7</v>
      </c>
    </row>
    <row r="10068" spans="1:11" x14ac:dyDescent="0.25">
      <c r="A10068" s="40">
        <v>1515089816</v>
      </c>
      <c r="B10068" s="40">
        <v>1</v>
      </c>
      <c r="C10068" s="40">
        <v>2415</v>
      </c>
      <c r="D10068" s="38" t="s">
        <v>360</v>
      </c>
      <c r="E10068" s="57" t="s">
        <v>384</v>
      </c>
      <c r="F10068" s="57">
        <f>ROUNDDOWN(C10068/50,0)*50</f>
        <v>2400</v>
      </c>
      <c r="G10068" s="57" t="str">
        <f>D10068&amp;"_"&amp;B10068&amp;"_"&amp;F10068</f>
        <v>Beijing_1_2400</v>
      </c>
      <c r="H10068" s="57">
        <v>0.60406242477409322</v>
      </c>
      <c r="I10068" s="57">
        <f>COUNTIF($G$10:G10068,G10068)</f>
        <v>41</v>
      </c>
      <c r="J10068" s="57">
        <f>COUNTIF($G:$G,G10068)</f>
        <v>63</v>
      </c>
      <c r="K10068" s="57">
        <f>ROUND(3000*J10068/21653,0)</f>
        <v>9</v>
      </c>
    </row>
    <row r="10069" spans="1:11" x14ac:dyDescent="0.25">
      <c r="A10069" s="40">
        <v>1512674102</v>
      </c>
      <c r="B10069" s="40">
        <v>0</v>
      </c>
      <c r="C10069" s="40">
        <v>2855</v>
      </c>
      <c r="D10069" s="38" t="s">
        <v>359</v>
      </c>
      <c r="E10069" s="57" t="s">
        <v>384</v>
      </c>
      <c r="F10069" s="57">
        <f>ROUNDDOWN(C10069/50,0)*50</f>
        <v>2850</v>
      </c>
      <c r="G10069" s="57" t="str">
        <f>D10069&amp;"_"&amp;B10069&amp;"_"&amp;F10069</f>
        <v>Shanghai_0_2850</v>
      </c>
      <c r="H10069" s="57">
        <v>0.60407070902368842</v>
      </c>
      <c r="I10069" s="57">
        <f>COUNTIF($G$10:G10069,G10069)</f>
        <v>8</v>
      </c>
      <c r="J10069" s="57">
        <f>COUNTIF($G:$G,G10069)</f>
        <v>20</v>
      </c>
      <c r="K10069" s="57">
        <f>ROUND(3000*J10069/21653,0)</f>
        <v>3</v>
      </c>
    </row>
    <row r="10070" spans="1:11" x14ac:dyDescent="0.25">
      <c r="A10070" s="40">
        <v>1514239016</v>
      </c>
      <c r="B10070" s="40">
        <v>1</v>
      </c>
      <c r="C10070" s="40">
        <v>992</v>
      </c>
      <c r="D10070" s="38" t="s">
        <v>359</v>
      </c>
      <c r="E10070" s="57" t="s">
        <v>384</v>
      </c>
      <c r="F10070" s="57">
        <f>ROUNDDOWN(C10070/50,0)*50</f>
        <v>950</v>
      </c>
      <c r="G10070" s="57" t="str">
        <f>D10070&amp;"_"&amp;B10070&amp;"_"&amp;F10070</f>
        <v>Shanghai_1_950</v>
      </c>
      <c r="H10070" s="57">
        <v>0.60413767463639956</v>
      </c>
      <c r="I10070" s="57">
        <f>COUNTIF($G$10:G10070,G10070)</f>
        <v>24</v>
      </c>
      <c r="J10070" s="57">
        <f>COUNTIF($G:$G,G10070)</f>
        <v>82</v>
      </c>
      <c r="K10070" s="57">
        <f>ROUND(3000*J10070/21653,0)</f>
        <v>11</v>
      </c>
    </row>
    <row r="10071" spans="1:11" x14ac:dyDescent="0.25">
      <c r="A10071" s="40">
        <v>1517233350</v>
      </c>
      <c r="B10071" s="40">
        <v>0</v>
      </c>
      <c r="C10071" s="40">
        <v>1404</v>
      </c>
      <c r="D10071" s="38" t="s">
        <v>358</v>
      </c>
      <c r="E10071" s="57" t="s">
        <v>384</v>
      </c>
      <c r="F10071" s="57">
        <f>ROUNDDOWN(C10071/50,0)*50</f>
        <v>1400</v>
      </c>
      <c r="G10071" s="57" t="str">
        <f>D10071&amp;"_"&amp;B10071&amp;"_"&amp;F10071</f>
        <v>Shenzhen_0_1400</v>
      </c>
      <c r="H10071" s="57">
        <v>0.60415898588750028</v>
      </c>
      <c r="I10071" s="57">
        <f>COUNTIF($G$10:G10071,G10071)</f>
        <v>7</v>
      </c>
      <c r="J10071" s="57">
        <f>COUNTIF($G:$G,G10071)</f>
        <v>18</v>
      </c>
      <c r="K10071" s="57">
        <f>ROUND(3000*J10071/21653,0)</f>
        <v>2</v>
      </c>
    </row>
    <row r="10072" spans="1:11" x14ac:dyDescent="0.25">
      <c r="A10072" s="40">
        <v>1511800905</v>
      </c>
      <c r="B10072" s="40">
        <v>1</v>
      </c>
      <c r="C10072" s="40">
        <v>566</v>
      </c>
      <c r="D10072" s="38" t="s">
        <v>360</v>
      </c>
      <c r="E10072" s="57" t="s">
        <v>384</v>
      </c>
      <c r="F10072" s="57">
        <f>ROUNDDOWN(C10072/50,0)*50</f>
        <v>550</v>
      </c>
      <c r="G10072" s="57" t="str">
        <f>D10072&amp;"_"&amp;B10072&amp;"_"&amp;F10072</f>
        <v>Beijing_1_550</v>
      </c>
      <c r="H10072" s="57">
        <v>0.60423274616854639</v>
      </c>
      <c r="I10072" s="57">
        <f>COUNTIF($G$10:G10072,G10072)</f>
        <v>47</v>
      </c>
      <c r="J10072" s="57">
        <f>COUNTIF($G:$G,G10072)</f>
        <v>82</v>
      </c>
      <c r="K10072" s="57">
        <f>ROUND(3000*J10072/21653,0)</f>
        <v>11</v>
      </c>
    </row>
    <row r="10073" spans="1:11" x14ac:dyDescent="0.25">
      <c r="A10073" s="40">
        <v>1514907784</v>
      </c>
      <c r="B10073" s="40">
        <v>1</v>
      </c>
      <c r="C10073" s="40">
        <v>1009</v>
      </c>
      <c r="D10073" s="38" t="s">
        <v>359</v>
      </c>
      <c r="E10073" s="57" t="s">
        <v>384</v>
      </c>
      <c r="F10073" s="57">
        <f>ROUNDDOWN(C10073/50,0)*50</f>
        <v>1000</v>
      </c>
      <c r="G10073" s="57" t="str">
        <f>D10073&amp;"_"&amp;B10073&amp;"_"&amp;F10073</f>
        <v>Shanghai_1_1000</v>
      </c>
      <c r="H10073" s="57">
        <v>0.60426462096807498</v>
      </c>
      <c r="I10073" s="57">
        <f>COUNTIF($G$10:G10073,G10073)</f>
        <v>30</v>
      </c>
      <c r="J10073" s="57">
        <f>COUNTIF($G:$G,G10073)</f>
        <v>67</v>
      </c>
      <c r="K10073" s="57">
        <f>ROUND(3000*J10073/21653,0)</f>
        <v>9</v>
      </c>
    </row>
    <row r="10074" spans="1:11" x14ac:dyDescent="0.25">
      <c r="A10074" s="40">
        <v>1518529766</v>
      </c>
      <c r="B10074" s="40">
        <v>1</v>
      </c>
      <c r="C10074" s="40">
        <v>459</v>
      </c>
      <c r="D10074" s="38" t="s">
        <v>360</v>
      </c>
      <c r="E10074" s="57" t="s">
        <v>384</v>
      </c>
      <c r="F10074" s="57">
        <f>ROUNDDOWN(C10074/50,0)*50</f>
        <v>450</v>
      </c>
      <c r="G10074" s="57" t="str">
        <f>D10074&amp;"_"&amp;B10074&amp;"_"&amp;F10074</f>
        <v>Beijing_1_450</v>
      </c>
      <c r="H10074" s="57">
        <v>0.6042826532339034</v>
      </c>
      <c r="I10074" s="57">
        <f>COUNTIF($G$10:G10074,G10074)</f>
        <v>53</v>
      </c>
      <c r="J10074" s="57">
        <f>COUNTIF($G:$G,G10074)</f>
        <v>84</v>
      </c>
      <c r="K10074" s="57">
        <f>ROUND(3000*J10074/21653,0)</f>
        <v>12</v>
      </c>
    </row>
    <row r="10075" spans="1:11" x14ac:dyDescent="0.25">
      <c r="A10075" s="40">
        <v>1516864378</v>
      </c>
      <c r="B10075" s="40">
        <v>1</v>
      </c>
      <c r="C10075" s="40">
        <v>2626</v>
      </c>
      <c r="D10075" s="38" t="s">
        <v>360</v>
      </c>
      <c r="E10075" s="57" t="s">
        <v>384</v>
      </c>
      <c r="F10075" s="57">
        <f>ROUNDDOWN(C10075/50,0)*50</f>
        <v>2600</v>
      </c>
      <c r="G10075" s="57" t="str">
        <f>D10075&amp;"_"&amp;B10075&amp;"_"&amp;F10075</f>
        <v>Beijing_1_2600</v>
      </c>
      <c r="H10075" s="57">
        <v>0.60429091984471317</v>
      </c>
      <c r="I10075" s="57">
        <f>COUNTIF($G$10:G10075,G10075)</f>
        <v>32</v>
      </c>
      <c r="J10075" s="57">
        <f>COUNTIF($G:$G,G10075)</f>
        <v>54</v>
      </c>
      <c r="K10075" s="57">
        <f>ROUND(3000*J10075/21653,0)</f>
        <v>7</v>
      </c>
    </row>
    <row r="10076" spans="1:11" x14ac:dyDescent="0.25">
      <c r="A10076" s="40">
        <v>1516101991</v>
      </c>
      <c r="B10076" s="40">
        <v>0</v>
      </c>
      <c r="C10076" s="40">
        <v>1003</v>
      </c>
      <c r="D10076" s="38" t="s">
        <v>359</v>
      </c>
      <c r="E10076" s="57" t="s">
        <v>384</v>
      </c>
      <c r="F10076" s="57">
        <f>ROUNDDOWN(C10076/50,0)*50</f>
        <v>1000</v>
      </c>
      <c r="G10076" s="57" t="str">
        <f>D10076&amp;"_"&amp;B10076&amp;"_"&amp;F10076</f>
        <v>Shanghai_0_1000</v>
      </c>
      <c r="H10076" s="57">
        <v>0.6043015619846861</v>
      </c>
      <c r="I10076" s="57">
        <f>COUNTIF($G$10:G10076,G10076)</f>
        <v>11</v>
      </c>
      <c r="J10076" s="57">
        <f>COUNTIF($G:$G,G10076)</f>
        <v>36</v>
      </c>
      <c r="K10076" s="57">
        <f>ROUND(3000*J10076/21653,0)</f>
        <v>5</v>
      </c>
    </row>
    <row r="10077" spans="1:11" x14ac:dyDescent="0.25">
      <c r="A10077" s="40">
        <v>1516331990</v>
      </c>
      <c r="B10077" s="40">
        <v>0</v>
      </c>
      <c r="C10077" s="40">
        <v>106</v>
      </c>
      <c r="D10077" s="38" t="s">
        <v>358</v>
      </c>
      <c r="E10077" s="57" t="s">
        <v>383</v>
      </c>
      <c r="F10077" s="57">
        <f>ROUNDDOWN(C10077/50,0)*50</f>
        <v>100</v>
      </c>
      <c r="G10077" s="57" t="str">
        <f>D10077&amp;"_"&amp;B10077&amp;"_"&amp;F10077</f>
        <v>Shenzhen_0_100</v>
      </c>
      <c r="H10077" s="57">
        <v>0.60435983204394339</v>
      </c>
      <c r="I10077" s="57">
        <f>COUNTIF($G$10:G10077,G10077)</f>
        <v>4</v>
      </c>
      <c r="J10077" s="57">
        <f>COUNTIF($G:$G,G10077)</f>
        <v>19</v>
      </c>
      <c r="K10077" s="57">
        <f>ROUND(3000*J10077/21653,0)</f>
        <v>3</v>
      </c>
    </row>
    <row r="10078" spans="1:11" x14ac:dyDescent="0.25">
      <c r="A10078" s="40">
        <v>1513397934</v>
      </c>
      <c r="B10078" s="40">
        <v>1</v>
      </c>
      <c r="C10078" s="40">
        <v>1119</v>
      </c>
      <c r="D10078" s="38" t="s">
        <v>358</v>
      </c>
      <c r="E10078" s="57" t="s">
        <v>384</v>
      </c>
      <c r="F10078" s="57">
        <f>ROUNDDOWN(C10078/50,0)*50</f>
        <v>1100</v>
      </c>
      <c r="G10078" s="57" t="str">
        <f>D10078&amp;"_"&amp;B10078&amp;"_"&amp;F10078</f>
        <v>Shenzhen_1_1100</v>
      </c>
      <c r="H10078" s="57">
        <v>0.60436949793582262</v>
      </c>
      <c r="I10078" s="57">
        <f>COUNTIF($G$10:G10078,G10078)</f>
        <v>16</v>
      </c>
      <c r="J10078" s="57">
        <f>COUNTIF($G:$G,G10078)</f>
        <v>45</v>
      </c>
      <c r="K10078" s="57">
        <f>ROUND(3000*J10078/21653,0)</f>
        <v>6</v>
      </c>
    </row>
    <row r="10079" spans="1:11" x14ac:dyDescent="0.25">
      <c r="A10079" s="40">
        <v>1517257563</v>
      </c>
      <c r="B10079" s="40">
        <v>1</v>
      </c>
      <c r="C10079" s="40">
        <v>3236</v>
      </c>
      <c r="D10079" s="38" t="s">
        <v>361</v>
      </c>
      <c r="E10079" s="57" t="s">
        <v>384</v>
      </c>
      <c r="F10079" s="57">
        <f>ROUNDDOWN(C10079/50,0)*50</f>
        <v>3200</v>
      </c>
      <c r="G10079" s="57" t="str">
        <f>D10079&amp;"_"&amp;B10079&amp;"_"&amp;F10079</f>
        <v>Guangzhou_1_3200</v>
      </c>
      <c r="H10079" s="57">
        <v>9.7687697065484191E-2</v>
      </c>
      <c r="I10079" s="57">
        <f>COUNTIF($G$10:G10079,G10079)</f>
        <v>8</v>
      </c>
      <c r="J10079" s="57">
        <f>COUNTIF($G:$G,G10079)</f>
        <v>18</v>
      </c>
      <c r="K10079" s="57">
        <f>ROUND(3000*J10079/21653,0)</f>
        <v>2</v>
      </c>
    </row>
    <row r="10080" spans="1:11" x14ac:dyDescent="0.25">
      <c r="A10080" s="40">
        <v>1516010554</v>
      </c>
      <c r="B10080" s="40">
        <v>1</v>
      </c>
      <c r="C10080" s="40">
        <v>3203</v>
      </c>
      <c r="D10080" s="38" t="s">
        <v>361</v>
      </c>
      <c r="E10080" s="57" t="s">
        <v>384</v>
      </c>
      <c r="F10080" s="57">
        <f>ROUNDDOWN(C10080/50,0)*50</f>
        <v>3200</v>
      </c>
      <c r="G10080" s="57" t="str">
        <f>D10080&amp;"_"&amp;B10080&amp;"_"&amp;F10080</f>
        <v>Guangzhou_1_3200</v>
      </c>
      <c r="H10080" s="57">
        <v>0.12412510588376158</v>
      </c>
      <c r="I10080" s="57">
        <f>COUNTIF($G$10:G10080,G10080)</f>
        <v>9</v>
      </c>
      <c r="J10080" s="57">
        <f>COUNTIF($G:$G,G10080)</f>
        <v>18</v>
      </c>
      <c r="K10080" s="57">
        <f>ROUND(3000*J10080/21653,0)</f>
        <v>2</v>
      </c>
    </row>
    <row r="10081" spans="1:11" x14ac:dyDescent="0.25">
      <c r="A10081" s="40">
        <v>1515186084</v>
      </c>
      <c r="B10081" s="40">
        <v>1</v>
      </c>
      <c r="C10081" s="40">
        <v>3210</v>
      </c>
      <c r="D10081" s="38" t="s">
        <v>361</v>
      </c>
      <c r="E10081" s="57" t="s">
        <v>384</v>
      </c>
      <c r="F10081" s="57">
        <f>ROUNDDOWN(C10081/50,0)*50</f>
        <v>3200</v>
      </c>
      <c r="G10081" s="57" t="str">
        <f>D10081&amp;"_"&amp;B10081&amp;"_"&amp;F10081</f>
        <v>Guangzhou_1_3200</v>
      </c>
      <c r="H10081" s="57">
        <v>0.21189519925051059</v>
      </c>
      <c r="I10081" s="57">
        <f>COUNTIF($G$10:G10081,G10081)</f>
        <v>10</v>
      </c>
      <c r="J10081" s="57">
        <f>COUNTIF($G:$G,G10081)</f>
        <v>18</v>
      </c>
      <c r="K10081" s="57">
        <f>ROUND(3000*J10081/21653,0)</f>
        <v>2</v>
      </c>
    </row>
    <row r="10082" spans="1:11" x14ac:dyDescent="0.25">
      <c r="A10082" s="40">
        <v>1511814744</v>
      </c>
      <c r="B10082" s="40">
        <v>1</v>
      </c>
      <c r="C10082" s="40">
        <v>3209</v>
      </c>
      <c r="D10082" s="38" t="s">
        <v>361</v>
      </c>
      <c r="E10082" s="57" t="s">
        <v>384</v>
      </c>
      <c r="F10082" s="57">
        <f>ROUNDDOWN(C10082/50,0)*50</f>
        <v>3200</v>
      </c>
      <c r="G10082" s="57" t="str">
        <f>D10082&amp;"_"&amp;B10082&amp;"_"&amp;F10082</f>
        <v>Guangzhou_1_3200</v>
      </c>
      <c r="H10082" s="57">
        <v>0.21266968624549187</v>
      </c>
      <c r="I10082" s="57">
        <f>COUNTIF($G$10:G10082,G10082)</f>
        <v>11</v>
      </c>
      <c r="J10082" s="57">
        <f>COUNTIF($G:$G,G10082)</f>
        <v>18</v>
      </c>
      <c r="K10082" s="57">
        <f>ROUND(3000*J10082/21653,0)</f>
        <v>2</v>
      </c>
    </row>
    <row r="10083" spans="1:11" x14ac:dyDescent="0.25">
      <c r="A10083" s="40">
        <v>1516365939</v>
      </c>
      <c r="B10083" s="40">
        <v>1</v>
      </c>
      <c r="C10083" s="40">
        <v>3969</v>
      </c>
      <c r="D10083" s="38" t="s">
        <v>360</v>
      </c>
      <c r="E10083" s="57" t="s">
        <v>384</v>
      </c>
      <c r="F10083" s="57">
        <f>ROUNDDOWN(C10083/50,0)*50</f>
        <v>3950</v>
      </c>
      <c r="G10083" s="57" t="str">
        <f>D10083&amp;"_"&amp;B10083&amp;"_"&amp;F10083</f>
        <v>Beijing_1_3950</v>
      </c>
      <c r="H10083" s="57">
        <v>0.60437918768827636</v>
      </c>
      <c r="I10083" s="57">
        <f>COUNTIF($G$10:G10083,G10083)</f>
        <v>21</v>
      </c>
      <c r="J10083" s="57">
        <f>COUNTIF($G:$G,G10083)</f>
        <v>29</v>
      </c>
      <c r="K10083" s="57">
        <f>ROUND(3000*J10083/21653,0)</f>
        <v>4</v>
      </c>
    </row>
    <row r="10084" spans="1:11" x14ac:dyDescent="0.25">
      <c r="A10084" s="40">
        <v>1518230221</v>
      </c>
      <c r="B10084" s="40">
        <v>0</v>
      </c>
      <c r="C10084" s="40">
        <v>641</v>
      </c>
      <c r="D10084" s="38" t="s">
        <v>360</v>
      </c>
      <c r="E10084" s="57" t="s">
        <v>384</v>
      </c>
      <c r="F10084" s="57">
        <f>ROUNDDOWN(C10084/50,0)*50</f>
        <v>600</v>
      </c>
      <c r="G10084" s="57" t="str">
        <f>D10084&amp;"_"&amp;B10084&amp;"_"&amp;F10084</f>
        <v>Beijing_0_600</v>
      </c>
      <c r="H10084" s="57">
        <v>0.60441692965858185</v>
      </c>
      <c r="I10084" s="57">
        <f>COUNTIF($G$10:G10084,G10084)</f>
        <v>12</v>
      </c>
      <c r="J10084" s="57">
        <f>COUNTIF($G:$G,G10084)</f>
        <v>23</v>
      </c>
      <c r="K10084" s="57">
        <f>ROUND(3000*J10084/21653,0)</f>
        <v>3</v>
      </c>
    </row>
    <row r="10085" spans="1:11" x14ac:dyDescent="0.25">
      <c r="A10085" s="40">
        <v>1516422726</v>
      </c>
      <c r="B10085" s="40">
        <v>1</v>
      </c>
      <c r="C10085" s="40">
        <v>1686</v>
      </c>
      <c r="D10085" s="38" t="s">
        <v>361</v>
      </c>
      <c r="E10085" s="57" t="s">
        <v>384</v>
      </c>
      <c r="F10085" s="57">
        <f>ROUNDDOWN(C10085/50,0)*50</f>
        <v>1650</v>
      </c>
      <c r="G10085" s="57" t="str">
        <f>D10085&amp;"_"&amp;B10085&amp;"_"&amp;F10085</f>
        <v>Guangzhou_1_1650</v>
      </c>
      <c r="H10085" s="57">
        <v>0.60446191177697295</v>
      </c>
      <c r="I10085" s="57">
        <f>COUNTIF($G$10:G10085,G10085)</f>
        <v>23</v>
      </c>
      <c r="J10085" s="57">
        <f>COUNTIF($G:$G,G10085)</f>
        <v>37</v>
      </c>
      <c r="K10085" s="57">
        <f>ROUND(3000*J10085/21653,0)</f>
        <v>5</v>
      </c>
    </row>
    <row r="10086" spans="1:11" x14ac:dyDescent="0.25">
      <c r="A10086" s="40">
        <v>1519427237</v>
      </c>
      <c r="B10086" s="40">
        <v>1</v>
      </c>
      <c r="C10086" s="40">
        <v>2857</v>
      </c>
      <c r="D10086" s="38" t="s">
        <v>360</v>
      </c>
      <c r="E10086" s="57" t="s">
        <v>384</v>
      </c>
      <c r="F10086" s="57">
        <f>ROUNDDOWN(C10086/50,0)*50</f>
        <v>2850</v>
      </c>
      <c r="G10086" s="57" t="str">
        <f>D10086&amp;"_"&amp;B10086&amp;"_"&amp;F10086</f>
        <v>Beijing_1_2850</v>
      </c>
      <c r="H10086" s="57">
        <v>0.60456248534119517</v>
      </c>
      <c r="I10086" s="57">
        <f>COUNTIF($G$10:G10086,G10086)</f>
        <v>37</v>
      </c>
      <c r="J10086" s="57">
        <f>COUNTIF($G:$G,G10086)</f>
        <v>62</v>
      </c>
      <c r="K10086" s="57">
        <f>ROUND(3000*J10086/21653,0)</f>
        <v>9</v>
      </c>
    </row>
    <row r="10087" spans="1:11" x14ac:dyDescent="0.25">
      <c r="A10087" s="40">
        <v>1515064860</v>
      </c>
      <c r="B10087" s="40">
        <v>0</v>
      </c>
      <c r="C10087" s="40">
        <v>234</v>
      </c>
      <c r="D10087" s="38" t="s">
        <v>360</v>
      </c>
      <c r="E10087" s="57" t="s">
        <v>384</v>
      </c>
      <c r="F10087" s="57">
        <f>ROUNDDOWN(C10087/50,0)*50</f>
        <v>200</v>
      </c>
      <c r="G10087" s="57" t="str">
        <f>D10087&amp;"_"&amp;B10087&amp;"_"&amp;F10087</f>
        <v>Beijing_0_200</v>
      </c>
      <c r="H10087" s="57">
        <v>0.60464862000093733</v>
      </c>
      <c r="I10087" s="57">
        <f>COUNTIF($G$10:G10087,G10087)</f>
        <v>25</v>
      </c>
      <c r="J10087" s="57">
        <f>COUNTIF($G:$G,G10087)</f>
        <v>38</v>
      </c>
      <c r="K10087" s="57">
        <f>ROUND(3000*J10087/21653,0)</f>
        <v>5</v>
      </c>
    </row>
    <row r="10088" spans="1:11" x14ac:dyDescent="0.25">
      <c r="A10088" s="40">
        <v>1513180029</v>
      </c>
      <c r="B10088" s="40">
        <v>1</v>
      </c>
      <c r="C10088" s="40">
        <v>180</v>
      </c>
      <c r="D10088" s="38" t="s">
        <v>361</v>
      </c>
      <c r="E10088" s="57" t="s">
        <v>384</v>
      </c>
      <c r="F10088" s="57">
        <f>ROUNDDOWN(C10088/50,0)*50</f>
        <v>150</v>
      </c>
      <c r="G10088" s="57" t="str">
        <f>D10088&amp;"_"&amp;B10088&amp;"_"&amp;F10088</f>
        <v>Guangzhou_1_150</v>
      </c>
      <c r="H10088" s="57">
        <v>0.60477403081349979</v>
      </c>
      <c r="I10088" s="57">
        <f>COUNTIF($G$10:G10088,G10088)</f>
        <v>21</v>
      </c>
      <c r="J10088" s="57">
        <f>COUNTIF($G:$G,G10088)</f>
        <v>38</v>
      </c>
      <c r="K10088" s="57">
        <f>ROUND(3000*J10088/21653,0)</f>
        <v>5</v>
      </c>
    </row>
    <row r="10089" spans="1:11" x14ac:dyDescent="0.25">
      <c r="A10089" s="40">
        <v>1519583812</v>
      </c>
      <c r="B10089" s="40">
        <v>0</v>
      </c>
      <c r="C10089" s="40">
        <v>794</v>
      </c>
      <c r="D10089" s="38" t="s">
        <v>359</v>
      </c>
      <c r="E10089" s="57" t="s">
        <v>384</v>
      </c>
      <c r="F10089" s="57">
        <f>ROUNDDOWN(C10089/50,0)*50</f>
        <v>750</v>
      </c>
      <c r="G10089" s="57" t="str">
        <f>D10089&amp;"_"&amp;B10089&amp;"_"&amp;F10089</f>
        <v>Shanghai_0_750</v>
      </c>
      <c r="H10089" s="57">
        <v>0.60491634227230173</v>
      </c>
      <c r="I10089" s="57">
        <f>COUNTIF($G$10:G10089,G10089)</f>
        <v>11</v>
      </c>
      <c r="J10089" s="57">
        <f>COUNTIF($G:$G,G10089)</f>
        <v>31</v>
      </c>
      <c r="K10089" s="57">
        <f>ROUND(3000*J10089/21653,0)</f>
        <v>4</v>
      </c>
    </row>
    <row r="10090" spans="1:11" x14ac:dyDescent="0.25">
      <c r="A10090" s="40">
        <v>1519846330</v>
      </c>
      <c r="B10090" s="40">
        <v>0</v>
      </c>
      <c r="C10090" s="40">
        <v>1678</v>
      </c>
      <c r="D10090" s="38" t="s">
        <v>358</v>
      </c>
      <c r="E10090" s="57" t="s">
        <v>383</v>
      </c>
      <c r="F10090" s="57">
        <f>ROUNDDOWN(C10090/50,0)*50</f>
        <v>1650</v>
      </c>
      <c r="G10090" s="57" t="str">
        <f>D10090&amp;"_"&amp;B10090&amp;"_"&amp;F10090</f>
        <v>Shenzhen_0_1650</v>
      </c>
      <c r="H10090" s="57">
        <v>0.60502814997759857</v>
      </c>
      <c r="I10090" s="57">
        <f>COUNTIF($G$10:G10090,G10090)</f>
        <v>4</v>
      </c>
      <c r="J10090" s="57">
        <f>COUNTIF($G:$G,G10090)</f>
        <v>19</v>
      </c>
      <c r="K10090" s="57">
        <f>ROUND(3000*J10090/21653,0)</f>
        <v>3</v>
      </c>
    </row>
    <row r="10091" spans="1:11" x14ac:dyDescent="0.25">
      <c r="A10091" s="40">
        <v>1512328972</v>
      </c>
      <c r="B10091" s="40">
        <v>0</v>
      </c>
      <c r="C10091" s="40">
        <v>2342</v>
      </c>
      <c r="D10091" s="38" t="s">
        <v>360</v>
      </c>
      <c r="E10091" s="57" t="s">
        <v>384</v>
      </c>
      <c r="F10091" s="57">
        <f>ROUNDDOWN(C10091/50,0)*50</f>
        <v>2300</v>
      </c>
      <c r="G10091" s="57" t="str">
        <f>D10091&amp;"_"&amp;B10091&amp;"_"&amp;F10091</f>
        <v>Beijing_0_2300</v>
      </c>
      <c r="H10091" s="57">
        <v>0.60507137190293059</v>
      </c>
      <c r="I10091" s="57">
        <f>COUNTIF($G$10:G10091,G10091)</f>
        <v>22</v>
      </c>
      <c r="J10091" s="57">
        <f>COUNTIF($G:$G,G10091)</f>
        <v>29</v>
      </c>
      <c r="K10091" s="57">
        <f>ROUND(3000*J10091/21653,0)</f>
        <v>4</v>
      </c>
    </row>
    <row r="10092" spans="1:11" x14ac:dyDescent="0.25">
      <c r="A10092" s="40">
        <v>1515465503</v>
      </c>
      <c r="B10092" s="40">
        <v>1</v>
      </c>
      <c r="C10092" s="40">
        <v>143</v>
      </c>
      <c r="D10092" s="38" t="s">
        <v>359</v>
      </c>
      <c r="E10092" s="57" t="s">
        <v>383</v>
      </c>
      <c r="F10092" s="57">
        <f>ROUNDDOWN(C10092/50,0)*50</f>
        <v>100</v>
      </c>
      <c r="G10092" s="57" t="str">
        <f>D10092&amp;"_"&amp;B10092&amp;"_"&amp;F10092</f>
        <v>Shanghai_1_100</v>
      </c>
      <c r="H10092" s="57">
        <v>0.60507146156197578</v>
      </c>
      <c r="I10092" s="57">
        <f>COUNTIF($G$10:G10092,G10092)</f>
        <v>17</v>
      </c>
      <c r="J10092" s="57">
        <f>COUNTIF($G:$G,G10092)</f>
        <v>72</v>
      </c>
      <c r="K10092" s="57">
        <f>ROUND(3000*J10092/21653,0)</f>
        <v>10</v>
      </c>
    </row>
    <row r="10093" spans="1:11" x14ac:dyDescent="0.25">
      <c r="A10093" s="40">
        <v>1518265957</v>
      </c>
      <c r="B10093" s="40">
        <v>1</v>
      </c>
      <c r="C10093" s="40">
        <v>1222</v>
      </c>
      <c r="D10093" s="38" t="s">
        <v>359</v>
      </c>
      <c r="E10093" s="57" t="s">
        <v>384</v>
      </c>
      <c r="F10093" s="57">
        <f>ROUNDDOWN(C10093/50,0)*50</f>
        <v>1200</v>
      </c>
      <c r="G10093" s="57" t="str">
        <f>D10093&amp;"_"&amp;B10093&amp;"_"&amp;F10093</f>
        <v>Shanghai_1_1200</v>
      </c>
      <c r="H10093" s="57">
        <v>0.60507793475608795</v>
      </c>
      <c r="I10093" s="57">
        <f>COUNTIF($G$10:G10093,G10093)</f>
        <v>14</v>
      </c>
      <c r="J10093" s="57">
        <f>COUNTIF($G:$G,G10093)</f>
        <v>44</v>
      </c>
      <c r="K10093" s="57">
        <f>ROUND(3000*J10093/21653,0)</f>
        <v>6</v>
      </c>
    </row>
    <row r="10094" spans="1:11" x14ac:dyDescent="0.25">
      <c r="A10094" s="40">
        <v>1515437902</v>
      </c>
      <c r="B10094" s="40">
        <v>0</v>
      </c>
      <c r="C10094" s="40">
        <v>3416</v>
      </c>
      <c r="D10094" s="38" t="s">
        <v>361</v>
      </c>
      <c r="E10094" s="57" t="s">
        <v>384</v>
      </c>
      <c r="F10094" s="57">
        <f>ROUNDDOWN(C10094/50,0)*50</f>
        <v>3400</v>
      </c>
      <c r="G10094" s="57" t="str">
        <f>D10094&amp;"_"&amp;B10094&amp;"_"&amp;F10094</f>
        <v>Guangzhou_0_3400</v>
      </c>
      <c r="H10094" s="57">
        <v>0.60518224707427226</v>
      </c>
      <c r="I10094" s="57">
        <f>COUNTIF($G$10:G10094,G10094)</f>
        <v>5</v>
      </c>
      <c r="J10094" s="57">
        <f>COUNTIF($G:$G,G10094)</f>
        <v>6</v>
      </c>
      <c r="K10094" s="57">
        <f>ROUND(3000*J10094/21653,0)</f>
        <v>1</v>
      </c>
    </row>
    <row r="10095" spans="1:11" x14ac:dyDescent="0.25">
      <c r="A10095" s="40">
        <v>1518990414</v>
      </c>
      <c r="B10095" s="40">
        <v>1</v>
      </c>
      <c r="C10095" s="40">
        <v>2218</v>
      </c>
      <c r="D10095" s="38" t="s">
        <v>359</v>
      </c>
      <c r="E10095" s="57" t="s">
        <v>384</v>
      </c>
      <c r="F10095" s="57">
        <f>ROUNDDOWN(C10095/50,0)*50</f>
        <v>2200</v>
      </c>
      <c r="G10095" s="57" t="str">
        <f>D10095&amp;"_"&amp;B10095&amp;"_"&amp;F10095</f>
        <v>Shanghai_1_2200</v>
      </c>
      <c r="H10095" s="57">
        <v>0.60521150541520341</v>
      </c>
      <c r="I10095" s="57">
        <f>COUNTIF($G$10:G10095,G10095)</f>
        <v>16</v>
      </c>
      <c r="J10095" s="57">
        <f>COUNTIF($G:$G,G10095)</f>
        <v>47</v>
      </c>
      <c r="K10095" s="57">
        <f>ROUND(3000*J10095/21653,0)</f>
        <v>7</v>
      </c>
    </row>
    <row r="10096" spans="1:11" x14ac:dyDescent="0.25">
      <c r="A10096" s="40">
        <v>1518406907</v>
      </c>
      <c r="B10096" s="40">
        <v>1</v>
      </c>
      <c r="C10096" s="40">
        <v>1809</v>
      </c>
      <c r="D10096" s="38" t="s">
        <v>358</v>
      </c>
      <c r="E10096" s="57" t="s">
        <v>384</v>
      </c>
      <c r="F10096" s="57">
        <f>ROUNDDOWN(C10096/50,0)*50</f>
        <v>1800</v>
      </c>
      <c r="G10096" s="57" t="str">
        <f>D10096&amp;"_"&amp;B10096&amp;"_"&amp;F10096</f>
        <v>Shenzhen_1_1800</v>
      </c>
      <c r="H10096" s="57">
        <v>0.60523448611004549</v>
      </c>
      <c r="I10096" s="57">
        <f>COUNTIF($G$10:G10096,G10096)</f>
        <v>13</v>
      </c>
      <c r="J10096" s="57">
        <f>COUNTIF($G:$G,G10096)</f>
        <v>32</v>
      </c>
      <c r="K10096" s="57">
        <f>ROUND(3000*J10096/21653,0)</f>
        <v>4</v>
      </c>
    </row>
    <row r="10097" spans="1:11" x14ac:dyDescent="0.25">
      <c r="A10097" s="40">
        <v>1519264447</v>
      </c>
      <c r="B10097" s="40">
        <v>1</v>
      </c>
      <c r="C10097" s="40">
        <v>3276</v>
      </c>
      <c r="D10097" s="38" t="s">
        <v>361</v>
      </c>
      <c r="E10097" s="57" t="s">
        <v>384</v>
      </c>
      <c r="F10097" s="57">
        <f>ROUNDDOWN(C10097/50,0)*50</f>
        <v>3250</v>
      </c>
      <c r="G10097" s="57" t="str">
        <f>D10097&amp;"_"&amp;B10097&amp;"_"&amp;F10097</f>
        <v>Guangzhou_1_3250</v>
      </c>
      <c r="H10097" s="57">
        <v>6.9363578598480191E-2</v>
      </c>
      <c r="I10097" s="57">
        <f>COUNTIF($G$10:G10097,G10097)</f>
        <v>10</v>
      </c>
      <c r="J10097" s="57">
        <f>COUNTIF($G:$G,G10097)</f>
        <v>20</v>
      </c>
      <c r="K10097" s="57">
        <f>ROUND(3000*J10097/21653,0)</f>
        <v>3</v>
      </c>
    </row>
    <row r="10098" spans="1:11" x14ac:dyDescent="0.25">
      <c r="A10098" s="40">
        <v>1517079506</v>
      </c>
      <c r="B10098" s="40">
        <v>1</v>
      </c>
      <c r="C10098" s="40">
        <v>3250</v>
      </c>
      <c r="D10098" s="38" t="s">
        <v>361</v>
      </c>
      <c r="E10098" s="57" t="s">
        <v>384</v>
      </c>
      <c r="F10098" s="57">
        <f>ROUNDDOWN(C10098/50,0)*50</f>
        <v>3250</v>
      </c>
      <c r="G10098" s="57" t="str">
        <f>D10098&amp;"_"&amp;B10098&amp;"_"&amp;F10098</f>
        <v>Guangzhou_1_3250</v>
      </c>
      <c r="H10098" s="57">
        <v>8.2709089459813145E-2</v>
      </c>
      <c r="I10098" s="57">
        <f>COUNTIF($G$10:G10098,G10098)</f>
        <v>11</v>
      </c>
      <c r="J10098" s="57">
        <f>COUNTIF($G:$G,G10098)</f>
        <v>20</v>
      </c>
      <c r="K10098" s="57">
        <f>ROUND(3000*J10098/21653,0)</f>
        <v>3</v>
      </c>
    </row>
    <row r="10099" spans="1:11" x14ac:dyDescent="0.25">
      <c r="A10099" s="40">
        <v>1513259276</v>
      </c>
      <c r="B10099" s="40">
        <v>1</v>
      </c>
      <c r="C10099" s="40">
        <v>3288</v>
      </c>
      <c r="D10099" s="38" t="s">
        <v>361</v>
      </c>
      <c r="E10099" s="57" t="s">
        <v>384</v>
      </c>
      <c r="F10099" s="57">
        <f>ROUNDDOWN(C10099/50,0)*50</f>
        <v>3250</v>
      </c>
      <c r="G10099" s="57" t="str">
        <f>D10099&amp;"_"&amp;B10099&amp;"_"&amp;F10099</f>
        <v>Guangzhou_1_3250</v>
      </c>
      <c r="H10099" s="57">
        <v>0.10179128584204189</v>
      </c>
      <c r="I10099" s="57">
        <f>COUNTIF($G$10:G10099,G10099)</f>
        <v>12</v>
      </c>
      <c r="J10099" s="57">
        <f>COUNTIF($G:$G,G10099)</f>
        <v>20</v>
      </c>
      <c r="K10099" s="57">
        <f>ROUND(3000*J10099/21653,0)</f>
        <v>3</v>
      </c>
    </row>
    <row r="10100" spans="1:11" x14ac:dyDescent="0.25">
      <c r="A10100" s="40">
        <v>1519197486</v>
      </c>
      <c r="B10100" s="40">
        <v>1</v>
      </c>
      <c r="C10100" s="40">
        <v>3264</v>
      </c>
      <c r="D10100" s="38" t="s">
        <v>361</v>
      </c>
      <c r="E10100" s="57" t="s">
        <v>384</v>
      </c>
      <c r="F10100" s="57">
        <f>ROUNDDOWN(C10100/50,0)*50</f>
        <v>3250</v>
      </c>
      <c r="G10100" s="57" t="str">
        <f>D10100&amp;"_"&amp;B10100&amp;"_"&amp;F10100</f>
        <v>Guangzhou_1_3250</v>
      </c>
      <c r="H10100" s="57">
        <v>0.11283630687669233</v>
      </c>
      <c r="I10100" s="57">
        <f>COUNTIF($G$10:G10100,G10100)</f>
        <v>13</v>
      </c>
      <c r="J10100" s="57">
        <f>COUNTIF($G:$G,G10100)</f>
        <v>20</v>
      </c>
      <c r="K10100" s="57">
        <f>ROUND(3000*J10100/21653,0)</f>
        <v>3</v>
      </c>
    </row>
    <row r="10101" spans="1:11" x14ac:dyDescent="0.25">
      <c r="A10101" s="40">
        <v>1518459926</v>
      </c>
      <c r="B10101" s="40">
        <v>1</v>
      </c>
      <c r="C10101" s="40">
        <v>3286</v>
      </c>
      <c r="D10101" s="38" t="s">
        <v>361</v>
      </c>
      <c r="E10101" s="57" t="s">
        <v>384</v>
      </c>
      <c r="F10101" s="57">
        <f>ROUNDDOWN(C10101/50,0)*50</f>
        <v>3250</v>
      </c>
      <c r="G10101" s="57" t="str">
        <f>D10101&amp;"_"&amp;B10101&amp;"_"&amp;F10101</f>
        <v>Guangzhou_1_3250</v>
      </c>
      <c r="H10101" s="57">
        <v>0.17480533026703204</v>
      </c>
      <c r="I10101" s="57">
        <f>COUNTIF($G$10:G10101,G10101)</f>
        <v>14</v>
      </c>
      <c r="J10101" s="57">
        <f>COUNTIF($G:$G,G10101)</f>
        <v>20</v>
      </c>
      <c r="K10101" s="57">
        <f>ROUND(3000*J10101/21653,0)</f>
        <v>3</v>
      </c>
    </row>
    <row r="10102" spans="1:11" x14ac:dyDescent="0.25">
      <c r="A10102" s="40">
        <v>1518236808</v>
      </c>
      <c r="B10102" s="40">
        <v>1</v>
      </c>
      <c r="C10102" s="40">
        <v>3299</v>
      </c>
      <c r="D10102" s="38" t="s">
        <v>361</v>
      </c>
      <c r="E10102" s="57" t="s">
        <v>384</v>
      </c>
      <c r="F10102" s="57">
        <f>ROUNDDOWN(C10102/50,0)*50</f>
        <v>3250</v>
      </c>
      <c r="G10102" s="57" t="str">
        <f>D10102&amp;"_"&amp;B10102&amp;"_"&amp;F10102</f>
        <v>Guangzhou_1_3250</v>
      </c>
      <c r="H10102" s="57">
        <v>0.24577074553167522</v>
      </c>
      <c r="I10102" s="57">
        <f>COUNTIF($G$10:G10102,G10102)</f>
        <v>15</v>
      </c>
      <c r="J10102" s="57">
        <f>COUNTIF($G:$G,G10102)</f>
        <v>20</v>
      </c>
      <c r="K10102" s="57">
        <f>ROUND(3000*J10102/21653,0)</f>
        <v>3</v>
      </c>
    </row>
    <row r="10103" spans="1:11" x14ac:dyDescent="0.25">
      <c r="A10103" s="40">
        <v>1512034360</v>
      </c>
      <c r="B10103" s="40">
        <v>0</v>
      </c>
      <c r="C10103" s="40">
        <v>3799</v>
      </c>
      <c r="D10103" s="38" t="s">
        <v>358</v>
      </c>
      <c r="E10103" s="57" t="s">
        <v>384</v>
      </c>
      <c r="F10103" s="57">
        <f>ROUNDDOWN(C10103/50,0)*50</f>
        <v>3750</v>
      </c>
      <c r="G10103" s="57" t="str">
        <f>D10103&amp;"_"&amp;B10103&amp;"_"&amp;F10103</f>
        <v>Shenzhen_0_3750</v>
      </c>
      <c r="H10103" s="57">
        <v>0.60526924481245781</v>
      </c>
      <c r="I10103" s="57">
        <f>COUNTIF($G$10:G10103,G10103)</f>
        <v>4</v>
      </c>
      <c r="J10103" s="57">
        <f>COUNTIF($G:$G,G10103)</f>
        <v>10</v>
      </c>
      <c r="K10103" s="57">
        <f>ROUND(3000*J10103/21653,0)</f>
        <v>1</v>
      </c>
    </row>
    <row r="10104" spans="1:11" x14ac:dyDescent="0.25">
      <c r="A10104" s="40">
        <v>1517890932</v>
      </c>
      <c r="B10104" s="40">
        <v>0</v>
      </c>
      <c r="C10104" s="40">
        <v>827</v>
      </c>
      <c r="D10104" s="38" t="s">
        <v>361</v>
      </c>
      <c r="E10104" s="57" t="s">
        <v>384</v>
      </c>
      <c r="F10104" s="57">
        <f>ROUNDDOWN(C10104/50,0)*50</f>
        <v>800</v>
      </c>
      <c r="G10104" s="57" t="str">
        <f>D10104&amp;"_"&amp;B10104&amp;"_"&amp;F10104</f>
        <v>Guangzhou_0_800</v>
      </c>
      <c r="H10104" s="57">
        <v>0.6053367087192606</v>
      </c>
      <c r="I10104" s="57">
        <f>COUNTIF($G$10:G10104,G10104)</f>
        <v>15</v>
      </c>
      <c r="J10104" s="57">
        <f>COUNTIF($G:$G,G10104)</f>
        <v>19</v>
      </c>
      <c r="K10104" s="57">
        <f>ROUND(3000*J10104/21653,0)</f>
        <v>3</v>
      </c>
    </row>
    <row r="10105" spans="1:11" x14ac:dyDescent="0.25">
      <c r="A10105" s="40">
        <v>1518715819</v>
      </c>
      <c r="B10105" s="40">
        <v>1</v>
      </c>
      <c r="C10105" s="40">
        <v>1981</v>
      </c>
      <c r="D10105" s="38" t="s">
        <v>359</v>
      </c>
      <c r="E10105" s="57" t="s">
        <v>384</v>
      </c>
      <c r="F10105" s="57">
        <f>ROUNDDOWN(C10105/50,0)*50</f>
        <v>1950</v>
      </c>
      <c r="G10105" s="57" t="str">
        <f>D10105&amp;"_"&amp;B10105&amp;"_"&amp;F10105</f>
        <v>Shanghai_1_1950</v>
      </c>
      <c r="H10105" s="57">
        <v>0.60534802862304515</v>
      </c>
      <c r="I10105" s="57">
        <f>COUNTIF($G$10:G10105,G10105)</f>
        <v>18</v>
      </c>
      <c r="J10105" s="57">
        <f>COUNTIF($G:$G,G10105)</f>
        <v>60</v>
      </c>
      <c r="K10105" s="57">
        <f>ROUND(3000*J10105/21653,0)</f>
        <v>8</v>
      </c>
    </row>
    <row r="10106" spans="1:11" x14ac:dyDescent="0.25">
      <c r="A10106" s="40">
        <v>1514796927</v>
      </c>
      <c r="B10106" s="40">
        <v>1</v>
      </c>
      <c r="C10106" s="40">
        <v>1075</v>
      </c>
      <c r="D10106" s="38" t="s">
        <v>361</v>
      </c>
      <c r="E10106" s="57" t="s">
        <v>384</v>
      </c>
      <c r="F10106" s="57">
        <f>ROUNDDOWN(C10106/50,0)*50</f>
        <v>1050</v>
      </c>
      <c r="G10106" s="57" t="str">
        <f>D10106&amp;"_"&amp;B10106&amp;"_"&amp;F10106</f>
        <v>Guangzhou_1_1050</v>
      </c>
      <c r="H10106" s="57">
        <v>0.60538015432977599</v>
      </c>
      <c r="I10106" s="57">
        <f>COUNTIF($G$10:G10106,G10106)</f>
        <v>23</v>
      </c>
      <c r="J10106" s="57">
        <f>COUNTIF($G:$G,G10106)</f>
        <v>41</v>
      </c>
      <c r="K10106" s="57">
        <f>ROUND(3000*J10106/21653,0)</f>
        <v>6</v>
      </c>
    </row>
    <row r="10107" spans="1:11" x14ac:dyDescent="0.25">
      <c r="A10107" s="40">
        <v>1513874209</v>
      </c>
      <c r="B10107" s="40">
        <v>1</v>
      </c>
      <c r="C10107" s="40">
        <v>2154</v>
      </c>
      <c r="D10107" s="38" t="s">
        <v>360</v>
      </c>
      <c r="E10107" s="57" t="s">
        <v>384</v>
      </c>
      <c r="F10107" s="57">
        <f>ROUNDDOWN(C10107/50,0)*50</f>
        <v>2150</v>
      </c>
      <c r="G10107" s="57" t="str">
        <f>D10107&amp;"_"&amp;B10107&amp;"_"&amp;F10107</f>
        <v>Beijing_1_2150</v>
      </c>
      <c r="H10107" s="57">
        <v>0.60540602076090921</v>
      </c>
      <c r="I10107" s="57">
        <f>COUNTIF($G$10:G10107,G10107)</f>
        <v>45</v>
      </c>
      <c r="J10107" s="57">
        <f>COUNTIF($G:$G,G10107)</f>
        <v>74</v>
      </c>
      <c r="K10107" s="57">
        <f>ROUND(3000*J10107/21653,0)</f>
        <v>10</v>
      </c>
    </row>
    <row r="10108" spans="1:11" x14ac:dyDescent="0.25">
      <c r="A10108" s="40">
        <v>1516100704</v>
      </c>
      <c r="B10108" s="40">
        <v>1</v>
      </c>
      <c r="C10108" s="40">
        <v>1901</v>
      </c>
      <c r="D10108" s="38" t="s">
        <v>358</v>
      </c>
      <c r="E10108" s="57" t="s">
        <v>383</v>
      </c>
      <c r="F10108" s="57">
        <f>ROUNDDOWN(C10108/50,0)*50</f>
        <v>1900</v>
      </c>
      <c r="G10108" s="57" t="str">
        <f>D10108&amp;"_"&amp;B10108&amp;"_"&amp;F10108</f>
        <v>Shenzhen_1_1900</v>
      </c>
      <c r="H10108" s="57">
        <v>0.60541411479134044</v>
      </c>
      <c r="I10108" s="57">
        <f>COUNTIF($G$10:G10108,G10108)</f>
        <v>9</v>
      </c>
      <c r="J10108" s="57">
        <f>COUNTIF($G:$G,G10108)</f>
        <v>43</v>
      </c>
      <c r="K10108" s="57">
        <f>ROUND(3000*J10108/21653,0)</f>
        <v>6</v>
      </c>
    </row>
    <row r="10109" spans="1:11" x14ac:dyDescent="0.25">
      <c r="A10109" s="40">
        <v>1516038604</v>
      </c>
      <c r="B10109" s="40">
        <v>1</v>
      </c>
      <c r="C10109" s="40">
        <v>2108</v>
      </c>
      <c r="D10109" s="38" t="s">
        <v>359</v>
      </c>
      <c r="E10109" s="57" t="s">
        <v>384</v>
      </c>
      <c r="F10109" s="57">
        <f>ROUNDDOWN(C10109/50,0)*50</f>
        <v>2100</v>
      </c>
      <c r="G10109" s="57" t="str">
        <f>D10109&amp;"_"&amp;B10109&amp;"_"&amp;F10109</f>
        <v>Shanghai_1_2100</v>
      </c>
      <c r="H10109" s="57">
        <v>0.60544520105131139</v>
      </c>
      <c r="I10109" s="57">
        <f>COUNTIF($G$10:G10109,G10109)</f>
        <v>18</v>
      </c>
      <c r="J10109" s="57">
        <f>COUNTIF($G:$G,G10109)</f>
        <v>47</v>
      </c>
      <c r="K10109" s="57">
        <f>ROUND(3000*J10109/21653,0)</f>
        <v>7</v>
      </c>
    </row>
    <row r="10110" spans="1:11" x14ac:dyDescent="0.25">
      <c r="A10110" s="40">
        <v>1512160145</v>
      </c>
      <c r="B10110" s="40">
        <v>1</v>
      </c>
      <c r="C10110" s="40">
        <v>2212</v>
      </c>
      <c r="D10110" s="38" t="s">
        <v>361</v>
      </c>
      <c r="E10110" s="57" t="s">
        <v>384</v>
      </c>
      <c r="F10110" s="57">
        <f>ROUNDDOWN(C10110/50,0)*50</f>
        <v>2200</v>
      </c>
      <c r="G10110" s="57" t="str">
        <f>D10110&amp;"_"&amp;B10110&amp;"_"&amp;F10110</f>
        <v>Guangzhou_1_2200</v>
      </c>
      <c r="H10110" s="57">
        <v>0.60545428577493776</v>
      </c>
      <c r="I10110" s="57">
        <f>COUNTIF($G$10:G10110,G10110)</f>
        <v>15</v>
      </c>
      <c r="J10110" s="57">
        <f>COUNTIF($G:$G,G10110)</f>
        <v>28</v>
      </c>
      <c r="K10110" s="57">
        <f>ROUND(3000*J10110/21653,0)</f>
        <v>4</v>
      </c>
    </row>
    <row r="10111" spans="1:11" x14ac:dyDescent="0.25">
      <c r="A10111" s="40">
        <v>1517010342</v>
      </c>
      <c r="B10111" s="40">
        <v>0</v>
      </c>
      <c r="C10111" s="40">
        <v>408</v>
      </c>
      <c r="D10111" s="38" t="s">
        <v>359</v>
      </c>
      <c r="E10111" s="57" t="s">
        <v>384</v>
      </c>
      <c r="F10111" s="57">
        <f>ROUNDDOWN(C10111/50,0)*50</f>
        <v>400</v>
      </c>
      <c r="G10111" s="57" t="str">
        <f>D10111&amp;"_"&amp;B10111&amp;"_"&amp;F10111</f>
        <v>Shanghai_0_400</v>
      </c>
      <c r="H10111" s="57">
        <v>0.60551501304928779</v>
      </c>
      <c r="I10111" s="57">
        <f>COUNTIF($G$10:G10111,G10111)</f>
        <v>12</v>
      </c>
      <c r="J10111" s="57">
        <f>COUNTIF($G:$G,G10111)</f>
        <v>29</v>
      </c>
      <c r="K10111" s="57">
        <f>ROUND(3000*J10111/21653,0)</f>
        <v>4</v>
      </c>
    </row>
    <row r="10112" spans="1:11" x14ac:dyDescent="0.25">
      <c r="A10112" s="40">
        <v>1515542909</v>
      </c>
      <c r="B10112" s="40">
        <v>1</v>
      </c>
      <c r="C10112" s="40">
        <v>2327</v>
      </c>
      <c r="D10112" s="38" t="s">
        <v>360</v>
      </c>
      <c r="E10112" s="57" t="s">
        <v>384</v>
      </c>
      <c r="F10112" s="57">
        <f>ROUNDDOWN(C10112/50,0)*50</f>
        <v>2300</v>
      </c>
      <c r="G10112" s="57" t="str">
        <f>D10112&amp;"_"&amp;B10112&amp;"_"&amp;F10112</f>
        <v>Beijing_1_2300</v>
      </c>
      <c r="H10112" s="57">
        <v>0.60552725189057954</v>
      </c>
      <c r="I10112" s="57">
        <f>COUNTIF($G$10:G10112,G10112)</f>
        <v>39</v>
      </c>
      <c r="J10112" s="57">
        <f>COUNTIF($G:$G,G10112)</f>
        <v>57</v>
      </c>
      <c r="K10112" s="57">
        <f>ROUND(3000*J10112/21653,0)</f>
        <v>8</v>
      </c>
    </row>
    <row r="10113" spans="1:11" x14ac:dyDescent="0.25">
      <c r="A10113" s="40">
        <v>1516197102</v>
      </c>
      <c r="B10113" s="40">
        <v>0</v>
      </c>
      <c r="C10113" s="40">
        <v>990</v>
      </c>
      <c r="D10113" s="38" t="s">
        <v>361</v>
      </c>
      <c r="E10113" s="57" t="s">
        <v>384</v>
      </c>
      <c r="F10113" s="57">
        <f>ROUNDDOWN(C10113/50,0)*50</f>
        <v>950</v>
      </c>
      <c r="G10113" s="57" t="str">
        <f>D10113&amp;"_"&amp;B10113&amp;"_"&amp;F10113</f>
        <v>Guangzhou_0_950</v>
      </c>
      <c r="H10113" s="57">
        <v>0.60554543807266359</v>
      </c>
      <c r="I10113" s="57">
        <f>COUNTIF($G$10:G10113,G10113)</f>
        <v>9</v>
      </c>
      <c r="J10113" s="57">
        <f>COUNTIF($G:$G,G10113)</f>
        <v>16</v>
      </c>
      <c r="K10113" s="57">
        <f>ROUND(3000*J10113/21653,0)</f>
        <v>2</v>
      </c>
    </row>
    <row r="10114" spans="1:11" x14ac:dyDescent="0.25">
      <c r="A10114" s="40">
        <v>1511748822</v>
      </c>
      <c r="B10114" s="40">
        <v>0</v>
      </c>
      <c r="C10114" s="40">
        <v>309</v>
      </c>
      <c r="D10114" s="38" t="s">
        <v>359</v>
      </c>
      <c r="E10114" s="57" t="s">
        <v>384</v>
      </c>
      <c r="F10114" s="57">
        <f>ROUNDDOWN(C10114/50,0)*50</f>
        <v>300</v>
      </c>
      <c r="G10114" s="57" t="str">
        <f>D10114&amp;"_"&amp;B10114&amp;"_"&amp;F10114</f>
        <v>Shanghai_0_300</v>
      </c>
      <c r="H10114" s="57">
        <v>0.60557677984429792</v>
      </c>
      <c r="I10114" s="57">
        <f>COUNTIF($G$10:G10114,G10114)</f>
        <v>15</v>
      </c>
      <c r="J10114" s="57">
        <f>COUNTIF($G:$G,G10114)</f>
        <v>32</v>
      </c>
      <c r="K10114" s="57">
        <f>ROUND(3000*J10114/21653,0)</f>
        <v>4</v>
      </c>
    </row>
    <row r="10115" spans="1:11" x14ac:dyDescent="0.25">
      <c r="A10115" s="40">
        <v>1514006981</v>
      </c>
      <c r="B10115" s="40">
        <v>0</v>
      </c>
      <c r="C10115" s="40">
        <v>3068</v>
      </c>
      <c r="D10115" s="38" t="s">
        <v>360</v>
      </c>
      <c r="E10115" s="57" t="s">
        <v>384</v>
      </c>
      <c r="F10115" s="57">
        <f>ROUNDDOWN(C10115/50,0)*50</f>
        <v>3050</v>
      </c>
      <c r="G10115" s="57" t="str">
        <f>D10115&amp;"_"&amp;B10115&amp;"_"&amp;F10115</f>
        <v>Beijing_0_3050</v>
      </c>
      <c r="H10115" s="57">
        <v>0.60558817934765918</v>
      </c>
      <c r="I10115" s="57">
        <f>COUNTIF($G$10:G10115,G10115)</f>
        <v>13</v>
      </c>
      <c r="J10115" s="57">
        <f>COUNTIF($G:$G,G10115)</f>
        <v>22</v>
      </c>
      <c r="K10115" s="57">
        <f>ROUND(3000*J10115/21653,0)</f>
        <v>3</v>
      </c>
    </row>
    <row r="10116" spans="1:11" x14ac:dyDescent="0.25">
      <c r="A10116" s="40">
        <v>1519163965</v>
      </c>
      <c r="B10116" s="40">
        <v>1</v>
      </c>
      <c r="C10116" s="40">
        <v>3698</v>
      </c>
      <c r="D10116" s="38" t="s">
        <v>360</v>
      </c>
      <c r="E10116" s="57" t="s">
        <v>384</v>
      </c>
      <c r="F10116" s="57">
        <f>ROUNDDOWN(C10116/50,0)*50</f>
        <v>3650</v>
      </c>
      <c r="G10116" s="57" t="str">
        <f>D10116&amp;"_"&amp;B10116&amp;"_"&amp;F10116</f>
        <v>Beijing_1_3650</v>
      </c>
      <c r="H10116" s="57">
        <v>0.60559589857492879</v>
      </c>
      <c r="I10116" s="57">
        <f>COUNTIF($G$10:G10116,G10116)</f>
        <v>13</v>
      </c>
      <c r="J10116" s="57">
        <f>COUNTIF($G:$G,G10116)</f>
        <v>25</v>
      </c>
      <c r="K10116" s="57">
        <f>ROUND(3000*J10116/21653,0)</f>
        <v>3</v>
      </c>
    </row>
    <row r="10117" spans="1:11" x14ac:dyDescent="0.25">
      <c r="A10117" s="40">
        <v>1514618194</v>
      </c>
      <c r="B10117" s="40">
        <v>1</v>
      </c>
      <c r="C10117" s="40">
        <v>3312</v>
      </c>
      <c r="D10117" s="38" t="s">
        <v>361</v>
      </c>
      <c r="E10117" s="57" t="s">
        <v>384</v>
      </c>
      <c r="F10117" s="57">
        <f>ROUNDDOWN(C10117/50,0)*50</f>
        <v>3300</v>
      </c>
      <c r="G10117" s="57" t="str">
        <f>D10117&amp;"_"&amp;B10117&amp;"_"&amp;F10117</f>
        <v>Guangzhou_1_3300</v>
      </c>
      <c r="H10117" s="57">
        <v>8.3523527907278794E-3</v>
      </c>
      <c r="I10117" s="57">
        <f>COUNTIF($G$10:G10117,G10117)</f>
        <v>7</v>
      </c>
      <c r="J10117" s="57">
        <f>COUNTIF($G:$G,G10117)</f>
        <v>19</v>
      </c>
      <c r="K10117" s="57">
        <f>ROUND(3000*J10117/21653,0)</f>
        <v>3</v>
      </c>
    </row>
    <row r="10118" spans="1:11" x14ac:dyDescent="0.25">
      <c r="A10118" s="40">
        <v>1512632564</v>
      </c>
      <c r="B10118" s="40">
        <v>1</v>
      </c>
      <c r="C10118" s="40">
        <v>3308</v>
      </c>
      <c r="D10118" s="38" t="s">
        <v>361</v>
      </c>
      <c r="E10118" s="57" t="s">
        <v>384</v>
      </c>
      <c r="F10118" s="57">
        <f>ROUNDDOWN(C10118/50,0)*50</f>
        <v>3300</v>
      </c>
      <c r="G10118" s="57" t="str">
        <f>D10118&amp;"_"&amp;B10118&amp;"_"&amp;F10118</f>
        <v>Guangzhou_1_3300</v>
      </c>
      <c r="H10118" s="57">
        <v>0.12398593598218277</v>
      </c>
      <c r="I10118" s="57">
        <f>COUNTIF($G$10:G10118,G10118)</f>
        <v>8</v>
      </c>
      <c r="J10118" s="57">
        <f>COUNTIF($G:$G,G10118)</f>
        <v>19</v>
      </c>
      <c r="K10118" s="57">
        <f>ROUND(3000*J10118/21653,0)</f>
        <v>3</v>
      </c>
    </row>
    <row r="10119" spans="1:11" x14ac:dyDescent="0.25">
      <c r="A10119" s="40">
        <v>1515032488</v>
      </c>
      <c r="B10119" s="40">
        <v>1</v>
      </c>
      <c r="C10119" s="40">
        <v>3343</v>
      </c>
      <c r="D10119" s="38" t="s">
        <v>361</v>
      </c>
      <c r="E10119" s="57" t="s">
        <v>384</v>
      </c>
      <c r="F10119" s="57">
        <f>ROUNDDOWN(C10119/50,0)*50</f>
        <v>3300</v>
      </c>
      <c r="G10119" s="57" t="str">
        <f>D10119&amp;"_"&amp;B10119&amp;"_"&amp;F10119</f>
        <v>Guangzhou_1_3300</v>
      </c>
      <c r="H10119" s="57">
        <v>0.13296092250672686</v>
      </c>
      <c r="I10119" s="57">
        <f>COUNTIF($G$10:G10119,G10119)</f>
        <v>9</v>
      </c>
      <c r="J10119" s="57">
        <f>COUNTIF($G:$G,G10119)</f>
        <v>19</v>
      </c>
      <c r="K10119" s="57">
        <f>ROUND(3000*J10119/21653,0)</f>
        <v>3</v>
      </c>
    </row>
    <row r="10120" spans="1:11" x14ac:dyDescent="0.25">
      <c r="A10120" s="40">
        <v>1518098099</v>
      </c>
      <c r="B10120" s="40">
        <v>1</v>
      </c>
      <c r="C10120" s="40">
        <v>3344</v>
      </c>
      <c r="D10120" s="38" t="s">
        <v>361</v>
      </c>
      <c r="E10120" s="57" t="s">
        <v>384</v>
      </c>
      <c r="F10120" s="57">
        <f>ROUNDDOWN(C10120/50,0)*50</f>
        <v>3300</v>
      </c>
      <c r="G10120" s="57" t="str">
        <f>D10120&amp;"_"&amp;B10120&amp;"_"&amp;F10120</f>
        <v>Guangzhou_1_3300</v>
      </c>
      <c r="H10120" s="57">
        <v>0.14671490374725671</v>
      </c>
      <c r="I10120" s="57">
        <f>COUNTIF($G$10:G10120,G10120)</f>
        <v>10</v>
      </c>
      <c r="J10120" s="57">
        <f>COUNTIF($G:$G,G10120)</f>
        <v>19</v>
      </c>
      <c r="K10120" s="57">
        <f>ROUND(3000*J10120/21653,0)</f>
        <v>3</v>
      </c>
    </row>
    <row r="10121" spans="1:11" x14ac:dyDescent="0.25">
      <c r="A10121" s="40">
        <v>1519452935</v>
      </c>
      <c r="B10121" s="40">
        <v>1</v>
      </c>
      <c r="C10121" s="40">
        <v>3336</v>
      </c>
      <c r="D10121" s="38" t="s">
        <v>361</v>
      </c>
      <c r="E10121" s="57" t="s">
        <v>384</v>
      </c>
      <c r="F10121" s="57">
        <f>ROUNDDOWN(C10121/50,0)*50</f>
        <v>3300</v>
      </c>
      <c r="G10121" s="57" t="str">
        <f>D10121&amp;"_"&amp;B10121&amp;"_"&amp;F10121</f>
        <v>Guangzhou_1_3300</v>
      </c>
      <c r="H10121" s="57">
        <v>0.17248907639482614</v>
      </c>
      <c r="I10121" s="57">
        <f>COUNTIF($G$10:G10121,G10121)</f>
        <v>11</v>
      </c>
      <c r="J10121" s="57">
        <f>COUNTIF($G:$G,G10121)</f>
        <v>19</v>
      </c>
      <c r="K10121" s="57">
        <f>ROUND(3000*J10121/21653,0)</f>
        <v>3</v>
      </c>
    </row>
    <row r="10122" spans="1:11" x14ac:dyDescent="0.25">
      <c r="A10122" s="40">
        <v>1514149527</v>
      </c>
      <c r="B10122" s="40">
        <v>1</v>
      </c>
      <c r="C10122" s="40">
        <v>3327</v>
      </c>
      <c r="D10122" s="38" t="s">
        <v>361</v>
      </c>
      <c r="E10122" s="57" t="s">
        <v>384</v>
      </c>
      <c r="F10122" s="57">
        <f>ROUNDDOWN(C10122/50,0)*50</f>
        <v>3300</v>
      </c>
      <c r="G10122" s="57" t="str">
        <f>D10122&amp;"_"&amp;B10122&amp;"_"&amp;F10122</f>
        <v>Guangzhou_1_3300</v>
      </c>
      <c r="H10122" s="57">
        <v>0.18839533376531159</v>
      </c>
      <c r="I10122" s="57">
        <f>COUNTIF($G$10:G10122,G10122)</f>
        <v>12</v>
      </c>
      <c r="J10122" s="57">
        <f>COUNTIF($G:$G,G10122)</f>
        <v>19</v>
      </c>
      <c r="K10122" s="57">
        <f>ROUND(3000*J10122/21653,0)</f>
        <v>3</v>
      </c>
    </row>
    <row r="10123" spans="1:11" x14ac:dyDescent="0.25">
      <c r="A10123" s="40">
        <v>1514145564</v>
      </c>
      <c r="B10123" s="40">
        <v>1</v>
      </c>
      <c r="C10123" s="40">
        <v>540</v>
      </c>
      <c r="D10123" s="38" t="s">
        <v>358</v>
      </c>
      <c r="E10123" s="57" t="s">
        <v>384</v>
      </c>
      <c r="F10123" s="57">
        <f>ROUNDDOWN(C10123/50,0)*50</f>
        <v>500</v>
      </c>
      <c r="G10123" s="57" t="str">
        <f>D10123&amp;"_"&amp;B10123&amp;"_"&amp;F10123</f>
        <v>Shenzhen_1_500</v>
      </c>
      <c r="H10123" s="57">
        <v>0.6056084930884702</v>
      </c>
      <c r="I10123" s="57">
        <f>COUNTIF($G$10:G10123,G10123)</f>
        <v>13</v>
      </c>
      <c r="J10123" s="57">
        <f>COUNTIF($G:$G,G10123)</f>
        <v>37</v>
      </c>
      <c r="K10123" s="57">
        <f>ROUND(3000*J10123/21653,0)</f>
        <v>5</v>
      </c>
    </row>
    <row r="10124" spans="1:11" x14ac:dyDescent="0.25">
      <c r="A10124" s="40">
        <v>1518512772</v>
      </c>
      <c r="B10124" s="40">
        <v>0</v>
      </c>
      <c r="C10124" s="40">
        <v>1121</v>
      </c>
      <c r="D10124" s="38" t="s">
        <v>360</v>
      </c>
      <c r="E10124" s="57" t="s">
        <v>384</v>
      </c>
      <c r="F10124" s="57">
        <f>ROUNDDOWN(C10124/50,0)*50</f>
        <v>1100</v>
      </c>
      <c r="G10124" s="57" t="str">
        <f>D10124&amp;"_"&amp;B10124&amp;"_"&amp;F10124</f>
        <v>Beijing_0_1100</v>
      </c>
      <c r="H10124" s="57">
        <v>0.6056384483802365</v>
      </c>
      <c r="I10124" s="57">
        <f>COUNTIF($G$10:G10124,G10124)</f>
        <v>22</v>
      </c>
      <c r="J10124" s="57">
        <f>COUNTIF($G:$G,G10124)</f>
        <v>37</v>
      </c>
      <c r="K10124" s="57">
        <f>ROUND(3000*J10124/21653,0)</f>
        <v>5</v>
      </c>
    </row>
    <row r="10125" spans="1:11" x14ac:dyDescent="0.25">
      <c r="A10125" s="40">
        <v>1512304222</v>
      </c>
      <c r="B10125" s="40">
        <v>0</v>
      </c>
      <c r="C10125" s="40">
        <v>3759</v>
      </c>
      <c r="D10125" s="38" t="s">
        <v>358</v>
      </c>
      <c r="E10125" s="57" t="s">
        <v>384</v>
      </c>
      <c r="F10125" s="57">
        <f>ROUNDDOWN(C10125/50,0)*50</f>
        <v>3750</v>
      </c>
      <c r="G10125" s="57" t="str">
        <f>D10125&amp;"_"&amp;B10125&amp;"_"&amp;F10125</f>
        <v>Shenzhen_0_3750</v>
      </c>
      <c r="H10125" s="57">
        <v>0.60565863261817532</v>
      </c>
      <c r="I10125" s="57">
        <f>COUNTIF($G$10:G10125,G10125)</f>
        <v>5</v>
      </c>
      <c r="J10125" s="57">
        <f>COUNTIF($G:$G,G10125)</f>
        <v>10</v>
      </c>
      <c r="K10125" s="57">
        <f>ROUND(3000*J10125/21653,0)</f>
        <v>1</v>
      </c>
    </row>
    <row r="10126" spans="1:11" x14ac:dyDescent="0.25">
      <c r="A10126" s="40">
        <v>1517493533</v>
      </c>
      <c r="B10126" s="40">
        <v>1</v>
      </c>
      <c r="C10126" s="40">
        <v>2628</v>
      </c>
      <c r="D10126" s="38" t="s">
        <v>360</v>
      </c>
      <c r="E10126" s="57" t="s">
        <v>384</v>
      </c>
      <c r="F10126" s="57">
        <f>ROUNDDOWN(C10126/50,0)*50</f>
        <v>2600</v>
      </c>
      <c r="G10126" s="57" t="str">
        <f>D10126&amp;"_"&amp;B10126&amp;"_"&amp;F10126</f>
        <v>Beijing_1_2600</v>
      </c>
      <c r="H10126" s="57">
        <v>0.60567360250115665</v>
      </c>
      <c r="I10126" s="57">
        <f>COUNTIF($G$10:G10126,G10126)</f>
        <v>33</v>
      </c>
      <c r="J10126" s="57">
        <f>COUNTIF($G:$G,G10126)</f>
        <v>54</v>
      </c>
      <c r="K10126" s="57">
        <f>ROUND(3000*J10126/21653,0)</f>
        <v>7</v>
      </c>
    </row>
    <row r="10127" spans="1:11" x14ac:dyDescent="0.25">
      <c r="A10127" s="40">
        <v>1515912063</v>
      </c>
      <c r="B10127" s="40">
        <v>1</v>
      </c>
      <c r="C10127" s="40">
        <v>1809</v>
      </c>
      <c r="D10127" s="38" t="s">
        <v>361</v>
      </c>
      <c r="E10127" s="57" t="s">
        <v>384</v>
      </c>
      <c r="F10127" s="57">
        <f>ROUNDDOWN(C10127/50,0)*50</f>
        <v>1800</v>
      </c>
      <c r="G10127" s="57" t="str">
        <f>D10127&amp;"_"&amp;B10127&amp;"_"&amp;F10127</f>
        <v>Guangzhou_1_1800</v>
      </c>
      <c r="H10127" s="57">
        <v>0.60570197010343552</v>
      </c>
      <c r="I10127" s="57">
        <f>COUNTIF($G$10:G10127,G10127)</f>
        <v>17</v>
      </c>
      <c r="J10127" s="57">
        <f>COUNTIF($G:$G,G10127)</f>
        <v>29</v>
      </c>
      <c r="K10127" s="57">
        <f>ROUND(3000*J10127/21653,0)</f>
        <v>4</v>
      </c>
    </row>
    <row r="10128" spans="1:11" x14ac:dyDescent="0.25">
      <c r="A10128" s="40">
        <v>1511818289</v>
      </c>
      <c r="B10128" s="40">
        <v>1</v>
      </c>
      <c r="C10128" s="40">
        <v>4038</v>
      </c>
      <c r="D10128" s="38" t="s">
        <v>361</v>
      </c>
      <c r="E10128" s="57" t="s">
        <v>384</v>
      </c>
      <c r="F10128" s="57">
        <f>ROUNDDOWN(C10128/50,0)*50</f>
        <v>4000</v>
      </c>
      <c r="G10128" s="57" t="str">
        <f>D10128&amp;"_"&amp;B10128&amp;"_"&amp;F10128</f>
        <v>Guangzhou_1_4000</v>
      </c>
      <c r="H10128" s="57">
        <v>0.60579199596770639</v>
      </c>
      <c r="I10128" s="57">
        <f>COUNTIF($G$10:G10128,G10128)</f>
        <v>4</v>
      </c>
      <c r="J10128" s="57">
        <f>COUNTIF($G:$G,G10128)</f>
        <v>10</v>
      </c>
      <c r="K10128" s="57">
        <f>ROUND(3000*J10128/21653,0)</f>
        <v>1</v>
      </c>
    </row>
    <row r="10129" spans="1:11" x14ac:dyDescent="0.25">
      <c r="A10129" s="40">
        <v>1514390619</v>
      </c>
      <c r="B10129" s="40">
        <v>1</v>
      </c>
      <c r="C10129" s="40">
        <v>2716</v>
      </c>
      <c r="D10129" s="38" t="s">
        <v>358</v>
      </c>
      <c r="E10129" s="57" t="s">
        <v>384</v>
      </c>
      <c r="F10129" s="57">
        <f>ROUNDDOWN(C10129/50,0)*50</f>
        <v>2700</v>
      </c>
      <c r="G10129" s="57" t="str">
        <f>D10129&amp;"_"&amp;B10129&amp;"_"&amp;F10129</f>
        <v>Shenzhen_1_2700</v>
      </c>
      <c r="H10129" s="57">
        <v>0.60584527794044174</v>
      </c>
      <c r="I10129" s="57">
        <f>COUNTIF($G$10:G10129,G10129)</f>
        <v>13</v>
      </c>
      <c r="J10129" s="57">
        <f>COUNTIF($G:$G,G10129)</f>
        <v>29</v>
      </c>
      <c r="K10129" s="57">
        <f>ROUND(3000*J10129/21653,0)</f>
        <v>4</v>
      </c>
    </row>
    <row r="10130" spans="1:11" x14ac:dyDescent="0.25">
      <c r="A10130" s="40">
        <v>1514437825</v>
      </c>
      <c r="B10130" s="40">
        <v>1</v>
      </c>
      <c r="C10130" s="40">
        <v>3121</v>
      </c>
      <c r="D10130" s="38" t="s">
        <v>360</v>
      </c>
      <c r="E10130" s="57" t="s">
        <v>384</v>
      </c>
      <c r="F10130" s="57">
        <f>ROUNDDOWN(C10130/50,0)*50</f>
        <v>3100</v>
      </c>
      <c r="G10130" s="57" t="str">
        <f>D10130&amp;"_"&amp;B10130&amp;"_"&amp;F10130</f>
        <v>Beijing_1_3100</v>
      </c>
      <c r="H10130" s="57">
        <v>0.60587838215616829</v>
      </c>
      <c r="I10130" s="57">
        <f>COUNTIF($G$10:G10130,G10130)</f>
        <v>31</v>
      </c>
      <c r="J10130" s="57">
        <f>COUNTIF($G:$G,G10130)</f>
        <v>56</v>
      </c>
      <c r="K10130" s="57">
        <f>ROUND(3000*J10130/21653,0)</f>
        <v>8</v>
      </c>
    </row>
    <row r="10131" spans="1:11" x14ac:dyDescent="0.25">
      <c r="A10131" s="40">
        <v>1511651654</v>
      </c>
      <c r="B10131" s="40">
        <v>1</v>
      </c>
      <c r="C10131" s="40">
        <v>1728</v>
      </c>
      <c r="D10131" s="38" t="s">
        <v>358</v>
      </c>
      <c r="E10131" s="57" t="s">
        <v>384</v>
      </c>
      <c r="F10131" s="57">
        <f>ROUNDDOWN(C10131/50,0)*50</f>
        <v>1700</v>
      </c>
      <c r="G10131" s="57" t="str">
        <f>D10131&amp;"_"&amp;B10131&amp;"_"&amp;F10131</f>
        <v>Shenzhen_1_1700</v>
      </c>
      <c r="H10131" s="57">
        <v>0.60589587934471478</v>
      </c>
      <c r="I10131" s="57">
        <f>COUNTIF($G$10:G10131,G10131)</f>
        <v>11</v>
      </c>
      <c r="J10131" s="57">
        <f>COUNTIF($G:$G,G10131)</f>
        <v>37</v>
      </c>
      <c r="K10131" s="57">
        <f>ROUND(3000*J10131/21653,0)</f>
        <v>5</v>
      </c>
    </row>
    <row r="10132" spans="1:11" x14ac:dyDescent="0.25">
      <c r="A10132" s="40">
        <v>1512074162</v>
      </c>
      <c r="B10132" s="40">
        <v>0</v>
      </c>
      <c r="C10132" s="40">
        <v>152</v>
      </c>
      <c r="D10132" s="38" t="s">
        <v>358</v>
      </c>
      <c r="E10132" s="57" t="s">
        <v>384</v>
      </c>
      <c r="F10132" s="57">
        <f>ROUNDDOWN(C10132/50,0)*50</f>
        <v>150</v>
      </c>
      <c r="G10132" s="57" t="str">
        <f>D10132&amp;"_"&amp;B10132&amp;"_"&amp;F10132</f>
        <v>Shenzhen_0_150</v>
      </c>
      <c r="H10132" s="57">
        <v>0.60590684554143148</v>
      </c>
      <c r="I10132" s="57">
        <f>COUNTIF($G$10:G10132,G10132)</f>
        <v>13</v>
      </c>
      <c r="J10132" s="57">
        <f>COUNTIF($G:$G,G10132)</f>
        <v>23</v>
      </c>
      <c r="K10132" s="57">
        <f>ROUND(3000*J10132/21653,0)</f>
        <v>3</v>
      </c>
    </row>
    <row r="10133" spans="1:11" x14ac:dyDescent="0.25">
      <c r="A10133" s="40">
        <v>1513440381</v>
      </c>
      <c r="B10133" s="40">
        <v>0</v>
      </c>
      <c r="C10133" s="40">
        <v>1014</v>
      </c>
      <c r="D10133" s="38" t="s">
        <v>360</v>
      </c>
      <c r="E10133" s="57" t="s">
        <v>384</v>
      </c>
      <c r="F10133" s="57">
        <f>ROUNDDOWN(C10133/50,0)*50</f>
        <v>1000</v>
      </c>
      <c r="G10133" s="57" t="str">
        <f>D10133&amp;"_"&amp;B10133&amp;"_"&amp;F10133</f>
        <v>Beijing_0_1000</v>
      </c>
      <c r="H10133" s="57">
        <v>0.60592167745934522</v>
      </c>
      <c r="I10133" s="57">
        <f>COUNTIF($G$10:G10133,G10133)</f>
        <v>29</v>
      </c>
      <c r="J10133" s="57">
        <f>COUNTIF($G:$G,G10133)</f>
        <v>44</v>
      </c>
      <c r="K10133" s="57">
        <f>ROUND(3000*J10133/21653,0)</f>
        <v>6</v>
      </c>
    </row>
    <row r="10134" spans="1:11" x14ac:dyDescent="0.25">
      <c r="A10134" s="40">
        <v>1516200600</v>
      </c>
      <c r="B10134" s="40">
        <v>0</v>
      </c>
      <c r="C10134" s="40">
        <v>2108</v>
      </c>
      <c r="D10134" s="38" t="s">
        <v>359</v>
      </c>
      <c r="E10134" s="57" t="s">
        <v>383</v>
      </c>
      <c r="F10134" s="57">
        <f>ROUNDDOWN(C10134/50,0)*50</f>
        <v>2100</v>
      </c>
      <c r="G10134" s="57" t="str">
        <f>D10134&amp;"_"&amp;B10134&amp;"_"&amp;F10134</f>
        <v>Shanghai_0_2100</v>
      </c>
      <c r="H10134" s="57">
        <v>0.60593755239060232</v>
      </c>
      <c r="I10134" s="57">
        <f>COUNTIF($G$10:G10134,G10134)</f>
        <v>10</v>
      </c>
      <c r="J10134" s="57">
        <f>COUNTIF($G:$G,G10134)</f>
        <v>34</v>
      </c>
      <c r="K10134" s="57">
        <f>ROUND(3000*J10134/21653,0)</f>
        <v>5</v>
      </c>
    </row>
    <row r="10135" spans="1:11" x14ac:dyDescent="0.25">
      <c r="A10135" s="40">
        <v>1517363372</v>
      </c>
      <c r="B10135" s="40">
        <v>0</v>
      </c>
      <c r="C10135" s="40">
        <v>2064</v>
      </c>
      <c r="D10135" s="38" t="s">
        <v>360</v>
      </c>
      <c r="E10135" s="57" t="s">
        <v>384</v>
      </c>
      <c r="F10135" s="57">
        <f>ROUNDDOWN(C10135/50,0)*50</f>
        <v>2050</v>
      </c>
      <c r="G10135" s="57" t="str">
        <f>D10135&amp;"_"&amp;B10135&amp;"_"&amp;F10135</f>
        <v>Beijing_0_2050</v>
      </c>
      <c r="H10135" s="57">
        <v>0.60599959131647874</v>
      </c>
      <c r="I10135" s="57">
        <f>COUNTIF($G$10:G10135,G10135)</f>
        <v>24</v>
      </c>
      <c r="J10135" s="57">
        <f>COUNTIF($G:$G,G10135)</f>
        <v>32</v>
      </c>
      <c r="K10135" s="57">
        <f>ROUND(3000*J10135/21653,0)</f>
        <v>4</v>
      </c>
    </row>
    <row r="10136" spans="1:11" x14ac:dyDescent="0.25">
      <c r="A10136" s="40">
        <v>1518131303</v>
      </c>
      <c r="B10136" s="40">
        <v>1</v>
      </c>
      <c r="C10136" s="40">
        <v>3389</v>
      </c>
      <c r="D10136" s="38" t="s">
        <v>361</v>
      </c>
      <c r="E10136" s="57" t="s">
        <v>384</v>
      </c>
      <c r="F10136" s="57">
        <f>ROUNDDOWN(C10136/50,0)*50</f>
        <v>3350</v>
      </c>
      <c r="G10136" s="57" t="str">
        <f>D10136&amp;"_"&amp;B10136&amp;"_"&amp;F10136</f>
        <v>Guangzhou_1_3350</v>
      </c>
      <c r="H10136" s="57">
        <v>0.17689621671383182</v>
      </c>
      <c r="I10136" s="57">
        <f>COUNTIF($G$10:G10136,G10136)</f>
        <v>3</v>
      </c>
      <c r="J10136" s="57">
        <f>COUNTIF($G:$G,G10136)</f>
        <v>5</v>
      </c>
      <c r="K10136" s="57">
        <f>ROUND(3000*J10136/21653,0)</f>
        <v>1</v>
      </c>
    </row>
    <row r="10137" spans="1:11" x14ac:dyDescent="0.25">
      <c r="A10137" s="40">
        <v>1518347137</v>
      </c>
      <c r="B10137" s="40">
        <v>1</v>
      </c>
      <c r="C10137" s="40">
        <v>3391</v>
      </c>
      <c r="D10137" s="38" t="s">
        <v>361</v>
      </c>
      <c r="E10137" s="57" t="s">
        <v>384</v>
      </c>
      <c r="F10137" s="57">
        <f>ROUNDDOWN(C10137/50,0)*50</f>
        <v>3350</v>
      </c>
      <c r="G10137" s="57" t="str">
        <f>D10137&amp;"_"&amp;B10137&amp;"_"&amp;F10137</f>
        <v>Guangzhou_1_3350</v>
      </c>
      <c r="H10137" s="57">
        <v>0.24473709637084651</v>
      </c>
      <c r="I10137" s="57">
        <f>COUNTIF($G$10:G10137,G10137)</f>
        <v>4</v>
      </c>
      <c r="J10137" s="57">
        <f>COUNTIF($G:$G,G10137)</f>
        <v>5</v>
      </c>
      <c r="K10137" s="57">
        <f>ROUND(3000*J10137/21653,0)</f>
        <v>1</v>
      </c>
    </row>
    <row r="10138" spans="1:11" x14ac:dyDescent="0.25">
      <c r="A10138" s="40">
        <v>1515208546</v>
      </c>
      <c r="B10138" s="40">
        <v>1</v>
      </c>
      <c r="C10138" s="40">
        <v>1707</v>
      </c>
      <c r="D10138" s="38" t="s">
        <v>358</v>
      </c>
      <c r="E10138" s="57" t="s">
        <v>384</v>
      </c>
      <c r="F10138" s="57">
        <f>ROUNDDOWN(C10138/50,0)*50</f>
        <v>1700</v>
      </c>
      <c r="G10138" s="57" t="str">
        <f>D10138&amp;"_"&amp;B10138&amp;"_"&amp;F10138</f>
        <v>Shenzhen_1_1700</v>
      </c>
      <c r="H10138" s="57">
        <v>0.60602157583729122</v>
      </c>
      <c r="I10138" s="57">
        <f>COUNTIF($G$10:G10138,G10138)</f>
        <v>12</v>
      </c>
      <c r="J10138" s="57">
        <f>COUNTIF($G:$G,G10138)</f>
        <v>37</v>
      </c>
      <c r="K10138" s="57">
        <f>ROUND(3000*J10138/21653,0)</f>
        <v>5</v>
      </c>
    </row>
    <row r="10139" spans="1:11" x14ac:dyDescent="0.25">
      <c r="A10139" s="40">
        <v>1519500996</v>
      </c>
      <c r="B10139" s="40">
        <v>1</v>
      </c>
      <c r="C10139" s="40">
        <v>786</v>
      </c>
      <c r="D10139" s="38" t="s">
        <v>358</v>
      </c>
      <c r="E10139" s="57" t="s">
        <v>384</v>
      </c>
      <c r="F10139" s="57">
        <f>ROUNDDOWN(C10139/50,0)*50</f>
        <v>750</v>
      </c>
      <c r="G10139" s="57" t="str">
        <f>D10139&amp;"_"&amp;B10139&amp;"_"&amp;F10139</f>
        <v>Shenzhen_1_750</v>
      </c>
      <c r="H10139" s="57">
        <v>0.60607071825167536</v>
      </c>
      <c r="I10139" s="57">
        <f>COUNTIF($G$10:G10139,G10139)</f>
        <v>16</v>
      </c>
      <c r="J10139" s="57">
        <f>COUNTIF($G:$G,G10139)</f>
        <v>46</v>
      </c>
      <c r="K10139" s="57">
        <f>ROUND(3000*J10139/21653,0)</f>
        <v>6</v>
      </c>
    </row>
    <row r="10140" spans="1:11" x14ac:dyDescent="0.25">
      <c r="A10140" s="40">
        <v>1515944248</v>
      </c>
      <c r="B10140" s="40">
        <v>1</v>
      </c>
      <c r="C10140" s="40">
        <v>952</v>
      </c>
      <c r="D10140" s="38" t="s">
        <v>361</v>
      </c>
      <c r="E10140" s="57" t="s">
        <v>384</v>
      </c>
      <c r="F10140" s="57">
        <f>ROUNDDOWN(C10140/50,0)*50</f>
        <v>950</v>
      </c>
      <c r="G10140" s="57" t="str">
        <f>D10140&amp;"_"&amp;B10140&amp;"_"&amp;F10140</f>
        <v>Guangzhou_1_950</v>
      </c>
      <c r="H10140" s="57">
        <v>0.60610773203810964</v>
      </c>
      <c r="I10140" s="57">
        <f>COUNTIF($G$10:G10140,G10140)</f>
        <v>16</v>
      </c>
      <c r="J10140" s="57">
        <f>COUNTIF($G:$G,G10140)</f>
        <v>38</v>
      </c>
      <c r="K10140" s="57">
        <f>ROUND(3000*J10140/21653,0)</f>
        <v>5</v>
      </c>
    </row>
    <row r="10141" spans="1:11" x14ac:dyDescent="0.25">
      <c r="A10141" s="40">
        <v>1518969444</v>
      </c>
      <c r="B10141" s="40">
        <v>1</v>
      </c>
      <c r="C10141" s="40">
        <v>3423</v>
      </c>
      <c r="D10141" s="38" t="s">
        <v>361</v>
      </c>
      <c r="E10141" s="57" t="s">
        <v>384</v>
      </c>
      <c r="F10141" s="57">
        <f>ROUNDDOWN(C10141/50,0)*50</f>
        <v>3400</v>
      </c>
      <c r="G10141" s="57" t="str">
        <f>D10141&amp;"_"&amp;B10141&amp;"_"&amp;F10141</f>
        <v>Guangzhou_1_3400</v>
      </c>
      <c r="H10141" s="57">
        <v>6.3377815532820292E-2</v>
      </c>
      <c r="I10141" s="57">
        <f>COUNTIF($G$10:G10141,G10141)</f>
        <v>7</v>
      </c>
      <c r="J10141" s="57">
        <f>COUNTIF($G:$G,G10141)</f>
        <v>20</v>
      </c>
      <c r="K10141" s="57">
        <f>ROUND(3000*J10141/21653,0)</f>
        <v>3</v>
      </c>
    </row>
    <row r="10142" spans="1:11" x14ac:dyDescent="0.25">
      <c r="A10142" s="40">
        <v>1515058545</v>
      </c>
      <c r="B10142" s="40">
        <v>1</v>
      </c>
      <c r="C10142" s="40">
        <v>3406</v>
      </c>
      <c r="D10142" s="38" t="s">
        <v>361</v>
      </c>
      <c r="E10142" s="57" t="s">
        <v>384</v>
      </c>
      <c r="F10142" s="57">
        <f>ROUNDDOWN(C10142/50,0)*50</f>
        <v>3400</v>
      </c>
      <c r="G10142" s="57" t="str">
        <f>D10142&amp;"_"&amp;B10142&amp;"_"&amp;F10142</f>
        <v>Guangzhou_1_3400</v>
      </c>
      <c r="H10142" s="57">
        <v>0.1026223638195638</v>
      </c>
      <c r="I10142" s="57">
        <f>COUNTIF($G$10:G10142,G10142)</f>
        <v>8</v>
      </c>
      <c r="J10142" s="57">
        <f>COUNTIF($G:$G,G10142)</f>
        <v>20</v>
      </c>
      <c r="K10142" s="57">
        <f>ROUND(3000*J10142/21653,0)</f>
        <v>3</v>
      </c>
    </row>
    <row r="10143" spans="1:11" x14ac:dyDescent="0.25">
      <c r="A10143" s="40">
        <v>1513592418</v>
      </c>
      <c r="B10143" s="40">
        <v>1</v>
      </c>
      <c r="C10143" s="40">
        <v>3433</v>
      </c>
      <c r="D10143" s="38" t="s">
        <v>361</v>
      </c>
      <c r="E10143" s="57" t="s">
        <v>384</v>
      </c>
      <c r="F10143" s="57">
        <f>ROUNDDOWN(C10143/50,0)*50</f>
        <v>3400</v>
      </c>
      <c r="G10143" s="57" t="str">
        <f>D10143&amp;"_"&amp;B10143&amp;"_"&amp;F10143</f>
        <v>Guangzhou_1_3400</v>
      </c>
      <c r="H10143" s="57">
        <v>0.20023265495836673</v>
      </c>
      <c r="I10143" s="57">
        <f>COUNTIF($G$10:G10143,G10143)</f>
        <v>9</v>
      </c>
      <c r="J10143" s="57">
        <f>COUNTIF($G:$G,G10143)</f>
        <v>20</v>
      </c>
      <c r="K10143" s="57">
        <f>ROUND(3000*J10143/21653,0)</f>
        <v>3</v>
      </c>
    </row>
    <row r="10144" spans="1:11" x14ac:dyDescent="0.25">
      <c r="A10144" s="40">
        <v>1518157187</v>
      </c>
      <c r="B10144" s="40">
        <v>1</v>
      </c>
      <c r="C10144" s="40">
        <v>3415</v>
      </c>
      <c r="D10144" s="38" t="s">
        <v>361</v>
      </c>
      <c r="E10144" s="57" t="s">
        <v>384</v>
      </c>
      <c r="F10144" s="57">
        <f>ROUNDDOWN(C10144/50,0)*50</f>
        <v>3400</v>
      </c>
      <c r="G10144" s="57" t="str">
        <f>D10144&amp;"_"&amp;B10144&amp;"_"&amp;F10144</f>
        <v>Guangzhou_1_3400</v>
      </c>
      <c r="H10144" s="57">
        <v>0.20646875090689765</v>
      </c>
      <c r="I10144" s="57">
        <f>COUNTIF($G$10:G10144,G10144)</f>
        <v>10</v>
      </c>
      <c r="J10144" s="57">
        <f>COUNTIF($G:$G,G10144)</f>
        <v>20</v>
      </c>
      <c r="K10144" s="57">
        <f>ROUND(3000*J10144/21653,0)</f>
        <v>3</v>
      </c>
    </row>
    <row r="10145" spans="1:11" x14ac:dyDescent="0.25">
      <c r="A10145" s="40">
        <v>1515986008</v>
      </c>
      <c r="B10145" s="40">
        <v>1</v>
      </c>
      <c r="C10145" s="40">
        <v>3438</v>
      </c>
      <c r="D10145" s="38" t="s">
        <v>361</v>
      </c>
      <c r="E10145" s="57" t="s">
        <v>384</v>
      </c>
      <c r="F10145" s="57">
        <f>ROUNDDOWN(C10145/50,0)*50</f>
        <v>3400</v>
      </c>
      <c r="G10145" s="57" t="str">
        <f>D10145&amp;"_"&amp;B10145&amp;"_"&amp;F10145</f>
        <v>Guangzhou_1_3400</v>
      </c>
      <c r="H10145" s="57">
        <v>0.22529015134851071</v>
      </c>
      <c r="I10145" s="57">
        <f>COUNTIF($G$10:G10145,G10145)</f>
        <v>11</v>
      </c>
      <c r="J10145" s="57">
        <f>COUNTIF($G:$G,G10145)</f>
        <v>20</v>
      </c>
      <c r="K10145" s="57">
        <f>ROUND(3000*J10145/21653,0)</f>
        <v>3</v>
      </c>
    </row>
    <row r="10146" spans="1:11" x14ac:dyDescent="0.25">
      <c r="A10146" s="40">
        <v>1514471446</v>
      </c>
      <c r="B10146" s="40">
        <v>1</v>
      </c>
      <c r="C10146" s="40">
        <v>3432</v>
      </c>
      <c r="D10146" s="38" t="s">
        <v>361</v>
      </c>
      <c r="E10146" s="57" t="s">
        <v>384</v>
      </c>
      <c r="F10146" s="57">
        <f>ROUNDDOWN(C10146/50,0)*50</f>
        <v>3400</v>
      </c>
      <c r="G10146" s="57" t="str">
        <f>D10146&amp;"_"&amp;B10146&amp;"_"&amp;F10146</f>
        <v>Guangzhou_1_3400</v>
      </c>
      <c r="H10146" s="57">
        <v>0.31755175829486171</v>
      </c>
      <c r="I10146" s="57">
        <f>COUNTIF($G$10:G10146,G10146)</f>
        <v>12</v>
      </c>
      <c r="J10146" s="57">
        <f>COUNTIF($G:$G,G10146)</f>
        <v>20</v>
      </c>
      <c r="K10146" s="57">
        <f>ROUND(3000*J10146/21653,0)</f>
        <v>3</v>
      </c>
    </row>
    <row r="10147" spans="1:11" x14ac:dyDescent="0.25">
      <c r="A10147" s="40">
        <v>1514495295</v>
      </c>
      <c r="B10147" s="40">
        <v>1</v>
      </c>
      <c r="C10147" s="40">
        <v>3191</v>
      </c>
      <c r="D10147" s="38" t="s">
        <v>360</v>
      </c>
      <c r="E10147" s="57" t="s">
        <v>384</v>
      </c>
      <c r="F10147" s="57">
        <f>ROUNDDOWN(C10147/50,0)*50</f>
        <v>3150</v>
      </c>
      <c r="G10147" s="57" t="str">
        <f>D10147&amp;"_"&amp;B10147&amp;"_"&amp;F10147</f>
        <v>Beijing_1_3150</v>
      </c>
      <c r="H10147" s="57">
        <v>0.60611332109350402</v>
      </c>
      <c r="I10147" s="57">
        <f>COUNTIF($G$10:G10147,G10147)</f>
        <v>23</v>
      </c>
      <c r="J10147" s="57">
        <f>COUNTIF($G:$G,G10147)</f>
        <v>45</v>
      </c>
      <c r="K10147" s="57">
        <f>ROUND(3000*J10147/21653,0)</f>
        <v>6</v>
      </c>
    </row>
    <row r="10148" spans="1:11" x14ac:dyDescent="0.25">
      <c r="A10148" s="40">
        <v>1517801810</v>
      </c>
      <c r="B10148" s="40">
        <v>0</v>
      </c>
      <c r="C10148" s="40">
        <v>2706</v>
      </c>
      <c r="D10148" s="38" t="s">
        <v>361</v>
      </c>
      <c r="E10148" s="57" t="s">
        <v>384</v>
      </c>
      <c r="F10148" s="57">
        <f>ROUNDDOWN(C10148/50,0)*50</f>
        <v>2700</v>
      </c>
      <c r="G10148" s="57" t="str">
        <f>D10148&amp;"_"&amp;B10148&amp;"_"&amp;F10148</f>
        <v>Guangzhou_0_2700</v>
      </c>
      <c r="H10148" s="57">
        <v>0.60614608467909437</v>
      </c>
      <c r="I10148" s="57">
        <f>COUNTIF($G$10:G10148,G10148)</f>
        <v>9</v>
      </c>
      <c r="J10148" s="57">
        <f>COUNTIF($G:$G,G10148)</f>
        <v>14</v>
      </c>
      <c r="K10148" s="57">
        <f>ROUND(3000*J10148/21653,0)</f>
        <v>2</v>
      </c>
    </row>
    <row r="10149" spans="1:11" x14ac:dyDescent="0.25">
      <c r="A10149" s="40">
        <v>1513024588</v>
      </c>
      <c r="B10149" s="40">
        <v>1</v>
      </c>
      <c r="C10149" s="40">
        <v>240</v>
      </c>
      <c r="D10149" s="38" t="s">
        <v>359</v>
      </c>
      <c r="E10149" s="57" t="s">
        <v>384</v>
      </c>
      <c r="F10149" s="57">
        <f>ROUNDDOWN(C10149/50,0)*50</f>
        <v>200</v>
      </c>
      <c r="G10149" s="57" t="str">
        <f>D10149&amp;"_"&amp;B10149&amp;"_"&amp;F10149</f>
        <v>Shanghai_1_200</v>
      </c>
      <c r="H10149" s="57">
        <v>0.60620939286185849</v>
      </c>
      <c r="I10149" s="57">
        <f>COUNTIF($G$10:G10149,G10149)</f>
        <v>33</v>
      </c>
      <c r="J10149" s="57">
        <f>COUNTIF($G:$G,G10149)</f>
        <v>85</v>
      </c>
      <c r="K10149" s="57">
        <f>ROUND(3000*J10149/21653,0)</f>
        <v>12</v>
      </c>
    </row>
    <row r="10150" spans="1:11" x14ac:dyDescent="0.25">
      <c r="A10150" s="40">
        <v>1511671214</v>
      </c>
      <c r="B10150" s="40">
        <v>1</v>
      </c>
      <c r="C10150" s="40">
        <v>2751</v>
      </c>
      <c r="D10150" s="38" t="s">
        <v>359</v>
      </c>
      <c r="E10150" s="57" t="s">
        <v>384</v>
      </c>
      <c r="F10150" s="57">
        <f>ROUNDDOWN(C10150/50,0)*50</f>
        <v>2750</v>
      </c>
      <c r="G10150" s="57" t="str">
        <f>D10150&amp;"_"&amp;B10150&amp;"_"&amp;F10150</f>
        <v>Shanghai_1_2750</v>
      </c>
      <c r="H10150" s="57">
        <v>0.60622026730313905</v>
      </c>
      <c r="I10150" s="57">
        <f>COUNTIF($G$10:G10150,G10150)</f>
        <v>14</v>
      </c>
      <c r="J10150" s="57">
        <f>COUNTIF($G:$G,G10150)</f>
        <v>40</v>
      </c>
      <c r="K10150" s="57">
        <f>ROUND(3000*J10150/21653,0)</f>
        <v>6</v>
      </c>
    </row>
    <row r="10151" spans="1:11" x14ac:dyDescent="0.25">
      <c r="A10151" s="40">
        <v>1513336608</v>
      </c>
      <c r="B10151" s="40">
        <v>1</v>
      </c>
      <c r="C10151" s="40">
        <v>507</v>
      </c>
      <c r="D10151" s="38" t="s">
        <v>359</v>
      </c>
      <c r="E10151" s="57" t="s">
        <v>383</v>
      </c>
      <c r="F10151" s="57">
        <f>ROUNDDOWN(C10151/50,0)*50</f>
        <v>500</v>
      </c>
      <c r="G10151" s="57" t="str">
        <f>D10151&amp;"_"&amp;B10151&amp;"_"&amp;F10151</f>
        <v>Shanghai_1_500</v>
      </c>
      <c r="H10151" s="57">
        <v>0.60624119166963941</v>
      </c>
      <c r="I10151" s="57">
        <f>COUNTIF($G$10:G10151,G10151)</f>
        <v>16</v>
      </c>
      <c r="J10151" s="57">
        <f>COUNTIF($G:$G,G10151)</f>
        <v>67</v>
      </c>
      <c r="K10151" s="57">
        <f>ROUND(3000*J10151/21653,0)</f>
        <v>9</v>
      </c>
    </row>
    <row r="10152" spans="1:11" x14ac:dyDescent="0.25">
      <c r="A10152" s="40">
        <v>1515006509</v>
      </c>
      <c r="B10152" s="40">
        <v>1</v>
      </c>
      <c r="C10152" s="40">
        <v>2798</v>
      </c>
      <c r="D10152" s="38" t="s">
        <v>360</v>
      </c>
      <c r="E10152" s="57" t="s">
        <v>384</v>
      </c>
      <c r="F10152" s="57">
        <f>ROUNDDOWN(C10152/50,0)*50</f>
        <v>2750</v>
      </c>
      <c r="G10152" s="57" t="str">
        <f>D10152&amp;"_"&amp;B10152&amp;"_"&amp;F10152</f>
        <v>Beijing_1_2750</v>
      </c>
      <c r="H10152" s="57">
        <v>0.60629594353930083</v>
      </c>
      <c r="I10152" s="57">
        <f>COUNTIF($G$10:G10152,G10152)</f>
        <v>28</v>
      </c>
      <c r="J10152" s="57">
        <f>COUNTIF($G:$G,G10152)</f>
        <v>42</v>
      </c>
      <c r="K10152" s="57">
        <f>ROUND(3000*J10152/21653,0)</f>
        <v>6</v>
      </c>
    </row>
    <row r="10153" spans="1:11" x14ac:dyDescent="0.25">
      <c r="A10153" s="40">
        <v>1518620065</v>
      </c>
      <c r="B10153" s="40">
        <v>1</v>
      </c>
      <c r="C10153" s="40">
        <v>3735</v>
      </c>
      <c r="D10153" s="38" t="s">
        <v>361</v>
      </c>
      <c r="E10153" s="57" t="s">
        <v>383</v>
      </c>
      <c r="F10153" s="57">
        <f>ROUNDDOWN(C10153/50,0)*50</f>
        <v>3700</v>
      </c>
      <c r="G10153" s="57" t="str">
        <f>D10153&amp;"_"&amp;B10153&amp;"_"&amp;F10153</f>
        <v>Guangzhou_1_3700</v>
      </c>
      <c r="H10153" s="57">
        <v>0.606307815477517</v>
      </c>
      <c r="I10153" s="57">
        <f>COUNTIF($G$10:G10153,G10153)</f>
        <v>2</v>
      </c>
      <c r="J10153" s="57">
        <f>COUNTIF($G:$G,G10153)</f>
        <v>9</v>
      </c>
      <c r="K10153" s="57">
        <f>ROUND(3000*J10153/21653,0)</f>
        <v>1</v>
      </c>
    </row>
    <row r="10154" spans="1:11" x14ac:dyDescent="0.25">
      <c r="A10154" s="40">
        <v>1516196275</v>
      </c>
      <c r="B10154" s="40">
        <v>1</v>
      </c>
      <c r="C10154" s="40">
        <v>2149</v>
      </c>
      <c r="D10154" s="38" t="s">
        <v>361</v>
      </c>
      <c r="E10154" s="57" t="s">
        <v>384</v>
      </c>
      <c r="F10154" s="57">
        <f>ROUNDDOWN(C10154/50,0)*50</f>
        <v>2100</v>
      </c>
      <c r="G10154" s="57" t="str">
        <f>D10154&amp;"_"&amp;B10154&amp;"_"&amp;F10154</f>
        <v>Guangzhou_1_2100</v>
      </c>
      <c r="H10154" s="57">
        <v>0.60632058867247174</v>
      </c>
      <c r="I10154" s="57">
        <f>COUNTIF($G$10:G10154,G10154)</f>
        <v>20</v>
      </c>
      <c r="J10154" s="57">
        <f>COUNTIF($G:$G,G10154)</f>
        <v>29</v>
      </c>
      <c r="K10154" s="57">
        <f>ROUND(3000*J10154/21653,0)</f>
        <v>4</v>
      </c>
    </row>
    <row r="10155" spans="1:11" x14ac:dyDescent="0.25">
      <c r="A10155" s="40">
        <v>1519754326</v>
      </c>
      <c r="B10155" s="40">
        <v>1</v>
      </c>
      <c r="C10155" s="40">
        <v>500</v>
      </c>
      <c r="D10155" s="38" t="s">
        <v>359</v>
      </c>
      <c r="E10155" s="57" t="s">
        <v>383</v>
      </c>
      <c r="F10155" s="57">
        <f>ROUNDDOWN(C10155/50,0)*50</f>
        <v>500</v>
      </c>
      <c r="G10155" s="57" t="str">
        <f>D10155&amp;"_"&amp;B10155&amp;"_"&amp;F10155</f>
        <v>Shanghai_1_500</v>
      </c>
      <c r="H10155" s="57">
        <v>0.60642257079457895</v>
      </c>
      <c r="I10155" s="57">
        <f>COUNTIF($G$10:G10155,G10155)</f>
        <v>17</v>
      </c>
      <c r="J10155" s="57">
        <f>COUNTIF($G:$G,G10155)</f>
        <v>67</v>
      </c>
      <c r="K10155" s="57">
        <f>ROUND(3000*J10155/21653,0)</f>
        <v>9</v>
      </c>
    </row>
    <row r="10156" spans="1:11" x14ac:dyDescent="0.25">
      <c r="A10156" s="40">
        <v>1517940361</v>
      </c>
      <c r="B10156" s="40">
        <v>0</v>
      </c>
      <c r="C10156" s="40">
        <v>1600</v>
      </c>
      <c r="D10156" s="38" t="s">
        <v>359</v>
      </c>
      <c r="E10156" s="57" t="s">
        <v>384</v>
      </c>
      <c r="F10156" s="57">
        <f>ROUNDDOWN(C10156/50,0)*50</f>
        <v>1600</v>
      </c>
      <c r="G10156" s="57" t="str">
        <f>D10156&amp;"_"&amp;B10156&amp;"_"&amp;F10156</f>
        <v>Shanghai_0_1600</v>
      </c>
      <c r="H10156" s="57">
        <v>0.60642999357789273</v>
      </c>
      <c r="I10156" s="57">
        <f>COUNTIF($G$10:G10156,G10156)</f>
        <v>9</v>
      </c>
      <c r="J10156" s="57">
        <f>COUNTIF($G:$G,G10156)</f>
        <v>26</v>
      </c>
      <c r="K10156" s="57">
        <f>ROUND(3000*J10156/21653,0)</f>
        <v>4</v>
      </c>
    </row>
    <row r="10157" spans="1:11" x14ac:dyDescent="0.25">
      <c r="A10157" s="40">
        <v>1512381161</v>
      </c>
      <c r="B10157" s="40">
        <v>0</v>
      </c>
      <c r="C10157" s="40">
        <v>2772</v>
      </c>
      <c r="D10157" s="38" t="s">
        <v>360</v>
      </c>
      <c r="E10157" s="57" t="s">
        <v>384</v>
      </c>
      <c r="F10157" s="57">
        <f>ROUNDDOWN(C10157/50,0)*50</f>
        <v>2750</v>
      </c>
      <c r="G10157" s="57" t="str">
        <f>D10157&amp;"_"&amp;B10157&amp;"_"&amp;F10157</f>
        <v>Beijing_0_2750</v>
      </c>
      <c r="H10157" s="57">
        <v>0.60650472513602782</v>
      </c>
      <c r="I10157" s="57">
        <f>COUNTIF($G$10:G10157,G10157)</f>
        <v>13</v>
      </c>
      <c r="J10157" s="57">
        <f>COUNTIF($G:$G,G10157)</f>
        <v>21</v>
      </c>
      <c r="K10157" s="57">
        <f>ROUND(3000*J10157/21653,0)</f>
        <v>3</v>
      </c>
    </row>
    <row r="10158" spans="1:11" x14ac:dyDescent="0.25">
      <c r="A10158" s="40">
        <v>1513482419</v>
      </c>
      <c r="B10158" s="40">
        <v>1</v>
      </c>
      <c r="C10158" s="40">
        <v>1755</v>
      </c>
      <c r="D10158" s="38" t="s">
        <v>359</v>
      </c>
      <c r="E10158" s="57" t="s">
        <v>384</v>
      </c>
      <c r="F10158" s="57">
        <f>ROUNDDOWN(C10158/50,0)*50</f>
        <v>1750</v>
      </c>
      <c r="G10158" s="57" t="str">
        <f>D10158&amp;"_"&amp;B10158&amp;"_"&amp;F10158</f>
        <v>Shanghai_1_1750</v>
      </c>
      <c r="H10158" s="57">
        <v>0.606576692047194</v>
      </c>
      <c r="I10158" s="57">
        <f>COUNTIF($G$10:G10158,G10158)</f>
        <v>25</v>
      </c>
      <c r="J10158" s="57">
        <f>COUNTIF($G:$G,G10158)</f>
        <v>66</v>
      </c>
      <c r="K10158" s="57">
        <f>ROUND(3000*J10158/21653,0)</f>
        <v>9</v>
      </c>
    </row>
    <row r="10159" spans="1:11" x14ac:dyDescent="0.25">
      <c r="A10159" s="40">
        <v>1512222421</v>
      </c>
      <c r="B10159" s="40">
        <v>0</v>
      </c>
      <c r="C10159" s="40">
        <v>2576</v>
      </c>
      <c r="D10159" s="38" t="s">
        <v>360</v>
      </c>
      <c r="E10159" s="57" t="s">
        <v>384</v>
      </c>
      <c r="F10159" s="57">
        <f>ROUNDDOWN(C10159/50,0)*50</f>
        <v>2550</v>
      </c>
      <c r="G10159" s="57" t="str">
        <f>D10159&amp;"_"&amp;B10159&amp;"_"&amp;F10159</f>
        <v>Beijing_0_2550</v>
      </c>
      <c r="H10159" s="57">
        <v>0.60664574949162453</v>
      </c>
      <c r="I10159" s="57">
        <f>COUNTIF($G$10:G10159,G10159)</f>
        <v>17</v>
      </c>
      <c r="J10159" s="57">
        <f>COUNTIF($G:$G,G10159)</f>
        <v>28</v>
      </c>
      <c r="K10159" s="57">
        <f>ROUND(3000*J10159/21653,0)</f>
        <v>4</v>
      </c>
    </row>
    <row r="10160" spans="1:11" x14ac:dyDescent="0.25">
      <c r="A10160" s="40">
        <v>1511559364</v>
      </c>
      <c r="B10160" s="40">
        <v>1</v>
      </c>
      <c r="C10160" s="40">
        <v>86</v>
      </c>
      <c r="D10160" s="38" t="s">
        <v>358</v>
      </c>
      <c r="E10160" s="57" t="s">
        <v>384</v>
      </c>
      <c r="F10160" s="57">
        <f>ROUNDDOWN(C10160/50,0)*50</f>
        <v>50</v>
      </c>
      <c r="G10160" s="57" t="str">
        <f>D10160&amp;"_"&amp;B10160&amp;"_"&amp;F10160</f>
        <v>Shenzhen_1_50</v>
      </c>
      <c r="H10160" s="57">
        <v>0.60668097266820731</v>
      </c>
      <c r="I10160" s="57">
        <f>COUNTIF($G$10:G10160,G10160)</f>
        <v>20</v>
      </c>
      <c r="J10160" s="57">
        <f>COUNTIF($G:$G,G10160)</f>
        <v>52</v>
      </c>
      <c r="K10160" s="57">
        <f>ROUND(3000*J10160/21653,0)</f>
        <v>7</v>
      </c>
    </row>
    <row r="10161" spans="1:11" x14ac:dyDescent="0.25">
      <c r="A10161" s="40">
        <v>1517184484</v>
      </c>
      <c r="B10161" s="40">
        <v>1</v>
      </c>
      <c r="C10161" s="40">
        <v>3497</v>
      </c>
      <c r="D10161" s="38" t="s">
        <v>361</v>
      </c>
      <c r="E10161" s="57" t="s">
        <v>383</v>
      </c>
      <c r="F10161" s="57">
        <f>ROUNDDOWN(C10161/50,0)*50</f>
        <v>3450</v>
      </c>
      <c r="G10161" s="57" t="str">
        <f>D10161&amp;"_"&amp;B10161&amp;"_"&amp;F10161</f>
        <v>Guangzhou_1_3450</v>
      </c>
      <c r="H10161" s="57">
        <v>3.5009407750224097E-2</v>
      </c>
      <c r="I10161" s="57">
        <f>COUNTIF($G$10:G10161,G10161)</f>
        <v>2</v>
      </c>
      <c r="J10161" s="57">
        <f>COUNTIF($G:$G,G10161)</f>
        <v>8</v>
      </c>
      <c r="K10161" s="57">
        <f>ROUND(3000*J10161/21653,0)</f>
        <v>1</v>
      </c>
    </row>
    <row r="10162" spans="1:11" x14ac:dyDescent="0.25">
      <c r="A10162" s="40">
        <v>1516375477</v>
      </c>
      <c r="B10162" s="40">
        <v>1</v>
      </c>
      <c r="C10162" s="40">
        <v>3485</v>
      </c>
      <c r="D10162" s="38" t="s">
        <v>361</v>
      </c>
      <c r="E10162" s="57" t="s">
        <v>384</v>
      </c>
      <c r="F10162" s="57">
        <f>ROUNDDOWN(C10162/50,0)*50</f>
        <v>3450</v>
      </c>
      <c r="G10162" s="57" t="str">
        <f>D10162&amp;"_"&amp;B10162&amp;"_"&amp;F10162</f>
        <v>Guangzhou_1_3450</v>
      </c>
      <c r="H10162" s="57">
        <v>0.32160377814920182</v>
      </c>
      <c r="I10162" s="57">
        <f>COUNTIF($G$10:G10162,G10162)</f>
        <v>3</v>
      </c>
      <c r="J10162" s="57">
        <f>COUNTIF($G:$G,G10162)</f>
        <v>8</v>
      </c>
      <c r="K10162" s="57">
        <f>ROUND(3000*J10162/21653,0)</f>
        <v>1</v>
      </c>
    </row>
    <row r="10163" spans="1:11" x14ac:dyDescent="0.25">
      <c r="A10163" s="40">
        <v>1513381602</v>
      </c>
      <c r="B10163" s="40">
        <v>0</v>
      </c>
      <c r="C10163" s="40">
        <v>53</v>
      </c>
      <c r="D10163" s="38" t="s">
        <v>360</v>
      </c>
      <c r="E10163" s="57" t="s">
        <v>384</v>
      </c>
      <c r="F10163" s="57">
        <f>ROUNDDOWN(C10163/50,0)*50</f>
        <v>50</v>
      </c>
      <c r="G10163" s="57" t="str">
        <f>D10163&amp;"_"&amp;B10163&amp;"_"&amp;F10163</f>
        <v>Beijing_0_50</v>
      </c>
      <c r="H10163" s="57">
        <v>0.60674917531571937</v>
      </c>
      <c r="I10163" s="57">
        <f>COUNTIF($G$10:G10163,G10163)</f>
        <v>22</v>
      </c>
      <c r="J10163" s="57">
        <f>COUNTIF($G:$G,G10163)</f>
        <v>34</v>
      </c>
      <c r="K10163" s="57">
        <f>ROUND(3000*J10163/21653,0)</f>
        <v>5</v>
      </c>
    </row>
    <row r="10164" spans="1:11" x14ac:dyDescent="0.25">
      <c r="A10164" s="40">
        <v>1514790740</v>
      </c>
      <c r="B10164" s="40">
        <v>0</v>
      </c>
      <c r="C10164" s="40">
        <v>3442</v>
      </c>
      <c r="D10164" s="38" t="s">
        <v>360</v>
      </c>
      <c r="E10164" s="57" t="s">
        <v>384</v>
      </c>
      <c r="F10164" s="57">
        <f>ROUNDDOWN(C10164/50,0)*50</f>
        <v>3400</v>
      </c>
      <c r="G10164" s="57" t="str">
        <f>D10164&amp;"_"&amp;B10164&amp;"_"&amp;F10164</f>
        <v>Beijing_0_3400</v>
      </c>
      <c r="H10164" s="57">
        <v>0.60676159578635602</v>
      </c>
      <c r="I10164" s="57">
        <f>COUNTIF($G$10:G10164,G10164)</f>
        <v>13</v>
      </c>
      <c r="J10164" s="57">
        <f>COUNTIF($G:$G,G10164)</f>
        <v>18</v>
      </c>
      <c r="K10164" s="57">
        <f>ROUND(3000*J10164/21653,0)</f>
        <v>2</v>
      </c>
    </row>
    <row r="10165" spans="1:11" x14ac:dyDescent="0.25">
      <c r="A10165" s="40">
        <v>1514554650</v>
      </c>
      <c r="B10165" s="40">
        <v>0</v>
      </c>
      <c r="C10165" s="40">
        <v>2671</v>
      </c>
      <c r="D10165" s="38" t="s">
        <v>360</v>
      </c>
      <c r="E10165" s="57" t="s">
        <v>384</v>
      </c>
      <c r="F10165" s="57">
        <f>ROUNDDOWN(C10165/50,0)*50</f>
        <v>2650</v>
      </c>
      <c r="G10165" s="57" t="str">
        <f>D10165&amp;"_"&amp;B10165&amp;"_"&amp;F10165</f>
        <v>Beijing_0_2650</v>
      </c>
      <c r="H10165" s="57">
        <v>0.60679102685877595</v>
      </c>
      <c r="I10165" s="57">
        <f>COUNTIF($G$10:G10165,G10165)</f>
        <v>14</v>
      </c>
      <c r="J10165" s="57">
        <f>COUNTIF($G:$G,G10165)</f>
        <v>21</v>
      </c>
      <c r="K10165" s="57">
        <f>ROUND(3000*J10165/21653,0)</f>
        <v>3</v>
      </c>
    </row>
    <row r="10166" spans="1:11" x14ac:dyDescent="0.25">
      <c r="A10166" s="40">
        <v>1515994619</v>
      </c>
      <c r="B10166" s="40">
        <v>1</v>
      </c>
      <c r="C10166" s="40">
        <v>1760</v>
      </c>
      <c r="D10166" s="38" t="s">
        <v>360</v>
      </c>
      <c r="E10166" s="57" t="s">
        <v>384</v>
      </c>
      <c r="F10166" s="57">
        <f>ROUNDDOWN(C10166/50,0)*50</f>
        <v>1750</v>
      </c>
      <c r="G10166" s="57" t="str">
        <f>D10166&amp;"_"&amp;B10166&amp;"_"&amp;F10166</f>
        <v>Beijing_1_1750</v>
      </c>
      <c r="H10166" s="57">
        <v>0.60683793010921727</v>
      </c>
      <c r="I10166" s="57">
        <f>COUNTIF($G$10:G10166,G10166)</f>
        <v>38</v>
      </c>
      <c r="J10166" s="57">
        <f>COUNTIF($G:$G,G10166)</f>
        <v>66</v>
      </c>
      <c r="K10166" s="57">
        <f>ROUND(3000*J10166/21653,0)</f>
        <v>9</v>
      </c>
    </row>
    <row r="10167" spans="1:11" x14ac:dyDescent="0.25">
      <c r="A10167" s="40">
        <v>1515061177</v>
      </c>
      <c r="B10167" s="40">
        <v>1</v>
      </c>
      <c r="C10167" s="40">
        <v>2749</v>
      </c>
      <c r="D10167" s="38" t="s">
        <v>359</v>
      </c>
      <c r="E10167" s="57" t="s">
        <v>383</v>
      </c>
      <c r="F10167" s="57">
        <f>ROUNDDOWN(C10167/50,0)*50</f>
        <v>2700</v>
      </c>
      <c r="G10167" s="57" t="str">
        <f>D10167&amp;"_"&amp;B10167&amp;"_"&amp;F10167</f>
        <v>Shanghai_1_2700</v>
      </c>
      <c r="H10167" s="57">
        <v>0.60684327496748303</v>
      </c>
      <c r="I10167" s="57">
        <f>COUNTIF($G$10:G10167,G10167)</f>
        <v>16</v>
      </c>
      <c r="J10167" s="57">
        <f>COUNTIF($G:$G,G10167)</f>
        <v>55</v>
      </c>
      <c r="K10167" s="57">
        <f>ROUND(3000*J10167/21653,0)</f>
        <v>8</v>
      </c>
    </row>
    <row r="10168" spans="1:11" x14ac:dyDescent="0.25">
      <c r="A10168" s="40">
        <v>1512003661</v>
      </c>
      <c r="B10168" s="40">
        <v>0</v>
      </c>
      <c r="C10168" s="40">
        <v>2587</v>
      </c>
      <c r="D10168" s="38" t="s">
        <v>359</v>
      </c>
      <c r="E10168" s="57" t="s">
        <v>383</v>
      </c>
      <c r="F10168" s="57">
        <f>ROUNDDOWN(C10168/50,0)*50</f>
        <v>2550</v>
      </c>
      <c r="G10168" s="57" t="str">
        <f>D10168&amp;"_"&amp;B10168&amp;"_"&amp;F10168</f>
        <v>Shanghai_0_2550</v>
      </c>
      <c r="H10168" s="57">
        <v>0.60685634775367359</v>
      </c>
      <c r="I10168" s="57">
        <f>COUNTIF($G$10:G10168,G10168)</f>
        <v>6</v>
      </c>
      <c r="J10168" s="57">
        <f>COUNTIF($G:$G,G10168)</f>
        <v>25</v>
      </c>
      <c r="K10168" s="57">
        <f>ROUND(3000*J10168/21653,0)</f>
        <v>3</v>
      </c>
    </row>
    <row r="10169" spans="1:11" x14ac:dyDescent="0.25">
      <c r="A10169" s="40">
        <v>1517777408</v>
      </c>
      <c r="B10169" s="40">
        <v>1</v>
      </c>
      <c r="C10169" s="40">
        <v>393</v>
      </c>
      <c r="D10169" s="38" t="s">
        <v>361</v>
      </c>
      <c r="E10169" s="57" t="s">
        <v>383</v>
      </c>
      <c r="F10169" s="57">
        <f>ROUNDDOWN(C10169/50,0)*50</f>
        <v>350</v>
      </c>
      <c r="G10169" s="57" t="str">
        <f>D10169&amp;"_"&amp;B10169&amp;"_"&amp;F10169</f>
        <v>Guangzhou_1_350</v>
      </c>
      <c r="H10169" s="57">
        <v>2.5727739415499329E-2</v>
      </c>
      <c r="I10169" s="57">
        <f>COUNTIF($G$10:G10169,G10169)</f>
        <v>10</v>
      </c>
      <c r="J10169" s="57">
        <f>COUNTIF($G:$G,G10169)</f>
        <v>35</v>
      </c>
      <c r="K10169" s="57">
        <f>ROUND(3000*J10169/21653,0)</f>
        <v>5</v>
      </c>
    </row>
    <row r="10170" spans="1:11" x14ac:dyDescent="0.25">
      <c r="A10170" s="40">
        <v>1516660745</v>
      </c>
      <c r="B10170" s="40">
        <v>1</v>
      </c>
      <c r="C10170" s="40">
        <v>385</v>
      </c>
      <c r="D10170" s="38" t="s">
        <v>361</v>
      </c>
      <c r="E10170" s="57" t="s">
        <v>384</v>
      </c>
      <c r="F10170" s="57">
        <f>ROUNDDOWN(C10170/50,0)*50</f>
        <v>350</v>
      </c>
      <c r="G10170" s="57" t="str">
        <f>D10170&amp;"_"&amp;B10170&amp;"_"&amp;F10170</f>
        <v>Guangzhou_1_350</v>
      </c>
      <c r="H10170" s="57">
        <v>4.9107978765434046E-2</v>
      </c>
      <c r="I10170" s="57">
        <f>COUNTIF($G$10:G10170,G10170)</f>
        <v>11</v>
      </c>
      <c r="J10170" s="57">
        <f>COUNTIF($G:$G,G10170)</f>
        <v>35</v>
      </c>
      <c r="K10170" s="57">
        <f>ROUND(3000*J10170/21653,0)</f>
        <v>5</v>
      </c>
    </row>
    <row r="10171" spans="1:11" x14ac:dyDescent="0.25">
      <c r="A10171" s="40">
        <v>1511643956</v>
      </c>
      <c r="B10171" s="40">
        <v>1</v>
      </c>
      <c r="C10171" s="40">
        <v>361</v>
      </c>
      <c r="D10171" s="38" t="s">
        <v>361</v>
      </c>
      <c r="E10171" s="57" t="s">
        <v>384</v>
      </c>
      <c r="F10171" s="57">
        <f>ROUNDDOWN(C10171/50,0)*50</f>
        <v>350</v>
      </c>
      <c r="G10171" s="57" t="str">
        <f>D10171&amp;"_"&amp;B10171&amp;"_"&amp;F10171</f>
        <v>Guangzhou_1_350</v>
      </c>
      <c r="H10171" s="57">
        <v>7.2170176652526341E-2</v>
      </c>
      <c r="I10171" s="57">
        <f>COUNTIF($G$10:G10171,G10171)</f>
        <v>12</v>
      </c>
      <c r="J10171" s="57">
        <f>COUNTIF($G:$G,G10171)</f>
        <v>35</v>
      </c>
      <c r="K10171" s="57">
        <f>ROUND(3000*J10171/21653,0)</f>
        <v>5</v>
      </c>
    </row>
    <row r="10172" spans="1:11" x14ac:dyDescent="0.25">
      <c r="A10172" s="40">
        <v>1514578439</v>
      </c>
      <c r="B10172" s="40">
        <v>1</v>
      </c>
      <c r="C10172" s="40">
        <v>375</v>
      </c>
      <c r="D10172" s="38" t="s">
        <v>361</v>
      </c>
      <c r="E10172" s="57" t="s">
        <v>384</v>
      </c>
      <c r="F10172" s="57">
        <f>ROUNDDOWN(C10172/50,0)*50</f>
        <v>350</v>
      </c>
      <c r="G10172" s="57" t="str">
        <f>D10172&amp;"_"&amp;B10172&amp;"_"&amp;F10172</f>
        <v>Guangzhou_1_350</v>
      </c>
      <c r="H10172" s="57">
        <v>0.10786865410673052</v>
      </c>
      <c r="I10172" s="57">
        <f>COUNTIF($G$10:G10172,G10172)</f>
        <v>13</v>
      </c>
      <c r="J10172" s="57">
        <f>COUNTIF($G:$G,G10172)</f>
        <v>35</v>
      </c>
      <c r="K10172" s="57">
        <f>ROUND(3000*J10172/21653,0)</f>
        <v>5</v>
      </c>
    </row>
    <row r="10173" spans="1:11" x14ac:dyDescent="0.25">
      <c r="A10173" s="40">
        <v>1514305994</v>
      </c>
      <c r="B10173" s="40">
        <v>1</v>
      </c>
      <c r="C10173" s="40">
        <v>370</v>
      </c>
      <c r="D10173" s="38" t="s">
        <v>361</v>
      </c>
      <c r="E10173" s="57" t="s">
        <v>384</v>
      </c>
      <c r="F10173" s="57">
        <f>ROUNDDOWN(C10173/50,0)*50</f>
        <v>350</v>
      </c>
      <c r="G10173" s="57" t="str">
        <f>D10173&amp;"_"&amp;B10173&amp;"_"&amp;F10173</f>
        <v>Guangzhou_1_350</v>
      </c>
      <c r="H10173" s="57">
        <v>0.12471460640395782</v>
      </c>
      <c r="I10173" s="57">
        <f>COUNTIF($G$10:G10173,G10173)</f>
        <v>14</v>
      </c>
      <c r="J10173" s="57">
        <f>COUNTIF($G:$G,G10173)</f>
        <v>35</v>
      </c>
      <c r="K10173" s="57">
        <f>ROUND(3000*J10173/21653,0)</f>
        <v>5</v>
      </c>
    </row>
    <row r="10174" spans="1:11" x14ac:dyDescent="0.25">
      <c r="A10174" s="40">
        <v>1512098615</v>
      </c>
      <c r="B10174" s="40">
        <v>1</v>
      </c>
      <c r="C10174" s="40">
        <v>352</v>
      </c>
      <c r="D10174" s="38" t="s">
        <v>361</v>
      </c>
      <c r="E10174" s="57" t="s">
        <v>384</v>
      </c>
      <c r="F10174" s="57">
        <f>ROUNDDOWN(C10174/50,0)*50</f>
        <v>350</v>
      </c>
      <c r="G10174" s="57" t="str">
        <f>D10174&amp;"_"&amp;B10174&amp;"_"&amp;F10174</f>
        <v>Guangzhou_1_350</v>
      </c>
      <c r="H10174" s="57">
        <v>0.16584014790339763</v>
      </c>
      <c r="I10174" s="57">
        <f>COUNTIF($G$10:G10174,G10174)</f>
        <v>15</v>
      </c>
      <c r="J10174" s="57">
        <f>COUNTIF($G:$G,G10174)</f>
        <v>35</v>
      </c>
      <c r="K10174" s="57">
        <f>ROUND(3000*J10174/21653,0)</f>
        <v>5</v>
      </c>
    </row>
    <row r="10175" spans="1:11" x14ac:dyDescent="0.25">
      <c r="A10175" s="40">
        <v>1515670905</v>
      </c>
      <c r="B10175" s="40">
        <v>1</v>
      </c>
      <c r="C10175" s="40">
        <v>360</v>
      </c>
      <c r="D10175" s="38" t="s">
        <v>361</v>
      </c>
      <c r="E10175" s="57" t="s">
        <v>384</v>
      </c>
      <c r="F10175" s="57">
        <f>ROUNDDOWN(C10175/50,0)*50</f>
        <v>350</v>
      </c>
      <c r="G10175" s="57" t="str">
        <f>D10175&amp;"_"&amp;B10175&amp;"_"&amp;F10175</f>
        <v>Guangzhou_1_350</v>
      </c>
      <c r="H10175" s="57">
        <v>0.19215662114034582</v>
      </c>
      <c r="I10175" s="57">
        <f>COUNTIF($G$10:G10175,G10175)</f>
        <v>16</v>
      </c>
      <c r="J10175" s="57">
        <f>COUNTIF($G:$G,G10175)</f>
        <v>35</v>
      </c>
      <c r="K10175" s="57">
        <f>ROUND(3000*J10175/21653,0)</f>
        <v>5</v>
      </c>
    </row>
    <row r="10176" spans="1:11" x14ac:dyDescent="0.25">
      <c r="A10176" s="40">
        <v>1515586089</v>
      </c>
      <c r="B10176" s="40">
        <v>1</v>
      </c>
      <c r="C10176" s="40">
        <v>372</v>
      </c>
      <c r="D10176" s="38" t="s">
        <v>361</v>
      </c>
      <c r="E10176" s="57" t="s">
        <v>384</v>
      </c>
      <c r="F10176" s="57">
        <f>ROUNDDOWN(C10176/50,0)*50</f>
        <v>350</v>
      </c>
      <c r="G10176" s="57" t="str">
        <f>D10176&amp;"_"&amp;B10176&amp;"_"&amp;F10176</f>
        <v>Guangzhou_1_350</v>
      </c>
      <c r="H10176" s="57">
        <v>0.2145321669960315</v>
      </c>
      <c r="I10176" s="57">
        <f>COUNTIF($G$10:G10176,G10176)</f>
        <v>17</v>
      </c>
      <c r="J10176" s="57">
        <f>COUNTIF($G:$G,G10176)</f>
        <v>35</v>
      </c>
      <c r="K10176" s="57">
        <f>ROUND(3000*J10176/21653,0)</f>
        <v>5</v>
      </c>
    </row>
    <row r="10177" spans="1:11" x14ac:dyDescent="0.25">
      <c r="A10177" s="40">
        <v>1512453935</v>
      </c>
      <c r="B10177" s="40">
        <v>1</v>
      </c>
      <c r="C10177" s="40">
        <v>371</v>
      </c>
      <c r="D10177" s="38" t="s">
        <v>361</v>
      </c>
      <c r="E10177" s="57" t="s">
        <v>384</v>
      </c>
      <c r="F10177" s="57">
        <f>ROUNDDOWN(C10177/50,0)*50</f>
        <v>350</v>
      </c>
      <c r="G10177" s="57" t="str">
        <f>D10177&amp;"_"&amp;B10177&amp;"_"&amp;F10177</f>
        <v>Guangzhou_1_350</v>
      </c>
      <c r="H10177" s="57">
        <v>0.23678426921626694</v>
      </c>
      <c r="I10177" s="57">
        <f>COUNTIF($G$10:G10177,G10177)</f>
        <v>18</v>
      </c>
      <c r="J10177" s="57">
        <f>COUNTIF($G:$G,G10177)</f>
        <v>35</v>
      </c>
      <c r="K10177" s="57">
        <f>ROUND(3000*J10177/21653,0)</f>
        <v>5</v>
      </c>
    </row>
    <row r="10178" spans="1:11" x14ac:dyDescent="0.25">
      <c r="A10178" s="40">
        <v>1514559209</v>
      </c>
      <c r="B10178" s="40">
        <v>1</v>
      </c>
      <c r="C10178" s="40">
        <v>369</v>
      </c>
      <c r="D10178" s="38" t="s">
        <v>361</v>
      </c>
      <c r="E10178" s="57" t="s">
        <v>384</v>
      </c>
      <c r="F10178" s="57">
        <f>ROUNDDOWN(C10178/50,0)*50</f>
        <v>350</v>
      </c>
      <c r="G10178" s="57" t="str">
        <f>D10178&amp;"_"&amp;B10178&amp;"_"&amp;F10178</f>
        <v>Guangzhou_1_350</v>
      </c>
      <c r="H10178" s="57">
        <v>0.2674060190447749</v>
      </c>
      <c r="I10178" s="57">
        <f>COUNTIF($G$10:G10178,G10178)</f>
        <v>19</v>
      </c>
      <c r="J10178" s="57">
        <f>COUNTIF($G:$G,G10178)</f>
        <v>35</v>
      </c>
      <c r="K10178" s="57">
        <f>ROUND(3000*J10178/21653,0)</f>
        <v>5</v>
      </c>
    </row>
    <row r="10179" spans="1:11" x14ac:dyDescent="0.25">
      <c r="A10179" s="40">
        <v>1518495679</v>
      </c>
      <c r="B10179" s="40">
        <v>1</v>
      </c>
      <c r="C10179" s="40">
        <v>415</v>
      </c>
      <c r="D10179" s="38" t="s">
        <v>361</v>
      </c>
      <c r="E10179" s="57" t="s">
        <v>383</v>
      </c>
      <c r="F10179" s="57">
        <f>ROUNDDOWN(C10179/50,0)*50</f>
        <v>400</v>
      </c>
      <c r="G10179" s="57" t="str">
        <f>D10179&amp;"_"&amp;B10179&amp;"_"&amp;F10179</f>
        <v>Guangzhou_1_400</v>
      </c>
      <c r="H10179" s="57">
        <v>0.60689242273779298</v>
      </c>
      <c r="I10179" s="57">
        <f>COUNTIF($G$10:G10179,G10179)</f>
        <v>8</v>
      </c>
      <c r="J10179" s="57">
        <f>COUNTIF($G:$G,G10179)</f>
        <v>30</v>
      </c>
      <c r="K10179" s="57">
        <f>ROUND(3000*J10179/21653,0)</f>
        <v>4</v>
      </c>
    </row>
    <row r="10180" spans="1:11" x14ac:dyDescent="0.25">
      <c r="A10180" s="40">
        <v>1519023857</v>
      </c>
      <c r="B10180" s="40">
        <v>1</v>
      </c>
      <c r="C10180" s="40">
        <v>3787</v>
      </c>
      <c r="D10180" s="38" t="s">
        <v>361</v>
      </c>
      <c r="E10180" s="57" t="s">
        <v>383</v>
      </c>
      <c r="F10180" s="57">
        <f>ROUNDDOWN(C10180/50,0)*50</f>
        <v>3750</v>
      </c>
      <c r="G10180" s="57" t="str">
        <f>D10180&amp;"_"&amp;B10180&amp;"_"&amp;F10180</f>
        <v>Guangzhou_1_3750</v>
      </c>
      <c r="H10180" s="57">
        <v>0.60691513515444717</v>
      </c>
      <c r="I10180" s="57">
        <f>COUNTIF($G$10:G10180,G10180)</f>
        <v>2</v>
      </c>
      <c r="J10180" s="57">
        <f>COUNTIF($G:$G,G10180)</f>
        <v>8</v>
      </c>
      <c r="K10180" s="57">
        <f>ROUND(3000*J10180/21653,0)</f>
        <v>1</v>
      </c>
    </row>
    <row r="10181" spans="1:11" x14ac:dyDescent="0.25">
      <c r="A10181" s="40">
        <v>1517383020</v>
      </c>
      <c r="B10181" s="40">
        <v>0</v>
      </c>
      <c r="C10181" s="40">
        <v>1307</v>
      </c>
      <c r="D10181" s="38" t="s">
        <v>359</v>
      </c>
      <c r="E10181" s="57" t="s">
        <v>384</v>
      </c>
      <c r="F10181" s="57">
        <f>ROUNDDOWN(C10181/50,0)*50</f>
        <v>1300</v>
      </c>
      <c r="G10181" s="57" t="str">
        <f>D10181&amp;"_"&amp;B10181&amp;"_"&amp;F10181</f>
        <v>Shanghai_0_1300</v>
      </c>
      <c r="H10181" s="57">
        <v>0.60694611101176899</v>
      </c>
      <c r="I10181" s="57">
        <f>COUNTIF($G$10:G10181,G10181)</f>
        <v>11</v>
      </c>
      <c r="J10181" s="57">
        <f>COUNTIF($G:$G,G10181)</f>
        <v>34</v>
      </c>
      <c r="K10181" s="57">
        <f>ROUND(3000*J10181/21653,0)</f>
        <v>5</v>
      </c>
    </row>
    <row r="10182" spans="1:11" x14ac:dyDescent="0.25">
      <c r="A10182" s="40">
        <v>1511997308</v>
      </c>
      <c r="B10182" s="40">
        <v>1</v>
      </c>
      <c r="C10182" s="40">
        <v>1024</v>
      </c>
      <c r="D10182" s="38" t="s">
        <v>360</v>
      </c>
      <c r="E10182" s="57" t="s">
        <v>384</v>
      </c>
      <c r="F10182" s="57">
        <f>ROUNDDOWN(C10182/50,0)*50</f>
        <v>1000</v>
      </c>
      <c r="G10182" s="57" t="str">
        <f>D10182&amp;"_"&amp;B10182&amp;"_"&amp;F10182</f>
        <v>Beijing_1_1000</v>
      </c>
      <c r="H10182" s="57">
        <v>0.60700790847603092</v>
      </c>
      <c r="I10182" s="57">
        <f>COUNTIF($G$10:G10182,G10182)</f>
        <v>51</v>
      </c>
      <c r="J10182" s="57">
        <f>COUNTIF($G:$G,G10182)</f>
        <v>78</v>
      </c>
      <c r="K10182" s="57">
        <f>ROUND(3000*J10182/21653,0)</f>
        <v>11</v>
      </c>
    </row>
    <row r="10183" spans="1:11" x14ac:dyDescent="0.25">
      <c r="A10183" s="40">
        <v>1517990260</v>
      </c>
      <c r="B10183" s="40">
        <v>0</v>
      </c>
      <c r="C10183" s="40">
        <v>2288</v>
      </c>
      <c r="D10183" s="38" t="s">
        <v>361</v>
      </c>
      <c r="E10183" s="57" t="s">
        <v>384</v>
      </c>
      <c r="F10183" s="57">
        <f>ROUNDDOWN(C10183/50,0)*50</f>
        <v>2250</v>
      </c>
      <c r="G10183" s="57" t="str">
        <f>D10183&amp;"_"&amp;B10183&amp;"_"&amp;F10183</f>
        <v>Guangzhou_0_2250</v>
      </c>
      <c r="H10183" s="57">
        <v>0.60701236072690667</v>
      </c>
      <c r="I10183" s="57">
        <f>COUNTIF($G$10:G10183,G10183)</f>
        <v>13</v>
      </c>
      <c r="J10183" s="57">
        <f>COUNTIF($G:$G,G10183)</f>
        <v>17</v>
      </c>
      <c r="K10183" s="57">
        <f>ROUND(3000*J10183/21653,0)</f>
        <v>2</v>
      </c>
    </row>
    <row r="10184" spans="1:11" x14ac:dyDescent="0.25">
      <c r="A10184" s="40">
        <v>1517766105</v>
      </c>
      <c r="B10184" s="40">
        <v>1</v>
      </c>
      <c r="C10184" s="40">
        <v>2600</v>
      </c>
      <c r="D10184" s="38" t="s">
        <v>359</v>
      </c>
      <c r="E10184" s="57" t="s">
        <v>384</v>
      </c>
      <c r="F10184" s="57">
        <f>ROUNDDOWN(C10184/50,0)*50</f>
        <v>2600</v>
      </c>
      <c r="G10184" s="57" t="str">
        <f>D10184&amp;"_"&amp;B10184&amp;"_"&amp;F10184</f>
        <v>Shanghai_1_2600</v>
      </c>
      <c r="H10184" s="57">
        <v>0.60705827267663814</v>
      </c>
      <c r="I10184" s="57">
        <f>COUNTIF($G$10:G10184,G10184)</f>
        <v>15</v>
      </c>
      <c r="J10184" s="57">
        <f>COUNTIF($G:$G,G10184)</f>
        <v>50</v>
      </c>
      <c r="K10184" s="57">
        <f>ROUND(3000*J10184/21653,0)</f>
        <v>7</v>
      </c>
    </row>
    <row r="10185" spans="1:11" x14ac:dyDescent="0.25">
      <c r="A10185" s="40">
        <v>1512649645</v>
      </c>
      <c r="B10185" s="40">
        <v>1</v>
      </c>
      <c r="C10185" s="40">
        <v>2721</v>
      </c>
      <c r="D10185" s="38" t="s">
        <v>359</v>
      </c>
      <c r="E10185" s="57" t="s">
        <v>384</v>
      </c>
      <c r="F10185" s="57">
        <f>ROUNDDOWN(C10185/50,0)*50</f>
        <v>2700</v>
      </c>
      <c r="G10185" s="57" t="str">
        <f>D10185&amp;"_"&amp;B10185&amp;"_"&amp;F10185</f>
        <v>Shanghai_1_2700</v>
      </c>
      <c r="H10185" s="57">
        <v>0.60706412649522701</v>
      </c>
      <c r="I10185" s="57">
        <f>COUNTIF($G$10:G10185,G10185)</f>
        <v>17</v>
      </c>
      <c r="J10185" s="57">
        <f>COUNTIF($G:$G,G10185)</f>
        <v>55</v>
      </c>
      <c r="K10185" s="57">
        <f>ROUND(3000*J10185/21653,0)</f>
        <v>8</v>
      </c>
    </row>
    <row r="10186" spans="1:11" x14ac:dyDescent="0.25">
      <c r="A10186" s="40">
        <v>1517445649</v>
      </c>
      <c r="B10186" s="40">
        <v>1</v>
      </c>
      <c r="C10186" s="40">
        <v>4373</v>
      </c>
      <c r="D10186" s="38" t="s">
        <v>359</v>
      </c>
      <c r="E10186" s="57" t="s">
        <v>382</v>
      </c>
      <c r="F10186" s="57">
        <f>ROUNDDOWN(C10186/50,0)*50</f>
        <v>4350</v>
      </c>
      <c r="G10186" s="57" t="str">
        <f>D10186&amp;"_"&amp;B10186&amp;"_"&amp;F10186</f>
        <v>Shanghai_1_4350</v>
      </c>
      <c r="H10186" s="57">
        <v>0.60707291811488207</v>
      </c>
      <c r="I10186" s="57">
        <f>COUNTIF($G$10:G10186,G10186)</f>
        <v>2</v>
      </c>
      <c r="J10186" s="57">
        <f>COUNTIF($G:$G,G10186)</f>
        <v>12</v>
      </c>
      <c r="K10186" s="57">
        <f>ROUND(3000*J10186/21653,0)</f>
        <v>2</v>
      </c>
    </row>
    <row r="10187" spans="1:11" x14ac:dyDescent="0.25">
      <c r="A10187" s="40">
        <v>1518240264</v>
      </c>
      <c r="B10187" s="40">
        <v>1</v>
      </c>
      <c r="C10187" s="40">
        <v>3269</v>
      </c>
      <c r="D10187" s="38" t="s">
        <v>360</v>
      </c>
      <c r="E10187" s="57" t="s">
        <v>384</v>
      </c>
      <c r="F10187" s="57">
        <f>ROUNDDOWN(C10187/50,0)*50</f>
        <v>3250</v>
      </c>
      <c r="G10187" s="57" t="str">
        <f>D10187&amp;"_"&amp;B10187&amp;"_"&amp;F10187</f>
        <v>Beijing_1_3250</v>
      </c>
      <c r="H10187" s="57">
        <v>0.60715387355253803</v>
      </c>
      <c r="I10187" s="57">
        <f>COUNTIF($G$10:G10187,G10187)</f>
        <v>14</v>
      </c>
      <c r="J10187" s="57">
        <f>COUNTIF($G:$G,G10187)</f>
        <v>29</v>
      </c>
      <c r="K10187" s="57">
        <f>ROUND(3000*J10187/21653,0)</f>
        <v>4</v>
      </c>
    </row>
    <row r="10188" spans="1:11" x14ac:dyDescent="0.25">
      <c r="A10188" s="40">
        <v>1511748220</v>
      </c>
      <c r="B10188" s="40">
        <v>0</v>
      </c>
      <c r="C10188" s="40">
        <v>1939</v>
      </c>
      <c r="D10188" s="38" t="s">
        <v>359</v>
      </c>
      <c r="E10188" s="57" t="s">
        <v>383</v>
      </c>
      <c r="F10188" s="57">
        <f>ROUNDDOWN(C10188/50,0)*50</f>
        <v>1900</v>
      </c>
      <c r="G10188" s="57" t="str">
        <f>D10188&amp;"_"&amp;B10188&amp;"_"&amp;F10188</f>
        <v>Shanghai_0_1900</v>
      </c>
      <c r="H10188" s="57">
        <v>0.60716858701310006</v>
      </c>
      <c r="I10188" s="57">
        <f>COUNTIF($G$10:G10188,G10188)</f>
        <v>8</v>
      </c>
      <c r="J10188" s="57">
        <f>COUNTIF($G:$G,G10188)</f>
        <v>29</v>
      </c>
      <c r="K10188" s="57">
        <f>ROUND(3000*J10188/21653,0)</f>
        <v>4</v>
      </c>
    </row>
    <row r="10189" spans="1:11" x14ac:dyDescent="0.25">
      <c r="A10189" s="40">
        <v>1518113112</v>
      </c>
      <c r="B10189" s="40">
        <v>0</v>
      </c>
      <c r="C10189" s="40">
        <v>1986</v>
      </c>
      <c r="D10189" s="38" t="s">
        <v>358</v>
      </c>
      <c r="E10189" s="57" t="s">
        <v>384</v>
      </c>
      <c r="F10189" s="57">
        <f>ROUNDDOWN(C10189/50,0)*50</f>
        <v>1950</v>
      </c>
      <c r="G10189" s="57" t="str">
        <f>D10189&amp;"_"&amp;B10189&amp;"_"&amp;F10189</f>
        <v>Shenzhen_0_1950</v>
      </c>
      <c r="H10189" s="57">
        <v>0.60738656175739858</v>
      </c>
      <c r="I10189" s="57">
        <f>COUNTIF($G$10:G10189,G10189)</f>
        <v>7</v>
      </c>
      <c r="J10189" s="57">
        <f>COUNTIF($G:$G,G10189)</f>
        <v>19</v>
      </c>
      <c r="K10189" s="57">
        <f>ROUND(3000*J10189/21653,0)</f>
        <v>3</v>
      </c>
    </row>
    <row r="10190" spans="1:11" x14ac:dyDescent="0.25">
      <c r="A10190" s="40">
        <v>1518432238</v>
      </c>
      <c r="B10190" s="40">
        <v>1</v>
      </c>
      <c r="C10190" s="40">
        <v>753</v>
      </c>
      <c r="D10190" s="38" t="s">
        <v>359</v>
      </c>
      <c r="E10190" s="57" t="s">
        <v>384</v>
      </c>
      <c r="F10190" s="57">
        <f>ROUNDDOWN(C10190/50,0)*50</f>
        <v>750</v>
      </c>
      <c r="G10190" s="57" t="str">
        <f>D10190&amp;"_"&amp;B10190&amp;"_"&amp;F10190</f>
        <v>Shanghai_1_750</v>
      </c>
      <c r="H10190" s="57">
        <v>0.60738690156449326</v>
      </c>
      <c r="I10190" s="57">
        <f>COUNTIF($G$10:G10190,G10190)</f>
        <v>27</v>
      </c>
      <c r="J10190" s="57">
        <f>COUNTIF($G:$G,G10190)</f>
        <v>66</v>
      </c>
      <c r="K10190" s="57">
        <f>ROUND(3000*J10190/21653,0)</f>
        <v>9</v>
      </c>
    </row>
    <row r="10191" spans="1:11" x14ac:dyDescent="0.25">
      <c r="A10191" s="40">
        <v>1519621128</v>
      </c>
      <c r="B10191" s="40">
        <v>1</v>
      </c>
      <c r="C10191" s="40">
        <v>2108</v>
      </c>
      <c r="D10191" s="38" t="s">
        <v>361</v>
      </c>
      <c r="E10191" s="57" t="s">
        <v>384</v>
      </c>
      <c r="F10191" s="57">
        <f>ROUNDDOWN(C10191/50,0)*50</f>
        <v>2100</v>
      </c>
      <c r="G10191" s="57" t="str">
        <f>D10191&amp;"_"&amp;B10191&amp;"_"&amp;F10191</f>
        <v>Guangzhou_1_2100</v>
      </c>
      <c r="H10191" s="57">
        <v>0.60749612141637055</v>
      </c>
      <c r="I10191" s="57">
        <f>COUNTIF($G$10:G10191,G10191)</f>
        <v>21</v>
      </c>
      <c r="J10191" s="57">
        <f>COUNTIF($G:$G,G10191)</f>
        <v>29</v>
      </c>
      <c r="K10191" s="57">
        <f>ROUND(3000*J10191/21653,0)</f>
        <v>4</v>
      </c>
    </row>
    <row r="10192" spans="1:11" x14ac:dyDescent="0.25">
      <c r="A10192" s="40">
        <v>1514210605</v>
      </c>
      <c r="B10192" s="40">
        <v>1</v>
      </c>
      <c r="C10192" s="40">
        <v>4365</v>
      </c>
      <c r="D10192" s="38" t="s">
        <v>358</v>
      </c>
      <c r="E10192" s="57" t="s">
        <v>384</v>
      </c>
      <c r="F10192" s="57">
        <f>ROUNDDOWN(C10192/50,0)*50</f>
        <v>4350</v>
      </c>
      <c r="G10192" s="57" t="str">
        <f>D10192&amp;"_"&amp;B10192&amp;"_"&amp;F10192</f>
        <v>Shenzhen_1_4350</v>
      </c>
      <c r="H10192" s="57">
        <v>0.60750319205123304</v>
      </c>
      <c r="I10192" s="57">
        <f>COUNTIF($G$10:G10192,G10192)</f>
        <v>5</v>
      </c>
      <c r="J10192" s="57">
        <f>COUNTIF($G:$G,G10192)</f>
        <v>11</v>
      </c>
      <c r="K10192" s="57">
        <f>ROUND(3000*J10192/21653,0)</f>
        <v>2</v>
      </c>
    </row>
    <row r="10193" spans="1:11" x14ac:dyDescent="0.25">
      <c r="A10193" s="40">
        <v>1516523085</v>
      </c>
      <c r="B10193" s="40">
        <v>1</v>
      </c>
      <c r="C10193" s="40">
        <v>616</v>
      </c>
      <c r="D10193" s="38" t="s">
        <v>361</v>
      </c>
      <c r="E10193" s="57" t="s">
        <v>382</v>
      </c>
      <c r="F10193" s="57">
        <f>ROUNDDOWN(C10193/50,0)*50</f>
        <v>600</v>
      </c>
      <c r="G10193" s="57" t="str">
        <f>D10193&amp;"_"&amp;B10193&amp;"_"&amp;F10193</f>
        <v>Guangzhou_1_600</v>
      </c>
      <c r="H10193" s="57">
        <v>0.6075062337769469</v>
      </c>
      <c r="I10193" s="57">
        <f>COUNTIF($G$10:G10193,G10193)</f>
        <v>4</v>
      </c>
      <c r="J10193" s="57">
        <f>COUNTIF($G:$G,G10193)</f>
        <v>28</v>
      </c>
      <c r="K10193" s="57">
        <f>ROUND(3000*J10193/21653,0)</f>
        <v>4</v>
      </c>
    </row>
    <row r="10194" spans="1:11" x14ac:dyDescent="0.25">
      <c r="A10194" s="40">
        <v>1514517416</v>
      </c>
      <c r="B10194" s="40">
        <v>1</v>
      </c>
      <c r="C10194" s="40">
        <v>3264</v>
      </c>
      <c r="D10194" s="38" t="s">
        <v>359</v>
      </c>
      <c r="E10194" s="57" t="s">
        <v>384</v>
      </c>
      <c r="F10194" s="57">
        <f>ROUNDDOWN(C10194/50,0)*50</f>
        <v>3250</v>
      </c>
      <c r="G10194" s="57" t="str">
        <f>D10194&amp;"_"&amp;B10194&amp;"_"&amp;F10194</f>
        <v>Shanghai_1_3250</v>
      </c>
      <c r="H10194" s="57">
        <v>0.60753661779981361</v>
      </c>
      <c r="I10194" s="57">
        <f>COUNTIF($G$10:G10194,G10194)</f>
        <v>8</v>
      </c>
      <c r="J10194" s="57">
        <f>COUNTIF($G:$G,G10194)</f>
        <v>21</v>
      </c>
      <c r="K10194" s="57">
        <f>ROUND(3000*J10194/21653,0)</f>
        <v>3</v>
      </c>
    </row>
    <row r="10195" spans="1:11" x14ac:dyDescent="0.25">
      <c r="A10195" s="40">
        <v>1515319672</v>
      </c>
      <c r="B10195" s="40">
        <v>0</v>
      </c>
      <c r="C10195" s="40">
        <v>1094</v>
      </c>
      <c r="D10195" s="38" t="s">
        <v>358</v>
      </c>
      <c r="E10195" s="57" t="s">
        <v>384</v>
      </c>
      <c r="F10195" s="57">
        <f>ROUNDDOWN(C10195/50,0)*50</f>
        <v>1050</v>
      </c>
      <c r="G10195" s="57" t="str">
        <f>D10195&amp;"_"&amp;B10195&amp;"_"&amp;F10195</f>
        <v>Shenzhen_0_1050</v>
      </c>
      <c r="H10195" s="57">
        <v>0.60755219447918618</v>
      </c>
      <c r="I10195" s="57">
        <f>COUNTIF($G$10:G10195,G10195)</f>
        <v>11</v>
      </c>
      <c r="J10195" s="57">
        <f>COUNTIF($G:$G,G10195)</f>
        <v>25</v>
      </c>
      <c r="K10195" s="57">
        <f>ROUND(3000*J10195/21653,0)</f>
        <v>3</v>
      </c>
    </row>
    <row r="10196" spans="1:11" x14ac:dyDescent="0.25">
      <c r="A10196" s="40">
        <v>1514316022</v>
      </c>
      <c r="B10196" s="40">
        <v>0</v>
      </c>
      <c r="C10196" s="40">
        <v>3290</v>
      </c>
      <c r="D10196" s="38" t="s">
        <v>359</v>
      </c>
      <c r="E10196" s="57" t="s">
        <v>383</v>
      </c>
      <c r="F10196" s="57">
        <f>ROUNDDOWN(C10196/50,0)*50</f>
        <v>3250</v>
      </c>
      <c r="G10196" s="57" t="str">
        <f>D10196&amp;"_"&amp;B10196&amp;"_"&amp;F10196</f>
        <v>Shanghai_0_3250</v>
      </c>
      <c r="H10196" s="57">
        <v>0.60759251847315943</v>
      </c>
      <c r="I10196" s="57">
        <f>COUNTIF($G$10:G10196,G10196)</f>
        <v>4</v>
      </c>
      <c r="J10196" s="57">
        <f>COUNTIF($G:$G,G10196)</f>
        <v>13</v>
      </c>
      <c r="K10196" s="57">
        <f>ROUND(3000*J10196/21653,0)</f>
        <v>2</v>
      </c>
    </row>
    <row r="10197" spans="1:11" x14ac:dyDescent="0.25">
      <c r="A10197" s="40">
        <v>1511572128</v>
      </c>
      <c r="B10197" s="40">
        <v>1</v>
      </c>
      <c r="C10197" s="40">
        <v>632</v>
      </c>
      <c r="D10197" s="38" t="s">
        <v>361</v>
      </c>
      <c r="E10197" s="57" t="s">
        <v>383</v>
      </c>
      <c r="F10197" s="57">
        <f>ROUNDDOWN(C10197/50,0)*50</f>
        <v>600</v>
      </c>
      <c r="G10197" s="57" t="str">
        <f>D10197&amp;"_"&amp;B10197&amp;"_"&amp;F10197</f>
        <v>Guangzhou_1_600</v>
      </c>
      <c r="H10197" s="57">
        <v>0.60760120280760632</v>
      </c>
      <c r="I10197" s="57">
        <f>COUNTIF($G$10:G10197,G10197)</f>
        <v>5</v>
      </c>
      <c r="J10197" s="57">
        <f>COUNTIF($G:$G,G10197)</f>
        <v>28</v>
      </c>
      <c r="K10197" s="57">
        <f>ROUND(3000*J10197/21653,0)</f>
        <v>4</v>
      </c>
    </row>
    <row r="10198" spans="1:11" x14ac:dyDescent="0.25">
      <c r="A10198" s="40">
        <v>1511576355</v>
      </c>
      <c r="B10198" s="40">
        <v>1</v>
      </c>
      <c r="C10198" s="40">
        <v>3001</v>
      </c>
      <c r="D10198" s="38" t="s">
        <v>360</v>
      </c>
      <c r="E10198" s="57" t="s">
        <v>384</v>
      </c>
      <c r="F10198" s="57">
        <f>ROUNDDOWN(C10198/50,0)*50</f>
        <v>3000</v>
      </c>
      <c r="G10198" s="57" t="str">
        <f>D10198&amp;"_"&amp;B10198&amp;"_"&amp;F10198</f>
        <v>Beijing_1_3000</v>
      </c>
      <c r="H10198" s="57">
        <v>0.60761039378898163</v>
      </c>
      <c r="I10198" s="57">
        <f>COUNTIF($G$10:G10198,G10198)</f>
        <v>25</v>
      </c>
      <c r="J10198" s="57">
        <f>COUNTIF($G:$G,G10198)</f>
        <v>47</v>
      </c>
      <c r="K10198" s="57">
        <f>ROUND(3000*J10198/21653,0)</f>
        <v>7</v>
      </c>
    </row>
    <row r="10199" spans="1:11" x14ac:dyDescent="0.25">
      <c r="A10199" s="40">
        <v>1517331027</v>
      </c>
      <c r="B10199" s="40">
        <v>1</v>
      </c>
      <c r="C10199" s="40">
        <v>1729</v>
      </c>
      <c r="D10199" s="38" t="s">
        <v>360</v>
      </c>
      <c r="E10199" s="57" t="s">
        <v>384</v>
      </c>
      <c r="F10199" s="57">
        <f>ROUNDDOWN(C10199/50,0)*50</f>
        <v>1700</v>
      </c>
      <c r="G10199" s="57" t="str">
        <f>D10199&amp;"_"&amp;B10199&amp;"_"&amp;F10199</f>
        <v>Beijing_1_1700</v>
      </c>
      <c r="H10199" s="57">
        <v>0.60761063326328602</v>
      </c>
      <c r="I10199" s="57">
        <f>COUNTIF($G$10:G10199,G10199)</f>
        <v>47</v>
      </c>
      <c r="J10199" s="57">
        <f>COUNTIF($G:$G,G10199)</f>
        <v>76</v>
      </c>
      <c r="K10199" s="57">
        <f>ROUND(3000*J10199/21653,0)</f>
        <v>11</v>
      </c>
    </row>
    <row r="10200" spans="1:11" x14ac:dyDescent="0.25">
      <c r="A10200" s="40">
        <v>1518002247</v>
      </c>
      <c r="B10200" s="40">
        <v>1</v>
      </c>
      <c r="C10200" s="40">
        <v>1871</v>
      </c>
      <c r="D10200" s="38" t="s">
        <v>360</v>
      </c>
      <c r="E10200" s="57" t="s">
        <v>384</v>
      </c>
      <c r="F10200" s="57">
        <f>ROUNDDOWN(C10200/50,0)*50</f>
        <v>1850</v>
      </c>
      <c r="G10200" s="57" t="str">
        <f>D10200&amp;"_"&amp;B10200&amp;"_"&amp;F10200</f>
        <v>Beijing_1_1850</v>
      </c>
      <c r="H10200" s="57">
        <v>0.60762085431664548</v>
      </c>
      <c r="I10200" s="57">
        <f>COUNTIF($G$10:G10200,G10200)</f>
        <v>40</v>
      </c>
      <c r="J10200" s="57">
        <f>COUNTIF($G:$G,G10200)</f>
        <v>67</v>
      </c>
      <c r="K10200" s="57">
        <f>ROUND(3000*J10200/21653,0)</f>
        <v>9</v>
      </c>
    </row>
    <row r="10201" spans="1:11" x14ac:dyDescent="0.25">
      <c r="A10201" s="40">
        <v>1516283565</v>
      </c>
      <c r="B10201" s="40">
        <v>1</v>
      </c>
      <c r="C10201" s="40">
        <v>771</v>
      </c>
      <c r="D10201" s="38" t="s">
        <v>361</v>
      </c>
      <c r="E10201" s="57" t="s">
        <v>384</v>
      </c>
      <c r="F10201" s="57">
        <f>ROUNDDOWN(C10201/50,0)*50</f>
        <v>750</v>
      </c>
      <c r="G10201" s="57" t="str">
        <f>D10201&amp;"_"&amp;B10201&amp;"_"&amp;F10201</f>
        <v>Guangzhou_1_750</v>
      </c>
      <c r="H10201" s="57">
        <v>0.60764195346651584</v>
      </c>
      <c r="I10201" s="57">
        <f>COUNTIF($G$10:G10201,G10201)</f>
        <v>11</v>
      </c>
      <c r="J10201" s="57">
        <f>COUNTIF($G:$G,G10201)</f>
        <v>33</v>
      </c>
      <c r="K10201" s="57">
        <f>ROUND(3000*J10201/21653,0)</f>
        <v>5</v>
      </c>
    </row>
    <row r="10202" spans="1:11" x14ac:dyDescent="0.25">
      <c r="A10202" s="40">
        <v>1513333946</v>
      </c>
      <c r="B10202" s="40">
        <v>1</v>
      </c>
      <c r="C10202" s="40">
        <v>1815</v>
      </c>
      <c r="D10202" s="38" t="s">
        <v>360</v>
      </c>
      <c r="E10202" s="57" t="s">
        <v>384</v>
      </c>
      <c r="F10202" s="57">
        <f>ROUNDDOWN(C10202/50,0)*50</f>
        <v>1800</v>
      </c>
      <c r="G10202" s="57" t="str">
        <f>D10202&amp;"_"&amp;B10202&amp;"_"&amp;F10202</f>
        <v>Beijing_1_1800</v>
      </c>
      <c r="H10202" s="57">
        <v>0.60767211756783279</v>
      </c>
      <c r="I10202" s="57">
        <f>COUNTIF($G$10:G10202,G10202)</f>
        <v>39</v>
      </c>
      <c r="J10202" s="57">
        <f>COUNTIF($G:$G,G10202)</f>
        <v>73</v>
      </c>
      <c r="K10202" s="57">
        <f>ROUND(3000*J10202/21653,0)</f>
        <v>10</v>
      </c>
    </row>
    <row r="10203" spans="1:11" x14ac:dyDescent="0.25">
      <c r="A10203" s="40">
        <v>1519939628</v>
      </c>
      <c r="B10203" s="40">
        <v>1</v>
      </c>
      <c r="C10203" s="40">
        <v>1569</v>
      </c>
      <c r="D10203" s="38" t="s">
        <v>358</v>
      </c>
      <c r="E10203" s="57" t="s">
        <v>384</v>
      </c>
      <c r="F10203" s="57">
        <f>ROUNDDOWN(C10203/50,0)*50</f>
        <v>1550</v>
      </c>
      <c r="G10203" s="57" t="str">
        <f>D10203&amp;"_"&amp;B10203&amp;"_"&amp;F10203</f>
        <v>Shenzhen_1_1550</v>
      </c>
      <c r="H10203" s="57">
        <v>0.60768675766058688</v>
      </c>
      <c r="I10203" s="57">
        <f>COUNTIF($G$10:G10203,G10203)</f>
        <v>16</v>
      </c>
      <c r="J10203" s="57">
        <f>COUNTIF($G:$G,G10203)</f>
        <v>40</v>
      </c>
      <c r="K10203" s="57">
        <f>ROUND(3000*J10203/21653,0)</f>
        <v>6</v>
      </c>
    </row>
    <row r="10204" spans="1:11" x14ac:dyDescent="0.25">
      <c r="A10204" s="40">
        <v>1512882875</v>
      </c>
      <c r="B10204" s="40">
        <v>1</v>
      </c>
      <c r="C10204" s="40">
        <v>3529</v>
      </c>
      <c r="D10204" s="38" t="s">
        <v>361</v>
      </c>
      <c r="E10204" s="57" t="s">
        <v>384</v>
      </c>
      <c r="F10204" s="57">
        <f>ROUNDDOWN(C10204/50,0)*50</f>
        <v>3500</v>
      </c>
      <c r="G10204" s="57" t="str">
        <f>D10204&amp;"_"&amp;B10204&amp;"_"&amp;F10204</f>
        <v>Guangzhou_1_3500</v>
      </c>
      <c r="H10204" s="57">
        <v>3.4245960962135391E-2</v>
      </c>
      <c r="I10204" s="57">
        <f>COUNTIF($G$10:G10204,G10204)</f>
        <v>8</v>
      </c>
      <c r="J10204" s="57">
        <f>COUNTIF($G:$G,G10204)</f>
        <v>16</v>
      </c>
      <c r="K10204" s="57">
        <f>ROUND(3000*J10204/21653,0)</f>
        <v>2</v>
      </c>
    </row>
    <row r="10205" spans="1:11" x14ac:dyDescent="0.25">
      <c r="A10205" s="40">
        <v>1518512804</v>
      </c>
      <c r="B10205" s="40">
        <v>1</v>
      </c>
      <c r="C10205" s="40">
        <v>3514</v>
      </c>
      <c r="D10205" s="38" t="s">
        <v>361</v>
      </c>
      <c r="E10205" s="57" t="s">
        <v>384</v>
      </c>
      <c r="F10205" s="57">
        <f>ROUNDDOWN(C10205/50,0)*50</f>
        <v>3500</v>
      </c>
      <c r="G10205" s="57" t="str">
        <f>D10205&amp;"_"&amp;B10205&amp;"_"&amp;F10205</f>
        <v>Guangzhou_1_3500</v>
      </c>
      <c r="H10205" s="57">
        <v>0.10437137180985989</v>
      </c>
      <c r="I10205" s="57">
        <f>COUNTIF($G$10:G10205,G10205)</f>
        <v>9</v>
      </c>
      <c r="J10205" s="57">
        <f>COUNTIF($G:$G,G10205)</f>
        <v>16</v>
      </c>
      <c r="K10205" s="57">
        <f>ROUND(3000*J10205/21653,0)</f>
        <v>2</v>
      </c>
    </row>
    <row r="10206" spans="1:11" x14ac:dyDescent="0.25">
      <c r="A10206" s="40">
        <v>1511779957</v>
      </c>
      <c r="B10206" s="40">
        <v>1</v>
      </c>
      <c r="C10206" s="40">
        <v>3542</v>
      </c>
      <c r="D10206" s="38" t="s">
        <v>361</v>
      </c>
      <c r="E10206" s="57" t="s">
        <v>384</v>
      </c>
      <c r="F10206" s="57">
        <f>ROUNDDOWN(C10206/50,0)*50</f>
        <v>3500</v>
      </c>
      <c r="G10206" s="57" t="str">
        <f>D10206&amp;"_"&amp;B10206&amp;"_"&amp;F10206</f>
        <v>Guangzhou_1_3500</v>
      </c>
      <c r="H10206" s="57">
        <v>0.10736128540484424</v>
      </c>
      <c r="I10206" s="57">
        <f>COUNTIF($G$10:G10206,G10206)</f>
        <v>10</v>
      </c>
      <c r="J10206" s="57">
        <f>COUNTIF($G:$G,G10206)</f>
        <v>16</v>
      </c>
      <c r="K10206" s="57">
        <f>ROUND(3000*J10206/21653,0)</f>
        <v>2</v>
      </c>
    </row>
    <row r="10207" spans="1:11" x14ac:dyDescent="0.25">
      <c r="A10207" s="40">
        <v>1516809316</v>
      </c>
      <c r="B10207" s="40">
        <v>1</v>
      </c>
      <c r="C10207" s="40">
        <v>3511</v>
      </c>
      <c r="D10207" s="38" t="s">
        <v>361</v>
      </c>
      <c r="E10207" s="57" t="s">
        <v>384</v>
      </c>
      <c r="F10207" s="57">
        <f>ROUNDDOWN(C10207/50,0)*50</f>
        <v>3500</v>
      </c>
      <c r="G10207" s="57" t="str">
        <f>D10207&amp;"_"&amp;B10207&amp;"_"&amp;F10207</f>
        <v>Guangzhou_1_3500</v>
      </c>
      <c r="H10207" s="57">
        <v>0.10784743128261332</v>
      </c>
      <c r="I10207" s="57">
        <f>COUNTIF($G$10:G10207,G10207)</f>
        <v>11</v>
      </c>
      <c r="J10207" s="57">
        <f>COUNTIF($G:$G,G10207)</f>
        <v>16</v>
      </c>
      <c r="K10207" s="57">
        <f>ROUND(3000*J10207/21653,0)</f>
        <v>2</v>
      </c>
    </row>
    <row r="10208" spans="1:11" x14ac:dyDescent="0.25">
      <c r="A10208" s="40">
        <v>1517928929</v>
      </c>
      <c r="B10208" s="40">
        <v>1</v>
      </c>
      <c r="C10208" s="40">
        <v>2412</v>
      </c>
      <c r="D10208" s="38" t="s">
        <v>359</v>
      </c>
      <c r="E10208" s="57" t="s">
        <v>384</v>
      </c>
      <c r="F10208" s="57">
        <f>ROUNDDOWN(C10208/50,0)*50</f>
        <v>2400</v>
      </c>
      <c r="G10208" s="57" t="str">
        <f>D10208&amp;"_"&amp;B10208&amp;"_"&amp;F10208</f>
        <v>Shanghai_1_2400</v>
      </c>
      <c r="H10208" s="57">
        <v>0.60779850941011615</v>
      </c>
      <c r="I10208" s="57">
        <f>COUNTIF($G$10:G10208,G10208)</f>
        <v>26</v>
      </c>
      <c r="J10208" s="57">
        <f>COUNTIF($G:$G,G10208)</f>
        <v>65</v>
      </c>
      <c r="K10208" s="57">
        <f>ROUND(3000*J10208/21653,0)</f>
        <v>9</v>
      </c>
    </row>
    <row r="10209" spans="1:11" x14ac:dyDescent="0.25">
      <c r="A10209" s="40">
        <v>1511554844</v>
      </c>
      <c r="B10209" s="40">
        <v>1</v>
      </c>
      <c r="C10209" s="40">
        <v>1282</v>
      </c>
      <c r="D10209" s="38" t="s">
        <v>358</v>
      </c>
      <c r="E10209" s="57" t="s">
        <v>384</v>
      </c>
      <c r="F10209" s="57">
        <f>ROUNDDOWN(C10209/50,0)*50</f>
        <v>1250</v>
      </c>
      <c r="G10209" s="57" t="str">
        <f>D10209&amp;"_"&amp;B10209&amp;"_"&amp;F10209</f>
        <v>Shenzhen_1_1250</v>
      </c>
      <c r="H10209" s="57">
        <v>0.6078771888173643</v>
      </c>
      <c r="I10209" s="57">
        <f>COUNTIF($G$10:G10209,G10209)</f>
        <v>16</v>
      </c>
      <c r="J10209" s="57">
        <f>COUNTIF($G:$G,G10209)</f>
        <v>38</v>
      </c>
      <c r="K10209" s="57">
        <f>ROUND(3000*J10209/21653,0)</f>
        <v>5</v>
      </c>
    </row>
    <row r="10210" spans="1:11" x14ac:dyDescent="0.25">
      <c r="A10210" s="40">
        <v>1517928999</v>
      </c>
      <c r="B10210" s="40">
        <v>1</v>
      </c>
      <c r="C10210" s="40">
        <v>1199</v>
      </c>
      <c r="D10210" s="38" t="s">
        <v>361</v>
      </c>
      <c r="E10210" s="57" t="s">
        <v>384</v>
      </c>
      <c r="F10210" s="57">
        <f>ROUNDDOWN(C10210/50,0)*50</f>
        <v>1150</v>
      </c>
      <c r="G10210" s="57" t="str">
        <f>D10210&amp;"_"&amp;B10210&amp;"_"&amp;F10210</f>
        <v>Guangzhou_1_1150</v>
      </c>
      <c r="H10210" s="57">
        <v>0.60792188197929764</v>
      </c>
      <c r="I10210" s="57">
        <f>COUNTIF($G$10:G10210,G10210)</f>
        <v>27</v>
      </c>
      <c r="J10210" s="57">
        <f>COUNTIF($G:$G,G10210)</f>
        <v>41</v>
      </c>
      <c r="K10210" s="57">
        <f>ROUND(3000*J10210/21653,0)</f>
        <v>6</v>
      </c>
    </row>
    <row r="10211" spans="1:11" x14ac:dyDescent="0.25">
      <c r="A10211" s="40">
        <v>1517258085</v>
      </c>
      <c r="B10211" s="40">
        <v>1</v>
      </c>
      <c r="C10211" s="40">
        <v>5212</v>
      </c>
      <c r="D10211" s="38" t="s">
        <v>358</v>
      </c>
      <c r="E10211" s="57" t="s">
        <v>382</v>
      </c>
      <c r="F10211" s="57">
        <f>ROUNDDOWN(C10211/50,0)*50</f>
        <v>5200</v>
      </c>
      <c r="G10211" s="57" t="str">
        <f>D10211&amp;"_"&amp;B10211&amp;"_"&amp;F10211</f>
        <v>Shenzhen_1_5200</v>
      </c>
      <c r="H10211" s="57">
        <v>0.60793604441144034</v>
      </c>
      <c r="I10211" s="57">
        <f>COUNTIF($G$10:G10211,G10211)</f>
        <v>1</v>
      </c>
      <c r="J10211" s="57">
        <f>COUNTIF($G:$G,G10211)</f>
        <v>5</v>
      </c>
      <c r="K10211" s="57">
        <f>ROUND(3000*J10211/21653,0)</f>
        <v>1</v>
      </c>
    </row>
    <row r="10212" spans="1:11" x14ac:dyDescent="0.25">
      <c r="A10212" s="40">
        <v>1519104049</v>
      </c>
      <c r="B10212" s="40">
        <v>1</v>
      </c>
      <c r="C10212" s="40">
        <v>157</v>
      </c>
      <c r="D10212" s="38" t="s">
        <v>359</v>
      </c>
      <c r="E10212" s="57" t="s">
        <v>384</v>
      </c>
      <c r="F10212" s="57">
        <f>ROUNDDOWN(C10212/50,0)*50</f>
        <v>150</v>
      </c>
      <c r="G10212" s="57" t="str">
        <f>D10212&amp;"_"&amp;B10212&amp;"_"&amp;F10212</f>
        <v>Shanghai_1_150</v>
      </c>
      <c r="H10212" s="57">
        <v>0.60800970000995125</v>
      </c>
      <c r="I10212" s="57">
        <f>COUNTIF($G$10:G10212,G10212)</f>
        <v>26</v>
      </c>
      <c r="J10212" s="57">
        <f>COUNTIF($G:$G,G10212)</f>
        <v>72</v>
      </c>
      <c r="K10212" s="57">
        <f>ROUND(3000*J10212/21653,0)</f>
        <v>10</v>
      </c>
    </row>
    <row r="10213" spans="1:11" x14ac:dyDescent="0.25">
      <c r="A10213" s="40">
        <v>1511826859</v>
      </c>
      <c r="B10213" s="40">
        <v>1</v>
      </c>
      <c r="C10213" s="40">
        <v>2967</v>
      </c>
      <c r="D10213" s="38" t="s">
        <v>361</v>
      </c>
      <c r="E10213" s="57" t="s">
        <v>384</v>
      </c>
      <c r="F10213" s="57">
        <f>ROUNDDOWN(C10213/50,0)*50</f>
        <v>2950</v>
      </c>
      <c r="G10213" s="57" t="str">
        <f>D10213&amp;"_"&amp;B10213&amp;"_"&amp;F10213</f>
        <v>Guangzhou_1_2950</v>
      </c>
      <c r="H10213" s="57">
        <v>0.60801830563881776</v>
      </c>
      <c r="I10213" s="57">
        <f>COUNTIF($G$10:G10213,G10213)</f>
        <v>15</v>
      </c>
      <c r="J10213" s="57">
        <f>COUNTIF($G:$G,G10213)</f>
        <v>16</v>
      </c>
      <c r="K10213" s="57">
        <f>ROUND(3000*J10213/21653,0)</f>
        <v>2</v>
      </c>
    </row>
    <row r="10214" spans="1:11" x14ac:dyDescent="0.25">
      <c r="A10214" s="40">
        <v>1515551795</v>
      </c>
      <c r="B10214" s="40">
        <v>1</v>
      </c>
      <c r="C10214" s="40">
        <v>2872</v>
      </c>
      <c r="D10214" s="38" t="s">
        <v>360</v>
      </c>
      <c r="E10214" s="57" t="s">
        <v>384</v>
      </c>
      <c r="F10214" s="57">
        <f>ROUNDDOWN(C10214/50,0)*50</f>
        <v>2850</v>
      </c>
      <c r="G10214" s="57" t="str">
        <f>D10214&amp;"_"&amp;B10214&amp;"_"&amp;F10214</f>
        <v>Beijing_1_2850</v>
      </c>
      <c r="H10214" s="57">
        <v>0.60808763438461355</v>
      </c>
      <c r="I10214" s="57">
        <f>COUNTIF($G$10:G10214,G10214)</f>
        <v>38</v>
      </c>
      <c r="J10214" s="57">
        <f>COUNTIF($G:$G,G10214)</f>
        <v>62</v>
      </c>
      <c r="K10214" s="57">
        <f>ROUND(3000*J10214/21653,0)</f>
        <v>9</v>
      </c>
    </row>
    <row r="10215" spans="1:11" x14ac:dyDescent="0.25">
      <c r="A10215" s="40">
        <v>1519217447</v>
      </c>
      <c r="B10215" s="40">
        <v>1</v>
      </c>
      <c r="C10215" s="40">
        <v>1564</v>
      </c>
      <c r="D10215" s="38" t="s">
        <v>360</v>
      </c>
      <c r="E10215" s="57" t="s">
        <v>384</v>
      </c>
      <c r="F10215" s="57">
        <f>ROUNDDOWN(C10215/50,0)*50</f>
        <v>1550</v>
      </c>
      <c r="G10215" s="57" t="str">
        <f>D10215&amp;"_"&amp;B10215&amp;"_"&amp;F10215</f>
        <v>Beijing_1_1550</v>
      </c>
      <c r="H10215" s="57">
        <v>0.60814107115328897</v>
      </c>
      <c r="I10215" s="57">
        <f>COUNTIF($G$10:G10215,G10215)</f>
        <v>49</v>
      </c>
      <c r="J10215" s="57">
        <f>COUNTIF($G:$G,G10215)</f>
        <v>79</v>
      </c>
      <c r="K10215" s="57">
        <f>ROUND(3000*J10215/21653,0)</f>
        <v>11</v>
      </c>
    </row>
    <row r="10216" spans="1:11" x14ac:dyDescent="0.25">
      <c r="A10216" s="40">
        <v>1519458628</v>
      </c>
      <c r="B10216" s="40">
        <v>1</v>
      </c>
      <c r="C10216" s="40">
        <v>3765</v>
      </c>
      <c r="D10216" s="38" t="s">
        <v>360</v>
      </c>
      <c r="E10216" s="57" t="s">
        <v>384</v>
      </c>
      <c r="F10216" s="57">
        <f>ROUNDDOWN(C10216/50,0)*50</f>
        <v>3750</v>
      </c>
      <c r="G10216" s="57" t="str">
        <f>D10216&amp;"_"&amp;B10216&amp;"_"&amp;F10216</f>
        <v>Beijing_1_3750</v>
      </c>
      <c r="H10216" s="57">
        <v>0.6081580495536284</v>
      </c>
      <c r="I10216" s="57">
        <f>COUNTIF($G$10:G10216,G10216)</f>
        <v>16</v>
      </c>
      <c r="J10216" s="57">
        <f>COUNTIF($G:$G,G10216)</f>
        <v>29</v>
      </c>
      <c r="K10216" s="57">
        <f>ROUND(3000*J10216/21653,0)</f>
        <v>4</v>
      </c>
    </row>
    <row r="10217" spans="1:11" x14ac:dyDescent="0.25">
      <c r="A10217" s="40">
        <v>1516345880</v>
      </c>
      <c r="B10217" s="40">
        <v>0</v>
      </c>
      <c r="C10217" s="40">
        <v>1689</v>
      </c>
      <c r="D10217" s="38" t="s">
        <v>359</v>
      </c>
      <c r="E10217" s="57" t="s">
        <v>384</v>
      </c>
      <c r="F10217" s="57">
        <f>ROUNDDOWN(C10217/50,0)*50</f>
        <v>1650</v>
      </c>
      <c r="G10217" s="57" t="str">
        <f>D10217&amp;"_"&amp;B10217&amp;"_"&amp;F10217</f>
        <v>Shanghai_0_1650</v>
      </c>
      <c r="H10217" s="57">
        <v>0.60818731752430788</v>
      </c>
      <c r="I10217" s="57">
        <f>COUNTIF($G$10:G10217,G10217)</f>
        <v>8</v>
      </c>
      <c r="J10217" s="57">
        <f>COUNTIF($G:$G,G10217)</f>
        <v>23</v>
      </c>
      <c r="K10217" s="57">
        <f>ROUND(3000*J10217/21653,0)</f>
        <v>3</v>
      </c>
    </row>
    <row r="10218" spans="1:11" x14ac:dyDescent="0.25">
      <c r="A10218" s="40">
        <v>1517200577</v>
      </c>
      <c r="B10218" s="40">
        <v>1</v>
      </c>
      <c r="C10218" s="40">
        <v>402</v>
      </c>
      <c r="D10218" s="38" t="s">
        <v>359</v>
      </c>
      <c r="E10218" s="57" t="s">
        <v>384</v>
      </c>
      <c r="F10218" s="57">
        <f>ROUNDDOWN(C10218/50,0)*50</f>
        <v>400</v>
      </c>
      <c r="G10218" s="57" t="str">
        <f>D10218&amp;"_"&amp;B10218&amp;"_"&amp;F10218</f>
        <v>Shanghai_1_400</v>
      </c>
      <c r="H10218" s="57">
        <v>0.60818879573138529</v>
      </c>
      <c r="I10218" s="57">
        <f>COUNTIF($G$10:G10218,G10218)</f>
        <v>27</v>
      </c>
      <c r="J10218" s="57">
        <f>COUNTIF($G:$G,G10218)</f>
        <v>68</v>
      </c>
      <c r="K10218" s="57">
        <f>ROUND(3000*J10218/21653,0)</f>
        <v>9</v>
      </c>
    </row>
    <row r="10219" spans="1:11" x14ac:dyDescent="0.25">
      <c r="A10219" s="40">
        <v>1519520685</v>
      </c>
      <c r="B10219" s="40">
        <v>1</v>
      </c>
      <c r="C10219" s="40">
        <v>1227</v>
      </c>
      <c r="D10219" s="38" t="s">
        <v>360</v>
      </c>
      <c r="E10219" s="57" t="s">
        <v>384</v>
      </c>
      <c r="F10219" s="57">
        <f>ROUNDDOWN(C10219/50,0)*50</f>
        <v>1200</v>
      </c>
      <c r="G10219" s="57" t="str">
        <f>D10219&amp;"_"&amp;B10219&amp;"_"&amp;F10219</f>
        <v>Beijing_1_1200</v>
      </c>
      <c r="H10219" s="57">
        <v>0.60821593138347074</v>
      </c>
      <c r="I10219" s="57">
        <f>COUNTIF($G$10:G10219,G10219)</f>
        <v>49</v>
      </c>
      <c r="J10219" s="57">
        <f>COUNTIF($G:$G,G10219)</f>
        <v>72</v>
      </c>
      <c r="K10219" s="57">
        <f>ROUND(3000*J10219/21653,0)</f>
        <v>10</v>
      </c>
    </row>
    <row r="10220" spans="1:11" x14ac:dyDescent="0.25">
      <c r="A10220" s="40">
        <v>1515371906</v>
      </c>
      <c r="B10220" s="40">
        <v>1</v>
      </c>
      <c r="C10220" s="40">
        <v>3578</v>
      </c>
      <c r="D10220" s="38" t="s">
        <v>361</v>
      </c>
      <c r="E10220" s="57" t="s">
        <v>382</v>
      </c>
      <c r="F10220" s="57">
        <f>ROUNDDOWN(C10220/50,0)*50</f>
        <v>3550</v>
      </c>
      <c r="G10220" s="57" t="str">
        <f>D10220&amp;"_"&amp;B10220&amp;"_"&amp;F10220</f>
        <v>Guangzhou_1_3550</v>
      </c>
      <c r="H10220" s="57">
        <v>0.15651893964582098</v>
      </c>
      <c r="I10220" s="57">
        <f>COUNTIF($G$10:G10220,G10220)</f>
        <v>1</v>
      </c>
      <c r="J10220" s="57">
        <f>COUNTIF($G:$G,G10220)</f>
        <v>11</v>
      </c>
      <c r="K10220" s="57">
        <f>ROUND(3000*J10220/21653,0)</f>
        <v>2</v>
      </c>
    </row>
    <row r="10221" spans="1:11" x14ac:dyDescent="0.25">
      <c r="A10221" s="40">
        <v>1512413033</v>
      </c>
      <c r="B10221" s="40">
        <v>1</v>
      </c>
      <c r="C10221" s="40">
        <v>3584</v>
      </c>
      <c r="D10221" s="38" t="s">
        <v>361</v>
      </c>
      <c r="E10221" s="57" t="s">
        <v>382</v>
      </c>
      <c r="F10221" s="57">
        <f>ROUNDDOWN(C10221/50,0)*50</f>
        <v>3550</v>
      </c>
      <c r="G10221" s="57" t="str">
        <f>D10221&amp;"_"&amp;B10221&amp;"_"&amp;F10221</f>
        <v>Guangzhou_1_3550</v>
      </c>
      <c r="H10221" s="57">
        <v>0.1948651887477777</v>
      </c>
      <c r="I10221" s="57">
        <f>COUNTIF($G$10:G10221,G10221)</f>
        <v>2</v>
      </c>
      <c r="J10221" s="57">
        <f>COUNTIF($G:$G,G10221)</f>
        <v>11</v>
      </c>
      <c r="K10221" s="57">
        <f>ROUND(3000*J10221/21653,0)</f>
        <v>2</v>
      </c>
    </row>
    <row r="10222" spans="1:11" x14ac:dyDescent="0.25">
      <c r="A10222" s="40">
        <v>1514519733</v>
      </c>
      <c r="B10222" s="40">
        <v>1</v>
      </c>
      <c r="C10222" s="40">
        <v>3557</v>
      </c>
      <c r="D10222" s="38" t="s">
        <v>361</v>
      </c>
      <c r="E10222" s="57" t="s">
        <v>383</v>
      </c>
      <c r="F10222" s="57">
        <f>ROUNDDOWN(C10222/50,0)*50</f>
        <v>3550</v>
      </c>
      <c r="G10222" s="57" t="str">
        <f>D10222&amp;"_"&amp;B10222&amp;"_"&amp;F10222</f>
        <v>Guangzhou_1_3550</v>
      </c>
      <c r="H10222" s="57">
        <v>0.24041844789761291</v>
      </c>
      <c r="I10222" s="57">
        <f>COUNTIF($G$10:G10222,G10222)</f>
        <v>3</v>
      </c>
      <c r="J10222" s="57">
        <f>COUNTIF($G:$G,G10222)</f>
        <v>11</v>
      </c>
      <c r="K10222" s="57">
        <f>ROUND(3000*J10222/21653,0)</f>
        <v>2</v>
      </c>
    </row>
    <row r="10223" spans="1:11" x14ac:dyDescent="0.25">
      <c r="A10223" s="40">
        <v>1518465064</v>
      </c>
      <c r="B10223" s="40">
        <v>1</v>
      </c>
      <c r="C10223" s="40">
        <v>3581</v>
      </c>
      <c r="D10223" s="38" t="s">
        <v>361</v>
      </c>
      <c r="E10223" s="57" t="s">
        <v>383</v>
      </c>
      <c r="F10223" s="57">
        <f>ROUNDDOWN(C10223/50,0)*50</f>
        <v>3550</v>
      </c>
      <c r="G10223" s="57" t="str">
        <f>D10223&amp;"_"&amp;B10223&amp;"_"&amp;F10223</f>
        <v>Guangzhou_1_3550</v>
      </c>
      <c r="H10223" s="57">
        <v>0.64445951386590339</v>
      </c>
      <c r="I10223" s="57">
        <f>COUNTIF($G$10:G10223,G10223)</f>
        <v>4</v>
      </c>
      <c r="J10223" s="57">
        <f>COUNTIF($G:$G,G10223)</f>
        <v>11</v>
      </c>
      <c r="K10223" s="57">
        <f>ROUND(3000*J10223/21653,0)</f>
        <v>2</v>
      </c>
    </row>
    <row r="10224" spans="1:11" x14ac:dyDescent="0.25">
      <c r="A10224" s="40">
        <v>1513632340</v>
      </c>
      <c r="B10224" s="40">
        <v>0</v>
      </c>
      <c r="C10224" s="40">
        <v>656</v>
      </c>
      <c r="D10224" s="38" t="s">
        <v>360</v>
      </c>
      <c r="E10224" s="57" t="s">
        <v>384</v>
      </c>
      <c r="F10224" s="57">
        <f>ROUNDDOWN(C10224/50,0)*50</f>
        <v>650</v>
      </c>
      <c r="G10224" s="57" t="str">
        <f>D10224&amp;"_"&amp;B10224&amp;"_"&amp;F10224</f>
        <v>Beijing_0_650</v>
      </c>
      <c r="H10224" s="57">
        <v>0.60823089549714526</v>
      </c>
      <c r="I10224" s="57">
        <f>COUNTIF($G$10:G10224,G10224)</f>
        <v>32</v>
      </c>
      <c r="J10224" s="57">
        <f>COUNTIF($G:$G,G10224)</f>
        <v>55</v>
      </c>
      <c r="K10224" s="57">
        <f>ROUND(3000*J10224/21653,0)</f>
        <v>8</v>
      </c>
    </row>
    <row r="10225" spans="1:11" x14ac:dyDescent="0.25">
      <c r="A10225" s="40">
        <v>1513667618</v>
      </c>
      <c r="B10225" s="40">
        <v>1</v>
      </c>
      <c r="C10225" s="40">
        <v>2622</v>
      </c>
      <c r="D10225" s="38" t="s">
        <v>359</v>
      </c>
      <c r="E10225" s="57" t="s">
        <v>384</v>
      </c>
      <c r="F10225" s="57">
        <f>ROUNDDOWN(C10225/50,0)*50</f>
        <v>2600</v>
      </c>
      <c r="G10225" s="57" t="str">
        <f>D10225&amp;"_"&amp;B10225&amp;"_"&amp;F10225</f>
        <v>Shanghai_1_2600</v>
      </c>
      <c r="H10225" s="57">
        <v>0.60840634216372758</v>
      </c>
      <c r="I10225" s="57">
        <f>COUNTIF($G$10:G10225,G10225)</f>
        <v>16</v>
      </c>
      <c r="J10225" s="57">
        <f>COUNTIF($G:$G,G10225)</f>
        <v>50</v>
      </c>
      <c r="K10225" s="57">
        <f>ROUND(3000*J10225/21653,0)</f>
        <v>7</v>
      </c>
    </row>
    <row r="10226" spans="1:11" x14ac:dyDescent="0.25">
      <c r="A10226" s="40">
        <v>1515259479</v>
      </c>
      <c r="B10226" s="40">
        <v>1</v>
      </c>
      <c r="C10226" s="40">
        <v>324</v>
      </c>
      <c r="D10226" s="38" t="s">
        <v>360</v>
      </c>
      <c r="E10226" s="57" t="s">
        <v>384</v>
      </c>
      <c r="F10226" s="57">
        <f>ROUNDDOWN(C10226/50,0)*50</f>
        <v>300</v>
      </c>
      <c r="G10226" s="57" t="str">
        <f>D10226&amp;"_"&amp;B10226&amp;"_"&amp;F10226</f>
        <v>Beijing_1_300</v>
      </c>
      <c r="H10226" s="57">
        <v>0.6084414464285256</v>
      </c>
      <c r="I10226" s="57">
        <f>COUNTIF($G$10:G10226,G10226)</f>
        <v>62</v>
      </c>
      <c r="J10226" s="57">
        <f>COUNTIF($G:$G,G10226)</f>
        <v>94</v>
      </c>
      <c r="K10226" s="57">
        <f>ROUND(3000*J10226/21653,0)</f>
        <v>13</v>
      </c>
    </row>
    <row r="10227" spans="1:11" x14ac:dyDescent="0.25">
      <c r="A10227" s="40">
        <v>1513193289</v>
      </c>
      <c r="B10227" s="40">
        <v>1</v>
      </c>
      <c r="C10227" s="40">
        <v>2272</v>
      </c>
      <c r="D10227" s="38" t="s">
        <v>360</v>
      </c>
      <c r="E10227" s="57" t="s">
        <v>384</v>
      </c>
      <c r="F10227" s="57">
        <f>ROUNDDOWN(C10227/50,0)*50</f>
        <v>2250</v>
      </c>
      <c r="G10227" s="57" t="str">
        <f>D10227&amp;"_"&amp;B10227&amp;"_"&amp;F10227</f>
        <v>Beijing_1_2250</v>
      </c>
      <c r="H10227" s="57">
        <v>0.60844890185044076</v>
      </c>
      <c r="I10227" s="57">
        <f>COUNTIF($G$10:G10227,G10227)</f>
        <v>34</v>
      </c>
      <c r="J10227" s="57">
        <f>COUNTIF($G:$G,G10227)</f>
        <v>60</v>
      </c>
      <c r="K10227" s="57">
        <f>ROUND(3000*J10227/21653,0)</f>
        <v>8</v>
      </c>
    </row>
    <row r="10228" spans="1:11" x14ac:dyDescent="0.25">
      <c r="A10228" s="40">
        <v>1516939213</v>
      </c>
      <c r="B10228" s="40">
        <v>1</v>
      </c>
      <c r="C10228" s="40">
        <v>1967</v>
      </c>
      <c r="D10228" s="38" t="s">
        <v>359</v>
      </c>
      <c r="E10228" s="57" t="s">
        <v>384</v>
      </c>
      <c r="F10228" s="57">
        <f>ROUNDDOWN(C10228/50,0)*50</f>
        <v>1950</v>
      </c>
      <c r="G10228" s="57" t="str">
        <f>D10228&amp;"_"&amp;B10228&amp;"_"&amp;F10228</f>
        <v>Shanghai_1_1950</v>
      </c>
      <c r="H10228" s="57">
        <v>0.60846673802013129</v>
      </c>
      <c r="I10228" s="57">
        <f>COUNTIF($G$10:G10228,G10228)</f>
        <v>19</v>
      </c>
      <c r="J10228" s="57">
        <f>COUNTIF($G:$G,G10228)</f>
        <v>60</v>
      </c>
      <c r="K10228" s="57">
        <f>ROUND(3000*J10228/21653,0)</f>
        <v>8</v>
      </c>
    </row>
    <row r="10229" spans="1:11" x14ac:dyDescent="0.25">
      <c r="A10229" s="40">
        <v>1514686304</v>
      </c>
      <c r="B10229" s="40">
        <v>1</v>
      </c>
      <c r="C10229" s="40">
        <v>1964</v>
      </c>
      <c r="D10229" s="38" t="s">
        <v>360</v>
      </c>
      <c r="E10229" s="57" t="s">
        <v>384</v>
      </c>
      <c r="F10229" s="57">
        <f>ROUNDDOWN(C10229/50,0)*50</f>
        <v>1950</v>
      </c>
      <c r="G10229" s="57" t="str">
        <f>D10229&amp;"_"&amp;B10229&amp;"_"&amp;F10229</f>
        <v>Beijing_1_1950</v>
      </c>
      <c r="H10229" s="57">
        <v>0.60849600630951339</v>
      </c>
      <c r="I10229" s="57">
        <f>COUNTIF($G$10:G10229,G10229)</f>
        <v>38</v>
      </c>
      <c r="J10229" s="57">
        <f>COUNTIF($G:$G,G10229)</f>
        <v>52</v>
      </c>
      <c r="K10229" s="57">
        <f>ROUND(3000*J10229/21653,0)</f>
        <v>7</v>
      </c>
    </row>
    <row r="10230" spans="1:11" x14ac:dyDescent="0.25">
      <c r="A10230" s="40">
        <v>1511530999</v>
      </c>
      <c r="B10230" s="40">
        <v>1</v>
      </c>
      <c r="C10230" s="40">
        <v>1585</v>
      </c>
      <c r="D10230" s="38" t="s">
        <v>361</v>
      </c>
      <c r="E10230" s="57" t="s">
        <v>384</v>
      </c>
      <c r="F10230" s="57">
        <f>ROUNDDOWN(C10230/50,0)*50</f>
        <v>1550</v>
      </c>
      <c r="G10230" s="57" t="str">
        <f>D10230&amp;"_"&amp;B10230&amp;"_"&amp;F10230</f>
        <v>Guangzhou_1_1550</v>
      </c>
      <c r="H10230" s="57">
        <v>0.6085194934182997</v>
      </c>
      <c r="I10230" s="57">
        <f>COUNTIF($G$10:G10230,G10230)</f>
        <v>33</v>
      </c>
      <c r="J10230" s="57">
        <f>COUNTIF($G:$G,G10230)</f>
        <v>44</v>
      </c>
      <c r="K10230" s="57">
        <f>ROUND(3000*J10230/21653,0)</f>
        <v>6</v>
      </c>
    </row>
    <row r="10231" spans="1:11" x14ac:dyDescent="0.25">
      <c r="A10231" s="40">
        <v>1511877843</v>
      </c>
      <c r="B10231" s="40">
        <v>1</v>
      </c>
      <c r="C10231" s="40">
        <v>3646</v>
      </c>
      <c r="D10231" s="38" t="s">
        <v>361</v>
      </c>
      <c r="E10231" s="57" t="s">
        <v>384</v>
      </c>
      <c r="F10231" s="57">
        <f>ROUNDDOWN(C10231/50,0)*50</f>
        <v>3600</v>
      </c>
      <c r="G10231" s="57" t="str">
        <f>D10231&amp;"_"&amp;B10231&amp;"_"&amp;F10231</f>
        <v>Guangzhou_1_3600</v>
      </c>
      <c r="H10231" s="57">
        <v>5.3028030622062072E-3</v>
      </c>
      <c r="I10231" s="57">
        <f>COUNTIF($G$10:G10231,G10231)</f>
        <v>5</v>
      </c>
      <c r="J10231" s="57">
        <f>COUNTIF($G:$G,G10231)</f>
        <v>10</v>
      </c>
      <c r="K10231" s="57">
        <f>ROUND(3000*J10231/21653,0)</f>
        <v>1</v>
      </c>
    </row>
    <row r="10232" spans="1:11" x14ac:dyDescent="0.25">
      <c r="A10232" s="40">
        <v>1514168905</v>
      </c>
      <c r="B10232" s="40">
        <v>1</v>
      </c>
      <c r="C10232" s="40">
        <v>3649</v>
      </c>
      <c r="D10232" s="38" t="s">
        <v>361</v>
      </c>
      <c r="E10232" s="57" t="s">
        <v>384</v>
      </c>
      <c r="F10232" s="57">
        <f>ROUNDDOWN(C10232/50,0)*50</f>
        <v>3600</v>
      </c>
      <c r="G10232" s="57" t="str">
        <f>D10232&amp;"_"&amp;B10232&amp;"_"&amp;F10232</f>
        <v>Guangzhou_1_3600</v>
      </c>
      <c r="H10232" s="57">
        <v>0.18274481351695893</v>
      </c>
      <c r="I10232" s="57">
        <f>COUNTIF($G$10:G10232,G10232)</f>
        <v>6</v>
      </c>
      <c r="J10232" s="57">
        <f>COUNTIF($G:$G,G10232)</f>
        <v>10</v>
      </c>
      <c r="K10232" s="57">
        <f>ROUND(3000*J10232/21653,0)</f>
        <v>1</v>
      </c>
    </row>
    <row r="10233" spans="1:11" x14ac:dyDescent="0.25">
      <c r="A10233" s="40">
        <v>1512731926</v>
      </c>
      <c r="B10233" s="40">
        <v>1</v>
      </c>
      <c r="C10233" s="40">
        <v>3395</v>
      </c>
      <c r="D10233" s="38" t="s">
        <v>358</v>
      </c>
      <c r="E10233" s="57" t="s">
        <v>382</v>
      </c>
      <c r="F10233" s="57">
        <f>ROUNDDOWN(C10233/50,0)*50</f>
        <v>3350</v>
      </c>
      <c r="G10233" s="57" t="str">
        <f>D10233&amp;"_"&amp;B10233&amp;"_"&amp;F10233</f>
        <v>Shenzhen_1_3350</v>
      </c>
      <c r="H10233" s="57">
        <v>0.60857468951187388</v>
      </c>
      <c r="I10233" s="57">
        <f>COUNTIF($G$10:G10233,G10233)</f>
        <v>3</v>
      </c>
      <c r="J10233" s="57">
        <f>COUNTIF($G:$G,G10233)</f>
        <v>20</v>
      </c>
      <c r="K10233" s="57">
        <f>ROUND(3000*J10233/21653,0)</f>
        <v>3</v>
      </c>
    </row>
    <row r="10234" spans="1:11" x14ac:dyDescent="0.25">
      <c r="A10234" s="40">
        <v>1513044840</v>
      </c>
      <c r="B10234" s="40">
        <v>0</v>
      </c>
      <c r="C10234" s="40">
        <v>669</v>
      </c>
      <c r="D10234" s="38" t="s">
        <v>360</v>
      </c>
      <c r="E10234" s="57" t="s">
        <v>384</v>
      </c>
      <c r="F10234" s="57">
        <f>ROUNDDOWN(C10234/50,0)*50</f>
        <v>650</v>
      </c>
      <c r="G10234" s="57" t="str">
        <f>D10234&amp;"_"&amp;B10234&amp;"_"&amp;F10234</f>
        <v>Beijing_0_650</v>
      </c>
      <c r="H10234" s="57">
        <v>0.60861911439935279</v>
      </c>
      <c r="I10234" s="57">
        <f>COUNTIF($G$10:G10234,G10234)</f>
        <v>33</v>
      </c>
      <c r="J10234" s="57">
        <f>COUNTIF($G:$G,G10234)</f>
        <v>55</v>
      </c>
      <c r="K10234" s="57">
        <f>ROUND(3000*J10234/21653,0)</f>
        <v>8</v>
      </c>
    </row>
    <row r="10235" spans="1:11" x14ac:dyDescent="0.25">
      <c r="A10235" s="40">
        <v>1519553685</v>
      </c>
      <c r="B10235" s="40">
        <v>1</v>
      </c>
      <c r="C10235" s="40">
        <v>4462</v>
      </c>
      <c r="D10235" s="38" t="s">
        <v>360</v>
      </c>
      <c r="E10235" s="57" t="s">
        <v>384</v>
      </c>
      <c r="F10235" s="57">
        <f>ROUNDDOWN(C10235/50,0)*50</f>
        <v>4450</v>
      </c>
      <c r="G10235" s="57" t="str">
        <f>D10235&amp;"_"&amp;B10235&amp;"_"&amp;F10235</f>
        <v>Beijing_1_4450</v>
      </c>
      <c r="H10235" s="57">
        <v>0.60867024430725281</v>
      </c>
      <c r="I10235" s="57">
        <f>COUNTIF($G$10:G10235,G10235)</f>
        <v>20</v>
      </c>
      <c r="J10235" s="57">
        <f>COUNTIF($G:$G,G10235)</f>
        <v>27</v>
      </c>
      <c r="K10235" s="57">
        <f>ROUND(3000*J10235/21653,0)</f>
        <v>4</v>
      </c>
    </row>
    <row r="10236" spans="1:11" x14ac:dyDescent="0.25">
      <c r="A10236" s="40">
        <v>1517787118</v>
      </c>
      <c r="B10236" s="40">
        <v>1</v>
      </c>
      <c r="C10236" s="40">
        <v>258</v>
      </c>
      <c r="D10236" s="38" t="s">
        <v>359</v>
      </c>
      <c r="E10236" s="57" t="s">
        <v>383</v>
      </c>
      <c r="F10236" s="57">
        <f>ROUNDDOWN(C10236/50,0)*50</f>
        <v>250</v>
      </c>
      <c r="G10236" s="57" t="str">
        <f>D10236&amp;"_"&amp;B10236&amp;"_"&amp;F10236</f>
        <v>Shanghai_1_250</v>
      </c>
      <c r="H10236" s="57">
        <v>0.60869377098148147</v>
      </c>
      <c r="I10236" s="57">
        <f>COUNTIF($G$10:G10236,G10236)</f>
        <v>22</v>
      </c>
      <c r="J10236" s="57">
        <f>COUNTIF($G:$G,G10236)</f>
        <v>78</v>
      </c>
      <c r="K10236" s="57">
        <f>ROUND(3000*J10236/21653,0)</f>
        <v>11</v>
      </c>
    </row>
    <row r="10237" spans="1:11" x14ac:dyDescent="0.25">
      <c r="A10237" s="40">
        <v>1517597036</v>
      </c>
      <c r="B10237" s="40">
        <v>1</v>
      </c>
      <c r="C10237" s="40">
        <v>3460</v>
      </c>
      <c r="D10237" s="38" t="s">
        <v>360</v>
      </c>
      <c r="E10237" s="57" t="s">
        <v>384</v>
      </c>
      <c r="F10237" s="57">
        <f>ROUNDDOWN(C10237/50,0)*50</f>
        <v>3450</v>
      </c>
      <c r="G10237" s="57" t="str">
        <f>D10237&amp;"_"&amp;B10237&amp;"_"&amp;F10237</f>
        <v>Beijing_1_3450</v>
      </c>
      <c r="H10237" s="57">
        <v>0.60884636805158088</v>
      </c>
      <c r="I10237" s="57">
        <f>COUNTIF($G$10:G10237,G10237)</f>
        <v>17</v>
      </c>
      <c r="J10237" s="57">
        <f>COUNTIF($G:$G,G10237)</f>
        <v>26</v>
      </c>
      <c r="K10237" s="57">
        <f>ROUND(3000*J10237/21653,0)</f>
        <v>4</v>
      </c>
    </row>
    <row r="10238" spans="1:11" x14ac:dyDescent="0.25">
      <c r="A10238" s="40">
        <v>1517649586</v>
      </c>
      <c r="B10238" s="40">
        <v>1</v>
      </c>
      <c r="C10238" s="40">
        <v>2285</v>
      </c>
      <c r="D10238" s="38" t="s">
        <v>360</v>
      </c>
      <c r="E10238" s="57" t="s">
        <v>384</v>
      </c>
      <c r="F10238" s="57">
        <f>ROUNDDOWN(C10238/50,0)*50</f>
        <v>2250</v>
      </c>
      <c r="G10238" s="57" t="str">
        <f>D10238&amp;"_"&amp;B10238&amp;"_"&amp;F10238</f>
        <v>Beijing_1_2250</v>
      </c>
      <c r="H10238" s="57">
        <v>0.6089392000720546</v>
      </c>
      <c r="I10238" s="57">
        <f>COUNTIF($G$10:G10238,G10238)</f>
        <v>35</v>
      </c>
      <c r="J10238" s="57">
        <f>COUNTIF($G:$G,G10238)</f>
        <v>60</v>
      </c>
      <c r="K10238" s="57">
        <f>ROUND(3000*J10238/21653,0)</f>
        <v>8</v>
      </c>
    </row>
    <row r="10239" spans="1:11" x14ac:dyDescent="0.25">
      <c r="A10239" s="40">
        <v>1514108855</v>
      </c>
      <c r="B10239" s="40">
        <v>1</v>
      </c>
      <c r="C10239" s="40">
        <v>2433</v>
      </c>
      <c r="D10239" s="38" t="s">
        <v>359</v>
      </c>
      <c r="E10239" s="57" t="s">
        <v>384</v>
      </c>
      <c r="F10239" s="57">
        <f>ROUNDDOWN(C10239/50,0)*50</f>
        <v>2400</v>
      </c>
      <c r="G10239" s="57" t="str">
        <f>D10239&amp;"_"&amp;B10239&amp;"_"&amp;F10239</f>
        <v>Shanghai_1_2400</v>
      </c>
      <c r="H10239" s="57">
        <v>0.60908421695919279</v>
      </c>
      <c r="I10239" s="57">
        <f>COUNTIF($G$10:G10239,G10239)</f>
        <v>27</v>
      </c>
      <c r="J10239" s="57">
        <f>COUNTIF($G:$G,G10239)</f>
        <v>65</v>
      </c>
      <c r="K10239" s="57">
        <f>ROUND(3000*J10239/21653,0)</f>
        <v>9</v>
      </c>
    </row>
    <row r="10240" spans="1:11" x14ac:dyDescent="0.25">
      <c r="A10240" s="40">
        <v>1517303662</v>
      </c>
      <c r="B10240" s="40">
        <v>0</v>
      </c>
      <c r="C10240" s="40">
        <v>995</v>
      </c>
      <c r="D10240" s="38" t="s">
        <v>358</v>
      </c>
      <c r="E10240" s="57" t="s">
        <v>383</v>
      </c>
      <c r="F10240" s="57">
        <f>ROUNDDOWN(C10240/50,0)*50</f>
        <v>950</v>
      </c>
      <c r="G10240" s="57" t="str">
        <f>D10240&amp;"_"&amp;B10240&amp;"_"&amp;F10240</f>
        <v>Shenzhen_0_950</v>
      </c>
      <c r="H10240" s="57">
        <v>0.60916445404198849</v>
      </c>
      <c r="I10240" s="57">
        <f>COUNTIF($G$10:G10240,G10240)</f>
        <v>3</v>
      </c>
      <c r="J10240" s="57">
        <f>COUNTIF($G:$G,G10240)</f>
        <v>14</v>
      </c>
      <c r="K10240" s="57">
        <f>ROUND(3000*J10240/21653,0)</f>
        <v>2</v>
      </c>
    </row>
    <row r="10241" spans="1:11" x14ac:dyDescent="0.25">
      <c r="A10241" s="40">
        <v>1511307953</v>
      </c>
      <c r="B10241" s="40">
        <v>1</v>
      </c>
      <c r="C10241" s="40">
        <v>3669</v>
      </c>
      <c r="D10241" s="38" t="s">
        <v>361</v>
      </c>
      <c r="E10241" s="57" t="s">
        <v>383</v>
      </c>
      <c r="F10241" s="57">
        <f>ROUNDDOWN(C10241/50,0)*50</f>
        <v>3650</v>
      </c>
      <c r="G10241" s="57" t="str">
        <f>D10241&amp;"_"&amp;B10241&amp;"_"&amp;F10241</f>
        <v>Guangzhou_1_3650</v>
      </c>
      <c r="H10241" s="57">
        <v>0.1218026862137801</v>
      </c>
      <c r="I10241" s="57">
        <f>COUNTIF($G$10:G10241,G10241)</f>
        <v>3</v>
      </c>
      <c r="J10241" s="57">
        <f>COUNTIF($G:$G,G10241)</f>
        <v>12</v>
      </c>
      <c r="K10241" s="57">
        <f>ROUND(3000*J10241/21653,0)</f>
        <v>2</v>
      </c>
    </row>
    <row r="10242" spans="1:11" x14ac:dyDescent="0.25">
      <c r="A10242" s="40">
        <v>1511916104</v>
      </c>
      <c r="B10242" s="40">
        <v>1</v>
      </c>
      <c r="C10242" s="40">
        <v>3662</v>
      </c>
      <c r="D10242" s="38" t="s">
        <v>361</v>
      </c>
      <c r="E10242" s="57" t="s">
        <v>383</v>
      </c>
      <c r="F10242" s="57">
        <f>ROUNDDOWN(C10242/50,0)*50</f>
        <v>3650</v>
      </c>
      <c r="G10242" s="57" t="str">
        <f>D10242&amp;"_"&amp;B10242&amp;"_"&amp;F10242</f>
        <v>Guangzhou_1_3650</v>
      </c>
      <c r="H10242" s="57">
        <v>0.12433309945212712</v>
      </c>
      <c r="I10242" s="57">
        <f>COUNTIF($G$10:G10242,G10242)</f>
        <v>4</v>
      </c>
      <c r="J10242" s="57">
        <f>COUNTIF($G:$G,G10242)</f>
        <v>12</v>
      </c>
      <c r="K10242" s="57">
        <f>ROUND(3000*J10242/21653,0)</f>
        <v>2</v>
      </c>
    </row>
    <row r="10243" spans="1:11" x14ac:dyDescent="0.25">
      <c r="A10243" s="40">
        <v>1517654269</v>
      </c>
      <c r="B10243" s="40">
        <v>1</v>
      </c>
      <c r="C10243" s="40">
        <v>3666</v>
      </c>
      <c r="D10243" s="38" t="s">
        <v>361</v>
      </c>
      <c r="E10243" s="57" t="s">
        <v>384</v>
      </c>
      <c r="F10243" s="57">
        <f>ROUNDDOWN(C10243/50,0)*50</f>
        <v>3650</v>
      </c>
      <c r="G10243" s="57" t="str">
        <f>D10243&amp;"_"&amp;B10243&amp;"_"&amp;F10243</f>
        <v>Guangzhou_1_3650</v>
      </c>
      <c r="H10243" s="57">
        <v>0.35543741686553698</v>
      </c>
      <c r="I10243" s="57">
        <f>COUNTIF($G$10:G10243,G10243)</f>
        <v>5</v>
      </c>
      <c r="J10243" s="57">
        <f>COUNTIF($G:$G,G10243)</f>
        <v>12</v>
      </c>
      <c r="K10243" s="57">
        <f>ROUND(3000*J10243/21653,0)</f>
        <v>2</v>
      </c>
    </row>
    <row r="10244" spans="1:11" x14ac:dyDescent="0.25">
      <c r="A10244" s="40">
        <v>1513954963</v>
      </c>
      <c r="B10244" s="40">
        <v>1</v>
      </c>
      <c r="C10244" s="40">
        <v>3669</v>
      </c>
      <c r="D10244" s="38" t="s">
        <v>361</v>
      </c>
      <c r="E10244" s="57" t="s">
        <v>384</v>
      </c>
      <c r="F10244" s="57">
        <f>ROUNDDOWN(C10244/50,0)*50</f>
        <v>3650</v>
      </c>
      <c r="G10244" s="57" t="str">
        <f>D10244&amp;"_"&amp;B10244&amp;"_"&amp;F10244</f>
        <v>Guangzhou_1_3650</v>
      </c>
      <c r="H10244" s="57">
        <v>0.36940627018568317</v>
      </c>
      <c r="I10244" s="57">
        <f>COUNTIF($G$10:G10244,G10244)</f>
        <v>6</v>
      </c>
      <c r="J10244" s="57">
        <f>COUNTIF($G:$G,G10244)</f>
        <v>12</v>
      </c>
      <c r="K10244" s="57">
        <f>ROUND(3000*J10244/21653,0)</f>
        <v>2</v>
      </c>
    </row>
    <row r="10245" spans="1:11" x14ac:dyDescent="0.25">
      <c r="A10245" s="40">
        <v>1514887866</v>
      </c>
      <c r="B10245" s="40">
        <v>1</v>
      </c>
      <c r="C10245" s="40">
        <v>468</v>
      </c>
      <c r="D10245" s="38" t="s">
        <v>360</v>
      </c>
      <c r="E10245" s="57" t="s">
        <v>384</v>
      </c>
      <c r="F10245" s="57">
        <f>ROUNDDOWN(C10245/50,0)*50</f>
        <v>450</v>
      </c>
      <c r="G10245" s="57" t="str">
        <f>D10245&amp;"_"&amp;B10245&amp;"_"&amp;F10245</f>
        <v>Beijing_1_450</v>
      </c>
      <c r="H10245" s="57">
        <v>0.6091902977929442</v>
      </c>
      <c r="I10245" s="57">
        <f>COUNTIF($G$10:G10245,G10245)</f>
        <v>54</v>
      </c>
      <c r="J10245" s="57">
        <f>COUNTIF($G:$G,G10245)</f>
        <v>84</v>
      </c>
      <c r="K10245" s="57">
        <f>ROUND(3000*J10245/21653,0)</f>
        <v>12</v>
      </c>
    </row>
    <row r="10246" spans="1:11" x14ac:dyDescent="0.25">
      <c r="A10246" s="40">
        <v>1514240988</v>
      </c>
      <c r="B10246" s="40">
        <v>1</v>
      </c>
      <c r="C10246" s="40">
        <v>264</v>
      </c>
      <c r="D10246" s="38" t="s">
        <v>359</v>
      </c>
      <c r="E10246" s="57" t="s">
        <v>384</v>
      </c>
      <c r="F10246" s="57">
        <f>ROUNDDOWN(C10246/50,0)*50</f>
        <v>250</v>
      </c>
      <c r="G10246" s="57" t="str">
        <f>D10246&amp;"_"&amp;B10246&amp;"_"&amp;F10246</f>
        <v>Shanghai_1_250</v>
      </c>
      <c r="H10246" s="57">
        <v>0.60921088865683037</v>
      </c>
      <c r="I10246" s="57">
        <f>COUNTIF($G$10:G10246,G10246)</f>
        <v>23</v>
      </c>
      <c r="J10246" s="57">
        <f>COUNTIF($G:$G,G10246)</f>
        <v>78</v>
      </c>
      <c r="K10246" s="57">
        <f>ROUND(3000*J10246/21653,0)</f>
        <v>11</v>
      </c>
    </row>
    <row r="10247" spans="1:11" x14ac:dyDescent="0.25">
      <c r="A10247" s="40">
        <v>1513095526</v>
      </c>
      <c r="B10247" s="40">
        <v>1</v>
      </c>
      <c r="C10247" s="40">
        <v>2542</v>
      </c>
      <c r="D10247" s="38" t="s">
        <v>360</v>
      </c>
      <c r="E10247" s="57" t="s">
        <v>384</v>
      </c>
      <c r="F10247" s="57">
        <f>ROUNDDOWN(C10247/50,0)*50</f>
        <v>2500</v>
      </c>
      <c r="G10247" s="57" t="str">
        <f>D10247&amp;"_"&amp;B10247&amp;"_"&amp;F10247</f>
        <v>Beijing_1_2500</v>
      </c>
      <c r="H10247" s="57">
        <v>0.6093506690782452</v>
      </c>
      <c r="I10247" s="57">
        <f>COUNTIF($G$10:G10247,G10247)</f>
        <v>42</v>
      </c>
      <c r="J10247" s="57">
        <f>COUNTIF($G:$G,G10247)</f>
        <v>63</v>
      </c>
      <c r="K10247" s="57">
        <f>ROUND(3000*J10247/21653,0)</f>
        <v>9</v>
      </c>
    </row>
    <row r="10248" spans="1:11" x14ac:dyDescent="0.25">
      <c r="A10248" s="40">
        <v>1511487926</v>
      </c>
      <c r="B10248" s="40">
        <v>1</v>
      </c>
      <c r="C10248" s="40">
        <v>1005</v>
      </c>
      <c r="D10248" s="38" t="s">
        <v>361</v>
      </c>
      <c r="E10248" s="57" t="s">
        <v>384</v>
      </c>
      <c r="F10248" s="57">
        <f>ROUNDDOWN(C10248/50,0)*50</f>
        <v>1000</v>
      </c>
      <c r="G10248" s="57" t="str">
        <f>D10248&amp;"_"&amp;B10248&amp;"_"&amp;F10248</f>
        <v>Guangzhou_1_1000</v>
      </c>
      <c r="H10248" s="57">
        <v>0.60935691517938584</v>
      </c>
      <c r="I10248" s="57">
        <f>COUNTIF($G$10:G10248,G10248)</f>
        <v>18</v>
      </c>
      <c r="J10248" s="57">
        <f>COUNTIF($G:$G,G10248)</f>
        <v>33</v>
      </c>
      <c r="K10248" s="57">
        <f>ROUND(3000*J10248/21653,0)</f>
        <v>5</v>
      </c>
    </row>
    <row r="10249" spans="1:11" x14ac:dyDescent="0.25">
      <c r="A10249" s="40">
        <v>1518997525</v>
      </c>
      <c r="B10249" s="40">
        <v>1</v>
      </c>
      <c r="C10249" s="40">
        <v>3022</v>
      </c>
      <c r="D10249" s="38" t="s">
        <v>359</v>
      </c>
      <c r="E10249" s="57" t="s">
        <v>384</v>
      </c>
      <c r="F10249" s="57">
        <f>ROUNDDOWN(C10249/50,0)*50</f>
        <v>3000</v>
      </c>
      <c r="G10249" s="57" t="str">
        <f>D10249&amp;"_"&amp;B10249&amp;"_"&amp;F10249</f>
        <v>Shanghai_1_3000</v>
      </c>
      <c r="H10249" s="57">
        <v>0.60937659222070051</v>
      </c>
      <c r="I10249" s="57">
        <f>COUNTIF($G$10:G10249,G10249)</f>
        <v>17</v>
      </c>
      <c r="J10249" s="57">
        <f>COUNTIF($G:$G,G10249)</f>
        <v>40</v>
      </c>
      <c r="K10249" s="57">
        <f>ROUND(3000*J10249/21653,0)</f>
        <v>6</v>
      </c>
    </row>
    <row r="10250" spans="1:11" x14ac:dyDescent="0.25">
      <c r="A10250" s="40">
        <v>1515236141</v>
      </c>
      <c r="B10250" s="40">
        <v>0</v>
      </c>
      <c r="C10250" s="40">
        <v>397</v>
      </c>
      <c r="D10250" s="38" t="s">
        <v>359</v>
      </c>
      <c r="E10250" s="57" t="s">
        <v>384</v>
      </c>
      <c r="F10250" s="57">
        <f>ROUNDDOWN(C10250/50,0)*50</f>
        <v>350</v>
      </c>
      <c r="G10250" s="57" t="str">
        <f>D10250&amp;"_"&amp;B10250&amp;"_"&amp;F10250</f>
        <v>Shanghai_0_350</v>
      </c>
      <c r="H10250" s="57">
        <v>0.60941565018611399</v>
      </c>
      <c r="I10250" s="57">
        <f>COUNTIF($G$10:G10250,G10250)</f>
        <v>15</v>
      </c>
      <c r="J10250" s="57">
        <f>COUNTIF($G:$G,G10250)</f>
        <v>41</v>
      </c>
      <c r="K10250" s="57">
        <f>ROUND(3000*J10250/21653,0)</f>
        <v>6</v>
      </c>
    </row>
    <row r="10251" spans="1:11" x14ac:dyDescent="0.25">
      <c r="A10251" s="40">
        <v>1511844156</v>
      </c>
      <c r="B10251" s="40">
        <v>1</v>
      </c>
      <c r="C10251" s="40">
        <v>624</v>
      </c>
      <c r="D10251" s="38" t="s">
        <v>360</v>
      </c>
      <c r="E10251" s="57" t="s">
        <v>384</v>
      </c>
      <c r="F10251" s="57">
        <f>ROUNDDOWN(C10251/50,0)*50</f>
        <v>600</v>
      </c>
      <c r="G10251" s="57" t="str">
        <f>D10251&amp;"_"&amp;B10251&amp;"_"&amp;F10251</f>
        <v>Beijing_1_600</v>
      </c>
      <c r="H10251" s="57">
        <v>0.60942393526544414</v>
      </c>
      <c r="I10251" s="57">
        <f>COUNTIF($G$10:G10251,G10251)</f>
        <v>52</v>
      </c>
      <c r="J10251" s="57">
        <f>COUNTIF($G:$G,G10251)</f>
        <v>82</v>
      </c>
      <c r="K10251" s="57">
        <f>ROUND(3000*J10251/21653,0)</f>
        <v>11</v>
      </c>
    </row>
    <row r="10252" spans="1:11" x14ac:dyDescent="0.25">
      <c r="A10252" s="40">
        <v>1518444907</v>
      </c>
      <c r="B10252" s="40">
        <v>1</v>
      </c>
      <c r="C10252" s="40">
        <v>3737</v>
      </c>
      <c r="D10252" s="38" t="s">
        <v>360</v>
      </c>
      <c r="E10252" s="57" t="s">
        <v>384</v>
      </c>
      <c r="F10252" s="57">
        <f>ROUNDDOWN(C10252/50,0)*50</f>
        <v>3700</v>
      </c>
      <c r="G10252" s="57" t="str">
        <f>D10252&amp;"_"&amp;B10252&amp;"_"&amp;F10252</f>
        <v>Beijing_1_3700</v>
      </c>
      <c r="H10252" s="57">
        <v>0.60943878941442342</v>
      </c>
      <c r="I10252" s="57">
        <f>COUNTIF($G$10:G10252,G10252)</f>
        <v>17</v>
      </c>
      <c r="J10252" s="57">
        <f>COUNTIF($G:$G,G10252)</f>
        <v>27</v>
      </c>
      <c r="K10252" s="57">
        <f>ROUND(3000*J10252/21653,0)</f>
        <v>4</v>
      </c>
    </row>
    <row r="10253" spans="1:11" x14ac:dyDescent="0.25">
      <c r="A10253" s="40">
        <v>1516320153</v>
      </c>
      <c r="B10253" s="40">
        <v>1</v>
      </c>
      <c r="C10253" s="40">
        <v>3733</v>
      </c>
      <c r="D10253" s="38" t="s">
        <v>361</v>
      </c>
      <c r="E10253" s="57" t="s">
        <v>384</v>
      </c>
      <c r="F10253" s="57">
        <f>ROUNDDOWN(C10253/50,0)*50</f>
        <v>3700</v>
      </c>
      <c r="G10253" s="57" t="str">
        <f>D10253&amp;"_"&amp;B10253&amp;"_"&amp;F10253</f>
        <v>Guangzhou_1_3700</v>
      </c>
      <c r="H10253" s="57">
        <v>0.17916591498055834</v>
      </c>
      <c r="I10253" s="57">
        <f>COUNTIF($G$10:G10253,G10253)</f>
        <v>3</v>
      </c>
      <c r="J10253" s="57">
        <f>COUNTIF($G:$G,G10253)</f>
        <v>9</v>
      </c>
      <c r="K10253" s="57">
        <f>ROUND(3000*J10253/21653,0)</f>
        <v>1</v>
      </c>
    </row>
    <row r="10254" spans="1:11" x14ac:dyDescent="0.25">
      <c r="A10254" s="40">
        <v>1517892315</v>
      </c>
      <c r="B10254" s="40">
        <v>1</v>
      </c>
      <c r="C10254" s="40">
        <v>3725</v>
      </c>
      <c r="D10254" s="38" t="s">
        <v>361</v>
      </c>
      <c r="E10254" s="57" t="s">
        <v>384</v>
      </c>
      <c r="F10254" s="57">
        <f>ROUNDDOWN(C10254/50,0)*50</f>
        <v>3700</v>
      </c>
      <c r="G10254" s="57" t="str">
        <f>D10254&amp;"_"&amp;B10254&amp;"_"&amp;F10254</f>
        <v>Guangzhou_1_3700</v>
      </c>
      <c r="H10254" s="57">
        <v>0.47630875502107395</v>
      </c>
      <c r="I10254" s="57">
        <f>COUNTIF($G$10:G10254,G10254)</f>
        <v>4</v>
      </c>
      <c r="J10254" s="57">
        <f>COUNTIF($G:$G,G10254)</f>
        <v>9</v>
      </c>
      <c r="K10254" s="57">
        <f>ROUND(3000*J10254/21653,0)</f>
        <v>1</v>
      </c>
    </row>
    <row r="10255" spans="1:11" x14ac:dyDescent="0.25">
      <c r="A10255" s="40">
        <v>1519544693</v>
      </c>
      <c r="B10255" s="40">
        <v>1</v>
      </c>
      <c r="C10255" s="40">
        <v>1090</v>
      </c>
      <c r="D10255" s="38" t="s">
        <v>358</v>
      </c>
      <c r="E10255" s="57" t="s">
        <v>383</v>
      </c>
      <c r="F10255" s="57">
        <f>ROUNDDOWN(C10255/50,0)*50</f>
        <v>1050</v>
      </c>
      <c r="G10255" s="57" t="str">
        <f>D10255&amp;"_"&amp;B10255&amp;"_"&amp;F10255</f>
        <v>Shenzhen_1_1050</v>
      </c>
      <c r="H10255" s="57">
        <v>0.60944020796385046</v>
      </c>
      <c r="I10255" s="57">
        <f>COUNTIF($G$10:G10255,G10255)</f>
        <v>11</v>
      </c>
      <c r="J10255" s="57">
        <f>COUNTIF($G:$G,G10255)</f>
        <v>49</v>
      </c>
      <c r="K10255" s="57">
        <f>ROUND(3000*J10255/21653,0)</f>
        <v>7</v>
      </c>
    </row>
    <row r="10256" spans="1:11" x14ac:dyDescent="0.25">
      <c r="A10256" s="40">
        <v>1519492925</v>
      </c>
      <c r="B10256" s="40">
        <v>1</v>
      </c>
      <c r="C10256" s="40">
        <v>1813</v>
      </c>
      <c r="D10256" s="38" t="s">
        <v>358</v>
      </c>
      <c r="E10256" s="57" t="s">
        <v>384</v>
      </c>
      <c r="F10256" s="57">
        <f>ROUNDDOWN(C10256/50,0)*50</f>
        <v>1800</v>
      </c>
      <c r="G10256" s="57" t="str">
        <f>D10256&amp;"_"&amp;B10256&amp;"_"&amp;F10256</f>
        <v>Shenzhen_1_1800</v>
      </c>
      <c r="H10256" s="57">
        <v>0.60953873330036323</v>
      </c>
      <c r="I10256" s="57">
        <f>COUNTIF($G$10:G10256,G10256)</f>
        <v>14</v>
      </c>
      <c r="J10256" s="57">
        <f>COUNTIF($G:$G,G10256)</f>
        <v>32</v>
      </c>
      <c r="K10256" s="57">
        <f>ROUND(3000*J10256/21653,0)</f>
        <v>4</v>
      </c>
    </row>
    <row r="10257" spans="1:11" x14ac:dyDescent="0.25">
      <c r="A10257" s="40">
        <v>1511348629</v>
      </c>
      <c r="B10257" s="40">
        <v>1</v>
      </c>
      <c r="C10257" s="40">
        <v>5026</v>
      </c>
      <c r="D10257" s="38" t="s">
        <v>359</v>
      </c>
      <c r="E10257" s="57" t="s">
        <v>383</v>
      </c>
      <c r="F10257" s="57">
        <f>ROUNDDOWN(C10257/50,0)*50</f>
        <v>5000</v>
      </c>
      <c r="G10257" s="57" t="str">
        <f>D10257&amp;"_"&amp;B10257&amp;"_"&amp;F10257</f>
        <v>Shanghai_1_5000</v>
      </c>
      <c r="H10257" s="57">
        <v>0.6095421067043606</v>
      </c>
      <c r="I10257" s="57">
        <f>COUNTIF($G$10:G10257,G10257)</f>
        <v>2</v>
      </c>
      <c r="J10257" s="57">
        <f>COUNTIF($G:$G,G10257)</f>
        <v>5</v>
      </c>
      <c r="K10257" s="57">
        <f>ROUND(3000*J10257/21653,0)</f>
        <v>1</v>
      </c>
    </row>
    <row r="10258" spans="1:11" x14ac:dyDescent="0.25">
      <c r="A10258" s="40">
        <v>1517437042</v>
      </c>
      <c r="B10258" s="40">
        <v>0</v>
      </c>
      <c r="C10258" s="40">
        <v>4454</v>
      </c>
      <c r="D10258" s="38" t="s">
        <v>359</v>
      </c>
      <c r="E10258" s="57" t="s">
        <v>384</v>
      </c>
      <c r="F10258" s="57">
        <f>ROUNDDOWN(C10258/50,0)*50</f>
        <v>4450</v>
      </c>
      <c r="G10258" s="57" t="str">
        <f>D10258&amp;"_"&amp;B10258&amp;"_"&amp;F10258</f>
        <v>Shanghai_0_4450</v>
      </c>
      <c r="H10258" s="57">
        <v>0.60970633571407673</v>
      </c>
      <c r="I10258" s="57">
        <f>COUNTIF($G$10:G10258,G10258)</f>
        <v>2</v>
      </c>
      <c r="J10258" s="57">
        <f>COUNTIF($G:$G,G10258)</f>
        <v>3</v>
      </c>
      <c r="K10258" s="57">
        <f>ROUND(3000*J10258/21653,0)</f>
        <v>0</v>
      </c>
    </row>
    <row r="10259" spans="1:11" x14ac:dyDescent="0.25">
      <c r="A10259" s="40">
        <v>1514392199</v>
      </c>
      <c r="B10259" s="40">
        <v>1</v>
      </c>
      <c r="C10259" s="40">
        <v>1318</v>
      </c>
      <c r="D10259" s="38" t="s">
        <v>359</v>
      </c>
      <c r="E10259" s="57" t="s">
        <v>383</v>
      </c>
      <c r="F10259" s="57">
        <f>ROUNDDOWN(C10259/50,0)*50</f>
        <v>1300</v>
      </c>
      <c r="G10259" s="57" t="str">
        <f>D10259&amp;"_"&amp;B10259&amp;"_"&amp;F10259</f>
        <v>Shanghai_1_1300</v>
      </c>
      <c r="H10259" s="57">
        <v>0.60971384226925163</v>
      </c>
      <c r="I10259" s="57">
        <f>COUNTIF($G$10:G10259,G10259)</f>
        <v>18</v>
      </c>
      <c r="J10259" s="57">
        <f>COUNTIF($G:$G,G10259)</f>
        <v>64</v>
      </c>
      <c r="K10259" s="57">
        <f>ROUND(3000*J10259/21653,0)</f>
        <v>9</v>
      </c>
    </row>
    <row r="10260" spans="1:11" x14ac:dyDescent="0.25">
      <c r="A10260" s="40">
        <v>1513584943</v>
      </c>
      <c r="B10260" s="40">
        <v>1</v>
      </c>
      <c r="C10260" s="40">
        <v>2184</v>
      </c>
      <c r="D10260" s="38" t="s">
        <v>360</v>
      </c>
      <c r="E10260" s="57" t="s">
        <v>384</v>
      </c>
      <c r="F10260" s="57">
        <f>ROUNDDOWN(C10260/50,0)*50</f>
        <v>2150</v>
      </c>
      <c r="G10260" s="57" t="str">
        <f>D10260&amp;"_"&amp;B10260&amp;"_"&amp;F10260</f>
        <v>Beijing_1_2150</v>
      </c>
      <c r="H10260" s="57">
        <v>0.60984312489572445</v>
      </c>
      <c r="I10260" s="57">
        <f>COUNTIF($G$10:G10260,G10260)</f>
        <v>46</v>
      </c>
      <c r="J10260" s="57">
        <f>COUNTIF($G:$G,G10260)</f>
        <v>74</v>
      </c>
      <c r="K10260" s="57">
        <f>ROUND(3000*J10260/21653,0)</f>
        <v>10</v>
      </c>
    </row>
    <row r="10261" spans="1:11" x14ac:dyDescent="0.25">
      <c r="A10261" s="40">
        <v>1518238957</v>
      </c>
      <c r="B10261" s="40">
        <v>1</v>
      </c>
      <c r="C10261" s="40">
        <v>1353</v>
      </c>
      <c r="D10261" s="38" t="s">
        <v>359</v>
      </c>
      <c r="E10261" s="57" t="s">
        <v>384</v>
      </c>
      <c r="F10261" s="57">
        <f>ROUNDDOWN(C10261/50,0)*50</f>
        <v>1350</v>
      </c>
      <c r="G10261" s="57" t="str">
        <f>D10261&amp;"_"&amp;B10261&amp;"_"&amp;F10261</f>
        <v>Shanghai_1_1350</v>
      </c>
      <c r="H10261" s="57">
        <v>0.60990594772912532</v>
      </c>
      <c r="I10261" s="57">
        <f>COUNTIF($G$10:G10261,G10261)</f>
        <v>30</v>
      </c>
      <c r="J10261" s="57">
        <f>COUNTIF($G:$G,G10261)</f>
        <v>87</v>
      </c>
      <c r="K10261" s="57">
        <f>ROUND(3000*J10261/21653,0)</f>
        <v>12</v>
      </c>
    </row>
    <row r="10262" spans="1:11" x14ac:dyDescent="0.25">
      <c r="A10262" s="40">
        <v>1512142539</v>
      </c>
      <c r="B10262" s="40">
        <v>1</v>
      </c>
      <c r="C10262" s="40">
        <v>3790</v>
      </c>
      <c r="D10262" s="38" t="s">
        <v>361</v>
      </c>
      <c r="E10262" s="57" t="s">
        <v>384</v>
      </c>
      <c r="F10262" s="57">
        <f>ROUNDDOWN(C10262/50,0)*50</f>
        <v>3750</v>
      </c>
      <c r="G10262" s="57" t="str">
        <f>D10262&amp;"_"&amp;B10262&amp;"_"&amp;F10262</f>
        <v>Guangzhou_1_3750</v>
      </c>
      <c r="H10262" s="57">
        <v>8.5346718695360146E-2</v>
      </c>
      <c r="I10262" s="57">
        <f>COUNTIF($G$10:G10262,G10262)</f>
        <v>3</v>
      </c>
      <c r="J10262" s="57">
        <f>COUNTIF($G:$G,G10262)</f>
        <v>8</v>
      </c>
      <c r="K10262" s="57">
        <f>ROUND(3000*J10262/21653,0)</f>
        <v>1</v>
      </c>
    </row>
    <row r="10263" spans="1:11" x14ac:dyDescent="0.25">
      <c r="A10263" s="40">
        <v>1514980729</v>
      </c>
      <c r="B10263" s="40">
        <v>1</v>
      </c>
      <c r="C10263" s="40">
        <v>3785</v>
      </c>
      <c r="D10263" s="38" t="s">
        <v>361</v>
      </c>
      <c r="E10263" s="57" t="s">
        <v>384</v>
      </c>
      <c r="F10263" s="57">
        <f>ROUNDDOWN(C10263/50,0)*50</f>
        <v>3750</v>
      </c>
      <c r="G10263" s="57" t="str">
        <f>D10263&amp;"_"&amp;B10263&amp;"_"&amp;F10263</f>
        <v>Guangzhou_1_3750</v>
      </c>
      <c r="H10263" s="57">
        <v>0.439795413573975</v>
      </c>
      <c r="I10263" s="57">
        <f>COUNTIF($G$10:G10263,G10263)</f>
        <v>4</v>
      </c>
      <c r="J10263" s="57">
        <f>COUNTIF($G:$G,G10263)</f>
        <v>8</v>
      </c>
      <c r="K10263" s="57">
        <f>ROUND(3000*J10263/21653,0)</f>
        <v>1</v>
      </c>
    </row>
    <row r="10264" spans="1:11" x14ac:dyDescent="0.25">
      <c r="A10264" s="40">
        <v>1517721779</v>
      </c>
      <c r="B10264" s="40">
        <v>1</v>
      </c>
      <c r="C10264" s="40">
        <v>400</v>
      </c>
      <c r="D10264" s="38" t="s">
        <v>359</v>
      </c>
      <c r="E10264" s="57" t="s">
        <v>384</v>
      </c>
      <c r="F10264" s="57">
        <f>ROUNDDOWN(C10264/50,0)*50</f>
        <v>400</v>
      </c>
      <c r="G10264" s="57" t="str">
        <f>D10264&amp;"_"&amp;B10264&amp;"_"&amp;F10264</f>
        <v>Shanghai_1_400</v>
      </c>
      <c r="H10264" s="57">
        <v>0.60992270725057673</v>
      </c>
      <c r="I10264" s="57">
        <f>COUNTIF($G$10:G10264,G10264)</f>
        <v>28</v>
      </c>
      <c r="J10264" s="57">
        <f>COUNTIF($G:$G,G10264)</f>
        <v>68</v>
      </c>
      <c r="K10264" s="57">
        <f>ROUND(3000*J10264/21653,0)</f>
        <v>9</v>
      </c>
    </row>
    <row r="10265" spans="1:11" x14ac:dyDescent="0.25">
      <c r="A10265" s="40">
        <v>1515193368</v>
      </c>
      <c r="B10265" s="40">
        <v>1</v>
      </c>
      <c r="C10265" s="40">
        <v>1152</v>
      </c>
      <c r="D10265" s="38" t="s">
        <v>361</v>
      </c>
      <c r="E10265" s="57" t="s">
        <v>384</v>
      </c>
      <c r="F10265" s="57">
        <f>ROUNDDOWN(C10265/50,0)*50</f>
        <v>1150</v>
      </c>
      <c r="G10265" s="57" t="str">
        <f>D10265&amp;"_"&amp;B10265&amp;"_"&amp;F10265</f>
        <v>Guangzhou_1_1150</v>
      </c>
      <c r="H10265" s="57">
        <v>0.60995115038857706</v>
      </c>
      <c r="I10265" s="57">
        <f>COUNTIF($G$10:G10265,G10265)</f>
        <v>28</v>
      </c>
      <c r="J10265" s="57">
        <f>COUNTIF($G:$G,G10265)</f>
        <v>41</v>
      </c>
      <c r="K10265" s="57">
        <f>ROUND(3000*J10265/21653,0)</f>
        <v>6</v>
      </c>
    </row>
    <row r="10266" spans="1:11" x14ac:dyDescent="0.25">
      <c r="A10266" s="40">
        <v>1516025445</v>
      </c>
      <c r="B10266" s="40">
        <v>1</v>
      </c>
      <c r="C10266" s="40">
        <v>1300</v>
      </c>
      <c r="D10266" s="38" t="s">
        <v>358</v>
      </c>
      <c r="E10266" s="57" t="s">
        <v>384</v>
      </c>
      <c r="F10266" s="57">
        <f>ROUNDDOWN(C10266/50,0)*50</f>
        <v>1300</v>
      </c>
      <c r="G10266" s="57" t="str">
        <f>D10266&amp;"_"&amp;B10266&amp;"_"&amp;F10266</f>
        <v>Shenzhen_1_1300</v>
      </c>
      <c r="H10266" s="57">
        <v>0.61001447606351433</v>
      </c>
      <c r="I10266" s="57">
        <f>COUNTIF($G$10:G10266,G10266)</f>
        <v>28</v>
      </c>
      <c r="J10266" s="57">
        <f>COUNTIF($G:$G,G10266)</f>
        <v>63</v>
      </c>
      <c r="K10266" s="57">
        <f>ROUND(3000*J10266/21653,0)</f>
        <v>9</v>
      </c>
    </row>
    <row r="10267" spans="1:11" x14ac:dyDescent="0.25">
      <c r="A10267" s="40">
        <v>1514556379</v>
      </c>
      <c r="B10267" s="40">
        <v>1</v>
      </c>
      <c r="C10267" s="40">
        <v>1298</v>
      </c>
      <c r="D10267" s="38" t="s">
        <v>359</v>
      </c>
      <c r="E10267" s="57" t="s">
        <v>384</v>
      </c>
      <c r="F10267" s="57">
        <f>ROUNDDOWN(C10267/50,0)*50</f>
        <v>1250</v>
      </c>
      <c r="G10267" s="57" t="str">
        <f>D10267&amp;"_"&amp;B10267&amp;"_"&amp;F10267</f>
        <v>Shanghai_1_1250</v>
      </c>
      <c r="H10267" s="57">
        <v>0.61009033317575723</v>
      </c>
      <c r="I10267" s="57">
        <f>COUNTIF($G$10:G10267,G10267)</f>
        <v>25</v>
      </c>
      <c r="J10267" s="57">
        <f>COUNTIF($G:$G,G10267)</f>
        <v>77</v>
      </c>
      <c r="K10267" s="57">
        <f>ROUND(3000*J10267/21653,0)</f>
        <v>11</v>
      </c>
    </row>
    <row r="10268" spans="1:11" x14ac:dyDescent="0.25">
      <c r="A10268" s="40">
        <v>1515576855</v>
      </c>
      <c r="B10268" s="40">
        <v>1</v>
      </c>
      <c r="C10268" s="40">
        <v>410</v>
      </c>
      <c r="D10268" s="38" t="s">
        <v>360</v>
      </c>
      <c r="E10268" s="57" t="s">
        <v>384</v>
      </c>
      <c r="F10268" s="57">
        <f>ROUNDDOWN(C10268/50,0)*50</f>
        <v>400</v>
      </c>
      <c r="G10268" s="57" t="str">
        <f>D10268&amp;"_"&amp;B10268&amp;"_"&amp;F10268</f>
        <v>Beijing_1_400</v>
      </c>
      <c r="H10268" s="57">
        <v>0.61010513064279415</v>
      </c>
      <c r="I10268" s="57">
        <f>COUNTIF($G$10:G10268,G10268)</f>
        <v>39</v>
      </c>
      <c r="J10268" s="57">
        <f>COUNTIF($G:$G,G10268)</f>
        <v>64</v>
      </c>
      <c r="K10268" s="57">
        <f>ROUND(3000*J10268/21653,0)</f>
        <v>9</v>
      </c>
    </row>
    <row r="10269" spans="1:11" x14ac:dyDescent="0.25">
      <c r="A10269" s="40">
        <v>1512693950</v>
      </c>
      <c r="B10269" s="40">
        <v>0</v>
      </c>
      <c r="C10269" s="40">
        <v>2164</v>
      </c>
      <c r="D10269" s="38" t="s">
        <v>360</v>
      </c>
      <c r="E10269" s="57" t="s">
        <v>384</v>
      </c>
      <c r="F10269" s="57">
        <f>ROUNDDOWN(C10269/50,0)*50</f>
        <v>2150</v>
      </c>
      <c r="G10269" s="57" t="str">
        <f>D10269&amp;"_"&amp;B10269&amp;"_"&amp;F10269</f>
        <v>Beijing_0_2150</v>
      </c>
      <c r="H10269" s="57">
        <v>0.610109834045234</v>
      </c>
      <c r="I10269" s="57">
        <f>COUNTIF($G$10:G10269,G10269)</f>
        <v>15</v>
      </c>
      <c r="J10269" s="57">
        <f>COUNTIF($G:$G,G10269)</f>
        <v>25</v>
      </c>
      <c r="K10269" s="57">
        <f>ROUND(3000*J10269/21653,0)</f>
        <v>3</v>
      </c>
    </row>
    <row r="10270" spans="1:11" x14ac:dyDescent="0.25">
      <c r="A10270" s="40">
        <v>1511936996</v>
      </c>
      <c r="B10270" s="40">
        <v>1</v>
      </c>
      <c r="C10270" s="40">
        <v>3817</v>
      </c>
      <c r="D10270" s="38" t="s">
        <v>361</v>
      </c>
      <c r="E10270" s="57" t="s">
        <v>384</v>
      </c>
      <c r="F10270" s="57">
        <f>ROUNDDOWN(C10270/50,0)*50</f>
        <v>3800</v>
      </c>
      <c r="G10270" s="57" t="str">
        <f>D10270&amp;"_"&amp;B10270&amp;"_"&amp;F10270</f>
        <v>Guangzhou_1_3800</v>
      </c>
      <c r="H10270" s="57">
        <v>1.8079293666315444E-3</v>
      </c>
      <c r="I10270" s="57">
        <f>COUNTIF($G$10:G10270,G10270)</f>
        <v>6</v>
      </c>
      <c r="J10270" s="57">
        <f>COUNTIF($G:$G,G10270)</f>
        <v>9</v>
      </c>
      <c r="K10270" s="57">
        <f>ROUND(3000*J10270/21653,0)</f>
        <v>1</v>
      </c>
    </row>
    <row r="10271" spans="1:11" x14ac:dyDescent="0.25">
      <c r="A10271" s="40">
        <v>1515121188</v>
      </c>
      <c r="B10271" s="40">
        <v>1</v>
      </c>
      <c r="C10271" s="40">
        <v>3827</v>
      </c>
      <c r="D10271" s="38" t="s">
        <v>361</v>
      </c>
      <c r="E10271" s="57" t="s">
        <v>384</v>
      </c>
      <c r="F10271" s="57">
        <f>ROUNDDOWN(C10271/50,0)*50</f>
        <v>3800</v>
      </c>
      <c r="G10271" s="57" t="str">
        <f>D10271&amp;"_"&amp;B10271&amp;"_"&amp;F10271</f>
        <v>Guangzhou_1_3800</v>
      </c>
      <c r="H10271" s="57">
        <v>0.1665506391286572</v>
      </c>
      <c r="I10271" s="57">
        <f>COUNTIF($G$10:G10271,G10271)</f>
        <v>7</v>
      </c>
      <c r="J10271" s="57">
        <f>COUNTIF($G:$G,G10271)</f>
        <v>9</v>
      </c>
      <c r="K10271" s="57">
        <f>ROUND(3000*J10271/21653,0)</f>
        <v>1</v>
      </c>
    </row>
    <row r="10272" spans="1:11" x14ac:dyDescent="0.25">
      <c r="A10272" s="40">
        <v>1511548148</v>
      </c>
      <c r="B10272" s="40">
        <v>1</v>
      </c>
      <c r="C10272" s="40">
        <v>413</v>
      </c>
      <c r="D10272" s="38" t="s">
        <v>358</v>
      </c>
      <c r="E10272" s="57" t="s">
        <v>384</v>
      </c>
      <c r="F10272" s="57">
        <f>ROUNDDOWN(C10272/50,0)*50</f>
        <v>400</v>
      </c>
      <c r="G10272" s="57" t="str">
        <f>D10272&amp;"_"&amp;B10272&amp;"_"&amp;F10272</f>
        <v>Shenzhen_1_400</v>
      </c>
      <c r="H10272" s="57">
        <v>0.61011397921272015</v>
      </c>
      <c r="I10272" s="57">
        <f>COUNTIF($G$10:G10272,G10272)</f>
        <v>15</v>
      </c>
      <c r="J10272" s="57">
        <f>COUNTIF($G:$G,G10272)</f>
        <v>45</v>
      </c>
      <c r="K10272" s="57">
        <f>ROUND(3000*J10272/21653,0)</f>
        <v>6</v>
      </c>
    </row>
    <row r="10273" spans="1:11" x14ac:dyDescent="0.25">
      <c r="A10273" s="40">
        <v>1514308113</v>
      </c>
      <c r="B10273" s="40">
        <v>1</v>
      </c>
      <c r="C10273" s="40">
        <v>2540</v>
      </c>
      <c r="D10273" s="38" t="s">
        <v>360</v>
      </c>
      <c r="E10273" s="57" t="s">
        <v>384</v>
      </c>
      <c r="F10273" s="57">
        <f>ROUNDDOWN(C10273/50,0)*50</f>
        <v>2500</v>
      </c>
      <c r="G10273" s="57" t="str">
        <f>D10273&amp;"_"&amp;B10273&amp;"_"&amp;F10273</f>
        <v>Beijing_1_2500</v>
      </c>
      <c r="H10273" s="57">
        <v>0.61023709943007631</v>
      </c>
      <c r="I10273" s="57">
        <f>COUNTIF($G$10:G10273,G10273)</f>
        <v>43</v>
      </c>
      <c r="J10273" s="57">
        <f>COUNTIF($G:$G,G10273)</f>
        <v>63</v>
      </c>
      <c r="K10273" s="57">
        <f>ROUND(3000*J10273/21653,0)</f>
        <v>9</v>
      </c>
    </row>
    <row r="10274" spans="1:11" x14ac:dyDescent="0.25">
      <c r="A10274" s="40">
        <v>1512621261</v>
      </c>
      <c r="B10274" s="40">
        <v>0</v>
      </c>
      <c r="C10274" s="40">
        <v>2694</v>
      </c>
      <c r="D10274" s="38" t="s">
        <v>359</v>
      </c>
      <c r="E10274" s="57" t="s">
        <v>383</v>
      </c>
      <c r="F10274" s="57">
        <f>ROUNDDOWN(C10274/50,0)*50</f>
        <v>2650</v>
      </c>
      <c r="G10274" s="57" t="str">
        <f>D10274&amp;"_"&amp;B10274&amp;"_"&amp;F10274</f>
        <v>Shanghai_0_2650</v>
      </c>
      <c r="H10274" s="57">
        <v>0.61025952995797295</v>
      </c>
      <c r="I10274" s="57">
        <f>COUNTIF($G$10:G10274,G10274)</f>
        <v>3</v>
      </c>
      <c r="J10274" s="57">
        <f>COUNTIF($G:$G,G10274)</f>
        <v>12</v>
      </c>
      <c r="K10274" s="57">
        <f>ROUND(3000*J10274/21653,0)</f>
        <v>2</v>
      </c>
    </row>
    <row r="10275" spans="1:11" x14ac:dyDescent="0.25">
      <c r="A10275" s="40">
        <v>1514144197</v>
      </c>
      <c r="B10275" s="40">
        <v>1</v>
      </c>
      <c r="C10275" s="40">
        <v>1799</v>
      </c>
      <c r="D10275" s="38" t="s">
        <v>360</v>
      </c>
      <c r="E10275" s="57" t="s">
        <v>384</v>
      </c>
      <c r="F10275" s="57">
        <f>ROUNDDOWN(C10275/50,0)*50</f>
        <v>1750</v>
      </c>
      <c r="G10275" s="57" t="str">
        <f>D10275&amp;"_"&amp;B10275&amp;"_"&amp;F10275</f>
        <v>Beijing_1_1750</v>
      </c>
      <c r="H10275" s="57">
        <v>0.61031403441353516</v>
      </c>
      <c r="I10275" s="57">
        <f>COUNTIF($G$10:G10275,G10275)</f>
        <v>39</v>
      </c>
      <c r="J10275" s="57">
        <f>COUNTIF($G:$G,G10275)</f>
        <v>66</v>
      </c>
      <c r="K10275" s="57">
        <f>ROUND(3000*J10275/21653,0)</f>
        <v>9</v>
      </c>
    </row>
    <row r="10276" spans="1:11" x14ac:dyDescent="0.25">
      <c r="A10276" s="40">
        <v>1511620124</v>
      </c>
      <c r="B10276" s="40">
        <v>1</v>
      </c>
      <c r="C10276" s="40">
        <v>2729</v>
      </c>
      <c r="D10276" s="38" t="s">
        <v>361</v>
      </c>
      <c r="E10276" s="57" t="s">
        <v>384</v>
      </c>
      <c r="F10276" s="57">
        <f>ROUNDDOWN(C10276/50,0)*50</f>
        <v>2700</v>
      </c>
      <c r="G10276" s="57" t="str">
        <f>D10276&amp;"_"&amp;B10276&amp;"_"&amp;F10276</f>
        <v>Guangzhou_1_2700</v>
      </c>
      <c r="H10276" s="57">
        <v>0.61034991657394999</v>
      </c>
      <c r="I10276" s="57">
        <f>COUNTIF($G$10:G10276,G10276)</f>
        <v>20</v>
      </c>
      <c r="J10276" s="57">
        <f>COUNTIF($G:$G,G10276)</f>
        <v>28</v>
      </c>
      <c r="K10276" s="57">
        <f>ROUND(3000*J10276/21653,0)</f>
        <v>4</v>
      </c>
    </row>
    <row r="10277" spans="1:11" x14ac:dyDescent="0.25">
      <c r="A10277" s="40">
        <v>1513748610</v>
      </c>
      <c r="B10277" s="40">
        <v>0</v>
      </c>
      <c r="C10277" s="40">
        <v>1451</v>
      </c>
      <c r="D10277" s="38" t="s">
        <v>358</v>
      </c>
      <c r="E10277" s="57" t="s">
        <v>383</v>
      </c>
      <c r="F10277" s="57">
        <f>ROUNDDOWN(C10277/50,0)*50</f>
        <v>1450</v>
      </c>
      <c r="G10277" s="57" t="str">
        <f>D10277&amp;"_"&amp;B10277&amp;"_"&amp;F10277</f>
        <v>Shenzhen_0_1450</v>
      </c>
      <c r="H10277" s="57">
        <v>0.61036182620261636</v>
      </c>
      <c r="I10277" s="57">
        <f>COUNTIF($G$10:G10277,G10277)</f>
        <v>4</v>
      </c>
      <c r="J10277" s="57">
        <f>COUNTIF($G:$G,G10277)</f>
        <v>20</v>
      </c>
      <c r="K10277" s="57">
        <f>ROUND(3000*J10277/21653,0)</f>
        <v>3</v>
      </c>
    </row>
    <row r="10278" spans="1:11" x14ac:dyDescent="0.25">
      <c r="A10278" s="40">
        <v>1517082138</v>
      </c>
      <c r="B10278" s="40">
        <v>1</v>
      </c>
      <c r="C10278" s="40">
        <v>1043</v>
      </c>
      <c r="D10278" s="38" t="s">
        <v>358</v>
      </c>
      <c r="E10278" s="57" t="s">
        <v>384</v>
      </c>
      <c r="F10278" s="57">
        <f>ROUNDDOWN(C10278/50,0)*50</f>
        <v>1000</v>
      </c>
      <c r="G10278" s="57" t="str">
        <f>D10278&amp;"_"&amp;B10278&amp;"_"&amp;F10278</f>
        <v>Shenzhen_1_1000</v>
      </c>
      <c r="H10278" s="57">
        <v>0.61042923350217237</v>
      </c>
      <c r="I10278" s="57">
        <f>COUNTIF($G$10:G10278,G10278)</f>
        <v>23</v>
      </c>
      <c r="J10278" s="57">
        <f>COUNTIF($G:$G,G10278)</f>
        <v>47</v>
      </c>
      <c r="K10278" s="57">
        <f>ROUND(3000*J10278/21653,0)</f>
        <v>7</v>
      </c>
    </row>
    <row r="10279" spans="1:11" x14ac:dyDescent="0.25">
      <c r="A10279" s="40">
        <v>1514215396</v>
      </c>
      <c r="B10279" s="40">
        <v>1</v>
      </c>
      <c r="C10279" s="40">
        <v>3853</v>
      </c>
      <c r="D10279" s="38" t="s">
        <v>361</v>
      </c>
      <c r="E10279" s="57" t="s">
        <v>384</v>
      </c>
      <c r="F10279" s="57">
        <f>ROUNDDOWN(C10279/50,0)*50</f>
        <v>3850</v>
      </c>
      <c r="G10279" s="57" t="str">
        <f>D10279&amp;"_"&amp;B10279&amp;"_"&amp;F10279</f>
        <v>Guangzhou_1_3850</v>
      </c>
      <c r="H10279" s="57">
        <v>1.5983516815879728E-2</v>
      </c>
      <c r="I10279" s="57">
        <f>COUNTIF($G$10:G10279,G10279)</f>
        <v>5</v>
      </c>
      <c r="J10279" s="57">
        <f>COUNTIF($G:$G,G10279)</f>
        <v>15</v>
      </c>
      <c r="K10279" s="57">
        <f>ROUND(3000*J10279/21653,0)</f>
        <v>2</v>
      </c>
    </row>
    <row r="10280" spans="1:11" x14ac:dyDescent="0.25">
      <c r="A10280" s="40">
        <v>1514929037</v>
      </c>
      <c r="B10280" s="40">
        <v>1</v>
      </c>
      <c r="C10280" s="40">
        <v>3898</v>
      </c>
      <c r="D10280" s="38" t="s">
        <v>361</v>
      </c>
      <c r="E10280" s="57" t="s">
        <v>384</v>
      </c>
      <c r="F10280" s="57">
        <f>ROUNDDOWN(C10280/50,0)*50</f>
        <v>3850</v>
      </c>
      <c r="G10280" s="57" t="str">
        <f>D10280&amp;"_"&amp;B10280&amp;"_"&amp;F10280</f>
        <v>Guangzhou_1_3850</v>
      </c>
      <c r="H10280" s="57">
        <v>2.8634128967260919E-2</v>
      </c>
      <c r="I10280" s="57">
        <f>COUNTIF($G$10:G10280,G10280)</f>
        <v>6</v>
      </c>
      <c r="J10280" s="57">
        <f>COUNTIF($G:$G,G10280)</f>
        <v>15</v>
      </c>
      <c r="K10280" s="57">
        <f>ROUND(3000*J10280/21653,0)</f>
        <v>2</v>
      </c>
    </row>
    <row r="10281" spans="1:11" x14ac:dyDescent="0.25">
      <c r="A10281" s="40">
        <v>1517572205</v>
      </c>
      <c r="B10281" s="40">
        <v>1</v>
      </c>
      <c r="C10281" s="40">
        <v>3868</v>
      </c>
      <c r="D10281" s="38" t="s">
        <v>361</v>
      </c>
      <c r="E10281" s="57" t="s">
        <v>384</v>
      </c>
      <c r="F10281" s="57">
        <f>ROUNDDOWN(C10281/50,0)*50</f>
        <v>3850</v>
      </c>
      <c r="G10281" s="57" t="str">
        <f>D10281&amp;"_"&amp;B10281&amp;"_"&amp;F10281</f>
        <v>Guangzhou_1_3850</v>
      </c>
      <c r="H10281" s="57">
        <v>5.2920962237136382E-2</v>
      </c>
      <c r="I10281" s="57">
        <f>COUNTIF($G$10:G10281,G10281)</f>
        <v>7</v>
      </c>
      <c r="J10281" s="57">
        <f>COUNTIF($G:$G,G10281)</f>
        <v>15</v>
      </c>
      <c r="K10281" s="57">
        <f>ROUND(3000*J10281/21653,0)</f>
        <v>2</v>
      </c>
    </row>
    <row r="10282" spans="1:11" x14ac:dyDescent="0.25">
      <c r="A10282" s="40">
        <v>1511646038</v>
      </c>
      <c r="B10282" s="40">
        <v>1</v>
      </c>
      <c r="C10282" s="40">
        <v>3886</v>
      </c>
      <c r="D10282" s="38" t="s">
        <v>361</v>
      </c>
      <c r="E10282" s="57" t="s">
        <v>384</v>
      </c>
      <c r="F10282" s="57">
        <f>ROUNDDOWN(C10282/50,0)*50</f>
        <v>3850</v>
      </c>
      <c r="G10282" s="57" t="str">
        <f>D10282&amp;"_"&amp;B10282&amp;"_"&amp;F10282</f>
        <v>Guangzhou_1_3850</v>
      </c>
      <c r="H10282" s="57">
        <v>0.14075687571023965</v>
      </c>
      <c r="I10282" s="57">
        <f>COUNTIF($G$10:G10282,G10282)</f>
        <v>8</v>
      </c>
      <c r="J10282" s="57">
        <f>COUNTIF($G:$G,G10282)</f>
        <v>15</v>
      </c>
      <c r="K10282" s="57">
        <f>ROUND(3000*J10282/21653,0)</f>
        <v>2</v>
      </c>
    </row>
    <row r="10283" spans="1:11" x14ac:dyDescent="0.25">
      <c r="A10283" s="40">
        <v>1517859552</v>
      </c>
      <c r="B10283" s="40">
        <v>0</v>
      </c>
      <c r="C10283" s="40">
        <v>67</v>
      </c>
      <c r="D10283" s="38" t="s">
        <v>359</v>
      </c>
      <c r="E10283" s="57" t="s">
        <v>383</v>
      </c>
      <c r="F10283" s="57">
        <f>ROUNDDOWN(C10283/50,0)*50</f>
        <v>50</v>
      </c>
      <c r="G10283" s="57" t="str">
        <f>D10283&amp;"_"&amp;B10283&amp;"_"&amp;F10283</f>
        <v>Shanghai_0_50</v>
      </c>
      <c r="H10283" s="57">
        <v>0.61047478685274381</v>
      </c>
      <c r="I10283" s="57">
        <f>COUNTIF($G$10:G10283,G10283)</f>
        <v>6</v>
      </c>
      <c r="J10283" s="57">
        <f>COUNTIF($G:$G,G10283)</f>
        <v>26</v>
      </c>
      <c r="K10283" s="57">
        <f>ROUND(3000*J10283/21653,0)</f>
        <v>4</v>
      </c>
    </row>
    <row r="10284" spans="1:11" x14ac:dyDescent="0.25">
      <c r="A10284" s="40">
        <v>1517049604</v>
      </c>
      <c r="B10284" s="40">
        <v>1</v>
      </c>
      <c r="C10284" s="40">
        <v>55</v>
      </c>
      <c r="D10284" s="38" t="s">
        <v>361</v>
      </c>
      <c r="E10284" s="57" t="s">
        <v>384</v>
      </c>
      <c r="F10284" s="57">
        <f>ROUNDDOWN(C10284/50,0)*50</f>
        <v>50</v>
      </c>
      <c r="G10284" s="57" t="str">
        <f>D10284&amp;"_"&amp;B10284&amp;"_"&amp;F10284</f>
        <v>Guangzhou_1_50</v>
      </c>
      <c r="H10284" s="57">
        <v>0.61051893836295235</v>
      </c>
      <c r="I10284" s="57">
        <f>COUNTIF($G$10:G10284,G10284)</f>
        <v>13</v>
      </c>
      <c r="J10284" s="57">
        <f>COUNTIF($G:$G,G10284)</f>
        <v>35</v>
      </c>
      <c r="K10284" s="57">
        <f>ROUND(3000*J10284/21653,0)</f>
        <v>5</v>
      </c>
    </row>
    <row r="10285" spans="1:11" x14ac:dyDescent="0.25">
      <c r="A10285" s="40">
        <v>1516645374</v>
      </c>
      <c r="B10285" s="40">
        <v>1</v>
      </c>
      <c r="C10285" s="40">
        <v>888</v>
      </c>
      <c r="D10285" s="38" t="s">
        <v>360</v>
      </c>
      <c r="E10285" s="57" t="s">
        <v>384</v>
      </c>
      <c r="F10285" s="57">
        <f>ROUNDDOWN(C10285/50,0)*50</f>
        <v>850</v>
      </c>
      <c r="G10285" s="57" t="str">
        <f>D10285&amp;"_"&amp;B10285&amp;"_"&amp;F10285</f>
        <v>Beijing_1_850</v>
      </c>
      <c r="H10285" s="57">
        <v>0.61056238752166048</v>
      </c>
      <c r="I10285" s="57">
        <f>COUNTIF($G$10:G10285,G10285)</f>
        <v>45</v>
      </c>
      <c r="J10285" s="57">
        <f>COUNTIF($G:$G,G10285)</f>
        <v>81</v>
      </c>
      <c r="K10285" s="57">
        <f>ROUND(3000*J10285/21653,0)</f>
        <v>11</v>
      </c>
    </row>
    <row r="10286" spans="1:11" x14ac:dyDescent="0.25">
      <c r="A10286" s="40">
        <v>1517772939</v>
      </c>
      <c r="B10286" s="40">
        <v>1</v>
      </c>
      <c r="C10286" s="40">
        <v>2575</v>
      </c>
      <c r="D10286" s="38" t="s">
        <v>361</v>
      </c>
      <c r="E10286" s="57" t="s">
        <v>384</v>
      </c>
      <c r="F10286" s="57">
        <f>ROUNDDOWN(C10286/50,0)*50</f>
        <v>2550</v>
      </c>
      <c r="G10286" s="57" t="str">
        <f>D10286&amp;"_"&amp;B10286&amp;"_"&amp;F10286</f>
        <v>Guangzhou_1_2550</v>
      </c>
      <c r="H10286" s="57">
        <v>0.61064140018132151</v>
      </c>
      <c r="I10286" s="57">
        <f>COUNTIF($G$10:G10286,G10286)</f>
        <v>13</v>
      </c>
      <c r="J10286" s="57">
        <f>COUNTIF($G:$G,G10286)</f>
        <v>25</v>
      </c>
      <c r="K10286" s="57">
        <f>ROUND(3000*J10286/21653,0)</f>
        <v>3</v>
      </c>
    </row>
    <row r="10287" spans="1:11" x14ac:dyDescent="0.25">
      <c r="A10287" s="40">
        <v>1514710619</v>
      </c>
      <c r="B10287" s="40">
        <v>1</v>
      </c>
      <c r="C10287" s="40">
        <v>692</v>
      </c>
      <c r="D10287" s="38" t="s">
        <v>360</v>
      </c>
      <c r="E10287" s="57" t="s">
        <v>384</v>
      </c>
      <c r="F10287" s="57">
        <f>ROUNDDOWN(C10287/50,0)*50</f>
        <v>650</v>
      </c>
      <c r="G10287" s="57" t="str">
        <f>D10287&amp;"_"&amp;B10287&amp;"_"&amp;F10287</f>
        <v>Beijing_1_650</v>
      </c>
      <c r="H10287" s="57">
        <v>0.61064434828768821</v>
      </c>
      <c r="I10287" s="57">
        <f>COUNTIF($G$10:G10287,G10287)</f>
        <v>48</v>
      </c>
      <c r="J10287" s="57">
        <f>COUNTIF($G:$G,G10287)</f>
        <v>79</v>
      </c>
      <c r="K10287" s="57">
        <f>ROUND(3000*J10287/21653,0)</f>
        <v>11</v>
      </c>
    </row>
    <row r="10288" spans="1:11" x14ac:dyDescent="0.25">
      <c r="A10288" s="40">
        <v>1519290834</v>
      </c>
      <c r="B10288" s="40">
        <v>1</v>
      </c>
      <c r="C10288" s="40">
        <v>1632</v>
      </c>
      <c r="D10288" s="38" t="s">
        <v>360</v>
      </c>
      <c r="E10288" s="57" t="s">
        <v>384</v>
      </c>
      <c r="F10288" s="57">
        <f>ROUNDDOWN(C10288/50,0)*50</f>
        <v>1600</v>
      </c>
      <c r="G10288" s="57" t="str">
        <f>D10288&amp;"_"&amp;B10288&amp;"_"&amp;F10288</f>
        <v>Beijing_1_1600</v>
      </c>
      <c r="H10288" s="57">
        <v>0.61069424282870055</v>
      </c>
      <c r="I10288" s="57">
        <f>COUNTIF($G$10:G10288,G10288)</f>
        <v>52</v>
      </c>
      <c r="J10288" s="57">
        <f>COUNTIF($G:$G,G10288)</f>
        <v>69</v>
      </c>
      <c r="K10288" s="57">
        <f>ROUND(3000*J10288/21653,0)</f>
        <v>10</v>
      </c>
    </row>
    <row r="10289" spans="1:11" x14ac:dyDescent="0.25">
      <c r="A10289" s="40">
        <v>1515956101</v>
      </c>
      <c r="B10289" s="40">
        <v>0</v>
      </c>
      <c r="C10289" s="40">
        <v>955</v>
      </c>
      <c r="D10289" s="38" t="s">
        <v>361</v>
      </c>
      <c r="E10289" s="57" t="s">
        <v>384</v>
      </c>
      <c r="F10289" s="57">
        <f>ROUNDDOWN(C10289/50,0)*50</f>
        <v>950</v>
      </c>
      <c r="G10289" s="57" t="str">
        <f>D10289&amp;"_"&amp;B10289&amp;"_"&amp;F10289</f>
        <v>Guangzhou_0_950</v>
      </c>
      <c r="H10289" s="57">
        <v>0.61072473803046501</v>
      </c>
      <c r="I10289" s="57">
        <f>COUNTIF($G$10:G10289,G10289)</f>
        <v>10</v>
      </c>
      <c r="J10289" s="57">
        <f>COUNTIF($G:$G,G10289)</f>
        <v>16</v>
      </c>
      <c r="K10289" s="57">
        <f>ROUND(3000*J10289/21653,0)</f>
        <v>2</v>
      </c>
    </row>
    <row r="10290" spans="1:11" x14ac:dyDescent="0.25">
      <c r="A10290" s="40">
        <v>1517352971</v>
      </c>
      <c r="B10290" s="40">
        <v>0</v>
      </c>
      <c r="C10290" s="40">
        <v>3327</v>
      </c>
      <c r="D10290" s="38" t="s">
        <v>361</v>
      </c>
      <c r="E10290" s="57" t="s">
        <v>384</v>
      </c>
      <c r="F10290" s="57">
        <f>ROUNDDOWN(C10290/50,0)*50</f>
        <v>3300</v>
      </c>
      <c r="G10290" s="57" t="str">
        <f>D10290&amp;"_"&amp;B10290&amp;"_"&amp;F10290</f>
        <v>Guangzhou_0_3300</v>
      </c>
      <c r="H10290" s="57">
        <v>0.61075023587984278</v>
      </c>
      <c r="I10290" s="57">
        <f>COUNTIF($G$10:G10290,G10290)</f>
        <v>3</v>
      </c>
      <c r="J10290" s="57">
        <f>COUNTIF($G:$G,G10290)</f>
        <v>4</v>
      </c>
      <c r="K10290" s="57">
        <f>ROUND(3000*J10290/21653,0)</f>
        <v>1</v>
      </c>
    </row>
    <row r="10291" spans="1:11" x14ac:dyDescent="0.25">
      <c r="A10291" s="40">
        <v>1518397637</v>
      </c>
      <c r="B10291" s="40">
        <v>1</v>
      </c>
      <c r="C10291" s="40">
        <v>1258</v>
      </c>
      <c r="D10291" s="38" t="s">
        <v>360</v>
      </c>
      <c r="E10291" s="57" t="s">
        <v>384</v>
      </c>
      <c r="F10291" s="57">
        <f>ROUNDDOWN(C10291/50,0)*50</f>
        <v>1250</v>
      </c>
      <c r="G10291" s="57" t="str">
        <f>D10291&amp;"_"&amp;B10291&amp;"_"&amp;F10291</f>
        <v>Beijing_1_1250</v>
      </c>
      <c r="H10291" s="57">
        <v>0.61079876662087451</v>
      </c>
      <c r="I10291" s="57">
        <f>COUNTIF($G$10:G10291,G10291)</f>
        <v>65</v>
      </c>
      <c r="J10291" s="57">
        <f>COUNTIF($G:$G,G10291)</f>
        <v>85</v>
      </c>
      <c r="K10291" s="57">
        <f>ROUND(3000*J10291/21653,0)</f>
        <v>12</v>
      </c>
    </row>
    <row r="10292" spans="1:11" x14ac:dyDescent="0.25">
      <c r="A10292" s="40">
        <v>1516889592</v>
      </c>
      <c r="B10292" s="40">
        <v>0</v>
      </c>
      <c r="C10292" s="40">
        <v>273</v>
      </c>
      <c r="D10292" s="38" t="s">
        <v>358</v>
      </c>
      <c r="E10292" s="57" t="s">
        <v>383</v>
      </c>
      <c r="F10292" s="57">
        <f>ROUNDDOWN(C10292/50,0)*50</f>
        <v>250</v>
      </c>
      <c r="G10292" s="57" t="str">
        <f>D10292&amp;"_"&amp;B10292&amp;"_"&amp;F10292</f>
        <v>Shenzhen_0_250</v>
      </c>
      <c r="H10292" s="57">
        <v>0.61081504541648746</v>
      </c>
      <c r="I10292" s="57">
        <f>COUNTIF($G$10:G10292,G10292)</f>
        <v>4</v>
      </c>
      <c r="J10292" s="57">
        <f>COUNTIF($G:$G,G10292)</f>
        <v>12</v>
      </c>
      <c r="K10292" s="57">
        <f>ROUND(3000*J10292/21653,0)</f>
        <v>2</v>
      </c>
    </row>
    <row r="10293" spans="1:11" x14ac:dyDescent="0.25">
      <c r="A10293" s="40">
        <v>1516357142</v>
      </c>
      <c r="B10293" s="40">
        <v>0</v>
      </c>
      <c r="C10293" s="40">
        <v>2636</v>
      </c>
      <c r="D10293" s="38" t="s">
        <v>360</v>
      </c>
      <c r="E10293" s="57" t="s">
        <v>384</v>
      </c>
      <c r="F10293" s="57">
        <f>ROUNDDOWN(C10293/50,0)*50</f>
        <v>2600</v>
      </c>
      <c r="G10293" s="57" t="str">
        <f>D10293&amp;"_"&amp;B10293&amp;"_"&amp;F10293</f>
        <v>Beijing_0_2600</v>
      </c>
      <c r="H10293" s="57">
        <v>0.61083358058029369</v>
      </c>
      <c r="I10293" s="57">
        <f>COUNTIF($G$10:G10293,G10293)</f>
        <v>14</v>
      </c>
      <c r="J10293" s="57">
        <f>COUNTIF($G:$G,G10293)</f>
        <v>22</v>
      </c>
      <c r="K10293" s="57">
        <f>ROUND(3000*J10293/21653,0)</f>
        <v>3</v>
      </c>
    </row>
    <row r="10294" spans="1:11" x14ac:dyDescent="0.25">
      <c r="A10294" s="40">
        <v>1518060347</v>
      </c>
      <c r="B10294" s="40">
        <v>1</v>
      </c>
      <c r="C10294" s="40">
        <v>3938</v>
      </c>
      <c r="D10294" s="38" t="s">
        <v>361</v>
      </c>
      <c r="E10294" s="57" t="s">
        <v>384</v>
      </c>
      <c r="F10294" s="57">
        <f>ROUNDDOWN(C10294/50,0)*50</f>
        <v>3900</v>
      </c>
      <c r="G10294" s="57" t="str">
        <f>D10294&amp;"_"&amp;B10294&amp;"_"&amp;F10294</f>
        <v>Guangzhou_1_3900</v>
      </c>
      <c r="H10294" s="57">
        <v>0.24527299209935716</v>
      </c>
      <c r="I10294" s="57">
        <f>COUNTIF($G$10:G10294,G10294)</f>
        <v>3</v>
      </c>
      <c r="J10294" s="57">
        <f>COUNTIF($G:$G,G10294)</f>
        <v>8</v>
      </c>
      <c r="K10294" s="57">
        <f>ROUND(3000*J10294/21653,0)</f>
        <v>1</v>
      </c>
    </row>
    <row r="10295" spans="1:11" x14ac:dyDescent="0.25">
      <c r="A10295" s="40">
        <v>1513602136</v>
      </c>
      <c r="B10295" s="40">
        <v>1</v>
      </c>
      <c r="C10295" s="40">
        <v>3937</v>
      </c>
      <c r="D10295" s="38" t="s">
        <v>361</v>
      </c>
      <c r="E10295" s="57" t="s">
        <v>384</v>
      </c>
      <c r="F10295" s="57">
        <f>ROUNDDOWN(C10295/50,0)*50</f>
        <v>3900</v>
      </c>
      <c r="G10295" s="57" t="str">
        <f>D10295&amp;"_"&amp;B10295&amp;"_"&amp;F10295</f>
        <v>Guangzhou_1_3900</v>
      </c>
      <c r="H10295" s="57">
        <v>0.3065718899087021</v>
      </c>
      <c r="I10295" s="57">
        <f>COUNTIF($G$10:G10295,G10295)</f>
        <v>4</v>
      </c>
      <c r="J10295" s="57">
        <f>COUNTIF($G:$G,G10295)</f>
        <v>8</v>
      </c>
      <c r="K10295" s="57">
        <f>ROUND(3000*J10295/21653,0)</f>
        <v>1</v>
      </c>
    </row>
    <row r="10296" spans="1:11" x14ac:dyDescent="0.25">
      <c r="A10296" s="40">
        <v>1512361849</v>
      </c>
      <c r="B10296" s="40">
        <v>1</v>
      </c>
      <c r="C10296" s="40">
        <v>312</v>
      </c>
      <c r="D10296" s="38" t="s">
        <v>360</v>
      </c>
      <c r="E10296" s="57" t="s">
        <v>384</v>
      </c>
      <c r="F10296" s="57">
        <f>ROUNDDOWN(C10296/50,0)*50</f>
        <v>300</v>
      </c>
      <c r="G10296" s="57" t="str">
        <f>D10296&amp;"_"&amp;B10296&amp;"_"&amp;F10296</f>
        <v>Beijing_1_300</v>
      </c>
      <c r="H10296" s="57">
        <v>0.61092486897608544</v>
      </c>
      <c r="I10296" s="57">
        <f>COUNTIF($G$10:G10296,G10296)</f>
        <v>63</v>
      </c>
      <c r="J10296" s="57">
        <f>COUNTIF($G:$G,G10296)</f>
        <v>94</v>
      </c>
      <c r="K10296" s="57">
        <f>ROUND(3000*J10296/21653,0)</f>
        <v>13</v>
      </c>
    </row>
    <row r="10297" spans="1:11" x14ac:dyDescent="0.25">
      <c r="A10297" s="40">
        <v>1511756760</v>
      </c>
      <c r="B10297" s="40">
        <v>0</v>
      </c>
      <c r="C10297" s="40">
        <v>4556</v>
      </c>
      <c r="D10297" s="38" t="s">
        <v>359</v>
      </c>
      <c r="E10297" s="57" t="s">
        <v>384</v>
      </c>
      <c r="F10297" s="57">
        <f>ROUNDDOWN(C10297/50,0)*50</f>
        <v>4550</v>
      </c>
      <c r="G10297" s="57" t="str">
        <f>D10297&amp;"_"&amp;B10297&amp;"_"&amp;F10297</f>
        <v>Shanghai_0_4550</v>
      </c>
      <c r="H10297" s="57">
        <v>0.61095667009113241</v>
      </c>
      <c r="I10297" s="57">
        <f>COUNTIF($G$10:G10297,G10297)</f>
        <v>1</v>
      </c>
      <c r="J10297" s="57">
        <f>COUNTIF($G:$G,G10297)</f>
        <v>1</v>
      </c>
      <c r="K10297" s="57">
        <f>ROUND(3000*J10297/21653,0)</f>
        <v>0</v>
      </c>
    </row>
    <row r="10298" spans="1:11" x14ac:dyDescent="0.25">
      <c r="A10298" s="40">
        <v>1514090618</v>
      </c>
      <c r="B10298" s="40">
        <v>1</v>
      </c>
      <c r="C10298" s="40">
        <v>2739</v>
      </c>
      <c r="D10298" s="38" t="s">
        <v>359</v>
      </c>
      <c r="E10298" s="57" t="s">
        <v>384</v>
      </c>
      <c r="F10298" s="57">
        <f>ROUNDDOWN(C10298/50,0)*50</f>
        <v>2700</v>
      </c>
      <c r="G10298" s="57" t="str">
        <f>D10298&amp;"_"&amp;B10298&amp;"_"&amp;F10298</f>
        <v>Shanghai_1_2700</v>
      </c>
      <c r="H10298" s="57">
        <v>0.61110676594002311</v>
      </c>
      <c r="I10298" s="57">
        <f>COUNTIF($G$10:G10298,G10298)</f>
        <v>18</v>
      </c>
      <c r="J10298" s="57">
        <f>COUNTIF($G:$G,G10298)</f>
        <v>55</v>
      </c>
      <c r="K10298" s="57">
        <f>ROUND(3000*J10298/21653,0)</f>
        <v>8</v>
      </c>
    </row>
    <row r="10299" spans="1:11" x14ac:dyDescent="0.25">
      <c r="A10299" s="40">
        <v>1513005269</v>
      </c>
      <c r="B10299" s="40">
        <v>1</v>
      </c>
      <c r="C10299" s="40">
        <v>2170</v>
      </c>
      <c r="D10299" s="38" t="s">
        <v>360</v>
      </c>
      <c r="E10299" s="57" t="s">
        <v>384</v>
      </c>
      <c r="F10299" s="57">
        <f>ROUNDDOWN(C10299/50,0)*50</f>
        <v>2150</v>
      </c>
      <c r="G10299" s="57" t="str">
        <f>D10299&amp;"_"&amp;B10299&amp;"_"&amp;F10299</f>
        <v>Beijing_1_2150</v>
      </c>
      <c r="H10299" s="57">
        <v>0.61111326579475156</v>
      </c>
      <c r="I10299" s="57">
        <f>COUNTIF($G$10:G10299,G10299)</f>
        <v>47</v>
      </c>
      <c r="J10299" s="57">
        <f>COUNTIF($G:$G,G10299)</f>
        <v>74</v>
      </c>
      <c r="K10299" s="57">
        <f>ROUND(3000*J10299/21653,0)</f>
        <v>10</v>
      </c>
    </row>
    <row r="10300" spans="1:11" x14ac:dyDescent="0.25">
      <c r="A10300" s="40">
        <v>1515247031</v>
      </c>
      <c r="B10300" s="40">
        <v>0</v>
      </c>
      <c r="C10300" s="40">
        <v>696</v>
      </c>
      <c r="D10300" s="38" t="s">
        <v>360</v>
      </c>
      <c r="E10300" s="57" t="s">
        <v>384</v>
      </c>
      <c r="F10300" s="57">
        <f>ROUNDDOWN(C10300/50,0)*50</f>
        <v>650</v>
      </c>
      <c r="G10300" s="57" t="str">
        <f>D10300&amp;"_"&amp;B10300&amp;"_"&amp;F10300</f>
        <v>Beijing_0_650</v>
      </c>
      <c r="H10300" s="57">
        <v>0.61114340046357496</v>
      </c>
      <c r="I10300" s="57">
        <f>COUNTIF($G$10:G10300,G10300)</f>
        <v>34</v>
      </c>
      <c r="J10300" s="57">
        <f>COUNTIF($G:$G,G10300)</f>
        <v>55</v>
      </c>
      <c r="K10300" s="57">
        <f>ROUND(3000*J10300/21653,0)</f>
        <v>8</v>
      </c>
    </row>
    <row r="10301" spans="1:11" x14ac:dyDescent="0.25">
      <c r="A10301" s="40">
        <v>1516278537</v>
      </c>
      <c r="B10301" s="40">
        <v>1</v>
      </c>
      <c r="C10301" s="40">
        <v>806</v>
      </c>
      <c r="D10301" s="38" t="s">
        <v>360</v>
      </c>
      <c r="E10301" s="57" t="s">
        <v>384</v>
      </c>
      <c r="F10301" s="57">
        <f>ROUNDDOWN(C10301/50,0)*50</f>
        <v>800</v>
      </c>
      <c r="G10301" s="57" t="str">
        <f>D10301&amp;"_"&amp;B10301&amp;"_"&amp;F10301</f>
        <v>Beijing_1_800</v>
      </c>
      <c r="H10301" s="57">
        <v>0.61116002293188398</v>
      </c>
      <c r="I10301" s="57">
        <f>COUNTIF($G$10:G10301,G10301)</f>
        <v>39</v>
      </c>
      <c r="J10301" s="57">
        <f>COUNTIF($G:$G,G10301)</f>
        <v>76</v>
      </c>
      <c r="K10301" s="57">
        <f>ROUND(3000*J10301/21653,0)</f>
        <v>11</v>
      </c>
    </row>
    <row r="10302" spans="1:11" x14ac:dyDescent="0.25">
      <c r="A10302" s="40">
        <v>1511408904</v>
      </c>
      <c r="B10302" s="40">
        <v>1</v>
      </c>
      <c r="C10302" s="40">
        <v>3971</v>
      </c>
      <c r="D10302" s="38" t="s">
        <v>361</v>
      </c>
      <c r="E10302" s="57" t="s">
        <v>384</v>
      </c>
      <c r="F10302" s="57">
        <f>ROUNDDOWN(C10302/50,0)*50</f>
        <v>3950</v>
      </c>
      <c r="G10302" s="57" t="str">
        <f>D10302&amp;"_"&amp;B10302&amp;"_"&amp;F10302</f>
        <v>Guangzhou_1_3950</v>
      </c>
      <c r="H10302" s="57">
        <v>1.3934223120192768E-2</v>
      </c>
      <c r="I10302" s="57">
        <f>COUNTIF($G$10:G10302,G10302)</f>
        <v>3</v>
      </c>
      <c r="J10302" s="57">
        <f>COUNTIF($G:$G,G10302)</f>
        <v>6</v>
      </c>
      <c r="K10302" s="57">
        <f>ROUND(3000*J10302/21653,0)</f>
        <v>1</v>
      </c>
    </row>
    <row r="10303" spans="1:11" x14ac:dyDescent="0.25">
      <c r="A10303" s="40">
        <v>1519000275</v>
      </c>
      <c r="B10303" s="40">
        <v>1</v>
      </c>
      <c r="C10303" s="40">
        <v>3994</v>
      </c>
      <c r="D10303" s="38" t="s">
        <v>361</v>
      </c>
      <c r="E10303" s="57" t="s">
        <v>384</v>
      </c>
      <c r="F10303" s="57">
        <f>ROUNDDOWN(C10303/50,0)*50</f>
        <v>3950</v>
      </c>
      <c r="G10303" s="57" t="str">
        <f>D10303&amp;"_"&amp;B10303&amp;"_"&amp;F10303</f>
        <v>Guangzhou_1_3950</v>
      </c>
      <c r="H10303" s="57">
        <v>5.7346612014037235E-2</v>
      </c>
      <c r="I10303" s="57">
        <f>COUNTIF($G$10:G10303,G10303)</f>
        <v>4</v>
      </c>
      <c r="J10303" s="57">
        <f>COUNTIF($G:$G,G10303)</f>
        <v>6</v>
      </c>
      <c r="K10303" s="57">
        <f>ROUND(3000*J10303/21653,0)</f>
        <v>1</v>
      </c>
    </row>
    <row r="10304" spans="1:11" x14ac:dyDescent="0.25">
      <c r="A10304" s="40">
        <v>1516888776</v>
      </c>
      <c r="B10304" s="40">
        <v>1</v>
      </c>
      <c r="C10304" s="40">
        <v>275</v>
      </c>
      <c r="D10304" s="38" t="s">
        <v>360</v>
      </c>
      <c r="E10304" s="57" t="s">
        <v>384</v>
      </c>
      <c r="F10304" s="57">
        <f>ROUNDDOWN(C10304/50,0)*50</f>
        <v>250</v>
      </c>
      <c r="G10304" s="57" t="str">
        <f>D10304&amp;"_"&amp;B10304&amp;"_"&amp;F10304</f>
        <v>Beijing_1_250</v>
      </c>
      <c r="H10304" s="57">
        <v>0.61116249931196964</v>
      </c>
      <c r="I10304" s="57">
        <f>COUNTIF($G$10:G10304,G10304)</f>
        <v>52</v>
      </c>
      <c r="J10304" s="57">
        <f>COUNTIF($G:$G,G10304)</f>
        <v>86</v>
      </c>
      <c r="K10304" s="57">
        <f>ROUND(3000*J10304/21653,0)</f>
        <v>12</v>
      </c>
    </row>
    <row r="10305" spans="1:11" x14ac:dyDescent="0.25">
      <c r="A10305" s="40">
        <v>1519550177</v>
      </c>
      <c r="B10305" s="40">
        <v>1</v>
      </c>
      <c r="C10305" s="40">
        <v>3447</v>
      </c>
      <c r="D10305" s="38" t="s">
        <v>358</v>
      </c>
      <c r="E10305" s="57" t="s">
        <v>383</v>
      </c>
      <c r="F10305" s="57">
        <f>ROUNDDOWN(C10305/50,0)*50</f>
        <v>3400</v>
      </c>
      <c r="G10305" s="57" t="str">
        <f>D10305&amp;"_"&amp;B10305&amp;"_"&amp;F10305</f>
        <v>Shenzhen_1_3400</v>
      </c>
      <c r="H10305" s="57">
        <v>0.61125168903466742</v>
      </c>
      <c r="I10305" s="57">
        <f>COUNTIF($G$10:G10305,G10305)</f>
        <v>4</v>
      </c>
      <c r="J10305" s="57">
        <f>COUNTIF($G:$G,G10305)</f>
        <v>15</v>
      </c>
      <c r="K10305" s="57">
        <f>ROUND(3000*J10305/21653,0)</f>
        <v>2</v>
      </c>
    </row>
    <row r="10306" spans="1:11" x14ac:dyDescent="0.25">
      <c r="A10306" s="40">
        <v>1519018116</v>
      </c>
      <c r="B10306" s="40">
        <v>1</v>
      </c>
      <c r="C10306" s="40">
        <v>1099</v>
      </c>
      <c r="D10306" s="38" t="s">
        <v>358</v>
      </c>
      <c r="E10306" s="57" t="s">
        <v>383</v>
      </c>
      <c r="F10306" s="57">
        <f>ROUNDDOWN(C10306/50,0)*50</f>
        <v>1050</v>
      </c>
      <c r="G10306" s="57" t="str">
        <f>D10306&amp;"_"&amp;B10306&amp;"_"&amp;F10306</f>
        <v>Shenzhen_1_1050</v>
      </c>
      <c r="H10306" s="57">
        <v>0.61126354360285562</v>
      </c>
      <c r="I10306" s="57">
        <f>COUNTIF($G$10:G10306,G10306)</f>
        <v>12</v>
      </c>
      <c r="J10306" s="57">
        <f>COUNTIF($G:$G,G10306)</f>
        <v>49</v>
      </c>
      <c r="K10306" s="57">
        <f>ROUND(3000*J10306/21653,0)</f>
        <v>7</v>
      </c>
    </row>
    <row r="10307" spans="1:11" x14ac:dyDescent="0.25">
      <c r="A10307" s="40">
        <v>1516020350</v>
      </c>
      <c r="B10307" s="40">
        <v>0</v>
      </c>
      <c r="C10307" s="40">
        <v>2129</v>
      </c>
      <c r="D10307" s="38" t="s">
        <v>360</v>
      </c>
      <c r="E10307" s="57" t="s">
        <v>384</v>
      </c>
      <c r="F10307" s="57">
        <f>ROUNDDOWN(C10307/50,0)*50</f>
        <v>2100</v>
      </c>
      <c r="G10307" s="57" t="str">
        <f>D10307&amp;"_"&amp;B10307&amp;"_"&amp;F10307</f>
        <v>Beijing_0_2100</v>
      </c>
      <c r="H10307" s="57">
        <v>0.61131707396124901</v>
      </c>
      <c r="I10307" s="57">
        <f>COUNTIF($G$10:G10307,G10307)</f>
        <v>18</v>
      </c>
      <c r="J10307" s="57">
        <f>COUNTIF($G:$G,G10307)</f>
        <v>25</v>
      </c>
      <c r="K10307" s="57">
        <f>ROUND(3000*J10307/21653,0)</f>
        <v>3</v>
      </c>
    </row>
    <row r="10308" spans="1:11" x14ac:dyDescent="0.25">
      <c r="A10308" s="40">
        <v>1516998905</v>
      </c>
      <c r="B10308" s="40">
        <v>1</v>
      </c>
      <c r="C10308" s="40">
        <v>406</v>
      </c>
      <c r="D10308" s="38" t="s">
        <v>361</v>
      </c>
      <c r="E10308" s="57" t="s">
        <v>384</v>
      </c>
      <c r="F10308" s="57">
        <f>ROUNDDOWN(C10308/50,0)*50</f>
        <v>400</v>
      </c>
      <c r="G10308" s="57" t="str">
        <f>D10308&amp;"_"&amp;B10308&amp;"_"&amp;F10308</f>
        <v>Guangzhou_1_400</v>
      </c>
      <c r="H10308" s="57">
        <v>2.1548548688834157E-2</v>
      </c>
      <c r="I10308" s="57">
        <f>COUNTIF($G$10:G10308,G10308)</f>
        <v>9</v>
      </c>
      <c r="J10308" s="57">
        <f>COUNTIF($G:$G,G10308)</f>
        <v>30</v>
      </c>
      <c r="K10308" s="57">
        <f>ROUND(3000*J10308/21653,0)</f>
        <v>4</v>
      </c>
    </row>
    <row r="10309" spans="1:11" x14ac:dyDescent="0.25">
      <c r="A10309" s="40">
        <v>1518640084</v>
      </c>
      <c r="B10309" s="40">
        <v>1</v>
      </c>
      <c r="C10309" s="40">
        <v>443</v>
      </c>
      <c r="D10309" s="38" t="s">
        <v>361</v>
      </c>
      <c r="E10309" s="57" t="s">
        <v>384</v>
      </c>
      <c r="F10309" s="57">
        <f>ROUNDDOWN(C10309/50,0)*50</f>
        <v>400</v>
      </c>
      <c r="G10309" s="57" t="str">
        <f>D10309&amp;"_"&amp;B10309&amp;"_"&amp;F10309</f>
        <v>Guangzhou_1_400</v>
      </c>
      <c r="H10309" s="57">
        <v>7.6559956702694998E-2</v>
      </c>
      <c r="I10309" s="57">
        <f>COUNTIF($G$10:G10309,G10309)</f>
        <v>10</v>
      </c>
      <c r="J10309" s="57">
        <f>COUNTIF($G:$G,G10309)</f>
        <v>30</v>
      </c>
      <c r="K10309" s="57">
        <f>ROUND(3000*J10309/21653,0)</f>
        <v>4</v>
      </c>
    </row>
    <row r="10310" spans="1:11" x14ac:dyDescent="0.25">
      <c r="A10310" s="40">
        <v>1517023699</v>
      </c>
      <c r="B10310" s="40">
        <v>1</v>
      </c>
      <c r="C10310" s="40">
        <v>449</v>
      </c>
      <c r="D10310" s="38" t="s">
        <v>361</v>
      </c>
      <c r="E10310" s="57" t="s">
        <v>384</v>
      </c>
      <c r="F10310" s="57">
        <f>ROUNDDOWN(C10310/50,0)*50</f>
        <v>400</v>
      </c>
      <c r="G10310" s="57" t="str">
        <f>D10310&amp;"_"&amp;B10310&amp;"_"&amp;F10310</f>
        <v>Guangzhou_1_400</v>
      </c>
      <c r="H10310" s="57">
        <v>9.7771896394439284E-2</v>
      </c>
      <c r="I10310" s="57">
        <f>COUNTIF($G$10:G10310,G10310)</f>
        <v>11</v>
      </c>
      <c r="J10310" s="57">
        <f>COUNTIF($G:$G,G10310)</f>
        <v>30</v>
      </c>
      <c r="K10310" s="57">
        <f>ROUND(3000*J10310/21653,0)</f>
        <v>4</v>
      </c>
    </row>
    <row r="10311" spans="1:11" x14ac:dyDescent="0.25">
      <c r="A10311" s="40">
        <v>1513172983</v>
      </c>
      <c r="B10311" s="40">
        <v>1</v>
      </c>
      <c r="C10311" s="40">
        <v>404</v>
      </c>
      <c r="D10311" s="38" t="s">
        <v>361</v>
      </c>
      <c r="E10311" s="57" t="s">
        <v>384</v>
      </c>
      <c r="F10311" s="57">
        <f>ROUNDDOWN(C10311/50,0)*50</f>
        <v>400</v>
      </c>
      <c r="G10311" s="57" t="str">
        <f>D10311&amp;"_"&amp;B10311&amp;"_"&amp;F10311</f>
        <v>Guangzhou_1_400</v>
      </c>
      <c r="H10311" s="57">
        <v>0.19826865894674739</v>
      </c>
      <c r="I10311" s="57">
        <f>COUNTIF($G$10:G10311,G10311)</f>
        <v>12</v>
      </c>
      <c r="J10311" s="57">
        <f>COUNTIF($G:$G,G10311)</f>
        <v>30</v>
      </c>
      <c r="K10311" s="57">
        <f>ROUND(3000*J10311/21653,0)</f>
        <v>4</v>
      </c>
    </row>
    <row r="10312" spans="1:11" x14ac:dyDescent="0.25">
      <c r="A10312" s="40">
        <v>1515153224</v>
      </c>
      <c r="B10312" s="40">
        <v>1</v>
      </c>
      <c r="C10312" s="40">
        <v>429</v>
      </c>
      <c r="D10312" s="38" t="s">
        <v>361</v>
      </c>
      <c r="E10312" s="57" t="s">
        <v>384</v>
      </c>
      <c r="F10312" s="57">
        <f>ROUNDDOWN(C10312/50,0)*50</f>
        <v>400</v>
      </c>
      <c r="G10312" s="57" t="str">
        <f>D10312&amp;"_"&amp;B10312&amp;"_"&amp;F10312</f>
        <v>Guangzhou_1_400</v>
      </c>
      <c r="H10312" s="57">
        <v>0.21445256122763023</v>
      </c>
      <c r="I10312" s="57">
        <f>COUNTIF($G$10:G10312,G10312)</f>
        <v>13</v>
      </c>
      <c r="J10312" s="57">
        <f>COUNTIF($G:$G,G10312)</f>
        <v>30</v>
      </c>
      <c r="K10312" s="57">
        <f>ROUND(3000*J10312/21653,0)</f>
        <v>4</v>
      </c>
    </row>
    <row r="10313" spans="1:11" x14ac:dyDescent="0.25">
      <c r="A10313" s="40">
        <v>1513610607</v>
      </c>
      <c r="B10313" s="40">
        <v>1</v>
      </c>
      <c r="C10313" s="40">
        <v>437</v>
      </c>
      <c r="D10313" s="38" t="s">
        <v>361</v>
      </c>
      <c r="E10313" s="57" t="s">
        <v>384</v>
      </c>
      <c r="F10313" s="57">
        <f>ROUNDDOWN(C10313/50,0)*50</f>
        <v>400</v>
      </c>
      <c r="G10313" s="57" t="str">
        <f>D10313&amp;"_"&amp;B10313&amp;"_"&amp;F10313</f>
        <v>Guangzhou_1_400</v>
      </c>
      <c r="H10313" s="57">
        <v>0.24158364019264911</v>
      </c>
      <c r="I10313" s="57">
        <f>COUNTIF($G$10:G10313,G10313)</f>
        <v>14</v>
      </c>
      <c r="J10313" s="57">
        <f>COUNTIF($G:$G,G10313)</f>
        <v>30</v>
      </c>
      <c r="K10313" s="57">
        <f>ROUND(3000*J10313/21653,0)</f>
        <v>4</v>
      </c>
    </row>
    <row r="10314" spans="1:11" x14ac:dyDescent="0.25">
      <c r="A10314" s="40">
        <v>1511246303</v>
      </c>
      <c r="B10314" s="40">
        <v>1</v>
      </c>
      <c r="C10314" s="40">
        <v>449</v>
      </c>
      <c r="D10314" s="38" t="s">
        <v>361</v>
      </c>
      <c r="E10314" s="57" t="s">
        <v>384</v>
      </c>
      <c r="F10314" s="57">
        <f>ROUNDDOWN(C10314/50,0)*50</f>
        <v>400</v>
      </c>
      <c r="G10314" s="57" t="str">
        <f>D10314&amp;"_"&amp;B10314&amp;"_"&amp;F10314</f>
        <v>Guangzhou_1_400</v>
      </c>
      <c r="H10314" s="57">
        <v>0.24184762986410568</v>
      </c>
      <c r="I10314" s="57">
        <f>COUNTIF($G$10:G10314,G10314)</f>
        <v>15</v>
      </c>
      <c r="J10314" s="57">
        <f>COUNTIF($G:$G,G10314)</f>
        <v>30</v>
      </c>
      <c r="K10314" s="57">
        <f>ROUND(3000*J10314/21653,0)</f>
        <v>4</v>
      </c>
    </row>
    <row r="10315" spans="1:11" x14ac:dyDescent="0.25">
      <c r="A10315" s="40">
        <v>1513872794</v>
      </c>
      <c r="B10315" s="40">
        <v>1</v>
      </c>
      <c r="C10315" s="40">
        <v>434</v>
      </c>
      <c r="D10315" s="38" t="s">
        <v>361</v>
      </c>
      <c r="E10315" s="57" t="s">
        <v>384</v>
      </c>
      <c r="F10315" s="57">
        <f>ROUNDDOWN(C10315/50,0)*50</f>
        <v>400</v>
      </c>
      <c r="G10315" s="57" t="str">
        <f>D10315&amp;"_"&amp;B10315&amp;"_"&amp;F10315</f>
        <v>Guangzhou_1_400</v>
      </c>
      <c r="H10315" s="57">
        <v>0.29000468962843773</v>
      </c>
      <c r="I10315" s="57">
        <f>COUNTIF($G$10:G10315,G10315)</f>
        <v>16</v>
      </c>
      <c r="J10315" s="57">
        <f>COUNTIF($G:$G,G10315)</f>
        <v>30</v>
      </c>
      <c r="K10315" s="57">
        <f>ROUND(3000*J10315/21653,0)</f>
        <v>4</v>
      </c>
    </row>
    <row r="10316" spans="1:11" x14ac:dyDescent="0.25">
      <c r="A10316" s="40">
        <v>1517653304</v>
      </c>
      <c r="B10316" s="40">
        <v>1</v>
      </c>
      <c r="C10316" s="40">
        <v>3592</v>
      </c>
      <c r="D10316" s="38" t="s">
        <v>360</v>
      </c>
      <c r="E10316" s="57" t="s">
        <v>384</v>
      </c>
      <c r="F10316" s="57">
        <f>ROUNDDOWN(C10316/50,0)*50</f>
        <v>3550</v>
      </c>
      <c r="G10316" s="57" t="str">
        <f>D10316&amp;"_"&amp;B10316&amp;"_"&amp;F10316</f>
        <v>Beijing_1_3550</v>
      </c>
      <c r="H10316" s="57">
        <v>0.61132018824470058</v>
      </c>
      <c r="I10316" s="57">
        <f>COUNTIF($G$10:G10316,G10316)</f>
        <v>17</v>
      </c>
      <c r="J10316" s="57">
        <f>COUNTIF($G:$G,G10316)</f>
        <v>36</v>
      </c>
      <c r="K10316" s="57">
        <f>ROUND(3000*J10316/21653,0)</f>
        <v>5</v>
      </c>
    </row>
    <row r="10317" spans="1:11" x14ac:dyDescent="0.25">
      <c r="A10317" s="40">
        <v>1513361279</v>
      </c>
      <c r="B10317" s="40">
        <v>1</v>
      </c>
      <c r="C10317" s="40">
        <v>2605</v>
      </c>
      <c r="D10317" s="38" t="s">
        <v>359</v>
      </c>
      <c r="E10317" s="57" t="s">
        <v>384</v>
      </c>
      <c r="F10317" s="57">
        <f>ROUNDDOWN(C10317/50,0)*50</f>
        <v>2600</v>
      </c>
      <c r="G10317" s="57" t="str">
        <f>D10317&amp;"_"&amp;B10317&amp;"_"&amp;F10317</f>
        <v>Shanghai_1_2600</v>
      </c>
      <c r="H10317" s="57">
        <v>0.61135045502950547</v>
      </c>
      <c r="I10317" s="57">
        <f>COUNTIF($G$10:G10317,G10317)</f>
        <v>17</v>
      </c>
      <c r="J10317" s="57">
        <f>COUNTIF($G:$G,G10317)</f>
        <v>50</v>
      </c>
      <c r="K10317" s="57">
        <f>ROUND(3000*J10317/21653,0)</f>
        <v>7</v>
      </c>
    </row>
    <row r="10318" spans="1:11" x14ac:dyDescent="0.25">
      <c r="A10318" s="40">
        <v>1512798795</v>
      </c>
      <c r="B10318" s="40">
        <v>1</v>
      </c>
      <c r="C10318" s="40">
        <v>2089</v>
      </c>
      <c r="D10318" s="38" t="s">
        <v>359</v>
      </c>
      <c r="E10318" s="57" t="s">
        <v>384</v>
      </c>
      <c r="F10318" s="57">
        <f>ROUNDDOWN(C10318/50,0)*50</f>
        <v>2050</v>
      </c>
      <c r="G10318" s="57" t="str">
        <f>D10318&amp;"_"&amp;B10318&amp;"_"&amp;F10318</f>
        <v>Shanghai_1_2050</v>
      </c>
      <c r="H10318" s="57">
        <v>0.61139045779253987</v>
      </c>
      <c r="I10318" s="57">
        <f>COUNTIF($G$10:G10318,G10318)</f>
        <v>19</v>
      </c>
      <c r="J10318" s="57">
        <f>COUNTIF($G:$G,G10318)</f>
        <v>59</v>
      </c>
      <c r="K10318" s="57">
        <f>ROUND(3000*J10318/21653,0)</f>
        <v>8</v>
      </c>
    </row>
    <row r="10319" spans="1:11" x14ac:dyDescent="0.25">
      <c r="A10319" s="40">
        <v>1511372712</v>
      </c>
      <c r="B10319" s="40">
        <v>0</v>
      </c>
      <c r="C10319" s="40">
        <v>3070</v>
      </c>
      <c r="D10319" s="38" t="s">
        <v>360</v>
      </c>
      <c r="E10319" s="57" t="s">
        <v>384</v>
      </c>
      <c r="F10319" s="57">
        <f>ROUNDDOWN(C10319/50,0)*50</f>
        <v>3050</v>
      </c>
      <c r="G10319" s="57" t="str">
        <f>D10319&amp;"_"&amp;B10319&amp;"_"&amp;F10319</f>
        <v>Beijing_0_3050</v>
      </c>
      <c r="H10319" s="57">
        <v>0.61142546414807708</v>
      </c>
      <c r="I10319" s="57">
        <f>COUNTIF($G$10:G10319,G10319)</f>
        <v>14</v>
      </c>
      <c r="J10319" s="57">
        <f>COUNTIF($G:$G,G10319)</f>
        <v>22</v>
      </c>
      <c r="K10319" s="57">
        <f>ROUND(3000*J10319/21653,0)</f>
        <v>3</v>
      </c>
    </row>
    <row r="10320" spans="1:11" x14ac:dyDescent="0.25">
      <c r="A10320" s="40">
        <v>1512548122</v>
      </c>
      <c r="B10320" s="40">
        <v>0</v>
      </c>
      <c r="C10320" s="40">
        <v>288</v>
      </c>
      <c r="D10320" s="38" t="s">
        <v>361</v>
      </c>
      <c r="E10320" s="57" t="s">
        <v>384</v>
      </c>
      <c r="F10320" s="57">
        <f>ROUNDDOWN(C10320/50,0)*50</f>
        <v>250</v>
      </c>
      <c r="G10320" s="57" t="str">
        <f>D10320&amp;"_"&amp;B10320&amp;"_"&amp;F10320</f>
        <v>Guangzhou_0_250</v>
      </c>
      <c r="H10320" s="57">
        <v>0.61146107252250381</v>
      </c>
      <c r="I10320" s="57">
        <f>COUNTIF($G$10:G10320,G10320)</f>
        <v>12</v>
      </c>
      <c r="J10320" s="57">
        <f>COUNTIF($G:$G,G10320)</f>
        <v>16</v>
      </c>
      <c r="K10320" s="57">
        <f>ROUND(3000*J10320/21653,0)</f>
        <v>2</v>
      </c>
    </row>
    <row r="10321" spans="1:11" x14ac:dyDescent="0.25">
      <c r="A10321" s="40">
        <v>1515475070</v>
      </c>
      <c r="B10321" s="40">
        <v>0</v>
      </c>
      <c r="C10321" s="40">
        <v>376</v>
      </c>
      <c r="D10321" s="38" t="s">
        <v>360</v>
      </c>
      <c r="E10321" s="57" t="s">
        <v>384</v>
      </c>
      <c r="F10321" s="57">
        <f>ROUNDDOWN(C10321/50,0)*50</f>
        <v>350</v>
      </c>
      <c r="G10321" s="57" t="str">
        <f>D10321&amp;"_"&amp;B10321&amp;"_"&amp;F10321</f>
        <v>Beijing_0_350</v>
      </c>
      <c r="H10321" s="57">
        <v>0.61146791074361972</v>
      </c>
      <c r="I10321" s="57">
        <f>COUNTIF($G$10:G10321,G10321)</f>
        <v>24</v>
      </c>
      <c r="J10321" s="57">
        <f>COUNTIF($G:$G,G10321)</f>
        <v>29</v>
      </c>
      <c r="K10321" s="57">
        <f>ROUND(3000*J10321/21653,0)</f>
        <v>4</v>
      </c>
    </row>
    <row r="10322" spans="1:11" x14ac:dyDescent="0.25">
      <c r="A10322" s="40">
        <v>1519095731</v>
      </c>
      <c r="B10322" s="40">
        <v>0</v>
      </c>
      <c r="C10322" s="40">
        <v>1090</v>
      </c>
      <c r="D10322" s="38" t="s">
        <v>361</v>
      </c>
      <c r="E10322" s="57" t="s">
        <v>384</v>
      </c>
      <c r="F10322" s="57">
        <f>ROUNDDOWN(C10322/50,0)*50</f>
        <v>1050</v>
      </c>
      <c r="G10322" s="57" t="str">
        <f>D10322&amp;"_"&amp;B10322&amp;"_"&amp;F10322</f>
        <v>Guangzhou_0_1050</v>
      </c>
      <c r="H10322" s="57">
        <v>0.61159723657085108</v>
      </c>
      <c r="I10322" s="57">
        <f>COUNTIF($G$10:G10322,G10322)</f>
        <v>11</v>
      </c>
      <c r="J10322" s="57">
        <f>COUNTIF($G:$G,G10322)</f>
        <v>15</v>
      </c>
      <c r="K10322" s="57">
        <f>ROUND(3000*J10322/21653,0)</f>
        <v>2</v>
      </c>
    </row>
    <row r="10323" spans="1:11" x14ac:dyDescent="0.25">
      <c r="A10323" s="40">
        <v>1517393139</v>
      </c>
      <c r="B10323" s="40">
        <v>1</v>
      </c>
      <c r="C10323" s="40">
        <v>4386</v>
      </c>
      <c r="D10323" s="38" t="s">
        <v>360</v>
      </c>
      <c r="E10323" s="57" t="s">
        <v>384</v>
      </c>
      <c r="F10323" s="57">
        <f>ROUNDDOWN(C10323/50,0)*50</f>
        <v>4350</v>
      </c>
      <c r="G10323" s="57" t="str">
        <f>D10323&amp;"_"&amp;B10323&amp;"_"&amp;F10323</f>
        <v>Beijing_1_4350</v>
      </c>
      <c r="H10323" s="57">
        <v>0.61162966516013362</v>
      </c>
      <c r="I10323" s="57">
        <f>COUNTIF($G$10:G10323,G10323)</f>
        <v>14</v>
      </c>
      <c r="J10323" s="57">
        <f>COUNTIF($G:$G,G10323)</f>
        <v>17</v>
      </c>
      <c r="K10323" s="57">
        <f>ROUND(3000*J10323/21653,0)</f>
        <v>2</v>
      </c>
    </row>
    <row r="10324" spans="1:11" x14ac:dyDescent="0.25">
      <c r="A10324" s="40">
        <v>1519467899</v>
      </c>
      <c r="B10324" s="40">
        <v>1</v>
      </c>
      <c r="C10324" s="40">
        <v>853</v>
      </c>
      <c r="D10324" s="38" t="s">
        <v>359</v>
      </c>
      <c r="E10324" s="57" t="s">
        <v>384</v>
      </c>
      <c r="F10324" s="57">
        <f>ROUNDDOWN(C10324/50,0)*50</f>
        <v>850</v>
      </c>
      <c r="G10324" s="57" t="str">
        <f>D10324&amp;"_"&amp;B10324&amp;"_"&amp;F10324</f>
        <v>Shanghai_1_850</v>
      </c>
      <c r="H10324" s="57">
        <v>0.61175638684785572</v>
      </c>
      <c r="I10324" s="57">
        <f>COUNTIF($G$10:G10324,G10324)</f>
        <v>32</v>
      </c>
      <c r="J10324" s="57">
        <f>COUNTIF($G:$G,G10324)</f>
        <v>73</v>
      </c>
      <c r="K10324" s="57">
        <f>ROUND(3000*J10324/21653,0)</f>
        <v>10</v>
      </c>
    </row>
    <row r="10325" spans="1:11" x14ac:dyDescent="0.25">
      <c r="A10325" s="40">
        <v>1517632309</v>
      </c>
      <c r="B10325" s="40">
        <v>1</v>
      </c>
      <c r="C10325" s="40">
        <v>1806</v>
      </c>
      <c r="D10325" s="38" t="s">
        <v>358</v>
      </c>
      <c r="E10325" s="57" t="s">
        <v>384</v>
      </c>
      <c r="F10325" s="57">
        <f>ROUNDDOWN(C10325/50,0)*50</f>
        <v>1800</v>
      </c>
      <c r="G10325" s="57" t="str">
        <f>D10325&amp;"_"&amp;B10325&amp;"_"&amp;F10325</f>
        <v>Shenzhen_1_1800</v>
      </c>
      <c r="H10325" s="57">
        <v>0.61177559895254741</v>
      </c>
      <c r="I10325" s="57">
        <f>COUNTIF($G$10:G10325,G10325)</f>
        <v>15</v>
      </c>
      <c r="J10325" s="57">
        <f>COUNTIF($G:$G,G10325)</f>
        <v>32</v>
      </c>
      <c r="K10325" s="57">
        <f>ROUND(3000*J10325/21653,0)</f>
        <v>4</v>
      </c>
    </row>
    <row r="10326" spans="1:11" x14ac:dyDescent="0.25">
      <c r="A10326" s="40">
        <v>1511942264</v>
      </c>
      <c r="B10326" s="40">
        <v>1</v>
      </c>
      <c r="C10326" s="40">
        <v>2604</v>
      </c>
      <c r="D10326" s="38" t="s">
        <v>359</v>
      </c>
      <c r="E10326" s="57" t="s">
        <v>384</v>
      </c>
      <c r="F10326" s="57">
        <f>ROUNDDOWN(C10326/50,0)*50</f>
        <v>2600</v>
      </c>
      <c r="G10326" s="57" t="str">
        <f>D10326&amp;"_"&amp;B10326&amp;"_"&amp;F10326</f>
        <v>Shanghai_1_2600</v>
      </c>
      <c r="H10326" s="57">
        <v>0.61189606457294854</v>
      </c>
      <c r="I10326" s="57">
        <f>COUNTIF($G$10:G10326,G10326)</f>
        <v>18</v>
      </c>
      <c r="J10326" s="57">
        <f>COUNTIF($G:$G,G10326)</f>
        <v>50</v>
      </c>
      <c r="K10326" s="57">
        <f>ROUND(3000*J10326/21653,0)</f>
        <v>7</v>
      </c>
    </row>
    <row r="10327" spans="1:11" x14ac:dyDescent="0.25">
      <c r="A10327" s="40">
        <v>1513722191</v>
      </c>
      <c r="B10327" s="40">
        <v>0</v>
      </c>
      <c r="C10327" s="40">
        <v>767</v>
      </c>
      <c r="D10327" s="38" t="s">
        <v>358</v>
      </c>
      <c r="E10327" s="57" t="s">
        <v>384</v>
      </c>
      <c r="F10327" s="57">
        <f>ROUNDDOWN(C10327/50,0)*50</f>
        <v>750</v>
      </c>
      <c r="G10327" s="57" t="str">
        <f>D10327&amp;"_"&amp;B10327&amp;"_"&amp;F10327</f>
        <v>Shenzhen_0_750</v>
      </c>
      <c r="H10327" s="57">
        <v>0.61193968038195246</v>
      </c>
      <c r="I10327" s="57">
        <f>COUNTIF($G$10:G10327,G10327)</f>
        <v>7</v>
      </c>
      <c r="J10327" s="57">
        <f>COUNTIF($G:$G,G10327)</f>
        <v>23</v>
      </c>
      <c r="K10327" s="57">
        <f>ROUND(3000*J10327/21653,0)</f>
        <v>3</v>
      </c>
    </row>
    <row r="10328" spans="1:11" x14ac:dyDescent="0.25">
      <c r="A10328" s="40">
        <v>1512503009</v>
      </c>
      <c r="B10328" s="40">
        <v>1</v>
      </c>
      <c r="C10328" s="40">
        <v>1261</v>
      </c>
      <c r="D10328" s="38" t="s">
        <v>358</v>
      </c>
      <c r="E10328" s="57" t="s">
        <v>384</v>
      </c>
      <c r="F10328" s="57">
        <f>ROUNDDOWN(C10328/50,0)*50</f>
        <v>1250</v>
      </c>
      <c r="G10328" s="57" t="str">
        <f>D10328&amp;"_"&amp;B10328&amp;"_"&amp;F10328</f>
        <v>Shenzhen_1_1250</v>
      </c>
      <c r="H10328" s="57">
        <v>0.61197345678417492</v>
      </c>
      <c r="I10328" s="57">
        <f>COUNTIF($G$10:G10328,G10328)</f>
        <v>17</v>
      </c>
      <c r="J10328" s="57">
        <f>COUNTIF($G:$G,G10328)</f>
        <v>38</v>
      </c>
      <c r="K10328" s="57">
        <f>ROUND(3000*J10328/21653,0)</f>
        <v>5</v>
      </c>
    </row>
    <row r="10329" spans="1:11" x14ac:dyDescent="0.25">
      <c r="A10329" s="40">
        <v>1517479420</v>
      </c>
      <c r="B10329" s="40">
        <v>0</v>
      </c>
      <c r="C10329" s="40">
        <v>501</v>
      </c>
      <c r="D10329" s="38" t="s">
        <v>359</v>
      </c>
      <c r="E10329" s="57" t="s">
        <v>384</v>
      </c>
      <c r="F10329" s="57">
        <f>ROUNDDOWN(C10329/50,0)*50</f>
        <v>500</v>
      </c>
      <c r="G10329" s="57" t="str">
        <f>D10329&amp;"_"&amp;B10329&amp;"_"&amp;F10329</f>
        <v>Shanghai_0_500</v>
      </c>
      <c r="H10329" s="57">
        <v>0.61197542850281383</v>
      </c>
      <c r="I10329" s="57">
        <f>COUNTIF($G$10:G10329,G10329)</f>
        <v>12</v>
      </c>
      <c r="J10329" s="57">
        <f>COUNTIF($G:$G,G10329)</f>
        <v>31</v>
      </c>
      <c r="K10329" s="57">
        <f>ROUND(3000*J10329/21653,0)</f>
        <v>4</v>
      </c>
    </row>
    <row r="10330" spans="1:11" x14ac:dyDescent="0.25">
      <c r="A10330" s="40">
        <v>1511422316</v>
      </c>
      <c r="B10330" s="40">
        <v>1</v>
      </c>
      <c r="C10330" s="40">
        <v>1459</v>
      </c>
      <c r="D10330" s="38" t="s">
        <v>361</v>
      </c>
      <c r="E10330" s="57" t="s">
        <v>384</v>
      </c>
      <c r="F10330" s="57">
        <f>ROUNDDOWN(C10330/50,0)*50</f>
        <v>1450</v>
      </c>
      <c r="G10330" s="57" t="str">
        <f>D10330&amp;"_"&amp;B10330&amp;"_"&amp;F10330</f>
        <v>Guangzhou_1_1450</v>
      </c>
      <c r="H10330" s="57">
        <v>0.61199281773738645</v>
      </c>
      <c r="I10330" s="57">
        <f>COUNTIF($G$10:G10330,G10330)</f>
        <v>24</v>
      </c>
      <c r="J10330" s="57">
        <f>COUNTIF($G:$G,G10330)</f>
        <v>41</v>
      </c>
      <c r="K10330" s="57">
        <f>ROUND(3000*J10330/21653,0)</f>
        <v>6</v>
      </c>
    </row>
    <row r="10331" spans="1:11" x14ac:dyDescent="0.25">
      <c r="A10331" s="40">
        <v>1515608889</v>
      </c>
      <c r="B10331" s="40">
        <v>1</v>
      </c>
      <c r="C10331" s="40">
        <v>379</v>
      </c>
      <c r="D10331" s="38" t="s">
        <v>358</v>
      </c>
      <c r="E10331" s="57" t="s">
        <v>384</v>
      </c>
      <c r="F10331" s="57">
        <f>ROUNDDOWN(C10331/50,0)*50</f>
        <v>350</v>
      </c>
      <c r="G10331" s="57" t="str">
        <f>D10331&amp;"_"&amp;B10331&amp;"_"&amp;F10331</f>
        <v>Shenzhen_1_350</v>
      </c>
      <c r="H10331" s="57">
        <v>0.61205289796896423</v>
      </c>
      <c r="I10331" s="57">
        <f>COUNTIF($G$10:G10331,G10331)</f>
        <v>23</v>
      </c>
      <c r="J10331" s="57">
        <f>COUNTIF($G:$G,G10331)</f>
        <v>51</v>
      </c>
      <c r="K10331" s="57">
        <f>ROUND(3000*J10331/21653,0)</f>
        <v>7</v>
      </c>
    </row>
    <row r="10332" spans="1:11" x14ac:dyDescent="0.25">
      <c r="A10332" s="40">
        <v>1517591938</v>
      </c>
      <c r="B10332" s="40">
        <v>1</v>
      </c>
      <c r="C10332" s="40">
        <v>3487</v>
      </c>
      <c r="D10332" s="38" t="s">
        <v>361</v>
      </c>
      <c r="E10332" s="57" t="s">
        <v>384</v>
      </c>
      <c r="F10332" s="57">
        <f>ROUNDDOWN(C10332/50,0)*50</f>
        <v>3450</v>
      </c>
      <c r="G10332" s="57" t="str">
        <f>D10332&amp;"_"&amp;B10332&amp;"_"&amp;F10332</f>
        <v>Guangzhou_1_3450</v>
      </c>
      <c r="H10332" s="57">
        <v>0.61206284162588909</v>
      </c>
      <c r="I10332" s="57">
        <f>COUNTIF($G$10:G10332,G10332)</f>
        <v>4</v>
      </c>
      <c r="J10332" s="57">
        <f>COUNTIF($G:$G,G10332)</f>
        <v>8</v>
      </c>
      <c r="K10332" s="57">
        <f>ROUND(3000*J10332/21653,0)</f>
        <v>1</v>
      </c>
    </row>
    <row r="10333" spans="1:11" x14ac:dyDescent="0.25">
      <c r="A10333" s="40">
        <v>1511712182</v>
      </c>
      <c r="B10333" s="40">
        <v>0</v>
      </c>
      <c r="C10333" s="40">
        <v>2799</v>
      </c>
      <c r="D10333" s="38" t="s">
        <v>359</v>
      </c>
      <c r="E10333" s="57" t="s">
        <v>383</v>
      </c>
      <c r="F10333" s="57">
        <f>ROUNDDOWN(C10333/50,0)*50</f>
        <v>2750</v>
      </c>
      <c r="G10333" s="57" t="str">
        <f>D10333&amp;"_"&amp;B10333&amp;"_"&amp;F10333</f>
        <v>Shanghai_0_2750</v>
      </c>
      <c r="H10333" s="57">
        <v>0.61209756492297096</v>
      </c>
      <c r="I10333" s="57">
        <f>COUNTIF($G$10:G10333,G10333)</f>
        <v>4</v>
      </c>
      <c r="J10333" s="57">
        <f>COUNTIF($G:$G,G10333)</f>
        <v>15</v>
      </c>
      <c r="K10333" s="57">
        <f>ROUND(3000*J10333/21653,0)</f>
        <v>2</v>
      </c>
    </row>
    <row r="10334" spans="1:11" x14ac:dyDescent="0.25">
      <c r="A10334" s="40">
        <v>1511713783</v>
      </c>
      <c r="B10334" s="40">
        <v>1</v>
      </c>
      <c r="C10334" s="40">
        <v>730</v>
      </c>
      <c r="D10334" s="38" t="s">
        <v>361</v>
      </c>
      <c r="E10334" s="57" t="s">
        <v>384</v>
      </c>
      <c r="F10334" s="57">
        <f>ROUNDDOWN(C10334/50,0)*50</f>
        <v>700</v>
      </c>
      <c r="G10334" s="57" t="str">
        <f>D10334&amp;"_"&amp;B10334&amp;"_"&amp;F10334</f>
        <v>Guangzhou_1_700</v>
      </c>
      <c r="H10334" s="57">
        <v>0.61219854988209621</v>
      </c>
      <c r="I10334" s="57">
        <f>COUNTIF($G$10:G10334,G10334)</f>
        <v>16</v>
      </c>
      <c r="J10334" s="57">
        <f>COUNTIF($G:$G,G10334)</f>
        <v>41</v>
      </c>
      <c r="K10334" s="57">
        <f>ROUND(3000*J10334/21653,0)</f>
        <v>6</v>
      </c>
    </row>
    <row r="10335" spans="1:11" x14ac:dyDescent="0.25">
      <c r="A10335" s="40">
        <v>1514532991</v>
      </c>
      <c r="B10335" s="40">
        <v>0</v>
      </c>
      <c r="C10335" s="40">
        <v>339</v>
      </c>
      <c r="D10335" s="38" t="s">
        <v>360</v>
      </c>
      <c r="E10335" s="57" t="s">
        <v>384</v>
      </c>
      <c r="F10335" s="57">
        <f>ROUNDDOWN(C10335/50,0)*50</f>
        <v>300</v>
      </c>
      <c r="G10335" s="57" t="str">
        <f>D10335&amp;"_"&amp;B10335&amp;"_"&amp;F10335</f>
        <v>Beijing_0_300</v>
      </c>
      <c r="H10335" s="57">
        <v>0.6123379483826179</v>
      </c>
      <c r="I10335" s="57">
        <f>COUNTIF($G$10:G10335,G10335)</f>
        <v>19</v>
      </c>
      <c r="J10335" s="57">
        <f>COUNTIF($G:$G,G10335)</f>
        <v>30</v>
      </c>
      <c r="K10335" s="57">
        <f>ROUND(3000*J10335/21653,0)</f>
        <v>4</v>
      </c>
    </row>
    <row r="10336" spans="1:11" x14ac:dyDescent="0.25">
      <c r="A10336" s="40">
        <v>1515809549</v>
      </c>
      <c r="B10336" s="40">
        <v>1</v>
      </c>
      <c r="C10336" s="40">
        <v>2941</v>
      </c>
      <c r="D10336" s="38" t="s">
        <v>358</v>
      </c>
      <c r="E10336" s="57" t="s">
        <v>384</v>
      </c>
      <c r="F10336" s="57">
        <f>ROUNDDOWN(C10336/50,0)*50</f>
        <v>2900</v>
      </c>
      <c r="G10336" s="57" t="str">
        <f>D10336&amp;"_"&amp;B10336&amp;"_"&amp;F10336</f>
        <v>Shenzhen_1_2900</v>
      </c>
      <c r="H10336" s="57">
        <v>0.61233802466477516</v>
      </c>
      <c r="I10336" s="57">
        <f>COUNTIF($G$10:G10336,G10336)</f>
        <v>10</v>
      </c>
      <c r="J10336" s="57">
        <f>COUNTIF($G:$G,G10336)</f>
        <v>28</v>
      </c>
      <c r="K10336" s="57">
        <f>ROUND(3000*J10336/21653,0)</f>
        <v>4</v>
      </c>
    </row>
    <row r="10337" spans="1:11" x14ac:dyDescent="0.25">
      <c r="A10337" s="40">
        <v>1516080498</v>
      </c>
      <c r="B10337" s="40">
        <v>1</v>
      </c>
      <c r="C10337" s="40">
        <v>235</v>
      </c>
      <c r="D10337" s="38" t="s">
        <v>360</v>
      </c>
      <c r="E10337" s="57" t="s">
        <v>384</v>
      </c>
      <c r="F10337" s="57">
        <f>ROUNDDOWN(C10337/50,0)*50</f>
        <v>200</v>
      </c>
      <c r="G10337" s="57" t="str">
        <f>D10337&amp;"_"&amp;B10337&amp;"_"&amp;F10337</f>
        <v>Beijing_1_200</v>
      </c>
      <c r="H10337" s="57">
        <v>0.61234031169683267</v>
      </c>
      <c r="I10337" s="57">
        <f>COUNTIF($G$10:G10337,G10337)</f>
        <v>44</v>
      </c>
      <c r="J10337" s="57">
        <f>COUNTIF($G:$G,G10337)</f>
        <v>84</v>
      </c>
      <c r="K10337" s="57">
        <f>ROUND(3000*J10337/21653,0)</f>
        <v>12</v>
      </c>
    </row>
    <row r="10338" spans="1:11" x14ac:dyDescent="0.25">
      <c r="A10338" s="40">
        <v>1519479054</v>
      </c>
      <c r="B10338" s="40">
        <v>1</v>
      </c>
      <c r="C10338" s="40">
        <v>4018</v>
      </c>
      <c r="D10338" s="38" t="s">
        <v>361</v>
      </c>
      <c r="E10338" s="57" t="s">
        <v>384</v>
      </c>
      <c r="F10338" s="57">
        <f>ROUNDDOWN(C10338/50,0)*50</f>
        <v>4000</v>
      </c>
      <c r="G10338" s="57" t="str">
        <f>D10338&amp;"_"&amp;B10338&amp;"_"&amp;F10338</f>
        <v>Guangzhou_1_4000</v>
      </c>
      <c r="H10338" s="57">
        <v>0.21565887772951531</v>
      </c>
      <c r="I10338" s="57">
        <f>COUNTIF($G$10:G10338,G10338)</f>
        <v>5</v>
      </c>
      <c r="J10338" s="57">
        <f>COUNTIF($G:$G,G10338)</f>
        <v>10</v>
      </c>
      <c r="K10338" s="57">
        <f>ROUND(3000*J10338/21653,0)</f>
        <v>1</v>
      </c>
    </row>
    <row r="10339" spans="1:11" x14ac:dyDescent="0.25">
      <c r="A10339" s="40">
        <v>1518107145</v>
      </c>
      <c r="B10339" s="40">
        <v>1</v>
      </c>
      <c r="C10339" s="40">
        <v>4000</v>
      </c>
      <c r="D10339" s="38" t="s">
        <v>361</v>
      </c>
      <c r="E10339" s="57" t="s">
        <v>384</v>
      </c>
      <c r="F10339" s="57">
        <f>ROUNDDOWN(C10339/50,0)*50</f>
        <v>4000</v>
      </c>
      <c r="G10339" s="57" t="str">
        <f>D10339&amp;"_"&amp;B10339&amp;"_"&amp;F10339</f>
        <v>Guangzhou_1_4000</v>
      </c>
      <c r="H10339" s="57">
        <v>0.28722828939053779</v>
      </c>
      <c r="I10339" s="57">
        <f>COUNTIF($G$10:G10339,G10339)</f>
        <v>6</v>
      </c>
      <c r="J10339" s="57">
        <f>COUNTIF($G:$G,G10339)</f>
        <v>10</v>
      </c>
      <c r="K10339" s="57">
        <f>ROUND(3000*J10339/21653,0)</f>
        <v>1</v>
      </c>
    </row>
    <row r="10340" spans="1:11" x14ac:dyDescent="0.25">
      <c r="A10340" s="40">
        <v>1518083133</v>
      </c>
      <c r="B10340" s="40">
        <v>1</v>
      </c>
      <c r="C10340" s="40">
        <v>275</v>
      </c>
      <c r="D10340" s="38" t="s">
        <v>360</v>
      </c>
      <c r="E10340" s="57" t="s">
        <v>384</v>
      </c>
      <c r="F10340" s="57">
        <f>ROUNDDOWN(C10340/50,0)*50</f>
        <v>250</v>
      </c>
      <c r="G10340" s="57" t="str">
        <f>D10340&amp;"_"&amp;B10340&amp;"_"&amp;F10340</f>
        <v>Beijing_1_250</v>
      </c>
      <c r="H10340" s="57">
        <v>0.61234797770332416</v>
      </c>
      <c r="I10340" s="57">
        <f>COUNTIF($G$10:G10340,G10340)</f>
        <v>53</v>
      </c>
      <c r="J10340" s="57">
        <f>COUNTIF($G:$G,G10340)</f>
        <v>86</v>
      </c>
      <c r="K10340" s="57">
        <f>ROUND(3000*J10340/21653,0)</f>
        <v>12</v>
      </c>
    </row>
    <row r="10341" spans="1:11" x14ac:dyDescent="0.25">
      <c r="A10341" s="40">
        <v>1518013919</v>
      </c>
      <c r="B10341" s="40">
        <v>1</v>
      </c>
      <c r="C10341" s="40">
        <v>2254</v>
      </c>
      <c r="D10341" s="38" t="s">
        <v>358</v>
      </c>
      <c r="E10341" s="57" t="s">
        <v>383</v>
      </c>
      <c r="F10341" s="57">
        <f>ROUNDDOWN(C10341/50,0)*50</f>
        <v>2250</v>
      </c>
      <c r="G10341" s="57" t="str">
        <f>D10341&amp;"_"&amp;B10341&amp;"_"&amp;F10341</f>
        <v>Shenzhen_1_2250</v>
      </c>
      <c r="H10341" s="57">
        <v>0.61238904485555268</v>
      </c>
      <c r="I10341" s="57">
        <f>COUNTIF($G$10:G10341,G10341)</f>
        <v>11</v>
      </c>
      <c r="J10341" s="57">
        <f>COUNTIF($G:$G,G10341)</f>
        <v>41</v>
      </c>
      <c r="K10341" s="57">
        <f>ROUND(3000*J10341/21653,0)</f>
        <v>6</v>
      </c>
    </row>
    <row r="10342" spans="1:11" x14ac:dyDescent="0.25">
      <c r="A10342" s="40">
        <v>1515455473</v>
      </c>
      <c r="B10342" s="40">
        <v>1</v>
      </c>
      <c r="C10342" s="40">
        <v>573</v>
      </c>
      <c r="D10342" s="38" t="s">
        <v>359</v>
      </c>
      <c r="E10342" s="57" t="s">
        <v>384</v>
      </c>
      <c r="F10342" s="57">
        <f>ROUNDDOWN(C10342/50,0)*50</f>
        <v>550</v>
      </c>
      <c r="G10342" s="57" t="str">
        <f>D10342&amp;"_"&amp;B10342&amp;"_"&amp;F10342</f>
        <v>Shanghai_1_550</v>
      </c>
      <c r="H10342" s="57">
        <v>0.61243468486659025</v>
      </c>
      <c r="I10342" s="57">
        <f>COUNTIF($G$10:G10342,G10342)</f>
        <v>19</v>
      </c>
      <c r="J10342" s="57">
        <f>COUNTIF($G:$G,G10342)</f>
        <v>64</v>
      </c>
      <c r="K10342" s="57">
        <f>ROUND(3000*J10342/21653,0)</f>
        <v>9</v>
      </c>
    </row>
    <row r="10343" spans="1:11" x14ac:dyDescent="0.25">
      <c r="A10343" s="40">
        <v>1514260976</v>
      </c>
      <c r="B10343" s="40">
        <v>1</v>
      </c>
      <c r="C10343" s="40">
        <v>342</v>
      </c>
      <c r="D10343" s="38" t="s">
        <v>359</v>
      </c>
      <c r="E10343" s="57" t="s">
        <v>384</v>
      </c>
      <c r="F10343" s="57">
        <f>ROUNDDOWN(C10343/50,0)*50</f>
        <v>300</v>
      </c>
      <c r="G10343" s="57" t="str">
        <f>D10343&amp;"_"&amp;B10343&amp;"_"&amp;F10343</f>
        <v>Shanghai_1_300</v>
      </c>
      <c r="H10343" s="57">
        <v>0.61246666683680484</v>
      </c>
      <c r="I10343" s="57">
        <f>COUNTIF($G$10:G10343,G10343)</f>
        <v>19</v>
      </c>
      <c r="J10343" s="57">
        <f>COUNTIF($G:$G,G10343)</f>
        <v>51</v>
      </c>
      <c r="K10343" s="57">
        <f>ROUND(3000*J10343/21653,0)</f>
        <v>7</v>
      </c>
    </row>
    <row r="10344" spans="1:11" x14ac:dyDescent="0.25">
      <c r="A10344" s="40">
        <v>1517621975</v>
      </c>
      <c r="B10344" s="40">
        <v>1</v>
      </c>
      <c r="C10344" s="40">
        <v>2186</v>
      </c>
      <c r="D10344" s="38" t="s">
        <v>360</v>
      </c>
      <c r="E10344" s="57" t="s">
        <v>384</v>
      </c>
      <c r="F10344" s="57">
        <f>ROUNDDOWN(C10344/50,0)*50</f>
        <v>2150</v>
      </c>
      <c r="G10344" s="57" t="str">
        <f>D10344&amp;"_"&amp;B10344&amp;"_"&amp;F10344</f>
        <v>Beijing_1_2150</v>
      </c>
      <c r="H10344" s="57">
        <v>0.61249819665814864</v>
      </c>
      <c r="I10344" s="57">
        <f>COUNTIF($G$10:G10344,G10344)</f>
        <v>48</v>
      </c>
      <c r="J10344" s="57">
        <f>COUNTIF($G:$G,G10344)</f>
        <v>74</v>
      </c>
      <c r="K10344" s="57">
        <f>ROUND(3000*J10344/21653,0)</f>
        <v>10</v>
      </c>
    </row>
    <row r="10345" spans="1:11" x14ac:dyDescent="0.25">
      <c r="A10345" s="40">
        <v>1517082851</v>
      </c>
      <c r="B10345" s="40">
        <v>0</v>
      </c>
      <c r="C10345" s="40">
        <v>128</v>
      </c>
      <c r="D10345" s="38" t="s">
        <v>359</v>
      </c>
      <c r="E10345" s="57" t="s">
        <v>384</v>
      </c>
      <c r="F10345" s="57">
        <f>ROUNDDOWN(C10345/50,0)*50</f>
        <v>100</v>
      </c>
      <c r="G10345" s="57" t="str">
        <f>D10345&amp;"_"&amp;B10345&amp;"_"&amp;F10345</f>
        <v>Shanghai_0_100</v>
      </c>
      <c r="H10345" s="57">
        <v>0.61266125056641396</v>
      </c>
      <c r="I10345" s="57">
        <f>COUNTIF($G$10:G10345,G10345)</f>
        <v>14</v>
      </c>
      <c r="J10345" s="57">
        <f>COUNTIF($G:$G,G10345)</f>
        <v>31</v>
      </c>
      <c r="K10345" s="57">
        <f>ROUND(3000*J10345/21653,0)</f>
        <v>4</v>
      </c>
    </row>
    <row r="10346" spans="1:11" x14ac:dyDescent="0.25">
      <c r="A10346" s="40">
        <v>1515785264</v>
      </c>
      <c r="B10346" s="40">
        <v>1</v>
      </c>
      <c r="C10346" s="40">
        <v>2204</v>
      </c>
      <c r="D10346" s="38" t="s">
        <v>359</v>
      </c>
      <c r="E10346" s="57" t="s">
        <v>384</v>
      </c>
      <c r="F10346" s="57">
        <f>ROUNDDOWN(C10346/50,0)*50</f>
        <v>2200</v>
      </c>
      <c r="G10346" s="57" t="str">
        <f>D10346&amp;"_"&amp;B10346&amp;"_"&amp;F10346</f>
        <v>Shanghai_1_2200</v>
      </c>
      <c r="H10346" s="57">
        <v>0.6126884691467066</v>
      </c>
      <c r="I10346" s="57">
        <f>COUNTIF($G$10:G10346,G10346)</f>
        <v>17</v>
      </c>
      <c r="J10346" s="57">
        <f>COUNTIF($G:$G,G10346)</f>
        <v>47</v>
      </c>
      <c r="K10346" s="57">
        <f>ROUND(3000*J10346/21653,0)</f>
        <v>7</v>
      </c>
    </row>
    <row r="10347" spans="1:11" x14ac:dyDescent="0.25">
      <c r="A10347" s="40">
        <v>1512075468</v>
      </c>
      <c r="B10347" s="40">
        <v>1</v>
      </c>
      <c r="C10347" s="40">
        <v>1026</v>
      </c>
      <c r="D10347" s="38" t="s">
        <v>359</v>
      </c>
      <c r="E10347" s="57" t="s">
        <v>384</v>
      </c>
      <c r="F10347" s="57">
        <f>ROUNDDOWN(C10347/50,0)*50</f>
        <v>1000</v>
      </c>
      <c r="G10347" s="57" t="str">
        <f>D10347&amp;"_"&amp;B10347&amp;"_"&amp;F10347</f>
        <v>Shanghai_1_1000</v>
      </c>
      <c r="H10347" s="57">
        <v>0.61277313689282376</v>
      </c>
      <c r="I10347" s="57">
        <f>COUNTIF($G$10:G10347,G10347)</f>
        <v>31</v>
      </c>
      <c r="J10347" s="57">
        <f>COUNTIF($G:$G,G10347)</f>
        <v>67</v>
      </c>
      <c r="K10347" s="57">
        <f>ROUND(3000*J10347/21653,0)</f>
        <v>9</v>
      </c>
    </row>
    <row r="10348" spans="1:11" x14ac:dyDescent="0.25">
      <c r="A10348" s="40">
        <v>1511554055</v>
      </c>
      <c r="B10348" s="40">
        <v>1</v>
      </c>
      <c r="C10348" s="40">
        <v>4087</v>
      </c>
      <c r="D10348" s="38" t="s">
        <v>361</v>
      </c>
      <c r="E10348" s="57" t="s">
        <v>384</v>
      </c>
      <c r="F10348" s="57">
        <f>ROUNDDOWN(C10348/50,0)*50</f>
        <v>4050</v>
      </c>
      <c r="G10348" s="57" t="str">
        <f>D10348&amp;"_"&amp;B10348&amp;"_"&amp;F10348</f>
        <v>Guangzhou_1_4050</v>
      </c>
      <c r="H10348" s="57">
        <v>2.4155846396778702E-2</v>
      </c>
      <c r="I10348" s="57">
        <f>COUNTIF($G$10:G10348,G10348)</f>
        <v>3</v>
      </c>
      <c r="J10348" s="57">
        <f>COUNTIF($G:$G,G10348)</f>
        <v>5</v>
      </c>
      <c r="K10348" s="57">
        <f>ROUND(3000*J10348/21653,0)</f>
        <v>1</v>
      </c>
    </row>
    <row r="10349" spans="1:11" x14ac:dyDescent="0.25">
      <c r="A10349" s="40">
        <v>1515116198</v>
      </c>
      <c r="B10349" s="40">
        <v>1</v>
      </c>
      <c r="C10349" s="40">
        <v>4084</v>
      </c>
      <c r="D10349" s="38" t="s">
        <v>361</v>
      </c>
      <c r="E10349" s="57" t="s">
        <v>384</v>
      </c>
      <c r="F10349" s="57">
        <f>ROUNDDOWN(C10349/50,0)*50</f>
        <v>4050</v>
      </c>
      <c r="G10349" s="57" t="str">
        <f>D10349&amp;"_"&amp;B10349&amp;"_"&amp;F10349</f>
        <v>Guangzhou_1_4050</v>
      </c>
      <c r="H10349" s="57">
        <v>5.6647004638400889E-2</v>
      </c>
      <c r="I10349" s="57">
        <f>COUNTIF($G$10:G10349,G10349)</f>
        <v>4</v>
      </c>
      <c r="J10349" s="57">
        <f>COUNTIF($G:$G,G10349)</f>
        <v>5</v>
      </c>
      <c r="K10349" s="57">
        <f>ROUND(3000*J10349/21653,0)</f>
        <v>1</v>
      </c>
    </row>
    <row r="10350" spans="1:11" x14ac:dyDescent="0.25">
      <c r="A10350" s="40">
        <v>1514669812</v>
      </c>
      <c r="B10350" s="40">
        <v>0</v>
      </c>
      <c r="C10350" s="40">
        <v>2221</v>
      </c>
      <c r="D10350" s="38" t="s">
        <v>359</v>
      </c>
      <c r="E10350" s="57" t="s">
        <v>384</v>
      </c>
      <c r="F10350" s="57">
        <f>ROUNDDOWN(C10350/50,0)*50</f>
        <v>2200</v>
      </c>
      <c r="G10350" s="57" t="str">
        <f>D10350&amp;"_"&amp;B10350&amp;"_"&amp;F10350</f>
        <v>Shanghai_0_2200</v>
      </c>
      <c r="H10350" s="57">
        <v>0.61285689733288662</v>
      </c>
      <c r="I10350" s="57">
        <f>COUNTIF($G$10:G10350,G10350)</f>
        <v>6</v>
      </c>
      <c r="J10350" s="57">
        <f>COUNTIF($G:$G,G10350)</f>
        <v>15</v>
      </c>
      <c r="K10350" s="57">
        <f>ROUND(3000*J10350/21653,0)</f>
        <v>2</v>
      </c>
    </row>
    <row r="10351" spans="1:11" x14ac:dyDescent="0.25">
      <c r="A10351" s="40">
        <v>1518334144</v>
      </c>
      <c r="B10351" s="40">
        <v>1</v>
      </c>
      <c r="C10351" s="40">
        <v>934</v>
      </c>
      <c r="D10351" s="38" t="s">
        <v>358</v>
      </c>
      <c r="E10351" s="57" t="s">
        <v>384</v>
      </c>
      <c r="F10351" s="57">
        <f>ROUNDDOWN(C10351/50,0)*50</f>
        <v>900</v>
      </c>
      <c r="G10351" s="57" t="str">
        <f>D10351&amp;"_"&amp;B10351&amp;"_"&amp;F10351</f>
        <v>Shenzhen_1_900</v>
      </c>
      <c r="H10351" s="57">
        <v>0.61294129010812248</v>
      </c>
      <c r="I10351" s="57">
        <f>COUNTIF($G$10:G10351,G10351)</f>
        <v>14</v>
      </c>
      <c r="J10351" s="57">
        <f>COUNTIF($G:$G,G10351)</f>
        <v>45</v>
      </c>
      <c r="K10351" s="57">
        <f>ROUND(3000*J10351/21653,0)</f>
        <v>6</v>
      </c>
    </row>
    <row r="10352" spans="1:11" x14ac:dyDescent="0.25">
      <c r="A10352" s="40">
        <v>1513322599</v>
      </c>
      <c r="B10352" s="40">
        <v>1</v>
      </c>
      <c r="C10352" s="40">
        <v>441</v>
      </c>
      <c r="D10352" s="38" t="s">
        <v>358</v>
      </c>
      <c r="E10352" s="57" t="s">
        <v>384</v>
      </c>
      <c r="F10352" s="57">
        <f>ROUNDDOWN(C10352/50,0)*50</f>
        <v>400</v>
      </c>
      <c r="G10352" s="57" t="str">
        <f>D10352&amp;"_"&amp;B10352&amp;"_"&amp;F10352</f>
        <v>Shenzhen_1_400</v>
      </c>
      <c r="H10352" s="57">
        <v>0.6129672492621383</v>
      </c>
      <c r="I10352" s="57">
        <f>COUNTIF($G$10:G10352,G10352)</f>
        <v>16</v>
      </c>
      <c r="J10352" s="57">
        <f>COUNTIF($G:$G,G10352)</f>
        <v>45</v>
      </c>
      <c r="K10352" s="57">
        <f>ROUND(3000*J10352/21653,0)</f>
        <v>6</v>
      </c>
    </row>
    <row r="10353" spans="1:11" x14ac:dyDescent="0.25">
      <c r="A10353" s="40">
        <v>1511890257</v>
      </c>
      <c r="B10353" s="40">
        <v>1</v>
      </c>
      <c r="C10353" s="40">
        <v>4135</v>
      </c>
      <c r="D10353" s="38" t="s">
        <v>361</v>
      </c>
      <c r="E10353" s="57" t="s">
        <v>383</v>
      </c>
      <c r="F10353" s="57">
        <f>ROUNDDOWN(C10353/50,0)*50</f>
        <v>4100</v>
      </c>
      <c r="G10353" s="57" t="str">
        <f>D10353&amp;"_"&amp;B10353&amp;"_"&amp;F10353</f>
        <v>Guangzhou_1_4100</v>
      </c>
      <c r="H10353" s="57">
        <v>0.1537454541543144</v>
      </c>
      <c r="I10353" s="57">
        <f>COUNTIF($G$10:G10353,G10353)</f>
        <v>2</v>
      </c>
      <c r="J10353" s="57">
        <f>COUNTIF($G:$G,G10353)</f>
        <v>7</v>
      </c>
      <c r="K10353" s="57">
        <f>ROUND(3000*J10353/21653,0)</f>
        <v>1</v>
      </c>
    </row>
    <row r="10354" spans="1:11" x14ac:dyDescent="0.25">
      <c r="A10354" s="40">
        <v>1513189983</v>
      </c>
      <c r="B10354" s="40">
        <v>1</v>
      </c>
      <c r="C10354" s="40">
        <v>4140</v>
      </c>
      <c r="D10354" s="38" t="s">
        <v>361</v>
      </c>
      <c r="E10354" s="57" t="s">
        <v>384</v>
      </c>
      <c r="F10354" s="57">
        <f>ROUNDDOWN(C10354/50,0)*50</f>
        <v>4100</v>
      </c>
      <c r="G10354" s="57" t="str">
        <f>D10354&amp;"_"&amp;B10354&amp;"_"&amp;F10354</f>
        <v>Guangzhou_1_4100</v>
      </c>
      <c r="H10354" s="57">
        <v>0.2475989363084522</v>
      </c>
      <c r="I10354" s="57">
        <f>COUNTIF($G$10:G10354,G10354)</f>
        <v>3</v>
      </c>
      <c r="J10354" s="57">
        <f>COUNTIF($G:$G,G10354)</f>
        <v>7</v>
      </c>
      <c r="K10354" s="57">
        <f>ROUND(3000*J10354/21653,0)</f>
        <v>1</v>
      </c>
    </row>
    <row r="10355" spans="1:11" x14ac:dyDescent="0.25">
      <c r="A10355" s="40">
        <v>1514297750</v>
      </c>
      <c r="B10355" s="40">
        <v>0</v>
      </c>
      <c r="C10355" s="40">
        <v>2747</v>
      </c>
      <c r="D10355" s="38" t="s">
        <v>359</v>
      </c>
      <c r="E10355" s="57" t="s">
        <v>382</v>
      </c>
      <c r="F10355" s="57">
        <f>ROUNDDOWN(C10355/50,0)*50</f>
        <v>2700</v>
      </c>
      <c r="G10355" s="57" t="str">
        <f>D10355&amp;"_"&amp;B10355&amp;"_"&amp;F10355</f>
        <v>Shanghai_0_2700</v>
      </c>
      <c r="H10355" s="57">
        <v>0.61310479170354415</v>
      </c>
      <c r="I10355" s="57">
        <f>COUNTIF($G$10:G10355,G10355)</f>
        <v>1</v>
      </c>
      <c r="J10355" s="57">
        <f>COUNTIF($G:$G,G10355)</f>
        <v>14</v>
      </c>
      <c r="K10355" s="57">
        <f>ROUND(3000*J10355/21653,0)</f>
        <v>2</v>
      </c>
    </row>
    <row r="10356" spans="1:11" x14ac:dyDescent="0.25">
      <c r="A10356" s="40">
        <v>1518922205</v>
      </c>
      <c r="B10356" s="40">
        <v>1</v>
      </c>
      <c r="C10356" s="40">
        <v>92</v>
      </c>
      <c r="D10356" s="38" t="s">
        <v>361</v>
      </c>
      <c r="E10356" s="57" t="s">
        <v>384</v>
      </c>
      <c r="F10356" s="57">
        <f>ROUNDDOWN(C10356/50,0)*50</f>
        <v>50</v>
      </c>
      <c r="G10356" s="57" t="str">
        <f>D10356&amp;"_"&amp;B10356&amp;"_"&amp;F10356</f>
        <v>Guangzhou_1_50</v>
      </c>
      <c r="H10356" s="57">
        <v>0.61310946013474477</v>
      </c>
      <c r="I10356" s="57">
        <f>COUNTIF($G$10:G10356,G10356)</f>
        <v>14</v>
      </c>
      <c r="J10356" s="57">
        <f>COUNTIF($G:$G,G10356)</f>
        <v>35</v>
      </c>
      <c r="K10356" s="57">
        <f>ROUND(3000*J10356/21653,0)</f>
        <v>5</v>
      </c>
    </row>
    <row r="10357" spans="1:11" x14ac:dyDescent="0.25">
      <c r="A10357" s="40">
        <v>1519452757</v>
      </c>
      <c r="B10357" s="40">
        <v>1</v>
      </c>
      <c r="C10357" s="40">
        <v>1065</v>
      </c>
      <c r="D10357" s="38" t="s">
        <v>358</v>
      </c>
      <c r="E10357" s="57" t="s">
        <v>383</v>
      </c>
      <c r="F10357" s="57">
        <f>ROUNDDOWN(C10357/50,0)*50</f>
        <v>1050</v>
      </c>
      <c r="G10357" s="57" t="str">
        <f>D10357&amp;"_"&amp;B10357&amp;"_"&amp;F10357</f>
        <v>Shenzhen_1_1050</v>
      </c>
      <c r="H10357" s="57">
        <v>0.61317420116673205</v>
      </c>
      <c r="I10357" s="57">
        <f>COUNTIF($G$10:G10357,G10357)</f>
        <v>13</v>
      </c>
      <c r="J10357" s="57">
        <f>COUNTIF($G:$G,G10357)</f>
        <v>49</v>
      </c>
      <c r="K10357" s="57">
        <f>ROUND(3000*J10357/21653,0)</f>
        <v>7</v>
      </c>
    </row>
    <row r="10358" spans="1:11" x14ac:dyDescent="0.25">
      <c r="A10358" s="40">
        <v>1517928368</v>
      </c>
      <c r="B10358" s="40">
        <v>1</v>
      </c>
      <c r="C10358" s="40">
        <v>2848</v>
      </c>
      <c r="D10358" s="38" t="s">
        <v>360</v>
      </c>
      <c r="E10358" s="57" t="s">
        <v>384</v>
      </c>
      <c r="F10358" s="57">
        <f>ROUNDDOWN(C10358/50,0)*50</f>
        <v>2800</v>
      </c>
      <c r="G10358" s="57" t="str">
        <f>D10358&amp;"_"&amp;B10358&amp;"_"&amp;F10358</f>
        <v>Beijing_1_2800</v>
      </c>
      <c r="H10358" s="57">
        <v>0.6132085074378385</v>
      </c>
      <c r="I10358" s="57">
        <f>COUNTIF($G$10:G10358,G10358)</f>
        <v>34</v>
      </c>
      <c r="J10358" s="57">
        <f>COUNTIF($G:$G,G10358)</f>
        <v>57</v>
      </c>
      <c r="K10358" s="57">
        <f>ROUND(3000*J10358/21653,0)</f>
        <v>8</v>
      </c>
    </row>
    <row r="10359" spans="1:11" x14ac:dyDescent="0.25">
      <c r="A10359" s="40">
        <v>1514983017</v>
      </c>
      <c r="B10359" s="40">
        <v>1</v>
      </c>
      <c r="C10359" s="40">
        <v>3006</v>
      </c>
      <c r="D10359" s="38" t="s">
        <v>360</v>
      </c>
      <c r="E10359" s="57" t="s">
        <v>384</v>
      </c>
      <c r="F10359" s="57">
        <f>ROUNDDOWN(C10359/50,0)*50</f>
        <v>3000</v>
      </c>
      <c r="G10359" s="57" t="str">
        <f>D10359&amp;"_"&amp;B10359&amp;"_"&amp;F10359</f>
        <v>Beijing_1_3000</v>
      </c>
      <c r="H10359" s="57">
        <v>0.61327464402856768</v>
      </c>
      <c r="I10359" s="57">
        <f>COUNTIF($G$10:G10359,G10359)</f>
        <v>26</v>
      </c>
      <c r="J10359" s="57">
        <f>COUNTIF($G:$G,G10359)</f>
        <v>47</v>
      </c>
      <c r="K10359" s="57">
        <f>ROUND(3000*J10359/21653,0)</f>
        <v>7</v>
      </c>
    </row>
    <row r="10360" spans="1:11" x14ac:dyDescent="0.25">
      <c r="A10360" s="40">
        <v>1519388733</v>
      </c>
      <c r="B10360" s="40">
        <v>1</v>
      </c>
      <c r="C10360" s="40">
        <v>4179</v>
      </c>
      <c r="D10360" s="38" t="s">
        <v>361</v>
      </c>
      <c r="E10360" s="57" t="s">
        <v>382</v>
      </c>
      <c r="F10360" s="57">
        <f>ROUNDDOWN(C10360/50,0)*50</f>
        <v>4150</v>
      </c>
      <c r="G10360" s="57" t="str">
        <f>D10360&amp;"_"&amp;B10360&amp;"_"&amp;F10360</f>
        <v>Guangzhou_1_4150</v>
      </c>
      <c r="H10360" s="57">
        <v>0.40440577856692406</v>
      </c>
      <c r="I10360" s="57">
        <f>COUNTIF($G$10:G10360,G10360)</f>
        <v>1</v>
      </c>
      <c r="J10360" s="57">
        <f>COUNTIF($G:$G,G10360)</f>
        <v>5</v>
      </c>
      <c r="K10360" s="57">
        <f>ROUND(3000*J10360/21653,0)</f>
        <v>1</v>
      </c>
    </row>
    <row r="10361" spans="1:11" x14ac:dyDescent="0.25">
      <c r="A10361" s="40">
        <v>1512957786</v>
      </c>
      <c r="B10361" s="40">
        <v>1</v>
      </c>
      <c r="C10361" s="40">
        <v>4173</v>
      </c>
      <c r="D10361" s="38" t="s">
        <v>361</v>
      </c>
      <c r="E10361" s="57" t="s">
        <v>383</v>
      </c>
      <c r="F10361" s="57">
        <f>ROUNDDOWN(C10361/50,0)*50</f>
        <v>4150</v>
      </c>
      <c r="G10361" s="57" t="str">
        <f>D10361&amp;"_"&amp;B10361&amp;"_"&amp;F10361</f>
        <v>Guangzhou_1_4150</v>
      </c>
      <c r="H10361" s="57">
        <v>0.44494562546098315</v>
      </c>
      <c r="I10361" s="57">
        <f>COUNTIF($G$10:G10361,G10361)</f>
        <v>2</v>
      </c>
      <c r="J10361" s="57">
        <f>COUNTIF($G:$G,G10361)</f>
        <v>5</v>
      </c>
      <c r="K10361" s="57">
        <f>ROUND(3000*J10361/21653,0)</f>
        <v>1</v>
      </c>
    </row>
    <row r="10362" spans="1:11" x14ac:dyDescent="0.25">
      <c r="A10362" s="40">
        <v>1519048879</v>
      </c>
      <c r="B10362" s="40">
        <v>1</v>
      </c>
      <c r="C10362" s="40">
        <v>3025</v>
      </c>
      <c r="D10362" s="38" t="s">
        <v>360</v>
      </c>
      <c r="E10362" s="57" t="s">
        <v>384</v>
      </c>
      <c r="F10362" s="57">
        <f>ROUNDDOWN(C10362/50,0)*50</f>
        <v>3000</v>
      </c>
      <c r="G10362" s="57" t="str">
        <f>D10362&amp;"_"&amp;B10362&amp;"_"&amp;F10362</f>
        <v>Beijing_1_3000</v>
      </c>
      <c r="H10362" s="57">
        <v>0.6133383673277798</v>
      </c>
      <c r="I10362" s="57">
        <f>COUNTIF($G$10:G10362,G10362)</f>
        <v>27</v>
      </c>
      <c r="J10362" s="57">
        <f>COUNTIF($G:$G,G10362)</f>
        <v>47</v>
      </c>
      <c r="K10362" s="57">
        <f>ROUND(3000*J10362/21653,0)</f>
        <v>7</v>
      </c>
    </row>
    <row r="10363" spans="1:11" x14ac:dyDescent="0.25">
      <c r="A10363" s="40">
        <v>1514905247</v>
      </c>
      <c r="B10363" s="40">
        <v>1</v>
      </c>
      <c r="C10363" s="40">
        <v>855</v>
      </c>
      <c r="D10363" s="38" t="s">
        <v>360</v>
      </c>
      <c r="E10363" s="57" t="s">
        <v>384</v>
      </c>
      <c r="F10363" s="57">
        <f>ROUNDDOWN(C10363/50,0)*50</f>
        <v>850</v>
      </c>
      <c r="G10363" s="57" t="str">
        <f>D10363&amp;"_"&amp;B10363&amp;"_"&amp;F10363</f>
        <v>Beijing_1_850</v>
      </c>
      <c r="H10363" s="57">
        <v>0.61342445757749531</v>
      </c>
      <c r="I10363" s="57">
        <f>COUNTIF($G$10:G10363,G10363)</f>
        <v>46</v>
      </c>
      <c r="J10363" s="57">
        <f>COUNTIF($G:$G,G10363)</f>
        <v>81</v>
      </c>
      <c r="K10363" s="57">
        <f>ROUND(3000*J10363/21653,0)</f>
        <v>11</v>
      </c>
    </row>
    <row r="10364" spans="1:11" x14ac:dyDescent="0.25">
      <c r="A10364" s="40">
        <v>1517065345</v>
      </c>
      <c r="B10364" s="40">
        <v>1</v>
      </c>
      <c r="C10364" s="40">
        <v>464</v>
      </c>
      <c r="D10364" s="38" t="s">
        <v>360</v>
      </c>
      <c r="E10364" s="57" t="s">
        <v>384</v>
      </c>
      <c r="F10364" s="57">
        <f>ROUNDDOWN(C10364/50,0)*50</f>
        <v>450</v>
      </c>
      <c r="G10364" s="57" t="str">
        <f>D10364&amp;"_"&amp;B10364&amp;"_"&amp;F10364</f>
        <v>Beijing_1_450</v>
      </c>
      <c r="H10364" s="57">
        <v>0.61345574042913864</v>
      </c>
      <c r="I10364" s="57">
        <f>COUNTIF($G$10:G10364,G10364)</f>
        <v>55</v>
      </c>
      <c r="J10364" s="57">
        <f>COUNTIF($G:$G,G10364)</f>
        <v>84</v>
      </c>
      <c r="K10364" s="57">
        <f>ROUND(3000*J10364/21653,0)</f>
        <v>12</v>
      </c>
    </row>
    <row r="10365" spans="1:11" x14ac:dyDescent="0.25">
      <c r="A10365" s="40">
        <v>1514355778</v>
      </c>
      <c r="B10365" s="40">
        <v>1</v>
      </c>
      <c r="C10365" s="40">
        <v>4228</v>
      </c>
      <c r="D10365" s="38" t="s">
        <v>361</v>
      </c>
      <c r="E10365" s="57" t="s">
        <v>383</v>
      </c>
      <c r="F10365" s="57">
        <f>ROUNDDOWN(C10365/50,0)*50</f>
        <v>4200</v>
      </c>
      <c r="G10365" s="57" t="str">
        <f>D10365&amp;"_"&amp;B10365&amp;"_"&amp;F10365</f>
        <v>Guangzhou_1_4200</v>
      </c>
      <c r="H10365" s="57">
        <v>0.27980722403566738</v>
      </c>
      <c r="I10365" s="57">
        <f>COUNTIF($G$10:G10365,G10365)</f>
        <v>2</v>
      </c>
      <c r="J10365" s="57">
        <f>COUNTIF($G:$G,G10365)</f>
        <v>4</v>
      </c>
      <c r="K10365" s="57">
        <f>ROUND(3000*J10365/21653,0)</f>
        <v>1</v>
      </c>
    </row>
    <row r="10366" spans="1:11" x14ac:dyDescent="0.25">
      <c r="A10366" s="40">
        <v>1518261577</v>
      </c>
      <c r="B10366" s="40">
        <v>1</v>
      </c>
      <c r="C10366" s="40">
        <v>4224</v>
      </c>
      <c r="D10366" s="38" t="s">
        <v>361</v>
      </c>
      <c r="E10366" s="57" t="s">
        <v>384</v>
      </c>
      <c r="F10366" s="57">
        <f>ROUNDDOWN(C10366/50,0)*50</f>
        <v>4200</v>
      </c>
      <c r="G10366" s="57" t="str">
        <f>D10366&amp;"_"&amp;B10366&amp;"_"&amp;F10366</f>
        <v>Guangzhou_1_4200</v>
      </c>
      <c r="H10366" s="57">
        <v>0.35776841166094364</v>
      </c>
      <c r="I10366" s="57">
        <f>COUNTIF($G$10:G10366,G10366)</f>
        <v>3</v>
      </c>
      <c r="J10366" s="57">
        <f>COUNTIF($G:$G,G10366)</f>
        <v>4</v>
      </c>
      <c r="K10366" s="57">
        <f>ROUND(3000*J10366/21653,0)</f>
        <v>1</v>
      </c>
    </row>
    <row r="10367" spans="1:11" x14ac:dyDescent="0.25">
      <c r="A10367" s="40">
        <v>1515162464</v>
      </c>
      <c r="B10367" s="40">
        <v>1</v>
      </c>
      <c r="C10367" s="40">
        <v>612</v>
      </c>
      <c r="D10367" s="38" t="s">
        <v>360</v>
      </c>
      <c r="E10367" s="57" t="s">
        <v>384</v>
      </c>
      <c r="F10367" s="57">
        <f>ROUNDDOWN(C10367/50,0)*50</f>
        <v>600</v>
      </c>
      <c r="G10367" s="57" t="str">
        <f>D10367&amp;"_"&amp;B10367&amp;"_"&amp;F10367</f>
        <v>Beijing_1_600</v>
      </c>
      <c r="H10367" s="57">
        <v>0.6135726912744347</v>
      </c>
      <c r="I10367" s="57">
        <f>COUNTIF($G$10:G10367,G10367)</f>
        <v>53</v>
      </c>
      <c r="J10367" s="57">
        <f>COUNTIF($G:$G,G10367)</f>
        <v>82</v>
      </c>
      <c r="K10367" s="57">
        <f>ROUND(3000*J10367/21653,0)</f>
        <v>11</v>
      </c>
    </row>
    <row r="10368" spans="1:11" x14ac:dyDescent="0.25">
      <c r="A10368" s="40">
        <v>1517150010</v>
      </c>
      <c r="B10368" s="40">
        <v>0</v>
      </c>
      <c r="C10368" s="40">
        <v>1</v>
      </c>
      <c r="D10368" s="38" t="s">
        <v>360</v>
      </c>
      <c r="E10368" s="57" t="s">
        <v>384</v>
      </c>
      <c r="F10368" s="57">
        <f>ROUNDDOWN(C10368/50,0)*50</f>
        <v>0</v>
      </c>
      <c r="G10368" s="57" t="str">
        <f>D10368&amp;"_"&amp;B10368&amp;"_"&amp;F10368</f>
        <v>Beijing_0_0</v>
      </c>
      <c r="H10368" s="57">
        <v>0.61357403758788875</v>
      </c>
      <c r="I10368" s="57">
        <f>COUNTIF($G$10:G10368,G10368)</f>
        <v>23</v>
      </c>
      <c r="J10368" s="57">
        <f>COUNTIF($G:$G,G10368)</f>
        <v>33</v>
      </c>
      <c r="K10368" s="57">
        <f>ROUND(3000*J10368/21653,0)</f>
        <v>5</v>
      </c>
    </row>
    <row r="10369" spans="1:11" x14ac:dyDescent="0.25">
      <c r="A10369" s="40">
        <v>1517353093</v>
      </c>
      <c r="B10369" s="40">
        <v>1</v>
      </c>
      <c r="C10369" s="40">
        <v>4261</v>
      </c>
      <c r="D10369" s="38" t="s">
        <v>361</v>
      </c>
      <c r="E10369" s="57" t="s">
        <v>384</v>
      </c>
      <c r="F10369" s="57">
        <f>ROUNDDOWN(C10369/50,0)*50</f>
        <v>4250</v>
      </c>
      <c r="G10369" s="57" t="str">
        <f>D10369&amp;"_"&amp;B10369&amp;"_"&amp;F10369</f>
        <v>Guangzhou_1_4250</v>
      </c>
      <c r="H10369" s="57">
        <v>0.24187709153291248</v>
      </c>
      <c r="I10369" s="57">
        <f>COUNTIF($G$10:G10369,G10369)</f>
        <v>4</v>
      </c>
      <c r="J10369" s="57">
        <f>COUNTIF($G:$G,G10369)</f>
        <v>7</v>
      </c>
      <c r="K10369" s="57">
        <f>ROUND(3000*J10369/21653,0)</f>
        <v>1</v>
      </c>
    </row>
    <row r="10370" spans="1:11" x14ac:dyDescent="0.25">
      <c r="A10370" s="40">
        <v>1515125944</v>
      </c>
      <c r="B10370" s="40">
        <v>1</v>
      </c>
      <c r="C10370" s="40">
        <v>4297</v>
      </c>
      <c r="D10370" s="38" t="s">
        <v>361</v>
      </c>
      <c r="E10370" s="57" t="s">
        <v>384</v>
      </c>
      <c r="F10370" s="57">
        <f>ROUNDDOWN(C10370/50,0)*50</f>
        <v>4250</v>
      </c>
      <c r="G10370" s="57" t="str">
        <f>D10370&amp;"_"&amp;B10370&amp;"_"&amp;F10370</f>
        <v>Guangzhou_1_4250</v>
      </c>
      <c r="H10370" s="57">
        <v>0.35848253406180608</v>
      </c>
      <c r="I10370" s="57">
        <f>COUNTIF($G$10:G10370,G10370)</f>
        <v>5</v>
      </c>
      <c r="J10370" s="57">
        <f>COUNTIF($G:$G,G10370)</f>
        <v>7</v>
      </c>
      <c r="K10370" s="57">
        <f>ROUND(3000*J10370/21653,0)</f>
        <v>1</v>
      </c>
    </row>
    <row r="10371" spans="1:11" x14ac:dyDescent="0.25">
      <c r="A10371" s="40">
        <v>1518596921</v>
      </c>
      <c r="B10371" s="40">
        <v>0</v>
      </c>
      <c r="C10371" s="40">
        <v>1483</v>
      </c>
      <c r="D10371" s="38" t="s">
        <v>360</v>
      </c>
      <c r="E10371" s="57" t="s">
        <v>384</v>
      </c>
      <c r="F10371" s="57">
        <f>ROUNDDOWN(C10371/50,0)*50</f>
        <v>1450</v>
      </c>
      <c r="G10371" s="57" t="str">
        <f>D10371&amp;"_"&amp;B10371&amp;"_"&amp;F10371</f>
        <v>Beijing_0_1450</v>
      </c>
      <c r="H10371" s="57">
        <v>0.61365468197196615</v>
      </c>
      <c r="I10371" s="57">
        <f>COUNTIF($G$10:G10371,G10371)</f>
        <v>19</v>
      </c>
      <c r="J10371" s="57">
        <f>COUNTIF($G:$G,G10371)</f>
        <v>32</v>
      </c>
      <c r="K10371" s="57">
        <f>ROUND(3000*J10371/21653,0)</f>
        <v>4</v>
      </c>
    </row>
    <row r="10372" spans="1:11" x14ac:dyDescent="0.25">
      <c r="A10372" s="40">
        <v>1513508068</v>
      </c>
      <c r="B10372" s="40">
        <v>1</v>
      </c>
      <c r="C10372" s="40">
        <v>2023</v>
      </c>
      <c r="D10372" s="38" t="s">
        <v>359</v>
      </c>
      <c r="E10372" s="57" t="s">
        <v>384</v>
      </c>
      <c r="F10372" s="57">
        <f>ROUNDDOWN(C10372/50,0)*50</f>
        <v>2000</v>
      </c>
      <c r="G10372" s="57" t="str">
        <f>D10372&amp;"_"&amp;B10372&amp;"_"&amp;F10372</f>
        <v>Shanghai_1_2000</v>
      </c>
      <c r="H10372" s="57">
        <v>0.61367381371395413</v>
      </c>
      <c r="I10372" s="57">
        <f>COUNTIF($G$10:G10372,G10372)</f>
        <v>24</v>
      </c>
      <c r="J10372" s="57">
        <f>COUNTIF($G:$G,G10372)</f>
        <v>74</v>
      </c>
      <c r="K10372" s="57">
        <f>ROUND(3000*J10372/21653,0)</f>
        <v>10</v>
      </c>
    </row>
    <row r="10373" spans="1:11" x14ac:dyDescent="0.25">
      <c r="A10373" s="40">
        <v>1512214430</v>
      </c>
      <c r="B10373" s="40">
        <v>0</v>
      </c>
      <c r="C10373" s="40">
        <v>2333</v>
      </c>
      <c r="D10373" s="38" t="s">
        <v>360</v>
      </c>
      <c r="E10373" s="57" t="s">
        <v>384</v>
      </c>
      <c r="F10373" s="57">
        <f>ROUNDDOWN(C10373/50,0)*50</f>
        <v>2300</v>
      </c>
      <c r="G10373" s="57" t="str">
        <f>D10373&amp;"_"&amp;B10373&amp;"_"&amp;F10373</f>
        <v>Beijing_0_2300</v>
      </c>
      <c r="H10373" s="57">
        <v>0.61369156674202618</v>
      </c>
      <c r="I10373" s="57">
        <f>COUNTIF($G$10:G10373,G10373)</f>
        <v>23</v>
      </c>
      <c r="J10373" s="57">
        <f>COUNTIF($G:$G,G10373)</f>
        <v>29</v>
      </c>
      <c r="K10373" s="57">
        <f>ROUND(3000*J10373/21653,0)</f>
        <v>4</v>
      </c>
    </row>
    <row r="10374" spans="1:11" x14ac:dyDescent="0.25">
      <c r="A10374" s="40">
        <v>1515777701</v>
      </c>
      <c r="B10374" s="40">
        <v>0</v>
      </c>
      <c r="C10374" s="40">
        <v>2975</v>
      </c>
      <c r="D10374" s="38" t="s">
        <v>359</v>
      </c>
      <c r="E10374" s="57" t="s">
        <v>384</v>
      </c>
      <c r="F10374" s="57">
        <f>ROUNDDOWN(C10374/50,0)*50</f>
        <v>2950</v>
      </c>
      <c r="G10374" s="57" t="str">
        <f>D10374&amp;"_"&amp;B10374&amp;"_"&amp;F10374</f>
        <v>Shanghai_0_2950</v>
      </c>
      <c r="H10374" s="57">
        <v>0.61375753554318091</v>
      </c>
      <c r="I10374" s="57">
        <f>COUNTIF($G$10:G10374,G10374)</f>
        <v>5</v>
      </c>
      <c r="J10374" s="57">
        <f>COUNTIF($G:$G,G10374)</f>
        <v>9</v>
      </c>
      <c r="K10374" s="57">
        <f>ROUND(3000*J10374/21653,0)</f>
        <v>1</v>
      </c>
    </row>
    <row r="10375" spans="1:11" x14ac:dyDescent="0.25">
      <c r="A10375" s="40">
        <v>1518581271</v>
      </c>
      <c r="B10375" s="40">
        <v>0</v>
      </c>
      <c r="C10375" s="40">
        <v>1344</v>
      </c>
      <c r="D10375" s="38" t="s">
        <v>360</v>
      </c>
      <c r="E10375" s="57" t="s">
        <v>384</v>
      </c>
      <c r="F10375" s="57">
        <f>ROUNDDOWN(C10375/50,0)*50</f>
        <v>1300</v>
      </c>
      <c r="G10375" s="57" t="str">
        <f>D10375&amp;"_"&amp;B10375&amp;"_"&amp;F10375</f>
        <v>Beijing_0_1300</v>
      </c>
      <c r="H10375" s="57">
        <v>0.61384336292355224</v>
      </c>
      <c r="I10375" s="57">
        <f>COUNTIF($G$10:G10375,G10375)</f>
        <v>25</v>
      </c>
      <c r="J10375" s="57">
        <f>COUNTIF($G:$G,G10375)</f>
        <v>39</v>
      </c>
      <c r="K10375" s="57">
        <f>ROUND(3000*J10375/21653,0)</f>
        <v>5</v>
      </c>
    </row>
    <row r="10376" spans="1:11" x14ac:dyDescent="0.25">
      <c r="A10376" s="40">
        <v>1517883925</v>
      </c>
      <c r="B10376" s="40">
        <v>1</v>
      </c>
      <c r="C10376" s="40">
        <v>4323</v>
      </c>
      <c r="D10376" s="38" t="s">
        <v>361</v>
      </c>
      <c r="E10376" s="57" t="s">
        <v>384</v>
      </c>
      <c r="F10376" s="57">
        <f>ROUNDDOWN(C10376/50,0)*50</f>
        <v>4300</v>
      </c>
      <c r="G10376" s="57" t="str">
        <f>D10376&amp;"_"&amp;B10376&amp;"_"&amp;F10376</f>
        <v>Guangzhou_1_4300</v>
      </c>
      <c r="H10376" s="57">
        <v>0.12647670717567894</v>
      </c>
      <c r="I10376" s="57">
        <f>COUNTIF($G$10:G10376,G10376)</f>
        <v>3</v>
      </c>
      <c r="J10376" s="57">
        <f>COUNTIF($G:$G,G10376)</f>
        <v>5</v>
      </c>
      <c r="K10376" s="57">
        <f>ROUND(3000*J10376/21653,0)</f>
        <v>1</v>
      </c>
    </row>
    <row r="10377" spans="1:11" x14ac:dyDescent="0.25">
      <c r="A10377" s="40">
        <v>1516253189</v>
      </c>
      <c r="B10377" s="40">
        <v>1</v>
      </c>
      <c r="C10377" s="40">
        <v>4344</v>
      </c>
      <c r="D10377" s="38" t="s">
        <v>361</v>
      </c>
      <c r="E10377" s="57" t="s">
        <v>384</v>
      </c>
      <c r="F10377" s="57">
        <f>ROUNDDOWN(C10377/50,0)*50</f>
        <v>4300</v>
      </c>
      <c r="G10377" s="57" t="str">
        <f>D10377&amp;"_"&amp;B10377&amp;"_"&amp;F10377</f>
        <v>Guangzhou_1_4300</v>
      </c>
      <c r="H10377" s="57">
        <v>0.20997025468204855</v>
      </c>
      <c r="I10377" s="57">
        <f>COUNTIF($G$10:G10377,G10377)</f>
        <v>4</v>
      </c>
      <c r="J10377" s="57">
        <f>COUNTIF($G:$G,G10377)</f>
        <v>5</v>
      </c>
      <c r="K10377" s="57">
        <f>ROUND(3000*J10377/21653,0)</f>
        <v>1</v>
      </c>
    </row>
    <row r="10378" spans="1:11" x14ac:dyDescent="0.25">
      <c r="A10378" s="40">
        <v>1513156369</v>
      </c>
      <c r="B10378" s="40">
        <v>1</v>
      </c>
      <c r="C10378" s="40">
        <v>1739</v>
      </c>
      <c r="D10378" s="38" t="s">
        <v>360</v>
      </c>
      <c r="E10378" s="57" t="s">
        <v>384</v>
      </c>
      <c r="F10378" s="57">
        <f>ROUNDDOWN(C10378/50,0)*50</f>
        <v>1700</v>
      </c>
      <c r="G10378" s="57" t="str">
        <f>D10378&amp;"_"&amp;B10378&amp;"_"&amp;F10378</f>
        <v>Beijing_1_1700</v>
      </c>
      <c r="H10378" s="57">
        <v>0.61384586479872727</v>
      </c>
      <c r="I10378" s="57">
        <f>COUNTIF($G$10:G10378,G10378)</f>
        <v>48</v>
      </c>
      <c r="J10378" s="57">
        <f>COUNTIF($G:$G,G10378)</f>
        <v>76</v>
      </c>
      <c r="K10378" s="57">
        <f>ROUND(3000*J10378/21653,0)</f>
        <v>11</v>
      </c>
    </row>
    <row r="10379" spans="1:11" x14ac:dyDescent="0.25">
      <c r="A10379" s="40">
        <v>1518057005</v>
      </c>
      <c r="B10379" s="40">
        <v>1</v>
      </c>
      <c r="C10379" s="40">
        <v>1156</v>
      </c>
      <c r="D10379" s="38" t="s">
        <v>359</v>
      </c>
      <c r="E10379" s="57" t="s">
        <v>384</v>
      </c>
      <c r="F10379" s="57">
        <f>ROUNDDOWN(C10379/50,0)*50</f>
        <v>1150</v>
      </c>
      <c r="G10379" s="57" t="str">
        <f>D10379&amp;"_"&amp;B10379&amp;"_"&amp;F10379</f>
        <v>Shanghai_1_1150</v>
      </c>
      <c r="H10379" s="57">
        <v>0.61386787316341151</v>
      </c>
      <c r="I10379" s="57">
        <f>COUNTIF($G$10:G10379,G10379)</f>
        <v>19</v>
      </c>
      <c r="J10379" s="57">
        <f>COUNTIF($G:$G,G10379)</f>
        <v>51</v>
      </c>
      <c r="K10379" s="57">
        <f>ROUND(3000*J10379/21653,0)</f>
        <v>7</v>
      </c>
    </row>
    <row r="10380" spans="1:11" x14ac:dyDescent="0.25">
      <c r="A10380" s="40">
        <v>1519027890</v>
      </c>
      <c r="B10380" s="40">
        <v>0</v>
      </c>
      <c r="C10380" s="40">
        <v>681</v>
      </c>
      <c r="D10380" s="38" t="s">
        <v>358</v>
      </c>
      <c r="E10380" s="57" t="s">
        <v>384</v>
      </c>
      <c r="F10380" s="57">
        <f>ROUNDDOWN(C10380/50,0)*50</f>
        <v>650</v>
      </c>
      <c r="G10380" s="57" t="str">
        <f>D10380&amp;"_"&amp;B10380&amp;"_"&amp;F10380</f>
        <v>Shenzhen_0_650</v>
      </c>
      <c r="H10380" s="57">
        <v>0.61400350628889888</v>
      </c>
      <c r="I10380" s="57">
        <f>COUNTIF($G$10:G10380,G10380)</f>
        <v>10</v>
      </c>
      <c r="J10380" s="57">
        <f>COUNTIF($G:$G,G10380)</f>
        <v>23</v>
      </c>
      <c r="K10380" s="57">
        <f>ROUND(3000*J10380/21653,0)</f>
        <v>3</v>
      </c>
    </row>
    <row r="10381" spans="1:11" x14ac:dyDescent="0.25">
      <c r="A10381" s="40">
        <v>1516004163</v>
      </c>
      <c r="B10381" s="40">
        <v>1</v>
      </c>
      <c r="C10381" s="40">
        <v>365</v>
      </c>
      <c r="D10381" s="38" t="s">
        <v>359</v>
      </c>
      <c r="E10381" s="57" t="s">
        <v>384</v>
      </c>
      <c r="F10381" s="57">
        <f>ROUNDDOWN(C10381/50,0)*50</f>
        <v>350</v>
      </c>
      <c r="G10381" s="57" t="str">
        <f>D10381&amp;"_"&amp;B10381&amp;"_"&amp;F10381</f>
        <v>Shanghai_1_350</v>
      </c>
      <c r="H10381" s="57">
        <v>0.61402494898821458</v>
      </c>
      <c r="I10381" s="57">
        <f>COUNTIF($G$10:G10381,G10381)</f>
        <v>22</v>
      </c>
      <c r="J10381" s="57">
        <f>COUNTIF($G:$G,G10381)</f>
        <v>70</v>
      </c>
      <c r="K10381" s="57">
        <f>ROUND(3000*J10381/21653,0)</f>
        <v>10</v>
      </c>
    </row>
    <row r="10382" spans="1:11" x14ac:dyDescent="0.25">
      <c r="A10382" s="40">
        <v>1516244696</v>
      </c>
      <c r="B10382" s="40">
        <v>1</v>
      </c>
      <c r="C10382" s="40">
        <v>3395</v>
      </c>
      <c r="D10382" s="38" t="s">
        <v>359</v>
      </c>
      <c r="E10382" s="57" t="s">
        <v>384</v>
      </c>
      <c r="F10382" s="57">
        <f>ROUNDDOWN(C10382/50,0)*50</f>
        <v>3350</v>
      </c>
      <c r="G10382" s="57" t="str">
        <f>D10382&amp;"_"&amp;B10382&amp;"_"&amp;F10382</f>
        <v>Shanghai_1_3350</v>
      </c>
      <c r="H10382" s="57">
        <v>0.61402861989113955</v>
      </c>
      <c r="I10382" s="57">
        <f>COUNTIF($G$10:G10382,G10382)</f>
        <v>12</v>
      </c>
      <c r="J10382" s="57">
        <f>COUNTIF($G:$G,G10382)</f>
        <v>36</v>
      </c>
      <c r="K10382" s="57">
        <f>ROUND(3000*J10382/21653,0)</f>
        <v>5</v>
      </c>
    </row>
    <row r="10383" spans="1:11" x14ac:dyDescent="0.25">
      <c r="A10383" s="40">
        <v>1516846329</v>
      </c>
      <c r="B10383" s="40">
        <v>1</v>
      </c>
      <c r="C10383" s="40">
        <v>4422</v>
      </c>
      <c r="D10383" s="38" t="s">
        <v>361</v>
      </c>
      <c r="E10383" s="57" t="s">
        <v>383</v>
      </c>
      <c r="F10383" s="57">
        <f>ROUNDDOWN(C10383/50,0)*50</f>
        <v>4400</v>
      </c>
      <c r="G10383" s="57" t="str">
        <f>D10383&amp;"_"&amp;B10383&amp;"_"&amp;F10383</f>
        <v>Guangzhou_1_4400</v>
      </c>
      <c r="H10383" s="57">
        <v>0.17580344966088501</v>
      </c>
      <c r="I10383" s="57">
        <f>COUNTIF($G$10:G10383,G10383)</f>
        <v>2</v>
      </c>
      <c r="J10383" s="57">
        <f>COUNTIF($G:$G,G10383)</f>
        <v>5</v>
      </c>
      <c r="K10383" s="57">
        <f>ROUND(3000*J10383/21653,0)</f>
        <v>1</v>
      </c>
    </row>
    <row r="10384" spans="1:11" x14ac:dyDescent="0.25">
      <c r="A10384" s="40">
        <v>1515335875</v>
      </c>
      <c r="B10384" s="40">
        <v>1</v>
      </c>
      <c r="C10384" s="40">
        <v>4419</v>
      </c>
      <c r="D10384" s="38" t="s">
        <v>361</v>
      </c>
      <c r="E10384" s="57" t="s">
        <v>384</v>
      </c>
      <c r="F10384" s="57">
        <f>ROUNDDOWN(C10384/50,0)*50</f>
        <v>4400</v>
      </c>
      <c r="G10384" s="57" t="str">
        <f>D10384&amp;"_"&amp;B10384&amp;"_"&amp;F10384</f>
        <v>Guangzhou_1_4400</v>
      </c>
      <c r="H10384" s="57">
        <v>0.32677409875133978</v>
      </c>
      <c r="I10384" s="57">
        <f>COUNTIF($G$10:G10384,G10384)</f>
        <v>3</v>
      </c>
      <c r="J10384" s="57">
        <f>COUNTIF($G:$G,G10384)</f>
        <v>5</v>
      </c>
      <c r="K10384" s="57">
        <f>ROUND(3000*J10384/21653,0)</f>
        <v>1</v>
      </c>
    </row>
    <row r="10385" spans="1:11" x14ac:dyDescent="0.25">
      <c r="A10385" s="40">
        <v>1511753498</v>
      </c>
      <c r="B10385" s="40">
        <v>1</v>
      </c>
      <c r="C10385" s="40">
        <v>16</v>
      </c>
      <c r="D10385" s="38" t="s">
        <v>360</v>
      </c>
      <c r="E10385" s="57" t="s">
        <v>384</v>
      </c>
      <c r="F10385" s="57">
        <f>ROUNDDOWN(C10385/50,0)*50</f>
        <v>0</v>
      </c>
      <c r="G10385" s="57" t="str">
        <f>D10385&amp;"_"&amp;B10385&amp;"_"&amp;F10385</f>
        <v>Beijing_1_0</v>
      </c>
      <c r="H10385" s="57">
        <v>0.61404120238499549</v>
      </c>
      <c r="I10385" s="57">
        <f>COUNTIF($G$10:G10385,G10385)</f>
        <v>54</v>
      </c>
      <c r="J10385" s="57">
        <f>COUNTIF($G:$G,G10385)</f>
        <v>83</v>
      </c>
      <c r="K10385" s="57">
        <f>ROUND(3000*J10385/21653,0)</f>
        <v>11</v>
      </c>
    </row>
    <row r="10386" spans="1:11" x14ac:dyDescent="0.25">
      <c r="A10386" s="40">
        <v>1516438087</v>
      </c>
      <c r="B10386" s="40">
        <v>1</v>
      </c>
      <c r="C10386" s="40">
        <v>401</v>
      </c>
      <c r="D10386" s="38" t="s">
        <v>360</v>
      </c>
      <c r="E10386" s="57" t="s">
        <v>384</v>
      </c>
      <c r="F10386" s="57">
        <f>ROUNDDOWN(C10386/50,0)*50</f>
        <v>400</v>
      </c>
      <c r="G10386" s="57" t="str">
        <f>D10386&amp;"_"&amp;B10386&amp;"_"&amp;F10386</f>
        <v>Beijing_1_400</v>
      </c>
      <c r="H10386" s="57">
        <v>0.61419301594118247</v>
      </c>
      <c r="I10386" s="57">
        <f>COUNTIF($G$10:G10386,G10386)</f>
        <v>40</v>
      </c>
      <c r="J10386" s="57">
        <f>COUNTIF($G:$G,G10386)</f>
        <v>64</v>
      </c>
      <c r="K10386" s="57">
        <f>ROUND(3000*J10386/21653,0)</f>
        <v>9</v>
      </c>
    </row>
    <row r="10387" spans="1:11" x14ac:dyDescent="0.25">
      <c r="A10387" s="40">
        <v>1515562375</v>
      </c>
      <c r="B10387" s="40">
        <v>1</v>
      </c>
      <c r="C10387" s="40">
        <v>1381</v>
      </c>
      <c r="D10387" s="38" t="s">
        <v>360</v>
      </c>
      <c r="E10387" s="57" t="s">
        <v>384</v>
      </c>
      <c r="F10387" s="57">
        <f>ROUNDDOWN(C10387/50,0)*50</f>
        <v>1350</v>
      </c>
      <c r="G10387" s="57" t="str">
        <f>D10387&amp;"_"&amp;B10387&amp;"_"&amp;F10387</f>
        <v>Beijing_1_1350</v>
      </c>
      <c r="H10387" s="57">
        <v>0.61419715461471147</v>
      </c>
      <c r="I10387" s="57">
        <f>COUNTIF($G$10:G10387,G10387)</f>
        <v>50</v>
      </c>
      <c r="J10387" s="57">
        <f>COUNTIF($G:$G,G10387)</f>
        <v>76</v>
      </c>
      <c r="K10387" s="57">
        <f>ROUND(3000*J10387/21653,0)</f>
        <v>11</v>
      </c>
    </row>
    <row r="10388" spans="1:11" x14ac:dyDescent="0.25">
      <c r="A10388" s="40">
        <v>1511892935</v>
      </c>
      <c r="B10388" s="40">
        <v>1</v>
      </c>
      <c r="C10388" s="40">
        <v>4499</v>
      </c>
      <c r="D10388" s="38" t="s">
        <v>361</v>
      </c>
      <c r="E10388" s="57" t="s">
        <v>382</v>
      </c>
      <c r="F10388" s="57">
        <f>ROUNDDOWN(C10388/50,0)*50</f>
        <v>4450</v>
      </c>
      <c r="G10388" s="57" t="str">
        <f>D10388&amp;"_"&amp;B10388&amp;"_"&amp;F10388</f>
        <v>Guangzhou_1_4450</v>
      </c>
      <c r="H10388" s="57">
        <v>0.1350123107257758</v>
      </c>
      <c r="I10388" s="57">
        <f>COUNTIF($G$10:G10388,G10388)</f>
        <v>1</v>
      </c>
      <c r="J10388" s="57">
        <f>COUNTIF($G:$G,G10388)</f>
        <v>4</v>
      </c>
      <c r="K10388" s="57">
        <f>ROUND(3000*J10388/21653,0)</f>
        <v>1</v>
      </c>
    </row>
    <row r="10389" spans="1:11" x14ac:dyDescent="0.25">
      <c r="A10389" s="40">
        <v>1512857224</v>
      </c>
      <c r="B10389" s="40">
        <v>1</v>
      </c>
      <c r="C10389" s="40">
        <v>4480</v>
      </c>
      <c r="D10389" s="38" t="s">
        <v>361</v>
      </c>
      <c r="E10389" s="57" t="s">
        <v>383</v>
      </c>
      <c r="F10389" s="57">
        <f>ROUNDDOWN(C10389/50,0)*50</f>
        <v>4450</v>
      </c>
      <c r="G10389" s="57" t="str">
        <f>D10389&amp;"_"&amp;B10389&amp;"_"&amp;F10389</f>
        <v>Guangzhou_1_4450</v>
      </c>
      <c r="H10389" s="57">
        <v>0.37633361356607065</v>
      </c>
      <c r="I10389" s="57">
        <f>COUNTIF($G$10:G10389,G10389)</f>
        <v>2</v>
      </c>
      <c r="J10389" s="57">
        <f>COUNTIF($G:$G,G10389)</f>
        <v>4</v>
      </c>
      <c r="K10389" s="57">
        <f>ROUND(3000*J10389/21653,0)</f>
        <v>1</v>
      </c>
    </row>
    <row r="10390" spans="1:11" x14ac:dyDescent="0.25">
      <c r="A10390" s="40">
        <v>1516910540</v>
      </c>
      <c r="B10390" s="40">
        <v>0</v>
      </c>
      <c r="C10390" s="40">
        <v>1083</v>
      </c>
      <c r="D10390" s="38" t="s">
        <v>359</v>
      </c>
      <c r="E10390" s="57" t="s">
        <v>383</v>
      </c>
      <c r="F10390" s="57">
        <f>ROUNDDOWN(C10390/50,0)*50</f>
        <v>1050</v>
      </c>
      <c r="G10390" s="57" t="str">
        <f>D10390&amp;"_"&amp;B10390&amp;"_"&amp;F10390</f>
        <v>Shanghai_0_1050</v>
      </c>
      <c r="H10390" s="57">
        <v>0.61422932039195222</v>
      </c>
      <c r="I10390" s="57">
        <f>COUNTIF($G$10:G10390,G10390)</f>
        <v>10</v>
      </c>
      <c r="J10390" s="57">
        <f>COUNTIF($G:$G,G10390)</f>
        <v>33</v>
      </c>
      <c r="K10390" s="57">
        <f>ROUND(3000*J10390/21653,0)</f>
        <v>5</v>
      </c>
    </row>
    <row r="10391" spans="1:11" x14ac:dyDescent="0.25">
      <c r="A10391" s="40">
        <v>1511545788</v>
      </c>
      <c r="B10391" s="40">
        <v>1</v>
      </c>
      <c r="C10391" s="40">
        <v>183</v>
      </c>
      <c r="D10391" s="38" t="s">
        <v>361</v>
      </c>
      <c r="E10391" s="57" t="s">
        <v>384</v>
      </c>
      <c r="F10391" s="57">
        <f>ROUNDDOWN(C10391/50,0)*50</f>
        <v>150</v>
      </c>
      <c r="G10391" s="57" t="str">
        <f>D10391&amp;"_"&amp;B10391&amp;"_"&amp;F10391</f>
        <v>Guangzhou_1_150</v>
      </c>
      <c r="H10391" s="57">
        <v>0.61428084821181972</v>
      </c>
      <c r="I10391" s="57">
        <f>COUNTIF($G$10:G10391,G10391)</f>
        <v>22</v>
      </c>
      <c r="J10391" s="57">
        <f>COUNTIF($G:$G,G10391)</f>
        <v>38</v>
      </c>
      <c r="K10391" s="57">
        <f>ROUND(3000*J10391/21653,0)</f>
        <v>5</v>
      </c>
    </row>
    <row r="10392" spans="1:11" x14ac:dyDescent="0.25">
      <c r="A10392" s="40">
        <v>1517717914</v>
      </c>
      <c r="B10392" s="40">
        <v>1</v>
      </c>
      <c r="C10392" s="40">
        <v>482</v>
      </c>
      <c r="D10392" s="38" t="s">
        <v>361</v>
      </c>
      <c r="E10392" s="57" t="s">
        <v>383</v>
      </c>
      <c r="F10392" s="57">
        <f>ROUNDDOWN(C10392/50,0)*50</f>
        <v>450</v>
      </c>
      <c r="G10392" s="57" t="str">
        <f>D10392&amp;"_"&amp;B10392&amp;"_"&amp;F10392</f>
        <v>Guangzhou_1_450</v>
      </c>
      <c r="H10392" s="57">
        <v>8.9347389994556825E-2</v>
      </c>
      <c r="I10392" s="57">
        <f>COUNTIF($G$10:G10392,G10392)</f>
        <v>6</v>
      </c>
      <c r="J10392" s="57">
        <f>COUNTIF($G:$G,G10392)</f>
        <v>35</v>
      </c>
      <c r="K10392" s="57">
        <f>ROUND(3000*J10392/21653,0)</f>
        <v>5</v>
      </c>
    </row>
    <row r="10393" spans="1:11" x14ac:dyDescent="0.25">
      <c r="A10393" s="40">
        <v>1513633093</v>
      </c>
      <c r="B10393" s="40">
        <v>1</v>
      </c>
      <c r="C10393" s="40">
        <v>452</v>
      </c>
      <c r="D10393" s="38" t="s">
        <v>361</v>
      </c>
      <c r="E10393" s="57" t="s">
        <v>383</v>
      </c>
      <c r="F10393" s="57">
        <f>ROUNDDOWN(C10393/50,0)*50</f>
        <v>450</v>
      </c>
      <c r="G10393" s="57" t="str">
        <f>D10393&amp;"_"&amp;B10393&amp;"_"&amp;F10393</f>
        <v>Guangzhou_1_450</v>
      </c>
      <c r="H10393" s="57">
        <v>0.10293478862116001</v>
      </c>
      <c r="I10393" s="57">
        <f>COUNTIF($G$10:G10393,G10393)</f>
        <v>7</v>
      </c>
      <c r="J10393" s="57">
        <f>COUNTIF($G:$G,G10393)</f>
        <v>35</v>
      </c>
      <c r="K10393" s="57">
        <f>ROUND(3000*J10393/21653,0)</f>
        <v>5</v>
      </c>
    </row>
    <row r="10394" spans="1:11" x14ac:dyDescent="0.25">
      <c r="A10394" s="40">
        <v>1512801126</v>
      </c>
      <c r="B10394" s="40">
        <v>1</v>
      </c>
      <c r="C10394" s="40">
        <v>456</v>
      </c>
      <c r="D10394" s="38" t="s">
        <v>361</v>
      </c>
      <c r="E10394" s="57" t="s">
        <v>383</v>
      </c>
      <c r="F10394" s="57">
        <f>ROUNDDOWN(C10394/50,0)*50</f>
        <v>450</v>
      </c>
      <c r="G10394" s="57" t="str">
        <f>D10394&amp;"_"&amp;B10394&amp;"_"&amp;F10394</f>
        <v>Guangzhou_1_450</v>
      </c>
      <c r="H10394" s="57">
        <v>0.11244853555620193</v>
      </c>
      <c r="I10394" s="57">
        <f>COUNTIF($G$10:G10394,G10394)</f>
        <v>8</v>
      </c>
      <c r="J10394" s="57">
        <f>COUNTIF($G:$G,G10394)</f>
        <v>35</v>
      </c>
      <c r="K10394" s="57">
        <f>ROUND(3000*J10394/21653,0)</f>
        <v>5</v>
      </c>
    </row>
    <row r="10395" spans="1:11" x14ac:dyDescent="0.25">
      <c r="A10395" s="40">
        <v>1518417416</v>
      </c>
      <c r="B10395" s="40">
        <v>1</v>
      </c>
      <c r="C10395" s="40">
        <v>455</v>
      </c>
      <c r="D10395" s="38" t="s">
        <v>361</v>
      </c>
      <c r="E10395" s="57" t="s">
        <v>383</v>
      </c>
      <c r="F10395" s="57">
        <f>ROUNDDOWN(C10395/50,0)*50</f>
        <v>450</v>
      </c>
      <c r="G10395" s="57" t="str">
        <f>D10395&amp;"_"&amp;B10395&amp;"_"&amp;F10395</f>
        <v>Guangzhou_1_450</v>
      </c>
      <c r="H10395" s="57">
        <v>0.14597599393811822</v>
      </c>
      <c r="I10395" s="57">
        <f>COUNTIF($G$10:G10395,G10395)</f>
        <v>9</v>
      </c>
      <c r="J10395" s="57">
        <f>COUNTIF($G:$G,G10395)</f>
        <v>35</v>
      </c>
      <c r="K10395" s="57">
        <f>ROUND(3000*J10395/21653,0)</f>
        <v>5</v>
      </c>
    </row>
    <row r="10396" spans="1:11" x14ac:dyDescent="0.25">
      <c r="A10396" s="40">
        <v>1515426466</v>
      </c>
      <c r="B10396" s="40">
        <v>1</v>
      </c>
      <c r="C10396" s="40">
        <v>496</v>
      </c>
      <c r="D10396" s="38" t="s">
        <v>361</v>
      </c>
      <c r="E10396" s="57" t="s">
        <v>383</v>
      </c>
      <c r="F10396" s="57">
        <f>ROUNDDOWN(C10396/50,0)*50</f>
        <v>450</v>
      </c>
      <c r="G10396" s="57" t="str">
        <f>D10396&amp;"_"&amp;B10396&amp;"_"&amp;F10396</f>
        <v>Guangzhou_1_450</v>
      </c>
      <c r="H10396" s="57">
        <v>0.22631684724449652</v>
      </c>
      <c r="I10396" s="57">
        <f>COUNTIF($G$10:G10396,G10396)</f>
        <v>10</v>
      </c>
      <c r="J10396" s="57">
        <f>COUNTIF($G:$G,G10396)</f>
        <v>35</v>
      </c>
      <c r="K10396" s="57">
        <f>ROUND(3000*J10396/21653,0)</f>
        <v>5</v>
      </c>
    </row>
    <row r="10397" spans="1:11" x14ac:dyDescent="0.25">
      <c r="A10397" s="40">
        <v>1512428565</v>
      </c>
      <c r="B10397" s="40">
        <v>1</v>
      </c>
      <c r="C10397" s="40">
        <v>481</v>
      </c>
      <c r="D10397" s="38" t="s">
        <v>361</v>
      </c>
      <c r="E10397" s="57" t="s">
        <v>384</v>
      </c>
      <c r="F10397" s="57">
        <f>ROUNDDOWN(C10397/50,0)*50</f>
        <v>450</v>
      </c>
      <c r="G10397" s="57" t="str">
        <f>D10397&amp;"_"&amp;B10397&amp;"_"&amp;F10397</f>
        <v>Guangzhou_1_450</v>
      </c>
      <c r="H10397" s="57">
        <v>0.27216731073136946</v>
      </c>
      <c r="I10397" s="57">
        <f>COUNTIF($G$10:G10397,G10397)</f>
        <v>11</v>
      </c>
      <c r="J10397" s="57">
        <f>COUNTIF($G:$G,G10397)</f>
        <v>35</v>
      </c>
      <c r="K10397" s="57">
        <f>ROUND(3000*J10397/21653,0)</f>
        <v>5</v>
      </c>
    </row>
    <row r="10398" spans="1:11" x14ac:dyDescent="0.25">
      <c r="A10398" s="40">
        <v>1518269594</v>
      </c>
      <c r="B10398" s="40">
        <v>1</v>
      </c>
      <c r="C10398" s="40">
        <v>483</v>
      </c>
      <c r="D10398" s="38" t="s">
        <v>361</v>
      </c>
      <c r="E10398" s="57" t="s">
        <v>384</v>
      </c>
      <c r="F10398" s="57">
        <f>ROUNDDOWN(C10398/50,0)*50</f>
        <v>450</v>
      </c>
      <c r="G10398" s="57" t="str">
        <f>D10398&amp;"_"&amp;B10398&amp;"_"&amp;F10398</f>
        <v>Guangzhou_1_450</v>
      </c>
      <c r="H10398" s="57">
        <v>0.28711986172895354</v>
      </c>
      <c r="I10398" s="57">
        <f>COUNTIF($G$10:G10398,G10398)</f>
        <v>12</v>
      </c>
      <c r="J10398" s="57">
        <f>COUNTIF($G:$G,G10398)</f>
        <v>35</v>
      </c>
      <c r="K10398" s="57">
        <f>ROUND(3000*J10398/21653,0)</f>
        <v>5</v>
      </c>
    </row>
    <row r="10399" spans="1:11" x14ac:dyDescent="0.25">
      <c r="A10399" s="40">
        <v>1511585157</v>
      </c>
      <c r="B10399" s="40">
        <v>1</v>
      </c>
      <c r="C10399" s="40">
        <v>499</v>
      </c>
      <c r="D10399" s="38" t="s">
        <v>361</v>
      </c>
      <c r="E10399" s="57" t="s">
        <v>384</v>
      </c>
      <c r="F10399" s="57">
        <f>ROUNDDOWN(C10399/50,0)*50</f>
        <v>450</v>
      </c>
      <c r="G10399" s="57" t="str">
        <f>D10399&amp;"_"&amp;B10399&amp;"_"&amp;F10399</f>
        <v>Guangzhou_1_450</v>
      </c>
      <c r="H10399" s="57">
        <v>0.29415932652848609</v>
      </c>
      <c r="I10399" s="57">
        <f>COUNTIF($G$10:G10399,G10399)</f>
        <v>13</v>
      </c>
      <c r="J10399" s="57">
        <f>COUNTIF($G:$G,G10399)</f>
        <v>35</v>
      </c>
      <c r="K10399" s="57">
        <f>ROUND(3000*J10399/21653,0)</f>
        <v>5</v>
      </c>
    </row>
    <row r="10400" spans="1:11" x14ac:dyDescent="0.25">
      <c r="A10400" s="40">
        <v>1514484609</v>
      </c>
      <c r="B10400" s="40">
        <v>1</v>
      </c>
      <c r="C10400" s="40">
        <v>460</v>
      </c>
      <c r="D10400" s="38" t="s">
        <v>361</v>
      </c>
      <c r="E10400" s="57" t="s">
        <v>384</v>
      </c>
      <c r="F10400" s="57">
        <f>ROUNDDOWN(C10400/50,0)*50</f>
        <v>450</v>
      </c>
      <c r="G10400" s="57" t="str">
        <f>D10400&amp;"_"&amp;B10400&amp;"_"&amp;F10400</f>
        <v>Guangzhou_1_450</v>
      </c>
      <c r="H10400" s="57">
        <v>0.32046258777371284</v>
      </c>
      <c r="I10400" s="57">
        <f>COUNTIF($G$10:G10400,G10400)</f>
        <v>14</v>
      </c>
      <c r="J10400" s="57">
        <f>COUNTIF($G:$G,G10400)</f>
        <v>35</v>
      </c>
      <c r="K10400" s="57">
        <f>ROUND(3000*J10400/21653,0)</f>
        <v>5</v>
      </c>
    </row>
    <row r="10401" spans="1:11" x14ac:dyDescent="0.25">
      <c r="A10401" s="40">
        <v>1511335403</v>
      </c>
      <c r="B10401" s="40">
        <v>1</v>
      </c>
      <c r="C10401" s="40">
        <v>493</v>
      </c>
      <c r="D10401" s="38" t="s">
        <v>361</v>
      </c>
      <c r="E10401" s="57" t="s">
        <v>384</v>
      </c>
      <c r="F10401" s="57">
        <f>ROUNDDOWN(C10401/50,0)*50</f>
        <v>450</v>
      </c>
      <c r="G10401" s="57" t="str">
        <f>D10401&amp;"_"&amp;B10401&amp;"_"&amp;F10401</f>
        <v>Guangzhou_1_450</v>
      </c>
      <c r="H10401" s="57">
        <v>0.34568207459421985</v>
      </c>
      <c r="I10401" s="57">
        <f>COUNTIF($G$10:G10401,G10401)</f>
        <v>15</v>
      </c>
      <c r="J10401" s="57">
        <f>COUNTIF($G:$G,G10401)</f>
        <v>35</v>
      </c>
      <c r="K10401" s="57">
        <f>ROUND(3000*J10401/21653,0)</f>
        <v>5</v>
      </c>
    </row>
    <row r="10402" spans="1:11" x14ac:dyDescent="0.25">
      <c r="A10402" s="40">
        <v>1512003705</v>
      </c>
      <c r="B10402" s="40">
        <v>1</v>
      </c>
      <c r="C10402" s="40">
        <v>316</v>
      </c>
      <c r="D10402" s="38" t="s">
        <v>359</v>
      </c>
      <c r="E10402" s="57" t="s">
        <v>384</v>
      </c>
      <c r="F10402" s="57">
        <f>ROUNDDOWN(C10402/50,0)*50</f>
        <v>300</v>
      </c>
      <c r="G10402" s="57" t="str">
        <f>D10402&amp;"_"&amp;B10402&amp;"_"&amp;F10402</f>
        <v>Shanghai_1_300</v>
      </c>
      <c r="H10402" s="57">
        <v>0.61441711830374912</v>
      </c>
      <c r="I10402" s="57">
        <f>COUNTIF($G$10:G10402,G10402)</f>
        <v>20</v>
      </c>
      <c r="J10402" s="57">
        <f>COUNTIF($G:$G,G10402)</f>
        <v>51</v>
      </c>
      <c r="K10402" s="57">
        <f>ROUND(3000*J10402/21653,0)</f>
        <v>7</v>
      </c>
    </row>
    <row r="10403" spans="1:11" x14ac:dyDescent="0.25">
      <c r="A10403" s="40">
        <v>1515050860</v>
      </c>
      <c r="B10403" s="40">
        <v>0</v>
      </c>
      <c r="C10403" s="40">
        <v>2142</v>
      </c>
      <c r="D10403" s="38" t="s">
        <v>358</v>
      </c>
      <c r="E10403" s="57" t="s">
        <v>384</v>
      </c>
      <c r="F10403" s="57">
        <f>ROUNDDOWN(C10403/50,0)*50</f>
        <v>2100</v>
      </c>
      <c r="G10403" s="57" t="str">
        <f>D10403&amp;"_"&amp;B10403&amp;"_"&amp;F10403</f>
        <v>Shenzhen_0_2100</v>
      </c>
      <c r="H10403" s="57">
        <v>0.61449886125910003</v>
      </c>
      <c r="I10403" s="57">
        <f>COUNTIF($G$10:G10403,G10403)</f>
        <v>11</v>
      </c>
      <c r="J10403" s="57">
        <f>COUNTIF($G:$G,G10403)</f>
        <v>23</v>
      </c>
      <c r="K10403" s="57">
        <f>ROUND(3000*J10403/21653,0)</f>
        <v>3</v>
      </c>
    </row>
    <row r="10404" spans="1:11" x14ac:dyDescent="0.25">
      <c r="A10404" s="40">
        <v>1511291436</v>
      </c>
      <c r="B10404" s="40">
        <v>1</v>
      </c>
      <c r="C10404" s="40">
        <v>964</v>
      </c>
      <c r="D10404" s="38" t="s">
        <v>360</v>
      </c>
      <c r="E10404" s="57" t="s">
        <v>384</v>
      </c>
      <c r="F10404" s="57">
        <f>ROUNDDOWN(C10404/50,0)*50</f>
        <v>950</v>
      </c>
      <c r="G10404" s="57" t="str">
        <f>D10404&amp;"_"&amp;B10404&amp;"_"&amp;F10404</f>
        <v>Beijing_1_950</v>
      </c>
      <c r="H10404" s="57">
        <v>0.61460220240560903</v>
      </c>
      <c r="I10404" s="57">
        <f>COUNTIF($G$10:G10404,G10404)</f>
        <v>61</v>
      </c>
      <c r="J10404" s="57">
        <f>COUNTIF($G:$G,G10404)</f>
        <v>106</v>
      </c>
      <c r="K10404" s="57">
        <f>ROUND(3000*J10404/21653,0)</f>
        <v>15</v>
      </c>
    </row>
    <row r="10405" spans="1:11" x14ac:dyDescent="0.25">
      <c r="A10405" s="40">
        <v>1513090216</v>
      </c>
      <c r="B10405" s="40">
        <v>1</v>
      </c>
      <c r="C10405" s="40">
        <v>1652</v>
      </c>
      <c r="D10405" s="38" t="s">
        <v>361</v>
      </c>
      <c r="E10405" s="57" t="s">
        <v>384</v>
      </c>
      <c r="F10405" s="57">
        <f>ROUNDDOWN(C10405/50,0)*50</f>
        <v>1650</v>
      </c>
      <c r="G10405" s="57" t="str">
        <f>D10405&amp;"_"&amp;B10405&amp;"_"&amp;F10405</f>
        <v>Guangzhou_1_1650</v>
      </c>
      <c r="H10405" s="57">
        <v>0.61465795274541868</v>
      </c>
      <c r="I10405" s="57">
        <f>COUNTIF($G$10:G10405,G10405)</f>
        <v>24</v>
      </c>
      <c r="J10405" s="57">
        <f>COUNTIF($G:$G,G10405)</f>
        <v>37</v>
      </c>
      <c r="K10405" s="57">
        <f>ROUND(3000*J10405/21653,0)</f>
        <v>5</v>
      </c>
    </row>
    <row r="10406" spans="1:11" x14ac:dyDescent="0.25">
      <c r="A10406" s="40">
        <v>1511485175</v>
      </c>
      <c r="B10406" s="40">
        <v>1</v>
      </c>
      <c r="C10406" s="40">
        <v>3331</v>
      </c>
      <c r="D10406" s="38" t="s">
        <v>359</v>
      </c>
      <c r="E10406" s="57" t="s">
        <v>384</v>
      </c>
      <c r="F10406" s="57">
        <f>ROUNDDOWN(C10406/50,0)*50</f>
        <v>3300</v>
      </c>
      <c r="G10406" s="57" t="str">
        <f>D10406&amp;"_"&amp;B10406&amp;"_"&amp;F10406</f>
        <v>Shanghai_1_3300</v>
      </c>
      <c r="H10406" s="57">
        <v>0.6146639059996255</v>
      </c>
      <c r="I10406" s="57">
        <f>COUNTIF($G$10:G10406,G10406)</f>
        <v>16</v>
      </c>
      <c r="J10406" s="57">
        <f>COUNTIF($G:$G,G10406)</f>
        <v>32</v>
      </c>
      <c r="K10406" s="57">
        <f>ROUND(3000*J10406/21653,0)</f>
        <v>4</v>
      </c>
    </row>
    <row r="10407" spans="1:11" x14ac:dyDescent="0.25">
      <c r="A10407" s="40">
        <v>1516814302</v>
      </c>
      <c r="B10407" s="40">
        <v>0</v>
      </c>
      <c r="C10407" s="40">
        <v>943</v>
      </c>
      <c r="D10407" s="38" t="s">
        <v>358</v>
      </c>
      <c r="E10407" s="57" t="s">
        <v>384</v>
      </c>
      <c r="F10407" s="57">
        <f>ROUNDDOWN(C10407/50,0)*50</f>
        <v>900</v>
      </c>
      <c r="G10407" s="57" t="str">
        <f>D10407&amp;"_"&amp;B10407&amp;"_"&amp;F10407</f>
        <v>Shenzhen_0_900</v>
      </c>
      <c r="H10407" s="57">
        <v>0.61478565758888615</v>
      </c>
      <c r="I10407" s="57">
        <f>COUNTIF($G$10:G10407,G10407)</f>
        <v>6</v>
      </c>
      <c r="J10407" s="57">
        <f>COUNTIF($G:$G,G10407)</f>
        <v>18</v>
      </c>
      <c r="K10407" s="57">
        <f>ROUND(3000*J10407/21653,0)</f>
        <v>2</v>
      </c>
    </row>
    <row r="10408" spans="1:11" x14ac:dyDescent="0.25">
      <c r="A10408" s="40">
        <v>1517234805</v>
      </c>
      <c r="B10408" s="40">
        <v>1</v>
      </c>
      <c r="C10408" s="40">
        <v>2057</v>
      </c>
      <c r="D10408" s="38" t="s">
        <v>359</v>
      </c>
      <c r="E10408" s="57" t="s">
        <v>384</v>
      </c>
      <c r="F10408" s="57">
        <f>ROUNDDOWN(C10408/50,0)*50</f>
        <v>2050</v>
      </c>
      <c r="G10408" s="57" t="str">
        <f>D10408&amp;"_"&amp;B10408&amp;"_"&amp;F10408</f>
        <v>Shanghai_1_2050</v>
      </c>
      <c r="H10408" s="57">
        <v>0.6147953225910836</v>
      </c>
      <c r="I10408" s="57">
        <f>COUNTIF($G$10:G10408,G10408)</f>
        <v>20</v>
      </c>
      <c r="J10408" s="57">
        <f>COUNTIF($G:$G,G10408)</f>
        <v>59</v>
      </c>
      <c r="K10408" s="57">
        <f>ROUND(3000*J10408/21653,0)</f>
        <v>8</v>
      </c>
    </row>
    <row r="10409" spans="1:11" x14ac:dyDescent="0.25">
      <c r="A10409" s="40">
        <v>1512208001</v>
      </c>
      <c r="B10409" s="40">
        <v>0</v>
      </c>
      <c r="C10409" s="40">
        <v>1203</v>
      </c>
      <c r="D10409" s="38" t="s">
        <v>360</v>
      </c>
      <c r="E10409" s="57" t="s">
        <v>384</v>
      </c>
      <c r="F10409" s="57">
        <f>ROUNDDOWN(C10409/50,0)*50</f>
        <v>1200</v>
      </c>
      <c r="G10409" s="57" t="str">
        <f>D10409&amp;"_"&amp;B10409&amp;"_"&amp;F10409</f>
        <v>Beijing_0_1200</v>
      </c>
      <c r="H10409" s="57">
        <v>0.61481821154127869</v>
      </c>
      <c r="I10409" s="57">
        <f>COUNTIF($G$10:G10409,G10409)</f>
        <v>17</v>
      </c>
      <c r="J10409" s="57">
        <f>COUNTIF($G:$G,G10409)</f>
        <v>27</v>
      </c>
      <c r="K10409" s="57">
        <f>ROUND(3000*J10409/21653,0)</f>
        <v>4</v>
      </c>
    </row>
    <row r="10410" spans="1:11" x14ac:dyDescent="0.25">
      <c r="A10410" s="40">
        <v>1513135382</v>
      </c>
      <c r="B10410" s="40">
        <v>0</v>
      </c>
      <c r="C10410" s="40">
        <v>422</v>
      </c>
      <c r="D10410" s="38" t="s">
        <v>360</v>
      </c>
      <c r="E10410" s="57" t="s">
        <v>384</v>
      </c>
      <c r="F10410" s="57">
        <f>ROUNDDOWN(C10410/50,0)*50</f>
        <v>400</v>
      </c>
      <c r="G10410" s="57" t="str">
        <f>D10410&amp;"_"&amp;B10410&amp;"_"&amp;F10410</f>
        <v>Beijing_0_400</v>
      </c>
      <c r="H10410" s="57">
        <v>0.61491062447614953</v>
      </c>
      <c r="I10410" s="57">
        <f>COUNTIF($G$10:G10410,G10410)</f>
        <v>18</v>
      </c>
      <c r="J10410" s="57">
        <f>COUNTIF($G:$G,G10410)</f>
        <v>28</v>
      </c>
      <c r="K10410" s="57">
        <f>ROUND(3000*J10410/21653,0)</f>
        <v>4</v>
      </c>
    </row>
    <row r="10411" spans="1:11" x14ac:dyDescent="0.25">
      <c r="A10411" s="40">
        <v>1511426271</v>
      </c>
      <c r="B10411" s="40">
        <v>0</v>
      </c>
      <c r="C10411" s="40">
        <v>2870</v>
      </c>
      <c r="D10411" s="38" t="s">
        <v>359</v>
      </c>
      <c r="E10411" s="57" t="s">
        <v>384</v>
      </c>
      <c r="F10411" s="57">
        <f>ROUNDDOWN(C10411/50,0)*50</f>
        <v>2850</v>
      </c>
      <c r="G10411" s="57" t="str">
        <f>D10411&amp;"_"&amp;B10411&amp;"_"&amp;F10411</f>
        <v>Shanghai_0_2850</v>
      </c>
      <c r="H10411" s="57">
        <v>0.61496763730815796</v>
      </c>
      <c r="I10411" s="57">
        <f>COUNTIF($G$10:G10411,G10411)</f>
        <v>9</v>
      </c>
      <c r="J10411" s="57">
        <f>COUNTIF($G:$G,G10411)</f>
        <v>20</v>
      </c>
      <c r="K10411" s="57">
        <f>ROUND(3000*J10411/21653,0)</f>
        <v>3</v>
      </c>
    </row>
    <row r="10412" spans="1:11" x14ac:dyDescent="0.25">
      <c r="A10412" s="40">
        <v>1513799055</v>
      </c>
      <c r="B10412" s="40">
        <v>1</v>
      </c>
      <c r="C10412" s="40">
        <v>2060</v>
      </c>
      <c r="D10412" s="38" t="s">
        <v>360</v>
      </c>
      <c r="E10412" s="57" t="s">
        <v>384</v>
      </c>
      <c r="F10412" s="57">
        <f>ROUNDDOWN(C10412/50,0)*50</f>
        <v>2050</v>
      </c>
      <c r="G10412" s="57" t="str">
        <f>D10412&amp;"_"&amp;B10412&amp;"_"&amp;F10412</f>
        <v>Beijing_1_2050</v>
      </c>
      <c r="H10412" s="57">
        <v>0.61504154912822817</v>
      </c>
      <c r="I10412" s="57">
        <f>COUNTIF($G$10:G10412,G10412)</f>
        <v>40</v>
      </c>
      <c r="J10412" s="57">
        <f>COUNTIF($G:$G,G10412)</f>
        <v>78</v>
      </c>
      <c r="K10412" s="57">
        <f>ROUND(3000*J10412/21653,0)</f>
        <v>11</v>
      </c>
    </row>
    <row r="10413" spans="1:11" x14ac:dyDescent="0.25">
      <c r="A10413" s="40">
        <v>1515550386</v>
      </c>
      <c r="B10413" s="40">
        <v>1</v>
      </c>
      <c r="C10413" s="40">
        <v>153</v>
      </c>
      <c r="D10413" s="38" t="s">
        <v>359</v>
      </c>
      <c r="E10413" s="57" t="s">
        <v>384</v>
      </c>
      <c r="F10413" s="57">
        <f>ROUNDDOWN(C10413/50,0)*50</f>
        <v>150</v>
      </c>
      <c r="G10413" s="57" t="str">
        <f>D10413&amp;"_"&amp;B10413&amp;"_"&amp;F10413</f>
        <v>Shanghai_1_150</v>
      </c>
      <c r="H10413" s="57">
        <v>0.61504522096116732</v>
      </c>
      <c r="I10413" s="57">
        <f>COUNTIF($G$10:G10413,G10413)</f>
        <v>27</v>
      </c>
      <c r="J10413" s="57">
        <f>COUNTIF($G:$G,G10413)</f>
        <v>72</v>
      </c>
      <c r="K10413" s="57">
        <f>ROUND(3000*J10413/21653,0)</f>
        <v>10</v>
      </c>
    </row>
    <row r="10414" spans="1:11" x14ac:dyDescent="0.25">
      <c r="A10414" s="40">
        <v>1514577516</v>
      </c>
      <c r="B10414" s="40">
        <v>1</v>
      </c>
      <c r="C10414" s="40">
        <v>2198</v>
      </c>
      <c r="D10414" s="38" t="s">
        <v>361</v>
      </c>
      <c r="E10414" s="57" t="s">
        <v>384</v>
      </c>
      <c r="F10414" s="57">
        <f>ROUNDDOWN(C10414/50,0)*50</f>
        <v>2150</v>
      </c>
      <c r="G10414" s="57" t="str">
        <f>D10414&amp;"_"&amp;B10414&amp;"_"&amp;F10414</f>
        <v>Guangzhou_1_2150</v>
      </c>
      <c r="H10414" s="57">
        <v>0.61510635244986422</v>
      </c>
      <c r="I10414" s="57">
        <f>COUNTIF($G$10:G10414,G10414)</f>
        <v>26</v>
      </c>
      <c r="J10414" s="57">
        <f>COUNTIF($G:$G,G10414)</f>
        <v>38</v>
      </c>
      <c r="K10414" s="57">
        <f>ROUND(3000*J10414/21653,0)</f>
        <v>5</v>
      </c>
    </row>
    <row r="10415" spans="1:11" x14ac:dyDescent="0.25">
      <c r="A10415" s="40">
        <v>1513721383</v>
      </c>
      <c r="B10415" s="40">
        <v>1</v>
      </c>
      <c r="C10415" s="40">
        <v>2577</v>
      </c>
      <c r="D10415" s="38" t="s">
        <v>360</v>
      </c>
      <c r="E10415" s="57" t="s">
        <v>384</v>
      </c>
      <c r="F10415" s="57">
        <f>ROUNDDOWN(C10415/50,0)*50</f>
        <v>2550</v>
      </c>
      <c r="G10415" s="57" t="str">
        <f>D10415&amp;"_"&amp;B10415&amp;"_"&amp;F10415</f>
        <v>Beijing_1_2550</v>
      </c>
      <c r="H10415" s="57">
        <v>0.61511983099692658</v>
      </c>
      <c r="I10415" s="57">
        <f>COUNTIF($G$10:G10415,G10415)</f>
        <v>35</v>
      </c>
      <c r="J10415" s="57">
        <f>COUNTIF($G:$G,G10415)</f>
        <v>57</v>
      </c>
      <c r="K10415" s="57">
        <f>ROUND(3000*J10415/21653,0)</f>
        <v>8</v>
      </c>
    </row>
    <row r="10416" spans="1:11" x14ac:dyDescent="0.25">
      <c r="A10416" s="40">
        <v>1513824593</v>
      </c>
      <c r="B10416" s="40">
        <v>1</v>
      </c>
      <c r="C10416" s="40">
        <v>1165</v>
      </c>
      <c r="D10416" s="38" t="s">
        <v>361</v>
      </c>
      <c r="E10416" s="57" t="s">
        <v>384</v>
      </c>
      <c r="F10416" s="57">
        <f>ROUNDDOWN(C10416/50,0)*50</f>
        <v>1150</v>
      </c>
      <c r="G10416" s="57" t="str">
        <f>D10416&amp;"_"&amp;B10416&amp;"_"&amp;F10416</f>
        <v>Guangzhou_1_1150</v>
      </c>
      <c r="H10416" s="57">
        <v>0.61513535858908408</v>
      </c>
      <c r="I10416" s="57">
        <f>COUNTIF($G$10:G10416,G10416)</f>
        <v>29</v>
      </c>
      <c r="J10416" s="57">
        <f>COUNTIF($G:$G,G10416)</f>
        <v>41</v>
      </c>
      <c r="K10416" s="57">
        <f>ROUND(3000*J10416/21653,0)</f>
        <v>6</v>
      </c>
    </row>
    <row r="10417" spans="1:11" x14ac:dyDescent="0.25">
      <c r="A10417" s="40">
        <v>1515201300</v>
      </c>
      <c r="B10417" s="40">
        <v>0</v>
      </c>
      <c r="C10417" s="40">
        <v>4059</v>
      </c>
      <c r="D10417" s="38" t="s">
        <v>360</v>
      </c>
      <c r="E10417" s="57" t="s">
        <v>384</v>
      </c>
      <c r="F10417" s="57">
        <f>ROUNDDOWN(C10417/50,0)*50</f>
        <v>4050</v>
      </c>
      <c r="G10417" s="57" t="str">
        <f>D10417&amp;"_"&amp;B10417&amp;"_"&amp;F10417</f>
        <v>Beijing_0_4050</v>
      </c>
      <c r="H10417" s="57">
        <v>0.6151536367686915</v>
      </c>
      <c r="I10417" s="57">
        <f>COUNTIF($G$10:G10417,G10417)</f>
        <v>5</v>
      </c>
      <c r="J10417" s="57">
        <f>COUNTIF($G:$G,G10417)</f>
        <v>8</v>
      </c>
      <c r="K10417" s="57">
        <f>ROUND(3000*J10417/21653,0)</f>
        <v>1</v>
      </c>
    </row>
    <row r="10418" spans="1:11" x14ac:dyDescent="0.25">
      <c r="A10418" s="40">
        <v>1513086395</v>
      </c>
      <c r="B10418" s="40">
        <v>1</v>
      </c>
      <c r="C10418" s="40">
        <v>4929</v>
      </c>
      <c r="D10418" s="38" t="s">
        <v>360</v>
      </c>
      <c r="E10418" s="57" t="s">
        <v>384</v>
      </c>
      <c r="F10418" s="57">
        <f>ROUNDDOWN(C10418/50,0)*50</f>
        <v>4900</v>
      </c>
      <c r="G10418" s="57" t="str">
        <f>D10418&amp;"_"&amp;B10418&amp;"_"&amp;F10418</f>
        <v>Beijing_1_4900</v>
      </c>
      <c r="H10418" s="57">
        <v>0.61524316764765952</v>
      </c>
      <c r="I10418" s="57">
        <f>COUNTIF($G$10:G10418,G10418)</f>
        <v>6</v>
      </c>
      <c r="J10418" s="57">
        <f>COUNTIF($G:$G,G10418)</f>
        <v>9</v>
      </c>
      <c r="K10418" s="57">
        <f>ROUND(3000*J10418/21653,0)</f>
        <v>1</v>
      </c>
    </row>
    <row r="10419" spans="1:11" x14ac:dyDescent="0.25">
      <c r="A10419" s="40">
        <v>1513337275</v>
      </c>
      <c r="B10419" s="40">
        <v>1</v>
      </c>
      <c r="C10419" s="40">
        <v>2328</v>
      </c>
      <c r="D10419" s="38" t="s">
        <v>361</v>
      </c>
      <c r="E10419" s="57" t="s">
        <v>384</v>
      </c>
      <c r="F10419" s="57">
        <f>ROUNDDOWN(C10419/50,0)*50</f>
        <v>2300</v>
      </c>
      <c r="G10419" s="57" t="str">
        <f>D10419&amp;"_"&amp;B10419&amp;"_"&amp;F10419</f>
        <v>Guangzhou_1_2300</v>
      </c>
      <c r="H10419" s="57">
        <v>0.61526741641484739</v>
      </c>
      <c r="I10419" s="57">
        <f>COUNTIF($G$10:G10419,G10419)</f>
        <v>16</v>
      </c>
      <c r="J10419" s="57">
        <f>COUNTIF($G:$G,G10419)</f>
        <v>23</v>
      </c>
      <c r="K10419" s="57">
        <f>ROUND(3000*J10419/21653,0)</f>
        <v>3</v>
      </c>
    </row>
    <row r="10420" spans="1:11" x14ac:dyDescent="0.25">
      <c r="A10420" s="40">
        <v>1515542808</v>
      </c>
      <c r="B10420" s="40">
        <v>1</v>
      </c>
      <c r="C10420" s="40">
        <v>359</v>
      </c>
      <c r="D10420" s="38" t="s">
        <v>360</v>
      </c>
      <c r="E10420" s="57" t="s">
        <v>384</v>
      </c>
      <c r="F10420" s="57">
        <f>ROUNDDOWN(C10420/50,0)*50</f>
        <v>350</v>
      </c>
      <c r="G10420" s="57" t="str">
        <f>D10420&amp;"_"&amp;B10420&amp;"_"&amp;F10420</f>
        <v>Beijing_1_350</v>
      </c>
      <c r="H10420" s="57">
        <v>0.61531213915307859</v>
      </c>
      <c r="I10420" s="57">
        <f>COUNTIF($G$10:G10420,G10420)</f>
        <v>44</v>
      </c>
      <c r="J10420" s="57">
        <f>COUNTIF($G:$G,G10420)</f>
        <v>80</v>
      </c>
      <c r="K10420" s="57">
        <f>ROUND(3000*J10420/21653,0)</f>
        <v>11</v>
      </c>
    </row>
    <row r="10421" spans="1:11" x14ac:dyDescent="0.25">
      <c r="A10421" s="40">
        <v>1514880676</v>
      </c>
      <c r="B10421" s="40">
        <v>1</v>
      </c>
      <c r="C10421" s="40">
        <v>428</v>
      </c>
      <c r="D10421" s="38" t="s">
        <v>358</v>
      </c>
      <c r="E10421" s="57" t="s">
        <v>384</v>
      </c>
      <c r="F10421" s="57">
        <f>ROUNDDOWN(C10421/50,0)*50</f>
        <v>400</v>
      </c>
      <c r="G10421" s="57" t="str">
        <f>D10421&amp;"_"&amp;B10421&amp;"_"&amp;F10421</f>
        <v>Shenzhen_1_400</v>
      </c>
      <c r="H10421" s="57">
        <v>0.61539372395277359</v>
      </c>
      <c r="I10421" s="57">
        <f>COUNTIF($G$10:G10421,G10421)</f>
        <v>17</v>
      </c>
      <c r="J10421" s="57">
        <f>COUNTIF($G:$G,G10421)</f>
        <v>45</v>
      </c>
      <c r="K10421" s="57">
        <f>ROUND(3000*J10421/21653,0)</f>
        <v>6</v>
      </c>
    </row>
    <row r="10422" spans="1:11" x14ac:dyDescent="0.25">
      <c r="A10422" s="40">
        <v>1517970929</v>
      </c>
      <c r="B10422" s="40">
        <v>1</v>
      </c>
      <c r="C10422" s="40">
        <v>640</v>
      </c>
      <c r="D10422" s="38" t="s">
        <v>361</v>
      </c>
      <c r="E10422" s="57" t="s">
        <v>383</v>
      </c>
      <c r="F10422" s="57">
        <f>ROUNDDOWN(C10422/50,0)*50</f>
        <v>600</v>
      </c>
      <c r="G10422" s="57" t="str">
        <f>D10422&amp;"_"&amp;B10422&amp;"_"&amp;F10422</f>
        <v>Guangzhou_1_600</v>
      </c>
      <c r="H10422" s="57">
        <v>0.61541074314675537</v>
      </c>
      <c r="I10422" s="57">
        <f>COUNTIF($G$10:G10422,G10422)</f>
        <v>6</v>
      </c>
      <c r="J10422" s="57">
        <f>COUNTIF($G:$G,G10422)</f>
        <v>28</v>
      </c>
      <c r="K10422" s="57">
        <f>ROUND(3000*J10422/21653,0)</f>
        <v>4</v>
      </c>
    </row>
    <row r="10423" spans="1:11" x14ac:dyDescent="0.25">
      <c r="A10423" s="40">
        <v>1515027109</v>
      </c>
      <c r="B10423" s="40">
        <v>1</v>
      </c>
      <c r="C10423" s="40">
        <v>1529</v>
      </c>
      <c r="D10423" s="38" t="s">
        <v>359</v>
      </c>
      <c r="E10423" s="57" t="s">
        <v>384</v>
      </c>
      <c r="F10423" s="57">
        <f>ROUNDDOWN(C10423/50,0)*50</f>
        <v>1500</v>
      </c>
      <c r="G10423" s="57" t="str">
        <f>D10423&amp;"_"&amp;B10423&amp;"_"&amp;F10423</f>
        <v>Shanghai_1_1500</v>
      </c>
      <c r="H10423" s="57">
        <v>0.61555376691138519</v>
      </c>
      <c r="I10423" s="57">
        <f>COUNTIF($G$10:G10423,G10423)</f>
        <v>22</v>
      </c>
      <c r="J10423" s="57">
        <f>COUNTIF($G:$G,G10423)</f>
        <v>71</v>
      </c>
      <c r="K10423" s="57">
        <f>ROUND(3000*J10423/21653,0)</f>
        <v>10</v>
      </c>
    </row>
    <row r="10424" spans="1:11" x14ac:dyDescent="0.25">
      <c r="A10424" s="40">
        <v>1513700003</v>
      </c>
      <c r="B10424" s="40">
        <v>1</v>
      </c>
      <c r="C10424" s="40">
        <v>1675</v>
      </c>
      <c r="D10424" s="38" t="s">
        <v>361</v>
      </c>
      <c r="E10424" s="57" t="s">
        <v>384</v>
      </c>
      <c r="F10424" s="57">
        <f>ROUNDDOWN(C10424/50,0)*50</f>
        <v>1650</v>
      </c>
      <c r="G10424" s="57" t="str">
        <f>D10424&amp;"_"&amp;B10424&amp;"_"&amp;F10424</f>
        <v>Guangzhou_1_1650</v>
      </c>
      <c r="H10424" s="57">
        <v>0.61556352983802409</v>
      </c>
      <c r="I10424" s="57">
        <f>COUNTIF($G$10:G10424,G10424)</f>
        <v>25</v>
      </c>
      <c r="J10424" s="57">
        <f>COUNTIF($G:$G,G10424)</f>
        <v>37</v>
      </c>
      <c r="K10424" s="57">
        <f>ROUND(3000*J10424/21653,0)</f>
        <v>5</v>
      </c>
    </row>
    <row r="10425" spans="1:11" x14ac:dyDescent="0.25">
      <c r="A10425" s="40">
        <v>1518300622</v>
      </c>
      <c r="B10425" s="40">
        <v>0</v>
      </c>
      <c r="C10425" s="40">
        <v>3123</v>
      </c>
      <c r="D10425" s="38" t="s">
        <v>358</v>
      </c>
      <c r="E10425" s="57" t="s">
        <v>382</v>
      </c>
      <c r="F10425" s="57">
        <f>ROUNDDOWN(C10425/50,0)*50</f>
        <v>3100</v>
      </c>
      <c r="G10425" s="57" t="str">
        <f>D10425&amp;"_"&amp;B10425&amp;"_"&amp;F10425</f>
        <v>Shenzhen_0_3100</v>
      </c>
      <c r="H10425" s="57">
        <v>0.61556847781404156</v>
      </c>
      <c r="I10425" s="57">
        <f>COUNTIF($G$10:G10425,G10425)</f>
        <v>1</v>
      </c>
      <c r="J10425" s="57">
        <f>COUNTIF($G:$G,G10425)</f>
        <v>4</v>
      </c>
      <c r="K10425" s="57">
        <f>ROUND(3000*J10425/21653,0)</f>
        <v>1</v>
      </c>
    </row>
    <row r="10426" spans="1:11" x14ac:dyDescent="0.25">
      <c r="A10426" s="40">
        <v>1511989608</v>
      </c>
      <c r="B10426" s="40">
        <v>1</v>
      </c>
      <c r="C10426" s="40">
        <v>207</v>
      </c>
      <c r="D10426" s="38" t="s">
        <v>358</v>
      </c>
      <c r="E10426" s="57" t="s">
        <v>384</v>
      </c>
      <c r="F10426" s="57">
        <f>ROUNDDOWN(C10426/50,0)*50</f>
        <v>200</v>
      </c>
      <c r="G10426" s="57" t="str">
        <f>D10426&amp;"_"&amp;B10426&amp;"_"&amp;F10426</f>
        <v>Shenzhen_1_200</v>
      </c>
      <c r="H10426" s="57">
        <v>0.61556870081037496</v>
      </c>
      <c r="I10426" s="57">
        <f>COUNTIF($G$10:G10426,G10426)</f>
        <v>15</v>
      </c>
      <c r="J10426" s="57">
        <f>COUNTIF($G:$G,G10426)</f>
        <v>41</v>
      </c>
      <c r="K10426" s="57">
        <f>ROUND(3000*J10426/21653,0)</f>
        <v>6</v>
      </c>
    </row>
    <row r="10427" spans="1:11" x14ac:dyDescent="0.25">
      <c r="A10427" s="40">
        <v>1514369546</v>
      </c>
      <c r="B10427" s="40">
        <v>1</v>
      </c>
      <c r="C10427" s="40">
        <v>1571</v>
      </c>
      <c r="D10427" s="38" t="s">
        <v>359</v>
      </c>
      <c r="E10427" s="57" t="s">
        <v>384</v>
      </c>
      <c r="F10427" s="57">
        <f>ROUNDDOWN(C10427/50,0)*50</f>
        <v>1550</v>
      </c>
      <c r="G10427" s="57" t="str">
        <f>D10427&amp;"_"&amp;B10427&amp;"_"&amp;F10427</f>
        <v>Shanghai_1_1550</v>
      </c>
      <c r="H10427" s="57">
        <v>0.61560923582011107</v>
      </c>
      <c r="I10427" s="57">
        <f>COUNTIF($G$10:G10427,G10427)</f>
        <v>22</v>
      </c>
      <c r="J10427" s="57">
        <f>COUNTIF($G:$G,G10427)</f>
        <v>73</v>
      </c>
      <c r="K10427" s="57">
        <f>ROUND(3000*J10427/21653,0)</f>
        <v>10</v>
      </c>
    </row>
    <row r="10428" spans="1:11" x14ac:dyDescent="0.25">
      <c r="A10428" s="40">
        <v>1519454161</v>
      </c>
      <c r="B10428" s="40">
        <v>0</v>
      </c>
      <c r="C10428" s="40">
        <v>651</v>
      </c>
      <c r="D10428" s="38" t="s">
        <v>360</v>
      </c>
      <c r="E10428" s="57" t="s">
        <v>384</v>
      </c>
      <c r="F10428" s="57">
        <f>ROUNDDOWN(C10428/50,0)*50</f>
        <v>650</v>
      </c>
      <c r="G10428" s="57" t="str">
        <f>D10428&amp;"_"&amp;B10428&amp;"_"&amp;F10428</f>
        <v>Beijing_0_650</v>
      </c>
      <c r="H10428" s="57">
        <v>0.61561908256890441</v>
      </c>
      <c r="I10428" s="57">
        <f>COUNTIF($G$10:G10428,G10428)</f>
        <v>35</v>
      </c>
      <c r="J10428" s="57">
        <f>COUNTIF($G:$G,G10428)</f>
        <v>55</v>
      </c>
      <c r="K10428" s="57">
        <f>ROUND(3000*J10428/21653,0)</f>
        <v>8</v>
      </c>
    </row>
    <row r="10429" spans="1:11" x14ac:dyDescent="0.25">
      <c r="A10429" s="40">
        <v>1518336289</v>
      </c>
      <c r="B10429" s="40">
        <v>1</v>
      </c>
      <c r="C10429" s="40">
        <v>1348</v>
      </c>
      <c r="D10429" s="38" t="s">
        <v>360</v>
      </c>
      <c r="E10429" s="57" t="s">
        <v>384</v>
      </c>
      <c r="F10429" s="57">
        <f>ROUNDDOWN(C10429/50,0)*50</f>
        <v>1300</v>
      </c>
      <c r="G10429" s="57" t="str">
        <f>D10429&amp;"_"&amp;B10429&amp;"_"&amp;F10429</f>
        <v>Beijing_1_1300</v>
      </c>
      <c r="H10429" s="57">
        <v>0.61568709893919749</v>
      </c>
      <c r="I10429" s="57">
        <f>COUNTIF($G$10:G10429,G10429)</f>
        <v>45</v>
      </c>
      <c r="J10429" s="57">
        <f>COUNTIF($G:$G,G10429)</f>
        <v>78</v>
      </c>
      <c r="K10429" s="57">
        <f>ROUND(3000*J10429/21653,0)</f>
        <v>11</v>
      </c>
    </row>
    <row r="10430" spans="1:11" x14ac:dyDescent="0.25">
      <c r="A10430" s="40">
        <v>1513102126</v>
      </c>
      <c r="B10430" s="40">
        <v>1</v>
      </c>
      <c r="C10430" s="40">
        <v>4564</v>
      </c>
      <c r="D10430" s="38" t="s">
        <v>361</v>
      </c>
      <c r="E10430" s="57" t="s">
        <v>384</v>
      </c>
      <c r="F10430" s="57">
        <f>ROUNDDOWN(C10430/50,0)*50</f>
        <v>4550</v>
      </c>
      <c r="G10430" s="57" t="str">
        <f>D10430&amp;"_"&amp;B10430&amp;"_"&amp;F10430</f>
        <v>Guangzhou_1_4550</v>
      </c>
      <c r="H10430" s="57">
        <v>4.0998042135118706E-2</v>
      </c>
      <c r="I10430" s="57">
        <f>COUNTIF($G$10:G10430,G10430)</f>
        <v>3</v>
      </c>
      <c r="J10430" s="57">
        <f>COUNTIF($G:$G,G10430)</f>
        <v>5</v>
      </c>
      <c r="K10430" s="57">
        <f>ROUND(3000*J10430/21653,0)</f>
        <v>1</v>
      </c>
    </row>
    <row r="10431" spans="1:11" x14ac:dyDescent="0.25">
      <c r="A10431" s="40">
        <v>1513667707</v>
      </c>
      <c r="B10431" s="40">
        <v>1</v>
      </c>
      <c r="C10431" s="40">
        <v>4599</v>
      </c>
      <c r="D10431" s="38" t="s">
        <v>361</v>
      </c>
      <c r="E10431" s="57" t="s">
        <v>384</v>
      </c>
      <c r="F10431" s="57">
        <f>ROUNDDOWN(C10431/50,0)*50</f>
        <v>4550</v>
      </c>
      <c r="G10431" s="57" t="str">
        <f>D10431&amp;"_"&amp;B10431&amp;"_"&amp;F10431</f>
        <v>Guangzhou_1_4550</v>
      </c>
      <c r="H10431" s="57">
        <v>0.20601415413719437</v>
      </c>
      <c r="I10431" s="57">
        <f>COUNTIF($G$10:G10431,G10431)</f>
        <v>4</v>
      </c>
      <c r="J10431" s="57">
        <f>COUNTIF($G:$G,G10431)</f>
        <v>5</v>
      </c>
      <c r="K10431" s="57">
        <f>ROUND(3000*J10431/21653,0)</f>
        <v>1</v>
      </c>
    </row>
    <row r="10432" spans="1:11" x14ac:dyDescent="0.25">
      <c r="A10432" s="40">
        <v>1512839193</v>
      </c>
      <c r="B10432" s="40">
        <v>1</v>
      </c>
      <c r="C10432" s="40">
        <v>1165</v>
      </c>
      <c r="D10432" s="38" t="s">
        <v>359</v>
      </c>
      <c r="E10432" s="57" t="s">
        <v>384</v>
      </c>
      <c r="F10432" s="57">
        <f>ROUNDDOWN(C10432/50,0)*50</f>
        <v>1150</v>
      </c>
      <c r="G10432" s="57" t="str">
        <f>D10432&amp;"_"&amp;B10432&amp;"_"&amp;F10432</f>
        <v>Shanghai_1_1150</v>
      </c>
      <c r="H10432" s="57">
        <v>0.61571521940705054</v>
      </c>
      <c r="I10432" s="57">
        <f>COUNTIF($G$10:G10432,G10432)</f>
        <v>20</v>
      </c>
      <c r="J10432" s="57">
        <f>COUNTIF($G:$G,G10432)</f>
        <v>51</v>
      </c>
      <c r="K10432" s="57">
        <f>ROUND(3000*J10432/21653,0)</f>
        <v>7</v>
      </c>
    </row>
    <row r="10433" spans="1:11" x14ac:dyDescent="0.25">
      <c r="A10433" s="40">
        <v>1519750128</v>
      </c>
      <c r="B10433" s="40">
        <v>1</v>
      </c>
      <c r="C10433" s="40">
        <v>1919</v>
      </c>
      <c r="D10433" s="38" t="s">
        <v>359</v>
      </c>
      <c r="E10433" s="57" t="s">
        <v>384</v>
      </c>
      <c r="F10433" s="57">
        <f>ROUNDDOWN(C10433/50,0)*50</f>
        <v>1900</v>
      </c>
      <c r="G10433" s="57" t="str">
        <f>D10433&amp;"_"&amp;B10433&amp;"_"&amp;F10433</f>
        <v>Shanghai_1_1900</v>
      </c>
      <c r="H10433" s="57">
        <v>0.61574134911804035</v>
      </c>
      <c r="I10433" s="57">
        <f>COUNTIF($G$10:G10433,G10433)</f>
        <v>23</v>
      </c>
      <c r="J10433" s="57">
        <f>COUNTIF($G:$G,G10433)</f>
        <v>58</v>
      </c>
      <c r="K10433" s="57">
        <f>ROUND(3000*J10433/21653,0)</f>
        <v>8</v>
      </c>
    </row>
    <row r="10434" spans="1:11" x14ac:dyDescent="0.25">
      <c r="A10434" s="40">
        <v>1519470255</v>
      </c>
      <c r="B10434" s="40">
        <v>1</v>
      </c>
      <c r="C10434" s="40">
        <v>514</v>
      </c>
      <c r="D10434" s="38" t="s">
        <v>358</v>
      </c>
      <c r="E10434" s="57" t="s">
        <v>384</v>
      </c>
      <c r="F10434" s="57">
        <f>ROUNDDOWN(C10434/50,0)*50</f>
        <v>500</v>
      </c>
      <c r="G10434" s="57" t="str">
        <f>D10434&amp;"_"&amp;B10434&amp;"_"&amp;F10434</f>
        <v>Shenzhen_1_500</v>
      </c>
      <c r="H10434" s="57">
        <v>0.61575879189819893</v>
      </c>
      <c r="I10434" s="57">
        <f>COUNTIF($G$10:G10434,G10434)</f>
        <v>14</v>
      </c>
      <c r="J10434" s="57">
        <f>COUNTIF($G:$G,G10434)</f>
        <v>37</v>
      </c>
      <c r="K10434" s="57">
        <f>ROUND(3000*J10434/21653,0)</f>
        <v>5</v>
      </c>
    </row>
    <row r="10435" spans="1:11" x14ac:dyDescent="0.25">
      <c r="A10435" s="40">
        <v>1519029823</v>
      </c>
      <c r="B10435" s="40">
        <v>1</v>
      </c>
      <c r="C10435" s="40">
        <v>836</v>
      </c>
      <c r="D10435" s="38" t="s">
        <v>360</v>
      </c>
      <c r="E10435" s="57" t="s">
        <v>384</v>
      </c>
      <c r="F10435" s="57">
        <f>ROUNDDOWN(C10435/50,0)*50</f>
        <v>800</v>
      </c>
      <c r="G10435" s="57" t="str">
        <f>D10435&amp;"_"&amp;B10435&amp;"_"&amp;F10435</f>
        <v>Beijing_1_800</v>
      </c>
      <c r="H10435" s="57">
        <v>0.61581089128753608</v>
      </c>
      <c r="I10435" s="57">
        <f>COUNTIF($G$10:G10435,G10435)</f>
        <v>40</v>
      </c>
      <c r="J10435" s="57">
        <f>COUNTIF($G:$G,G10435)</f>
        <v>76</v>
      </c>
      <c r="K10435" s="57">
        <f>ROUND(3000*J10435/21653,0)</f>
        <v>11</v>
      </c>
    </row>
    <row r="10436" spans="1:11" x14ac:dyDescent="0.25">
      <c r="A10436" s="40">
        <v>1511254452</v>
      </c>
      <c r="B10436" s="40">
        <v>0</v>
      </c>
      <c r="C10436" s="40">
        <v>2067</v>
      </c>
      <c r="D10436" s="38" t="s">
        <v>359</v>
      </c>
      <c r="E10436" s="57" t="s">
        <v>383</v>
      </c>
      <c r="F10436" s="57">
        <f>ROUNDDOWN(C10436/50,0)*50</f>
        <v>2050</v>
      </c>
      <c r="G10436" s="57" t="str">
        <f>D10436&amp;"_"&amp;B10436&amp;"_"&amp;F10436</f>
        <v>Shanghai_0_2050</v>
      </c>
      <c r="H10436" s="57">
        <v>0.61582700340960883</v>
      </c>
      <c r="I10436" s="57">
        <f>COUNTIF($G$10:G10436,G10436)</f>
        <v>8</v>
      </c>
      <c r="J10436" s="57">
        <f>COUNTIF($G:$G,G10436)</f>
        <v>33</v>
      </c>
      <c r="K10436" s="57">
        <f>ROUND(3000*J10436/21653,0)</f>
        <v>5</v>
      </c>
    </row>
    <row r="10437" spans="1:11" x14ac:dyDescent="0.25">
      <c r="A10437" s="40">
        <v>1516874212</v>
      </c>
      <c r="B10437" s="40">
        <v>0</v>
      </c>
      <c r="C10437" s="40">
        <v>1341</v>
      </c>
      <c r="D10437" s="38" t="s">
        <v>358</v>
      </c>
      <c r="E10437" s="57" t="s">
        <v>384</v>
      </c>
      <c r="F10437" s="57">
        <f>ROUNDDOWN(C10437/50,0)*50</f>
        <v>1300</v>
      </c>
      <c r="G10437" s="57" t="str">
        <f>D10437&amp;"_"&amp;B10437&amp;"_"&amp;F10437</f>
        <v>Shenzhen_0_1300</v>
      </c>
      <c r="H10437" s="57">
        <v>0.61585530744253925</v>
      </c>
      <c r="I10437" s="57">
        <f>COUNTIF($G$10:G10437,G10437)</f>
        <v>8</v>
      </c>
      <c r="J10437" s="57">
        <f>COUNTIF($G:$G,G10437)</f>
        <v>16</v>
      </c>
      <c r="K10437" s="57">
        <f>ROUND(3000*J10437/21653,0)</f>
        <v>2</v>
      </c>
    </row>
    <row r="10438" spans="1:11" x14ac:dyDescent="0.25">
      <c r="A10438" s="40">
        <v>1517380133</v>
      </c>
      <c r="B10438" s="40">
        <v>1</v>
      </c>
      <c r="C10438" s="40">
        <v>4671</v>
      </c>
      <c r="D10438" s="38" t="s">
        <v>361</v>
      </c>
      <c r="E10438" s="57" t="s">
        <v>382</v>
      </c>
      <c r="F10438" s="57">
        <f>ROUNDDOWN(C10438/50,0)*50</f>
        <v>4650</v>
      </c>
      <c r="G10438" s="57" t="str">
        <f>D10438&amp;"_"&amp;B10438&amp;"_"&amp;F10438</f>
        <v>Guangzhou_1_4650</v>
      </c>
      <c r="H10438" s="57">
        <v>4.7070358448949468E-2</v>
      </c>
      <c r="I10438" s="57">
        <f>COUNTIF($G$10:G10438,G10438)</f>
        <v>1</v>
      </c>
      <c r="J10438" s="57">
        <f>COUNTIF($G:$G,G10438)</f>
        <v>4</v>
      </c>
      <c r="K10438" s="57">
        <f>ROUND(3000*J10438/21653,0)</f>
        <v>1</v>
      </c>
    </row>
    <row r="10439" spans="1:11" x14ac:dyDescent="0.25">
      <c r="A10439" s="40">
        <v>1514106078</v>
      </c>
      <c r="B10439" s="40">
        <v>1</v>
      </c>
      <c r="C10439" s="40">
        <v>4656</v>
      </c>
      <c r="D10439" s="38" t="s">
        <v>361</v>
      </c>
      <c r="E10439" s="57" t="s">
        <v>383</v>
      </c>
      <c r="F10439" s="57">
        <f>ROUNDDOWN(C10439/50,0)*50</f>
        <v>4650</v>
      </c>
      <c r="G10439" s="57" t="str">
        <f>D10439&amp;"_"&amp;B10439&amp;"_"&amp;F10439</f>
        <v>Guangzhou_1_4650</v>
      </c>
      <c r="H10439" s="57">
        <v>0.41481431714829609</v>
      </c>
      <c r="I10439" s="57">
        <f>COUNTIF($G$10:G10439,G10439)</f>
        <v>2</v>
      </c>
      <c r="J10439" s="57">
        <f>COUNTIF($G:$G,G10439)</f>
        <v>4</v>
      </c>
      <c r="K10439" s="57">
        <f>ROUND(3000*J10439/21653,0)</f>
        <v>1</v>
      </c>
    </row>
    <row r="10440" spans="1:11" x14ac:dyDescent="0.25">
      <c r="A10440" s="40">
        <v>1519636501</v>
      </c>
      <c r="B10440" s="40">
        <v>0</v>
      </c>
      <c r="C10440" s="40">
        <v>1950</v>
      </c>
      <c r="D10440" s="38" t="s">
        <v>361</v>
      </c>
      <c r="E10440" s="57" t="s">
        <v>384</v>
      </c>
      <c r="F10440" s="57">
        <f>ROUNDDOWN(C10440/50,0)*50</f>
        <v>1950</v>
      </c>
      <c r="G10440" s="57" t="str">
        <f>D10440&amp;"_"&amp;B10440&amp;"_"&amp;F10440</f>
        <v>Guangzhou_0_1950</v>
      </c>
      <c r="H10440" s="57">
        <v>0.61588849133043688</v>
      </c>
      <c r="I10440" s="57">
        <f>COUNTIF($G$10:G10440,G10440)</f>
        <v>8</v>
      </c>
      <c r="J10440" s="57">
        <f>COUNTIF($G:$G,G10440)</f>
        <v>8</v>
      </c>
      <c r="K10440" s="57">
        <f>ROUND(3000*J10440/21653,0)</f>
        <v>1</v>
      </c>
    </row>
    <row r="10441" spans="1:11" x14ac:dyDescent="0.25">
      <c r="A10441" s="40">
        <v>1517287891</v>
      </c>
      <c r="B10441" s="40">
        <v>0</v>
      </c>
      <c r="C10441" s="40">
        <v>15</v>
      </c>
      <c r="D10441" s="38" t="s">
        <v>359</v>
      </c>
      <c r="E10441" s="57" t="s">
        <v>383</v>
      </c>
      <c r="F10441" s="57">
        <f>ROUNDDOWN(C10441/50,0)*50</f>
        <v>0</v>
      </c>
      <c r="G10441" s="57" t="str">
        <f>D10441&amp;"_"&amp;B10441&amp;"_"&amp;F10441</f>
        <v>Shanghai_0_0</v>
      </c>
      <c r="H10441" s="57">
        <v>0.61590086304215186</v>
      </c>
      <c r="I10441" s="57">
        <f>COUNTIF($G$10:G10441,G10441)</f>
        <v>8</v>
      </c>
      <c r="J10441" s="57">
        <f>COUNTIF($G:$G,G10441)</f>
        <v>29</v>
      </c>
      <c r="K10441" s="57">
        <f>ROUND(3000*J10441/21653,0)</f>
        <v>4</v>
      </c>
    </row>
    <row r="10442" spans="1:11" x14ac:dyDescent="0.25">
      <c r="A10442" s="40">
        <v>1519564563</v>
      </c>
      <c r="B10442" s="40">
        <v>1</v>
      </c>
      <c r="C10442" s="40">
        <v>4723</v>
      </c>
      <c r="D10442" s="38" t="s">
        <v>361</v>
      </c>
      <c r="E10442" s="57" t="s">
        <v>384</v>
      </c>
      <c r="F10442" s="57">
        <f>ROUNDDOWN(C10442/50,0)*50</f>
        <v>4700</v>
      </c>
      <c r="G10442" s="57" t="str">
        <f>D10442&amp;"_"&amp;B10442&amp;"_"&amp;F10442</f>
        <v>Guangzhou_1_4700</v>
      </c>
      <c r="H10442" s="57">
        <v>0.22606905548020151</v>
      </c>
      <c r="I10442" s="57">
        <f>COUNTIF($G$10:G10442,G10442)</f>
        <v>3</v>
      </c>
      <c r="J10442" s="57">
        <f>COUNTIF($G:$G,G10442)</f>
        <v>6</v>
      </c>
      <c r="K10442" s="57">
        <f>ROUND(3000*J10442/21653,0)</f>
        <v>1</v>
      </c>
    </row>
    <row r="10443" spans="1:11" x14ac:dyDescent="0.25">
      <c r="A10443" s="40">
        <v>1517507755</v>
      </c>
      <c r="B10443" s="40">
        <v>1</v>
      </c>
      <c r="C10443" s="40">
        <v>4720</v>
      </c>
      <c r="D10443" s="38" t="s">
        <v>361</v>
      </c>
      <c r="E10443" s="57" t="s">
        <v>384</v>
      </c>
      <c r="F10443" s="57">
        <f>ROUNDDOWN(C10443/50,0)*50</f>
        <v>4700</v>
      </c>
      <c r="G10443" s="57" t="str">
        <f>D10443&amp;"_"&amp;B10443&amp;"_"&amp;F10443</f>
        <v>Guangzhou_1_4700</v>
      </c>
      <c r="H10443" s="57">
        <v>0.3576409892937098</v>
      </c>
      <c r="I10443" s="57">
        <f>COUNTIF($G$10:G10443,G10443)</f>
        <v>4</v>
      </c>
      <c r="J10443" s="57">
        <f>COUNTIF($G:$G,G10443)</f>
        <v>6</v>
      </c>
      <c r="K10443" s="57">
        <f>ROUND(3000*J10443/21653,0)</f>
        <v>1</v>
      </c>
    </row>
    <row r="10444" spans="1:11" x14ac:dyDescent="0.25">
      <c r="A10444" s="40">
        <v>1516805326</v>
      </c>
      <c r="B10444" s="40">
        <v>1</v>
      </c>
      <c r="C10444" s="40">
        <v>1177</v>
      </c>
      <c r="D10444" s="38" t="s">
        <v>360</v>
      </c>
      <c r="E10444" s="57" t="s">
        <v>384</v>
      </c>
      <c r="F10444" s="57">
        <f>ROUNDDOWN(C10444/50,0)*50</f>
        <v>1150</v>
      </c>
      <c r="G10444" s="57" t="str">
        <f>D10444&amp;"_"&amp;B10444&amp;"_"&amp;F10444</f>
        <v>Beijing_1_1150</v>
      </c>
      <c r="H10444" s="57">
        <v>0.61592332142514072</v>
      </c>
      <c r="I10444" s="57">
        <f>COUNTIF($G$10:G10444,G10444)</f>
        <v>56</v>
      </c>
      <c r="J10444" s="57">
        <f>COUNTIF($G:$G,G10444)</f>
        <v>71</v>
      </c>
      <c r="K10444" s="57">
        <f>ROUND(3000*J10444/21653,0)</f>
        <v>10</v>
      </c>
    </row>
    <row r="10445" spans="1:11" x14ac:dyDescent="0.25">
      <c r="A10445" s="40">
        <v>1515630661</v>
      </c>
      <c r="B10445" s="40">
        <v>0</v>
      </c>
      <c r="C10445" s="40">
        <v>1982</v>
      </c>
      <c r="D10445" s="38" t="s">
        <v>359</v>
      </c>
      <c r="E10445" s="57" t="s">
        <v>384</v>
      </c>
      <c r="F10445" s="57">
        <f>ROUNDDOWN(C10445/50,0)*50</f>
        <v>1950</v>
      </c>
      <c r="G10445" s="57" t="str">
        <f>D10445&amp;"_"&amp;B10445&amp;"_"&amp;F10445</f>
        <v>Shanghai_0_1950</v>
      </c>
      <c r="H10445" s="57">
        <v>0.61593150422575871</v>
      </c>
      <c r="I10445" s="57">
        <f>COUNTIF($G$10:G10445,G10445)</f>
        <v>9</v>
      </c>
      <c r="J10445" s="57">
        <f>COUNTIF($G:$G,G10445)</f>
        <v>27</v>
      </c>
      <c r="K10445" s="57">
        <f>ROUND(3000*J10445/21653,0)</f>
        <v>4</v>
      </c>
    </row>
    <row r="10446" spans="1:11" x14ac:dyDescent="0.25">
      <c r="A10446" s="40">
        <v>1513417320</v>
      </c>
      <c r="B10446" s="40">
        <v>0</v>
      </c>
      <c r="C10446" s="40">
        <v>1290</v>
      </c>
      <c r="D10446" s="38" t="s">
        <v>359</v>
      </c>
      <c r="E10446" s="57" t="s">
        <v>384</v>
      </c>
      <c r="F10446" s="57">
        <f>ROUNDDOWN(C10446/50,0)*50</f>
        <v>1250</v>
      </c>
      <c r="G10446" s="57" t="str">
        <f>D10446&amp;"_"&amp;B10446&amp;"_"&amp;F10446</f>
        <v>Shanghai_0_1250</v>
      </c>
      <c r="H10446" s="57">
        <v>0.61594100436383326</v>
      </c>
      <c r="I10446" s="57">
        <f>COUNTIF($G$10:G10446,G10446)</f>
        <v>11</v>
      </c>
      <c r="J10446" s="57">
        <f>COUNTIF($G:$G,G10446)</f>
        <v>32</v>
      </c>
      <c r="K10446" s="57">
        <f>ROUND(3000*J10446/21653,0)</f>
        <v>4</v>
      </c>
    </row>
    <row r="10447" spans="1:11" x14ac:dyDescent="0.25">
      <c r="A10447" s="40">
        <v>1517595540</v>
      </c>
      <c r="B10447" s="40">
        <v>0</v>
      </c>
      <c r="C10447" s="40">
        <v>1884</v>
      </c>
      <c r="D10447" s="38" t="s">
        <v>360</v>
      </c>
      <c r="E10447" s="57" t="s">
        <v>384</v>
      </c>
      <c r="F10447" s="57">
        <f>ROUNDDOWN(C10447/50,0)*50</f>
        <v>1850</v>
      </c>
      <c r="G10447" s="57" t="str">
        <f>D10447&amp;"_"&amp;B10447&amp;"_"&amp;F10447</f>
        <v>Beijing_0_1850</v>
      </c>
      <c r="H10447" s="57">
        <v>0.61605728007326255</v>
      </c>
      <c r="I10447" s="57">
        <f>COUNTIF($G$10:G10447,G10447)</f>
        <v>18</v>
      </c>
      <c r="J10447" s="57">
        <f>COUNTIF($G:$G,G10447)</f>
        <v>29</v>
      </c>
      <c r="K10447" s="57">
        <f>ROUND(3000*J10447/21653,0)</f>
        <v>4</v>
      </c>
    </row>
    <row r="10448" spans="1:11" x14ac:dyDescent="0.25">
      <c r="A10448" s="40">
        <v>1511383593</v>
      </c>
      <c r="B10448" s="40">
        <v>1</v>
      </c>
      <c r="C10448" s="40">
        <v>4779</v>
      </c>
      <c r="D10448" s="38" t="s">
        <v>361</v>
      </c>
      <c r="E10448" s="57" t="s">
        <v>384</v>
      </c>
      <c r="F10448" s="57">
        <f>ROUNDDOWN(C10448/50,0)*50</f>
        <v>4750</v>
      </c>
      <c r="G10448" s="57" t="str">
        <f>D10448&amp;"_"&amp;B10448&amp;"_"&amp;F10448</f>
        <v>Guangzhou_1_4750</v>
      </c>
      <c r="H10448" s="57">
        <v>0.18889586838963868</v>
      </c>
      <c r="I10448" s="57">
        <f>COUNTIF($G$10:G10448,G10448)</f>
        <v>3</v>
      </c>
      <c r="J10448" s="57">
        <f>COUNTIF($G:$G,G10448)</f>
        <v>5</v>
      </c>
      <c r="K10448" s="57">
        <f>ROUND(3000*J10448/21653,0)</f>
        <v>1</v>
      </c>
    </row>
    <row r="10449" spans="1:11" x14ac:dyDescent="0.25">
      <c r="A10449" s="40">
        <v>1516827076</v>
      </c>
      <c r="B10449" s="40">
        <v>1</v>
      </c>
      <c r="C10449" s="40">
        <v>4767</v>
      </c>
      <c r="D10449" s="38" t="s">
        <v>361</v>
      </c>
      <c r="E10449" s="57" t="s">
        <v>384</v>
      </c>
      <c r="F10449" s="57">
        <f>ROUNDDOWN(C10449/50,0)*50</f>
        <v>4750</v>
      </c>
      <c r="G10449" s="57" t="str">
        <f>D10449&amp;"_"&amp;B10449&amp;"_"&amp;F10449</f>
        <v>Guangzhou_1_4750</v>
      </c>
      <c r="H10449" s="57">
        <v>0.21657133177605858</v>
      </c>
      <c r="I10449" s="57">
        <f>COUNTIF($G$10:G10449,G10449)</f>
        <v>4</v>
      </c>
      <c r="J10449" s="57">
        <f>COUNTIF($G:$G,G10449)</f>
        <v>5</v>
      </c>
      <c r="K10449" s="57">
        <f>ROUND(3000*J10449/21653,0)</f>
        <v>1</v>
      </c>
    </row>
    <row r="10450" spans="1:11" x14ac:dyDescent="0.25">
      <c r="A10450" s="40">
        <v>1512075942</v>
      </c>
      <c r="B10450" s="40">
        <v>0</v>
      </c>
      <c r="C10450" s="40">
        <v>6153</v>
      </c>
      <c r="D10450" s="38" t="s">
        <v>361</v>
      </c>
      <c r="E10450" s="57" t="s">
        <v>384</v>
      </c>
      <c r="F10450" s="57">
        <f>ROUNDDOWN(C10450/50,0)*50</f>
        <v>6150</v>
      </c>
      <c r="G10450" s="57" t="str">
        <f>D10450&amp;"_"&amp;B10450&amp;"_"&amp;F10450</f>
        <v>Guangzhou_0_6150</v>
      </c>
      <c r="H10450" s="57">
        <v>0.61620966832402135</v>
      </c>
      <c r="I10450" s="57">
        <f>COUNTIF($G$10:G10450,G10450)</f>
        <v>1</v>
      </c>
      <c r="J10450" s="57">
        <f>COUNTIF($G:$G,G10450)</f>
        <v>2</v>
      </c>
      <c r="K10450" s="57">
        <f>ROUND(3000*J10450/21653,0)</f>
        <v>0</v>
      </c>
    </row>
    <row r="10451" spans="1:11" x14ac:dyDescent="0.25">
      <c r="A10451" s="40">
        <v>1512628729</v>
      </c>
      <c r="B10451" s="40">
        <v>1</v>
      </c>
      <c r="C10451" s="40">
        <v>1251</v>
      </c>
      <c r="D10451" s="38" t="s">
        <v>361</v>
      </c>
      <c r="E10451" s="57" t="s">
        <v>384</v>
      </c>
      <c r="F10451" s="57">
        <f>ROUNDDOWN(C10451/50,0)*50</f>
        <v>1250</v>
      </c>
      <c r="G10451" s="57" t="str">
        <f>D10451&amp;"_"&amp;B10451&amp;"_"&amp;F10451</f>
        <v>Guangzhou_1_1250</v>
      </c>
      <c r="H10451" s="57">
        <v>0.61623804397585424</v>
      </c>
      <c r="I10451" s="57">
        <f>COUNTIF($G$10:G10451,G10451)</f>
        <v>22</v>
      </c>
      <c r="J10451" s="57">
        <f>COUNTIF($G:$G,G10451)</f>
        <v>34</v>
      </c>
      <c r="K10451" s="57">
        <f>ROUND(3000*J10451/21653,0)</f>
        <v>5</v>
      </c>
    </row>
    <row r="10452" spans="1:11" x14ac:dyDescent="0.25">
      <c r="A10452" s="40">
        <v>1512076106</v>
      </c>
      <c r="B10452" s="40">
        <v>1</v>
      </c>
      <c r="C10452" s="40">
        <v>165</v>
      </c>
      <c r="D10452" s="38" t="s">
        <v>359</v>
      </c>
      <c r="E10452" s="57" t="s">
        <v>384</v>
      </c>
      <c r="F10452" s="57">
        <f>ROUNDDOWN(C10452/50,0)*50</f>
        <v>150</v>
      </c>
      <c r="G10452" s="57" t="str">
        <f>D10452&amp;"_"&amp;B10452&amp;"_"&amp;F10452</f>
        <v>Shanghai_1_150</v>
      </c>
      <c r="H10452" s="57">
        <v>0.61628858872673831</v>
      </c>
      <c r="I10452" s="57">
        <f>COUNTIF($G$10:G10452,G10452)</f>
        <v>28</v>
      </c>
      <c r="J10452" s="57">
        <f>COUNTIF($G:$G,G10452)</f>
        <v>72</v>
      </c>
      <c r="K10452" s="57">
        <f>ROUND(3000*J10452/21653,0)</f>
        <v>10</v>
      </c>
    </row>
    <row r="10453" spans="1:11" x14ac:dyDescent="0.25">
      <c r="A10453" s="40">
        <v>1516616827</v>
      </c>
      <c r="B10453" s="40">
        <v>1</v>
      </c>
      <c r="C10453" s="40">
        <v>1307</v>
      </c>
      <c r="D10453" s="38" t="s">
        <v>358</v>
      </c>
      <c r="E10453" s="57" t="s">
        <v>384</v>
      </c>
      <c r="F10453" s="57">
        <f>ROUNDDOWN(C10453/50,0)*50</f>
        <v>1300</v>
      </c>
      <c r="G10453" s="57" t="str">
        <f>D10453&amp;"_"&amp;B10453&amp;"_"&amp;F10453</f>
        <v>Shenzhen_1_1300</v>
      </c>
      <c r="H10453" s="57">
        <v>0.61647260645074098</v>
      </c>
      <c r="I10453" s="57">
        <f>COUNTIF($G$10:G10453,G10453)</f>
        <v>29</v>
      </c>
      <c r="J10453" s="57">
        <f>COUNTIF($G:$G,G10453)</f>
        <v>63</v>
      </c>
      <c r="K10453" s="57">
        <f>ROUND(3000*J10453/21653,0)</f>
        <v>9</v>
      </c>
    </row>
    <row r="10454" spans="1:11" x14ac:dyDescent="0.25">
      <c r="A10454" s="40">
        <v>1516110641</v>
      </c>
      <c r="B10454" s="40">
        <v>0</v>
      </c>
      <c r="C10454" s="40">
        <v>2242</v>
      </c>
      <c r="D10454" s="38" t="s">
        <v>359</v>
      </c>
      <c r="E10454" s="57" t="s">
        <v>384</v>
      </c>
      <c r="F10454" s="57">
        <f>ROUNDDOWN(C10454/50,0)*50</f>
        <v>2200</v>
      </c>
      <c r="G10454" s="57" t="str">
        <f>D10454&amp;"_"&amp;B10454&amp;"_"&amp;F10454</f>
        <v>Shanghai_0_2200</v>
      </c>
      <c r="H10454" s="57">
        <v>0.61649297443434181</v>
      </c>
      <c r="I10454" s="57">
        <f>COUNTIF($G$10:G10454,G10454)</f>
        <v>7</v>
      </c>
      <c r="J10454" s="57">
        <f>COUNTIF($G:$G,G10454)</f>
        <v>15</v>
      </c>
      <c r="K10454" s="57">
        <f>ROUND(3000*J10454/21653,0)</f>
        <v>2</v>
      </c>
    </row>
    <row r="10455" spans="1:11" x14ac:dyDescent="0.25">
      <c r="A10455" s="40">
        <v>1517609113</v>
      </c>
      <c r="B10455" s="40">
        <v>1</v>
      </c>
      <c r="C10455" s="40">
        <v>353</v>
      </c>
      <c r="D10455" s="38" t="s">
        <v>360</v>
      </c>
      <c r="E10455" s="57" t="s">
        <v>384</v>
      </c>
      <c r="F10455" s="57">
        <f>ROUNDDOWN(C10455/50,0)*50</f>
        <v>350</v>
      </c>
      <c r="G10455" s="57" t="str">
        <f>D10455&amp;"_"&amp;B10455&amp;"_"&amp;F10455</f>
        <v>Beijing_1_350</v>
      </c>
      <c r="H10455" s="57">
        <v>0.61651117442066872</v>
      </c>
      <c r="I10455" s="57">
        <f>COUNTIF($G$10:G10455,G10455)</f>
        <v>45</v>
      </c>
      <c r="J10455" s="57">
        <f>COUNTIF($G:$G,G10455)</f>
        <v>80</v>
      </c>
      <c r="K10455" s="57">
        <f>ROUND(3000*J10455/21653,0)</f>
        <v>11</v>
      </c>
    </row>
    <row r="10456" spans="1:11" x14ac:dyDescent="0.25">
      <c r="A10456" s="40">
        <v>1516165896</v>
      </c>
      <c r="B10456" s="40">
        <v>1</v>
      </c>
      <c r="C10456" s="40">
        <v>2439</v>
      </c>
      <c r="D10456" s="38" t="s">
        <v>361</v>
      </c>
      <c r="E10456" s="57" t="s">
        <v>384</v>
      </c>
      <c r="F10456" s="57">
        <f>ROUNDDOWN(C10456/50,0)*50</f>
        <v>2400</v>
      </c>
      <c r="G10456" s="57" t="str">
        <f>D10456&amp;"_"&amp;B10456&amp;"_"&amp;F10456</f>
        <v>Guangzhou_1_2400</v>
      </c>
      <c r="H10456" s="57">
        <v>0.61654464263900943</v>
      </c>
      <c r="I10456" s="57">
        <f>COUNTIF($G$10:G10456,G10456)</f>
        <v>15</v>
      </c>
      <c r="J10456" s="57">
        <f>COUNTIF($G:$G,G10456)</f>
        <v>22</v>
      </c>
      <c r="K10456" s="57">
        <f>ROUND(3000*J10456/21653,0)</f>
        <v>3</v>
      </c>
    </row>
    <row r="10457" spans="1:11" x14ac:dyDescent="0.25">
      <c r="A10457" s="40">
        <v>1512672006</v>
      </c>
      <c r="B10457" s="40">
        <v>1</v>
      </c>
      <c r="C10457" s="40">
        <v>50</v>
      </c>
      <c r="D10457" s="38" t="s">
        <v>361</v>
      </c>
      <c r="E10457" s="57" t="s">
        <v>384</v>
      </c>
      <c r="F10457" s="57">
        <f>ROUNDDOWN(C10457/50,0)*50</f>
        <v>50</v>
      </c>
      <c r="G10457" s="57" t="str">
        <f>D10457&amp;"_"&amp;B10457&amp;"_"&amp;F10457</f>
        <v>Guangzhou_1_50</v>
      </c>
      <c r="H10457" s="57">
        <v>2.4036626707332642E-2</v>
      </c>
      <c r="I10457" s="57">
        <f>COUNTIF($G$10:G10457,G10457)</f>
        <v>15</v>
      </c>
      <c r="J10457" s="57">
        <f>COUNTIF($G:$G,G10457)</f>
        <v>35</v>
      </c>
      <c r="K10457" s="57">
        <f>ROUND(3000*J10457/21653,0)</f>
        <v>5</v>
      </c>
    </row>
    <row r="10458" spans="1:11" x14ac:dyDescent="0.25">
      <c r="A10458" s="40">
        <v>1511735846</v>
      </c>
      <c r="B10458" s="40">
        <v>1</v>
      </c>
      <c r="C10458" s="40">
        <v>65</v>
      </c>
      <c r="D10458" s="38" t="s">
        <v>361</v>
      </c>
      <c r="E10458" s="57" t="s">
        <v>384</v>
      </c>
      <c r="F10458" s="57">
        <f>ROUNDDOWN(C10458/50,0)*50</f>
        <v>50</v>
      </c>
      <c r="G10458" s="57" t="str">
        <f>D10458&amp;"_"&amp;B10458&amp;"_"&amp;F10458</f>
        <v>Guangzhou_1_50</v>
      </c>
      <c r="H10458" s="57">
        <v>2.8159647466192927E-2</v>
      </c>
      <c r="I10458" s="57">
        <f>COUNTIF($G$10:G10458,G10458)</f>
        <v>16</v>
      </c>
      <c r="J10458" s="57">
        <f>COUNTIF($G:$G,G10458)</f>
        <v>35</v>
      </c>
      <c r="K10458" s="57">
        <f>ROUND(3000*J10458/21653,0)</f>
        <v>5</v>
      </c>
    </row>
    <row r="10459" spans="1:11" x14ac:dyDescent="0.25">
      <c r="A10459" s="40">
        <v>1511793916</v>
      </c>
      <c r="B10459" s="40">
        <v>1</v>
      </c>
      <c r="C10459" s="40">
        <v>80</v>
      </c>
      <c r="D10459" s="38" t="s">
        <v>361</v>
      </c>
      <c r="E10459" s="57" t="s">
        <v>384</v>
      </c>
      <c r="F10459" s="57">
        <f>ROUNDDOWN(C10459/50,0)*50</f>
        <v>50</v>
      </c>
      <c r="G10459" s="57" t="str">
        <f>D10459&amp;"_"&amp;B10459&amp;"_"&amp;F10459</f>
        <v>Guangzhou_1_50</v>
      </c>
      <c r="H10459" s="57">
        <v>0.17876093465966014</v>
      </c>
      <c r="I10459" s="57">
        <f>COUNTIF($G$10:G10459,G10459)</f>
        <v>17</v>
      </c>
      <c r="J10459" s="57">
        <f>COUNTIF($G:$G,G10459)</f>
        <v>35</v>
      </c>
      <c r="K10459" s="57">
        <f>ROUND(3000*J10459/21653,0)</f>
        <v>5</v>
      </c>
    </row>
    <row r="10460" spans="1:11" x14ac:dyDescent="0.25">
      <c r="A10460" s="40">
        <v>1515948137</v>
      </c>
      <c r="B10460" s="40">
        <v>1</v>
      </c>
      <c r="C10460" s="40">
        <v>98</v>
      </c>
      <c r="D10460" s="38" t="s">
        <v>361</v>
      </c>
      <c r="E10460" s="57" t="s">
        <v>384</v>
      </c>
      <c r="F10460" s="57">
        <f>ROUNDDOWN(C10460/50,0)*50</f>
        <v>50</v>
      </c>
      <c r="G10460" s="57" t="str">
        <f>D10460&amp;"_"&amp;B10460&amp;"_"&amp;F10460</f>
        <v>Guangzhou_1_50</v>
      </c>
      <c r="H10460" s="57">
        <v>0.20080877046268397</v>
      </c>
      <c r="I10460" s="57">
        <f>COUNTIF($G$10:G10460,G10460)</f>
        <v>18</v>
      </c>
      <c r="J10460" s="57">
        <f>COUNTIF($G:$G,G10460)</f>
        <v>35</v>
      </c>
      <c r="K10460" s="57">
        <f>ROUND(3000*J10460/21653,0)</f>
        <v>5</v>
      </c>
    </row>
    <row r="10461" spans="1:11" x14ac:dyDescent="0.25">
      <c r="A10461" s="40">
        <v>1517674039</v>
      </c>
      <c r="B10461" s="40">
        <v>1</v>
      </c>
      <c r="C10461" s="40">
        <v>96</v>
      </c>
      <c r="D10461" s="38" t="s">
        <v>361</v>
      </c>
      <c r="E10461" s="57" t="s">
        <v>384</v>
      </c>
      <c r="F10461" s="57">
        <f>ROUNDDOWN(C10461/50,0)*50</f>
        <v>50</v>
      </c>
      <c r="G10461" s="57" t="str">
        <f>D10461&amp;"_"&amp;B10461&amp;"_"&amp;F10461</f>
        <v>Guangzhou_1_50</v>
      </c>
      <c r="H10461" s="57">
        <v>0.22532774040347314</v>
      </c>
      <c r="I10461" s="57">
        <f>COUNTIF($G$10:G10461,G10461)</f>
        <v>19</v>
      </c>
      <c r="J10461" s="57">
        <f>COUNTIF($G:$G,G10461)</f>
        <v>35</v>
      </c>
      <c r="K10461" s="57">
        <f>ROUND(3000*J10461/21653,0)</f>
        <v>5</v>
      </c>
    </row>
    <row r="10462" spans="1:11" x14ac:dyDescent="0.25">
      <c r="A10462" s="40">
        <v>1514882855</v>
      </c>
      <c r="B10462" s="40">
        <v>1</v>
      </c>
      <c r="C10462" s="40">
        <v>59</v>
      </c>
      <c r="D10462" s="38" t="s">
        <v>361</v>
      </c>
      <c r="E10462" s="57" t="s">
        <v>384</v>
      </c>
      <c r="F10462" s="57">
        <f>ROUNDDOWN(C10462/50,0)*50</f>
        <v>50</v>
      </c>
      <c r="G10462" s="57" t="str">
        <f>D10462&amp;"_"&amp;B10462&amp;"_"&amp;F10462</f>
        <v>Guangzhou_1_50</v>
      </c>
      <c r="H10462" s="57">
        <v>0.24208606197578675</v>
      </c>
      <c r="I10462" s="57">
        <f>COUNTIF($G$10:G10462,G10462)</f>
        <v>20</v>
      </c>
      <c r="J10462" s="57">
        <f>COUNTIF($G:$G,G10462)</f>
        <v>35</v>
      </c>
      <c r="K10462" s="57">
        <f>ROUND(3000*J10462/21653,0)</f>
        <v>5</v>
      </c>
    </row>
    <row r="10463" spans="1:11" x14ac:dyDescent="0.25">
      <c r="A10463" s="40">
        <v>1517859295</v>
      </c>
      <c r="B10463" s="40">
        <v>1</v>
      </c>
      <c r="C10463" s="40">
        <v>56</v>
      </c>
      <c r="D10463" s="38" t="s">
        <v>361</v>
      </c>
      <c r="E10463" s="57" t="s">
        <v>384</v>
      </c>
      <c r="F10463" s="57">
        <f>ROUNDDOWN(C10463/50,0)*50</f>
        <v>50</v>
      </c>
      <c r="G10463" s="57" t="str">
        <f>D10463&amp;"_"&amp;B10463&amp;"_"&amp;F10463</f>
        <v>Guangzhou_1_50</v>
      </c>
      <c r="H10463" s="57">
        <v>0.25112339896088942</v>
      </c>
      <c r="I10463" s="57">
        <f>COUNTIF($G$10:G10463,G10463)</f>
        <v>21</v>
      </c>
      <c r="J10463" s="57">
        <f>COUNTIF($G:$G,G10463)</f>
        <v>35</v>
      </c>
      <c r="K10463" s="57">
        <f>ROUND(3000*J10463/21653,0)</f>
        <v>5</v>
      </c>
    </row>
    <row r="10464" spans="1:11" x14ac:dyDescent="0.25">
      <c r="A10464" s="40">
        <v>1516087407</v>
      </c>
      <c r="B10464" s="40">
        <v>1</v>
      </c>
      <c r="C10464" s="40">
        <v>51</v>
      </c>
      <c r="D10464" s="38" t="s">
        <v>361</v>
      </c>
      <c r="E10464" s="57" t="s">
        <v>384</v>
      </c>
      <c r="F10464" s="57">
        <f>ROUNDDOWN(C10464/50,0)*50</f>
        <v>50</v>
      </c>
      <c r="G10464" s="57" t="str">
        <f>D10464&amp;"_"&amp;B10464&amp;"_"&amp;F10464</f>
        <v>Guangzhou_1_50</v>
      </c>
      <c r="H10464" s="57">
        <v>0.27803004288076894</v>
      </c>
      <c r="I10464" s="57">
        <f>COUNTIF($G$10:G10464,G10464)</f>
        <v>22</v>
      </c>
      <c r="J10464" s="57">
        <f>COUNTIF($G:$G,G10464)</f>
        <v>35</v>
      </c>
      <c r="K10464" s="57">
        <f>ROUND(3000*J10464/21653,0)</f>
        <v>5</v>
      </c>
    </row>
    <row r="10465" spans="1:11" x14ac:dyDescent="0.25">
      <c r="A10465" s="40">
        <v>1513097523</v>
      </c>
      <c r="B10465" s="40">
        <v>1</v>
      </c>
      <c r="C10465" s="40">
        <v>88</v>
      </c>
      <c r="D10465" s="38" t="s">
        <v>361</v>
      </c>
      <c r="E10465" s="57" t="s">
        <v>384</v>
      </c>
      <c r="F10465" s="57">
        <f>ROUNDDOWN(C10465/50,0)*50</f>
        <v>50</v>
      </c>
      <c r="G10465" s="57" t="str">
        <f>D10465&amp;"_"&amp;B10465&amp;"_"&amp;F10465</f>
        <v>Guangzhou_1_50</v>
      </c>
      <c r="H10465" s="57">
        <v>0.27898716788008227</v>
      </c>
      <c r="I10465" s="57">
        <f>COUNTIF($G$10:G10465,G10465)</f>
        <v>23</v>
      </c>
      <c r="J10465" s="57">
        <f>COUNTIF($G:$G,G10465)</f>
        <v>35</v>
      </c>
      <c r="K10465" s="57">
        <f>ROUND(3000*J10465/21653,0)</f>
        <v>5</v>
      </c>
    </row>
    <row r="10466" spans="1:11" x14ac:dyDescent="0.25">
      <c r="A10466" s="40">
        <v>1516177673</v>
      </c>
      <c r="B10466" s="40">
        <v>1</v>
      </c>
      <c r="C10466" s="40">
        <v>77</v>
      </c>
      <c r="D10466" s="38" t="s">
        <v>361</v>
      </c>
      <c r="E10466" s="57" t="s">
        <v>384</v>
      </c>
      <c r="F10466" s="57">
        <f>ROUNDDOWN(C10466/50,0)*50</f>
        <v>50</v>
      </c>
      <c r="G10466" s="57" t="str">
        <f>D10466&amp;"_"&amp;B10466&amp;"_"&amp;F10466</f>
        <v>Guangzhou_1_50</v>
      </c>
      <c r="H10466" s="57">
        <v>0.28472357321844288</v>
      </c>
      <c r="I10466" s="57">
        <f>COUNTIF($G$10:G10466,G10466)</f>
        <v>24</v>
      </c>
      <c r="J10466" s="57">
        <f>COUNTIF($G:$G,G10466)</f>
        <v>35</v>
      </c>
      <c r="K10466" s="57">
        <f>ROUND(3000*J10466/21653,0)</f>
        <v>5</v>
      </c>
    </row>
    <row r="10467" spans="1:11" x14ac:dyDescent="0.25">
      <c r="A10467" s="40">
        <v>1511754385</v>
      </c>
      <c r="B10467" s="40">
        <v>1</v>
      </c>
      <c r="C10467" s="40">
        <v>555</v>
      </c>
      <c r="D10467" s="38" t="s">
        <v>361</v>
      </c>
      <c r="E10467" s="57" t="s">
        <v>384</v>
      </c>
      <c r="F10467" s="57">
        <f>ROUNDDOWN(C10467/50,0)*50</f>
        <v>550</v>
      </c>
      <c r="G10467" s="57" t="str">
        <f>D10467&amp;"_"&amp;B10467&amp;"_"&amp;F10467</f>
        <v>Guangzhou_1_550</v>
      </c>
      <c r="H10467" s="57">
        <v>0.61654815382700245</v>
      </c>
      <c r="I10467" s="57">
        <f>COUNTIF($G$10:G10467,G10467)</f>
        <v>16</v>
      </c>
      <c r="J10467" s="57">
        <f>COUNTIF($G:$G,G10467)</f>
        <v>41</v>
      </c>
      <c r="K10467" s="57">
        <f>ROUND(3000*J10467/21653,0)</f>
        <v>6</v>
      </c>
    </row>
    <row r="10468" spans="1:11" x14ac:dyDescent="0.25">
      <c r="A10468" s="40">
        <v>1514559699</v>
      </c>
      <c r="B10468" s="40">
        <v>1</v>
      </c>
      <c r="C10468" s="40">
        <v>3584</v>
      </c>
      <c r="D10468" s="38" t="s">
        <v>358</v>
      </c>
      <c r="E10468" s="57" t="s">
        <v>384</v>
      </c>
      <c r="F10468" s="57">
        <f>ROUNDDOWN(C10468/50,0)*50</f>
        <v>3550</v>
      </c>
      <c r="G10468" s="57" t="str">
        <f>D10468&amp;"_"&amp;B10468&amp;"_"&amp;F10468</f>
        <v>Shenzhen_1_3550</v>
      </c>
      <c r="H10468" s="57">
        <v>0.61659216469022182</v>
      </c>
      <c r="I10468" s="57">
        <f>COUNTIF($G$10:G10468,G10468)</f>
        <v>7</v>
      </c>
      <c r="J10468" s="57">
        <f>COUNTIF($G:$G,G10468)</f>
        <v>19</v>
      </c>
      <c r="K10468" s="57">
        <f>ROUND(3000*J10468/21653,0)</f>
        <v>3</v>
      </c>
    </row>
    <row r="10469" spans="1:11" x14ac:dyDescent="0.25">
      <c r="A10469" s="40">
        <v>1512744098</v>
      </c>
      <c r="B10469" s="40">
        <v>1</v>
      </c>
      <c r="C10469" s="40">
        <v>344</v>
      </c>
      <c r="D10469" s="38" t="s">
        <v>359</v>
      </c>
      <c r="E10469" s="57" t="s">
        <v>384</v>
      </c>
      <c r="F10469" s="57">
        <f>ROUNDDOWN(C10469/50,0)*50</f>
        <v>300</v>
      </c>
      <c r="G10469" s="57" t="str">
        <f>D10469&amp;"_"&amp;B10469&amp;"_"&amp;F10469</f>
        <v>Shanghai_1_300</v>
      </c>
      <c r="H10469" s="57">
        <v>0.61661433899202456</v>
      </c>
      <c r="I10469" s="57">
        <f>COUNTIF($G$10:G10469,G10469)</f>
        <v>21</v>
      </c>
      <c r="J10469" s="57">
        <f>COUNTIF($G:$G,G10469)</f>
        <v>51</v>
      </c>
      <c r="K10469" s="57">
        <f>ROUND(3000*J10469/21653,0)</f>
        <v>7</v>
      </c>
    </row>
    <row r="10470" spans="1:11" x14ac:dyDescent="0.25">
      <c r="A10470" s="40">
        <v>1517635353</v>
      </c>
      <c r="B10470" s="40">
        <v>1</v>
      </c>
      <c r="C10470" s="40">
        <v>2310</v>
      </c>
      <c r="D10470" s="38" t="s">
        <v>360</v>
      </c>
      <c r="E10470" s="57" t="s">
        <v>384</v>
      </c>
      <c r="F10470" s="57">
        <f>ROUNDDOWN(C10470/50,0)*50</f>
        <v>2300</v>
      </c>
      <c r="G10470" s="57" t="str">
        <f>D10470&amp;"_"&amp;B10470&amp;"_"&amp;F10470</f>
        <v>Beijing_1_2300</v>
      </c>
      <c r="H10470" s="57">
        <v>0.61668187298400456</v>
      </c>
      <c r="I10470" s="57">
        <f>COUNTIF($G$10:G10470,G10470)</f>
        <v>40</v>
      </c>
      <c r="J10470" s="57">
        <f>COUNTIF($G:$G,G10470)</f>
        <v>57</v>
      </c>
      <c r="K10470" s="57">
        <f>ROUND(3000*J10470/21653,0)</f>
        <v>8</v>
      </c>
    </row>
    <row r="10471" spans="1:11" x14ac:dyDescent="0.25">
      <c r="A10471" s="40">
        <v>1517148587</v>
      </c>
      <c r="B10471" s="40">
        <v>1</v>
      </c>
      <c r="C10471" s="40">
        <v>2648</v>
      </c>
      <c r="D10471" s="38" t="s">
        <v>360</v>
      </c>
      <c r="E10471" s="57" t="s">
        <v>384</v>
      </c>
      <c r="F10471" s="57">
        <f>ROUNDDOWN(C10471/50,0)*50</f>
        <v>2600</v>
      </c>
      <c r="G10471" s="57" t="str">
        <f>D10471&amp;"_"&amp;B10471&amp;"_"&amp;F10471</f>
        <v>Beijing_1_2600</v>
      </c>
      <c r="H10471" s="57">
        <v>0.616779791696073</v>
      </c>
      <c r="I10471" s="57">
        <f>COUNTIF($G$10:G10471,G10471)</f>
        <v>34</v>
      </c>
      <c r="J10471" s="57">
        <f>COUNTIF($G:$G,G10471)</f>
        <v>54</v>
      </c>
      <c r="K10471" s="57">
        <f>ROUND(3000*J10471/21653,0)</f>
        <v>7</v>
      </c>
    </row>
    <row r="10472" spans="1:11" x14ac:dyDescent="0.25">
      <c r="A10472" s="40">
        <v>1516108728</v>
      </c>
      <c r="B10472" s="40">
        <v>1</v>
      </c>
      <c r="C10472" s="40">
        <v>4094</v>
      </c>
      <c r="D10472" s="38" t="s">
        <v>360</v>
      </c>
      <c r="E10472" s="57" t="s">
        <v>384</v>
      </c>
      <c r="F10472" s="57">
        <f>ROUNDDOWN(C10472/50,0)*50</f>
        <v>4050</v>
      </c>
      <c r="G10472" s="57" t="str">
        <f>D10472&amp;"_"&amp;B10472&amp;"_"&amp;F10472</f>
        <v>Beijing_1_4050</v>
      </c>
      <c r="H10472" s="57">
        <v>0.61677988369955628</v>
      </c>
      <c r="I10472" s="57">
        <f>COUNTIF($G$10:G10472,G10472)</f>
        <v>17</v>
      </c>
      <c r="J10472" s="57">
        <f>COUNTIF($G:$G,G10472)</f>
        <v>29</v>
      </c>
      <c r="K10472" s="57">
        <f>ROUND(3000*J10472/21653,0)</f>
        <v>4</v>
      </c>
    </row>
    <row r="10473" spans="1:11" x14ac:dyDescent="0.25">
      <c r="A10473" s="40">
        <v>1515862437</v>
      </c>
      <c r="B10473" s="40">
        <v>1</v>
      </c>
      <c r="C10473" s="40">
        <v>985</v>
      </c>
      <c r="D10473" s="38" t="s">
        <v>359</v>
      </c>
      <c r="E10473" s="57" t="s">
        <v>384</v>
      </c>
      <c r="F10473" s="57">
        <f>ROUNDDOWN(C10473/50,0)*50</f>
        <v>950</v>
      </c>
      <c r="G10473" s="57" t="str">
        <f>D10473&amp;"_"&amp;B10473&amp;"_"&amp;F10473</f>
        <v>Shanghai_1_950</v>
      </c>
      <c r="H10473" s="57">
        <v>0.61685911547159078</v>
      </c>
      <c r="I10473" s="57">
        <f>COUNTIF($G$10:G10473,G10473)</f>
        <v>25</v>
      </c>
      <c r="J10473" s="57">
        <f>COUNTIF($G:$G,G10473)</f>
        <v>82</v>
      </c>
      <c r="K10473" s="57">
        <f>ROUND(3000*J10473/21653,0)</f>
        <v>11</v>
      </c>
    </row>
    <row r="10474" spans="1:11" x14ac:dyDescent="0.25">
      <c r="A10474" s="40">
        <v>1517723404</v>
      </c>
      <c r="B10474" s="40">
        <v>1</v>
      </c>
      <c r="C10474" s="40">
        <v>4259</v>
      </c>
      <c r="D10474" s="38" t="s">
        <v>359</v>
      </c>
      <c r="E10474" s="57" t="s">
        <v>383</v>
      </c>
      <c r="F10474" s="57">
        <f>ROUNDDOWN(C10474/50,0)*50</f>
        <v>4250</v>
      </c>
      <c r="G10474" s="57" t="str">
        <f>D10474&amp;"_"&amp;B10474&amp;"_"&amp;F10474</f>
        <v>Shanghai_1_4250</v>
      </c>
      <c r="H10474" s="57">
        <v>0.61689053486140799</v>
      </c>
      <c r="I10474" s="57">
        <f>COUNTIF($G$10:G10474,G10474)</f>
        <v>4</v>
      </c>
      <c r="J10474" s="57">
        <f>COUNTIF($G:$G,G10474)</f>
        <v>14</v>
      </c>
      <c r="K10474" s="57">
        <f>ROUND(3000*J10474/21653,0)</f>
        <v>2</v>
      </c>
    </row>
    <row r="10475" spans="1:11" x14ac:dyDescent="0.25">
      <c r="A10475" s="40">
        <v>1516789622</v>
      </c>
      <c r="B10475" s="40">
        <v>0</v>
      </c>
      <c r="C10475" s="40">
        <v>1681</v>
      </c>
      <c r="D10475" s="38" t="s">
        <v>361</v>
      </c>
      <c r="E10475" s="57" t="s">
        <v>384</v>
      </c>
      <c r="F10475" s="57">
        <f>ROUNDDOWN(C10475/50,0)*50</f>
        <v>1650</v>
      </c>
      <c r="G10475" s="57" t="str">
        <f>D10475&amp;"_"&amp;B10475&amp;"_"&amp;F10475</f>
        <v>Guangzhou_0_1650</v>
      </c>
      <c r="H10475" s="57">
        <v>0.61697595761667368</v>
      </c>
      <c r="I10475" s="57">
        <f>COUNTIF($G$10:G10475,G10475)</f>
        <v>6</v>
      </c>
      <c r="J10475" s="57">
        <f>COUNTIF($G:$G,G10475)</f>
        <v>11</v>
      </c>
      <c r="K10475" s="57">
        <f>ROUND(3000*J10475/21653,0)</f>
        <v>2</v>
      </c>
    </row>
    <row r="10476" spans="1:11" x14ac:dyDescent="0.25">
      <c r="A10476" s="40">
        <v>1511285301</v>
      </c>
      <c r="B10476" s="40">
        <v>0</v>
      </c>
      <c r="C10476" s="40">
        <v>583</v>
      </c>
      <c r="D10476" s="38" t="s">
        <v>358</v>
      </c>
      <c r="E10476" s="57" t="s">
        <v>383</v>
      </c>
      <c r="F10476" s="57">
        <f>ROUNDDOWN(C10476/50,0)*50</f>
        <v>550</v>
      </c>
      <c r="G10476" s="57" t="str">
        <f>D10476&amp;"_"&amp;B10476&amp;"_"&amp;F10476</f>
        <v>Shenzhen_0_550</v>
      </c>
      <c r="H10476" s="57">
        <v>0.61698599742155891</v>
      </c>
      <c r="I10476" s="57">
        <f>COUNTIF($G$10:G10476,G10476)</f>
        <v>6</v>
      </c>
      <c r="J10476" s="57">
        <f>COUNTIF($G:$G,G10476)</f>
        <v>21</v>
      </c>
      <c r="K10476" s="57">
        <f>ROUND(3000*J10476/21653,0)</f>
        <v>3</v>
      </c>
    </row>
    <row r="10477" spans="1:11" x14ac:dyDescent="0.25">
      <c r="A10477" s="40">
        <v>1513649768</v>
      </c>
      <c r="B10477" s="40">
        <v>1</v>
      </c>
      <c r="C10477" s="40">
        <v>2741</v>
      </c>
      <c r="D10477" s="38" t="s">
        <v>358</v>
      </c>
      <c r="E10477" s="57" t="s">
        <v>384</v>
      </c>
      <c r="F10477" s="57">
        <f>ROUNDDOWN(C10477/50,0)*50</f>
        <v>2700</v>
      </c>
      <c r="G10477" s="57" t="str">
        <f>D10477&amp;"_"&amp;B10477&amp;"_"&amp;F10477</f>
        <v>Shenzhen_1_2700</v>
      </c>
      <c r="H10477" s="57">
        <v>0.61698717236973333</v>
      </c>
      <c r="I10477" s="57">
        <f>COUNTIF($G$10:G10477,G10477)</f>
        <v>14</v>
      </c>
      <c r="J10477" s="57">
        <f>COUNTIF($G:$G,G10477)</f>
        <v>29</v>
      </c>
      <c r="K10477" s="57">
        <f>ROUND(3000*J10477/21653,0)</f>
        <v>4</v>
      </c>
    </row>
    <row r="10478" spans="1:11" x14ac:dyDescent="0.25">
      <c r="A10478" s="40">
        <v>1519535366</v>
      </c>
      <c r="B10478" s="40">
        <v>1</v>
      </c>
      <c r="C10478" s="40">
        <v>2427</v>
      </c>
      <c r="D10478" s="38" t="s">
        <v>360</v>
      </c>
      <c r="E10478" s="57" t="s">
        <v>384</v>
      </c>
      <c r="F10478" s="57">
        <f>ROUNDDOWN(C10478/50,0)*50</f>
        <v>2400</v>
      </c>
      <c r="G10478" s="57" t="str">
        <f>D10478&amp;"_"&amp;B10478&amp;"_"&amp;F10478</f>
        <v>Beijing_1_2400</v>
      </c>
      <c r="H10478" s="57">
        <v>0.61701902169231004</v>
      </c>
      <c r="I10478" s="57">
        <f>COUNTIF($G$10:G10478,G10478)</f>
        <v>42</v>
      </c>
      <c r="J10478" s="57">
        <f>COUNTIF($G:$G,G10478)</f>
        <v>63</v>
      </c>
      <c r="K10478" s="57">
        <f>ROUND(3000*J10478/21653,0)</f>
        <v>9</v>
      </c>
    </row>
    <row r="10479" spans="1:11" x14ac:dyDescent="0.25">
      <c r="A10479" s="40">
        <v>1517979287</v>
      </c>
      <c r="B10479" s="40">
        <v>1</v>
      </c>
      <c r="C10479" s="40">
        <v>2072</v>
      </c>
      <c r="D10479" s="38" t="s">
        <v>359</v>
      </c>
      <c r="E10479" s="57" t="s">
        <v>384</v>
      </c>
      <c r="F10479" s="57">
        <f>ROUNDDOWN(C10479/50,0)*50</f>
        <v>2050</v>
      </c>
      <c r="G10479" s="57" t="str">
        <f>D10479&amp;"_"&amp;B10479&amp;"_"&amp;F10479</f>
        <v>Shanghai_1_2050</v>
      </c>
      <c r="H10479" s="57">
        <v>0.61703671221613465</v>
      </c>
      <c r="I10479" s="57">
        <f>COUNTIF($G$10:G10479,G10479)</f>
        <v>21</v>
      </c>
      <c r="J10479" s="57">
        <f>COUNTIF($G:$G,G10479)</f>
        <v>59</v>
      </c>
      <c r="K10479" s="57">
        <f>ROUND(3000*J10479/21653,0)</f>
        <v>8</v>
      </c>
    </row>
    <row r="10480" spans="1:11" x14ac:dyDescent="0.25">
      <c r="A10480" s="40">
        <v>1519633159</v>
      </c>
      <c r="B10480" s="40">
        <v>1</v>
      </c>
      <c r="C10480" s="40">
        <v>1153</v>
      </c>
      <c r="D10480" s="38" t="s">
        <v>359</v>
      </c>
      <c r="E10480" s="57" t="s">
        <v>384</v>
      </c>
      <c r="F10480" s="57">
        <f>ROUNDDOWN(C10480/50,0)*50</f>
        <v>1150</v>
      </c>
      <c r="G10480" s="57" t="str">
        <f>D10480&amp;"_"&amp;B10480&amp;"_"&amp;F10480</f>
        <v>Shanghai_1_1150</v>
      </c>
      <c r="H10480" s="57">
        <v>0.61708923738182597</v>
      </c>
      <c r="I10480" s="57">
        <f>COUNTIF($G$10:G10480,G10480)</f>
        <v>21</v>
      </c>
      <c r="J10480" s="57">
        <f>COUNTIF($G:$G,G10480)</f>
        <v>51</v>
      </c>
      <c r="K10480" s="57">
        <f>ROUND(3000*J10480/21653,0)</f>
        <v>7</v>
      </c>
    </row>
    <row r="10481" spans="1:11" x14ac:dyDescent="0.25">
      <c r="A10481" s="40">
        <v>1516919498</v>
      </c>
      <c r="B10481" s="40">
        <v>1</v>
      </c>
      <c r="C10481" s="40">
        <v>2612</v>
      </c>
      <c r="D10481" s="38" t="s">
        <v>360</v>
      </c>
      <c r="E10481" s="57" t="s">
        <v>384</v>
      </c>
      <c r="F10481" s="57">
        <f>ROUNDDOWN(C10481/50,0)*50</f>
        <v>2600</v>
      </c>
      <c r="G10481" s="57" t="str">
        <f>D10481&amp;"_"&amp;B10481&amp;"_"&amp;F10481</f>
        <v>Beijing_1_2600</v>
      </c>
      <c r="H10481" s="57">
        <v>0.61710564020147929</v>
      </c>
      <c r="I10481" s="57">
        <f>COUNTIF($G$10:G10481,G10481)</f>
        <v>35</v>
      </c>
      <c r="J10481" s="57">
        <f>COUNTIF($G:$G,G10481)</f>
        <v>54</v>
      </c>
      <c r="K10481" s="57">
        <f>ROUND(3000*J10481/21653,0)</f>
        <v>7</v>
      </c>
    </row>
    <row r="10482" spans="1:11" x14ac:dyDescent="0.25">
      <c r="A10482" s="40">
        <v>1517151438</v>
      </c>
      <c r="B10482" s="40">
        <v>1</v>
      </c>
      <c r="C10482" s="40">
        <v>765</v>
      </c>
      <c r="D10482" s="38" t="s">
        <v>360</v>
      </c>
      <c r="E10482" s="57" t="s">
        <v>384</v>
      </c>
      <c r="F10482" s="57">
        <f>ROUNDDOWN(C10482/50,0)*50</f>
        <v>750</v>
      </c>
      <c r="G10482" s="57" t="str">
        <f>D10482&amp;"_"&amp;B10482&amp;"_"&amp;F10482</f>
        <v>Beijing_1_750</v>
      </c>
      <c r="H10482" s="57">
        <v>0.61712134145190056</v>
      </c>
      <c r="I10482" s="57">
        <f>COUNTIF($G$10:G10482,G10482)</f>
        <v>53</v>
      </c>
      <c r="J10482" s="57">
        <f>COUNTIF($G:$G,G10482)</f>
        <v>95</v>
      </c>
      <c r="K10482" s="57">
        <f>ROUND(3000*J10482/21653,0)</f>
        <v>13</v>
      </c>
    </row>
    <row r="10483" spans="1:11" x14ac:dyDescent="0.25">
      <c r="A10483" s="40">
        <v>1515808787</v>
      </c>
      <c r="B10483" s="40">
        <v>1</v>
      </c>
      <c r="C10483" s="40">
        <v>1824</v>
      </c>
      <c r="D10483" s="38" t="s">
        <v>359</v>
      </c>
      <c r="E10483" s="57" t="s">
        <v>384</v>
      </c>
      <c r="F10483" s="57">
        <f>ROUNDDOWN(C10483/50,0)*50</f>
        <v>1800</v>
      </c>
      <c r="G10483" s="57" t="str">
        <f>D10483&amp;"_"&amp;B10483&amp;"_"&amp;F10483</f>
        <v>Shanghai_1_1800</v>
      </c>
      <c r="H10483" s="57">
        <v>0.61712158088194946</v>
      </c>
      <c r="I10483" s="57">
        <f>COUNTIF($G$10:G10483,G10483)</f>
        <v>20</v>
      </c>
      <c r="J10483" s="57">
        <f>COUNTIF($G:$G,G10483)</f>
        <v>60</v>
      </c>
      <c r="K10483" s="57">
        <f>ROUND(3000*J10483/21653,0)</f>
        <v>8</v>
      </c>
    </row>
    <row r="10484" spans="1:11" x14ac:dyDescent="0.25">
      <c r="A10484" s="40">
        <v>1512103929</v>
      </c>
      <c r="B10484" s="40">
        <v>1</v>
      </c>
      <c r="C10484" s="40">
        <v>954</v>
      </c>
      <c r="D10484" s="38" t="s">
        <v>358</v>
      </c>
      <c r="E10484" s="57" t="s">
        <v>384</v>
      </c>
      <c r="F10484" s="57">
        <f>ROUNDDOWN(C10484/50,0)*50</f>
        <v>950</v>
      </c>
      <c r="G10484" s="57" t="str">
        <f>D10484&amp;"_"&amp;B10484&amp;"_"&amp;F10484</f>
        <v>Shenzhen_1_950</v>
      </c>
      <c r="H10484" s="57">
        <v>0.617253439894629</v>
      </c>
      <c r="I10484" s="57">
        <f>COUNTIF($G$10:G10484,G10484)</f>
        <v>21</v>
      </c>
      <c r="J10484" s="57">
        <f>COUNTIF($G:$G,G10484)</f>
        <v>51</v>
      </c>
      <c r="K10484" s="57">
        <f>ROUND(3000*J10484/21653,0)</f>
        <v>7</v>
      </c>
    </row>
    <row r="10485" spans="1:11" x14ac:dyDescent="0.25">
      <c r="A10485" s="40">
        <v>1518410442</v>
      </c>
      <c r="B10485" s="40">
        <v>0</v>
      </c>
      <c r="C10485" s="40">
        <v>3690</v>
      </c>
      <c r="D10485" s="38" t="s">
        <v>361</v>
      </c>
      <c r="E10485" s="57" t="s">
        <v>384</v>
      </c>
      <c r="F10485" s="57">
        <f>ROUNDDOWN(C10485/50,0)*50</f>
        <v>3650</v>
      </c>
      <c r="G10485" s="57" t="str">
        <f>D10485&amp;"_"&amp;B10485&amp;"_"&amp;F10485</f>
        <v>Guangzhou_0_3650</v>
      </c>
      <c r="H10485" s="57">
        <v>0.61731311313163717</v>
      </c>
      <c r="I10485" s="57">
        <f>COUNTIF($G$10:G10485,G10485)</f>
        <v>5</v>
      </c>
      <c r="J10485" s="57">
        <f>COUNTIF($G:$G,G10485)</f>
        <v>6</v>
      </c>
      <c r="K10485" s="57">
        <f>ROUND(3000*J10485/21653,0)</f>
        <v>1</v>
      </c>
    </row>
    <row r="10486" spans="1:11" x14ac:dyDescent="0.25">
      <c r="A10486" s="40">
        <v>1518526802</v>
      </c>
      <c r="B10486" s="40">
        <v>0</v>
      </c>
      <c r="C10486" s="40">
        <v>2405</v>
      </c>
      <c r="D10486" s="38" t="s">
        <v>359</v>
      </c>
      <c r="E10486" s="57" t="s">
        <v>383</v>
      </c>
      <c r="F10486" s="57">
        <f>ROUNDDOWN(C10486/50,0)*50</f>
        <v>2400</v>
      </c>
      <c r="G10486" s="57" t="str">
        <f>D10486&amp;"_"&amp;B10486&amp;"_"&amp;F10486</f>
        <v>Shanghai_0_2400</v>
      </c>
      <c r="H10486" s="57">
        <v>0.61732418932856747</v>
      </c>
      <c r="I10486" s="57">
        <f>COUNTIF($G$10:G10486,G10486)</f>
        <v>7</v>
      </c>
      <c r="J10486" s="57">
        <f>COUNTIF($G:$G,G10486)</f>
        <v>27</v>
      </c>
      <c r="K10486" s="57">
        <f>ROUND(3000*J10486/21653,0)</f>
        <v>4</v>
      </c>
    </row>
    <row r="10487" spans="1:11" x14ac:dyDescent="0.25">
      <c r="A10487" s="40">
        <v>1516456780</v>
      </c>
      <c r="B10487" s="40">
        <v>0</v>
      </c>
      <c r="C10487" s="40">
        <v>3662</v>
      </c>
      <c r="D10487" s="38" t="s">
        <v>358</v>
      </c>
      <c r="E10487" s="57" t="s">
        <v>384</v>
      </c>
      <c r="F10487" s="57">
        <f>ROUNDDOWN(C10487/50,0)*50</f>
        <v>3650</v>
      </c>
      <c r="G10487" s="57" t="str">
        <f>D10487&amp;"_"&amp;B10487&amp;"_"&amp;F10487</f>
        <v>Shenzhen_0_3650</v>
      </c>
      <c r="H10487" s="57">
        <v>0.61735092889892307</v>
      </c>
      <c r="I10487" s="57">
        <f>COUNTIF($G$10:G10487,G10487)</f>
        <v>2</v>
      </c>
      <c r="J10487" s="57">
        <f>COUNTIF($G:$G,G10487)</f>
        <v>3</v>
      </c>
      <c r="K10487" s="57">
        <f>ROUND(3000*J10487/21653,0)</f>
        <v>0</v>
      </c>
    </row>
    <row r="10488" spans="1:11" x14ac:dyDescent="0.25">
      <c r="A10488" s="40">
        <v>1518518640</v>
      </c>
      <c r="B10488" s="40">
        <v>0</v>
      </c>
      <c r="C10488" s="40">
        <v>3855</v>
      </c>
      <c r="D10488" s="38" t="s">
        <v>358</v>
      </c>
      <c r="E10488" s="57" t="s">
        <v>382</v>
      </c>
      <c r="F10488" s="57">
        <f>ROUNDDOWN(C10488/50,0)*50</f>
        <v>3850</v>
      </c>
      <c r="G10488" s="57" t="str">
        <f>D10488&amp;"_"&amp;B10488&amp;"_"&amp;F10488</f>
        <v>Shenzhen_0_3850</v>
      </c>
      <c r="H10488" s="57">
        <v>0.61735556859972318</v>
      </c>
      <c r="I10488" s="57">
        <f>COUNTIF($G$10:G10488,G10488)</f>
        <v>1</v>
      </c>
      <c r="J10488" s="57">
        <f>COUNTIF($G:$G,G10488)</f>
        <v>9</v>
      </c>
      <c r="K10488" s="57">
        <f>ROUND(3000*J10488/21653,0)</f>
        <v>1</v>
      </c>
    </row>
    <row r="10489" spans="1:11" x14ac:dyDescent="0.25">
      <c r="A10489" s="40">
        <v>1519089218</v>
      </c>
      <c r="B10489" s="40">
        <v>1</v>
      </c>
      <c r="C10489" s="40">
        <v>1455</v>
      </c>
      <c r="D10489" s="38" t="s">
        <v>359</v>
      </c>
      <c r="E10489" s="57" t="s">
        <v>384</v>
      </c>
      <c r="F10489" s="57">
        <f>ROUNDDOWN(C10489/50,0)*50</f>
        <v>1450</v>
      </c>
      <c r="G10489" s="57" t="str">
        <f>D10489&amp;"_"&amp;B10489&amp;"_"&amp;F10489</f>
        <v>Shanghai_1_1450</v>
      </c>
      <c r="H10489" s="57">
        <v>0.61746540803982053</v>
      </c>
      <c r="I10489" s="57">
        <f>COUNTIF($G$10:G10489,G10489)</f>
        <v>21</v>
      </c>
      <c r="J10489" s="57">
        <f>COUNTIF($G:$G,G10489)</f>
        <v>66</v>
      </c>
      <c r="K10489" s="57">
        <f>ROUND(3000*J10489/21653,0)</f>
        <v>9</v>
      </c>
    </row>
    <row r="10490" spans="1:11" x14ac:dyDescent="0.25">
      <c r="A10490" s="40">
        <v>1512433510</v>
      </c>
      <c r="B10490" s="40">
        <v>0</v>
      </c>
      <c r="C10490" s="40">
        <v>1753</v>
      </c>
      <c r="D10490" s="38" t="s">
        <v>361</v>
      </c>
      <c r="E10490" s="57" t="s">
        <v>384</v>
      </c>
      <c r="F10490" s="57">
        <f>ROUNDDOWN(C10490/50,0)*50</f>
        <v>1750</v>
      </c>
      <c r="G10490" s="57" t="str">
        <f>D10490&amp;"_"&amp;B10490&amp;"_"&amp;F10490</f>
        <v>Guangzhou_0_1750</v>
      </c>
      <c r="H10490" s="57">
        <v>0.6174670366758912</v>
      </c>
      <c r="I10490" s="57">
        <f>COUNTIF($G$10:G10490,G10490)</f>
        <v>3</v>
      </c>
      <c r="J10490" s="57">
        <f>COUNTIF($G:$G,G10490)</f>
        <v>10</v>
      </c>
      <c r="K10490" s="57">
        <f>ROUND(3000*J10490/21653,0)</f>
        <v>1</v>
      </c>
    </row>
    <row r="10491" spans="1:11" x14ac:dyDescent="0.25">
      <c r="A10491" s="40">
        <v>1512314161</v>
      </c>
      <c r="B10491" s="40">
        <v>0</v>
      </c>
      <c r="C10491" s="40">
        <v>2398</v>
      </c>
      <c r="D10491" s="38" t="s">
        <v>361</v>
      </c>
      <c r="E10491" s="57" t="s">
        <v>384</v>
      </c>
      <c r="F10491" s="57">
        <f>ROUNDDOWN(C10491/50,0)*50</f>
        <v>2350</v>
      </c>
      <c r="G10491" s="57" t="str">
        <f>D10491&amp;"_"&amp;B10491&amp;"_"&amp;F10491</f>
        <v>Guangzhou_0_2350</v>
      </c>
      <c r="H10491" s="57">
        <v>0.61748013916876865</v>
      </c>
      <c r="I10491" s="57">
        <f>COUNTIF($G$10:G10491,G10491)</f>
        <v>8</v>
      </c>
      <c r="J10491" s="57">
        <f>COUNTIF($G:$G,G10491)</f>
        <v>14</v>
      </c>
      <c r="K10491" s="57">
        <f>ROUND(3000*J10491/21653,0)</f>
        <v>2</v>
      </c>
    </row>
    <row r="10492" spans="1:11" x14ac:dyDescent="0.25">
      <c r="A10492" s="40">
        <v>1515711988</v>
      </c>
      <c r="B10492" s="40">
        <v>1</v>
      </c>
      <c r="C10492" s="40">
        <v>507</v>
      </c>
      <c r="D10492" s="38" t="s">
        <v>361</v>
      </c>
      <c r="E10492" s="57" t="s">
        <v>384</v>
      </c>
      <c r="F10492" s="57">
        <f>ROUNDDOWN(C10492/50,0)*50</f>
        <v>500</v>
      </c>
      <c r="G10492" s="57" t="str">
        <f>D10492&amp;"_"&amp;B10492&amp;"_"&amp;F10492</f>
        <v>Guangzhou_1_500</v>
      </c>
      <c r="H10492" s="57">
        <v>3.622135572195806E-2</v>
      </c>
      <c r="I10492" s="57">
        <f>COUNTIF($G$10:G10492,G10492)</f>
        <v>14</v>
      </c>
      <c r="J10492" s="57">
        <f>COUNTIF($G:$G,G10492)</f>
        <v>37</v>
      </c>
      <c r="K10492" s="57">
        <f>ROUND(3000*J10492/21653,0)</f>
        <v>5</v>
      </c>
    </row>
    <row r="10493" spans="1:11" x14ac:dyDescent="0.25">
      <c r="A10493" s="40">
        <v>1512539858</v>
      </c>
      <c r="B10493" s="40">
        <v>1</v>
      </c>
      <c r="C10493" s="40">
        <v>510</v>
      </c>
      <c r="D10493" s="38" t="s">
        <v>361</v>
      </c>
      <c r="E10493" s="57" t="s">
        <v>384</v>
      </c>
      <c r="F10493" s="57">
        <f>ROUNDDOWN(C10493/50,0)*50</f>
        <v>500</v>
      </c>
      <c r="G10493" s="57" t="str">
        <f>D10493&amp;"_"&amp;B10493&amp;"_"&amp;F10493</f>
        <v>Guangzhou_1_500</v>
      </c>
      <c r="H10493" s="57">
        <v>8.150083846557854E-2</v>
      </c>
      <c r="I10493" s="57">
        <f>COUNTIF($G$10:G10493,G10493)</f>
        <v>15</v>
      </c>
      <c r="J10493" s="57">
        <f>COUNTIF($G:$G,G10493)</f>
        <v>37</v>
      </c>
      <c r="K10493" s="57">
        <f>ROUND(3000*J10493/21653,0)</f>
        <v>5</v>
      </c>
    </row>
    <row r="10494" spans="1:11" x14ac:dyDescent="0.25">
      <c r="A10494" s="40">
        <v>1519514847</v>
      </c>
      <c r="B10494" s="40">
        <v>1</v>
      </c>
      <c r="C10494" s="40">
        <v>538</v>
      </c>
      <c r="D10494" s="38" t="s">
        <v>361</v>
      </c>
      <c r="E10494" s="57" t="s">
        <v>384</v>
      </c>
      <c r="F10494" s="57">
        <f>ROUNDDOWN(C10494/50,0)*50</f>
        <v>500</v>
      </c>
      <c r="G10494" s="57" t="str">
        <f>D10494&amp;"_"&amp;B10494&amp;"_"&amp;F10494</f>
        <v>Guangzhou_1_500</v>
      </c>
      <c r="H10494" s="57">
        <v>9.7312077029346522E-2</v>
      </c>
      <c r="I10494" s="57">
        <f>COUNTIF($G$10:G10494,G10494)</f>
        <v>16</v>
      </c>
      <c r="J10494" s="57">
        <f>COUNTIF($G:$G,G10494)</f>
        <v>37</v>
      </c>
      <c r="K10494" s="57">
        <f>ROUND(3000*J10494/21653,0)</f>
        <v>5</v>
      </c>
    </row>
    <row r="10495" spans="1:11" x14ac:dyDescent="0.25">
      <c r="A10495" s="40">
        <v>1515506718</v>
      </c>
      <c r="B10495" s="40">
        <v>1</v>
      </c>
      <c r="C10495" s="40">
        <v>512</v>
      </c>
      <c r="D10495" s="38" t="s">
        <v>361</v>
      </c>
      <c r="E10495" s="57" t="s">
        <v>384</v>
      </c>
      <c r="F10495" s="57">
        <f>ROUNDDOWN(C10495/50,0)*50</f>
        <v>500</v>
      </c>
      <c r="G10495" s="57" t="str">
        <f>D10495&amp;"_"&amp;B10495&amp;"_"&amp;F10495</f>
        <v>Guangzhou_1_500</v>
      </c>
      <c r="H10495" s="57">
        <v>0.10133552272543944</v>
      </c>
      <c r="I10495" s="57">
        <f>COUNTIF($G$10:G10495,G10495)</f>
        <v>17</v>
      </c>
      <c r="J10495" s="57">
        <f>COUNTIF($G:$G,G10495)</f>
        <v>37</v>
      </c>
      <c r="K10495" s="57">
        <f>ROUND(3000*J10495/21653,0)</f>
        <v>5</v>
      </c>
    </row>
    <row r="10496" spans="1:11" x14ac:dyDescent="0.25">
      <c r="A10496" s="40">
        <v>1518054257</v>
      </c>
      <c r="B10496" s="40">
        <v>1</v>
      </c>
      <c r="C10496" s="40">
        <v>500</v>
      </c>
      <c r="D10496" s="38" t="s">
        <v>361</v>
      </c>
      <c r="E10496" s="57" t="s">
        <v>384</v>
      </c>
      <c r="F10496" s="57">
        <f>ROUNDDOWN(C10496/50,0)*50</f>
        <v>500</v>
      </c>
      <c r="G10496" s="57" t="str">
        <f>D10496&amp;"_"&amp;B10496&amp;"_"&amp;F10496</f>
        <v>Guangzhou_1_500</v>
      </c>
      <c r="H10496" s="57">
        <v>0.13709264819957168</v>
      </c>
      <c r="I10496" s="57">
        <f>COUNTIF($G$10:G10496,G10496)</f>
        <v>18</v>
      </c>
      <c r="J10496" s="57">
        <f>COUNTIF($G:$G,G10496)</f>
        <v>37</v>
      </c>
      <c r="K10496" s="57">
        <f>ROUND(3000*J10496/21653,0)</f>
        <v>5</v>
      </c>
    </row>
    <row r="10497" spans="1:11" x14ac:dyDescent="0.25">
      <c r="A10497" s="40">
        <v>1516341603</v>
      </c>
      <c r="B10497" s="40">
        <v>1</v>
      </c>
      <c r="C10497" s="40">
        <v>525</v>
      </c>
      <c r="D10497" s="38" t="s">
        <v>361</v>
      </c>
      <c r="E10497" s="57" t="s">
        <v>384</v>
      </c>
      <c r="F10497" s="57">
        <f>ROUNDDOWN(C10497/50,0)*50</f>
        <v>500</v>
      </c>
      <c r="G10497" s="57" t="str">
        <f>D10497&amp;"_"&amp;B10497&amp;"_"&amp;F10497</f>
        <v>Guangzhou_1_500</v>
      </c>
      <c r="H10497" s="57">
        <v>0.16927040507080993</v>
      </c>
      <c r="I10497" s="57">
        <f>COUNTIF($G$10:G10497,G10497)</f>
        <v>19</v>
      </c>
      <c r="J10497" s="57">
        <f>COUNTIF($G:$G,G10497)</f>
        <v>37</v>
      </c>
      <c r="K10497" s="57">
        <f>ROUND(3000*J10497/21653,0)</f>
        <v>5</v>
      </c>
    </row>
    <row r="10498" spans="1:11" x14ac:dyDescent="0.25">
      <c r="A10498" s="40">
        <v>1519584389</v>
      </c>
      <c r="B10498" s="40">
        <v>1</v>
      </c>
      <c r="C10498" s="40">
        <v>527</v>
      </c>
      <c r="D10498" s="38" t="s">
        <v>361</v>
      </c>
      <c r="E10498" s="57" t="s">
        <v>384</v>
      </c>
      <c r="F10498" s="57">
        <f>ROUNDDOWN(C10498/50,0)*50</f>
        <v>500</v>
      </c>
      <c r="G10498" s="57" t="str">
        <f>D10498&amp;"_"&amp;B10498&amp;"_"&amp;F10498</f>
        <v>Guangzhou_1_500</v>
      </c>
      <c r="H10498" s="57">
        <v>0.17082924182043135</v>
      </c>
      <c r="I10498" s="57">
        <f>COUNTIF($G$10:G10498,G10498)</f>
        <v>20</v>
      </c>
      <c r="J10498" s="57">
        <f>COUNTIF($G:$G,G10498)</f>
        <v>37</v>
      </c>
      <c r="K10498" s="57">
        <f>ROUND(3000*J10498/21653,0)</f>
        <v>5</v>
      </c>
    </row>
    <row r="10499" spans="1:11" x14ac:dyDescent="0.25">
      <c r="A10499" s="40">
        <v>1512096696</v>
      </c>
      <c r="B10499" s="40">
        <v>1</v>
      </c>
      <c r="C10499" s="40">
        <v>528</v>
      </c>
      <c r="D10499" s="38" t="s">
        <v>361</v>
      </c>
      <c r="E10499" s="57" t="s">
        <v>384</v>
      </c>
      <c r="F10499" s="57">
        <f>ROUNDDOWN(C10499/50,0)*50</f>
        <v>500</v>
      </c>
      <c r="G10499" s="57" t="str">
        <f>D10499&amp;"_"&amp;B10499&amp;"_"&amp;F10499</f>
        <v>Guangzhou_1_500</v>
      </c>
      <c r="H10499" s="57">
        <v>0.20127296371899561</v>
      </c>
      <c r="I10499" s="57">
        <f>COUNTIF($G$10:G10499,G10499)</f>
        <v>21</v>
      </c>
      <c r="J10499" s="57">
        <f>COUNTIF($G:$G,G10499)</f>
        <v>37</v>
      </c>
      <c r="K10499" s="57">
        <f>ROUND(3000*J10499/21653,0)</f>
        <v>5</v>
      </c>
    </row>
    <row r="10500" spans="1:11" x14ac:dyDescent="0.25">
      <c r="A10500" s="40">
        <v>1513315419</v>
      </c>
      <c r="B10500" s="40">
        <v>1</v>
      </c>
      <c r="C10500" s="40">
        <v>525</v>
      </c>
      <c r="D10500" s="38" t="s">
        <v>361</v>
      </c>
      <c r="E10500" s="57" t="s">
        <v>384</v>
      </c>
      <c r="F10500" s="57">
        <f>ROUNDDOWN(C10500/50,0)*50</f>
        <v>500</v>
      </c>
      <c r="G10500" s="57" t="str">
        <f>D10500&amp;"_"&amp;B10500&amp;"_"&amp;F10500</f>
        <v>Guangzhou_1_500</v>
      </c>
      <c r="H10500" s="57">
        <v>0.25340238911066149</v>
      </c>
      <c r="I10500" s="57">
        <f>COUNTIF($G$10:G10500,G10500)</f>
        <v>22</v>
      </c>
      <c r="J10500" s="57">
        <f>COUNTIF($G:$G,G10500)</f>
        <v>37</v>
      </c>
      <c r="K10500" s="57">
        <f>ROUND(3000*J10500/21653,0)</f>
        <v>5</v>
      </c>
    </row>
    <row r="10501" spans="1:11" x14ac:dyDescent="0.25">
      <c r="A10501" s="40">
        <v>1518932878</v>
      </c>
      <c r="B10501" s="40">
        <v>1</v>
      </c>
      <c r="C10501" s="40">
        <v>535</v>
      </c>
      <c r="D10501" s="38" t="s">
        <v>361</v>
      </c>
      <c r="E10501" s="57" t="s">
        <v>384</v>
      </c>
      <c r="F10501" s="57">
        <f>ROUNDDOWN(C10501/50,0)*50</f>
        <v>500</v>
      </c>
      <c r="G10501" s="57" t="str">
        <f>D10501&amp;"_"&amp;B10501&amp;"_"&amp;F10501</f>
        <v>Guangzhou_1_500</v>
      </c>
      <c r="H10501" s="57">
        <v>0.25765139476832899</v>
      </c>
      <c r="I10501" s="57">
        <f>COUNTIF($G$10:G10501,G10501)</f>
        <v>23</v>
      </c>
      <c r="J10501" s="57">
        <f>COUNTIF($G:$G,G10501)</f>
        <v>37</v>
      </c>
      <c r="K10501" s="57">
        <f>ROUND(3000*J10501/21653,0)</f>
        <v>5</v>
      </c>
    </row>
    <row r="10502" spans="1:11" x14ac:dyDescent="0.25">
      <c r="A10502" s="40">
        <v>1513953443</v>
      </c>
      <c r="B10502" s="40">
        <v>1</v>
      </c>
      <c r="C10502" s="40">
        <v>2650</v>
      </c>
      <c r="D10502" s="38" t="s">
        <v>361</v>
      </c>
      <c r="E10502" s="57" t="s">
        <v>384</v>
      </c>
      <c r="F10502" s="57">
        <f>ROUNDDOWN(C10502/50,0)*50</f>
        <v>2650</v>
      </c>
      <c r="G10502" s="57" t="str">
        <f>D10502&amp;"_"&amp;B10502&amp;"_"&amp;F10502</f>
        <v>Guangzhou_1_2650</v>
      </c>
      <c r="H10502" s="57">
        <v>0.61751043318333088</v>
      </c>
      <c r="I10502" s="57">
        <f>COUNTIF($G$10:G10502,G10502)</f>
        <v>16</v>
      </c>
      <c r="J10502" s="57">
        <f>COUNTIF($G:$G,G10502)</f>
        <v>28</v>
      </c>
      <c r="K10502" s="57">
        <f>ROUND(3000*J10502/21653,0)</f>
        <v>4</v>
      </c>
    </row>
    <row r="10503" spans="1:11" x14ac:dyDescent="0.25">
      <c r="A10503" s="40">
        <v>1515044126</v>
      </c>
      <c r="B10503" s="40">
        <v>1</v>
      </c>
      <c r="C10503" s="40">
        <v>696</v>
      </c>
      <c r="D10503" s="38" t="s">
        <v>359</v>
      </c>
      <c r="E10503" s="57" t="s">
        <v>383</v>
      </c>
      <c r="F10503" s="57">
        <f>ROUNDDOWN(C10503/50,0)*50</f>
        <v>650</v>
      </c>
      <c r="G10503" s="57" t="str">
        <f>D10503&amp;"_"&amp;B10503&amp;"_"&amp;F10503</f>
        <v>Shanghai_1_650</v>
      </c>
      <c r="H10503" s="57">
        <v>0.61752148438190257</v>
      </c>
      <c r="I10503" s="57">
        <f>COUNTIF($G$10:G10503,G10503)</f>
        <v>22</v>
      </c>
      <c r="J10503" s="57">
        <f>COUNTIF($G:$G,G10503)</f>
        <v>83</v>
      </c>
      <c r="K10503" s="57">
        <f>ROUND(3000*J10503/21653,0)</f>
        <v>11</v>
      </c>
    </row>
    <row r="10504" spans="1:11" x14ac:dyDescent="0.25">
      <c r="A10504" s="40">
        <v>1512243523</v>
      </c>
      <c r="B10504" s="40">
        <v>1</v>
      </c>
      <c r="C10504" s="40">
        <v>3212</v>
      </c>
      <c r="D10504" s="38" t="s">
        <v>361</v>
      </c>
      <c r="E10504" s="57" t="s">
        <v>384</v>
      </c>
      <c r="F10504" s="57">
        <f>ROUNDDOWN(C10504/50,0)*50</f>
        <v>3200</v>
      </c>
      <c r="G10504" s="57" t="str">
        <f>D10504&amp;"_"&amp;B10504&amp;"_"&amp;F10504</f>
        <v>Guangzhou_1_3200</v>
      </c>
      <c r="H10504" s="57">
        <v>0.61755192304899464</v>
      </c>
      <c r="I10504" s="57">
        <f>COUNTIF($G$10:G10504,G10504)</f>
        <v>12</v>
      </c>
      <c r="J10504" s="57">
        <f>COUNTIF($G:$G,G10504)</f>
        <v>18</v>
      </c>
      <c r="K10504" s="57">
        <f>ROUND(3000*J10504/21653,0)</f>
        <v>2</v>
      </c>
    </row>
    <row r="10505" spans="1:11" x14ac:dyDescent="0.25">
      <c r="A10505" s="40">
        <v>1519882197</v>
      </c>
      <c r="B10505" s="40">
        <v>1</v>
      </c>
      <c r="C10505" s="40">
        <v>4646</v>
      </c>
      <c r="D10505" s="38" t="s">
        <v>360</v>
      </c>
      <c r="E10505" s="57" t="s">
        <v>384</v>
      </c>
      <c r="F10505" s="57">
        <f>ROUNDDOWN(C10505/50,0)*50</f>
        <v>4600</v>
      </c>
      <c r="G10505" s="57" t="str">
        <f>D10505&amp;"_"&amp;B10505&amp;"_"&amp;F10505</f>
        <v>Beijing_1_4600</v>
      </c>
      <c r="H10505" s="57">
        <v>0.61757030181434636</v>
      </c>
      <c r="I10505" s="57">
        <f>COUNTIF($G$10:G10505,G10505)</f>
        <v>10</v>
      </c>
      <c r="J10505" s="57">
        <f>COUNTIF($G:$G,G10505)</f>
        <v>22</v>
      </c>
      <c r="K10505" s="57">
        <f>ROUND(3000*J10505/21653,0)</f>
        <v>3</v>
      </c>
    </row>
    <row r="10506" spans="1:11" x14ac:dyDescent="0.25">
      <c r="A10506" s="40">
        <v>1512318761</v>
      </c>
      <c r="B10506" s="40">
        <v>0</v>
      </c>
      <c r="C10506" s="40">
        <v>1837</v>
      </c>
      <c r="D10506" s="38" t="s">
        <v>360</v>
      </c>
      <c r="E10506" s="57" t="s">
        <v>384</v>
      </c>
      <c r="F10506" s="57">
        <f>ROUNDDOWN(C10506/50,0)*50</f>
        <v>1800</v>
      </c>
      <c r="G10506" s="57" t="str">
        <f>D10506&amp;"_"&amp;B10506&amp;"_"&amp;F10506</f>
        <v>Beijing_0_1800</v>
      </c>
      <c r="H10506" s="57">
        <v>0.61764886024032983</v>
      </c>
      <c r="I10506" s="57">
        <f>COUNTIF($G$10:G10506,G10506)</f>
        <v>16</v>
      </c>
      <c r="J10506" s="57">
        <f>COUNTIF($G:$G,G10506)</f>
        <v>26</v>
      </c>
      <c r="K10506" s="57">
        <f>ROUND(3000*J10506/21653,0)</f>
        <v>4</v>
      </c>
    </row>
    <row r="10507" spans="1:11" x14ac:dyDescent="0.25">
      <c r="A10507" s="40">
        <v>1511510670</v>
      </c>
      <c r="B10507" s="40">
        <v>0</v>
      </c>
      <c r="C10507" s="40">
        <v>1913</v>
      </c>
      <c r="D10507" s="38" t="s">
        <v>360</v>
      </c>
      <c r="E10507" s="57" t="s">
        <v>384</v>
      </c>
      <c r="F10507" s="57">
        <f>ROUNDDOWN(C10507/50,0)*50</f>
        <v>1900</v>
      </c>
      <c r="G10507" s="57" t="str">
        <f>D10507&amp;"_"&amp;B10507&amp;"_"&amp;F10507</f>
        <v>Beijing_0_1900</v>
      </c>
      <c r="H10507" s="57">
        <v>0.61766846520639629</v>
      </c>
      <c r="I10507" s="57">
        <f>COUNTIF($G$10:G10507,G10507)</f>
        <v>21</v>
      </c>
      <c r="J10507" s="57">
        <f>COUNTIF($G:$G,G10507)</f>
        <v>38</v>
      </c>
      <c r="K10507" s="57">
        <f>ROUND(3000*J10507/21653,0)</f>
        <v>5</v>
      </c>
    </row>
    <row r="10508" spans="1:11" x14ac:dyDescent="0.25">
      <c r="A10508" s="40">
        <v>1518140538</v>
      </c>
      <c r="B10508" s="40">
        <v>1</v>
      </c>
      <c r="C10508" s="40">
        <v>3574</v>
      </c>
      <c r="D10508" s="38" t="s">
        <v>359</v>
      </c>
      <c r="E10508" s="57" t="s">
        <v>383</v>
      </c>
      <c r="F10508" s="57">
        <f>ROUNDDOWN(C10508/50,0)*50</f>
        <v>3550</v>
      </c>
      <c r="G10508" s="57" t="str">
        <f>D10508&amp;"_"&amp;B10508&amp;"_"&amp;F10508</f>
        <v>Shanghai_1_3550</v>
      </c>
      <c r="H10508" s="57">
        <v>0.6177377874509985</v>
      </c>
      <c r="I10508" s="57">
        <f>COUNTIF($G$10:G10508,G10508)</f>
        <v>6</v>
      </c>
      <c r="J10508" s="57">
        <f>COUNTIF($G:$G,G10508)</f>
        <v>25</v>
      </c>
      <c r="K10508" s="57">
        <f>ROUND(3000*J10508/21653,0)</f>
        <v>3</v>
      </c>
    </row>
    <row r="10509" spans="1:11" x14ac:dyDescent="0.25">
      <c r="A10509" s="40">
        <v>1512560356</v>
      </c>
      <c r="B10509" s="40">
        <v>1</v>
      </c>
      <c r="C10509" s="40">
        <v>1238</v>
      </c>
      <c r="D10509" s="38" t="s">
        <v>360</v>
      </c>
      <c r="E10509" s="57" t="s">
        <v>384</v>
      </c>
      <c r="F10509" s="57">
        <f>ROUNDDOWN(C10509/50,0)*50</f>
        <v>1200</v>
      </c>
      <c r="G10509" s="57" t="str">
        <f>D10509&amp;"_"&amp;B10509&amp;"_"&amp;F10509</f>
        <v>Beijing_1_1200</v>
      </c>
      <c r="H10509" s="57">
        <v>0.61777138999875014</v>
      </c>
      <c r="I10509" s="57">
        <f>COUNTIF($G$10:G10509,G10509)</f>
        <v>50</v>
      </c>
      <c r="J10509" s="57">
        <f>COUNTIF($G:$G,G10509)</f>
        <v>72</v>
      </c>
      <c r="K10509" s="57">
        <f>ROUND(3000*J10509/21653,0)</f>
        <v>10</v>
      </c>
    </row>
    <row r="10510" spans="1:11" x14ac:dyDescent="0.25">
      <c r="A10510" s="40">
        <v>1516119226</v>
      </c>
      <c r="B10510" s="40">
        <v>1</v>
      </c>
      <c r="C10510" s="40">
        <v>2180</v>
      </c>
      <c r="D10510" s="38" t="s">
        <v>359</v>
      </c>
      <c r="E10510" s="57" t="s">
        <v>383</v>
      </c>
      <c r="F10510" s="57">
        <f>ROUNDDOWN(C10510/50,0)*50</f>
        <v>2150</v>
      </c>
      <c r="G10510" s="57" t="str">
        <f>D10510&amp;"_"&amp;B10510&amp;"_"&amp;F10510</f>
        <v>Shanghai_1_2150</v>
      </c>
      <c r="H10510" s="57">
        <v>0.61785542265315929</v>
      </c>
      <c r="I10510" s="57">
        <f>COUNTIF($G$10:G10510,G10510)</f>
        <v>16</v>
      </c>
      <c r="J10510" s="57">
        <f>COUNTIF($G:$G,G10510)</f>
        <v>58</v>
      </c>
      <c r="K10510" s="57">
        <f>ROUND(3000*J10510/21653,0)</f>
        <v>8</v>
      </c>
    </row>
    <row r="10511" spans="1:11" x14ac:dyDescent="0.25">
      <c r="A10511" s="40">
        <v>1515817023</v>
      </c>
      <c r="B10511" s="40">
        <v>1</v>
      </c>
      <c r="C10511" s="40">
        <v>1165</v>
      </c>
      <c r="D10511" s="38" t="s">
        <v>359</v>
      </c>
      <c r="E10511" s="57" t="s">
        <v>384</v>
      </c>
      <c r="F10511" s="57">
        <f>ROUNDDOWN(C10511/50,0)*50</f>
        <v>1150</v>
      </c>
      <c r="G10511" s="57" t="str">
        <f>D10511&amp;"_"&amp;B10511&amp;"_"&amp;F10511</f>
        <v>Shanghai_1_1150</v>
      </c>
      <c r="H10511" s="57">
        <v>0.6179325098801548</v>
      </c>
      <c r="I10511" s="57">
        <f>COUNTIF($G$10:G10511,G10511)</f>
        <v>22</v>
      </c>
      <c r="J10511" s="57">
        <f>COUNTIF($G:$G,G10511)</f>
        <v>51</v>
      </c>
      <c r="K10511" s="57">
        <f>ROUND(3000*J10511/21653,0)</f>
        <v>7</v>
      </c>
    </row>
    <row r="10512" spans="1:11" x14ac:dyDescent="0.25">
      <c r="A10512" s="40">
        <v>1517287095</v>
      </c>
      <c r="B10512" s="40">
        <v>1</v>
      </c>
      <c r="C10512" s="40">
        <v>835</v>
      </c>
      <c r="D10512" s="38" t="s">
        <v>359</v>
      </c>
      <c r="E10512" s="57" t="s">
        <v>384</v>
      </c>
      <c r="F10512" s="57">
        <f>ROUNDDOWN(C10512/50,0)*50</f>
        <v>800</v>
      </c>
      <c r="G10512" s="57" t="str">
        <f>D10512&amp;"_"&amp;B10512&amp;"_"&amp;F10512</f>
        <v>Shanghai_1_800</v>
      </c>
      <c r="H10512" s="57">
        <v>0.617961845002995</v>
      </c>
      <c r="I10512" s="57">
        <f>COUNTIF($G$10:G10512,G10512)</f>
        <v>30</v>
      </c>
      <c r="J10512" s="57">
        <f>COUNTIF($G:$G,G10512)</f>
        <v>81</v>
      </c>
      <c r="K10512" s="57">
        <f>ROUND(3000*J10512/21653,0)</f>
        <v>11</v>
      </c>
    </row>
    <row r="10513" spans="1:11" x14ac:dyDescent="0.25">
      <c r="A10513" s="40">
        <v>1511431540</v>
      </c>
      <c r="B10513" s="40">
        <v>0</v>
      </c>
      <c r="C10513" s="40">
        <v>1737</v>
      </c>
      <c r="D10513" s="38" t="s">
        <v>358</v>
      </c>
      <c r="E10513" s="57" t="s">
        <v>384</v>
      </c>
      <c r="F10513" s="57">
        <f>ROUNDDOWN(C10513/50,0)*50</f>
        <v>1700</v>
      </c>
      <c r="G10513" s="57" t="str">
        <f>D10513&amp;"_"&amp;B10513&amp;"_"&amp;F10513</f>
        <v>Shenzhen_0_1700</v>
      </c>
      <c r="H10513" s="57">
        <v>0.61802606889009093</v>
      </c>
      <c r="I10513" s="57">
        <f>COUNTIF($G$10:G10513,G10513)</f>
        <v>8</v>
      </c>
      <c r="J10513" s="57">
        <f>COUNTIF($G:$G,G10513)</f>
        <v>21</v>
      </c>
      <c r="K10513" s="57">
        <f>ROUND(3000*J10513/21653,0)</f>
        <v>3</v>
      </c>
    </row>
    <row r="10514" spans="1:11" x14ac:dyDescent="0.25">
      <c r="A10514" s="40">
        <v>1518801392</v>
      </c>
      <c r="B10514" s="40">
        <v>0</v>
      </c>
      <c r="C10514" s="40">
        <v>4760</v>
      </c>
      <c r="D10514" s="38" t="s">
        <v>358</v>
      </c>
      <c r="E10514" s="57" t="s">
        <v>384</v>
      </c>
      <c r="F10514" s="57">
        <f>ROUNDDOWN(C10514/50,0)*50</f>
        <v>4750</v>
      </c>
      <c r="G10514" s="57" t="str">
        <f>D10514&amp;"_"&amp;B10514&amp;"_"&amp;F10514</f>
        <v>Shenzhen_0_4750</v>
      </c>
      <c r="H10514" s="57">
        <v>0.6181342394474183</v>
      </c>
      <c r="I10514" s="57">
        <f>COUNTIF($G$10:G10514,G10514)</f>
        <v>1</v>
      </c>
      <c r="J10514" s="57">
        <f>COUNTIF($G:$G,G10514)</f>
        <v>3</v>
      </c>
      <c r="K10514" s="57">
        <f>ROUND(3000*J10514/21653,0)</f>
        <v>0</v>
      </c>
    </row>
    <row r="10515" spans="1:11" x14ac:dyDescent="0.25">
      <c r="A10515" s="40">
        <v>1514582080</v>
      </c>
      <c r="B10515" s="40">
        <v>0</v>
      </c>
      <c r="C10515" s="40">
        <v>1734</v>
      </c>
      <c r="D10515" s="38" t="s">
        <v>361</v>
      </c>
      <c r="E10515" s="57" t="s">
        <v>384</v>
      </c>
      <c r="F10515" s="57">
        <f>ROUNDDOWN(C10515/50,0)*50</f>
        <v>1700</v>
      </c>
      <c r="G10515" s="57" t="str">
        <f>D10515&amp;"_"&amp;B10515&amp;"_"&amp;F10515</f>
        <v>Guangzhou_0_1700</v>
      </c>
      <c r="H10515" s="57">
        <v>0.61813684799135937</v>
      </c>
      <c r="I10515" s="57">
        <f>COUNTIF($G$10:G10515,G10515)</f>
        <v>12</v>
      </c>
      <c r="J10515" s="57">
        <f>COUNTIF($G:$G,G10515)</f>
        <v>13</v>
      </c>
      <c r="K10515" s="57">
        <f>ROUND(3000*J10515/21653,0)</f>
        <v>2</v>
      </c>
    </row>
    <row r="10516" spans="1:11" x14ac:dyDescent="0.25">
      <c r="A10516" s="40">
        <v>1514839448</v>
      </c>
      <c r="B10516" s="40">
        <v>1</v>
      </c>
      <c r="C10516" s="40">
        <v>350</v>
      </c>
      <c r="D10516" s="38" t="s">
        <v>359</v>
      </c>
      <c r="E10516" s="57" t="s">
        <v>384</v>
      </c>
      <c r="F10516" s="57">
        <f>ROUNDDOWN(C10516/50,0)*50</f>
        <v>350</v>
      </c>
      <c r="G10516" s="57" t="str">
        <f>D10516&amp;"_"&amp;B10516&amp;"_"&amp;F10516</f>
        <v>Shanghai_1_350</v>
      </c>
      <c r="H10516" s="57">
        <v>0.61825846386393368</v>
      </c>
      <c r="I10516" s="57">
        <f>COUNTIF($G$10:G10516,G10516)</f>
        <v>23</v>
      </c>
      <c r="J10516" s="57">
        <f>COUNTIF($G:$G,G10516)</f>
        <v>70</v>
      </c>
      <c r="K10516" s="57">
        <f>ROUND(3000*J10516/21653,0)</f>
        <v>10</v>
      </c>
    </row>
    <row r="10517" spans="1:11" x14ac:dyDescent="0.25">
      <c r="A10517" s="40">
        <v>1512152066</v>
      </c>
      <c r="B10517" s="40">
        <v>1</v>
      </c>
      <c r="C10517" s="40">
        <v>1511</v>
      </c>
      <c r="D10517" s="38" t="s">
        <v>358</v>
      </c>
      <c r="E10517" s="57" t="s">
        <v>384</v>
      </c>
      <c r="F10517" s="57">
        <f>ROUNDDOWN(C10517/50,0)*50</f>
        <v>1500</v>
      </c>
      <c r="G10517" s="57" t="str">
        <f>D10517&amp;"_"&amp;B10517&amp;"_"&amp;F10517</f>
        <v>Shenzhen_1_1500</v>
      </c>
      <c r="H10517" s="57">
        <v>0.61826875047325791</v>
      </c>
      <c r="I10517" s="57">
        <f>COUNTIF($G$10:G10517,G10517)</f>
        <v>20</v>
      </c>
      <c r="J10517" s="57">
        <f>COUNTIF($G:$G,G10517)</f>
        <v>56</v>
      </c>
      <c r="K10517" s="57">
        <f>ROUND(3000*J10517/21653,0)</f>
        <v>8</v>
      </c>
    </row>
    <row r="10518" spans="1:11" x14ac:dyDescent="0.25">
      <c r="A10518" s="40">
        <v>1515831262</v>
      </c>
      <c r="B10518" s="40">
        <v>0</v>
      </c>
      <c r="C10518" s="40">
        <v>2893</v>
      </c>
      <c r="D10518" s="38" t="s">
        <v>359</v>
      </c>
      <c r="E10518" s="57" t="s">
        <v>384</v>
      </c>
      <c r="F10518" s="57">
        <f>ROUNDDOWN(C10518/50,0)*50</f>
        <v>2850</v>
      </c>
      <c r="G10518" s="57" t="str">
        <f>D10518&amp;"_"&amp;B10518&amp;"_"&amp;F10518</f>
        <v>Shanghai_0_2850</v>
      </c>
      <c r="H10518" s="57">
        <v>0.61827217800131384</v>
      </c>
      <c r="I10518" s="57">
        <f>COUNTIF($G$10:G10518,G10518)</f>
        <v>10</v>
      </c>
      <c r="J10518" s="57">
        <f>COUNTIF($G:$G,G10518)</f>
        <v>20</v>
      </c>
      <c r="K10518" s="57">
        <f>ROUND(3000*J10518/21653,0)</f>
        <v>3</v>
      </c>
    </row>
    <row r="10519" spans="1:11" x14ac:dyDescent="0.25">
      <c r="A10519" s="40">
        <v>1514801208</v>
      </c>
      <c r="B10519" s="40">
        <v>1</v>
      </c>
      <c r="C10519" s="40">
        <v>945</v>
      </c>
      <c r="D10519" s="38" t="s">
        <v>358</v>
      </c>
      <c r="E10519" s="57" t="s">
        <v>384</v>
      </c>
      <c r="F10519" s="57">
        <f>ROUNDDOWN(C10519/50,0)*50</f>
        <v>900</v>
      </c>
      <c r="G10519" s="57" t="str">
        <f>D10519&amp;"_"&amp;B10519&amp;"_"&amp;F10519</f>
        <v>Shenzhen_1_900</v>
      </c>
      <c r="H10519" s="57">
        <v>0.61835554038362461</v>
      </c>
      <c r="I10519" s="57">
        <f>COUNTIF($G$10:G10519,G10519)</f>
        <v>15</v>
      </c>
      <c r="J10519" s="57">
        <f>COUNTIF($G:$G,G10519)</f>
        <v>45</v>
      </c>
      <c r="K10519" s="57">
        <f>ROUND(3000*J10519/21653,0)</f>
        <v>6</v>
      </c>
    </row>
    <row r="10520" spans="1:11" x14ac:dyDescent="0.25">
      <c r="A10520" s="40">
        <v>1512073831</v>
      </c>
      <c r="B10520" s="40">
        <v>0</v>
      </c>
      <c r="C10520" s="40">
        <v>1643</v>
      </c>
      <c r="D10520" s="38" t="s">
        <v>361</v>
      </c>
      <c r="E10520" s="57" t="s">
        <v>384</v>
      </c>
      <c r="F10520" s="57">
        <f>ROUNDDOWN(C10520/50,0)*50</f>
        <v>1600</v>
      </c>
      <c r="G10520" s="57" t="str">
        <f>D10520&amp;"_"&amp;B10520&amp;"_"&amp;F10520</f>
        <v>Guangzhou_0_1600</v>
      </c>
      <c r="H10520" s="57">
        <v>0.61836101789871556</v>
      </c>
      <c r="I10520" s="57">
        <f>COUNTIF($G$10:G10520,G10520)</f>
        <v>6</v>
      </c>
      <c r="J10520" s="57">
        <f>COUNTIF($G:$G,G10520)</f>
        <v>9</v>
      </c>
      <c r="K10520" s="57">
        <f>ROUND(3000*J10520/21653,0)</f>
        <v>1</v>
      </c>
    </row>
    <row r="10521" spans="1:11" x14ac:dyDescent="0.25">
      <c r="A10521" s="40">
        <v>1519350775</v>
      </c>
      <c r="B10521" s="40">
        <v>1</v>
      </c>
      <c r="C10521" s="40">
        <v>2911</v>
      </c>
      <c r="D10521" s="38" t="s">
        <v>358</v>
      </c>
      <c r="E10521" s="57" t="s">
        <v>384</v>
      </c>
      <c r="F10521" s="57">
        <f>ROUNDDOWN(C10521/50,0)*50</f>
        <v>2900</v>
      </c>
      <c r="G10521" s="57" t="str">
        <f>D10521&amp;"_"&amp;B10521&amp;"_"&amp;F10521</f>
        <v>Shenzhen_1_2900</v>
      </c>
      <c r="H10521" s="57">
        <v>0.61842614423079945</v>
      </c>
      <c r="I10521" s="57">
        <f>COUNTIF($G$10:G10521,G10521)</f>
        <v>11</v>
      </c>
      <c r="J10521" s="57">
        <f>COUNTIF($G:$G,G10521)</f>
        <v>28</v>
      </c>
      <c r="K10521" s="57">
        <f>ROUND(3000*J10521/21653,0)</f>
        <v>4</v>
      </c>
    </row>
    <row r="10522" spans="1:11" x14ac:dyDescent="0.25">
      <c r="A10522" s="40">
        <v>1515220309</v>
      </c>
      <c r="B10522" s="40">
        <v>1</v>
      </c>
      <c r="C10522" s="40">
        <v>2292</v>
      </c>
      <c r="D10522" s="38" t="s">
        <v>358</v>
      </c>
      <c r="E10522" s="57" t="s">
        <v>383</v>
      </c>
      <c r="F10522" s="57">
        <f>ROUNDDOWN(C10522/50,0)*50</f>
        <v>2250</v>
      </c>
      <c r="G10522" s="57" t="str">
        <f>D10522&amp;"_"&amp;B10522&amp;"_"&amp;F10522</f>
        <v>Shenzhen_1_2250</v>
      </c>
      <c r="H10522" s="57">
        <v>0.61852261377974382</v>
      </c>
      <c r="I10522" s="57">
        <f>COUNTIF($G$10:G10522,G10522)</f>
        <v>12</v>
      </c>
      <c r="J10522" s="57">
        <f>COUNTIF($G:$G,G10522)</f>
        <v>41</v>
      </c>
      <c r="K10522" s="57">
        <f>ROUND(3000*J10522/21653,0)</f>
        <v>6</v>
      </c>
    </row>
    <row r="10523" spans="1:11" x14ac:dyDescent="0.25">
      <c r="A10523" s="40">
        <v>1513974554</v>
      </c>
      <c r="B10523" s="40">
        <v>1</v>
      </c>
      <c r="C10523" s="40">
        <v>3045</v>
      </c>
      <c r="D10523" s="38" t="s">
        <v>358</v>
      </c>
      <c r="E10523" s="57" t="s">
        <v>384</v>
      </c>
      <c r="F10523" s="57">
        <f>ROUNDDOWN(C10523/50,0)*50</f>
        <v>3000</v>
      </c>
      <c r="G10523" s="57" t="str">
        <f>D10523&amp;"_"&amp;B10523&amp;"_"&amp;F10523</f>
        <v>Shenzhen_1_3000</v>
      </c>
      <c r="H10523" s="57">
        <v>0.61854052902954459</v>
      </c>
      <c r="I10523" s="57">
        <f>COUNTIF($G$10:G10523,G10523)</f>
        <v>7</v>
      </c>
      <c r="J10523" s="57">
        <f>COUNTIF($G:$G,G10523)</f>
        <v>25</v>
      </c>
      <c r="K10523" s="57">
        <f>ROUND(3000*J10523/21653,0)</f>
        <v>3</v>
      </c>
    </row>
    <row r="10524" spans="1:11" x14ac:dyDescent="0.25">
      <c r="A10524" s="40">
        <v>1516535926</v>
      </c>
      <c r="B10524" s="40">
        <v>1</v>
      </c>
      <c r="C10524" s="40">
        <v>2440</v>
      </c>
      <c r="D10524" s="38" t="s">
        <v>360</v>
      </c>
      <c r="E10524" s="57" t="s">
        <v>384</v>
      </c>
      <c r="F10524" s="57">
        <f>ROUNDDOWN(C10524/50,0)*50</f>
        <v>2400</v>
      </c>
      <c r="G10524" s="57" t="str">
        <f>D10524&amp;"_"&amp;B10524&amp;"_"&amp;F10524</f>
        <v>Beijing_1_2400</v>
      </c>
      <c r="H10524" s="57">
        <v>0.61863555734353504</v>
      </c>
      <c r="I10524" s="57">
        <f>COUNTIF($G$10:G10524,G10524)</f>
        <v>43</v>
      </c>
      <c r="J10524" s="57">
        <f>COUNTIF($G:$G,G10524)</f>
        <v>63</v>
      </c>
      <c r="K10524" s="57">
        <f>ROUND(3000*J10524/21653,0)</f>
        <v>9</v>
      </c>
    </row>
    <row r="10525" spans="1:11" x14ac:dyDescent="0.25">
      <c r="A10525" s="40">
        <v>1516453815</v>
      </c>
      <c r="B10525" s="40">
        <v>1</v>
      </c>
      <c r="C10525" s="40">
        <v>264</v>
      </c>
      <c r="D10525" s="38" t="s">
        <v>360</v>
      </c>
      <c r="E10525" s="57" t="s">
        <v>384</v>
      </c>
      <c r="F10525" s="57">
        <f>ROUNDDOWN(C10525/50,0)*50</f>
        <v>250</v>
      </c>
      <c r="G10525" s="57" t="str">
        <f>D10525&amp;"_"&amp;B10525&amp;"_"&amp;F10525</f>
        <v>Beijing_1_250</v>
      </c>
      <c r="H10525" s="57">
        <v>0.61868226799943649</v>
      </c>
      <c r="I10525" s="57">
        <f>COUNTIF($G$10:G10525,G10525)</f>
        <v>54</v>
      </c>
      <c r="J10525" s="57">
        <f>COUNTIF($G:$G,G10525)</f>
        <v>86</v>
      </c>
      <c r="K10525" s="57">
        <f>ROUND(3000*J10525/21653,0)</f>
        <v>12</v>
      </c>
    </row>
    <row r="10526" spans="1:11" x14ac:dyDescent="0.25">
      <c r="A10526" s="40">
        <v>1514291555</v>
      </c>
      <c r="B10526" s="40">
        <v>1</v>
      </c>
      <c r="C10526" s="40">
        <v>292</v>
      </c>
      <c r="D10526" s="38" t="s">
        <v>360</v>
      </c>
      <c r="E10526" s="57" t="s">
        <v>384</v>
      </c>
      <c r="F10526" s="57">
        <f>ROUNDDOWN(C10526/50,0)*50</f>
        <v>250</v>
      </c>
      <c r="G10526" s="57" t="str">
        <f>D10526&amp;"_"&amp;B10526&amp;"_"&amp;F10526</f>
        <v>Beijing_1_250</v>
      </c>
      <c r="H10526" s="57">
        <v>0.61877965041519178</v>
      </c>
      <c r="I10526" s="57">
        <f>COUNTIF($G$10:G10526,G10526)</f>
        <v>55</v>
      </c>
      <c r="J10526" s="57">
        <f>COUNTIF($G:$G,G10526)</f>
        <v>86</v>
      </c>
      <c r="K10526" s="57">
        <f>ROUND(3000*J10526/21653,0)</f>
        <v>12</v>
      </c>
    </row>
    <row r="10527" spans="1:11" x14ac:dyDescent="0.25">
      <c r="A10527" s="40">
        <v>1518963557</v>
      </c>
      <c r="B10527" s="40">
        <v>1</v>
      </c>
      <c r="C10527" s="40">
        <v>2849</v>
      </c>
      <c r="D10527" s="38" t="s">
        <v>359</v>
      </c>
      <c r="E10527" s="57" t="s">
        <v>384</v>
      </c>
      <c r="F10527" s="57">
        <f>ROUNDDOWN(C10527/50,0)*50</f>
        <v>2800</v>
      </c>
      <c r="G10527" s="57" t="str">
        <f>D10527&amp;"_"&amp;B10527&amp;"_"&amp;F10527</f>
        <v>Shanghai_1_2800</v>
      </c>
      <c r="H10527" s="57">
        <v>0.61880228813554716</v>
      </c>
      <c r="I10527" s="57">
        <f>COUNTIF($G$10:G10527,G10527)</f>
        <v>19</v>
      </c>
      <c r="J10527" s="57">
        <f>COUNTIF($G:$G,G10527)</f>
        <v>39</v>
      </c>
      <c r="K10527" s="57">
        <f>ROUND(3000*J10527/21653,0)</f>
        <v>5</v>
      </c>
    </row>
    <row r="10528" spans="1:11" x14ac:dyDescent="0.25">
      <c r="A10528" s="40">
        <v>1518444136</v>
      </c>
      <c r="B10528" s="40">
        <v>1</v>
      </c>
      <c r="C10528" s="40">
        <v>2558</v>
      </c>
      <c r="D10528" s="38" t="s">
        <v>358</v>
      </c>
      <c r="E10528" s="57" t="s">
        <v>383</v>
      </c>
      <c r="F10528" s="57">
        <f>ROUNDDOWN(C10528/50,0)*50</f>
        <v>2550</v>
      </c>
      <c r="G10528" s="57" t="str">
        <f>D10528&amp;"_"&amp;B10528&amp;"_"&amp;F10528</f>
        <v>Shenzhen_1_2550</v>
      </c>
      <c r="H10528" s="57">
        <v>0.61881106215709114</v>
      </c>
      <c r="I10528" s="57">
        <f>COUNTIF($G$10:G10528,G10528)</f>
        <v>10</v>
      </c>
      <c r="J10528" s="57">
        <f>COUNTIF($G:$G,G10528)</f>
        <v>33</v>
      </c>
      <c r="K10528" s="57">
        <f>ROUND(3000*J10528/21653,0)</f>
        <v>5</v>
      </c>
    </row>
    <row r="10529" spans="1:11" x14ac:dyDescent="0.25">
      <c r="A10529" s="40">
        <v>1514263538</v>
      </c>
      <c r="B10529" s="40">
        <v>1</v>
      </c>
      <c r="C10529" s="40">
        <v>5005</v>
      </c>
      <c r="D10529" s="38" t="s">
        <v>361</v>
      </c>
      <c r="E10529" s="57" t="s">
        <v>384</v>
      </c>
      <c r="F10529" s="57">
        <f>ROUNDDOWN(C10529/50,0)*50</f>
        <v>5000</v>
      </c>
      <c r="G10529" s="57" t="str">
        <f>D10529&amp;"_"&amp;B10529&amp;"_"&amp;F10529</f>
        <v>Guangzhou_1_5000</v>
      </c>
      <c r="H10529" s="57">
        <v>0.2441675303144083</v>
      </c>
      <c r="I10529" s="57">
        <f>COUNTIF($G$10:G10529,G10529)</f>
        <v>3</v>
      </c>
      <c r="J10529" s="57">
        <f>COUNTIF($G:$G,G10529)</f>
        <v>5</v>
      </c>
      <c r="K10529" s="57">
        <f>ROUND(3000*J10529/21653,0)</f>
        <v>1</v>
      </c>
    </row>
    <row r="10530" spans="1:11" x14ac:dyDescent="0.25">
      <c r="A10530" s="40">
        <v>1518114506</v>
      </c>
      <c r="B10530" s="40">
        <v>1</v>
      </c>
      <c r="C10530" s="40">
        <v>5031</v>
      </c>
      <c r="D10530" s="38" t="s">
        <v>361</v>
      </c>
      <c r="E10530" s="57" t="s">
        <v>384</v>
      </c>
      <c r="F10530" s="57">
        <f>ROUNDDOWN(C10530/50,0)*50</f>
        <v>5000</v>
      </c>
      <c r="G10530" s="57" t="str">
        <f>D10530&amp;"_"&amp;B10530&amp;"_"&amp;F10530</f>
        <v>Guangzhou_1_5000</v>
      </c>
      <c r="H10530" s="57">
        <v>0.3042497795119703</v>
      </c>
      <c r="I10530" s="57">
        <f>COUNTIF($G$10:G10530,G10530)</f>
        <v>4</v>
      </c>
      <c r="J10530" s="57">
        <f>COUNTIF($G:$G,G10530)</f>
        <v>5</v>
      </c>
      <c r="K10530" s="57">
        <f>ROUND(3000*J10530/21653,0)</f>
        <v>1</v>
      </c>
    </row>
    <row r="10531" spans="1:11" x14ac:dyDescent="0.25">
      <c r="A10531" s="40">
        <v>1515475821</v>
      </c>
      <c r="B10531" s="40">
        <v>0</v>
      </c>
      <c r="C10531" s="40">
        <v>509</v>
      </c>
      <c r="D10531" s="38" t="s">
        <v>358</v>
      </c>
      <c r="E10531" s="57" t="s">
        <v>384</v>
      </c>
      <c r="F10531" s="57">
        <f>ROUNDDOWN(C10531/50,0)*50</f>
        <v>500</v>
      </c>
      <c r="G10531" s="57" t="str">
        <f>D10531&amp;"_"&amp;B10531&amp;"_"&amp;F10531</f>
        <v>Shenzhen_0_500</v>
      </c>
      <c r="H10531" s="57">
        <v>0.61881595961903069</v>
      </c>
      <c r="I10531" s="57">
        <f>COUNTIF($G$10:G10531,G10531)</f>
        <v>11</v>
      </c>
      <c r="J10531" s="57">
        <f>COUNTIF($G:$G,G10531)</f>
        <v>24</v>
      </c>
      <c r="K10531" s="57">
        <f>ROUND(3000*J10531/21653,0)</f>
        <v>3</v>
      </c>
    </row>
    <row r="10532" spans="1:11" x14ac:dyDescent="0.25">
      <c r="A10532" s="40">
        <v>1515795296</v>
      </c>
      <c r="B10532" s="40">
        <v>1</v>
      </c>
      <c r="C10532" s="40">
        <v>2032</v>
      </c>
      <c r="D10532" s="38" t="s">
        <v>358</v>
      </c>
      <c r="E10532" s="57" t="s">
        <v>383</v>
      </c>
      <c r="F10532" s="57">
        <f>ROUNDDOWN(C10532/50,0)*50</f>
        <v>2000</v>
      </c>
      <c r="G10532" s="57" t="str">
        <f>D10532&amp;"_"&amp;B10532&amp;"_"&amp;F10532</f>
        <v>Shenzhen_1_2000</v>
      </c>
      <c r="H10532" s="57">
        <v>0.61899371803967751</v>
      </c>
      <c r="I10532" s="57">
        <f>COUNTIF($G$10:G10532,G10532)</f>
        <v>10</v>
      </c>
      <c r="J10532" s="57">
        <f>COUNTIF($G:$G,G10532)</f>
        <v>42</v>
      </c>
      <c r="K10532" s="57">
        <f>ROUND(3000*J10532/21653,0)</f>
        <v>6</v>
      </c>
    </row>
    <row r="10533" spans="1:11" x14ac:dyDescent="0.25">
      <c r="A10533" s="40">
        <v>1519903855</v>
      </c>
      <c r="B10533" s="40">
        <v>1</v>
      </c>
      <c r="C10533" s="40">
        <v>515</v>
      </c>
      <c r="D10533" s="38" t="s">
        <v>359</v>
      </c>
      <c r="E10533" s="57" t="s">
        <v>383</v>
      </c>
      <c r="F10533" s="57">
        <f>ROUNDDOWN(C10533/50,0)*50</f>
        <v>500</v>
      </c>
      <c r="G10533" s="57" t="str">
        <f>D10533&amp;"_"&amp;B10533&amp;"_"&amp;F10533</f>
        <v>Shanghai_1_500</v>
      </c>
      <c r="H10533" s="57">
        <v>0.61900779549091578</v>
      </c>
      <c r="I10533" s="57">
        <f>COUNTIF($G$10:G10533,G10533)</f>
        <v>18</v>
      </c>
      <c r="J10533" s="57">
        <f>COUNTIF($G:$G,G10533)</f>
        <v>67</v>
      </c>
      <c r="K10533" s="57">
        <f>ROUND(3000*J10533/21653,0)</f>
        <v>9</v>
      </c>
    </row>
    <row r="10534" spans="1:11" x14ac:dyDescent="0.25">
      <c r="A10534" s="40">
        <v>1519775586</v>
      </c>
      <c r="B10534" s="40">
        <v>1</v>
      </c>
      <c r="C10534" s="40">
        <v>5065</v>
      </c>
      <c r="D10534" s="38" t="s">
        <v>361</v>
      </c>
      <c r="E10534" s="57" t="s">
        <v>383</v>
      </c>
      <c r="F10534" s="57">
        <f>ROUNDDOWN(C10534/50,0)*50</f>
        <v>5050</v>
      </c>
      <c r="G10534" s="57" t="str">
        <f>D10534&amp;"_"&amp;B10534&amp;"_"&amp;F10534</f>
        <v>Guangzhou_1_5050</v>
      </c>
      <c r="H10534" s="57">
        <v>5.9226720830309332E-2</v>
      </c>
      <c r="I10534" s="57">
        <f>COUNTIF($G$10:G10534,G10534)</f>
        <v>2</v>
      </c>
      <c r="J10534" s="57">
        <f>COUNTIF($G:$G,G10534)</f>
        <v>5</v>
      </c>
      <c r="K10534" s="57">
        <f>ROUND(3000*J10534/21653,0)</f>
        <v>1</v>
      </c>
    </row>
    <row r="10535" spans="1:11" x14ac:dyDescent="0.25">
      <c r="A10535" s="40">
        <v>1513001575</v>
      </c>
      <c r="B10535" s="40">
        <v>1</v>
      </c>
      <c r="C10535" s="40">
        <v>5053</v>
      </c>
      <c r="D10535" s="38" t="s">
        <v>361</v>
      </c>
      <c r="E10535" s="57" t="s">
        <v>384</v>
      </c>
      <c r="F10535" s="57">
        <f>ROUNDDOWN(C10535/50,0)*50</f>
        <v>5050</v>
      </c>
      <c r="G10535" s="57" t="str">
        <f>D10535&amp;"_"&amp;B10535&amp;"_"&amp;F10535</f>
        <v>Guangzhou_1_5050</v>
      </c>
      <c r="H10535" s="57">
        <v>0.25837889780411272</v>
      </c>
      <c r="I10535" s="57">
        <f>COUNTIF($G$10:G10535,G10535)</f>
        <v>3</v>
      </c>
      <c r="J10535" s="57">
        <f>COUNTIF($G:$G,G10535)</f>
        <v>5</v>
      </c>
      <c r="K10535" s="57">
        <f>ROUND(3000*J10535/21653,0)</f>
        <v>1</v>
      </c>
    </row>
    <row r="10536" spans="1:11" x14ac:dyDescent="0.25">
      <c r="A10536" s="40">
        <v>1514170721</v>
      </c>
      <c r="B10536" s="40">
        <v>0</v>
      </c>
      <c r="C10536" s="40">
        <v>2070</v>
      </c>
      <c r="D10536" s="38" t="s">
        <v>360</v>
      </c>
      <c r="E10536" s="57" t="s">
        <v>384</v>
      </c>
      <c r="F10536" s="57">
        <f>ROUNDDOWN(C10536/50,0)*50</f>
        <v>2050</v>
      </c>
      <c r="G10536" s="57" t="str">
        <f>D10536&amp;"_"&amp;B10536&amp;"_"&amp;F10536</f>
        <v>Beijing_0_2050</v>
      </c>
      <c r="H10536" s="57">
        <v>0.61903576651944858</v>
      </c>
      <c r="I10536" s="57">
        <f>COUNTIF($G$10:G10536,G10536)</f>
        <v>25</v>
      </c>
      <c r="J10536" s="57">
        <f>COUNTIF($G:$G,G10536)</f>
        <v>32</v>
      </c>
      <c r="K10536" s="57">
        <f>ROUND(3000*J10536/21653,0)</f>
        <v>4</v>
      </c>
    </row>
    <row r="10537" spans="1:11" x14ac:dyDescent="0.25">
      <c r="A10537" s="40">
        <v>1519101752</v>
      </c>
      <c r="B10537" s="40">
        <v>0</v>
      </c>
      <c r="C10537" s="40">
        <v>1221</v>
      </c>
      <c r="D10537" s="38" t="s">
        <v>359</v>
      </c>
      <c r="E10537" s="57" t="s">
        <v>383</v>
      </c>
      <c r="F10537" s="57">
        <f>ROUNDDOWN(C10537/50,0)*50</f>
        <v>1200</v>
      </c>
      <c r="G10537" s="57" t="str">
        <f>D10537&amp;"_"&amp;B10537&amp;"_"&amp;F10537</f>
        <v>Shanghai_0_1200</v>
      </c>
      <c r="H10537" s="57">
        <v>0.61913514693767535</v>
      </c>
      <c r="I10537" s="57">
        <f>COUNTIF($G$10:G10537,G10537)</f>
        <v>7</v>
      </c>
      <c r="J10537" s="57">
        <f>COUNTIF($G:$G,G10537)</f>
        <v>31</v>
      </c>
      <c r="K10537" s="57">
        <f>ROUND(3000*J10537/21653,0)</f>
        <v>4</v>
      </c>
    </row>
    <row r="10538" spans="1:11" x14ac:dyDescent="0.25">
      <c r="A10538" s="40">
        <v>1514312521</v>
      </c>
      <c r="B10538" s="40">
        <v>0</v>
      </c>
      <c r="C10538" s="40">
        <v>1572</v>
      </c>
      <c r="D10538" s="38" t="s">
        <v>360</v>
      </c>
      <c r="E10538" s="57" t="s">
        <v>384</v>
      </c>
      <c r="F10538" s="57">
        <f>ROUNDDOWN(C10538/50,0)*50</f>
        <v>1550</v>
      </c>
      <c r="G10538" s="57" t="str">
        <f>D10538&amp;"_"&amp;B10538&amp;"_"&amp;F10538</f>
        <v>Beijing_0_1550</v>
      </c>
      <c r="H10538" s="57">
        <v>0.61924568586416662</v>
      </c>
      <c r="I10538" s="57">
        <f>COUNTIF($G$10:G10538,G10538)</f>
        <v>15</v>
      </c>
      <c r="J10538" s="57">
        <f>COUNTIF($G:$G,G10538)</f>
        <v>27</v>
      </c>
      <c r="K10538" s="57">
        <f>ROUND(3000*J10538/21653,0)</f>
        <v>4</v>
      </c>
    </row>
    <row r="10539" spans="1:11" x14ac:dyDescent="0.25">
      <c r="A10539" s="40">
        <v>1516239263</v>
      </c>
      <c r="B10539" s="40">
        <v>1</v>
      </c>
      <c r="C10539" s="40">
        <v>5118</v>
      </c>
      <c r="D10539" s="38" t="s">
        <v>361</v>
      </c>
      <c r="E10539" s="57" t="s">
        <v>382</v>
      </c>
      <c r="F10539" s="57">
        <f>ROUNDDOWN(C10539/50,0)*50</f>
        <v>5100</v>
      </c>
      <c r="G10539" s="57" t="str">
        <f>D10539&amp;"_"&amp;B10539&amp;"_"&amp;F10539</f>
        <v>Guangzhou_1_5100</v>
      </c>
      <c r="H10539" s="57">
        <v>0.1745203554977508</v>
      </c>
      <c r="I10539" s="57">
        <f>COUNTIF($G$10:G10539,G10539)</f>
        <v>1</v>
      </c>
      <c r="J10539" s="57">
        <f>COUNTIF($G:$G,G10539)</f>
        <v>4</v>
      </c>
      <c r="K10539" s="57">
        <f>ROUND(3000*J10539/21653,0)</f>
        <v>1</v>
      </c>
    </row>
    <row r="10540" spans="1:11" x14ac:dyDescent="0.25">
      <c r="A10540" s="40">
        <v>1511794275</v>
      </c>
      <c r="B10540" s="40">
        <v>1</v>
      </c>
      <c r="C10540" s="40">
        <v>5135</v>
      </c>
      <c r="D10540" s="38" t="s">
        <v>361</v>
      </c>
      <c r="E10540" s="57" t="s">
        <v>383</v>
      </c>
      <c r="F10540" s="57">
        <f>ROUNDDOWN(C10540/50,0)*50</f>
        <v>5100</v>
      </c>
      <c r="G10540" s="57" t="str">
        <f>D10540&amp;"_"&amp;B10540&amp;"_"&amp;F10540</f>
        <v>Guangzhou_1_5100</v>
      </c>
      <c r="H10540" s="57">
        <v>0.48738582538184771</v>
      </c>
      <c r="I10540" s="57">
        <f>COUNTIF($G$10:G10540,G10540)</f>
        <v>2</v>
      </c>
      <c r="J10540" s="57">
        <f>COUNTIF($G:$G,G10540)</f>
        <v>4</v>
      </c>
      <c r="K10540" s="57">
        <f>ROUND(3000*J10540/21653,0)</f>
        <v>1</v>
      </c>
    </row>
    <row r="10541" spans="1:11" x14ac:dyDescent="0.25">
      <c r="A10541" s="40">
        <v>1514843315</v>
      </c>
      <c r="B10541" s="40">
        <v>1</v>
      </c>
      <c r="C10541" s="40">
        <v>23</v>
      </c>
      <c r="D10541" s="38" t="s">
        <v>361</v>
      </c>
      <c r="E10541" s="57" t="s">
        <v>384</v>
      </c>
      <c r="F10541" s="57">
        <f>ROUNDDOWN(C10541/50,0)*50</f>
        <v>0</v>
      </c>
      <c r="G10541" s="57" t="str">
        <f>D10541&amp;"_"&amp;B10541&amp;"_"&amp;F10541</f>
        <v>Guangzhou_1_0</v>
      </c>
      <c r="H10541" s="57">
        <v>0.61926546946833205</v>
      </c>
      <c r="I10541" s="57">
        <f>COUNTIF($G$10:G10541,G10541)</f>
        <v>26</v>
      </c>
      <c r="J10541" s="57">
        <f>COUNTIF($G:$G,G10541)</f>
        <v>35</v>
      </c>
      <c r="K10541" s="57">
        <f>ROUND(3000*J10541/21653,0)</f>
        <v>5</v>
      </c>
    </row>
    <row r="10542" spans="1:11" x14ac:dyDescent="0.25">
      <c r="A10542" s="40">
        <v>1512033106</v>
      </c>
      <c r="B10542" s="40">
        <v>1</v>
      </c>
      <c r="C10542" s="40">
        <v>529</v>
      </c>
      <c r="D10542" s="38" t="s">
        <v>360</v>
      </c>
      <c r="E10542" s="57" t="s">
        <v>384</v>
      </c>
      <c r="F10542" s="57">
        <f>ROUNDDOWN(C10542/50,0)*50</f>
        <v>500</v>
      </c>
      <c r="G10542" s="57" t="str">
        <f>D10542&amp;"_"&amp;B10542&amp;"_"&amp;F10542</f>
        <v>Beijing_1_500</v>
      </c>
      <c r="H10542" s="57">
        <v>0.61938917009493666</v>
      </c>
      <c r="I10542" s="57">
        <f>COUNTIF($G$10:G10542,G10542)</f>
        <v>47</v>
      </c>
      <c r="J10542" s="57">
        <f>COUNTIF($G:$G,G10542)</f>
        <v>82</v>
      </c>
      <c r="K10542" s="57">
        <f>ROUND(3000*J10542/21653,0)</f>
        <v>11</v>
      </c>
    </row>
    <row r="10543" spans="1:11" x14ac:dyDescent="0.25">
      <c r="A10543" s="40">
        <v>1511471360</v>
      </c>
      <c r="B10543" s="40">
        <v>0</v>
      </c>
      <c r="C10543" s="40">
        <v>2135</v>
      </c>
      <c r="D10543" s="38" t="s">
        <v>358</v>
      </c>
      <c r="E10543" s="57" t="s">
        <v>384</v>
      </c>
      <c r="F10543" s="57">
        <f>ROUNDDOWN(C10543/50,0)*50</f>
        <v>2100</v>
      </c>
      <c r="G10543" s="57" t="str">
        <f>D10543&amp;"_"&amp;B10543&amp;"_"&amp;F10543</f>
        <v>Shenzhen_0_2100</v>
      </c>
      <c r="H10543" s="57">
        <v>0.6194089279394267</v>
      </c>
      <c r="I10543" s="57">
        <f>COUNTIF($G$10:G10543,G10543)</f>
        <v>12</v>
      </c>
      <c r="J10543" s="57">
        <f>COUNTIF($G:$G,G10543)</f>
        <v>23</v>
      </c>
      <c r="K10543" s="57">
        <f>ROUND(3000*J10543/21653,0)</f>
        <v>3</v>
      </c>
    </row>
    <row r="10544" spans="1:11" x14ac:dyDescent="0.25">
      <c r="A10544" s="40">
        <v>1517529367</v>
      </c>
      <c r="B10544" s="40">
        <v>1</v>
      </c>
      <c r="C10544" s="40">
        <v>363</v>
      </c>
      <c r="D10544" s="38" t="s">
        <v>359</v>
      </c>
      <c r="E10544" s="57" t="s">
        <v>384</v>
      </c>
      <c r="F10544" s="57">
        <f>ROUNDDOWN(C10544/50,0)*50</f>
        <v>350</v>
      </c>
      <c r="G10544" s="57" t="str">
        <f>D10544&amp;"_"&amp;B10544&amp;"_"&amp;F10544</f>
        <v>Shanghai_1_350</v>
      </c>
      <c r="H10544" s="57">
        <v>0.61941321724104326</v>
      </c>
      <c r="I10544" s="57">
        <f>COUNTIF($G$10:G10544,G10544)</f>
        <v>24</v>
      </c>
      <c r="J10544" s="57">
        <f>COUNTIF($G:$G,G10544)</f>
        <v>70</v>
      </c>
      <c r="K10544" s="57">
        <f>ROUND(3000*J10544/21653,0)</f>
        <v>10</v>
      </c>
    </row>
    <row r="10545" spans="1:11" x14ac:dyDescent="0.25">
      <c r="A10545" s="40">
        <v>1513840143</v>
      </c>
      <c r="B10545" s="40">
        <v>1</v>
      </c>
      <c r="C10545" s="40">
        <v>2133</v>
      </c>
      <c r="D10545" s="38" t="s">
        <v>360</v>
      </c>
      <c r="E10545" s="57" t="s">
        <v>384</v>
      </c>
      <c r="F10545" s="57">
        <f>ROUNDDOWN(C10545/50,0)*50</f>
        <v>2100</v>
      </c>
      <c r="G10545" s="57" t="str">
        <f>D10545&amp;"_"&amp;B10545&amp;"_"&amp;F10545</f>
        <v>Beijing_1_2100</v>
      </c>
      <c r="H10545" s="57">
        <v>0.61942109478689389</v>
      </c>
      <c r="I10545" s="57">
        <f>COUNTIF($G$10:G10545,G10545)</f>
        <v>55</v>
      </c>
      <c r="J10545" s="57">
        <f>COUNTIF($G:$G,G10545)</f>
        <v>85</v>
      </c>
      <c r="K10545" s="57">
        <f>ROUND(3000*J10545/21653,0)</f>
        <v>12</v>
      </c>
    </row>
    <row r="10546" spans="1:11" x14ac:dyDescent="0.25">
      <c r="A10546" s="40">
        <v>1512201933</v>
      </c>
      <c r="B10546" s="40">
        <v>1</v>
      </c>
      <c r="C10546" s="40">
        <v>5281</v>
      </c>
      <c r="D10546" s="38" t="s">
        <v>361</v>
      </c>
      <c r="E10546" s="57" t="s">
        <v>383</v>
      </c>
      <c r="F10546" s="57">
        <f>ROUNDDOWN(C10546/50,0)*50</f>
        <v>5250</v>
      </c>
      <c r="G10546" s="57" t="str">
        <f>D10546&amp;"_"&amp;B10546&amp;"_"&amp;F10546</f>
        <v>Guangzhou_1_5250</v>
      </c>
      <c r="H10546" s="57">
        <v>7.7947848560453004E-2</v>
      </c>
      <c r="I10546" s="57">
        <f>COUNTIF($G$10:G10546,G10546)</f>
        <v>2</v>
      </c>
      <c r="J10546" s="57">
        <f>COUNTIF($G:$G,G10546)</f>
        <v>4</v>
      </c>
      <c r="K10546" s="57">
        <f>ROUND(3000*J10546/21653,0)</f>
        <v>1</v>
      </c>
    </row>
    <row r="10547" spans="1:11" x14ac:dyDescent="0.25">
      <c r="A10547" s="40">
        <v>1515960419</v>
      </c>
      <c r="B10547" s="40">
        <v>1</v>
      </c>
      <c r="C10547" s="40">
        <v>5274</v>
      </c>
      <c r="D10547" s="38" t="s">
        <v>361</v>
      </c>
      <c r="E10547" s="57" t="s">
        <v>384</v>
      </c>
      <c r="F10547" s="57">
        <f>ROUNDDOWN(C10547/50,0)*50</f>
        <v>5250</v>
      </c>
      <c r="G10547" s="57" t="str">
        <f>D10547&amp;"_"&amp;B10547&amp;"_"&amp;F10547</f>
        <v>Guangzhou_1_5250</v>
      </c>
      <c r="H10547" s="57">
        <v>0.44755074254945337</v>
      </c>
      <c r="I10547" s="57">
        <f>COUNTIF($G$10:G10547,G10547)</f>
        <v>3</v>
      </c>
      <c r="J10547" s="57">
        <f>COUNTIF($G:$G,G10547)</f>
        <v>4</v>
      </c>
      <c r="K10547" s="57">
        <f>ROUND(3000*J10547/21653,0)</f>
        <v>1</v>
      </c>
    </row>
    <row r="10548" spans="1:11" x14ac:dyDescent="0.25">
      <c r="A10548" s="40">
        <v>1517964832</v>
      </c>
      <c r="B10548" s="40">
        <v>0</v>
      </c>
      <c r="C10548" s="40">
        <v>1173</v>
      </c>
      <c r="D10548" s="38" t="s">
        <v>360</v>
      </c>
      <c r="E10548" s="57" t="s">
        <v>384</v>
      </c>
      <c r="F10548" s="57">
        <f>ROUNDDOWN(C10548/50,0)*50</f>
        <v>1150</v>
      </c>
      <c r="G10548" s="57" t="str">
        <f>D10548&amp;"_"&amp;B10548&amp;"_"&amp;F10548</f>
        <v>Beijing_0_1150</v>
      </c>
      <c r="H10548" s="57">
        <v>0.61942746686256478</v>
      </c>
      <c r="I10548" s="57">
        <f>COUNTIF($G$10:G10548,G10548)</f>
        <v>31</v>
      </c>
      <c r="J10548" s="57">
        <f>COUNTIF($G:$G,G10548)</f>
        <v>46</v>
      </c>
      <c r="K10548" s="57">
        <f>ROUND(3000*J10548/21653,0)</f>
        <v>6</v>
      </c>
    </row>
    <row r="10549" spans="1:11" x14ac:dyDescent="0.25">
      <c r="A10549" s="40">
        <v>1513648448</v>
      </c>
      <c r="B10549" s="40">
        <v>1</v>
      </c>
      <c r="C10549" s="40">
        <v>394</v>
      </c>
      <c r="D10549" s="38" t="s">
        <v>361</v>
      </c>
      <c r="E10549" s="57" t="s">
        <v>384</v>
      </c>
      <c r="F10549" s="57">
        <f>ROUNDDOWN(C10549/50,0)*50</f>
        <v>350</v>
      </c>
      <c r="G10549" s="57" t="str">
        <f>D10549&amp;"_"&amp;B10549&amp;"_"&amp;F10549</f>
        <v>Guangzhou_1_350</v>
      </c>
      <c r="H10549" s="57">
        <v>0.61942920335144336</v>
      </c>
      <c r="I10549" s="57">
        <f>COUNTIF($G$10:G10549,G10549)</f>
        <v>20</v>
      </c>
      <c r="J10549" s="57">
        <f>COUNTIF($G:$G,G10549)</f>
        <v>35</v>
      </c>
      <c r="K10549" s="57">
        <f>ROUND(3000*J10549/21653,0)</f>
        <v>5</v>
      </c>
    </row>
    <row r="10550" spans="1:11" x14ac:dyDescent="0.25">
      <c r="A10550" s="40">
        <v>1517370194</v>
      </c>
      <c r="B10550" s="40">
        <v>1</v>
      </c>
      <c r="C10550" s="40">
        <v>4098</v>
      </c>
      <c r="D10550" s="38" t="s">
        <v>359</v>
      </c>
      <c r="E10550" s="57" t="s">
        <v>384</v>
      </c>
      <c r="F10550" s="57">
        <f>ROUNDDOWN(C10550/50,0)*50</f>
        <v>4050</v>
      </c>
      <c r="G10550" s="57" t="str">
        <f>D10550&amp;"_"&amp;B10550&amp;"_"&amp;F10550</f>
        <v>Shanghai_1_4050</v>
      </c>
      <c r="H10550" s="57">
        <v>0.61944701471990771</v>
      </c>
      <c r="I10550" s="57">
        <f>COUNTIF($G$10:G10550,G10550)</f>
        <v>9</v>
      </c>
      <c r="J10550" s="57">
        <f>COUNTIF($G:$G,G10550)</f>
        <v>23</v>
      </c>
      <c r="K10550" s="57">
        <f>ROUND(3000*J10550/21653,0)</f>
        <v>3</v>
      </c>
    </row>
    <row r="10551" spans="1:11" x14ac:dyDescent="0.25">
      <c r="A10551" s="40">
        <v>1512044390</v>
      </c>
      <c r="B10551" s="40">
        <v>0</v>
      </c>
      <c r="C10551" s="40">
        <v>1556</v>
      </c>
      <c r="D10551" s="38" t="s">
        <v>360</v>
      </c>
      <c r="E10551" s="57" t="s">
        <v>384</v>
      </c>
      <c r="F10551" s="57">
        <f>ROUNDDOWN(C10551/50,0)*50</f>
        <v>1550</v>
      </c>
      <c r="G10551" s="57" t="str">
        <f>D10551&amp;"_"&amp;B10551&amp;"_"&amp;F10551</f>
        <v>Beijing_0_1550</v>
      </c>
      <c r="H10551" s="57">
        <v>0.61946040343735609</v>
      </c>
      <c r="I10551" s="57">
        <f>COUNTIF($G$10:G10551,G10551)</f>
        <v>16</v>
      </c>
      <c r="J10551" s="57">
        <f>COUNTIF($G:$G,G10551)</f>
        <v>27</v>
      </c>
      <c r="K10551" s="57">
        <f>ROUND(3000*J10551/21653,0)</f>
        <v>4</v>
      </c>
    </row>
    <row r="10552" spans="1:11" x14ac:dyDescent="0.25">
      <c r="A10552" s="40">
        <v>1515499718</v>
      </c>
      <c r="B10552" s="40">
        <v>1</v>
      </c>
      <c r="C10552" s="40">
        <v>2692</v>
      </c>
      <c r="D10552" s="38" t="s">
        <v>358</v>
      </c>
      <c r="E10552" s="57" t="s">
        <v>383</v>
      </c>
      <c r="F10552" s="57">
        <f>ROUNDDOWN(C10552/50,0)*50</f>
        <v>2650</v>
      </c>
      <c r="G10552" s="57" t="str">
        <f>D10552&amp;"_"&amp;B10552&amp;"_"&amp;F10552</f>
        <v>Shenzhen_1_2650</v>
      </c>
      <c r="H10552" s="57">
        <v>0.61947258732232069</v>
      </c>
      <c r="I10552" s="57">
        <f>COUNTIF($G$10:G10552,G10552)</f>
        <v>7</v>
      </c>
      <c r="J10552" s="57">
        <f>COUNTIF($G:$G,G10552)</f>
        <v>31</v>
      </c>
      <c r="K10552" s="57">
        <f>ROUND(3000*J10552/21653,0)</f>
        <v>4</v>
      </c>
    </row>
    <row r="10553" spans="1:11" x14ac:dyDescent="0.25">
      <c r="A10553" s="40">
        <v>1512879875</v>
      </c>
      <c r="B10553" s="40">
        <v>1</v>
      </c>
      <c r="C10553" s="40">
        <v>4799</v>
      </c>
      <c r="D10553" s="38" t="s">
        <v>359</v>
      </c>
      <c r="E10553" s="57" t="s">
        <v>384</v>
      </c>
      <c r="F10553" s="57">
        <f>ROUNDDOWN(C10553/50,0)*50</f>
        <v>4750</v>
      </c>
      <c r="G10553" s="57" t="str">
        <f>D10553&amp;"_"&amp;B10553&amp;"_"&amp;F10553</f>
        <v>Shanghai_1_4750</v>
      </c>
      <c r="H10553" s="57">
        <v>0.6195066839190414</v>
      </c>
      <c r="I10553" s="57">
        <f>COUNTIF($G$10:G10553,G10553)</f>
        <v>4</v>
      </c>
      <c r="J10553" s="57">
        <f>COUNTIF($G:$G,G10553)</f>
        <v>6</v>
      </c>
      <c r="K10553" s="57">
        <f>ROUND(3000*J10553/21653,0)</f>
        <v>1</v>
      </c>
    </row>
    <row r="10554" spans="1:11" x14ac:dyDescent="0.25">
      <c r="A10554" s="40">
        <v>1515328518</v>
      </c>
      <c r="B10554" s="40">
        <v>1</v>
      </c>
      <c r="C10554" s="40">
        <v>1105</v>
      </c>
      <c r="D10554" s="38" t="s">
        <v>359</v>
      </c>
      <c r="E10554" s="57" t="s">
        <v>384</v>
      </c>
      <c r="F10554" s="57">
        <f>ROUNDDOWN(C10554/50,0)*50</f>
        <v>1100</v>
      </c>
      <c r="G10554" s="57" t="str">
        <f>D10554&amp;"_"&amp;B10554&amp;"_"&amp;F10554</f>
        <v>Shanghai_1_1100</v>
      </c>
      <c r="H10554" s="57">
        <v>0.61950927992226457</v>
      </c>
      <c r="I10554" s="57">
        <f>COUNTIF($G$10:G10554,G10554)</f>
        <v>17</v>
      </c>
      <c r="J10554" s="57">
        <f>COUNTIF($G:$G,G10554)</f>
        <v>53</v>
      </c>
      <c r="K10554" s="57">
        <f>ROUND(3000*J10554/21653,0)</f>
        <v>7</v>
      </c>
    </row>
    <row r="10555" spans="1:11" x14ac:dyDescent="0.25">
      <c r="A10555" s="40">
        <v>1511884590</v>
      </c>
      <c r="B10555" s="40">
        <v>0</v>
      </c>
      <c r="C10555" s="40">
        <v>976</v>
      </c>
      <c r="D10555" s="38" t="s">
        <v>361</v>
      </c>
      <c r="E10555" s="57" t="s">
        <v>384</v>
      </c>
      <c r="F10555" s="57">
        <f>ROUNDDOWN(C10555/50,0)*50</f>
        <v>950</v>
      </c>
      <c r="G10555" s="57" t="str">
        <f>D10555&amp;"_"&amp;B10555&amp;"_"&amp;F10555</f>
        <v>Guangzhou_0_950</v>
      </c>
      <c r="H10555" s="57">
        <v>0.61962424944141148</v>
      </c>
      <c r="I10555" s="57">
        <f>COUNTIF($G$10:G10555,G10555)</f>
        <v>11</v>
      </c>
      <c r="J10555" s="57">
        <f>COUNTIF($G:$G,G10555)</f>
        <v>16</v>
      </c>
      <c r="K10555" s="57">
        <f>ROUND(3000*J10555/21653,0)</f>
        <v>2</v>
      </c>
    </row>
    <row r="10556" spans="1:11" x14ac:dyDescent="0.25">
      <c r="A10556" s="40">
        <v>1518743739</v>
      </c>
      <c r="B10556" s="40">
        <v>1</v>
      </c>
      <c r="C10556" s="40">
        <v>1782</v>
      </c>
      <c r="D10556" s="38" t="s">
        <v>360</v>
      </c>
      <c r="E10556" s="57" t="s">
        <v>384</v>
      </c>
      <c r="F10556" s="57">
        <f>ROUNDDOWN(C10556/50,0)*50</f>
        <v>1750</v>
      </c>
      <c r="G10556" s="57" t="str">
        <f>D10556&amp;"_"&amp;B10556&amp;"_"&amp;F10556</f>
        <v>Beijing_1_1750</v>
      </c>
      <c r="H10556" s="57">
        <v>0.61968288527002957</v>
      </c>
      <c r="I10556" s="57">
        <f>COUNTIF($G$10:G10556,G10556)</f>
        <v>40</v>
      </c>
      <c r="J10556" s="57">
        <f>COUNTIF($G:$G,G10556)</f>
        <v>66</v>
      </c>
      <c r="K10556" s="57">
        <f>ROUND(3000*J10556/21653,0)</f>
        <v>9</v>
      </c>
    </row>
    <row r="10557" spans="1:11" x14ac:dyDescent="0.25">
      <c r="A10557" s="40">
        <v>1514092959</v>
      </c>
      <c r="B10557" s="40">
        <v>1</v>
      </c>
      <c r="C10557" s="40">
        <v>590</v>
      </c>
      <c r="D10557" s="38" t="s">
        <v>361</v>
      </c>
      <c r="E10557" s="57" t="s">
        <v>384</v>
      </c>
      <c r="F10557" s="57">
        <f>ROUNDDOWN(C10557/50,0)*50</f>
        <v>550</v>
      </c>
      <c r="G10557" s="57" t="str">
        <f>D10557&amp;"_"&amp;B10557&amp;"_"&amp;F10557</f>
        <v>Guangzhou_1_550</v>
      </c>
      <c r="H10557" s="57">
        <v>1.6395960186993075E-2</v>
      </c>
      <c r="I10557" s="57">
        <f>COUNTIF($G$10:G10557,G10557)</f>
        <v>17</v>
      </c>
      <c r="J10557" s="57">
        <f>COUNTIF($G:$G,G10557)</f>
        <v>41</v>
      </c>
      <c r="K10557" s="57">
        <f>ROUND(3000*J10557/21653,0)</f>
        <v>6</v>
      </c>
    </row>
    <row r="10558" spans="1:11" x14ac:dyDescent="0.25">
      <c r="A10558" s="40">
        <v>1516226885</v>
      </c>
      <c r="B10558" s="40">
        <v>1</v>
      </c>
      <c r="C10558" s="40">
        <v>592</v>
      </c>
      <c r="D10558" s="38" t="s">
        <v>361</v>
      </c>
      <c r="E10558" s="57" t="s">
        <v>384</v>
      </c>
      <c r="F10558" s="57">
        <f>ROUNDDOWN(C10558/50,0)*50</f>
        <v>550</v>
      </c>
      <c r="G10558" s="57" t="str">
        <f>D10558&amp;"_"&amp;B10558&amp;"_"&amp;F10558</f>
        <v>Guangzhou_1_550</v>
      </c>
      <c r="H10558" s="57">
        <v>1.7630613946630347E-2</v>
      </c>
      <c r="I10558" s="57">
        <f>COUNTIF($G$10:G10558,G10558)</f>
        <v>18</v>
      </c>
      <c r="J10558" s="57">
        <f>COUNTIF($G:$G,G10558)</f>
        <v>41</v>
      </c>
      <c r="K10558" s="57">
        <f>ROUND(3000*J10558/21653,0)</f>
        <v>6</v>
      </c>
    </row>
    <row r="10559" spans="1:11" x14ac:dyDescent="0.25">
      <c r="A10559" s="40">
        <v>1512639313</v>
      </c>
      <c r="B10559" s="40">
        <v>1</v>
      </c>
      <c r="C10559" s="40">
        <v>590</v>
      </c>
      <c r="D10559" s="38" t="s">
        <v>361</v>
      </c>
      <c r="E10559" s="57" t="s">
        <v>384</v>
      </c>
      <c r="F10559" s="57">
        <f>ROUNDDOWN(C10559/50,0)*50</f>
        <v>550</v>
      </c>
      <c r="G10559" s="57" t="str">
        <f>D10559&amp;"_"&amp;B10559&amp;"_"&amp;F10559</f>
        <v>Guangzhou_1_550</v>
      </c>
      <c r="H10559" s="57">
        <v>5.111645888771077E-2</v>
      </c>
      <c r="I10559" s="57">
        <f>COUNTIF($G$10:G10559,G10559)</f>
        <v>19</v>
      </c>
      <c r="J10559" s="57">
        <f>COUNTIF($G:$G,G10559)</f>
        <v>41</v>
      </c>
      <c r="K10559" s="57">
        <f>ROUND(3000*J10559/21653,0)</f>
        <v>6</v>
      </c>
    </row>
    <row r="10560" spans="1:11" x14ac:dyDescent="0.25">
      <c r="A10560" s="40">
        <v>1511679936</v>
      </c>
      <c r="B10560" s="40">
        <v>1</v>
      </c>
      <c r="C10560" s="40">
        <v>556</v>
      </c>
      <c r="D10560" s="38" t="s">
        <v>361</v>
      </c>
      <c r="E10560" s="57" t="s">
        <v>384</v>
      </c>
      <c r="F10560" s="57">
        <f>ROUNDDOWN(C10560/50,0)*50</f>
        <v>550</v>
      </c>
      <c r="G10560" s="57" t="str">
        <f>D10560&amp;"_"&amp;B10560&amp;"_"&amp;F10560</f>
        <v>Guangzhou_1_550</v>
      </c>
      <c r="H10560" s="57">
        <v>7.3113176025880855E-2</v>
      </c>
      <c r="I10560" s="57">
        <f>COUNTIF($G$10:G10560,G10560)</f>
        <v>20</v>
      </c>
      <c r="J10560" s="57">
        <f>COUNTIF($G:$G,G10560)</f>
        <v>41</v>
      </c>
      <c r="K10560" s="57">
        <f>ROUND(3000*J10560/21653,0)</f>
        <v>6</v>
      </c>
    </row>
    <row r="10561" spans="1:11" x14ac:dyDescent="0.25">
      <c r="A10561" s="40">
        <v>1516590385</v>
      </c>
      <c r="B10561" s="40">
        <v>1</v>
      </c>
      <c r="C10561" s="40">
        <v>585</v>
      </c>
      <c r="D10561" s="38" t="s">
        <v>361</v>
      </c>
      <c r="E10561" s="57" t="s">
        <v>384</v>
      </c>
      <c r="F10561" s="57">
        <f>ROUNDDOWN(C10561/50,0)*50</f>
        <v>550</v>
      </c>
      <c r="G10561" s="57" t="str">
        <f>D10561&amp;"_"&amp;B10561&amp;"_"&amp;F10561</f>
        <v>Guangzhou_1_550</v>
      </c>
      <c r="H10561" s="57">
        <v>0.15557408422945462</v>
      </c>
      <c r="I10561" s="57">
        <f>COUNTIF($G$10:G10561,G10561)</f>
        <v>21</v>
      </c>
      <c r="J10561" s="57">
        <f>COUNTIF($G:$G,G10561)</f>
        <v>41</v>
      </c>
      <c r="K10561" s="57">
        <f>ROUND(3000*J10561/21653,0)</f>
        <v>6</v>
      </c>
    </row>
    <row r="10562" spans="1:11" x14ac:dyDescent="0.25">
      <c r="A10562" s="40">
        <v>1511474965</v>
      </c>
      <c r="B10562" s="40">
        <v>1</v>
      </c>
      <c r="C10562" s="40">
        <v>551</v>
      </c>
      <c r="D10562" s="38" t="s">
        <v>361</v>
      </c>
      <c r="E10562" s="57" t="s">
        <v>384</v>
      </c>
      <c r="F10562" s="57">
        <f>ROUNDDOWN(C10562/50,0)*50</f>
        <v>550</v>
      </c>
      <c r="G10562" s="57" t="str">
        <f>D10562&amp;"_"&amp;B10562&amp;"_"&amp;F10562</f>
        <v>Guangzhou_1_550</v>
      </c>
      <c r="H10562" s="57">
        <v>0.16278501016249125</v>
      </c>
      <c r="I10562" s="57">
        <f>COUNTIF($G$10:G10562,G10562)</f>
        <v>22</v>
      </c>
      <c r="J10562" s="57">
        <f>COUNTIF($G:$G,G10562)</f>
        <v>41</v>
      </c>
      <c r="K10562" s="57">
        <f>ROUND(3000*J10562/21653,0)</f>
        <v>6</v>
      </c>
    </row>
    <row r="10563" spans="1:11" x14ac:dyDescent="0.25">
      <c r="A10563" s="40">
        <v>1514566576</v>
      </c>
      <c r="B10563" s="40">
        <v>1</v>
      </c>
      <c r="C10563" s="40">
        <v>558</v>
      </c>
      <c r="D10563" s="38" t="s">
        <v>361</v>
      </c>
      <c r="E10563" s="57" t="s">
        <v>384</v>
      </c>
      <c r="F10563" s="57">
        <f>ROUNDDOWN(C10563/50,0)*50</f>
        <v>550</v>
      </c>
      <c r="G10563" s="57" t="str">
        <f>D10563&amp;"_"&amp;B10563&amp;"_"&amp;F10563</f>
        <v>Guangzhou_1_550</v>
      </c>
      <c r="H10563" s="57">
        <v>0.17826652476522598</v>
      </c>
      <c r="I10563" s="57">
        <f>COUNTIF($G$10:G10563,G10563)</f>
        <v>23</v>
      </c>
      <c r="J10563" s="57">
        <f>COUNTIF($G:$G,G10563)</f>
        <v>41</v>
      </c>
      <c r="K10563" s="57">
        <f>ROUND(3000*J10563/21653,0)</f>
        <v>6</v>
      </c>
    </row>
    <row r="10564" spans="1:11" x14ac:dyDescent="0.25">
      <c r="A10564" s="40">
        <v>1514239184</v>
      </c>
      <c r="B10564" s="40">
        <v>1</v>
      </c>
      <c r="C10564" s="40">
        <v>578</v>
      </c>
      <c r="D10564" s="38" t="s">
        <v>361</v>
      </c>
      <c r="E10564" s="57" t="s">
        <v>384</v>
      </c>
      <c r="F10564" s="57">
        <f>ROUNDDOWN(C10564/50,0)*50</f>
        <v>550</v>
      </c>
      <c r="G10564" s="57" t="str">
        <f>D10564&amp;"_"&amp;B10564&amp;"_"&amp;F10564</f>
        <v>Guangzhou_1_550</v>
      </c>
      <c r="H10564" s="57">
        <v>0.25118265868720302</v>
      </c>
      <c r="I10564" s="57">
        <f>COUNTIF($G$10:G10564,G10564)</f>
        <v>24</v>
      </c>
      <c r="J10564" s="57">
        <f>COUNTIF($G:$G,G10564)</f>
        <v>41</v>
      </c>
      <c r="K10564" s="57">
        <f>ROUND(3000*J10564/21653,0)</f>
        <v>6</v>
      </c>
    </row>
    <row r="10565" spans="1:11" x14ac:dyDescent="0.25">
      <c r="A10565" s="40">
        <v>1518685414</v>
      </c>
      <c r="B10565" s="40">
        <v>1</v>
      </c>
      <c r="C10565" s="40">
        <v>559</v>
      </c>
      <c r="D10565" s="38" t="s">
        <v>361</v>
      </c>
      <c r="E10565" s="57" t="s">
        <v>384</v>
      </c>
      <c r="F10565" s="57">
        <f>ROUNDDOWN(C10565/50,0)*50</f>
        <v>550</v>
      </c>
      <c r="G10565" s="57" t="str">
        <f>D10565&amp;"_"&amp;B10565&amp;"_"&amp;F10565</f>
        <v>Guangzhou_1_550</v>
      </c>
      <c r="H10565" s="57">
        <v>0.25444462976813909</v>
      </c>
      <c r="I10565" s="57">
        <f>COUNTIF($G$10:G10565,G10565)</f>
        <v>25</v>
      </c>
      <c r="J10565" s="57">
        <f>COUNTIF($G:$G,G10565)</f>
        <v>41</v>
      </c>
      <c r="K10565" s="57">
        <f>ROUND(3000*J10565/21653,0)</f>
        <v>6</v>
      </c>
    </row>
    <row r="10566" spans="1:11" x14ac:dyDescent="0.25">
      <c r="A10566" s="40">
        <v>1517591026</v>
      </c>
      <c r="B10566" s="40">
        <v>1</v>
      </c>
      <c r="C10566" s="40">
        <v>552</v>
      </c>
      <c r="D10566" s="38" t="s">
        <v>361</v>
      </c>
      <c r="E10566" s="57" t="s">
        <v>384</v>
      </c>
      <c r="F10566" s="57">
        <f>ROUNDDOWN(C10566/50,0)*50</f>
        <v>550</v>
      </c>
      <c r="G10566" s="57" t="str">
        <f>D10566&amp;"_"&amp;B10566&amp;"_"&amp;F10566</f>
        <v>Guangzhou_1_550</v>
      </c>
      <c r="H10566" s="57">
        <v>0.36864875409748932</v>
      </c>
      <c r="I10566" s="57">
        <f>COUNTIF($G$10:G10566,G10566)</f>
        <v>26</v>
      </c>
      <c r="J10566" s="57">
        <f>COUNTIF($G:$G,G10566)</f>
        <v>41</v>
      </c>
      <c r="K10566" s="57">
        <f>ROUND(3000*J10566/21653,0)</f>
        <v>6</v>
      </c>
    </row>
    <row r="10567" spans="1:11" x14ac:dyDescent="0.25">
      <c r="A10567" s="40">
        <v>1515169857</v>
      </c>
      <c r="B10567" s="40">
        <v>1</v>
      </c>
      <c r="C10567" s="40">
        <v>557</v>
      </c>
      <c r="D10567" s="38" t="s">
        <v>361</v>
      </c>
      <c r="E10567" s="57" t="s">
        <v>384</v>
      </c>
      <c r="F10567" s="57">
        <f>ROUNDDOWN(C10567/50,0)*50</f>
        <v>550</v>
      </c>
      <c r="G10567" s="57" t="str">
        <f>D10567&amp;"_"&amp;B10567&amp;"_"&amp;F10567</f>
        <v>Guangzhou_1_550</v>
      </c>
      <c r="H10567" s="57">
        <v>0.37481411667902342</v>
      </c>
      <c r="I10567" s="57">
        <f>COUNTIF($G$10:G10567,G10567)</f>
        <v>27</v>
      </c>
      <c r="J10567" s="57">
        <f>COUNTIF($G:$G,G10567)</f>
        <v>41</v>
      </c>
      <c r="K10567" s="57">
        <f>ROUND(3000*J10567/21653,0)</f>
        <v>6</v>
      </c>
    </row>
    <row r="10568" spans="1:11" x14ac:dyDescent="0.25">
      <c r="A10568" s="40">
        <v>1516832987</v>
      </c>
      <c r="B10568" s="40">
        <v>1</v>
      </c>
      <c r="C10568" s="40">
        <v>575</v>
      </c>
      <c r="D10568" s="38" t="s">
        <v>361</v>
      </c>
      <c r="E10568" s="57" t="s">
        <v>384</v>
      </c>
      <c r="F10568" s="57">
        <f>ROUNDDOWN(C10568/50,0)*50</f>
        <v>550</v>
      </c>
      <c r="G10568" s="57" t="str">
        <f>D10568&amp;"_"&amp;B10568&amp;"_"&amp;F10568</f>
        <v>Guangzhou_1_550</v>
      </c>
      <c r="H10568" s="57">
        <v>0.37666559603150807</v>
      </c>
      <c r="I10568" s="57">
        <f>COUNTIF($G$10:G10568,G10568)</f>
        <v>28</v>
      </c>
      <c r="J10568" s="57">
        <f>COUNTIF($G:$G,G10568)</f>
        <v>41</v>
      </c>
      <c r="K10568" s="57">
        <f>ROUND(3000*J10568/21653,0)</f>
        <v>6</v>
      </c>
    </row>
    <row r="10569" spans="1:11" x14ac:dyDescent="0.25">
      <c r="A10569" s="40">
        <v>1516579124</v>
      </c>
      <c r="B10569" s="40">
        <v>1</v>
      </c>
      <c r="C10569" s="40">
        <v>1641</v>
      </c>
      <c r="D10569" s="38" t="s">
        <v>359</v>
      </c>
      <c r="E10569" s="57" t="s">
        <v>384</v>
      </c>
      <c r="F10569" s="57">
        <f>ROUNDDOWN(C10569/50,0)*50</f>
        <v>1600</v>
      </c>
      <c r="G10569" s="57" t="str">
        <f>D10569&amp;"_"&amp;B10569&amp;"_"&amp;F10569</f>
        <v>Shanghai_1_1600</v>
      </c>
      <c r="H10569" s="57">
        <v>0.61972836950574717</v>
      </c>
      <c r="I10569" s="57">
        <f>COUNTIF($G$10:G10569,G10569)</f>
        <v>31</v>
      </c>
      <c r="J10569" s="57">
        <f>COUNTIF($G:$G,G10569)</f>
        <v>62</v>
      </c>
      <c r="K10569" s="57">
        <f>ROUND(3000*J10569/21653,0)</f>
        <v>9</v>
      </c>
    </row>
    <row r="10570" spans="1:11" x14ac:dyDescent="0.25">
      <c r="A10570" s="40">
        <v>1512710633</v>
      </c>
      <c r="B10570" s="40">
        <v>1</v>
      </c>
      <c r="C10570" s="40">
        <v>2610</v>
      </c>
      <c r="D10570" s="38" t="s">
        <v>360</v>
      </c>
      <c r="E10570" s="57" t="s">
        <v>384</v>
      </c>
      <c r="F10570" s="57">
        <f>ROUNDDOWN(C10570/50,0)*50</f>
        <v>2600</v>
      </c>
      <c r="G10570" s="57" t="str">
        <f>D10570&amp;"_"&amp;B10570&amp;"_"&amp;F10570</f>
        <v>Beijing_1_2600</v>
      </c>
      <c r="H10570" s="57">
        <v>0.6197771709316886</v>
      </c>
      <c r="I10570" s="57">
        <f>COUNTIF($G$10:G10570,G10570)</f>
        <v>36</v>
      </c>
      <c r="J10570" s="57">
        <f>COUNTIF($G:$G,G10570)</f>
        <v>54</v>
      </c>
      <c r="K10570" s="57">
        <f>ROUND(3000*J10570/21653,0)</f>
        <v>7</v>
      </c>
    </row>
    <row r="10571" spans="1:11" x14ac:dyDescent="0.25">
      <c r="A10571" s="40">
        <v>1516633710</v>
      </c>
      <c r="B10571" s="40">
        <v>0</v>
      </c>
      <c r="C10571" s="40">
        <v>1925</v>
      </c>
      <c r="D10571" s="38" t="s">
        <v>360</v>
      </c>
      <c r="E10571" s="57" t="s">
        <v>384</v>
      </c>
      <c r="F10571" s="57">
        <f>ROUNDDOWN(C10571/50,0)*50</f>
        <v>1900</v>
      </c>
      <c r="G10571" s="57" t="str">
        <f>D10571&amp;"_"&amp;B10571&amp;"_"&amp;F10571</f>
        <v>Beijing_0_1900</v>
      </c>
      <c r="H10571" s="57">
        <v>0.6197852735376459</v>
      </c>
      <c r="I10571" s="57">
        <f>COUNTIF($G$10:G10571,G10571)</f>
        <v>22</v>
      </c>
      <c r="J10571" s="57">
        <f>COUNTIF($G:$G,G10571)</f>
        <v>38</v>
      </c>
      <c r="K10571" s="57">
        <f>ROUND(3000*J10571/21653,0)</f>
        <v>5</v>
      </c>
    </row>
    <row r="10572" spans="1:11" x14ac:dyDescent="0.25">
      <c r="A10572" s="40">
        <v>1512909142</v>
      </c>
      <c r="B10572" s="40">
        <v>0</v>
      </c>
      <c r="C10572" s="40">
        <v>4048</v>
      </c>
      <c r="D10572" s="38" t="s">
        <v>358</v>
      </c>
      <c r="E10572" s="57" t="s">
        <v>384</v>
      </c>
      <c r="F10572" s="57">
        <f>ROUNDDOWN(C10572/50,0)*50</f>
        <v>4000</v>
      </c>
      <c r="G10572" s="57" t="str">
        <f>D10572&amp;"_"&amp;B10572&amp;"_"&amp;F10572</f>
        <v>Shenzhen_0_4000</v>
      </c>
      <c r="H10572" s="57">
        <v>0.6197902859835952</v>
      </c>
      <c r="I10572" s="57">
        <f>COUNTIF($G$10:G10572,G10572)</f>
        <v>3</v>
      </c>
      <c r="J10572" s="57">
        <f>COUNTIF($G:$G,G10572)</f>
        <v>6</v>
      </c>
      <c r="K10572" s="57">
        <f>ROUND(3000*J10572/21653,0)</f>
        <v>1</v>
      </c>
    </row>
    <row r="10573" spans="1:11" x14ac:dyDescent="0.25">
      <c r="A10573" s="40">
        <v>1514125238</v>
      </c>
      <c r="B10573" s="40">
        <v>1</v>
      </c>
      <c r="C10573" s="40">
        <v>2121</v>
      </c>
      <c r="D10573" s="38" t="s">
        <v>360</v>
      </c>
      <c r="E10573" s="57" t="s">
        <v>384</v>
      </c>
      <c r="F10573" s="57">
        <f>ROUNDDOWN(C10573/50,0)*50</f>
        <v>2100</v>
      </c>
      <c r="G10573" s="57" t="str">
        <f>D10573&amp;"_"&amp;B10573&amp;"_"&amp;F10573</f>
        <v>Beijing_1_2100</v>
      </c>
      <c r="H10573" s="57">
        <v>0.61982250678495299</v>
      </c>
      <c r="I10573" s="57">
        <f>COUNTIF($G$10:G10573,G10573)</f>
        <v>56</v>
      </c>
      <c r="J10573" s="57">
        <f>COUNTIF($G:$G,G10573)</f>
        <v>85</v>
      </c>
      <c r="K10573" s="57">
        <f>ROUND(3000*J10573/21653,0)</f>
        <v>12</v>
      </c>
    </row>
    <row r="10574" spans="1:11" x14ac:dyDescent="0.25">
      <c r="A10574" s="40">
        <v>1516118629</v>
      </c>
      <c r="B10574" s="40">
        <v>1</v>
      </c>
      <c r="C10574" s="40">
        <v>675</v>
      </c>
      <c r="D10574" s="38" t="s">
        <v>359</v>
      </c>
      <c r="E10574" s="57" t="s">
        <v>384</v>
      </c>
      <c r="F10574" s="57">
        <f>ROUNDDOWN(C10574/50,0)*50</f>
        <v>650</v>
      </c>
      <c r="G10574" s="57" t="str">
        <f>D10574&amp;"_"&amp;B10574&amp;"_"&amp;F10574</f>
        <v>Shanghai_1_650</v>
      </c>
      <c r="H10574" s="57">
        <v>0.61983725781872001</v>
      </c>
      <c r="I10574" s="57">
        <f>COUNTIF($G$10:G10574,G10574)</f>
        <v>23</v>
      </c>
      <c r="J10574" s="57">
        <f>COUNTIF($G:$G,G10574)</f>
        <v>83</v>
      </c>
      <c r="K10574" s="57">
        <f>ROUND(3000*J10574/21653,0)</f>
        <v>11</v>
      </c>
    </row>
    <row r="10575" spans="1:11" x14ac:dyDescent="0.25">
      <c r="A10575" s="40">
        <v>1515940351</v>
      </c>
      <c r="B10575" s="40">
        <v>0</v>
      </c>
      <c r="C10575" s="40">
        <v>2594</v>
      </c>
      <c r="D10575" s="38" t="s">
        <v>360</v>
      </c>
      <c r="E10575" s="57" t="s">
        <v>384</v>
      </c>
      <c r="F10575" s="57">
        <f>ROUNDDOWN(C10575/50,0)*50</f>
        <v>2550</v>
      </c>
      <c r="G10575" s="57" t="str">
        <f>D10575&amp;"_"&amp;B10575&amp;"_"&amp;F10575</f>
        <v>Beijing_0_2550</v>
      </c>
      <c r="H10575" s="57">
        <v>0.61985455935616496</v>
      </c>
      <c r="I10575" s="57">
        <f>COUNTIF($G$10:G10575,G10575)</f>
        <v>18</v>
      </c>
      <c r="J10575" s="57">
        <f>COUNTIF($G:$G,G10575)</f>
        <v>28</v>
      </c>
      <c r="K10575" s="57">
        <f>ROUND(3000*J10575/21653,0)</f>
        <v>4</v>
      </c>
    </row>
    <row r="10576" spans="1:11" x14ac:dyDescent="0.25">
      <c r="A10576" s="40">
        <v>1516877844</v>
      </c>
      <c r="B10576" s="40">
        <v>1</v>
      </c>
      <c r="C10576" s="40">
        <v>478</v>
      </c>
      <c r="D10576" s="38" t="s">
        <v>359</v>
      </c>
      <c r="E10576" s="57" t="s">
        <v>384</v>
      </c>
      <c r="F10576" s="57">
        <f>ROUNDDOWN(C10576/50,0)*50</f>
        <v>450</v>
      </c>
      <c r="G10576" s="57" t="str">
        <f>D10576&amp;"_"&amp;B10576&amp;"_"&amp;F10576</f>
        <v>Shanghai_1_450</v>
      </c>
      <c r="H10576" s="57">
        <v>0.6198747835004319</v>
      </c>
      <c r="I10576" s="57">
        <f>COUNTIF($G$10:G10576,G10576)</f>
        <v>26</v>
      </c>
      <c r="J10576" s="57">
        <f>COUNTIF($G:$G,G10576)</f>
        <v>74</v>
      </c>
      <c r="K10576" s="57">
        <f>ROUND(3000*J10576/21653,0)</f>
        <v>10</v>
      </c>
    </row>
    <row r="10577" spans="1:11" x14ac:dyDescent="0.25">
      <c r="A10577" s="40">
        <v>1515899426</v>
      </c>
      <c r="B10577" s="40">
        <v>1</v>
      </c>
      <c r="C10577" s="40">
        <v>4169</v>
      </c>
      <c r="D10577" s="38" t="s">
        <v>359</v>
      </c>
      <c r="E10577" s="57" t="s">
        <v>383</v>
      </c>
      <c r="F10577" s="57">
        <f>ROUNDDOWN(C10577/50,0)*50</f>
        <v>4150</v>
      </c>
      <c r="G10577" s="57" t="str">
        <f>D10577&amp;"_"&amp;B10577&amp;"_"&amp;F10577</f>
        <v>Shanghai_1_4150</v>
      </c>
      <c r="H10577" s="57">
        <v>0.6198785080104261</v>
      </c>
      <c r="I10577" s="57">
        <f>COUNTIF($G$10:G10577,G10577)</f>
        <v>4</v>
      </c>
      <c r="J10577" s="57">
        <f>COUNTIF($G:$G,G10577)</f>
        <v>13</v>
      </c>
      <c r="K10577" s="57">
        <f>ROUND(3000*J10577/21653,0)</f>
        <v>2</v>
      </c>
    </row>
    <row r="10578" spans="1:11" x14ac:dyDescent="0.25">
      <c r="A10578" s="40">
        <v>1513062987</v>
      </c>
      <c r="B10578" s="40">
        <v>1</v>
      </c>
      <c r="C10578" s="40">
        <v>575</v>
      </c>
      <c r="D10578" s="38" t="s">
        <v>360</v>
      </c>
      <c r="E10578" s="57" t="s">
        <v>384</v>
      </c>
      <c r="F10578" s="57">
        <f>ROUNDDOWN(C10578/50,0)*50</f>
        <v>550</v>
      </c>
      <c r="G10578" s="57" t="str">
        <f>D10578&amp;"_"&amp;B10578&amp;"_"&amp;F10578</f>
        <v>Beijing_1_550</v>
      </c>
      <c r="H10578" s="57">
        <v>0.61997964853149901</v>
      </c>
      <c r="I10578" s="57">
        <f>COUNTIF($G$10:G10578,G10578)</f>
        <v>48</v>
      </c>
      <c r="J10578" s="57">
        <f>COUNTIF($G:$G,G10578)</f>
        <v>82</v>
      </c>
      <c r="K10578" s="57">
        <f>ROUND(3000*J10578/21653,0)</f>
        <v>11</v>
      </c>
    </row>
    <row r="10579" spans="1:11" x14ac:dyDescent="0.25">
      <c r="A10579" s="40">
        <v>1515144632</v>
      </c>
      <c r="B10579" s="40">
        <v>0</v>
      </c>
      <c r="C10579" s="40">
        <v>2410</v>
      </c>
      <c r="D10579" s="38" t="s">
        <v>359</v>
      </c>
      <c r="E10579" s="57" t="s">
        <v>383</v>
      </c>
      <c r="F10579" s="57">
        <f>ROUNDDOWN(C10579/50,0)*50</f>
        <v>2400</v>
      </c>
      <c r="G10579" s="57" t="str">
        <f>D10579&amp;"_"&amp;B10579&amp;"_"&amp;F10579</f>
        <v>Shanghai_0_2400</v>
      </c>
      <c r="H10579" s="57">
        <v>0.62006631031173043</v>
      </c>
      <c r="I10579" s="57">
        <f>COUNTIF($G$10:G10579,G10579)</f>
        <v>8</v>
      </c>
      <c r="J10579" s="57">
        <f>COUNTIF($G:$G,G10579)</f>
        <v>27</v>
      </c>
      <c r="K10579" s="57">
        <f>ROUND(3000*J10579/21653,0)</f>
        <v>4</v>
      </c>
    </row>
    <row r="10580" spans="1:11" x14ac:dyDescent="0.25">
      <c r="A10580" s="40">
        <v>1516375516</v>
      </c>
      <c r="B10580" s="40">
        <v>1</v>
      </c>
      <c r="C10580" s="40">
        <v>621</v>
      </c>
      <c r="D10580" s="38" t="s">
        <v>360</v>
      </c>
      <c r="E10580" s="57" t="s">
        <v>384</v>
      </c>
      <c r="F10580" s="57">
        <f>ROUNDDOWN(C10580/50,0)*50</f>
        <v>600</v>
      </c>
      <c r="G10580" s="57" t="str">
        <f>D10580&amp;"_"&amp;B10580&amp;"_"&amp;F10580</f>
        <v>Beijing_1_600</v>
      </c>
      <c r="H10580" s="57">
        <v>0.62009654865304897</v>
      </c>
      <c r="I10580" s="57">
        <f>COUNTIF($G$10:G10580,G10580)</f>
        <v>54</v>
      </c>
      <c r="J10580" s="57">
        <f>COUNTIF($G:$G,G10580)</f>
        <v>82</v>
      </c>
      <c r="K10580" s="57">
        <f>ROUND(3000*J10580/21653,0)</f>
        <v>11</v>
      </c>
    </row>
    <row r="10581" spans="1:11" x14ac:dyDescent="0.25">
      <c r="A10581" s="40">
        <v>1513213081</v>
      </c>
      <c r="B10581" s="40">
        <v>0</v>
      </c>
      <c r="C10581" s="40">
        <v>1953</v>
      </c>
      <c r="D10581" s="38" t="s">
        <v>360</v>
      </c>
      <c r="E10581" s="57" t="s">
        <v>384</v>
      </c>
      <c r="F10581" s="57">
        <f>ROUNDDOWN(C10581/50,0)*50</f>
        <v>1950</v>
      </c>
      <c r="G10581" s="57" t="str">
        <f>D10581&amp;"_"&amp;B10581&amp;"_"&amp;F10581</f>
        <v>Beijing_0_1950</v>
      </c>
      <c r="H10581" s="57">
        <v>0.62014301739578948</v>
      </c>
      <c r="I10581" s="57">
        <f>COUNTIF($G$10:G10581,G10581)</f>
        <v>23</v>
      </c>
      <c r="J10581" s="57">
        <f>COUNTIF($G:$G,G10581)</f>
        <v>41</v>
      </c>
      <c r="K10581" s="57">
        <f>ROUND(3000*J10581/21653,0)</f>
        <v>6</v>
      </c>
    </row>
    <row r="10582" spans="1:11" x14ac:dyDescent="0.25">
      <c r="A10582" s="40">
        <v>1512489675</v>
      </c>
      <c r="B10582" s="40">
        <v>1</v>
      </c>
      <c r="C10582" s="40">
        <v>4226</v>
      </c>
      <c r="D10582" s="38" t="s">
        <v>360</v>
      </c>
      <c r="E10582" s="57" t="s">
        <v>384</v>
      </c>
      <c r="F10582" s="57">
        <f>ROUNDDOWN(C10582/50,0)*50</f>
        <v>4200</v>
      </c>
      <c r="G10582" s="57" t="str">
        <f>D10582&amp;"_"&amp;B10582&amp;"_"&amp;F10582</f>
        <v>Beijing_1_4200</v>
      </c>
      <c r="H10582" s="57">
        <v>0.62015283039281455</v>
      </c>
      <c r="I10582" s="57">
        <f>COUNTIF($G$10:G10582,G10582)</f>
        <v>13</v>
      </c>
      <c r="J10582" s="57">
        <f>COUNTIF($G:$G,G10582)</f>
        <v>19</v>
      </c>
      <c r="K10582" s="57">
        <f>ROUND(3000*J10582/21653,0)</f>
        <v>3</v>
      </c>
    </row>
    <row r="10583" spans="1:11" x14ac:dyDescent="0.25">
      <c r="A10583" s="40">
        <v>1515825059</v>
      </c>
      <c r="B10583" s="40">
        <v>1</v>
      </c>
      <c r="C10583" s="40">
        <v>1688</v>
      </c>
      <c r="D10583" s="38" t="s">
        <v>361</v>
      </c>
      <c r="E10583" s="57" t="s">
        <v>384</v>
      </c>
      <c r="F10583" s="57">
        <f>ROUNDDOWN(C10583/50,0)*50</f>
        <v>1650</v>
      </c>
      <c r="G10583" s="57" t="str">
        <f>D10583&amp;"_"&amp;B10583&amp;"_"&amp;F10583</f>
        <v>Guangzhou_1_1650</v>
      </c>
      <c r="H10583" s="57">
        <v>0.62021444493060474</v>
      </c>
      <c r="I10583" s="57">
        <f>COUNTIF($G$10:G10583,G10583)</f>
        <v>26</v>
      </c>
      <c r="J10583" s="57">
        <f>COUNTIF($G:$G,G10583)</f>
        <v>37</v>
      </c>
      <c r="K10583" s="57">
        <f>ROUND(3000*J10583/21653,0)</f>
        <v>5</v>
      </c>
    </row>
    <row r="10584" spans="1:11" x14ac:dyDescent="0.25">
      <c r="A10584" s="40">
        <v>1512413675</v>
      </c>
      <c r="B10584" s="40">
        <v>1</v>
      </c>
      <c r="C10584" s="40">
        <v>1660</v>
      </c>
      <c r="D10584" s="38" t="s">
        <v>359</v>
      </c>
      <c r="E10584" s="57" t="s">
        <v>384</v>
      </c>
      <c r="F10584" s="57">
        <f>ROUNDDOWN(C10584/50,0)*50</f>
        <v>1650</v>
      </c>
      <c r="G10584" s="57" t="str">
        <f>D10584&amp;"_"&amp;B10584&amp;"_"&amp;F10584</f>
        <v>Shanghai_1_1650</v>
      </c>
      <c r="H10584" s="57">
        <v>0.62027826780348416</v>
      </c>
      <c r="I10584" s="57">
        <f>COUNTIF($G$10:G10584,G10584)</f>
        <v>28</v>
      </c>
      <c r="J10584" s="57">
        <f>COUNTIF($G:$G,G10584)</f>
        <v>79</v>
      </c>
      <c r="K10584" s="57">
        <f>ROUND(3000*J10584/21653,0)</f>
        <v>11</v>
      </c>
    </row>
    <row r="10585" spans="1:11" x14ac:dyDescent="0.25">
      <c r="A10585" s="40">
        <v>1513412765</v>
      </c>
      <c r="B10585" s="40">
        <v>1</v>
      </c>
      <c r="C10585" s="40">
        <v>2997</v>
      </c>
      <c r="D10585" s="38" t="s">
        <v>359</v>
      </c>
      <c r="E10585" s="57" t="s">
        <v>384</v>
      </c>
      <c r="F10585" s="57">
        <f>ROUNDDOWN(C10585/50,0)*50</f>
        <v>2950</v>
      </c>
      <c r="G10585" s="57" t="str">
        <f>D10585&amp;"_"&amp;B10585&amp;"_"&amp;F10585</f>
        <v>Shanghai_1_2950</v>
      </c>
      <c r="H10585" s="57">
        <v>0.62035311059273024</v>
      </c>
      <c r="I10585" s="57">
        <f>COUNTIF($G$10:G10585,G10585)</f>
        <v>10</v>
      </c>
      <c r="J10585" s="57">
        <f>COUNTIF($G:$G,G10585)</f>
        <v>24</v>
      </c>
      <c r="K10585" s="57">
        <f>ROUND(3000*J10585/21653,0)</f>
        <v>3</v>
      </c>
    </row>
    <row r="10586" spans="1:11" x14ac:dyDescent="0.25">
      <c r="A10586" s="40">
        <v>1512713411</v>
      </c>
      <c r="B10586" s="40">
        <v>0</v>
      </c>
      <c r="C10586" s="40">
        <v>2090</v>
      </c>
      <c r="D10586" s="38" t="s">
        <v>359</v>
      </c>
      <c r="E10586" s="57" t="s">
        <v>383</v>
      </c>
      <c r="F10586" s="57">
        <f>ROUNDDOWN(C10586/50,0)*50</f>
        <v>2050</v>
      </c>
      <c r="G10586" s="57" t="str">
        <f>D10586&amp;"_"&amp;B10586&amp;"_"&amp;F10586</f>
        <v>Shanghai_0_2050</v>
      </c>
      <c r="H10586" s="57">
        <v>0.62037251509535085</v>
      </c>
      <c r="I10586" s="57">
        <f>COUNTIF($G$10:G10586,G10586)</f>
        <v>9</v>
      </c>
      <c r="J10586" s="57">
        <f>COUNTIF($G:$G,G10586)</f>
        <v>33</v>
      </c>
      <c r="K10586" s="57">
        <f>ROUND(3000*J10586/21653,0)</f>
        <v>5</v>
      </c>
    </row>
    <row r="10587" spans="1:11" x14ac:dyDescent="0.25">
      <c r="A10587" s="40">
        <v>1512007125</v>
      </c>
      <c r="B10587" s="40">
        <v>1</v>
      </c>
      <c r="C10587" s="40">
        <v>3686</v>
      </c>
      <c r="D10587" s="38" t="s">
        <v>360</v>
      </c>
      <c r="E10587" s="57" t="s">
        <v>384</v>
      </c>
      <c r="F10587" s="57">
        <f>ROUNDDOWN(C10587/50,0)*50</f>
        <v>3650</v>
      </c>
      <c r="G10587" s="57" t="str">
        <f>D10587&amp;"_"&amp;B10587&amp;"_"&amp;F10587</f>
        <v>Beijing_1_3650</v>
      </c>
      <c r="H10587" s="57">
        <v>0.62040715186294504</v>
      </c>
      <c r="I10587" s="57">
        <f>COUNTIF($G$10:G10587,G10587)</f>
        <v>14</v>
      </c>
      <c r="J10587" s="57">
        <f>COUNTIF($G:$G,G10587)</f>
        <v>25</v>
      </c>
      <c r="K10587" s="57">
        <f>ROUND(3000*J10587/21653,0)</f>
        <v>3</v>
      </c>
    </row>
    <row r="10588" spans="1:11" x14ac:dyDescent="0.25">
      <c r="A10588" s="40">
        <v>1511787751</v>
      </c>
      <c r="B10588" s="40">
        <v>0</v>
      </c>
      <c r="C10588" s="40">
        <v>2722</v>
      </c>
      <c r="D10588" s="38" t="s">
        <v>360</v>
      </c>
      <c r="E10588" s="57" t="s">
        <v>384</v>
      </c>
      <c r="F10588" s="57">
        <f>ROUNDDOWN(C10588/50,0)*50</f>
        <v>2700</v>
      </c>
      <c r="G10588" s="57" t="str">
        <f>D10588&amp;"_"&amp;B10588&amp;"_"&amp;F10588</f>
        <v>Beijing_0_2700</v>
      </c>
      <c r="H10588" s="57">
        <v>0.62042964956857849</v>
      </c>
      <c r="I10588" s="57">
        <f>COUNTIF($G$10:G10588,G10588)</f>
        <v>17</v>
      </c>
      <c r="J10588" s="57">
        <f>COUNTIF($G:$G,G10588)</f>
        <v>24</v>
      </c>
      <c r="K10588" s="57">
        <f>ROUND(3000*J10588/21653,0)</f>
        <v>3</v>
      </c>
    </row>
    <row r="10589" spans="1:11" x14ac:dyDescent="0.25">
      <c r="A10589" s="40">
        <v>1511251661</v>
      </c>
      <c r="B10589" s="40">
        <v>0</v>
      </c>
      <c r="C10589" s="40">
        <v>1705</v>
      </c>
      <c r="D10589" s="38" t="s">
        <v>359</v>
      </c>
      <c r="E10589" s="57" t="s">
        <v>384</v>
      </c>
      <c r="F10589" s="57">
        <f>ROUNDDOWN(C10589/50,0)*50</f>
        <v>1700</v>
      </c>
      <c r="G10589" s="57" t="str">
        <f>D10589&amp;"_"&amp;B10589&amp;"_"&amp;F10589</f>
        <v>Shanghai_0_1700</v>
      </c>
      <c r="H10589" s="57">
        <v>0.62045286424444124</v>
      </c>
      <c r="I10589" s="57">
        <f>COUNTIF($G$10:G10589,G10589)</f>
        <v>8</v>
      </c>
      <c r="J10589" s="57">
        <f>COUNTIF($G:$G,G10589)</f>
        <v>23</v>
      </c>
      <c r="K10589" s="57">
        <f>ROUND(3000*J10589/21653,0)</f>
        <v>3</v>
      </c>
    </row>
    <row r="10590" spans="1:11" x14ac:dyDescent="0.25">
      <c r="A10590" s="40">
        <v>1512814064</v>
      </c>
      <c r="B10590" s="40">
        <v>1</v>
      </c>
      <c r="C10590" s="40">
        <v>582</v>
      </c>
      <c r="D10590" s="38" t="s">
        <v>360</v>
      </c>
      <c r="E10590" s="57" t="s">
        <v>384</v>
      </c>
      <c r="F10590" s="57">
        <f>ROUNDDOWN(C10590/50,0)*50</f>
        <v>550</v>
      </c>
      <c r="G10590" s="57" t="str">
        <f>D10590&amp;"_"&amp;B10590&amp;"_"&amp;F10590</f>
        <v>Beijing_1_550</v>
      </c>
      <c r="H10590" s="57">
        <v>0.62050643746001455</v>
      </c>
      <c r="I10590" s="57">
        <f>COUNTIF($G$10:G10590,G10590)</f>
        <v>49</v>
      </c>
      <c r="J10590" s="57">
        <f>COUNTIF($G:$G,G10590)</f>
        <v>82</v>
      </c>
      <c r="K10590" s="57">
        <f>ROUND(3000*J10590/21653,0)</f>
        <v>11</v>
      </c>
    </row>
    <row r="10591" spans="1:11" x14ac:dyDescent="0.25">
      <c r="A10591" s="40">
        <v>1518929093</v>
      </c>
      <c r="B10591" s="40">
        <v>1</v>
      </c>
      <c r="C10591" s="40">
        <v>2560</v>
      </c>
      <c r="D10591" s="38" t="s">
        <v>359</v>
      </c>
      <c r="E10591" s="57" t="s">
        <v>384</v>
      </c>
      <c r="F10591" s="57">
        <f>ROUNDDOWN(C10591/50,0)*50</f>
        <v>2550</v>
      </c>
      <c r="G10591" s="57" t="str">
        <f>D10591&amp;"_"&amp;B10591&amp;"_"&amp;F10591</f>
        <v>Shanghai_1_2550</v>
      </c>
      <c r="H10591" s="57">
        <v>0.62051484504244181</v>
      </c>
      <c r="I10591" s="57">
        <f>COUNTIF($G$10:G10591,G10591)</f>
        <v>20</v>
      </c>
      <c r="J10591" s="57">
        <f>COUNTIF($G:$G,G10591)</f>
        <v>39</v>
      </c>
      <c r="K10591" s="57">
        <f>ROUND(3000*J10591/21653,0)</f>
        <v>5</v>
      </c>
    </row>
    <row r="10592" spans="1:11" x14ac:dyDescent="0.25">
      <c r="A10592" s="40">
        <v>1517000089</v>
      </c>
      <c r="B10592" s="40">
        <v>1</v>
      </c>
      <c r="C10592" s="40">
        <v>1782</v>
      </c>
      <c r="D10592" s="38" t="s">
        <v>358</v>
      </c>
      <c r="E10592" s="57" t="s">
        <v>384</v>
      </c>
      <c r="F10592" s="57">
        <f>ROUNDDOWN(C10592/50,0)*50</f>
        <v>1750</v>
      </c>
      <c r="G10592" s="57" t="str">
        <f>D10592&amp;"_"&amp;B10592&amp;"_"&amp;F10592</f>
        <v>Shenzhen_1_1750</v>
      </c>
      <c r="H10592" s="57">
        <v>0.62052035690080909</v>
      </c>
      <c r="I10592" s="57">
        <f>COUNTIF($G$10:G10592,G10592)</f>
        <v>20</v>
      </c>
      <c r="J10592" s="57">
        <f>COUNTIF($G:$G,G10592)</f>
        <v>39</v>
      </c>
      <c r="K10592" s="57">
        <f>ROUND(3000*J10592/21653,0)</f>
        <v>5</v>
      </c>
    </row>
    <row r="10593" spans="1:11" x14ac:dyDescent="0.25">
      <c r="A10593" s="40">
        <v>1516458099</v>
      </c>
      <c r="B10593" s="40">
        <v>1</v>
      </c>
      <c r="C10593" s="40">
        <v>2006</v>
      </c>
      <c r="D10593" s="38" t="s">
        <v>360</v>
      </c>
      <c r="E10593" s="57" t="s">
        <v>384</v>
      </c>
      <c r="F10593" s="57">
        <f>ROUNDDOWN(C10593/50,0)*50</f>
        <v>2000</v>
      </c>
      <c r="G10593" s="57" t="str">
        <f>D10593&amp;"_"&amp;B10593&amp;"_"&amp;F10593</f>
        <v>Beijing_1_2000</v>
      </c>
      <c r="H10593" s="57">
        <v>0.62061396612928477</v>
      </c>
      <c r="I10593" s="57">
        <f>COUNTIF($G$10:G10593,G10593)</f>
        <v>63</v>
      </c>
      <c r="J10593" s="57">
        <f>COUNTIF($G:$G,G10593)</f>
        <v>86</v>
      </c>
      <c r="K10593" s="57">
        <f>ROUND(3000*J10593/21653,0)</f>
        <v>12</v>
      </c>
    </row>
    <row r="10594" spans="1:11" x14ac:dyDescent="0.25">
      <c r="A10594" s="40">
        <v>1514998875</v>
      </c>
      <c r="B10594" s="40">
        <v>1</v>
      </c>
      <c r="C10594" s="40">
        <v>1075</v>
      </c>
      <c r="D10594" s="38" t="s">
        <v>358</v>
      </c>
      <c r="E10594" s="57" t="s">
        <v>383</v>
      </c>
      <c r="F10594" s="57">
        <f>ROUNDDOWN(C10594/50,0)*50</f>
        <v>1050</v>
      </c>
      <c r="G10594" s="57" t="str">
        <f>D10594&amp;"_"&amp;B10594&amp;"_"&amp;F10594</f>
        <v>Shenzhen_1_1050</v>
      </c>
      <c r="H10594" s="57">
        <v>0.62063233835425324</v>
      </c>
      <c r="I10594" s="57">
        <f>COUNTIF($G$10:G10594,G10594)</f>
        <v>14</v>
      </c>
      <c r="J10594" s="57">
        <f>COUNTIF($G:$G,G10594)</f>
        <v>49</v>
      </c>
      <c r="K10594" s="57">
        <f>ROUND(3000*J10594/21653,0)</f>
        <v>7</v>
      </c>
    </row>
    <row r="10595" spans="1:11" x14ac:dyDescent="0.25">
      <c r="A10595" s="40">
        <v>1514049404</v>
      </c>
      <c r="B10595" s="40">
        <v>1</v>
      </c>
      <c r="C10595" s="40">
        <v>487</v>
      </c>
      <c r="D10595" s="38" t="s">
        <v>360</v>
      </c>
      <c r="E10595" s="57" t="s">
        <v>384</v>
      </c>
      <c r="F10595" s="57">
        <f>ROUNDDOWN(C10595/50,0)*50</f>
        <v>450</v>
      </c>
      <c r="G10595" s="57" t="str">
        <f>D10595&amp;"_"&amp;B10595&amp;"_"&amp;F10595</f>
        <v>Beijing_1_450</v>
      </c>
      <c r="H10595" s="57">
        <v>0.62067555345720016</v>
      </c>
      <c r="I10595" s="57">
        <f>COUNTIF($G$10:G10595,G10595)</f>
        <v>56</v>
      </c>
      <c r="J10595" s="57">
        <f>COUNTIF($G:$G,G10595)</f>
        <v>84</v>
      </c>
      <c r="K10595" s="57">
        <f>ROUND(3000*J10595/21653,0)</f>
        <v>12</v>
      </c>
    </row>
    <row r="10596" spans="1:11" x14ac:dyDescent="0.25">
      <c r="A10596" s="40">
        <v>1511484817</v>
      </c>
      <c r="B10596" s="40">
        <v>1</v>
      </c>
      <c r="C10596" s="40">
        <v>1326</v>
      </c>
      <c r="D10596" s="38" t="s">
        <v>360</v>
      </c>
      <c r="E10596" s="57" t="s">
        <v>384</v>
      </c>
      <c r="F10596" s="57">
        <f>ROUNDDOWN(C10596/50,0)*50</f>
        <v>1300</v>
      </c>
      <c r="G10596" s="57" t="str">
        <f>D10596&amp;"_"&amp;B10596&amp;"_"&amp;F10596</f>
        <v>Beijing_1_1300</v>
      </c>
      <c r="H10596" s="57">
        <v>0.62068270478217502</v>
      </c>
      <c r="I10596" s="57">
        <f>COUNTIF($G$10:G10596,G10596)</f>
        <v>46</v>
      </c>
      <c r="J10596" s="57">
        <f>COUNTIF($G:$G,G10596)</f>
        <v>78</v>
      </c>
      <c r="K10596" s="57">
        <f>ROUND(3000*J10596/21653,0)</f>
        <v>11</v>
      </c>
    </row>
    <row r="10597" spans="1:11" x14ac:dyDescent="0.25">
      <c r="A10597" s="40">
        <v>1517154731</v>
      </c>
      <c r="B10597" s="40">
        <v>0</v>
      </c>
      <c r="C10597" s="40">
        <v>3707</v>
      </c>
      <c r="D10597" s="38" t="s">
        <v>359</v>
      </c>
      <c r="E10597" s="57" t="s">
        <v>384</v>
      </c>
      <c r="F10597" s="57">
        <f>ROUNDDOWN(C10597/50,0)*50</f>
        <v>3700</v>
      </c>
      <c r="G10597" s="57" t="str">
        <f>D10597&amp;"_"&amp;B10597&amp;"_"&amp;F10597</f>
        <v>Shanghai_0_3700</v>
      </c>
      <c r="H10597" s="57">
        <v>0.62072125405018463</v>
      </c>
      <c r="I10597" s="57">
        <f>COUNTIF($G$10:G10597,G10597)</f>
        <v>5</v>
      </c>
      <c r="J10597" s="57">
        <f>COUNTIF($G:$G,G10597)</f>
        <v>10</v>
      </c>
      <c r="K10597" s="57">
        <f>ROUND(3000*J10597/21653,0)</f>
        <v>1</v>
      </c>
    </row>
    <row r="10598" spans="1:11" x14ac:dyDescent="0.25">
      <c r="A10598" s="40">
        <v>1517670359</v>
      </c>
      <c r="B10598" s="40">
        <v>1</v>
      </c>
      <c r="C10598" s="40">
        <v>1130</v>
      </c>
      <c r="D10598" s="38" t="s">
        <v>360</v>
      </c>
      <c r="E10598" s="57" t="s">
        <v>384</v>
      </c>
      <c r="F10598" s="57">
        <f>ROUNDDOWN(C10598/50,0)*50</f>
        <v>1100</v>
      </c>
      <c r="G10598" s="57" t="str">
        <f>D10598&amp;"_"&amp;B10598&amp;"_"&amp;F10598</f>
        <v>Beijing_1_1100</v>
      </c>
      <c r="H10598" s="57">
        <v>0.62074160624689978</v>
      </c>
      <c r="I10598" s="57">
        <f>COUNTIF($G$10:G10598,G10598)</f>
        <v>43</v>
      </c>
      <c r="J10598" s="57">
        <f>COUNTIF($G:$G,G10598)</f>
        <v>71</v>
      </c>
      <c r="K10598" s="57">
        <f>ROUND(3000*J10598/21653,0)</f>
        <v>10</v>
      </c>
    </row>
    <row r="10599" spans="1:11" x14ac:dyDescent="0.25">
      <c r="A10599" s="40">
        <v>1515034732</v>
      </c>
      <c r="B10599" s="40">
        <v>0</v>
      </c>
      <c r="C10599" s="40">
        <v>2074</v>
      </c>
      <c r="D10599" s="38" t="s">
        <v>360</v>
      </c>
      <c r="E10599" s="57" t="s">
        <v>384</v>
      </c>
      <c r="F10599" s="57">
        <f>ROUNDDOWN(C10599/50,0)*50</f>
        <v>2050</v>
      </c>
      <c r="G10599" s="57" t="str">
        <f>D10599&amp;"_"&amp;B10599&amp;"_"&amp;F10599</f>
        <v>Beijing_0_2050</v>
      </c>
      <c r="H10599" s="57">
        <v>0.62077455285604211</v>
      </c>
      <c r="I10599" s="57">
        <f>COUNTIF($G$10:G10599,G10599)</f>
        <v>26</v>
      </c>
      <c r="J10599" s="57">
        <f>COUNTIF($G:$G,G10599)</f>
        <v>32</v>
      </c>
      <c r="K10599" s="57">
        <f>ROUND(3000*J10599/21653,0)</f>
        <v>4</v>
      </c>
    </row>
    <row r="10600" spans="1:11" x14ac:dyDescent="0.25">
      <c r="A10600" s="40">
        <v>1519033173</v>
      </c>
      <c r="B10600" s="40">
        <v>1</v>
      </c>
      <c r="C10600" s="40">
        <v>2624</v>
      </c>
      <c r="D10600" s="38" t="s">
        <v>359</v>
      </c>
      <c r="E10600" s="57" t="s">
        <v>384</v>
      </c>
      <c r="F10600" s="57">
        <f>ROUNDDOWN(C10600/50,0)*50</f>
        <v>2600</v>
      </c>
      <c r="G10600" s="57" t="str">
        <f>D10600&amp;"_"&amp;B10600&amp;"_"&amp;F10600</f>
        <v>Shanghai_1_2600</v>
      </c>
      <c r="H10600" s="57">
        <v>0.620775890688812</v>
      </c>
      <c r="I10600" s="57">
        <f>COUNTIF($G$10:G10600,G10600)</f>
        <v>19</v>
      </c>
      <c r="J10600" s="57">
        <f>COUNTIF($G:$G,G10600)</f>
        <v>50</v>
      </c>
      <c r="K10600" s="57">
        <f>ROUND(3000*J10600/21653,0)</f>
        <v>7</v>
      </c>
    </row>
    <row r="10601" spans="1:11" x14ac:dyDescent="0.25">
      <c r="A10601" s="40">
        <v>1511574826</v>
      </c>
      <c r="B10601" s="40">
        <v>1</v>
      </c>
      <c r="C10601" s="40">
        <v>673</v>
      </c>
      <c r="D10601" s="38" t="s">
        <v>360</v>
      </c>
      <c r="E10601" s="57" t="s">
        <v>384</v>
      </c>
      <c r="F10601" s="57">
        <f>ROUNDDOWN(C10601/50,0)*50</f>
        <v>650</v>
      </c>
      <c r="G10601" s="57" t="str">
        <f>D10601&amp;"_"&amp;B10601&amp;"_"&amp;F10601</f>
        <v>Beijing_1_650</v>
      </c>
      <c r="H10601" s="57">
        <v>0.62077997959459208</v>
      </c>
      <c r="I10601" s="57">
        <f>COUNTIF($G$10:G10601,G10601)</f>
        <v>49</v>
      </c>
      <c r="J10601" s="57">
        <f>COUNTIF($G:$G,G10601)</f>
        <v>79</v>
      </c>
      <c r="K10601" s="57">
        <f>ROUND(3000*J10601/21653,0)</f>
        <v>11</v>
      </c>
    </row>
    <row r="10602" spans="1:11" x14ac:dyDescent="0.25">
      <c r="A10602" s="40">
        <v>1514865762</v>
      </c>
      <c r="B10602" s="40">
        <v>0</v>
      </c>
      <c r="C10602" s="40">
        <v>1100</v>
      </c>
      <c r="D10602" s="38" t="s">
        <v>360</v>
      </c>
      <c r="E10602" s="57" t="s">
        <v>384</v>
      </c>
      <c r="F10602" s="57">
        <f>ROUNDDOWN(C10602/50,0)*50</f>
        <v>1100</v>
      </c>
      <c r="G10602" s="57" t="str">
        <f>D10602&amp;"_"&amp;B10602&amp;"_"&amp;F10602</f>
        <v>Beijing_0_1100</v>
      </c>
      <c r="H10602" s="57">
        <v>0.62092197023996676</v>
      </c>
      <c r="I10602" s="57">
        <f>COUNTIF($G$10:G10602,G10602)</f>
        <v>23</v>
      </c>
      <c r="J10602" s="57">
        <f>COUNTIF($G:$G,G10602)</f>
        <v>37</v>
      </c>
      <c r="K10602" s="57">
        <f>ROUND(3000*J10602/21653,0)</f>
        <v>5</v>
      </c>
    </row>
    <row r="10603" spans="1:11" x14ac:dyDescent="0.25">
      <c r="A10603" s="40">
        <v>1514662640</v>
      </c>
      <c r="B10603" s="40">
        <v>0</v>
      </c>
      <c r="C10603" s="40">
        <v>157</v>
      </c>
      <c r="D10603" s="38" t="s">
        <v>360</v>
      </c>
      <c r="E10603" s="57" t="s">
        <v>384</v>
      </c>
      <c r="F10603" s="57">
        <f>ROUNDDOWN(C10603/50,0)*50</f>
        <v>150</v>
      </c>
      <c r="G10603" s="57" t="str">
        <f>D10603&amp;"_"&amp;B10603&amp;"_"&amp;F10603</f>
        <v>Beijing_0_150</v>
      </c>
      <c r="H10603" s="57">
        <v>0.62096672168545619</v>
      </c>
      <c r="I10603" s="57">
        <f>COUNTIF($G$10:G10603,G10603)</f>
        <v>26</v>
      </c>
      <c r="J10603" s="57">
        <f>COUNTIF($G:$G,G10603)</f>
        <v>38</v>
      </c>
      <c r="K10603" s="57">
        <f>ROUND(3000*J10603/21653,0)</f>
        <v>5</v>
      </c>
    </row>
    <row r="10604" spans="1:11" x14ac:dyDescent="0.25">
      <c r="A10604" s="40">
        <v>1513527495</v>
      </c>
      <c r="B10604" s="40">
        <v>1</v>
      </c>
      <c r="C10604" s="40">
        <v>1776</v>
      </c>
      <c r="D10604" s="38" t="s">
        <v>360</v>
      </c>
      <c r="E10604" s="57" t="s">
        <v>384</v>
      </c>
      <c r="F10604" s="57">
        <f>ROUNDDOWN(C10604/50,0)*50</f>
        <v>1750</v>
      </c>
      <c r="G10604" s="57" t="str">
        <f>D10604&amp;"_"&amp;B10604&amp;"_"&amp;F10604</f>
        <v>Beijing_1_1750</v>
      </c>
      <c r="H10604" s="57">
        <v>0.62097062647674639</v>
      </c>
      <c r="I10604" s="57">
        <f>COUNTIF($G$10:G10604,G10604)</f>
        <v>41</v>
      </c>
      <c r="J10604" s="57">
        <f>COUNTIF($G:$G,G10604)</f>
        <v>66</v>
      </c>
      <c r="K10604" s="57">
        <f>ROUND(3000*J10604/21653,0)</f>
        <v>9</v>
      </c>
    </row>
    <row r="10605" spans="1:11" x14ac:dyDescent="0.25">
      <c r="A10605" s="40">
        <v>1513556320</v>
      </c>
      <c r="B10605" s="40">
        <v>0</v>
      </c>
      <c r="C10605" s="40">
        <v>879</v>
      </c>
      <c r="D10605" s="38" t="s">
        <v>359</v>
      </c>
      <c r="E10605" s="57" t="s">
        <v>384</v>
      </c>
      <c r="F10605" s="57">
        <f>ROUNDDOWN(C10605/50,0)*50</f>
        <v>850</v>
      </c>
      <c r="G10605" s="57" t="str">
        <f>D10605&amp;"_"&amp;B10605&amp;"_"&amp;F10605</f>
        <v>Shanghai_0_850</v>
      </c>
      <c r="H10605" s="57">
        <v>0.62097537276672865</v>
      </c>
      <c r="I10605" s="57">
        <f>COUNTIF($G$10:G10605,G10605)</f>
        <v>13</v>
      </c>
      <c r="J10605" s="57">
        <f>COUNTIF($G:$G,G10605)</f>
        <v>30</v>
      </c>
      <c r="K10605" s="57">
        <f>ROUND(3000*J10605/21653,0)</f>
        <v>4</v>
      </c>
    </row>
    <row r="10606" spans="1:11" x14ac:dyDescent="0.25">
      <c r="A10606" s="40">
        <v>1512647054</v>
      </c>
      <c r="B10606" s="40">
        <v>1</v>
      </c>
      <c r="C10606" s="40">
        <v>703</v>
      </c>
      <c r="D10606" s="38" t="s">
        <v>360</v>
      </c>
      <c r="E10606" s="57" t="s">
        <v>384</v>
      </c>
      <c r="F10606" s="57">
        <f>ROUNDDOWN(C10606/50,0)*50</f>
        <v>700</v>
      </c>
      <c r="G10606" s="57" t="str">
        <f>D10606&amp;"_"&amp;B10606&amp;"_"&amp;F10606</f>
        <v>Beijing_1_700</v>
      </c>
      <c r="H10606" s="57">
        <v>0.62101325421760112</v>
      </c>
      <c r="I10606" s="57">
        <f>COUNTIF($G$10:G10606,G10606)</f>
        <v>40</v>
      </c>
      <c r="J10606" s="57">
        <f>COUNTIF($G:$G,G10606)</f>
        <v>76</v>
      </c>
      <c r="K10606" s="57">
        <f>ROUND(3000*J10606/21653,0)</f>
        <v>11</v>
      </c>
    </row>
    <row r="10607" spans="1:11" x14ac:dyDescent="0.25">
      <c r="A10607" s="40">
        <v>1516382567</v>
      </c>
      <c r="B10607" s="40">
        <v>1</v>
      </c>
      <c r="C10607" s="40">
        <v>1036</v>
      </c>
      <c r="D10607" s="38" t="s">
        <v>358</v>
      </c>
      <c r="E10607" s="57" t="s">
        <v>384</v>
      </c>
      <c r="F10607" s="57">
        <f>ROUNDDOWN(C10607/50,0)*50</f>
        <v>1000</v>
      </c>
      <c r="G10607" s="57" t="str">
        <f>D10607&amp;"_"&amp;B10607&amp;"_"&amp;F10607</f>
        <v>Shenzhen_1_1000</v>
      </c>
      <c r="H10607" s="57">
        <v>0.62102127983775857</v>
      </c>
      <c r="I10607" s="57">
        <f>COUNTIF($G$10:G10607,G10607)</f>
        <v>24</v>
      </c>
      <c r="J10607" s="57">
        <f>COUNTIF($G:$G,G10607)</f>
        <v>47</v>
      </c>
      <c r="K10607" s="57">
        <f>ROUND(3000*J10607/21653,0)</f>
        <v>7</v>
      </c>
    </row>
    <row r="10608" spans="1:11" x14ac:dyDescent="0.25">
      <c r="A10608" s="40">
        <v>1515353567</v>
      </c>
      <c r="B10608" s="40">
        <v>1</v>
      </c>
      <c r="C10608" s="40">
        <v>1084</v>
      </c>
      <c r="D10608" s="38" t="s">
        <v>359</v>
      </c>
      <c r="E10608" s="57" t="s">
        <v>384</v>
      </c>
      <c r="F10608" s="57">
        <f>ROUNDDOWN(C10608/50,0)*50</f>
        <v>1050</v>
      </c>
      <c r="G10608" s="57" t="str">
        <f>D10608&amp;"_"&amp;B10608&amp;"_"&amp;F10608</f>
        <v>Shanghai_1_1050</v>
      </c>
      <c r="H10608" s="57">
        <v>0.62103326694197269</v>
      </c>
      <c r="I10608" s="57">
        <f>COUNTIF($G$10:G10608,G10608)</f>
        <v>29</v>
      </c>
      <c r="J10608" s="57">
        <f>COUNTIF($G:$G,G10608)</f>
        <v>88</v>
      </c>
      <c r="K10608" s="57">
        <f>ROUND(3000*J10608/21653,0)</f>
        <v>12</v>
      </c>
    </row>
    <row r="10609" spans="1:11" x14ac:dyDescent="0.25">
      <c r="A10609" s="40">
        <v>1518332033</v>
      </c>
      <c r="B10609" s="40">
        <v>1</v>
      </c>
      <c r="C10609" s="40">
        <v>609</v>
      </c>
      <c r="D10609" s="38" t="s">
        <v>361</v>
      </c>
      <c r="E10609" s="57" t="s">
        <v>383</v>
      </c>
      <c r="F10609" s="57">
        <f>ROUNDDOWN(C10609/50,0)*50</f>
        <v>600</v>
      </c>
      <c r="G10609" s="57" t="str">
        <f>D10609&amp;"_"&amp;B10609&amp;"_"&amp;F10609</f>
        <v>Guangzhou_1_600</v>
      </c>
      <c r="H10609" s="57">
        <v>1.1982701459137712E-2</v>
      </c>
      <c r="I10609" s="57">
        <f>COUNTIF($G$10:G10609,G10609)</f>
        <v>7</v>
      </c>
      <c r="J10609" s="57">
        <f>COUNTIF($G:$G,G10609)</f>
        <v>28</v>
      </c>
      <c r="K10609" s="57">
        <f>ROUND(3000*J10609/21653,0)</f>
        <v>4</v>
      </c>
    </row>
    <row r="10610" spans="1:11" x14ac:dyDescent="0.25">
      <c r="A10610" s="40">
        <v>1515600696</v>
      </c>
      <c r="B10610" s="40">
        <v>1</v>
      </c>
      <c r="C10610" s="40">
        <v>630</v>
      </c>
      <c r="D10610" s="38" t="s">
        <v>361</v>
      </c>
      <c r="E10610" s="57" t="s">
        <v>383</v>
      </c>
      <c r="F10610" s="57">
        <f>ROUNDDOWN(C10610/50,0)*50</f>
        <v>600</v>
      </c>
      <c r="G10610" s="57" t="str">
        <f>D10610&amp;"_"&amp;B10610&amp;"_"&amp;F10610</f>
        <v>Guangzhou_1_600</v>
      </c>
      <c r="H10610" s="57">
        <v>4.9912408459883983E-2</v>
      </c>
      <c r="I10610" s="57">
        <f>COUNTIF($G$10:G10610,G10610)</f>
        <v>8</v>
      </c>
      <c r="J10610" s="57">
        <f>COUNTIF($G:$G,G10610)</f>
        <v>28</v>
      </c>
      <c r="K10610" s="57">
        <f>ROUND(3000*J10610/21653,0)</f>
        <v>4</v>
      </c>
    </row>
    <row r="10611" spans="1:11" x14ac:dyDescent="0.25">
      <c r="A10611" s="40">
        <v>1519385954</v>
      </c>
      <c r="B10611" s="40">
        <v>1</v>
      </c>
      <c r="C10611" s="40">
        <v>609</v>
      </c>
      <c r="D10611" s="38" t="s">
        <v>361</v>
      </c>
      <c r="E10611" s="57" t="s">
        <v>384</v>
      </c>
      <c r="F10611" s="57">
        <f>ROUNDDOWN(C10611/50,0)*50</f>
        <v>600</v>
      </c>
      <c r="G10611" s="57" t="str">
        <f>D10611&amp;"_"&amp;B10611&amp;"_"&amp;F10611</f>
        <v>Guangzhou_1_600</v>
      </c>
      <c r="H10611" s="57">
        <v>7.896597390693294E-2</v>
      </c>
      <c r="I10611" s="57">
        <f>COUNTIF($G$10:G10611,G10611)</f>
        <v>9</v>
      </c>
      <c r="J10611" s="57">
        <f>COUNTIF($G:$G,G10611)</f>
        <v>28</v>
      </c>
      <c r="K10611" s="57">
        <f>ROUND(3000*J10611/21653,0)</f>
        <v>4</v>
      </c>
    </row>
    <row r="10612" spans="1:11" x14ac:dyDescent="0.25">
      <c r="A10612" s="40">
        <v>1518119695</v>
      </c>
      <c r="B10612" s="40">
        <v>1</v>
      </c>
      <c r="C10612" s="40">
        <v>642</v>
      </c>
      <c r="D10612" s="38" t="s">
        <v>361</v>
      </c>
      <c r="E10612" s="57" t="s">
        <v>384</v>
      </c>
      <c r="F10612" s="57">
        <f>ROUNDDOWN(C10612/50,0)*50</f>
        <v>600</v>
      </c>
      <c r="G10612" s="57" t="str">
        <f>D10612&amp;"_"&amp;B10612&amp;"_"&amp;F10612</f>
        <v>Guangzhou_1_600</v>
      </c>
      <c r="H10612" s="57">
        <v>0.13008246857989392</v>
      </c>
      <c r="I10612" s="57">
        <f>COUNTIF($G$10:G10612,G10612)</f>
        <v>10</v>
      </c>
      <c r="J10612" s="57">
        <f>COUNTIF($G:$G,G10612)</f>
        <v>28</v>
      </c>
      <c r="K10612" s="57">
        <f>ROUND(3000*J10612/21653,0)</f>
        <v>4</v>
      </c>
    </row>
    <row r="10613" spans="1:11" x14ac:dyDescent="0.25">
      <c r="A10613" s="40">
        <v>1512249169</v>
      </c>
      <c r="B10613" s="40">
        <v>1</v>
      </c>
      <c r="C10613" s="40">
        <v>639</v>
      </c>
      <c r="D10613" s="38" t="s">
        <v>361</v>
      </c>
      <c r="E10613" s="57" t="s">
        <v>384</v>
      </c>
      <c r="F10613" s="57">
        <f>ROUNDDOWN(C10613/50,0)*50</f>
        <v>600</v>
      </c>
      <c r="G10613" s="57" t="str">
        <f>D10613&amp;"_"&amp;B10613&amp;"_"&amp;F10613</f>
        <v>Guangzhou_1_600</v>
      </c>
      <c r="H10613" s="57">
        <v>0.17187864086242866</v>
      </c>
      <c r="I10613" s="57">
        <f>COUNTIF($G$10:G10613,G10613)</f>
        <v>11</v>
      </c>
      <c r="J10613" s="57">
        <f>COUNTIF($G:$G,G10613)</f>
        <v>28</v>
      </c>
      <c r="K10613" s="57">
        <f>ROUND(3000*J10613/21653,0)</f>
        <v>4</v>
      </c>
    </row>
    <row r="10614" spans="1:11" x14ac:dyDescent="0.25">
      <c r="A10614" s="40">
        <v>1518027389</v>
      </c>
      <c r="B10614" s="40">
        <v>1</v>
      </c>
      <c r="C10614" s="40">
        <v>633</v>
      </c>
      <c r="D10614" s="38" t="s">
        <v>361</v>
      </c>
      <c r="E10614" s="57" t="s">
        <v>384</v>
      </c>
      <c r="F10614" s="57">
        <f>ROUNDDOWN(C10614/50,0)*50</f>
        <v>600</v>
      </c>
      <c r="G10614" s="57" t="str">
        <f>D10614&amp;"_"&amp;B10614&amp;"_"&amp;F10614</f>
        <v>Guangzhou_1_600</v>
      </c>
      <c r="H10614" s="57">
        <v>0.35480377719880785</v>
      </c>
      <c r="I10614" s="57">
        <f>COUNTIF($G$10:G10614,G10614)</f>
        <v>12</v>
      </c>
      <c r="J10614" s="57">
        <f>COUNTIF($G:$G,G10614)</f>
        <v>28</v>
      </c>
      <c r="K10614" s="57">
        <f>ROUND(3000*J10614/21653,0)</f>
        <v>4</v>
      </c>
    </row>
    <row r="10615" spans="1:11" x14ac:dyDescent="0.25">
      <c r="A10615" s="40">
        <v>1519906256</v>
      </c>
      <c r="B10615" s="40">
        <v>1</v>
      </c>
      <c r="C10615" s="40">
        <v>623</v>
      </c>
      <c r="D10615" s="38" t="s">
        <v>361</v>
      </c>
      <c r="E10615" s="57" t="s">
        <v>384</v>
      </c>
      <c r="F10615" s="57">
        <f>ROUNDDOWN(C10615/50,0)*50</f>
        <v>600</v>
      </c>
      <c r="G10615" s="57" t="str">
        <f>D10615&amp;"_"&amp;B10615&amp;"_"&amp;F10615</f>
        <v>Guangzhou_1_600</v>
      </c>
      <c r="H10615" s="57">
        <v>0.3573245715329455</v>
      </c>
      <c r="I10615" s="57">
        <f>COUNTIF($G$10:G10615,G10615)</f>
        <v>13</v>
      </c>
      <c r="J10615" s="57">
        <f>COUNTIF($G:$G,G10615)</f>
        <v>28</v>
      </c>
      <c r="K10615" s="57">
        <f>ROUND(3000*J10615/21653,0)</f>
        <v>4</v>
      </c>
    </row>
    <row r="10616" spans="1:11" x14ac:dyDescent="0.25">
      <c r="A10616" s="40">
        <v>1514216903</v>
      </c>
      <c r="B10616" s="40">
        <v>1</v>
      </c>
      <c r="C10616" s="40">
        <v>603</v>
      </c>
      <c r="D10616" s="38" t="s">
        <v>361</v>
      </c>
      <c r="E10616" s="57" t="s">
        <v>384</v>
      </c>
      <c r="F10616" s="57">
        <f>ROUNDDOWN(C10616/50,0)*50</f>
        <v>600</v>
      </c>
      <c r="G10616" s="57" t="str">
        <f>D10616&amp;"_"&amp;B10616&amp;"_"&amp;F10616</f>
        <v>Guangzhou_1_600</v>
      </c>
      <c r="H10616" s="57">
        <v>0.35829424412262811</v>
      </c>
      <c r="I10616" s="57">
        <f>COUNTIF($G$10:G10616,G10616)</f>
        <v>14</v>
      </c>
      <c r="J10616" s="57">
        <f>COUNTIF($G:$G,G10616)</f>
        <v>28</v>
      </c>
      <c r="K10616" s="57">
        <f>ROUND(3000*J10616/21653,0)</f>
        <v>4</v>
      </c>
    </row>
    <row r="10617" spans="1:11" x14ac:dyDescent="0.25">
      <c r="A10617" s="40">
        <v>1516402832</v>
      </c>
      <c r="B10617" s="40">
        <v>0</v>
      </c>
      <c r="C10617" s="40">
        <v>1928</v>
      </c>
      <c r="D10617" s="38" t="s">
        <v>361</v>
      </c>
      <c r="E10617" s="57" t="s">
        <v>384</v>
      </c>
      <c r="F10617" s="57">
        <f>ROUNDDOWN(C10617/50,0)*50</f>
        <v>1900</v>
      </c>
      <c r="G10617" s="57" t="str">
        <f>D10617&amp;"_"&amp;B10617&amp;"_"&amp;F10617</f>
        <v>Guangzhou_0_1900</v>
      </c>
      <c r="H10617" s="57">
        <v>0.62112580573977283</v>
      </c>
      <c r="I10617" s="57">
        <f>COUNTIF($G$10:G10617,G10617)</f>
        <v>10</v>
      </c>
      <c r="J10617" s="57">
        <f>COUNTIF($G:$G,G10617)</f>
        <v>18</v>
      </c>
      <c r="K10617" s="57">
        <f>ROUND(3000*J10617/21653,0)</f>
        <v>2</v>
      </c>
    </row>
    <row r="10618" spans="1:11" x14ac:dyDescent="0.25">
      <c r="A10618" s="40">
        <v>1516053754</v>
      </c>
      <c r="B10618" s="40">
        <v>1</v>
      </c>
      <c r="C10618" s="40">
        <v>1735</v>
      </c>
      <c r="D10618" s="38" t="s">
        <v>358</v>
      </c>
      <c r="E10618" s="57" t="s">
        <v>384</v>
      </c>
      <c r="F10618" s="57">
        <f>ROUNDDOWN(C10618/50,0)*50</f>
        <v>1700</v>
      </c>
      <c r="G10618" s="57" t="str">
        <f>D10618&amp;"_"&amp;B10618&amp;"_"&amp;F10618</f>
        <v>Shenzhen_1_1700</v>
      </c>
      <c r="H10618" s="57">
        <v>0.62114893300002927</v>
      </c>
      <c r="I10618" s="57">
        <f>COUNTIF($G$10:G10618,G10618)</f>
        <v>13</v>
      </c>
      <c r="J10618" s="57">
        <f>COUNTIF($G:$G,G10618)</f>
        <v>37</v>
      </c>
      <c r="K10618" s="57">
        <f>ROUND(3000*J10618/21653,0)</f>
        <v>5</v>
      </c>
    </row>
    <row r="10619" spans="1:11" x14ac:dyDescent="0.25">
      <c r="A10619" s="40">
        <v>1516849165</v>
      </c>
      <c r="B10619" s="40">
        <v>1</v>
      </c>
      <c r="C10619" s="40">
        <v>169</v>
      </c>
      <c r="D10619" s="38" t="s">
        <v>358</v>
      </c>
      <c r="E10619" s="57" t="s">
        <v>384</v>
      </c>
      <c r="F10619" s="57">
        <f>ROUNDDOWN(C10619/50,0)*50</f>
        <v>150</v>
      </c>
      <c r="G10619" s="57" t="str">
        <f>D10619&amp;"_"&amp;B10619&amp;"_"&amp;F10619</f>
        <v>Shenzhen_1_150</v>
      </c>
      <c r="H10619" s="57">
        <v>0.62117398379159616</v>
      </c>
      <c r="I10619" s="57">
        <f>COUNTIF($G$10:G10619,G10619)</f>
        <v>11</v>
      </c>
      <c r="J10619" s="57">
        <f>COUNTIF($G:$G,G10619)</f>
        <v>36</v>
      </c>
      <c r="K10619" s="57">
        <f>ROUND(3000*J10619/21653,0)</f>
        <v>5</v>
      </c>
    </row>
    <row r="10620" spans="1:11" x14ac:dyDescent="0.25">
      <c r="A10620" s="40">
        <v>1519736678</v>
      </c>
      <c r="B10620" s="40">
        <v>1</v>
      </c>
      <c r="C10620" s="40">
        <v>1080</v>
      </c>
      <c r="D10620" s="38" t="s">
        <v>360</v>
      </c>
      <c r="E10620" s="57" t="s">
        <v>384</v>
      </c>
      <c r="F10620" s="57">
        <f>ROUNDDOWN(C10620/50,0)*50</f>
        <v>1050</v>
      </c>
      <c r="G10620" s="57" t="str">
        <f>D10620&amp;"_"&amp;B10620&amp;"_"&amp;F10620</f>
        <v>Beijing_1_1050</v>
      </c>
      <c r="H10620" s="57">
        <v>0.6212208856534005</v>
      </c>
      <c r="I10620" s="57">
        <f>COUNTIF($G$10:G10620,G10620)</f>
        <v>53</v>
      </c>
      <c r="J10620" s="57">
        <f>COUNTIF($G:$G,G10620)</f>
        <v>82</v>
      </c>
      <c r="K10620" s="57">
        <f>ROUND(3000*J10620/21653,0)</f>
        <v>11</v>
      </c>
    </row>
    <row r="10621" spans="1:11" x14ac:dyDescent="0.25">
      <c r="A10621" s="40">
        <v>1514806258</v>
      </c>
      <c r="B10621" s="40">
        <v>1</v>
      </c>
      <c r="C10621" s="40">
        <v>2421</v>
      </c>
      <c r="D10621" s="38" t="s">
        <v>359</v>
      </c>
      <c r="E10621" s="57" t="s">
        <v>384</v>
      </c>
      <c r="F10621" s="57">
        <f>ROUNDDOWN(C10621/50,0)*50</f>
        <v>2400</v>
      </c>
      <c r="G10621" s="57" t="str">
        <f>D10621&amp;"_"&amp;B10621&amp;"_"&amp;F10621</f>
        <v>Shanghai_1_2400</v>
      </c>
      <c r="H10621" s="57">
        <v>0.62123507227763364</v>
      </c>
      <c r="I10621" s="57">
        <f>COUNTIF($G$10:G10621,G10621)</f>
        <v>28</v>
      </c>
      <c r="J10621" s="57">
        <f>COUNTIF($G:$G,G10621)</f>
        <v>65</v>
      </c>
      <c r="K10621" s="57">
        <f>ROUND(3000*J10621/21653,0)</f>
        <v>9</v>
      </c>
    </row>
    <row r="10622" spans="1:11" x14ac:dyDescent="0.25">
      <c r="A10622" s="40">
        <v>1513868327</v>
      </c>
      <c r="B10622" s="40">
        <v>1</v>
      </c>
      <c r="C10622" s="40">
        <v>3292</v>
      </c>
      <c r="D10622" s="38" t="s">
        <v>359</v>
      </c>
      <c r="E10622" s="57" t="s">
        <v>384</v>
      </c>
      <c r="F10622" s="57">
        <f>ROUNDDOWN(C10622/50,0)*50</f>
        <v>3250</v>
      </c>
      <c r="G10622" s="57" t="str">
        <f>D10622&amp;"_"&amp;B10622&amp;"_"&amp;F10622</f>
        <v>Shanghai_1_3250</v>
      </c>
      <c r="H10622" s="57">
        <v>0.6212939633972524</v>
      </c>
      <c r="I10622" s="57">
        <f>COUNTIF($G$10:G10622,G10622)</f>
        <v>9</v>
      </c>
      <c r="J10622" s="57">
        <f>COUNTIF($G:$G,G10622)</f>
        <v>21</v>
      </c>
      <c r="K10622" s="57">
        <f>ROUND(3000*J10622/21653,0)</f>
        <v>3</v>
      </c>
    </row>
    <row r="10623" spans="1:11" x14ac:dyDescent="0.25">
      <c r="A10623" s="40">
        <v>1515977380</v>
      </c>
      <c r="B10623" s="40">
        <v>0</v>
      </c>
      <c r="C10623" s="40">
        <v>1758</v>
      </c>
      <c r="D10623" s="38" t="s">
        <v>359</v>
      </c>
      <c r="E10623" s="57" t="s">
        <v>383</v>
      </c>
      <c r="F10623" s="57">
        <f>ROUNDDOWN(C10623/50,0)*50</f>
        <v>1750</v>
      </c>
      <c r="G10623" s="57" t="str">
        <f>D10623&amp;"_"&amp;B10623&amp;"_"&amp;F10623</f>
        <v>Shanghai_0_1750</v>
      </c>
      <c r="H10623" s="57">
        <v>0.62131098953941333</v>
      </c>
      <c r="I10623" s="57">
        <f>COUNTIF($G$10:G10623,G10623)</f>
        <v>9</v>
      </c>
      <c r="J10623" s="57">
        <f>COUNTIF($G:$G,G10623)</f>
        <v>36</v>
      </c>
      <c r="K10623" s="57">
        <f>ROUND(3000*J10623/21653,0)</f>
        <v>5</v>
      </c>
    </row>
    <row r="10624" spans="1:11" x14ac:dyDescent="0.25">
      <c r="A10624" s="40">
        <v>1513747551</v>
      </c>
      <c r="B10624" s="40">
        <v>0</v>
      </c>
      <c r="C10624" s="40">
        <v>3277</v>
      </c>
      <c r="D10624" s="38" t="s">
        <v>359</v>
      </c>
      <c r="E10624" s="57" t="s">
        <v>384</v>
      </c>
      <c r="F10624" s="57">
        <f>ROUNDDOWN(C10624/50,0)*50</f>
        <v>3250</v>
      </c>
      <c r="G10624" s="57" t="str">
        <f>D10624&amp;"_"&amp;B10624&amp;"_"&amp;F10624</f>
        <v>Shanghai_0_3250</v>
      </c>
      <c r="H10624" s="57">
        <v>0.6213188056888026</v>
      </c>
      <c r="I10624" s="57">
        <f>COUNTIF($G$10:G10624,G10624)</f>
        <v>5</v>
      </c>
      <c r="J10624" s="57">
        <f>COUNTIF($G:$G,G10624)</f>
        <v>13</v>
      </c>
      <c r="K10624" s="57">
        <f>ROUND(3000*J10624/21653,0)</f>
        <v>2</v>
      </c>
    </row>
    <row r="10625" spans="1:11" x14ac:dyDescent="0.25">
      <c r="A10625" s="40">
        <v>1512198915</v>
      </c>
      <c r="B10625" s="40">
        <v>1</v>
      </c>
      <c r="C10625" s="40">
        <v>4422</v>
      </c>
      <c r="D10625" s="38" t="s">
        <v>360</v>
      </c>
      <c r="E10625" s="57" t="s">
        <v>384</v>
      </c>
      <c r="F10625" s="57">
        <f>ROUNDDOWN(C10625/50,0)*50</f>
        <v>4400</v>
      </c>
      <c r="G10625" s="57" t="str">
        <f>D10625&amp;"_"&amp;B10625&amp;"_"&amp;F10625</f>
        <v>Beijing_1_4400</v>
      </c>
      <c r="H10625" s="57">
        <v>0.62135705878481695</v>
      </c>
      <c r="I10625" s="57">
        <f>COUNTIF($G$10:G10625,G10625)</f>
        <v>4</v>
      </c>
      <c r="J10625" s="57">
        <f>COUNTIF($G:$G,G10625)</f>
        <v>9</v>
      </c>
      <c r="K10625" s="57">
        <f>ROUND(3000*J10625/21653,0)</f>
        <v>1</v>
      </c>
    </row>
    <row r="10626" spans="1:11" x14ac:dyDescent="0.25">
      <c r="A10626" s="40">
        <v>1517880690</v>
      </c>
      <c r="B10626" s="40">
        <v>0</v>
      </c>
      <c r="C10626" s="40">
        <v>1113</v>
      </c>
      <c r="D10626" s="38" t="s">
        <v>358</v>
      </c>
      <c r="E10626" s="57" t="s">
        <v>384</v>
      </c>
      <c r="F10626" s="57">
        <f>ROUNDDOWN(C10626/50,0)*50</f>
        <v>1100</v>
      </c>
      <c r="G10626" s="57" t="str">
        <f>D10626&amp;"_"&amp;B10626&amp;"_"&amp;F10626</f>
        <v>Shenzhen_0_1100</v>
      </c>
      <c r="H10626" s="57">
        <v>0.62136138916704953</v>
      </c>
      <c r="I10626" s="57">
        <f>COUNTIF($G$10:G10626,G10626)</f>
        <v>7</v>
      </c>
      <c r="J10626" s="57">
        <f>COUNTIF($G:$G,G10626)</f>
        <v>22</v>
      </c>
      <c r="K10626" s="57">
        <f>ROUND(3000*J10626/21653,0)</f>
        <v>3</v>
      </c>
    </row>
    <row r="10627" spans="1:11" x14ac:dyDescent="0.25">
      <c r="A10627" s="40">
        <v>1512960864</v>
      </c>
      <c r="B10627" s="40">
        <v>1</v>
      </c>
      <c r="C10627" s="40">
        <v>2382</v>
      </c>
      <c r="D10627" s="38" t="s">
        <v>360</v>
      </c>
      <c r="E10627" s="57" t="s">
        <v>384</v>
      </c>
      <c r="F10627" s="57">
        <f>ROUNDDOWN(C10627/50,0)*50</f>
        <v>2350</v>
      </c>
      <c r="G10627" s="57" t="str">
        <f>D10627&amp;"_"&amp;B10627&amp;"_"&amp;F10627</f>
        <v>Beijing_1_2350</v>
      </c>
      <c r="H10627" s="57">
        <v>0.62137366336706423</v>
      </c>
      <c r="I10627" s="57">
        <f>COUNTIF($G$10:G10627,G10627)</f>
        <v>43</v>
      </c>
      <c r="J10627" s="57">
        <f>COUNTIF($G:$G,G10627)</f>
        <v>71</v>
      </c>
      <c r="K10627" s="57">
        <f>ROUND(3000*J10627/21653,0)</f>
        <v>10</v>
      </c>
    </row>
    <row r="10628" spans="1:11" x14ac:dyDescent="0.25">
      <c r="A10628" s="40">
        <v>1516586924</v>
      </c>
      <c r="B10628" s="40">
        <v>1</v>
      </c>
      <c r="C10628" s="40">
        <v>2662</v>
      </c>
      <c r="D10628" s="38" t="s">
        <v>359</v>
      </c>
      <c r="E10628" s="57" t="s">
        <v>383</v>
      </c>
      <c r="F10628" s="57">
        <f>ROUNDDOWN(C10628/50,0)*50</f>
        <v>2650</v>
      </c>
      <c r="G10628" s="57" t="str">
        <f>D10628&amp;"_"&amp;B10628&amp;"_"&amp;F10628</f>
        <v>Shanghai_1_2650</v>
      </c>
      <c r="H10628" s="57">
        <v>0.62147230716519153</v>
      </c>
      <c r="I10628" s="57">
        <f>COUNTIF($G$10:G10628,G10628)</f>
        <v>9</v>
      </c>
      <c r="J10628" s="57">
        <f>COUNTIF($G:$G,G10628)</f>
        <v>45</v>
      </c>
      <c r="K10628" s="57">
        <f>ROUND(3000*J10628/21653,0)</f>
        <v>6</v>
      </c>
    </row>
    <row r="10629" spans="1:11" x14ac:dyDescent="0.25">
      <c r="A10629" s="40">
        <v>1512583446</v>
      </c>
      <c r="B10629" s="40">
        <v>1</v>
      </c>
      <c r="C10629" s="40">
        <v>1609</v>
      </c>
      <c r="D10629" s="38" t="s">
        <v>361</v>
      </c>
      <c r="E10629" s="57" t="s">
        <v>384</v>
      </c>
      <c r="F10629" s="57">
        <f>ROUNDDOWN(C10629/50,0)*50</f>
        <v>1600</v>
      </c>
      <c r="G10629" s="57" t="str">
        <f>D10629&amp;"_"&amp;B10629&amp;"_"&amp;F10629</f>
        <v>Guangzhou_1_1600</v>
      </c>
      <c r="H10629" s="57">
        <v>0.62148205086761787</v>
      </c>
      <c r="I10629" s="57">
        <f>COUNTIF($G$10:G10629,G10629)</f>
        <v>16</v>
      </c>
      <c r="J10629" s="57">
        <f>COUNTIF($G:$G,G10629)</f>
        <v>27</v>
      </c>
      <c r="K10629" s="57">
        <f>ROUND(3000*J10629/21653,0)</f>
        <v>4</v>
      </c>
    </row>
    <row r="10630" spans="1:11" x14ac:dyDescent="0.25">
      <c r="A10630" s="40">
        <v>1517491990</v>
      </c>
      <c r="B10630" s="40">
        <v>0</v>
      </c>
      <c r="C10630" s="40">
        <v>2795</v>
      </c>
      <c r="D10630" s="38" t="s">
        <v>361</v>
      </c>
      <c r="E10630" s="57" t="s">
        <v>384</v>
      </c>
      <c r="F10630" s="57">
        <f>ROUNDDOWN(C10630/50,0)*50</f>
        <v>2750</v>
      </c>
      <c r="G10630" s="57" t="str">
        <f>D10630&amp;"_"&amp;B10630&amp;"_"&amp;F10630</f>
        <v>Guangzhou_0_2750</v>
      </c>
      <c r="H10630" s="57">
        <v>0.62149632171374725</v>
      </c>
      <c r="I10630" s="57">
        <f>COUNTIF($G$10:G10630,G10630)</f>
        <v>7</v>
      </c>
      <c r="J10630" s="57">
        <f>COUNTIF($G:$G,G10630)</f>
        <v>10</v>
      </c>
      <c r="K10630" s="57">
        <f>ROUND(3000*J10630/21653,0)</f>
        <v>1</v>
      </c>
    </row>
    <row r="10631" spans="1:11" x14ac:dyDescent="0.25">
      <c r="A10631" s="40">
        <v>1518310687</v>
      </c>
      <c r="B10631" s="40">
        <v>1</v>
      </c>
      <c r="C10631" s="40">
        <v>1394</v>
      </c>
      <c r="D10631" s="38" t="s">
        <v>359</v>
      </c>
      <c r="E10631" s="57" t="s">
        <v>384</v>
      </c>
      <c r="F10631" s="57">
        <f>ROUNDDOWN(C10631/50,0)*50</f>
        <v>1350</v>
      </c>
      <c r="G10631" s="57" t="str">
        <f>D10631&amp;"_"&amp;B10631&amp;"_"&amp;F10631</f>
        <v>Shanghai_1_1350</v>
      </c>
      <c r="H10631" s="57">
        <v>0.62163006868195025</v>
      </c>
      <c r="I10631" s="57">
        <f>COUNTIF($G$10:G10631,G10631)</f>
        <v>31</v>
      </c>
      <c r="J10631" s="57">
        <f>COUNTIF($G:$G,G10631)</f>
        <v>87</v>
      </c>
      <c r="K10631" s="57">
        <f>ROUND(3000*J10631/21653,0)</f>
        <v>12</v>
      </c>
    </row>
    <row r="10632" spans="1:11" x14ac:dyDescent="0.25">
      <c r="A10632" s="40">
        <v>1511513231</v>
      </c>
      <c r="B10632" s="40">
        <v>0</v>
      </c>
      <c r="C10632" s="40">
        <v>2022</v>
      </c>
      <c r="D10632" s="38" t="s">
        <v>359</v>
      </c>
      <c r="E10632" s="57" t="s">
        <v>384</v>
      </c>
      <c r="F10632" s="57">
        <f>ROUNDDOWN(C10632/50,0)*50</f>
        <v>2000</v>
      </c>
      <c r="G10632" s="57" t="str">
        <f>D10632&amp;"_"&amp;B10632&amp;"_"&amp;F10632</f>
        <v>Shanghai_0_2000</v>
      </c>
      <c r="H10632" s="57">
        <v>0.62164777229471724</v>
      </c>
      <c r="I10632" s="57">
        <f>COUNTIF($G$10:G10632,G10632)</f>
        <v>11</v>
      </c>
      <c r="J10632" s="57">
        <f>COUNTIF($G:$G,G10632)</f>
        <v>24</v>
      </c>
      <c r="K10632" s="57">
        <f>ROUND(3000*J10632/21653,0)</f>
        <v>3</v>
      </c>
    </row>
    <row r="10633" spans="1:11" x14ac:dyDescent="0.25">
      <c r="A10633" s="40">
        <v>1518154008</v>
      </c>
      <c r="B10633" s="40">
        <v>1</v>
      </c>
      <c r="C10633" s="40">
        <v>4258</v>
      </c>
      <c r="D10633" s="38" t="s">
        <v>359</v>
      </c>
      <c r="E10633" s="57" t="s">
        <v>384</v>
      </c>
      <c r="F10633" s="57">
        <f>ROUNDDOWN(C10633/50,0)*50</f>
        <v>4250</v>
      </c>
      <c r="G10633" s="57" t="str">
        <f>D10633&amp;"_"&amp;B10633&amp;"_"&amp;F10633</f>
        <v>Shanghai_1_4250</v>
      </c>
      <c r="H10633" s="57">
        <v>0.62173497885013429</v>
      </c>
      <c r="I10633" s="57">
        <f>COUNTIF($G$10:G10633,G10633)</f>
        <v>5</v>
      </c>
      <c r="J10633" s="57">
        <f>COUNTIF($G:$G,G10633)</f>
        <v>14</v>
      </c>
      <c r="K10633" s="57">
        <f>ROUND(3000*J10633/21653,0)</f>
        <v>2</v>
      </c>
    </row>
    <row r="10634" spans="1:11" x14ac:dyDescent="0.25">
      <c r="A10634" s="40">
        <v>1511396897</v>
      </c>
      <c r="B10634" s="40">
        <v>1</v>
      </c>
      <c r="C10634" s="40">
        <v>30</v>
      </c>
      <c r="D10634" s="38" t="s">
        <v>360</v>
      </c>
      <c r="E10634" s="57" t="s">
        <v>384</v>
      </c>
      <c r="F10634" s="57">
        <f>ROUNDDOWN(C10634/50,0)*50</f>
        <v>0</v>
      </c>
      <c r="G10634" s="57" t="str">
        <f>D10634&amp;"_"&amp;B10634&amp;"_"&amp;F10634</f>
        <v>Beijing_1_0</v>
      </c>
      <c r="H10634" s="57">
        <v>0.62182250816647555</v>
      </c>
      <c r="I10634" s="57">
        <f>COUNTIF($G$10:G10634,G10634)</f>
        <v>55</v>
      </c>
      <c r="J10634" s="57">
        <f>COUNTIF($G:$G,G10634)</f>
        <v>83</v>
      </c>
      <c r="K10634" s="57">
        <f>ROUND(3000*J10634/21653,0)</f>
        <v>11</v>
      </c>
    </row>
    <row r="10635" spans="1:11" x14ac:dyDescent="0.25">
      <c r="A10635" s="40">
        <v>1518780082</v>
      </c>
      <c r="B10635" s="40">
        <v>0</v>
      </c>
      <c r="C10635" s="40">
        <v>2593</v>
      </c>
      <c r="D10635" s="38" t="s">
        <v>360</v>
      </c>
      <c r="E10635" s="57" t="s">
        <v>384</v>
      </c>
      <c r="F10635" s="57">
        <f>ROUNDDOWN(C10635/50,0)*50</f>
        <v>2550</v>
      </c>
      <c r="G10635" s="57" t="str">
        <f>D10635&amp;"_"&amp;B10635&amp;"_"&amp;F10635</f>
        <v>Beijing_0_2550</v>
      </c>
      <c r="H10635" s="57">
        <v>0.62192621071947574</v>
      </c>
      <c r="I10635" s="57">
        <f>COUNTIF($G$10:G10635,G10635)</f>
        <v>19</v>
      </c>
      <c r="J10635" s="57">
        <f>COUNTIF($G:$G,G10635)</f>
        <v>28</v>
      </c>
      <c r="K10635" s="57">
        <f>ROUND(3000*J10635/21653,0)</f>
        <v>4</v>
      </c>
    </row>
    <row r="10636" spans="1:11" x14ac:dyDescent="0.25">
      <c r="A10636" s="40">
        <v>1513671197</v>
      </c>
      <c r="B10636" s="40">
        <v>1</v>
      </c>
      <c r="C10636" s="40">
        <v>3569</v>
      </c>
      <c r="D10636" s="38" t="s">
        <v>358</v>
      </c>
      <c r="E10636" s="57" t="s">
        <v>384</v>
      </c>
      <c r="F10636" s="57">
        <f>ROUNDDOWN(C10636/50,0)*50</f>
        <v>3550</v>
      </c>
      <c r="G10636" s="57" t="str">
        <f>D10636&amp;"_"&amp;B10636&amp;"_"&amp;F10636</f>
        <v>Shenzhen_1_3550</v>
      </c>
      <c r="H10636" s="57">
        <v>0.62193777335892153</v>
      </c>
      <c r="I10636" s="57">
        <f>COUNTIF($G$10:G10636,G10636)</f>
        <v>8</v>
      </c>
      <c r="J10636" s="57">
        <f>COUNTIF($G:$G,G10636)</f>
        <v>19</v>
      </c>
      <c r="K10636" s="57">
        <f>ROUND(3000*J10636/21653,0)</f>
        <v>3</v>
      </c>
    </row>
    <row r="10637" spans="1:11" x14ac:dyDescent="0.25">
      <c r="A10637" s="40">
        <v>1511402366</v>
      </c>
      <c r="B10637" s="40">
        <v>1</v>
      </c>
      <c r="C10637" s="40">
        <v>2753</v>
      </c>
      <c r="D10637" s="38" t="s">
        <v>358</v>
      </c>
      <c r="E10637" s="57" t="s">
        <v>384</v>
      </c>
      <c r="F10637" s="57">
        <f>ROUNDDOWN(C10637/50,0)*50</f>
        <v>2750</v>
      </c>
      <c r="G10637" s="57" t="str">
        <f>D10637&amp;"_"&amp;B10637&amp;"_"&amp;F10637</f>
        <v>Shenzhen_1_2750</v>
      </c>
      <c r="H10637" s="57">
        <v>0.62201145011799641</v>
      </c>
      <c r="I10637" s="57">
        <f>COUNTIF($G$10:G10637,G10637)</f>
        <v>9</v>
      </c>
      <c r="J10637" s="57">
        <f>COUNTIF($G:$G,G10637)</f>
        <v>26</v>
      </c>
      <c r="K10637" s="57">
        <f>ROUND(3000*J10637/21653,0)</f>
        <v>4</v>
      </c>
    </row>
    <row r="10638" spans="1:11" x14ac:dyDescent="0.25">
      <c r="A10638" s="40">
        <v>1513213598</v>
      </c>
      <c r="B10638" s="40">
        <v>1</v>
      </c>
      <c r="C10638" s="40">
        <v>732</v>
      </c>
      <c r="D10638" s="38" t="s">
        <v>361</v>
      </c>
      <c r="E10638" s="57" t="s">
        <v>384</v>
      </c>
      <c r="F10638" s="57">
        <f>ROUNDDOWN(C10638/50,0)*50</f>
        <v>700</v>
      </c>
      <c r="G10638" s="57" t="str">
        <f>D10638&amp;"_"&amp;B10638&amp;"_"&amp;F10638</f>
        <v>Guangzhou_1_700</v>
      </c>
      <c r="H10638" s="57">
        <v>0.62205539383279063</v>
      </c>
      <c r="I10638" s="57">
        <f>COUNTIF($G$10:G10638,G10638)</f>
        <v>17</v>
      </c>
      <c r="J10638" s="57">
        <f>COUNTIF($G:$G,G10638)</f>
        <v>41</v>
      </c>
      <c r="K10638" s="57">
        <f>ROUND(3000*J10638/21653,0)</f>
        <v>6</v>
      </c>
    </row>
    <row r="10639" spans="1:11" x14ac:dyDescent="0.25">
      <c r="A10639" s="40">
        <v>1517780140</v>
      </c>
      <c r="B10639" s="40">
        <v>0</v>
      </c>
      <c r="C10639" s="40">
        <v>52</v>
      </c>
      <c r="D10639" s="38" t="s">
        <v>360</v>
      </c>
      <c r="E10639" s="57" t="s">
        <v>384</v>
      </c>
      <c r="F10639" s="57">
        <f>ROUNDDOWN(C10639/50,0)*50</f>
        <v>50</v>
      </c>
      <c r="G10639" s="57" t="str">
        <f>D10639&amp;"_"&amp;B10639&amp;"_"&amp;F10639</f>
        <v>Beijing_0_50</v>
      </c>
      <c r="H10639" s="57">
        <v>0.62206650339478775</v>
      </c>
      <c r="I10639" s="57">
        <f>COUNTIF($G$10:G10639,G10639)</f>
        <v>23</v>
      </c>
      <c r="J10639" s="57">
        <f>COUNTIF($G:$G,G10639)</f>
        <v>34</v>
      </c>
      <c r="K10639" s="57">
        <f>ROUND(3000*J10639/21653,0)</f>
        <v>5</v>
      </c>
    </row>
    <row r="10640" spans="1:11" x14ac:dyDescent="0.25">
      <c r="A10640" s="40">
        <v>1511728714</v>
      </c>
      <c r="B10640" s="40">
        <v>1</v>
      </c>
      <c r="C10640" s="40">
        <v>4592</v>
      </c>
      <c r="D10640" s="38" t="s">
        <v>361</v>
      </c>
      <c r="E10640" s="57" t="s">
        <v>384</v>
      </c>
      <c r="F10640" s="57">
        <f>ROUNDDOWN(C10640/50,0)*50</f>
        <v>4550</v>
      </c>
      <c r="G10640" s="57" t="str">
        <f>D10640&amp;"_"&amp;B10640&amp;"_"&amp;F10640</f>
        <v>Guangzhou_1_4550</v>
      </c>
      <c r="H10640" s="57">
        <v>0.62210889530015956</v>
      </c>
      <c r="I10640" s="57">
        <f>COUNTIF($G$10:G10640,G10640)</f>
        <v>5</v>
      </c>
      <c r="J10640" s="57">
        <f>COUNTIF($G:$G,G10640)</f>
        <v>5</v>
      </c>
      <c r="K10640" s="57">
        <f>ROUND(3000*J10640/21653,0)</f>
        <v>1</v>
      </c>
    </row>
    <row r="10641" spans="1:11" x14ac:dyDescent="0.25">
      <c r="A10641" s="40">
        <v>1517619998</v>
      </c>
      <c r="B10641" s="40">
        <v>1</v>
      </c>
      <c r="C10641" s="40">
        <v>695</v>
      </c>
      <c r="D10641" s="38" t="s">
        <v>361</v>
      </c>
      <c r="E10641" s="57" t="s">
        <v>384</v>
      </c>
      <c r="F10641" s="57">
        <f>ROUNDDOWN(C10641/50,0)*50</f>
        <v>650</v>
      </c>
      <c r="G10641" s="57" t="str">
        <f>D10641&amp;"_"&amp;B10641&amp;"_"&amp;F10641</f>
        <v>Guangzhou_1_650</v>
      </c>
      <c r="H10641" s="57">
        <v>5.9119441821197438E-2</v>
      </c>
      <c r="I10641" s="57">
        <f>COUNTIF($G$10:G10641,G10641)</f>
        <v>13</v>
      </c>
      <c r="J10641" s="57">
        <f>COUNTIF($G:$G,G10641)</f>
        <v>32</v>
      </c>
      <c r="K10641" s="57">
        <f>ROUND(3000*J10641/21653,0)</f>
        <v>4</v>
      </c>
    </row>
    <row r="10642" spans="1:11" x14ac:dyDescent="0.25">
      <c r="A10642" s="40">
        <v>1514504719</v>
      </c>
      <c r="B10642" s="40">
        <v>1</v>
      </c>
      <c r="C10642" s="40">
        <v>678</v>
      </c>
      <c r="D10642" s="38" t="s">
        <v>361</v>
      </c>
      <c r="E10642" s="57" t="s">
        <v>384</v>
      </c>
      <c r="F10642" s="57">
        <f>ROUNDDOWN(C10642/50,0)*50</f>
        <v>650</v>
      </c>
      <c r="G10642" s="57" t="str">
        <f>D10642&amp;"_"&amp;B10642&amp;"_"&amp;F10642</f>
        <v>Guangzhou_1_650</v>
      </c>
      <c r="H10642" s="57">
        <v>6.3995116753371883E-2</v>
      </c>
      <c r="I10642" s="57">
        <f>COUNTIF($G$10:G10642,G10642)</f>
        <v>14</v>
      </c>
      <c r="J10642" s="57">
        <f>COUNTIF($G:$G,G10642)</f>
        <v>32</v>
      </c>
      <c r="K10642" s="57">
        <f>ROUND(3000*J10642/21653,0)</f>
        <v>4</v>
      </c>
    </row>
    <row r="10643" spans="1:11" x14ac:dyDescent="0.25">
      <c r="A10643" s="40">
        <v>1513672365</v>
      </c>
      <c r="B10643" s="40">
        <v>1</v>
      </c>
      <c r="C10643" s="40">
        <v>671</v>
      </c>
      <c r="D10643" s="38" t="s">
        <v>361</v>
      </c>
      <c r="E10643" s="57" t="s">
        <v>384</v>
      </c>
      <c r="F10643" s="57">
        <f>ROUNDDOWN(C10643/50,0)*50</f>
        <v>650</v>
      </c>
      <c r="G10643" s="57" t="str">
        <f>D10643&amp;"_"&amp;B10643&amp;"_"&amp;F10643</f>
        <v>Guangzhou_1_650</v>
      </c>
      <c r="H10643" s="57">
        <v>0.10593638912778292</v>
      </c>
      <c r="I10643" s="57">
        <f>COUNTIF($G$10:G10643,G10643)</f>
        <v>15</v>
      </c>
      <c r="J10643" s="57">
        <f>COUNTIF($G:$G,G10643)</f>
        <v>32</v>
      </c>
      <c r="K10643" s="57">
        <f>ROUND(3000*J10643/21653,0)</f>
        <v>4</v>
      </c>
    </row>
    <row r="10644" spans="1:11" x14ac:dyDescent="0.25">
      <c r="A10644" s="40">
        <v>1513697083</v>
      </c>
      <c r="B10644" s="40">
        <v>1</v>
      </c>
      <c r="C10644" s="40">
        <v>657</v>
      </c>
      <c r="D10644" s="38" t="s">
        <v>361</v>
      </c>
      <c r="E10644" s="57" t="s">
        <v>384</v>
      </c>
      <c r="F10644" s="57">
        <f>ROUNDDOWN(C10644/50,0)*50</f>
        <v>650</v>
      </c>
      <c r="G10644" s="57" t="str">
        <f>D10644&amp;"_"&amp;B10644&amp;"_"&amp;F10644</f>
        <v>Guangzhou_1_650</v>
      </c>
      <c r="H10644" s="57">
        <v>0.17832620078039163</v>
      </c>
      <c r="I10644" s="57">
        <f>COUNTIF($G$10:G10644,G10644)</f>
        <v>16</v>
      </c>
      <c r="J10644" s="57">
        <f>COUNTIF($G:$G,G10644)</f>
        <v>32</v>
      </c>
      <c r="K10644" s="57">
        <f>ROUND(3000*J10644/21653,0)</f>
        <v>4</v>
      </c>
    </row>
    <row r="10645" spans="1:11" x14ac:dyDescent="0.25">
      <c r="A10645" s="40">
        <v>1517056605</v>
      </c>
      <c r="B10645" s="40">
        <v>1</v>
      </c>
      <c r="C10645" s="40">
        <v>686</v>
      </c>
      <c r="D10645" s="38" t="s">
        <v>361</v>
      </c>
      <c r="E10645" s="57" t="s">
        <v>384</v>
      </c>
      <c r="F10645" s="57">
        <f>ROUNDDOWN(C10645/50,0)*50</f>
        <v>650</v>
      </c>
      <c r="G10645" s="57" t="str">
        <f>D10645&amp;"_"&amp;B10645&amp;"_"&amp;F10645</f>
        <v>Guangzhou_1_650</v>
      </c>
      <c r="H10645" s="57">
        <v>0.18097181923275718</v>
      </c>
      <c r="I10645" s="57">
        <f>COUNTIF($G$10:G10645,G10645)</f>
        <v>17</v>
      </c>
      <c r="J10645" s="57">
        <f>COUNTIF($G:$G,G10645)</f>
        <v>32</v>
      </c>
      <c r="K10645" s="57">
        <f>ROUND(3000*J10645/21653,0)</f>
        <v>4</v>
      </c>
    </row>
    <row r="10646" spans="1:11" x14ac:dyDescent="0.25">
      <c r="A10646" s="40">
        <v>1511889883</v>
      </c>
      <c r="B10646" s="40">
        <v>1</v>
      </c>
      <c r="C10646" s="40">
        <v>673</v>
      </c>
      <c r="D10646" s="38" t="s">
        <v>361</v>
      </c>
      <c r="E10646" s="57" t="s">
        <v>384</v>
      </c>
      <c r="F10646" s="57">
        <f>ROUNDDOWN(C10646/50,0)*50</f>
        <v>650</v>
      </c>
      <c r="G10646" s="57" t="str">
        <f>D10646&amp;"_"&amp;B10646&amp;"_"&amp;F10646</f>
        <v>Guangzhou_1_650</v>
      </c>
      <c r="H10646" s="57">
        <v>0.20130393092382237</v>
      </c>
      <c r="I10646" s="57">
        <f>COUNTIF($G$10:G10646,G10646)</f>
        <v>18</v>
      </c>
      <c r="J10646" s="57">
        <f>COUNTIF($G:$G,G10646)</f>
        <v>32</v>
      </c>
      <c r="K10646" s="57">
        <f>ROUND(3000*J10646/21653,0)</f>
        <v>4</v>
      </c>
    </row>
    <row r="10647" spans="1:11" x14ac:dyDescent="0.25">
      <c r="A10647" s="40">
        <v>1511747449</v>
      </c>
      <c r="B10647" s="40">
        <v>1</v>
      </c>
      <c r="C10647" s="40">
        <v>682</v>
      </c>
      <c r="D10647" s="38" t="s">
        <v>361</v>
      </c>
      <c r="E10647" s="57" t="s">
        <v>384</v>
      </c>
      <c r="F10647" s="57">
        <f>ROUNDDOWN(C10647/50,0)*50</f>
        <v>650</v>
      </c>
      <c r="G10647" s="57" t="str">
        <f>D10647&amp;"_"&amp;B10647&amp;"_"&amp;F10647</f>
        <v>Guangzhou_1_650</v>
      </c>
      <c r="H10647" s="57">
        <v>0.25408255251487277</v>
      </c>
      <c r="I10647" s="57">
        <f>COUNTIF($G$10:G10647,G10647)</f>
        <v>19</v>
      </c>
      <c r="J10647" s="57">
        <f>COUNTIF($G:$G,G10647)</f>
        <v>32</v>
      </c>
      <c r="K10647" s="57">
        <f>ROUND(3000*J10647/21653,0)</f>
        <v>4</v>
      </c>
    </row>
    <row r="10648" spans="1:11" x14ac:dyDescent="0.25">
      <c r="A10648" s="40">
        <v>1518943725</v>
      </c>
      <c r="B10648" s="40">
        <v>1</v>
      </c>
      <c r="C10648" s="40">
        <v>682</v>
      </c>
      <c r="D10648" s="38" t="s">
        <v>361</v>
      </c>
      <c r="E10648" s="57" t="s">
        <v>384</v>
      </c>
      <c r="F10648" s="57">
        <f>ROUNDDOWN(C10648/50,0)*50</f>
        <v>650</v>
      </c>
      <c r="G10648" s="57" t="str">
        <f>D10648&amp;"_"&amp;B10648&amp;"_"&amp;F10648</f>
        <v>Guangzhou_1_650</v>
      </c>
      <c r="H10648" s="57">
        <v>0.26811680938945959</v>
      </c>
      <c r="I10648" s="57">
        <f>COUNTIF($G$10:G10648,G10648)</f>
        <v>20</v>
      </c>
      <c r="J10648" s="57">
        <f>COUNTIF($G:$G,G10648)</f>
        <v>32</v>
      </c>
      <c r="K10648" s="57">
        <f>ROUND(3000*J10648/21653,0)</f>
        <v>4</v>
      </c>
    </row>
    <row r="10649" spans="1:11" x14ac:dyDescent="0.25">
      <c r="A10649" s="40">
        <v>1517981384</v>
      </c>
      <c r="B10649" s="40">
        <v>1</v>
      </c>
      <c r="C10649" s="40">
        <v>737</v>
      </c>
      <c r="D10649" s="38" t="s">
        <v>360</v>
      </c>
      <c r="E10649" s="57" t="s">
        <v>384</v>
      </c>
      <c r="F10649" s="57">
        <f>ROUNDDOWN(C10649/50,0)*50</f>
        <v>700</v>
      </c>
      <c r="G10649" s="57" t="str">
        <f>D10649&amp;"_"&amp;B10649&amp;"_"&amp;F10649</f>
        <v>Beijing_1_700</v>
      </c>
      <c r="H10649" s="57">
        <v>0.62237259643959775</v>
      </c>
      <c r="I10649" s="57">
        <f>COUNTIF($G$10:G10649,G10649)</f>
        <v>41</v>
      </c>
      <c r="J10649" s="57">
        <f>COUNTIF($G:$G,G10649)</f>
        <v>76</v>
      </c>
      <c r="K10649" s="57">
        <f>ROUND(3000*J10649/21653,0)</f>
        <v>11</v>
      </c>
    </row>
    <row r="10650" spans="1:11" x14ac:dyDescent="0.25">
      <c r="A10650" s="40">
        <v>1512463033</v>
      </c>
      <c r="B10650" s="40">
        <v>1</v>
      </c>
      <c r="C10650" s="40">
        <v>406</v>
      </c>
      <c r="D10650" s="38" t="s">
        <v>359</v>
      </c>
      <c r="E10650" s="57" t="s">
        <v>384</v>
      </c>
      <c r="F10650" s="57">
        <f>ROUNDDOWN(C10650/50,0)*50</f>
        <v>400</v>
      </c>
      <c r="G10650" s="57" t="str">
        <f>D10650&amp;"_"&amp;B10650&amp;"_"&amp;F10650</f>
        <v>Shanghai_1_400</v>
      </c>
      <c r="H10650" s="57">
        <v>0.62238271377128684</v>
      </c>
      <c r="I10650" s="57">
        <f>COUNTIF($G$10:G10650,G10650)</f>
        <v>29</v>
      </c>
      <c r="J10650" s="57">
        <f>COUNTIF($G:$G,G10650)</f>
        <v>68</v>
      </c>
      <c r="K10650" s="57">
        <f>ROUND(3000*J10650/21653,0)</f>
        <v>9</v>
      </c>
    </row>
    <row r="10651" spans="1:11" x14ac:dyDescent="0.25">
      <c r="A10651" s="40">
        <v>1512659742</v>
      </c>
      <c r="B10651" s="40">
        <v>0</v>
      </c>
      <c r="C10651" s="40">
        <v>2902</v>
      </c>
      <c r="D10651" s="38" t="s">
        <v>359</v>
      </c>
      <c r="E10651" s="57" t="s">
        <v>384</v>
      </c>
      <c r="F10651" s="57">
        <f>ROUNDDOWN(C10651/50,0)*50</f>
        <v>2900</v>
      </c>
      <c r="G10651" s="57" t="str">
        <f>D10651&amp;"_"&amp;B10651&amp;"_"&amp;F10651</f>
        <v>Shanghai_0_2900</v>
      </c>
      <c r="H10651" s="57">
        <v>0.62245335764025711</v>
      </c>
      <c r="I10651" s="57">
        <f>COUNTIF($G$10:G10651,G10651)</f>
        <v>10</v>
      </c>
      <c r="J10651" s="57">
        <f>COUNTIF($G:$G,G10651)</f>
        <v>23</v>
      </c>
      <c r="K10651" s="57">
        <f>ROUND(3000*J10651/21653,0)</f>
        <v>3</v>
      </c>
    </row>
    <row r="10652" spans="1:11" x14ac:dyDescent="0.25">
      <c r="A10652" s="40">
        <v>1512505932</v>
      </c>
      <c r="B10652" s="40">
        <v>0</v>
      </c>
      <c r="C10652" s="40">
        <v>1140</v>
      </c>
      <c r="D10652" s="38" t="s">
        <v>360</v>
      </c>
      <c r="E10652" s="57" t="s">
        <v>384</v>
      </c>
      <c r="F10652" s="57">
        <f>ROUNDDOWN(C10652/50,0)*50</f>
        <v>1100</v>
      </c>
      <c r="G10652" s="57" t="str">
        <f>D10652&amp;"_"&amp;B10652&amp;"_"&amp;F10652</f>
        <v>Beijing_0_1100</v>
      </c>
      <c r="H10652" s="57">
        <v>0.62250303098556781</v>
      </c>
      <c r="I10652" s="57">
        <f>COUNTIF($G$10:G10652,G10652)</f>
        <v>24</v>
      </c>
      <c r="J10652" s="57">
        <f>COUNTIF($G:$G,G10652)</f>
        <v>37</v>
      </c>
      <c r="K10652" s="57">
        <f>ROUND(3000*J10652/21653,0)</f>
        <v>5</v>
      </c>
    </row>
    <row r="10653" spans="1:11" x14ac:dyDescent="0.25">
      <c r="A10653" s="40">
        <v>1518440200</v>
      </c>
      <c r="B10653" s="40">
        <v>0</v>
      </c>
      <c r="C10653" s="40">
        <v>1576</v>
      </c>
      <c r="D10653" s="38" t="s">
        <v>358</v>
      </c>
      <c r="E10653" s="57" t="s">
        <v>384</v>
      </c>
      <c r="F10653" s="57">
        <f>ROUNDDOWN(C10653/50,0)*50</f>
        <v>1550</v>
      </c>
      <c r="G10653" s="57" t="str">
        <f>D10653&amp;"_"&amp;B10653&amp;"_"&amp;F10653</f>
        <v>Shenzhen_0_1550</v>
      </c>
      <c r="H10653" s="57">
        <v>0.6225216716416343</v>
      </c>
      <c r="I10653" s="57">
        <f>COUNTIF($G$10:G10653,G10653)</f>
        <v>11</v>
      </c>
      <c r="J10653" s="57">
        <f>COUNTIF($G:$G,G10653)</f>
        <v>20</v>
      </c>
      <c r="K10653" s="57">
        <f>ROUND(3000*J10653/21653,0)</f>
        <v>3</v>
      </c>
    </row>
    <row r="10654" spans="1:11" x14ac:dyDescent="0.25">
      <c r="A10654" s="40">
        <v>1518926301</v>
      </c>
      <c r="B10654" s="40">
        <v>0</v>
      </c>
      <c r="C10654" s="40">
        <v>2856</v>
      </c>
      <c r="D10654" s="38" t="s">
        <v>360</v>
      </c>
      <c r="E10654" s="57" t="s">
        <v>384</v>
      </c>
      <c r="F10654" s="57">
        <f>ROUNDDOWN(C10654/50,0)*50</f>
        <v>2850</v>
      </c>
      <c r="G10654" s="57" t="str">
        <f>D10654&amp;"_"&amp;B10654&amp;"_"&amp;F10654</f>
        <v>Beijing_0_2850</v>
      </c>
      <c r="H10654" s="57">
        <v>0.62252434197094175</v>
      </c>
      <c r="I10654" s="57">
        <f>COUNTIF($G$10:G10654,G10654)</f>
        <v>23</v>
      </c>
      <c r="J10654" s="57">
        <f>COUNTIF($G:$G,G10654)</f>
        <v>37</v>
      </c>
      <c r="K10654" s="57">
        <f>ROUND(3000*J10654/21653,0)</f>
        <v>5</v>
      </c>
    </row>
    <row r="10655" spans="1:11" x14ac:dyDescent="0.25">
      <c r="A10655" s="40">
        <v>1513011730</v>
      </c>
      <c r="B10655" s="40">
        <v>0</v>
      </c>
      <c r="C10655" s="40">
        <v>72</v>
      </c>
      <c r="D10655" s="38" t="s">
        <v>360</v>
      </c>
      <c r="E10655" s="57" t="s">
        <v>384</v>
      </c>
      <c r="F10655" s="57">
        <f>ROUNDDOWN(C10655/50,0)*50</f>
        <v>50</v>
      </c>
      <c r="G10655" s="57" t="str">
        <f>D10655&amp;"_"&amp;B10655&amp;"_"&amp;F10655</f>
        <v>Beijing_0_50</v>
      </c>
      <c r="H10655" s="57">
        <v>0.62256769738280804</v>
      </c>
      <c r="I10655" s="57">
        <f>COUNTIF($G$10:G10655,G10655)</f>
        <v>24</v>
      </c>
      <c r="J10655" s="57">
        <f>COUNTIF($G:$G,G10655)</f>
        <v>34</v>
      </c>
      <c r="K10655" s="57">
        <f>ROUND(3000*J10655/21653,0)</f>
        <v>5</v>
      </c>
    </row>
    <row r="10656" spans="1:11" x14ac:dyDescent="0.25">
      <c r="A10656" s="40">
        <v>1511786713</v>
      </c>
      <c r="B10656" s="40">
        <v>1</v>
      </c>
      <c r="C10656" s="40">
        <v>1235</v>
      </c>
      <c r="D10656" s="38" t="s">
        <v>358</v>
      </c>
      <c r="E10656" s="57" t="s">
        <v>384</v>
      </c>
      <c r="F10656" s="57">
        <f>ROUNDDOWN(C10656/50,0)*50</f>
        <v>1200</v>
      </c>
      <c r="G10656" s="57" t="str">
        <f>D10656&amp;"_"&amp;B10656&amp;"_"&amp;F10656</f>
        <v>Shenzhen_1_1200</v>
      </c>
      <c r="H10656" s="57">
        <v>0.62256999196733021</v>
      </c>
      <c r="I10656" s="57">
        <f>COUNTIF($G$10:G10656,G10656)</f>
        <v>16</v>
      </c>
      <c r="J10656" s="57">
        <f>COUNTIF($G:$G,G10656)</f>
        <v>52</v>
      </c>
      <c r="K10656" s="57">
        <f>ROUND(3000*J10656/21653,0)</f>
        <v>7</v>
      </c>
    </row>
    <row r="10657" spans="1:11" x14ac:dyDescent="0.25">
      <c r="A10657" s="40">
        <v>1516984119</v>
      </c>
      <c r="B10657" s="40">
        <v>1</v>
      </c>
      <c r="C10657" s="40">
        <v>116</v>
      </c>
      <c r="D10657" s="38" t="s">
        <v>359</v>
      </c>
      <c r="E10657" s="57" t="s">
        <v>383</v>
      </c>
      <c r="F10657" s="57">
        <f>ROUNDDOWN(C10657/50,0)*50</f>
        <v>100</v>
      </c>
      <c r="G10657" s="57" t="str">
        <f>D10657&amp;"_"&amp;B10657&amp;"_"&amp;F10657</f>
        <v>Shanghai_1_100</v>
      </c>
      <c r="H10657" s="57">
        <v>0.62260788291838864</v>
      </c>
      <c r="I10657" s="57">
        <f>COUNTIF($G$10:G10657,G10657)</f>
        <v>18</v>
      </c>
      <c r="J10657" s="57">
        <f>COUNTIF($G:$G,G10657)</f>
        <v>72</v>
      </c>
      <c r="K10657" s="57">
        <f>ROUND(3000*J10657/21653,0)</f>
        <v>10</v>
      </c>
    </row>
    <row r="10658" spans="1:11" x14ac:dyDescent="0.25">
      <c r="A10658" s="40">
        <v>1514329609</v>
      </c>
      <c r="B10658" s="40">
        <v>1</v>
      </c>
      <c r="C10658" s="40">
        <v>825</v>
      </c>
      <c r="D10658" s="38" t="s">
        <v>361</v>
      </c>
      <c r="E10658" s="57" t="s">
        <v>384</v>
      </c>
      <c r="F10658" s="57">
        <f>ROUNDDOWN(C10658/50,0)*50</f>
        <v>800</v>
      </c>
      <c r="G10658" s="57" t="str">
        <f>D10658&amp;"_"&amp;B10658&amp;"_"&amp;F10658</f>
        <v>Guangzhou_1_800</v>
      </c>
      <c r="H10658" s="57">
        <v>0.62264572419600983</v>
      </c>
      <c r="I10658" s="57">
        <f>COUNTIF($G$10:G10658,G10658)</f>
        <v>10</v>
      </c>
      <c r="J10658" s="57">
        <f>COUNTIF($G:$G,G10658)</f>
        <v>29</v>
      </c>
      <c r="K10658" s="57">
        <f>ROUND(3000*J10658/21653,0)</f>
        <v>4</v>
      </c>
    </row>
    <row r="10659" spans="1:11" x14ac:dyDescent="0.25">
      <c r="A10659" s="40">
        <v>1517146150</v>
      </c>
      <c r="B10659" s="40">
        <v>0</v>
      </c>
      <c r="C10659" s="40">
        <v>1037</v>
      </c>
      <c r="D10659" s="38" t="s">
        <v>360</v>
      </c>
      <c r="E10659" s="57" t="s">
        <v>384</v>
      </c>
      <c r="F10659" s="57">
        <f>ROUNDDOWN(C10659/50,0)*50</f>
        <v>1000</v>
      </c>
      <c r="G10659" s="57" t="str">
        <f>D10659&amp;"_"&amp;B10659&amp;"_"&amp;F10659</f>
        <v>Beijing_0_1000</v>
      </c>
      <c r="H10659" s="57">
        <v>0.62265322151113878</v>
      </c>
      <c r="I10659" s="57">
        <f>COUNTIF($G$10:G10659,G10659)</f>
        <v>30</v>
      </c>
      <c r="J10659" s="57">
        <f>COUNTIF($G:$G,G10659)</f>
        <v>44</v>
      </c>
      <c r="K10659" s="57">
        <f>ROUND(3000*J10659/21653,0)</f>
        <v>6</v>
      </c>
    </row>
    <row r="10660" spans="1:11" x14ac:dyDescent="0.25">
      <c r="A10660" s="40">
        <v>1512702082</v>
      </c>
      <c r="B10660" s="40">
        <v>0</v>
      </c>
      <c r="C10660" s="40">
        <v>1111</v>
      </c>
      <c r="D10660" s="38" t="s">
        <v>358</v>
      </c>
      <c r="E10660" s="57" t="s">
        <v>384</v>
      </c>
      <c r="F10660" s="57">
        <f>ROUNDDOWN(C10660/50,0)*50</f>
        <v>1100</v>
      </c>
      <c r="G10660" s="57" t="str">
        <f>D10660&amp;"_"&amp;B10660&amp;"_"&amp;F10660</f>
        <v>Shenzhen_0_1100</v>
      </c>
      <c r="H10660" s="57">
        <v>0.62265381093572625</v>
      </c>
      <c r="I10660" s="57">
        <f>COUNTIF($G$10:G10660,G10660)</f>
        <v>8</v>
      </c>
      <c r="J10660" s="57">
        <f>COUNTIF($G:$G,G10660)</f>
        <v>22</v>
      </c>
      <c r="K10660" s="57">
        <f>ROUND(3000*J10660/21653,0)</f>
        <v>3</v>
      </c>
    </row>
    <row r="10661" spans="1:11" x14ac:dyDescent="0.25">
      <c r="A10661" s="40">
        <v>1518989837</v>
      </c>
      <c r="B10661" s="40">
        <v>1</v>
      </c>
      <c r="C10661" s="40">
        <v>5463</v>
      </c>
      <c r="D10661" s="38" t="s">
        <v>361</v>
      </c>
      <c r="E10661" s="57" t="s">
        <v>384</v>
      </c>
      <c r="F10661" s="57">
        <f>ROUNDDOWN(C10661/50,0)*50</f>
        <v>5450</v>
      </c>
      <c r="G10661" s="57" t="str">
        <f>D10661&amp;"_"&amp;B10661&amp;"_"&amp;F10661</f>
        <v>Guangzhou_1_5450</v>
      </c>
      <c r="H10661" s="57">
        <v>0.62277605114719958</v>
      </c>
      <c r="I10661" s="57">
        <f>COUNTIF($G$10:G10661,G10661)</f>
        <v>2</v>
      </c>
      <c r="J10661" s="57">
        <f>COUNTIF($G:$G,G10661)</f>
        <v>2</v>
      </c>
      <c r="K10661" s="57">
        <f>ROUND(3000*J10661/21653,0)</f>
        <v>0</v>
      </c>
    </row>
    <row r="10662" spans="1:11" x14ac:dyDescent="0.25">
      <c r="A10662" s="40">
        <v>1516683524</v>
      </c>
      <c r="B10662" s="40">
        <v>1</v>
      </c>
      <c r="C10662" s="40">
        <v>4481</v>
      </c>
      <c r="D10662" s="38" t="s">
        <v>361</v>
      </c>
      <c r="E10662" s="57" t="s">
        <v>384</v>
      </c>
      <c r="F10662" s="57">
        <f>ROUNDDOWN(C10662/50,0)*50</f>
        <v>4450</v>
      </c>
      <c r="G10662" s="57" t="str">
        <f>D10662&amp;"_"&amp;B10662&amp;"_"&amp;F10662</f>
        <v>Guangzhou_1_4450</v>
      </c>
      <c r="H10662" s="57">
        <v>0.6227981935176351</v>
      </c>
      <c r="I10662" s="57">
        <f>COUNTIF($G$10:G10662,G10662)</f>
        <v>3</v>
      </c>
      <c r="J10662" s="57">
        <f>COUNTIF($G:$G,G10662)</f>
        <v>4</v>
      </c>
      <c r="K10662" s="57">
        <f>ROUND(3000*J10662/21653,0)</f>
        <v>1</v>
      </c>
    </row>
    <row r="10663" spans="1:11" x14ac:dyDescent="0.25">
      <c r="A10663" s="40">
        <v>1511668688</v>
      </c>
      <c r="B10663" s="40">
        <v>1</v>
      </c>
      <c r="C10663" s="40">
        <v>1817</v>
      </c>
      <c r="D10663" s="38" t="s">
        <v>358</v>
      </c>
      <c r="E10663" s="57" t="s">
        <v>384</v>
      </c>
      <c r="F10663" s="57">
        <f>ROUNDDOWN(C10663/50,0)*50</f>
        <v>1800</v>
      </c>
      <c r="G10663" s="57" t="str">
        <f>D10663&amp;"_"&amp;B10663&amp;"_"&amp;F10663</f>
        <v>Shenzhen_1_1800</v>
      </c>
      <c r="H10663" s="57">
        <v>0.62283891630652188</v>
      </c>
      <c r="I10663" s="57">
        <f>COUNTIF($G$10:G10663,G10663)</f>
        <v>16</v>
      </c>
      <c r="J10663" s="57">
        <f>COUNTIF($G:$G,G10663)</f>
        <v>32</v>
      </c>
      <c r="K10663" s="57">
        <f>ROUND(3000*J10663/21653,0)</f>
        <v>4</v>
      </c>
    </row>
    <row r="10664" spans="1:11" x14ac:dyDescent="0.25">
      <c r="A10664" s="40">
        <v>1512564893</v>
      </c>
      <c r="B10664" s="40">
        <v>1</v>
      </c>
      <c r="C10664" s="40">
        <v>1657</v>
      </c>
      <c r="D10664" s="38" t="s">
        <v>359</v>
      </c>
      <c r="E10664" s="57" t="s">
        <v>384</v>
      </c>
      <c r="F10664" s="57">
        <f>ROUNDDOWN(C10664/50,0)*50</f>
        <v>1650</v>
      </c>
      <c r="G10664" s="57" t="str">
        <f>D10664&amp;"_"&amp;B10664&amp;"_"&amp;F10664</f>
        <v>Shanghai_1_1650</v>
      </c>
      <c r="H10664" s="57">
        <v>0.62284273171450077</v>
      </c>
      <c r="I10664" s="57">
        <f>COUNTIF($G$10:G10664,G10664)</f>
        <v>29</v>
      </c>
      <c r="J10664" s="57">
        <f>COUNTIF($G:$G,G10664)</f>
        <v>79</v>
      </c>
      <c r="K10664" s="57">
        <f>ROUND(3000*J10664/21653,0)</f>
        <v>11</v>
      </c>
    </row>
    <row r="10665" spans="1:11" x14ac:dyDescent="0.25">
      <c r="A10665" s="40">
        <v>1518949321</v>
      </c>
      <c r="B10665" s="40">
        <v>0</v>
      </c>
      <c r="C10665" s="40">
        <v>1543</v>
      </c>
      <c r="D10665" s="38" t="s">
        <v>358</v>
      </c>
      <c r="E10665" s="57" t="s">
        <v>384</v>
      </c>
      <c r="F10665" s="57">
        <f>ROUNDDOWN(C10665/50,0)*50</f>
        <v>1500</v>
      </c>
      <c r="G10665" s="57" t="str">
        <f>D10665&amp;"_"&amp;B10665&amp;"_"&amp;F10665</f>
        <v>Shenzhen_0_1500</v>
      </c>
      <c r="H10665" s="57">
        <v>0.62288499889016913</v>
      </c>
      <c r="I10665" s="57">
        <f>COUNTIF($G$10:G10665,G10665)</f>
        <v>9</v>
      </c>
      <c r="J10665" s="57">
        <f>COUNTIF($G:$G,G10665)</f>
        <v>20</v>
      </c>
      <c r="K10665" s="57">
        <f>ROUND(3000*J10665/21653,0)</f>
        <v>3</v>
      </c>
    </row>
    <row r="10666" spans="1:11" x14ac:dyDescent="0.25">
      <c r="A10666" s="40">
        <v>1515156366</v>
      </c>
      <c r="B10666" s="40">
        <v>1</v>
      </c>
      <c r="C10666" s="40">
        <v>896</v>
      </c>
      <c r="D10666" s="38" t="s">
        <v>359</v>
      </c>
      <c r="E10666" s="57" t="s">
        <v>384</v>
      </c>
      <c r="F10666" s="57">
        <f>ROUNDDOWN(C10666/50,0)*50</f>
        <v>850</v>
      </c>
      <c r="G10666" s="57" t="str">
        <f>D10666&amp;"_"&amp;B10666&amp;"_"&amp;F10666</f>
        <v>Shanghai_1_850</v>
      </c>
      <c r="H10666" s="57">
        <v>0.62289620770652943</v>
      </c>
      <c r="I10666" s="57">
        <f>COUNTIF($G$10:G10666,G10666)</f>
        <v>33</v>
      </c>
      <c r="J10666" s="57">
        <f>COUNTIF($G:$G,G10666)</f>
        <v>73</v>
      </c>
      <c r="K10666" s="57">
        <f>ROUND(3000*J10666/21653,0)</f>
        <v>10</v>
      </c>
    </row>
    <row r="10667" spans="1:11" x14ac:dyDescent="0.25">
      <c r="A10667" s="40">
        <v>1513218771</v>
      </c>
      <c r="B10667" s="40">
        <v>0</v>
      </c>
      <c r="C10667" s="40">
        <v>1859</v>
      </c>
      <c r="D10667" s="38" t="s">
        <v>360</v>
      </c>
      <c r="E10667" s="57" t="s">
        <v>384</v>
      </c>
      <c r="F10667" s="57">
        <f>ROUNDDOWN(C10667/50,0)*50</f>
        <v>1850</v>
      </c>
      <c r="G10667" s="57" t="str">
        <f>D10667&amp;"_"&amp;B10667&amp;"_"&amp;F10667</f>
        <v>Beijing_0_1850</v>
      </c>
      <c r="H10667" s="57">
        <v>0.62292687474106923</v>
      </c>
      <c r="I10667" s="57">
        <f>COUNTIF($G$10:G10667,G10667)</f>
        <v>19</v>
      </c>
      <c r="J10667" s="57">
        <f>COUNTIF($G:$G,G10667)</f>
        <v>29</v>
      </c>
      <c r="K10667" s="57">
        <f>ROUND(3000*J10667/21653,0)</f>
        <v>4</v>
      </c>
    </row>
    <row r="10668" spans="1:11" x14ac:dyDescent="0.25">
      <c r="A10668" s="40">
        <v>1516455934</v>
      </c>
      <c r="B10668" s="40">
        <v>1</v>
      </c>
      <c r="C10668" s="40">
        <v>197</v>
      </c>
      <c r="D10668" s="38" t="s">
        <v>361</v>
      </c>
      <c r="E10668" s="57" t="s">
        <v>384</v>
      </c>
      <c r="F10668" s="57">
        <f>ROUNDDOWN(C10668/50,0)*50</f>
        <v>150</v>
      </c>
      <c r="G10668" s="57" t="str">
        <f>D10668&amp;"_"&amp;B10668&amp;"_"&amp;F10668</f>
        <v>Guangzhou_1_150</v>
      </c>
      <c r="H10668" s="57">
        <v>0.62295469838413176</v>
      </c>
      <c r="I10668" s="57">
        <f>COUNTIF($G$10:G10668,G10668)</f>
        <v>23</v>
      </c>
      <c r="J10668" s="57">
        <f>COUNTIF($G:$G,G10668)</f>
        <v>38</v>
      </c>
      <c r="K10668" s="57">
        <f>ROUND(3000*J10668/21653,0)</f>
        <v>5</v>
      </c>
    </row>
    <row r="10669" spans="1:11" x14ac:dyDescent="0.25">
      <c r="A10669" s="40">
        <v>1514665100</v>
      </c>
      <c r="B10669" s="40">
        <v>0</v>
      </c>
      <c r="C10669" s="40">
        <v>2647</v>
      </c>
      <c r="D10669" s="38" t="s">
        <v>360</v>
      </c>
      <c r="E10669" s="57" t="s">
        <v>384</v>
      </c>
      <c r="F10669" s="57">
        <f>ROUNDDOWN(C10669/50,0)*50</f>
        <v>2600</v>
      </c>
      <c r="G10669" s="57" t="str">
        <f>D10669&amp;"_"&amp;B10669&amp;"_"&amp;F10669</f>
        <v>Beijing_0_2600</v>
      </c>
      <c r="H10669" s="57">
        <v>0.62301602021384006</v>
      </c>
      <c r="I10669" s="57">
        <f>COUNTIF($G$10:G10669,G10669)</f>
        <v>15</v>
      </c>
      <c r="J10669" s="57">
        <f>COUNTIF($G:$G,G10669)</f>
        <v>22</v>
      </c>
      <c r="K10669" s="57">
        <f>ROUND(3000*J10669/21653,0)</f>
        <v>3</v>
      </c>
    </row>
    <row r="10670" spans="1:11" x14ac:dyDescent="0.25">
      <c r="A10670" s="40">
        <v>1514220617</v>
      </c>
      <c r="B10670" s="40">
        <v>1</v>
      </c>
      <c r="C10670" s="40">
        <v>238</v>
      </c>
      <c r="D10670" s="38" t="s">
        <v>359</v>
      </c>
      <c r="E10670" s="57" t="s">
        <v>384</v>
      </c>
      <c r="F10670" s="57">
        <f>ROUNDDOWN(C10670/50,0)*50</f>
        <v>200</v>
      </c>
      <c r="G10670" s="57" t="str">
        <f>D10670&amp;"_"&amp;B10670&amp;"_"&amp;F10670</f>
        <v>Shanghai_1_200</v>
      </c>
      <c r="H10670" s="57">
        <v>0.62302130610637585</v>
      </c>
      <c r="I10670" s="57">
        <f>COUNTIF($G$10:G10670,G10670)</f>
        <v>34</v>
      </c>
      <c r="J10670" s="57">
        <f>COUNTIF($G:$G,G10670)</f>
        <v>85</v>
      </c>
      <c r="K10670" s="57">
        <f>ROUND(3000*J10670/21653,0)</f>
        <v>12</v>
      </c>
    </row>
    <row r="10671" spans="1:11" x14ac:dyDescent="0.25">
      <c r="A10671" s="40">
        <v>1515739545</v>
      </c>
      <c r="B10671" s="40">
        <v>1</v>
      </c>
      <c r="C10671" s="40">
        <v>1124</v>
      </c>
      <c r="D10671" s="38" t="s">
        <v>358</v>
      </c>
      <c r="E10671" s="57" t="s">
        <v>384</v>
      </c>
      <c r="F10671" s="57">
        <f>ROUNDDOWN(C10671/50,0)*50</f>
        <v>1100</v>
      </c>
      <c r="G10671" s="57" t="str">
        <f>D10671&amp;"_"&amp;B10671&amp;"_"&amp;F10671</f>
        <v>Shenzhen_1_1100</v>
      </c>
      <c r="H10671" s="57">
        <v>0.62304226068815449</v>
      </c>
      <c r="I10671" s="57">
        <f>COUNTIF($G$10:G10671,G10671)</f>
        <v>17</v>
      </c>
      <c r="J10671" s="57">
        <f>COUNTIF($G:$G,G10671)</f>
        <v>45</v>
      </c>
      <c r="K10671" s="57">
        <f>ROUND(3000*J10671/21653,0)</f>
        <v>6</v>
      </c>
    </row>
    <row r="10672" spans="1:11" x14ac:dyDescent="0.25">
      <c r="A10672" s="40">
        <v>1513131221</v>
      </c>
      <c r="B10672" s="40">
        <v>0</v>
      </c>
      <c r="C10672" s="40">
        <v>2141</v>
      </c>
      <c r="D10672" s="38" t="s">
        <v>361</v>
      </c>
      <c r="E10672" s="57" t="s">
        <v>384</v>
      </c>
      <c r="F10672" s="57">
        <f>ROUNDDOWN(C10672/50,0)*50</f>
        <v>2100</v>
      </c>
      <c r="G10672" s="57" t="str">
        <f>D10672&amp;"_"&amp;B10672&amp;"_"&amp;F10672</f>
        <v>Guangzhou_0_2100</v>
      </c>
      <c r="H10672" s="57">
        <v>0.62306413676231154</v>
      </c>
      <c r="I10672" s="57">
        <f>COUNTIF($G$10:G10672,G10672)</f>
        <v>8</v>
      </c>
      <c r="J10672" s="57">
        <f>COUNTIF($G:$G,G10672)</f>
        <v>11</v>
      </c>
      <c r="K10672" s="57">
        <f>ROUND(3000*J10672/21653,0)</f>
        <v>2</v>
      </c>
    </row>
    <row r="10673" spans="1:11" x14ac:dyDescent="0.25">
      <c r="A10673" s="40">
        <v>1516810672</v>
      </c>
      <c r="B10673" s="40">
        <v>0</v>
      </c>
      <c r="C10673" s="40">
        <v>769</v>
      </c>
      <c r="D10673" s="38" t="s">
        <v>360</v>
      </c>
      <c r="E10673" s="57" t="s">
        <v>384</v>
      </c>
      <c r="F10673" s="57">
        <f>ROUNDDOWN(C10673/50,0)*50</f>
        <v>750</v>
      </c>
      <c r="G10673" s="57" t="str">
        <f>D10673&amp;"_"&amp;B10673&amp;"_"&amp;F10673</f>
        <v>Beijing_0_750</v>
      </c>
      <c r="H10673" s="57">
        <v>0.62316409154188601</v>
      </c>
      <c r="I10673" s="57">
        <f>COUNTIF($G$10:G10673,G10673)</f>
        <v>18</v>
      </c>
      <c r="J10673" s="57">
        <f>COUNTIF($G:$G,G10673)</f>
        <v>32</v>
      </c>
      <c r="K10673" s="57">
        <f>ROUND(3000*J10673/21653,0)</f>
        <v>4</v>
      </c>
    </row>
    <row r="10674" spans="1:11" x14ac:dyDescent="0.25">
      <c r="A10674" s="40">
        <v>1518596458</v>
      </c>
      <c r="B10674" s="40">
        <v>1</v>
      </c>
      <c r="C10674" s="40">
        <v>701</v>
      </c>
      <c r="D10674" s="38" t="s">
        <v>361</v>
      </c>
      <c r="E10674" s="57" t="s">
        <v>384</v>
      </c>
      <c r="F10674" s="57">
        <f>ROUNDDOWN(C10674/50,0)*50</f>
        <v>700</v>
      </c>
      <c r="G10674" s="57" t="str">
        <f>D10674&amp;"_"&amp;B10674&amp;"_"&amp;F10674</f>
        <v>Guangzhou_1_700</v>
      </c>
      <c r="H10674" s="57">
        <v>1.6299798827763556E-3</v>
      </c>
      <c r="I10674" s="57">
        <f>COUNTIF($G$10:G10674,G10674)</f>
        <v>18</v>
      </c>
      <c r="J10674" s="57">
        <f>COUNTIF($G:$G,G10674)</f>
        <v>41</v>
      </c>
      <c r="K10674" s="57">
        <f>ROUND(3000*J10674/21653,0)</f>
        <v>6</v>
      </c>
    </row>
    <row r="10675" spans="1:11" x14ac:dyDescent="0.25">
      <c r="A10675" s="40">
        <v>1511857749</v>
      </c>
      <c r="B10675" s="40">
        <v>1</v>
      </c>
      <c r="C10675" s="40">
        <v>711</v>
      </c>
      <c r="D10675" s="38" t="s">
        <v>361</v>
      </c>
      <c r="E10675" s="57" t="s">
        <v>384</v>
      </c>
      <c r="F10675" s="57">
        <f>ROUNDDOWN(C10675/50,0)*50</f>
        <v>700</v>
      </c>
      <c r="G10675" s="57" t="str">
        <f>D10675&amp;"_"&amp;B10675&amp;"_"&amp;F10675</f>
        <v>Guangzhou_1_700</v>
      </c>
      <c r="H10675" s="57">
        <v>4.1054715335080427E-3</v>
      </c>
      <c r="I10675" s="57">
        <f>COUNTIF($G$10:G10675,G10675)</f>
        <v>19</v>
      </c>
      <c r="J10675" s="57">
        <f>COUNTIF($G:$G,G10675)</f>
        <v>41</v>
      </c>
      <c r="K10675" s="57">
        <f>ROUND(3000*J10675/21653,0)</f>
        <v>6</v>
      </c>
    </row>
    <row r="10676" spans="1:11" x14ac:dyDescent="0.25">
      <c r="A10676" s="40">
        <v>1519561318</v>
      </c>
      <c r="B10676" s="40">
        <v>1</v>
      </c>
      <c r="C10676" s="40">
        <v>731</v>
      </c>
      <c r="D10676" s="38" t="s">
        <v>361</v>
      </c>
      <c r="E10676" s="57" t="s">
        <v>384</v>
      </c>
      <c r="F10676" s="57">
        <f>ROUNDDOWN(C10676/50,0)*50</f>
        <v>700</v>
      </c>
      <c r="G10676" s="57" t="str">
        <f>D10676&amp;"_"&amp;B10676&amp;"_"&amp;F10676</f>
        <v>Guangzhou_1_700</v>
      </c>
      <c r="H10676" s="57">
        <v>1.5725256937487719E-2</v>
      </c>
      <c r="I10676" s="57">
        <f>COUNTIF($G$10:G10676,G10676)</f>
        <v>20</v>
      </c>
      <c r="J10676" s="57">
        <f>COUNTIF($G:$G,G10676)</f>
        <v>41</v>
      </c>
      <c r="K10676" s="57">
        <f>ROUND(3000*J10676/21653,0)</f>
        <v>6</v>
      </c>
    </row>
    <row r="10677" spans="1:11" x14ac:dyDescent="0.25">
      <c r="A10677" s="40">
        <v>1518117959</v>
      </c>
      <c r="B10677" s="40">
        <v>1</v>
      </c>
      <c r="C10677" s="40">
        <v>716</v>
      </c>
      <c r="D10677" s="38" t="s">
        <v>361</v>
      </c>
      <c r="E10677" s="57" t="s">
        <v>384</v>
      </c>
      <c r="F10677" s="57">
        <f>ROUNDDOWN(C10677/50,0)*50</f>
        <v>700</v>
      </c>
      <c r="G10677" s="57" t="str">
        <f>D10677&amp;"_"&amp;B10677&amp;"_"&amp;F10677</f>
        <v>Guangzhou_1_700</v>
      </c>
      <c r="H10677" s="57">
        <v>1.8762475178925153E-2</v>
      </c>
      <c r="I10677" s="57">
        <f>COUNTIF($G$10:G10677,G10677)</f>
        <v>21</v>
      </c>
      <c r="J10677" s="57">
        <f>COUNTIF($G:$G,G10677)</f>
        <v>41</v>
      </c>
      <c r="K10677" s="57">
        <f>ROUND(3000*J10677/21653,0)</f>
        <v>6</v>
      </c>
    </row>
    <row r="10678" spans="1:11" x14ac:dyDescent="0.25">
      <c r="A10678" s="40">
        <v>1511646737</v>
      </c>
      <c r="B10678" s="40">
        <v>1</v>
      </c>
      <c r="C10678" s="40">
        <v>717</v>
      </c>
      <c r="D10678" s="38" t="s">
        <v>361</v>
      </c>
      <c r="E10678" s="57" t="s">
        <v>384</v>
      </c>
      <c r="F10678" s="57">
        <f>ROUNDDOWN(C10678/50,0)*50</f>
        <v>700</v>
      </c>
      <c r="G10678" s="57" t="str">
        <f>D10678&amp;"_"&amp;B10678&amp;"_"&amp;F10678</f>
        <v>Guangzhou_1_700</v>
      </c>
      <c r="H10678" s="57">
        <v>4.7040076492514515E-2</v>
      </c>
      <c r="I10678" s="57">
        <f>COUNTIF($G$10:G10678,G10678)</f>
        <v>22</v>
      </c>
      <c r="J10678" s="57">
        <f>COUNTIF($G:$G,G10678)</f>
        <v>41</v>
      </c>
      <c r="K10678" s="57">
        <f>ROUND(3000*J10678/21653,0)</f>
        <v>6</v>
      </c>
    </row>
    <row r="10679" spans="1:11" x14ac:dyDescent="0.25">
      <c r="A10679" s="40">
        <v>1513284859</v>
      </c>
      <c r="B10679" s="40">
        <v>1</v>
      </c>
      <c r="C10679" s="40">
        <v>726</v>
      </c>
      <c r="D10679" s="38" t="s">
        <v>361</v>
      </c>
      <c r="E10679" s="57" t="s">
        <v>384</v>
      </c>
      <c r="F10679" s="57">
        <f>ROUNDDOWN(C10679/50,0)*50</f>
        <v>700</v>
      </c>
      <c r="G10679" s="57" t="str">
        <f>D10679&amp;"_"&amp;B10679&amp;"_"&amp;F10679</f>
        <v>Guangzhou_1_700</v>
      </c>
      <c r="H10679" s="57">
        <v>8.8144251837741217E-2</v>
      </c>
      <c r="I10679" s="57">
        <f>COUNTIF($G$10:G10679,G10679)</f>
        <v>23</v>
      </c>
      <c r="J10679" s="57">
        <f>COUNTIF($G:$G,G10679)</f>
        <v>41</v>
      </c>
      <c r="K10679" s="57">
        <f>ROUND(3000*J10679/21653,0)</f>
        <v>6</v>
      </c>
    </row>
    <row r="10680" spans="1:11" x14ac:dyDescent="0.25">
      <c r="A10680" s="40">
        <v>1518597256</v>
      </c>
      <c r="B10680" s="40">
        <v>1</v>
      </c>
      <c r="C10680" s="40">
        <v>718</v>
      </c>
      <c r="D10680" s="38" t="s">
        <v>361</v>
      </c>
      <c r="E10680" s="57" t="s">
        <v>384</v>
      </c>
      <c r="F10680" s="57">
        <f>ROUNDDOWN(C10680/50,0)*50</f>
        <v>700</v>
      </c>
      <c r="G10680" s="57" t="str">
        <f>D10680&amp;"_"&amp;B10680&amp;"_"&amp;F10680</f>
        <v>Guangzhou_1_700</v>
      </c>
      <c r="H10680" s="57">
        <v>8.8779372976160231E-2</v>
      </c>
      <c r="I10680" s="57">
        <f>COUNTIF($G$10:G10680,G10680)</f>
        <v>24</v>
      </c>
      <c r="J10680" s="57">
        <f>COUNTIF($G:$G,G10680)</f>
        <v>41</v>
      </c>
      <c r="K10680" s="57">
        <f>ROUND(3000*J10680/21653,0)</f>
        <v>6</v>
      </c>
    </row>
    <row r="10681" spans="1:11" x14ac:dyDescent="0.25">
      <c r="A10681" s="40">
        <v>1515305538</v>
      </c>
      <c r="B10681" s="40">
        <v>1</v>
      </c>
      <c r="C10681" s="40">
        <v>739</v>
      </c>
      <c r="D10681" s="38" t="s">
        <v>361</v>
      </c>
      <c r="E10681" s="57" t="s">
        <v>384</v>
      </c>
      <c r="F10681" s="57">
        <f>ROUNDDOWN(C10681/50,0)*50</f>
        <v>700</v>
      </c>
      <c r="G10681" s="57" t="str">
        <f>D10681&amp;"_"&amp;B10681&amp;"_"&amp;F10681</f>
        <v>Guangzhou_1_700</v>
      </c>
      <c r="H10681" s="57">
        <v>9.0046251186086224E-2</v>
      </c>
      <c r="I10681" s="57">
        <f>COUNTIF($G$10:G10681,G10681)</f>
        <v>25</v>
      </c>
      <c r="J10681" s="57">
        <f>COUNTIF($G:$G,G10681)</f>
        <v>41</v>
      </c>
      <c r="K10681" s="57">
        <f>ROUND(3000*J10681/21653,0)</f>
        <v>6</v>
      </c>
    </row>
    <row r="10682" spans="1:11" x14ac:dyDescent="0.25">
      <c r="A10682" s="40">
        <v>1511863807</v>
      </c>
      <c r="B10682" s="40">
        <v>1</v>
      </c>
      <c r="C10682" s="40">
        <v>742</v>
      </c>
      <c r="D10682" s="38" t="s">
        <v>361</v>
      </c>
      <c r="E10682" s="57" t="s">
        <v>384</v>
      </c>
      <c r="F10682" s="57">
        <f>ROUNDDOWN(C10682/50,0)*50</f>
        <v>700</v>
      </c>
      <c r="G10682" s="57" t="str">
        <f>D10682&amp;"_"&amp;B10682&amp;"_"&amp;F10682</f>
        <v>Guangzhou_1_700</v>
      </c>
      <c r="H10682" s="57">
        <v>0.12122166759267317</v>
      </c>
      <c r="I10682" s="57">
        <f>COUNTIF($G$10:G10682,G10682)</f>
        <v>26</v>
      </c>
      <c r="J10682" s="57">
        <f>COUNTIF($G:$G,G10682)</f>
        <v>41</v>
      </c>
      <c r="K10682" s="57">
        <f>ROUND(3000*J10682/21653,0)</f>
        <v>6</v>
      </c>
    </row>
    <row r="10683" spans="1:11" x14ac:dyDescent="0.25">
      <c r="A10683" s="40">
        <v>1518166257</v>
      </c>
      <c r="B10683" s="40">
        <v>1</v>
      </c>
      <c r="C10683" s="40">
        <v>702</v>
      </c>
      <c r="D10683" s="38" t="s">
        <v>361</v>
      </c>
      <c r="E10683" s="57" t="s">
        <v>384</v>
      </c>
      <c r="F10683" s="57">
        <f>ROUNDDOWN(C10683/50,0)*50</f>
        <v>700</v>
      </c>
      <c r="G10683" s="57" t="str">
        <f>D10683&amp;"_"&amp;B10683&amp;"_"&amp;F10683</f>
        <v>Guangzhou_1_700</v>
      </c>
      <c r="H10683" s="57">
        <v>0.15955881527287241</v>
      </c>
      <c r="I10683" s="57">
        <f>COUNTIF($G$10:G10683,G10683)</f>
        <v>27</v>
      </c>
      <c r="J10683" s="57">
        <f>COUNTIF($G:$G,G10683)</f>
        <v>41</v>
      </c>
      <c r="K10683" s="57">
        <f>ROUND(3000*J10683/21653,0)</f>
        <v>6</v>
      </c>
    </row>
    <row r="10684" spans="1:11" x14ac:dyDescent="0.25">
      <c r="A10684" s="40">
        <v>1513087023</v>
      </c>
      <c r="B10684" s="40">
        <v>1</v>
      </c>
      <c r="C10684" s="40">
        <v>716</v>
      </c>
      <c r="D10684" s="38" t="s">
        <v>361</v>
      </c>
      <c r="E10684" s="57" t="s">
        <v>384</v>
      </c>
      <c r="F10684" s="57">
        <f>ROUNDDOWN(C10684/50,0)*50</f>
        <v>700</v>
      </c>
      <c r="G10684" s="57" t="str">
        <f>D10684&amp;"_"&amp;B10684&amp;"_"&amp;F10684</f>
        <v>Guangzhou_1_700</v>
      </c>
      <c r="H10684" s="57">
        <v>0.17174986317723573</v>
      </c>
      <c r="I10684" s="57">
        <f>COUNTIF($G$10:G10684,G10684)</f>
        <v>28</v>
      </c>
      <c r="J10684" s="57">
        <f>COUNTIF($G:$G,G10684)</f>
        <v>41</v>
      </c>
      <c r="K10684" s="57">
        <f>ROUND(3000*J10684/21653,0)</f>
        <v>6</v>
      </c>
    </row>
    <row r="10685" spans="1:11" x14ac:dyDescent="0.25">
      <c r="A10685" s="40">
        <v>1518051873</v>
      </c>
      <c r="B10685" s="40">
        <v>1</v>
      </c>
      <c r="C10685" s="40">
        <v>716</v>
      </c>
      <c r="D10685" s="38" t="s">
        <v>361</v>
      </c>
      <c r="E10685" s="57" t="s">
        <v>384</v>
      </c>
      <c r="F10685" s="57">
        <f>ROUNDDOWN(C10685/50,0)*50</f>
        <v>700</v>
      </c>
      <c r="G10685" s="57" t="str">
        <f>D10685&amp;"_"&amp;B10685&amp;"_"&amp;F10685</f>
        <v>Guangzhou_1_700</v>
      </c>
      <c r="H10685" s="57">
        <v>0.18328336829901859</v>
      </c>
      <c r="I10685" s="57">
        <f>COUNTIF($G$10:G10685,G10685)</f>
        <v>29</v>
      </c>
      <c r="J10685" s="57">
        <f>COUNTIF($G:$G,G10685)</f>
        <v>41</v>
      </c>
      <c r="K10685" s="57">
        <f>ROUND(3000*J10685/21653,0)</f>
        <v>6</v>
      </c>
    </row>
    <row r="10686" spans="1:11" x14ac:dyDescent="0.25">
      <c r="A10686" s="40">
        <v>1518723401</v>
      </c>
      <c r="B10686" s="40">
        <v>0</v>
      </c>
      <c r="C10686" s="40">
        <v>313</v>
      </c>
      <c r="D10686" s="38" t="s">
        <v>360</v>
      </c>
      <c r="E10686" s="57" t="s">
        <v>384</v>
      </c>
      <c r="F10686" s="57">
        <f>ROUNDDOWN(C10686/50,0)*50</f>
        <v>300</v>
      </c>
      <c r="G10686" s="57" t="str">
        <f>D10686&amp;"_"&amp;B10686&amp;"_"&amp;F10686</f>
        <v>Beijing_0_300</v>
      </c>
      <c r="H10686" s="57">
        <v>0.62322466337687721</v>
      </c>
      <c r="I10686" s="57">
        <f>COUNTIF($G$10:G10686,G10686)</f>
        <v>20</v>
      </c>
      <c r="J10686" s="57">
        <f>COUNTIF($G:$G,G10686)</f>
        <v>30</v>
      </c>
      <c r="K10686" s="57">
        <f>ROUND(3000*J10686/21653,0)</f>
        <v>4</v>
      </c>
    </row>
    <row r="10687" spans="1:11" x14ac:dyDescent="0.25">
      <c r="A10687" s="40">
        <v>1516852164</v>
      </c>
      <c r="B10687" s="40">
        <v>1</v>
      </c>
      <c r="C10687" s="40">
        <v>3213</v>
      </c>
      <c r="D10687" s="38" t="s">
        <v>359</v>
      </c>
      <c r="E10687" s="57" t="s">
        <v>384</v>
      </c>
      <c r="F10687" s="57">
        <f>ROUNDDOWN(C10687/50,0)*50</f>
        <v>3200</v>
      </c>
      <c r="G10687" s="57" t="str">
        <f>D10687&amp;"_"&amp;B10687&amp;"_"&amp;F10687</f>
        <v>Shanghai_1_3200</v>
      </c>
      <c r="H10687" s="57">
        <v>0.62324106123399059</v>
      </c>
      <c r="I10687" s="57">
        <f>COUNTIF($G$10:G10687,G10687)</f>
        <v>12</v>
      </c>
      <c r="J10687" s="57">
        <f>COUNTIF($G:$G,G10687)</f>
        <v>35</v>
      </c>
      <c r="K10687" s="57">
        <f>ROUND(3000*J10687/21653,0)</f>
        <v>5</v>
      </c>
    </row>
    <row r="10688" spans="1:11" x14ac:dyDescent="0.25">
      <c r="A10688" s="40">
        <v>1513332554</v>
      </c>
      <c r="B10688" s="40">
        <v>1</v>
      </c>
      <c r="C10688" s="40">
        <v>599</v>
      </c>
      <c r="D10688" s="38" t="s">
        <v>361</v>
      </c>
      <c r="E10688" s="57" t="s">
        <v>384</v>
      </c>
      <c r="F10688" s="57">
        <f>ROUNDDOWN(C10688/50,0)*50</f>
        <v>550</v>
      </c>
      <c r="G10688" s="57" t="str">
        <f>D10688&amp;"_"&amp;B10688&amp;"_"&amp;F10688</f>
        <v>Guangzhou_1_550</v>
      </c>
      <c r="H10688" s="57">
        <v>0.62325024639232873</v>
      </c>
      <c r="I10688" s="57">
        <f>COUNTIF($G$10:G10688,G10688)</f>
        <v>29</v>
      </c>
      <c r="J10688" s="57">
        <f>COUNTIF($G:$G,G10688)</f>
        <v>41</v>
      </c>
      <c r="K10688" s="57">
        <f>ROUND(3000*J10688/21653,0)</f>
        <v>6</v>
      </c>
    </row>
    <row r="10689" spans="1:11" x14ac:dyDescent="0.25">
      <c r="A10689" s="40">
        <v>1518241522</v>
      </c>
      <c r="B10689" s="40">
        <v>0</v>
      </c>
      <c r="C10689" s="40">
        <v>1800</v>
      </c>
      <c r="D10689" s="38" t="s">
        <v>360</v>
      </c>
      <c r="E10689" s="57" t="s">
        <v>384</v>
      </c>
      <c r="F10689" s="57">
        <f>ROUNDDOWN(C10689/50,0)*50</f>
        <v>1800</v>
      </c>
      <c r="G10689" s="57" t="str">
        <f>D10689&amp;"_"&amp;B10689&amp;"_"&amp;F10689</f>
        <v>Beijing_0_1800</v>
      </c>
      <c r="H10689" s="57">
        <v>0.62326014068370883</v>
      </c>
      <c r="I10689" s="57">
        <f>COUNTIF($G$10:G10689,G10689)</f>
        <v>17</v>
      </c>
      <c r="J10689" s="57">
        <f>COUNTIF($G:$G,G10689)</f>
        <v>26</v>
      </c>
      <c r="K10689" s="57">
        <f>ROUND(3000*J10689/21653,0)</f>
        <v>4</v>
      </c>
    </row>
    <row r="10690" spans="1:11" x14ac:dyDescent="0.25">
      <c r="A10690" s="40">
        <v>1514855074</v>
      </c>
      <c r="B10690" s="40">
        <v>1</v>
      </c>
      <c r="C10690" s="40">
        <v>1690</v>
      </c>
      <c r="D10690" s="38" t="s">
        <v>359</v>
      </c>
      <c r="E10690" s="57" t="s">
        <v>384</v>
      </c>
      <c r="F10690" s="57">
        <f>ROUNDDOWN(C10690/50,0)*50</f>
        <v>1650</v>
      </c>
      <c r="G10690" s="57" t="str">
        <f>D10690&amp;"_"&amp;B10690&amp;"_"&amp;F10690</f>
        <v>Shanghai_1_1650</v>
      </c>
      <c r="H10690" s="57">
        <v>0.62327880204771702</v>
      </c>
      <c r="I10690" s="57">
        <f>COUNTIF($G$10:G10690,G10690)</f>
        <v>30</v>
      </c>
      <c r="J10690" s="57">
        <f>COUNTIF($G:$G,G10690)</f>
        <v>79</v>
      </c>
      <c r="K10690" s="57">
        <f>ROUND(3000*J10690/21653,0)</f>
        <v>11</v>
      </c>
    </row>
    <row r="10691" spans="1:11" x14ac:dyDescent="0.25">
      <c r="A10691" s="40">
        <v>1514520896</v>
      </c>
      <c r="B10691" s="40">
        <v>1</v>
      </c>
      <c r="C10691" s="40">
        <v>2184</v>
      </c>
      <c r="D10691" s="38" t="s">
        <v>360</v>
      </c>
      <c r="E10691" s="57" t="s">
        <v>384</v>
      </c>
      <c r="F10691" s="57">
        <f>ROUNDDOWN(C10691/50,0)*50</f>
        <v>2150</v>
      </c>
      <c r="G10691" s="57" t="str">
        <f>D10691&amp;"_"&amp;B10691&amp;"_"&amp;F10691</f>
        <v>Beijing_1_2150</v>
      </c>
      <c r="H10691" s="57">
        <v>0.62327906131627486</v>
      </c>
      <c r="I10691" s="57">
        <f>COUNTIF($G$10:G10691,G10691)</f>
        <v>49</v>
      </c>
      <c r="J10691" s="57">
        <f>COUNTIF($G:$G,G10691)</f>
        <v>74</v>
      </c>
      <c r="K10691" s="57">
        <f>ROUND(3000*J10691/21653,0)</f>
        <v>10</v>
      </c>
    </row>
    <row r="10692" spans="1:11" x14ac:dyDescent="0.25">
      <c r="A10692" s="40">
        <v>1514490077</v>
      </c>
      <c r="B10692" s="40">
        <v>1</v>
      </c>
      <c r="C10692" s="40">
        <v>3541</v>
      </c>
      <c r="D10692" s="38" t="s">
        <v>358</v>
      </c>
      <c r="E10692" s="57" t="s">
        <v>383</v>
      </c>
      <c r="F10692" s="57">
        <f>ROUNDDOWN(C10692/50,0)*50</f>
        <v>3500</v>
      </c>
      <c r="G10692" s="57" t="str">
        <f>D10692&amp;"_"&amp;B10692&amp;"_"&amp;F10692</f>
        <v>Shenzhen_1_3500</v>
      </c>
      <c r="H10692" s="57">
        <v>0.62328795809830473</v>
      </c>
      <c r="I10692" s="57">
        <f>COUNTIF($G$10:G10692,G10692)</f>
        <v>5</v>
      </c>
      <c r="J10692" s="57">
        <f>COUNTIF($G:$G,G10692)</f>
        <v>21</v>
      </c>
      <c r="K10692" s="57">
        <f>ROUND(3000*J10692/21653,0)</f>
        <v>3</v>
      </c>
    </row>
    <row r="10693" spans="1:11" x14ac:dyDescent="0.25">
      <c r="A10693" s="40">
        <v>1517962494</v>
      </c>
      <c r="B10693" s="40">
        <v>1</v>
      </c>
      <c r="C10693" s="40">
        <v>377</v>
      </c>
      <c r="D10693" s="38" t="s">
        <v>360</v>
      </c>
      <c r="E10693" s="57" t="s">
        <v>384</v>
      </c>
      <c r="F10693" s="57">
        <f>ROUNDDOWN(C10693/50,0)*50</f>
        <v>350</v>
      </c>
      <c r="G10693" s="57" t="str">
        <f>D10693&amp;"_"&amp;B10693&amp;"_"&amp;F10693</f>
        <v>Beijing_1_350</v>
      </c>
      <c r="H10693" s="57">
        <v>0.6233246184481831</v>
      </c>
      <c r="I10693" s="57">
        <f>COUNTIF($G$10:G10693,G10693)</f>
        <v>46</v>
      </c>
      <c r="J10693" s="57">
        <f>COUNTIF($G:$G,G10693)</f>
        <v>80</v>
      </c>
      <c r="K10693" s="57">
        <f>ROUND(3000*J10693/21653,0)</f>
        <v>11</v>
      </c>
    </row>
    <row r="10694" spans="1:11" x14ac:dyDescent="0.25">
      <c r="A10694" s="40">
        <v>1516839405</v>
      </c>
      <c r="B10694" s="40">
        <v>1</v>
      </c>
      <c r="C10694" s="40">
        <v>1229</v>
      </c>
      <c r="D10694" s="38" t="s">
        <v>360</v>
      </c>
      <c r="E10694" s="57" t="s">
        <v>384</v>
      </c>
      <c r="F10694" s="57">
        <f>ROUNDDOWN(C10694/50,0)*50</f>
        <v>1200</v>
      </c>
      <c r="G10694" s="57" t="str">
        <f>D10694&amp;"_"&amp;B10694&amp;"_"&amp;F10694</f>
        <v>Beijing_1_1200</v>
      </c>
      <c r="H10694" s="57">
        <v>0.62336055640533738</v>
      </c>
      <c r="I10694" s="57">
        <f>COUNTIF($G$10:G10694,G10694)</f>
        <v>51</v>
      </c>
      <c r="J10694" s="57">
        <f>COUNTIF($G:$G,G10694)</f>
        <v>72</v>
      </c>
      <c r="K10694" s="57">
        <f>ROUND(3000*J10694/21653,0)</f>
        <v>10</v>
      </c>
    </row>
    <row r="10695" spans="1:11" x14ac:dyDescent="0.25">
      <c r="A10695" s="40">
        <v>1511431091</v>
      </c>
      <c r="B10695" s="40">
        <v>0</v>
      </c>
      <c r="C10695" s="40">
        <v>1356</v>
      </c>
      <c r="D10695" s="38" t="s">
        <v>360</v>
      </c>
      <c r="E10695" s="57" t="s">
        <v>384</v>
      </c>
      <c r="F10695" s="57">
        <f>ROUNDDOWN(C10695/50,0)*50</f>
        <v>1350</v>
      </c>
      <c r="G10695" s="57" t="str">
        <f>D10695&amp;"_"&amp;B10695&amp;"_"&amp;F10695</f>
        <v>Beijing_0_1350</v>
      </c>
      <c r="H10695" s="57">
        <v>0.623389955526502</v>
      </c>
      <c r="I10695" s="57">
        <f>COUNTIF($G$10:G10695,G10695)</f>
        <v>24</v>
      </c>
      <c r="J10695" s="57">
        <f>COUNTIF($G:$G,G10695)</f>
        <v>40</v>
      </c>
      <c r="K10695" s="57">
        <f>ROUND(3000*J10695/21653,0)</f>
        <v>6</v>
      </c>
    </row>
    <row r="10696" spans="1:11" x14ac:dyDescent="0.25">
      <c r="A10696" s="40">
        <v>1515675570</v>
      </c>
      <c r="B10696" s="40">
        <v>0</v>
      </c>
      <c r="C10696" s="40">
        <v>1693</v>
      </c>
      <c r="D10696" s="38" t="s">
        <v>360</v>
      </c>
      <c r="E10696" s="57" t="s">
        <v>384</v>
      </c>
      <c r="F10696" s="57">
        <f>ROUNDDOWN(C10696/50,0)*50</f>
        <v>1650</v>
      </c>
      <c r="G10696" s="57" t="str">
        <f>D10696&amp;"_"&amp;B10696&amp;"_"&amp;F10696</f>
        <v>Beijing_0_1650</v>
      </c>
      <c r="H10696" s="57">
        <v>0.62341792153957998</v>
      </c>
      <c r="I10696" s="57">
        <f>COUNTIF($G$10:G10696,G10696)</f>
        <v>22</v>
      </c>
      <c r="J10696" s="57">
        <f>COUNTIF($G:$G,G10696)</f>
        <v>33</v>
      </c>
      <c r="K10696" s="57">
        <f>ROUND(3000*J10696/21653,0)</f>
        <v>5</v>
      </c>
    </row>
    <row r="10697" spans="1:11" x14ac:dyDescent="0.25">
      <c r="A10697" s="40">
        <v>1512288511</v>
      </c>
      <c r="B10697" s="40">
        <v>0</v>
      </c>
      <c r="C10697" s="40">
        <v>0</v>
      </c>
      <c r="D10697" s="38" t="s">
        <v>360</v>
      </c>
      <c r="E10697" s="57" t="s">
        <v>384</v>
      </c>
      <c r="F10697" s="57">
        <f>ROUNDDOWN(C10697/50,0)*50</f>
        <v>0</v>
      </c>
      <c r="G10697" s="57" t="str">
        <f>D10697&amp;"_"&amp;B10697&amp;"_"&amp;F10697</f>
        <v>Beijing_0_0</v>
      </c>
      <c r="H10697" s="57">
        <v>0.62345479884230026</v>
      </c>
      <c r="I10697" s="57">
        <f>COUNTIF($G$10:G10697,G10697)</f>
        <v>24</v>
      </c>
      <c r="J10697" s="57">
        <f>COUNTIF($G:$G,G10697)</f>
        <v>33</v>
      </c>
      <c r="K10697" s="57">
        <f>ROUND(3000*J10697/21653,0)</f>
        <v>5</v>
      </c>
    </row>
    <row r="10698" spans="1:11" x14ac:dyDescent="0.25">
      <c r="A10698" s="40">
        <v>1515454715</v>
      </c>
      <c r="B10698" s="40">
        <v>1</v>
      </c>
      <c r="C10698" s="40">
        <v>4227</v>
      </c>
      <c r="D10698" s="38" t="s">
        <v>359</v>
      </c>
      <c r="E10698" s="57" t="s">
        <v>383</v>
      </c>
      <c r="F10698" s="57">
        <f>ROUNDDOWN(C10698/50,0)*50</f>
        <v>4200</v>
      </c>
      <c r="G10698" s="57" t="str">
        <f>D10698&amp;"_"&amp;B10698&amp;"_"&amp;F10698</f>
        <v>Shanghai_1_4200</v>
      </c>
      <c r="H10698" s="57">
        <v>0.62345887951435053</v>
      </c>
      <c r="I10698" s="57">
        <f>COUNTIF($G$10:G10698,G10698)</f>
        <v>4</v>
      </c>
      <c r="J10698" s="57">
        <f>COUNTIF($G:$G,G10698)</f>
        <v>20</v>
      </c>
      <c r="K10698" s="57">
        <f>ROUND(3000*J10698/21653,0)</f>
        <v>3</v>
      </c>
    </row>
    <row r="10699" spans="1:11" x14ac:dyDescent="0.25">
      <c r="A10699" s="40">
        <v>1518222178</v>
      </c>
      <c r="B10699" s="40">
        <v>1</v>
      </c>
      <c r="C10699" s="40">
        <v>1726</v>
      </c>
      <c r="D10699" s="38" t="s">
        <v>360</v>
      </c>
      <c r="E10699" s="57" t="s">
        <v>384</v>
      </c>
      <c r="F10699" s="57">
        <f>ROUNDDOWN(C10699/50,0)*50</f>
        <v>1700</v>
      </c>
      <c r="G10699" s="57" t="str">
        <f>D10699&amp;"_"&amp;B10699&amp;"_"&amp;F10699</f>
        <v>Beijing_1_1700</v>
      </c>
      <c r="H10699" s="57">
        <v>0.62349986833934035</v>
      </c>
      <c r="I10699" s="57">
        <f>COUNTIF($G$10:G10699,G10699)</f>
        <v>49</v>
      </c>
      <c r="J10699" s="57">
        <f>COUNTIF($G:$G,G10699)</f>
        <v>76</v>
      </c>
      <c r="K10699" s="57">
        <f>ROUND(3000*J10699/21653,0)</f>
        <v>11</v>
      </c>
    </row>
    <row r="10700" spans="1:11" x14ac:dyDescent="0.25">
      <c r="A10700" s="40">
        <v>1513442309</v>
      </c>
      <c r="B10700" s="40">
        <v>1</v>
      </c>
      <c r="C10700" s="40">
        <v>1900</v>
      </c>
      <c r="D10700" s="38" t="s">
        <v>360</v>
      </c>
      <c r="E10700" s="57" t="s">
        <v>384</v>
      </c>
      <c r="F10700" s="57">
        <f>ROUNDDOWN(C10700/50,0)*50</f>
        <v>1900</v>
      </c>
      <c r="G10700" s="57" t="str">
        <f>D10700&amp;"_"&amp;B10700&amp;"_"&amp;F10700</f>
        <v>Beijing_1_1900</v>
      </c>
      <c r="H10700" s="57">
        <v>0.62356896031710662</v>
      </c>
      <c r="I10700" s="57">
        <f>COUNTIF($G$10:G10700,G10700)</f>
        <v>51</v>
      </c>
      <c r="J10700" s="57">
        <f>COUNTIF($G:$G,G10700)</f>
        <v>77</v>
      </c>
      <c r="K10700" s="57">
        <f>ROUND(3000*J10700/21653,0)</f>
        <v>11</v>
      </c>
    </row>
    <row r="10701" spans="1:11" x14ac:dyDescent="0.25">
      <c r="A10701" s="40">
        <v>1514027516</v>
      </c>
      <c r="B10701" s="40">
        <v>1</v>
      </c>
      <c r="C10701" s="40">
        <v>1733</v>
      </c>
      <c r="D10701" s="38" t="s">
        <v>360</v>
      </c>
      <c r="E10701" s="57" t="s">
        <v>384</v>
      </c>
      <c r="F10701" s="57">
        <f>ROUNDDOWN(C10701/50,0)*50</f>
        <v>1700</v>
      </c>
      <c r="G10701" s="57" t="str">
        <f>D10701&amp;"_"&amp;B10701&amp;"_"&amp;F10701</f>
        <v>Beijing_1_1700</v>
      </c>
      <c r="H10701" s="57">
        <v>0.62357533066912885</v>
      </c>
      <c r="I10701" s="57">
        <f>COUNTIF($G$10:G10701,G10701)</f>
        <v>50</v>
      </c>
      <c r="J10701" s="57">
        <f>COUNTIF($G:$G,G10701)</f>
        <v>76</v>
      </c>
      <c r="K10701" s="57">
        <f>ROUND(3000*J10701/21653,0)</f>
        <v>11</v>
      </c>
    </row>
    <row r="10702" spans="1:11" x14ac:dyDescent="0.25">
      <c r="A10702" s="40">
        <v>1514196916</v>
      </c>
      <c r="B10702" s="40">
        <v>1</v>
      </c>
      <c r="C10702" s="40">
        <v>928</v>
      </c>
      <c r="D10702" s="38" t="s">
        <v>360</v>
      </c>
      <c r="E10702" s="57" t="s">
        <v>384</v>
      </c>
      <c r="F10702" s="57">
        <f>ROUNDDOWN(C10702/50,0)*50</f>
        <v>900</v>
      </c>
      <c r="G10702" s="57" t="str">
        <f>D10702&amp;"_"&amp;B10702&amp;"_"&amp;F10702</f>
        <v>Beijing_1_900</v>
      </c>
      <c r="H10702" s="57">
        <v>0.62362307981505138</v>
      </c>
      <c r="I10702" s="57">
        <f>COUNTIF($G$10:G10702,G10702)</f>
        <v>58</v>
      </c>
      <c r="J10702" s="57">
        <f>COUNTIF($G:$G,G10702)</f>
        <v>80</v>
      </c>
      <c r="K10702" s="57">
        <f>ROUND(3000*J10702/21653,0)</f>
        <v>11</v>
      </c>
    </row>
    <row r="10703" spans="1:11" x14ac:dyDescent="0.25">
      <c r="A10703" s="40">
        <v>1515642597</v>
      </c>
      <c r="B10703" s="40">
        <v>1</v>
      </c>
      <c r="C10703" s="40">
        <v>1698</v>
      </c>
      <c r="D10703" s="38" t="s">
        <v>361</v>
      </c>
      <c r="E10703" s="57" t="s">
        <v>384</v>
      </c>
      <c r="F10703" s="57">
        <f>ROUNDDOWN(C10703/50,0)*50</f>
        <v>1650</v>
      </c>
      <c r="G10703" s="57" t="str">
        <f>D10703&amp;"_"&amp;B10703&amp;"_"&amp;F10703</f>
        <v>Guangzhou_1_1650</v>
      </c>
      <c r="H10703" s="57">
        <v>0.62368400001040725</v>
      </c>
      <c r="I10703" s="57">
        <f>COUNTIF($G$10:G10703,G10703)</f>
        <v>27</v>
      </c>
      <c r="J10703" s="57">
        <f>COUNTIF($G:$G,G10703)</f>
        <v>37</v>
      </c>
      <c r="K10703" s="57">
        <f>ROUND(3000*J10703/21653,0)</f>
        <v>5</v>
      </c>
    </row>
    <row r="10704" spans="1:11" x14ac:dyDescent="0.25">
      <c r="A10704" s="40">
        <v>1514090146</v>
      </c>
      <c r="B10704" s="40">
        <v>1</v>
      </c>
      <c r="C10704" s="40">
        <v>2266</v>
      </c>
      <c r="D10704" s="38" t="s">
        <v>360</v>
      </c>
      <c r="E10704" s="57" t="s">
        <v>384</v>
      </c>
      <c r="F10704" s="57">
        <f>ROUNDDOWN(C10704/50,0)*50</f>
        <v>2250</v>
      </c>
      <c r="G10704" s="57" t="str">
        <f>D10704&amp;"_"&amp;B10704&amp;"_"&amp;F10704</f>
        <v>Beijing_1_2250</v>
      </c>
      <c r="H10704" s="57">
        <v>0.62368852824193211</v>
      </c>
      <c r="I10704" s="57">
        <f>COUNTIF($G$10:G10704,G10704)</f>
        <v>36</v>
      </c>
      <c r="J10704" s="57">
        <f>COUNTIF($G:$G,G10704)</f>
        <v>60</v>
      </c>
      <c r="K10704" s="57">
        <f>ROUND(3000*J10704/21653,0)</f>
        <v>8</v>
      </c>
    </row>
    <row r="10705" spans="1:11" x14ac:dyDescent="0.25">
      <c r="A10705" s="40">
        <v>1519848972</v>
      </c>
      <c r="B10705" s="40">
        <v>0</v>
      </c>
      <c r="C10705" s="40">
        <v>467</v>
      </c>
      <c r="D10705" s="38" t="s">
        <v>359</v>
      </c>
      <c r="E10705" s="57" t="s">
        <v>383</v>
      </c>
      <c r="F10705" s="57">
        <f>ROUNDDOWN(C10705/50,0)*50</f>
        <v>450</v>
      </c>
      <c r="G10705" s="57" t="str">
        <f>D10705&amp;"_"&amp;B10705&amp;"_"&amp;F10705</f>
        <v>Shanghai_0_450</v>
      </c>
      <c r="H10705" s="57">
        <v>0.62373843160842957</v>
      </c>
      <c r="I10705" s="57">
        <f>COUNTIF($G$10:G10705,G10705)</f>
        <v>9</v>
      </c>
      <c r="J10705" s="57">
        <f>COUNTIF($G:$G,G10705)</f>
        <v>34</v>
      </c>
      <c r="K10705" s="57">
        <f>ROUND(3000*J10705/21653,0)</f>
        <v>5</v>
      </c>
    </row>
    <row r="10706" spans="1:11" x14ac:dyDescent="0.25">
      <c r="A10706" s="40">
        <v>1516171687</v>
      </c>
      <c r="B10706" s="40">
        <v>1</v>
      </c>
      <c r="C10706" s="40">
        <v>2244</v>
      </c>
      <c r="D10706" s="38" t="s">
        <v>360</v>
      </c>
      <c r="E10706" s="57" t="s">
        <v>384</v>
      </c>
      <c r="F10706" s="57">
        <f>ROUNDDOWN(C10706/50,0)*50</f>
        <v>2200</v>
      </c>
      <c r="G10706" s="57" t="str">
        <f>D10706&amp;"_"&amp;B10706&amp;"_"&amp;F10706</f>
        <v>Beijing_1_2200</v>
      </c>
      <c r="H10706" s="57">
        <v>0.62386649690693974</v>
      </c>
      <c r="I10706" s="57">
        <f>COUNTIF($G$10:G10706,G10706)</f>
        <v>46</v>
      </c>
      <c r="J10706" s="57">
        <f>COUNTIF($G:$G,G10706)</f>
        <v>69</v>
      </c>
      <c r="K10706" s="57">
        <f>ROUND(3000*J10706/21653,0)</f>
        <v>10</v>
      </c>
    </row>
    <row r="10707" spans="1:11" x14ac:dyDescent="0.25">
      <c r="A10707" s="40">
        <v>1512104152</v>
      </c>
      <c r="B10707" s="40">
        <v>0</v>
      </c>
      <c r="C10707" s="40">
        <v>895</v>
      </c>
      <c r="D10707" s="38" t="s">
        <v>359</v>
      </c>
      <c r="E10707" s="57" t="s">
        <v>384</v>
      </c>
      <c r="F10707" s="57">
        <f>ROUNDDOWN(C10707/50,0)*50</f>
        <v>850</v>
      </c>
      <c r="G10707" s="57" t="str">
        <f>D10707&amp;"_"&amp;B10707&amp;"_"&amp;F10707</f>
        <v>Shanghai_0_850</v>
      </c>
      <c r="H10707" s="57">
        <v>0.62392233201646652</v>
      </c>
      <c r="I10707" s="57">
        <f>COUNTIF($G$10:G10707,G10707)</f>
        <v>14</v>
      </c>
      <c r="J10707" s="57">
        <f>COUNTIF($G:$G,G10707)</f>
        <v>30</v>
      </c>
      <c r="K10707" s="57">
        <f>ROUND(3000*J10707/21653,0)</f>
        <v>4</v>
      </c>
    </row>
    <row r="10708" spans="1:11" x14ac:dyDescent="0.25">
      <c r="A10708" s="40">
        <v>1517212662</v>
      </c>
      <c r="B10708" s="40">
        <v>0</v>
      </c>
      <c r="C10708" s="40">
        <v>237</v>
      </c>
      <c r="D10708" s="38" t="s">
        <v>360</v>
      </c>
      <c r="E10708" s="57" t="s">
        <v>384</v>
      </c>
      <c r="F10708" s="57">
        <f>ROUNDDOWN(C10708/50,0)*50</f>
        <v>200</v>
      </c>
      <c r="G10708" s="57" t="str">
        <f>D10708&amp;"_"&amp;B10708&amp;"_"&amp;F10708</f>
        <v>Beijing_0_200</v>
      </c>
      <c r="H10708" s="57">
        <v>0.62399582535486264</v>
      </c>
      <c r="I10708" s="57">
        <f>COUNTIF($G$10:G10708,G10708)</f>
        <v>26</v>
      </c>
      <c r="J10708" s="57">
        <f>COUNTIF($G:$G,G10708)</f>
        <v>38</v>
      </c>
      <c r="K10708" s="57">
        <f>ROUND(3000*J10708/21653,0)</f>
        <v>5</v>
      </c>
    </row>
    <row r="10709" spans="1:11" x14ac:dyDescent="0.25">
      <c r="A10709" s="40">
        <v>1511786474</v>
      </c>
      <c r="B10709" s="40">
        <v>1</v>
      </c>
      <c r="C10709" s="40">
        <v>1515</v>
      </c>
      <c r="D10709" s="38" t="s">
        <v>359</v>
      </c>
      <c r="E10709" s="57" t="s">
        <v>384</v>
      </c>
      <c r="F10709" s="57">
        <f>ROUNDDOWN(C10709/50,0)*50</f>
        <v>1500</v>
      </c>
      <c r="G10709" s="57" t="str">
        <f>D10709&amp;"_"&amp;B10709&amp;"_"&amp;F10709</f>
        <v>Shanghai_1_1500</v>
      </c>
      <c r="H10709" s="57">
        <v>0.62402043906616134</v>
      </c>
      <c r="I10709" s="57">
        <f>COUNTIF($G$10:G10709,G10709)</f>
        <v>23</v>
      </c>
      <c r="J10709" s="57">
        <f>COUNTIF($G:$G,G10709)</f>
        <v>71</v>
      </c>
      <c r="K10709" s="57">
        <f>ROUND(3000*J10709/21653,0)</f>
        <v>10</v>
      </c>
    </row>
    <row r="10710" spans="1:11" x14ac:dyDescent="0.25">
      <c r="A10710" s="40">
        <v>1512306835</v>
      </c>
      <c r="B10710" s="40">
        <v>1</v>
      </c>
      <c r="C10710" s="40">
        <v>2870</v>
      </c>
      <c r="D10710" s="38" t="s">
        <v>361</v>
      </c>
      <c r="E10710" s="57" t="s">
        <v>384</v>
      </c>
      <c r="F10710" s="57">
        <f>ROUNDDOWN(C10710/50,0)*50</f>
        <v>2850</v>
      </c>
      <c r="G10710" s="57" t="str">
        <f>D10710&amp;"_"&amp;B10710&amp;"_"&amp;F10710</f>
        <v>Guangzhou_1_2850</v>
      </c>
      <c r="H10710" s="57">
        <v>0.62405800391027733</v>
      </c>
      <c r="I10710" s="57">
        <f>COUNTIF($G$10:G10710,G10710)</f>
        <v>10</v>
      </c>
      <c r="J10710" s="57">
        <f>COUNTIF($G:$G,G10710)</f>
        <v>15</v>
      </c>
      <c r="K10710" s="57">
        <f>ROUND(3000*J10710/21653,0)</f>
        <v>2</v>
      </c>
    </row>
    <row r="10711" spans="1:11" x14ac:dyDescent="0.25">
      <c r="A10711" s="40">
        <v>1518400211</v>
      </c>
      <c r="B10711" s="40">
        <v>0</v>
      </c>
      <c r="C10711" s="40">
        <v>4172</v>
      </c>
      <c r="D10711" s="38" t="s">
        <v>359</v>
      </c>
      <c r="E10711" s="57" t="s">
        <v>384</v>
      </c>
      <c r="F10711" s="57">
        <f>ROUNDDOWN(C10711/50,0)*50</f>
        <v>4150</v>
      </c>
      <c r="G10711" s="57" t="str">
        <f>D10711&amp;"_"&amp;B10711&amp;"_"&amp;F10711</f>
        <v>Shanghai_0_4150</v>
      </c>
      <c r="H10711" s="57">
        <v>0.62414798878647482</v>
      </c>
      <c r="I10711" s="57">
        <f>COUNTIF($G$10:G10711,G10711)</f>
        <v>5</v>
      </c>
      <c r="J10711" s="57">
        <f>COUNTIF($G:$G,G10711)</f>
        <v>9</v>
      </c>
      <c r="K10711" s="57">
        <f>ROUND(3000*J10711/21653,0)</f>
        <v>1</v>
      </c>
    </row>
    <row r="10712" spans="1:11" x14ac:dyDescent="0.25">
      <c r="A10712" s="40">
        <v>1512827845</v>
      </c>
      <c r="B10712" s="40">
        <v>1</v>
      </c>
      <c r="C10712" s="40">
        <v>119</v>
      </c>
      <c r="D10712" s="38" t="s">
        <v>359</v>
      </c>
      <c r="E10712" s="57" t="s">
        <v>383</v>
      </c>
      <c r="F10712" s="57">
        <f>ROUNDDOWN(C10712/50,0)*50</f>
        <v>100</v>
      </c>
      <c r="G10712" s="57" t="str">
        <f>D10712&amp;"_"&amp;B10712&amp;"_"&amp;F10712</f>
        <v>Shanghai_1_100</v>
      </c>
      <c r="H10712" s="57">
        <v>0.62415048746923596</v>
      </c>
      <c r="I10712" s="57">
        <f>COUNTIF($G$10:G10712,G10712)</f>
        <v>19</v>
      </c>
      <c r="J10712" s="57">
        <f>COUNTIF($G:$G,G10712)</f>
        <v>72</v>
      </c>
      <c r="K10712" s="57">
        <f>ROUND(3000*J10712/21653,0)</f>
        <v>10</v>
      </c>
    </row>
    <row r="10713" spans="1:11" x14ac:dyDescent="0.25">
      <c r="A10713" s="40">
        <v>1514484586</v>
      </c>
      <c r="B10713" s="40">
        <v>1</v>
      </c>
      <c r="C10713" s="40">
        <v>1763</v>
      </c>
      <c r="D10713" s="38" t="s">
        <v>360</v>
      </c>
      <c r="E10713" s="57" t="s">
        <v>384</v>
      </c>
      <c r="F10713" s="57">
        <f>ROUNDDOWN(C10713/50,0)*50</f>
        <v>1750</v>
      </c>
      <c r="G10713" s="57" t="str">
        <f>D10713&amp;"_"&amp;B10713&amp;"_"&amp;F10713</f>
        <v>Beijing_1_1750</v>
      </c>
      <c r="H10713" s="57">
        <v>0.62416359208488603</v>
      </c>
      <c r="I10713" s="57">
        <f>COUNTIF($G$10:G10713,G10713)</f>
        <v>42</v>
      </c>
      <c r="J10713" s="57">
        <f>COUNTIF($G:$G,G10713)</f>
        <v>66</v>
      </c>
      <c r="K10713" s="57">
        <f>ROUND(3000*J10713/21653,0)</f>
        <v>9</v>
      </c>
    </row>
    <row r="10714" spans="1:11" x14ac:dyDescent="0.25">
      <c r="A10714" s="40">
        <v>1514106193</v>
      </c>
      <c r="B10714" s="40">
        <v>1</v>
      </c>
      <c r="C10714" s="40">
        <v>1587</v>
      </c>
      <c r="D10714" s="38" t="s">
        <v>359</v>
      </c>
      <c r="E10714" s="57" t="s">
        <v>384</v>
      </c>
      <c r="F10714" s="57">
        <f>ROUNDDOWN(C10714/50,0)*50</f>
        <v>1550</v>
      </c>
      <c r="G10714" s="57" t="str">
        <f>D10714&amp;"_"&amp;B10714&amp;"_"&amp;F10714</f>
        <v>Shanghai_1_1550</v>
      </c>
      <c r="H10714" s="57">
        <v>0.62434610101773891</v>
      </c>
      <c r="I10714" s="57">
        <f>COUNTIF($G$10:G10714,G10714)</f>
        <v>23</v>
      </c>
      <c r="J10714" s="57">
        <f>COUNTIF($G:$G,G10714)</f>
        <v>73</v>
      </c>
      <c r="K10714" s="57">
        <f>ROUND(3000*J10714/21653,0)</f>
        <v>10</v>
      </c>
    </row>
    <row r="10715" spans="1:11" x14ac:dyDescent="0.25">
      <c r="A10715" s="40">
        <v>1512060225</v>
      </c>
      <c r="B10715" s="40">
        <v>1</v>
      </c>
      <c r="C10715" s="40">
        <v>799</v>
      </c>
      <c r="D10715" s="38" t="s">
        <v>361</v>
      </c>
      <c r="E10715" s="57" t="s">
        <v>384</v>
      </c>
      <c r="F10715" s="57">
        <f>ROUNDDOWN(C10715/50,0)*50</f>
        <v>750</v>
      </c>
      <c r="G10715" s="57" t="str">
        <f>D10715&amp;"_"&amp;B10715&amp;"_"&amp;F10715</f>
        <v>Guangzhou_1_750</v>
      </c>
      <c r="H10715" s="57">
        <v>1.7318285725301807E-3</v>
      </c>
      <c r="I10715" s="57">
        <f>COUNTIF($G$10:G10715,G10715)</f>
        <v>12</v>
      </c>
      <c r="J10715" s="57">
        <f>COUNTIF($G:$G,G10715)</f>
        <v>33</v>
      </c>
      <c r="K10715" s="57">
        <f>ROUND(3000*J10715/21653,0)</f>
        <v>5</v>
      </c>
    </row>
    <row r="10716" spans="1:11" x14ac:dyDescent="0.25">
      <c r="A10716" s="40">
        <v>1513499445</v>
      </c>
      <c r="B10716" s="40">
        <v>1</v>
      </c>
      <c r="C10716" s="40">
        <v>771</v>
      </c>
      <c r="D10716" s="38" t="s">
        <v>361</v>
      </c>
      <c r="E10716" s="57" t="s">
        <v>384</v>
      </c>
      <c r="F10716" s="57">
        <f>ROUNDDOWN(C10716/50,0)*50</f>
        <v>750</v>
      </c>
      <c r="G10716" s="57" t="str">
        <f>D10716&amp;"_"&amp;B10716&amp;"_"&amp;F10716</f>
        <v>Guangzhou_1_750</v>
      </c>
      <c r="H10716" s="57">
        <v>1.0022215766213538E-2</v>
      </c>
      <c r="I10716" s="57">
        <f>COUNTIF($G$10:G10716,G10716)</f>
        <v>13</v>
      </c>
      <c r="J10716" s="57">
        <f>COUNTIF($G:$G,G10716)</f>
        <v>33</v>
      </c>
      <c r="K10716" s="57">
        <f>ROUND(3000*J10716/21653,0)</f>
        <v>5</v>
      </c>
    </row>
    <row r="10717" spans="1:11" x14ac:dyDescent="0.25">
      <c r="A10717" s="40">
        <v>1518275095</v>
      </c>
      <c r="B10717" s="40">
        <v>1</v>
      </c>
      <c r="C10717" s="40">
        <v>770</v>
      </c>
      <c r="D10717" s="38" t="s">
        <v>361</v>
      </c>
      <c r="E10717" s="57" t="s">
        <v>384</v>
      </c>
      <c r="F10717" s="57">
        <f>ROUNDDOWN(C10717/50,0)*50</f>
        <v>750</v>
      </c>
      <c r="G10717" s="57" t="str">
        <f>D10717&amp;"_"&amp;B10717&amp;"_"&amp;F10717</f>
        <v>Guangzhou_1_750</v>
      </c>
      <c r="H10717" s="57">
        <v>4.9787455476295928E-2</v>
      </c>
      <c r="I10717" s="57">
        <f>COUNTIF($G$10:G10717,G10717)</f>
        <v>14</v>
      </c>
      <c r="J10717" s="57">
        <f>COUNTIF($G:$G,G10717)</f>
        <v>33</v>
      </c>
      <c r="K10717" s="57">
        <f>ROUND(3000*J10717/21653,0)</f>
        <v>5</v>
      </c>
    </row>
    <row r="10718" spans="1:11" x14ac:dyDescent="0.25">
      <c r="A10718" s="40">
        <v>1516898093</v>
      </c>
      <c r="B10718" s="40">
        <v>1</v>
      </c>
      <c r="C10718" s="40">
        <v>797</v>
      </c>
      <c r="D10718" s="38" t="s">
        <v>361</v>
      </c>
      <c r="E10718" s="57" t="s">
        <v>384</v>
      </c>
      <c r="F10718" s="57">
        <f>ROUNDDOWN(C10718/50,0)*50</f>
        <v>750</v>
      </c>
      <c r="G10718" s="57" t="str">
        <f>D10718&amp;"_"&amp;B10718&amp;"_"&amp;F10718</f>
        <v>Guangzhou_1_750</v>
      </c>
      <c r="H10718" s="57">
        <v>5.2690578378064457E-2</v>
      </c>
      <c r="I10718" s="57">
        <f>COUNTIF($G$10:G10718,G10718)</f>
        <v>15</v>
      </c>
      <c r="J10718" s="57">
        <f>COUNTIF($G:$G,G10718)</f>
        <v>33</v>
      </c>
      <c r="K10718" s="57">
        <f>ROUND(3000*J10718/21653,0)</f>
        <v>5</v>
      </c>
    </row>
    <row r="10719" spans="1:11" x14ac:dyDescent="0.25">
      <c r="A10719" s="40">
        <v>1514996487</v>
      </c>
      <c r="B10719" s="40">
        <v>1</v>
      </c>
      <c r="C10719" s="40">
        <v>758</v>
      </c>
      <c r="D10719" s="38" t="s">
        <v>361</v>
      </c>
      <c r="E10719" s="57" t="s">
        <v>384</v>
      </c>
      <c r="F10719" s="57">
        <f>ROUNDDOWN(C10719/50,0)*50</f>
        <v>750</v>
      </c>
      <c r="G10719" s="57" t="str">
        <f>D10719&amp;"_"&amp;B10719&amp;"_"&amp;F10719</f>
        <v>Guangzhou_1_750</v>
      </c>
      <c r="H10719" s="57">
        <v>5.7001285130640955E-2</v>
      </c>
      <c r="I10719" s="57">
        <f>COUNTIF($G$10:G10719,G10719)</f>
        <v>16</v>
      </c>
      <c r="J10719" s="57">
        <f>COUNTIF($G:$G,G10719)</f>
        <v>33</v>
      </c>
      <c r="K10719" s="57">
        <f>ROUND(3000*J10719/21653,0)</f>
        <v>5</v>
      </c>
    </row>
    <row r="10720" spans="1:11" x14ac:dyDescent="0.25">
      <c r="A10720" s="40">
        <v>1519003354</v>
      </c>
      <c r="B10720" s="40">
        <v>1</v>
      </c>
      <c r="C10720" s="40">
        <v>787</v>
      </c>
      <c r="D10720" s="38" t="s">
        <v>361</v>
      </c>
      <c r="E10720" s="57" t="s">
        <v>384</v>
      </c>
      <c r="F10720" s="57">
        <f>ROUNDDOWN(C10720/50,0)*50</f>
        <v>750</v>
      </c>
      <c r="G10720" s="57" t="str">
        <f>D10720&amp;"_"&amp;B10720&amp;"_"&amp;F10720</f>
        <v>Guangzhou_1_750</v>
      </c>
      <c r="H10720" s="57">
        <v>0.10075074001258366</v>
      </c>
      <c r="I10720" s="57">
        <f>COUNTIF($G$10:G10720,G10720)</f>
        <v>17</v>
      </c>
      <c r="J10720" s="57">
        <f>COUNTIF($G:$G,G10720)</f>
        <v>33</v>
      </c>
      <c r="K10720" s="57">
        <f>ROUND(3000*J10720/21653,0)</f>
        <v>5</v>
      </c>
    </row>
    <row r="10721" spans="1:11" x14ac:dyDescent="0.25">
      <c r="A10721" s="40">
        <v>1517000689</v>
      </c>
      <c r="B10721" s="40">
        <v>1</v>
      </c>
      <c r="C10721" s="40">
        <v>776</v>
      </c>
      <c r="D10721" s="38" t="s">
        <v>361</v>
      </c>
      <c r="E10721" s="57" t="s">
        <v>384</v>
      </c>
      <c r="F10721" s="57">
        <f>ROUNDDOWN(C10721/50,0)*50</f>
        <v>750</v>
      </c>
      <c r="G10721" s="57" t="str">
        <f>D10721&amp;"_"&amp;B10721&amp;"_"&amp;F10721</f>
        <v>Guangzhou_1_750</v>
      </c>
      <c r="H10721" s="57">
        <v>0.13007934918045561</v>
      </c>
      <c r="I10721" s="57">
        <f>COUNTIF($G$10:G10721,G10721)</f>
        <v>18</v>
      </c>
      <c r="J10721" s="57">
        <f>COUNTIF($G:$G,G10721)</f>
        <v>33</v>
      </c>
      <c r="K10721" s="57">
        <f>ROUND(3000*J10721/21653,0)</f>
        <v>5</v>
      </c>
    </row>
    <row r="10722" spans="1:11" x14ac:dyDescent="0.25">
      <c r="A10722" s="40">
        <v>1516287453</v>
      </c>
      <c r="B10722" s="40">
        <v>1</v>
      </c>
      <c r="C10722" s="40">
        <v>797</v>
      </c>
      <c r="D10722" s="38" t="s">
        <v>361</v>
      </c>
      <c r="E10722" s="57" t="s">
        <v>384</v>
      </c>
      <c r="F10722" s="57">
        <f>ROUNDDOWN(C10722/50,0)*50</f>
        <v>750</v>
      </c>
      <c r="G10722" s="57" t="str">
        <f>D10722&amp;"_"&amp;B10722&amp;"_"&amp;F10722</f>
        <v>Guangzhou_1_750</v>
      </c>
      <c r="H10722" s="57">
        <v>0.23648604961709185</v>
      </c>
      <c r="I10722" s="57">
        <f>COUNTIF($G$10:G10722,G10722)</f>
        <v>19</v>
      </c>
      <c r="J10722" s="57">
        <f>COUNTIF($G:$G,G10722)</f>
        <v>33</v>
      </c>
      <c r="K10722" s="57">
        <f>ROUND(3000*J10722/21653,0)</f>
        <v>5</v>
      </c>
    </row>
    <row r="10723" spans="1:11" x14ac:dyDescent="0.25">
      <c r="A10723" s="40">
        <v>1511357923</v>
      </c>
      <c r="B10723" s="40">
        <v>1</v>
      </c>
      <c r="C10723" s="40">
        <v>754</v>
      </c>
      <c r="D10723" s="38" t="s">
        <v>361</v>
      </c>
      <c r="E10723" s="57" t="s">
        <v>384</v>
      </c>
      <c r="F10723" s="57">
        <f>ROUNDDOWN(C10723/50,0)*50</f>
        <v>750</v>
      </c>
      <c r="G10723" s="57" t="str">
        <f>D10723&amp;"_"&amp;B10723&amp;"_"&amp;F10723</f>
        <v>Guangzhou_1_750</v>
      </c>
      <c r="H10723" s="57">
        <v>0.2520519913016056</v>
      </c>
      <c r="I10723" s="57">
        <f>COUNTIF($G$10:G10723,G10723)</f>
        <v>20</v>
      </c>
      <c r="J10723" s="57">
        <f>COUNTIF($G:$G,G10723)</f>
        <v>33</v>
      </c>
      <c r="K10723" s="57">
        <f>ROUND(3000*J10723/21653,0)</f>
        <v>5</v>
      </c>
    </row>
    <row r="10724" spans="1:11" x14ac:dyDescent="0.25">
      <c r="A10724" s="40">
        <v>1517561108</v>
      </c>
      <c r="B10724" s="40">
        <v>1</v>
      </c>
      <c r="C10724" s="40">
        <v>794</v>
      </c>
      <c r="D10724" s="38" t="s">
        <v>361</v>
      </c>
      <c r="E10724" s="57" t="s">
        <v>384</v>
      </c>
      <c r="F10724" s="57">
        <f>ROUNDDOWN(C10724/50,0)*50</f>
        <v>750</v>
      </c>
      <c r="G10724" s="57" t="str">
        <f>D10724&amp;"_"&amp;B10724&amp;"_"&amp;F10724</f>
        <v>Guangzhou_1_750</v>
      </c>
      <c r="H10724" s="57">
        <v>0.25706039771834377</v>
      </c>
      <c r="I10724" s="57">
        <f>COUNTIF($G$10:G10724,G10724)</f>
        <v>21</v>
      </c>
      <c r="J10724" s="57">
        <f>COUNTIF($G:$G,G10724)</f>
        <v>33</v>
      </c>
      <c r="K10724" s="57">
        <f>ROUND(3000*J10724/21653,0)</f>
        <v>5</v>
      </c>
    </row>
    <row r="10725" spans="1:11" x14ac:dyDescent="0.25">
      <c r="A10725" s="40">
        <v>1515877489</v>
      </c>
      <c r="B10725" s="40">
        <v>1</v>
      </c>
      <c r="C10725" s="40">
        <v>4061</v>
      </c>
      <c r="D10725" s="38" t="s">
        <v>360</v>
      </c>
      <c r="E10725" s="57" t="s">
        <v>384</v>
      </c>
      <c r="F10725" s="57">
        <f>ROUNDDOWN(C10725/50,0)*50</f>
        <v>4050</v>
      </c>
      <c r="G10725" s="57" t="str">
        <f>D10725&amp;"_"&amp;B10725&amp;"_"&amp;F10725</f>
        <v>Beijing_1_4050</v>
      </c>
      <c r="H10725" s="57">
        <v>0.62434750404663097</v>
      </c>
      <c r="I10725" s="57">
        <f>COUNTIF($G$10:G10725,G10725)</f>
        <v>18</v>
      </c>
      <c r="J10725" s="57">
        <f>COUNTIF($G:$G,G10725)</f>
        <v>29</v>
      </c>
      <c r="K10725" s="57">
        <f>ROUND(3000*J10725/21653,0)</f>
        <v>4</v>
      </c>
    </row>
    <row r="10726" spans="1:11" x14ac:dyDescent="0.25">
      <c r="A10726" s="40">
        <v>1516480825</v>
      </c>
      <c r="B10726" s="40">
        <v>1</v>
      </c>
      <c r="C10726" s="40">
        <v>876</v>
      </c>
      <c r="D10726" s="38" t="s">
        <v>360</v>
      </c>
      <c r="E10726" s="57" t="s">
        <v>384</v>
      </c>
      <c r="F10726" s="57">
        <f>ROUNDDOWN(C10726/50,0)*50</f>
        <v>850</v>
      </c>
      <c r="G10726" s="57" t="str">
        <f>D10726&amp;"_"&amp;B10726&amp;"_"&amp;F10726</f>
        <v>Beijing_1_850</v>
      </c>
      <c r="H10726" s="57">
        <v>0.62437255155896842</v>
      </c>
      <c r="I10726" s="57">
        <f>COUNTIF($G$10:G10726,G10726)</f>
        <v>47</v>
      </c>
      <c r="J10726" s="57">
        <f>COUNTIF($G:$G,G10726)</f>
        <v>81</v>
      </c>
      <c r="K10726" s="57">
        <f>ROUND(3000*J10726/21653,0)</f>
        <v>11</v>
      </c>
    </row>
    <row r="10727" spans="1:11" x14ac:dyDescent="0.25">
      <c r="A10727" s="40">
        <v>1515248572</v>
      </c>
      <c r="B10727" s="40">
        <v>0</v>
      </c>
      <c r="C10727" s="40">
        <v>4501</v>
      </c>
      <c r="D10727" s="38" t="s">
        <v>360</v>
      </c>
      <c r="E10727" s="57" t="s">
        <v>384</v>
      </c>
      <c r="F10727" s="57">
        <f>ROUNDDOWN(C10727/50,0)*50</f>
        <v>4500</v>
      </c>
      <c r="G10727" s="57" t="str">
        <f>D10727&amp;"_"&amp;B10727&amp;"_"&amp;F10727</f>
        <v>Beijing_0_4500</v>
      </c>
      <c r="H10727" s="57">
        <v>0.62439615708835794</v>
      </c>
      <c r="I10727" s="57">
        <f>COUNTIF($G$10:G10727,G10727)</f>
        <v>7</v>
      </c>
      <c r="J10727" s="57">
        <f>COUNTIF($G:$G,G10727)</f>
        <v>7</v>
      </c>
      <c r="K10727" s="57">
        <f>ROUND(3000*J10727/21653,0)</f>
        <v>1</v>
      </c>
    </row>
    <row r="10728" spans="1:11" x14ac:dyDescent="0.25">
      <c r="A10728" s="40">
        <v>1514699057</v>
      </c>
      <c r="B10728" s="40">
        <v>1</v>
      </c>
      <c r="C10728" s="40">
        <v>2433</v>
      </c>
      <c r="D10728" s="38" t="s">
        <v>360</v>
      </c>
      <c r="E10728" s="57" t="s">
        <v>384</v>
      </c>
      <c r="F10728" s="57">
        <f>ROUNDDOWN(C10728/50,0)*50</f>
        <v>2400</v>
      </c>
      <c r="G10728" s="57" t="str">
        <f>D10728&amp;"_"&amp;B10728&amp;"_"&amp;F10728</f>
        <v>Beijing_1_2400</v>
      </c>
      <c r="H10728" s="57">
        <v>0.62442678676192132</v>
      </c>
      <c r="I10728" s="57">
        <f>COUNTIF($G$10:G10728,G10728)</f>
        <v>44</v>
      </c>
      <c r="J10728" s="57">
        <f>COUNTIF($G:$G,G10728)</f>
        <v>63</v>
      </c>
      <c r="K10728" s="57">
        <f>ROUND(3000*J10728/21653,0)</f>
        <v>9</v>
      </c>
    </row>
    <row r="10729" spans="1:11" x14ac:dyDescent="0.25">
      <c r="A10729" s="40">
        <v>1512200872</v>
      </c>
      <c r="B10729" s="40">
        <v>0</v>
      </c>
      <c r="C10729" s="40">
        <v>388</v>
      </c>
      <c r="D10729" s="38" t="s">
        <v>358</v>
      </c>
      <c r="E10729" s="57" t="s">
        <v>384</v>
      </c>
      <c r="F10729" s="57">
        <f>ROUNDDOWN(C10729/50,0)*50</f>
        <v>350</v>
      </c>
      <c r="G10729" s="57" t="str">
        <f>D10729&amp;"_"&amp;B10729&amp;"_"&amp;F10729</f>
        <v>Shenzhen_0_350</v>
      </c>
      <c r="H10729" s="57">
        <v>0.62452119800804329</v>
      </c>
      <c r="I10729" s="57">
        <f>COUNTIF($G$10:G10729,G10729)</f>
        <v>8</v>
      </c>
      <c r="J10729" s="57">
        <f>COUNTIF($G:$G,G10729)</f>
        <v>20</v>
      </c>
      <c r="K10729" s="57">
        <f>ROUND(3000*J10729/21653,0)</f>
        <v>3</v>
      </c>
    </row>
    <row r="10730" spans="1:11" x14ac:dyDescent="0.25">
      <c r="A10730" s="40">
        <v>1519460959</v>
      </c>
      <c r="B10730" s="40">
        <v>1</v>
      </c>
      <c r="C10730" s="40">
        <v>2362</v>
      </c>
      <c r="D10730" s="38" t="s">
        <v>359</v>
      </c>
      <c r="E10730" s="57" t="s">
        <v>384</v>
      </c>
      <c r="F10730" s="57">
        <f>ROUNDDOWN(C10730/50,0)*50</f>
        <v>2350</v>
      </c>
      <c r="G10730" s="57" t="str">
        <f>D10730&amp;"_"&amp;B10730&amp;"_"&amp;F10730</f>
        <v>Shanghai_1_2350</v>
      </c>
      <c r="H10730" s="57">
        <v>0.62456049533533087</v>
      </c>
      <c r="I10730" s="57">
        <f>COUNTIF($G$10:G10730,G10730)</f>
        <v>21</v>
      </c>
      <c r="J10730" s="57">
        <f>COUNTIF($G:$G,G10730)</f>
        <v>45</v>
      </c>
      <c r="K10730" s="57">
        <f>ROUND(3000*J10730/21653,0)</f>
        <v>6</v>
      </c>
    </row>
    <row r="10731" spans="1:11" x14ac:dyDescent="0.25">
      <c r="A10731" s="40">
        <v>1511571354</v>
      </c>
      <c r="B10731" s="40">
        <v>1</v>
      </c>
      <c r="C10731" s="40">
        <v>280</v>
      </c>
      <c r="D10731" s="38" t="s">
        <v>358</v>
      </c>
      <c r="E10731" s="57" t="s">
        <v>384</v>
      </c>
      <c r="F10731" s="57">
        <f>ROUNDDOWN(C10731/50,0)*50</f>
        <v>250</v>
      </c>
      <c r="G10731" s="57" t="str">
        <f>D10731&amp;"_"&amp;B10731&amp;"_"&amp;F10731</f>
        <v>Shenzhen_1_250</v>
      </c>
      <c r="H10731" s="57">
        <v>0.62466156873129175</v>
      </c>
      <c r="I10731" s="57">
        <f>COUNTIF($G$10:G10731,G10731)</f>
        <v>22</v>
      </c>
      <c r="J10731" s="57">
        <f>COUNTIF($G:$G,G10731)</f>
        <v>52</v>
      </c>
      <c r="K10731" s="57">
        <f>ROUND(3000*J10731/21653,0)</f>
        <v>7</v>
      </c>
    </row>
    <row r="10732" spans="1:11" x14ac:dyDescent="0.25">
      <c r="A10732" s="40">
        <v>1517356705</v>
      </c>
      <c r="B10732" s="40">
        <v>1</v>
      </c>
      <c r="C10732" s="40">
        <v>1392</v>
      </c>
      <c r="D10732" s="38" t="s">
        <v>359</v>
      </c>
      <c r="E10732" s="57" t="s">
        <v>384</v>
      </c>
      <c r="F10732" s="57">
        <f>ROUNDDOWN(C10732/50,0)*50</f>
        <v>1350</v>
      </c>
      <c r="G10732" s="57" t="str">
        <f>D10732&amp;"_"&amp;B10732&amp;"_"&amp;F10732</f>
        <v>Shanghai_1_1350</v>
      </c>
      <c r="H10732" s="57">
        <v>0.62471509209571352</v>
      </c>
      <c r="I10732" s="57">
        <f>COUNTIF($G$10:G10732,G10732)</f>
        <v>32</v>
      </c>
      <c r="J10732" s="57">
        <f>COUNTIF($G:$G,G10732)</f>
        <v>87</v>
      </c>
      <c r="K10732" s="57">
        <f>ROUND(3000*J10732/21653,0)</f>
        <v>12</v>
      </c>
    </row>
    <row r="10733" spans="1:11" x14ac:dyDescent="0.25">
      <c r="A10733" s="40">
        <v>1514389604</v>
      </c>
      <c r="B10733" s="40">
        <v>1</v>
      </c>
      <c r="C10733" s="40">
        <v>4997</v>
      </c>
      <c r="D10733" s="38" t="s">
        <v>360</v>
      </c>
      <c r="E10733" s="57" t="s">
        <v>384</v>
      </c>
      <c r="F10733" s="57">
        <f>ROUNDDOWN(C10733/50,0)*50</f>
        <v>4950</v>
      </c>
      <c r="G10733" s="57" t="str">
        <f>D10733&amp;"_"&amp;B10733&amp;"_"&amp;F10733</f>
        <v>Beijing_1_4950</v>
      </c>
      <c r="H10733" s="57">
        <v>0.62472908442041875</v>
      </c>
      <c r="I10733" s="57">
        <f>COUNTIF($G$10:G10733,G10733)</f>
        <v>3</v>
      </c>
      <c r="J10733" s="57">
        <f>COUNTIF($G:$G,G10733)</f>
        <v>6</v>
      </c>
      <c r="K10733" s="57">
        <f>ROUND(3000*J10733/21653,0)</f>
        <v>1</v>
      </c>
    </row>
    <row r="10734" spans="1:11" x14ac:dyDescent="0.25">
      <c r="A10734" s="40">
        <v>1512419606</v>
      </c>
      <c r="B10734" s="40">
        <v>1</v>
      </c>
      <c r="C10734" s="40">
        <v>278</v>
      </c>
      <c r="D10734" s="38" t="s">
        <v>359</v>
      </c>
      <c r="E10734" s="57" t="s">
        <v>384</v>
      </c>
      <c r="F10734" s="57">
        <f>ROUNDDOWN(C10734/50,0)*50</f>
        <v>250</v>
      </c>
      <c r="G10734" s="57" t="str">
        <f>D10734&amp;"_"&amp;B10734&amp;"_"&amp;F10734</f>
        <v>Shanghai_1_250</v>
      </c>
      <c r="H10734" s="57">
        <v>0.62473668057675069</v>
      </c>
      <c r="I10734" s="57">
        <f>COUNTIF($G$10:G10734,G10734)</f>
        <v>24</v>
      </c>
      <c r="J10734" s="57">
        <f>COUNTIF($G:$G,G10734)</f>
        <v>78</v>
      </c>
      <c r="K10734" s="57">
        <f>ROUND(3000*J10734/21653,0)</f>
        <v>11</v>
      </c>
    </row>
    <row r="10735" spans="1:11" x14ac:dyDescent="0.25">
      <c r="A10735" s="40">
        <v>1517415181</v>
      </c>
      <c r="B10735" s="40">
        <v>0</v>
      </c>
      <c r="C10735" s="40">
        <v>2181</v>
      </c>
      <c r="D10735" s="38" t="s">
        <v>359</v>
      </c>
      <c r="E10735" s="57" t="s">
        <v>384</v>
      </c>
      <c r="F10735" s="57">
        <f>ROUNDDOWN(C10735/50,0)*50</f>
        <v>2150</v>
      </c>
      <c r="G10735" s="57" t="str">
        <f>D10735&amp;"_"&amp;B10735&amp;"_"&amp;F10735</f>
        <v>Shanghai_0_2150</v>
      </c>
      <c r="H10735" s="57">
        <v>0.62482246487507764</v>
      </c>
      <c r="I10735" s="57">
        <f>COUNTIF($G$10:G10735,G10735)</f>
        <v>12</v>
      </c>
      <c r="J10735" s="57">
        <f>COUNTIF($G:$G,G10735)</f>
        <v>24</v>
      </c>
      <c r="K10735" s="57">
        <f>ROUND(3000*J10735/21653,0)</f>
        <v>3</v>
      </c>
    </row>
    <row r="10736" spans="1:11" x14ac:dyDescent="0.25">
      <c r="A10736" s="40">
        <v>1519297710</v>
      </c>
      <c r="B10736" s="40">
        <v>0</v>
      </c>
      <c r="C10736" s="40">
        <v>521</v>
      </c>
      <c r="D10736" s="38" t="s">
        <v>358</v>
      </c>
      <c r="E10736" s="57" t="s">
        <v>384</v>
      </c>
      <c r="F10736" s="57">
        <f>ROUNDDOWN(C10736/50,0)*50</f>
        <v>500</v>
      </c>
      <c r="G10736" s="57" t="str">
        <f>D10736&amp;"_"&amp;B10736&amp;"_"&amp;F10736</f>
        <v>Shenzhen_0_500</v>
      </c>
      <c r="H10736" s="57">
        <v>0.62484119357708112</v>
      </c>
      <c r="I10736" s="57">
        <f>COUNTIF($G$10:G10736,G10736)</f>
        <v>12</v>
      </c>
      <c r="J10736" s="57">
        <f>COUNTIF($G:$G,G10736)</f>
        <v>24</v>
      </c>
      <c r="K10736" s="57">
        <f>ROUND(3000*J10736/21653,0)</f>
        <v>3</v>
      </c>
    </row>
    <row r="10737" spans="1:11" x14ac:dyDescent="0.25">
      <c r="A10737" s="40">
        <v>1516533474</v>
      </c>
      <c r="B10737" s="40">
        <v>1</v>
      </c>
      <c r="C10737" s="40">
        <v>1684</v>
      </c>
      <c r="D10737" s="38" t="s">
        <v>359</v>
      </c>
      <c r="E10737" s="57" t="s">
        <v>384</v>
      </c>
      <c r="F10737" s="57">
        <f>ROUNDDOWN(C10737/50,0)*50</f>
        <v>1650</v>
      </c>
      <c r="G10737" s="57" t="str">
        <f>D10737&amp;"_"&amp;B10737&amp;"_"&amp;F10737</f>
        <v>Shanghai_1_1650</v>
      </c>
      <c r="H10737" s="57">
        <v>0.62497708318357081</v>
      </c>
      <c r="I10737" s="57">
        <f>COUNTIF($G$10:G10737,G10737)</f>
        <v>31</v>
      </c>
      <c r="J10737" s="57">
        <f>COUNTIF($G:$G,G10737)</f>
        <v>79</v>
      </c>
      <c r="K10737" s="57">
        <f>ROUND(3000*J10737/21653,0)</f>
        <v>11</v>
      </c>
    </row>
    <row r="10738" spans="1:11" x14ac:dyDescent="0.25">
      <c r="A10738" s="40">
        <v>1514189473</v>
      </c>
      <c r="B10738" s="40">
        <v>1</v>
      </c>
      <c r="C10738" s="40">
        <v>522</v>
      </c>
      <c r="D10738" s="38" t="s">
        <v>358</v>
      </c>
      <c r="E10738" s="57" t="s">
        <v>384</v>
      </c>
      <c r="F10738" s="57">
        <f>ROUNDDOWN(C10738/50,0)*50</f>
        <v>500</v>
      </c>
      <c r="G10738" s="57" t="str">
        <f>D10738&amp;"_"&amp;B10738&amp;"_"&amp;F10738</f>
        <v>Shenzhen_1_500</v>
      </c>
      <c r="H10738" s="57">
        <v>0.62498087528479074</v>
      </c>
      <c r="I10738" s="57">
        <f>COUNTIF($G$10:G10738,G10738)</f>
        <v>15</v>
      </c>
      <c r="J10738" s="57">
        <f>COUNTIF($G:$G,G10738)</f>
        <v>37</v>
      </c>
      <c r="K10738" s="57">
        <f>ROUND(3000*J10738/21653,0)</f>
        <v>5</v>
      </c>
    </row>
    <row r="10739" spans="1:11" x14ac:dyDescent="0.25">
      <c r="A10739" s="40">
        <v>1511345268</v>
      </c>
      <c r="B10739" s="40">
        <v>1</v>
      </c>
      <c r="C10739" s="40">
        <v>2622</v>
      </c>
      <c r="D10739" s="38" t="s">
        <v>360</v>
      </c>
      <c r="E10739" s="57" t="s">
        <v>384</v>
      </c>
      <c r="F10739" s="57">
        <f>ROUNDDOWN(C10739/50,0)*50</f>
        <v>2600</v>
      </c>
      <c r="G10739" s="57" t="str">
        <f>D10739&amp;"_"&amp;B10739&amp;"_"&amp;F10739</f>
        <v>Beijing_1_2600</v>
      </c>
      <c r="H10739" s="57">
        <v>0.62508259018640333</v>
      </c>
      <c r="I10739" s="57">
        <f>COUNTIF($G$10:G10739,G10739)</f>
        <v>37</v>
      </c>
      <c r="J10739" s="57">
        <f>COUNTIF($G:$G,G10739)</f>
        <v>54</v>
      </c>
      <c r="K10739" s="57">
        <f>ROUND(3000*J10739/21653,0)</f>
        <v>7</v>
      </c>
    </row>
    <row r="10740" spans="1:11" x14ac:dyDescent="0.25">
      <c r="A10740" s="40">
        <v>1513441720</v>
      </c>
      <c r="B10740" s="40">
        <v>0</v>
      </c>
      <c r="C10740" s="40">
        <v>3018</v>
      </c>
      <c r="D10740" s="38" t="s">
        <v>358</v>
      </c>
      <c r="E10740" s="57" t="s">
        <v>384</v>
      </c>
      <c r="F10740" s="57">
        <f>ROUNDDOWN(C10740/50,0)*50</f>
        <v>3000</v>
      </c>
      <c r="G10740" s="57" t="str">
        <f>D10740&amp;"_"&amp;B10740&amp;"_"&amp;F10740</f>
        <v>Shenzhen_0_3000</v>
      </c>
      <c r="H10740" s="57">
        <v>0.6251123109690071</v>
      </c>
      <c r="I10740" s="57">
        <f>COUNTIF($G$10:G10740,G10740)</f>
        <v>4</v>
      </c>
      <c r="J10740" s="57">
        <f>COUNTIF($G:$G,G10740)</f>
        <v>7</v>
      </c>
      <c r="K10740" s="57">
        <f>ROUND(3000*J10740/21653,0)</f>
        <v>1</v>
      </c>
    </row>
    <row r="10741" spans="1:11" x14ac:dyDescent="0.25">
      <c r="A10741" s="40">
        <v>1515792917</v>
      </c>
      <c r="B10741" s="40">
        <v>1</v>
      </c>
      <c r="C10741" s="40">
        <v>1834</v>
      </c>
      <c r="D10741" s="38" t="s">
        <v>360</v>
      </c>
      <c r="E10741" s="57" t="s">
        <v>384</v>
      </c>
      <c r="F10741" s="57">
        <f>ROUNDDOWN(C10741/50,0)*50</f>
        <v>1800</v>
      </c>
      <c r="G10741" s="57" t="str">
        <f>D10741&amp;"_"&amp;B10741&amp;"_"&amp;F10741</f>
        <v>Beijing_1_1800</v>
      </c>
      <c r="H10741" s="57">
        <v>0.62513517921720796</v>
      </c>
      <c r="I10741" s="57">
        <f>COUNTIF($G$10:G10741,G10741)</f>
        <v>40</v>
      </c>
      <c r="J10741" s="57">
        <f>COUNTIF($G:$G,G10741)</f>
        <v>73</v>
      </c>
      <c r="K10741" s="57">
        <f>ROUND(3000*J10741/21653,0)</f>
        <v>10</v>
      </c>
    </row>
    <row r="10742" spans="1:11" x14ac:dyDescent="0.25">
      <c r="A10742" s="40">
        <v>1515144461</v>
      </c>
      <c r="B10742" s="40">
        <v>0</v>
      </c>
      <c r="C10742" s="40">
        <v>4264</v>
      </c>
      <c r="D10742" s="38" t="s">
        <v>360</v>
      </c>
      <c r="E10742" s="57" t="s">
        <v>384</v>
      </c>
      <c r="F10742" s="57">
        <f>ROUNDDOWN(C10742/50,0)*50</f>
        <v>4250</v>
      </c>
      <c r="G10742" s="57" t="str">
        <f>D10742&amp;"_"&amp;B10742&amp;"_"&amp;F10742</f>
        <v>Beijing_0_4250</v>
      </c>
      <c r="H10742" s="57">
        <v>0.62515920186553608</v>
      </c>
      <c r="I10742" s="57">
        <f>COUNTIF($G$10:G10742,G10742)</f>
        <v>6</v>
      </c>
      <c r="J10742" s="57">
        <f>COUNTIF($G:$G,G10742)</f>
        <v>8</v>
      </c>
      <c r="K10742" s="57">
        <f>ROUND(3000*J10742/21653,0)</f>
        <v>1</v>
      </c>
    </row>
    <row r="10743" spans="1:11" x14ac:dyDescent="0.25">
      <c r="A10743" s="40">
        <v>1513677888</v>
      </c>
      <c r="B10743" s="40">
        <v>1</v>
      </c>
      <c r="C10743" s="40">
        <v>2179</v>
      </c>
      <c r="D10743" s="38" t="s">
        <v>360</v>
      </c>
      <c r="E10743" s="57" t="s">
        <v>384</v>
      </c>
      <c r="F10743" s="57">
        <f>ROUNDDOWN(C10743/50,0)*50</f>
        <v>2150</v>
      </c>
      <c r="G10743" s="57" t="str">
        <f>D10743&amp;"_"&amp;B10743&amp;"_"&amp;F10743</f>
        <v>Beijing_1_2150</v>
      </c>
      <c r="H10743" s="57">
        <v>0.62517791511500598</v>
      </c>
      <c r="I10743" s="57">
        <f>COUNTIF($G$10:G10743,G10743)</f>
        <v>50</v>
      </c>
      <c r="J10743" s="57">
        <f>COUNTIF($G:$G,G10743)</f>
        <v>74</v>
      </c>
      <c r="K10743" s="57">
        <f>ROUND(3000*J10743/21653,0)</f>
        <v>10</v>
      </c>
    </row>
    <row r="10744" spans="1:11" x14ac:dyDescent="0.25">
      <c r="A10744" s="40">
        <v>1516614420</v>
      </c>
      <c r="B10744" s="40">
        <v>0</v>
      </c>
      <c r="C10744" s="40">
        <v>3503</v>
      </c>
      <c r="D10744" s="38" t="s">
        <v>358</v>
      </c>
      <c r="E10744" s="57" t="s">
        <v>382</v>
      </c>
      <c r="F10744" s="57">
        <f>ROUNDDOWN(C10744/50,0)*50</f>
        <v>3500</v>
      </c>
      <c r="G10744" s="57" t="str">
        <f>D10744&amp;"_"&amp;B10744&amp;"_"&amp;F10744</f>
        <v>Shenzhen_0_3500</v>
      </c>
      <c r="H10744" s="57">
        <v>0.62521516057579229</v>
      </c>
      <c r="I10744" s="57">
        <f>COUNTIF($G$10:G10744,G10744)</f>
        <v>1</v>
      </c>
      <c r="J10744" s="57">
        <f>COUNTIF($G:$G,G10744)</f>
        <v>5</v>
      </c>
      <c r="K10744" s="57">
        <f>ROUND(3000*J10744/21653,0)</f>
        <v>1</v>
      </c>
    </row>
    <row r="10745" spans="1:11" x14ac:dyDescent="0.25">
      <c r="A10745" s="40">
        <v>1518799239</v>
      </c>
      <c r="B10745" s="40">
        <v>1</v>
      </c>
      <c r="C10745" s="40">
        <v>993</v>
      </c>
      <c r="D10745" s="38" t="s">
        <v>358</v>
      </c>
      <c r="E10745" s="57" t="s">
        <v>384</v>
      </c>
      <c r="F10745" s="57">
        <f>ROUNDDOWN(C10745/50,0)*50</f>
        <v>950</v>
      </c>
      <c r="G10745" s="57" t="str">
        <f>D10745&amp;"_"&amp;B10745&amp;"_"&amp;F10745</f>
        <v>Shenzhen_1_950</v>
      </c>
      <c r="H10745" s="57">
        <v>0.62526905755256579</v>
      </c>
      <c r="I10745" s="57">
        <f>COUNTIF($G$10:G10745,G10745)</f>
        <v>22</v>
      </c>
      <c r="J10745" s="57">
        <f>COUNTIF($G:$G,G10745)</f>
        <v>51</v>
      </c>
      <c r="K10745" s="57">
        <f>ROUND(3000*J10745/21653,0)</f>
        <v>7</v>
      </c>
    </row>
    <row r="10746" spans="1:11" x14ac:dyDescent="0.25">
      <c r="A10746" s="40">
        <v>1512141761</v>
      </c>
      <c r="B10746" s="40">
        <v>0</v>
      </c>
      <c r="C10746" s="40">
        <v>94</v>
      </c>
      <c r="D10746" s="38" t="s">
        <v>359</v>
      </c>
      <c r="E10746" s="57" t="s">
        <v>383</v>
      </c>
      <c r="F10746" s="57">
        <f>ROUNDDOWN(C10746/50,0)*50</f>
        <v>50</v>
      </c>
      <c r="G10746" s="57" t="str">
        <f>D10746&amp;"_"&amp;B10746&amp;"_"&amp;F10746</f>
        <v>Shanghai_0_50</v>
      </c>
      <c r="H10746" s="57">
        <v>0.62531406021490277</v>
      </c>
      <c r="I10746" s="57">
        <f>COUNTIF($G$10:G10746,G10746)</f>
        <v>7</v>
      </c>
      <c r="J10746" s="57">
        <f>COUNTIF($G:$G,G10746)</f>
        <v>26</v>
      </c>
      <c r="K10746" s="57">
        <f>ROUND(3000*J10746/21653,0)</f>
        <v>4</v>
      </c>
    </row>
    <row r="10747" spans="1:11" x14ac:dyDescent="0.25">
      <c r="A10747" s="40">
        <v>1517979341</v>
      </c>
      <c r="B10747" s="40">
        <v>0</v>
      </c>
      <c r="C10747" s="40">
        <v>2231</v>
      </c>
      <c r="D10747" s="38" t="s">
        <v>360</v>
      </c>
      <c r="E10747" s="57" t="s">
        <v>384</v>
      </c>
      <c r="F10747" s="57">
        <f>ROUNDDOWN(C10747/50,0)*50</f>
        <v>2200</v>
      </c>
      <c r="G10747" s="57" t="str">
        <f>D10747&amp;"_"&amp;B10747&amp;"_"&amp;F10747</f>
        <v>Beijing_0_2200</v>
      </c>
      <c r="H10747" s="57">
        <v>0.62535867273251688</v>
      </c>
      <c r="I10747" s="57">
        <f>COUNTIF($G$10:G10747,G10747)</f>
        <v>27</v>
      </c>
      <c r="J10747" s="57">
        <f>COUNTIF($G:$G,G10747)</f>
        <v>40</v>
      </c>
      <c r="K10747" s="57">
        <f>ROUND(3000*J10747/21653,0)</f>
        <v>6</v>
      </c>
    </row>
    <row r="10748" spans="1:11" x14ac:dyDescent="0.25">
      <c r="A10748" s="40">
        <v>1517455834</v>
      </c>
      <c r="B10748" s="40">
        <v>1</v>
      </c>
      <c r="C10748" s="40">
        <v>817</v>
      </c>
      <c r="D10748" s="38" t="s">
        <v>361</v>
      </c>
      <c r="E10748" s="57" t="s">
        <v>384</v>
      </c>
      <c r="F10748" s="57">
        <f>ROUNDDOWN(C10748/50,0)*50</f>
        <v>800</v>
      </c>
      <c r="G10748" s="57" t="str">
        <f>D10748&amp;"_"&amp;B10748&amp;"_"&amp;F10748</f>
        <v>Guangzhou_1_800</v>
      </c>
      <c r="H10748" s="57">
        <v>8.7069651670996118E-2</v>
      </c>
      <c r="I10748" s="57">
        <f>COUNTIF($G$10:G10748,G10748)</f>
        <v>11</v>
      </c>
      <c r="J10748" s="57">
        <f>COUNTIF($G:$G,G10748)</f>
        <v>29</v>
      </c>
      <c r="K10748" s="57">
        <f>ROUND(3000*J10748/21653,0)</f>
        <v>4</v>
      </c>
    </row>
    <row r="10749" spans="1:11" x14ac:dyDescent="0.25">
      <c r="A10749" s="40">
        <v>1519224128</v>
      </c>
      <c r="B10749" s="40">
        <v>1</v>
      </c>
      <c r="C10749" s="40">
        <v>823</v>
      </c>
      <c r="D10749" s="38" t="s">
        <v>361</v>
      </c>
      <c r="E10749" s="57" t="s">
        <v>384</v>
      </c>
      <c r="F10749" s="57">
        <f>ROUNDDOWN(C10749/50,0)*50</f>
        <v>800</v>
      </c>
      <c r="G10749" s="57" t="str">
        <f>D10749&amp;"_"&amp;B10749&amp;"_"&amp;F10749</f>
        <v>Guangzhou_1_800</v>
      </c>
      <c r="H10749" s="57">
        <v>9.5327172283760198E-2</v>
      </c>
      <c r="I10749" s="57">
        <f>COUNTIF($G$10:G10749,G10749)</f>
        <v>12</v>
      </c>
      <c r="J10749" s="57">
        <f>COUNTIF($G:$G,G10749)</f>
        <v>29</v>
      </c>
      <c r="K10749" s="57">
        <f>ROUND(3000*J10749/21653,0)</f>
        <v>4</v>
      </c>
    </row>
    <row r="10750" spans="1:11" x14ac:dyDescent="0.25">
      <c r="A10750" s="40">
        <v>1516317564</v>
      </c>
      <c r="B10750" s="40">
        <v>1</v>
      </c>
      <c r="C10750" s="40">
        <v>819</v>
      </c>
      <c r="D10750" s="38" t="s">
        <v>361</v>
      </c>
      <c r="E10750" s="57" t="s">
        <v>384</v>
      </c>
      <c r="F10750" s="57">
        <f>ROUNDDOWN(C10750/50,0)*50</f>
        <v>800</v>
      </c>
      <c r="G10750" s="57" t="str">
        <f>D10750&amp;"_"&amp;B10750&amp;"_"&amp;F10750</f>
        <v>Guangzhou_1_800</v>
      </c>
      <c r="H10750" s="57">
        <v>0.15684911424948211</v>
      </c>
      <c r="I10750" s="57">
        <f>COUNTIF($G$10:G10750,G10750)</f>
        <v>13</v>
      </c>
      <c r="J10750" s="57">
        <f>COUNTIF($G:$G,G10750)</f>
        <v>29</v>
      </c>
      <c r="K10750" s="57">
        <f>ROUND(3000*J10750/21653,0)</f>
        <v>4</v>
      </c>
    </row>
    <row r="10751" spans="1:11" x14ac:dyDescent="0.25">
      <c r="A10751" s="40">
        <v>1512750179</v>
      </c>
      <c r="B10751" s="40">
        <v>1</v>
      </c>
      <c r="C10751" s="40">
        <v>814</v>
      </c>
      <c r="D10751" s="38" t="s">
        <v>361</v>
      </c>
      <c r="E10751" s="57" t="s">
        <v>384</v>
      </c>
      <c r="F10751" s="57">
        <f>ROUNDDOWN(C10751/50,0)*50</f>
        <v>800</v>
      </c>
      <c r="G10751" s="57" t="str">
        <f>D10751&amp;"_"&amp;B10751&amp;"_"&amp;F10751</f>
        <v>Guangzhou_1_800</v>
      </c>
      <c r="H10751" s="57">
        <v>0.1616421671892766</v>
      </c>
      <c r="I10751" s="57">
        <f>COUNTIF($G$10:G10751,G10751)</f>
        <v>14</v>
      </c>
      <c r="J10751" s="57">
        <f>COUNTIF($G:$G,G10751)</f>
        <v>29</v>
      </c>
      <c r="K10751" s="57">
        <f>ROUND(3000*J10751/21653,0)</f>
        <v>4</v>
      </c>
    </row>
    <row r="10752" spans="1:11" x14ac:dyDescent="0.25">
      <c r="A10752" s="40">
        <v>1518993958</v>
      </c>
      <c r="B10752" s="40">
        <v>1</v>
      </c>
      <c r="C10752" s="40">
        <v>841</v>
      </c>
      <c r="D10752" s="38" t="s">
        <v>361</v>
      </c>
      <c r="E10752" s="57" t="s">
        <v>384</v>
      </c>
      <c r="F10752" s="57">
        <f>ROUNDDOWN(C10752/50,0)*50</f>
        <v>800</v>
      </c>
      <c r="G10752" s="57" t="str">
        <f>D10752&amp;"_"&amp;B10752&amp;"_"&amp;F10752</f>
        <v>Guangzhou_1_800</v>
      </c>
      <c r="H10752" s="57">
        <v>0.17293396597084443</v>
      </c>
      <c r="I10752" s="57">
        <f>COUNTIF($G$10:G10752,G10752)</f>
        <v>15</v>
      </c>
      <c r="J10752" s="57">
        <f>COUNTIF($G:$G,G10752)</f>
        <v>29</v>
      </c>
      <c r="K10752" s="57">
        <f>ROUND(3000*J10752/21653,0)</f>
        <v>4</v>
      </c>
    </row>
    <row r="10753" spans="1:11" x14ac:dyDescent="0.25">
      <c r="A10753" s="40">
        <v>1514642915</v>
      </c>
      <c r="B10753" s="40">
        <v>1</v>
      </c>
      <c r="C10753" s="40">
        <v>800</v>
      </c>
      <c r="D10753" s="38" t="s">
        <v>361</v>
      </c>
      <c r="E10753" s="57" t="s">
        <v>384</v>
      </c>
      <c r="F10753" s="57">
        <f>ROUNDDOWN(C10753/50,0)*50</f>
        <v>800</v>
      </c>
      <c r="G10753" s="57" t="str">
        <f>D10753&amp;"_"&amp;B10753&amp;"_"&amp;F10753</f>
        <v>Guangzhou_1_800</v>
      </c>
      <c r="H10753" s="57">
        <v>0.2071267325737165</v>
      </c>
      <c r="I10753" s="57">
        <f>COUNTIF($G$10:G10753,G10753)</f>
        <v>16</v>
      </c>
      <c r="J10753" s="57">
        <f>COUNTIF($G:$G,G10753)</f>
        <v>29</v>
      </c>
      <c r="K10753" s="57">
        <f>ROUND(3000*J10753/21653,0)</f>
        <v>4</v>
      </c>
    </row>
    <row r="10754" spans="1:11" x14ac:dyDescent="0.25">
      <c r="A10754" s="40">
        <v>1514926987</v>
      </c>
      <c r="B10754" s="40">
        <v>1</v>
      </c>
      <c r="C10754" s="40">
        <v>829</v>
      </c>
      <c r="D10754" s="38" t="s">
        <v>361</v>
      </c>
      <c r="E10754" s="57" t="s">
        <v>384</v>
      </c>
      <c r="F10754" s="57">
        <f>ROUNDDOWN(C10754/50,0)*50</f>
        <v>800</v>
      </c>
      <c r="G10754" s="57" t="str">
        <f>D10754&amp;"_"&amp;B10754&amp;"_"&amp;F10754</f>
        <v>Guangzhou_1_800</v>
      </c>
      <c r="H10754" s="57">
        <v>0.29005901856772698</v>
      </c>
      <c r="I10754" s="57">
        <f>COUNTIF($G$10:G10754,G10754)</f>
        <v>17</v>
      </c>
      <c r="J10754" s="57">
        <f>COUNTIF($G:$G,G10754)</f>
        <v>29</v>
      </c>
      <c r="K10754" s="57">
        <f>ROUND(3000*J10754/21653,0)</f>
        <v>4</v>
      </c>
    </row>
    <row r="10755" spans="1:11" x14ac:dyDescent="0.25">
      <c r="A10755" s="40">
        <v>1512897974</v>
      </c>
      <c r="B10755" s="40">
        <v>1</v>
      </c>
      <c r="C10755" s="40">
        <v>805</v>
      </c>
      <c r="D10755" s="38" t="s">
        <v>361</v>
      </c>
      <c r="E10755" s="57" t="s">
        <v>384</v>
      </c>
      <c r="F10755" s="57">
        <f>ROUNDDOWN(C10755/50,0)*50</f>
        <v>800</v>
      </c>
      <c r="G10755" s="57" t="str">
        <f>D10755&amp;"_"&amp;B10755&amp;"_"&amp;F10755</f>
        <v>Guangzhou_1_800</v>
      </c>
      <c r="H10755" s="57">
        <v>0.29124488285992078</v>
      </c>
      <c r="I10755" s="57">
        <f>COUNTIF($G$10:G10755,G10755)</f>
        <v>18</v>
      </c>
      <c r="J10755" s="57">
        <f>COUNTIF($G:$G,G10755)</f>
        <v>29</v>
      </c>
      <c r="K10755" s="57">
        <f>ROUND(3000*J10755/21653,0)</f>
        <v>4</v>
      </c>
    </row>
    <row r="10756" spans="1:11" x14ac:dyDescent="0.25">
      <c r="A10756" s="40">
        <v>1512955274</v>
      </c>
      <c r="B10756" s="40">
        <v>1</v>
      </c>
      <c r="C10756" s="40">
        <v>1327</v>
      </c>
      <c r="D10756" s="38" t="s">
        <v>358</v>
      </c>
      <c r="E10756" s="57" t="s">
        <v>384</v>
      </c>
      <c r="F10756" s="57">
        <f>ROUNDDOWN(C10756/50,0)*50</f>
        <v>1300</v>
      </c>
      <c r="G10756" s="57" t="str">
        <f>D10756&amp;"_"&amp;B10756&amp;"_"&amp;F10756</f>
        <v>Shenzhen_1_1300</v>
      </c>
      <c r="H10756" s="57">
        <v>0.62541756389287528</v>
      </c>
      <c r="I10756" s="57">
        <f>COUNTIF($G$10:G10756,G10756)</f>
        <v>30</v>
      </c>
      <c r="J10756" s="57">
        <f>COUNTIF($G:$G,G10756)</f>
        <v>63</v>
      </c>
      <c r="K10756" s="57">
        <f>ROUND(3000*J10756/21653,0)</f>
        <v>9</v>
      </c>
    </row>
    <row r="10757" spans="1:11" x14ac:dyDescent="0.25">
      <c r="A10757" s="40">
        <v>1512700331</v>
      </c>
      <c r="B10757" s="40">
        <v>0</v>
      </c>
      <c r="C10757" s="40">
        <v>2736</v>
      </c>
      <c r="D10757" s="38" t="s">
        <v>361</v>
      </c>
      <c r="E10757" s="57" t="s">
        <v>384</v>
      </c>
      <c r="F10757" s="57">
        <f>ROUNDDOWN(C10757/50,0)*50</f>
        <v>2700</v>
      </c>
      <c r="G10757" s="57" t="str">
        <f>D10757&amp;"_"&amp;B10757&amp;"_"&amp;F10757</f>
        <v>Guangzhou_0_2700</v>
      </c>
      <c r="H10757" s="57">
        <v>0.62542833393150321</v>
      </c>
      <c r="I10757" s="57">
        <f>COUNTIF($G$10:G10757,G10757)</f>
        <v>10</v>
      </c>
      <c r="J10757" s="57">
        <f>COUNTIF($G:$G,G10757)</f>
        <v>14</v>
      </c>
      <c r="K10757" s="57">
        <f>ROUND(3000*J10757/21653,0)</f>
        <v>2</v>
      </c>
    </row>
    <row r="10758" spans="1:11" x14ac:dyDescent="0.25">
      <c r="A10758" s="40">
        <v>1517426108</v>
      </c>
      <c r="B10758" s="40">
        <v>1</v>
      </c>
      <c r="C10758" s="40">
        <v>1024</v>
      </c>
      <c r="D10758" s="38" t="s">
        <v>359</v>
      </c>
      <c r="E10758" s="57" t="s">
        <v>384</v>
      </c>
      <c r="F10758" s="57">
        <f>ROUNDDOWN(C10758/50,0)*50</f>
        <v>1000</v>
      </c>
      <c r="G10758" s="57" t="str">
        <f>D10758&amp;"_"&amp;B10758&amp;"_"&amp;F10758</f>
        <v>Shanghai_1_1000</v>
      </c>
      <c r="H10758" s="57">
        <v>0.62544463156283969</v>
      </c>
      <c r="I10758" s="57">
        <f>COUNTIF($G$10:G10758,G10758)</f>
        <v>32</v>
      </c>
      <c r="J10758" s="57">
        <f>COUNTIF($G:$G,G10758)</f>
        <v>67</v>
      </c>
      <c r="K10758" s="57">
        <f>ROUND(3000*J10758/21653,0)</f>
        <v>9</v>
      </c>
    </row>
    <row r="10759" spans="1:11" x14ac:dyDescent="0.25">
      <c r="A10759" s="40">
        <v>1519003797</v>
      </c>
      <c r="B10759" s="40">
        <v>1</v>
      </c>
      <c r="C10759" s="40">
        <v>3563</v>
      </c>
      <c r="D10759" s="38" t="s">
        <v>359</v>
      </c>
      <c r="E10759" s="57" t="s">
        <v>384</v>
      </c>
      <c r="F10759" s="57">
        <f>ROUNDDOWN(C10759/50,0)*50</f>
        <v>3550</v>
      </c>
      <c r="G10759" s="57" t="str">
        <f>D10759&amp;"_"&amp;B10759&amp;"_"&amp;F10759</f>
        <v>Shanghai_1_3550</v>
      </c>
      <c r="H10759" s="57">
        <v>0.62544766976062061</v>
      </c>
      <c r="I10759" s="57">
        <f>COUNTIF($G$10:G10759,G10759)</f>
        <v>7</v>
      </c>
      <c r="J10759" s="57">
        <f>COUNTIF($G:$G,G10759)</f>
        <v>25</v>
      </c>
      <c r="K10759" s="57">
        <f>ROUND(3000*J10759/21653,0)</f>
        <v>3</v>
      </c>
    </row>
    <row r="10760" spans="1:11" x14ac:dyDescent="0.25">
      <c r="A10760" s="40">
        <v>1511570777</v>
      </c>
      <c r="B10760" s="40">
        <v>1</v>
      </c>
      <c r="C10760" s="40">
        <v>219</v>
      </c>
      <c r="D10760" s="38" t="s">
        <v>360</v>
      </c>
      <c r="E10760" s="57" t="s">
        <v>384</v>
      </c>
      <c r="F10760" s="57">
        <f>ROUNDDOWN(C10760/50,0)*50</f>
        <v>200</v>
      </c>
      <c r="G10760" s="57" t="str">
        <f>D10760&amp;"_"&amp;B10760&amp;"_"&amp;F10760</f>
        <v>Beijing_1_200</v>
      </c>
      <c r="H10760" s="57">
        <v>0.62550457364282919</v>
      </c>
      <c r="I10760" s="57">
        <f>COUNTIF($G$10:G10760,G10760)</f>
        <v>45</v>
      </c>
      <c r="J10760" s="57">
        <f>COUNTIF($G:$G,G10760)</f>
        <v>84</v>
      </c>
      <c r="K10760" s="57">
        <f>ROUND(3000*J10760/21653,0)</f>
        <v>12</v>
      </c>
    </row>
    <row r="10761" spans="1:11" x14ac:dyDescent="0.25">
      <c r="A10761" s="40">
        <v>1511506297</v>
      </c>
      <c r="B10761" s="40">
        <v>1</v>
      </c>
      <c r="C10761" s="40">
        <v>2194</v>
      </c>
      <c r="D10761" s="38" t="s">
        <v>359</v>
      </c>
      <c r="E10761" s="57" t="s">
        <v>384</v>
      </c>
      <c r="F10761" s="57">
        <f>ROUNDDOWN(C10761/50,0)*50</f>
        <v>2150</v>
      </c>
      <c r="G10761" s="57" t="str">
        <f>D10761&amp;"_"&amp;B10761&amp;"_"&amp;F10761</f>
        <v>Shanghai_1_2150</v>
      </c>
      <c r="H10761" s="57">
        <v>0.62553151196442291</v>
      </c>
      <c r="I10761" s="57">
        <f>COUNTIF($G$10:G10761,G10761)</f>
        <v>17</v>
      </c>
      <c r="J10761" s="57">
        <f>COUNTIF($G:$G,G10761)</f>
        <v>58</v>
      </c>
      <c r="K10761" s="57">
        <f>ROUND(3000*J10761/21653,0)</f>
        <v>8</v>
      </c>
    </row>
    <row r="10762" spans="1:11" x14ac:dyDescent="0.25">
      <c r="A10762" s="40">
        <v>1514199684</v>
      </c>
      <c r="B10762" s="40">
        <v>1</v>
      </c>
      <c r="C10762" s="40">
        <v>2001</v>
      </c>
      <c r="D10762" s="38" t="s">
        <v>358</v>
      </c>
      <c r="E10762" s="57" t="s">
        <v>383</v>
      </c>
      <c r="F10762" s="57">
        <f>ROUNDDOWN(C10762/50,0)*50</f>
        <v>2000</v>
      </c>
      <c r="G10762" s="57" t="str">
        <f>D10762&amp;"_"&amp;B10762&amp;"_"&amp;F10762</f>
        <v>Shenzhen_1_2000</v>
      </c>
      <c r="H10762" s="57">
        <v>0.62567719709995728</v>
      </c>
      <c r="I10762" s="57">
        <f>COUNTIF($G$10:G10762,G10762)</f>
        <v>11</v>
      </c>
      <c r="J10762" s="57">
        <f>COUNTIF($G:$G,G10762)</f>
        <v>42</v>
      </c>
      <c r="K10762" s="57">
        <f>ROUND(3000*J10762/21653,0)</f>
        <v>6</v>
      </c>
    </row>
    <row r="10763" spans="1:11" x14ac:dyDescent="0.25">
      <c r="A10763" s="40">
        <v>1518400538</v>
      </c>
      <c r="B10763" s="40">
        <v>1</v>
      </c>
      <c r="C10763" s="40">
        <v>1432</v>
      </c>
      <c r="D10763" s="38" t="s">
        <v>360</v>
      </c>
      <c r="E10763" s="57" t="s">
        <v>384</v>
      </c>
      <c r="F10763" s="57">
        <f>ROUNDDOWN(C10763/50,0)*50</f>
        <v>1400</v>
      </c>
      <c r="G10763" s="57" t="str">
        <f>D10763&amp;"_"&amp;B10763&amp;"_"&amp;F10763</f>
        <v>Beijing_1_1400</v>
      </c>
      <c r="H10763" s="57">
        <v>0.62578323806218383</v>
      </c>
      <c r="I10763" s="57">
        <f>COUNTIF($G$10:G10763,G10763)</f>
        <v>49</v>
      </c>
      <c r="J10763" s="57">
        <f>COUNTIF($G:$G,G10763)</f>
        <v>71</v>
      </c>
      <c r="K10763" s="57">
        <f>ROUND(3000*J10763/21653,0)</f>
        <v>10</v>
      </c>
    </row>
    <row r="10764" spans="1:11" x14ac:dyDescent="0.25">
      <c r="A10764" s="40">
        <v>1516011949</v>
      </c>
      <c r="B10764" s="40">
        <v>1</v>
      </c>
      <c r="C10764" s="40">
        <v>276</v>
      </c>
      <c r="D10764" s="38" t="s">
        <v>360</v>
      </c>
      <c r="E10764" s="57" t="s">
        <v>384</v>
      </c>
      <c r="F10764" s="57">
        <f>ROUNDDOWN(C10764/50,0)*50</f>
        <v>250</v>
      </c>
      <c r="G10764" s="57" t="str">
        <f>D10764&amp;"_"&amp;B10764&amp;"_"&amp;F10764</f>
        <v>Beijing_1_250</v>
      </c>
      <c r="H10764" s="57">
        <v>0.62579205524871739</v>
      </c>
      <c r="I10764" s="57">
        <f>COUNTIF($G$10:G10764,G10764)</f>
        <v>56</v>
      </c>
      <c r="J10764" s="57">
        <f>COUNTIF($G:$G,G10764)</f>
        <v>86</v>
      </c>
      <c r="K10764" s="57">
        <f>ROUND(3000*J10764/21653,0)</f>
        <v>12</v>
      </c>
    </row>
    <row r="10765" spans="1:11" x14ac:dyDescent="0.25">
      <c r="A10765" s="40">
        <v>1514690856</v>
      </c>
      <c r="B10765" s="40">
        <v>1</v>
      </c>
      <c r="C10765" s="40">
        <v>287</v>
      </c>
      <c r="D10765" s="38" t="s">
        <v>360</v>
      </c>
      <c r="E10765" s="57" t="s">
        <v>384</v>
      </c>
      <c r="F10765" s="57">
        <f>ROUNDDOWN(C10765/50,0)*50</f>
        <v>250</v>
      </c>
      <c r="G10765" s="57" t="str">
        <f>D10765&amp;"_"&amp;B10765&amp;"_"&amp;F10765</f>
        <v>Beijing_1_250</v>
      </c>
      <c r="H10765" s="57">
        <v>0.62584258321593922</v>
      </c>
      <c r="I10765" s="57">
        <f>COUNTIF($G$10:G10765,G10765)</f>
        <v>57</v>
      </c>
      <c r="J10765" s="57">
        <f>COUNTIF($G:$G,G10765)</f>
        <v>86</v>
      </c>
      <c r="K10765" s="57">
        <f>ROUND(3000*J10765/21653,0)</f>
        <v>12</v>
      </c>
    </row>
    <row r="10766" spans="1:11" x14ac:dyDescent="0.25">
      <c r="A10766" s="40">
        <v>1517562658</v>
      </c>
      <c r="B10766" s="40">
        <v>1</v>
      </c>
      <c r="C10766" s="40">
        <v>514</v>
      </c>
      <c r="D10766" s="38" t="s">
        <v>359</v>
      </c>
      <c r="E10766" s="57" t="s">
        <v>384</v>
      </c>
      <c r="F10766" s="57">
        <f>ROUNDDOWN(C10766/50,0)*50</f>
        <v>500</v>
      </c>
      <c r="G10766" s="57" t="str">
        <f>D10766&amp;"_"&amp;B10766&amp;"_"&amp;F10766</f>
        <v>Shanghai_1_500</v>
      </c>
      <c r="H10766" s="57">
        <v>0.62584750575518955</v>
      </c>
      <c r="I10766" s="57">
        <f>COUNTIF($G$10:G10766,G10766)</f>
        <v>19</v>
      </c>
      <c r="J10766" s="57">
        <f>COUNTIF($G:$G,G10766)</f>
        <v>67</v>
      </c>
      <c r="K10766" s="57">
        <f>ROUND(3000*J10766/21653,0)</f>
        <v>9</v>
      </c>
    </row>
    <row r="10767" spans="1:11" x14ac:dyDescent="0.25">
      <c r="A10767" s="40">
        <v>1514003681</v>
      </c>
      <c r="B10767" s="40">
        <v>0</v>
      </c>
      <c r="C10767" s="40">
        <v>2929</v>
      </c>
      <c r="D10767" s="38" t="s">
        <v>360</v>
      </c>
      <c r="E10767" s="57" t="s">
        <v>384</v>
      </c>
      <c r="F10767" s="57">
        <f>ROUNDDOWN(C10767/50,0)*50</f>
        <v>2900</v>
      </c>
      <c r="G10767" s="57" t="str">
        <f>D10767&amp;"_"&amp;B10767&amp;"_"&amp;F10767</f>
        <v>Beijing_0_2900</v>
      </c>
      <c r="H10767" s="57">
        <v>0.6258492875258973</v>
      </c>
      <c r="I10767" s="57">
        <f>COUNTIF($G$10:G10767,G10767)</f>
        <v>18</v>
      </c>
      <c r="J10767" s="57">
        <f>COUNTIF($G:$G,G10767)</f>
        <v>24</v>
      </c>
      <c r="K10767" s="57">
        <f>ROUND(3000*J10767/21653,0)</f>
        <v>3</v>
      </c>
    </row>
    <row r="10768" spans="1:11" x14ac:dyDescent="0.25">
      <c r="A10768" s="40">
        <v>1513828891</v>
      </c>
      <c r="B10768" s="40">
        <v>0</v>
      </c>
      <c r="C10768" s="40">
        <v>1795</v>
      </c>
      <c r="D10768" s="38" t="s">
        <v>359</v>
      </c>
      <c r="E10768" s="57" t="s">
        <v>383</v>
      </c>
      <c r="F10768" s="57">
        <f>ROUNDDOWN(C10768/50,0)*50</f>
        <v>1750</v>
      </c>
      <c r="G10768" s="57" t="str">
        <f>D10768&amp;"_"&amp;B10768&amp;"_"&amp;F10768</f>
        <v>Shanghai_0_1750</v>
      </c>
      <c r="H10768" s="57">
        <v>0.62588297148334104</v>
      </c>
      <c r="I10768" s="57">
        <f>COUNTIF($G$10:G10768,G10768)</f>
        <v>10</v>
      </c>
      <c r="J10768" s="57">
        <f>COUNTIF($G:$G,G10768)</f>
        <v>36</v>
      </c>
      <c r="K10768" s="57">
        <f>ROUND(3000*J10768/21653,0)</f>
        <v>5</v>
      </c>
    </row>
    <row r="10769" spans="1:11" x14ac:dyDescent="0.25">
      <c r="A10769" s="40">
        <v>1518574757</v>
      </c>
      <c r="B10769" s="40">
        <v>1</v>
      </c>
      <c r="C10769" s="40">
        <v>1411</v>
      </c>
      <c r="D10769" s="38" t="s">
        <v>358</v>
      </c>
      <c r="E10769" s="57" t="s">
        <v>384</v>
      </c>
      <c r="F10769" s="57">
        <f>ROUNDDOWN(C10769/50,0)*50</f>
        <v>1400</v>
      </c>
      <c r="G10769" s="57" t="str">
        <f>D10769&amp;"_"&amp;B10769&amp;"_"&amp;F10769</f>
        <v>Shenzhen_1_1400</v>
      </c>
      <c r="H10769" s="57">
        <v>0.62589862839054011</v>
      </c>
      <c r="I10769" s="57">
        <f>COUNTIF($G$10:G10769,G10769)</f>
        <v>17</v>
      </c>
      <c r="J10769" s="57">
        <f>COUNTIF($G:$G,G10769)</f>
        <v>47</v>
      </c>
      <c r="K10769" s="57">
        <f>ROUND(3000*J10769/21653,0)</f>
        <v>7</v>
      </c>
    </row>
    <row r="10770" spans="1:11" x14ac:dyDescent="0.25">
      <c r="A10770" s="40">
        <v>1512132249</v>
      </c>
      <c r="B10770" s="40">
        <v>1</v>
      </c>
      <c r="C10770" s="40">
        <v>85</v>
      </c>
      <c r="D10770" s="38" t="s">
        <v>361</v>
      </c>
      <c r="E10770" s="57" t="s">
        <v>384</v>
      </c>
      <c r="F10770" s="57">
        <f>ROUNDDOWN(C10770/50,0)*50</f>
        <v>50</v>
      </c>
      <c r="G10770" s="57" t="str">
        <f>D10770&amp;"_"&amp;B10770&amp;"_"&amp;F10770</f>
        <v>Guangzhou_1_50</v>
      </c>
      <c r="H10770" s="57">
        <v>0.62593665718512526</v>
      </c>
      <c r="I10770" s="57">
        <f>COUNTIF($G$10:G10770,G10770)</f>
        <v>25</v>
      </c>
      <c r="J10770" s="57">
        <f>COUNTIF($G:$G,G10770)</f>
        <v>35</v>
      </c>
      <c r="K10770" s="57">
        <f>ROUND(3000*J10770/21653,0)</f>
        <v>5</v>
      </c>
    </row>
    <row r="10771" spans="1:11" x14ac:dyDescent="0.25">
      <c r="A10771" s="40">
        <v>1517174848</v>
      </c>
      <c r="B10771" s="40">
        <v>1</v>
      </c>
      <c r="C10771" s="40">
        <v>1338</v>
      </c>
      <c r="D10771" s="38" t="s">
        <v>359</v>
      </c>
      <c r="E10771" s="57" t="s">
        <v>384</v>
      </c>
      <c r="F10771" s="57">
        <f>ROUNDDOWN(C10771/50,0)*50</f>
        <v>1300</v>
      </c>
      <c r="G10771" s="57" t="str">
        <f>D10771&amp;"_"&amp;B10771&amp;"_"&amp;F10771</f>
        <v>Shanghai_1_1300</v>
      </c>
      <c r="H10771" s="57">
        <v>0.62595153312245133</v>
      </c>
      <c r="I10771" s="57">
        <f>COUNTIF($G$10:G10771,G10771)</f>
        <v>19</v>
      </c>
      <c r="J10771" s="57">
        <f>COUNTIF($G:$G,G10771)</f>
        <v>64</v>
      </c>
      <c r="K10771" s="57">
        <f>ROUND(3000*J10771/21653,0)</f>
        <v>9</v>
      </c>
    </row>
    <row r="10772" spans="1:11" x14ac:dyDescent="0.25">
      <c r="A10772" s="40">
        <v>1511428591</v>
      </c>
      <c r="B10772" s="40">
        <v>0</v>
      </c>
      <c r="C10772" s="40">
        <v>1463</v>
      </c>
      <c r="D10772" s="38" t="s">
        <v>360</v>
      </c>
      <c r="E10772" s="57" t="s">
        <v>384</v>
      </c>
      <c r="F10772" s="57">
        <f>ROUNDDOWN(C10772/50,0)*50</f>
        <v>1450</v>
      </c>
      <c r="G10772" s="57" t="str">
        <f>D10772&amp;"_"&amp;B10772&amp;"_"&amp;F10772</f>
        <v>Beijing_0_1450</v>
      </c>
      <c r="H10772" s="57">
        <v>0.62596241308410316</v>
      </c>
      <c r="I10772" s="57">
        <f>COUNTIF($G$10:G10772,G10772)</f>
        <v>20</v>
      </c>
      <c r="J10772" s="57">
        <f>COUNTIF($G:$G,G10772)</f>
        <v>32</v>
      </c>
      <c r="K10772" s="57">
        <f>ROUND(3000*J10772/21653,0)</f>
        <v>4</v>
      </c>
    </row>
    <row r="10773" spans="1:11" x14ac:dyDescent="0.25">
      <c r="A10773" s="40">
        <v>1512574435</v>
      </c>
      <c r="B10773" s="40">
        <v>1</v>
      </c>
      <c r="C10773" s="40">
        <v>1499</v>
      </c>
      <c r="D10773" s="38" t="s">
        <v>360</v>
      </c>
      <c r="E10773" s="57" t="s">
        <v>384</v>
      </c>
      <c r="F10773" s="57">
        <f>ROUNDDOWN(C10773/50,0)*50</f>
        <v>1450</v>
      </c>
      <c r="G10773" s="57" t="str">
        <f>D10773&amp;"_"&amp;B10773&amp;"_"&amp;F10773</f>
        <v>Beijing_1_1450</v>
      </c>
      <c r="H10773" s="57">
        <v>0.62609321563366116</v>
      </c>
      <c r="I10773" s="57">
        <f>COUNTIF($G$10:G10773,G10773)</f>
        <v>56</v>
      </c>
      <c r="J10773" s="57">
        <f>COUNTIF($G:$G,G10773)</f>
        <v>81</v>
      </c>
      <c r="K10773" s="57">
        <f>ROUND(3000*J10773/21653,0)</f>
        <v>11</v>
      </c>
    </row>
    <row r="10774" spans="1:11" x14ac:dyDescent="0.25">
      <c r="A10774" s="40">
        <v>1517314201</v>
      </c>
      <c r="B10774" s="40">
        <v>0</v>
      </c>
      <c r="C10774" s="40">
        <v>2061</v>
      </c>
      <c r="D10774" s="38" t="s">
        <v>358</v>
      </c>
      <c r="E10774" s="57" t="s">
        <v>383</v>
      </c>
      <c r="F10774" s="57">
        <f>ROUNDDOWN(C10774/50,0)*50</f>
        <v>2050</v>
      </c>
      <c r="G10774" s="57" t="str">
        <f>D10774&amp;"_"&amp;B10774&amp;"_"&amp;F10774</f>
        <v>Shenzhen_0_2050</v>
      </c>
      <c r="H10774" s="57">
        <v>0.626175224262421</v>
      </c>
      <c r="I10774" s="57">
        <f>COUNTIF($G$10:G10774,G10774)</f>
        <v>3</v>
      </c>
      <c r="J10774" s="57">
        <f>COUNTIF($G:$G,G10774)</f>
        <v>15</v>
      </c>
      <c r="K10774" s="57">
        <f>ROUND(3000*J10774/21653,0)</f>
        <v>2</v>
      </c>
    </row>
    <row r="10775" spans="1:11" x14ac:dyDescent="0.25">
      <c r="A10775" s="40">
        <v>1518048328</v>
      </c>
      <c r="B10775" s="40">
        <v>1</v>
      </c>
      <c r="C10775" s="40">
        <v>2000</v>
      </c>
      <c r="D10775" s="38" t="s">
        <v>358</v>
      </c>
      <c r="E10775" s="57" t="s">
        <v>383</v>
      </c>
      <c r="F10775" s="57">
        <f>ROUNDDOWN(C10775/50,0)*50</f>
        <v>2000</v>
      </c>
      <c r="G10775" s="57" t="str">
        <f>D10775&amp;"_"&amp;B10775&amp;"_"&amp;F10775</f>
        <v>Shenzhen_1_2000</v>
      </c>
      <c r="H10775" s="57">
        <v>0.62619457236576437</v>
      </c>
      <c r="I10775" s="57">
        <f>COUNTIF($G$10:G10775,G10775)</f>
        <v>12</v>
      </c>
      <c r="J10775" s="57">
        <f>COUNTIF($G:$G,G10775)</f>
        <v>42</v>
      </c>
      <c r="K10775" s="57">
        <f>ROUND(3000*J10775/21653,0)</f>
        <v>6</v>
      </c>
    </row>
    <row r="10776" spans="1:11" x14ac:dyDescent="0.25">
      <c r="A10776" s="40">
        <v>1515337268</v>
      </c>
      <c r="B10776" s="40">
        <v>1</v>
      </c>
      <c r="C10776" s="40">
        <v>1780</v>
      </c>
      <c r="D10776" s="38" t="s">
        <v>360</v>
      </c>
      <c r="E10776" s="57" t="s">
        <v>384</v>
      </c>
      <c r="F10776" s="57">
        <f>ROUNDDOWN(C10776/50,0)*50</f>
        <v>1750</v>
      </c>
      <c r="G10776" s="57" t="str">
        <f>D10776&amp;"_"&amp;B10776&amp;"_"&amp;F10776</f>
        <v>Beijing_1_1750</v>
      </c>
      <c r="H10776" s="57">
        <v>0.62627298838906931</v>
      </c>
      <c r="I10776" s="57">
        <f>COUNTIF($G$10:G10776,G10776)</f>
        <v>43</v>
      </c>
      <c r="J10776" s="57">
        <f>COUNTIF($G:$G,G10776)</f>
        <v>66</v>
      </c>
      <c r="K10776" s="57">
        <f>ROUND(3000*J10776/21653,0)</f>
        <v>9</v>
      </c>
    </row>
    <row r="10777" spans="1:11" x14ac:dyDescent="0.25">
      <c r="A10777" s="40">
        <v>1515967169</v>
      </c>
      <c r="B10777" s="40">
        <v>1</v>
      </c>
      <c r="C10777" s="40">
        <v>870</v>
      </c>
      <c r="D10777" s="38" t="s">
        <v>361</v>
      </c>
      <c r="E10777" s="57" t="s">
        <v>384</v>
      </c>
      <c r="F10777" s="57">
        <f>ROUNDDOWN(C10777/50,0)*50</f>
        <v>850</v>
      </c>
      <c r="G10777" s="57" t="str">
        <f>D10777&amp;"_"&amp;B10777&amp;"_"&amp;F10777</f>
        <v>Guangzhou_1_850</v>
      </c>
      <c r="H10777" s="57">
        <v>9.7294362668908674E-2</v>
      </c>
      <c r="I10777" s="57">
        <f>COUNTIF($G$10:G10777,G10777)</f>
        <v>9</v>
      </c>
      <c r="J10777" s="57">
        <f>COUNTIF($G:$G,G10777)</f>
        <v>30</v>
      </c>
      <c r="K10777" s="57">
        <f>ROUND(3000*J10777/21653,0)</f>
        <v>4</v>
      </c>
    </row>
    <row r="10778" spans="1:11" x14ac:dyDescent="0.25">
      <c r="A10778" s="40">
        <v>1514233885</v>
      </c>
      <c r="B10778" s="40">
        <v>1</v>
      </c>
      <c r="C10778" s="40">
        <v>860</v>
      </c>
      <c r="D10778" s="38" t="s">
        <v>361</v>
      </c>
      <c r="E10778" s="57" t="s">
        <v>384</v>
      </c>
      <c r="F10778" s="57">
        <f>ROUNDDOWN(C10778/50,0)*50</f>
        <v>850</v>
      </c>
      <c r="G10778" s="57" t="str">
        <f>D10778&amp;"_"&amp;B10778&amp;"_"&amp;F10778</f>
        <v>Guangzhou_1_850</v>
      </c>
      <c r="H10778" s="57">
        <v>0.11343661026035534</v>
      </c>
      <c r="I10778" s="57">
        <f>COUNTIF($G$10:G10778,G10778)</f>
        <v>10</v>
      </c>
      <c r="J10778" s="57">
        <f>COUNTIF($G:$G,G10778)</f>
        <v>30</v>
      </c>
      <c r="K10778" s="57">
        <f>ROUND(3000*J10778/21653,0)</f>
        <v>4</v>
      </c>
    </row>
    <row r="10779" spans="1:11" x14ac:dyDescent="0.25">
      <c r="A10779" s="40">
        <v>1515599476</v>
      </c>
      <c r="B10779" s="40">
        <v>1</v>
      </c>
      <c r="C10779" s="40">
        <v>889</v>
      </c>
      <c r="D10779" s="38" t="s">
        <v>361</v>
      </c>
      <c r="E10779" s="57" t="s">
        <v>384</v>
      </c>
      <c r="F10779" s="57">
        <f>ROUNDDOWN(C10779/50,0)*50</f>
        <v>850</v>
      </c>
      <c r="G10779" s="57" t="str">
        <f>D10779&amp;"_"&amp;B10779&amp;"_"&amp;F10779</f>
        <v>Guangzhou_1_850</v>
      </c>
      <c r="H10779" s="57">
        <v>0.2760194277037934</v>
      </c>
      <c r="I10779" s="57">
        <f>COUNTIF($G$10:G10779,G10779)</f>
        <v>11</v>
      </c>
      <c r="J10779" s="57">
        <f>COUNTIF($G:$G,G10779)</f>
        <v>30</v>
      </c>
      <c r="K10779" s="57">
        <f>ROUND(3000*J10779/21653,0)</f>
        <v>4</v>
      </c>
    </row>
    <row r="10780" spans="1:11" x14ac:dyDescent="0.25">
      <c r="A10780" s="40">
        <v>1517531065</v>
      </c>
      <c r="B10780" s="40">
        <v>1</v>
      </c>
      <c r="C10780" s="40">
        <v>853</v>
      </c>
      <c r="D10780" s="38" t="s">
        <v>361</v>
      </c>
      <c r="E10780" s="57" t="s">
        <v>384</v>
      </c>
      <c r="F10780" s="57">
        <f>ROUNDDOWN(C10780/50,0)*50</f>
        <v>850</v>
      </c>
      <c r="G10780" s="57" t="str">
        <f>D10780&amp;"_"&amp;B10780&amp;"_"&amp;F10780</f>
        <v>Guangzhou_1_850</v>
      </c>
      <c r="H10780" s="57">
        <v>0.34156151638769705</v>
      </c>
      <c r="I10780" s="57">
        <f>COUNTIF($G$10:G10780,G10780)</f>
        <v>12</v>
      </c>
      <c r="J10780" s="57">
        <f>COUNTIF($G:$G,G10780)</f>
        <v>30</v>
      </c>
      <c r="K10780" s="57">
        <f>ROUND(3000*J10780/21653,0)</f>
        <v>4</v>
      </c>
    </row>
    <row r="10781" spans="1:11" x14ac:dyDescent="0.25">
      <c r="A10781" s="40">
        <v>1518954667</v>
      </c>
      <c r="B10781" s="40">
        <v>1</v>
      </c>
      <c r="C10781" s="40">
        <v>857</v>
      </c>
      <c r="D10781" s="38" t="s">
        <v>361</v>
      </c>
      <c r="E10781" s="57" t="s">
        <v>384</v>
      </c>
      <c r="F10781" s="57">
        <f>ROUNDDOWN(C10781/50,0)*50</f>
        <v>850</v>
      </c>
      <c r="G10781" s="57" t="str">
        <f>D10781&amp;"_"&amp;B10781&amp;"_"&amp;F10781</f>
        <v>Guangzhou_1_850</v>
      </c>
      <c r="H10781" s="57">
        <v>0.36202634603251072</v>
      </c>
      <c r="I10781" s="57">
        <f>COUNTIF($G$10:G10781,G10781)</f>
        <v>13</v>
      </c>
      <c r="J10781" s="57">
        <f>COUNTIF($G:$G,G10781)</f>
        <v>30</v>
      </c>
      <c r="K10781" s="57">
        <f>ROUND(3000*J10781/21653,0)</f>
        <v>4</v>
      </c>
    </row>
    <row r="10782" spans="1:11" x14ac:dyDescent="0.25">
      <c r="A10782" s="40">
        <v>1515767148</v>
      </c>
      <c r="B10782" s="40">
        <v>1</v>
      </c>
      <c r="C10782" s="40">
        <v>860</v>
      </c>
      <c r="D10782" s="38" t="s">
        <v>361</v>
      </c>
      <c r="E10782" s="57" t="s">
        <v>384</v>
      </c>
      <c r="F10782" s="57">
        <f>ROUNDDOWN(C10782/50,0)*50</f>
        <v>850</v>
      </c>
      <c r="G10782" s="57" t="str">
        <f>D10782&amp;"_"&amp;B10782&amp;"_"&amp;F10782</f>
        <v>Guangzhou_1_850</v>
      </c>
      <c r="H10782" s="57">
        <v>0.37409228232189395</v>
      </c>
      <c r="I10782" s="57">
        <f>COUNTIF($G$10:G10782,G10782)</f>
        <v>14</v>
      </c>
      <c r="J10782" s="57">
        <f>COUNTIF($G:$G,G10782)</f>
        <v>30</v>
      </c>
      <c r="K10782" s="57">
        <f>ROUND(3000*J10782/21653,0)</f>
        <v>4</v>
      </c>
    </row>
    <row r="10783" spans="1:11" x14ac:dyDescent="0.25">
      <c r="A10783" s="40">
        <v>1515713848</v>
      </c>
      <c r="B10783" s="40">
        <v>1</v>
      </c>
      <c r="C10783" s="40">
        <v>880</v>
      </c>
      <c r="D10783" s="38" t="s">
        <v>361</v>
      </c>
      <c r="E10783" s="57" t="s">
        <v>384</v>
      </c>
      <c r="F10783" s="57">
        <f>ROUNDDOWN(C10783/50,0)*50</f>
        <v>850</v>
      </c>
      <c r="G10783" s="57" t="str">
        <f>D10783&amp;"_"&amp;B10783&amp;"_"&amp;F10783</f>
        <v>Guangzhou_1_850</v>
      </c>
      <c r="H10783" s="57">
        <v>0.41000341896893311</v>
      </c>
      <c r="I10783" s="57">
        <f>COUNTIF($G$10:G10783,G10783)</f>
        <v>15</v>
      </c>
      <c r="J10783" s="57">
        <f>COUNTIF($G:$G,G10783)</f>
        <v>30</v>
      </c>
      <c r="K10783" s="57">
        <f>ROUND(3000*J10783/21653,0)</f>
        <v>4</v>
      </c>
    </row>
    <row r="10784" spans="1:11" x14ac:dyDescent="0.25">
      <c r="A10784" s="40">
        <v>1517071455</v>
      </c>
      <c r="B10784" s="40">
        <v>1</v>
      </c>
      <c r="C10784" s="40">
        <v>885</v>
      </c>
      <c r="D10784" s="38" t="s">
        <v>361</v>
      </c>
      <c r="E10784" s="57" t="s">
        <v>384</v>
      </c>
      <c r="F10784" s="57">
        <f>ROUNDDOWN(C10784/50,0)*50</f>
        <v>850</v>
      </c>
      <c r="G10784" s="57" t="str">
        <f>D10784&amp;"_"&amp;B10784&amp;"_"&amp;F10784</f>
        <v>Guangzhou_1_850</v>
      </c>
      <c r="H10784" s="57">
        <v>0.41011708046446638</v>
      </c>
      <c r="I10784" s="57">
        <f>COUNTIF($G$10:G10784,G10784)</f>
        <v>16</v>
      </c>
      <c r="J10784" s="57">
        <f>COUNTIF($G:$G,G10784)</f>
        <v>30</v>
      </c>
      <c r="K10784" s="57">
        <f>ROUND(3000*J10784/21653,0)</f>
        <v>4</v>
      </c>
    </row>
    <row r="10785" spans="1:11" x14ac:dyDescent="0.25">
      <c r="A10785" s="40">
        <v>1512964368</v>
      </c>
      <c r="B10785" s="40">
        <v>1</v>
      </c>
      <c r="C10785" s="40">
        <v>2123</v>
      </c>
      <c r="D10785" s="38" t="s">
        <v>361</v>
      </c>
      <c r="E10785" s="57" t="s">
        <v>384</v>
      </c>
      <c r="F10785" s="57">
        <f>ROUNDDOWN(C10785/50,0)*50</f>
        <v>2100</v>
      </c>
      <c r="G10785" s="57" t="str">
        <f>D10785&amp;"_"&amp;B10785&amp;"_"&amp;F10785</f>
        <v>Guangzhou_1_2100</v>
      </c>
      <c r="H10785" s="57">
        <v>0.62633416157324961</v>
      </c>
      <c r="I10785" s="57">
        <f>COUNTIF($G$10:G10785,G10785)</f>
        <v>22</v>
      </c>
      <c r="J10785" s="57">
        <f>COUNTIF($G:$G,G10785)</f>
        <v>29</v>
      </c>
      <c r="K10785" s="57">
        <f>ROUND(3000*J10785/21653,0)</f>
        <v>4</v>
      </c>
    </row>
    <row r="10786" spans="1:11" x14ac:dyDescent="0.25">
      <c r="A10786" s="40">
        <v>1512658143</v>
      </c>
      <c r="B10786" s="40">
        <v>1</v>
      </c>
      <c r="C10786" s="40">
        <v>1325</v>
      </c>
      <c r="D10786" s="38" t="s">
        <v>358</v>
      </c>
      <c r="E10786" s="57" t="s">
        <v>384</v>
      </c>
      <c r="F10786" s="57">
        <f>ROUNDDOWN(C10786/50,0)*50</f>
        <v>1300</v>
      </c>
      <c r="G10786" s="57" t="str">
        <f>D10786&amp;"_"&amp;B10786&amp;"_"&amp;F10786</f>
        <v>Shenzhen_1_1300</v>
      </c>
      <c r="H10786" s="57">
        <v>0.62636211019485222</v>
      </c>
      <c r="I10786" s="57">
        <f>COUNTIF($G$10:G10786,G10786)</f>
        <v>31</v>
      </c>
      <c r="J10786" s="57">
        <f>COUNTIF($G:$G,G10786)</f>
        <v>63</v>
      </c>
      <c r="K10786" s="57">
        <f>ROUND(3000*J10786/21653,0)</f>
        <v>9</v>
      </c>
    </row>
    <row r="10787" spans="1:11" x14ac:dyDescent="0.25">
      <c r="A10787" s="40">
        <v>1518417232</v>
      </c>
      <c r="B10787" s="40">
        <v>0</v>
      </c>
      <c r="C10787" s="40">
        <v>1485</v>
      </c>
      <c r="D10787" s="38" t="s">
        <v>359</v>
      </c>
      <c r="E10787" s="57" t="s">
        <v>384</v>
      </c>
      <c r="F10787" s="57">
        <f>ROUNDDOWN(C10787/50,0)*50</f>
        <v>1450</v>
      </c>
      <c r="G10787" s="57" t="str">
        <f>D10787&amp;"_"&amp;B10787&amp;"_"&amp;F10787</f>
        <v>Shanghai_0_1450</v>
      </c>
      <c r="H10787" s="57">
        <v>0.62641718788331779</v>
      </c>
      <c r="I10787" s="57">
        <f>COUNTIF($G$10:G10787,G10787)</f>
        <v>10</v>
      </c>
      <c r="J10787" s="57">
        <f>COUNTIF($G:$G,G10787)</f>
        <v>29</v>
      </c>
      <c r="K10787" s="57">
        <f>ROUND(3000*J10787/21653,0)</f>
        <v>4</v>
      </c>
    </row>
    <row r="10788" spans="1:11" x14ac:dyDescent="0.25">
      <c r="A10788" s="40">
        <v>1514492672</v>
      </c>
      <c r="B10788" s="40">
        <v>0</v>
      </c>
      <c r="C10788" s="40">
        <v>687</v>
      </c>
      <c r="D10788" s="38" t="s">
        <v>361</v>
      </c>
      <c r="E10788" s="57" t="s">
        <v>384</v>
      </c>
      <c r="F10788" s="57">
        <f>ROUNDDOWN(C10788/50,0)*50</f>
        <v>650</v>
      </c>
      <c r="G10788" s="57" t="str">
        <f>D10788&amp;"_"&amp;B10788&amp;"_"&amp;F10788</f>
        <v>Guangzhou_0_650</v>
      </c>
      <c r="H10788" s="57">
        <v>0.62642779989449793</v>
      </c>
      <c r="I10788" s="57">
        <f>COUNTIF($G$10:G10788,G10788)</f>
        <v>13</v>
      </c>
      <c r="J10788" s="57">
        <f>COUNTIF($G:$G,G10788)</f>
        <v>17</v>
      </c>
      <c r="K10788" s="57">
        <f>ROUND(3000*J10788/21653,0)</f>
        <v>2</v>
      </c>
    </row>
    <row r="10789" spans="1:11" x14ac:dyDescent="0.25">
      <c r="A10789" s="40">
        <v>1512841515</v>
      </c>
      <c r="B10789" s="40">
        <v>1</v>
      </c>
      <c r="C10789" s="40">
        <v>1052</v>
      </c>
      <c r="D10789" s="38" t="s">
        <v>361</v>
      </c>
      <c r="E10789" s="57" t="s">
        <v>384</v>
      </c>
      <c r="F10789" s="57">
        <f>ROUNDDOWN(C10789/50,0)*50</f>
        <v>1050</v>
      </c>
      <c r="G10789" s="57" t="str">
        <f>D10789&amp;"_"&amp;B10789&amp;"_"&amp;F10789</f>
        <v>Guangzhou_1_1050</v>
      </c>
      <c r="H10789" s="57">
        <v>0.62644417092911586</v>
      </c>
      <c r="I10789" s="57">
        <f>COUNTIF($G$10:G10789,G10789)</f>
        <v>24</v>
      </c>
      <c r="J10789" s="57">
        <f>COUNTIF($G:$G,G10789)</f>
        <v>41</v>
      </c>
      <c r="K10789" s="57">
        <f>ROUND(3000*J10789/21653,0)</f>
        <v>6</v>
      </c>
    </row>
    <row r="10790" spans="1:11" x14ac:dyDescent="0.25">
      <c r="A10790" s="40">
        <v>1519312398</v>
      </c>
      <c r="B10790" s="40">
        <v>1</v>
      </c>
      <c r="C10790" s="40">
        <v>1421</v>
      </c>
      <c r="D10790" s="38" t="s">
        <v>359</v>
      </c>
      <c r="E10790" s="57" t="s">
        <v>384</v>
      </c>
      <c r="F10790" s="57">
        <f>ROUNDDOWN(C10790/50,0)*50</f>
        <v>1400</v>
      </c>
      <c r="G10790" s="57" t="str">
        <f>D10790&amp;"_"&amp;B10790&amp;"_"&amp;F10790</f>
        <v>Shanghai_1_1400</v>
      </c>
      <c r="H10790" s="57">
        <v>0.6264513239657008</v>
      </c>
      <c r="I10790" s="57">
        <f>COUNTIF($G$10:G10790,G10790)</f>
        <v>23</v>
      </c>
      <c r="J10790" s="57">
        <f>COUNTIF($G:$G,G10790)</f>
        <v>80</v>
      </c>
      <c r="K10790" s="57">
        <f>ROUND(3000*J10790/21653,0)</f>
        <v>11</v>
      </c>
    </row>
    <row r="10791" spans="1:11" x14ac:dyDescent="0.25">
      <c r="A10791" s="40">
        <v>1513368896</v>
      </c>
      <c r="B10791" s="40">
        <v>1</v>
      </c>
      <c r="C10791" s="40">
        <v>1171</v>
      </c>
      <c r="D10791" s="38" t="s">
        <v>358</v>
      </c>
      <c r="E10791" s="57" t="s">
        <v>384</v>
      </c>
      <c r="F10791" s="57">
        <f>ROUNDDOWN(C10791/50,0)*50</f>
        <v>1150</v>
      </c>
      <c r="G10791" s="57" t="str">
        <f>D10791&amp;"_"&amp;B10791&amp;"_"&amp;F10791</f>
        <v>Shenzhen_1_1150</v>
      </c>
      <c r="H10791" s="57">
        <v>0.6264720706610567</v>
      </c>
      <c r="I10791" s="57">
        <f>COUNTIF($G$10:G10791,G10791)</f>
        <v>17</v>
      </c>
      <c r="J10791" s="57">
        <f>COUNTIF($G:$G,G10791)</f>
        <v>40</v>
      </c>
      <c r="K10791" s="57">
        <f>ROUND(3000*J10791/21653,0)</f>
        <v>6</v>
      </c>
    </row>
    <row r="10792" spans="1:11" x14ac:dyDescent="0.25">
      <c r="A10792" s="40">
        <v>1517487575</v>
      </c>
      <c r="B10792" s="40">
        <v>1</v>
      </c>
      <c r="C10792" s="40">
        <v>1153</v>
      </c>
      <c r="D10792" s="38" t="s">
        <v>360</v>
      </c>
      <c r="E10792" s="57" t="s">
        <v>384</v>
      </c>
      <c r="F10792" s="57">
        <f>ROUNDDOWN(C10792/50,0)*50</f>
        <v>1150</v>
      </c>
      <c r="G10792" s="57" t="str">
        <f>D10792&amp;"_"&amp;B10792&amp;"_"&amp;F10792</f>
        <v>Beijing_1_1150</v>
      </c>
      <c r="H10792" s="57">
        <v>0.62648347573052199</v>
      </c>
      <c r="I10792" s="57">
        <f>COUNTIF($G$10:G10792,G10792)</f>
        <v>57</v>
      </c>
      <c r="J10792" s="57">
        <f>COUNTIF($G:$G,G10792)</f>
        <v>71</v>
      </c>
      <c r="K10792" s="57">
        <f>ROUND(3000*J10792/21653,0)</f>
        <v>10</v>
      </c>
    </row>
    <row r="10793" spans="1:11" x14ac:dyDescent="0.25">
      <c r="A10793" s="40">
        <v>1517683340</v>
      </c>
      <c r="B10793" s="40">
        <v>0</v>
      </c>
      <c r="C10793" s="40">
        <v>705</v>
      </c>
      <c r="D10793" s="38" t="s">
        <v>361</v>
      </c>
      <c r="E10793" s="57" t="s">
        <v>384</v>
      </c>
      <c r="F10793" s="57">
        <f>ROUNDDOWN(C10793/50,0)*50</f>
        <v>700</v>
      </c>
      <c r="G10793" s="57" t="str">
        <f>D10793&amp;"_"&amp;B10793&amp;"_"&amp;F10793</f>
        <v>Guangzhou_0_700</v>
      </c>
      <c r="H10793" s="57">
        <v>0.62649449361067777</v>
      </c>
      <c r="I10793" s="57">
        <f>COUNTIF($G$10:G10793,G10793)</f>
        <v>11</v>
      </c>
      <c r="J10793" s="57">
        <f>COUNTIF($G:$G,G10793)</f>
        <v>20</v>
      </c>
      <c r="K10793" s="57">
        <f>ROUND(3000*J10793/21653,0)</f>
        <v>3</v>
      </c>
    </row>
    <row r="10794" spans="1:11" x14ac:dyDescent="0.25">
      <c r="A10794" s="40">
        <v>1516886499</v>
      </c>
      <c r="B10794" s="40">
        <v>1</v>
      </c>
      <c r="C10794" s="40">
        <v>1868</v>
      </c>
      <c r="D10794" s="38" t="s">
        <v>360</v>
      </c>
      <c r="E10794" s="57" t="s">
        <v>384</v>
      </c>
      <c r="F10794" s="57">
        <f>ROUNDDOWN(C10794/50,0)*50</f>
        <v>1850</v>
      </c>
      <c r="G10794" s="57" t="str">
        <f>D10794&amp;"_"&amp;B10794&amp;"_"&amp;F10794</f>
        <v>Beijing_1_1850</v>
      </c>
      <c r="H10794" s="57">
        <v>0.62658772860815992</v>
      </c>
      <c r="I10794" s="57">
        <f>COUNTIF($G$10:G10794,G10794)</f>
        <v>41</v>
      </c>
      <c r="J10794" s="57">
        <f>COUNTIF($G:$G,G10794)</f>
        <v>67</v>
      </c>
      <c r="K10794" s="57">
        <f>ROUND(3000*J10794/21653,0)</f>
        <v>9</v>
      </c>
    </row>
    <row r="10795" spans="1:11" x14ac:dyDescent="0.25">
      <c r="A10795" s="40">
        <v>1515100909</v>
      </c>
      <c r="B10795" s="40">
        <v>1</v>
      </c>
      <c r="C10795" s="40">
        <v>612</v>
      </c>
      <c r="D10795" s="38" t="s">
        <v>360</v>
      </c>
      <c r="E10795" s="57" t="s">
        <v>384</v>
      </c>
      <c r="F10795" s="57">
        <f>ROUNDDOWN(C10795/50,0)*50</f>
        <v>600</v>
      </c>
      <c r="G10795" s="57" t="str">
        <f>D10795&amp;"_"&amp;B10795&amp;"_"&amp;F10795</f>
        <v>Beijing_1_600</v>
      </c>
      <c r="H10795" s="57">
        <v>0.62663306160059895</v>
      </c>
      <c r="I10795" s="57">
        <f>COUNTIF($G$10:G10795,G10795)</f>
        <v>55</v>
      </c>
      <c r="J10795" s="57">
        <f>COUNTIF($G:$G,G10795)</f>
        <v>82</v>
      </c>
      <c r="K10795" s="57">
        <f>ROUND(3000*J10795/21653,0)</f>
        <v>11</v>
      </c>
    </row>
    <row r="10796" spans="1:11" x14ac:dyDescent="0.25">
      <c r="A10796" s="40">
        <v>1512589445</v>
      </c>
      <c r="B10796" s="40">
        <v>1</v>
      </c>
      <c r="C10796" s="40">
        <v>292</v>
      </c>
      <c r="D10796" s="38" t="s">
        <v>361</v>
      </c>
      <c r="E10796" s="57" t="s">
        <v>384</v>
      </c>
      <c r="F10796" s="57">
        <f>ROUNDDOWN(C10796/50,0)*50</f>
        <v>250</v>
      </c>
      <c r="G10796" s="57" t="str">
        <f>D10796&amp;"_"&amp;B10796&amp;"_"&amp;F10796</f>
        <v>Guangzhou_1_250</v>
      </c>
      <c r="H10796" s="57">
        <v>0.62666020346687223</v>
      </c>
      <c r="I10796" s="57">
        <f>COUNTIF($G$10:G10796,G10796)</f>
        <v>24</v>
      </c>
      <c r="J10796" s="57">
        <f>COUNTIF($G:$G,G10796)</f>
        <v>32</v>
      </c>
      <c r="K10796" s="57">
        <f>ROUND(3000*J10796/21653,0)</f>
        <v>4</v>
      </c>
    </row>
    <row r="10797" spans="1:11" x14ac:dyDescent="0.25">
      <c r="A10797" s="40">
        <v>1513587092</v>
      </c>
      <c r="B10797" s="40">
        <v>0</v>
      </c>
      <c r="C10797" s="40">
        <v>10</v>
      </c>
      <c r="D10797" s="38" t="s">
        <v>359</v>
      </c>
      <c r="E10797" s="57" t="s">
        <v>384</v>
      </c>
      <c r="F10797" s="57">
        <f>ROUNDDOWN(C10797/50,0)*50</f>
        <v>0</v>
      </c>
      <c r="G10797" s="57" t="str">
        <f>D10797&amp;"_"&amp;B10797&amp;"_"&amp;F10797</f>
        <v>Shanghai_0_0</v>
      </c>
      <c r="H10797" s="57">
        <v>0.62669808687321416</v>
      </c>
      <c r="I10797" s="57">
        <f>COUNTIF($G$10:G10797,G10797)</f>
        <v>9</v>
      </c>
      <c r="J10797" s="57">
        <f>COUNTIF($G:$G,G10797)</f>
        <v>29</v>
      </c>
      <c r="K10797" s="57">
        <f>ROUND(3000*J10797/21653,0)</f>
        <v>4</v>
      </c>
    </row>
    <row r="10798" spans="1:11" x14ac:dyDescent="0.25">
      <c r="A10798" s="40">
        <v>1515314611</v>
      </c>
      <c r="B10798" s="40">
        <v>0</v>
      </c>
      <c r="C10798" s="40">
        <v>1502</v>
      </c>
      <c r="D10798" s="38" t="s">
        <v>359</v>
      </c>
      <c r="E10798" s="57" t="s">
        <v>384</v>
      </c>
      <c r="F10798" s="57">
        <f>ROUNDDOWN(C10798/50,0)*50</f>
        <v>1500</v>
      </c>
      <c r="G10798" s="57" t="str">
        <f>D10798&amp;"_"&amp;B10798&amp;"_"&amp;F10798</f>
        <v>Shanghai_0_1500</v>
      </c>
      <c r="H10798" s="57">
        <v>0.62679630986711254</v>
      </c>
      <c r="I10798" s="57">
        <f>COUNTIF($G$10:G10798,G10798)</f>
        <v>11</v>
      </c>
      <c r="J10798" s="57">
        <f>COUNTIF($G:$G,G10798)</f>
        <v>25</v>
      </c>
      <c r="K10798" s="57">
        <f>ROUND(3000*J10798/21653,0)</f>
        <v>3</v>
      </c>
    </row>
    <row r="10799" spans="1:11" x14ac:dyDescent="0.25">
      <c r="A10799" s="40">
        <v>1513233812</v>
      </c>
      <c r="B10799" s="40">
        <v>0</v>
      </c>
      <c r="C10799" s="40">
        <v>1356</v>
      </c>
      <c r="D10799" s="38" t="s">
        <v>360</v>
      </c>
      <c r="E10799" s="57" t="s">
        <v>384</v>
      </c>
      <c r="F10799" s="57">
        <f>ROUNDDOWN(C10799/50,0)*50</f>
        <v>1350</v>
      </c>
      <c r="G10799" s="57" t="str">
        <f>D10799&amp;"_"&amp;B10799&amp;"_"&amp;F10799</f>
        <v>Beijing_0_1350</v>
      </c>
      <c r="H10799" s="57">
        <v>0.62681799832362484</v>
      </c>
      <c r="I10799" s="57">
        <f>COUNTIF($G$10:G10799,G10799)</f>
        <v>25</v>
      </c>
      <c r="J10799" s="57">
        <f>COUNTIF($G:$G,G10799)</f>
        <v>40</v>
      </c>
      <c r="K10799" s="57">
        <f>ROUND(3000*J10799/21653,0)</f>
        <v>6</v>
      </c>
    </row>
    <row r="10800" spans="1:11" x14ac:dyDescent="0.25">
      <c r="A10800" s="40">
        <v>1514115746</v>
      </c>
      <c r="B10800" s="40">
        <v>1</v>
      </c>
      <c r="C10800" s="40">
        <v>204</v>
      </c>
      <c r="D10800" s="38" t="s">
        <v>358</v>
      </c>
      <c r="E10800" s="57" t="s">
        <v>384</v>
      </c>
      <c r="F10800" s="57">
        <f>ROUNDDOWN(C10800/50,0)*50</f>
        <v>200</v>
      </c>
      <c r="G10800" s="57" t="str">
        <f>D10800&amp;"_"&amp;B10800&amp;"_"&amp;F10800</f>
        <v>Shenzhen_1_200</v>
      </c>
      <c r="H10800" s="57">
        <v>0.62684183452335895</v>
      </c>
      <c r="I10800" s="57">
        <f>COUNTIF($G$10:G10800,G10800)</f>
        <v>16</v>
      </c>
      <c r="J10800" s="57">
        <f>COUNTIF($G:$G,G10800)</f>
        <v>41</v>
      </c>
      <c r="K10800" s="57">
        <f>ROUND(3000*J10800/21653,0)</f>
        <v>6</v>
      </c>
    </row>
    <row r="10801" spans="1:11" x14ac:dyDescent="0.25">
      <c r="A10801" s="40">
        <v>1512937390</v>
      </c>
      <c r="B10801" s="40">
        <v>0</v>
      </c>
      <c r="C10801" s="40">
        <v>250</v>
      </c>
      <c r="D10801" s="38" t="s">
        <v>359</v>
      </c>
      <c r="E10801" s="57" t="s">
        <v>384</v>
      </c>
      <c r="F10801" s="57">
        <f>ROUNDDOWN(C10801/50,0)*50</f>
        <v>250</v>
      </c>
      <c r="G10801" s="57" t="str">
        <f>D10801&amp;"_"&amp;B10801&amp;"_"&amp;F10801</f>
        <v>Shanghai_0_250</v>
      </c>
      <c r="H10801" s="57">
        <v>0.62686431668766096</v>
      </c>
      <c r="I10801" s="57">
        <f>COUNTIF($G$10:G10801,G10801)</f>
        <v>12</v>
      </c>
      <c r="J10801" s="57">
        <f>COUNTIF($G:$G,G10801)</f>
        <v>33</v>
      </c>
      <c r="K10801" s="57">
        <f>ROUND(3000*J10801/21653,0)</f>
        <v>5</v>
      </c>
    </row>
    <row r="10802" spans="1:11" x14ac:dyDescent="0.25">
      <c r="A10802" s="40">
        <v>1519628725</v>
      </c>
      <c r="B10802" s="40">
        <v>1</v>
      </c>
      <c r="C10802" s="40">
        <v>851</v>
      </c>
      <c r="D10802" s="38" t="s">
        <v>361</v>
      </c>
      <c r="E10802" s="57" t="s">
        <v>384</v>
      </c>
      <c r="F10802" s="57">
        <f>ROUNDDOWN(C10802/50,0)*50</f>
        <v>850</v>
      </c>
      <c r="G10802" s="57" t="str">
        <f>D10802&amp;"_"&amp;B10802&amp;"_"&amp;F10802</f>
        <v>Guangzhou_1_850</v>
      </c>
      <c r="H10802" s="57">
        <v>0.62688955480075659</v>
      </c>
      <c r="I10802" s="57">
        <f>COUNTIF($G$10:G10802,G10802)</f>
        <v>17</v>
      </c>
      <c r="J10802" s="57">
        <f>COUNTIF($G:$G,G10802)</f>
        <v>30</v>
      </c>
      <c r="K10802" s="57">
        <f>ROUND(3000*J10802/21653,0)</f>
        <v>4</v>
      </c>
    </row>
    <row r="10803" spans="1:11" x14ac:dyDescent="0.25">
      <c r="A10803" s="40">
        <v>1511671393</v>
      </c>
      <c r="B10803" s="40">
        <v>1</v>
      </c>
      <c r="C10803" s="40">
        <v>1421</v>
      </c>
      <c r="D10803" s="38" t="s">
        <v>358</v>
      </c>
      <c r="E10803" s="57" t="s">
        <v>384</v>
      </c>
      <c r="F10803" s="57">
        <f>ROUNDDOWN(C10803/50,0)*50</f>
        <v>1400</v>
      </c>
      <c r="G10803" s="57" t="str">
        <f>D10803&amp;"_"&amp;B10803&amp;"_"&amp;F10803</f>
        <v>Shenzhen_1_1400</v>
      </c>
      <c r="H10803" s="57">
        <v>0.62689435246274139</v>
      </c>
      <c r="I10803" s="57">
        <f>COUNTIF($G$10:G10803,G10803)</f>
        <v>18</v>
      </c>
      <c r="J10803" s="57">
        <f>COUNTIF($G:$G,G10803)</f>
        <v>47</v>
      </c>
      <c r="K10803" s="57">
        <f>ROUND(3000*J10803/21653,0)</f>
        <v>7</v>
      </c>
    </row>
    <row r="10804" spans="1:11" x14ac:dyDescent="0.25">
      <c r="A10804" s="40">
        <v>1513326776</v>
      </c>
      <c r="B10804" s="40">
        <v>1</v>
      </c>
      <c r="C10804" s="40">
        <v>2055</v>
      </c>
      <c r="D10804" s="38" t="s">
        <v>359</v>
      </c>
      <c r="E10804" s="57" t="s">
        <v>384</v>
      </c>
      <c r="F10804" s="57">
        <f>ROUNDDOWN(C10804/50,0)*50</f>
        <v>2050</v>
      </c>
      <c r="G10804" s="57" t="str">
        <f>D10804&amp;"_"&amp;B10804&amp;"_"&amp;F10804</f>
        <v>Shanghai_1_2050</v>
      </c>
      <c r="H10804" s="57">
        <v>0.62690122932709869</v>
      </c>
      <c r="I10804" s="57">
        <f>COUNTIF($G$10:G10804,G10804)</f>
        <v>22</v>
      </c>
      <c r="J10804" s="57">
        <f>COUNTIF($G:$G,G10804)</f>
        <v>59</v>
      </c>
      <c r="K10804" s="57">
        <f>ROUND(3000*J10804/21653,0)</f>
        <v>8</v>
      </c>
    </row>
    <row r="10805" spans="1:11" x14ac:dyDescent="0.25">
      <c r="A10805" s="40">
        <v>1511662769</v>
      </c>
      <c r="B10805" s="40">
        <v>1</v>
      </c>
      <c r="C10805" s="40">
        <v>2625</v>
      </c>
      <c r="D10805" s="38" t="s">
        <v>361</v>
      </c>
      <c r="E10805" s="57" t="s">
        <v>384</v>
      </c>
      <c r="F10805" s="57">
        <f>ROUNDDOWN(C10805/50,0)*50</f>
        <v>2600</v>
      </c>
      <c r="G10805" s="57" t="str">
        <f>D10805&amp;"_"&amp;B10805&amp;"_"&amp;F10805</f>
        <v>Guangzhou_1_2600</v>
      </c>
      <c r="H10805" s="57">
        <v>0.6269028084517746</v>
      </c>
      <c r="I10805" s="57">
        <f>COUNTIF($G$10:G10805,G10805)</f>
        <v>10</v>
      </c>
      <c r="J10805" s="57">
        <f>COUNTIF($G:$G,G10805)</f>
        <v>17</v>
      </c>
      <c r="K10805" s="57">
        <f>ROUND(3000*J10805/21653,0)</f>
        <v>2</v>
      </c>
    </row>
    <row r="10806" spans="1:11" x14ac:dyDescent="0.25">
      <c r="A10806" s="40">
        <v>1519170204</v>
      </c>
      <c r="B10806" s="40">
        <v>1</v>
      </c>
      <c r="C10806" s="40">
        <v>2971</v>
      </c>
      <c r="D10806" s="38" t="s">
        <v>359</v>
      </c>
      <c r="E10806" s="57" t="s">
        <v>384</v>
      </c>
      <c r="F10806" s="57">
        <f>ROUNDDOWN(C10806/50,0)*50</f>
        <v>2950</v>
      </c>
      <c r="G10806" s="57" t="str">
        <f>D10806&amp;"_"&amp;B10806&amp;"_"&amp;F10806</f>
        <v>Shanghai_1_2950</v>
      </c>
      <c r="H10806" s="57">
        <v>0.62690747859957097</v>
      </c>
      <c r="I10806" s="57">
        <f>COUNTIF($G$10:G10806,G10806)</f>
        <v>11</v>
      </c>
      <c r="J10806" s="57">
        <f>COUNTIF($G:$G,G10806)</f>
        <v>24</v>
      </c>
      <c r="K10806" s="57">
        <f>ROUND(3000*J10806/21653,0)</f>
        <v>3</v>
      </c>
    </row>
    <row r="10807" spans="1:11" x14ac:dyDescent="0.25">
      <c r="A10807" s="40">
        <v>1513735345</v>
      </c>
      <c r="B10807" s="40">
        <v>1</v>
      </c>
      <c r="C10807" s="40">
        <v>920</v>
      </c>
      <c r="D10807" s="38" t="s">
        <v>361</v>
      </c>
      <c r="E10807" s="57" t="s">
        <v>384</v>
      </c>
      <c r="F10807" s="57">
        <f>ROUNDDOWN(C10807/50,0)*50</f>
        <v>900</v>
      </c>
      <c r="G10807" s="57" t="str">
        <f>D10807&amp;"_"&amp;B10807&amp;"_"&amp;F10807</f>
        <v>Guangzhou_1_900</v>
      </c>
      <c r="H10807" s="57">
        <v>2.4083976641575244E-2</v>
      </c>
      <c r="I10807" s="57">
        <f>COUNTIF($G$10:G10807,G10807)</f>
        <v>14</v>
      </c>
      <c r="J10807" s="57">
        <f>COUNTIF($G:$G,G10807)</f>
        <v>27</v>
      </c>
      <c r="K10807" s="57">
        <f>ROUND(3000*J10807/21653,0)</f>
        <v>4</v>
      </c>
    </row>
    <row r="10808" spans="1:11" x14ac:dyDescent="0.25">
      <c r="A10808" s="40">
        <v>1517990084</v>
      </c>
      <c r="B10808" s="40">
        <v>1</v>
      </c>
      <c r="C10808" s="40">
        <v>914</v>
      </c>
      <c r="D10808" s="38" t="s">
        <v>361</v>
      </c>
      <c r="E10808" s="57" t="s">
        <v>384</v>
      </c>
      <c r="F10808" s="57">
        <f>ROUNDDOWN(C10808/50,0)*50</f>
        <v>900</v>
      </c>
      <c r="G10808" s="57" t="str">
        <f>D10808&amp;"_"&amp;B10808&amp;"_"&amp;F10808</f>
        <v>Guangzhou_1_900</v>
      </c>
      <c r="H10808" s="57">
        <v>4.3619484009683074E-2</v>
      </c>
      <c r="I10808" s="57">
        <f>COUNTIF($G$10:G10808,G10808)</f>
        <v>15</v>
      </c>
      <c r="J10808" s="57">
        <f>COUNTIF($G:$G,G10808)</f>
        <v>27</v>
      </c>
      <c r="K10808" s="57">
        <f>ROUND(3000*J10808/21653,0)</f>
        <v>4</v>
      </c>
    </row>
    <row r="10809" spans="1:11" x14ac:dyDescent="0.25">
      <c r="A10809" s="40">
        <v>1513082036</v>
      </c>
      <c r="B10809" s="40">
        <v>1</v>
      </c>
      <c r="C10809" s="40">
        <v>910</v>
      </c>
      <c r="D10809" s="38" t="s">
        <v>361</v>
      </c>
      <c r="E10809" s="57" t="s">
        <v>384</v>
      </c>
      <c r="F10809" s="57">
        <f>ROUNDDOWN(C10809/50,0)*50</f>
        <v>900</v>
      </c>
      <c r="G10809" s="57" t="str">
        <f>D10809&amp;"_"&amp;B10809&amp;"_"&amp;F10809</f>
        <v>Guangzhou_1_900</v>
      </c>
      <c r="H10809" s="57">
        <v>0.11057227941314218</v>
      </c>
      <c r="I10809" s="57">
        <f>COUNTIF($G$10:G10809,G10809)</f>
        <v>16</v>
      </c>
      <c r="J10809" s="57">
        <f>COUNTIF($G:$G,G10809)</f>
        <v>27</v>
      </c>
      <c r="K10809" s="57">
        <f>ROUND(3000*J10809/21653,0)</f>
        <v>4</v>
      </c>
    </row>
    <row r="10810" spans="1:11" x14ac:dyDescent="0.25">
      <c r="A10810" s="40">
        <v>1515119245</v>
      </c>
      <c r="B10810" s="40">
        <v>1</v>
      </c>
      <c r="C10810" s="40">
        <v>932</v>
      </c>
      <c r="D10810" s="38" t="s">
        <v>361</v>
      </c>
      <c r="E10810" s="57" t="s">
        <v>384</v>
      </c>
      <c r="F10810" s="57">
        <f>ROUNDDOWN(C10810/50,0)*50</f>
        <v>900</v>
      </c>
      <c r="G10810" s="57" t="str">
        <f>D10810&amp;"_"&amp;B10810&amp;"_"&amp;F10810</f>
        <v>Guangzhou_1_900</v>
      </c>
      <c r="H10810" s="57">
        <v>0.17008548224681685</v>
      </c>
      <c r="I10810" s="57">
        <f>COUNTIF($G$10:G10810,G10810)</f>
        <v>17</v>
      </c>
      <c r="J10810" s="57">
        <f>COUNTIF($G:$G,G10810)</f>
        <v>27</v>
      </c>
      <c r="K10810" s="57">
        <f>ROUND(3000*J10810/21653,0)</f>
        <v>4</v>
      </c>
    </row>
    <row r="10811" spans="1:11" x14ac:dyDescent="0.25">
      <c r="A10811" s="40">
        <v>1519888194</v>
      </c>
      <c r="B10811" s="40">
        <v>1</v>
      </c>
      <c r="C10811" s="40">
        <v>935</v>
      </c>
      <c r="D10811" s="38" t="s">
        <v>361</v>
      </c>
      <c r="E10811" s="57" t="s">
        <v>384</v>
      </c>
      <c r="F10811" s="57">
        <f>ROUNDDOWN(C10811/50,0)*50</f>
        <v>900</v>
      </c>
      <c r="G10811" s="57" t="str">
        <f>D10811&amp;"_"&amp;B10811&amp;"_"&amp;F10811</f>
        <v>Guangzhou_1_900</v>
      </c>
      <c r="H10811" s="57">
        <v>0.20091724594916538</v>
      </c>
      <c r="I10811" s="57">
        <f>COUNTIF($G$10:G10811,G10811)</f>
        <v>18</v>
      </c>
      <c r="J10811" s="57">
        <f>COUNTIF($G:$G,G10811)</f>
        <v>27</v>
      </c>
      <c r="K10811" s="57">
        <f>ROUND(3000*J10811/21653,0)</f>
        <v>4</v>
      </c>
    </row>
    <row r="10812" spans="1:11" x14ac:dyDescent="0.25">
      <c r="A10812" s="40">
        <v>1513708784</v>
      </c>
      <c r="B10812" s="40">
        <v>1</v>
      </c>
      <c r="C10812" s="40">
        <v>909</v>
      </c>
      <c r="D10812" s="38" t="s">
        <v>361</v>
      </c>
      <c r="E10812" s="57" t="s">
        <v>384</v>
      </c>
      <c r="F10812" s="57">
        <f>ROUNDDOWN(C10812/50,0)*50</f>
        <v>900</v>
      </c>
      <c r="G10812" s="57" t="str">
        <f>D10812&amp;"_"&amp;B10812&amp;"_"&amp;F10812</f>
        <v>Guangzhou_1_900</v>
      </c>
      <c r="H10812" s="57">
        <v>0.22780451341384678</v>
      </c>
      <c r="I10812" s="57">
        <f>COUNTIF($G$10:G10812,G10812)</f>
        <v>19</v>
      </c>
      <c r="J10812" s="57">
        <f>COUNTIF($G:$G,G10812)</f>
        <v>27</v>
      </c>
      <c r="K10812" s="57">
        <f>ROUND(3000*J10812/21653,0)</f>
        <v>4</v>
      </c>
    </row>
    <row r="10813" spans="1:11" x14ac:dyDescent="0.25">
      <c r="A10813" s="40">
        <v>1518364474</v>
      </c>
      <c r="B10813" s="40">
        <v>1</v>
      </c>
      <c r="C10813" s="40">
        <v>925</v>
      </c>
      <c r="D10813" s="38" t="s">
        <v>361</v>
      </c>
      <c r="E10813" s="57" t="s">
        <v>384</v>
      </c>
      <c r="F10813" s="57">
        <f>ROUNDDOWN(C10813/50,0)*50</f>
        <v>900</v>
      </c>
      <c r="G10813" s="57" t="str">
        <f>D10813&amp;"_"&amp;B10813&amp;"_"&amp;F10813</f>
        <v>Guangzhou_1_900</v>
      </c>
      <c r="H10813" s="57">
        <v>0.30796038069326925</v>
      </c>
      <c r="I10813" s="57">
        <f>COUNTIF($G$10:G10813,G10813)</f>
        <v>20</v>
      </c>
      <c r="J10813" s="57">
        <f>COUNTIF($G:$G,G10813)</f>
        <v>27</v>
      </c>
      <c r="K10813" s="57">
        <f>ROUND(3000*J10813/21653,0)</f>
        <v>4</v>
      </c>
    </row>
    <row r="10814" spans="1:11" x14ac:dyDescent="0.25">
      <c r="A10814" s="40">
        <v>1512825929</v>
      </c>
      <c r="B10814" s="40">
        <v>1</v>
      </c>
      <c r="C10814" s="40">
        <v>918</v>
      </c>
      <c r="D10814" s="38" t="s">
        <v>361</v>
      </c>
      <c r="E10814" s="57" t="s">
        <v>384</v>
      </c>
      <c r="F10814" s="57">
        <f>ROUNDDOWN(C10814/50,0)*50</f>
        <v>900</v>
      </c>
      <c r="G10814" s="57" t="str">
        <f>D10814&amp;"_"&amp;B10814&amp;"_"&amp;F10814</f>
        <v>Guangzhou_1_900</v>
      </c>
      <c r="H10814" s="57">
        <v>0.32098990534460436</v>
      </c>
      <c r="I10814" s="57">
        <f>COUNTIF($G$10:G10814,G10814)</f>
        <v>21</v>
      </c>
      <c r="J10814" s="57">
        <f>COUNTIF($G:$G,G10814)</f>
        <v>27</v>
      </c>
      <c r="K10814" s="57">
        <f>ROUND(3000*J10814/21653,0)</f>
        <v>4</v>
      </c>
    </row>
    <row r="10815" spans="1:11" x14ac:dyDescent="0.25">
      <c r="A10815" s="40">
        <v>1517569451</v>
      </c>
      <c r="B10815" s="40">
        <v>0</v>
      </c>
      <c r="C10815" s="40">
        <v>5226</v>
      </c>
      <c r="D10815" s="38" t="s">
        <v>359</v>
      </c>
      <c r="E10815" s="57" t="s">
        <v>384</v>
      </c>
      <c r="F10815" s="57">
        <f>ROUNDDOWN(C10815/50,0)*50</f>
        <v>5200</v>
      </c>
      <c r="G10815" s="57" t="str">
        <f>D10815&amp;"_"&amp;B10815&amp;"_"&amp;F10815</f>
        <v>Shanghai_0_5200</v>
      </c>
      <c r="H10815" s="57">
        <v>0.62691532770124792</v>
      </c>
      <c r="I10815" s="57">
        <f>COUNTIF($G$10:G10815,G10815)</f>
        <v>2</v>
      </c>
      <c r="J10815" s="57">
        <f>COUNTIF($G:$G,G10815)</f>
        <v>2</v>
      </c>
      <c r="K10815" s="57">
        <f>ROUND(3000*J10815/21653,0)</f>
        <v>0</v>
      </c>
    </row>
    <row r="10816" spans="1:11" x14ac:dyDescent="0.25">
      <c r="A10816" s="40">
        <v>1518557248</v>
      </c>
      <c r="B10816" s="40">
        <v>1</v>
      </c>
      <c r="C10816" s="40">
        <v>2125</v>
      </c>
      <c r="D10816" s="38" t="s">
        <v>360</v>
      </c>
      <c r="E10816" s="57" t="s">
        <v>384</v>
      </c>
      <c r="F10816" s="57">
        <f>ROUNDDOWN(C10816/50,0)*50</f>
        <v>2100</v>
      </c>
      <c r="G10816" s="57" t="str">
        <f>D10816&amp;"_"&amp;B10816&amp;"_"&amp;F10816</f>
        <v>Beijing_1_2100</v>
      </c>
      <c r="H10816" s="57">
        <v>0.62696413567542997</v>
      </c>
      <c r="I10816" s="57">
        <f>COUNTIF($G$10:G10816,G10816)</f>
        <v>57</v>
      </c>
      <c r="J10816" s="57">
        <f>COUNTIF($G:$G,G10816)</f>
        <v>85</v>
      </c>
      <c r="K10816" s="57">
        <f>ROUND(3000*J10816/21653,0)</f>
        <v>12</v>
      </c>
    </row>
    <row r="10817" spans="1:11" x14ac:dyDescent="0.25">
      <c r="A10817" s="40">
        <v>1515069571</v>
      </c>
      <c r="B10817" s="40">
        <v>0</v>
      </c>
      <c r="C10817" s="40">
        <v>2728</v>
      </c>
      <c r="D10817" s="38" t="s">
        <v>360</v>
      </c>
      <c r="E10817" s="57" t="s">
        <v>384</v>
      </c>
      <c r="F10817" s="57">
        <f>ROUNDDOWN(C10817/50,0)*50</f>
        <v>2700</v>
      </c>
      <c r="G10817" s="57" t="str">
        <f>D10817&amp;"_"&amp;B10817&amp;"_"&amp;F10817</f>
        <v>Beijing_0_2700</v>
      </c>
      <c r="H10817" s="57">
        <v>0.6269976583711222</v>
      </c>
      <c r="I10817" s="57">
        <f>COUNTIF($G$10:G10817,G10817)</f>
        <v>18</v>
      </c>
      <c r="J10817" s="57">
        <f>COUNTIF($G:$G,G10817)</f>
        <v>24</v>
      </c>
      <c r="K10817" s="57">
        <f>ROUND(3000*J10817/21653,0)</f>
        <v>3</v>
      </c>
    </row>
    <row r="10818" spans="1:11" x14ac:dyDescent="0.25">
      <c r="A10818" s="40">
        <v>1518377941</v>
      </c>
      <c r="B10818" s="40">
        <v>0</v>
      </c>
      <c r="C10818" s="40">
        <v>113</v>
      </c>
      <c r="D10818" s="38" t="s">
        <v>360</v>
      </c>
      <c r="E10818" s="57" t="s">
        <v>384</v>
      </c>
      <c r="F10818" s="57">
        <f>ROUNDDOWN(C10818/50,0)*50</f>
        <v>100</v>
      </c>
      <c r="G10818" s="57" t="str">
        <f>D10818&amp;"_"&amp;B10818&amp;"_"&amp;F10818</f>
        <v>Beijing_0_100</v>
      </c>
      <c r="H10818" s="57">
        <v>0.62701749206250457</v>
      </c>
      <c r="I10818" s="57">
        <f>COUNTIF($G$10:G10818,G10818)</f>
        <v>22</v>
      </c>
      <c r="J10818" s="57">
        <f>COUNTIF($G:$G,G10818)</f>
        <v>35</v>
      </c>
      <c r="K10818" s="57">
        <f>ROUND(3000*J10818/21653,0)</f>
        <v>5</v>
      </c>
    </row>
    <row r="10819" spans="1:11" x14ac:dyDescent="0.25">
      <c r="A10819" s="40">
        <v>1514551480</v>
      </c>
      <c r="B10819" s="40">
        <v>0</v>
      </c>
      <c r="C10819" s="40">
        <v>964</v>
      </c>
      <c r="D10819" s="38" t="s">
        <v>359</v>
      </c>
      <c r="E10819" s="57" t="s">
        <v>384</v>
      </c>
      <c r="F10819" s="57">
        <f>ROUNDDOWN(C10819/50,0)*50</f>
        <v>950</v>
      </c>
      <c r="G10819" s="57" t="str">
        <f>D10819&amp;"_"&amp;B10819&amp;"_"&amp;F10819</f>
        <v>Shanghai_0_950</v>
      </c>
      <c r="H10819" s="57">
        <v>0.62708074871603825</v>
      </c>
      <c r="I10819" s="57">
        <f>COUNTIF($G$10:G10819,G10819)</f>
        <v>12</v>
      </c>
      <c r="J10819" s="57">
        <f>COUNTIF($G:$G,G10819)</f>
        <v>32</v>
      </c>
      <c r="K10819" s="57">
        <f>ROUND(3000*J10819/21653,0)</f>
        <v>4</v>
      </c>
    </row>
    <row r="10820" spans="1:11" x14ac:dyDescent="0.25">
      <c r="A10820" s="40">
        <v>1511608584</v>
      </c>
      <c r="B10820" s="40">
        <v>1</v>
      </c>
      <c r="C10820" s="40">
        <v>3113</v>
      </c>
      <c r="D10820" s="38" t="s">
        <v>360</v>
      </c>
      <c r="E10820" s="57" t="s">
        <v>384</v>
      </c>
      <c r="F10820" s="57">
        <f>ROUNDDOWN(C10820/50,0)*50</f>
        <v>3100</v>
      </c>
      <c r="G10820" s="57" t="str">
        <f>D10820&amp;"_"&amp;B10820&amp;"_"&amp;F10820</f>
        <v>Beijing_1_3100</v>
      </c>
      <c r="H10820" s="57">
        <v>0.6271225891552058</v>
      </c>
      <c r="I10820" s="57">
        <f>COUNTIF($G$10:G10820,G10820)</f>
        <v>32</v>
      </c>
      <c r="J10820" s="57">
        <f>COUNTIF($G:$G,G10820)</f>
        <v>56</v>
      </c>
      <c r="K10820" s="57">
        <f>ROUND(3000*J10820/21653,0)</f>
        <v>8</v>
      </c>
    </row>
    <row r="10821" spans="1:11" x14ac:dyDescent="0.25">
      <c r="A10821" s="40">
        <v>1516024846</v>
      </c>
      <c r="B10821" s="40">
        <v>1</v>
      </c>
      <c r="C10821" s="40">
        <v>2833</v>
      </c>
      <c r="D10821" s="38" t="s">
        <v>360</v>
      </c>
      <c r="E10821" s="57" t="s">
        <v>384</v>
      </c>
      <c r="F10821" s="57">
        <f>ROUNDDOWN(C10821/50,0)*50</f>
        <v>2800</v>
      </c>
      <c r="G10821" s="57" t="str">
        <f>D10821&amp;"_"&amp;B10821&amp;"_"&amp;F10821</f>
        <v>Beijing_1_2800</v>
      </c>
      <c r="H10821" s="57">
        <v>0.62716722393556468</v>
      </c>
      <c r="I10821" s="57">
        <f>COUNTIF($G$10:G10821,G10821)</f>
        <v>35</v>
      </c>
      <c r="J10821" s="57">
        <f>COUNTIF($G:$G,G10821)</f>
        <v>57</v>
      </c>
      <c r="K10821" s="57">
        <f>ROUND(3000*J10821/21653,0)</f>
        <v>8</v>
      </c>
    </row>
    <row r="10822" spans="1:11" x14ac:dyDescent="0.25">
      <c r="A10822" s="40">
        <v>1514969889</v>
      </c>
      <c r="B10822" s="40">
        <v>1</v>
      </c>
      <c r="C10822" s="40">
        <v>2627</v>
      </c>
      <c r="D10822" s="38" t="s">
        <v>358</v>
      </c>
      <c r="E10822" s="57" t="s">
        <v>384</v>
      </c>
      <c r="F10822" s="57">
        <f>ROUNDDOWN(C10822/50,0)*50</f>
        <v>2600</v>
      </c>
      <c r="G10822" s="57" t="str">
        <f>D10822&amp;"_"&amp;B10822&amp;"_"&amp;F10822</f>
        <v>Shenzhen_1_2600</v>
      </c>
      <c r="H10822" s="57">
        <v>0.62717689781006114</v>
      </c>
      <c r="I10822" s="57">
        <f>COUNTIF($G$10:G10822,G10822)</f>
        <v>11</v>
      </c>
      <c r="J10822" s="57">
        <f>COUNTIF($G:$G,G10822)</f>
        <v>25</v>
      </c>
      <c r="K10822" s="57">
        <f>ROUND(3000*J10822/21653,0)</f>
        <v>3</v>
      </c>
    </row>
    <row r="10823" spans="1:11" x14ac:dyDescent="0.25">
      <c r="A10823" s="40">
        <v>1512004940</v>
      </c>
      <c r="B10823" s="40">
        <v>0</v>
      </c>
      <c r="C10823" s="40">
        <v>872</v>
      </c>
      <c r="D10823" s="38" t="s">
        <v>360</v>
      </c>
      <c r="E10823" s="57" t="s">
        <v>384</v>
      </c>
      <c r="F10823" s="57">
        <f>ROUNDDOWN(C10823/50,0)*50</f>
        <v>850</v>
      </c>
      <c r="G10823" s="57" t="str">
        <f>D10823&amp;"_"&amp;B10823&amp;"_"&amp;F10823</f>
        <v>Beijing_0_850</v>
      </c>
      <c r="H10823" s="57">
        <v>0.62722624447434216</v>
      </c>
      <c r="I10823" s="57">
        <f>COUNTIF($G$10:G10823,G10823)</f>
        <v>25</v>
      </c>
      <c r="J10823" s="57">
        <f>COUNTIF($G:$G,G10823)</f>
        <v>35</v>
      </c>
      <c r="K10823" s="57">
        <f>ROUND(3000*J10823/21653,0)</f>
        <v>5</v>
      </c>
    </row>
    <row r="10824" spans="1:11" x14ac:dyDescent="0.25">
      <c r="A10824" s="40">
        <v>1519736564</v>
      </c>
      <c r="B10824" s="40">
        <v>1</v>
      </c>
      <c r="C10824" s="40">
        <v>1554</v>
      </c>
      <c r="D10824" s="38" t="s">
        <v>360</v>
      </c>
      <c r="E10824" s="57" t="s">
        <v>384</v>
      </c>
      <c r="F10824" s="57">
        <f>ROUNDDOWN(C10824/50,0)*50</f>
        <v>1550</v>
      </c>
      <c r="G10824" s="57" t="str">
        <f>D10824&amp;"_"&amp;B10824&amp;"_"&amp;F10824</f>
        <v>Beijing_1_1550</v>
      </c>
      <c r="H10824" s="57">
        <v>0.62723219784665818</v>
      </c>
      <c r="I10824" s="57">
        <f>COUNTIF($G$10:G10824,G10824)</f>
        <v>50</v>
      </c>
      <c r="J10824" s="57">
        <f>COUNTIF($G:$G,G10824)</f>
        <v>79</v>
      </c>
      <c r="K10824" s="57">
        <f>ROUND(3000*J10824/21653,0)</f>
        <v>11</v>
      </c>
    </row>
    <row r="10825" spans="1:11" x14ac:dyDescent="0.25">
      <c r="A10825" s="40">
        <v>1512286493</v>
      </c>
      <c r="B10825" s="40">
        <v>1</v>
      </c>
      <c r="C10825" s="40">
        <v>3128</v>
      </c>
      <c r="D10825" s="38" t="s">
        <v>359</v>
      </c>
      <c r="E10825" s="57" t="s">
        <v>384</v>
      </c>
      <c r="F10825" s="57">
        <f>ROUNDDOWN(C10825/50,0)*50</f>
        <v>3100</v>
      </c>
      <c r="G10825" s="57" t="str">
        <f>D10825&amp;"_"&amp;B10825&amp;"_"&amp;F10825</f>
        <v>Shanghai_1_3100</v>
      </c>
      <c r="H10825" s="57">
        <v>0.62724622710807709</v>
      </c>
      <c r="I10825" s="57">
        <f>COUNTIF($G$10:G10825,G10825)</f>
        <v>17</v>
      </c>
      <c r="J10825" s="57">
        <f>COUNTIF($G:$G,G10825)</f>
        <v>48</v>
      </c>
      <c r="K10825" s="57">
        <f>ROUND(3000*J10825/21653,0)</f>
        <v>7</v>
      </c>
    </row>
    <row r="10826" spans="1:11" x14ac:dyDescent="0.25">
      <c r="A10826" s="40">
        <v>1518349625</v>
      </c>
      <c r="B10826" s="40">
        <v>1</v>
      </c>
      <c r="C10826" s="40">
        <v>3021</v>
      </c>
      <c r="D10826" s="38" t="s">
        <v>360</v>
      </c>
      <c r="E10826" s="57" t="s">
        <v>384</v>
      </c>
      <c r="F10826" s="57">
        <f>ROUNDDOWN(C10826/50,0)*50</f>
        <v>3000</v>
      </c>
      <c r="G10826" s="57" t="str">
        <f>D10826&amp;"_"&amp;B10826&amp;"_"&amp;F10826</f>
        <v>Beijing_1_3000</v>
      </c>
      <c r="H10826" s="57">
        <v>0.62727559978110647</v>
      </c>
      <c r="I10826" s="57">
        <f>COUNTIF($G$10:G10826,G10826)</f>
        <v>28</v>
      </c>
      <c r="J10826" s="57">
        <f>COUNTIF($G:$G,G10826)</f>
        <v>47</v>
      </c>
      <c r="K10826" s="57">
        <f>ROUND(3000*J10826/21653,0)</f>
        <v>7</v>
      </c>
    </row>
    <row r="10827" spans="1:11" x14ac:dyDescent="0.25">
      <c r="A10827" s="40">
        <v>1518876381</v>
      </c>
      <c r="B10827" s="40">
        <v>0</v>
      </c>
      <c r="C10827" s="40">
        <v>1096</v>
      </c>
      <c r="D10827" s="38" t="s">
        <v>358</v>
      </c>
      <c r="E10827" s="57" t="s">
        <v>384</v>
      </c>
      <c r="F10827" s="57">
        <f>ROUNDDOWN(C10827/50,0)*50</f>
        <v>1050</v>
      </c>
      <c r="G10827" s="57" t="str">
        <f>D10827&amp;"_"&amp;B10827&amp;"_"&amp;F10827</f>
        <v>Shenzhen_0_1050</v>
      </c>
      <c r="H10827" s="57">
        <v>0.62732290088808751</v>
      </c>
      <c r="I10827" s="57">
        <f>COUNTIF($G$10:G10827,G10827)</f>
        <v>12</v>
      </c>
      <c r="J10827" s="57">
        <f>COUNTIF($G:$G,G10827)</f>
        <v>25</v>
      </c>
      <c r="K10827" s="57">
        <f>ROUND(3000*J10827/21653,0)</f>
        <v>3</v>
      </c>
    </row>
    <row r="10828" spans="1:11" x14ac:dyDescent="0.25">
      <c r="A10828" s="40">
        <v>1517226433</v>
      </c>
      <c r="B10828" s="40">
        <v>1</v>
      </c>
      <c r="C10828" s="40">
        <v>2463</v>
      </c>
      <c r="D10828" s="38" t="s">
        <v>359</v>
      </c>
      <c r="E10828" s="57" t="s">
        <v>384</v>
      </c>
      <c r="F10828" s="57">
        <f>ROUNDDOWN(C10828/50,0)*50</f>
        <v>2450</v>
      </c>
      <c r="G10828" s="57" t="str">
        <f>D10828&amp;"_"&amp;B10828&amp;"_"&amp;F10828</f>
        <v>Shanghai_1_2450</v>
      </c>
      <c r="H10828" s="57">
        <v>0.6273743124194846</v>
      </c>
      <c r="I10828" s="57">
        <f>COUNTIF($G$10:G10828,G10828)</f>
        <v>13</v>
      </c>
      <c r="J10828" s="57">
        <f>COUNTIF($G:$G,G10828)</f>
        <v>42</v>
      </c>
      <c r="K10828" s="57">
        <f>ROUND(3000*J10828/21653,0)</f>
        <v>6</v>
      </c>
    </row>
    <row r="10829" spans="1:11" x14ac:dyDescent="0.25">
      <c r="A10829" s="40">
        <v>1512780765</v>
      </c>
      <c r="B10829" s="40">
        <v>1</v>
      </c>
      <c r="C10829" s="40">
        <v>1693</v>
      </c>
      <c r="D10829" s="38" t="s">
        <v>361</v>
      </c>
      <c r="E10829" s="57" t="s">
        <v>384</v>
      </c>
      <c r="F10829" s="57">
        <f>ROUNDDOWN(C10829/50,0)*50</f>
        <v>1650</v>
      </c>
      <c r="G10829" s="57" t="str">
        <f>D10829&amp;"_"&amp;B10829&amp;"_"&amp;F10829</f>
        <v>Guangzhou_1_1650</v>
      </c>
      <c r="H10829" s="57">
        <v>0.62737986984695271</v>
      </c>
      <c r="I10829" s="57">
        <f>COUNTIF($G$10:G10829,G10829)</f>
        <v>28</v>
      </c>
      <c r="J10829" s="57">
        <f>COUNTIF($G:$G,G10829)</f>
        <v>37</v>
      </c>
      <c r="K10829" s="57">
        <f>ROUND(3000*J10829/21653,0)</f>
        <v>5</v>
      </c>
    </row>
    <row r="10830" spans="1:11" x14ac:dyDescent="0.25">
      <c r="A10830" s="40">
        <v>1518319121</v>
      </c>
      <c r="B10830" s="40">
        <v>0</v>
      </c>
      <c r="C10830" s="40">
        <v>652</v>
      </c>
      <c r="D10830" s="38" t="s">
        <v>360</v>
      </c>
      <c r="E10830" s="57" t="s">
        <v>384</v>
      </c>
      <c r="F10830" s="57">
        <f>ROUNDDOWN(C10830/50,0)*50</f>
        <v>650</v>
      </c>
      <c r="G10830" s="57" t="str">
        <f>D10830&amp;"_"&amp;B10830&amp;"_"&amp;F10830</f>
        <v>Beijing_0_650</v>
      </c>
      <c r="H10830" s="57">
        <v>0.62741345804849447</v>
      </c>
      <c r="I10830" s="57">
        <f>COUNTIF($G$10:G10830,G10830)</f>
        <v>36</v>
      </c>
      <c r="J10830" s="57">
        <f>COUNTIF($G:$G,G10830)</f>
        <v>55</v>
      </c>
      <c r="K10830" s="57">
        <f>ROUND(3000*J10830/21653,0)</f>
        <v>8</v>
      </c>
    </row>
    <row r="10831" spans="1:11" x14ac:dyDescent="0.25">
      <c r="A10831" s="40">
        <v>1518532786</v>
      </c>
      <c r="B10831" s="40">
        <v>1</v>
      </c>
      <c r="C10831" s="40">
        <v>686</v>
      </c>
      <c r="D10831" s="38" t="s">
        <v>361</v>
      </c>
      <c r="E10831" s="57" t="s">
        <v>384</v>
      </c>
      <c r="F10831" s="57">
        <f>ROUNDDOWN(C10831/50,0)*50</f>
        <v>650</v>
      </c>
      <c r="G10831" s="57" t="str">
        <f>D10831&amp;"_"&amp;B10831&amp;"_"&amp;F10831</f>
        <v>Guangzhou_1_650</v>
      </c>
      <c r="H10831" s="57">
        <v>0.62745891302366719</v>
      </c>
      <c r="I10831" s="57">
        <f>COUNTIF($G$10:G10831,G10831)</f>
        <v>21</v>
      </c>
      <c r="J10831" s="57">
        <f>COUNTIF($G:$G,G10831)</f>
        <v>32</v>
      </c>
      <c r="K10831" s="57">
        <f>ROUND(3000*J10831/21653,0)</f>
        <v>4</v>
      </c>
    </row>
    <row r="10832" spans="1:11" x14ac:dyDescent="0.25">
      <c r="A10832" s="40">
        <v>1517236550</v>
      </c>
      <c r="B10832" s="40">
        <v>0</v>
      </c>
      <c r="C10832" s="40">
        <v>2718</v>
      </c>
      <c r="D10832" s="38" t="s">
        <v>359</v>
      </c>
      <c r="E10832" s="57" t="s">
        <v>382</v>
      </c>
      <c r="F10832" s="57">
        <f>ROUNDDOWN(C10832/50,0)*50</f>
        <v>2700</v>
      </c>
      <c r="G10832" s="57" t="str">
        <f>D10832&amp;"_"&amp;B10832&amp;"_"&amp;F10832</f>
        <v>Shanghai_0_2700</v>
      </c>
      <c r="H10832" s="57">
        <v>0.62755170734493404</v>
      </c>
      <c r="I10832" s="57">
        <f>COUNTIF($G$10:G10832,G10832)</f>
        <v>2</v>
      </c>
      <c r="J10832" s="57">
        <f>COUNTIF($G:$G,G10832)</f>
        <v>14</v>
      </c>
      <c r="K10832" s="57">
        <f>ROUND(3000*J10832/21653,0)</f>
        <v>2</v>
      </c>
    </row>
    <row r="10833" spans="1:11" x14ac:dyDescent="0.25">
      <c r="A10833" s="40">
        <v>1513668761</v>
      </c>
      <c r="B10833" s="40">
        <v>0</v>
      </c>
      <c r="C10833" s="40">
        <v>1949</v>
      </c>
      <c r="D10833" s="38" t="s">
        <v>359</v>
      </c>
      <c r="E10833" s="57" t="s">
        <v>384</v>
      </c>
      <c r="F10833" s="57">
        <f>ROUNDDOWN(C10833/50,0)*50</f>
        <v>1900</v>
      </c>
      <c r="G10833" s="57" t="str">
        <f>D10833&amp;"_"&amp;B10833&amp;"_"&amp;F10833</f>
        <v>Shanghai_0_1900</v>
      </c>
      <c r="H10833" s="57">
        <v>0.62755885583800497</v>
      </c>
      <c r="I10833" s="57">
        <f>COUNTIF($G$10:G10833,G10833)</f>
        <v>9</v>
      </c>
      <c r="J10833" s="57">
        <f>COUNTIF($G:$G,G10833)</f>
        <v>29</v>
      </c>
      <c r="K10833" s="57">
        <f>ROUND(3000*J10833/21653,0)</f>
        <v>4</v>
      </c>
    </row>
    <row r="10834" spans="1:11" x14ac:dyDescent="0.25">
      <c r="A10834" s="40">
        <v>1515318719</v>
      </c>
      <c r="B10834" s="40">
        <v>1</v>
      </c>
      <c r="C10834" s="40">
        <v>976</v>
      </c>
      <c r="D10834" s="38" t="s">
        <v>361</v>
      </c>
      <c r="E10834" s="57" t="s">
        <v>384</v>
      </c>
      <c r="F10834" s="57">
        <f>ROUNDDOWN(C10834/50,0)*50</f>
        <v>950</v>
      </c>
      <c r="G10834" s="57" t="str">
        <f>D10834&amp;"_"&amp;B10834&amp;"_"&amp;F10834</f>
        <v>Guangzhou_1_950</v>
      </c>
      <c r="H10834" s="57">
        <v>1.3989482135783327E-3</v>
      </c>
      <c r="I10834" s="57">
        <f>COUNTIF($G$10:G10834,G10834)</f>
        <v>17</v>
      </c>
      <c r="J10834" s="57">
        <f>COUNTIF($G:$G,G10834)</f>
        <v>38</v>
      </c>
      <c r="K10834" s="57">
        <f>ROUND(3000*J10834/21653,0)</f>
        <v>5</v>
      </c>
    </row>
    <row r="10835" spans="1:11" x14ac:dyDescent="0.25">
      <c r="A10835" s="40">
        <v>1515236706</v>
      </c>
      <c r="B10835" s="40">
        <v>1</v>
      </c>
      <c r="C10835" s="40">
        <v>978</v>
      </c>
      <c r="D10835" s="38" t="s">
        <v>361</v>
      </c>
      <c r="E10835" s="57" t="s">
        <v>384</v>
      </c>
      <c r="F10835" s="57">
        <f>ROUNDDOWN(C10835/50,0)*50</f>
        <v>950</v>
      </c>
      <c r="G10835" s="57" t="str">
        <f>D10835&amp;"_"&amp;B10835&amp;"_"&amp;F10835</f>
        <v>Guangzhou_1_950</v>
      </c>
      <c r="H10835" s="57">
        <v>0.14103217547265146</v>
      </c>
      <c r="I10835" s="57">
        <f>COUNTIF($G$10:G10835,G10835)</f>
        <v>18</v>
      </c>
      <c r="J10835" s="57">
        <f>COUNTIF($G:$G,G10835)</f>
        <v>38</v>
      </c>
      <c r="K10835" s="57">
        <f>ROUND(3000*J10835/21653,0)</f>
        <v>5</v>
      </c>
    </row>
    <row r="10836" spans="1:11" x14ac:dyDescent="0.25">
      <c r="A10836" s="40">
        <v>1516503277</v>
      </c>
      <c r="B10836" s="40">
        <v>1</v>
      </c>
      <c r="C10836" s="40">
        <v>964</v>
      </c>
      <c r="D10836" s="38" t="s">
        <v>361</v>
      </c>
      <c r="E10836" s="57" t="s">
        <v>384</v>
      </c>
      <c r="F10836" s="57">
        <f>ROUNDDOWN(C10836/50,0)*50</f>
        <v>950</v>
      </c>
      <c r="G10836" s="57" t="str">
        <f>D10836&amp;"_"&amp;B10836&amp;"_"&amp;F10836</f>
        <v>Guangzhou_1_950</v>
      </c>
      <c r="H10836" s="57">
        <v>0.16061395308154069</v>
      </c>
      <c r="I10836" s="57">
        <f>COUNTIF($G$10:G10836,G10836)</f>
        <v>19</v>
      </c>
      <c r="J10836" s="57">
        <f>COUNTIF($G:$G,G10836)</f>
        <v>38</v>
      </c>
      <c r="K10836" s="57">
        <f>ROUND(3000*J10836/21653,0)</f>
        <v>5</v>
      </c>
    </row>
    <row r="10837" spans="1:11" x14ac:dyDescent="0.25">
      <c r="A10837" s="40">
        <v>1513501959</v>
      </c>
      <c r="B10837" s="40">
        <v>1</v>
      </c>
      <c r="C10837" s="40">
        <v>966</v>
      </c>
      <c r="D10837" s="38" t="s">
        <v>361</v>
      </c>
      <c r="E10837" s="57" t="s">
        <v>384</v>
      </c>
      <c r="F10837" s="57">
        <f>ROUNDDOWN(C10837/50,0)*50</f>
        <v>950</v>
      </c>
      <c r="G10837" s="57" t="str">
        <f>D10837&amp;"_"&amp;B10837&amp;"_"&amp;F10837</f>
        <v>Guangzhou_1_950</v>
      </c>
      <c r="H10837" s="57">
        <v>0.16505729230393862</v>
      </c>
      <c r="I10837" s="57">
        <f>COUNTIF($G$10:G10837,G10837)</f>
        <v>20</v>
      </c>
      <c r="J10837" s="57">
        <f>COUNTIF($G:$G,G10837)</f>
        <v>38</v>
      </c>
      <c r="K10837" s="57">
        <f>ROUND(3000*J10837/21653,0)</f>
        <v>5</v>
      </c>
    </row>
    <row r="10838" spans="1:11" x14ac:dyDescent="0.25">
      <c r="A10838" s="40">
        <v>1513297645</v>
      </c>
      <c r="B10838" s="40">
        <v>1</v>
      </c>
      <c r="C10838" s="40">
        <v>953</v>
      </c>
      <c r="D10838" s="38" t="s">
        <v>361</v>
      </c>
      <c r="E10838" s="57" t="s">
        <v>384</v>
      </c>
      <c r="F10838" s="57">
        <f>ROUNDDOWN(C10838/50,0)*50</f>
        <v>950</v>
      </c>
      <c r="G10838" s="57" t="str">
        <f>D10838&amp;"_"&amp;B10838&amp;"_"&amp;F10838</f>
        <v>Guangzhou_1_950</v>
      </c>
      <c r="H10838" s="57">
        <v>0.16874470017878795</v>
      </c>
      <c r="I10838" s="57">
        <f>COUNTIF($G$10:G10838,G10838)</f>
        <v>21</v>
      </c>
      <c r="J10838" s="57">
        <f>COUNTIF($G:$G,G10838)</f>
        <v>38</v>
      </c>
      <c r="K10838" s="57">
        <f>ROUND(3000*J10838/21653,0)</f>
        <v>5</v>
      </c>
    </row>
    <row r="10839" spans="1:11" x14ac:dyDescent="0.25">
      <c r="A10839" s="40">
        <v>1511923038</v>
      </c>
      <c r="B10839" s="40">
        <v>1</v>
      </c>
      <c r="C10839" s="40">
        <v>995</v>
      </c>
      <c r="D10839" s="38" t="s">
        <v>361</v>
      </c>
      <c r="E10839" s="57" t="s">
        <v>384</v>
      </c>
      <c r="F10839" s="57">
        <f>ROUNDDOWN(C10839/50,0)*50</f>
        <v>950</v>
      </c>
      <c r="G10839" s="57" t="str">
        <f>D10839&amp;"_"&amp;B10839&amp;"_"&amp;F10839</f>
        <v>Guangzhou_1_950</v>
      </c>
      <c r="H10839" s="57">
        <v>0.1977923039489613</v>
      </c>
      <c r="I10839" s="57">
        <f>COUNTIF($G$10:G10839,G10839)</f>
        <v>22</v>
      </c>
      <c r="J10839" s="57">
        <f>COUNTIF($G:$G,G10839)</f>
        <v>38</v>
      </c>
      <c r="K10839" s="57">
        <f>ROUND(3000*J10839/21653,0)</f>
        <v>5</v>
      </c>
    </row>
    <row r="10840" spans="1:11" x14ac:dyDescent="0.25">
      <c r="A10840" s="40">
        <v>1516825044</v>
      </c>
      <c r="B10840" s="40">
        <v>1</v>
      </c>
      <c r="C10840" s="40">
        <v>960</v>
      </c>
      <c r="D10840" s="38" t="s">
        <v>361</v>
      </c>
      <c r="E10840" s="57" t="s">
        <v>384</v>
      </c>
      <c r="F10840" s="57">
        <f>ROUNDDOWN(C10840/50,0)*50</f>
        <v>950</v>
      </c>
      <c r="G10840" s="57" t="str">
        <f>D10840&amp;"_"&amp;B10840&amp;"_"&amp;F10840</f>
        <v>Guangzhou_1_950</v>
      </c>
      <c r="H10840" s="57">
        <v>0.20289430592735214</v>
      </c>
      <c r="I10840" s="57">
        <f>COUNTIF($G$10:G10840,G10840)</f>
        <v>23</v>
      </c>
      <c r="J10840" s="57">
        <f>COUNTIF($G:$G,G10840)</f>
        <v>38</v>
      </c>
      <c r="K10840" s="57">
        <f>ROUND(3000*J10840/21653,0)</f>
        <v>5</v>
      </c>
    </row>
    <row r="10841" spans="1:11" x14ac:dyDescent="0.25">
      <c r="A10841" s="40">
        <v>1514987398</v>
      </c>
      <c r="B10841" s="40">
        <v>1</v>
      </c>
      <c r="C10841" s="40">
        <v>956</v>
      </c>
      <c r="D10841" s="38" t="s">
        <v>361</v>
      </c>
      <c r="E10841" s="57" t="s">
        <v>384</v>
      </c>
      <c r="F10841" s="57">
        <f>ROUNDDOWN(C10841/50,0)*50</f>
        <v>950</v>
      </c>
      <c r="G10841" s="57" t="str">
        <f>D10841&amp;"_"&amp;B10841&amp;"_"&amp;F10841</f>
        <v>Guangzhou_1_950</v>
      </c>
      <c r="H10841" s="57">
        <v>0.21834871844342829</v>
      </c>
      <c r="I10841" s="57">
        <f>COUNTIF($G$10:G10841,G10841)</f>
        <v>24</v>
      </c>
      <c r="J10841" s="57">
        <f>COUNTIF($G:$G,G10841)</f>
        <v>38</v>
      </c>
      <c r="K10841" s="57">
        <f>ROUND(3000*J10841/21653,0)</f>
        <v>5</v>
      </c>
    </row>
    <row r="10842" spans="1:11" x14ac:dyDescent="0.25">
      <c r="A10842" s="40">
        <v>1514285727</v>
      </c>
      <c r="B10842" s="40">
        <v>1</v>
      </c>
      <c r="C10842" s="40">
        <v>969</v>
      </c>
      <c r="D10842" s="38" t="s">
        <v>361</v>
      </c>
      <c r="E10842" s="57" t="s">
        <v>384</v>
      </c>
      <c r="F10842" s="57">
        <f>ROUNDDOWN(C10842/50,0)*50</f>
        <v>950</v>
      </c>
      <c r="G10842" s="57" t="str">
        <f>D10842&amp;"_"&amp;B10842&amp;"_"&amp;F10842</f>
        <v>Guangzhou_1_950</v>
      </c>
      <c r="H10842" s="57">
        <v>0.24095206039588035</v>
      </c>
      <c r="I10842" s="57">
        <f>COUNTIF($G$10:G10842,G10842)</f>
        <v>25</v>
      </c>
      <c r="J10842" s="57">
        <f>COUNTIF($G:$G,G10842)</f>
        <v>38</v>
      </c>
      <c r="K10842" s="57">
        <f>ROUND(3000*J10842/21653,0)</f>
        <v>5</v>
      </c>
    </row>
    <row r="10843" spans="1:11" x14ac:dyDescent="0.25">
      <c r="A10843" s="40">
        <v>1519201773</v>
      </c>
      <c r="B10843" s="40">
        <v>1</v>
      </c>
      <c r="C10843" s="40">
        <v>993</v>
      </c>
      <c r="D10843" s="38" t="s">
        <v>361</v>
      </c>
      <c r="E10843" s="57" t="s">
        <v>384</v>
      </c>
      <c r="F10843" s="57">
        <f>ROUNDDOWN(C10843/50,0)*50</f>
        <v>950</v>
      </c>
      <c r="G10843" s="57" t="str">
        <f>D10843&amp;"_"&amp;B10843&amp;"_"&amp;F10843</f>
        <v>Guangzhou_1_950</v>
      </c>
      <c r="H10843" s="57">
        <v>0.24157365939017694</v>
      </c>
      <c r="I10843" s="57">
        <f>COUNTIF($G$10:G10843,G10843)</f>
        <v>26</v>
      </c>
      <c r="J10843" s="57">
        <f>COUNTIF($G:$G,G10843)</f>
        <v>38</v>
      </c>
      <c r="K10843" s="57">
        <f>ROUND(3000*J10843/21653,0)</f>
        <v>5</v>
      </c>
    </row>
    <row r="10844" spans="1:11" x14ac:dyDescent="0.25">
      <c r="A10844" s="40">
        <v>1511587772</v>
      </c>
      <c r="B10844" s="40">
        <v>0</v>
      </c>
      <c r="C10844" s="40">
        <v>6133</v>
      </c>
      <c r="D10844" s="38" t="s">
        <v>360</v>
      </c>
      <c r="E10844" s="57" t="s">
        <v>384</v>
      </c>
      <c r="F10844" s="57">
        <f>ROUNDDOWN(C10844/50,0)*50</f>
        <v>6100</v>
      </c>
      <c r="G10844" s="57" t="str">
        <f>D10844&amp;"_"&amp;B10844&amp;"_"&amp;F10844</f>
        <v>Beijing_0_6100</v>
      </c>
      <c r="H10844" s="57">
        <v>0.62757374299832824</v>
      </c>
      <c r="I10844" s="57">
        <f>COUNTIF($G$10:G10844,G10844)</f>
        <v>1</v>
      </c>
      <c r="J10844" s="57">
        <f>COUNTIF($G:$G,G10844)</f>
        <v>1</v>
      </c>
      <c r="K10844" s="57">
        <f>ROUND(3000*J10844/21653,0)</f>
        <v>0</v>
      </c>
    </row>
    <row r="10845" spans="1:11" x14ac:dyDescent="0.25">
      <c r="A10845" s="40">
        <v>1517892553</v>
      </c>
      <c r="B10845" s="40">
        <v>1</v>
      </c>
      <c r="C10845" s="40">
        <v>981</v>
      </c>
      <c r="D10845" s="38" t="s">
        <v>360</v>
      </c>
      <c r="E10845" s="57" t="s">
        <v>384</v>
      </c>
      <c r="F10845" s="57">
        <f>ROUNDDOWN(C10845/50,0)*50</f>
        <v>950</v>
      </c>
      <c r="G10845" s="57" t="str">
        <f>D10845&amp;"_"&amp;B10845&amp;"_"&amp;F10845</f>
        <v>Beijing_1_950</v>
      </c>
      <c r="H10845" s="57">
        <v>0.6276005507869814</v>
      </c>
      <c r="I10845" s="57">
        <f>COUNTIF($G$10:G10845,G10845)</f>
        <v>62</v>
      </c>
      <c r="J10845" s="57">
        <f>COUNTIF($G:$G,G10845)</f>
        <v>106</v>
      </c>
      <c r="K10845" s="57">
        <f>ROUND(3000*J10845/21653,0)</f>
        <v>15</v>
      </c>
    </row>
    <row r="10846" spans="1:11" x14ac:dyDescent="0.25">
      <c r="A10846" s="40">
        <v>1511585306</v>
      </c>
      <c r="B10846" s="40">
        <v>1</v>
      </c>
      <c r="C10846" s="40">
        <v>782</v>
      </c>
      <c r="D10846" s="38" t="s">
        <v>360</v>
      </c>
      <c r="E10846" s="57" t="s">
        <v>384</v>
      </c>
      <c r="F10846" s="57">
        <f>ROUNDDOWN(C10846/50,0)*50</f>
        <v>750</v>
      </c>
      <c r="G10846" s="57" t="str">
        <f>D10846&amp;"_"&amp;B10846&amp;"_"&amp;F10846</f>
        <v>Beijing_1_750</v>
      </c>
      <c r="H10846" s="57">
        <v>0.62763429635563928</v>
      </c>
      <c r="I10846" s="57">
        <f>COUNTIF($G$10:G10846,G10846)</f>
        <v>54</v>
      </c>
      <c r="J10846" s="57">
        <f>COUNTIF($G:$G,G10846)</f>
        <v>95</v>
      </c>
      <c r="K10846" s="57">
        <f>ROUND(3000*J10846/21653,0)</f>
        <v>13</v>
      </c>
    </row>
    <row r="10847" spans="1:11" x14ac:dyDescent="0.25">
      <c r="A10847" s="40">
        <v>1516232383</v>
      </c>
      <c r="B10847" s="40">
        <v>1</v>
      </c>
      <c r="C10847" s="40">
        <v>1866</v>
      </c>
      <c r="D10847" s="38" t="s">
        <v>361</v>
      </c>
      <c r="E10847" s="57" t="s">
        <v>384</v>
      </c>
      <c r="F10847" s="57">
        <f>ROUNDDOWN(C10847/50,0)*50</f>
        <v>1850</v>
      </c>
      <c r="G10847" s="57" t="str">
        <f>D10847&amp;"_"&amp;B10847&amp;"_"&amp;F10847</f>
        <v>Guangzhou_1_1850</v>
      </c>
      <c r="H10847" s="57">
        <v>0.62779114667691105</v>
      </c>
      <c r="I10847" s="57">
        <f>COUNTIF($G$10:G10847,G10847)</f>
        <v>16</v>
      </c>
      <c r="J10847" s="57">
        <f>COUNTIF($G:$G,G10847)</f>
        <v>26</v>
      </c>
      <c r="K10847" s="57">
        <f>ROUND(3000*J10847/21653,0)</f>
        <v>4</v>
      </c>
    </row>
    <row r="10848" spans="1:11" x14ac:dyDescent="0.25">
      <c r="A10848" s="40">
        <v>1513378500</v>
      </c>
      <c r="B10848" s="40">
        <v>0</v>
      </c>
      <c r="C10848" s="40">
        <v>3278</v>
      </c>
      <c r="D10848" s="38" t="s">
        <v>358</v>
      </c>
      <c r="E10848" s="57" t="s">
        <v>384</v>
      </c>
      <c r="F10848" s="57">
        <f>ROUNDDOWN(C10848/50,0)*50</f>
        <v>3250</v>
      </c>
      <c r="G10848" s="57" t="str">
        <f>D10848&amp;"_"&amp;B10848&amp;"_"&amp;F10848</f>
        <v>Shenzhen_0_3250</v>
      </c>
      <c r="H10848" s="57">
        <v>0.62787114564121338</v>
      </c>
      <c r="I10848" s="57">
        <f>COUNTIF($G$10:G10848,G10848)</f>
        <v>6</v>
      </c>
      <c r="J10848" s="57">
        <f>COUNTIF($G:$G,G10848)</f>
        <v>11</v>
      </c>
      <c r="K10848" s="57">
        <f>ROUND(3000*J10848/21653,0)</f>
        <v>2</v>
      </c>
    </row>
    <row r="10849" spans="1:11" x14ac:dyDescent="0.25">
      <c r="A10849" s="40">
        <v>1512254907</v>
      </c>
      <c r="B10849" s="40">
        <v>1</v>
      </c>
      <c r="C10849" s="40">
        <v>624</v>
      </c>
      <c r="D10849" s="38" t="s">
        <v>359</v>
      </c>
      <c r="E10849" s="57" t="s">
        <v>384</v>
      </c>
      <c r="F10849" s="57">
        <f>ROUNDDOWN(C10849/50,0)*50</f>
        <v>600</v>
      </c>
      <c r="G10849" s="57" t="str">
        <f>D10849&amp;"_"&amp;B10849&amp;"_"&amp;F10849</f>
        <v>Shanghai_1_600</v>
      </c>
      <c r="H10849" s="57">
        <v>0.62791100305894376</v>
      </c>
      <c r="I10849" s="57">
        <f>COUNTIF($G$10:G10849,G10849)</f>
        <v>26</v>
      </c>
      <c r="J10849" s="57">
        <f>COUNTIF($G:$G,G10849)</f>
        <v>69</v>
      </c>
      <c r="K10849" s="57">
        <f>ROUND(3000*J10849/21653,0)</f>
        <v>10</v>
      </c>
    </row>
    <row r="10850" spans="1:11" x14ac:dyDescent="0.25">
      <c r="A10850" s="40">
        <v>1517417004</v>
      </c>
      <c r="B10850" s="40">
        <v>1</v>
      </c>
      <c r="C10850" s="40">
        <v>481</v>
      </c>
      <c r="D10850" s="38" t="s">
        <v>359</v>
      </c>
      <c r="E10850" s="57" t="s">
        <v>384</v>
      </c>
      <c r="F10850" s="57">
        <f>ROUNDDOWN(C10850/50,0)*50</f>
        <v>450</v>
      </c>
      <c r="G10850" s="57" t="str">
        <f>D10850&amp;"_"&amp;B10850&amp;"_"&amp;F10850</f>
        <v>Shanghai_1_450</v>
      </c>
      <c r="H10850" s="57">
        <v>0.62800887378053638</v>
      </c>
      <c r="I10850" s="57">
        <f>COUNTIF($G$10:G10850,G10850)</f>
        <v>27</v>
      </c>
      <c r="J10850" s="57">
        <f>COUNTIF($G:$G,G10850)</f>
        <v>74</v>
      </c>
      <c r="K10850" s="57">
        <f>ROUND(3000*J10850/21653,0)</f>
        <v>10</v>
      </c>
    </row>
    <row r="10851" spans="1:11" x14ac:dyDescent="0.25">
      <c r="A10851" s="40">
        <v>1517381518</v>
      </c>
      <c r="B10851" s="40">
        <v>1</v>
      </c>
      <c r="C10851" s="40">
        <v>2099</v>
      </c>
      <c r="D10851" s="38" t="s">
        <v>360</v>
      </c>
      <c r="E10851" s="57" t="s">
        <v>384</v>
      </c>
      <c r="F10851" s="57">
        <f>ROUNDDOWN(C10851/50,0)*50</f>
        <v>2050</v>
      </c>
      <c r="G10851" s="57" t="str">
        <f>D10851&amp;"_"&amp;B10851&amp;"_"&amp;F10851</f>
        <v>Beijing_1_2050</v>
      </c>
      <c r="H10851" s="57">
        <v>0.62803046839461274</v>
      </c>
      <c r="I10851" s="57">
        <f>COUNTIF($G$10:G10851,G10851)</f>
        <v>41</v>
      </c>
      <c r="J10851" s="57">
        <f>COUNTIF($G:$G,G10851)</f>
        <v>78</v>
      </c>
      <c r="K10851" s="57">
        <f>ROUND(3000*J10851/21653,0)</f>
        <v>11</v>
      </c>
    </row>
    <row r="10852" spans="1:11" x14ac:dyDescent="0.25">
      <c r="A10852" s="40">
        <v>1518665952</v>
      </c>
      <c r="B10852" s="40">
        <v>0</v>
      </c>
      <c r="C10852" s="40">
        <v>2375</v>
      </c>
      <c r="D10852" s="38" t="s">
        <v>360</v>
      </c>
      <c r="E10852" s="57" t="s">
        <v>384</v>
      </c>
      <c r="F10852" s="57">
        <f>ROUNDDOWN(C10852/50,0)*50</f>
        <v>2350</v>
      </c>
      <c r="G10852" s="57" t="str">
        <f>D10852&amp;"_"&amp;B10852&amp;"_"&amp;F10852</f>
        <v>Beijing_0_2350</v>
      </c>
      <c r="H10852" s="57">
        <v>0.62806943893665046</v>
      </c>
      <c r="I10852" s="57">
        <f>COUNTIF($G$10:G10852,G10852)</f>
        <v>14</v>
      </c>
      <c r="J10852" s="57">
        <f>COUNTIF($G:$G,G10852)</f>
        <v>28</v>
      </c>
      <c r="K10852" s="57">
        <f>ROUND(3000*J10852/21653,0)</f>
        <v>4</v>
      </c>
    </row>
    <row r="10853" spans="1:11" x14ac:dyDescent="0.25">
      <c r="A10853" s="40">
        <v>1516564748</v>
      </c>
      <c r="B10853" s="40">
        <v>1</v>
      </c>
      <c r="C10853" s="40">
        <v>1486</v>
      </c>
      <c r="D10853" s="38" t="s">
        <v>361</v>
      </c>
      <c r="E10853" s="57" t="s">
        <v>384</v>
      </c>
      <c r="F10853" s="57">
        <f>ROUNDDOWN(C10853/50,0)*50</f>
        <v>1450</v>
      </c>
      <c r="G10853" s="57" t="str">
        <f>D10853&amp;"_"&amp;B10853&amp;"_"&amp;F10853</f>
        <v>Guangzhou_1_1450</v>
      </c>
      <c r="H10853" s="57">
        <v>0.62808852515740987</v>
      </c>
      <c r="I10853" s="57">
        <f>COUNTIF($G$10:G10853,G10853)</f>
        <v>25</v>
      </c>
      <c r="J10853" s="57">
        <f>COUNTIF($G:$G,G10853)</f>
        <v>41</v>
      </c>
      <c r="K10853" s="57">
        <f>ROUND(3000*J10853/21653,0)</f>
        <v>6</v>
      </c>
    </row>
    <row r="10854" spans="1:11" x14ac:dyDescent="0.25">
      <c r="A10854" s="40">
        <v>1512734911</v>
      </c>
      <c r="B10854" s="40">
        <v>0</v>
      </c>
      <c r="C10854" s="40">
        <v>2290</v>
      </c>
      <c r="D10854" s="38" t="s">
        <v>360</v>
      </c>
      <c r="E10854" s="57" t="s">
        <v>384</v>
      </c>
      <c r="F10854" s="57">
        <f>ROUNDDOWN(C10854/50,0)*50</f>
        <v>2250</v>
      </c>
      <c r="G10854" s="57" t="str">
        <f>D10854&amp;"_"&amp;B10854&amp;"_"&amp;F10854</f>
        <v>Beijing_0_2250</v>
      </c>
      <c r="H10854" s="57">
        <v>0.62814704824560086</v>
      </c>
      <c r="I10854" s="57">
        <f>COUNTIF($G$10:G10854,G10854)</f>
        <v>17</v>
      </c>
      <c r="J10854" s="57">
        <f>COUNTIF($G:$G,G10854)</f>
        <v>22</v>
      </c>
      <c r="K10854" s="57">
        <f>ROUND(3000*J10854/21653,0)</f>
        <v>3</v>
      </c>
    </row>
    <row r="10855" spans="1:11" x14ac:dyDescent="0.25">
      <c r="A10855" s="40">
        <v>1515208081</v>
      </c>
      <c r="B10855" s="40">
        <v>0</v>
      </c>
      <c r="C10855" s="40">
        <v>114</v>
      </c>
      <c r="D10855" s="38" t="s">
        <v>361</v>
      </c>
      <c r="E10855" s="57" t="s">
        <v>384</v>
      </c>
      <c r="F10855" s="57">
        <f>ROUNDDOWN(C10855/50,0)*50</f>
        <v>100</v>
      </c>
      <c r="G10855" s="57" t="str">
        <f>D10855&amp;"_"&amp;B10855&amp;"_"&amp;F10855</f>
        <v>Guangzhou_0_100</v>
      </c>
      <c r="H10855" s="57">
        <v>0.62819863877348048</v>
      </c>
      <c r="I10855" s="57">
        <f>COUNTIF($G$10:G10855,G10855)</f>
        <v>5</v>
      </c>
      <c r="J10855" s="57">
        <f>COUNTIF($G:$G,G10855)</f>
        <v>10</v>
      </c>
      <c r="K10855" s="57">
        <f>ROUND(3000*J10855/21653,0)</f>
        <v>1</v>
      </c>
    </row>
    <row r="10856" spans="1:11" x14ac:dyDescent="0.25">
      <c r="A10856" s="40">
        <v>1518343510</v>
      </c>
      <c r="B10856" s="40">
        <v>0</v>
      </c>
      <c r="C10856" s="40">
        <v>721</v>
      </c>
      <c r="D10856" s="38" t="s">
        <v>358</v>
      </c>
      <c r="E10856" s="57" t="s">
        <v>384</v>
      </c>
      <c r="F10856" s="57">
        <f>ROUNDDOWN(C10856/50,0)*50</f>
        <v>700</v>
      </c>
      <c r="G10856" s="57" t="str">
        <f>D10856&amp;"_"&amp;B10856&amp;"_"&amp;F10856</f>
        <v>Shenzhen_0_700</v>
      </c>
      <c r="H10856" s="57">
        <v>0.62823075706158282</v>
      </c>
      <c r="I10856" s="57">
        <f>COUNTIF($G$10:G10856,G10856)</f>
        <v>7</v>
      </c>
      <c r="J10856" s="57">
        <f>COUNTIF($G:$G,G10856)</f>
        <v>19</v>
      </c>
      <c r="K10856" s="57">
        <f>ROUND(3000*J10856/21653,0)</f>
        <v>3</v>
      </c>
    </row>
    <row r="10857" spans="1:11" x14ac:dyDescent="0.25">
      <c r="A10857" s="40">
        <v>1513010067</v>
      </c>
      <c r="B10857" s="40">
        <v>1</v>
      </c>
      <c r="C10857" s="40">
        <v>375</v>
      </c>
      <c r="D10857" s="38" t="s">
        <v>360</v>
      </c>
      <c r="E10857" s="57" t="s">
        <v>384</v>
      </c>
      <c r="F10857" s="57">
        <f>ROUNDDOWN(C10857/50,0)*50</f>
        <v>350</v>
      </c>
      <c r="G10857" s="57" t="str">
        <f>D10857&amp;"_"&amp;B10857&amp;"_"&amp;F10857</f>
        <v>Beijing_1_350</v>
      </c>
      <c r="H10857" s="57">
        <v>0.62826193479089909</v>
      </c>
      <c r="I10857" s="57">
        <f>COUNTIF($G$10:G10857,G10857)</f>
        <v>47</v>
      </c>
      <c r="J10857" s="57">
        <f>COUNTIF($G:$G,G10857)</f>
        <v>80</v>
      </c>
      <c r="K10857" s="57">
        <f>ROUND(3000*J10857/21653,0)</f>
        <v>11</v>
      </c>
    </row>
    <row r="10858" spans="1:11" x14ac:dyDescent="0.25">
      <c r="A10858" s="40">
        <v>1515417921</v>
      </c>
      <c r="B10858" s="40">
        <v>0</v>
      </c>
      <c r="C10858" s="40">
        <v>3072</v>
      </c>
      <c r="D10858" s="38" t="s">
        <v>360</v>
      </c>
      <c r="E10858" s="57" t="s">
        <v>384</v>
      </c>
      <c r="F10858" s="57">
        <f>ROUNDDOWN(C10858/50,0)*50</f>
        <v>3050</v>
      </c>
      <c r="G10858" s="57" t="str">
        <f>D10858&amp;"_"&amp;B10858&amp;"_"&amp;F10858</f>
        <v>Beijing_0_3050</v>
      </c>
      <c r="H10858" s="57">
        <v>0.6282893437724808</v>
      </c>
      <c r="I10858" s="57">
        <f>COUNTIF($G$10:G10858,G10858)</f>
        <v>15</v>
      </c>
      <c r="J10858" s="57">
        <f>COUNTIF($G:$G,G10858)</f>
        <v>22</v>
      </c>
      <c r="K10858" s="57">
        <f>ROUND(3000*J10858/21653,0)</f>
        <v>3</v>
      </c>
    </row>
    <row r="10859" spans="1:11" x14ac:dyDescent="0.25">
      <c r="A10859" s="40">
        <v>1514706535</v>
      </c>
      <c r="B10859" s="40">
        <v>1</v>
      </c>
      <c r="C10859" s="40">
        <v>2077</v>
      </c>
      <c r="D10859" s="38" t="s">
        <v>361</v>
      </c>
      <c r="E10859" s="57" t="s">
        <v>384</v>
      </c>
      <c r="F10859" s="57">
        <f>ROUNDDOWN(C10859/50,0)*50</f>
        <v>2050</v>
      </c>
      <c r="G10859" s="57" t="str">
        <f>D10859&amp;"_"&amp;B10859&amp;"_"&amp;F10859</f>
        <v>Guangzhou_1_2050</v>
      </c>
      <c r="H10859" s="57">
        <v>0.62837451485363338</v>
      </c>
      <c r="I10859" s="57">
        <f>COUNTIF($G$10:G10859,G10859)</f>
        <v>19</v>
      </c>
      <c r="J10859" s="57">
        <f>COUNTIF($G:$G,G10859)</f>
        <v>29</v>
      </c>
      <c r="K10859" s="57">
        <f>ROUND(3000*J10859/21653,0)</f>
        <v>4</v>
      </c>
    </row>
    <row r="10860" spans="1:11" x14ac:dyDescent="0.25">
      <c r="A10860" s="40">
        <v>1512928555</v>
      </c>
      <c r="B10860" s="40">
        <v>1</v>
      </c>
      <c r="C10860" s="40">
        <v>3861</v>
      </c>
      <c r="D10860" s="38" t="s">
        <v>359</v>
      </c>
      <c r="E10860" s="57" t="s">
        <v>384</v>
      </c>
      <c r="F10860" s="57">
        <f>ROUNDDOWN(C10860/50,0)*50</f>
        <v>3850</v>
      </c>
      <c r="G10860" s="57" t="str">
        <f>D10860&amp;"_"&amp;B10860&amp;"_"&amp;F10860</f>
        <v>Shanghai_1_3850</v>
      </c>
      <c r="H10860" s="57">
        <v>0.6284374889078741</v>
      </c>
      <c r="I10860" s="57">
        <f>COUNTIF($G$10:G10860,G10860)</f>
        <v>11</v>
      </c>
      <c r="J10860" s="57">
        <f>COUNTIF($G:$G,G10860)</f>
        <v>22</v>
      </c>
      <c r="K10860" s="57">
        <f>ROUND(3000*J10860/21653,0)</f>
        <v>3</v>
      </c>
    </row>
    <row r="10861" spans="1:11" x14ac:dyDescent="0.25">
      <c r="A10861" s="40">
        <v>1512474982</v>
      </c>
      <c r="B10861" s="40">
        <v>0</v>
      </c>
      <c r="C10861" s="40">
        <v>602</v>
      </c>
      <c r="D10861" s="38" t="s">
        <v>359</v>
      </c>
      <c r="E10861" s="57" t="s">
        <v>384</v>
      </c>
      <c r="F10861" s="57">
        <f>ROUNDDOWN(C10861/50,0)*50</f>
        <v>600</v>
      </c>
      <c r="G10861" s="57" t="str">
        <f>D10861&amp;"_"&amp;B10861&amp;"_"&amp;F10861</f>
        <v>Shanghai_0_600</v>
      </c>
      <c r="H10861" s="57">
        <v>0.62844916699084219</v>
      </c>
      <c r="I10861" s="57">
        <f>COUNTIF($G$10:G10861,G10861)</f>
        <v>17</v>
      </c>
      <c r="J10861" s="57">
        <f>COUNTIF($G:$G,G10861)</f>
        <v>38</v>
      </c>
      <c r="K10861" s="57">
        <f>ROUND(3000*J10861/21653,0)</f>
        <v>5</v>
      </c>
    </row>
    <row r="10862" spans="1:11" x14ac:dyDescent="0.25">
      <c r="A10862" s="40">
        <v>1514830188</v>
      </c>
      <c r="B10862" s="40">
        <v>1</v>
      </c>
      <c r="C10862" s="40">
        <v>2213</v>
      </c>
      <c r="D10862" s="38" t="s">
        <v>360</v>
      </c>
      <c r="E10862" s="57" t="s">
        <v>384</v>
      </c>
      <c r="F10862" s="57">
        <f>ROUNDDOWN(C10862/50,0)*50</f>
        <v>2200</v>
      </c>
      <c r="G10862" s="57" t="str">
        <f>D10862&amp;"_"&amp;B10862&amp;"_"&amp;F10862</f>
        <v>Beijing_1_2200</v>
      </c>
      <c r="H10862" s="57">
        <v>0.62846516107188832</v>
      </c>
      <c r="I10862" s="57">
        <f>COUNTIF($G$10:G10862,G10862)</f>
        <v>47</v>
      </c>
      <c r="J10862" s="57">
        <f>COUNTIF($G:$G,G10862)</f>
        <v>69</v>
      </c>
      <c r="K10862" s="57">
        <f>ROUND(3000*J10862/21653,0)</f>
        <v>10</v>
      </c>
    </row>
    <row r="10863" spans="1:11" x14ac:dyDescent="0.25">
      <c r="A10863" s="40">
        <v>1512709895</v>
      </c>
      <c r="B10863" s="40">
        <v>1</v>
      </c>
      <c r="C10863" s="40">
        <v>1945</v>
      </c>
      <c r="D10863" s="38" t="s">
        <v>360</v>
      </c>
      <c r="E10863" s="57" t="s">
        <v>384</v>
      </c>
      <c r="F10863" s="57">
        <f>ROUNDDOWN(C10863/50,0)*50</f>
        <v>1900</v>
      </c>
      <c r="G10863" s="57" t="str">
        <f>D10863&amp;"_"&amp;B10863&amp;"_"&amp;F10863</f>
        <v>Beijing_1_1900</v>
      </c>
      <c r="H10863" s="57">
        <v>0.62856839311488577</v>
      </c>
      <c r="I10863" s="57">
        <f>COUNTIF($G$10:G10863,G10863)</f>
        <v>52</v>
      </c>
      <c r="J10863" s="57">
        <f>COUNTIF($G:$G,G10863)</f>
        <v>77</v>
      </c>
      <c r="K10863" s="57">
        <f>ROUND(3000*J10863/21653,0)</f>
        <v>11</v>
      </c>
    </row>
    <row r="10864" spans="1:11" x14ac:dyDescent="0.25">
      <c r="A10864" s="40">
        <v>1513765994</v>
      </c>
      <c r="B10864" s="40">
        <v>1</v>
      </c>
      <c r="C10864" s="40">
        <v>1372</v>
      </c>
      <c r="D10864" s="38" t="s">
        <v>360</v>
      </c>
      <c r="E10864" s="57" t="s">
        <v>384</v>
      </c>
      <c r="F10864" s="57">
        <f>ROUNDDOWN(C10864/50,0)*50</f>
        <v>1350</v>
      </c>
      <c r="G10864" s="57" t="str">
        <f>D10864&amp;"_"&amp;B10864&amp;"_"&amp;F10864</f>
        <v>Beijing_1_1350</v>
      </c>
      <c r="H10864" s="57">
        <v>0.62860386336104423</v>
      </c>
      <c r="I10864" s="57">
        <f>COUNTIF($G$10:G10864,G10864)</f>
        <v>51</v>
      </c>
      <c r="J10864" s="57">
        <f>COUNTIF($G:$G,G10864)</f>
        <v>76</v>
      </c>
      <c r="K10864" s="57">
        <f>ROUND(3000*J10864/21653,0)</f>
        <v>11</v>
      </c>
    </row>
    <row r="10865" spans="1:11" x14ac:dyDescent="0.25">
      <c r="A10865" s="40">
        <v>1516634289</v>
      </c>
      <c r="B10865" s="40">
        <v>1</v>
      </c>
      <c r="C10865" s="40">
        <v>5441</v>
      </c>
      <c r="D10865" s="38" t="s">
        <v>361</v>
      </c>
      <c r="E10865" s="57" t="s">
        <v>384</v>
      </c>
      <c r="F10865" s="57">
        <f>ROUNDDOWN(C10865/50,0)*50</f>
        <v>5400</v>
      </c>
      <c r="G10865" s="57" t="str">
        <f>D10865&amp;"_"&amp;B10865&amp;"_"&amp;F10865</f>
        <v>Guangzhou_1_5400</v>
      </c>
      <c r="H10865" s="57">
        <v>0.62863490952510725</v>
      </c>
      <c r="I10865" s="57">
        <f>COUNTIF($G$10:G10865,G10865)</f>
        <v>2</v>
      </c>
      <c r="J10865" s="57">
        <f>COUNTIF($G:$G,G10865)</f>
        <v>2</v>
      </c>
      <c r="K10865" s="57">
        <f>ROUND(3000*J10865/21653,0)</f>
        <v>0</v>
      </c>
    </row>
    <row r="10866" spans="1:11" x14ac:dyDescent="0.25">
      <c r="A10866" s="40">
        <v>1514014542</v>
      </c>
      <c r="B10866" s="40">
        <v>0</v>
      </c>
      <c r="C10866" s="40">
        <v>3060</v>
      </c>
      <c r="D10866" s="38" t="s">
        <v>361</v>
      </c>
      <c r="E10866" s="57" t="s">
        <v>384</v>
      </c>
      <c r="F10866" s="57">
        <f>ROUNDDOWN(C10866/50,0)*50</f>
        <v>3050</v>
      </c>
      <c r="G10866" s="57" t="str">
        <f>D10866&amp;"_"&amp;B10866&amp;"_"&amp;F10866</f>
        <v>Guangzhou_0_3050</v>
      </c>
      <c r="H10866" s="57">
        <v>0.62865495013502593</v>
      </c>
      <c r="I10866" s="57">
        <f>COUNTIF($G$10:G10866,G10866)</f>
        <v>4</v>
      </c>
      <c r="J10866" s="57">
        <f>COUNTIF($G:$G,G10866)</f>
        <v>6</v>
      </c>
      <c r="K10866" s="57">
        <f>ROUND(3000*J10866/21653,0)</f>
        <v>1</v>
      </c>
    </row>
    <row r="10867" spans="1:11" x14ac:dyDescent="0.25">
      <c r="A10867" s="40">
        <v>1513404039</v>
      </c>
      <c r="B10867" s="40">
        <v>1</v>
      </c>
      <c r="C10867" s="40">
        <v>1063</v>
      </c>
      <c r="D10867" s="38" t="s">
        <v>359</v>
      </c>
      <c r="E10867" s="57" t="s">
        <v>384</v>
      </c>
      <c r="F10867" s="57">
        <f>ROUNDDOWN(C10867/50,0)*50</f>
        <v>1050</v>
      </c>
      <c r="G10867" s="57" t="str">
        <f>D10867&amp;"_"&amp;B10867&amp;"_"&amp;F10867</f>
        <v>Shanghai_1_1050</v>
      </c>
      <c r="H10867" s="57">
        <v>0.62866682484993408</v>
      </c>
      <c r="I10867" s="57">
        <f>COUNTIF($G$10:G10867,G10867)</f>
        <v>30</v>
      </c>
      <c r="J10867" s="57">
        <f>COUNTIF($G:$G,G10867)</f>
        <v>88</v>
      </c>
      <c r="K10867" s="57">
        <f>ROUND(3000*J10867/21653,0)</f>
        <v>12</v>
      </c>
    </row>
    <row r="10868" spans="1:11" x14ac:dyDescent="0.25">
      <c r="A10868" s="40">
        <v>1516753230</v>
      </c>
      <c r="B10868" s="40">
        <v>0</v>
      </c>
      <c r="C10868" s="40">
        <v>3126</v>
      </c>
      <c r="D10868" s="38" t="s">
        <v>359</v>
      </c>
      <c r="E10868" s="57" t="s">
        <v>384</v>
      </c>
      <c r="F10868" s="57">
        <f>ROUNDDOWN(C10868/50,0)*50</f>
        <v>3100</v>
      </c>
      <c r="G10868" s="57" t="str">
        <f>D10868&amp;"_"&amp;B10868&amp;"_"&amp;F10868</f>
        <v>Shanghai_0_3100</v>
      </c>
      <c r="H10868" s="57">
        <v>0.62867284313269389</v>
      </c>
      <c r="I10868" s="57">
        <f>COUNTIF($G$10:G10868,G10868)</f>
        <v>5</v>
      </c>
      <c r="J10868" s="57">
        <f>COUNTIF($G:$G,G10868)</f>
        <v>14</v>
      </c>
      <c r="K10868" s="57">
        <f>ROUND(3000*J10868/21653,0)</f>
        <v>2</v>
      </c>
    </row>
    <row r="10869" spans="1:11" x14ac:dyDescent="0.25">
      <c r="A10869" s="40">
        <v>1517510490</v>
      </c>
      <c r="B10869" s="40">
        <v>0</v>
      </c>
      <c r="C10869" s="40">
        <v>309</v>
      </c>
      <c r="D10869" s="38" t="s">
        <v>358</v>
      </c>
      <c r="E10869" s="57" t="s">
        <v>384</v>
      </c>
      <c r="F10869" s="57">
        <f>ROUNDDOWN(C10869/50,0)*50</f>
        <v>300</v>
      </c>
      <c r="G10869" s="57" t="str">
        <f>D10869&amp;"_"&amp;B10869&amp;"_"&amp;F10869</f>
        <v>Shenzhen_0_300</v>
      </c>
      <c r="H10869" s="57">
        <v>0.62881440318628012</v>
      </c>
      <c r="I10869" s="57">
        <f>COUNTIF($G$10:G10869,G10869)</f>
        <v>7</v>
      </c>
      <c r="J10869" s="57">
        <f>COUNTIF($G:$G,G10869)</f>
        <v>24</v>
      </c>
      <c r="K10869" s="57">
        <f>ROUND(3000*J10869/21653,0)</f>
        <v>3</v>
      </c>
    </row>
    <row r="10870" spans="1:11" x14ac:dyDescent="0.25">
      <c r="A10870" s="40">
        <v>1511364361</v>
      </c>
      <c r="B10870" s="40">
        <v>0</v>
      </c>
      <c r="C10870" s="40">
        <v>957</v>
      </c>
      <c r="D10870" s="38" t="s">
        <v>358</v>
      </c>
      <c r="E10870" s="57" t="s">
        <v>383</v>
      </c>
      <c r="F10870" s="57">
        <f>ROUNDDOWN(C10870/50,0)*50</f>
        <v>950</v>
      </c>
      <c r="G10870" s="57" t="str">
        <f>D10870&amp;"_"&amp;B10870&amp;"_"&amp;F10870</f>
        <v>Shenzhen_0_950</v>
      </c>
      <c r="H10870" s="57">
        <v>0.62888357874987855</v>
      </c>
      <c r="I10870" s="57">
        <f>COUNTIF($G$10:G10870,G10870)</f>
        <v>4</v>
      </c>
      <c r="J10870" s="57">
        <f>COUNTIF($G:$G,G10870)</f>
        <v>14</v>
      </c>
      <c r="K10870" s="57">
        <f>ROUND(3000*J10870/21653,0)</f>
        <v>2</v>
      </c>
    </row>
    <row r="10871" spans="1:11" x14ac:dyDescent="0.25">
      <c r="A10871" s="40">
        <v>1512380556</v>
      </c>
      <c r="B10871" s="40">
        <v>1</v>
      </c>
      <c r="C10871" s="40">
        <v>1283</v>
      </c>
      <c r="D10871" s="38" t="s">
        <v>360</v>
      </c>
      <c r="E10871" s="57" t="s">
        <v>384</v>
      </c>
      <c r="F10871" s="57">
        <f>ROUNDDOWN(C10871/50,0)*50</f>
        <v>1250</v>
      </c>
      <c r="G10871" s="57" t="str">
        <f>D10871&amp;"_"&amp;B10871&amp;"_"&amp;F10871</f>
        <v>Beijing_1_1250</v>
      </c>
      <c r="H10871" s="57">
        <v>0.6288882712944861</v>
      </c>
      <c r="I10871" s="57">
        <f>COUNTIF($G$10:G10871,G10871)</f>
        <v>66</v>
      </c>
      <c r="J10871" s="57">
        <f>COUNTIF($G:$G,G10871)</f>
        <v>85</v>
      </c>
      <c r="K10871" s="57">
        <f>ROUND(3000*J10871/21653,0)</f>
        <v>12</v>
      </c>
    </row>
    <row r="10872" spans="1:11" x14ac:dyDescent="0.25">
      <c r="A10872" s="40">
        <v>1512857611</v>
      </c>
      <c r="B10872" s="40">
        <v>0</v>
      </c>
      <c r="C10872" s="40">
        <v>37</v>
      </c>
      <c r="D10872" s="38" t="s">
        <v>359</v>
      </c>
      <c r="E10872" s="57" t="s">
        <v>384</v>
      </c>
      <c r="F10872" s="57">
        <f>ROUNDDOWN(C10872/50,0)*50</f>
        <v>0</v>
      </c>
      <c r="G10872" s="57" t="str">
        <f>D10872&amp;"_"&amp;B10872&amp;"_"&amp;F10872</f>
        <v>Shanghai_0_0</v>
      </c>
      <c r="H10872" s="57">
        <v>6.3028519661481042E-2</v>
      </c>
      <c r="I10872" s="57">
        <f>COUNTIF($G$10:G10872,G10872)</f>
        <v>10</v>
      </c>
      <c r="J10872" s="57">
        <f>COUNTIF($G:$G,G10872)</f>
        <v>29</v>
      </c>
      <c r="K10872" s="57">
        <f>ROUND(3000*J10872/21653,0)</f>
        <v>4</v>
      </c>
    </row>
    <row r="10873" spans="1:11" x14ac:dyDescent="0.25">
      <c r="A10873" s="40">
        <v>1511692171</v>
      </c>
      <c r="B10873" s="40">
        <v>0</v>
      </c>
      <c r="C10873" s="40">
        <v>33</v>
      </c>
      <c r="D10873" s="38" t="s">
        <v>359</v>
      </c>
      <c r="E10873" s="57" t="s">
        <v>384</v>
      </c>
      <c r="F10873" s="57">
        <f>ROUNDDOWN(C10873/50,0)*50</f>
        <v>0</v>
      </c>
      <c r="G10873" s="57" t="str">
        <f>D10873&amp;"_"&amp;B10873&amp;"_"&amp;F10873</f>
        <v>Shanghai_0_0</v>
      </c>
      <c r="H10873" s="57">
        <v>9.3686139525433365E-2</v>
      </c>
      <c r="I10873" s="57">
        <f>COUNTIF($G$10:G10873,G10873)</f>
        <v>11</v>
      </c>
      <c r="J10873" s="57">
        <f>COUNTIF($G:$G,G10873)</f>
        <v>29</v>
      </c>
      <c r="K10873" s="57">
        <f>ROUND(3000*J10873/21653,0)</f>
        <v>4</v>
      </c>
    </row>
    <row r="10874" spans="1:11" x14ac:dyDescent="0.25">
      <c r="A10874" s="40">
        <v>1517557320</v>
      </c>
      <c r="B10874" s="40">
        <v>0</v>
      </c>
      <c r="C10874" s="40">
        <v>6</v>
      </c>
      <c r="D10874" s="38" t="s">
        <v>359</v>
      </c>
      <c r="E10874" s="57" t="s">
        <v>384</v>
      </c>
      <c r="F10874" s="57">
        <f>ROUNDDOWN(C10874/50,0)*50</f>
        <v>0</v>
      </c>
      <c r="G10874" s="57" t="str">
        <f>D10874&amp;"_"&amp;B10874&amp;"_"&amp;F10874</f>
        <v>Shanghai_0_0</v>
      </c>
      <c r="H10874" s="57">
        <v>0.26938381486837293</v>
      </c>
      <c r="I10874" s="57">
        <f>COUNTIF($G$10:G10874,G10874)</f>
        <v>12</v>
      </c>
      <c r="J10874" s="57">
        <f>COUNTIF($G:$G,G10874)</f>
        <v>29</v>
      </c>
      <c r="K10874" s="57">
        <f>ROUND(3000*J10874/21653,0)</f>
        <v>4</v>
      </c>
    </row>
    <row r="10875" spans="1:11" x14ac:dyDescent="0.25">
      <c r="A10875" s="40">
        <v>1519881212</v>
      </c>
      <c r="B10875" s="40">
        <v>0</v>
      </c>
      <c r="C10875" s="40">
        <v>28</v>
      </c>
      <c r="D10875" s="38" t="s">
        <v>359</v>
      </c>
      <c r="E10875" s="57" t="s">
        <v>384</v>
      </c>
      <c r="F10875" s="57">
        <f>ROUNDDOWN(C10875/50,0)*50</f>
        <v>0</v>
      </c>
      <c r="G10875" s="57" t="str">
        <f>D10875&amp;"_"&amp;B10875&amp;"_"&amp;F10875</f>
        <v>Shanghai_0_0</v>
      </c>
      <c r="H10875" s="57">
        <v>0.34461907656758717</v>
      </c>
      <c r="I10875" s="57">
        <f>COUNTIF($G$10:G10875,G10875)</f>
        <v>13</v>
      </c>
      <c r="J10875" s="57">
        <f>COUNTIF($G:$G,G10875)</f>
        <v>29</v>
      </c>
      <c r="K10875" s="57">
        <f>ROUND(3000*J10875/21653,0)</f>
        <v>4</v>
      </c>
    </row>
    <row r="10876" spans="1:11" x14ac:dyDescent="0.25">
      <c r="A10876" s="40">
        <v>1514054081</v>
      </c>
      <c r="B10876" s="40">
        <v>0</v>
      </c>
      <c r="C10876" s="40">
        <v>14</v>
      </c>
      <c r="D10876" s="38" t="s">
        <v>359</v>
      </c>
      <c r="E10876" s="57" t="s">
        <v>384</v>
      </c>
      <c r="F10876" s="57">
        <f>ROUNDDOWN(C10876/50,0)*50</f>
        <v>0</v>
      </c>
      <c r="G10876" s="57" t="str">
        <f>D10876&amp;"_"&amp;B10876&amp;"_"&amp;F10876</f>
        <v>Shanghai_0_0</v>
      </c>
      <c r="H10876" s="57">
        <v>0.38546476962239085</v>
      </c>
      <c r="I10876" s="57">
        <f>COUNTIF($G$10:G10876,G10876)</f>
        <v>14</v>
      </c>
      <c r="J10876" s="57">
        <f>COUNTIF($G:$G,G10876)</f>
        <v>29</v>
      </c>
      <c r="K10876" s="57">
        <f>ROUND(3000*J10876/21653,0)</f>
        <v>4</v>
      </c>
    </row>
    <row r="10877" spans="1:11" x14ac:dyDescent="0.25">
      <c r="A10877" s="40">
        <v>1512606512</v>
      </c>
      <c r="B10877" s="40">
        <v>0</v>
      </c>
      <c r="C10877" s="40">
        <v>46</v>
      </c>
      <c r="D10877" s="38" t="s">
        <v>359</v>
      </c>
      <c r="E10877" s="57" t="s">
        <v>384</v>
      </c>
      <c r="F10877" s="57">
        <f>ROUNDDOWN(C10877/50,0)*50</f>
        <v>0</v>
      </c>
      <c r="G10877" s="57" t="str">
        <f>D10877&amp;"_"&amp;B10877&amp;"_"&amp;F10877</f>
        <v>Shanghai_0_0</v>
      </c>
      <c r="H10877" s="57">
        <v>0.39405443784899619</v>
      </c>
      <c r="I10877" s="57">
        <f>COUNTIF($G$10:G10877,G10877)</f>
        <v>15</v>
      </c>
      <c r="J10877" s="57">
        <f>COUNTIF($G:$G,G10877)</f>
        <v>29</v>
      </c>
      <c r="K10877" s="57">
        <f>ROUND(3000*J10877/21653,0)</f>
        <v>4</v>
      </c>
    </row>
    <row r="10878" spans="1:11" x14ac:dyDescent="0.25">
      <c r="A10878" s="40">
        <v>1516358461</v>
      </c>
      <c r="B10878" s="40">
        <v>0</v>
      </c>
      <c r="C10878" s="40">
        <v>21</v>
      </c>
      <c r="D10878" s="38" t="s">
        <v>359</v>
      </c>
      <c r="E10878" s="57" t="s">
        <v>384</v>
      </c>
      <c r="F10878" s="57">
        <f>ROUNDDOWN(C10878/50,0)*50</f>
        <v>0</v>
      </c>
      <c r="G10878" s="57" t="str">
        <f>D10878&amp;"_"&amp;B10878&amp;"_"&amp;F10878</f>
        <v>Shanghai_0_0</v>
      </c>
      <c r="H10878" s="57">
        <v>0.42854915021159323</v>
      </c>
      <c r="I10878" s="57">
        <f>COUNTIF($G$10:G10878,G10878)</f>
        <v>16</v>
      </c>
      <c r="J10878" s="57">
        <f>COUNTIF($G:$G,G10878)</f>
        <v>29</v>
      </c>
      <c r="K10878" s="57">
        <f>ROUND(3000*J10878/21653,0)</f>
        <v>4</v>
      </c>
    </row>
    <row r="10879" spans="1:11" x14ac:dyDescent="0.25">
      <c r="A10879" s="40">
        <v>1514182681</v>
      </c>
      <c r="B10879" s="40">
        <v>0</v>
      </c>
      <c r="C10879" s="40">
        <v>16</v>
      </c>
      <c r="D10879" s="38" t="s">
        <v>359</v>
      </c>
      <c r="E10879" s="57" t="s">
        <v>384</v>
      </c>
      <c r="F10879" s="57">
        <f>ROUNDDOWN(C10879/50,0)*50</f>
        <v>0</v>
      </c>
      <c r="G10879" s="57" t="str">
        <f>D10879&amp;"_"&amp;B10879&amp;"_"&amp;F10879</f>
        <v>Shanghai_0_0</v>
      </c>
      <c r="H10879" s="57">
        <v>0.46046662027202012</v>
      </c>
      <c r="I10879" s="57">
        <f>COUNTIF($G$10:G10879,G10879)</f>
        <v>17</v>
      </c>
      <c r="J10879" s="57">
        <f>COUNTIF($G:$G,G10879)</f>
        <v>29</v>
      </c>
      <c r="K10879" s="57">
        <f>ROUND(3000*J10879/21653,0)</f>
        <v>4</v>
      </c>
    </row>
    <row r="10880" spans="1:11" x14ac:dyDescent="0.25">
      <c r="A10880" s="40">
        <v>1516225489</v>
      </c>
      <c r="B10880" s="40">
        <v>1</v>
      </c>
      <c r="C10880" s="40">
        <v>93</v>
      </c>
      <c r="D10880" s="38" t="s">
        <v>358</v>
      </c>
      <c r="E10880" s="57" t="s">
        <v>384</v>
      </c>
      <c r="F10880" s="57">
        <f>ROUNDDOWN(C10880/50,0)*50</f>
        <v>50</v>
      </c>
      <c r="G10880" s="57" t="str">
        <f>D10880&amp;"_"&amp;B10880&amp;"_"&amp;F10880</f>
        <v>Shenzhen_1_50</v>
      </c>
      <c r="H10880" s="57">
        <v>0.62894211099378727</v>
      </c>
      <c r="I10880" s="57">
        <f>COUNTIF($G$10:G10880,G10880)</f>
        <v>21</v>
      </c>
      <c r="J10880" s="57">
        <f>COUNTIF($G:$G,G10880)</f>
        <v>52</v>
      </c>
      <c r="K10880" s="57">
        <f>ROUND(3000*J10880/21653,0)</f>
        <v>7</v>
      </c>
    </row>
    <row r="10881" spans="1:11" x14ac:dyDescent="0.25">
      <c r="A10881" s="40">
        <v>1516158431</v>
      </c>
      <c r="B10881" s="40">
        <v>0</v>
      </c>
      <c r="C10881" s="40">
        <v>1132</v>
      </c>
      <c r="D10881" s="38" t="s">
        <v>360</v>
      </c>
      <c r="E10881" s="57" t="s">
        <v>384</v>
      </c>
      <c r="F10881" s="57">
        <f>ROUNDDOWN(C10881/50,0)*50</f>
        <v>1100</v>
      </c>
      <c r="G10881" s="57" t="str">
        <f>D10881&amp;"_"&amp;B10881&amp;"_"&amp;F10881</f>
        <v>Beijing_0_1100</v>
      </c>
      <c r="H10881" s="57">
        <v>0.62895374535423543</v>
      </c>
      <c r="I10881" s="57">
        <f>COUNTIF($G$10:G10881,G10881)</f>
        <v>25</v>
      </c>
      <c r="J10881" s="57">
        <f>COUNTIF($G:$G,G10881)</f>
        <v>37</v>
      </c>
      <c r="K10881" s="57">
        <f>ROUND(3000*J10881/21653,0)</f>
        <v>5</v>
      </c>
    </row>
    <row r="10882" spans="1:11" x14ac:dyDescent="0.25">
      <c r="A10882" s="40">
        <v>1512024238</v>
      </c>
      <c r="B10882" s="40">
        <v>1</v>
      </c>
      <c r="C10882" s="40">
        <v>482</v>
      </c>
      <c r="D10882" s="38" t="s">
        <v>360</v>
      </c>
      <c r="E10882" s="57" t="s">
        <v>384</v>
      </c>
      <c r="F10882" s="57">
        <f>ROUNDDOWN(C10882/50,0)*50</f>
        <v>450</v>
      </c>
      <c r="G10882" s="57" t="str">
        <f>D10882&amp;"_"&amp;B10882&amp;"_"&amp;F10882</f>
        <v>Beijing_1_450</v>
      </c>
      <c r="H10882" s="57">
        <v>0.62901221561859577</v>
      </c>
      <c r="I10882" s="57">
        <f>COUNTIF($G$10:G10882,G10882)</f>
        <v>57</v>
      </c>
      <c r="J10882" s="57">
        <f>COUNTIF($G:$G,G10882)</f>
        <v>84</v>
      </c>
      <c r="K10882" s="57">
        <f>ROUND(3000*J10882/21653,0)</f>
        <v>12</v>
      </c>
    </row>
    <row r="10883" spans="1:11" x14ac:dyDescent="0.25">
      <c r="A10883" s="40">
        <v>1515689007</v>
      </c>
      <c r="B10883" s="40">
        <v>1</v>
      </c>
      <c r="C10883" s="40">
        <v>2614</v>
      </c>
      <c r="D10883" s="38" t="s">
        <v>359</v>
      </c>
      <c r="E10883" s="57" t="s">
        <v>384</v>
      </c>
      <c r="F10883" s="57">
        <f>ROUNDDOWN(C10883/50,0)*50</f>
        <v>2600</v>
      </c>
      <c r="G10883" s="57" t="str">
        <f>D10883&amp;"_"&amp;B10883&amp;"_"&amp;F10883</f>
        <v>Shanghai_1_2600</v>
      </c>
      <c r="H10883" s="57">
        <v>0.62903007569147051</v>
      </c>
      <c r="I10883" s="57">
        <f>COUNTIF($G$10:G10883,G10883)</f>
        <v>20</v>
      </c>
      <c r="J10883" s="57">
        <f>COUNTIF($G:$G,G10883)</f>
        <v>50</v>
      </c>
      <c r="K10883" s="57">
        <f>ROUND(3000*J10883/21653,0)</f>
        <v>7</v>
      </c>
    </row>
    <row r="10884" spans="1:11" x14ac:dyDescent="0.25">
      <c r="A10884" s="40">
        <v>1512621126</v>
      </c>
      <c r="B10884" s="40">
        <v>1</v>
      </c>
      <c r="C10884" s="40">
        <v>3188</v>
      </c>
      <c r="D10884" s="38" t="s">
        <v>360</v>
      </c>
      <c r="E10884" s="57" t="s">
        <v>384</v>
      </c>
      <c r="F10884" s="57">
        <f>ROUNDDOWN(C10884/50,0)*50</f>
        <v>3150</v>
      </c>
      <c r="G10884" s="57" t="str">
        <f>D10884&amp;"_"&amp;B10884&amp;"_"&amp;F10884</f>
        <v>Beijing_1_3150</v>
      </c>
      <c r="H10884" s="57">
        <v>0.62903572617999148</v>
      </c>
      <c r="I10884" s="57">
        <f>COUNTIF($G$10:G10884,G10884)</f>
        <v>24</v>
      </c>
      <c r="J10884" s="57">
        <f>COUNTIF($G:$G,G10884)</f>
        <v>45</v>
      </c>
      <c r="K10884" s="57">
        <f>ROUND(3000*J10884/21653,0)</f>
        <v>6</v>
      </c>
    </row>
    <row r="10885" spans="1:11" x14ac:dyDescent="0.25">
      <c r="A10885" s="40">
        <v>1512523811</v>
      </c>
      <c r="B10885" s="40">
        <v>0</v>
      </c>
      <c r="C10885" s="40">
        <v>1914</v>
      </c>
      <c r="D10885" s="38" t="s">
        <v>359</v>
      </c>
      <c r="E10885" s="57" t="s">
        <v>384</v>
      </c>
      <c r="F10885" s="57">
        <f>ROUNDDOWN(C10885/50,0)*50</f>
        <v>1900</v>
      </c>
      <c r="G10885" s="57" t="str">
        <f>D10885&amp;"_"&amp;B10885&amp;"_"&amp;F10885</f>
        <v>Shanghai_0_1900</v>
      </c>
      <c r="H10885" s="57">
        <v>0.62935866898000081</v>
      </c>
      <c r="I10885" s="57">
        <f>COUNTIF($G$10:G10885,G10885)</f>
        <v>10</v>
      </c>
      <c r="J10885" s="57">
        <f>COUNTIF($G:$G,G10885)</f>
        <v>29</v>
      </c>
      <c r="K10885" s="57">
        <f>ROUND(3000*J10885/21653,0)</f>
        <v>4</v>
      </c>
    </row>
    <row r="10886" spans="1:11" x14ac:dyDescent="0.25">
      <c r="A10886" s="40">
        <v>1517116144</v>
      </c>
      <c r="B10886" s="40">
        <v>1</v>
      </c>
      <c r="C10886" s="40">
        <v>1654</v>
      </c>
      <c r="D10886" s="38" t="s">
        <v>361</v>
      </c>
      <c r="E10886" s="57" t="s">
        <v>384</v>
      </c>
      <c r="F10886" s="57">
        <f>ROUNDDOWN(C10886/50,0)*50</f>
        <v>1650</v>
      </c>
      <c r="G10886" s="57" t="str">
        <f>D10886&amp;"_"&amp;B10886&amp;"_"&amp;F10886</f>
        <v>Guangzhou_1_1650</v>
      </c>
      <c r="H10886" s="57">
        <v>0.62936881338289219</v>
      </c>
      <c r="I10886" s="57">
        <f>COUNTIF($G$10:G10886,G10886)</f>
        <v>29</v>
      </c>
      <c r="J10886" s="57">
        <f>COUNTIF($G:$G,G10886)</f>
        <v>37</v>
      </c>
      <c r="K10886" s="57">
        <f>ROUND(3000*J10886/21653,0)</f>
        <v>5</v>
      </c>
    </row>
    <row r="10887" spans="1:11" x14ac:dyDescent="0.25">
      <c r="A10887" s="40">
        <v>1512646052</v>
      </c>
      <c r="B10887" s="40">
        <v>0</v>
      </c>
      <c r="C10887" s="40">
        <v>3685</v>
      </c>
      <c r="D10887" s="38" t="s">
        <v>359</v>
      </c>
      <c r="E10887" s="57" t="s">
        <v>384</v>
      </c>
      <c r="F10887" s="57">
        <f>ROUNDDOWN(C10887/50,0)*50</f>
        <v>3650</v>
      </c>
      <c r="G10887" s="57" t="str">
        <f>D10887&amp;"_"&amp;B10887&amp;"_"&amp;F10887</f>
        <v>Shanghai_0_3650</v>
      </c>
      <c r="H10887" s="57">
        <v>0.62938113848054111</v>
      </c>
      <c r="I10887" s="57">
        <f>COUNTIF($G$10:G10887,G10887)</f>
        <v>9</v>
      </c>
      <c r="J10887" s="57">
        <f>COUNTIF($G:$G,G10887)</f>
        <v>16</v>
      </c>
      <c r="K10887" s="57">
        <f>ROUND(3000*J10887/21653,0)</f>
        <v>2</v>
      </c>
    </row>
    <row r="10888" spans="1:11" x14ac:dyDescent="0.25">
      <c r="A10888" s="40">
        <v>1516057216</v>
      </c>
      <c r="B10888" s="40">
        <v>1</v>
      </c>
      <c r="C10888" s="40">
        <v>406</v>
      </c>
      <c r="D10888" s="38" t="s">
        <v>359</v>
      </c>
      <c r="E10888" s="57" t="s">
        <v>384</v>
      </c>
      <c r="F10888" s="57">
        <f>ROUNDDOWN(C10888/50,0)*50</f>
        <v>400</v>
      </c>
      <c r="G10888" s="57" t="str">
        <f>D10888&amp;"_"&amp;B10888&amp;"_"&amp;F10888</f>
        <v>Shanghai_1_400</v>
      </c>
      <c r="H10888" s="57">
        <v>0.62941782707732385</v>
      </c>
      <c r="I10888" s="57">
        <f>COUNTIF($G$10:G10888,G10888)</f>
        <v>30</v>
      </c>
      <c r="J10888" s="57">
        <f>COUNTIF($G:$G,G10888)</f>
        <v>68</v>
      </c>
      <c r="K10888" s="57">
        <f>ROUND(3000*J10888/21653,0)</f>
        <v>9</v>
      </c>
    </row>
    <row r="10889" spans="1:11" x14ac:dyDescent="0.25">
      <c r="A10889" s="40">
        <v>1512848597</v>
      </c>
      <c r="B10889" s="40">
        <v>1</v>
      </c>
      <c r="C10889" s="40">
        <v>2125</v>
      </c>
      <c r="D10889" s="38" t="s">
        <v>360</v>
      </c>
      <c r="E10889" s="57" t="s">
        <v>384</v>
      </c>
      <c r="F10889" s="57">
        <f>ROUNDDOWN(C10889/50,0)*50</f>
        <v>2100</v>
      </c>
      <c r="G10889" s="57" t="str">
        <f>D10889&amp;"_"&amp;B10889&amp;"_"&amp;F10889</f>
        <v>Beijing_1_2100</v>
      </c>
      <c r="H10889" s="57">
        <v>0.62943201910267954</v>
      </c>
      <c r="I10889" s="57">
        <f>COUNTIF($G$10:G10889,G10889)</f>
        <v>58</v>
      </c>
      <c r="J10889" s="57">
        <f>COUNTIF($G:$G,G10889)</f>
        <v>85</v>
      </c>
      <c r="K10889" s="57">
        <f>ROUND(3000*J10889/21653,0)</f>
        <v>12</v>
      </c>
    </row>
    <row r="10890" spans="1:11" x14ac:dyDescent="0.25">
      <c r="A10890" s="40">
        <v>1514783607</v>
      </c>
      <c r="B10890" s="40">
        <v>1</v>
      </c>
      <c r="C10890" s="40">
        <v>1348</v>
      </c>
      <c r="D10890" s="38" t="s">
        <v>360</v>
      </c>
      <c r="E10890" s="57" t="s">
        <v>384</v>
      </c>
      <c r="F10890" s="57">
        <f>ROUNDDOWN(C10890/50,0)*50</f>
        <v>1300</v>
      </c>
      <c r="G10890" s="57" t="str">
        <f>D10890&amp;"_"&amp;B10890&amp;"_"&amp;F10890</f>
        <v>Beijing_1_1300</v>
      </c>
      <c r="H10890" s="57">
        <v>0.62943558107436792</v>
      </c>
      <c r="I10890" s="57">
        <f>COUNTIF($G$10:G10890,G10890)</f>
        <v>47</v>
      </c>
      <c r="J10890" s="57">
        <f>COUNTIF($G:$G,G10890)</f>
        <v>78</v>
      </c>
      <c r="K10890" s="57">
        <f>ROUND(3000*J10890/21653,0)</f>
        <v>11</v>
      </c>
    </row>
    <row r="10891" spans="1:11" x14ac:dyDescent="0.25">
      <c r="A10891" s="40">
        <v>1515496687</v>
      </c>
      <c r="B10891" s="40">
        <v>1</v>
      </c>
      <c r="C10891" s="40">
        <v>4634</v>
      </c>
      <c r="D10891" s="38" t="s">
        <v>360</v>
      </c>
      <c r="E10891" s="57" t="s">
        <v>384</v>
      </c>
      <c r="F10891" s="57">
        <f>ROUNDDOWN(C10891/50,0)*50</f>
        <v>4600</v>
      </c>
      <c r="G10891" s="57" t="str">
        <f>D10891&amp;"_"&amp;B10891&amp;"_"&amp;F10891</f>
        <v>Beijing_1_4600</v>
      </c>
      <c r="H10891" s="57">
        <v>0.62945368234273247</v>
      </c>
      <c r="I10891" s="57">
        <f>COUNTIF($G$10:G10891,G10891)</f>
        <v>11</v>
      </c>
      <c r="J10891" s="57">
        <f>COUNTIF($G:$G,G10891)</f>
        <v>22</v>
      </c>
      <c r="K10891" s="57">
        <f>ROUND(3000*J10891/21653,0)</f>
        <v>3</v>
      </c>
    </row>
    <row r="10892" spans="1:11" x14ac:dyDescent="0.25">
      <c r="A10892" s="40">
        <v>1513619939</v>
      </c>
      <c r="B10892" s="40">
        <v>1</v>
      </c>
      <c r="C10892" s="40">
        <v>702</v>
      </c>
      <c r="D10892" s="38" t="s">
        <v>359</v>
      </c>
      <c r="E10892" s="57" t="s">
        <v>384</v>
      </c>
      <c r="F10892" s="57">
        <f>ROUNDDOWN(C10892/50,0)*50</f>
        <v>700</v>
      </c>
      <c r="G10892" s="57" t="str">
        <f>D10892&amp;"_"&amp;B10892&amp;"_"&amp;F10892</f>
        <v>Shanghai_1_700</v>
      </c>
      <c r="H10892" s="57">
        <v>0.62950121882362176</v>
      </c>
      <c r="I10892" s="57">
        <f>COUNTIF($G$10:G10892,G10892)</f>
        <v>22</v>
      </c>
      <c r="J10892" s="57">
        <f>COUNTIF($G:$G,G10892)</f>
        <v>64</v>
      </c>
      <c r="K10892" s="57">
        <f>ROUND(3000*J10892/21653,0)</f>
        <v>9</v>
      </c>
    </row>
    <row r="10893" spans="1:11" x14ac:dyDescent="0.25">
      <c r="A10893" s="40">
        <v>1518731442</v>
      </c>
      <c r="B10893" s="40">
        <v>0</v>
      </c>
      <c r="C10893" s="40">
        <v>630</v>
      </c>
      <c r="D10893" s="38" t="s">
        <v>359</v>
      </c>
      <c r="E10893" s="57" t="s">
        <v>384</v>
      </c>
      <c r="F10893" s="57">
        <f>ROUNDDOWN(C10893/50,0)*50</f>
        <v>600</v>
      </c>
      <c r="G10893" s="57" t="str">
        <f>D10893&amp;"_"&amp;B10893&amp;"_"&amp;F10893</f>
        <v>Shanghai_0_600</v>
      </c>
      <c r="H10893" s="57">
        <v>0.62951289360179596</v>
      </c>
      <c r="I10893" s="57">
        <f>COUNTIF($G$10:G10893,G10893)</f>
        <v>18</v>
      </c>
      <c r="J10893" s="57">
        <f>COUNTIF($G:$G,G10893)</f>
        <v>38</v>
      </c>
      <c r="K10893" s="57">
        <f>ROUND(3000*J10893/21653,0)</f>
        <v>5</v>
      </c>
    </row>
    <row r="10894" spans="1:11" x14ac:dyDescent="0.25">
      <c r="A10894" s="40">
        <v>1518617970</v>
      </c>
      <c r="B10894" s="40">
        <v>0</v>
      </c>
      <c r="C10894" s="40">
        <v>1956</v>
      </c>
      <c r="D10894" s="38" t="s">
        <v>359</v>
      </c>
      <c r="E10894" s="57" t="s">
        <v>384</v>
      </c>
      <c r="F10894" s="57">
        <f>ROUNDDOWN(C10894/50,0)*50</f>
        <v>1950</v>
      </c>
      <c r="G10894" s="57" t="str">
        <f>D10894&amp;"_"&amp;B10894&amp;"_"&amp;F10894</f>
        <v>Shanghai_0_1950</v>
      </c>
      <c r="H10894" s="57">
        <v>0.62953504126088544</v>
      </c>
      <c r="I10894" s="57">
        <f>COUNTIF($G$10:G10894,G10894)</f>
        <v>10</v>
      </c>
      <c r="J10894" s="57">
        <f>COUNTIF($G:$G,G10894)</f>
        <v>27</v>
      </c>
      <c r="K10894" s="57">
        <f>ROUND(3000*J10894/21653,0)</f>
        <v>4</v>
      </c>
    </row>
    <row r="10895" spans="1:11" x14ac:dyDescent="0.25">
      <c r="A10895" s="40">
        <v>1517529321</v>
      </c>
      <c r="B10895" s="40">
        <v>0</v>
      </c>
      <c r="C10895" s="40">
        <v>1597</v>
      </c>
      <c r="D10895" s="38" t="s">
        <v>360</v>
      </c>
      <c r="E10895" s="57" t="s">
        <v>384</v>
      </c>
      <c r="F10895" s="57">
        <f>ROUNDDOWN(C10895/50,0)*50</f>
        <v>1550</v>
      </c>
      <c r="G10895" s="57" t="str">
        <f>D10895&amp;"_"&amp;B10895&amp;"_"&amp;F10895</f>
        <v>Beijing_0_1550</v>
      </c>
      <c r="H10895" s="57">
        <v>0.62963089252576854</v>
      </c>
      <c r="I10895" s="57">
        <f>COUNTIF($G$10:G10895,G10895)</f>
        <v>17</v>
      </c>
      <c r="J10895" s="57">
        <f>COUNTIF($G:$G,G10895)</f>
        <v>27</v>
      </c>
      <c r="K10895" s="57">
        <f>ROUND(3000*J10895/21653,0)</f>
        <v>4</v>
      </c>
    </row>
    <row r="10896" spans="1:11" x14ac:dyDescent="0.25">
      <c r="A10896" s="40">
        <v>1516122116</v>
      </c>
      <c r="B10896" s="40">
        <v>1</v>
      </c>
      <c r="C10896" s="40">
        <v>1065</v>
      </c>
      <c r="D10896" s="38" t="s">
        <v>358</v>
      </c>
      <c r="E10896" s="57" t="s">
        <v>384</v>
      </c>
      <c r="F10896" s="57">
        <f>ROUNDDOWN(C10896/50,0)*50</f>
        <v>1050</v>
      </c>
      <c r="G10896" s="57" t="str">
        <f>D10896&amp;"_"&amp;B10896&amp;"_"&amp;F10896</f>
        <v>Shenzhen_1_1050</v>
      </c>
      <c r="H10896" s="57">
        <v>0.62968735784624408</v>
      </c>
      <c r="I10896" s="57">
        <f>COUNTIF($G$10:G10896,G10896)</f>
        <v>15</v>
      </c>
      <c r="J10896" s="57">
        <f>COUNTIF($G:$G,G10896)</f>
        <v>49</v>
      </c>
      <c r="K10896" s="57">
        <f>ROUND(3000*J10896/21653,0)</f>
        <v>7</v>
      </c>
    </row>
    <row r="10897" spans="1:11" x14ac:dyDescent="0.25">
      <c r="A10897" s="40">
        <v>1518891038</v>
      </c>
      <c r="B10897" s="40">
        <v>1</v>
      </c>
      <c r="C10897" s="40">
        <v>685</v>
      </c>
      <c r="D10897" s="38" t="s">
        <v>360</v>
      </c>
      <c r="E10897" s="57" t="s">
        <v>384</v>
      </c>
      <c r="F10897" s="57">
        <f>ROUNDDOWN(C10897/50,0)*50</f>
        <v>650</v>
      </c>
      <c r="G10897" s="57" t="str">
        <f>D10897&amp;"_"&amp;B10897&amp;"_"&amp;F10897</f>
        <v>Beijing_1_650</v>
      </c>
      <c r="H10897" s="57">
        <v>0.62972419005737168</v>
      </c>
      <c r="I10897" s="57">
        <f>COUNTIF($G$10:G10897,G10897)</f>
        <v>50</v>
      </c>
      <c r="J10897" s="57">
        <f>COUNTIF($G:$G,G10897)</f>
        <v>79</v>
      </c>
      <c r="K10897" s="57">
        <f>ROUND(3000*J10897/21653,0)</f>
        <v>11</v>
      </c>
    </row>
    <row r="10898" spans="1:11" x14ac:dyDescent="0.25">
      <c r="A10898" s="40">
        <v>1515863267</v>
      </c>
      <c r="B10898" s="40">
        <v>1</v>
      </c>
      <c r="C10898" s="40">
        <v>547</v>
      </c>
      <c r="D10898" s="38" t="s">
        <v>359</v>
      </c>
      <c r="E10898" s="57" t="s">
        <v>384</v>
      </c>
      <c r="F10898" s="57">
        <f>ROUNDDOWN(C10898/50,0)*50</f>
        <v>500</v>
      </c>
      <c r="G10898" s="57" t="str">
        <f>D10898&amp;"_"&amp;B10898&amp;"_"&amp;F10898</f>
        <v>Shanghai_1_500</v>
      </c>
      <c r="H10898" s="57">
        <v>0.62978856809588313</v>
      </c>
      <c r="I10898" s="57">
        <f>COUNTIF($G$10:G10898,G10898)</f>
        <v>20</v>
      </c>
      <c r="J10898" s="57">
        <f>COUNTIF($G:$G,G10898)</f>
        <v>67</v>
      </c>
      <c r="K10898" s="57">
        <f>ROUND(3000*J10898/21653,0)</f>
        <v>9</v>
      </c>
    </row>
    <row r="10899" spans="1:11" x14ac:dyDescent="0.25">
      <c r="A10899" s="40">
        <v>1516991739</v>
      </c>
      <c r="B10899" s="40">
        <v>1</v>
      </c>
      <c r="C10899" s="40">
        <v>3135</v>
      </c>
      <c r="D10899" s="38" t="s">
        <v>360</v>
      </c>
      <c r="E10899" s="57" t="s">
        <v>384</v>
      </c>
      <c r="F10899" s="57">
        <f>ROUNDDOWN(C10899/50,0)*50</f>
        <v>3100</v>
      </c>
      <c r="G10899" s="57" t="str">
        <f>D10899&amp;"_"&amp;B10899&amp;"_"&amp;F10899</f>
        <v>Beijing_1_3100</v>
      </c>
      <c r="H10899" s="57">
        <v>0.62984094645075628</v>
      </c>
      <c r="I10899" s="57">
        <f>COUNTIF($G$10:G10899,G10899)</f>
        <v>33</v>
      </c>
      <c r="J10899" s="57">
        <f>COUNTIF($G:$G,G10899)</f>
        <v>56</v>
      </c>
      <c r="K10899" s="57">
        <f>ROUND(3000*J10899/21653,0)</f>
        <v>8</v>
      </c>
    </row>
    <row r="10900" spans="1:11" x14ac:dyDescent="0.25">
      <c r="A10900" s="40">
        <v>1517153747</v>
      </c>
      <c r="B10900" s="40">
        <v>1</v>
      </c>
      <c r="C10900" s="40">
        <v>335</v>
      </c>
      <c r="D10900" s="38" t="s">
        <v>358</v>
      </c>
      <c r="E10900" s="57" t="s">
        <v>383</v>
      </c>
      <c r="F10900" s="57">
        <f>ROUNDDOWN(C10900/50,0)*50</f>
        <v>300</v>
      </c>
      <c r="G10900" s="57" t="str">
        <f>D10900&amp;"_"&amp;B10900&amp;"_"&amp;F10900</f>
        <v>Shenzhen_1_300</v>
      </c>
      <c r="H10900" s="57">
        <v>0.62993951258136605</v>
      </c>
      <c r="I10900" s="57">
        <f>COUNTIF($G$10:G10900,G10900)</f>
        <v>11</v>
      </c>
      <c r="J10900" s="57">
        <f>COUNTIF($G:$G,G10900)</f>
        <v>47</v>
      </c>
      <c r="K10900" s="57">
        <f>ROUND(3000*J10900/21653,0)</f>
        <v>7</v>
      </c>
    </row>
    <row r="10901" spans="1:11" x14ac:dyDescent="0.25">
      <c r="A10901" s="40">
        <v>1512358502</v>
      </c>
      <c r="B10901" s="40">
        <v>0</v>
      </c>
      <c r="C10901" s="40">
        <v>143</v>
      </c>
      <c r="D10901" s="38" t="s">
        <v>359</v>
      </c>
      <c r="E10901" s="57" t="s">
        <v>384</v>
      </c>
      <c r="F10901" s="57">
        <f>ROUNDDOWN(C10901/50,0)*50</f>
        <v>100</v>
      </c>
      <c r="G10901" s="57" t="str">
        <f>D10901&amp;"_"&amp;B10901&amp;"_"&amp;F10901</f>
        <v>Shanghai_0_100</v>
      </c>
      <c r="H10901" s="57">
        <v>8.8399548571906572E-2</v>
      </c>
      <c r="I10901" s="57">
        <f>COUNTIF($G$10:G10901,G10901)</f>
        <v>15</v>
      </c>
      <c r="J10901" s="57">
        <f>COUNTIF($G:$G,G10901)</f>
        <v>31</v>
      </c>
      <c r="K10901" s="57">
        <f>ROUND(3000*J10901/21653,0)</f>
        <v>4</v>
      </c>
    </row>
    <row r="10902" spans="1:11" x14ac:dyDescent="0.25">
      <c r="A10902" s="40">
        <v>1516001392</v>
      </c>
      <c r="B10902" s="40">
        <v>0</v>
      </c>
      <c r="C10902" s="40">
        <v>147</v>
      </c>
      <c r="D10902" s="38" t="s">
        <v>359</v>
      </c>
      <c r="E10902" s="57" t="s">
        <v>384</v>
      </c>
      <c r="F10902" s="57">
        <f>ROUNDDOWN(C10902/50,0)*50</f>
        <v>100</v>
      </c>
      <c r="G10902" s="57" t="str">
        <f>D10902&amp;"_"&amp;B10902&amp;"_"&amp;F10902</f>
        <v>Shanghai_0_100</v>
      </c>
      <c r="H10902" s="57">
        <v>0.12158424161269565</v>
      </c>
      <c r="I10902" s="57">
        <f>COUNTIF($G$10:G10902,G10902)</f>
        <v>16</v>
      </c>
      <c r="J10902" s="57">
        <f>COUNTIF($G:$G,G10902)</f>
        <v>31</v>
      </c>
      <c r="K10902" s="57">
        <f>ROUND(3000*J10902/21653,0)</f>
        <v>4</v>
      </c>
    </row>
    <row r="10903" spans="1:11" x14ac:dyDescent="0.25">
      <c r="A10903" s="40">
        <v>1517806461</v>
      </c>
      <c r="B10903" s="40">
        <v>0</v>
      </c>
      <c r="C10903" s="40">
        <v>110</v>
      </c>
      <c r="D10903" s="38" t="s">
        <v>359</v>
      </c>
      <c r="E10903" s="57" t="s">
        <v>384</v>
      </c>
      <c r="F10903" s="57">
        <f>ROUNDDOWN(C10903/50,0)*50</f>
        <v>100</v>
      </c>
      <c r="G10903" s="57" t="str">
        <f>D10903&amp;"_"&amp;B10903&amp;"_"&amp;F10903</f>
        <v>Shanghai_0_100</v>
      </c>
      <c r="H10903" s="57">
        <v>0.12774165123134595</v>
      </c>
      <c r="I10903" s="57">
        <f>COUNTIF($G$10:G10903,G10903)</f>
        <v>17</v>
      </c>
      <c r="J10903" s="57">
        <f>COUNTIF($G:$G,G10903)</f>
        <v>31</v>
      </c>
      <c r="K10903" s="57">
        <f>ROUND(3000*J10903/21653,0)</f>
        <v>4</v>
      </c>
    </row>
    <row r="10904" spans="1:11" x14ac:dyDescent="0.25">
      <c r="A10904" s="40">
        <v>1519842771</v>
      </c>
      <c r="B10904" s="40">
        <v>0</v>
      </c>
      <c r="C10904" s="40">
        <v>121</v>
      </c>
      <c r="D10904" s="38" t="s">
        <v>359</v>
      </c>
      <c r="E10904" s="57" t="s">
        <v>384</v>
      </c>
      <c r="F10904" s="57">
        <f>ROUNDDOWN(C10904/50,0)*50</f>
        <v>100</v>
      </c>
      <c r="G10904" s="57" t="str">
        <f>D10904&amp;"_"&amp;B10904&amp;"_"&amp;F10904</f>
        <v>Shanghai_0_100</v>
      </c>
      <c r="H10904" s="57">
        <v>0.17800422575638186</v>
      </c>
      <c r="I10904" s="57">
        <f>COUNTIF($G$10:G10904,G10904)</f>
        <v>18</v>
      </c>
      <c r="J10904" s="57">
        <f>COUNTIF($G:$G,G10904)</f>
        <v>31</v>
      </c>
      <c r="K10904" s="57">
        <f>ROUND(3000*J10904/21653,0)</f>
        <v>4</v>
      </c>
    </row>
    <row r="10905" spans="1:11" x14ac:dyDescent="0.25">
      <c r="A10905" s="40">
        <v>1516519232</v>
      </c>
      <c r="B10905" s="40">
        <v>0</v>
      </c>
      <c r="C10905" s="40">
        <v>132</v>
      </c>
      <c r="D10905" s="38" t="s">
        <v>359</v>
      </c>
      <c r="E10905" s="57" t="s">
        <v>384</v>
      </c>
      <c r="F10905" s="57">
        <f>ROUNDDOWN(C10905/50,0)*50</f>
        <v>100</v>
      </c>
      <c r="G10905" s="57" t="str">
        <f>D10905&amp;"_"&amp;B10905&amp;"_"&amp;F10905</f>
        <v>Shanghai_0_100</v>
      </c>
      <c r="H10905" s="57">
        <v>0.17991002293138714</v>
      </c>
      <c r="I10905" s="57">
        <f>COUNTIF($G$10:G10905,G10905)</f>
        <v>19</v>
      </c>
      <c r="J10905" s="57">
        <f>COUNTIF($G:$G,G10905)</f>
        <v>31</v>
      </c>
      <c r="K10905" s="57">
        <f>ROUND(3000*J10905/21653,0)</f>
        <v>4</v>
      </c>
    </row>
    <row r="10906" spans="1:11" x14ac:dyDescent="0.25">
      <c r="A10906" s="40">
        <v>1512079991</v>
      </c>
      <c r="B10906" s="40">
        <v>0</v>
      </c>
      <c r="C10906" s="40">
        <v>107</v>
      </c>
      <c r="D10906" s="38" t="s">
        <v>359</v>
      </c>
      <c r="E10906" s="57" t="s">
        <v>384</v>
      </c>
      <c r="F10906" s="57">
        <f>ROUNDDOWN(C10906/50,0)*50</f>
        <v>100</v>
      </c>
      <c r="G10906" s="57" t="str">
        <f>D10906&amp;"_"&amp;B10906&amp;"_"&amp;F10906</f>
        <v>Shanghai_0_100</v>
      </c>
      <c r="H10906" s="57">
        <v>0.18997464060191427</v>
      </c>
      <c r="I10906" s="57">
        <f>COUNTIF($G$10:G10906,G10906)</f>
        <v>20</v>
      </c>
      <c r="J10906" s="57">
        <f>COUNTIF($G:$G,G10906)</f>
        <v>31</v>
      </c>
      <c r="K10906" s="57">
        <f>ROUND(3000*J10906/21653,0)</f>
        <v>4</v>
      </c>
    </row>
    <row r="10907" spans="1:11" x14ac:dyDescent="0.25">
      <c r="A10907" s="40">
        <v>1517260602</v>
      </c>
      <c r="B10907" s="40">
        <v>0</v>
      </c>
      <c r="C10907" s="40">
        <v>133</v>
      </c>
      <c r="D10907" s="38" t="s">
        <v>359</v>
      </c>
      <c r="E10907" s="57" t="s">
        <v>384</v>
      </c>
      <c r="F10907" s="57">
        <f>ROUNDDOWN(C10907/50,0)*50</f>
        <v>100</v>
      </c>
      <c r="G10907" s="57" t="str">
        <f>D10907&amp;"_"&amp;B10907&amp;"_"&amp;F10907</f>
        <v>Shanghai_0_100</v>
      </c>
      <c r="H10907" s="57">
        <v>0.19479147524762674</v>
      </c>
      <c r="I10907" s="57">
        <f>COUNTIF($G$10:G10907,G10907)</f>
        <v>21</v>
      </c>
      <c r="J10907" s="57">
        <f>COUNTIF($G:$G,G10907)</f>
        <v>31</v>
      </c>
      <c r="K10907" s="57">
        <f>ROUND(3000*J10907/21653,0)</f>
        <v>4</v>
      </c>
    </row>
    <row r="10908" spans="1:11" x14ac:dyDescent="0.25">
      <c r="A10908" s="40">
        <v>1519502881</v>
      </c>
      <c r="B10908" s="40">
        <v>0</v>
      </c>
      <c r="C10908" s="40">
        <v>143</v>
      </c>
      <c r="D10908" s="38" t="s">
        <v>359</v>
      </c>
      <c r="E10908" s="57" t="s">
        <v>384</v>
      </c>
      <c r="F10908" s="57">
        <f>ROUNDDOWN(C10908/50,0)*50</f>
        <v>100</v>
      </c>
      <c r="G10908" s="57" t="str">
        <f>D10908&amp;"_"&amp;B10908&amp;"_"&amp;F10908</f>
        <v>Shanghai_0_100</v>
      </c>
      <c r="H10908" s="57">
        <v>0.20718935631503121</v>
      </c>
      <c r="I10908" s="57">
        <f>COUNTIF($G$10:G10908,G10908)</f>
        <v>22</v>
      </c>
      <c r="J10908" s="57">
        <f>COUNTIF($G:$G,G10908)</f>
        <v>31</v>
      </c>
      <c r="K10908" s="57">
        <f>ROUND(3000*J10908/21653,0)</f>
        <v>4</v>
      </c>
    </row>
    <row r="10909" spans="1:11" x14ac:dyDescent="0.25">
      <c r="A10909" s="40">
        <v>1519685454</v>
      </c>
      <c r="B10909" s="40">
        <v>1</v>
      </c>
      <c r="C10909" s="40">
        <v>1874</v>
      </c>
      <c r="D10909" s="38" t="s">
        <v>359</v>
      </c>
      <c r="E10909" s="57" t="s">
        <v>384</v>
      </c>
      <c r="F10909" s="57">
        <f>ROUNDDOWN(C10909/50,0)*50</f>
        <v>1850</v>
      </c>
      <c r="G10909" s="57" t="str">
        <f>D10909&amp;"_"&amp;B10909&amp;"_"&amp;F10909</f>
        <v>Shanghai_1_1850</v>
      </c>
      <c r="H10909" s="57">
        <v>0.62995676580723647</v>
      </c>
      <c r="I10909" s="57">
        <f>COUNTIF($G$10:G10909,G10909)</f>
        <v>20</v>
      </c>
      <c r="J10909" s="57">
        <f>COUNTIF($G:$G,G10909)</f>
        <v>65</v>
      </c>
      <c r="K10909" s="57">
        <f>ROUND(3000*J10909/21653,0)</f>
        <v>9</v>
      </c>
    </row>
    <row r="10910" spans="1:11" x14ac:dyDescent="0.25">
      <c r="A10910" s="40">
        <v>1511656614</v>
      </c>
      <c r="B10910" s="40">
        <v>1</v>
      </c>
      <c r="C10910" s="40">
        <v>257</v>
      </c>
      <c r="D10910" s="38" t="s">
        <v>360</v>
      </c>
      <c r="E10910" s="57" t="s">
        <v>384</v>
      </c>
      <c r="F10910" s="57">
        <f>ROUNDDOWN(C10910/50,0)*50</f>
        <v>250</v>
      </c>
      <c r="G10910" s="57" t="str">
        <f>D10910&amp;"_"&amp;B10910&amp;"_"&amp;F10910</f>
        <v>Beijing_1_250</v>
      </c>
      <c r="H10910" s="57">
        <v>0.63003375872401146</v>
      </c>
      <c r="I10910" s="57">
        <f>COUNTIF($G$10:G10910,G10910)</f>
        <v>58</v>
      </c>
      <c r="J10910" s="57">
        <f>COUNTIF($G:$G,G10910)</f>
        <v>86</v>
      </c>
      <c r="K10910" s="57">
        <f>ROUND(3000*J10910/21653,0)</f>
        <v>12</v>
      </c>
    </row>
    <row r="10911" spans="1:11" x14ac:dyDescent="0.25">
      <c r="A10911" s="40">
        <v>1515534918</v>
      </c>
      <c r="B10911" s="40">
        <v>1</v>
      </c>
      <c r="C10911" s="40">
        <v>3549</v>
      </c>
      <c r="D10911" s="38" t="s">
        <v>358</v>
      </c>
      <c r="E10911" s="57" t="s">
        <v>383</v>
      </c>
      <c r="F10911" s="57">
        <f>ROUNDDOWN(C10911/50,0)*50</f>
        <v>3500</v>
      </c>
      <c r="G10911" s="57" t="str">
        <f>D10911&amp;"_"&amp;B10911&amp;"_"&amp;F10911</f>
        <v>Shenzhen_1_3500</v>
      </c>
      <c r="H10911" s="57">
        <v>0.63005562889261146</v>
      </c>
      <c r="I10911" s="57">
        <f>COUNTIF($G$10:G10911,G10911)</f>
        <v>6</v>
      </c>
      <c r="J10911" s="57">
        <f>COUNTIF($G:$G,G10911)</f>
        <v>21</v>
      </c>
      <c r="K10911" s="57">
        <f>ROUND(3000*J10911/21653,0)</f>
        <v>3</v>
      </c>
    </row>
    <row r="10912" spans="1:11" x14ac:dyDescent="0.25">
      <c r="A10912" s="40">
        <v>1515016233</v>
      </c>
      <c r="B10912" s="40">
        <v>1</v>
      </c>
      <c r="C10912" s="40">
        <v>58</v>
      </c>
      <c r="D10912" s="38" t="s">
        <v>359</v>
      </c>
      <c r="E10912" s="57" t="s">
        <v>384</v>
      </c>
      <c r="F10912" s="57">
        <f>ROUNDDOWN(C10912/50,0)*50</f>
        <v>50</v>
      </c>
      <c r="G10912" s="57" t="str">
        <f>D10912&amp;"_"&amp;B10912&amp;"_"&amp;F10912</f>
        <v>Shanghai_1_50</v>
      </c>
      <c r="H10912" s="57">
        <v>0.63007859075473949</v>
      </c>
      <c r="I10912" s="57">
        <f>COUNTIF($G$10:G10912,G10912)</f>
        <v>31</v>
      </c>
      <c r="J10912" s="57">
        <f>COUNTIF($G:$G,G10912)</f>
        <v>69</v>
      </c>
      <c r="K10912" s="57">
        <f>ROUND(3000*J10912/21653,0)</f>
        <v>10</v>
      </c>
    </row>
    <row r="10913" spans="1:11" x14ac:dyDescent="0.25">
      <c r="A10913" s="40">
        <v>1511420134</v>
      </c>
      <c r="B10913" s="40">
        <v>1</v>
      </c>
      <c r="C10913" s="40">
        <v>217</v>
      </c>
      <c r="D10913" s="38" t="s">
        <v>360</v>
      </c>
      <c r="E10913" s="57" t="s">
        <v>384</v>
      </c>
      <c r="F10913" s="57">
        <f>ROUNDDOWN(C10913/50,0)*50</f>
        <v>200</v>
      </c>
      <c r="G10913" s="57" t="str">
        <f>D10913&amp;"_"&amp;B10913&amp;"_"&amp;F10913</f>
        <v>Beijing_1_200</v>
      </c>
      <c r="H10913" s="57">
        <v>0.63008617243472154</v>
      </c>
      <c r="I10913" s="57">
        <f>COUNTIF($G$10:G10913,G10913)</f>
        <v>46</v>
      </c>
      <c r="J10913" s="57">
        <f>COUNTIF($G:$G,G10913)</f>
        <v>84</v>
      </c>
      <c r="K10913" s="57">
        <f>ROUND(3000*J10913/21653,0)</f>
        <v>12</v>
      </c>
    </row>
    <row r="10914" spans="1:11" x14ac:dyDescent="0.25">
      <c r="A10914" s="40">
        <v>1512480819</v>
      </c>
      <c r="B10914" s="40">
        <v>1</v>
      </c>
      <c r="C10914" s="40">
        <v>267</v>
      </c>
      <c r="D10914" s="38" t="s">
        <v>359</v>
      </c>
      <c r="E10914" s="57" t="s">
        <v>384</v>
      </c>
      <c r="F10914" s="57">
        <f>ROUNDDOWN(C10914/50,0)*50</f>
        <v>250</v>
      </c>
      <c r="G10914" s="57" t="str">
        <f>D10914&amp;"_"&amp;B10914&amp;"_"&amp;F10914</f>
        <v>Shanghai_1_250</v>
      </c>
      <c r="H10914" s="57">
        <v>0.63019433070948527</v>
      </c>
      <c r="I10914" s="57">
        <f>COUNTIF($G$10:G10914,G10914)</f>
        <v>25</v>
      </c>
      <c r="J10914" s="57">
        <f>COUNTIF($G:$G,G10914)</f>
        <v>78</v>
      </c>
      <c r="K10914" s="57">
        <f>ROUND(3000*J10914/21653,0)</f>
        <v>11</v>
      </c>
    </row>
    <row r="10915" spans="1:11" x14ac:dyDescent="0.25">
      <c r="A10915" s="40">
        <v>1511279791</v>
      </c>
      <c r="B10915" s="40">
        <v>0</v>
      </c>
      <c r="C10915" s="40">
        <v>580</v>
      </c>
      <c r="D10915" s="38" t="s">
        <v>358</v>
      </c>
      <c r="E10915" s="57" t="s">
        <v>384</v>
      </c>
      <c r="F10915" s="57">
        <f>ROUNDDOWN(C10915/50,0)*50</f>
        <v>550</v>
      </c>
      <c r="G10915" s="57" t="str">
        <f>D10915&amp;"_"&amp;B10915&amp;"_"&amp;F10915</f>
        <v>Shenzhen_0_550</v>
      </c>
      <c r="H10915" s="57">
        <v>0.63029813370944088</v>
      </c>
      <c r="I10915" s="57">
        <f>COUNTIF($G$10:G10915,G10915)</f>
        <v>7</v>
      </c>
      <c r="J10915" s="57">
        <f>COUNTIF($G:$G,G10915)</f>
        <v>21</v>
      </c>
      <c r="K10915" s="57">
        <f>ROUND(3000*J10915/21653,0)</f>
        <v>3</v>
      </c>
    </row>
    <row r="10916" spans="1:11" x14ac:dyDescent="0.25">
      <c r="A10916" s="40">
        <v>1516957638</v>
      </c>
      <c r="B10916" s="40">
        <v>1</v>
      </c>
      <c r="C10916" s="40">
        <v>2599</v>
      </c>
      <c r="D10916" s="38" t="s">
        <v>361</v>
      </c>
      <c r="E10916" s="57" t="s">
        <v>384</v>
      </c>
      <c r="F10916" s="57">
        <f>ROUNDDOWN(C10916/50,0)*50</f>
        <v>2550</v>
      </c>
      <c r="G10916" s="57" t="str">
        <f>D10916&amp;"_"&amp;B10916&amp;"_"&amp;F10916</f>
        <v>Guangzhou_1_2550</v>
      </c>
      <c r="H10916" s="57">
        <v>0.63033404725116993</v>
      </c>
      <c r="I10916" s="57">
        <f>COUNTIF($G$10:G10916,G10916)</f>
        <v>14</v>
      </c>
      <c r="J10916" s="57">
        <f>COUNTIF($G:$G,G10916)</f>
        <v>25</v>
      </c>
      <c r="K10916" s="57">
        <f>ROUND(3000*J10916/21653,0)</f>
        <v>3</v>
      </c>
    </row>
    <row r="10917" spans="1:11" x14ac:dyDescent="0.25">
      <c r="A10917" s="40">
        <v>1513880884</v>
      </c>
      <c r="B10917" s="40">
        <v>1</v>
      </c>
      <c r="C10917" s="40">
        <v>2191</v>
      </c>
      <c r="D10917" s="38" t="s">
        <v>360</v>
      </c>
      <c r="E10917" s="57" t="s">
        <v>384</v>
      </c>
      <c r="F10917" s="57">
        <f>ROUNDDOWN(C10917/50,0)*50</f>
        <v>2150</v>
      </c>
      <c r="G10917" s="57" t="str">
        <f>D10917&amp;"_"&amp;B10917&amp;"_"&amp;F10917</f>
        <v>Beijing_1_2150</v>
      </c>
      <c r="H10917" s="57">
        <v>0.63038428830169946</v>
      </c>
      <c r="I10917" s="57">
        <f>COUNTIF($G$10:G10917,G10917)</f>
        <v>51</v>
      </c>
      <c r="J10917" s="57">
        <f>COUNTIF($G:$G,G10917)</f>
        <v>74</v>
      </c>
      <c r="K10917" s="57">
        <f>ROUND(3000*J10917/21653,0)</f>
        <v>10</v>
      </c>
    </row>
    <row r="10918" spans="1:11" x14ac:dyDescent="0.25">
      <c r="A10918" s="40">
        <v>1516376988</v>
      </c>
      <c r="B10918" s="40">
        <v>1</v>
      </c>
      <c r="C10918" s="40">
        <v>3311</v>
      </c>
      <c r="D10918" s="38" t="s">
        <v>359</v>
      </c>
      <c r="E10918" s="57" t="s">
        <v>384</v>
      </c>
      <c r="F10918" s="57">
        <f>ROUNDDOWN(C10918/50,0)*50</f>
        <v>3300</v>
      </c>
      <c r="G10918" s="57" t="str">
        <f>D10918&amp;"_"&amp;B10918&amp;"_"&amp;F10918</f>
        <v>Shanghai_1_3300</v>
      </c>
      <c r="H10918" s="57">
        <v>0.63041154861502269</v>
      </c>
      <c r="I10918" s="57">
        <f>COUNTIF($G$10:G10918,G10918)</f>
        <v>17</v>
      </c>
      <c r="J10918" s="57">
        <f>COUNTIF($G:$G,G10918)</f>
        <v>32</v>
      </c>
      <c r="K10918" s="57">
        <f>ROUND(3000*J10918/21653,0)</f>
        <v>4</v>
      </c>
    </row>
    <row r="10919" spans="1:11" x14ac:dyDescent="0.25">
      <c r="A10919" s="40">
        <v>1513881308</v>
      </c>
      <c r="B10919" s="40">
        <v>1</v>
      </c>
      <c r="C10919" s="40">
        <v>1686</v>
      </c>
      <c r="D10919" s="38" t="s">
        <v>358</v>
      </c>
      <c r="E10919" s="57" t="s">
        <v>383</v>
      </c>
      <c r="F10919" s="57">
        <f>ROUNDDOWN(C10919/50,0)*50</f>
        <v>1650</v>
      </c>
      <c r="G10919" s="57" t="str">
        <f>D10919&amp;"_"&amp;B10919&amp;"_"&amp;F10919</f>
        <v>Shenzhen_1_1650</v>
      </c>
      <c r="H10919" s="57">
        <v>0.63042253730179298</v>
      </c>
      <c r="I10919" s="57">
        <f>COUNTIF($G$10:G10919,G10919)</f>
        <v>14</v>
      </c>
      <c r="J10919" s="57">
        <f>COUNTIF($G:$G,G10919)</f>
        <v>49</v>
      </c>
      <c r="K10919" s="57">
        <f>ROUND(3000*J10919/21653,0)</f>
        <v>7</v>
      </c>
    </row>
    <row r="10920" spans="1:11" x14ac:dyDescent="0.25">
      <c r="A10920" s="40">
        <v>1516195554</v>
      </c>
      <c r="B10920" s="40">
        <v>1</v>
      </c>
      <c r="C10920" s="40">
        <v>484</v>
      </c>
      <c r="D10920" s="38" t="s">
        <v>361</v>
      </c>
      <c r="E10920" s="57" t="s">
        <v>384</v>
      </c>
      <c r="F10920" s="57">
        <f>ROUNDDOWN(C10920/50,0)*50</f>
        <v>450</v>
      </c>
      <c r="G10920" s="57" t="str">
        <f>D10920&amp;"_"&amp;B10920&amp;"_"&amp;F10920</f>
        <v>Guangzhou_1_450</v>
      </c>
      <c r="H10920" s="57">
        <v>0.63055318573565389</v>
      </c>
      <c r="I10920" s="57">
        <f>COUNTIF($G$10:G10920,G10920)</f>
        <v>16</v>
      </c>
      <c r="J10920" s="57">
        <f>COUNTIF($G:$G,G10920)</f>
        <v>35</v>
      </c>
      <c r="K10920" s="57">
        <f>ROUND(3000*J10920/21653,0)</f>
        <v>5</v>
      </c>
    </row>
    <row r="10921" spans="1:11" x14ac:dyDescent="0.25">
      <c r="A10921" s="40">
        <v>1513779889</v>
      </c>
      <c r="B10921" s="40">
        <v>1</v>
      </c>
      <c r="C10921" s="40">
        <v>4539</v>
      </c>
      <c r="D10921" s="38" t="s">
        <v>360</v>
      </c>
      <c r="E10921" s="57" t="s">
        <v>384</v>
      </c>
      <c r="F10921" s="57">
        <f>ROUNDDOWN(C10921/50,0)*50</f>
        <v>4500</v>
      </c>
      <c r="G10921" s="57" t="str">
        <f>D10921&amp;"_"&amp;B10921&amp;"_"&amp;F10921</f>
        <v>Beijing_1_4500</v>
      </c>
      <c r="H10921" s="57">
        <v>0.63059482770017927</v>
      </c>
      <c r="I10921" s="57">
        <f>COUNTIF($G$10:G10921,G10921)</f>
        <v>12</v>
      </c>
      <c r="J10921" s="57">
        <f>COUNTIF($G:$G,G10921)</f>
        <v>16</v>
      </c>
      <c r="K10921" s="57">
        <f>ROUND(3000*J10921/21653,0)</f>
        <v>2</v>
      </c>
    </row>
    <row r="10922" spans="1:11" x14ac:dyDescent="0.25">
      <c r="A10922" s="40">
        <v>1512328447</v>
      </c>
      <c r="B10922" s="40">
        <v>1</v>
      </c>
      <c r="C10922" s="40">
        <v>1075</v>
      </c>
      <c r="D10922" s="38" t="s">
        <v>359</v>
      </c>
      <c r="E10922" s="57" t="s">
        <v>384</v>
      </c>
      <c r="F10922" s="57">
        <f>ROUNDDOWN(C10922/50,0)*50</f>
        <v>1050</v>
      </c>
      <c r="G10922" s="57" t="str">
        <f>D10922&amp;"_"&amp;B10922&amp;"_"&amp;F10922</f>
        <v>Shanghai_1_1050</v>
      </c>
      <c r="H10922" s="57">
        <v>0.63065374289751297</v>
      </c>
      <c r="I10922" s="57">
        <f>COUNTIF($G$10:G10922,G10922)</f>
        <v>31</v>
      </c>
      <c r="J10922" s="57">
        <f>COUNTIF($G:$G,G10922)</f>
        <v>88</v>
      </c>
      <c r="K10922" s="57">
        <f>ROUND(3000*J10922/21653,0)</f>
        <v>12</v>
      </c>
    </row>
    <row r="10923" spans="1:11" x14ac:dyDescent="0.25">
      <c r="A10923" s="40">
        <v>1513934296</v>
      </c>
      <c r="B10923" s="40">
        <v>1</v>
      </c>
      <c r="C10923" s="40">
        <v>48</v>
      </c>
      <c r="D10923" s="38" t="s">
        <v>360</v>
      </c>
      <c r="E10923" s="57" t="s">
        <v>384</v>
      </c>
      <c r="F10923" s="57">
        <f>ROUNDDOWN(C10923/50,0)*50</f>
        <v>0</v>
      </c>
      <c r="G10923" s="57" t="str">
        <f>D10923&amp;"_"&amp;B10923&amp;"_"&amp;F10923</f>
        <v>Beijing_1_0</v>
      </c>
      <c r="H10923" s="57">
        <v>0.63066971227724555</v>
      </c>
      <c r="I10923" s="57">
        <f>COUNTIF($G$10:G10923,G10923)</f>
        <v>56</v>
      </c>
      <c r="J10923" s="57">
        <f>COUNTIF($G:$G,G10923)</f>
        <v>83</v>
      </c>
      <c r="K10923" s="57">
        <f>ROUND(3000*J10923/21653,0)</f>
        <v>11</v>
      </c>
    </row>
    <row r="10924" spans="1:11" x14ac:dyDescent="0.25">
      <c r="A10924" s="40">
        <v>1519135840</v>
      </c>
      <c r="B10924" s="40">
        <v>0</v>
      </c>
      <c r="C10924" s="40">
        <v>898</v>
      </c>
      <c r="D10924" s="38" t="s">
        <v>361</v>
      </c>
      <c r="E10924" s="57" t="s">
        <v>384</v>
      </c>
      <c r="F10924" s="57">
        <f>ROUNDDOWN(C10924/50,0)*50</f>
        <v>850</v>
      </c>
      <c r="G10924" s="57" t="str">
        <f>D10924&amp;"_"&amp;B10924&amp;"_"&amp;F10924</f>
        <v>Guangzhou_0_850</v>
      </c>
      <c r="H10924" s="57">
        <v>0.63067864472223689</v>
      </c>
      <c r="I10924" s="57">
        <f>COUNTIF($G$10:G10924,G10924)</f>
        <v>11</v>
      </c>
      <c r="J10924" s="57">
        <f>COUNTIF($G:$G,G10924)</f>
        <v>17</v>
      </c>
      <c r="K10924" s="57">
        <f>ROUND(3000*J10924/21653,0)</f>
        <v>2</v>
      </c>
    </row>
    <row r="10925" spans="1:11" x14ac:dyDescent="0.25">
      <c r="A10925" s="40">
        <v>1513923830</v>
      </c>
      <c r="B10925" s="40">
        <v>0</v>
      </c>
      <c r="C10925" s="40">
        <v>1949</v>
      </c>
      <c r="D10925" s="38" t="s">
        <v>360</v>
      </c>
      <c r="E10925" s="57" t="s">
        <v>384</v>
      </c>
      <c r="F10925" s="57">
        <f>ROUNDDOWN(C10925/50,0)*50</f>
        <v>1900</v>
      </c>
      <c r="G10925" s="57" t="str">
        <f>D10925&amp;"_"&amp;B10925&amp;"_"&amp;F10925</f>
        <v>Beijing_0_1900</v>
      </c>
      <c r="H10925" s="57">
        <v>0.63072701730772662</v>
      </c>
      <c r="I10925" s="57">
        <f>COUNTIF($G$10:G10925,G10925)</f>
        <v>23</v>
      </c>
      <c r="J10925" s="57">
        <f>COUNTIF($G:$G,G10925)</f>
        <v>38</v>
      </c>
      <c r="K10925" s="57">
        <f>ROUND(3000*J10925/21653,0)</f>
        <v>5</v>
      </c>
    </row>
    <row r="10926" spans="1:11" x14ac:dyDescent="0.25">
      <c r="A10926" s="40">
        <v>1511456480</v>
      </c>
      <c r="B10926" s="40">
        <v>0</v>
      </c>
      <c r="C10926" s="40">
        <v>2977</v>
      </c>
      <c r="D10926" s="38" t="s">
        <v>358</v>
      </c>
      <c r="E10926" s="57" t="s">
        <v>383</v>
      </c>
      <c r="F10926" s="57">
        <f>ROUNDDOWN(C10926/50,0)*50</f>
        <v>2950</v>
      </c>
      <c r="G10926" s="57" t="str">
        <f>D10926&amp;"_"&amp;B10926&amp;"_"&amp;F10926</f>
        <v>Shenzhen_0_2950</v>
      </c>
      <c r="H10926" s="57">
        <v>0.63073387598073494</v>
      </c>
      <c r="I10926" s="57">
        <f>COUNTIF($G$10:G10926,G10926)</f>
        <v>4</v>
      </c>
      <c r="J10926" s="57">
        <f>COUNTIF($G:$G,G10926)</f>
        <v>11</v>
      </c>
      <c r="K10926" s="57">
        <f>ROUND(3000*J10926/21653,0)</f>
        <v>2</v>
      </c>
    </row>
    <row r="10927" spans="1:11" x14ac:dyDescent="0.25">
      <c r="A10927" s="40">
        <v>1515881105</v>
      </c>
      <c r="B10927" s="40">
        <v>1</v>
      </c>
      <c r="C10927" s="40">
        <v>4239</v>
      </c>
      <c r="D10927" s="38" t="s">
        <v>359</v>
      </c>
      <c r="E10927" s="57" t="s">
        <v>383</v>
      </c>
      <c r="F10927" s="57">
        <f>ROUNDDOWN(C10927/50,0)*50</f>
        <v>4200</v>
      </c>
      <c r="G10927" s="57" t="str">
        <f>D10927&amp;"_"&amp;B10927&amp;"_"&amp;F10927</f>
        <v>Shanghai_1_4200</v>
      </c>
      <c r="H10927" s="57">
        <v>0.63076686878754606</v>
      </c>
      <c r="I10927" s="57">
        <f>COUNTIF($G$10:G10927,G10927)</f>
        <v>5</v>
      </c>
      <c r="J10927" s="57">
        <f>COUNTIF($G:$G,G10927)</f>
        <v>20</v>
      </c>
      <c r="K10927" s="57">
        <f>ROUND(3000*J10927/21653,0)</f>
        <v>3</v>
      </c>
    </row>
    <row r="10928" spans="1:11" x14ac:dyDescent="0.25">
      <c r="A10928" s="40">
        <v>1517801374</v>
      </c>
      <c r="B10928" s="40">
        <v>1</v>
      </c>
      <c r="C10928" s="40">
        <v>2029</v>
      </c>
      <c r="D10928" s="38" t="s">
        <v>361</v>
      </c>
      <c r="E10928" s="57" t="s">
        <v>384</v>
      </c>
      <c r="F10928" s="57">
        <f>ROUNDDOWN(C10928/50,0)*50</f>
        <v>2000</v>
      </c>
      <c r="G10928" s="57" t="str">
        <f>D10928&amp;"_"&amp;B10928&amp;"_"&amp;F10928</f>
        <v>Guangzhou_1_2000</v>
      </c>
      <c r="H10928" s="57">
        <v>0.63081178759057777</v>
      </c>
      <c r="I10928" s="57">
        <f>COUNTIF($G$10:G10928,G10928)</f>
        <v>20</v>
      </c>
      <c r="J10928" s="57">
        <f>COUNTIF($G:$G,G10928)</f>
        <v>31</v>
      </c>
      <c r="K10928" s="57">
        <f>ROUND(3000*J10928/21653,0)</f>
        <v>4</v>
      </c>
    </row>
    <row r="10929" spans="1:11" x14ac:dyDescent="0.25">
      <c r="A10929" s="40">
        <v>1513102711</v>
      </c>
      <c r="B10929" s="40">
        <v>0</v>
      </c>
      <c r="C10929" s="40">
        <v>12</v>
      </c>
      <c r="D10929" s="38" t="s">
        <v>361</v>
      </c>
      <c r="E10929" s="57" t="s">
        <v>384</v>
      </c>
      <c r="F10929" s="57">
        <f>ROUNDDOWN(C10929/50,0)*50</f>
        <v>0</v>
      </c>
      <c r="G10929" s="57" t="str">
        <f>D10929&amp;"_"&amp;B10929&amp;"_"&amp;F10929</f>
        <v>Guangzhou_0_0</v>
      </c>
      <c r="H10929" s="57">
        <v>0.63091472663674575</v>
      </c>
      <c r="I10929" s="57">
        <f>COUNTIF($G$10:G10929,G10929)</f>
        <v>10</v>
      </c>
      <c r="J10929" s="57">
        <f>COUNTIF($G:$G,G10929)</f>
        <v>20</v>
      </c>
      <c r="K10929" s="57">
        <f>ROUND(3000*J10929/21653,0)</f>
        <v>3</v>
      </c>
    </row>
    <row r="10930" spans="1:11" x14ac:dyDescent="0.25">
      <c r="A10930" s="40">
        <v>1519439755</v>
      </c>
      <c r="B10930" s="40">
        <v>1</v>
      </c>
      <c r="C10930" s="40">
        <v>124</v>
      </c>
      <c r="D10930" s="38" t="s">
        <v>360</v>
      </c>
      <c r="E10930" s="57" t="s">
        <v>384</v>
      </c>
      <c r="F10930" s="57">
        <f>ROUNDDOWN(C10930/50,0)*50</f>
        <v>100</v>
      </c>
      <c r="G10930" s="57" t="str">
        <f>D10930&amp;"_"&amp;B10930&amp;"_"&amp;F10930</f>
        <v>Beijing_1_100</v>
      </c>
      <c r="H10930" s="57">
        <v>0.6309236989546132</v>
      </c>
      <c r="I10930" s="57">
        <f>COUNTIF($G$10:G10930,G10930)</f>
        <v>45</v>
      </c>
      <c r="J10930" s="57">
        <f>COUNTIF($G:$G,G10930)</f>
        <v>80</v>
      </c>
      <c r="K10930" s="57">
        <f>ROUND(3000*J10930/21653,0)</f>
        <v>11</v>
      </c>
    </row>
    <row r="10931" spans="1:11" x14ac:dyDescent="0.25">
      <c r="A10931" s="40">
        <v>1515312732</v>
      </c>
      <c r="B10931" s="40">
        <v>0</v>
      </c>
      <c r="C10931" s="40">
        <v>461</v>
      </c>
      <c r="D10931" s="38" t="s">
        <v>358</v>
      </c>
      <c r="E10931" s="57" t="s">
        <v>384</v>
      </c>
      <c r="F10931" s="57">
        <f>ROUNDDOWN(C10931/50,0)*50</f>
        <v>450</v>
      </c>
      <c r="G10931" s="57" t="str">
        <f>D10931&amp;"_"&amp;B10931&amp;"_"&amp;F10931</f>
        <v>Shenzhen_0_450</v>
      </c>
      <c r="H10931" s="57">
        <v>0.63093992317082126</v>
      </c>
      <c r="I10931" s="57">
        <f>COUNTIF($G$10:G10931,G10931)</f>
        <v>7</v>
      </c>
      <c r="J10931" s="57">
        <f>COUNTIF($G:$G,G10931)</f>
        <v>19</v>
      </c>
      <c r="K10931" s="57">
        <f>ROUND(3000*J10931/21653,0)</f>
        <v>3</v>
      </c>
    </row>
    <row r="10932" spans="1:11" x14ac:dyDescent="0.25">
      <c r="A10932" s="40">
        <v>1513981200</v>
      </c>
      <c r="B10932" s="40">
        <v>0</v>
      </c>
      <c r="C10932" s="40">
        <v>1016</v>
      </c>
      <c r="D10932" s="38" t="s">
        <v>359</v>
      </c>
      <c r="E10932" s="57" t="s">
        <v>384</v>
      </c>
      <c r="F10932" s="57">
        <f>ROUNDDOWN(C10932/50,0)*50</f>
        <v>1000</v>
      </c>
      <c r="G10932" s="57" t="str">
        <f>D10932&amp;"_"&amp;B10932&amp;"_"&amp;F10932</f>
        <v>Shanghai_0_1000</v>
      </c>
      <c r="H10932" s="57">
        <v>2.0062002911786836E-2</v>
      </c>
      <c r="I10932" s="57">
        <f>COUNTIF($G$10:G10932,G10932)</f>
        <v>12</v>
      </c>
      <c r="J10932" s="57">
        <f>COUNTIF($G:$G,G10932)</f>
        <v>36</v>
      </c>
      <c r="K10932" s="57">
        <f>ROUND(3000*J10932/21653,0)</f>
        <v>5</v>
      </c>
    </row>
    <row r="10933" spans="1:11" x14ac:dyDescent="0.25">
      <c r="A10933" s="40">
        <v>1516212832</v>
      </c>
      <c r="B10933" s="40">
        <v>0</v>
      </c>
      <c r="C10933" s="40">
        <v>1049</v>
      </c>
      <c r="D10933" s="38" t="s">
        <v>359</v>
      </c>
      <c r="E10933" s="57" t="s">
        <v>384</v>
      </c>
      <c r="F10933" s="57">
        <f>ROUNDDOWN(C10933/50,0)*50</f>
        <v>1000</v>
      </c>
      <c r="G10933" s="57" t="str">
        <f>D10933&amp;"_"&amp;B10933&amp;"_"&amp;F10933</f>
        <v>Shanghai_0_1000</v>
      </c>
      <c r="H10933" s="57">
        <v>2.4372163398011293E-2</v>
      </c>
      <c r="I10933" s="57">
        <f>COUNTIF($G$10:G10933,G10933)</f>
        <v>13</v>
      </c>
      <c r="J10933" s="57">
        <f>COUNTIF($G:$G,G10933)</f>
        <v>36</v>
      </c>
      <c r="K10933" s="57">
        <f>ROUND(3000*J10933/21653,0)</f>
        <v>5</v>
      </c>
    </row>
    <row r="10934" spans="1:11" x14ac:dyDescent="0.25">
      <c r="A10934" s="40">
        <v>1511576242</v>
      </c>
      <c r="B10934" s="40">
        <v>0</v>
      </c>
      <c r="C10934" s="40">
        <v>1010</v>
      </c>
      <c r="D10934" s="38" t="s">
        <v>359</v>
      </c>
      <c r="E10934" s="57" t="s">
        <v>384</v>
      </c>
      <c r="F10934" s="57">
        <f>ROUNDDOWN(C10934/50,0)*50</f>
        <v>1000</v>
      </c>
      <c r="G10934" s="57" t="str">
        <f>D10934&amp;"_"&amp;B10934&amp;"_"&amp;F10934</f>
        <v>Shanghai_0_1000</v>
      </c>
      <c r="H10934" s="57">
        <v>4.9601644827221736E-2</v>
      </c>
      <c r="I10934" s="57">
        <f>COUNTIF($G$10:G10934,G10934)</f>
        <v>14</v>
      </c>
      <c r="J10934" s="57">
        <f>COUNTIF($G:$G,G10934)</f>
        <v>36</v>
      </c>
      <c r="K10934" s="57">
        <f>ROUND(3000*J10934/21653,0)</f>
        <v>5</v>
      </c>
    </row>
    <row r="10935" spans="1:11" x14ac:dyDescent="0.25">
      <c r="A10935" s="40">
        <v>1515966341</v>
      </c>
      <c r="B10935" s="40">
        <v>0</v>
      </c>
      <c r="C10935" s="40">
        <v>1046</v>
      </c>
      <c r="D10935" s="38" t="s">
        <v>359</v>
      </c>
      <c r="E10935" s="57" t="s">
        <v>384</v>
      </c>
      <c r="F10935" s="57">
        <f>ROUNDDOWN(C10935/50,0)*50</f>
        <v>1000</v>
      </c>
      <c r="G10935" s="57" t="str">
        <f>D10935&amp;"_"&amp;B10935&amp;"_"&amp;F10935</f>
        <v>Shanghai_0_1000</v>
      </c>
      <c r="H10935" s="57">
        <v>6.5444126772675526E-2</v>
      </c>
      <c r="I10935" s="57">
        <f>COUNTIF($G$10:G10935,G10935)</f>
        <v>15</v>
      </c>
      <c r="J10935" s="57">
        <f>COUNTIF($G:$G,G10935)</f>
        <v>36</v>
      </c>
      <c r="K10935" s="57">
        <f>ROUND(3000*J10935/21653,0)</f>
        <v>5</v>
      </c>
    </row>
    <row r="10936" spans="1:11" x14ac:dyDescent="0.25">
      <c r="A10936" s="40">
        <v>1512578670</v>
      </c>
      <c r="B10936" s="40">
        <v>0</v>
      </c>
      <c r="C10936" s="40">
        <v>1036</v>
      </c>
      <c r="D10936" s="38" t="s">
        <v>359</v>
      </c>
      <c r="E10936" s="57" t="s">
        <v>384</v>
      </c>
      <c r="F10936" s="57">
        <f>ROUNDDOWN(C10936/50,0)*50</f>
        <v>1000</v>
      </c>
      <c r="G10936" s="57" t="str">
        <f>D10936&amp;"_"&amp;B10936&amp;"_"&amp;F10936</f>
        <v>Shanghai_0_1000</v>
      </c>
      <c r="H10936" s="57">
        <v>0.23024252315334881</v>
      </c>
      <c r="I10936" s="57">
        <f>COUNTIF($G$10:G10936,G10936)</f>
        <v>16</v>
      </c>
      <c r="J10936" s="57">
        <f>COUNTIF($G:$G,G10936)</f>
        <v>36</v>
      </c>
      <c r="K10936" s="57">
        <f>ROUND(3000*J10936/21653,0)</f>
        <v>5</v>
      </c>
    </row>
    <row r="10937" spans="1:11" x14ac:dyDescent="0.25">
      <c r="A10937" s="40">
        <v>1513745370</v>
      </c>
      <c r="B10937" s="40">
        <v>0</v>
      </c>
      <c r="C10937" s="40">
        <v>1016</v>
      </c>
      <c r="D10937" s="38" t="s">
        <v>359</v>
      </c>
      <c r="E10937" s="57" t="s">
        <v>384</v>
      </c>
      <c r="F10937" s="57">
        <f>ROUNDDOWN(C10937/50,0)*50</f>
        <v>1000</v>
      </c>
      <c r="G10937" s="57" t="str">
        <f>D10937&amp;"_"&amp;B10937&amp;"_"&amp;F10937</f>
        <v>Shanghai_0_1000</v>
      </c>
      <c r="H10937" s="57">
        <v>0.23187462183038177</v>
      </c>
      <c r="I10937" s="57">
        <f>COUNTIF($G$10:G10937,G10937)</f>
        <v>17</v>
      </c>
      <c r="J10937" s="57">
        <f>COUNTIF($G:$G,G10937)</f>
        <v>36</v>
      </c>
      <c r="K10937" s="57">
        <f>ROUND(3000*J10937/21653,0)</f>
        <v>5</v>
      </c>
    </row>
    <row r="10938" spans="1:11" x14ac:dyDescent="0.25">
      <c r="A10938" s="40">
        <v>1513936401</v>
      </c>
      <c r="B10938" s="40">
        <v>0</v>
      </c>
      <c r="C10938" s="40">
        <v>1000</v>
      </c>
      <c r="D10938" s="38" t="s">
        <v>359</v>
      </c>
      <c r="E10938" s="57" t="s">
        <v>384</v>
      </c>
      <c r="F10938" s="57">
        <f>ROUNDDOWN(C10938/50,0)*50</f>
        <v>1000</v>
      </c>
      <c r="G10938" s="57" t="str">
        <f>D10938&amp;"_"&amp;B10938&amp;"_"&amp;F10938</f>
        <v>Shanghai_0_1000</v>
      </c>
      <c r="H10938" s="57">
        <v>0.24036993541039986</v>
      </c>
      <c r="I10938" s="57">
        <f>COUNTIF($G$10:G10938,G10938)</f>
        <v>18</v>
      </c>
      <c r="J10938" s="57">
        <f>COUNTIF($G:$G,G10938)</f>
        <v>36</v>
      </c>
      <c r="K10938" s="57">
        <f>ROUND(3000*J10938/21653,0)</f>
        <v>5</v>
      </c>
    </row>
    <row r="10939" spans="1:11" x14ac:dyDescent="0.25">
      <c r="A10939" s="40">
        <v>1517721550</v>
      </c>
      <c r="B10939" s="40">
        <v>0</v>
      </c>
      <c r="C10939" s="40">
        <v>1011</v>
      </c>
      <c r="D10939" s="38" t="s">
        <v>359</v>
      </c>
      <c r="E10939" s="57" t="s">
        <v>384</v>
      </c>
      <c r="F10939" s="57">
        <f>ROUNDDOWN(C10939/50,0)*50</f>
        <v>1000</v>
      </c>
      <c r="G10939" s="57" t="str">
        <f>D10939&amp;"_"&amp;B10939&amp;"_"&amp;F10939</f>
        <v>Shanghai_0_1000</v>
      </c>
      <c r="H10939" s="57">
        <v>0.24491645120997041</v>
      </c>
      <c r="I10939" s="57">
        <f>COUNTIF($G$10:G10939,G10939)</f>
        <v>19</v>
      </c>
      <c r="J10939" s="57">
        <f>COUNTIF($G:$G,G10939)</f>
        <v>36</v>
      </c>
      <c r="K10939" s="57">
        <f>ROUND(3000*J10939/21653,0)</f>
        <v>5</v>
      </c>
    </row>
    <row r="10940" spans="1:11" x14ac:dyDescent="0.25">
      <c r="A10940" s="40">
        <v>1512673401</v>
      </c>
      <c r="B10940" s="40">
        <v>0</v>
      </c>
      <c r="C10940" s="40">
        <v>1001</v>
      </c>
      <c r="D10940" s="38" t="s">
        <v>359</v>
      </c>
      <c r="E10940" s="57" t="s">
        <v>384</v>
      </c>
      <c r="F10940" s="57">
        <f>ROUNDDOWN(C10940/50,0)*50</f>
        <v>1000</v>
      </c>
      <c r="G10940" s="57" t="str">
        <f>D10940&amp;"_"&amp;B10940&amp;"_"&amp;F10940</f>
        <v>Shanghai_0_1000</v>
      </c>
      <c r="H10940" s="57">
        <v>0.24757651885526877</v>
      </c>
      <c r="I10940" s="57">
        <f>COUNTIF($G$10:G10940,G10940)</f>
        <v>20</v>
      </c>
      <c r="J10940" s="57">
        <f>COUNTIF($G:$G,G10940)</f>
        <v>36</v>
      </c>
      <c r="K10940" s="57">
        <f>ROUND(3000*J10940/21653,0)</f>
        <v>5</v>
      </c>
    </row>
    <row r="10941" spans="1:11" x14ac:dyDescent="0.25">
      <c r="A10941" s="40">
        <v>1516921821</v>
      </c>
      <c r="B10941" s="40">
        <v>0</v>
      </c>
      <c r="C10941" s="40">
        <v>1010</v>
      </c>
      <c r="D10941" s="38" t="s">
        <v>359</v>
      </c>
      <c r="E10941" s="57" t="s">
        <v>384</v>
      </c>
      <c r="F10941" s="57">
        <f>ROUNDDOWN(C10941/50,0)*50</f>
        <v>1000</v>
      </c>
      <c r="G10941" s="57" t="str">
        <f>D10941&amp;"_"&amp;B10941&amp;"_"&amp;F10941</f>
        <v>Shanghai_0_1000</v>
      </c>
      <c r="H10941" s="57">
        <v>0.26206986042249725</v>
      </c>
      <c r="I10941" s="57">
        <f>COUNTIF($G$10:G10941,G10941)</f>
        <v>21</v>
      </c>
      <c r="J10941" s="57">
        <f>COUNTIF($G:$G,G10941)</f>
        <v>36</v>
      </c>
      <c r="K10941" s="57">
        <f>ROUND(3000*J10941/21653,0)</f>
        <v>5</v>
      </c>
    </row>
    <row r="10942" spans="1:11" x14ac:dyDescent="0.25">
      <c r="A10942" s="40">
        <v>1516868116</v>
      </c>
      <c r="B10942" s="40">
        <v>1</v>
      </c>
      <c r="C10942" s="40">
        <v>2984</v>
      </c>
      <c r="D10942" s="38" t="s">
        <v>360</v>
      </c>
      <c r="E10942" s="57" t="s">
        <v>384</v>
      </c>
      <c r="F10942" s="57">
        <f>ROUNDDOWN(C10942/50,0)*50</f>
        <v>2950</v>
      </c>
      <c r="G10942" s="57" t="str">
        <f>D10942&amp;"_"&amp;B10942&amp;"_"&amp;F10942</f>
        <v>Beijing_1_2950</v>
      </c>
      <c r="H10942" s="57">
        <v>0.63094345663963303</v>
      </c>
      <c r="I10942" s="57">
        <f>COUNTIF($G$10:G10942,G10942)</f>
        <v>32</v>
      </c>
      <c r="J10942" s="57">
        <f>COUNTIF($G:$G,G10942)</f>
        <v>51</v>
      </c>
      <c r="K10942" s="57">
        <f>ROUND(3000*J10942/21653,0)</f>
        <v>7</v>
      </c>
    </row>
    <row r="10943" spans="1:11" x14ac:dyDescent="0.25">
      <c r="A10943" s="40">
        <v>1513731509</v>
      </c>
      <c r="B10943" s="40">
        <v>1</v>
      </c>
      <c r="C10943" s="40">
        <v>931</v>
      </c>
      <c r="D10943" s="38" t="s">
        <v>361</v>
      </c>
      <c r="E10943" s="57" t="s">
        <v>384</v>
      </c>
      <c r="F10943" s="57">
        <f>ROUNDDOWN(C10943/50,0)*50</f>
        <v>900</v>
      </c>
      <c r="G10943" s="57" t="str">
        <f>D10943&amp;"_"&amp;B10943&amp;"_"&amp;F10943</f>
        <v>Guangzhou_1_900</v>
      </c>
      <c r="H10943" s="57">
        <v>0.63094447232873474</v>
      </c>
      <c r="I10943" s="57">
        <f>COUNTIF($G$10:G10943,G10943)</f>
        <v>22</v>
      </c>
      <c r="J10943" s="57">
        <f>COUNTIF($G:$G,G10943)</f>
        <v>27</v>
      </c>
      <c r="K10943" s="57">
        <f>ROUND(3000*J10943/21653,0)</f>
        <v>4</v>
      </c>
    </row>
    <row r="10944" spans="1:11" x14ac:dyDescent="0.25">
      <c r="A10944" s="40">
        <v>1519694065</v>
      </c>
      <c r="B10944" s="40">
        <v>1</v>
      </c>
      <c r="C10944" s="40">
        <v>1658</v>
      </c>
      <c r="D10944" s="38" t="s">
        <v>358</v>
      </c>
      <c r="E10944" s="57" t="s">
        <v>384</v>
      </c>
      <c r="F10944" s="57">
        <f>ROUNDDOWN(C10944/50,0)*50</f>
        <v>1650</v>
      </c>
      <c r="G10944" s="57" t="str">
        <f>D10944&amp;"_"&amp;B10944&amp;"_"&amp;F10944</f>
        <v>Shenzhen_1_1650</v>
      </c>
      <c r="H10944" s="57">
        <v>0.6309833165533999</v>
      </c>
      <c r="I10944" s="57">
        <f>COUNTIF($G$10:G10944,G10944)</f>
        <v>15</v>
      </c>
      <c r="J10944" s="57">
        <f>COUNTIF($G:$G,G10944)</f>
        <v>49</v>
      </c>
      <c r="K10944" s="57">
        <f>ROUND(3000*J10944/21653,0)</f>
        <v>7</v>
      </c>
    </row>
    <row r="10945" spans="1:11" x14ac:dyDescent="0.25">
      <c r="A10945" s="40">
        <v>1516552676</v>
      </c>
      <c r="B10945" s="40">
        <v>1</v>
      </c>
      <c r="C10945" s="40">
        <v>2233</v>
      </c>
      <c r="D10945" s="38" t="s">
        <v>358</v>
      </c>
      <c r="E10945" s="57" t="s">
        <v>383</v>
      </c>
      <c r="F10945" s="57">
        <f>ROUNDDOWN(C10945/50,0)*50</f>
        <v>2200</v>
      </c>
      <c r="G10945" s="57" t="str">
        <f>D10945&amp;"_"&amp;B10945&amp;"_"&amp;F10945</f>
        <v>Shenzhen_1_2200</v>
      </c>
      <c r="H10945" s="57">
        <v>0.63099685129172989</v>
      </c>
      <c r="I10945" s="57">
        <f>COUNTIF($G$10:G10945,G10945)</f>
        <v>10</v>
      </c>
      <c r="J10945" s="57">
        <f>COUNTIF($G:$G,G10945)</f>
        <v>35</v>
      </c>
      <c r="K10945" s="57">
        <f>ROUND(3000*J10945/21653,0)</f>
        <v>5</v>
      </c>
    </row>
    <row r="10946" spans="1:11" x14ac:dyDescent="0.25">
      <c r="A10946" s="40">
        <v>1517007136</v>
      </c>
      <c r="B10946" s="40">
        <v>1</v>
      </c>
      <c r="C10946" s="40">
        <v>1429</v>
      </c>
      <c r="D10946" s="38" t="s">
        <v>358</v>
      </c>
      <c r="E10946" s="57" t="s">
        <v>384</v>
      </c>
      <c r="F10946" s="57">
        <f>ROUNDDOWN(C10946/50,0)*50</f>
        <v>1400</v>
      </c>
      <c r="G10946" s="57" t="str">
        <f>D10946&amp;"_"&amp;B10946&amp;"_"&amp;F10946</f>
        <v>Shenzhen_1_1400</v>
      </c>
      <c r="H10946" s="57">
        <v>0.63101166414903254</v>
      </c>
      <c r="I10946" s="57">
        <f>COUNTIF($G$10:G10946,G10946)</f>
        <v>19</v>
      </c>
      <c r="J10946" s="57">
        <f>COUNTIF($G:$G,G10946)</f>
        <v>47</v>
      </c>
      <c r="K10946" s="57">
        <f>ROUND(3000*J10946/21653,0)</f>
        <v>7</v>
      </c>
    </row>
    <row r="10947" spans="1:11" x14ac:dyDescent="0.25">
      <c r="A10947" s="40">
        <v>1516866260</v>
      </c>
      <c r="B10947" s="40">
        <v>0</v>
      </c>
      <c r="C10947" s="40">
        <v>1833</v>
      </c>
      <c r="D10947" s="38" t="s">
        <v>358</v>
      </c>
      <c r="E10947" s="57" t="s">
        <v>384</v>
      </c>
      <c r="F10947" s="57">
        <f>ROUNDDOWN(C10947/50,0)*50</f>
        <v>1800</v>
      </c>
      <c r="G10947" s="57" t="str">
        <f>D10947&amp;"_"&amp;B10947&amp;"_"&amp;F10947</f>
        <v>Shenzhen_0_1800</v>
      </c>
      <c r="H10947" s="57">
        <v>0.63101987931997028</v>
      </c>
      <c r="I10947" s="57">
        <f>COUNTIF($G$10:G10947,G10947)</f>
        <v>9</v>
      </c>
      <c r="J10947" s="57">
        <f>COUNTIF($G:$G,G10947)</f>
        <v>17</v>
      </c>
      <c r="K10947" s="57">
        <f>ROUND(3000*J10947/21653,0)</f>
        <v>2</v>
      </c>
    </row>
    <row r="10948" spans="1:11" x14ac:dyDescent="0.25">
      <c r="A10948" s="40">
        <v>1518990311</v>
      </c>
      <c r="B10948" s="40">
        <v>0</v>
      </c>
      <c r="C10948" s="40">
        <v>1315</v>
      </c>
      <c r="D10948" s="38" t="s">
        <v>358</v>
      </c>
      <c r="E10948" s="57" t="s">
        <v>384</v>
      </c>
      <c r="F10948" s="57">
        <f>ROUNDDOWN(C10948/50,0)*50</f>
        <v>1300</v>
      </c>
      <c r="G10948" s="57" t="str">
        <f>D10948&amp;"_"&amp;B10948&amp;"_"&amp;F10948</f>
        <v>Shenzhen_0_1300</v>
      </c>
      <c r="H10948" s="57">
        <v>0.63103222208788023</v>
      </c>
      <c r="I10948" s="57">
        <f>COUNTIF($G$10:G10948,G10948)</f>
        <v>9</v>
      </c>
      <c r="J10948" s="57">
        <f>COUNTIF($G:$G,G10948)</f>
        <v>16</v>
      </c>
      <c r="K10948" s="57">
        <f>ROUND(3000*J10948/21653,0)</f>
        <v>2</v>
      </c>
    </row>
    <row r="10949" spans="1:11" x14ac:dyDescent="0.25">
      <c r="A10949" s="40">
        <v>1513224028</v>
      </c>
      <c r="B10949" s="40">
        <v>1</v>
      </c>
      <c r="C10949" s="40">
        <v>1998</v>
      </c>
      <c r="D10949" s="38" t="s">
        <v>360</v>
      </c>
      <c r="E10949" s="57" t="s">
        <v>384</v>
      </c>
      <c r="F10949" s="57">
        <f>ROUNDDOWN(C10949/50,0)*50</f>
        <v>1950</v>
      </c>
      <c r="G10949" s="57" t="str">
        <f>D10949&amp;"_"&amp;B10949&amp;"_"&amp;F10949</f>
        <v>Beijing_1_1950</v>
      </c>
      <c r="H10949" s="57">
        <v>0.63103490869042</v>
      </c>
      <c r="I10949" s="57">
        <f>COUNTIF($G$10:G10949,G10949)</f>
        <v>39</v>
      </c>
      <c r="J10949" s="57">
        <f>COUNTIF($G:$G,G10949)</f>
        <v>52</v>
      </c>
      <c r="K10949" s="57">
        <f>ROUND(3000*J10949/21653,0)</f>
        <v>7</v>
      </c>
    </row>
    <row r="10950" spans="1:11" x14ac:dyDescent="0.25">
      <c r="A10950" s="40">
        <v>1511952108</v>
      </c>
      <c r="B10950" s="40">
        <v>1</v>
      </c>
      <c r="C10950" s="40">
        <v>1132</v>
      </c>
      <c r="D10950" s="38" t="s">
        <v>358</v>
      </c>
      <c r="E10950" s="57" t="s">
        <v>384</v>
      </c>
      <c r="F10950" s="57">
        <f>ROUNDDOWN(C10950/50,0)*50</f>
        <v>1100</v>
      </c>
      <c r="G10950" s="57" t="str">
        <f>D10950&amp;"_"&amp;B10950&amp;"_"&amp;F10950</f>
        <v>Shenzhen_1_1100</v>
      </c>
      <c r="H10950" s="57">
        <v>0.63104358141804406</v>
      </c>
      <c r="I10950" s="57">
        <f>COUNTIF($G$10:G10950,G10950)</f>
        <v>18</v>
      </c>
      <c r="J10950" s="57">
        <f>COUNTIF($G:$G,G10950)</f>
        <v>45</v>
      </c>
      <c r="K10950" s="57">
        <f>ROUND(3000*J10950/21653,0)</f>
        <v>6</v>
      </c>
    </row>
    <row r="10951" spans="1:11" x14ac:dyDescent="0.25">
      <c r="A10951" s="40">
        <v>1519357923</v>
      </c>
      <c r="B10951" s="40">
        <v>1</v>
      </c>
      <c r="C10951" s="40">
        <v>2175</v>
      </c>
      <c r="D10951" s="38" t="s">
        <v>361</v>
      </c>
      <c r="E10951" s="57" t="s">
        <v>384</v>
      </c>
      <c r="F10951" s="57">
        <f>ROUNDDOWN(C10951/50,0)*50</f>
        <v>2150</v>
      </c>
      <c r="G10951" s="57" t="str">
        <f>D10951&amp;"_"&amp;B10951&amp;"_"&amp;F10951</f>
        <v>Guangzhou_1_2150</v>
      </c>
      <c r="H10951" s="57">
        <v>0.63107403405019213</v>
      </c>
      <c r="I10951" s="57">
        <f>COUNTIF($G$10:G10951,G10951)</f>
        <v>27</v>
      </c>
      <c r="J10951" s="57">
        <f>COUNTIF($G:$G,G10951)</f>
        <v>38</v>
      </c>
      <c r="K10951" s="57">
        <f>ROUND(3000*J10951/21653,0)</f>
        <v>5</v>
      </c>
    </row>
    <row r="10952" spans="1:11" x14ac:dyDescent="0.25">
      <c r="A10952" s="40">
        <v>1518097358</v>
      </c>
      <c r="B10952" s="40">
        <v>1</v>
      </c>
      <c r="C10952" s="40">
        <v>1309</v>
      </c>
      <c r="D10952" s="38" t="s">
        <v>359</v>
      </c>
      <c r="E10952" s="57" t="s">
        <v>384</v>
      </c>
      <c r="F10952" s="57">
        <f>ROUNDDOWN(C10952/50,0)*50</f>
        <v>1300</v>
      </c>
      <c r="G10952" s="57" t="str">
        <f>D10952&amp;"_"&amp;B10952&amp;"_"&amp;F10952</f>
        <v>Shanghai_1_1300</v>
      </c>
      <c r="H10952" s="57">
        <v>0.63107959043133222</v>
      </c>
      <c r="I10952" s="57">
        <f>COUNTIF($G$10:G10952,G10952)</f>
        <v>20</v>
      </c>
      <c r="J10952" s="57">
        <f>COUNTIF($G:$G,G10952)</f>
        <v>64</v>
      </c>
      <c r="K10952" s="57">
        <f>ROUND(3000*J10952/21653,0)</f>
        <v>9</v>
      </c>
    </row>
    <row r="10953" spans="1:11" x14ac:dyDescent="0.25">
      <c r="A10953" s="40">
        <v>1515339138</v>
      </c>
      <c r="B10953" s="40">
        <v>1</v>
      </c>
      <c r="C10953" s="40">
        <v>2047</v>
      </c>
      <c r="D10953" s="38" t="s">
        <v>359</v>
      </c>
      <c r="E10953" s="57" t="s">
        <v>384</v>
      </c>
      <c r="F10953" s="57">
        <f>ROUNDDOWN(C10953/50,0)*50</f>
        <v>2000</v>
      </c>
      <c r="G10953" s="57" t="str">
        <f>D10953&amp;"_"&amp;B10953&amp;"_"&amp;F10953</f>
        <v>Shanghai_1_2000</v>
      </c>
      <c r="H10953" s="57">
        <v>0.63119733567328962</v>
      </c>
      <c r="I10953" s="57">
        <f>COUNTIF($G$10:G10953,G10953)</f>
        <v>25</v>
      </c>
      <c r="J10953" s="57">
        <f>COUNTIF($G:$G,G10953)</f>
        <v>74</v>
      </c>
      <c r="K10953" s="57">
        <f>ROUND(3000*J10953/21653,0)</f>
        <v>10</v>
      </c>
    </row>
    <row r="10954" spans="1:11" x14ac:dyDescent="0.25">
      <c r="A10954" s="40">
        <v>1515762598</v>
      </c>
      <c r="B10954" s="40">
        <v>1</v>
      </c>
      <c r="C10954" s="40">
        <v>318</v>
      </c>
      <c r="D10954" s="38" t="s">
        <v>360</v>
      </c>
      <c r="E10954" s="57" t="s">
        <v>384</v>
      </c>
      <c r="F10954" s="57">
        <f>ROUNDDOWN(C10954/50,0)*50</f>
        <v>300</v>
      </c>
      <c r="G10954" s="57" t="str">
        <f>D10954&amp;"_"&amp;B10954&amp;"_"&amp;F10954</f>
        <v>Beijing_1_300</v>
      </c>
      <c r="H10954" s="57">
        <v>0.63130665131515273</v>
      </c>
      <c r="I10954" s="57">
        <f>COUNTIF($G$10:G10954,G10954)</f>
        <v>64</v>
      </c>
      <c r="J10954" s="57">
        <f>COUNTIF($G:$G,G10954)</f>
        <v>94</v>
      </c>
      <c r="K10954" s="57">
        <f>ROUND(3000*J10954/21653,0)</f>
        <v>13</v>
      </c>
    </row>
    <row r="10955" spans="1:11" x14ac:dyDescent="0.25">
      <c r="A10955" s="40">
        <v>1512278088</v>
      </c>
      <c r="B10955" s="40">
        <v>1</v>
      </c>
      <c r="C10955" s="40">
        <v>2897</v>
      </c>
      <c r="D10955" s="38" t="s">
        <v>360</v>
      </c>
      <c r="E10955" s="57" t="s">
        <v>384</v>
      </c>
      <c r="F10955" s="57">
        <f>ROUNDDOWN(C10955/50,0)*50</f>
        <v>2850</v>
      </c>
      <c r="G10955" s="57" t="str">
        <f>D10955&amp;"_"&amp;B10955&amp;"_"&amp;F10955</f>
        <v>Beijing_1_2850</v>
      </c>
      <c r="H10955" s="57">
        <v>0.63133817408006565</v>
      </c>
      <c r="I10955" s="57">
        <f>COUNTIF($G$10:G10955,G10955)</f>
        <v>39</v>
      </c>
      <c r="J10955" s="57">
        <f>COUNTIF($G:$G,G10955)</f>
        <v>62</v>
      </c>
      <c r="K10955" s="57">
        <f>ROUND(3000*J10955/21653,0)</f>
        <v>9</v>
      </c>
    </row>
    <row r="10956" spans="1:11" x14ac:dyDescent="0.25">
      <c r="A10956" s="40">
        <v>1515578261</v>
      </c>
      <c r="B10956" s="40">
        <v>0</v>
      </c>
      <c r="C10956" s="40">
        <v>246</v>
      </c>
      <c r="D10956" s="38" t="s">
        <v>359</v>
      </c>
      <c r="E10956" s="57" t="s">
        <v>384</v>
      </c>
      <c r="F10956" s="57">
        <f>ROUNDDOWN(C10956/50,0)*50</f>
        <v>200</v>
      </c>
      <c r="G10956" s="57" t="str">
        <f>D10956&amp;"_"&amp;B10956&amp;"_"&amp;F10956</f>
        <v>Shanghai_0_200</v>
      </c>
      <c r="H10956" s="57">
        <v>0.63137230797574095</v>
      </c>
      <c r="I10956" s="57">
        <f>COUNTIF($G$10:G10956,G10956)</f>
        <v>9</v>
      </c>
      <c r="J10956" s="57">
        <f>COUNTIF($G:$G,G10956)</f>
        <v>28</v>
      </c>
      <c r="K10956" s="57">
        <f>ROUND(3000*J10956/21653,0)</f>
        <v>4</v>
      </c>
    </row>
    <row r="10957" spans="1:11" x14ac:dyDescent="0.25">
      <c r="A10957" s="40">
        <v>1516928345</v>
      </c>
      <c r="B10957" s="40">
        <v>1</v>
      </c>
      <c r="C10957" s="40">
        <v>2162</v>
      </c>
      <c r="D10957" s="38" t="s">
        <v>361</v>
      </c>
      <c r="E10957" s="57" t="s">
        <v>384</v>
      </c>
      <c r="F10957" s="57">
        <f>ROUNDDOWN(C10957/50,0)*50</f>
        <v>2150</v>
      </c>
      <c r="G10957" s="57" t="str">
        <f>D10957&amp;"_"&amp;B10957&amp;"_"&amp;F10957</f>
        <v>Guangzhou_1_2150</v>
      </c>
      <c r="H10957" s="57">
        <v>0.63140742217822654</v>
      </c>
      <c r="I10957" s="57">
        <f>COUNTIF($G$10:G10957,G10957)</f>
        <v>28</v>
      </c>
      <c r="J10957" s="57">
        <f>COUNTIF($G:$G,G10957)</f>
        <v>38</v>
      </c>
      <c r="K10957" s="57">
        <f>ROUND(3000*J10957/21653,0)</f>
        <v>5</v>
      </c>
    </row>
    <row r="10958" spans="1:11" x14ac:dyDescent="0.25">
      <c r="A10958" s="40">
        <v>1511366744</v>
      </c>
      <c r="B10958" s="40">
        <v>1</v>
      </c>
      <c r="C10958" s="40">
        <v>851</v>
      </c>
      <c r="D10958" s="38" t="s">
        <v>358</v>
      </c>
      <c r="E10958" s="57" t="s">
        <v>384</v>
      </c>
      <c r="F10958" s="57">
        <f>ROUNDDOWN(C10958/50,0)*50</f>
        <v>850</v>
      </c>
      <c r="G10958" s="57" t="str">
        <f>D10958&amp;"_"&amp;B10958&amp;"_"&amp;F10958</f>
        <v>Shenzhen_1_850</v>
      </c>
      <c r="H10958" s="57">
        <v>0.63147367060763915</v>
      </c>
      <c r="I10958" s="57">
        <f>COUNTIF($G$10:G10958,G10958)</f>
        <v>18</v>
      </c>
      <c r="J10958" s="57">
        <f>COUNTIF($G:$G,G10958)</f>
        <v>54</v>
      </c>
      <c r="K10958" s="57">
        <f>ROUND(3000*J10958/21653,0)</f>
        <v>7</v>
      </c>
    </row>
    <row r="10959" spans="1:11" x14ac:dyDescent="0.25">
      <c r="A10959" s="40">
        <v>1514639395</v>
      </c>
      <c r="B10959" s="40">
        <v>1</v>
      </c>
      <c r="C10959" s="40">
        <v>4522</v>
      </c>
      <c r="D10959" s="38" t="s">
        <v>360</v>
      </c>
      <c r="E10959" s="57" t="s">
        <v>384</v>
      </c>
      <c r="F10959" s="57">
        <f>ROUNDDOWN(C10959/50,0)*50</f>
        <v>4500</v>
      </c>
      <c r="G10959" s="57" t="str">
        <f>D10959&amp;"_"&amp;B10959&amp;"_"&amp;F10959</f>
        <v>Beijing_1_4500</v>
      </c>
      <c r="H10959" s="57">
        <v>0.63153567252289688</v>
      </c>
      <c r="I10959" s="57">
        <f>COUNTIF($G$10:G10959,G10959)</f>
        <v>13</v>
      </c>
      <c r="J10959" s="57">
        <f>COUNTIF($G:$G,G10959)</f>
        <v>16</v>
      </c>
      <c r="K10959" s="57">
        <f>ROUND(3000*J10959/21653,0)</f>
        <v>2</v>
      </c>
    </row>
    <row r="10960" spans="1:11" x14ac:dyDescent="0.25">
      <c r="A10960" s="40">
        <v>1514759450</v>
      </c>
      <c r="B10960" s="40">
        <v>0</v>
      </c>
      <c r="C10960" s="40">
        <v>6300</v>
      </c>
      <c r="D10960" s="38" t="s">
        <v>359</v>
      </c>
      <c r="E10960" s="57" t="s">
        <v>384</v>
      </c>
      <c r="F10960" s="57">
        <f>ROUNDDOWN(C10960/50,0)*50</f>
        <v>6300</v>
      </c>
      <c r="G10960" s="57" t="str">
        <f>D10960&amp;"_"&amp;B10960&amp;"_"&amp;F10960</f>
        <v>Shanghai_0_6300</v>
      </c>
      <c r="H10960" s="57">
        <v>0.63153819947064005</v>
      </c>
      <c r="I10960" s="57">
        <f>COUNTIF($G$10:G10960,G10960)</f>
        <v>1</v>
      </c>
      <c r="J10960" s="57">
        <f>COUNTIF($G:$G,G10960)</f>
        <v>1</v>
      </c>
      <c r="K10960" s="57">
        <f>ROUND(3000*J10960/21653,0)</f>
        <v>0</v>
      </c>
    </row>
    <row r="10961" spans="1:11" x14ac:dyDescent="0.25">
      <c r="A10961" s="40">
        <v>1517522554</v>
      </c>
      <c r="B10961" s="40">
        <v>1</v>
      </c>
      <c r="C10961" s="40">
        <v>215</v>
      </c>
      <c r="D10961" s="38" t="s">
        <v>361</v>
      </c>
      <c r="E10961" s="57" t="s">
        <v>384</v>
      </c>
      <c r="F10961" s="57">
        <f>ROUNDDOWN(C10961/50,0)*50</f>
        <v>200</v>
      </c>
      <c r="G10961" s="57" t="str">
        <f>D10961&amp;"_"&amp;B10961&amp;"_"&amp;F10961</f>
        <v>Guangzhou_1_200</v>
      </c>
      <c r="H10961" s="57">
        <v>0.63153828282552427</v>
      </c>
      <c r="I10961" s="57">
        <f>COUNTIF($G$10:G10961,G10961)</f>
        <v>22</v>
      </c>
      <c r="J10961" s="57">
        <f>COUNTIF($G:$G,G10961)</f>
        <v>39</v>
      </c>
      <c r="K10961" s="57">
        <f>ROUND(3000*J10961/21653,0)</f>
        <v>5</v>
      </c>
    </row>
    <row r="10962" spans="1:11" x14ac:dyDescent="0.25">
      <c r="A10962" s="40">
        <v>1511269880</v>
      </c>
      <c r="B10962" s="40">
        <v>0</v>
      </c>
      <c r="C10962" s="40">
        <v>1759</v>
      </c>
      <c r="D10962" s="38" t="s">
        <v>361</v>
      </c>
      <c r="E10962" s="57" t="s">
        <v>384</v>
      </c>
      <c r="F10962" s="57">
        <f>ROUNDDOWN(C10962/50,0)*50</f>
        <v>1750</v>
      </c>
      <c r="G10962" s="57" t="str">
        <f>D10962&amp;"_"&amp;B10962&amp;"_"&amp;F10962</f>
        <v>Guangzhou_0_1750</v>
      </c>
      <c r="H10962" s="57">
        <v>0.63154908226247275</v>
      </c>
      <c r="I10962" s="57">
        <f>COUNTIF($G$10:G10962,G10962)</f>
        <v>4</v>
      </c>
      <c r="J10962" s="57">
        <f>COUNTIF($G:$G,G10962)</f>
        <v>10</v>
      </c>
      <c r="K10962" s="57">
        <f>ROUND(3000*J10962/21653,0)</f>
        <v>1</v>
      </c>
    </row>
    <row r="10963" spans="1:11" x14ac:dyDescent="0.25">
      <c r="A10963" s="40">
        <v>1512761550</v>
      </c>
      <c r="B10963" s="40">
        <v>0</v>
      </c>
      <c r="C10963" s="40">
        <v>1361</v>
      </c>
      <c r="D10963" s="38" t="s">
        <v>358</v>
      </c>
      <c r="E10963" s="57" t="s">
        <v>383</v>
      </c>
      <c r="F10963" s="57">
        <f>ROUNDDOWN(C10963/50,0)*50</f>
        <v>1350</v>
      </c>
      <c r="G10963" s="57" t="str">
        <f>D10963&amp;"_"&amp;B10963&amp;"_"&amp;F10963</f>
        <v>Shenzhen_0_1350</v>
      </c>
      <c r="H10963" s="57">
        <v>0.63157218083302225</v>
      </c>
      <c r="I10963" s="57">
        <f>COUNTIF($G$10:G10963,G10963)</f>
        <v>5</v>
      </c>
      <c r="J10963" s="57">
        <f>COUNTIF($G:$G,G10963)</f>
        <v>20</v>
      </c>
      <c r="K10963" s="57">
        <f>ROUND(3000*J10963/21653,0)</f>
        <v>3</v>
      </c>
    </row>
    <row r="10964" spans="1:11" x14ac:dyDescent="0.25">
      <c r="A10964" s="40">
        <v>1513086586</v>
      </c>
      <c r="B10964" s="40">
        <v>1</v>
      </c>
      <c r="C10964" s="40">
        <v>892</v>
      </c>
      <c r="D10964" s="38" t="s">
        <v>360</v>
      </c>
      <c r="E10964" s="57" t="s">
        <v>384</v>
      </c>
      <c r="F10964" s="57">
        <f>ROUNDDOWN(C10964/50,0)*50</f>
        <v>850</v>
      </c>
      <c r="G10964" s="57" t="str">
        <f>D10964&amp;"_"&amp;B10964&amp;"_"&amp;F10964</f>
        <v>Beijing_1_850</v>
      </c>
      <c r="H10964" s="57">
        <v>0.63169066947659247</v>
      </c>
      <c r="I10964" s="57">
        <f>COUNTIF($G$10:G10964,G10964)</f>
        <v>48</v>
      </c>
      <c r="J10964" s="57">
        <f>COUNTIF($G:$G,G10964)</f>
        <v>81</v>
      </c>
      <c r="K10964" s="57">
        <f>ROUND(3000*J10964/21653,0)</f>
        <v>11</v>
      </c>
    </row>
    <row r="10965" spans="1:11" x14ac:dyDescent="0.25">
      <c r="A10965" s="40">
        <v>1514157744</v>
      </c>
      <c r="B10965" s="40">
        <v>1</v>
      </c>
      <c r="C10965" s="40">
        <v>1792</v>
      </c>
      <c r="D10965" s="38" t="s">
        <v>361</v>
      </c>
      <c r="E10965" s="57" t="s">
        <v>384</v>
      </c>
      <c r="F10965" s="57">
        <f>ROUNDDOWN(C10965/50,0)*50</f>
        <v>1750</v>
      </c>
      <c r="G10965" s="57" t="str">
        <f>D10965&amp;"_"&amp;B10965&amp;"_"&amp;F10965</f>
        <v>Guangzhou_1_1750</v>
      </c>
      <c r="H10965" s="57">
        <v>0.63175573775375882</v>
      </c>
      <c r="I10965" s="57">
        <f>COUNTIF($G$10:G10965,G10965)</f>
        <v>18</v>
      </c>
      <c r="J10965" s="57">
        <f>COUNTIF($G:$G,G10965)</f>
        <v>34</v>
      </c>
      <c r="K10965" s="57">
        <f>ROUND(3000*J10965/21653,0)</f>
        <v>5</v>
      </c>
    </row>
    <row r="10966" spans="1:11" x14ac:dyDescent="0.25">
      <c r="A10966" s="40">
        <v>1512434061</v>
      </c>
      <c r="B10966" s="40">
        <v>0</v>
      </c>
      <c r="C10966" s="40">
        <v>4251</v>
      </c>
      <c r="D10966" s="38" t="s">
        <v>358</v>
      </c>
      <c r="E10966" s="57" t="s">
        <v>384</v>
      </c>
      <c r="F10966" s="57">
        <f>ROUNDDOWN(C10966/50,0)*50</f>
        <v>4250</v>
      </c>
      <c r="G10966" s="57" t="str">
        <f>D10966&amp;"_"&amp;B10966&amp;"_"&amp;F10966</f>
        <v>Shenzhen_0_4250</v>
      </c>
      <c r="H10966" s="57">
        <v>0.63178078969293061</v>
      </c>
      <c r="I10966" s="57">
        <f>COUNTIF($G$10:G10966,G10966)</f>
        <v>4</v>
      </c>
      <c r="J10966" s="57">
        <f>COUNTIF($G:$G,G10966)</f>
        <v>7</v>
      </c>
      <c r="K10966" s="57">
        <f>ROUND(3000*J10966/21653,0)</f>
        <v>1</v>
      </c>
    </row>
    <row r="10967" spans="1:11" x14ac:dyDescent="0.25">
      <c r="A10967" s="40">
        <v>1518760217</v>
      </c>
      <c r="B10967" s="40">
        <v>1</v>
      </c>
      <c r="C10967" s="40">
        <v>2243</v>
      </c>
      <c r="D10967" s="38" t="s">
        <v>358</v>
      </c>
      <c r="E10967" s="57" t="s">
        <v>384</v>
      </c>
      <c r="F10967" s="57">
        <f>ROUNDDOWN(C10967/50,0)*50</f>
        <v>2200</v>
      </c>
      <c r="G10967" s="57" t="str">
        <f>D10967&amp;"_"&amp;B10967&amp;"_"&amp;F10967</f>
        <v>Shenzhen_1_2200</v>
      </c>
      <c r="H10967" s="57">
        <v>0.63183559049464022</v>
      </c>
      <c r="I10967" s="57">
        <f>COUNTIF($G$10:G10967,G10967)</f>
        <v>11</v>
      </c>
      <c r="J10967" s="57">
        <f>COUNTIF($G:$G,G10967)</f>
        <v>35</v>
      </c>
      <c r="K10967" s="57">
        <f>ROUND(3000*J10967/21653,0)</f>
        <v>5</v>
      </c>
    </row>
    <row r="10968" spans="1:11" x14ac:dyDescent="0.25">
      <c r="A10968" s="40">
        <v>1518263840</v>
      </c>
      <c r="B10968" s="40">
        <v>0</v>
      </c>
      <c r="C10968" s="40">
        <v>1085</v>
      </c>
      <c r="D10968" s="38" t="s">
        <v>359</v>
      </c>
      <c r="E10968" s="57" t="s">
        <v>384</v>
      </c>
      <c r="F10968" s="57">
        <f>ROUNDDOWN(C10968/50,0)*50</f>
        <v>1050</v>
      </c>
      <c r="G10968" s="57" t="str">
        <f>D10968&amp;"_"&amp;B10968&amp;"_"&amp;F10968</f>
        <v>Shanghai_0_1050</v>
      </c>
      <c r="H10968" s="57">
        <v>1.1544848787140238E-2</v>
      </c>
      <c r="I10968" s="57">
        <f>COUNTIF($G$10:G10968,G10968)</f>
        <v>11</v>
      </c>
      <c r="J10968" s="57">
        <f>COUNTIF($G:$G,G10968)</f>
        <v>33</v>
      </c>
      <c r="K10968" s="57">
        <f>ROUND(3000*J10968/21653,0)</f>
        <v>5</v>
      </c>
    </row>
    <row r="10969" spans="1:11" x14ac:dyDescent="0.25">
      <c r="A10969" s="40">
        <v>1512892022</v>
      </c>
      <c r="B10969" s="40">
        <v>0</v>
      </c>
      <c r="C10969" s="40">
        <v>1058</v>
      </c>
      <c r="D10969" s="38" t="s">
        <v>359</v>
      </c>
      <c r="E10969" s="57" t="s">
        <v>384</v>
      </c>
      <c r="F10969" s="57">
        <f>ROUNDDOWN(C10969/50,0)*50</f>
        <v>1050</v>
      </c>
      <c r="G10969" s="57" t="str">
        <f>D10969&amp;"_"&amp;B10969&amp;"_"&amp;F10969</f>
        <v>Shanghai_0_1050</v>
      </c>
      <c r="H10969" s="57">
        <v>9.1434858703067778E-2</v>
      </c>
      <c r="I10969" s="57">
        <f>COUNTIF($G$10:G10969,G10969)</f>
        <v>12</v>
      </c>
      <c r="J10969" s="57">
        <f>COUNTIF($G:$G,G10969)</f>
        <v>33</v>
      </c>
      <c r="K10969" s="57">
        <f>ROUND(3000*J10969/21653,0)</f>
        <v>5</v>
      </c>
    </row>
    <row r="10970" spans="1:11" x14ac:dyDescent="0.25">
      <c r="A10970" s="40">
        <v>1511549001</v>
      </c>
      <c r="B10970" s="40">
        <v>0</v>
      </c>
      <c r="C10970" s="40">
        <v>1051</v>
      </c>
      <c r="D10970" s="38" t="s">
        <v>359</v>
      </c>
      <c r="E10970" s="57" t="s">
        <v>384</v>
      </c>
      <c r="F10970" s="57">
        <f>ROUNDDOWN(C10970/50,0)*50</f>
        <v>1050</v>
      </c>
      <c r="G10970" s="57" t="str">
        <f>D10970&amp;"_"&amp;B10970&amp;"_"&amp;F10970</f>
        <v>Shanghai_0_1050</v>
      </c>
      <c r="H10970" s="57">
        <v>0.14675337263765853</v>
      </c>
      <c r="I10970" s="57">
        <f>COUNTIF($G$10:G10970,G10970)</f>
        <v>13</v>
      </c>
      <c r="J10970" s="57">
        <f>COUNTIF($G:$G,G10970)</f>
        <v>33</v>
      </c>
      <c r="K10970" s="57">
        <f>ROUND(3000*J10970/21653,0)</f>
        <v>5</v>
      </c>
    </row>
    <row r="10971" spans="1:11" x14ac:dyDescent="0.25">
      <c r="A10971" s="40">
        <v>1514164391</v>
      </c>
      <c r="B10971" s="40">
        <v>0</v>
      </c>
      <c r="C10971" s="40">
        <v>1075</v>
      </c>
      <c r="D10971" s="38" t="s">
        <v>359</v>
      </c>
      <c r="E10971" s="57" t="s">
        <v>384</v>
      </c>
      <c r="F10971" s="57">
        <f>ROUNDDOWN(C10971/50,0)*50</f>
        <v>1050</v>
      </c>
      <c r="G10971" s="57" t="str">
        <f>D10971&amp;"_"&amp;B10971&amp;"_"&amp;F10971</f>
        <v>Shanghai_0_1050</v>
      </c>
      <c r="H10971" s="57">
        <v>0.18017253220712293</v>
      </c>
      <c r="I10971" s="57">
        <f>COUNTIF($G$10:G10971,G10971)</f>
        <v>14</v>
      </c>
      <c r="J10971" s="57">
        <f>COUNTIF($G:$G,G10971)</f>
        <v>33</v>
      </c>
      <c r="K10971" s="57">
        <f>ROUND(3000*J10971/21653,0)</f>
        <v>5</v>
      </c>
    </row>
    <row r="10972" spans="1:11" x14ac:dyDescent="0.25">
      <c r="A10972" s="40">
        <v>1516803922</v>
      </c>
      <c r="B10972" s="40">
        <v>0</v>
      </c>
      <c r="C10972" s="40">
        <v>1057</v>
      </c>
      <c r="D10972" s="38" t="s">
        <v>359</v>
      </c>
      <c r="E10972" s="57" t="s">
        <v>384</v>
      </c>
      <c r="F10972" s="57">
        <f>ROUNDDOWN(C10972/50,0)*50</f>
        <v>1050</v>
      </c>
      <c r="G10972" s="57" t="str">
        <f>D10972&amp;"_"&amp;B10972&amp;"_"&amp;F10972</f>
        <v>Shanghai_0_1050</v>
      </c>
      <c r="H10972" s="57">
        <v>0.20789075874722684</v>
      </c>
      <c r="I10972" s="57">
        <f>COUNTIF($G$10:G10972,G10972)</f>
        <v>15</v>
      </c>
      <c r="J10972" s="57">
        <f>COUNTIF($G:$G,G10972)</f>
        <v>33</v>
      </c>
      <c r="K10972" s="57">
        <f>ROUND(3000*J10972/21653,0)</f>
        <v>5</v>
      </c>
    </row>
    <row r="10973" spans="1:11" x14ac:dyDescent="0.25">
      <c r="A10973" s="40">
        <v>1512258340</v>
      </c>
      <c r="B10973" s="40">
        <v>0</v>
      </c>
      <c r="C10973" s="40">
        <v>1090</v>
      </c>
      <c r="D10973" s="38" t="s">
        <v>359</v>
      </c>
      <c r="E10973" s="57" t="s">
        <v>384</v>
      </c>
      <c r="F10973" s="57">
        <f>ROUNDDOWN(C10973/50,0)*50</f>
        <v>1050</v>
      </c>
      <c r="G10973" s="57" t="str">
        <f>D10973&amp;"_"&amp;B10973&amp;"_"&amp;F10973</f>
        <v>Shanghai_0_1050</v>
      </c>
      <c r="H10973" s="57">
        <v>0.22398448000455518</v>
      </c>
      <c r="I10973" s="57">
        <f>COUNTIF($G$10:G10973,G10973)</f>
        <v>16</v>
      </c>
      <c r="J10973" s="57">
        <f>COUNTIF($G:$G,G10973)</f>
        <v>33</v>
      </c>
      <c r="K10973" s="57">
        <f>ROUND(3000*J10973/21653,0)</f>
        <v>5</v>
      </c>
    </row>
    <row r="10974" spans="1:11" x14ac:dyDescent="0.25">
      <c r="A10974" s="40">
        <v>1516056300</v>
      </c>
      <c r="B10974" s="40">
        <v>0</v>
      </c>
      <c r="C10974" s="40">
        <v>1065</v>
      </c>
      <c r="D10974" s="38" t="s">
        <v>359</v>
      </c>
      <c r="E10974" s="57" t="s">
        <v>384</v>
      </c>
      <c r="F10974" s="57">
        <f>ROUNDDOWN(C10974/50,0)*50</f>
        <v>1050</v>
      </c>
      <c r="G10974" s="57" t="str">
        <f>D10974&amp;"_"&amp;B10974&amp;"_"&amp;F10974</f>
        <v>Shanghai_0_1050</v>
      </c>
      <c r="H10974" s="57">
        <v>0.2444021132395503</v>
      </c>
      <c r="I10974" s="57">
        <f>COUNTIF($G$10:G10974,G10974)</f>
        <v>17</v>
      </c>
      <c r="J10974" s="57">
        <f>COUNTIF($G:$G,G10974)</f>
        <v>33</v>
      </c>
      <c r="K10974" s="57">
        <f>ROUND(3000*J10974/21653,0)</f>
        <v>5</v>
      </c>
    </row>
    <row r="10975" spans="1:11" x14ac:dyDescent="0.25">
      <c r="A10975" s="40">
        <v>1515387610</v>
      </c>
      <c r="B10975" s="40">
        <v>0</v>
      </c>
      <c r="C10975" s="40">
        <v>1085</v>
      </c>
      <c r="D10975" s="38" t="s">
        <v>359</v>
      </c>
      <c r="E10975" s="57" t="s">
        <v>384</v>
      </c>
      <c r="F10975" s="57">
        <f>ROUNDDOWN(C10975/50,0)*50</f>
        <v>1050</v>
      </c>
      <c r="G10975" s="57" t="str">
        <f>D10975&amp;"_"&amp;B10975&amp;"_"&amp;F10975</f>
        <v>Shanghai_0_1050</v>
      </c>
      <c r="H10975" s="57">
        <v>0.25155778241814142</v>
      </c>
      <c r="I10975" s="57">
        <f>COUNTIF($G$10:G10975,G10975)</f>
        <v>18</v>
      </c>
      <c r="J10975" s="57">
        <f>COUNTIF($G:$G,G10975)</f>
        <v>33</v>
      </c>
      <c r="K10975" s="57">
        <f>ROUND(3000*J10975/21653,0)</f>
        <v>5</v>
      </c>
    </row>
    <row r="10976" spans="1:11" x14ac:dyDescent="0.25">
      <c r="A10976" s="40">
        <v>1517615921</v>
      </c>
      <c r="B10976" s="40">
        <v>0</v>
      </c>
      <c r="C10976" s="40">
        <v>1068</v>
      </c>
      <c r="D10976" s="38" t="s">
        <v>359</v>
      </c>
      <c r="E10976" s="57" t="s">
        <v>384</v>
      </c>
      <c r="F10976" s="57">
        <f>ROUNDDOWN(C10976/50,0)*50</f>
        <v>1050</v>
      </c>
      <c r="G10976" s="57" t="str">
        <f>D10976&amp;"_"&amp;B10976&amp;"_"&amp;F10976</f>
        <v>Shanghai_0_1050</v>
      </c>
      <c r="H10976" s="57">
        <v>0.26611975766456175</v>
      </c>
      <c r="I10976" s="57">
        <f>COUNTIF($G$10:G10976,G10976)</f>
        <v>19</v>
      </c>
      <c r="J10976" s="57">
        <f>COUNTIF($G:$G,G10976)</f>
        <v>33</v>
      </c>
      <c r="K10976" s="57">
        <f>ROUND(3000*J10976/21653,0)</f>
        <v>5</v>
      </c>
    </row>
    <row r="10977" spans="1:11" x14ac:dyDescent="0.25">
      <c r="A10977" s="40">
        <v>1512628500</v>
      </c>
      <c r="B10977" s="40">
        <v>0</v>
      </c>
      <c r="C10977" s="40">
        <v>1077</v>
      </c>
      <c r="D10977" s="38" t="s">
        <v>359</v>
      </c>
      <c r="E10977" s="57" t="s">
        <v>384</v>
      </c>
      <c r="F10977" s="57">
        <f>ROUNDDOWN(C10977/50,0)*50</f>
        <v>1050</v>
      </c>
      <c r="G10977" s="57" t="str">
        <f>D10977&amp;"_"&amp;B10977&amp;"_"&amp;F10977</f>
        <v>Shanghai_0_1050</v>
      </c>
      <c r="H10977" s="57">
        <v>0.28156931890978709</v>
      </c>
      <c r="I10977" s="57">
        <f>COUNTIF($G$10:G10977,G10977)</f>
        <v>20</v>
      </c>
      <c r="J10977" s="57">
        <f>COUNTIF($G:$G,G10977)</f>
        <v>33</v>
      </c>
      <c r="K10977" s="57">
        <f>ROUND(3000*J10977/21653,0)</f>
        <v>5</v>
      </c>
    </row>
    <row r="10978" spans="1:11" x14ac:dyDescent="0.25">
      <c r="A10978" s="40">
        <v>1518331680</v>
      </c>
      <c r="B10978" s="40">
        <v>0</v>
      </c>
      <c r="C10978" s="40">
        <v>2751</v>
      </c>
      <c r="D10978" s="38" t="s">
        <v>359</v>
      </c>
      <c r="E10978" s="57" t="s">
        <v>384</v>
      </c>
      <c r="F10978" s="57">
        <f>ROUNDDOWN(C10978/50,0)*50</f>
        <v>2750</v>
      </c>
      <c r="G10978" s="57" t="str">
        <f>D10978&amp;"_"&amp;B10978&amp;"_"&amp;F10978</f>
        <v>Shanghai_0_2750</v>
      </c>
      <c r="H10978" s="57">
        <v>0.63184518828319158</v>
      </c>
      <c r="I10978" s="57">
        <f>COUNTIF($G$10:G10978,G10978)</f>
        <v>5</v>
      </c>
      <c r="J10978" s="57">
        <f>COUNTIF($G:$G,G10978)</f>
        <v>15</v>
      </c>
      <c r="K10978" s="57">
        <f>ROUND(3000*J10978/21653,0)</f>
        <v>2</v>
      </c>
    </row>
    <row r="10979" spans="1:11" x14ac:dyDescent="0.25">
      <c r="A10979" s="40">
        <v>1512060714</v>
      </c>
      <c r="B10979" s="40">
        <v>1</v>
      </c>
      <c r="C10979" s="40">
        <v>3585</v>
      </c>
      <c r="D10979" s="38" t="s">
        <v>359</v>
      </c>
      <c r="E10979" s="57" t="s">
        <v>384</v>
      </c>
      <c r="F10979" s="57">
        <f>ROUNDDOWN(C10979/50,0)*50</f>
        <v>3550</v>
      </c>
      <c r="G10979" s="57" t="str">
        <f>D10979&amp;"_"&amp;B10979&amp;"_"&amp;F10979</f>
        <v>Shanghai_1_3550</v>
      </c>
      <c r="H10979" s="57">
        <v>0.63189245261522176</v>
      </c>
      <c r="I10979" s="57">
        <f>COUNTIF($G$10:G10979,G10979)</f>
        <v>8</v>
      </c>
      <c r="J10979" s="57">
        <f>COUNTIF($G:$G,G10979)</f>
        <v>25</v>
      </c>
      <c r="K10979" s="57">
        <f>ROUND(3000*J10979/21653,0)</f>
        <v>3</v>
      </c>
    </row>
    <row r="10980" spans="1:11" x14ac:dyDescent="0.25">
      <c r="A10980" s="40">
        <v>1512349848</v>
      </c>
      <c r="B10980" s="40">
        <v>1</v>
      </c>
      <c r="C10980" s="40">
        <v>4105</v>
      </c>
      <c r="D10980" s="38" t="s">
        <v>360</v>
      </c>
      <c r="E10980" s="57" t="s">
        <v>384</v>
      </c>
      <c r="F10980" s="57">
        <f>ROUNDDOWN(C10980/50,0)*50</f>
        <v>4100</v>
      </c>
      <c r="G10980" s="57" t="str">
        <f>D10980&amp;"_"&amp;B10980&amp;"_"&amp;F10980</f>
        <v>Beijing_1_4100</v>
      </c>
      <c r="H10980" s="57">
        <v>0.63189589418863223</v>
      </c>
      <c r="I10980" s="57">
        <f>COUNTIF($G$10:G10980,G10980)</f>
        <v>17</v>
      </c>
      <c r="J10980" s="57">
        <f>COUNTIF($G:$G,G10980)</f>
        <v>20</v>
      </c>
      <c r="K10980" s="57">
        <f>ROUND(3000*J10980/21653,0)</f>
        <v>3</v>
      </c>
    </row>
    <row r="10981" spans="1:11" x14ac:dyDescent="0.25">
      <c r="A10981" s="40">
        <v>1516266653</v>
      </c>
      <c r="B10981" s="40">
        <v>1</v>
      </c>
      <c r="C10981" s="40">
        <v>333</v>
      </c>
      <c r="D10981" s="38" t="s">
        <v>359</v>
      </c>
      <c r="E10981" s="57" t="s">
        <v>384</v>
      </c>
      <c r="F10981" s="57">
        <f>ROUNDDOWN(C10981/50,0)*50</f>
        <v>300</v>
      </c>
      <c r="G10981" s="57" t="str">
        <f>D10981&amp;"_"&amp;B10981&amp;"_"&amp;F10981</f>
        <v>Shanghai_1_300</v>
      </c>
      <c r="H10981" s="57">
        <v>0.63203416048030336</v>
      </c>
      <c r="I10981" s="57">
        <f>COUNTIF($G$10:G10981,G10981)</f>
        <v>22</v>
      </c>
      <c r="J10981" s="57">
        <f>COUNTIF($G:$G,G10981)</f>
        <v>51</v>
      </c>
      <c r="K10981" s="57">
        <f>ROUND(3000*J10981/21653,0)</f>
        <v>7</v>
      </c>
    </row>
    <row r="10982" spans="1:11" x14ac:dyDescent="0.25">
      <c r="A10982" s="40">
        <v>1513120921</v>
      </c>
      <c r="B10982" s="40">
        <v>0</v>
      </c>
      <c r="C10982" s="40">
        <v>3170</v>
      </c>
      <c r="D10982" s="38" t="s">
        <v>359</v>
      </c>
      <c r="E10982" s="57" t="s">
        <v>384</v>
      </c>
      <c r="F10982" s="57">
        <f>ROUNDDOWN(C10982/50,0)*50</f>
        <v>3150</v>
      </c>
      <c r="G10982" s="57" t="str">
        <f>D10982&amp;"_"&amp;B10982&amp;"_"&amp;F10982</f>
        <v>Shanghai_0_3150</v>
      </c>
      <c r="H10982" s="57">
        <v>0.63207130849260595</v>
      </c>
      <c r="I10982" s="57">
        <f>COUNTIF($G$10:G10982,G10982)</f>
        <v>9</v>
      </c>
      <c r="J10982" s="57">
        <f>COUNTIF($G:$G,G10982)</f>
        <v>18</v>
      </c>
      <c r="K10982" s="57">
        <f>ROUND(3000*J10982/21653,0)</f>
        <v>2</v>
      </c>
    </row>
    <row r="10983" spans="1:11" x14ac:dyDescent="0.25">
      <c r="A10983" s="40">
        <v>1515866483</v>
      </c>
      <c r="B10983" s="40">
        <v>1</v>
      </c>
      <c r="C10983" s="40">
        <v>1801</v>
      </c>
      <c r="D10983" s="38" t="s">
        <v>361</v>
      </c>
      <c r="E10983" s="57" t="s">
        <v>384</v>
      </c>
      <c r="F10983" s="57">
        <f>ROUNDDOWN(C10983/50,0)*50</f>
        <v>1800</v>
      </c>
      <c r="G10983" s="57" t="str">
        <f>D10983&amp;"_"&amp;B10983&amp;"_"&amp;F10983</f>
        <v>Guangzhou_1_1800</v>
      </c>
      <c r="H10983" s="57">
        <v>0.63208994729578327</v>
      </c>
      <c r="I10983" s="57">
        <f>COUNTIF($G$10:G10983,G10983)</f>
        <v>18</v>
      </c>
      <c r="J10983" s="57">
        <f>COUNTIF($G:$G,G10983)</f>
        <v>29</v>
      </c>
      <c r="K10983" s="57">
        <f>ROUND(3000*J10983/21653,0)</f>
        <v>4</v>
      </c>
    </row>
    <row r="10984" spans="1:11" x14ac:dyDescent="0.25">
      <c r="A10984" s="40">
        <v>1513052213</v>
      </c>
      <c r="B10984" s="40">
        <v>1</v>
      </c>
      <c r="C10984" s="40">
        <v>2190</v>
      </c>
      <c r="D10984" s="38" t="s">
        <v>358</v>
      </c>
      <c r="E10984" s="57" t="s">
        <v>384</v>
      </c>
      <c r="F10984" s="57">
        <f>ROUNDDOWN(C10984/50,0)*50</f>
        <v>2150</v>
      </c>
      <c r="G10984" s="57" t="str">
        <f>D10984&amp;"_"&amp;B10984&amp;"_"&amp;F10984</f>
        <v>Shenzhen_1_2150</v>
      </c>
      <c r="H10984" s="57">
        <v>0.63219554019397195</v>
      </c>
      <c r="I10984" s="57">
        <f>COUNTIF($G$10:G10984,G10984)</f>
        <v>13</v>
      </c>
      <c r="J10984" s="57">
        <f>COUNTIF($G:$G,G10984)</f>
        <v>24</v>
      </c>
      <c r="K10984" s="57">
        <f>ROUND(3000*J10984/21653,0)</f>
        <v>3</v>
      </c>
    </row>
    <row r="10985" spans="1:11" x14ac:dyDescent="0.25">
      <c r="A10985" s="40">
        <v>1511847518</v>
      </c>
      <c r="B10985" s="40">
        <v>1</v>
      </c>
      <c r="C10985" s="40">
        <v>2590</v>
      </c>
      <c r="D10985" s="38" t="s">
        <v>358</v>
      </c>
      <c r="E10985" s="57" t="s">
        <v>384</v>
      </c>
      <c r="F10985" s="57">
        <f>ROUNDDOWN(C10985/50,0)*50</f>
        <v>2550</v>
      </c>
      <c r="G10985" s="57" t="str">
        <f>D10985&amp;"_"&amp;B10985&amp;"_"&amp;F10985</f>
        <v>Shenzhen_1_2550</v>
      </c>
      <c r="H10985" s="57">
        <v>0.6321995156181428</v>
      </c>
      <c r="I10985" s="57">
        <f>COUNTIF($G$10:G10985,G10985)</f>
        <v>11</v>
      </c>
      <c r="J10985" s="57">
        <f>COUNTIF($G:$G,G10985)</f>
        <v>33</v>
      </c>
      <c r="K10985" s="57">
        <f>ROUND(3000*J10985/21653,0)</f>
        <v>5</v>
      </c>
    </row>
    <row r="10986" spans="1:11" x14ac:dyDescent="0.25">
      <c r="A10986" s="40">
        <v>1519469020</v>
      </c>
      <c r="B10986" s="40">
        <v>0</v>
      </c>
      <c r="C10986" s="40">
        <v>1822</v>
      </c>
      <c r="D10986" s="38" t="s">
        <v>360</v>
      </c>
      <c r="E10986" s="57" t="s">
        <v>384</v>
      </c>
      <c r="F10986" s="57">
        <f>ROUNDDOWN(C10986/50,0)*50</f>
        <v>1800</v>
      </c>
      <c r="G10986" s="57" t="str">
        <f>D10986&amp;"_"&amp;B10986&amp;"_"&amp;F10986</f>
        <v>Beijing_0_1800</v>
      </c>
      <c r="H10986" s="57">
        <v>0.63222103364320548</v>
      </c>
      <c r="I10986" s="57">
        <f>COUNTIF($G$10:G10986,G10986)</f>
        <v>18</v>
      </c>
      <c r="J10986" s="57">
        <f>COUNTIF($G:$G,G10986)</f>
        <v>26</v>
      </c>
      <c r="K10986" s="57">
        <f>ROUND(3000*J10986/21653,0)</f>
        <v>4</v>
      </c>
    </row>
    <row r="10987" spans="1:11" x14ac:dyDescent="0.25">
      <c r="A10987" s="40">
        <v>1516978729</v>
      </c>
      <c r="B10987" s="40">
        <v>1</v>
      </c>
      <c r="C10987" s="40">
        <v>2970</v>
      </c>
      <c r="D10987" s="38" t="s">
        <v>360</v>
      </c>
      <c r="E10987" s="57" t="s">
        <v>384</v>
      </c>
      <c r="F10987" s="57">
        <f>ROUNDDOWN(C10987/50,0)*50</f>
        <v>2950</v>
      </c>
      <c r="G10987" s="57" t="str">
        <f>D10987&amp;"_"&amp;B10987&amp;"_"&amp;F10987</f>
        <v>Beijing_1_2950</v>
      </c>
      <c r="H10987" s="57">
        <v>0.63226184508607197</v>
      </c>
      <c r="I10987" s="57">
        <f>COUNTIF($G$10:G10987,G10987)</f>
        <v>33</v>
      </c>
      <c r="J10987" s="57">
        <f>COUNTIF($G:$G,G10987)</f>
        <v>51</v>
      </c>
      <c r="K10987" s="57">
        <f>ROUND(3000*J10987/21653,0)</f>
        <v>7</v>
      </c>
    </row>
    <row r="10988" spans="1:11" x14ac:dyDescent="0.25">
      <c r="A10988" s="40">
        <v>1517221536</v>
      </c>
      <c r="B10988" s="40">
        <v>1</v>
      </c>
      <c r="C10988" s="40">
        <v>1334</v>
      </c>
      <c r="D10988" s="38" t="s">
        <v>359</v>
      </c>
      <c r="E10988" s="57" t="s">
        <v>384</v>
      </c>
      <c r="F10988" s="57">
        <f>ROUNDDOWN(C10988/50,0)*50</f>
        <v>1300</v>
      </c>
      <c r="G10988" s="57" t="str">
        <f>D10988&amp;"_"&amp;B10988&amp;"_"&amp;F10988</f>
        <v>Shanghai_1_1300</v>
      </c>
      <c r="H10988" s="57">
        <v>0.63228876307861537</v>
      </c>
      <c r="I10988" s="57">
        <f>COUNTIF($G$10:G10988,G10988)</f>
        <v>21</v>
      </c>
      <c r="J10988" s="57">
        <f>COUNTIF($G:$G,G10988)</f>
        <v>64</v>
      </c>
      <c r="K10988" s="57">
        <f>ROUND(3000*J10988/21653,0)</f>
        <v>9</v>
      </c>
    </row>
    <row r="10989" spans="1:11" x14ac:dyDescent="0.25">
      <c r="A10989" s="40">
        <v>1513287135</v>
      </c>
      <c r="B10989" s="40">
        <v>1</v>
      </c>
      <c r="C10989" s="40">
        <v>966</v>
      </c>
      <c r="D10989" s="38" t="s">
        <v>359</v>
      </c>
      <c r="E10989" s="57" t="s">
        <v>384</v>
      </c>
      <c r="F10989" s="57">
        <f>ROUNDDOWN(C10989/50,0)*50</f>
        <v>950</v>
      </c>
      <c r="G10989" s="57" t="str">
        <f>D10989&amp;"_"&amp;B10989&amp;"_"&amp;F10989</f>
        <v>Shanghai_1_950</v>
      </c>
      <c r="H10989" s="57">
        <v>0.6323644686861295</v>
      </c>
      <c r="I10989" s="57">
        <f>COUNTIF($G$10:G10989,G10989)</f>
        <v>26</v>
      </c>
      <c r="J10989" s="57">
        <f>COUNTIF($G:$G,G10989)</f>
        <v>82</v>
      </c>
      <c r="K10989" s="57">
        <f>ROUND(3000*J10989/21653,0)</f>
        <v>11</v>
      </c>
    </row>
    <row r="10990" spans="1:11" x14ac:dyDescent="0.25">
      <c r="A10990" s="40">
        <v>1514660994</v>
      </c>
      <c r="B10990" s="40">
        <v>1</v>
      </c>
      <c r="C10990" s="40">
        <v>1639</v>
      </c>
      <c r="D10990" s="38" t="s">
        <v>360</v>
      </c>
      <c r="E10990" s="57" t="s">
        <v>384</v>
      </c>
      <c r="F10990" s="57">
        <f>ROUNDDOWN(C10990/50,0)*50</f>
        <v>1600</v>
      </c>
      <c r="G10990" s="57" t="str">
        <f>D10990&amp;"_"&amp;B10990&amp;"_"&amp;F10990</f>
        <v>Beijing_1_1600</v>
      </c>
      <c r="H10990" s="57">
        <v>0.63248904482260138</v>
      </c>
      <c r="I10990" s="57">
        <f>COUNTIF($G$10:G10990,G10990)</f>
        <v>53</v>
      </c>
      <c r="J10990" s="57">
        <f>COUNTIF($G:$G,G10990)</f>
        <v>69</v>
      </c>
      <c r="K10990" s="57">
        <f>ROUND(3000*J10990/21653,0)</f>
        <v>10</v>
      </c>
    </row>
    <row r="10991" spans="1:11" x14ac:dyDescent="0.25">
      <c r="A10991" s="40">
        <v>1511460276</v>
      </c>
      <c r="B10991" s="40">
        <v>1</v>
      </c>
      <c r="C10991" s="40">
        <v>5160</v>
      </c>
      <c r="D10991" s="38" t="s">
        <v>360</v>
      </c>
      <c r="E10991" s="57" t="s">
        <v>384</v>
      </c>
      <c r="F10991" s="57">
        <f>ROUNDDOWN(C10991/50,0)*50</f>
        <v>5150</v>
      </c>
      <c r="G10991" s="57" t="str">
        <f>D10991&amp;"_"&amp;B10991&amp;"_"&amp;F10991</f>
        <v>Beijing_1_5150</v>
      </c>
      <c r="H10991" s="57">
        <v>0.63258004628853992</v>
      </c>
      <c r="I10991" s="57">
        <f>COUNTIF($G$10:G10991,G10991)</f>
        <v>4</v>
      </c>
      <c r="J10991" s="57">
        <f>COUNTIF($G:$G,G10991)</f>
        <v>5</v>
      </c>
      <c r="K10991" s="57">
        <f>ROUND(3000*J10991/21653,0)</f>
        <v>1</v>
      </c>
    </row>
    <row r="10992" spans="1:11" x14ac:dyDescent="0.25">
      <c r="A10992" s="40">
        <v>1517674239</v>
      </c>
      <c r="B10992" s="40">
        <v>1</v>
      </c>
      <c r="C10992" s="40">
        <v>4354</v>
      </c>
      <c r="D10992" s="38" t="s">
        <v>359</v>
      </c>
      <c r="E10992" s="57" t="s">
        <v>383</v>
      </c>
      <c r="F10992" s="57">
        <f>ROUNDDOWN(C10992/50,0)*50</f>
        <v>4350</v>
      </c>
      <c r="G10992" s="57" t="str">
        <f>D10992&amp;"_"&amp;B10992&amp;"_"&amp;F10992</f>
        <v>Shanghai_1_4350</v>
      </c>
      <c r="H10992" s="57">
        <v>0.63258986954032603</v>
      </c>
      <c r="I10992" s="57">
        <f>COUNTIF($G$10:G10992,G10992)</f>
        <v>3</v>
      </c>
      <c r="J10992" s="57">
        <f>COUNTIF($G:$G,G10992)</f>
        <v>12</v>
      </c>
      <c r="K10992" s="57">
        <f>ROUND(3000*J10992/21653,0)</f>
        <v>2</v>
      </c>
    </row>
    <row r="10993" spans="1:11" x14ac:dyDescent="0.25">
      <c r="A10993" s="40">
        <v>1515159267</v>
      </c>
      <c r="B10993" s="40">
        <v>1</v>
      </c>
      <c r="C10993" s="40">
        <v>1189</v>
      </c>
      <c r="D10993" s="38" t="s">
        <v>359</v>
      </c>
      <c r="E10993" s="57" t="s">
        <v>384</v>
      </c>
      <c r="F10993" s="57">
        <f>ROUNDDOWN(C10993/50,0)*50</f>
        <v>1150</v>
      </c>
      <c r="G10993" s="57" t="str">
        <f>D10993&amp;"_"&amp;B10993&amp;"_"&amp;F10993</f>
        <v>Shanghai_1_1150</v>
      </c>
      <c r="H10993" s="57">
        <v>0.63259505356651236</v>
      </c>
      <c r="I10993" s="57">
        <f>COUNTIF($G$10:G10993,G10993)</f>
        <v>23</v>
      </c>
      <c r="J10993" s="57">
        <f>COUNTIF($G:$G,G10993)</f>
        <v>51</v>
      </c>
      <c r="K10993" s="57">
        <f>ROUND(3000*J10993/21653,0)</f>
        <v>7</v>
      </c>
    </row>
    <row r="10994" spans="1:11" x14ac:dyDescent="0.25">
      <c r="A10994" s="40">
        <v>1519973552</v>
      </c>
      <c r="B10994" s="40">
        <v>0</v>
      </c>
      <c r="C10994" s="40">
        <v>1040</v>
      </c>
      <c r="D10994" s="38" t="s">
        <v>359</v>
      </c>
      <c r="E10994" s="57" t="s">
        <v>384</v>
      </c>
      <c r="F10994" s="57">
        <f>ROUNDDOWN(C10994/50,0)*50</f>
        <v>1000</v>
      </c>
      <c r="G10994" s="57" t="str">
        <f>D10994&amp;"_"&amp;B10994&amp;"_"&amp;F10994</f>
        <v>Shanghai_0_1000</v>
      </c>
      <c r="H10994" s="57">
        <v>0.63266557827070613</v>
      </c>
      <c r="I10994" s="57">
        <f>COUNTIF($G$10:G10994,G10994)</f>
        <v>22</v>
      </c>
      <c r="J10994" s="57">
        <f>COUNTIF($G:$G,G10994)</f>
        <v>36</v>
      </c>
      <c r="K10994" s="57">
        <f>ROUND(3000*J10994/21653,0)</f>
        <v>5</v>
      </c>
    </row>
    <row r="10995" spans="1:11" x14ac:dyDescent="0.25">
      <c r="A10995" s="40">
        <v>1516294078</v>
      </c>
      <c r="B10995" s="40">
        <v>1</v>
      </c>
      <c r="C10995" s="40">
        <v>3488</v>
      </c>
      <c r="D10995" s="38" t="s">
        <v>360</v>
      </c>
      <c r="E10995" s="57" t="s">
        <v>384</v>
      </c>
      <c r="F10995" s="57">
        <f>ROUNDDOWN(C10995/50,0)*50</f>
        <v>3450</v>
      </c>
      <c r="G10995" s="57" t="str">
        <f>D10995&amp;"_"&amp;B10995&amp;"_"&amp;F10995</f>
        <v>Beijing_1_3450</v>
      </c>
      <c r="H10995" s="57">
        <v>0.632731149180498</v>
      </c>
      <c r="I10995" s="57">
        <f>COUNTIF($G$10:G10995,G10995)</f>
        <v>18</v>
      </c>
      <c r="J10995" s="57">
        <f>COUNTIF($G:$G,G10995)</f>
        <v>26</v>
      </c>
      <c r="K10995" s="57">
        <f>ROUND(3000*J10995/21653,0)</f>
        <v>4</v>
      </c>
    </row>
    <row r="10996" spans="1:11" x14ac:dyDescent="0.25">
      <c r="A10996" s="40">
        <v>1517255916</v>
      </c>
      <c r="B10996" s="40">
        <v>1</v>
      </c>
      <c r="C10996" s="40">
        <v>926</v>
      </c>
      <c r="D10996" s="38" t="s">
        <v>360</v>
      </c>
      <c r="E10996" s="57" t="s">
        <v>384</v>
      </c>
      <c r="F10996" s="57">
        <f>ROUNDDOWN(C10996/50,0)*50</f>
        <v>900</v>
      </c>
      <c r="G10996" s="57" t="str">
        <f>D10996&amp;"_"&amp;B10996&amp;"_"&amp;F10996</f>
        <v>Beijing_1_900</v>
      </c>
      <c r="H10996" s="57">
        <v>0.63277844767861346</v>
      </c>
      <c r="I10996" s="57">
        <f>COUNTIF($G$10:G10996,G10996)</f>
        <v>59</v>
      </c>
      <c r="J10996" s="57">
        <f>COUNTIF($G:$G,G10996)</f>
        <v>80</v>
      </c>
      <c r="K10996" s="57">
        <f>ROUND(3000*J10996/21653,0)</f>
        <v>11</v>
      </c>
    </row>
    <row r="10997" spans="1:11" x14ac:dyDescent="0.25">
      <c r="A10997" s="40">
        <v>1516255823</v>
      </c>
      <c r="B10997" s="40">
        <v>1</v>
      </c>
      <c r="C10997" s="40">
        <v>4023</v>
      </c>
      <c r="D10997" s="38" t="s">
        <v>359</v>
      </c>
      <c r="E10997" s="57" t="s">
        <v>384</v>
      </c>
      <c r="F10997" s="57">
        <f>ROUNDDOWN(C10997/50,0)*50</f>
        <v>4000</v>
      </c>
      <c r="G10997" s="57" t="str">
        <f>D10997&amp;"_"&amp;B10997&amp;"_"&amp;F10997</f>
        <v>Shanghai_1_4000</v>
      </c>
      <c r="H10997" s="57">
        <v>0.63284782242828963</v>
      </c>
      <c r="I10997" s="57">
        <f>COUNTIF($G$10:G10997,G10997)</f>
        <v>4</v>
      </c>
      <c r="J10997" s="57">
        <f>COUNTIF($G:$G,G10997)</f>
        <v>8</v>
      </c>
      <c r="K10997" s="57">
        <f>ROUND(3000*J10997/21653,0)</f>
        <v>1</v>
      </c>
    </row>
    <row r="10998" spans="1:11" x14ac:dyDescent="0.25">
      <c r="A10998" s="40">
        <v>1515892053</v>
      </c>
      <c r="B10998" s="40">
        <v>1</v>
      </c>
      <c r="C10998" s="40">
        <v>754</v>
      </c>
      <c r="D10998" s="38" t="s">
        <v>360</v>
      </c>
      <c r="E10998" s="57" t="s">
        <v>384</v>
      </c>
      <c r="F10998" s="57">
        <f>ROUNDDOWN(C10998/50,0)*50</f>
        <v>750</v>
      </c>
      <c r="G10998" s="57" t="str">
        <f>D10998&amp;"_"&amp;B10998&amp;"_"&amp;F10998</f>
        <v>Beijing_1_750</v>
      </c>
      <c r="H10998" s="57">
        <v>0.63284997534497767</v>
      </c>
      <c r="I10998" s="57">
        <f>COUNTIF($G$10:G10998,G10998)</f>
        <v>55</v>
      </c>
      <c r="J10998" s="57">
        <f>COUNTIF($G:$G,G10998)</f>
        <v>95</v>
      </c>
      <c r="K10998" s="57">
        <f>ROUND(3000*J10998/21653,0)</f>
        <v>13</v>
      </c>
    </row>
    <row r="10999" spans="1:11" x14ac:dyDescent="0.25">
      <c r="A10999" s="40">
        <v>1519598813</v>
      </c>
      <c r="B10999" s="40">
        <v>1</v>
      </c>
      <c r="C10999" s="40">
        <v>1159</v>
      </c>
      <c r="D10999" s="38" t="s">
        <v>361</v>
      </c>
      <c r="E10999" s="57" t="s">
        <v>384</v>
      </c>
      <c r="F10999" s="57">
        <f>ROUNDDOWN(C10999/50,0)*50</f>
        <v>1150</v>
      </c>
      <c r="G10999" s="57" t="str">
        <f>D10999&amp;"_"&amp;B10999&amp;"_"&amp;F10999</f>
        <v>Guangzhou_1_1150</v>
      </c>
      <c r="H10999" s="57">
        <v>0.63290997513857383</v>
      </c>
      <c r="I10999" s="57">
        <f>COUNTIF($G$10:G10999,G10999)</f>
        <v>30</v>
      </c>
      <c r="J10999" s="57">
        <f>COUNTIF($G:$G,G10999)</f>
        <v>41</v>
      </c>
      <c r="K10999" s="57">
        <f>ROUND(3000*J10999/21653,0)</f>
        <v>6</v>
      </c>
    </row>
    <row r="11000" spans="1:11" x14ac:dyDescent="0.25">
      <c r="A11000" s="40">
        <v>1519890893</v>
      </c>
      <c r="B11000" s="40">
        <v>1</v>
      </c>
      <c r="C11000" s="40">
        <v>1200</v>
      </c>
      <c r="D11000" s="38" t="s">
        <v>360</v>
      </c>
      <c r="E11000" s="57" t="s">
        <v>384</v>
      </c>
      <c r="F11000" s="57">
        <f>ROUNDDOWN(C11000/50,0)*50</f>
        <v>1200</v>
      </c>
      <c r="G11000" s="57" t="str">
        <f>D11000&amp;"_"&amp;B11000&amp;"_"&amp;F11000</f>
        <v>Beijing_1_1200</v>
      </c>
      <c r="H11000" s="57">
        <v>0.63291304287152372</v>
      </c>
      <c r="I11000" s="57">
        <f>COUNTIF($G$10:G11000,G11000)</f>
        <v>52</v>
      </c>
      <c r="J11000" s="57">
        <f>COUNTIF($G:$G,G11000)</f>
        <v>72</v>
      </c>
      <c r="K11000" s="57">
        <f>ROUND(3000*J11000/21653,0)</f>
        <v>10</v>
      </c>
    </row>
    <row r="11001" spans="1:11" x14ac:dyDescent="0.25">
      <c r="A11001" s="40">
        <v>1511385380</v>
      </c>
      <c r="B11001" s="40">
        <v>0</v>
      </c>
      <c r="C11001" s="40">
        <v>1133</v>
      </c>
      <c r="D11001" s="38" t="s">
        <v>359</v>
      </c>
      <c r="E11001" s="57" t="s">
        <v>384</v>
      </c>
      <c r="F11001" s="57">
        <f>ROUNDDOWN(C11001/50,0)*50</f>
        <v>1100</v>
      </c>
      <c r="G11001" s="57" t="str">
        <f>D11001&amp;"_"&amp;B11001&amp;"_"&amp;F11001</f>
        <v>Shanghai_0_1100</v>
      </c>
      <c r="H11001" s="57">
        <v>9.1382235763470043E-2</v>
      </c>
      <c r="I11001" s="57">
        <f>COUNTIF($G$10:G11001,G11001)</f>
        <v>10</v>
      </c>
      <c r="J11001" s="57">
        <f>COUNTIF($G:$G,G11001)</f>
        <v>23</v>
      </c>
      <c r="K11001" s="57">
        <f>ROUND(3000*J11001/21653,0)</f>
        <v>3</v>
      </c>
    </row>
    <row r="11002" spans="1:11" x14ac:dyDescent="0.25">
      <c r="A11002" s="40">
        <v>1519395561</v>
      </c>
      <c r="B11002" s="40">
        <v>0</v>
      </c>
      <c r="C11002" s="40">
        <v>1119</v>
      </c>
      <c r="D11002" s="38" t="s">
        <v>359</v>
      </c>
      <c r="E11002" s="57" t="s">
        <v>384</v>
      </c>
      <c r="F11002" s="57">
        <f>ROUNDDOWN(C11002/50,0)*50</f>
        <v>1100</v>
      </c>
      <c r="G11002" s="57" t="str">
        <f>D11002&amp;"_"&amp;B11002&amp;"_"&amp;F11002</f>
        <v>Shanghai_0_1100</v>
      </c>
      <c r="H11002" s="57">
        <v>0.13106837941979455</v>
      </c>
      <c r="I11002" s="57">
        <f>COUNTIF($G$10:G11002,G11002)</f>
        <v>11</v>
      </c>
      <c r="J11002" s="57">
        <f>COUNTIF($G:$G,G11002)</f>
        <v>23</v>
      </c>
      <c r="K11002" s="57">
        <f>ROUND(3000*J11002/21653,0)</f>
        <v>3</v>
      </c>
    </row>
    <row r="11003" spans="1:11" x14ac:dyDescent="0.25">
      <c r="A11003" s="40">
        <v>1514859390</v>
      </c>
      <c r="B11003" s="40">
        <v>0</v>
      </c>
      <c r="C11003" s="40">
        <v>1103</v>
      </c>
      <c r="D11003" s="38" t="s">
        <v>359</v>
      </c>
      <c r="E11003" s="57" t="s">
        <v>384</v>
      </c>
      <c r="F11003" s="57">
        <f>ROUNDDOWN(C11003/50,0)*50</f>
        <v>1100</v>
      </c>
      <c r="G11003" s="57" t="str">
        <f>D11003&amp;"_"&amp;B11003&amp;"_"&amp;F11003</f>
        <v>Shanghai_0_1100</v>
      </c>
      <c r="H11003" s="57">
        <v>0.16009107870114947</v>
      </c>
      <c r="I11003" s="57">
        <f>COUNTIF($G$10:G11003,G11003)</f>
        <v>12</v>
      </c>
      <c r="J11003" s="57">
        <f>COUNTIF($G:$G,G11003)</f>
        <v>23</v>
      </c>
      <c r="K11003" s="57">
        <f>ROUND(3000*J11003/21653,0)</f>
        <v>3</v>
      </c>
    </row>
    <row r="11004" spans="1:11" x14ac:dyDescent="0.25">
      <c r="A11004" s="40">
        <v>1519012242</v>
      </c>
      <c r="B11004" s="40">
        <v>0</v>
      </c>
      <c r="C11004" s="40">
        <v>1128</v>
      </c>
      <c r="D11004" s="38" t="s">
        <v>359</v>
      </c>
      <c r="E11004" s="57" t="s">
        <v>384</v>
      </c>
      <c r="F11004" s="57">
        <f>ROUNDDOWN(C11004/50,0)*50</f>
        <v>1100</v>
      </c>
      <c r="G11004" s="57" t="str">
        <f>D11004&amp;"_"&amp;B11004&amp;"_"&amp;F11004</f>
        <v>Shanghai_0_1100</v>
      </c>
      <c r="H11004" s="57">
        <v>0.19596570303263761</v>
      </c>
      <c r="I11004" s="57">
        <f>COUNTIF($G$10:G11004,G11004)</f>
        <v>13</v>
      </c>
      <c r="J11004" s="57">
        <f>COUNTIF($G:$G,G11004)</f>
        <v>23</v>
      </c>
      <c r="K11004" s="57">
        <f>ROUND(3000*J11004/21653,0)</f>
        <v>3</v>
      </c>
    </row>
    <row r="11005" spans="1:11" x14ac:dyDescent="0.25">
      <c r="A11005" s="40">
        <v>1516030470</v>
      </c>
      <c r="B11005" s="40">
        <v>0</v>
      </c>
      <c r="C11005" s="40">
        <v>1124</v>
      </c>
      <c r="D11005" s="38" t="s">
        <v>359</v>
      </c>
      <c r="E11005" s="57" t="s">
        <v>384</v>
      </c>
      <c r="F11005" s="57">
        <f>ROUNDDOWN(C11005/50,0)*50</f>
        <v>1100</v>
      </c>
      <c r="G11005" s="57" t="str">
        <f>D11005&amp;"_"&amp;B11005&amp;"_"&amp;F11005</f>
        <v>Shanghai_0_1100</v>
      </c>
      <c r="H11005" s="57">
        <v>0.2607825718588761</v>
      </c>
      <c r="I11005" s="57">
        <f>COUNTIF($G$10:G11005,G11005)</f>
        <v>14</v>
      </c>
      <c r="J11005" s="57">
        <f>COUNTIF($G:$G,G11005)</f>
        <v>23</v>
      </c>
      <c r="K11005" s="57">
        <f>ROUND(3000*J11005/21653,0)</f>
        <v>3</v>
      </c>
    </row>
    <row r="11006" spans="1:11" x14ac:dyDescent="0.25">
      <c r="A11006" s="40">
        <v>1512399092</v>
      </c>
      <c r="B11006" s="40">
        <v>0</v>
      </c>
      <c r="C11006" s="40">
        <v>1124</v>
      </c>
      <c r="D11006" s="38" t="s">
        <v>359</v>
      </c>
      <c r="E11006" s="57" t="s">
        <v>384</v>
      </c>
      <c r="F11006" s="57">
        <f>ROUNDDOWN(C11006/50,0)*50</f>
        <v>1100</v>
      </c>
      <c r="G11006" s="57" t="str">
        <f>D11006&amp;"_"&amp;B11006&amp;"_"&amp;F11006</f>
        <v>Shanghai_0_1100</v>
      </c>
      <c r="H11006" s="57">
        <v>0.28175657849736502</v>
      </c>
      <c r="I11006" s="57">
        <f>COUNTIF($G$10:G11006,G11006)</f>
        <v>15</v>
      </c>
      <c r="J11006" s="57">
        <f>COUNTIF($G:$G,G11006)</f>
        <v>23</v>
      </c>
      <c r="K11006" s="57">
        <f>ROUND(3000*J11006/21653,0)</f>
        <v>3</v>
      </c>
    </row>
    <row r="11007" spans="1:11" x14ac:dyDescent="0.25">
      <c r="A11007" s="40">
        <v>1514195385</v>
      </c>
      <c r="B11007" s="40">
        <v>1</v>
      </c>
      <c r="C11007" s="40">
        <v>1783</v>
      </c>
      <c r="D11007" s="38" t="s">
        <v>360</v>
      </c>
      <c r="E11007" s="57" t="s">
        <v>384</v>
      </c>
      <c r="F11007" s="57">
        <f>ROUNDDOWN(C11007/50,0)*50</f>
        <v>1750</v>
      </c>
      <c r="G11007" s="57" t="str">
        <f>D11007&amp;"_"&amp;B11007&amp;"_"&amp;F11007</f>
        <v>Beijing_1_1750</v>
      </c>
      <c r="H11007" s="57">
        <v>0.63292118257823626</v>
      </c>
      <c r="I11007" s="57">
        <f>COUNTIF($G$10:G11007,G11007)</f>
        <v>44</v>
      </c>
      <c r="J11007" s="57">
        <f>COUNTIF($G:$G,G11007)</f>
        <v>66</v>
      </c>
      <c r="K11007" s="57">
        <f>ROUND(3000*J11007/21653,0)</f>
        <v>9</v>
      </c>
    </row>
    <row r="11008" spans="1:11" x14ac:dyDescent="0.25">
      <c r="A11008" s="40">
        <v>1515102218</v>
      </c>
      <c r="B11008" s="40">
        <v>1</v>
      </c>
      <c r="C11008" s="40">
        <v>2291</v>
      </c>
      <c r="D11008" s="38" t="s">
        <v>360</v>
      </c>
      <c r="E11008" s="57" t="s">
        <v>384</v>
      </c>
      <c r="F11008" s="57">
        <f>ROUNDDOWN(C11008/50,0)*50</f>
        <v>2250</v>
      </c>
      <c r="G11008" s="57" t="str">
        <f>D11008&amp;"_"&amp;B11008&amp;"_"&amp;F11008</f>
        <v>Beijing_1_2250</v>
      </c>
      <c r="H11008" s="57">
        <v>0.63295001526731887</v>
      </c>
      <c r="I11008" s="57">
        <f>COUNTIF($G$10:G11008,G11008)</f>
        <v>37</v>
      </c>
      <c r="J11008" s="57">
        <f>COUNTIF($G:$G,G11008)</f>
        <v>60</v>
      </c>
      <c r="K11008" s="57">
        <f>ROUND(3000*J11008/21653,0)</f>
        <v>8</v>
      </c>
    </row>
    <row r="11009" spans="1:11" x14ac:dyDescent="0.25">
      <c r="A11009" s="40">
        <v>1515169835</v>
      </c>
      <c r="B11009" s="40">
        <v>1</v>
      </c>
      <c r="C11009" s="40">
        <v>110</v>
      </c>
      <c r="D11009" s="38" t="s">
        <v>360</v>
      </c>
      <c r="E11009" s="57" t="s">
        <v>384</v>
      </c>
      <c r="F11009" s="57">
        <f>ROUNDDOWN(C11009/50,0)*50</f>
        <v>100</v>
      </c>
      <c r="G11009" s="57" t="str">
        <f>D11009&amp;"_"&amp;B11009&amp;"_"&amp;F11009</f>
        <v>Beijing_1_100</v>
      </c>
      <c r="H11009" s="57">
        <v>0.63296535056468695</v>
      </c>
      <c r="I11009" s="57">
        <f>COUNTIF($G$10:G11009,G11009)</f>
        <v>46</v>
      </c>
      <c r="J11009" s="57">
        <f>COUNTIF($G:$G,G11009)</f>
        <v>80</v>
      </c>
      <c r="K11009" s="57">
        <f>ROUND(3000*J11009/21653,0)</f>
        <v>11</v>
      </c>
    </row>
    <row r="11010" spans="1:11" x14ac:dyDescent="0.25">
      <c r="A11010" s="40">
        <v>1515624951</v>
      </c>
      <c r="B11010" s="40">
        <v>0</v>
      </c>
      <c r="C11010" s="40">
        <v>104</v>
      </c>
      <c r="D11010" s="38" t="s">
        <v>358</v>
      </c>
      <c r="E11010" s="57" t="s">
        <v>383</v>
      </c>
      <c r="F11010" s="57">
        <f>ROUNDDOWN(C11010/50,0)*50</f>
        <v>100</v>
      </c>
      <c r="G11010" s="57" t="str">
        <f>D11010&amp;"_"&amp;B11010&amp;"_"&amp;F11010</f>
        <v>Shenzhen_0_100</v>
      </c>
      <c r="H11010" s="57">
        <v>0.6329901241006185</v>
      </c>
      <c r="I11010" s="57">
        <f>COUNTIF($G$10:G11010,G11010)</f>
        <v>5</v>
      </c>
      <c r="J11010" s="57">
        <f>COUNTIF($G:$G,G11010)</f>
        <v>19</v>
      </c>
      <c r="K11010" s="57">
        <f>ROUND(3000*J11010/21653,0)</f>
        <v>3</v>
      </c>
    </row>
    <row r="11011" spans="1:11" x14ac:dyDescent="0.25">
      <c r="A11011" s="40">
        <v>1519781624</v>
      </c>
      <c r="B11011" s="40">
        <v>1</v>
      </c>
      <c r="C11011" s="40">
        <v>34</v>
      </c>
      <c r="D11011" s="38" t="s">
        <v>360</v>
      </c>
      <c r="E11011" s="57" t="s">
        <v>384</v>
      </c>
      <c r="F11011" s="57">
        <f>ROUNDDOWN(C11011/50,0)*50</f>
        <v>0</v>
      </c>
      <c r="G11011" s="57" t="str">
        <f>D11011&amp;"_"&amp;B11011&amp;"_"&amp;F11011</f>
        <v>Beijing_1_0</v>
      </c>
      <c r="H11011" s="57">
        <v>0.63299270073994041</v>
      </c>
      <c r="I11011" s="57">
        <f>COUNTIF($G$10:G11011,G11011)</f>
        <v>57</v>
      </c>
      <c r="J11011" s="57">
        <f>COUNTIF($G:$G,G11011)</f>
        <v>83</v>
      </c>
      <c r="K11011" s="57">
        <f>ROUND(3000*J11011/21653,0)</f>
        <v>11</v>
      </c>
    </row>
    <row r="11012" spans="1:11" x14ac:dyDescent="0.25">
      <c r="A11012" s="40">
        <v>1514462053</v>
      </c>
      <c r="B11012" s="40">
        <v>1</v>
      </c>
      <c r="C11012" s="40">
        <v>951</v>
      </c>
      <c r="D11012" s="38" t="s">
        <v>359</v>
      </c>
      <c r="E11012" s="57" t="s">
        <v>384</v>
      </c>
      <c r="F11012" s="57">
        <f>ROUNDDOWN(C11012/50,0)*50</f>
        <v>950</v>
      </c>
      <c r="G11012" s="57" t="str">
        <f>D11012&amp;"_"&amp;B11012&amp;"_"&amp;F11012</f>
        <v>Shanghai_1_950</v>
      </c>
      <c r="H11012" s="57">
        <v>0.63314967923286147</v>
      </c>
      <c r="I11012" s="57">
        <f>COUNTIF($G$10:G11012,G11012)</f>
        <v>27</v>
      </c>
      <c r="J11012" s="57">
        <f>COUNTIF($G:$G,G11012)</f>
        <v>82</v>
      </c>
      <c r="K11012" s="57">
        <f>ROUND(3000*J11012/21653,0)</f>
        <v>11</v>
      </c>
    </row>
    <row r="11013" spans="1:11" x14ac:dyDescent="0.25">
      <c r="A11013" s="40">
        <v>1518471196</v>
      </c>
      <c r="B11013" s="40">
        <v>1</v>
      </c>
      <c r="C11013" s="40">
        <v>3040</v>
      </c>
      <c r="D11013" s="38" t="s">
        <v>361</v>
      </c>
      <c r="E11013" s="57" t="s">
        <v>384</v>
      </c>
      <c r="F11013" s="57">
        <f>ROUNDDOWN(C11013/50,0)*50</f>
        <v>3000</v>
      </c>
      <c r="G11013" s="57" t="str">
        <f>D11013&amp;"_"&amp;B11013&amp;"_"&amp;F11013</f>
        <v>Guangzhou_1_3000</v>
      </c>
      <c r="H11013" s="57">
        <v>0.6331709266543426</v>
      </c>
      <c r="I11013" s="57">
        <f>COUNTIF($G$10:G11013,G11013)</f>
        <v>8</v>
      </c>
      <c r="J11013" s="57">
        <f>COUNTIF($G:$G,G11013)</f>
        <v>17</v>
      </c>
      <c r="K11013" s="57">
        <f>ROUND(3000*J11013/21653,0)</f>
        <v>2</v>
      </c>
    </row>
    <row r="11014" spans="1:11" x14ac:dyDescent="0.25">
      <c r="A11014" s="40">
        <v>1519957838</v>
      </c>
      <c r="B11014" s="40">
        <v>1</v>
      </c>
      <c r="C11014" s="40">
        <v>1664</v>
      </c>
      <c r="D11014" s="38" t="s">
        <v>358</v>
      </c>
      <c r="E11014" s="57" t="s">
        <v>384</v>
      </c>
      <c r="F11014" s="57">
        <f>ROUNDDOWN(C11014/50,0)*50</f>
        <v>1650</v>
      </c>
      <c r="G11014" s="57" t="str">
        <f>D11014&amp;"_"&amp;B11014&amp;"_"&amp;F11014</f>
        <v>Shenzhen_1_1650</v>
      </c>
      <c r="H11014" s="57">
        <v>0.633321158289606</v>
      </c>
      <c r="I11014" s="57">
        <f>COUNTIF($G$10:G11014,G11014)</f>
        <v>16</v>
      </c>
      <c r="J11014" s="57">
        <f>COUNTIF($G:$G,G11014)</f>
        <v>49</v>
      </c>
      <c r="K11014" s="57">
        <f>ROUND(3000*J11014/21653,0)</f>
        <v>7</v>
      </c>
    </row>
    <row r="11015" spans="1:11" x14ac:dyDescent="0.25">
      <c r="A11015" s="40">
        <v>1516256074</v>
      </c>
      <c r="B11015" s="40">
        <v>1</v>
      </c>
      <c r="C11015" s="40">
        <v>338</v>
      </c>
      <c r="D11015" s="38" t="s">
        <v>361</v>
      </c>
      <c r="E11015" s="57" t="s">
        <v>384</v>
      </c>
      <c r="F11015" s="57">
        <f>ROUNDDOWN(C11015/50,0)*50</f>
        <v>300</v>
      </c>
      <c r="G11015" s="57" t="str">
        <f>D11015&amp;"_"&amp;B11015&amp;"_"&amp;F11015</f>
        <v>Guangzhou_1_300</v>
      </c>
      <c r="H11015" s="57">
        <v>0.6333232878922761</v>
      </c>
      <c r="I11015" s="57">
        <f>COUNTIF($G$10:G11015,G11015)</f>
        <v>21</v>
      </c>
      <c r="J11015" s="57">
        <f>COUNTIF($G:$G,G11015)</f>
        <v>33</v>
      </c>
      <c r="K11015" s="57">
        <f>ROUND(3000*J11015/21653,0)</f>
        <v>5</v>
      </c>
    </row>
    <row r="11016" spans="1:11" x14ac:dyDescent="0.25">
      <c r="A11016" s="40">
        <v>1515302917</v>
      </c>
      <c r="B11016" s="40">
        <v>1</v>
      </c>
      <c r="C11016" s="40">
        <v>2213</v>
      </c>
      <c r="D11016" s="38" t="s">
        <v>358</v>
      </c>
      <c r="E11016" s="57" t="s">
        <v>384</v>
      </c>
      <c r="F11016" s="57">
        <f>ROUNDDOWN(C11016/50,0)*50</f>
        <v>2200</v>
      </c>
      <c r="G11016" s="57" t="str">
        <f>D11016&amp;"_"&amp;B11016&amp;"_"&amp;F11016</f>
        <v>Shenzhen_1_2200</v>
      </c>
      <c r="H11016" s="57">
        <v>0.63348486403498361</v>
      </c>
      <c r="I11016" s="57">
        <f>COUNTIF($G$10:G11016,G11016)</f>
        <v>12</v>
      </c>
      <c r="J11016" s="57">
        <f>COUNTIF($G:$G,G11016)</f>
        <v>35</v>
      </c>
      <c r="K11016" s="57">
        <f>ROUND(3000*J11016/21653,0)</f>
        <v>5</v>
      </c>
    </row>
    <row r="11017" spans="1:11" x14ac:dyDescent="0.25">
      <c r="A11017" s="40">
        <v>1516831588</v>
      </c>
      <c r="B11017" s="40">
        <v>1</v>
      </c>
      <c r="C11017" s="40">
        <v>1833</v>
      </c>
      <c r="D11017" s="38" t="s">
        <v>360</v>
      </c>
      <c r="E11017" s="57" t="s">
        <v>384</v>
      </c>
      <c r="F11017" s="57">
        <f>ROUNDDOWN(C11017/50,0)*50</f>
        <v>1800</v>
      </c>
      <c r="G11017" s="57" t="str">
        <f>D11017&amp;"_"&amp;B11017&amp;"_"&amp;F11017</f>
        <v>Beijing_1_1800</v>
      </c>
      <c r="H11017" s="57">
        <v>0.63352451053239456</v>
      </c>
      <c r="I11017" s="57">
        <f>COUNTIF($G$10:G11017,G11017)</f>
        <v>41</v>
      </c>
      <c r="J11017" s="57">
        <f>COUNTIF($G:$G,G11017)</f>
        <v>73</v>
      </c>
      <c r="K11017" s="57">
        <f>ROUND(3000*J11017/21653,0)</f>
        <v>10</v>
      </c>
    </row>
    <row r="11018" spans="1:11" x14ac:dyDescent="0.25">
      <c r="A11018" s="40">
        <v>1512039354</v>
      </c>
      <c r="B11018" s="40">
        <v>1</v>
      </c>
      <c r="C11018" s="40">
        <v>2636</v>
      </c>
      <c r="D11018" s="38" t="s">
        <v>359</v>
      </c>
      <c r="E11018" s="57" t="s">
        <v>384</v>
      </c>
      <c r="F11018" s="57">
        <f>ROUNDDOWN(C11018/50,0)*50</f>
        <v>2600</v>
      </c>
      <c r="G11018" s="57" t="str">
        <f>D11018&amp;"_"&amp;B11018&amp;"_"&amp;F11018</f>
        <v>Shanghai_1_2600</v>
      </c>
      <c r="H11018" s="57">
        <v>0.63357034957443881</v>
      </c>
      <c r="I11018" s="57">
        <f>COUNTIF($G$10:G11018,G11018)</f>
        <v>21</v>
      </c>
      <c r="J11018" s="57">
        <f>COUNTIF($G:$G,G11018)</f>
        <v>50</v>
      </c>
      <c r="K11018" s="57">
        <f>ROUND(3000*J11018/21653,0)</f>
        <v>7</v>
      </c>
    </row>
    <row r="11019" spans="1:11" x14ac:dyDescent="0.25">
      <c r="A11019" s="40">
        <v>1514320155</v>
      </c>
      <c r="B11019" s="40">
        <v>1</v>
      </c>
      <c r="C11019" s="40">
        <v>2985</v>
      </c>
      <c r="D11019" s="38" t="s">
        <v>360</v>
      </c>
      <c r="E11019" s="57" t="s">
        <v>384</v>
      </c>
      <c r="F11019" s="57">
        <f>ROUNDDOWN(C11019/50,0)*50</f>
        <v>2950</v>
      </c>
      <c r="G11019" s="57" t="str">
        <f>D11019&amp;"_"&amp;B11019&amp;"_"&amp;F11019</f>
        <v>Beijing_1_2950</v>
      </c>
      <c r="H11019" s="57">
        <v>0.6336383908839579</v>
      </c>
      <c r="I11019" s="57">
        <f>COUNTIF($G$10:G11019,G11019)</f>
        <v>34</v>
      </c>
      <c r="J11019" s="57">
        <f>COUNTIF($G:$G,G11019)</f>
        <v>51</v>
      </c>
      <c r="K11019" s="57">
        <f>ROUND(3000*J11019/21653,0)</f>
        <v>7</v>
      </c>
    </row>
    <row r="11020" spans="1:11" x14ac:dyDescent="0.25">
      <c r="A11020" s="40">
        <v>1513988760</v>
      </c>
      <c r="B11020" s="40">
        <v>0</v>
      </c>
      <c r="C11020" s="40">
        <v>2819</v>
      </c>
      <c r="D11020" s="38" t="s">
        <v>358</v>
      </c>
      <c r="E11020" s="57" t="s">
        <v>384</v>
      </c>
      <c r="F11020" s="57">
        <f>ROUNDDOWN(C11020/50,0)*50</f>
        <v>2800</v>
      </c>
      <c r="G11020" s="57" t="str">
        <f>D11020&amp;"_"&amp;B11020&amp;"_"&amp;F11020</f>
        <v>Shenzhen_0_2800</v>
      </c>
      <c r="H11020" s="57">
        <v>0.63368495514306677</v>
      </c>
      <c r="I11020" s="57">
        <f>COUNTIF($G$10:G11020,G11020)</f>
        <v>8</v>
      </c>
      <c r="J11020" s="57">
        <f>COUNTIF($G:$G,G11020)</f>
        <v>16</v>
      </c>
      <c r="K11020" s="57">
        <f>ROUND(3000*J11020/21653,0)</f>
        <v>2</v>
      </c>
    </row>
    <row r="11021" spans="1:11" x14ac:dyDescent="0.25">
      <c r="A11021" s="40">
        <v>1514523034</v>
      </c>
      <c r="B11021" s="40">
        <v>1</v>
      </c>
      <c r="C11021" s="40">
        <v>1981</v>
      </c>
      <c r="D11021" s="38" t="s">
        <v>360</v>
      </c>
      <c r="E11021" s="57" t="s">
        <v>384</v>
      </c>
      <c r="F11021" s="57">
        <f>ROUNDDOWN(C11021/50,0)*50</f>
        <v>1950</v>
      </c>
      <c r="G11021" s="57" t="str">
        <f>D11021&amp;"_"&amp;B11021&amp;"_"&amp;F11021</f>
        <v>Beijing_1_1950</v>
      </c>
      <c r="H11021" s="57">
        <v>0.63376845256192216</v>
      </c>
      <c r="I11021" s="57">
        <f>COUNTIF($G$10:G11021,G11021)</f>
        <v>40</v>
      </c>
      <c r="J11021" s="57">
        <f>COUNTIF($G:$G,G11021)</f>
        <v>52</v>
      </c>
      <c r="K11021" s="57">
        <f>ROUND(3000*J11021/21653,0)</f>
        <v>7</v>
      </c>
    </row>
    <row r="11022" spans="1:11" x14ac:dyDescent="0.25">
      <c r="A11022" s="40">
        <v>1519513267</v>
      </c>
      <c r="B11022" s="40">
        <v>1</v>
      </c>
      <c r="C11022" s="40">
        <v>2207</v>
      </c>
      <c r="D11022" s="38" t="s">
        <v>361</v>
      </c>
      <c r="E11022" s="57" t="s">
        <v>384</v>
      </c>
      <c r="F11022" s="57">
        <f>ROUNDDOWN(C11022/50,0)*50</f>
        <v>2200</v>
      </c>
      <c r="G11022" s="57" t="str">
        <f>D11022&amp;"_"&amp;B11022&amp;"_"&amp;F11022</f>
        <v>Guangzhou_1_2200</v>
      </c>
      <c r="H11022" s="57">
        <v>0.63380666662153529</v>
      </c>
      <c r="I11022" s="57">
        <f>COUNTIF($G$10:G11022,G11022)</f>
        <v>16</v>
      </c>
      <c r="J11022" s="57">
        <f>COUNTIF($G:$G,G11022)</f>
        <v>28</v>
      </c>
      <c r="K11022" s="57">
        <f>ROUND(3000*J11022/21653,0)</f>
        <v>4</v>
      </c>
    </row>
    <row r="11023" spans="1:11" x14ac:dyDescent="0.25">
      <c r="A11023" s="40">
        <v>1515366153</v>
      </c>
      <c r="B11023" s="40">
        <v>1</v>
      </c>
      <c r="C11023" s="40">
        <v>1149</v>
      </c>
      <c r="D11023" s="38" t="s">
        <v>359</v>
      </c>
      <c r="E11023" s="57" t="s">
        <v>384</v>
      </c>
      <c r="F11023" s="57">
        <f>ROUNDDOWN(C11023/50,0)*50</f>
        <v>1100</v>
      </c>
      <c r="G11023" s="57" t="str">
        <f>D11023&amp;"_"&amp;B11023&amp;"_"&amp;F11023</f>
        <v>Shanghai_1_1100</v>
      </c>
      <c r="H11023" s="57">
        <v>0.63384743903076368</v>
      </c>
      <c r="I11023" s="57">
        <f>COUNTIF($G$10:G11023,G11023)</f>
        <v>18</v>
      </c>
      <c r="J11023" s="57">
        <f>COUNTIF($G:$G,G11023)</f>
        <v>53</v>
      </c>
      <c r="K11023" s="57">
        <f>ROUND(3000*J11023/21653,0)</f>
        <v>7</v>
      </c>
    </row>
    <row r="11024" spans="1:11" x14ac:dyDescent="0.25">
      <c r="A11024" s="40">
        <v>1518748440</v>
      </c>
      <c r="B11024" s="40">
        <v>0</v>
      </c>
      <c r="C11024" s="40">
        <v>1169</v>
      </c>
      <c r="D11024" s="38" t="s">
        <v>359</v>
      </c>
      <c r="E11024" s="57" t="s">
        <v>384</v>
      </c>
      <c r="F11024" s="57">
        <f>ROUNDDOWN(C11024/50,0)*50</f>
        <v>1150</v>
      </c>
      <c r="G11024" s="57" t="str">
        <f>D11024&amp;"_"&amp;B11024&amp;"_"&amp;F11024</f>
        <v>Shanghai_0_1150</v>
      </c>
      <c r="H11024" s="57">
        <v>5.0018669981964914E-3</v>
      </c>
      <c r="I11024" s="57">
        <f>COUNTIF($G$10:G11024,G11024)</f>
        <v>12</v>
      </c>
      <c r="J11024" s="57">
        <f>COUNTIF($G:$G,G11024)</f>
        <v>25</v>
      </c>
      <c r="K11024" s="57">
        <f>ROUND(3000*J11024/21653,0)</f>
        <v>3</v>
      </c>
    </row>
    <row r="11025" spans="1:11" x14ac:dyDescent="0.25">
      <c r="A11025" s="40">
        <v>1513255301</v>
      </c>
      <c r="B11025" s="40">
        <v>0</v>
      </c>
      <c r="C11025" s="40">
        <v>1153</v>
      </c>
      <c r="D11025" s="38" t="s">
        <v>359</v>
      </c>
      <c r="E11025" s="57" t="s">
        <v>384</v>
      </c>
      <c r="F11025" s="57">
        <f>ROUNDDOWN(C11025/50,0)*50</f>
        <v>1150</v>
      </c>
      <c r="G11025" s="57" t="str">
        <f>D11025&amp;"_"&amp;B11025&amp;"_"&amp;F11025</f>
        <v>Shanghai_0_1150</v>
      </c>
      <c r="H11025" s="57">
        <v>7.4311114252725297E-3</v>
      </c>
      <c r="I11025" s="57">
        <f>COUNTIF($G$10:G11025,G11025)</f>
        <v>13</v>
      </c>
      <c r="J11025" s="57">
        <f>COUNTIF($G:$G,G11025)</f>
        <v>25</v>
      </c>
      <c r="K11025" s="57">
        <f>ROUND(3000*J11025/21653,0)</f>
        <v>3</v>
      </c>
    </row>
    <row r="11026" spans="1:11" x14ac:dyDescent="0.25">
      <c r="A11026" s="40">
        <v>1519945662</v>
      </c>
      <c r="B11026" s="40">
        <v>0</v>
      </c>
      <c r="C11026" s="40">
        <v>1156</v>
      </c>
      <c r="D11026" s="38" t="s">
        <v>359</v>
      </c>
      <c r="E11026" s="57" t="s">
        <v>384</v>
      </c>
      <c r="F11026" s="57">
        <f>ROUNDDOWN(C11026/50,0)*50</f>
        <v>1150</v>
      </c>
      <c r="G11026" s="57" t="str">
        <f>D11026&amp;"_"&amp;B11026&amp;"_"&amp;F11026</f>
        <v>Shanghai_0_1150</v>
      </c>
      <c r="H11026" s="57">
        <v>8.3046572949326825E-3</v>
      </c>
      <c r="I11026" s="57">
        <f>COUNTIF($G$10:G11026,G11026)</f>
        <v>14</v>
      </c>
      <c r="J11026" s="57">
        <f>COUNTIF($G:$G,G11026)</f>
        <v>25</v>
      </c>
      <c r="K11026" s="57">
        <f>ROUND(3000*J11026/21653,0)</f>
        <v>3</v>
      </c>
    </row>
    <row r="11027" spans="1:11" x14ac:dyDescent="0.25">
      <c r="A11027" s="40">
        <v>1513961950</v>
      </c>
      <c r="B11027" s="40">
        <v>0</v>
      </c>
      <c r="C11027" s="40">
        <v>1190</v>
      </c>
      <c r="D11027" s="38" t="s">
        <v>359</v>
      </c>
      <c r="E11027" s="57" t="s">
        <v>384</v>
      </c>
      <c r="F11027" s="57">
        <f>ROUNDDOWN(C11027/50,0)*50</f>
        <v>1150</v>
      </c>
      <c r="G11027" s="57" t="str">
        <f>D11027&amp;"_"&amp;B11027&amp;"_"&amp;F11027</f>
        <v>Shanghai_0_1150</v>
      </c>
      <c r="H11027" s="57">
        <v>4.4882900943093773E-2</v>
      </c>
      <c r="I11027" s="57">
        <f>COUNTIF($G$10:G11027,G11027)</f>
        <v>15</v>
      </c>
      <c r="J11027" s="57">
        <f>COUNTIF($G:$G,G11027)</f>
        <v>25</v>
      </c>
      <c r="K11027" s="57">
        <f>ROUND(3000*J11027/21653,0)</f>
        <v>3</v>
      </c>
    </row>
    <row r="11028" spans="1:11" x14ac:dyDescent="0.25">
      <c r="A11028" s="40">
        <v>1518647092</v>
      </c>
      <c r="B11028" s="40">
        <v>0</v>
      </c>
      <c r="C11028" s="40">
        <v>1167</v>
      </c>
      <c r="D11028" s="38" t="s">
        <v>359</v>
      </c>
      <c r="E11028" s="57" t="s">
        <v>384</v>
      </c>
      <c r="F11028" s="57">
        <f>ROUNDDOWN(C11028/50,0)*50</f>
        <v>1150</v>
      </c>
      <c r="G11028" s="57" t="str">
        <f>D11028&amp;"_"&amp;B11028&amp;"_"&amp;F11028</f>
        <v>Shanghai_0_1150</v>
      </c>
      <c r="H11028" s="57">
        <v>5.5456188328632194E-2</v>
      </c>
      <c r="I11028" s="57">
        <f>COUNTIF($G$10:G11028,G11028)</f>
        <v>16</v>
      </c>
      <c r="J11028" s="57">
        <f>COUNTIF($G:$G,G11028)</f>
        <v>25</v>
      </c>
      <c r="K11028" s="57">
        <f>ROUND(3000*J11028/21653,0)</f>
        <v>3</v>
      </c>
    </row>
    <row r="11029" spans="1:11" x14ac:dyDescent="0.25">
      <c r="A11029" s="40">
        <v>1516868090</v>
      </c>
      <c r="B11029" s="40">
        <v>0</v>
      </c>
      <c r="C11029" s="40">
        <v>1157</v>
      </c>
      <c r="D11029" s="38" t="s">
        <v>359</v>
      </c>
      <c r="E11029" s="57" t="s">
        <v>384</v>
      </c>
      <c r="F11029" s="57">
        <f>ROUNDDOWN(C11029/50,0)*50</f>
        <v>1150</v>
      </c>
      <c r="G11029" s="57" t="str">
        <f>D11029&amp;"_"&amp;B11029&amp;"_"&amp;F11029</f>
        <v>Shanghai_0_1150</v>
      </c>
      <c r="H11029" s="57">
        <v>7.5980046914169153E-2</v>
      </c>
      <c r="I11029" s="57">
        <f>COUNTIF($G$10:G11029,G11029)</f>
        <v>17</v>
      </c>
      <c r="J11029" s="57">
        <f>COUNTIF($G:$G,G11029)</f>
        <v>25</v>
      </c>
      <c r="K11029" s="57">
        <f>ROUND(3000*J11029/21653,0)</f>
        <v>3</v>
      </c>
    </row>
    <row r="11030" spans="1:11" x14ac:dyDescent="0.25">
      <c r="A11030" s="40">
        <v>1516006543</v>
      </c>
      <c r="B11030" s="40">
        <v>1</v>
      </c>
      <c r="C11030" s="40">
        <v>3156</v>
      </c>
      <c r="D11030" s="38" t="s">
        <v>360</v>
      </c>
      <c r="E11030" s="57" t="s">
        <v>384</v>
      </c>
      <c r="F11030" s="57">
        <f>ROUNDDOWN(C11030/50,0)*50</f>
        <v>3150</v>
      </c>
      <c r="G11030" s="57" t="str">
        <f>D11030&amp;"_"&amp;B11030&amp;"_"&amp;F11030</f>
        <v>Beijing_1_3150</v>
      </c>
      <c r="H11030" s="57">
        <v>0.63388112590829493</v>
      </c>
      <c r="I11030" s="57">
        <f>COUNTIF($G$10:G11030,G11030)</f>
        <v>25</v>
      </c>
      <c r="J11030" s="57">
        <f>COUNTIF($G:$G,G11030)</f>
        <v>45</v>
      </c>
      <c r="K11030" s="57">
        <f>ROUND(3000*J11030/21653,0)</f>
        <v>6</v>
      </c>
    </row>
    <row r="11031" spans="1:11" x14ac:dyDescent="0.25">
      <c r="A11031" s="40">
        <v>1512905613</v>
      </c>
      <c r="B11031" s="40">
        <v>1</v>
      </c>
      <c r="C11031" s="40">
        <v>745</v>
      </c>
      <c r="D11031" s="38" t="s">
        <v>360</v>
      </c>
      <c r="E11031" s="57" t="s">
        <v>384</v>
      </c>
      <c r="F11031" s="57">
        <f>ROUNDDOWN(C11031/50,0)*50</f>
        <v>700</v>
      </c>
      <c r="G11031" s="57" t="str">
        <f>D11031&amp;"_"&amp;B11031&amp;"_"&amp;F11031</f>
        <v>Beijing_1_700</v>
      </c>
      <c r="H11031" s="57">
        <v>0.63402554931520749</v>
      </c>
      <c r="I11031" s="57">
        <f>COUNTIF($G$10:G11031,G11031)</f>
        <v>42</v>
      </c>
      <c r="J11031" s="57">
        <f>COUNTIF($G:$G,G11031)</f>
        <v>76</v>
      </c>
      <c r="K11031" s="57">
        <f>ROUND(3000*J11031/21653,0)</f>
        <v>11</v>
      </c>
    </row>
    <row r="11032" spans="1:11" x14ac:dyDescent="0.25">
      <c r="A11032" s="40">
        <v>1518675784</v>
      </c>
      <c r="B11032" s="40">
        <v>1</v>
      </c>
      <c r="C11032" s="40">
        <v>2103</v>
      </c>
      <c r="D11032" s="38" t="s">
        <v>361</v>
      </c>
      <c r="E11032" s="57" t="s">
        <v>384</v>
      </c>
      <c r="F11032" s="57">
        <f>ROUNDDOWN(C11032/50,0)*50</f>
        <v>2100</v>
      </c>
      <c r="G11032" s="57" t="str">
        <f>D11032&amp;"_"&amp;B11032&amp;"_"&amp;F11032</f>
        <v>Guangzhou_1_2100</v>
      </c>
      <c r="H11032" s="57">
        <v>0.63406487376025533</v>
      </c>
      <c r="I11032" s="57">
        <f>COUNTIF($G$10:G11032,G11032)</f>
        <v>23</v>
      </c>
      <c r="J11032" s="57">
        <f>COUNTIF($G:$G,G11032)</f>
        <v>29</v>
      </c>
      <c r="K11032" s="57">
        <f>ROUND(3000*J11032/21653,0)</f>
        <v>4</v>
      </c>
    </row>
    <row r="11033" spans="1:11" x14ac:dyDescent="0.25">
      <c r="A11033" s="40">
        <v>1518233043</v>
      </c>
      <c r="B11033" s="40">
        <v>1</v>
      </c>
      <c r="C11033" s="40">
        <v>947</v>
      </c>
      <c r="D11033" s="38" t="s">
        <v>359</v>
      </c>
      <c r="E11033" s="57" t="s">
        <v>384</v>
      </c>
      <c r="F11033" s="57">
        <f>ROUNDDOWN(C11033/50,0)*50</f>
        <v>900</v>
      </c>
      <c r="G11033" s="57" t="str">
        <f>D11033&amp;"_"&amp;B11033&amp;"_"&amp;F11033</f>
        <v>Shanghai_1_900</v>
      </c>
      <c r="H11033" s="57">
        <v>0.63407842829567418</v>
      </c>
      <c r="I11033" s="57">
        <f>COUNTIF($G$10:G11033,G11033)</f>
        <v>26</v>
      </c>
      <c r="J11033" s="57">
        <f>COUNTIF($G:$G,G11033)</f>
        <v>64</v>
      </c>
      <c r="K11033" s="57">
        <f>ROUND(3000*J11033/21653,0)</f>
        <v>9</v>
      </c>
    </row>
    <row r="11034" spans="1:11" x14ac:dyDescent="0.25">
      <c r="A11034" s="40">
        <v>1514205078</v>
      </c>
      <c r="B11034" s="40">
        <v>1</v>
      </c>
      <c r="C11034" s="40">
        <v>1392</v>
      </c>
      <c r="D11034" s="38" t="s">
        <v>358</v>
      </c>
      <c r="E11034" s="57" t="s">
        <v>384</v>
      </c>
      <c r="F11034" s="57">
        <f>ROUNDDOWN(C11034/50,0)*50</f>
        <v>1350</v>
      </c>
      <c r="G11034" s="57" t="str">
        <f>D11034&amp;"_"&amp;B11034&amp;"_"&amp;F11034</f>
        <v>Shenzhen_1_1350</v>
      </c>
      <c r="H11034" s="57">
        <v>0.63413121118130578</v>
      </c>
      <c r="I11034" s="57">
        <f>COUNTIF($G$10:G11034,G11034)</f>
        <v>17</v>
      </c>
      <c r="J11034" s="57">
        <f>COUNTIF($G:$G,G11034)</f>
        <v>54</v>
      </c>
      <c r="K11034" s="57">
        <f>ROUND(3000*J11034/21653,0)</f>
        <v>7</v>
      </c>
    </row>
    <row r="11035" spans="1:11" x14ac:dyDescent="0.25">
      <c r="A11035" s="40">
        <v>1513455266</v>
      </c>
      <c r="B11035" s="40">
        <v>1</v>
      </c>
      <c r="C11035" s="40">
        <v>1998</v>
      </c>
      <c r="D11035" s="38" t="s">
        <v>358</v>
      </c>
      <c r="E11035" s="57" t="s">
        <v>383</v>
      </c>
      <c r="F11035" s="57">
        <f>ROUNDDOWN(C11035/50,0)*50</f>
        <v>1950</v>
      </c>
      <c r="G11035" s="57" t="str">
        <f>D11035&amp;"_"&amp;B11035&amp;"_"&amp;F11035</f>
        <v>Shenzhen_1_1950</v>
      </c>
      <c r="H11035" s="57">
        <v>0.63413947190311193</v>
      </c>
      <c r="I11035" s="57">
        <f>COUNTIF($G$10:G11035,G11035)</f>
        <v>8</v>
      </c>
      <c r="J11035" s="57">
        <f>COUNTIF($G:$G,G11035)</f>
        <v>36</v>
      </c>
      <c r="K11035" s="57">
        <f>ROUND(3000*J11035/21653,0)</f>
        <v>5</v>
      </c>
    </row>
    <row r="11036" spans="1:11" x14ac:dyDescent="0.25">
      <c r="A11036" s="40">
        <v>1517461169</v>
      </c>
      <c r="B11036" s="40">
        <v>1</v>
      </c>
      <c r="C11036" s="40">
        <v>1064</v>
      </c>
      <c r="D11036" s="38" t="s">
        <v>359</v>
      </c>
      <c r="E11036" s="57" t="s">
        <v>384</v>
      </c>
      <c r="F11036" s="57">
        <f>ROUNDDOWN(C11036/50,0)*50</f>
        <v>1050</v>
      </c>
      <c r="G11036" s="57" t="str">
        <f>D11036&amp;"_"&amp;B11036&amp;"_"&amp;F11036</f>
        <v>Shanghai_1_1050</v>
      </c>
      <c r="H11036" s="57">
        <v>0.63419966423512641</v>
      </c>
      <c r="I11036" s="57">
        <f>COUNTIF($G$10:G11036,G11036)</f>
        <v>32</v>
      </c>
      <c r="J11036" s="57">
        <f>COUNTIF($G:$G,G11036)</f>
        <v>88</v>
      </c>
      <c r="K11036" s="57">
        <f>ROUND(3000*J11036/21653,0)</f>
        <v>12</v>
      </c>
    </row>
    <row r="11037" spans="1:11" x14ac:dyDescent="0.25">
      <c r="A11037" s="40">
        <v>1512949105</v>
      </c>
      <c r="B11037" s="40">
        <v>1</v>
      </c>
      <c r="C11037" s="40">
        <v>1412</v>
      </c>
      <c r="D11037" s="38" t="s">
        <v>359</v>
      </c>
      <c r="E11037" s="57" t="s">
        <v>384</v>
      </c>
      <c r="F11037" s="57">
        <f>ROUNDDOWN(C11037/50,0)*50</f>
        <v>1400</v>
      </c>
      <c r="G11037" s="57" t="str">
        <f>D11037&amp;"_"&amp;B11037&amp;"_"&amp;F11037</f>
        <v>Shanghai_1_1400</v>
      </c>
      <c r="H11037" s="57">
        <v>0.63422634767882291</v>
      </c>
      <c r="I11037" s="57">
        <f>COUNTIF($G$10:G11037,G11037)</f>
        <v>24</v>
      </c>
      <c r="J11037" s="57">
        <f>COUNTIF($G:$G,G11037)</f>
        <v>80</v>
      </c>
      <c r="K11037" s="57">
        <f>ROUND(3000*J11037/21653,0)</f>
        <v>11</v>
      </c>
    </row>
    <row r="11038" spans="1:11" x14ac:dyDescent="0.25">
      <c r="A11038" s="40">
        <v>1515027015</v>
      </c>
      <c r="B11038" s="40">
        <v>1</v>
      </c>
      <c r="C11038" s="40">
        <v>3033</v>
      </c>
      <c r="D11038" s="38" t="s">
        <v>358</v>
      </c>
      <c r="E11038" s="57" t="s">
        <v>384</v>
      </c>
      <c r="F11038" s="57">
        <f>ROUNDDOWN(C11038/50,0)*50</f>
        <v>3000</v>
      </c>
      <c r="G11038" s="57" t="str">
        <f>D11038&amp;"_"&amp;B11038&amp;"_"&amp;F11038</f>
        <v>Shenzhen_1_3000</v>
      </c>
      <c r="H11038" s="57">
        <v>0.63428118034801617</v>
      </c>
      <c r="I11038" s="57">
        <f>COUNTIF($G$10:G11038,G11038)</f>
        <v>8</v>
      </c>
      <c r="J11038" s="57">
        <f>COUNTIF($G:$G,G11038)</f>
        <v>25</v>
      </c>
      <c r="K11038" s="57">
        <f>ROUND(3000*J11038/21653,0)</f>
        <v>3</v>
      </c>
    </row>
    <row r="11039" spans="1:11" x14ac:dyDescent="0.25">
      <c r="A11039" s="40">
        <v>1514501667</v>
      </c>
      <c r="B11039" s="40">
        <v>1</v>
      </c>
      <c r="C11039" s="40">
        <v>195</v>
      </c>
      <c r="D11039" s="38" t="s">
        <v>360</v>
      </c>
      <c r="E11039" s="57" t="s">
        <v>384</v>
      </c>
      <c r="F11039" s="57">
        <f>ROUNDDOWN(C11039/50,0)*50</f>
        <v>150</v>
      </c>
      <c r="G11039" s="57" t="str">
        <f>D11039&amp;"_"&amp;B11039&amp;"_"&amp;F11039</f>
        <v>Beijing_1_150</v>
      </c>
      <c r="H11039" s="57">
        <v>0.6343041932188449</v>
      </c>
      <c r="I11039" s="57">
        <f>COUNTIF($G$10:G11039,G11039)</f>
        <v>48</v>
      </c>
      <c r="J11039" s="57">
        <f>COUNTIF($G:$G,G11039)</f>
        <v>72</v>
      </c>
      <c r="K11039" s="57">
        <f>ROUND(3000*J11039/21653,0)</f>
        <v>10</v>
      </c>
    </row>
    <row r="11040" spans="1:11" x14ac:dyDescent="0.25">
      <c r="A11040" s="40">
        <v>1517239364</v>
      </c>
      <c r="B11040" s="40">
        <v>1</v>
      </c>
      <c r="C11040" s="40">
        <v>139</v>
      </c>
      <c r="D11040" s="38" t="s">
        <v>359</v>
      </c>
      <c r="E11040" s="57" t="s">
        <v>383</v>
      </c>
      <c r="F11040" s="57">
        <f>ROUNDDOWN(C11040/50,0)*50</f>
        <v>100</v>
      </c>
      <c r="G11040" s="57" t="str">
        <f>D11040&amp;"_"&amp;B11040&amp;"_"&amp;F11040</f>
        <v>Shanghai_1_100</v>
      </c>
      <c r="H11040" s="57">
        <v>0.63431648161737142</v>
      </c>
      <c r="I11040" s="57">
        <f>COUNTIF($G$10:G11040,G11040)</f>
        <v>20</v>
      </c>
      <c r="J11040" s="57">
        <f>COUNTIF($G:$G,G11040)</f>
        <v>72</v>
      </c>
      <c r="K11040" s="57">
        <f>ROUND(3000*J11040/21653,0)</f>
        <v>10</v>
      </c>
    </row>
    <row r="11041" spans="1:11" x14ac:dyDescent="0.25">
      <c r="A11041" s="40">
        <v>1514410303</v>
      </c>
      <c r="B11041" s="40">
        <v>1</v>
      </c>
      <c r="C11041" s="40">
        <v>1211</v>
      </c>
      <c r="D11041" s="38" t="s">
        <v>359</v>
      </c>
      <c r="E11041" s="57" t="s">
        <v>384</v>
      </c>
      <c r="F11041" s="57">
        <f>ROUNDDOWN(C11041/50,0)*50</f>
        <v>1200</v>
      </c>
      <c r="G11041" s="57" t="str">
        <f>D11041&amp;"_"&amp;B11041&amp;"_"&amp;F11041</f>
        <v>Shanghai_1_1200</v>
      </c>
      <c r="H11041" s="57">
        <v>0.63436663335851118</v>
      </c>
      <c r="I11041" s="57">
        <f>COUNTIF($G$10:G11041,G11041)</f>
        <v>15</v>
      </c>
      <c r="J11041" s="57">
        <f>COUNTIF($G:$G,G11041)</f>
        <v>44</v>
      </c>
      <c r="K11041" s="57">
        <f>ROUND(3000*J11041/21653,0)</f>
        <v>6</v>
      </c>
    </row>
    <row r="11042" spans="1:11" x14ac:dyDescent="0.25">
      <c r="A11042" s="40">
        <v>1519556260</v>
      </c>
      <c r="B11042" s="40">
        <v>0</v>
      </c>
      <c r="C11042" s="40">
        <v>255</v>
      </c>
      <c r="D11042" s="38" t="s">
        <v>358</v>
      </c>
      <c r="E11042" s="57" t="s">
        <v>384</v>
      </c>
      <c r="F11042" s="57">
        <f>ROUNDDOWN(C11042/50,0)*50</f>
        <v>250</v>
      </c>
      <c r="G11042" s="57" t="str">
        <f>D11042&amp;"_"&amp;B11042&amp;"_"&amp;F11042</f>
        <v>Shenzhen_0_250</v>
      </c>
      <c r="H11042" s="57">
        <v>0.63453097614651777</v>
      </c>
      <c r="I11042" s="57">
        <f>COUNTIF($G$10:G11042,G11042)</f>
        <v>5</v>
      </c>
      <c r="J11042" s="57">
        <f>COUNTIF($G:$G,G11042)</f>
        <v>12</v>
      </c>
      <c r="K11042" s="57">
        <f>ROUND(3000*J11042/21653,0)</f>
        <v>2</v>
      </c>
    </row>
    <row r="11043" spans="1:11" x14ac:dyDescent="0.25">
      <c r="A11043" s="40">
        <v>1514636575</v>
      </c>
      <c r="B11043" s="40">
        <v>1</v>
      </c>
      <c r="C11043" s="40">
        <v>498</v>
      </c>
      <c r="D11043" s="38" t="s">
        <v>360</v>
      </c>
      <c r="E11043" s="57" t="s">
        <v>384</v>
      </c>
      <c r="F11043" s="57">
        <f>ROUNDDOWN(C11043/50,0)*50</f>
        <v>450</v>
      </c>
      <c r="G11043" s="57" t="str">
        <f>D11043&amp;"_"&amp;B11043&amp;"_"&amp;F11043</f>
        <v>Beijing_1_450</v>
      </c>
      <c r="H11043" s="57">
        <v>0.63464976206737167</v>
      </c>
      <c r="I11043" s="57">
        <f>COUNTIF($G$10:G11043,G11043)</f>
        <v>58</v>
      </c>
      <c r="J11043" s="57">
        <f>COUNTIF($G:$G,G11043)</f>
        <v>84</v>
      </c>
      <c r="K11043" s="57">
        <f>ROUND(3000*J11043/21653,0)</f>
        <v>12</v>
      </c>
    </row>
    <row r="11044" spans="1:11" x14ac:dyDescent="0.25">
      <c r="A11044" s="40">
        <v>1512219712</v>
      </c>
      <c r="B11044" s="40">
        <v>0</v>
      </c>
      <c r="C11044" s="40">
        <v>1945</v>
      </c>
      <c r="D11044" s="38" t="s">
        <v>360</v>
      </c>
      <c r="E11044" s="57" t="s">
        <v>384</v>
      </c>
      <c r="F11044" s="57">
        <f>ROUNDDOWN(C11044/50,0)*50</f>
        <v>1900</v>
      </c>
      <c r="G11044" s="57" t="str">
        <f>D11044&amp;"_"&amp;B11044&amp;"_"&amp;F11044</f>
        <v>Beijing_0_1900</v>
      </c>
      <c r="H11044" s="57">
        <v>0.63472571208630202</v>
      </c>
      <c r="I11044" s="57">
        <f>COUNTIF($G$10:G11044,G11044)</f>
        <v>24</v>
      </c>
      <c r="J11044" s="57">
        <f>COUNTIF($G:$G,G11044)</f>
        <v>38</v>
      </c>
      <c r="K11044" s="57">
        <f>ROUND(3000*J11044/21653,0)</f>
        <v>5</v>
      </c>
    </row>
    <row r="11045" spans="1:11" x14ac:dyDescent="0.25">
      <c r="A11045" s="40">
        <v>1513067890</v>
      </c>
      <c r="B11045" s="40">
        <v>0</v>
      </c>
      <c r="C11045" s="40">
        <v>1511</v>
      </c>
      <c r="D11045" s="38" t="s">
        <v>360</v>
      </c>
      <c r="E11045" s="57" t="s">
        <v>384</v>
      </c>
      <c r="F11045" s="57">
        <f>ROUNDDOWN(C11045/50,0)*50</f>
        <v>1500</v>
      </c>
      <c r="G11045" s="57" t="str">
        <f>D11045&amp;"_"&amp;B11045&amp;"_"&amp;F11045</f>
        <v>Beijing_0_1500</v>
      </c>
      <c r="H11045" s="57">
        <v>0.63474619094798834</v>
      </c>
      <c r="I11045" s="57">
        <f>COUNTIF($G$10:G11045,G11045)</f>
        <v>25</v>
      </c>
      <c r="J11045" s="57">
        <f>COUNTIF($G:$G,G11045)</f>
        <v>37</v>
      </c>
      <c r="K11045" s="57">
        <f>ROUND(3000*J11045/21653,0)</f>
        <v>5</v>
      </c>
    </row>
    <row r="11046" spans="1:11" x14ac:dyDescent="0.25">
      <c r="A11046" s="40">
        <v>1519587632</v>
      </c>
      <c r="B11046" s="40">
        <v>0</v>
      </c>
      <c r="C11046" s="40">
        <v>728</v>
      </c>
      <c r="D11046" s="38" t="s">
        <v>361</v>
      </c>
      <c r="E11046" s="57" t="s">
        <v>384</v>
      </c>
      <c r="F11046" s="57">
        <f>ROUNDDOWN(C11046/50,0)*50</f>
        <v>700</v>
      </c>
      <c r="G11046" s="57" t="str">
        <f>D11046&amp;"_"&amp;B11046&amp;"_"&amp;F11046</f>
        <v>Guangzhou_0_700</v>
      </c>
      <c r="H11046" s="57">
        <v>0.63482393842126927</v>
      </c>
      <c r="I11046" s="57">
        <f>COUNTIF($G$10:G11046,G11046)</f>
        <v>12</v>
      </c>
      <c r="J11046" s="57">
        <f>COUNTIF($G:$G,G11046)</f>
        <v>20</v>
      </c>
      <c r="K11046" s="57">
        <f>ROUND(3000*J11046/21653,0)</f>
        <v>3</v>
      </c>
    </row>
    <row r="11047" spans="1:11" x14ac:dyDescent="0.25">
      <c r="A11047" s="40">
        <v>1514181082</v>
      </c>
      <c r="B11047" s="40">
        <v>0</v>
      </c>
      <c r="C11047" s="40">
        <v>795</v>
      </c>
      <c r="D11047" s="38" t="s">
        <v>361</v>
      </c>
      <c r="E11047" s="57" t="s">
        <v>384</v>
      </c>
      <c r="F11047" s="57">
        <f>ROUNDDOWN(C11047/50,0)*50</f>
        <v>750</v>
      </c>
      <c r="G11047" s="57" t="str">
        <f>D11047&amp;"_"&amp;B11047&amp;"_"&amp;F11047</f>
        <v>Guangzhou_0_750</v>
      </c>
      <c r="H11047" s="57">
        <v>0.63490745992079001</v>
      </c>
      <c r="I11047" s="57">
        <f>COUNTIF($G$10:G11047,G11047)</f>
        <v>7</v>
      </c>
      <c r="J11047" s="57">
        <f>COUNTIF($G:$G,G11047)</f>
        <v>11</v>
      </c>
      <c r="K11047" s="57">
        <f>ROUND(3000*J11047/21653,0)</f>
        <v>2</v>
      </c>
    </row>
    <row r="11048" spans="1:11" x14ac:dyDescent="0.25">
      <c r="A11048" s="40">
        <v>1514109066</v>
      </c>
      <c r="B11048" s="40">
        <v>1</v>
      </c>
      <c r="C11048" s="40">
        <v>3376</v>
      </c>
      <c r="D11048" s="38" t="s">
        <v>358</v>
      </c>
      <c r="E11048" s="57" t="s">
        <v>383</v>
      </c>
      <c r="F11048" s="57">
        <f>ROUNDDOWN(C11048/50,0)*50</f>
        <v>3350</v>
      </c>
      <c r="G11048" s="57" t="str">
        <f>D11048&amp;"_"&amp;B11048&amp;"_"&amp;F11048</f>
        <v>Shenzhen_1_3350</v>
      </c>
      <c r="H11048" s="57">
        <v>0.63495605269180988</v>
      </c>
      <c r="I11048" s="57">
        <f>COUNTIF($G$10:G11048,G11048)</f>
        <v>4</v>
      </c>
      <c r="J11048" s="57">
        <f>COUNTIF($G:$G,G11048)</f>
        <v>20</v>
      </c>
      <c r="K11048" s="57">
        <f>ROUND(3000*J11048/21653,0)</f>
        <v>3</v>
      </c>
    </row>
    <row r="11049" spans="1:11" x14ac:dyDescent="0.25">
      <c r="A11049" s="40">
        <v>1519282020</v>
      </c>
      <c r="B11049" s="40">
        <v>0</v>
      </c>
      <c r="C11049" s="40">
        <v>1209</v>
      </c>
      <c r="D11049" s="38" t="s">
        <v>359</v>
      </c>
      <c r="E11049" s="57" t="s">
        <v>383</v>
      </c>
      <c r="F11049" s="57">
        <f>ROUNDDOWN(C11049/50,0)*50</f>
        <v>1200</v>
      </c>
      <c r="G11049" s="57" t="str">
        <f>D11049&amp;"_"&amp;B11049&amp;"_"&amp;F11049</f>
        <v>Shanghai_0_1200</v>
      </c>
      <c r="H11049" s="57">
        <v>0.11573301492962029</v>
      </c>
      <c r="I11049" s="57">
        <f>COUNTIF($G$10:G11049,G11049)</f>
        <v>8</v>
      </c>
      <c r="J11049" s="57">
        <f>COUNTIF($G:$G,G11049)</f>
        <v>31</v>
      </c>
      <c r="K11049" s="57">
        <f>ROUND(3000*J11049/21653,0)</f>
        <v>4</v>
      </c>
    </row>
    <row r="11050" spans="1:11" x14ac:dyDescent="0.25">
      <c r="A11050" s="40">
        <v>1519849840</v>
      </c>
      <c r="B11050" s="40">
        <v>0</v>
      </c>
      <c r="C11050" s="40">
        <v>1247</v>
      </c>
      <c r="D11050" s="38" t="s">
        <v>359</v>
      </c>
      <c r="E11050" s="57" t="s">
        <v>384</v>
      </c>
      <c r="F11050" s="57">
        <f>ROUNDDOWN(C11050/50,0)*50</f>
        <v>1200</v>
      </c>
      <c r="G11050" s="57" t="str">
        <f>D11050&amp;"_"&amp;B11050&amp;"_"&amp;F11050</f>
        <v>Shanghai_0_1200</v>
      </c>
      <c r="H11050" s="57">
        <v>0.11779727238035542</v>
      </c>
      <c r="I11050" s="57">
        <f>COUNTIF($G$10:G11050,G11050)</f>
        <v>9</v>
      </c>
      <c r="J11050" s="57">
        <f>COUNTIF($G:$G,G11050)</f>
        <v>31</v>
      </c>
      <c r="K11050" s="57">
        <f>ROUND(3000*J11050/21653,0)</f>
        <v>4</v>
      </c>
    </row>
    <row r="11051" spans="1:11" x14ac:dyDescent="0.25">
      <c r="A11051" s="40">
        <v>1516130512</v>
      </c>
      <c r="B11051" s="40">
        <v>0</v>
      </c>
      <c r="C11051" s="40">
        <v>1221</v>
      </c>
      <c r="D11051" s="38" t="s">
        <v>359</v>
      </c>
      <c r="E11051" s="57" t="s">
        <v>384</v>
      </c>
      <c r="F11051" s="57">
        <f>ROUNDDOWN(C11051/50,0)*50</f>
        <v>1200</v>
      </c>
      <c r="G11051" s="57" t="str">
        <f>D11051&amp;"_"&amp;B11051&amp;"_"&amp;F11051</f>
        <v>Shanghai_0_1200</v>
      </c>
      <c r="H11051" s="57">
        <v>0.1501681685545514</v>
      </c>
      <c r="I11051" s="57">
        <f>COUNTIF($G$10:G11051,G11051)</f>
        <v>10</v>
      </c>
      <c r="J11051" s="57">
        <f>COUNTIF($G:$G,G11051)</f>
        <v>31</v>
      </c>
      <c r="K11051" s="57">
        <f>ROUND(3000*J11051/21653,0)</f>
        <v>4</v>
      </c>
    </row>
    <row r="11052" spans="1:11" x14ac:dyDescent="0.25">
      <c r="A11052" s="40">
        <v>1518134042</v>
      </c>
      <c r="B11052" s="40">
        <v>0</v>
      </c>
      <c r="C11052" s="40">
        <v>1222</v>
      </c>
      <c r="D11052" s="38" t="s">
        <v>359</v>
      </c>
      <c r="E11052" s="57" t="s">
        <v>384</v>
      </c>
      <c r="F11052" s="57">
        <f>ROUNDDOWN(C11052/50,0)*50</f>
        <v>1200</v>
      </c>
      <c r="G11052" s="57" t="str">
        <f>D11052&amp;"_"&amp;B11052&amp;"_"&amp;F11052</f>
        <v>Shanghai_0_1200</v>
      </c>
      <c r="H11052" s="57">
        <v>0.18259532432983594</v>
      </c>
      <c r="I11052" s="57">
        <f>COUNTIF($G$10:G11052,G11052)</f>
        <v>11</v>
      </c>
      <c r="J11052" s="57">
        <f>COUNTIF($G:$G,G11052)</f>
        <v>31</v>
      </c>
      <c r="K11052" s="57">
        <f>ROUND(3000*J11052/21653,0)</f>
        <v>4</v>
      </c>
    </row>
    <row r="11053" spans="1:11" x14ac:dyDescent="0.25">
      <c r="A11053" s="40">
        <v>1512100381</v>
      </c>
      <c r="B11053" s="40">
        <v>0</v>
      </c>
      <c r="C11053" s="40">
        <v>1218</v>
      </c>
      <c r="D11053" s="38" t="s">
        <v>359</v>
      </c>
      <c r="E11053" s="57" t="s">
        <v>384</v>
      </c>
      <c r="F11053" s="57">
        <f>ROUNDDOWN(C11053/50,0)*50</f>
        <v>1200</v>
      </c>
      <c r="G11053" s="57" t="str">
        <f>D11053&amp;"_"&amp;B11053&amp;"_"&amp;F11053</f>
        <v>Shanghai_0_1200</v>
      </c>
      <c r="H11053" s="57">
        <v>0.19575916400265769</v>
      </c>
      <c r="I11053" s="57">
        <f>COUNTIF($G$10:G11053,G11053)</f>
        <v>12</v>
      </c>
      <c r="J11053" s="57">
        <f>COUNTIF($G:$G,G11053)</f>
        <v>31</v>
      </c>
      <c r="K11053" s="57">
        <f>ROUND(3000*J11053/21653,0)</f>
        <v>4</v>
      </c>
    </row>
    <row r="11054" spans="1:11" x14ac:dyDescent="0.25">
      <c r="A11054" s="40">
        <v>1519252811</v>
      </c>
      <c r="B11054" s="40">
        <v>0</v>
      </c>
      <c r="C11054" s="40">
        <v>1216</v>
      </c>
      <c r="D11054" s="38" t="s">
        <v>359</v>
      </c>
      <c r="E11054" s="57" t="s">
        <v>384</v>
      </c>
      <c r="F11054" s="57">
        <f>ROUNDDOWN(C11054/50,0)*50</f>
        <v>1200</v>
      </c>
      <c r="G11054" s="57" t="str">
        <f>D11054&amp;"_"&amp;B11054&amp;"_"&amp;F11054</f>
        <v>Shanghai_0_1200</v>
      </c>
      <c r="H11054" s="57">
        <v>0.19916761919967663</v>
      </c>
      <c r="I11054" s="57">
        <f>COUNTIF($G$10:G11054,G11054)</f>
        <v>13</v>
      </c>
      <c r="J11054" s="57">
        <f>COUNTIF($G:$G,G11054)</f>
        <v>31</v>
      </c>
      <c r="K11054" s="57">
        <f>ROUND(3000*J11054/21653,0)</f>
        <v>4</v>
      </c>
    </row>
    <row r="11055" spans="1:11" x14ac:dyDescent="0.25">
      <c r="A11055" s="40">
        <v>1517626731</v>
      </c>
      <c r="B11055" s="40">
        <v>0</v>
      </c>
      <c r="C11055" s="40">
        <v>1219</v>
      </c>
      <c r="D11055" s="38" t="s">
        <v>359</v>
      </c>
      <c r="E11055" s="57" t="s">
        <v>384</v>
      </c>
      <c r="F11055" s="57">
        <f>ROUNDDOWN(C11055/50,0)*50</f>
        <v>1200</v>
      </c>
      <c r="G11055" s="57" t="str">
        <f>D11055&amp;"_"&amp;B11055&amp;"_"&amp;F11055</f>
        <v>Shanghai_0_1200</v>
      </c>
      <c r="H11055" s="57">
        <v>0.22880422253323718</v>
      </c>
      <c r="I11055" s="57">
        <f>COUNTIF($G$10:G11055,G11055)</f>
        <v>14</v>
      </c>
      <c r="J11055" s="57">
        <f>COUNTIF($G:$G,G11055)</f>
        <v>31</v>
      </c>
      <c r="K11055" s="57">
        <f>ROUND(3000*J11055/21653,0)</f>
        <v>4</v>
      </c>
    </row>
    <row r="11056" spans="1:11" x14ac:dyDescent="0.25">
      <c r="A11056" s="40">
        <v>1517365600</v>
      </c>
      <c r="B11056" s="40">
        <v>0</v>
      </c>
      <c r="C11056" s="40">
        <v>1201</v>
      </c>
      <c r="D11056" s="38" t="s">
        <v>359</v>
      </c>
      <c r="E11056" s="57" t="s">
        <v>384</v>
      </c>
      <c r="F11056" s="57">
        <f>ROUNDDOWN(C11056/50,0)*50</f>
        <v>1200</v>
      </c>
      <c r="G11056" s="57" t="str">
        <f>D11056&amp;"_"&amp;B11056&amp;"_"&amp;F11056</f>
        <v>Shanghai_0_1200</v>
      </c>
      <c r="H11056" s="57">
        <v>0.24829447598916288</v>
      </c>
      <c r="I11056" s="57">
        <f>COUNTIF($G$10:G11056,G11056)</f>
        <v>15</v>
      </c>
      <c r="J11056" s="57">
        <f>COUNTIF($G:$G,G11056)</f>
        <v>31</v>
      </c>
      <c r="K11056" s="57">
        <f>ROUND(3000*J11056/21653,0)</f>
        <v>4</v>
      </c>
    </row>
    <row r="11057" spans="1:11" x14ac:dyDescent="0.25">
      <c r="A11057" s="40">
        <v>1516137049</v>
      </c>
      <c r="B11057" s="40">
        <v>1</v>
      </c>
      <c r="C11057" s="40">
        <v>2336</v>
      </c>
      <c r="D11057" s="38" t="s">
        <v>359</v>
      </c>
      <c r="E11057" s="57" t="s">
        <v>384</v>
      </c>
      <c r="F11057" s="57">
        <f>ROUNDDOWN(C11057/50,0)*50</f>
        <v>2300</v>
      </c>
      <c r="G11057" s="57" t="str">
        <f>D11057&amp;"_"&amp;B11057&amp;"_"&amp;F11057</f>
        <v>Shanghai_1_2300</v>
      </c>
      <c r="H11057" s="57">
        <v>0.63495921741864403</v>
      </c>
      <c r="I11057" s="57">
        <f>COUNTIF($G$10:G11057,G11057)</f>
        <v>21</v>
      </c>
      <c r="J11057" s="57">
        <f>COUNTIF($G:$G,G11057)</f>
        <v>45</v>
      </c>
      <c r="K11057" s="57">
        <f>ROUND(3000*J11057/21653,0)</f>
        <v>6</v>
      </c>
    </row>
    <row r="11058" spans="1:11" x14ac:dyDescent="0.25">
      <c r="A11058" s="40">
        <v>1518061902</v>
      </c>
      <c r="B11058" s="40">
        <v>0</v>
      </c>
      <c r="C11058" s="40">
        <v>3493</v>
      </c>
      <c r="D11058" s="38" t="s">
        <v>358</v>
      </c>
      <c r="E11058" s="57" t="s">
        <v>383</v>
      </c>
      <c r="F11058" s="57">
        <f>ROUNDDOWN(C11058/50,0)*50</f>
        <v>3450</v>
      </c>
      <c r="G11058" s="57" t="str">
        <f>D11058&amp;"_"&amp;B11058&amp;"_"&amp;F11058</f>
        <v>Shenzhen_0_3450</v>
      </c>
      <c r="H11058" s="57">
        <v>0.63498982831827444</v>
      </c>
      <c r="I11058" s="57">
        <f>COUNTIF($G$10:G11058,G11058)</f>
        <v>2</v>
      </c>
      <c r="J11058" s="57">
        <f>COUNTIF($G:$G,G11058)</f>
        <v>7</v>
      </c>
      <c r="K11058" s="57">
        <f>ROUND(3000*J11058/21653,0)</f>
        <v>1</v>
      </c>
    </row>
    <row r="11059" spans="1:11" x14ac:dyDescent="0.25">
      <c r="A11059" s="40">
        <v>1512539334</v>
      </c>
      <c r="B11059" s="40">
        <v>1</v>
      </c>
      <c r="C11059" s="40">
        <v>2230</v>
      </c>
      <c r="D11059" s="38" t="s">
        <v>361</v>
      </c>
      <c r="E11059" s="57" t="s">
        <v>384</v>
      </c>
      <c r="F11059" s="57">
        <f>ROUNDDOWN(C11059/50,0)*50</f>
        <v>2200</v>
      </c>
      <c r="G11059" s="57" t="str">
        <f>D11059&amp;"_"&amp;B11059&amp;"_"&amp;F11059</f>
        <v>Guangzhou_1_2200</v>
      </c>
      <c r="H11059" s="57">
        <v>0.63501530811883233</v>
      </c>
      <c r="I11059" s="57">
        <f>COUNTIF($G$10:G11059,G11059)</f>
        <v>17</v>
      </c>
      <c r="J11059" s="57">
        <f>COUNTIF($G:$G,G11059)</f>
        <v>28</v>
      </c>
      <c r="K11059" s="57">
        <f>ROUND(3000*J11059/21653,0)</f>
        <v>4</v>
      </c>
    </row>
    <row r="11060" spans="1:11" x14ac:dyDescent="0.25">
      <c r="A11060" s="40">
        <v>1515613485</v>
      </c>
      <c r="B11060" s="40">
        <v>1</v>
      </c>
      <c r="C11060" s="40">
        <v>298</v>
      </c>
      <c r="D11060" s="38" t="s">
        <v>358</v>
      </c>
      <c r="E11060" s="57" t="s">
        <v>384</v>
      </c>
      <c r="F11060" s="57">
        <f>ROUNDDOWN(C11060/50,0)*50</f>
        <v>250</v>
      </c>
      <c r="G11060" s="57" t="str">
        <f>D11060&amp;"_"&amp;B11060&amp;"_"&amp;F11060</f>
        <v>Shenzhen_1_250</v>
      </c>
      <c r="H11060" s="57">
        <v>0.63509093429816499</v>
      </c>
      <c r="I11060" s="57">
        <f>COUNTIF($G$10:G11060,G11060)</f>
        <v>23</v>
      </c>
      <c r="J11060" s="57">
        <f>COUNTIF($G:$G,G11060)</f>
        <v>52</v>
      </c>
      <c r="K11060" s="57">
        <f>ROUND(3000*J11060/21653,0)</f>
        <v>7</v>
      </c>
    </row>
    <row r="11061" spans="1:11" x14ac:dyDescent="0.25">
      <c r="A11061" s="40">
        <v>1511782926</v>
      </c>
      <c r="B11061" s="40">
        <v>1</v>
      </c>
      <c r="C11061" s="40">
        <v>1233</v>
      </c>
      <c r="D11061" s="38" t="s">
        <v>360</v>
      </c>
      <c r="E11061" s="57" t="s">
        <v>384</v>
      </c>
      <c r="F11061" s="57">
        <f>ROUNDDOWN(C11061/50,0)*50</f>
        <v>1200</v>
      </c>
      <c r="G11061" s="57" t="str">
        <f>D11061&amp;"_"&amp;B11061&amp;"_"&amp;F11061</f>
        <v>Beijing_1_1200</v>
      </c>
      <c r="H11061" s="57">
        <v>0.63515635966736583</v>
      </c>
      <c r="I11061" s="57">
        <f>COUNTIF($G$10:G11061,G11061)</f>
        <v>53</v>
      </c>
      <c r="J11061" s="57">
        <f>COUNTIF($G:$G,G11061)</f>
        <v>72</v>
      </c>
      <c r="K11061" s="57">
        <f>ROUND(3000*J11061/21653,0)</f>
        <v>10</v>
      </c>
    </row>
    <row r="11062" spans="1:11" x14ac:dyDescent="0.25">
      <c r="A11062" s="40">
        <v>1515831287</v>
      </c>
      <c r="B11062" s="40">
        <v>1</v>
      </c>
      <c r="C11062" s="40">
        <v>1261</v>
      </c>
      <c r="D11062" s="38" t="s">
        <v>360</v>
      </c>
      <c r="E11062" s="57" t="s">
        <v>384</v>
      </c>
      <c r="F11062" s="57">
        <f>ROUNDDOWN(C11062/50,0)*50</f>
        <v>1250</v>
      </c>
      <c r="G11062" s="57" t="str">
        <f>D11062&amp;"_"&amp;B11062&amp;"_"&amp;F11062</f>
        <v>Beijing_1_1250</v>
      </c>
      <c r="H11062" s="57">
        <v>0.63516322232157418</v>
      </c>
      <c r="I11062" s="57">
        <f>COUNTIF($G$10:G11062,G11062)</f>
        <v>67</v>
      </c>
      <c r="J11062" s="57">
        <f>COUNTIF($G:$G,G11062)</f>
        <v>85</v>
      </c>
      <c r="K11062" s="57">
        <f>ROUND(3000*J11062/21653,0)</f>
        <v>12</v>
      </c>
    </row>
    <row r="11063" spans="1:11" x14ac:dyDescent="0.25">
      <c r="A11063" s="40">
        <v>1516434692</v>
      </c>
      <c r="B11063" s="40">
        <v>0</v>
      </c>
      <c r="C11063" s="40">
        <v>2931</v>
      </c>
      <c r="D11063" s="38" t="s">
        <v>360</v>
      </c>
      <c r="E11063" s="57" t="s">
        <v>384</v>
      </c>
      <c r="F11063" s="57">
        <f>ROUNDDOWN(C11063/50,0)*50</f>
        <v>2900</v>
      </c>
      <c r="G11063" s="57" t="str">
        <f>D11063&amp;"_"&amp;B11063&amp;"_"&amp;F11063</f>
        <v>Beijing_0_2900</v>
      </c>
      <c r="H11063" s="57">
        <v>0.63517238938006448</v>
      </c>
      <c r="I11063" s="57">
        <f>COUNTIF($G$10:G11063,G11063)</f>
        <v>19</v>
      </c>
      <c r="J11063" s="57">
        <f>COUNTIF($G:$G,G11063)</f>
        <v>24</v>
      </c>
      <c r="K11063" s="57">
        <f>ROUND(3000*J11063/21653,0)</f>
        <v>3</v>
      </c>
    </row>
    <row r="11064" spans="1:11" x14ac:dyDescent="0.25">
      <c r="A11064" s="40">
        <v>1518927119</v>
      </c>
      <c r="B11064" s="40">
        <v>1</v>
      </c>
      <c r="C11064" s="40">
        <v>1938</v>
      </c>
      <c r="D11064" s="38" t="s">
        <v>359</v>
      </c>
      <c r="E11064" s="57" t="s">
        <v>384</v>
      </c>
      <c r="F11064" s="57">
        <f>ROUNDDOWN(C11064/50,0)*50</f>
        <v>1900</v>
      </c>
      <c r="G11064" s="57" t="str">
        <f>D11064&amp;"_"&amp;B11064&amp;"_"&amp;F11064</f>
        <v>Shanghai_1_1900</v>
      </c>
      <c r="H11064" s="57">
        <v>0.63519796091959413</v>
      </c>
      <c r="I11064" s="57">
        <f>COUNTIF($G$10:G11064,G11064)</f>
        <v>24</v>
      </c>
      <c r="J11064" s="57">
        <f>COUNTIF($G:$G,G11064)</f>
        <v>58</v>
      </c>
      <c r="K11064" s="57">
        <f>ROUND(3000*J11064/21653,0)</f>
        <v>8</v>
      </c>
    </row>
    <row r="11065" spans="1:11" x14ac:dyDescent="0.25">
      <c r="A11065" s="40">
        <v>1517326277</v>
      </c>
      <c r="B11065" s="40">
        <v>1</v>
      </c>
      <c r="C11065" s="40">
        <v>1633</v>
      </c>
      <c r="D11065" s="38" t="s">
        <v>360</v>
      </c>
      <c r="E11065" s="57" t="s">
        <v>384</v>
      </c>
      <c r="F11065" s="57">
        <f>ROUNDDOWN(C11065/50,0)*50</f>
        <v>1600</v>
      </c>
      <c r="G11065" s="57" t="str">
        <f>D11065&amp;"_"&amp;B11065&amp;"_"&amp;F11065</f>
        <v>Beijing_1_1600</v>
      </c>
      <c r="H11065" s="57">
        <v>0.63526553343762127</v>
      </c>
      <c r="I11065" s="57">
        <f>COUNTIF($G$10:G11065,G11065)</f>
        <v>54</v>
      </c>
      <c r="J11065" s="57">
        <f>COUNTIF($G:$G,G11065)</f>
        <v>69</v>
      </c>
      <c r="K11065" s="57">
        <f>ROUND(3000*J11065/21653,0)</f>
        <v>10</v>
      </c>
    </row>
    <row r="11066" spans="1:11" x14ac:dyDescent="0.25">
      <c r="A11066" s="40">
        <v>1515203050</v>
      </c>
      <c r="B11066" s="40">
        <v>0</v>
      </c>
      <c r="C11066" s="40">
        <v>2161</v>
      </c>
      <c r="D11066" s="38" t="s">
        <v>361</v>
      </c>
      <c r="E11066" s="57" t="s">
        <v>384</v>
      </c>
      <c r="F11066" s="57">
        <f>ROUNDDOWN(C11066/50,0)*50</f>
        <v>2150</v>
      </c>
      <c r="G11066" s="57" t="str">
        <f>D11066&amp;"_"&amp;B11066&amp;"_"&amp;F11066</f>
        <v>Guangzhou_0_2150</v>
      </c>
      <c r="H11066" s="57">
        <v>0.6353154424416384</v>
      </c>
      <c r="I11066" s="57">
        <f>COUNTIF($G$10:G11066,G11066)</f>
        <v>7</v>
      </c>
      <c r="J11066" s="57">
        <f>COUNTIF($G:$G,G11066)</f>
        <v>14</v>
      </c>
      <c r="K11066" s="57">
        <f>ROUND(3000*J11066/21653,0)</f>
        <v>2</v>
      </c>
    </row>
    <row r="11067" spans="1:11" x14ac:dyDescent="0.25">
      <c r="A11067" s="40">
        <v>1518490259</v>
      </c>
      <c r="B11067" s="40">
        <v>1</v>
      </c>
      <c r="C11067" s="40">
        <v>464</v>
      </c>
      <c r="D11067" s="38" t="s">
        <v>360</v>
      </c>
      <c r="E11067" s="57" t="s">
        <v>384</v>
      </c>
      <c r="F11067" s="57">
        <f>ROUNDDOWN(C11067/50,0)*50</f>
        <v>450</v>
      </c>
      <c r="G11067" s="57" t="str">
        <f>D11067&amp;"_"&amp;B11067&amp;"_"&amp;F11067</f>
        <v>Beijing_1_450</v>
      </c>
      <c r="H11067" s="57">
        <v>0.6353954597444309</v>
      </c>
      <c r="I11067" s="57">
        <f>COUNTIF($G$10:G11067,G11067)</f>
        <v>59</v>
      </c>
      <c r="J11067" s="57">
        <f>COUNTIF($G:$G,G11067)</f>
        <v>84</v>
      </c>
      <c r="K11067" s="57">
        <f>ROUND(3000*J11067/21653,0)</f>
        <v>12</v>
      </c>
    </row>
    <row r="11068" spans="1:11" x14ac:dyDescent="0.25">
      <c r="A11068" s="40">
        <v>1515600571</v>
      </c>
      <c r="B11068" s="40">
        <v>0</v>
      </c>
      <c r="C11068" s="40">
        <v>3145</v>
      </c>
      <c r="D11068" s="38" t="s">
        <v>360</v>
      </c>
      <c r="E11068" s="57" t="s">
        <v>384</v>
      </c>
      <c r="F11068" s="57">
        <f>ROUNDDOWN(C11068/50,0)*50</f>
        <v>3100</v>
      </c>
      <c r="G11068" s="57" t="str">
        <f>D11068&amp;"_"&amp;B11068&amp;"_"&amp;F11068</f>
        <v>Beijing_0_3100</v>
      </c>
      <c r="H11068" s="57">
        <v>0.63544503622293302</v>
      </c>
      <c r="I11068" s="57">
        <f>COUNTIF($G$10:G11068,G11068)</f>
        <v>14</v>
      </c>
      <c r="J11068" s="57">
        <f>COUNTIF($G:$G,G11068)</f>
        <v>18</v>
      </c>
      <c r="K11068" s="57">
        <f>ROUND(3000*J11068/21653,0)</f>
        <v>2</v>
      </c>
    </row>
    <row r="11069" spans="1:11" x14ac:dyDescent="0.25">
      <c r="A11069" s="40">
        <v>1518272049</v>
      </c>
      <c r="B11069" s="40">
        <v>1</v>
      </c>
      <c r="C11069" s="40">
        <v>2370</v>
      </c>
      <c r="D11069" s="38" t="s">
        <v>359</v>
      </c>
      <c r="E11069" s="57" t="s">
        <v>384</v>
      </c>
      <c r="F11069" s="57">
        <f>ROUNDDOWN(C11069/50,0)*50</f>
        <v>2350</v>
      </c>
      <c r="G11069" s="57" t="str">
        <f>D11069&amp;"_"&amp;B11069&amp;"_"&amp;F11069</f>
        <v>Shanghai_1_2350</v>
      </c>
      <c r="H11069" s="57">
        <v>0.63544568395776124</v>
      </c>
      <c r="I11069" s="57">
        <f>COUNTIF($G$10:G11069,G11069)</f>
        <v>22</v>
      </c>
      <c r="J11069" s="57">
        <f>COUNTIF($G:$G,G11069)</f>
        <v>45</v>
      </c>
      <c r="K11069" s="57">
        <f>ROUND(3000*J11069/21653,0)</f>
        <v>6</v>
      </c>
    </row>
    <row r="11070" spans="1:11" x14ac:dyDescent="0.25">
      <c r="A11070" s="40">
        <v>1518508249</v>
      </c>
      <c r="B11070" s="40">
        <v>1</v>
      </c>
      <c r="C11070" s="40">
        <v>2602</v>
      </c>
      <c r="D11070" s="38" t="s">
        <v>361</v>
      </c>
      <c r="E11070" s="57" t="s">
        <v>384</v>
      </c>
      <c r="F11070" s="57">
        <f>ROUNDDOWN(C11070/50,0)*50</f>
        <v>2600</v>
      </c>
      <c r="G11070" s="57" t="str">
        <f>D11070&amp;"_"&amp;B11070&amp;"_"&amp;F11070</f>
        <v>Guangzhou_1_2600</v>
      </c>
      <c r="H11070" s="57">
        <v>0.63546360379672573</v>
      </c>
      <c r="I11070" s="57">
        <f>COUNTIF($G$10:G11070,G11070)</f>
        <v>11</v>
      </c>
      <c r="J11070" s="57">
        <f>COUNTIF($G:$G,G11070)</f>
        <v>17</v>
      </c>
      <c r="K11070" s="57">
        <f>ROUND(3000*J11070/21653,0)</f>
        <v>2</v>
      </c>
    </row>
    <row r="11071" spans="1:11" x14ac:dyDescent="0.25">
      <c r="A11071" s="40">
        <v>1511619787</v>
      </c>
      <c r="B11071" s="40">
        <v>1</v>
      </c>
      <c r="C11071" s="40">
        <v>3367</v>
      </c>
      <c r="D11071" s="38" t="s">
        <v>358</v>
      </c>
      <c r="E11071" s="57" t="s">
        <v>383</v>
      </c>
      <c r="F11071" s="57">
        <f>ROUNDDOWN(C11071/50,0)*50</f>
        <v>3350</v>
      </c>
      <c r="G11071" s="57" t="str">
        <f>D11071&amp;"_"&amp;B11071&amp;"_"&amp;F11071</f>
        <v>Shenzhen_1_3350</v>
      </c>
      <c r="H11071" s="57">
        <v>0.63551495200857278</v>
      </c>
      <c r="I11071" s="57">
        <f>COUNTIF($G$10:G11071,G11071)</f>
        <v>5</v>
      </c>
      <c r="J11071" s="57">
        <f>COUNTIF($G:$G,G11071)</f>
        <v>20</v>
      </c>
      <c r="K11071" s="57">
        <f>ROUND(3000*J11071/21653,0)</f>
        <v>3</v>
      </c>
    </row>
    <row r="11072" spans="1:11" x14ac:dyDescent="0.25">
      <c r="A11072" s="40">
        <v>1512631798</v>
      </c>
      <c r="B11072" s="40">
        <v>1</v>
      </c>
      <c r="C11072" s="40">
        <v>3149</v>
      </c>
      <c r="D11072" s="38" t="s">
        <v>359</v>
      </c>
      <c r="E11072" s="57" t="s">
        <v>384</v>
      </c>
      <c r="F11072" s="57">
        <f>ROUNDDOWN(C11072/50,0)*50</f>
        <v>3100</v>
      </c>
      <c r="G11072" s="57" t="str">
        <f>D11072&amp;"_"&amp;B11072&amp;"_"&amp;F11072</f>
        <v>Shanghai_1_3100</v>
      </c>
      <c r="H11072" s="57">
        <v>0.63552754153033808</v>
      </c>
      <c r="I11072" s="57">
        <f>COUNTIF($G$10:G11072,G11072)</f>
        <v>18</v>
      </c>
      <c r="J11072" s="57">
        <f>COUNTIF($G:$G,G11072)</f>
        <v>48</v>
      </c>
      <c r="K11072" s="57">
        <f>ROUND(3000*J11072/21653,0)</f>
        <v>7</v>
      </c>
    </row>
    <row r="11073" spans="1:11" x14ac:dyDescent="0.25">
      <c r="A11073" s="40">
        <v>1518206099</v>
      </c>
      <c r="B11073" s="40">
        <v>1</v>
      </c>
      <c r="C11073" s="40">
        <v>2073</v>
      </c>
      <c r="D11073" s="38" t="s">
        <v>358</v>
      </c>
      <c r="E11073" s="57" t="s">
        <v>384</v>
      </c>
      <c r="F11073" s="57">
        <f>ROUNDDOWN(C11073/50,0)*50</f>
        <v>2050</v>
      </c>
      <c r="G11073" s="57" t="str">
        <f>D11073&amp;"_"&amp;B11073&amp;"_"&amp;F11073</f>
        <v>Shenzhen_1_2050</v>
      </c>
      <c r="H11073" s="57">
        <v>0.63561202897255631</v>
      </c>
      <c r="I11073" s="57">
        <f>COUNTIF($G$10:G11073,G11073)</f>
        <v>19</v>
      </c>
      <c r="J11073" s="57">
        <f>COUNTIF($G:$G,G11073)</f>
        <v>39</v>
      </c>
      <c r="K11073" s="57">
        <f>ROUND(3000*J11073/21653,0)</f>
        <v>5</v>
      </c>
    </row>
    <row r="11074" spans="1:11" x14ac:dyDescent="0.25">
      <c r="A11074" s="40">
        <v>1513354220</v>
      </c>
      <c r="B11074" s="40">
        <v>0</v>
      </c>
      <c r="C11074" s="40">
        <v>1782</v>
      </c>
      <c r="D11074" s="38" t="s">
        <v>361</v>
      </c>
      <c r="E11074" s="57" t="s">
        <v>384</v>
      </c>
      <c r="F11074" s="57">
        <f>ROUNDDOWN(C11074/50,0)*50</f>
        <v>1750</v>
      </c>
      <c r="G11074" s="57" t="str">
        <f>D11074&amp;"_"&amp;B11074&amp;"_"&amp;F11074</f>
        <v>Guangzhou_0_1750</v>
      </c>
      <c r="H11074" s="57">
        <v>0.63563408488104212</v>
      </c>
      <c r="I11074" s="57">
        <f>COUNTIF($G$10:G11074,G11074)</f>
        <v>5</v>
      </c>
      <c r="J11074" s="57">
        <f>COUNTIF($G:$G,G11074)</f>
        <v>10</v>
      </c>
      <c r="K11074" s="57">
        <f>ROUND(3000*J11074/21653,0)</f>
        <v>1</v>
      </c>
    </row>
    <row r="11075" spans="1:11" x14ac:dyDescent="0.25">
      <c r="A11075" s="40">
        <v>1511406374</v>
      </c>
      <c r="B11075" s="40">
        <v>1</v>
      </c>
      <c r="C11075" s="40">
        <v>1327</v>
      </c>
      <c r="D11075" s="38" t="s">
        <v>360</v>
      </c>
      <c r="E11075" s="57" t="s">
        <v>384</v>
      </c>
      <c r="F11075" s="57">
        <f>ROUNDDOWN(C11075/50,0)*50</f>
        <v>1300</v>
      </c>
      <c r="G11075" s="57" t="str">
        <f>D11075&amp;"_"&amp;B11075&amp;"_"&amp;F11075</f>
        <v>Beijing_1_1300</v>
      </c>
      <c r="H11075" s="57">
        <v>0.63569900082745479</v>
      </c>
      <c r="I11075" s="57">
        <f>COUNTIF($G$10:G11075,G11075)</f>
        <v>48</v>
      </c>
      <c r="J11075" s="57">
        <f>COUNTIF($G:$G,G11075)</f>
        <v>78</v>
      </c>
      <c r="K11075" s="57">
        <f>ROUND(3000*J11075/21653,0)</f>
        <v>11</v>
      </c>
    </row>
    <row r="11076" spans="1:11" x14ac:dyDescent="0.25">
      <c r="A11076" s="40">
        <v>1516805826</v>
      </c>
      <c r="B11076" s="40">
        <v>1</v>
      </c>
      <c r="C11076" s="40">
        <v>840</v>
      </c>
      <c r="D11076" s="38" t="s">
        <v>360</v>
      </c>
      <c r="E11076" s="57" t="s">
        <v>384</v>
      </c>
      <c r="F11076" s="57">
        <f>ROUNDDOWN(C11076/50,0)*50</f>
        <v>800</v>
      </c>
      <c r="G11076" s="57" t="str">
        <f>D11076&amp;"_"&amp;B11076&amp;"_"&amp;F11076</f>
        <v>Beijing_1_800</v>
      </c>
      <c r="H11076" s="57">
        <v>0.63576994303308443</v>
      </c>
      <c r="I11076" s="57">
        <f>COUNTIF($G$10:G11076,G11076)</f>
        <v>41</v>
      </c>
      <c r="J11076" s="57">
        <f>COUNTIF($G:$G,G11076)</f>
        <v>76</v>
      </c>
      <c r="K11076" s="57">
        <f>ROUND(3000*J11076/21653,0)</f>
        <v>11</v>
      </c>
    </row>
    <row r="11077" spans="1:11" x14ac:dyDescent="0.25">
      <c r="A11077" s="40">
        <v>1517698409</v>
      </c>
      <c r="B11077" s="40">
        <v>1</v>
      </c>
      <c r="C11077" s="40">
        <v>746</v>
      </c>
      <c r="D11077" s="38" t="s">
        <v>361</v>
      </c>
      <c r="E11077" s="57" t="s">
        <v>384</v>
      </c>
      <c r="F11077" s="57">
        <f>ROUNDDOWN(C11077/50,0)*50</f>
        <v>700</v>
      </c>
      <c r="G11077" s="57" t="str">
        <f>D11077&amp;"_"&amp;B11077&amp;"_"&amp;F11077</f>
        <v>Guangzhou_1_700</v>
      </c>
      <c r="H11077" s="57">
        <v>0.63577756017248599</v>
      </c>
      <c r="I11077" s="57">
        <f>COUNTIF($G$10:G11077,G11077)</f>
        <v>30</v>
      </c>
      <c r="J11077" s="57">
        <f>COUNTIF($G:$G,G11077)</f>
        <v>41</v>
      </c>
      <c r="K11077" s="57">
        <f>ROUND(3000*J11077/21653,0)</f>
        <v>6</v>
      </c>
    </row>
    <row r="11078" spans="1:11" x14ac:dyDescent="0.25">
      <c r="A11078" s="40">
        <v>1514336077</v>
      </c>
      <c r="B11078" s="40">
        <v>1</v>
      </c>
      <c r="C11078" s="40">
        <v>2746</v>
      </c>
      <c r="D11078" s="38" t="s">
        <v>361</v>
      </c>
      <c r="E11078" s="57" t="s">
        <v>384</v>
      </c>
      <c r="F11078" s="57">
        <f>ROUNDDOWN(C11078/50,0)*50</f>
        <v>2700</v>
      </c>
      <c r="G11078" s="57" t="str">
        <f>D11078&amp;"_"&amp;B11078&amp;"_"&amp;F11078</f>
        <v>Guangzhou_1_2700</v>
      </c>
      <c r="H11078" s="57">
        <v>0.6358126017602187</v>
      </c>
      <c r="I11078" s="57">
        <f>COUNTIF($G$10:G11078,G11078)</f>
        <v>21</v>
      </c>
      <c r="J11078" s="57">
        <f>COUNTIF($G:$G,G11078)</f>
        <v>28</v>
      </c>
      <c r="K11078" s="57">
        <f>ROUND(3000*J11078/21653,0)</f>
        <v>4</v>
      </c>
    </row>
    <row r="11079" spans="1:11" x14ac:dyDescent="0.25">
      <c r="A11079" s="40">
        <v>1515060771</v>
      </c>
      <c r="B11079" s="40">
        <v>0</v>
      </c>
      <c r="C11079" s="40">
        <v>2438</v>
      </c>
      <c r="D11079" s="38" t="s">
        <v>360</v>
      </c>
      <c r="E11079" s="57" t="s">
        <v>384</v>
      </c>
      <c r="F11079" s="57">
        <f>ROUNDDOWN(C11079/50,0)*50</f>
        <v>2400</v>
      </c>
      <c r="G11079" s="57" t="str">
        <f>D11079&amp;"_"&amp;B11079&amp;"_"&amp;F11079</f>
        <v>Beijing_0_2400</v>
      </c>
      <c r="H11079" s="57">
        <v>0.63582199763360958</v>
      </c>
      <c r="I11079" s="57">
        <f>COUNTIF($G$10:G11079,G11079)</f>
        <v>18</v>
      </c>
      <c r="J11079" s="57">
        <f>COUNTIF($G:$G,G11079)</f>
        <v>36</v>
      </c>
      <c r="K11079" s="57">
        <f>ROUND(3000*J11079/21653,0)</f>
        <v>5</v>
      </c>
    </row>
    <row r="11080" spans="1:11" x14ac:dyDescent="0.25">
      <c r="A11080" s="40">
        <v>1519153342</v>
      </c>
      <c r="B11080" s="40">
        <v>0</v>
      </c>
      <c r="C11080" s="40">
        <v>1276</v>
      </c>
      <c r="D11080" s="38" t="s">
        <v>359</v>
      </c>
      <c r="E11080" s="57" t="s">
        <v>384</v>
      </c>
      <c r="F11080" s="57">
        <f>ROUNDDOWN(C11080/50,0)*50</f>
        <v>1250</v>
      </c>
      <c r="G11080" s="57" t="str">
        <f>D11080&amp;"_"&amp;B11080&amp;"_"&amp;F11080</f>
        <v>Shanghai_0_1250</v>
      </c>
      <c r="H11080" s="57">
        <v>1.5123693030983598E-2</v>
      </c>
      <c r="I11080" s="57">
        <f>COUNTIF($G$10:G11080,G11080)</f>
        <v>12</v>
      </c>
      <c r="J11080" s="57">
        <f>COUNTIF($G:$G,G11080)</f>
        <v>32</v>
      </c>
      <c r="K11080" s="57">
        <f>ROUND(3000*J11080/21653,0)</f>
        <v>4</v>
      </c>
    </row>
    <row r="11081" spans="1:11" x14ac:dyDescent="0.25">
      <c r="A11081" s="40">
        <v>1517808981</v>
      </c>
      <c r="B11081" s="40">
        <v>0</v>
      </c>
      <c r="C11081" s="40">
        <v>1257</v>
      </c>
      <c r="D11081" s="38" t="s">
        <v>359</v>
      </c>
      <c r="E11081" s="57" t="s">
        <v>384</v>
      </c>
      <c r="F11081" s="57">
        <f>ROUNDDOWN(C11081/50,0)*50</f>
        <v>1250</v>
      </c>
      <c r="G11081" s="57" t="str">
        <f>D11081&amp;"_"&amp;B11081&amp;"_"&amp;F11081</f>
        <v>Shanghai_0_1250</v>
      </c>
      <c r="H11081" s="57">
        <v>0.1000344682026969</v>
      </c>
      <c r="I11081" s="57">
        <f>COUNTIF($G$10:G11081,G11081)</f>
        <v>13</v>
      </c>
      <c r="J11081" s="57">
        <f>COUNTIF($G:$G,G11081)</f>
        <v>32</v>
      </c>
      <c r="K11081" s="57">
        <f>ROUND(3000*J11081/21653,0)</f>
        <v>4</v>
      </c>
    </row>
    <row r="11082" spans="1:11" x14ac:dyDescent="0.25">
      <c r="A11082" s="40">
        <v>1517550090</v>
      </c>
      <c r="B11082" s="40">
        <v>0</v>
      </c>
      <c r="C11082" s="40">
        <v>1279</v>
      </c>
      <c r="D11082" s="38" t="s">
        <v>359</v>
      </c>
      <c r="E11082" s="57" t="s">
        <v>384</v>
      </c>
      <c r="F11082" s="57">
        <f>ROUNDDOWN(C11082/50,0)*50</f>
        <v>1250</v>
      </c>
      <c r="G11082" s="57" t="str">
        <f>D11082&amp;"_"&amp;B11082&amp;"_"&amp;F11082</f>
        <v>Shanghai_0_1250</v>
      </c>
      <c r="H11082" s="57">
        <v>0.13660786814645476</v>
      </c>
      <c r="I11082" s="57">
        <f>COUNTIF($G$10:G11082,G11082)</f>
        <v>14</v>
      </c>
      <c r="J11082" s="57">
        <f>COUNTIF($G:$G,G11082)</f>
        <v>32</v>
      </c>
      <c r="K11082" s="57">
        <f>ROUND(3000*J11082/21653,0)</f>
        <v>4</v>
      </c>
    </row>
    <row r="11083" spans="1:11" x14ac:dyDescent="0.25">
      <c r="A11083" s="40">
        <v>1515513992</v>
      </c>
      <c r="B11083" s="40">
        <v>0</v>
      </c>
      <c r="C11083" s="40">
        <v>1250</v>
      </c>
      <c r="D11083" s="38" t="s">
        <v>359</v>
      </c>
      <c r="E11083" s="57" t="s">
        <v>384</v>
      </c>
      <c r="F11083" s="57">
        <f>ROUNDDOWN(C11083/50,0)*50</f>
        <v>1250</v>
      </c>
      <c r="G11083" s="57" t="str">
        <f>D11083&amp;"_"&amp;B11083&amp;"_"&amp;F11083</f>
        <v>Shanghai_0_1250</v>
      </c>
      <c r="H11083" s="57">
        <v>0.25797021012143928</v>
      </c>
      <c r="I11083" s="57">
        <f>COUNTIF($G$10:G11083,G11083)</f>
        <v>15</v>
      </c>
      <c r="J11083" s="57">
        <f>COUNTIF($G:$G,G11083)</f>
        <v>32</v>
      </c>
      <c r="K11083" s="57">
        <f>ROUND(3000*J11083/21653,0)</f>
        <v>4</v>
      </c>
    </row>
    <row r="11084" spans="1:11" x14ac:dyDescent="0.25">
      <c r="A11084" s="40">
        <v>1515035551</v>
      </c>
      <c r="B11084" s="40">
        <v>0</v>
      </c>
      <c r="C11084" s="40">
        <v>1295</v>
      </c>
      <c r="D11084" s="38" t="s">
        <v>359</v>
      </c>
      <c r="E11084" s="57" t="s">
        <v>384</v>
      </c>
      <c r="F11084" s="57">
        <f>ROUNDDOWN(C11084/50,0)*50</f>
        <v>1250</v>
      </c>
      <c r="G11084" s="57" t="str">
        <f>D11084&amp;"_"&amp;B11084&amp;"_"&amp;F11084</f>
        <v>Shanghai_0_1250</v>
      </c>
      <c r="H11084" s="57">
        <v>0.33393121415769522</v>
      </c>
      <c r="I11084" s="57">
        <f>COUNTIF($G$10:G11084,G11084)</f>
        <v>16</v>
      </c>
      <c r="J11084" s="57">
        <f>COUNTIF($G:$G,G11084)</f>
        <v>32</v>
      </c>
      <c r="K11084" s="57">
        <f>ROUND(3000*J11084/21653,0)</f>
        <v>4</v>
      </c>
    </row>
    <row r="11085" spans="1:11" x14ac:dyDescent="0.25">
      <c r="A11085" s="40">
        <v>1513251481</v>
      </c>
      <c r="B11085" s="40">
        <v>0</v>
      </c>
      <c r="C11085" s="40">
        <v>1269</v>
      </c>
      <c r="D11085" s="38" t="s">
        <v>359</v>
      </c>
      <c r="E11085" s="57" t="s">
        <v>384</v>
      </c>
      <c r="F11085" s="57">
        <f>ROUNDDOWN(C11085/50,0)*50</f>
        <v>1250</v>
      </c>
      <c r="G11085" s="57" t="str">
        <f>D11085&amp;"_"&amp;B11085&amp;"_"&amp;F11085</f>
        <v>Shanghai_0_1250</v>
      </c>
      <c r="H11085" s="57">
        <v>0.33766408743307519</v>
      </c>
      <c r="I11085" s="57">
        <f>COUNTIF($G$10:G11085,G11085)</f>
        <v>17</v>
      </c>
      <c r="J11085" s="57">
        <f>COUNTIF($G:$G,G11085)</f>
        <v>32</v>
      </c>
      <c r="K11085" s="57">
        <f>ROUND(3000*J11085/21653,0)</f>
        <v>4</v>
      </c>
    </row>
    <row r="11086" spans="1:11" x14ac:dyDescent="0.25">
      <c r="A11086" s="40">
        <v>1513512742</v>
      </c>
      <c r="B11086" s="40">
        <v>0</v>
      </c>
      <c r="C11086" s="40">
        <v>1263</v>
      </c>
      <c r="D11086" s="38" t="s">
        <v>359</v>
      </c>
      <c r="E11086" s="57" t="s">
        <v>384</v>
      </c>
      <c r="F11086" s="57">
        <f>ROUNDDOWN(C11086/50,0)*50</f>
        <v>1250</v>
      </c>
      <c r="G11086" s="57" t="str">
        <f>D11086&amp;"_"&amp;B11086&amp;"_"&amp;F11086</f>
        <v>Shanghai_0_1250</v>
      </c>
      <c r="H11086" s="57">
        <v>0.37815233446587737</v>
      </c>
      <c r="I11086" s="57">
        <f>COUNTIF($G$10:G11086,G11086)</f>
        <v>18</v>
      </c>
      <c r="J11086" s="57">
        <f>COUNTIF($G:$G,G11086)</f>
        <v>32</v>
      </c>
      <c r="K11086" s="57">
        <f>ROUND(3000*J11086/21653,0)</f>
        <v>4</v>
      </c>
    </row>
    <row r="11087" spans="1:11" x14ac:dyDescent="0.25">
      <c r="A11087" s="40">
        <v>1514527221</v>
      </c>
      <c r="B11087" s="40">
        <v>0</v>
      </c>
      <c r="C11087" s="40">
        <v>1271</v>
      </c>
      <c r="D11087" s="38" t="s">
        <v>359</v>
      </c>
      <c r="E11087" s="57" t="s">
        <v>384</v>
      </c>
      <c r="F11087" s="57">
        <f>ROUNDDOWN(C11087/50,0)*50</f>
        <v>1250</v>
      </c>
      <c r="G11087" s="57" t="str">
        <f>D11087&amp;"_"&amp;B11087&amp;"_"&amp;F11087</f>
        <v>Shanghai_0_1250</v>
      </c>
      <c r="H11087" s="57">
        <v>0.40070163864023656</v>
      </c>
      <c r="I11087" s="57">
        <f>COUNTIF($G$10:G11087,G11087)</f>
        <v>19</v>
      </c>
      <c r="J11087" s="57">
        <f>COUNTIF($G:$G,G11087)</f>
        <v>32</v>
      </c>
      <c r="K11087" s="57">
        <f>ROUND(3000*J11087/21653,0)</f>
        <v>4</v>
      </c>
    </row>
    <row r="11088" spans="1:11" x14ac:dyDescent="0.25">
      <c r="A11088" s="40">
        <v>1512828491</v>
      </c>
      <c r="B11088" s="40">
        <v>0</v>
      </c>
      <c r="C11088" s="40">
        <v>3537</v>
      </c>
      <c r="D11088" s="38" t="s">
        <v>360</v>
      </c>
      <c r="E11088" s="57" t="s">
        <v>384</v>
      </c>
      <c r="F11088" s="57">
        <f>ROUNDDOWN(C11088/50,0)*50</f>
        <v>3500</v>
      </c>
      <c r="G11088" s="57" t="str">
        <f>D11088&amp;"_"&amp;B11088&amp;"_"&amp;F11088</f>
        <v>Beijing_0_3500</v>
      </c>
      <c r="H11088" s="57">
        <v>0.63586983607813841</v>
      </c>
      <c r="I11088" s="57">
        <f>COUNTIF($G$10:G11088,G11088)</f>
        <v>12</v>
      </c>
      <c r="J11088" s="57">
        <f>COUNTIF($G:$G,G11088)</f>
        <v>19</v>
      </c>
      <c r="K11088" s="57">
        <f>ROUND(3000*J11088/21653,0)</f>
        <v>3</v>
      </c>
    </row>
    <row r="11089" spans="1:11" x14ac:dyDescent="0.25">
      <c r="A11089" s="40">
        <v>1516235035</v>
      </c>
      <c r="B11089" s="40">
        <v>1</v>
      </c>
      <c r="C11089" s="40">
        <v>1173</v>
      </c>
      <c r="D11089" s="38" t="s">
        <v>360</v>
      </c>
      <c r="E11089" s="57" t="s">
        <v>384</v>
      </c>
      <c r="F11089" s="57">
        <f>ROUNDDOWN(C11089/50,0)*50</f>
        <v>1150</v>
      </c>
      <c r="G11089" s="57" t="str">
        <f>D11089&amp;"_"&amp;B11089&amp;"_"&amp;F11089</f>
        <v>Beijing_1_1150</v>
      </c>
      <c r="H11089" s="57">
        <v>0.63593696337098904</v>
      </c>
      <c r="I11089" s="57">
        <f>COUNTIF($G$10:G11089,G11089)</f>
        <v>58</v>
      </c>
      <c r="J11089" s="57">
        <f>COUNTIF($G:$G,G11089)</f>
        <v>71</v>
      </c>
      <c r="K11089" s="57">
        <f>ROUND(3000*J11089/21653,0)</f>
        <v>10</v>
      </c>
    </row>
    <row r="11090" spans="1:11" x14ac:dyDescent="0.25">
      <c r="A11090" s="40">
        <v>1512097512</v>
      </c>
      <c r="B11090" s="40">
        <v>0</v>
      </c>
      <c r="C11090" s="40">
        <v>763</v>
      </c>
      <c r="D11090" s="38" t="s">
        <v>358</v>
      </c>
      <c r="E11090" s="57" t="s">
        <v>384</v>
      </c>
      <c r="F11090" s="57">
        <f>ROUNDDOWN(C11090/50,0)*50</f>
        <v>750</v>
      </c>
      <c r="G11090" s="57" t="str">
        <f>D11090&amp;"_"&amp;B11090&amp;"_"&amp;F11090</f>
        <v>Shenzhen_0_750</v>
      </c>
      <c r="H11090" s="57">
        <v>0.63600570870110196</v>
      </c>
      <c r="I11090" s="57">
        <f>COUNTIF($G$10:G11090,G11090)</f>
        <v>8</v>
      </c>
      <c r="J11090" s="57">
        <f>COUNTIF($G:$G,G11090)</f>
        <v>23</v>
      </c>
      <c r="K11090" s="57">
        <f>ROUND(3000*J11090/21653,0)</f>
        <v>3</v>
      </c>
    </row>
    <row r="11091" spans="1:11" x14ac:dyDescent="0.25">
      <c r="A11091" s="40">
        <v>1512568245</v>
      </c>
      <c r="B11091" s="40">
        <v>1</v>
      </c>
      <c r="C11091" s="40">
        <v>1614</v>
      </c>
      <c r="D11091" s="38" t="s">
        <v>358</v>
      </c>
      <c r="E11091" s="57" t="s">
        <v>384</v>
      </c>
      <c r="F11091" s="57">
        <f>ROUNDDOWN(C11091/50,0)*50</f>
        <v>1600</v>
      </c>
      <c r="G11091" s="57" t="str">
        <f>D11091&amp;"_"&amp;B11091&amp;"_"&amp;F11091</f>
        <v>Shenzhen_1_1600</v>
      </c>
      <c r="H11091" s="57">
        <v>0.63600712922186087</v>
      </c>
      <c r="I11091" s="57">
        <f>COUNTIF($G$10:G11091,G11091)</f>
        <v>14</v>
      </c>
      <c r="J11091" s="57">
        <f>COUNTIF($G:$G,G11091)</f>
        <v>42</v>
      </c>
      <c r="K11091" s="57">
        <f>ROUND(3000*J11091/21653,0)</f>
        <v>6</v>
      </c>
    </row>
    <row r="11092" spans="1:11" x14ac:dyDescent="0.25">
      <c r="A11092" s="40">
        <v>1519526032</v>
      </c>
      <c r="B11092" s="40">
        <v>0</v>
      </c>
      <c r="C11092" s="40">
        <v>168</v>
      </c>
      <c r="D11092" s="38" t="s">
        <v>359</v>
      </c>
      <c r="E11092" s="57" t="s">
        <v>384</v>
      </c>
      <c r="F11092" s="57">
        <f>ROUNDDOWN(C11092/50,0)*50</f>
        <v>150</v>
      </c>
      <c r="G11092" s="57" t="str">
        <f>D11092&amp;"_"&amp;B11092&amp;"_"&amp;F11092</f>
        <v>Shanghai_0_150</v>
      </c>
      <c r="H11092" s="57">
        <v>0.63603040680857914</v>
      </c>
      <c r="I11092" s="57">
        <f>COUNTIF($G$10:G11092,G11092)</f>
        <v>13</v>
      </c>
      <c r="J11092" s="57">
        <f>COUNTIF($G:$G,G11092)</f>
        <v>27</v>
      </c>
      <c r="K11092" s="57">
        <f>ROUND(3000*J11092/21653,0)</f>
        <v>4</v>
      </c>
    </row>
    <row r="11093" spans="1:11" x14ac:dyDescent="0.25">
      <c r="A11093" s="40">
        <v>1514545525</v>
      </c>
      <c r="B11093" s="40">
        <v>1</v>
      </c>
      <c r="C11093" s="40">
        <v>191</v>
      </c>
      <c r="D11093" s="38" t="s">
        <v>360</v>
      </c>
      <c r="E11093" s="57" t="s">
        <v>384</v>
      </c>
      <c r="F11093" s="57">
        <f>ROUNDDOWN(C11093/50,0)*50</f>
        <v>150</v>
      </c>
      <c r="G11093" s="57" t="str">
        <f>D11093&amp;"_"&amp;B11093&amp;"_"&amp;F11093</f>
        <v>Beijing_1_150</v>
      </c>
      <c r="H11093" s="57">
        <v>0.63606748344383868</v>
      </c>
      <c r="I11093" s="57">
        <f>COUNTIF($G$10:G11093,G11093)</f>
        <v>49</v>
      </c>
      <c r="J11093" s="57">
        <f>COUNTIF($G:$G,G11093)</f>
        <v>72</v>
      </c>
      <c r="K11093" s="57">
        <f>ROUND(3000*J11093/21653,0)</f>
        <v>10</v>
      </c>
    </row>
    <row r="11094" spans="1:11" x14ac:dyDescent="0.25">
      <c r="A11094" s="40">
        <v>1517610056</v>
      </c>
      <c r="B11094" s="40">
        <v>1</v>
      </c>
      <c r="C11094" s="40">
        <v>871</v>
      </c>
      <c r="D11094" s="38" t="s">
        <v>360</v>
      </c>
      <c r="E11094" s="57" t="s">
        <v>384</v>
      </c>
      <c r="F11094" s="57">
        <f>ROUNDDOWN(C11094/50,0)*50</f>
        <v>850</v>
      </c>
      <c r="G11094" s="57" t="str">
        <f>D11094&amp;"_"&amp;B11094&amp;"_"&amp;F11094</f>
        <v>Beijing_1_850</v>
      </c>
      <c r="H11094" s="57">
        <v>0.6360730984314793</v>
      </c>
      <c r="I11094" s="57">
        <f>COUNTIF($G$10:G11094,G11094)</f>
        <v>49</v>
      </c>
      <c r="J11094" s="57">
        <f>COUNTIF($G:$G,G11094)</f>
        <v>81</v>
      </c>
      <c r="K11094" s="57">
        <f>ROUND(3000*J11094/21653,0)</f>
        <v>11</v>
      </c>
    </row>
    <row r="11095" spans="1:11" x14ac:dyDescent="0.25">
      <c r="A11095" s="40">
        <v>1516494309</v>
      </c>
      <c r="B11095" s="40">
        <v>1</v>
      </c>
      <c r="C11095" s="40">
        <v>65</v>
      </c>
      <c r="D11095" s="38" t="s">
        <v>358</v>
      </c>
      <c r="E11095" s="57" t="s">
        <v>384</v>
      </c>
      <c r="F11095" s="57">
        <f>ROUNDDOWN(C11095/50,0)*50</f>
        <v>50</v>
      </c>
      <c r="G11095" s="57" t="str">
        <f>D11095&amp;"_"&amp;B11095&amp;"_"&amp;F11095</f>
        <v>Shenzhen_1_50</v>
      </c>
      <c r="H11095" s="57">
        <v>0.6361316428948488</v>
      </c>
      <c r="I11095" s="57">
        <f>COUNTIF($G$10:G11095,G11095)</f>
        <v>22</v>
      </c>
      <c r="J11095" s="57">
        <f>COUNTIF($G:$G,G11095)</f>
        <v>52</v>
      </c>
      <c r="K11095" s="57">
        <f>ROUND(3000*J11095/21653,0)</f>
        <v>7</v>
      </c>
    </row>
    <row r="11096" spans="1:11" x14ac:dyDescent="0.25">
      <c r="A11096" s="40">
        <v>1519111743</v>
      </c>
      <c r="B11096" s="40">
        <v>1</v>
      </c>
      <c r="C11096" s="40">
        <v>2</v>
      </c>
      <c r="D11096" s="38" t="s">
        <v>360</v>
      </c>
      <c r="E11096" s="57" t="s">
        <v>384</v>
      </c>
      <c r="F11096" s="57">
        <f>ROUNDDOWN(C11096/50,0)*50</f>
        <v>0</v>
      </c>
      <c r="G11096" s="57" t="str">
        <f>D11096&amp;"_"&amp;B11096&amp;"_"&amp;F11096</f>
        <v>Beijing_1_0</v>
      </c>
      <c r="H11096" s="57">
        <v>0.63618511502043928</v>
      </c>
      <c r="I11096" s="57">
        <f>COUNTIF($G$10:G11096,G11096)</f>
        <v>58</v>
      </c>
      <c r="J11096" s="57">
        <f>COUNTIF($G:$G,G11096)</f>
        <v>83</v>
      </c>
      <c r="K11096" s="57">
        <f>ROUND(3000*J11096/21653,0)</f>
        <v>11</v>
      </c>
    </row>
    <row r="11097" spans="1:11" x14ac:dyDescent="0.25">
      <c r="A11097" s="40">
        <v>1511324357</v>
      </c>
      <c r="B11097" s="40">
        <v>1</v>
      </c>
      <c r="C11097" s="40">
        <v>2405</v>
      </c>
      <c r="D11097" s="38" t="s">
        <v>361</v>
      </c>
      <c r="E11097" s="57" t="s">
        <v>384</v>
      </c>
      <c r="F11097" s="57">
        <f>ROUNDDOWN(C11097/50,0)*50</f>
        <v>2400</v>
      </c>
      <c r="G11097" s="57" t="str">
        <f>D11097&amp;"_"&amp;B11097&amp;"_"&amp;F11097</f>
        <v>Guangzhou_1_2400</v>
      </c>
      <c r="H11097" s="57">
        <v>0.6361961599610142</v>
      </c>
      <c r="I11097" s="57">
        <f>COUNTIF($G$10:G11097,G11097)</f>
        <v>16</v>
      </c>
      <c r="J11097" s="57">
        <f>COUNTIF($G:$G,G11097)</f>
        <v>22</v>
      </c>
      <c r="K11097" s="57">
        <f>ROUND(3000*J11097/21653,0)</f>
        <v>3</v>
      </c>
    </row>
    <row r="11098" spans="1:11" x14ac:dyDescent="0.25">
      <c r="A11098" s="40">
        <v>1517579637</v>
      </c>
      <c r="B11098" s="40">
        <v>1</v>
      </c>
      <c r="C11098" s="40">
        <v>121</v>
      </c>
      <c r="D11098" s="38" t="s">
        <v>360</v>
      </c>
      <c r="E11098" s="57" t="s">
        <v>384</v>
      </c>
      <c r="F11098" s="57">
        <f>ROUNDDOWN(C11098/50,0)*50</f>
        <v>100</v>
      </c>
      <c r="G11098" s="57" t="str">
        <f>D11098&amp;"_"&amp;B11098&amp;"_"&amp;F11098</f>
        <v>Beijing_1_100</v>
      </c>
      <c r="H11098" s="57">
        <v>0.63625506415324407</v>
      </c>
      <c r="I11098" s="57">
        <f>COUNTIF($G$10:G11098,G11098)</f>
        <v>47</v>
      </c>
      <c r="J11098" s="57">
        <f>COUNTIF($G:$G,G11098)</f>
        <v>80</v>
      </c>
      <c r="K11098" s="57">
        <f>ROUND(3000*J11098/21653,0)</f>
        <v>11</v>
      </c>
    </row>
    <row r="11099" spans="1:11" x14ac:dyDescent="0.25">
      <c r="A11099" s="40">
        <v>1514346706</v>
      </c>
      <c r="B11099" s="40">
        <v>1</v>
      </c>
      <c r="C11099" s="40">
        <v>2315</v>
      </c>
      <c r="D11099" s="38" t="s">
        <v>360</v>
      </c>
      <c r="E11099" s="57" t="s">
        <v>384</v>
      </c>
      <c r="F11099" s="57">
        <f>ROUNDDOWN(C11099/50,0)*50</f>
        <v>2300</v>
      </c>
      <c r="G11099" s="57" t="str">
        <f>D11099&amp;"_"&amp;B11099&amp;"_"&amp;F11099</f>
        <v>Beijing_1_2300</v>
      </c>
      <c r="H11099" s="57">
        <v>0.63627867902114077</v>
      </c>
      <c r="I11099" s="57">
        <f>COUNTIF($G$10:G11099,G11099)</f>
        <v>41</v>
      </c>
      <c r="J11099" s="57">
        <f>COUNTIF($G:$G,G11099)</f>
        <v>57</v>
      </c>
      <c r="K11099" s="57">
        <f>ROUND(3000*J11099/21653,0)</f>
        <v>8</v>
      </c>
    </row>
    <row r="11100" spans="1:11" x14ac:dyDescent="0.25">
      <c r="A11100" s="40">
        <v>1516062753</v>
      </c>
      <c r="B11100" s="40">
        <v>1</v>
      </c>
      <c r="C11100" s="40">
        <v>2542</v>
      </c>
      <c r="D11100" s="38" t="s">
        <v>358</v>
      </c>
      <c r="E11100" s="57" t="s">
        <v>383</v>
      </c>
      <c r="F11100" s="57">
        <f>ROUNDDOWN(C11100/50,0)*50</f>
        <v>2500</v>
      </c>
      <c r="G11100" s="57" t="str">
        <f>D11100&amp;"_"&amp;B11100&amp;"_"&amp;F11100</f>
        <v>Shenzhen_1_2500</v>
      </c>
      <c r="H11100" s="57">
        <v>0.63630265303901723</v>
      </c>
      <c r="I11100" s="57">
        <f>COUNTIF($G$10:G11100,G11100)</f>
        <v>6</v>
      </c>
      <c r="J11100" s="57">
        <f>COUNTIF($G:$G,G11100)</f>
        <v>34</v>
      </c>
      <c r="K11100" s="57">
        <f>ROUND(3000*J11100/21653,0)</f>
        <v>5</v>
      </c>
    </row>
    <row r="11101" spans="1:11" x14ac:dyDescent="0.25">
      <c r="A11101" s="40">
        <v>1515935664</v>
      </c>
      <c r="B11101" s="40">
        <v>1</v>
      </c>
      <c r="C11101" s="40">
        <v>1783</v>
      </c>
      <c r="D11101" s="38" t="s">
        <v>359</v>
      </c>
      <c r="E11101" s="57" t="s">
        <v>384</v>
      </c>
      <c r="F11101" s="57">
        <f>ROUNDDOWN(C11101/50,0)*50</f>
        <v>1750</v>
      </c>
      <c r="G11101" s="57" t="str">
        <f>D11101&amp;"_"&amp;B11101&amp;"_"&amp;F11101</f>
        <v>Shanghai_1_1750</v>
      </c>
      <c r="H11101" s="57">
        <v>0.63633868314785325</v>
      </c>
      <c r="I11101" s="57">
        <f>COUNTIF($G$10:G11101,G11101)</f>
        <v>26</v>
      </c>
      <c r="J11101" s="57">
        <f>COUNTIF($G:$G,G11101)</f>
        <v>66</v>
      </c>
      <c r="K11101" s="57">
        <f>ROUND(3000*J11101/21653,0)</f>
        <v>9</v>
      </c>
    </row>
    <row r="11102" spans="1:11" x14ac:dyDescent="0.25">
      <c r="A11102" s="40">
        <v>1516094861</v>
      </c>
      <c r="B11102" s="40">
        <v>0</v>
      </c>
      <c r="C11102" s="40">
        <v>1612</v>
      </c>
      <c r="D11102" s="38" t="s">
        <v>358</v>
      </c>
      <c r="E11102" s="57" t="s">
        <v>384</v>
      </c>
      <c r="F11102" s="57">
        <f>ROUNDDOWN(C11102/50,0)*50</f>
        <v>1600</v>
      </c>
      <c r="G11102" s="57" t="str">
        <f>D11102&amp;"_"&amp;B11102&amp;"_"&amp;F11102</f>
        <v>Shenzhen_0_1600</v>
      </c>
      <c r="H11102" s="57">
        <v>0.6364091831153299</v>
      </c>
      <c r="I11102" s="57">
        <f>COUNTIF($G$10:G11102,G11102)</f>
        <v>9</v>
      </c>
      <c r="J11102" s="57">
        <f>COUNTIF($G:$G,G11102)</f>
        <v>21</v>
      </c>
      <c r="K11102" s="57">
        <f>ROUND(3000*J11102/21653,0)</f>
        <v>3</v>
      </c>
    </row>
    <row r="11103" spans="1:11" x14ac:dyDescent="0.25">
      <c r="A11103" s="40">
        <v>1513944055</v>
      </c>
      <c r="B11103" s="40">
        <v>1</v>
      </c>
      <c r="C11103" s="40">
        <v>820</v>
      </c>
      <c r="D11103" s="38" t="s">
        <v>359</v>
      </c>
      <c r="E11103" s="57" t="s">
        <v>384</v>
      </c>
      <c r="F11103" s="57">
        <f>ROUNDDOWN(C11103/50,0)*50</f>
        <v>800</v>
      </c>
      <c r="G11103" s="57" t="str">
        <f>D11103&amp;"_"&amp;B11103&amp;"_"&amp;F11103</f>
        <v>Shanghai_1_800</v>
      </c>
      <c r="H11103" s="57">
        <v>0.63651136118420881</v>
      </c>
      <c r="I11103" s="57">
        <f>COUNTIF($G$10:G11103,G11103)</f>
        <v>31</v>
      </c>
      <c r="J11103" s="57">
        <f>COUNTIF($G:$G,G11103)</f>
        <v>81</v>
      </c>
      <c r="K11103" s="57">
        <f>ROUND(3000*J11103/21653,0)</f>
        <v>11</v>
      </c>
    </row>
    <row r="11104" spans="1:11" x14ac:dyDescent="0.25">
      <c r="A11104" s="40">
        <v>1514936698</v>
      </c>
      <c r="B11104" s="40">
        <v>1</v>
      </c>
      <c r="C11104" s="40">
        <v>88</v>
      </c>
      <c r="D11104" s="38" t="s">
        <v>359</v>
      </c>
      <c r="E11104" s="57" t="s">
        <v>384</v>
      </c>
      <c r="F11104" s="57">
        <f>ROUNDDOWN(C11104/50,0)*50</f>
        <v>50</v>
      </c>
      <c r="G11104" s="57" t="str">
        <f>D11104&amp;"_"&amp;B11104&amp;"_"&amp;F11104</f>
        <v>Shanghai_1_50</v>
      </c>
      <c r="H11104" s="57">
        <v>0.63659511630456223</v>
      </c>
      <c r="I11104" s="57">
        <f>COUNTIF($G$10:G11104,G11104)</f>
        <v>32</v>
      </c>
      <c r="J11104" s="57">
        <f>COUNTIF($G:$G,G11104)</f>
        <v>69</v>
      </c>
      <c r="K11104" s="57">
        <f>ROUND(3000*J11104/21653,0)</f>
        <v>10</v>
      </c>
    </row>
    <row r="11105" spans="1:11" x14ac:dyDescent="0.25">
      <c r="A11105" s="40">
        <v>1519593574</v>
      </c>
      <c r="B11105" s="40">
        <v>1</v>
      </c>
      <c r="C11105" s="40">
        <v>691</v>
      </c>
      <c r="D11105" s="38" t="s">
        <v>359</v>
      </c>
      <c r="E11105" s="57" t="s">
        <v>384</v>
      </c>
      <c r="F11105" s="57">
        <f>ROUNDDOWN(C11105/50,0)*50</f>
        <v>650</v>
      </c>
      <c r="G11105" s="57" t="str">
        <f>D11105&amp;"_"&amp;B11105&amp;"_"&amp;F11105</f>
        <v>Shanghai_1_650</v>
      </c>
      <c r="H11105" s="57">
        <v>0.63668042741300357</v>
      </c>
      <c r="I11105" s="57">
        <f>COUNTIF($G$10:G11105,G11105)</f>
        <v>24</v>
      </c>
      <c r="J11105" s="57">
        <f>COUNTIF($G:$G,G11105)</f>
        <v>83</v>
      </c>
      <c r="K11105" s="57">
        <f>ROUND(3000*J11105/21653,0)</f>
        <v>11</v>
      </c>
    </row>
    <row r="11106" spans="1:11" x14ac:dyDescent="0.25">
      <c r="A11106" s="40">
        <v>1516591773</v>
      </c>
      <c r="B11106" s="40">
        <v>1</v>
      </c>
      <c r="C11106" s="40">
        <v>1524</v>
      </c>
      <c r="D11106" s="38" t="s">
        <v>358</v>
      </c>
      <c r="E11106" s="57" t="s">
        <v>384</v>
      </c>
      <c r="F11106" s="57">
        <f>ROUNDDOWN(C11106/50,0)*50</f>
        <v>1500</v>
      </c>
      <c r="G11106" s="57" t="str">
        <f>D11106&amp;"_"&amp;B11106&amp;"_"&amp;F11106</f>
        <v>Shenzhen_1_1500</v>
      </c>
      <c r="H11106" s="57">
        <v>0.63669806512343363</v>
      </c>
      <c r="I11106" s="57">
        <f>COUNTIF($G$10:G11106,G11106)</f>
        <v>21</v>
      </c>
      <c r="J11106" s="57">
        <f>COUNTIF($G:$G,G11106)</f>
        <v>56</v>
      </c>
      <c r="K11106" s="57">
        <f>ROUND(3000*J11106/21653,0)</f>
        <v>8</v>
      </c>
    </row>
    <row r="11107" spans="1:11" x14ac:dyDescent="0.25">
      <c r="A11107" s="40">
        <v>1515049828</v>
      </c>
      <c r="B11107" s="40">
        <v>1</v>
      </c>
      <c r="C11107" s="40">
        <v>1637</v>
      </c>
      <c r="D11107" s="38" t="s">
        <v>360</v>
      </c>
      <c r="E11107" s="57" t="s">
        <v>384</v>
      </c>
      <c r="F11107" s="57">
        <f>ROUNDDOWN(C11107/50,0)*50</f>
        <v>1600</v>
      </c>
      <c r="G11107" s="57" t="str">
        <f>D11107&amp;"_"&amp;B11107&amp;"_"&amp;F11107</f>
        <v>Beijing_1_1600</v>
      </c>
      <c r="H11107" s="57">
        <v>0.6367788560353782</v>
      </c>
      <c r="I11107" s="57">
        <f>COUNTIF($G$10:G11107,G11107)</f>
        <v>55</v>
      </c>
      <c r="J11107" s="57">
        <f>COUNTIF($G:$G,G11107)</f>
        <v>69</v>
      </c>
      <c r="K11107" s="57">
        <f>ROUND(3000*J11107/21653,0)</f>
        <v>10</v>
      </c>
    </row>
    <row r="11108" spans="1:11" x14ac:dyDescent="0.25">
      <c r="A11108" s="40">
        <v>1516940396</v>
      </c>
      <c r="B11108" s="40">
        <v>1</v>
      </c>
      <c r="C11108" s="40">
        <v>1501</v>
      </c>
      <c r="D11108" s="38" t="s">
        <v>359</v>
      </c>
      <c r="E11108" s="57" t="s">
        <v>384</v>
      </c>
      <c r="F11108" s="57">
        <f>ROUNDDOWN(C11108/50,0)*50</f>
        <v>1500</v>
      </c>
      <c r="G11108" s="57" t="str">
        <f>D11108&amp;"_"&amp;B11108&amp;"_"&amp;F11108</f>
        <v>Shanghai_1_1500</v>
      </c>
      <c r="H11108" s="57">
        <v>0.63680940932964081</v>
      </c>
      <c r="I11108" s="57">
        <f>COUNTIF($G$10:G11108,G11108)</f>
        <v>24</v>
      </c>
      <c r="J11108" s="57">
        <f>COUNTIF($G:$G,G11108)</f>
        <v>71</v>
      </c>
      <c r="K11108" s="57">
        <f>ROUND(3000*J11108/21653,0)</f>
        <v>10</v>
      </c>
    </row>
    <row r="11109" spans="1:11" x14ac:dyDescent="0.25">
      <c r="A11109" s="40">
        <v>1519985501</v>
      </c>
      <c r="B11109" s="40">
        <v>0</v>
      </c>
      <c r="C11109" s="40">
        <v>1358</v>
      </c>
      <c r="D11109" s="38" t="s">
        <v>360</v>
      </c>
      <c r="E11109" s="57" t="s">
        <v>384</v>
      </c>
      <c r="F11109" s="57">
        <f>ROUNDDOWN(C11109/50,0)*50</f>
        <v>1350</v>
      </c>
      <c r="G11109" s="57" t="str">
        <f>D11109&amp;"_"&amp;B11109&amp;"_"&amp;F11109</f>
        <v>Beijing_0_1350</v>
      </c>
      <c r="H11109" s="57">
        <v>0.63693324072784163</v>
      </c>
      <c r="I11109" s="57">
        <f>COUNTIF($G$10:G11109,G11109)</f>
        <v>26</v>
      </c>
      <c r="J11109" s="57">
        <f>COUNTIF($G:$G,G11109)</f>
        <v>40</v>
      </c>
      <c r="K11109" s="57">
        <f>ROUND(3000*J11109/21653,0)</f>
        <v>6</v>
      </c>
    </row>
    <row r="11110" spans="1:11" x14ac:dyDescent="0.25">
      <c r="A11110" s="40">
        <v>1516643606</v>
      </c>
      <c r="B11110" s="40">
        <v>1</v>
      </c>
      <c r="C11110" s="40">
        <v>4057</v>
      </c>
      <c r="D11110" s="38" t="s">
        <v>361</v>
      </c>
      <c r="E11110" s="57" t="s">
        <v>384</v>
      </c>
      <c r="F11110" s="57">
        <f>ROUNDDOWN(C11110/50,0)*50</f>
        <v>4050</v>
      </c>
      <c r="G11110" s="57" t="str">
        <f>D11110&amp;"_"&amp;B11110&amp;"_"&amp;F11110</f>
        <v>Guangzhou_1_4050</v>
      </c>
      <c r="H11110" s="57">
        <v>0.63697772439952671</v>
      </c>
      <c r="I11110" s="57">
        <f>COUNTIF($G$10:G11110,G11110)</f>
        <v>5</v>
      </c>
      <c r="J11110" s="57">
        <f>COUNTIF($G:$G,G11110)</f>
        <v>5</v>
      </c>
      <c r="K11110" s="57">
        <f>ROUND(3000*J11110/21653,0)</f>
        <v>1</v>
      </c>
    </row>
    <row r="11111" spans="1:11" x14ac:dyDescent="0.25">
      <c r="A11111" s="40">
        <v>1512680182</v>
      </c>
      <c r="B11111" s="40">
        <v>0</v>
      </c>
      <c r="C11111" s="40">
        <v>2247</v>
      </c>
      <c r="D11111" s="38" t="s">
        <v>360</v>
      </c>
      <c r="E11111" s="57" t="s">
        <v>384</v>
      </c>
      <c r="F11111" s="57">
        <f>ROUNDDOWN(C11111/50,0)*50</f>
        <v>2200</v>
      </c>
      <c r="G11111" s="57" t="str">
        <f>D11111&amp;"_"&amp;B11111&amp;"_"&amp;F11111</f>
        <v>Beijing_0_2200</v>
      </c>
      <c r="H11111" s="57">
        <v>0.63703827935958113</v>
      </c>
      <c r="I11111" s="57">
        <f>COUNTIF($G$10:G11111,G11111)</f>
        <v>28</v>
      </c>
      <c r="J11111" s="57">
        <f>COUNTIF($G:$G,G11111)</f>
        <v>40</v>
      </c>
      <c r="K11111" s="57">
        <f>ROUND(3000*J11111/21653,0)</f>
        <v>6</v>
      </c>
    </row>
    <row r="11112" spans="1:11" x14ac:dyDescent="0.25">
      <c r="A11112" s="40">
        <v>1515203542</v>
      </c>
      <c r="B11112" s="40">
        <v>0</v>
      </c>
      <c r="C11112" s="40">
        <v>1337</v>
      </c>
      <c r="D11112" s="38" t="s">
        <v>359</v>
      </c>
      <c r="E11112" s="57" t="s">
        <v>384</v>
      </c>
      <c r="F11112" s="57">
        <f>ROUNDDOWN(C11112/50,0)*50</f>
        <v>1300</v>
      </c>
      <c r="G11112" s="57" t="str">
        <f>D11112&amp;"_"&amp;B11112&amp;"_"&amp;F11112</f>
        <v>Shanghai_0_1300</v>
      </c>
      <c r="H11112" s="57">
        <v>1.0965719856014799E-2</v>
      </c>
      <c r="I11112" s="57">
        <f>COUNTIF($G$10:G11112,G11112)</f>
        <v>12</v>
      </c>
      <c r="J11112" s="57">
        <f>COUNTIF($G:$G,G11112)</f>
        <v>34</v>
      </c>
      <c r="K11112" s="57">
        <f>ROUND(3000*J11112/21653,0)</f>
        <v>5</v>
      </c>
    </row>
    <row r="11113" spans="1:11" x14ac:dyDescent="0.25">
      <c r="A11113" s="40">
        <v>1512626392</v>
      </c>
      <c r="B11113" s="40">
        <v>0</v>
      </c>
      <c r="C11113" s="40">
        <v>1324</v>
      </c>
      <c r="D11113" s="38" t="s">
        <v>359</v>
      </c>
      <c r="E11113" s="57" t="s">
        <v>384</v>
      </c>
      <c r="F11113" s="57">
        <f>ROUNDDOWN(C11113/50,0)*50</f>
        <v>1300</v>
      </c>
      <c r="G11113" s="57" t="str">
        <f>D11113&amp;"_"&amp;B11113&amp;"_"&amp;F11113</f>
        <v>Shanghai_0_1300</v>
      </c>
      <c r="H11113" s="57">
        <v>4.4848753617779069E-2</v>
      </c>
      <c r="I11113" s="57">
        <f>COUNTIF($G$10:G11113,G11113)</f>
        <v>13</v>
      </c>
      <c r="J11113" s="57">
        <f>COUNTIF($G:$G,G11113)</f>
        <v>34</v>
      </c>
      <c r="K11113" s="57">
        <f>ROUND(3000*J11113/21653,0)</f>
        <v>5</v>
      </c>
    </row>
    <row r="11114" spans="1:11" x14ac:dyDescent="0.25">
      <c r="A11114" s="40">
        <v>1514320161</v>
      </c>
      <c r="B11114" s="40">
        <v>0</v>
      </c>
      <c r="C11114" s="40">
        <v>1304</v>
      </c>
      <c r="D11114" s="38" t="s">
        <v>359</v>
      </c>
      <c r="E11114" s="57" t="s">
        <v>384</v>
      </c>
      <c r="F11114" s="57">
        <f>ROUNDDOWN(C11114/50,0)*50</f>
        <v>1300</v>
      </c>
      <c r="G11114" s="57" t="str">
        <f>D11114&amp;"_"&amp;B11114&amp;"_"&amp;F11114</f>
        <v>Shanghai_0_1300</v>
      </c>
      <c r="H11114" s="57">
        <v>5.7004787255903189E-2</v>
      </c>
      <c r="I11114" s="57">
        <f>COUNTIF($G$10:G11114,G11114)</f>
        <v>14</v>
      </c>
      <c r="J11114" s="57">
        <f>COUNTIF($G:$G,G11114)</f>
        <v>34</v>
      </c>
      <c r="K11114" s="57">
        <f>ROUND(3000*J11114/21653,0)</f>
        <v>5</v>
      </c>
    </row>
    <row r="11115" spans="1:11" x14ac:dyDescent="0.25">
      <c r="A11115" s="40">
        <v>1519331220</v>
      </c>
      <c r="B11115" s="40">
        <v>0</v>
      </c>
      <c r="C11115" s="40">
        <v>1348</v>
      </c>
      <c r="D11115" s="38" t="s">
        <v>359</v>
      </c>
      <c r="E11115" s="57" t="s">
        <v>384</v>
      </c>
      <c r="F11115" s="57">
        <f>ROUNDDOWN(C11115/50,0)*50</f>
        <v>1300</v>
      </c>
      <c r="G11115" s="57" t="str">
        <f>D11115&amp;"_"&amp;B11115&amp;"_"&amp;F11115</f>
        <v>Shanghai_0_1300</v>
      </c>
      <c r="H11115" s="57">
        <v>0.17560935189928517</v>
      </c>
      <c r="I11115" s="57">
        <f>COUNTIF($G$10:G11115,G11115)</f>
        <v>15</v>
      </c>
      <c r="J11115" s="57">
        <f>COUNTIF($G:$G,G11115)</f>
        <v>34</v>
      </c>
      <c r="K11115" s="57">
        <f>ROUND(3000*J11115/21653,0)</f>
        <v>5</v>
      </c>
    </row>
    <row r="11116" spans="1:11" x14ac:dyDescent="0.25">
      <c r="A11116" s="40">
        <v>1515669362</v>
      </c>
      <c r="B11116" s="40">
        <v>0</v>
      </c>
      <c r="C11116" s="40">
        <v>1318</v>
      </c>
      <c r="D11116" s="38" t="s">
        <v>359</v>
      </c>
      <c r="E11116" s="57" t="s">
        <v>384</v>
      </c>
      <c r="F11116" s="57">
        <f>ROUNDDOWN(C11116/50,0)*50</f>
        <v>1300</v>
      </c>
      <c r="G11116" s="57" t="str">
        <f>D11116&amp;"_"&amp;B11116&amp;"_"&amp;F11116</f>
        <v>Shanghai_0_1300</v>
      </c>
      <c r="H11116" s="57">
        <v>0.20953214401025944</v>
      </c>
      <c r="I11116" s="57">
        <f>COUNTIF($G$10:G11116,G11116)</f>
        <v>16</v>
      </c>
      <c r="J11116" s="57">
        <f>COUNTIF($G:$G,G11116)</f>
        <v>34</v>
      </c>
      <c r="K11116" s="57">
        <f>ROUND(3000*J11116/21653,0)</f>
        <v>5</v>
      </c>
    </row>
    <row r="11117" spans="1:11" x14ac:dyDescent="0.25">
      <c r="A11117" s="40">
        <v>1518666541</v>
      </c>
      <c r="B11117" s="40">
        <v>0</v>
      </c>
      <c r="C11117" s="40">
        <v>1301</v>
      </c>
      <c r="D11117" s="38" t="s">
        <v>359</v>
      </c>
      <c r="E11117" s="57" t="s">
        <v>384</v>
      </c>
      <c r="F11117" s="57">
        <f>ROUNDDOWN(C11117/50,0)*50</f>
        <v>1300</v>
      </c>
      <c r="G11117" s="57" t="str">
        <f>D11117&amp;"_"&amp;B11117&amp;"_"&amp;F11117</f>
        <v>Shanghai_0_1300</v>
      </c>
      <c r="H11117" s="57">
        <v>0.24197175646687075</v>
      </c>
      <c r="I11117" s="57">
        <f>COUNTIF($G$10:G11117,G11117)</f>
        <v>17</v>
      </c>
      <c r="J11117" s="57">
        <f>COUNTIF($G:$G,G11117)</f>
        <v>34</v>
      </c>
      <c r="K11117" s="57">
        <f>ROUND(3000*J11117/21653,0)</f>
        <v>5</v>
      </c>
    </row>
    <row r="11118" spans="1:11" x14ac:dyDescent="0.25">
      <c r="A11118" s="40">
        <v>1518092430</v>
      </c>
      <c r="B11118" s="40">
        <v>0</v>
      </c>
      <c r="C11118" s="40">
        <v>1341</v>
      </c>
      <c r="D11118" s="38" t="s">
        <v>359</v>
      </c>
      <c r="E11118" s="57" t="s">
        <v>384</v>
      </c>
      <c r="F11118" s="57">
        <f>ROUNDDOWN(C11118/50,0)*50</f>
        <v>1300</v>
      </c>
      <c r="G11118" s="57" t="str">
        <f>D11118&amp;"_"&amp;B11118&amp;"_"&amp;F11118</f>
        <v>Shanghai_0_1300</v>
      </c>
      <c r="H11118" s="57">
        <v>0.28745854660080339</v>
      </c>
      <c r="I11118" s="57">
        <f>COUNTIF($G$10:G11118,G11118)</f>
        <v>18</v>
      </c>
      <c r="J11118" s="57">
        <f>COUNTIF($G:$G,G11118)</f>
        <v>34</v>
      </c>
      <c r="K11118" s="57">
        <f>ROUND(3000*J11118/21653,0)</f>
        <v>5</v>
      </c>
    </row>
    <row r="11119" spans="1:11" x14ac:dyDescent="0.25">
      <c r="A11119" s="40">
        <v>1513867761</v>
      </c>
      <c r="B11119" s="40">
        <v>0</v>
      </c>
      <c r="C11119" s="40">
        <v>1312</v>
      </c>
      <c r="D11119" s="38" t="s">
        <v>359</v>
      </c>
      <c r="E11119" s="57" t="s">
        <v>384</v>
      </c>
      <c r="F11119" s="57">
        <f>ROUNDDOWN(C11119/50,0)*50</f>
        <v>1300</v>
      </c>
      <c r="G11119" s="57" t="str">
        <f>D11119&amp;"_"&amp;B11119&amp;"_"&amp;F11119</f>
        <v>Shanghai_0_1300</v>
      </c>
      <c r="H11119" s="57">
        <v>0.30689501412383169</v>
      </c>
      <c r="I11119" s="57">
        <f>COUNTIF($G$10:G11119,G11119)</f>
        <v>19</v>
      </c>
      <c r="J11119" s="57">
        <f>COUNTIF($G:$G,G11119)</f>
        <v>34</v>
      </c>
      <c r="K11119" s="57">
        <f>ROUND(3000*J11119/21653,0)</f>
        <v>5</v>
      </c>
    </row>
    <row r="11120" spans="1:11" x14ac:dyDescent="0.25">
      <c r="A11120" s="40">
        <v>1514008162</v>
      </c>
      <c r="B11120" s="40">
        <v>0</v>
      </c>
      <c r="C11120" s="40">
        <v>1319</v>
      </c>
      <c r="D11120" s="38" t="s">
        <v>359</v>
      </c>
      <c r="E11120" s="57" t="s">
        <v>384</v>
      </c>
      <c r="F11120" s="57">
        <f>ROUNDDOWN(C11120/50,0)*50</f>
        <v>1300</v>
      </c>
      <c r="G11120" s="57" t="str">
        <f>D11120&amp;"_"&amp;B11120&amp;"_"&amp;F11120</f>
        <v>Shanghai_0_1300</v>
      </c>
      <c r="H11120" s="57">
        <v>0.31600177419611475</v>
      </c>
      <c r="I11120" s="57">
        <f>COUNTIF($G$10:G11120,G11120)</f>
        <v>20</v>
      </c>
      <c r="J11120" s="57">
        <f>COUNTIF($G:$G,G11120)</f>
        <v>34</v>
      </c>
      <c r="K11120" s="57">
        <f>ROUND(3000*J11120/21653,0)</f>
        <v>5</v>
      </c>
    </row>
    <row r="11121" spans="1:11" x14ac:dyDescent="0.25">
      <c r="A11121" s="40">
        <v>1511631182</v>
      </c>
      <c r="B11121" s="40">
        <v>0</v>
      </c>
      <c r="C11121" s="40">
        <v>1317</v>
      </c>
      <c r="D11121" s="38" t="s">
        <v>359</v>
      </c>
      <c r="E11121" s="57" t="s">
        <v>384</v>
      </c>
      <c r="F11121" s="57">
        <f>ROUNDDOWN(C11121/50,0)*50</f>
        <v>1300</v>
      </c>
      <c r="G11121" s="57" t="str">
        <f>D11121&amp;"_"&amp;B11121&amp;"_"&amp;F11121</f>
        <v>Shanghai_0_1300</v>
      </c>
      <c r="H11121" s="57">
        <v>0.33554451469199431</v>
      </c>
      <c r="I11121" s="57">
        <f>COUNTIF($G$10:G11121,G11121)</f>
        <v>21</v>
      </c>
      <c r="J11121" s="57">
        <f>COUNTIF($G:$G,G11121)</f>
        <v>34</v>
      </c>
      <c r="K11121" s="57">
        <f>ROUND(3000*J11121/21653,0)</f>
        <v>5</v>
      </c>
    </row>
    <row r="11122" spans="1:11" x14ac:dyDescent="0.25">
      <c r="A11122" s="40">
        <v>1516319347</v>
      </c>
      <c r="B11122" s="40">
        <v>1</v>
      </c>
      <c r="C11122" s="40">
        <v>453</v>
      </c>
      <c r="D11122" s="38" t="s">
        <v>359</v>
      </c>
      <c r="E11122" s="57" t="s">
        <v>384</v>
      </c>
      <c r="F11122" s="57">
        <f>ROUNDDOWN(C11122/50,0)*50</f>
        <v>450</v>
      </c>
      <c r="G11122" s="57" t="str">
        <f>D11122&amp;"_"&amp;B11122&amp;"_"&amp;F11122</f>
        <v>Shanghai_1_450</v>
      </c>
      <c r="H11122" s="57">
        <v>0.6370497665830348</v>
      </c>
      <c r="I11122" s="57">
        <f>COUNTIF($G$10:G11122,G11122)</f>
        <v>28</v>
      </c>
      <c r="J11122" s="57">
        <f>COUNTIF($G:$G,G11122)</f>
        <v>74</v>
      </c>
      <c r="K11122" s="57">
        <f>ROUND(3000*J11122/21653,0)</f>
        <v>10</v>
      </c>
    </row>
    <row r="11123" spans="1:11" x14ac:dyDescent="0.25">
      <c r="A11123" s="40">
        <v>1518845412</v>
      </c>
      <c r="B11123" s="40">
        <v>0</v>
      </c>
      <c r="C11123" s="40">
        <v>742</v>
      </c>
      <c r="D11123" s="38" t="s">
        <v>360</v>
      </c>
      <c r="E11123" s="57" t="s">
        <v>384</v>
      </c>
      <c r="F11123" s="57">
        <f>ROUNDDOWN(C11123/50,0)*50</f>
        <v>700</v>
      </c>
      <c r="G11123" s="57" t="str">
        <f>D11123&amp;"_"&amp;B11123&amp;"_"&amp;F11123</f>
        <v>Beijing_0_700</v>
      </c>
      <c r="H11123" s="57">
        <v>0.63705376876946684</v>
      </c>
      <c r="I11123" s="57">
        <f>COUNTIF($G$10:G11123,G11123)</f>
        <v>22</v>
      </c>
      <c r="J11123" s="57">
        <f>COUNTIF($G:$G,G11123)</f>
        <v>34</v>
      </c>
      <c r="K11123" s="57">
        <f>ROUND(3000*J11123/21653,0)</f>
        <v>5</v>
      </c>
    </row>
    <row r="11124" spans="1:11" x14ac:dyDescent="0.25">
      <c r="A11124" s="40">
        <v>1514574280</v>
      </c>
      <c r="B11124" s="40">
        <v>0</v>
      </c>
      <c r="C11124" s="40">
        <v>714</v>
      </c>
      <c r="D11124" s="38" t="s">
        <v>361</v>
      </c>
      <c r="E11124" s="57" t="s">
        <v>384</v>
      </c>
      <c r="F11124" s="57">
        <f>ROUNDDOWN(C11124/50,0)*50</f>
        <v>700</v>
      </c>
      <c r="G11124" s="57" t="str">
        <f>D11124&amp;"_"&amp;B11124&amp;"_"&amp;F11124</f>
        <v>Guangzhou_0_700</v>
      </c>
      <c r="H11124" s="57">
        <v>0.63705561943413858</v>
      </c>
      <c r="I11124" s="57">
        <f>COUNTIF($G$10:G11124,G11124)</f>
        <v>13</v>
      </c>
      <c r="J11124" s="57">
        <f>COUNTIF($G:$G,G11124)</f>
        <v>20</v>
      </c>
      <c r="K11124" s="57">
        <f>ROUND(3000*J11124/21653,0)</f>
        <v>3</v>
      </c>
    </row>
    <row r="11125" spans="1:11" x14ac:dyDescent="0.25">
      <c r="A11125" s="40">
        <v>1517173827</v>
      </c>
      <c r="B11125" s="40">
        <v>1</v>
      </c>
      <c r="C11125" s="40">
        <v>1111</v>
      </c>
      <c r="D11125" s="38" t="s">
        <v>360</v>
      </c>
      <c r="E11125" s="57" t="s">
        <v>384</v>
      </c>
      <c r="F11125" s="57">
        <f>ROUNDDOWN(C11125/50,0)*50</f>
        <v>1100</v>
      </c>
      <c r="G11125" s="57" t="str">
        <f>D11125&amp;"_"&amp;B11125&amp;"_"&amp;F11125</f>
        <v>Beijing_1_1100</v>
      </c>
      <c r="H11125" s="57">
        <v>0.63710478747403432</v>
      </c>
      <c r="I11125" s="57">
        <f>COUNTIF($G$10:G11125,G11125)</f>
        <v>44</v>
      </c>
      <c r="J11125" s="57">
        <f>COUNTIF($G:$G,G11125)</f>
        <v>71</v>
      </c>
      <c r="K11125" s="57">
        <f>ROUND(3000*J11125/21653,0)</f>
        <v>10</v>
      </c>
    </row>
    <row r="11126" spans="1:11" x14ac:dyDescent="0.25">
      <c r="A11126" s="40">
        <v>1515907351</v>
      </c>
      <c r="B11126" s="40">
        <v>0</v>
      </c>
      <c r="C11126" s="40">
        <v>2080</v>
      </c>
      <c r="D11126" s="38" t="s">
        <v>358</v>
      </c>
      <c r="E11126" s="57" t="s">
        <v>383</v>
      </c>
      <c r="F11126" s="57">
        <f>ROUNDDOWN(C11126/50,0)*50</f>
        <v>2050</v>
      </c>
      <c r="G11126" s="57" t="str">
        <f>D11126&amp;"_"&amp;B11126&amp;"_"&amp;F11126</f>
        <v>Shenzhen_0_2050</v>
      </c>
      <c r="H11126" s="57">
        <v>0.63719889647819594</v>
      </c>
      <c r="I11126" s="57">
        <f>COUNTIF($G$10:G11126,G11126)</f>
        <v>4</v>
      </c>
      <c r="J11126" s="57">
        <f>COUNTIF($G:$G,G11126)</f>
        <v>15</v>
      </c>
      <c r="K11126" s="57">
        <f>ROUND(3000*J11126/21653,0)</f>
        <v>2</v>
      </c>
    </row>
    <row r="11127" spans="1:11" x14ac:dyDescent="0.25">
      <c r="A11127" s="40">
        <v>1517428154</v>
      </c>
      <c r="B11127" s="40">
        <v>1</v>
      </c>
      <c r="C11127" s="40">
        <v>1141</v>
      </c>
      <c r="D11127" s="38" t="s">
        <v>359</v>
      </c>
      <c r="E11127" s="57" t="s">
        <v>384</v>
      </c>
      <c r="F11127" s="57">
        <f>ROUNDDOWN(C11127/50,0)*50</f>
        <v>1100</v>
      </c>
      <c r="G11127" s="57" t="str">
        <f>D11127&amp;"_"&amp;B11127&amp;"_"&amp;F11127</f>
        <v>Shanghai_1_1100</v>
      </c>
      <c r="H11127" s="57">
        <v>0.63725499098332905</v>
      </c>
      <c r="I11127" s="57">
        <f>COUNTIF($G$10:G11127,G11127)</f>
        <v>19</v>
      </c>
      <c r="J11127" s="57">
        <f>COUNTIF($G:$G,G11127)</f>
        <v>53</v>
      </c>
      <c r="K11127" s="57">
        <f>ROUND(3000*J11127/21653,0)</f>
        <v>7</v>
      </c>
    </row>
    <row r="11128" spans="1:11" x14ac:dyDescent="0.25">
      <c r="A11128" s="40">
        <v>1512567534</v>
      </c>
      <c r="B11128" s="40">
        <v>1</v>
      </c>
      <c r="C11128" s="40">
        <v>4604</v>
      </c>
      <c r="D11128" s="38" t="s">
        <v>360</v>
      </c>
      <c r="E11128" s="57" t="s">
        <v>384</v>
      </c>
      <c r="F11128" s="57">
        <f>ROUNDDOWN(C11128/50,0)*50</f>
        <v>4600</v>
      </c>
      <c r="G11128" s="57" t="str">
        <f>D11128&amp;"_"&amp;B11128&amp;"_"&amp;F11128</f>
        <v>Beijing_1_4600</v>
      </c>
      <c r="H11128" s="57">
        <v>0.63728407030105527</v>
      </c>
      <c r="I11128" s="57">
        <f>COUNTIF($G$10:G11128,G11128)</f>
        <v>12</v>
      </c>
      <c r="J11128" s="57">
        <f>COUNTIF($G:$G,G11128)</f>
        <v>22</v>
      </c>
      <c r="K11128" s="57">
        <f>ROUND(3000*J11128/21653,0)</f>
        <v>3</v>
      </c>
    </row>
    <row r="11129" spans="1:11" x14ac:dyDescent="0.25">
      <c r="A11129" s="40">
        <v>1516323754</v>
      </c>
      <c r="B11129" s="40">
        <v>1</v>
      </c>
      <c r="C11129" s="40">
        <v>2810</v>
      </c>
      <c r="D11129" s="38" t="s">
        <v>361</v>
      </c>
      <c r="E11129" s="57" t="s">
        <v>384</v>
      </c>
      <c r="F11129" s="57">
        <f>ROUNDDOWN(C11129/50,0)*50</f>
        <v>2800</v>
      </c>
      <c r="G11129" s="57" t="str">
        <f>D11129&amp;"_"&amp;B11129&amp;"_"&amp;F11129</f>
        <v>Guangzhou_1_2800</v>
      </c>
      <c r="H11129" s="57">
        <v>0.63728556658228541</v>
      </c>
      <c r="I11129" s="57">
        <f>COUNTIF($G$10:G11129,G11129)</f>
        <v>11</v>
      </c>
      <c r="J11129" s="57">
        <f>COUNTIF($G:$G,G11129)</f>
        <v>18</v>
      </c>
      <c r="K11129" s="57">
        <f>ROUND(3000*J11129/21653,0)</f>
        <v>2</v>
      </c>
    </row>
    <row r="11130" spans="1:11" x14ac:dyDescent="0.25">
      <c r="A11130" s="40">
        <v>1511822756</v>
      </c>
      <c r="B11130" s="40">
        <v>1</v>
      </c>
      <c r="C11130" s="40">
        <v>34</v>
      </c>
      <c r="D11130" s="38" t="s">
        <v>361</v>
      </c>
      <c r="E11130" s="57" t="s">
        <v>384</v>
      </c>
      <c r="F11130" s="57">
        <f>ROUNDDOWN(C11130/50,0)*50</f>
        <v>0</v>
      </c>
      <c r="G11130" s="57" t="str">
        <f>D11130&amp;"_"&amp;B11130&amp;"_"&amp;F11130</f>
        <v>Guangzhou_1_0</v>
      </c>
      <c r="H11130" s="57">
        <v>0.63735094818957294</v>
      </c>
      <c r="I11130" s="57">
        <f>COUNTIF($G$10:G11130,G11130)</f>
        <v>27</v>
      </c>
      <c r="J11130" s="57">
        <f>COUNTIF($G:$G,G11130)</f>
        <v>35</v>
      </c>
      <c r="K11130" s="57">
        <f>ROUND(3000*J11130/21653,0)</f>
        <v>5</v>
      </c>
    </row>
    <row r="11131" spans="1:11" x14ac:dyDescent="0.25">
      <c r="A11131" s="40">
        <v>1517259333</v>
      </c>
      <c r="B11131" s="40">
        <v>1</v>
      </c>
      <c r="C11131" s="40">
        <v>1474</v>
      </c>
      <c r="D11131" s="38" t="s">
        <v>358</v>
      </c>
      <c r="E11131" s="57" t="s">
        <v>384</v>
      </c>
      <c r="F11131" s="57">
        <f>ROUNDDOWN(C11131/50,0)*50</f>
        <v>1450</v>
      </c>
      <c r="G11131" s="57" t="str">
        <f>D11131&amp;"_"&amp;B11131&amp;"_"&amp;F11131</f>
        <v>Shenzhen_1_1450</v>
      </c>
      <c r="H11131" s="57">
        <v>0.63735183120181726</v>
      </c>
      <c r="I11131" s="57">
        <f>COUNTIF($G$10:G11131,G11131)</f>
        <v>17</v>
      </c>
      <c r="J11131" s="57">
        <f>COUNTIF($G:$G,G11131)</f>
        <v>49</v>
      </c>
      <c r="K11131" s="57">
        <f>ROUND(3000*J11131/21653,0)</f>
        <v>7</v>
      </c>
    </row>
    <row r="11132" spans="1:11" x14ac:dyDescent="0.25">
      <c r="A11132" s="40">
        <v>1517294404</v>
      </c>
      <c r="B11132" s="40">
        <v>1</v>
      </c>
      <c r="C11132" s="40">
        <v>1576</v>
      </c>
      <c r="D11132" s="38" t="s">
        <v>358</v>
      </c>
      <c r="E11132" s="57" t="s">
        <v>384</v>
      </c>
      <c r="F11132" s="57">
        <f>ROUNDDOWN(C11132/50,0)*50</f>
        <v>1550</v>
      </c>
      <c r="G11132" s="57" t="str">
        <f>D11132&amp;"_"&amp;B11132&amp;"_"&amp;F11132</f>
        <v>Shenzhen_1_1550</v>
      </c>
      <c r="H11132" s="57">
        <v>0.63742854472143506</v>
      </c>
      <c r="I11132" s="57">
        <f>COUNTIF($G$10:G11132,G11132)</f>
        <v>17</v>
      </c>
      <c r="J11132" s="57">
        <f>COUNTIF($G:$G,G11132)</f>
        <v>40</v>
      </c>
      <c r="K11132" s="57">
        <f>ROUND(3000*J11132/21653,0)</f>
        <v>6</v>
      </c>
    </row>
    <row r="11133" spans="1:11" x14ac:dyDescent="0.25">
      <c r="A11133" s="40">
        <v>1515203326</v>
      </c>
      <c r="B11133" s="40">
        <v>1</v>
      </c>
      <c r="C11133" s="40">
        <v>777</v>
      </c>
      <c r="D11133" s="38" t="s">
        <v>358</v>
      </c>
      <c r="E11133" s="57" t="s">
        <v>384</v>
      </c>
      <c r="F11133" s="57">
        <f>ROUNDDOWN(C11133/50,0)*50</f>
        <v>750</v>
      </c>
      <c r="G11133" s="57" t="str">
        <f>D11133&amp;"_"&amp;B11133&amp;"_"&amp;F11133</f>
        <v>Shenzhen_1_750</v>
      </c>
      <c r="H11133" s="57">
        <v>0.63743445093040352</v>
      </c>
      <c r="I11133" s="57">
        <f>COUNTIF($G$10:G11133,G11133)</f>
        <v>17</v>
      </c>
      <c r="J11133" s="57">
        <f>COUNTIF($G:$G,G11133)</f>
        <v>46</v>
      </c>
      <c r="K11133" s="57">
        <f>ROUND(3000*J11133/21653,0)</f>
        <v>6</v>
      </c>
    </row>
    <row r="11134" spans="1:11" x14ac:dyDescent="0.25">
      <c r="A11134" s="40">
        <v>1514888784</v>
      </c>
      <c r="B11134" s="40">
        <v>1</v>
      </c>
      <c r="C11134" s="40">
        <v>1801</v>
      </c>
      <c r="D11134" s="38" t="s">
        <v>359</v>
      </c>
      <c r="E11134" s="57" t="s">
        <v>384</v>
      </c>
      <c r="F11134" s="57">
        <f>ROUNDDOWN(C11134/50,0)*50</f>
        <v>1800</v>
      </c>
      <c r="G11134" s="57" t="str">
        <f>D11134&amp;"_"&amp;B11134&amp;"_"&amp;F11134</f>
        <v>Shanghai_1_1800</v>
      </c>
      <c r="H11134" s="57">
        <v>0.63748583051383056</v>
      </c>
      <c r="I11134" s="57">
        <f>COUNTIF($G$10:G11134,G11134)</f>
        <v>21</v>
      </c>
      <c r="J11134" s="57">
        <f>COUNTIF($G:$G,G11134)</f>
        <v>60</v>
      </c>
      <c r="K11134" s="57">
        <f>ROUND(3000*J11134/21653,0)</f>
        <v>8</v>
      </c>
    </row>
    <row r="11135" spans="1:11" x14ac:dyDescent="0.25">
      <c r="A11135" s="40">
        <v>1512372438</v>
      </c>
      <c r="B11135" s="40">
        <v>1</v>
      </c>
      <c r="C11135" s="40">
        <v>3541</v>
      </c>
      <c r="D11135" s="38" t="s">
        <v>360</v>
      </c>
      <c r="E11135" s="57" t="s">
        <v>384</v>
      </c>
      <c r="F11135" s="57">
        <f>ROUNDDOWN(C11135/50,0)*50</f>
        <v>3500</v>
      </c>
      <c r="G11135" s="57" t="str">
        <f>D11135&amp;"_"&amp;B11135&amp;"_"&amp;F11135</f>
        <v>Beijing_1_3500</v>
      </c>
      <c r="H11135" s="57">
        <v>0.63754744691052556</v>
      </c>
      <c r="I11135" s="57">
        <f>COUNTIF($G$10:G11135,G11135)</f>
        <v>17</v>
      </c>
      <c r="J11135" s="57">
        <f>COUNTIF($G:$G,G11135)</f>
        <v>32</v>
      </c>
      <c r="K11135" s="57">
        <f>ROUND(3000*J11135/21653,0)</f>
        <v>4</v>
      </c>
    </row>
    <row r="11136" spans="1:11" x14ac:dyDescent="0.25">
      <c r="A11136" s="40">
        <v>1513640990</v>
      </c>
      <c r="B11136" s="40">
        <v>0</v>
      </c>
      <c r="C11136" s="40">
        <v>1045</v>
      </c>
      <c r="D11136" s="38" t="s">
        <v>358</v>
      </c>
      <c r="E11136" s="57" t="s">
        <v>384</v>
      </c>
      <c r="F11136" s="57">
        <f>ROUNDDOWN(C11136/50,0)*50</f>
        <v>1000</v>
      </c>
      <c r="G11136" s="57" t="str">
        <f>D11136&amp;"_"&amp;B11136&amp;"_"&amp;F11136</f>
        <v>Shenzhen_0_1000</v>
      </c>
      <c r="H11136" s="57">
        <v>0.63755305642654492</v>
      </c>
      <c r="I11136" s="57">
        <f>COUNTIF($G$10:G11136,G11136)</f>
        <v>6</v>
      </c>
      <c r="J11136" s="57">
        <f>COUNTIF($G:$G,G11136)</f>
        <v>16</v>
      </c>
      <c r="K11136" s="57">
        <f>ROUND(3000*J11136/21653,0)</f>
        <v>2</v>
      </c>
    </row>
    <row r="11137" spans="1:11" x14ac:dyDescent="0.25">
      <c r="A11137" s="40">
        <v>1518483275</v>
      </c>
      <c r="B11137" s="40">
        <v>1</v>
      </c>
      <c r="C11137" s="40">
        <v>1999</v>
      </c>
      <c r="D11137" s="38" t="s">
        <v>358</v>
      </c>
      <c r="E11137" s="57" t="s">
        <v>383</v>
      </c>
      <c r="F11137" s="57">
        <f>ROUNDDOWN(C11137/50,0)*50</f>
        <v>1950</v>
      </c>
      <c r="G11137" s="57" t="str">
        <f>D11137&amp;"_"&amp;B11137&amp;"_"&amp;F11137</f>
        <v>Shenzhen_1_1950</v>
      </c>
      <c r="H11137" s="57">
        <v>0.63764980630487522</v>
      </c>
      <c r="I11137" s="57">
        <f>COUNTIF($G$10:G11137,G11137)</f>
        <v>9</v>
      </c>
      <c r="J11137" s="57">
        <f>COUNTIF($G:$G,G11137)</f>
        <v>36</v>
      </c>
      <c r="K11137" s="57">
        <f>ROUND(3000*J11137/21653,0)</f>
        <v>5</v>
      </c>
    </row>
    <row r="11138" spans="1:11" x14ac:dyDescent="0.25">
      <c r="A11138" s="40">
        <v>1519274401</v>
      </c>
      <c r="B11138" s="40">
        <v>0</v>
      </c>
      <c r="C11138" s="40">
        <v>1272</v>
      </c>
      <c r="D11138" s="38" t="s">
        <v>359</v>
      </c>
      <c r="E11138" s="57" t="s">
        <v>384</v>
      </c>
      <c r="F11138" s="57">
        <f>ROUNDDOWN(C11138/50,0)*50</f>
        <v>1250</v>
      </c>
      <c r="G11138" s="57" t="str">
        <f>D11138&amp;"_"&amp;B11138&amp;"_"&amp;F11138</f>
        <v>Shanghai_0_1250</v>
      </c>
      <c r="H11138" s="57">
        <v>0.63771193613204535</v>
      </c>
      <c r="I11138" s="57">
        <f>COUNTIF($G$10:G11138,G11138)</f>
        <v>20</v>
      </c>
      <c r="J11138" s="57">
        <f>COUNTIF($G:$G,G11138)</f>
        <v>32</v>
      </c>
      <c r="K11138" s="57">
        <f>ROUND(3000*J11138/21653,0)</f>
        <v>4</v>
      </c>
    </row>
    <row r="11139" spans="1:11" x14ac:dyDescent="0.25">
      <c r="A11139" s="40">
        <v>1517497848</v>
      </c>
      <c r="B11139" s="40">
        <v>1</v>
      </c>
      <c r="C11139" s="40">
        <v>113</v>
      </c>
      <c r="D11139" s="38" t="s">
        <v>359</v>
      </c>
      <c r="E11139" s="57" t="s">
        <v>384</v>
      </c>
      <c r="F11139" s="57">
        <f>ROUNDDOWN(C11139/50,0)*50</f>
        <v>100</v>
      </c>
      <c r="G11139" s="57" t="str">
        <f>D11139&amp;"_"&amp;B11139&amp;"_"&amp;F11139</f>
        <v>Shanghai_1_100</v>
      </c>
      <c r="H11139" s="57">
        <v>0.63782007106905181</v>
      </c>
      <c r="I11139" s="57">
        <f>COUNTIF($G$10:G11139,G11139)</f>
        <v>21</v>
      </c>
      <c r="J11139" s="57">
        <f>COUNTIF($G:$G,G11139)</f>
        <v>72</v>
      </c>
      <c r="K11139" s="57">
        <f>ROUND(3000*J11139/21653,0)</f>
        <v>10</v>
      </c>
    </row>
    <row r="11140" spans="1:11" x14ac:dyDescent="0.25">
      <c r="A11140" s="40">
        <v>1512185558</v>
      </c>
      <c r="B11140" s="40">
        <v>1</v>
      </c>
      <c r="C11140" s="40">
        <v>1744</v>
      </c>
      <c r="D11140" s="38" t="s">
        <v>361</v>
      </c>
      <c r="E11140" s="57" t="s">
        <v>384</v>
      </c>
      <c r="F11140" s="57">
        <f>ROUNDDOWN(C11140/50,0)*50</f>
        <v>1700</v>
      </c>
      <c r="G11140" s="57" t="str">
        <f>D11140&amp;"_"&amp;B11140&amp;"_"&amp;F11140</f>
        <v>Guangzhou_1_1700</v>
      </c>
      <c r="H11140" s="57">
        <v>0.63783501971303502</v>
      </c>
      <c r="I11140" s="57">
        <f>COUNTIF($G$10:G11140,G11140)</f>
        <v>15</v>
      </c>
      <c r="J11140" s="57">
        <f>COUNTIF($G:$G,G11140)</f>
        <v>28</v>
      </c>
      <c r="K11140" s="57">
        <f>ROUND(3000*J11140/21653,0)</f>
        <v>4</v>
      </c>
    </row>
    <row r="11141" spans="1:11" x14ac:dyDescent="0.25">
      <c r="A11141" s="40">
        <v>1514022787</v>
      </c>
      <c r="B11141" s="40">
        <v>1</v>
      </c>
      <c r="C11141" s="40">
        <v>2207</v>
      </c>
      <c r="D11141" s="38" t="s">
        <v>360</v>
      </c>
      <c r="E11141" s="57" t="s">
        <v>384</v>
      </c>
      <c r="F11141" s="57">
        <f>ROUNDDOWN(C11141/50,0)*50</f>
        <v>2200</v>
      </c>
      <c r="G11141" s="57" t="str">
        <f>D11141&amp;"_"&amp;B11141&amp;"_"&amp;F11141</f>
        <v>Beijing_1_2200</v>
      </c>
      <c r="H11141" s="57">
        <v>0.63784648180221759</v>
      </c>
      <c r="I11141" s="57">
        <f>COUNTIF($G$10:G11141,G11141)</f>
        <v>48</v>
      </c>
      <c r="J11141" s="57">
        <f>COUNTIF($G:$G,G11141)</f>
        <v>69</v>
      </c>
      <c r="K11141" s="57">
        <f>ROUND(3000*J11141/21653,0)</f>
        <v>10</v>
      </c>
    </row>
    <row r="11142" spans="1:11" x14ac:dyDescent="0.25">
      <c r="A11142" s="40">
        <v>1519913305</v>
      </c>
      <c r="B11142" s="40">
        <v>1</v>
      </c>
      <c r="C11142" s="40">
        <v>3990</v>
      </c>
      <c r="D11142" s="38" t="s">
        <v>361</v>
      </c>
      <c r="E11142" s="57" t="s">
        <v>384</v>
      </c>
      <c r="F11142" s="57">
        <f>ROUNDDOWN(C11142/50,0)*50</f>
        <v>3950</v>
      </c>
      <c r="G11142" s="57" t="str">
        <f>D11142&amp;"_"&amp;B11142&amp;"_"&amp;F11142</f>
        <v>Guangzhou_1_3950</v>
      </c>
      <c r="H11142" s="57">
        <v>0.63785386861488258</v>
      </c>
      <c r="I11142" s="57">
        <f>COUNTIF($G$10:G11142,G11142)</f>
        <v>5</v>
      </c>
      <c r="J11142" s="57">
        <f>COUNTIF($G:$G,G11142)</f>
        <v>6</v>
      </c>
      <c r="K11142" s="57">
        <f>ROUND(3000*J11142/21653,0)</f>
        <v>1</v>
      </c>
    </row>
    <row r="11143" spans="1:11" x14ac:dyDescent="0.25">
      <c r="A11143" s="40">
        <v>1517511689</v>
      </c>
      <c r="B11143" s="40">
        <v>1</v>
      </c>
      <c r="C11143" s="40">
        <v>4825</v>
      </c>
      <c r="D11143" s="38" t="s">
        <v>358</v>
      </c>
      <c r="E11143" s="57" t="s">
        <v>384</v>
      </c>
      <c r="F11143" s="57">
        <f>ROUNDDOWN(C11143/50,0)*50</f>
        <v>4800</v>
      </c>
      <c r="G11143" s="57" t="str">
        <f>D11143&amp;"_"&amp;B11143&amp;"_"&amp;F11143</f>
        <v>Shenzhen_1_4800</v>
      </c>
      <c r="H11143" s="57">
        <v>0.63791284611389298</v>
      </c>
      <c r="I11143" s="57">
        <f>COUNTIF($G$10:G11143,G11143)</f>
        <v>3</v>
      </c>
      <c r="J11143" s="57">
        <f>COUNTIF($G:$G,G11143)</f>
        <v>9</v>
      </c>
      <c r="K11143" s="57">
        <f>ROUND(3000*J11143/21653,0)</f>
        <v>1</v>
      </c>
    </row>
    <row r="11144" spans="1:11" x14ac:dyDescent="0.25">
      <c r="A11144" s="40">
        <v>1517613279</v>
      </c>
      <c r="B11144" s="40">
        <v>1</v>
      </c>
      <c r="C11144" s="40">
        <v>1366</v>
      </c>
      <c r="D11144" s="38" t="s">
        <v>360</v>
      </c>
      <c r="E11144" s="57" t="s">
        <v>384</v>
      </c>
      <c r="F11144" s="57">
        <f>ROUNDDOWN(C11144/50,0)*50</f>
        <v>1350</v>
      </c>
      <c r="G11144" s="57" t="str">
        <f>D11144&amp;"_"&amp;B11144&amp;"_"&amp;F11144</f>
        <v>Beijing_1_1350</v>
      </c>
      <c r="H11144" s="57">
        <v>0.63796726956353889</v>
      </c>
      <c r="I11144" s="57">
        <f>COUNTIF($G$10:G11144,G11144)</f>
        <v>52</v>
      </c>
      <c r="J11144" s="57">
        <f>COUNTIF($G:$G,G11144)</f>
        <v>76</v>
      </c>
      <c r="K11144" s="57">
        <f>ROUND(3000*J11144/21653,0)</f>
        <v>11</v>
      </c>
    </row>
    <row r="11145" spans="1:11" x14ac:dyDescent="0.25">
      <c r="A11145" s="40">
        <v>1514938218</v>
      </c>
      <c r="B11145" s="40">
        <v>1</v>
      </c>
      <c r="C11145" s="40">
        <v>2852</v>
      </c>
      <c r="D11145" s="38" t="s">
        <v>359</v>
      </c>
      <c r="E11145" s="57" t="s">
        <v>384</v>
      </c>
      <c r="F11145" s="57">
        <f>ROUNDDOWN(C11145/50,0)*50</f>
        <v>2850</v>
      </c>
      <c r="G11145" s="57" t="str">
        <f>D11145&amp;"_"&amp;B11145&amp;"_"&amp;F11145</f>
        <v>Shanghai_1_2850</v>
      </c>
      <c r="H11145" s="57">
        <v>0.6379705555375802</v>
      </c>
      <c r="I11145" s="57">
        <f>COUNTIF($G$10:G11145,G11145)</f>
        <v>14</v>
      </c>
      <c r="J11145" s="57">
        <f>COUNTIF($G:$G,G11145)</f>
        <v>32</v>
      </c>
      <c r="K11145" s="57">
        <f>ROUND(3000*J11145/21653,0)</f>
        <v>4</v>
      </c>
    </row>
    <row r="11146" spans="1:11" x14ac:dyDescent="0.25">
      <c r="A11146" s="40">
        <v>1519867030</v>
      </c>
      <c r="B11146" s="40">
        <v>0</v>
      </c>
      <c r="C11146" s="40">
        <v>1364</v>
      </c>
      <c r="D11146" s="38" t="s">
        <v>359</v>
      </c>
      <c r="E11146" s="57" t="s">
        <v>384</v>
      </c>
      <c r="F11146" s="57">
        <f>ROUNDDOWN(C11146/50,0)*50</f>
        <v>1350</v>
      </c>
      <c r="G11146" s="57" t="str">
        <f>D11146&amp;"_"&amp;B11146&amp;"_"&amp;F11146</f>
        <v>Shanghai_0_1350</v>
      </c>
      <c r="H11146" s="57">
        <v>6.737273282447287E-2</v>
      </c>
      <c r="I11146" s="57">
        <f>COUNTIF($G$10:G11146,G11146)</f>
        <v>12</v>
      </c>
      <c r="J11146" s="57">
        <f>COUNTIF($G:$G,G11146)</f>
        <v>24</v>
      </c>
      <c r="K11146" s="57">
        <f>ROUND(3000*J11146/21653,0)</f>
        <v>3</v>
      </c>
    </row>
    <row r="11147" spans="1:11" x14ac:dyDescent="0.25">
      <c r="A11147" s="40">
        <v>1511576781</v>
      </c>
      <c r="B11147" s="40">
        <v>0</v>
      </c>
      <c r="C11147" s="40">
        <v>1362</v>
      </c>
      <c r="D11147" s="38" t="s">
        <v>359</v>
      </c>
      <c r="E11147" s="57" t="s">
        <v>384</v>
      </c>
      <c r="F11147" s="57">
        <f>ROUNDDOWN(C11147/50,0)*50</f>
        <v>1350</v>
      </c>
      <c r="G11147" s="57" t="str">
        <f>D11147&amp;"_"&amp;B11147&amp;"_"&amp;F11147</f>
        <v>Shanghai_0_1350</v>
      </c>
      <c r="H11147" s="57">
        <v>8.8334758664841639E-2</v>
      </c>
      <c r="I11147" s="57">
        <f>COUNTIF($G$10:G11147,G11147)</f>
        <v>13</v>
      </c>
      <c r="J11147" s="57">
        <f>COUNTIF($G:$G,G11147)</f>
        <v>24</v>
      </c>
      <c r="K11147" s="57">
        <f>ROUND(3000*J11147/21653,0)</f>
        <v>3</v>
      </c>
    </row>
    <row r="11148" spans="1:11" x14ac:dyDescent="0.25">
      <c r="A11148" s="40">
        <v>1514207181</v>
      </c>
      <c r="B11148" s="40">
        <v>0</v>
      </c>
      <c r="C11148" s="40">
        <v>1398</v>
      </c>
      <c r="D11148" s="38" t="s">
        <v>359</v>
      </c>
      <c r="E11148" s="57" t="s">
        <v>384</v>
      </c>
      <c r="F11148" s="57">
        <f>ROUNDDOWN(C11148/50,0)*50</f>
        <v>1350</v>
      </c>
      <c r="G11148" s="57" t="str">
        <f>D11148&amp;"_"&amp;B11148&amp;"_"&amp;F11148</f>
        <v>Shanghai_0_1350</v>
      </c>
      <c r="H11148" s="57">
        <v>0.18126715197511112</v>
      </c>
      <c r="I11148" s="57">
        <f>COUNTIF($G$10:G11148,G11148)</f>
        <v>14</v>
      </c>
      <c r="J11148" s="57">
        <f>COUNTIF($G:$G,G11148)</f>
        <v>24</v>
      </c>
      <c r="K11148" s="57">
        <f>ROUND(3000*J11148/21653,0)</f>
        <v>3</v>
      </c>
    </row>
    <row r="11149" spans="1:11" x14ac:dyDescent="0.25">
      <c r="A11149" s="40">
        <v>1517307631</v>
      </c>
      <c r="B11149" s="40">
        <v>0</v>
      </c>
      <c r="C11149" s="40">
        <v>1362</v>
      </c>
      <c r="D11149" s="38" t="s">
        <v>359</v>
      </c>
      <c r="E11149" s="57" t="s">
        <v>384</v>
      </c>
      <c r="F11149" s="57">
        <f>ROUNDDOWN(C11149/50,0)*50</f>
        <v>1350</v>
      </c>
      <c r="G11149" s="57" t="str">
        <f>D11149&amp;"_"&amp;B11149&amp;"_"&amp;F11149</f>
        <v>Shanghai_0_1350</v>
      </c>
      <c r="H11149" s="57">
        <v>0.21086904886430891</v>
      </c>
      <c r="I11149" s="57">
        <f>COUNTIF($G$10:G11149,G11149)</f>
        <v>15</v>
      </c>
      <c r="J11149" s="57">
        <f>COUNTIF($G:$G,G11149)</f>
        <v>24</v>
      </c>
      <c r="K11149" s="57">
        <f>ROUND(3000*J11149/21653,0)</f>
        <v>3</v>
      </c>
    </row>
    <row r="11150" spans="1:11" x14ac:dyDescent="0.25">
      <c r="A11150" s="40">
        <v>1519851112</v>
      </c>
      <c r="B11150" s="40">
        <v>0</v>
      </c>
      <c r="C11150" s="40">
        <v>1393</v>
      </c>
      <c r="D11150" s="38" t="s">
        <v>359</v>
      </c>
      <c r="E11150" s="57" t="s">
        <v>384</v>
      </c>
      <c r="F11150" s="57">
        <f>ROUNDDOWN(C11150/50,0)*50</f>
        <v>1350</v>
      </c>
      <c r="G11150" s="57" t="str">
        <f>D11150&amp;"_"&amp;B11150&amp;"_"&amp;F11150</f>
        <v>Shanghai_0_1350</v>
      </c>
      <c r="H11150" s="57">
        <v>0.23997792077200908</v>
      </c>
      <c r="I11150" s="57">
        <f>COUNTIF($G$10:G11150,G11150)</f>
        <v>16</v>
      </c>
      <c r="J11150" s="57">
        <f>COUNTIF($G:$G,G11150)</f>
        <v>24</v>
      </c>
      <c r="K11150" s="57">
        <f>ROUND(3000*J11150/21653,0)</f>
        <v>3</v>
      </c>
    </row>
    <row r="11151" spans="1:11" x14ac:dyDescent="0.25">
      <c r="A11151" s="40">
        <v>1517504082</v>
      </c>
      <c r="B11151" s="40">
        <v>0</v>
      </c>
      <c r="C11151" s="40">
        <v>1385</v>
      </c>
      <c r="D11151" s="38" t="s">
        <v>359</v>
      </c>
      <c r="E11151" s="57" t="s">
        <v>384</v>
      </c>
      <c r="F11151" s="57">
        <f>ROUNDDOWN(C11151/50,0)*50</f>
        <v>1350</v>
      </c>
      <c r="G11151" s="57" t="str">
        <f>D11151&amp;"_"&amp;B11151&amp;"_"&amp;F11151</f>
        <v>Shanghai_0_1350</v>
      </c>
      <c r="H11151" s="57">
        <v>0.2518729966934008</v>
      </c>
      <c r="I11151" s="57">
        <f>COUNTIF($G$10:G11151,G11151)</f>
        <v>17</v>
      </c>
      <c r="J11151" s="57">
        <f>COUNTIF($G:$G,G11151)</f>
        <v>24</v>
      </c>
      <c r="K11151" s="57">
        <f>ROUND(3000*J11151/21653,0)</f>
        <v>3</v>
      </c>
    </row>
    <row r="11152" spans="1:11" x14ac:dyDescent="0.25">
      <c r="A11152" s="40">
        <v>1511870461</v>
      </c>
      <c r="B11152" s="40">
        <v>0</v>
      </c>
      <c r="C11152" s="40">
        <v>84</v>
      </c>
      <c r="D11152" s="38" t="s">
        <v>360</v>
      </c>
      <c r="E11152" s="57" t="s">
        <v>384</v>
      </c>
      <c r="F11152" s="57">
        <f>ROUNDDOWN(C11152/50,0)*50</f>
        <v>50</v>
      </c>
      <c r="G11152" s="57" t="str">
        <f>D11152&amp;"_"&amp;B11152&amp;"_"&amp;F11152</f>
        <v>Beijing_0_50</v>
      </c>
      <c r="H11152" s="57">
        <v>0.63803116550115724</v>
      </c>
      <c r="I11152" s="57">
        <f>COUNTIF($G$10:G11152,G11152)</f>
        <v>25</v>
      </c>
      <c r="J11152" s="57">
        <f>COUNTIF($G:$G,G11152)</f>
        <v>34</v>
      </c>
      <c r="K11152" s="57">
        <f>ROUND(3000*J11152/21653,0)</f>
        <v>5</v>
      </c>
    </row>
    <row r="11153" spans="1:11" x14ac:dyDescent="0.25">
      <c r="A11153" s="40">
        <v>1519446724</v>
      </c>
      <c r="B11153" s="40">
        <v>1</v>
      </c>
      <c r="C11153" s="40">
        <v>82</v>
      </c>
      <c r="D11153" s="38" t="s">
        <v>358</v>
      </c>
      <c r="E11153" s="57" t="s">
        <v>384</v>
      </c>
      <c r="F11153" s="57">
        <f>ROUNDDOWN(C11153/50,0)*50</f>
        <v>50</v>
      </c>
      <c r="G11153" s="57" t="str">
        <f>D11153&amp;"_"&amp;B11153&amp;"_"&amp;F11153</f>
        <v>Shenzhen_1_50</v>
      </c>
      <c r="H11153" s="57">
        <v>0.63804032138788214</v>
      </c>
      <c r="I11153" s="57">
        <f>COUNTIF($G$10:G11153,G11153)</f>
        <v>23</v>
      </c>
      <c r="J11153" s="57">
        <f>COUNTIF($G:$G,G11153)</f>
        <v>52</v>
      </c>
      <c r="K11153" s="57">
        <f>ROUND(3000*J11153/21653,0)</f>
        <v>7</v>
      </c>
    </row>
    <row r="11154" spans="1:11" x14ac:dyDescent="0.25">
      <c r="A11154" s="40">
        <v>1511373827</v>
      </c>
      <c r="B11154" s="40">
        <v>1</v>
      </c>
      <c r="C11154" s="40">
        <v>926</v>
      </c>
      <c r="D11154" s="38" t="s">
        <v>359</v>
      </c>
      <c r="E11154" s="57" t="s">
        <v>384</v>
      </c>
      <c r="F11154" s="57">
        <f>ROUNDDOWN(C11154/50,0)*50</f>
        <v>900</v>
      </c>
      <c r="G11154" s="57" t="str">
        <f>D11154&amp;"_"&amp;B11154&amp;"_"&amp;F11154</f>
        <v>Shanghai_1_900</v>
      </c>
      <c r="H11154" s="57">
        <v>0.63805809777366174</v>
      </c>
      <c r="I11154" s="57">
        <f>COUNTIF($G$10:G11154,G11154)</f>
        <v>27</v>
      </c>
      <c r="J11154" s="57">
        <f>COUNTIF($G:$G,G11154)</f>
        <v>64</v>
      </c>
      <c r="K11154" s="57">
        <f>ROUND(3000*J11154/21653,0)</f>
        <v>9</v>
      </c>
    </row>
    <row r="11155" spans="1:11" x14ac:dyDescent="0.25">
      <c r="A11155" s="40">
        <v>1519233067</v>
      </c>
      <c r="B11155" s="40">
        <v>1</v>
      </c>
      <c r="C11155" s="40">
        <v>3964</v>
      </c>
      <c r="D11155" s="38" t="s">
        <v>360</v>
      </c>
      <c r="E11155" s="57" t="s">
        <v>384</v>
      </c>
      <c r="F11155" s="57">
        <f>ROUNDDOWN(C11155/50,0)*50</f>
        <v>3950</v>
      </c>
      <c r="G11155" s="57" t="str">
        <f>D11155&amp;"_"&amp;B11155&amp;"_"&amp;F11155</f>
        <v>Beijing_1_3950</v>
      </c>
      <c r="H11155" s="57">
        <v>0.6381079227276597</v>
      </c>
      <c r="I11155" s="57">
        <f>COUNTIF($G$10:G11155,G11155)</f>
        <v>22</v>
      </c>
      <c r="J11155" s="57">
        <f>COUNTIF($G:$G,G11155)</f>
        <v>29</v>
      </c>
      <c r="K11155" s="57">
        <f>ROUND(3000*J11155/21653,0)</f>
        <v>4</v>
      </c>
    </row>
    <row r="11156" spans="1:11" x14ac:dyDescent="0.25">
      <c r="A11156" s="40">
        <v>1511931752</v>
      </c>
      <c r="B11156" s="40">
        <v>0</v>
      </c>
      <c r="C11156" s="40">
        <v>1981</v>
      </c>
      <c r="D11156" s="38" t="s">
        <v>360</v>
      </c>
      <c r="E11156" s="57" t="s">
        <v>384</v>
      </c>
      <c r="F11156" s="57">
        <f>ROUNDDOWN(C11156/50,0)*50</f>
        <v>1950</v>
      </c>
      <c r="G11156" s="57" t="str">
        <f>D11156&amp;"_"&amp;B11156&amp;"_"&amp;F11156</f>
        <v>Beijing_0_1950</v>
      </c>
      <c r="H11156" s="57">
        <v>0.63812211156091303</v>
      </c>
      <c r="I11156" s="57">
        <f>COUNTIF($G$10:G11156,G11156)</f>
        <v>24</v>
      </c>
      <c r="J11156" s="57">
        <f>COUNTIF($G:$G,G11156)</f>
        <v>41</v>
      </c>
      <c r="K11156" s="57">
        <f>ROUND(3000*J11156/21653,0)</f>
        <v>6</v>
      </c>
    </row>
    <row r="11157" spans="1:11" x14ac:dyDescent="0.25">
      <c r="A11157" s="40">
        <v>1513588877</v>
      </c>
      <c r="B11157" s="40">
        <v>1</v>
      </c>
      <c r="C11157" s="40">
        <v>5216</v>
      </c>
      <c r="D11157" s="38" t="s">
        <v>359</v>
      </c>
      <c r="E11157" s="57" t="s">
        <v>383</v>
      </c>
      <c r="F11157" s="57">
        <f>ROUNDDOWN(C11157/50,0)*50</f>
        <v>5200</v>
      </c>
      <c r="G11157" s="57" t="str">
        <f>D11157&amp;"_"&amp;B11157&amp;"_"&amp;F11157</f>
        <v>Shanghai_1_5200</v>
      </c>
      <c r="H11157" s="57">
        <v>0.63814085332479487</v>
      </c>
      <c r="I11157" s="57">
        <f>COUNTIF($G$10:G11157,G11157)</f>
        <v>2</v>
      </c>
      <c r="J11157" s="57">
        <f>COUNTIF($G:$G,G11157)</f>
        <v>7</v>
      </c>
      <c r="K11157" s="57">
        <f>ROUND(3000*J11157/21653,0)</f>
        <v>1</v>
      </c>
    </row>
    <row r="11158" spans="1:11" x14ac:dyDescent="0.25">
      <c r="A11158" s="40">
        <v>1511569528</v>
      </c>
      <c r="B11158" s="40">
        <v>1</v>
      </c>
      <c r="C11158" s="40">
        <v>681</v>
      </c>
      <c r="D11158" s="38" t="s">
        <v>359</v>
      </c>
      <c r="E11158" s="57" t="s">
        <v>384</v>
      </c>
      <c r="F11158" s="57">
        <f>ROUNDDOWN(C11158/50,0)*50</f>
        <v>650</v>
      </c>
      <c r="G11158" s="57" t="str">
        <f>D11158&amp;"_"&amp;B11158&amp;"_"&amp;F11158</f>
        <v>Shanghai_1_650</v>
      </c>
      <c r="H11158" s="57">
        <v>0.63823368827342697</v>
      </c>
      <c r="I11158" s="57">
        <f>COUNTIF($G$10:G11158,G11158)</f>
        <v>25</v>
      </c>
      <c r="J11158" s="57">
        <f>COUNTIF($G:$G,G11158)</f>
        <v>83</v>
      </c>
      <c r="K11158" s="57">
        <f>ROUND(3000*J11158/21653,0)</f>
        <v>11</v>
      </c>
    </row>
    <row r="11159" spans="1:11" x14ac:dyDescent="0.25">
      <c r="A11159" s="40">
        <v>1517646671</v>
      </c>
      <c r="B11159" s="40">
        <v>0</v>
      </c>
      <c r="C11159" s="40">
        <v>1166</v>
      </c>
      <c r="D11159" s="38" t="s">
        <v>360</v>
      </c>
      <c r="E11159" s="57" t="s">
        <v>384</v>
      </c>
      <c r="F11159" s="57">
        <f>ROUNDDOWN(C11159/50,0)*50</f>
        <v>1150</v>
      </c>
      <c r="G11159" s="57" t="str">
        <f>D11159&amp;"_"&amp;B11159&amp;"_"&amp;F11159</f>
        <v>Beijing_0_1150</v>
      </c>
      <c r="H11159" s="57">
        <v>0.63827043192629085</v>
      </c>
      <c r="I11159" s="57">
        <f>COUNTIF($G$10:G11159,G11159)</f>
        <v>32</v>
      </c>
      <c r="J11159" s="57">
        <f>COUNTIF($G:$G,G11159)</f>
        <v>46</v>
      </c>
      <c r="K11159" s="57">
        <f>ROUND(3000*J11159/21653,0)</f>
        <v>6</v>
      </c>
    </row>
    <row r="11160" spans="1:11" x14ac:dyDescent="0.25">
      <c r="A11160" s="40">
        <v>1516793627</v>
      </c>
      <c r="B11160" s="40">
        <v>1</v>
      </c>
      <c r="C11160" s="40">
        <v>784</v>
      </c>
      <c r="D11160" s="38" t="s">
        <v>360</v>
      </c>
      <c r="E11160" s="57" t="s">
        <v>384</v>
      </c>
      <c r="F11160" s="57">
        <f>ROUNDDOWN(C11160/50,0)*50</f>
        <v>750</v>
      </c>
      <c r="G11160" s="57" t="str">
        <f>D11160&amp;"_"&amp;B11160&amp;"_"&amp;F11160</f>
        <v>Beijing_1_750</v>
      </c>
      <c r="H11160" s="57">
        <v>0.63830815743334213</v>
      </c>
      <c r="I11160" s="57">
        <f>COUNTIF($G$10:G11160,G11160)</f>
        <v>56</v>
      </c>
      <c r="J11160" s="57">
        <f>COUNTIF($G:$G,G11160)</f>
        <v>95</v>
      </c>
      <c r="K11160" s="57">
        <f>ROUND(3000*J11160/21653,0)</f>
        <v>13</v>
      </c>
    </row>
    <row r="11161" spans="1:11" x14ac:dyDescent="0.25">
      <c r="A11161" s="40">
        <v>1513634886</v>
      </c>
      <c r="B11161" s="40">
        <v>1</v>
      </c>
      <c r="C11161" s="40">
        <v>301</v>
      </c>
      <c r="D11161" s="38" t="s">
        <v>360</v>
      </c>
      <c r="E11161" s="57" t="s">
        <v>384</v>
      </c>
      <c r="F11161" s="57">
        <f>ROUNDDOWN(C11161/50,0)*50</f>
        <v>300</v>
      </c>
      <c r="G11161" s="57" t="str">
        <f>D11161&amp;"_"&amp;B11161&amp;"_"&amp;F11161</f>
        <v>Beijing_1_300</v>
      </c>
      <c r="H11161" s="57">
        <v>0.63833867408062561</v>
      </c>
      <c r="I11161" s="57">
        <f>COUNTIF($G$10:G11161,G11161)</f>
        <v>65</v>
      </c>
      <c r="J11161" s="57">
        <f>COUNTIF($G:$G,G11161)</f>
        <v>94</v>
      </c>
      <c r="K11161" s="57">
        <f>ROUND(3000*J11161/21653,0)</f>
        <v>13</v>
      </c>
    </row>
    <row r="11162" spans="1:11" x14ac:dyDescent="0.25">
      <c r="A11162" s="40">
        <v>1512660484</v>
      </c>
      <c r="B11162" s="40">
        <v>1</v>
      </c>
      <c r="C11162" s="40">
        <v>3234</v>
      </c>
      <c r="D11162" s="38" t="s">
        <v>359</v>
      </c>
      <c r="E11162" s="57" t="s">
        <v>384</v>
      </c>
      <c r="F11162" s="57">
        <f>ROUNDDOWN(C11162/50,0)*50</f>
        <v>3200</v>
      </c>
      <c r="G11162" s="57" t="str">
        <f>D11162&amp;"_"&amp;B11162&amp;"_"&amp;F11162</f>
        <v>Shanghai_1_3200</v>
      </c>
      <c r="H11162" s="57">
        <v>0.63835819720915088</v>
      </c>
      <c r="I11162" s="57">
        <f>COUNTIF($G$10:G11162,G11162)</f>
        <v>13</v>
      </c>
      <c r="J11162" s="57">
        <f>COUNTIF($G:$G,G11162)</f>
        <v>35</v>
      </c>
      <c r="K11162" s="57">
        <f>ROUND(3000*J11162/21653,0)</f>
        <v>5</v>
      </c>
    </row>
    <row r="11163" spans="1:11" x14ac:dyDescent="0.25">
      <c r="A11163" s="40">
        <v>1513996063</v>
      </c>
      <c r="B11163" s="40">
        <v>1</v>
      </c>
      <c r="C11163" s="40">
        <v>2357</v>
      </c>
      <c r="D11163" s="38" t="s">
        <v>359</v>
      </c>
      <c r="E11163" s="57" t="s">
        <v>384</v>
      </c>
      <c r="F11163" s="57">
        <f>ROUNDDOWN(C11163/50,0)*50</f>
        <v>2350</v>
      </c>
      <c r="G11163" s="57" t="str">
        <f>D11163&amp;"_"&amp;B11163&amp;"_"&amp;F11163</f>
        <v>Shanghai_1_2350</v>
      </c>
      <c r="H11163" s="57">
        <v>0.63842046313405598</v>
      </c>
      <c r="I11163" s="57">
        <f>COUNTIF($G$10:G11163,G11163)</f>
        <v>23</v>
      </c>
      <c r="J11163" s="57">
        <f>COUNTIF($G:$G,G11163)</f>
        <v>45</v>
      </c>
      <c r="K11163" s="57">
        <f>ROUND(3000*J11163/21653,0)</f>
        <v>6</v>
      </c>
    </row>
    <row r="11164" spans="1:11" x14ac:dyDescent="0.25">
      <c r="A11164" s="40">
        <v>1519282301</v>
      </c>
      <c r="B11164" s="40">
        <v>0</v>
      </c>
      <c r="C11164" s="40">
        <v>4076</v>
      </c>
      <c r="D11164" s="38" t="s">
        <v>361</v>
      </c>
      <c r="E11164" s="57" t="s">
        <v>384</v>
      </c>
      <c r="F11164" s="57">
        <f>ROUNDDOWN(C11164/50,0)*50</f>
        <v>4050</v>
      </c>
      <c r="G11164" s="57" t="str">
        <f>D11164&amp;"_"&amp;B11164&amp;"_"&amp;F11164</f>
        <v>Guangzhou_0_4050</v>
      </c>
      <c r="H11164" s="57">
        <v>0.63842401256276204</v>
      </c>
      <c r="I11164" s="57">
        <f>COUNTIF($G$10:G11164,G11164)</f>
        <v>5</v>
      </c>
      <c r="J11164" s="57">
        <f>COUNTIF($G:$G,G11164)</f>
        <v>6</v>
      </c>
      <c r="K11164" s="57">
        <f>ROUND(3000*J11164/21653,0)</f>
        <v>1</v>
      </c>
    </row>
    <row r="11165" spans="1:11" x14ac:dyDescent="0.25">
      <c r="A11165" s="40">
        <v>1518356456</v>
      </c>
      <c r="B11165" s="40">
        <v>1</v>
      </c>
      <c r="C11165" s="40">
        <v>1745</v>
      </c>
      <c r="D11165" s="38" t="s">
        <v>360</v>
      </c>
      <c r="E11165" s="57" t="s">
        <v>384</v>
      </c>
      <c r="F11165" s="57">
        <f>ROUNDDOWN(C11165/50,0)*50</f>
        <v>1700</v>
      </c>
      <c r="G11165" s="57" t="str">
        <f>D11165&amp;"_"&amp;B11165&amp;"_"&amp;F11165</f>
        <v>Beijing_1_1700</v>
      </c>
      <c r="H11165" s="57">
        <v>0.63849851908469324</v>
      </c>
      <c r="I11165" s="57">
        <f>COUNTIF($G$10:G11165,G11165)</f>
        <v>51</v>
      </c>
      <c r="J11165" s="57">
        <f>COUNTIF($G:$G,G11165)</f>
        <v>76</v>
      </c>
      <c r="K11165" s="57">
        <f>ROUND(3000*J11165/21653,0)</f>
        <v>11</v>
      </c>
    </row>
    <row r="11166" spans="1:11" x14ac:dyDescent="0.25">
      <c r="A11166" s="40">
        <v>1513795541</v>
      </c>
      <c r="B11166" s="40">
        <v>0</v>
      </c>
      <c r="C11166" s="40">
        <v>2000</v>
      </c>
      <c r="D11166" s="38" t="s">
        <v>359</v>
      </c>
      <c r="E11166" s="57" t="s">
        <v>384</v>
      </c>
      <c r="F11166" s="57">
        <f>ROUNDDOWN(C11166/50,0)*50</f>
        <v>2000</v>
      </c>
      <c r="G11166" s="57" t="str">
        <f>D11166&amp;"_"&amp;B11166&amp;"_"&amp;F11166</f>
        <v>Shanghai_0_2000</v>
      </c>
      <c r="H11166" s="57">
        <v>0.63851510141323442</v>
      </c>
      <c r="I11166" s="57">
        <f>COUNTIF($G$10:G11166,G11166)</f>
        <v>12</v>
      </c>
      <c r="J11166" s="57">
        <f>COUNTIF($G:$G,G11166)</f>
        <v>24</v>
      </c>
      <c r="K11166" s="57">
        <f>ROUND(3000*J11166/21653,0)</f>
        <v>3</v>
      </c>
    </row>
    <row r="11167" spans="1:11" x14ac:dyDescent="0.25">
      <c r="A11167" s="40">
        <v>1515725525</v>
      </c>
      <c r="B11167" s="40">
        <v>1</v>
      </c>
      <c r="C11167" s="40">
        <v>1767</v>
      </c>
      <c r="D11167" s="38" t="s">
        <v>360</v>
      </c>
      <c r="E11167" s="57" t="s">
        <v>384</v>
      </c>
      <c r="F11167" s="57">
        <f>ROUNDDOWN(C11167/50,0)*50</f>
        <v>1750</v>
      </c>
      <c r="G11167" s="57" t="str">
        <f>D11167&amp;"_"&amp;B11167&amp;"_"&amp;F11167</f>
        <v>Beijing_1_1750</v>
      </c>
      <c r="H11167" s="57">
        <v>0.63853288996230295</v>
      </c>
      <c r="I11167" s="57">
        <f>COUNTIF($G$10:G11167,G11167)</f>
        <v>45</v>
      </c>
      <c r="J11167" s="57">
        <f>COUNTIF($G:$G,G11167)</f>
        <v>66</v>
      </c>
      <c r="K11167" s="57">
        <f>ROUND(3000*J11167/21653,0)</f>
        <v>9</v>
      </c>
    </row>
    <row r="11168" spans="1:11" x14ac:dyDescent="0.25">
      <c r="A11168" s="40">
        <v>1512874925</v>
      </c>
      <c r="B11168" s="40">
        <v>1</v>
      </c>
      <c r="C11168" s="40">
        <v>122</v>
      </c>
      <c r="D11168" s="38" t="s">
        <v>359</v>
      </c>
      <c r="E11168" s="57" t="s">
        <v>384</v>
      </c>
      <c r="F11168" s="57">
        <f>ROUNDDOWN(C11168/50,0)*50</f>
        <v>100</v>
      </c>
      <c r="G11168" s="57" t="str">
        <f>D11168&amp;"_"&amp;B11168&amp;"_"&amp;F11168</f>
        <v>Shanghai_1_100</v>
      </c>
      <c r="H11168" s="57">
        <v>0.63858201267488246</v>
      </c>
      <c r="I11168" s="57">
        <f>COUNTIF($G$10:G11168,G11168)</f>
        <v>22</v>
      </c>
      <c r="J11168" s="57">
        <f>COUNTIF($G:$G,G11168)</f>
        <v>72</v>
      </c>
      <c r="K11168" s="57">
        <f>ROUND(3000*J11168/21653,0)</f>
        <v>10</v>
      </c>
    </row>
    <row r="11169" spans="1:11" x14ac:dyDescent="0.25">
      <c r="A11169" s="40">
        <v>1518219013</v>
      </c>
      <c r="B11169" s="40">
        <v>1</v>
      </c>
      <c r="C11169" s="40">
        <v>3571</v>
      </c>
      <c r="D11169" s="38" t="s">
        <v>360</v>
      </c>
      <c r="E11169" s="57" t="s">
        <v>384</v>
      </c>
      <c r="F11169" s="57">
        <f>ROUNDDOWN(C11169/50,0)*50</f>
        <v>3550</v>
      </c>
      <c r="G11169" s="57" t="str">
        <f>D11169&amp;"_"&amp;B11169&amp;"_"&amp;F11169</f>
        <v>Beijing_1_3550</v>
      </c>
      <c r="H11169" s="57">
        <v>0.6386249519141981</v>
      </c>
      <c r="I11169" s="57">
        <f>COUNTIF($G$10:G11169,G11169)</f>
        <v>18</v>
      </c>
      <c r="J11169" s="57">
        <f>COUNTIF($G:$G,G11169)</f>
        <v>36</v>
      </c>
      <c r="K11169" s="57">
        <f>ROUND(3000*J11169/21653,0)</f>
        <v>5</v>
      </c>
    </row>
    <row r="11170" spans="1:11" x14ac:dyDescent="0.25">
      <c r="A11170" s="40">
        <v>1519447801</v>
      </c>
      <c r="B11170" s="40">
        <v>0</v>
      </c>
      <c r="C11170" s="40">
        <v>1435</v>
      </c>
      <c r="D11170" s="38" t="s">
        <v>359</v>
      </c>
      <c r="E11170" s="57" t="s">
        <v>383</v>
      </c>
      <c r="F11170" s="57">
        <f>ROUNDDOWN(C11170/50,0)*50</f>
        <v>1400</v>
      </c>
      <c r="G11170" s="57" t="str">
        <f>D11170&amp;"_"&amp;B11170&amp;"_"&amp;F11170</f>
        <v>Shanghai_0_1400</v>
      </c>
      <c r="H11170" s="57">
        <v>3.3184918362833216E-2</v>
      </c>
      <c r="I11170" s="57">
        <f>COUNTIF($G$10:G11170,G11170)</f>
        <v>6</v>
      </c>
      <c r="J11170" s="57">
        <f>COUNTIF($G:$G,G11170)</f>
        <v>29</v>
      </c>
      <c r="K11170" s="57">
        <f>ROUND(3000*J11170/21653,0)</f>
        <v>4</v>
      </c>
    </row>
    <row r="11171" spans="1:11" x14ac:dyDescent="0.25">
      <c r="A11171" s="40">
        <v>1514088510</v>
      </c>
      <c r="B11171" s="40">
        <v>0</v>
      </c>
      <c r="C11171" s="40">
        <v>1411</v>
      </c>
      <c r="D11171" s="38" t="s">
        <v>359</v>
      </c>
      <c r="E11171" s="57" t="s">
        <v>383</v>
      </c>
      <c r="F11171" s="57">
        <f>ROUNDDOWN(C11171/50,0)*50</f>
        <v>1400</v>
      </c>
      <c r="G11171" s="57" t="str">
        <f>D11171&amp;"_"&amp;B11171&amp;"_"&amp;F11171</f>
        <v>Shanghai_0_1400</v>
      </c>
      <c r="H11171" s="57">
        <v>6.3872235667271182E-2</v>
      </c>
      <c r="I11171" s="57">
        <f>COUNTIF($G$10:G11171,G11171)</f>
        <v>7</v>
      </c>
      <c r="J11171" s="57">
        <f>COUNTIF($G:$G,G11171)</f>
        <v>29</v>
      </c>
      <c r="K11171" s="57">
        <f>ROUND(3000*J11171/21653,0)</f>
        <v>4</v>
      </c>
    </row>
    <row r="11172" spans="1:11" x14ac:dyDescent="0.25">
      <c r="A11172" s="40">
        <v>1513015202</v>
      </c>
      <c r="B11172" s="40">
        <v>0</v>
      </c>
      <c r="C11172" s="40">
        <v>1405</v>
      </c>
      <c r="D11172" s="38" t="s">
        <v>359</v>
      </c>
      <c r="E11172" s="57" t="s">
        <v>383</v>
      </c>
      <c r="F11172" s="57">
        <f>ROUNDDOWN(C11172/50,0)*50</f>
        <v>1400</v>
      </c>
      <c r="G11172" s="57" t="str">
        <f>D11172&amp;"_"&amp;B11172&amp;"_"&amp;F11172</f>
        <v>Shanghai_0_1400</v>
      </c>
      <c r="H11172" s="57">
        <v>0.29705123355551599</v>
      </c>
      <c r="I11172" s="57">
        <f>COUNTIF($G$10:G11172,G11172)</f>
        <v>8</v>
      </c>
      <c r="J11172" s="57">
        <f>COUNTIF($G:$G,G11172)</f>
        <v>29</v>
      </c>
      <c r="K11172" s="57">
        <f>ROUND(3000*J11172/21653,0)</f>
        <v>4</v>
      </c>
    </row>
    <row r="11173" spans="1:11" x14ac:dyDescent="0.25">
      <c r="A11173" s="40">
        <v>1519557000</v>
      </c>
      <c r="B11173" s="40">
        <v>0</v>
      </c>
      <c r="C11173" s="40">
        <v>1408</v>
      </c>
      <c r="D11173" s="38" t="s">
        <v>359</v>
      </c>
      <c r="E11173" s="57" t="s">
        <v>384</v>
      </c>
      <c r="F11173" s="57">
        <f>ROUNDDOWN(C11173/50,0)*50</f>
        <v>1400</v>
      </c>
      <c r="G11173" s="57" t="str">
        <f>D11173&amp;"_"&amp;B11173&amp;"_"&amp;F11173</f>
        <v>Shanghai_0_1400</v>
      </c>
      <c r="H11173" s="57">
        <v>0.31877812585828824</v>
      </c>
      <c r="I11173" s="57">
        <f>COUNTIF($G$10:G11173,G11173)</f>
        <v>9</v>
      </c>
      <c r="J11173" s="57">
        <f>COUNTIF($G:$G,G11173)</f>
        <v>29</v>
      </c>
      <c r="K11173" s="57">
        <f>ROUND(3000*J11173/21653,0)</f>
        <v>4</v>
      </c>
    </row>
    <row r="11174" spans="1:11" x14ac:dyDescent="0.25">
      <c r="A11174" s="40">
        <v>1514294990</v>
      </c>
      <c r="B11174" s="40">
        <v>0</v>
      </c>
      <c r="C11174" s="40">
        <v>1441</v>
      </c>
      <c r="D11174" s="38" t="s">
        <v>359</v>
      </c>
      <c r="E11174" s="57" t="s">
        <v>384</v>
      </c>
      <c r="F11174" s="57">
        <f>ROUNDDOWN(C11174/50,0)*50</f>
        <v>1400</v>
      </c>
      <c r="G11174" s="57" t="str">
        <f>D11174&amp;"_"&amp;B11174&amp;"_"&amp;F11174</f>
        <v>Shanghai_0_1400</v>
      </c>
      <c r="H11174" s="57">
        <v>0.32861413011972462</v>
      </c>
      <c r="I11174" s="57">
        <f>COUNTIF($G$10:G11174,G11174)</f>
        <v>10</v>
      </c>
      <c r="J11174" s="57">
        <f>COUNTIF($G:$G,G11174)</f>
        <v>29</v>
      </c>
      <c r="K11174" s="57">
        <f>ROUND(3000*J11174/21653,0)</f>
        <v>4</v>
      </c>
    </row>
    <row r="11175" spans="1:11" x14ac:dyDescent="0.25">
      <c r="A11175" s="40">
        <v>1514839422</v>
      </c>
      <c r="B11175" s="40">
        <v>0</v>
      </c>
      <c r="C11175" s="40">
        <v>1414</v>
      </c>
      <c r="D11175" s="38" t="s">
        <v>359</v>
      </c>
      <c r="E11175" s="57" t="s">
        <v>384</v>
      </c>
      <c r="F11175" s="57">
        <f>ROUNDDOWN(C11175/50,0)*50</f>
        <v>1400</v>
      </c>
      <c r="G11175" s="57" t="str">
        <f>D11175&amp;"_"&amp;B11175&amp;"_"&amp;F11175</f>
        <v>Shanghai_0_1400</v>
      </c>
      <c r="H11175" s="57">
        <v>0.36497795261580479</v>
      </c>
      <c r="I11175" s="57">
        <f>COUNTIF($G$10:G11175,G11175)</f>
        <v>11</v>
      </c>
      <c r="J11175" s="57">
        <f>COUNTIF($G:$G,G11175)</f>
        <v>29</v>
      </c>
      <c r="K11175" s="57">
        <f>ROUND(3000*J11175/21653,0)</f>
        <v>4</v>
      </c>
    </row>
    <row r="11176" spans="1:11" x14ac:dyDescent="0.25">
      <c r="A11176" s="40">
        <v>1512646810</v>
      </c>
      <c r="B11176" s="40">
        <v>0</v>
      </c>
      <c r="C11176" s="40">
        <v>1446</v>
      </c>
      <c r="D11176" s="38" t="s">
        <v>359</v>
      </c>
      <c r="E11176" s="57" t="s">
        <v>384</v>
      </c>
      <c r="F11176" s="57">
        <f>ROUNDDOWN(C11176/50,0)*50</f>
        <v>1400</v>
      </c>
      <c r="G11176" s="57" t="str">
        <f>D11176&amp;"_"&amp;B11176&amp;"_"&amp;F11176</f>
        <v>Shanghai_0_1400</v>
      </c>
      <c r="H11176" s="57">
        <v>0.39009841628609443</v>
      </c>
      <c r="I11176" s="57">
        <f>COUNTIF($G$10:G11176,G11176)</f>
        <v>12</v>
      </c>
      <c r="J11176" s="57">
        <f>COUNTIF($G:$G,G11176)</f>
        <v>29</v>
      </c>
      <c r="K11176" s="57">
        <f>ROUND(3000*J11176/21653,0)</f>
        <v>4</v>
      </c>
    </row>
    <row r="11177" spans="1:11" x14ac:dyDescent="0.25">
      <c r="A11177" s="40">
        <v>1516966221</v>
      </c>
      <c r="B11177" s="40">
        <v>0</v>
      </c>
      <c r="C11177" s="40">
        <v>1432</v>
      </c>
      <c r="D11177" s="38" t="s">
        <v>359</v>
      </c>
      <c r="E11177" s="57" t="s">
        <v>384</v>
      </c>
      <c r="F11177" s="57">
        <f>ROUNDDOWN(C11177/50,0)*50</f>
        <v>1400</v>
      </c>
      <c r="G11177" s="57" t="str">
        <f>D11177&amp;"_"&amp;B11177&amp;"_"&amp;F11177</f>
        <v>Shanghai_0_1400</v>
      </c>
      <c r="H11177" s="57">
        <v>0.43205832974505609</v>
      </c>
      <c r="I11177" s="57">
        <f>COUNTIF($G$10:G11177,G11177)</f>
        <v>13</v>
      </c>
      <c r="J11177" s="57">
        <f>COUNTIF($G:$G,G11177)</f>
        <v>29</v>
      </c>
      <c r="K11177" s="57">
        <f>ROUND(3000*J11177/21653,0)</f>
        <v>4</v>
      </c>
    </row>
    <row r="11178" spans="1:11" x14ac:dyDescent="0.25">
      <c r="A11178" s="40">
        <v>1515034967</v>
      </c>
      <c r="B11178" s="40">
        <v>1</v>
      </c>
      <c r="C11178" s="40">
        <v>2224</v>
      </c>
      <c r="D11178" s="38" t="s">
        <v>361</v>
      </c>
      <c r="E11178" s="57" t="s">
        <v>384</v>
      </c>
      <c r="F11178" s="57">
        <f>ROUNDDOWN(C11178/50,0)*50</f>
        <v>2200</v>
      </c>
      <c r="G11178" s="57" t="str">
        <f>D11178&amp;"_"&amp;B11178&amp;"_"&amp;F11178</f>
        <v>Guangzhou_1_2200</v>
      </c>
      <c r="H11178" s="57">
        <v>0.63863756976797748</v>
      </c>
      <c r="I11178" s="57">
        <f>COUNTIF($G$10:G11178,G11178)</f>
        <v>18</v>
      </c>
      <c r="J11178" s="57">
        <f>COUNTIF($G:$G,G11178)</f>
        <v>28</v>
      </c>
      <c r="K11178" s="57">
        <f>ROUND(3000*J11178/21653,0)</f>
        <v>4</v>
      </c>
    </row>
    <row r="11179" spans="1:11" x14ac:dyDescent="0.25">
      <c r="A11179" s="40">
        <v>1519923359</v>
      </c>
      <c r="B11179" s="40">
        <v>1</v>
      </c>
      <c r="C11179" s="40">
        <v>1378</v>
      </c>
      <c r="D11179" s="38" t="s">
        <v>359</v>
      </c>
      <c r="E11179" s="57" t="s">
        <v>384</v>
      </c>
      <c r="F11179" s="57">
        <f>ROUNDDOWN(C11179/50,0)*50</f>
        <v>1350</v>
      </c>
      <c r="G11179" s="57" t="str">
        <f>D11179&amp;"_"&amp;B11179&amp;"_"&amp;F11179</f>
        <v>Shanghai_1_1350</v>
      </c>
      <c r="H11179" s="57">
        <v>0.63867953022360635</v>
      </c>
      <c r="I11179" s="57">
        <f>COUNTIF($G$10:G11179,G11179)</f>
        <v>33</v>
      </c>
      <c r="J11179" s="57">
        <f>COUNTIF($G:$G,G11179)</f>
        <v>87</v>
      </c>
      <c r="K11179" s="57">
        <f>ROUND(3000*J11179/21653,0)</f>
        <v>12</v>
      </c>
    </row>
    <row r="11180" spans="1:11" x14ac:dyDescent="0.25">
      <c r="A11180" s="40">
        <v>1513478000</v>
      </c>
      <c r="B11180" s="40">
        <v>0</v>
      </c>
      <c r="C11180" s="40">
        <v>944</v>
      </c>
      <c r="D11180" s="38" t="s">
        <v>360</v>
      </c>
      <c r="E11180" s="57" t="s">
        <v>384</v>
      </c>
      <c r="F11180" s="57">
        <f>ROUNDDOWN(C11180/50,0)*50</f>
        <v>900</v>
      </c>
      <c r="G11180" s="57" t="str">
        <f>D11180&amp;"_"&amp;B11180&amp;"_"&amp;F11180</f>
        <v>Beijing_0_900</v>
      </c>
      <c r="H11180" s="57">
        <v>0.63869241716994296</v>
      </c>
      <c r="I11180" s="57">
        <f>COUNTIF($G$10:G11180,G11180)</f>
        <v>20</v>
      </c>
      <c r="J11180" s="57">
        <f>COUNTIF($G:$G,G11180)</f>
        <v>31</v>
      </c>
      <c r="K11180" s="57">
        <f>ROUND(3000*J11180/21653,0)</f>
        <v>4</v>
      </c>
    </row>
    <row r="11181" spans="1:11" x14ac:dyDescent="0.25">
      <c r="A11181" s="40">
        <v>1513742474</v>
      </c>
      <c r="B11181" s="40">
        <v>1</v>
      </c>
      <c r="C11181" s="40">
        <v>1378</v>
      </c>
      <c r="D11181" s="38" t="s">
        <v>360</v>
      </c>
      <c r="E11181" s="57" t="s">
        <v>384</v>
      </c>
      <c r="F11181" s="57">
        <f>ROUNDDOWN(C11181/50,0)*50</f>
        <v>1350</v>
      </c>
      <c r="G11181" s="57" t="str">
        <f>D11181&amp;"_"&amp;B11181&amp;"_"&amp;F11181</f>
        <v>Beijing_1_1350</v>
      </c>
      <c r="H11181" s="57">
        <v>0.63869392559728955</v>
      </c>
      <c r="I11181" s="57">
        <f>COUNTIF($G$10:G11181,G11181)</f>
        <v>53</v>
      </c>
      <c r="J11181" s="57">
        <f>COUNTIF($G:$G,G11181)</f>
        <v>76</v>
      </c>
      <c r="K11181" s="57">
        <f>ROUND(3000*J11181/21653,0)</f>
        <v>11</v>
      </c>
    </row>
    <row r="11182" spans="1:11" x14ac:dyDescent="0.25">
      <c r="A11182" s="40">
        <v>1515211579</v>
      </c>
      <c r="B11182" s="40">
        <v>1</v>
      </c>
      <c r="C11182" s="40">
        <v>757</v>
      </c>
      <c r="D11182" s="38" t="s">
        <v>361</v>
      </c>
      <c r="E11182" s="57" t="s">
        <v>384</v>
      </c>
      <c r="F11182" s="57">
        <f>ROUNDDOWN(C11182/50,0)*50</f>
        <v>750</v>
      </c>
      <c r="G11182" s="57" t="str">
        <f>D11182&amp;"_"&amp;B11182&amp;"_"&amp;F11182</f>
        <v>Guangzhou_1_750</v>
      </c>
      <c r="H11182" s="57">
        <v>0.63887523519432787</v>
      </c>
      <c r="I11182" s="57">
        <f>COUNTIF($G$10:G11182,G11182)</f>
        <v>22</v>
      </c>
      <c r="J11182" s="57">
        <f>COUNTIF($G:$G,G11182)</f>
        <v>33</v>
      </c>
      <c r="K11182" s="57">
        <f>ROUND(3000*J11182/21653,0)</f>
        <v>5</v>
      </c>
    </row>
    <row r="11183" spans="1:11" x14ac:dyDescent="0.25">
      <c r="A11183" s="40">
        <v>1516897621</v>
      </c>
      <c r="B11183" s="40">
        <v>0</v>
      </c>
      <c r="C11183" s="40">
        <v>2595</v>
      </c>
      <c r="D11183" s="38" t="s">
        <v>360</v>
      </c>
      <c r="E11183" s="57" t="s">
        <v>384</v>
      </c>
      <c r="F11183" s="57">
        <f>ROUNDDOWN(C11183/50,0)*50</f>
        <v>2550</v>
      </c>
      <c r="G11183" s="57" t="str">
        <f>D11183&amp;"_"&amp;B11183&amp;"_"&amp;F11183</f>
        <v>Beijing_0_2550</v>
      </c>
      <c r="H11183" s="57">
        <v>0.63888022459078064</v>
      </c>
      <c r="I11183" s="57">
        <f>COUNTIF($G$10:G11183,G11183)</f>
        <v>20</v>
      </c>
      <c r="J11183" s="57">
        <f>COUNTIF($G:$G,G11183)</f>
        <v>28</v>
      </c>
      <c r="K11183" s="57">
        <f>ROUND(3000*J11183/21653,0)</f>
        <v>4</v>
      </c>
    </row>
    <row r="11184" spans="1:11" x14ac:dyDescent="0.25">
      <c r="A11184" s="40">
        <v>1519164401</v>
      </c>
      <c r="B11184" s="40">
        <v>0</v>
      </c>
      <c r="C11184" s="40">
        <v>1448</v>
      </c>
      <c r="D11184" s="38" t="s">
        <v>358</v>
      </c>
      <c r="E11184" s="57" t="s">
        <v>384</v>
      </c>
      <c r="F11184" s="57">
        <f>ROUNDDOWN(C11184/50,0)*50</f>
        <v>1400</v>
      </c>
      <c r="G11184" s="57" t="str">
        <f>D11184&amp;"_"&amp;B11184&amp;"_"&amp;F11184</f>
        <v>Shenzhen_0_1400</v>
      </c>
      <c r="H11184" s="57">
        <v>0.63894917473980595</v>
      </c>
      <c r="I11184" s="57">
        <f>COUNTIF($G$10:G11184,G11184)</f>
        <v>8</v>
      </c>
      <c r="J11184" s="57">
        <f>COUNTIF($G:$G,G11184)</f>
        <v>18</v>
      </c>
      <c r="K11184" s="57">
        <f>ROUND(3000*J11184/21653,0)</f>
        <v>2</v>
      </c>
    </row>
    <row r="11185" spans="1:11" x14ac:dyDescent="0.25">
      <c r="A11185" s="40">
        <v>1514887036</v>
      </c>
      <c r="B11185" s="40">
        <v>1</v>
      </c>
      <c r="C11185" s="40">
        <v>2850</v>
      </c>
      <c r="D11185" s="38" t="s">
        <v>359</v>
      </c>
      <c r="E11185" s="57" t="s">
        <v>384</v>
      </c>
      <c r="F11185" s="57">
        <f>ROUNDDOWN(C11185/50,0)*50</f>
        <v>2850</v>
      </c>
      <c r="G11185" s="57" t="str">
        <f>D11185&amp;"_"&amp;B11185&amp;"_"&amp;F11185</f>
        <v>Shanghai_1_2850</v>
      </c>
      <c r="H11185" s="57">
        <v>0.6390302653533908</v>
      </c>
      <c r="I11185" s="57">
        <f>COUNTIF($G$10:G11185,G11185)</f>
        <v>15</v>
      </c>
      <c r="J11185" s="57">
        <f>COUNTIF($G:$G,G11185)</f>
        <v>32</v>
      </c>
      <c r="K11185" s="57">
        <f>ROUND(3000*J11185/21653,0)</f>
        <v>4</v>
      </c>
    </row>
    <row r="11186" spans="1:11" x14ac:dyDescent="0.25">
      <c r="A11186" s="40">
        <v>1512206252</v>
      </c>
      <c r="B11186" s="40">
        <v>0</v>
      </c>
      <c r="C11186" s="40">
        <v>1193</v>
      </c>
      <c r="D11186" s="38" t="s">
        <v>358</v>
      </c>
      <c r="E11186" s="57" t="s">
        <v>384</v>
      </c>
      <c r="F11186" s="57">
        <f>ROUNDDOWN(C11186/50,0)*50</f>
        <v>1150</v>
      </c>
      <c r="G11186" s="57" t="str">
        <f>D11186&amp;"_"&amp;B11186&amp;"_"&amp;F11186</f>
        <v>Shenzhen_0_1150</v>
      </c>
      <c r="H11186" s="57">
        <v>0.63912553602993083</v>
      </c>
      <c r="I11186" s="57">
        <f>COUNTIF($G$10:G11186,G11186)</f>
        <v>8</v>
      </c>
      <c r="J11186" s="57">
        <f>COUNTIF($G:$G,G11186)</f>
        <v>17</v>
      </c>
      <c r="K11186" s="57">
        <f>ROUND(3000*J11186/21653,0)</f>
        <v>2</v>
      </c>
    </row>
    <row r="11187" spans="1:11" x14ac:dyDescent="0.25">
      <c r="A11187" s="40">
        <v>1512395759</v>
      </c>
      <c r="B11187" s="40">
        <v>1</v>
      </c>
      <c r="C11187" s="40">
        <v>3732</v>
      </c>
      <c r="D11187" s="38" t="s">
        <v>359</v>
      </c>
      <c r="E11187" s="57" t="s">
        <v>384</v>
      </c>
      <c r="F11187" s="57">
        <f>ROUNDDOWN(C11187/50,0)*50</f>
        <v>3700</v>
      </c>
      <c r="G11187" s="57" t="str">
        <f>D11187&amp;"_"&amp;B11187&amp;"_"&amp;F11187</f>
        <v>Shanghai_1_3700</v>
      </c>
      <c r="H11187" s="57">
        <v>0.63923776818993971</v>
      </c>
      <c r="I11187" s="57">
        <f>COUNTIF($G$10:G11187,G11187)</f>
        <v>10</v>
      </c>
      <c r="J11187" s="57">
        <f>COUNTIF($G:$G,G11187)</f>
        <v>23</v>
      </c>
      <c r="K11187" s="57">
        <f>ROUND(3000*J11187/21653,0)</f>
        <v>3</v>
      </c>
    </row>
    <row r="11188" spans="1:11" x14ac:dyDescent="0.25">
      <c r="A11188" s="40">
        <v>1513532550</v>
      </c>
      <c r="B11188" s="40">
        <v>0</v>
      </c>
      <c r="C11188" s="40">
        <v>1326</v>
      </c>
      <c r="D11188" s="38" t="s">
        <v>360</v>
      </c>
      <c r="E11188" s="57" t="s">
        <v>384</v>
      </c>
      <c r="F11188" s="57">
        <f>ROUNDDOWN(C11188/50,0)*50</f>
        <v>1300</v>
      </c>
      <c r="G11188" s="57" t="str">
        <f>D11188&amp;"_"&amp;B11188&amp;"_"&amp;F11188</f>
        <v>Beijing_0_1300</v>
      </c>
      <c r="H11188" s="57">
        <v>0.63923906223296956</v>
      </c>
      <c r="I11188" s="57">
        <f>COUNTIF($G$10:G11188,G11188)</f>
        <v>26</v>
      </c>
      <c r="J11188" s="57">
        <f>COUNTIF($G:$G,G11188)</f>
        <v>39</v>
      </c>
      <c r="K11188" s="57">
        <f>ROUND(3000*J11188/21653,0)</f>
        <v>5</v>
      </c>
    </row>
    <row r="11189" spans="1:11" x14ac:dyDescent="0.25">
      <c r="A11189" s="40">
        <v>1516162661</v>
      </c>
      <c r="B11189" s="40">
        <v>0</v>
      </c>
      <c r="C11189" s="40">
        <v>1477</v>
      </c>
      <c r="D11189" s="38" t="s">
        <v>359</v>
      </c>
      <c r="E11189" s="57" t="s">
        <v>384</v>
      </c>
      <c r="F11189" s="57">
        <f>ROUNDDOWN(C11189/50,0)*50</f>
        <v>1450</v>
      </c>
      <c r="G11189" s="57" t="str">
        <f>D11189&amp;"_"&amp;B11189&amp;"_"&amp;F11189</f>
        <v>Shanghai_0_1450</v>
      </c>
      <c r="H11189" s="57">
        <v>0.63924163204139783</v>
      </c>
      <c r="I11189" s="57">
        <f>COUNTIF($G$10:G11189,G11189)</f>
        <v>11</v>
      </c>
      <c r="J11189" s="57">
        <f>COUNTIF($G:$G,G11189)</f>
        <v>29</v>
      </c>
      <c r="K11189" s="57">
        <f>ROUND(3000*J11189/21653,0)</f>
        <v>4</v>
      </c>
    </row>
    <row r="11190" spans="1:11" x14ac:dyDescent="0.25">
      <c r="A11190" s="40">
        <v>1511302203</v>
      </c>
      <c r="B11190" s="40">
        <v>1</v>
      </c>
      <c r="C11190" s="40">
        <v>3950</v>
      </c>
      <c r="D11190" s="38" t="s">
        <v>359</v>
      </c>
      <c r="E11190" s="57" t="s">
        <v>383</v>
      </c>
      <c r="F11190" s="57">
        <f>ROUNDDOWN(C11190/50,0)*50</f>
        <v>3950</v>
      </c>
      <c r="G11190" s="57" t="str">
        <f>D11190&amp;"_"&amp;B11190&amp;"_"&amp;F11190</f>
        <v>Shanghai_1_3950</v>
      </c>
      <c r="H11190" s="57">
        <v>0.63925368288749418</v>
      </c>
      <c r="I11190" s="57">
        <f>COUNTIF($G$10:G11190,G11190)</f>
        <v>5</v>
      </c>
      <c r="J11190" s="57">
        <f>COUNTIF($G:$G,G11190)</f>
        <v>19</v>
      </c>
      <c r="K11190" s="57">
        <f>ROUND(3000*J11190/21653,0)</f>
        <v>3</v>
      </c>
    </row>
    <row r="11191" spans="1:11" x14ac:dyDescent="0.25">
      <c r="A11191" s="40">
        <v>1519133805</v>
      </c>
      <c r="B11191" s="40">
        <v>1</v>
      </c>
      <c r="C11191" s="40">
        <v>3130</v>
      </c>
      <c r="D11191" s="38" t="s">
        <v>359</v>
      </c>
      <c r="E11191" s="57" t="s">
        <v>384</v>
      </c>
      <c r="F11191" s="57">
        <f>ROUNDDOWN(C11191/50,0)*50</f>
        <v>3100</v>
      </c>
      <c r="G11191" s="57" t="str">
        <f>D11191&amp;"_"&amp;B11191&amp;"_"&amp;F11191</f>
        <v>Shanghai_1_3100</v>
      </c>
      <c r="H11191" s="57">
        <v>0.63932488659604325</v>
      </c>
      <c r="I11191" s="57">
        <f>COUNTIF($G$10:G11191,G11191)</f>
        <v>19</v>
      </c>
      <c r="J11191" s="57">
        <f>COUNTIF($G:$G,G11191)</f>
        <v>48</v>
      </c>
      <c r="K11191" s="57">
        <f>ROUND(3000*J11191/21653,0)</f>
        <v>7</v>
      </c>
    </row>
    <row r="11192" spans="1:11" x14ac:dyDescent="0.25">
      <c r="A11192" s="40">
        <v>1516306396</v>
      </c>
      <c r="B11192" s="40">
        <v>1</v>
      </c>
      <c r="C11192" s="40">
        <v>1175</v>
      </c>
      <c r="D11192" s="38" t="s">
        <v>360</v>
      </c>
      <c r="E11192" s="57" t="s">
        <v>384</v>
      </c>
      <c r="F11192" s="57">
        <f>ROUNDDOWN(C11192/50,0)*50</f>
        <v>1150</v>
      </c>
      <c r="G11192" s="57" t="str">
        <f>D11192&amp;"_"&amp;B11192&amp;"_"&amp;F11192</f>
        <v>Beijing_1_1150</v>
      </c>
      <c r="H11192" s="57">
        <v>0.63934758682987991</v>
      </c>
      <c r="I11192" s="57">
        <f>COUNTIF($G$10:G11192,G11192)</f>
        <v>59</v>
      </c>
      <c r="J11192" s="57">
        <f>COUNTIF($G:$G,G11192)</f>
        <v>71</v>
      </c>
      <c r="K11192" s="57">
        <f>ROUND(3000*J11192/21653,0)</f>
        <v>10</v>
      </c>
    </row>
    <row r="11193" spans="1:11" x14ac:dyDescent="0.25">
      <c r="A11193" s="40">
        <v>1519141496</v>
      </c>
      <c r="B11193" s="40">
        <v>1</v>
      </c>
      <c r="C11193" s="40">
        <v>4759</v>
      </c>
      <c r="D11193" s="38" t="s">
        <v>358</v>
      </c>
      <c r="E11193" s="57" t="s">
        <v>384</v>
      </c>
      <c r="F11193" s="57">
        <f>ROUNDDOWN(C11193/50,0)*50</f>
        <v>4750</v>
      </c>
      <c r="G11193" s="57" t="str">
        <f>D11193&amp;"_"&amp;B11193&amp;"_"&amp;F11193</f>
        <v>Shenzhen_1_4750</v>
      </c>
      <c r="H11193" s="57">
        <v>0.63937897432022539</v>
      </c>
      <c r="I11193" s="57">
        <f>COUNTIF($G$10:G11193,G11193)</f>
        <v>5</v>
      </c>
      <c r="J11193" s="57">
        <f>COUNTIF($G:$G,G11193)</f>
        <v>7</v>
      </c>
      <c r="K11193" s="57">
        <f>ROUND(3000*J11193/21653,0)</f>
        <v>1</v>
      </c>
    </row>
    <row r="11194" spans="1:11" x14ac:dyDescent="0.25">
      <c r="A11194" s="40">
        <v>1517377361</v>
      </c>
      <c r="B11194" s="40">
        <v>0</v>
      </c>
      <c r="C11194" s="40">
        <v>2709</v>
      </c>
      <c r="D11194" s="38" t="s">
        <v>360</v>
      </c>
      <c r="E11194" s="57" t="s">
        <v>384</v>
      </c>
      <c r="F11194" s="57">
        <f>ROUNDDOWN(C11194/50,0)*50</f>
        <v>2700</v>
      </c>
      <c r="G11194" s="57" t="str">
        <f>D11194&amp;"_"&amp;B11194&amp;"_"&amp;F11194</f>
        <v>Beijing_0_2700</v>
      </c>
      <c r="H11194" s="57">
        <v>0.63938636479512856</v>
      </c>
      <c r="I11194" s="57">
        <f>COUNTIF($G$10:G11194,G11194)</f>
        <v>19</v>
      </c>
      <c r="J11194" s="57">
        <f>COUNTIF($G:$G,G11194)</f>
        <v>24</v>
      </c>
      <c r="K11194" s="57">
        <f>ROUND(3000*J11194/21653,0)</f>
        <v>3</v>
      </c>
    </row>
    <row r="11195" spans="1:11" x14ac:dyDescent="0.25">
      <c r="A11195" s="40">
        <v>1516943215</v>
      </c>
      <c r="B11195" s="40">
        <v>1</v>
      </c>
      <c r="C11195" s="40">
        <v>1080</v>
      </c>
      <c r="D11195" s="38" t="s">
        <v>359</v>
      </c>
      <c r="E11195" s="57" t="s">
        <v>384</v>
      </c>
      <c r="F11195" s="57">
        <f>ROUNDDOWN(C11195/50,0)*50</f>
        <v>1050</v>
      </c>
      <c r="G11195" s="57" t="str">
        <f>D11195&amp;"_"&amp;B11195&amp;"_"&amp;F11195</f>
        <v>Shanghai_1_1050</v>
      </c>
      <c r="H11195" s="57">
        <v>0.63940604471409634</v>
      </c>
      <c r="I11195" s="57">
        <f>COUNTIF($G$10:G11195,G11195)</f>
        <v>33</v>
      </c>
      <c r="J11195" s="57">
        <f>COUNTIF($G:$G,G11195)</f>
        <v>88</v>
      </c>
      <c r="K11195" s="57">
        <f>ROUND(3000*J11195/21653,0)</f>
        <v>12</v>
      </c>
    </row>
    <row r="11196" spans="1:11" x14ac:dyDescent="0.25">
      <c r="A11196" s="40">
        <v>1512252082</v>
      </c>
      <c r="B11196" s="40">
        <v>0</v>
      </c>
      <c r="C11196" s="40">
        <v>2023</v>
      </c>
      <c r="D11196" s="38" t="s">
        <v>359</v>
      </c>
      <c r="E11196" s="57" t="s">
        <v>384</v>
      </c>
      <c r="F11196" s="57">
        <f>ROUNDDOWN(C11196/50,0)*50</f>
        <v>2000</v>
      </c>
      <c r="G11196" s="57" t="str">
        <f>D11196&amp;"_"&amp;B11196&amp;"_"&amp;F11196</f>
        <v>Shanghai_0_2000</v>
      </c>
      <c r="H11196" s="57">
        <v>0.63942623153835654</v>
      </c>
      <c r="I11196" s="57">
        <f>COUNTIF($G$10:G11196,G11196)</f>
        <v>13</v>
      </c>
      <c r="J11196" s="57">
        <f>COUNTIF($G:$G,G11196)</f>
        <v>24</v>
      </c>
      <c r="K11196" s="57">
        <f>ROUND(3000*J11196/21653,0)</f>
        <v>3</v>
      </c>
    </row>
    <row r="11197" spans="1:11" x14ac:dyDescent="0.25">
      <c r="A11197" s="40">
        <v>1514007708</v>
      </c>
      <c r="B11197" s="40">
        <v>1</v>
      </c>
      <c r="C11197" s="40">
        <v>2757</v>
      </c>
      <c r="D11197" s="38" t="s">
        <v>359</v>
      </c>
      <c r="E11197" s="57" t="s">
        <v>384</v>
      </c>
      <c r="F11197" s="57">
        <f>ROUNDDOWN(C11197/50,0)*50</f>
        <v>2750</v>
      </c>
      <c r="G11197" s="57" t="str">
        <f>D11197&amp;"_"&amp;B11197&amp;"_"&amp;F11197</f>
        <v>Shanghai_1_2750</v>
      </c>
      <c r="H11197" s="57">
        <v>0.63943986486015192</v>
      </c>
      <c r="I11197" s="57">
        <f>COUNTIF($G$10:G11197,G11197)</f>
        <v>15</v>
      </c>
      <c r="J11197" s="57">
        <f>COUNTIF($G:$G,G11197)</f>
        <v>40</v>
      </c>
      <c r="K11197" s="57">
        <f>ROUND(3000*J11197/21653,0)</f>
        <v>6</v>
      </c>
    </row>
    <row r="11198" spans="1:11" x14ac:dyDescent="0.25">
      <c r="A11198" s="40">
        <v>1514551963</v>
      </c>
      <c r="B11198" s="40">
        <v>1</v>
      </c>
      <c r="C11198" s="40">
        <v>3701</v>
      </c>
      <c r="D11198" s="38" t="s">
        <v>360</v>
      </c>
      <c r="E11198" s="57" t="s">
        <v>384</v>
      </c>
      <c r="F11198" s="57">
        <f>ROUNDDOWN(C11198/50,0)*50</f>
        <v>3700</v>
      </c>
      <c r="G11198" s="57" t="str">
        <f>D11198&amp;"_"&amp;B11198&amp;"_"&amp;F11198</f>
        <v>Beijing_1_3700</v>
      </c>
      <c r="H11198" s="57">
        <v>0.63945369535025443</v>
      </c>
      <c r="I11198" s="57">
        <f>COUNTIF($G$10:G11198,G11198)</f>
        <v>18</v>
      </c>
      <c r="J11198" s="57">
        <f>COUNTIF($G:$G,G11198)</f>
        <v>27</v>
      </c>
      <c r="K11198" s="57">
        <f>ROUND(3000*J11198/21653,0)</f>
        <v>4</v>
      </c>
    </row>
    <row r="11199" spans="1:11" x14ac:dyDescent="0.25">
      <c r="A11199" s="40">
        <v>1516000662</v>
      </c>
      <c r="B11199" s="40">
        <v>0</v>
      </c>
      <c r="C11199" s="40">
        <v>1464</v>
      </c>
      <c r="D11199" s="38" t="s">
        <v>359</v>
      </c>
      <c r="E11199" s="57" t="s">
        <v>384</v>
      </c>
      <c r="F11199" s="57">
        <f>ROUNDDOWN(C11199/50,0)*50</f>
        <v>1450</v>
      </c>
      <c r="G11199" s="57" t="str">
        <f>D11199&amp;"_"&amp;B11199&amp;"_"&amp;F11199</f>
        <v>Shanghai_0_1450</v>
      </c>
      <c r="H11199" s="57">
        <v>3.4844681866627925E-2</v>
      </c>
      <c r="I11199" s="57">
        <f>COUNTIF($G$10:G11199,G11199)</f>
        <v>12</v>
      </c>
      <c r="J11199" s="57">
        <f>COUNTIF($G:$G,G11199)</f>
        <v>29</v>
      </c>
      <c r="K11199" s="57">
        <f>ROUND(3000*J11199/21653,0)</f>
        <v>4</v>
      </c>
    </row>
    <row r="11200" spans="1:11" x14ac:dyDescent="0.25">
      <c r="A11200" s="40">
        <v>1519835210</v>
      </c>
      <c r="B11200" s="40">
        <v>0</v>
      </c>
      <c r="C11200" s="40">
        <v>1455</v>
      </c>
      <c r="D11200" s="38" t="s">
        <v>359</v>
      </c>
      <c r="E11200" s="57" t="s">
        <v>384</v>
      </c>
      <c r="F11200" s="57">
        <f>ROUNDDOWN(C11200/50,0)*50</f>
        <v>1450</v>
      </c>
      <c r="G11200" s="57" t="str">
        <f>D11200&amp;"_"&amp;B11200&amp;"_"&amp;F11200</f>
        <v>Shanghai_0_1450</v>
      </c>
      <c r="H11200" s="57">
        <v>8.4929495597014015E-2</v>
      </c>
      <c r="I11200" s="57">
        <f>COUNTIF($G$10:G11200,G11200)</f>
        <v>13</v>
      </c>
      <c r="J11200" s="57">
        <f>COUNTIF($G:$G,G11200)</f>
        <v>29</v>
      </c>
      <c r="K11200" s="57">
        <f>ROUND(3000*J11200/21653,0)</f>
        <v>4</v>
      </c>
    </row>
    <row r="11201" spans="1:11" x14ac:dyDescent="0.25">
      <c r="A11201" s="40">
        <v>1516305342</v>
      </c>
      <c r="B11201" s="40">
        <v>0</v>
      </c>
      <c r="C11201" s="40">
        <v>1464</v>
      </c>
      <c r="D11201" s="38" t="s">
        <v>359</v>
      </c>
      <c r="E11201" s="57" t="s">
        <v>384</v>
      </c>
      <c r="F11201" s="57">
        <f>ROUNDDOWN(C11201/50,0)*50</f>
        <v>1450</v>
      </c>
      <c r="G11201" s="57" t="str">
        <f>D11201&amp;"_"&amp;B11201&amp;"_"&amp;F11201</f>
        <v>Shanghai_0_1450</v>
      </c>
      <c r="H11201" s="57">
        <v>9.7547690855042446E-2</v>
      </c>
      <c r="I11201" s="57">
        <f>COUNTIF($G$10:G11201,G11201)</f>
        <v>14</v>
      </c>
      <c r="J11201" s="57">
        <f>COUNTIF($G:$G,G11201)</f>
        <v>29</v>
      </c>
      <c r="K11201" s="57">
        <f>ROUND(3000*J11201/21653,0)</f>
        <v>4</v>
      </c>
    </row>
    <row r="11202" spans="1:11" x14ac:dyDescent="0.25">
      <c r="A11202" s="40">
        <v>1512932762</v>
      </c>
      <c r="B11202" s="40">
        <v>0</v>
      </c>
      <c r="C11202" s="40">
        <v>1477</v>
      </c>
      <c r="D11202" s="38" t="s">
        <v>359</v>
      </c>
      <c r="E11202" s="57" t="s">
        <v>384</v>
      </c>
      <c r="F11202" s="57">
        <f>ROUNDDOWN(C11202/50,0)*50</f>
        <v>1450</v>
      </c>
      <c r="G11202" s="57" t="str">
        <f>D11202&amp;"_"&amp;B11202&amp;"_"&amp;F11202</f>
        <v>Shanghai_0_1450</v>
      </c>
      <c r="H11202" s="57">
        <v>0.10652754149651822</v>
      </c>
      <c r="I11202" s="57">
        <f>COUNTIF($G$10:G11202,G11202)</f>
        <v>15</v>
      </c>
      <c r="J11202" s="57">
        <f>COUNTIF($G:$G,G11202)</f>
        <v>29</v>
      </c>
      <c r="K11202" s="57">
        <f>ROUND(3000*J11202/21653,0)</f>
        <v>4</v>
      </c>
    </row>
    <row r="11203" spans="1:11" x14ac:dyDescent="0.25">
      <c r="A11203" s="40">
        <v>1511814731</v>
      </c>
      <c r="B11203" s="40">
        <v>0</v>
      </c>
      <c r="C11203" s="40">
        <v>1455</v>
      </c>
      <c r="D11203" s="38" t="s">
        <v>359</v>
      </c>
      <c r="E11203" s="57" t="s">
        <v>384</v>
      </c>
      <c r="F11203" s="57">
        <f>ROUNDDOWN(C11203/50,0)*50</f>
        <v>1450</v>
      </c>
      <c r="G11203" s="57" t="str">
        <f>D11203&amp;"_"&amp;B11203&amp;"_"&amp;F11203</f>
        <v>Shanghai_0_1450</v>
      </c>
      <c r="H11203" s="57">
        <v>0.1220248651212148</v>
      </c>
      <c r="I11203" s="57">
        <f>COUNTIF($G$10:G11203,G11203)</f>
        <v>16</v>
      </c>
      <c r="J11203" s="57">
        <f>COUNTIF($G:$G,G11203)</f>
        <v>29</v>
      </c>
      <c r="K11203" s="57">
        <f>ROUND(3000*J11203/21653,0)</f>
        <v>4</v>
      </c>
    </row>
    <row r="11204" spans="1:11" x14ac:dyDescent="0.25">
      <c r="A11204" s="40">
        <v>1512203770</v>
      </c>
      <c r="B11204" s="40">
        <v>0</v>
      </c>
      <c r="C11204" s="40">
        <v>1460</v>
      </c>
      <c r="D11204" s="38" t="s">
        <v>359</v>
      </c>
      <c r="E11204" s="57" t="s">
        <v>384</v>
      </c>
      <c r="F11204" s="57">
        <f>ROUNDDOWN(C11204/50,0)*50</f>
        <v>1450</v>
      </c>
      <c r="G11204" s="57" t="str">
        <f>D11204&amp;"_"&amp;B11204&amp;"_"&amp;F11204</f>
        <v>Shanghai_0_1450</v>
      </c>
      <c r="H11204" s="57">
        <v>0.21723883045768211</v>
      </c>
      <c r="I11204" s="57">
        <f>COUNTIF($G$10:G11204,G11204)</f>
        <v>17</v>
      </c>
      <c r="J11204" s="57">
        <f>COUNTIF($G:$G,G11204)</f>
        <v>29</v>
      </c>
      <c r="K11204" s="57">
        <f>ROUND(3000*J11204/21653,0)</f>
        <v>4</v>
      </c>
    </row>
    <row r="11205" spans="1:11" x14ac:dyDescent="0.25">
      <c r="A11205" s="40">
        <v>1516254892</v>
      </c>
      <c r="B11205" s="40">
        <v>0</v>
      </c>
      <c r="C11205" s="40">
        <v>1482</v>
      </c>
      <c r="D11205" s="38" t="s">
        <v>359</v>
      </c>
      <c r="E11205" s="57" t="s">
        <v>384</v>
      </c>
      <c r="F11205" s="57">
        <f>ROUNDDOWN(C11205/50,0)*50</f>
        <v>1450</v>
      </c>
      <c r="G11205" s="57" t="str">
        <f>D11205&amp;"_"&amp;B11205&amp;"_"&amp;F11205</f>
        <v>Shanghai_0_1450</v>
      </c>
      <c r="H11205" s="57">
        <v>0.23060805362456616</v>
      </c>
      <c r="I11205" s="57">
        <f>COUNTIF($G$10:G11205,G11205)</f>
        <v>18</v>
      </c>
      <c r="J11205" s="57">
        <f>COUNTIF($G:$G,G11205)</f>
        <v>29</v>
      </c>
      <c r="K11205" s="57">
        <f>ROUND(3000*J11205/21653,0)</f>
        <v>4</v>
      </c>
    </row>
    <row r="11206" spans="1:11" x14ac:dyDescent="0.25">
      <c r="A11206" s="40">
        <v>1513972612</v>
      </c>
      <c r="B11206" s="40">
        <v>0</v>
      </c>
      <c r="C11206" s="40">
        <v>1499</v>
      </c>
      <c r="D11206" s="38" t="s">
        <v>359</v>
      </c>
      <c r="E11206" s="57" t="s">
        <v>384</v>
      </c>
      <c r="F11206" s="57">
        <f>ROUNDDOWN(C11206/50,0)*50</f>
        <v>1450</v>
      </c>
      <c r="G11206" s="57" t="str">
        <f>D11206&amp;"_"&amp;B11206&amp;"_"&amp;F11206</f>
        <v>Shanghai_0_1450</v>
      </c>
      <c r="H11206" s="57">
        <v>0.24038795183373796</v>
      </c>
      <c r="I11206" s="57">
        <f>COUNTIF($G$10:G11206,G11206)</f>
        <v>19</v>
      </c>
      <c r="J11206" s="57">
        <f>COUNTIF($G:$G,G11206)</f>
        <v>29</v>
      </c>
      <c r="K11206" s="57">
        <f>ROUND(3000*J11206/21653,0)</f>
        <v>4</v>
      </c>
    </row>
    <row r="11207" spans="1:11" x14ac:dyDescent="0.25">
      <c r="A11207" s="40">
        <v>1513039564</v>
      </c>
      <c r="B11207" s="40">
        <v>1</v>
      </c>
      <c r="C11207" s="40">
        <v>2369</v>
      </c>
      <c r="D11207" s="38" t="s">
        <v>360</v>
      </c>
      <c r="E11207" s="57" t="s">
        <v>384</v>
      </c>
      <c r="F11207" s="57">
        <f>ROUNDDOWN(C11207/50,0)*50</f>
        <v>2350</v>
      </c>
      <c r="G11207" s="57" t="str">
        <f>D11207&amp;"_"&amp;B11207&amp;"_"&amp;F11207</f>
        <v>Beijing_1_2350</v>
      </c>
      <c r="H11207" s="57">
        <v>0.63945495742117187</v>
      </c>
      <c r="I11207" s="57">
        <f>COUNTIF($G$10:G11207,G11207)</f>
        <v>44</v>
      </c>
      <c r="J11207" s="57">
        <f>COUNTIF($G:$G,G11207)</f>
        <v>71</v>
      </c>
      <c r="K11207" s="57">
        <f>ROUND(3000*J11207/21653,0)</f>
        <v>10</v>
      </c>
    </row>
    <row r="11208" spans="1:11" x14ac:dyDescent="0.25">
      <c r="A11208" s="40">
        <v>1512424886</v>
      </c>
      <c r="B11208" s="40">
        <v>1</v>
      </c>
      <c r="C11208" s="40">
        <v>2441</v>
      </c>
      <c r="D11208" s="38" t="s">
        <v>360</v>
      </c>
      <c r="E11208" s="57" t="s">
        <v>384</v>
      </c>
      <c r="F11208" s="57">
        <f>ROUNDDOWN(C11208/50,0)*50</f>
        <v>2400</v>
      </c>
      <c r="G11208" s="57" t="str">
        <f>D11208&amp;"_"&amp;B11208&amp;"_"&amp;F11208</f>
        <v>Beijing_1_2400</v>
      </c>
      <c r="H11208" s="57">
        <v>0.6394698823084749</v>
      </c>
      <c r="I11208" s="57">
        <f>COUNTIF($G$10:G11208,G11208)</f>
        <v>45</v>
      </c>
      <c r="J11208" s="57">
        <f>COUNTIF($G:$G,G11208)</f>
        <v>63</v>
      </c>
      <c r="K11208" s="57">
        <f>ROUND(3000*J11208/21653,0)</f>
        <v>9</v>
      </c>
    </row>
    <row r="11209" spans="1:11" x14ac:dyDescent="0.25">
      <c r="A11209" s="40">
        <v>1512667334</v>
      </c>
      <c r="B11209" s="40">
        <v>1</v>
      </c>
      <c r="C11209" s="40">
        <v>702</v>
      </c>
      <c r="D11209" s="38" t="s">
        <v>361</v>
      </c>
      <c r="E11209" s="57" t="s">
        <v>384</v>
      </c>
      <c r="F11209" s="57">
        <f>ROUNDDOWN(C11209/50,0)*50</f>
        <v>700</v>
      </c>
      <c r="G11209" s="57" t="str">
        <f>D11209&amp;"_"&amp;B11209&amp;"_"&amp;F11209</f>
        <v>Guangzhou_1_700</v>
      </c>
      <c r="H11209" s="57">
        <v>0.63958931078361192</v>
      </c>
      <c r="I11209" s="57">
        <f>COUNTIF($G$10:G11209,G11209)</f>
        <v>31</v>
      </c>
      <c r="J11209" s="57">
        <f>COUNTIF($G:$G,G11209)</f>
        <v>41</v>
      </c>
      <c r="K11209" s="57">
        <f>ROUND(3000*J11209/21653,0)</f>
        <v>6</v>
      </c>
    </row>
    <row r="11210" spans="1:11" x14ac:dyDescent="0.25">
      <c r="A11210" s="40">
        <v>1516235167</v>
      </c>
      <c r="B11210" s="40">
        <v>1</v>
      </c>
      <c r="C11210" s="40">
        <v>783</v>
      </c>
      <c r="D11210" s="38" t="s">
        <v>360</v>
      </c>
      <c r="E11210" s="57" t="s">
        <v>384</v>
      </c>
      <c r="F11210" s="57">
        <f>ROUNDDOWN(C11210/50,0)*50</f>
        <v>750</v>
      </c>
      <c r="G11210" s="57" t="str">
        <f>D11210&amp;"_"&amp;B11210&amp;"_"&amp;F11210</f>
        <v>Beijing_1_750</v>
      </c>
      <c r="H11210" s="57">
        <v>0.63959660498253035</v>
      </c>
      <c r="I11210" s="57">
        <f>COUNTIF($G$10:G11210,G11210)</f>
        <v>57</v>
      </c>
      <c r="J11210" s="57">
        <f>COUNTIF($G:$G,G11210)</f>
        <v>95</v>
      </c>
      <c r="K11210" s="57">
        <f>ROUND(3000*J11210/21653,0)</f>
        <v>13</v>
      </c>
    </row>
    <row r="11211" spans="1:11" x14ac:dyDescent="0.25">
      <c r="A11211" s="40">
        <v>1518335673</v>
      </c>
      <c r="B11211" s="40">
        <v>1</v>
      </c>
      <c r="C11211" s="40">
        <v>350</v>
      </c>
      <c r="D11211" s="38" t="s">
        <v>360</v>
      </c>
      <c r="E11211" s="57" t="s">
        <v>384</v>
      </c>
      <c r="F11211" s="57">
        <f>ROUNDDOWN(C11211/50,0)*50</f>
        <v>350</v>
      </c>
      <c r="G11211" s="57" t="str">
        <f>D11211&amp;"_"&amp;B11211&amp;"_"&amp;F11211</f>
        <v>Beijing_1_350</v>
      </c>
      <c r="H11211" s="57">
        <v>0.63960917210901491</v>
      </c>
      <c r="I11211" s="57">
        <f>COUNTIF($G$10:G11211,G11211)</f>
        <v>48</v>
      </c>
      <c r="J11211" s="57">
        <f>COUNTIF($G:$G,G11211)</f>
        <v>80</v>
      </c>
      <c r="K11211" s="57">
        <f>ROUND(3000*J11211/21653,0)</f>
        <v>11</v>
      </c>
    </row>
    <row r="11212" spans="1:11" x14ac:dyDescent="0.25">
      <c r="A11212" s="40">
        <v>1517443153</v>
      </c>
      <c r="B11212" s="40">
        <v>1</v>
      </c>
      <c r="C11212" s="40">
        <v>3672</v>
      </c>
      <c r="D11212" s="38" t="s">
        <v>360</v>
      </c>
      <c r="E11212" s="57" t="s">
        <v>384</v>
      </c>
      <c r="F11212" s="57">
        <f>ROUNDDOWN(C11212/50,0)*50</f>
        <v>3650</v>
      </c>
      <c r="G11212" s="57" t="str">
        <f>D11212&amp;"_"&amp;B11212&amp;"_"&amp;F11212</f>
        <v>Beijing_1_3650</v>
      </c>
      <c r="H11212" s="57">
        <v>0.6396243993283417</v>
      </c>
      <c r="I11212" s="57">
        <f>COUNTIF($G$10:G11212,G11212)</f>
        <v>15</v>
      </c>
      <c r="J11212" s="57">
        <f>COUNTIF($G:$G,G11212)</f>
        <v>25</v>
      </c>
      <c r="K11212" s="57">
        <f>ROUND(3000*J11212/21653,0)</f>
        <v>3</v>
      </c>
    </row>
    <row r="11213" spans="1:11" x14ac:dyDescent="0.25">
      <c r="A11213" s="40">
        <v>1518761986</v>
      </c>
      <c r="B11213" s="40">
        <v>1</v>
      </c>
      <c r="C11213" s="40">
        <v>1027</v>
      </c>
      <c r="D11213" s="38" t="s">
        <v>360</v>
      </c>
      <c r="E11213" s="57" t="s">
        <v>384</v>
      </c>
      <c r="F11213" s="57">
        <f>ROUNDDOWN(C11213/50,0)*50</f>
        <v>1000</v>
      </c>
      <c r="G11213" s="57" t="str">
        <f>D11213&amp;"_"&amp;B11213&amp;"_"&amp;F11213</f>
        <v>Beijing_1_1000</v>
      </c>
      <c r="H11213" s="57">
        <v>0.63963269180945026</v>
      </c>
      <c r="I11213" s="57">
        <f>COUNTIF($G$10:G11213,G11213)</f>
        <v>52</v>
      </c>
      <c r="J11213" s="57">
        <f>COUNTIF($G:$G,G11213)</f>
        <v>78</v>
      </c>
      <c r="K11213" s="57">
        <f>ROUND(3000*J11213/21653,0)</f>
        <v>11</v>
      </c>
    </row>
    <row r="11214" spans="1:11" x14ac:dyDescent="0.25">
      <c r="A11214" s="40">
        <v>1515437674</v>
      </c>
      <c r="B11214" s="40">
        <v>1</v>
      </c>
      <c r="C11214" s="40">
        <v>253</v>
      </c>
      <c r="D11214" s="38" t="s">
        <v>361</v>
      </c>
      <c r="E11214" s="57" t="s">
        <v>384</v>
      </c>
      <c r="F11214" s="57">
        <f>ROUNDDOWN(C11214/50,0)*50</f>
        <v>250</v>
      </c>
      <c r="G11214" s="57" t="str">
        <f>D11214&amp;"_"&amp;B11214&amp;"_"&amp;F11214</f>
        <v>Guangzhou_1_250</v>
      </c>
      <c r="H11214" s="57">
        <v>0.63964288368753242</v>
      </c>
      <c r="I11214" s="57">
        <f>COUNTIF($G$10:G11214,G11214)</f>
        <v>25</v>
      </c>
      <c r="J11214" s="57">
        <f>COUNTIF($G:$G,G11214)</f>
        <v>32</v>
      </c>
      <c r="K11214" s="57">
        <f>ROUND(3000*J11214/21653,0)</f>
        <v>4</v>
      </c>
    </row>
    <row r="11215" spans="1:11" x14ac:dyDescent="0.25">
      <c r="A11215" s="40">
        <v>1511557577</v>
      </c>
      <c r="B11215" s="40">
        <v>1</v>
      </c>
      <c r="C11215" s="40">
        <v>1556</v>
      </c>
      <c r="D11215" s="38" t="s">
        <v>359</v>
      </c>
      <c r="E11215" s="57" t="s">
        <v>384</v>
      </c>
      <c r="F11215" s="57">
        <f>ROUNDDOWN(C11215/50,0)*50</f>
        <v>1550</v>
      </c>
      <c r="G11215" s="57" t="str">
        <f>D11215&amp;"_"&amp;B11215&amp;"_"&amp;F11215</f>
        <v>Shanghai_1_1550</v>
      </c>
      <c r="H11215" s="57">
        <v>0.63966276430214497</v>
      </c>
      <c r="I11215" s="57">
        <f>COUNTIF($G$10:G11215,G11215)</f>
        <v>24</v>
      </c>
      <c r="J11215" s="57">
        <f>COUNTIF($G:$G,G11215)</f>
        <v>73</v>
      </c>
      <c r="K11215" s="57">
        <f>ROUND(3000*J11215/21653,0)</f>
        <v>10</v>
      </c>
    </row>
    <row r="11216" spans="1:11" x14ac:dyDescent="0.25">
      <c r="A11216" s="40">
        <v>1517125694</v>
      </c>
      <c r="B11216" s="40">
        <v>1</v>
      </c>
      <c r="C11216" s="40">
        <v>2266</v>
      </c>
      <c r="D11216" s="38" t="s">
        <v>359</v>
      </c>
      <c r="E11216" s="57" t="s">
        <v>384</v>
      </c>
      <c r="F11216" s="57">
        <f>ROUNDDOWN(C11216/50,0)*50</f>
        <v>2250</v>
      </c>
      <c r="G11216" s="57" t="str">
        <f>D11216&amp;"_"&amp;B11216&amp;"_"&amp;F11216</f>
        <v>Shanghai_1_2250</v>
      </c>
      <c r="H11216" s="57">
        <v>0.63967329505181292</v>
      </c>
      <c r="I11216" s="57">
        <f>COUNTIF($G$10:G11216,G11216)</f>
        <v>14</v>
      </c>
      <c r="J11216" s="57">
        <f>COUNTIF($G:$G,G11216)</f>
        <v>43</v>
      </c>
      <c r="K11216" s="57">
        <f>ROUND(3000*J11216/21653,0)</f>
        <v>6</v>
      </c>
    </row>
    <row r="11217" spans="1:11" x14ac:dyDescent="0.25">
      <c r="A11217" s="40">
        <v>1516083560</v>
      </c>
      <c r="B11217" s="40">
        <v>0</v>
      </c>
      <c r="C11217" s="40">
        <v>3123</v>
      </c>
      <c r="D11217" s="38" t="s">
        <v>360</v>
      </c>
      <c r="E11217" s="57" t="s">
        <v>384</v>
      </c>
      <c r="F11217" s="57">
        <f>ROUNDDOWN(C11217/50,0)*50</f>
        <v>3100</v>
      </c>
      <c r="G11217" s="57" t="str">
        <f>D11217&amp;"_"&amp;B11217&amp;"_"&amp;F11217</f>
        <v>Beijing_0_3100</v>
      </c>
      <c r="H11217" s="57">
        <v>0.63970119652543311</v>
      </c>
      <c r="I11217" s="57">
        <f>COUNTIF($G$10:G11217,G11217)</f>
        <v>15</v>
      </c>
      <c r="J11217" s="57">
        <f>COUNTIF($G:$G,G11217)</f>
        <v>18</v>
      </c>
      <c r="K11217" s="57">
        <f>ROUND(3000*J11217/21653,0)</f>
        <v>2</v>
      </c>
    </row>
    <row r="11218" spans="1:11" x14ac:dyDescent="0.25">
      <c r="A11218" s="40">
        <v>1511900352</v>
      </c>
      <c r="B11218" s="40">
        <v>0</v>
      </c>
      <c r="C11218" s="40">
        <v>902</v>
      </c>
      <c r="D11218" s="38" t="s">
        <v>360</v>
      </c>
      <c r="E11218" s="57" t="s">
        <v>384</v>
      </c>
      <c r="F11218" s="57">
        <f>ROUNDDOWN(C11218/50,0)*50</f>
        <v>900</v>
      </c>
      <c r="G11218" s="57" t="str">
        <f>D11218&amp;"_"&amp;B11218&amp;"_"&amp;F11218</f>
        <v>Beijing_0_900</v>
      </c>
      <c r="H11218" s="57">
        <v>0.63973819596777282</v>
      </c>
      <c r="I11218" s="57">
        <f>COUNTIF($G$10:G11218,G11218)</f>
        <v>21</v>
      </c>
      <c r="J11218" s="57">
        <f>COUNTIF($G:$G,G11218)</f>
        <v>31</v>
      </c>
      <c r="K11218" s="57">
        <f>ROUND(3000*J11218/21653,0)</f>
        <v>4</v>
      </c>
    </row>
    <row r="11219" spans="1:11" x14ac:dyDescent="0.25">
      <c r="A11219" s="40">
        <v>1519239248</v>
      </c>
      <c r="B11219" s="40">
        <v>1</v>
      </c>
      <c r="C11219" s="40">
        <v>2091</v>
      </c>
      <c r="D11219" s="38" t="s">
        <v>358</v>
      </c>
      <c r="E11219" s="57" t="s">
        <v>384</v>
      </c>
      <c r="F11219" s="57">
        <f>ROUNDDOWN(C11219/50,0)*50</f>
        <v>2050</v>
      </c>
      <c r="G11219" s="57" t="str">
        <f>D11219&amp;"_"&amp;B11219&amp;"_"&amp;F11219</f>
        <v>Shenzhen_1_2050</v>
      </c>
      <c r="H11219" s="57">
        <v>0.63977108696273177</v>
      </c>
      <c r="I11219" s="57">
        <f>COUNTIF($G$10:G11219,G11219)</f>
        <v>20</v>
      </c>
      <c r="J11219" s="57">
        <f>COUNTIF($G:$G,G11219)</f>
        <v>39</v>
      </c>
      <c r="K11219" s="57">
        <f>ROUND(3000*J11219/21653,0)</f>
        <v>5</v>
      </c>
    </row>
    <row r="11220" spans="1:11" x14ac:dyDescent="0.25">
      <c r="A11220" s="40">
        <v>1515136366</v>
      </c>
      <c r="B11220" s="40">
        <v>1</v>
      </c>
      <c r="C11220" s="40">
        <v>3074</v>
      </c>
      <c r="D11220" s="38" t="s">
        <v>359</v>
      </c>
      <c r="E11220" s="57" t="s">
        <v>384</v>
      </c>
      <c r="F11220" s="57">
        <f>ROUNDDOWN(C11220/50,0)*50</f>
        <v>3050</v>
      </c>
      <c r="G11220" s="57" t="str">
        <f>D11220&amp;"_"&amp;B11220&amp;"_"&amp;F11220</f>
        <v>Shanghai_1_3050</v>
      </c>
      <c r="H11220" s="57">
        <v>0.63977783661757315</v>
      </c>
      <c r="I11220" s="57">
        <f>COUNTIF($G$10:G11220,G11220)</f>
        <v>17</v>
      </c>
      <c r="J11220" s="57">
        <f>COUNTIF($G:$G,G11220)</f>
        <v>44</v>
      </c>
      <c r="K11220" s="57">
        <f>ROUND(3000*J11220/21653,0)</f>
        <v>6</v>
      </c>
    </row>
    <row r="11221" spans="1:11" x14ac:dyDescent="0.25">
      <c r="A11221" s="40">
        <v>1514501756</v>
      </c>
      <c r="B11221" s="40">
        <v>1</v>
      </c>
      <c r="C11221" s="40">
        <v>3850</v>
      </c>
      <c r="D11221" s="38" t="s">
        <v>360</v>
      </c>
      <c r="E11221" s="57" t="s">
        <v>384</v>
      </c>
      <c r="F11221" s="57">
        <f>ROUNDDOWN(C11221/50,0)*50</f>
        <v>3850</v>
      </c>
      <c r="G11221" s="57" t="str">
        <f>D11221&amp;"_"&amp;B11221&amp;"_"&amp;F11221</f>
        <v>Beijing_1_3850</v>
      </c>
      <c r="H11221" s="57">
        <v>0.63980044863643204</v>
      </c>
      <c r="I11221" s="57">
        <f>COUNTIF($G$10:G11221,G11221)</f>
        <v>12</v>
      </c>
      <c r="J11221" s="57">
        <f>COUNTIF($G:$G,G11221)</f>
        <v>24</v>
      </c>
      <c r="K11221" s="57">
        <f>ROUND(3000*J11221/21653,0)</f>
        <v>3</v>
      </c>
    </row>
    <row r="11222" spans="1:11" x14ac:dyDescent="0.25">
      <c r="A11222" s="40">
        <v>1515582526</v>
      </c>
      <c r="B11222" s="40">
        <v>1</v>
      </c>
      <c r="C11222" s="40">
        <v>1598</v>
      </c>
      <c r="D11222" s="38" t="s">
        <v>359</v>
      </c>
      <c r="E11222" s="57" t="s">
        <v>384</v>
      </c>
      <c r="F11222" s="57">
        <f>ROUNDDOWN(C11222/50,0)*50</f>
        <v>1550</v>
      </c>
      <c r="G11222" s="57" t="str">
        <f>D11222&amp;"_"&amp;B11222&amp;"_"&amp;F11222</f>
        <v>Shanghai_1_1550</v>
      </c>
      <c r="H11222" s="57">
        <v>0.63981501459073498</v>
      </c>
      <c r="I11222" s="57">
        <f>COUNTIF($G$10:G11222,G11222)</f>
        <v>25</v>
      </c>
      <c r="J11222" s="57">
        <f>COUNTIF($G:$G,G11222)</f>
        <v>73</v>
      </c>
      <c r="K11222" s="57">
        <f>ROUND(3000*J11222/21653,0)</f>
        <v>10</v>
      </c>
    </row>
    <row r="11223" spans="1:11" x14ac:dyDescent="0.25">
      <c r="A11223" s="40">
        <v>1516461228</v>
      </c>
      <c r="B11223" s="40">
        <v>1</v>
      </c>
      <c r="C11223" s="40">
        <v>1825</v>
      </c>
      <c r="D11223" s="38" t="s">
        <v>358</v>
      </c>
      <c r="E11223" s="57" t="s">
        <v>384</v>
      </c>
      <c r="F11223" s="57">
        <f>ROUNDDOWN(C11223/50,0)*50</f>
        <v>1800</v>
      </c>
      <c r="G11223" s="57" t="str">
        <f>D11223&amp;"_"&amp;B11223&amp;"_"&amp;F11223</f>
        <v>Shenzhen_1_1800</v>
      </c>
      <c r="H11223" s="57">
        <v>0.63986436538778313</v>
      </c>
      <c r="I11223" s="57">
        <f>COUNTIF($G$10:G11223,G11223)</f>
        <v>17</v>
      </c>
      <c r="J11223" s="57">
        <f>COUNTIF($G:$G,G11223)</f>
        <v>32</v>
      </c>
      <c r="K11223" s="57">
        <f>ROUND(3000*J11223/21653,0)</f>
        <v>4</v>
      </c>
    </row>
    <row r="11224" spans="1:11" x14ac:dyDescent="0.25">
      <c r="A11224" s="40">
        <v>1513888403</v>
      </c>
      <c r="B11224" s="40">
        <v>1</v>
      </c>
      <c r="C11224" s="40">
        <v>1059</v>
      </c>
      <c r="D11224" s="38" t="s">
        <v>358</v>
      </c>
      <c r="E11224" s="57" t="s">
        <v>384</v>
      </c>
      <c r="F11224" s="57">
        <f>ROUNDDOWN(C11224/50,0)*50</f>
        <v>1050</v>
      </c>
      <c r="G11224" s="57" t="str">
        <f>D11224&amp;"_"&amp;B11224&amp;"_"&amp;F11224</f>
        <v>Shenzhen_1_1050</v>
      </c>
      <c r="H11224" s="57">
        <v>0.63988857849499348</v>
      </c>
      <c r="I11224" s="57">
        <f>COUNTIF($G$10:G11224,G11224)</f>
        <v>16</v>
      </c>
      <c r="J11224" s="57">
        <f>COUNTIF($G:$G,G11224)</f>
        <v>49</v>
      </c>
      <c r="K11224" s="57">
        <f>ROUND(3000*J11224/21653,0)</f>
        <v>7</v>
      </c>
    </row>
    <row r="11225" spans="1:11" x14ac:dyDescent="0.25">
      <c r="A11225" s="40">
        <v>1511728947</v>
      </c>
      <c r="B11225" s="40">
        <v>1</v>
      </c>
      <c r="C11225" s="40">
        <v>3432</v>
      </c>
      <c r="D11225" s="38" t="s">
        <v>360</v>
      </c>
      <c r="E11225" s="57" t="s">
        <v>384</v>
      </c>
      <c r="F11225" s="57">
        <f>ROUNDDOWN(C11225/50,0)*50</f>
        <v>3400</v>
      </c>
      <c r="G11225" s="57" t="str">
        <f>D11225&amp;"_"&amp;B11225&amp;"_"&amp;F11225</f>
        <v>Beijing_1_3400</v>
      </c>
      <c r="H11225" s="57">
        <v>0.63994340270290018</v>
      </c>
      <c r="I11225" s="57">
        <f>COUNTIF($G$10:G11225,G11225)</f>
        <v>23</v>
      </c>
      <c r="J11225" s="57">
        <f>COUNTIF($G:$G,G11225)</f>
        <v>37</v>
      </c>
      <c r="K11225" s="57">
        <f>ROUND(3000*J11225/21653,0)</f>
        <v>5</v>
      </c>
    </row>
    <row r="11226" spans="1:11" x14ac:dyDescent="0.25">
      <c r="A11226" s="40">
        <v>1516843902</v>
      </c>
      <c r="B11226" s="40">
        <v>0</v>
      </c>
      <c r="C11226" s="40">
        <v>1421</v>
      </c>
      <c r="D11226" s="38" t="s">
        <v>359</v>
      </c>
      <c r="E11226" s="57" t="s">
        <v>384</v>
      </c>
      <c r="F11226" s="57">
        <f>ROUNDDOWN(C11226/50,0)*50</f>
        <v>1400</v>
      </c>
      <c r="G11226" s="57" t="str">
        <f>D11226&amp;"_"&amp;B11226&amp;"_"&amp;F11226</f>
        <v>Shanghai_0_1400</v>
      </c>
      <c r="H11226" s="57">
        <v>0.63995088512207754</v>
      </c>
      <c r="I11226" s="57">
        <f>COUNTIF($G$10:G11226,G11226)</f>
        <v>14</v>
      </c>
      <c r="J11226" s="57">
        <f>COUNTIF($G:$G,G11226)</f>
        <v>29</v>
      </c>
      <c r="K11226" s="57">
        <f>ROUND(3000*J11226/21653,0)</f>
        <v>4</v>
      </c>
    </row>
    <row r="11227" spans="1:11" x14ac:dyDescent="0.25">
      <c r="A11227" s="40">
        <v>1515864494</v>
      </c>
      <c r="B11227" s="40">
        <v>1</v>
      </c>
      <c r="C11227" s="40">
        <v>1580</v>
      </c>
      <c r="D11227" s="38" t="s">
        <v>359</v>
      </c>
      <c r="E11227" s="57" t="s">
        <v>384</v>
      </c>
      <c r="F11227" s="57">
        <f>ROUNDDOWN(C11227/50,0)*50</f>
        <v>1550</v>
      </c>
      <c r="G11227" s="57" t="str">
        <f>D11227&amp;"_"&amp;B11227&amp;"_"&amp;F11227</f>
        <v>Shanghai_1_1550</v>
      </c>
      <c r="H11227" s="57">
        <v>0.63996256240664406</v>
      </c>
      <c r="I11227" s="57">
        <f>COUNTIF($G$10:G11227,G11227)</f>
        <v>26</v>
      </c>
      <c r="J11227" s="57">
        <f>COUNTIF($G:$G,G11227)</f>
        <v>73</v>
      </c>
      <c r="K11227" s="57">
        <f>ROUND(3000*J11227/21653,0)</f>
        <v>10</v>
      </c>
    </row>
    <row r="11228" spans="1:11" x14ac:dyDescent="0.25">
      <c r="A11228" s="40">
        <v>1515524540</v>
      </c>
      <c r="B11228" s="40">
        <v>0</v>
      </c>
      <c r="C11228" s="40">
        <v>199</v>
      </c>
      <c r="D11228" s="38" t="s">
        <v>359</v>
      </c>
      <c r="E11228" s="57" t="s">
        <v>384</v>
      </c>
      <c r="F11228" s="57">
        <f>ROUNDDOWN(C11228/50,0)*50</f>
        <v>150</v>
      </c>
      <c r="G11228" s="57" t="str">
        <f>D11228&amp;"_"&amp;B11228&amp;"_"&amp;F11228</f>
        <v>Shanghai_0_150</v>
      </c>
      <c r="H11228" s="57">
        <v>2.8059614435437363E-2</v>
      </c>
      <c r="I11228" s="57">
        <f>COUNTIF($G$10:G11228,G11228)</f>
        <v>14</v>
      </c>
      <c r="J11228" s="57">
        <f>COUNTIF($G:$G,G11228)</f>
        <v>27</v>
      </c>
      <c r="K11228" s="57">
        <f>ROUND(3000*J11228/21653,0)</f>
        <v>4</v>
      </c>
    </row>
    <row r="11229" spans="1:11" x14ac:dyDescent="0.25">
      <c r="A11229" s="40">
        <v>1514956292</v>
      </c>
      <c r="B11229" s="40">
        <v>0</v>
      </c>
      <c r="C11229" s="40">
        <v>180</v>
      </c>
      <c r="D11229" s="38" t="s">
        <v>359</v>
      </c>
      <c r="E11229" s="57" t="s">
        <v>384</v>
      </c>
      <c r="F11229" s="57">
        <f>ROUNDDOWN(C11229/50,0)*50</f>
        <v>150</v>
      </c>
      <c r="G11229" s="57" t="str">
        <f>D11229&amp;"_"&amp;B11229&amp;"_"&amp;F11229</f>
        <v>Shanghai_0_150</v>
      </c>
      <c r="H11229" s="57">
        <v>0.10744475488726846</v>
      </c>
      <c r="I11229" s="57">
        <f>COUNTIF($G$10:G11229,G11229)</f>
        <v>15</v>
      </c>
      <c r="J11229" s="57">
        <f>COUNTIF($G:$G,G11229)</f>
        <v>27</v>
      </c>
      <c r="K11229" s="57">
        <f>ROUND(3000*J11229/21653,0)</f>
        <v>4</v>
      </c>
    </row>
    <row r="11230" spans="1:11" x14ac:dyDescent="0.25">
      <c r="A11230" s="40">
        <v>1515772650</v>
      </c>
      <c r="B11230" s="40">
        <v>0</v>
      </c>
      <c r="C11230" s="40">
        <v>168</v>
      </c>
      <c r="D11230" s="38" t="s">
        <v>359</v>
      </c>
      <c r="E11230" s="57" t="s">
        <v>384</v>
      </c>
      <c r="F11230" s="57">
        <f>ROUNDDOWN(C11230/50,0)*50</f>
        <v>150</v>
      </c>
      <c r="G11230" s="57" t="str">
        <f>D11230&amp;"_"&amp;B11230&amp;"_"&amp;F11230</f>
        <v>Shanghai_0_150</v>
      </c>
      <c r="H11230" s="57">
        <v>0.11622487153108207</v>
      </c>
      <c r="I11230" s="57">
        <f>COUNTIF($G$10:G11230,G11230)</f>
        <v>16</v>
      </c>
      <c r="J11230" s="57">
        <f>COUNTIF($G:$G,G11230)</f>
        <v>27</v>
      </c>
      <c r="K11230" s="57">
        <f>ROUND(3000*J11230/21653,0)</f>
        <v>4</v>
      </c>
    </row>
    <row r="11231" spans="1:11" x14ac:dyDescent="0.25">
      <c r="A11231" s="40">
        <v>1512165632</v>
      </c>
      <c r="B11231" s="40">
        <v>0</v>
      </c>
      <c r="C11231" s="40">
        <v>196</v>
      </c>
      <c r="D11231" s="38" t="s">
        <v>359</v>
      </c>
      <c r="E11231" s="57" t="s">
        <v>384</v>
      </c>
      <c r="F11231" s="57">
        <f>ROUNDDOWN(C11231/50,0)*50</f>
        <v>150</v>
      </c>
      <c r="G11231" s="57" t="str">
        <f>D11231&amp;"_"&amp;B11231&amp;"_"&amp;F11231</f>
        <v>Shanghai_0_150</v>
      </c>
      <c r="H11231" s="57">
        <v>0.14571025087740763</v>
      </c>
      <c r="I11231" s="57">
        <f>COUNTIF($G$10:G11231,G11231)</f>
        <v>17</v>
      </c>
      <c r="J11231" s="57">
        <f>COUNTIF($G:$G,G11231)</f>
        <v>27</v>
      </c>
      <c r="K11231" s="57">
        <f>ROUND(3000*J11231/21653,0)</f>
        <v>4</v>
      </c>
    </row>
    <row r="11232" spans="1:11" x14ac:dyDescent="0.25">
      <c r="A11232" s="40">
        <v>1513553611</v>
      </c>
      <c r="B11232" s="40">
        <v>0</v>
      </c>
      <c r="C11232" s="40">
        <v>190</v>
      </c>
      <c r="D11232" s="38" t="s">
        <v>359</v>
      </c>
      <c r="E11232" s="57" t="s">
        <v>384</v>
      </c>
      <c r="F11232" s="57">
        <f>ROUNDDOWN(C11232/50,0)*50</f>
        <v>150</v>
      </c>
      <c r="G11232" s="57" t="str">
        <f>D11232&amp;"_"&amp;B11232&amp;"_"&amp;F11232</f>
        <v>Shanghai_0_150</v>
      </c>
      <c r="H11232" s="57">
        <v>0.14896618448272292</v>
      </c>
      <c r="I11232" s="57">
        <f>COUNTIF($G$10:G11232,G11232)</f>
        <v>18</v>
      </c>
      <c r="J11232" s="57">
        <f>COUNTIF($G:$G,G11232)</f>
        <v>27</v>
      </c>
      <c r="K11232" s="57">
        <f>ROUND(3000*J11232/21653,0)</f>
        <v>4</v>
      </c>
    </row>
    <row r="11233" spans="1:11" x14ac:dyDescent="0.25">
      <c r="A11233" s="40">
        <v>1517355900</v>
      </c>
      <c r="B11233" s="40">
        <v>0</v>
      </c>
      <c r="C11233" s="40">
        <v>184</v>
      </c>
      <c r="D11233" s="38" t="s">
        <v>359</v>
      </c>
      <c r="E11233" s="57" t="s">
        <v>384</v>
      </c>
      <c r="F11233" s="57">
        <f>ROUNDDOWN(C11233/50,0)*50</f>
        <v>150</v>
      </c>
      <c r="G11233" s="57" t="str">
        <f>D11233&amp;"_"&amp;B11233&amp;"_"&amp;F11233</f>
        <v>Shanghai_0_150</v>
      </c>
      <c r="H11233" s="57">
        <v>0.24473208163910132</v>
      </c>
      <c r="I11233" s="57">
        <f>COUNTIF($G$10:G11233,G11233)</f>
        <v>19</v>
      </c>
      <c r="J11233" s="57">
        <f>COUNTIF($G:$G,G11233)</f>
        <v>27</v>
      </c>
      <c r="K11233" s="57">
        <f>ROUND(3000*J11233/21653,0)</f>
        <v>4</v>
      </c>
    </row>
    <row r="11234" spans="1:11" x14ac:dyDescent="0.25">
      <c r="A11234" s="40">
        <v>1513122432</v>
      </c>
      <c r="B11234" s="40">
        <v>0</v>
      </c>
      <c r="C11234" s="40">
        <v>188</v>
      </c>
      <c r="D11234" s="38" t="s">
        <v>359</v>
      </c>
      <c r="E11234" s="57" t="s">
        <v>384</v>
      </c>
      <c r="F11234" s="57">
        <f>ROUNDDOWN(C11234/50,0)*50</f>
        <v>150</v>
      </c>
      <c r="G11234" s="57" t="str">
        <f>D11234&amp;"_"&amp;B11234&amp;"_"&amp;F11234</f>
        <v>Shanghai_0_150</v>
      </c>
      <c r="H11234" s="57">
        <v>0.29101989891532687</v>
      </c>
      <c r="I11234" s="57">
        <f>COUNTIF($G$10:G11234,G11234)</f>
        <v>20</v>
      </c>
      <c r="J11234" s="57">
        <f>COUNTIF($G:$G,G11234)</f>
        <v>27</v>
      </c>
      <c r="K11234" s="57">
        <f>ROUND(3000*J11234/21653,0)</f>
        <v>4</v>
      </c>
    </row>
    <row r="11235" spans="1:11" x14ac:dyDescent="0.25">
      <c r="A11235" s="40">
        <v>1519375142</v>
      </c>
      <c r="B11235" s="40">
        <v>0</v>
      </c>
      <c r="C11235" s="40">
        <v>199</v>
      </c>
      <c r="D11235" s="38" t="s">
        <v>359</v>
      </c>
      <c r="E11235" s="57" t="s">
        <v>384</v>
      </c>
      <c r="F11235" s="57">
        <f>ROUNDDOWN(C11235/50,0)*50</f>
        <v>150</v>
      </c>
      <c r="G11235" s="57" t="str">
        <f>D11235&amp;"_"&amp;B11235&amp;"_"&amp;F11235</f>
        <v>Shanghai_0_150</v>
      </c>
      <c r="H11235" s="57">
        <v>0.29593576327306925</v>
      </c>
      <c r="I11235" s="57">
        <f>COUNTIF($G$10:G11235,G11235)</f>
        <v>21</v>
      </c>
      <c r="J11235" s="57">
        <f>COUNTIF($G:$G,G11235)</f>
        <v>27</v>
      </c>
      <c r="K11235" s="57">
        <f>ROUND(3000*J11235/21653,0)</f>
        <v>4</v>
      </c>
    </row>
    <row r="11236" spans="1:11" x14ac:dyDescent="0.25">
      <c r="A11236" s="40">
        <v>1511819646</v>
      </c>
      <c r="B11236" s="40">
        <v>1</v>
      </c>
      <c r="C11236" s="40">
        <v>3210</v>
      </c>
      <c r="D11236" s="38" t="s">
        <v>360</v>
      </c>
      <c r="E11236" s="57" t="s">
        <v>384</v>
      </c>
      <c r="F11236" s="57">
        <f>ROUNDDOWN(C11236/50,0)*50</f>
        <v>3200</v>
      </c>
      <c r="G11236" s="57" t="str">
        <f>D11236&amp;"_"&amp;B11236&amp;"_"&amp;F11236</f>
        <v>Beijing_1_3200</v>
      </c>
      <c r="H11236" s="57">
        <v>0.63996648692258495</v>
      </c>
      <c r="I11236" s="57">
        <f>COUNTIF($G$10:G11236,G11236)</f>
        <v>29</v>
      </c>
      <c r="J11236" s="57">
        <f>COUNTIF($G:$G,G11236)</f>
        <v>43</v>
      </c>
      <c r="K11236" s="57">
        <f>ROUND(3000*J11236/21653,0)</f>
        <v>6</v>
      </c>
    </row>
    <row r="11237" spans="1:11" x14ac:dyDescent="0.25">
      <c r="A11237" s="40">
        <v>1517125067</v>
      </c>
      <c r="B11237" s="40">
        <v>1</v>
      </c>
      <c r="C11237" s="40">
        <v>189</v>
      </c>
      <c r="D11237" s="38" t="s">
        <v>359</v>
      </c>
      <c r="E11237" s="57" t="s">
        <v>384</v>
      </c>
      <c r="F11237" s="57">
        <f>ROUNDDOWN(C11237/50,0)*50</f>
        <v>150</v>
      </c>
      <c r="G11237" s="57" t="str">
        <f>D11237&amp;"_"&amp;B11237&amp;"_"&amp;F11237</f>
        <v>Shanghai_1_150</v>
      </c>
      <c r="H11237" s="57">
        <v>0.64004107741955574</v>
      </c>
      <c r="I11237" s="57">
        <f>COUNTIF($G$10:G11237,G11237)</f>
        <v>29</v>
      </c>
      <c r="J11237" s="57">
        <f>COUNTIF($G:$G,G11237)</f>
        <v>72</v>
      </c>
      <c r="K11237" s="57">
        <f>ROUND(3000*J11237/21653,0)</f>
        <v>10</v>
      </c>
    </row>
    <row r="11238" spans="1:11" x14ac:dyDescent="0.25">
      <c r="A11238" s="40">
        <v>1516254529</v>
      </c>
      <c r="B11238" s="40">
        <v>1</v>
      </c>
      <c r="C11238" s="40">
        <v>573</v>
      </c>
      <c r="D11238" s="38" t="s">
        <v>360</v>
      </c>
      <c r="E11238" s="57" t="s">
        <v>384</v>
      </c>
      <c r="F11238" s="57">
        <f>ROUNDDOWN(C11238/50,0)*50</f>
        <v>550</v>
      </c>
      <c r="G11238" s="57" t="str">
        <f>D11238&amp;"_"&amp;B11238&amp;"_"&amp;F11238</f>
        <v>Beijing_1_550</v>
      </c>
      <c r="H11238" s="57">
        <v>0.6400949055709757</v>
      </c>
      <c r="I11238" s="57">
        <f>COUNTIF($G$10:G11238,G11238)</f>
        <v>50</v>
      </c>
      <c r="J11238" s="57">
        <f>COUNTIF($G:$G,G11238)</f>
        <v>82</v>
      </c>
      <c r="K11238" s="57">
        <f>ROUND(3000*J11238/21653,0)</f>
        <v>11</v>
      </c>
    </row>
    <row r="11239" spans="1:11" x14ac:dyDescent="0.25">
      <c r="A11239" s="40">
        <v>1513816223</v>
      </c>
      <c r="B11239" s="40">
        <v>1</v>
      </c>
      <c r="C11239" s="40">
        <v>137</v>
      </c>
      <c r="D11239" s="38" t="s">
        <v>359</v>
      </c>
      <c r="E11239" s="57" t="s">
        <v>384</v>
      </c>
      <c r="F11239" s="57">
        <f>ROUNDDOWN(C11239/50,0)*50</f>
        <v>100</v>
      </c>
      <c r="G11239" s="57" t="str">
        <f>D11239&amp;"_"&amp;B11239&amp;"_"&amp;F11239</f>
        <v>Shanghai_1_100</v>
      </c>
      <c r="H11239" s="57">
        <v>0.64015363142965565</v>
      </c>
      <c r="I11239" s="57">
        <f>COUNTIF($G$10:G11239,G11239)</f>
        <v>23</v>
      </c>
      <c r="J11239" s="57">
        <f>COUNTIF($G:$G,G11239)</f>
        <v>72</v>
      </c>
      <c r="K11239" s="57">
        <f>ROUND(3000*J11239/21653,0)</f>
        <v>10</v>
      </c>
    </row>
    <row r="11240" spans="1:11" x14ac:dyDescent="0.25">
      <c r="A11240" s="40">
        <v>1517448589</v>
      </c>
      <c r="B11240" s="40">
        <v>1</v>
      </c>
      <c r="C11240" s="40">
        <v>2117</v>
      </c>
      <c r="D11240" s="38" t="s">
        <v>359</v>
      </c>
      <c r="E11240" s="57" t="s">
        <v>384</v>
      </c>
      <c r="F11240" s="57">
        <f>ROUNDDOWN(C11240/50,0)*50</f>
        <v>2100</v>
      </c>
      <c r="G11240" s="57" t="str">
        <f>D11240&amp;"_"&amp;B11240&amp;"_"&amp;F11240</f>
        <v>Shanghai_1_2100</v>
      </c>
      <c r="H11240" s="57">
        <v>0.64021327486436863</v>
      </c>
      <c r="I11240" s="57">
        <f>COUNTIF($G$10:G11240,G11240)</f>
        <v>19</v>
      </c>
      <c r="J11240" s="57">
        <f>COUNTIF($G:$G,G11240)</f>
        <v>47</v>
      </c>
      <c r="K11240" s="57">
        <f>ROUND(3000*J11240/21653,0)</f>
        <v>7</v>
      </c>
    </row>
    <row r="11241" spans="1:11" x14ac:dyDescent="0.25">
      <c r="A11241" s="40">
        <v>1519255037</v>
      </c>
      <c r="B11241" s="40">
        <v>1</v>
      </c>
      <c r="C11241" s="40">
        <v>1234</v>
      </c>
      <c r="D11241" s="38" t="s">
        <v>360</v>
      </c>
      <c r="E11241" s="57" t="s">
        <v>384</v>
      </c>
      <c r="F11241" s="57">
        <f>ROUNDDOWN(C11241/50,0)*50</f>
        <v>1200</v>
      </c>
      <c r="G11241" s="57" t="str">
        <f>D11241&amp;"_"&amp;B11241&amp;"_"&amp;F11241</f>
        <v>Beijing_1_1200</v>
      </c>
      <c r="H11241" s="57">
        <v>0.64023230410105525</v>
      </c>
      <c r="I11241" s="57">
        <f>COUNTIF($G$10:G11241,G11241)</f>
        <v>54</v>
      </c>
      <c r="J11241" s="57">
        <f>COUNTIF($G:$G,G11241)</f>
        <v>72</v>
      </c>
      <c r="K11241" s="57">
        <f>ROUND(3000*J11241/21653,0)</f>
        <v>10</v>
      </c>
    </row>
    <row r="11242" spans="1:11" x14ac:dyDescent="0.25">
      <c r="A11242" s="40">
        <v>1515265337</v>
      </c>
      <c r="B11242" s="40">
        <v>1</v>
      </c>
      <c r="C11242" s="40">
        <v>2847</v>
      </c>
      <c r="D11242" s="38" t="s">
        <v>359</v>
      </c>
      <c r="E11242" s="57" t="s">
        <v>384</v>
      </c>
      <c r="F11242" s="57">
        <f>ROUNDDOWN(C11242/50,0)*50</f>
        <v>2800</v>
      </c>
      <c r="G11242" s="57" t="str">
        <f>D11242&amp;"_"&amp;B11242&amp;"_"&amp;F11242</f>
        <v>Shanghai_1_2800</v>
      </c>
      <c r="H11242" s="57">
        <v>0.64024738952555116</v>
      </c>
      <c r="I11242" s="57">
        <f>COUNTIF($G$10:G11242,G11242)</f>
        <v>20</v>
      </c>
      <c r="J11242" s="57">
        <f>COUNTIF($G:$G,G11242)</f>
        <v>39</v>
      </c>
      <c r="K11242" s="57">
        <f>ROUND(3000*J11242/21653,0)</f>
        <v>5</v>
      </c>
    </row>
    <row r="11243" spans="1:11" x14ac:dyDescent="0.25">
      <c r="A11243" s="40">
        <v>1518047334</v>
      </c>
      <c r="B11243" s="40">
        <v>1</v>
      </c>
      <c r="C11243" s="40">
        <v>89</v>
      </c>
      <c r="D11243" s="38" t="s">
        <v>360</v>
      </c>
      <c r="E11243" s="57" t="s">
        <v>384</v>
      </c>
      <c r="F11243" s="57">
        <f>ROUNDDOWN(C11243/50,0)*50</f>
        <v>50</v>
      </c>
      <c r="G11243" s="57" t="str">
        <f>D11243&amp;"_"&amp;B11243&amp;"_"&amp;F11243</f>
        <v>Beijing_1_50</v>
      </c>
      <c r="H11243" s="57">
        <v>0.64024909640311267</v>
      </c>
      <c r="I11243" s="57">
        <f>COUNTIF($G$10:G11243,G11243)</f>
        <v>47</v>
      </c>
      <c r="J11243" s="57">
        <f>COUNTIF($G:$G,G11243)</f>
        <v>72</v>
      </c>
      <c r="K11243" s="57">
        <f>ROUND(3000*J11243/21653,0)</f>
        <v>10</v>
      </c>
    </row>
    <row r="11244" spans="1:11" x14ac:dyDescent="0.25">
      <c r="A11244" s="40">
        <v>1514148306</v>
      </c>
      <c r="B11244" s="40">
        <v>1</v>
      </c>
      <c r="C11244" s="40">
        <v>3706</v>
      </c>
      <c r="D11244" s="38" t="s">
        <v>359</v>
      </c>
      <c r="E11244" s="57" t="s">
        <v>384</v>
      </c>
      <c r="F11244" s="57">
        <f>ROUNDDOWN(C11244/50,0)*50</f>
        <v>3700</v>
      </c>
      <c r="G11244" s="57" t="str">
        <f>D11244&amp;"_"&amp;B11244&amp;"_"&amp;F11244</f>
        <v>Shanghai_1_3700</v>
      </c>
      <c r="H11244" s="57">
        <v>0.64036816117352324</v>
      </c>
      <c r="I11244" s="57">
        <f>COUNTIF($G$10:G11244,G11244)</f>
        <v>11</v>
      </c>
      <c r="J11244" s="57">
        <f>COUNTIF($G:$G,G11244)</f>
        <v>23</v>
      </c>
      <c r="K11244" s="57">
        <f>ROUND(3000*J11244/21653,0)</f>
        <v>3</v>
      </c>
    </row>
    <row r="11245" spans="1:11" x14ac:dyDescent="0.25">
      <c r="A11245" s="40">
        <v>1517202480</v>
      </c>
      <c r="B11245" s="40">
        <v>0</v>
      </c>
      <c r="C11245" s="40">
        <v>155</v>
      </c>
      <c r="D11245" s="38" t="s">
        <v>358</v>
      </c>
      <c r="E11245" s="57" t="s">
        <v>384</v>
      </c>
      <c r="F11245" s="57">
        <f>ROUNDDOWN(C11245/50,0)*50</f>
        <v>150</v>
      </c>
      <c r="G11245" s="57" t="str">
        <f>D11245&amp;"_"&amp;B11245&amp;"_"&amp;F11245</f>
        <v>Shenzhen_0_150</v>
      </c>
      <c r="H11245" s="57">
        <v>0.64044303944433245</v>
      </c>
      <c r="I11245" s="57">
        <f>COUNTIF($G$10:G11245,G11245)</f>
        <v>14</v>
      </c>
      <c r="J11245" s="57">
        <f>COUNTIF($G:$G,G11245)</f>
        <v>23</v>
      </c>
      <c r="K11245" s="57">
        <f>ROUND(3000*J11245/21653,0)</f>
        <v>3</v>
      </c>
    </row>
    <row r="11246" spans="1:11" x14ac:dyDescent="0.25">
      <c r="A11246" s="40">
        <v>1511427104</v>
      </c>
      <c r="B11246" s="40">
        <v>1</v>
      </c>
      <c r="C11246" s="40">
        <v>3189</v>
      </c>
      <c r="D11246" s="38" t="s">
        <v>358</v>
      </c>
      <c r="E11246" s="57" t="s">
        <v>384</v>
      </c>
      <c r="F11246" s="57">
        <f>ROUNDDOWN(C11246/50,0)*50</f>
        <v>3150</v>
      </c>
      <c r="G11246" s="57" t="str">
        <f>D11246&amp;"_"&amp;B11246&amp;"_"&amp;F11246</f>
        <v>Shenzhen_1_3150</v>
      </c>
      <c r="H11246" s="57">
        <v>0.64044466503257125</v>
      </c>
      <c r="I11246" s="57">
        <f>COUNTIF($G$10:G11246,G11246)</f>
        <v>12</v>
      </c>
      <c r="J11246" s="57">
        <f>COUNTIF($G:$G,G11246)</f>
        <v>27</v>
      </c>
      <c r="K11246" s="57">
        <f>ROUND(3000*J11246/21653,0)</f>
        <v>4</v>
      </c>
    </row>
    <row r="11247" spans="1:11" x14ac:dyDescent="0.25">
      <c r="A11247" s="40">
        <v>1514032470</v>
      </c>
      <c r="B11247" s="40">
        <v>0</v>
      </c>
      <c r="C11247" s="40">
        <v>2</v>
      </c>
      <c r="D11247" s="38" t="s">
        <v>360</v>
      </c>
      <c r="E11247" s="57" t="s">
        <v>384</v>
      </c>
      <c r="F11247" s="57">
        <f>ROUNDDOWN(C11247/50,0)*50</f>
        <v>0</v>
      </c>
      <c r="G11247" s="57" t="str">
        <f>D11247&amp;"_"&amp;B11247&amp;"_"&amp;F11247</f>
        <v>Beijing_0_0</v>
      </c>
      <c r="H11247" s="57">
        <v>0.64047984980470352</v>
      </c>
      <c r="I11247" s="57">
        <f>COUNTIF($G$10:G11247,G11247)</f>
        <v>25</v>
      </c>
      <c r="J11247" s="57">
        <f>COUNTIF($G:$G,G11247)</f>
        <v>33</v>
      </c>
      <c r="K11247" s="57">
        <f>ROUND(3000*J11247/21653,0)</f>
        <v>5</v>
      </c>
    </row>
    <row r="11248" spans="1:11" x14ac:dyDescent="0.25">
      <c r="A11248" s="40">
        <v>1513198134</v>
      </c>
      <c r="B11248" s="40">
        <v>1</v>
      </c>
      <c r="C11248" s="40">
        <v>3330</v>
      </c>
      <c r="D11248" s="38" t="s">
        <v>360</v>
      </c>
      <c r="E11248" s="57" t="s">
        <v>384</v>
      </c>
      <c r="F11248" s="57">
        <f>ROUNDDOWN(C11248/50,0)*50</f>
        <v>3300</v>
      </c>
      <c r="G11248" s="57" t="str">
        <f>D11248&amp;"_"&amp;B11248&amp;"_"&amp;F11248</f>
        <v>Beijing_1_3300</v>
      </c>
      <c r="H11248" s="57">
        <v>0.64048387318148636</v>
      </c>
      <c r="I11248" s="57">
        <f>COUNTIF($G$10:G11248,G11248)</f>
        <v>34</v>
      </c>
      <c r="J11248" s="57">
        <f>COUNTIF($G:$G,G11248)</f>
        <v>40</v>
      </c>
      <c r="K11248" s="57">
        <f>ROUND(3000*J11248/21653,0)</f>
        <v>6</v>
      </c>
    </row>
    <row r="11249" spans="1:11" x14ac:dyDescent="0.25">
      <c r="A11249" s="40">
        <v>1519284890</v>
      </c>
      <c r="B11249" s="40">
        <v>0</v>
      </c>
      <c r="C11249" s="40">
        <v>2087</v>
      </c>
      <c r="D11249" s="38" t="s">
        <v>361</v>
      </c>
      <c r="E11249" s="57" t="s">
        <v>384</v>
      </c>
      <c r="F11249" s="57">
        <f>ROUNDDOWN(C11249/50,0)*50</f>
        <v>2050</v>
      </c>
      <c r="G11249" s="57" t="str">
        <f>D11249&amp;"_"&amp;B11249&amp;"_"&amp;F11249</f>
        <v>Guangzhou_0_2050</v>
      </c>
      <c r="H11249" s="57">
        <v>0.64051114793294672</v>
      </c>
      <c r="I11249" s="57">
        <f>COUNTIF($G$10:G11249,G11249)</f>
        <v>11</v>
      </c>
      <c r="J11249" s="57">
        <f>COUNTIF($G:$G,G11249)</f>
        <v>16</v>
      </c>
      <c r="K11249" s="57">
        <f>ROUND(3000*J11249/21653,0)</f>
        <v>2</v>
      </c>
    </row>
    <row r="11250" spans="1:11" x14ac:dyDescent="0.25">
      <c r="A11250" s="40">
        <v>1512820856</v>
      </c>
      <c r="B11250" s="40">
        <v>1</v>
      </c>
      <c r="C11250" s="40">
        <v>567</v>
      </c>
      <c r="D11250" s="38" t="s">
        <v>360</v>
      </c>
      <c r="E11250" s="57" t="s">
        <v>384</v>
      </c>
      <c r="F11250" s="57">
        <f>ROUNDDOWN(C11250/50,0)*50</f>
        <v>550</v>
      </c>
      <c r="G11250" s="57" t="str">
        <f>D11250&amp;"_"&amp;B11250&amp;"_"&amp;F11250</f>
        <v>Beijing_1_550</v>
      </c>
      <c r="H11250" s="57">
        <v>0.64058750545775722</v>
      </c>
      <c r="I11250" s="57">
        <f>COUNTIF($G$10:G11250,G11250)</f>
        <v>51</v>
      </c>
      <c r="J11250" s="57">
        <f>COUNTIF($G:$G,G11250)</f>
        <v>82</v>
      </c>
      <c r="K11250" s="57">
        <f>ROUND(3000*J11250/21653,0)</f>
        <v>11</v>
      </c>
    </row>
    <row r="11251" spans="1:11" x14ac:dyDescent="0.25">
      <c r="A11251" s="40">
        <v>1515022407</v>
      </c>
      <c r="B11251" s="40">
        <v>1</v>
      </c>
      <c r="C11251" s="40">
        <v>900</v>
      </c>
      <c r="D11251" s="38" t="s">
        <v>360</v>
      </c>
      <c r="E11251" s="57" t="s">
        <v>384</v>
      </c>
      <c r="F11251" s="57">
        <f>ROUNDDOWN(C11251/50,0)*50</f>
        <v>900</v>
      </c>
      <c r="G11251" s="57" t="str">
        <f>D11251&amp;"_"&amp;B11251&amp;"_"&amp;F11251</f>
        <v>Beijing_1_900</v>
      </c>
      <c r="H11251" s="57">
        <v>0.64059017726864709</v>
      </c>
      <c r="I11251" s="57">
        <f>COUNTIF($G$10:G11251,G11251)</f>
        <v>60</v>
      </c>
      <c r="J11251" s="57">
        <f>COUNTIF($G:$G,G11251)</f>
        <v>80</v>
      </c>
      <c r="K11251" s="57">
        <f>ROUND(3000*J11251/21653,0)</f>
        <v>11</v>
      </c>
    </row>
    <row r="11252" spans="1:11" x14ac:dyDescent="0.25">
      <c r="A11252" s="40">
        <v>1511334332</v>
      </c>
      <c r="B11252" s="40">
        <v>0</v>
      </c>
      <c r="C11252" s="40">
        <v>140</v>
      </c>
      <c r="D11252" s="38" t="s">
        <v>358</v>
      </c>
      <c r="E11252" s="57" t="s">
        <v>383</v>
      </c>
      <c r="F11252" s="57">
        <f>ROUNDDOWN(C11252/50,0)*50</f>
        <v>100</v>
      </c>
      <c r="G11252" s="57" t="str">
        <f>D11252&amp;"_"&amp;B11252&amp;"_"&amp;F11252</f>
        <v>Shenzhen_0_100</v>
      </c>
      <c r="H11252" s="57">
        <v>0.64063447335767842</v>
      </c>
      <c r="I11252" s="57">
        <f>COUNTIF($G$10:G11252,G11252)</f>
        <v>6</v>
      </c>
      <c r="J11252" s="57">
        <f>COUNTIF($G:$G,G11252)</f>
        <v>19</v>
      </c>
      <c r="K11252" s="57">
        <f>ROUND(3000*J11252/21653,0)</f>
        <v>3</v>
      </c>
    </row>
    <row r="11253" spans="1:11" x14ac:dyDescent="0.25">
      <c r="A11253" s="40">
        <v>1519145311</v>
      </c>
      <c r="B11253" s="40">
        <v>0</v>
      </c>
      <c r="C11253" s="40">
        <v>1200</v>
      </c>
      <c r="D11253" s="38" t="s">
        <v>359</v>
      </c>
      <c r="E11253" s="57" t="s">
        <v>384</v>
      </c>
      <c r="F11253" s="57">
        <f>ROUNDDOWN(C11253/50,0)*50</f>
        <v>1200</v>
      </c>
      <c r="G11253" s="57" t="str">
        <f>D11253&amp;"_"&amp;B11253&amp;"_"&amp;F11253</f>
        <v>Shanghai_0_1200</v>
      </c>
      <c r="H11253" s="57">
        <v>0.64068929214948278</v>
      </c>
      <c r="I11253" s="57">
        <f>COUNTIF($G$10:G11253,G11253)</f>
        <v>16</v>
      </c>
      <c r="J11253" s="57">
        <f>COUNTIF($G:$G,G11253)</f>
        <v>31</v>
      </c>
      <c r="K11253" s="57">
        <f>ROUND(3000*J11253/21653,0)</f>
        <v>4</v>
      </c>
    </row>
    <row r="11254" spans="1:11" x14ac:dyDescent="0.25">
      <c r="A11254" s="40">
        <v>1512456737</v>
      </c>
      <c r="B11254" s="40">
        <v>1</v>
      </c>
      <c r="C11254" s="40">
        <v>2053</v>
      </c>
      <c r="D11254" s="38" t="s">
        <v>360</v>
      </c>
      <c r="E11254" s="57" t="s">
        <v>384</v>
      </c>
      <c r="F11254" s="57">
        <f>ROUNDDOWN(C11254/50,0)*50</f>
        <v>2050</v>
      </c>
      <c r="G11254" s="57" t="str">
        <f>D11254&amp;"_"&amp;B11254&amp;"_"&amp;F11254</f>
        <v>Beijing_1_2050</v>
      </c>
      <c r="H11254" s="57">
        <v>0.64074801807697024</v>
      </c>
      <c r="I11254" s="57">
        <f>COUNTIF($G$10:G11254,G11254)</f>
        <v>42</v>
      </c>
      <c r="J11254" s="57">
        <f>COUNTIF($G:$G,G11254)</f>
        <v>78</v>
      </c>
      <c r="K11254" s="57">
        <f>ROUND(3000*J11254/21653,0)</f>
        <v>11</v>
      </c>
    </row>
    <row r="11255" spans="1:11" x14ac:dyDescent="0.25">
      <c r="A11255" s="40">
        <v>1515332012</v>
      </c>
      <c r="B11255" s="40">
        <v>0</v>
      </c>
      <c r="C11255" s="40">
        <v>1515</v>
      </c>
      <c r="D11255" s="38" t="s">
        <v>359</v>
      </c>
      <c r="E11255" s="57" t="s">
        <v>384</v>
      </c>
      <c r="F11255" s="57">
        <f>ROUNDDOWN(C11255/50,0)*50</f>
        <v>1500</v>
      </c>
      <c r="G11255" s="57" t="str">
        <f>D11255&amp;"_"&amp;B11255&amp;"_"&amp;F11255</f>
        <v>Shanghai_0_1500</v>
      </c>
      <c r="H11255" s="57">
        <v>2.1053408943107033E-2</v>
      </c>
      <c r="I11255" s="57">
        <f>COUNTIF($G$10:G11255,G11255)</f>
        <v>12</v>
      </c>
      <c r="J11255" s="57">
        <f>COUNTIF($G:$G,G11255)</f>
        <v>25</v>
      </c>
      <c r="K11255" s="57">
        <f>ROUND(3000*J11255/21653,0)</f>
        <v>3</v>
      </c>
    </row>
    <row r="11256" spans="1:11" x14ac:dyDescent="0.25">
      <c r="A11256" s="40">
        <v>1511604471</v>
      </c>
      <c r="B11256" s="40">
        <v>0</v>
      </c>
      <c r="C11256" s="40">
        <v>1524</v>
      </c>
      <c r="D11256" s="38" t="s">
        <v>359</v>
      </c>
      <c r="E11256" s="57" t="s">
        <v>384</v>
      </c>
      <c r="F11256" s="57">
        <f>ROUNDDOWN(C11256/50,0)*50</f>
        <v>1500</v>
      </c>
      <c r="G11256" s="57" t="str">
        <f>D11256&amp;"_"&amp;B11256&amp;"_"&amp;F11256</f>
        <v>Shanghai_0_1500</v>
      </c>
      <c r="H11256" s="57">
        <v>5.075971503284793E-2</v>
      </c>
      <c r="I11256" s="57">
        <f>COUNTIF($G$10:G11256,G11256)</f>
        <v>13</v>
      </c>
      <c r="J11256" s="57">
        <f>COUNTIF($G:$G,G11256)</f>
        <v>25</v>
      </c>
      <c r="K11256" s="57">
        <f>ROUND(3000*J11256/21653,0)</f>
        <v>3</v>
      </c>
    </row>
    <row r="11257" spans="1:11" x14ac:dyDescent="0.25">
      <c r="A11257" s="40">
        <v>1519089831</v>
      </c>
      <c r="B11257" s="40">
        <v>0</v>
      </c>
      <c r="C11257" s="40">
        <v>1529</v>
      </c>
      <c r="D11257" s="38" t="s">
        <v>359</v>
      </c>
      <c r="E11257" s="57" t="s">
        <v>384</v>
      </c>
      <c r="F11257" s="57">
        <f>ROUNDDOWN(C11257/50,0)*50</f>
        <v>1500</v>
      </c>
      <c r="G11257" s="57" t="str">
        <f>D11257&amp;"_"&amp;B11257&amp;"_"&amp;F11257</f>
        <v>Shanghai_0_1500</v>
      </c>
      <c r="H11257" s="57">
        <v>5.6840939036085669E-2</v>
      </c>
      <c r="I11257" s="57">
        <f>COUNTIF($G$10:G11257,G11257)</f>
        <v>14</v>
      </c>
      <c r="J11257" s="57">
        <f>COUNTIF($G:$G,G11257)</f>
        <v>25</v>
      </c>
      <c r="K11257" s="57">
        <f>ROUND(3000*J11257/21653,0)</f>
        <v>3</v>
      </c>
    </row>
    <row r="11258" spans="1:11" x14ac:dyDescent="0.25">
      <c r="A11258" s="40">
        <v>1514605200</v>
      </c>
      <c r="B11258" s="40">
        <v>0</v>
      </c>
      <c r="C11258" s="40">
        <v>1514</v>
      </c>
      <c r="D11258" s="38" t="s">
        <v>359</v>
      </c>
      <c r="E11258" s="57" t="s">
        <v>384</v>
      </c>
      <c r="F11258" s="57">
        <f>ROUNDDOWN(C11258/50,0)*50</f>
        <v>1500</v>
      </c>
      <c r="G11258" s="57" t="str">
        <f>D11258&amp;"_"&amp;B11258&amp;"_"&amp;F11258</f>
        <v>Shanghai_0_1500</v>
      </c>
      <c r="H11258" s="57">
        <v>0.10366785013194435</v>
      </c>
      <c r="I11258" s="57">
        <f>COUNTIF($G$10:G11258,G11258)</f>
        <v>15</v>
      </c>
      <c r="J11258" s="57">
        <f>COUNTIF($G:$G,G11258)</f>
        <v>25</v>
      </c>
      <c r="K11258" s="57">
        <f>ROUND(3000*J11258/21653,0)</f>
        <v>3</v>
      </c>
    </row>
    <row r="11259" spans="1:11" x14ac:dyDescent="0.25">
      <c r="A11259" s="40">
        <v>1511604681</v>
      </c>
      <c r="B11259" s="40">
        <v>0</v>
      </c>
      <c r="C11259" s="40">
        <v>1503</v>
      </c>
      <c r="D11259" s="38" t="s">
        <v>359</v>
      </c>
      <c r="E11259" s="57" t="s">
        <v>384</v>
      </c>
      <c r="F11259" s="57">
        <f>ROUNDDOWN(C11259/50,0)*50</f>
        <v>1500</v>
      </c>
      <c r="G11259" s="57" t="str">
        <f>D11259&amp;"_"&amp;B11259&amp;"_"&amp;F11259</f>
        <v>Shanghai_0_1500</v>
      </c>
      <c r="H11259" s="57">
        <v>0.18044258136164348</v>
      </c>
      <c r="I11259" s="57">
        <f>COUNTIF($G$10:G11259,G11259)</f>
        <v>16</v>
      </c>
      <c r="J11259" s="57">
        <f>COUNTIF($G:$G,G11259)</f>
        <v>25</v>
      </c>
      <c r="K11259" s="57">
        <f>ROUND(3000*J11259/21653,0)</f>
        <v>3</v>
      </c>
    </row>
    <row r="11260" spans="1:11" x14ac:dyDescent="0.25">
      <c r="A11260" s="40">
        <v>1511904962</v>
      </c>
      <c r="B11260" s="40">
        <v>0</v>
      </c>
      <c r="C11260" s="40">
        <v>1509</v>
      </c>
      <c r="D11260" s="38" t="s">
        <v>359</v>
      </c>
      <c r="E11260" s="57" t="s">
        <v>384</v>
      </c>
      <c r="F11260" s="57">
        <f>ROUNDDOWN(C11260/50,0)*50</f>
        <v>1500</v>
      </c>
      <c r="G11260" s="57" t="str">
        <f>D11260&amp;"_"&amp;B11260&amp;"_"&amp;F11260</f>
        <v>Shanghai_0_1500</v>
      </c>
      <c r="H11260" s="57">
        <v>0.18750374039784123</v>
      </c>
      <c r="I11260" s="57">
        <f>COUNTIF($G$10:G11260,G11260)</f>
        <v>17</v>
      </c>
      <c r="J11260" s="57">
        <f>COUNTIF($G:$G,G11260)</f>
        <v>25</v>
      </c>
      <c r="K11260" s="57">
        <f>ROUND(3000*J11260/21653,0)</f>
        <v>3</v>
      </c>
    </row>
    <row r="11261" spans="1:11" x14ac:dyDescent="0.25">
      <c r="A11261" s="40">
        <v>1519779385</v>
      </c>
      <c r="B11261" s="40">
        <v>1</v>
      </c>
      <c r="C11261" s="40">
        <v>1094</v>
      </c>
      <c r="D11261" s="38" t="s">
        <v>361</v>
      </c>
      <c r="E11261" s="57" t="s">
        <v>384</v>
      </c>
      <c r="F11261" s="57">
        <f>ROUNDDOWN(C11261/50,0)*50</f>
        <v>1050</v>
      </c>
      <c r="G11261" s="57" t="str">
        <f>D11261&amp;"_"&amp;B11261&amp;"_"&amp;F11261</f>
        <v>Guangzhou_1_1050</v>
      </c>
      <c r="H11261" s="57">
        <v>0.64079072689177186</v>
      </c>
      <c r="I11261" s="57">
        <f>COUNTIF($G$10:G11261,G11261)</f>
        <v>25</v>
      </c>
      <c r="J11261" s="57">
        <f>COUNTIF($G:$G,G11261)</f>
        <v>41</v>
      </c>
      <c r="K11261" s="57">
        <f>ROUND(3000*J11261/21653,0)</f>
        <v>6</v>
      </c>
    </row>
    <row r="11262" spans="1:11" x14ac:dyDescent="0.25">
      <c r="A11262" s="40">
        <v>1518522005</v>
      </c>
      <c r="B11262" s="40">
        <v>1</v>
      </c>
      <c r="C11262" s="40">
        <v>3992</v>
      </c>
      <c r="D11262" s="38" t="s">
        <v>360</v>
      </c>
      <c r="E11262" s="57" t="s">
        <v>384</v>
      </c>
      <c r="F11262" s="57">
        <f>ROUNDDOWN(C11262/50,0)*50</f>
        <v>3950</v>
      </c>
      <c r="G11262" s="57" t="str">
        <f>D11262&amp;"_"&amp;B11262&amp;"_"&amp;F11262</f>
        <v>Beijing_1_3950</v>
      </c>
      <c r="H11262" s="57">
        <v>0.64081849496658694</v>
      </c>
      <c r="I11262" s="57">
        <f>COUNTIF($G$10:G11262,G11262)</f>
        <v>23</v>
      </c>
      <c r="J11262" s="57">
        <f>COUNTIF($G:$G,G11262)</f>
        <v>29</v>
      </c>
      <c r="K11262" s="57">
        <f>ROUND(3000*J11262/21653,0)</f>
        <v>4</v>
      </c>
    </row>
    <row r="11263" spans="1:11" x14ac:dyDescent="0.25">
      <c r="A11263" s="40">
        <v>1518327111</v>
      </c>
      <c r="B11263" s="40">
        <v>0</v>
      </c>
      <c r="C11263" s="40">
        <v>1479</v>
      </c>
      <c r="D11263" s="38" t="s">
        <v>360</v>
      </c>
      <c r="E11263" s="57" t="s">
        <v>384</v>
      </c>
      <c r="F11263" s="57">
        <f>ROUNDDOWN(C11263/50,0)*50</f>
        <v>1450</v>
      </c>
      <c r="G11263" s="57" t="str">
        <f>D11263&amp;"_"&amp;B11263&amp;"_"&amp;F11263</f>
        <v>Beijing_0_1450</v>
      </c>
      <c r="H11263" s="57">
        <v>0.64084847668444089</v>
      </c>
      <c r="I11263" s="57">
        <f>COUNTIF($G$10:G11263,G11263)</f>
        <v>21</v>
      </c>
      <c r="J11263" s="57">
        <f>COUNTIF($G:$G,G11263)</f>
        <v>32</v>
      </c>
      <c r="K11263" s="57">
        <f>ROUND(3000*J11263/21653,0)</f>
        <v>4</v>
      </c>
    </row>
    <row r="11264" spans="1:11" x14ac:dyDescent="0.25">
      <c r="A11264" s="40">
        <v>1517652439</v>
      </c>
      <c r="B11264" s="40">
        <v>1</v>
      </c>
      <c r="C11264" s="40">
        <v>1313</v>
      </c>
      <c r="D11264" s="38" t="s">
        <v>360</v>
      </c>
      <c r="E11264" s="57" t="s">
        <v>384</v>
      </c>
      <c r="F11264" s="57">
        <f>ROUNDDOWN(C11264/50,0)*50</f>
        <v>1300</v>
      </c>
      <c r="G11264" s="57" t="str">
        <f>D11264&amp;"_"&amp;B11264&amp;"_"&amp;F11264</f>
        <v>Beijing_1_1300</v>
      </c>
      <c r="H11264" s="57">
        <v>0.64085853193983389</v>
      </c>
      <c r="I11264" s="57">
        <f>COUNTIF($G$10:G11264,G11264)</f>
        <v>49</v>
      </c>
      <c r="J11264" s="57">
        <f>COUNTIF($G:$G,G11264)</f>
        <v>78</v>
      </c>
      <c r="K11264" s="57">
        <f>ROUND(3000*J11264/21653,0)</f>
        <v>11</v>
      </c>
    </row>
    <row r="11265" spans="1:11" x14ac:dyDescent="0.25">
      <c r="A11265" s="40">
        <v>1515465833</v>
      </c>
      <c r="B11265" s="40">
        <v>1</v>
      </c>
      <c r="C11265" s="40">
        <v>209</v>
      </c>
      <c r="D11265" s="38" t="s">
        <v>360</v>
      </c>
      <c r="E11265" s="57" t="s">
        <v>384</v>
      </c>
      <c r="F11265" s="57">
        <f>ROUNDDOWN(C11265/50,0)*50</f>
        <v>200</v>
      </c>
      <c r="G11265" s="57" t="str">
        <f>D11265&amp;"_"&amp;B11265&amp;"_"&amp;F11265</f>
        <v>Beijing_1_200</v>
      </c>
      <c r="H11265" s="57">
        <v>0.64091410641362567</v>
      </c>
      <c r="I11265" s="57">
        <f>COUNTIF($G$10:G11265,G11265)</f>
        <v>47</v>
      </c>
      <c r="J11265" s="57">
        <f>COUNTIF($G:$G,G11265)</f>
        <v>84</v>
      </c>
      <c r="K11265" s="57">
        <f>ROUND(3000*J11265/21653,0)</f>
        <v>12</v>
      </c>
    </row>
    <row r="11266" spans="1:11" x14ac:dyDescent="0.25">
      <c r="A11266" s="40">
        <v>1512248335</v>
      </c>
      <c r="B11266" s="40">
        <v>1</v>
      </c>
      <c r="C11266" s="40">
        <v>604</v>
      </c>
      <c r="D11266" s="38" t="s">
        <v>360</v>
      </c>
      <c r="E11266" s="57" t="s">
        <v>384</v>
      </c>
      <c r="F11266" s="57">
        <f>ROUNDDOWN(C11266/50,0)*50</f>
        <v>600</v>
      </c>
      <c r="G11266" s="57" t="str">
        <f>D11266&amp;"_"&amp;B11266&amp;"_"&amp;F11266</f>
        <v>Beijing_1_600</v>
      </c>
      <c r="H11266" s="57">
        <v>0.64095183806870382</v>
      </c>
      <c r="I11266" s="57">
        <f>COUNTIF($G$10:G11266,G11266)</f>
        <v>56</v>
      </c>
      <c r="J11266" s="57">
        <f>COUNTIF($G:$G,G11266)</f>
        <v>82</v>
      </c>
      <c r="K11266" s="57">
        <f>ROUND(3000*J11266/21653,0)</f>
        <v>11</v>
      </c>
    </row>
    <row r="11267" spans="1:11" x14ac:dyDescent="0.25">
      <c r="A11267" s="40">
        <v>1512969046</v>
      </c>
      <c r="B11267" s="40">
        <v>1</v>
      </c>
      <c r="C11267" s="40">
        <v>750</v>
      </c>
      <c r="D11267" s="38" t="s">
        <v>361</v>
      </c>
      <c r="E11267" s="57" t="s">
        <v>384</v>
      </c>
      <c r="F11267" s="57">
        <f>ROUNDDOWN(C11267/50,0)*50</f>
        <v>750</v>
      </c>
      <c r="G11267" s="57" t="str">
        <f>D11267&amp;"_"&amp;B11267&amp;"_"&amp;F11267</f>
        <v>Guangzhou_1_750</v>
      </c>
      <c r="H11267" s="57">
        <v>0.64106807661885334</v>
      </c>
      <c r="I11267" s="57">
        <f>COUNTIF($G$10:G11267,G11267)</f>
        <v>23</v>
      </c>
      <c r="J11267" s="57">
        <f>COUNTIF($G:$G,G11267)</f>
        <v>33</v>
      </c>
      <c r="K11267" s="57">
        <f>ROUND(3000*J11267/21653,0)</f>
        <v>5</v>
      </c>
    </row>
    <row r="11268" spans="1:11" x14ac:dyDescent="0.25">
      <c r="A11268" s="40">
        <v>1513358516</v>
      </c>
      <c r="B11268" s="40">
        <v>1</v>
      </c>
      <c r="C11268" s="40">
        <v>1520</v>
      </c>
      <c r="D11268" s="38" t="s">
        <v>359</v>
      </c>
      <c r="E11268" s="57" t="s">
        <v>384</v>
      </c>
      <c r="F11268" s="57">
        <f>ROUNDDOWN(C11268/50,0)*50</f>
        <v>1500</v>
      </c>
      <c r="G11268" s="57" t="str">
        <f>D11268&amp;"_"&amp;B11268&amp;"_"&amp;F11268</f>
        <v>Shanghai_1_1500</v>
      </c>
      <c r="H11268" s="57">
        <v>0.6410843176444968</v>
      </c>
      <c r="I11268" s="57">
        <f>COUNTIF($G$10:G11268,G11268)</f>
        <v>25</v>
      </c>
      <c r="J11268" s="57">
        <f>COUNTIF($G:$G,G11268)</f>
        <v>71</v>
      </c>
      <c r="K11268" s="57">
        <f>ROUND(3000*J11268/21653,0)</f>
        <v>10</v>
      </c>
    </row>
    <row r="11269" spans="1:11" x14ac:dyDescent="0.25">
      <c r="A11269" s="40">
        <v>1516873929</v>
      </c>
      <c r="B11269" s="40">
        <v>1</v>
      </c>
      <c r="C11269" s="40">
        <v>1906</v>
      </c>
      <c r="D11269" s="38" t="s">
        <v>361</v>
      </c>
      <c r="E11269" s="57" t="s">
        <v>384</v>
      </c>
      <c r="F11269" s="57">
        <f>ROUNDDOWN(C11269/50,0)*50</f>
        <v>1900</v>
      </c>
      <c r="G11269" s="57" t="str">
        <f>D11269&amp;"_"&amp;B11269&amp;"_"&amp;F11269</f>
        <v>Guangzhou_1_1900</v>
      </c>
      <c r="H11269" s="57">
        <v>0.64108646292507099</v>
      </c>
      <c r="I11269" s="57">
        <f>COUNTIF($G$10:G11269,G11269)</f>
        <v>14</v>
      </c>
      <c r="J11269" s="57">
        <f>COUNTIF($G:$G,G11269)</f>
        <v>25</v>
      </c>
      <c r="K11269" s="57">
        <f>ROUND(3000*J11269/21653,0)</f>
        <v>3</v>
      </c>
    </row>
    <row r="11270" spans="1:11" x14ac:dyDescent="0.25">
      <c r="A11270" s="40">
        <v>1512905017</v>
      </c>
      <c r="B11270" s="40">
        <v>1</v>
      </c>
      <c r="C11270" s="40">
        <v>3529</v>
      </c>
      <c r="D11270" s="38" t="s">
        <v>359</v>
      </c>
      <c r="E11270" s="57" t="s">
        <v>384</v>
      </c>
      <c r="F11270" s="57">
        <f>ROUNDDOWN(C11270/50,0)*50</f>
        <v>3500</v>
      </c>
      <c r="G11270" s="57" t="str">
        <f>D11270&amp;"_"&amp;B11270&amp;"_"&amp;F11270</f>
        <v>Shanghai_1_3500</v>
      </c>
      <c r="H11270" s="57">
        <v>0.64135736860489145</v>
      </c>
      <c r="I11270" s="57">
        <f>COUNTIF($G$10:G11270,G11270)</f>
        <v>12</v>
      </c>
      <c r="J11270" s="57">
        <f>COUNTIF($G:$G,G11270)</f>
        <v>22</v>
      </c>
      <c r="K11270" s="57">
        <f>ROUND(3000*J11270/21653,0)</f>
        <v>3</v>
      </c>
    </row>
    <row r="11271" spans="1:11" x14ac:dyDescent="0.25">
      <c r="A11271" s="40">
        <v>1518104213</v>
      </c>
      <c r="B11271" s="40">
        <v>1</v>
      </c>
      <c r="C11271" s="40">
        <v>1015</v>
      </c>
      <c r="D11271" s="38" t="s">
        <v>361</v>
      </c>
      <c r="E11271" s="57" t="s">
        <v>384</v>
      </c>
      <c r="F11271" s="57">
        <f>ROUNDDOWN(C11271/50,0)*50</f>
        <v>1000</v>
      </c>
      <c r="G11271" s="57" t="str">
        <f>D11271&amp;"_"&amp;B11271&amp;"_"&amp;F11271</f>
        <v>Guangzhou_1_1000</v>
      </c>
      <c r="H11271" s="57">
        <v>0.64155582568775871</v>
      </c>
      <c r="I11271" s="57">
        <f>COUNTIF($G$10:G11271,G11271)</f>
        <v>19</v>
      </c>
      <c r="J11271" s="57">
        <f>COUNTIF($G:$G,G11271)</f>
        <v>33</v>
      </c>
      <c r="K11271" s="57">
        <f>ROUND(3000*J11271/21653,0)</f>
        <v>5</v>
      </c>
    </row>
    <row r="11272" spans="1:11" x14ac:dyDescent="0.25">
      <c r="A11272" s="40">
        <v>1518821907</v>
      </c>
      <c r="B11272" s="40">
        <v>1</v>
      </c>
      <c r="C11272" s="40">
        <v>1137</v>
      </c>
      <c r="D11272" s="38" t="s">
        <v>360</v>
      </c>
      <c r="E11272" s="57" t="s">
        <v>384</v>
      </c>
      <c r="F11272" s="57">
        <f>ROUNDDOWN(C11272/50,0)*50</f>
        <v>1100</v>
      </c>
      <c r="G11272" s="57" t="str">
        <f>D11272&amp;"_"&amp;B11272&amp;"_"&amp;F11272</f>
        <v>Beijing_1_1100</v>
      </c>
      <c r="H11272" s="57">
        <v>0.64157588533711318</v>
      </c>
      <c r="I11272" s="57">
        <f>COUNTIF($G$10:G11272,G11272)</f>
        <v>45</v>
      </c>
      <c r="J11272" s="57">
        <f>COUNTIF($G:$G,G11272)</f>
        <v>71</v>
      </c>
      <c r="K11272" s="57">
        <f>ROUND(3000*J11272/21653,0)</f>
        <v>10</v>
      </c>
    </row>
    <row r="11273" spans="1:11" x14ac:dyDescent="0.25">
      <c r="A11273" s="40">
        <v>1513566712</v>
      </c>
      <c r="B11273" s="40">
        <v>0</v>
      </c>
      <c r="C11273" s="40">
        <v>1848</v>
      </c>
      <c r="D11273" s="38" t="s">
        <v>359</v>
      </c>
      <c r="E11273" s="57" t="s">
        <v>384</v>
      </c>
      <c r="F11273" s="57">
        <f>ROUNDDOWN(C11273/50,0)*50</f>
        <v>1800</v>
      </c>
      <c r="G11273" s="57" t="str">
        <f>D11273&amp;"_"&amp;B11273&amp;"_"&amp;F11273</f>
        <v>Shanghai_0_1800</v>
      </c>
      <c r="H11273" s="57">
        <v>0.6416592585151063</v>
      </c>
      <c r="I11273" s="57">
        <f>COUNTIF($G$10:G11273,G11273)</f>
        <v>14</v>
      </c>
      <c r="J11273" s="57">
        <f>COUNTIF($G:$G,G11273)</f>
        <v>32</v>
      </c>
      <c r="K11273" s="57">
        <f>ROUND(3000*J11273/21653,0)</f>
        <v>4</v>
      </c>
    </row>
    <row r="11274" spans="1:11" x14ac:dyDescent="0.25">
      <c r="A11274" s="40">
        <v>1517043155</v>
      </c>
      <c r="B11274" s="40">
        <v>1</v>
      </c>
      <c r="C11274" s="40">
        <v>1722</v>
      </c>
      <c r="D11274" s="38" t="s">
        <v>360</v>
      </c>
      <c r="E11274" s="57" t="s">
        <v>384</v>
      </c>
      <c r="F11274" s="57">
        <f>ROUNDDOWN(C11274/50,0)*50</f>
        <v>1700</v>
      </c>
      <c r="G11274" s="57" t="str">
        <f>D11274&amp;"_"&amp;B11274&amp;"_"&amp;F11274</f>
        <v>Beijing_1_1700</v>
      </c>
      <c r="H11274" s="57">
        <v>0.641716663667113</v>
      </c>
      <c r="I11274" s="57">
        <f>COUNTIF($G$10:G11274,G11274)</f>
        <v>52</v>
      </c>
      <c r="J11274" s="57">
        <f>COUNTIF($G:$G,G11274)</f>
        <v>76</v>
      </c>
      <c r="K11274" s="57">
        <f>ROUND(3000*J11274/21653,0)</f>
        <v>11</v>
      </c>
    </row>
    <row r="11275" spans="1:11" x14ac:dyDescent="0.25">
      <c r="A11275" s="40">
        <v>1519069054</v>
      </c>
      <c r="B11275" s="40">
        <v>1</v>
      </c>
      <c r="C11275" s="40">
        <v>681</v>
      </c>
      <c r="D11275" s="38" t="s">
        <v>359</v>
      </c>
      <c r="E11275" s="57" t="s">
        <v>384</v>
      </c>
      <c r="F11275" s="57">
        <f>ROUNDDOWN(C11275/50,0)*50</f>
        <v>650</v>
      </c>
      <c r="G11275" s="57" t="str">
        <f>D11275&amp;"_"&amp;B11275&amp;"_"&amp;F11275</f>
        <v>Shanghai_1_650</v>
      </c>
      <c r="H11275" s="57">
        <v>0.64174481805475059</v>
      </c>
      <c r="I11275" s="57">
        <f>COUNTIF($G$10:G11275,G11275)</f>
        <v>26</v>
      </c>
      <c r="J11275" s="57">
        <f>COUNTIF($G:$G,G11275)</f>
        <v>83</v>
      </c>
      <c r="K11275" s="57">
        <f>ROUND(3000*J11275/21653,0)</f>
        <v>11</v>
      </c>
    </row>
    <row r="11276" spans="1:11" x14ac:dyDescent="0.25">
      <c r="A11276" s="40">
        <v>1511364802</v>
      </c>
      <c r="B11276" s="40">
        <v>0</v>
      </c>
      <c r="C11276" s="40">
        <v>2458</v>
      </c>
      <c r="D11276" s="38" t="s">
        <v>359</v>
      </c>
      <c r="E11276" s="57" t="s">
        <v>384</v>
      </c>
      <c r="F11276" s="57">
        <f>ROUNDDOWN(C11276/50,0)*50</f>
        <v>2450</v>
      </c>
      <c r="G11276" s="57" t="str">
        <f>D11276&amp;"_"&amp;B11276&amp;"_"&amp;F11276</f>
        <v>Shanghai_0_2450</v>
      </c>
      <c r="H11276" s="57">
        <v>0.64174878303071659</v>
      </c>
      <c r="I11276" s="57">
        <f>COUNTIF($G$10:G11276,G11276)</f>
        <v>9</v>
      </c>
      <c r="J11276" s="57">
        <f>COUNTIF($G:$G,G11276)</f>
        <v>23</v>
      </c>
      <c r="K11276" s="57">
        <f>ROUND(3000*J11276/21653,0)</f>
        <v>3</v>
      </c>
    </row>
    <row r="11277" spans="1:11" x14ac:dyDescent="0.25">
      <c r="A11277" s="40">
        <v>1515873225</v>
      </c>
      <c r="B11277" s="40">
        <v>1</v>
      </c>
      <c r="C11277" s="40">
        <v>2522</v>
      </c>
      <c r="D11277" s="38" t="s">
        <v>359</v>
      </c>
      <c r="E11277" s="57" t="s">
        <v>384</v>
      </c>
      <c r="F11277" s="57">
        <f>ROUNDDOWN(C11277/50,0)*50</f>
        <v>2500</v>
      </c>
      <c r="G11277" s="57" t="str">
        <f>D11277&amp;"_"&amp;B11277&amp;"_"&amp;F11277</f>
        <v>Shanghai_1_2500</v>
      </c>
      <c r="H11277" s="57">
        <v>0.64175272039993825</v>
      </c>
      <c r="I11277" s="57">
        <f>COUNTIF($G$10:G11277,G11277)</f>
        <v>19</v>
      </c>
      <c r="J11277" s="57">
        <f>COUNTIF($G:$G,G11277)</f>
        <v>47</v>
      </c>
      <c r="K11277" s="57">
        <f>ROUND(3000*J11277/21653,0)</f>
        <v>7</v>
      </c>
    </row>
    <row r="11278" spans="1:11" x14ac:dyDescent="0.25">
      <c r="A11278" s="40">
        <v>1519463197</v>
      </c>
      <c r="B11278" s="40">
        <v>1</v>
      </c>
      <c r="C11278" s="40">
        <v>2674</v>
      </c>
      <c r="D11278" s="38" t="s">
        <v>359</v>
      </c>
      <c r="E11278" s="57" t="s">
        <v>383</v>
      </c>
      <c r="F11278" s="57">
        <f>ROUNDDOWN(C11278/50,0)*50</f>
        <v>2650</v>
      </c>
      <c r="G11278" s="57" t="str">
        <f>D11278&amp;"_"&amp;B11278&amp;"_"&amp;F11278</f>
        <v>Shanghai_1_2650</v>
      </c>
      <c r="H11278" s="57">
        <v>0.64177351429194984</v>
      </c>
      <c r="I11278" s="57">
        <f>COUNTIF($G$10:G11278,G11278)</f>
        <v>10</v>
      </c>
      <c r="J11278" s="57">
        <f>COUNTIF($G:$G,G11278)</f>
        <v>45</v>
      </c>
      <c r="K11278" s="57">
        <f>ROUND(3000*J11278/21653,0)</f>
        <v>6</v>
      </c>
    </row>
    <row r="11279" spans="1:11" x14ac:dyDescent="0.25">
      <c r="A11279" s="40">
        <v>1514237266</v>
      </c>
      <c r="B11279" s="40">
        <v>1</v>
      </c>
      <c r="C11279" s="40">
        <v>762</v>
      </c>
      <c r="D11279" s="38" t="s">
        <v>360</v>
      </c>
      <c r="E11279" s="57" t="s">
        <v>384</v>
      </c>
      <c r="F11279" s="57">
        <f>ROUNDDOWN(C11279/50,0)*50</f>
        <v>750</v>
      </c>
      <c r="G11279" s="57" t="str">
        <f>D11279&amp;"_"&amp;B11279&amp;"_"&amp;F11279</f>
        <v>Beijing_1_750</v>
      </c>
      <c r="H11279" s="57">
        <v>0.64179608934988963</v>
      </c>
      <c r="I11279" s="57">
        <f>COUNTIF($G$10:G11279,G11279)</f>
        <v>58</v>
      </c>
      <c r="J11279" s="57">
        <f>COUNTIF($G:$G,G11279)</f>
        <v>95</v>
      </c>
      <c r="K11279" s="57">
        <f>ROUND(3000*J11279/21653,0)</f>
        <v>13</v>
      </c>
    </row>
    <row r="11280" spans="1:11" x14ac:dyDescent="0.25">
      <c r="A11280" s="40">
        <v>1519314972</v>
      </c>
      <c r="B11280" s="40">
        <v>0</v>
      </c>
      <c r="C11280" s="40">
        <v>1564</v>
      </c>
      <c r="D11280" s="38" t="s">
        <v>359</v>
      </c>
      <c r="E11280" s="57" t="s">
        <v>384</v>
      </c>
      <c r="F11280" s="57">
        <f>ROUNDDOWN(C11280/50,0)*50</f>
        <v>1550</v>
      </c>
      <c r="G11280" s="57" t="str">
        <f>D11280&amp;"_"&amp;B11280&amp;"_"&amp;F11280</f>
        <v>Shanghai_0_1550</v>
      </c>
      <c r="H11280" s="57">
        <v>2.2472482892405221E-2</v>
      </c>
      <c r="I11280" s="57">
        <f>COUNTIF($G$10:G11280,G11280)</f>
        <v>9</v>
      </c>
      <c r="J11280" s="57">
        <f>COUNTIF($G:$G,G11280)</f>
        <v>26</v>
      </c>
      <c r="K11280" s="57">
        <f>ROUND(3000*J11280/21653,0)</f>
        <v>4</v>
      </c>
    </row>
    <row r="11281" spans="1:11" x14ac:dyDescent="0.25">
      <c r="A11281" s="40">
        <v>1515423080</v>
      </c>
      <c r="B11281" s="40">
        <v>0</v>
      </c>
      <c r="C11281" s="40">
        <v>1590</v>
      </c>
      <c r="D11281" s="38" t="s">
        <v>359</v>
      </c>
      <c r="E11281" s="57" t="s">
        <v>384</v>
      </c>
      <c r="F11281" s="57">
        <f>ROUNDDOWN(C11281/50,0)*50</f>
        <v>1550</v>
      </c>
      <c r="G11281" s="57" t="str">
        <f>D11281&amp;"_"&amp;B11281&amp;"_"&amp;F11281</f>
        <v>Shanghai_0_1550</v>
      </c>
      <c r="H11281" s="57">
        <v>0.11347085986111061</v>
      </c>
      <c r="I11281" s="57">
        <f>COUNTIF($G$10:G11281,G11281)</f>
        <v>10</v>
      </c>
      <c r="J11281" s="57">
        <f>COUNTIF($G:$G,G11281)</f>
        <v>26</v>
      </c>
      <c r="K11281" s="57">
        <f>ROUND(3000*J11281/21653,0)</f>
        <v>4</v>
      </c>
    </row>
    <row r="11282" spans="1:11" x14ac:dyDescent="0.25">
      <c r="A11282" s="40">
        <v>1512169222</v>
      </c>
      <c r="B11282" s="40">
        <v>0</v>
      </c>
      <c r="C11282" s="40">
        <v>1595</v>
      </c>
      <c r="D11282" s="38" t="s">
        <v>359</v>
      </c>
      <c r="E11282" s="57" t="s">
        <v>384</v>
      </c>
      <c r="F11282" s="57">
        <f>ROUNDDOWN(C11282/50,0)*50</f>
        <v>1550</v>
      </c>
      <c r="G11282" s="57" t="str">
        <f>D11282&amp;"_"&amp;B11282&amp;"_"&amp;F11282</f>
        <v>Shanghai_0_1550</v>
      </c>
      <c r="H11282" s="57">
        <v>0.11402385950463778</v>
      </c>
      <c r="I11282" s="57">
        <f>COUNTIF($G$10:G11282,G11282)</f>
        <v>11</v>
      </c>
      <c r="J11282" s="57">
        <f>COUNTIF($G:$G,G11282)</f>
        <v>26</v>
      </c>
      <c r="K11282" s="57">
        <f>ROUND(3000*J11282/21653,0)</f>
        <v>4</v>
      </c>
    </row>
    <row r="11283" spans="1:11" x14ac:dyDescent="0.25">
      <c r="A11283" s="40">
        <v>1514923180</v>
      </c>
      <c r="B11283" s="40">
        <v>0</v>
      </c>
      <c r="C11283" s="40">
        <v>1562</v>
      </c>
      <c r="D11283" s="38" t="s">
        <v>359</v>
      </c>
      <c r="E11283" s="57" t="s">
        <v>384</v>
      </c>
      <c r="F11283" s="57">
        <f>ROUNDDOWN(C11283/50,0)*50</f>
        <v>1550</v>
      </c>
      <c r="G11283" s="57" t="str">
        <f>D11283&amp;"_"&amp;B11283&amp;"_"&amp;F11283</f>
        <v>Shanghai_0_1550</v>
      </c>
      <c r="H11283" s="57">
        <v>0.17076200046232548</v>
      </c>
      <c r="I11283" s="57">
        <f>COUNTIF($G$10:G11283,G11283)</f>
        <v>12</v>
      </c>
      <c r="J11283" s="57">
        <f>COUNTIF($G:$G,G11283)</f>
        <v>26</v>
      </c>
      <c r="K11283" s="57">
        <f>ROUND(3000*J11283/21653,0)</f>
        <v>4</v>
      </c>
    </row>
    <row r="11284" spans="1:11" x14ac:dyDescent="0.25">
      <c r="A11284" s="40">
        <v>1515441591</v>
      </c>
      <c r="B11284" s="40">
        <v>0</v>
      </c>
      <c r="C11284" s="40">
        <v>1590</v>
      </c>
      <c r="D11284" s="38" t="s">
        <v>359</v>
      </c>
      <c r="E11284" s="57" t="s">
        <v>384</v>
      </c>
      <c r="F11284" s="57">
        <f>ROUNDDOWN(C11284/50,0)*50</f>
        <v>1550</v>
      </c>
      <c r="G11284" s="57" t="str">
        <f>D11284&amp;"_"&amp;B11284&amp;"_"&amp;F11284</f>
        <v>Shanghai_0_1550</v>
      </c>
      <c r="H11284" s="57">
        <v>0.17502646366802199</v>
      </c>
      <c r="I11284" s="57">
        <f>COUNTIF($G$10:G11284,G11284)</f>
        <v>13</v>
      </c>
      <c r="J11284" s="57">
        <f>COUNTIF($G:$G,G11284)</f>
        <v>26</v>
      </c>
      <c r="K11284" s="57">
        <f>ROUND(3000*J11284/21653,0)</f>
        <v>4</v>
      </c>
    </row>
    <row r="11285" spans="1:11" x14ac:dyDescent="0.25">
      <c r="A11285" s="40">
        <v>1512744110</v>
      </c>
      <c r="B11285" s="40">
        <v>0</v>
      </c>
      <c r="C11285" s="40">
        <v>1563</v>
      </c>
      <c r="D11285" s="38" t="s">
        <v>359</v>
      </c>
      <c r="E11285" s="57" t="s">
        <v>384</v>
      </c>
      <c r="F11285" s="57">
        <f>ROUNDDOWN(C11285/50,0)*50</f>
        <v>1550</v>
      </c>
      <c r="G11285" s="57" t="str">
        <f>D11285&amp;"_"&amp;B11285&amp;"_"&amp;F11285</f>
        <v>Shanghai_0_1550</v>
      </c>
      <c r="H11285" s="57">
        <v>0.17648524790343956</v>
      </c>
      <c r="I11285" s="57">
        <f>COUNTIF($G$10:G11285,G11285)</f>
        <v>14</v>
      </c>
      <c r="J11285" s="57">
        <f>COUNTIF($G:$G,G11285)</f>
        <v>26</v>
      </c>
      <c r="K11285" s="57">
        <f>ROUND(3000*J11285/21653,0)</f>
        <v>4</v>
      </c>
    </row>
    <row r="11286" spans="1:11" x14ac:dyDescent="0.25">
      <c r="A11286" s="40">
        <v>1511783960</v>
      </c>
      <c r="B11286" s="40">
        <v>0</v>
      </c>
      <c r="C11286" s="40">
        <v>1559</v>
      </c>
      <c r="D11286" s="38" t="s">
        <v>359</v>
      </c>
      <c r="E11286" s="57" t="s">
        <v>384</v>
      </c>
      <c r="F11286" s="57">
        <f>ROUNDDOWN(C11286/50,0)*50</f>
        <v>1550</v>
      </c>
      <c r="G11286" s="57" t="str">
        <f>D11286&amp;"_"&amp;B11286&amp;"_"&amp;F11286</f>
        <v>Shanghai_0_1550</v>
      </c>
      <c r="H11286" s="57">
        <v>0.17868679020578515</v>
      </c>
      <c r="I11286" s="57">
        <f>COUNTIF($G$10:G11286,G11286)</f>
        <v>15</v>
      </c>
      <c r="J11286" s="57">
        <f>COUNTIF($G:$G,G11286)</f>
        <v>26</v>
      </c>
      <c r="K11286" s="57">
        <f>ROUND(3000*J11286/21653,0)</f>
        <v>4</v>
      </c>
    </row>
    <row r="11287" spans="1:11" x14ac:dyDescent="0.25">
      <c r="A11287" s="40">
        <v>1511965962</v>
      </c>
      <c r="B11287" s="40">
        <v>0</v>
      </c>
      <c r="C11287" s="40">
        <v>1588</v>
      </c>
      <c r="D11287" s="38" t="s">
        <v>359</v>
      </c>
      <c r="E11287" s="57" t="s">
        <v>384</v>
      </c>
      <c r="F11287" s="57">
        <f>ROUNDDOWN(C11287/50,0)*50</f>
        <v>1550</v>
      </c>
      <c r="G11287" s="57" t="str">
        <f>D11287&amp;"_"&amp;B11287&amp;"_"&amp;F11287</f>
        <v>Shanghai_0_1550</v>
      </c>
      <c r="H11287" s="57">
        <v>0.19995330025552793</v>
      </c>
      <c r="I11287" s="57">
        <f>COUNTIF($G$10:G11287,G11287)</f>
        <v>16</v>
      </c>
      <c r="J11287" s="57">
        <f>COUNTIF($G:$G,G11287)</f>
        <v>26</v>
      </c>
      <c r="K11287" s="57">
        <f>ROUND(3000*J11287/21653,0)</f>
        <v>4</v>
      </c>
    </row>
    <row r="11288" spans="1:11" x14ac:dyDescent="0.25">
      <c r="A11288" s="40">
        <v>1517755332</v>
      </c>
      <c r="B11288" s="40">
        <v>0</v>
      </c>
      <c r="C11288" s="40">
        <v>1658</v>
      </c>
      <c r="D11288" s="38" t="s">
        <v>359</v>
      </c>
      <c r="E11288" s="57" t="s">
        <v>384</v>
      </c>
      <c r="F11288" s="57">
        <f>ROUNDDOWN(C11288/50,0)*50</f>
        <v>1650</v>
      </c>
      <c r="G11288" s="57" t="str">
        <f>D11288&amp;"_"&amp;B11288&amp;"_"&amp;F11288</f>
        <v>Shanghai_0_1650</v>
      </c>
      <c r="H11288" s="57">
        <v>0.64180915652300541</v>
      </c>
      <c r="I11288" s="57">
        <f>COUNTIF($G$10:G11288,G11288)</f>
        <v>9</v>
      </c>
      <c r="J11288" s="57">
        <f>COUNTIF($G:$G,G11288)</f>
        <v>23</v>
      </c>
      <c r="K11288" s="57">
        <f>ROUND(3000*J11288/21653,0)</f>
        <v>3</v>
      </c>
    </row>
    <row r="11289" spans="1:11" x14ac:dyDescent="0.25">
      <c r="A11289" s="40">
        <v>1519852697</v>
      </c>
      <c r="B11289" s="40">
        <v>1</v>
      </c>
      <c r="C11289" s="40">
        <v>2275</v>
      </c>
      <c r="D11289" s="38" t="s">
        <v>360</v>
      </c>
      <c r="E11289" s="57" t="s">
        <v>384</v>
      </c>
      <c r="F11289" s="57">
        <f>ROUNDDOWN(C11289/50,0)*50</f>
        <v>2250</v>
      </c>
      <c r="G11289" s="57" t="str">
        <f>D11289&amp;"_"&amp;B11289&amp;"_"&amp;F11289</f>
        <v>Beijing_1_2250</v>
      </c>
      <c r="H11289" s="57">
        <v>0.64188124789253331</v>
      </c>
      <c r="I11289" s="57">
        <f>COUNTIF($G$10:G11289,G11289)</f>
        <v>38</v>
      </c>
      <c r="J11289" s="57">
        <f>COUNTIF($G:$G,G11289)</f>
        <v>60</v>
      </c>
      <c r="K11289" s="57">
        <f>ROUND(3000*J11289/21653,0)</f>
        <v>8</v>
      </c>
    </row>
    <row r="11290" spans="1:11" x14ac:dyDescent="0.25">
      <c r="A11290" s="40">
        <v>1518961728</v>
      </c>
      <c r="B11290" s="40">
        <v>1</v>
      </c>
      <c r="C11290" s="40">
        <v>1317</v>
      </c>
      <c r="D11290" s="38" t="s">
        <v>360</v>
      </c>
      <c r="E11290" s="57" t="s">
        <v>384</v>
      </c>
      <c r="F11290" s="57">
        <f>ROUNDDOWN(C11290/50,0)*50</f>
        <v>1300</v>
      </c>
      <c r="G11290" s="57" t="str">
        <f>D11290&amp;"_"&amp;B11290&amp;"_"&amp;F11290</f>
        <v>Beijing_1_1300</v>
      </c>
      <c r="H11290" s="57">
        <v>0.64196045362951482</v>
      </c>
      <c r="I11290" s="57">
        <f>COUNTIF($G$10:G11290,G11290)</f>
        <v>50</v>
      </c>
      <c r="J11290" s="57">
        <f>COUNTIF($G:$G,G11290)</f>
        <v>78</v>
      </c>
      <c r="K11290" s="57">
        <f>ROUND(3000*J11290/21653,0)</f>
        <v>11</v>
      </c>
    </row>
    <row r="11291" spans="1:11" x14ac:dyDescent="0.25">
      <c r="A11291" s="40">
        <v>1518895570</v>
      </c>
      <c r="B11291" s="40">
        <v>0</v>
      </c>
      <c r="C11291" s="40">
        <v>1056</v>
      </c>
      <c r="D11291" s="38" t="s">
        <v>360</v>
      </c>
      <c r="E11291" s="57" t="s">
        <v>384</v>
      </c>
      <c r="F11291" s="57">
        <f>ROUNDDOWN(C11291/50,0)*50</f>
        <v>1050</v>
      </c>
      <c r="G11291" s="57" t="str">
        <f>D11291&amp;"_"&amp;B11291&amp;"_"&amp;F11291</f>
        <v>Beijing_0_1050</v>
      </c>
      <c r="H11291" s="57">
        <v>0.64198894326296252</v>
      </c>
      <c r="I11291" s="57">
        <f>COUNTIF($G$10:G11291,G11291)</f>
        <v>19</v>
      </c>
      <c r="J11291" s="57">
        <f>COUNTIF($G:$G,G11291)</f>
        <v>27</v>
      </c>
      <c r="K11291" s="57">
        <f>ROUND(3000*J11291/21653,0)</f>
        <v>4</v>
      </c>
    </row>
    <row r="11292" spans="1:11" x14ac:dyDescent="0.25">
      <c r="A11292" s="40">
        <v>1515196075</v>
      </c>
      <c r="B11292" s="40">
        <v>1</v>
      </c>
      <c r="C11292" s="40">
        <v>1210</v>
      </c>
      <c r="D11292" s="38" t="s">
        <v>360</v>
      </c>
      <c r="E11292" s="57" t="s">
        <v>384</v>
      </c>
      <c r="F11292" s="57">
        <f>ROUNDDOWN(C11292/50,0)*50</f>
        <v>1200</v>
      </c>
      <c r="G11292" s="57" t="str">
        <f>D11292&amp;"_"&amp;B11292&amp;"_"&amp;F11292</f>
        <v>Beijing_1_1200</v>
      </c>
      <c r="H11292" s="57">
        <v>0.64201250274044575</v>
      </c>
      <c r="I11292" s="57">
        <f>COUNTIF($G$10:G11292,G11292)</f>
        <v>55</v>
      </c>
      <c r="J11292" s="57">
        <f>COUNTIF($G:$G,G11292)</f>
        <v>72</v>
      </c>
      <c r="K11292" s="57">
        <f>ROUND(3000*J11292/21653,0)</f>
        <v>10</v>
      </c>
    </row>
    <row r="11293" spans="1:11" x14ac:dyDescent="0.25">
      <c r="A11293" s="40">
        <v>1511693089</v>
      </c>
      <c r="B11293" s="40">
        <v>1</v>
      </c>
      <c r="C11293" s="40">
        <v>1114</v>
      </c>
      <c r="D11293" s="38" t="s">
        <v>359</v>
      </c>
      <c r="E11293" s="57" t="s">
        <v>384</v>
      </c>
      <c r="F11293" s="57">
        <f>ROUNDDOWN(C11293/50,0)*50</f>
        <v>1100</v>
      </c>
      <c r="G11293" s="57" t="str">
        <f>D11293&amp;"_"&amp;B11293&amp;"_"&amp;F11293</f>
        <v>Shanghai_1_1100</v>
      </c>
      <c r="H11293" s="57">
        <v>0.64202918659324193</v>
      </c>
      <c r="I11293" s="57">
        <f>COUNTIF($G$10:G11293,G11293)</f>
        <v>20</v>
      </c>
      <c r="J11293" s="57">
        <f>COUNTIF($G:$G,G11293)</f>
        <v>53</v>
      </c>
      <c r="K11293" s="57">
        <f>ROUND(3000*J11293/21653,0)</f>
        <v>7</v>
      </c>
    </row>
    <row r="11294" spans="1:11" x14ac:dyDescent="0.25">
      <c r="A11294" s="40">
        <v>1514432744</v>
      </c>
      <c r="B11294" s="40">
        <v>1</v>
      </c>
      <c r="C11294" s="40">
        <v>3403</v>
      </c>
      <c r="D11294" s="38" t="s">
        <v>360</v>
      </c>
      <c r="E11294" s="57" t="s">
        <v>384</v>
      </c>
      <c r="F11294" s="57">
        <f>ROUNDDOWN(C11294/50,0)*50</f>
        <v>3400</v>
      </c>
      <c r="G11294" s="57" t="str">
        <f>D11294&amp;"_"&amp;B11294&amp;"_"&amp;F11294</f>
        <v>Beijing_1_3400</v>
      </c>
      <c r="H11294" s="57">
        <v>0.64203253290709383</v>
      </c>
      <c r="I11294" s="57">
        <f>COUNTIF($G$10:G11294,G11294)</f>
        <v>24</v>
      </c>
      <c r="J11294" s="57">
        <f>COUNTIF($G:$G,G11294)</f>
        <v>37</v>
      </c>
      <c r="K11294" s="57">
        <f>ROUND(3000*J11294/21653,0)</f>
        <v>5</v>
      </c>
    </row>
    <row r="11295" spans="1:11" x14ac:dyDescent="0.25">
      <c r="A11295" s="40">
        <v>1519750606</v>
      </c>
      <c r="B11295" s="40">
        <v>1</v>
      </c>
      <c r="C11295" s="40">
        <v>1265</v>
      </c>
      <c r="D11295" s="38" t="s">
        <v>359</v>
      </c>
      <c r="E11295" s="57" t="s">
        <v>384</v>
      </c>
      <c r="F11295" s="57">
        <f>ROUNDDOWN(C11295/50,0)*50</f>
        <v>1250</v>
      </c>
      <c r="G11295" s="57" t="str">
        <f>D11295&amp;"_"&amp;B11295&amp;"_"&amp;F11295</f>
        <v>Shanghai_1_1250</v>
      </c>
      <c r="H11295" s="57">
        <v>0.64209697890499084</v>
      </c>
      <c r="I11295" s="57">
        <f>COUNTIF($G$10:G11295,G11295)</f>
        <v>26</v>
      </c>
      <c r="J11295" s="57">
        <f>COUNTIF($G:$G,G11295)</f>
        <v>77</v>
      </c>
      <c r="K11295" s="57">
        <f>ROUND(3000*J11295/21653,0)</f>
        <v>11</v>
      </c>
    </row>
    <row r="11296" spans="1:11" x14ac:dyDescent="0.25">
      <c r="A11296" s="40">
        <v>1513277119</v>
      </c>
      <c r="B11296" s="40">
        <v>1</v>
      </c>
      <c r="C11296" s="40">
        <v>797</v>
      </c>
      <c r="D11296" s="38" t="s">
        <v>359</v>
      </c>
      <c r="E11296" s="57" t="s">
        <v>384</v>
      </c>
      <c r="F11296" s="57">
        <f>ROUNDDOWN(C11296/50,0)*50</f>
        <v>750</v>
      </c>
      <c r="G11296" s="57" t="str">
        <f>D11296&amp;"_"&amp;B11296&amp;"_"&amp;F11296</f>
        <v>Shanghai_1_750</v>
      </c>
      <c r="H11296" s="57">
        <v>0.64216541138066441</v>
      </c>
      <c r="I11296" s="57">
        <f>COUNTIF($G$10:G11296,G11296)</f>
        <v>28</v>
      </c>
      <c r="J11296" s="57">
        <f>COUNTIF($G:$G,G11296)</f>
        <v>66</v>
      </c>
      <c r="K11296" s="57">
        <f>ROUND(3000*J11296/21653,0)</f>
        <v>9</v>
      </c>
    </row>
    <row r="11297" spans="1:11" x14ac:dyDescent="0.25">
      <c r="A11297" s="40">
        <v>1514502775</v>
      </c>
      <c r="B11297" s="40">
        <v>1</v>
      </c>
      <c r="C11297" s="40">
        <v>583</v>
      </c>
      <c r="D11297" s="38" t="s">
        <v>361</v>
      </c>
      <c r="E11297" s="57" t="s">
        <v>384</v>
      </c>
      <c r="F11297" s="57">
        <f>ROUNDDOWN(C11297/50,0)*50</f>
        <v>550</v>
      </c>
      <c r="G11297" s="57" t="str">
        <f>D11297&amp;"_"&amp;B11297&amp;"_"&amp;F11297</f>
        <v>Guangzhou_1_550</v>
      </c>
      <c r="H11297" s="57">
        <v>0.64216883543284531</v>
      </c>
      <c r="I11297" s="57">
        <f>COUNTIF($G$10:G11297,G11297)</f>
        <v>30</v>
      </c>
      <c r="J11297" s="57">
        <f>COUNTIF($G:$G,G11297)</f>
        <v>41</v>
      </c>
      <c r="K11297" s="57">
        <f>ROUND(3000*J11297/21653,0)</f>
        <v>6</v>
      </c>
    </row>
    <row r="11298" spans="1:11" x14ac:dyDescent="0.25">
      <c r="A11298" s="40">
        <v>1512069528</v>
      </c>
      <c r="B11298" s="40">
        <v>1</v>
      </c>
      <c r="C11298" s="40">
        <v>1313</v>
      </c>
      <c r="D11298" s="38" t="s">
        <v>358</v>
      </c>
      <c r="E11298" s="57" t="s">
        <v>384</v>
      </c>
      <c r="F11298" s="57">
        <f>ROUNDDOWN(C11298/50,0)*50</f>
        <v>1300</v>
      </c>
      <c r="G11298" s="57" t="str">
        <f>D11298&amp;"_"&amp;B11298&amp;"_"&amp;F11298</f>
        <v>Shenzhen_1_1300</v>
      </c>
      <c r="H11298" s="57">
        <v>0.64223846113949179</v>
      </c>
      <c r="I11298" s="57">
        <f>COUNTIF($G$10:G11298,G11298)</f>
        <v>32</v>
      </c>
      <c r="J11298" s="57">
        <f>COUNTIF($G:$G,G11298)</f>
        <v>63</v>
      </c>
      <c r="K11298" s="57">
        <f>ROUND(3000*J11298/21653,0)</f>
        <v>9</v>
      </c>
    </row>
    <row r="11299" spans="1:11" x14ac:dyDescent="0.25">
      <c r="A11299" s="40">
        <v>1513221078</v>
      </c>
      <c r="B11299" s="40">
        <v>1</v>
      </c>
      <c r="C11299" s="40">
        <v>690</v>
      </c>
      <c r="D11299" s="38" t="s">
        <v>359</v>
      </c>
      <c r="E11299" s="57" t="s">
        <v>384</v>
      </c>
      <c r="F11299" s="57">
        <f>ROUNDDOWN(C11299/50,0)*50</f>
        <v>650</v>
      </c>
      <c r="G11299" s="57" t="str">
        <f>D11299&amp;"_"&amp;B11299&amp;"_"&amp;F11299</f>
        <v>Shanghai_1_650</v>
      </c>
      <c r="H11299" s="57">
        <v>0.64225128836182888</v>
      </c>
      <c r="I11299" s="57">
        <f>COUNTIF($G$10:G11299,G11299)</f>
        <v>27</v>
      </c>
      <c r="J11299" s="57">
        <f>COUNTIF($G:$G,G11299)</f>
        <v>83</v>
      </c>
      <c r="K11299" s="57">
        <f>ROUND(3000*J11299/21653,0)</f>
        <v>11</v>
      </c>
    </row>
    <row r="11300" spans="1:11" x14ac:dyDescent="0.25">
      <c r="A11300" s="40">
        <v>1517014660</v>
      </c>
      <c r="B11300" s="40">
        <v>0</v>
      </c>
      <c r="C11300" s="40">
        <v>3324</v>
      </c>
      <c r="D11300" s="38" t="s">
        <v>359</v>
      </c>
      <c r="E11300" s="57" t="s">
        <v>382</v>
      </c>
      <c r="F11300" s="57">
        <f>ROUNDDOWN(C11300/50,0)*50</f>
        <v>3300</v>
      </c>
      <c r="G11300" s="57" t="str">
        <f>D11300&amp;"_"&amp;B11300&amp;"_"&amp;F11300</f>
        <v>Shanghai_0_3300</v>
      </c>
      <c r="H11300" s="57">
        <v>0.64238464599611211</v>
      </c>
      <c r="I11300" s="57">
        <f>COUNTIF($G$10:G11300,G11300)</f>
        <v>1</v>
      </c>
      <c r="J11300" s="57">
        <f>COUNTIF($G:$G,G11300)</f>
        <v>11</v>
      </c>
      <c r="K11300" s="57">
        <f>ROUND(3000*J11300/21653,0)</f>
        <v>2</v>
      </c>
    </row>
    <row r="11301" spans="1:11" x14ac:dyDescent="0.25">
      <c r="A11301" s="40">
        <v>1515770111</v>
      </c>
      <c r="B11301" s="40">
        <v>0</v>
      </c>
      <c r="C11301" s="40">
        <v>1872</v>
      </c>
      <c r="D11301" s="38" t="s">
        <v>360</v>
      </c>
      <c r="E11301" s="57" t="s">
        <v>384</v>
      </c>
      <c r="F11301" s="57">
        <f>ROUNDDOWN(C11301/50,0)*50</f>
        <v>1850</v>
      </c>
      <c r="G11301" s="57" t="str">
        <f>D11301&amp;"_"&amp;B11301&amp;"_"&amp;F11301</f>
        <v>Beijing_0_1850</v>
      </c>
      <c r="H11301" s="57">
        <v>0.64240236995828204</v>
      </c>
      <c r="I11301" s="57">
        <f>COUNTIF($G$10:G11301,G11301)</f>
        <v>20</v>
      </c>
      <c r="J11301" s="57">
        <f>COUNTIF($G:$G,G11301)</f>
        <v>29</v>
      </c>
      <c r="K11301" s="57">
        <f>ROUND(3000*J11301/21653,0)</f>
        <v>4</v>
      </c>
    </row>
    <row r="11302" spans="1:11" x14ac:dyDescent="0.25">
      <c r="A11302" s="40">
        <v>1515937128</v>
      </c>
      <c r="B11302" s="40">
        <v>1</v>
      </c>
      <c r="C11302" s="40">
        <v>3346</v>
      </c>
      <c r="D11302" s="38" t="s">
        <v>360</v>
      </c>
      <c r="E11302" s="57" t="s">
        <v>384</v>
      </c>
      <c r="F11302" s="57">
        <f>ROUNDDOWN(C11302/50,0)*50</f>
        <v>3300</v>
      </c>
      <c r="G11302" s="57" t="str">
        <f>D11302&amp;"_"&amp;B11302&amp;"_"&amp;F11302</f>
        <v>Beijing_1_3300</v>
      </c>
      <c r="H11302" s="57">
        <v>0.64240628000473932</v>
      </c>
      <c r="I11302" s="57">
        <f>COUNTIF($G$10:G11302,G11302)</f>
        <v>35</v>
      </c>
      <c r="J11302" s="57">
        <f>COUNTIF($G:$G,G11302)</f>
        <v>40</v>
      </c>
      <c r="K11302" s="57">
        <f>ROUND(3000*J11302/21653,0)</f>
        <v>6</v>
      </c>
    </row>
    <row r="11303" spans="1:11" x14ac:dyDescent="0.25">
      <c r="A11303" s="40">
        <v>1515943366</v>
      </c>
      <c r="B11303" s="40">
        <v>1</v>
      </c>
      <c r="C11303" s="40">
        <v>2186</v>
      </c>
      <c r="D11303" s="38" t="s">
        <v>360</v>
      </c>
      <c r="E11303" s="57" t="s">
        <v>384</v>
      </c>
      <c r="F11303" s="57">
        <f>ROUNDDOWN(C11303/50,0)*50</f>
        <v>2150</v>
      </c>
      <c r="G11303" s="57" t="str">
        <f>D11303&amp;"_"&amp;B11303&amp;"_"&amp;F11303</f>
        <v>Beijing_1_2150</v>
      </c>
      <c r="H11303" s="57">
        <v>0.64240948185765323</v>
      </c>
      <c r="I11303" s="57">
        <f>COUNTIF($G$10:G11303,G11303)</f>
        <v>52</v>
      </c>
      <c r="J11303" s="57">
        <f>COUNTIF($G:$G,G11303)</f>
        <v>74</v>
      </c>
      <c r="K11303" s="57">
        <f>ROUND(3000*J11303/21653,0)</f>
        <v>10</v>
      </c>
    </row>
    <row r="11304" spans="1:11" x14ac:dyDescent="0.25">
      <c r="A11304" s="40">
        <v>1514054169</v>
      </c>
      <c r="B11304" s="40">
        <v>1</v>
      </c>
      <c r="C11304" s="40">
        <v>2931</v>
      </c>
      <c r="D11304" s="38" t="s">
        <v>359</v>
      </c>
      <c r="E11304" s="57" t="s">
        <v>384</v>
      </c>
      <c r="F11304" s="57">
        <f>ROUNDDOWN(C11304/50,0)*50</f>
        <v>2900</v>
      </c>
      <c r="G11304" s="57" t="str">
        <f>D11304&amp;"_"&amp;B11304&amp;"_"&amp;F11304</f>
        <v>Shanghai_1_2900</v>
      </c>
      <c r="H11304" s="57">
        <v>0.64246609697371415</v>
      </c>
      <c r="I11304" s="57">
        <f>COUNTIF($G$10:G11304,G11304)</f>
        <v>22</v>
      </c>
      <c r="J11304" s="57">
        <f>COUNTIF($G:$G,G11304)</f>
        <v>52</v>
      </c>
      <c r="K11304" s="57">
        <f>ROUND(3000*J11304/21653,0)</f>
        <v>7</v>
      </c>
    </row>
    <row r="11305" spans="1:11" x14ac:dyDescent="0.25">
      <c r="A11305" s="40">
        <v>1511297580</v>
      </c>
      <c r="B11305" s="40">
        <v>0</v>
      </c>
      <c r="C11305" s="40">
        <v>2258</v>
      </c>
      <c r="D11305" s="38" t="s">
        <v>358</v>
      </c>
      <c r="E11305" s="57" t="s">
        <v>384</v>
      </c>
      <c r="F11305" s="57">
        <f>ROUNDDOWN(C11305/50,0)*50</f>
        <v>2250</v>
      </c>
      <c r="G11305" s="57" t="str">
        <f>D11305&amp;"_"&amp;B11305&amp;"_"&amp;F11305</f>
        <v>Shenzhen_0_2250</v>
      </c>
      <c r="H11305" s="57">
        <v>0.64247268821663805</v>
      </c>
      <c r="I11305" s="57">
        <f>COUNTIF($G$10:G11305,G11305)</f>
        <v>7</v>
      </c>
      <c r="J11305" s="57">
        <f>COUNTIF($G:$G,G11305)</f>
        <v>16</v>
      </c>
      <c r="K11305" s="57">
        <f>ROUND(3000*J11305/21653,0)</f>
        <v>2</v>
      </c>
    </row>
    <row r="11306" spans="1:11" x14ac:dyDescent="0.25">
      <c r="A11306" s="40">
        <v>1518931222</v>
      </c>
      <c r="B11306" s="40">
        <v>0</v>
      </c>
      <c r="C11306" s="40">
        <v>1609</v>
      </c>
      <c r="D11306" s="38" t="s">
        <v>359</v>
      </c>
      <c r="E11306" s="57" t="s">
        <v>384</v>
      </c>
      <c r="F11306" s="57">
        <f>ROUNDDOWN(C11306/50,0)*50</f>
        <v>1600</v>
      </c>
      <c r="G11306" s="57" t="str">
        <f>D11306&amp;"_"&amp;B11306&amp;"_"&amp;F11306</f>
        <v>Shanghai_0_1600</v>
      </c>
      <c r="H11306" s="57">
        <v>4.6307647523724071E-2</v>
      </c>
      <c r="I11306" s="57">
        <f>COUNTIF($G$10:G11306,G11306)</f>
        <v>10</v>
      </c>
      <c r="J11306" s="57">
        <f>COUNTIF($G:$G,G11306)</f>
        <v>26</v>
      </c>
      <c r="K11306" s="57">
        <f>ROUND(3000*J11306/21653,0)</f>
        <v>4</v>
      </c>
    </row>
    <row r="11307" spans="1:11" x14ac:dyDescent="0.25">
      <c r="A11307" s="40">
        <v>1514780511</v>
      </c>
      <c r="B11307" s="40">
        <v>0</v>
      </c>
      <c r="C11307" s="40">
        <v>1616</v>
      </c>
      <c r="D11307" s="38" t="s">
        <v>359</v>
      </c>
      <c r="E11307" s="57" t="s">
        <v>384</v>
      </c>
      <c r="F11307" s="57">
        <f>ROUNDDOWN(C11307/50,0)*50</f>
        <v>1600</v>
      </c>
      <c r="G11307" s="57" t="str">
        <f>D11307&amp;"_"&amp;B11307&amp;"_"&amp;F11307</f>
        <v>Shanghai_0_1600</v>
      </c>
      <c r="H11307" s="57">
        <v>8.2384035818312551E-2</v>
      </c>
      <c r="I11307" s="57">
        <f>COUNTIF($G$10:G11307,G11307)</f>
        <v>11</v>
      </c>
      <c r="J11307" s="57">
        <f>COUNTIF($G:$G,G11307)</f>
        <v>26</v>
      </c>
      <c r="K11307" s="57">
        <f>ROUND(3000*J11307/21653,0)</f>
        <v>4</v>
      </c>
    </row>
    <row r="11308" spans="1:11" x14ac:dyDescent="0.25">
      <c r="A11308" s="40">
        <v>1512736172</v>
      </c>
      <c r="B11308" s="40">
        <v>0</v>
      </c>
      <c r="C11308" s="40">
        <v>1612</v>
      </c>
      <c r="D11308" s="38" t="s">
        <v>359</v>
      </c>
      <c r="E11308" s="57" t="s">
        <v>384</v>
      </c>
      <c r="F11308" s="57">
        <f>ROUNDDOWN(C11308/50,0)*50</f>
        <v>1600</v>
      </c>
      <c r="G11308" s="57" t="str">
        <f>D11308&amp;"_"&amp;B11308&amp;"_"&amp;F11308</f>
        <v>Shanghai_0_1600</v>
      </c>
      <c r="H11308" s="57">
        <v>9.9981688457677409E-2</v>
      </c>
      <c r="I11308" s="57">
        <f>COUNTIF($G$10:G11308,G11308)</f>
        <v>12</v>
      </c>
      <c r="J11308" s="57">
        <f>COUNTIF($G:$G,G11308)</f>
        <v>26</v>
      </c>
      <c r="K11308" s="57">
        <f>ROUND(3000*J11308/21653,0)</f>
        <v>4</v>
      </c>
    </row>
    <row r="11309" spans="1:11" x14ac:dyDescent="0.25">
      <c r="A11309" s="40">
        <v>1514254790</v>
      </c>
      <c r="B11309" s="40">
        <v>0</v>
      </c>
      <c r="C11309" s="40">
        <v>1620</v>
      </c>
      <c r="D11309" s="38" t="s">
        <v>359</v>
      </c>
      <c r="E11309" s="57" t="s">
        <v>384</v>
      </c>
      <c r="F11309" s="57">
        <f>ROUNDDOWN(C11309/50,0)*50</f>
        <v>1600</v>
      </c>
      <c r="G11309" s="57" t="str">
        <f>D11309&amp;"_"&amp;B11309&amp;"_"&amp;F11309</f>
        <v>Shanghai_0_1600</v>
      </c>
      <c r="H11309" s="57">
        <v>0.15449822623102871</v>
      </c>
      <c r="I11309" s="57">
        <f>COUNTIF($G$10:G11309,G11309)</f>
        <v>13</v>
      </c>
      <c r="J11309" s="57">
        <f>COUNTIF($G:$G,G11309)</f>
        <v>26</v>
      </c>
      <c r="K11309" s="57">
        <f>ROUND(3000*J11309/21653,0)</f>
        <v>4</v>
      </c>
    </row>
    <row r="11310" spans="1:11" x14ac:dyDescent="0.25">
      <c r="A11310" s="40">
        <v>1517318571</v>
      </c>
      <c r="B11310" s="40">
        <v>0</v>
      </c>
      <c r="C11310" s="40">
        <v>1647</v>
      </c>
      <c r="D11310" s="38" t="s">
        <v>359</v>
      </c>
      <c r="E11310" s="57" t="s">
        <v>384</v>
      </c>
      <c r="F11310" s="57">
        <f>ROUNDDOWN(C11310/50,0)*50</f>
        <v>1600</v>
      </c>
      <c r="G11310" s="57" t="str">
        <f>D11310&amp;"_"&amp;B11310&amp;"_"&amp;F11310</f>
        <v>Shanghai_0_1600</v>
      </c>
      <c r="H11310" s="57">
        <v>0.16060097462848799</v>
      </c>
      <c r="I11310" s="57">
        <f>COUNTIF($G$10:G11310,G11310)</f>
        <v>14</v>
      </c>
      <c r="J11310" s="57">
        <f>COUNTIF($G:$G,G11310)</f>
        <v>26</v>
      </c>
      <c r="K11310" s="57">
        <f>ROUND(3000*J11310/21653,0)</f>
        <v>4</v>
      </c>
    </row>
    <row r="11311" spans="1:11" x14ac:dyDescent="0.25">
      <c r="A11311" s="40">
        <v>1517617651</v>
      </c>
      <c r="B11311" s="40">
        <v>0</v>
      </c>
      <c r="C11311" s="40">
        <v>1646</v>
      </c>
      <c r="D11311" s="38" t="s">
        <v>359</v>
      </c>
      <c r="E11311" s="57" t="s">
        <v>384</v>
      </c>
      <c r="F11311" s="57">
        <f>ROUNDDOWN(C11311/50,0)*50</f>
        <v>1600</v>
      </c>
      <c r="G11311" s="57" t="str">
        <f>D11311&amp;"_"&amp;B11311&amp;"_"&amp;F11311</f>
        <v>Shanghai_0_1600</v>
      </c>
      <c r="H11311" s="57">
        <v>0.23125918872115137</v>
      </c>
      <c r="I11311" s="57">
        <f>COUNTIF($G$10:G11311,G11311)</f>
        <v>15</v>
      </c>
      <c r="J11311" s="57">
        <f>COUNTIF($G:$G,G11311)</f>
        <v>26</v>
      </c>
      <c r="K11311" s="57">
        <f>ROUND(3000*J11311/21653,0)</f>
        <v>4</v>
      </c>
    </row>
    <row r="11312" spans="1:11" x14ac:dyDescent="0.25">
      <c r="A11312" s="40">
        <v>1518751410</v>
      </c>
      <c r="B11312" s="40">
        <v>0</v>
      </c>
      <c r="C11312" s="40">
        <v>1601</v>
      </c>
      <c r="D11312" s="38" t="s">
        <v>359</v>
      </c>
      <c r="E11312" s="57" t="s">
        <v>384</v>
      </c>
      <c r="F11312" s="57">
        <f>ROUNDDOWN(C11312/50,0)*50</f>
        <v>1600</v>
      </c>
      <c r="G11312" s="57" t="str">
        <f>D11312&amp;"_"&amp;B11312&amp;"_"&amp;F11312</f>
        <v>Shanghai_0_1600</v>
      </c>
      <c r="H11312" s="57">
        <v>0.24301981045372845</v>
      </c>
      <c r="I11312" s="57">
        <f>COUNTIF($G$10:G11312,G11312)</f>
        <v>16</v>
      </c>
      <c r="J11312" s="57">
        <f>COUNTIF($G:$G,G11312)</f>
        <v>26</v>
      </c>
      <c r="K11312" s="57">
        <f>ROUND(3000*J11312/21653,0)</f>
        <v>4</v>
      </c>
    </row>
    <row r="11313" spans="1:11" x14ac:dyDescent="0.25">
      <c r="A11313" s="40">
        <v>1516572642</v>
      </c>
      <c r="B11313" s="40">
        <v>0</v>
      </c>
      <c r="C11313" s="40">
        <v>1608</v>
      </c>
      <c r="D11313" s="38" t="s">
        <v>359</v>
      </c>
      <c r="E11313" s="57" t="s">
        <v>384</v>
      </c>
      <c r="F11313" s="57">
        <f>ROUNDDOWN(C11313/50,0)*50</f>
        <v>1600</v>
      </c>
      <c r="G11313" s="57" t="str">
        <f>D11313&amp;"_"&amp;B11313&amp;"_"&amp;F11313</f>
        <v>Shanghai_0_1600</v>
      </c>
      <c r="H11313" s="57">
        <v>0.30965166559620527</v>
      </c>
      <c r="I11313" s="57">
        <f>COUNTIF($G$10:G11313,G11313)</f>
        <v>17</v>
      </c>
      <c r="J11313" s="57">
        <f>COUNTIF($G:$G,G11313)</f>
        <v>26</v>
      </c>
      <c r="K11313" s="57">
        <f>ROUND(3000*J11313/21653,0)</f>
        <v>4</v>
      </c>
    </row>
    <row r="11314" spans="1:11" x14ac:dyDescent="0.25">
      <c r="A11314" s="40">
        <v>1514025957</v>
      </c>
      <c r="B11314" s="40">
        <v>1</v>
      </c>
      <c r="C11314" s="40">
        <v>3634</v>
      </c>
      <c r="D11314" s="38" t="s">
        <v>358</v>
      </c>
      <c r="E11314" s="57" t="s">
        <v>383</v>
      </c>
      <c r="F11314" s="57">
        <f>ROUNDDOWN(C11314/50,0)*50</f>
        <v>3600</v>
      </c>
      <c r="G11314" s="57" t="str">
        <f>D11314&amp;"_"&amp;B11314&amp;"_"&amp;F11314</f>
        <v>Shenzhen_1_3600</v>
      </c>
      <c r="H11314" s="57">
        <v>0.64247513993950811</v>
      </c>
      <c r="I11314" s="57">
        <f>COUNTIF($G$10:G11314,G11314)</f>
        <v>2</v>
      </c>
      <c r="J11314" s="57">
        <f>COUNTIF($G:$G,G11314)</f>
        <v>9</v>
      </c>
      <c r="K11314" s="57">
        <f>ROUND(3000*J11314/21653,0)</f>
        <v>1</v>
      </c>
    </row>
    <row r="11315" spans="1:11" x14ac:dyDescent="0.25">
      <c r="A11315" s="40">
        <v>1514953777</v>
      </c>
      <c r="B11315" s="40">
        <v>1</v>
      </c>
      <c r="C11315" s="40">
        <v>997</v>
      </c>
      <c r="D11315" s="38" t="s">
        <v>360</v>
      </c>
      <c r="E11315" s="57" t="s">
        <v>384</v>
      </c>
      <c r="F11315" s="57">
        <f>ROUNDDOWN(C11315/50,0)*50</f>
        <v>950</v>
      </c>
      <c r="G11315" s="57" t="str">
        <f>D11315&amp;"_"&amp;B11315&amp;"_"&amp;F11315</f>
        <v>Beijing_1_950</v>
      </c>
      <c r="H11315" s="57">
        <v>0.64248846344390675</v>
      </c>
      <c r="I11315" s="57">
        <f>COUNTIF($G$10:G11315,G11315)</f>
        <v>63</v>
      </c>
      <c r="J11315" s="57">
        <f>COUNTIF($G:$G,G11315)</f>
        <v>106</v>
      </c>
      <c r="K11315" s="57">
        <f>ROUND(3000*J11315/21653,0)</f>
        <v>15</v>
      </c>
    </row>
    <row r="11316" spans="1:11" x14ac:dyDescent="0.25">
      <c r="A11316" s="40">
        <v>1515695555</v>
      </c>
      <c r="B11316" s="40">
        <v>1</v>
      </c>
      <c r="C11316" s="40">
        <v>3843</v>
      </c>
      <c r="D11316" s="38" t="s">
        <v>359</v>
      </c>
      <c r="E11316" s="57" t="s">
        <v>384</v>
      </c>
      <c r="F11316" s="57">
        <f>ROUNDDOWN(C11316/50,0)*50</f>
        <v>3800</v>
      </c>
      <c r="G11316" s="57" t="str">
        <f>D11316&amp;"_"&amp;B11316&amp;"_"&amp;F11316</f>
        <v>Shanghai_1_3800</v>
      </c>
      <c r="H11316" s="57">
        <v>0.64250935139154797</v>
      </c>
      <c r="I11316" s="57">
        <f>COUNTIF($G$10:G11316,G11316)</f>
        <v>10</v>
      </c>
      <c r="J11316" s="57">
        <f>COUNTIF($G:$G,G11316)</f>
        <v>27</v>
      </c>
      <c r="K11316" s="57">
        <f>ROUND(3000*J11316/21653,0)</f>
        <v>4</v>
      </c>
    </row>
    <row r="11317" spans="1:11" x14ac:dyDescent="0.25">
      <c r="A11317" s="40">
        <v>1518802443</v>
      </c>
      <c r="B11317" s="40">
        <v>1</v>
      </c>
      <c r="C11317" s="40">
        <v>2396</v>
      </c>
      <c r="D11317" s="38" t="s">
        <v>360</v>
      </c>
      <c r="E11317" s="57" t="s">
        <v>384</v>
      </c>
      <c r="F11317" s="57">
        <f>ROUNDDOWN(C11317/50,0)*50</f>
        <v>2350</v>
      </c>
      <c r="G11317" s="57" t="str">
        <f>D11317&amp;"_"&amp;B11317&amp;"_"&amp;F11317</f>
        <v>Beijing_1_2350</v>
      </c>
      <c r="H11317" s="57">
        <v>0.64258147705232005</v>
      </c>
      <c r="I11317" s="57">
        <f>COUNTIF($G$10:G11317,G11317)</f>
        <v>45</v>
      </c>
      <c r="J11317" s="57">
        <f>COUNTIF($G:$G,G11317)</f>
        <v>71</v>
      </c>
      <c r="K11317" s="57">
        <f>ROUND(3000*J11317/21653,0)</f>
        <v>10</v>
      </c>
    </row>
    <row r="11318" spans="1:11" x14ac:dyDescent="0.25">
      <c r="A11318" s="40">
        <v>1511466986</v>
      </c>
      <c r="B11318" s="40">
        <v>1</v>
      </c>
      <c r="C11318" s="40">
        <v>3251</v>
      </c>
      <c r="D11318" s="38" t="s">
        <v>361</v>
      </c>
      <c r="E11318" s="57" t="s">
        <v>384</v>
      </c>
      <c r="F11318" s="57">
        <f>ROUNDDOWN(C11318/50,0)*50</f>
        <v>3250</v>
      </c>
      <c r="G11318" s="57" t="str">
        <f>D11318&amp;"_"&amp;B11318&amp;"_"&amp;F11318</f>
        <v>Guangzhou_1_3250</v>
      </c>
      <c r="H11318" s="57">
        <v>0.64266403479263046</v>
      </c>
      <c r="I11318" s="57">
        <f>COUNTIF($G$10:G11318,G11318)</f>
        <v>16</v>
      </c>
      <c r="J11318" s="57">
        <f>COUNTIF($G:$G,G11318)</f>
        <v>20</v>
      </c>
      <c r="K11318" s="57">
        <f>ROUND(3000*J11318/21653,0)</f>
        <v>3</v>
      </c>
    </row>
    <row r="11319" spans="1:11" x14ac:dyDescent="0.25">
      <c r="A11319" s="40">
        <v>1515166049</v>
      </c>
      <c r="B11319" s="40">
        <v>1</v>
      </c>
      <c r="C11319" s="40">
        <v>1013</v>
      </c>
      <c r="D11319" s="38" t="s">
        <v>361</v>
      </c>
      <c r="E11319" s="57" t="s">
        <v>384</v>
      </c>
      <c r="F11319" s="57">
        <f>ROUNDDOWN(C11319/50,0)*50</f>
        <v>1000</v>
      </c>
      <c r="G11319" s="57" t="str">
        <f>D11319&amp;"_"&amp;B11319&amp;"_"&amp;F11319</f>
        <v>Guangzhou_1_1000</v>
      </c>
      <c r="H11319" s="57">
        <v>0.64269221326251547</v>
      </c>
      <c r="I11319" s="57">
        <f>COUNTIF($G$10:G11319,G11319)</f>
        <v>20</v>
      </c>
      <c r="J11319" s="57">
        <f>COUNTIF($G:$G,G11319)</f>
        <v>33</v>
      </c>
      <c r="K11319" s="57">
        <f>ROUND(3000*J11319/21653,0)</f>
        <v>5</v>
      </c>
    </row>
    <row r="11320" spans="1:11" x14ac:dyDescent="0.25">
      <c r="A11320" s="40">
        <v>1513179182</v>
      </c>
      <c r="B11320" s="40">
        <v>0</v>
      </c>
      <c r="C11320" s="40">
        <v>386</v>
      </c>
      <c r="D11320" s="38" t="s">
        <v>358</v>
      </c>
      <c r="E11320" s="57" t="s">
        <v>384</v>
      </c>
      <c r="F11320" s="57">
        <f>ROUNDDOWN(C11320/50,0)*50</f>
        <v>350</v>
      </c>
      <c r="G11320" s="57" t="str">
        <f>D11320&amp;"_"&amp;B11320&amp;"_"&amp;F11320</f>
        <v>Shenzhen_0_350</v>
      </c>
      <c r="H11320" s="57">
        <v>0.64273882995282849</v>
      </c>
      <c r="I11320" s="57">
        <f>COUNTIF($G$10:G11320,G11320)</f>
        <v>9</v>
      </c>
      <c r="J11320" s="57">
        <f>COUNTIF($G:$G,G11320)</f>
        <v>20</v>
      </c>
      <c r="K11320" s="57">
        <f>ROUND(3000*J11320/21653,0)</f>
        <v>3</v>
      </c>
    </row>
    <row r="11321" spans="1:11" x14ac:dyDescent="0.25">
      <c r="A11321" s="40">
        <v>1518154579</v>
      </c>
      <c r="B11321" s="40">
        <v>1</v>
      </c>
      <c r="C11321" s="40">
        <v>716</v>
      </c>
      <c r="D11321" s="38" t="s">
        <v>358</v>
      </c>
      <c r="E11321" s="57" t="s">
        <v>384</v>
      </c>
      <c r="F11321" s="57">
        <f>ROUNDDOWN(C11321/50,0)*50</f>
        <v>700</v>
      </c>
      <c r="G11321" s="57" t="str">
        <f>D11321&amp;"_"&amp;B11321&amp;"_"&amp;F11321</f>
        <v>Shenzhen_1_700</v>
      </c>
      <c r="H11321" s="57">
        <v>0.6427892552579878</v>
      </c>
      <c r="I11321" s="57">
        <f>COUNTIF($G$10:G11321,G11321)</f>
        <v>15</v>
      </c>
      <c r="J11321" s="57">
        <f>COUNTIF($G:$G,G11321)</f>
        <v>48</v>
      </c>
      <c r="K11321" s="57">
        <f>ROUND(3000*J11321/21653,0)</f>
        <v>7</v>
      </c>
    </row>
    <row r="11322" spans="1:11" x14ac:dyDescent="0.25">
      <c r="A11322" s="40">
        <v>1513958261</v>
      </c>
      <c r="B11322" s="40">
        <v>0</v>
      </c>
      <c r="C11322" s="40">
        <v>2433</v>
      </c>
      <c r="D11322" s="38" t="s">
        <v>360</v>
      </c>
      <c r="E11322" s="57" t="s">
        <v>384</v>
      </c>
      <c r="F11322" s="57">
        <f>ROUNDDOWN(C11322/50,0)*50</f>
        <v>2400</v>
      </c>
      <c r="G11322" s="57" t="str">
        <f>D11322&amp;"_"&amp;B11322&amp;"_"&amp;F11322</f>
        <v>Beijing_0_2400</v>
      </c>
      <c r="H11322" s="57">
        <v>0.64283940762763281</v>
      </c>
      <c r="I11322" s="57">
        <f>COUNTIF($G$10:G11322,G11322)</f>
        <v>19</v>
      </c>
      <c r="J11322" s="57">
        <f>COUNTIF($G:$G,G11322)</f>
        <v>36</v>
      </c>
      <c r="K11322" s="57">
        <f>ROUND(3000*J11322/21653,0)</f>
        <v>5</v>
      </c>
    </row>
    <row r="11323" spans="1:11" x14ac:dyDescent="0.25">
      <c r="A11323" s="40">
        <v>1516555931</v>
      </c>
      <c r="B11323" s="40">
        <v>0</v>
      </c>
      <c r="C11323" s="40">
        <v>1491</v>
      </c>
      <c r="D11323" s="38" t="s">
        <v>360</v>
      </c>
      <c r="E11323" s="57" t="s">
        <v>384</v>
      </c>
      <c r="F11323" s="57">
        <f>ROUNDDOWN(C11323/50,0)*50</f>
        <v>1450</v>
      </c>
      <c r="G11323" s="57" t="str">
        <f>D11323&amp;"_"&amp;B11323&amp;"_"&amp;F11323</f>
        <v>Beijing_0_1450</v>
      </c>
      <c r="H11323" s="57">
        <v>0.6428505635372751</v>
      </c>
      <c r="I11323" s="57">
        <f>COUNTIF($G$10:G11323,G11323)</f>
        <v>22</v>
      </c>
      <c r="J11323" s="57">
        <f>COUNTIF($G:$G,G11323)</f>
        <v>32</v>
      </c>
      <c r="K11323" s="57">
        <f>ROUND(3000*J11323/21653,0)</f>
        <v>4</v>
      </c>
    </row>
    <row r="11324" spans="1:11" x14ac:dyDescent="0.25">
      <c r="A11324" s="40">
        <v>1514442022</v>
      </c>
      <c r="B11324" s="40">
        <v>0</v>
      </c>
      <c r="C11324" s="40">
        <v>454</v>
      </c>
      <c r="D11324" s="38" t="s">
        <v>359</v>
      </c>
      <c r="E11324" s="57" t="s">
        <v>383</v>
      </c>
      <c r="F11324" s="57">
        <f>ROUNDDOWN(C11324/50,0)*50</f>
        <v>450</v>
      </c>
      <c r="G11324" s="57" t="str">
        <f>D11324&amp;"_"&amp;B11324&amp;"_"&amp;F11324</f>
        <v>Shanghai_0_450</v>
      </c>
      <c r="H11324" s="57">
        <v>0.64285679934805673</v>
      </c>
      <c r="I11324" s="57">
        <f>COUNTIF($G$10:G11324,G11324)</f>
        <v>10</v>
      </c>
      <c r="J11324" s="57">
        <f>COUNTIF($G:$G,G11324)</f>
        <v>34</v>
      </c>
      <c r="K11324" s="57">
        <f>ROUND(3000*J11324/21653,0)</f>
        <v>5</v>
      </c>
    </row>
    <row r="11325" spans="1:11" x14ac:dyDescent="0.25">
      <c r="A11325" s="40">
        <v>1511686753</v>
      </c>
      <c r="B11325" s="40">
        <v>1</v>
      </c>
      <c r="C11325" s="40">
        <v>2470</v>
      </c>
      <c r="D11325" s="38" t="s">
        <v>360</v>
      </c>
      <c r="E11325" s="57" t="s">
        <v>384</v>
      </c>
      <c r="F11325" s="57">
        <f>ROUNDDOWN(C11325/50,0)*50</f>
        <v>2450</v>
      </c>
      <c r="G11325" s="57" t="str">
        <f>D11325&amp;"_"&amp;B11325&amp;"_"&amp;F11325</f>
        <v>Beijing_1_2450</v>
      </c>
      <c r="H11325" s="57">
        <v>0.64287483823420133</v>
      </c>
      <c r="I11325" s="57">
        <f>COUNTIF($G$10:G11325,G11325)</f>
        <v>33</v>
      </c>
      <c r="J11325" s="57">
        <f>COUNTIF($G:$G,G11325)</f>
        <v>55</v>
      </c>
      <c r="K11325" s="57">
        <f>ROUND(3000*J11325/21653,0)</f>
        <v>8</v>
      </c>
    </row>
    <row r="11326" spans="1:11" x14ac:dyDescent="0.25">
      <c r="A11326" s="40">
        <v>1519048917</v>
      </c>
      <c r="B11326" s="40">
        <v>1</v>
      </c>
      <c r="C11326" s="40">
        <v>4378</v>
      </c>
      <c r="D11326" s="38" t="s">
        <v>361</v>
      </c>
      <c r="E11326" s="57" t="s">
        <v>384</v>
      </c>
      <c r="F11326" s="57">
        <f>ROUNDDOWN(C11326/50,0)*50</f>
        <v>4350</v>
      </c>
      <c r="G11326" s="57" t="str">
        <f>D11326&amp;"_"&amp;B11326&amp;"_"&amp;F11326</f>
        <v>Guangzhou_1_4350</v>
      </c>
      <c r="H11326" s="57">
        <v>0.6429016677705629</v>
      </c>
      <c r="I11326" s="57">
        <f>COUNTIF($G$10:G11326,G11326)</f>
        <v>2</v>
      </c>
      <c r="J11326" s="57">
        <f>COUNTIF($G:$G,G11326)</f>
        <v>2</v>
      </c>
      <c r="K11326" s="57">
        <f>ROUND(3000*J11326/21653,0)</f>
        <v>0</v>
      </c>
    </row>
    <row r="11327" spans="1:11" x14ac:dyDescent="0.25">
      <c r="A11327" s="40">
        <v>1513042799</v>
      </c>
      <c r="B11327" s="40">
        <v>1</v>
      </c>
      <c r="C11327" s="40">
        <v>1040</v>
      </c>
      <c r="D11327" s="38" t="s">
        <v>358</v>
      </c>
      <c r="E11327" s="57" t="s">
        <v>384</v>
      </c>
      <c r="F11327" s="57">
        <f>ROUNDDOWN(C11327/50,0)*50</f>
        <v>1000</v>
      </c>
      <c r="G11327" s="57" t="str">
        <f>D11327&amp;"_"&amp;B11327&amp;"_"&amp;F11327</f>
        <v>Shenzhen_1_1000</v>
      </c>
      <c r="H11327" s="57">
        <v>0.64297864962249662</v>
      </c>
      <c r="I11327" s="57">
        <f>COUNTIF($G$10:G11327,G11327)</f>
        <v>25</v>
      </c>
      <c r="J11327" s="57">
        <f>COUNTIF($G:$G,G11327)</f>
        <v>47</v>
      </c>
      <c r="K11327" s="57">
        <f>ROUND(3000*J11327/21653,0)</f>
        <v>7</v>
      </c>
    </row>
    <row r="11328" spans="1:11" x14ac:dyDescent="0.25">
      <c r="A11328" s="40">
        <v>1512638983</v>
      </c>
      <c r="B11328" s="40">
        <v>1</v>
      </c>
      <c r="C11328" s="40">
        <v>1424</v>
      </c>
      <c r="D11328" s="38" t="s">
        <v>358</v>
      </c>
      <c r="E11328" s="57" t="s">
        <v>384</v>
      </c>
      <c r="F11328" s="57">
        <f>ROUNDDOWN(C11328/50,0)*50</f>
        <v>1400</v>
      </c>
      <c r="G11328" s="57" t="str">
        <f>D11328&amp;"_"&amp;B11328&amp;"_"&amp;F11328</f>
        <v>Shenzhen_1_1400</v>
      </c>
      <c r="H11328" s="57">
        <v>0.64299311105669266</v>
      </c>
      <c r="I11328" s="57">
        <f>COUNTIF($G$10:G11328,G11328)</f>
        <v>20</v>
      </c>
      <c r="J11328" s="57">
        <f>COUNTIF($G:$G,G11328)</f>
        <v>47</v>
      </c>
      <c r="K11328" s="57">
        <f>ROUND(3000*J11328/21653,0)</f>
        <v>7</v>
      </c>
    </row>
    <row r="11329" spans="1:11" x14ac:dyDescent="0.25">
      <c r="A11329" s="40">
        <v>1519079832</v>
      </c>
      <c r="B11329" s="40">
        <v>0</v>
      </c>
      <c r="C11329" s="40">
        <v>616</v>
      </c>
      <c r="D11329" s="38" t="s">
        <v>361</v>
      </c>
      <c r="E11329" s="57" t="s">
        <v>384</v>
      </c>
      <c r="F11329" s="57">
        <f>ROUNDDOWN(C11329/50,0)*50</f>
        <v>600</v>
      </c>
      <c r="G11329" s="57" t="str">
        <f>D11329&amp;"_"&amp;B11329&amp;"_"&amp;F11329</f>
        <v>Guangzhou_0_600</v>
      </c>
      <c r="H11329" s="57">
        <v>0.64324679582566813</v>
      </c>
      <c r="I11329" s="57">
        <f>COUNTIF($G$10:G11329,G11329)</f>
        <v>9</v>
      </c>
      <c r="J11329" s="57">
        <f>COUNTIF($G:$G,G11329)</f>
        <v>12</v>
      </c>
      <c r="K11329" s="57">
        <f>ROUND(3000*J11329/21653,0)</f>
        <v>2</v>
      </c>
    </row>
    <row r="11330" spans="1:11" x14ac:dyDescent="0.25">
      <c r="A11330" s="40">
        <v>1513327760</v>
      </c>
      <c r="B11330" s="40">
        <v>0</v>
      </c>
      <c r="C11330" s="40">
        <v>660</v>
      </c>
      <c r="D11330" s="38" t="s">
        <v>359</v>
      </c>
      <c r="E11330" s="57" t="s">
        <v>383</v>
      </c>
      <c r="F11330" s="57">
        <f>ROUNDDOWN(C11330/50,0)*50</f>
        <v>650</v>
      </c>
      <c r="G11330" s="57" t="str">
        <f>D11330&amp;"_"&amp;B11330&amp;"_"&amp;F11330</f>
        <v>Shanghai_0_650</v>
      </c>
      <c r="H11330" s="57">
        <v>0.6432553010111266</v>
      </c>
      <c r="I11330" s="57">
        <f>COUNTIF($G$10:G11330,G11330)</f>
        <v>4</v>
      </c>
      <c r="J11330" s="57">
        <f>COUNTIF($G:$G,G11330)</f>
        <v>20</v>
      </c>
      <c r="K11330" s="57">
        <f>ROUND(3000*J11330/21653,0)</f>
        <v>3</v>
      </c>
    </row>
    <row r="11331" spans="1:11" x14ac:dyDescent="0.25">
      <c r="A11331" s="40">
        <v>1513473014</v>
      </c>
      <c r="B11331" s="40">
        <v>1</v>
      </c>
      <c r="C11331" s="40">
        <v>817</v>
      </c>
      <c r="D11331" s="38" t="s">
        <v>360</v>
      </c>
      <c r="E11331" s="57" t="s">
        <v>384</v>
      </c>
      <c r="F11331" s="57">
        <f>ROUNDDOWN(C11331/50,0)*50</f>
        <v>800</v>
      </c>
      <c r="G11331" s="57" t="str">
        <f>D11331&amp;"_"&amp;B11331&amp;"_"&amp;F11331</f>
        <v>Beijing_1_800</v>
      </c>
      <c r="H11331" s="57">
        <v>0.64327255255810467</v>
      </c>
      <c r="I11331" s="57">
        <f>COUNTIF($G$10:G11331,G11331)</f>
        <v>42</v>
      </c>
      <c r="J11331" s="57">
        <f>COUNTIF($G:$G,G11331)</f>
        <v>76</v>
      </c>
      <c r="K11331" s="57">
        <f>ROUND(3000*J11331/21653,0)</f>
        <v>11</v>
      </c>
    </row>
    <row r="11332" spans="1:11" x14ac:dyDescent="0.25">
      <c r="A11332" s="40">
        <v>1518827110</v>
      </c>
      <c r="B11332" s="40">
        <v>0</v>
      </c>
      <c r="C11332" s="40">
        <v>1653</v>
      </c>
      <c r="D11332" s="38" t="s">
        <v>359</v>
      </c>
      <c r="E11332" s="57" t="s">
        <v>384</v>
      </c>
      <c r="F11332" s="57">
        <f>ROUNDDOWN(C11332/50,0)*50</f>
        <v>1650</v>
      </c>
      <c r="G11332" s="57" t="str">
        <f>D11332&amp;"_"&amp;B11332&amp;"_"&amp;F11332</f>
        <v>Shanghai_0_1650</v>
      </c>
      <c r="H11332" s="57">
        <v>1.0617527165761365E-2</v>
      </c>
      <c r="I11332" s="57">
        <f>COUNTIF($G$10:G11332,G11332)</f>
        <v>10</v>
      </c>
      <c r="J11332" s="57">
        <f>COUNTIF($G:$G,G11332)</f>
        <v>23</v>
      </c>
      <c r="K11332" s="57">
        <f>ROUND(3000*J11332/21653,0)</f>
        <v>3</v>
      </c>
    </row>
    <row r="11333" spans="1:11" x14ac:dyDescent="0.25">
      <c r="A11333" s="40">
        <v>1519145810</v>
      </c>
      <c r="B11333" s="40">
        <v>0</v>
      </c>
      <c r="C11333" s="40">
        <v>1657</v>
      </c>
      <c r="D11333" s="38" t="s">
        <v>359</v>
      </c>
      <c r="E11333" s="57" t="s">
        <v>384</v>
      </c>
      <c r="F11333" s="57">
        <f>ROUNDDOWN(C11333/50,0)*50</f>
        <v>1650</v>
      </c>
      <c r="G11333" s="57" t="str">
        <f>D11333&amp;"_"&amp;B11333&amp;"_"&amp;F11333</f>
        <v>Shanghai_0_1650</v>
      </c>
      <c r="H11333" s="57">
        <v>9.9834878071116906E-2</v>
      </c>
      <c r="I11333" s="57">
        <f>COUNTIF($G$10:G11333,G11333)</f>
        <v>11</v>
      </c>
      <c r="J11333" s="57">
        <f>COUNTIF($G:$G,G11333)</f>
        <v>23</v>
      </c>
      <c r="K11333" s="57">
        <f>ROUND(3000*J11333/21653,0)</f>
        <v>3</v>
      </c>
    </row>
    <row r="11334" spans="1:11" x14ac:dyDescent="0.25">
      <c r="A11334" s="40">
        <v>1514570792</v>
      </c>
      <c r="B11334" s="40">
        <v>0</v>
      </c>
      <c r="C11334" s="40">
        <v>1685</v>
      </c>
      <c r="D11334" s="38" t="s">
        <v>359</v>
      </c>
      <c r="E11334" s="57" t="s">
        <v>384</v>
      </c>
      <c r="F11334" s="57">
        <f>ROUNDDOWN(C11334/50,0)*50</f>
        <v>1650</v>
      </c>
      <c r="G11334" s="57" t="str">
        <f>D11334&amp;"_"&amp;B11334&amp;"_"&amp;F11334</f>
        <v>Shanghai_0_1650</v>
      </c>
      <c r="H11334" s="57">
        <v>0.19338941762254014</v>
      </c>
      <c r="I11334" s="57">
        <f>COUNTIF($G$10:G11334,G11334)</f>
        <v>12</v>
      </c>
      <c r="J11334" s="57">
        <f>COUNTIF($G:$G,G11334)</f>
        <v>23</v>
      </c>
      <c r="K11334" s="57">
        <f>ROUND(3000*J11334/21653,0)</f>
        <v>3</v>
      </c>
    </row>
    <row r="11335" spans="1:11" x14ac:dyDescent="0.25">
      <c r="A11335" s="40">
        <v>1518196331</v>
      </c>
      <c r="B11335" s="40">
        <v>0</v>
      </c>
      <c r="C11335" s="40">
        <v>1668</v>
      </c>
      <c r="D11335" s="38" t="s">
        <v>359</v>
      </c>
      <c r="E11335" s="57" t="s">
        <v>384</v>
      </c>
      <c r="F11335" s="57">
        <f>ROUNDDOWN(C11335/50,0)*50</f>
        <v>1650</v>
      </c>
      <c r="G11335" s="57" t="str">
        <f>D11335&amp;"_"&amp;B11335&amp;"_"&amp;F11335</f>
        <v>Shanghai_0_1650</v>
      </c>
      <c r="H11335" s="57">
        <v>0.24799870964060811</v>
      </c>
      <c r="I11335" s="57">
        <f>COUNTIF($G$10:G11335,G11335)</f>
        <v>13</v>
      </c>
      <c r="J11335" s="57">
        <f>COUNTIF($G:$G,G11335)</f>
        <v>23</v>
      </c>
      <c r="K11335" s="57">
        <f>ROUND(3000*J11335/21653,0)</f>
        <v>3</v>
      </c>
    </row>
    <row r="11336" spans="1:11" x14ac:dyDescent="0.25">
      <c r="A11336" s="40">
        <v>1514001471</v>
      </c>
      <c r="B11336" s="40">
        <v>0</v>
      </c>
      <c r="C11336" s="40">
        <v>1670</v>
      </c>
      <c r="D11336" s="38" t="s">
        <v>359</v>
      </c>
      <c r="E11336" s="57" t="s">
        <v>384</v>
      </c>
      <c r="F11336" s="57">
        <f>ROUNDDOWN(C11336/50,0)*50</f>
        <v>1650</v>
      </c>
      <c r="G11336" s="57" t="str">
        <f>D11336&amp;"_"&amp;B11336&amp;"_"&amp;F11336</f>
        <v>Shanghai_0_1650</v>
      </c>
      <c r="H11336" s="57">
        <v>0.25913546005010191</v>
      </c>
      <c r="I11336" s="57">
        <f>COUNTIF($G$10:G11336,G11336)</f>
        <v>14</v>
      </c>
      <c r="J11336" s="57">
        <f>COUNTIF($G:$G,G11336)</f>
        <v>23</v>
      </c>
      <c r="K11336" s="57">
        <f>ROUND(3000*J11336/21653,0)</f>
        <v>3</v>
      </c>
    </row>
    <row r="11337" spans="1:11" x14ac:dyDescent="0.25">
      <c r="A11337" s="40">
        <v>1518792080</v>
      </c>
      <c r="B11337" s="40">
        <v>0</v>
      </c>
      <c r="C11337" s="40">
        <v>1657</v>
      </c>
      <c r="D11337" s="38" t="s">
        <v>359</v>
      </c>
      <c r="E11337" s="57" t="s">
        <v>384</v>
      </c>
      <c r="F11337" s="57">
        <f>ROUNDDOWN(C11337/50,0)*50</f>
        <v>1650</v>
      </c>
      <c r="G11337" s="57" t="str">
        <f>D11337&amp;"_"&amp;B11337&amp;"_"&amp;F11337</f>
        <v>Shanghai_0_1650</v>
      </c>
      <c r="H11337" s="57">
        <v>0.26318578077523647</v>
      </c>
      <c r="I11337" s="57">
        <f>COUNTIF($G$10:G11337,G11337)</f>
        <v>15</v>
      </c>
      <c r="J11337" s="57">
        <f>COUNTIF($G:$G,G11337)</f>
        <v>23</v>
      </c>
      <c r="K11337" s="57">
        <f>ROUND(3000*J11337/21653,0)</f>
        <v>3</v>
      </c>
    </row>
    <row r="11338" spans="1:11" x14ac:dyDescent="0.25">
      <c r="A11338" s="40">
        <v>1515332669</v>
      </c>
      <c r="B11338" s="40">
        <v>1</v>
      </c>
      <c r="C11338" s="40">
        <v>182</v>
      </c>
      <c r="D11338" s="38" t="s">
        <v>360</v>
      </c>
      <c r="E11338" s="57" t="s">
        <v>384</v>
      </c>
      <c r="F11338" s="57">
        <f>ROUNDDOWN(C11338/50,0)*50</f>
        <v>150</v>
      </c>
      <c r="G11338" s="57" t="str">
        <f>D11338&amp;"_"&amp;B11338&amp;"_"&amp;F11338</f>
        <v>Beijing_1_150</v>
      </c>
      <c r="H11338" s="57">
        <v>0.64329612119087787</v>
      </c>
      <c r="I11338" s="57">
        <f>COUNTIF($G$10:G11338,G11338)</f>
        <v>50</v>
      </c>
      <c r="J11338" s="57">
        <f>COUNTIF($G:$G,G11338)</f>
        <v>72</v>
      </c>
      <c r="K11338" s="57">
        <f>ROUND(3000*J11338/21653,0)</f>
        <v>10</v>
      </c>
    </row>
    <row r="11339" spans="1:11" x14ac:dyDescent="0.25">
      <c r="A11339" s="40">
        <v>1516689520</v>
      </c>
      <c r="B11339" s="40">
        <v>0</v>
      </c>
      <c r="C11339" s="40">
        <v>1784</v>
      </c>
      <c r="D11339" s="38" t="s">
        <v>360</v>
      </c>
      <c r="E11339" s="57" t="s">
        <v>384</v>
      </c>
      <c r="F11339" s="57">
        <f>ROUNDDOWN(C11339/50,0)*50</f>
        <v>1750</v>
      </c>
      <c r="G11339" s="57" t="str">
        <f>D11339&amp;"_"&amp;B11339&amp;"_"&amp;F11339</f>
        <v>Beijing_0_1750</v>
      </c>
      <c r="H11339" s="57">
        <v>0.64339733120106013</v>
      </c>
      <c r="I11339" s="57">
        <f>COUNTIF($G$10:G11339,G11339)</f>
        <v>19</v>
      </c>
      <c r="J11339" s="57">
        <f>COUNTIF($G:$G,G11339)</f>
        <v>30</v>
      </c>
      <c r="K11339" s="57">
        <f>ROUND(3000*J11339/21653,0)</f>
        <v>4</v>
      </c>
    </row>
    <row r="11340" spans="1:11" x14ac:dyDescent="0.25">
      <c r="A11340" s="40">
        <v>1513765857</v>
      </c>
      <c r="B11340" s="40">
        <v>1</v>
      </c>
      <c r="C11340" s="40">
        <v>2413</v>
      </c>
      <c r="D11340" s="38" t="s">
        <v>361</v>
      </c>
      <c r="E11340" s="57" t="s">
        <v>384</v>
      </c>
      <c r="F11340" s="57">
        <f>ROUNDDOWN(C11340/50,0)*50</f>
        <v>2400</v>
      </c>
      <c r="G11340" s="57" t="str">
        <f>D11340&amp;"_"&amp;B11340&amp;"_"&amp;F11340</f>
        <v>Guangzhou_1_2400</v>
      </c>
      <c r="H11340" s="57">
        <v>0.64346283367173385</v>
      </c>
      <c r="I11340" s="57">
        <f>COUNTIF($G$10:G11340,G11340)</f>
        <v>17</v>
      </c>
      <c r="J11340" s="57">
        <f>COUNTIF($G:$G,G11340)</f>
        <v>22</v>
      </c>
      <c r="K11340" s="57">
        <f>ROUND(3000*J11340/21653,0)</f>
        <v>3</v>
      </c>
    </row>
    <row r="11341" spans="1:11" x14ac:dyDescent="0.25">
      <c r="A11341" s="40">
        <v>1518379693</v>
      </c>
      <c r="B11341" s="40">
        <v>1</v>
      </c>
      <c r="C11341" s="40">
        <v>3635</v>
      </c>
      <c r="D11341" s="38" t="s">
        <v>360</v>
      </c>
      <c r="E11341" s="57" t="s">
        <v>384</v>
      </c>
      <c r="F11341" s="57">
        <f>ROUNDDOWN(C11341/50,0)*50</f>
        <v>3600</v>
      </c>
      <c r="G11341" s="57" t="str">
        <f>D11341&amp;"_"&amp;B11341&amp;"_"&amp;F11341</f>
        <v>Beijing_1_3600</v>
      </c>
      <c r="H11341" s="57">
        <v>0.64350033270736551</v>
      </c>
      <c r="I11341" s="57">
        <f>COUNTIF($G$10:G11341,G11341)</f>
        <v>22</v>
      </c>
      <c r="J11341" s="57">
        <f>COUNTIF($G:$G,G11341)</f>
        <v>32</v>
      </c>
      <c r="K11341" s="57">
        <f>ROUND(3000*J11341/21653,0)</f>
        <v>4</v>
      </c>
    </row>
    <row r="11342" spans="1:11" x14ac:dyDescent="0.25">
      <c r="A11342" s="40">
        <v>1518409837</v>
      </c>
      <c r="B11342" s="40">
        <v>1</v>
      </c>
      <c r="C11342" s="40">
        <v>685</v>
      </c>
      <c r="D11342" s="38" t="s">
        <v>358</v>
      </c>
      <c r="E11342" s="57" t="s">
        <v>384</v>
      </c>
      <c r="F11342" s="57">
        <f>ROUNDDOWN(C11342/50,0)*50</f>
        <v>650</v>
      </c>
      <c r="G11342" s="57" t="str">
        <f>D11342&amp;"_"&amp;B11342&amp;"_"&amp;F11342</f>
        <v>Shenzhen_1_650</v>
      </c>
      <c r="H11342" s="57">
        <v>0.64358729827518435</v>
      </c>
      <c r="I11342" s="57">
        <f>COUNTIF($G$10:G11342,G11342)</f>
        <v>18</v>
      </c>
      <c r="J11342" s="57">
        <f>COUNTIF($G:$G,G11342)</f>
        <v>52</v>
      </c>
      <c r="K11342" s="57">
        <f>ROUND(3000*J11342/21653,0)</f>
        <v>7</v>
      </c>
    </row>
    <row r="11343" spans="1:11" x14ac:dyDescent="0.25">
      <c r="A11343" s="40">
        <v>1511678625</v>
      </c>
      <c r="B11343" s="40">
        <v>1</v>
      </c>
      <c r="C11343" s="40">
        <v>595</v>
      </c>
      <c r="D11343" s="38" t="s">
        <v>358</v>
      </c>
      <c r="E11343" s="57" t="s">
        <v>384</v>
      </c>
      <c r="F11343" s="57">
        <f>ROUNDDOWN(C11343/50,0)*50</f>
        <v>550</v>
      </c>
      <c r="G11343" s="57" t="str">
        <f>D11343&amp;"_"&amp;B11343&amp;"_"&amp;F11343</f>
        <v>Shenzhen_1_550</v>
      </c>
      <c r="H11343" s="57">
        <v>0.64361671586914793</v>
      </c>
      <c r="I11343" s="57">
        <f>COUNTIF($G$10:G11343,G11343)</f>
        <v>20</v>
      </c>
      <c r="J11343" s="57">
        <f>COUNTIF($G:$G,G11343)</f>
        <v>56</v>
      </c>
      <c r="K11343" s="57">
        <f>ROUND(3000*J11343/21653,0)</f>
        <v>8</v>
      </c>
    </row>
    <row r="11344" spans="1:11" x14ac:dyDescent="0.25">
      <c r="A11344" s="40">
        <v>1513247200</v>
      </c>
      <c r="B11344" s="40">
        <v>0</v>
      </c>
      <c r="C11344" s="40">
        <v>1362</v>
      </c>
      <c r="D11344" s="38" t="s">
        <v>360</v>
      </c>
      <c r="E11344" s="57" t="s">
        <v>384</v>
      </c>
      <c r="F11344" s="57">
        <f>ROUNDDOWN(C11344/50,0)*50</f>
        <v>1350</v>
      </c>
      <c r="G11344" s="57" t="str">
        <f>D11344&amp;"_"&amp;B11344&amp;"_"&amp;F11344</f>
        <v>Beijing_0_1350</v>
      </c>
      <c r="H11344" s="57">
        <v>0.64373413447301997</v>
      </c>
      <c r="I11344" s="57">
        <f>COUNTIF($G$10:G11344,G11344)</f>
        <v>27</v>
      </c>
      <c r="J11344" s="57">
        <f>COUNTIF($G:$G,G11344)</f>
        <v>40</v>
      </c>
      <c r="K11344" s="57">
        <f>ROUND(3000*J11344/21653,0)</f>
        <v>6</v>
      </c>
    </row>
    <row r="11345" spans="1:11" x14ac:dyDescent="0.25">
      <c r="A11345" s="40">
        <v>1515894179</v>
      </c>
      <c r="B11345" s="40">
        <v>1</v>
      </c>
      <c r="C11345" s="40">
        <v>2889</v>
      </c>
      <c r="D11345" s="38" t="s">
        <v>359</v>
      </c>
      <c r="E11345" s="57" t="s">
        <v>384</v>
      </c>
      <c r="F11345" s="57">
        <f>ROUNDDOWN(C11345/50,0)*50</f>
        <v>2850</v>
      </c>
      <c r="G11345" s="57" t="str">
        <f>D11345&amp;"_"&amp;B11345&amp;"_"&amp;F11345</f>
        <v>Shanghai_1_2850</v>
      </c>
      <c r="H11345" s="57">
        <v>0.64374062827760758</v>
      </c>
      <c r="I11345" s="57">
        <f>COUNTIF($G$10:G11345,G11345)</f>
        <v>16</v>
      </c>
      <c r="J11345" s="57">
        <f>COUNTIF($G:$G,G11345)</f>
        <v>32</v>
      </c>
      <c r="K11345" s="57">
        <f>ROUND(3000*J11345/21653,0)</f>
        <v>4</v>
      </c>
    </row>
    <row r="11346" spans="1:11" x14ac:dyDescent="0.25">
      <c r="A11346" s="40">
        <v>1513864221</v>
      </c>
      <c r="B11346" s="40">
        <v>0</v>
      </c>
      <c r="C11346" s="40">
        <v>3440</v>
      </c>
      <c r="D11346" s="38" t="s">
        <v>360</v>
      </c>
      <c r="E11346" s="57" t="s">
        <v>384</v>
      </c>
      <c r="F11346" s="57">
        <f>ROUNDDOWN(C11346/50,0)*50</f>
        <v>3400</v>
      </c>
      <c r="G11346" s="57" t="str">
        <f>D11346&amp;"_"&amp;B11346&amp;"_"&amp;F11346</f>
        <v>Beijing_0_3400</v>
      </c>
      <c r="H11346" s="57">
        <v>0.6437726823612665</v>
      </c>
      <c r="I11346" s="57">
        <f>COUNTIF($G$10:G11346,G11346)</f>
        <v>14</v>
      </c>
      <c r="J11346" s="57">
        <f>COUNTIF($G:$G,G11346)</f>
        <v>18</v>
      </c>
      <c r="K11346" s="57">
        <f>ROUND(3000*J11346/21653,0)</f>
        <v>2</v>
      </c>
    </row>
    <row r="11347" spans="1:11" x14ac:dyDescent="0.25">
      <c r="A11347" s="40">
        <v>1514588528</v>
      </c>
      <c r="B11347" s="40">
        <v>1</v>
      </c>
      <c r="C11347" s="40">
        <v>2987</v>
      </c>
      <c r="D11347" s="38" t="s">
        <v>358</v>
      </c>
      <c r="E11347" s="57" t="s">
        <v>384</v>
      </c>
      <c r="F11347" s="57">
        <f>ROUNDDOWN(C11347/50,0)*50</f>
        <v>2950</v>
      </c>
      <c r="G11347" s="57" t="str">
        <f>D11347&amp;"_"&amp;B11347&amp;"_"&amp;F11347</f>
        <v>Shenzhen_1_2950</v>
      </c>
      <c r="H11347" s="57">
        <v>0.64379790863995345</v>
      </c>
      <c r="I11347" s="57">
        <f>COUNTIF($G$10:G11347,G11347)</f>
        <v>9</v>
      </c>
      <c r="J11347" s="57">
        <f>COUNTIF($G:$G,G11347)</f>
        <v>22</v>
      </c>
      <c r="K11347" s="57">
        <f>ROUND(3000*J11347/21653,0)</f>
        <v>3</v>
      </c>
    </row>
    <row r="11348" spans="1:11" x14ac:dyDescent="0.25">
      <c r="A11348" s="40">
        <v>1514999001</v>
      </c>
      <c r="B11348" s="40">
        <v>0</v>
      </c>
      <c r="C11348" s="40">
        <v>2126</v>
      </c>
      <c r="D11348" s="38" t="s">
        <v>360</v>
      </c>
      <c r="E11348" s="57" t="s">
        <v>384</v>
      </c>
      <c r="F11348" s="57">
        <f>ROUNDDOWN(C11348/50,0)*50</f>
        <v>2100</v>
      </c>
      <c r="G11348" s="57" t="str">
        <f>D11348&amp;"_"&amp;B11348&amp;"_"&amp;F11348</f>
        <v>Beijing_0_2100</v>
      </c>
      <c r="H11348" s="57">
        <v>0.64389977653697406</v>
      </c>
      <c r="I11348" s="57">
        <f>COUNTIF($G$10:G11348,G11348)</f>
        <v>19</v>
      </c>
      <c r="J11348" s="57">
        <f>COUNTIF($G:$G,G11348)</f>
        <v>25</v>
      </c>
      <c r="K11348" s="57">
        <f>ROUND(3000*J11348/21653,0)</f>
        <v>3</v>
      </c>
    </row>
    <row r="11349" spans="1:11" x14ac:dyDescent="0.25">
      <c r="A11349" s="40">
        <v>1512803643</v>
      </c>
      <c r="B11349" s="40">
        <v>1</v>
      </c>
      <c r="C11349" s="40">
        <v>429</v>
      </c>
      <c r="D11349" s="38" t="s">
        <v>360</v>
      </c>
      <c r="E11349" s="57" t="s">
        <v>384</v>
      </c>
      <c r="F11349" s="57">
        <f>ROUNDDOWN(C11349/50,0)*50</f>
        <v>400</v>
      </c>
      <c r="G11349" s="57" t="str">
        <f>D11349&amp;"_"&amp;B11349&amp;"_"&amp;F11349</f>
        <v>Beijing_1_400</v>
      </c>
      <c r="H11349" s="57">
        <v>0.64392685460217258</v>
      </c>
      <c r="I11349" s="57">
        <f>COUNTIF($G$10:G11349,G11349)</f>
        <v>41</v>
      </c>
      <c r="J11349" s="57">
        <f>COUNTIF($G:$G,G11349)</f>
        <v>64</v>
      </c>
      <c r="K11349" s="57">
        <f>ROUND(3000*J11349/21653,0)</f>
        <v>9</v>
      </c>
    </row>
    <row r="11350" spans="1:11" x14ac:dyDescent="0.25">
      <c r="A11350" s="40">
        <v>1513136554</v>
      </c>
      <c r="B11350" s="40">
        <v>1</v>
      </c>
      <c r="C11350" s="40">
        <v>3237</v>
      </c>
      <c r="D11350" s="38" t="s">
        <v>360</v>
      </c>
      <c r="E11350" s="57" t="s">
        <v>384</v>
      </c>
      <c r="F11350" s="57">
        <f>ROUNDDOWN(C11350/50,0)*50</f>
        <v>3200</v>
      </c>
      <c r="G11350" s="57" t="str">
        <f>D11350&amp;"_"&amp;B11350&amp;"_"&amp;F11350</f>
        <v>Beijing_1_3200</v>
      </c>
      <c r="H11350" s="57">
        <v>0.64397229429715308</v>
      </c>
      <c r="I11350" s="57">
        <f>COUNTIF($G$10:G11350,G11350)</f>
        <v>30</v>
      </c>
      <c r="J11350" s="57">
        <f>COUNTIF($G:$G,G11350)</f>
        <v>43</v>
      </c>
      <c r="K11350" s="57">
        <f>ROUND(3000*J11350/21653,0)</f>
        <v>6</v>
      </c>
    </row>
    <row r="11351" spans="1:11" x14ac:dyDescent="0.25">
      <c r="A11351" s="40">
        <v>1518592159</v>
      </c>
      <c r="B11351" s="40">
        <v>1</v>
      </c>
      <c r="C11351" s="40">
        <v>3459</v>
      </c>
      <c r="D11351" s="38" t="s">
        <v>360</v>
      </c>
      <c r="E11351" s="57" t="s">
        <v>384</v>
      </c>
      <c r="F11351" s="57">
        <f>ROUNDDOWN(C11351/50,0)*50</f>
        <v>3450</v>
      </c>
      <c r="G11351" s="57" t="str">
        <f>D11351&amp;"_"&amp;B11351&amp;"_"&amp;F11351</f>
        <v>Beijing_1_3450</v>
      </c>
      <c r="H11351" s="57">
        <v>0.64397725902281</v>
      </c>
      <c r="I11351" s="57">
        <f>COUNTIF($G$10:G11351,G11351)</f>
        <v>19</v>
      </c>
      <c r="J11351" s="57">
        <f>COUNTIF($G:$G,G11351)</f>
        <v>26</v>
      </c>
      <c r="K11351" s="57">
        <f>ROUND(3000*J11351/21653,0)</f>
        <v>4</v>
      </c>
    </row>
    <row r="11352" spans="1:11" x14ac:dyDescent="0.25">
      <c r="A11352" s="40">
        <v>1512627152</v>
      </c>
      <c r="B11352" s="40">
        <v>0</v>
      </c>
      <c r="C11352" s="40">
        <v>2444</v>
      </c>
      <c r="D11352" s="38" t="s">
        <v>360</v>
      </c>
      <c r="E11352" s="57" t="s">
        <v>384</v>
      </c>
      <c r="F11352" s="57">
        <f>ROUNDDOWN(C11352/50,0)*50</f>
        <v>2400</v>
      </c>
      <c r="G11352" s="57" t="str">
        <f>D11352&amp;"_"&amp;B11352&amp;"_"&amp;F11352</f>
        <v>Beijing_0_2400</v>
      </c>
      <c r="H11352" s="57">
        <v>0.64398005422650784</v>
      </c>
      <c r="I11352" s="57">
        <f>COUNTIF($G$10:G11352,G11352)</f>
        <v>20</v>
      </c>
      <c r="J11352" s="57">
        <f>COUNTIF($G:$G,G11352)</f>
        <v>36</v>
      </c>
      <c r="K11352" s="57">
        <f>ROUND(3000*J11352/21653,0)</f>
        <v>5</v>
      </c>
    </row>
    <row r="11353" spans="1:11" x14ac:dyDescent="0.25">
      <c r="A11353" s="40">
        <v>1513353179</v>
      </c>
      <c r="B11353" s="40">
        <v>1</v>
      </c>
      <c r="C11353" s="40">
        <v>2935</v>
      </c>
      <c r="D11353" s="38" t="s">
        <v>360</v>
      </c>
      <c r="E11353" s="57" t="s">
        <v>384</v>
      </c>
      <c r="F11353" s="57">
        <f>ROUNDDOWN(C11353/50,0)*50</f>
        <v>2900</v>
      </c>
      <c r="G11353" s="57" t="str">
        <f>D11353&amp;"_"&amp;B11353&amp;"_"&amp;F11353</f>
        <v>Beijing_1_2900</v>
      </c>
      <c r="H11353" s="57">
        <v>0.64399039868645946</v>
      </c>
      <c r="I11353" s="57">
        <f>COUNTIF($G$10:G11353,G11353)</f>
        <v>32</v>
      </c>
      <c r="J11353" s="57">
        <f>COUNTIF($G:$G,G11353)</f>
        <v>55</v>
      </c>
      <c r="K11353" s="57">
        <f>ROUND(3000*J11353/21653,0)</f>
        <v>8</v>
      </c>
    </row>
    <row r="11354" spans="1:11" x14ac:dyDescent="0.25">
      <c r="A11354" s="40">
        <v>1512712176</v>
      </c>
      <c r="B11354" s="40">
        <v>1</v>
      </c>
      <c r="C11354" s="40">
        <v>2600</v>
      </c>
      <c r="D11354" s="38" t="s">
        <v>358</v>
      </c>
      <c r="E11354" s="57" t="s">
        <v>384</v>
      </c>
      <c r="F11354" s="57">
        <f>ROUNDDOWN(C11354/50,0)*50</f>
        <v>2600</v>
      </c>
      <c r="G11354" s="57" t="str">
        <f>D11354&amp;"_"&amp;B11354&amp;"_"&amp;F11354</f>
        <v>Shenzhen_1_2600</v>
      </c>
      <c r="H11354" s="57">
        <v>0.64403508789304431</v>
      </c>
      <c r="I11354" s="57">
        <f>COUNTIF($G$10:G11354,G11354)</f>
        <v>12</v>
      </c>
      <c r="J11354" s="57">
        <f>COUNTIF($G:$G,G11354)</f>
        <v>25</v>
      </c>
      <c r="K11354" s="57">
        <f>ROUND(3000*J11354/21653,0)</f>
        <v>3</v>
      </c>
    </row>
    <row r="11355" spans="1:11" x14ac:dyDescent="0.25">
      <c r="A11355" s="40">
        <v>1515903590</v>
      </c>
      <c r="B11355" s="40">
        <v>0</v>
      </c>
      <c r="C11355" s="40">
        <v>1741</v>
      </c>
      <c r="D11355" s="38" t="s">
        <v>359</v>
      </c>
      <c r="E11355" s="57" t="s">
        <v>384</v>
      </c>
      <c r="F11355" s="57">
        <f>ROUNDDOWN(C11355/50,0)*50</f>
        <v>1700</v>
      </c>
      <c r="G11355" s="57" t="str">
        <f>D11355&amp;"_"&amp;B11355&amp;"_"&amp;F11355</f>
        <v>Shanghai_0_1700</v>
      </c>
      <c r="H11355" s="57">
        <v>8.5200600744293919E-2</v>
      </c>
      <c r="I11355" s="57">
        <f>COUNTIF($G$10:G11355,G11355)</f>
        <v>9</v>
      </c>
      <c r="J11355" s="57">
        <f>COUNTIF($G:$G,G11355)</f>
        <v>23</v>
      </c>
      <c r="K11355" s="57">
        <f>ROUND(3000*J11355/21653,0)</f>
        <v>3</v>
      </c>
    </row>
    <row r="11356" spans="1:11" x14ac:dyDescent="0.25">
      <c r="A11356" s="40">
        <v>1512367002</v>
      </c>
      <c r="B11356" s="40">
        <v>0</v>
      </c>
      <c r="C11356" s="40">
        <v>1728</v>
      </c>
      <c r="D11356" s="38" t="s">
        <v>359</v>
      </c>
      <c r="E11356" s="57" t="s">
        <v>384</v>
      </c>
      <c r="F11356" s="57">
        <f>ROUNDDOWN(C11356/50,0)*50</f>
        <v>1700</v>
      </c>
      <c r="G11356" s="57" t="str">
        <f>D11356&amp;"_"&amp;B11356&amp;"_"&amp;F11356</f>
        <v>Shanghai_0_1700</v>
      </c>
      <c r="H11356" s="57">
        <v>8.521289749256411E-2</v>
      </c>
      <c r="I11356" s="57">
        <f>COUNTIF($G$10:G11356,G11356)</f>
        <v>10</v>
      </c>
      <c r="J11356" s="57">
        <f>COUNTIF($G:$G,G11356)</f>
        <v>23</v>
      </c>
      <c r="K11356" s="57">
        <f>ROUND(3000*J11356/21653,0)</f>
        <v>3</v>
      </c>
    </row>
    <row r="11357" spans="1:11" x14ac:dyDescent="0.25">
      <c r="A11357" s="40">
        <v>1517661872</v>
      </c>
      <c r="B11357" s="40">
        <v>0</v>
      </c>
      <c r="C11357" s="40">
        <v>1723</v>
      </c>
      <c r="D11357" s="38" t="s">
        <v>359</v>
      </c>
      <c r="E11357" s="57" t="s">
        <v>384</v>
      </c>
      <c r="F11357" s="57">
        <f>ROUNDDOWN(C11357/50,0)*50</f>
        <v>1700</v>
      </c>
      <c r="G11357" s="57" t="str">
        <f>D11357&amp;"_"&amp;B11357&amp;"_"&amp;F11357</f>
        <v>Shanghai_0_1700</v>
      </c>
      <c r="H11357" s="57">
        <v>9.4293857971982309E-2</v>
      </c>
      <c r="I11357" s="57">
        <f>COUNTIF($G$10:G11357,G11357)</f>
        <v>11</v>
      </c>
      <c r="J11357" s="57">
        <f>COUNTIF($G:$G,G11357)</f>
        <v>23</v>
      </c>
      <c r="K11357" s="57">
        <f>ROUND(3000*J11357/21653,0)</f>
        <v>3</v>
      </c>
    </row>
    <row r="11358" spans="1:11" x14ac:dyDescent="0.25">
      <c r="A11358" s="40">
        <v>1518514750</v>
      </c>
      <c r="B11358" s="40">
        <v>0</v>
      </c>
      <c r="C11358" s="40">
        <v>1736</v>
      </c>
      <c r="D11358" s="38" t="s">
        <v>359</v>
      </c>
      <c r="E11358" s="57" t="s">
        <v>384</v>
      </c>
      <c r="F11358" s="57">
        <f>ROUNDDOWN(C11358/50,0)*50</f>
        <v>1700</v>
      </c>
      <c r="G11358" s="57" t="str">
        <f>D11358&amp;"_"&amp;B11358&amp;"_"&amp;F11358</f>
        <v>Shanghai_0_1700</v>
      </c>
      <c r="H11358" s="57">
        <v>0.10999993967893928</v>
      </c>
      <c r="I11358" s="57">
        <f>COUNTIF($G$10:G11358,G11358)</f>
        <v>12</v>
      </c>
      <c r="J11358" s="57">
        <f>COUNTIF($G:$G,G11358)</f>
        <v>23</v>
      </c>
      <c r="K11358" s="57">
        <f>ROUND(3000*J11358/21653,0)</f>
        <v>3</v>
      </c>
    </row>
    <row r="11359" spans="1:11" x14ac:dyDescent="0.25">
      <c r="A11359" s="40">
        <v>1515887671</v>
      </c>
      <c r="B11359" s="40">
        <v>0</v>
      </c>
      <c r="C11359" s="40">
        <v>1746</v>
      </c>
      <c r="D11359" s="38" t="s">
        <v>359</v>
      </c>
      <c r="E11359" s="57" t="s">
        <v>384</v>
      </c>
      <c r="F11359" s="57">
        <f>ROUNDDOWN(C11359/50,0)*50</f>
        <v>1700</v>
      </c>
      <c r="G11359" s="57" t="str">
        <f>D11359&amp;"_"&amp;B11359&amp;"_"&amp;F11359</f>
        <v>Shanghai_0_1700</v>
      </c>
      <c r="H11359" s="57">
        <v>0.17354432929179697</v>
      </c>
      <c r="I11359" s="57">
        <f>COUNTIF($G$10:G11359,G11359)</f>
        <v>13</v>
      </c>
      <c r="J11359" s="57">
        <f>COUNTIF($G:$G,G11359)</f>
        <v>23</v>
      </c>
      <c r="K11359" s="57">
        <f>ROUND(3000*J11359/21653,0)</f>
        <v>3</v>
      </c>
    </row>
    <row r="11360" spans="1:11" x14ac:dyDescent="0.25">
      <c r="A11360" s="40">
        <v>1514886930</v>
      </c>
      <c r="B11360" s="40">
        <v>0</v>
      </c>
      <c r="C11360" s="40">
        <v>1701</v>
      </c>
      <c r="D11360" s="38" t="s">
        <v>359</v>
      </c>
      <c r="E11360" s="57" t="s">
        <v>384</v>
      </c>
      <c r="F11360" s="57">
        <f>ROUNDDOWN(C11360/50,0)*50</f>
        <v>1700</v>
      </c>
      <c r="G11360" s="57" t="str">
        <f>D11360&amp;"_"&amp;B11360&amp;"_"&amp;F11360</f>
        <v>Shanghai_0_1700</v>
      </c>
      <c r="H11360" s="57">
        <v>0.20101804163154735</v>
      </c>
      <c r="I11360" s="57">
        <f>COUNTIF($G$10:G11360,G11360)</f>
        <v>14</v>
      </c>
      <c r="J11360" s="57">
        <f>COUNTIF($G:$G,G11360)</f>
        <v>23</v>
      </c>
      <c r="K11360" s="57">
        <f>ROUND(3000*J11360/21653,0)</f>
        <v>3</v>
      </c>
    </row>
    <row r="11361" spans="1:11" x14ac:dyDescent="0.25">
      <c r="A11361" s="40">
        <v>1519927595</v>
      </c>
      <c r="B11361" s="40">
        <v>1</v>
      </c>
      <c r="C11361" s="40">
        <v>1881</v>
      </c>
      <c r="D11361" s="38" t="s">
        <v>358</v>
      </c>
      <c r="E11361" s="57" t="s">
        <v>384</v>
      </c>
      <c r="F11361" s="57">
        <f>ROUNDDOWN(C11361/50,0)*50</f>
        <v>1850</v>
      </c>
      <c r="G11361" s="57" t="str">
        <f>D11361&amp;"_"&amp;B11361&amp;"_"&amp;F11361</f>
        <v>Shenzhen_1_1850</v>
      </c>
      <c r="H11361" s="57">
        <v>0.64406987122979598</v>
      </c>
      <c r="I11361" s="57">
        <f>COUNTIF($G$10:G11361,G11361)</f>
        <v>17</v>
      </c>
      <c r="J11361" s="57">
        <f>COUNTIF($G:$G,G11361)</f>
        <v>41</v>
      </c>
      <c r="K11361" s="57">
        <f>ROUND(3000*J11361/21653,0)</f>
        <v>6</v>
      </c>
    </row>
    <row r="11362" spans="1:11" x14ac:dyDescent="0.25">
      <c r="A11362" s="40">
        <v>1518718112</v>
      </c>
      <c r="B11362" s="40">
        <v>0</v>
      </c>
      <c r="C11362" s="40">
        <v>4487</v>
      </c>
      <c r="D11362" s="38" t="s">
        <v>360</v>
      </c>
      <c r="E11362" s="57" t="s">
        <v>384</v>
      </c>
      <c r="F11362" s="57">
        <f>ROUNDDOWN(C11362/50,0)*50</f>
        <v>4450</v>
      </c>
      <c r="G11362" s="57" t="str">
        <f>D11362&amp;"_"&amp;B11362&amp;"_"&amp;F11362</f>
        <v>Beijing_0_4450</v>
      </c>
      <c r="H11362" s="57">
        <v>0.64431410235922448</v>
      </c>
      <c r="I11362" s="57">
        <f>COUNTIF($G$10:G11362,G11362)</f>
        <v>4</v>
      </c>
      <c r="J11362" s="57">
        <f>COUNTIF($G:$G,G11362)</f>
        <v>5</v>
      </c>
      <c r="K11362" s="57">
        <f>ROUND(3000*J11362/21653,0)</f>
        <v>1</v>
      </c>
    </row>
    <row r="11363" spans="1:11" x14ac:dyDescent="0.25">
      <c r="A11363" s="40">
        <v>1515305374</v>
      </c>
      <c r="B11363" s="40">
        <v>1</v>
      </c>
      <c r="C11363" s="40">
        <v>887</v>
      </c>
      <c r="D11363" s="38" t="s">
        <v>358</v>
      </c>
      <c r="E11363" s="57" t="s">
        <v>384</v>
      </c>
      <c r="F11363" s="57">
        <f>ROUNDDOWN(C11363/50,0)*50</f>
        <v>850</v>
      </c>
      <c r="G11363" s="57" t="str">
        <f>D11363&amp;"_"&amp;B11363&amp;"_"&amp;F11363</f>
        <v>Shenzhen_1_850</v>
      </c>
      <c r="H11363" s="57">
        <v>0.64437067223922595</v>
      </c>
      <c r="I11363" s="57">
        <f>COUNTIF($G$10:G11363,G11363)</f>
        <v>19</v>
      </c>
      <c r="J11363" s="57">
        <f>COUNTIF($G:$G,G11363)</f>
        <v>54</v>
      </c>
      <c r="K11363" s="57">
        <f>ROUND(3000*J11363/21653,0)</f>
        <v>7</v>
      </c>
    </row>
    <row r="11364" spans="1:11" x14ac:dyDescent="0.25">
      <c r="A11364" s="40">
        <v>1512064163</v>
      </c>
      <c r="B11364" s="40">
        <v>1</v>
      </c>
      <c r="C11364" s="40">
        <v>409</v>
      </c>
      <c r="D11364" s="38" t="s">
        <v>360</v>
      </c>
      <c r="E11364" s="57" t="s">
        <v>384</v>
      </c>
      <c r="F11364" s="57">
        <f>ROUNDDOWN(C11364/50,0)*50</f>
        <v>400</v>
      </c>
      <c r="G11364" s="57" t="str">
        <f>D11364&amp;"_"&amp;B11364&amp;"_"&amp;F11364</f>
        <v>Beijing_1_400</v>
      </c>
      <c r="H11364" s="57">
        <v>0.64437170528876608</v>
      </c>
      <c r="I11364" s="57">
        <f>COUNTIF($G$10:G11364,G11364)</f>
        <v>42</v>
      </c>
      <c r="J11364" s="57">
        <f>COUNTIF($G:$G,G11364)</f>
        <v>64</v>
      </c>
      <c r="K11364" s="57">
        <f>ROUND(3000*J11364/21653,0)</f>
        <v>9</v>
      </c>
    </row>
    <row r="11365" spans="1:11" x14ac:dyDescent="0.25">
      <c r="A11365" s="40">
        <v>1514322508</v>
      </c>
      <c r="B11365" s="40">
        <v>1</v>
      </c>
      <c r="C11365" s="40">
        <v>393</v>
      </c>
      <c r="D11365" s="38" t="s">
        <v>359</v>
      </c>
      <c r="E11365" s="57" t="s">
        <v>384</v>
      </c>
      <c r="F11365" s="57">
        <f>ROUNDDOWN(C11365/50,0)*50</f>
        <v>350</v>
      </c>
      <c r="G11365" s="57" t="str">
        <f>D11365&amp;"_"&amp;B11365&amp;"_"&amp;F11365</f>
        <v>Shanghai_1_350</v>
      </c>
      <c r="H11365" s="57">
        <v>0.64441809193549482</v>
      </c>
      <c r="I11365" s="57">
        <f>COUNTIF($G$10:G11365,G11365)</f>
        <v>25</v>
      </c>
      <c r="J11365" s="57">
        <f>COUNTIF($G:$G,G11365)</f>
        <v>70</v>
      </c>
      <c r="K11365" s="57">
        <f>ROUND(3000*J11365/21653,0)</f>
        <v>10</v>
      </c>
    </row>
    <row r="11366" spans="1:11" x14ac:dyDescent="0.25">
      <c r="A11366" s="40">
        <v>1519292937</v>
      </c>
      <c r="B11366" s="40">
        <v>1</v>
      </c>
      <c r="C11366" s="40">
        <v>3243</v>
      </c>
      <c r="D11366" s="38" t="s">
        <v>359</v>
      </c>
      <c r="E11366" s="57" t="s">
        <v>384</v>
      </c>
      <c r="F11366" s="57">
        <f>ROUNDDOWN(C11366/50,0)*50</f>
        <v>3200</v>
      </c>
      <c r="G11366" s="57" t="str">
        <f>D11366&amp;"_"&amp;B11366&amp;"_"&amp;F11366</f>
        <v>Shanghai_1_3200</v>
      </c>
      <c r="H11366" s="57">
        <v>0.64447386823517805</v>
      </c>
      <c r="I11366" s="57">
        <f>COUNTIF($G$10:G11366,G11366)</f>
        <v>14</v>
      </c>
      <c r="J11366" s="57">
        <f>COUNTIF($G:$G,G11366)</f>
        <v>35</v>
      </c>
      <c r="K11366" s="57">
        <f>ROUND(3000*J11366/21653,0)</f>
        <v>5</v>
      </c>
    </row>
    <row r="11367" spans="1:11" x14ac:dyDescent="0.25">
      <c r="A11367" s="40">
        <v>1516922453</v>
      </c>
      <c r="B11367" s="40">
        <v>1</v>
      </c>
      <c r="C11367" s="40">
        <v>4435</v>
      </c>
      <c r="D11367" s="38" t="s">
        <v>361</v>
      </c>
      <c r="E11367" s="57" t="s">
        <v>384</v>
      </c>
      <c r="F11367" s="57">
        <f>ROUNDDOWN(C11367/50,0)*50</f>
        <v>4400</v>
      </c>
      <c r="G11367" s="57" t="str">
        <f>D11367&amp;"_"&amp;B11367&amp;"_"&amp;F11367</f>
        <v>Guangzhou_1_4400</v>
      </c>
      <c r="H11367" s="57">
        <v>0.64455104119079731</v>
      </c>
      <c r="I11367" s="57">
        <f>COUNTIF($G$10:G11367,G11367)</f>
        <v>4</v>
      </c>
      <c r="J11367" s="57">
        <f>COUNTIF($G:$G,G11367)</f>
        <v>5</v>
      </c>
      <c r="K11367" s="57">
        <f>ROUND(3000*J11367/21653,0)</f>
        <v>1</v>
      </c>
    </row>
    <row r="11368" spans="1:11" x14ac:dyDescent="0.25">
      <c r="A11368" s="40">
        <v>1519028504</v>
      </c>
      <c r="B11368" s="40">
        <v>1</v>
      </c>
      <c r="C11368" s="40">
        <v>3036</v>
      </c>
      <c r="D11368" s="38" t="s">
        <v>358</v>
      </c>
      <c r="E11368" s="57" t="s">
        <v>384</v>
      </c>
      <c r="F11368" s="57">
        <f>ROUNDDOWN(C11368/50,0)*50</f>
        <v>3000</v>
      </c>
      <c r="G11368" s="57" t="str">
        <f>D11368&amp;"_"&amp;B11368&amp;"_"&amp;F11368</f>
        <v>Shenzhen_1_3000</v>
      </c>
      <c r="H11368" s="57">
        <v>0.64464378112538034</v>
      </c>
      <c r="I11368" s="57">
        <f>COUNTIF($G$10:G11368,G11368)</f>
        <v>9</v>
      </c>
      <c r="J11368" s="57">
        <f>COUNTIF($G:$G,G11368)</f>
        <v>25</v>
      </c>
      <c r="K11368" s="57">
        <f>ROUND(3000*J11368/21653,0)</f>
        <v>3</v>
      </c>
    </row>
    <row r="11369" spans="1:11" x14ac:dyDescent="0.25">
      <c r="A11369" s="40">
        <v>1518136381</v>
      </c>
      <c r="B11369" s="40">
        <v>0</v>
      </c>
      <c r="C11369" s="40">
        <v>1074</v>
      </c>
      <c r="D11369" s="38" t="s">
        <v>360</v>
      </c>
      <c r="E11369" s="57" t="s">
        <v>384</v>
      </c>
      <c r="F11369" s="57">
        <f>ROUNDDOWN(C11369/50,0)*50</f>
        <v>1050</v>
      </c>
      <c r="G11369" s="57" t="str">
        <f>D11369&amp;"_"&amp;B11369&amp;"_"&amp;F11369</f>
        <v>Beijing_0_1050</v>
      </c>
      <c r="H11369" s="57">
        <v>0.64469442776872321</v>
      </c>
      <c r="I11369" s="57">
        <f>COUNTIF($G$10:G11369,G11369)</f>
        <v>20</v>
      </c>
      <c r="J11369" s="57">
        <f>COUNTIF($G:$G,G11369)</f>
        <v>27</v>
      </c>
      <c r="K11369" s="57">
        <f>ROUND(3000*J11369/21653,0)</f>
        <v>4</v>
      </c>
    </row>
    <row r="11370" spans="1:11" x14ac:dyDescent="0.25">
      <c r="A11370" s="40">
        <v>1512832875</v>
      </c>
      <c r="B11370" s="40">
        <v>1</v>
      </c>
      <c r="C11370" s="40">
        <v>1418</v>
      </c>
      <c r="D11370" s="38" t="s">
        <v>359</v>
      </c>
      <c r="E11370" s="57" t="s">
        <v>384</v>
      </c>
      <c r="F11370" s="57">
        <f>ROUNDDOWN(C11370/50,0)*50</f>
        <v>1400</v>
      </c>
      <c r="G11370" s="57" t="str">
        <f>D11370&amp;"_"&amp;B11370&amp;"_"&amp;F11370</f>
        <v>Shanghai_1_1400</v>
      </c>
      <c r="H11370" s="57">
        <v>0.64470339731860693</v>
      </c>
      <c r="I11370" s="57">
        <f>COUNTIF($G$10:G11370,G11370)</f>
        <v>25</v>
      </c>
      <c r="J11370" s="57">
        <f>COUNTIF($G:$G,G11370)</f>
        <v>80</v>
      </c>
      <c r="K11370" s="57">
        <f>ROUND(3000*J11370/21653,0)</f>
        <v>11</v>
      </c>
    </row>
    <row r="11371" spans="1:11" x14ac:dyDescent="0.25">
      <c r="A11371" s="40">
        <v>1515537643</v>
      </c>
      <c r="B11371" s="40">
        <v>1</v>
      </c>
      <c r="C11371" s="40">
        <v>1302</v>
      </c>
      <c r="D11371" s="38" t="s">
        <v>358</v>
      </c>
      <c r="E11371" s="57" t="s">
        <v>384</v>
      </c>
      <c r="F11371" s="57">
        <f>ROUNDDOWN(C11371/50,0)*50</f>
        <v>1300</v>
      </c>
      <c r="G11371" s="57" t="str">
        <f>D11371&amp;"_"&amp;B11371&amp;"_"&amp;F11371</f>
        <v>Shenzhen_1_1300</v>
      </c>
      <c r="H11371" s="57">
        <v>0.64471002846043635</v>
      </c>
      <c r="I11371" s="57">
        <f>COUNTIF($G$10:G11371,G11371)</f>
        <v>33</v>
      </c>
      <c r="J11371" s="57">
        <f>COUNTIF($G:$G,G11371)</f>
        <v>63</v>
      </c>
      <c r="K11371" s="57">
        <f>ROUND(3000*J11371/21653,0)</f>
        <v>9</v>
      </c>
    </row>
    <row r="11372" spans="1:11" x14ac:dyDescent="0.25">
      <c r="A11372" s="40">
        <v>1514725497</v>
      </c>
      <c r="B11372" s="40">
        <v>1</v>
      </c>
      <c r="C11372" s="40">
        <v>1599</v>
      </c>
      <c r="D11372" s="38" t="s">
        <v>361</v>
      </c>
      <c r="E11372" s="57" t="s">
        <v>384</v>
      </c>
      <c r="F11372" s="57">
        <f>ROUNDDOWN(C11372/50,0)*50</f>
        <v>1550</v>
      </c>
      <c r="G11372" s="57" t="str">
        <f>D11372&amp;"_"&amp;B11372&amp;"_"&amp;F11372</f>
        <v>Guangzhou_1_1550</v>
      </c>
      <c r="H11372" s="57">
        <v>0.64471132874164039</v>
      </c>
      <c r="I11372" s="57">
        <f>COUNTIF($G$10:G11372,G11372)</f>
        <v>34</v>
      </c>
      <c r="J11372" s="57">
        <f>COUNTIF($G:$G,G11372)</f>
        <v>44</v>
      </c>
      <c r="K11372" s="57">
        <f>ROUND(3000*J11372/21653,0)</f>
        <v>6</v>
      </c>
    </row>
    <row r="11373" spans="1:11" x14ac:dyDescent="0.25">
      <c r="A11373" s="40">
        <v>1512222328</v>
      </c>
      <c r="B11373" s="40">
        <v>1</v>
      </c>
      <c r="C11373" s="40">
        <v>3433</v>
      </c>
      <c r="D11373" s="38" t="s">
        <v>359</v>
      </c>
      <c r="E11373" s="57" t="s">
        <v>382</v>
      </c>
      <c r="F11373" s="57">
        <f>ROUNDDOWN(C11373/50,0)*50</f>
        <v>3400</v>
      </c>
      <c r="G11373" s="57" t="str">
        <f>D11373&amp;"_"&amp;B11373&amp;"_"&amp;F11373</f>
        <v>Shanghai_1_3400</v>
      </c>
      <c r="H11373" s="57">
        <v>0.64471452056004108</v>
      </c>
      <c r="I11373" s="57">
        <f>COUNTIF($G$10:G11373,G11373)</f>
        <v>3</v>
      </c>
      <c r="J11373" s="57">
        <f>COUNTIF($G:$G,G11373)</f>
        <v>30</v>
      </c>
      <c r="K11373" s="57">
        <f>ROUND(3000*J11373/21653,0)</f>
        <v>4</v>
      </c>
    </row>
    <row r="11374" spans="1:11" x14ac:dyDescent="0.25">
      <c r="A11374" s="40">
        <v>1512868625</v>
      </c>
      <c r="B11374" s="40">
        <v>1</v>
      </c>
      <c r="C11374" s="40">
        <v>230</v>
      </c>
      <c r="D11374" s="38" t="s">
        <v>359</v>
      </c>
      <c r="E11374" s="57" t="s">
        <v>384</v>
      </c>
      <c r="F11374" s="57">
        <f>ROUNDDOWN(C11374/50,0)*50</f>
        <v>200</v>
      </c>
      <c r="G11374" s="57" t="str">
        <f>D11374&amp;"_"&amp;B11374&amp;"_"&amp;F11374</f>
        <v>Shanghai_1_200</v>
      </c>
      <c r="H11374" s="57">
        <v>0.6447280384470887</v>
      </c>
      <c r="I11374" s="57">
        <f>COUNTIF($G$10:G11374,G11374)</f>
        <v>35</v>
      </c>
      <c r="J11374" s="57">
        <f>COUNTIF($G:$G,G11374)</f>
        <v>85</v>
      </c>
      <c r="K11374" s="57">
        <f>ROUND(3000*J11374/21653,0)</f>
        <v>12</v>
      </c>
    </row>
    <row r="11375" spans="1:11" x14ac:dyDescent="0.25">
      <c r="A11375" s="40">
        <v>1519940967</v>
      </c>
      <c r="B11375" s="40">
        <v>1</v>
      </c>
      <c r="C11375" s="40">
        <v>1905</v>
      </c>
      <c r="D11375" s="38" t="s">
        <v>359</v>
      </c>
      <c r="E11375" s="57" t="s">
        <v>384</v>
      </c>
      <c r="F11375" s="57">
        <f>ROUNDDOWN(C11375/50,0)*50</f>
        <v>1900</v>
      </c>
      <c r="G11375" s="57" t="str">
        <f>D11375&amp;"_"&amp;B11375&amp;"_"&amp;F11375</f>
        <v>Shanghai_1_1900</v>
      </c>
      <c r="H11375" s="57">
        <v>0.64474669951438723</v>
      </c>
      <c r="I11375" s="57">
        <f>COUNTIF($G$10:G11375,G11375)</f>
        <v>25</v>
      </c>
      <c r="J11375" s="57">
        <f>COUNTIF($G:$G,G11375)</f>
        <v>58</v>
      </c>
      <c r="K11375" s="57">
        <f>ROUND(3000*J11375/21653,0)</f>
        <v>8</v>
      </c>
    </row>
    <row r="11376" spans="1:11" x14ac:dyDescent="0.25">
      <c r="A11376" s="40">
        <v>1518606447</v>
      </c>
      <c r="B11376" s="40">
        <v>1</v>
      </c>
      <c r="C11376" s="40">
        <v>925</v>
      </c>
      <c r="D11376" s="38" t="s">
        <v>358</v>
      </c>
      <c r="E11376" s="57" t="s">
        <v>384</v>
      </c>
      <c r="F11376" s="57">
        <f>ROUNDDOWN(C11376/50,0)*50</f>
        <v>900</v>
      </c>
      <c r="G11376" s="57" t="str">
        <f>D11376&amp;"_"&amp;B11376&amp;"_"&amp;F11376</f>
        <v>Shenzhen_1_900</v>
      </c>
      <c r="H11376" s="57">
        <v>0.64476901036209266</v>
      </c>
      <c r="I11376" s="57">
        <f>COUNTIF($G$10:G11376,G11376)</f>
        <v>16</v>
      </c>
      <c r="J11376" s="57">
        <f>COUNTIF($G:$G,G11376)</f>
        <v>45</v>
      </c>
      <c r="K11376" s="57">
        <f>ROUND(3000*J11376/21653,0)</f>
        <v>6</v>
      </c>
    </row>
    <row r="11377" spans="1:11" x14ac:dyDescent="0.25">
      <c r="A11377" s="40">
        <v>1516549922</v>
      </c>
      <c r="B11377" s="40">
        <v>0</v>
      </c>
      <c r="C11377" s="40">
        <v>567</v>
      </c>
      <c r="D11377" s="38" t="s">
        <v>360</v>
      </c>
      <c r="E11377" s="57" t="s">
        <v>384</v>
      </c>
      <c r="F11377" s="57">
        <f>ROUNDDOWN(C11377/50,0)*50</f>
        <v>550</v>
      </c>
      <c r="G11377" s="57" t="str">
        <f>D11377&amp;"_"&amp;B11377&amp;"_"&amp;F11377</f>
        <v>Beijing_0_550</v>
      </c>
      <c r="H11377" s="57">
        <v>0.6448472765486134</v>
      </c>
      <c r="I11377" s="57">
        <f>COUNTIF($G$10:G11377,G11377)</f>
        <v>24</v>
      </c>
      <c r="J11377" s="57">
        <f>COUNTIF($G:$G,G11377)</f>
        <v>35</v>
      </c>
      <c r="K11377" s="57">
        <f>ROUND(3000*J11377/21653,0)</f>
        <v>5</v>
      </c>
    </row>
    <row r="11378" spans="1:11" x14ac:dyDescent="0.25">
      <c r="A11378" s="40">
        <v>1516224171</v>
      </c>
      <c r="B11378" s="40">
        <v>0</v>
      </c>
      <c r="C11378" s="40">
        <v>1752</v>
      </c>
      <c r="D11378" s="38" t="s">
        <v>359</v>
      </c>
      <c r="E11378" s="57" t="s">
        <v>384</v>
      </c>
      <c r="F11378" s="57">
        <f>ROUNDDOWN(C11378/50,0)*50</f>
        <v>1750</v>
      </c>
      <c r="G11378" s="57" t="str">
        <f>D11378&amp;"_"&amp;B11378&amp;"_"&amp;F11378</f>
        <v>Shanghai_0_1750</v>
      </c>
      <c r="H11378" s="57">
        <v>1.0729692390848755E-2</v>
      </c>
      <c r="I11378" s="57">
        <f>COUNTIF($G$10:G11378,G11378)</f>
        <v>11</v>
      </c>
      <c r="J11378" s="57">
        <f>COUNTIF($G:$G,G11378)</f>
        <v>36</v>
      </c>
      <c r="K11378" s="57">
        <f>ROUND(3000*J11378/21653,0)</f>
        <v>5</v>
      </c>
    </row>
    <row r="11379" spans="1:11" x14ac:dyDescent="0.25">
      <c r="A11379" s="40">
        <v>1513437290</v>
      </c>
      <c r="B11379" s="40">
        <v>0</v>
      </c>
      <c r="C11379" s="40">
        <v>1784</v>
      </c>
      <c r="D11379" s="38" t="s">
        <v>359</v>
      </c>
      <c r="E11379" s="57" t="s">
        <v>384</v>
      </c>
      <c r="F11379" s="57">
        <f>ROUNDDOWN(C11379/50,0)*50</f>
        <v>1750</v>
      </c>
      <c r="G11379" s="57" t="str">
        <f>D11379&amp;"_"&amp;B11379&amp;"_"&amp;F11379</f>
        <v>Shanghai_0_1750</v>
      </c>
      <c r="H11379" s="57">
        <v>5.4421110747461809E-2</v>
      </c>
      <c r="I11379" s="57">
        <f>COUNTIF($G$10:G11379,G11379)</f>
        <v>12</v>
      </c>
      <c r="J11379" s="57">
        <f>COUNTIF($G:$G,G11379)</f>
        <v>36</v>
      </c>
      <c r="K11379" s="57">
        <f>ROUND(3000*J11379/21653,0)</f>
        <v>5</v>
      </c>
    </row>
    <row r="11380" spans="1:11" x14ac:dyDescent="0.25">
      <c r="A11380" s="40">
        <v>1515802462</v>
      </c>
      <c r="B11380" s="40">
        <v>0</v>
      </c>
      <c r="C11380" s="40">
        <v>1785</v>
      </c>
      <c r="D11380" s="38" t="s">
        <v>359</v>
      </c>
      <c r="E11380" s="57" t="s">
        <v>384</v>
      </c>
      <c r="F11380" s="57">
        <f>ROUNDDOWN(C11380/50,0)*50</f>
        <v>1750</v>
      </c>
      <c r="G11380" s="57" t="str">
        <f>D11380&amp;"_"&amp;B11380&amp;"_"&amp;F11380</f>
        <v>Shanghai_0_1750</v>
      </c>
      <c r="H11380" s="57">
        <v>5.7717021005579516E-2</v>
      </c>
      <c r="I11380" s="57">
        <f>COUNTIF($G$10:G11380,G11380)</f>
        <v>13</v>
      </c>
      <c r="J11380" s="57">
        <f>COUNTIF($G:$G,G11380)</f>
        <v>36</v>
      </c>
      <c r="K11380" s="57">
        <f>ROUND(3000*J11380/21653,0)</f>
        <v>5</v>
      </c>
    </row>
    <row r="11381" spans="1:11" x14ac:dyDescent="0.25">
      <c r="A11381" s="40">
        <v>1513818412</v>
      </c>
      <c r="B11381" s="40">
        <v>0</v>
      </c>
      <c r="C11381" s="40">
        <v>1755</v>
      </c>
      <c r="D11381" s="38" t="s">
        <v>359</v>
      </c>
      <c r="E11381" s="57" t="s">
        <v>384</v>
      </c>
      <c r="F11381" s="57">
        <f>ROUNDDOWN(C11381/50,0)*50</f>
        <v>1750</v>
      </c>
      <c r="G11381" s="57" t="str">
        <f>D11381&amp;"_"&amp;B11381&amp;"_"&amp;F11381</f>
        <v>Shanghai_0_1750</v>
      </c>
      <c r="H11381" s="57">
        <v>7.286720859660567E-2</v>
      </c>
      <c r="I11381" s="57">
        <f>COUNTIF($G$10:G11381,G11381)</f>
        <v>14</v>
      </c>
      <c r="J11381" s="57">
        <f>COUNTIF($G:$G,G11381)</f>
        <v>36</v>
      </c>
      <c r="K11381" s="57">
        <f>ROUND(3000*J11381/21653,0)</f>
        <v>5</v>
      </c>
    </row>
    <row r="11382" spans="1:11" x14ac:dyDescent="0.25">
      <c r="A11382" s="40">
        <v>1513950592</v>
      </c>
      <c r="B11382" s="40">
        <v>0</v>
      </c>
      <c r="C11382" s="40">
        <v>1760</v>
      </c>
      <c r="D11382" s="38" t="s">
        <v>359</v>
      </c>
      <c r="E11382" s="57" t="s">
        <v>384</v>
      </c>
      <c r="F11382" s="57">
        <f>ROUNDDOWN(C11382/50,0)*50</f>
        <v>1750</v>
      </c>
      <c r="G11382" s="57" t="str">
        <f>D11382&amp;"_"&amp;B11382&amp;"_"&amp;F11382</f>
        <v>Shanghai_0_1750</v>
      </c>
      <c r="H11382" s="57">
        <v>0.12596215144134904</v>
      </c>
      <c r="I11382" s="57">
        <f>COUNTIF($G$10:G11382,G11382)</f>
        <v>15</v>
      </c>
      <c r="J11382" s="57">
        <f>COUNTIF($G:$G,G11382)</f>
        <v>36</v>
      </c>
      <c r="K11382" s="57">
        <f>ROUND(3000*J11382/21653,0)</f>
        <v>5</v>
      </c>
    </row>
    <row r="11383" spans="1:11" x14ac:dyDescent="0.25">
      <c r="A11383" s="40">
        <v>1515237820</v>
      </c>
      <c r="B11383" s="40">
        <v>0</v>
      </c>
      <c r="C11383" s="40">
        <v>1797</v>
      </c>
      <c r="D11383" s="38" t="s">
        <v>359</v>
      </c>
      <c r="E11383" s="57" t="s">
        <v>384</v>
      </c>
      <c r="F11383" s="57">
        <f>ROUNDDOWN(C11383/50,0)*50</f>
        <v>1750</v>
      </c>
      <c r="G11383" s="57" t="str">
        <f>D11383&amp;"_"&amp;B11383&amp;"_"&amp;F11383</f>
        <v>Shanghai_0_1750</v>
      </c>
      <c r="H11383" s="57">
        <v>0.21344904862083536</v>
      </c>
      <c r="I11383" s="57">
        <f>COUNTIF($G$10:G11383,G11383)</f>
        <v>16</v>
      </c>
      <c r="J11383" s="57">
        <f>COUNTIF($G:$G,G11383)</f>
        <v>36</v>
      </c>
      <c r="K11383" s="57">
        <f>ROUND(3000*J11383/21653,0)</f>
        <v>5</v>
      </c>
    </row>
    <row r="11384" spans="1:11" x14ac:dyDescent="0.25">
      <c r="A11384" s="40">
        <v>1511258700</v>
      </c>
      <c r="B11384" s="40">
        <v>0</v>
      </c>
      <c r="C11384" s="40">
        <v>1796</v>
      </c>
      <c r="D11384" s="38" t="s">
        <v>359</v>
      </c>
      <c r="E11384" s="57" t="s">
        <v>384</v>
      </c>
      <c r="F11384" s="57">
        <f>ROUNDDOWN(C11384/50,0)*50</f>
        <v>1750</v>
      </c>
      <c r="G11384" s="57" t="str">
        <f>D11384&amp;"_"&amp;B11384&amp;"_"&amp;F11384</f>
        <v>Shanghai_0_1750</v>
      </c>
      <c r="H11384" s="57">
        <v>0.22429843744571409</v>
      </c>
      <c r="I11384" s="57">
        <f>COUNTIF($G$10:G11384,G11384)</f>
        <v>17</v>
      </c>
      <c r="J11384" s="57">
        <f>COUNTIF($G:$G,G11384)</f>
        <v>36</v>
      </c>
      <c r="K11384" s="57">
        <f>ROUND(3000*J11384/21653,0)</f>
        <v>5</v>
      </c>
    </row>
    <row r="11385" spans="1:11" x14ac:dyDescent="0.25">
      <c r="A11385" s="40">
        <v>1518747492</v>
      </c>
      <c r="B11385" s="40">
        <v>0</v>
      </c>
      <c r="C11385" s="40">
        <v>1783</v>
      </c>
      <c r="D11385" s="38" t="s">
        <v>359</v>
      </c>
      <c r="E11385" s="57" t="s">
        <v>384</v>
      </c>
      <c r="F11385" s="57">
        <f>ROUNDDOWN(C11385/50,0)*50</f>
        <v>1750</v>
      </c>
      <c r="G11385" s="57" t="str">
        <f>D11385&amp;"_"&amp;B11385&amp;"_"&amp;F11385</f>
        <v>Shanghai_0_1750</v>
      </c>
      <c r="H11385" s="57">
        <v>0.26310550541106259</v>
      </c>
      <c r="I11385" s="57">
        <f>COUNTIF($G$10:G11385,G11385)</f>
        <v>18</v>
      </c>
      <c r="J11385" s="57">
        <f>COUNTIF($G:$G,G11385)</f>
        <v>36</v>
      </c>
      <c r="K11385" s="57">
        <f>ROUND(3000*J11385/21653,0)</f>
        <v>5</v>
      </c>
    </row>
    <row r="11386" spans="1:11" x14ac:dyDescent="0.25">
      <c r="A11386" s="40">
        <v>1515610582</v>
      </c>
      <c r="B11386" s="40">
        <v>0</v>
      </c>
      <c r="C11386" s="40">
        <v>1774</v>
      </c>
      <c r="D11386" s="38" t="s">
        <v>359</v>
      </c>
      <c r="E11386" s="57" t="s">
        <v>384</v>
      </c>
      <c r="F11386" s="57">
        <f>ROUNDDOWN(C11386/50,0)*50</f>
        <v>1750</v>
      </c>
      <c r="G11386" s="57" t="str">
        <f>D11386&amp;"_"&amp;B11386&amp;"_"&amp;F11386</f>
        <v>Shanghai_0_1750</v>
      </c>
      <c r="H11386" s="57">
        <v>0.30524440439119727</v>
      </c>
      <c r="I11386" s="57">
        <f>COUNTIF($G$10:G11386,G11386)</f>
        <v>19</v>
      </c>
      <c r="J11386" s="57">
        <f>COUNTIF($G:$G,G11386)</f>
        <v>36</v>
      </c>
      <c r="K11386" s="57">
        <f>ROUND(3000*J11386/21653,0)</f>
        <v>5</v>
      </c>
    </row>
    <row r="11387" spans="1:11" x14ac:dyDescent="0.25">
      <c r="A11387" s="40">
        <v>1514169981</v>
      </c>
      <c r="B11387" s="40">
        <v>0</v>
      </c>
      <c r="C11387" s="40">
        <v>1764</v>
      </c>
      <c r="D11387" s="38" t="s">
        <v>359</v>
      </c>
      <c r="E11387" s="57" t="s">
        <v>384</v>
      </c>
      <c r="F11387" s="57">
        <f>ROUNDDOWN(C11387/50,0)*50</f>
        <v>1750</v>
      </c>
      <c r="G11387" s="57" t="str">
        <f>D11387&amp;"_"&amp;B11387&amp;"_"&amp;F11387</f>
        <v>Shanghai_0_1750</v>
      </c>
      <c r="H11387" s="57">
        <v>0.32058089929168199</v>
      </c>
      <c r="I11387" s="57">
        <f>COUNTIF($G$10:G11387,G11387)</f>
        <v>20</v>
      </c>
      <c r="J11387" s="57">
        <f>COUNTIF($G:$G,G11387)</f>
        <v>36</v>
      </c>
      <c r="K11387" s="57">
        <f>ROUND(3000*J11387/21653,0)</f>
        <v>5</v>
      </c>
    </row>
    <row r="11388" spans="1:11" x14ac:dyDescent="0.25">
      <c r="A11388" s="40">
        <v>1519769094</v>
      </c>
      <c r="B11388" s="40">
        <v>1</v>
      </c>
      <c r="C11388" s="40">
        <v>1123</v>
      </c>
      <c r="D11388" s="38" t="s">
        <v>360</v>
      </c>
      <c r="E11388" s="57" t="s">
        <v>384</v>
      </c>
      <c r="F11388" s="57">
        <f>ROUNDDOWN(C11388/50,0)*50</f>
        <v>1100</v>
      </c>
      <c r="G11388" s="57" t="str">
        <f>D11388&amp;"_"&amp;B11388&amp;"_"&amp;F11388</f>
        <v>Beijing_1_1100</v>
      </c>
      <c r="H11388" s="57">
        <v>0.64485791632661049</v>
      </c>
      <c r="I11388" s="57">
        <f>COUNTIF($G$10:G11388,G11388)</f>
        <v>46</v>
      </c>
      <c r="J11388" s="57">
        <f>COUNTIF($G:$G,G11388)</f>
        <v>71</v>
      </c>
      <c r="K11388" s="57">
        <f>ROUND(3000*J11388/21653,0)</f>
        <v>10</v>
      </c>
    </row>
    <row r="11389" spans="1:11" x14ac:dyDescent="0.25">
      <c r="A11389" s="40">
        <v>1512371284</v>
      </c>
      <c r="B11389" s="40">
        <v>1</v>
      </c>
      <c r="C11389" s="40">
        <v>2105</v>
      </c>
      <c r="D11389" s="38" t="s">
        <v>358</v>
      </c>
      <c r="E11389" s="57" t="s">
        <v>384</v>
      </c>
      <c r="F11389" s="57">
        <f>ROUNDDOWN(C11389/50,0)*50</f>
        <v>2100</v>
      </c>
      <c r="G11389" s="57" t="str">
        <f>D11389&amp;"_"&amp;B11389&amp;"_"&amp;F11389</f>
        <v>Shenzhen_1_2100</v>
      </c>
      <c r="H11389" s="57">
        <v>0.64489458916633913</v>
      </c>
      <c r="I11389" s="57">
        <f>COUNTIF($G$10:G11389,G11389)</f>
        <v>15</v>
      </c>
      <c r="J11389" s="57">
        <f>COUNTIF($G:$G,G11389)</f>
        <v>43</v>
      </c>
      <c r="K11389" s="57">
        <f>ROUND(3000*J11389/21653,0)</f>
        <v>6</v>
      </c>
    </row>
    <row r="11390" spans="1:11" x14ac:dyDescent="0.25">
      <c r="A11390" s="40">
        <v>1516130225</v>
      </c>
      <c r="B11390" s="40">
        <v>1</v>
      </c>
      <c r="C11390" s="40">
        <v>1101</v>
      </c>
      <c r="D11390" s="38" t="s">
        <v>359</v>
      </c>
      <c r="E11390" s="57" t="s">
        <v>384</v>
      </c>
      <c r="F11390" s="57">
        <f>ROUNDDOWN(C11390/50,0)*50</f>
        <v>1100</v>
      </c>
      <c r="G11390" s="57" t="str">
        <f>D11390&amp;"_"&amp;B11390&amp;"_"&amp;F11390</f>
        <v>Shanghai_1_1100</v>
      </c>
      <c r="H11390" s="57">
        <v>0.64491127486399935</v>
      </c>
      <c r="I11390" s="57">
        <f>COUNTIF($G$10:G11390,G11390)</f>
        <v>21</v>
      </c>
      <c r="J11390" s="57">
        <f>COUNTIF($G:$G,G11390)</f>
        <v>53</v>
      </c>
      <c r="K11390" s="57">
        <f>ROUND(3000*J11390/21653,0)</f>
        <v>7</v>
      </c>
    </row>
    <row r="11391" spans="1:11" x14ac:dyDescent="0.25">
      <c r="A11391" s="40">
        <v>1518709028</v>
      </c>
      <c r="B11391" s="40">
        <v>1</v>
      </c>
      <c r="C11391" s="40">
        <v>356</v>
      </c>
      <c r="D11391" s="38" t="s">
        <v>358</v>
      </c>
      <c r="E11391" s="57" t="s">
        <v>384</v>
      </c>
      <c r="F11391" s="57">
        <f>ROUNDDOWN(C11391/50,0)*50</f>
        <v>350</v>
      </c>
      <c r="G11391" s="57" t="str">
        <f>D11391&amp;"_"&amp;B11391&amp;"_"&amp;F11391</f>
        <v>Shenzhen_1_350</v>
      </c>
      <c r="H11391" s="57">
        <v>0.64493258569815137</v>
      </c>
      <c r="I11391" s="57">
        <f>COUNTIF($G$10:G11391,G11391)</f>
        <v>24</v>
      </c>
      <c r="J11391" s="57">
        <f>COUNTIF($G:$G,G11391)</f>
        <v>51</v>
      </c>
      <c r="K11391" s="57">
        <f>ROUND(3000*J11391/21653,0)</f>
        <v>7</v>
      </c>
    </row>
    <row r="11392" spans="1:11" x14ac:dyDescent="0.25">
      <c r="A11392" s="40">
        <v>1515283783</v>
      </c>
      <c r="B11392" s="40">
        <v>1</v>
      </c>
      <c r="C11392" s="40">
        <v>1602</v>
      </c>
      <c r="D11392" s="38" t="s">
        <v>359</v>
      </c>
      <c r="E11392" s="57" t="s">
        <v>384</v>
      </c>
      <c r="F11392" s="57">
        <f>ROUNDDOWN(C11392/50,0)*50</f>
        <v>1600</v>
      </c>
      <c r="G11392" s="57" t="str">
        <f>D11392&amp;"_"&amp;B11392&amp;"_"&amp;F11392</f>
        <v>Shanghai_1_1600</v>
      </c>
      <c r="H11392" s="57">
        <v>0.64493469772000611</v>
      </c>
      <c r="I11392" s="57">
        <f>COUNTIF($G$10:G11392,G11392)</f>
        <v>32</v>
      </c>
      <c r="J11392" s="57">
        <f>COUNTIF($G:$G,G11392)</f>
        <v>62</v>
      </c>
      <c r="K11392" s="57">
        <f>ROUND(3000*J11392/21653,0)</f>
        <v>9</v>
      </c>
    </row>
    <row r="11393" spans="1:11" x14ac:dyDescent="0.25">
      <c r="A11393" s="40">
        <v>1516519760</v>
      </c>
      <c r="B11393" s="40">
        <v>0</v>
      </c>
      <c r="C11393" s="40">
        <v>157</v>
      </c>
      <c r="D11393" s="38" t="s">
        <v>360</v>
      </c>
      <c r="E11393" s="57" t="s">
        <v>384</v>
      </c>
      <c r="F11393" s="57">
        <f>ROUNDDOWN(C11393/50,0)*50</f>
        <v>150</v>
      </c>
      <c r="G11393" s="57" t="str">
        <f>D11393&amp;"_"&amp;B11393&amp;"_"&amp;F11393</f>
        <v>Beijing_0_150</v>
      </c>
      <c r="H11393" s="57">
        <v>0.6449502503943042</v>
      </c>
      <c r="I11393" s="57">
        <f>COUNTIF($G$10:G11393,G11393)</f>
        <v>27</v>
      </c>
      <c r="J11393" s="57">
        <f>COUNTIF($G:$G,G11393)</f>
        <v>38</v>
      </c>
      <c r="K11393" s="57">
        <f>ROUND(3000*J11393/21653,0)</f>
        <v>5</v>
      </c>
    </row>
    <row r="11394" spans="1:11" x14ac:dyDescent="0.25">
      <c r="A11394" s="40">
        <v>1516549397</v>
      </c>
      <c r="B11394" s="40">
        <v>1</v>
      </c>
      <c r="C11394" s="40">
        <v>2840</v>
      </c>
      <c r="D11394" s="38" t="s">
        <v>358</v>
      </c>
      <c r="E11394" s="57" t="s">
        <v>383</v>
      </c>
      <c r="F11394" s="57">
        <f>ROUNDDOWN(C11394/50,0)*50</f>
        <v>2800</v>
      </c>
      <c r="G11394" s="57" t="str">
        <f>D11394&amp;"_"&amp;B11394&amp;"_"&amp;F11394</f>
        <v>Shenzhen_1_2800</v>
      </c>
      <c r="H11394" s="57">
        <v>0.64502788460925597</v>
      </c>
      <c r="I11394" s="57">
        <f>COUNTIF($G$10:G11394,G11394)</f>
        <v>5</v>
      </c>
      <c r="J11394" s="57">
        <f>COUNTIF($G:$G,G11394)</f>
        <v>24</v>
      </c>
      <c r="K11394" s="57">
        <f>ROUND(3000*J11394/21653,0)</f>
        <v>3</v>
      </c>
    </row>
    <row r="11395" spans="1:11" x14ac:dyDescent="0.25">
      <c r="A11395" s="40">
        <v>1513834033</v>
      </c>
      <c r="B11395" s="40">
        <v>1</v>
      </c>
      <c r="C11395" s="40">
        <v>3644</v>
      </c>
      <c r="D11395" s="38" t="s">
        <v>360</v>
      </c>
      <c r="E11395" s="57" t="s">
        <v>384</v>
      </c>
      <c r="F11395" s="57">
        <f>ROUNDDOWN(C11395/50,0)*50</f>
        <v>3600</v>
      </c>
      <c r="G11395" s="57" t="str">
        <f>D11395&amp;"_"&amp;B11395&amp;"_"&amp;F11395</f>
        <v>Beijing_1_3600</v>
      </c>
      <c r="H11395" s="57">
        <v>0.64504572205694</v>
      </c>
      <c r="I11395" s="57">
        <f>COUNTIF($G$10:G11395,G11395)</f>
        <v>23</v>
      </c>
      <c r="J11395" s="57">
        <f>COUNTIF($G:$G,G11395)</f>
        <v>32</v>
      </c>
      <c r="K11395" s="57">
        <f>ROUND(3000*J11395/21653,0)</f>
        <v>4</v>
      </c>
    </row>
    <row r="11396" spans="1:11" x14ac:dyDescent="0.25">
      <c r="A11396" s="40">
        <v>1515991303</v>
      </c>
      <c r="B11396" s="40">
        <v>1</v>
      </c>
      <c r="C11396" s="40">
        <v>3195</v>
      </c>
      <c r="D11396" s="38" t="s">
        <v>360</v>
      </c>
      <c r="E11396" s="57" t="s">
        <v>384</v>
      </c>
      <c r="F11396" s="57">
        <f>ROUNDDOWN(C11396/50,0)*50</f>
        <v>3150</v>
      </c>
      <c r="G11396" s="57" t="str">
        <f>D11396&amp;"_"&amp;B11396&amp;"_"&amp;F11396</f>
        <v>Beijing_1_3150</v>
      </c>
      <c r="H11396" s="57">
        <v>0.64505621057970775</v>
      </c>
      <c r="I11396" s="57">
        <f>COUNTIF($G$10:G11396,G11396)</f>
        <v>26</v>
      </c>
      <c r="J11396" s="57">
        <f>COUNTIF($G:$G,G11396)</f>
        <v>45</v>
      </c>
      <c r="K11396" s="57">
        <f>ROUND(3000*J11396/21653,0)</f>
        <v>6</v>
      </c>
    </row>
    <row r="11397" spans="1:11" x14ac:dyDescent="0.25">
      <c r="A11397" s="40">
        <v>1513709337</v>
      </c>
      <c r="B11397" s="40">
        <v>1</v>
      </c>
      <c r="C11397" s="40">
        <v>293</v>
      </c>
      <c r="D11397" s="38" t="s">
        <v>359</v>
      </c>
      <c r="E11397" s="57" t="s">
        <v>384</v>
      </c>
      <c r="F11397" s="57">
        <f>ROUNDDOWN(C11397/50,0)*50</f>
        <v>250</v>
      </c>
      <c r="G11397" s="57" t="str">
        <f>D11397&amp;"_"&amp;B11397&amp;"_"&amp;F11397</f>
        <v>Shanghai_1_250</v>
      </c>
      <c r="H11397" s="57">
        <v>0.64506035397129924</v>
      </c>
      <c r="I11397" s="57">
        <f>COUNTIF($G$10:G11397,G11397)</f>
        <v>26</v>
      </c>
      <c r="J11397" s="57">
        <f>COUNTIF($G:$G,G11397)</f>
        <v>78</v>
      </c>
      <c r="K11397" s="57">
        <f>ROUND(3000*J11397/21653,0)</f>
        <v>11</v>
      </c>
    </row>
    <row r="11398" spans="1:11" x14ac:dyDescent="0.25">
      <c r="A11398" s="40">
        <v>1517550432</v>
      </c>
      <c r="B11398" s="40">
        <v>0</v>
      </c>
      <c r="C11398" s="40">
        <v>1774</v>
      </c>
      <c r="D11398" s="38" t="s">
        <v>359</v>
      </c>
      <c r="E11398" s="57" t="s">
        <v>384</v>
      </c>
      <c r="F11398" s="57">
        <f>ROUNDDOWN(C11398/50,0)*50</f>
        <v>1750</v>
      </c>
      <c r="G11398" s="57" t="str">
        <f>D11398&amp;"_"&amp;B11398&amp;"_"&amp;F11398</f>
        <v>Shanghai_0_1750</v>
      </c>
      <c r="H11398" s="57">
        <v>0.64507451129919569</v>
      </c>
      <c r="I11398" s="57">
        <f>COUNTIF($G$10:G11398,G11398)</f>
        <v>21</v>
      </c>
      <c r="J11398" s="57">
        <f>COUNTIF($G:$G,G11398)</f>
        <v>36</v>
      </c>
      <c r="K11398" s="57">
        <f>ROUND(3000*J11398/21653,0)</f>
        <v>5</v>
      </c>
    </row>
    <row r="11399" spans="1:11" x14ac:dyDescent="0.25">
      <c r="A11399" s="40">
        <v>1515011975</v>
      </c>
      <c r="B11399" s="40">
        <v>1</v>
      </c>
      <c r="C11399" s="40">
        <v>2864</v>
      </c>
      <c r="D11399" s="38" t="s">
        <v>358</v>
      </c>
      <c r="E11399" s="57" t="s">
        <v>384</v>
      </c>
      <c r="F11399" s="57">
        <f>ROUNDDOWN(C11399/50,0)*50</f>
        <v>2850</v>
      </c>
      <c r="G11399" s="57" t="str">
        <f>D11399&amp;"_"&amp;B11399&amp;"_"&amp;F11399</f>
        <v>Shenzhen_1_2850</v>
      </c>
      <c r="H11399" s="57">
        <v>0.64514566353865355</v>
      </c>
      <c r="I11399" s="57">
        <f>COUNTIF($G$10:G11399,G11399)</f>
        <v>12</v>
      </c>
      <c r="J11399" s="57">
        <f>COUNTIF($G:$G,G11399)</f>
        <v>33</v>
      </c>
      <c r="K11399" s="57">
        <f>ROUND(3000*J11399/21653,0)</f>
        <v>5</v>
      </c>
    </row>
    <row r="11400" spans="1:11" x14ac:dyDescent="0.25">
      <c r="A11400" s="40">
        <v>1515438790</v>
      </c>
      <c r="B11400" s="40">
        <v>0</v>
      </c>
      <c r="C11400" s="40">
        <v>663</v>
      </c>
      <c r="D11400" s="38" t="s">
        <v>360</v>
      </c>
      <c r="E11400" s="57" t="s">
        <v>384</v>
      </c>
      <c r="F11400" s="57">
        <f>ROUNDDOWN(C11400/50,0)*50</f>
        <v>650</v>
      </c>
      <c r="G11400" s="57" t="str">
        <f>D11400&amp;"_"&amp;B11400&amp;"_"&amp;F11400</f>
        <v>Beijing_0_650</v>
      </c>
      <c r="H11400" s="57">
        <v>0.64522752854121301</v>
      </c>
      <c r="I11400" s="57">
        <f>COUNTIF($G$10:G11400,G11400)</f>
        <v>37</v>
      </c>
      <c r="J11400" s="57">
        <f>COUNTIF($G:$G,G11400)</f>
        <v>55</v>
      </c>
      <c r="K11400" s="57">
        <f>ROUND(3000*J11400/21653,0)</f>
        <v>8</v>
      </c>
    </row>
    <row r="11401" spans="1:11" x14ac:dyDescent="0.25">
      <c r="A11401" s="40">
        <v>1516214630</v>
      </c>
      <c r="B11401" s="40">
        <v>0</v>
      </c>
      <c r="C11401" s="40">
        <v>854</v>
      </c>
      <c r="D11401" s="38" t="s">
        <v>358</v>
      </c>
      <c r="E11401" s="57" t="s">
        <v>384</v>
      </c>
      <c r="F11401" s="57">
        <f>ROUNDDOWN(C11401/50,0)*50</f>
        <v>850</v>
      </c>
      <c r="G11401" s="57" t="str">
        <f>D11401&amp;"_"&amp;B11401&amp;"_"&amp;F11401</f>
        <v>Shenzhen_0_850</v>
      </c>
      <c r="H11401" s="57">
        <v>0.64533163161068097</v>
      </c>
      <c r="I11401" s="57">
        <f>COUNTIF($G$10:G11401,G11401)</f>
        <v>9</v>
      </c>
      <c r="J11401" s="57">
        <f>COUNTIF($G:$G,G11401)</f>
        <v>21</v>
      </c>
      <c r="K11401" s="57">
        <f>ROUND(3000*J11401/21653,0)</f>
        <v>3</v>
      </c>
    </row>
    <row r="11402" spans="1:11" x14ac:dyDescent="0.25">
      <c r="A11402" s="40">
        <v>1514518659</v>
      </c>
      <c r="B11402" s="40">
        <v>1</v>
      </c>
      <c r="C11402" s="40">
        <v>3574</v>
      </c>
      <c r="D11402" s="38" t="s">
        <v>359</v>
      </c>
      <c r="E11402" s="57" t="s">
        <v>384</v>
      </c>
      <c r="F11402" s="57">
        <f>ROUNDDOWN(C11402/50,0)*50</f>
        <v>3550</v>
      </c>
      <c r="G11402" s="57" t="str">
        <f>D11402&amp;"_"&amp;B11402&amp;"_"&amp;F11402</f>
        <v>Shanghai_1_3550</v>
      </c>
      <c r="H11402" s="57">
        <v>0.64533916656105206</v>
      </c>
      <c r="I11402" s="57">
        <f>COUNTIF($G$10:G11402,G11402)</f>
        <v>9</v>
      </c>
      <c r="J11402" s="57">
        <f>COUNTIF($G:$G,G11402)</f>
        <v>25</v>
      </c>
      <c r="K11402" s="57">
        <f>ROUND(3000*J11402/21653,0)</f>
        <v>3</v>
      </c>
    </row>
    <row r="11403" spans="1:11" x14ac:dyDescent="0.25">
      <c r="A11403" s="40">
        <v>1514476117</v>
      </c>
      <c r="B11403" s="40">
        <v>1</v>
      </c>
      <c r="C11403" s="40">
        <v>903</v>
      </c>
      <c r="D11403" s="38" t="s">
        <v>359</v>
      </c>
      <c r="E11403" s="57" t="s">
        <v>384</v>
      </c>
      <c r="F11403" s="57">
        <f>ROUNDDOWN(C11403/50,0)*50</f>
        <v>900</v>
      </c>
      <c r="G11403" s="57" t="str">
        <f>D11403&amp;"_"&amp;B11403&amp;"_"&amp;F11403</f>
        <v>Shanghai_1_900</v>
      </c>
      <c r="H11403" s="57">
        <v>0.64537149750106226</v>
      </c>
      <c r="I11403" s="57">
        <f>COUNTIF($G$10:G11403,G11403)</f>
        <v>28</v>
      </c>
      <c r="J11403" s="57">
        <f>COUNTIF($G:$G,G11403)</f>
        <v>64</v>
      </c>
      <c r="K11403" s="57">
        <f>ROUND(3000*J11403/21653,0)</f>
        <v>9</v>
      </c>
    </row>
    <row r="11404" spans="1:11" x14ac:dyDescent="0.25">
      <c r="A11404" s="40">
        <v>1512099462</v>
      </c>
      <c r="B11404" s="40">
        <v>0</v>
      </c>
      <c r="C11404" s="40">
        <v>1457</v>
      </c>
      <c r="D11404" s="38" t="s">
        <v>360</v>
      </c>
      <c r="E11404" s="57" t="s">
        <v>384</v>
      </c>
      <c r="F11404" s="57">
        <f>ROUNDDOWN(C11404/50,0)*50</f>
        <v>1450</v>
      </c>
      <c r="G11404" s="57" t="str">
        <f>D11404&amp;"_"&amp;B11404&amp;"_"&amp;F11404</f>
        <v>Beijing_0_1450</v>
      </c>
      <c r="H11404" s="57">
        <v>0.64560129586765092</v>
      </c>
      <c r="I11404" s="57">
        <f>COUNTIF($G$10:G11404,G11404)</f>
        <v>23</v>
      </c>
      <c r="J11404" s="57">
        <f>COUNTIF($G:$G,G11404)</f>
        <v>32</v>
      </c>
      <c r="K11404" s="57">
        <f>ROUND(3000*J11404/21653,0)</f>
        <v>4</v>
      </c>
    </row>
    <row r="11405" spans="1:11" x14ac:dyDescent="0.25">
      <c r="A11405" s="40">
        <v>1515923819</v>
      </c>
      <c r="B11405" s="40">
        <v>1</v>
      </c>
      <c r="C11405" s="40">
        <v>1426</v>
      </c>
      <c r="D11405" s="38" t="s">
        <v>359</v>
      </c>
      <c r="E11405" s="57" t="s">
        <v>384</v>
      </c>
      <c r="F11405" s="57">
        <f>ROUNDDOWN(C11405/50,0)*50</f>
        <v>1400</v>
      </c>
      <c r="G11405" s="57" t="str">
        <f>D11405&amp;"_"&amp;B11405&amp;"_"&amp;F11405</f>
        <v>Shanghai_1_1400</v>
      </c>
      <c r="H11405" s="57">
        <v>0.64563505574112867</v>
      </c>
      <c r="I11405" s="57">
        <f>COUNTIF($G$10:G11405,G11405)</f>
        <v>26</v>
      </c>
      <c r="J11405" s="57">
        <f>COUNTIF($G:$G,G11405)</f>
        <v>80</v>
      </c>
      <c r="K11405" s="57">
        <f>ROUND(3000*J11405/21653,0)</f>
        <v>11</v>
      </c>
    </row>
    <row r="11406" spans="1:11" x14ac:dyDescent="0.25">
      <c r="A11406" s="40">
        <v>1514836475</v>
      </c>
      <c r="B11406" s="40">
        <v>1</v>
      </c>
      <c r="C11406" s="40">
        <v>1756</v>
      </c>
      <c r="D11406" s="38" t="s">
        <v>359</v>
      </c>
      <c r="E11406" s="57" t="s">
        <v>384</v>
      </c>
      <c r="F11406" s="57">
        <f>ROUNDDOWN(C11406/50,0)*50</f>
        <v>1750</v>
      </c>
      <c r="G11406" s="57" t="str">
        <f>D11406&amp;"_"&amp;B11406&amp;"_"&amp;F11406</f>
        <v>Shanghai_1_1750</v>
      </c>
      <c r="H11406" s="57">
        <v>0.64575077697623351</v>
      </c>
      <c r="I11406" s="57">
        <f>COUNTIF($G$10:G11406,G11406)</f>
        <v>27</v>
      </c>
      <c r="J11406" s="57">
        <f>COUNTIF($G:$G,G11406)</f>
        <v>66</v>
      </c>
      <c r="K11406" s="57">
        <f>ROUND(3000*J11406/21653,0)</f>
        <v>9</v>
      </c>
    </row>
    <row r="11407" spans="1:11" x14ac:dyDescent="0.25">
      <c r="A11407" s="40">
        <v>1518740298</v>
      </c>
      <c r="B11407" s="40">
        <v>1</v>
      </c>
      <c r="C11407" s="40">
        <v>3294</v>
      </c>
      <c r="D11407" s="38" t="s">
        <v>361</v>
      </c>
      <c r="E11407" s="57" t="s">
        <v>384</v>
      </c>
      <c r="F11407" s="57">
        <f>ROUNDDOWN(C11407/50,0)*50</f>
        <v>3250</v>
      </c>
      <c r="G11407" s="57" t="str">
        <f>D11407&amp;"_"&amp;B11407&amp;"_"&amp;F11407</f>
        <v>Guangzhou_1_3250</v>
      </c>
      <c r="H11407" s="57">
        <v>0.64577414283729107</v>
      </c>
      <c r="I11407" s="57">
        <f>COUNTIF($G$10:G11407,G11407)</f>
        <v>17</v>
      </c>
      <c r="J11407" s="57">
        <f>COUNTIF($G:$G,G11407)</f>
        <v>20</v>
      </c>
      <c r="K11407" s="57">
        <f>ROUND(3000*J11407/21653,0)</f>
        <v>3</v>
      </c>
    </row>
    <row r="11408" spans="1:11" x14ac:dyDescent="0.25">
      <c r="A11408" s="40">
        <v>1512454525</v>
      </c>
      <c r="B11408" s="40">
        <v>1</v>
      </c>
      <c r="C11408" s="40">
        <v>3402</v>
      </c>
      <c r="D11408" s="38" t="s">
        <v>361</v>
      </c>
      <c r="E11408" s="57" t="s">
        <v>384</v>
      </c>
      <c r="F11408" s="57">
        <f>ROUNDDOWN(C11408/50,0)*50</f>
        <v>3400</v>
      </c>
      <c r="G11408" s="57" t="str">
        <f>D11408&amp;"_"&amp;B11408&amp;"_"&amp;F11408</f>
        <v>Guangzhou_1_3400</v>
      </c>
      <c r="H11408" s="57">
        <v>0.64579152679312846</v>
      </c>
      <c r="I11408" s="57">
        <f>COUNTIF($G$10:G11408,G11408)</f>
        <v>13</v>
      </c>
      <c r="J11408" s="57">
        <f>COUNTIF($G:$G,G11408)</f>
        <v>20</v>
      </c>
      <c r="K11408" s="57">
        <f>ROUND(3000*J11408/21653,0)</f>
        <v>3</v>
      </c>
    </row>
    <row r="11409" spans="1:11" x14ac:dyDescent="0.25">
      <c r="A11409" s="40">
        <v>1515447974</v>
      </c>
      <c r="B11409" s="40">
        <v>1</v>
      </c>
      <c r="C11409" s="40">
        <v>1986</v>
      </c>
      <c r="D11409" s="38" t="s">
        <v>358</v>
      </c>
      <c r="E11409" s="57" t="s">
        <v>383</v>
      </c>
      <c r="F11409" s="57">
        <f>ROUNDDOWN(C11409/50,0)*50</f>
        <v>1950</v>
      </c>
      <c r="G11409" s="57" t="str">
        <f>D11409&amp;"_"&amp;B11409&amp;"_"&amp;F11409</f>
        <v>Shenzhen_1_1950</v>
      </c>
      <c r="H11409" s="57">
        <v>0.64591236791909112</v>
      </c>
      <c r="I11409" s="57">
        <f>COUNTIF($G$10:G11409,G11409)</f>
        <v>10</v>
      </c>
      <c r="J11409" s="57">
        <f>COUNTIF($G:$G,G11409)</f>
        <v>36</v>
      </c>
      <c r="K11409" s="57">
        <f>ROUND(3000*J11409/21653,0)</f>
        <v>5</v>
      </c>
    </row>
    <row r="11410" spans="1:11" x14ac:dyDescent="0.25">
      <c r="A11410" s="40">
        <v>1513841427</v>
      </c>
      <c r="B11410" s="40">
        <v>1</v>
      </c>
      <c r="C11410" s="40">
        <v>1222</v>
      </c>
      <c r="D11410" s="38" t="s">
        <v>361</v>
      </c>
      <c r="E11410" s="57" t="s">
        <v>384</v>
      </c>
      <c r="F11410" s="57">
        <f>ROUNDDOWN(C11410/50,0)*50</f>
        <v>1200</v>
      </c>
      <c r="G11410" s="57" t="str">
        <f>D11410&amp;"_"&amp;B11410&amp;"_"&amp;F11410</f>
        <v>Guangzhou_1_1200</v>
      </c>
      <c r="H11410" s="57">
        <v>0.64599818471027204</v>
      </c>
      <c r="I11410" s="57">
        <f>COUNTIF($G$10:G11410,G11410)</f>
        <v>25</v>
      </c>
      <c r="J11410" s="57">
        <f>COUNTIF($G:$G,G11410)</f>
        <v>34</v>
      </c>
      <c r="K11410" s="57">
        <f>ROUND(3000*J11410/21653,0)</f>
        <v>5</v>
      </c>
    </row>
    <row r="11411" spans="1:11" x14ac:dyDescent="0.25">
      <c r="A11411" s="40">
        <v>1514162783</v>
      </c>
      <c r="B11411" s="40">
        <v>1</v>
      </c>
      <c r="C11411" s="40">
        <v>664</v>
      </c>
      <c r="D11411" s="38" t="s">
        <v>360</v>
      </c>
      <c r="E11411" s="57" t="s">
        <v>384</v>
      </c>
      <c r="F11411" s="57">
        <f>ROUNDDOWN(C11411/50,0)*50</f>
        <v>650</v>
      </c>
      <c r="G11411" s="57" t="str">
        <f>D11411&amp;"_"&amp;B11411&amp;"_"&amp;F11411</f>
        <v>Beijing_1_650</v>
      </c>
      <c r="H11411" s="57">
        <v>0.64606525916301705</v>
      </c>
      <c r="I11411" s="57">
        <f>COUNTIF($G$10:G11411,G11411)</f>
        <v>51</v>
      </c>
      <c r="J11411" s="57">
        <f>COUNTIF($G:$G,G11411)</f>
        <v>79</v>
      </c>
      <c r="K11411" s="57">
        <f>ROUND(3000*J11411/21653,0)</f>
        <v>11</v>
      </c>
    </row>
    <row r="11412" spans="1:11" x14ac:dyDescent="0.25">
      <c r="A11412" s="40">
        <v>1515019523</v>
      </c>
      <c r="B11412" s="40">
        <v>1</v>
      </c>
      <c r="C11412" s="40">
        <v>3573</v>
      </c>
      <c r="D11412" s="38" t="s">
        <v>359</v>
      </c>
      <c r="E11412" s="57" t="s">
        <v>384</v>
      </c>
      <c r="F11412" s="57">
        <f>ROUNDDOWN(C11412/50,0)*50</f>
        <v>3550</v>
      </c>
      <c r="G11412" s="57" t="str">
        <f>D11412&amp;"_"&amp;B11412&amp;"_"&amp;F11412</f>
        <v>Shanghai_1_3550</v>
      </c>
      <c r="H11412" s="57">
        <v>0.64608760299568013</v>
      </c>
      <c r="I11412" s="57">
        <f>COUNTIF($G$10:G11412,G11412)</f>
        <v>10</v>
      </c>
      <c r="J11412" s="57">
        <f>COUNTIF($G:$G,G11412)</f>
        <v>25</v>
      </c>
      <c r="K11412" s="57">
        <f>ROUND(3000*J11412/21653,0)</f>
        <v>3</v>
      </c>
    </row>
    <row r="11413" spans="1:11" x14ac:dyDescent="0.25">
      <c r="A11413" s="40">
        <v>1514953012</v>
      </c>
      <c r="B11413" s="40">
        <v>0</v>
      </c>
      <c r="C11413" s="40">
        <v>2798</v>
      </c>
      <c r="D11413" s="38" t="s">
        <v>361</v>
      </c>
      <c r="E11413" s="57" t="s">
        <v>384</v>
      </c>
      <c r="F11413" s="57">
        <f>ROUNDDOWN(C11413/50,0)*50</f>
        <v>2750</v>
      </c>
      <c r="G11413" s="57" t="str">
        <f>D11413&amp;"_"&amp;B11413&amp;"_"&amp;F11413</f>
        <v>Guangzhou_0_2750</v>
      </c>
      <c r="H11413" s="57">
        <v>0.64609379296660963</v>
      </c>
      <c r="I11413" s="57">
        <f>COUNTIF($G$10:G11413,G11413)</f>
        <v>8</v>
      </c>
      <c r="J11413" s="57">
        <f>COUNTIF($G:$G,G11413)</f>
        <v>10</v>
      </c>
      <c r="K11413" s="57">
        <f>ROUND(3000*J11413/21653,0)</f>
        <v>1</v>
      </c>
    </row>
    <row r="11414" spans="1:11" x14ac:dyDescent="0.25">
      <c r="A11414" s="40">
        <v>1511379870</v>
      </c>
      <c r="B11414" s="40">
        <v>0</v>
      </c>
      <c r="C11414" s="40">
        <v>1833</v>
      </c>
      <c r="D11414" s="38" t="s">
        <v>359</v>
      </c>
      <c r="E11414" s="57" t="s">
        <v>384</v>
      </c>
      <c r="F11414" s="57">
        <f>ROUNDDOWN(C11414/50,0)*50</f>
        <v>1800</v>
      </c>
      <c r="G11414" s="57" t="str">
        <f>D11414&amp;"_"&amp;B11414&amp;"_"&amp;F11414</f>
        <v>Shanghai_0_1800</v>
      </c>
      <c r="H11414" s="57">
        <v>6.1903556184919051E-3</v>
      </c>
      <c r="I11414" s="57">
        <f>COUNTIF($G$10:G11414,G11414)</f>
        <v>15</v>
      </c>
      <c r="J11414" s="57">
        <f>COUNTIF($G:$G,G11414)</f>
        <v>32</v>
      </c>
      <c r="K11414" s="57">
        <f>ROUND(3000*J11414/21653,0)</f>
        <v>4</v>
      </c>
    </row>
    <row r="11415" spans="1:11" x14ac:dyDescent="0.25">
      <c r="A11415" s="40">
        <v>1517943511</v>
      </c>
      <c r="B11415" s="40">
        <v>0</v>
      </c>
      <c r="C11415" s="40">
        <v>1833</v>
      </c>
      <c r="D11415" s="38" t="s">
        <v>359</v>
      </c>
      <c r="E11415" s="57" t="s">
        <v>384</v>
      </c>
      <c r="F11415" s="57">
        <f>ROUNDDOWN(C11415/50,0)*50</f>
        <v>1800</v>
      </c>
      <c r="G11415" s="57" t="str">
        <f>D11415&amp;"_"&amp;B11415&amp;"_"&amp;F11415</f>
        <v>Shanghai_0_1800</v>
      </c>
      <c r="H11415" s="57">
        <v>4.4564710465917368E-2</v>
      </c>
      <c r="I11415" s="57">
        <f>COUNTIF($G$10:G11415,G11415)</f>
        <v>16</v>
      </c>
      <c r="J11415" s="57">
        <f>COUNTIF($G:$G,G11415)</f>
        <v>32</v>
      </c>
      <c r="K11415" s="57">
        <f>ROUND(3000*J11415/21653,0)</f>
        <v>4</v>
      </c>
    </row>
    <row r="11416" spans="1:11" x14ac:dyDescent="0.25">
      <c r="A11416" s="40">
        <v>1519139072</v>
      </c>
      <c r="B11416" s="40">
        <v>0</v>
      </c>
      <c r="C11416" s="40">
        <v>1832</v>
      </c>
      <c r="D11416" s="38" t="s">
        <v>359</v>
      </c>
      <c r="E11416" s="57" t="s">
        <v>384</v>
      </c>
      <c r="F11416" s="57">
        <f>ROUNDDOWN(C11416/50,0)*50</f>
        <v>1800</v>
      </c>
      <c r="G11416" s="57" t="str">
        <f>D11416&amp;"_"&amp;B11416&amp;"_"&amp;F11416</f>
        <v>Shanghai_0_1800</v>
      </c>
      <c r="H11416" s="57">
        <v>7.5728325167249921E-2</v>
      </c>
      <c r="I11416" s="57">
        <f>COUNTIF($G$10:G11416,G11416)</f>
        <v>17</v>
      </c>
      <c r="J11416" s="57">
        <f>COUNTIF($G:$G,G11416)</f>
        <v>32</v>
      </c>
      <c r="K11416" s="57">
        <f>ROUND(3000*J11416/21653,0)</f>
        <v>4</v>
      </c>
    </row>
    <row r="11417" spans="1:11" x14ac:dyDescent="0.25">
      <c r="A11417" s="40">
        <v>1516946331</v>
      </c>
      <c r="B11417" s="40">
        <v>0</v>
      </c>
      <c r="C11417" s="40">
        <v>1817</v>
      </c>
      <c r="D11417" s="38" t="s">
        <v>359</v>
      </c>
      <c r="E11417" s="57" t="s">
        <v>384</v>
      </c>
      <c r="F11417" s="57">
        <f>ROUNDDOWN(C11417/50,0)*50</f>
        <v>1800</v>
      </c>
      <c r="G11417" s="57" t="str">
        <f>D11417&amp;"_"&amp;B11417&amp;"_"&amp;F11417</f>
        <v>Shanghai_0_1800</v>
      </c>
      <c r="H11417" s="57">
        <v>8.5101366382284604E-2</v>
      </c>
      <c r="I11417" s="57">
        <f>COUNTIF($G$10:G11417,G11417)</f>
        <v>18</v>
      </c>
      <c r="J11417" s="57">
        <f>COUNTIF($G:$G,G11417)</f>
        <v>32</v>
      </c>
      <c r="K11417" s="57">
        <f>ROUND(3000*J11417/21653,0)</f>
        <v>4</v>
      </c>
    </row>
    <row r="11418" spans="1:11" x14ac:dyDescent="0.25">
      <c r="A11418" s="40">
        <v>1518628400</v>
      </c>
      <c r="B11418" s="40">
        <v>0</v>
      </c>
      <c r="C11418" s="40">
        <v>1821</v>
      </c>
      <c r="D11418" s="38" t="s">
        <v>359</v>
      </c>
      <c r="E11418" s="57" t="s">
        <v>384</v>
      </c>
      <c r="F11418" s="57">
        <f>ROUNDDOWN(C11418/50,0)*50</f>
        <v>1800</v>
      </c>
      <c r="G11418" s="57" t="str">
        <f>D11418&amp;"_"&amp;B11418&amp;"_"&amp;F11418</f>
        <v>Shanghai_0_1800</v>
      </c>
      <c r="H11418" s="57">
        <v>0.10592059443406532</v>
      </c>
      <c r="I11418" s="57">
        <f>COUNTIF($G$10:G11418,G11418)</f>
        <v>19</v>
      </c>
      <c r="J11418" s="57">
        <f>COUNTIF($G:$G,G11418)</f>
        <v>32</v>
      </c>
      <c r="K11418" s="57">
        <f>ROUND(3000*J11418/21653,0)</f>
        <v>4</v>
      </c>
    </row>
    <row r="11419" spans="1:11" x14ac:dyDescent="0.25">
      <c r="A11419" s="40">
        <v>1517627110</v>
      </c>
      <c r="B11419" s="40">
        <v>0</v>
      </c>
      <c r="C11419" s="40">
        <v>1814</v>
      </c>
      <c r="D11419" s="38" t="s">
        <v>359</v>
      </c>
      <c r="E11419" s="57" t="s">
        <v>384</v>
      </c>
      <c r="F11419" s="57">
        <f>ROUNDDOWN(C11419/50,0)*50</f>
        <v>1800</v>
      </c>
      <c r="G11419" s="57" t="str">
        <f>D11419&amp;"_"&amp;B11419&amp;"_"&amp;F11419</f>
        <v>Shanghai_0_1800</v>
      </c>
      <c r="H11419" s="57">
        <v>0.1661781066096133</v>
      </c>
      <c r="I11419" s="57">
        <f>COUNTIF($G$10:G11419,G11419)</f>
        <v>20</v>
      </c>
      <c r="J11419" s="57">
        <f>COUNTIF($G:$G,G11419)</f>
        <v>32</v>
      </c>
      <c r="K11419" s="57">
        <f>ROUND(3000*J11419/21653,0)</f>
        <v>4</v>
      </c>
    </row>
    <row r="11420" spans="1:11" x14ac:dyDescent="0.25">
      <c r="A11420" s="40">
        <v>1517045882</v>
      </c>
      <c r="B11420" s="40">
        <v>0</v>
      </c>
      <c r="C11420" s="40">
        <v>1827</v>
      </c>
      <c r="D11420" s="38" t="s">
        <v>359</v>
      </c>
      <c r="E11420" s="57" t="s">
        <v>384</v>
      </c>
      <c r="F11420" s="57">
        <f>ROUNDDOWN(C11420/50,0)*50</f>
        <v>1800</v>
      </c>
      <c r="G11420" s="57" t="str">
        <f>D11420&amp;"_"&amp;B11420&amp;"_"&amp;F11420</f>
        <v>Shanghai_0_1800</v>
      </c>
      <c r="H11420" s="57">
        <v>0.21482204733717503</v>
      </c>
      <c r="I11420" s="57">
        <f>COUNTIF($G$10:G11420,G11420)</f>
        <v>21</v>
      </c>
      <c r="J11420" s="57">
        <f>COUNTIF($G:$G,G11420)</f>
        <v>32</v>
      </c>
      <c r="K11420" s="57">
        <f>ROUND(3000*J11420/21653,0)</f>
        <v>4</v>
      </c>
    </row>
    <row r="11421" spans="1:11" x14ac:dyDescent="0.25">
      <c r="A11421" s="40">
        <v>1519593770</v>
      </c>
      <c r="B11421" s="40">
        <v>0</v>
      </c>
      <c r="C11421" s="40">
        <v>1838</v>
      </c>
      <c r="D11421" s="38" t="s">
        <v>359</v>
      </c>
      <c r="E11421" s="57" t="s">
        <v>384</v>
      </c>
      <c r="F11421" s="57">
        <f>ROUNDDOWN(C11421/50,0)*50</f>
        <v>1800</v>
      </c>
      <c r="G11421" s="57" t="str">
        <f>D11421&amp;"_"&amp;B11421&amp;"_"&amp;F11421</f>
        <v>Shanghai_0_1800</v>
      </c>
      <c r="H11421" s="57">
        <v>0.26028368759723197</v>
      </c>
      <c r="I11421" s="57">
        <f>COUNTIF($G$10:G11421,G11421)</f>
        <v>22</v>
      </c>
      <c r="J11421" s="57">
        <f>COUNTIF($G:$G,G11421)</f>
        <v>32</v>
      </c>
      <c r="K11421" s="57">
        <f>ROUND(3000*J11421/21653,0)</f>
        <v>4</v>
      </c>
    </row>
    <row r="11422" spans="1:11" x14ac:dyDescent="0.25">
      <c r="A11422" s="40">
        <v>1516830559</v>
      </c>
      <c r="B11422" s="40">
        <v>1</v>
      </c>
      <c r="C11422" s="40">
        <v>4171</v>
      </c>
      <c r="D11422" s="38" t="s">
        <v>359</v>
      </c>
      <c r="E11422" s="57" t="s">
        <v>384</v>
      </c>
      <c r="F11422" s="57">
        <f>ROUNDDOWN(C11422/50,0)*50</f>
        <v>4150</v>
      </c>
      <c r="G11422" s="57" t="str">
        <f>D11422&amp;"_"&amp;B11422&amp;"_"&amp;F11422</f>
        <v>Shanghai_1_4150</v>
      </c>
      <c r="H11422" s="57">
        <v>0.64609920328617887</v>
      </c>
      <c r="I11422" s="57">
        <f>COUNTIF($G$10:G11422,G11422)</f>
        <v>5</v>
      </c>
      <c r="J11422" s="57">
        <f>COUNTIF($G:$G,G11422)</f>
        <v>13</v>
      </c>
      <c r="K11422" s="57">
        <f>ROUND(3000*J11422/21653,0)</f>
        <v>2</v>
      </c>
    </row>
    <row r="11423" spans="1:11" x14ac:dyDescent="0.25">
      <c r="A11423" s="40">
        <v>1513686964</v>
      </c>
      <c r="B11423" s="40">
        <v>1</v>
      </c>
      <c r="C11423" s="40">
        <v>2153</v>
      </c>
      <c r="D11423" s="38" t="s">
        <v>361</v>
      </c>
      <c r="E11423" s="57" t="s">
        <v>384</v>
      </c>
      <c r="F11423" s="57">
        <f>ROUNDDOWN(C11423/50,0)*50</f>
        <v>2150</v>
      </c>
      <c r="G11423" s="57" t="str">
        <f>D11423&amp;"_"&amp;B11423&amp;"_"&amp;F11423</f>
        <v>Guangzhou_1_2150</v>
      </c>
      <c r="H11423" s="57">
        <v>0.64621562990504511</v>
      </c>
      <c r="I11423" s="57">
        <f>COUNTIF($G$10:G11423,G11423)</f>
        <v>29</v>
      </c>
      <c r="J11423" s="57">
        <f>COUNTIF($G:$G,G11423)</f>
        <v>38</v>
      </c>
      <c r="K11423" s="57">
        <f>ROUND(3000*J11423/21653,0)</f>
        <v>5</v>
      </c>
    </row>
    <row r="11424" spans="1:11" x14ac:dyDescent="0.25">
      <c r="A11424" s="40">
        <v>1513060728</v>
      </c>
      <c r="B11424" s="40">
        <v>1</v>
      </c>
      <c r="C11424" s="40">
        <v>3256</v>
      </c>
      <c r="D11424" s="38" t="s">
        <v>358</v>
      </c>
      <c r="E11424" s="57" t="s">
        <v>384</v>
      </c>
      <c r="F11424" s="57">
        <f>ROUNDDOWN(C11424/50,0)*50</f>
        <v>3250</v>
      </c>
      <c r="G11424" s="57" t="str">
        <f>D11424&amp;"_"&amp;B11424&amp;"_"&amp;F11424</f>
        <v>Shenzhen_1_3250</v>
      </c>
      <c r="H11424" s="57">
        <v>0.64624381800307518</v>
      </c>
      <c r="I11424" s="57">
        <f>COUNTIF($G$10:G11424,G11424)</f>
        <v>12</v>
      </c>
      <c r="J11424" s="57">
        <f>COUNTIF($G:$G,G11424)</f>
        <v>24</v>
      </c>
      <c r="K11424" s="57">
        <f>ROUND(3000*J11424/21653,0)</f>
        <v>3</v>
      </c>
    </row>
    <row r="11425" spans="1:11" x14ac:dyDescent="0.25">
      <c r="A11425" s="40">
        <v>1517824222</v>
      </c>
      <c r="B11425" s="40">
        <v>0</v>
      </c>
      <c r="C11425" s="40">
        <v>156</v>
      </c>
      <c r="D11425" s="38" t="s">
        <v>361</v>
      </c>
      <c r="E11425" s="57" t="s">
        <v>384</v>
      </c>
      <c r="F11425" s="57">
        <f>ROUNDDOWN(C11425/50,0)*50</f>
        <v>150</v>
      </c>
      <c r="G11425" s="57" t="str">
        <f>D11425&amp;"_"&amp;B11425&amp;"_"&amp;F11425</f>
        <v>Guangzhou_0_150</v>
      </c>
      <c r="H11425" s="57">
        <v>0.64635903549752649</v>
      </c>
      <c r="I11425" s="57">
        <f>COUNTIF($G$10:G11425,G11425)</f>
        <v>13</v>
      </c>
      <c r="J11425" s="57">
        <f>COUNTIF($G:$G,G11425)</f>
        <v>19</v>
      </c>
      <c r="K11425" s="57">
        <f>ROUND(3000*J11425/21653,0)</f>
        <v>3</v>
      </c>
    </row>
    <row r="11426" spans="1:11" x14ac:dyDescent="0.25">
      <c r="A11426" s="40">
        <v>1516672268</v>
      </c>
      <c r="B11426" s="40">
        <v>1</v>
      </c>
      <c r="C11426" s="40">
        <v>1444</v>
      </c>
      <c r="D11426" s="38" t="s">
        <v>359</v>
      </c>
      <c r="E11426" s="57" t="s">
        <v>384</v>
      </c>
      <c r="F11426" s="57">
        <f>ROUNDDOWN(C11426/50,0)*50</f>
        <v>1400</v>
      </c>
      <c r="G11426" s="57" t="str">
        <f>D11426&amp;"_"&amp;B11426&amp;"_"&amp;F11426</f>
        <v>Shanghai_1_1400</v>
      </c>
      <c r="H11426" s="57">
        <v>0.64639160558475772</v>
      </c>
      <c r="I11426" s="57">
        <f>COUNTIF($G$10:G11426,G11426)</f>
        <v>27</v>
      </c>
      <c r="J11426" s="57">
        <f>COUNTIF($G:$G,G11426)</f>
        <v>80</v>
      </c>
      <c r="K11426" s="57">
        <f>ROUND(3000*J11426/21653,0)</f>
        <v>11</v>
      </c>
    </row>
    <row r="11427" spans="1:11" x14ac:dyDescent="0.25">
      <c r="A11427" s="40">
        <v>1518703693</v>
      </c>
      <c r="B11427" s="40">
        <v>1</v>
      </c>
      <c r="C11427" s="40">
        <v>2277</v>
      </c>
      <c r="D11427" s="38" t="s">
        <v>358</v>
      </c>
      <c r="E11427" s="57" t="s">
        <v>384</v>
      </c>
      <c r="F11427" s="57">
        <f>ROUNDDOWN(C11427/50,0)*50</f>
        <v>2250</v>
      </c>
      <c r="G11427" s="57" t="str">
        <f>D11427&amp;"_"&amp;B11427&amp;"_"&amp;F11427</f>
        <v>Shenzhen_1_2250</v>
      </c>
      <c r="H11427" s="57">
        <v>0.64656339004006247</v>
      </c>
      <c r="I11427" s="57">
        <f>COUNTIF($G$10:G11427,G11427)</f>
        <v>13</v>
      </c>
      <c r="J11427" s="57">
        <f>COUNTIF($G:$G,G11427)</f>
        <v>41</v>
      </c>
      <c r="K11427" s="57">
        <f>ROUND(3000*J11427/21653,0)</f>
        <v>6</v>
      </c>
    </row>
    <row r="11428" spans="1:11" x14ac:dyDescent="0.25">
      <c r="A11428" s="40">
        <v>1517695512</v>
      </c>
      <c r="B11428" s="40">
        <v>0</v>
      </c>
      <c r="C11428" s="40">
        <v>2563</v>
      </c>
      <c r="D11428" s="38" t="s">
        <v>360</v>
      </c>
      <c r="E11428" s="57" t="s">
        <v>384</v>
      </c>
      <c r="F11428" s="57">
        <f>ROUNDDOWN(C11428/50,0)*50</f>
        <v>2550</v>
      </c>
      <c r="G11428" s="57" t="str">
        <f>D11428&amp;"_"&amp;B11428&amp;"_"&amp;F11428</f>
        <v>Beijing_0_2550</v>
      </c>
      <c r="H11428" s="57">
        <v>0.6465821466498145</v>
      </c>
      <c r="I11428" s="57">
        <f>COUNTIF($G$10:G11428,G11428)</f>
        <v>21</v>
      </c>
      <c r="J11428" s="57">
        <f>COUNTIF($G:$G,G11428)</f>
        <v>28</v>
      </c>
      <c r="K11428" s="57">
        <f>ROUND(3000*J11428/21653,0)</f>
        <v>4</v>
      </c>
    </row>
    <row r="11429" spans="1:11" x14ac:dyDescent="0.25">
      <c r="A11429" s="40">
        <v>1517542765</v>
      </c>
      <c r="B11429" s="40">
        <v>1</v>
      </c>
      <c r="C11429" s="40">
        <v>2021</v>
      </c>
      <c r="D11429" s="38" t="s">
        <v>360</v>
      </c>
      <c r="E11429" s="57" t="s">
        <v>384</v>
      </c>
      <c r="F11429" s="57">
        <f>ROUNDDOWN(C11429/50,0)*50</f>
        <v>2000</v>
      </c>
      <c r="G11429" s="57" t="str">
        <f>D11429&amp;"_"&amp;B11429&amp;"_"&amp;F11429</f>
        <v>Beijing_1_2000</v>
      </c>
      <c r="H11429" s="57">
        <v>0.64661497690991177</v>
      </c>
      <c r="I11429" s="57">
        <f>COUNTIF($G$10:G11429,G11429)</f>
        <v>64</v>
      </c>
      <c r="J11429" s="57">
        <f>COUNTIF($G:$G,G11429)</f>
        <v>86</v>
      </c>
      <c r="K11429" s="57">
        <f>ROUND(3000*J11429/21653,0)</f>
        <v>12</v>
      </c>
    </row>
    <row r="11430" spans="1:11" x14ac:dyDescent="0.25">
      <c r="A11430" s="40">
        <v>1516223386</v>
      </c>
      <c r="B11430" s="40">
        <v>1</v>
      </c>
      <c r="C11430" s="40">
        <v>1970</v>
      </c>
      <c r="D11430" s="38" t="s">
        <v>361</v>
      </c>
      <c r="E11430" s="57" t="s">
        <v>384</v>
      </c>
      <c r="F11430" s="57">
        <f>ROUNDDOWN(C11430/50,0)*50</f>
        <v>1950</v>
      </c>
      <c r="G11430" s="57" t="str">
        <f>D11430&amp;"_"&amp;B11430&amp;"_"&amp;F11430</f>
        <v>Guangzhou_1_1950</v>
      </c>
      <c r="H11430" s="57">
        <v>0.64663826439384287</v>
      </c>
      <c r="I11430" s="57">
        <f>COUNTIF($G$10:G11430,G11430)</f>
        <v>19</v>
      </c>
      <c r="J11430" s="57">
        <f>COUNTIF($G:$G,G11430)</f>
        <v>31</v>
      </c>
      <c r="K11430" s="57">
        <f>ROUND(3000*J11430/21653,0)</f>
        <v>4</v>
      </c>
    </row>
    <row r="11431" spans="1:11" x14ac:dyDescent="0.25">
      <c r="A11431" s="40">
        <v>1511835451</v>
      </c>
      <c r="B11431" s="40">
        <v>0</v>
      </c>
      <c r="C11431" s="40">
        <v>2435</v>
      </c>
      <c r="D11431" s="38" t="s">
        <v>360</v>
      </c>
      <c r="E11431" s="57" t="s">
        <v>384</v>
      </c>
      <c r="F11431" s="57">
        <f>ROUNDDOWN(C11431/50,0)*50</f>
        <v>2400</v>
      </c>
      <c r="G11431" s="57" t="str">
        <f>D11431&amp;"_"&amp;B11431&amp;"_"&amp;F11431</f>
        <v>Beijing_0_2400</v>
      </c>
      <c r="H11431" s="57">
        <v>0.64665212784625037</v>
      </c>
      <c r="I11431" s="57">
        <f>COUNTIF($G$10:G11431,G11431)</f>
        <v>21</v>
      </c>
      <c r="J11431" s="57">
        <f>COUNTIF($G:$G,G11431)</f>
        <v>36</v>
      </c>
      <c r="K11431" s="57">
        <f>ROUND(3000*J11431/21653,0)</f>
        <v>5</v>
      </c>
    </row>
    <row r="11432" spans="1:11" x14ac:dyDescent="0.25">
      <c r="A11432" s="40">
        <v>1517281348</v>
      </c>
      <c r="B11432" s="40">
        <v>1</v>
      </c>
      <c r="C11432" s="40">
        <v>579</v>
      </c>
      <c r="D11432" s="38" t="s">
        <v>360</v>
      </c>
      <c r="E11432" s="57" t="s">
        <v>384</v>
      </c>
      <c r="F11432" s="57">
        <f>ROUNDDOWN(C11432/50,0)*50</f>
        <v>550</v>
      </c>
      <c r="G11432" s="57" t="str">
        <f>D11432&amp;"_"&amp;B11432&amp;"_"&amp;F11432</f>
        <v>Beijing_1_550</v>
      </c>
      <c r="H11432" s="57">
        <v>0.64670833488299573</v>
      </c>
      <c r="I11432" s="57">
        <f>COUNTIF($G$10:G11432,G11432)</f>
        <v>52</v>
      </c>
      <c r="J11432" s="57">
        <f>COUNTIF($G:$G,G11432)</f>
        <v>82</v>
      </c>
      <c r="K11432" s="57">
        <f>ROUND(3000*J11432/21653,0)</f>
        <v>11</v>
      </c>
    </row>
    <row r="11433" spans="1:11" x14ac:dyDescent="0.25">
      <c r="A11433" s="40">
        <v>1518274517</v>
      </c>
      <c r="B11433" s="40">
        <v>1</v>
      </c>
      <c r="C11433" s="40">
        <v>2227</v>
      </c>
      <c r="D11433" s="38" t="s">
        <v>361</v>
      </c>
      <c r="E11433" s="57" t="s">
        <v>384</v>
      </c>
      <c r="F11433" s="57">
        <f>ROUNDDOWN(C11433/50,0)*50</f>
        <v>2200</v>
      </c>
      <c r="G11433" s="57" t="str">
        <f>D11433&amp;"_"&amp;B11433&amp;"_"&amp;F11433</f>
        <v>Guangzhou_1_2200</v>
      </c>
      <c r="H11433" s="57">
        <v>0.64678537423803462</v>
      </c>
      <c r="I11433" s="57">
        <f>COUNTIF($G$10:G11433,G11433)</f>
        <v>19</v>
      </c>
      <c r="J11433" s="57">
        <f>COUNTIF($G:$G,G11433)</f>
        <v>28</v>
      </c>
      <c r="K11433" s="57">
        <f>ROUND(3000*J11433/21653,0)</f>
        <v>4</v>
      </c>
    </row>
    <row r="11434" spans="1:11" x14ac:dyDescent="0.25">
      <c r="A11434" s="40">
        <v>1517979260</v>
      </c>
      <c r="B11434" s="40">
        <v>0</v>
      </c>
      <c r="C11434" s="40">
        <v>322</v>
      </c>
      <c r="D11434" s="38" t="s">
        <v>359</v>
      </c>
      <c r="E11434" s="57" t="s">
        <v>384</v>
      </c>
      <c r="F11434" s="57">
        <f>ROUNDDOWN(C11434/50,0)*50</f>
        <v>300</v>
      </c>
      <c r="G11434" s="57" t="str">
        <f>D11434&amp;"_"&amp;B11434&amp;"_"&amp;F11434</f>
        <v>Shanghai_0_300</v>
      </c>
      <c r="H11434" s="57">
        <v>0.6468125591517081</v>
      </c>
      <c r="I11434" s="57">
        <f>COUNTIF($G$10:G11434,G11434)</f>
        <v>16</v>
      </c>
      <c r="J11434" s="57">
        <f>COUNTIF($G:$G,G11434)</f>
        <v>32</v>
      </c>
      <c r="K11434" s="57">
        <f>ROUND(3000*J11434/21653,0)</f>
        <v>4</v>
      </c>
    </row>
    <row r="11435" spans="1:11" x14ac:dyDescent="0.25">
      <c r="A11435" s="40">
        <v>1515827446</v>
      </c>
      <c r="B11435" s="40">
        <v>1</v>
      </c>
      <c r="C11435" s="40">
        <v>2374</v>
      </c>
      <c r="D11435" s="38" t="s">
        <v>360</v>
      </c>
      <c r="E11435" s="57" t="s">
        <v>384</v>
      </c>
      <c r="F11435" s="57">
        <f>ROUNDDOWN(C11435/50,0)*50</f>
        <v>2350</v>
      </c>
      <c r="G11435" s="57" t="str">
        <f>D11435&amp;"_"&amp;B11435&amp;"_"&amp;F11435</f>
        <v>Beijing_1_2350</v>
      </c>
      <c r="H11435" s="57">
        <v>0.64682481192544805</v>
      </c>
      <c r="I11435" s="57">
        <f>COUNTIF($G$10:G11435,G11435)</f>
        <v>46</v>
      </c>
      <c r="J11435" s="57">
        <f>COUNTIF($G:$G,G11435)</f>
        <v>71</v>
      </c>
      <c r="K11435" s="57">
        <f>ROUND(3000*J11435/21653,0)</f>
        <v>10</v>
      </c>
    </row>
    <row r="11436" spans="1:11" x14ac:dyDescent="0.25">
      <c r="A11436" s="40">
        <v>1519502411</v>
      </c>
      <c r="B11436" s="40">
        <v>0</v>
      </c>
      <c r="C11436" s="40">
        <v>171</v>
      </c>
      <c r="D11436" s="38" t="s">
        <v>360</v>
      </c>
      <c r="E11436" s="57" t="s">
        <v>384</v>
      </c>
      <c r="F11436" s="57">
        <f>ROUNDDOWN(C11436/50,0)*50</f>
        <v>150</v>
      </c>
      <c r="G11436" s="57" t="str">
        <f>D11436&amp;"_"&amp;B11436&amp;"_"&amp;F11436</f>
        <v>Beijing_0_150</v>
      </c>
      <c r="H11436" s="57">
        <v>0.64684750533246127</v>
      </c>
      <c r="I11436" s="57">
        <f>COUNTIF($G$10:G11436,G11436)</f>
        <v>28</v>
      </c>
      <c r="J11436" s="57">
        <f>COUNTIF($G:$G,G11436)</f>
        <v>38</v>
      </c>
      <c r="K11436" s="57">
        <f>ROUND(3000*J11436/21653,0)</f>
        <v>5</v>
      </c>
    </row>
    <row r="11437" spans="1:11" x14ac:dyDescent="0.25">
      <c r="A11437" s="40">
        <v>1518804045</v>
      </c>
      <c r="B11437" s="40">
        <v>1</v>
      </c>
      <c r="C11437" s="40">
        <v>2786</v>
      </c>
      <c r="D11437" s="38" t="s">
        <v>359</v>
      </c>
      <c r="E11437" s="57" t="s">
        <v>384</v>
      </c>
      <c r="F11437" s="57">
        <f>ROUNDDOWN(C11437/50,0)*50</f>
        <v>2750</v>
      </c>
      <c r="G11437" s="57" t="str">
        <f>D11437&amp;"_"&amp;B11437&amp;"_"&amp;F11437</f>
        <v>Shanghai_1_2750</v>
      </c>
      <c r="H11437" s="57">
        <v>0.64687105640314091</v>
      </c>
      <c r="I11437" s="57">
        <f>COUNTIF($G$10:G11437,G11437)</f>
        <v>16</v>
      </c>
      <c r="J11437" s="57">
        <f>COUNTIF($G:$G,G11437)</f>
        <v>40</v>
      </c>
      <c r="K11437" s="57">
        <f>ROUND(3000*J11437/21653,0)</f>
        <v>6</v>
      </c>
    </row>
    <row r="11438" spans="1:11" x14ac:dyDescent="0.25">
      <c r="A11438" s="40">
        <v>1514253158</v>
      </c>
      <c r="B11438" s="40">
        <v>1</v>
      </c>
      <c r="C11438" s="40">
        <v>3840</v>
      </c>
      <c r="D11438" s="38" t="s">
        <v>358</v>
      </c>
      <c r="E11438" s="57" t="s">
        <v>384</v>
      </c>
      <c r="F11438" s="57">
        <f>ROUNDDOWN(C11438/50,0)*50</f>
        <v>3800</v>
      </c>
      <c r="G11438" s="57" t="str">
        <f>D11438&amp;"_"&amp;B11438&amp;"_"&amp;F11438</f>
        <v>Shenzhen_1_3800</v>
      </c>
      <c r="H11438" s="57">
        <v>0.64691246918705747</v>
      </c>
      <c r="I11438" s="57">
        <f>COUNTIF($G$10:G11438,G11438)</f>
        <v>10</v>
      </c>
      <c r="J11438" s="57">
        <f>COUNTIF($G:$G,G11438)</f>
        <v>21</v>
      </c>
      <c r="K11438" s="57">
        <f>ROUND(3000*J11438/21653,0)</f>
        <v>3</v>
      </c>
    </row>
    <row r="11439" spans="1:11" x14ac:dyDescent="0.25">
      <c r="A11439" s="40">
        <v>1511260111</v>
      </c>
      <c r="B11439" s="40">
        <v>0</v>
      </c>
      <c r="C11439" s="40">
        <v>947</v>
      </c>
      <c r="D11439" s="38" t="s">
        <v>361</v>
      </c>
      <c r="E11439" s="57" t="s">
        <v>384</v>
      </c>
      <c r="F11439" s="57">
        <f>ROUNDDOWN(C11439/50,0)*50</f>
        <v>900</v>
      </c>
      <c r="G11439" s="57" t="str">
        <f>D11439&amp;"_"&amp;B11439&amp;"_"&amp;F11439</f>
        <v>Guangzhou_0_900</v>
      </c>
      <c r="H11439" s="57">
        <v>0.64693483594079393</v>
      </c>
      <c r="I11439" s="57">
        <f>COUNTIF($G$10:G11439,G11439)</f>
        <v>13</v>
      </c>
      <c r="J11439" s="57">
        <f>COUNTIF($G:$G,G11439)</f>
        <v>18</v>
      </c>
      <c r="K11439" s="57">
        <f>ROUND(3000*J11439/21653,0)</f>
        <v>2</v>
      </c>
    </row>
    <row r="11440" spans="1:11" x14ac:dyDescent="0.25">
      <c r="A11440" s="40">
        <v>1517186026</v>
      </c>
      <c r="B11440" s="40">
        <v>1</v>
      </c>
      <c r="C11440" s="40">
        <v>2639</v>
      </c>
      <c r="D11440" s="38" t="s">
        <v>358</v>
      </c>
      <c r="E11440" s="57" t="s">
        <v>384</v>
      </c>
      <c r="F11440" s="57">
        <f>ROUNDDOWN(C11440/50,0)*50</f>
        <v>2600</v>
      </c>
      <c r="G11440" s="57" t="str">
        <f>D11440&amp;"_"&amp;B11440&amp;"_"&amp;F11440</f>
        <v>Shenzhen_1_2600</v>
      </c>
      <c r="H11440" s="57">
        <v>0.64698935078656272</v>
      </c>
      <c r="I11440" s="57">
        <f>COUNTIF($G$10:G11440,G11440)</f>
        <v>13</v>
      </c>
      <c r="J11440" s="57">
        <f>COUNTIF($G:$G,G11440)</f>
        <v>25</v>
      </c>
      <c r="K11440" s="57">
        <f>ROUND(3000*J11440/21653,0)</f>
        <v>3</v>
      </c>
    </row>
    <row r="11441" spans="1:11" x14ac:dyDescent="0.25">
      <c r="A11441" s="40">
        <v>1517034710</v>
      </c>
      <c r="B11441" s="40">
        <v>0</v>
      </c>
      <c r="C11441" s="40">
        <v>282</v>
      </c>
      <c r="D11441" s="38" t="s">
        <v>361</v>
      </c>
      <c r="E11441" s="57" t="s">
        <v>384</v>
      </c>
      <c r="F11441" s="57">
        <f>ROUNDDOWN(C11441/50,0)*50</f>
        <v>250</v>
      </c>
      <c r="G11441" s="57" t="str">
        <f>D11441&amp;"_"&amp;B11441&amp;"_"&amp;F11441</f>
        <v>Guangzhou_0_250</v>
      </c>
      <c r="H11441" s="57">
        <v>0.64708151067392272</v>
      </c>
      <c r="I11441" s="57">
        <f>COUNTIF($G$10:G11441,G11441)</f>
        <v>13</v>
      </c>
      <c r="J11441" s="57">
        <f>COUNTIF($G:$G,G11441)</f>
        <v>16</v>
      </c>
      <c r="K11441" s="57">
        <f>ROUND(3000*J11441/21653,0)</f>
        <v>2</v>
      </c>
    </row>
    <row r="11442" spans="1:11" x14ac:dyDescent="0.25">
      <c r="A11442" s="40">
        <v>1518691206</v>
      </c>
      <c r="B11442" s="40">
        <v>1</v>
      </c>
      <c r="C11442" s="40">
        <v>1679</v>
      </c>
      <c r="D11442" s="38" t="s">
        <v>358</v>
      </c>
      <c r="E11442" s="57" t="s">
        <v>384</v>
      </c>
      <c r="F11442" s="57">
        <f>ROUNDDOWN(C11442/50,0)*50</f>
        <v>1650</v>
      </c>
      <c r="G11442" s="57" t="str">
        <f>D11442&amp;"_"&amp;B11442&amp;"_"&amp;F11442</f>
        <v>Shenzhen_1_1650</v>
      </c>
      <c r="H11442" s="57">
        <v>0.64709561900428925</v>
      </c>
      <c r="I11442" s="57">
        <f>COUNTIF($G$10:G11442,G11442)</f>
        <v>17</v>
      </c>
      <c r="J11442" s="57">
        <f>COUNTIF($G:$G,G11442)</f>
        <v>49</v>
      </c>
      <c r="K11442" s="57">
        <f>ROUND(3000*J11442/21653,0)</f>
        <v>7</v>
      </c>
    </row>
    <row r="11443" spans="1:11" x14ac:dyDescent="0.25">
      <c r="A11443" s="40">
        <v>1512208609</v>
      </c>
      <c r="B11443" s="40">
        <v>1</v>
      </c>
      <c r="C11443" s="40">
        <v>2046</v>
      </c>
      <c r="D11443" s="38" t="s">
        <v>361</v>
      </c>
      <c r="E11443" s="57" t="s">
        <v>384</v>
      </c>
      <c r="F11443" s="57">
        <f>ROUNDDOWN(C11443/50,0)*50</f>
        <v>2000</v>
      </c>
      <c r="G11443" s="57" t="str">
        <f>D11443&amp;"_"&amp;B11443&amp;"_"&amp;F11443</f>
        <v>Guangzhou_1_2000</v>
      </c>
      <c r="H11443" s="57">
        <v>0.64709902836942912</v>
      </c>
      <c r="I11443" s="57">
        <f>COUNTIF($G$10:G11443,G11443)</f>
        <v>21</v>
      </c>
      <c r="J11443" s="57">
        <f>COUNTIF($G:$G,G11443)</f>
        <v>31</v>
      </c>
      <c r="K11443" s="57">
        <f>ROUND(3000*J11443/21653,0)</f>
        <v>4</v>
      </c>
    </row>
    <row r="11444" spans="1:11" x14ac:dyDescent="0.25">
      <c r="A11444" s="40">
        <v>1516307122</v>
      </c>
      <c r="B11444" s="40">
        <v>0</v>
      </c>
      <c r="C11444" s="40">
        <v>1333</v>
      </c>
      <c r="D11444" s="38" t="s">
        <v>361</v>
      </c>
      <c r="E11444" s="57" t="s">
        <v>384</v>
      </c>
      <c r="F11444" s="57">
        <f>ROUNDDOWN(C11444/50,0)*50</f>
        <v>1300</v>
      </c>
      <c r="G11444" s="57" t="str">
        <f>D11444&amp;"_"&amp;B11444&amp;"_"&amp;F11444</f>
        <v>Guangzhou_0_1300</v>
      </c>
      <c r="H11444" s="57">
        <v>0.64712313134656696</v>
      </c>
      <c r="I11444" s="57">
        <f>COUNTIF($G$10:G11444,G11444)</f>
        <v>10</v>
      </c>
      <c r="J11444" s="57">
        <f>COUNTIF($G:$G,G11444)</f>
        <v>17</v>
      </c>
      <c r="K11444" s="57">
        <f>ROUND(3000*J11444/21653,0)</f>
        <v>2</v>
      </c>
    </row>
    <row r="11445" spans="1:11" x14ac:dyDescent="0.25">
      <c r="A11445" s="40">
        <v>1518824437</v>
      </c>
      <c r="B11445" s="40">
        <v>1</v>
      </c>
      <c r="C11445" s="40">
        <v>3465</v>
      </c>
      <c r="D11445" s="38" t="s">
        <v>361</v>
      </c>
      <c r="E11445" s="57" t="s">
        <v>384</v>
      </c>
      <c r="F11445" s="57">
        <f>ROUNDDOWN(C11445/50,0)*50</f>
        <v>3450</v>
      </c>
      <c r="G11445" s="57" t="str">
        <f>D11445&amp;"_"&amp;B11445&amp;"_"&amp;F11445</f>
        <v>Guangzhou_1_3450</v>
      </c>
      <c r="H11445" s="57">
        <v>0.64714510077619247</v>
      </c>
      <c r="I11445" s="57">
        <f>COUNTIF($G$10:G11445,G11445)</f>
        <v>5</v>
      </c>
      <c r="J11445" s="57">
        <f>COUNTIF($G:$G,G11445)</f>
        <v>8</v>
      </c>
      <c r="K11445" s="57">
        <f>ROUND(3000*J11445/21653,0)</f>
        <v>1</v>
      </c>
    </row>
    <row r="11446" spans="1:11" x14ac:dyDescent="0.25">
      <c r="A11446" s="40">
        <v>1514200651</v>
      </c>
      <c r="B11446" s="40">
        <v>0</v>
      </c>
      <c r="C11446" s="40">
        <v>1892</v>
      </c>
      <c r="D11446" s="38" t="s">
        <v>359</v>
      </c>
      <c r="E11446" s="57" t="s">
        <v>384</v>
      </c>
      <c r="F11446" s="57">
        <f>ROUNDDOWN(C11446/50,0)*50</f>
        <v>1850</v>
      </c>
      <c r="G11446" s="57" t="str">
        <f>D11446&amp;"_"&amp;B11446&amp;"_"&amp;F11446</f>
        <v>Shanghai_0_1850</v>
      </c>
      <c r="H11446" s="57">
        <v>5.9044303493358541E-3</v>
      </c>
      <c r="I11446" s="57">
        <f>COUNTIF($G$10:G11446,G11446)</f>
        <v>9</v>
      </c>
      <c r="J11446" s="57">
        <f>COUNTIF($G:$G,G11446)</f>
        <v>22</v>
      </c>
      <c r="K11446" s="57">
        <f>ROUND(3000*J11446/21653,0)</f>
        <v>3</v>
      </c>
    </row>
    <row r="11447" spans="1:11" x14ac:dyDescent="0.25">
      <c r="A11447" s="40">
        <v>1517470251</v>
      </c>
      <c r="B11447" s="40">
        <v>0</v>
      </c>
      <c r="C11447" s="40">
        <v>1871</v>
      </c>
      <c r="D11447" s="38" t="s">
        <v>359</v>
      </c>
      <c r="E11447" s="57" t="s">
        <v>384</v>
      </c>
      <c r="F11447" s="57">
        <f>ROUNDDOWN(C11447/50,0)*50</f>
        <v>1850</v>
      </c>
      <c r="G11447" s="57" t="str">
        <f>D11447&amp;"_"&amp;B11447&amp;"_"&amp;F11447</f>
        <v>Shanghai_0_1850</v>
      </c>
      <c r="H11447" s="57">
        <v>8.6934405551232552E-2</v>
      </c>
      <c r="I11447" s="57">
        <f>COUNTIF($G$10:G11447,G11447)</f>
        <v>10</v>
      </c>
      <c r="J11447" s="57">
        <f>COUNTIF($G:$G,G11447)</f>
        <v>22</v>
      </c>
      <c r="K11447" s="57">
        <f>ROUND(3000*J11447/21653,0)</f>
        <v>3</v>
      </c>
    </row>
    <row r="11448" spans="1:11" x14ac:dyDescent="0.25">
      <c r="A11448" s="40">
        <v>1515890662</v>
      </c>
      <c r="B11448" s="40">
        <v>0</v>
      </c>
      <c r="C11448" s="40">
        <v>1874</v>
      </c>
      <c r="D11448" s="38" t="s">
        <v>359</v>
      </c>
      <c r="E11448" s="57" t="s">
        <v>384</v>
      </c>
      <c r="F11448" s="57">
        <f>ROUNDDOWN(C11448/50,0)*50</f>
        <v>1850</v>
      </c>
      <c r="G11448" s="57" t="str">
        <f>D11448&amp;"_"&amp;B11448&amp;"_"&amp;F11448</f>
        <v>Shanghai_0_1850</v>
      </c>
      <c r="H11448" s="57">
        <v>9.2949041821210443E-2</v>
      </c>
      <c r="I11448" s="57">
        <f>COUNTIF($G$10:G11448,G11448)</f>
        <v>11</v>
      </c>
      <c r="J11448" s="57">
        <f>COUNTIF($G:$G,G11448)</f>
        <v>22</v>
      </c>
      <c r="K11448" s="57">
        <f>ROUND(3000*J11448/21653,0)</f>
        <v>3</v>
      </c>
    </row>
    <row r="11449" spans="1:11" x14ac:dyDescent="0.25">
      <c r="A11449" s="40">
        <v>1511989002</v>
      </c>
      <c r="B11449" s="40">
        <v>0</v>
      </c>
      <c r="C11449" s="40">
        <v>1899</v>
      </c>
      <c r="D11449" s="38" t="s">
        <v>359</v>
      </c>
      <c r="E11449" s="57" t="s">
        <v>384</v>
      </c>
      <c r="F11449" s="57">
        <f>ROUNDDOWN(C11449/50,0)*50</f>
        <v>1850</v>
      </c>
      <c r="G11449" s="57" t="str">
        <f>D11449&amp;"_"&amp;B11449&amp;"_"&amp;F11449</f>
        <v>Shanghai_0_1850</v>
      </c>
      <c r="H11449" s="57">
        <v>0.15972580985189089</v>
      </c>
      <c r="I11449" s="57">
        <f>COUNTIF($G$10:G11449,G11449)</f>
        <v>12</v>
      </c>
      <c r="J11449" s="57">
        <f>COUNTIF($G:$G,G11449)</f>
        <v>22</v>
      </c>
      <c r="K11449" s="57">
        <f>ROUND(3000*J11449/21653,0)</f>
        <v>3</v>
      </c>
    </row>
    <row r="11450" spans="1:11" x14ac:dyDescent="0.25">
      <c r="A11450" s="40">
        <v>1517872232</v>
      </c>
      <c r="B11450" s="40">
        <v>0</v>
      </c>
      <c r="C11450" s="40">
        <v>1883</v>
      </c>
      <c r="D11450" s="38" t="s">
        <v>359</v>
      </c>
      <c r="E11450" s="57" t="s">
        <v>384</v>
      </c>
      <c r="F11450" s="57">
        <f>ROUNDDOWN(C11450/50,0)*50</f>
        <v>1850</v>
      </c>
      <c r="G11450" s="57" t="str">
        <f>D11450&amp;"_"&amp;B11450&amp;"_"&amp;F11450</f>
        <v>Shanghai_0_1850</v>
      </c>
      <c r="H11450" s="57">
        <v>0.20682206266678105</v>
      </c>
      <c r="I11450" s="57">
        <f>COUNTIF($G$10:G11450,G11450)</f>
        <v>13</v>
      </c>
      <c r="J11450" s="57">
        <f>COUNTIF($G:$G,G11450)</f>
        <v>22</v>
      </c>
      <c r="K11450" s="57">
        <f>ROUND(3000*J11450/21653,0)</f>
        <v>3</v>
      </c>
    </row>
    <row r="11451" spans="1:11" x14ac:dyDescent="0.25">
      <c r="A11451" s="40">
        <v>1517827490</v>
      </c>
      <c r="B11451" s="40">
        <v>0</v>
      </c>
      <c r="C11451" s="40">
        <v>1899</v>
      </c>
      <c r="D11451" s="38" t="s">
        <v>359</v>
      </c>
      <c r="E11451" s="57" t="s">
        <v>384</v>
      </c>
      <c r="F11451" s="57">
        <f>ROUNDDOWN(C11451/50,0)*50</f>
        <v>1850</v>
      </c>
      <c r="G11451" s="57" t="str">
        <f>D11451&amp;"_"&amp;B11451&amp;"_"&amp;F11451</f>
        <v>Shanghai_0_1850</v>
      </c>
      <c r="H11451" s="57">
        <v>0.25250151308521029</v>
      </c>
      <c r="I11451" s="57">
        <f>COUNTIF($G$10:G11451,G11451)</f>
        <v>14</v>
      </c>
      <c r="J11451" s="57">
        <f>COUNTIF($G:$G,G11451)</f>
        <v>22</v>
      </c>
      <c r="K11451" s="57">
        <f>ROUND(3000*J11451/21653,0)</f>
        <v>3</v>
      </c>
    </row>
    <row r="11452" spans="1:11" x14ac:dyDescent="0.25">
      <c r="A11452" s="40">
        <v>1512874387</v>
      </c>
      <c r="B11452" s="40">
        <v>1</v>
      </c>
      <c r="C11452" s="40">
        <v>2638</v>
      </c>
      <c r="D11452" s="38" t="s">
        <v>358</v>
      </c>
      <c r="E11452" s="57" t="s">
        <v>384</v>
      </c>
      <c r="F11452" s="57">
        <f>ROUNDDOWN(C11452/50,0)*50</f>
        <v>2600</v>
      </c>
      <c r="G11452" s="57" t="str">
        <f>D11452&amp;"_"&amp;B11452&amp;"_"&amp;F11452</f>
        <v>Shenzhen_1_2600</v>
      </c>
      <c r="H11452" s="57">
        <v>0.64721057867647125</v>
      </c>
      <c r="I11452" s="57">
        <f>COUNTIF($G$10:G11452,G11452)</f>
        <v>14</v>
      </c>
      <c r="J11452" s="57">
        <f>COUNTIF($G:$G,G11452)</f>
        <v>25</v>
      </c>
      <c r="K11452" s="57">
        <f>ROUND(3000*J11452/21653,0)</f>
        <v>3</v>
      </c>
    </row>
    <row r="11453" spans="1:11" x14ac:dyDescent="0.25">
      <c r="A11453" s="40">
        <v>1515791345</v>
      </c>
      <c r="B11453" s="40">
        <v>1</v>
      </c>
      <c r="C11453" s="40">
        <v>553</v>
      </c>
      <c r="D11453" s="38" t="s">
        <v>358</v>
      </c>
      <c r="E11453" s="57" t="s">
        <v>384</v>
      </c>
      <c r="F11453" s="57">
        <f>ROUNDDOWN(C11453/50,0)*50</f>
        <v>550</v>
      </c>
      <c r="G11453" s="57" t="str">
        <f>D11453&amp;"_"&amp;B11453&amp;"_"&amp;F11453</f>
        <v>Shenzhen_1_550</v>
      </c>
      <c r="H11453" s="57">
        <v>0.64723787717763182</v>
      </c>
      <c r="I11453" s="57">
        <f>COUNTIF($G$10:G11453,G11453)</f>
        <v>21</v>
      </c>
      <c r="J11453" s="57">
        <f>COUNTIF($G:$G,G11453)</f>
        <v>56</v>
      </c>
      <c r="K11453" s="57">
        <f>ROUND(3000*J11453/21653,0)</f>
        <v>8</v>
      </c>
    </row>
    <row r="11454" spans="1:11" x14ac:dyDescent="0.25">
      <c r="A11454" s="40">
        <v>1518162325</v>
      </c>
      <c r="B11454" s="40">
        <v>1</v>
      </c>
      <c r="C11454" s="40">
        <v>1099</v>
      </c>
      <c r="D11454" s="38" t="s">
        <v>359</v>
      </c>
      <c r="E11454" s="57" t="s">
        <v>384</v>
      </c>
      <c r="F11454" s="57">
        <f>ROUNDDOWN(C11454/50,0)*50</f>
        <v>1050</v>
      </c>
      <c r="G11454" s="57" t="str">
        <f>D11454&amp;"_"&amp;B11454&amp;"_"&amp;F11454</f>
        <v>Shanghai_1_1050</v>
      </c>
      <c r="H11454" s="57">
        <v>0.64728065902342757</v>
      </c>
      <c r="I11454" s="57">
        <f>COUNTIF($G$10:G11454,G11454)</f>
        <v>34</v>
      </c>
      <c r="J11454" s="57">
        <f>COUNTIF($G:$G,G11454)</f>
        <v>88</v>
      </c>
      <c r="K11454" s="57">
        <f>ROUND(3000*J11454/21653,0)</f>
        <v>12</v>
      </c>
    </row>
    <row r="11455" spans="1:11" x14ac:dyDescent="0.25">
      <c r="A11455" s="40">
        <v>1515347805</v>
      </c>
      <c r="B11455" s="40">
        <v>1</v>
      </c>
      <c r="C11455" s="40">
        <v>619</v>
      </c>
      <c r="D11455" s="38" t="s">
        <v>360</v>
      </c>
      <c r="E11455" s="57" t="s">
        <v>384</v>
      </c>
      <c r="F11455" s="57">
        <f>ROUNDDOWN(C11455/50,0)*50</f>
        <v>600</v>
      </c>
      <c r="G11455" s="57" t="str">
        <f>D11455&amp;"_"&amp;B11455&amp;"_"&amp;F11455</f>
        <v>Beijing_1_600</v>
      </c>
      <c r="H11455" s="57">
        <v>0.64729722541982859</v>
      </c>
      <c r="I11455" s="57">
        <f>COUNTIF($G$10:G11455,G11455)</f>
        <v>57</v>
      </c>
      <c r="J11455" s="57">
        <f>COUNTIF($G:$G,G11455)</f>
        <v>82</v>
      </c>
      <c r="K11455" s="57">
        <f>ROUND(3000*J11455/21653,0)</f>
        <v>11</v>
      </c>
    </row>
    <row r="11456" spans="1:11" x14ac:dyDescent="0.25">
      <c r="A11456" s="40">
        <v>1513142471</v>
      </c>
      <c r="B11456" s="40">
        <v>0</v>
      </c>
      <c r="C11456" s="40">
        <v>1561</v>
      </c>
      <c r="D11456" s="38" t="s">
        <v>361</v>
      </c>
      <c r="E11456" s="57" t="s">
        <v>384</v>
      </c>
      <c r="F11456" s="57">
        <f>ROUNDDOWN(C11456/50,0)*50</f>
        <v>1550</v>
      </c>
      <c r="G11456" s="57" t="str">
        <f>D11456&amp;"_"&amp;B11456&amp;"_"&amp;F11456</f>
        <v>Guangzhou_0_1550</v>
      </c>
      <c r="H11456" s="57">
        <v>0.64738099672024363</v>
      </c>
      <c r="I11456" s="57">
        <f>COUNTIF($G$10:G11456,G11456)</f>
        <v>8</v>
      </c>
      <c r="J11456" s="57">
        <f>COUNTIF($G:$G,G11456)</f>
        <v>12</v>
      </c>
      <c r="K11456" s="57">
        <f>ROUND(3000*J11456/21653,0)</f>
        <v>2</v>
      </c>
    </row>
    <row r="11457" spans="1:11" x14ac:dyDescent="0.25">
      <c r="A11457" s="40">
        <v>1518738917</v>
      </c>
      <c r="B11457" s="40">
        <v>1</v>
      </c>
      <c r="C11457" s="40">
        <v>3299</v>
      </c>
      <c r="D11457" s="38" t="s">
        <v>360</v>
      </c>
      <c r="E11457" s="57" t="s">
        <v>384</v>
      </c>
      <c r="F11457" s="57">
        <f>ROUNDDOWN(C11457/50,0)*50</f>
        <v>3250</v>
      </c>
      <c r="G11457" s="57" t="str">
        <f>D11457&amp;"_"&amp;B11457&amp;"_"&amp;F11457</f>
        <v>Beijing_1_3250</v>
      </c>
      <c r="H11457" s="57">
        <v>0.64742273403345441</v>
      </c>
      <c r="I11457" s="57">
        <f>COUNTIF($G$10:G11457,G11457)</f>
        <v>15</v>
      </c>
      <c r="J11457" s="57">
        <f>COUNTIF($G:$G,G11457)</f>
        <v>29</v>
      </c>
      <c r="K11457" s="57">
        <f>ROUND(3000*J11457/21653,0)</f>
        <v>4</v>
      </c>
    </row>
    <row r="11458" spans="1:11" x14ac:dyDescent="0.25">
      <c r="A11458" s="40">
        <v>1517714234</v>
      </c>
      <c r="B11458" s="40">
        <v>1</v>
      </c>
      <c r="C11458" s="40">
        <v>1758</v>
      </c>
      <c r="D11458" s="38" t="s">
        <v>361</v>
      </c>
      <c r="E11458" s="57" t="s">
        <v>384</v>
      </c>
      <c r="F11458" s="57">
        <f>ROUNDDOWN(C11458/50,0)*50</f>
        <v>1750</v>
      </c>
      <c r="G11458" s="57" t="str">
        <f>D11458&amp;"_"&amp;B11458&amp;"_"&amp;F11458</f>
        <v>Guangzhou_1_1750</v>
      </c>
      <c r="H11458" s="57">
        <v>0.64749211668799078</v>
      </c>
      <c r="I11458" s="57">
        <f>COUNTIF($G$10:G11458,G11458)</f>
        <v>19</v>
      </c>
      <c r="J11458" s="57">
        <f>COUNTIF($G:$G,G11458)</f>
        <v>34</v>
      </c>
      <c r="K11458" s="57">
        <f>ROUND(3000*J11458/21653,0)</f>
        <v>5</v>
      </c>
    </row>
    <row r="11459" spans="1:11" x14ac:dyDescent="0.25">
      <c r="A11459" s="40">
        <v>1516204685</v>
      </c>
      <c r="B11459" s="40">
        <v>1</v>
      </c>
      <c r="C11459" s="40">
        <v>2231</v>
      </c>
      <c r="D11459" s="38" t="s">
        <v>359</v>
      </c>
      <c r="E11459" s="57" t="s">
        <v>384</v>
      </c>
      <c r="F11459" s="57">
        <f>ROUNDDOWN(C11459/50,0)*50</f>
        <v>2200</v>
      </c>
      <c r="G11459" s="57" t="str">
        <f>D11459&amp;"_"&amp;B11459&amp;"_"&amp;F11459</f>
        <v>Shanghai_1_2200</v>
      </c>
      <c r="H11459" s="57">
        <v>0.6475134689593961</v>
      </c>
      <c r="I11459" s="57">
        <f>COUNTIF($G$10:G11459,G11459)</f>
        <v>18</v>
      </c>
      <c r="J11459" s="57">
        <f>COUNTIF($G:$G,G11459)</f>
        <v>47</v>
      </c>
      <c r="K11459" s="57">
        <f>ROUND(3000*J11459/21653,0)</f>
        <v>7</v>
      </c>
    </row>
    <row r="11460" spans="1:11" x14ac:dyDescent="0.25">
      <c r="A11460" s="40">
        <v>1519705562</v>
      </c>
      <c r="B11460" s="40">
        <v>0</v>
      </c>
      <c r="C11460" s="40">
        <v>3314</v>
      </c>
      <c r="D11460" s="38" t="s">
        <v>358</v>
      </c>
      <c r="E11460" s="57" t="s">
        <v>383</v>
      </c>
      <c r="F11460" s="57">
        <f>ROUNDDOWN(C11460/50,0)*50</f>
        <v>3300</v>
      </c>
      <c r="G11460" s="57" t="str">
        <f>D11460&amp;"_"&amp;B11460&amp;"_"&amp;F11460</f>
        <v>Shenzhen_0_3300</v>
      </c>
      <c r="H11460" s="57">
        <v>0.64753507128554133</v>
      </c>
      <c r="I11460" s="57">
        <f>COUNTIF($G$10:G11460,G11460)</f>
        <v>2</v>
      </c>
      <c r="J11460" s="57">
        <f>COUNTIF($G:$G,G11460)</f>
        <v>6</v>
      </c>
      <c r="K11460" s="57">
        <f>ROUND(3000*J11460/21653,0)</f>
        <v>1</v>
      </c>
    </row>
    <row r="11461" spans="1:11" x14ac:dyDescent="0.25">
      <c r="A11461" s="40">
        <v>1519958903</v>
      </c>
      <c r="B11461" s="40">
        <v>1</v>
      </c>
      <c r="C11461" s="40">
        <v>3329</v>
      </c>
      <c r="D11461" s="38" t="s">
        <v>361</v>
      </c>
      <c r="E11461" s="57" t="s">
        <v>384</v>
      </c>
      <c r="F11461" s="57">
        <f>ROUNDDOWN(C11461/50,0)*50</f>
        <v>3300</v>
      </c>
      <c r="G11461" s="57" t="str">
        <f>D11461&amp;"_"&amp;B11461&amp;"_"&amp;F11461</f>
        <v>Guangzhou_1_3300</v>
      </c>
      <c r="H11461" s="57">
        <v>0.64755689632440316</v>
      </c>
      <c r="I11461" s="57">
        <f>COUNTIF($G$10:G11461,G11461)</f>
        <v>13</v>
      </c>
      <c r="J11461" s="57">
        <f>COUNTIF($G:$G,G11461)</f>
        <v>19</v>
      </c>
      <c r="K11461" s="57">
        <f>ROUND(3000*J11461/21653,0)</f>
        <v>3</v>
      </c>
    </row>
    <row r="11462" spans="1:11" x14ac:dyDescent="0.25">
      <c r="A11462" s="40">
        <v>1511390752</v>
      </c>
      <c r="B11462" s="40">
        <v>0</v>
      </c>
      <c r="C11462" s="40">
        <v>540</v>
      </c>
      <c r="D11462" s="38" t="s">
        <v>360</v>
      </c>
      <c r="E11462" s="57" t="s">
        <v>384</v>
      </c>
      <c r="F11462" s="57">
        <f>ROUNDDOWN(C11462/50,0)*50</f>
        <v>500</v>
      </c>
      <c r="G11462" s="57" t="str">
        <f>D11462&amp;"_"&amp;B11462&amp;"_"&amp;F11462</f>
        <v>Beijing_0_500</v>
      </c>
      <c r="H11462" s="57">
        <v>0.64756153682621276</v>
      </c>
      <c r="I11462" s="57">
        <f>COUNTIF($G$10:G11462,G11462)</f>
        <v>37</v>
      </c>
      <c r="J11462" s="57">
        <f>COUNTIF($G:$G,G11462)</f>
        <v>53</v>
      </c>
      <c r="K11462" s="57">
        <f>ROUND(3000*J11462/21653,0)</f>
        <v>7</v>
      </c>
    </row>
    <row r="11463" spans="1:11" x14ac:dyDescent="0.25">
      <c r="A11463" s="40">
        <v>1511414465</v>
      </c>
      <c r="B11463" s="40">
        <v>1</v>
      </c>
      <c r="C11463" s="40">
        <v>1852</v>
      </c>
      <c r="D11463" s="38" t="s">
        <v>359</v>
      </c>
      <c r="E11463" s="57" t="s">
        <v>384</v>
      </c>
      <c r="F11463" s="57">
        <f>ROUNDDOWN(C11463/50,0)*50</f>
        <v>1850</v>
      </c>
      <c r="G11463" s="57" t="str">
        <f>D11463&amp;"_"&amp;B11463&amp;"_"&amp;F11463</f>
        <v>Shanghai_1_1850</v>
      </c>
      <c r="H11463" s="57">
        <v>0.64759589702054499</v>
      </c>
      <c r="I11463" s="57">
        <f>COUNTIF($G$10:G11463,G11463)</f>
        <v>21</v>
      </c>
      <c r="J11463" s="57">
        <f>COUNTIF($G:$G,G11463)</f>
        <v>65</v>
      </c>
      <c r="K11463" s="57">
        <f>ROUND(3000*J11463/21653,0)</f>
        <v>9</v>
      </c>
    </row>
    <row r="11464" spans="1:11" x14ac:dyDescent="0.25">
      <c r="A11464" s="40">
        <v>1513395545</v>
      </c>
      <c r="B11464" s="40">
        <v>1</v>
      </c>
      <c r="C11464" s="40">
        <v>2897</v>
      </c>
      <c r="D11464" s="38" t="s">
        <v>359</v>
      </c>
      <c r="E11464" s="57" t="s">
        <v>384</v>
      </c>
      <c r="F11464" s="57">
        <f>ROUNDDOWN(C11464/50,0)*50</f>
        <v>2850</v>
      </c>
      <c r="G11464" s="57" t="str">
        <f>D11464&amp;"_"&amp;B11464&amp;"_"&amp;F11464</f>
        <v>Shanghai_1_2850</v>
      </c>
      <c r="H11464" s="57">
        <v>0.64762032093623145</v>
      </c>
      <c r="I11464" s="57">
        <f>COUNTIF($G$10:G11464,G11464)</f>
        <v>17</v>
      </c>
      <c r="J11464" s="57">
        <f>COUNTIF($G:$G,G11464)</f>
        <v>32</v>
      </c>
      <c r="K11464" s="57">
        <f>ROUND(3000*J11464/21653,0)</f>
        <v>4</v>
      </c>
    </row>
    <row r="11465" spans="1:11" x14ac:dyDescent="0.25">
      <c r="A11465" s="40">
        <v>1517721276</v>
      </c>
      <c r="B11465" s="40">
        <v>1</v>
      </c>
      <c r="C11465" s="40">
        <v>2783</v>
      </c>
      <c r="D11465" s="38" t="s">
        <v>358</v>
      </c>
      <c r="E11465" s="57" t="s">
        <v>384</v>
      </c>
      <c r="F11465" s="57">
        <f>ROUNDDOWN(C11465/50,0)*50</f>
        <v>2750</v>
      </c>
      <c r="G11465" s="57" t="str">
        <f>D11465&amp;"_"&amp;B11465&amp;"_"&amp;F11465</f>
        <v>Shenzhen_1_2750</v>
      </c>
      <c r="H11465" s="57">
        <v>0.64763296907292445</v>
      </c>
      <c r="I11465" s="57">
        <f>COUNTIF($G$10:G11465,G11465)</f>
        <v>10</v>
      </c>
      <c r="J11465" s="57">
        <f>COUNTIF($G:$G,G11465)</f>
        <v>26</v>
      </c>
      <c r="K11465" s="57">
        <f>ROUND(3000*J11465/21653,0)</f>
        <v>4</v>
      </c>
    </row>
    <row r="11466" spans="1:11" x14ac:dyDescent="0.25">
      <c r="A11466" s="40">
        <v>1513863110</v>
      </c>
      <c r="B11466" s="40">
        <v>0</v>
      </c>
      <c r="C11466" s="40">
        <v>1628</v>
      </c>
      <c r="D11466" s="38" t="s">
        <v>360</v>
      </c>
      <c r="E11466" s="57" t="s">
        <v>384</v>
      </c>
      <c r="F11466" s="57">
        <f>ROUNDDOWN(C11466/50,0)*50</f>
        <v>1600</v>
      </c>
      <c r="G11466" s="57" t="str">
        <f>D11466&amp;"_"&amp;B11466&amp;"_"&amp;F11466</f>
        <v>Beijing_0_1600</v>
      </c>
      <c r="H11466" s="57">
        <v>0.64764893480026997</v>
      </c>
      <c r="I11466" s="57">
        <f>COUNTIF($G$10:G11466,G11466)</f>
        <v>20</v>
      </c>
      <c r="J11466" s="57">
        <f>COUNTIF($G:$G,G11466)</f>
        <v>34</v>
      </c>
      <c r="K11466" s="57">
        <f>ROUND(3000*J11466/21653,0)</f>
        <v>5</v>
      </c>
    </row>
    <row r="11467" spans="1:11" x14ac:dyDescent="0.25">
      <c r="A11467" s="40">
        <v>1511353920</v>
      </c>
      <c r="B11467" s="40">
        <v>0</v>
      </c>
      <c r="C11467" s="40">
        <v>4642</v>
      </c>
      <c r="D11467" s="38" t="s">
        <v>360</v>
      </c>
      <c r="E11467" s="57" t="s">
        <v>384</v>
      </c>
      <c r="F11467" s="57">
        <f>ROUNDDOWN(C11467/50,0)*50</f>
        <v>4600</v>
      </c>
      <c r="G11467" s="57" t="str">
        <f>D11467&amp;"_"&amp;B11467&amp;"_"&amp;F11467</f>
        <v>Beijing_0_4600</v>
      </c>
      <c r="H11467" s="57">
        <v>0.64774798631061303</v>
      </c>
      <c r="I11467" s="57">
        <f>COUNTIF($G$10:G11467,G11467)</f>
        <v>4</v>
      </c>
      <c r="J11467" s="57">
        <f>COUNTIF($G:$G,G11467)</f>
        <v>4</v>
      </c>
      <c r="K11467" s="57">
        <f>ROUND(3000*J11467/21653,0)</f>
        <v>1</v>
      </c>
    </row>
    <row r="11468" spans="1:11" x14ac:dyDescent="0.25">
      <c r="A11468" s="40">
        <v>1515740331</v>
      </c>
      <c r="B11468" s="40">
        <v>0</v>
      </c>
      <c r="C11468" s="40">
        <v>1940</v>
      </c>
      <c r="D11468" s="38" t="s">
        <v>359</v>
      </c>
      <c r="E11468" s="57" t="s">
        <v>384</v>
      </c>
      <c r="F11468" s="57">
        <f>ROUNDDOWN(C11468/50,0)*50</f>
        <v>1900</v>
      </c>
      <c r="G11468" s="57" t="str">
        <f>D11468&amp;"_"&amp;B11468&amp;"_"&amp;F11468</f>
        <v>Shanghai_0_1900</v>
      </c>
      <c r="H11468" s="57">
        <v>4.6179084224456934E-2</v>
      </c>
      <c r="I11468" s="57">
        <f>COUNTIF($G$10:G11468,G11468)</f>
        <v>11</v>
      </c>
      <c r="J11468" s="57">
        <f>COUNTIF($G:$G,G11468)</f>
        <v>29</v>
      </c>
      <c r="K11468" s="57">
        <f>ROUND(3000*J11468/21653,0)</f>
        <v>4</v>
      </c>
    </row>
    <row r="11469" spans="1:11" x14ac:dyDescent="0.25">
      <c r="A11469" s="40">
        <v>1512241540</v>
      </c>
      <c r="B11469" s="40">
        <v>0</v>
      </c>
      <c r="C11469" s="40">
        <v>1937</v>
      </c>
      <c r="D11469" s="38" t="s">
        <v>359</v>
      </c>
      <c r="E11469" s="57" t="s">
        <v>384</v>
      </c>
      <c r="F11469" s="57">
        <f>ROUNDDOWN(C11469/50,0)*50</f>
        <v>1900</v>
      </c>
      <c r="G11469" s="57" t="str">
        <f>D11469&amp;"_"&amp;B11469&amp;"_"&amp;F11469</f>
        <v>Shanghai_0_1900</v>
      </c>
      <c r="H11469" s="57">
        <v>0.11000446384169216</v>
      </c>
      <c r="I11469" s="57">
        <f>COUNTIF($G$10:G11469,G11469)</f>
        <v>12</v>
      </c>
      <c r="J11469" s="57">
        <f>COUNTIF($G:$G,G11469)</f>
        <v>29</v>
      </c>
      <c r="K11469" s="57">
        <f>ROUND(3000*J11469/21653,0)</f>
        <v>4</v>
      </c>
    </row>
    <row r="11470" spans="1:11" x14ac:dyDescent="0.25">
      <c r="A11470" s="40">
        <v>1519378700</v>
      </c>
      <c r="B11470" s="40">
        <v>0</v>
      </c>
      <c r="C11470" s="40">
        <v>1908</v>
      </c>
      <c r="D11470" s="38" t="s">
        <v>359</v>
      </c>
      <c r="E11470" s="57" t="s">
        <v>384</v>
      </c>
      <c r="F11470" s="57">
        <f>ROUNDDOWN(C11470/50,0)*50</f>
        <v>1900</v>
      </c>
      <c r="G11470" s="57" t="str">
        <f>D11470&amp;"_"&amp;B11470&amp;"_"&amp;F11470</f>
        <v>Shanghai_0_1900</v>
      </c>
      <c r="H11470" s="57">
        <v>0.20852584531657248</v>
      </c>
      <c r="I11470" s="57">
        <f>COUNTIF($G$10:G11470,G11470)</f>
        <v>13</v>
      </c>
      <c r="J11470" s="57">
        <f>COUNTIF($G:$G,G11470)</f>
        <v>29</v>
      </c>
      <c r="K11470" s="57">
        <f>ROUND(3000*J11470/21653,0)</f>
        <v>4</v>
      </c>
    </row>
    <row r="11471" spans="1:11" x14ac:dyDescent="0.25">
      <c r="A11471" s="40">
        <v>1518007201</v>
      </c>
      <c r="B11471" s="40">
        <v>0</v>
      </c>
      <c r="C11471" s="40">
        <v>1903</v>
      </c>
      <c r="D11471" s="38" t="s">
        <v>359</v>
      </c>
      <c r="E11471" s="57" t="s">
        <v>384</v>
      </c>
      <c r="F11471" s="57">
        <f>ROUNDDOWN(C11471/50,0)*50</f>
        <v>1900</v>
      </c>
      <c r="G11471" s="57" t="str">
        <f>D11471&amp;"_"&amp;B11471&amp;"_"&amp;F11471</f>
        <v>Shanghai_0_1900</v>
      </c>
      <c r="H11471" s="57">
        <v>0.24412294492433673</v>
      </c>
      <c r="I11471" s="57">
        <f>COUNTIF($G$10:G11471,G11471)</f>
        <v>14</v>
      </c>
      <c r="J11471" s="57">
        <f>COUNTIF($G:$G,G11471)</f>
        <v>29</v>
      </c>
      <c r="K11471" s="57">
        <f>ROUND(3000*J11471/21653,0)</f>
        <v>4</v>
      </c>
    </row>
    <row r="11472" spans="1:11" x14ac:dyDescent="0.25">
      <c r="A11472" s="40">
        <v>1513152780</v>
      </c>
      <c r="B11472" s="40">
        <v>0</v>
      </c>
      <c r="C11472" s="40">
        <v>1937</v>
      </c>
      <c r="D11472" s="38" t="s">
        <v>359</v>
      </c>
      <c r="E11472" s="57" t="s">
        <v>384</v>
      </c>
      <c r="F11472" s="57">
        <f>ROUNDDOWN(C11472/50,0)*50</f>
        <v>1900</v>
      </c>
      <c r="G11472" s="57" t="str">
        <f>D11472&amp;"_"&amp;B11472&amp;"_"&amp;F11472</f>
        <v>Shanghai_0_1900</v>
      </c>
      <c r="H11472" s="57">
        <v>0.2465836948863861</v>
      </c>
      <c r="I11472" s="57">
        <f>COUNTIF($G$10:G11472,G11472)</f>
        <v>15</v>
      </c>
      <c r="J11472" s="57">
        <f>COUNTIF($G:$G,G11472)</f>
        <v>29</v>
      </c>
      <c r="K11472" s="57">
        <f>ROUND(3000*J11472/21653,0)</f>
        <v>4</v>
      </c>
    </row>
    <row r="11473" spans="1:11" x14ac:dyDescent="0.25">
      <c r="A11473" s="40">
        <v>1517804020</v>
      </c>
      <c r="B11473" s="40">
        <v>0</v>
      </c>
      <c r="C11473" s="40">
        <v>1905</v>
      </c>
      <c r="D11473" s="38" t="s">
        <v>359</v>
      </c>
      <c r="E11473" s="57" t="s">
        <v>384</v>
      </c>
      <c r="F11473" s="57">
        <f>ROUNDDOWN(C11473/50,0)*50</f>
        <v>1900</v>
      </c>
      <c r="G11473" s="57" t="str">
        <f>D11473&amp;"_"&amp;B11473&amp;"_"&amp;F11473</f>
        <v>Shanghai_0_1900</v>
      </c>
      <c r="H11473" s="57">
        <v>0.26266485239909398</v>
      </c>
      <c r="I11473" s="57">
        <f>COUNTIF($G$10:G11473,G11473)</f>
        <v>16</v>
      </c>
      <c r="J11473" s="57">
        <f>COUNTIF($G:$G,G11473)</f>
        <v>29</v>
      </c>
      <c r="K11473" s="57">
        <f>ROUND(3000*J11473/21653,0)</f>
        <v>4</v>
      </c>
    </row>
    <row r="11474" spans="1:11" x14ac:dyDescent="0.25">
      <c r="A11474" s="40">
        <v>1511262001</v>
      </c>
      <c r="B11474" s="40">
        <v>0</v>
      </c>
      <c r="C11474" s="40">
        <v>1918</v>
      </c>
      <c r="D11474" s="38" t="s">
        <v>359</v>
      </c>
      <c r="E11474" s="57" t="s">
        <v>384</v>
      </c>
      <c r="F11474" s="57">
        <f>ROUNDDOWN(C11474/50,0)*50</f>
        <v>1900</v>
      </c>
      <c r="G11474" s="57" t="str">
        <f>D11474&amp;"_"&amp;B11474&amp;"_"&amp;F11474</f>
        <v>Shanghai_0_1900</v>
      </c>
      <c r="H11474" s="57">
        <v>0.2983881557614404</v>
      </c>
      <c r="I11474" s="57">
        <f>COUNTIF($G$10:G11474,G11474)</f>
        <v>17</v>
      </c>
      <c r="J11474" s="57">
        <f>COUNTIF($G:$G,G11474)</f>
        <v>29</v>
      </c>
      <c r="K11474" s="57">
        <f>ROUND(3000*J11474/21653,0)</f>
        <v>4</v>
      </c>
    </row>
    <row r="11475" spans="1:11" x14ac:dyDescent="0.25">
      <c r="A11475" s="40">
        <v>1514085562</v>
      </c>
      <c r="B11475" s="40">
        <v>0</v>
      </c>
      <c r="C11475" s="40">
        <v>1931</v>
      </c>
      <c r="D11475" s="38" t="s">
        <v>359</v>
      </c>
      <c r="E11475" s="57" t="s">
        <v>384</v>
      </c>
      <c r="F11475" s="57">
        <f>ROUNDDOWN(C11475/50,0)*50</f>
        <v>1900</v>
      </c>
      <c r="G11475" s="57" t="str">
        <f>D11475&amp;"_"&amp;B11475&amp;"_"&amp;F11475</f>
        <v>Shanghai_0_1900</v>
      </c>
      <c r="H11475" s="57">
        <v>0.3599919925637648</v>
      </c>
      <c r="I11475" s="57">
        <f>COUNTIF($G$10:G11475,G11475)</f>
        <v>18</v>
      </c>
      <c r="J11475" s="57">
        <f>COUNTIF($G:$G,G11475)</f>
        <v>29</v>
      </c>
      <c r="K11475" s="57">
        <f>ROUND(3000*J11475/21653,0)</f>
        <v>4</v>
      </c>
    </row>
    <row r="11476" spans="1:11" x14ac:dyDescent="0.25">
      <c r="A11476" s="40">
        <v>1516597009</v>
      </c>
      <c r="B11476" s="40">
        <v>1</v>
      </c>
      <c r="C11476" s="40">
        <v>1463</v>
      </c>
      <c r="D11476" s="38" t="s">
        <v>358</v>
      </c>
      <c r="E11476" s="57" t="s">
        <v>384</v>
      </c>
      <c r="F11476" s="57">
        <f>ROUNDDOWN(C11476/50,0)*50</f>
        <v>1450</v>
      </c>
      <c r="G11476" s="57" t="str">
        <f>D11476&amp;"_"&amp;B11476&amp;"_"&amp;F11476</f>
        <v>Shenzhen_1_1450</v>
      </c>
      <c r="H11476" s="57">
        <v>0.64775077608722909</v>
      </c>
      <c r="I11476" s="57">
        <f>COUNTIF($G$10:G11476,G11476)</f>
        <v>18</v>
      </c>
      <c r="J11476" s="57">
        <f>COUNTIF($G:$G,G11476)</f>
        <v>49</v>
      </c>
      <c r="K11476" s="57">
        <f>ROUND(3000*J11476/21653,0)</f>
        <v>7</v>
      </c>
    </row>
    <row r="11477" spans="1:11" x14ac:dyDescent="0.25">
      <c r="A11477" s="40">
        <v>1512180490</v>
      </c>
      <c r="B11477" s="40">
        <v>0</v>
      </c>
      <c r="C11477" s="40">
        <v>2552</v>
      </c>
      <c r="D11477" s="38" t="s">
        <v>361</v>
      </c>
      <c r="E11477" s="57" t="s">
        <v>384</v>
      </c>
      <c r="F11477" s="57">
        <f>ROUNDDOWN(C11477/50,0)*50</f>
        <v>2550</v>
      </c>
      <c r="G11477" s="57" t="str">
        <f>D11477&amp;"_"&amp;B11477&amp;"_"&amp;F11477</f>
        <v>Guangzhou_0_2550</v>
      </c>
      <c r="H11477" s="57">
        <v>0.64781920141058269</v>
      </c>
      <c r="I11477" s="57">
        <f>COUNTIF($G$10:G11477,G11477)</f>
        <v>5</v>
      </c>
      <c r="J11477" s="57">
        <f>COUNTIF($G:$G,G11477)</f>
        <v>8</v>
      </c>
      <c r="K11477" s="57">
        <f>ROUND(3000*J11477/21653,0)</f>
        <v>1</v>
      </c>
    </row>
    <row r="11478" spans="1:11" x14ac:dyDescent="0.25">
      <c r="A11478" s="40">
        <v>1519896995</v>
      </c>
      <c r="B11478" s="40">
        <v>1</v>
      </c>
      <c r="C11478" s="40">
        <v>1793</v>
      </c>
      <c r="D11478" s="38" t="s">
        <v>361</v>
      </c>
      <c r="E11478" s="57" t="s">
        <v>384</v>
      </c>
      <c r="F11478" s="57">
        <f>ROUNDDOWN(C11478/50,0)*50</f>
        <v>1750</v>
      </c>
      <c r="G11478" s="57" t="str">
        <f>D11478&amp;"_"&amp;B11478&amp;"_"&amp;F11478</f>
        <v>Guangzhou_1_1750</v>
      </c>
      <c r="H11478" s="57">
        <v>0.64787876520815846</v>
      </c>
      <c r="I11478" s="57">
        <f>COUNTIF($G$10:G11478,G11478)</f>
        <v>20</v>
      </c>
      <c r="J11478" s="57">
        <f>COUNTIF($G:$G,G11478)</f>
        <v>34</v>
      </c>
      <c r="K11478" s="57">
        <f>ROUND(3000*J11478/21653,0)</f>
        <v>5</v>
      </c>
    </row>
    <row r="11479" spans="1:11" x14ac:dyDescent="0.25">
      <c r="A11479" s="40">
        <v>1512372320</v>
      </c>
      <c r="B11479" s="40">
        <v>0</v>
      </c>
      <c r="C11479" s="40">
        <v>1429</v>
      </c>
      <c r="D11479" s="38" t="s">
        <v>361</v>
      </c>
      <c r="E11479" s="57" t="s">
        <v>384</v>
      </c>
      <c r="F11479" s="57">
        <f>ROUNDDOWN(C11479/50,0)*50</f>
        <v>1400</v>
      </c>
      <c r="G11479" s="57" t="str">
        <f>D11479&amp;"_"&amp;B11479&amp;"_"&amp;F11479</f>
        <v>Guangzhou_0_1400</v>
      </c>
      <c r="H11479" s="57">
        <v>0.64794362452904475</v>
      </c>
      <c r="I11479" s="57">
        <f>COUNTIF($G$10:G11479,G11479)</f>
        <v>12</v>
      </c>
      <c r="J11479" s="57">
        <f>COUNTIF($G:$G,G11479)</f>
        <v>22</v>
      </c>
      <c r="K11479" s="57">
        <f>ROUND(3000*J11479/21653,0)</f>
        <v>3</v>
      </c>
    </row>
    <row r="11480" spans="1:11" x14ac:dyDescent="0.25">
      <c r="A11480" s="40">
        <v>1515640912</v>
      </c>
      <c r="B11480" s="40">
        <v>0</v>
      </c>
      <c r="C11480" s="40">
        <v>673</v>
      </c>
      <c r="D11480" s="38" t="s">
        <v>360</v>
      </c>
      <c r="E11480" s="57" t="s">
        <v>384</v>
      </c>
      <c r="F11480" s="57">
        <f>ROUNDDOWN(C11480/50,0)*50</f>
        <v>650</v>
      </c>
      <c r="G11480" s="57" t="str">
        <f>D11480&amp;"_"&amp;B11480&amp;"_"&amp;F11480</f>
        <v>Beijing_0_650</v>
      </c>
      <c r="H11480" s="57">
        <v>0.64795036109563453</v>
      </c>
      <c r="I11480" s="57">
        <f>COUNTIF($G$10:G11480,G11480)</f>
        <v>38</v>
      </c>
      <c r="J11480" s="57">
        <f>COUNTIF($G:$G,G11480)</f>
        <v>55</v>
      </c>
      <c r="K11480" s="57">
        <f>ROUND(3000*J11480/21653,0)</f>
        <v>8</v>
      </c>
    </row>
    <row r="11481" spans="1:11" x14ac:dyDescent="0.25">
      <c r="A11481" s="40">
        <v>1513391313</v>
      </c>
      <c r="B11481" s="40">
        <v>1</v>
      </c>
      <c r="C11481" s="40">
        <v>2678</v>
      </c>
      <c r="D11481" s="38" t="s">
        <v>361</v>
      </c>
      <c r="E11481" s="57" t="s">
        <v>384</v>
      </c>
      <c r="F11481" s="57">
        <f>ROUNDDOWN(C11481/50,0)*50</f>
        <v>2650</v>
      </c>
      <c r="G11481" s="57" t="str">
        <f>D11481&amp;"_"&amp;B11481&amp;"_"&amp;F11481</f>
        <v>Guangzhou_1_2650</v>
      </c>
      <c r="H11481" s="57">
        <v>0.64795999048425457</v>
      </c>
      <c r="I11481" s="57">
        <f>COUNTIF($G$10:G11481,G11481)</f>
        <v>17</v>
      </c>
      <c r="J11481" s="57">
        <f>COUNTIF($G:$G,G11481)</f>
        <v>28</v>
      </c>
      <c r="K11481" s="57">
        <f>ROUND(3000*J11481/21653,0)</f>
        <v>4</v>
      </c>
    </row>
    <row r="11482" spans="1:11" x14ac:dyDescent="0.25">
      <c r="A11482" s="40">
        <v>1516544558</v>
      </c>
      <c r="B11482" s="40">
        <v>1</v>
      </c>
      <c r="C11482" s="40">
        <v>1318</v>
      </c>
      <c r="D11482" s="38" t="s">
        <v>360</v>
      </c>
      <c r="E11482" s="57" t="s">
        <v>384</v>
      </c>
      <c r="F11482" s="57">
        <f>ROUNDDOWN(C11482/50,0)*50</f>
        <v>1300</v>
      </c>
      <c r="G11482" s="57" t="str">
        <f>D11482&amp;"_"&amp;B11482&amp;"_"&amp;F11482</f>
        <v>Beijing_1_1300</v>
      </c>
      <c r="H11482" s="57">
        <v>0.6480626883563716</v>
      </c>
      <c r="I11482" s="57">
        <f>COUNTIF($G$10:G11482,G11482)</f>
        <v>51</v>
      </c>
      <c r="J11482" s="57">
        <f>COUNTIF($G:$G,G11482)</f>
        <v>78</v>
      </c>
      <c r="K11482" s="57">
        <f>ROUND(3000*J11482/21653,0)</f>
        <v>11</v>
      </c>
    </row>
    <row r="11483" spans="1:11" x14ac:dyDescent="0.25">
      <c r="A11483" s="40">
        <v>1511595639</v>
      </c>
      <c r="B11483" s="40">
        <v>1</v>
      </c>
      <c r="C11483" s="40">
        <v>223</v>
      </c>
      <c r="D11483" s="38" t="s">
        <v>360</v>
      </c>
      <c r="E11483" s="57" t="s">
        <v>384</v>
      </c>
      <c r="F11483" s="57">
        <f>ROUNDDOWN(C11483/50,0)*50</f>
        <v>200</v>
      </c>
      <c r="G11483" s="57" t="str">
        <f>D11483&amp;"_"&amp;B11483&amp;"_"&amp;F11483</f>
        <v>Beijing_1_200</v>
      </c>
      <c r="H11483" s="57">
        <v>0.64806852943833204</v>
      </c>
      <c r="I11483" s="57">
        <f>COUNTIF($G$10:G11483,G11483)</f>
        <v>48</v>
      </c>
      <c r="J11483" s="57">
        <f>COUNTIF($G:$G,G11483)</f>
        <v>84</v>
      </c>
      <c r="K11483" s="57">
        <f>ROUND(3000*J11483/21653,0)</f>
        <v>12</v>
      </c>
    </row>
    <row r="11484" spans="1:11" x14ac:dyDescent="0.25">
      <c r="A11484" s="40">
        <v>1517820141</v>
      </c>
      <c r="B11484" s="40">
        <v>0</v>
      </c>
      <c r="C11484" s="40">
        <v>2073</v>
      </c>
      <c r="D11484" s="38" t="s">
        <v>359</v>
      </c>
      <c r="E11484" s="57" t="s">
        <v>383</v>
      </c>
      <c r="F11484" s="57">
        <f>ROUNDDOWN(C11484/50,0)*50</f>
        <v>2050</v>
      </c>
      <c r="G11484" s="57" t="str">
        <f>D11484&amp;"_"&amp;B11484&amp;"_"&amp;F11484</f>
        <v>Shanghai_0_2050</v>
      </c>
      <c r="H11484" s="57">
        <v>0.64808880577099659</v>
      </c>
      <c r="I11484" s="57">
        <f>COUNTIF($G$10:G11484,G11484)</f>
        <v>10</v>
      </c>
      <c r="J11484" s="57">
        <f>COUNTIF($G:$G,G11484)</f>
        <v>33</v>
      </c>
      <c r="K11484" s="57">
        <f>ROUND(3000*J11484/21653,0)</f>
        <v>5</v>
      </c>
    </row>
    <row r="11485" spans="1:11" x14ac:dyDescent="0.25">
      <c r="A11485" s="40">
        <v>1514997057</v>
      </c>
      <c r="B11485" s="40">
        <v>1</v>
      </c>
      <c r="C11485" s="40">
        <v>2904</v>
      </c>
      <c r="D11485" s="38" t="s">
        <v>358</v>
      </c>
      <c r="E11485" s="57" t="s">
        <v>384</v>
      </c>
      <c r="F11485" s="57">
        <f>ROUNDDOWN(C11485/50,0)*50</f>
        <v>2900</v>
      </c>
      <c r="G11485" s="57" t="str">
        <f>D11485&amp;"_"&amp;B11485&amp;"_"&amp;F11485</f>
        <v>Shenzhen_1_2900</v>
      </c>
      <c r="H11485" s="57">
        <v>0.64810066162853086</v>
      </c>
      <c r="I11485" s="57">
        <f>COUNTIF($G$10:G11485,G11485)</f>
        <v>12</v>
      </c>
      <c r="J11485" s="57">
        <f>COUNTIF($G:$G,G11485)</f>
        <v>28</v>
      </c>
      <c r="K11485" s="57">
        <f>ROUND(3000*J11485/21653,0)</f>
        <v>4</v>
      </c>
    </row>
    <row r="11486" spans="1:11" x14ac:dyDescent="0.25">
      <c r="A11486" s="40">
        <v>1515573637</v>
      </c>
      <c r="B11486" s="40">
        <v>1</v>
      </c>
      <c r="C11486" s="40">
        <v>358</v>
      </c>
      <c r="D11486" s="38" t="s">
        <v>361</v>
      </c>
      <c r="E11486" s="57" t="s">
        <v>384</v>
      </c>
      <c r="F11486" s="57">
        <f>ROUNDDOWN(C11486/50,0)*50</f>
        <v>350</v>
      </c>
      <c r="G11486" s="57" t="str">
        <f>D11486&amp;"_"&amp;B11486&amp;"_"&amp;F11486</f>
        <v>Guangzhou_1_350</v>
      </c>
      <c r="H11486" s="57">
        <v>0.64815372665071447</v>
      </c>
      <c r="I11486" s="57">
        <f>COUNTIF($G$10:G11486,G11486)</f>
        <v>21</v>
      </c>
      <c r="J11486" s="57">
        <f>COUNTIF($G:$G,G11486)</f>
        <v>35</v>
      </c>
      <c r="K11486" s="57">
        <f>ROUND(3000*J11486/21653,0)</f>
        <v>5</v>
      </c>
    </row>
    <row r="11487" spans="1:11" x14ac:dyDescent="0.25">
      <c r="A11487" s="40">
        <v>1513444474</v>
      </c>
      <c r="B11487" s="40">
        <v>1</v>
      </c>
      <c r="C11487" s="40">
        <v>1873</v>
      </c>
      <c r="D11487" s="38" t="s">
        <v>359</v>
      </c>
      <c r="E11487" s="57" t="s">
        <v>384</v>
      </c>
      <c r="F11487" s="57">
        <f>ROUNDDOWN(C11487/50,0)*50</f>
        <v>1850</v>
      </c>
      <c r="G11487" s="57" t="str">
        <f>D11487&amp;"_"&amp;B11487&amp;"_"&amp;F11487</f>
        <v>Shanghai_1_1850</v>
      </c>
      <c r="H11487" s="57">
        <v>0.64826334586277734</v>
      </c>
      <c r="I11487" s="57">
        <f>COUNTIF($G$10:G11487,G11487)</f>
        <v>22</v>
      </c>
      <c r="J11487" s="57">
        <f>COUNTIF($G:$G,G11487)</f>
        <v>65</v>
      </c>
      <c r="K11487" s="57">
        <f>ROUND(3000*J11487/21653,0)</f>
        <v>9</v>
      </c>
    </row>
    <row r="11488" spans="1:11" x14ac:dyDescent="0.25">
      <c r="A11488" s="40">
        <v>1517029101</v>
      </c>
      <c r="B11488" s="40">
        <v>0</v>
      </c>
      <c r="C11488" s="40">
        <v>2119</v>
      </c>
      <c r="D11488" s="38" t="s">
        <v>358</v>
      </c>
      <c r="E11488" s="57" t="s">
        <v>384</v>
      </c>
      <c r="F11488" s="57">
        <f>ROUNDDOWN(C11488/50,0)*50</f>
        <v>2100</v>
      </c>
      <c r="G11488" s="57" t="str">
        <f>D11488&amp;"_"&amp;B11488&amp;"_"&amp;F11488</f>
        <v>Shenzhen_0_2100</v>
      </c>
      <c r="H11488" s="57">
        <v>0.64829525278105471</v>
      </c>
      <c r="I11488" s="57">
        <f>COUNTIF($G$10:G11488,G11488)</f>
        <v>13</v>
      </c>
      <c r="J11488" s="57">
        <f>COUNTIF($G:$G,G11488)</f>
        <v>23</v>
      </c>
      <c r="K11488" s="57">
        <f>ROUND(3000*J11488/21653,0)</f>
        <v>3</v>
      </c>
    </row>
    <row r="11489" spans="1:11" x14ac:dyDescent="0.25">
      <c r="A11489" s="40">
        <v>1512790273</v>
      </c>
      <c r="B11489" s="40">
        <v>1</v>
      </c>
      <c r="C11489" s="40">
        <v>2031</v>
      </c>
      <c r="D11489" s="38" t="s">
        <v>359</v>
      </c>
      <c r="E11489" s="57" t="s">
        <v>384</v>
      </c>
      <c r="F11489" s="57">
        <f>ROUNDDOWN(C11489/50,0)*50</f>
        <v>2000</v>
      </c>
      <c r="G11489" s="57" t="str">
        <f>D11489&amp;"_"&amp;B11489&amp;"_"&amp;F11489</f>
        <v>Shanghai_1_2000</v>
      </c>
      <c r="H11489" s="57">
        <v>0.64832642914165073</v>
      </c>
      <c r="I11489" s="57">
        <f>COUNTIF($G$10:G11489,G11489)</f>
        <v>26</v>
      </c>
      <c r="J11489" s="57">
        <f>COUNTIF($G:$G,G11489)</f>
        <v>74</v>
      </c>
      <c r="K11489" s="57">
        <f>ROUND(3000*J11489/21653,0)</f>
        <v>10</v>
      </c>
    </row>
    <row r="11490" spans="1:11" x14ac:dyDescent="0.25">
      <c r="A11490" s="40">
        <v>1511714017</v>
      </c>
      <c r="B11490" s="40">
        <v>1</v>
      </c>
      <c r="C11490" s="40">
        <v>428</v>
      </c>
      <c r="D11490" s="38" t="s">
        <v>359</v>
      </c>
      <c r="E11490" s="57" t="s">
        <v>384</v>
      </c>
      <c r="F11490" s="57">
        <f>ROUNDDOWN(C11490/50,0)*50</f>
        <v>400</v>
      </c>
      <c r="G11490" s="57" t="str">
        <f>D11490&amp;"_"&amp;B11490&amp;"_"&amp;F11490</f>
        <v>Shanghai_1_400</v>
      </c>
      <c r="H11490" s="57">
        <v>0.64835154171187548</v>
      </c>
      <c r="I11490" s="57">
        <f>COUNTIF($G$10:G11490,G11490)</f>
        <v>31</v>
      </c>
      <c r="J11490" s="57">
        <f>COUNTIF($G:$G,G11490)</f>
        <v>68</v>
      </c>
      <c r="K11490" s="57">
        <f>ROUND(3000*J11490/21653,0)</f>
        <v>9</v>
      </c>
    </row>
    <row r="11491" spans="1:11" x14ac:dyDescent="0.25">
      <c r="A11491" s="40">
        <v>1511375091</v>
      </c>
      <c r="B11491" s="40">
        <v>0</v>
      </c>
      <c r="C11491" s="40">
        <v>2505</v>
      </c>
      <c r="D11491" s="38" t="s">
        <v>359</v>
      </c>
      <c r="E11491" s="57" t="s">
        <v>384</v>
      </c>
      <c r="F11491" s="57">
        <f>ROUNDDOWN(C11491/50,0)*50</f>
        <v>2500</v>
      </c>
      <c r="G11491" s="57" t="str">
        <f>D11491&amp;"_"&amp;B11491&amp;"_"&amp;F11491</f>
        <v>Shanghai_0_2500</v>
      </c>
      <c r="H11491" s="57">
        <v>0.64836307228519396</v>
      </c>
      <c r="I11491" s="57">
        <f>COUNTIF($G$10:G11491,G11491)</f>
        <v>8</v>
      </c>
      <c r="J11491" s="57">
        <f>COUNTIF($G:$G,G11491)</f>
        <v>22</v>
      </c>
      <c r="K11491" s="57">
        <f>ROUND(3000*J11491/21653,0)</f>
        <v>3</v>
      </c>
    </row>
    <row r="11492" spans="1:11" x14ac:dyDescent="0.25">
      <c r="A11492" s="40">
        <v>1517843394</v>
      </c>
      <c r="B11492" s="40">
        <v>1</v>
      </c>
      <c r="C11492" s="40">
        <v>980</v>
      </c>
      <c r="D11492" s="38" t="s">
        <v>360</v>
      </c>
      <c r="E11492" s="57" t="s">
        <v>384</v>
      </c>
      <c r="F11492" s="57">
        <f>ROUNDDOWN(C11492/50,0)*50</f>
        <v>950</v>
      </c>
      <c r="G11492" s="57" t="str">
        <f>D11492&amp;"_"&amp;B11492&amp;"_"&amp;F11492</f>
        <v>Beijing_1_950</v>
      </c>
      <c r="H11492" s="57">
        <v>0.64840108121155049</v>
      </c>
      <c r="I11492" s="57">
        <f>COUNTIF($G$10:G11492,G11492)</f>
        <v>64</v>
      </c>
      <c r="J11492" s="57">
        <f>COUNTIF($G:$G,G11492)</f>
        <v>106</v>
      </c>
      <c r="K11492" s="57">
        <f>ROUND(3000*J11492/21653,0)</f>
        <v>15</v>
      </c>
    </row>
    <row r="11493" spans="1:11" x14ac:dyDescent="0.25">
      <c r="A11493" s="40">
        <v>1512921595</v>
      </c>
      <c r="B11493" s="40">
        <v>1</v>
      </c>
      <c r="C11493" s="40">
        <v>2715</v>
      </c>
      <c r="D11493" s="38" t="s">
        <v>360</v>
      </c>
      <c r="E11493" s="57" t="s">
        <v>384</v>
      </c>
      <c r="F11493" s="57">
        <f>ROUNDDOWN(C11493/50,0)*50</f>
        <v>2700</v>
      </c>
      <c r="G11493" s="57" t="str">
        <f>D11493&amp;"_"&amp;B11493&amp;"_"&amp;F11493</f>
        <v>Beijing_1_2700</v>
      </c>
      <c r="H11493" s="57">
        <v>0.64845847386025079</v>
      </c>
      <c r="I11493" s="57">
        <f>COUNTIF($G$10:G11493,G11493)</f>
        <v>35</v>
      </c>
      <c r="J11493" s="57">
        <f>COUNTIF($G:$G,G11493)</f>
        <v>58</v>
      </c>
      <c r="K11493" s="57">
        <f>ROUND(3000*J11493/21653,0)</f>
        <v>8</v>
      </c>
    </row>
    <row r="11494" spans="1:11" x14ac:dyDescent="0.25">
      <c r="A11494" s="40">
        <v>1518489948</v>
      </c>
      <c r="B11494" s="40">
        <v>1</v>
      </c>
      <c r="C11494" s="40">
        <v>1742</v>
      </c>
      <c r="D11494" s="38" t="s">
        <v>359</v>
      </c>
      <c r="E11494" s="57" t="s">
        <v>384</v>
      </c>
      <c r="F11494" s="57">
        <f>ROUNDDOWN(C11494/50,0)*50</f>
        <v>1700</v>
      </c>
      <c r="G11494" s="57" t="str">
        <f>D11494&amp;"_"&amp;B11494&amp;"_"&amp;F11494</f>
        <v>Shanghai_1_1700</v>
      </c>
      <c r="H11494" s="57">
        <v>0.64859002067358451</v>
      </c>
      <c r="I11494" s="57">
        <f>COUNTIF($G$10:G11494,G11494)</f>
        <v>27</v>
      </c>
      <c r="J11494" s="57">
        <f>COUNTIF($G:$G,G11494)</f>
        <v>63</v>
      </c>
      <c r="K11494" s="57">
        <f>ROUND(3000*J11494/21653,0)</f>
        <v>9</v>
      </c>
    </row>
    <row r="11495" spans="1:11" x14ac:dyDescent="0.25">
      <c r="A11495" s="40">
        <v>1511706314</v>
      </c>
      <c r="B11495" s="40">
        <v>1</v>
      </c>
      <c r="C11495" s="40">
        <v>214</v>
      </c>
      <c r="D11495" s="38" t="s">
        <v>361</v>
      </c>
      <c r="E11495" s="57" t="s">
        <v>384</v>
      </c>
      <c r="F11495" s="57">
        <f>ROUNDDOWN(C11495/50,0)*50</f>
        <v>200</v>
      </c>
      <c r="G11495" s="57" t="str">
        <f>D11495&amp;"_"&amp;B11495&amp;"_"&amp;F11495</f>
        <v>Guangzhou_1_200</v>
      </c>
      <c r="H11495" s="57">
        <v>0.64864138162459095</v>
      </c>
      <c r="I11495" s="57">
        <f>COUNTIF($G$10:G11495,G11495)</f>
        <v>23</v>
      </c>
      <c r="J11495" s="57">
        <f>COUNTIF($G:$G,G11495)</f>
        <v>39</v>
      </c>
      <c r="K11495" s="57">
        <f>ROUND(3000*J11495/21653,0)</f>
        <v>5</v>
      </c>
    </row>
    <row r="11496" spans="1:11" x14ac:dyDescent="0.25">
      <c r="A11496" s="40">
        <v>1511498774</v>
      </c>
      <c r="B11496" s="40">
        <v>1</v>
      </c>
      <c r="C11496" s="40">
        <v>737</v>
      </c>
      <c r="D11496" s="38" t="s">
        <v>358</v>
      </c>
      <c r="E11496" s="57" t="s">
        <v>384</v>
      </c>
      <c r="F11496" s="57">
        <f>ROUNDDOWN(C11496/50,0)*50</f>
        <v>700</v>
      </c>
      <c r="G11496" s="57" t="str">
        <f>D11496&amp;"_"&amp;B11496&amp;"_"&amp;F11496</f>
        <v>Shenzhen_1_700</v>
      </c>
      <c r="H11496" s="57">
        <v>0.64872972738881585</v>
      </c>
      <c r="I11496" s="57">
        <f>COUNTIF($G$10:G11496,G11496)</f>
        <v>16</v>
      </c>
      <c r="J11496" s="57">
        <f>COUNTIF($G:$G,G11496)</f>
        <v>48</v>
      </c>
      <c r="K11496" s="57">
        <f>ROUND(3000*J11496/21653,0)</f>
        <v>7</v>
      </c>
    </row>
    <row r="11497" spans="1:11" x14ac:dyDescent="0.25">
      <c r="A11497" s="40">
        <v>1519808881</v>
      </c>
      <c r="B11497" s="40">
        <v>0</v>
      </c>
      <c r="C11497" s="40">
        <v>1978</v>
      </c>
      <c r="D11497" s="38" t="s">
        <v>359</v>
      </c>
      <c r="E11497" s="57" t="s">
        <v>384</v>
      </c>
      <c r="F11497" s="57">
        <f>ROUNDDOWN(C11497/50,0)*50</f>
        <v>1950</v>
      </c>
      <c r="G11497" s="57" t="str">
        <f>D11497&amp;"_"&amp;B11497&amp;"_"&amp;F11497</f>
        <v>Shanghai_0_1950</v>
      </c>
      <c r="H11497" s="57">
        <v>1.1645308441935676E-2</v>
      </c>
      <c r="I11497" s="57">
        <f>COUNTIF($G$10:G11497,G11497)</f>
        <v>11</v>
      </c>
      <c r="J11497" s="57">
        <f>COUNTIF($G:$G,G11497)</f>
        <v>27</v>
      </c>
      <c r="K11497" s="57">
        <f>ROUND(3000*J11497/21653,0)</f>
        <v>4</v>
      </c>
    </row>
    <row r="11498" spans="1:11" x14ac:dyDescent="0.25">
      <c r="A11498" s="40">
        <v>1514653320</v>
      </c>
      <c r="B11498" s="40">
        <v>0</v>
      </c>
      <c r="C11498" s="40">
        <v>1975</v>
      </c>
      <c r="D11498" s="38" t="s">
        <v>359</v>
      </c>
      <c r="E11498" s="57" t="s">
        <v>384</v>
      </c>
      <c r="F11498" s="57">
        <f>ROUNDDOWN(C11498/50,0)*50</f>
        <v>1950</v>
      </c>
      <c r="G11498" s="57" t="str">
        <f>D11498&amp;"_"&amp;B11498&amp;"_"&amp;F11498</f>
        <v>Shanghai_0_1950</v>
      </c>
      <c r="H11498" s="57">
        <v>0.11994508182873442</v>
      </c>
      <c r="I11498" s="57">
        <f>COUNTIF($G$10:G11498,G11498)</f>
        <v>12</v>
      </c>
      <c r="J11498" s="57">
        <f>COUNTIF($G:$G,G11498)</f>
        <v>27</v>
      </c>
      <c r="K11498" s="57">
        <f>ROUND(3000*J11498/21653,0)</f>
        <v>4</v>
      </c>
    </row>
    <row r="11499" spans="1:11" x14ac:dyDescent="0.25">
      <c r="A11499" s="40">
        <v>1513186140</v>
      </c>
      <c r="B11499" s="40">
        <v>0</v>
      </c>
      <c r="C11499" s="40">
        <v>1977</v>
      </c>
      <c r="D11499" s="38" t="s">
        <v>359</v>
      </c>
      <c r="E11499" s="57" t="s">
        <v>384</v>
      </c>
      <c r="F11499" s="57">
        <f>ROUNDDOWN(C11499/50,0)*50</f>
        <v>1950</v>
      </c>
      <c r="G11499" s="57" t="str">
        <f>D11499&amp;"_"&amp;B11499&amp;"_"&amp;F11499</f>
        <v>Shanghai_0_1950</v>
      </c>
      <c r="H11499" s="57">
        <v>0.12310069835375625</v>
      </c>
      <c r="I11499" s="57">
        <f>COUNTIF($G$10:G11499,G11499)</f>
        <v>13</v>
      </c>
      <c r="J11499" s="57">
        <f>COUNTIF($G:$G,G11499)</f>
        <v>27</v>
      </c>
      <c r="K11499" s="57">
        <f>ROUND(3000*J11499/21653,0)</f>
        <v>4</v>
      </c>
    </row>
    <row r="11500" spans="1:11" x14ac:dyDescent="0.25">
      <c r="A11500" s="40">
        <v>1519446561</v>
      </c>
      <c r="B11500" s="40">
        <v>0</v>
      </c>
      <c r="C11500" s="40">
        <v>1982</v>
      </c>
      <c r="D11500" s="38" t="s">
        <v>359</v>
      </c>
      <c r="E11500" s="57" t="s">
        <v>384</v>
      </c>
      <c r="F11500" s="57">
        <f>ROUNDDOWN(C11500/50,0)*50</f>
        <v>1950</v>
      </c>
      <c r="G11500" s="57" t="str">
        <f>D11500&amp;"_"&amp;B11500&amp;"_"&amp;F11500</f>
        <v>Shanghai_0_1950</v>
      </c>
      <c r="H11500" s="57">
        <v>0.13879184671320144</v>
      </c>
      <c r="I11500" s="57">
        <f>COUNTIF($G$10:G11500,G11500)</f>
        <v>14</v>
      </c>
      <c r="J11500" s="57">
        <f>COUNTIF($G:$G,G11500)</f>
        <v>27</v>
      </c>
      <c r="K11500" s="57">
        <f>ROUND(3000*J11500/21653,0)</f>
        <v>4</v>
      </c>
    </row>
    <row r="11501" spans="1:11" x14ac:dyDescent="0.25">
      <c r="A11501" s="40">
        <v>1513932430</v>
      </c>
      <c r="B11501" s="40">
        <v>0</v>
      </c>
      <c r="C11501" s="40">
        <v>1996</v>
      </c>
      <c r="D11501" s="38" t="s">
        <v>359</v>
      </c>
      <c r="E11501" s="57" t="s">
        <v>384</v>
      </c>
      <c r="F11501" s="57">
        <f>ROUNDDOWN(C11501/50,0)*50</f>
        <v>1950</v>
      </c>
      <c r="G11501" s="57" t="str">
        <f>D11501&amp;"_"&amp;B11501&amp;"_"&amp;F11501</f>
        <v>Shanghai_0_1950</v>
      </c>
      <c r="H11501" s="57">
        <v>0.1676683259645213</v>
      </c>
      <c r="I11501" s="57">
        <f>COUNTIF($G$10:G11501,G11501)</f>
        <v>15</v>
      </c>
      <c r="J11501" s="57">
        <f>COUNTIF($G:$G,G11501)</f>
        <v>27</v>
      </c>
      <c r="K11501" s="57">
        <f>ROUND(3000*J11501/21653,0)</f>
        <v>4</v>
      </c>
    </row>
    <row r="11502" spans="1:11" x14ac:dyDescent="0.25">
      <c r="A11502" s="40">
        <v>1518343720</v>
      </c>
      <c r="B11502" s="40">
        <v>0</v>
      </c>
      <c r="C11502" s="40">
        <v>1969</v>
      </c>
      <c r="D11502" s="38" t="s">
        <v>359</v>
      </c>
      <c r="E11502" s="57" t="s">
        <v>384</v>
      </c>
      <c r="F11502" s="57">
        <f>ROUNDDOWN(C11502/50,0)*50</f>
        <v>1950</v>
      </c>
      <c r="G11502" s="57" t="str">
        <f>D11502&amp;"_"&amp;B11502&amp;"_"&amp;F11502</f>
        <v>Shanghai_0_1950</v>
      </c>
      <c r="H11502" s="57">
        <v>0.18555444491645223</v>
      </c>
      <c r="I11502" s="57">
        <f>COUNTIF($G$10:G11502,G11502)</f>
        <v>16</v>
      </c>
      <c r="J11502" s="57">
        <f>COUNTIF($G:$G,G11502)</f>
        <v>27</v>
      </c>
      <c r="K11502" s="57">
        <f>ROUND(3000*J11502/21653,0)</f>
        <v>4</v>
      </c>
    </row>
    <row r="11503" spans="1:11" x14ac:dyDescent="0.25">
      <c r="A11503" s="40">
        <v>1515031950</v>
      </c>
      <c r="B11503" s="40">
        <v>0</v>
      </c>
      <c r="C11503" s="40">
        <v>1991</v>
      </c>
      <c r="D11503" s="38" t="s">
        <v>359</v>
      </c>
      <c r="E11503" s="57" t="s">
        <v>384</v>
      </c>
      <c r="F11503" s="57">
        <f>ROUNDDOWN(C11503/50,0)*50</f>
        <v>1950</v>
      </c>
      <c r="G11503" s="57" t="str">
        <f>D11503&amp;"_"&amp;B11503&amp;"_"&amp;F11503</f>
        <v>Shanghai_0_1950</v>
      </c>
      <c r="H11503" s="57">
        <v>0.21625599959191932</v>
      </c>
      <c r="I11503" s="57">
        <f>COUNTIF($G$10:G11503,G11503)</f>
        <v>17</v>
      </c>
      <c r="J11503" s="57">
        <f>COUNTIF($G:$G,G11503)</f>
        <v>27</v>
      </c>
      <c r="K11503" s="57">
        <f>ROUND(3000*J11503/21653,0)</f>
        <v>4</v>
      </c>
    </row>
    <row r="11504" spans="1:11" x14ac:dyDescent="0.25">
      <c r="A11504" s="40">
        <v>1511426592</v>
      </c>
      <c r="B11504" s="40">
        <v>0</v>
      </c>
      <c r="C11504" s="40">
        <v>1981</v>
      </c>
      <c r="D11504" s="38" t="s">
        <v>359</v>
      </c>
      <c r="E11504" s="57" t="s">
        <v>384</v>
      </c>
      <c r="F11504" s="57">
        <f>ROUNDDOWN(C11504/50,0)*50</f>
        <v>1950</v>
      </c>
      <c r="G11504" s="57" t="str">
        <f>D11504&amp;"_"&amp;B11504&amp;"_"&amp;F11504</f>
        <v>Shanghai_0_1950</v>
      </c>
      <c r="H11504" s="57">
        <v>0.29689682648924864</v>
      </c>
      <c r="I11504" s="57">
        <f>COUNTIF($G$10:G11504,G11504)</f>
        <v>18</v>
      </c>
      <c r="J11504" s="57">
        <f>COUNTIF($G:$G,G11504)</f>
        <v>27</v>
      </c>
      <c r="K11504" s="57">
        <f>ROUND(3000*J11504/21653,0)</f>
        <v>4</v>
      </c>
    </row>
    <row r="11505" spans="1:11" x14ac:dyDescent="0.25">
      <c r="A11505" s="40">
        <v>1515210370</v>
      </c>
      <c r="B11505" s="40">
        <v>0</v>
      </c>
      <c r="C11505" s="40">
        <v>1369</v>
      </c>
      <c r="D11505" s="38" t="s">
        <v>360</v>
      </c>
      <c r="E11505" s="57" t="s">
        <v>384</v>
      </c>
      <c r="F11505" s="57">
        <f>ROUNDDOWN(C11505/50,0)*50</f>
        <v>1350</v>
      </c>
      <c r="G11505" s="57" t="str">
        <f>D11505&amp;"_"&amp;B11505&amp;"_"&amp;F11505</f>
        <v>Beijing_0_1350</v>
      </c>
      <c r="H11505" s="57">
        <v>0.64873817624991437</v>
      </c>
      <c r="I11505" s="57">
        <f>COUNTIF($G$10:G11505,G11505)</f>
        <v>28</v>
      </c>
      <c r="J11505" s="57">
        <f>COUNTIF($G:$G,G11505)</f>
        <v>40</v>
      </c>
      <c r="K11505" s="57">
        <f>ROUND(3000*J11505/21653,0)</f>
        <v>6</v>
      </c>
    </row>
    <row r="11506" spans="1:11" x14ac:dyDescent="0.25">
      <c r="A11506" s="40">
        <v>1512560282</v>
      </c>
      <c r="B11506" s="40">
        <v>0</v>
      </c>
      <c r="C11506" s="40">
        <v>1900</v>
      </c>
      <c r="D11506" s="38" t="s">
        <v>361</v>
      </c>
      <c r="E11506" s="57" t="s">
        <v>384</v>
      </c>
      <c r="F11506" s="57">
        <f>ROUNDDOWN(C11506/50,0)*50</f>
        <v>1900</v>
      </c>
      <c r="G11506" s="57" t="str">
        <f>D11506&amp;"_"&amp;B11506&amp;"_"&amp;F11506</f>
        <v>Guangzhou_0_1900</v>
      </c>
      <c r="H11506" s="57">
        <v>0.64879370793281232</v>
      </c>
      <c r="I11506" s="57">
        <f>COUNTIF($G$10:G11506,G11506)</f>
        <v>11</v>
      </c>
      <c r="J11506" s="57">
        <f>COUNTIF($G:$G,G11506)</f>
        <v>18</v>
      </c>
      <c r="K11506" s="57">
        <f>ROUND(3000*J11506/21653,0)</f>
        <v>2</v>
      </c>
    </row>
    <row r="11507" spans="1:11" x14ac:dyDescent="0.25">
      <c r="A11507" s="40">
        <v>1515194159</v>
      </c>
      <c r="B11507" s="40">
        <v>1</v>
      </c>
      <c r="C11507" s="40">
        <v>1378</v>
      </c>
      <c r="D11507" s="38" t="s">
        <v>361</v>
      </c>
      <c r="E11507" s="57" t="s">
        <v>384</v>
      </c>
      <c r="F11507" s="57">
        <f>ROUNDDOWN(C11507/50,0)*50</f>
        <v>1350</v>
      </c>
      <c r="G11507" s="57" t="str">
        <f>D11507&amp;"_"&amp;B11507&amp;"_"&amp;F11507</f>
        <v>Guangzhou_1_1350</v>
      </c>
      <c r="H11507" s="57">
        <v>0.6487980950111587</v>
      </c>
      <c r="I11507" s="57">
        <f>COUNTIF($G$10:G11507,G11507)</f>
        <v>16</v>
      </c>
      <c r="J11507" s="57">
        <f>COUNTIF($G:$G,G11507)</f>
        <v>22</v>
      </c>
      <c r="K11507" s="57">
        <f>ROUND(3000*J11507/21653,0)</f>
        <v>3</v>
      </c>
    </row>
    <row r="11508" spans="1:11" x14ac:dyDescent="0.25">
      <c r="A11508" s="40">
        <v>1513173742</v>
      </c>
      <c r="B11508" s="40">
        <v>0</v>
      </c>
      <c r="C11508" s="40">
        <v>2636</v>
      </c>
      <c r="D11508" s="38" t="s">
        <v>358</v>
      </c>
      <c r="E11508" s="57" t="s">
        <v>383</v>
      </c>
      <c r="F11508" s="57">
        <f>ROUNDDOWN(C11508/50,0)*50</f>
        <v>2600</v>
      </c>
      <c r="G11508" s="57" t="str">
        <f>D11508&amp;"_"&amp;B11508&amp;"_"&amp;F11508</f>
        <v>Shenzhen_0_2600</v>
      </c>
      <c r="H11508" s="57">
        <v>0.64885992083232968</v>
      </c>
      <c r="I11508" s="57">
        <f>COUNTIF($G$10:G11508,G11508)</f>
        <v>4</v>
      </c>
      <c r="J11508" s="57">
        <f>COUNTIF($G:$G,G11508)</f>
        <v>12</v>
      </c>
      <c r="K11508" s="57">
        <f>ROUND(3000*J11508/21653,0)</f>
        <v>2</v>
      </c>
    </row>
    <row r="11509" spans="1:11" x14ac:dyDescent="0.25">
      <c r="A11509" s="40">
        <v>1513048158</v>
      </c>
      <c r="B11509" s="40">
        <v>1</v>
      </c>
      <c r="C11509" s="40">
        <v>3599</v>
      </c>
      <c r="D11509" s="38" t="s">
        <v>358</v>
      </c>
      <c r="E11509" s="57" t="s">
        <v>384</v>
      </c>
      <c r="F11509" s="57">
        <f>ROUNDDOWN(C11509/50,0)*50</f>
        <v>3550</v>
      </c>
      <c r="G11509" s="57" t="str">
        <f>D11509&amp;"_"&amp;B11509&amp;"_"&amp;F11509</f>
        <v>Shenzhen_1_3550</v>
      </c>
      <c r="H11509" s="57">
        <v>0.648901524501726</v>
      </c>
      <c r="I11509" s="57">
        <f>COUNTIF($G$10:G11509,G11509)</f>
        <v>9</v>
      </c>
      <c r="J11509" s="57">
        <f>COUNTIF($G:$G,G11509)</f>
        <v>19</v>
      </c>
      <c r="K11509" s="57">
        <f>ROUND(3000*J11509/21653,0)</f>
        <v>3</v>
      </c>
    </row>
    <row r="11510" spans="1:11" x14ac:dyDescent="0.25">
      <c r="A11510" s="40">
        <v>1514806103</v>
      </c>
      <c r="B11510" s="40">
        <v>1</v>
      </c>
      <c r="C11510" s="40">
        <v>2867</v>
      </c>
      <c r="D11510" s="38" t="s">
        <v>358</v>
      </c>
      <c r="E11510" s="57" t="s">
        <v>384</v>
      </c>
      <c r="F11510" s="57">
        <f>ROUNDDOWN(C11510/50,0)*50</f>
        <v>2850</v>
      </c>
      <c r="G11510" s="57" t="str">
        <f>D11510&amp;"_"&amp;B11510&amp;"_"&amp;F11510</f>
        <v>Shenzhen_1_2850</v>
      </c>
      <c r="H11510" s="57">
        <v>0.64893729991017091</v>
      </c>
      <c r="I11510" s="57">
        <f>COUNTIF($G$10:G11510,G11510)</f>
        <v>13</v>
      </c>
      <c r="J11510" s="57">
        <f>COUNTIF($G:$G,G11510)</f>
        <v>33</v>
      </c>
      <c r="K11510" s="57">
        <f>ROUND(3000*J11510/21653,0)</f>
        <v>5</v>
      </c>
    </row>
    <row r="11511" spans="1:11" x14ac:dyDescent="0.25">
      <c r="A11511" s="40">
        <v>1511683502</v>
      </c>
      <c r="B11511" s="40">
        <v>0</v>
      </c>
      <c r="C11511" s="40">
        <v>3988</v>
      </c>
      <c r="D11511" s="38" t="s">
        <v>358</v>
      </c>
      <c r="E11511" s="57" t="s">
        <v>384</v>
      </c>
      <c r="F11511" s="57">
        <f>ROUNDDOWN(C11511/50,0)*50</f>
        <v>3950</v>
      </c>
      <c r="G11511" s="57" t="str">
        <f>D11511&amp;"_"&amp;B11511&amp;"_"&amp;F11511</f>
        <v>Shenzhen_0_3950</v>
      </c>
      <c r="H11511" s="57">
        <v>0.64895530671764678</v>
      </c>
      <c r="I11511" s="57">
        <f>COUNTIF($G$10:G11511,G11511)</f>
        <v>5</v>
      </c>
      <c r="J11511" s="57">
        <f>COUNTIF($G:$G,G11511)</f>
        <v>9</v>
      </c>
      <c r="K11511" s="57">
        <f>ROUND(3000*J11511/21653,0)</f>
        <v>1</v>
      </c>
    </row>
    <row r="11512" spans="1:11" x14ac:dyDescent="0.25">
      <c r="A11512" s="40">
        <v>1516336003</v>
      </c>
      <c r="B11512" s="40">
        <v>1</v>
      </c>
      <c r="C11512" s="40">
        <v>2583</v>
      </c>
      <c r="D11512" s="38" t="s">
        <v>358</v>
      </c>
      <c r="E11512" s="57" t="s">
        <v>384</v>
      </c>
      <c r="F11512" s="57">
        <f>ROUNDDOWN(C11512/50,0)*50</f>
        <v>2550</v>
      </c>
      <c r="G11512" s="57" t="str">
        <f>D11512&amp;"_"&amp;B11512&amp;"_"&amp;F11512</f>
        <v>Shenzhen_1_2550</v>
      </c>
      <c r="H11512" s="57">
        <v>0.64898505742900103</v>
      </c>
      <c r="I11512" s="57">
        <f>COUNTIF($G$10:G11512,G11512)</f>
        <v>12</v>
      </c>
      <c r="J11512" s="57">
        <f>COUNTIF($G:$G,G11512)</f>
        <v>33</v>
      </c>
      <c r="K11512" s="57">
        <f>ROUND(3000*J11512/21653,0)</f>
        <v>5</v>
      </c>
    </row>
    <row r="11513" spans="1:11" x14ac:dyDescent="0.25">
      <c r="A11513" s="40">
        <v>1511846859</v>
      </c>
      <c r="B11513" s="40">
        <v>1</v>
      </c>
      <c r="C11513" s="40">
        <v>2690</v>
      </c>
      <c r="D11513" s="38" t="s">
        <v>360</v>
      </c>
      <c r="E11513" s="57" t="s">
        <v>384</v>
      </c>
      <c r="F11513" s="57">
        <f>ROUNDDOWN(C11513/50,0)*50</f>
        <v>2650</v>
      </c>
      <c r="G11513" s="57" t="str">
        <f>D11513&amp;"_"&amp;B11513&amp;"_"&amp;F11513</f>
        <v>Beijing_1_2650</v>
      </c>
      <c r="H11513" s="57">
        <v>0.64898585314748658</v>
      </c>
      <c r="I11513" s="57">
        <f>COUNTIF($G$10:G11513,G11513)</f>
        <v>39</v>
      </c>
      <c r="J11513" s="57">
        <f>COUNTIF($G:$G,G11513)</f>
        <v>57</v>
      </c>
      <c r="K11513" s="57">
        <f>ROUND(3000*J11513/21653,0)</f>
        <v>8</v>
      </c>
    </row>
    <row r="11514" spans="1:11" x14ac:dyDescent="0.25">
      <c r="A11514" s="40">
        <v>1511600194</v>
      </c>
      <c r="B11514" s="40">
        <v>1</v>
      </c>
      <c r="C11514" s="40">
        <v>57</v>
      </c>
      <c r="D11514" s="38" t="s">
        <v>358</v>
      </c>
      <c r="E11514" s="57" t="s">
        <v>384</v>
      </c>
      <c r="F11514" s="57">
        <f>ROUNDDOWN(C11514/50,0)*50</f>
        <v>50</v>
      </c>
      <c r="G11514" s="57" t="str">
        <f>D11514&amp;"_"&amp;B11514&amp;"_"&amp;F11514</f>
        <v>Shenzhen_1_50</v>
      </c>
      <c r="H11514" s="57">
        <v>0.64901335015173467</v>
      </c>
      <c r="I11514" s="57">
        <f>COUNTIF($G$10:G11514,G11514)</f>
        <v>24</v>
      </c>
      <c r="J11514" s="57">
        <f>COUNTIF($G:$G,G11514)</f>
        <v>52</v>
      </c>
      <c r="K11514" s="57">
        <f>ROUND(3000*J11514/21653,0)</f>
        <v>7</v>
      </c>
    </row>
    <row r="11515" spans="1:11" x14ac:dyDescent="0.25">
      <c r="A11515" s="40">
        <v>1516325842</v>
      </c>
      <c r="B11515" s="40">
        <v>0</v>
      </c>
      <c r="C11515" s="40">
        <v>2630</v>
      </c>
      <c r="D11515" s="38" t="s">
        <v>360</v>
      </c>
      <c r="E11515" s="57" t="s">
        <v>384</v>
      </c>
      <c r="F11515" s="57">
        <f>ROUNDDOWN(C11515/50,0)*50</f>
        <v>2600</v>
      </c>
      <c r="G11515" s="57" t="str">
        <f>D11515&amp;"_"&amp;B11515&amp;"_"&amp;F11515</f>
        <v>Beijing_0_2600</v>
      </c>
      <c r="H11515" s="57">
        <v>0.64901643234117856</v>
      </c>
      <c r="I11515" s="57">
        <f>COUNTIF($G$10:G11515,G11515)</f>
        <v>16</v>
      </c>
      <c r="J11515" s="57">
        <f>COUNTIF($G:$G,G11515)</f>
        <v>22</v>
      </c>
      <c r="K11515" s="57">
        <f>ROUND(3000*J11515/21653,0)</f>
        <v>3</v>
      </c>
    </row>
    <row r="11516" spans="1:11" x14ac:dyDescent="0.25">
      <c r="A11516" s="40">
        <v>1511550546</v>
      </c>
      <c r="B11516" s="40">
        <v>1</v>
      </c>
      <c r="C11516" s="40">
        <v>3313</v>
      </c>
      <c r="D11516" s="38" t="s">
        <v>361</v>
      </c>
      <c r="E11516" s="57" t="s">
        <v>384</v>
      </c>
      <c r="F11516" s="57">
        <f>ROUNDDOWN(C11516/50,0)*50</f>
        <v>3300</v>
      </c>
      <c r="G11516" s="57" t="str">
        <f>D11516&amp;"_"&amp;B11516&amp;"_"&amp;F11516</f>
        <v>Guangzhou_1_3300</v>
      </c>
      <c r="H11516" s="57">
        <v>0.64912261614075439</v>
      </c>
      <c r="I11516" s="57">
        <f>COUNTIF($G$10:G11516,G11516)</f>
        <v>14</v>
      </c>
      <c r="J11516" s="57">
        <f>COUNTIF($G:$G,G11516)</f>
        <v>19</v>
      </c>
      <c r="K11516" s="57">
        <f>ROUND(3000*J11516/21653,0)</f>
        <v>3</v>
      </c>
    </row>
    <row r="11517" spans="1:11" x14ac:dyDescent="0.25">
      <c r="A11517" s="40">
        <v>1512727727</v>
      </c>
      <c r="B11517" s="40">
        <v>1</v>
      </c>
      <c r="C11517" s="40">
        <v>827</v>
      </c>
      <c r="D11517" s="38" t="s">
        <v>358</v>
      </c>
      <c r="E11517" s="57" t="s">
        <v>384</v>
      </c>
      <c r="F11517" s="57">
        <f>ROUNDDOWN(C11517/50,0)*50</f>
        <v>800</v>
      </c>
      <c r="G11517" s="57" t="str">
        <f>D11517&amp;"_"&amp;B11517&amp;"_"&amp;F11517</f>
        <v>Shenzhen_1_800</v>
      </c>
      <c r="H11517" s="57">
        <v>0.64926873359061632</v>
      </c>
      <c r="I11517" s="57">
        <f>COUNTIF($G$10:G11517,G11517)</f>
        <v>18</v>
      </c>
      <c r="J11517" s="57">
        <f>COUNTIF($G:$G,G11517)</f>
        <v>49</v>
      </c>
      <c r="K11517" s="57">
        <f>ROUND(3000*J11517/21653,0)</f>
        <v>7</v>
      </c>
    </row>
    <row r="11518" spans="1:11" x14ac:dyDescent="0.25">
      <c r="A11518" s="40">
        <v>1518411966</v>
      </c>
      <c r="B11518" s="40">
        <v>1</v>
      </c>
      <c r="C11518" s="40">
        <v>3495</v>
      </c>
      <c r="D11518" s="38" t="s">
        <v>359</v>
      </c>
      <c r="E11518" s="57" t="s">
        <v>384</v>
      </c>
      <c r="F11518" s="57">
        <f>ROUNDDOWN(C11518/50,0)*50</f>
        <v>3450</v>
      </c>
      <c r="G11518" s="57" t="str">
        <f>D11518&amp;"_"&amp;B11518&amp;"_"&amp;F11518</f>
        <v>Shanghai_1_3450</v>
      </c>
      <c r="H11518" s="57">
        <v>0.64947806566791433</v>
      </c>
      <c r="I11518" s="57">
        <f>COUNTIF($G$10:G11518,G11518)</f>
        <v>20</v>
      </c>
      <c r="J11518" s="57">
        <f>COUNTIF($G:$G,G11518)</f>
        <v>30</v>
      </c>
      <c r="K11518" s="57">
        <f>ROUND(3000*J11518/21653,0)</f>
        <v>4</v>
      </c>
    </row>
    <row r="11519" spans="1:11" x14ac:dyDescent="0.25">
      <c r="A11519" s="40">
        <v>1517056762</v>
      </c>
      <c r="B11519" s="40">
        <v>0</v>
      </c>
      <c r="C11519" s="40">
        <v>147</v>
      </c>
      <c r="D11519" s="38" t="s">
        <v>360</v>
      </c>
      <c r="E11519" s="57" t="s">
        <v>384</v>
      </c>
      <c r="F11519" s="57">
        <f>ROUNDDOWN(C11519/50,0)*50</f>
        <v>100</v>
      </c>
      <c r="G11519" s="57" t="str">
        <f>D11519&amp;"_"&amp;B11519&amp;"_"&amp;F11519</f>
        <v>Beijing_0_100</v>
      </c>
      <c r="H11519" s="57">
        <v>0.64952941855566215</v>
      </c>
      <c r="I11519" s="57">
        <f>COUNTIF($G$10:G11519,G11519)</f>
        <v>23</v>
      </c>
      <c r="J11519" s="57">
        <f>COUNTIF($G:$G,G11519)</f>
        <v>35</v>
      </c>
      <c r="K11519" s="57">
        <f>ROUND(3000*J11519/21653,0)</f>
        <v>5</v>
      </c>
    </row>
    <row r="11520" spans="1:11" x14ac:dyDescent="0.25">
      <c r="A11520" s="40">
        <v>1514744088</v>
      </c>
      <c r="B11520" s="40">
        <v>1</v>
      </c>
      <c r="C11520" s="40">
        <v>1482</v>
      </c>
      <c r="D11520" s="38" t="s">
        <v>358</v>
      </c>
      <c r="E11520" s="57" t="s">
        <v>384</v>
      </c>
      <c r="F11520" s="57">
        <f>ROUNDDOWN(C11520/50,0)*50</f>
        <v>1450</v>
      </c>
      <c r="G11520" s="57" t="str">
        <f>D11520&amp;"_"&amp;B11520&amp;"_"&amp;F11520</f>
        <v>Shenzhen_1_1450</v>
      </c>
      <c r="H11520" s="57">
        <v>0.6495479739768667</v>
      </c>
      <c r="I11520" s="57">
        <f>COUNTIF($G$10:G11520,G11520)</f>
        <v>19</v>
      </c>
      <c r="J11520" s="57">
        <f>COUNTIF($G:$G,G11520)</f>
        <v>49</v>
      </c>
      <c r="K11520" s="57">
        <f>ROUND(3000*J11520/21653,0)</f>
        <v>7</v>
      </c>
    </row>
    <row r="11521" spans="1:11" x14ac:dyDescent="0.25">
      <c r="A11521" s="40">
        <v>1514245306</v>
      </c>
      <c r="B11521" s="40">
        <v>1</v>
      </c>
      <c r="C11521" s="40">
        <v>4024</v>
      </c>
      <c r="D11521" s="38" t="s">
        <v>359</v>
      </c>
      <c r="E11521" s="57" t="s">
        <v>384</v>
      </c>
      <c r="F11521" s="57">
        <f>ROUNDDOWN(C11521/50,0)*50</f>
        <v>4000</v>
      </c>
      <c r="G11521" s="57" t="str">
        <f>D11521&amp;"_"&amp;B11521&amp;"_"&amp;F11521</f>
        <v>Shanghai_1_4000</v>
      </c>
      <c r="H11521" s="57">
        <v>0.6495548017786118</v>
      </c>
      <c r="I11521" s="57">
        <f>COUNTIF($G$10:G11521,G11521)</f>
        <v>5</v>
      </c>
      <c r="J11521" s="57">
        <f>COUNTIF($G:$G,G11521)</f>
        <v>8</v>
      </c>
      <c r="K11521" s="57">
        <f>ROUND(3000*J11521/21653,0)</f>
        <v>1</v>
      </c>
    </row>
    <row r="11522" spans="1:11" x14ac:dyDescent="0.25">
      <c r="A11522" s="40">
        <v>1514509828</v>
      </c>
      <c r="B11522" s="40">
        <v>1</v>
      </c>
      <c r="C11522" s="40">
        <v>2130</v>
      </c>
      <c r="D11522" s="38" t="s">
        <v>358</v>
      </c>
      <c r="E11522" s="57" t="s">
        <v>384</v>
      </c>
      <c r="F11522" s="57">
        <f>ROUNDDOWN(C11522/50,0)*50</f>
        <v>2100</v>
      </c>
      <c r="G11522" s="57" t="str">
        <f>D11522&amp;"_"&amp;B11522&amp;"_"&amp;F11522</f>
        <v>Shenzhen_1_2100</v>
      </c>
      <c r="H11522" s="57">
        <v>0.64959032939968087</v>
      </c>
      <c r="I11522" s="57">
        <f>COUNTIF($G$10:G11522,G11522)</f>
        <v>16</v>
      </c>
      <c r="J11522" s="57">
        <f>COUNTIF($G:$G,G11522)</f>
        <v>43</v>
      </c>
      <c r="K11522" s="57">
        <f>ROUND(3000*J11522/21653,0)</f>
        <v>6</v>
      </c>
    </row>
    <row r="11523" spans="1:11" x14ac:dyDescent="0.25">
      <c r="A11523" s="40">
        <v>1513373805</v>
      </c>
      <c r="B11523" s="40">
        <v>1</v>
      </c>
      <c r="C11523" s="40">
        <v>3284</v>
      </c>
      <c r="D11523" s="38" t="s">
        <v>360</v>
      </c>
      <c r="E11523" s="57" t="s">
        <v>384</v>
      </c>
      <c r="F11523" s="57">
        <f>ROUNDDOWN(C11523/50,0)*50</f>
        <v>3250</v>
      </c>
      <c r="G11523" s="57" t="str">
        <f>D11523&amp;"_"&amp;B11523&amp;"_"&amp;F11523</f>
        <v>Beijing_1_3250</v>
      </c>
      <c r="H11523" s="57">
        <v>0.64970474909402853</v>
      </c>
      <c r="I11523" s="57">
        <f>COUNTIF($G$10:G11523,G11523)</f>
        <v>16</v>
      </c>
      <c r="J11523" s="57">
        <f>COUNTIF($G:$G,G11523)</f>
        <v>29</v>
      </c>
      <c r="K11523" s="57">
        <f>ROUND(3000*J11523/21653,0)</f>
        <v>4</v>
      </c>
    </row>
    <row r="11524" spans="1:11" x14ac:dyDescent="0.25">
      <c r="A11524" s="40">
        <v>1511344602</v>
      </c>
      <c r="B11524" s="40">
        <v>0</v>
      </c>
      <c r="C11524" s="40">
        <v>207</v>
      </c>
      <c r="D11524" s="38" t="s">
        <v>359</v>
      </c>
      <c r="E11524" s="57" t="s">
        <v>384</v>
      </c>
      <c r="F11524" s="57">
        <f>ROUNDDOWN(C11524/50,0)*50</f>
        <v>200</v>
      </c>
      <c r="G11524" s="57" t="str">
        <f>D11524&amp;"_"&amp;B11524&amp;"_"&amp;F11524</f>
        <v>Shanghai_0_200</v>
      </c>
      <c r="H11524" s="57">
        <v>9.0686220790925143E-2</v>
      </c>
      <c r="I11524" s="57">
        <f>COUNTIF($G$10:G11524,G11524)</f>
        <v>10</v>
      </c>
      <c r="J11524" s="57">
        <f>COUNTIF($G:$G,G11524)</f>
        <v>28</v>
      </c>
      <c r="K11524" s="57">
        <f>ROUND(3000*J11524/21653,0)</f>
        <v>4</v>
      </c>
    </row>
    <row r="11525" spans="1:11" x14ac:dyDescent="0.25">
      <c r="A11525" s="40">
        <v>1513725772</v>
      </c>
      <c r="B11525" s="40">
        <v>0</v>
      </c>
      <c r="C11525" s="40">
        <v>247</v>
      </c>
      <c r="D11525" s="38" t="s">
        <v>359</v>
      </c>
      <c r="E11525" s="57" t="s">
        <v>384</v>
      </c>
      <c r="F11525" s="57">
        <f>ROUNDDOWN(C11525/50,0)*50</f>
        <v>200</v>
      </c>
      <c r="G11525" s="57" t="str">
        <f>D11525&amp;"_"&amp;B11525&amp;"_"&amp;F11525</f>
        <v>Shanghai_0_200</v>
      </c>
      <c r="H11525" s="57">
        <v>0.15375988986101574</v>
      </c>
      <c r="I11525" s="57">
        <f>COUNTIF($G$10:G11525,G11525)</f>
        <v>11</v>
      </c>
      <c r="J11525" s="57">
        <f>COUNTIF($G:$G,G11525)</f>
        <v>28</v>
      </c>
      <c r="K11525" s="57">
        <f>ROUND(3000*J11525/21653,0)</f>
        <v>4</v>
      </c>
    </row>
    <row r="11526" spans="1:11" x14ac:dyDescent="0.25">
      <c r="A11526" s="40">
        <v>1512114572</v>
      </c>
      <c r="B11526" s="40">
        <v>0</v>
      </c>
      <c r="C11526" s="40">
        <v>239</v>
      </c>
      <c r="D11526" s="38" t="s">
        <v>359</v>
      </c>
      <c r="E11526" s="57" t="s">
        <v>384</v>
      </c>
      <c r="F11526" s="57">
        <f>ROUNDDOWN(C11526/50,0)*50</f>
        <v>200</v>
      </c>
      <c r="G11526" s="57" t="str">
        <f>D11526&amp;"_"&amp;B11526&amp;"_"&amp;F11526</f>
        <v>Shanghai_0_200</v>
      </c>
      <c r="H11526" s="57">
        <v>0.16480492260732282</v>
      </c>
      <c r="I11526" s="57">
        <f>COUNTIF($G$10:G11526,G11526)</f>
        <v>12</v>
      </c>
      <c r="J11526" s="57">
        <f>COUNTIF($G:$G,G11526)</f>
        <v>28</v>
      </c>
      <c r="K11526" s="57">
        <f>ROUND(3000*J11526/21653,0)</f>
        <v>4</v>
      </c>
    </row>
    <row r="11527" spans="1:11" x14ac:dyDescent="0.25">
      <c r="A11527" s="40">
        <v>1517446330</v>
      </c>
      <c r="B11527" s="40">
        <v>0</v>
      </c>
      <c r="C11527" s="40">
        <v>212</v>
      </c>
      <c r="D11527" s="38" t="s">
        <v>359</v>
      </c>
      <c r="E11527" s="57" t="s">
        <v>384</v>
      </c>
      <c r="F11527" s="57">
        <f>ROUNDDOWN(C11527/50,0)*50</f>
        <v>200</v>
      </c>
      <c r="G11527" s="57" t="str">
        <f>D11527&amp;"_"&amp;B11527&amp;"_"&amp;F11527</f>
        <v>Shanghai_0_200</v>
      </c>
      <c r="H11527" s="57">
        <v>0.17914585343257516</v>
      </c>
      <c r="I11527" s="57">
        <f>COUNTIF($G$10:G11527,G11527)</f>
        <v>13</v>
      </c>
      <c r="J11527" s="57">
        <f>COUNTIF($G:$G,G11527)</f>
        <v>28</v>
      </c>
      <c r="K11527" s="57">
        <f>ROUND(3000*J11527/21653,0)</f>
        <v>4</v>
      </c>
    </row>
    <row r="11528" spans="1:11" x14ac:dyDescent="0.25">
      <c r="A11528" s="40">
        <v>1515902120</v>
      </c>
      <c r="B11528" s="40">
        <v>0</v>
      </c>
      <c r="C11528" s="40">
        <v>243</v>
      </c>
      <c r="D11528" s="38" t="s">
        <v>359</v>
      </c>
      <c r="E11528" s="57" t="s">
        <v>384</v>
      </c>
      <c r="F11528" s="57">
        <f>ROUNDDOWN(C11528/50,0)*50</f>
        <v>200</v>
      </c>
      <c r="G11528" s="57" t="str">
        <f>D11528&amp;"_"&amp;B11528&amp;"_"&amp;F11528</f>
        <v>Shanghai_0_200</v>
      </c>
      <c r="H11528" s="57">
        <v>0.18520318414756054</v>
      </c>
      <c r="I11528" s="57">
        <f>COUNTIF($G$10:G11528,G11528)</f>
        <v>14</v>
      </c>
      <c r="J11528" s="57">
        <f>COUNTIF($G:$G,G11528)</f>
        <v>28</v>
      </c>
      <c r="K11528" s="57">
        <f>ROUND(3000*J11528/21653,0)</f>
        <v>4</v>
      </c>
    </row>
    <row r="11529" spans="1:11" x14ac:dyDescent="0.25">
      <c r="A11529" s="40">
        <v>1512453022</v>
      </c>
      <c r="B11529" s="40">
        <v>0</v>
      </c>
      <c r="C11529" s="40">
        <v>226</v>
      </c>
      <c r="D11529" s="38" t="s">
        <v>359</v>
      </c>
      <c r="E11529" s="57" t="s">
        <v>384</v>
      </c>
      <c r="F11529" s="57">
        <f>ROUNDDOWN(C11529/50,0)*50</f>
        <v>200</v>
      </c>
      <c r="G11529" s="57" t="str">
        <f>D11529&amp;"_"&amp;B11529&amp;"_"&amp;F11529</f>
        <v>Shanghai_0_200</v>
      </c>
      <c r="H11529" s="57">
        <v>0.20570812193560251</v>
      </c>
      <c r="I11529" s="57">
        <f>COUNTIF($G$10:G11529,G11529)</f>
        <v>15</v>
      </c>
      <c r="J11529" s="57">
        <f>COUNTIF($G:$G,G11529)</f>
        <v>28</v>
      </c>
      <c r="K11529" s="57">
        <f>ROUND(3000*J11529/21653,0)</f>
        <v>4</v>
      </c>
    </row>
    <row r="11530" spans="1:11" x14ac:dyDescent="0.25">
      <c r="A11530" s="40">
        <v>1519984722</v>
      </c>
      <c r="B11530" s="40">
        <v>0</v>
      </c>
      <c r="C11530" s="40">
        <v>217</v>
      </c>
      <c r="D11530" s="38" t="s">
        <v>359</v>
      </c>
      <c r="E11530" s="57" t="s">
        <v>384</v>
      </c>
      <c r="F11530" s="57">
        <f>ROUNDDOWN(C11530/50,0)*50</f>
        <v>200</v>
      </c>
      <c r="G11530" s="57" t="str">
        <f>D11530&amp;"_"&amp;B11530&amp;"_"&amp;F11530</f>
        <v>Shanghai_0_200</v>
      </c>
      <c r="H11530" s="57">
        <v>0.25751725673069181</v>
      </c>
      <c r="I11530" s="57">
        <f>COUNTIF($G$10:G11530,G11530)</f>
        <v>16</v>
      </c>
      <c r="J11530" s="57">
        <f>COUNTIF($G:$G,G11530)</f>
        <v>28</v>
      </c>
      <c r="K11530" s="57">
        <f>ROUND(3000*J11530/21653,0)</f>
        <v>4</v>
      </c>
    </row>
    <row r="11531" spans="1:11" x14ac:dyDescent="0.25">
      <c r="A11531" s="40">
        <v>1519806782</v>
      </c>
      <c r="B11531" s="40">
        <v>0</v>
      </c>
      <c r="C11531" s="40">
        <v>216</v>
      </c>
      <c r="D11531" s="38" t="s">
        <v>359</v>
      </c>
      <c r="E11531" s="57" t="s">
        <v>384</v>
      </c>
      <c r="F11531" s="57">
        <f>ROUNDDOWN(C11531/50,0)*50</f>
        <v>200</v>
      </c>
      <c r="G11531" s="57" t="str">
        <f>D11531&amp;"_"&amp;B11531&amp;"_"&amp;F11531</f>
        <v>Shanghai_0_200</v>
      </c>
      <c r="H11531" s="57">
        <v>0.29363130416590189</v>
      </c>
      <c r="I11531" s="57">
        <f>COUNTIF($G$10:G11531,G11531)</f>
        <v>17</v>
      </c>
      <c r="J11531" s="57">
        <f>COUNTIF($G:$G,G11531)</f>
        <v>28</v>
      </c>
      <c r="K11531" s="57">
        <f>ROUND(3000*J11531/21653,0)</f>
        <v>4</v>
      </c>
    </row>
    <row r="11532" spans="1:11" x14ac:dyDescent="0.25">
      <c r="A11532" s="40">
        <v>1515206265</v>
      </c>
      <c r="B11532" s="40">
        <v>1</v>
      </c>
      <c r="C11532" s="40">
        <v>808</v>
      </c>
      <c r="D11532" s="38" t="s">
        <v>359</v>
      </c>
      <c r="E11532" s="57" t="s">
        <v>384</v>
      </c>
      <c r="F11532" s="57">
        <f>ROUNDDOWN(C11532/50,0)*50</f>
        <v>800</v>
      </c>
      <c r="G11532" s="57" t="str">
        <f>D11532&amp;"_"&amp;B11532&amp;"_"&amp;F11532</f>
        <v>Shanghai_1_800</v>
      </c>
      <c r="H11532" s="57">
        <v>0.64973523342099659</v>
      </c>
      <c r="I11532" s="57">
        <f>COUNTIF($G$10:G11532,G11532)</f>
        <v>32</v>
      </c>
      <c r="J11532" s="57">
        <f>COUNTIF($G:$G,G11532)</f>
        <v>81</v>
      </c>
      <c r="K11532" s="57">
        <f>ROUND(3000*J11532/21653,0)</f>
        <v>11</v>
      </c>
    </row>
    <row r="11533" spans="1:11" x14ac:dyDescent="0.25">
      <c r="A11533" s="40">
        <v>1519753475</v>
      </c>
      <c r="B11533" s="40">
        <v>1</v>
      </c>
      <c r="C11533" s="40">
        <v>1750</v>
      </c>
      <c r="D11533" s="38" t="s">
        <v>359</v>
      </c>
      <c r="E11533" s="57" t="s">
        <v>384</v>
      </c>
      <c r="F11533" s="57">
        <f>ROUNDDOWN(C11533/50,0)*50</f>
        <v>1750</v>
      </c>
      <c r="G11533" s="57" t="str">
        <f>D11533&amp;"_"&amp;B11533&amp;"_"&amp;F11533</f>
        <v>Shanghai_1_1750</v>
      </c>
      <c r="H11533" s="57">
        <v>0.64979232700794654</v>
      </c>
      <c r="I11533" s="57">
        <f>COUNTIF($G$10:G11533,G11533)</f>
        <v>28</v>
      </c>
      <c r="J11533" s="57">
        <f>COUNTIF($G:$G,G11533)</f>
        <v>66</v>
      </c>
      <c r="K11533" s="57">
        <f>ROUND(3000*J11533/21653,0)</f>
        <v>9</v>
      </c>
    </row>
    <row r="11534" spans="1:11" x14ac:dyDescent="0.25">
      <c r="A11534" s="40">
        <v>1517376932</v>
      </c>
      <c r="B11534" s="40">
        <v>0</v>
      </c>
      <c r="C11534" s="40">
        <v>3283</v>
      </c>
      <c r="D11534" s="38" t="s">
        <v>361</v>
      </c>
      <c r="E11534" s="57" t="s">
        <v>384</v>
      </c>
      <c r="F11534" s="57">
        <f>ROUNDDOWN(C11534/50,0)*50</f>
        <v>3250</v>
      </c>
      <c r="G11534" s="57" t="str">
        <f>D11534&amp;"_"&amp;B11534&amp;"_"&amp;F11534</f>
        <v>Guangzhou_0_3250</v>
      </c>
      <c r="H11534" s="57">
        <v>0.64985104285867856</v>
      </c>
      <c r="I11534" s="57">
        <f>COUNTIF($G$10:G11534,G11534)</f>
        <v>3</v>
      </c>
      <c r="J11534" s="57">
        <f>COUNTIF($G:$G,G11534)</f>
        <v>5</v>
      </c>
      <c r="K11534" s="57">
        <f>ROUND(3000*J11534/21653,0)</f>
        <v>1</v>
      </c>
    </row>
    <row r="11535" spans="1:11" x14ac:dyDescent="0.25">
      <c r="A11535" s="40">
        <v>1518688602</v>
      </c>
      <c r="B11535" s="40">
        <v>0</v>
      </c>
      <c r="C11535" s="40">
        <v>1786</v>
      </c>
      <c r="D11535" s="38" t="s">
        <v>359</v>
      </c>
      <c r="E11535" s="57" t="s">
        <v>384</v>
      </c>
      <c r="F11535" s="57">
        <f>ROUNDDOWN(C11535/50,0)*50</f>
        <v>1750</v>
      </c>
      <c r="G11535" s="57" t="str">
        <f>D11535&amp;"_"&amp;B11535&amp;"_"&amp;F11535</f>
        <v>Shanghai_0_1750</v>
      </c>
      <c r="H11535" s="57">
        <v>0.64999734716807256</v>
      </c>
      <c r="I11535" s="57">
        <f>COUNTIF($G$10:G11535,G11535)</f>
        <v>22</v>
      </c>
      <c r="J11535" s="57">
        <f>COUNTIF($G:$G,G11535)</f>
        <v>36</v>
      </c>
      <c r="K11535" s="57">
        <f>ROUND(3000*J11535/21653,0)</f>
        <v>5</v>
      </c>
    </row>
    <row r="11536" spans="1:11" x14ac:dyDescent="0.25">
      <c r="A11536" s="40">
        <v>1512956477</v>
      </c>
      <c r="B11536" s="40">
        <v>1</v>
      </c>
      <c r="C11536" s="40">
        <v>3627</v>
      </c>
      <c r="D11536" s="38" t="s">
        <v>360</v>
      </c>
      <c r="E11536" s="57" t="s">
        <v>384</v>
      </c>
      <c r="F11536" s="57">
        <f>ROUNDDOWN(C11536/50,0)*50</f>
        <v>3600</v>
      </c>
      <c r="G11536" s="57" t="str">
        <f>D11536&amp;"_"&amp;B11536&amp;"_"&amp;F11536</f>
        <v>Beijing_1_3600</v>
      </c>
      <c r="H11536" s="57">
        <v>0.65006927044293905</v>
      </c>
      <c r="I11536" s="57">
        <f>COUNTIF($G$10:G11536,G11536)</f>
        <v>24</v>
      </c>
      <c r="J11536" s="57">
        <f>COUNTIF($G:$G,G11536)</f>
        <v>32</v>
      </c>
      <c r="K11536" s="57">
        <f>ROUND(3000*J11536/21653,0)</f>
        <v>4</v>
      </c>
    </row>
    <row r="11537" spans="1:11" x14ac:dyDescent="0.25">
      <c r="A11537" s="40">
        <v>1517633874</v>
      </c>
      <c r="B11537" s="40">
        <v>1</v>
      </c>
      <c r="C11537" s="40">
        <v>1845</v>
      </c>
      <c r="D11537" s="38" t="s">
        <v>359</v>
      </c>
      <c r="E11537" s="57" t="s">
        <v>384</v>
      </c>
      <c r="F11537" s="57">
        <f>ROUNDDOWN(C11537/50,0)*50</f>
        <v>1800</v>
      </c>
      <c r="G11537" s="57" t="str">
        <f>D11537&amp;"_"&amp;B11537&amp;"_"&amp;F11537</f>
        <v>Shanghai_1_1800</v>
      </c>
      <c r="H11537" s="57">
        <v>0.65007756229129865</v>
      </c>
      <c r="I11537" s="57">
        <f>COUNTIF($G$10:G11537,G11537)</f>
        <v>22</v>
      </c>
      <c r="J11537" s="57">
        <f>COUNTIF($G:$G,G11537)</f>
        <v>60</v>
      </c>
      <c r="K11537" s="57">
        <f>ROUND(3000*J11537/21653,0)</f>
        <v>8</v>
      </c>
    </row>
    <row r="11538" spans="1:11" x14ac:dyDescent="0.25">
      <c r="A11538" s="40">
        <v>1513228604</v>
      </c>
      <c r="B11538" s="40">
        <v>1</v>
      </c>
      <c r="C11538" s="40">
        <v>4183</v>
      </c>
      <c r="D11538" s="38" t="s">
        <v>360</v>
      </c>
      <c r="E11538" s="57" t="s">
        <v>384</v>
      </c>
      <c r="F11538" s="57">
        <f>ROUNDDOWN(C11538/50,0)*50</f>
        <v>4150</v>
      </c>
      <c r="G11538" s="57" t="str">
        <f>D11538&amp;"_"&amp;B11538&amp;"_"&amp;F11538</f>
        <v>Beijing_1_4150</v>
      </c>
      <c r="H11538" s="57">
        <v>0.65018577129054422</v>
      </c>
      <c r="I11538" s="57">
        <f>COUNTIF($G$10:G11538,G11538)</f>
        <v>16</v>
      </c>
      <c r="J11538" s="57">
        <f>COUNTIF($G:$G,G11538)</f>
        <v>19</v>
      </c>
      <c r="K11538" s="57">
        <f>ROUND(3000*J11538/21653,0)</f>
        <v>3</v>
      </c>
    </row>
    <row r="11539" spans="1:11" x14ac:dyDescent="0.25">
      <c r="A11539" s="40">
        <v>1515048776</v>
      </c>
      <c r="B11539" s="40">
        <v>1</v>
      </c>
      <c r="C11539" s="40">
        <v>103</v>
      </c>
      <c r="D11539" s="38" t="s">
        <v>360</v>
      </c>
      <c r="E11539" s="57" t="s">
        <v>384</v>
      </c>
      <c r="F11539" s="57">
        <f>ROUNDDOWN(C11539/50,0)*50</f>
        <v>100</v>
      </c>
      <c r="G11539" s="57" t="str">
        <f>D11539&amp;"_"&amp;B11539&amp;"_"&amp;F11539</f>
        <v>Beijing_1_100</v>
      </c>
      <c r="H11539" s="57">
        <v>0.65020214995327397</v>
      </c>
      <c r="I11539" s="57">
        <f>COUNTIF($G$10:G11539,G11539)</f>
        <v>48</v>
      </c>
      <c r="J11539" s="57">
        <f>COUNTIF($G:$G,G11539)</f>
        <v>80</v>
      </c>
      <c r="K11539" s="57">
        <f>ROUND(3000*J11539/21653,0)</f>
        <v>11</v>
      </c>
    </row>
    <row r="11540" spans="1:11" x14ac:dyDescent="0.25">
      <c r="A11540" s="40">
        <v>1517764286</v>
      </c>
      <c r="B11540" s="40">
        <v>1</v>
      </c>
      <c r="C11540" s="40">
        <v>262</v>
      </c>
      <c r="D11540" s="38" t="s">
        <v>360</v>
      </c>
      <c r="E11540" s="57" t="s">
        <v>384</v>
      </c>
      <c r="F11540" s="57">
        <f>ROUNDDOWN(C11540/50,0)*50</f>
        <v>250</v>
      </c>
      <c r="G11540" s="57" t="str">
        <f>D11540&amp;"_"&amp;B11540&amp;"_"&amp;F11540</f>
        <v>Beijing_1_250</v>
      </c>
      <c r="H11540" s="57">
        <v>0.65020584732716991</v>
      </c>
      <c r="I11540" s="57">
        <f>COUNTIF($G$10:G11540,G11540)</f>
        <v>59</v>
      </c>
      <c r="J11540" s="57">
        <f>COUNTIF($G:$G,G11540)</f>
        <v>86</v>
      </c>
      <c r="K11540" s="57">
        <f>ROUND(3000*J11540/21653,0)</f>
        <v>12</v>
      </c>
    </row>
    <row r="11541" spans="1:11" x14ac:dyDescent="0.25">
      <c r="A11541" s="40">
        <v>1518893191</v>
      </c>
      <c r="B11541" s="40">
        <v>0</v>
      </c>
      <c r="C11541" s="40">
        <v>16</v>
      </c>
      <c r="D11541" s="38" t="s">
        <v>359</v>
      </c>
      <c r="E11541" s="57" t="s">
        <v>384</v>
      </c>
      <c r="F11541" s="57">
        <f>ROUNDDOWN(C11541/50,0)*50</f>
        <v>0</v>
      </c>
      <c r="G11541" s="57" t="str">
        <f>D11541&amp;"_"&amp;B11541&amp;"_"&amp;F11541</f>
        <v>Shanghai_0_0</v>
      </c>
      <c r="H11541" s="57">
        <v>0.6503121314143776</v>
      </c>
      <c r="I11541" s="57">
        <f>COUNTIF($G$10:G11541,G11541)</f>
        <v>18</v>
      </c>
      <c r="J11541" s="57">
        <f>COUNTIF($G:$G,G11541)</f>
        <v>29</v>
      </c>
      <c r="K11541" s="57">
        <f>ROUND(3000*J11541/21653,0)</f>
        <v>4</v>
      </c>
    </row>
    <row r="11542" spans="1:11" x14ac:dyDescent="0.25">
      <c r="A11542" s="40">
        <v>1511278265</v>
      </c>
      <c r="B11542" s="40">
        <v>1</v>
      </c>
      <c r="C11542" s="40">
        <v>1967</v>
      </c>
      <c r="D11542" s="38" t="s">
        <v>359</v>
      </c>
      <c r="E11542" s="57" t="s">
        <v>384</v>
      </c>
      <c r="F11542" s="57">
        <f>ROUNDDOWN(C11542/50,0)*50</f>
        <v>1950</v>
      </c>
      <c r="G11542" s="57" t="str">
        <f>D11542&amp;"_"&amp;B11542&amp;"_"&amp;F11542</f>
        <v>Shanghai_1_1950</v>
      </c>
      <c r="H11542" s="57">
        <v>0.65034696264187863</v>
      </c>
      <c r="I11542" s="57">
        <f>COUNTIF($G$10:G11542,G11542)</f>
        <v>20</v>
      </c>
      <c r="J11542" s="57">
        <f>COUNTIF($G:$G,G11542)</f>
        <v>60</v>
      </c>
      <c r="K11542" s="57">
        <f>ROUND(3000*J11542/21653,0)</f>
        <v>8</v>
      </c>
    </row>
    <row r="11543" spans="1:11" x14ac:dyDescent="0.25">
      <c r="A11543" s="40">
        <v>1511749376</v>
      </c>
      <c r="B11543" s="40">
        <v>1</v>
      </c>
      <c r="C11543" s="40">
        <v>1457</v>
      </c>
      <c r="D11543" s="38" t="s">
        <v>359</v>
      </c>
      <c r="E11543" s="57" t="s">
        <v>384</v>
      </c>
      <c r="F11543" s="57">
        <f>ROUNDDOWN(C11543/50,0)*50</f>
        <v>1450</v>
      </c>
      <c r="G11543" s="57" t="str">
        <f>D11543&amp;"_"&amp;B11543&amp;"_"&amp;F11543</f>
        <v>Shanghai_1_1450</v>
      </c>
      <c r="H11543" s="57">
        <v>0.65038904613947812</v>
      </c>
      <c r="I11543" s="57">
        <f>COUNTIF($G$10:G11543,G11543)</f>
        <v>22</v>
      </c>
      <c r="J11543" s="57">
        <f>COUNTIF($G:$G,G11543)</f>
        <v>66</v>
      </c>
      <c r="K11543" s="57">
        <f>ROUND(3000*J11543/21653,0)</f>
        <v>9</v>
      </c>
    </row>
    <row r="11544" spans="1:11" x14ac:dyDescent="0.25">
      <c r="A11544" s="40">
        <v>1518729880</v>
      </c>
      <c r="B11544" s="40">
        <v>0</v>
      </c>
      <c r="C11544" s="40">
        <v>1057</v>
      </c>
      <c r="D11544" s="38" t="s">
        <v>361</v>
      </c>
      <c r="E11544" s="57" t="s">
        <v>384</v>
      </c>
      <c r="F11544" s="57">
        <f>ROUNDDOWN(C11544/50,0)*50</f>
        <v>1050</v>
      </c>
      <c r="G11544" s="57" t="str">
        <f>D11544&amp;"_"&amp;B11544&amp;"_"&amp;F11544</f>
        <v>Guangzhou_0_1050</v>
      </c>
      <c r="H11544" s="57">
        <v>0.65039326902652961</v>
      </c>
      <c r="I11544" s="57">
        <f>COUNTIF($G$10:G11544,G11544)</f>
        <v>12</v>
      </c>
      <c r="J11544" s="57">
        <f>COUNTIF($G:$G,G11544)</f>
        <v>15</v>
      </c>
      <c r="K11544" s="57">
        <f>ROUND(3000*J11544/21653,0)</f>
        <v>2</v>
      </c>
    </row>
    <row r="11545" spans="1:11" x14ac:dyDescent="0.25">
      <c r="A11545" s="40">
        <v>1515707498</v>
      </c>
      <c r="B11545" s="40">
        <v>1</v>
      </c>
      <c r="C11545" s="40">
        <v>1393</v>
      </c>
      <c r="D11545" s="38" t="s">
        <v>358</v>
      </c>
      <c r="E11545" s="57" t="s">
        <v>384</v>
      </c>
      <c r="F11545" s="57">
        <f>ROUNDDOWN(C11545/50,0)*50</f>
        <v>1350</v>
      </c>
      <c r="G11545" s="57" t="str">
        <f>D11545&amp;"_"&amp;B11545&amp;"_"&amp;F11545</f>
        <v>Shenzhen_1_1350</v>
      </c>
      <c r="H11545" s="57">
        <v>0.65041732192092272</v>
      </c>
      <c r="I11545" s="57">
        <f>COUNTIF($G$10:G11545,G11545)</f>
        <v>18</v>
      </c>
      <c r="J11545" s="57">
        <f>COUNTIF($G:$G,G11545)</f>
        <v>54</v>
      </c>
      <c r="K11545" s="57">
        <f>ROUND(3000*J11545/21653,0)</f>
        <v>7</v>
      </c>
    </row>
    <row r="11546" spans="1:11" x14ac:dyDescent="0.25">
      <c r="A11546" s="40">
        <v>1514037278</v>
      </c>
      <c r="B11546" s="40">
        <v>1</v>
      </c>
      <c r="C11546" s="40">
        <v>1399</v>
      </c>
      <c r="D11546" s="38" t="s">
        <v>358</v>
      </c>
      <c r="E11546" s="57" t="s">
        <v>384</v>
      </c>
      <c r="F11546" s="57">
        <f>ROUNDDOWN(C11546/50,0)*50</f>
        <v>1350</v>
      </c>
      <c r="G11546" s="57" t="str">
        <f>D11546&amp;"_"&amp;B11546&amp;"_"&amp;F11546</f>
        <v>Shenzhen_1_1350</v>
      </c>
      <c r="H11546" s="57">
        <v>0.65045076526521861</v>
      </c>
      <c r="I11546" s="57">
        <f>COUNTIF($G$10:G11546,G11546)</f>
        <v>19</v>
      </c>
      <c r="J11546" s="57">
        <f>COUNTIF($G:$G,G11546)</f>
        <v>54</v>
      </c>
      <c r="K11546" s="57">
        <f>ROUND(3000*J11546/21653,0)</f>
        <v>7</v>
      </c>
    </row>
    <row r="11547" spans="1:11" x14ac:dyDescent="0.25">
      <c r="A11547" s="40">
        <v>1519802836</v>
      </c>
      <c r="B11547" s="40">
        <v>1</v>
      </c>
      <c r="C11547" s="40">
        <v>3047</v>
      </c>
      <c r="D11547" s="38" t="s">
        <v>359</v>
      </c>
      <c r="E11547" s="57" t="s">
        <v>384</v>
      </c>
      <c r="F11547" s="57">
        <f>ROUNDDOWN(C11547/50,0)*50</f>
        <v>3000</v>
      </c>
      <c r="G11547" s="57" t="str">
        <f>D11547&amp;"_"&amp;B11547&amp;"_"&amp;F11547</f>
        <v>Shanghai_1_3000</v>
      </c>
      <c r="H11547" s="57">
        <v>0.65049522843413965</v>
      </c>
      <c r="I11547" s="57">
        <f>COUNTIF($G$10:G11547,G11547)</f>
        <v>18</v>
      </c>
      <c r="J11547" s="57">
        <f>COUNTIF($G:$G,G11547)</f>
        <v>40</v>
      </c>
      <c r="K11547" s="57">
        <f>ROUND(3000*J11547/21653,0)</f>
        <v>6</v>
      </c>
    </row>
    <row r="11548" spans="1:11" x14ac:dyDescent="0.25">
      <c r="A11548" s="40">
        <v>1517548906</v>
      </c>
      <c r="B11548" s="40">
        <v>1</v>
      </c>
      <c r="C11548" s="40">
        <v>3390</v>
      </c>
      <c r="D11548" s="38" t="s">
        <v>359</v>
      </c>
      <c r="E11548" s="57" t="s">
        <v>384</v>
      </c>
      <c r="F11548" s="57">
        <f>ROUNDDOWN(C11548/50,0)*50</f>
        <v>3350</v>
      </c>
      <c r="G11548" s="57" t="str">
        <f>D11548&amp;"_"&amp;B11548&amp;"_"&amp;F11548</f>
        <v>Shanghai_1_3350</v>
      </c>
      <c r="H11548" s="57">
        <v>0.65049805389083493</v>
      </c>
      <c r="I11548" s="57">
        <f>COUNTIF($G$10:G11548,G11548)</f>
        <v>13</v>
      </c>
      <c r="J11548" s="57">
        <f>COUNTIF($G:$G,G11548)</f>
        <v>36</v>
      </c>
      <c r="K11548" s="57">
        <f>ROUND(3000*J11548/21653,0)</f>
        <v>5</v>
      </c>
    </row>
    <row r="11549" spans="1:11" x14ac:dyDescent="0.25">
      <c r="A11549" s="40">
        <v>1512360190</v>
      </c>
      <c r="B11549" s="40">
        <v>0</v>
      </c>
      <c r="C11549" s="40">
        <v>1044</v>
      </c>
      <c r="D11549" s="38" t="s">
        <v>361</v>
      </c>
      <c r="E11549" s="57" t="s">
        <v>384</v>
      </c>
      <c r="F11549" s="57">
        <f>ROUNDDOWN(C11549/50,0)*50</f>
        <v>1000</v>
      </c>
      <c r="G11549" s="57" t="str">
        <f>D11549&amp;"_"&amp;B11549&amp;"_"&amp;F11549</f>
        <v>Guangzhou_0_1000</v>
      </c>
      <c r="H11549" s="57">
        <v>0.65050390694449856</v>
      </c>
      <c r="I11549" s="57">
        <f>COUNTIF($G$10:G11549,G11549)</f>
        <v>9</v>
      </c>
      <c r="J11549" s="57">
        <f>COUNTIF($G:$G,G11549)</f>
        <v>15</v>
      </c>
      <c r="K11549" s="57">
        <f>ROUND(3000*J11549/21653,0)</f>
        <v>2</v>
      </c>
    </row>
    <row r="11550" spans="1:11" x14ac:dyDescent="0.25">
      <c r="A11550" s="40">
        <v>1514181073</v>
      </c>
      <c r="B11550" s="40">
        <v>1</v>
      </c>
      <c r="C11550" s="40">
        <v>3884</v>
      </c>
      <c r="D11550" s="38" t="s">
        <v>360</v>
      </c>
      <c r="E11550" s="57" t="s">
        <v>384</v>
      </c>
      <c r="F11550" s="57">
        <f>ROUNDDOWN(C11550/50,0)*50</f>
        <v>3850</v>
      </c>
      <c r="G11550" s="57" t="str">
        <f>D11550&amp;"_"&amp;B11550&amp;"_"&amp;F11550</f>
        <v>Beijing_1_3850</v>
      </c>
      <c r="H11550" s="57">
        <v>0.65051345778980196</v>
      </c>
      <c r="I11550" s="57">
        <f>COUNTIF($G$10:G11550,G11550)</f>
        <v>13</v>
      </c>
      <c r="J11550" s="57">
        <f>COUNTIF($G:$G,G11550)</f>
        <v>24</v>
      </c>
      <c r="K11550" s="57">
        <f>ROUND(3000*J11550/21653,0)</f>
        <v>3</v>
      </c>
    </row>
    <row r="11551" spans="1:11" x14ac:dyDescent="0.25">
      <c r="A11551" s="40">
        <v>1514648322</v>
      </c>
      <c r="B11551" s="40">
        <v>0</v>
      </c>
      <c r="C11551" s="40">
        <v>3534</v>
      </c>
      <c r="D11551" s="38" t="s">
        <v>360</v>
      </c>
      <c r="E11551" s="57" t="s">
        <v>384</v>
      </c>
      <c r="F11551" s="57">
        <f>ROUNDDOWN(C11551/50,0)*50</f>
        <v>3500</v>
      </c>
      <c r="G11551" s="57" t="str">
        <f>D11551&amp;"_"&amp;B11551&amp;"_"&amp;F11551</f>
        <v>Beijing_0_3500</v>
      </c>
      <c r="H11551" s="57">
        <v>0.6505812288672852</v>
      </c>
      <c r="I11551" s="57">
        <f>COUNTIF($G$10:G11551,G11551)</f>
        <v>13</v>
      </c>
      <c r="J11551" s="57">
        <f>COUNTIF($G:$G,G11551)</f>
        <v>19</v>
      </c>
      <c r="K11551" s="57">
        <f>ROUND(3000*J11551/21653,0)</f>
        <v>3</v>
      </c>
    </row>
    <row r="11552" spans="1:11" x14ac:dyDescent="0.25">
      <c r="A11552" s="40">
        <v>1513102020</v>
      </c>
      <c r="B11552" s="40">
        <v>0</v>
      </c>
      <c r="C11552" s="40">
        <v>2013</v>
      </c>
      <c r="D11552" s="38" t="s">
        <v>359</v>
      </c>
      <c r="E11552" s="57" t="s">
        <v>384</v>
      </c>
      <c r="F11552" s="57">
        <f>ROUNDDOWN(C11552/50,0)*50</f>
        <v>2000</v>
      </c>
      <c r="G11552" s="57" t="str">
        <f>D11552&amp;"_"&amp;B11552&amp;"_"&amp;F11552</f>
        <v>Shanghai_0_2000</v>
      </c>
      <c r="H11552" s="57">
        <v>2.5475750841388312E-3</v>
      </c>
      <c r="I11552" s="57">
        <f>COUNTIF($G$10:G11552,G11552)</f>
        <v>14</v>
      </c>
      <c r="J11552" s="57">
        <f>COUNTIF($G:$G,G11552)</f>
        <v>24</v>
      </c>
      <c r="K11552" s="57">
        <f>ROUND(3000*J11552/21653,0)</f>
        <v>3</v>
      </c>
    </row>
    <row r="11553" spans="1:11" x14ac:dyDescent="0.25">
      <c r="A11553" s="40">
        <v>1518447172</v>
      </c>
      <c r="B11553" s="40">
        <v>0</v>
      </c>
      <c r="C11553" s="40">
        <v>2027</v>
      </c>
      <c r="D11553" s="38" t="s">
        <v>359</v>
      </c>
      <c r="E11553" s="57" t="s">
        <v>384</v>
      </c>
      <c r="F11553" s="57">
        <f>ROUNDDOWN(C11553/50,0)*50</f>
        <v>2000</v>
      </c>
      <c r="G11553" s="57" t="str">
        <f>D11553&amp;"_"&amp;B11553&amp;"_"&amp;F11553</f>
        <v>Shanghai_0_2000</v>
      </c>
      <c r="H11553" s="57">
        <v>3.2286875789681924E-2</v>
      </c>
      <c r="I11553" s="57">
        <f>COUNTIF($G$10:G11553,G11553)</f>
        <v>15</v>
      </c>
      <c r="J11553" s="57">
        <f>COUNTIF($G:$G,G11553)</f>
        <v>24</v>
      </c>
      <c r="K11553" s="57">
        <f>ROUND(3000*J11553/21653,0)</f>
        <v>3</v>
      </c>
    </row>
    <row r="11554" spans="1:11" x14ac:dyDescent="0.25">
      <c r="A11554" s="40">
        <v>1513428732</v>
      </c>
      <c r="B11554" s="40">
        <v>0</v>
      </c>
      <c r="C11554" s="40">
        <v>2017</v>
      </c>
      <c r="D11554" s="38" t="s">
        <v>359</v>
      </c>
      <c r="E11554" s="57" t="s">
        <v>384</v>
      </c>
      <c r="F11554" s="57">
        <f>ROUNDDOWN(C11554/50,0)*50</f>
        <v>2000</v>
      </c>
      <c r="G11554" s="57" t="str">
        <f>D11554&amp;"_"&amp;B11554&amp;"_"&amp;F11554</f>
        <v>Shanghai_0_2000</v>
      </c>
      <c r="H11554" s="57">
        <v>5.4105519377965483E-2</v>
      </c>
      <c r="I11554" s="57">
        <f>COUNTIF($G$10:G11554,G11554)</f>
        <v>16</v>
      </c>
      <c r="J11554" s="57">
        <f>COUNTIF($G:$G,G11554)</f>
        <v>24</v>
      </c>
      <c r="K11554" s="57">
        <f>ROUND(3000*J11554/21653,0)</f>
        <v>3</v>
      </c>
    </row>
    <row r="11555" spans="1:11" x14ac:dyDescent="0.25">
      <c r="A11555" s="40">
        <v>1516953981</v>
      </c>
      <c r="B11555" s="40">
        <v>0</v>
      </c>
      <c r="C11555" s="40">
        <v>2000</v>
      </c>
      <c r="D11555" s="38" t="s">
        <v>359</v>
      </c>
      <c r="E11555" s="57" t="s">
        <v>384</v>
      </c>
      <c r="F11555" s="57">
        <f>ROUNDDOWN(C11555/50,0)*50</f>
        <v>2000</v>
      </c>
      <c r="G11555" s="57" t="str">
        <f>D11555&amp;"_"&amp;B11555&amp;"_"&amp;F11555</f>
        <v>Shanghai_0_2000</v>
      </c>
      <c r="H11555" s="57">
        <v>0.115964444057708</v>
      </c>
      <c r="I11555" s="57">
        <f>COUNTIF($G$10:G11555,G11555)</f>
        <v>17</v>
      </c>
      <c r="J11555" s="57">
        <f>COUNTIF($G:$G,G11555)</f>
        <v>24</v>
      </c>
      <c r="K11555" s="57">
        <f>ROUND(3000*J11555/21653,0)</f>
        <v>3</v>
      </c>
    </row>
    <row r="11556" spans="1:11" x14ac:dyDescent="0.25">
      <c r="A11556" s="40">
        <v>1517784862</v>
      </c>
      <c r="B11556" s="40">
        <v>0</v>
      </c>
      <c r="C11556" s="40">
        <v>2039</v>
      </c>
      <c r="D11556" s="38" t="s">
        <v>359</v>
      </c>
      <c r="E11556" s="57" t="s">
        <v>384</v>
      </c>
      <c r="F11556" s="57">
        <f>ROUNDDOWN(C11556/50,0)*50</f>
        <v>2000</v>
      </c>
      <c r="G11556" s="57" t="str">
        <f>D11556&amp;"_"&amp;B11556&amp;"_"&amp;F11556</f>
        <v>Shanghai_0_2000</v>
      </c>
      <c r="H11556" s="57">
        <v>0.14312156044031832</v>
      </c>
      <c r="I11556" s="57">
        <f>COUNTIF($G$10:G11556,G11556)</f>
        <v>18</v>
      </c>
      <c r="J11556" s="57">
        <f>COUNTIF($G:$G,G11556)</f>
        <v>24</v>
      </c>
      <c r="K11556" s="57">
        <f>ROUND(3000*J11556/21653,0)</f>
        <v>3</v>
      </c>
    </row>
    <row r="11557" spans="1:11" x14ac:dyDescent="0.25">
      <c r="A11557" s="40">
        <v>1518513922</v>
      </c>
      <c r="B11557" s="40">
        <v>0</v>
      </c>
      <c r="C11557" s="40">
        <v>2045</v>
      </c>
      <c r="D11557" s="38" t="s">
        <v>359</v>
      </c>
      <c r="E11557" s="57" t="s">
        <v>384</v>
      </c>
      <c r="F11557" s="57">
        <f>ROUNDDOWN(C11557/50,0)*50</f>
        <v>2000</v>
      </c>
      <c r="G11557" s="57" t="str">
        <f>D11557&amp;"_"&amp;B11557&amp;"_"&amp;F11557</f>
        <v>Shanghai_0_2000</v>
      </c>
      <c r="H11557" s="57">
        <v>0.16312652864800026</v>
      </c>
      <c r="I11557" s="57">
        <f>COUNTIF($G$10:G11557,G11557)</f>
        <v>19</v>
      </c>
      <c r="J11557" s="57">
        <f>COUNTIF($G:$G,G11557)</f>
        <v>24</v>
      </c>
      <c r="K11557" s="57">
        <f>ROUND(3000*J11557/21653,0)</f>
        <v>3</v>
      </c>
    </row>
    <row r="11558" spans="1:11" x14ac:dyDescent="0.25">
      <c r="A11558" s="40">
        <v>1511394169</v>
      </c>
      <c r="B11558" s="40">
        <v>1</v>
      </c>
      <c r="C11558" s="40">
        <v>2142</v>
      </c>
      <c r="D11558" s="38" t="s">
        <v>359</v>
      </c>
      <c r="E11558" s="57" t="s">
        <v>384</v>
      </c>
      <c r="F11558" s="57">
        <f>ROUNDDOWN(C11558/50,0)*50</f>
        <v>2100</v>
      </c>
      <c r="G11558" s="57" t="str">
        <f>D11558&amp;"_"&amp;B11558&amp;"_"&amp;F11558</f>
        <v>Shanghai_1_2100</v>
      </c>
      <c r="H11558" s="57">
        <v>0.65067298650058847</v>
      </c>
      <c r="I11558" s="57">
        <f>COUNTIF($G$10:G11558,G11558)</f>
        <v>20</v>
      </c>
      <c r="J11558" s="57">
        <f>COUNTIF($G:$G,G11558)</f>
        <v>47</v>
      </c>
      <c r="K11558" s="57">
        <f>ROUND(3000*J11558/21653,0)</f>
        <v>7</v>
      </c>
    </row>
    <row r="11559" spans="1:11" x14ac:dyDescent="0.25">
      <c r="A11559" s="40">
        <v>1516335542</v>
      </c>
      <c r="B11559" s="40">
        <v>0</v>
      </c>
      <c r="C11559" s="40">
        <v>3785</v>
      </c>
      <c r="D11559" s="38" t="s">
        <v>358</v>
      </c>
      <c r="E11559" s="57" t="s">
        <v>384</v>
      </c>
      <c r="F11559" s="57">
        <f>ROUNDDOWN(C11559/50,0)*50</f>
        <v>3750</v>
      </c>
      <c r="G11559" s="57" t="str">
        <f>D11559&amp;"_"&amp;B11559&amp;"_"&amp;F11559</f>
        <v>Shenzhen_0_3750</v>
      </c>
      <c r="H11559" s="57">
        <v>0.65070882073120306</v>
      </c>
      <c r="I11559" s="57">
        <f>COUNTIF($G$10:G11559,G11559)</f>
        <v>6</v>
      </c>
      <c r="J11559" s="57">
        <f>COUNTIF($G:$G,G11559)</f>
        <v>10</v>
      </c>
      <c r="K11559" s="57">
        <f>ROUND(3000*J11559/21653,0)</f>
        <v>1</v>
      </c>
    </row>
    <row r="11560" spans="1:11" x14ac:dyDescent="0.25">
      <c r="A11560" s="40">
        <v>1516663522</v>
      </c>
      <c r="B11560" s="40">
        <v>0</v>
      </c>
      <c r="C11560" s="40">
        <v>2943</v>
      </c>
      <c r="D11560" s="38" t="s">
        <v>358</v>
      </c>
      <c r="E11560" s="57" t="s">
        <v>383</v>
      </c>
      <c r="F11560" s="57">
        <f>ROUNDDOWN(C11560/50,0)*50</f>
        <v>2900</v>
      </c>
      <c r="G11560" s="57" t="str">
        <f>D11560&amp;"_"&amp;B11560&amp;"_"&amp;F11560</f>
        <v>Shenzhen_0_2900</v>
      </c>
      <c r="H11560" s="57">
        <v>0.6507329572944951</v>
      </c>
      <c r="I11560" s="57">
        <f>COUNTIF($G$10:G11560,G11560)</f>
        <v>4</v>
      </c>
      <c r="J11560" s="57">
        <f>COUNTIF($G:$G,G11560)</f>
        <v>13</v>
      </c>
      <c r="K11560" s="57">
        <f>ROUND(3000*J11560/21653,0)</f>
        <v>2</v>
      </c>
    </row>
    <row r="11561" spans="1:11" x14ac:dyDescent="0.25">
      <c r="A11561" s="40">
        <v>1511782369</v>
      </c>
      <c r="B11561" s="40">
        <v>1</v>
      </c>
      <c r="C11561" s="40">
        <v>2387</v>
      </c>
      <c r="D11561" s="38" t="s">
        <v>361</v>
      </c>
      <c r="E11561" s="57" t="s">
        <v>384</v>
      </c>
      <c r="F11561" s="57">
        <f>ROUNDDOWN(C11561/50,0)*50</f>
        <v>2350</v>
      </c>
      <c r="G11561" s="57" t="str">
        <f>D11561&amp;"_"&amp;B11561&amp;"_"&amp;F11561</f>
        <v>Guangzhou_1_2350</v>
      </c>
      <c r="H11561" s="57">
        <v>0.65085240300973779</v>
      </c>
      <c r="I11561" s="57">
        <f>COUNTIF($G$10:G11561,G11561)</f>
        <v>13</v>
      </c>
      <c r="J11561" s="57">
        <f>COUNTIF($G:$G,G11561)</f>
        <v>20</v>
      </c>
      <c r="K11561" s="57">
        <f>ROUND(3000*J11561/21653,0)</f>
        <v>3</v>
      </c>
    </row>
    <row r="11562" spans="1:11" x14ac:dyDescent="0.25">
      <c r="A11562" s="40">
        <v>1513623897</v>
      </c>
      <c r="B11562" s="40">
        <v>1</v>
      </c>
      <c r="C11562" s="40">
        <v>851</v>
      </c>
      <c r="D11562" s="38" t="s">
        <v>359</v>
      </c>
      <c r="E11562" s="57" t="s">
        <v>384</v>
      </c>
      <c r="F11562" s="57">
        <f>ROUNDDOWN(C11562/50,0)*50</f>
        <v>850</v>
      </c>
      <c r="G11562" s="57" t="str">
        <f>D11562&amp;"_"&amp;B11562&amp;"_"&amp;F11562</f>
        <v>Shanghai_1_850</v>
      </c>
      <c r="H11562" s="57">
        <v>0.6508679260914878</v>
      </c>
      <c r="I11562" s="57">
        <f>COUNTIF($G$10:G11562,G11562)</f>
        <v>34</v>
      </c>
      <c r="J11562" s="57">
        <f>COUNTIF($G:$G,G11562)</f>
        <v>73</v>
      </c>
      <c r="K11562" s="57">
        <f>ROUND(3000*J11562/21653,0)</f>
        <v>10</v>
      </c>
    </row>
    <row r="11563" spans="1:11" x14ac:dyDescent="0.25">
      <c r="A11563" s="40">
        <v>1516069045</v>
      </c>
      <c r="B11563" s="40">
        <v>1</v>
      </c>
      <c r="C11563" s="40">
        <v>569</v>
      </c>
      <c r="D11563" s="38" t="s">
        <v>359</v>
      </c>
      <c r="E11563" s="57" t="s">
        <v>384</v>
      </c>
      <c r="F11563" s="57">
        <f>ROUNDDOWN(C11563/50,0)*50</f>
        <v>550</v>
      </c>
      <c r="G11563" s="57" t="str">
        <f>D11563&amp;"_"&amp;B11563&amp;"_"&amp;F11563</f>
        <v>Shanghai_1_550</v>
      </c>
      <c r="H11563" s="57">
        <v>0.65088572955247492</v>
      </c>
      <c r="I11563" s="57">
        <f>COUNTIF($G$10:G11563,G11563)</f>
        <v>20</v>
      </c>
      <c r="J11563" s="57">
        <f>COUNTIF($G:$G,G11563)</f>
        <v>64</v>
      </c>
      <c r="K11563" s="57">
        <f>ROUND(3000*J11563/21653,0)</f>
        <v>9</v>
      </c>
    </row>
    <row r="11564" spans="1:11" x14ac:dyDescent="0.25">
      <c r="A11564" s="40">
        <v>1516492896</v>
      </c>
      <c r="B11564" s="40">
        <v>1</v>
      </c>
      <c r="C11564" s="40">
        <v>3093</v>
      </c>
      <c r="D11564" s="38" t="s">
        <v>359</v>
      </c>
      <c r="E11564" s="57" t="s">
        <v>384</v>
      </c>
      <c r="F11564" s="57">
        <f>ROUNDDOWN(C11564/50,0)*50</f>
        <v>3050</v>
      </c>
      <c r="G11564" s="57" t="str">
        <f>D11564&amp;"_"&amp;B11564&amp;"_"&amp;F11564</f>
        <v>Shanghai_1_3050</v>
      </c>
      <c r="H11564" s="57">
        <v>0.65092032927082644</v>
      </c>
      <c r="I11564" s="57">
        <f>COUNTIF($G$10:G11564,G11564)</f>
        <v>18</v>
      </c>
      <c r="J11564" s="57">
        <f>COUNTIF($G:$G,G11564)</f>
        <v>44</v>
      </c>
      <c r="K11564" s="57">
        <f>ROUND(3000*J11564/21653,0)</f>
        <v>6</v>
      </c>
    </row>
    <row r="11565" spans="1:11" x14ac:dyDescent="0.25">
      <c r="A11565" s="40">
        <v>1517499003</v>
      </c>
      <c r="B11565" s="40">
        <v>1</v>
      </c>
      <c r="C11565" s="40">
        <v>3884</v>
      </c>
      <c r="D11565" s="38" t="s">
        <v>359</v>
      </c>
      <c r="E11565" s="57" t="s">
        <v>384</v>
      </c>
      <c r="F11565" s="57">
        <f>ROUNDDOWN(C11565/50,0)*50</f>
        <v>3850</v>
      </c>
      <c r="G11565" s="57" t="str">
        <f>D11565&amp;"_"&amp;B11565&amp;"_"&amp;F11565</f>
        <v>Shanghai_1_3850</v>
      </c>
      <c r="H11565" s="57">
        <v>0.6509760535253829</v>
      </c>
      <c r="I11565" s="57">
        <f>COUNTIF($G$10:G11565,G11565)</f>
        <v>12</v>
      </c>
      <c r="J11565" s="57">
        <f>COUNTIF($G:$G,G11565)</f>
        <v>22</v>
      </c>
      <c r="K11565" s="57">
        <f>ROUND(3000*J11565/21653,0)</f>
        <v>3</v>
      </c>
    </row>
    <row r="11566" spans="1:11" x14ac:dyDescent="0.25">
      <c r="A11566" s="40">
        <v>1512864127</v>
      </c>
      <c r="B11566" s="40">
        <v>1</v>
      </c>
      <c r="C11566" s="40">
        <v>927</v>
      </c>
      <c r="D11566" s="38" t="s">
        <v>359</v>
      </c>
      <c r="E11566" s="57" t="s">
        <v>384</v>
      </c>
      <c r="F11566" s="57">
        <f>ROUNDDOWN(C11566/50,0)*50</f>
        <v>900</v>
      </c>
      <c r="G11566" s="57" t="str">
        <f>D11566&amp;"_"&amp;B11566&amp;"_"&amp;F11566</f>
        <v>Shanghai_1_900</v>
      </c>
      <c r="H11566" s="57">
        <v>0.6509772638716278</v>
      </c>
      <c r="I11566" s="57">
        <f>COUNTIF($G$10:G11566,G11566)</f>
        <v>29</v>
      </c>
      <c r="J11566" s="57">
        <f>COUNTIF($G:$G,G11566)</f>
        <v>64</v>
      </c>
      <c r="K11566" s="57">
        <f>ROUND(3000*J11566/21653,0)</f>
        <v>9</v>
      </c>
    </row>
    <row r="11567" spans="1:11" x14ac:dyDescent="0.25">
      <c r="A11567" s="40">
        <v>1516323227</v>
      </c>
      <c r="B11567" s="40">
        <v>1</v>
      </c>
      <c r="C11567" s="40">
        <v>104</v>
      </c>
      <c r="D11567" s="38" t="s">
        <v>359</v>
      </c>
      <c r="E11567" s="57" t="s">
        <v>384</v>
      </c>
      <c r="F11567" s="57">
        <f>ROUNDDOWN(C11567/50,0)*50</f>
        <v>100</v>
      </c>
      <c r="G11567" s="57" t="str">
        <f>D11567&amp;"_"&amp;B11567&amp;"_"&amp;F11567</f>
        <v>Shanghai_1_100</v>
      </c>
      <c r="H11567" s="57">
        <v>0.65098595492194866</v>
      </c>
      <c r="I11567" s="57">
        <f>COUNTIF($G$10:G11567,G11567)</f>
        <v>24</v>
      </c>
      <c r="J11567" s="57">
        <f>COUNTIF($G:$G,G11567)</f>
        <v>72</v>
      </c>
      <c r="K11567" s="57">
        <f>ROUND(3000*J11567/21653,0)</f>
        <v>10</v>
      </c>
    </row>
    <row r="11568" spans="1:11" x14ac:dyDescent="0.25">
      <c r="A11568" s="40">
        <v>1514662300</v>
      </c>
      <c r="B11568" s="40">
        <v>0</v>
      </c>
      <c r="C11568" s="40">
        <v>2850</v>
      </c>
      <c r="D11568" s="38" t="s">
        <v>360</v>
      </c>
      <c r="E11568" s="57" t="s">
        <v>384</v>
      </c>
      <c r="F11568" s="57">
        <f>ROUNDDOWN(C11568/50,0)*50</f>
        <v>2850</v>
      </c>
      <c r="G11568" s="57" t="str">
        <f>D11568&amp;"_"&amp;B11568&amp;"_"&amp;F11568</f>
        <v>Beijing_0_2850</v>
      </c>
      <c r="H11568" s="57">
        <v>0.65103344238121186</v>
      </c>
      <c r="I11568" s="57">
        <f>COUNTIF($G$10:G11568,G11568)</f>
        <v>24</v>
      </c>
      <c r="J11568" s="57">
        <f>COUNTIF($G:$G,G11568)</f>
        <v>37</v>
      </c>
      <c r="K11568" s="57">
        <f>ROUND(3000*J11568/21653,0)</f>
        <v>5</v>
      </c>
    </row>
    <row r="11569" spans="1:11" x14ac:dyDescent="0.25">
      <c r="A11569" s="40">
        <v>1516149739</v>
      </c>
      <c r="B11569" s="40">
        <v>1</v>
      </c>
      <c r="C11569" s="40">
        <v>898</v>
      </c>
      <c r="D11569" s="38" t="s">
        <v>360</v>
      </c>
      <c r="E11569" s="57" t="s">
        <v>384</v>
      </c>
      <c r="F11569" s="57">
        <f>ROUNDDOWN(C11569/50,0)*50</f>
        <v>850</v>
      </c>
      <c r="G11569" s="57" t="str">
        <f>D11569&amp;"_"&amp;B11569&amp;"_"&amp;F11569</f>
        <v>Beijing_1_850</v>
      </c>
      <c r="H11569" s="57">
        <v>0.65111669281082274</v>
      </c>
      <c r="I11569" s="57">
        <f>COUNTIF($G$10:G11569,G11569)</f>
        <v>50</v>
      </c>
      <c r="J11569" s="57">
        <f>COUNTIF($G:$G,G11569)</f>
        <v>81</v>
      </c>
      <c r="K11569" s="57">
        <f>ROUND(3000*J11569/21653,0)</f>
        <v>11</v>
      </c>
    </row>
    <row r="11570" spans="1:11" x14ac:dyDescent="0.25">
      <c r="A11570" s="40">
        <v>1518324841</v>
      </c>
      <c r="B11570" s="40">
        <v>0</v>
      </c>
      <c r="C11570" s="40">
        <v>245</v>
      </c>
      <c r="D11570" s="38" t="s">
        <v>358</v>
      </c>
      <c r="E11570" s="57" t="s">
        <v>384</v>
      </c>
      <c r="F11570" s="57">
        <f>ROUNDDOWN(C11570/50,0)*50</f>
        <v>200</v>
      </c>
      <c r="G11570" s="57" t="str">
        <f>D11570&amp;"_"&amp;B11570&amp;"_"&amp;F11570</f>
        <v>Shenzhen_0_200</v>
      </c>
      <c r="H11570" s="57">
        <v>0.65114051812065232</v>
      </c>
      <c r="I11570" s="57">
        <f>COUNTIF($G$10:G11570,G11570)</f>
        <v>6</v>
      </c>
      <c r="J11570" s="57">
        <f>COUNTIF($G:$G,G11570)</f>
        <v>16</v>
      </c>
      <c r="K11570" s="57">
        <f>ROUND(3000*J11570/21653,0)</f>
        <v>2</v>
      </c>
    </row>
    <row r="11571" spans="1:11" x14ac:dyDescent="0.25">
      <c r="A11571" s="40">
        <v>1517862971</v>
      </c>
      <c r="B11571" s="40">
        <v>0</v>
      </c>
      <c r="C11571" s="40">
        <v>2440</v>
      </c>
      <c r="D11571" s="38" t="s">
        <v>359</v>
      </c>
      <c r="E11571" s="57" t="s">
        <v>384</v>
      </c>
      <c r="F11571" s="57">
        <f>ROUNDDOWN(C11571/50,0)*50</f>
        <v>2400</v>
      </c>
      <c r="G11571" s="57" t="str">
        <f>D11571&amp;"_"&amp;B11571&amp;"_"&amp;F11571</f>
        <v>Shanghai_0_2400</v>
      </c>
      <c r="H11571" s="57">
        <v>0.65114298184718766</v>
      </c>
      <c r="I11571" s="57">
        <f>COUNTIF($G$10:G11571,G11571)</f>
        <v>9</v>
      </c>
      <c r="J11571" s="57">
        <f>COUNTIF($G:$G,G11571)</f>
        <v>27</v>
      </c>
      <c r="K11571" s="57">
        <f>ROUND(3000*J11571/21653,0)</f>
        <v>4</v>
      </c>
    </row>
    <row r="11572" spans="1:11" x14ac:dyDescent="0.25">
      <c r="A11572" s="40">
        <v>1511306078</v>
      </c>
      <c r="B11572" s="40">
        <v>1</v>
      </c>
      <c r="C11572" s="40">
        <v>1058</v>
      </c>
      <c r="D11572" s="38" t="s">
        <v>360</v>
      </c>
      <c r="E11572" s="57" t="s">
        <v>384</v>
      </c>
      <c r="F11572" s="57">
        <f>ROUNDDOWN(C11572/50,0)*50</f>
        <v>1050</v>
      </c>
      <c r="G11572" s="57" t="str">
        <f>D11572&amp;"_"&amp;B11572&amp;"_"&amp;F11572</f>
        <v>Beijing_1_1050</v>
      </c>
      <c r="H11572" s="57">
        <v>0.65115208656123102</v>
      </c>
      <c r="I11572" s="57">
        <f>COUNTIF($G$10:G11572,G11572)</f>
        <v>54</v>
      </c>
      <c r="J11572" s="57">
        <f>COUNTIF($G:$G,G11572)</f>
        <v>82</v>
      </c>
      <c r="K11572" s="57">
        <f>ROUND(3000*J11572/21653,0)</f>
        <v>11</v>
      </c>
    </row>
    <row r="11573" spans="1:11" x14ac:dyDescent="0.25">
      <c r="A11573" s="40">
        <v>1511752867</v>
      </c>
      <c r="B11573" s="40">
        <v>1</v>
      </c>
      <c r="C11573" s="40">
        <v>3586</v>
      </c>
      <c r="D11573" s="38" t="s">
        <v>360</v>
      </c>
      <c r="E11573" s="57" t="s">
        <v>384</v>
      </c>
      <c r="F11573" s="57">
        <f>ROUNDDOWN(C11573/50,0)*50</f>
        <v>3550</v>
      </c>
      <c r="G11573" s="57" t="str">
        <f>D11573&amp;"_"&amp;B11573&amp;"_"&amp;F11573</f>
        <v>Beijing_1_3550</v>
      </c>
      <c r="H11573" s="57">
        <v>0.65116516424463378</v>
      </c>
      <c r="I11573" s="57">
        <f>COUNTIF($G$10:G11573,G11573)</f>
        <v>19</v>
      </c>
      <c r="J11573" s="57">
        <f>COUNTIF($G:$G,G11573)</f>
        <v>36</v>
      </c>
      <c r="K11573" s="57">
        <f>ROUND(3000*J11573/21653,0)</f>
        <v>5</v>
      </c>
    </row>
    <row r="11574" spans="1:11" x14ac:dyDescent="0.25">
      <c r="A11574" s="40">
        <v>1513760083</v>
      </c>
      <c r="B11574" s="40">
        <v>1</v>
      </c>
      <c r="C11574" s="40">
        <v>2083</v>
      </c>
      <c r="D11574" s="38" t="s">
        <v>360</v>
      </c>
      <c r="E11574" s="57" t="s">
        <v>384</v>
      </c>
      <c r="F11574" s="57">
        <f>ROUNDDOWN(C11574/50,0)*50</f>
        <v>2050</v>
      </c>
      <c r="G11574" s="57" t="str">
        <f>D11574&amp;"_"&amp;B11574&amp;"_"&amp;F11574</f>
        <v>Beijing_1_2050</v>
      </c>
      <c r="H11574" s="57">
        <v>0.65121832197884311</v>
      </c>
      <c r="I11574" s="57">
        <f>COUNTIF($G$10:G11574,G11574)</f>
        <v>43</v>
      </c>
      <c r="J11574" s="57">
        <f>COUNTIF($G:$G,G11574)</f>
        <v>78</v>
      </c>
      <c r="K11574" s="57">
        <f>ROUND(3000*J11574/21653,0)</f>
        <v>11</v>
      </c>
    </row>
    <row r="11575" spans="1:11" x14ac:dyDescent="0.25">
      <c r="A11575" s="40">
        <v>1517278494</v>
      </c>
      <c r="B11575" s="40">
        <v>1</v>
      </c>
      <c r="C11575" s="40">
        <v>1516</v>
      </c>
      <c r="D11575" s="38" t="s">
        <v>360</v>
      </c>
      <c r="E11575" s="57" t="s">
        <v>384</v>
      </c>
      <c r="F11575" s="57">
        <f>ROUNDDOWN(C11575/50,0)*50</f>
        <v>1500</v>
      </c>
      <c r="G11575" s="57" t="str">
        <f>D11575&amp;"_"&amp;B11575&amp;"_"&amp;F11575</f>
        <v>Beijing_1_1500</v>
      </c>
      <c r="H11575" s="57">
        <v>0.65123806349999946</v>
      </c>
      <c r="I11575" s="57">
        <f>COUNTIF($G$10:G11575,G11575)</f>
        <v>54</v>
      </c>
      <c r="J11575" s="57">
        <f>COUNTIF($G:$G,G11575)</f>
        <v>86</v>
      </c>
      <c r="K11575" s="57">
        <f>ROUND(3000*J11575/21653,0)</f>
        <v>12</v>
      </c>
    </row>
    <row r="11576" spans="1:11" x14ac:dyDescent="0.25">
      <c r="A11576" s="40">
        <v>1518931370</v>
      </c>
      <c r="B11576" s="40">
        <v>0</v>
      </c>
      <c r="C11576" s="40">
        <v>2089</v>
      </c>
      <c r="D11576" s="38" t="s">
        <v>359</v>
      </c>
      <c r="E11576" s="57" t="s">
        <v>384</v>
      </c>
      <c r="F11576" s="57">
        <f>ROUNDDOWN(C11576/50,0)*50</f>
        <v>2050</v>
      </c>
      <c r="G11576" s="57" t="str">
        <f>D11576&amp;"_"&amp;B11576&amp;"_"&amp;F11576</f>
        <v>Shanghai_0_2050</v>
      </c>
      <c r="H11576" s="57">
        <v>0.14731149341683258</v>
      </c>
      <c r="I11576" s="57">
        <f>COUNTIF($G$10:G11576,G11576)</f>
        <v>11</v>
      </c>
      <c r="J11576" s="57">
        <f>COUNTIF($G:$G,G11576)</f>
        <v>33</v>
      </c>
      <c r="K11576" s="57">
        <f>ROUND(3000*J11576/21653,0)</f>
        <v>5</v>
      </c>
    </row>
    <row r="11577" spans="1:11" x14ac:dyDescent="0.25">
      <c r="A11577" s="40">
        <v>1516812902</v>
      </c>
      <c r="B11577" s="40">
        <v>0</v>
      </c>
      <c r="C11577" s="40">
        <v>2084</v>
      </c>
      <c r="D11577" s="38" t="s">
        <v>359</v>
      </c>
      <c r="E11577" s="57" t="s">
        <v>384</v>
      </c>
      <c r="F11577" s="57">
        <f>ROUNDDOWN(C11577/50,0)*50</f>
        <v>2050</v>
      </c>
      <c r="G11577" s="57" t="str">
        <f>D11577&amp;"_"&amp;B11577&amp;"_"&amp;F11577</f>
        <v>Shanghai_0_2050</v>
      </c>
      <c r="H11577" s="57">
        <v>0.17210240206345695</v>
      </c>
      <c r="I11577" s="57">
        <f>COUNTIF($G$10:G11577,G11577)</f>
        <v>12</v>
      </c>
      <c r="J11577" s="57">
        <f>COUNTIF($G:$G,G11577)</f>
        <v>33</v>
      </c>
      <c r="K11577" s="57">
        <f>ROUND(3000*J11577/21653,0)</f>
        <v>5</v>
      </c>
    </row>
    <row r="11578" spans="1:11" x14ac:dyDescent="0.25">
      <c r="A11578" s="40">
        <v>1512229210</v>
      </c>
      <c r="B11578" s="40">
        <v>0</v>
      </c>
      <c r="C11578" s="40">
        <v>2050</v>
      </c>
      <c r="D11578" s="38" t="s">
        <v>359</v>
      </c>
      <c r="E11578" s="57" t="s">
        <v>384</v>
      </c>
      <c r="F11578" s="57">
        <f>ROUNDDOWN(C11578/50,0)*50</f>
        <v>2050</v>
      </c>
      <c r="G11578" s="57" t="str">
        <f>D11578&amp;"_"&amp;B11578&amp;"_"&amp;F11578</f>
        <v>Shanghai_0_2050</v>
      </c>
      <c r="H11578" s="57">
        <v>0.17649984396731722</v>
      </c>
      <c r="I11578" s="57">
        <f>COUNTIF($G$10:G11578,G11578)</f>
        <v>13</v>
      </c>
      <c r="J11578" s="57">
        <f>COUNTIF($G:$G,G11578)</f>
        <v>33</v>
      </c>
      <c r="K11578" s="57">
        <f>ROUND(3000*J11578/21653,0)</f>
        <v>5</v>
      </c>
    </row>
    <row r="11579" spans="1:11" x14ac:dyDescent="0.25">
      <c r="A11579" s="40">
        <v>1517144221</v>
      </c>
      <c r="B11579" s="40">
        <v>0</v>
      </c>
      <c r="C11579" s="40">
        <v>2075</v>
      </c>
      <c r="D11579" s="38" t="s">
        <v>359</v>
      </c>
      <c r="E11579" s="57" t="s">
        <v>384</v>
      </c>
      <c r="F11579" s="57">
        <f>ROUNDDOWN(C11579/50,0)*50</f>
        <v>2050</v>
      </c>
      <c r="G11579" s="57" t="str">
        <f>D11579&amp;"_"&amp;B11579&amp;"_"&amp;F11579</f>
        <v>Shanghai_0_2050</v>
      </c>
      <c r="H11579" s="57">
        <v>0.17830568449582873</v>
      </c>
      <c r="I11579" s="57">
        <f>COUNTIF($G$10:G11579,G11579)</f>
        <v>14</v>
      </c>
      <c r="J11579" s="57">
        <f>COUNTIF($G:$G,G11579)</f>
        <v>33</v>
      </c>
      <c r="K11579" s="57">
        <f>ROUND(3000*J11579/21653,0)</f>
        <v>5</v>
      </c>
    </row>
    <row r="11580" spans="1:11" x14ac:dyDescent="0.25">
      <c r="A11580" s="40">
        <v>1516730711</v>
      </c>
      <c r="B11580" s="40">
        <v>0</v>
      </c>
      <c r="C11580" s="40">
        <v>2079</v>
      </c>
      <c r="D11580" s="38" t="s">
        <v>359</v>
      </c>
      <c r="E11580" s="57" t="s">
        <v>384</v>
      </c>
      <c r="F11580" s="57">
        <f>ROUNDDOWN(C11580/50,0)*50</f>
        <v>2050</v>
      </c>
      <c r="G11580" s="57" t="str">
        <f>D11580&amp;"_"&amp;B11580&amp;"_"&amp;F11580</f>
        <v>Shanghai_0_2050</v>
      </c>
      <c r="H11580" s="57">
        <v>0.20503099281620718</v>
      </c>
      <c r="I11580" s="57">
        <f>COUNTIF($G$10:G11580,G11580)</f>
        <v>15</v>
      </c>
      <c r="J11580" s="57">
        <f>COUNTIF($G:$G,G11580)</f>
        <v>33</v>
      </c>
      <c r="K11580" s="57">
        <f>ROUND(3000*J11580/21653,0)</f>
        <v>5</v>
      </c>
    </row>
    <row r="11581" spans="1:11" x14ac:dyDescent="0.25">
      <c r="A11581" s="40">
        <v>1514413371</v>
      </c>
      <c r="B11581" s="40">
        <v>0</v>
      </c>
      <c r="C11581" s="40">
        <v>2098</v>
      </c>
      <c r="D11581" s="38" t="s">
        <v>359</v>
      </c>
      <c r="E11581" s="57" t="s">
        <v>384</v>
      </c>
      <c r="F11581" s="57">
        <f>ROUNDDOWN(C11581/50,0)*50</f>
        <v>2050</v>
      </c>
      <c r="G11581" s="57" t="str">
        <f>D11581&amp;"_"&amp;B11581&amp;"_"&amp;F11581</f>
        <v>Shanghai_0_2050</v>
      </c>
      <c r="H11581" s="57">
        <v>0.21670385602760289</v>
      </c>
      <c r="I11581" s="57">
        <f>COUNTIF($G$10:G11581,G11581)</f>
        <v>16</v>
      </c>
      <c r="J11581" s="57">
        <f>COUNTIF($G:$G,G11581)</f>
        <v>33</v>
      </c>
      <c r="K11581" s="57">
        <f>ROUND(3000*J11581/21653,0)</f>
        <v>5</v>
      </c>
    </row>
    <row r="11582" spans="1:11" x14ac:dyDescent="0.25">
      <c r="A11582" s="40">
        <v>1519442472</v>
      </c>
      <c r="B11582" s="40">
        <v>0</v>
      </c>
      <c r="C11582" s="40">
        <v>2059</v>
      </c>
      <c r="D11582" s="38" t="s">
        <v>359</v>
      </c>
      <c r="E11582" s="57" t="s">
        <v>384</v>
      </c>
      <c r="F11582" s="57">
        <f>ROUNDDOWN(C11582/50,0)*50</f>
        <v>2050</v>
      </c>
      <c r="G11582" s="57" t="str">
        <f>D11582&amp;"_"&amp;B11582&amp;"_"&amp;F11582</f>
        <v>Shanghai_0_2050</v>
      </c>
      <c r="H11582" s="57">
        <v>0.29471852146121835</v>
      </c>
      <c r="I11582" s="57">
        <f>COUNTIF($G$10:G11582,G11582)</f>
        <v>17</v>
      </c>
      <c r="J11582" s="57">
        <f>COUNTIF($G:$G,G11582)</f>
        <v>33</v>
      </c>
      <c r="K11582" s="57">
        <f>ROUND(3000*J11582/21653,0)</f>
        <v>5</v>
      </c>
    </row>
    <row r="11583" spans="1:11" x14ac:dyDescent="0.25">
      <c r="A11583" s="40">
        <v>1513480691</v>
      </c>
      <c r="B11583" s="40">
        <v>0</v>
      </c>
      <c r="C11583" s="40">
        <v>2080</v>
      </c>
      <c r="D11583" s="38" t="s">
        <v>359</v>
      </c>
      <c r="E11583" s="57" t="s">
        <v>384</v>
      </c>
      <c r="F11583" s="57">
        <f>ROUNDDOWN(C11583/50,0)*50</f>
        <v>2050</v>
      </c>
      <c r="G11583" s="57" t="str">
        <f>D11583&amp;"_"&amp;B11583&amp;"_"&amp;F11583</f>
        <v>Shanghai_0_2050</v>
      </c>
      <c r="H11583" s="57">
        <v>0.33947618536871271</v>
      </c>
      <c r="I11583" s="57">
        <f>COUNTIF($G$10:G11583,G11583)</f>
        <v>18</v>
      </c>
      <c r="J11583" s="57">
        <f>COUNTIF($G:$G,G11583)</f>
        <v>33</v>
      </c>
      <c r="K11583" s="57">
        <f>ROUND(3000*J11583/21653,0)</f>
        <v>5</v>
      </c>
    </row>
    <row r="11584" spans="1:11" x14ac:dyDescent="0.25">
      <c r="A11584" s="40">
        <v>1511802301</v>
      </c>
      <c r="B11584" s="40">
        <v>0</v>
      </c>
      <c r="C11584" s="40">
        <v>2096</v>
      </c>
      <c r="D11584" s="38" t="s">
        <v>359</v>
      </c>
      <c r="E11584" s="57" t="s">
        <v>384</v>
      </c>
      <c r="F11584" s="57">
        <f>ROUNDDOWN(C11584/50,0)*50</f>
        <v>2050</v>
      </c>
      <c r="G11584" s="57" t="str">
        <f>D11584&amp;"_"&amp;B11584&amp;"_"&amp;F11584</f>
        <v>Shanghai_0_2050</v>
      </c>
      <c r="H11584" s="57">
        <v>0.38233866454144039</v>
      </c>
      <c r="I11584" s="57">
        <f>COUNTIF($G$10:G11584,G11584)</f>
        <v>19</v>
      </c>
      <c r="J11584" s="57">
        <f>COUNTIF($G:$G,G11584)</f>
        <v>33</v>
      </c>
      <c r="K11584" s="57">
        <f>ROUND(3000*J11584/21653,0)</f>
        <v>5</v>
      </c>
    </row>
    <row r="11585" spans="1:11" x14ac:dyDescent="0.25">
      <c r="A11585" s="40">
        <v>1514638190</v>
      </c>
      <c r="B11585" s="40">
        <v>0</v>
      </c>
      <c r="C11585" s="40">
        <v>2057</v>
      </c>
      <c r="D11585" s="38" t="s">
        <v>359</v>
      </c>
      <c r="E11585" s="57" t="s">
        <v>384</v>
      </c>
      <c r="F11585" s="57">
        <f>ROUNDDOWN(C11585/50,0)*50</f>
        <v>2050</v>
      </c>
      <c r="G11585" s="57" t="str">
        <f>D11585&amp;"_"&amp;B11585&amp;"_"&amp;F11585</f>
        <v>Shanghai_0_2050</v>
      </c>
      <c r="H11585" s="57">
        <v>0.44566214189644449</v>
      </c>
      <c r="I11585" s="57">
        <f>COUNTIF($G$10:G11585,G11585)</f>
        <v>20</v>
      </c>
      <c r="J11585" s="57">
        <f>COUNTIF($G:$G,G11585)</f>
        <v>33</v>
      </c>
      <c r="K11585" s="57">
        <f>ROUND(3000*J11585/21653,0)</f>
        <v>5</v>
      </c>
    </row>
    <row r="11586" spans="1:11" x14ac:dyDescent="0.25">
      <c r="A11586" s="40">
        <v>1515871103</v>
      </c>
      <c r="B11586" s="40">
        <v>1</v>
      </c>
      <c r="C11586" s="40">
        <v>680</v>
      </c>
      <c r="D11586" s="38" t="s">
        <v>359</v>
      </c>
      <c r="E11586" s="57" t="s">
        <v>384</v>
      </c>
      <c r="F11586" s="57">
        <f>ROUNDDOWN(C11586/50,0)*50</f>
        <v>650</v>
      </c>
      <c r="G11586" s="57" t="str">
        <f>D11586&amp;"_"&amp;B11586&amp;"_"&amp;F11586</f>
        <v>Shanghai_1_650</v>
      </c>
      <c r="H11586" s="57">
        <v>0.65125727036779513</v>
      </c>
      <c r="I11586" s="57">
        <f>COUNTIF($G$10:G11586,G11586)</f>
        <v>28</v>
      </c>
      <c r="J11586" s="57">
        <f>COUNTIF($G:$G,G11586)</f>
        <v>83</v>
      </c>
      <c r="K11586" s="57">
        <f>ROUND(3000*J11586/21653,0)</f>
        <v>11</v>
      </c>
    </row>
    <row r="11587" spans="1:11" x14ac:dyDescent="0.25">
      <c r="A11587" s="40">
        <v>1514423649</v>
      </c>
      <c r="B11587" s="40">
        <v>1</v>
      </c>
      <c r="C11587" s="40">
        <v>1659</v>
      </c>
      <c r="D11587" s="38" t="s">
        <v>360</v>
      </c>
      <c r="E11587" s="57" t="s">
        <v>384</v>
      </c>
      <c r="F11587" s="57">
        <f>ROUNDDOWN(C11587/50,0)*50</f>
        <v>1650</v>
      </c>
      <c r="G11587" s="57" t="str">
        <f>D11587&amp;"_"&amp;B11587&amp;"_"&amp;F11587</f>
        <v>Beijing_1_1650</v>
      </c>
      <c r="H11587" s="57">
        <v>0.65126054999739091</v>
      </c>
      <c r="I11587" s="57">
        <f>COUNTIF($G$10:G11587,G11587)</f>
        <v>34</v>
      </c>
      <c r="J11587" s="57">
        <f>COUNTIF($G:$G,G11587)</f>
        <v>64</v>
      </c>
      <c r="K11587" s="57">
        <f>ROUND(3000*J11587/21653,0)</f>
        <v>9</v>
      </c>
    </row>
    <row r="11588" spans="1:11" x14ac:dyDescent="0.25">
      <c r="A11588" s="40">
        <v>1519589210</v>
      </c>
      <c r="B11588" s="40">
        <v>0</v>
      </c>
      <c r="C11588" s="40">
        <v>3978</v>
      </c>
      <c r="D11588" s="38" t="s">
        <v>360</v>
      </c>
      <c r="E11588" s="57" t="s">
        <v>384</v>
      </c>
      <c r="F11588" s="57">
        <f>ROUNDDOWN(C11588/50,0)*50</f>
        <v>3950</v>
      </c>
      <c r="G11588" s="57" t="str">
        <f>D11588&amp;"_"&amp;B11588&amp;"_"&amp;F11588</f>
        <v>Beijing_0_3950</v>
      </c>
      <c r="H11588" s="57">
        <v>0.65144845248532701</v>
      </c>
      <c r="I11588" s="57">
        <f>COUNTIF($G$10:G11588,G11588)</f>
        <v>9</v>
      </c>
      <c r="J11588" s="57">
        <f>COUNTIF($G:$G,G11588)</f>
        <v>10</v>
      </c>
      <c r="K11588" s="57">
        <f>ROUND(3000*J11588/21653,0)</f>
        <v>1</v>
      </c>
    </row>
    <row r="11589" spans="1:11" x14ac:dyDescent="0.25">
      <c r="A11589" s="40">
        <v>1516486056</v>
      </c>
      <c r="B11589" s="40">
        <v>1</v>
      </c>
      <c r="C11589" s="40">
        <v>2501</v>
      </c>
      <c r="D11589" s="38" t="s">
        <v>360</v>
      </c>
      <c r="E11589" s="57" t="s">
        <v>384</v>
      </c>
      <c r="F11589" s="57">
        <f>ROUNDDOWN(C11589/50,0)*50</f>
        <v>2500</v>
      </c>
      <c r="G11589" s="57" t="str">
        <f>D11589&amp;"_"&amp;B11589&amp;"_"&amp;F11589</f>
        <v>Beijing_1_2500</v>
      </c>
      <c r="H11589" s="57">
        <v>0.65146098142508246</v>
      </c>
      <c r="I11589" s="57">
        <f>COUNTIF($G$10:G11589,G11589)</f>
        <v>44</v>
      </c>
      <c r="J11589" s="57">
        <f>COUNTIF($G:$G,G11589)</f>
        <v>63</v>
      </c>
      <c r="K11589" s="57">
        <f>ROUND(3000*J11589/21653,0)</f>
        <v>9</v>
      </c>
    </row>
    <row r="11590" spans="1:11" x14ac:dyDescent="0.25">
      <c r="A11590" s="40">
        <v>1516687737</v>
      </c>
      <c r="B11590" s="40">
        <v>1</v>
      </c>
      <c r="C11590" s="40">
        <v>438</v>
      </c>
      <c r="D11590" s="38" t="s">
        <v>359</v>
      </c>
      <c r="E11590" s="57" t="s">
        <v>384</v>
      </c>
      <c r="F11590" s="57">
        <f>ROUNDDOWN(C11590/50,0)*50</f>
        <v>400</v>
      </c>
      <c r="G11590" s="57" t="str">
        <f>D11590&amp;"_"&amp;B11590&amp;"_"&amp;F11590</f>
        <v>Shanghai_1_400</v>
      </c>
      <c r="H11590" s="57">
        <v>0.65148503105811706</v>
      </c>
      <c r="I11590" s="57">
        <f>COUNTIF($G$10:G11590,G11590)</f>
        <v>32</v>
      </c>
      <c r="J11590" s="57">
        <f>COUNTIF($G:$G,G11590)</f>
        <v>68</v>
      </c>
      <c r="K11590" s="57">
        <f>ROUND(3000*J11590/21653,0)</f>
        <v>9</v>
      </c>
    </row>
    <row r="11591" spans="1:11" x14ac:dyDescent="0.25">
      <c r="A11591" s="40">
        <v>1514769742</v>
      </c>
      <c r="B11591" s="40">
        <v>0</v>
      </c>
      <c r="C11591" s="40">
        <v>948</v>
      </c>
      <c r="D11591" s="38" t="s">
        <v>361</v>
      </c>
      <c r="E11591" s="57" t="s">
        <v>384</v>
      </c>
      <c r="F11591" s="57">
        <f>ROUNDDOWN(C11591/50,0)*50</f>
        <v>900</v>
      </c>
      <c r="G11591" s="57" t="str">
        <f>D11591&amp;"_"&amp;B11591&amp;"_"&amp;F11591</f>
        <v>Guangzhou_0_900</v>
      </c>
      <c r="H11591" s="57">
        <v>0.65149135279354653</v>
      </c>
      <c r="I11591" s="57">
        <f>COUNTIF($G$10:G11591,G11591)</f>
        <v>14</v>
      </c>
      <c r="J11591" s="57">
        <f>COUNTIF($G:$G,G11591)</f>
        <v>18</v>
      </c>
      <c r="K11591" s="57">
        <f>ROUND(3000*J11591/21653,0)</f>
        <v>2</v>
      </c>
    </row>
    <row r="11592" spans="1:11" x14ac:dyDescent="0.25">
      <c r="A11592" s="40">
        <v>1516911915</v>
      </c>
      <c r="B11592" s="40">
        <v>1</v>
      </c>
      <c r="C11592" s="40">
        <v>2559</v>
      </c>
      <c r="D11592" s="38" t="s">
        <v>360</v>
      </c>
      <c r="E11592" s="57" t="s">
        <v>384</v>
      </c>
      <c r="F11592" s="57">
        <f>ROUNDDOWN(C11592/50,0)*50</f>
        <v>2550</v>
      </c>
      <c r="G11592" s="57" t="str">
        <f>D11592&amp;"_"&amp;B11592&amp;"_"&amp;F11592</f>
        <v>Beijing_1_2550</v>
      </c>
      <c r="H11592" s="57">
        <v>0.65160066368323033</v>
      </c>
      <c r="I11592" s="57">
        <f>COUNTIF($G$10:G11592,G11592)</f>
        <v>36</v>
      </c>
      <c r="J11592" s="57">
        <f>COUNTIF($G:$G,G11592)</f>
        <v>57</v>
      </c>
      <c r="K11592" s="57">
        <f>ROUND(3000*J11592/21653,0)</f>
        <v>8</v>
      </c>
    </row>
    <row r="11593" spans="1:11" x14ac:dyDescent="0.25">
      <c r="A11593" s="40">
        <v>1517061964</v>
      </c>
      <c r="B11593" s="40">
        <v>1</v>
      </c>
      <c r="C11593" s="40">
        <v>137</v>
      </c>
      <c r="D11593" s="38" t="s">
        <v>360</v>
      </c>
      <c r="E11593" s="57" t="s">
        <v>384</v>
      </c>
      <c r="F11593" s="57">
        <f>ROUNDDOWN(C11593/50,0)*50</f>
        <v>100</v>
      </c>
      <c r="G11593" s="57" t="str">
        <f>D11593&amp;"_"&amp;B11593&amp;"_"&amp;F11593</f>
        <v>Beijing_1_100</v>
      </c>
      <c r="H11593" s="57">
        <v>0.65174485466223442</v>
      </c>
      <c r="I11593" s="57">
        <f>COUNTIF($G$10:G11593,G11593)</f>
        <v>49</v>
      </c>
      <c r="J11593" s="57">
        <f>COUNTIF($G:$G,G11593)</f>
        <v>80</v>
      </c>
      <c r="K11593" s="57">
        <f>ROUND(3000*J11593/21653,0)</f>
        <v>11</v>
      </c>
    </row>
    <row r="11594" spans="1:11" x14ac:dyDescent="0.25">
      <c r="A11594" s="40">
        <v>1517173938</v>
      </c>
      <c r="B11594" s="40">
        <v>1</v>
      </c>
      <c r="C11594" s="40">
        <v>1841</v>
      </c>
      <c r="D11594" s="38" t="s">
        <v>360</v>
      </c>
      <c r="E11594" s="57" t="s">
        <v>384</v>
      </c>
      <c r="F11594" s="57">
        <f>ROUNDDOWN(C11594/50,0)*50</f>
        <v>1800</v>
      </c>
      <c r="G11594" s="57" t="str">
        <f>D11594&amp;"_"&amp;B11594&amp;"_"&amp;F11594</f>
        <v>Beijing_1_1800</v>
      </c>
      <c r="H11594" s="57">
        <v>0.65179543753039115</v>
      </c>
      <c r="I11594" s="57">
        <f>COUNTIF($G$10:G11594,G11594)</f>
        <v>42</v>
      </c>
      <c r="J11594" s="57">
        <f>COUNTIF($G:$G,G11594)</f>
        <v>73</v>
      </c>
      <c r="K11594" s="57">
        <f>ROUND(3000*J11594/21653,0)</f>
        <v>10</v>
      </c>
    </row>
    <row r="11595" spans="1:11" x14ac:dyDescent="0.25">
      <c r="A11595" s="40">
        <v>1519399086</v>
      </c>
      <c r="B11595" s="40">
        <v>1</v>
      </c>
      <c r="C11595" s="40">
        <v>2518</v>
      </c>
      <c r="D11595" s="38" t="s">
        <v>360</v>
      </c>
      <c r="E11595" s="57" t="s">
        <v>384</v>
      </c>
      <c r="F11595" s="57">
        <f>ROUNDDOWN(C11595/50,0)*50</f>
        <v>2500</v>
      </c>
      <c r="G11595" s="57" t="str">
        <f>D11595&amp;"_"&amp;B11595&amp;"_"&amp;F11595</f>
        <v>Beijing_1_2500</v>
      </c>
      <c r="H11595" s="57">
        <v>0.65186594865175496</v>
      </c>
      <c r="I11595" s="57">
        <f>COUNTIF($G$10:G11595,G11595)</f>
        <v>45</v>
      </c>
      <c r="J11595" s="57">
        <f>COUNTIF($G:$G,G11595)</f>
        <v>63</v>
      </c>
      <c r="K11595" s="57">
        <f>ROUND(3000*J11595/21653,0)</f>
        <v>9</v>
      </c>
    </row>
    <row r="11596" spans="1:11" x14ac:dyDescent="0.25">
      <c r="A11596" s="40">
        <v>1519611961</v>
      </c>
      <c r="B11596" s="40">
        <v>0</v>
      </c>
      <c r="C11596" s="40">
        <v>937</v>
      </c>
      <c r="D11596" s="38" t="s">
        <v>360</v>
      </c>
      <c r="E11596" s="57" t="s">
        <v>384</v>
      </c>
      <c r="F11596" s="57">
        <f>ROUNDDOWN(C11596/50,0)*50</f>
        <v>900</v>
      </c>
      <c r="G11596" s="57" t="str">
        <f>D11596&amp;"_"&amp;B11596&amp;"_"&amp;F11596</f>
        <v>Beijing_0_900</v>
      </c>
      <c r="H11596" s="57">
        <v>0.6518727900652832</v>
      </c>
      <c r="I11596" s="57">
        <f>COUNTIF($G$10:G11596,G11596)</f>
        <v>22</v>
      </c>
      <c r="J11596" s="57">
        <f>COUNTIF($G:$G,G11596)</f>
        <v>31</v>
      </c>
      <c r="K11596" s="57">
        <f>ROUND(3000*J11596/21653,0)</f>
        <v>4</v>
      </c>
    </row>
    <row r="11597" spans="1:11" x14ac:dyDescent="0.25">
      <c r="A11597" s="40">
        <v>1518963215</v>
      </c>
      <c r="B11597" s="40">
        <v>1</v>
      </c>
      <c r="C11597" s="40">
        <v>636</v>
      </c>
      <c r="D11597" s="38" t="s">
        <v>359</v>
      </c>
      <c r="E11597" s="57" t="s">
        <v>384</v>
      </c>
      <c r="F11597" s="57">
        <f>ROUNDDOWN(C11597/50,0)*50</f>
        <v>600</v>
      </c>
      <c r="G11597" s="57" t="str">
        <f>D11597&amp;"_"&amp;B11597&amp;"_"&amp;F11597</f>
        <v>Shanghai_1_600</v>
      </c>
      <c r="H11597" s="57">
        <v>0.65193647270782562</v>
      </c>
      <c r="I11597" s="57">
        <f>COUNTIF($G$10:G11597,G11597)</f>
        <v>27</v>
      </c>
      <c r="J11597" s="57">
        <f>COUNTIF($G:$G,G11597)</f>
        <v>69</v>
      </c>
      <c r="K11597" s="57">
        <f>ROUND(3000*J11597/21653,0)</f>
        <v>10</v>
      </c>
    </row>
    <row r="11598" spans="1:11" x14ac:dyDescent="0.25">
      <c r="A11598" s="40">
        <v>1516465688</v>
      </c>
      <c r="B11598" s="40">
        <v>1</v>
      </c>
      <c r="C11598" s="40">
        <v>306</v>
      </c>
      <c r="D11598" s="38" t="s">
        <v>360</v>
      </c>
      <c r="E11598" s="57" t="s">
        <v>384</v>
      </c>
      <c r="F11598" s="57">
        <f>ROUNDDOWN(C11598/50,0)*50</f>
        <v>300</v>
      </c>
      <c r="G11598" s="57" t="str">
        <f>D11598&amp;"_"&amp;B11598&amp;"_"&amp;F11598</f>
        <v>Beijing_1_300</v>
      </c>
      <c r="H11598" s="57">
        <v>0.65196348684807059</v>
      </c>
      <c r="I11598" s="57">
        <f>COUNTIF($G$10:G11598,G11598)</f>
        <v>66</v>
      </c>
      <c r="J11598" s="57">
        <f>COUNTIF($G:$G,G11598)</f>
        <v>94</v>
      </c>
      <c r="K11598" s="57">
        <f>ROUND(3000*J11598/21653,0)</f>
        <v>13</v>
      </c>
    </row>
    <row r="11599" spans="1:11" x14ac:dyDescent="0.25">
      <c r="A11599" s="40">
        <v>1513079932</v>
      </c>
      <c r="B11599" s="40">
        <v>0</v>
      </c>
      <c r="C11599" s="40">
        <v>432</v>
      </c>
      <c r="D11599" s="38" t="s">
        <v>358</v>
      </c>
      <c r="E11599" s="57" t="s">
        <v>383</v>
      </c>
      <c r="F11599" s="57">
        <f>ROUNDDOWN(C11599/50,0)*50</f>
        <v>400</v>
      </c>
      <c r="G11599" s="57" t="str">
        <f>D11599&amp;"_"&amp;B11599&amp;"_"&amp;F11599</f>
        <v>Shenzhen_0_400</v>
      </c>
      <c r="H11599" s="57">
        <v>0.65204851566353994</v>
      </c>
      <c r="I11599" s="57">
        <f>COUNTIF($G$10:G11599,G11599)</f>
        <v>6</v>
      </c>
      <c r="J11599" s="57">
        <f>COUNTIF($G:$G,G11599)</f>
        <v>27</v>
      </c>
      <c r="K11599" s="57">
        <f>ROUND(3000*J11599/21653,0)</f>
        <v>4</v>
      </c>
    </row>
    <row r="11600" spans="1:11" x14ac:dyDescent="0.25">
      <c r="A11600" s="40">
        <v>1511558809</v>
      </c>
      <c r="B11600" s="40">
        <v>1</v>
      </c>
      <c r="C11600" s="40">
        <v>1191</v>
      </c>
      <c r="D11600" s="38" t="s">
        <v>359</v>
      </c>
      <c r="E11600" s="57" t="s">
        <v>384</v>
      </c>
      <c r="F11600" s="57">
        <f>ROUNDDOWN(C11600/50,0)*50</f>
        <v>1150</v>
      </c>
      <c r="G11600" s="57" t="str">
        <f>D11600&amp;"_"&amp;B11600&amp;"_"&amp;F11600</f>
        <v>Shanghai_1_1150</v>
      </c>
      <c r="H11600" s="57">
        <v>0.6522985630666871</v>
      </c>
      <c r="I11600" s="57">
        <f>COUNTIF($G$10:G11600,G11600)</f>
        <v>24</v>
      </c>
      <c r="J11600" s="57">
        <f>COUNTIF($G:$G,G11600)</f>
        <v>51</v>
      </c>
      <c r="K11600" s="57">
        <f>ROUND(3000*J11600/21653,0)</f>
        <v>7</v>
      </c>
    </row>
    <row r="11601" spans="1:11" x14ac:dyDescent="0.25">
      <c r="A11601" s="40">
        <v>1516756339</v>
      </c>
      <c r="B11601" s="40">
        <v>1</v>
      </c>
      <c r="C11601" s="40">
        <v>3692</v>
      </c>
      <c r="D11601" s="38" t="s">
        <v>358</v>
      </c>
      <c r="E11601" s="57" t="s">
        <v>384</v>
      </c>
      <c r="F11601" s="57">
        <f>ROUNDDOWN(C11601/50,0)*50</f>
        <v>3650</v>
      </c>
      <c r="G11601" s="57" t="str">
        <f>D11601&amp;"_"&amp;B11601&amp;"_"&amp;F11601</f>
        <v>Shenzhen_1_3650</v>
      </c>
      <c r="H11601" s="57">
        <v>0.65242785694341243</v>
      </c>
      <c r="I11601" s="57">
        <f>COUNTIF($G$10:G11601,G11601)</f>
        <v>8</v>
      </c>
      <c r="J11601" s="57">
        <f>COUNTIF($G:$G,G11601)</f>
        <v>19</v>
      </c>
      <c r="K11601" s="57">
        <f>ROUND(3000*J11601/21653,0)</f>
        <v>3</v>
      </c>
    </row>
    <row r="11602" spans="1:11" x14ac:dyDescent="0.25">
      <c r="A11602" s="40">
        <v>1518380006</v>
      </c>
      <c r="B11602" s="40">
        <v>1</v>
      </c>
      <c r="C11602" s="40">
        <v>3117</v>
      </c>
      <c r="D11602" s="38" t="s">
        <v>358</v>
      </c>
      <c r="E11602" s="57" t="s">
        <v>384</v>
      </c>
      <c r="F11602" s="57">
        <f>ROUNDDOWN(C11602/50,0)*50</f>
        <v>3100</v>
      </c>
      <c r="G11602" s="57" t="str">
        <f>D11602&amp;"_"&amp;B11602&amp;"_"&amp;F11602</f>
        <v>Shenzhen_1_3100</v>
      </c>
      <c r="H11602" s="57">
        <v>0.65247429475906848</v>
      </c>
      <c r="I11602" s="57">
        <f>COUNTIF($G$10:G11602,G11602)</f>
        <v>8</v>
      </c>
      <c r="J11602" s="57">
        <f>COUNTIF($G:$G,G11602)</f>
        <v>24</v>
      </c>
      <c r="K11602" s="57">
        <f>ROUND(3000*J11602/21653,0)</f>
        <v>3</v>
      </c>
    </row>
    <row r="11603" spans="1:11" x14ac:dyDescent="0.25">
      <c r="A11603" s="40">
        <v>1512353149</v>
      </c>
      <c r="B11603" s="40">
        <v>1</v>
      </c>
      <c r="C11603" s="40">
        <v>2865</v>
      </c>
      <c r="D11603" s="38" t="s">
        <v>360</v>
      </c>
      <c r="E11603" s="57" t="s">
        <v>384</v>
      </c>
      <c r="F11603" s="57">
        <f>ROUNDDOWN(C11603/50,0)*50</f>
        <v>2850</v>
      </c>
      <c r="G11603" s="57" t="str">
        <f>D11603&amp;"_"&amp;B11603&amp;"_"&amp;F11603</f>
        <v>Beijing_1_2850</v>
      </c>
      <c r="H11603" s="57">
        <v>0.65248822747182889</v>
      </c>
      <c r="I11603" s="57">
        <f>COUNTIF($G$10:G11603,G11603)</f>
        <v>40</v>
      </c>
      <c r="J11603" s="57">
        <f>COUNTIF($G:$G,G11603)</f>
        <v>62</v>
      </c>
      <c r="K11603" s="57">
        <f>ROUND(3000*J11603/21653,0)</f>
        <v>9</v>
      </c>
    </row>
    <row r="11604" spans="1:11" x14ac:dyDescent="0.25">
      <c r="A11604" s="40">
        <v>1513713497</v>
      </c>
      <c r="B11604" s="40">
        <v>1</v>
      </c>
      <c r="C11604" s="40">
        <v>729</v>
      </c>
      <c r="D11604" s="38" t="s">
        <v>360</v>
      </c>
      <c r="E11604" s="57" t="s">
        <v>384</v>
      </c>
      <c r="F11604" s="57">
        <f>ROUNDDOWN(C11604/50,0)*50</f>
        <v>700</v>
      </c>
      <c r="G11604" s="57" t="str">
        <f>D11604&amp;"_"&amp;B11604&amp;"_"&amp;F11604</f>
        <v>Beijing_1_700</v>
      </c>
      <c r="H11604" s="57">
        <v>0.65253358119401583</v>
      </c>
      <c r="I11604" s="57">
        <f>COUNTIF($G$10:G11604,G11604)</f>
        <v>43</v>
      </c>
      <c r="J11604" s="57">
        <f>COUNTIF($G:$G,G11604)</f>
        <v>76</v>
      </c>
      <c r="K11604" s="57">
        <f>ROUND(3000*J11604/21653,0)</f>
        <v>11</v>
      </c>
    </row>
    <row r="11605" spans="1:11" x14ac:dyDescent="0.25">
      <c r="A11605" s="40">
        <v>1513269177</v>
      </c>
      <c r="B11605" s="40">
        <v>1</v>
      </c>
      <c r="C11605" s="40">
        <v>555</v>
      </c>
      <c r="D11605" s="38" t="s">
        <v>359</v>
      </c>
      <c r="E11605" s="57" t="s">
        <v>384</v>
      </c>
      <c r="F11605" s="57">
        <f>ROUNDDOWN(C11605/50,0)*50</f>
        <v>550</v>
      </c>
      <c r="G11605" s="57" t="str">
        <f>D11605&amp;"_"&amp;B11605&amp;"_"&amp;F11605</f>
        <v>Shanghai_1_550</v>
      </c>
      <c r="H11605" s="57">
        <v>0.65262679417439318</v>
      </c>
      <c r="I11605" s="57">
        <f>COUNTIF($G$10:G11605,G11605)</f>
        <v>21</v>
      </c>
      <c r="J11605" s="57">
        <f>COUNTIF($G:$G,G11605)</f>
        <v>64</v>
      </c>
      <c r="K11605" s="57">
        <f>ROUND(3000*J11605/21653,0)</f>
        <v>9</v>
      </c>
    </row>
    <row r="11606" spans="1:11" x14ac:dyDescent="0.25">
      <c r="A11606" s="40">
        <v>1519772413</v>
      </c>
      <c r="B11606" s="40">
        <v>1</v>
      </c>
      <c r="C11606" s="40">
        <v>4049</v>
      </c>
      <c r="D11606" s="38" t="s">
        <v>358</v>
      </c>
      <c r="E11606" s="57" t="s">
        <v>384</v>
      </c>
      <c r="F11606" s="57">
        <f>ROUNDDOWN(C11606/50,0)*50</f>
        <v>4000</v>
      </c>
      <c r="G11606" s="57" t="str">
        <f>D11606&amp;"_"&amp;B11606&amp;"_"&amp;F11606</f>
        <v>Shenzhen_1_4000</v>
      </c>
      <c r="H11606" s="57">
        <v>0.65278818276643613</v>
      </c>
      <c r="I11606" s="57">
        <f>COUNTIF($G$10:G11606,G11606)</f>
        <v>8</v>
      </c>
      <c r="J11606" s="57">
        <f>COUNTIF($G:$G,G11606)</f>
        <v>15</v>
      </c>
      <c r="K11606" s="57">
        <f>ROUND(3000*J11606/21653,0)</f>
        <v>2</v>
      </c>
    </row>
    <row r="11607" spans="1:11" x14ac:dyDescent="0.25">
      <c r="A11607" s="40">
        <v>1511992848</v>
      </c>
      <c r="B11607" s="40">
        <v>1</v>
      </c>
      <c r="C11607" s="40">
        <v>2988</v>
      </c>
      <c r="D11607" s="38" t="s">
        <v>360</v>
      </c>
      <c r="E11607" s="57" t="s">
        <v>384</v>
      </c>
      <c r="F11607" s="57">
        <f>ROUNDDOWN(C11607/50,0)*50</f>
        <v>2950</v>
      </c>
      <c r="G11607" s="57" t="str">
        <f>D11607&amp;"_"&amp;B11607&amp;"_"&amp;F11607</f>
        <v>Beijing_1_2950</v>
      </c>
      <c r="H11607" s="57">
        <v>0.65281990448605542</v>
      </c>
      <c r="I11607" s="57">
        <f>COUNTIF($G$10:G11607,G11607)</f>
        <v>35</v>
      </c>
      <c r="J11607" s="57">
        <f>COUNTIF($G:$G,G11607)</f>
        <v>51</v>
      </c>
      <c r="K11607" s="57">
        <f>ROUND(3000*J11607/21653,0)</f>
        <v>7</v>
      </c>
    </row>
    <row r="11608" spans="1:11" x14ac:dyDescent="0.25">
      <c r="A11608" s="40">
        <v>1515118427</v>
      </c>
      <c r="B11608" s="40">
        <v>1</v>
      </c>
      <c r="C11608" s="40">
        <v>3369</v>
      </c>
      <c r="D11608" s="38" t="s">
        <v>360</v>
      </c>
      <c r="E11608" s="57" t="s">
        <v>384</v>
      </c>
      <c r="F11608" s="57">
        <f>ROUNDDOWN(C11608/50,0)*50</f>
        <v>3350</v>
      </c>
      <c r="G11608" s="57" t="str">
        <f>D11608&amp;"_"&amp;B11608&amp;"_"&amp;F11608</f>
        <v>Beijing_1_3350</v>
      </c>
      <c r="H11608" s="57">
        <v>0.65281991938620654</v>
      </c>
      <c r="I11608" s="57">
        <f>COUNTIF($G$10:G11608,G11608)</f>
        <v>28</v>
      </c>
      <c r="J11608" s="57">
        <f>COUNTIF($G:$G,G11608)</f>
        <v>42</v>
      </c>
      <c r="K11608" s="57">
        <f>ROUND(3000*J11608/21653,0)</f>
        <v>6</v>
      </c>
    </row>
    <row r="11609" spans="1:11" x14ac:dyDescent="0.25">
      <c r="A11609" s="40">
        <v>1515143041</v>
      </c>
      <c r="B11609" s="40">
        <v>0</v>
      </c>
      <c r="C11609" s="40">
        <v>2136</v>
      </c>
      <c r="D11609" s="38" t="s">
        <v>359</v>
      </c>
      <c r="E11609" s="57" t="s">
        <v>384</v>
      </c>
      <c r="F11609" s="57">
        <f>ROUNDDOWN(C11609/50,0)*50</f>
        <v>2100</v>
      </c>
      <c r="G11609" s="57" t="str">
        <f>D11609&amp;"_"&amp;B11609&amp;"_"&amp;F11609</f>
        <v>Shanghai_0_2100</v>
      </c>
      <c r="H11609" s="57">
        <v>4.747443769651527E-4</v>
      </c>
      <c r="I11609" s="57">
        <f>COUNTIF($G$10:G11609,G11609)</f>
        <v>11</v>
      </c>
      <c r="J11609" s="57">
        <f>COUNTIF($G:$G,G11609)</f>
        <v>34</v>
      </c>
      <c r="K11609" s="57">
        <f>ROUND(3000*J11609/21653,0)</f>
        <v>5</v>
      </c>
    </row>
    <row r="11610" spans="1:11" x14ac:dyDescent="0.25">
      <c r="A11610" s="40">
        <v>1513177600</v>
      </c>
      <c r="B11610" s="40">
        <v>0</v>
      </c>
      <c r="C11610" s="40">
        <v>2113</v>
      </c>
      <c r="D11610" s="38" t="s">
        <v>359</v>
      </c>
      <c r="E11610" s="57" t="s">
        <v>384</v>
      </c>
      <c r="F11610" s="57">
        <f>ROUNDDOWN(C11610/50,0)*50</f>
        <v>2100</v>
      </c>
      <c r="G11610" s="57" t="str">
        <f>D11610&amp;"_"&amp;B11610&amp;"_"&amp;F11610</f>
        <v>Shanghai_0_2100</v>
      </c>
      <c r="H11610" s="57">
        <v>3.4303333142065795E-2</v>
      </c>
      <c r="I11610" s="57">
        <f>COUNTIF($G$10:G11610,G11610)</f>
        <v>12</v>
      </c>
      <c r="J11610" s="57">
        <f>COUNTIF($G:$G,G11610)</f>
        <v>34</v>
      </c>
      <c r="K11610" s="57">
        <f>ROUND(3000*J11610/21653,0)</f>
        <v>5</v>
      </c>
    </row>
    <row r="11611" spans="1:11" x14ac:dyDescent="0.25">
      <c r="A11611" s="40">
        <v>1512866031</v>
      </c>
      <c r="B11611" s="40">
        <v>0</v>
      </c>
      <c r="C11611" s="40">
        <v>2119</v>
      </c>
      <c r="D11611" s="38" t="s">
        <v>359</v>
      </c>
      <c r="E11611" s="57" t="s">
        <v>384</v>
      </c>
      <c r="F11611" s="57">
        <f>ROUNDDOWN(C11611/50,0)*50</f>
        <v>2100</v>
      </c>
      <c r="G11611" s="57" t="str">
        <f>D11611&amp;"_"&amp;B11611&amp;"_"&amp;F11611</f>
        <v>Shanghai_0_2100</v>
      </c>
      <c r="H11611" s="57">
        <v>6.0830140868863958E-2</v>
      </c>
      <c r="I11611" s="57">
        <f>COUNTIF($G$10:G11611,G11611)</f>
        <v>13</v>
      </c>
      <c r="J11611" s="57">
        <f>COUNTIF($G:$G,G11611)</f>
        <v>34</v>
      </c>
      <c r="K11611" s="57">
        <f>ROUND(3000*J11611/21653,0)</f>
        <v>5</v>
      </c>
    </row>
    <row r="11612" spans="1:11" x14ac:dyDescent="0.25">
      <c r="A11612" s="40">
        <v>1516753662</v>
      </c>
      <c r="B11612" s="40">
        <v>0</v>
      </c>
      <c r="C11612" s="40">
        <v>2103</v>
      </c>
      <c r="D11612" s="38" t="s">
        <v>359</v>
      </c>
      <c r="E11612" s="57" t="s">
        <v>384</v>
      </c>
      <c r="F11612" s="57">
        <f>ROUNDDOWN(C11612/50,0)*50</f>
        <v>2100</v>
      </c>
      <c r="G11612" s="57" t="str">
        <f>D11612&amp;"_"&amp;B11612&amp;"_"&amp;F11612</f>
        <v>Shanghai_0_2100</v>
      </c>
      <c r="H11612" s="57">
        <v>0.11090335237086302</v>
      </c>
      <c r="I11612" s="57">
        <f>COUNTIF($G$10:G11612,G11612)</f>
        <v>14</v>
      </c>
      <c r="J11612" s="57">
        <f>COUNTIF($G:$G,G11612)</f>
        <v>34</v>
      </c>
      <c r="K11612" s="57">
        <f>ROUND(3000*J11612/21653,0)</f>
        <v>5</v>
      </c>
    </row>
    <row r="11613" spans="1:11" x14ac:dyDescent="0.25">
      <c r="A11613" s="40">
        <v>1513923791</v>
      </c>
      <c r="B11613" s="40">
        <v>0</v>
      </c>
      <c r="C11613" s="40">
        <v>2105</v>
      </c>
      <c r="D11613" s="38" t="s">
        <v>359</v>
      </c>
      <c r="E11613" s="57" t="s">
        <v>384</v>
      </c>
      <c r="F11613" s="57">
        <f>ROUNDDOWN(C11613/50,0)*50</f>
        <v>2100</v>
      </c>
      <c r="G11613" s="57" t="str">
        <f>D11613&amp;"_"&amp;B11613&amp;"_"&amp;F11613</f>
        <v>Shanghai_0_2100</v>
      </c>
      <c r="H11613" s="57">
        <v>0.16929507696773305</v>
      </c>
      <c r="I11613" s="57">
        <f>COUNTIF($G$10:G11613,G11613)</f>
        <v>15</v>
      </c>
      <c r="J11613" s="57">
        <f>COUNTIF($G:$G,G11613)</f>
        <v>34</v>
      </c>
      <c r="K11613" s="57">
        <f>ROUND(3000*J11613/21653,0)</f>
        <v>5</v>
      </c>
    </row>
    <row r="11614" spans="1:11" x14ac:dyDescent="0.25">
      <c r="A11614" s="40">
        <v>1511813841</v>
      </c>
      <c r="B11614" s="40">
        <v>0</v>
      </c>
      <c r="C11614" s="40">
        <v>2148</v>
      </c>
      <c r="D11614" s="38" t="s">
        <v>359</v>
      </c>
      <c r="E11614" s="57" t="s">
        <v>384</v>
      </c>
      <c r="F11614" s="57">
        <f>ROUNDDOWN(C11614/50,0)*50</f>
        <v>2100</v>
      </c>
      <c r="G11614" s="57" t="str">
        <f>D11614&amp;"_"&amp;B11614&amp;"_"&amp;F11614</f>
        <v>Shanghai_0_2100</v>
      </c>
      <c r="H11614" s="57">
        <v>0.17809695073019616</v>
      </c>
      <c r="I11614" s="57">
        <f>COUNTIF($G$10:G11614,G11614)</f>
        <v>16</v>
      </c>
      <c r="J11614" s="57">
        <f>COUNTIF($G:$G,G11614)</f>
        <v>34</v>
      </c>
      <c r="K11614" s="57">
        <f>ROUND(3000*J11614/21653,0)</f>
        <v>5</v>
      </c>
    </row>
    <row r="11615" spans="1:11" x14ac:dyDescent="0.25">
      <c r="A11615" s="40">
        <v>1513474920</v>
      </c>
      <c r="B11615" s="40">
        <v>0</v>
      </c>
      <c r="C11615" s="40">
        <v>2138</v>
      </c>
      <c r="D11615" s="38" t="s">
        <v>359</v>
      </c>
      <c r="E11615" s="57" t="s">
        <v>384</v>
      </c>
      <c r="F11615" s="57">
        <f>ROUNDDOWN(C11615/50,0)*50</f>
        <v>2100</v>
      </c>
      <c r="G11615" s="57" t="str">
        <f>D11615&amp;"_"&amp;B11615&amp;"_"&amp;F11615</f>
        <v>Shanghai_0_2100</v>
      </c>
      <c r="H11615" s="57">
        <v>0.19508437812974067</v>
      </c>
      <c r="I11615" s="57">
        <f>COUNTIF($G$10:G11615,G11615)</f>
        <v>17</v>
      </c>
      <c r="J11615" s="57">
        <f>COUNTIF($G:$G,G11615)</f>
        <v>34</v>
      </c>
      <c r="K11615" s="57">
        <f>ROUND(3000*J11615/21653,0)</f>
        <v>5</v>
      </c>
    </row>
    <row r="11616" spans="1:11" x14ac:dyDescent="0.25">
      <c r="A11616" s="40">
        <v>1514023880</v>
      </c>
      <c r="B11616" s="40">
        <v>0</v>
      </c>
      <c r="C11616" s="40">
        <v>2137</v>
      </c>
      <c r="D11616" s="38" t="s">
        <v>359</v>
      </c>
      <c r="E11616" s="57" t="s">
        <v>384</v>
      </c>
      <c r="F11616" s="57">
        <f>ROUNDDOWN(C11616/50,0)*50</f>
        <v>2100</v>
      </c>
      <c r="G11616" s="57" t="str">
        <f>D11616&amp;"_"&amp;B11616&amp;"_"&amp;F11616</f>
        <v>Shanghai_0_2100</v>
      </c>
      <c r="H11616" s="57">
        <v>0.19660722013237764</v>
      </c>
      <c r="I11616" s="57">
        <f>COUNTIF($G$10:G11616,G11616)</f>
        <v>18</v>
      </c>
      <c r="J11616" s="57">
        <f>COUNTIF($G:$G,G11616)</f>
        <v>34</v>
      </c>
      <c r="K11616" s="57">
        <f>ROUND(3000*J11616/21653,0)</f>
        <v>5</v>
      </c>
    </row>
    <row r="11617" spans="1:11" x14ac:dyDescent="0.25">
      <c r="A11617" s="40">
        <v>1513178380</v>
      </c>
      <c r="B11617" s="40">
        <v>0</v>
      </c>
      <c r="C11617" s="40">
        <v>2114</v>
      </c>
      <c r="D11617" s="38" t="s">
        <v>359</v>
      </c>
      <c r="E11617" s="57" t="s">
        <v>384</v>
      </c>
      <c r="F11617" s="57">
        <f>ROUNDDOWN(C11617/50,0)*50</f>
        <v>2100</v>
      </c>
      <c r="G11617" s="57" t="str">
        <f>D11617&amp;"_"&amp;B11617&amp;"_"&amp;F11617</f>
        <v>Shanghai_0_2100</v>
      </c>
      <c r="H11617" s="57">
        <v>0.23140818373548699</v>
      </c>
      <c r="I11617" s="57">
        <f>COUNTIF($G$10:G11617,G11617)</f>
        <v>19</v>
      </c>
      <c r="J11617" s="57">
        <f>COUNTIF($G:$G,G11617)</f>
        <v>34</v>
      </c>
      <c r="K11617" s="57">
        <f>ROUND(3000*J11617/21653,0)</f>
        <v>5</v>
      </c>
    </row>
    <row r="11618" spans="1:11" x14ac:dyDescent="0.25">
      <c r="A11618" s="40">
        <v>1518188380</v>
      </c>
      <c r="B11618" s="40">
        <v>0</v>
      </c>
      <c r="C11618" s="40">
        <v>2105</v>
      </c>
      <c r="D11618" s="38" t="s">
        <v>359</v>
      </c>
      <c r="E11618" s="57" t="s">
        <v>384</v>
      </c>
      <c r="F11618" s="57">
        <f>ROUNDDOWN(C11618/50,0)*50</f>
        <v>2100</v>
      </c>
      <c r="G11618" s="57" t="str">
        <f>D11618&amp;"_"&amp;B11618&amp;"_"&amp;F11618</f>
        <v>Shanghai_0_2100</v>
      </c>
      <c r="H11618" s="57">
        <v>0.25124285131629831</v>
      </c>
      <c r="I11618" s="57">
        <f>COUNTIF($G$10:G11618,G11618)</f>
        <v>20</v>
      </c>
      <c r="J11618" s="57">
        <f>COUNTIF($G:$G,G11618)</f>
        <v>34</v>
      </c>
      <c r="K11618" s="57">
        <f>ROUND(3000*J11618/21653,0)</f>
        <v>5</v>
      </c>
    </row>
    <row r="11619" spans="1:11" x14ac:dyDescent="0.25">
      <c r="A11619" s="40">
        <v>1515237984</v>
      </c>
      <c r="B11619" s="40">
        <v>1</v>
      </c>
      <c r="C11619" s="40">
        <v>507</v>
      </c>
      <c r="D11619" s="38" t="s">
        <v>358</v>
      </c>
      <c r="E11619" s="57" t="s">
        <v>384</v>
      </c>
      <c r="F11619" s="57">
        <f>ROUNDDOWN(C11619/50,0)*50</f>
        <v>500</v>
      </c>
      <c r="G11619" s="57" t="str">
        <f>D11619&amp;"_"&amp;B11619&amp;"_"&amp;F11619</f>
        <v>Shenzhen_1_500</v>
      </c>
      <c r="H11619" s="57">
        <v>0.65303213522549608</v>
      </c>
      <c r="I11619" s="57">
        <f>COUNTIF($G$10:G11619,G11619)</f>
        <v>16</v>
      </c>
      <c r="J11619" s="57">
        <f>COUNTIF($G:$G,G11619)</f>
        <v>37</v>
      </c>
      <c r="K11619" s="57">
        <f>ROUND(3000*J11619/21653,0)</f>
        <v>5</v>
      </c>
    </row>
    <row r="11620" spans="1:11" x14ac:dyDescent="0.25">
      <c r="A11620" s="40">
        <v>1512777935</v>
      </c>
      <c r="B11620" s="40">
        <v>1</v>
      </c>
      <c r="C11620" s="40">
        <v>2121</v>
      </c>
      <c r="D11620" s="38" t="s">
        <v>360</v>
      </c>
      <c r="E11620" s="57" t="s">
        <v>384</v>
      </c>
      <c r="F11620" s="57">
        <f>ROUNDDOWN(C11620/50,0)*50</f>
        <v>2100</v>
      </c>
      <c r="G11620" s="57" t="str">
        <f>D11620&amp;"_"&amp;B11620&amp;"_"&amp;F11620</f>
        <v>Beijing_1_2100</v>
      </c>
      <c r="H11620" s="57">
        <v>0.65304674250799821</v>
      </c>
      <c r="I11620" s="57">
        <f>COUNTIF($G$10:G11620,G11620)</f>
        <v>59</v>
      </c>
      <c r="J11620" s="57">
        <f>COUNTIF($G:$G,G11620)</f>
        <v>85</v>
      </c>
      <c r="K11620" s="57">
        <f>ROUND(3000*J11620/21653,0)</f>
        <v>12</v>
      </c>
    </row>
    <row r="11621" spans="1:11" x14ac:dyDescent="0.25">
      <c r="A11621" s="40">
        <v>1515586501</v>
      </c>
      <c r="B11621" s="40">
        <v>0</v>
      </c>
      <c r="C11621" s="40">
        <v>726</v>
      </c>
      <c r="D11621" s="38" t="s">
        <v>358</v>
      </c>
      <c r="E11621" s="57" t="s">
        <v>384</v>
      </c>
      <c r="F11621" s="57">
        <f>ROUNDDOWN(C11621/50,0)*50</f>
        <v>700</v>
      </c>
      <c r="G11621" s="57" t="str">
        <f>D11621&amp;"_"&amp;B11621&amp;"_"&amp;F11621</f>
        <v>Shenzhen_0_700</v>
      </c>
      <c r="H11621" s="57">
        <v>0.65304940274138268</v>
      </c>
      <c r="I11621" s="57">
        <f>COUNTIF($G$10:G11621,G11621)</f>
        <v>8</v>
      </c>
      <c r="J11621" s="57">
        <f>COUNTIF($G:$G,G11621)</f>
        <v>19</v>
      </c>
      <c r="K11621" s="57">
        <f>ROUND(3000*J11621/21653,0)</f>
        <v>3</v>
      </c>
    </row>
    <row r="11622" spans="1:11" x14ac:dyDescent="0.25">
      <c r="A11622" s="40">
        <v>1516149575</v>
      </c>
      <c r="B11622" s="40">
        <v>1</v>
      </c>
      <c r="C11622" s="40">
        <v>931</v>
      </c>
      <c r="D11622" s="38" t="s">
        <v>360</v>
      </c>
      <c r="E11622" s="57" t="s">
        <v>384</v>
      </c>
      <c r="F11622" s="57">
        <f>ROUNDDOWN(C11622/50,0)*50</f>
        <v>900</v>
      </c>
      <c r="G11622" s="57" t="str">
        <f>D11622&amp;"_"&amp;B11622&amp;"_"&amp;F11622</f>
        <v>Beijing_1_900</v>
      </c>
      <c r="H11622" s="57">
        <v>0.65309037430608097</v>
      </c>
      <c r="I11622" s="57">
        <f>COUNTIF($G$10:G11622,G11622)</f>
        <v>61</v>
      </c>
      <c r="J11622" s="57">
        <f>COUNTIF($G:$G,G11622)</f>
        <v>80</v>
      </c>
      <c r="K11622" s="57">
        <f>ROUND(3000*J11622/21653,0)</f>
        <v>11</v>
      </c>
    </row>
    <row r="11623" spans="1:11" x14ac:dyDescent="0.25">
      <c r="A11623" s="40">
        <v>1513562703</v>
      </c>
      <c r="B11623" s="40">
        <v>1</v>
      </c>
      <c r="C11623" s="40">
        <v>1054</v>
      </c>
      <c r="D11623" s="38" t="s">
        <v>359</v>
      </c>
      <c r="E11623" s="57" t="s">
        <v>384</v>
      </c>
      <c r="F11623" s="57">
        <f>ROUNDDOWN(C11623/50,0)*50</f>
        <v>1050</v>
      </c>
      <c r="G11623" s="57" t="str">
        <f>D11623&amp;"_"&amp;B11623&amp;"_"&amp;F11623</f>
        <v>Shanghai_1_1050</v>
      </c>
      <c r="H11623" s="57">
        <v>0.65309972785805348</v>
      </c>
      <c r="I11623" s="57">
        <f>COUNTIF($G$10:G11623,G11623)</f>
        <v>35</v>
      </c>
      <c r="J11623" s="57">
        <f>COUNTIF($G:$G,G11623)</f>
        <v>88</v>
      </c>
      <c r="K11623" s="57">
        <f>ROUND(3000*J11623/21653,0)</f>
        <v>12</v>
      </c>
    </row>
    <row r="11624" spans="1:11" x14ac:dyDescent="0.25">
      <c r="A11624" s="40">
        <v>1511716368</v>
      </c>
      <c r="B11624" s="40">
        <v>1</v>
      </c>
      <c r="C11624" s="40">
        <v>137</v>
      </c>
      <c r="D11624" s="38" t="s">
        <v>359</v>
      </c>
      <c r="E11624" s="57" t="s">
        <v>384</v>
      </c>
      <c r="F11624" s="57">
        <f>ROUNDDOWN(C11624/50,0)*50</f>
        <v>100</v>
      </c>
      <c r="G11624" s="57" t="str">
        <f>D11624&amp;"_"&amp;B11624&amp;"_"&amp;F11624</f>
        <v>Shanghai_1_100</v>
      </c>
      <c r="H11624" s="57">
        <v>0.65310398793376689</v>
      </c>
      <c r="I11624" s="57">
        <f>COUNTIF($G$10:G11624,G11624)</f>
        <v>25</v>
      </c>
      <c r="J11624" s="57">
        <f>COUNTIF($G:$G,G11624)</f>
        <v>72</v>
      </c>
      <c r="K11624" s="57">
        <f>ROUND(3000*J11624/21653,0)</f>
        <v>10</v>
      </c>
    </row>
    <row r="11625" spans="1:11" x14ac:dyDescent="0.25">
      <c r="A11625" s="40">
        <v>1515960887</v>
      </c>
      <c r="B11625" s="40">
        <v>1</v>
      </c>
      <c r="C11625" s="40">
        <v>2040</v>
      </c>
      <c r="D11625" s="38" t="s">
        <v>358</v>
      </c>
      <c r="E11625" s="57" t="s">
        <v>384</v>
      </c>
      <c r="F11625" s="57">
        <f>ROUNDDOWN(C11625/50,0)*50</f>
        <v>2000</v>
      </c>
      <c r="G11625" s="57" t="str">
        <f>D11625&amp;"_"&amp;B11625&amp;"_"&amp;F11625</f>
        <v>Shenzhen_1_2000</v>
      </c>
      <c r="H11625" s="57">
        <v>0.65312704553460665</v>
      </c>
      <c r="I11625" s="57">
        <f>COUNTIF($G$10:G11625,G11625)</f>
        <v>13</v>
      </c>
      <c r="J11625" s="57">
        <f>COUNTIF($G:$G,G11625)</f>
        <v>42</v>
      </c>
      <c r="K11625" s="57">
        <f>ROUND(3000*J11625/21653,0)</f>
        <v>6</v>
      </c>
    </row>
    <row r="11626" spans="1:11" x14ac:dyDescent="0.25">
      <c r="A11626" s="40">
        <v>1517681737</v>
      </c>
      <c r="B11626" s="40">
        <v>1</v>
      </c>
      <c r="C11626" s="40">
        <v>2364</v>
      </c>
      <c r="D11626" s="38" t="s">
        <v>360</v>
      </c>
      <c r="E11626" s="57" t="s">
        <v>384</v>
      </c>
      <c r="F11626" s="57">
        <f>ROUNDDOWN(C11626/50,0)*50</f>
        <v>2350</v>
      </c>
      <c r="G11626" s="57" t="str">
        <f>D11626&amp;"_"&amp;B11626&amp;"_"&amp;F11626</f>
        <v>Beijing_1_2350</v>
      </c>
      <c r="H11626" s="57">
        <v>0.65313751281054555</v>
      </c>
      <c r="I11626" s="57">
        <f>COUNTIF($G$10:G11626,G11626)</f>
        <v>47</v>
      </c>
      <c r="J11626" s="57">
        <f>COUNTIF($G:$G,G11626)</f>
        <v>71</v>
      </c>
      <c r="K11626" s="57">
        <f>ROUND(3000*J11626/21653,0)</f>
        <v>10</v>
      </c>
    </row>
    <row r="11627" spans="1:11" x14ac:dyDescent="0.25">
      <c r="A11627" s="40">
        <v>1512236812</v>
      </c>
      <c r="B11627" s="40">
        <v>0</v>
      </c>
      <c r="C11627" s="40">
        <v>1508</v>
      </c>
      <c r="D11627" s="38" t="s">
        <v>360</v>
      </c>
      <c r="E11627" s="57" t="s">
        <v>384</v>
      </c>
      <c r="F11627" s="57">
        <f>ROUNDDOWN(C11627/50,0)*50</f>
        <v>1500</v>
      </c>
      <c r="G11627" s="57" t="str">
        <f>D11627&amp;"_"&amp;B11627&amp;"_"&amp;F11627</f>
        <v>Beijing_0_1500</v>
      </c>
      <c r="H11627" s="57">
        <v>0.65319243712975528</v>
      </c>
      <c r="I11627" s="57">
        <f>COUNTIF($G$10:G11627,G11627)</f>
        <v>26</v>
      </c>
      <c r="J11627" s="57">
        <f>COUNTIF($G:$G,G11627)</f>
        <v>37</v>
      </c>
      <c r="K11627" s="57">
        <f>ROUND(3000*J11627/21653,0)</f>
        <v>5</v>
      </c>
    </row>
    <row r="11628" spans="1:11" x14ac:dyDescent="0.25">
      <c r="A11628" s="40">
        <v>1515077795</v>
      </c>
      <c r="B11628" s="40">
        <v>1</v>
      </c>
      <c r="C11628" s="40">
        <v>1503</v>
      </c>
      <c r="D11628" s="38" t="s">
        <v>358</v>
      </c>
      <c r="E11628" s="57" t="s">
        <v>384</v>
      </c>
      <c r="F11628" s="57">
        <f>ROUNDDOWN(C11628/50,0)*50</f>
        <v>1500</v>
      </c>
      <c r="G11628" s="57" t="str">
        <f>D11628&amp;"_"&amp;B11628&amp;"_"&amp;F11628</f>
        <v>Shenzhen_1_1500</v>
      </c>
      <c r="H11628" s="57">
        <v>0.65321349414920915</v>
      </c>
      <c r="I11628" s="57">
        <f>COUNTIF($G$10:G11628,G11628)</f>
        <v>22</v>
      </c>
      <c r="J11628" s="57">
        <f>COUNTIF($G:$G,G11628)</f>
        <v>56</v>
      </c>
      <c r="K11628" s="57">
        <f>ROUND(3000*J11628/21653,0)</f>
        <v>8</v>
      </c>
    </row>
    <row r="11629" spans="1:11" x14ac:dyDescent="0.25">
      <c r="A11629" s="40">
        <v>1514920117</v>
      </c>
      <c r="B11629" s="40">
        <v>1</v>
      </c>
      <c r="C11629" s="40">
        <v>1049</v>
      </c>
      <c r="D11629" s="38" t="s">
        <v>360</v>
      </c>
      <c r="E11629" s="57" t="s">
        <v>384</v>
      </c>
      <c r="F11629" s="57">
        <f>ROUNDDOWN(C11629/50,0)*50</f>
        <v>1000</v>
      </c>
      <c r="G11629" s="57" t="str">
        <f>D11629&amp;"_"&amp;B11629&amp;"_"&amp;F11629</f>
        <v>Beijing_1_1000</v>
      </c>
      <c r="H11629" s="57">
        <v>0.65323855824012877</v>
      </c>
      <c r="I11629" s="57">
        <f>COUNTIF($G$10:G11629,G11629)</f>
        <v>53</v>
      </c>
      <c r="J11629" s="57">
        <f>COUNTIF($G:$G,G11629)</f>
        <v>78</v>
      </c>
      <c r="K11629" s="57">
        <f>ROUND(3000*J11629/21653,0)</f>
        <v>11</v>
      </c>
    </row>
    <row r="11630" spans="1:11" x14ac:dyDescent="0.25">
      <c r="A11630" s="40">
        <v>1515653828</v>
      </c>
      <c r="B11630" s="40">
        <v>1</v>
      </c>
      <c r="C11630" s="40">
        <v>2716</v>
      </c>
      <c r="D11630" s="38" t="s">
        <v>359</v>
      </c>
      <c r="E11630" s="57" t="s">
        <v>384</v>
      </c>
      <c r="F11630" s="57">
        <f>ROUNDDOWN(C11630/50,0)*50</f>
        <v>2700</v>
      </c>
      <c r="G11630" s="57" t="str">
        <f>D11630&amp;"_"&amp;B11630&amp;"_"&amp;F11630</f>
        <v>Shanghai_1_2700</v>
      </c>
      <c r="H11630" s="57">
        <v>0.65323880112529653</v>
      </c>
      <c r="I11630" s="57">
        <f>COUNTIF($G$10:G11630,G11630)</f>
        <v>19</v>
      </c>
      <c r="J11630" s="57">
        <f>COUNTIF($G:$G,G11630)</f>
        <v>55</v>
      </c>
      <c r="K11630" s="57">
        <f>ROUND(3000*J11630/21653,0)</f>
        <v>8</v>
      </c>
    </row>
    <row r="11631" spans="1:11" x14ac:dyDescent="0.25">
      <c r="A11631" s="40">
        <v>1515656955</v>
      </c>
      <c r="B11631" s="40">
        <v>1</v>
      </c>
      <c r="C11631" s="40">
        <v>933</v>
      </c>
      <c r="D11631" s="38" t="s">
        <v>359</v>
      </c>
      <c r="E11631" s="57" t="s">
        <v>384</v>
      </c>
      <c r="F11631" s="57">
        <f>ROUNDDOWN(C11631/50,0)*50</f>
        <v>900</v>
      </c>
      <c r="G11631" s="57" t="str">
        <f>D11631&amp;"_"&amp;B11631&amp;"_"&amp;F11631</f>
        <v>Shanghai_1_900</v>
      </c>
      <c r="H11631" s="57">
        <v>0.65329844221200783</v>
      </c>
      <c r="I11631" s="57">
        <f>COUNTIF($G$10:G11631,G11631)</f>
        <v>30</v>
      </c>
      <c r="J11631" s="57">
        <f>COUNTIF($G:$G,G11631)</f>
        <v>64</v>
      </c>
      <c r="K11631" s="57">
        <f>ROUND(3000*J11631/21653,0)</f>
        <v>9</v>
      </c>
    </row>
    <row r="11632" spans="1:11" x14ac:dyDescent="0.25">
      <c r="A11632" s="40">
        <v>1515086684</v>
      </c>
      <c r="B11632" s="40">
        <v>1</v>
      </c>
      <c r="C11632" s="40">
        <v>3302</v>
      </c>
      <c r="D11632" s="38" t="s">
        <v>358</v>
      </c>
      <c r="E11632" s="57" t="s">
        <v>384</v>
      </c>
      <c r="F11632" s="57">
        <f>ROUNDDOWN(C11632/50,0)*50</f>
        <v>3300</v>
      </c>
      <c r="G11632" s="57" t="str">
        <f>D11632&amp;"_"&amp;B11632&amp;"_"&amp;F11632</f>
        <v>Shenzhen_1_3300</v>
      </c>
      <c r="H11632" s="57">
        <v>0.65329926666022342</v>
      </c>
      <c r="I11632" s="57">
        <f>COUNTIF($G$10:G11632,G11632)</f>
        <v>7</v>
      </c>
      <c r="J11632" s="57">
        <f>COUNTIF($G:$G,G11632)</f>
        <v>20</v>
      </c>
      <c r="K11632" s="57">
        <f>ROUND(3000*J11632/21653,0)</f>
        <v>3</v>
      </c>
    </row>
    <row r="11633" spans="1:11" x14ac:dyDescent="0.25">
      <c r="A11633" s="40">
        <v>1513052589</v>
      </c>
      <c r="B11633" s="40">
        <v>1</v>
      </c>
      <c r="C11633" s="40">
        <v>2667</v>
      </c>
      <c r="D11633" s="38" t="s">
        <v>359</v>
      </c>
      <c r="E11633" s="57" t="s">
        <v>383</v>
      </c>
      <c r="F11633" s="57">
        <f>ROUNDDOWN(C11633/50,0)*50</f>
        <v>2650</v>
      </c>
      <c r="G11633" s="57" t="str">
        <f>D11633&amp;"_"&amp;B11633&amp;"_"&amp;F11633</f>
        <v>Shanghai_1_2650</v>
      </c>
      <c r="H11633" s="57">
        <v>0.65330037743796254</v>
      </c>
      <c r="I11633" s="57">
        <f>COUNTIF($G$10:G11633,G11633)</f>
        <v>11</v>
      </c>
      <c r="J11633" s="57">
        <f>COUNTIF($G:$G,G11633)</f>
        <v>45</v>
      </c>
      <c r="K11633" s="57">
        <f>ROUND(3000*J11633/21653,0)</f>
        <v>6</v>
      </c>
    </row>
    <row r="11634" spans="1:11" x14ac:dyDescent="0.25">
      <c r="A11634" s="40">
        <v>1516289518</v>
      </c>
      <c r="B11634" s="40">
        <v>1</v>
      </c>
      <c r="C11634" s="40">
        <v>666</v>
      </c>
      <c r="D11634" s="38" t="s">
        <v>359</v>
      </c>
      <c r="E11634" s="57" t="s">
        <v>384</v>
      </c>
      <c r="F11634" s="57">
        <f>ROUNDDOWN(C11634/50,0)*50</f>
        <v>650</v>
      </c>
      <c r="G11634" s="57" t="str">
        <f>D11634&amp;"_"&amp;B11634&amp;"_"&amp;F11634</f>
        <v>Shanghai_1_650</v>
      </c>
      <c r="H11634" s="57">
        <v>0.65346553654337181</v>
      </c>
      <c r="I11634" s="57">
        <f>COUNTIF($G$10:G11634,G11634)</f>
        <v>29</v>
      </c>
      <c r="J11634" s="57">
        <f>COUNTIF($G:$G,G11634)</f>
        <v>83</v>
      </c>
      <c r="K11634" s="57">
        <f>ROUND(3000*J11634/21653,0)</f>
        <v>11</v>
      </c>
    </row>
    <row r="11635" spans="1:11" x14ac:dyDescent="0.25">
      <c r="A11635" s="40">
        <v>1517390383</v>
      </c>
      <c r="B11635" s="40">
        <v>1</v>
      </c>
      <c r="C11635" s="40">
        <v>3199</v>
      </c>
      <c r="D11635" s="38" t="s">
        <v>358</v>
      </c>
      <c r="E11635" s="57" t="s">
        <v>384</v>
      </c>
      <c r="F11635" s="57">
        <f>ROUNDDOWN(C11635/50,0)*50</f>
        <v>3150</v>
      </c>
      <c r="G11635" s="57" t="str">
        <f>D11635&amp;"_"&amp;B11635&amp;"_"&amp;F11635</f>
        <v>Shenzhen_1_3150</v>
      </c>
      <c r="H11635" s="57">
        <v>0.65352305014082401</v>
      </c>
      <c r="I11635" s="57">
        <f>COUNTIF($G$10:G11635,G11635)</f>
        <v>13</v>
      </c>
      <c r="J11635" s="57">
        <f>COUNTIF($G:$G,G11635)</f>
        <v>27</v>
      </c>
      <c r="K11635" s="57">
        <f>ROUND(3000*J11635/21653,0)</f>
        <v>4</v>
      </c>
    </row>
    <row r="11636" spans="1:11" x14ac:dyDescent="0.25">
      <c r="A11636" s="40">
        <v>1518509765</v>
      </c>
      <c r="B11636" s="40">
        <v>1</v>
      </c>
      <c r="C11636" s="40">
        <v>1239</v>
      </c>
      <c r="D11636" s="38" t="s">
        <v>360</v>
      </c>
      <c r="E11636" s="57" t="s">
        <v>384</v>
      </c>
      <c r="F11636" s="57">
        <f>ROUNDDOWN(C11636/50,0)*50</f>
        <v>1200</v>
      </c>
      <c r="G11636" s="57" t="str">
        <f>D11636&amp;"_"&amp;B11636&amp;"_"&amp;F11636</f>
        <v>Beijing_1_1200</v>
      </c>
      <c r="H11636" s="57">
        <v>0.65361293818114052</v>
      </c>
      <c r="I11636" s="57">
        <f>COUNTIF($G$10:G11636,G11636)</f>
        <v>56</v>
      </c>
      <c r="J11636" s="57">
        <f>COUNTIF($G:$G,G11636)</f>
        <v>72</v>
      </c>
      <c r="K11636" s="57">
        <f>ROUND(3000*J11636/21653,0)</f>
        <v>10</v>
      </c>
    </row>
    <row r="11637" spans="1:11" x14ac:dyDescent="0.25">
      <c r="A11637" s="40">
        <v>1513882112</v>
      </c>
      <c r="B11637" s="40">
        <v>0</v>
      </c>
      <c r="C11637" s="40">
        <v>2390</v>
      </c>
      <c r="D11637" s="38" t="s">
        <v>359</v>
      </c>
      <c r="E11637" s="57" t="s">
        <v>384</v>
      </c>
      <c r="F11637" s="57">
        <f>ROUNDDOWN(C11637/50,0)*50</f>
        <v>2350</v>
      </c>
      <c r="G11637" s="57" t="str">
        <f>D11637&amp;"_"&amp;B11637&amp;"_"&amp;F11637</f>
        <v>Shanghai_0_2350</v>
      </c>
      <c r="H11637" s="57">
        <v>0.65375291910735855</v>
      </c>
      <c r="I11637" s="57">
        <f>COUNTIF($G$10:G11637,G11637)</f>
        <v>12</v>
      </c>
      <c r="J11637" s="57">
        <f>COUNTIF($G:$G,G11637)</f>
        <v>27</v>
      </c>
      <c r="K11637" s="57">
        <f>ROUND(3000*J11637/21653,0)</f>
        <v>4</v>
      </c>
    </row>
    <row r="11638" spans="1:11" x14ac:dyDescent="0.25">
      <c r="A11638" s="40">
        <v>1512728215</v>
      </c>
      <c r="B11638" s="40">
        <v>1</v>
      </c>
      <c r="C11638" s="40">
        <v>698</v>
      </c>
      <c r="D11638" s="38" t="s">
        <v>359</v>
      </c>
      <c r="E11638" s="57" t="s">
        <v>384</v>
      </c>
      <c r="F11638" s="57">
        <f>ROUNDDOWN(C11638/50,0)*50</f>
        <v>650</v>
      </c>
      <c r="G11638" s="57" t="str">
        <f>D11638&amp;"_"&amp;B11638&amp;"_"&amp;F11638</f>
        <v>Shanghai_1_650</v>
      </c>
      <c r="H11638" s="57">
        <v>0.65378876898207838</v>
      </c>
      <c r="I11638" s="57">
        <f>COUNTIF($G$10:G11638,G11638)</f>
        <v>30</v>
      </c>
      <c r="J11638" s="57">
        <f>COUNTIF($G:$G,G11638)</f>
        <v>83</v>
      </c>
      <c r="K11638" s="57">
        <f>ROUND(3000*J11638/21653,0)</f>
        <v>11</v>
      </c>
    </row>
    <row r="11639" spans="1:11" x14ac:dyDescent="0.25">
      <c r="A11639" s="40">
        <v>1516687927</v>
      </c>
      <c r="B11639" s="40">
        <v>1</v>
      </c>
      <c r="C11639" s="40">
        <v>3041</v>
      </c>
      <c r="D11639" s="38" t="s">
        <v>358</v>
      </c>
      <c r="E11639" s="57" t="s">
        <v>384</v>
      </c>
      <c r="F11639" s="57">
        <f>ROUNDDOWN(C11639/50,0)*50</f>
        <v>3000</v>
      </c>
      <c r="G11639" s="57" t="str">
        <f>D11639&amp;"_"&amp;B11639&amp;"_"&amp;F11639</f>
        <v>Shenzhen_1_3000</v>
      </c>
      <c r="H11639" s="57">
        <v>0.6538296996073778</v>
      </c>
      <c r="I11639" s="57">
        <f>COUNTIF($G$10:G11639,G11639)</f>
        <v>10</v>
      </c>
      <c r="J11639" s="57">
        <f>COUNTIF($G:$G,G11639)</f>
        <v>25</v>
      </c>
      <c r="K11639" s="57">
        <f>ROUND(3000*J11639/21653,0)</f>
        <v>3</v>
      </c>
    </row>
    <row r="11640" spans="1:11" x14ac:dyDescent="0.25">
      <c r="A11640" s="40">
        <v>1517782957</v>
      </c>
      <c r="B11640" s="40">
        <v>1</v>
      </c>
      <c r="C11640" s="40">
        <v>2845</v>
      </c>
      <c r="D11640" s="38" t="s">
        <v>358</v>
      </c>
      <c r="E11640" s="57" t="s">
        <v>383</v>
      </c>
      <c r="F11640" s="57">
        <f>ROUNDDOWN(C11640/50,0)*50</f>
        <v>2800</v>
      </c>
      <c r="G11640" s="57" t="str">
        <f>D11640&amp;"_"&amp;B11640&amp;"_"&amp;F11640</f>
        <v>Shenzhen_1_2800</v>
      </c>
      <c r="H11640" s="57">
        <v>0.6538342288016058</v>
      </c>
      <c r="I11640" s="57">
        <f>COUNTIF($G$10:G11640,G11640)</f>
        <v>6</v>
      </c>
      <c r="J11640" s="57">
        <f>COUNTIF($G:$G,G11640)</f>
        <v>24</v>
      </c>
      <c r="K11640" s="57">
        <f>ROUND(3000*J11640/21653,0)</f>
        <v>3</v>
      </c>
    </row>
    <row r="11641" spans="1:11" x14ac:dyDescent="0.25">
      <c r="A11641" s="40">
        <v>1515480076</v>
      </c>
      <c r="B11641" s="40">
        <v>1</v>
      </c>
      <c r="C11641" s="40">
        <v>4157</v>
      </c>
      <c r="D11641" s="38" t="s">
        <v>358</v>
      </c>
      <c r="E11641" s="57" t="s">
        <v>384</v>
      </c>
      <c r="F11641" s="57">
        <f>ROUNDDOWN(C11641/50,0)*50</f>
        <v>4150</v>
      </c>
      <c r="G11641" s="57" t="str">
        <f>D11641&amp;"_"&amp;B11641&amp;"_"&amp;F11641</f>
        <v>Shenzhen_1_4150</v>
      </c>
      <c r="H11641" s="57">
        <v>0.65389504944619481</v>
      </c>
      <c r="I11641" s="57">
        <f>COUNTIF($G$10:G11641,G11641)</f>
        <v>5</v>
      </c>
      <c r="J11641" s="57">
        <f>COUNTIF($G:$G,G11641)</f>
        <v>9</v>
      </c>
      <c r="K11641" s="57">
        <f>ROUND(3000*J11641/21653,0)</f>
        <v>1</v>
      </c>
    </row>
    <row r="11642" spans="1:11" x14ac:dyDescent="0.25">
      <c r="A11642" s="40">
        <v>1515036790</v>
      </c>
      <c r="B11642" s="40">
        <v>0</v>
      </c>
      <c r="C11642" s="40">
        <v>2048</v>
      </c>
      <c r="D11642" s="38" t="s">
        <v>360</v>
      </c>
      <c r="E11642" s="57" t="s">
        <v>384</v>
      </c>
      <c r="F11642" s="57">
        <f>ROUNDDOWN(C11642/50,0)*50</f>
        <v>2000</v>
      </c>
      <c r="G11642" s="57" t="str">
        <f>D11642&amp;"_"&amp;B11642&amp;"_"&amp;F11642</f>
        <v>Beijing_0_2000</v>
      </c>
      <c r="H11642" s="57">
        <v>0.65402752851666923</v>
      </c>
      <c r="I11642" s="57">
        <f>COUNTIF($G$10:G11642,G11642)</f>
        <v>19</v>
      </c>
      <c r="J11642" s="57">
        <f>COUNTIF($G:$G,G11642)</f>
        <v>27</v>
      </c>
      <c r="K11642" s="57">
        <f>ROUND(3000*J11642/21653,0)</f>
        <v>4</v>
      </c>
    </row>
    <row r="11643" spans="1:11" x14ac:dyDescent="0.25">
      <c r="A11643" s="40">
        <v>1515351322</v>
      </c>
      <c r="B11643" s="40">
        <v>0</v>
      </c>
      <c r="C11643" s="40">
        <v>2150</v>
      </c>
      <c r="D11643" s="38" t="s">
        <v>359</v>
      </c>
      <c r="E11643" s="57" t="s">
        <v>384</v>
      </c>
      <c r="F11643" s="57">
        <f>ROUNDDOWN(C11643/50,0)*50</f>
        <v>2150</v>
      </c>
      <c r="G11643" s="57" t="str">
        <f>D11643&amp;"_"&amp;B11643&amp;"_"&amp;F11643</f>
        <v>Shanghai_0_2150</v>
      </c>
      <c r="H11643" s="57">
        <v>8.7632774194005281E-3</v>
      </c>
      <c r="I11643" s="57">
        <f>COUNTIF($G$10:G11643,G11643)</f>
        <v>13</v>
      </c>
      <c r="J11643" s="57">
        <f>COUNTIF($G:$G,G11643)</f>
        <v>24</v>
      </c>
      <c r="K11643" s="57">
        <f>ROUND(3000*J11643/21653,0)</f>
        <v>3</v>
      </c>
    </row>
    <row r="11644" spans="1:11" x14ac:dyDescent="0.25">
      <c r="A11644" s="40">
        <v>1514920780</v>
      </c>
      <c r="B11644" s="40">
        <v>0</v>
      </c>
      <c r="C11644" s="40">
        <v>2171</v>
      </c>
      <c r="D11644" s="38" t="s">
        <v>359</v>
      </c>
      <c r="E11644" s="57" t="s">
        <v>384</v>
      </c>
      <c r="F11644" s="57">
        <f>ROUNDDOWN(C11644/50,0)*50</f>
        <v>2150</v>
      </c>
      <c r="G11644" s="57" t="str">
        <f>D11644&amp;"_"&amp;B11644&amp;"_"&amp;F11644</f>
        <v>Shanghai_0_2150</v>
      </c>
      <c r="H11644" s="57">
        <v>5.8879970163286943E-2</v>
      </c>
      <c r="I11644" s="57">
        <f>COUNTIF($G$10:G11644,G11644)</f>
        <v>14</v>
      </c>
      <c r="J11644" s="57">
        <f>COUNTIF($G:$G,G11644)</f>
        <v>24</v>
      </c>
      <c r="K11644" s="57">
        <f>ROUND(3000*J11644/21653,0)</f>
        <v>3</v>
      </c>
    </row>
    <row r="11645" spans="1:11" x14ac:dyDescent="0.25">
      <c r="A11645" s="40">
        <v>1519748140</v>
      </c>
      <c r="B11645" s="40">
        <v>0</v>
      </c>
      <c r="C11645" s="40">
        <v>2171</v>
      </c>
      <c r="D11645" s="38" t="s">
        <v>359</v>
      </c>
      <c r="E11645" s="57" t="s">
        <v>384</v>
      </c>
      <c r="F11645" s="57">
        <f>ROUNDDOWN(C11645/50,0)*50</f>
        <v>2150</v>
      </c>
      <c r="G11645" s="57" t="str">
        <f>D11645&amp;"_"&amp;B11645&amp;"_"&amp;F11645</f>
        <v>Shanghai_0_2150</v>
      </c>
      <c r="H11645" s="57">
        <v>7.7400890951597079E-2</v>
      </c>
      <c r="I11645" s="57">
        <f>COUNTIF($G$10:G11645,G11645)</f>
        <v>15</v>
      </c>
      <c r="J11645" s="57">
        <f>COUNTIF($G:$G,G11645)</f>
        <v>24</v>
      </c>
      <c r="K11645" s="57">
        <f>ROUND(3000*J11645/21653,0)</f>
        <v>3</v>
      </c>
    </row>
    <row r="11646" spans="1:11" x14ac:dyDescent="0.25">
      <c r="A11646" s="40">
        <v>1515752630</v>
      </c>
      <c r="B11646" s="40">
        <v>0</v>
      </c>
      <c r="C11646" s="40">
        <v>2198</v>
      </c>
      <c r="D11646" s="38" t="s">
        <v>359</v>
      </c>
      <c r="E11646" s="57" t="s">
        <v>384</v>
      </c>
      <c r="F11646" s="57">
        <f>ROUNDDOWN(C11646/50,0)*50</f>
        <v>2150</v>
      </c>
      <c r="G11646" s="57" t="str">
        <f>D11646&amp;"_"&amp;B11646&amp;"_"&amp;F11646</f>
        <v>Shanghai_0_2150</v>
      </c>
      <c r="H11646" s="57">
        <v>8.6441057418955247E-2</v>
      </c>
      <c r="I11646" s="57">
        <f>COUNTIF($G$10:G11646,G11646)</f>
        <v>16</v>
      </c>
      <c r="J11646" s="57">
        <f>COUNTIF($G:$G,G11646)</f>
        <v>24</v>
      </c>
      <c r="K11646" s="57">
        <f>ROUND(3000*J11646/21653,0)</f>
        <v>3</v>
      </c>
    </row>
    <row r="11647" spans="1:11" x14ac:dyDescent="0.25">
      <c r="A11647" s="40">
        <v>1512640522</v>
      </c>
      <c r="B11647" s="40">
        <v>0</v>
      </c>
      <c r="C11647" s="40">
        <v>2186</v>
      </c>
      <c r="D11647" s="38" t="s">
        <v>359</v>
      </c>
      <c r="E11647" s="57" t="s">
        <v>384</v>
      </c>
      <c r="F11647" s="57">
        <f>ROUNDDOWN(C11647/50,0)*50</f>
        <v>2150</v>
      </c>
      <c r="G11647" s="57" t="str">
        <f>D11647&amp;"_"&amp;B11647&amp;"_"&amp;F11647</f>
        <v>Shanghai_0_2150</v>
      </c>
      <c r="H11647" s="57">
        <v>0.13088654377751241</v>
      </c>
      <c r="I11647" s="57">
        <f>COUNTIF($G$10:G11647,G11647)</f>
        <v>17</v>
      </c>
      <c r="J11647" s="57">
        <f>COUNTIF($G:$G,G11647)</f>
        <v>24</v>
      </c>
      <c r="K11647" s="57">
        <f>ROUND(3000*J11647/21653,0)</f>
        <v>3</v>
      </c>
    </row>
    <row r="11648" spans="1:11" x14ac:dyDescent="0.25">
      <c r="A11648" s="40">
        <v>1518833070</v>
      </c>
      <c r="B11648" s="40">
        <v>0</v>
      </c>
      <c r="C11648" s="40">
        <v>2164</v>
      </c>
      <c r="D11648" s="38" t="s">
        <v>359</v>
      </c>
      <c r="E11648" s="57" t="s">
        <v>384</v>
      </c>
      <c r="F11648" s="57">
        <f>ROUNDDOWN(C11648/50,0)*50</f>
        <v>2150</v>
      </c>
      <c r="G11648" s="57" t="str">
        <f>D11648&amp;"_"&amp;B11648&amp;"_"&amp;F11648</f>
        <v>Shanghai_0_2150</v>
      </c>
      <c r="H11648" s="57">
        <v>0.15305269384117259</v>
      </c>
      <c r="I11648" s="57">
        <f>COUNTIF($G$10:G11648,G11648)</f>
        <v>18</v>
      </c>
      <c r="J11648" s="57">
        <f>COUNTIF($G:$G,G11648)</f>
        <v>24</v>
      </c>
      <c r="K11648" s="57">
        <f>ROUND(3000*J11648/21653,0)</f>
        <v>3</v>
      </c>
    </row>
    <row r="11649" spans="1:11" x14ac:dyDescent="0.25">
      <c r="A11649" s="40">
        <v>1511364253</v>
      </c>
      <c r="B11649" s="40">
        <v>1</v>
      </c>
      <c r="C11649" s="40">
        <v>767</v>
      </c>
      <c r="D11649" s="38" t="s">
        <v>359</v>
      </c>
      <c r="E11649" s="57" t="s">
        <v>384</v>
      </c>
      <c r="F11649" s="57">
        <f>ROUNDDOWN(C11649/50,0)*50</f>
        <v>750</v>
      </c>
      <c r="G11649" s="57" t="str">
        <f>D11649&amp;"_"&amp;B11649&amp;"_"&amp;F11649</f>
        <v>Shanghai_1_750</v>
      </c>
      <c r="H11649" s="57">
        <v>0.65403936821426334</v>
      </c>
      <c r="I11649" s="57">
        <f>COUNTIF($G$10:G11649,G11649)</f>
        <v>29</v>
      </c>
      <c r="J11649" s="57">
        <f>COUNTIF($G:$G,G11649)</f>
        <v>66</v>
      </c>
      <c r="K11649" s="57">
        <f>ROUND(3000*J11649/21653,0)</f>
        <v>9</v>
      </c>
    </row>
    <row r="11650" spans="1:11" x14ac:dyDescent="0.25">
      <c r="A11650" s="40">
        <v>1514508460</v>
      </c>
      <c r="B11650" s="40">
        <v>0</v>
      </c>
      <c r="C11650" s="40">
        <v>5321</v>
      </c>
      <c r="D11650" s="38" t="s">
        <v>359</v>
      </c>
      <c r="E11650" s="57" t="s">
        <v>384</v>
      </c>
      <c r="F11650" s="57">
        <f>ROUNDDOWN(C11650/50,0)*50</f>
        <v>5300</v>
      </c>
      <c r="G11650" s="57" t="str">
        <f>D11650&amp;"_"&amp;B11650&amp;"_"&amp;F11650</f>
        <v>Shanghai_0_5300</v>
      </c>
      <c r="H11650" s="57">
        <v>0.65406444442921208</v>
      </c>
      <c r="I11650" s="57">
        <f>COUNTIF($G$10:G11650,G11650)</f>
        <v>1</v>
      </c>
      <c r="J11650" s="57">
        <f>COUNTIF($G:$G,G11650)</f>
        <v>1</v>
      </c>
      <c r="K11650" s="57">
        <f>ROUND(3000*J11650/21653,0)</f>
        <v>0</v>
      </c>
    </row>
    <row r="11651" spans="1:11" x14ac:dyDescent="0.25">
      <c r="A11651" s="40">
        <v>1518586157</v>
      </c>
      <c r="B11651" s="40">
        <v>1</v>
      </c>
      <c r="C11651" s="40">
        <v>357</v>
      </c>
      <c r="D11651" s="38" t="s">
        <v>360</v>
      </c>
      <c r="E11651" s="57" t="s">
        <v>384</v>
      </c>
      <c r="F11651" s="57">
        <f>ROUNDDOWN(C11651/50,0)*50</f>
        <v>350</v>
      </c>
      <c r="G11651" s="57" t="str">
        <f>D11651&amp;"_"&amp;B11651&amp;"_"&amp;F11651</f>
        <v>Beijing_1_350</v>
      </c>
      <c r="H11651" s="57">
        <v>0.65415854569813925</v>
      </c>
      <c r="I11651" s="57">
        <f>COUNTIF($G$10:G11651,G11651)</f>
        <v>49</v>
      </c>
      <c r="J11651" s="57">
        <f>COUNTIF($G:$G,G11651)</f>
        <v>80</v>
      </c>
      <c r="K11651" s="57">
        <f>ROUND(3000*J11651/21653,0)</f>
        <v>11</v>
      </c>
    </row>
    <row r="11652" spans="1:11" x14ac:dyDescent="0.25">
      <c r="A11652" s="40">
        <v>1513156873</v>
      </c>
      <c r="B11652" s="40">
        <v>1</v>
      </c>
      <c r="C11652" s="40">
        <v>2587</v>
      </c>
      <c r="D11652" s="38" t="s">
        <v>359</v>
      </c>
      <c r="E11652" s="57" t="s">
        <v>384</v>
      </c>
      <c r="F11652" s="57">
        <f>ROUNDDOWN(C11652/50,0)*50</f>
        <v>2550</v>
      </c>
      <c r="G11652" s="57" t="str">
        <f>D11652&amp;"_"&amp;B11652&amp;"_"&amp;F11652</f>
        <v>Shanghai_1_2550</v>
      </c>
      <c r="H11652" s="57">
        <v>0.65418384309843713</v>
      </c>
      <c r="I11652" s="57">
        <f>COUNTIF($G$10:G11652,G11652)</f>
        <v>21</v>
      </c>
      <c r="J11652" s="57">
        <f>COUNTIF($G:$G,G11652)</f>
        <v>39</v>
      </c>
      <c r="K11652" s="57">
        <f>ROUND(3000*J11652/21653,0)</f>
        <v>5</v>
      </c>
    </row>
    <row r="11653" spans="1:11" x14ac:dyDescent="0.25">
      <c r="A11653" s="40">
        <v>1512041775</v>
      </c>
      <c r="B11653" s="40">
        <v>1</v>
      </c>
      <c r="C11653" s="40">
        <v>26</v>
      </c>
      <c r="D11653" s="38" t="s">
        <v>358</v>
      </c>
      <c r="E11653" s="57" t="s">
        <v>384</v>
      </c>
      <c r="F11653" s="57">
        <f>ROUNDDOWN(C11653/50,0)*50</f>
        <v>0</v>
      </c>
      <c r="G11653" s="57" t="str">
        <f>D11653&amp;"_"&amp;B11653&amp;"_"&amp;F11653</f>
        <v>Shenzhen_1_0</v>
      </c>
      <c r="H11653" s="57">
        <v>0.65418695254277726</v>
      </c>
      <c r="I11653" s="57">
        <f>COUNTIF($G$10:G11653,G11653)</f>
        <v>17</v>
      </c>
      <c r="J11653" s="57">
        <f>COUNTIF($G:$G,G11653)</f>
        <v>49</v>
      </c>
      <c r="K11653" s="57">
        <f>ROUND(3000*J11653/21653,0)</f>
        <v>7</v>
      </c>
    </row>
    <row r="11654" spans="1:11" x14ac:dyDescent="0.25">
      <c r="A11654" s="40">
        <v>1519988315</v>
      </c>
      <c r="B11654" s="40">
        <v>1</v>
      </c>
      <c r="C11654" s="40">
        <v>1535</v>
      </c>
      <c r="D11654" s="38" t="s">
        <v>360</v>
      </c>
      <c r="E11654" s="57" t="s">
        <v>384</v>
      </c>
      <c r="F11654" s="57">
        <f>ROUNDDOWN(C11654/50,0)*50</f>
        <v>1500</v>
      </c>
      <c r="G11654" s="57" t="str">
        <f>D11654&amp;"_"&amp;B11654&amp;"_"&amp;F11654</f>
        <v>Beijing_1_1500</v>
      </c>
      <c r="H11654" s="57">
        <v>0.65422373887101459</v>
      </c>
      <c r="I11654" s="57">
        <f>COUNTIF($G$10:G11654,G11654)</f>
        <v>55</v>
      </c>
      <c r="J11654" s="57">
        <f>COUNTIF($G:$G,G11654)</f>
        <v>86</v>
      </c>
      <c r="K11654" s="57">
        <f>ROUND(3000*J11654/21653,0)</f>
        <v>12</v>
      </c>
    </row>
    <row r="11655" spans="1:11" x14ac:dyDescent="0.25">
      <c r="A11655" s="40">
        <v>1513040969</v>
      </c>
      <c r="B11655" s="40">
        <v>1</v>
      </c>
      <c r="C11655" s="40">
        <v>257</v>
      </c>
      <c r="D11655" s="38" t="s">
        <v>358</v>
      </c>
      <c r="E11655" s="57" t="s">
        <v>384</v>
      </c>
      <c r="F11655" s="57">
        <f>ROUNDDOWN(C11655/50,0)*50</f>
        <v>250</v>
      </c>
      <c r="G11655" s="57" t="str">
        <f>D11655&amp;"_"&amp;B11655&amp;"_"&amp;F11655</f>
        <v>Shenzhen_1_250</v>
      </c>
      <c r="H11655" s="57">
        <v>0.65422836929894124</v>
      </c>
      <c r="I11655" s="57">
        <f>COUNTIF($G$10:G11655,G11655)</f>
        <v>24</v>
      </c>
      <c r="J11655" s="57">
        <f>COUNTIF($G:$G,G11655)</f>
        <v>52</v>
      </c>
      <c r="K11655" s="57">
        <f>ROUND(3000*J11655/21653,0)</f>
        <v>7</v>
      </c>
    </row>
    <row r="11656" spans="1:11" x14ac:dyDescent="0.25">
      <c r="A11656" s="40">
        <v>1513034898</v>
      </c>
      <c r="B11656" s="40">
        <v>1</v>
      </c>
      <c r="C11656" s="40">
        <v>2003</v>
      </c>
      <c r="D11656" s="38" t="s">
        <v>358</v>
      </c>
      <c r="E11656" s="57" t="s">
        <v>384</v>
      </c>
      <c r="F11656" s="57">
        <f>ROUNDDOWN(C11656/50,0)*50</f>
        <v>2000</v>
      </c>
      <c r="G11656" s="57" t="str">
        <f>D11656&amp;"_"&amp;B11656&amp;"_"&amp;F11656</f>
        <v>Shenzhen_1_2000</v>
      </c>
      <c r="H11656" s="57">
        <v>0.65446975657025785</v>
      </c>
      <c r="I11656" s="57">
        <f>COUNTIF($G$10:G11656,G11656)</f>
        <v>14</v>
      </c>
      <c r="J11656" s="57">
        <f>COUNTIF($G:$G,G11656)</f>
        <v>42</v>
      </c>
      <c r="K11656" s="57">
        <f>ROUND(3000*J11656/21653,0)</f>
        <v>6</v>
      </c>
    </row>
    <row r="11657" spans="1:11" x14ac:dyDescent="0.25">
      <c r="A11657" s="40">
        <v>1517938857</v>
      </c>
      <c r="B11657" s="40">
        <v>1</v>
      </c>
      <c r="C11657" s="40">
        <v>246</v>
      </c>
      <c r="D11657" s="38" t="s">
        <v>360</v>
      </c>
      <c r="E11657" s="57" t="s">
        <v>384</v>
      </c>
      <c r="F11657" s="57">
        <f>ROUNDDOWN(C11657/50,0)*50</f>
        <v>200</v>
      </c>
      <c r="G11657" s="57" t="str">
        <f>D11657&amp;"_"&amp;B11657&amp;"_"&amp;F11657</f>
        <v>Beijing_1_200</v>
      </c>
      <c r="H11657" s="57">
        <v>0.65447464815565159</v>
      </c>
      <c r="I11657" s="57">
        <f>COUNTIF($G$10:G11657,G11657)</f>
        <v>49</v>
      </c>
      <c r="J11657" s="57">
        <f>COUNTIF($G:$G,G11657)</f>
        <v>84</v>
      </c>
      <c r="K11657" s="57">
        <f>ROUND(3000*J11657/21653,0)</f>
        <v>12</v>
      </c>
    </row>
    <row r="11658" spans="1:11" x14ac:dyDescent="0.25">
      <c r="A11658" s="40">
        <v>1514711389</v>
      </c>
      <c r="B11658" s="40">
        <v>1</v>
      </c>
      <c r="C11658" s="40">
        <v>2577</v>
      </c>
      <c r="D11658" s="38" t="s">
        <v>359</v>
      </c>
      <c r="E11658" s="57" t="s">
        <v>384</v>
      </c>
      <c r="F11658" s="57">
        <f>ROUNDDOWN(C11658/50,0)*50</f>
        <v>2550</v>
      </c>
      <c r="G11658" s="57" t="str">
        <f>D11658&amp;"_"&amp;B11658&amp;"_"&amp;F11658</f>
        <v>Shanghai_1_2550</v>
      </c>
      <c r="H11658" s="57">
        <v>0.65451100353487346</v>
      </c>
      <c r="I11658" s="57">
        <f>COUNTIF($G$10:G11658,G11658)</f>
        <v>22</v>
      </c>
      <c r="J11658" s="57">
        <f>COUNTIF($G:$G,G11658)</f>
        <v>39</v>
      </c>
      <c r="K11658" s="57">
        <f>ROUND(3000*J11658/21653,0)</f>
        <v>5</v>
      </c>
    </row>
    <row r="11659" spans="1:11" x14ac:dyDescent="0.25">
      <c r="A11659" s="40">
        <v>1514490005</v>
      </c>
      <c r="B11659" s="40">
        <v>1</v>
      </c>
      <c r="C11659" s="40">
        <v>569</v>
      </c>
      <c r="D11659" s="38" t="s">
        <v>360</v>
      </c>
      <c r="E11659" s="57" t="s">
        <v>384</v>
      </c>
      <c r="F11659" s="57">
        <f>ROUNDDOWN(C11659/50,0)*50</f>
        <v>550</v>
      </c>
      <c r="G11659" s="57" t="str">
        <f>D11659&amp;"_"&amp;B11659&amp;"_"&amp;F11659</f>
        <v>Beijing_1_550</v>
      </c>
      <c r="H11659" s="57">
        <v>0.6545129869670947</v>
      </c>
      <c r="I11659" s="57">
        <f>COUNTIF($G$10:G11659,G11659)</f>
        <v>53</v>
      </c>
      <c r="J11659" s="57">
        <f>COUNTIF($G:$G,G11659)</f>
        <v>82</v>
      </c>
      <c r="K11659" s="57">
        <f>ROUND(3000*J11659/21653,0)</f>
        <v>11</v>
      </c>
    </row>
    <row r="11660" spans="1:11" x14ac:dyDescent="0.25">
      <c r="A11660" s="40">
        <v>1515856888</v>
      </c>
      <c r="B11660" s="40">
        <v>1</v>
      </c>
      <c r="C11660" s="40">
        <v>1230</v>
      </c>
      <c r="D11660" s="38" t="s">
        <v>358</v>
      </c>
      <c r="E11660" s="57" t="s">
        <v>384</v>
      </c>
      <c r="F11660" s="57">
        <f>ROUNDDOWN(C11660/50,0)*50</f>
        <v>1200</v>
      </c>
      <c r="G11660" s="57" t="str">
        <f>D11660&amp;"_"&amp;B11660&amp;"_"&amp;F11660</f>
        <v>Shenzhen_1_1200</v>
      </c>
      <c r="H11660" s="57">
        <v>0.6546163117838566</v>
      </c>
      <c r="I11660" s="57">
        <f>COUNTIF($G$10:G11660,G11660)</f>
        <v>17</v>
      </c>
      <c r="J11660" s="57">
        <f>COUNTIF($G:$G,G11660)</f>
        <v>52</v>
      </c>
      <c r="K11660" s="57">
        <f>ROUND(3000*J11660/21653,0)</f>
        <v>7</v>
      </c>
    </row>
    <row r="11661" spans="1:11" x14ac:dyDescent="0.25">
      <c r="A11661" s="40">
        <v>1519318965</v>
      </c>
      <c r="B11661" s="40">
        <v>1</v>
      </c>
      <c r="C11661" s="40">
        <v>1650</v>
      </c>
      <c r="D11661" s="38" t="s">
        <v>360</v>
      </c>
      <c r="E11661" s="57" t="s">
        <v>384</v>
      </c>
      <c r="F11661" s="57">
        <f>ROUNDDOWN(C11661/50,0)*50</f>
        <v>1650</v>
      </c>
      <c r="G11661" s="57" t="str">
        <f>D11661&amp;"_"&amp;B11661&amp;"_"&amp;F11661</f>
        <v>Beijing_1_1650</v>
      </c>
      <c r="H11661" s="57">
        <v>0.65463323289092012</v>
      </c>
      <c r="I11661" s="57">
        <f>COUNTIF($G$10:G11661,G11661)</f>
        <v>35</v>
      </c>
      <c r="J11661" s="57">
        <f>COUNTIF($G:$G,G11661)</f>
        <v>64</v>
      </c>
      <c r="K11661" s="57">
        <f>ROUND(3000*J11661/21653,0)</f>
        <v>9</v>
      </c>
    </row>
    <row r="11662" spans="1:11" x14ac:dyDescent="0.25">
      <c r="A11662" s="40">
        <v>1519454904</v>
      </c>
      <c r="B11662" s="40">
        <v>1</v>
      </c>
      <c r="C11662" s="40">
        <v>2114</v>
      </c>
      <c r="D11662" s="38" t="s">
        <v>358</v>
      </c>
      <c r="E11662" s="57" t="s">
        <v>384</v>
      </c>
      <c r="F11662" s="57">
        <f>ROUNDDOWN(C11662/50,0)*50</f>
        <v>2100</v>
      </c>
      <c r="G11662" s="57" t="str">
        <f>D11662&amp;"_"&amp;B11662&amp;"_"&amp;F11662</f>
        <v>Shenzhen_1_2100</v>
      </c>
      <c r="H11662" s="57">
        <v>0.65465308793194632</v>
      </c>
      <c r="I11662" s="57">
        <f>COUNTIF($G$10:G11662,G11662)</f>
        <v>17</v>
      </c>
      <c r="J11662" s="57">
        <f>COUNTIF($G:$G,G11662)</f>
        <v>43</v>
      </c>
      <c r="K11662" s="57">
        <f>ROUND(3000*J11662/21653,0)</f>
        <v>6</v>
      </c>
    </row>
    <row r="11663" spans="1:11" x14ac:dyDescent="0.25">
      <c r="A11663" s="40">
        <v>1518528692</v>
      </c>
      <c r="B11663" s="40">
        <v>0</v>
      </c>
      <c r="C11663" s="40">
        <v>2661</v>
      </c>
      <c r="D11663" s="38" t="s">
        <v>358</v>
      </c>
      <c r="E11663" s="57" t="s">
        <v>384</v>
      </c>
      <c r="F11663" s="57">
        <f>ROUNDDOWN(C11663/50,0)*50</f>
        <v>2650</v>
      </c>
      <c r="G11663" s="57" t="str">
        <f>D11663&amp;"_"&amp;B11663&amp;"_"&amp;F11663</f>
        <v>Shenzhen_0_2650</v>
      </c>
      <c r="H11663" s="57">
        <v>0.65476468291565082</v>
      </c>
      <c r="I11663" s="57">
        <f>COUNTIF($G$10:G11663,G11663)</f>
        <v>7</v>
      </c>
      <c r="J11663" s="57">
        <f>COUNTIF($G:$G,G11663)</f>
        <v>17</v>
      </c>
      <c r="K11663" s="57">
        <f>ROUND(3000*J11663/21653,0)</f>
        <v>2</v>
      </c>
    </row>
    <row r="11664" spans="1:11" x14ac:dyDescent="0.25">
      <c r="A11664" s="40">
        <v>1516943987</v>
      </c>
      <c r="B11664" s="40">
        <v>1</v>
      </c>
      <c r="C11664" s="40">
        <v>739</v>
      </c>
      <c r="D11664" s="38" t="s">
        <v>361</v>
      </c>
      <c r="E11664" s="57" t="s">
        <v>384</v>
      </c>
      <c r="F11664" s="57">
        <f>ROUNDDOWN(C11664/50,0)*50</f>
        <v>700</v>
      </c>
      <c r="G11664" s="57" t="str">
        <f>D11664&amp;"_"&amp;B11664&amp;"_"&amp;F11664</f>
        <v>Guangzhou_1_700</v>
      </c>
      <c r="H11664" s="57">
        <v>0.65481829433677885</v>
      </c>
      <c r="I11664" s="57">
        <f>COUNTIF($G$10:G11664,G11664)</f>
        <v>32</v>
      </c>
      <c r="J11664" s="57">
        <f>COUNTIF($G:$G,G11664)</f>
        <v>41</v>
      </c>
      <c r="K11664" s="57">
        <f>ROUND(3000*J11664/21653,0)</f>
        <v>6</v>
      </c>
    </row>
    <row r="11665" spans="1:11" x14ac:dyDescent="0.25">
      <c r="A11665" s="40">
        <v>1519587203</v>
      </c>
      <c r="B11665" s="40">
        <v>1</v>
      </c>
      <c r="C11665" s="40">
        <v>5547</v>
      </c>
      <c r="D11665" s="38" t="s">
        <v>358</v>
      </c>
      <c r="E11665" s="57" t="s">
        <v>384</v>
      </c>
      <c r="F11665" s="57">
        <f>ROUNDDOWN(C11665/50,0)*50</f>
        <v>5500</v>
      </c>
      <c r="G11665" s="57" t="str">
        <f>D11665&amp;"_"&amp;B11665&amp;"_"&amp;F11665</f>
        <v>Shenzhen_1_5500</v>
      </c>
      <c r="H11665" s="57">
        <v>0.65485264886033434</v>
      </c>
      <c r="I11665" s="57">
        <f>COUNTIF($G$10:G11665,G11665)</f>
        <v>1</v>
      </c>
      <c r="J11665" s="57">
        <f>COUNTIF($G:$G,G11665)</f>
        <v>1</v>
      </c>
      <c r="K11665" s="57">
        <f>ROUND(3000*J11665/21653,0)</f>
        <v>0</v>
      </c>
    </row>
    <row r="11666" spans="1:11" x14ac:dyDescent="0.25">
      <c r="A11666" s="40">
        <v>1511293161</v>
      </c>
      <c r="B11666" s="40">
        <v>0</v>
      </c>
      <c r="C11666" s="40">
        <v>417</v>
      </c>
      <c r="D11666" s="38" t="s">
        <v>359</v>
      </c>
      <c r="E11666" s="57" t="s">
        <v>384</v>
      </c>
      <c r="F11666" s="57">
        <f>ROUNDDOWN(C11666/50,0)*50</f>
        <v>400</v>
      </c>
      <c r="G11666" s="57" t="str">
        <f>D11666&amp;"_"&amp;B11666&amp;"_"&amp;F11666</f>
        <v>Shanghai_0_400</v>
      </c>
      <c r="H11666" s="57">
        <v>0.65502869096181193</v>
      </c>
      <c r="I11666" s="57">
        <f>COUNTIF($G$10:G11666,G11666)</f>
        <v>13</v>
      </c>
      <c r="J11666" s="57">
        <f>COUNTIF($G:$G,G11666)</f>
        <v>29</v>
      </c>
      <c r="K11666" s="57">
        <f>ROUND(3000*J11666/21653,0)</f>
        <v>4</v>
      </c>
    </row>
    <row r="11667" spans="1:11" x14ac:dyDescent="0.25">
      <c r="A11667" s="40">
        <v>1516468011</v>
      </c>
      <c r="B11667" s="40">
        <v>0</v>
      </c>
      <c r="C11667" s="40">
        <v>2220</v>
      </c>
      <c r="D11667" s="38" t="s">
        <v>359</v>
      </c>
      <c r="E11667" s="57" t="s">
        <v>384</v>
      </c>
      <c r="F11667" s="57">
        <f>ROUNDDOWN(C11667/50,0)*50</f>
        <v>2200</v>
      </c>
      <c r="G11667" s="57" t="str">
        <f>D11667&amp;"_"&amp;B11667&amp;"_"&amp;F11667</f>
        <v>Shanghai_0_2200</v>
      </c>
      <c r="H11667" s="57">
        <v>6.9025151907904814E-2</v>
      </c>
      <c r="I11667" s="57">
        <f>COUNTIF($G$10:G11667,G11667)</f>
        <v>8</v>
      </c>
      <c r="J11667" s="57">
        <f>COUNTIF($G:$G,G11667)</f>
        <v>15</v>
      </c>
      <c r="K11667" s="57">
        <f>ROUND(3000*J11667/21653,0)</f>
        <v>2</v>
      </c>
    </row>
    <row r="11668" spans="1:11" x14ac:dyDescent="0.25">
      <c r="A11668" s="40">
        <v>1517444631</v>
      </c>
      <c r="B11668" s="40">
        <v>0</v>
      </c>
      <c r="C11668" s="40">
        <v>2234</v>
      </c>
      <c r="D11668" s="38" t="s">
        <v>359</v>
      </c>
      <c r="E11668" s="57" t="s">
        <v>384</v>
      </c>
      <c r="F11668" s="57">
        <f>ROUNDDOWN(C11668/50,0)*50</f>
        <v>2200</v>
      </c>
      <c r="G11668" s="57" t="str">
        <f>D11668&amp;"_"&amp;B11668&amp;"_"&amp;F11668</f>
        <v>Shanghai_0_2200</v>
      </c>
      <c r="H11668" s="57">
        <v>0.14431985523761492</v>
      </c>
      <c r="I11668" s="57">
        <f>COUNTIF($G$10:G11668,G11668)</f>
        <v>9</v>
      </c>
      <c r="J11668" s="57">
        <f>COUNTIF($G:$G,G11668)</f>
        <v>15</v>
      </c>
      <c r="K11668" s="57">
        <f>ROUND(3000*J11668/21653,0)</f>
        <v>2</v>
      </c>
    </row>
    <row r="11669" spans="1:11" x14ac:dyDescent="0.25">
      <c r="A11669" s="40">
        <v>1514517230</v>
      </c>
      <c r="B11669" s="40">
        <v>0</v>
      </c>
      <c r="C11669" s="40">
        <v>2238</v>
      </c>
      <c r="D11669" s="38" t="s">
        <v>359</v>
      </c>
      <c r="E11669" s="57" t="s">
        <v>384</v>
      </c>
      <c r="F11669" s="57">
        <f>ROUNDDOWN(C11669/50,0)*50</f>
        <v>2200</v>
      </c>
      <c r="G11669" s="57" t="str">
        <f>D11669&amp;"_"&amp;B11669&amp;"_"&amp;F11669</f>
        <v>Shanghai_0_2200</v>
      </c>
      <c r="H11669" s="57">
        <v>0.17820928376635503</v>
      </c>
      <c r="I11669" s="57">
        <f>COUNTIF($G$10:G11669,G11669)</f>
        <v>10</v>
      </c>
      <c r="J11669" s="57">
        <f>COUNTIF($G:$G,G11669)</f>
        <v>15</v>
      </c>
      <c r="K11669" s="57">
        <f>ROUND(3000*J11669/21653,0)</f>
        <v>2</v>
      </c>
    </row>
    <row r="11670" spans="1:11" x14ac:dyDescent="0.25">
      <c r="A11670" s="40">
        <v>1514003720</v>
      </c>
      <c r="B11670" s="40">
        <v>0</v>
      </c>
      <c r="C11670" s="40">
        <v>2235</v>
      </c>
      <c r="D11670" s="38" t="s">
        <v>359</v>
      </c>
      <c r="E11670" s="57" t="s">
        <v>384</v>
      </c>
      <c r="F11670" s="57">
        <f>ROUNDDOWN(C11670/50,0)*50</f>
        <v>2200</v>
      </c>
      <c r="G11670" s="57" t="str">
        <f>D11670&amp;"_"&amp;B11670&amp;"_"&amp;F11670</f>
        <v>Shanghai_0_2200</v>
      </c>
      <c r="H11670" s="57">
        <v>0.25670910068006536</v>
      </c>
      <c r="I11670" s="57">
        <f>COUNTIF($G$10:G11670,G11670)</f>
        <v>11</v>
      </c>
      <c r="J11670" s="57">
        <f>COUNTIF($G:$G,G11670)</f>
        <v>15</v>
      </c>
      <c r="K11670" s="57">
        <f>ROUND(3000*J11670/21653,0)</f>
        <v>2</v>
      </c>
    </row>
    <row r="11671" spans="1:11" x14ac:dyDescent="0.25">
      <c r="A11671" s="40">
        <v>1513345037</v>
      </c>
      <c r="B11671" s="40">
        <v>1</v>
      </c>
      <c r="C11671" s="40">
        <v>1917</v>
      </c>
      <c r="D11671" s="38" t="s">
        <v>361</v>
      </c>
      <c r="E11671" s="57" t="s">
        <v>384</v>
      </c>
      <c r="F11671" s="57">
        <f>ROUNDDOWN(C11671/50,0)*50</f>
        <v>1900</v>
      </c>
      <c r="G11671" s="57" t="str">
        <f>D11671&amp;"_"&amp;B11671&amp;"_"&amp;F11671</f>
        <v>Guangzhou_1_1900</v>
      </c>
      <c r="H11671" s="57">
        <v>0.6550399194611991</v>
      </c>
      <c r="I11671" s="57">
        <f>COUNTIF($G$10:G11671,G11671)</f>
        <v>15</v>
      </c>
      <c r="J11671" s="57">
        <f>COUNTIF($G:$G,G11671)</f>
        <v>25</v>
      </c>
      <c r="K11671" s="57">
        <f>ROUND(3000*J11671/21653,0)</f>
        <v>3</v>
      </c>
    </row>
    <row r="11672" spans="1:11" x14ac:dyDescent="0.25">
      <c r="A11672" s="40">
        <v>1515243252</v>
      </c>
      <c r="B11672" s="40">
        <v>0</v>
      </c>
      <c r="C11672" s="40">
        <v>1421</v>
      </c>
      <c r="D11672" s="38" t="s">
        <v>360</v>
      </c>
      <c r="E11672" s="57" t="s">
        <v>384</v>
      </c>
      <c r="F11672" s="57">
        <f>ROUNDDOWN(C11672/50,0)*50</f>
        <v>1400</v>
      </c>
      <c r="G11672" s="57" t="str">
        <f>D11672&amp;"_"&amp;B11672&amp;"_"&amp;F11672</f>
        <v>Beijing_0_1400</v>
      </c>
      <c r="H11672" s="57">
        <v>0.65510348348238079</v>
      </c>
      <c r="I11672" s="57">
        <f>COUNTIF($G$10:G11672,G11672)</f>
        <v>23</v>
      </c>
      <c r="J11672" s="57">
        <f>COUNTIF($G:$G,G11672)</f>
        <v>35</v>
      </c>
      <c r="K11672" s="57">
        <f>ROUND(3000*J11672/21653,0)</f>
        <v>5</v>
      </c>
    </row>
    <row r="11673" spans="1:11" x14ac:dyDescent="0.25">
      <c r="A11673" s="40">
        <v>1514252281</v>
      </c>
      <c r="B11673" s="40">
        <v>0</v>
      </c>
      <c r="C11673" s="40">
        <v>960</v>
      </c>
      <c r="D11673" s="38" t="s">
        <v>360</v>
      </c>
      <c r="E11673" s="57" t="s">
        <v>384</v>
      </c>
      <c r="F11673" s="57">
        <f>ROUNDDOWN(C11673/50,0)*50</f>
        <v>950</v>
      </c>
      <c r="G11673" s="57" t="str">
        <f>D11673&amp;"_"&amp;B11673&amp;"_"&amp;F11673</f>
        <v>Beijing_0_950</v>
      </c>
      <c r="H11673" s="57">
        <v>0.65519355222418341</v>
      </c>
      <c r="I11673" s="57">
        <f>COUNTIF($G$10:G11673,G11673)</f>
        <v>21</v>
      </c>
      <c r="J11673" s="57">
        <f>COUNTIF($G:$G,G11673)</f>
        <v>37</v>
      </c>
      <c r="K11673" s="57">
        <f>ROUND(3000*J11673/21653,0)</f>
        <v>5</v>
      </c>
    </row>
    <row r="11674" spans="1:11" x14ac:dyDescent="0.25">
      <c r="A11674" s="40">
        <v>1516067467</v>
      </c>
      <c r="B11674" s="40">
        <v>1</v>
      </c>
      <c r="C11674" s="40">
        <v>1343</v>
      </c>
      <c r="D11674" s="38" t="s">
        <v>360</v>
      </c>
      <c r="E11674" s="57" t="s">
        <v>384</v>
      </c>
      <c r="F11674" s="57">
        <f>ROUNDDOWN(C11674/50,0)*50</f>
        <v>1300</v>
      </c>
      <c r="G11674" s="57" t="str">
        <f>D11674&amp;"_"&amp;B11674&amp;"_"&amp;F11674</f>
        <v>Beijing_1_1300</v>
      </c>
      <c r="H11674" s="57">
        <v>0.65521770328619622</v>
      </c>
      <c r="I11674" s="57">
        <f>COUNTIF($G$10:G11674,G11674)</f>
        <v>52</v>
      </c>
      <c r="J11674" s="57">
        <f>COUNTIF($G:$G,G11674)</f>
        <v>78</v>
      </c>
      <c r="K11674" s="57">
        <f>ROUND(3000*J11674/21653,0)</f>
        <v>11</v>
      </c>
    </row>
    <row r="11675" spans="1:11" x14ac:dyDescent="0.25">
      <c r="A11675" s="40">
        <v>1519125056</v>
      </c>
      <c r="B11675" s="40">
        <v>1</v>
      </c>
      <c r="C11675" s="40">
        <v>2402</v>
      </c>
      <c r="D11675" s="38" t="s">
        <v>359</v>
      </c>
      <c r="E11675" s="57" t="s">
        <v>384</v>
      </c>
      <c r="F11675" s="57">
        <f>ROUNDDOWN(C11675/50,0)*50</f>
        <v>2400</v>
      </c>
      <c r="G11675" s="57" t="str">
        <f>D11675&amp;"_"&amp;B11675&amp;"_"&amp;F11675</f>
        <v>Shanghai_1_2400</v>
      </c>
      <c r="H11675" s="57">
        <v>0.65524476225418715</v>
      </c>
      <c r="I11675" s="57">
        <f>COUNTIF($G$10:G11675,G11675)</f>
        <v>29</v>
      </c>
      <c r="J11675" s="57">
        <f>COUNTIF($G:$G,G11675)</f>
        <v>65</v>
      </c>
      <c r="K11675" s="57">
        <f>ROUND(3000*J11675/21653,0)</f>
        <v>9</v>
      </c>
    </row>
    <row r="11676" spans="1:11" x14ac:dyDescent="0.25">
      <c r="A11676" s="40">
        <v>1517117082</v>
      </c>
      <c r="B11676" s="40">
        <v>0</v>
      </c>
      <c r="C11676" s="40">
        <v>1735</v>
      </c>
      <c r="D11676" s="38" t="s">
        <v>358</v>
      </c>
      <c r="E11676" s="57" t="s">
        <v>384</v>
      </c>
      <c r="F11676" s="57">
        <f>ROUNDDOWN(C11676/50,0)*50</f>
        <v>1700</v>
      </c>
      <c r="G11676" s="57" t="str">
        <f>D11676&amp;"_"&amp;B11676&amp;"_"&amp;F11676</f>
        <v>Shenzhen_0_1700</v>
      </c>
      <c r="H11676" s="57">
        <v>0.65524630977873544</v>
      </c>
      <c r="I11676" s="57">
        <f>COUNTIF($G$10:G11676,G11676)</f>
        <v>9</v>
      </c>
      <c r="J11676" s="57">
        <f>COUNTIF($G:$G,G11676)</f>
        <v>21</v>
      </c>
      <c r="K11676" s="57">
        <f>ROUND(3000*J11676/21653,0)</f>
        <v>3</v>
      </c>
    </row>
    <row r="11677" spans="1:11" x14ac:dyDescent="0.25">
      <c r="A11677" s="40">
        <v>1512746189</v>
      </c>
      <c r="B11677" s="40">
        <v>1</v>
      </c>
      <c r="C11677" s="40">
        <v>1056</v>
      </c>
      <c r="D11677" s="38" t="s">
        <v>360</v>
      </c>
      <c r="E11677" s="57" t="s">
        <v>384</v>
      </c>
      <c r="F11677" s="57">
        <f>ROUNDDOWN(C11677/50,0)*50</f>
        <v>1050</v>
      </c>
      <c r="G11677" s="57" t="str">
        <f>D11677&amp;"_"&amp;B11677&amp;"_"&amp;F11677</f>
        <v>Beijing_1_1050</v>
      </c>
      <c r="H11677" s="57">
        <v>0.65525784691505407</v>
      </c>
      <c r="I11677" s="57">
        <f>COUNTIF($G$10:G11677,G11677)</f>
        <v>55</v>
      </c>
      <c r="J11677" s="57">
        <f>COUNTIF($G:$G,G11677)</f>
        <v>82</v>
      </c>
      <c r="K11677" s="57">
        <f>ROUND(3000*J11677/21653,0)</f>
        <v>11</v>
      </c>
    </row>
    <row r="11678" spans="1:11" x14ac:dyDescent="0.25">
      <c r="A11678" s="40">
        <v>1517718031</v>
      </c>
      <c r="B11678" s="40">
        <v>0</v>
      </c>
      <c r="C11678" s="40">
        <v>2074</v>
      </c>
      <c r="D11678" s="38" t="s">
        <v>361</v>
      </c>
      <c r="E11678" s="57" t="s">
        <v>384</v>
      </c>
      <c r="F11678" s="57">
        <f>ROUNDDOWN(C11678/50,0)*50</f>
        <v>2050</v>
      </c>
      <c r="G11678" s="57" t="str">
        <f>D11678&amp;"_"&amp;B11678&amp;"_"&amp;F11678</f>
        <v>Guangzhou_0_2050</v>
      </c>
      <c r="H11678" s="57">
        <v>0.65558838052689294</v>
      </c>
      <c r="I11678" s="57">
        <f>COUNTIF($G$10:G11678,G11678)</f>
        <v>12</v>
      </c>
      <c r="J11678" s="57">
        <f>COUNTIF($G:$G,G11678)</f>
        <v>16</v>
      </c>
      <c r="K11678" s="57">
        <f>ROUND(3000*J11678/21653,0)</f>
        <v>2</v>
      </c>
    </row>
    <row r="11679" spans="1:11" x14ac:dyDescent="0.25">
      <c r="A11679" s="40">
        <v>1513377259</v>
      </c>
      <c r="B11679" s="40">
        <v>1</v>
      </c>
      <c r="C11679" s="40">
        <v>44</v>
      </c>
      <c r="D11679" s="38" t="s">
        <v>360</v>
      </c>
      <c r="E11679" s="57" t="s">
        <v>384</v>
      </c>
      <c r="F11679" s="57">
        <f>ROUNDDOWN(C11679/50,0)*50</f>
        <v>0</v>
      </c>
      <c r="G11679" s="57" t="str">
        <f>D11679&amp;"_"&amp;B11679&amp;"_"&amp;F11679</f>
        <v>Beijing_1_0</v>
      </c>
      <c r="H11679" s="57">
        <v>0.65559328014242058</v>
      </c>
      <c r="I11679" s="57">
        <f>COUNTIF($G$10:G11679,G11679)</f>
        <v>59</v>
      </c>
      <c r="J11679" s="57">
        <f>COUNTIF($G:$G,G11679)</f>
        <v>83</v>
      </c>
      <c r="K11679" s="57">
        <f>ROUND(3000*J11679/21653,0)</f>
        <v>11</v>
      </c>
    </row>
    <row r="11680" spans="1:11" x14ac:dyDescent="0.25">
      <c r="A11680" s="40">
        <v>1514328631</v>
      </c>
      <c r="B11680" s="40">
        <v>0</v>
      </c>
      <c r="C11680" s="40">
        <v>1258</v>
      </c>
      <c r="D11680" s="38" t="s">
        <v>358</v>
      </c>
      <c r="E11680" s="57" t="s">
        <v>383</v>
      </c>
      <c r="F11680" s="57">
        <f>ROUNDDOWN(C11680/50,0)*50</f>
        <v>1250</v>
      </c>
      <c r="G11680" s="57" t="str">
        <f>D11680&amp;"_"&amp;B11680&amp;"_"&amp;F11680</f>
        <v>Shenzhen_0_1250</v>
      </c>
      <c r="H11680" s="57">
        <v>0.65563504519102866</v>
      </c>
      <c r="I11680" s="57">
        <f>COUNTIF($G$10:G11680,G11680)</f>
        <v>5</v>
      </c>
      <c r="J11680" s="57">
        <f>COUNTIF($G:$G,G11680)</f>
        <v>21</v>
      </c>
      <c r="K11680" s="57">
        <f>ROUND(3000*J11680/21653,0)</f>
        <v>3</v>
      </c>
    </row>
    <row r="11681" spans="1:11" x14ac:dyDescent="0.25">
      <c r="A11681" s="40">
        <v>1516522249</v>
      </c>
      <c r="B11681" s="40">
        <v>1</v>
      </c>
      <c r="C11681" s="40">
        <v>538</v>
      </c>
      <c r="D11681" s="38" t="s">
        <v>359</v>
      </c>
      <c r="E11681" s="57" t="s">
        <v>384</v>
      </c>
      <c r="F11681" s="57">
        <f>ROUNDDOWN(C11681/50,0)*50</f>
        <v>500</v>
      </c>
      <c r="G11681" s="57" t="str">
        <f>D11681&amp;"_"&amp;B11681&amp;"_"&amp;F11681</f>
        <v>Shanghai_1_500</v>
      </c>
      <c r="H11681" s="57">
        <v>0.65563568100251757</v>
      </c>
      <c r="I11681" s="57">
        <f>COUNTIF($G$10:G11681,G11681)</f>
        <v>21</v>
      </c>
      <c r="J11681" s="57">
        <f>COUNTIF($G:$G,G11681)</f>
        <v>67</v>
      </c>
      <c r="K11681" s="57">
        <f>ROUND(3000*J11681/21653,0)</f>
        <v>9</v>
      </c>
    </row>
    <row r="11682" spans="1:11" x14ac:dyDescent="0.25">
      <c r="A11682" s="40">
        <v>1518082160</v>
      </c>
      <c r="B11682" s="40">
        <v>0</v>
      </c>
      <c r="C11682" s="40">
        <v>2271</v>
      </c>
      <c r="D11682" s="38" t="s">
        <v>359</v>
      </c>
      <c r="E11682" s="57" t="s">
        <v>384</v>
      </c>
      <c r="F11682" s="57">
        <f>ROUNDDOWN(C11682/50,0)*50</f>
        <v>2250</v>
      </c>
      <c r="G11682" s="57" t="str">
        <f>D11682&amp;"_"&amp;B11682&amp;"_"&amp;F11682</f>
        <v>Shanghai_0_2250</v>
      </c>
      <c r="H11682" s="57">
        <v>8.4821881550788403E-3</v>
      </c>
      <c r="I11682" s="57">
        <f>COUNTIF($G$10:G11682,G11682)</f>
        <v>8</v>
      </c>
      <c r="J11682" s="57">
        <f>COUNTIF($G:$G,G11682)</f>
        <v>18</v>
      </c>
      <c r="K11682" s="57">
        <f>ROUND(3000*J11682/21653,0)</f>
        <v>2</v>
      </c>
    </row>
    <row r="11683" spans="1:11" x14ac:dyDescent="0.25">
      <c r="A11683" s="40">
        <v>1513286651</v>
      </c>
      <c r="B11683" s="40">
        <v>0</v>
      </c>
      <c r="C11683" s="40">
        <v>2281</v>
      </c>
      <c r="D11683" s="38" t="s">
        <v>359</v>
      </c>
      <c r="E11683" s="57" t="s">
        <v>384</v>
      </c>
      <c r="F11683" s="57">
        <f>ROUNDDOWN(C11683/50,0)*50</f>
        <v>2250</v>
      </c>
      <c r="G11683" s="57" t="str">
        <f>D11683&amp;"_"&amp;B11683&amp;"_"&amp;F11683</f>
        <v>Shanghai_0_2250</v>
      </c>
      <c r="H11683" s="57">
        <v>9.8965540618114134E-2</v>
      </c>
      <c r="I11683" s="57">
        <f>COUNTIF($G$10:G11683,G11683)</f>
        <v>9</v>
      </c>
      <c r="J11683" s="57">
        <f>COUNTIF($G:$G,G11683)</f>
        <v>18</v>
      </c>
      <c r="K11683" s="57">
        <f>ROUND(3000*J11683/21653,0)</f>
        <v>2</v>
      </c>
    </row>
    <row r="11684" spans="1:11" x14ac:dyDescent="0.25">
      <c r="A11684" s="40">
        <v>1512149432</v>
      </c>
      <c r="B11684" s="40">
        <v>0</v>
      </c>
      <c r="C11684" s="40">
        <v>2250</v>
      </c>
      <c r="D11684" s="38" t="s">
        <v>359</v>
      </c>
      <c r="E11684" s="57" t="s">
        <v>384</v>
      </c>
      <c r="F11684" s="57">
        <f>ROUNDDOWN(C11684/50,0)*50</f>
        <v>2250</v>
      </c>
      <c r="G11684" s="57" t="str">
        <f>D11684&amp;"_"&amp;B11684&amp;"_"&amp;F11684</f>
        <v>Shanghai_0_2250</v>
      </c>
      <c r="H11684" s="57">
        <v>0.18460760601959392</v>
      </c>
      <c r="I11684" s="57">
        <f>COUNTIF($G$10:G11684,G11684)</f>
        <v>10</v>
      </c>
      <c r="J11684" s="57">
        <f>COUNTIF($G:$G,G11684)</f>
        <v>18</v>
      </c>
      <c r="K11684" s="57">
        <f>ROUND(3000*J11684/21653,0)</f>
        <v>2</v>
      </c>
    </row>
    <row r="11685" spans="1:11" x14ac:dyDescent="0.25">
      <c r="A11685" s="40">
        <v>1515879711</v>
      </c>
      <c r="B11685" s="40">
        <v>0</v>
      </c>
      <c r="C11685" s="40">
        <v>2262</v>
      </c>
      <c r="D11685" s="38" t="s">
        <v>359</v>
      </c>
      <c r="E11685" s="57" t="s">
        <v>384</v>
      </c>
      <c r="F11685" s="57">
        <f>ROUNDDOWN(C11685/50,0)*50</f>
        <v>2250</v>
      </c>
      <c r="G11685" s="57" t="str">
        <f>D11685&amp;"_"&amp;B11685&amp;"_"&amp;F11685</f>
        <v>Shanghai_0_2250</v>
      </c>
      <c r="H11685" s="57">
        <v>0.20164280982819327</v>
      </c>
      <c r="I11685" s="57">
        <f>COUNTIF($G$10:G11685,G11685)</f>
        <v>11</v>
      </c>
      <c r="J11685" s="57">
        <f>COUNTIF($G:$G,G11685)</f>
        <v>18</v>
      </c>
      <c r="K11685" s="57">
        <f>ROUND(3000*J11685/21653,0)</f>
        <v>2</v>
      </c>
    </row>
    <row r="11686" spans="1:11" x14ac:dyDescent="0.25">
      <c r="A11686" s="40">
        <v>1519688016</v>
      </c>
      <c r="B11686" s="40">
        <v>1</v>
      </c>
      <c r="C11686" s="40">
        <v>3653</v>
      </c>
      <c r="D11686" s="38" t="s">
        <v>358</v>
      </c>
      <c r="E11686" s="57" t="s">
        <v>384</v>
      </c>
      <c r="F11686" s="57">
        <f>ROUNDDOWN(C11686/50,0)*50</f>
        <v>3650</v>
      </c>
      <c r="G11686" s="57" t="str">
        <f>D11686&amp;"_"&amp;B11686&amp;"_"&amp;F11686</f>
        <v>Shenzhen_1_3650</v>
      </c>
      <c r="H11686" s="57">
        <v>0.65564679301463602</v>
      </c>
      <c r="I11686" s="57">
        <f>COUNTIF($G$10:G11686,G11686)</f>
        <v>9</v>
      </c>
      <c r="J11686" s="57">
        <f>COUNTIF($G:$G,G11686)</f>
        <v>19</v>
      </c>
      <c r="K11686" s="57">
        <f>ROUND(3000*J11686/21653,0)</f>
        <v>3</v>
      </c>
    </row>
    <row r="11687" spans="1:11" x14ac:dyDescent="0.25">
      <c r="A11687" s="40">
        <v>1519373062</v>
      </c>
      <c r="B11687" s="40">
        <v>0</v>
      </c>
      <c r="C11687" s="40">
        <v>3724</v>
      </c>
      <c r="D11687" s="38" t="s">
        <v>360</v>
      </c>
      <c r="E11687" s="57" t="s">
        <v>384</v>
      </c>
      <c r="F11687" s="57">
        <f>ROUNDDOWN(C11687/50,0)*50</f>
        <v>3700</v>
      </c>
      <c r="G11687" s="57" t="str">
        <f>D11687&amp;"_"&amp;B11687&amp;"_"&amp;F11687</f>
        <v>Beijing_0_3700</v>
      </c>
      <c r="H11687" s="57">
        <v>0.65565246316547232</v>
      </c>
      <c r="I11687" s="57">
        <f>COUNTIF($G$10:G11687,G11687)</f>
        <v>11</v>
      </c>
      <c r="J11687" s="57">
        <f>COUNTIF($G:$G,G11687)</f>
        <v>11</v>
      </c>
      <c r="K11687" s="57">
        <f>ROUND(3000*J11687/21653,0)</f>
        <v>2</v>
      </c>
    </row>
    <row r="11688" spans="1:11" x14ac:dyDescent="0.25">
      <c r="A11688" s="40">
        <v>1512628731</v>
      </c>
      <c r="B11688" s="40">
        <v>0</v>
      </c>
      <c r="C11688" s="40">
        <v>1915</v>
      </c>
      <c r="D11688" s="38" t="s">
        <v>358</v>
      </c>
      <c r="E11688" s="57" t="s">
        <v>383</v>
      </c>
      <c r="F11688" s="57">
        <f>ROUNDDOWN(C11688/50,0)*50</f>
        <v>1900</v>
      </c>
      <c r="G11688" s="57" t="str">
        <f>D11688&amp;"_"&amp;B11688&amp;"_"&amp;F11688</f>
        <v>Shenzhen_0_1900</v>
      </c>
      <c r="H11688" s="57">
        <v>0.65566246320165023</v>
      </c>
      <c r="I11688" s="57">
        <f>COUNTIF($G$10:G11688,G11688)</f>
        <v>3</v>
      </c>
      <c r="J11688" s="57">
        <f>COUNTIF($G:$G,G11688)</f>
        <v>11</v>
      </c>
      <c r="K11688" s="57">
        <f>ROUND(3000*J11688/21653,0)</f>
        <v>2</v>
      </c>
    </row>
    <row r="11689" spans="1:11" x14ac:dyDescent="0.25">
      <c r="A11689" s="40">
        <v>1518806450</v>
      </c>
      <c r="B11689" s="40">
        <v>0</v>
      </c>
      <c r="C11689" s="40">
        <v>522</v>
      </c>
      <c r="D11689" s="38" t="s">
        <v>358</v>
      </c>
      <c r="E11689" s="57" t="s">
        <v>384</v>
      </c>
      <c r="F11689" s="57">
        <f>ROUNDDOWN(C11689/50,0)*50</f>
        <v>500</v>
      </c>
      <c r="G11689" s="57" t="str">
        <f>D11689&amp;"_"&amp;B11689&amp;"_"&amp;F11689</f>
        <v>Shenzhen_0_500</v>
      </c>
      <c r="H11689" s="57">
        <v>0.65570675222261099</v>
      </c>
      <c r="I11689" s="57">
        <f>COUNTIF($G$10:G11689,G11689)</f>
        <v>13</v>
      </c>
      <c r="J11689" s="57">
        <f>COUNTIF($G:$G,G11689)</f>
        <v>24</v>
      </c>
      <c r="K11689" s="57">
        <f>ROUND(3000*J11689/21653,0)</f>
        <v>3</v>
      </c>
    </row>
    <row r="11690" spans="1:11" x14ac:dyDescent="0.25">
      <c r="A11690" s="40">
        <v>1513637294</v>
      </c>
      <c r="B11690" s="40">
        <v>1</v>
      </c>
      <c r="C11690" s="40">
        <v>1471</v>
      </c>
      <c r="D11690" s="38" t="s">
        <v>361</v>
      </c>
      <c r="E11690" s="57" t="s">
        <v>384</v>
      </c>
      <c r="F11690" s="57">
        <f>ROUNDDOWN(C11690/50,0)*50</f>
        <v>1450</v>
      </c>
      <c r="G11690" s="57" t="str">
        <f>D11690&amp;"_"&amp;B11690&amp;"_"&amp;F11690</f>
        <v>Guangzhou_1_1450</v>
      </c>
      <c r="H11690" s="57">
        <v>0.6557083759547091</v>
      </c>
      <c r="I11690" s="57">
        <f>COUNTIF($G$10:G11690,G11690)</f>
        <v>26</v>
      </c>
      <c r="J11690" s="57">
        <f>COUNTIF($G:$G,G11690)</f>
        <v>41</v>
      </c>
      <c r="K11690" s="57">
        <f>ROUND(3000*J11690/21653,0)</f>
        <v>6</v>
      </c>
    </row>
    <row r="11691" spans="1:11" x14ac:dyDescent="0.25">
      <c r="A11691" s="40">
        <v>1518673056</v>
      </c>
      <c r="B11691" s="40">
        <v>1</v>
      </c>
      <c r="C11691" s="40">
        <v>963</v>
      </c>
      <c r="D11691" s="38" t="s">
        <v>360</v>
      </c>
      <c r="E11691" s="57" t="s">
        <v>384</v>
      </c>
      <c r="F11691" s="57">
        <f>ROUNDDOWN(C11691/50,0)*50</f>
        <v>950</v>
      </c>
      <c r="G11691" s="57" t="str">
        <f>D11691&amp;"_"&amp;B11691&amp;"_"&amp;F11691</f>
        <v>Beijing_1_950</v>
      </c>
      <c r="H11691" s="57">
        <v>0.65576406451824942</v>
      </c>
      <c r="I11691" s="57">
        <f>COUNTIF($G$10:G11691,G11691)</f>
        <v>65</v>
      </c>
      <c r="J11691" s="57">
        <f>COUNTIF($G:$G,G11691)</f>
        <v>106</v>
      </c>
      <c r="K11691" s="57">
        <f>ROUND(3000*J11691/21653,0)</f>
        <v>15</v>
      </c>
    </row>
    <row r="11692" spans="1:11" x14ac:dyDescent="0.25">
      <c r="A11692" s="40">
        <v>1519889159</v>
      </c>
      <c r="B11692" s="40">
        <v>1</v>
      </c>
      <c r="C11692" s="40">
        <v>654</v>
      </c>
      <c r="D11692" s="38" t="s">
        <v>359</v>
      </c>
      <c r="E11692" s="57" t="s">
        <v>384</v>
      </c>
      <c r="F11692" s="57">
        <f>ROUNDDOWN(C11692/50,0)*50</f>
        <v>650</v>
      </c>
      <c r="G11692" s="57" t="str">
        <f>D11692&amp;"_"&amp;B11692&amp;"_"&amp;F11692</f>
        <v>Shanghai_1_650</v>
      </c>
      <c r="H11692" s="57">
        <v>0.6557670920497366</v>
      </c>
      <c r="I11692" s="57">
        <f>COUNTIF($G$10:G11692,G11692)</f>
        <v>31</v>
      </c>
      <c r="J11692" s="57">
        <f>COUNTIF($G:$G,G11692)</f>
        <v>83</v>
      </c>
      <c r="K11692" s="57">
        <f>ROUND(3000*J11692/21653,0)</f>
        <v>11</v>
      </c>
    </row>
    <row r="11693" spans="1:11" x14ac:dyDescent="0.25">
      <c r="A11693" s="40">
        <v>1517044662</v>
      </c>
      <c r="B11693" s="40">
        <v>0</v>
      </c>
      <c r="C11693" s="40">
        <v>697</v>
      </c>
      <c r="D11693" s="38" t="s">
        <v>360</v>
      </c>
      <c r="E11693" s="57" t="s">
        <v>384</v>
      </c>
      <c r="F11693" s="57">
        <f>ROUNDDOWN(C11693/50,0)*50</f>
        <v>650</v>
      </c>
      <c r="G11693" s="57" t="str">
        <f>D11693&amp;"_"&amp;B11693&amp;"_"&amp;F11693</f>
        <v>Beijing_0_650</v>
      </c>
      <c r="H11693" s="57">
        <v>0.65577458497984942</v>
      </c>
      <c r="I11693" s="57">
        <f>COUNTIF($G$10:G11693,G11693)</f>
        <v>39</v>
      </c>
      <c r="J11693" s="57">
        <f>COUNTIF($G:$G,G11693)</f>
        <v>55</v>
      </c>
      <c r="K11693" s="57">
        <f>ROUND(3000*J11693/21653,0)</f>
        <v>8</v>
      </c>
    </row>
    <row r="11694" spans="1:11" x14ac:dyDescent="0.25">
      <c r="A11694" s="40">
        <v>1512253410</v>
      </c>
      <c r="B11694" s="40">
        <v>0</v>
      </c>
      <c r="C11694" s="40">
        <v>1472</v>
      </c>
      <c r="D11694" s="38" t="s">
        <v>361</v>
      </c>
      <c r="E11694" s="57" t="s">
        <v>384</v>
      </c>
      <c r="F11694" s="57">
        <f>ROUNDDOWN(C11694/50,0)*50</f>
        <v>1450</v>
      </c>
      <c r="G11694" s="57" t="str">
        <f>D11694&amp;"_"&amp;B11694&amp;"_"&amp;F11694</f>
        <v>Guangzhou_0_1450</v>
      </c>
      <c r="H11694" s="57">
        <v>0.65577687255134076</v>
      </c>
      <c r="I11694" s="57">
        <f>COUNTIF($G$10:G11694,G11694)</f>
        <v>7</v>
      </c>
      <c r="J11694" s="57">
        <f>COUNTIF($G:$G,G11694)</f>
        <v>11</v>
      </c>
      <c r="K11694" s="57">
        <f>ROUND(3000*J11694/21653,0)</f>
        <v>2</v>
      </c>
    </row>
    <row r="11695" spans="1:11" x14ac:dyDescent="0.25">
      <c r="A11695" s="40">
        <v>1517116587</v>
      </c>
      <c r="B11695" s="40">
        <v>1</v>
      </c>
      <c r="C11695" s="40">
        <v>1406</v>
      </c>
      <c r="D11695" s="38" t="s">
        <v>360</v>
      </c>
      <c r="E11695" s="57" t="s">
        <v>384</v>
      </c>
      <c r="F11695" s="57">
        <f>ROUNDDOWN(C11695/50,0)*50</f>
        <v>1400</v>
      </c>
      <c r="G11695" s="57" t="str">
        <f>D11695&amp;"_"&amp;B11695&amp;"_"&amp;F11695</f>
        <v>Beijing_1_1400</v>
      </c>
      <c r="H11695" s="57">
        <v>0.6557994963363355</v>
      </c>
      <c r="I11695" s="57">
        <f>COUNTIF($G$10:G11695,G11695)</f>
        <v>50</v>
      </c>
      <c r="J11695" s="57">
        <f>COUNTIF($G:$G,G11695)</f>
        <v>71</v>
      </c>
      <c r="K11695" s="57">
        <f>ROUND(3000*J11695/21653,0)</f>
        <v>10</v>
      </c>
    </row>
    <row r="11696" spans="1:11" x14ac:dyDescent="0.25">
      <c r="A11696" s="40">
        <v>1511343969</v>
      </c>
      <c r="B11696" s="40">
        <v>1</v>
      </c>
      <c r="C11696" s="40">
        <v>762</v>
      </c>
      <c r="D11696" s="38" t="s">
        <v>360</v>
      </c>
      <c r="E11696" s="57" t="s">
        <v>384</v>
      </c>
      <c r="F11696" s="57">
        <f>ROUNDDOWN(C11696/50,0)*50</f>
        <v>750</v>
      </c>
      <c r="G11696" s="57" t="str">
        <f>D11696&amp;"_"&amp;B11696&amp;"_"&amp;F11696</f>
        <v>Beijing_1_750</v>
      </c>
      <c r="H11696" s="57">
        <v>0.655870219369587</v>
      </c>
      <c r="I11696" s="57">
        <f>COUNTIF($G$10:G11696,G11696)</f>
        <v>59</v>
      </c>
      <c r="J11696" s="57">
        <f>COUNTIF($G:$G,G11696)</f>
        <v>95</v>
      </c>
      <c r="K11696" s="57">
        <f>ROUND(3000*J11696/21653,0)</f>
        <v>13</v>
      </c>
    </row>
    <row r="11697" spans="1:11" x14ac:dyDescent="0.25">
      <c r="A11697" s="40">
        <v>1519808232</v>
      </c>
      <c r="B11697" s="40">
        <v>0</v>
      </c>
      <c r="C11697" s="40">
        <v>1151</v>
      </c>
      <c r="D11697" s="38" t="s">
        <v>361</v>
      </c>
      <c r="E11697" s="57" t="s">
        <v>384</v>
      </c>
      <c r="F11697" s="57">
        <f>ROUNDDOWN(C11697/50,0)*50</f>
        <v>1150</v>
      </c>
      <c r="G11697" s="57" t="str">
        <f>D11697&amp;"_"&amp;B11697&amp;"_"&amp;F11697</f>
        <v>Guangzhou_0_1150</v>
      </c>
      <c r="H11697" s="57">
        <v>0.65605617818112261</v>
      </c>
      <c r="I11697" s="57">
        <f>COUNTIF($G$10:G11697,G11697)</f>
        <v>9</v>
      </c>
      <c r="J11697" s="57">
        <f>COUNTIF($G:$G,G11697)</f>
        <v>11</v>
      </c>
      <c r="K11697" s="57">
        <f>ROUND(3000*J11697/21653,0)</f>
        <v>2</v>
      </c>
    </row>
    <row r="11698" spans="1:11" x14ac:dyDescent="0.25">
      <c r="A11698" s="40">
        <v>1515602322</v>
      </c>
      <c r="B11698" s="40">
        <v>0</v>
      </c>
      <c r="C11698" s="40">
        <v>701</v>
      </c>
      <c r="D11698" s="38" t="s">
        <v>360</v>
      </c>
      <c r="E11698" s="57" t="s">
        <v>384</v>
      </c>
      <c r="F11698" s="57">
        <f>ROUNDDOWN(C11698/50,0)*50</f>
        <v>700</v>
      </c>
      <c r="G11698" s="57" t="str">
        <f>D11698&amp;"_"&amp;B11698&amp;"_"&amp;F11698</f>
        <v>Beijing_0_700</v>
      </c>
      <c r="H11698" s="57">
        <v>0.65607505890176609</v>
      </c>
      <c r="I11698" s="57">
        <f>COUNTIF($G$10:G11698,G11698)</f>
        <v>23</v>
      </c>
      <c r="J11698" s="57">
        <f>COUNTIF($G:$G,G11698)</f>
        <v>34</v>
      </c>
      <c r="K11698" s="57">
        <f>ROUND(3000*J11698/21653,0)</f>
        <v>5</v>
      </c>
    </row>
    <row r="11699" spans="1:11" x14ac:dyDescent="0.25">
      <c r="A11699" s="40">
        <v>1511805568</v>
      </c>
      <c r="B11699" s="40">
        <v>1</v>
      </c>
      <c r="C11699" s="40">
        <v>728</v>
      </c>
      <c r="D11699" s="38" t="s">
        <v>359</v>
      </c>
      <c r="E11699" s="57" t="s">
        <v>384</v>
      </c>
      <c r="F11699" s="57">
        <f>ROUNDDOWN(C11699/50,0)*50</f>
        <v>700</v>
      </c>
      <c r="G11699" s="57" t="str">
        <f>D11699&amp;"_"&amp;B11699&amp;"_"&amp;F11699</f>
        <v>Shanghai_1_700</v>
      </c>
      <c r="H11699" s="57">
        <v>0.6561297388275712</v>
      </c>
      <c r="I11699" s="57">
        <f>COUNTIF($G$10:G11699,G11699)</f>
        <v>23</v>
      </c>
      <c r="J11699" s="57">
        <f>COUNTIF($G:$G,G11699)</f>
        <v>64</v>
      </c>
      <c r="K11699" s="57">
        <f>ROUND(3000*J11699/21653,0)</f>
        <v>9</v>
      </c>
    </row>
    <row r="11700" spans="1:11" x14ac:dyDescent="0.25">
      <c r="A11700" s="40">
        <v>1518995660</v>
      </c>
      <c r="B11700" s="40">
        <v>0</v>
      </c>
      <c r="C11700" s="40">
        <v>2332</v>
      </c>
      <c r="D11700" s="38" t="s">
        <v>359</v>
      </c>
      <c r="E11700" s="57" t="s">
        <v>384</v>
      </c>
      <c r="F11700" s="57">
        <f>ROUNDDOWN(C11700/50,0)*50</f>
        <v>2300</v>
      </c>
      <c r="G11700" s="57" t="str">
        <f>D11700&amp;"_"&amp;B11700&amp;"_"&amp;F11700</f>
        <v>Shanghai_0_2300</v>
      </c>
      <c r="H11700" s="57">
        <v>4.27120294183303E-2</v>
      </c>
      <c r="I11700" s="57">
        <f>COUNTIF($G$10:G11700,G11700)</f>
        <v>9</v>
      </c>
      <c r="J11700" s="57">
        <f>COUNTIF($G:$G,G11700)</f>
        <v>21</v>
      </c>
      <c r="K11700" s="57">
        <f>ROUND(3000*J11700/21653,0)</f>
        <v>3</v>
      </c>
    </row>
    <row r="11701" spans="1:11" x14ac:dyDescent="0.25">
      <c r="A11701" s="40">
        <v>1517083882</v>
      </c>
      <c r="B11701" s="40">
        <v>0</v>
      </c>
      <c r="C11701" s="40">
        <v>2349</v>
      </c>
      <c r="D11701" s="38" t="s">
        <v>359</v>
      </c>
      <c r="E11701" s="57" t="s">
        <v>384</v>
      </c>
      <c r="F11701" s="57">
        <f>ROUNDDOWN(C11701/50,0)*50</f>
        <v>2300</v>
      </c>
      <c r="G11701" s="57" t="str">
        <f>D11701&amp;"_"&amp;B11701&amp;"_"&amp;F11701</f>
        <v>Shanghai_0_2300</v>
      </c>
      <c r="H11701" s="57">
        <v>5.0754022665822074E-2</v>
      </c>
      <c r="I11701" s="57">
        <f>COUNTIF($G$10:G11701,G11701)</f>
        <v>10</v>
      </c>
      <c r="J11701" s="57">
        <f>COUNTIF($G:$G,G11701)</f>
        <v>21</v>
      </c>
      <c r="K11701" s="57">
        <f>ROUND(3000*J11701/21653,0)</f>
        <v>3</v>
      </c>
    </row>
    <row r="11702" spans="1:11" x14ac:dyDescent="0.25">
      <c r="A11702" s="40">
        <v>1515539270</v>
      </c>
      <c r="B11702" s="40">
        <v>0</v>
      </c>
      <c r="C11702" s="40">
        <v>2301</v>
      </c>
      <c r="D11702" s="38" t="s">
        <v>359</v>
      </c>
      <c r="E11702" s="57" t="s">
        <v>384</v>
      </c>
      <c r="F11702" s="57">
        <f>ROUNDDOWN(C11702/50,0)*50</f>
        <v>2300</v>
      </c>
      <c r="G11702" s="57" t="str">
        <f>D11702&amp;"_"&amp;B11702&amp;"_"&amp;F11702</f>
        <v>Shanghai_0_2300</v>
      </c>
      <c r="H11702" s="57">
        <v>9.1897591211466456E-2</v>
      </c>
      <c r="I11702" s="57">
        <f>COUNTIF($G$10:G11702,G11702)</f>
        <v>11</v>
      </c>
      <c r="J11702" s="57">
        <f>COUNTIF($G:$G,G11702)</f>
        <v>21</v>
      </c>
      <c r="K11702" s="57">
        <f>ROUND(3000*J11702/21653,0)</f>
        <v>3</v>
      </c>
    </row>
    <row r="11703" spans="1:11" x14ac:dyDescent="0.25">
      <c r="A11703" s="40">
        <v>1512428750</v>
      </c>
      <c r="B11703" s="40">
        <v>0</v>
      </c>
      <c r="C11703" s="40">
        <v>2348</v>
      </c>
      <c r="D11703" s="38" t="s">
        <v>359</v>
      </c>
      <c r="E11703" s="57" t="s">
        <v>384</v>
      </c>
      <c r="F11703" s="57">
        <f>ROUNDDOWN(C11703/50,0)*50</f>
        <v>2300</v>
      </c>
      <c r="G11703" s="57" t="str">
        <f>D11703&amp;"_"&amp;B11703&amp;"_"&amp;F11703</f>
        <v>Shanghai_0_2300</v>
      </c>
      <c r="H11703" s="57">
        <v>0.14606441144961857</v>
      </c>
      <c r="I11703" s="57">
        <f>COUNTIF($G$10:G11703,G11703)</f>
        <v>12</v>
      </c>
      <c r="J11703" s="57">
        <f>COUNTIF($G:$G,G11703)</f>
        <v>21</v>
      </c>
      <c r="K11703" s="57">
        <f>ROUND(3000*J11703/21653,0)</f>
        <v>3</v>
      </c>
    </row>
    <row r="11704" spans="1:11" x14ac:dyDescent="0.25">
      <c r="A11704" s="40">
        <v>1519157391</v>
      </c>
      <c r="B11704" s="40">
        <v>0</v>
      </c>
      <c r="C11704" s="40">
        <v>2343</v>
      </c>
      <c r="D11704" s="38" t="s">
        <v>359</v>
      </c>
      <c r="E11704" s="57" t="s">
        <v>384</v>
      </c>
      <c r="F11704" s="57">
        <f>ROUNDDOWN(C11704/50,0)*50</f>
        <v>2300</v>
      </c>
      <c r="G11704" s="57" t="str">
        <f>D11704&amp;"_"&amp;B11704&amp;"_"&amp;F11704</f>
        <v>Shanghai_0_2300</v>
      </c>
      <c r="H11704" s="57">
        <v>0.15653580014368862</v>
      </c>
      <c r="I11704" s="57">
        <f>COUNTIF($G$10:G11704,G11704)</f>
        <v>13</v>
      </c>
      <c r="J11704" s="57">
        <f>COUNTIF($G:$G,G11704)</f>
        <v>21</v>
      </c>
      <c r="K11704" s="57">
        <f>ROUND(3000*J11704/21653,0)</f>
        <v>3</v>
      </c>
    </row>
    <row r="11705" spans="1:11" x14ac:dyDescent="0.25">
      <c r="A11705" s="40">
        <v>1514661641</v>
      </c>
      <c r="B11705" s="40">
        <v>0</v>
      </c>
      <c r="C11705" s="40">
        <v>2328</v>
      </c>
      <c r="D11705" s="38" t="s">
        <v>359</v>
      </c>
      <c r="E11705" s="57" t="s">
        <v>384</v>
      </c>
      <c r="F11705" s="57">
        <f>ROUNDDOWN(C11705/50,0)*50</f>
        <v>2300</v>
      </c>
      <c r="G11705" s="57" t="str">
        <f>D11705&amp;"_"&amp;B11705&amp;"_"&amp;F11705</f>
        <v>Shanghai_0_2300</v>
      </c>
      <c r="H11705" s="57">
        <v>0.21515313664549429</v>
      </c>
      <c r="I11705" s="57">
        <f>COUNTIF($G$10:G11705,G11705)</f>
        <v>14</v>
      </c>
      <c r="J11705" s="57">
        <f>COUNTIF($G:$G,G11705)</f>
        <v>21</v>
      </c>
      <c r="K11705" s="57">
        <f>ROUND(3000*J11705/21653,0)</f>
        <v>3</v>
      </c>
    </row>
    <row r="11706" spans="1:11" x14ac:dyDescent="0.25">
      <c r="A11706" s="40">
        <v>1514927666</v>
      </c>
      <c r="B11706" s="40">
        <v>1</v>
      </c>
      <c r="C11706" s="40">
        <v>4159</v>
      </c>
      <c r="D11706" s="38" t="s">
        <v>360</v>
      </c>
      <c r="E11706" s="57" t="s">
        <v>384</v>
      </c>
      <c r="F11706" s="57">
        <f>ROUNDDOWN(C11706/50,0)*50</f>
        <v>4150</v>
      </c>
      <c r="G11706" s="57" t="str">
        <f>D11706&amp;"_"&amp;B11706&amp;"_"&amp;F11706</f>
        <v>Beijing_1_4150</v>
      </c>
      <c r="H11706" s="57">
        <v>0.65622140753220382</v>
      </c>
      <c r="I11706" s="57">
        <f>COUNTIF($G$10:G11706,G11706)</f>
        <v>17</v>
      </c>
      <c r="J11706" s="57">
        <f>COUNTIF($G:$G,G11706)</f>
        <v>19</v>
      </c>
      <c r="K11706" s="57">
        <f>ROUND(3000*J11706/21653,0)</f>
        <v>3</v>
      </c>
    </row>
    <row r="11707" spans="1:11" x14ac:dyDescent="0.25">
      <c r="A11707" s="40">
        <v>1514992269</v>
      </c>
      <c r="B11707" s="40">
        <v>1</v>
      </c>
      <c r="C11707" s="40">
        <v>4534</v>
      </c>
      <c r="D11707" s="38" t="s">
        <v>360</v>
      </c>
      <c r="E11707" s="57" t="s">
        <v>384</v>
      </c>
      <c r="F11707" s="57">
        <f>ROUNDDOWN(C11707/50,0)*50</f>
        <v>4500</v>
      </c>
      <c r="G11707" s="57" t="str">
        <f>D11707&amp;"_"&amp;B11707&amp;"_"&amp;F11707</f>
        <v>Beijing_1_4500</v>
      </c>
      <c r="H11707" s="57">
        <v>0.65632876393059281</v>
      </c>
      <c r="I11707" s="57">
        <f>COUNTIF($G$10:G11707,G11707)</f>
        <v>14</v>
      </c>
      <c r="J11707" s="57">
        <f>COUNTIF($G:$G,G11707)</f>
        <v>16</v>
      </c>
      <c r="K11707" s="57">
        <f>ROUND(3000*J11707/21653,0)</f>
        <v>2</v>
      </c>
    </row>
    <row r="11708" spans="1:11" x14ac:dyDescent="0.25">
      <c r="A11708" s="40">
        <v>1511971381</v>
      </c>
      <c r="B11708" s="40">
        <v>0</v>
      </c>
      <c r="C11708" s="40">
        <v>1412</v>
      </c>
      <c r="D11708" s="38" t="s">
        <v>358</v>
      </c>
      <c r="E11708" s="57" t="s">
        <v>384</v>
      </c>
      <c r="F11708" s="57">
        <f>ROUNDDOWN(C11708/50,0)*50</f>
        <v>1400</v>
      </c>
      <c r="G11708" s="57" t="str">
        <f>D11708&amp;"_"&amp;B11708&amp;"_"&amp;F11708</f>
        <v>Shenzhen_0_1400</v>
      </c>
      <c r="H11708" s="57">
        <v>0.65635719281447302</v>
      </c>
      <c r="I11708" s="57">
        <f>COUNTIF($G$10:G11708,G11708)</f>
        <v>9</v>
      </c>
      <c r="J11708" s="57">
        <f>COUNTIF($G:$G,G11708)</f>
        <v>18</v>
      </c>
      <c r="K11708" s="57">
        <f>ROUND(3000*J11708/21653,0)</f>
        <v>2</v>
      </c>
    </row>
    <row r="11709" spans="1:11" x14ac:dyDescent="0.25">
      <c r="A11709" s="40">
        <v>1514160169</v>
      </c>
      <c r="B11709" s="40">
        <v>1</v>
      </c>
      <c r="C11709" s="40">
        <v>205</v>
      </c>
      <c r="D11709" s="38" t="s">
        <v>358</v>
      </c>
      <c r="E11709" s="57" t="s">
        <v>384</v>
      </c>
      <c r="F11709" s="57">
        <f>ROUNDDOWN(C11709/50,0)*50</f>
        <v>200</v>
      </c>
      <c r="G11709" s="57" t="str">
        <f>D11709&amp;"_"&amp;B11709&amp;"_"&amp;F11709</f>
        <v>Shenzhen_1_200</v>
      </c>
      <c r="H11709" s="57">
        <v>0.65640618548792506</v>
      </c>
      <c r="I11709" s="57">
        <f>COUNTIF($G$10:G11709,G11709)</f>
        <v>17</v>
      </c>
      <c r="J11709" s="57">
        <f>COUNTIF($G:$G,G11709)</f>
        <v>41</v>
      </c>
      <c r="K11709" s="57">
        <f>ROUND(3000*J11709/21653,0)</f>
        <v>6</v>
      </c>
    </row>
    <row r="11710" spans="1:11" x14ac:dyDescent="0.25">
      <c r="A11710" s="40">
        <v>1515279048</v>
      </c>
      <c r="B11710" s="40">
        <v>1</v>
      </c>
      <c r="C11710" s="40">
        <v>1607</v>
      </c>
      <c r="D11710" s="38" t="s">
        <v>358</v>
      </c>
      <c r="E11710" s="57" t="s">
        <v>384</v>
      </c>
      <c r="F11710" s="57">
        <f>ROUNDDOWN(C11710/50,0)*50</f>
        <v>1600</v>
      </c>
      <c r="G11710" s="57" t="str">
        <f>D11710&amp;"_"&amp;B11710&amp;"_"&amp;F11710</f>
        <v>Shenzhen_1_1600</v>
      </c>
      <c r="H11710" s="57">
        <v>0.65643706732466411</v>
      </c>
      <c r="I11710" s="57">
        <f>COUNTIF($G$10:G11710,G11710)</f>
        <v>15</v>
      </c>
      <c r="J11710" s="57">
        <f>COUNTIF($G:$G,G11710)</f>
        <v>42</v>
      </c>
      <c r="K11710" s="57">
        <f>ROUND(3000*J11710/21653,0)</f>
        <v>6</v>
      </c>
    </row>
    <row r="11711" spans="1:11" x14ac:dyDescent="0.25">
      <c r="A11711" s="40">
        <v>1519187828</v>
      </c>
      <c r="B11711" s="40">
        <v>1</v>
      </c>
      <c r="C11711" s="40">
        <v>4808</v>
      </c>
      <c r="D11711" s="38" t="s">
        <v>359</v>
      </c>
      <c r="E11711" s="57" t="s">
        <v>384</v>
      </c>
      <c r="F11711" s="57">
        <f>ROUNDDOWN(C11711/50,0)*50</f>
        <v>4800</v>
      </c>
      <c r="G11711" s="57" t="str">
        <f>D11711&amp;"_"&amp;B11711&amp;"_"&amp;F11711</f>
        <v>Shanghai_1_4800</v>
      </c>
      <c r="H11711" s="57">
        <v>0.65655288072691076</v>
      </c>
      <c r="I11711" s="57">
        <f>COUNTIF($G$10:G11711,G11711)</f>
        <v>3</v>
      </c>
      <c r="J11711" s="57">
        <f>COUNTIF($G:$G,G11711)</f>
        <v>5</v>
      </c>
      <c r="K11711" s="57">
        <f>ROUND(3000*J11711/21653,0)</f>
        <v>1</v>
      </c>
    </row>
    <row r="11712" spans="1:11" x14ac:dyDescent="0.25">
      <c r="A11712" s="40">
        <v>1513692481</v>
      </c>
      <c r="B11712" s="40">
        <v>0</v>
      </c>
      <c r="C11712" s="40">
        <v>192</v>
      </c>
      <c r="D11712" s="38" t="s">
        <v>361</v>
      </c>
      <c r="E11712" s="57" t="s">
        <v>384</v>
      </c>
      <c r="F11712" s="57">
        <f>ROUNDDOWN(C11712/50,0)*50</f>
        <v>150</v>
      </c>
      <c r="G11712" s="57" t="str">
        <f>D11712&amp;"_"&amp;B11712&amp;"_"&amp;F11712</f>
        <v>Guangzhou_0_150</v>
      </c>
      <c r="H11712" s="57">
        <v>0.6568227633640773</v>
      </c>
      <c r="I11712" s="57">
        <f>COUNTIF($G$10:G11712,G11712)</f>
        <v>14</v>
      </c>
      <c r="J11712" s="57">
        <f>COUNTIF($G:$G,G11712)</f>
        <v>19</v>
      </c>
      <c r="K11712" s="57">
        <f>ROUND(3000*J11712/21653,0)</f>
        <v>3</v>
      </c>
    </row>
    <row r="11713" spans="1:11" x14ac:dyDescent="0.25">
      <c r="A11713" s="40">
        <v>1514391771</v>
      </c>
      <c r="B11713" s="40">
        <v>0</v>
      </c>
      <c r="C11713" s="40">
        <v>4421</v>
      </c>
      <c r="D11713" s="38" t="s">
        <v>360</v>
      </c>
      <c r="E11713" s="57" t="s">
        <v>384</v>
      </c>
      <c r="F11713" s="57">
        <f>ROUNDDOWN(C11713/50,0)*50</f>
        <v>4400</v>
      </c>
      <c r="G11713" s="57" t="str">
        <f>D11713&amp;"_"&amp;B11713&amp;"_"&amp;F11713</f>
        <v>Beijing_0_4400</v>
      </c>
      <c r="H11713" s="57">
        <v>0.65684241536297616</v>
      </c>
      <c r="I11713" s="57">
        <f>COUNTIF($G$10:G11713,G11713)</f>
        <v>6</v>
      </c>
      <c r="J11713" s="57">
        <f>COUNTIF($G:$G,G11713)</f>
        <v>11</v>
      </c>
      <c r="K11713" s="57">
        <f>ROUND(3000*J11713/21653,0)</f>
        <v>2</v>
      </c>
    </row>
    <row r="11714" spans="1:11" x14ac:dyDescent="0.25">
      <c r="A11714" s="40">
        <v>1511425292</v>
      </c>
      <c r="B11714" s="40">
        <v>0</v>
      </c>
      <c r="C11714" s="40">
        <v>2790</v>
      </c>
      <c r="D11714" s="38" t="s">
        <v>359</v>
      </c>
      <c r="E11714" s="57" t="s">
        <v>384</v>
      </c>
      <c r="F11714" s="57">
        <f>ROUNDDOWN(C11714/50,0)*50</f>
        <v>2750</v>
      </c>
      <c r="G11714" s="57" t="str">
        <f>D11714&amp;"_"&amp;B11714&amp;"_"&amp;F11714</f>
        <v>Shanghai_0_2750</v>
      </c>
      <c r="H11714" s="57">
        <v>0.65688931485179392</v>
      </c>
      <c r="I11714" s="57">
        <f>COUNTIF($G$10:G11714,G11714)</f>
        <v>6</v>
      </c>
      <c r="J11714" s="57">
        <f>COUNTIF($G:$G,G11714)</f>
        <v>15</v>
      </c>
      <c r="K11714" s="57">
        <f>ROUND(3000*J11714/21653,0)</f>
        <v>2</v>
      </c>
    </row>
    <row r="11715" spans="1:11" x14ac:dyDescent="0.25">
      <c r="A11715" s="40">
        <v>1516222852</v>
      </c>
      <c r="B11715" s="40">
        <v>0</v>
      </c>
      <c r="C11715" s="40">
        <v>1863</v>
      </c>
      <c r="D11715" s="38" t="s">
        <v>359</v>
      </c>
      <c r="E11715" s="57" t="s">
        <v>384</v>
      </c>
      <c r="F11715" s="57">
        <f>ROUNDDOWN(C11715/50,0)*50</f>
        <v>1850</v>
      </c>
      <c r="G11715" s="57" t="str">
        <f>D11715&amp;"_"&amp;B11715&amp;"_"&amp;F11715</f>
        <v>Shanghai_0_1850</v>
      </c>
      <c r="H11715" s="57">
        <v>0.65689129776148969</v>
      </c>
      <c r="I11715" s="57">
        <f>COUNTIF($G$10:G11715,G11715)</f>
        <v>15</v>
      </c>
      <c r="J11715" s="57">
        <f>COUNTIF($G:$G,G11715)</f>
        <v>22</v>
      </c>
      <c r="K11715" s="57">
        <f>ROUND(3000*J11715/21653,0)</f>
        <v>3</v>
      </c>
    </row>
    <row r="11716" spans="1:11" x14ac:dyDescent="0.25">
      <c r="A11716" s="40">
        <v>1519872207</v>
      </c>
      <c r="B11716" s="40">
        <v>1</v>
      </c>
      <c r="C11716" s="40">
        <v>2569</v>
      </c>
      <c r="D11716" s="38" t="s">
        <v>358</v>
      </c>
      <c r="E11716" s="57" t="s">
        <v>384</v>
      </c>
      <c r="F11716" s="57">
        <f>ROUNDDOWN(C11716/50,0)*50</f>
        <v>2550</v>
      </c>
      <c r="G11716" s="57" t="str">
        <f>D11716&amp;"_"&amp;B11716&amp;"_"&amp;F11716</f>
        <v>Shenzhen_1_2550</v>
      </c>
      <c r="H11716" s="57">
        <v>0.65693665251225919</v>
      </c>
      <c r="I11716" s="57">
        <f>COUNTIF($G$10:G11716,G11716)</f>
        <v>13</v>
      </c>
      <c r="J11716" s="57">
        <f>COUNTIF($G:$G,G11716)</f>
        <v>33</v>
      </c>
      <c r="K11716" s="57">
        <f>ROUND(3000*J11716/21653,0)</f>
        <v>5</v>
      </c>
    </row>
    <row r="11717" spans="1:11" x14ac:dyDescent="0.25">
      <c r="A11717" s="40">
        <v>1515072875</v>
      </c>
      <c r="B11717" s="40">
        <v>1</v>
      </c>
      <c r="C11717" s="40">
        <v>497</v>
      </c>
      <c r="D11717" s="38" t="s">
        <v>361</v>
      </c>
      <c r="E11717" s="57" t="s">
        <v>384</v>
      </c>
      <c r="F11717" s="57">
        <f>ROUNDDOWN(C11717/50,0)*50</f>
        <v>450</v>
      </c>
      <c r="G11717" s="57" t="str">
        <f>D11717&amp;"_"&amp;B11717&amp;"_"&amp;F11717</f>
        <v>Guangzhou_1_450</v>
      </c>
      <c r="H11717" s="57">
        <v>0.65696235019804139</v>
      </c>
      <c r="I11717" s="57">
        <f>COUNTIF($G$10:G11717,G11717)</f>
        <v>17</v>
      </c>
      <c r="J11717" s="57">
        <f>COUNTIF($G:$G,G11717)</f>
        <v>35</v>
      </c>
      <c r="K11717" s="57">
        <f>ROUND(3000*J11717/21653,0)</f>
        <v>5</v>
      </c>
    </row>
    <row r="11718" spans="1:11" x14ac:dyDescent="0.25">
      <c r="A11718" s="40">
        <v>1514086942</v>
      </c>
      <c r="B11718" s="40">
        <v>0</v>
      </c>
      <c r="C11718" s="40">
        <v>2336</v>
      </c>
      <c r="D11718" s="38" t="s">
        <v>359</v>
      </c>
      <c r="E11718" s="57" t="s">
        <v>384</v>
      </c>
      <c r="F11718" s="57">
        <f>ROUNDDOWN(C11718/50,0)*50</f>
        <v>2300</v>
      </c>
      <c r="G11718" s="57" t="str">
        <f>D11718&amp;"_"&amp;B11718&amp;"_"&amp;F11718</f>
        <v>Shanghai_0_2300</v>
      </c>
      <c r="H11718" s="57">
        <v>0.65703567269320862</v>
      </c>
      <c r="I11718" s="57">
        <f>COUNTIF($G$10:G11718,G11718)</f>
        <v>15</v>
      </c>
      <c r="J11718" s="57">
        <f>COUNTIF($G:$G,G11718)</f>
        <v>21</v>
      </c>
      <c r="K11718" s="57">
        <f>ROUND(3000*J11718/21653,0)</f>
        <v>3</v>
      </c>
    </row>
    <row r="11719" spans="1:11" x14ac:dyDescent="0.25">
      <c r="A11719" s="40">
        <v>1514148924</v>
      </c>
      <c r="B11719" s="40">
        <v>1</v>
      </c>
      <c r="C11719" s="40">
        <v>957</v>
      </c>
      <c r="D11719" s="38" t="s">
        <v>361</v>
      </c>
      <c r="E11719" s="57" t="s">
        <v>384</v>
      </c>
      <c r="F11719" s="57">
        <f>ROUNDDOWN(C11719/50,0)*50</f>
        <v>950</v>
      </c>
      <c r="G11719" s="57" t="str">
        <f>D11719&amp;"_"&amp;B11719&amp;"_"&amp;F11719</f>
        <v>Guangzhou_1_950</v>
      </c>
      <c r="H11719" s="57">
        <v>0.65706449814957479</v>
      </c>
      <c r="I11719" s="57">
        <f>COUNTIF($G$10:G11719,G11719)</f>
        <v>27</v>
      </c>
      <c r="J11719" s="57">
        <f>COUNTIF($G:$G,G11719)</f>
        <v>38</v>
      </c>
      <c r="K11719" s="57">
        <f>ROUND(3000*J11719/21653,0)</f>
        <v>5</v>
      </c>
    </row>
    <row r="11720" spans="1:11" x14ac:dyDescent="0.25">
      <c r="A11720" s="40">
        <v>1514046669</v>
      </c>
      <c r="B11720" s="40">
        <v>1</v>
      </c>
      <c r="C11720" s="40">
        <v>3619</v>
      </c>
      <c r="D11720" s="38" t="s">
        <v>359</v>
      </c>
      <c r="E11720" s="57" t="s">
        <v>383</v>
      </c>
      <c r="F11720" s="57">
        <f>ROUNDDOWN(C11720/50,0)*50</f>
        <v>3600</v>
      </c>
      <c r="G11720" s="57" t="str">
        <f>D11720&amp;"_"&amp;B11720&amp;"_"&amp;F11720</f>
        <v>Shanghai_1_3600</v>
      </c>
      <c r="H11720" s="57">
        <v>0.6571024689042444</v>
      </c>
      <c r="I11720" s="57">
        <f>COUNTIF($G$10:G11720,G11720)</f>
        <v>4</v>
      </c>
      <c r="J11720" s="57">
        <f>COUNTIF($G:$G,G11720)</f>
        <v>23</v>
      </c>
      <c r="K11720" s="57">
        <f>ROUND(3000*J11720/21653,0)</f>
        <v>3</v>
      </c>
    </row>
    <row r="11721" spans="1:11" x14ac:dyDescent="0.25">
      <c r="A11721" s="40">
        <v>1513469512</v>
      </c>
      <c r="B11721" s="40">
        <v>0</v>
      </c>
      <c r="C11721" s="40">
        <v>2357</v>
      </c>
      <c r="D11721" s="38" t="s">
        <v>359</v>
      </c>
      <c r="E11721" s="57" t="s">
        <v>384</v>
      </c>
      <c r="F11721" s="57">
        <f>ROUNDDOWN(C11721/50,0)*50</f>
        <v>2350</v>
      </c>
      <c r="G11721" s="57" t="str">
        <f>D11721&amp;"_"&amp;B11721&amp;"_"&amp;F11721</f>
        <v>Shanghai_0_2350</v>
      </c>
      <c r="H11721" s="57">
        <v>1.9810464538104755E-3</v>
      </c>
      <c r="I11721" s="57">
        <f>COUNTIF($G$10:G11721,G11721)</f>
        <v>13</v>
      </c>
      <c r="J11721" s="57">
        <f>COUNTIF($G:$G,G11721)</f>
        <v>27</v>
      </c>
      <c r="K11721" s="57">
        <f>ROUND(3000*J11721/21653,0)</f>
        <v>4</v>
      </c>
    </row>
    <row r="11722" spans="1:11" x14ac:dyDescent="0.25">
      <c r="A11722" s="40">
        <v>1519875642</v>
      </c>
      <c r="B11722" s="40">
        <v>0</v>
      </c>
      <c r="C11722" s="40">
        <v>2357</v>
      </c>
      <c r="D11722" s="38" t="s">
        <v>359</v>
      </c>
      <c r="E11722" s="57" t="s">
        <v>384</v>
      </c>
      <c r="F11722" s="57">
        <f>ROUNDDOWN(C11722/50,0)*50</f>
        <v>2350</v>
      </c>
      <c r="G11722" s="57" t="str">
        <f>D11722&amp;"_"&amp;B11722&amp;"_"&amp;F11722</f>
        <v>Shanghai_0_2350</v>
      </c>
      <c r="H11722" s="57">
        <v>1.5208541740543313E-2</v>
      </c>
      <c r="I11722" s="57">
        <f>COUNTIF($G$10:G11722,G11722)</f>
        <v>14</v>
      </c>
      <c r="J11722" s="57">
        <f>COUNTIF($G:$G,G11722)</f>
        <v>27</v>
      </c>
      <c r="K11722" s="57">
        <f>ROUND(3000*J11722/21653,0)</f>
        <v>4</v>
      </c>
    </row>
    <row r="11723" spans="1:11" x14ac:dyDescent="0.25">
      <c r="A11723" s="40">
        <v>1512301460</v>
      </c>
      <c r="B11723" s="40">
        <v>0</v>
      </c>
      <c r="C11723" s="40">
        <v>2379</v>
      </c>
      <c r="D11723" s="38" t="s">
        <v>359</v>
      </c>
      <c r="E11723" s="57" t="s">
        <v>384</v>
      </c>
      <c r="F11723" s="57">
        <f>ROUNDDOWN(C11723/50,0)*50</f>
        <v>2350</v>
      </c>
      <c r="G11723" s="57" t="str">
        <f>D11723&amp;"_"&amp;B11723&amp;"_"&amp;F11723</f>
        <v>Shanghai_0_2350</v>
      </c>
      <c r="H11723" s="57">
        <v>4.7408284113186094E-2</v>
      </c>
      <c r="I11723" s="57">
        <f>COUNTIF($G$10:G11723,G11723)</f>
        <v>15</v>
      </c>
      <c r="J11723" s="57">
        <f>COUNTIF($G:$G,G11723)</f>
        <v>27</v>
      </c>
      <c r="K11723" s="57">
        <f>ROUND(3000*J11723/21653,0)</f>
        <v>4</v>
      </c>
    </row>
    <row r="11724" spans="1:11" x14ac:dyDescent="0.25">
      <c r="A11724" s="40">
        <v>1513941732</v>
      </c>
      <c r="B11724" s="40">
        <v>0</v>
      </c>
      <c r="C11724" s="40">
        <v>2366</v>
      </c>
      <c r="D11724" s="38" t="s">
        <v>359</v>
      </c>
      <c r="E11724" s="57" t="s">
        <v>384</v>
      </c>
      <c r="F11724" s="57">
        <f>ROUNDDOWN(C11724/50,0)*50</f>
        <v>2350</v>
      </c>
      <c r="G11724" s="57" t="str">
        <f>D11724&amp;"_"&amp;B11724&amp;"_"&amp;F11724</f>
        <v>Shanghai_0_2350</v>
      </c>
      <c r="H11724" s="57">
        <v>6.4822711939969579E-2</v>
      </c>
      <c r="I11724" s="57">
        <f>COUNTIF($G$10:G11724,G11724)</f>
        <v>16</v>
      </c>
      <c r="J11724" s="57">
        <f>COUNTIF($G:$G,G11724)</f>
        <v>27</v>
      </c>
      <c r="K11724" s="57">
        <f>ROUND(3000*J11724/21653,0)</f>
        <v>4</v>
      </c>
    </row>
    <row r="11725" spans="1:11" x14ac:dyDescent="0.25">
      <c r="A11725" s="40">
        <v>1514953530</v>
      </c>
      <c r="B11725" s="40">
        <v>0</v>
      </c>
      <c r="C11725" s="40">
        <v>2350</v>
      </c>
      <c r="D11725" s="38" t="s">
        <v>359</v>
      </c>
      <c r="E11725" s="57" t="s">
        <v>384</v>
      </c>
      <c r="F11725" s="57">
        <f>ROUNDDOWN(C11725/50,0)*50</f>
        <v>2350</v>
      </c>
      <c r="G11725" s="57" t="str">
        <f>D11725&amp;"_"&amp;B11725&amp;"_"&amp;F11725</f>
        <v>Shanghai_0_2350</v>
      </c>
      <c r="H11725" s="57">
        <v>0.1033206828775205</v>
      </c>
      <c r="I11725" s="57">
        <f>COUNTIF($G$10:G11725,G11725)</f>
        <v>17</v>
      </c>
      <c r="J11725" s="57">
        <f>COUNTIF($G:$G,G11725)</f>
        <v>27</v>
      </c>
      <c r="K11725" s="57">
        <f>ROUND(3000*J11725/21653,0)</f>
        <v>4</v>
      </c>
    </row>
    <row r="11726" spans="1:11" x14ac:dyDescent="0.25">
      <c r="A11726" s="40">
        <v>1516450351</v>
      </c>
      <c r="B11726" s="40">
        <v>0</v>
      </c>
      <c r="C11726" s="40">
        <v>2379</v>
      </c>
      <c r="D11726" s="38" t="s">
        <v>359</v>
      </c>
      <c r="E11726" s="57" t="s">
        <v>384</v>
      </c>
      <c r="F11726" s="57">
        <f>ROUNDDOWN(C11726/50,0)*50</f>
        <v>2350</v>
      </c>
      <c r="G11726" s="57" t="str">
        <f>D11726&amp;"_"&amp;B11726&amp;"_"&amp;F11726</f>
        <v>Shanghai_0_2350</v>
      </c>
      <c r="H11726" s="57">
        <v>0.2137310526855315</v>
      </c>
      <c r="I11726" s="57">
        <f>COUNTIF($G$10:G11726,G11726)</f>
        <v>18</v>
      </c>
      <c r="J11726" s="57">
        <f>COUNTIF($G:$G,G11726)</f>
        <v>27</v>
      </c>
      <c r="K11726" s="57">
        <f>ROUND(3000*J11726/21653,0)</f>
        <v>4</v>
      </c>
    </row>
    <row r="11727" spans="1:11" x14ac:dyDescent="0.25">
      <c r="A11727" s="40">
        <v>1514812892</v>
      </c>
      <c r="B11727" s="40">
        <v>0</v>
      </c>
      <c r="C11727" s="40">
        <v>2363</v>
      </c>
      <c r="D11727" s="38" t="s">
        <v>359</v>
      </c>
      <c r="E11727" s="57" t="s">
        <v>384</v>
      </c>
      <c r="F11727" s="57">
        <f>ROUNDDOWN(C11727/50,0)*50</f>
        <v>2350</v>
      </c>
      <c r="G11727" s="57" t="str">
        <f>D11727&amp;"_"&amp;B11727&amp;"_"&amp;F11727</f>
        <v>Shanghai_0_2350</v>
      </c>
      <c r="H11727" s="57">
        <v>0.2695353543082446</v>
      </c>
      <c r="I11727" s="57">
        <f>COUNTIF($G$10:G11727,G11727)</f>
        <v>19</v>
      </c>
      <c r="J11727" s="57">
        <f>COUNTIF($G:$G,G11727)</f>
        <v>27</v>
      </c>
      <c r="K11727" s="57">
        <f>ROUND(3000*J11727/21653,0)</f>
        <v>4</v>
      </c>
    </row>
    <row r="11728" spans="1:11" x14ac:dyDescent="0.25">
      <c r="A11728" s="40">
        <v>1512294251</v>
      </c>
      <c r="B11728" s="40">
        <v>0</v>
      </c>
      <c r="C11728" s="40">
        <v>2368</v>
      </c>
      <c r="D11728" s="38" t="s">
        <v>359</v>
      </c>
      <c r="E11728" s="57" t="s">
        <v>384</v>
      </c>
      <c r="F11728" s="57">
        <f>ROUNDDOWN(C11728/50,0)*50</f>
        <v>2350</v>
      </c>
      <c r="G11728" s="57" t="str">
        <f>D11728&amp;"_"&amp;B11728&amp;"_"&amp;F11728</f>
        <v>Shanghai_0_2350</v>
      </c>
      <c r="H11728" s="57">
        <v>0.27055299838367008</v>
      </c>
      <c r="I11728" s="57">
        <f>COUNTIF($G$10:G11728,G11728)</f>
        <v>20</v>
      </c>
      <c r="J11728" s="57">
        <f>COUNTIF($G:$G,G11728)</f>
        <v>27</v>
      </c>
      <c r="K11728" s="57">
        <f>ROUND(3000*J11728/21653,0)</f>
        <v>4</v>
      </c>
    </row>
    <row r="11729" spans="1:11" x14ac:dyDescent="0.25">
      <c r="A11729" s="40">
        <v>1519110148</v>
      </c>
      <c r="B11729" s="40">
        <v>1</v>
      </c>
      <c r="C11729" s="40">
        <v>2327</v>
      </c>
      <c r="D11729" s="38" t="s">
        <v>359</v>
      </c>
      <c r="E11729" s="57" t="s">
        <v>384</v>
      </c>
      <c r="F11729" s="57">
        <f>ROUNDDOWN(C11729/50,0)*50</f>
        <v>2300</v>
      </c>
      <c r="G11729" s="57" t="str">
        <f>D11729&amp;"_"&amp;B11729&amp;"_"&amp;F11729</f>
        <v>Shanghai_1_2300</v>
      </c>
      <c r="H11729" s="57">
        <v>0.6571368123105471</v>
      </c>
      <c r="I11729" s="57">
        <f>COUNTIF($G$10:G11729,G11729)</f>
        <v>22</v>
      </c>
      <c r="J11729" s="57">
        <f>COUNTIF($G:$G,G11729)</f>
        <v>45</v>
      </c>
      <c r="K11729" s="57">
        <f>ROUND(3000*J11729/21653,0)</f>
        <v>6</v>
      </c>
    </row>
    <row r="11730" spans="1:11" x14ac:dyDescent="0.25">
      <c r="A11730" s="40">
        <v>1514258304</v>
      </c>
      <c r="B11730" s="40">
        <v>1</v>
      </c>
      <c r="C11730" s="40">
        <v>4316</v>
      </c>
      <c r="D11730" s="38" t="s">
        <v>360</v>
      </c>
      <c r="E11730" s="57" t="s">
        <v>384</v>
      </c>
      <c r="F11730" s="57">
        <f>ROUNDDOWN(C11730/50,0)*50</f>
        <v>4300</v>
      </c>
      <c r="G11730" s="57" t="str">
        <f>D11730&amp;"_"&amp;B11730&amp;"_"&amp;F11730</f>
        <v>Beijing_1_4300</v>
      </c>
      <c r="H11730" s="57">
        <v>0.65714999870894175</v>
      </c>
      <c r="I11730" s="57">
        <f>COUNTIF($G$10:G11730,G11730)</f>
        <v>11</v>
      </c>
      <c r="J11730" s="57">
        <f>COUNTIF($G:$G,G11730)</f>
        <v>17</v>
      </c>
      <c r="K11730" s="57">
        <f>ROUND(3000*J11730/21653,0)</f>
        <v>2</v>
      </c>
    </row>
    <row r="11731" spans="1:11" x14ac:dyDescent="0.25">
      <c r="A11731" s="40">
        <v>1511746539</v>
      </c>
      <c r="B11731" s="40">
        <v>1</v>
      </c>
      <c r="C11731" s="40">
        <v>130</v>
      </c>
      <c r="D11731" s="38" t="s">
        <v>360</v>
      </c>
      <c r="E11731" s="57" t="s">
        <v>384</v>
      </c>
      <c r="F11731" s="57">
        <f>ROUNDDOWN(C11731/50,0)*50</f>
        <v>100</v>
      </c>
      <c r="G11731" s="57" t="str">
        <f>D11731&amp;"_"&amp;B11731&amp;"_"&amp;F11731</f>
        <v>Beijing_1_100</v>
      </c>
      <c r="H11731" s="57">
        <v>0.65716436088507224</v>
      </c>
      <c r="I11731" s="57">
        <f>COUNTIF($G$10:G11731,G11731)</f>
        <v>50</v>
      </c>
      <c r="J11731" s="57">
        <f>COUNTIF($G:$G,G11731)</f>
        <v>80</v>
      </c>
      <c r="K11731" s="57">
        <f>ROUND(3000*J11731/21653,0)</f>
        <v>11</v>
      </c>
    </row>
    <row r="11732" spans="1:11" x14ac:dyDescent="0.25">
      <c r="A11732" s="40">
        <v>1515773539</v>
      </c>
      <c r="B11732" s="40">
        <v>1</v>
      </c>
      <c r="C11732" s="40">
        <v>3395</v>
      </c>
      <c r="D11732" s="38" t="s">
        <v>360</v>
      </c>
      <c r="E11732" s="57" t="s">
        <v>384</v>
      </c>
      <c r="F11732" s="57">
        <f>ROUNDDOWN(C11732/50,0)*50</f>
        <v>3350</v>
      </c>
      <c r="G11732" s="57" t="str">
        <f>D11732&amp;"_"&amp;B11732&amp;"_"&amp;F11732</f>
        <v>Beijing_1_3350</v>
      </c>
      <c r="H11732" s="57">
        <v>0.65718649527796069</v>
      </c>
      <c r="I11732" s="57">
        <f>COUNTIF($G$10:G11732,G11732)</f>
        <v>29</v>
      </c>
      <c r="J11732" s="57">
        <f>COUNTIF($G:$G,G11732)</f>
        <v>42</v>
      </c>
      <c r="K11732" s="57">
        <f>ROUND(3000*J11732/21653,0)</f>
        <v>6</v>
      </c>
    </row>
    <row r="11733" spans="1:11" x14ac:dyDescent="0.25">
      <c r="A11733" s="40">
        <v>1515557347</v>
      </c>
      <c r="B11733" s="40">
        <v>1</v>
      </c>
      <c r="C11733" s="40">
        <v>3530</v>
      </c>
      <c r="D11733" s="38" t="s">
        <v>361</v>
      </c>
      <c r="E11733" s="57" t="s">
        <v>384</v>
      </c>
      <c r="F11733" s="57">
        <f>ROUNDDOWN(C11733/50,0)*50</f>
        <v>3500</v>
      </c>
      <c r="G11733" s="57" t="str">
        <f>D11733&amp;"_"&amp;B11733&amp;"_"&amp;F11733</f>
        <v>Guangzhou_1_3500</v>
      </c>
      <c r="H11733" s="57">
        <v>0.65720132489232097</v>
      </c>
      <c r="I11733" s="57">
        <f>COUNTIF($G$10:G11733,G11733)</f>
        <v>12</v>
      </c>
      <c r="J11733" s="57">
        <f>COUNTIF($G:$G,G11733)</f>
        <v>16</v>
      </c>
      <c r="K11733" s="57">
        <f>ROUND(3000*J11733/21653,0)</f>
        <v>2</v>
      </c>
    </row>
    <row r="11734" spans="1:11" x14ac:dyDescent="0.25">
      <c r="A11734" s="40">
        <v>1516281259</v>
      </c>
      <c r="B11734" s="40">
        <v>1</v>
      </c>
      <c r="C11734" s="40">
        <v>1117</v>
      </c>
      <c r="D11734" s="38" t="s">
        <v>361</v>
      </c>
      <c r="E11734" s="57" t="s">
        <v>384</v>
      </c>
      <c r="F11734" s="57">
        <f>ROUNDDOWN(C11734/50,0)*50</f>
        <v>1100</v>
      </c>
      <c r="G11734" s="57" t="str">
        <f>D11734&amp;"_"&amp;B11734&amp;"_"&amp;F11734</f>
        <v>Guangzhou_1_1100</v>
      </c>
      <c r="H11734" s="57">
        <v>0.6572610802459864</v>
      </c>
      <c r="I11734" s="57">
        <f>COUNTIF($G$10:G11734,G11734)</f>
        <v>27</v>
      </c>
      <c r="J11734" s="57">
        <f>COUNTIF($G:$G,G11734)</f>
        <v>43</v>
      </c>
      <c r="K11734" s="57">
        <f>ROUND(3000*J11734/21653,0)</f>
        <v>6</v>
      </c>
    </row>
    <row r="11735" spans="1:11" x14ac:dyDescent="0.25">
      <c r="A11735" s="40">
        <v>1517152615</v>
      </c>
      <c r="B11735" s="40">
        <v>1</v>
      </c>
      <c r="C11735" s="40">
        <v>1952</v>
      </c>
      <c r="D11735" s="38" t="s">
        <v>361</v>
      </c>
      <c r="E11735" s="57" t="s">
        <v>384</v>
      </c>
      <c r="F11735" s="57">
        <f>ROUNDDOWN(C11735/50,0)*50</f>
        <v>1950</v>
      </c>
      <c r="G11735" s="57" t="str">
        <f>D11735&amp;"_"&amp;B11735&amp;"_"&amp;F11735</f>
        <v>Guangzhou_1_1950</v>
      </c>
      <c r="H11735" s="57">
        <v>0.65730491017418302</v>
      </c>
      <c r="I11735" s="57">
        <f>COUNTIF($G$10:G11735,G11735)</f>
        <v>20</v>
      </c>
      <c r="J11735" s="57">
        <f>COUNTIF($G:$G,G11735)</f>
        <v>31</v>
      </c>
      <c r="K11735" s="57">
        <f>ROUND(3000*J11735/21653,0)</f>
        <v>4</v>
      </c>
    </row>
    <row r="11736" spans="1:11" x14ac:dyDescent="0.25">
      <c r="A11736" s="40">
        <v>1511675492</v>
      </c>
      <c r="B11736" s="40">
        <v>0</v>
      </c>
      <c r="C11736" s="40">
        <v>1760</v>
      </c>
      <c r="D11736" s="38" t="s">
        <v>360</v>
      </c>
      <c r="E11736" s="57" t="s">
        <v>384</v>
      </c>
      <c r="F11736" s="57">
        <f>ROUNDDOWN(C11736/50,0)*50</f>
        <v>1750</v>
      </c>
      <c r="G11736" s="57" t="str">
        <f>D11736&amp;"_"&amp;B11736&amp;"_"&amp;F11736</f>
        <v>Beijing_0_1750</v>
      </c>
      <c r="H11736" s="57">
        <v>0.65733901492954583</v>
      </c>
      <c r="I11736" s="57">
        <f>COUNTIF($G$10:G11736,G11736)</f>
        <v>20</v>
      </c>
      <c r="J11736" s="57">
        <f>COUNTIF($G:$G,G11736)</f>
        <v>30</v>
      </c>
      <c r="K11736" s="57">
        <f>ROUND(3000*J11736/21653,0)</f>
        <v>4</v>
      </c>
    </row>
    <row r="11737" spans="1:11" x14ac:dyDescent="0.25">
      <c r="A11737" s="40">
        <v>1512443624</v>
      </c>
      <c r="B11737" s="40">
        <v>1</v>
      </c>
      <c r="C11737" s="40">
        <v>1507</v>
      </c>
      <c r="D11737" s="38" t="s">
        <v>359</v>
      </c>
      <c r="E11737" s="57" t="s">
        <v>384</v>
      </c>
      <c r="F11737" s="57">
        <f>ROUNDDOWN(C11737/50,0)*50</f>
        <v>1500</v>
      </c>
      <c r="G11737" s="57" t="str">
        <f>D11737&amp;"_"&amp;B11737&amp;"_"&amp;F11737</f>
        <v>Shanghai_1_1500</v>
      </c>
      <c r="H11737" s="57">
        <v>0.65742857941166732</v>
      </c>
      <c r="I11737" s="57">
        <f>COUNTIF($G$10:G11737,G11737)</f>
        <v>26</v>
      </c>
      <c r="J11737" s="57">
        <f>COUNTIF($G:$G,G11737)</f>
        <v>71</v>
      </c>
      <c r="K11737" s="57">
        <f>ROUND(3000*J11737/21653,0)</f>
        <v>10</v>
      </c>
    </row>
    <row r="11738" spans="1:11" x14ac:dyDescent="0.25">
      <c r="A11738" s="40">
        <v>1519284517</v>
      </c>
      <c r="B11738" s="40">
        <v>1</v>
      </c>
      <c r="C11738" s="40">
        <v>1979</v>
      </c>
      <c r="D11738" s="38" t="s">
        <v>359</v>
      </c>
      <c r="E11738" s="57" t="s">
        <v>384</v>
      </c>
      <c r="F11738" s="57">
        <f>ROUNDDOWN(C11738/50,0)*50</f>
        <v>1950</v>
      </c>
      <c r="G11738" s="57" t="str">
        <f>D11738&amp;"_"&amp;B11738&amp;"_"&amp;F11738</f>
        <v>Shanghai_1_1950</v>
      </c>
      <c r="H11738" s="57">
        <v>0.65743894094176114</v>
      </c>
      <c r="I11738" s="57">
        <f>COUNTIF($G$10:G11738,G11738)</f>
        <v>21</v>
      </c>
      <c r="J11738" s="57">
        <f>COUNTIF($G:$G,G11738)</f>
        <v>60</v>
      </c>
      <c r="K11738" s="57">
        <f>ROUND(3000*J11738/21653,0)</f>
        <v>8</v>
      </c>
    </row>
    <row r="11739" spans="1:11" x14ac:dyDescent="0.25">
      <c r="A11739" s="40">
        <v>1519506860</v>
      </c>
      <c r="B11739" s="40">
        <v>0</v>
      </c>
      <c r="C11739" s="40">
        <v>2214</v>
      </c>
      <c r="D11739" s="38" t="s">
        <v>358</v>
      </c>
      <c r="E11739" s="57" t="s">
        <v>383</v>
      </c>
      <c r="F11739" s="57">
        <f>ROUNDDOWN(C11739/50,0)*50</f>
        <v>2200</v>
      </c>
      <c r="G11739" s="57" t="str">
        <f>D11739&amp;"_"&amp;B11739&amp;"_"&amp;F11739</f>
        <v>Shenzhen_0_2200</v>
      </c>
      <c r="H11739" s="57">
        <v>0.65751054002883158</v>
      </c>
      <c r="I11739" s="57">
        <f>COUNTIF($G$10:G11739,G11739)</f>
        <v>6</v>
      </c>
      <c r="J11739" s="57">
        <f>COUNTIF($G:$G,G11739)</f>
        <v>19</v>
      </c>
      <c r="K11739" s="57">
        <f>ROUND(3000*J11739/21653,0)</f>
        <v>3</v>
      </c>
    </row>
    <row r="11740" spans="1:11" x14ac:dyDescent="0.25">
      <c r="A11740" s="40">
        <v>1518146565</v>
      </c>
      <c r="B11740" s="40">
        <v>1</v>
      </c>
      <c r="C11740" s="40">
        <v>1242</v>
      </c>
      <c r="D11740" s="38" t="s">
        <v>359</v>
      </c>
      <c r="E11740" s="57" t="s">
        <v>384</v>
      </c>
      <c r="F11740" s="57">
        <f>ROUNDDOWN(C11740/50,0)*50</f>
        <v>1200</v>
      </c>
      <c r="G11740" s="57" t="str">
        <f>D11740&amp;"_"&amp;B11740&amp;"_"&amp;F11740</f>
        <v>Shanghai_1_1200</v>
      </c>
      <c r="H11740" s="57">
        <v>0.65754804533051148</v>
      </c>
      <c r="I11740" s="57">
        <f>COUNTIF($G$10:G11740,G11740)</f>
        <v>16</v>
      </c>
      <c r="J11740" s="57">
        <f>COUNTIF($G:$G,G11740)</f>
        <v>44</v>
      </c>
      <c r="K11740" s="57">
        <f>ROUND(3000*J11740/21653,0)</f>
        <v>6</v>
      </c>
    </row>
    <row r="11741" spans="1:11" x14ac:dyDescent="0.25">
      <c r="A11741" s="40">
        <v>1516015208</v>
      </c>
      <c r="B11741" s="40">
        <v>1</v>
      </c>
      <c r="C11741" s="40">
        <v>2104</v>
      </c>
      <c r="D11741" s="38" t="s">
        <v>361</v>
      </c>
      <c r="E11741" s="57" t="s">
        <v>384</v>
      </c>
      <c r="F11741" s="57">
        <f>ROUNDDOWN(C11741/50,0)*50</f>
        <v>2100</v>
      </c>
      <c r="G11741" s="57" t="str">
        <f>D11741&amp;"_"&amp;B11741&amp;"_"&amp;F11741</f>
        <v>Guangzhou_1_2100</v>
      </c>
      <c r="H11741" s="57">
        <v>0.65766545755432138</v>
      </c>
      <c r="I11741" s="57">
        <f>COUNTIF($G$10:G11741,G11741)</f>
        <v>24</v>
      </c>
      <c r="J11741" s="57">
        <f>COUNTIF($G:$G,G11741)</f>
        <v>29</v>
      </c>
      <c r="K11741" s="57">
        <f>ROUND(3000*J11741/21653,0)</f>
        <v>4</v>
      </c>
    </row>
    <row r="11742" spans="1:11" x14ac:dyDescent="0.25">
      <c r="A11742" s="40">
        <v>1511751966</v>
      </c>
      <c r="B11742" s="40">
        <v>1</v>
      </c>
      <c r="C11742" s="40">
        <v>1405</v>
      </c>
      <c r="D11742" s="38" t="s">
        <v>360</v>
      </c>
      <c r="E11742" s="57" t="s">
        <v>384</v>
      </c>
      <c r="F11742" s="57">
        <f>ROUNDDOWN(C11742/50,0)*50</f>
        <v>1400</v>
      </c>
      <c r="G11742" s="57" t="str">
        <f>D11742&amp;"_"&amp;B11742&amp;"_"&amp;F11742</f>
        <v>Beijing_1_1400</v>
      </c>
      <c r="H11742" s="57">
        <v>0.65768920885371707</v>
      </c>
      <c r="I11742" s="57">
        <f>COUNTIF($G$10:G11742,G11742)</f>
        <v>51</v>
      </c>
      <c r="J11742" s="57">
        <f>COUNTIF($G:$G,G11742)</f>
        <v>71</v>
      </c>
      <c r="K11742" s="57">
        <f>ROUND(3000*J11742/21653,0)</f>
        <v>10</v>
      </c>
    </row>
    <row r="11743" spans="1:11" x14ac:dyDescent="0.25">
      <c r="A11743" s="40">
        <v>1518280258</v>
      </c>
      <c r="B11743" s="40">
        <v>1</v>
      </c>
      <c r="C11743" s="40">
        <v>1478</v>
      </c>
      <c r="D11743" s="38" t="s">
        <v>359</v>
      </c>
      <c r="E11743" s="57" t="s">
        <v>384</v>
      </c>
      <c r="F11743" s="57">
        <f>ROUNDDOWN(C11743/50,0)*50</f>
        <v>1450</v>
      </c>
      <c r="G11743" s="57" t="str">
        <f>D11743&amp;"_"&amp;B11743&amp;"_"&amp;F11743</f>
        <v>Shanghai_1_1450</v>
      </c>
      <c r="H11743" s="57">
        <v>0.65771737298630184</v>
      </c>
      <c r="I11743" s="57">
        <f>COUNTIF($G$10:G11743,G11743)</f>
        <v>23</v>
      </c>
      <c r="J11743" s="57">
        <f>COUNTIF($G:$G,G11743)</f>
        <v>66</v>
      </c>
      <c r="K11743" s="57">
        <f>ROUND(3000*J11743/21653,0)</f>
        <v>9</v>
      </c>
    </row>
    <row r="11744" spans="1:11" x14ac:dyDescent="0.25">
      <c r="A11744" s="40">
        <v>1518388620</v>
      </c>
      <c r="B11744" s="40">
        <v>0</v>
      </c>
      <c r="C11744" s="40">
        <v>3592</v>
      </c>
      <c r="D11744" s="38" t="s">
        <v>359</v>
      </c>
      <c r="E11744" s="57" t="s">
        <v>384</v>
      </c>
      <c r="F11744" s="57">
        <f>ROUNDDOWN(C11744/50,0)*50</f>
        <v>3550</v>
      </c>
      <c r="G11744" s="57" t="str">
        <f>D11744&amp;"_"&amp;B11744&amp;"_"&amp;F11744</f>
        <v>Shanghai_0_3550</v>
      </c>
      <c r="H11744" s="57">
        <v>0.65772242872266451</v>
      </c>
      <c r="I11744" s="57">
        <f>COUNTIF($G$10:G11744,G11744)</f>
        <v>6</v>
      </c>
      <c r="J11744" s="57">
        <f>COUNTIF($G:$G,G11744)</f>
        <v>10</v>
      </c>
      <c r="K11744" s="57">
        <f>ROUND(3000*J11744/21653,0)</f>
        <v>1</v>
      </c>
    </row>
    <row r="11745" spans="1:11" x14ac:dyDescent="0.25">
      <c r="A11745" s="40">
        <v>1516194456</v>
      </c>
      <c r="B11745" s="40">
        <v>1</v>
      </c>
      <c r="C11745" s="40">
        <v>732</v>
      </c>
      <c r="D11745" s="38" t="s">
        <v>361</v>
      </c>
      <c r="E11745" s="57" t="s">
        <v>384</v>
      </c>
      <c r="F11745" s="57">
        <f>ROUNDDOWN(C11745/50,0)*50</f>
        <v>700</v>
      </c>
      <c r="G11745" s="57" t="str">
        <f>D11745&amp;"_"&amp;B11745&amp;"_"&amp;F11745</f>
        <v>Guangzhou_1_700</v>
      </c>
      <c r="H11745" s="57">
        <v>0.65776988168709938</v>
      </c>
      <c r="I11745" s="57">
        <f>COUNTIF($G$10:G11745,G11745)</f>
        <v>33</v>
      </c>
      <c r="J11745" s="57">
        <f>COUNTIF($G:$G,G11745)</f>
        <v>41</v>
      </c>
      <c r="K11745" s="57">
        <f>ROUND(3000*J11745/21653,0)</f>
        <v>6</v>
      </c>
    </row>
    <row r="11746" spans="1:11" x14ac:dyDescent="0.25">
      <c r="A11746" s="40">
        <v>1515160064</v>
      </c>
      <c r="B11746" s="40">
        <v>1</v>
      </c>
      <c r="C11746" s="40">
        <v>218</v>
      </c>
      <c r="D11746" s="38" t="s">
        <v>359</v>
      </c>
      <c r="E11746" s="57" t="s">
        <v>384</v>
      </c>
      <c r="F11746" s="57">
        <f>ROUNDDOWN(C11746/50,0)*50</f>
        <v>200</v>
      </c>
      <c r="G11746" s="57" t="str">
        <f>D11746&amp;"_"&amp;B11746&amp;"_"&amp;F11746</f>
        <v>Shanghai_1_200</v>
      </c>
      <c r="H11746" s="57">
        <v>0.65779525672289518</v>
      </c>
      <c r="I11746" s="57">
        <f>COUNTIF($G$10:G11746,G11746)</f>
        <v>36</v>
      </c>
      <c r="J11746" s="57">
        <f>COUNTIF($G:$G,G11746)</f>
        <v>85</v>
      </c>
      <c r="K11746" s="57">
        <f>ROUND(3000*J11746/21653,0)</f>
        <v>12</v>
      </c>
    </row>
    <row r="11747" spans="1:11" x14ac:dyDescent="0.25">
      <c r="A11747" s="40">
        <v>1519589488</v>
      </c>
      <c r="B11747" s="40">
        <v>1</v>
      </c>
      <c r="C11747" s="40">
        <v>1516</v>
      </c>
      <c r="D11747" s="38" t="s">
        <v>358</v>
      </c>
      <c r="E11747" s="57" t="s">
        <v>384</v>
      </c>
      <c r="F11747" s="57">
        <f>ROUNDDOWN(C11747/50,0)*50</f>
        <v>1500</v>
      </c>
      <c r="G11747" s="57" t="str">
        <f>D11747&amp;"_"&amp;B11747&amp;"_"&amp;F11747</f>
        <v>Shenzhen_1_1500</v>
      </c>
      <c r="H11747" s="57">
        <v>0.65782596404173221</v>
      </c>
      <c r="I11747" s="57">
        <f>COUNTIF($G$10:G11747,G11747)</f>
        <v>23</v>
      </c>
      <c r="J11747" s="57">
        <f>COUNTIF($G:$G,G11747)</f>
        <v>56</v>
      </c>
      <c r="K11747" s="57">
        <f>ROUND(3000*J11747/21653,0)</f>
        <v>8</v>
      </c>
    </row>
    <row r="11748" spans="1:11" x14ac:dyDescent="0.25">
      <c r="A11748" s="40">
        <v>1519672270</v>
      </c>
      <c r="B11748" s="40">
        <v>0</v>
      </c>
      <c r="C11748" s="40">
        <v>2435</v>
      </c>
      <c r="D11748" s="38" t="s">
        <v>359</v>
      </c>
      <c r="E11748" s="57" t="s">
        <v>384</v>
      </c>
      <c r="F11748" s="57">
        <f>ROUNDDOWN(C11748/50,0)*50</f>
        <v>2400</v>
      </c>
      <c r="G11748" s="57" t="str">
        <f>D11748&amp;"_"&amp;B11748&amp;"_"&amp;F11748</f>
        <v>Shanghai_0_2400</v>
      </c>
      <c r="H11748" s="57">
        <v>9.5580393707842548E-2</v>
      </c>
      <c r="I11748" s="57">
        <f>COUNTIF($G$10:G11748,G11748)</f>
        <v>10</v>
      </c>
      <c r="J11748" s="57">
        <f>COUNTIF($G:$G,G11748)</f>
        <v>27</v>
      </c>
      <c r="K11748" s="57">
        <f>ROUND(3000*J11748/21653,0)</f>
        <v>4</v>
      </c>
    </row>
    <row r="11749" spans="1:11" x14ac:dyDescent="0.25">
      <c r="A11749" s="40">
        <v>1519580442</v>
      </c>
      <c r="B11749" s="40">
        <v>0</v>
      </c>
      <c r="C11749" s="40">
        <v>2430</v>
      </c>
      <c r="D11749" s="38" t="s">
        <v>359</v>
      </c>
      <c r="E11749" s="57" t="s">
        <v>384</v>
      </c>
      <c r="F11749" s="57">
        <f>ROUNDDOWN(C11749/50,0)*50</f>
        <v>2400</v>
      </c>
      <c r="G11749" s="57" t="str">
        <f>D11749&amp;"_"&amp;B11749&amp;"_"&amp;F11749</f>
        <v>Shanghai_0_2400</v>
      </c>
      <c r="H11749" s="57">
        <v>0.12218408026548322</v>
      </c>
      <c r="I11749" s="57">
        <f>COUNTIF($G$10:G11749,G11749)</f>
        <v>11</v>
      </c>
      <c r="J11749" s="57">
        <f>COUNTIF($G:$G,G11749)</f>
        <v>27</v>
      </c>
      <c r="K11749" s="57">
        <f>ROUND(3000*J11749/21653,0)</f>
        <v>4</v>
      </c>
    </row>
    <row r="11750" spans="1:11" x14ac:dyDescent="0.25">
      <c r="A11750" s="40">
        <v>1512146270</v>
      </c>
      <c r="B11750" s="40">
        <v>0</v>
      </c>
      <c r="C11750" s="40">
        <v>2403</v>
      </c>
      <c r="D11750" s="38" t="s">
        <v>359</v>
      </c>
      <c r="E11750" s="57" t="s">
        <v>384</v>
      </c>
      <c r="F11750" s="57">
        <f>ROUNDDOWN(C11750/50,0)*50</f>
        <v>2400</v>
      </c>
      <c r="G11750" s="57" t="str">
        <f>D11750&amp;"_"&amp;B11750&amp;"_"&amp;F11750</f>
        <v>Shanghai_0_2400</v>
      </c>
      <c r="H11750" s="57">
        <v>0.15530499528053643</v>
      </c>
      <c r="I11750" s="57">
        <f>COUNTIF($G$10:G11750,G11750)</f>
        <v>12</v>
      </c>
      <c r="J11750" s="57">
        <f>COUNTIF($G:$G,G11750)</f>
        <v>27</v>
      </c>
      <c r="K11750" s="57">
        <f>ROUND(3000*J11750/21653,0)</f>
        <v>4</v>
      </c>
    </row>
    <row r="11751" spans="1:11" x14ac:dyDescent="0.25">
      <c r="A11751" s="40">
        <v>1512491490</v>
      </c>
      <c r="B11751" s="40">
        <v>0</v>
      </c>
      <c r="C11751" s="40">
        <v>2439</v>
      </c>
      <c r="D11751" s="38" t="s">
        <v>359</v>
      </c>
      <c r="E11751" s="57" t="s">
        <v>384</v>
      </c>
      <c r="F11751" s="57">
        <f>ROUNDDOWN(C11751/50,0)*50</f>
        <v>2400</v>
      </c>
      <c r="G11751" s="57" t="str">
        <f>D11751&amp;"_"&amp;B11751&amp;"_"&amp;F11751</f>
        <v>Shanghai_0_2400</v>
      </c>
      <c r="H11751" s="57">
        <v>0.2282840162069868</v>
      </c>
      <c r="I11751" s="57">
        <f>COUNTIF($G$10:G11751,G11751)</f>
        <v>13</v>
      </c>
      <c r="J11751" s="57">
        <f>COUNTIF($G:$G,G11751)</f>
        <v>27</v>
      </c>
      <c r="K11751" s="57">
        <f>ROUND(3000*J11751/21653,0)</f>
        <v>4</v>
      </c>
    </row>
    <row r="11752" spans="1:11" x14ac:dyDescent="0.25">
      <c r="A11752" s="40">
        <v>1517263992</v>
      </c>
      <c r="B11752" s="40">
        <v>0</v>
      </c>
      <c r="C11752" s="40">
        <v>2408</v>
      </c>
      <c r="D11752" s="38" t="s">
        <v>359</v>
      </c>
      <c r="E11752" s="57" t="s">
        <v>384</v>
      </c>
      <c r="F11752" s="57">
        <f>ROUNDDOWN(C11752/50,0)*50</f>
        <v>2400</v>
      </c>
      <c r="G11752" s="57" t="str">
        <f>D11752&amp;"_"&amp;B11752&amp;"_"&amp;F11752</f>
        <v>Shanghai_0_2400</v>
      </c>
      <c r="H11752" s="57">
        <v>0.24690212190327321</v>
      </c>
      <c r="I11752" s="57">
        <f>COUNTIF($G$10:G11752,G11752)</f>
        <v>14</v>
      </c>
      <c r="J11752" s="57">
        <f>COUNTIF($G:$G,G11752)</f>
        <v>27</v>
      </c>
      <c r="K11752" s="57">
        <f>ROUND(3000*J11752/21653,0)</f>
        <v>4</v>
      </c>
    </row>
    <row r="11753" spans="1:11" x14ac:dyDescent="0.25">
      <c r="A11753" s="40">
        <v>1514351280</v>
      </c>
      <c r="B11753" s="40">
        <v>0</v>
      </c>
      <c r="C11753" s="40">
        <v>2448</v>
      </c>
      <c r="D11753" s="38" t="s">
        <v>359</v>
      </c>
      <c r="E11753" s="57" t="s">
        <v>384</v>
      </c>
      <c r="F11753" s="57">
        <f>ROUNDDOWN(C11753/50,0)*50</f>
        <v>2400</v>
      </c>
      <c r="G11753" s="57" t="str">
        <f>D11753&amp;"_"&amp;B11753&amp;"_"&amp;F11753</f>
        <v>Shanghai_0_2400</v>
      </c>
      <c r="H11753" s="57">
        <v>0.30569488885559504</v>
      </c>
      <c r="I11753" s="57">
        <f>COUNTIF($G$10:G11753,G11753)</f>
        <v>15</v>
      </c>
      <c r="J11753" s="57">
        <f>COUNTIF($G:$G,G11753)</f>
        <v>27</v>
      </c>
      <c r="K11753" s="57">
        <f>ROUND(3000*J11753/21653,0)</f>
        <v>4</v>
      </c>
    </row>
    <row r="11754" spans="1:11" x14ac:dyDescent="0.25">
      <c r="A11754" s="40">
        <v>1517137041</v>
      </c>
      <c r="B11754" s="40">
        <v>0</v>
      </c>
      <c r="C11754" s="40">
        <v>2431</v>
      </c>
      <c r="D11754" s="38" t="s">
        <v>359</v>
      </c>
      <c r="E11754" s="57" t="s">
        <v>384</v>
      </c>
      <c r="F11754" s="57">
        <f>ROUNDDOWN(C11754/50,0)*50</f>
        <v>2400</v>
      </c>
      <c r="G11754" s="57" t="str">
        <f>D11754&amp;"_"&amp;B11754&amp;"_"&amp;F11754</f>
        <v>Shanghai_0_2400</v>
      </c>
      <c r="H11754" s="57">
        <v>0.33424188797137921</v>
      </c>
      <c r="I11754" s="57">
        <f>COUNTIF($G$10:G11754,G11754)</f>
        <v>16</v>
      </c>
      <c r="J11754" s="57">
        <f>COUNTIF($G:$G,G11754)</f>
        <v>27</v>
      </c>
      <c r="K11754" s="57">
        <f>ROUND(3000*J11754/21653,0)</f>
        <v>4</v>
      </c>
    </row>
    <row r="11755" spans="1:11" x14ac:dyDescent="0.25">
      <c r="A11755" s="40">
        <v>1517144290</v>
      </c>
      <c r="B11755" s="40">
        <v>0</v>
      </c>
      <c r="C11755" s="40">
        <v>2442</v>
      </c>
      <c r="D11755" s="38" t="s">
        <v>359</v>
      </c>
      <c r="E11755" s="57" t="s">
        <v>384</v>
      </c>
      <c r="F11755" s="57">
        <f>ROUNDDOWN(C11755/50,0)*50</f>
        <v>2400</v>
      </c>
      <c r="G11755" s="57" t="str">
        <f>D11755&amp;"_"&amp;B11755&amp;"_"&amp;F11755</f>
        <v>Shanghai_0_2400</v>
      </c>
      <c r="H11755" s="57">
        <v>0.37974000620255643</v>
      </c>
      <c r="I11755" s="57">
        <f>COUNTIF($G$10:G11755,G11755)</f>
        <v>17</v>
      </c>
      <c r="J11755" s="57">
        <f>COUNTIF($G:$G,G11755)</f>
        <v>27</v>
      </c>
      <c r="K11755" s="57">
        <f>ROUND(3000*J11755/21653,0)</f>
        <v>4</v>
      </c>
    </row>
    <row r="11756" spans="1:11" x14ac:dyDescent="0.25">
      <c r="A11756" s="40">
        <v>1518844058</v>
      </c>
      <c r="B11756" s="40">
        <v>1</v>
      </c>
      <c r="C11756" s="40">
        <v>49</v>
      </c>
      <c r="D11756" s="38" t="s">
        <v>359</v>
      </c>
      <c r="E11756" s="57" t="s">
        <v>384</v>
      </c>
      <c r="F11756" s="57">
        <f>ROUNDDOWN(C11756/50,0)*50</f>
        <v>0</v>
      </c>
      <c r="G11756" s="57" t="str">
        <f>D11756&amp;"_"&amp;B11756&amp;"_"&amp;F11756</f>
        <v>Shanghai_1_0</v>
      </c>
      <c r="H11756" s="57">
        <v>0.65782715119139268</v>
      </c>
      <c r="I11756" s="57">
        <f>COUNTIF($G$10:G11756,G11756)</f>
        <v>19</v>
      </c>
      <c r="J11756" s="57">
        <f>COUNTIF($G:$G,G11756)</f>
        <v>53</v>
      </c>
      <c r="K11756" s="57">
        <f>ROUND(3000*J11756/21653,0)</f>
        <v>7</v>
      </c>
    </row>
    <row r="11757" spans="1:11" x14ac:dyDescent="0.25">
      <c r="A11757" s="40">
        <v>1514974394</v>
      </c>
      <c r="B11757" s="40">
        <v>1</v>
      </c>
      <c r="C11757" s="40">
        <v>1853</v>
      </c>
      <c r="D11757" s="38" t="s">
        <v>359</v>
      </c>
      <c r="E11757" s="57" t="s">
        <v>384</v>
      </c>
      <c r="F11757" s="57">
        <f>ROUNDDOWN(C11757/50,0)*50</f>
        <v>1850</v>
      </c>
      <c r="G11757" s="57" t="str">
        <f>D11757&amp;"_"&amp;B11757&amp;"_"&amp;F11757</f>
        <v>Shanghai_1_1850</v>
      </c>
      <c r="H11757" s="57">
        <v>0.65783577354391787</v>
      </c>
      <c r="I11757" s="57">
        <f>COUNTIF($G$10:G11757,G11757)</f>
        <v>23</v>
      </c>
      <c r="J11757" s="57">
        <f>COUNTIF($G:$G,G11757)</f>
        <v>65</v>
      </c>
      <c r="K11757" s="57">
        <f>ROUND(3000*J11757/21653,0)</f>
        <v>9</v>
      </c>
    </row>
    <row r="11758" spans="1:11" x14ac:dyDescent="0.25">
      <c r="A11758" s="40">
        <v>1511622767</v>
      </c>
      <c r="B11758" s="40">
        <v>1</v>
      </c>
      <c r="C11758" s="40">
        <v>1950</v>
      </c>
      <c r="D11758" s="38" t="s">
        <v>361</v>
      </c>
      <c r="E11758" s="57" t="s">
        <v>384</v>
      </c>
      <c r="F11758" s="57">
        <f>ROUNDDOWN(C11758/50,0)*50</f>
        <v>1950</v>
      </c>
      <c r="G11758" s="57" t="str">
        <f>D11758&amp;"_"&amp;B11758&amp;"_"&amp;F11758</f>
        <v>Guangzhou_1_1950</v>
      </c>
      <c r="H11758" s="57">
        <v>0.65786353025903921</v>
      </c>
      <c r="I11758" s="57">
        <f>COUNTIF($G$10:G11758,G11758)</f>
        <v>21</v>
      </c>
      <c r="J11758" s="57">
        <f>COUNTIF($G:$G,G11758)</f>
        <v>31</v>
      </c>
      <c r="K11758" s="57">
        <f>ROUND(3000*J11758/21653,0)</f>
        <v>4</v>
      </c>
    </row>
    <row r="11759" spans="1:11" x14ac:dyDescent="0.25">
      <c r="A11759" s="40">
        <v>1513170892</v>
      </c>
      <c r="B11759" s="40">
        <v>0</v>
      </c>
      <c r="C11759" s="40">
        <v>492</v>
      </c>
      <c r="D11759" s="38" t="s">
        <v>358</v>
      </c>
      <c r="E11759" s="57" t="s">
        <v>384</v>
      </c>
      <c r="F11759" s="57">
        <f>ROUNDDOWN(C11759/50,0)*50</f>
        <v>450</v>
      </c>
      <c r="G11759" s="57" t="str">
        <f>D11759&amp;"_"&amp;B11759&amp;"_"&amp;F11759</f>
        <v>Shenzhen_0_450</v>
      </c>
      <c r="H11759" s="57">
        <v>0.65788937672702397</v>
      </c>
      <c r="I11759" s="57">
        <f>COUNTIF($G$10:G11759,G11759)</f>
        <v>8</v>
      </c>
      <c r="J11759" s="57">
        <f>COUNTIF($G:$G,G11759)</f>
        <v>19</v>
      </c>
      <c r="K11759" s="57">
        <f>ROUND(3000*J11759/21653,0)</f>
        <v>3</v>
      </c>
    </row>
    <row r="11760" spans="1:11" x14ac:dyDescent="0.25">
      <c r="A11760" s="40">
        <v>1516359545</v>
      </c>
      <c r="B11760" s="40">
        <v>1</v>
      </c>
      <c r="C11760" s="40">
        <v>1323</v>
      </c>
      <c r="D11760" s="38" t="s">
        <v>358</v>
      </c>
      <c r="E11760" s="57" t="s">
        <v>384</v>
      </c>
      <c r="F11760" s="57">
        <f>ROUNDDOWN(C11760/50,0)*50</f>
        <v>1300</v>
      </c>
      <c r="G11760" s="57" t="str">
        <f>D11760&amp;"_"&amp;B11760&amp;"_"&amp;F11760</f>
        <v>Shenzhen_1_1300</v>
      </c>
      <c r="H11760" s="57">
        <v>0.6578985452080589</v>
      </c>
      <c r="I11760" s="57">
        <f>COUNTIF($G$10:G11760,G11760)</f>
        <v>34</v>
      </c>
      <c r="J11760" s="57">
        <f>COUNTIF($G:$G,G11760)</f>
        <v>63</v>
      </c>
      <c r="K11760" s="57">
        <f>ROUND(3000*J11760/21653,0)</f>
        <v>9</v>
      </c>
    </row>
    <row r="11761" spans="1:11" x14ac:dyDescent="0.25">
      <c r="A11761" s="40">
        <v>1519309120</v>
      </c>
      <c r="B11761" s="40">
        <v>0</v>
      </c>
      <c r="C11761" s="40">
        <v>369</v>
      </c>
      <c r="D11761" s="38" t="s">
        <v>359</v>
      </c>
      <c r="E11761" s="57" t="s">
        <v>384</v>
      </c>
      <c r="F11761" s="57">
        <f>ROUNDDOWN(C11761/50,0)*50</f>
        <v>350</v>
      </c>
      <c r="G11761" s="57" t="str">
        <f>D11761&amp;"_"&amp;B11761&amp;"_"&amp;F11761</f>
        <v>Shanghai_0_350</v>
      </c>
      <c r="H11761" s="57">
        <v>0.65790130294270255</v>
      </c>
      <c r="I11761" s="57">
        <f>COUNTIF($G$10:G11761,G11761)</f>
        <v>16</v>
      </c>
      <c r="J11761" s="57">
        <f>COUNTIF($G:$G,G11761)</f>
        <v>41</v>
      </c>
      <c r="K11761" s="57">
        <f>ROUND(3000*J11761/21653,0)</f>
        <v>6</v>
      </c>
    </row>
    <row r="11762" spans="1:11" x14ac:dyDescent="0.25">
      <c r="A11762" s="40">
        <v>1516207414</v>
      </c>
      <c r="B11762" s="40">
        <v>1</v>
      </c>
      <c r="C11762" s="40">
        <v>1085</v>
      </c>
      <c r="D11762" s="38" t="s">
        <v>360</v>
      </c>
      <c r="E11762" s="57" t="s">
        <v>384</v>
      </c>
      <c r="F11762" s="57">
        <f>ROUNDDOWN(C11762/50,0)*50</f>
        <v>1050</v>
      </c>
      <c r="G11762" s="57" t="str">
        <f>D11762&amp;"_"&amp;B11762&amp;"_"&amp;F11762</f>
        <v>Beijing_1_1050</v>
      </c>
      <c r="H11762" s="57">
        <v>0.65791349630375717</v>
      </c>
      <c r="I11762" s="57">
        <f>COUNTIF($G$10:G11762,G11762)</f>
        <v>56</v>
      </c>
      <c r="J11762" s="57">
        <f>COUNTIF($G:$G,G11762)</f>
        <v>82</v>
      </c>
      <c r="K11762" s="57">
        <f>ROUND(3000*J11762/21653,0)</f>
        <v>11</v>
      </c>
    </row>
    <row r="11763" spans="1:11" x14ac:dyDescent="0.25">
      <c r="A11763" s="40">
        <v>1512903051</v>
      </c>
      <c r="B11763" s="40">
        <v>0</v>
      </c>
      <c r="C11763" s="40">
        <v>1067</v>
      </c>
      <c r="D11763" s="38" t="s">
        <v>360</v>
      </c>
      <c r="E11763" s="57" t="s">
        <v>384</v>
      </c>
      <c r="F11763" s="57">
        <f>ROUNDDOWN(C11763/50,0)*50</f>
        <v>1050</v>
      </c>
      <c r="G11763" s="57" t="str">
        <f>D11763&amp;"_"&amp;B11763&amp;"_"&amp;F11763</f>
        <v>Beijing_0_1050</v>
      </c>
      <c r="H11763" s="57">
        <v>0.65794570443222378</v>
      </c>
      <c r="I11763" s="57">
        <f>COUNTIF($G$10:G11763,G11763)</f>
        <v>21</v>
      </c>
      <c r="J11763" s="57">
        <f>COUNTIF($G:$G,G11763)</f>
        <v>27</v>
      </c>
      <c r="K11763" s="57">
        <f>ROUND(3000*J11763/21653,0)</f>
        <v>4</v>
      </c>
    </row>
    <row r="11764" spans="1:11" x14ac:dyDescent="0.25">
      <c r="A11764" s="40">
        <v>1511832265</v>
      </c>
      <c r="B11764" s="40">
        <v>1</v>
      </c>
      <c r="C11764" s="40">
        <v>1024</v>
      </c>
      <c r="D11764" s="38" t="s">
        <v>361</v>
      </c>
      <c r="E11764" s="57" t="s">
        <v>384</v>
      </c>
      <c r="F11764" s="57">
        <f>ROUNDDOWN(C11764/50,0)*50</f>
        <v>1000</v>
      </c>
      <c r="G11764" s="57" t="str">
        <f>D11764&amp;"_"&amp;B11764&amp;"_"&amp;F11764</f>
        <v>Guangzhou_1_1000</v>
      </c>
      <c r="H11764" s="57">
        <v>0.65801988497241437</v>
      </c>
      <c r="I11764" s="57">
        <f>COUNTIF($G$10:G11764,G11764)</f>
        <v>21</v>
      </c>
      <c r="J11764" s="57">
        <f>COUNTIF($G:$G,G11764)</f>
        <v>33</v>
      </c>
      <c r="K11764" s="57">
        <f>ROUND(3000*J11764/21653,0)</f>
        <v>5</v>
      </c>
    </row>
    <row r="11765" spans="1:11" x14ac:dyDescent="0.25">
      <c r="A11765" s="40">
        <v>1517949147</v>
      </c>
      <c r="B11765" s="40">
        <v>1</v>
      </c>
      <c r="C11765" s="40">
        <v>1913</v>
      </c>
      <c r="D11765" s="38" t="s">
        <v>359</v>
      </c>
      <c r="E11765" s="57" t="s">
        <v>384</v>
      </c>
      <c r="F11765" s="57">
        <f>ROUNDDOWN(C11765/50,0)*50</f>
        <v>1900</v>
      </c>
      <c r="G11765" s="57" t="str">
        <f>D11765&amp;"_"&amp;B11765&amp;"_"&amp;F11765</f>
        <v>Shanghai_1_1900</v>
      </c>
      <c r="H11765" s="57">
        <v>0.65821872587816921</v>
      </c>
      <c r="I11765" s="57">
        <f>COUNTIF($G$10:G11765,G11765)</f>
        <v>26</v>
      </c>
      <c r="J11765" s="57">
        <f>COUNTIF($G:$G,G11765)</f>
        <v>58</v>
      </c>
      <c r="K11765" s="57">
        <f>ROUND(3000*J11765/21653,0)</f>
        <v>8</v>
      </c>
    </row>
    <row r="11766" spans="1:11" x14ac:dyDescent="0.25">
      <c r="A11766" s="40">
        <v>1519598629</v>
      </c>
      <c r="B11766" s="40">
        <v>1</v>
      </c>
      <c r="C11766" s="40">
        <v>569</v>
      </c>
      <c r="D11766" s="38" t="s">
        <v>360</v>
      </c>
      <c r="E11766" s="57" t="s">
        <v>384</v>
      </c>
      <c r="F11766" s="57">
        <f>ROUNDDOWN(C11766/50,0)*50</f>
        <v>550</v>
      </c>
      <c r="G11766" s="57" t="str">
        <f>D11766&amp;"_"&amp;B11766&amp;"_"&amp;F11766</f>
        <v>Beijing_1_550</v>
      </c>
      <c r="H11766" s="57">
        <v>0.65833388931925596</v>
      </c>
      <c r="I11766" s="57">
        <f>COUNTIF($G$10:G11766,G11766)</f>
        <v>54</v>
      </c>
      <c r="J11766" s="57">
        <f>COUNTIF($G:$G,G11766)</f>
        <v>82</v>
      </c>
      <c r="K11766" s="57">
        <f>ROUND(3000*J11766/21653,0)</f>
        <v>11</v>
      </c>
    </row>
    <row r="11767" spans="1:11" x14ac:dyDescent="0.25">
      <c r="A11767" s="40">
        <v>1513183114</v>
      </c>
      <c r="B11767" s="40">
        <v>1</v>
      </c>
      <c r="C11767" s="40">
        <v>1098</v>
      </c>
      <c r="D11767" s="38" t="s">
        <v>361</v>
      </c>
      <c r="E11767" s="57" t="s">
        <v>384</v>
      </c>
      <c r="F11767" s="57">
        <f>ROUNDDOWN(C11767/50,0)*50</f>
        <v>1050</v>
      </c>
      <c r="G11767" s="57" t="str">
        <f>D11767&amp;"_"&amp;B11767&amp;"_"&amp;F11767</f>
        <v>Guangzhou_1_1050</v>
      </c>
      <c r="H11767" s="57">
        <v>0.65839956278274248</v>
      </c>
      <c r="I11767" s="57">
        <f>COUNTIF($G$10:G11767,G11767)</f>
        <v>26</v>
      </c>
      <c r="J11767" s="57">
        <f>COUNTIF($G:$G,G11767)</f>
        <v>41</v>
      </c>
      <c r="K11767" s="57">
        <f>ROUND(3000*J11767/21653,0)</f>
        <v>6</v>
      </c>
    </row>
    <row r="11768" spans="1:11" x14ac:dyDescent="0.25">
      <c r="A11768" s="40">
        <v>1515750007</v>
      </c>
      <c r="B11768" s="40">
        <v>1</v>
      </c>
      <c r="C11768" s="40">
        <v>2914</v>
      </c>
      <c r="D11768" s="38" t="s">
        <v>360</v>
      </c>
      <c r="E11768" s="57" t="s">
        <v>384</v>
      </c>
      <c r="F11768" s="57">
        <f>ROUNDDOWN(C11768/50,0)*50</f>
        <v>2900</v>
      </c>
      <c r="G11768" s="57" t="str">
        <f>D11768&amp;"_"&amp;B11768&amp;"_"&amp;F11768</f>
        <v>Beijing_1_2900</v>
      </c>
      <c r="H11768" s="57">
        <v>0.65847046537231935</v>
      </c>
      <c r="I11768" s="57">
        <f>COUNTIF($G$10:G11768,G11768)</f>
        <v>33</v>
      </c>
      <c r="J11768" s="57">
        <f>COUNTIF($G:$G,G11768)</f>
        <v>55</v>
      </c>
      <c r="K11768" s="57">
        <f>ROUND(3000*J11768/21653,0)</f>
        <v>8</v>
      </c>
    </row>
    <row r="11769" spans="1:11" x14ac:dyDescent="0.25">
      <c r="A11769" s="40">
        <v>1516311696</v>
      </c>
      <c r="B11769" s="40">
        <v>1</v>
      </c>
      <c r="C11769" s="40">
        <v>3891</v>
      </c>
      <c r="D11769" s="38" t="s">
        <v>358</v>
      </c>
      <c r="E11769" s="57" t="s">
        <v>382</v>
      </c>
      <c r="F11769" s="57">
        <f>ROUNDDOWN(C11769/50,0)*50</f>
        <v>3850</v>
      </c>
      <c r="G11769" s="57" t="str">
        <f>D11769&amp;"_"&amp;B11769&amp;"_"&amp;F11769</f>
        <v>Shenzhen_1_3850</v>
      </c>
      <c r="H11769" s="57">
        <v>0.65854520638021019</v>
      </c>
      <c r="I11769" s="57">
        <f>COUNTIF($G$10:G11769,G11769)</f>
        <v>1</v>
      </c>
      <c r="J11769" s="57">
        <f>COUNTIF($G:$G,G11769)</f>
        <v>11</v>
      </c>
      <c r="K11769" s="57">
        <f>ROUND(3000*J11769/21653,0)</f>
        <v>2</v>
      </c>
    </row>
    <row r="11770" spans="1:11" x14ac:dyDescent="0.25">
      <c r="A11770" s="40">
        <v>1517991890</v>
      </c>
      <c r="B11770" s="40">
        <v>0</v>
      </c>
      <c r="C11770" s="40">
        <v>736</v>
      </c>
      <c r="D11770" s="38" t="s">
        <v>359</v>
      </c>
      <c r="E11770" s="57" t="s">
        <v>384</v>
      </c>
      <c r="F11770" s="57">
        <f>ROUNDDOWN(C11770/50,0)*50</f>
        <v>700</v>
      </c>
      <c r="G11770" s="57" t="str">
        <f>D11770&amp;"_"&amp;B11770&amp;"_"&amp;F11770</f>
        <v>Shanghai_0_700</v>
      </c>
      <c r="H11770" s="57">
        <v>0.65854928532296197</v>
      </c>
      <c r="I11770" s="57">
        <f>COUNTIF($G$10:G11770,G11770)</f>
        <v>10</v>
      </c>
      <c r="J11770" s="57">
        <f>COUNTIF($G:$G,G11770)</f>
        <v>19</v>
      </c>
      <c r="K11770" s="57">
        <f>ROUND(3000*J11770/21653,0)</f>
        <v>3</v>
      </c>
    </row>
    <row r="11771" spans="1:11" x14ac:dyDescent="0.25">
      <c r="A11771" s="40">
        <v>1511644201</v>
      </c>
      <c r="B11771" s="40">
        <v>0</v>
      </c>
      <c r="C11771" s="40">
        <v>1859</v>
      </c>
      <c r="D11771" s="38" t="s">
        <v>360</v>
      </c>
      <c r="E11771" s="57" t="s">
        <v>384</v>
      </c>
      <c r="F11771" s="57">
        <f>ROUNDDOWN(C11771/50,0)*50</f>
        <v>1850</v>
      </c>
      <c r="G11771" s="57" t="str">
        <f>D11771&amp;"_"&amp;B11771&amp;"_"&amp;F11771</f>
        <v>Beijing_0_1850</v>
      </c>
      <c r="H11771" s="57">
        <v>0.65868139286423988</v>
      </c>
      <c r="I11771" s="57">
        <f>COUNTIF($G$10:G11771,G11771)</f>
        <v>21</v>
      </c>
      <c r="J11771" s="57">
        <f>COUNTIF($G:$G,G11771)</f>
        <v>29</v>
      </c>
      <c r="K11771" s="57">
        <f>ROUND(3000*J11771/21653,0)</f>
        <v>4</v>
      </c>
    </row>
    <row r="11772" spans="1:11" x14ac:dyDescent="0.25">
      <c r="A11772" s="40">
        <v>1519388302</v>
      </c>
      <c r="B11772" s="40">
        <v>0</v>
      </c>
      <c r="C11772" s="40">
        <v>4900</v>
      </c>
      <c r="D11772" s="38" t="s">
        <v>361</v>
      </c>
      <c r="E11772" s="57" t="s">
        <v>384</v>
      </c>
      <c r="F11772" s="57">
        <f>ROUNDDOWN(C11772/50,0)*50</f>
        <v>4900</v>
      </c>
      <c r="G11772" s="57" t="str">
        <f>D11772&amp;"_"&amp;B11772&amp;"_"&amp;F11772</f>
        <v>Guangzhou_0_4900</v>
      </c>
      <c r="H11772" s="57">
        <v>0.6587440660862649</v>
      </c>
      <c r="I11772" s="57">
        <f>COUNTIF($G$10:G11772,G11772)</f>
        <v>1</v>
      </c>
      <c r="J11772" s="57">
        <f>COUNTIF($G:$G,G11772)</f>
        <v>2</v>
      </c>
      <c r="K11772" s="57">
        <f>ROUND(3000*J11772/21653,0)</f>
        <v>0</v>
      </c>
    </row>
    <row r="11773" spans="1:11" x14ac:dyDescent="0.25">
      <c r="A11773" s="40">
        <v>1512977864</v>
      </c>
      <c r="B11773" s="40">
        <v>1</v>
      </c>
      <c r="C11773" s="40">
        <v>1955</v>
      </c>
      <c r="D11773" s="38" t="s">
        <v>360</v>
      </c>
      <c r="E11773" s="57" t="s">
        <v>384</v>
      </c>
      <c r="F11773" s="57">
        <f>ROUNDDOWN(C11773/50,0)*50</f>
        <v>1950</v>
      </c>
      <c r="G11773" s="57" t="str">
        <f>D11773&amp;"_"&amp;B11773&amp;"_"&amp;F11773</f>
        <v>Beijing_1_1950</v>
      </c>
      <c r="H11773" s="57">
        <v>0.65878270007594564</v>
      </c>
      <c r="I11773" s="57">
        <f>COUNTIF($G$10:G11773,G11773)</f>
        <v>41</v>
      </c>
      <c r="J11773" s="57">
        <f>COUNTIF($G:$G,G11773)</f>
        <v>52</v>
      </c>
      <c r="K11773" s="57">
        <f>ROUND(3000*J11773/21653,0)</f>
        <v>7</v>
      </c>
    </row>
    <row r="11774" spans="1:11" x14ac:dyDescent="0.25">
      <c r="A11774" s="40">
        <v>1513926458</v>
      </c>
      <c r="B11774" s="40">
        <v>1</v>
      </c>
      <c r="C11774" s="40">
        <v>3208</v>
      </c>
      <c r="D11774" s="38" t="s">
        <v>360</v>
      </c>
      <c r="E11774" s="57" t="s">
        <v>384</v>
      </c>
      <c r="F11774" s="57">
        <f>ROUNDDOWN(C11774/50,0)*50</f>
        <v>3200</v>
      </c>
      <c r="G11774" s="57" t="str">
        <f>D11774&amp;"_"&amp;B11774&amp;"_"&amp;F11774</f>
        <v>Beijing_1_3200</v>
      </c>
      <c r="H11774" s="57">
        <v>0.65880476269104415</v>
      </c>
      <c r="I11774" s="57">
        <f>COUNTIF($G$10:G11774,G11774)</f>
        <v>31</v>
      </c>
      <c r="J11774" s="57">
        <f>COUNTIF($G:$G,G11774)</f>
        <v>43</v>
      </c>
      <c r="K11774" s="57">
        <f>ROUND(3000*J11774/21653,0)</f>
        <v>6</v>
      </c>
    </row>
    <row r="11775" spans="1:11" x14ac:dyDescent="0.25">
      <c r="A11775" s="40">
        <v>1513757980</v>
      </c>
      <c r="B11775" s="40">
        <v>0</v>
      </c>
      <c r="C11775" s="40">
        <v>2481</v>
      </c>
      <c r="D11775" s="38" t="s">
        <v>359</v>
      </c>
      <c r="E11775" s="57" t="s">
        <v>384</v>
      </c>
      <c r="F11775" s="57">
        <f>ROUNDDOWN(C11775/50,0)*50</f>
        <v>2450</v>
      </c>
      <c r="G11775" s="57" t="str">
        <f>D11775&amp;"_"&amp;B11775&amp;"_"&amp;F11775</f>
        <v>Shanghai_0_2450</v>
      </c>
      <c r="H11775" s="57">
        <v>2.616962726692873E-2</v>
      </c>
      <c r="I11775" s="57">
        <f>COUNTIF($G$10:G11775,G11775)</f>
        <v>10</v>
      </c>
      <c r="J11775" s="57">
        <f>COUNTIF($G:$G,G11775)</f>
        <v>23</v>
      </c>
      <c r="K11775" s="57">
        <f>ROUND(3000*J11775/21653,0)</f>
        <v>3</v>
      </c>
    </row>
    <row r="11776" spans="1:11" x14ac:dyDescent="0.25">
      <c r="A11776" s="40">
        <v>1517806271</v>
      </c>
      <c r="B11776" s="40">
        <v>0</v>
      </c>
      <c r="C11776" s="40">
        <v>2499</v>
      </c>
      <c r="D11776" s="38" t="s">
        <v>359</v>
      </c>
      <c r="E11776" s="57" t="s">
        <v>384</v>
      </c>
      <c r="F11776" s="57">
        <f>ROUNDDOWN(C11776/50,0)*50</f>
        <v>2450</v>
      </c>
      <c r="G11776" s="57" t="str">
        <f>D11776&amp;"_"&amp;B11776&amp;"_"&amp;F11776</f>
        <v>Shanghai_0_2450</v>
      </c>
      <c r="H11776" s="57">
        <v>4.5418457160874559E-2</v>
      </c>
      <c r="I11776" s="57">
        <f>COUNTIF($G$10:G11776,G11776)</f>
        <v>11</v>
      </c>
      <c r="J11776" s="57">
        <f>COUNTIF($G:$G,G11776)</f>
        <v>23</v>
      </c>
      <c r="K11776" s="57">
        <f>ROUND(3000*J11776/21653,0)</f>
        <v>3</v>
      </c>
    </row>
    <row r="11777" spans="1:11" x14ac:dyDescent="0.25">
      <c r="A11777" s="40">
        <v>1512172031</v>
      </c>
      <c r="B11777" s="40">
        <v>0</v>
      </c>
      <c r="C11777" s="40">
        <v>2469</v>
      </c>
      <c r="D11777" s="38" t="s">
        <v>359</v>
      </c>
      <c r="E11777" s="57" t="s">
        <v>384</v>
      </c>
      <c r="F11777" s="57">
        <f>ROUNDDOWN(C11777/50,0)*50</f>
        <v>2450</v>
      </c>
      <c r="G11777" s="57" t="str">
        <f>D11777&amp;"_"&amp;B11777&amp;"_"&amp;F11777</f>
        <v>Shanghai_0_2450</v>
      </c>
      <c r="H11777" s="57">
        <v>8.3947946244848581E-2</v>
      </c>
      <c r="I11777" s="57">
        <f>COUNTIF($G$10:G11777,G11777)</f>
        <v>12</v>
      </c>
      <c r="J11777" s="57">
        <f>COUNTIF($G:$G,G11777)</f>
        <v>23</v>
      </c>
      <c r="K11777" s="57">
        <f>ROUND(3000*J11777/21653,0)</f>
        <v>3</v>
      </c>
    </row>
    <row r="11778" spans="1:11" x14ac:dyDescent="0.25">
      <c r="A11778" s="40">
        <v>1516968552</v>
      </c>
      <c r="B11778" s="40">
        <v>0</v>
      </c>
      <c r="C11778" s="40">
        <v>2459</v>
      </c>
      <c r="D11778" s="38" t="s">
        <v>359</v>
      </c>
      <c r="E11778" s="57" t="s">
        <v>384</v>
      </c>
      <c r="F11778" s="57">
        <f>ROUNDDOWN(C11778/50,0)*50</f>
        <v>2450</v>
      </c>
      <c r="G11778" s="57" t="str">
        <f>D11778&amp;"_"&amp;B11778&amp;"_"&amp;F11778</f>
        <v>Shanghai_0_2450</v>
      </c>
      <c r="H11778" s="57">
        <v>0.1059476032644816</v>
      </c>
      <c r="I11778" s="57">
        <f>COUNTIF($G$10:G11778,G11778)</f>
        <v>13</v>
      </c>
      <c r="J11778" s="57">
        <f>COUNTIF($G:$G,G11778)</f>
        <v>23</v>
      </c>
      <c r="K11778" s="57">
        <f>ROUND(3000*J11778/21653,0)</f>
        <v>3</v>
      </c>
    </row>
    <row r="11779" spans="1:11" x14ac:dyDescent="0.25">
      <c r="A11779" s="40">
        <v>1512752962</v>
      </c>
      <c r="B11779" s="40">
        <v>0</v>
      </c>
      <c r="C11779" s="40">
        <v>2471</v>
      </c>
      <c r="D11779" s="38" t="s">
        <v>359</v>
      </c>
      <c r="E11779" s="57" t="s">
        <v>384</v>
      </c>
      <c r="F11779" s="57">
        <f>ROUNDDOWN(C11779/50,0)*50</f>
        <v>2450</v>
      </c>
      <c r="G11779" s="57" t="str">
        <f>D11779&amp;"_"&amp;B11779&amp;"_"&amp;F11779</f>
        <v>Shanghai_0_2450</v>
      </c>
      <c r="H11779" s="57">
        <v>0.24798196033416842</v>
      </c>
      <c r="I11779" s="57">
        <f>COUNTIF($G$10:G11779,G11779)</f>
        <v>14</v>
      </c>
      <c r="J11779" s="57">
        <f>COUNTIF($G:$G,G11779)</f>
        <v>23</v>
      </c>
      <c r="K11779" s="57">
        <f>ROUND(3000*J11779/21653,0)</f>
        <v>3</v>
      </c>
    </row>
    <row r="11780" spans="1:11" x14ac:dyDescent="0.25">
      <c r="A11780" s="40">
        <v>1511748971</v>
      </c>
      <c r="B11780" s="40">
        <v>0</v>
      </c>
      <c r="C11780" s="40">
        <v>2476</v>
      </c>
      <c r="D11780" s="38" t="s">
        <v>359</v>
      </c>
      <c r="E11780" s="57" t="s">
        <v>384</v>
      </c>
      <c r="F11780" s="57">
        <f>ROUNDDOWN(C11780/50,0)*50</f>
        <v>2450</v>
      </c>
      <c r="G11780" s="57" t="str">
        <f>D11780&amp;"_"&amp;B11780&amp;"_"&amp;F11780</f>
        <v>Shanghai_0_2450</v>
      </c>
      <c r="H11780" s="57">
        <v>0.26805449898895173</v>
      </c>
      <c r="I11780" s="57">
        <f>COUNTIF($G$10:G11780,G11780)</f>
        <v>15</v>
      </c>
      <c r="J11780" s="57">
        <f>COUNTIF($G:$G,G11780)</f>
        <v>23</v>
      </c>
      <c r="K11780" s="57">
        <f>ROUND(3000*J11780/21653,0)</f>
        <v>3</v>
      </c>
    </row>
    <row r="11781" spans="1:11" x14ac:dyDescent="0.25">
      <c r="A11781" s="40">
        <v>1518267951</v>
      </c>
      <c r="B11781" s="40">
        <v>0</v>
      </c>
      <c r="C11781" s="40">
        <v>1098</v>
      </c>
      <c r="D11781" s="38" t="s">
        <v>359</v>
      </c>
      <c r="E11781" s="57" t="s">
        <v>384</v>
      </c>
      <c r="F11781" s="57">
        <f>ROUNDDOWN(C11781/50,0)*50</f>
        <v>1050</v>
      </c>
      <c r="G11781" s="57" t="str">
        <f>D11781&amp;"_"&amp;B11781&amp;"_"&amp;F11781</f>
        <v>Shanghai_0_1050</v>
      </c>
      <c r="H11781" s="57">
        <v>0.6589631779510462</v>
      </c>
      <c r="I11781" s="57">
        <f>COUNTIF($G$10:G11781,G11781)</f>
        <v>21</v>
      </c>
      <c r="J11781" s="57">
        <f>COUNTIF($G:$G,G11781)</f>
        <v>33</v>
      </c>
      <c r="K11781" s="57">
        <f>ROUND(3000*J11781/21653,0)</f>
        <v>5</v>
      </c>
    </row>
    <row r="11782" spans="1:11" x14ac:dyDescent="0.25">
      <c r="A11782" s="40">
        <v>1516720692</v>
      </c>
      <c r="B11782" s="40">
        <v>0</v>
      </c>
      <c r="C11782" s="40">
        <v>2373</v>
      </c>
      <c r="D11782" s="38" t="s">
        <v>358</v>
      </c>
      <c r="E11782" s="57" t="s">
        <v>384</v>
      </c>
      <c r="F11782" s="57">
        <f>ROUNDDOWN(C11782/50,0)*50</f>
        <v>2350</v>
      </c>
      <c r="G11782" s="57" t="str">
        <f>D11782&amp;"_"&amp;B11782&amp;"_"&amp;F11782</f>
        <v>Shenzhen_0_2350</v>
      </c>
      <c r="H11782" s="57">
        <v>0.65901723725927563</v>
      </c>
      <c r="I11782" s="57">
        <f>COUNTIF($G$10:G11782,G11782)</f>
        <v>7</v>
      </c>
      <c r="J11782" s="57">
        <f>COUNTIF($G:$G,G11782)</f>
        <v>14</v>
      </c>
      <c r="K11782" s="57">
        <f>ROUND(3000*J11782/21653,0)</f>
        <v>2</v>
      </c>
    </row>
    <row r="11783" spans="1:11" x14ac:dyDescent="0.25">
      <c r="A11783" s="40">
        <v>1512279413</v>
      </c>
      <c r="B11783" s="40">
        <v>1</v>
      </c>
      <c r="C11783" s="40">
        <v>2677</v>
      </c>
      <c r="D11783" s="38" t="s">
        <v>358</v>
      </c>
      <c r="E11783" s="57" t="s">
        <v>383</v>
      </c>
      <c r="F11783" s="57">
        <f>ROUNDDOWN(C11783/50,0)*50</f>
        <v>2650</v>
      </c>
      <c r="G11783" s="57" t="str">
        <f>D11783&amp;"_"&amp;B11783&amp;"_"&amp;F11783</f>
        <v>Shenzhen_1_2650</v>
      </c>
      <c r="H11783" s="57">
        <v>0.65905445868663637</v>
      </c>
      <c r="I11783" s="57">
        <f>COUNTIF($G$10:G11783,G11783)</f>
        <v>8</v>
      </c>
      <c r="J11783" s="57">
        <f>COUNTIF($G:$G,G11783)</f>
        <v>31</v>
      </c>
      <c r="K11783" s="57">
        <f>ROUND(3000*J11783/21653,0)</f>
        <v>4</v>
      </c>
    </row>
    <row r="11784" spans="1:11" x14ac:dyDescent="0.25">
      <c r="A11784" s="40">
        <v>1517787467</v>
      </c>
      <c r="B11784" s="40">
        <v>1</v>
      </c>
      <c r="C11784" s="40">
        <v>2136</v>
      </c>
      <c r="D11784" s="38" t="s">
        <v>360</v>
      </c>
      <c r="E11784" s="57" t="s">
        <v>384</v>
      </c>
      <c r="F11784" s="57">
        <f>ROUNDDOWN(C11784/50,0)*50</f>
        <v>2100</v>
      </c>
      <c r="G11784" s="57" t="str">
        <f>D11784&amp;"_"&amp;B11784&amp;"_"&amp;F11784</f>
        <v>Beijing_1_2100</v>
      </c>
      <c r="H11784" s="57">
        <v>0.65905676412067238</v>
      </c>
      <c r="I11784" s="57">
        <f>COUNTIF($G$10:G11784,G11784)</f>
        <v>60</v>
      </c>
      <c r="J11784" s="57">
        <f>COUNTIF($G:$G,G11784)</f>
        <v>85</v>
      </c>
      <c r="K11784" s="57">
        <f>ROUND(3000*J11784/21653,0)</f>
        <v>12</v>
      </c>
    </row>
    <row r="11785" spans="1:11" x14ac:dyDescent="0.25">
      <c r="A11785" s="40">
        <v>1514746346</v>
      </c>
      <c r="B11785" s="40">
        <v>1</v>
      </c>
      <c r="C11785" s="40">
        <v>488</v>
      </c>
      <c r="D11785" s="38" t="s">
        <v>359</v>
      </c>
      <c r="E11785" s="57" t="s">
        <v>384</v>
      </c>
      <c r="F11785" s="57">
        <f>ROUNDDOWN(C11785/50,0)*50</f>
        <v>450</v>
      </c>
      <c r="G11785" s="57" t="str">
        <f>D11785&amp;"_"&amp;B11785&amp;"_"&amp;F11785</f>
        <v>Shanghai_1_450</v>
      </c>
      <c r="H11785" s="57">
        <v>0.65906827279860858</v>
      </c>
      <c r="I11785" s="57">
        <f>COUNTIF($G$10:G11785,G11785)</f>
        <v>29</v>
      </c>
      <c r="J11785" s="57">
        <f>COUNTIF($G:$G,G11785)</f>
        <v>74</v>
      </c>
      <c r="K11785" s="57">
        <f>ROUND(3000*J11785/21653,0)</f>
        <v>10</v>
      </c>
    </row>
    <row r="11786" spans="1:11" x14ac:dyDescent="0.25">
      <c r="A11786" s="40">
        <v>1511999147</v>
      </c>
      <c r="B11786" s="40">
        <v>1</v>
      </c>
      <c r="C11786" s="40">
        <v>745</v>
      </c>
      <c r="D11786" s="38" t="s">
        <v>358</v>
      </c>
      <c r="E11786" s="57" t="s">
        <v>384</v>
      </c>
      <c r="F11786" s="57">
        <f>ROUNDDOWN(C11786/50,0)*50</f>
        <v>700</v>
      </c>
      <c r="G11786" s="57" t="str">
        <f>D11786&amp;"_"&amp;B11786&amp;"_"&amp;F11786</f>
        <v>Shenzhen_1_700</v>
      </c>
      <c r="H11786" s="57">
        <v>0.65910900091776692</v>
      </c>
      <c r="I11786" s="57">
        <f>COUNTIF($G$10:G11786,G11786)</f>
        <v>17</v>
      </c>
      <c r="J11786" s="57">
        <f>COUNTIF($G:$G,G11786)</f>
        <v>48</v>
      </c>
      <c r="K11786" s="57">
        <f>ROUND(3000*J11786/21653,0)</f>
        <v>7</v>
      </c>
    </row>
    <row r="11787" spans="1:11" x14ac:dyDescent="0.25">
      <c r="A11787" s="40">
        <v>1519525028</v>
      </c>
      <c r="B11787" s="40">
        <v>1</v>
      </c>
      <c r="C11787" s="40">
        <v>1317</v>
      </c>
      <c r="D11787" s="38" t="s">
        <v>361</v>
      </c>
      <c r="E11787" s="57" t="s">
        <v>384</v>
      </c>
      <c r="F11787" s="57">
        <f>ROUNDDOWN(C11787/50,0)*50</f>
        <v>1300</v>
      </c>
      <c r="G11787" s="57" t="str">
        <f>D11787&amp;"_"&amp;B11787&amp;"_"&amp;F11787</f>
        <v>Guangzhou_1_1300</v>
      </c>
      <c r="H11787" s="57">
        <v>0.659146291025966</v>
      </c>
      <c r="I11787" s="57">
        <f>COUNTIF($G$10:G11787,G11787)</f>
        <v>20</v>
      </c>
      <c r="J11787" s="57">
        <f>COUNTIF($G:$G,G11787)</f>
        <v>26</v>
      </c>
      <c r="K11787" s="57">
        <f>ROUND(3000*J11787/21653,0)</f>
        <v>4</v>
      </c>
    </row>
    <row r="11788" spans="1:11" x14ac:dyDescent="0.25">
      <c r="A11788" s="40">
        <v>1518510257</v>
      </c>
      <c r="B11788" s="40">
        <v>1</v>
      </c>
      <c r="C11788" s="40">
        <v>656</v>
      </c>
      <c r="D11788" s="38" t="s">
        <v>360</v>
      </c>
      <c r="E11788" s="57" t="s">
        <v>384</v>
      </c>
      <c r="F11788" s="57">
        <f>ROUNDDOWN(C11788/50,0)*50</f>
        <v>650</v>
      </c>
      <c r="G11788" s="57" t="str">
        <f>D11788&amp;"_"&amp;B11788&amp;"_"&amp;F11788</f>
        <v>Beijing_1_650</v>
      </c>
      <c r="H11788" s="57">
        <v>0.65916794184426564</v>
      </c>
      <c r="I11788" s="57">
        <f>COUNTIF($G$10:G11788,G11788)</f>
        <v>52</v>
      </c>
      <c r="J11788" s="57">
        <f>COUNTIF($G:$G,G11788)</f>
        <v>79</v>
      </c>
      <c r="K11788" s="57">
        <f>ROUND(3000*J11788/21653,0)</f>
        <v>11</v>
      </c>
    </row>
    <row r="11789" spans="1:11" x14ac:dyDescent="0.25">
      <c r="A11789" s="40">
        <v>1513515706</v>
      </c>
      <c r="B11789" s="40">
        <v>1</v>
      </c>
      <c r="C11789" s="40">
        <v>873</v>
      </c>
      <c r="D11789" s="38" t="s">
        <v>359</v>
      </c>
      <c r="E11789" s="57" t="s">
        <v>384</v>
      </c>
      <c r="F11789" s="57">
        <f>ROUNDDOWN(C11789/50,0)*50</f>
        <v>850</v>
      </c>
      <c r="G11789" s="57" t="str">
        <f>D11789&amp;"_"&amp;B11789&amp;"_"&amp;F11789</f>
        <v>Shanghai_1_850</v>
      </c>
      <c r="H11789" s="57">
        <v>0.65925114499799797</v>
      </c>
      <c r="I11789" s="57">
        <f>COUNTIF($G$10:G11789,G11789)</f>
        <v>35</v>
      </c>
      <c r="J11789" s="57">
        <f>COUNTIF($G:$G,G11789)</f>
        <v>73</v>
      </c>
      <c r="K11789" s="57">
        <f>ROUND(3000*J11789/21653,0)</f>
        <v>10</v>
      </c>
    </row>
    <row r="11790" spans="1:11" x14ac:dyDescent="0.25">
      <c r="A11790" s="40">
        <v>1514607260</v>
      </c>
      <c r="B11790" s="40">
        <v>0</v>
      </c>
      <c r="C11790" s="40">
        <v>3495</v>
      </c>
      <c r="D11790" s="38" t="s">
        <v>361</v>
      </c>
      <c r="E11790" s="57" t="s">
        <v>384</v>
      </c>
      <c r="F11790" s="57">
        <f>ROUNDDOWN(C11790/50,0)*50</f>
        <v>3450</v>
      </c>
      <c r="G11790" s="57" t="str">
        <f>D11790&amp;"_"&amp;B11790&amp;"_"&amp;F11790</f>
        <v>Guangzhou_0_3450</v>
      </c>
      <c r="H11790" s="57">
        <v>0.65925255317217057</v>
      </c>
      <c r="I11790" s="57">
        <f>COUNTIF($G$10:G11790,G11790)</f>
        <v>3</v>
      </c>
      <c r="J11790" s="57">
        <f>COUNTIF($G:$G,G11790)</f>
        <v>5</v>
      </c>
      <c r="K11790" s="57">
        <f>ROUND(3000*J11790/21653,0)</f>
        <v>1</v>
      </c>
    </row>
    <row r="11791" spans="1:11" x14ac:dyDescent="0.25">
      <c r="A11791" s="40">
        <v>1513432314</v>
      </c>
      <c r="B11791" s="40">
        <v>1</v>
      </c>
      <c r="C11791" s="40">
        <v>233</v>
      </c>
      <c r="D11791" s="38" t="s">
        <v>360</v>
      </c>
      <c r="E11791" s="57" t="s">
        <v>384</v>
      </c>
      <c r="F11791" s="57">
        <f>ROUNDDOWN(C11791/50,0)*50</f>
        <v>200</v>
      </c>
      <c r="G11791" s="57" t="str">
        <f>D11791&amp;"_"&amp;B11791&amp;"_"&amp;F11791</f>
        <v>Beijing_1_200</v>
      </c>
      <c r="H11791" s="57">
        <v>0.65928408743488742</v>
      </c>
      <c r="I11791" s="57">
        <f>COUNTIF($G$10:G11791,G11791)</f>
        <v>50</v>
      </c>
      <c r="J11791" s="57">
        <f>COUNTIF($G:$G,G11791)</f>
        <v>84</v>
      </c>
      <c r="K11791" s="57">
        <f>ROUND(3000*J11791/21653,0)</f>
        <v>12</v>
      </c>
    </row>
    <row r="11792" spans="1:11" x14ac:dyDescent="0.25">
      <c r="A11792" s="40">
        <v>1514827557</v>
      </c>
      <c r="B11792" s="40">
        <v>1</v>
      </c>
      <c r="C11792" s="40">
        <v>1128</v>
      </c>
      <c r="D11792" s="38" t="s">
        <v>361</v>
      </c>
      <c r="E11792" s="57" t="s">
        <v>384</v>
      </c>
      <c r="F11792" s="57">
        <f>ROUNDDOWN(C11792/50,0)*50</f>
        <v>1100</v>
      </c>
      <c r="G11792" s="57" t="str">
        <f>D11792&amp;"_"&amp;B11792&amp;"_"&amp;F11792</f>
        <v>Guangzhou_1_1100</v>
      </c>
      <c r="H11792" s="57">
        <v>0.65931757961944637</v>
      </c>
      <c r="I11792" s="57">
        <f>COUNTIF($G$10:G11792,G11792)</f>
        <v>28</v>
      </c>
      <c r="J11792" s="57">
        <f>COUNTIF($G:$G,G11792)</f>
        <v>43</v>
      </c>
      <c r="K11792" s="57">
        <f>ROUND(3000*J11792/21653,0)</f>
        <v>6</v>
      </c>
    </row>
    <row r="11793" spans="1:11" x14ac:dyDescent="0.25">
      <c r="A11793" s="40">
        <v>1517752869</v>
      </c>
      <c r="B11793" s="40">
        <v>1</v>
      </c>
      <c r="C11793" s="40">
        <v>2210</v>
      </c>
      <c r="D11793" s="38" t="s">
        <v>360</v>
      </c>
      <c r="E11793" s="57" t="s">
        <v>384</v>
      </c>
      <c r="F11793" s="57">
        <f>ROUNDDOWN(C11793/50,0)*50</f>
        <v>2200</v>
      </c>
      <c r="G11793" s="57" t="str">
        <f>D11793&amp;"_"&amp;B11793&amp;"_"&amp;F11793</f>
        <v>Beijing_1_2200</v>
      </c>
      <c r="H11793" s="57">
        <v>0.65936195951082899</v>
      </c>
      <c r="I11793" s="57">
        <f>COUNTIF($G$10:G11793,G11793)</f>
        <v>49</v>
      </c>
      <c r="J11793" s="57">
        <f>COUNTIF($G:$G,G11793)</f>
        <v>69</v>
      </c>
      <c r="K11793" s="57">
        <f>ROUND(3000*J11793/21653,0)</f>
        <v>10</v>
      </c>
    </row>
    <row r="11794" spans="1:11" x14ac:dyDescent="0.25">
      <c r="A11794" s="40">
        <v>1511684554</v>
      </c>
      <c r="B11794" s="40">
        <v>1</v>
      </c>
      <c r="C11794" s="40">
        <v>2267</v>
      </c>
      <c r="D11794" s="38" t="s">
        <v>360</v>
      </c>
      <c r="E11794" s="57" t="s">
        <v>384</v>
      </c>
      <c r="F11794" s="57">
        <f>ROUNDDOWN(C11794/50,0)*50</f>
        <v>2250</v>
      </c>
      <c r="G11794" s="57" t="str">
        <f>D11794&amp;"_"&amp;B11794&amp;"_"&amp;F11794</f>
        <v>Beijing_1_2250</v>
      </c>
      <c r="H11794" s="57">
        <v>0.65939858396606932</v>
      </c>
      <c r="I11794" s="57">
        <f>COUNTIF($G$10:G11794,G11794)</f>
        <v>39</v>
      </c>
      <c r="J11794" s="57">
        <f>COUNTIF($G:$G,G11794)</f>
        <v>60</v>
      </c>
      <c r="K11794" s="57">
        <f>ROUND(3000*J11794/21653,0)</f>
        <v>8</v>
      </c>
    </row>
    <row r="11795" spans="1:11" x14ac:dyDescent="0.25">
      <c r="A11795" s="40">
        <v>1517016392</v>
      </c>
      <c r="B11795" s="40">
        <v>0</v>
      </c>
      <c r="C11795" s="40">
        <v>1098</v>
      </c>
      <c r="D11795" s="38" t="s">
        <v>358</v>
      </c>
      <c r="E11795" s="57" t="s">
        <v>384</v>
      </c>
      <c r="F11795" s="57">
        <f>ROUNDDOWN(C11795/50,0)*50</f>
        <v>1050</v>
      </c>
      <c r="G11795" s="57" t="str">
        <f>D11795&amp;"_"&amp;B11795&amp;"_"&amp;F11795</f>
        <v>Shenzhen_0_1050</v>
      </c>
      <c r="H11795" s="57">
        <v>0.6595589413105688</v>
      </c>
      <c r="I11795" s="57">
        <f>COUNTIF($G$10:G11795,G11795)</f>
        <v>13</v>
      </c>
      <c r="J11795" s="57">
        <f>COUNTIF($G:$G,G11795)</f>
        <v>25</v>
      </c>
      <c r="K11795" s="57">
        <f>ROUND(3000*J11795/21653,0)</f>
        <v>3</v>
      </c>
    </row>
    <row r="11796" spans="1:11" x14ac:dyDescent="0.25">
      <c r="A11796" s="40">
        <v>1519419765</v>
      </c>
      <c r="B11796" s="40">
        <v>1</v>
      </c>
      <c r="C11796" s="40">
        <v>2903</v>
      </c>
      <c r="D11796" s="38" t="s">
        <v>361</v>
      </c>
      <c r="E11796" s="57" t="s">
        <v>384</v>
      </c>
      <c r="F11796" s="57">
        <f>ROUNDDOWN(C11796/50,0)*50</f>
        <v>2900</v>
      </c>
      <c r="G11796" s="57" t="str">
        <f>D11796&amp;"_"&amp;B11796&amp;"_"&amp;F11796</f>
        <v>Guangzhou_1_2900</v>
      </c>
      <c r="H11796" s="57">
        <v>0.65958426062282716</v>
      </c>
      <c r="I11796" s="57">
        <f>COUNTIF($G$10:G11796,G11796)</f>
        <v>12</v>
      </c>
      <c r="J11796" s="57">
        <f>COUNTIF($G:$G,G11796)</f>
        <v>18</v>
      </c>
      <c r="K11796" s="57">
        <f>ROUND(3000*J11796/21653,0)</f>
        <v>2</v>
      </c>
    </row>
    <row r="11797" spans="1:11" x14ac:dyDescent="0.25">
      <c r="A11797" s="40">
        <v>1516509746</v>
      </c>
      <c r="B11797" s="40">
        <v>1</v>
      </c>
      <c r="C11797" s="40">
        <v>2890</v>
      </c>
      <c r="D11797" s="38" t="s">
        <v>360</v>
      </c>
      <c r="E11797" s="57" t="s">
        <v>384</v>
      </c>
      <c r="F11797" s="57">
        <f>ROUNDDOWN(C11797/50,0)*50</f>
        <v>2850</v>
      </c>
      <c r="G11797" s="57" t="str">
        <f>D11797&amp;"_"&amp;B11797&amp;"_"&amp;F11797</f>
        <v>Beijing_1_2850</v>
      </c>
      <c r="H11797" s="57">
        <v>0.65965000234216309</v>
      </c>
      <c r="I11797" s="57">
        <f>COUNTIF($G$10:G11797,G11797)</f>
        <v>41</v>
      </c>
      <c r="J11797" s="57">
        <f>COUNTIF($G:$G,G11797)</f>
        <v>62</v>
      </c>
      <c r="K11797" s="57">
        <f>ROUND(3000*J11797/21653,0)</f>
        <v>9</v>
      </c>
    </row>
    <row r="11798" spans="1:11" x14ac:dyDescent="0.25">
      <c r="A11798" s="40">
        <v>1517022970</v>
      </c>
      <c r="B11798" s="40">
        <v>0</v>
      </c>
      <c r="C11798" s="40">
        <v>272</v>
      </c>
      <c r="D11798" s="38" t="s">
        <v>359</v>
      </c>
      <c r="E11798" s="57" t="s">
        <v>384</v>
      </c>
      <c r="F11798" s="57">
        <f>ROUNDDOWN(C11798/50,0)*50</f>
        <v>250</v>
      </c>
      <c r="G11798" s="57" t="str">
        <f>D11798&amp;"_"&amp;B11798&amp;"_"&amp;F11798</f>
        <v>Shanghai_0_250</v>
      </c>
      <c r="H11798" s="57">
        <v>3.9505770501674364E-3</v>
      </c>
      <c r="I11798" s="57">
        <f>COUNTIF($G$10:G11798,G11798)</f>
        <v>13</v>
      </c>
      <c r="J11798" s="57">
        <f>COUNTIF($G:$G,G11798)</f>
        <v>33</v>
      </c>
      <c r="K11798" s="57">
        <f>ROUND(3000*J11798/21653,0)</f>
        <v>5</v>
      </c>
    </row>
    <row r="11799" spans="1:11" x14ac:dyDescent="0.25">
      <c r="A11799" s="40">
        <v>1516444721</v>
      </c>
      <c r="B11799" s="40">
        <v>0</v>
      </c>
      <c r="C11799" s="40">
        <v>286</v>
      </c>
      <c r="D11799" s="38" t="s">
        <v>359</v>
      </c>
      <c r="E11799" s="57" t="s">
        <v>384</v>
      </c>
      <c r="F11799" s="57">
        <f>ROUNDDOWN(C11799/50,0)*50</f>
        <v>250</v>
      </c>
      <c r="G11799" s="57" t="str">
        <f>D11799&amp;"_"&amp;B11799&amp;"_"&amp;F11799</f>
        <v>Shanghai_0_250</v>
      </c>
      <c r="H11799" s="57">
        <v>6.6108978445449607E-2</v>
      </c>
      <c r="I11799" s="57">
        <f>COUNTIF($G$10:G11799,G11799)</f>
        <v>14</v>
      </c>
      <c r="J11799" s="57">
        <f>COUNTIF($G:$G,G11799)</f>
        <v>33</v>
      </c>
      <c r="K11799" s="57">
        <f>ROUND(3000*J11799/21653,0)</f>
        <v>5</v>
      </c>
    </row>
    <row r="11800" spans="1:11" x14ac:dyDescent="0.25">
      <c r="A11800" s="40">
        <v>1513566021</v>
      </c>
      <c r="B11800" s="40">
        <v>0</v>
      </c>
      <c r="C11800" s="40">
        <v>256</v>
      </c>
      <c r="D11800" s="38" t="s">
        <v>359</v>
      </c>
      <c r="E11800" s="57" t="s">
        <v>384</v>
      </c>
      <c r="F11800" s="57">
        <f>ROUNDDOWN(C11800/50,0)*50</f>
        <v>250</v>
      </c>
      <c r="G11800" s="57" t="str">
        <f>D11800&amp;"_"&amp;B11800&amp;"_"&amp;F11800</f>
        <v>Shanghai_0_250</v>
      </c>
      <c r="H11800" s="57">
        <v>7.7510582857089783E-2</v>
      </c>
      <c r="I11800" s="57">
        <f>COUNTIF($G$10:G11800,G11800)</f>
        <v>15</v>
      </c>
      <c r="J11800" s="57">
        <f>COUNTIF($G:$G,G11800)</f>
        <v>33</v>
      </c>
      <c r="K11800" s="57">
        <f>ROUND(3000*J11800/21653,0)</f>
        <v>5</v>
      </c>
    </row>
    <row r="11801" spans="1:11" x14ac:dyDescent="0.25">
      <c r="A11801" s="40">
        <v>1515893341</v>
      </c>
      <c r="B11801" s="40">
        <v>0</v>
      </c>
      <c r="C11801" s="40">
        <v>282</v>
      </c>
      <c r="D11801" s="38" t="s">
        <v>359</v>
      </c>
      <c r="E11801" s="57" t="s">
        <v>384</v>
      </c>
      <c r="F11801" s="57">
        <f>ROUNDDOWN(C11801/50,0)*50</f>
        <v>250</v>
      </c>
      <c r="G11801" s="57" t="str">
        <f>D11801&amp;"_"&amp;B11801&amp;"_"&amp;F11801</f>
        <v>Shanghai_0_250</v>
      </c>
      <c r="H11801" s="57">
        <v>0.12054631137189808</v>
      </c>
      <c r="I11801" s="57">
        <f>COUNTIF($G$10:G11801,G11801)</f>
        <v>16</v>
      </c>
      <c r="J11801" s="57">
        <f>COUNTIF($G:$G,G11801)</f>
        <v>33</v>
      </c>
      <c r="K11801" s="57">
        <f>ROUND(3000*J11801/21653,0)</f>
        <v>5</v>
      </c>
    </row>
    <row r="11802" spans="1:11" x14ac:dyDescent="0.25">
      <c r="A11802" s="40">
        <v>1512782910</v>
      </c>
      <c r="B11802" s="40">
        <v>0</v>
      </c>
      <c r="C11802" s="40">
        <v>261</v>
      </c>
      <c r="D11802" s="38" t="s">
        <v>359</v>
      </c>
      <c r="E11802" s="57" t="s">
        <v>384</v>
      </c>
      <c r="F11802" s="57">
        <f>ROUNDDOWN(C11802/50,0)*50</f>
        <v>250</v>
      </c>
      <c r="G11802" s="57" t="str">
        <f>D11802&amp;"_"&amp;B11802&amp;"_"&amp;F11802</f>
        <v>Shanghai_0_250</v>
      </c>
      <c r="H11802" s="57">
        <v>0.12332385561122272</v>
      </c>
      <c r="I11802" s="57">
        <f>COUNTIF($G$10:G11802,G11802)</f>
        <v>17</v>
      </c>
      <c r="J11802" s="57">
        <f>COUNTIF($G:$G,G11802)</f>
        <v>33</v>
      </c>
      <c r="K11802" s="57">
        <f>ROUND(3000*J11802/21653,0)</f>
        <v>5</v>
      </c>
    </row>
    <row r="11803" spans="1:11" x14ac:dyDescent="0.25">
      <c r="A11803" s="40">
        <v>1516956932</v>
      </c>
      <c r="B11803" s="40">
        <v>0</v>
      </c>
      <c r="C11803" s="40">
        <v>256</v>
      </c>
      <c r="D11803" s="38" t="s">
        <v>359</v>
      </c>
      <c r="E11803" s="57" t="s">
        <v>384</v>
      </c>
      <c r="F11803" s="57">
        <f>ROUNDDOWN(C11803/50,0)*50</f>
        <v>250</v>
      </c>
      <c r="G11803" s="57" t="str">
        <f>D11803&amp;"_"&amp;B11803&amp;"_"&amp;F11803</f>
        <v>Shanghai_0_250</v>
      </c>
      <c r="H11803" s="57">
        <v>0.15160137081022618</v>
      </c>
      <c r="I11803" s="57">
        <f>COUNTIF($G$10:G11803,G11803)</f>
        <v>18</v>
      </c>
      <c r="J11803" s="57">
        <f>COUNTIF($G:$G,G11803)</f>
        <v>33</v>
      </c>
      <c r="K11803" s="57">
        <f>ROUND(3000*J11803/21653,0)</f>
        <v>5</v>
      </c>
    </row>
    <row r="11804" spans="1:11" x14ac:dyDescent="0.25">
      <c r="A11804" s="40">
        <v>1512188031</v>
      </c>
      <c r="B11804" s="40">
        <v>0</v>
      </c>
      <c r="C11804" s="40">
        <v>275</v>
      </c>
      <c r="D11804" s="38" t="s">
        <v>359</v>
      </c>
      <c r="E11804" s="57" t="s">
        <v>384</v>
      </c>
      <c r="F11804" s="57">
        <f>ROUNDDOWN(C11804/50,0)*50</f>
        <v>250</v>
      </c>
      <c r="G11804" s="57" t="str">
        <f>D11804&amp;"_"&amp;B11804&amp;"_"&amp;F11804</f>
        <v>Shanghai_0_250</v>
      </c>
      <c r="H11804" s="57">
        <v>0.15262463162696305</v>
      </c>
      <c r="I11804" s="57">
        <f>COUNTIF($G$10:G11804,G11804)</f>
        <v>19</v>
      </c>
      <c r="J11804" s="57">
        <f>COUNTIF($G:$G,G11804)</f>
        <v>33</v>
      </c>
      <c r="K11804" s="57">
        <f>ROUND(3000*J11804/21653,0)</f>
        <v>5</v>
      </c>
    </row>
    <row r="11805" spans="1:11" x14ac:dyDescent="0.25">
      <c r="A11805" s="40">
        <v>1513071640</v>
      </c>
      <c r="B11805" s="40">
        <v>0</v>
      </c>
      <c r="C11805" s="40">
        <v>253</v>
      </c>
      <c r="D11805" s="38" t="s">
        <v>359</v>
      </c>
      <c r="E11805" s="57" t="s">
        <v>384</v>
      </c>
      <c r="F11805" s="57">
        <f>ROUNDDOWN(C11805/50,0)*50</f>
        <v>250</v>
      </c>
      <c r="G11805" s="57" t="str">
        <f>D11805&amp;"_"&amp;B11805&amp;"_"&amp;F11805</f>
        <v>Shanghai_0_250</v>
      </c>
      <c r="H11805" s="57">
        <v>0.19259762170652572</v>
      </c>
      <c r="I11805" s="57">
        <f>COUNTIF($G$10:G11805,G11805)</f>
        <v>20</v>
      </c>
      <c r="J11805" s="57">
        <f>COUNTIF($G:$G,G11805)</f>
        <v>33</v>
      </c>
      <c r="K11805" s="57">
        <f>ROUND(3000*J11805/21653,0)</f>
        <v>5</v>
      </c>
    </row>
    <row r="11806" spans="1:11" x14ac:dyDescent="0.25">
      <c r="A11806" s="40">
        <v>1515116040</v>
      </c>
      <c r="B11806" s="40">
        <v>0</v>
      </c>
      <c r="C11806" s="40">
        <v>270</v>
      </c>
      <c r="D11806" s="38" t="s">
        <v>359</v>
      </c>
      <c r="E11806" s="57" t="s">
        <v>384</v>
      </c>
      <c r="F11806" s="57">
        <f>ROUNDDOWN(C11806/50,0)*50</f>
        <v>250</v>
      </c>
      <c r="G11806" s="57" t="str">
        <f>D11806&amp;"_"&amp;B11806&amp;"_"&amp;F11806</f>
        <v>Shanghai_0_250</v>
      </c>
      <c r="H11806" s="57">
        <v>0.24500596865564883</v>
      </c>
      <c r="I11806" s="57">
        <f>COUNTIF($G$10:G11806,G11806)</f>
        <v>21</v>
      </c>
      <c r="J11806" s="57">
        <f>COUNTIF($G:$G,G11806)</f>
        <v>33</v>
      </c>
      <c r="K11806" s="57">
        <f>ROUND(3000*J11806/21653,0)</f>
        <v>5</v>
      </c>
    </row>
    <row r="11807" spans="1:11" x14ac:dyDescent="0.25">
      <c r="A11807" s="40">
        <v>1518318282</v>
      </c>
      <c r="B11807" s="40">
        <v>0</v>
      </c>
      <c r="C11807" s="40">
        <v>284</v>
      </c>
      <c r="D11807" s="38" t="s">
        <v>359</v>
      </c>
      <c r="E11807" s="57" t="s">
        <v>384</v>
      </c>
      <c r="F11807" s="57">
        <f>ROUNDDOWN(C11807/50,0)*50</f>
        <v>250</v>
      </c>
      <c r="G11807" s="57" t="str">
        <f>D11807&amp;"_"&amp;B11807&amp;"_"&amp;F11807</f>
        <v>Shanghai_0_250</v>
      </c>
      <c r="H11807" s="57">
        <v>0.26609235135797726</v>
      </c>
      <c r="I11807" s="57">
        <f>COUNTIF($G$10:G11807,G11807)</f>
        <v>22</v>
      </c>
      <c r="J11807" s="57">
        <f>COUNTIF($G:$G,G11807)</f>
        <v>33</v>
      </c>
      <c r="K11807" s="57">
        <f>ROUND(3000*J11807/21653,0)</f>
        <v>5</v>
      </c>
    </row>
    <row r="11808" spans="1:11" x14ac:dyDescent="0.25">
      <c r="A11808" s="40">
        <v>1516826061</v>
      </c>
      <c r="B11808" s="40">
        <v>0</v>
      </c>
      <c r="C11808" s="40">
        <v>1367</v>
      </c>
      <c r="D11808" s="38" t="s">
        <v>358</v>
      </c>
      <c r="E11808" s="57" t="s">
        <v>383</v>
      </c>
      <c r="F11808" s="57">
        <f>ROUNDDOWN(C11808/50,0)*50</f>
        <v>1350</v>
      </c>
      <c r="G11808" s="57" t="str">
        <f>D11808&amp;"_"&amp;B11808&amp;"_"&amp;F11808</f>
        <v>Shenzhen_0_1350</v>
      </c>
      <c r="H11808" s="57">
        <v>0.65971933716519338</v>
      </c>
      <c r="I11808" s="57">
        <f>COUNTIF($G$10:G11808,G11808)</f>
        <v>6</v>
      </c>
      <c r="J11808" s="57">
        <f>COUNTIF($G:$G,G11808)</f>
        <v>20</v>
      </c>
      <c r="K11808" s="57">
        <f>ROUND(3000*J11808/21653,0)</f>
        <v>3</v>
      </c>
    </row>
    <row r="11809" spans="1:11" x14ac:dyDescent="0.25">
      <c r="A11809" s="40">
        <v>1512530722</v>
      </c>
      <c r="B11809" s="40">
        <v>0</v>
      </c>
      <c r="C11809" s="40">
        <v>2935</v>
      </c>
      <c r="D11809" s="38" t="s">
        <v>359</v>
      </c>
      <c r="E11809" s="57" t="s">
        <v>384</v>
      </c>
      <c r="F11809" s="57">
        <f>ROUNDDOWN(C11809/50,0)*50</f>
        <v>2900</v>
      </c>
      <c r="G11809" s="57" t="str">
        <f>D11809&amp;"_"&amp;B11809&amp;"_"&amp;F11809</f>
        <v>Shanghai_0_2900</v>
      </c>
      <c r="H11809" s="57">
        <v>0.65976437573064117</v>
      </c>
      <c r="I11809" s="57">
        <f>COUNTIF($G$10:G11809,G11809)</f>
        <v>11</v>
      </c>
      <c r="J11809" s="57">
        <f>COUNTIF($G:$G,G11809)</f>
        <v>23</v>
      </c>
      <c r="K11809" s="57">
        <f>ROUND(3000*J11809/21653,0)</f>
        <v>3</v>
      </c>
    </row>
    <row r="11810" spans="1:11" x14ac:dyDescent="0.25">
      <c r="A11810" s="40">
        <v>1517303970</v>
      </c>
      <c r="B11810" s="40">
        <v>0</v>
      </c>
      <c r="C11810" s="40">
        <v>3307</v>
      </c>
      <c r="D11810" s="38" t="s">
        <v>359</v>
      </c>
      <c r="E11810" s="57" t="s">
        <v>382</v>
      </c>
      <c r="F11810" s="57">
        <f>ROUNDDOWN(C11810/50,0)*50</f>
        <v>3300</v>
      </c>
      <c r="G11810" s="57" t="str">
        <f>D11810&amp;"_"&amp;B11810&amp;"_"&amp;F11810</f>
        <v>Shanghai_0_3300</v>
      </c>
      <c r="H11810" s="57">
        <v>0.65976560568302767</v>
      </c>
      <c r="I11810" s="57">
        <f>COUNTIF($G$10:G11810,G11810)</f>
        <v>2</v>
      </c>
      <c r="J11810" s="57">
        <f>COUNTIF($G:$G,G11810)</f>
        <v>11</v>
      </c>
      <c r="K11810" s="57">
        <f>ROUND(3000*J11810/21653,0)</f>
        <v>2</v>
      </c>
    </row>
    <row r="11811" spans="1:11" x14ac:dyDescent="0.25">
      <c r="A11811" s="40">
        <v>1515631892</v>
      </c>
      <c r="B11811" s="40">
        <v>0</v>
      </c>
      <c r="C11811" s="40">
        <v>285</v>
      </c>
      <c r="D11811" s="38" t="s">
        <v>359</v>
      </c>
      <c r="E11811" s="57" t="s">
        <v>384</v>
      </c>
      <c r="F11811" s="57">
        <f>ROUNDDOWN(C11811/50,0)*50</f>
        <v>250</v>
      </c>
      <c r="G11811" s="57" t="str">
        <f>D11811&amp;"_"&amp;B11811&amp;"_"&amp;F11811</f>
        <v>Shanghai_0_250</v>
      </c>
      <c r="H11811" s="57">
        <v>0.65981750784868476</v>
      </c>
      <c r="I11811" s="57">
        <f>COUNTIF($G$10:G11811,G11811)</f>
        <v>23</v>
      </c>
      <c r="J11811" s="57">
        <f>COUNTIF($G:$G,G11811)</f>
        <v>33</v>
      </c>
      <c r="K11811" s="57">
        <f>ROUND(3000*J11811/21653,0)</f>
        <v>5</v>
      </c>
    </row>
    <row r="11812" spans="1:11" x14ac:dyDescent="0.25">
      <c r="A11812" s="40">
        <v>1518066791</v>
      </c>
      <c r="B11812" s="40">
        <v>0</v>
      </c>
      <c r="C11812" s="40">
        <v>2339</v>
      </c>
      <c r="D11812" s="38" t="s">
        <v>360</v>
      </c>
      <c r="E11812" s="57" t="s">
        <v>384</v>
      </c>
      <c r="F11812" s="57">
        <f>ROUNDDOWN(C11812/50,0)*50</f>
        <v>2300</v>
      </c>
      <c r="G11812" s="57" t="str">
        <f>D11812&amp;"_"&amp;B11812&amp;"_"&amp;F11812</f>
        <v>Beijing_0_2300</v>
      </c>
      <c r="H11812" s="57">
        <v>0.65984226041732796</v>
      </c>
      <c r="I11812" s="57">
        <f>COUNTIF($G$10:G11812,G11812)</f>
        <v>24</v>
      </c>
      <c r="J11812" s="57">
        <f>COUNTIF($G:$G,G11812)</f>
        <v>29</v>
      </c>
      <c r="K11812" s="57">
        <f>ROUND(3000*J11812/21653,0)</f>
        <v>4</v>
      </c>
    </row>
    <row r="11813" spans="1:11" x14ac:dyDescent="0.25">
      <c r="A11813" s="40">
        <v>1515082839</v>
      </c>
      <c r="B11813" s="40">
        <v>1</v>
      </c>
      <c r="C11813" s="40">
        <v>2184</v>
      </c>
      <c r="D11813" s="38" t="s">
        <v>359</v>
      </c>
      <c r="E11813" s="57" t="s">
        <v>384</v>
      </c>
      <c r="F11813" s="57">
        <f>ROUNDDOWN(C11813/50,0)*50</f>
        <v>2150</v>
      </c>
      <c r="G11813" s="57" t="str">
        <f>D11813&amp;"_"&amp;B11813&amp;"_"&amp;F11813</f>
        <v>Shanghai_1_2150</v>
      </c>
      <c r="H11813" s="57">
        <v>0.65994678126930351</v>
      </c>
      <c r="I11813" s="57">
        <f>COUNTIF($G$10:G11813,G11813)</f>
        <v>18</v>
      </c>
      <c r="J11813" s="57">
        <f>COUNTIF($G:$G,G11813)</f>
        <v>58</v>
      </c>
      <c r="K11813" s="57">
        <f>ROUND(3000*J11813/21653,0)</f>
        <v>8</v>
      </c>
    </row>
    <row r="11814" spans="1:11" x14ac:dyDescent="0.25">
      <c r="A11814" s="40">
        <v>1518132292</v>
      </c>
      <c r="B11814" s="40">
        <v>0</v>
      </c>
      <c r="C11814" s="40">
        <v>1049</v>
      </c>
      <c r="D11814" s="38" t="s">
        <v>359</v>
      </c>
      <c r="E11814" s="57" t="s">
        <v>384</v>
      </c>
      <c r="F11814" s="57">
        <f>ROUNDDOWN(C11814/50,0)*50</f>
        <v>1000</v>
      </c>
      <c r="G11814" s="57" t="str">
        <f>D11814&amp;"_"&amp;B11814&amp;"_"&amp;F11814</f>
        <v>Shanghai_0_1000</v>
      </c>
      <c r="H11814" s="57">
        <v>0.65997484224349046</v>
      </c>
      <c r="I11814" s="57">
        <f>COUNTIF($G$10:G11814,G11814)</f>
        <v>23</v>
      </c>
      <c r="J11814" s="57">
        <f>COUNTIF($G:$G,G11814)</f>
        <v>36</v>
      </c>
      <c r="K11814" s="57">
        <f>ROUND(3000*J11814/21653,0)</f>
        <v>5</v>
      </c>
    </row>
    <row r="11815" spans="1:11" x14ac:dyDescent="0.25">
      <c r="A11815" s="40">
        <v>1514952829</v>
      </c>
      <c r="B11815" s="40">
        <v>1</v>
      </c>
      <c r="C11815" s="40">
        <v>2103</v>
      </c>
      <c r="D11815" s="38" t="s">
        <v>358</v>
      </c>
      <c r="E11815" s="57" t="s">
        <v>384</v>
      </c>
      <c r="F11815" s="57">
        <f>ROUNDDOWN(C11815/50,0)*50</f>
        <v>2100</v>
      </c>
      <c r="G11815" s="57" t="str">
        <f>D11815&amp;"_"&amp;B11815&amp;"_"&amp;F11815</f>
        <v>Shenzhen_1_2100</v>
      </c>
      <c r="H11815" s="57">
        <v>0.65999777534870763</v>
      </c>
      <c r="I11815" s="57">
        <f>COUNTIF($G$10:G11815,G11815)</f>
        <v>18</v>
      </c>
      <c r="J11815" s="57">
        <f>COUNTIF($G:$G,G11815)</f>
        <v>43</v>
      </c>
      <c r="K11815" s="57">
        <f>ROUND(3000*J11815/21653,0)</f>
        <v>6</v>
      </c>
    </row>
    <row r="11816" spans="1:11" x14ac:dyDescent="0.25">
      <c r="A11816" s="40">
        <v>1519586161</v>
      </c>
      <c r="B11816" s="40">
        <v>0</v>
      </c>
      <c r="C11816" s="40">
        <v>276</v>
      </c>
      <c r="D11816" s="38" t="s">
        <v>360</v>
      </c>
      <c r="E11816" s="57" t="s">
        <v>384</v>
      </c>
      <c r="F11816" s="57">
        <f>ROUNDDOWN(C11816/50,0)*50</f>
        <v>250</v>
      </c>
      <c r="G11816" s="57" t="str">
        <f>D11816&amp;"_"&amp;B11816&amp;"_"&amp;F11816</f>
        <v>Beijing_0_250</v>
      </c>
      <c r="H11816" s="57">
        <v>0.66002716709530573</v>
      </c>
      <c r="I11816" s="57">
        <f>COUNTIF($G$10:G11816,G11816)</f>
        <v>20</v>
      </c>
      <c r="J11816" s="57">
        <f>COUNTIF($G:$G,G11816)</f>
        <v>27</v>
      </c>
      <c r="K11816" s="57">
        <f>ROUND(3000*J11816/21653,0)</f>
        <v>4</v>
      </c>
    </row>
    <row r="11817" spans="1:11" x14ac:dyDescent="0.25">
      <c r="A11817" s="40">
        <v>1518756430</v>
      </c>
      <c r="B11817" s="40">
        <v>0</v>
      </c>
      <c r="C11817" s="40">
        <v>642</v>
      </c>
      <c r="D11817" s="38" t="s">
        <v>360</v>
      </c>
      <c r="E11817" s="57" t="s">
        <v>384</v>
      </c>
      <c r="F11817" s="57">
        <f>ROUNDDOWN(C11817/50,0)*50</f>
        <v>600</v>
      </c>
      <c r="G11817" s="57" t="str">
        <f>D11817&amp;"_"&amp;B11817&amp;"_"&amp;F11817</f>
        <v>Beijing_0_600</v>
      </c>
      <c r="H11817" s="57">
        <v>0.66003553665661807</v>
      </c>
      <c r="I11817" s="57">
        <f>COUNTIF($G$10:G11817,G11817)</f>
        <v>13</v>
      </c>
      <c r="J11817" s="57">
        <f>COUNTIF($G:$G,G11817)</f>
        <v>23</v>
      </c>
      <c r="K11817" s="57">
        <f>ROUND(3000*J11817/21653,0)</f>
        <v>3</v>
      </c>
    </row>
    <row r="11818" spans="1:11" x14ac:dyDescent="0.25">
      <c r="A11818" s="40">
        <v>1517398280</v>
      </c>
      <c r="B11818" s="40">
        <v>0</v>
      </c>
      <c r="C11818" s="40">
        <v>1017</v>
      </c>
      <c r="D11818" s="38" t="s">
        <v>361</v>
      </c>
      <c r="E11818" s="57" t="s">
        <v>384</v>
      </c>
      <c r="F11818" s="57">
        <f>ROUNDDOWN(C11818/50,0)*50</f>
        <v>1000</v>
      </c>
      <c r="G11818" s="57" t="str">
        <f>D11818&amp;"_"&amp;B11818&amp;"_"&amp;F11818</f>
        <v>Guangzhou_0_1000</v>
      </c>
      <c r="H11818" s="57">
        <v>0.66023231742100508</v>
      </c>
      <c r="I11818" s="57">
        <f>COUNTIF($G$10:G11818,G11818)</f>
        <v>10</v>
      </c>
      <c r="J11818" s="57">
        <f>COUNTIF($G:$G,G11818)</f>
        <v>15</v>
      </c>
      <c r="K11818" s="57">
        <f>ROUND(3000*J11818/21653,0)</f>
        <v>2</v>
      </c>
    </row>
    <row r="11819" spans="1:11" x14ac:dyDescent="0.25">
      <c r="A11819" s="40">
        <v>1513498138</v>
      </c>
      <c r="B11819" s="40">
        <v>1</v>
      </c>
      <c r="C11819" s="40">
        <v>1889</v>
      </c>
      <c r="D11819" s="38" t="s">
        <v>358</v>
      </c>
      <c r="E11819" s="57" t="s">
        <v>384</v>
      </c>
      <c r="F11819" s="57">
        <f>ROUNDDOWN(C11819/50,0)*50</f>
        <v>1850</v>
      </c>
      <c r="G11819" s="57" t="str">
        <f>D11819&amp;"_"&amp;B11819&amp;"_"&amp;F11819</f>
        <v>Shenzhen_1_1850</v>
      </c>
      <c r="H11819" s="57">
        <v>0.66029807282425224</v>
      </c>
      <c r="I11819" s="57">
        <f>COUNTIF($G$10:G11819,G11819)</f>
        <v>18</v>
      </c>
      <c r="J11819" s="57">
        <f>COUNTIF($G:$G,G11819)</f>
        <v>41</v>
      </c>
      <c r="K11819" s="57">
        <f>ROUND(3000*J11819/21653,0)</f>
        <v>6</v>
      </c>
    </row>
    <row r="11820" spans="1:11" x14ac:dyDescent="0.25">
      <c r="A11820" s="40">
        <v>1519614578</v>
      </c>
      <c r="B11820" s="40">
        <v>1</v>
      </c>
      <c r="C11820" s="40">
        <v>4014</v>
      </c>
      <c r="D11820" s="38" t="s">
        <v>360</v>
      </c>
      <c r="E11820" s="57" t="s">
        <v>384</v>
      </c>
      <c r="F11820" s="57">
        <f>ROUNDDOWN(C11820/50,0)*50</f>
        <v>4000</v>
      </c>
      <c r="G11820" s="57" t="str">
        <f>D11820&amp;"_"&amp;B11820&amp;"_"&amp;F11820</f>
        <v>Beijing_1_4000</v>
      </c>
      <c r="H11820" s="57">
        <v>0.66034742260768831</v>
      </c>
      <c r="I11820" s="57">
        <f>COUNTIF($G$10:G11820,G11820)</f>
        <v>9</v>
      </c>
      <c r="J11820" s="57">
        <f>COUNTIF($G:$G,G11820)</f>
        <v>14</v>
      </c>
      <c r="K11820" s="57">
        <f>ROUND(3000*J11820/21653,0)</f>
        <v>2</v>
      </c>
    </row>
    <row r="11821" spans="1:11" x14ac:dyDescent="0.25">
      <c r="A11821" s="40">
        <v>1514668576</v>
      </c>
      <c r="B11821" s="40">
        <v>1</v>
      </c>
      <c r="C11821" s="40">
        <v>480</v>
      </c>
      <c r="D11821" s="38" t="s">
        <v>360</v>
      </c>
      <c r="E11821" s="57" t="s">
        <v>384</v>
      </c>
      <c r="F11821" s="57">
        <f>ROUNDDOWN(C11821/50,0)*50</f>
        <v>450</v>
      </c>
      <c r="G11821" s="57" t="str">
        <f>D11821&amp;"_"&amp;B11821&amp;"_"&amp;F11821</f>
        <v>Beijing_1_450</v>
      </c>
      <c r="H11821" s="57">
        <v>0.66035778491378216</v>
      </c>
      <c r="I11821" s="57">
        <f>COUNTIF($G$10:G11821,G11821)</f>
        <v>60</v>
      </c>
      <c r="J11821" s="57">
        <f>COUNTIF($G:$G,G11821)</f>
        <v>84</v>
      </c>
      <c r="K11821" s="57">
        <f>ROUND(3000*J11821/21653,0)</f>
        <v>12</v>
      </c>
    </row>
    <row r="11822" spans="1:11" x14ac:dyDescent="0.25">
      <c r="A11822" s="40">
        <v>1516912733</v>
      </c>
      <c r="B11822" s="40">
        <v>1</v>
      </c>
      <c r="C11822" s="40">
        <v>236</v>
      </c>
      <c r="D11822" s="38" t="s">
        <v>360</v>
      </c>
      <c r="E11822" s="57" t="s">
        <v>384</v>
      </c>
      <c r="F11822" s="57">
        <f>ROUNDDOWN(C11822/50,0)*50</f>
        <v>200</v>
      </c>
      <c r="G11822" s="57" t="str">
        <f>D11822&amp;"_"&amp;B11822&amp;"_"&amp;F11822</f>
        <v>Beijing_1_200</v>
      </c>
      <c r="H11822" s="57">
        <v>0.66037771919049448</v>
      </c>
      <c r="I11822" s="57">
        <f>COUNTIF($G$10:G11822,G11822)</f>
        <v>51</v>
      </c>
      <c r="J11822" s="57">
        <f>COUNTIF($G:$G,G11822)</f>
        <v>84</v>
      </c>
      <c r="K11822" s="57">
        <f>ROUND(3000*J11822/21653,0)</f>
        <v>12</v>
      </c>
    </row>
    <row r="11823" spans="1:11" x14ac:dyDescent="0.25">
      <c r="A11823" s="40">
        <v>1517092726</v>
      </c>
      <c r="B11823" s="40">
        <v>1</v>
      </c>
      <c r="C11823" s="40">
        <v>3619</v>
      </c>
      <c r="D11823" s="38" t="s">
        <v>360</v>
      </c>
      <c r="E11823" s="57" t="s">
        <v>384</v>
      </c>
      <c r="F11823" s="57">
        <f>ROUNDDOWN(C11823/50,0)*50</f>
        <v>3600</v>
      </c>
      <c r="G11823" s="57" t="str">
        <f>D11823&amp;"_"&amp;B11823&amp;"_"&amp;F11823</f>
        <v>Beijing_1_3600</v>
      </c>
      <c r="H11823" s="57">
        <v>0.66042464772238518</v>
      </c>
      <c r="I11823" s="57">
        <f>COUNTIF($G$10:G11823,G11823)</f>
        <v>25</v>
      </c>
      <c r="J11823" s="57">
        <f>COUNTIF($G:$G,G11823)</f>
        <v>32</v>
      </c>
      <c r="K11823" s="57">
        <f>ROUND(3000*J11823/21653,0)</f>
        <v>4</v>
      </c>
    </row>
    <row r="11824" spans="1:11" x14ac:dyDescent="0.25">
      <c r="A11824" s="40">
        <v>1516227641</v>
      </c>
      <c r="B11824" s="40">
        <v>0</v>
      </c>
      <c r="C11824" s="40">
        <v>1755</v>
      </c>
      <c r="D11824" s="38" t="s">
        <v>360</v>
      </c>
      <c r="E11824" s="57" t="s">
        <v>384</v>
      </c>
      <c r="F11824" s="57">
        <f>ROUNDDOWN(C11824/50,0)*50</f>
        <v>1750</v>
      </c>
      <c r="G11824" s="57" t="str">
        <f>D11824&amp;"_"&amp;B11824&amp;"_"&amp;F11824</f>
        <v>Beijing_0_1750</v>
      </c>
      <c r="H11824" s="57">
        <v>0.66047046708171364</v>
      </c>
      <c r="I11824" s="57">
        <f>COUNTIF($G$10:G11824,G11824)</f>
        <v>21</v>
      </c>
      <c r="J11824" s="57">
        <f>COUNTIF($G:$G,G11824)</f>
        <v>30</v>
      </c>
      <c r="K11824" s="57">
        <f>ROUND(3000*J11824/21653,0)</f>
        <v>4</v>
      </c>
    </row>
    <row r="11825" spans="1:11" x14ac:dyDescent="0.25">
      <c r="A11825" s="40">
        <v>1514365952</v>
      </c>
      <c r="B11825" s="40">
        <v>0</v>
      </c>
      <c r="C11825" s="40">
        <v>927</v>
      </c>
      <c r="D11825" s="38" t="s">
        <v>359</v>
      </c>
      <c r="E11825" s="57" t="s">
        <v>384</v>
      </c>
      <c r="F11825" s="57">
        <f>ROUNDDOWN(C11825/50,0)*50</f>
        <v>900</v>
      </c>
      <c r="G11825" s="57" t="str">
        <f>D11825&amp;"_"&amp;B11825&amp;"_"&amp;F11825</f>
        <v>Shanghai_0_900</v>
      </c>
      <c r="H11825" s="57">
        <v>0.66047401219842361</v>
      </c>
      <c r="I11825" s="57">
        <f>COUNTIF($G$10:G11825,G11825)</f>
        <v>12</v>
      </c>
      <c r="J11825" s="57">
        <f>COUNTIF($G:$G,G11825)</f>
        <v>32</v>
      </c>
      <c r="K11825" s="57">
        <f>ROUND(3000*J11825/21653,0)</f>
        <v>4</v>
      </c>
    </row>
    <row r="11826" spans="1:11" x14ac:dyDescent="0.25">
      <c r="A11826" s="40">
        <v>1516819600</v>
      </c>
      <c r="B11826" s="40">
        <v>0</v>
      </c>
      <c r="C11826" s="40">
        <v>1731</v>
      </c>
      <c r="D11826" s="38" t="s">
        <v>360</v>
      </c>
      <c r="E11826" s="57" t="s">
        <v>384</v>
      </c>
      <c r="F11826" s="57">
        <f>ROUNDDOWN(C11826/50,0)*50</f>
        <v>1700</v>
      </c>
      <c r="G11826" s="57" t="str">
        <f>D11826&amp;"_"&amp;B11826&amp;"_"&amp;F11826</f>
        <v>Beijing_0_1700</v>
      </c>
      <c r="H11826" s="57">
        <v>0.66052535907260412</v>
      </c>
      <c r="I11826" s="57">
        <f>COUNTIF($G$10:G11826,G11826)</f>
        <v>23</v>
      </c>
      <c r="J11826" s="57">
        <f>COUNTIF($G:$G,G11826)</f>
        <v>39</v>
      </c>
      <c r="K11826" s="57">
        <f>ROUND(3000*J11826/21653,0)</f>
        <v>5</v>
      </c>
    </row>
    <row r="11827" spans="1:11" x14ac:dyDescent="0.25">
      <c r="A11827" s="40">
        <v>1512941283</v>
      </c>
      <c r="B11827" s="40">
        <v>1</v>
      </c>
      <c r="C11827" s="40">
        <v>2619</v>
      </c>
      <c r="D11827" s="38" t="s">
        <v>360</v>
      </c>
      <c r="E11827" s="57" t="s">
        <v>384</v>
      </c>
      <c r="F11827" s="57">
        <f>ROUNDDOWN(C11827/50,0)*50</f>
        <v>2600</v>
      </c>
      <c r="G11827" s="57" t="str">
        <f>D11827&amp;"_"&amp;B11827&amp;"_"&amp;F11827</f>
        <v>Beijing_1_2600</v>
      </c>
      <c r="H11827" s="57">
        <v>0.66057167850104415</v>
      </c>
      <c r="I11827" s="57">
        <f>COUNTIF($G$10:G11827,G11827)</f>
        <v>38</v>
      </c>
      <c r="J11827" s="57">
        <f>COUNTIF($G:$G,G11827)</f>
        <v>54</v>
      </c>
      <c r="K11827" s="57">
        <f>ROUND(3000*J11827/21653,0)</f>
        <v>7</v>
      </c>
    </row>
    <row r="11828" spans="1:11" x14ac:dyDescent="0.25">
      <c r="A11828" s="40">
        <v>1517542889</v>
      </c>
      <c r="B11828" s="40">
        <v>1</v>
      </c>
      <c r="C11828" s="40">
        <v>665</v>
      </c>
      <c r="D11828" s="38" t="s">
        <v>360</v>
      </c>
      <c r="E11828" s="57" t="s">
        <v>384</v>
      </c>
      <c r="F11828" s="57">
        <f>ROUNDDOWN(C11828/50,0)*50</f>
        <v>650</v>
      </c>
      <c r="G11828" s="57" t="str">
        <f>D11828&amp;"_"&amp;B11828&amp;"_"&amp;F11828</f>
        <v>Beijing_1_650</v>
      </c>
      <c r="H11828" s="57">
        <v>0.66069393317333014</v>
      </c>
      <c r="I11828" s="57">
        <f>COUNTIF($G$10:G11828,G11828)</f>
        <v>53</v>
      </c>
      <c r="J11828" s="57">
        <f>COUNTIF($G:$G,G11828)</f>
        <v>79</v>
      </c>
      <c r="K11828" s="57">
        <f>ROUND(3000*J11828/21653,0)</f>
        <v>11</v>
      </c>
    </row>
    <row r="11829" spans="1:11" x14ac:dyDescent="0.25">
      <c r="A11829" s="40">
        <v>1517142345</v>
      </c>
      <c r="B11829" s="40">
        <v>1</v>
      </c>
      <c r="C11829" s="40">
        <v>3256</v>
      </c>
      <c r="D11829" s="38" t="s">
        <v>359</v>
      </c>
      <c r="E11829" s="57" t="s">
        <v>384</v>
      </c>
      <c r="F11829" s="57">
        <f>ROUNDDOWN(C11829/50,0)*50</f>
        <v>3250</v>
      </c>
      <c r="G11829" s="57" t="str">
        <f>D11829&amp;"_"&amp;B11829&amp;"_"&amp;F11829</f>
        <v>Shanghai_1_3250</v>
      </c>
      <c r="H11829" s="57">
        <v>0.66069626091355238</v>
      </c>
      <c r="I11829" s="57">
        <f>COUNTIF($G$10:G11829,G11829)</f>
        <v>10</v>
      </c>
      <c r="J11829" s="57">
        <f>COUNTIF($G:$G,G11829)</f>
        <v>21</v>
      </c>
      <c r="K11829" s="57">
        <f>ROUND(3000*J11829/21653,0)</f>
        <v>3</v>
      </c>
    </row>
    <row r="11830" spans="1:11" x14ac:dyDescent="0.25">
      <c r="A11830" s="40">
        <v>1516428955</v>
      </c>
      <c r="B11830" s="40">
        <v>1</v>
      </c>
      <c r="C11830" s="40">
        <v>3034</v>
      </c>
      <c r="D11830" s="38" t="s">
        <v>359</v>
      </c>
      <c r="E11830" s="57" t="s">
        <v>384</v>
      </c>
      <c r="F11830" s="57">
        <f>ROUNDDOWN(C11830/50,0)*50</f>
        <v>3000</v>
      </c>
      <c r="G11830" s="57" t="str">
        <f>D11830&amp;"_"&amp;B11830&amp;"_"&amp;F11830</f>
        <v>Shanghai_1_3000</v>
      </c>
      <c r="H11830" s="57">
        <v>0.66072898672985492</v>
      </c>
      <c r="I11830" s="57">
        <f>COUNTIF($G$10:G11830,G11830)</f>
        <v>19</v>
      </c>
      <c r="J11830" s="57">
        <f>COUNTIF($G:$G,G11830)</f>
        <v>40</v>
      </c>
      <c r="K11830" s="57">
        <f>ROUND(3000*J11830/21653,0)</f>
        <v>6</v>
      </c>
    </row>
    <row r="11831" spans="1:11" x14ac:dyDescent="0.25">
      <c r="A11831" s="40">
        <v>1514964492</v>
      </c>
      <c r="B11831" s="40">
        <v>0</v>
      </c>
      <c r="C11831" s="40">
        <v>2540</v>
      </c>
      <c r="D11831" s="38" t="s">
        <v>359</v>
      </c>
      <c r="E11831" s="57" t="s">
        <v>384</v>
      </c>
      <c r="F11831" s="57">
        <f>ROUNDDOWN(C11831/50,0)*50</f>
        <v>2500</v>
      </c>
      <c r="G11831" s="57" t="str">
        <f>D11831&amp;"_"&amp;B11831&amp;"_"&amp;F11831</f>
        <v>Shanghai_0_2500</v>
      </c>
      <c r="H11831" s="57">
        <v>1.6876333854150105E-2</v>
      </c>
      <c r="I11831" s="57">
        <f>COUNTIF($G$10:G11831,G11831)</f>
        <v>9</v>
      </c>
      <c r="J11831" s="57">
        <f>COUNTIF($G:$G,G11831)</f>
        <v>22</v>
      </c>
      <c r="K11831" s="57">
        <f>ROUND(3000*J11831/21653,0)</f>
        <v>3</v>
      </c>
    </row>
    <row r="11832" spans="1:11" x14ac:dyDescent="0.25">
      <c r="A11832" s="40">
        <v>1513131522</v>
      </c>
      <c r="B11832" s="40">
        <v>0</v>
      </c>
      <c r="C11832" s="40">
        <v>2502</v>
      </c>
      <c r="D11832" s="38" t="s">
        <v>359</v>
      </c>
      <c r="E11832" s="57" t="s">
        <v>384</v>
      </c>
      <c r="F11832" s="57">
        <f>ROUNDDOWN(C11832/50,0)*50</f>
        <v>2500</v>
      </c>
      <c r="G11832" s="57" t="str">
        <f>D11832&amp;"_"&amp;B11832&amp;"_"&amp;F11832</f>
        <v>Shanghai_0_2500</v>
      </c>
      <c r="H11832" s="57">
        <v>5.1277632090028669E-2</v>
      </c>
      <c r="I11832" s="57">
        <f>COUNTIF($G$10:G11832,G11832)</f>
        <v>10</v>
      </c>
      <c r="J11832" s="57">
        <f>COUNTIF($G:$G,G11832)</f>
        <v>22</v>
      </c>
      <c r="K11832" s="57">
        <f>ROUND(3000*J11832/21653,0)</f>
        <v>3</v>
      </c>
    </row>
    <row r="11833" spans="1:11" x14ac:dyDescent="0.25">
      <c r="A11833" s="40">
        <v>1511770250</v>
      </c>
      <c r="B11833" s="40">
        <v>0</v>
      </c>
      <c r="C11833" s="40">
        <v>2516</v>
      </c>
      <c r="D11833" s="38" t="s">
        <v>359</v>
      </c>
      <c r="E11833" s="57" t="s">
        <v>384</v>
      </c>
      <c r="F11833" s="57">
        <f>ROUNDDOWN(C11833/50,0)*50</f>
        <v>2500</v>
      </c>
      <c r="G11833" s="57" t="str">
        <f>D11833&amp;"_"&amp;B11833&amp;"_"&amp;F11833</f>
        <v>Shanghai_0_2500</v>
      </c>
      <c r="H11833" s="57">
        <v>0.12727995572751405</v>
      </c>
      <c r="I11833" s="57">
        <f>COUNTIF($G$10:G11833,G11833)</f>
        <v>11</v>
      </c>
      <c r="J11833" s="57">
        <f>COUNTIF($G:$G,G11833)</f>
        <v>22</v>
      </c>
      <c r="K11833" s="57">
        <f>ROUND(3000*J11833/21653,0)</f>
        <v>3</v>
      </c>
    </row>
    <row r="11834" spans="1:11" x14ac:dyDescent="0.25">
      <c r="A11834" s="40">
        <v>1515179321</v>
      </c>
      <c r="B11834" s="40">
        <v>0</v>
      </c>
      <c r="C11834" s="40">
        <v>2524</v>
      </c>
      <c r="D11834" s="38" t="s">
        <v>359</v>
      </c>
      <c r="E11834" s="57" t="s">
        <v>384</v>
      </c>
      <c r="F11834" s="57">
        <f>ROUNDDOWN(C11834/50,0)*50</f>
        <v>2500</v>
      </c>
      <c r="G11834" s="57" t="str">
        <f>D11834&amp;"_"&amp;B11834&amp;"_"&amp;F11834</f>
        <v>Shanghai_0_2500</v>
      </c>
      <c r="H11834" s="57">
        <v>0.14327652040957561</v>
      </c>
      <c r="I11834" s="57">
        <f>COUNTIF($G$10:G11834,G11834)</f>
        <v>12</v>
      </c>
      <c r="J11834" s="57">
        <f>COUNTIF($G:$G,G11834)</f>
        <v>22</v>
      </c>
      <c r="K11834" s="57">
        <f>ROUND(3000*J11834/21653,0)</f>
        <v>3</v>
      </c>
    </row>
    <row r="11835" spans="1:11" x14ac:dyDescent="0.25">
      <c r="A11835" s="40">
        <v>1515028701</v>
      </c>
      <c r="B11835" s="40">
        <v>0</v>
      </c>
      <c r="C11835" s="40">
        <v>2528</v>
      </c>
      <c r="D11835" s="38" t="s">
        <v>359</v>
      </c>
      <c r="E11835" s="57" t="s">
        <v>384</v>
      </c>
      <c r="F11835" s="57">
        <f>ROUNDDOWN(C11835/50,0)*50</f>
        <v>2500</v>
      </c>
      <c r="G11835" s="57" t="str">
        <f>D11835&amp;"_"&amp;B11835&amp;"_"&amp;F11835</f>
        <v>Shanghai_0_2500</v>
      </c>
      <c r="H11835" s="57">
        <v>0.15583147653772433</v>
      </c>
      <c r="I11835" s="57">
        <f>COUNTIF($G$10:G11835,G11835)</f>
        <v>13</v>
      </c>
      <c r="J11835" s="57">
        <f>COUNTIF($G:$G,G11835)</f>
        <v>22</v>
      </c>
      <c r="K11835" s="57">
        <f>ROUND(3000*J11835/21653,0)</f>
        <v>3</v>
      </c>
    </row>
    <row r="11836" spans="1:11" x14ac:dyDescent="0.25">
      <c r="A11836" s="40">
        <v>1511405362</v>
      </c>
      <c r="B11836" s="40">
        <v>0</v>
      </c>
      <c r="C11836" s="40">
        <v>2535</v>
      </c>
      <c r="D11836" s="38" t="s">
        <v>359</v>
      </c>
      <c r="E11836" s="57" t="s">
        <v>384</v>
      </c>
      <c r="F11836" s="57">
        <f>ROUNDDOWN(C11836/50,0)*50</f>
        <v>2500</v>
      </c>
      <c r="G11836" s="57" t="str">
        <f>D11836&amp;"_"&amp;B11836&amp;"_"&amp;F11836</f>
        <v>Shanghai_0_2500</v>
      </c>
      <c r="H11836" s="57">
        <v>0.19622532145910632</v>
      </c>
      <c r="I11836" s="57">
        <f>COUNTIF($G$10:G11836,G11836)</f>
        <v>14</v>
      </c>
      <c r="J11836" s="57">
        <f>COUNTIF($G:$G,G11836)</f>
        <v>22</v>
      </c>
      <c r="K11836" s="57">
        <f>ROUND(3000*J11836/21653,0)</f>
        <v>3</v>
      </c>
    </row>
    <row r="11837" spans="1:11" x14ac:dyDescent="0.25">
      <c r="A11837" s="40">
        <v>1514405798</v>
      </c>
      <c r="B11837" s="40">
        <v>1</v>
      </c>
      <c r="C11837" s="40">
        <v>226</v>
      </c>
      <c r="D11837" s="38" t="s">
        <v>359</v>
      </c>
      <c r="E11837" s="57" t="s">
        <v>384</v>
      </c>
      <c r="F11837" s="57">
        <f>ROUNDDOWN(C11837/50,0)*50</f>
        <v>200</v>
      </c>
      <c r="G11837" s="57" t="str">
        <f>D11837&amp;"_"&amp;B11837&amp;"_"&amp;F11837</f>
        <v>Shanghai_1_200</v>
      </c>
      <c r="H11837" s="57">
        <v>0.66072991647593571</v>
      </c>
      <c r="I11837" s="57">
        <f>COUNTIF($G$10:G11837,G11837)</f>
        <v>37</v>
      </c>
      <c r="J11837" s="57">
        <f>COUNTIF($G:$G,G11837)</f>
        <v>85</v>
      </c>
      <c r="K11837" s="57">
        <f>ROUND(3000*J11837/21653,0)</f>
        <v>12</v>
      </c>
    </row>
    <row r="11838" spans="1:11" x14ac:dyDescent="0.25">
      <c r="A11838" s="40">
        <v>1518692476</v>
      </c>
      <c r="B11838" s="40">
        <v>1</v>
      </c>
      <c r="C11838" s="40">
        <v>1209</v>
      </c>
      <c r="D11838" s="38" t="s">
        <v>358</v>
      </c>
      <c r="E11838" s="57" t="s">
        <v>384</v>
      </c>
      <c r="F11838" s="57">
        <f>ROUNDDOWN(C11838/50,0)*50</f>
        <v>1200</v>
      </c>
      <c r="G11838" s="57" t="str">
        <f>D11838&amp;"_"&amp;B11838&amp;"_"&amp;F11838</f>
        <v>Shenzhen_1_1200</v>
      </c>
      <c r="H11838" s="57">
        <v>0.66073145712064096</v>
      </c>
      <c r="I11838" s="57">
        <f>COUNTIF($G$10:G11838,G11838)</f>
        <v>18</v>
      </c>
      <c r="J11838" s="57">
        <f>COUNTIF($G:$G,G11838)</f>
        <v>52</v>
      </c>
      <c r="K11838" s="57">
        <f>ROUND(3000*J11838/21653,0)</f>
        <v>7</v>
      </c>
    </row>
    <row r="11839" spans="1:11" x14ac:dyDescent="0.25">
      <c r="A11839" s="40">
        <v>1512981667</v>
      </c>
      <c r="B11839" s="40">
        <v>1</v>
      </c>
      <c r="C11839" s="40">
        <v>336</v>
      </c>
      <c r="D11839" s="38" t="s">
        <v>358</v>
      </c>
      <c r="E11839" s="57" t="s">
        <v>383</v>
      </c>
      <c r="F11839" s="57">
        <f>ROUNDDOWN(C11839/50,0)*50</f>
        <v>300</v>
      </c>
      <c r="G11839" s="57" t="str">
        <f>D11839&amp;"_"&amp;B11839&amp;"_"&amp;F11839</f>
        <v>Shenzhen_1_300</v>
      </c>
      <c r="H11839" s="57">
        <v>0.66074319641106671</v>
      </c>
      <c r="I11839" s="57">
        <f>COUNTIF($G$10:G11839,G11839)</f>
        <v>12</v>
      </c>
      <c r="J11839" s="57">
        <f>COUNTIF($G:$G,G11839)</f>
        <v>47</v>
      </c>
      <c r="K11839" s="57">
        <f>ROUND(3000*J11839/21653,0)</f>
        <v>7</v>
      </c>
    </row>
    <row r="11840" spans="1:11" x14ac:dyDescent="0.25">
      <c r="A11840" s="40">
        <v>1511745635</v>
      </c>
      <c r="B11840" s="40">
        <v>1</v>
      </c>
      <c r="C11840" s="40">
        <v>4151</v>
      </c>
      <c r="D11840" s="38" t="s">
        <v>360</v>
      </c>
      <c r="E11840" s="57" t="s">
        <v>384</v>
      </c>
      <c r="F11840" s="57">
        <f>ROUNDDOWN(C11840/50,0)*50</f>
        <v>4150</v>
      </c>
      <c r="G11840" s="57" t="str">
        <f>D11840&amp;"_"&amp;B11840&amp;"_"&amp;F11840</f>
        <v>Beijing_1_4150</v>
      </c>
      <c r="H11840" s="57">
        <v>0.66079014640933242</v>
      </c>
      <c r="I11840" s="57">
        <f>COUNTIF($G$10:G11840,G11840)</f>
        <v>18</v>
      </c>
      <c r="J11840" s="57">
        <f>COUNTIF($G:$G,G11840)</f>
        <v>19</v>
      </c>
      <c r="K11840" s="57">
        <f>ROUND(3000*J11840/21653,0)</f>
        <v>3</v>
      </c>
    </row>
    <row r="11841" spans="1:11" x14ac:dyDescent="0.25">
      <c r="A11841" s="40">
        <v>1516343229</v>
      </c>
      <c r="B11841" s="40">
        <v>1</v>
      </c>
      <c r="C11841" s="40">
        <v>1647</v>
      </c>
      <c r="D11841" s="38" t="s">
        <v>359</v>
      </c>
      <c r="E11841" s="57" t="s">
        <v>384</v>
      </c>
      <c r="F11841" s="57">
        <f>ROUNDDOWN(C11841/50,0)*50</f>
        <v>1600</v>
      </c>
      <c r="G11841" s="57" t="str">
        <f>D11841&amp;"_"&amp;B11841&amp;"_"&amp;F11841</f>
        <v>Shanghai_1_1600</v>
      </c>
      <c r="H11841" s="57">
        <v>0.66085118683214084</v>
      </c>
      <c r="I11841" s="57">
        <f>COUNTIF($G$10:G11841,G11841)</f>
        <v>33</v>
      </c>
      <c r="J11841" s="57">
        <f>COUNTIF($G:$G,G11841)</f>
        <v>62</v>
      </c>
      <c r="K11841" s="57">
        <f>ROUND(3000*J11841/21653,0)</f>
        <v>9</v>
      </c>
    </row>
    <row r="11842" spans="1:11" x14ac:dyDescent="0.25">
      <c r="A11842" s="40">
        <v>1518323837</v>
      </c>
      <c r="B11842" s="40">
        <v>1</v>
      </c>
      <c r="C11842" s="40">
        <v>2593</v>
      </c>
      <c r="D11842" s="38" t="s">
        <v>359</v>
      </c>
      <c r="E11842" s="57" t="s">
        <v>384</v>
      </c>
      <c r="F11842" s="57">
        <f>ROUNDDOWN(C11842/50,0)*50</f>
        <v>2550</v>
      </c>
      <c r="G11842" s="57" t="str">
        <f>D11842&amp;"_"&amp;B11842&amp;"_"&amp;F11842</f>
        <v>Shanghai_1_2550</v>
      </c>
      <c r="H11842" s="57">
        <v>0.66086946249737344</v>
      </c>
      <c r="I11842" s="57">
        <f>COUNTIF($G$10:G11842,G11842)</f>
        <v>23</v>
      </c>
      <c r="J11842" s="57">
        <f>COUNTIF($G:$G,G11842)</f>
        <v>39</v>
      </c>
      <c r="K11842" s="57">
        <f>ROUND(3000*J11842/21653,0)</f>
        <v>5</v>
      </c>
    </row>
    <row r="11843" spans="1:11" x14ac:dyDescent="0.25">
      <c r="A11843" s="40">
        <v>1517447059</v>
      </c>
      <c r="B11843" s="40">
        <v>1</v>
      </c>
      <c r="C11843" s="40">
        <v>2293</v>
      </c>
      <c r="D11843" s="38" t="s">
        <v>359</v>
      </c>
      <c r="E11843" s="57" t="s">
        <v>384</v>
      </c>
      <c r="F11843" s="57">
        <f>ROUNDDOWN(C11843/50,0)*50</f>
        <v>2250</v>
      </c>
      <c r="G11843" s="57" t="str">
        <f>D11843&amp;"_"&amp;B11843&amp;"_"&amp;F11843</f>
        <v>Shanghai_1_2250</v>
      </c>
      <c r="H11843" s="57">
        <v>0.66092057078035327</v>
      </c>
      <c r="I11843" s="57">
        <f>COUNTIF($G$10:G11843,G11843)</f>
        <v>15</v>
      </c>
      <c r="J11843" s="57">
        <f>COUNTIF($G:$G,G11843)</f>
        <v>43</v>
      </c>
      <c r="K11843" s="57">
        <f>ROUND(3000*J11843/21653,0)</f>
        <v>6</v>
      </c>
    </row>
    <row r="11844" spans="1:11" x14ac:dyDescent="0.25">
      <c r="A11844" s="40">
        <v>1516435191</v>
      </c>
      <c r="B11844" s="40">
        <v>0</v>
      </c>
      <c r="C11844" s="40">
        <v>1539</v>
      </c>
      <c r="D11844" s="38" t="s">
        <v>359</v>
      </c>
      <c r="E11844" s="57" t="s">
        <v>384</v>
      </c>
      <c r="F11844" s="57">
        <f>ROUNDDOWN(C11844/50,0)*50</f>
        <v>1500</v>
      </c>
      <c r="G11844" s="57" t="str">
        <f>D11844&amp;"_"&amp;B11844&amp;"_"&amp;F11844</f>
        <v>Shanghai_0_1500</v>
      </c>
      <c r="H11844" s="57">
        <v>0.66099114706747497</v>
      </c>
      <c r="I11844" s="57">
        <f>COUNTIF($G$10:G11844,G11844)</f>
        <v>18</v>
      </c>
      <c r="J11844" s="57">
        <f>COUNTIF($G:$G,G11844)</f>
        <v>25</v>
      </c>
      <c r="K11844" s="57">
        <f>ROUND(3000*J11844/21653,0)</f>
        <v>3</v>
      </c>
    </row>
    <row r="11845" spans="1:11" x14ac:dyDescent="0.25">
      <c r="A11845" s="40">
        <v>1517722713</v>
      </c>
      <c r="B11845" s="40">
        <v>1</v>
      </c>
      <c r="C11845" s="40">
        <v>1523</v>
      </c>
      <c r="D11845" s="38" t="s">
        <v>360</v>
      </c>
      <c r="E11845" s="57" t="s">
        <v>384</v>
      </c>
      <c r="F11845" s="57">
        <f>ROUNDDOWN(C11845/50,0)*50</f>
        <v>1500</v>
      </c>
      <c r="G11845" s="57" t="str">
        <f>D11845&amp;"_"&amp;B11845&amp;"_"&amp;F11845</f>
        <v>Beijing_1_1500</v>
      </c>
      <c r="H11845" s="57">
        <v>0.66103982851004806</v>
      </c>
      <c r="I11845" s="57">
        <f>COUNTIF($G$10:G11845,G11845)</f>
        <v>56</v>
      </c>
      <c r="J11845" s="57">
        <f>COUNTIF($G:$G,G11845)</f>
        <v>86</v>
      </c>
      <c r="K11845" s="57">
        <f>ROUND(3000*J11845/21653,0)</f>
        <v>12</v>
      </c>
    </row>
    <row r="11846" spans="1:11" x14ac:dyDescent="0.25">
      <c r="A11846" s="40">
        <v>1511984035</v>
      </c>
      <c r="B11846" s="40">
        <v>1</v>
      </c>
      <c r="C11846" s="40">
        <v>1833</v>
      </c>
      <c r="D11846" s="38" t="s">
        <v>360</v>
      </c>
      <c r="E11846" s="57" t="s">
        <v>384</v>
      </c>
      <c r="F11846" s="57">
        <f>ROUNDDOWN(C11846/50,0)*50</f>
        <v>1800</v>
      </c>
      <c r="G11846" s="57" t="str">
        <f>D11846&amp;"_"&amp;B11846&amp;"_"&amp;F11846</f>
        <v>Beijing_1_1800</v>
      </c>
      <c r="H11846" s="57">
        <v>0.66106847907439314</v>
      </c>
      <c r="I11846" s="57">
        <f>COUNTIF($G$10:G11846,G11846)</f>
        <v>43</v>
      </c>
      <c r="J11846" s="57">
        <f>COUNTIF($G:$G,G11846)</f>
        <v>73</v>
      </c>
      <c r="K11846" s="57">
        <f>ROUND(3000*J11846/21653,0)</f>
        <v>10</v>
      </c>
    </row>
    <row r="11847" spans="1:11" x14ac:dyDescent="0.25">
      <c r="A11847" s="40">
        <v>1516889535</v>
      </c>
      <c r="B11847" s="40">
        <v>1</v>
      </c>
      <c r="C11847" s="40">
        <v>113</v>
      </c>
      <c r="D11847" s="38" t="s">
        <v>360</v>
      </c>
      <c r="E11847" s="57" t="s">
        <v>384</v>
      </c>
      <c r="F11847" s="57">
        <f>ROUNDDOWN(C11847/50,0)*50</f>
        <v>100</v>
      </c>
      <c r="G11847" s="57" t="str">
        <f>D11847&amp;"_"&amp;B11847&amp;"_"&amp;F11847</f>
        <v>Beijing_1_100</v>
      </c>
      <c r="H11847" s="57">
        <v>0.66115609728862501</v>
      </c>
      <c r="I11847" s="57">
        <f>COUNTIF($G$10:G11847,G11847)</f>
        <v>51</v>
      </c>
      <c r="J11847" s="57">
        <f>COUNTIF($G:$G,G11847)</f>
        <v>80</v>
      </c>
      <c r="K11847" s="57">
        <f>ROUND(3000*J11847/21653,0)</f>
        <v>11</v>
      </c>
    </row>
    <row r="11848" spans="1:11" x14ac:dyDescent="0.25">
      <c r="A11848" s="40">
        <v>1516098578</v>
      </c>
      <c r="B11848" s="40">
        <v>1</v>
      </c>
      <c r="C11848" s="40">
        <v>443</v>
      </c>
      <c r="D11848" s="38" t="s">
        <v>360</v>
      </c>
      <c r="E11848" s="57" t="s">
        <v>384</v>
      </c>
      <c r="F11848" s="57">
        <f>ROUNDDOWN(C11848/50,0)*50</f>
        <v>400</v>
      </c>
      <c r="G11848" s="57" t="str">
        <f>D11848&amp;"_"&amp;B11848&amp;"_"&amp;F11848</f>
        <v>Beijing_1_400</v>
      </c>
      <c r="H11848" s="57">
        <v>0.66125243259490951</v>
      </c>
      <c r="I11848" s="57">
        <f>COUNTIF($G$10:G11848,G11848)</f>
        <v>43</v>
      </c>
      <c r="J11848" s="57">
        <f>COUNTIF($G:$G,G11848)</f>
        <v>64</v>
      </c>
      <c r="K11848" s="57">
        <f>ROUND(3000*J11848/21653,0)</f>
        <v>9</v>
      </c>
    </row>
    <row r="11849" spans="1:11" x14ac:dyDescent="0.25">
      <c r="A11849" s="40">
        <v>1512332259</v>
      </c>
      <c r="B11849" s="40">
        <v>1</v>
      </c>
      <c r="C11849" s="40">
        <v>1376</v>
      </c>
      <c r="D11849" s="38" t="s">
        <v>360</v>
      </c>
      <c r="E11849" s="57" t="s">
        <v>384</v>
      </c>
      <c r="F11849" s="57">
        <f>ROUNDDOWN(C11849/50,0)*50</f>
        <v>1350</v>
      </c>
      <c r="G11849" s="57" t="str">
        <f>D11849&amp;"_"&amp;B11849&amp;"_"&amp;F11849</f>
        <v>Beijing_1_1350</v>
      </c>
      <c r="H11849" s="57">
        <v>0.66130622916830972</v>
      </c>
      <c r="I11849" s="57">
        <f>COUNTIF($G$10:G11849,G11849)</f>
        <v>54</v>
      </c>
      <c r="J11849" s="57">
        <f>COUNTIF($G:$G,G11849)</f>
        <v>76</v>
      </c>
      <c r="K11849" s="57">
        <f>ROUND(3000*J11849/21653,0)</f>
        <v>11</v>
      </c>
    </row>
    <row r="11850" spans="1:11" x14ac:dyDescent="0.25">
      <c r="A11850" s="40">
        <v>1512190498</v>
      </c>
      <c r="B11850" s="40">
        <v>1</v>
      </c>
      <c r="C11850" s="40">
        <v>3651</v>
      </c>
      <c r="D11850" s="38" t="s">
        <v>360</v>
      </c>
      <c r="E11850" s="57" t="s">
        <v>384</v>
      </c>
      <c r="F11850" s="57">
        <f>ROUNDDOWN(C11850/50,0)*50</f>
        <v>3650</v>
      </c>
      <c r="G11850" s="57" t="str">
        <f>D11850&amp;"_"&amp;B11850&amp;"_"&amp;F11850</f>
        <v>Beijing_1_3650</v>
      </c>
      <c r="H11850" s="57">
        <v>0.6613564090744114</v>
      </c>
      <c r="I11850" s="57">
        <f>COUNTIF($G$10:G11850,G11850)</f>
        <v>16</v>
      </c>
      <c r="J11850" s="57">
        <f>COUNTIF($G:$G,G11850)</f>
        <v>25</v>
      </c>
      <c r="K11850" s="57">
        <f>ROUND(3000*J11850/21653,0)</f>
        <v>3</v>
      </c>
    </row>
    <row r="11851" spans="1:11" x14ac:dyDescent="0.25">
      <c r="A11851" s="40">
        <v>1517880517</v>
      </c>
      <c r="B11851" s="40">
        <v>1</v>
      </c>
      <c r="C11851" s="40">
        <v>4457</v>
      </c>
      <c r="D11851" s="38" t="s">
        <v>360</v>
      </c>
      <c r="E11851" s="57" t="s">
        <v>384</v>
      </c>
      <c r="F11851" s="57">
        <f>ROUNDDOWN(C11851/50,0)*50</f>
        <v>4450</v>
      </c>
      <c r="G11851" s="57" t="str">
        <f>D11851&amp;"_"&amp;B11851&amp;"_"&amp;F11851</f>
        <v>Beijing_1_4450</v>
      </c>
      <c r="H11851" s="57">
        <v>0.66136817376234946</v>
      </c>
      <c r="I11851" s="57">
        <f>COUNTIF($G$10:G11851,G11851)</f>
        <v>21</v>
      </c>
      <c r="J11851" s="57">
        <f>COUNTIF($G:$G,G11851)</f>
        <v>27</v>
      </c>
      <c r="K11851" s="57">
        <f>ROUND(3000*J11851/21653,0)</f>
        <v>4</v>
      </c>
    </row>
    <row r="11852" spans="1:11" x14ac:dyDescent="0.25">
      <c r="A11852" s="40">
        <v>1512481333</v>
      </c>
      <c r="B11852" s="40">
        <v>1</v>
      </c>
      <c r="C11852" s="40">
        <v>1515</v>
      </c>
      <c r="D11852" s="38" t="s">
        <v>360</v>
      </c>
      <c r="E11852" s="57" t="s">
        <v>384</v>
      </c>
      <c r="F11852" s="57">
        <f>ROUNDDOWN(C11852/50,0)*50</f>
        <v>1500</v>
      </c>
      <c r="G11852" s="57" t="str">
        <f>D11852&amp;"_"&amp;B11852&amp;"_"&amp;F11852</f>
        <v>Beijing_1_1500</v>
      </c>
      <c r="H11852" s="57">
        <v>0.66137643013749337</v>
      </c>
      <c r="I11852" s="57">
        <f>COUNTIF($G$10:G11852,G11852)</f>
        <v>57</v>
      </c>
      <c r="J11852" s="57">
        <f>COUNTIF($G:$G,G11852)</f>
        <v>86</v>
      </c>
      <c r="K11852" s="57">
        <f>ROUND(3000*J11852/21653,0)</f>
        <v>12</v>
      </c>
    </row>
    <row r="11853" spans="1:11" x14ac:dyDescent="0.25">
      <c r="A11853" s="40">
        <v>1516606792</v>
      </c>
      <c r="B11853" s="40">
        <v>0</v>
      </c>
      <c r="C11853" s="40">
        <v>2576</v>
      </c>
      <c r="D11853" s="38" t="s">
        <v>359</v>
      </c>
      <c r="E11853" s="57" t="s">
        <v>384</v>
      </c>
      <c r="F11853" s="57">
        <f>ROUNDDOWN(C11853/50,0)*50</f>
        <v>2550</v>
      </c>
      <c r="G11853" s="57" t="str">
        <f>D11853&amp;"_"&amp;B11853&amp;"_"&amp;F11853</f>
        <v>Shanghai_0_2550</v>
      </c>
      <c r="H11853" s="57">
        <v>2.0384021905874627E-2</v>
      </c>
      <c r="I11853" s="57">
        <f>COUNTIF($G$10:G11853,G11853)</f>
        <v>7</v>
      </c>
      <c r="J11853" s="57">
        <f>COUNTIF($G:$G,G11853)</f>
        <v>25</v>
      </c>
      <c r="K11853" s="57">
        <f>ROUND(3000*J11853/21653,0)</f>
        <v>3</v>
      </c>
    </row>
    <row r="11854" spans="1:11" x14ac:dyDescent="0.25">
      <c r="A11854" s="40">
        <v>1512103080</v>
      </c>
      <c r="B11854" s="40">
        <v>0</v>
      </c>
      <c r="C11854" s="40">
        <v>2561</v>
      </c>
      <c r="D11854" s="38" t="s">
        <v>359</v>
      </c>
      <c r="E11854" s="57" t="s">
        <v>384</v>
      </c>
      <c r="F11854" s="57">
        <f>ROUNDDOWN(C11854/50,0)*50</f>
        <v>2550</v>
      </c>
      <c r="G11854" s="57" t="str">
        <f>D11854&amp;"_"&amp;B11854&amp;"_"&amp;F11854</f>
        <v>Shanghai_0_2550</v>
      </c>
      <c r="H11854" s="57">
        <v>2.2591034091203444E-2</v>
      </c>
      <c r="I11854" s="57">
        <f>COUNTIF($G$10:G11854,G11854)</f>
        <v>8</v>
      </c>
      <c r="J11854" s="57">
        <f>COUNTIF($G:$G,G11854)</f>
        <v>25</v>
      </c>
      <c r="K11854" s="57">
        <f>ROUND(3000*J11854/21653,0)</f>
        <v>3</v>
      </c>
    </row>
    <row r="11855" spans="1:11" x14ac:dyDescent="0.25">
      <c r="A11855" s="40">
        <v>1518995511</v>
      </c>
      <c r="B11855" s="40">
        <v>0</v>
      </c>
      <c r="C11855" s="40">
        <v>2594</v>
      </c>
      <c r="D11855" s="38" t="s">
        <v>359</v>
      </c>
      <c r="E11855" s="57" t="s">
        <v>384</v>
      </c>
      <c r="F11855" s="57">
        <f>ROUNDDOWN(C11855/50,0)*50</f>
        <v>2550</v>
      </c>
      <c r="G11855" s="57" t="str">
        <f>D11855&amp;"_"&amp;B11855&amp;"_"&amp;F11855</f>
        <v>Shanghai_0_2550</v>
      </c>
      <c r="H11855" s="57">
        <v>9.6400830615992694E-2</v>
      </c>
      <c r="I11855" s="57">
        <f>COUNTIF($G$10:G11855,G11855)</f>
        <v>9</v>
      </c>
      <c r="J11855" s="57">
        <f>COUNTIF($G:$G,G11855)</f>
        <v>25</v>
      </c>
      <c r="K11855" s="57">
        <f>ROUND(3000*J11855/21653,0)</f>
        <v>3</v>
      </c>
    </row>
    <row r="11856" spans="1:11" x14ac:dyDescent="0.25">
      <c r="A11856" s="40">
        <v>1517260320</v>
      </c>
      <c r="B11856" s="40">
        <v>0</v>
      </c>
      <c r="C11856" s="40">
        <v>2563</v>
      </c>
      <c r="D11856" s="38" t="s">
        <v>359</v>
      </c>
      <c r="E11856" s="57" t="s">
        <v>384</v>
      </c>
      <c r="F11856" s="57">
        <f>ROUNDDOWN(C11856/50,0)*50</f>
        <v>2550</v>
      </c>
      <c r="G11856" s="57" t="str">
        <f>D11856&amp;"_"&amp;B11856&amp;"_"&amp;F11856</f>
        <v>Shanghai_0_2550</v>
      </c>
      <c r="H11856" s="57">
        <v>0.1542054651878666</v>
      </c>
      <c r="I11856" s="57">
        <f>COUNTIF($G$10:G11856,G11856)</f>
        <v>10</v>
      </c>
      <c r="J11856" s="57">
        <f>COUNTIF($G:$G,G11856)</f>
        <v>25</v>
      </c>
      <c r="K11856" s="57">
        <f>ROUND(3000*J11856/21653,0)</f>
        <v>3</v>
      </c>
    </row>
    <row r="11857" spans="1:11" x14ac:dyDescent="0.25">
      <c r="A11857" s="40">
        <v>1518626871</v>
      </c>
      <c r="B11857" s="40">
        <v>0</v>
      </c>
      <c r="C11857" s="40">
        <v>2558</v>
      </c>
      <c r="D11857" s="38" t="s">
        <v>359</v>
      </c>
      <c r="E11857" s="57" t="s">
        <v>384</v>
      </c>
      <c r="F11857" s="57">
        <f>ROUNDDOWN(C11857/50,0)*50</f>
        <v>2550</v>
      </c>
      <c r="G11857" s="57" t="str">
        <f>D11857&amp;"_"&amp;B11857&amp;"_"&amp;F11857</f>
        <v>Shanghai_0_2550</v>
      </c>
      <c r="H11857" s="57">
        <v>0.22008464057139543</v>
      </c>
      <c r="I11857" s="57">
        <f>COUNTIF($G$10:G11857,G11857)</f>
        <v>11</v>
      </c>
      <c r="J11857" s="57">
        <f>COUNTIF($G:$G,G11857)</f>
        <v>25</v>
      </c>
      <c r="K11857" s="57">
        <f>ROUND(3000*J11857/21653,0)</f>
        <v>3</v>
      </c>
    </row>
    <row r="11858" spans="1:11" x14ac:dyDescent="0.25">
      <c r="A11858" s="40">
        <v>1512349702</v>
      </c>
      <c r="B11858" s="40">
        <v>0</v>
      </c>
      <c r="C11858" s="40">
        <v>2591</v>
      </c>
      <c r="D11858" s="38" t="s">
        <v>359</v>
      </c>
      <c r="E11858" s="57" t="s">
        <v>384</v>
      </c>
      <c r="F11858" s="57">
        <f>ROUNDDOWN(C11858/50,0)*50</f>
        <v>2550</v>
      </c>
      <c r="G11858" s="57" t="str">
        <f>D11858&amp;"_"&amp;B11858&amp;"_"&amp;F11858</f>
        <v>Shanghai_0_2550</v>
      </c>
      <c r="H11858" s="57">
        <v>0.26026470581561267</v>
      </c>
      <c r="I11858" s="57">
        <f>COUNTIF($G$10:G11858,G11858)</f>
        <v>12</v>
      </c>
      <c r="J11858" s="57">
        <f>COUNTIF($G:$G,G11858)</f>
        <v>25</v>
      </c>
      <c r="K11858" s="57">
        <f>ROUND(3000*J11858/21653,0)</f>
        <v>3</v>
      </c>
    </row>
    <row r="11859" spans="1:11" x14ac:dyDescent="0.25">
      <c r="A11859" s="40">
        <v>1518555617</v>
      </c>
      <c r="B11859" s="40">
        <v>1</v>
      </c>
      <c r="C11859" s="40">
        <v>604</v>
      </c>
      <c r="D11859" s="38" t="s">
        <v>359</v>
      </c>
      <c r="E11859" s="57" t="s">
        <v>384</v>
      </c>
      <c r="F11859" s="57">
        <f>ROUNDDOWN(C11859/50,0)*50</f>
        <v>600</v>
      </c>
      <c r="G11859" s="57" t="str">
        <f>D11859&amp;"_"&amp;B11859&amp;"_"&amp;F11859</f>
        <v>Shanghai_1_600</v>
      </c>
      <c r="H11859" s="57">
        <v>0.66139023651668405</v>
      </c>
      <c r="I11859" s="57">
        <f>COUNTIF($G$10:G11859,G11859)</f>
        <v>28</v>
      </c>
      <c r="J11859" s="57">
        <f>COUNTIF($G:$G,G11859)</f>
        <v>69</v>
      </c>
      <c r="K11859" s="57">
        <f>ROUND(3000*J11859/21653,0)</f>
        <v>10</v>
      </c>
    </row>
    <row r="11860" spans="1:11" x14ac:dyDescent="0.25">
      <c r="A11860" s="40">
        <v>1517909023</v>
      </c>
      <c r="B11860" s="40">
        <v>1</v>
      </c>
      <c r="C11860" s="40">
        <v>506</v>
      </c>
      <c r="D11860" s="38" t="s">
        <v>360</v>
      </c>
      <c r="E11860" s="57" t="s">
        <v>384</v>
      </c>
      <c r="F11860" s="57">
        <f>ROUNDDOWN(C11860/50,0)*50</f>
        <v>500</v>
      </c>
      <c r="G11860" s="57" t="str">
        <f>D11860&amp;"_"&amp;B11860&amp;"_"&amp;F11860</f>
        <v>Beijing_1_500</v>
      </c>
      <c r="H11860" s="57">
        <v>0.66143820408795395</v>
      </c>
      <c r="I11860" s="57">
        <f>COUNTIF($G$10:G11860,G11860)</f>
        <v>48</v>
      </c>
      <c r="J11860" s="57">
        <f>COUNTIF($G:$G,G11860)</f>
        <v>82</v>
      </c>
      <c r="K11860" s="57">
        <f>ROUND(3000*J11860/21653,0)</f>
        <v>11</v>
      </c>
    </row>
    <row r="11861" spans="1:11" x14ac:dyDescent="0.25">
      <c r="A11861" s="40">
        <v>1516131090</v>
      </c>
      <c r="B11861" s="40">
        <v>0</v>
      </c>
      <c r="C11861" s="40">
        <v>807</v>
      </c>
      <c r="D11861" s="38" t="s">
        <v>360</v>
      </c>
      <c r="E11861" s="57" t="s">
        <v>384</v>
      </c>
      <c r="F11861" s="57">
        <f>ROUNDDOWN(C11861/50,0)*50</f>
        <v>800</v>
      </c>
      <c r="G11861" s="57" t="str">
        <f>D11861&amp;"_"&amp;B11861&amp;"_"&amp;F11861</f>
        <v>Beijing_0_800</v>
      </c>
      <c r="H11861" s="57">
        <v>0.66146268784275708</v>
      </c>
      <c r="I11861" s="57">
        <f>COUNTIF($G$10:G11861,G11861)</f>
        <v>26</v>
      </c>
      <c r="J11861" s="57">
        <f>COUNTIF($G:$G,G11861)</f>
        <v>35</v>
      </c>
      <c r="K11861" s="57">
        <f>ROUND(3000*J11861/21653,0)</f>
        <v>5</v>
      </c>
    </row>
    <row r="11862" spans="1:11" x14ac:dyDescent="0.25">
      <c r="A11862" s="40">
        <v>1519534120</v>
      </c>
      <c r="B11862" s="40">
        <v>0</v>
      </c>
      <c r="C11862" s="40">
        <v>1671</v>
      </c>
      <c r="D11862" s="38" t="s">
        <v>360</v>
      </c>
      <c r="E11862" s="57" t="s">
        <v>384</v>
      </c>
      <c r="F11862" s="57">
        <f>ROUNDDOWN(C11862/50,0)*50</f>
        <v>1650</v>
      </c>
      <c r="G11862" s="57" t="str">
        <f>D11862&amp;"_"&amp;B11862&amp;"_"&amp;F11862</f>
        <v>Beijing_0_1650</v>
      </c>
      <c r="H11862" s="57">
        <v>0.66149689561521341</v>
      </c>
      <c r="I11862" s="57">
        <f>COUNTIF($G$10:G11862,G11862)</f>
        <v>23</v>
      </c>
      <c r="J11862" s="57">
        <f>COUNTIF($G:$G,G11862)</f>
        <v>33</v>
      </c>
      <c r="K11862" s="57">
        <f>ROUND(3000*J11862/21653,0)</f>
        <v>5</v>
      </c>
    </row>
    <row r="11863" spans="1:11" x14ac:dyDescent="0.25">
      <c r="A11863" s="40">
        <v>1519667366</v>
      </c>
      <c r="B11863" s="40">
        <v>1</v>
      </c>
      <c r="C11863" s="40">
        <v>3004</v>
      </c>
      <c r="D11863" s="38" t="s">
        <v>361</v>
      </c>
      <c r="E11863" s="57" t="s">
        <v>384</v>
      </c>
      <c r="F11863" s="57">
        <f>ROUNDDOWN(C11863/50,0)*50</f>
        <v>3000</v>
      </c>
      <c r="G11863" s="57" t="str">
        <f>D11863&amp;"_"&amp;B11863&amp;"_"&amp;F11863</f>
        <v>Guangzhou_1_3000</v>
      </c>
      <c r="H11863" s="57">
        <v>0.66151882255299121</v>
      </c>
      <c r="I11863" s="57">
        <f>COUNTIF($G$10:G11863,G11863)</f>
        <v>9</v>
      </c>
      <c r="J11863" s="57">
        <f>COUNTIF($G:$G,G11863)</f>
        <v>17</v>
      </c>
      <c r="K11863" s="57">
        <f>ROUND(3000*J11863/21653,0)</f>
        <v>2</v>
      </c>
    </row>
    <row r="11864" spans="1:11" x14ac:dyDescent="0.25">
      <c r="A11864" s="40">
        <v>1517213572</v>
      </c>
      <c r="B11864" s="40">
        <v>0</v>
      </c>
      <c r="C11864" s="40">
        <v>2770</v>
      </c>
      <c r="D11864" s="38" t="s">
        <v>358</v>
      </c>
      <c r="E11864" s="57" t="s">
        <v>384</v>
      </c>
      <c r="F11864" s="57">
        <f>ROUNDDOWN(C11864/50,0)*50</f>
        <v>2750</v>
      </c>
      <c r="G11864" s="57" t="str">
        <f>D11864&amp;"_"&amp;B11864&amp;"_"&amp;F11864</f>
        <v>Shenzhen_0_2750</v>
      </c>
      <c r="H11864" s="57">
        <v>0.66160114159757</v>
      </c>
      <c r="I11864" s="57">
        <f>COUNTIF($G$10:G11864,G11864)</f>
        <v>5</v>
      </c>
      <c r="J11864" s="57">
        <f>COUNTIF($G:$G,G11864)</f>
        <v>14</v>
      </c>
      <c r="K11864" s="57">
        <f>ROUND(3000*J11864/21653,0)</f>
        <v>2</v>
      </c>
    </row>
    <row r="11865" spans="1:11" x14ac:dyDescent="0.25">
      <c r="A11865" s="40">
        <v>1511823243</v>
      </c>
      <c r="B11865" s="40">
        <v>1</v>
      </c>
      <c r="C11865" s="40">
        <v>3172</v>
      </c>
      <c r="D11865" s="38" t="s">
        <v>359</v>
      </c>
      <c r="E11865" s="57" t="s">
        <v>384</v>
      </c>
      <c r="F11865" s="57">
        <f>ROUNDDOWN(C11865/50,0)*50</f>
        <v>3150</v>
      </c>
      <c r="G11865" s="57" t="str">
        <f>D11865&amp;"_"&amp;B11865&amp;"_"&amp;F11865</f>
        <v>Shanghai_1_3150</v>
      </c>
      <c r="H11865" s="57">
        <v>0.66161449466184297</v>
      </c>
      <c r="I11865" s="57">
        <f>COUNTIF($G$10:G11865,G11865)</f>
        <v>14</v>
      </c>
      <c r="J11865" s="57">
        <f>COUNTIF($G:$G,G11865)</f>
        <v>35</v>
      </c>
      <c r="K11865" s="57">
        <f>ROUND(3000*J11865/21653,0)</f>
        <v>5</v>
      </c>
    </row>
    <row r="11866" spans="1:11" x14ac:dyDescent="0.25">
      <c r="A11866" s="40">
        <v>1512022175</v>
      </c>
      <c r="B11866" s="40">
        <v>1</v>
      </c>
      <c r="C11866" s="40">
        <v>1616</v>
      </c>
      <c r="D11866" s="38" t="s">
        <v>359</v>
      </c>
      <c r="E11866" s="57" t="s">
        <v>384</v>
      </c>
      <c r="F11866" s="57">
        <f>ROUNDDOWN(C11866/50,0)*50</f>
        <v>1600</v>
      </c>
      <c r="G11866" s="57" t="str">
        <f>D11866&amp;"_"&amp;B11866&amp;"_"&amp;F11866</f>
        <v>Shanghai_1_1600</v>
      </c>
      <c r="H11866" s="57">
        <v>0.66162382861252256</v>
      </c>
      <c r="I11866" s="57">
        <f>COUNTIF($G$10:G11866,G11866)</f>
        <v>34</v>
      </c>
      <c r="J11866" s="57">
        <f>COUNTIF($G:$G,G11866)</f>
        <v>62</v>
      </c>
      <c r="K11866" s="57">
        <f>ROUND(3000*J11866/21653,0)</f>
        <v>9</v>
      </c>
    </row>
    <row r="11867" spans="1:11" x14ac:dyDescent="0.25">
      <c r="A11867" s="40">
        <v>1513200170</v>
      </c>
      <c r="B11867" s="40">
        <v>0</v>
      </c>
      <c r="C11867" s="40">
        <v>1471</v>
      </c>
      <c r="D11867" s="38" t="s">
        <v>360</v>
      </c>
      <c r="E11867" s="57" t="s">
        <v>384</v>
      </c>
      <c r="F11867" s="57">
        <f>ROUNDDOWN(C11867/50,0)*50</f>
        <v>1450</v>
      </c>
      <c r="G11867" s="57" t="str">
        <f>D11867&amp;"_"&amp;B11867&amp;"_"&amp;F11867</f>
        <v>Beijing_0_1450</v>
      </c>
      <c r="H11867" s="57">
        <v>0.66162504308289338</v>
      </c>
      <c r="I11867" s="57">
        <f>COUNTIF($G$10:G11867,G11867)</f>
        <v>24</v>
      </c>
      <c r="J11867" s="57">
        <f>COUNTIF($G:$G,G11867)</f>
        <v>32</v>
      </c>
      <c r="K11867" s="57">
        <f>ROUND(3000*J11867/21653,0)</f>
        <v>4</v>
      </c>
    </row>
    <row r="11868" spans="1:11" x14ac:dyDescent="0.25">
      <c r="A11868" s="40">
        <v>1512424404</v>
      </c>
      <c r="B11868" s="40">
        <v>1</v>
      </c>
      <c r="C11868" s="40">
        <v>1133</v>
      </c>
      <c r="D11868" s="38" t="s">
        <v>359</v>
      </c>
      <c r="E11868" s="57" t="s">
        <v>384</v>
      </c>
      <c r="F11868" s="57">
        <f>ROUNDDOWN(C11868/50,0)*50</f>
        <v>1100</v>
      </c>
      <c r="G11868" s="57" t="str">
        <f>D11868&amp;"_"&amp;B11868&amp;"_"&amp;F11868</f>
        <v>Shanghai_1_1100</v>
      </c>
      <c r="H11868" s="57">
        <v>0.66165566309530854</v>
      </c>
      <c r="I11868" s="57">
        <f>COUNTIF($G$10:G11868,G11868)</f>
        <v>22</v>
      </c>
      <c r="J11868" s="57">
        <f>COUNTIF($G:$G,G11868)</f>
        <v>53</v>
      </c>
      <c r="K11868" s="57">
        <f>ROUND(3000*J11868/21653,0)</f>
        <v>7</v>
      </c>
    </row>
    <row r="11869" spans="1:11" x14ac:dyDescent="0.25">
      <c r="A11869" s="40">
        <v>1513127662</v>
      </c>
      <c r="B11869" s="40">
        <v>0</v>
      </c>
      <c r="C11869" s="40">
        <v>4666</v>
      </c>
      <c r="D11869" s="38" t="s">
        <v>360</v>
      </c>
      <c r="E11869" s="57" t="s">
        <v>384</v>
      </c>
      <c r="F11869" s="57">
        <f>ROUNDDOWN(C11869/50,0)*50</f>
        <v>4650</v>
      </c>
      <c r="G11869" s="57" t="str">
        <f>D11869&amp;"_"&amp;B11869&amp;"_"&amp;F11869</f>
        <v>Beijing_0_4650</v>
      </c>
      <c r="H11869" s="57">
        <v>0.66168066268114256</v>
      </c>
      <c r="I11869" s="57">
        <f>COUNTIF($G$10:G11869,G11869)</f>
        <v>1</v>
      </c>
      <c r="J11869" s="57">
        <f>COUNTIF($G:$G,G11869)</f>
        <v>2</v>
      </c>
      <c r="K11869" s="57">
        <f>ROUND(3000*J11869/21653,0)</f>
        <v>0</v>
      </c>
    </row>
    <row r="11870" spans="1:11" x14ac:dyDescent="0.25">
      <c r="A11870" s="40">
        <v>1518964545</v>
      </c>
      <c r="B11870" s="40">
        <v>1</v>
      </c>
      <c r="C11870" s="40">
        <v>2539</v>
      </c>
      <c r="D11870" s="38" t="s">
        <v>359</v>
      </c>
      <c r="E11870" s="57" t="s">
        <v>384</v>
      </c>
      <c r="F11870" s="57">
        <f>ROUNDDOWN(C11870/50,0)*50</f>
        <v>2500</v>
      </c>
      <c r="G11870" s="57" t="str">
        <f>D11870&amp;"_"&amp;B11870&amp;"_"&amp;F11870</f>
        <v>Shanghai_1_2500</v>
      </c>
      <c r="H11870" s="57">
        <v>0.66179193848447337</v>
      </c>
      <c r="I11870" s="57">
        <f>COUNTIF($G$10:G11870,G11870)</f>
        <v>20</v>
      </c>
      <c r="J11870" s="57">
        <f>COUNTIF($G:$G,G11870)</f>
        <v>47</v>
      </c>
      <c r="K11870" s="57">
        <f>ROUND(3000*J11870/21653,0)</f>
        <v>7</v>
      </c>
    </row>
    <row r="11871" spans="1:11" x14ac:dyDescent="0.25">
      <c r="A11871" s="40">
        <v>1516353364</v>
      </c>
      <c r="B11871" s="40">
        <v>1</v>
      </c>
      <c r="C11871" s="40">
        <v>1402</v>
      </c>
      <c r="D11871" s="38" t="s">
        <v>359</v>
      </c>
      <c r="E11871" s="57" t="s">
        <v>384</v>
      </c>
      <c r="F11871" s="57">
        <f>ROUNDDOWN(C11871/50,0)*50</f>
        <v>1400</v>
      </c>
      <c r="G11871" s="57" t="str">
        <f>D11871&amp;"_"&amp;B11871&amp;"_"&amp;F11871</f>
        <v>Shanghai_1_1400</v>
      </c>
      <c r="H11871" s="57">
        <v>0.66193729744338492</v>
      </c>
      <c r="I11871" s="57">
        <f>COUNTIF($G$10:G11871,G11871)</f>
        <v>28</v>
      </c>
      <c r="J11871" s="57">
        <f>COUNTIF($G:$G,G11871)</f>
        <v>80</v>
      </c>
      <c r="K11871" s="57">
        <f>ROUND(3000*J11871/21653,0)</f>
        <v>11</v>
      </c>
    </row>
    <row r="11872" spans="1:11" x14ac:dyDescent="0.25">
      <c r="A11872" s="40">
        <v>1518866582</v>
      </c>
      <c r="B11872" s="40">
        <v>0</v>
      </c>
      <c r="C11872" s="40">
        <v>308</v>
      </c>
      <c r="D11872" s="38" t="s">
        <v>359</v>
      </c>
      <c r="E11872" s="57" t="s">
        <v>384</v>
      </c>
      <c r="F11872" s="57">
        <f>ROUNDDOWN(C11872/50,0)*50</f>
        <v>300</v>
      </c>
      <c r="G11872" s="57" t="str">
        <f>D11872&amp;"_"&amp;B11872&amp;"_"&amp;F11872</f>
        <v>Shanghai_0_300</v>
      </c>
      <c r="H11872" s="57">
        <v>0.66194124919550124</v>
      </c>
      <c r="I11872" s="57">
        <f>COUNTIF($G$10:G11872,G11872)</f>
        <v>17</v>
      </c>
      <c r="J11872" s="57">
        <f>COUNTIF($G:$G,G11872)</f>
        <v>32</v>
      </c>
      <c r="K11872" s="57">
        <f>ROUND(3000*J11872/21653,0)</f>
        <v>4</v>
      </c>
    </row>
    <row r="11873" spans="1:11" x14ac:dyDescent="0.25">
      <c r="A11873" s="40">
        <v>1515261853</v>
      </c>
      <c r="B11873" s="40">
        <v>1</v>
      </c>
      <c r="C11873" s="40">
        <v>1899</v>
      </c>
      <c r="D11873" s="38" t="s">
        <v>359</v>
      </c>
      <c r="E11873" s="57" t="s">
        <v>384</v>
      </c>
      <c r="F11873" s="57">
        <f>ROUNDDOWN(C11873/50,0)*50</f>
        <v>1850</v>
      </c>
      <c r="G11873" s="57" t="str">
        <f>D11873&amp;"_"&amp;B11873&amp;"_"&amp;F11873</f>
        <v>Shanghai_1_1850</v>
      </c>
      <c r="H11873" s="57">
        <v>0.66197719917226816</v>
      </c>
      <c r="I11873" s="57">
        <f>COUNTIF($G$10:G11873,G11873)</f>
        <v>24</v>
      </c>
      <c r="J11873" s="57">
        <f>COUNTIF($G:$G,G11873)</f>
        <v>65</v>
      </c>
      <c r="K11873" s="57">
        <f>ROUND(3000*J11873/21653,0)</f>
        <v>9</v>
      </c>
    </row>
    <row r="11874" spans="1:11" x14ac:dyDescent="0.25">
      <c r="A11874" s="40">
        <v>1511315673</v>
      </c>
      <c r="B11874" s="40">
        <v>1</v>
      </c>
      <c r="C11874" s="40">
        <v>1857</v>
      </c>
      <c r="D11874" s="38" t="s">
        <v>360</v>
      </c>
      <c r="E11874" s="57" t="s">
        <v>384</v>
      </c>
      <c r="F11874" s="57">
        <f>ROUNDDOWN(C11874/50,0)*50</f>
        <v>1850</v>
      </c>
      <c r="G11874" s="57" t="str">
        <f>D11874&amp;"_"&amp;B11874&amp;"_"&amp;F11874</f>
        <v>Beijing_1_1850</v>
      </c>
      <c r="H11874" s="57">
        <v>0.66209529051132454</v>
      </c>
      <c r="I11874" s="57">
        <f>COUNTIF($G$10:G11874,G11874)</f>
        <v>42</v>
      </c>
      <c r="J11874" s="57">
        <f>COUNTIF($G:$G,G11874)</f>
        <v>67</v>
      </c>
      <c r="K11874" s="57">
        <f>ROUND(3000*J11874/21653,0)</f>
        <v>9</v>
      </c>
    </row>
    <row r="11875" spans="1:11" x14ac:dyDescent="0.25">
      <c r="A11875" s="40">
        <v>1514745342</v>
      </c>
      <c r="B11875" s="40">
        <v>0</v>
      </c>
      <c r="C11875" s="40">
        <v>489</v>
      </c>
      <c r="D11875" s="38" t="s">
        <v>361</v>
      </c>
      <c r="E11875" s="57" t="s">
        <v>384</v>
      </c>
      <c r="F11875" s="57">
        <f>ROUNDDOWN(C11875/50,0)*50</f>
        <v>450</v>
      </c>
      <c r="G11875" s="57" t="str">
        <f>D11875&amp;"_"&amp;B11875&amp;"_"&amp;F11875</f>
        <v>Guangzhou_0_450</v>
      </c>
      <c r="H11875" s="57">
        <v>0.66217442892602785</v>
      </c>
      <c r="I11875" s="57">
        <f>COUNTIF($G$10:G11875,G11875)</f>
        <v>10</v>
      </c>
      <c r="J11875" s="57">
        <f>COUNTIF($G:$G,G11875)</f>
        <v>17</v>
      </c>
      <c r="K11875" s="57">
        <f>ROUND(3000*J11875/21653,0)</f>
        <v>2</v>
      </c>
    </row>
    <row r="11876" spans="1:11" x14ac:dyDescent="0.25">
      <c r="A11876" s="40">
        <v>1518821559</v>
      </c>
      <c r="B11876" s="40">
        <v>1</v>
      </c>
      <c r="C11876" s="40">
        <v>184</v>
      </c>
      <c r="D11876" s="38" t="s">
        <v>359</v>
      </c>
      <c r="E11876" s="57" t="s">
        <v>384</v>
      </c>
      <c r="F11876" s="57">
        <f>ROUNDDOWN(C11876/50,0)*50</f>
        <v>150</v>
      </c>
      <c r="G11876" s="57" t="str">
        <f>D11876&amp;"_"&amp;B11876&amp;"_"&amp;F11876</f>
        <v>Shanghai_1_150</v>
      </c>
      <c r="H11876" s="57">
        <v>0.66220494895489446</v>
      </c>
      <c r="I11876" s="57">
        <f>COUNTIF($G$10:G11876,G11876)</f>
        <v>30</v>
      </c>
      <c r="J11876" s="57">
        <f>COUNTIF($G:$G,G11876)</f>
        <v>72</v>
      </c>
      <c r="K11876" s="57">
        <f>ROUND(3000*J11876/21653,0)</f>
        <v>10</v>
      </c>
    </row>
    <row r="11877" spans="1:11" x14ac:dyDescent="0.25">
      <c r="A11877" s="40">
        <v>1518781051</v>
      </c>
      <c r="B11877" s="40">
        <v>0</v>
      </c>
      <c r="C11877" s="40">
        <v>1470</v>
      </c>
      <c r="D11877" s="38" t="s">
        <v>358</v>
      </c>
      <c r="E11877" s="57" t="s">
        <v>383</v>
      </c>
      <c r="F11877" s="57">
        <f>ROUNDDOWN(C11877/50,0)*50</f>
        <v>1450</v>
      </c>
      <c r="G11877" s="57" t="str">
        <f>D11877&amp;"_"&amp;B11877&amp;"_"&amp;F11877</f>
        <v>Shenzhen_0_1450</v>
      </c>
      <c r="H11877" s="57">
        <v>0.66225916908264482</v>
      </c>
      <c r="I11877" s="57">
        <f>COUNTIF($G$10:G11877,G11877)</f>
        <v>5</v>
      </c>
      <c r="J11877" s="57">
        <f>COUNTIF($G:$G,G11877)</f>
        <v>20</v>
      </c>
      <c r="K11877" s="57">
        <f>ROUND(3000*J11877/21653,0)</f>
        <v>3</v>
      </c>
    </row>
    <row r="11878" spans="1:11" x14ac:dyDescent="0.25">
      <c r="A11878" s="40">
        <v>1516437090</v>
      </c>
      <c r="B11878" s="40">
        <v>0</v>
      </c>
      <c r="C11878" s="40">
        <v>2612</v>
      </c>
      <c r="D11878" s="38" t="s">
        <v>359</v>
      </c>
      <c r="E11878" s="57" t="s">
        <v>384</v>
      </c>
      <c r="F11878" s="57">
        <f>ROUNDDOWN(C11878/50,0)*50</f>
        <v>2600</v>
      </c>
      <c r="G11878" s="57" t="str">
        <f>D11878&amp;"_"&amp;B11878&amp;"_"&amp;F11878</f>
        <v>Shanghai_0_2600</v>
      </c>
      <c r="H11878" s="57">
        <v>8.4107172820535148E-2</v>
      </c>
      <c r="I11878" s="57">
        <f>COUNTIF($G$10:G11878,G11878)</f>
        <v>7</v>
      </c>
      <c r="J11878" s="57">
        <f>COUNTIF($G:$G,G11878)</f>
        <v>20</v>
      </c>
      <c r="K11878" s="57">
        <f>ROUND(3000*J11878/21653,0)</f>
        <v>3</v>
      </c>
    </row>
    <row r="11879" spans="1:11" x14ac:dyDescent="0.25">
      <c r="A11879" s="40">
        <v>1518355052</v>
      </c>
      <c r="B11879" s="40">
        <v>0</v>
      </c>
      <c r="C11879" s="40">
        <v>2607</v>
      </c>
      <c r="D11879" s="38" t="s">
        <v>359</v>
      </c>
      <c r="E11879" s="57" t="s">
        <v>384</v>
      </c>
      <c r="F11879" s="57">
        <f>ROUNDDOWN(C11879/50,0)*50</f>
        <v>2600</v>
      </c>
      <c r="G11879" s="57" t="str">
        <f>D11879&amp;"_"&amp;B11879&amp;"_"&amp;F11879</f>
        <v>Shanghai_0_2600</v>
      </c>
      <c r="H11879" s="57">
        <v>0.14422951005830542</v>
      </c>
      <c r="I11879" s="57">
        <f>COUNTIF($G$10:G11879,G11879)</f>
        <v>8</v>
      </c>
      <c r="J11879" s="57">
        <f>COUNTIF($G:$G,G11879)</f>
        <v>20</v>
      </c>
      <c r="K11879" s="57">
        <f>ROUND(3000*J11879/21653,0)</f>
        <v>3</v>
      </c>
    </row>
    <row r="11880" spans="1:11" x14ac:dyDescent="0.25">
      <c r="A11880" s="40">
        <v>1513514012</v>
      </c>
      <c r="B11880" s="40">
        <v>0</v>
      </c>
      <c r="C11880" s="40">
        <v>2631</v>
      </c>
      <c r="D11880" s="38" t="s">
        <v>359</v>
      </c>
      <c r="E11880" s="57" t="s">
        <v>384</v>
      </c>
      <c r="F11880" s="57">
        <f>ROUNDDOWN(C11880/50,0)*50</f>
        <v>2600</v>
      </c>
      <c r="G11880" s="57" t="str">
        <f>D11880&amp;"_"&amp;B11880&amp;"_"&amp;F11880</f>
        <v>Shanghai_0_2600</v>
      </c>
      <c r="H11880" s="57">
        <v>0.14791128587548374</v>
      </c>
      <c r="I11880" s="57">
        <f>COUNTIF($G$10:G11880,G11880)</f>
        <v>9</v>
      </c>
      <c r="J11880" s="57">
        <f>COUNTIF($G:$G,G11880)</f>
        <v>20</v>
      </c>
      <c r="K11880" s="57">
        <f>ROUND(3000*J11880/21653,0)</f>
        <v>3</v>
      </c>
    </row>
    <row r="11881" spans="1:11" x14ac:dyDescent="0.25">
      <c r="A11881" s="40">
        <v>1519475941</v>
      </c>
      <c r="B11881" s="40">
        <v>0</v>
      </c>
      <c r="C11881" s="40">
        <v>2647</v>
      </c>
      <c r="D11881" s="38" t="s">
        <v>359</v>
      </c>
      <c r="E11881" s="57" t="s">
        <v>384</v>
      </c>
      <c r="F11881" s="57">
        <f>ROUNDDOWN(C11881/50,0)*50</f>
        <v>2600</v>
      </c>
      <c r="G11881" s="57" t="str">
        <f>D11881&amp;"_"&amp;B11881&amp;"_"&amp;F11881</f>
        <v>Shanghai_0_2600</v>
      </c>
      <c r="H11881" s="57">
        <v>0.20160434213448741</v>
      </c>
      <c r="I11881" s="57">
        <f>COUNTIF($G$10:G11881,G11881)</f>
        <v>10</v>
      </c>
      <c r="J11881" s="57">
        <f>COUNTIF($G:$G,G11881)</f>
        <v>20</v>
      </c>
      <c r="K11881" s="57">
        <f>ROUND(3000*J11881/21653,0)</f>
        <v>3</v>
      </c>
    </row>
    <row r="11882" spans="1:11" x14ac:dyDescent="0.25">
      <c r="A11882" s="40">
        <v>1512037131</v>
      </c>
      <c r="B11882" s="40">
        <v>0</v>
      </c>
      <c r="C11882" s="40">
        <v>2611</v>
      </c>
      <c r="D11882" s="38" t="s">
        <v>359</v>
      </c>
      <c r="E11882" s="57" t="s">
        <v>384</v>
      </c>
      <c r="F11882" s="57">
        <f>ROUNDDOWN(C11882/50,0)*50</f>
        <v>2600</v>
      </c>
      <c r="G11882" s="57" t="str">
        <f>D11882&amp;"_"&amp;B11882&amp;"_"&amp;F11882</f>
        <v>Shanghai_0_2600</v>
      </c>
      <c r="H11882" s="57">
        <v>0.21069490789744694</v>
      </c>
      <c r="I11882" s="57">
        <f>COUNTIF($G$10:G11882,G11882)</f>
        <v>11</v>
      </c>
      <c r="J11882" s="57">
        <f>COUNTIF($G:$G,G11882)</f>
        <v>20</v>
      </c>
      <c r="K11882" s="57">
        <f>ROUND(3000*J11882/21653,0)</f>
        <v>3</v>
      </c>
    </row>
    <row r="11883" spans="1:11" x14ac:dyDescent="0.25">
      <c r="A11883" s="40">
        <v>1514426522</v>
      </c>
      <c r="B11883" s="40">
        <v>0</v>
      </c>
      <c r="C11883" s="40">
        <v>2635</v>
      </c>
      <c r="D11883" s="38" t="s">
        <v>359</v>
      </c>
      <c r="E11883" s="57" t="s">
        <v>384</v>
      </c>
      <c r="F11883" s="57">
        <f>ROUNDDOWN(C11883/50,0)*50</f>
        <v>2600</v>
      </c>
      <c r="G11883" s="57" t="str">
        <f>D11883&amp;"_"&amp;B11883&amp;"_"&amp;F11883</f>
        <v>Shanghai_0_2600</v>
      </c>
      <c r="H11883" s="57">
        <v>0.21892329716136061</v>
      </c>
      <c r="I11883" s="57">
        <f>COUNTIF($G$10:G11883,G11883)</f>
        <v>12</v>
      </c>
      <c r="J11883" s="57">
        <f>COUNTIF($G:$G,G11883)</f>
        <v>20</v>
      </c>
      <c r="K11883" s="57">
        <f>ROUND(3000*J11883/21653,0)</f>
        <v>3</v>
      </c>
    </row>
    <row r="11884" spans="1:11" x14ac:dyDescent="0.25">
      <c r="A11884" s="40">
        <v>1511503182</v>
      </c>
      <c r="B11884" s="40">
        <v>0</v>
      </c>
      <c r="C11884" s="40">
        <v>1005</v>
      </c>
      <c r="D11884" s="38" t="s">
        <v>359</v>
      </c>
      <c r="E11884" s="57" t="s">
        <v>384</v>
      </c>
      <c r="F11884" s="57">
        <f>ROUNDDOWN(C11884/50,0)*50</f>
        <v>1000</v>
      </c>
      <c r="G11884" s="57" t="str">
        <f>D11884&amp;"_"&amp;B11884&amp;"_"&amp;F11884</f>
        <v>Shanghai_0_1000</v>
      </c>
      <c r="H11884" s="57">
        <v>0.66226310378686615</v>
      </c>
      <c r="I11884" s="57">
        <f>COUNTIF($G$10:G11884,G11884)</f>
        <v>24</v>
      </c>
      <c r="J11884" s="57">
        <f>COUNTIF($G:$G,G11884)</f>
        <v>36</v>
      </c>
      <c r="K11884" s="57">
        <f>ROUND(3000*J11884/21653,0)</f>
        <v>5</v>
      </c>
    </row>
    <row r="11885" spans="1:11" x14ac:dyDescent="0.25">
      <c r="A11885" s="40">
        <v>1519193212</v>
      </c>
      <c r="B11885" s="40">
        <v>0</v>
      </c>
      <c r="C11885" s="40">
        <v>525</v>
      </c>
      <c r="D11885" s="38" t="s">
        <v>359</v>
      </c>
      <c r="E11885" s="57" t="s">
        <v>384</v>
      </c>
      <c r="F11885" s="57">
        <f>ROUNDDOWN(C11885/50,0)*50</f>
        <v>500</v>
      </c>
      <c r="G11885" s="57" t="str">
        <f>D11885&amp;"_"&amp;B11885&amp;"_"&amp;F11885</f>
        <v>Shanghai_0_500</v>
      </c>
      <c r="H11885" s="57">
        <v>0.66233388911326341</v>
      </c>
      <c r="I11885" s="57">
        <f>COUNTIF($G$10:G11885,G11885)</f>
        <v>13</v>
      </c>
      <c r="J11885" s="57">
        <f>COUNTIF($G:$G,G11885)</f>
        <v>31</v>
      </c>
      <c r="K11885" s="57">
        <f>ROUND(3000*J11885/21653,0)</f>
        <v>4</v>
      </c>
    </row>
    <row r="11886" spans="1:11" x14ac:dyDescent="0.25">
      <c r="A11886" s="40">
        <v>1512010394</v>
      </c>
      <c r="B11886" s="40">
        <v>1</v>
      </c>
      <c r="C11886" s="40">
        <v>193</v>
      </c>
      <c r="D11886" s="38" t="s">
        <v>360</v>
      </c>
      <c r="E11886" s="57" t="s">
        <v>384</v>
      </c>
      <c r="F11886" s="57">
        <f>ROUNDDOWN(C11886/50,0)*50</f>
        <v>150</v>
      </c>
      <c r="G11886" s="57" t="str">
        <f>D11886&amp;"_"&amp;B11886&amp;"_"&amp;F11886</f>
        <v>Beijing_1_150</v>
      </c>
      <c r="H11886" s="57">
        <v>0.66241644797630317</v>
      </c>
      <c r="I11886" s="57">
        <f>COUNTIF($G$10:G11886,G11886)</f>
        <v>51</v>
      </c>
      <c r="J11886" s="57">
        <f>COUNTIF($G:$G,G11886)</f>
        <v>72</v>
      </c>
      <c r="K11886" s="57">
        <f>ROUND(3000*J11886/21653,0)</f>
        <v>10</v>
      </c>
    </row>
    <row r="11887" spans="1:11" x14ac:dyDescent="0.25">
      <c r="A11887" s="40">
        <v>1518181825</v>
      </c>
      <c r="B11887" s="40">
        <v>1</v>
      </c>
      <c r="C11887" s="40">
        <v>2023</v>
      </c>
      <c r="D11887" s="38" t="s">
        <v>361</v>
      </c>
      <c r="E11887" s="57" t="s">
        <v>384</v>
      </c>
      <c r="F11887" s="57">
        <f>ROUNDDOWN(C11887/50,0)*50</f>
        <v>2000</v>
      </c>
      <c r="G11887" s="57" t="str">
        <f>D11887&amp;"_"&amp;B11887&amp;"_"&amp;F11887</f>
        <v>Guangzhou_1_2000</v>
      </c>
      <c r="H11887" s="57">
        <v>0.66250312050941873</v>
      </c>
      <c r="I11887" s="57">
        <f>COUNTIF($G$10:G11887,G11887)</f>
        <v>22</v>
      </c>
      <c r="J11887" s="57">
        <f>COUNTIF($G:$G,G11887)</f>
        <v>31</v>
      </c>
      <c r="K11887" s="57">
        <f>ROUND(3000*J11887/21653,0)</f>
        <v>4</v>
      </c>
    </row>
    <row r="11888" spans="1:11" x14ac:dyDescent="0.25">
      <c r="A11888" s="40">
        <v>1512880031</v>
      </c>
      <c r="B11888" s="40">
        <v>0</v>
      </c>
      <c r="C11888" s="40">
        <v>316</v>
      </c>
      <c r="D11888" s="38" t="s">
        <v>359</v>
      </c>
      <c r="E11888" s="57" t="s">
        <v>384</v>
      </c>
      <c r="F11888" s="57">
        <f>ROUNDDOWN(C11888/50,0)*50</f>
        <v>300</v>
      </c>
      <c r="G11888" s="57" t="str">
        <f>D11888&amp;"_"&amp;B11888&amp;"_"&amp;F11888</f>
        <v>Shanghai_0_300</v>
      </c>
      <c r="H11888" s="57">
        <v>0.66259942810851247</v>
      </c>
      <c r="I11888" s="57">
        <f>COUNTIF($G$10:G11888,G11888)</f>
        <v>18</v>
      </c>
      <c r="J11888" s="57">
        <f>COUNTIF($G:$G,G11888)</f>
        <v>32</v>
      </c>
      <c r="K11888" s="57">
        <f>ROUND(3000*J11888/21653,0)</f>
        <v>4</v>
      </c>
    </row>
    <row r="11889" spans="1:11" x14ac:dyDescent="0.25">
      <c r="A11889" s="40">
        <v>1513348630</v>
      </c>
      <c r="B11889" s="40">
        <v>0</v>
      </c>
      <c r="C11889" s="40">
        <v>1293</v>
      </c>
      <c r="D11889" s="38" t="s">
        <v>360</v>
      </c>
      <c r="E11889" s="57" t="s">
        <v>384</v>
      </c>
      <c r="F11889" s="57">
        <f>ROUNDDOWN(C11889/50,0)*50</f>
        <v>1250</v>
      </c>
      <c r="G11889" s="57" t="str">
        <f>D11889&amp;"_"&amp;B11889&amp;"_"&amp;F11889</f>
        <v>Beijing_0_1250</v>
      </c>
      <c r="H11889" s="57">
        <v>0.66269756638153599</v>
      </c>
      <c r="I11889" s="57">
        <f>COUNTIF($G$10:G11889,G11889)</f>
        <v>21</v>
      </c>
      <c r="J11889" s="57">
        <f>COUNTIF($G:$G,G11889)</f>
        <v>35</v>
      </c>
      <c r="K11889" s="57">
        <f>ROUND(3000*J11889/21653,0)</f>
        <v>5</v>
      </c>
    </row>
    <row r="11890" spans="1:11" x14ac:dyDescent="0.25">
      <c r="A11890" s="40">
        <v>1519771035</v>
      </c>
      <c r="B11890" s="40">
        <v>1</v>
      </c>
      <c r="C11890" s="40">
        <v>2272</v>
      </c>
      <c r="D11890" s="38" t="s">
        <v>360</v>
      </c>
      <c r="E11890" s="57" t="s">
        <v>384</v>
      </c>
      <c r="F11890" s="57">
        <f>ROUNDDOWN(C11890/50,0)*50</f>
        <v>2250</v>
      </c>
      <c r="G11890" s="57" t="str">
        <f>D11890&amp;"_"&amp;B11890&amp;"_"&amp;F11890</f>
        <v>Beijing_1_2250</v>
      </c>
      <c r="H11890" s="57">
        <v>0.66278726922957987</v>
      </c>
      <c r="I11890" s="57">
        <f>COUNTIF($G$10:G11890,G11890)</f>
        <v>40</v>
      </c>
      <c r="J11890" s="57">
        <f>COUNTIF($G:$G,G11890)</f>
        <v>60</v>
      </c>
      <c r="K11890" s="57">
        <f>ROUND(3000*J11890/21653,0)</f>
        <v>8</v>
      </c>
    </row>
    <row r="11891" spans="1:11" x14ac:dyDescent="0.25">
      <c r="A11891" s="40">
        <v>1517824469</v>
      </c>
      <c r="B11891" s="40">
        <v>1</v>
      </c>
      <c r="C11891" s="40">
        <v>3009</v>
      </c>
      <c r="D11891" s="38" t="s">
        <v>360</v>
      </c>
      <c r="E11891" s="57" t="s">
        <v>384</v>
      </c>
      <c r="F11891" s="57">
        <f>ROUNDDOWN(C11891/50,0)*50</f>
        <v>3000</v>
      </c>
      <c r="G11891" s="57" t="str">
        <f>D11891&amp;"_"&amp;B11891&amp;"_"&amp;F11891</f>
        <v>Beijing_1_3000</v>
      </c>
      <c r="H11891" s="57">
        <v>0.6627876807363895</v>
      </c>
      <c r="I11891" s="57">
        <f>COUNTIF($G$10:G11891,G11891)</f>
        <v>29</v>
      </c>
      <c r="J11891" s="57">
        <f>COUNTIF($G:$G,G11891)</f>
        <v>47</v>
      </c>
      <c r="K11891" s="57">
        <f>ROUND(3000*J11891/21653,0)</f>
        <v>7</v>
      </c>
    </row>
    <row r="11892" spans="1:11" x14ac:dyDescent="0.25">
      <c r="A11892" s="40">
        <v>1511744827</v>
      </c>
      <c r="B11892" s="40">
        <v>1</v>
      </c>
      <c r="C11892" s="40">
        <v>1491</v>
      </c>
      <c r="D11892" s="38" t="s">
        <v>358</v>
      </c>
      <c r="E11892" s="57" t="s">
        <v>384</v>
      </c>
      <c r="F11892" s="57">
        <f>ROUNDDOWN(C11892/50,0)*50</f>
        <v>1450</v>
      </c>
      <c r="G11892" s="57" t="str">
        <f>D11892&amp;"_"&amp;B11892&amp;"_"&amp;F11892</f>
        <v>Shenzhen_1_1450</v>
      </c>
      <c r="H11892" s="57">
        <v>0.66285168872040767</v>
      </c>
      <c r="I11892" s="57">
        <f>COUNTIF($G$10:G11892,G11892)</f>
        <v>20</v>
      </c>
      <c r="J11892" s="57">
        <f>COUNTIF($G:$G,G11892)</f>
        <v>49</v>
      </c>
      <c r="K11892" s="57">
        <f>ROUND(3000*J11892/21653,0)</f>
        <v>7</v>
      </c>
    </row>
    <row r="11893" spans="1:11" x14ac:dyDescent="0.25">
      <c r="A11893" s="40">
        <v>1516300003</v>
      </c>
      <c r="B11893" s="40">
        <v>1</v>
      </c>
      <c r="C11893" s="40">
        <v>426</v>
      </c>
      <c r="D11893" s="38" t="s">
        <v>359</v>
      </c>
      <c r="E11893" s="57" t="s">
        <v>384</v>
      </c>
      <c r="F11893" s="57">
        <f>ROUNDDOWN(C11893/50,0)*50</f>
        <v>400</v>
      </c>
      <c r="G11893" s="57" t="str">
        <f>D11893&amp;"_"&amp;B11893&amp;"_"&amp;F11893</f>
        <v>Shanghai_1_400</v>
      </c>
      <c r="H11893" s="57">
        <v>0.66294765876977091</v>
      </c>
      <c r="I11893" s="57">
        <f>COUNTIF($G$10:G11893,G11893)</f>
        <v>33</v>
      </c>
      <c r="J11893" s="57">
        <f>COUNTIF($G:$G,G11893)</f>
        <v>68</v>
      </c>
      <c r="K11893" s="57">
        <f>ROUND(3000*J11893/21653,0)</f>
        <v>9</v>
      </c>
    </row>
    <row r="11894" spans="1:11" x14ac:dyDescent="0.25">
      <c r="A11894" s="40">
        <v>1513306957</v>
      </c>
      <c r="B11894" s="40">
        <v>1</v>
      </c>
      <c r="C11894" s="40">
        <v>3692</v>
      </c>
      <c r="D11894" s="38" t="s">
        <v>361</v>
      </c>
      <c r="E11894" s="57" t="s">
        <v>384</v>
      </c>
      <c r="F11894" s="57">
        <f>ROUNDDOWN(C11894/50,0)*50</f>
        <v>3650</v>
      </c>
      <c r="G11894" s="57" t="str">
        <f>D11894&amp;"_"&amp;B11894&amp;"_"&amp;F11894</f>
        <v>Guangzhou_1_3650</v>
      </c>
      <c r="H11894" s="57">
        <v>0.66304893354761807</v>
      </c>
      <c r="I11894" s="57">
        <f>COUNTIF($G$10:G11894,G11894)</f>
        <v>7</v>
      </c>
      <c r="J11894" s="57">
        <f>COUNTIF($G:$G,G11894)</f>
        <v>12</v>
      </c>
      <c r="K11894" s="57">
        <f>ROUND(3000*J11894/21653,0)</f>
        <v>2</v>
      </c>
    </row>
    <row r="11895" spans="1:11" x14ac:dyDescent="0.25">
      <c r="A11895" s="40">
        <v>1512270901</v>
      </c>
      <c r="B11895" s="40">
        <v>0</v>
      </c>
      <c r="C11895" s="40">
        <v>3098</v>
      </c>
      <c r="D11895" s="38" t="s">
        <v>358</v>
      </c>
      <c r="E11895" s="57" t="s">
        <v>384</v>
      </c>
      <c r="F11895" s="57">
        <f>ROUNDDOWN(C11895/50,0)*50</f>
        <v>3050</v>
      </c>
      <c r="G11895" s="57" t="str">
        <f>D11895&amp;"_"&amp;B11895&amp;"_"&amp;F11895</f>
        <v>Shenzhen_0_3050</v>
      </c>
      <c r="H11895" s="57">
        <v>0.66308386742976932</v>
      </c>
      <c r="I11895" s="57">
        <f>COUNTIF($G$10:G11895,G11895)</f>
        <v>4</v>
      </c>
      <c r="J11895" s="57">
        <f>COUNTIF($G:$G,G11895)</f>
        <v>8</v>
      </c>
      <c r="K11895" s="57">
        <f>ROUND(3000*J11895/21653,0)</f>
        <v>1</v>
      </c>
    </row>
    <row r="11896" spans="1:11" x14ac:dyDescent="0.25">
      <c r="A11896" s="40">
        <v>1514541871</v>
      </c>
      <c r="B11896" s="40">
        <v>0</v>
      </c>
      <c r="C11896" s="40">
        <v>1341</v>
      </c>
      <c r="D11896" s="38" t="s">
        <v>360</v>
      </c>
      <c r="E11896" s="57" t="s">
        <v>384</v>
      </c>
      <c r="F11896" s="57">
        <f>ROUNDDOWN(C11896/50,0)*50</f>
        <v>1300</v>
      </c>
      <c r="G11896" s="57" t="str">
        <f>D11896&amp;"_"&amp;B11896&amp;"_"&amp;F11896</f>
        <v>Beijing_0_1300</v>
      </c>
      <c r="H11896" s="57">
        <v>0.66308827115355107</v>
      </c>
      <c r="I11896" s="57">
        <f>COUNTIF($G$10:G11896,G11896)</f>
        <v>27</v>
      </c>
      <c r="J11896" s="57">
        <f>COUNTIF($G:$G,G11896)</f>
        <v>39</v>
      </c>
      <c r="K11896" s="57">
        <f>ROUND(3000*J11896/21653,0)</f>
        <v>5</v>
      </c>
    </row>
    <row r="11897" spans="1:11" x14ac:dyDescent="0.25">
      <c r="A11897" s="40">
        <v>1512197624</v>
      </c>
      <c r="B11897" s="40">
        <v>1</v>
      </c>
      <c r="C11897" s="40">
        <v>4486</v>
      </c>
      <c r="D11897" s="38" t="s">
        <v>359</v>
      </c>
      <c r="E11897" s="57" t="s">
        <v>384</v>
      </c>
      <c r="F11897" s="57">
        <f>ROUNDDOWN(C11897/50,0)*50</f>
        <v>4450</v>
      </c>
      <c r="G11897" s="57" t="str">
        <f>D11897&amp;"_"&amp;B11897&amp;"_"&amp;F11897</f>
        <v>Shanghai_1_4450</v>
      </c>
      <c r="H11897" s="57">
        <v>0.66309439822954541</v>
      </c>
      <c r="I11897" s="57">
        <f>COUNTIF($G$10:G11897,G11897)</f>
        <v>6</v>
      </c>
      <c r="J11897" s="57">
        <f>COUNTIF($G:$G,G11897)</f>
        <v>15</v>
      </c>
      <c r="K11897" s="57">
        <f>ROUND(3000*J11897/21653,0)</f>
        <v>2</v>
      </c>
    </row>
    <row r="11898" spans="1:11" x14ac:dyDescent="0.25">
      <c r="A11898" s="40">
        <v>1516706161</v>
      </c>
      <c r="B11898" s="40">
        <v>0</v>
      </c>
      <c r="C11898" s="40">
        <v>2670</v>
      </c>
      <c r="D11898" s="38" t="s">
        <v>359</v>
      </c>
      <c r="E11898" s="57" t="s">
        <v>383</v>
      </c>
      <c r="F11898" s="57">
        <f>ROUNDDOWN(C11898/50,0)*50</f>
        <v>2650</v>
      </c>
      <c r="G11898" s="57" t="str">
        <f>D11898&amp;"_"&amp;B11898&amp;"_"&amp;F11898</f>
        <v>Shanghai_0_2650</v>
      </c>
      <c r="H11898" s="57">
        <v>7.8955770566984884E-2</v>
      </c>
      <c r="I11898" s="57">
        <f>COUNTIF($G$10:G11898,G11898)</f>
        <v>4</v>
      </c>
      <c r="J11898" s="57">
        <f>COUNTIF($G:$G,G11898)</f>
        <v>12</v>
      </c>
      <c r="K11898" s="57">
        <f>ROUND(3000*J11898/21653,0)</f>
        <v>2</v>
      </c>
    </row>
    <row r="11899" spans="1:11" x14ac:dyDescent="0.25">
      <c r="A11899" s="40">
        <v>1519680422</v>
      </c>
      <c r="B11899" s="40">
        <v>0</v>
      </c>
      <c r="C11899" s="40">
        <v>2672</v>
      </c>
      <c r="D11899" s="38" t="s">
        <v>359</v>
      </c>
      <c r="E11899" s="57" t="s">
        <v>384</v>
      </c>
      <c r="F11899" s="57">
        <f>ROUNDDOWN(C11899/50,0)*50</f>
        <v>2650</v>
      </c>
      <c r="G11899" s="57" t="str">
        <f>D11899&amp;"_"&amp;B11899&amp;"_"&amp;F11899</f>
        <v>Shanghai_0_2650</v>
      </c>
      <c r="H11899" s="57">
        <v>0.16991674086431829</v>
      </c>
      <c r="I11899" s="57">
        <f>COUNTIF($G$10:G11899,G11899)</f>
        <v>5</v>
      </c>
      <c r="J11899" s="57">
        <f>COUNTIF($G:$G,G11899)</f>
        <v>12</v>
      </c>
      <c r="K11899" s="57">
        <f>ROUND(3000*J11899/21653,0)</f>
        <v>2</v>
      </c>
    </row>
    <row r="11900" spans="1:11" x14ac:dyDescent="0.25">
      <c r="A11900" s="40">
        <v>1518797391</v>
      </c>
      <c r="B11900" s="40">
        <v>0</v>
      </c>
      <c r="C11900" s="40">
        <v>2693</v>
      </c>
      <c r="D11900" s="38" t="s">
        <v>359</v>
      </c>
      <c r="E11900" s="57" t="s">
        <v>384</v>
      </c>
      <c r="F11900" s="57">
        <f>ROUNDDOWN(C11900/50,0)*50</f>
        <v>2650</v>
      </c>
      <c r="G11900" s="57" t="str">
        <f>D11900&amp;"_"&amp;B11900&amp;"_"&amp;F11900</f>
        <v>Shanghai_0_2650</v>
      </c>
      <c r="H11900" s="57">
        <v>0.2440445518644353</v>
      </c>
      <c r="I11900" s="57">
        <f>COUNTIF($G$10:G11900,G11900)</f>
        <v>6</v>
      </c>
      <c r="J11900" s="57">
        <f>COUNTIF($G:$G,G11900)</f>
        <v>12</v>
      </c>
      <c r="K11900" s="57">
        <f>ROUND(3000*J11900/21653,0)</f>
        <v>2</v>
      </c>
    </row>
    <row r="11901" spans="1:11" x14ac:dyDescent="0.25">
      <c r="A11901" s="40">
        <v>1517405781</v>
      </c>
      <c r="B11901" s="40">
        <v>0</v>
      </c>
      <c r="C11901" s="40">
        <v>2661</v>
      </c>
      <c r="D11901" s="38" t="s">
        <v>359</v>
      </c>
      <c r="E11901" s="57" t="s">
        <v>384</v>
      </c>
      <c r="F11901" s="57">
        <f>ROUNDDOWN(C11901/50,0)*50</f>
        <v>2650</v>
      </c>
      <c r="G11901" s="57" t="str">
        <f>D11901&amp;"_"&amp;B11901&amp;"_"&amp;F11901</f>
        <v>Shanghai_0_2650</v>
      </c>
      <c r="H11901" s="57">
        <v>0.45341000505908691</v>
      </c>
      <c r="I11901" s="57">
        <f>COUNTIF($G$10:G11901,G11901)</f>
        <v>7</v>
      </c>
      <c r="J11901" s="57">
        <f>COUNTIF($G:$G,G11901)</f>
        <v>12</v>
      </c>
      <c r="K11901" s="57">
        <f>ROUND(3000*J11901/21653,0)</f>
        <v>2</v>
      </c>
    </row>
    <row r="11902" spans="1:11" x14ac:dyDescent="0.25">
      <c r="A11902" s="40">
        <v>1519685982</v>
      </c>
      <c r="B11902" s="40">
        <v>0</v>
      </c>
      <c r="C11902" s="40">
        <v>1423</v>
      </c>
      <c r="D11902" s="38" t="s">
        <v>358</v>
      </c>
      <c r="E11902" s="57" t="s">
        <v>384</v>
      </c>
      <c r="F11902" s="57">
        <f>ROUNDDOWN(C11902/50,0)*50</f>
        <v>1400</v>
      </c>
      <c r="G11902" s="57" t="str">
        <f>D11902&amp;"_"&amp;B11902&amp;"_"&amp;F11902</f>
        <v>Shenzhen_0_1400</v>
      </c>
      <c r="H11902" s="57">
        <v>0.66310754762699509</v>
      </c>
      <c r="I11902" s="57">
        <f>COUNTIF($G$10:G11902,G11902)</f>
        <v>10</v>
      </c>
      <c r="J11902" s="57">
        <f>COUNTIF($G:$G,G11902)</f>
        <v>18</v>
      </c>
      <c r="K11902" s="57">
        <f>ROUND(3000*J11902/21653,0)</f>
        <v>2</v>
      </c>
    </row>
    <row r="11903" spans="1:11" x14ac:dyDescent="0.25">
      <c r="A11903" s="40">
        <v>1517353017</v>
      </c>
      <c r="B11903" s="40">
        <v>1</v>
      </c>
      <c r="C11903" s="40">
        <v>2321</v>
      </c>
      <c r="D11903" s="38" t="s">
        <v>360</v>
      </c>
      <c r="E11903" s="57" t="s">
        <v>384</v>
      </c>
      <c r="F11903" s="57">
        <f>ROUNDDOWN(C11903/50,0)*50</f>
        <v>2300</v>
      </c>
      <c r="G11903" s="57" t="str">
        <f>D11903&amp;"_"&amp;B11903&amp;"_"&amp;F11903</f>
        <v>Beijing_1_2300</v>
      </c>
      <c r="H11903" s="57">
        <v>0.66310926447245133</v>
      </c>
      <c r="I11903" s="57">
        <f>COUNTIF($G$10:G11903,G11903)</f>
        <v>42</v>
      </c>
      <c r="J11903" s="57">
        <f>COUNTIF($G:$G,G11903)</f>
        <v>57</v>
      </c>
      <c r="K11903" s="57">
        <f>ROUND(3000*J11903/21653,0)</f>
        <v>8</v>
      </c>
    </row>
    <row r="11904" spans="1:11" x14ac:dyDescent="0.25">
      <c r="A11904" s="40">
        <v>1516063174</v>
      </c>
      <c r="B11904" s="40">
        <v>1</v>
      </c>
      <c r="C11904" s="40">
        <v>185</v>
      </c>
      <c r="D11904" s="38" t="s">
        <v>361</v>
      </c>
      <c r="E11904" s="57" t="s">
        <v>384</v>
      </c>
      <c r="F11904" s="57">
        <f>ROUNDDOWN(C11904/50,0)*50</f>
        <v>150</v>
      </c>
      <c r="G11904" s="57" t="str">
        <f>D11904&amp;"_"&amp;B11904&amp;"_"&amp;F11904</f>
        <v>Guangzhou_1_150</v>
      </c>
      <c r="H11904" s="57">
        <v>0.66313942176415874</v>
      </c>
      <c r="I11904" s="57">
        <f>COUNTIF($G$10:G11904,G11904)</f>
        <v>24</v>
      </c>
      <c r="J11904" s="57">
        <f>COUNTIF($G:$G,G11904)</f>
        <v>38</v>
      </c>
      <c r="K11904" s="57">
        <f>ROUND(3000*J11904/21653,0)</f>
        <v>5</v>
      </c>
    </row>
    <row r="11905" spans="1:11" x14ac:dyDescent="0.25">
      <c r="A11905" s="40">
        <v>1513097133</v>
      </c>
      <c r="B11905" s="40">
        <v>1</v>
      </c>
      <c r="C11905" s="40">
        <v>2238</v>
      </c>
      <c r="D11905" s="38" t="s">
        <v>360</v>
      </c>
      <c r="E11905" s="57" t="s">
        <v>384</v>
      </c>
      <c r="F11905" s="57">
        <f>ROUNDDOWN(C11905/50,0)*50</f>
        <v>2200</v>
      </c>
      <c r="G11905" s="57" t="str">
        <f>D11905&amp;"_"&amp;B11905&amp;"_"&amp;F11905</f>
        <v>Beijing_1_2200</v>
      </c>
      <c r="H11905" s="57">
        <v>0.66313972925791953</v>
      </c>
      <c r="I11905" s="57">
        <f>COUNTIF($G$10:G11905,G11905)</f>
        <v>50</v>
      </c>
      <c r="J11905" s="57">
        <f>COUNTIF($G:$G,G11905)</f>
        <v>69</v>
      </c>
      <c r="K11905" s="57">
        <f>ROUND(3000*J11905/21653,0)</f>
        <v>10</v>
      </c>
    </row>
    <row r="11906" spans="1:11" x14ac:dyDescent="0.25">
      <c r="A11906" s="40">
        <v>1516035088</v>
      </c>
      <c r="B11906" s="40">
        <v>1</v>
      </c>
      <c r="C11906" s="40">
        <v>113</v>
      </c>
      <c r="D11906" s="38" t="s">
        <v>359</v>
      </c>
      <c r="E11906" s="57" t="s">
        <v>384</v>
      </c>
      <c r="F11906" s="57">
        <f>ROUNDDOWN(C11906/50,0)*50</f>
        <v>100</v>
      </c>
      <c r="G11906" s="57" t="str">
        <f>D11906&amp;"_"&amp;B11906&amp;"_"&amp;F11906</f>
        <v>Shanghai_1_100</v>
      </c>
      <c r="H11906" s="57">
        <v>0.66325196085420446</v>
      </c>
      <c r="I11906" s="57">
        <f>COUNTIF($G$10:G11906,G11906)</f>
        <v>26</v>
      </c>
      <c r="J11906" s="57">
        <f>COUNTIF($G:$G,G11906)</f>
        <v>72</v>
      </c>
      <c r="K11906" s="57">
        <f>ROUND(3000*J11906/21653,0)</f>
        <v>10</v>
      </c>
    </row>
    <row r="11907" spans="1:11" x14ac:dyDescent="0.25">
      <c r="A11907" s="40">
        <v>1513967323</v>
      </c>
      <c r="B11907" s="40">
        <v>1</v>
      </c>
      <c r="C11907" s="40">
        <v>1662</v>
      </c>
      <c r="D11907" s="38" t="s">
        <v>359</v>
      </c>
      <c r="E11907" s="57" t="s">
        <v>384</v>
      </c>
      <c r="F11907" s="57">
        <f>ROUNDDOWN(C11907/50,0)*50</f>
        <v>1650</v>
      </c>
      <c r="G11907" s="57" t="str">
        <f>D11907&amp;"_"&amp;B11907&amp;"_"&amp;F11907</f>
        <v>Shanghai_1_1650</v>
      </c>
      <c r="H11907" s="57">
        <v>0.6632551187157022</v>
      </c>
      <c r="I11907" s="57">
        <f>COUNTIF($G$10:G11907,G11907)</f>
        <v>32</v>
      </c>
      <c r="J11907" s="57">
        <f>COUNTIF($G:$G,G11907)</f>
        <v>79</v>
      </c>
      <c r="K11907" s="57">
        <f>ROUND(3000*J11907/21653,0)</f>
        <v>11</v>
      </c>
    </row>
    <row r="11908" spans="1:11" x14ac:dyDescent="0.25">
      <c r="A11908" s="40">
        <v>1515342471</v>
      </c>
      <c r="B11908" s="40">
        <v>0</v>
      </c>
      <c r="C11908" s="40">
        <v>2358</v>
      </c>
      <c r="D11908" s="38" t="s">
        <v>360</v>
      </c>
      <c r="E11908" s="57" t="s">
        <v>384</v>
      </c>
      <c r="F11908" s="57">
        <f>ROUNDDOWN(C11908/50,0)*50</f>
        <v>2350</v>
      </c>
      <c r="G11908" s="57" t="str">
        <f>D11908&amp;"_"&amp;B11908&amp;"_"&amp;F11908</f>
        <v>Beijing_0_2350</v>
      </c>
      <c r="H11908" s="57">
        <v>0.66328729832958233</v>
      </c>
      <c r="I11908" s="57">
        <f>COUNTIF($G$10:G11908,G11908)</f>
        <v>15</v>
      </c>
      <c r="J11908" s="57">
        <f>COUNTIF($G:$G,G11908)</f>
        <v>28</v>
      </c>
      <c r="K11908" s="57">
        <f>ROUND(3000*J11908/21653,0)</f>
        <v>4</v>
      </c>
    </row>
    <row r="11909" spans="1:11" x14ac:dyDescent="0.25">
      <c r="A11909" s="40">
        <v>1517429543</v>
      </c>
      <c r="B11909" s="40">
        <v>1</v>
      </c>
      <c r="C11909" s="40">
        <v>2418</v>
      </c>
      <c r="D11909" s="38" t="s">
        <v>360</v>
      </c>
      <c r="E11909" s="57" t="s">
        <v>384</v>
      </c>
      <c r="F11909" s="57">
        <f>ROUNDDOWN(C11909/50,0)*50</f>
        <v>2400</v>
      </c>
      <c r="G11909" s="57" t="str">
        <f>D11909&amp;"_"&amp;B11909&amp;"_"&amp;F11909</f>
        <v>Beijing_1_2400</v>
      </c>
      <c r="H11909" s="57">
        <v>0.66336826667816384</v>
      </c>
      <c r="I11909" s="57">
        <f>COUNTIF($G$10:G11909,G11909)</f>
        <v>46</v>
      </c>
      <c r="J11909" s="57">
        <f>COUNTIF($G:$G,G11909)</f>
        <v>63</v>
      </c>
      <c r="K11909" s="57">
        <f>ROUND(3000*J11909/21653,0)</f>
        <v>9</v>
      </c>
    </row>
    <row r="11910" spans="1:11" x14ac:dyDescent="0.25">
      <c r="A11910" s="40">
        <v>1517352430</v>
      </c>
      <c r="B11910" s="40">
        <v>0</v>
      </c>
      <c r="C11910" s="40">
        <v>2740</v>
      </c>
      <c r="D11910" s="38" t="s">
        <v>359</v>
      </c>
      <c r="E11910" s="57" t="s">
        <v>383</v>
      </c>
      <c r="F11910" s="57">
        <f>ROUNDDOWN(C11910/50,0)*50</f>
        <v>2700</v>
      </c>
      <c r="G11910" s="57" t="str">
        <f>D11910&amp;"_"&amp;B11910&amp;"_"&amp;F11910</f>
        <v>Shanghai_0_2700</v>
      </c>
      <c r="H11910" s="57">
        <v>0.17603002318987837</v>
      </c>
      <c r="I11910" s="57">
        <f>COUNTIF($G$10:G11910,G11910)</f>
        <v>3</v>
      </c>
      <c r="J11910" s="57">
        <f>COUNTIF($G:$G,G11910)</f>
        <v>14</v>
      </c>
      <c r="K11910" s="57">
        <f>ROUND(3000*J11910/21653,0)</f>
        <v>2</v>
      </c>
    </row>
    <row r="11911" spans="1:11" x14ac:dyDescent="0.25">
      <c r="A11911" s="40">
        <v>1518458940</v>
      </c>
      <c r="B11911" s="40">
        <v>0</v>
      </c>
      <c r="C11911" s="40">
        <v>2737</v>
      </c>
      <c r="D11911" s="38" t="s">
        <v>359</v>
      </c>
      <c r="E11911" s="57" t="s">
        <v>383</v>
      </c>
      <c r="F11911" s="57">
        <f>ROUNDDOWN(C11911/50,0)*50</f>
        <v>2700</v>
      </c>
      <c r="G11911" s="57" t="str">
        <f>D11911&amp;"_"&amp;B11911&amp;"_"&amp;F11911</f>
        <v>Shanghai_0_2700</v>
      </c>
      <c r="H11911" s="57">
        <v>0.18219748877808206</v>
      </c>
      <c r="I11911" s="57">
        <f>COUNTIF($G$10:G11911,G11911)</f>
        <v>4</v>
      </c>
      <c r="J11911" s="57">
        <f>COUNTIF($G:$G,G11911)</f>
        <v>14</v>
      </c>
      <c r="K11911" s="57">
        <f>ROUND(3000*J11911/21653,0)</f>
        <v>2</v>
      </c>
    </row>
    <row r="11912" spans="1:11" x14ac:dyDescent="0.25">
      <c r="A11912" s="40">
        <v>1513439582</v>
      </c>
      <c r="B11912" s="40">
        <v>0</v>
      </c>
      <c r="C11912" s="40">
        <v>2716</v>
      </c>
      <c r="D11912" s="38" t="s">
        <v>359</v>
      </c>
      <c r="E11912" s="57" t="s">
        <v>384</v>
      </c>
      <c r="F11912" s="57">
        <f>ROUNDDOWN(C11912/50,0)*50</f>
        <v>2700</v>
      </c>
      <c r="G11912" s="57" t="str">
        <f>D11912&amp;"_"&amp;B11912&amp;"_"&amp;F11912</f>
        <v>Shanghai_0_2700</v>
      </c>
      <c r="H11912" s="57">
        <v>0.26385541798595158</v>
      </c>
      <c r="I11912" s="57">
        <f>COUNTIF($G$10:G11912,G11912)</f>
        <v>5</v>
      </c>
      <c r="J11912" s="57">
        <f>COUNTIF($G:$G,G11912)</f>
        <v>14</v>
      </c>
      <c r="K11912" s="57">
        <f>ROUND(3000*J11912/21653,0)</f>
        <v>2</v>
      </c>
    </row>
    <row r="11913" spans="1:11" x14ac:dyDescent="0.25">
      <c r="A11913" s="40">
        <v>1512020450</v>
      </c>
      <c r="B11913" s="40">
        <v>0</v>
      </c>
      <c r="C11913" s="40">
        <v>2721</v>
      </c>
      <c r="D11913" s="38" t="s">
        <v>359</v>
      </c>
      <c r="E11913" s="57" t="s">
        <v>384</v>
      </c>
      <c r="F11913" s="57">
        <f>ROUNDDOWN(C11913/50,0)*50</f>
        <v>2700</v>
      </c>
      <c r="G11913" s="57" t="str">
        <f>D11913&amp;"_"&amp;B11913&amp;"_"&amp;F11913</f>
        <v>Shanghai_0_2700</v>
      </c>
      <c r="H11913" s="57">
        <v>0.46946734097351661</v>
      </c>
      <c r="I11913" s="57">
        <f>COUNTIF($G$10:G11913,G11913)</f>
        <v>6</v>
      </c>
      <c r="J11913" s="57">
        <f>COUNTIF($G:$G,G11913)</f>
        <v>14</v>
      </c>
      <c r="K11913" s="57">
        <f>ROUND(3000*J11913/21653,0)</f>
        <v>2</v>
      </c>
    </row>
    <row r="11914" spans="1:11" x14ac:dyDescent="0.25">
      <c r="A11914" s="40">
        <v>1519387771</v>
      </c>
      <c r="B11914" s="40">
        <v>0</v>
      </c>
      <c r="C11914" s="40">
        <v>3632</v>
      </c>
      <c r="D11914" s="38" t="s">
        <v>359</v>
      </c>
      <c r="E11914" s="57" t="s">
        <v>384</v>
      </c>
      <c r="F11914" s="57">
        <f>ROUNDDOWN(C11914/50,0)*50</f>
        <v>3600</v>
      </c>
      <c r="G11914" s="57" t="str">
        <f>D11914&amp;"_"&amp;B11914&amp;"_"&amp;F11914</f>
        <v>Shanghai_0_3600</v>
      </c>
      <c r="H11914" s="57">
        <v>0.66339220361589302</v>
      </c>
      <c r="I11914" s="57">
        <f>COUNTIF($G$10:G11914,G11914)</f>
        <v>8</v>
      </c>
      <c r="J11914" s="57">
        <f>COUNTIF($G:$G,G11914)</f>
        <v>13</v>
      </c>
      <c r="K11914" s="57">
        <f>ROUND(3000*J11914/21653,0)</f>
        <v>2</v>
      </c>
    </row>
    <row r="11915" spans="1:11" x14ac:dyDescent="0.25">
      <c r="A11915" s="40">
        <v>1519123931</v>
      </c>
      <c r="B11915" s="40">
        <v>0</v>
      </c>
      <c r="C11915" s="40">
        <v>206</v>
      </c>
      <c r="D11915" s="38" t="s">
        <v>360</v>
      </c>
      <c r="E11915" s="57" t="s">
        <v>384</v>
      </c>
      <c r="F11915" s="57">
        <f>ROUNDDOWN(C11915/50,0)*50</f>
        <v>200</v>
      </c>
      <c r="G11915" s="57" t="str">
        <f>D11915&amp;"_"&amp;B11915&amp;"_"&amp;F11915</f>
        <v>Beijing_0_200</v>
      </c>
      <c r="H11915" s="57">
        <v>0.66345729282004773</v>
      </c>
      <c r="I11915" s="57">
        <f>COUNTIF($G$10:G11915,G11915)</f>
        <v>27</v>
      </c>
      <c r="J11915" s="57">
        <f>COUNTIF($G:$G,G11915)</f>
        <v>38</v>
      </c>
      <c r="K11915" s="57">
        <f>ROUND(3000*J11915/21653,0)</f>
        <v>5</v>
      </c>
    </row>
    <row r="11916" spans="1:11" x14ac:dyDescent="0.25">
      <c r="A11916" s="40">
        <v>1513123745</v>
      </c>
      <c r="B11916" s="40">
        <v>1</v>
      </c>
      <c r="C11916" s="40">
        <v>1675</v>
      </c>
      <c r="D11916" s="38" t="s">
        <v>361</v>
      </c>
      <c r="E11916" s="57" t="s">
        <v>384</v>
      </c>
      <c r="F11916" s="57">
        <f>ROUNDDOWN(C11916/50,0)*50</f>
        <v>1650</v>
      </c>
      <c r="G11916" s="57" t="str">
        <f>D11916&amp;"_"&amp;B11916&amp;"_"&amp;F11916</f>
        <v>Guangzhou_1_1650</v>
      </c>
      <c r="H11916" s="57">
        <v>0.66353499992332554</v>
      </c>
      <c r="I11916" s="57">
        <f>COUNTIF($G$10:G11916,G11916)</f>
        <v>30</v>
      </c>
      <c r="J11916" s="57">
        <f>COUNTIF($G:$G,G11916)</f>
        <v>37</v>
      </c>
      <c r="K11916" s="57">
        <f>ROUND(3000*J11916/21653,0)</f>
        <v>5</v>
      </c>
    </row>
    <row r="11917" spans="1:11" x14ac:dyDescent="0.25">
      <c r="A11917" s="40">
        <v>1519867931</v>
      </c>
      <c r="B11917" s="40">
        <v>0</v>
      </c>
      <c r="C11917" s="40">
        <v>501</v>
      </c>
      <c r="D11917" s="38" t="s">
        <v>358</v>
      </c>
      <c r="E11917" s="57" t="s">
        <v>384</v>
      </c>
      <c r="F11917" s="57">
        <f>ROUNDDOWN(C11917/50,0)*50</f>
        <v>500</v>
      </c>
      <c r="G11917" s="57" t="str">
        <f>D11917&amp;"_"&amp;B11917&amp;"_"&amp;F11917</f>
        <v>Shenzhen_0_500</v>
      </c>
      <c r="H11917" s="57">
        <v>0.6635772576565907</v>
      </c>
      <c r="I11917" s="57">
        <f>COUNTIF($G$10:G11917,G11917)</f>
        <v>14</v>
      </c>
      <c r="J11917" s="57">
        <f>COUNTIF($G:$G,G11917)</f>
        <v>24</v>
      </c>
      <c r="K11917" s="57">
        <f>ROUND(3000*J11917/21653,0)</f>
        <v>3</v>
      </c>
    </row>
    <row r="11918" spans="1:11" x14ac:dyDescent="0.25">
      <c r="A11918" s="40">
        <v>1519078661</v>
      </c>
      <c r="B11918" s="40">
        <v>0</v>
      </c>
      <c r="C11918" s="40">
        <v>1401</v>
      </c>
      <c r="D11918" s="38" t="s">
        <v>359</v>
      </c>
      <c r="E11918" s="57" t="s">
        <v>384</v>
      </c>
      <c r="F11918" s="57">
        <f>ROUNDDOWN(C11918/50,0)*50</f>
        <v>1400</v>
      </c>
      <c r="G11918" s="57" t="str">
        <f>D11918&amp;"_"&amp;B11918&amp;"_"&amp;F11918</f>
        <v>Shanghai_0_1400</v>
      </c>
      <c r="H11918" s="57">
        <v>0.66358714434746013</v>
      </c>
      <c r="I11918" s="57">
        <f>COUNTIF($G$10:G11918,G11918)</f>
        <v>15</v>
      </c>
      <c r="J11918" s="57">
        <f>COUNTIF($G:$G,G11918)</f>
        <v>29</v>
      </c>
      <c r="K11918" s="57">
        <f>ROUND(3000*J11918/21653,0)</f>
        <v>4</v>
      </c>
    </row>
    <row r="11919" spans="1:11" x14ac:dyDescent="0.25">
      <c r="A11919" s="40">
        <v>1515695877</v>
      </c>
      <c r="B11919" s="40">
        <v>1</v>
      </c>
      <c r="C11919" s="40">
        <v>117</v>
      </c>
      <c r="D11919" s="38" t="s">
        <v>358</v>
      </c>
      <c r="E11919" s="57" t="s">
        <v>384</v>
      </c>
      <c r="F11919" s="57">
        <f>ROUNDDOWN(C11919/50,0)*50</f>
        <v>100</v>
      </c>
      <c r="G11919" s="57" t="str">
        <f>D11919&amp;"_"&amp;B11919&amp;"_"&amp;F11919</f>
        <v>Shenzhen_1_100</v>
      </c>
      <c r="H11919" s="57">
        <v>0.66361316357426103</v>
      </c>
      <c r="I11919" s="57">
        <f>COUNTIF($G$10:G11919,G11919)</f>
        <v>16</v>
      </c>
      <c r="J11919" s="57">
        <f>COUNTIF($G:$G,G11919)</f>
        <v>48</v>
      </c>
      <c r="K11919" s="57">
        <f>ROUND(3000*J11919/21653,0)</f>
        <v>7</v>
      </c>
    </row>
    <row r="11920" spans="1:11" x14ac:dyDescent="0.25">
      <c r="A11920" s="40">
        <v>1517731702</v>
      </c>
      <c r="B11920" s="40">
        <v>0</v>
      </c>
      <c r="C11920" s="40">
        <v>1328</v>
      </c>
      <c r="D11920" s="38" t="s">
        <v>359</v>
      </c>
      <c r="E11920" s="57" t="s">
        <v>384</v>
      </c>
      <c r="F11920" s="57">
        <f>ROUNDDOWN(C11920/50,0)*50</f>
        <v>1300</v>
      </c>
      <c r="G11920" s="57" t="str">
        <f>D11920&amp;"_"&amp;B11920&amp;"_"&amp;F11920</f>
        <v>Shanghai_0_1300</v>
      </c>
      <c r="H11920" s="57">
        <v>0.6636489015182151</v>
      </c>
      <c r="I11920" s="57">
        <f>COUNTIF($G$10:G11920,G11920)</f>
        <v>22</v>
      </c>
      <c r="J11920" s="57">
        <f>COUNTIF($G:$G,G11920)</f>
        <v>34</v>
      </c>
      <c r="K11920" s="57">
        <f>ROUND(3000*J11920/21653,0)</f>
        <v>5</v>
      </c>
    </row>
    <row r="11921" spans="1:11" x14ac:dyDescent="0.25">
      <c r="A11921" s="40">
        <v>1516961259</v>
      </c>
      <c r="B11921" s="40">
        <v>1</v>
      </c>
      <c r="C11921" s="40">
        <v>1666</v>
      </c>
      <c r="D11921" s="38" t="s">
        <v>359</v>
      </c>
      <c r="E11921" s="57" t="s">
        <v>384</v>
      </c>
      <c r="F11921" s="57">
        <f>ROUNDDOWN(C11921/50,0)*50</f>
        <v>1650</v>
      </c>
      <c r="G11921" s="57" t="str">
        <f>D11921&amp;"_"&amp;B11921&amp;"_"&amp;F11921</f>
        <v>Shanghai_1_1650</v>
      </c>
      <c r="H11921" s="57">
        <v>0.66368807825514253</v>
      </c>
      <c r="I11921" s="57">
        <f>COUNTIF($G$10:G11921,G11921)</f>
        <v>33</v>
      </c>
      <c r="J11921" s="57">
        <f>COUNTIF($G:$G,G11921)</f>
        <v>79</v>
      </c>
      <c r="K11921" s="57">
        <f>ROUND(3000*J11921/21653,0)</f>
        <v>11</v>
      </c>
    </row>
    <row r="11922" spans="1:11" x14ac:dyDescent="0.25">
      <c r="A11922" s="40">
        <v>1512929649</v>
      </c>
      <c r="B11922" s="40">
        <v>1</v>
      </c>
      <c r="C11922" s="40">
        <v>2367</v>
      </c>
      <c r="D11922" s="38" t="s">
        <v>360</v>
      </c>
      <c r="E11922" s="57" t="s">
        <v>384</v>
      </c>
      <c r="F11922" s="57">
        <f>ROUNDDOWN(C11922/50,0)*50</f>
        <v>2350</v>
      </c>
      <c r="G11922" s="57" t="str">
        <f>D11922&amp;"_"&amp;B11922&amp;"_"&amp;F11922</f>
        <v>Beijing_1_2350</v>
      </c>
      <c r="H11922" s="57">
        <v>0.66369169392058558</v>
      </c>
      <c r="I11922" s="57">
        <f>COUNTIF($G$10:G11922,G11922)</f>
        <v>48</v>
      </c>
      <c r="J11922" s="57">
        <f>COUNTIF($G:$G,G11922)</f>
        <v>71</v>
      </c>
      <c r="K11922" s="57">
        <f>ROUND(3000*J11922/21653,0)</f>
        <v>10</v>
      </c>
    </row>
    <row r="11923" spans="1:11" x14ac:dyDescent="0.25">
      <c r="A11923" s="40">
        <v>1512959477</v>
      </c>
      <c r="B11923" s="40">
        <v>1</v>
      </c>
      <c r="C11923" s="40">
        <v>2710</v>
      </c>
      <c r="D11923" s="38" t="s">
        <v>360</v>
      </c>
      <c r="E11923" s="57" t="s">
        <v>384</v>
      </c>
      <c r="F11923" s="57">
        <f>ROUNDDOWN(C11923/50,0)*50</f>
        <v>2700</v>
      </c>
      <c r="G11923" s="57" t="str">
        <f>D11923&amp;"_"&amp;B11923&amp;"_"&amp;F11923</f>
        <v>Beijing_1_2700</v>
      </c>
      <c r="H11923" s="57">
        <v>0.66369868566685097</v>
      </c>
      <c r="I11923" s="57">
        <f>COUNTIF($G$10:G11923,G11923)</f>
        <v>36</v>
      </c>
      <c r="J11923" s="57">
        <f>COUNTIF($G:$G,G11923)</f>
        <v>58</v>
      </c>
      <c r="K11923" s="57">
        <f>ROUND(3000*J11923/21653,0)</f>
        <v>8</v>
      </c>
    </row>
    <row r="11924" spans="1:11" x14ac:dyDescent="0.25">
      <c r="A11924" s="40">
        <v>1512624052</v>
      </c>
      <c r="B11924" s="40">
        <v>0</v>
      </c>
      <c r="C11924" s="40">
        <v>2768</v>
      </c>
      <c r="D11924" s="38" t="s">
        <v>359</v>
      </c>
      <c r="E11924" s="57" t="s">
        <v>384</v>
      </c>
      <c r="F11924" s="57">
        <f>ROUNDDOWN(C11924/50,0)*50</f>
        <v>2750</v>
      </c>
      <c r="G11924" s="57" t="str">
        <f>D11924&amp;"_"&amp;B11924&amp;"_"&amp;F11924</f>
        <v>Shanghai_0_2750</v>
      </c>
      <c r="H11924" s="57">
        <v>0.13840738700485122</v>
      </c>
      <c r="I11924" s="57">
        <f>COUNTIF($G$10:G11924,G11924)</f>
        <v>7</v>
      </c>
      <c r="J11924" s="57">
        <f>COUNTIF($G:$G,G11924)</f>
        <v>15</v>
      </c>
      <c r="K11924" s="57">
        <f>ROUND(3000*J11924/21653,0)</f>
        <v>2</v>
      </c>
    </row>
    <row r="11925" spans="1:11" x14ac:dyDescent="0.25">
      <c r="A11925" s="40">
        <v>1511920630</v>
      </c>
      <c r="B11925" s="40">
        <v>0</v>
      </c>
      <c r="C11925" s="40">
        <v>2781</v>
      </c>
      <c r="D11925" s="38" t="s">
        <v>359</v>
      </c>
      <c r="E11925" s="57" t="s">
        <v>384</v>
      </c>
      <c r="F11925" s="57">
        <f>ROUNDDOWN(C11925/50,0)*50</f>
        <v>2750</v>
      </c>
      <c r="G11925" s="57" t="str">
        <f>D11925&amp;"_"&amp;B11925&amp;"_"&amp;F11925</f>
        <v>Shanghai_0_2750</v>
      </c>
      <c r="H11925" s="57">
        <v>0.19370615344854947</v>
      </c>
      <c r="I11925" s="57">
        <f>COUNTIF($G$10:G11925,G11925)</f>
        <v>8</v>
      </c>
      <c r="J11925" s="57">
        <f>COUNTIF($G:$G,G11925)</f>
        <v>15</v>
      </c>
      <c r="K11925" s="57">
        <f>ROUND(3000*J11925/21653,0)</f>
        <v>2</v>
      </c>
    </row>
    <row r="11926" spans="1:11" x14ac:dyDescent="0.25">
      <c r="A11926" s="40">
        <v>1519734481</v>
      </c>
      <c r="B11926" s="40">
        <v>0</v>
      </c>
      <c r="C11926" s="40">
        <v>2770</v>
      </c>
      <c r="D11926" s="38" t="s">
        <v>359</v>
      </c>
      <c r="E11926" s="57" t="s">
        <v>384</v>
      </c>
      <c r="F11926" s="57">
        <f>ROUNDDOWN(C11926/50,0)*50</f>
        <v>2750</v>
      </c>
      <c r="G11926" s="57" t="str">
        <f>D11926&amp;"_"&amp;B11926&amp;"_"&amp;F11926</f>
        <v>Shanghai_0_2750</v>
      </c>
      <c r="H11926" s="57">
        <v>0.19437954308690286</v>
      </c>
      <c r="I11926" s="57">
        <f>COUNTIF($G$10:G11926,G11926)</f>
        <v>9</v>
      </c>
      <c r="J11926" s="57">
        <f>COUNTIF($G:$G,G11926)</f>
        <v>15</v>
      </c>
      <c r="K11926" s="57">
        <f>ROUND(3000*J11926/21653,0)</f>
        <v>2</v>
      </c>
    </row>
    <row r="11927" spans="1:11" x14ac:dyDescent="0.25">
      <c r="A11927" s="40">
        <v>1515607671</v>
      </c>
      <c r="B11927" s="40">
        <v>0</v>
      </c>
      <c r="C11927" s="40">
        <v>2789</v>
      </c>
      <c r="D11927" s="38" t="s">
        <v>359</v>
      </c>
      <c r="E11927" s="57" t="s">
        <v>384</v>
      </c>
      <c r="F11927" s="57">
        <f>ROUNDDOWN(C11927/50,0)*50</f>
        <v>2750</v>
      </c>
      <c r="G11927" s="57" t="str">
        <f>D11927&amp;"_"&amp;B11927&amp;"_"&amp;F11927</f>
        <v>Shanghai_0_2750</v>
      </c>
      <c r="H11927" s="57">
        <v>0.21460704996010493</v>
      </c>
      <c r="I11927" s="57">
        <f>COUNTIF($G$10:G11927,G11927)</f>
        <v>10</v>
      </c>
      <c r="J11927" s="57">
        <f>COUNTIF($G:$G,G11927)</f>
        <v>15</v>
      </c>
      <c r="K11927" s="57">
        <f>ROUND(3000*J11927/21653,0)</f>
        <v>2</v>
      </c>
    </row>
    <row r="11928" spans="1:11" x14ac:dyDescent="0.25">
      <c r="A11928" s="40">
        <v>1518086185</v>
      </c>
      <c r="B11928" s="40">
        <v>1</v>
      </c>
      <c r="C11928" s="40">
        <v>1932</v>
      </c>
      <c r="D11928" s="38" t="s">
        <v>360</v>
      </c>
      <c r="E11928" s="57" t="s">
        <v>384</v>
      </c>
      <c r="F11928" s="57">
        <f>ROUNDDOWN(C11928/50,0)*50</f>
        <v>1900</v>
      </c>
      <c r="G11928" s="57" t="str">
        <f>D11928&amp;"_"&amp;B11928&amp;"_"&amp;F11928</f>
        <v>Beijing_1_1900</v>
      </c>
      <c r="H11928" s="57">
        <v>0.66370569311075467</v>
      </c>
      <c r="I11928" s="57">
        <f>COUNTIF($G$10:G11928,G11928)</f>
        <v>53</v>
      </c>
      <c r="J11928" s="57">
        <f>COUNTIF($G:$G,G11928)</f>
        <v>77</v>
      </c>
      <c r="K11928" s="57">
        <f>ROUND(3000*J11928/21653,0)</f>
        <v>11</v>
      </c>
    </row>
    <row r="11929" spans="1:11" x14ac:dyDescent="0.25">
      <c r="A11929" s="40">
        <v>1513985880</v>
      </c>
      <c r="B11929" s="40">
        <v>0</v>
      </c>
      <c r="C11929" s="40">
        <v>582</v>
      </c>
      <c r="D11929" s="38" t="s">
        <v>360</v>
      </c>
      <c r="E11929" s="57" t="s">
        <v>384</v>
      </c>
      <c r="F11929" s="57">
        <f>ROUNDDOWN(C11929/50,0)*50</f>
        <v>550</v>
      </c>
      <c r="G11929" s="57" t="str">
        <f>D11929&amp;"_"&amp;B11929&amp;"_"&amp;F11929</f>
        <v>Beijing_0_550</v>
      </c>
      <c r="H11929" s="57">
        <v>0.66373306782668018</v>
      </c>
      <c r="I11929" s="57">
        <f>COUNTIF($G$10:G11929,G11929)</f>
        <v>25</v>
      </c>
      <c r="J11929" s="57">
        <f>COUNTIF($G:$G,G11929)</f>
        <v>35</v>
      </c>
      <c r="K11929" s="57">
        <f>ROUND(3000*J11929/21653,0)</f>
        <v>5</v>
      </c>
    </row>
    <row r="11930" spans="1:11" x14ac:dyDescent="0.25">
      <c r="A11930" s="40">
        <v>1518057349</v>
      </c>
      <c r="B11930" s="40">
        <v>1</v>
      </c>
      <c r="C11930" s="40">
        <v>3316</v>
      </c>
      <c r="D11930" s="38" t="s">
        <v>361</v>
      </c>
      <c r="E11930" s="57" t="s">
        <v>384</v>
      </c>
      <c r="F11930" s="57">
        <f>ROUNDDOWN(C11930/50,0)*50</f>
        <v>3300</v>
      </c>
      <c r="G11930" s="57" t="str">
        <f>D11930&amp;"_"&amp;B11930&amp;"_"&amp;F11930</f>
        <v>Guangzhou_1_3300</v>
      </c>
      <c r="H11930" s="57">
        <v>0.66389962930354163</v>
      </c>
      <c r="I11930" s="57">
        <f>COUNTIF($G$10:G11930,G11930)</f>
        <v>15</v>
      </c>
      <c r="J11930" s="57">
        <f>COUNTIF($G:$G,G11930)</f>
        <v>19</v>
      </c>
      <c r="K11930" s="57">
        <f>ROUND(3000*J11930/21653,0)</f>
        <v>3</v>
      </c>
    </row>
    <row r="11931" spans="1:11" x14ac:dyDescent="0.25">
      <c r="A11931" s="40">
        <v>1518808154</v>
      </c>
      <c r="B11931" s="40">
        <v>1</v>
      </c>
      <c r="C11931" s="40">
        <v>453</v>
      </c>
      <c r="D11931" s="38" t="s">
        <v>360</v>
      </c>
      <c r="E11931" s="57" t="s">
        <v>384</v>
      </c>
      <c r="F11931" s="57">
        <f>ROUNDDOWN(C11931/50,0)*50</f>
        <v>450</v>
      </c>
      <c r="G11931" s="57" t="str">
        <f>D11931&amp;"_"&amp;B11931&amp;"_"&amp;F11931</f>
        <v>Beijing_1_450</v>
      </c>
      <c r="H11931" s="57">
        <v>0.66390491309831345</v>
      </c>
      <c r="I11931" s="57">
        <f>COUNTIF($G$10:G11931,G11931)</f>
        <v>61</v>
      </c>
      <c r="J11931" s="57">
        <f>COUNTIF($G:$G,G11931)</f>
        <v>84</v>
      </c>
      <c r="K11931" s="57">
        <f>ROUND(3000*J11931/21653,0)</f>
        <v>12</v>
      </c>
    </row>
    <row r="11932" spans="1:11" x14ac:dyDescent="0.25">
      <c r="A11932" s="40">
        <v>1516094763</v>
      </c>
      <c r="B11932" s="40">
        <v>1</v>
      </c>
      <c r="C11932" s="40">
        <v>958</v>
      </c>
      <c r="D11932" s="38" t="s">
        <v>361</v>
      </c>
      <c r="E11932" s="57" t="s">
        <v>384</v>
      </c>
      <c r="F11932" s="57">
        <f>ROUNDDOWN(C11932/50,0)*50</f>
        <v>950</v>
      </c>
      <c r="G11932" s="57" t="str">
        <f>D11932&amp;"_"&amp;B11932&amp;"_"&amp;F11932</f>
        <v>Guangzhou_1_950</v>
      </c>
      <c r="H11932" s="57">
        <v>0.66392748232404508</v>
      </c>
      <c r="I11932" s="57">
        <f>COUNTIF($G$10:G11932,G11932)</f>
        <v>28</v>
      </c>
      <c r="J11932" s="57">
        <f>COUNTIF($G:$G,G11932)</f>
        <v>38</v>
      </c>
      <c r="K11932" s="57">
        <f>ROUND(3000*J11932/21653,0)</f>
        <v>5</v>
      </c>
    </row>
    <row r="11933" spans="1:11" x14ac:dyDescent="0.25">
      <c r="A11933" s="40">
        <v>1514879538</v>
      </c>
      <c r="B11933" s="40">
        <v>1</v>
      </c>
      <c r="C11933" s="40">
        <v>1718</v>
      </c>
      <c r="D11933" s="38" t="s">
        <v>359</v>
      </c>
      <c r="E11933" s="57" t="s">
        <v>384</v>
      </c>
      <c r="F11933" s="57">
        <f>ROUNDDOWN(C11933/50,0)*50</f>
        <v>1700</v>
      </c>
      <c r="G11933" s="57" t="str">
        <f>D11933&amp;"_"&amp;B11933&amp;"_"&amp;F11933</f>
        <v>Shanghai_1_1700</v>
      </c>
      <c r="H11933" s="57">
        <v>0.66395488103697897</v>
      </c>
      <c r="I11933" s="57">
        <f>COUNTIF($G$10:G11933,G11933)</f>
        <v>28</v>
      </c>
      <c r="J11933" s="57">
        <f>COUNTIF($G:$G,G11933)</f>
        <v>63</v>
      </c>
      <c r="K11933" s="57">
        <f>ROUND(3000*J11933/21653,0)</f>
        <v>9</v>
      </c>
    </row>
    <row r="11934" spans="1:11" x14ac:dyDescent="0.25">
      <c r="A11934" s="40">
        <v>1512724724</v>
      </c>
      <c r="B11934" s="40">
        <v>1</v>
      </c>
      <c r="C11934" s="40">
        <v>4400</v>
      </c>
      <c r="D11934" s="38" t="s">
        <v>360</v>
      </c>
      <c r="E11934" s="57" t="s">
        <v>384</v>
      </c>
      <c r="F11934" s="57">
        <f>ROUNDDOWN(C11934/50,0)*50</f>
        <v>4400</v>
      </c>
      <c r="G11934" s="57" t="str">
        <f>D11934&amp;"_"&amp;B11934&amp;"_"&amp;F11934</f>
        <v>Beijing_1_4400</v>
      </c>
      <c r="H11934" s="57">
        <v>0.66401279146931602</v>
      </c>
      <c r="I11934" s="57">
        <f>COUNTIF($G$10:G11934,G11934)</f>
        <v>5</v>
      </c>
      <c r="J11934" s="57">
        <f>COUNTIF($G:$G,G11934)</f>
        <v>9</v>
      </c>
      <c r="K11934" s="57">
        <f>ROUND(3000*J11934/21653,0)</f>
        <v>1</v>
      </c>
    </row>
    <row r="11935" spans="1:11" x14ac:dyDescent="0.25">
      <c r="A11935" s="40">
        <v>1517936410</v>
      </c>
      <c r="B11935" s="40">
        <v>0</v>
      </c>
      <c r="C11935" s="40">
        <v>518</v>
      </c>
      <c r="D11935" s="38" t="s">
        <v>358</v>
      </c>
      <c r="E11935" s="57" t="s">
        <v>384</v>
      </c>
      <c r="F11935" s="57">
        <f>ROUNDDOWN(C11935/50,0)*50</f>
        <v>500</v>
      </c>
      <c r="G11935" s="57" t="str">
        <f>D11935&amp;"_"&amp;B11935&amp;"_"&amp;F11935</f>
        <v>Shenzhen_0_500</v>
      </c>
      <c r="H11935" s="57">
        <v>0.66415593858586885</v>
      </c>
      <c r="I11935" s="57">
        <f>COUNTIF($G$10:G11935,G11935)</f>
        <v>15</v>
      </c>
      <c r="J11935" s="57">
        <f>COUNTIF($G:$G,G11935)</f>
        <v>24</v>
      </c>
      <c r="K11935" s="57">
        <f>ROUND(3000*J11935/21653,0)</f>
        <v>3</v>
      </c>
    </row>
    <row r="11936" spans="1:11" x14ac:dyDescent="0.25">
      <c r="A11936" s="40">
        <v>1517440752</v>
      </c>
      <c r="B11936" s="40">
        <v>0</v>
      </c>
      <c r="C11936" s="40">
        <v>68</v>
      </c>
      <c r="D11936" s="38" t="s">
        <v>359</v>
      </c>
      <c r="E11936" s="57" t="s">
        <v>383</v>
      </c>
      <c r="F11936" s="57">
        <f>ROUNDDOWN(C11936/50,0)*50</f>
        <v>50</v>
      </c>
      <c r="G11936" s="57" t="str">
        <f>D11936&amp;"_"&amp;B11936&amp;"_"&amp;F11936</f>
        <v>Shanghai_0_50</v>
      </c>
      <c r="H11936" s="57">
        <v>0.66417842991783471</v>
      </c>
      <c r="I11936" s="57">
        <f>COUNTIF($G$10:G11936,G11936)</f>
        <v>8</v>
      </c>
      <c r="J11936" s="57">
        <f>COUNTIF($G:$G,G11936)</f>
        <v>26</v>
      </c>
      <c r="K11936" s="57">
        <f>ROUND(3000*J11936/21653,0)</f>
        <v>4</v>
      </c>
    </row>
    <row r="11937" spans="1:11" x14ac:dyDescent="0.25">
      <c r="A11937" s="40">
        <v>1518883860</v>
      </c>
      <c r="B11937" s="40">
        <v>0</v>
      </c>
      <c r="C11937" s="40">
        <v>1132</v>
      </c>
      <c r="D11937" s="38" t="s">
        <v>360</v>
      </c>
      <c r="E11937" s="57" t="s">
        <v>384</v>
      </c>
      <c r="F11937" s="57">
        <f>ROUNDDOWN(C11937/50,0)*50</f>
        <v>1100</v>
      </c>
      <c r="G11937" s="57" t="str">
        <f>D11937&amp;"_"&amp;B11937&amp;"_"&amp;F11937</f>
        <v>Beijing_0_1100</v>
      </c>
      <c r="H11937" s="57">
        <v>0.66426643210664194</v>
      </c>
      <c r="I11937" s="57">
        <f>COUNTIF($G$10:G11937,G11937)</f>
        <v>26</v>
      </c>
      <c r="J11937" s="57">
        <f>COUNTIF($G:$G,G11937)</f>
        <v>37</v>
      </c>
      <c r="K11937" s="57">
        <f>ROUND(3000*J11937/21653,0)</f>
        <v>5</v>
      </c>
    </row>
    <row r="11938" spans="1:11" x14ac:dyDescent="0.25">
      <c r="A11938" s="40">
        <v>1513325017</v>
      </c>
      <c r="B11938" s="40">
        <v>1</v>
      </c>
      <c r="C11938" s="40">
        <v>5463</v>
      </c>
      <c r="D11938" s="38" t="s">
        <v>358</v>
      </c>
      <c r="E11938" s="57" t="s">
        <v>384</v>
      </c>
      <c r="F11938" s="57">
        <f>ROUNDDOWN(C11938/50,0)*50</f>
        <v>5450</v>
      </c>
      <c r="G11938" s="57" t="str">
        <f>D11938&amp;"_"&amp;B11938&amp;"_"&amp;F11938</f>
        <v>Shenzhen_1_5450</v>
      </c>
      <c r="H11938" s="57">
        <v>0.66440625424195021</v>
      </c>
      <c r="I11938" s="57">
        <f>COUNTIF($G$10:G11938,G11938)</f>
        <v>1</v>
      </c>
      <c r="J11938" s="57">
        <f>COUNTIF($G:$G,G11938)</f>
        <v>1</v>
      </c>
      <c r="K11938" s="57">
        <f>ROUND(3000*J11938/21653,0)</f>
        <v>0</v>
      </c>
    </row>
    <row r="11939" spans="1:11" x14ac:dyDescent="0.25">
      <c r="A11939" s="40">
        <v>1514665621</v>
      </c>
      <c r="B11939" s="40">
        <v>0</v>
      </c>
      <c r="C11939" s="40">
        <v>2828</v>
      </c>
      <c r="D11939" s="38" t="s">
        <v>359</v>
      </c>
      <c r="E11939" s="57" t="s">
        <v>384</v>
      </c>
      <c r="F11939" s="57">
        <f>ROUNDDOWN(C11939/50,0)*50</f>
        <v>2800</v>
      </c>
      <c r="G11939" s="57" t="str">
        <f>D11939&amp;"_"&amp;B11939&amp;"_"&amp;F11939</f>
        <v>Shanghai_0_2800</v>
      </c>
      <c r="H11939" s="57">
        <v>7.0413631072483551E-2</v>
      </c>
      <c r="I11939" s="57">
        <f>COUNTIF($G$10:G11939,G11939)</f>
        <v>7</v>
      </c>
      <c r="J11939" s="57">
        <f>COUNTIF($G:$G,G11939)</f>
        <v>13</v>
      </c>
      <c r="K11939" s="57">
        <f>ROUND(3000*J11939/21653,0)</f>
        <v>2</v>
      </c>
    </row>
    <row r="11940" spans="1:11" x14ac:dyDescent="0.25">
      <c r="A11940" s="40">
        <v>1516726561</v>
      </c>
      <c r="B11940" s="40">
        <v>0</v>
      </c>
      <c r="C11940" s="40">
        <v>2805</v>
      </c>
      <c r="D11940" s="38" t="s">
        <v>359</v>
      </c>
      <c r="E11940" s="57" t="s">
        <v>384</v>
      </c>
      <c r="F11940" s="57">
        <f>ROUNDDOWN(C11940/50,0)*50</f>
        <v>2800</v>
      </c>
      <c r="G11940" s="57" t="str">
        <f>D11940&amp;"_"&amp;B11940&amp;"_"&amp;F11940</f>
        <v>Shanghai_0_2800</v>
      </c>
      <c r="H11940" s="57">
        <v>0.12236245305566806</v>
      </c>
      <c r="I11940" s="57">
        <f>COUNTIF($G$10:G11940,G11940)</f>
        <v>8</v>
      </c>
      <c r="J11940" s="57">
        <f>COUNTIF($G:$G,G11940)</f>
        <v>13</v>
      </c>
      <c r="K11940" s="57">
        <f>ROUND(3000*J11940/21653,0)</f>
        <v>2</v>
      </c>
    </row>
    <row r="11941" spans="1:11" x14ac:dyDescent="0.25">
      <c r="A11941" s="40">
        <v>1517343071</v>
      </c>
      <c r="B11941" s="40">
        <v>0</v>
      </c>
      <c r="C11941" s="40">
        <v>2845</v>
      </c>
      <c r="D11941" s="38" t="s">
        <v>359</v>
      </c>
      <c r="E11941" s="57" t="s">
        <v>384</v>
      </c>
      <c r="F11941" s="57">
        <f>ROUNDDOWN(C11941/50,0)*50</f>
        <v>2800</v>
      </c>
      <c r="G11941" s="57" t="str">
        <f>D11941&amp;"_"&amp;B11941&amp;"_"&amp;F11941</f>
        <v>Shanghai_0_2800</v>
      </c>
      <c r="H11941" s="57">
        <v>0.23980857183044846</v>
      </c>
      <c r="I11941" s="57">
        <f>COUNTIF($G$10:G11941,G11941)</f>
        <v>9</v>
      </c>
      <c r="J11941" s="57">
        <f>COUNTIF($G:$G,G11941)</f>
        <v>13</v>
      </c>
      <c r="K11941" s="57">
        <f>ROUND(3000*J11941/21653,0)</f>
        <v>2</v>
      </c>
    </row>
    <row r="11942" spans="1:11" x14ac:dyDescent="0.25">
      <c r="A11942" s="40">
        <v>1514550322</v>
      </c>
      <c r="B11942" s="40">
        <v>0</v>
      </c>
      <c r="C11942" s="40">
        <v>2830</v>
      </c>
      <c r="D11942" s="38" t="s">
        <v>359</v>
      </c>
      <c r="E11942" s="57" t="s">
        <v>384</v>
      </c>
      <c r="F11942" s="57">
        <f>ROUNDDOWN(C11942/50,0)*50</f>
        <v>2800</v>
      </c>
      <c r="G11942" s="57" t="str">
        <f>D11942&amp;"_"&amp;B11942&amp;"_"&amp;F11942</f>
        <v>Shanghai_0_2800</v>
      </c>
      <c r="H11942" s="57">
        <v>0.3574480042891508</v>
      </c>
      <c r="I11942" s="57">
        <f>COUNTIF($G$10:G11942,G11942)</f>
        <v>10</v>
      </c>
      <c r="J11942" s="57">
        <f>COUNTIF($G:$G,G11942)</f>
        <v>13</v>
      </c>
      <c r="K11942" s="57">
        <f>ROUND(3000*J11942/21653,0)</f>
        <v>2</v>
      </c>
    </row>
    <row r="11943" spans="1:11" x14ac:dyDescent="0.25">
      <c r="A11943" s="40">
        <v>1515153189</v>
      </c>
      <c r="B11943" s="40">
        <v>1</v>
      </c>
      <c r="C11943" s="40">
        <v>1087</v>
      </c>
      <c r="D11943" s="38" t="s">
        <v>358</v>
      </c>
      <c r="E11943" s="57" t="s">
        <v>384</v>
      </c>
      <c r="F11943" s="57">
        <f>ROUNDDOWN(C11943/50,0)*50</f>
        <v>1050</v>
      </c>
      <c r="G11943" s="57" t="str">
        <f>D11943&amp;"_"&amp;B11943&amp;"_"&amp;F11943</f>
        <v>Shenzhen_1_1050</v>
      </c>
      <c r="H11943" s="57">
        <v>0.66442727007694014</v>
      </c>
      <c r="I11943" s="57">
        <f>COUNTIF($G$10:G11943,G11943)</f>
        <v>17</v>
      </c>
      <c r="J11943" s="57">
        <f>COUNTIF($G:$G,G11943)</f>
        <v>49</v>
      </c>
      <c r="K11943" s="57">
        <f>ROUND(3000*J11943/21653,0)</f>
        <v>7</v>
      </c>
    </row>
    <row r="11944" spans="1:11" x14ac:dyDescent="0.25">
      <c r="A11944" s="40">
        <v>1511714740</v>
      </c>
      <c r="B11944" s="40">
        <v>0</v>
      </c>
      <c r="C11944" s="40">
        <v>2282</v>
      </c>
      <c r="D11944" s="38" t="s">
        <v>359</v>
      </c>
      <c r="E11944" s="57" t="s">
        <v>384</v>
      </c>
      <c r="F11944" s="57">
        <f>ROUNDDOWN(C11944/50,0)*50</f>
        <v>2250</v>
      </c>
      <c r="G11944" s="57" t="str">
        <f>D11944&amp;"_"&amp;B11944&amp;"_"&amp;F11944</f>
        <v>Shanghai_0_2250</v>
      </c>
      <c r="H11944" s="57">
        <v>0.66444864534708259</v>
      </c>
      <c r="I11944" s="57">
        <f>COUNTIF($G$10:G11944,G11944)</f>
        <v>12</v>
      </c>
      <c r="J11944" s="57">
        <f>COUNTIF($G:$G,G11944)</f>
        <v>18</v>
      </c>
      <c r="K11944" s="57">
        <f>ROUND(3000*J11944/21653,0)</f>
        <v>2</v>
      </c>
    </row>
    <row r="11945" spans="1:11" x14ac:dyDescent="0.25">
      <c r="A11945" s="40">
        <v>1514223359</v>
      </c>
      <c r="B11945" s="40">
        <v>1</v>
      </c>
      <c r="C11945" s="40">
        <v>1121</v>
      </c>
      <c r="D11945" s="38" t="s">
        <v>360</v>
      </c>
      <c r="E11945" s="57" t="s">
        <v>384</v>
      </c>
      <c r="F11945" s="57">
        <f>ROUNDDOWN(C11945/50,0)*50</f>
        <v>1100</v>
      </c>
      <c r="G11945" s="57" t="str">
        <f>D11945&amp;"_"&amp;B11945&amp;"_"&amp;F11945</f>
        <v>Beijing_1_1100</v>
      </c>
      <c r="H11945" s="57">
        <v>0.66447669188120317</v>
      </c>
      <c r="I11945" s="57">
        <f>COUNTIF($G$10:G11945,G11945)</f>
        <v>47</v>
      </c>
      <c r="J11945" s="57">
        <f>COUNTIF($G:$G,G11945)</f>
        <v>71</v>
      </c>
      <c r="K11945" s="57">
        <f>ROUND(3000*J11945/21653,0)</f>
        <v>10</v>
      </c>
    </row>
    <row r="11946" spans="1:11" x14ac:dyDescent="0.25">
      <c r="A11946" s="40">
        <v>1511489555</v>
      </c>
      <c r="B11946" s="40">
        <v>1</v>
      </c>
      <c r="C11946" s="40">
        <v>1769</v>
      </c>
      <c r="D11946" s="38" t="s">
        <v>360</v>
      </c>
      <c r="E11946" s="57" t="s">
        <v>384</v>
      </c>
      <c r="F11946" s="57">
        <f>ROUNDDOWN(C11946/50,0)*50</f>
        <v>1750</v>
      </c>
      <c r="G11946" s="57" t="str">
        <f>D11946&amp;"_"&amp;B11946&amp;"_"&amp;F11946</f>
        <v>Beijing_1_1750</v>
      </c>
      <c r="H11946" s="57">
        <v>0.66450753274776964</v>
      </c>
      <c r="I11946" s="57">
        <f>COUNTIF($G$10:G11946,G11946)</f>
        <v>46</v>
      </c>
      <c r="J11946" s="57">
        <f>COUNTIF($G:$G,G11946)</f>
        <v>66</v>
      </c>
      <c r="K11946" s="57">
        <f>ROUND(3000*J11946/21653,0)</f>
        <v>9</v>
      </c>
    </row>
    <row r="11947" spans="1:11" x14ac:dyDescent="0.25">
      <c r="A11947" s="40">
        <v>1513161826</v>
      </c>
      <c r="B11947" s="40">
        <v>1</v>
      </c>
      <c r="C11947" s="40">
        <v>3597</v>
      </c>
      <c r="D11947" s="38" t="s">
        <v>360</v>
      </c>
      <c r="E11947" s="57" t="s">
        <v>384</v>
      </c>
      <c r="F11947" s="57">
        <f>ROUNDDOWN(C11947/50,0)*50</f>
        <v>3550</v>
      </c>
      <c r="G11947" s="57" t="str">
        <f>D11947&amp;"_"&amp;B11947&amp;"_"&amp;F11947</f>
        <v>Beijing_1_3550</v>
      </c>
      <c r="H11947" s="57">
        <v>0.66459686429920717</v>
      </c>
      <c r="I11947" s="57">
        <f>COUNTIF($G$10:G11947,G11947)</f>
        <v>20</v>
      </c>
      <c r="J11947" s="57">
        <f>COUNTIF($G:$G,G11947)</f>
        <v>36</v>
      </c>
      <c r="K11947" s="57">
        <f>ROUND(3000*J11947/21653,0)</f>
        <v>5</v>
      </c>
    </row>
    <row r="11948" spans="1:11" x14ac:dyDescent="0.25">
      <c r="A11948" s="40">
        <v>1512322300</v>
      </c>
      <c r="B11948" s="40">
        <v>0</v>
      </c>
      <c r="C11948" s="40">
        <v>464</v>
      </c>
      <c r="D11948" s="38" t="s">
        <v>358</v>
      </c>
      <c r="E11948" s="57" t="s">
        <v>384</v>
      </c>
      <c r="F11948" s="57">
        <f>ROUNDDOWN(C11948/50,0)*50</f>
        <v>450</v>
      </c>
      <c r="G11948" s="57" t="str">
        <f>D11948&amp;"_"&amp;B11948&amp;"_"&amp;F11948</f>
        <v>Shenzhen_0_450</v>
      </c>
      <c r="H11948" s="57">
        <v>0.66460256539266738</v>
      </c>
      <c r="I11948" s="57">
        <f>COUNTIF($G$10:G11948,G11948)</f>
        <v>9</v>
      </c>
      <c r="J11948" s="57">
        <f>COUNTIF($G:$G,G11948)</f>
        <v>19</v>
      </c>
      <c r="K11948" s="57">
        <f>ROUND(3000*J11948/21653,0)</f>
        <v>3</v>
      </c>
    </row>
    <row r="11949" spans="1:11" x14ac:dyDescent="0.25">
      <c r="A11949" s="40">
        <v>1515073740</v>
      </c>
      <c r="B11949" s="40">
        <v>0</v>
      </c>
      <c r="C11949" s="40">
        <v>1545</v>
      </c>
      <c r="D11949" s="38" t="s">
        <v>361</v>
      </c>
      <c r="E11949" s="57" t="s">
        <v>384</v>
      </c>
      <c r="F11949" s="57">
        <f>ROUNDDOWN(C11949/50,0)*50</f>
        <v>1500</v>
      </c>
      <c r="G11949" s="57" t="str">
        <f>D11949&amp;"_"&amp;B11949&amp;"_"&amp;F11949</f>
        <v>Guangzhou_0_1500</v>
      </c>
      <c r="H11949" s="57">
        <v>0.6646043564289178</v>
      </c>
      <c r="I11949" s="57">
        <f>COUNTIF($G$10:G11949,G11949)</f>
        <v>6</v>
      </c>
      <c r="J11949" s="57">
        <f>COUNTIF($G:$G,G11949)</f>
        <v>8</v>
      </c>
      <c r="K11949" s="57">
        <f>ROUND(3000*J11949/21653,0)</f>
        <v>1</v>
      </c>
    </row>
    <row r="11950" spans="1:11" x14ac:dyDescent="0.25">
      <c r="A11950" s="40">
        <v>1517414206</v>
      </c>
      <c r="B11950" s="40">
        <v>1</v>
      </c>
      <c r="C11950" s="40">
        <v>70</v>
      </c>
      <c r="D11950" s="38" t="s">
        <v>360</v>
      </c>
      <c r="E11950" s="57" t="s">
        <v>384</v>
      </c>
      <c r="F11950" s="57">
        <f>ROUNDDOWN(C11950/50,0)*50</f>
        <v>50</v>
      </c>
      <c r="G11950" s="57" t="str">
        <f>D11950&amp;"_"&amp;B11950&amp;"_"&amp;F11950</f>
        <v>Beijing_1_50</v>
      </c>
      <c r="H11950" s="57">
        <v>0.66461105205547522</v>
      </c>
      <c r="I11950" s="57">
        <f>COUNTIF($G$10:G11950,G11950)</f>
        <v>48</v>
      </c>
      <c r="J11950" s="57">
        <f>COUNTIF($G:$G,G11950)</f>
        <v>72</v>
      </c>
      <c r="K11950" s="57">
        <f>ROUND(3000*J11950/21653,0)</f>
        <v>10</v>
      </c>
    </row>
    <row r="11951" spans="1:11" x14ac:dyDescent="0.25">
      <c r="A11951" s="40">
        <v>1512872340</v>
      </c>
      <c r="B11951" s="40">
        <v>0</v>
      </c>
      <c r="C11951" s="40">
        <v>1383</v>
      </c>
      <c r="D11951" s="38" t="s">
        <v>359</v>
      </c>
      <c r="E11951" s="57" t="s">
        <v>384</v>
      </c>
      <c r="F11951" s="57">
        <f>ROUNDDOWN(C11951/50,0)*50</f>
        <v>1350</v>
      </c>
      <c r="G11951" s="57" t="str">
        <f>D11951&amp;"_"&amp;B11951&amp;"_"&amp;F11951</f>
        <v>Shanghai_0_1350</v>
      </c>
      <c r="H11951" s="57">
        <v>0.66461462635105972</v>
      </c>
      <c r="I11951" s="57">
        <f>COUNTIF($G$10:G11951,G11951)</f>
        <v>18</v>
      </c>
      <c r="J11951" s="57">
        <f>COUNTIF($G:$G,G11951)</f>
        <v>24</v>
      </c>
      <c r="K11951" s="57">
        <f>ROUND(3000*J11951/21653,0)</f>
        <v>3</v>
      </c>
    </row>
    <row r="11952" spans="1:11" x14ac:dyDescent="0.25">
      <c r="A11952" s="40">
        <v>1516370032</v>
      </c>
      <c r="B11952" s="40">
        <v>0</v>
      </c>
      <c r="C11952" s="40">
        <v>2892</v>
      </c>
      <c r="D11952" s="38" t="s">
        <v>359</v>
      </c>
      <c r="E11952" s="57" t="s">
        <v>384</v>
      </c>
      <c r="F11952" s="57">
        <f>ROUNDDOWN(C11952/50,0)*50</f>
        <v>2850</v>
      </c>
      <c r="G11952" s="57" t="str">
        <f>D11952&amp;"_"&amp;B11952&amp;"_"&amp;F11952</f>
        <v>Shanghai_0_2850</v>
      </c>
      <c r="H11952" s="57">
        <v>4.6667746051255787E-2</v>
      </c>
      <c r="I11952" s="57">
        <f>COUNTIF($G$10:G11952,G11952)</f>
        <v>11</v>
      </c>
      <c r="J11952" s="57">
        <f>COUNTIF($G:$G,G11952)</f>
        <v>20</v>
      </c>
      <c r="K11952" s="57">
        <f>ROUND(3000*J11952/21653,0)</f>
        <v>3</v>
      </c>
    </row>
    <row r="11953" spans="1:11" x14ac:dyDescent="0.25">
      <c r="A11953" s="40">
        <v>1513826232</v>
      </c>
      <c r="B11953" s="40">
        <v>0</v>
      </c>
      <c r="C11953" s="40">
        <v>2854</v>
      </c>
      <c r="D11953" s="38" t="s">
        <v>359</v>
      </c>
      <c r="E11953" s="57" t="s">
        <v>384</v>
      </c>
      <c r="F11953" s="57">
        <f>ROUNDDOWN(C11953/50,0)*50</f>
        <v>2850</v>
      </c>
      <c r="G11953" s="57" t="str">
        <f>D11953&amp;"_"&amp;B11953&amp;"_"&amp;F11953</f>
        <v>Shanghai_0_2850</v>
      </c>
      <c r="H11953" s="57">
        <v>7.8185776072299595E-2</v>
      </c>
      <c r="I11953" s="57">
        <f>COUNTIF($G$10:G11953,G11953)</f>
        <v>12</v>
      </c>
      <c r="J11953" s="57">
        <f>COUNTIF($G:$G,G11953)</f>
        <v>20</v>
      </c>
      <c r="K11953" s="57">
        <f>ROUND(3000*J11953/21653,0)</f>
        <v>3</v>
      </c>
    </row>
    <row r="11954" spans="1:11" x14ac:dyDescent="0.25">
      <c r="A11954" s="40">
        <v>1512157720</v>
      </c>
      <c r="B11954" s="40">
        <v>0</v>
      </c>
      <c r="C11954" s="40">
        <v>2874</v>
      </c>
      <c r="D11954" s="38" t="s">
        <v>359</v>
      </c>
      <c r="E11954" s="57" t="s">
        <v>384</v>
      </c>
      <c r="F11954" s="57">
        <f>ROUNDDOWN(C11954/50,0)*50</f>
        <v>2850</v>
      </c>
      <c r="G11954" s="57" t="str">
        <f>D11954&amp;"_"&amp;B11954&amp;"_"&amp;F11954</f>
        <v>Shanghai_0_2850</v>
      </c>
      <c r="H11954" s="57">
        <v>9.7806972148573812E-2</v>
      </c>
      <c r="I11954" s="57">
        <f>COUNTIF($G$10:G11954,G11954)</f>
        <v>13</v>
      </c>
      <c r="J11954" s="57">
        <f>COUNTIF($G:$G,G11954)</f>
        <v>20</v>
      </c>
      <c r="K11954" s="57">
        <f>ROUND(3000*J11954/21653,0)</f>
        <v>3</v>
      </c>
    </row>
    <row r="11955" spans="1:11" x14ac:dyDescent="0.25">
      <c r="A11955" s="40">
        <v>1514834510</v>
      </c>
      <c r="B11955" s="40">
        <v>0</v>
      </c>
      <c r="C11955" s="40">
        <v>2868</v>
      </c>
      <c r="D11955" s="38" t="s">
        <v>359</v>
      </c>
      <c r="E11955" s="57" t="s">
        <v>384</v>
      </c>
      <c r="F11955" s="57">
        <f>ROUNDDOWN(C11955/50,0)*50</f>
        <v>2850</v>
      </c>
      <c r="G11955" s="57" t="str">
        <f>D11955&amp;"_"&amp;B11955&amp;"_"&amp;F11955</f>
        <v>Shanghai_0_2850</v>
      </c>
      <c r="H11955" s="57">
        <v>0.12239930754566852</v>
      </c>
      <c r="I11955" s="57">
        <f>COUNTIF($G$10:G11955,G11955)</f>
        <v>14</v>
      </c>
      <c r="J11955" s="57">
        <f>COUNTIF($G:$G,G11955)</f>
        <v>20</v>
      </c>
      <c r="K11955" s="57">
        <f>ROUND(3000*J11955/21653,0)</f>
        <v>3</v>
      </c>
    </row>
    <row r="11956" spans="1:11" x14ac:dyDescent="0.25">
      <c r="A11956" s="40">
        <v>1516143401</v>
      </c>
      <c r="B11956" s="40">
        <v>0</v>
      </c>
      <c r="C11956" s="40">
        <v>2870</v>
      </c>
      <c r="D11956" s="38" t="s">
        <v>359</v>
      </c>
      <c r="E11956" s="57" t="s">
        <v>384</v>
      </c>
      <c r="F11956" s="57">
        <f>ROUNDDOWN(C11956/50,0)*50</f>
        <v>2850</v>
      </c>
      <c r="G11956" s="57" t="str">
        <f>D11956&amp;"_"&amp;B11956&amp;"_"&amp;F11956</f>
        <v>Shanghai_0_2850</v>
      </c>
      <c r="H11956" s="57">
        <v>0.22270417379345597</v>
      </c>
      <c r="I11956" s="57">
        <f>COUNTIF($G$10:G11956,G11956)</f>
        <v>15</v>
      </c>
      <c r="J11956" s="57">
        <f>COUNTIF($G:$G,G11956)</f>
        <v>20</v>
      </c>
      <c r="K11956" s="57">
        <f>ROUND(3000*J11956/21653,0)</f>
        <v>3</v>
      </c>
    </row>
    <row r="11957" spans="1:11" x14ac:dyDescent="0.25">
      <c r="A11957" s="40">
        <v>1514422032</v>
      </c>
      <c r="B11957" s="40">
        <v>0</v>
      </c>
      <c r="C11957" s="40">
        <v>2899</v>
      </c>
      <c r="D11957" s="38" t="s">
        <v>359</v>
      </c>
      <c r="E11957" s="57" t="s">
        <v>384</v>
      </c>
      <c r="F11957" s="57">
        <f>ROUNDDOWN(C11957/50,0)*50</f>
        <v>2850</v>
      </c>
      <c r="G11957" s="57" t="str">
        <f>D11957&amp;"_"&amp;B11957&amp;"_"&amp;F11957</f>
        <v>Shanghai_0_2850</v>
      </c>
      <c r="H11957" s="57">
        <v>0.28740112124144213</v>
      </c>
      <c r="I11957" s="57">
        <f>COUNTIF($G$10:G11957,G11957)</f>
        <v>16</v>
      </c>
      <c r="J11957" s="57">
        <f>COUNTIF($G:$G,G11957)</f>
        <v>20</v>
      </c>
      <c r="K11957" s="57">
        <f>ROUND(3000*J11957/21653,0)</f>
        <v>3</v>
      </c>
    </row>
    <row r="11958" spans="1:11" x14ac:dyDescent="0.25">
      <c r="A11958" s="40">
        <v>1519249043</v>
      </c>
      <c r="B11958" s="40">
        <v>1</v>
      </c>
      <c r="C11958" s="40">
        <v>1420</v>
      </c>
      <c r="D11958" s="38" t="s">
        <v>358</v>
      </c>
      <c r="E11958" s="57" t="s">
        <v>384</v>
      </c>
      <c r="F11958" s="57">
        <f>ROUNDDOWN(C11958/50,0)*50</f>
        <v>1400</v>
      </c>
      <c r="G11958" s="57" t="str">
        <f>D11958&amp;"_"&amp;B11958&amp;"_"&amp;F11958</f>
        <v>Shenzhen_1_1400</v>
      </c>
      <c r="H11958" s="57">
        <v>0.66466289075369644</v>
      </c>
      <c r="I11958" s="57">
        <f>COUNTIF($G$10:G11958,G11958)</f>
        <v>21</v>
      </c>
      <c r="J11958" s="57">
        <f>COUNTIF($G:$G,G11958)</f>
        <v>47</v>
      </c>
      <c r="K11958" s="57">
        <f>ROUND(3000*J11958/21653,0)</f>
        <v>7</v>
      </c>
    </row>
    <row r="11959" spans="1:11" x14ac:dyDescent="0.25">
      <c r="A11959" s="40">
        <v>1519873694</v>
      </c>
      <c r="B11959" s="40">
        <v>1</v>
      </c>
      <c r="C11959" s="40">
        <v>1942</v>
      </c>
      <c r="D11959" s="38" t="s">
        <v>358</v>
      </c>
      <c r="E11959" s="57" t="s">
        <v>383</v>
      </c>
      <c r="F11959" s="57">
        <f>ROUNDDOWN(C11959/50,0)*50</f>
        <v>1900</v>
      </c>
      <c r="G11959" s="57" t="str">
        <f>D11959&amp;"_"&amp;B11959&amp;"_"&amp;F11959</f>
        <v>Shenzhen_1_1900</v>
      </c>
      <c r="H11959" s="57">
        <v>0.66468227125776635</v>
      </c>
      <c r="I11959" s="57">
        <f>COUNTIF($G$10:G11959,G11959)</f>
        <v>10</v>
      </c>
      <c r="J11959" s="57">
        <f>COUNTIF($G:$G,G11959)</f>
        <v>43</v>
      </c>
      <c r="K11959" s="57">
        <f>ROUND(3000*J11959/21653,0)</f>
        <v>6</v>
      </c>
    </row>
    <row r="11960" spans="1:11" x14ac:dyDescent="0.25">
      <c r="A11960" s="40">
        <v>1516246795</v>
      </c>
      <c r="B11960" s="40">
        <v>1</v>
      </c>
      <c r="C11960" s="40">
        <v>1399</v>
      </c>
      <c r="D11960" s="38" t="s">
        <v>360</v>
      </c>
      <c r="E11960" s="57" t="s">
        <v>384</v>
      </c>
      <c r="F11960" s="57">
        <f>ROUNDDOWN(C11960/50,0)*50</f>
        <v>1350</v>
      </c>
      <c r="G11960" s="57" t="str">
        <f>D11960&amp;"_"&amp;B11960&amp;"_"&amp;F11960</f>
        <v>Beijing_1_1350</v>
      </c>
      <c r="H11960" s="57">
        <v>0.66470463728621176</v>
      </c>
      <c r="I11960" s="57">
        <f>COUNTIF($G$10:G11960,G11960)</f>
        <v>55</v>
      </c>
      <c r="J11960" s="57">
        <f>COUNTIF($G:$G,G11960)</f>
        <v>76</v>
      </c>
      <c r="K11960" s="57">
        <f>ROUND(3000*J11960/21653,0)</f>
        <v>11</v>
      </c>
    </row>
    <row r="11961" spans="1:11" x14ac:dyDescent="0.25">
      <c r="A11961" s="40">
        <v>1512328479</v>
      </c>
      <c r="B11961" s="40">
        <v>1</v>
      </c>
      <c r="C11961" s="40">
        <v>755</v>
      </c>
      <c r="D11961" s="38" t="s">
        <v>359</v>
      </c>
      <c r="E11961" s="57" t="s">
        <v>384</v>
      </c>
      <c r="F11961" s="57">
        <f>ROUNDDOWN(C11961/50,0)*50</f>
        <v>750</v>
      </c>
      <c r="G11961" s="57" t="str">
        <f>D11961&amp;"_"&amp;B11961&amp;"_"&amp;F11961</f>
        <v>Shanghai_1_750</v>
      </c>
      <c r="H11961" s="57">
        <v>0.66472951140057757</v>
      </c>
      <c r="I11961" s="57">
        <f>COUNTIF($G$10:G11961,G11961)</f>
        <v>30</v>
      </c>
      <c r="J11961" s="57">
        <f>COUNTIF($G:$G,G11961)</f>
        <v>66</v>
      </c>
      <c r="K11961" s="57">
        <f>ROUND(3000*J11961/21653,0)</f>
        <v>9</v>
      </c>
    </row>
    <row r="11962" spans="1:11" x14ac:dyDescent="0.25">
      <c r="A11962" s="40">
        <v>1514809737</v>
      </c>
      <c r="B11962" s="40">
        <v>1</v>
      </c>
      <c r="C11962" s="40">
        <v>1126</v>
      </c>
      <c r="D11962" s="38" t="s">
        <v>358</v>
      </c>
      <c r="E11962" s="57" t="s">
        <v>384</v>
      </c>
      <c r="F11962" s="57">
        <f>ROUNDDOWN(C11962/50,0)*50</f>
        <v>1100</v>
      </c>
      <c r="G11962" s="57" t="str">
        <f>D11962&amp;"_"&amp;B11962&amp;"_"&amp;F11962</f>
        <v>Shenzhen_1_1100</v>
      </c>
      <c r="H11962" s="57">
        <v>0.66475584541407717</v>
      </c>
      <c r="I11962" s="57">
        <f>COUNTIF($G$10:G11962,G11962)</f>
        <v>19</v>
      </c>
      <c r="J11962" s="57">
        <f>COUNTIF($G:$G,G11962)</f>
        <v>45</v>
      </c>
      <c r="K11962" s="57">
        <f>ROUND(3000*J11962/21653,0)</f>
        <v>6</v>
      </c>
    </row>
    <row r="11963" spans="1:11" x14ac:dyDescent="0.25">
      <c r="A11963" s="40">
        <v>1518935567</v>
      </c>
      <c r="B11963" s="40">
        <v>1</v>
      </c>
      <c r="C11963" s="40">
        <v>636</v>
      </c>
      <c r="D11963" s="38" t="s">
        <v>360</v>
      </c>
      <c r="E11963" s="57" t="s">
        <v>384</v>
      </c>
      <c r="F11963" s="57">
        <f>ROUNDDOWN(C11963/50,0)*50</f>
        <v>600</v>
      </c>
      <c r="G11963" s="57" t="str">
        <f>D11963&amp;"_"&amp;B11963&amp;"_"&amp;F11963</f>
        <v>Beijing_1_600</v>
      </c>
      <c r="H11963" s="57">
        <v>0.66482056896133601</v>
      </c>
      <c r="I11963" s="57">
        <f>COUNTIF($G$10:G11963,G11963)</f>
        <v>58</v>
      </c>
      <c r="J11963" s="57">
        <f>COUNTIF($G:$G,G11963)</f>
        <v>82</v>
      </c>
      <c r="K11963" s="57">
        <f>ROUND(3000*J11963/21653,0)</f>
        <v>11</v>
      </c>
    </row>
    <row r="11964" spans="1:11" x14ac:dyDescent="0.25">
      <c r="A11964" s="40">
        <v>1511652692</v>
      </c>
      <c r="B11964" s="40">
        <v>0</v>
      </c>
      <c r="C11964" s="40">
        <v>33</v>
      </c>
      <c r="D11964" s="38" t="s">
        <v>359</v>
      </c>
      <c r="E11964" s="57" t="s">
        <v>384</v>
      </c>
      <c r="F11964" s="57">
        <f>ROUNDDOWN(C11964/50,0)*50</f>
        <v>0</v>
      </c>
      <c r="G11964" s="57" t="str">
        <f>D11964&amp;"_"&amp;B11964&amp;"_"&amp;F11964</f>
        <v>Shanghai_0_0</v>
      </c>
      <c r="H11964" s="57">
        <v>0.664862716110033</v>
      </c>
      <c r="I11964" s="57">
        <f>COUNTIF($G$10:G11964,G11964)</f>
        <v>19</v>
      </c>
      <c r="J11964" s="57">
        <f>COUNTIF($G:$G,G11964)</f>
        <v>29</v>
      </c>
      <c r="K11964" s="57">
        <f>ROUND(3000*J11964/21653,0)</f>
        <v>4</v>
      </c>
    </row>
    <row r="11965" spans="1:11" x14ac:dyDescent="0.25">
      <c r="A11965" s="40">
        <v>1519446662</v>
      </c>
      <c r="B11965" s="40">
        <v>0</v>
      </c>
      <c r="C11965" s="40">
        <v>766</v>
      </c>
      <c r="D11965" s="38" t="s">
        <v>360</v>
      </c>
      <c r="E11965" s="57" t="s">
        <v>384</v>
      </c>
      <c r="F11965" s="57">
        <f>ROUNDDOWN(C11965/50,0)*50</f>
        <v>750</v>
      </c>
      <c r="G11965" s="57" t="str">
        <f>D11965&amp;"_"&amp;B11965&amp;"_"&amp;F11965</f>
        <v>Beijing_0_750</v>
      </c>
      <c r="H11965" s="57">
        <v>0.66489993934083258</v>
      </c>
      <c r="I11965" s="57">
        <f>COUNTIF($G$10:G11965,G11965)</f>
        <v>19</v>
      </c>
      <c r="J11965" s="57">
        <f>COUNTIF($G:$G,G11965)</f>
        <v>32</v>
      </c>
      <c r="K11965" s="57">
        <f>ROUND(3000*J11965/21653,0)</f>
        <v>4</v>
      </c>
    </row>
    <row r="11966" spans="1:11" x14ac:dyDescent="0.25">
      <c r="A11966" s="40">
        <v>1515333024</v>
      </c>
      <c r="B11966" s="40">
        <v>1</v>
      </c>
      <c r="C11966" s="40">
        <v>1370</v>
      </c>
      <c r="D11966" s="38" t="s">
        <v>360</v>
      </c>
      <c r="E11966" s="57" t="s">
        <v>384</v>
      </c>
      <c r="F11966" s="57">
        <f>ROUNDDOWN(C11966/50,0)*50</f>
        <v>1350</v>
      </c>
      <c r="G11966" s="57" t="str">
        <f>D11966&amp;"_"&amp;B11966&amp;"_"&amp;F11966</f>
        <v>Beijing_1_1350</v>
      </c>
      <c r="H11966" s="57">
        <v>0.66493084699219573</v>
      </c>
      <c r="I11966" s="57">
        <f>COUNTIF($G$10:G11966,G11966)</f>
        <v>56</v>
      </c>
      <c r="J11966" s="57">
        <f>COUNTIF($G:$G,G11966)</f>
        <v>76</v>
      </c>
      <c r="K11966" s="57">
        <f>ROUND(3000*J11966/21653,0)</f>
        <v>11</v>
      </c>
    </row>
    <row r="11967" spans="1:11" x14ac:dyDescent="0.25">
      <c r="A11967" s="40">
        <v>1513409402</v>
      </c>
      <c r="B11967" s="40">
        <v>0</v>
      </c>
      <c r="C11967" s="40">
        <v>433</v>
      </c>
      <c r="D11967" s="38" t="s">
        <v>359</v>
      </c>
      <c r="E11967" s="57" t="s">
        <v>384</v>
      </c>
      <c r="F11967" s="57">
        <f>ROUNDDOWN(C11967/50,0)*50</f>
        <v>400</v>
      </c>
      <c r="G11967" s="57" t="str">
        <f>D11967&amp;"_"&amp;B11967&amp;"_"&amp;F11967</f>
        <v>Shanghai_0_400</v>
      </c>
      <c r="H11967" s="57">
        <v>0.66503803191469479</v>
      </c>
      <c r="I11967" s="57">
        <f>COUNTIF($G$10:G11967,G11967)</f>
        <v>14</v>
      </c>
      <c r="J11967" s="57">
        <f>COUNTIF($G:$G,G11967)</f>
        <v>29</v>
      </c>
      <c r="K11967" s="57">
        <f>ROUND(3000*J11967/21653,0)</f>
        <v>4</v>
      </c>
    </row>
    <row r="11968" spans="1:11" x14ac:dyDescent="0.25">
      <c r="A11968" s="40">
        <v>1515692205</v>
      </c>
      <c r="B11968" s="40">
        <v>1</v>
      </c>
      <c r="C11968" s="40">
        <v>2748</v>
      </c>
      <c r="D11968" s="38" t="s">
        <v>360</v>
      </c>
      <c r="E11968" s="57" t="s">
        <v>384</v>
      </c>
      <c r="F11968" s="57">
        <f>ROUNDDOWN(C11968/50,0)*50</f>
        <v>2700</v>
      </c>
      <c r="G11968" s="57" t="str">
        <f>D11968&amp;"_"&amp;B11968&amp;"_"&amp;F11968</f>
        <v>Beijing_1_2700</v>
      </c>
      <c r="H11968" s="57">
        <v>0.66505728725707758</v>
      </c>
      <c r="I11968" s="57">
        <f>COUNTIF($G$10:G11968,G11968)</f>
        <v>37</v>
      </c>
      <c r="J11968" s="57">
        <f>COUNTIF($G:$G,G11968)</f>
        <v>58</v>
      </c>
      <c r="K11968" s="57">
        <f>ROUND(3000*J11968/21653,0)</f>
        <v>8</v>
      </c>
    </row>
    <row r="11969" spans="1:11" x14ac:dyDescent="0.25">
      <c r="A11969" s="40">
        <v>1512936306</v>
      </c>
      <c r="B11969" s="40">
        <v>1</v>
      </c>
      <c r="C11969" s="40">
        <v>3057</v>
      </c>
      <c r="D11969" s="38" t="s">
        <v>359</v>
      </c>
      <c r="E11969" s="57" t="s">
        <v>384</v>
      </c>
      <c r="F11969" s="57">
        <f>ROUNDDOWN(C11969/50,0)*50</f>
        <v>3050</v>
      </c>
      <c r="G11969" s="57" t="str">
        <f>D11969&amp;"_"&amp;B11969&amp;"_"&amp;F11969</f>
        <v>Shanghai_1_3050</v>
      </c>
      <c r="H11969" s="57">
        <v>0.66512864376398539</v>
      </c>
      <c r="I11969" s="57">
        <f>COUNTIF($G$10:G11969,G11969)</f>
        <v>19</v>
      </c>
      <c r="J11969" s="57">
        <f>COUNTIF($G:$G,G11969)</f>
        <v>44</v>
      </c>
      <c r="K11969" s="57">
        <f>ROUND(3000*J11969/21653,0)</f>
        <v>6</v>
      </c>
    </row>
    <row r="11970" spans="1:11" x14ac:dyDescent="0.25">
      <c r="A11970" s="40">
        <v>1511782712</v>
      </c>
      <c r="B11970" s="40">
        <v>0</v>
      </c>
      <c r="C11970" s="40">
        <v>161</v>
      </c>
      <c r="D11970" s="38" t="s">
        <v>358</v>
      </c>
      <c r="E11970" s="57" t="s">
        <v>384</v>
      </c>
      <c r="F11970" s="57">
        <f>ROUNDDOWN(C11970/50,0)*50</f>
        <v>150</v>
      </c>
      <c r="G11970" s="57" t="str">
        <f>D11970&amp;"_"&amp;B11970&amp;"_"&amp;F11970</f>
        <v>Shenzhen_0_150</v>
      </c>
      <c r="H11970" s="57">
        <v>0.66513016204174025</v>
      </c>
      <c r="I11970" s="57">
        <f>COUNTIF($G$10:G11970,G11970)</f>
        <v>15</v>
      </c>
      <c r="J11970" s="57">
        <f>COUNTIF($G:$G,G11970)</f>
        <v>23</v>
      </c>
      <c r="K11970" s="57">
        <f>ROUND(3000*J11970/21653,0)</f>
        <v>3</v>
      </c>
    </row>
    <row r="11971" spans="1:11" x14ac:dyDescent="0.25">
      <c r="A11971" s="40">
        <v>1512636854</v>
      </c>
      <c r="B11971" s="40">
        <v>1</v>
      </c>
      <c r="C11971" s="40">
        <v>382</v>
      </c>
      <c r="D11971" s="38" t="s">
        <v>360</v>
      </c>
      <c r="E11971" s="57" t="s">
        <v>384</v>
      </c>
      <c r="F11971" s="57">
        <f>ROUNDDOWN(C11971/50,0)*50</f>
        <v>350</v>
      </c>
      <c r="G11971" s="57" t="str">
        <f>D11971&amp;"_"&amp;B11971&amp;"_"&amp;F11971</f>
        <v>Beijing_1_350</v>
      </c>
      <c r="H11971" s="57">
        <v>0.66521661006282495</v>
      </c>
      <c r="I11971" s="57">
        <f>COUNTIF($G$10:G11971,G11971)</f>
        <v>50</v>
      </c>
      <c r="J11971" s="57">
        <f>COUNTIF($G:$G,G11971)</f>
        <v>80</v>
      </c>
      <c r="K11971" s="57">
        <f>ROUND(3000*J11971/21653,0)</f>
        <v>11</v>
      </c>
    </row>
    <row r="11972" spans="1:11" x14ac:dyDescent="0.25">
      <c r="A11972" s="40">
        <v>1511854972</v>
      </c>
      <c r="B11972" s="40">
        <v>0</v>
      </c>
      <c r="C11972" s="40">
        <v>2903</v>
      </c>
      <c r="D11972" s="38" t="s">
        <v>359</v>
      </c>
      <c r="E11972" s="57" t="s">
        <v>384</v>
      </c>
      <c r="F11972" s="57">
        <f>ROUNDDOWN(C11972/50,0)*50</f>
        <v>2900</v>
      </c>
      <c r="G11972" s="57" t="str">
        <f>D11972&amp;"_"&amp;B11972&amp;"_"&amp;F11972</f>
        <v>Shanghai_0_2900</v>
      </c>
      <c r="H11972" s="57">
        <v>3.624773032158457E-2</v>
      </c>
      <c r="I11972" s="57">
        <f>COUNTIF($G$10:G11972,G11972)</f>
        <v>12</v>
      </c>
      <c r="J11972" s="57">
        <f>COUNTIF($G:$G,G11972)</f>
        <v>23</v>
      </c>
      <c r="K11972" s="57">
        <f>ROUND(3000*J11972/21653,0)</f>
        <v>3</v>
      </c>
    </row>
    <row r="11973" spans="1:11" x14ac:dyDescent="0.25">
      <c r="A11973" s="40">
        <v>1512287761</v>
      </c>
      <c r="B11973" s="40">
        <v>0</v>
      </c>
      <c r="C11973" s="40">
        <v>2925</v>
      </c>
      <c r="D11973" s="38" t="s">
        <v>359</v>
      </c>
      <c r="E11973" s="57" t="s">
        <v>384</v>
      </c>
      <c r="F11973" s="57">
        <f>ROUNDDOWN(C11973/50,0)*50</f>
        <v>2900</v>
      </c>
      <c r="G11973" s="57" t="str">
        <f>D11973&amp;"_"&amp;B11973&amp;"_"&amp;F11973</f>
        <v>Shanghai_0_2900</v>
      </c>
      <c r="H11973" s="57">
        <v>6.2989323077788595E-2</v>
      </c>
      <c r="I11973" s="57">
        <f>COUNTIF($G$10:G11973,G11973)</f>
        <v>13</v>
      </c>
      <c r="J11973" s="57">
        <f>COUNTIF($G:$G,G11973)</f>
        <v>23</v>
      </c>
      <c r="K11973" s="57">
        <f>ROUND(3000*J11973/21653,0)</f>
        <v>3</v>
      </c>
    </row>
    <row r="11974" spans="1:11" x14ac:dyDescent="0.25">
      <c r="A11974" s="40">
        <v>1512106302</v>
      </c>
      <c r="B11974" s="40">
        <v>0</v>
      </c>
      <c r="C11974" s="40">
        <v>2927</v>
      </c>
      <c r="D11974" s="38" t="s">
        <v>359</v>
      </c>
      <c r="E11974" s="57" t="s">
        <v>384</v>
      </c>
      <c r="F11974" s="57">
        <f>ROUNDDOWN(C11974/50,0)*50</f>
        <v>2900</v>
      </c>
      <c r="G11974" s="57" t="str">
        <f>D11974&amp;"_"&amp;B11974&amp;"_"&amp;F11974</f>
        <v>Shanghai_0_2900</v>
      </c>
      <c r="H11974" s="57">
        <v>0.26645639962575685</v>
      </c>
      <c r="I11974" s="57">
        <f>COUNTIF($G$10:G11974,G11974)</f>
        <v>14</v>
      </c>
      <c r="J11974" s="57">
        <f>COUNTIF($G:$G,G11974)</f>
        <v>23</v>
      </c>
      <c r="K11974" s="57">
        <f>ROUND(3000*J11974/21653,0)</f>
        <v>3</v>
      </c>
    </row>
    <row r="11975" spans="1:11" x14ac:dyDescent="0.25">
      <c r="A11975" s="40">
        <v>1517534641</v>
      </c>
      <c r="B11975" s="40">
        <v>0</v>
      </c>
      <c r="C11975" s="40">
        <v>2908</v>
      </c>
      <c r="D11975" s="38" t="s">
        <v>359</v>
      </c>
      <c r="E11975" s="57" t="s">
        <v>384</v>
      </c>
      <c r="F11975" s="57">
        <f>ROUNDDOWN(C11975/50,0)*50</f>
        <v>2900</v>
      </c>
      <c r="G11975" s="57" t="str">
        <f>D11975&amp;"_"&amp;B11975&amp;"_"&amp;F11975</f>
        <v>Shanghai_0_2900</v>
      </c>
      <c r="H11975" s="57">
        <v>0.28311943486105462</v>
      </c>
      <c r="I11975" s="57">
        <f>COUNTIF($G$10:G11975,G11975)</f>
        <v>15</v>
      </c>
      <c r="J11975" s="57">
        <f>COUNTIF($G:$G,G11975)</f>
        <v>23</v>
      </c>
      <c r="K11975" s="57">
        <f>ROUND(3000*J11975/21653,0)</f>
        <v>3</v>
      </c>
    </row>
    <row r="11976" spans="1:11" x14ac:dyDescent="0.25">
      <c r="A11976" s="40">
        <v>1512033390</v>
      </c>
      <c r="B11976" s="40">
        <v>0</v>
      </c>
      <c r="C11976" s="40">
        <v>2917</v>
      </c>
      <c r="D11976" s="38" t="s">
        <v>359</v>
      </c>
      <c r="E11976" s="57" t="s">
        <v>384</v>
      </c>
      <c r="F11976" s="57">
        <f>ROUNDDOWN(C11976/50,0)*50</f>
        <v>2900</v>
      </c>
      <c r="G11976" s="57" t="str">
        <f>D11976&amp;"_"&amp;B11976&amp;"_"&amp;F11976</f>
        <v>Shanghai_0_2900</v>
      </c>
      <c r="H11976" s="57">
        <v>0.29693922501594849</v>
      </c>
      <c r="I11976" s="57">
        <f>COUNTIF($G$10:G11976,G11976)</f>
        <v>16</v>
      </c>
      <c r="J11976" s="57">
        <f>COUNTIF($G:$G,G11976)</f>
        <v>23</v>
      </c>
      <c r="K11976" s="57">
        <f>ROUND(3000*J11976/21653,0)</f>
        <v>3</v>
      </c>
    </row>
    <row r="11977" spans="1:11" x14ac:dyDescent="0.25">
      <c r="A11977" s="40">
        <v>1518494012</v>
      </c>
      <c r="B11977" s="40">
        <v>0</v>
      </c>
      <c r="C11977" s="40">
        <v>2904</v>
      </c>
      <c r="D11977" s="38" t="s">
        <v>359</v>
      </c>
      <c r="E11977" s="57" t="s">
        <v>384</v>
      </c>
      <c r="F11977" s="57">
        <f>ROUNDDOWN(C11977/50,0)*50</f>
        <v>2900</v>
      </c>
      <c r="G11977" s="57" t="str">
        <f>D11977&amp;"_"&amp;B11977&amp;"_"&amp;F11977</f>
        <v>Shanghai_0_2900</v>
      </c>
      <c r="H11977" s="57">
        <v>0.30178328602130999</v>
      </c>
      <c r="I11977" s="57">
        <f>COUNTIF($G$10:G11977,G11977)</f>
        <v>17</v>
      </c>
      <c r="J11977" s="57">
        <f>COUNTIF($G:$G,G11977)</f>
        <v>23</v>
      </c>
      <c r="K11977" s="57">
        <f>ROUND(3000*J11977/21653,0)</f>
        <v>3</v>
      </c>
    </row>
    <row r="11978" spans="1:11" x14ac:dyDescent="0.25">
      <c r="A11978" s="40">
        <v>1518632693</v>
      </c>
      <c r="B11978" s="40">
        <v>1</v>
      </c>
      <c r="C11978" s="40">
        <v>364</v>
      </c>
      <c r="D11978" s="38" t="s">
        <v>359</v>
      </c>
      <c r="E11978" s="57" t="s">
        <v>384</v>
      </c>
      <c r="F11978" s="57">
        <f>ROUNDDOWN(C11978/50,0)*50</f>
        <v>350</v>
      </c>
      <c r="G11978" s="57" t="str">
        <f>D11978&amp;"_"&amp;B11978&amp;"_"&amp;F11978</f>
        <v>Shanghai_1_350</v>
      </c>
      <c r="H11978" s="57">
        <v>0.66527723405202677</v>
      </c>
      <c r="I11978" s="57">
        <f>COUNTIF($G$10:G11978,G11978)</f>
        <v>26</v>
      </c>
      <c r="J11978" s="57">
        <f>COUNTIF($G:$G,G11978)</f>
        <v>70</v>
      </c>
      <c r="K11978" s="57">
        <f>ROUND(3000*J11978/21653,0)</f>
        <v>10</v>
      </c>
    </row>
    <row r="11979" spans="1:11" x14ac:dyDescent="0.25">
      <c r="A11979" s="40">
        <v>1517577956</v>
      </c>
      <c r="B11979" s="40">
        <v>1</v>
      </c>
      <c r="C11979" s="40">
        <v>494</v>
      </c>
      <c r="D11979" s="38" t="s">
        <v>359</v>
      </c>
      <c r="E11979" s="57" t="s">
        <v>384</v>
      </c>
      <c r="F11979" s="57">
        <f>ROUNDDOWN(C11979/50,0)*50</f>
        <v>450</v>
      </c>
      <c r="G11979" s="57" t="str">
        <f>D11979&amp;"_"&amp;B11979&amp;"_"&amp;F11979</f>
        <v>Shanghai_1_450</v>
      </c>
      <c r="H11979" s="57">
        <v>0.66531692454870717</v>
      </c>
      <c r="I11979" s="57">
        <f>COUNTIF($G$10:G11979,G11979)</f>
        <v>30</v>
      </c>
      <c r="J11979" s="57">
        <f>COUNTIF($G:$G,G11979)</f>
        <v>74</v>
      </c>
      <c r="K11979" s="57">
        <f>ROUND(3000*J11979/21653,0)</f>
        <v>10</v>
      </c>
    </row>
    <row r="11980" spans="1:11" x14ac:dyDescent="0.25">
      <c r="A11980" s="40">
        <v>1513532302</v>
      </c>
      <c r="B11980" s="40">
        <v>0</v>
      </c>
      <c r="C11980" s="40">
        <v>3060</v>
      </c>
      <c r="D11980" s="38" t="s">
        <v>359</v>
      </c>
      <c r="E11980" s="57" t="s">
        <v>384</v>
      </c>
      <c r="F11980" s="57">
        <f>ROUNDDOWN(C11980/50,0)*50</f>
        <v>3050</v>
      </c>
      <c r="G11980" s="57" t="str">
        <f>D11980&amp;"_"&amp;B11980&amp;"_"&amp;F11980</f>
        <v>Shanghai_0_3050</v>
      </c>
      <c r="H11980" s="57">
        <v>0.66544972708758432</v>
      </c>
      <c r="I11980" s="57">
        <f>COUNTIF($G$10:G11980,G11980)</f>
        <v>7</v>
      </c>
      <c r="J11980" s="57">
        <f>COUNTIF($G:$G,G11980)</f>
        <v>21</v>
      </c>
      <c r="K11980" s="57">
        <f>ROUND(3000*J11980/21653,0)</f>
        <v>3</v>
      </c>
    </row>
    <row r="11981" spans="1:11" x14ac:dyDescent="0.25">
      <c r="A11981" s="40">
        <v>1515237525</v>
      </c>
      <c r="B11981" s="40">
        <v>1</v>
      </c>
      <c r="C11981" s="40">
        <v>771</v>
      </c>
      <c r="D11981" s="38" t="s">
        <v>359</v>
      </c>
      <c r="E11981" s="57" t="s">
        <v>384</v>
      </c>
      <c r="F11981" s="57">
        <f>ROUNDDOWN(C11981/50,0)*50</f>
        <v>750</v>
      </c>
      <c r="G11981" s="57" t="str">
        <f>D11981&amp;"_"&amp;B11981&amp;"_"&amp;F11981</f>
        <v>Shanghai_1_750</v>
      </c>
      <c r="H11981" s="57">
        <v>0.66546006188853635</v>
      </c>
      <c r="I11981" s="57">
        <f>COUNTIF($G$10:G11981,G11981)</f>
        <v>31</v>
      </c>
      <c r="J11981" s="57">
        <f>COUNTIF($G:$G,G11981)</f>
        <v>66</v>
      </c>
      <c r="K11981" s="57">
        <f>ROUND(3000*J11981/21653,0)</f>
        <v>9</v>
      </c>
    </row>
    <row r="11982" spans="1:11" x14ac:dyDescent="0.25">
      <c r="A11982" s="40">
        <v>1514822926</v>
      </c>
      <c r="B11982" s="40">
        <v>1</v>
      </c>
      <c r="C11982" s="40">
        <v>734</v>
      </c>
      <c r="D11982" s="38" t="s">
        <v>358</v>
      </c>
      <c r="E11982" s="57" t="s">
        <v>384</v>
      </c>
      <c r="F11982" s="57">
        <f>ROUNDDOWN(C11982/50,0)*50</f>
        <v>700</v>
      </c>
      <c r="G11982" s="57" t="str">
        <f>D11982&amp;"_"&amp;B11982&amp;"_"&amp;F11982</f>
        <v>Shenzhen_1_700</v>
      </c>
      <c r="H11982" s="57">
        <v>0.66549097501172938</v>
      </c>
      <c r="I11982" s="57">
        <f>COUNTIF($G$10:G11982,G11982)</f>
        <v>18</v>
      </c>
      <c r="J11982" s="57">
        <f>COUNTIF($G:$G,G11982)</f>
        <v>48</v>
      </c>
      <c r="K11982" s="57">
        <f>ROUND(3000*J11982/21653,0)</f>
        <v>7</v>
      </c>
    </row>
    <row r="11983" spans="1:11" x14ac:dyDescent="0.25">
      <c r="A11983" s="40">
        <v>1516657660</v>
      </c>
      <c r="B11983" s="40">
        <v>0</v>
      </c>
      <c r="C11983" s="40">
        <v>2080</v>
      </c>
      <c r="D11983" s="38" t="s">
        <v>360</v>
      </c>
      <c r="E11983" s="57" t="s">
        <v>384</v>
      </c>
      <c r="F11983" s="57">
        <f>ROUNDDOWN(C11983/50,0)*50</f>
        <v>2050</v>
      </c>
      <c r="G11983" s="57" t="str">
        <f>D11983&amp;"_"&amp;B11983&amp;"_"&amp;F11983</f>
        <v>Beijing_0_2050</v>
      </c>
      <c r="H11983" s="57">
        <v>0.66549376936097038</v>
      </c>
      <c r="I11983" s="57">
        <f>COUNTIF($G$10:G11983,G11983)</f>
        <v>27</v>
      </c>
      <c r="J11983" s="57">
        <f>COUNTIF($G:$G,G11983)</f>
        <v>32</v>
      </c>
      <c r="K11983" s="57">
        <f>ROUND(3000*J11983/21653,0)</f>
        <v>4</v>
      </c>
    </row>
    <row r="11984" spans="1:11" x14ac:dyDescent="0.25">
      <c r="A11984" s="40">
        <v>1512764834</v>
      </c>
      <c r="B11984" s="40">
        <v>1</v>
      </c>
      <c r="C11984" s="40">
        <v>702</v>
      </c>
      <c r="D11984" s="38" t="s">
        <v>360</v>
      </c>
      <c r="E11984" s="57" t="s">
        <v>384</v>
      </c>
      <c r="F11984" s="57">
        <f>ROUNDDOWN(C11984/50,0)*50</f>
        <v>700</v>
      </c>
      <c r="G11984" s="57" t="str">
        <f>D11984&amp;"_"&amp;B11984&amp;"_"&amp;F11984</f>
        <v>Beijing_1_700</v>
      </c>
      <c r="H11984" s="57">
        <v>0.66555102094082685</v>
      </c>
      <c r="I11984" s="57">
        <f>COUNTIF($G$10:G11984,G11984)</f>
        <v>44</v>
      </c>
      <c r="J11984" s="57">
        <f>COUNTIF($G:$G,G11984)</f>
        <v>76</v>
      </c>
      <c r="K11984" s="57">
        <f>ROUND(3000*J11984/21653,0)</f>
        <v>11</v>
      </c>
    </row>
    <row r="11985" spans="1:11" x14ac:dyDescent="0.25">
      <c r="A11985" s="40">
        <v>1519760981</v>
      </c>
      <c r="B11985" s="40">
        <v>0</v>
      </c>
      <c r="C11985" s="40">
        <v>1456</v>
      </c>
      <c r="D11985" s="38" t="s">
        <v>360</v>
      </c>
      <c r="E11985" s="57" t="s">
        <v>384</v>
      </c>
      <c r="F11985" s="57">
        <f>ROUNDDOWN(C11985/50,0)*50</f>
        <v>1450</v>
      </c>
      <c r="G11985" s="57" t="str">
        <f>D11985&amp;"_"&amp;B11985&amp;"_"&amp;F11985</f>
        <v>Beijing_0_1450</v>
      </c>
      <c r="H11985" s="57">
        <v>0.66557778089745245</v>
      </c>
      <c r="I11985" s="57">
        <f>COUNTIF($G$10:G11985,G11985)</f>
        <v>25</v>
      </c>
      <c r="J11985" s="57">
        <f>COUNTIF($G:$G,G11985)</f>
        <v>32</v>
      </c>
      <c r="K11985" s="57">
        <f>ROUND(3000*J11985/21653,0)</f>
        <v>4</v>
      </c>
    </row>
    <row r="11986" spans="1:11" x14ac:dyDescent="0.25">
      <c r="A11986" s="40">
        <v>1515890963</v>
      </c>
      <c r="B11986" s="40">
        <v>1</v>
      </c>
      <c r="C11986" s="40">
        <v>3996</v>
      </c>
      <c r="D11986" s="38" t="s">
        <v>360</v>
      </c>
      <c r="E11986" s="57" t="s">
        <v>384</v>
      </c>
      <c r="F11986" s="57">
        <f>ROUNDDOWN(C11986/50,0)*50</f>
        <v>3950</v>
      </c>
      <c r="G11986" s="57" t="str">
        <f>D11986&amp;"_"&amp;B11986&amp;"_"&amp;F11986</f>
        <v>Beijing_1_3950</v>
      </c>
      <c r="H11986" s="57">
        <v>0.66565621101578787</v>
      </c>
      <c r="I11986" s="57">
        <f>COUNTIF($G$10:G11986,G11986)</f>
        <v>24</v>
      </c>
      <c r="J11986" s="57">
        <f>COUNTIF($G:$G,G11986)</f>
        <v>29</v>
      </c>
      <c r="K11986" s="57">
        <f>ROUND(3000*J11986/21653,0)</f>
        <v>4</v>
      </c>
    </row>
    <row r="11987" spans="1:11" x14ac:dyDescent="0.25">
      <c r="A11987" s="40">
        <v>1514186001</v>
      </c>
      <c r="B11987" s="40">
        <v>0</v>
      </c>
      <c r="C11987" s="40">
        <v>437</v>
      </c>
      <c r="D11987" s="38" t="s">
        <v>359</v>
      </c>
      <c r="E11987" s="57" t="s">
        <v>384</v>
      </c>
      <c r="F11987" s="57">
        <f>ROUNDDOWN(C11987/50,0)*50</f>
        <v>400</v>
      </c>
      <c r="G11987" s="57" t="str">
        <f>D11987&amp;"_"&amp;B11987&amp;"_"&amp;F11987</f>
        <v>Shanghai_0_400</v>
      </c>
      <c r="H11987" s="57">
        <v>0.66568753215248799</v>
      </c>
      <c r="I11987" s="57">
        <f>COUNTIF($G$10:G11987,G11987)</f>
        <v>15</v>
      </c>
      <c r="J11987" s="57">
        <f>COUNTIF($G:$G,G11987)</f>
        <v>29</v>
      </c>
      <c r="K11987" s="57">
        <f>ROUND(3000*J11987/21653,0)</f>
        <v>4</v>
      </c>
    </row>
    <row r="11988" spans="1:11" x14ac:dyDescent="0.25">
      <c r="A11988" s="40">
        <v>1516024600</v>
      </c>
      <c r="B11988" s="40">
        <v>0</v>
      </c>
      <c r="C11988" s="40">
        <v>3655</v>
      </c>
      <c r="D11988" s="38" t="s">
        <v>360</v>
      </c>
      <c r="E11988" s="57" t="s">
        <v>384</v>
      </c>
      <c r="F11988" s="57">
        <f>ROUNDDOWN(C11988/50,0)*50</f>
        <v>3650</v>
      </c>
      <c r="G11988" s="57" t="str">
        <f>D11988&amp;"_"&amp;B11988&amp;"_"&amp;F11988</f>
        <v>Beijing_0_3650</v>
      </c>
      <c r="H11988" s="57">
        <v>0.66569115227841513</v>
      </c>
      <c r="I11988" s="57">
        <f>COUNTIF($G$10:G11988,G11988)</f>
        <v>3</v>
      </c>
      <c r="J11988" s="57">
        <f>COUNTIF($G:$G,G11988)</f>
        <v>8</v>
      </c>
      <c r="K11988" s="57">
        <f>ROUND(3000*J11988/21653,0)</f>
        <v>1</v>
      </c>
    </row>
    <row r="11989" spans="1:11" x14ac:dyDescent="0.25">
      <c r="A11989" s="40">
        <v>1512692305</v>
      </c>
      <c r="B11989" s="40">
        <v>1</v>
      </c>
      <c r="C11989" s="40">
        <v>1367</v>
      </c>
      <c r="D11989" s="38" t="s">
        <v>359</v>
      </c>
      <c r="E11989" s="57" t="s">
        <v>384</v>
      </c>
      <c r="F11989" s="57">
        <f>ROUNDDOWN(C11989/50,0)*50</f>
        <v>1350</v>
      </c>
      <c r="G11989" s="57" t="str">
        <f>D11989&amp;"_"&amp;B11989&amp;"_"&amp;F11989</f>
        <v>Shanghai_1_1350</v>
      </c>
      <c r="H11989" s="57">
        <v>0.66578393080834597</v>
      </c>
      <c r="I11989" s="57">
        <f>COUNTIF($G$10:G11989,G11989)</f>
        <v>34</v>
      </c>
      <c r="J11989" s="57">
        <f>COUNTIF($G:$G,G11989)</f>
        <v>87</v>
      </c>
      <c r="K11989" s="57">
        <f>ROUND(3000*J11989/21653,0)</f>
        <v>12</v>
      </c>
    </row>
    <row r="11990" spans="1:11" x14ac:dyDescent="0.25">
      <c r="A11990" s="40">
        <v>1515819993</v>
      </c>
      <c r="B11990" s="40">
        <v>1</v>
      </c>
      <c r="C11990" s="40">
        <v>2860</v>
      </c>
      <c r="D11990" s="38" t="s">
        <v>359</v>
      </c>
      <c r="E11990" s="57" t="s">
        <v>384</v>
      </c>
      <c r="F11990" s="57">
        <f>ROUNDDOWN(C11990/50,0)*50</f>
        <v>2850</v>
      </c>
      <c r="G11990" s="57" t="str">
        <f>D11990&amp;"_"&amp;B11990&amp;"_"&amp;F11990</f>
        <v>Shanghai_1_2850</v>
      </c>
      <c r="H11990" s="57">
        <v>0.66583030406338717</v>
      </c>
      <c r="I11990" s="57">
        <f>COUNTIF($G$10:G11990,G11990)</f>
        <v>18</v>
      </c>
      <c r="J11990" s="57">
        <f>COUNTIF($G:$G,G11990)</f>
        <v>32</v>
      </c>
      <c r="K11990" s="57">
        <f>ROUND(3000*J11990/21653,0)</f>
        <v>4</v>
      </c>
    </row>
    <row r="11991" spans="1:11" x14ac:dyDescent="0.25">
      <c r="A11991" s="40">
        <v>1512507187</v>
      </c>
      <c r="B11991" s="40">
        <v>1</v>
      </c>
      <c r="C11991" s="40">
        <v>2419</v>
      </c>
      <c r="D11991" s="38" t="s">
        <v>360</v>
      </c>
      <c r="E11991" s="57" t="s">
        <v>384</v>
      </c>
      <c r="F11991" s="57">
        <f>ROUNDDOWN(C11991/50,0)*50</f>
        <v>2400</v>
      </c>
      <c r="G11991" s="57" t="str">
        <f>D11991&amp;"_"&amp;B11991&amp;"_"&amp;F11991</f>
        <v>Beijing_1_2400</v>
      </c>
      <c r="H11991" s="57">
        <v>0.6658869929467145</v>
      </c>
      <c r="I11991" s="57">
        <f>COUNTIF($G$10:G11991,G11991)</f>
        <v>47</v>
      </c>
      <c r="J11991" s="57">
        <f>COUNTIF($G:$G,G11991)</f>
        <v>63</v>
      </c>
      <c r="K11991" s="57">
        <f>ROUND(3000*J11991/21653,0)</f>
        <v>9</v>
      </c>
    </row>
    <row r="11992" spans="1:11" x14ac:dyDescent="0.25">
      <c r="A11992" s="40">
        <v>1514521452</v>
      </c>
      <c r="B11992" s="40">
        <v>0</v>
      </c>
      <c r="C11992" s="40">
        <v>2570</v>
      </c>
      <c r="D11992" s="38" t="s">
        <v>359</v>
      </c>
      <c r="E11992" s="57" t="s">
        <v>384</v>
      </c>
      <c r="F11992" s="57">
        <f>ROUNDDOWN(C11992/50,0)*50</f>
        <v>2550</v>
      </c>
      <c r="G11992" s="57" t="str">
        <f>D11992&amp;"_"&amp;B11992&amp;"_"&amp;F11992</f>
        <v>Shanghai_0_2550</v>
      </c>
      <c r="H11992" s="57">
        <v>0.66604955709593916</v>
      </c>
      <c r="I11992" s="57">
        <f>COUNTIF($G$10:G11992,G11992)</f>
        <v>13</v>
      </c>
      <c r="J11992" s="57">
        <f>COUNTIF($G:$G,G11992)</f>
        <v>25</v>
      </c>
      <c r="K11992" s="57">
        <f>ROUND(3000*J11992/21653,0)</f>
        <v>3</v>
      </c>
    </row>
    <row r="11993" spans="1:11" x14ac:dyDescent="0.25">
      <c r="A11993" s="40">
        <v>1518068772</v>
      </c>
      <c r="B11993" s="40">
        <v>0</v>
      </c>
      <c r="C11993" s="40">
        <v>2874</v>
      </c>
      <c r="D11993" s="38" t="s">
        <v>360</v>
      </c>
      <c r="E11993" s="57" t="s">
        <v>384</v>
      </c>
      <c r="F11993" s="57">
        <f>ROUNDDOWN(C11993/50,0)*50</f>
        <v>2850</v>
      </c>
      <c r="G11993" s="57" t="str">
        <f>D11993&amp;"_"&amp;B11993&amp;"_"&amp;F11993</f>
        <v>Beijing_0_2850</v>
      </c>
      <c r="H11993" s="57">
        <v>0.66615952932357059</v>
      </c>
      <c r="I11993" s="57">
        <f>COUNTIF($G$10:G11993,G11993)</f>
        <v>25</v>
      </c>
      <c r="J11993" s="57">
        <f>COUNTIF($G:$G,G11993)</f>
        <v>37</v>
      </c>
      <c r="K11993" s="57">
        <f>ROUND(3000*J11993/21653,0)</f>
        <v>5</v>
      </c>
    </row>
    <row r="11994" spans="1:11" x14ac:dyDescent="0.25">
      <c r="A11994" s="40">
        <v>1514549088</v>
      </c>
      <c r="B11994" s="40">
        <v>1</v>
      </c>
      <c r="C11994" s="40">
        <v>527</v>
      </c>
      <c r="D11994" s="38" t="s">
        <v>360</v>
      </c>
      <c r="E11994" s="57" t="s">
        <v>384</v>
      </c>
      <c r="F11994" s="57">
        <f>ROUNDDOWN(C11994/50,0)*50</f>
        <v>500</v>
      </c>
      <c r="G11994" s="57" t="str">
        <f>D11994&amp;"_"&amp;B11994&amp;"_"&amp;F11994</f>
        <v>Beijing_1_500</v>
      </c>
      <c r="H11994" s="57">
        <v>0.66617102840819975</v>
      </c>
      <c r="I11994" s="57">
        <f>COUNTIF($G$10:G11994,G11994)</f>
        <v>49</v>
      </c>
      <c r="J11994" s="57">
        <f>COUNTIF($G:$G,G11994)</f>
        <v>82</v>
      </c>
      <c r="K11994" s="57">
        <f>ROUND(3000*J11994/21653,0)</f>
        <v>11</v>
      </c>
    </row>
    <row r="11995" spans="1:11" x14ac:dyDescent="0.25">
      <c r="A11995" s="40">
        <v>1517663182</v>
      </c>
      <c r="B11995" s="40">
        <v>0</v>
      </c>
      <c r="C11995" s="40">
        <v>2952</v>
      </c>
      <c r="D11995" s="38" t="s">
        <v>359</v>
      </c>
      <c r="E11995" s="57" t="s">
        <v>384</v>
      </c>
      <c r="F11995" s="57">
        <f>ROUNDDOWN(C11995/50,0)*50</f>
        <v>2950</v>
      </c>
      <c r="G11995" s="57" t="str">
        <f>D11995&amp;"_"&amp;B11995&amp;"_"&amp;F11995</f>
        <v>Shanghai_0_2950</v>
      </c>
      <c r="H11995" s="57">
        <v>1.2599491827420817E-3</v>
      </c>
      <c r="I11995" s="57">
        <f>COUNTIF($G$10:G11995,G11995)</f>
        <v>6</v>
      </c>
      <c r="J11995" s="57">
        <f>COUNTIF($G:$G,G11995)</f>
        <v>9</v>
      </c>
      <c r="K11995" s="57">
        <f>ROUND(3000*J11995/21653,0)</f>
        <v>1</v>
      </c>
    </row>
    <row r="11996" spans="1:11" x14ac:dyDescent="0.25">
      <c r="A11996" s="40">
        <v>1514350181</v>
      </c>
      <c r="B11996" s="40">
        <v>0</v>
      </c>
      <c r="C11996" s="40">
        <v>2992</v>
      </c>
      <c r="D11996" s="38" t="s">
        <v>359</v>
      </c>
      <c r="E11996" s="57" t="s">
        <v>384</v>
      </c>
      <c r="F11996" s="57">
        <f>ROUNDDOWN(C11996/50,0)*50</f>
        <v>2950</v>
      </c>
      <c r="G11996" s="57" t="str">
        <f>D11996&amp;"_"&amp;B11996&amp;"_"&amp;F11996</f>
        <v>Shanghai_0_2950</v>
      </c>
      <c r="H11996" s="57">
        <v>0.12016036721273382</v>
      </c>
      <c r="I11996" s="57">
        <f>COUNTIF($G$10:G11996,G11996)</f>
        <v>7</v>
      </c>
      <c r="J11996" s="57">
        <f>COUNTIF($G:$G,G11996)</f>
        <v>9</v>
      </c>
      <c r="K11996" s="57">
        <f>ROUND(3000*J11996/21653,0)</f>
        <v>1</v>
      </c>
    </row>
    <row r="11997" spans="1:11" x14ac:dyDescent="0.25">
      <c r="A11997" s="40">
        <v>1517920346</v>
      </c>
      <c r="B11997" s="40">
        <v>1</v>
      </c>
      <c r="C11997" s="40">
        <v>1061</v>
      </c>
      <c r="D11997" s="38" t="s">
        <v>360</v>
      </c>
      <c r="E11997" s="57" t="s">
        <v>384</v>
      </c>
      <c r="F11997" s="57">
        <f>ROUNDDOWN(C11997/50,0)*50</f>
        <v>1050</v>
      </c>
      <c r="G11997" s="57" t="str">
        <f>D11997&amp;"_"&amp;B11997&amp;"_"&amp;F11997</f>
        <v>Beijing_1_1050</v>
      </c>
      <c r="H11997" s="57">
        <v>0.66630032800291517</v>
      </c>
      <c r="I11997" s="57">
        <f>COUNTIF($G$10:G11997,G11997)</f>
        <v>57</v>
      </c>
      <c r="J11997" s="57">
        <f>COUNTIF($G:$G,G11997)</f>
        <v>82</v>
      </c>
      <c r="K11997" s="57">
        <f>ROUND(3000*J11997/21653,0)</f>
        <v>11</v>
      </c>
    </row>
    <row r="11998" spans="1:11" x14ac:dyDescent="0.25">
      <c r="A11998" s="40">
        <v>1517513286</v>
      </c>
      <c r="B11998" s="40">
        <v>1</v>
      </c>
      <c r="C11998" s="40">
        <v>1023</v>
      </c>
      <c r="D11998" s="38" t="s">
        <v>360</v>
      </c>
      <c r="E11998" s="57" t="s">
        <v>384</v>
      </c>
      <c r="F11998" s="57">
        <f>ROUNDDOWN(C11998/50,0)*50</f>
        <v>1000</v>
      </c>
      <c r="G11998" s="57" t="str">
        <f>D11998&amp;"_"&amp;B11998&amp;"_"&amp;F11998</f>
        <v>Beijing_1_1000</v>
      </c>
      <c r="H11998" s="57">
        <v>0.66643338566792765</v>
      </c>
      <c r="I11998" s="57">
        <f>COUNTIF($G$10:G11998,G11998)</f>
        <v>54</v>
      </c>
      <c r="J11998" s="57">
        <f>COUNTIF($G:$G,G11998)</f>
        <v>78</v>
      </c>
      <c r="K11998" s="57">
        <f>ROUND(3000*J11998/21653,0)</f>
        <v>11</v>
      </c>
    </row>
    <row r="11999" spans="1:11" x14ac:dyDescent="0.25">
      <c r="A11999" s="40">
        <v>1513296244</v>
      </c>
      <c r="B11999" s="40">
        <v>1</v>
      </c>
      <c r="C11999" s="40">
        <v>271</v>
      </c>
      <c r="D11999" s="38" t="s">
        <v>360</v>
      </c>
      <c r="E11999" s="57" t="s">
        <v>384</v>
      </c>
      <c r="F11999" s="57">
        <f>ROUNDDOWN(C11999/50,0)*50</f>
        <v>250</v>
      </c>
      <c r="G11999" s="57" t="str">
        <f>D11999&amp;"_"&amp;B11999&amp;"_"&amp;F11999</f>
        <v>Beijing_1_250</v>
      </c>
      <c r="H11999" s="57">
        <v>0.6664819599014763</v>
      </c>
      <c r="I11999" s="57">
        <f>COUNTIF($G$10:G11999,G11999)</f>
        <v>60</v>
      </c>
      <c r="J11999" s="57">
        <f>COUNTIF($G:$G,G11999)</f>
        <v>86</v>
      </c>
      <c r="K11999" s="57">
        <f>ROUND(3000*J11999/21653,0)</f>
        <v>12</v>
      </c>
    </row>
    <row r="12000" spans="1:11" x14ac:dyDescent="0.25">
      <c r="A12000" s="40">
        <v>1515412076</v>
      </c>
      <c r="B12000" s="40">
        <v>1</v>
      </c>
      <c r="C12000" s="40">
        <v>171</v>
      </c>
      <c r="D12000" s="38" t="s">
        <v>360</v>
      </c>
      <c r="E12000" s="57" t="s">
        <v>384</v>
      </c>
      <c r="F12000" s="57">
        <f>ROUNDDOWN(C12000/50,0)*50</f>
        <v>150</v>
      </c>
      <c r="G12000" s="57" t="str">
        <f>D12000&amp;"_"&amp;B12000&amp;"_"&amp;F12000</f>
        <v>Beijing_1_150</v>
      </c>
      <c r="H12000" s="57">
        <v>0.66649038867739241</v>
      </c>
      <c r="I12000" s="57">
        <f>COUNTIF($G$10:G12000,G12000)</f>
        <v>52</v>
      </c>
      <c r="J12000" s="57">
        <f>COUNTIF($G:$G,G12000)</f>
        <v>72</v>
      </c>
      <c r="K12000" s="57">
        <f>ROUND(3000*J12000/21653,0)</f>
        <v>10</v>
      </c>
    </row>
    <row r="12001" spans="1:11" x14ac:dyDescent="0.25">
      <c r="A12001" s="40">
        <v>1512207771</v>
      </c>
      <c r="B12001" s="40">
        <v>0</v>
      </c>
      <c r="C12001" s="40">
        <v>656</v>
      </c>
      <c r="D12001" s="38" t="s">
        <v>359</v>
      </c>
      <c r="E12001" s="57" t="s">
        <v>383</v>
      </c>
      <c r="F12001" s="57">
        <f>ROUNDDOWN(C12001/50,0)*50</f>
        <v>650</v>
      </c>
      <c r="G12001" s="57" t="str">
        <f>D12001&amp;"_"&amp;B12001&amp;"_"&amp;F12001</f>
        <v>Shanghai_0_650</v>
      </c>
      <c r="H12001" s="57">
        <v>0.66657565269569496</v>
      </c>
      <c r="I12001" s="57">
        <f>COUNTIF($G$10:G12001,G12001)</f>
        <v>5</v>
      </c>
      <c r="J12001" s="57">
        <f>COUNTIF($G:$G,G12001)</f>
        <v>20</v>
      </c>
      <c r="K12001" s="57">
        <f>ROUND(3000*J12001/21653,0)</f>
        <v>3</v>
      </c>
    </row>
    <row r="12002" spans="1:11" x14ac:dyDescent="0.25">
      <c r="A12002" s="40">
        <v>1519632946</v>
      </c>
      <c r="B12002" s="40">
        <v>1</v>
      </c>
      <c r="C12002" s="40">
        <v>2063</v>
      </c>
      <c r="D12002" s="38" t="s">
        <v>361</v>
      </c>
      <c r="E12002" s="57" t="s">
        <v>384</v>
      </c>
      <c r="F12002" s="57">
        <f>ROUNDDOWN(C12002/50,0)*50</f>
        <v>2050</v>
      </c>
      <c r="G12002" s="57" t="str">
        <f>D12002&amp;"_"&amp;B12002&amp;"_"&amp;F12002</f>
        <v>Guangzhou_1_2050</v>
      </c>
      <c r="H12002" s="57">
        <v>0.66660725794512155</v>
      </c>
      <c r="I12002" s="57">
        <f>COUNTIF($G$10:G12002,G12002)</f>
        <v>20</v>
      </c>
      <c r="J12002" s="57">
        <f>COUNTIF($G:$G,G12002)</f>
        <v>29</v>
      </c>
      <c r="K12002" s="57">
        <f>ROUND(3000*J12002/21653,0)</f>
        <v>4</v>
      </c>
    </row>
    <row r="12003" spans="1:11" x14ac:dyDescent="0.25">
      <c r="A12003" s="40">
        <v>1512073299</v>
      </c>
      <c r="B12003" s="40">
        <v>1</v>
      </c>
      <c r="C12003" s="40">
        <v>679</v>
      </c>
      <c r="D12003" s="38" t="s">
        <v>359</v>
      </c>
      <c r="E12003" s="57" t="s">
        <v>384</v>
      </c>
      <c r="F12003" s="57">
        <f>ROUNDDOWN(C12003/50,0)*50</f>
        <v>650</v>
      </c>
      <c r="G12003" s="57" t="str">
        <f>D12003&amp;"_"&amp;B12003&amp;"_"&amp;F12003</f>
        <v>Shanghai_1_650</v>
      </c>
      <c r="H12003" s="57">
        <v>0.66661573545527075</v>
      </c>
      <c r="I12003" s="57">
        <f>COUNTIF($G$10:G12003,G12003)</f>
        <v>32</v>
      </c>
      <c r="J12003" s="57">
        <f>COUNTIF($G:$G,G12003)</f>
        <v>83</v>
      </c>
      <c r="K12003" s="57">
        <f>ROUND(3000*J12003/21653,0)</f>
        <v>11</v>
      </c>
    </row>
    <row r="12004" spans="1:11" x14ac:dyDescent="0.25">
      <c r="A12004" s="40">
        <v>1511880641</v>
      </c>
      <c r="B12004" s="40">
        <v>0</v>
      </c>
      <c r="C12004" s="40">
        <v>336</v>
      </c>
      <c r="D12004" s="38" t="s">
        <v>359</v>
      </c>
      <c r="E12004" s="57" t="s">
        <v>384</v>
      </c>
      <c r="F12004" s="57">
        <f>ROUNDDOWN(C12004/50,0)*50</f>
        <v>300</v>
      </c>
      <c r="G12004" s="57" t="str">
        <f>D12004&amp;"_"&amp;B12004&amp;"_"&amp;F12004</f>
        <v>Shanghai_0_300</v>
      </c>
      <c r="H12004" s="57">
        <v>5.5385351429542151E-3</v>
      </c>
      <c r="I12004" s="57">
        <f>COUNTIF($G$10:G12004,G12004)</f>
        <v>19</v>
      </c>
      <c r="J12004" s="57">
        <f>COUNTIF($G:$G,G12004)</f>
        <v>32</v>
      </c>
      <c r="K12004" s="57">
        <f>ROUND(3000*J12004/21653,0)</f>
        <v>4</v>
      </c>
    </row>
    <row r="12005" spans="1:11" x14ac:dyDescent="0.25">
      <c r="A12005" s="40">
        <v>1516826281</v>
      </c>
      <c r="B12005" s="40">
        <v>0</v>
      </c>
      <c r="C12005" s="40">
        <v>316</v>
      </c>
      <c r="D12005" s="38" t="s">
        <v>359</v>
      </c>
      <c r="E12005" s="57" t="s">
        <v>384</v>
      </c>
      <c r="F12005" s="57">
        <f>ROUNDDOWN(C12005/50,0)*50</f>
        <v>300</v>
      </c>
      <c r="G12005" s="57" t="str">
        <f>D12005&amp;"_"&amp;B12005&amp;"_"&amp;F12005</f>
        <v>Shanghai_0_300</v>
      </c>
      <c r="H12005" s="57">
        <v>3.9403236284100807E-2</v>
      </c>
      <c r="I12005" s="57">
        <f>COUNTIF($G$10:G12005,G12005)</f>
        <v>20</v>
      </c>
      <c r="J12005" s="57">
        <f>COUNTIF($G:$G,G12005)</f>
        <v>32</v>
      </c>
      <c r="K12005" s="57">
        <f>ROUND(3000*J12005/21653,0)</f>
        <v>4</v>
      </c>
    </row>
    <row r="12006" spans="1:11" x14ac:dyDescent="0.25">
      <c r="A12006" s="40">
        <v>1514601290</v>
      </c>
      <c r="B12006" s="40">
        <v>0</v>
      </c>
      <c r="C12006" s="40">
        <v>327</v>
      </c>
      <c r="D12006" s="38" t="s">
        <v>359</v>
      </c>
      <c r="E12006" s="57" t="s">
        <v>384</v>
      </c>
      <c r="F12006" s="57">
        <f>ROUNDDOWN(C12006/50,0)*50</f>
        <v>300</v>
      </c>
      <c r="G12006" s="57" t="str">
        <f>D12006&amp;"_"&amp;B12006&amp;"_"&amp;F12006</f>
        <v>Shanghai_0_300</v>
      </c>
      <c r="H12006" s="57">
        <v>8.1660916738694578E-2</v>
      </c>
      <c r="I12006" s="57">
        <f>COUNTIF($G$10:G12006,G12006)</f>
        <v>21</v>
      </c>
      <c r="J12006" s="57">
        <f>COUNTIF($G:$G,G12006)</f>
        <v>32</v>
      </c>
      <c r="K12006" s="57">
        <f>ROUND(3000*J12006/21653,0)</f>
        <v>4</v>
      </c>
    </row>
    <row r="12007" spans="1:11" x14ac:dyDescent="0.25">
      <c r="A12007" s="40">
        <v>1515440880</v>
      </c>
      <c r="B12007" s="40">
        <v>0</v>
      </c>
      <c r="C12007" s="40">
        <v>303</v>
      </c>
      <c r="D12007" s="38" t="s">
        <v>359</v>
      </c>
      <c r="E12007" s="57" t="s">
        <v>384</v>
      </c>
      <c r="F12007" s="57">
        <f>ROUNDDOWN(C12007/50,0)*50</f>
        <v>300</v>
      </c>
      <c r="G12007" s="57" t="str">
        <f>D12007&amp;"_"&amp;B12007&amp;"_"&amp;F12007</f>
        <v>Shanghai_0_300</v>
      </c>
      <c r="H12007" s="57">
        <v>0.13799453920397509</v>
      </c>
      <c r="I12007" s="57">
        <f>COUNTIF($G$10:G12007,G12007)</f>
        <v>22</v>
      </c>
      <c r="J12007" s="57">
        <f>COUNTIF($G:$G,G12007)</f>
        <v>32</v>
      </c>
      <c r="K12007" s="57">
        <f>ROUND(3000*J12007/21653,0)</f>
        <v>4</v>
      </c>
    </row>
    <row r="12008" spans="1:11" x14ac:dyDescent="0.25">
      <c r="A12008" s="40">
        <v>1515000111</v>
      </c>
      <c r="B12008" s="40">
        <v>0</v>
      </c>
      <c r="C12008" s="40">
        <v>334</v>
      </c>
      <c r="D12008" s="38" t="s">
        <v>359</v>
      </c>
      <c r="E12008" s="57" t="s">
        <v>384</v>
      </c>
      <c r="F12008" s="57">
        <f>ROUNDDOWN(C12008/50,0)*50</f>
        <v>300</v>
      </c>
      <c r="G12008" s="57" t="str">
        <f>D12008&amp;"_"&amp;B12008&amp;"_"&amp;F12008</f>
        <v>Shanghai_0_300</v>
      </c>
      <c r="H12008" s="57">
        <v>0.14541198048784343</v>
      </c>
      <c r="I12008" s="57">
        <f>COUNTIF($G$10:G12008,G12008)</f>
        <v>23</v>
      </c>
      <c r="J12008" s="57">
        <f>COUNTIF($G:$G,G12008)</f>
        <v>32</v>
      </c>
      <c r="K12008" s="57">
        <f>ROUND(3000*J12008/21653,0)</f>
        <v>4</v>
      </c>
    </row>
    <row r="12009" spans="1:11" x14ac:dyDescent="0.25">
      <c r="A12009" s="40">
        <v>1517055351</v>
      </c>
      <c r="B12009" s="40">
        <v>0</v>
      </c>
      <c r="C12009" s="40">
        <v>346</v>
      </c>
      <c r="D12009" s="38" t="s">
        <v>359</v>
      </c>
      <c r="E12009" s="57" t="s">
        <v>384</v>
      </c>
      <c r="F12009" s="57">
        <f>ROUNDDOWN(C12009/50,0)*50</f>
        <v>300</v>
      </c>
      <c r="G12009" s="57" t="str">
        <f>D12009&amp;"_"&amp;B12009&amp;"_"&amp;F12009</f>
        <v>Shanghai_0_300</v>
      </c>
      <c r="H12009" s="57">
        <v>0.20605457903375324</v>
      </c>
      <c r="I12009" s="57">
        <f>COUNTIF($G$10:G12009,G12009)</f>
        <v>24</v>
      </c>
      <c r="J12009" s="57">
        <f>COUNTIF($G:$G,G12009)</f>
        <v>32</v>
      </c>
      <c r="K12009" s="57">
        <f>ROUND(3000*J12009/21653,0)</f>
        <v>4</v>
      </c>
    </row>
    <row r="12010" spans="1:11" x14ac:dyDescent="0.25">
      <c r="A12010" s="40">
        <v>1514715221</v>
      </c>
      <c r="B12010" s="40">
        <v>0</v>
      </c>
      <c r="C12010" s="40">
        <v>340</v>
      </c>
      <c r="D12010" s="38" t="s">
        <v>359</v>
      </c>
      <c r="E12010" s="57" t="s">
        <v>384</v>
      </c>
      <c r="F12010" s="57">
        <f>ROUNDDOWN(C12010/50,0)*50</f>
        <v>300</v>
      </c>
      <c r="G12010" s="57" t="str">
        <f>D12010&amp;"_"&amp;B12010&amp;"_"&amp;F12010</f>
        <v>Shanghai_0_300</v>
      </c>
      <c r="H12010" s="57">
        <v>0.22443418729028919</v>
      </c>
      <c r="I12010" s="57">
        <f>COUNTIF($G$10:G12010,G12010)</f>
        <v>25</v>
      </c>
      <c r="J12010" s="57">
        <f>COUNTIF($G:$G,G12010)</f>
        <v>32</v>
      </c>
      <c r="K12010" s="57">
        <f>ROUND(3000*J12010/21653,0)</f>
        <v>4</v>
      </c>
    </row>
    <row r="12011" spans="1:11" x14ac:dyDescent="0.25">
      <c r="A12011" s="40">
        <v>1511268120</v>
      </c>
      <c r="B12011" s="40">
        <v>0</v>
      </c>
      <c r="C12011" s="40">
        <v>309</v>
      </c>
      <c r="D12011" s="38" t="s">
        <v>359</v>
      </c>
      <c r="E12011" s="57" t="s">
        <v>384</v>
      </c>
      <c r="F12011" s="57">
        <f>ROUNDDOWN(C12011/50,0)*50</f>
        <v>300</v>
      </c>
      <c r="G12011" s="57" t="str">
        <f>D12011&amp;"_"&amp;B12011&amp;"_"&amp;F12011</f>
        <v>Shanghai_0_300</v>
      </c>
      <c r="H12011" s="57">
        <v>0.2912868862782555</v>
      </c>
      <c r="I12011" s="57">
        <f>COUNTIF($G$10:G12011,G12011)</f>
        <v>26</v>
      </c>
      <c r="J12011" s="57">
        <f>COUNTIF($G:$G,G12011)</f>
        <v>32</v>
      </c>
      <c r="K12011" s="57">
        <f>ROUND(3000*J12011/21653,0)</f>
        <v>4</v>
      </c>
    </row>
    <row r="12012" spans="1:11" x14ac:dyDescent="0.25">
      <c r="A12012" s="40">
        <v>1517769686</v>
      </c>
      <c r="B12012" s="40">
        <v>1</v>
      </c>
      <c r="C12012" s="40">
        <v>578</v>
      </c>
      <c r="D12012" s="38" t="s">
        <v>358</v>
      </c>
      <c r="E12012" s="57" t="s">
        <v>384</v>
      </c>
      <c r="F12012" s="57">
        <f>ROUNDDOWN(C12012/50,0)*50</f>
        <v>550</v>
      </c>
      <c r="G12012" s="57" t="str">
        <f>D12012&amp;"_"&amp;B12012&amp;"_"&amp;F12012</f>
        <v>Shenzhen_1_550</v>
      </c>
      <c r="H12012" s="57">
        <v>0.66663164053854562</v>
      </c>
      <c r="I12012" s="57">
        <f>COUNTIF($G$10:G12012,G12012)</f>
        <v>22</v>
      </c>
      <c r="J12012" s="57">
        <f>COUNTIF($G:$G,G12012)</f>
        <v>56</v>
      </c>
      <c r="K12012" s="57">
        <f>ROUND(3000*J12012/21653,0)</f>
        <v>8</v>
      </c>
    </row>
    <row r="12013" spans="1:11" x14ac:dyDescent="0.25">
      <c r="A12013" s="40">
        <v>1519147206</v>
      </c>
      <c r="B12013" s="40">
        <v>1</v>
      </c>
      <c r="C12013" s="40">
        <v>3272</v>
      </c>
      <c r="D12013" s="38" t="s">
        <v>360</v>
      </c>
      <c r="E12013" s="57" t="s">
        <v>384</v>
      </c>
      <c r="F12013" s="57">
        <f>ROUNDDOWN(C12013/50,0)*50</f>
        <v>3250</v>
      </c>
      <c r="G12013" s="57" t="str">
        <f>D12013&amp;"_"&amp;B12013&amp;"_"&amp;F12013</f>
        <v>Beijing_1_3250</v>
      </c>
      <c r="H12013" s="57">
        <v>0.66677707732587588</v>
      </c>
      <c r="I12013" s="57">
        <f>COUNTIF($G$10:G12013,G12013)</f>
        <v>17</v>
      </c>
      <c r="J12013" s="57">
        <f>COUNTIF($G:$G,G12013)</f>
        <v>29</v>
      </c>
      <c r="K12013" s="57">
        <f>ROUND(3000*J12013/21653,0)</f>
        <v>4</v>
      </c>
    </row>
    <row r="12014" spans="1:11" x14ac:dyDescent="0.25">
      <c r="A12014" s="40">
        <v>1518451355</v>
      </c>
      <c r="B12014" s="40">
        <v>1</v>
      </c>
      <c r="C12014" s="40">
        <v>3648</v>
      </c>
      <c r="D12014" s="38" t="s">
        <v>359</v>
      </c>
      <c r="E12014" s="57" t="s">
        <v>383</v>
      </c>
      <c r="F12014" s="57">
        <f>ROUNDDOWN(C12014/50,0)*50</f>
        <v>3600</v>
      </c>
      <c r="G12014" s="57" t="str">
        <f>D12014&amp;"_"&amp;B12014&amp;"_"&amp;F12014</f>
        <v>Shanghai_1_3600</v>
      </c>
      <c r="H12014" s="57">
        <v>0.66680004403330062</v>
      </c>
      <c r="I12014" s="57">
        <f>COUNTIF($G$10:G12014,G12014)</f>
        <v>5</v>
      </c>
      <c r="J12014" s="57">
        <f>COUNTIF($G:$G,G12014)</f>
        <v>23</v>
      </c>
      <c r="K12014" s="57">
        <f>ROUND(3000*J12014/21653,0)</f>
        <v>3</v>
      </c>
    </row>
    <row r="12015" spans="1:11" x14ac:dyDescent="0.25">
      <c r="A12015" s="40">
        <v>1512298463</v>
      </c>
      <c r="B12015" s="40">
        <v>1</v>
      </c>
      <c r="C12015" s="40">
        <v>1936</v>
      </c>
      <c r="D12015" s="38" t="s">
        <v>360</v>
      </c>
      <c r="E12015" s="57" t="s">
        <v>384</v>
      </c>
      <c r="F12015" s="57">
        <f>ROUNDDOWN(C12015/50,0)*50</f>
        <v>1900</v>
      </c>
      <c r="G12015" s="57" t="str">
        <f>D12015&amp;"_"&amp;B12015&amp;"_"&amp;F12015</f>
        <v>Beijing_1_1900</v>
      </c>
      <c r="H12015" s="57">
        <v>0.66690323965800058</v>
      </c>
      <c r="I12015" s="57">
        <f>COUNTIF($G$10:G12015,G12015)</f>
        <v>54</v>
      </c>
      <c r="J12015" s="57">
        <f>COUNTIF($G:$G,G12015)</f>
        <v>77</v>
      </c>
      <c r="K12015" s="57">
        <f>ROUND(3000*J12015/21653,0)</f>
        <v>11</v>
      </c>
    </row>
    <row r="12016" spans="1:11" x14ac:dyDescent="0.25">
      <c r="A12016" s="40">
        <v>1513107363</v>
      </c>
      <c r="B12016" s="40">
        <v>1</v>
      </c>
      <c r="C12016" s="40">
        <v>1684</v>
      </c>
      <c r="D12016" s="38" t="s">
        <v>359</v>
      </c>
      <c r="E12016" s="57" t="s">
        <v>384</v>
      </c>
      <c r="F12016" s="57">
        <f>ROUNDDOWN(C12016/50,0)*50</f>
        <v>1650</v>
      </c>
      <c r="G12016" s="57" t="str">
        <f>D12016&amp;"_"&amp;B12016&amp;"_"&amp;F12016</f>
        <v>Shanghai_1_1650</v>
      </c>
      <c r="H12016" s="57">
        <v>0.66691120097464507</v>
      </c>
      <c r="I12016" s="57">
        <f>COUNTIF($G$10:G12016,G12016)</f>
        <v>34</v>
      </c>
      <c r="J12016" s="57">
        <f>COUNTIF($G:$G,G12016)</f>
        <v>79</v>
      </c>
      <c r="K12016" s="57">
        <f>ROUND(3000*J12016/21653,0)</f>
        <v>11</v>
      </c>
    </row>
    <row r="12017" spans="1:11" x14ac:dyDescent="0.25">
      <c r="A12017" s="40">
        <v>1519126012</v>
      </c>
      <c r="B12017" s="40">
        <v>0</v>
      </c>
      <c r="C12017" s="40">
        <v>2177</v>
      </c>
      <c r="D12017" s="38" t="s">
        <v>361</v>
      </c>
      <c r="E12017" s="57" t="s">
        <v>384</v>
      </c>
      <c r="F12017" s="57">
        <f>ROUNDDOWN(C12017/50,0)*50</f>
        <v>2150</v>
      </c>
      <c r="G12017" s="57" t="str">
        <f>D12017&amp;"_"&amp;B12017&amp;"_"&amp;F12017</f>
        <v>Guangzhou_0_2150</v>
      </c>
      <c r="H12017" s="57">
        <v>0.66732146053568708</v>
      </c>
      <c r="I12017" s="57">
        <f>COUNTIF($G$10:G12017,G12017)</f>
        <v>8</v>
      </c>
      <c r="J12017" s="57">
        <f>COUNTIF($G:$G,G12017)</f>
        <v>14</v>
      </c>
      <c r="K12017" s="57">
        <f>ROUND(3000*J12017/21653,0)</f>
        <v>2</v>
      </c>
    </row>
    <row r="12018" spans="1:11" x14ac:dyDescent="0.25">
      <c r="A12018" s="40">
        <v>1514526205</v>
      </c>
      <c r="B12018" s="40">
        <v>1</v>
      </c>
      <c r="C12018" s="40">
        <v>1418</v>
      </c>
      <c r="D12018" s="38" t="s">
        <v>360</v>
      </c>
      <c r="E12018" s="57" t="s">
        <v>384</v>
      </c>
      <c r="F12018" s="57">
        <f>ROUNDDOWN(C12018/50,0)*50</f>
        <v>1400</v>
      </c>
      <c r="G12018" s="57" t="str">
        <f>D12018&amp;"_"&amp;B12018&amp;"_"&amp;F12018</f>
        <v>Beijing_1_1400</v>
      </c>
      <c r="H12018" s="57">
        <v>0.66735027087890619</v>
      </c>
      <c r="I12018" s="57">
        <f>COUNTIF($G$10:G12018,G12018)</f>
        <v>52</v>
      </c>
      <c r="J12018" s="57">
        <f>COUNTIF($G:$G,G12018)</f>
        <v>71</v>
      </c>
      <c r="K12018" s="57">
        <f>ROUND(3000*J12018/21653,0)</f>
        <v>10</v>
      </c>
    </row>
    <row r="12019" spans="1:11" x14ac:dyDescent="0.25">
      <c r="A12019" s="40">
        <v>1513006968</v>
      </c>
      <c r="B12019" s="40">
        <v>1</v>
      </c>
      <c r="C12019" s="40">
        <v>2847</v>
      </c>
      <c r="D12019" s="38" t="s">
        <v>360</v>
      </c>
      <c r="E12019" s="57" t="s">
        <v>384</v>
      </c>
      <c r="F12019" s="57">
        <f>ROUNDDOWN(C12019/50,0)*50</f>
        <v>2800</v>
      </c>
      <c r="G12019" s="57" t="str">
        <f>D12019&amp;"_"&amp;B12019&amp;"_"&amp;F12019</f>
        <v>Beijing_1_2800</v>
      </c>
      <c r="H12019" s="57">
        <v>0.66736990628739923</v>
      </c>
      <c r="I12019" s="57">
        <f>COUNTIF($G$10:G12019,G12019)</f>
        <v>36</v>
      </c>
      <c r="J12019" s="57">
        <f>COUNTIF($G:$G,G12019)</f>
        <v>57</v>
      </c>
      <c r="K12019" s="57">
        <f>ROUND(3000*J12019/21653,0)</f>
        <v>8</v>
      </c>
    </row>
    <row r="12020" spans="1:11" x14ac:dyDescent="0.25">
      <c r="A12020" s="40">
        <v>1519562254</v>
      </c>
      <c r="B12020" s="40">
        <v>1</v>
      </c>
      <c r="C12020" s="40">
        <v>1484</v>
      </c>
      <c r="D12020" s="38" t="s">
        <v>359</v>
      </c>
      <c r="E12020" s="57" t="s">
        <v>384</v>
      </c>
      <c r="F12020" s="57">
        <f>ROUNDDOWN(C12020/50,0)*50</f>
        <v>1450</v>
      </c>
      <c r="G12020" s="57" t="str">
        <f>D12020&amp;"_"&amp;B12020&amp;"_"&amp;F12020</f>
        <v>Shanghai_1_1450</v>
      </c>
      <c r="H12020" s="57">
        <v>0.66739116081877237</v>
      </c>
      <c r="I12020" s="57">
        <f>COUNTIF($G$10:G12020,G12020)</f>
        <v>24</v>
      </c>
      <c r="J12020" s="57">
        <f>COUNTIF($G:$G,G12020)</f>
        <v>66</v>
      </c>
      <c r="K12020" s="57">
        <f>ROUND(3000*J12020/21653,0)</f>
        <v>9</v>
      </c>
    </row>
    <row r="12021" spans="1:11" x14ac:dyDescent="0.25">
      <c r="A12021" s="40">
        <v>1511677624</v>
      </c>
      <c r="B12021" s="40">
        <v>1</v>
      </c>
      <c r="C12021" s="40">
        <v>5267</v>
      </c>
      <c r="D12021" s="38" t="s">
        <v>361</v>
      </c>
      <c r="E12021" s="57" t="s">
        <v>384</v>
      </c>
      <c r="F12021" s="57">
        <f>ROUNDDOWN(C12021/50,0)*50</f>
        <v>5250</v>
      </c>
      <c r="G12021" s="57" t="str">
        <f>D12021&amp;"_"&amp;B12021&amp;"_"&amp;F12021</f>
        <v>Guangzhou_1_5250</v>
      </c>
      <c r="H12021" s="57">
        <v>0.66740010507542447</v>
      </c>
      <c r="I12021" s="57">
        <f>COUNTIF($G$10:G12021,G12021)</f>
        <v>4</v>
      </c>
      <c r="J12021" s="57">
        <f>COUNTIF($G:$G,G12021)</f>
        <v>4</v>
      </c>
      <c r="K12021" s="57">
        <f>ROUND(3000*J12021/21653,0)</f>
        <v>1</v>
      </c>
    </row>
    <row r="12022" spans="1:11" x14ac:dyDescent="0.25">
      <c r="A12022" s="40">
        <v>1516087339</v>
      </c>
      <c r="B12022" s="40">
        <v>1</v>
      </c>
      <c r="C12022" s="40">
        <v>219</v>
      </c>
      <c r="D12022" s="38" t="s">
        <v>360</v>
      </c>
      <c r="E12022" s="57" t="s">
        <v>384</v>
      </c>
      <c r="F12022" s="57">
        <f>ROUNDDOWN(C12022/50,0)*50</f>
        <v>200</v>
      </c>
      <c r="G12022" s="57" t="str">
        <f>D12022&amp;"_"&amp;B12022&amp;"_"&amp;F12022</f>
        <v>Beijing_1_200</v>
      </c>
      <c r="H12022" s="57">
        <v>0.66741455486741108</v>
      </c>
      <c r="I12022" s="57">
        <f>COUNTIF($G$10:G12022,G12022)</f>
        <v>52</v>
      </c>
      <c r="J12022" s="57">
        <f>COUNTIF($G:$G,G12022)</f>
        <v>84</v>
      </c>
      <c r="K12022" s="57">
        <f>ROUND(3000*J12022/21653,0)</f>
        <v>12</v>
      </c>
    </row>
    <row r="12023" spans="1:11" x14ac:dyDescent="0.25">
      <c r="A12023" s="40">
        <v>1516460575</v>
      </c>
      <c r="B12023" s="40">
        <v>1</v>
      </c>
      <c r="C12023" s="40">
        <v>3743</v>
      </c>
      <c r="D12023" s="38" t="s">
        <v>360</v>
      </c>
      <c r="E12023" s="57" t="s">
        <v>384</v>
      </c>
      <c r="F12023" s="57">
        <f>ROUNDDOWN(C12023/50,0)*50</f>
        <v>3700</v>
      </c>
      <c r="G12023" s="57" t="str">
        <f>D12023&amp;"_"&amp;B12023&amp;"_"&amp;F12023</f>
        <v>Beijing_1_3700</v>
      </c>
      <c r="H12023" s="57">
        <v>0.66743191572401817</v>
      </c>
      <c r="I12023" s="57">
        <f>COUNTIF($G$10:G12023,G12023)</f>
        <v>19</v>
      </c>
      <c r="J12023" s="57">
        <f>COUNTIF($G:$G,G12023)</f>
        <v>27</v>
      </c>
      <c r="K12023" s="57">
        <f>ROUND(3000*J12023/21653,0)</f>
        <v>4</v>
      </c>
    </row>
    <row r="12024" spans="1:11" x14ac:dyDescent="0.25">
      <c r="A12024" s="40">
        <v>1518379803</v>
      </c>
      <c r="B12024" s="40">
        <v>1</v>
      </c>
      <c r="C12024" s="40">
        <v>948</v>
      </c>
      <c r="D12024" s="38" t="s">
        <v>359</v>
      </c>
      <c r="E12024" s="57" t="s">
        <v>384</v>
      </c>
      <c r="F12024" s="57">
        <f>ROUNDDOWN(C12024/50,0)*50</f>
        <v>900</v>
      </c>
      <c r="G12024" s="57" t="str">
        <f>D12024&amp;"_"&amp;B12024&amp;"_"&amp;F12024</f>
        <v>Shanghai_1_900</v>
      </c>
      <c r="H12024" s="57">
        <v>0.66752458406364668</v>
      </c>
      <c r="I12024" s="57">
        <f>COUNTIF($G$10:G12024,G12024)</f>
        <v>31</v>
      </c>
      <c r="J12024" s="57">
        <f>COUNTIF($G:$G,G12024)</f>
        <v>64</v>
      </c>
      <c r="K12024" s="57">
        <f>ROUND(3000*J12024/21653,0)</f>
        <v>9</v>
      </c>
    </row>
    <row r="12025" spans="1:11" x14ac:dyDescent="0.25">
      <c r="A12025" s="40">
        <v>1513987995</v>
      </c>
      <c r="B12025" s="40">
        <v>1</v>
      </c>
      <c r="C12025" s="40">
        <v>3193</v>
      </c>
      <c r="D12025" s="38" t="s">
        <v>359</v>
      </c>
      <c r="E12025" s="57" t="s">
        <v>384</v>
      </c>
      <c r="F12025" s="57">
        <f>ROUNDDOWN(C12025/50,0)*50</f>
        <v>3150</v>
      </c>
      <c r="G12025" s="57" t="str">
        <f>D12025&amp;"_"&amp;B12025&amp;"_"&amp;F12025</f>
        <v>Shanghai_1_3150</v>
      </c>
      <c r="H12025" s="57">
        <v>0.6675386820979583</v>
      </c>
      <c r="I12025" s="57">
        <f>COUNTIF($G$10:G12025,G12025)</f>
        <v>15</v>
      </c>
      <c r="J12025" s="57">
        <f>COUNTIF($G:$G,G12025)</f>
        <v>35</v>
      </c>
      <c r="K12025" s="57">
        <f>ROUND(3000*J12025/21653,0)</f>
        <v>5</v>
      </c>
    </row>
    <row r="12026" spans="1:11" x14ac:dyDescent="0.25">
      <c r="A12026" s="40">
        <v>1519108119</v>
      </c>
      <c r="B12026" s="40">
        <v>1</v>
      </c>
      <c r="C12026" s="40">
        <v>714</v>
      </c>
      <c r="D12026" s="38" t="s">
        <v>359</v>
      </c>
      <c r="E12026" s="57" t="s">
        <v>384</v>
      </c>
      <c r="F12026" s="57">
        <f>ROUNDDOWN(C12026/50,0)*50</f>
        <v>700</v>
      </c>
      <c r="G12026" s="57" t="str">
        <f>D12026&amp;"_"&amp;B12026&amp;"_"&amp;F12026</f>
        <v>Shanghai_1_700</v>
      </c>
      <c r="H12026" s="57">
        <v>0.66768841473140883</v>
      </c>
      <c r="I12026" s="57">
        <f>COUNTIF($G$10:G12026,G12026)</f>
        <v>24</v>
      </c>
      <c r="J12026" s="57">
        <f>COUNTIF($G:$G,G12026)</f>
        <v>64</v>
      </c>
      <c r="K12026" s="57">
        <f>ROUND(3000*J12026/21653,0)</f>
        <v>9</v>
      </c>
    </row>
    <row r="12027" spans="1:11" x14ac:dyDescent="0.25">
      <c r="A12027" s="40">
        <v>1512655666</v>
      </c>
      <c r="B12027" s="40">
        <v>1</v>
      </c>
      <c r="C12027" s="40">
        <v>1585</v>
      </c>
      <c r="D12027" s="38" t="s">
        <v>360</v>
      </c>
      <c r="E12027" s="57" t="s">
        <v>384</v>
      </c>
      <c r="F12027" s="57">
        <f>ROUNDDOWN(C12027/50,0)*50</f>
        <v>1550</v>
      </c>
      <c r="G12027" s="57" t="str">
        <f>D12027&amp;"_"&amp;B12027&amp;"_"&amp;F12027</f>
        <v>Beijing_1_1550</v>
      </c>
      <c r="H12027" s="57">
        <v>0.66783791551965244</v>
      </c>
      <c r="I12027" s="57">
        <f>COUNTIF($G$10:G12027,G12027)</f>
        <v>51</v>
      </c>
      <c r="J12027" s="57">
        <f>COUNTIF($G:$G,G12027)</f>
        <v>79</v>
      </c>
      <c r="K12027" s="57">
        <f>ROUND(3000*J12027/21653,0)</f>
        <v>11</v>
      </c>
    </row>
    <row r="12028" spans="1:11" x14ac:dyDescent="0.25">
      <c r="A12028" s="40">
        <v>1513814413</v>
      </c>
      <c r="B12028" s="40">
        <v>1</v>
      </c>
      <c r="C12028" s="40">
        <v>4294</v>
      </c>
      <c r="D12028" s="38" t="s">
        <v>359</v>
      </c>
      <c r="E12028" s="57" t="s">
        <v>384</v>
      </c>
      <c r="F12028" s="57">
        <f>ROUNDDOWN(C12028/50,0)*50</f>
        <v>4250</v>
      </c>
      <c r="G12028" s="57" t="str">
        <f>D12028&amp;"_"&amp;B12028&amp;"_"&amp;F12028</f>
        <v>Shanghai_1_4250</v>
      </c>
      <c r="H12028" s="57">
        <v>0.6678687603438348</v>
      </c>
      <c r="I12028" s="57">
        <f>COUNTIF($G$10:G12028,G12028)</f>
        <v>6</v>
      </c>
      <c r="J12028" s="57">
        <f>COUNTIF($G:$G,G12028)</f>
        <v>14</v>
      </c>
      <c r="K12028" s="57">
        <f>ROUND(3000*J12028/21653,0)</f>
        <v>2</v>
      </c>
    </row>
    <row r="12029" spans="1:11" x14ac:dyDescent="0.25">
      <c r="A12029" s="40">
        <v>1512742591</v>
      </c>
      <c r="B12029" s="40">
        <v>0</v>
      </c>
      <c r="C12029" s="40">
        <v>245</v>
      </c>
      <c r="D12029" s="38" t="s">
        <v>359</v>
      </c>
      <c r="E12029" s="57" t="s">
        <v>384</v>
      </c>
      <c r="F12029" s="57">
        <f>ROUNDDOWN(C12029/50,0)*50</f>
        <v>200</v>
      </c>
      <c r="G12029" s="57" t="str">
        <f>D12029&amp;"_"&amp;B12029&amp;"_"&amp;F12029</f>
        <v>Shanghai_0_200</v>
      </c>
      <c r="H12029" s="57">
        <v>0.66789756149827584</v>
      </c>
      <c r="I12029" s="57">
        <f>COUNTIF($G$10:G12029,G12029)</f>
        <v>18</v>
      </c>
      <c r="J12029" s="57">
        <f>COUNTIF($G:$G,G12029)</f>
        <v>28</v>
      </c>
      <c r="K12029" s="57">
        <f>ROUND(3000*J12029/21653,0)</f>
        <v>4</v>
      </c>
    </row>
    <row r="12030" spans="1:11" x14ac:dyDescent="0.25">
      <c r="A12030" s="40">
        <v>1519218932</v>
      </c>
      <c r="B12030" s="40">
        <v>0</v>
      </c>
      <c r="C12030" s="40">
        <v>55</v>
      </c>
      <c r="D12030" s="38" t="s">
        <v>358</v>
      </c>
      <c r="E12030" s="57" t="s">
        <v>384</v>
      </c>
      <c r="F12030" s="57">
        <f>ROUNDDOWN(C12030/50,0)*50</f>
        <v>50</v>
      </c>
      <c r="G12030" s="57" t="str">
        <f>D12030&amp;"_"&amp;B12030&amp;"_"&amp;F12030</f>
        <v>Shenzhen_0_50</v>
      </c>
      <c r="H12030" s="57">
        <v>0.66804093418955279</v>
      </c>
      <c r="I12030" s="57">
        <f>COUNTIF($G$10:G12030,G12030)</f>
        <v>8</v>
      </c>
      <c r="J12030" s="57">
        <f>COUNTIF($G:$G,G12030)</f>
        <v>20</v>
      </c>
      <c r="K12030" s="57">
        <f>ROUND(3000*J12030/21653,0)</f>
        <v>3</v>
      </c>
    </row>
    <row r="12031" spans="1:11" x14ac:dyDescent="0.25">
      <c r="A12031" s="40">
        <v>1513861480</v>
      </c>
      <c r="B12031" s="40">
        <v>0</v>
      </c>
      <c r="C12031" s="40">
        <v>2565</v>
      </c>
      <c r="D12031" s="38" t="s">
        <v>360</v>
      </c>
      <c r="E12031" s="57" t="s">
        <v>384</v>
      </c>
      <c r="F12031" s="57">
        <f>ROUNDDOWN(C12031/50,0)*50</f>
        <v>2550</v>
      </c>
      <c r="G12031" s="57" t="str">
        <f>D12031&amp;"_"&amp;B12031&amp;"_"&amp;F12031</f>
        <v>Beijing_0_2550</v>
      </c>
      <c r="H12031" s="57">
        <v>0.66838843571584228</v>
      </c>
      <c r="I12031" s="57">
        <f>COUNTIF($G$10:G12031,G12031)</f>
        <v>22</v>
      </c>
      <c r="J12031" s="57">
        <f>COUNTIF($G:$G,G12031)</f>
        <v>28</v>
      </c>
      <c r="K12031" s="57">
        <f>ROUND(3000*J12031/21653,0)</f>
        <v>4</v>
      </c>
    </row>
    <row r="12032" spans="1:11" x14ac:dyDescent="0.25">
      <c r="A12032" s="40">
        <v>1516240364</v>
      </c>
      <c r="B12032" s="40">
        <v>1</v>
      </c>
      <c r="C12032" s="40">
        <v>290</v>
      </c>
      <c r="D12032" s="38" t="s">
        <v>360</v>
      </c>
      <c r="E12032" s="57" t="s">
        <v>384</v>
      </c>
      <c r="F12032" s="57">
        <f>ROUNDDOWN(C12032/50,0)*50</f>
        <v>250</v>
      </c>
      <c r="G12032" s="57" t="str">
        <f>D12032&amp;"_"&amp;B12032&amp;"_"&amp;F12032</f>
        <v>Beijing_1_250</v>
      </c>
      <c r="H12032" s="57">
        <v>0.66842800204876152</v>
      </c>
      <c r="I12032" s="57">
        <f>COUNTIF($G$10:G12032,G12032)</f>
        <v>61</v>
      </c>
      <c r="J12032" s="57">
        <f>COUNTIF($G:$G,G12032)</f>
        <v>86</v>
      </c>
      <c r="K12032" s="57">
        <f>ROUND(3000*J12032/21653,0)</f>
        <v>12</v>
      </c>
    </row>
    <row r="12033" spans="1:11" x14ac:dyDescent="0.25">
      <c r="A12033" s="40">
        <v>1515228937</v>
      </c>
      <c r="B12033" s="40">
        <v>1</v>
      </c>
      <c r="C12033" s="40">
        <v>1286</v>
      </c>
      <c r="D12033" s="38" t="s">
        <v>358</v>
      </c>
      <c r="E12033" s="57" t="s">
        <v>384</v>
      </c>
      <c r="F12033" s="57">
        <f>ROUNDDOWN(C12033/50,0)*50</f>
        <v>1250</v>
      </c>
      <c r="G12033" s="57" t="str">
        <f>D12033&amp;"_"&amp;B12033&amp;"_"&amp;F12033</f>
        <v>Shenzhen_1_1250</v>
      </c>
      <c r="H12033" s="57">
        <v>0.66850312526552447</v>
      </c>
      <c r="I12033" s="57">
        <f>COUNTIF($G$10:G12033,G12033)</f>
        <v>18</v>
      </c>
      <c r="J12033" s="57">
        <f>COUNTIF($G:$G,G12033)</f>
        <v>38</v>
      </c>
      <c r="K12033" s="57">
        <f>ROUND(3000*J12033/21653,0)</f>
        <v>5</v>
      </c>
    </row>
    <row r="12034" spans="1:11" x14ac:dyDescent="0.25">
      <c r="A12034" s="40">
        <v>1517330858</v>
      </c>
      <c r="B12034" s="40">
        <v>1</v>
      </c>
      <c r="C12034" s="40">
        <v>3895</v>
      </c>
      <c r="D12034" s="38" t="s">
        <v>358</v>
      </c>
      <c r="E12034" s="57" t="s">
        <v>382</v>
      </c>
      <c r="F12034" s="57">
        <f>ROUNDDOWN(C12034/50,0)*50</f>
        <v>3850</v>
      </c>
      <c r="G12034" s="57" t="str">
        <f>D12034&amp;"_"&amp;B12034&amp;"_"&amp;F12034</f>
        <v>Shenzhen_1_3850</v>
      </c>
      <c r="H12034" s="57">
        <v>0.66854626333466571</v>
      </c>
      <c r="I12034" s="57">
        <f>COUNTIF($G$10:G12034,G12034)</f>
        <v>2</v>
      </c>
      <c r="J12034" s="57">
        <f>COUNTIF($G:$G,G12034)</f>
        <v>11</v>
      </c>
      <c r="K12034" s="57">
        <f>ROUND(3000*J12034/21653,0)</f>
        <v>2</v>
      </c>
    </row>
    <row r="12035" spans="1:11" x14ac:dyDescent="0.25">
      <c r="A12035" s="40">
        <v>1513776429</v>
      </c>
      <c r="B12035" s="40">
        <v>1</v>
      </c>
      <c r="C12035" s="40">
        <v>1857</v>
      </c>
      <c r="D12035" s="38" t="s">
        <v>361</v>
      </c>
      <c r="E12035" s="57" t="s">
        <v>384</v>
      </c>
      <c r="F12035" s="57">
        <f>ROUNDDOWN(C12035/50,0)*50</f>
        <v>1850</v>
      </c>
      <c r="G12035" s="57" t="str">
        <f>D12035&amp;"_"&amp;B12035&amp;"_"&amp;F12035</f>
        <v>Guangzhou_1_1850</v>
      </c>
      <c r="H12035" s="57">
        <v>0.66858554156260619</v>
      </c>
      <c r="I12035" s="57">
        <f>COUNTIF($G$10:G12035,G12035)</f>
        <v>17</v>
      </c>
      <c r="J12035" s="57">
        <f>COUNTIF($G:$G,G12035)</f>
        <v>26</v>
      </c>
      <c r="K12035" s="57">
        <f>ROUND(3000*J12035/21653,0)</f>
        <v>4</v>
      </c>
    </row>
    <row r="12036" spans="1:11" x14ac:dyDescent="0.25">
      <c r="A12036" s="40">
        <v>1514236880</v>
      </c>
      <c r="B12036" s="40">
        <v>0</v>
      </c>
      <c r="C12036" s="40">
        <v>3005</v>
      </c>
      <c r="D12036" s="38" t="s">
        <v>359</v>
      </c>
      <c r="E12036" s="57" t="s">
        <v>382</v>
      </c>
      <c r="F12036" s="57">
        <f>ROUNDDOWN(C12036/50,0)*50</f>
        <v>3000</v>
      </c>
      <c r="G12036" s="57" t="str">
        <f>D12036&amp;"_"&amp;B12036&amp;"_"&amp;F12036</f>
        <v>Shanghai_0_3000</v>
      </c>
      <c r="H12036" s="57">
        <v>4.1682838948943646E-2</v>
      </c>
      <c r="I12036" s="57">
        <f>COUNTIF($G$10:G12036,G12036)</f>
        <v>2</v>
      </c>
      <c r="J12036" s="57">
        <f>COUNTIF($G:$G,G12036)</f>
        <v>12</v>
      </c>
      <c r="K12036" s="57">
        <f>ROUND(3000*J12036/21653,0)</f>
        <v>2</v>
      </c>
    </row>
    <row r="12037" spans="1:11" x14ac:dyDescent="0.25">
      <c r="A12037" s="40">
        <v>1511849921</v>
      </c>
      <c r="B12037" s="40">
        <v>0</v>
      </c>
      <c r="C12037" s="40">
        <v>3039</v>
      </c>
      <c r="D12037" s="38" t="s">
        <v>359</v>
      </c>
      <c r="E12037" s="57" t="s">
        <v>383</v>
      </c>
      <c r="F12037" s="57">
        <f>ROUNDDOWN(C12037/50,0)*50</f>
        <v>3000</v>
      </c>
      <c r="G12037" s="57" t="str">
        <f>D12037&amp;"_"&amp;B12037&amp;"_"&amp;F12037</f>
        <v>Shanghai_0_3000</v>
      </c>
      <c r="H12037" s="57">
        <v>0.20725073747992384</v>
      </c>
      <c r="I12037" s="57">
        <f>COUNTIF($G$10:G12037,G12037)</f>
        <v>3</v>
      </c>
      <c r="J12037" s="57">
        <f>COUNTIF($G:$G,G12037)</f>
        <v>12</v>
      </c>
      <c r="K12037" s="57">
        <f>ROUND(3000*J12037/21653,0)</f>
        <v>2</v>
      </c>
    </row>
    <row r="12038" spans="1:11" x14ac:dyDescent="0.25">
      <c r="A12038" s="40">
        <v>1511494152</v>
      </c>
      <c r="B12038" s="40">
        <v>0</v>
      </c>
      <c r="C12038" s="40">
        <v>3014</v>
      </c>
      <c r="D12038" s="38" t="s">
        <v>359</v>
      </c>
      <c r="E12038" s="57" t="s">
        <v>383</v>
      </c>
      <c r="F12038" s="57">
        <f>ROUNDDOWN(C12038/50,0)*50</f>
        <v>3000</v>
      </c>
      <c r="G12038" s="57" t="str">
        <f>D12038&amp;"_"&amp;B12038&amp;"_"&amp;F12038</f>
        <v>Shanghai_0_3000</v>
      </c>
      <c r="H12038" s="57">
        <v>0.31199744640511051</v>
      </c>
      <c r="I12038" s="57">
        <f>COUNTIF($G$10:G12038,G12038)</f>
        <v>4</v>
      </c>
      <c r="J12038" s="57">
        <f>COUNTIF($G:$G,G12038)</f>
        <v>12</v>
      </c>
      <c r="K12038" s="57">
        <f>ROUND(3000*J12038/21653,0)</f>
        <v>2</v>
      </c>
    </row>
    <row r="12039" spans="1:11" x14ac:dyDescent="0.25">
      <c r="A12039" s="40">
        <v>1515673451</v>
      </c>
      <c r="B12039" s="40">
        <v>0</v>
      </c>
      <c r="C12039" s="40">
        <v>3038</v>
      </c>
      <c r="D12039" s="38" t="s">
        <v>359</v>
      </c>
      <c r="E12039" s="57" t="s">
        <v>384</v>
      </c>
      <c r="F12039" s="57">
        <f>ROUNDDOWN(C12039/50,0)*50</f>
        <v>3000</v>
      </c>
      <c r="G12039" s="57" t="str">
        <f>D12039&amp;"_"&amp;B12039&amp;"_"&amp;F12039</f>
        <v>Shanghai_0_3000</v>
      </c>
      <c r="H12039" s="57">
        <v>0.32255326312911237</v>
      </c>
      <c r="I12039" s="57">
        <f>COUNTIF($G$10:G12039,G12039)</f>
        <v>5</v>
      </c>
      <c r="J12039" s="57">
        <f>COUNTIF($G:$G,G12039)</f>
        <v>12</v>
      </c>
      <c r="K12039" s="57">
        <f>ROUND(3000*J12039/21653,0)</f>
        <v>2</v>
      </c>
    </row>
    <row r="12040" spans="1:11" x14ac:dyDescent="0.25">
      <c r="A12040" s="40">
        <v>1514586056</v>
      </c>
      <c r="B12040" s="40">
        <v>1</v>
      </c>
      <c r="C12040" s="40">
        <v>1743</v>
      </c>
      <c r="D12040" s="38" t="s">
        <v>358</v>
      </c>
      <c r="E12040" s="57" t="s">
        <v>384</v>
      </c>
      <c r="F12040" s="57">
        <f>ROUNDDOWN(C12040/50,0)*50</f>
        <v>1700</v>
      </c>
      <c r="G12040" s="57" t="str">
        <f>D12040&amp;"_"&amp;B12040&amp;"_"&amp;F12040</f>
        <v>Shenzhen_1_1700</v>
      </c>
      <c r="H12040" s="57">
        <v>0.66863482053243362</v>
      </c>
      <c r="I12040" s="57">
        <f>COUNTIF($G$10:G12040,G12040)</f>
        <v>14</v>
      </c>
      <c r="J12040" s="57">
        <f>COUNTIF($G:$G,G12040)</f>
        <v>37</v>
      </c>
      <c r="K12040" s="57">
        <f>ROUND(3000*J12040/21653,0)</f>
        <v>5</v>
      </c>
    </row>
    <row r="12041" spans="1:11" x14ac:dyDescent="0.25">
      <c r="A12041" s="40">
        <v>1517170440</v>
      </c>
      <c r="B12041" s="40">
        <v>0</v>
      </c>
      <c r="C12041" s="40">
        <v>2433</v>
      </c>
      <c r="D12041" s="38" t="s">
        <v>359</v>
      </c>
      <c r="E12041" s="57" t="s">
        <v>384</v>
      </c>
      <c r="F12041" s="57">
        <f>ROUNDDOWN(C12041/50,0)*50</f>
        <v>2400</v>
      </c>
      <c r="G12041" s="57" t="str">
        <f>D12041&amp;"_"&amp;B12041&amp;"_"&amp;F12041</f>
        <v>Shanghai_0_2400</v>
      </c>
      <c r="H12041" s="57">
        <v>0.66865544579408243</v>
      </c>
      <c r="I12041" s="57">
        <f>COUNTIF($G$10:G12041,G12041)</f>
        <v>18</v>
      </c>
      <c r="J12041" s="57">
        <f>COUNTIF($G:$G,G12041)</f>
        <v>27</v>
      </c>
      <c r="K12041" s="57">
        <f>ROUND(3000*J12041/21653,0)</f>
        <v>4</v>
      </c>
    </row>
    <row r="12042" spans="1:11" x14ac:dyDescent="0.25">
      <c r="A12042" s="40">
        <v>1517052682</v>
      </c>
      <c r="B12042" s="40">
        <v>0</v>
      </c>
      <c r="C12042" s="40">
        <v>5040</v>
      </c>
      <c r="D12042" s="38" t="s">
        <v>358</v>
      </c>
      <c r="E12042" s="57" t="s">
        <v>384</v>
      </c>
      <c r="F12042" s="57">
        <f>ROUNDDOWN(C12042/50,0)*50</f>
        <v>5000</v>
      </c>
      <c r="G12042" s="57" t="str">
        <f>D12042&amp;"_"&amp;B12042&amp;"_"&amp;F12042</f>
        <v>Shenzhen_0_5000</v>
      </c>
      <c r="H12042" s="57">
        <v>0.66868755980558348</v>
      </c>
      <c r="I12042" s="57">
        <f>COUNTIF($G$10:G12042,G12042)</f>
        <v>3</v>
      </c>
      <c r="J12042" s="57">
        <f>COUNTIF($G:$G,G12042)</f>
        <v>3</v>
      </c>
      <c r="K12042" s="57">
        <f>ROUND(3000*J12042/21653,0)</f>
        <v>0</v>
      </c>
    </row>
    <row r="12043" spans="1:11" x14ac:dyDescent="0.25">
      <c r="A12043" s="40">
        <v>1513963050</v>
      </c>
      <c r="B12043" s="40">
        <v>0</v>
      </c>
      <c r="C12043" s="40">
        <v>243</v>
      </c>
      <c r="D12043" s="38" t="s">
        <v>359</v>
      </c>
      <c r="E12043" s="57" t="s">
        <v>384</v>
      </c>
      <c r="F12043" s="57">
        <f>ROUNDDOWN(C12043/50,0)*50</f>
        <v>200</v>
      </c>
      <c r="G12043" s="57" t="str">
        <f>D12043&amp;"_"&amp;B12043&amp;"_"&amp;F12043</f>
        <v>Shanghai_0_200</v>
      </c>
      <c r="H12043" s="57">
        <v>0.66901905928100502</v>
      </c>
      <c r="I12043" s="57">
        <f>COUNTIF($G$10:G12043,G12043)</f>
        <v>19</v>
      </c>
      <c r="J12043" s="57">
        <f>COUNTIF($G:$G,G12043)</f>
        <v>28</v>
      </c>
      <c r="K12043" s="57">
        <f>ROUND(3000*J12043/21653,0)</f>
        <v>4</v>
      </c>
    </row>
    <row r="12044" spans="1:11" x14ac:dyDescent="0.25">
      <c r="A12044" s="40">
        <v>1516457758</v>
      </c>
      <c r="B12044" s="40">
        <v>1</v>
      </c>
      <c r="C12044" s="40">
        <v>218</v>
      </c>
      <c r="D12044" s="38" t="s">
        <v>361</v>
      </c>
      <c r="E12044" s="57" t="s">
        <v>384</v>
      </c>
      <c r="F12044" s="57">
        <f>ROUNDDOWN(C12044/50,0)*50</f>
        <v>200</v>
      </c>
      <c r="G12044" s="57" t="str">
        <f>D12044&amp;"_"&amp;B12044&amp;"_"&amp;F12044</f>
        <v>Guangzhou_1_200</v>
      </c>
      <c r="H12044" s="57">
        <v>0.66904292482761019</v>
      </c>
      <c r="I12044" s="57">
        <f>COUNTIF($G$10:G12044,G12044)</f>
        <v>24</v>
      </c>
      <c r="J12044" s="57">
        <f>COUNTIF($G:$G,G12044)</f>
        <v>39</v>
      </c>
      <c r="K12044" s="57">
        <f>ROUND(3000*J12044/21653,0)</f>
        <v>5</v>
      </c>
    </row>
    <row r="12045" spans="1:11" x14ac:dyDescent="0.25">
      <c r="A12045" s="40">
        <v>1512791494</v>
      </c>
      <c r="B12045" s="40">
        <v>1</v>
      </c>
      <c r="C12045" s="40">
        <v>1599</v>
      </c>
      <c r="D12045" s="38" t="s">
        <v>361</v>
      </c>
      <c r="E12045" s="57" t="s">
        <v>384</v>
      </c>
      <c r="F12045" s="57">
        <f>ROUNDDOWN(C12045/50,0)*50</f>
        <v>1550</v>
      </c>
      <c r="G12045" s="57" t="str">
        <f>D12045&amp;"_"&amp;B12045&amp;"_"&amp;F12045</f>
        <v>Guangzhou_1_1550</v>
      </c>
      <c r="H12045" s="57">
        <v>0.66911603940914166</v>
      </c>
      <c r="I12045" s="57">
        <f>COUNTIF($G$10:G12045,G12045)</f>
        <v>35</v>
      </c>
      <c r="J12045" s="57">
        <f>COUNTIF($G:$G,G12045)</f>
        <v>44</v>
      </c>
      <c r="K12045" s="57">
        <f>ROUND(3000*J12045/21653,0)</f>
        <v>6</v>
      </c>
    </row>
    <row r="12046" spans="1:11" x14ac:dyDescent="0.25">
      <c r="A12046" s="40">
        <v>1513568234</v>
      </c>
      <c r="B12046" s="40">
        <v>1</v>
      </c>
      <c r="C12046" s="40">
        <v>493</v>
      </c>
      <c r="D12046" s="38" t="s">
        <v>359</v>
      </c>
      <c r="E12046" s="57" t="s">
        <v>384</v>
      </c>
      <c r="F12046" s="57">
        <f>ROUNDDOWN(C12046/50,0)*50</f>
        <v>450</v>
      </c>
      <c r="G12046" s="57" t="str">
        <f>D12046&amp;"_"&amp;B12046&amp;"_"&amp;F12046</f>
        <v>Shanghai_1_450</v>
      </c>
      <c r="H12046" s="57">
        <v>0.66912651613058138</v>
      </c>
      <c r="I12046" s="57">
        <f>COUNTIF($G$10:G12046,G12046)</f>
        <v>31</v>
      </c>
      <c r="J12046" s="57">
        <f>COUNTIF($G:$G,G12046)</f>
        <v>74</v>
      </c>
      <c r="K12046" s="57">
        <f>ROUND(3000*J12046/21653,0)</f>
        <v>10</v>
      </c>
    </row>
    <row r="12047" spans="1:11" x14ac:dyDescent="0.25">
      <c r="A12047" s="40">
        <v>1515286269</v>
      </c>
      <c r="B12047" s="40">
        <v>1</v>
      </c>
      <c r="C12047" s="40">
        <v>1314</v>
      </c>
      <c r="D12047" s="38" t="s">
        <v>358</v>
      </c>
      <c r="E12047" s="57" t="s">
        <v>384</v>
      </c>
      <c r="F12047" s="57">
        <f>ROUNDDOWN(C12047/50,0)*50</f>
        <v>1300</v>
      </c>
      <c r="G12047" s="57" t="str">
        <f>D12047&amp;"_"&amp;B12047&amp;"_"&amp;F12047</f>
        <v>Shenzhen_1_1300</v>
      </c>
      <c r="H12047" s="57">
        <v>0.66913746460227719</v>
      </c>
      <c r="I12047" s="57">
        <f>COUNTIF($G$10:G12047,G12047)</f>
        <v>35</v>
      </c>
      <c r="J12047" s="57">
        <f>COUNTIF($G:$G,G12047)</f>
        <v>63</v>
      </c>
      <c r="K12047" s="57">
        <f>ROUND(3000*J12047/21653,0)</f>
        <v>9</v>
      </c>
    </row>
    <row r="12048" spans="1:11" x14ac:dyDescent="0.25">
      <c r="A12048" s="40">
        <v>1517298220</v>
      </c>
      <c r="B12048" s="40">
        <v>0</v>
      </c>
      <c r="C12048" s="40">
        <v>3054</v>
      </c>
      <c r="D12048" s="38" t="s">
        <v>359</v>
      </c>
      <c r="E12048" s="57" t="s">
        <v>384</v>
      </c>
      <c r="F12048" s="57">
        <f>ROUNDDOWN(C12048/50,0)*50</f>
        <v>3050</v>
      </c>
      <c r="G12048" s="57" t="str">
        <f>D12048&amp;"_"&amp;B12048&amp;"_"&amp;F12048</f>
        <v>Shanghai_0_3050</v>
      </c>
      <c r="H12048" s="57">
        <v>2.8730442445228599E-2</v>
      </c>
      <c r="I12048" s="57">
        <f>COUNTIF($G$10:G12048,G12048)</f>
        <v>8</v>
      </c>
      <c r="J12048" s="57">
        <f>COUNTIF($G:$G,G12048)</f>
        <v>21</v>
      </c>
      <c r="K12048" s="57">
        <f>ROUND(3000*J12048/21653,0)</f>
        <v>3</v>
      </c>
    </row>
    <row r="12049" spans="1:11" x14ac:dyDescent="0.25">
      <c r="A12049" s="40">
        <v>1511266402</v>
      </c>
      <c r="B12049" s="40">
        <v>0</v>
      </c>
      <c r="C12049" s="40">
        <v>3062</v>
      </c>
      <c r="D12049" s="38" t="s">
        <v>359</v>
      </c>
      <c r="E12049" s="57" t="s">
        <v>384</v>
      </c>
      <c r="F12049" s="57">
        <f>ROUNDDOWN(C12049/50,0)*50</f>
        <v>3050</v>
      </c>
      <c r="G12049" s="57" t="str">
        <f>D12049&amp;"_"&amp;B12049&amp;"_"&amp;F12049</f>
        <v>Shanghai_0_3050</v>
      </c>
      <c r="H12049" s="57">
        <v>3.7564525068652821E-2</v>
      </c>
      <c r="I12049" s="57">
        <f>COUNTIF($G$10:G12049,G12049)</f>
        <v>9</v>
      </c>
      <c r="J12049" s="57">
        <f>COUNTIF($G:$G,G12049)</f>
        <v>21</v>
      </c>
      <c r="K12049" s="57">
        <f>ROUND(3000*J12049/21653,0)</f>
        <v>3</v>
      </c>
    </row>
    <row r="12050" spans="1:11" x14ac:dyDescent="0.25">
      <c r="A12050" s="40">
        <v>1518711950</v>
      </c>
      <c r="B12050" s="40">
        <v>0</v>
      </c>
      <c r="C12050" s="40">
        <v>3059</v>
      </c>
      <c r="D12050" s="38" t="s">
        <v>359</v>
      </c>
      <c r="E12050" s="57" t="s">
        <v>384</v>
      </c>
      <c r="F12050" s="57">
        <f>ROUNDDOWN(C12050/50,0)*50</f>
        <v>3050</v>
      </c>
      <c r="G12050" s="57" t="str">
        <f>D12050&amp;"_"&amp;B12050&amp;"_"&amp;F12050</f>
        <v>Shanghai_0_3050</v>
      </c>
      <c r="H12050" s="57">
        <v>7.3248893924075853E-2</v>
      </c>
      <c r="I12050" s="57">
        <f>COUNTIF($G$10:G12050,G12050)</f>
        <v>10</v>
      </c>
      <c r="J12050" s="57">
        <f>COUNTIF($G:$G,G12050)</f>
        <v>21</v>
      </c>
      <c r="K12050" s="57">
        <f>ROUND(3000*J12050/21653,0)</f>
        <v>3</v>
      </c>
    </row>
    <row r="12051" spans="1:11" x14ac:dyDescent="0.25">
      <c r="A12051" s="40">
        <v>1512013252</v>
      </c>
      <c r="B12051" s="40">
        <v>0</v>
      </c>
      <c r="C12051" s="40">
        <v>3092</v>
      </c>
      <c r="D12051" s="38" t="s">
        <v>359</v>
      </c>
      <c r="E12051" s="57" t="s">
        <v>384</v>
      </c>
      <c r="F12051" s="57">
        <f>ROUNDDOWN(C12051/50,0)*50</f>
        <v>3050</v>
      </c>
      <c r="G12051" s="57" t="str">
        <f>D12051&amp;"_"&amp;B12051&amp;"_"&amp;F12051</f>
        <v>Shanghai_0_3050</v>
      </c>
      <c r="H12051" s="57">
        <v>0.18093205526539646</v>
      </c>
      <c r="I12051" s="57">
        <f>COUNTIF($G$10:G12051,G12051)</f>
        <v>11</v>
      </c>
      <c r="J12051" s="57">
        <f>COUNTIF($G:$G,G12051)</f>
        <v>21</v>
      </c>
      <c r="K12051" s="57">
        <f>ROUND(3000*J12051/21653,0)</f>
        <v>3</v>
      </c>
    </row>
    <row r="12052" spans="1:11" x14ac:dyDescent="0.25">
      <c r="A12052" s="40">
        <v>1516742092</v>
      </c>
      <c r="B12052" s="40">
        <v>0</v>
      </c>
      <c r="C12052" s="40">
        <v>3064</v>
      </c>
      <c r="D12052" s="38" t="s">
        <v>359</v>
      </c>
      <c r="E12052" s="57" t="s">
        <v>384</v>
      </c>
      <c r="F12052" s="57">
        <f>ROUNDDOWN(C12052/50,0)*50</f>
        <v>3050</v>
      </c>
      <c r="G12052" s="57" t="str">
        <f>D12052&amp;"_"&amp;B12052&amp;"_"&amp;F12052</f>
        <v>Shanghai_0_3050</v>
      </c>
      <c r="H12052" s="57">
        <v>0.18854363564993404</v>
      </c>
      <c r="I12052" s="57">
        <f>COUNTIF($G$10:G12052,G12052)</f>
        <v>12</v>
      </c>
      <c r="J12052" s="57">
        <f>COUNTIF($G:$G,G12052)</f>
        <v>21</v>
      </c>
      <c r="K12052" s="57">
        <f>ROUND(3000*J12052/21653,0)</f>
        <v>3</v>
      </c>
    </row>
    <row r="12053" spans="1:11" x14ac:dyDescent="0.25">
      <c r="A12053" s="40">
        <v>1519528592</v>
      </c>
      <c r="B12053" s="40">
        <v>0</v>
      </c>
      <c r="C12053" s="40">
        <v>3075</v>
      </c>
      <c r="D12053" s="38" t="s">
        <v>359</v>
      </c>
      <c r="E12053" s="57" t="s">
        <v>384</v>
      </c>
      <c r="F12053" s="57">
        <f>ROUNDDOWN(C12053/50,0)*50</f>
        <v>3050</v>
      </c>
      <c r="G12053" s="57" t="str">
        <f>D12053&amp;"_"&amp;B12053&amp;"_"&amp;F12053</f>
        <v>Shanghai_0_3050</v>
      </c>
      <c r="H12053" s="57">
        <v>0.2480297579089995</v>
      </c>
      <c r="I12053" s="57">
        <f>COUNTIF($G$10:G12053,G12053)</f>
        <v>13</v>
      </c>
      <c r="J12053" s="57">
        <f>COUNTIF($G:$G,G12053)</f>
        <v>21</v>
      </c>
      <c r="K12053" s="57">
        <f>ROUND(3000*J12053/21653,0)</f>
        <v>3</v>
      </c>
    </row>
    <row r="12054" spans="1:11" x14ac:dyDescent="0.25">
      <c r="A12054" s="40">
        <v>1517947140</v>
      </c>
      <c r="B12054" s="40">
        <v>0</v>
      </c>
      <c r="C12054" s="40">
        <v>2077</v>
      </c>
      <c r="D12054" s="38" t="s">
        <v>359</v>
      </c>
      <c r="E12054" s="57" t="s">
        <v>384</v>
      </c>
      <c r="F12054" s="57">
        <f>ROUNDDOWN(C12054/50,0)*50</f>
        <v>2050</v>
      </c>
      <c r="G12054" s="57" t="str">
        <f>D12054&amp;"_"&amp;B12054&amp;"_"&amp;F12054</f>
        <v>Shanghai_0_2050</v>
      </c>
      <c r="H12054" s="57">
        <v>0.66913911545654303</v>
      </c>
      <c r="I12054" s="57">
        <f>COUNTIF($G$10:G12054,G12054)</f>
        <v>21</v>
      </c>
      <c r="J12054" s="57">
        <f>COUNTIF($G:$G,G12054)</f>
        <v>33</v>
      </c>
      <c r="K12054" s="57">
        <f>ROUND(3000*J12054/21653,0)</f>
        <v>5</v>
      </c>
    </row>
    <row r="12055" spans="1:11" x14ac:dyDescent="0.25">
      <c r="A12055" s="40">
        <v>1514825938</v>
      </c>
      <c r="B12055" s="40">
        <v>1</v>
      </c>
      <c r="C12055" s="40">
        <v>1416</v>
      </c>
      <c r="D12055" s="38" t="s">
        <v>360</v>
      </c>
      <c r="E12055" s="57" t="s">
        <v>384</v>
      </c>
      <c r="F12055" s="57">
        <f>ROUNDDOWN(C12055/50,0)*50</f>
        <v>1400</v>
      </c>
      <c r="G12055" s="57" t="str">
        <f>D12055&amp;"_"&amp;B12055&amp;"_"&amp;F12055</f>
        <v>Beijing_1_1400</v>
      </c>
      <c r="H12055" s="57">
        <v>0.6692057208268325</v>
      </c>
      <c r="I12055" s="57">
        <f>COUNTIF($G$10:G12055,G12055)</f>
        <v>53</v>
      </c>
      <c r="J12055" s="57">
        <f>COUNTIF($G:$G,G12055)</f>
        <v>71</v>
      </c>
      <c r="K12055" s="57">
        <f>ROUND(3000*J12055/21653,0)</f>
        <v>10</v>
      </c>
    </row>
    <row r="12056" spans="1:11" x14ac:dyDescent="0.25">
      <c r="A12056" s="40">
        <v>1515488710</v>
      </c>
      <c r="B12056" s="40">
        <v>0</v>
      </c>
      <c r="C12056" s="40">
        <v>1732</v>
      </c>
      <c r="D12056" s="38" t="s">
        <v>359</v>
      </c>
      <c r="E12056" s="57" t="s">
        <v>384</v>
      </c>
      <c r="F12056" s="57">
        <f>ROUNDDOWN(C12056/50,0)*50</f>
        <v>1700</v>
      </c>
      <c r="G12056" s="57" t="str">
        <f>D12056&amp;"_"&amp;B12056&amp;"_"&amp;F12056</f>
        <v>Shanghai_0_1700</v>
      </c>
      <c r="H12056" s="57">
        <v>0.6692140300664754</v>
      </c>
      <c r="I12056" s="57">
        <f>COUNTIF($G$10:G12056,G12056)</f>
        <v>15</v>
      </c>
      <c r="J12056" s="57">
        <f>COUNTIF($G:$G,G12056)</f>
        <v>23</v>
      </c>
      <c r="K12056" s="57">
        <f>ROUND(3000*J12056/21653,0)</f>
        <v>3</v>
      </c>
    </row>
    <row r="12057" spans="1:11" x14ac:dyDescent="0.25">
      <c r="A12057" s="40">
        <v>1512562740</v>
      </c>
      <c r="B12057" s="40">
        <v>0</v>
      </c>
      <c r="C12057" s="40">
        <v>2465</v>
      </c>
      <c r="D12057" s="38" t="s">
        <v>358</v>
      </c>
      <c r="E12057" s="57" t="s">
        <v>384</v>
      </c>
      <c r="F12057" s="57">
        <f>ROUNDDOWN(C12057/50,0)*50</f>
        <v>2450</v>
      </c>
      <c r="G12057" s="57" t="str">
        <f>D12057&amp;"_"&amp;B12057&amp;"_"&amp;F12057</f>
        <v>Shenzhen_0_2450</v>
      </c>
      <c r="H12057" s="57">
        <v>0.66921605793458439</v>
      </c>
      <c r="I12057" s="57">
        <f>COUNTIF($G$10:G12057,G12057)</f>
        <v>6</v>
      </c>
      <c r="J12057" s="57">
        <f>COUNTIF($G:$G,G12057)</f>
        <v>10</v>
      </c>
      <c r="K12057" s="57">
        <f>ROUND(3000*J12057/21653,0)</f>
        <v>1</v>
      </c>
    </row>
    <row r="12058" spans="1:11" x14ac:dyDescent="0.25">
      <c r="A12058" s="40">
        <v>1519827111</v>
      </c>
      <c r="B12058" s="40">
        <v>0</v>
      </c>
      <c r="C12058" s="40">
        <v>311</v>
      </c>
      <c r="D12058" s="38" t="s">
        <v>360</v>
      </c>
      <c r="E12058" s="57" t="s">
        <v>384</v>
      </c>
      <c r="F12058" s="57">
        <f>ROUNDDOWN(C12058/50,0)*50</f>
        <v>300</v>
      </c>
      <c r="G12058" s="57" t="str">
        <f>D12058&amp;"_"&amp;B12058&amp;"_"&amp;F12058</f>
        <v>Beijing_0_300</v>
      </c>
      <c r="H12058" s="57">
        <v>0.66928277271729109</v>
      </c>
      <c r="I12058" s="57">
        <f>COUNTIF($G$10:G12058,G12058)</f>
        <v>21</v>
      </c>
      <c r="J12058" s="57">
        <f>COUNTIF($G:$G,G12058)</f>
        <v>30</v>
      </c>
      <c r="K12058" s="57">
        <f>ROUND(3000*J12058/21653,0)</f>
        <v>4</v>
      </c>
    </row>
    <row r="12059" spans="1:11" x14ac:dyDescent="0.25">
      <c r="A12059" s="40">
        <v>1516919081</v>
      </c>
      <c r="B12059" s="40">
        <v>0</v>
      </c>
      <c r="C12059" s="40">
        <v>857</v>
      </c>
      <c r="D12059" s="38" t="s">
        <v>361</v>
      </c>
      <c r="E12059" s="57" t="s">
        <v>384</v>
      </c>
      <c r="F12059" s="57">
        <f>ROUNDDOWN(C12059/50,0)*50</f>
        <v>850</v>
      </c>
      <c r="G12059" s="57" t="str">
        <f>D12059&amp;"_"&amp;B12059&amp;"_"&amp;F12059</f>
        <v>Guangzhou_0_850</v>
      </c>
      <c r="H12059" s="57">
        <v>0.66934378754665902</v>
      </c>
      <c r="I12059" s="57">
        <f>COUNTIF($G$10:G12059,G12059)</f>
        <v>12</v>
      </c>
      <c r="J12059" s="57">
        <f>COUNTIF($G:$G,G12059)</f>
        <v>17</v>
      </c>
      <c r="K12059" s="57">
        <f>ROUND(3000*J12059/21653,0)</f>
        <v>2</v>
      </c>
    </row>
    <row r="12060" spans="1:11" x14ac:dyDescent="0.25">
      <c r="A12060" s="40">
        <v>1516824748</v>
      </c>
      <c r="B12060" s="40">
        <v>1</v>
      </c>
      <c r="C12060" s="40">
        <v>2396</v>
      </c>
      <c r="D12060" s="38" t="s">
        <v>359</v>
      </c>
      <c r="E12060" s="57" t="s">
        <v>384</v>
      </c>
      <c r="F12060" s="57">
        <f>ROUNDDOWN(C12060/50,0)*50</f>
        <v>2350</v>
      </c>
      <c r="G12060" s="57" t="str">
        <f>D12060&amp;"_"&amp;B12060&amp;"_"&amp;F12060</f>
        <v>Shanghai_1_2350</v>
      </c>
      <c r="H12060" s="57">
        <v>0.66944651026180479</v>
      </c>
      <c r="I12060" s="57">
        <f>COUNTIF($G$10:G12060,G12060)</f>
        <v>24</v>
      </c>
      <c r="J12060" s="57">
        <f>COUNTIF($G:$G,G12060)</f>
        <v>45</v>
      </c>
      <c r="K12060" s="57">
        <f>ROUND(3000*J12060/21653,0)</f>
        <v>6</v>
      </c>
    </row>
    <row r="12061" spans="1:11" x14ac:dyDescent="0.25">
      <c r="A12061" s="40">
        <v>1514024094</v>
      </c>
      <c r="B12061" s="40">
        <v>1</v>
      </c>
      <c r="C12061" s="40">
        <v>2578</v>
      </c>
      <c r="D12061" s="38" t="s">
        <v>361</v>
      </c>
      <c r="E12061" s="57" t="s">
        <v>384</v>
      </c>
      <c r="F12061" s="57">
        <f>ROUNDDOWN(C12061/50,0)*50</f>
        <v>2550</v>
      </c>
      <c r="G12061" s="57" t="str">
        <f>D12061&amp;"_"&amp;B12061&amp;"_"&amp;F12061</f>
        <v>Guangzhou_1_2550</v>
      </c>
      <c r="H12061" s="57">
        <v>0.66948503415634186</v>
      </c>
      <c r="I12061" s="57">
        <f>COUNTIF($G$10:G12061,G12061)</f>
        <v>15</v>
      </c>
      <c r="J12061" s="57">
        <f>COUNTIF($G:$G,G12061)</f>
        <v>25</v>
      </c>
      <c r="K12061" s="57">
        <f>ROUND(3000*J12061/21653,0)</f>
        <v>3</v>
      </c>
    </row>
    <row r="12062" spans="1:11" x14ac:dyDescent="0.25">
      <c r="A12062" s="40">
        <v>1518411462</v>
      </c>
      <c r="B12062" s="40">
        <v>0</v>
      </c>
      <c r="C12062" s="40">
        <v>4844</v>
      </c>
      <c r="D12062" s="38" t="s">
        <v>360</v>
      </c>
      <c r="E12062" s="57" t="s">
        <v>384</v>
      </c>
      <c r="F12062" s="57">
        <f>ROUNDDOWN(C12062/50,0)*50</f>
        <v>4800</v>
      </c>
      <c r="G12062" s="57" t="str">
        <f>D12062&amp;"_"&amp;B12062&amp;"_"&amp;F12062</f>
        <v>Beijing_0_4800</v>
      </c>
      <c r="H12062" s="57">
        <v>0.66949121050013749</v>
      </c>
      <c r="I12062" s="57">
        <f>COUNTIF($G$10:G12062,G12062)</f>
        <v>2</v>
      </c>
      <c r="J12062" s="57">
        <f>COUNTIF($G:$G,G12062)</f>
        <v>3</v>
      </c>
      <c r="K12062" s="57">
        <f>ROUND(3000*J12062/21653,0)</f>
        <v>0</v>
      </c>
    </row>
    <row r="12063" spans="1:11" x14ac:dyDescent="0.25">
      <c r="A12063" s="40">
        <v>1517249360</v>
      </c>
      <c r="B12063" s="40">
        <v>0</v>
      </c>
      <c r="C12063" s="40">
        <v>1800</v>
      </c>
      <c r="D12063" s="38" t="s">
        <v>359</v>
      </c>
      <c r="E12063" s="57" t="s">
        <v>384</v>
      </c>
      <c r="F12063" s="57">
        <f>ROUNDDOWN(C12063/50,0)*50</f>
        <v>1800</v>
      </c>
      <c r="G12063" s="57" t="str">
        <f>D12063&amp;"_"&amp;B12063&amp;"_"&amp;F12063</f>
        <v>Shanghai_0_1800</v>
      </c>
      <c r="H12063" s="57">
        <v>0.66953561961874952</v>
      </c>
      <c r="I12063" s="57">
        <f>COUNTIF($G$10:G12063,G12063)</f>
        <v>23</v>
      </c>
      <c r="J12063" s="57">
        <f>COUNTIF($G:$G,G12063)</f>
        <v>32</v>
      </c>
      <c r="K12063" s="57">
        <f>ROUND(3000*J12063/21653,0)</f>
        <v>4</v>
      </c>
    </row>
    <row r="12064" spans="1:11" x14ac:dyDescent="0.25">
      <c r="A12064" s="40">
        <v>1515529916</v>
      </c>
      <c r="B12064" s="40">
        <v>1</v>
      </c>
      <c r="C12064" s="40">
        <v>567</v>
      </c>
      <c r="D12064" s="38" t="s">
        <v>359</v>
      </c>
      <c r="E12064" s="57" t="s">
        <v>384</v>
      </c>
      <c r="F12064" s="57">
        <f>ROUNDDOWN(C12064/50,0)*50</f>
        <v>550</v>
      </c>
      <c r="G12064" s="57" t="str">
        <f>D12064&amp;"_"&amp;B12064&amp;"_"&amp;F12064</f>
        <v>Shanghai_1_550</v>
      </c>
      <c r="H12064" s="57">
        <v>0.66968736860496003</v>
      </c>
      <c r="I12064" s="57">
        <f>COUNTIF($G$10:G12064,G12064)</f>
        <v>22</v>
      </c>
      <c r="J12064" s="57">
        <f>COUNTIF($G:$G,G12064)</f>
        <v>64</v>
      </c>
      <c r="K12064" s="57">
        <f>ROUND(3000*J12064/21653,0)</f>
        <v>9</v>
      </c>
    </row>
    <row r="12065" spans="1:11" x14ac:dyDescent="0.25">
      <c r="A12065" s="40">
        <v>1516471503</v>
      </c>
      <c r="B12065" s="40">
        <v>1</v>
      </c>
      <c r="C12065" s="40">
        <v>161</v>
      </c>
      <c r="D12065" s="38" t="s">
        <v>360</v>
      </c>
      <c r="E12065" s="57" t="s">
        <v>384</v>
      </c>
      <c r="F12065" s="57">
        <f>ROUNDDOWN(C12065/50,0)*50</f>
        <v>150</v>
      </c>
      <c r="G12065" s="57" t="str">
        <f>D12065&amp;"_"&amp;B12065&amp;"_"&amp;F12065</f>
        <v>Beijing_1_150</v>
      </c>
      <c r="H12065" s="57">
        <v>0.66969246157895901</v>
      </c>
      <c r="I12065" s="57">
        <f>COUNTIF($G$10:G12065,G12065)</f>
        <v>53</v>
      </c>
      <c r="J12065" s="57">
        <f>COUNTIF($G:$G,G12065)</f>
        <v>72</v>
      </c>
      <c r="K12065" s="57">
        <f>ROUND(3000*J12065/21653,0)</f>
        <v>10</v>
      </c>
    </row>
    <row r="12066" spans="1:11" x14ac:dyDescent="0.25">
      <c r="A12066" s="40">
        <v>1511992527</v>
      </c>
      <c r="B12066" s="40">
        <v>1</v>
      </c>
      <c r="C12066" s="40">
        <v>2785</v>
      </c>
      <c r="D12066" s="38" t="s">
        <v>360</v>
      </c>
      <c r="E12066" s="57" t="s">
        <v>384</v>
      </c>
      <c r="F12066" s="57">
        <f>ROUNDDOWN(C12066/50,0)*50</f>
        <v>2750</v>
      </c>
      <c r="G12066" s="57" t="str">
        <f>D12066&amp;"_"&amp;B12066&amp;"_"&amp;F12066</f>
        <v>Beijing_1_2750</v>
      </c>
      <c r="H12066" s="57">
        <v>0.66975482981700052</v>
      </c>
      <c r="I12066" s="57">
        <f>COUNTIF($G$10:G12066,G12066)</f>
        <v>29</v>
      </c>
      <c r="J12066" s="57">
        <f>COUNTIF($G:$G,G12066)</f>
        <v>42</v>
      </c>
      <c r="K12066" s="57">
        <f>ROUND(3000*J12066/21653,0)</f>
        <v>6</v>
      </c>
    </row>
    <row r="12067" spans="1:11" x14ac:dyDescent="0.25">
      <c r="A12067" s="40">
        <v>1519452122</v>
      </c>
      <c r="B12067" s="40">
        <v>0</v>
      </c>
      <c r="C12067" s="40">
        <v>859</v>
      </c>
      <c r="D12067" s="38" t="s">
        <v>360</v>
      </c>
      <c r="E12067" s="57" t="s">
        <v>384</v>
      </c>
      <c r="F12067" s="57">
        <f>ROUNDDOWN(C12067/50,0)*50</f>
        <v>850</v>
      </c>
      <c r="G12067" s="57" t="str">
        <f>D12067&amp;"_"&amp;B12067&amp;"_"&amp;F12067</f>
        <v>Beijing_0_850</v>
      </c>
      <c r="H12067" s="57">
        <v>0.66978496174708457</v>
      </c>
      <c r="I12067" s="57">
        <f>COUNTIF($G$10:G12067,G12067)</f>
        <v>26</v>
      </c>
      <c r="J12067" s="57">
        <f>COUNTIF($G:$G,G12067)</f>
        <v>35</v>
      </c>
      <c r="K12067" s="57">
        <f>ROUND(3000*J12067/21653,0)</f>
        <v>5</v>
      </c>
    </row>
    <row r="12068" spans="1:11" x14ac:dyDescent="0.25">
      <c r="A12068" s="40">
        <v>1516013045</v>
      </c>
      <c r="B12068" s="40">
        <v>1</v>
      </c>
      <c r="C12068" s="40">
        <v>724</v>
      </c>
      <c r="D12068" s="38" t="s">
        <v>360</v>
      </c>
      <c r="E12068" s="57" t="s">
        <v>384</v>
      </c>
      <c r="F12068" s="57">
        <f>ROUNDDOWN(C12068/50,0)*50</f>
        <v>700</v>
      </c>
      <c r="G12068" s="57" t="str">
        <f>D12068&amp;"_"&amp;B12068&amp;"_"&amp;F12068</f>
        <v>Beijing_1_700</v>
      </c>
      <c r="H12068" s="57">
        <v>0.66983160639806683</v>
      </c>
      <c r="I12068" s="57">
        <f>COUNTIF($G$10:G12068,G12068)</f>
        <v>45</v>
      </c>
      <c r="J12068" s="57">
        <f>COUNTIF($G:$G,G12068)</f>
        <v>76</v>
      </c>
      <c r="K12068" s="57">
        <f>ROUND(3000*J12068/21653,0)</f>
        <v>11</v>
      </c>
    </row>
    <row r="12069" spans="1:11" x14ac:dyDescent="0.25">
      <c r="A12069" s="40">
        <v>1511691620</v>
      </c>
      <c r="B12069" s="40">
        <v>0</v>
      </c>
      <c r="C12069" s="40">
        <v>3128</v>
      </c>
      <c r="D12069" s="38" t="s">
        <v>359</v>
      </c>
      <c r="E12069" s="57" t="s">
        <v>384</v>
      </c>
      <c r="F12069" s="57">
        <f>ROUNDDOWN(C12069/50,0)*50</f>
        <v>3100</v>
      </c>
      <c r="G12069" s="57" t="str">
        <f>D12069&amp;"_"&amp;B12069&amp;"_"&amp;F12069</f>
        <v>Shanghai_0_3100</v>
      </c>
      <c r="H12069" s="57">
        <v>1.3936072505193353E-2</v>
      </c>
      <c r="I12069" s="57">
        <f>COUNTIF($G$10:G12069,G12069)</f>
        <v>6</v>
      </c>
      <c r="J12069" s="57">
        <f>COUNTIF($G:$G,G12069)</f>
        <v>14</v>
      </c>
      <c r="K12069" s="57">
        <f>ROUND(3000*J12069/21653,0)</f>
        <v>2</v>
      </c>
    </row>
    <row r="12070" spans="1:11" x14ac:dyDescent="0.25">
      <c r="A12070" s="40">
        <v>1514312640</v>
      </c>
      <c r="B12070" s="40">
        <v>0</v>
      </c>
      <c r="C12070" s="40">
        <v>3148</v>
      </c>
      <c r="D12070" s="38" t="s">
        <v>359</v>
      </c>
      <c r="E12070" s="57" t="s">
        <v>384</v>
      </c>
      <c r="F12070" s="57">
        <f>ROUNDDOWN(C12070/50,0)*50</f>
        <v>3100</v>
      </c>
      <c r="G12070" s="57" t="str">
        <f>D12070&amp;"_"&amp;B12070&amp;"_"&amp;F12070</f>
        <v>Shanghai_0_3100</v>
      </c>
      <c r="H12070" s="57">
        <v>0.1115309264693245</v>
      </c>
      <c r="I12070" s="57">
        <f>COUNTIF($G$10:G12070,G12070)</f>
        <v>7</v>
      </c>
      <c r="J12070" s="57">
        <f>COUNTIF($G:$G,G12070)</f>
        <v>14</v>
      </c>
      <c r="K12070" s="57">
        <f>ROUND(3000*J12070/21653,0)</f>
        <v>2</v>
      </c>
    </row>
    <row r="12071" spans="1:11" x14ac:dyDescent="0.25">
      <c r="A12071" s="40">
        <v>1514874680</v>
      </c>
      <c r="B12071" s="40">
        <v>0</v>
      </c>
      <c r="C12071" s="40">
        <v>3130</v>
      </c>
      <c r="D12071" s="38" t="s">
        <v>359</v>
      </c>
      <c r="E12071" s="57" t="s">
        <v>384</v>
      </c>
      <c r="F12071" s="57">
        <f>ROUNDDOWN(C12071/50,0)*50</f>
        <v>3100</v>
      </c>
      <c r="G12071" s="57" t="str">
        <f>D12071&amp;"_"&amp;B12071&amp;"_"&amp;F12071</f>
        <v>Shanghai_0_3100</v>
      </c>
      <c r="H12071" s="57">
        <v>0.11592550688652614</v>
      </c>
      <c r="I12071" s="57">
        <f>COUNTIF($G$10:G12071,G12071)</f>
        <v>8</v>
      </c>
      <c r="J12071" s="57">
        <f>COUNTIF($G:$G,G12071)</f>
        <v>14</v>
      </c>
      <c r="K12071" s="57">
        <f>ROUND(3000*J12071/21653,0)</f>
        <v>2</v>
      </c>
    </row>
    <row r="12072" spans="1:11" x14ac:dyDescent="0.25">
      <c r="A12072" s="40">
        <v>1513999081</v>
      </c>
      <c r="B12072" s="40">
        <v>0</v>
      </c>
      <c r="C12072" s="40">
        <v>3111</v>
      </c>
      <c r="D12072" s="38" t="s">
        <v>359</v>
      </c>
      <c r="E12072" s="57" t="s">
        <v>384</v>
      </c>
      <c r="F12072" s="57">
        <f>ROUNDDOWN(C12072/50,0)*50</f>
        <v>3100</v>
      </c>
      <c r="G12072" s="57" t="str">
        <f>D12072&amp;"_"&amp;B12072&amp;"_"&amp;F12072</f>
        <v>Shanghai_0_3100</v>
      </c>
      <c r="H12072" s="57">
        <v>0.15083942620338076</v>
      </c>
      <c r="I12072" s="57">
        <f>COUNTIF($G$10:G12072,G12072)</f>
        <v>9</v>
      </c>
      <c r="J12072" s="57">
        <f>COUNTIF($G:$G,G12072)</f>
        <v>14</v>
      </c>
      <c r="K12072" s="57">
        <f>ROUND(3000*J12072/21653,0)</f>
        <v>2</v>
      </c>
    </row>
    <row r="12073" spans="1:11" x14ac:dyDescent="0.25">
      <c r="A12073" s="40">
        <v>1511830722</v>
      </c>
      <c r="B12073" s="40">
        <v>0</v>
      </c>
      <c r="C12073" s="40">
        <v>3590</v>
      </c>
      <c r="D12073" s="38" t="s">
        <v>358</v>
      </c>
      <c r="E12073" s="57" t="s">
        <v>384</v>
      </c>
      <c r="F12073" s="57">
        <f>ROUNDDOWN(C12073/50,0)*50</f>
        <v>3550</v>
      </c>
      <c r="G12073" s="57" t="str">
        <f>D12073&amp;"_"&amp;B12073&amp;"_"&amp;F12073</f>
        <v>Shenzhen_0_3550</v>
      </c>
      <c r="H12073" s="57">
        <v>0.66987363096729935</v>
      </c>
      <c r="I12073" s="57">
        <f>COUNTIF($G$10:G12073,G12073)</f>
        <v>3</v>
      </c>
      <c r="J12073" s="57">
        <f>COUNTIF($G:$G,G12073)</f>
        <v>7</v>
      </c>
      <c r="K12073" s="57">
        <f>ROUND(3000*J12073/21653,0)</f>
        <v>1</v>
      </c>
    </row>
    <row r="12074" spans="1:11" x14ac:dyDescent="0.25">
      <c r="A12074" s="40">
        <v>1517219730</v>
      </c>
      <c r="B12074" s="40">
        <v>0</v>
      </c>
      <c r="C12074" s="40">
        <v>55</v>
      </c>
      <c r="D12074" s="38" t="s">
        <v>360</v>
      </c>
      <c r="E12074" s="57" t="s">
        <v>384</v>
      </c>
      <c r="F12074" s="57">
        <f>ROUNDDOWN(C12074/50,0)*50</f>
        <v>50</v>
      </c>
      <c r="G12074" s="57" t="str">
        <f>D12074&amp;"_"&amp;B12074&amp;"_"&amp;F12074</f>
        <v>Beijing_0_50</v>
      </c>
      <c r="H12074" s="57">
        <v>0.66991645554074808</v>
      </c>
      <c r="I12074" s="57">
        <f>COUNTIF($G$10:G12074,G12074)</f>
        <v>26</v>
      </c>
      <c r="J12074" s="57">
        <f>COUNTIF($G:$G,G12074)</f>
        <v>34</v>
      </c>
      <c r="K12074" s="57">
        <f>ROUND(3000*J12074/21653,0)</f>
        <v>5</v>
      </c>
    </row>
    <row r="12075" spans="1:11" x14ac:dyDescent="0.25">
      <c r="A12075" s="40">
        <v>1511511755</v>
      </c>
      <c r="B12075" s="40">
        <v>1</v>
      </c>
      <c r="C12075" s="40">
        <v>1010</v>
      </c>
      <c r="D12075" s="38" t="s">
        <v>359</v>
      </c>
      <c r="E12075" s="57" t="s">
        <v>384</v>
      </c>
      <c r="F12075" s="57">
        <f>ROUNDDOWN(C12075/50,0)*50</f>
        <v>1000</v>
      </c>
      <c r="G12075" s="57" t="str">
        <f>D12075&amp;"_"&amp;B12075&amp;"_"&amp;F12075</f>
        <v>Shanghai_1_1000</v>
      </c>
      <c r="H12075" s="57">
        <v>0.6699422499524883</v>
      </c>
      <c r="I12075" s="57">
        <f>COUNTIF($G$10:G12075,G12075)</f>
        <v>33</v>
      </c>
      <c r="J12075" s="57">
        <f>COUNTIF($G:$G,G12075)</f>
        <v>67</v>
      </c>
      <c r="K12075" s="57">
        <f>ROUND(3000*J12075/21653,0)</f>
        <v>9</v>
      </c>
    </row>
    <row r="12076" spans="1:11" x14ac:dyDescent="0.25">
      <c r="A12076" s="40">
        <v>1516614033</v>
      </c>
      <c r="B12076" s="40">
        <v>1</v>
      </c>
      <c r="C12076" s="40">
        <v>401</v>
      </c>
      <c r="D12076" s="38" t="s">
        <v>359</v>
      </c>
      <c r="E12076" s="57" t="s">
        <v>384</v>
      </c>
      <c r="F12076" s="57">
        <f>ROUNDDOWN(C12076/50,0)*50</f>
        <v>400</v>
      </c>
      <c r="G12076" s="57" t="str">
        <f>D12076&amp;"_"&amp;B12076&amp;"_"&amp;F12076</f>
        <v>Shanghai_1_400</v>
      </c>
      <c r="H12076" s="57">
        <v>0.67001861169207444</v>
      </c>
      <c r="I12076" s="57">
        <f>COUNTIF($G$10:G12076,G12076)</f>
        <v>34</v>
      </c>
      <c r="J12076" s="57">
        <f>COUNTIF($G:$G,G12076)</f>
        <v>68</v>
      </c>
      <c r="K12076" s="57">
        <f>ROUND(3000*J12076/21653,0)</f>
        <v>9</v>
      </c>
    </row>
    <row r="12077" spans="1:11" x14ac:dyDescent="0.25">
      <c r="A12077" s="40">
        <v>1516711257</v>
      </c>
      <c r="B12077" s="40">
        <v>1</v>
      </c>
      <c r="C12077" s="40">
        <v>793</v>
      </c>
      <c r="D12077" s="38" t="s">
        <v>358</v>
      </c>
      <c r="E12077" s="57" t="s">
        <v>384</v>
      </c>
      <c r="F12077" s="57">
        <f>ROUNDDOWN(C12077/50,0)*50</f>
        <v>750</v>
      </c>
      <c r="G12077" s="57" t="str">
        <f>D12077&amp;"_"&amp;B12077&amp;"_"&amp;F12077</f>
        <v>Shenzhen_1_750</v>
      </c>
      <c r="H12077" s="57">
        <v>0.67007214872591614</v>
      </c>
      <c r="I12077" s="57">
        <f>COUNTIF($G$10:G12077,G12077)</f>
        <v>18</v>
      </c>
      <c r="J12077" s="57">
        <f>COUNTIF($G:$G,G12077)</f>
        <v>46</v>
      </c>
      <c r="K12077" s="57">
        <f>ROUND(3000*J12077/21653,0)</f>
        <v>6</v>
      </c>
    </row>
    <row r="12078" spans="1:11" x14ac:dyDescent="0.25">
      <c r="A12078" s="40">
        <v>1511439254</v>
      </c>
      <c r="B12078" s="40">
        <v>1</v>
      </c>
      <c r="C12078" s="40">
        <v>3536</v>
      </c>
      <c r="D12078" s="38" t="s">
        <v>360</v>
      </c>
      <c r="E12078" s="57" t="s">
        <v>384</v>
      </c>
      <c r="F12078" s="57">
        <f>ROUNDDOWN(C12078/50,0)*50</f>
        <v>3500</v>
      </c>
      <c r="G12078" s="57" t="str">
        <f>D12078&amp;"_"&amp;B12078&amp;"_"&amp;F12078</f>
        <v>Beijing_1_3500</v>
      </c>
      <c r="H12078" s="57">
        <v>0.67012985645886014</v>
      </c>
      <c r="I12078" s="57">
        <f>COUNTIF($G$10:G12078,G12078)</f>
        <v>18</v>
      </c>
      <c r="J12078" s="57">
        <f>COUNTIF($G:$G,G12078)</f>
        <v>32</v>
      </c>
      <c r="K12078" s="57">
        <f>ROUND(3000*J12078/21653,0)</f>
        <v>4</v>
      </c>
    </row>
    <row r="12079" spans="1:11" x14ac:dyDescent="0.25">
      <c r="A12079" s="40">
        <v>1511726635</v>
      </c>
      <c r="B12079" s="40">
        <v>1</v>
      </c>
      <c r="C12079" s="40">
        <v>1648</v>
      </c>
      <c r="D12079" s="38" t="s">
        <v>361</v>
      </c>
      <c r="E12079" s="57" t="s">
        <v>384</v>
      </c>
      <c r="F12079" s="57">
        <f>ROUNDDOWN(C12079/50,0)*50</f>
        <v>1600</v>
      </c>
      <c r="G12079" s="57" t="str">
        <f>D12079&amp;"_"&amp;B12079&amp;"_"&amp;F12079</f>
        <v>Guangzhou_1_1600</v>
      </c>
      <c r="H12079" s="57">
        <v>0.67018296535982558</v>
      </c>
      <c r="I12079" s="57">
        <f>COUNTIF($G$10:G12079,G12079)</f>
        <v>17</v>
      </c>
      <c r="J12079" s="57">
        <f>COUNTIF($G:$G,G12079)</f>
        <v>27</v>
      </c>
      <c r="K12079" s="57">
        <f>ROUND(3000*J12079/21653,0)</f>
        <v>4</v>
      </c>
    </row>
    <row r="12080" spans="1:11" x14ac:dyDescent="0.25">
      <c r="A12080" s="40">
        <v>1512779296</v>
      </c>
      <c r="B12080" s="40">
        <v>1</v>
      </c>
      <c r="C12080" s="40">
        <v>3174</v>
      </c>
      <c r="D12080" s="38" t="s">
        <v>359</v>
      </c>
      <c r="E12080" s="57" t="s">
        <v>384</v>
      </c>
      <c r="F12080" s="57">
        <f>ROUNDDOWN(C12080/50,0)*50</f>
        <v>3150</v>
      </c>
      <c r="G12080" s="57" t="str">
        <f>D12080&amp;"_"&amp;B12080&amp;"_"&amp;F12080</f>
        <v>Shanghai_1_3150</v>
      </c>
      <c r="H12080" s="57">
        <v>0.67026308419070835</v>
      </c>
      <c r="I12080" s="57">
        <f>COUNTIF($G$10:G12080,G12080)</f>
        <v>16</v>
      </c>
      <c r="J12080" s="57">
        <f>COUNTIF($G:$G,G12080)</f>
        <v>35</v>
      </c>
      <c r="K12080" s="57">
        <f>ROUND(3000*J12080/21653,0)</f>
        <v>5</v>
      </c>
    </row>
    <row r="12081" spans="1:11" x14ac:dyDescent="0.25">
      <c r="A12081" s="40">
        <v>1517920102</v>
      </c>
      <c r="B12081" s="40">
        <v>0</v>
      </c>
      <c r="C12081" s="40">
        <v>157</v>
      </c>
      <c r="D12081" s="38" t="s">
        <v>360</v>
      </c>
      <c r="E12081" s="57" t="s">
        <v>384</v>
      </c>
      <c r="F12081" s="57">
        <f>ROUNDDOWN(C12081/50,0)*50</f>
        <v>150</v>
      </c>
      <c r="G12081" s="57" t="str">
        <f>D12081&amp;"_"&amp;B12081&amp;"_"&amp;F12081</f>
        <v>Beijing_0_150</v>
      </c>
      <c r="H12081" s="57">
        <v>0.6704374497271488</v>
      </c>
      <c r="I12081" s="57">
        <f>COUNTIF($G$10:G12081,G12081)</f>
        <v>29</v>
      </c>
      <c r="J12081" s="57">
        <f>COUNTIF($G:$G,G12081)</f>
        <v>38</v>
      </c>
      <c r="K12081" s="57">
        <f>ROUND(3000*J12081/21653,0)</f>
        <v>5</v>
      </c>
    </row>
    <row r="12082" spans="1:11" x14ac:dyDescent="0.25">
      <c r="A12082" s="40">
        <v>1512755472</v>
      </c>
      <c r="B12082" s="40">
        <v>0</v>
      </c>
      <c r="C12082" s="40">
        <v>2978</v>
      </c>
      <c r="D12082" s="38" t="s">
        <v>359</v>
      </c>
      <c r="E12082" s="57" t="s">
        <v>384</v>
      </c>
      <c r="F12082" s="57">
        <f>ROUNDDOWN(C12082/50,0)*50</f>
        <v>2950</v>
      </c>
      <c r="G12082" s="57" t="str">
        <f>D12082&amp;"_"&amp;B12082&amp;"_"&amp;F12082</f>
        <v>Shanghai_0_2950</v>
      </c>
      <c r="H12082" s="57">
        <v>0.67051049699273779</v>
      </c>
      <c r="I12082" s="57">
        <f>COUNTIF($G$10:G12082,G12082)</f>
        <v>8</v>
      </c>
      <c r="J12082" s="57">
        <f>COUNTIF($G:$G,G12082)</f>
        <v>9</v>
      </c>
      <c r="K12082" s="57">
        <f>ROUND(3000*J12082/21653,0)</f>
        <v>1</v>
      </c>
    </row>
    <row r="12083" spans="1:11" x14ac:dyDescent="0.25">
      <c r="A12083" s="40">
        <v>1512388142</v>
      </c>
      <c r="B12083" s="40">
        <v>0</v>
      </c>
      <c r="C12083" s="40">
        <v>3155</v>
      </c>
      <c r="D12083" s="38" t="s">
        <v>359</v>
      </c>
      <c r="E12083" s="57" t="s">
        <v>384</v>
      </c>
      <c r="F12083" s="57">
        <f>ROUNDDOWN(C12083/50,0)*50</f>
        <v>3150</v>
      </c>
      <c r="G12083" s="57" t="str">
        <f>D12083&amp;"_"&amp;B12083&amp;"_"&amp;F12083</f>
        <v>Shanghai_0_3150</v>
      </c>
      <c r="H12083" s="57">
        <v>2.4397797110685793E-2</v>
      </c>
      <c r="I12083" s="57">
        <f>COUNTIF($G$10:G12083,G12083)</f>
        <v>10</v>
      </c>
      <c r="J12083" s="57">
        <f>COUNTIF($G:$G,G12083)</f>
        <v>18</v>
      </c>
      <c r="K12083" s="57">
        <f>ROUND(3000*J12083/21653,0)</f>
        <v>2</v>
      </c>
    </row>
    <row r="12084" spans="1:11" x14ac:dyDescent="0.25">
      <c r="A12084" s="40">
        <v>1518885170</v>
      </c>
      <c r="B12084" s="40">
        <v>0</v>
      </c>
      <c r="C12084" s="40">
        <v>3165</v>
      </c>
      <c r="D12084" s="38" t="s">
        <v>359</v>
      </c>
      <c r="E12084" s="57" t="s">
        <v>384</v>
      </c>
      <c r="F12084" s="57">
        <f>ROUNDDOWN(C12084/50,0)*50</f>
        <v>3150</v>
      </c>
      <c r="G12084" s="57" t="str">
        <f>D12084&amp;"_"&amp;B12084&amp;"_"&amp;F12084</f>
        <v>Shanghai_0_3150</v>
      </c>
      <c r="H12084" s="57">
        <v>4.7551729055263392E-2</v>
      </c>
      <c r="I12084" s="57">
        <f>COUNTIF($G$10:G12084,G12084)</f>
        <v>11</v>
      </c>
      <c r="J12084" s="57">
        <f>COUNTIF($G:$G,G12084)</f>
        <v>18</v>
      </c>
      <c r="K12084" s="57">
        <f>ROUND(3000*J12084/21653,0)</f>
        <v>2</v>
      </c>
    </row>
    <row r="12085" spans="1:11" x14ac:dyDescent="0.25">
      <c r="A12085" s="40">
        <v>1512200011</v>
      </c>
      <c r="B12085" s="40">
        <v>0</v>
      </c>
      <c r="C12085" s="40">
        <v>3185</v>
      </c>
      <c r="D12085" s="38" t="s">
        <v>359</v>
      </c>
      <c r="E12085" s="57" t="s">
        <v>384</v>
      </c>
      <c r="F12085" s="57">
        <f>ROUNDDOWN(C12085/50,0)*50</f>
        <v>3150</v>
      </c>
      <c r="G12085" s="57" t="str">
        <f>D12085&amp;"_"&amp;B12085&amp;"_"&amp;F12085</f>
        <v>Shanghai_0_3150</v>
      </c>
      <c r="H12085" s="57">
        <v>8.2755157454889483E-2</v>
      </c>
      <c r="I12085" s="57">
        <f>COUNTIF($G$10:G12085,G12085)</f>
        <v>12</v>
      </c>
      <c r="J12085" s="57">
        <f>COUNTIF($G:$G,G12085)</f>
        <v>18</v>
      </c>
      <c r="K12085" s="57">
        <f>ROUND(3000*J12085/21653,0)</f>
        <v>2</v>
      </c>
    </row>
    <row r="12086" spans="1:11" x14ac:dyDescent="0.25">
      <c r="A12086" s="40">
        <v>1518920561</v>
      </c>
      <c r="B12086" s="40">
        <v>0</v>
      </c>
      <c r="C12086" s="40">
        <v>3164</v>
      </c>
      <c r="D12086" s="38" t="s">
        <v>359</v>
      </c>
      <c r="E12086" s="57" t="s">
        <v>384</v>
      </c>
      <c r="F12086" s="57">
        <f>ROUNDDOWN(C12086/50,0)*50</f>
        <v>3150</v>
      </c>
      <c r="G12086" s="57" t="str">
        <f>D12086&amp;"_"&amp;B12086&amp;"_"&amp;F12086</f>
        <v>Shanghai_0_3150</v>
      </c>
      <c r="H12086" s="57">
        <v>9.041204901257982E-2</v>
      </c>
      <c r="I12086" s="57">
        <f>COUNTIF($G$10:G12086,G12086)</f>
        <v>13</v>
      </c>
      <c r="J12086" s="57">
        <f>COUNTIF($G:$G,G12086)</f>
        <v>18</v>
      </c>
      <c r="K12086" s="57">
        <f>ROUND(3000*J12086/21653,0)</f>
        <v>2</v>
      </c>
    </row>
    <row r="12087" spans="1:11" x14ac:dyDescent="0.25">
      <c r="A12087" s="40">
        <v>1512426748</v>
      </c>
      <c r="B12087" s="40">
        <v>1</v>
      </c>
      <c r="C12087" s="40">
        <v>453</v>
      </c>
      <c r="D12087" s="38" t="s">
        <v>359</v>
      </c>
      <c r="E12087" s="57" t="s">
        <v>384</v>
      </c>
      <c r="F12087" s="57">
        <f>ROUNDDOWN(C12087/50,0)*50</f>
        <v>450</v>
      </c>
      <c r="G12087" s="57" t="str">
        <f>D12087&amp;"_"&amp;B12087&amp;"_"&amp;F12087</f>
        <v>Shanghai_1_450</v>
      </c>
      <c r="H12087" s="57">
        <v>0.67052709883417083</v>
      </c>
      <c r="I12087" s="57">
        <f>COUNTIF($G$10:G12087,G12087)</f>
        <v>32</v>
      </c>
      <c r="J12087" s="57">
        <f>COUNTIF($G:$G,G12087)</f>
        <v>74</v>
      </c>
      <c r="K12087" s="57">
        <f>ROUND(3000*J12087/21653,0)</f>
        <v>10</v>
      </c>
    </row>
    <row r="12088" spans="1:11" x14ac:dyDescent="0.25">
      <c r="A12088" s="40">
        <v>1517091659</v>
      </c>
      <c r="B12088" s="40">
        <v>1</v>
      </c>
      <c r="C12088" s="40">
        <v>804</v>
      </c>
      <c r="D12088" s="38" t="s">
        <v>360</v>
      </c>
      <c r="E12088" s="57" t="s">
        <v>384</v>
      </c>
      <c r="F12088" s="57">
        <f>ROUNDDOWN(C12088/50,0)*50</f>
        <v>800</v>
      </c>
      <c r="G12088" s="57" t="str">
        <f>D12088&amp;"_"&amp;B12088&amp;"_"&amp;F12088</f>
        <v>Beijing_1_800</v>
      </c>
      <c r="H12088" s="57">
        <v>0.67058275877636397</v>
      </c>
      <c r="I12088" s="57">
        <f>COUNTIF($G$10:G12088,G12088)</f>
        <v>43</v>
      </c>
      <c r="J12088" s="57">
        <f>COUNTIF($G:$G,G12088)</f>
        <v>76</v>
      </c>
      <c r="K12088" s="57">
        <f>ROUND(3000*J12088/21653,0)</f>
        <v>11</v>
      </c>
    </row>
    <row r="12089" spans="1:11" x14ac:dyDescent="0.25">
      <c r="A12089" s="40">
        <v>1519833850</v>
      </c>
      <c r="B12089" s="40">
        <v>0</v>
      </c>
      <c r="C12089" s="40">
        <v>2313</v>
      </c>
      <c r="D12089" s="38" t="s">
        <v>359</v>
      </c>
      <c r="E12089" s="57" t="s">
        <v>384</v>
      </c>
      <c r="F12089" s="57">
        <f>ROUNDDOWN(C12089/50,0)*50</f>
        <v>2300</v>
      </c>
      <c r="G12089" s="57" t="str">
        <f>D12089&amp;"_"&amp;B12089&amp;"_"&amp;F12089</f>
        <v>Shanghai_0_2300</v>
      </c>
      <c r="H12089" s="57">
        <v>0.67058398783271167</v>
      </c>
      <c r="I12089" s="57">
        <f>COUNTIF($G$10:G12089,G12089)</f>
        <v>16</v>
      </c>
      <c r="J12089" s="57">
        <f>COUNTIF($G:$G,G12089)</f>
        <v>21</v>
      </c>
      <c r="K12089" s="57">
        <f>ROUND(3000*J12089/21653,0)</f>
        <v>3</v>
      </c>
    </row>
    <row r="12090" spans="1:11" x14ac:dyDescent="0.25">
      <c r="A12090" s="40">
        <v>1515817439</v>
      </c>
      <c r="B12090" s="40">
        <v>1</v>
      </c>
      <c r="C12090" s="40">
        <v>3083</v>
      </c>
      <c r="D12090" s="38" t="s">
        <v>359</v>
      </c>
      <c r="E12090" s="57" t="s">
        <v>384</v>
      </c>
      <c r="F12090" s="57">
        <f>ROUNDDOWN(C12090/50,0)*50</f>
        <v>3050</v>
      </c>
      <c r="G12090" s="57" t="str">
        <f>D12090&amp;"_"&amp;B12090&amp;"_"&amp;F12090</f>
        <v>Shanghai_1_3050</v>
      </c>
      <c r="H12090" s="57">
        <v>0.67066471562206831</v>
      </c>
      <c r="I12090" s="57">
        <f>COUNTIF($G$10:G12090,G12090)</f>
        <v>20</v>
      </c>
      <c r="J12090" s="57">
        <f>COUNTIF($G:$G,G12090)</f>
        <v>44</v>
      </c>
      <c r="K12090" s="57">
        <f>ROUND(3000*J12090/21653,0)</f>
        <v>6</v>
      </c>
    </row>
    <row r="12091" spans="1:11" x14ac:dyDescent="0.25">
      <c r="A12091" s="40">
        <v>1513284982</v>
      </c>
      <c r="B12091" s="40">
        <v>0</v>
      </c>
      <c r="C12091" s="40">
        <v>1163</v>
      </c>
      <c r="D12091" s="38" t="s">
        <v>359</v>
      </c>
      <c r="E12091" s="57" t="s">
        <v>384</v>
      </c>
      <c r="F12091" s="57">
        <f>ROUNDDOWN(C12091/50,0)*50</f>
        <v>1150</v>
      </c>
      <c r="G12091" s="57" t="str">
        <f>D12091&amp;"_"&amp;B12091&amp;"_"&amp;F12091</f>
        <v>Shanghai_0_1150</v>
      </c>
      <c r="H12091" s="57">
        <v>0.67073320482012011</v>
      </c>
      <c r="I12091" s="57">
        <f>COUNTIF($G$10:G12091,G12091)</f>
        <v>18</v>
      </c>
      <c r="J12091" s="57">
        <f>COUNTIF($G:$G,G12091)</f>
        <v>25</v>
      </c>
      <c r="K12091" s="57">
        <f>ROUND(3000*J12091/21653,0)</f>
        <v>3</v>
      </c>
    </row>
    <row r="12092" spans="1:11" x14ac:dyDescent="0.25">
      <c r="A12092" s="40">
        <v>1511583124</v>
      </c>
      <c r="B12092" s="40">
        <v>1</v>
      </c>
      <c r="C12092" s="40">
        <v>1580</v>
      </c>
      <c r="D12092" s="38" t="s">
        <v>359</v>
      </c>
      <c r="E12092" s="57" t="s">
        <v>384</v>
      </c>
      <c r="F12092" s="57">
        <f>ROUNDDOWN(C12092/50,0)*50</f>
        <v>1550</v>
      </c>
      <c r="G12092" s="57" t="str">
        <f>D12092&amp;"_"&amp;B12092&amp;"_"&amp;F12092</f>
        <v>Shanghai_1_1550</v>
      </c>
      <c r="H12092" s="57">
        <v>0.67074864944515522</v>
      </c>
      <c r="I12092" s="57">
        <f>COUNTIF($G$10:G12092,G12092)</f>
        <v>27</v>
      </c>
      <c r="J12092" s="57">
        <f>COUNTIF($G:$G,G12092)</f>
        <v>73</v>
      </c>
      <c r="K12092" s="57">
        <f>ROUND(3000*J12092/21653,0)</f>
        <v>10</v>
      </c>
    </row>
    <row r="12093" spans="1:11" x14ac:dyDescent="0.25">
      <c r="A12093" s="40">
        <v>1517214524</v>
      </c>
      <c r="B12093" s="40">
        <v>1</v>
      </c>
      <c r="C12093" s="40">
        <v>778</v>
      </c>
      <c r="D12093" s="38" t="s">
        <v>360</v>
      </c>
      <c r="E12093" s="57" t="s">
        <v>384</v>
      </c>
      <c r="F12093" s="57">
        <f>ROUNDDOWN(C12093/50,0)*50</f>
        <v>750</v>
      </c>
      <c r="G12093" s="57" t="str">
        <f>D12093&amp;"_"&amp;B12093&amp;"_"&amp;F12093</f>
        <v>Beijing_1_750</v>
      </c>
      <c r="H12093" s="57">
        <v>0.67077670499008979</v>
      </c>
      <c r="I12093" s="57">
        <f>COUNTIF($G$10:G12093,G12093)</f>
        <v>60</v>
      </c>
      <c r="J12093" s="57">
        <f>COUNTIF($G:$G,G12093)</f>
        <v>95</v>
      </c>
      <c r="K12093" s="57">
        <f>ROUND(3000*J12093/21653,0)</f>
        <v>13</v>
      </c>
    </row>
    <row r="12094" spans="1:11" x14ac:dyDescent="0.25">
      <c r="A12094" s="40">
        <v>1513233458</v>
      </c>
      <c r="B12094" s="40">
        <v>1</v>
      </c>
      <c r="C12094" s="40">
        <v>2873</v>
      </c>
      <c r="D12094" s="38" t="s">
        <v>359</v>
      </c>
      <c r="E12094" s="57" t="s">
        <v>384</v>
      </c>
      <c r="F12094" s="57">
        <f>ROUNDDOWN(C12094/50,0)*50</f>
        <v>2850</v>
      </c>
      <c r="G12094" s="57" t="str">
        <f>D12094&amp;"_"&amp;B12094&amp;"_"&amp;F12094</f>
        <v>Shanghai_1_2850</v>
      </c>
      <c r="H12094" s="57">
        <v>0.67082443213120146</v>
      </c>
      <c r="I12094" s="57">
        <f>COUNTIF($G$10:G12094,G12094)</f>
        <v>19</v>
      </c>
      <c r="J12094" s="57">
        <f>COUNTIF($G:$G,G12094)</f>
        <v>32</v>
      </c>
      <c r="K12094" s="57">
        <f>ROUND(3000*J12094/21653,0)</f>
        <v>4</v>
      </c>
    </row>
    <row r="12095" spans="1:11" x14ac:dyDescent="0.25">
      <c r="A12095" s="40">
        <v>1518390459</v>
      </c>
      <c r="B12095" s="40">
        <v>1</v>
      </c>
      <c r="C12095" s="40">
        <v>314</v>
      </c>
      <c r="D12095" s="38" t="s">
        <v>360</v>
      </c>
      <c r="E12095" s="57" t="s">
        <v>384</v>
      </c>
      <c r="F12095" s="57">
        <f>ROUNDDOWN(C12095/50,0)*50</f>
        <v>300</v>
      </c>
      <c r="G12095" s="57" t="str">
        <f>D12095&amp;"_"&amp;B12095&amp;"_"&amp;F12095</f>
        <v>Beijing_1_300</v>
      </c>
      <c r="H12095" s="57">
        <v>0.67091049981959294</v>
      </c>
      <c r="I12095" s="57">
        <f>COUNTIF($G$10:G12095,G12095)</f>
        <v>67</v>
      </c>
      <c r="J12095" s="57">
        <f>COUNTIF($G:$G,G12095)</f>
        <v>94</v>
      </c>
      <c r="K12095" s="57">
        <f>ROUND(3000*J12095/21653,0)</f>
        <v>13</v>
      </c>
    </row>
    <row r="12096" spans="1:11" x14ac:dyDescent="0.25">
      <c r="A12096" s="40">
        <v>1516376575</v>
      </c>
      <c r="B12096" s="40">
        <v>1</v>
      </c>
      <c r="C12096" s="40">
        <v>1795</v>
      </c>
      <c r="D12096" s="38" t="s">
        <v>358</v>
      </c>
      <c r="E12096" s="57" t="s">
        <v>384</v>
      </c>
      <c r="F12096" s="57">
        <f>ROUNDDOWN(C12096/50,0)*50</f>
        <v>1750</v>
      </c>
      <c r="G12096" s="57" t="str">
        <f>D12096&amp;"_"&amp;B12096&amp;"_"&amp;F12096</f>
        <v>Shenzhen_1_1750</v>
      </c>
      <c r="H12096" s="57">
        <v>0.67094676102549411</v>
      </c>
      <c r="I12096" s="57">
        <f>COUNTIF($G$10:G12096,G12096)</f>
        <v>21</v>
      </c>
      <c r="J12096" s="57">
        <f>COUNTIF($G:$G,G12096)</f>
        <v>39</v>
      </c>
      <c r="K12096" s="57">
        <f>ROUND(3000*J12096/21653,0)</f>
        <v>5</v>
      </c>
    </row>
    <row r="12097" spans="1:11" x14ac:dyDescent="0.25">
      <c r="A12097" s="40">
        <v>1519885288</v>
      </c>
      <c r="B12097" s="40">
        <v>1</v>
      </c>
      <c r="C12097" s="40">
        <v>3385</v>
      </c>
      <c r="D12097" s="38" t="s">
        <v>358</v>
      </c>
      <c r="E12097" s="57" t="s">
        <v>383</v>
      </c>
      <c r="F12097" s="57">
        <f>ROUNDDOWN(C12097/50,0)*50</f>
        <v>3350</v>
      </c>
      <c r="G12097" s="57" t="str">
        <f>D12097&amp;"_"&amp;B12097&amp;"_"&amp;F12097</f>
        <v>Shenzhen_1_3350</v>
      </c>
      <c r="H12097" s="57">
        <v>0.67097715101652711</v>
      </c>
      <c r="I12097" s="57">
        <f>COUNTIF($G$10:G12097,G12097)</f>
        <v>6</v>
      </c>
      <c r="J12097" s="57">
        <f>COUNTIF($G:$G,G12097)</f>
        <v>20</v>
      </c>
      <c r="K12097" s="57">
        <f>ROUND(3000*J12097/21653,0)</f>
        <v>3</v>
      </c>
    </row>
    <row r="12098" spans="1:11" x14ac:dyDescent="0.25">
      <c r="A12098" s="40">
        <v>1515662769</v>
      </c>
      <c r="B12098" s="40">
        <v>1</v>
      </c>
      <c r="C12098" s="40">
        <v>373</v>
      </c>
      <c r="D12098" s="38" t="s">
        <v>360</v>
      </c>
      <c r="E12098" s="57" t="s">
        <v>384</v>
      </c>
      <c r="F12098" s="57">
        <f>ROUNDDOWN(C12098/50,0)*50</f>
        <v>350</v>
      </c>
      <c r="G12098" s="57" t="str">
        <f>D12098&amp;"_"&amp;B12098&amp;"_"&amp;F12098</f>
        <v>Beijing_1_350</v>
      </c>
      <c r="H12098" s="57">
        <v>0.67098652139044668</v>
      </c>
      <c r="I12098" s="57">
        <f>COUNTIF($G$10:G12098,G12098)</f>
        <v>51</v>
      </c>
      <c r="J12098" s="57">
        <f>COUNTIF($G:$G,G12098)</f>
        <v>80</v>
      </c>
      <c r="K12098" s="57">
        <f>ROUND(3000*J12098/21653,0)</f>
        <v>11</v>
      </c>
    </row>
    <row r="12099" spans="1:11" x14ac:dyDescent="0.25">
      <c r="A12099" s="40">
        <v>1519441596</v>
      </c>
      <c r="B12099" s="40">
        <v>1</v>
      </c>
      <c r="C12099" s="40">
        <v>614</v>
      </c>
      <c r="D12099" s="38" t="s">
        <v>360</v>
      </c>
      <c r="E12099" s="57" t="s">
        <v>384</v>
      </c>
      <c r="F12099" s="57">
        <f>ROUNDDOWN(C12099/50,0)*50</f>
        <v>600</v>
      </c>
      <c r="G12099" s="57" t="str">
        <f>D12099&amp;"_"&amp;B12099&amp;"_"&amp;F12099</f>
        <v>Beijing_1_600</v>
      </c>
      <c r="H12099" s="57">
        <v>0.67107138791177701</v>
      </c>
      <c r="I12099" s="57">
        <f>COUNTIF($G$10:G12099,G12099)</f>
        <v>59</v>
      </c>
      <c r="J12099" s="57">
        <f>COUNTIF($G:$G,G12099)</f>
        <v>82</v>
      </c>
      <c r="K12099" s="57">
        <f>ROUND(3000*J12099/21653,0)</f>
        <v>11</v>
      </c>
    </row>
    <row r="12100" spans="1:11" x14ac:dyDescent="0.25">
      <c r="A12100" s="40">
        <v>1511574428</v>
      </c>
      <c r="B12100" s="40">
        <v>1</v>
      </c>
      <c r="C12100" s="40">
        <v>1388</v>
      </c>
      <c r="D12100" s="38" t="s">
        <v>359</v>
      </c>
      <c r="E12100" s="57" t="s">
        <v>384</v>
      </c>
      <c r="F12100" s="57">
        <f>ROUNDDOWN(C12100/50,0)*50</f>
        <v>1350</v>
      </c>
      <c r="G12100" s="57" t="str">
        <f>D12100&amp;"_"&amp;B12100&amp;"_"&amp;F12100</f>
        <v>Shanghai_1_1350</v>
      </c>
      <c r="H12100" s="57">
        <v>0.67113162623264999</v>
      </c>
      <c r="I12100" s="57">
        <f>COUNTIF($G$10:G12100,G12100)</f>
        <v>35</v>
      </c>
      <c r="J12100" s="57">
        <f>COUNTIF($G:$G,G12100)</f>
        <v>87</v>
      </c>
      <c r="K12100" s="57">
        <f>ROUND(3000*J12100/21653,0)</f>
        <v>12</v>
      </c>
    </row>
    <row r="12101" spans="1:11" x14ac:dyDescent="0.25">
      <c r="A12101" s="40">
        <v>1514168181</v>
      </c>
      <c r="B12101" s="40">
        <v>0</v>
      </c>
      <c r="C12101" s="40">
        <v>3203</v>
      </c>
      <c r="D12101" s="38" t="s">
        <v>359</v>
      </c>
      <c r="E12101" s="57" t="s">
        <v>383</v>
      </c>
      <c r="F12101" s="57">
        <f>ROUNDDOWN(C12101/50,0)*50</f>
        <v>3200</v>
      </c>
      <c r="G12101" s="57" t="str">
        <f>D12101&amp;"_"&amp;B12101&amp;"_"&amp;F12101</f>
        <v>Shanghai_0_3200</v>
      </c>
      <c r="H12101" s="57">
        <v>6.9037835185781327E-2</v>
      </c>
      <c r="I12101" s="57">
        <f>COUNTIF($G$10:G12101,G12101)</f>
        <v>4</v>
      </c>
      <c r="J12101" s="57">
        <f>COUNTIF($G:$G,G12101)</f>
        <v>12</v>
      </c>
      <c r="K12101" s="57">
        <f>ROUND(3000*J12101/21653,0)</f>
        <v>2</v>
      </c>
    </row>
    <row r="12102" spans="1:11" x14ac:dyDescent="0.25">
      <c r="A12102" s="40">
        <v>1514543032</v>
      </c>
      <c r="B12102" s="40">
        <v>0</v>
      </c>
      <c r="C12102" s="40">
        <v>3226</v>
      </c>
      <c r="D12102" s="38" t="s">
        <v>359</v>
      </c>
      <c r="E12102" s="57" t="s">
        <v>384</v>
      </c>
      <c r="F12102" s="57">
        <f>ROUNDDOWN(C12102/50,0)*50</f>
        <v>3200</v>
      </c>
      <c r="G12102" s="57" t="str">
        <f>D12102&amp;"_"&amp;B12102&amp;"_"&amp;F12102</f>
        <v>Shanghai_0_3200</v>
      </c>
      <c r="H12102" s="57">
        <v>0.19059901460808737</v>
      </c>
      <c r="I12102" s="57">
        <f>COUNTIF($G$10:G12102,G12102)</f>
        <v>5</v>
      </c>
      <c r="J12102" s="57">
        <f>COUNTIF($G:$G,G12102)</f>
        <v>12</v>
      </c>
      <c r="K12102" s="57">
        <f>ROUND(3000*J12102/21653,0)</f>
        <v>2</v>
      </c>
    </row>
    <row r="12103" spans="1:11" x14ac:dyDescent="0.25">
      <c r="A12103" s="40">
        <v>1516596060</v>
      </c>
      <c r="B12103" s="40">
        <v>0</v>
      </c>
      <c r="C12103" s="40">
        <v>3206</v>
      </c>
      <c r="D12103" s="38" t="s">
        <v>359</v>
      </c>
      <c r="E12103" s="57" t="s">
        <v>384</v>
      </c>
      <c r="F12103" s="57">
        <f>ROUNDDOWN(C12103/50,0)*50</f>
        <v>3200</v>
      </c>
      <c r="G12103" s="57" t="str">
        <f>D12103&amp;"_"&amp;B12103&amp;"_"&amp;F12103</f>
        <v>Shanghai_0_3200</v>
      </c>
      <c r="H12103" s="57">
        <v>0.41708813067667616</v>
      </c>
      <c r="I12103" s="57">
        <f>COUNTIF($G$10:G12103,G12103)</f>
        <v>6</v>
      </c>
      <c r="J12103" s="57">
        <f>COUNTIF($G:$G,G12103)</f>
        <v>12</v>
      </c>
      <c r="K12103" s="57">
        <f>ROUND(3000*J12103/21653,0)</f>
        <v>2</v>
      </c>
    </row>
    <row r="12104" spans="1:11" x14ac:dyDescent="0.25">
      <c r="A12104" s="40">
        <v>1512432781</v>
      </c>
      <c r="B12104" s="40">
        <v>0</v>
      </c>
      <c r="C12104" s="40">
        <v>3201</v>
      </c>
      <c r="D12104" s="38" t="s">
        <v>359</v>
      </c>
      <c r="E12104" s="57" t="s">
        <v>384</v>
      </c>
      <c r="F12104" s="57">
        <f>ROUNDDOWN(C12104/50,0)*50</f>
        <v>3200</v>
      </c>
      <c r="G12104" s="57" t="str">
        <f>D12104&amp;"_"&amp;B12104&amp;"_"&amp;F12104</f>
        <v>Shanghai_0_3200</v>
      </c>
      <c r="H12104" s="57">
        <v>0.45036116974508633</v>
      </c>
      <c r="I12104" s="57">
        <f>COUNTIF($G$10:G12104,G12104)</f>
        <v>7</v>
      </c>
      <c r="J12104" s="57">
        <f>COUNTIF($G:$G,G12104)</f>
        <v>12</v>
      </c>
      <c r="K12104" s="57">
        <f>ROUND(3000*J12104/21653,0)</f>
        <v>2</v>
      </c>
    </row>
    <row r="12105" spans="1:11" x14ac:dyDescent="0.25">
      <c r="A12105" s="40">
        <v>1515874708</v>
      </c>
      <c r="B12105" s="40">
        <v>1</v>
      </c>
      <c r="C12105" s="40">
        <v>687</v>
      </c>
      <c r="D12105" s="38" t="s">
        <v>361</v>
      </c>
      <c r="E12105" s="57" t="s">
        <v>384</v>
      </c>
      <c r="F12105" s="57">
        <f>ROUNDDOWN(C12105/50,0)*50</f>
        <v>650</v>
      </c>
      <c r="G12105" s="57" t="str">
        <f>D12105&amp;"_"&amp;B12105&amp;"_"&amp;F12105</f>
        <v>Guangzhou_1_650</v>
      </c>
      <c r="H12105" s="57">
        <v>0.67116347654466879</v>
      </c>
      <c r="I12105" s="57">
        <f>COUNTIF($G$10:G12105,G12105)</f>
        <v>22</v>
      </c>
      <c r="J12105" s="57">
        <f>COUNTIF($G:$G,G12105)</f>
        <v>32</v>
      </c>
      <c r="K12105" s="57">
        <f>ROUND(3000*J12105/21653,0)</f>
        <v>4</v>
      </c>
    </row>
    <row r="12106" spans="1:11" x14ac:dyDescent="0.25">
      <c r="A12106" s="40">
        <v>1513512797</v>
      </c>
      <c r="B12106" s="40">
        <v>1</v>
      </c>
      <c r="C12106" s="40">
        <v>1636</v>
      </c>
      <c r="D12106" s="38" t="s">
        <v>361</v>
      </c>
      <c r="E12106" s="57" t="s">
        <v>384</v>
      </c>
      <c r="F12106" s="57">
        <f>ROUNDDOWN(C12106/50,0)*50</f>
        <v>1600</v>
      </c>
      <c r="G12106" s="57" t="str">
        <f>D12106&amp;"_"&amp;B12106&amp;"_"&amp;F12106</f>
        <v>Guangzhou_1_1600</v>
      </c>
      <c r="H12106" s="57">
        <v>0.67119888827989738</v>
      </c>
      <c r="I12106" s="57">
        <f>COUNTIF($G$10:G12106,G12106)</f>
        <v>18</v>
      </c>
      <c r="J12106" s="57">
        <f>COUNTIF($G:$G,G12106)</f>
        <v>27</v>
      </c>
      <c r="K12106" s="57">
        <f>ROUND(3000*J12106/21653,0)</f>
        <v>4</v>
      </c>
    </row>
    <row r="12107" spans="1:11" x14ac:dyDescent="0.25">
      <c r="A12107" s="40">
        <v>1516061877</v>
      </c>
      <c r="B12107" s="40">
        <v>1</v>
      </c>
      <c r="C12107" s="40">
        <v>408</v>
      </c>
      <c r="D12107" s="38" t="s">
        <v>360</v>
      </c>
      <c r="E12107" s="57" t="s">
        <v>384</v>
      </c>
      <c r="F12107" s="57">
        <f>ROUNDDOWN(C12107/50,0)*50</f>
        <v>400</v>
      </c>
      <c r="G12107" s="57" t="str">
        <f>D12107&amp;"_"&amp;B12107&amp;"_"&amp;F12107</f>
        <v>Beijing_1_400</v>
      </c>
      <c r="H12107" s="57">
        <v>0.67134458538083075</v>
      </c>
      <c r="I12107" s="57">
        <f>COUNTIF($G$10:G12107,G12107)</f>
        <v>44</v>
      </c>
      <c r="J12107" s="57">
        <f>COUNTIF($G:$G,G12107)</f>
        <v>64</v>
      </c>
      <c r="K12107" s="57">
        <f>ROUND(3000*J12107/21653,0)</f>
        <v>9</v>
      </c>
    </row>
    <row r="12108" spans="1:11" x14ac:dyDescent="0.25">
      <c r="A12108" s="40">
        <v>1515129191</v>
      </c>
      <c r="B12108" s="40">
        <v>0</v>
      </c>
      <c r="C12108" s="40">
        <v>2038</v>
      </c>
      <c r="D12108" s="38" t="s">
        <v>361</v>
      </c>
      <c r="E12108" s="57" t="s">
        <v>384</v>
      </c>
      <c r="F12108" s="57">
        <f>ROUNDDOWN(C12108/50,0)*50</f>
        <v>2000</v>
      </c>
      <c r="G12108" s="57" t="str">
        <f>D12108&amp;"_"&amp;B12108&amp;"_"&amp;F12108</f>
        <v>Guangzhou_0_2000</v>
      </c>
      <c r="H12108" s="57">
        <v>0.67135960765766833</v>
      </c>
      <c r="I12108" s="57">
        <f>COUNTIF($G$10:G12108,G12108)</f>
        <v>11</v>
      </c>
      <c r="J12108" s="57">
        <f>COUNTIF($G:$G,G12108)</f>
        <v>12</v>
      </c>
      <c r="K12108" s="57">
        <f>ROUND(3000*J12108/21653,0)</f>
        <v>2</v>
      </c>
    </row>
    <row r="12109" spans="1:11" x14ac:dyDescent="0.25">
      <c r="A12109" s="40">
        <v>1515618045</v>
      </c>
      <c r="B12109" s="40">
        <v>1</v>
      </c>
      <c r="C12109" s="40">
        <v>1080</v>
      </c>
      <c r="D12109" s="38" t="s">
        <v>359</v>
      </c>
      <c r="E12109" s="57" t="s">
        <v>384</v>
      </c>
      <c r="F12109" s="57">
        <f>ROUNDDOWN(C12109/50,0)*50</f>
        <v>1050</v>
      </c>
      <c r="G12109" s="57" t="str">
        <f>D12109&amp;"_"&amp;B12109&amp;"_"&amp;F12109</f>
        <v>Shanghai_1_1050</v>
      </c>
      <c r="H12109" s="57">
        <v>0.67141859921129776</v>
      </c>
      <c r="I12109" s="57">
        <f>COUNTIF($G$10:G12109,G12109)</f>
        <v>36</v>
      </c>
      <c r="J12109" s="57">
        <f>COUNTIF($G:$G,G12109)</f>
        <v>88</v>
      </c>
      <c r="K12109" s="57">
        <f>ROUND(3000*J12109/21653,0)</f>
        <v>12</v>
      </c>
    </row>
    <row r="12110" spans="1:11" x14ac:dyDescent="0.25">
      <c r="A12110" s="40">
        <v>1518494874</v>
      </c>
      <c r="B12110" s="40">
        <v>1</v>
      </c>
      <c r="C12110" s="40">
        <v>2461</v>
      </c>
      <c r="D12110" s="38" t="s">
        <v>360</v>
      </c>
      <c r="E12110" s="57" t="s">
        <v>384</v>
      </c>
      <c r="F12110" s="57">
        <f>ROUNDDOWN(C12110/50,0)*50</f>
        <v>2450</v>
      </c>
      <c r="G12110" s="57" t="str">
        <f>D12110&amp;"_"&amp;B12110&amp;"_"&amp;F12110</f>
        <v>Beijing_1_2450</v>
      </c>
      <c r="H12110" s="57">
        <v>0.67145917618591888</v>
      </c>
      <c r="I12110" s="57">
        <f>COUNTIF($G$10:G12110,G12110)</f>
        <v>34</v>
      </c>
      <c r="J12110" s="57">
        <f>COUNTIF($G:$G,G12110)</f>
        <v>55</v>
      </c>
      <c r="K12110" s="57">
        <f>ROUND(3000*J12110/21653,0)</f>
        <v>8</v>
      </c>
    </row>
    <row r="12111" spans="1:11" x14ac:dyDescent="0.25">
      <c r="A12111" s="40">
        <v>1513559694</v>
      </c>
      <c r="B12111" s="40">
        <v>1</v>
      </c>
      <c r="C12111" s="40">
        <v>2063</v>
      </c>
      <c r="D12111" s="38" t="s">
        <v>360</v>
      </c>
      <c r="E12111" s="57" t="s">
        <v>384</v>
      </c>
      <c r="F12111" s="57">
        <f>ROUNDDOWN(C12111/50,0)*50</f>
        <v>2050</v>
      </c>
      <c r="G12111" s="57" t="str">
        <f>D12111&amp;"_"&amp;B12111&amp;"_"&amp;F12111</f>
        <v>Beijing_1_2050</v>
      </c>
      <c r="H12111" s="57">
        <v>0.67154746697456724</v>
      </c>
      <c r="I12111" s="57">
        <f>COUNTIF($G$10:G12111,G12111)</f>
        <v>44</v>
      </c>
      <c r="J12111" s="57">
        <f>COUNTIF($G:$G,G12111)</f>
        <v>78</v>
      </c>
      <c r="K12111" s="57">
        <f>ROUND(3000*J12111/21653,0)</f>
        <v>11</v>
      </c>
    </row>
    <row r="12112" spans="1:11" x14ac:dyDescent="0.25">
      <c r="A12112" s="40">
        <v>1514750850</v>
      </c>
      <c r="B12112" s="40">
        <v>0</v>
      </c>
      <c r="C12112" s="40">
        <v>1170</v>
      </c>
      <c r="D12112" s="38" t="s">
        <v>358</v>
      </c>
      <c r="E12112" s="57" t="s">
        <v>384</v>
      </c>
      <c r="F12112" s="57">
        <f>ROUNDDOWN(C12112/50,0)*50</f>
        <v>1150</v>
      </c>
      <c r="G12112" s="57" t="str">
        <f>D12112&amp;"_"&amp;B12112&amp;"_"&amp;F12112</f>
        <v>Shenzhen_0_1150</v>
      </c>
      <c r="H12112" s="57">
        <v>0.67156386171339688</v>
      </c>
      <c r="I12112" s="57">
        <f>COUNTIF($G$10:G12112,G12112)</f>
        <v>9</v>
      </c>
      <c r="J12112" s="57">
        <f>COUNTIF($G:$G,G12112)</f>
        <v>17</v>
      </c>
      <c r="K12112" s="57">
        <f>ROUND(3000*J12112/21653,0)</f>
        <v>2</v>
      </c>
    </row>
    <row r="12113" spans="1:11" x14ac:dyDescent="0.25">
      <c r="A12113" s="40">
        <v>1513527932</v>
      </c>
      <c r="B12113" s="40">
        <v>0</v>
      </c>
      <c r="C12113" s="40">
        <v>3275</v>
      </c>
      <c r="D12113" s="38" t="s">
        <v>359</v>
      </c>
      <c r="E12113" s="57" t="s">
        <v>384</v>
      </c>
      <c r="F12113" s="57">
        <f>ROUNDDOWN(C12113/50,0)*50</f>
        <v>3250</v>
      </c>
      <c r="G12113" s="57" t="str">
        <f>D12113&amp;"_"&amp;B12113&amp;"_"&amp;F12113</f>
        <v>Shanghai_0_3250</v>
      </c>
      <c r="H12113" s="57">
        <v>5.4317678287105653E-2</v>
      </c>
      <c r="I12113" s="57">
        <f>COUNTIF($G$10:G12113,G12113)</f>
        <v>6</v>
      </c>
      <c r="J12113" s="57">
        <f>COUNTIF($G:$G,G12113)</f>
        <v>13</v>
      </c>
      <c r="K12113" s="57">
        <f>ROUND(3000*J12113/21653,0)</f>
        <v>2</v>
      </c>
    </row>
    <row r="12114" spans="1:11" x14ac:dyDescent="0.25">
      <c r="A12114" s="40">
        <v>1519257220</v>
      </c>
      <c r="B12114" s="40">
        <v>0</v>
      </c>
      <c r="C12114" s="40">
        <v>3256</v>
      </c>
      <c r="D12114" s="38" t="s">
        <v>359</v>
      </c>
      <c r="E12114" s="57" t="s">
        <v>384</v>
      </c>
      <c r="F12114" s="57">
        <f>ROUNDDOWN(C12114/50,0)*50</f>
        <v>3250</v>
      </c>
      <c r="G12114" s="57" t="str">
        <f>D12114&amp;"_"&amp;B12114&amp;"_"&amp;F12114</f>
        <v>Shanghai_0_3250</v>
      </c>
      <c r="H12114" s="57">
        <v>0.3285909098765214</v>
      </c>
      <c r="I12114" s="57">
        <f>COUNTIF($G$10:G12114,G12114)</f>
        <v>7</v>
      </c>
      <c r="J12114" s="57">
        <f>COUNTIF($G:$G,G12114)</f>
        <v>13</v>
      </c>
      <c r="K12114" s="57">
        <f>ROUND(3000*J12114/21653,0)</f>
        <v>2</v>
      </c>
    </row>
    <row r="12115" spans="1:11" x14ac:dyDescent="0.25">
      <c r="A12115" s="40">
        <v>1516951781</v>
      </c>
      <c r="B12115" s="40">
        <v>0</v>
      </c>
      <c r="C12115" s="40">
        <v>3298</v>
      </c>
      <c r="D12115" s="38" t="s">
        <v>359</v>
      </c>
      <c r="E12115" s="57" t="s">
        <v>384</v>
      </c>
      <c r="F12115" s="57">
        <f>ROUNDDOWN(C12115/50,0)*50</f>
        <v>3250</v>
      </c>
      <c r="G12115" s="57" t="str">
        <f>D12115&amp;"_"&amp;B12115&amp;"_"&amp;F12115</f>
        <v>Shanghai_0_3250</v>
      </c>
      <c r="H12115" s="57">
        <v>0.33089978134209541</v>
      </c>
      <c r="I12115" s="57">
        <f>COUNTIF($G$10:G12115,G12115)</f>
        <v>8</v>
      </c>
      <c r="J12115" s="57">
        <f>COUNTIF($G:$G,G12115)</f>
        <v>13</v>
      </c>
      <c r="K12115" s="57">
        <f>ROUND(3000*J12115/21653,0)</f>
        <v>2</v>
      </c>
    </row>
    <row r="12116" spans="1:11" x14ac:dyDescent="0.25">
      <c r="A12116" s="40">
        <v>1513917242</v>
      </c>
      <c r="B12116" s="40">
        <v>0</v>
      </c>
      <c r="C12116" s="40">
        <v>3278</v>
      </c>
      <c r="D12116" s="38" t="s">
        <v>359</v>
      </c>
      <c r="E12116" s="57" t="s">
        <v>384</v>
      </c>
      <c r="F12116" s="57">
        <f>ROUNDDOWN(C12116/50,0)*50</f>
        <v>3250</v>
      </c>
      <c r="G12116" s="57" t="str">
        <f>D12116&amp;"_"&amp;B12116&amp;"_"&amp;F12116</f>
        <v>Shanghai_0_3250</v>
      </c>
      <c r="H12116" s="57">
        <v>0.40034531526397121</v>
      </c>
      <c r="I12116" s="57">
        <f>COUNTIF($G$10:G12116,G12116)</f>
        <v>9</v>
      </c>
      <c r="J12116" s="57">
        <f>COUNTIF($G:$G,G12116)</f>
        <v>13</v>
      </c>
      <c r="K12116" s="57">
        <f>ROUND(3000*J12116/21653,0)</f>
        <v>2</v>
      </c>
    </row>
    <row r="12117" spans="1:11" x14ac:dyDescent="0.25">
      <c r="A12117" s="40">
        <v>1515166948</v>
      </c>
      <c r="B12117" s="40">
        <v>1</v>
      </c>
      <c r="C12117" s="40">
        <v>4851</v>
      </c>
      <c r="D12117" s="38" t="s">
        <v>359</v>
      </c>
      <c r="E12117" s="57" t="s">
        <v>384</v>
      </c>
      <c r="F12117" s="57">
        <f>ROUNDDOWN(C12117/50,0)*50</f>
        <v>4850</v>
      </c>
      <c r="G12117" s="57" t="str">
        <f>D12117&amp;"_"&amp;B12117&amp;"_"&amp;F12117</f>
        <v>Shanghai_1_4850</v>
      </c>
      <c r="H12117" s="57">
        <v>0.67159431449264739</v>
      </c>
      <c r="I12117" s="57">
        <f>COUNTIF($G$10:G12117,G12117)</f>
        <v>3</v>
      </c>
      <c r="J12117" s="57">
        <f>COUNTIF($G:$G,G12117)</f>
        <v>8</v>
      </c>
      <c r="K12117" s="57">
        <f>ROUND(3000*J12117/21653,0)</f>
        <v>1</v>
      </c>
    </row>
    <row r="12118" spans="1:11" x14ac:dyDescent="0.25">
      <c r="A12118" s="40">
        <v>1513236162</v>
      </c>
      <c r="B12118" s="40">
        <v>0</v>
      </c>
      <c r="C12118" s="40">
        <v>1282</v>
      </c>
      <c r="D12118" s="38" t="s">
        <v>360</v>
      </c>
      <c r="E12118" s="57" t="s">
        <v>384</v>
      </c>
      <c r="F12118" s="57">
        <f>ROUNDDOWN(C12118/50,0)*50</f>
        <v>1250</v>
      </c>
      <c r="G12118" s="57" t="str">
        <f>D12118&amp;"_"&amp;B12118&amp;"_"&amp;F12118</f>
        <v>Beijing_0_1250</v>
      </c>
      <c r="H12118" s="57">
        <v>0.67162536665201389</v>
      </c>
      <c r="I12118" s="57">
        <f>COUNTIF($G$10:G12118,G12118)</f>
        <v>22</v>
      </c>
      <c r="J12118" s="57">
        <f>COUNTIF($G:$G,G12118)</f>
        <v>35</v>
      </c>
      <c r="K12118" s="57">
        <f>ROUND(3000*J12118/21653,0)</f>
        <v>5</v>
      </c>
    </row>
    <row r="12119" spans="1:11" x14ac:dyDescent="0.25">
      <c r="A12119" s="40">
        <v>1518273024</v>
      </c>
      <c r="B12119" s="40">
        <v>1</v>
      </c>
      <c r="C12119" s="40">
        <v>1446</v>
      </c>
      <c r="D12119" s="38" t="s">
        <v>359</v>
      </c>
      <c r="E12119" s="57" t="s">
        <v>384</v>
      </c>
      <c r="F12119" s="57">
        <f>ROUNDDOWN(C12119/50,0)*50</f>
        <v>1400</v>
      </c>
      <c r="G12119" s="57" t="str">
        <f>D12119&amp;"_"&amp;B12119&amp;"_"&amp;F12119</f>
        <v>Shanghai_1_1400</v>
      </c>
      <c r="H12119" s="57">
        <v>0.67162976011194797</v>
      </c>
      <c r="I12119" s="57">
        <f>COUNTIF($G$10:G12119,G12119)</f>
        <v>29</v>
      </c>
      <c r="J12119" s="57">
        <f>COUNTIF($G:$G,G12119)</f>
        <v>80</v>
      </c>
      <c r="K12119" s="57">
        <f>ROUND(3000*J12119/21653,0)</f>
        <v>11</v>
      </c>
    </row>
    <row r="12120" spans="1:11" x14ac:dyDescent="0.25">
      <c r="A12120" s="40">
        <v>1514793129</v>
      </c>
      <c r="B12120" s="40">
        <v>1</v>
      </c>
      <c r="C12120" s="40">
        <v>438</v>
      </c>
      <c r="D12120" s="38" t="s">
        <v>358</v>
      </c>
      <c r="E12120" s="57" t="s">
        <v>384</v>
      </c>
      <c r="F12120" s="57">
        <f>ROUNDDOWN(C12120/50,0)*50</f>
        <v>400</v>
      </c>
      <c r="G12120" s="57" t="str">
        <f>D12120&amp;"_"&amp;B12120&amp;"_"&amp;F12120</f>
        <v>Shenzhen_1_400</v>
      </c>
      <c r="H12120" s="57">
        <v>0.67164708049677024</v>
      </c>
      <c r="I12120" s="57">
        <f>COUNTIF($G$10:G12120,G12120)</f>
        <v>18</v>
      </c>
      <c r="J12120" s="57">
        <f>COUNTIF($G:$G,G12120)</f>
        <v>45</v>
      </c>
      <c r="K12120" s="57">
        <f>ROUND(3000*J12120/21653,0)</f>
        <v>6</v>
      </c>
    </row>
    <row r="12121" spans="1:11" x14ac:dyDescent="0.25">
      <c r="A12121" s="40">
        <v>1511659642</v>
      </c>
      <c r="B12121" s="40">
        <v>0</v>
      </c>
      <c r="C12121" s="40">
        <v>2774</v>
      </c>
      <c r="D12121" s="38" t="s">
        <v>359</v>
      </c>
      <c r="E12121" s="57" t="s">
        <v>384</v>
      </c>
      <c r="F12121" s="57">
        <f>ROUNDDOWN(C12121/50,0)*50</f>
        <v>2750</v>
      </c>
      <c r="G12121" s="57" t="str">
        <f>D12121&amp;"_"&amp;B12121&amp;"_"&amp;F12121</f>
        <v>Shanghai_0_2750</v>
      </c>
      <c r="H12121" s="57">
        <v>0.6716925333793422</v>
      </c>
      <c r="I12121" s="57">
        <f>COUNTIF($G$10:G12121,G12121)</f>
        <v>11</v>
      </c>
      <c r="J12121" s="57">
        <f>COUNTIF($G:$G,G12121)</f>
        <v>15</v>
      </c>
      <c r="K12121" s="57">
        <f>ROUND(3000*J12121/21653,0)</f>
        <v>2</v>
      </c>
    </row>
    <row r="12122" spans="1:11" x14ac:dyDescent="0.25">
      <c r="A12122" s="40">
        <v>1512385665</v>
      </c>
      <c r="B12122" s="40">
        <v>1</v>
      </c>
      <c r="C12122" s="40">
        <v>305</v>
      </c>
      <c r="D12122" s="38" t="s">
        <v>358</v>
      </c>
      <c r="E12122" s="57" t="s">
        <v>383</v>
      </c>
      <c r="F12122" s="57">
        <f>ROUNDDOWN(C12122/50,0)*50</f>
        <v>300</v>
      </c>
      <c r="G12122" s="57" t="str">
        <f>D12122&amp;"_"&amp;B12122&amp;"_"&amp;F12122</f>
        <v>Shenzhen_1_300</v>
      </c>
      <c r="H12122" s="57">
        <v>0.67177155741027683</v>
      </c>
      <c r="I12122" s="57">
        <f>COUNTIF($G$10:G12122,G12122)</f>
        <v>13</v>
      </c>
      <c r="J12122" s="57">
        <f>COUNTIF($G:$G,G12122)</f>
        <v>47</v>
      </c>
      <c r="K12122" s="57">
        <f>ROUND(3000*J12122/21653,0)</f>
        <v>7</v>
      </c>
    </row>
    <row r="12123" spans="1:11" x14ac:dyDescent="0.25">
      <c r="A12123" s="40">
        <v>1519887815</v>
      </c>
      <c r="B12123" s="40">
        <v>1</v>
      </c>
      <c r="C12123" s="40">
        <v>1077</v>
      </c>
      <c r="D12123" s="38" t="s">
        <v>359</v>
      </c>
      <c r="E12123" s="57" t="s">
        <v>384</v>
      </c>
      <c r="F12123" s="57">
        <f>ROUNDDOWN(C12123/50,0)*50</f>
        <v>1050</v>
      </c>
      <c r="G12123" s="57" t="str">
        <f>D12123&amp;"_"&amp;B12123&amp;"_"&amp;F12123</f>
        <v>Shanghai_1_1050</v>
      </c>
      <c r="H12123" s="57">
        <v>0.67189774126029533</v>
      </c>
      <c r="I12123" s="57">
        <f>COUNTIF($G$10:G12123,G12123)</f>
        <v>37</v>
      </c>
      <c r="J12123" s="57">
        <f>COUNTIF($G:$G,G12123)</f>
        <v>88</v>
      </c>
      <c r="K12123" s="57">
        <f>ROUND(3000*J12123/21653,0)</f>
        <v>12</v>
      </c>
    </row>
    <row r="12124" spans="1:11" x14ac:dyDescent="0.25">
      <c r="A12124" s="40">
        <v>1513698072</v>
      </c>
      <c r="B12124" s="40">
        <v>0</v>
      </c>
      <c r="C12124" s="40">
        <v>41</v>
      </c>
      <c r="D12124" s="38" t="s">
        <v>361</v>
      </c>
      <c r="E12124" s="57" t="s">
        <v>384</v>
      </c>
      <c r="F12124" s="57">
        <f>ROUNDDOWN(C12124/50,0)*50</f>
        <v>0</v>
      </c>
      <c r="G12124" s="57" t="str">
        <f>D12124&amp;"_"&amp;B12124&amp;"_"&amp;F12124</f>
        <v>Guangzhou_0_0</v>
      </c>
      <c r="H12124" s="57">
        <v>0.67191241206810459</v>
      </c>
      <c r="I12124" s="57">
        <f>COUNTIF($G$10:G12124,G12124)</f>
        <v>11</v>
      </c>
      <c r="J12124" s="57">
        <f>COUNTIF($G:$G,G12124)</f>
        <v>20</v>
      </c>
      <c r="K12124" s="57">
        <f>ROUND(3000*J12124/21653,0)</f>
        <v>3</v>
      </c>
    </row>
    <row r="12125" spans="1:11" x14ac:dyDescent="0.25">
      <c r="A12125" s="40">
        <v>1512560231</v>
      </c>
      <c r="B12125" s="40">
        <v>0</v>
      </c>
      <c r="C12125" s="40">
        <v>1550</v>
      </c>
      <c r="D12125" s="38" t="s">
        <v>360</v>
      </c>
      <c r="E12125" s="57" t="s">
        <v>384</v>
      </c>
      <c r="F12125" s="57">
        <f>ROUNDDOWN(C12125/50,0)*50</f>
        <v>1550</v>
      </c>
      <c r="G12125" s="57" t="str">
        <f>D12125&amp;"_"&amp;B12125&amp;"_"&amp;F12125</f>
        <v>Beijing_0_1550</v>
      </c>
      <c r="H12125" s="57">
        <v>0.6719218031692894</v>
      </c>
      <c r="I12125" s="57">
        <f>COUNTIF($G$10:G12125,G12125)</f>
        <v>18</v>
      </c>
      <c r="J12125" s="57">
        <f>COUNTIF($G:$G,G12125)</f>
        <v>27</v>
      </c>
      <c r="K12125" s="57">
        <f>ROUND(3000*J12125/21653,0)</f>
        <v>4</v>
      </c>
    </row>
    <row r="12126" spans="1:11" x14ac:dyDescent="0.25">
      <c r="A12126" s="40">
        <v>1518120391</v>
      </c>
      <c r="B12126" s="40">
        <v>0</v>
      </c>
      <c r="C12126" s="40">
        <v>3349</v>
      </c>
      <c r="D12126" s="38" t="s">
        <v>359</v>
      </c>
      <c r="E12126" s="57" t="s">
        <v>383</v>
      </c>
      <c r="F12126" s="57">
        <f>ROUNDDOWN(C12126/50,0)*50</f>
        <v>3300</v>
      </c>
      <c r="G12126" s="57" t="str">
        <f>D12126&amp;"_"&amp;B12126&amp;"_"&amp;F12126</f>
        <v>Shanghai_0_3300</v>
      </c>
      <c r="H12126" s="57">
        <v>1.4982850753034183E-2</v>
      </c>
      <c r="I12126" s="57">
        <f>COUNTIF($G$10:G12126,G12126)</f>
        <v>3</v>
      </c>
      <c r="J12126" s="57">
        <f>COUNTIF($G:$G,G12126)</f>
        <v>11</v>
      </c>
      <c r="K12126" s="57">
        <f>ROUND(3000*J12126/21653,0)</f>
        <v>2</v>
      </c>
    </row>
    <row r="12127" spans="1:11" x14ac:dyDescent="0.25">
      <c r="A12127" s="40">
        <v>1516415812</v>
      </c>
      <c r="B12127" s="40">
        <v>0</v>
      </c>
      <c r="C12127" s="40">
        <v>3334</v>
      </c>
      <c r="D12127" s="38" t="s">
        <v>359</v>
      </c>
      <c r="E12127" s="57" t="s">
        <v>383</v>
      </c>
      <c r="F12127" s="57">
        <f>ROUNDDOWN(C12127/50,0)*50</f>
        <v>3300</v>
      </c>
      <c r="G12127" s="57" t="str">
        <f>D12127&amp;"_"&amp;B12127&amp;"_"&amp;F12127</f>
        <v>Shanghai_0_3300</v>
      </c>
      <c r="H12127" s="57">
        <v>0.28461424468390062</v>
      </c>
      <c r="I12127" s="57">
        <f>COUNTIF($G$10:G12127,G12127)</f>
        <v>4</v>
      </c>
      <c r="J12127" s="57">
        <f>COUNTIF($G:$G,G12127)</f>
        <v>11</v>
      </c>
      <c r="K12127" s="57">
        <f>ROUND(3000*J12127/21653,0)</f>
        <v>2</v>
      </c>
    </row>
    <row r="12128" spans="1:11" x14ac:dyDescent="0.25">
      <c r="A12128" s="40">
        <v>1511486281</v>
      </c>
      <c r="B12128" s="40">
        <v>0</v>
      </c>
      <c r="C12128" s="40">
        <v>3334</v>
      </c>
      <c r="D12128" s="38" t="s">
        <v>359</v>
      </c>
      <c r="E12128" s="57" t="s">
        <v>384</v>
      </c>
      <c r="F12128" s="57">
        <f>ROUNDDOWN(C12128/50,0)*50</f>
        <v>3300</v>
      </c>
      <c r="G12128" s="57" t="str">
        <f>D12128&amp;"_"&amp;B12128&amp;"_"&amp;F12128</f>
        <v>Shanghai_0_3300</v>
      </c>
      <c r="H12128" s="57">
        <v>0.30656388845536897</v>
      </c>
      <c r="I12128" s="57">
        <f>COUNTIF($G$10:G12128,G12128)</f>
        <v>5</v>
      </c>
      <c r="J12128" s="57">
        <f>COUNTIF($G:$G,G12128)</f>
        <v>11</v>
      </c>
      <c r="K12128" s="57">
        <f>ROUND(3000*J12128/21653,0)</f>
        <v>2</v>
      </c>
    </row>
    <row r="12129" spans="1:11" x14ac:dyDescent="0.25">
      <c r="A12129" s="40">
        <v>1511402210</v>
      </c>
      <c r="B12129" s="40">
        <v>0</v>
      </c>
      <c r="C12129" s="40">
        <v>3311</v>
      </c>
      <c r="D12129" s="38" t="s">
        <v>359</v>
      </c>
      <c r="E12129" s="57" t="s">
        <v>384</v>
      </c>
      <c r="F12129" s="57">
        <f>ROUNDDOWN(C12129/50,0)*50</f>
        <v>3300</v>
      </c>
      <c r="G12129" s="57" t="str">
        <f>D12129&amp;"_"&amp;B12129&amp;"_"&amp;F12129</f>
        <v>Shanghai_0_3300</v>
      </c>
      <c r="H12129" s="57">
        <v>0.5276023817979848</v>
      </c>
      <c r="I12129" s="57">
        <f>COUNTIF($G$10:G12129,G12129)</f>
        <v>6</v>
      </c>
      <c r="J12129" s="57">
        <f>COUNTIF($G:$G,G12129)</f>
        <v>11</v>
      </c>
      <c r="K12129" s="57">
        <f>ROUND(3000*J12129/21653,0)</f>
        <v>2</v>
      </c>
    </row>
    <row r="12130" spans="1:11" x14ac:dyDescent="0.25">
      <c r="A12130" s="40">
        <v>1517162056</v>
      </c>
      <c r="B12130" s="40">
        <v>1</v>
      </c>
      <c r="C12130" s="40">
        <v>4056</v>
      </c>
      <c r="D12130" s="38" t="s">
        <v>360</v>
      </c>
      <c r="E12130" s="57" t="s">
        <v>384</v>
      </c>
      <c r="F12130" s="57">
        <f>ROUNDDOWN(C12130/50,0)*50</f>
        <v>4050</v>
      </c>
      <c r="G12130" s="57" t="str">
        <f>D12130&amp;"_"&amp;B12130&amp;"_"&amp;F12130</f>
        <v>Beijing_1_4050</v>
      </c>
      <c r="H12130" s="57">
        <v>0.67197673648101464</v>
      </c>
      <c r="I12130" s="57">
        <f>COUNTIF($G$10:G12130,G12130)</f>
        <v>19</v>
      </c>
      <c r="J12130" s="57">
        <f>COUNTIF($G:$G,G12130)</f>
        <v>29</v>
      </c>
      <c r="K12130" s="57">
        <f>ROUND(3000*J12130/21653,0)</f>
        <v>4</v>
      </c>
    </row>
    <row r="12131" spans="1:11" x14ac:dyDescent="0.25">
      <c r="A12131" s="40">
        <v>1515596960</v>
      </c>
      <c r="B12131" s="40">
        <v>0</v>
      </c>
      <c r="C12131" s="40">
        <v>1685</v>
      </c>
      <c r="D12131" s="38" t="s">
        <v>358</v>
      </c>
      <c r="E12131" s="57" t="s">
        <v>383</v>
      </c>
      <c r="F12131" s="57">
        <f>ROUNDDOWN(C12131/50,0)*50</f>
        <v>1650</v>
      </c>
      <c r="G12131" s="57" t="str">
        <f>D12131&amp;"_"&amp;B12131&amp;"_"&amp;F12131</f>
        <v>Shenzhen_0_1650</v>
      </c>
      <c r="H12131" s="57">
        <v>0.67199077435288668</v>
      </c>
      <c r="I12131" s="57">
        <f>COUNTIF($G$10:G12131,G12131)</f>
        <v>5</v>
      </c>
      <c r="J12131" s="57">
        <f>COUNTIF($G:$G,G12131)</f>
        <v>19</v>
      </c>
      <c r="K12131" s="57">
        <f>ROUND(3000*J12131/21653,0)</f>
        <v>3</v>
      </c>
    </row>
    <row r="12132" spans="1:11" x14ac:dyDescent="0.25">
      <c r="A12132" s="40">
        <v>1512121196</v>
      </c>
      <c r="B12132" s="40">
        <v>1</v>
      </c>
      <c r="C12132" s="40">
        <v>1169</v>
      </c>
      <c r="D12132" s="38" t="s">
        <v>358</v>
      </c>
      <c r="E12132" s="57" t="s">
        <v>384</v>
      </c>
      <c r="F12132" s="57">
        <f>ROUNDDOWN(C12132/50,0)*50</f>
        <v>1150</v>
      </c>
      <c r="G12132" s="57" t="str">
        <f>D12132&amp;"_"&amp;B12132&amp;"_"&amp;F12132</f>
        <v>Shenzhen_1_1150</v>
      </c>
      <c r="H12132" s="57">
        <v>0.67210357007485888</v>
      </c>
      <c r="I12132" s="57">
        <f>COUNTIF($G$10:G12132,G12132)</f>
        <v>18</v>
      </c>
      <c r="J12132" s="57">
        <f>COUNTIF($G:$G,G12132)</f>
        <v>40</v>
      </c>
      <c r="K12132" s="57">
        <f>ROUND(3000*J12132/21653,0)</f>
        <v>6</v>
      </c>
    </row>
    <row r="12133" spans="1:11" x14ac:dyDescent="0.25">
      <c r="A12133" s="40">
        <v>1512592641</v>
      </c>
      <c r="B12133" s="40">
        <v>0</v>
      </c>
      <c r="C12133" s="40">
        <v>2766</v>
      </c>
      <c r="D12133" s="38" t="s">
        <v>360</v>
      </c>
      <c r="E12133" s="57" t="s">
        <v>384</v>
      </c>
      <c r="F12133" s="57">
        <f>ROUNDDOWN(C12133/50,0)*50</f>
        <v>2750</v>
      </c>
      <c r="G12133" s="57" t="str">
        <f>D12133&amp;"_"&amp;B12133&amp;"_"&amp;F12133</f>
        <v>Beijing_0_2750</v>
      </c>
      <c r="H12133" s="57">
        <v>0.67221749399452191</v>
      </c>
      <c r="I12133" s="57">
        <f>COUNTIF($G$10:G12133,G12133)</f>
        <v>14</v>
      </c>
      <c r="J12133" s="57">
        <f>COUNTIF($G:$G,G12133)</f>
        <v>21</v>
      </c>
      <c r="K12133" s="57">
        <f>ROUND(3000*J12133/21653,0)</f>
        <v>3</v>
      </c>
    </row>
    <row r="12134" spans="1:11" x14ac:dyDescent="0.25">
      <c r="A12134" s="40">
        <v>1515681502</v>
      </c>
      <c r="B12134" s="40">
        <v>0</v>
      </c>
      <c r="C12134" s="40">
        <v>2866</v>
      </c>
      <c r="D12134" s="38" t="s">
        <v>360</v>
      </c>
      <c r="E12134" s="57" t="s">
        <v>384</v>
      </c>
      <c r="F12134" s="57">
        <f>ROUNDDOWN(C12134/50,0)*50</f>
        <v>2850</v>
      </c>
      <c r="G12134" s="57" t="str">
        <f>D12134&amp;"_"&amp;B12134&amp;"_"&amp;F12134</f>
        <v>Beijing_0_2850</v>
      </c>
      <c r="H12134" s="57">
        <v>0.67225074912064564</v>
      </c>
      <c r="I12134" s="57">
        <f>COUNTIF($G$10:G12134,G12134)</f>
        <v>26</v>
      </c>
      <c r="J12134" s="57">
        <f>COUNTIF($G:$G,G12134)</f>
        <v>37</v>
      </c>
      <c r="K12134" s="57">
        <f>ROUND(3000*J12134/21653,0)</f>
        <v>5</v>
      </c>
    </row>
    <row r="12135" spans="1:11" x14ac:dyDescent="0.25">
      <c r="A12135" s="40">
        <v>1516948908</v>
      </c>
      <c r="B12135" s="40">
        <v>1</v>
      </c>
      <c r="C12135" s="40">
        <v>1364</v>
      </c>
      <c r="D12135" s="38" t="s">
        <v>358</v>
      </c>
      <c r="E12135" s="57" t="s">
        <v>384</v>
      </c>
      <c r="F12135" s="57">
        <f>ROUNDDOWN(C12135/50,0)*50</f>
        <v>1350</v>
      </c>
      <c r="G12135" s="57" t="str">
        <f>D12135&amp;"_"&amp;B12135&amp;"_"&amp;F12135</f>
        <v>Shenzhen_1_1350</v>
      </c>
      <c r="H12135" s="57">
        <v>0.67226407158574175</v>
      </c>
      <c r="I12135" s="57">
        <f>COUNTIF($G$10:G12135,G12135)</f>
        <v>20</v>
      </c>
      <c r="J12135" s="57">
        <f>COUNTIF($G:$G,G12135)</f>
        <v>54</v>
      </c>
      <c r="K12135" s="57">
        <f>ROUND(3000*J12135/21653,0)</f>
        <v>7</v>
      </c>
    </row>
    <row r="12136" spans="1:11" x14ac:dyDescent="0.25">
      <c r="A12136" s="40">
        <v>1514081559</v>
      </c>
      <c r="B12136" s="40">
        <v>1</v>
      </c>
      <c r="C12136" s="40">
        <v>640</v>
      </c>
      <c r="D12136" s="38" t="s">
        <v>358</v>
      </c>
      <c r="E12136" s="57" t="s">
        <v>384</v>
      </c>
      <c r="F12136" s="57">
        <f>ROUNDDOWN(C12136/50,0)*50</f>
        <v>600</v>
      </c>
      <c r="G12136" s="57" t="str">
        <f>D12136&amp;"_"&amp;B12136&amp;"_"&amp;F12136</f>
        <v>Shenzhen_1_600</v>
      </c>
      <c r="H12136" s="57">
        <v>0.67233985477614333</v>
      </c>
      <c r="I12136" s="57">
        <f>COUNTIF($G$10:G12136,G12136)</f>
        <v>19</v>
      </c>
      <c r="J12136" s="57">
        <f>COUNTIF($G:$G,G12136)</f>
        <v>43</v>
      </c>
      <c r="K12136" s="57">
        <f>ROUND(3000*J12136/21653,0)</f>
        <v>6</v>
      </c>
    </row>
    <row r="12137" spans="1:11" x14ac:dyDescent="0.25">
      <c r="A12137" s="40">
        <v>1512934672</v>
      </c>
      <c r="B12137" s="40">
        <v>0</v>
      </c>
      <c r="C12137" s="40">
        <v>3364</v>
      </c>
      <c r="D12137" s="38" t="s">
        <v>359</v>
      </c>
      <c r="E12137" s="57" t="s">
        <v>384</v>
      </c>
      <c r="F12137" s="57">
        <f>ROUNDDOWN(C12137/50,0)*50</f>
        <v>3350</v>
      </c>
      <c r="G12137" s="57" t="str">
        <f>D12137&amp;"_"&amp;B12137&amp;"_"&amp;F12137</f>
        <v>Shanghai_0_3350</v>
      </c>
      <c r="H12137" s="57">
        <v>1.393343796182811E-2</v>
      </c>
      <c r="I12137" s="57">
        <f>COUNTIF($G$10:G12137,G12137)</f>
        <v>5</v>
      </c>
      <c r="J12137" s="57">
        <f>COUNTIF($G:$G,G12137)</f>
        <v>12</v>
      </c>
      <c r="K12137" s="57">
        <f>ROUND(3000*J12137/21653,0)</f>
        <v>2</v>
      </c>
    </row>
    <row r="12138" spans="1:11" x14ac:dyDescent="0.25">
      <c r="A12138" s="40">
        <v>1515552581</v>
      </c>
      <c r="B12138" s="40">
        <v>0</v>
      </c>
      <c r="C12138" s="40">
        <v>3399</v>
      </c>
      <c r="D12138" s="38" t="s">
        <v>359</v>
      </c>
      <c r="E12138" s="57" t="s">
        <v>384</v>
      </c>
      <c r="F12138" s="57">
        <f>ROUNDDOWN(C12138/50,0)*50</f>
        <v>3350</v>
      </c>
      <c r="G12138" s="57" t="str">
        <f>D12138&amp;"_"&amp;B12138&amp;"_"&amp;F12138</f>
        <v>Shanghai_0_3350</v>
      </c>
      <c r="H12138" s="57">
        <v>0.11568039152070408</v>
      </c>
      <c r="I12138" s="57">
        <f>COUNTIF($G$10:G12138,G12138)</f>
        <v>6</v>
      </c>
      <c r="J12138" s="57">
        <f>COUNTIF($G:$G,G12138)</f>
        <v>12</v>
      </c>
      <c r="K12138" s="57">
        <f>ROUND(3000*J12138/21653,0)</f>
        <v>2</v>
      </c>
    </row>
    <row r="12139" spans="1:11" x14ac:dyDescent="0.25">
      <c r="A12139" s="40">
        <v>1515849002</v>
      </c>
      <c r="B12139" s="40">
        <v>0</v>
      </c>
      <c r="C12139" s="40">
        <v>3393</v>
      </c>
      <c r="D12139" s="38" t="s">
        <v>359</v>
      </c>
      <c r="E12139" s="57" t="s">
        <v>384</v>
      </c>
      <c r="F12139" s="57">
        <f>ROUNDDOWN(C12139/50,0)*50</f>
        <v>3350</v>
      </c>
      <c r="G12139" s="57" t="str">
        <f>D12139&amp;"_"&amp;B12139&amp;"_"&amp;F12139</f>
        <v>Shanghai_0_3350</v>
      </c>
      <c r="H12139" s="57">
        <v>0.13394009369846194</v>
      </c>
      <c r="I12139" s="57">
        <f>COUNTIF($G$10:G12139,G12139)</f>
        <v>7</v>
      </c>
      <c r="J12139" s="57">
        <f>COUNTIF($G:$G,G12139)</f>
        <v>12</v>
      </c>
      <c r="K12139" s="57">
        <f>ROUND(3000*J12139/21653,0)</f>
        <v>2</v>
      </c>
    </row>
    <row r="12140" spans="1:11" x14ac:dyDescent="0.25">
      <c r="A12140" s="40">
        <v>1516467921</v>
      </c>
      <c r="B12140" s="40">
        <v>0</v>
      </c>
      <c r="C12140" s="40">
        <v>3378</v>
      </c>
      <c r="D12140" s="38" t="s">
        <v>359</v>
      </c>
      <c r="E12140" s="57" t="s">
        <v>384</v>
      </c>
      <c r="F12140" s="57">
        <f>ROUNDDOWN(C12140/50,0)*50</f>
        <v>3350</v>
      </c>
      <c r="G12140" s="57" t="str">
        <f>D12140&amp;"_"&amp;B12140&amp;"_"&amp;F12140</f>
        <v>Shanghai_0_3350</v>
      </c>
      <c r="H12140" s="57">
        <v>0.1572280371705187</v>
      </c>
      <c r="I12140" s="57">
        <f>COUNTIF($G$10:G12140,G12140)</f>
        <v>8</v>
      </c>
      <c r="J12140" s="57">
        <f>COUNTIF($G:$G,G12140)</f>
        <v>12</v>
      </c>
      <c r="K12140" s="57">
        <f>ROUND(3000*J12140/21653,0)</f>
        <v>2</v>
      </c>
    </row>
    <row r="12141" spans="1:11" x14ac:dyDescent="0.25">
      <c r="A12141" s="40">
        <v>1516447672</v>
      </c>
      <c r="B12141" s="40">
        <v>0</v>
      </c>
      <c r="C12141" s="40">
        <v>2268</v>
      </c>
      <c r="D12141" s="38" t="s">
        <v>360</v>
      </c>
      <c r="E12141" s="57" t="s">
        <v>384</v>
      </c>
      <c r="F12141" s="57">
        <f>ROUNDDOWN(C12141/50,0)*50</f>
        <v>2250</v>
      </c>
      <c r="G12141" s="57" t="str">
        <f>D12141&amp;"_"&amp;B12141&amp;"_"&amp;F12141</f>
        <v>Beijing_0_2250</v>
      </c>
      <c r="H12141" s="57">
        <v>0.67238476287390614</v>
      </c>
      <c r="I12141" s="57">
        <f>COUNTIF($G$10:G12141,G12141)</f>
        <v>18</v>
      </c>
      <c r="J12141" s="57">
        <f>COUNTIF($G:$G,G12141)</f>
        <v>22</v>
      </c>
      <c r="K12141" s="57">
        <f>ROUND(3000*J12141/21653,0)</f>
        <v>3</v>
      </c>
    </row>
    <row r="12142" spans="1:11" x14ac:dyDescent="0.25">
      <c r="A12142" s="40">
        <v>1516129238</v>
      </c>
      <c r="B12142" s="40">
        <v>1</v>
      </c>
      <c r="C12142" s="40">
        <v>3400</v>
      </c>
      <c r="D12142" s="38" t="s">
        <v>359</v>
      </c>
      <c r="E12142" s="57" t="s">
        <v>382</v>
      </c>
      <c r="F12142" s="57">
        <f>ROUNDDOWN(C12142/50,0)*50</f>
        <v>3400</v>
      </c>
      <c r="G12142" s="57" t="str">
        <f>D12142&amp;"_"&amp;B12142&amp;"_"&amp;F12142</f>
        <v>Shanghai_1_3400</v>
      </c>
      <c r="H12142" s="57">
        <v>0.6724636338908393</v>
      </c>
      <c r="I12142" s="57">
        <f>COUNTIF($G$10:G12142,G12142)</f>
        <v>4</v>
      </c>
      <c r="J12142" s="57">
        <f>COUNTIF($G:$G,G12142)</f>
        <v>30</v>
      </c>
      <c r="K12142" s="57">
        <f>ROUND(3000*J12142/21653,0)</f>
        <v>4</v>
      </c>
    </row>
    <row r="12143" spans="1:11" x14ac:dyDescent="0.25">
      <c r="A12143" s="40">
        <v>1513428423</v>
      </c>
      <c r="B12143" s="40">
        <v>1</v>
      </c>
      <c r="C12143" s="40">
        <v>777</v>
      </c>
      <c r="D12143" s="38" t="s">
        <v>359</v>
      </c>
      <c r="E12143" s="57" t="s">
        <v>384</v>
      </c>
      <c r="F12143" s="57">
        <f>ROUNDDOWN(C12143/50,0)*50</f>
        <v>750</v>
      </c>
      <c r="G12143" s="57" t="str">
        <f>D12143&amp;"_"&amp;B12143&amp;"_"&amp;F12143</f>
        <v>Shanghai_1_750</v>
      </c>
      <c r="H12143" s="57">
        <v>0.67248914112326641</v>
      </c>
      <c r="I12143" s="57">
        <f>COUNTIF($G$10:G12143,G12143)</f>
        <v>32</v>
      </c>
      <c r="J12143" s="57">
        <f>COUNTIF($G:$G,G12143)</f>
        <v>66</v>
      </c>
      <c r="K12143" s="57">
        <f>ROUND(3000*J12143/21653,0)</f>
        <v>9</v>
      </c>
    </row>
    <row r="12144" spans="1:11" x14ac:dyDescent="0.25">
      <c r="A12144" s="40">
        <v>1517467523</v>
      </c>
      <c r="B12144" s="40">
        <v>1</v>
      </c>
      <c r="C12144" s="40">
        <v>794</v>
      </c>
      <c r="D12144" s="38" t="s">
        <v>359</v>
      </c>
      <c r="E12144" s="57" t="s">
        <v>384</v>
      </c>
      <c r="F12144" s="57">
        <f>ROUNDDOWN(C12144/50,0)*50</f>
        <v>750</v>
      </c>
      <c r="G12144" s="57" t="str">
        <f>D12144&amp;"_"&amp;B12144&amp;"_"&amp;F12144</f>
        <v>Shanghai_1_750</v>
      </c>
      <c r="H12144" s="57">
        <v>0.67249356417835338</v>
      </c>
      <c r="I12144" s="57">
        <f>COUNTIF($G$10:G12144,G12144)</f>
        <v>33</v>
      </c>
      <c r="J12144" s="57">
        <f>COUNTIF($G:$G,G12144)</f>
        <v>66</v>
      </c>
      <c r="K12144" s="57">
        <f>ROUND(3000*J12144/21653,0)</f>
        <v>9</v>
      </c>
    </row>
    <row r="12145" spans="1:11" x14ac:dyDescent="0.25">
      <c r="A12145" s="40">
        <v>1513007244</v>
      </c>
      <c r="B12145" s="40">
        <v>1</v>
      </c>
      <c r="C12145" s="40">
        <v>3726</v>
      </c>
      <c r="D12145" s="38" t="s">
        <v>358</v>
      </c>
      <c r="E12145" s="57" t="s">
        <v>383</v>
      </c>
      <c r="F12145" s="57">
        <f>ROUNDDOWN(C12145/50,0)*50</f>
        <v>3700</v>
      </c>
      <c r="G12145" s="57" t="str">
        <f>D12145&amp;"_"&amp;B12145&amp;"_"&amp;F12145</f>
        <v>Shenzhen_1_3700</v>
      </c>
      <c r="H12145" s="57">
        <v>0.67251687970420526</v>
      </c>
      <c r="I12145" s="57">
        <f>COUNTIF($G$10:G12145,G12145)</f>
        <v>4</v>
      </c>
      <c r="J12145" s="57">
        <f>COUNTIF($G:$G,G12145)</f>
        <v>14</v>
      </c>
      <c r="K12145" s="57">
        <f>ROUND(3000*J12145/21653,0)</f>
        <v>2</v>
      </c>
    </row>
    <row r="12146" spans="1:11" x14ac:dyDescent="0.25">
      <c r="A12146" s="40">
        <v>1515358042</v>
      </c>
      <c r="B12146" s="40">
        <v>0</v>
      </c>
      <c r="C12146" s="40">
        <v>2165</v>
      </c>
      <c r="D12146" s="38" t="s">
        <v>358</v>
      </c>
      <c r="E12146" s="57" t="s">
        <v>384</v>
      </c>
      <c r="F12146" s="57">
        <f>ROUNDDOWN(C12146/50,0)*50</f>
        <v>2150</v>
      </c>
      <c r="G12146" s="57" t="str">
        <f>D12146&amp;"_"&amp;B12146&amp;"_"&amp;F12146</f>
        <v>Shenzhen_0_2150</v>
      </c>
      <c r="H12146" s="57">
        <v>0.6725438508582513</v>
      </c>
      <c r="I12146" s="57">
        <f>COUNTIF($G$10:G12146,G12146)</f>
        <v>7</v>
      </c>
      <c r="J12146" s="57">
        <f>COUNTIF($G:$G,G12146)</f>
        <v>14</v>
      </c>
      <c r="K12146" s="57">
        <f>ROUND(3000*J12146/21653,0)</f>
        <v>2</v>
      </c>
    </row>
    <row r="12147" spans="1:11" x14ac:dyDescent="0.25">
      <c r="A12147" s="40">
        <v>1517796589</v>
      </c>
      <c r="B12147" s="40">
        <v>1</v>
      </c>
      <c r="C12147" s="40">
        <v>1303</v>
      </c>
      <c r="D12147" s="38" t="s">
        <v>360</v>
      </c>
      <c r="E12147" s="57" t="s">
        <v>384</v>
      </c>
      <c r="F12147" s="57">
        <f>ROUNDDOWN(C12147/50,0)*50</f>
        <v>1300</v>
      </c>
      <c r="G12147" s="57" t="str">
        <f>D12147&amp;"_"&amp;B12147&amp;"_"&amp;F12147</f>
        <v>Beijing_1_1300</v>
      </c>
      <c r="H12147" s="57">
        <v>0.67264801280134789</v>
      </c>
      <c r="I12147" s="57">
        <f>COUNTIF($G$10:G12147,G12147)</f>
        <v>53</v>
      </c>
      <c r="J12147" s="57">
        <f>COUNTIF($G:$G,G12147)</f>
        <v>78</v>
      </c>
      <c r="K12147" s="57">
        <f>ROUND(3000*J12147/21653,0)</f>
        <v>11</v>
      </c>
    </row>
    <row r="12148" spans="1:11" x14ac:dyDescent="0.25">
      <c r="A12148" s="40">
        <v>1517254565</v>
      </c>
      <c r="B12148" s="40">
        <v>1</v>
      </c>
      <c r="C12148" s="40">
        <v>909</v>
      </c>
      <c r="D12148" s="38" t="s">
        <v>360</v>
      </c>
      <c r="E12148" s="57" t="s">
        <v>384</v>
      </c>
      <c r="F12148" s="57">
        <f>ROUNDDOWN(C12148/50,0)*50</f>
        <v>900</v>
      </c>
      <c r="G12148" s="57" t="str">
        <f>D12148&amp;"_"&amp;B12148&amp;"_"&amp;F12148</f>
        <v>Beijing_1_900</v>
      </c>
      <c r="H12148" s="57">
        <v>0.6726704317402552</v>
      </c>
      <c r="I12148" s="57">
        <f>COUNTIF($G$10:G12148,G12148)</f>
        <v>62</v>
      </c>
      <c r="J12148" s="57">
        <f>COUNTIF($G:$G,G12148)</f>
        <v>80</v>
      </c>
      <c r="K12148" s="57">
        <f>ROUND(3000*J12148/21653,0)</f>
        <v>11</v>
      </c>
    </row>
    <row r="12149" spans="1:11" x14ac:dyDescent="0.25">
      <c r="A12149" s="40">
        <v>1516099681</v>
      </c>
      <c r="B12149" s="40">
        <v>0</v>
      </c>
      <c r="C12149" s="40">
        <v>3443</v>
      </c>
      <c r="D12149" s="38" t="s">
        <v>359</v>
      </c>
      <c r="E12149" s="57" t="s">
        <v>384</v>
      </c>
      <c r="F12149" s="57">
        <f>ROUNDDOWN(C12149/50,0)*50</f>
        <v>3400</v>
      </c>
      <c r="G12149" s="57" t="str">
        <f>D12149&amp;"_"&amp;B12149&amp;"_"&amp;F12149</f>
        <v>Shanghai_0_3400</v>
      </c>
      <c r="H12149" s="57">
        <v>0.31521096218940658</v>
      </c>
      <c r="I12149" s="57">
        <f>COUNTIF($G$10:G12149,G12149)</f>
        <v>3</v>
      </c>
      <c r="J12149" s="57">
        <f>COUNTIF($G:$G,G12149)</f>
        <v>6</v>
      </c>
      <c r="K12149" s="57">
        <f>ROUND(3000*J12149/21653,0)</f>
        <v>1</v>
      </c>
    </row>
    <row r="12150" spans="1:11" x14ac:dyDescent="0.25">
      <c r="A12150" s="40">
        <v>1513976251</v>
      </c>
      <c r="B12150" s="40">
        <v>0</v>
      </c>
      <c r="C12150" s="40">
        <v>3409</v>
      </c>
      <c r="D12150" s="38" t="s">
        <v>359</v>
      </c>
      <c r="E12150" s="57" t="s">
        <v>384</v>
      </c>
      <c r="F12150" s="57">
        <f>ROUNDDOWN(C12150/50,0)*50</f>
        <v>3400</v>
      </c>
      <c r="G12150" s="57" t="str">
        <f>D12150&amp;"_"&amp;B12150&amp;"_"&amp;F12150</f>
        <v>Shanghai_0_3400</v>
      </c>
      <c r="H12150" s="57">
        <v>0.33524199529223031</v>
      </c>
      <c r="I12150" s="57">
        <f>COUNTIF($G$10:G12150,G12150)</f>
        <v>4</v>
      </c>
      <c r="J12150" s="57">
        <f>COUNTIF($G:$G,G12150)</f>
        <v>6</v>
      </c>
      <c r="K12150" s="57">
        <f>ROUND(3000*J12150/21653,0)</f>
        <v>1</v>
      </c>
    </row>
    <row r="12151" spans="1:11" x14ac:dyDescent="0.25">
      <c r="A12151" s="40">
        <v>1519082553</v>
      </c>
      <c r="B12151" s="40">
        <v>1</v>
      </c>
      <c r="C12151" s="40">
        <v>1066</v>
      </c>
      <c r="D12151" s="38" t="s">
        <v>359</v>
      </c>
      <c r="E12151" s="57" t="s">
        <v>384</v>
      </c>
      <c r="F12151" s="57">
        <f>ROUNDDOWN(C12151/50,0)*50</f>
        <v>1050</v>
      </c>
      <c r="G12151" s="57" t="str">
        <f>D12151&amp;"_"&amp;B12151&amp;"_"&amp;F12151</f>
        <v>Shanghai_1_1050</v>
      </c>
      <c r="H12151" s="57">
        <v>0.67272358679749744</v>
      </c>
      <c r="I12151" s="57">
        <f>COUNTIF($G$10:G12151,G12151)</f>
        <v>38</v>
      </c>
      <c r="J12151" s="57">
        <f>COUNTIF($G:$G,G12151)</f>
        <v>88</v>
      </c>
      <c r="K12151" s="57">
        <f>ROUND(3000*J12151/21653,0)</f>
        <v>12</v>
      </c>
    </row>
    <row r="12152" spans="1:11" x14ac:dyDescent="0.25">
      <c r="A12152" s="40">
        <v>1512282850</v>
      </c>
      <c r="B12152" s="40">
        <v>0</v>
      </c>
      <c r="C12152" s="40">
        <v>2339</v>
      </c>
      <c r="D12152" s="38" t="s">
        <v>361</v>
      </c>
      <c r="E12152" s="57" t="s">
        <v>384</v>
      </c>
      <c r="F12152" s="57">
        <f>ROUNDDOWN(C12152/50,0)*50</f>
        <v>2300</v>
      </c>
      <c r="G12152" s="57" t="str">
        <f>D12152&amp;"_"&amp;B12152&amp;"_"&amp;F12152</f>
        <v>Guangzhou_0_2300</v>
      </c>
      <c r="H12152" s="57">
        <v>0.67277607221621705</v>
      </c>
      <c r="I12152" s="57">
        <f>COUNTIF($G$10:G12152,G12152)</f>
        <v>9</v>
      </c>
      <c r="J12152" s="57">
        <f>COUNTIF($G:$G,G12152)</f>
        <v>12</v>
      </c>
      <c r="K12152" s="57">
        <f>ROUND(3000*J12152/21653,0)</f>
        <v>2</v>
      </c>
    </row>
    <row r="12153" spans="1:11" x14ac:dyDescent="0.25">
      <c r="A12153" s="40">
        <v>1512440728</v>
      </c>
      <c r="B12153" s="40">
        <v>1</v>
      </c>
      <c r="C12153" s="40">
        <v>1714</v>
      </c>
      <c r="D12153" s="38" t="s">
        <v>360</v>
      </c>
      <c r="E12153" s="57" t="s">
        <v>384</v>
      </c>
      <c r="F12153" s="57">
        <f>ROUNDDOWN(C12153/50,0)*50</f>
        <v>1700</v>
      </c>
      <c r="G12153" s="57" t="str">
        <f>D12153&amp;"_"&amp;B12153&amp;"_"&amp;F12153</f>
        <v>Beijing_1_1700</v>
      </c>
      <c r="H12153" s="57">
        <v>0.67282125205177412</v>
      </c>
      <c r="I12153" s="57">
        <f>COUNTIF($G$10:G12153,G12153)</f>
        <v>53</v>
      </c>
      <c r="J12153" s="57">
        <f>COUNTIF($G:$G,G12153)</f>
        <v>76</v>
      </c>
      <c r="K12153" s="57">
        <f>ROUND(3000*J12153/21653,0)</f>
        <v>11</v>
      </c>
    </row>
    <row r="12154" spans="1:11" x14ac:dyDescent="0.25">
      <c r="A12154" s="40">
        <v>1513082544</v>
      </c>
      <c r="B12154" s="40">
        <v>1</v>
      </c>
      <c r="C12154" s="40">
        <v>1695</v>
      </c>
      <c r="D12154" s="38" t="s">
        <v>361</v>
      </c>
      <c r="E12154" s="57" t="s">
        <v>384</v>
      </c>
      <c r="F12154" s="57">
        <f>ROUNDDOWN(C12154/50,0)*50</f>
        <v>1650</v>
      </c>
      <c r="G12154" s="57" t="str">
        <f>D12154&amp;"_"&amp;B12154&amp;"_"&amp;F12154</f>
        <v>Guangzhou_1_1650</v>
      </c>
      <c r="H12154" s="57">
        <v>0.67284880041268957</v>
      </c>
      <c r="I12154" s="57">
        <f>COUNTIF($G$10:G12154,G12154)</f>
        <v>31</v>
      </c>
      <c r="J12154" s="57">
        <f>COUNTIF($G:$G,G12154)</f>
        <v>37</v>
      </c>
      <c r="K12154" s="57">
        <f>ROUND(3000*J12154/21653,0)</f>
        <v>5</v>
      </c>
    </row>
    <row r="12155" spans="1:11" x14ac:dyDescent="0.25">
      <c r="A12155" s="40">
        <v>1517226520</v>
      </c>
      <c r="B12155" s="40">
        <v>0</v>
      </c>
      <c r="C12155" s="40">
        <v>3483</v>
      </c>
      <c r="D12155" s="38" t="s">
        <v>359</v>
      </c>
      <c r="E12155" s="57" t="s">
        <v>384</v>
      </c>
      <c r="F12155" s="57">
        <f>ROUNDDOWN(C12155/50,0)*50</f>
        <v>3450</v>
      </c>
      <c r="G12155" s="57" t="str">
        <f>D12155&amp;"_"&amp;B12155&amp;"_"&amp;F12155</f>
        <v>Shanghai_0_3450</v>
      </c>
      <c r="H12155" s="57">
        <v>5.1501620036224716E-2</v>
      </c>
      <c r="I12155" s="57">
        <f>COUNTIF($G$10:G12155,G12155)</f>
        <v>6</v>
      </c>
      <c r="J12155" s="57">
        <f>COUNTIF($G:$G,G12155)</f>
        <v>12</v>
      </c>
      <c r="K12155" s="57">
        <f>ROUND(3000*J12155/21653,0)</f>
        <v>2</v>
      </c>
    </row>
    <row r="12156" spans="1:11" x14ac:dyDescent="0.25">
      <c r="A12156" s="40">
        <v>1519579012</v>
      </c>
      <c r="B12156" s="40">
        <v>0</v>
      </c>
      <c r="C12156" s="40">
        <v>3461</v>
      </c>
      <c r="D12156" s="38" t="s">
        <v>359</v>
      </c>
      <c r="E12156" s="57" t="s">
        <v>384</v>
      </c>
      <c r="F12156" s="57">
        <f>ROUNDDOWN(C12156/50,0)*50</f>
        <v>3450</v>
      </c>
      <c r="G12156" s="57" t="str">
        <f>D12156&amp;"_"&amp;B12156&amp;"_"&amp;F12156</f>
        <v>Shanghai_0_3450</v>
      </c>
      <c r="H12156" s="57">
        <v>0.11840025284946754</v>
      </c>
      <c r="I12156" s="57">
        <f>COUNTIF($G$10:G12156,G12156)</f>
        <v>7</v>
      </c>
      <c r="J12156" s="57">
        <f>COUNTIF($G:$G,G12156)</f>
        <v>12</v>
      </c>
      <c r="K12156" s="57">
        <f>ROUND(3000*J12156/21653,0)</f>
        <v>2</v>
      </c>
    </row>
    <row r="12157" spans="1:11" x14ac:dyDescent="0.25">
      <c r="A12157" s="40">
        <v>1518476570</v>
      </c>
      <c r="B12157" s="40">
        <v>0</v>
      </c>
      <c r="C12157" s="40">
        <v>3491</v>
      </c>
      <c r="D12157" s="38" t="s">
        <v>359</v>
      </c>
      <c r="E12157" s="57" t="s">
        <v>384</v>
      </c>
      <c r="F12157" s="57">
        <f>ROUNDDOWN(C12157/50,0)*50</f>
        <v>3450</v>
      </c>
      <c r="G12157" s="57" t="str">
        <f>D12157&amp;"_"&amp;B12157&amp;"_"&amp;F12157</f>
        <v>Shanghai_0_3450</v>
      </c>
      <c r="H12157" s="57">
        <v>0.12840571990209715</v>
      </c>
      <c r="I12157" s="57">
        <f>COUNTIF($G$10:G12157,G12157)</f>
        <v>8</v>
      </c>
      <c r="J12157" s="57">
        <f>COUNTIF($G:$G,G12157)</f>
        <v>12</v>
      </c>
      <c r="K12157" s="57">
        <f>ROUND(3000*J12157/21653,0)</f>
        <v>2</v>
      </c>
    </row>
    <row r="12158" spans="1:11" x14ac:dyDescent="0.25">
      <c r="A12158" s="40">
        <v>1514763050</v>
      </c>
      <c r="B12158" s="40">
        <v>0</v>
      </c>
      <c r="C12158" s="40">
        <v>3481</v>
      </c>
      <c r="D12158" s="38" t="s">
        <v>359</v>
      </c>
      <c r="E12158" s="57" t="s">
        <v>384</v>
      </c>
      <c r="F12158" s="57">
        <f>ROUNDDOWN(C12158/50,0)*50</f>
        <v>3450</v>
      </c>
      <c r="G12158" s="57" t="str">
        <f>D12158&amp;"_"&amp;B12158&amp;"_"&amp;F12158</f>
        <v>Shanghai_0_3450</v>
      </c>
      <c r="H12158" s="57">
        <v>0.18773752021066781</v>
      </c>
      <c r="I12158" s="57">
        <f>COUNTIF($G$10:G12158,G12158)</f>
        <v>9</v>
      </c>
      <c r="J12158" s="57">
        <f>COUNTIF($G:$G,G12158)</f>
        <v>12</v>
      </c>
      <c r="K12158" s="57">
        <f>ROUND(3000*J12158/21653,0)</f>
        <v>2</v>
      </c>
    </row>
    <row r="12159" spans="1:11" x14ac:dyDescent="0.25">
      <c r="A12159" s="40">
        <v>1514479014</v>
      </c>
      <c r="B12159" s="40">
        <v>1</v>
      </c>
      <c r="C12159" s="40">
        <v>1524</v>
      </c>
      <c r="D12159" s="38" t="s">
        <v>358</v>
      </c>
      <c r="E12159" s="57" t="s">
        <v>384</v>
      </c>
      <c r="F12159" s="57">
        <f>ROUNDDOWN(C12159/50,0)*50</f>
        <v>1500</v>
      </c>
      <c r="G12159" s="57" t="str">
        <f>D12159&amp;"_"&amp;B12159&amp;"_"&amp;F12159</f>
        <v>Shenzhen_1_1500</v>
      </c>
      <c r="H12159" s="57">
        <v>0.67287838793721988</v>
      </c>
      <c r="I12159" s="57">
        <f>COUNTIF($G$10:G12159,G12159)</f>
        <v>24</v>
      </c>
      <c r="J12159" s="57">
        <f>COUNTIF($G:$G,G12159)</f>
        <v>56</v>
      </c>
      <c r="K12159" s="57">
        <f>ROUND(3000*J12159/21653,0)</f>
        <v>8</v>
      </c>
    </row>
    <row r="12160" spans="1:11" x14ac:dyDescent="0.25">
      <c r="A12160" s="40">
        <v>1517605035</v>
      </c>
      <c r="B12160" s="40">
        <v>1</v>
      </c>
      <c r="C12160" s="40">
        <v>6366</v>
      </c>
      <c r="D12160" s="38" t="s">
        <v>358</v>
      </c>
      <c r="E12160" s="57" t="s">
        <v>384</v>
      </c>
      <c r="F12160" s="57">
        <f>ROUNDDOWN(C12160/50,0)*50</f>
        <v>6350</v>
      </c>
      <c r="G12160" s="57" t="str">
        <f>D12160&amp;"_"&amp;B12160&amp;"_"&amp;F12160</f>
        <v>Shenzhen_1_6350</v>
      </c>
      <c r="H12160" s="57">
        <v>0.67289548985956182</v>
      </c>
      <c r="I12160" s="57">
        <f>COUNTIF($G$10:G12160,G12160)</f>
        <v>1</v>
      </c>
      <c r="J12160" s="57">
        <f>COUNTIF($G:$G,G12160)</f>
        <v>1</v>
      </c>
      <c r="K12160" s="57">
        <f>ROUND(3000*J12160/21653,0)</f>
        <v>0</v>
      </c>
    </row>
    <row r="12161" spans="1:11" x14ac:dyDescent="0.25">
      <c r="A12161" s="40">
        <v>1515304946</v>
      </c>
      <c r="B12161" s="40">
        <v>1</v>
      </c>
      <c r="C12161" s="40">
        <v>1758</v>
      </c>
      <c r="D12161" s="38" t="s">
        <v>359</v>
      </c>
      <c r="E12161" s="57" t="s">
        <v>384</v>
      </c>
      <c r="F12161" s="57">
        <f>ROUNDDOWN(C12161/50,0)*50</f>
        <v>1750</v>
      </c>
      <c r="G12161" s="57" t="str">
        <f>D12161&amp;"_"&amp;B12161&amp;"_"&amp;F12161</f>
        <v>Shanghai_1_1750</v>
      </c>
      <c r="H12161" s="57">
        <v>0.67294528874513249</v>
      </c>
      <c r="I12161" s="57">
        <f>COUNTIF($G$10:G12161,G12161)</f>
        <v>29</v>
      </c>
      <c r="J12161" s="57">
        <f>COUNTIF($G:$G,G12161)</f>
        <v>66</v>
      </c>
      <c r="K12161" s="57">
        <f>ROUND(3000*J12161/21653,0)</f>
        <v>9</v>
      </c>
    </row>
    <row r="12162" spans="1:11" x14ac:dyDescent="0.25">
      <c r="A12162" s="40">
        <v>1511712508</v>
      </c>
      <c r="B12162" s="40">
        <v>1</v>
      </c>
      <c r="C12162" s="40">
        <v>4605</v>
      </c>
      <c r="D12162" s="38" t="s">
        <v>359</v>
      </c>
      <c r="E12162" s="57" t="s">
        <v>383</v>
      </c>
      <c r="F12162" s="57">
        <f>ROUNDDOWN(C12162/50,0)*50</f>
        <v>4600</v>
      </c>
      <c r="G12162" s="57" t="str">
        <f>D12162&amp;"_"&amp;B12162&amp;"_"&amp;F12162</f>
        <v>Shanghai_1_4600</v>
      </c>
      <c r="H12162" s="57">
        <v>0.67296599754917363</v>
      </c>
      <c r="I12162" s="57">
        <f>COUNTIF($G$10:G12162,G12162)</f>
        <v>4</v>
      </c>
      <c r="J12162" s="57">
        <f>COUNTIF($G:$G,G12162)</f>
        <v>14</v>
      </c>
      <c r="K12162" s="57">
        <f>ROUND(3000*J12162/21653,0)</f>
        <v>2</v>
      </c>
    </row>
    <row r="12163" spans="1:11" x14ac:dyDescent="0.25">
      <c r="A12163" s="40">
        <v>1519869665</v>
      </c>
      <c r="B12163" s="40">
        <v>1</v>
      </c>
      <c r="C12163" s="40">
        <v>754</v>
      </c>
      <c r="D12163" s="38" t="s">
        <v>360</v>
      </c>
      <c r="E12163" s="57" t="s">
        <v>384</v>
      </c>
      <c r="F12163" s="57">
        <f>ROUNDDOWN(C12163/50,0)*50</f>
        <v>750</v>
      </c>
      <c r="G12163" s="57" t="str">
        <f>D12163&amp;"_"&amp;B12163&amp;"_"&amp;F12163</f>
        <v>Beijing_1_750</v>
      </c>
      <c r="H12163" s="57">
        <v>0.67296924816756798</v>
      </c>
      <c r="I12163" s="57">
        <f>COUNTIF($G$10:G12163,G12163)</f>
        <v>61</v>
      </c>
      <c r="J12163" s="57">
        <f>COUNTIF($G:$G,G12163)</f>
        <v>95</v>
      </c>
      <c r="K12163" s="57">
        <f>ROUND(3000*J12163/21653,0)</f>
        <v>13</v>
      </c>
    </row>
    <row r="12164" spans="1:11" x14ac:dyDescent="0.25">
      <c r="A12164" s="40">
        <v>1514177575</v>
      </c>
      <c r="B12164" s="40">
        <v>1</v>
      </c>
      <c r="C12164" s="40">
        <v>1106</v>
      </c>
      <c r="D12164" s="38" t="s">
        <v>360</v>
      </c>
      <c r="E12164" s="57" t="s">
        <v>384</v>
      </c>
      <c r="F12164" s="57">
        <f>ROUNDDOWN(C12164/50,0)*50</f>
        <v>1100</v>
      </c>
      <c r="G12164" s="57" t="str">
        <f>D12164&amp;"_"&amp;B12164&amp;"_"&amp;F12164</f>
        <v>Beijing_1_1100</v>
      </c>
      <c r="H12164" s="57">
        <v>0.67298620064391079</v>
      </c>
      <c r="I12164" s="57">
        <f>COUNTIF($G$10:G12164,G12164)</f>
        <v>48</v>
      </c>
      <c r="J12164" s="57">
        <f>COUNTIF($G:$G,G12164)</f>
        <v>71</v>
      </c>
      <c r="K12164" s="57">
        <f>ROUND(3000*J12164/21653,0)</f>
        <v>10</v>
      </c>
    </row>
    <row r="12165" spans="1:11" x14ac:dyDescent="0.25">
      <c r="A12165" s="40">
        <v>1518725119</v>
      </c>
      <c r="B12165" s="40">
        <v>1</v>
      </c>
      <c r="C12165" s="40">
        <v>3298</v>
      </c>
      <c r="D12165" s="38" t="s">
        <v>358</v>
      </c>
      <c r="E12165" s="57" t="s">
        <v>384</v>
      </c>
      <c r="F12165" s="57">
        <f>ROUNDDOWN(C12165/50,0)*50</f>
        <v>3250</v>
      </c>
      <c r="G12165" s="57" t="str">
        <f>D12165&amp;"_"&amp;B12165&amp;"_"&amp;F12165</f>
        <v>Shenzhen_1_3250</v>
      </c>
      <c r="H12165" s="57">
        <v>0.67303668098212233</v>
      </c>
      <c r="I12165" s="57">
        <f>COUNTIF($G$10:G12165,G12165)</f>
        <v>13</v>
      </c>
      <c r="J12165" s="57">
        <f>COUNTIF($G:$G,G12165)</f>
        <v>24</v>
      </c>
      <c r="K12165" s="57">
        <f>ROUND(3000*J12165/21653,0)</f>
        <v>3</v>
      </c>
    </row>
    <row r="12166" spans="1:11" x14ac:dyDescent="0.25">
      <c r="A12166" s="40">
        <v>1515866341</v>
      </c>
      <c r="B12166" s="40">
        <v>0</v>
      </c>
      <c r="C12166" s="40">
        <v>1679</v>
      </c>
      <c r="D12166" s="38" t="s">
        <v>358</v>
      </c>
      <c r="E12166" s="57" t="s">
        <v>383</v>
      </c>
      <c r="F12166" s="57">
        <f>ROUNDDOWN(C12166/50,0)*50</f>
        <v>1650</v>
      </c>
      <c r="G12166" s="57" t="str">
        <f>D12166&amp;"_"&amp;B12166&amp;"_"&amp;F12166</f>
        <v>Shenzhen_0_1650</v>
      </c>
      <c r="H12166" s="57">
        <v>0.67305828095485076</v>
      </c>
      <c r="I12166" s="57">
        <f>COUNTIF($G$10:G12166,G12166)</f>
        <v>6</v>
      </c>
      <c r="J12166" s="57">
        <f>COUNTIF($G:$G,G12166)</f>
        <v>19</v>
      </c>
      <c r="K12166" s="57">
        <f>ROUND(3000*J12166/21653,0)</f>
        <v>3</v>
      </c>
    </row>
    <row r="12167" spans="1:11" x14ac:dyDescent="0.25">
      <c r="A12167" s="40">
        <v>1513703150</v>
      </c>
      <c r="B12167" s="40">
        <v>0</v>
      </c>
      <c r="C12167" s="40">
        <v>397</v>
      </c>
      <c r="D12167" s="38" t="s">
        <v>359</v>
      </c>
      <c r="E12167" s="57" t="s">
        <v>384</v>
      </c>
      <c r="F12167" s="57">
        <f>ROUNDDOWN(C12167/50,0)*50</f>
        <v>350</v>
      </c>
      <c r="G12167" s="57" t="str">
        <f>D12167&amp;"_"&amp;B12167&amp;"_"&amp;F12167</f>
        <v>Shanghai_0_350</v>
      </c>
      <c r="H12167" s="57">
        <v>1.9065646876260334E-2</v>
      </c>
      <c r="I12167" s="57">
        <f>COUNTIF($G$10:G12167,G12167)</f>
        <v>17</v>
      </c>
      <c r="J12167" s="57">
        <f>COUNTIF($G:$G,G12167)</f>
        <v>41</v>
      </c>
      <c r="K12167" s="57">
        <f>ROUND(3000*J12167/21653,0)</f>
        <v>6</v>
      </c>
    </row>
    <row r="12168" spans="1:11" x14ac:dyDescent="0.25">
      <c r="A12168" s="40">
        <v>1518942572</v>
      </c>
      <c r="B12168" s="40">
        <v>0</v>
      </c>
      <c r="C12168" s="40">
        <v>387</v>
      </c>
      <c r="D12168" s="38" t="s">
        <v>359</v>
      </c>
      <c r="E12168" s="57" t="s">
        <v>384</v>
      </c>
      <c r="F12168" s="57">
        <f>ROUNDDOWN(C12168/50,0)*50</f>
        <v>350</v>
      </c>
      <c r="G12168" s="57" t="str">
        <f>D12168&amp;"_"&amp;B12168&amp;"_"&amp;F12168</f>
        <v>Shanghai_0_350</v>
      </c>
      <c r="H12168" s="57">
        <v>9.1320469949086713E-2</v>
      </c>
      <c r="I12168" s="57">
        <f>COUNTIF($G$10:G12168,G12168)</f>
        <v>18</v>
      </c>
      <c r="J12168" s="57">
        <f>COUNTIF($G:$G,G12168)</f>
        <v>41</v>
      </c>
      <c r="K12168" s="57">
        <f>ROUND(3000*J12168/21653,0)</f>
        <v>6</v>
      </c>
    </row>
    <row r="12169" spans="1:11" x14ac:dyDescent="0.25">
      <c r="A12169" s="40">
        <v>1515443142</v>
      </c>
      <c r="B12169" s="40">
        <v>0</v>
      </c>
      <c r="C12169" s="40">
        <v>354</v>
      </c>
      <c r="D12169" s="38" t="s">
        <v>359</v>
      </c>
      <c r="E12169" s="57" t="s">
        <v>384</v>
      </c>
      <c r="F12169" s="57">
        <f>ROUNDDOWN(C12169/50,0)*50</f>
        <v>350</v>
      </c>
      <c r="G12169" s="57" t="str">
        <f>D12169&amp;"_"&amp;B12169&amp;"_"&amp;F12169</f>
        <v>Shanghai_0_350</v>
      </c>
      <c r="H12169" s="57">
        <v>0.1091655870539151</v>
      </c>
      <c r="I12169" s="57">
        <f>COUNTIF($G$10:G12169,G12169)</f>
        <v>19</v>
      </c>
      <c r="J12169" s="57">
        <f>COUNTIF($G:$G,G12169)</f>
        <v>41</v>
      </c>
      <c r="K12169" s="57">
        <f>ROUND(3000*J12169/21653,0)</f>
        <v>6</v>
      </c>
    </row>
    <row r="12170" spans="1:11" x14ac:dyDescent="0.25">
      <c r="A12170" s="40">
        <v>1517482270</v>
      </c>
      <c r="B12170" s="40">
        <v>0</v>
      </c>
      <c r="C12170" s="40">
        <v>354</v>
      </c>
      <c r="D12170" s="38" t="s">
        <v>359</v>
      </c>
      <c r="E12170" s="57" t="s">
        <v>384</v>
      </c>
      <c r="F12170" s="57">
        <f>ROUNDDOWN(C12170/50,0)*50</f>
        <v>350</v>
      </c>
      <c r="G12170" s="57" t="str">
        <f>D12170&amp;"_"&amp;B12170&amp;"_"&amp;F12170</f>
        <v>Shanghai_0_350</v>
      </c>
      <c r="H12170" s="57">
        <v>0.20151854152907167</v>
      </c>
      <c r="I12170" s="57">
        <f>COUNTIF($G$10:G12170,G12170)</f>
        <v>20</v>
      </c>
      <c r="J12170" s="57">
        <f>COUNTIF($G:$G,G12170)</f>
        <v>41</v>
      </c>
      <c r="K12170" s="57">
        <f>ROUND(3000*J12170/21653,0)</f>
        <v>6</v>
      </c>
    </row>
    <row r="12171" spans="1:11" x14ac:dyDescent="0.25">
      <c r="A12171" s="40">
        <v>1512172250</v>
      </c>
      <c r="B12171" s="40">
        <v>0</v>
      </c>
      <c r="C12171" s="40">
        <v>370</v>
      </c>
      <c r="D12171" s="38" t="s">
        <v>359</v>
      </c>
      <c r="E12171" s="57" t="s">
        <v>384</v>
      </c>
      <c r="F12171" s="57">
        <f>ROUNDDOWN(C12171/50,0)*50</f>
        <v>350</v>
      </c>
      <c r="G12171" s="57" t="str">
        <f>D12171&amp;"_"&amp;B12171&amp;"_"&amp;F12171</f>
        <v>Shanghai_0_350</v>
      </c>
      <c r="H12171" s="57">
        <v>0.21881043960119506</v>
      </c>
      <c r="I12171" s="57">
        <f>COUNTIF($G$10:G12171,G12171)</f>
        <v>21</v>
      </c>
      <c r="J12171" s="57">
        <f>COUNTIF($G:$G,G12171)</f>
        <v>41</v>
      </c>
      <c r="K12171" s="57">
        <f>ROUND(3000*J12171/21653,0)</f>
        <v>6</v>
      </c>
    </row>
    <row r="12172" spans="1:11" x14ac:dyDescent="0.25">
      <c r="A12172" s="40">
        <v>1512098440</v>
      </c>
      <c r="B12172" s="40">
        <v>0</v>
      </c>
      <c r="C12172" s="40">
        <v>360</v>
      </c>
      <c r="D12172" s="38" t="s">
        <v>359</v>
      </c>
      <c r="E12172" s="57" t="s">
        <v>384</v>
      </c>
      <c r="F12172" s="57">
        <f>ROUNDDOWN(C12172/50,0)*50</f>
        <v>350</v>
      </c>
      <c r="G12172" s="57" t="str">
        <f>D12172&amp;"_"&amp;B12172&amp;"_"&amp;F12172</f>
        <v>Shanghai_0_350</v>
      </c>
      <c r="H12172" s="57">
        <v>0.21907281682357926</v>
      </c>
      <c r="I12172" s="57">
        <f>COUNTIF($G$10:G12172,G12172)</f>
        <v>22</v>
      </c>
      <c r="J12172" s="57">
        <f>COUNTIF($G:$G,G12172)</f>
        <v>41</v>
      </c>
      <c r="K12172" s="57">
        <f>ROUND(3000*J12172/21653,0)</f>
        <v>6</v>
      </c>
    </row>
    <row r="12173" spans="1:11" x14ac:dyDescent="0.25">
      <c r="A12173" s="40">
        <v>1516827190</v>
      </c>
      <c r="B12173" s="40">
        <v>0</v>
      </c>
      <c r="C12173" s="40">
        <v>395</v>
      </c>
      <c r="D12173" s="38" t="s">
        <v>359</v>
      </c>
      <c r="E12173" s="57" t="s">
        <v>384</v>
      </c>
      <c r="F12173" s="57">
        <f>ROUNDDOWN(C12173/50,0)*50</f>
        <v>350</v>
      </c>
      <c r="G12173" s="57" t="str">
        <f>D12173&amp;"_"&amp;B12173&amp;"_"&amp;F12173</f>
        <v>Shanghai_0_350</v>
      </c>
      <c r="H12173" s="57">
        <v>0.22445585123236689</v>
      </c>
      <c r="I12173" s="57">
        <f>COUNTIF($G$10:G12173,G12173)</f>
        <v>23</v>
      </c>
      <c r="J12173" s="57">
        <f>COUNTIF($G:$G,G12173)</f>
        <v>41</v>
      </c>
      <c r="K12173" s="57">
        <f>ROUND(3000*J12173/21653,0)</f>
        <v>6</v>
      </c>
    </row>
    <row r="12174" spans="1:11" x14ac:dyDescent="0.25">
      <c r="A12174" s="40">
        <v>1518072430</v>
      </c>
      <c r="B12174" s="40">
        <v>0</v>
      </c>
      <c r="C12174" s="40">
        <v>393</v>
      </c>
      <c r="D12174" s="38" t="s">
        <v>359</v>
      </c>
      <c r="E12174" s="57" t="s">
        <v>384</v>
      </c>
      <c r="F12174" s="57">
        <f>ROUNDDOWN(C12174/50,0)*50</f>
        <v>350</v>
      </c>
      <c r="G12174" s="57" t="str">
        <f>D12174&amp;"_"&amp;B12174&amp;"_"&amp;F12174</f>
        <v>Shanghai_0_350</v>
      </c>
      <c r="H12174" s="57">
        <v>0.26624937625205769</v>
      </c>
      <c r="I12174" s="57">
        <f>COUNTIF($G$10:G12174,G12174)</f>
        <v>24</v>
      </c>
      <c r="J12174" s="57">
        <f>COUNTIF($G:$G,G12174)</f>
        <v>41</v>
      </c>
      <c r="K12174" s="57">
        <f>ROUND(3000*J12174/21653,0)</f>
        <v>6</v>
      </c>
    </row>
    <row r="12175" spans="1:11" x14ac:dyDescent="0.25">
      <c r="A12175" s="40">
        <v>1513115872</v>
      </c>
      <c r="B12175" s="40">
        <v>0</v>
      </c>
      <c r="C12175" s="40">
        <v>384</v>
      </c>
      <c r="D12175" s="38" t="s">
        <v>359</v>
      </c>
      <c r="E12175" s="57" t="s">
        <v>384</v>
      </c>
      <c r="F12175" s="57">
        <f>ROUNDDOWN(C12175/50,0)*50</f>
        <v>350</v>
      </c>
      <c r="G12175" s="57" t="str">
        <f>D12175&amp;"_"&amp;B12175&amp;"_"&amp;F12175</f>
        <v>Shanghai_0_350</v>
      </c>
      <c r="H12175" s="57">
        <v>0.2762664613031286</v>
      </c>
      <c r="I12175" s="57">
        <f>COUNTIF($G$10:G12175,G12175)</f>
        <v>25</v>
      </c>
      <c r="J12175" s="57">
        <f>COUNTIF($G:$G,G12175)</f>
        <v>41</v>
      </c>
      <c r="K12175" s="57">
        <f>ROUND(3000*J12175/21653,0)</f>
        <v>6</v>
      </c>
    </row>
    <row r="12176" spans="1:11" x14ac:dyDescent="0.25">
      <c r="A12176" s="40">
        <v>1517449300</v>
      </c>
      <c r="B12176" s="40">
        <v>0</v>
      </c>
      <c r="C12176" s="40">
        <v>396</v>
      </c>
      <c r="D12176" s="38" t="s">
        <v>359</v>
      </c>
      <c r="E12176" s="57" t="s">
        <v>384</v>
      </c>
      <c r="F12176" s="57">
        <f>ROUNDDOWN(C12176/50,0)*50</f>
        <v>350</v>
      </c>
      <c r="G12176" s="57" t="str">
        <f>D12176&amp;"_"&amp;B12176&amp;"_"&amp;F12176</f>
        <v>Shanghai_0_350</v>
      </c>
      <c r="H12176" s="57">
        <v>0.30173106990053655</v>
      </c>
      <c r="I12176" s="57">
        <f>COUNTIF($G$10:G12176,G12176)</f>
        <v>26</v>
      </c>
      <c r="J12176" s="57">
        <f>COUNTIF($G:$G,G12176)</f>
        <v>41</v>
      </c>
      <c r="K12176" s="57">
        <f>ROUND(3000*J12176/21653,0)</f>
        <v>6</v>
      </c>
    </row>
    <row r="12177" spans="1:11" x14ac:dyDescent="0.25">
      <c r="A12177" s="40">
        <v>1515892292</v>
      </c>
      <c r="B12177" s="40">
        <v>0</v>
      </c>
      <c r="C12177" s="40">
        <v>366</v>
      </c>
      <c r="D12177" s="38" t="s">
        <v>359</v>
      </c>
      <c r="E12177" s="57" t="s">
        <v>384</v>
      </c>
      <c r="F12177" s="57">
        <f>ROUNDDOWN(C12177/50,0)*50</f>
        <v>350</v>
      </c>
      <c r="G12177" s="57" t="str">
        <f>D12177&amp;"_"&amp;B12177&amp;"_"&amp;F12177</f>
        <v>Shanghai_0_350</v>
      </c>
      <c r="H12177" s="57">
        <v>0.31071516626216289</v>
      </c>
      <c r="I12177" s="57">
        <f>COUNTIF($G$10:G12177,G12177)</f>
        <v>27</v>
      </c>
      <c r="J12177" s="57">
        <f>COUNTIF($G:$G,G12177)</f>
        <v>41</v>
      </c>
      <c r="K12177" s="57">
        <f>ROUND(3000*J12177/21653,0)</f>
        <v>6</v>
      </c>
    </row>
    <row r="12178" spans="1:11" x14ac:dyDescent="0.25">
      <c r="A12178" s="40">
        <v>1518571142</v>
      </c>
      <c r="B12178" s="40">
        <v>0</v>
      </c>
      <c r="C12178" s="40">
        <v>354</v>
      </c>
      <c r="D12178" s="38" t="s">
        <v>359</v>
      </c>
      <c r="E12178" s="57" t="s">
        <v>384</v>
      </c>
      <c r="F12178" s="57">
        <f>ROUNDDOWN(C12178/50,0)*50</f>
        <v>350</v>
      </c>
      <c r="G12178" s="57" t="str">
        <f>D12178&amp;"_"&amp;B12178&amp;"_"&amp;F12178</f>
        <v>Shanghai_0_350</v>
      </c>
      <c r="H12178" s="57">
        <v>0.32747941935272373</v>
      </c>
      <c r="I12178" s="57">
        <f>COUNTIF($G$10:G12178,G12178)</f>
        <v>28</v>
      </c>
      <c r="J12178" s="57">
        <f>COUNTIF($G:$G,G12178)</f>
        <v>41</v>
      </c>
      <c r="K12178" s="57">
        <f>ROUND(3000*J12178/21653,0)</f>
        <v>6</v>
      </c>
    </row>
    <row r="12179" spans="1:11" x14ac:dyDescent="0.25">
      <c r="A12179" s="40">
        <v>1513147669</v>
      </c>
      <c r="B12179" s="40">
        <v>1</v>
      </c>
      <c r="C12179" s="40">
        <v>1759</v>
      </c>
      <c r="D12179" s="38" t="s">
        <v>360</v>
      </c>
      <c r="E12179" s="57" t="s">
        <v>384</v>
      </c>
      <c r="F12179" s="57">
        <f>ROUNDDOWN(C12179/50,0)*50</f>
        <v>1750</v>
      </c>
      <c r="G12179" s="57" t="str">
        <f>D12179&amp;"_"&amp;B12179&amp;"_"&amp;F12179</f>
        <v>Beijing_1_1750</v>
      </c>
      <c r="H12179" s="57">
        <v>0.67306874380896953</v>
      </c>
      <c r="I12179" s="57">
        <f>COUNTIF($G$10:G12179,G12179)</f>
        <v>47</v>
      </c>
      <c r="J12179" s="57">
        <f>COUNTIF($G:$G,G12179)</f>
        <v>66</v>
      </c>
      <c r="K12179" s="57">
        <f>ROUND(3000*J12179/21653,0)</f>
        <v>9</v>
      </c>
    </row>
    <row r="12180" spans="1:11" x14ac:dyDescent="0.25">
      <c r="A12180" s="40">
        <v>1519641528</v>
      </c>
      <c r="B12180" s="40">
        <v>1</v>
      </c>
      <c r="C12180" s="40">
        <v>1261</v>
      </c>
      <c r="D12180" s="38" t="s">
        <v>358</v>
      </c>
      <c r="E12180" s="57" t="s">
        <v>384</v>
      </c>
      <c r="F12180" s="57">
        <f>ROUNDDOWN(C12180/50,0)*50</f>
        <v>1250</v>
      </c>
      <c r="G12180" s="57" t="str">
        <f>D12180&amp;"_"&amp;B12180&amp;"_"&amp;F12180</f>
        <v>Shenzhen_1_1250</v>
      </c>
      <c r="H12180" s="57">
        <v>0.67320633557616205</v>
      </c>
      <c r="I12180" s="57">
        <f>COUNTIF($G$10:G12180,G12180)</f>
        <v>19</v>
      </c>
      <c r="J12180" s="57">
        <f>COUNTIF($G:$G,G12180)</f>
        <v>38</v>
      </c>
      <c r="K12180" s="57">
        <f>ROUND(3000*J12180/21653,0)</f>
        <v>5</v>
      </c>
    </row>
    <row r="12181" spans="1:11" x14ac:dyDescent="0.25">
      <c r="A12181" s="40">
        <v>1517621039</v>
      </c>
      <c r="B12181" s="40">
        <v>1</v>
      </c>
      <c r="C12181" s="40">
        <v>4042</v>
      </c>
      <c r="D12181" s="38" t="s">
        <v>361</v>
      </c>
      <c r="E12181" s="57" t="s">
        <v>384</v>
      </c>
      <c r="F12181" s="57">
        <f>ROUNDDOWN(C12181/50,0)*50</f>
        <v>4000</v>
      </c>
      <c r="G12181" s="57" t="str">
        <f>D12181&amp;"_"&amp;B12181&amp;"_"&amp;F12181</f>
        <v>Guangzhou_1_4000</v>
      </c>
      <c r="H12181" s="57">
        <v>0.67325513842192375</v>
      </c>
      <c r="I12181" s="57">
        <f>COUNTIF($G$10:G12181,G12181)</f>
        <v>7</v>
      </c>
      <c r="J12181" s="57">
        <f>COUNTIF($G:$G,G12181)</f>
        <v>10</v>
      </c>
      <c r="K12181" s="57">
        <f>ROUND(3000*J12181/21653,0)</f>
        <v>1</v>
      </c>
    </row>
    <row r="12182" spans="1:11" x14ac:dyDescent="0.25">
      <c r="A12182" s="40">
        <v>1517199461</v>
      </c>
      <c r="B12182" s="40">
        <v>0</v>
      </c>
      <c r="C12182" s="40">
        <v>3318</v>
      </c>
      <c r="D12182" s="38" t="s">
        <v>359</v>
      </c>
      <c r="E12182" s="57" t="s">
        <v>384</v>
      </c>
      <c r="F12182" s="57">
        <f>ROUNDDOWN(C12182/50,0)*50</f>
        <v>3300</v>
      </c>
      <c r="G12182" s="57" t="str">
        <f>D12182&amp;"_"&amp;B12182&amp;"_"&amp;F12182</f>
        <v>Shanghai_0_3300</v>
      </c>
      <c r="H12182" s="57">
        <v>0.67326051304658607</v>
      </c>
      <c r="I12182" s="57">
        <f>COUNTIF($G$10:G12182,G12182)</f>
        <v>7</v>
      </c>
      <c r="J12182" s="57">
        <f>COUNTIF($G:$G,G12182)</f>
        <v>11</v>
      </c>
      <c r="K12182" s="57">
        <f>ROUND(3000*J12182/21653,0)</f>
        <v>2</v>
      </c>
    </row>
    <row r="12183" spans="1:11" x14ac:dyDescent="0.25">
      <c r="A12183" s="40">
        <v>1516430980</v>
      </c>
      <c r="B12183" s="40">
        <v>0</v>
      </c>
      <c r="C12183" s="40">
        <v>3411</v>
      </c>
      <c r="D12183" s="38" t="s">
        <v>358</v>
      </c>
      <c r="E12183" s="57" t="s">
        <v>384</v>
      </c>
      <c r="F12183" s="57">
        <f>ROUNDDOWN(C12183/50,0)*50</f>
        <v>3400</v>
      </c>
      <c r="G12183" s="57" t="str">
        <f>D12183&amp;"_"&amp;B12183&amp;"_"&amp;F12183</f>
        <v>Shenzhen_0_3400</v>
      </c>
      <c r="H12183" s="57">
        <v>0.67333266672954362</v>
      </c>
      <c r="I12183" s="57">
        <f>COUNTIF($G$10:G12183,G12183)</f>
        <v>3</v>
      </c>
      <c r="J12183" s="57">
        <f>COUNTIF($G:$G,G12183)</f>
        <v>9</v>
      </c>
      <c r="K12183" s="57">
        <f>ROUND(3000*J12183/21653,0)</f>
        <v>1</v>
      </c>
    </row>
    <row r="12184" spans="1:11" x14ac:dyDescent="0.25">
      <c r="A12184" s="40">
        <v>1512998658</v>
      </c>
      <c r="B12184" s="40">
        <v>1</v>
      </c>
      <c r="C12184" s="40">
        <v>992</v>
      </c>
      <c r="D12184" s="38" t="s">
        <v>359</v>
      </c>
      <c r="E12184" s="57" t="s">
        <v>384</v>
      </c>
      <c r="F12184" s="57">
        <f>ROUNDDOWN(C12184/50,0)*50</f>
        <v>950</v>
      </c>
      <c r="G12184" s="57" t="str">
        <f>D12184&amp;"_"&amp;B12184&amp;"_"&amp;F12184</f>
        <v>Shanghai_1_950</v>
      </c>
      <c r="H12184" s="57">
        <v>0.67334867349666416</v>
      </c>
      <c r="I12184" s="57">
        <f>COUNTIF($G$10:G12184,G12184)</f>
        <v>28</v>
      </c>
      <c r="J12184" s="57">
        <f>COUNTIF($G:$G,G12184)</f>
        <v>82</v>
      </c>
      <c r="K12184" s="57">
        <f>ROUND(3000*J12184/21653,0)</f>
        <v>11</v>
      </c>
    </row>
    <row r="12185" spans="1:11" x14ac:dyDescent="0.25">
      <c r="A12185" s="40">
        <v>1516161050</v>
      </c>
      <c r="B12185" s="40">
        <v>0</v>
      </c>
      <c r="C12185" s="40">
        <v>1445</v>
      </c>
      <c r="D12185" s="38" t="s">
        <v>360</v>
      </c>
      <c r="E12185" s="57" t="s">
        <v>384</v>
      </c>
      <c r="F12185" s="57">
        <f>ROUNDDOWN(C12185/50,0)*50</f>
        <v>1400</v>
      </c>
      <c r="G12185" s="57" t="str">
        <f>D12185&amp;"_"&amp;B12185&amp;"_"&amp;F12185</f>
        <v>Beijing_0_1400</v>
      </c>
      <c r="H12185" s="57">
        <v>0.67359179626885757</v>
      </c>
      <c r="I12185" s="57">
        <f>COUNTIF($G$10:G12185,G12185)</f>
        <v>24</v>
      </c>
      <c r="J12185" s="57">
        <f>COUNTIF($G:$G,G12185)</f>
        <v>35</v>
      </c>
      <c r="K12185" s="57">
        <f>ROUND(3000*J12185/21653,0)</f>
        <v>5</v>
      </c>
    </row>
    <row r="12186" spans="1:11" x14ac:dyDescent="0.25">
      <c r="A12186" s="40">
        <v>1519181220</v>
      </c>
      <c r="B12186" s="40">
        <v>0</v>
      </c>
      <c r="C12186" s="40">
        <v>1180</v>
      </c>
      <c r="D12186" s="38" t="s">
        <v>360</v>
      </c>
      <c r="E12186" s="57" t="s">
        <v>384</v>
      </c>
      <c r="F12186" s="57">
        <f>ROUNDDOWN(C12186/50,0)*50</f>
        <v>1150</v>
      </c>
      <c r="G12186" s="57" t="str">
        <f>D12186&amp;"_"&amp;B12186&amp;"_"&amp;F12186</f>
        <v>Beijing_0_1150</v>
      </c>
      <c r="H12186" s="57">
        <v>0.67361889882497838</v>
      </c>
      <c r="I12186" s="57">
        <f>COUNTIF($G$10:G12186,G12186)</f>
        <v>33</v>
      </c>
      <c r="J12186" s="57">
        <f>COUNTIF($G:$G,G12186)</f>
        <v>46</v>
      </c>
      <c r="K12186" s="57">
        <f>ROUND(3000*J12186/21653,0)</f>
        <v>6</v>
      </c>
    </row>
    <row r="12187" spans="1:11" x14ac:dyDescent="0.25">
      <c r="A12187" s="40">
        <v>1515632189</v>
      </c>
      <c r="B12187" s="40">
        <v>1</v>
      </c>
      <c r="C12187" s="40">
        <v>3392</v>
      </c>
      <c r="D12187" s="38" t="s">
        <v>358</v>
      </c>
      <c r="E12187" s="57" t="s">
        <v>384</v>
      </c>
      <c r="F12187" s="57">
        <f>ROUNDDOWN(C12187/50,0)*50</f>
        <v>3350</v>
      </c>
      <c r="G12187" s="57" t="str">
        <f>D12187&amp;"_"&amp;B12187&amp;"_"&amp;F12187</f>
        <v>Shenzhen_1_3350</v>
      </c>
      <c r="H12187" s="57">
        <v>0.67366948211689315</v>
      </c>
      <c r="I12187" s="57">
        <f>COUNTIF($G$10:G12187,G12187)</f>
        <v>7</v>
      </c>
      <c r="J12187" s="57">
        <f>COUNTIF($G:$G,G12187)</f>
        <v>20</v>
      </c>
      <c r="K12187" s="57">
        <f>ROUND(3000*J12187/21653,0)</f>
        <v>3</v>
      </c>
    </row>
    <row r="12188" spans="1:11" x14ac:dyDescent="0.25">
      <c r="A12188" s="40">
        <v>1515228166</v>
      </c>
      <c r="B12188" s="40">
        <v>1</v>
      </c>
      <c r="C12188" s="40">
        <v>1849</v>
      </c>
      <c r="D12188" s="38" t="s">
        <v>361</v>
      </c>
      <c r="E12188" s="57" t="s">
        <v>384</v>
      </c>
      <c r="F12188" s="57">
        <f>ROUNDDOWN(C12188/50,0)*50</f>
        <v>1800</v>
      </c>
      <c r="G12188" s="57" t="str">
        <f>D12188&amp;"_"&amp;B12188&amp;"_"&amp;F12188</f>
        <v>Guangzhou_1_1800</v>
      </c>
      <c r="H12188" s="57">
        <v>0.67369100594830955</v>
      </c>
      <c r="I12188" s="57">
        <f>COUNTIF($G$10:G12188,G12188)</f>
        <v>19</v>
      </c>
      <c r="J12188" s="57">
        <f>COUNTIF($G:$G,G12188)</f>
        <v>29</v>
      </c>
      <c r="K12188" s="57">
        <f>ROUND(3000*J12188/21653,0)</f>
        <v>4</v>
      </c>
    </row>
    <row r="12189" spans="1:11" x14ac:dyDescent="0.25">
      <c r="A12189" s="40">
        <v>1516690919</v>
      </c>
      <c r="B12189" s="40">
        <v>1</v>
      </c>
      <c r="C12189" s="40">
        <v>376</v>
      </c>
      <c r="D12189" s="38" t="s">
        <v>360</v>
      </c>
      <c r="E12189" s="57" t="s">
        <v>384</v>
      </c>
      <c r="F12189" s="57">
        <f>ROUNDDOWN(C12189/50,0)*50</f>
        <v>350</v>
      </c>
      <c r="G12189" s="57" t="str">
        <f>D12189&amp;"_"&amp;B12189&amp;"_"&amp;F12189</f>
        <v>Beijing_1_350</v>
      </c>
      <c r="H12189" s="57">
        <v>0.67374098480084199</v>
      </c>
      <c r="I12189" s="57">
        <f>COUNTIF($G$10:G12189,G12189)</f>
        <v>52</v>
      </c>
      <c r="J12189" s="57">
        <f>COUNTIF($G:$G,G12189)</f>
        <v>80</v>
      </c>
      <c r="K12189" s="57">
        <f>ROUND(3000*J12189/21653,0)</f>
        <v>11</v>
      </c>
    </row>
    <row r="12190" spans="1:11" x14ac:dyDescent="0.25">
      <c r="A12190" s="40">
        <v>1519417595</v>
      </c>
      <c r="B12190" s="40">
        <v>1</v>
      </c>
      <c r="C12190" s="40">
        <v>891</v>
      </c>
      <c r="D12190" s="38" t="s">
        <v>361</v>
      </c>
      <c r="E12190" s="57" t="s">
        <v>384</v>
      </c>
      <c r="F12190" s="57">
        <f>ROUNDDOWN(C12190/50,0)*50</f>
        <v>850</v>
      </c>
      <c r="G12190" s="57" t="str">
        <f>D12190&amp;"_"&amp;B12190&amp;"_"&amp;F12190</f>
        <v>Guangzhou_1_850</v>
      </c>
      <c r="H12190" s="57">
        <v>0.67374104214416985</v>
      </c>
      <c r="I12190" s="57">
        <f>COUNTIF($G$10:G12190,G12190)</f>
        <v>18</v>
      </c>
      <c r="J12190" s="57">
        <f>COUNTIF($G:$G,G12190)</f>
        <v>30</v>
      </c>
      <c r="K12190" s="57">
        <f>ROUND(3000*J12190/21653,0)</f>
        <v>4</v>
      </c>
    </row>
    <row r="12191" spans="1:11" x14ac:dyDescent="0.25">
      <c r="A12191" s="40">
        <v>1514771643</v>
      </c>
      <c r="B12191" s="40">
        <v>1</v>
      </c>
      <c r="C12191" s="40">
        <v>1808</v>
      </c>
      <c r="D12191" s="38" t="s">
        <v>361</v>
      </c>
      <c r="E12191" s="57" t="s">
        <v>384</v>
      </c>
      <c r="F12191" s="57">
        <f>ROUNDDOWN(C12191/50,0)*50</f>
        <v>1800</v>
      </c>
      <c r="G12191" s="57" t="str">
        <f>D12191&amp;"_"&amp;B12191&amp;"_"&amp;F12191</f>
        <v>Guangzhou_1_1800</v>
      </c>
      <c r="H12191" s="57">
        <v>0.67374327495049458</v>
      </c>
      <c r="I12191" s="57">
        <f>COUNTIF($G$10:G12191,G12191)</f>
        <v>20</v>
      </c>
      <c r="J12191" s="57">
        <f>COUNTIF($G:$G,G12191)</f>
        <v>29</v>
      </c>
      <c r="K12191" s="57">
        <f>ROUND(3000*J12191/21653,0)</f>
        <v>4</v>
      </c>
    </row>
    <row r="12192" spans="1:11" x14ac:dyDescent="0.25">
      <c r="A12192" s="40">
        <v>1515720858</v>
      </c>
      <c r="B12192" s="40">
        <v>1</v>
      </c>
      <c r="C12192" s="40">
        <v>724</v>
      </c>
      <c r="D12192" s="38" t="s">
        <v>358</v>
      </c>
      <c r="E12192" s="57" t="s">
        <v>384</v>
      </c>
      <c r="F12192" s="57">
        <f>ROUNDDOWN(C12192/50,0)*50</f>
        <v>700</v>
      </c>
      <c r="G12192" s="57" t="str">
        <f>D12192&amp;"_"&amp;B12192&amp;"_"&amp;F12192</f>
        <v>Shenzhen_1_700</v>
      </c>
      <c r="H12192" s="57">
        <v>0.67377296166734701</v>
      </c>
      <c r="I12192" s="57">
        <f>COUNTIF($G$10:G12192,G12192)</f>
        <v>19</v>
      </c>
      <c r="J12192" s="57">
        <f>COUNTIF($G:$G,G12192)</f>
        <v>48</v>
      </c>
      <c r="K12192" s="57">
        <f>ROUND(3000*J12192/21653,0)</f>
        <v>7</v>
      </c>
    </row>
    <row r="12193" spans="1:11" x14ac:dyDescent="0.25">
      <c r="A12193" s="40">
        <v>1512805462</v>
      </c>
      <c r="B12193" s="40">
        <v>0</v>
      </c>
      <c r="C12193" s="40">
        <v>988</v>
      </c>
      <c r="D12193" s="38" t="s">
        <v>359</v>
      </c>
      <c r="E12193" s="57" t="s">
        <v>384</v>
      </c>
      <c r="F12193" s="57">
        <f>ROUNDDOWN(C12193/50,0)*50</f>
        <v>950</v>
      </c>
      <c r="G12193" s="57" t="str">
        <f>D12193&amp;"_"&amp;B12193&amp;"_"&amp;F12193</f>
        <v>Shanghai_0_950</v>
      </c>
      <c r="H12193" s="57">
        <v>0.67389357526728921</v>
      </c>
      <c r="I12193" s="57">
        <f>COUNTIF($G$10:G12193,G12193)</f>
        <v>13</v>
      </c>
      <c r="J12193" s="57">
        <f>COUNTIF($G:$G,G12193)</f>
        <v>32</v>
      </c>
      <c r="K12193" s="57">
        <f>ROUND(3000*J12193/21653,0)</f>
        <v>4</v>
      </c>
    </row>
    <row r="12194" spans="1:11" x14ac:dyDescent="0.25">
      <c r="A12194" s="40">
        <v>1516758035</v>
      </c>
      <c r="B12194" s="40">
        <v>1</v>
      </c>
      <c r="C12194" s="40">
        <v>3021</v>
      </c>
      <c r="D12194" s="38" t="s">
        <v>360</v>
      </c>
      <c r="E12194" s="57" t="s">
        <v>384</v>
      </c>
      <c r="F12194" s="57">
        <f>ROUNDDOWN(C12194/50,0)*50</f>
        <v>3000</v>
      </c>
      <c r="G12194" s="57" t="str">
        <f>D12194&amp;"_"&amp;B12194&amp;"_"&amp;F12194</f>
        <v>Beijing_1_3000</v>
      </c>
      <c r="H12194" s="57">
        <v>0.67394100704951732</v>
      </c>
      <c r="I12194" s="57">
        <f>COUNTIF($G$10:G12194,G12194)</f>
        <v>30</v>
      </c>
      <c r="J12194" s="57">
        <f>COUNTIF($G:$G,G12194)</f>
        <v>47</v>
      </c>
      <c r="K12194" s="57">
        <f>ROUND(3000*J12194/21653,0)</f>
        <v>7</v>
      </c>
    </row>
    <row r="12195" spans="1:11" x14ac:dyDescent="0.25">
      <c r="A12195" s="40">
        <v>1518029426</v>
      </c>
      <c r="B12195" s="40">
        <v>1</v>
      </c>
      <c r="C12195" s="40">
        <v>1339</v>
      </c>
      <c r="D12195" s="38" t="s">
        <v>358</v>
      </c>
      <c r="E12195" s="57" t="s">
        <v>384</v>
      </c>
      <c r="F12195" s="57">
        <f>ROUNDDOWN(C12195/50,0)*50</f>
        <v>1300</v>
      </c>
      <c r="G12195" s="57" t="str">
        <f>D12195&amp;"_"&amp;B12195&amp;"_"&amp;F12195</f>
        <v>Shenzhen_1_1300</v>
      </c>
      <c r="H12195" s="57">
        <v>0.67394521660924622</v>
      </c>
      <c r="I12195" s="57">
        <f>COUNTIF($G$10:G12195,G12195)</f>
        <v>36</v>
      </c>
      <c r="J12195" s="57">
        <f>COUNTIF($G:$G,G12195)</f>
        <v>63</v>
      </c>
      <c r="K12195" s="57">
        <f>ROUND(3000*J12195/21653,0)</f>
        <v>9</v>
      </c>
    </row>
    <row r="12196" spans="1:11" x14ac:dyDescent="0.25">
      <c r="A12196" s="40">
        <v>1512000879</v>
      </c>
      <c r="B12196" s="40">
        <v>1</v>
      </c>
      <c r="C12196" s="40">
        <v>3226</v>
      </c>
      <c r="D12196" s="38" t="s">
        <v>359</v>
      </c>
      <c r="E12196" s="57" t="s">
        <v>384</v>
      </c>
      <c r="F12196" s="57">
        <f>ROUNDDOWN(C12196/50,0)*50</f>
        <v>3200</v>
      </c>
      <c r="G12196" s="57" t="str">
        <f>D12196&amp;"_"&amp;B12196&amp;"_"&amp;F12196</f>
        <v>Shanghai_1_3200</v>
      </c>
      <c r="H12196" s="57">
        <v>0.67397727850435185</v>
      </c>
      <c r="I12196" s="57">
        <f>COUNTIF($G$10:G12196,G12196)</f>
        <v>15</v>
      </c>
      <c r="J12196" s="57">
        <f>COUNTIF($G:$G,G12196)</f>
        <v>35</v>
      </c>
      <c r="K12196" s="57">
        <f>ROUND(3000*J12196/21653,0)</f>
        <v>5</v>
      </c>
    </row>
    <row r="12197" spans="1:11" x14ac:dyDescent="0.25">
      <c r="A12197" s="40">
        <v>1515794062</v>
      </c>
      <c r="B12197" s="40">
        <v>0</v>
      </c>
      <c r="C12197" s="40">
        <v>46</v>
      </c>
      <c r="D12197" s="38" t="s">
        <v>359</v>
      </c>
      <c r="E12197" s="57" t="s">
        <v>384</v>
      </c>
      <c r="F12197" s="57">
        <f>ROUNDDOWN(C12197/50,0)*50</f>
        <v>0</v>
      </c>
      <c r="G12197" s="57" t="str">
        <f>D12197&amp;"_"&amp;B12197&amp;"_"&amp;F12197</f>
        <v>Shanghai_0_0</v>
      </c>
      <c r="H12197" s="57">
        <v>0.67409310624934971</v>
      </c>
      <c r="I12197" s="57">
        <f>COUNTIF($G$10:G12197,G12197)</f>
        <v>20</v>
      </c>
      <c r="J12197" s="57">
        <f>COUNTIF($G:$G,G12197)</f>
        <v>29</v>
      </c>
      <c r="K12197" s="57">
        <f>ROUND(3000*J12197/21653,0)</f>
        <v>4</v>
      </c>
    </row>
    <row r="12198" spans="1:11" x14ac:dyDescent="0.25">
      <c r="A12198" s="40">
        <v>1514580203</v>
      </c>
      <c r="B12198" s="40">
        <v>1</v>
      </c>
      <c r="C12198" s="40">
        <v>726</v>
      </c>
      <c r="D12198" s="38" t="s">
        <v>360</v>
      </c>
      <c r="E12198" s="57" t="s">
        <v>384</v>
      </c>
      <c r="F12198" s="57">
        <f>ROUNDDOWN(C12198/50,0)*50</f>
        <v>700</v>
      </c>
      <c r="G12198" s="57" t="str">
        <f>D12198&amp;"_"&amp;B12198&amp;"_"&amp;F12198</f>
        <v>Beijing_1_700</v>
      </c>
      <c r="H12198" s="57">
        <v>0.67416771785886453</v>
      </c>
      <c r="I12198" s="57">
        <f>COUNTIF($G$10:G12198,G12198)</f>
        <v>46</v>
      </c>
      <c r="J12198" s="57">
        <f>COUNTIF($G:$G,G12198)</f>
        <v>76</v>
      </c>
      <c r="K12198" s="57">
        <f>ROUND(3000*J12198/21653,0)</f>
        <v>11</v>
      </c>
    </row>
    <row r="12199" spans="1:11" x14ac:dyDescent="0.25">
      <c r="A12199" s="40">
        <v>1518299140</v>
      </c>
      <c r="B12199" s="40">
        <v>0</v>
      </c>
      <c r="C12199" s="40">
        <v>453</v>
      </c>
      <c r="D12199" s="38" t="s">
        <v>361</v>
      </c>
      <c r="E12199" s="57" t="s">
        <v>384</v>
      </c>
      <c r="F12199" s="57">
        <f>ROUNDDOWN(C12199/50,0)*50</f>
        <v>450</v>
      </c>
      <c r="G12199" s="57" t="str">
        <f>D12199&amp;"_"&amp;B12199&amp;"_"&amp;F12199</f>
        <v>Guangzhou_0_450</v>
      </c>
      <c r="H12199" s="57">
        <v>0.67418698847736269</v>
      </c>
      <c r="I12199" s="57">
        <f>COUNTIF($G$10:G12199,G12199)</f>
        <v>11</v>
      </c>
      <c r="J12199" s="57">
        <f>COUNTIF($G:$G,G12199)</f>
        <v>17</v>
      </c>
      <c r="K12199" s="57">
        <f>ROUND(3000*J12199/21653,0)</f>
        <v>2</v>
      </c>
    </row>
    <row r="12200" spans="1:11" x14ac:dyDescent="0.25">
      <c r="A12200" s="40">
        <v>1515716498</v>
      </c>
      <c r="B12200" s="40">
        <v>1</v>
      </c>
      <c r="C12200" s="40">
        <v>1047</v>
      </c>
      <c r="D12200" s="38" t="s">
        <v>360</v>
      </c>
      <c r="E12200" s="57" t="s">
        <v>384</v>
      </c>
      <c r="F12200" s="57">
        <f>ROUNDDOWN(C12200/50,0)*50</f>
        <v>1000</v>
      </c>
      <c r="G12200" s="57" t="str">
        <f>D12200&amp;"_"&amp;B12200&amp;"_"&amp;F12200</f>
        <v>Beijing_1_1000</v>
      </c>
      <c r="H12200" s="57">
        <v>0.67419583787507009</v>
      </c>
      <c r="I12200" s="57">
        <f>COUNTIF($G$10:G12200,G12200)</f>
        <v>55</v>
      </c>
      <c r="J12200" s="57">
        <f>COUNTIF($G:$G,G12200)</f>
        <v>78</v>
      </c>
      <c r="K12200" s="57">
        <f>ROUND(3000*J12200/21653,0)</f>
        <v>11</v>
      </c>
    </row>
    <row r="12201" spans="1:11" x14ac:dyDescent="0.25">
      <c r="A12201" s="40">
        <v>1518448954</v>
      </c>
      <c r="B12201" s="40">
        <v>1</v>
      </c>
      <c r="C12201" s="40">
        <v>1676</v>
      </c>
      <c r="D12201" s="38" t="s">
        <v>359</v>
      </c>
      <c r="E12201" s="57" t="s">
        <v>384</v>
      </c>
      <c r="F12201" s="57">
        <f>ROUNDDOWN(C12201/50,0)*50</f>
        <v>1650</v>
      </c>
      <c r="G12201" s="57" t="str">
        <f>D12201&amp;"_"&amp;B12201&amp;"_"&amp;F12201</f>
        <v>Shanghai_1_1650</v>
      </c>
      <c r="H12201" s="57">
        <v>0.67421006122825689</v>
      </c>
      <c r="I12201" s="57">
        <f>COUNTIF($G$10:G12201,G12201)</f>
        <v>35</v>
      </c>
      <c r="J12201" s="57">
        <f>COUNTIF($G:$G,G12201)</f>
        <v>79</v>
      </c>
      <c r="K12201" s="57">
        <f>ROUND(3000*J12201/21653,0)</f>
        <v>11</v>
      </c>
    </row>
    <row r="12202" spans="1:11" x14ac:dyDescent="0.25">
      <c r="A12202" s="40">
        <v>1518464403</v>
      </c>
      <c r="B12202" s="40">
        <v>1</v>
      </c>
      <c r="C12202" s="40">
        <v>824</v>
      </c>
      <c r="D12202" s="38" t="s">
        <v>360</v>
      </c>
      <c r="E12202" s="57" t="s">
        <v>384</v>
      </c>
      <c r="F12202" s="57">
        <f>ROUNDDOWN(C12202/50,0)*50</f>
        <v>800</v>
      </c>
      <c r="G12202" s="57" t="str">
        <f>D12202&amp;"_"&amp;B12202&amp;"_"&amp;F12202</f>
        <v>Beijing_1_800</v>
      </c>
      <c r="H12202" s="57">
        <v>0.67423321992309437</v>
      </c>
      <c r="I12202" s="57">
        <f>COUNTIF($G$10:G12202,G12202)</f>
        <v>44</v>
      </c>
      <c r="J12202" s="57">
        <f>COUNTIF($G:$G,G12202)</f>
        <v>76</v>
      </c>
      <c r="K12202" s="57">
        <f>ROUND(3000*J12202/21653,0)</f>
        <v>11</v>
      </c>
    </row>
    <row r="12203" spans="1:11" x14ac:dyDescent="0.25">
      <c r="A12203" s="40">
        <v>1517033021</v>
      </c>
      <c r="B12203" s="40">
        <v>0</v>
      </c>
      <c r="C12203" s="40">
        <v>1408</v>
      </c>
      <c r="D12203" s="38" t="s">
        <v>359</v>
      </c>
      <c r="E12203" s="57" t="s">
        <v>384</v>
      </c>
      <c r="F12203" s="57">
        <f>ROUNDDOWN(C12203/50,0)*50</f>
        <v>1400</v>
      </c>
      <c r="G12203" s="57" t="str">
        <f>D12203&amp;"_"&amp;B12203&amp;"_"&amp;F12203</f>
        <v>Shanghai_0_1400</v>
      </c>
      <c r="H12203" s="57">
        <v>0.67424150673914818</v>
      </c>
      <c r="I12203" s="57">
        <f>COUNTIF($G$10:G12203,G12203)</f>
        <v>16</v>
      </c>
      <c r="J12203" s="57">
        <f>COUNTIF($G:$G,G12203)</f>
        <v>29</v>
      </c>
      <c r="K12203" s="57">
        <f>ROUND(3000*J12203/21653,0)</f>
        <v>4</v>
      </c>
    </row>
    <row r="12204" spans="1:11" x14ac:dyDescent="0.25">
      <c r="A12204" s="40">
        <v>1516477531</v>
      </c>
      <c r="B12204" s="40">
        <v>0</v>
      </c>
      <c r="C12204" s="40">
        <v>3628</v>
      </c>
      <c r="D12204" s="38" t="s">
        <v>360</v>
      </c>
      <c r="E12204" s="57" t="s">
        <v>384</v>
      </c>
      <c r="F12204" s="57">
        <f>ROUNDDOWN(C12204/50,0)*50</f>
        <v>3600</v>
      </c>
      <c r="G12204" s="57" t="str">
        <f>D12204&amp;"_"&amp;B12204&amp;"_"&amp;F12204</f>
        <v>Beijing_0_3600</v>
      </c>
      <c r="H12204" s="57">
        <v>0.67424237117202168</v>
      </c>
      <c r="I12204" s="57">
        <f>COUNTIF($G$10:G12204,G12204)</f>
        <v>11</v>
      </c>
      <c r="J12204" s="57">
        <f>COUNTIF($G:$G,G12204)</f>
        <v>15</v>
      </c>
      <c r="K12204" s="57">
        <f>ROUND(3000*J12204/21653,0)</f>
        <v>2</v>
      </c>
    </row>
    <row r="12205" spans="1:11" x14ac:dyDescent="0.25">
      <c r="A12205" s="40">
        <v>1514897572</v>
      </c>
      <c r="B12205" s="40">
        <v>0</v>
      </c>
      <c r="C12205" s="40">
        <v>3748</v>
      </c>
      <c r="D12205" s="38" t="s">
        <v>359</v>
      </c>
      <c r="E12205" s="57" t="s">
        <v>384</v>
      </c>
      <c r="F12205" s="57">
        <f>ROUNDDOWN(C12205/50,0)*50</f>
        <v>3700</v>
      </c>
      <c r="G12205" s="57" t="str">
        <f>D12205&amp;"_"&amp;B12205&amp;"_"&amp;F12205</f>
        <v>Shanghai_0_3700</v>
      </c>
      <c r="H12205" s="57">
        <v>0.67427719714964618</v>
      </c>
      <c r="I12205" s="57">
        <f>COUNTIF($G$10:G12205,G12205)</f>
        <v>6</v>
      </c>
      <c r="J12205" s="57">
        <f>COUNTIF($G:$G,G12205)</f>
        <v>10</v>
      </c>
      <c r="K12205" s="57">
        <f>ROUND(3000*J12205/21653,0)</f>
        <v>1</v>
      </c>
    </row>
    <row r="12206" spans="1:11" x14ac:dyDescent="0.25">
      <c r="A12206" s="40">
        <v>1512143350</v>
      </c>
      <c r="B12206" s="40">
        <v>0</v>
      </c>
      <c r="C12206" s="40">
        <v>413</v>
      </c>
      <c r="D12206" s="38" t="s">
        <v>359</v>
      </c>
      <c r="E12206" s="57" t="s">
        <v>384</v>
      </c>
      <c r="F12206" s="57">
        <f>ROUNDDOWN(C12206/50,0)*50</f>
        <v>400</v>
      </c>
      <c r="G12206" s="57" t="str">
        <f>D12206&amp;"_"&amp;B12206&amp;"_"&amp;F12206</f>
        <v>Shanghai_0_400</v>
      </c>
      <c r="H12206" s="57">
        <v>0.67430138117007621</v>
      </c>
      <c r="I12206" s="57">
        <f>COUNTIF($G$10:G12206,G12206)</f>
        <v>16</v>
      </c>
      <c r="J12206" s="57">
        <f>COUNTIF($G:$G,G12206)</f>
        <v>29</v>
      </c>
      <c r="K12206" s="57">
        <f>ROUND(3000*J12206/21653,0)</f>
        <v>4</v>
      </c>
    </row>
    <row r="12207" spans="1:11" x14ac:dyDescent="0.25">
      <c r="A12207" s="40">
        <v>1515103114</v>
      </c>
      <c r="B12207" s="40">
        <v>1</v>
      </c>
      <c r="C12207" s="40">
        <v>3809</v>
      </c>
      <c r="D12207" s="38" t="s">
        <v>360</v>
      </c>
      <c r="E12207" s="57" t="s">
        <v>384</v>
      </c>
      <c r="F12207" s="57">
        <f>ROUNDDOWN(C12207/50,0)*50</f>
        <v>3800</v>
      </c>
      <c r="G12207" s="57" t="str">
        <f>D12207&amp;"_"&amp;B12207&amp;"_"&amp;F12207</f>
        <v>Beijing_1_3800</v>
      </c>
      <c r="H12207" s="57">
        <v>0.67440908989751658</v>
      </c>
      <c r="I12207" s="57">
        <f>COUNTIF($G$10:G12207,G12207)</f>
        <v>15</v>
      </c>
      <c r="J12207" s="57">
        <f>COUNTIF($G:$G,G12207)</f>
        <v>25</v>
      </c>
      <c r="K12207" s="57">
        <f>ROUND(3000*J12207/21653,0)</f>
        <v>3</v>
      </c>
    </row>
    <row r="12208" spans="1:11" x14ac:dyDescent="0.25">
      <c r="A12208" s="40">
        <v>1519523790</v>
      </c>
      <c r="B12208" s="40">
        <v>0</v>
      </c>
      <c r="C12208" s="40">
        <v>3536</v>
      </c>
      <c r="D12208" s="38" t="s">
        <v>359</v>
      </c>
      <c r="E12208" s="57" t="s">
        <v>384</v>
      </c>
      <c r="F12208" s="57">
        <f>ROUNDDOWN(C12208/50,0)*50</f>
        <v>3500</v>
      </c>
      <c r="G12208" s="57" t="str">
        <f>D12208&amp;"_"&amp;B12208&amp;"_"&amp;F12208</f>
        <v>Shanghai_0_3500</v>
      </c>
      <c r="H12208" s="57">
        <v>2.9386786326585757E-2</v>
      </c>
      <c r="I12208" s="57">
        <f>COUNTIF($G$10:G12208,G12208)</f>
        <v>6</v>
      </c>
      <c r="J12208" s="57">
        <f>COUNTIF($G:$G,G12208)</f>
        <v>13</v>
      </c>
      <c r="K12208" s="57">
        <f>ROUND(3000*J12208/21653,0)</f>
        <v>2</v>
      </c>
    </row>
    <row r="12209" spans="1:11" x14ac:dyDescent="0.25">
      <c r="A12209" s="40">
        <v>1515959561</v>
      </c>
      <c r="B12209" s="40">
        <v>0</v>
      </c>
      <c r="C12209" s="40">
        <v>3505</v>
      </c>
      <c r="D12209" s="38" t="s">
        <v>359</v>
      </c>
      <c r="E12209" s="57" t="s">
        <v>384</v>
      </c>
      <c r="F12209" s="57">
        <f>ROUNDDOWN(C12209/50,0)*50</f>
        <v>3500</v>
      </c>
      <c r="G12209" s="57" t="str">
        <f>D12209&amp;"_"&amp;B12209&amp;"_"&amp;F12209</f>
        <v>Shanghai_0_3500</v>
      </c>
      <c r="H12209" s="57">
        <v>4.8549404756469072E-2</v>
      </c>
      <c r="I12209" s="57">
        <f>COUNTIF($G$10:G12209,G12209)</f>
        <v>7</v>
      </c>
      <c r="J12209" s="57">
        <f>COUNTIF($G:$G,G12209)</f>
        <v>13</v>
      </c>
      <c r="K12209" s="57">
        <f>ROUND(3000*J12209/21653,0)</f>
        <v>2</v>
      </c>
    </row>
    <row r="12210" spans="1:11" x14ac:dyDescent="0.25">
      <c r="A12210" s="40">
        <v>1513237601</v>
      </c>
      <c r="B12210" s="40">
        <v>0</v>
      </c>
      <c r="C12210" s="40">
        <v>3535</v>
      </c>
      <c r="D12210" s="38" t="s">
        <v>359</v>
      </c>
      <c r="E12210" s="57" t="s">
        <v>384</v>
      </c>
      <c r="F12210" s="57">
        <f>ROUNDDOWN(C12210/50,0)*50</f>
        <v>3500</v>
      </c>
      <c r="G12210" s="57" t="str">
        <f>D12210&amp;"_"&amp;B12210&amp;"_"&amp;F12210</f>
        <v>Shanghai_0_3500</v>
      </c>
      <c r="H12210" s="57">
        <v>5.0468036327011356E-2</v>
      </c>
      <c r="I12210" s="57">
        <f>COUNTIF($G$10:G12210,G12210)</f>
        <v>8</v>
      </c>
      <c r="J12210" s="57">
        <f>COUNTIF($G:$G,G12210)</f>
        <v>13</v>
      </c>
      <c r="K12210" s="57">
        <f>ROUND(3000*J12210/21653,0)</f>
        <v>2</v>
      </c>
    </row>
    <row r="12211" spans="1:11" x14ac:dyDescent="0.25">
      <c r="A12211" s="40">
        <v>1515436732</v>
      </c>
      <c r="B12211" s="40">
        <v>0</v>
      </c>
      <c r="C12211" s="40">
        <v>3508</v>
      </c>
      <c r="D12211" s="38" t="s">
        <v>359</v>
      </c>
      <c r="E12211" s="57" t="s">
        <v>384</v>
      </c>
      <c r="F12211" s="57">
        <f>ROUNDDOWN(C12211/50,0)*50</f>
        <v>3500</v>
      </c>
      <c r="G12211" s="57" t="str">
        <f>D12211&amp;"_"&amp;B12211&amp;"_"&amp;F12211</f>
        <v>Shanghai_0_3500</v>
      </c>
      <c r="H12211" s="57">
        <v>6.7789057417761756E-2</v>
      </c>
      <c r="I12211" s="57">
        <f>COUNTIF($G$10:G12211,G12211)</f>
        <v>9</v>
      </c>
      <c r="J12211" s="57">
        <f>COUNTIF($G:$G,G12211)</f>
        <v>13</v>
      </c>
      <c r="K12211" s="57">
        <f>ROUND(3000*J12211/21653,0)</f>
        <v>2</v>
      </c>
    </row>
    <row r="12212" spans="1:11" x14ac:dyDescent="0.25">
      <c r="A12212" s="40">
        <v>1513684208</v>
      </c>
      <c r="B12212" s="40">
        <v>1</v>
      </c>
      <c r="C12212" s="40">
        <v>383</v>
      </c>
      <c r="D12212" s="38" t="s">
        <v>360</v>
      </c>
      <c r="E12212" s="57" t="s">
        <v>384</v>
      </c>
      <c r="F12212" s="57">
        <f>ROUNDDOWN(C12212/50,0)*50</f>
        <v>350</v>
      </c>
      <c r="G12212" s="57" t="str">
        <f>D12212&amp;"_"&amp;B12212&amp;"_"&amp;F12212</f>
        <v>Beijing_1_350</v>
      </c>
      <c r="H12212" s="57">
        <v>0.67444115094324142</v>
      </c>
      <c r="I12212" s="57">
        <f>COUNTIF($G$10:G12212,G12212)</f>
        <v>53</v>
      </c>
      <c r="J12212" s="57">
        <f>COUNTIF($G:$G,G12212)</f>
        <v>80</v>
      </c>
      <c r="K12212" s="57">
        <f>ROUND(3000*J12212/21653,0)</f>
        <v>11</v>
      </c>
    </row>
    <row r="12213" spans="1:11" x14ac:dyDescent="0.25">
      <c r="A12213" s="40">
        <v>1515071244</v>
      </c>
      <c r="B12213" s="40">
        <v>1</v>
      </c>
      <c r="C12213" s="40">
        <v>941</v>
      </c>
      <c r="D12213" s="38" t="s">
        <v>361</v>
      </c>
      <c r="E12213" s="57" t="s">
        <v>384</v>
      </c>
      <c r="F12213" s="57">
        <f>ROUNDDOWN(C12213/50,0)*50</f>
        <v>900</v>
      </c>
      <c r="G12213" s="57" t="str">
        <f>D12213&amp;"_"&amp;B12213&amp;"_"&amp;F12213</f>
        <v>Guangzhou_1_900</v>
      </c>
      <c r="H12213" s="57">
        <v>0.67444490218273911</v>
      </c>
      <c r="I12213" s="57">
        <f>COUNTIF($G$10:G12213,G12213)</f>
        <v>23</v>
      </c>
      <c r="J12213" s="57">
        <f>COUNTIF($G:$G,G12213)</f>
        <v>27</v>
      </c>
      <c r="K12213" s="57">
        <f>ROUND(3000*J12213/21653,0)</f>
        <v>4</v>
      </c>
    </row>
    <row r="12214" spans="1:11" x14ac:dyDescent="0.25">
      <c r="A12214" s="40">
        <v>1516943374</v>
      </c>
      <c r="B12214" s="40">
        <v>1</v>
      </c>
      <c r="C12214" s="40">
        <v>3992</v>
      </c>
      <c r="D12214" s="38" t="s">
        <v>359</v>
      </c>
      <c r="E12214" s="57" t="s">
        <v>383</v>
      </c>
      <c r="F12214" s="57">
        <f>ROUNDDOWN(C12214/50,0)*50</f>
        <v>3950</v>
      </c>
      <c r="G12214" s="57" t="str">
        <f>D12214&amp;"_"&amp;B12214&amp;"_"&amp;F12214</f>
        <v>Shanghai_1_3950</v>
      </c>
      <c r="H12214" s="57">
        <v>0.674486696069169</v>
      </c>
      <c r="I12214" s="57">
        <f>COUNTIF($G$10:G12214,G12214)</f>
        <v>6</v>
      </c>
      <c r="J12214" s="57">
        <f>COUNTIF($G:$G,G12214)</f>
        <v>19</v>
      </c>
      <c r="K12214" s="57">
        <f>ROUND(3000*J12214/21653,0)</f>
        <v>3</v>
      </c>
    </row>
    <row r="12215" spans="1:11" x14ac:dyDescent="0.25">
      <c r="A12215" s="40">
        <v>1514281625</v>
      </c>
      <c r="B12215" s="40">
        <v>1</v>
      </c>
      <c r="C12215" s="40">
        <v>2017</v>
      </c>
      <c r="D12215" s="38" t="s">
        <v>359</v>
      </c>
      <c r="E12215" s="57" t="s">
        <v>384</v>
      </c>
      <c r="F12215" s="57">
        <f>ROUNDDOWN(C12215/50,0)*50</f>
        <v>2000</v>
      </c>
      <c r="G12215" s="57" t="str">
        <f>D12215&amp;"_"&amp;B12215&amp;"_"&amp;F12215</f>
        <v>Shanghai_1_2000</v>
      </c>
      <c r="H12215" s="57">
        <v>0.67465733951742179</v>
      </c>
      <c r="I12215" s="57">
        <f>COUNTIF($G$10:G12215,G12215)</f>
        <v>27</v>
      </c>
      <c r="J12215" s="57">
        <f>COUNTIF($G:$G,G12215)</f>
        <v>74</v>
      </c>
      <c r="K12215" s="57">
        <f>ROUND(3000*J12215/21653,0)</f>
        <v>10</v>
      </c>
    </row>
    <row r="12216" spans="1:11" x14ac:dyDescent="0.25">
      <c r="A12216" s="40">
        <v>1515665195</v>
      </c>
      <c r="B12216" s="40">
        <v>1</v>
      </c>
      <c r="C12216" s="40">
        <v>1548</v>
      </c>
      <c r="D12216" s="38" t="s">
        <v>360</v>
      </c>
      <c r="E12216" s="57" t="s">
        <v>384</v>
      </c>
      <c r="F12216" s="57">
        <f>ROUNDDOWN(C12216/50,0)*50</f>
        <v>1500</v>
      </c>
      <c r="G12216" s="57" t="str">
        <f>D12216&amp;"_"&amp;B12216&amp;"_"&amp;F12216</f>
        <v>Beijing_1_1500</v>
      </c>
      <c r="H12216" s="57">
        <v>0.6747047154427751</v>
      </c>
      <c r="I12216" s="57">
        <f>COUNTIF($G$10:G12216,G12216)</f>
        <v>58</v>
      </c>
      <c r="J12216" s="57">
        <f>COUNTIF($G:$G,G12216)</f>
        <v>86</v>
      </c>
      <c r="K12216" s="57">
        <f>ROUND(3000*J12216/21653,0)</f>
        <v>12</v>
      </c>
    </row>
    <row r="12217" spans="1:11" x14ac:dyDescent="0.25">
      <c r="A12217" s="40">
        <v>1519030354</v>
      </c>
      <c r="B12217" s="40">
        <v>1</v>
      </c>
      <c r="C12217" s="40">
        <v>3792</v>
      </c>
      <c r="D12217" s="38" t="s">
        <v>359</v>
      </c>
      <c r="E12217" s="57" t="s">
        <v>384</v>
      </c>
      <c r="F12217" s="57">
        <f>ROUNDDOWN(C12217/50,0)*50</f>
        <v>3750</v>
      </c>
      <c r="G12217" s="57" t="str">
        <f>D12217&amp;"_"&amp;B12217&amp;"_"&amp;F12217</f>
        <v>Shanghai_1_3750</v>
      </c>
      <c r="H12217" s="57">
        <v>0.67472608754988539</v>
      </c>
      <c r="I12217" s="57">
        <f>COUNTIF($G$10:G12217,G12217)</f>
        <v>8</v>
      </c>
      <c r="J12217" s="57">
        <f>COUNTIF($G:$G,G12217)</f>
        <v>21</v>
      </c>
      <c r="K12217" s="57">
        <f>ROUND(3000*J12217/21653,0)</f>
        <v>3</v>
      </c>
    </row>
    <row r="12218" spans="1:11" x14ac:dyDescent="0.25">
      <c r="A12218" s="40">
        <v>1515357691</v>
      </c>
      <c r="B12218" s="40">
        <v>0</v>
      </c>
      <c r="C12218" s="40">
        <v>877</v>
      </c>
      <c r="D12218" s="38" t="s">
        <v>360</v>
      </c>
      <c r="E12218" s="57" t="s">
        <v>384</v>
      </c>
      <c r="F12218" s="57">
        <f>ROUNDDOWN(C12218/50,0)*50</f>
        <v>850</v>
      </c>
      <c r="G12218" s="57" t="str">
        <f>D12218&amp;"_"&amp;B12218&amp;"_"&amp;F12218</f>
        <v>Beijing_0_850</v>
      </c>
      <c r="H12218" s="57">
        <v>0.67475935209900639</v>
      </c>
      <c r="I12218" s="57">
        <f>COUNTIF($G$10:G12218,G12218)</f>
        <v>27</v>
      </c>
      <c r="J12218" s="57">
        <f>COUNTIF($G:$G,G12218)</f>
        <v>35</v>
      </c>
      <c r="K12218" s="57">
        <f>ROUND(3000*J12218/21653,0)</f>
        <v>5</v>
      </c>
    </row>
    <row r="12219" spans="1:11" x14ac:dyDescent="0.25">
      <c r="A12219" s="40">
        <v>1518948584</v>
      </c>
      <c r="B12219" s="40">
        <v>1</v>
      </c>
      <c r="C12219" s="40">
        <v>3944</v>
      </c>
      <c r="D12219" s="38" t="s">
        <v>359</v>
      </c>
      <c r="E12219" s="57" t="s">
        <v>384</v>
      </c>
      <c r="F12219" s="57">
        <f>ROUNDDOWN(C12219/50,0)*50</f>
        <v>3900</v>
      </c>
      <c r="G12219" s="57" t="str">
        <f>D12219&amp;"_"&amp;B12219&amp;"_"&amp;F12219</f>
        <v>Shanghai_1_3900</v>
      </c>
      <c r="H12219" s="57">
        <v>0.67476555972871477</v>
      </c>
      <c r="I12219" s="57">
        <f>COUNTIF($G$10:G12219,G12219)</f>
        <v>11</v>
      </c>
      <c r="J12219" s="57">
        <f>COUNTIF($G:$G,G12219)</f>
        <v>18</v>
      </c>
      <c r="K12219" s="57">
        <f>ROUND(3000*J12219/21653,0)</f>
        <v>2</v>
      </c>
    </row>
    <row r="12220" spans="1:11" x14ac:dyDescent="0.25">
      <c r="A12220" s="40">
        <v>1516392059</v>
      </c>
      <c r="B12220" s="40">
        <v>1</v>
      </c>
      <c r="C12220" s="40">
        <v>1167</v>
      </c>
      <c r="D12220" s="38" t="s">
        <v>360</v>
      </c>
      <c r="E12220" s="57" t="s">
        <v>384</v>
      </c>
      <c r="F12220" s="57">
        <f>ROUNDDOWN(C12220/50,0)*50</f>
        <v>1150</v>
      </c>
      <c r="G12220" s="57" t="str">
        <f>D12220&amp;"_"&amp;B12220&amp;"_"&amp;F12220</f>
        <v>Beijing_1_1150</v>
      </c>
      <c r="H12220" s="57">
        <v>0.67480036620998651</v>
      </c>
      <c r="I12220" s="57">
        <f>COUNTIF($G$10:G12220,G12220)</f>
        <v>60</v>
      </c>
      <c r="J12220" s="57">
        <f>COUNTIF($G:$G,G12220)</f>
        <v>71</v>
      </c>
      <c r="K12220" s="57">
        <f>ROUND(3000*J12220/21653,0)</f>
        <v>10</v>
      </c>
    </row>
    <row r="12221" spans="1:11" x14ac:dyDescent="0.25">
      <c r="A12221" s="40">
        <v>1515097002</v>
      </c>
      <c r="B12221" s="40">
        <v>0</v>
      </c>
      <c r="C12221" s="40">
        <v>3598</v>
      </c>
      <c r="D12221" s="38" t="s">
        <v>359</v>
      </c>
      <c r="E12221" s="57" t="s">
        <v>384</v>
      </c>
      <c r="F12221" s="57">
        <f>ROUNDDOWN(C12221/50,0)*50</f>
        <v>3550</v>
      </c>
      <c r="G12221" s="57" t="str">
        <f>D12221&amp;"_"&amp;B12221&amp;"_"&amp;F12221</f>
        <v>Shanghai_0_3550</v>
      </c>
      <c r="H12221" s="57">
        <v>9.1694322715504706E-2</v>
      </c>
      <c r="I12221" s="57">
        <f>COUNTIF($G$10:G12221,G12221)</f>
        <v>7</v>
      </c>
      <c r="J12221" s="57">
        <f>COUNTIF($G:$G,G12221)</f>
        <v>10</v>
      </c>
      <c r="K12221" s="57">
        <f>ROUND(3000*J12221/21653,0)</f>
        <v>1</v>
      </c>
    </row>
    <row r="12222" spans="1:11" x14ac:dyDescent="0.25">
      <c r="A12222" s="40">
        <v>1514095280</v>
      </c>
      <c r="B12222" s="40">
        <v>0</v>
      </c>
      <c r="C12222" s="40">
        <v>3561</v>
      </c>
      <c r="D12222" s="38" t="s">
        <v>359</v>
      </c>
      <c r="E12222" s="57" t="s">
        <v>384</v>
      </c>
      <c r="F12222" s="57">
        <f>ROUNDDOWN(C12222/50,0)*50</f>
        <v>3550</v>
      </c>
      <c r="G12222" s="57" t="str">
        <f>D12222&amp;"_"&amp;B12222&amp;"_"&amp;F12222</f>
        <v>Shanghai_0_3550</v>
      </c>
      <c r="H12222" s="57">
        <v>0.24909660334545358</v>
      </c>
      <c r="I12222" s="57">
        <f>COUNTIF($G$10:G12222,G12222)</f>
        <v>8</v>
      </c>
      <c r="J12222" s="57">
        <f>COUNTIF($G:$G,G12222)</f>
        <v>10</v>
      </c>
      <c r="K12222" s="57">
        <f>ROUND(3000*J12222/21653,0)</f>
        <v>1</v>
      </c>
    </row>
    <row r="12223" spans="1:11" x14ac:dyDescent="0.25">
      <c r="A12223" s="40">
        <v>1511480724</v>
      </c>
      <c r="B12223" s="40">
        <v>1</v>
      </c>
      <c r="C12223" s="40">
        <v>847</v>
      </c>
      <c r="D12223" s="38" t="s">
        <v>360</v>
      </c>
      <c r="E12223" s="57" t="s">
        <v>384</v>
      </c>
      <c r="F12223" s="57">
        <f>ROUNDDOWN(C12223/50,0)*50</f>
        <v>800</v>
      </c>
      <c r="G12223" s="57" t="str">
        <f>D12223&amp;"_"&amp;B12223&amp;"_"&amp;F12223</f>
        <v>Beijing_1_800</v>
      </c>
      <c r="H12223" s="57">
        <v>0.67480756326702696</v>
      </c>
      <c r="I12223" s="57">
        <f>COUNTIF($G$10:G12223,G12223)</f>
        <v>45</v>
      </c>
      <c r="J12223" s="57">
        <f>COUNTIF($G:$G,G12223)</f>
        <v>76</v>
      </c>
      <c r="K12223" s="57">
        <f>ROUND(3000*J12223/21653,0)</f>
        <v>11</v>
      </c>
    </row>
    <row r="12224" spans="1:11" x14ac:dyDescent="0.25">
      <c r="A12224" s="40">
        <v>1512945770</v>
      </c>
      <c r="B12224" s="40">
        <v>0</v>
      </c>
      <c r="C12224" s="40">
        <v>2597</v>
      </c>
      <c r="D12224" s="38" t="s">
        <v>359</v>
      </c>
      <c r="E12224" s="57" t="s">
        <v>384</v>
      </c>
      <c r="F12224" s="57">
        <f>ROUNDDOWN(C12224/50,0)*50</f>
        <v>2550</v>
      </c>
      <c r="G12224" s="57" t="str">
        <f>D12224&amp;"_"&amp;B12224&amp;"_"&amp;F12224</f>
        <v>Shanghai_0_2550</v>
      </c>
      <c r="H12224" s="57">
        <v>0.67483544539978457</v>
      </c>
      <c r="I12224" s="57">
        <f>COUNTIF($G$10:G12224,G12224)</f>
        <v>14</v>
      </c>
      <c r="J12224" s="57">
        <f>COUNTIF($G:$G,G12224)</f>
        <v>25</v>
      </c>
      <c r="K12224" s="57">
        <f>ROUND(3000*J12224/21653,0)</f>
        <v>3</v>
      </c>
    </row>
    <row r="12225" spans="1:11" x14ac:dyDescent="0.25">
      <c r="A12225" s="40">
        <v>1511264073</v>
      </c>
      <c r="B12225" s="40">
        <v>1</v>
      </c>
      <c r="C12225" s="40">
        <v>1574</v>
      </c>
      <c r="D12225" s="38" t="s">
        <v>360</v>
      </c>
      <c r="E12225" s="57" t="s">
        <v>384</v>
      </c>
      <c r="F12225" s="57">
        <f>ROUNDDOWN(C12225/50,0)*50</f>
        <v>1550</v>
      </c>
      <c r="G12225" s="57" t="str">
        <f>D12225&amp;"_"&amp;B12225&amp;"_"&amp;F12225</f>
        <v>Beijing_1_1550</v>
      </c>
      <c r="H12225" s="57">
        <v>0.67492246713373205</v>
      </c>
      <c r="I12225" s="57">
        <f>COUNTIF($G$10:G12225,G12225)</f>
        <v>52</v>
      </c>
      <c r="J12225" s="57">
        <f>COUNTIF($G:$G,G12225)</f>
        <v>79</v>
      </c>
      <c r="K12225" s="57">
        <f>ROUND(3000*J12225/21653,0)</f>
        <v>11</v>
      </c>
    </row>
    <row r="12226" spans="1:11" x14ac:dyDescent="0.25">
      <c r="A12226" s="40">
        <v>1513549388</v>
      </c>
      <c r="B12226" s="40">
        <v>1</v>
      </c>
      <c r="C12226" s="40">
        <v>1376</v>
      </c>
      <c r="D12226" s="38" t="s">
        <v>358</v>
      </c>
      <c r="E12226" s="57" t="s">
        <v>384</v>
      </c>
      <c r="F12226" s="57">
        <f>ROUNDDOWN(C12226/50,0)*50</f>
        <v>1350</v>
      </c>
      <c r="G12226" s="57" t="str">
        <f>D12226&amp;"_"&amp;B12226&amp;"_"&amp;F12226</f>
        <v>Shenzhen_1_1350</v>
      </c>
      <c r="H12226" s="57">
        <v>0.67493752346425917</v>
      </c>
      <c r="I12226" s="57">
        <f>COUNTIF($G$10:G12226,G12226)</f>
        <v>21</v>
      </c>
      <c r="J12226" s="57">
        <f>COUNTIF($G:$G,G12226)</f>
        <v>54</v>
      </c>
      <c r="K12226" s="57">
        <f>ROUND(3000*J12226/21653,0)</f>
        <v>7</v>
      </c>
    </row>
    <row r="12227" spans="1:11" x14ac:dyDescent="0.25">
      <c r="A12227" s="40">
        <v>1515603136</v>
      </c>
      <c r="B12227" s="40">
        <v>1</v>
      </c>
      <c r="C12227" s="40">
        <v>19</v>
      </c>
      <c r="D12227" s="38" t="s">
        <v>358</v>
      </c>
      <c r="E12227" s="57" t="s">
        <v>384</v>
      </c>
      <c r="F12227" s="57">
        <f>ROUNDDOWN(C12227/50,0)*50</f>
        <v>0</v>
      </c>
      <c r="G12227" s="57" t="str">
        <f>D12227&amp;"_"&amp;B12227&amp;"_"&amp;F12227</f>
        <v>Shenzhen_1_0</v>
      </c>
      <c r="H12227" s="57">
        <v>0.67498182746708502</v>
      </c>
      <c r="I12227" s="57">
        <f>COUNTIF($G$10:G12227,G12227)</f>
        <v>18</v>
      </c>
      <c r="J12227" s="57">
        <f>COUNTIF($G:$G,G12227)</f>
        <v>49</v>
      </c>
      <c r="K12227" s="57">
        <f>ROUND(3000*J12227/21653,0)</f>
        <v>7</v>
      </c>
    </row>
    <row r="12228" spans="1:11" x14ac:dyDescent="0.25">
      <c r="A12228" s="40">
        <v>1511564643</v>
      </c>
      <c r="B12228" s="40">
        <v>1</v>
      </c>
      <c r="C12228" s="40">
        <v>2387</v>
      </c>
      <c r="D12228" s="38" t="s">
        <v>358</v>
      </c>
      <c r="E12228" s="57" t="s">
        <v>383</v>
      </c>
      <c r="F12228" s="57">
        <f>ROUNDDOWN(C12228/50,0)*50</f>
        <v>2350</v>
      </c>
      <c r="G12228" s="57" t="str">
        <f>D12228&amp;"_"&amp;B12228&amp;"_"&amp;F12228</f>
        <v>Shenzhen_1_2350</v>
      </c>
      <c r="H12228" s="57">
        <v>0.67499928640375984</v>
      </c>
      <c r="I12228" s="57">
        <f>COUNTIF($G$10:G12228,G12228)</f>
        <v>12</v>
      </c>
      <c r="J12228" s="57">
        <f>COUNTIF($G:$G,G12228)</f>
        <v>40</v>
      </c>
      <c r="K12228" s="57">
        <f>ROUND(3000*J12228/21653,0)</f>
        <v>6</v>
      </c>
    </row>
    <row r="12229" spans="1:11" x14ac:dyDescent="0.25">
      <c r="A12229" s="40">
        <v>1513857067</v>
      </c>
      <c r="B12229" s="40">
        <v>1</v>
      </c>
      <c r="C12229" s="40">
        <v>1536</v>
      </c>
      <c r="D12229" s="38" t="s">
        <v>359</v>
      </c>
      <c r="E12229" s="57" t="s">
        <v>384</v>
      </c>
      <c r="F12229" s="57">
        <f>ROUNDDOWN(C12229/50,0)*50</f>
        <v>1500</v>
      </c>
      <c r="G12229" s="57" t="str">
        <f>D12229&amp;"_"&amp;B12229&amp;"_"&amp;F12229</f>
        <v>Shanghai_1_1500</v>
      </c>
      <c r="H12229" s="57">
        <v>0.67506141752776139</v>
      </c>
      <c r="I12229" s="57">
        <f>COUNTIF($G$10:G12229,G12229)</f>
        <v>27</v>
      </c>
      <c r="J12229" s="57">
        <f>COUNTIF($G:$G,G12229)</f>
        <v>71</v>
      </c>
      <c r="K12229" s="57">
        <f>ROUND(3000*J12229/21653,0)</f>
        <v>10</v>
      </c>
    </row>
    <row r="12230" spans="1:11" x14ac:dyDescent="0.25">
      <c r="A12230" s="40">
        <v>1511965982</v>
      </c>
      <c r="B12230" s="40">
        <v>0</v>
      </c>
      <c r="C12230" s="40">
        <v>3639</v>
      </c>
      <c r="D12230" s="38" t="s">
        <v>358</v>
      </c>
      <c r="E12230" s="57" t="s">
        <v>383</v>
      </c>
      <c r="F12230" s="57">
        <f>ROUNDDOWN(C12230/50,0)*50</f>
        <v>3600</v>
      </c>
      <c r="G12230" s="57" t="str">
        <f>D12230&amp;"_"&amp;B12230&amp;"_"&amp;F12230</f>
        <v>Shenzhen_0_3600</v>
      </c>
      <c r="H12230" s="57">
        <v>0.67506793786841501</v>
      </c>
      <c r="I12230" s="57">
        <f>COUNTIF($G$10:G12230,G12230)</f>
        <v>2</v>
      </c>
      <c r="J12230" s="57">
        <f>COUNTIF($G:$G,G12230)</f>
        <v>7</v>
      </c>
      <c r="K12230" s="57">
        <f>ROUND(3000*J12230/21653,0)</f>
        <v>1</v>
      </c>
    </row>
    <row r="12231" spans="1:11" x14ac:dyDescent="0.25">
      <c r="A12231" s="40">
        <v>1518964861</v>
      </c>
      <c r="B12231" s="40">
        <v>0</v>
      </c>
      <c r="C12231" s="40">
        <v>3602</v>
      </c>
      <c r="D12231" s="38" t="s">
        <v>359</v>
      </c>
      <c r="E12231" s="57" t="s">
        <v>384</v>
      </c>
      <c r="F12231" s="57">
        <f>ROUNDDOWN(C12231/50,0)*50</f>
        <v>3600</v>
      </c>
      <c r="G12231" s="57" t="str">
        <f>D12231&amp;"_"&amp;B12231&amp;"_"&amp;F12231</f>
        <v>Shanghai_0_3600</v>
      </c>
      <c r="H12231" s="57">
        <v>6.4622318803639667E-2</v>
      </c>
      <c r="I12231" s="57">
        <f>COUNTIF($G$10:G12231,G12231)</f>
        <v>9</v>
      </c>
      <c r="J12231" s="57">
        <f>COUNTIF($G:$G,G12231)</f>
        <v>13</v>
      </c>
      <c r="K12231" s="57">
        <f>ROUND(3000*J12231/21653,0)</f>
        <v>2</v>
      </c>
    </row>
    <row r="12232" spans="1:11" x14ac:dyDescent="0.25">
      <c r="A12232" s="40">
        <v>1517209702</v>
      </c>
      <c r="B12232" s="40">
        <v>0</v>
      </c>
      <c r="C12232" s="40">
        <v>3619</v>
      </c>
      <c r="D12232" s="38" t="s">
        <v>359</v>
      </c>
      <c r="E12232" s="57" t="s">
        <v>384</v>
      </c>
      <c r="F12232" s="57">
        <f>ROUNDDOWN(C12232/50,0)*50</f>
        <v>3600</v>
      </c>
      <c r="G12232" s="57" t="str">
        <f>D12232&amp;"_"&amp;B12232&amp;"_"&amp;F12232</f>
        <v>Shanghai_0_3600</v>
      </c>
      <c r="H12232" s="57">
        <v>7.3722973173490858E-2</v>
      </c>
      <c r="I12232" s="57">
        <f>COUNTIF($G$10:G12232,G12232)</f>
        <v>10</v>
      </c>
      <c r="J12232" s="57">
        <f>COUNTIF($G:$G,G12232)</f>
        <v>13</v>
      </c>
      <c r="K12232" s="57">
        <f>ROUND(3000*J12232/21653,0)</f>
        <v>2</v>
      </c>
    </row>
    <row r="12233" spans="1:11" x14ac:dyDescent="0.25">
      <c r="A12233" s="40">
        <v>1519955491</v>
      </c>
      <c r="B12233" s="40">
        <v>0</v>
      </c>
      <c r="C12233" s="40">
        <v>3647</v>
      </c>
      <c r="D12233" s="38" t="s">
        <v>359</v>
      </c>
      <c r="E12233" s="57" t="s">
        <v>384</v>
      </c>
      <c r="F12233" s="57">
        <f>ROUNDDOWN(C12233/50,0)*50</f>
        <v>3600</v>
      </c>
      <c r="G12233" s="57" t="str">
        <f>D12233&amp;"_"&amp;B12233&amp;"_"&amp;F12233</f>
        <v>Shanghai_0_3600</v>
      </c>
      <c r="H12233" s="57">
        <v>0.18722092035234394</v>
      </c>
      <c r="I12233" s="57">
        <f>COUNTIF($G$10:G12233,G12233)</f>
        <v>11</v>
      </c>
      <c r="J12233" s="57">
        <f>COUNTIF($G:$G,G12233)</f>
        <v>13</v>
      </c>
      <c r="K12233" s="57">
        <f>ROUND(3000*J12233/21653,0)</f>
        <v>2</v>
      </c>
    </row>
    <row r="12234" spans="1:11" x14ac:dyDescent="0.25">
      <c r="A12234" s="40">
        <v>1517498270</v>
      </c>
      <c r="B12234" s="40">
        <v>0</v>
      </c>
      <c r="C12234" s="40">
        <v>3605</v>
      </c>
      <c r="D12234" s="38" t="s">
        <v>359</v>
      </c>
      <c r="E12234" s="57" t="s">
        <v>384</v>
      </c>
      <c r="F12234" s="57">
        <f>ROUNDDOWN(C12234/50,0)*50</f>
        <v>3600</v>
      </c>
      <c r="G12234" s="57" t="str">
        <f>D12234&amp;"_"&amp;B12234&amp;"_"&amp;F12234</f>
        <v>Shanghai_0_3600</v>
      </c>
      <c r="H12234" s="57">
        <v>0.21527366512398893</v>
      </c>
      <c r="I12234" s="57">
        <f>COUNTIF($G$10:G12234,G12234)</f>
        <v>12</v>
      </c>
      <c r="J12234" s="57">
        <f>COUNTIF($G:$G,G12234)</f>
        <v>13</v>
      </c>
      <c r="K12234" s="57">
        <f>ROUND(3000*J12234/21653,0)</f>
        <v>2</v>
      </c>
    </row>
    <row r="12235" spans="1:11" x14ac:dyDescent="0.25">
      <c r="A12235" s="40">
        <v>1519318711</v>
      </c>
      <c r="B12235" s="40">
        <v>0</v>
      </c>
      <c r="C12235" s="40">
        <v>709</v>
      </c>
      <c r="D12235" s="38" t="s">
        <v>360</v>
      </c>
      <c r="E12235" s="57" t="s">
        <v>384</v>
      </c>
      <c r="F12235" s="57">
        <f>ROUNDDOWN(C12235/50,0)*50</f>
        <v>700</v>
      </c>
      <c r="G12235" s="57" t="str">
        <f>D12235&amp;"_"&amp;B12235&amp;"_"&amp;F12235</f>
        <v>Beijing_0_700</v>
      </c>
      <c r="H12235" s="57">
        <v>0.67515324636360607</v>
      </c>
      <c r="I12235" s="57">
        <f>COUNTIF($G$10:G12235,G12235)</f>
        <v>24</v>
      </c>
      <c r="J12235" s="57">
        <f>COUNTIF($G:$G,G12235)</f>
        <v>34</v>
      </c>
      <c r="K12235" s="57">
        <f>ROUND(3000*J12235/21653,0)</f>
        <v>5</v>
      </c>
    </row>
    <row r="12236" spans="1:11" x14ac:dyDescent="0.25">
      <c r="A12236" s="40">
        <v>1513734785</v>
      </c>
      <c r="B12236" s="40">
        <v>1</v>
      </c>
      <c r="C12236" s="40">
        <v>1571</v>
      </c>
      <c r="D12236" s="38" t="s">
        <v>360</v>
      </c>
      <c r="E12236" s="57" t="s">
        <v>384</v>
      </c>
      <c r="F12236" s="57">
        <f>ROUNDDOWN(C12236/50,0)*50</f>
        <v>1550</v>
      </c>
      <c r="G12236" s="57" t="str">
        <f>D12236&amp;"_"&amp;B12236&amp;"_"&amp;F12236</f>
        <v>Beijing_1_1550</v>
      </c>
      <c r="H12236" s="57">
        <v>0.67516720998651403</v>
      </c>
      <c r="I12236" s="57">
        <f>COUNTIF($G$10:G12236,G12236)</f>
        <v>53</v>
      </c>
      <c r="J12236" s="57">
        <f>COUNTIF($G:$G,G12236)</f>
        <v>79</v>
      </c>
      <c r="K12236" s="57">
        <f>ROUND(3000*J12236/21653,0)</f>
        <v>11</v>
      </c>
    </row>
    <row r="12237" spans="1:11" x14ac:dyDescent="0.25">
      <c r="A12237" s="40">
        <v>1519703400</v>
      </c>
      <c r="B12237" s="40">
        <v>0</v>
      </c>
      <c r="C12237" s="40">
        <v>1668</v>
      </c>
      <c r="D12237" s="38" t="s">
        <v>360</v>
      </c>
      <c r="E12237" s="57" t="s">
        <v>384</v>
      </c>
      <c r="F12237" s="57">
        <f>ROUNDDOWN(C12237/50,0)*50</f>
        <v>1650</v>
      </c>
      <c r="G12237" s="57" t="str">
        <f>D12237&amp;"_"&amp;B12237&amp;"_"&amp;F12237</f>
        <v>Beijing_0_1650</v>
      </c>
      <c r="H12237" s="57">
        <v>0.67523136055602939</v>
      </c>
      <c r="I12237" s="57">
        <f>COUNTIF($G$10:G12237,G12237)</f>
        <v>24</v>
      </c>
      <c r="J12237" s="57">
        <f>COUNTIF($G:$G,G12237)</f>
        <v>33</v>
      </c>
      <c r="K12237" s="57">
        <f>ROUND(3000*J12237/21653,0)</f>
        <v>5</v>
      </c>
    </row>
    <row r="12238" spans="1:11" x14ac:dyDescent="0.25">
      <c r="A12238" s="40">
        <v>1516115026</v>
      </c>
      <c r="B12238" s="40">
        <v>1</v>
      </c>
      <c r="C12238" s="40">
        <v>2468</v>
      </c>
      <c r="D12238" s="38" t="s">
        <v>360</v>
      </c>
      <c r="E12238" s="57" t="s">
        <v>384</v>
      </c>
      <c r="F12238" s="57">
        <f>ROUNDDOWN(C12238/50,0)*50</f>
        <v>2450</v>
      </c>
      <c r="G12238" s="57" t="str">
        <f>D12238&amp;"_"&amp;B12238&amp;"_"&amp;F12238</f>
        <v>Beijing_1_2450</v>
      </c>
      <c r="H12238" s="57">
        <v>0.67524958946501978</v>
      </c>
      <c r="I12238" s="57">
        <f>COUNTIF($G$10:G12238,G12238)</f>
        <v>35</v>
      </c>
      <c r="J12238" s="57">
        <f>COUNTIF($G:$G,G12238)</f>
        <v>55</v>
      </c>
      <c r="K12238" s="57">
        <f>ROUND(3000*J12238/21653,0)</f>
        <v>8</v>
      </c>
    </row>
    <row r="12239" spans="1:11" x14ac:dyDescent="0.25">
      <c r="A12239" s="40">
        <v>1514372921</v>
      </c>
      <c r="B12239" s="40">
        <v>0</v>
      </c>
      <c r="C12239" s="40">
        <v>2568</v>
      </c>
      <c r="D12239" s="38" t="s">
        <v>359</v>
      </c>
      <c r="E12239" s="57" t="s">
        <v>384</v>
      </c>
      <c r="F12239" s="57">
        <f>ROUNDDOWN(C12239/50,0)*50</f>
        <v>2550</v>
      </c>
      <c r="G12239" s="57" t="str">
        <f>D12239&amp;"_"&amp;B12239&amp;"_"&amp;F12239</f>
        <v>Shanghai_0_2550</v>
      </c>
      <c r="H12239" s="57">
        <v>0.67525071096132683</v>
      </c>
      <c r="I12239" s="57">
        <f>COUNTIF($G$10:G12239,G12239)</f>
        <v>15</v>
      </c>
      <c r="J12239" s="57">
        <f>COUNTIF($G:$G,G12239)</f>
        <v>25</v>
      </c>
      <c r="K12239" s="57">
        <f>ROUND(3000*J12239/21653,0)</f>
        <v>3</v>
      </c>
    </row>
    <row r="12240" spans="1:11" x14ac:dyDescent="0.25">
      <c r="A12240" s="40">
        <v>1514662738</v>
      </c>
      <c r="B12240" s="40">
        <v>1</v>
      </c>
      <c r="C12240" s="40">
        <v>2045</v>
      </c>
      <c r="D12240" s="38" t="s">
        <v>360</v>
      </c>
      <c r="E12240" s="57" t="s">
        <v>384</v>
      </c>
      <c r="F12240" s="57">
        <f>ROUNDDOWN(C12240/50,0)*50</f>
        <v>2000</v>
      </c>
      <c r="G12240" s="57" t="str">
        <f>D12240&amp;"_"&amp;B12240&amp;"_"&amp;F12240</f>
        <v>Beijing_1_2000</v>
      </c>
      <c r="H12240" s="57">
        <v>0.67533403922200796</v>
      </c>
      <c r="I12240" s="57">
        <f>COUNTIF($G$10:G12240,G12240)</f>
        <v>65</v>
      </c>
      <c r="J12240" s="57">
        <f>COUNTIF($G:$G,G12240)</f>
        <v>86</v>
      </c>
      <c r="K12240" s="57">
        <f>ROUND(3000*J12240/21653,0)</f>
        <v>12</v>
      </c>
    </row>
    <row r="12241" spans="1:11" x14ac:dyDescent="0.25">
      <c r="A12241" s="40">
        <v>1512897188</v>
      </c>
      <c r="B12241" s="40">
        <v>1</v>
      </c>
      <c r="C12241" s="40">
        <v>2967</v>
      </c>
      <c r="D12241" s="38" t="s">
        <v>360</v>
      </c>
      <c r="E12241" s="57" t="s">
        <v>384</v>
      </c>
      <c r="F12241" s="57">
        <f>ROUNDDOWN(C12241/50,0)*50</f>
        <v>2950</v>
      </c>
      <c r="G12241" s="57" t="str">
        <f>D12241&amp;"_"&amp;B12241&amp;"_"&amp;F12241</f>
        <v>Beijing_1_2950</v>
      </c>
      <c r="H12241" s="57">
        <v>0.67538473253444709</v>
      </c>
      <c r="I12241" s="57">
        <f>COUNTIF($G$10:G12241,G12241)</f>
        <v>36</v>
      </c>
      <c r="J12241" s="57">
        <f>COUNTIF($G:$G,G12241)</f>
        <v>51</v>
      </c>
      <c r="K12241" s="57">
        <f>ROUND(3000*J12241/21653,0)</f>
        <v>7</v>
      </c>
    </row>
    <row r="12242" spans="1:11" x14ac:dyDescent="0.25">
      <c r="A12242" s="40">
        <v>1513437584</v>
      </c>
      <c r="B12242" s="40">
        <v>1</v>
      </c>
      <c r="C12242" s="40">
        <v>1336</v>
      </c>
      <c r="D12242" s="38" t="s">
        <v>360</v>
      </c>
      <c r="E12242" s="57" t="s">
        <v>384</v>
      </c>
      <c r="F12242" s="57">
        <f>ROUNDDOWN(C12242/50,0)*50</f>
        <v>1300</v>
      </c>
      <c r="G12242" s="57" t="str">
        <f>D12242&amp;"_"&amp;B12242&amp;"_"&amp;F12242</f>
        <v>Beijing_1_1300</v>
      </c>
      <c r="H12242" s="57">
        <v>0.6754456618972301</v>
      </c>
      <c r="I12242" s="57">
        <f>COUNTIF($G$10:G12242,G12242)</f>
        <v>54</v>
      </c>
      <c r="J12242" s="57">
        <f>COUNTIF($G:$G,G12242)</f>
        <v>78</v>
      </c>
      <c r="K12242" s="57">
        <f>ROUND(3000*J12242/21653,0)</f>
        <v>11</v>
      </c>
    </row>
    <row r="12243" spans="1:11" x14ac:dyDescent="0.25">
      <c r="A12243" s="40">
        <v>1519571443</v>
      </c>
      <c r="B12243" s="40">
        <v>1</v>
      </c>
      <c r="C12243" s="40">
        <v>2789</v>
      </c>
      <c r="D12243" s="38" t="s">
        <v>359</v>
      </c>
      <c r="E12243" s="57" t="s">
        <v>384</v>
      </c>
      <c r="F12243" s="57">
        <f>ROUNDDOWN(C12243/50,0)*50</f>
        <v>2750</v>
      </c>
      <c r="G12243" s="57" t="str">
        <f>D12243&amp;"_"&amp;B12243&amp;"_"&amp;F12243</f>
        <v>Shanghai_1_2750</v>
      </c>
      <c r="H12243" s="57">
        <v>0.6754492683683343</v>
      </c>
      <c r="I12243" s="57">
        <f>COUNTIF($G$10:G12243,G12243)</f>
        <v>17</v>
      </c>
      <c r="J12243" s="57">
        <f>COUNTIF($G:$G,G12243)</f>
        <v>40</v>
      </c>
      <c r="K12243" s="57">
        <f>ROUND(3000*J12243/21653,0)</f>
        <v>6</v>
      </c>
    </row>
    <row r="12244" spans="1:11" x14ac:dyDescent="0.25">
      <c r="A12244" s="40">
        <v>1514858072</v>
      </c>
      <c r="B12244" s="40">
        <v>0</v>
      </c>
      <c r="C12244" s="40">
        <v>3682</v>
      </c>
      <c r="D12244" s="38" t="s">
        <v>359</v>
      </c>
      <c r="E12244" s="57" t="s">
        <v>384</v>
      </c>
      <c r="F12244" s="57">
        <f>ROUNDDOWN(C12244/50,0)*50</f>
        <v>3650</v>
      </c>
      <c r="G12244" s="57" t="str">
        <f>D12244&amp;"_"&amp;B12244&amp;"_"&amp;F12244</f>
        <v>Shanghai_0_3650</v>
      </c>
      <c r="H12244" s="57">
        <v>1.326370838842672E-2</v>
      </c>
      <c r="I12244" s="57">
        <f>COUNTIF($G$10:G12244,G12244)</f>
        <v>10</v>
      </c>
      <c r="J12244" s="57">
        <f>COUNTIF($G:$G,G12244)</f>
        <v>16</v>
      </c>
      <c r="K12244" s="57">
        <f>ROUND(3000*J12244/21653,0)</f>
        <v>2</v>
      </c>
    </row>
    <row r="12245" spans="1:11" x14ac:dyDescent="0.25">
      <c r="A12245" s="40">
        <v>1518086561</v>
      </c>
      <c r="B12245" s="40">
        <v>0</v>
      </c>
      <c r="C12245" s="40">
        <v>3699</v>
      </c>
      <c r="D12245" s="38" t="s">
        <v>359</v>
      </c>
      <c r="E12245" s="57" t="s">
        <v>384</v>
      </c>
      <c r="F12245" s="57">
        <f>ROUNDDOWN(C12245/50,0)*50</f>
        <v>3650</v>
      </c>
      <c r="G12245" s="57" t="str">
        <f>D12245&amp;"_"&amp;B12245&amp;"_"&amp;F12245</f>
        <v>Shanghai_0_3650</v>
      </c>
      <c r="H12245" s="57">
        <v>6.4744703633060063E-2</v>
      </c>
      <c r="I12245" s="57">
        <f>COUNTIF($G$10:G12245,G12245)</f>
        <v>11</v>
      </c>
      <c r="J12245" s="57">
        <f>COUNTIF($G:$G,G12245)</f>
        <v>16</v>
      </c>
      <c r="K12245" s="57">
        <f>ROUND(3000*J12245/21653,0)</f>
        <v>2</v>
      </c>
    </row>
    <row r="12246" spans="1:11" x14ac:dyDescent="0.25">
      <c r="A12246" s="40">
        <v>1519012701</v>
      </c>
      <c r="B12246" s="40">
        <v>0</v>
      </c>
      <c r="C12246" s="40">
        <v>3681</v>
      </c>
      <c r="D12246" s="38" t="s">
        <v>359</v>
      </c>
      <c r="E12246" s="57" t="s">
        <v>384</v>
      </c>
      <c r="F12246" s="57">
        <f>ROUNDDOWN(C12246/50,0)*50</f>
        <v>3650</v>
      </c>
      <c r="G12246" s="57" t="str">
        <f>D12246&amp;"_"&amp;B12246&amp;"_"&amp;F12246</f>
        <v>Shanghai_0_3650</v>
      </c>
      <c r="H12246" s="57">
        <v>0.19039486152656371</v>
      </c>
      <c r="I12246" s="57">
        <f>COUNTIF($G$10:G12246,G12246)</f>
        <v>12</v>
      </c>
      <c r="J12246" s="57">
        <f>COUNTIF($G:$G,G12246)</f>
        <v>16</v>
      </c>
      <c r="K12246" s="57">
        <f>ROUND(3000*J12246/21653,0)</f>
        <v>2</v>
      </c>
    </row>
    <row r="12247" spans="1:11" x14ac:dyDescent="0.25">
      <c r="A12247" s="40">
        <v>1515772772</v>
      </c>
      <c r="B12247" s="40">
        <v>0</v>
      </c>
      <c r="C12247" s="40">
        <v>3683</v>
      </c>
      <c r="D12247" s="38" t="s">
        <v>359</v>
      </c>
      <c r="E12247" s="57" t="s">
        <v>384</v>
      </c>
      <c r="F12247" s="57">
        <f>ROUNDDOWN(C12247/50,0)*50</f>
        <v>3650</v>
      </c>
      <c r="G12247" s="57" t="str">
        <f>D12247&amp;"_"&amp;B12247&amp;"_"&amp;F12247</f>
        <v>Shanghai_0_3650</v>
      </c>
      <c r="H12247" s="57">
        <v>0.19448080507678767</v>
      </c>
      <c r="I12247" s="57">
        <f>COUNTIF($G$10:G12247,G12247)</f>
        <v>13</v>
      </c>
      <c r="J12247" s="57">
        <f>COUNTIF($G:$G,G12247)</f>
        <v>16</v>
      </c>
      <c r="K12247" s="57">
        <f>ROUND(3000*J12247/21653,0)</f>
        <v>2</v>
      </c>
    </row>
    <row r="12248" spans="1:11" x14ac:dyDescent="0.25">
      <c r="A12248" s="40">
        <v>1516519989</v>
      </c>
      <c r="B12248" s="40">
        <v>1</v>
      </c>
      <c r="C12248" s="40">
        <v>1317</v>
      </c>
      <c r="D12248" s="38" t="s">
        <v>359</v>
      </c>
      <c r="E12248" s="57" t="s">
        <v>384</v>
      </c>
      <c r="F12248" s="57">
        <f>ROUNDDOWN(C12248/50,0)*50</f>
        <v>1300</v>
      </c>
      <c r="G12248" s="57" t="str">
        <f>D12248&amp;"_"&amp;B12248&amp;"_"&amp;F12248</f>
        <v>Shanghai_1_1300</v>
      </c>
      <c r="H12248" s="57">
        <v>0.67546055871647881</v>
      </c>
      <c r="I12248" s="57">
        <f>COUNTIF($G$10:G12248,G12248)</f>
        <v>22</v>
      </c>
      <c r="J12248" s="57">
        <f>COUNTIF($G:$G,G12248)</f>
        <v>64</v>
      </c>
      <c r="K12248" s="57">
        <f>ROUND(3000*J12248/21653,0)</f>
        <v>9</v>
      </c>
    </row>
    <row r="12249" spans="1:11" x14ac:dyDescent="0.25">
      <c r="A12249" s="40">
        <v>1513260822</v>
      </c>
      <c r="B12249" s="40">
        <v>0</v>
      </c>
      <c r="C12249" s="40">
        <v>890</v>
      </c>
      <c r="D12249" s="38" t="s">
        <v>358</v>
      </c>
      <c r="E12249" s="57" t="s">
        <v>384</v>
      </c>
      <c r="F12249" s="57">
        <f>ROUNDDOWN(C12249/50,0)*50</f>
        <v>850</v>
      </c>
      <c r="G12249" s="57" t="str">
        <f>D12249&amp;"_"&amp;B12249&amp;"_"&amp;F12249</f>
        <v>Shenzhen_0_850</v>
      </c>
      <c r="H12249" s="57">
        <v>0.67551890835913297</v>
      </c>
      <c r="I12249" s="57">
        <f>COUNTIF($G$10:G12249,G12249)</f>
        <v>10</v>
      </c>
      <c r="J12249" s="57">
        <f>COUNTIF($G:$G,G12249)</f>
        <v>21</v>
      </c>
      <c r="K12249" s="57">
        <f>ROUND(3000*J12249/21653,0)</f>
        <v>3</v>
      </c>
    </row>
    <row r="12250" spans="1:11" x14ac:dyDescent="0.25">
      <c r="A12250" s="40">
        <v>1511270559</v>
      </c>
      <c r="B12250" s="40">
        <v>1</v>
      </c>
      <c r="C12250" s="40">
        <v>888</v>
      </c>
      <c r="D12250" s="38" t="s">
        <v>361</v>
      </c>
      <c r="E12250" s="57" t="s">
        <v>384</v>
      </c>
      <c r="F12250" s="57">
        <f>ROUNDDOWN(C12250/50,0)*50</f>
        <v>850</v>
      </c>
      <c r="G12250" s="57" t="str">
        <f>D12250&amp;"_"&amp;B12250&amp;"_"&amp;F12250</f>
        <v>Guangzhou_1_850</v>
      </c>
      <c r="H12250" s="57">
        <v>0.67554775502867159</v>
      </c>
      <c r="I12250" s="57">
        <f>COUNTIF($G$10:G12250,G12250)</f>
        <v>19</v>
      </c>
      <c r="J12250" s="57">
        <f>COUNTIF($G:$G,G12250)</f>
        <v>30</v>
      </c>
      <c r="K12250" s="57">
        <f>ROUND(3000*J12250/21653,0)</f>
        <v>4</v>
      </c>
    </row>
    <row r="12251" spans="1:11" x14ac:dyDescent="0.25">
      <c r="A12251" s="40">
        <v>1511640714</v>
      </c>
      <c r="B12251" s="40">
        <v>1</v>
      </c>
      <c r="C12251" s="40">
        <v>1342</v>
      </c>
      <c r="D12251" s="38" t="s">
        <v>359</v>
      </c>
      <c r="E12251" s="57" t="s">
        <v>384</v>
      </c>
      <c r="F12251" s="57">
        <f>ROUNDDOWN(C12251/50,0)*50</f>
        <v>1300</v>
      </c>
      <c r="G12251" s="57" t="str">
        <f>D12251&amp;"_"&amp;B12251&amp;"_"&amp;F12251</f>
        <v>Shanghai_1_1300</v>
      </c>
      <c r="H12251" s="57">
        <v>0.67566831843454966</v>
      </c>
      <c r="I12251" s="57">
        <f>COUNTIF($G$10:G12251,G12251)</f>
        <v>23</v>
      </c>
      <c r="J12251" s="57">
        <f>COUNTIF($G:$G,G12251)</f>
        <v>64</v>
      </c>
      <c r="K12251" s="57">
        <f>ROUND(3000*J12251/21653,0)</f>
        <v>9</v>
      </c>
    </row>
    <row r="12252" spans="1:11" x14ac:dyDescent="0.25">
      <c r="A12252" s="40">
        <v>1511831506</v>
      </c>
      <c r="B12252" s="40">
        <v>1</v>
      </c>
      <c r="C12252" s="40">
        <v>1132</v>
      </c>
      <c r="D12252" s="38" t="s">
        <v>361</v>
      </c>
      <c r="E12252" s="57" t="s">
        <v>384</v>
      </c>
      <c r="F12252" s="57">
        <f>ROUNDDOWN(C12252/50,0)*50</f>
        <v>1100</v>
      </c>
      <c r="G12252" s="57" t="str">
        <f>D12252&amp;"_"&amp;B12252&amp;"_"&amp;F12252</f>
        <v>Guangzhou_1_1100</v>
      </c>
      <c r="H12252" s="57">
        <v>0.67567182045111851</v>
      </c>
      <c r="I12252" s="57">
        <f>COUNTIF($G$10:G12252,G12252)</f>
        <v>29</v>
      </c>
      <c r="J12252" s="57">
        <f>COUNTIF($G:$G,G12252)</f>
        <v>43</v>
      </c>
      <c r="K12252" s="57">
        <f>ROUND(3000*J12252/21653,0)</f>
        <v>6</v>
      </c>
    </row>
    <row r="12253" spans="1:11" x14ac:dyDescent="0.25">
      <c r="A12253" s="40">
        <v>1511598024</v>
      </c>
      <c r="B12253" s="40">
        <v>1</v>
      </c>
      <c r="C12253" s="40">
        <v>196</v>
      </c>
      <c r="D12253" s="38" t="s">
        <v>360</v>
      </c>
      <c r="E12253" s="57" t="s">
        <v>384</v>
      </c>
      <c r="F12253" s="57">
        <f>ROUNDDOWN(C12253/50,0)*50</f>
        <v>150</v>
      </c>
      <c r="G12253" s="57" t="str">
        <f>D12253&amp;"_"&amp;B12253&amp;"_"&amp;F12253</f>
        <v>Beijing_1_150</v>
      </c>
      <c r="H12253" s="57">
        <v>0.67567393863668113</v>
      </c>
      <c r="I12253" s="57">
        <f>COUNTIF($G$10:G12253,G12253)</f>
        <v>54</v>
      </c>
      <c r="J12253" s="57">
        <f>COUNTIF($G:$G,G12253)</f>
        <v>72</v>
      </c>
      <c r="K12253" s="57">
        <f>ROUND(3000*J12253/21653,0)</f>
        <v>10</v>
      </c>
    </row>
    <row r="12254" spans="1:11" x14ac:dyDescent="0.25">
      <c r="A12254" s="40">
        <v>1516234381</v>
      </c>
      <c r="B12254" s="40">
        <v>0</v>
      </c>
      <c r="C12254" s="40">
        <v>1970</v>
      </c>
      <c r="D12254" s="38" t="s">
        <v>360</v>
      </c>
      <c r="E12254" s="57" t="s">
        <v>384</v>
      </c>
      <c r="F12254" s="57">
        <f>ROUNDDOWN(C12254/50,0)*50</f>
        <v>1950</v>
      </c>
      <c r="G12254" s="57" t="str">
        <f>D12254&amp;"_"&amp;B12254&amp;"_"&amp;F12254</f>
        <v>Beijing_0_1950</v>
      </c>
      <c r="H12254" s="57">
        <v>0.67572114673672357</v>
      </c>
      <c r="I12254" s="57">
        <f>COUNTIF($G$10:G12254,G12254)</f>
        <v>25</v>
      </c>
      <c r="J12254" s="57">
        <f>COUNTIF($G:$G,G12254)</f>
        <v>41</v>
      </c>
      <c r="K12254" s="57">
        <f>ROUND(3000*J12254/21653,0)</f>
        <v>6</v>
      </c>
    </row>
    <row r="12255" spans="1:11" x14ac:dyDescent="0.25">
      <c r="A12255" s="40">
        <v>1518769046</v>
      </c>
      <c r="B12255" s="40">
        <v>1</v>
      </c>
      <c r="C12255" s="40">
        <v>1621</v>
      </c>
      <c r="D12255" s="38" t="s">
        <v>358</v>
      </c>
      <c r="E12255" s="57" t="s">
        <v>384</v>
      </c>
      <c r="F12255" s="57">
        <f>ROUNDDOWN(C12255/50,0)*50</f>
        <v>1600</v>
      </c>
      <c r="G12255" s="57" t="str">
        <f>D12255&amp;"_"&amp;B12255&amp;"_"&amp;F12255</f>
        <v>Shenzhen_1_1600</v>
      </c>
      <c r="H12255" s="57">
        <v>0.67572755812122831</v>
      </c>
      <c r="I12255" s="57">
        <f>COUNTIF($G$10:G12255,G12255)</f>
        <v>16</v>
      </c>
      <c r="J12255" s="57">
        <f>COUNTIF($G:$G,G12255)</f>
        <v>42</v>
      </c>
      <c r="K12255" s="57">
        <f>ROUND(3000*J12255/21653,0)</f>
        <v>6</v>
      </c>
    </row>
    <row r="12256" spans="1:11" x14ac:dyDescent="0.25">
      <c r="A12256" s="40">
        <v>1519608248</v>
      </c>
      <c r="B12256" s="40">
        <v>1</v>
      </c>
      <c r="C12256" s="40">
        <v>1427</v>
      </c>
      <c r="D12256" s="38" t="s">
        <v>360</v>
      </c>
      <c r="E12256" s="57" t="s">
        <v>384</v>
      </c>
      <c r="F12256" s="57">
        <f>ROUNDDOWN(C12256/50,0)*50</f>
        <v>1400</v>
      </c>
      <c r="G12256" s="57" t="str">
        <f>D12256&amp;"_"&amp;B12256&amp;"_"&amp;F12256</f>
        <v>Beijing_1_1400</v>
      </c>
      <c r="H12256" s="57">
        <v>0.67576704009938471</v>
      </c>
      <c r="I12256" s="57">
        <f>COUNTIF($G$10:G12256,G12256)</f>
        <v>54</v>
      </c>
      <c r="J12256" s="57">
        <f>COUNTIF($G:$G,G12256)</f>
        <v>71</v>
      </c>
      <c r="K12256" s="57">
        <f>ROUND(3000*J12256/21653,0)</f>
        <v>10</v>
      </c>
    </row>
    <row r="12257" spans="1:11" x14ac:dyDescent="0.25">
      <c r="A12257" s="40">
        <v>1515983968</v>
      </c>
      <c r="B12257" s="40">
        <v>1</v>
      </c>
      <c r="C12257" s="40">
        <v>2003</v>
      </c>
      <c r="D12257" s="38" t="s">
        <v>360</v>
      </c>
      <c r="E12257" s="57" t="s">
        <v>384</v>
      </c>
      <c r="F12257" s="57">
        <f>ROUNDDOWN(C12257/50,0)*50</f>
        <v>2000</v>
      </c>
      <c r="G12257" s="57" t="str">
        <f>D12257&amp;"_"&amp;B12257&amp;"_"&amp;F12257</f>
        <v>Beijing_1_2000</v>
      </c>
      <c r="H12257" s="57">
        <v>0.67583275748484928</v>
      </c>
      <c r="I12257" s="57">
        <f>COUNTIF($G$10:G12257,G12257)</f>
        <v>66</v>
      </c>
      <c r="J12257" s="57">
        <f>COUNTIF($G:$G,G12257)</f>
        <v>86</v>
      </c>
      <c r="K12257" s="57">
        <f>ROUND(3000*J12257/21653,0)</f>
        <v>12</v>
      </c>
    </row>
    <row r="12258" spans="1:11" x14ac:dyDescent="0.25">
      <c r="A12258" s="40">
        <v>1517851008</v>
      </c>
      <c r="B12258" s="40">
        <v>1</v>
      </c>
      <c r="C12258" s="40">
        <v>2201</v>
      </c>
      <c r="D12258" s="38" t="s">
        <v>358</v>
      </c>
      <c r="E12258" s="57" t="s">
        <v>384</v>
      </c>
      <c r="F12258" s="57">
        <f>ROUNDDOWN(C12258/50,0)*50</f>
        <v>2200</v>
      </c>
      <c r="G12258" s="57" t="str">
        <f>D12258&amp;"_"&amp;B12258&amp;"_"&amp;F12258</f>
        <v>Shenzhen_1_2200</v>
      </c>
      <c r="H12258" s="57">
        <v>0.67586564624997114</v>
      </c>
      <c r="I12258" s="57">
        <f>COUNTIF($G$10:G12258,G12258)</f>
        <v>13</v>
      </c>
      <c r="J12258" s="57">
        <f>COUNTIF($G:$G,G12258)</f>
        <v>35</v>
      </c>
      <c r="K12258" s="57">
        <f>ROUND(3000*J12258/21653,0)</f>
        <v>5</v>
      </c>
    </row>
    <row r="12259" spans="1:11" x14ac:dyDescent="0.25">
      <c r="A12259" s="40">
        <v>1515585725</v>
      </c>
      <c r="B12259" s="40">
        <v>1</v>
      </c>
      <c r="C12259" s="40">
        <v>1004</v>
      </c>
      <c r="D12259" s="38" t="s">
        <v>359</v>
      </c>
      <c r="E12259" s="57" t="s">
        <v>384</v>
      </c>
      <c r="F12259" s="57">
        <f>ROUNDDOWN(C12259/50,0)*50</f>
        <v>1000</v>
      </c>
      <c r="G12259" s="57" t="str">
        <f>D12259&amp;"_"&amp;B12259&amp;"_"&amp;F12259</f>
        <v>Shanghai_1_1000</v>
      </c>
      <c r="H12259" s="57">
        <v>0.67594424617017967</v>
      </c>
      <c r="I12259" s="57">
        <f>COUNTIF($G$10:G12259,G12259)</f>
        <v>34</v>
      </c>
      <c r="J12259" s="57">
        <f>COUNTIF($G:$G,G12259)</f>
        <v>67</v>
      </c>
      <c r="K12259" s="57">
        <f>ROUND(3000*J12259/21653,0)</f>
        <v>9</v>
      </c>
    </row>
    <row r="12260" spans="1:11" x14ac:dyDescent="0.25">
      <c r="A12260" s="40">
        <v>1512098410</v>
      </c>
      <c r="B12260" s="40">
        <v>0</v>
      </c>
      <c r="C12260" s="40">
        <v>3738</v>
      </c>
      <c r="D12260" s="38" t="s">
        <v>359</v>
      </c>
      <c r="E12260" s="57" t="s">
        <v>384</v>
      </c>
      <c r="F12260" s="57">
        <f>ROUNDDOWN(C12260/50,0)*50</f>
        <v>3700</v>
      </c>
      <c r="G12260" s="57" t="str">
        <f>D12260&amp;"_"&amp;B12260&amp;"_"&amp;F12260</f>
        <v>Shanghai_0_3700</v>
      </c>
      <c r="H12260" s="57">
        <v>1.0423183237590949E-2</v>
      </c>
      <c r="I12260" s="57">
        <f>COUNTIF($G$10:G12260,G12260)</f>
        <v>7</v>
      </c>
      <c r="J12260" s="57">
        <f>COUNTIF($G:$G,G12260)</f>
        <v>10</v>
      </c>
      <c r="K12260" s="57">
        <f>ROUND(3000*J12260/21653,0)</f>
        <v>1</v>
      </c>
    </row>
    <row r="12261" spans="1:11" x14ac:dyDescent="0.25">
      <c r="A12261" s="40">
        <v>1514579722</v>
      </c>
      <c r="B12261" s="40">
        <v>0</v>
      </c>
      <c r="C12261" s="40">
        <v>3715</v>
      </c>
      <c r="D12261" s="38" t="s">
        <v>359</v>
      </c>
      <c r="E12261" s="57" t="s">
        <v>384</v>
      </c>
      <c r="F12261" s="57">
        <f>ROUNDDOWN(C12261/50,0)*50</f>
        <v>3700</v>
      </c>
      <c r="G12261" s="57" t="str">
        <f>D12261&amp;"_"&amp;B12261&amp;"_"&amp;F12261</f>
        <v>Shanghai_0_3700</v>
      </c>
      <c r="H12261" s="57">
        <v>1.4790168344233745E-2</v>
      </c>
      <c r="I12261" s="57">
        <f>COUNTIF($G$10:G12261,G12261)</f>
        <v>8</v>
      </c>
      <c r="J12261" s="57">
        <f>COUNTIF($G:$G,G12261)</f>
        <v>10</v>
      </c>
      <c r="K12261" s="57">
        <f>ROUND(3000*J12261/21653,0)</f>
        <v>1</v>
      </c>
    </row>
    <row r="12262" spans="1:11" x14ac:dyDescent="0.25">
      <c r="A12262" s="40">
        <v>1511471816</v>
      </c>
      <c r="B12262" s="40">
        <v>1</v>
      </c>
      <c r="C12262" s="40">
        <v>2610</v>
      </c>
      <c r="D12262" s="38" t="s">
        <v>360</v>
      </c>
      <c r="E12262" s="57" t="s">
        <v>384</v>
      </c>
      <c r="F12262" s="57">
        <f>ROUNDDOWN(C12262/50,0)*50</f>
        <v>2600</v>
      </c>
      <c r="G12262" s="57" t="str">
        <f>D12262&amp;"_"&amp;B12262&amp;"_"&amp;F12262</f>
        <v>Beijing_1_2600</v>
      </c>
      <c r="H12262" s="57">
        <v>0.67596167412863328</v>
      </c>
      <c r="I12262" s="57">
        <f>COUNTIF($G$10:G12262,G12262)</f>
        <v>39</v>
      </c>
      <c r="J12262" s="57">
        <f>COUNTIF($G:$G,G12262)</f>
        <v>54</v>
      </c>
      <c r="K12262" s="57">
        <f>ROUND(3000*J12262/21653,0)</f>
        <v>7</v>
      </c>
    </row>
    <row r="12263" spans="1:11" x14ac:dyDescent="0.25">
      <c r="A12263" s="40">
        <v>1519454019</v>
      </c>
      <c r="B12263" s="40">
        <v>1</v>
      </c>
      <c r="C12263" s="40">
        <v>298</v>
      </c>
      <c r="D12263" s="38" t="s">
        <v>361</v>
      </c>
      <c r="E12263" s="57" t="s">
        <v>384</v>
      </c>
      <c r="F12263" s="57">
        <f>ROUNDDOWN(C12263/50,0)*50</f>
        <v>250</v>
      </c>
      <c r="G12263" s="57" t="str">
        <f>D12263&amp;"_"&amp;B12263&amp;"_"&amp;F12263</f>
        <v>Guangzhou_1_250</v>
      </c>
      <c r="H12263" s="57">
        <v>0.67599176585843557</v>
      </c>
      <c r="I12263" s="57">
        <f>COUNTIF($G$10:G12263,G12263)</f>
        <v>26</v>
      </c>
      <c r="J12263" s="57">
        <f>COUNTIF($G:$G,G12263)</f>
        <v>32</v>
      </c>
      <c r="K12263" s="57">
        <f>ROUND(3000*J12263/21653,0)</f>
        <v>4</v>
      </c>
    </row>
    <row r="12264" spans="1:11" x14ac:dyDescent="0.25">
      <c r="A12264" s="40">
        <v>1517229887</v>
      </c>
      <c r="B12264" s="40">
        <v>1</v>
      </c>
      <c r="C12264" s="40">
        <v>2382</v>
      </c>
      <c r="D12264" s="38" t="s">
        <v>361</v>
      </c>
      <c r="E12264" s="57" t="s">
        <v>384</v>
      </c>
      <c r="F12264" s="57">
        <f>ROUNDDOWN(C12264/50,0)*50</f>
        <v>2350</v>
      </c>
      <c r="G12264" s="57" t="str">
        <f>D12264&amp;"_"&amp;B12264&amp;"_"&amp;F12264</f>
        <v>Guangzhou_1_2350</v>
      </c>
      <c r="H12264" s="57">
        <v>0.67603176802866383</v>
      </c>
      <c r="I12264" s="57">
        <f>COUNTIF($G$10:G12264,G12264)</f>
        <v>14</v>
      </c>
      <c r="J12264" s="57">
        <f>COUNTIF($G:$G,G12264)</f>
        <v>20</v>
      </c>
      <c r="K12264" s="57">
        <f>ROUND(3000*J12264/21653,0)</f>
        <v>3</v>
      </c>
    </row>
    <row r="12265" spans="1:11" x14ac:dyDescent="0.25">
      <c r="A12265" s="40">
        <v>1514845956</v>
      </c>
      <c r="B12265" s="40">
        <v>1</v>
      </c>
      <c r="C12265" s="40">
        <v>131</v>
      </c>
      <c r="D12265" s="38" t="s">
        <v>359</v>
      </c>
      <c r="E12265" s="57" t="s">
        <v>384</v>
      </c>
      <c r="F12265" s="57">
        <f>ROUNDDOWN(C12265/50,0)*50</f>
        <v>100</v>
      </c>
      <c r="G12265" s="57" t="str">
        <f>D12265&amp;"_"&amp;B12265&amp;"_"&amp;F12265</f>
        <v>Shanghai_1_100</v>
      </c>
      <c r="H12265" s="57">
        <v>0.67613121808730348</v>
      </c>
      <c r="I12265" s="57">
        <f>COUNTIF($G$10:G12265,G12265)</f>
        <v>27</v>
      </c>
      <c r="J12265" s="57">
        <f>COUNTIF($G:$G,G12265)</f>
        <v>72</v>
      </c>
      <c r="K12265" s="57">
        <f>ROUND(3000*J12265/21653,0)</f>
        <v>10</v>
      </c>
    </row>
    <row r="12266" spans="1:11" x14ac:dyDescent="0.25">
      <c r="A12266" s="40">
        <v>1511875409</v>
      </c>
      <c r="B12266" s="40">
        <v>1</v>
      </c>
      <c r="C12266" s="40">
        <v>1730</v>
      </c>
      <c r="D12266" s="38" t="s">
        <v>359</v>
      </c>
      <c r="E12266" s="57" t="s">
        <v>384</v>
      </c>
      <c r="F12266" s="57">
        <f>ROUNDDOWN(C12266/50,0)*50</f>
        <v>1700</v>
      </c>
      <c r="G12266" s="57" t="str">
        <f>D12266&amp;"_"&amp;B12266&amp;"_"&amp;F12266</f>
        <v>Shanghai_1_1700</v>
      </c>
      <c r="H12266" s="57">
        <v>0.6761644492936828</v>
      </c>
      <c r="I12266" s="57">
        <f>COUNTIF($G$10:G12266,G12266)</f>
        <v>29</v>
      </c>
      <c r="J12266" s="57">
        <f>COUNTIF($G:$G,G12266)</f>
        <v>63</v>
      </c>
      <c r="K12266" s="57">
        <f>ROUND(3000*J12266/21653,0)</f>
        <v>9</v>
      </c>
    </row>
    <row r="12267" spans="1:11" x14ac:dyDescent="0.25">
      <c r="A12267" s="40">
        <v>1511517252</v>
      </c>
      <c r="B12267" s="40">
        <v>0</v>
      </c>
      <c r="C12267" s="40">
        <v>335</v>
      </c>
      <c r="D12267" s="38" t="s">
        <v>358</v>
      </c>
      <c r="E12267" s="57" t="s">
        <v>384</v>
      </c>
      <c r="F12267" s="57">
        <f>ROUNDDOWN(C12267/50,0)*50</f>
        <v>300</v>
      </c>
      <c r="G12267" s="57" t="str">
        <f>D12267&amp;"_"&amp;B12267&amp;"_"&amp;F12267</f>
        <v>Shenzhen_0_300</v>
      </c>
      <c r="H12267" s="57">
        <v>0.67619073843789812</v>
      </c>
      <c r="I12267" s="57">
        <f>COUNTIF($G$10:G12267,G12267)</f>
        <v>8</v>
      </c>
      <c r="J12267" s="57">
        <f>COUNTIF($G:$G,G12267)</f>
        <v>24</v>
      </c>
      <c r="K12267" s="57">
        <f>ROUND(3000*J12267/21653,0)</f>
        <v>3</v>
      </c>
    </row>
    <row r="12268" spans="1:11" x14ac:dyDescent="0.25">
      <c r="A12268" s="40">
        <v>1518682217</v>
      </c>
      <c r="B12268" s="40">
        <v>1</v>
      </c>
      <c r="C12268" s="40">
        <v>211</v>
      </c>
      <c r="D12268" s="38" t="s">
        <v>360</v>
      </c>
      <c r="E12268" s="57" t="s">
        <v>384</v>
      </c>
      <c r="F12268" s="57">
        <f>ROUNDDOWN(C12268/50,0)*50</f>
        <v>200</v>
      </c>
      <c r="G12268" s="57" t="str">
        <f>D12268&amp;"_"&amp;B12268&amp;"_"&amp;F12268</f>
        <v>Beijing_1_200</v>
      </c>
      <c r="H12268" s="57">
        <v>0.67628709483478555</v>
      </c>
      <c r="I12268" s="57">
        <f>COUNTIF($G$10:G12268,G12268)</f>
        <v>53</v>
      </c>
      <c r="J12268" s="57">
        <f>COUNTIF($G:$G,G12268)</f>
        <v>84</v>
      </c>
      <c r="K12268" s="57">
        <f>ROUND(3000*J12268/21653,0)</f>
        <v>12</v>
      </c>
    </row>
    <row r="12269" spans="1:11" x14ac:dyDescent="0.25">
      <c r="A12269" s="40">
        <v>1517401449</v>
      </c>
      <c r="B12269" s="40">
        <v>1</v>
      </c>
      <c r="C12269" s="40">
        <v>824</v>
      </c>
      <c r="D12269" s="38" t="s">
        <v>360</v>
      </c>
      <c r="E12269" s="57" t="s">
        <v>384</v>
      </c>
      <c r="F12269" s="57">
        <f>ROUNDDOWN(C12269/50,0)*50</f>
        <v>800</v>
      </c>
      <c r="G12269" s="57" t="str">
        <f>D12269&amp;"_"&amp;B12269&amp;"_"&amp;F12269</f>
        <v>Beijing_1_800</v>
      </c>
      <c r="H12269" s="57">
        <v>0.67629560447498405</v>
      </c>
      <c r="I12269" s="57">
        <f>COUNTIF($G$10:G12269,G12269)</f>
        <v>46</v>
      </c>
      <c r="J12269" s="57">
        <f>COUNTIF($G:$G,G12269)</f>
        <v>76</v>
      </c>
      <c r="K12269" s="57">
        <f>ROUND(3000*J12269/21653,0)</f>
        <v>11</v>
      </c>
    </row>
    <row r="12270" spans="1:11" x14ac:dyDescent="0.25">
      <c r="A12270" s="40">
        <v>1515496992</v>
      </c>
      <c r="B12270" s="40">
        <v>0</v>
      </c>
      <c r="C12270" s="40">
        <v>3791</v>
      </c>
      <c r="D12270" s="38" t="s">
        <v>359</v>
      </c>
      <c r="E12270" s="57" t="s">
        <v>383</v>
      </c>
      <c r="F12270" s="57">
        <f>ROUNDDOWN(C12270/50,0)*50</f>
        <v>3750</v>
      </c>
      <c r="G12270" s="57" t="str">
        <f>D12270&amp;"_"&amp;B12270&amp;"_"&amp;F12270</f>
        <v>Shanghai_0_3750</v>
      </c>
      <c r="H12270" s="57">
        <v>7.0923636515867527E-2</v>
      </c>
      <c r="I12270" s="57">
        <f>COUNTIF($G$10:G12270,G12270)</f>
        <v>2</v>
      </c>
      <c r="J12270" s="57">
        <f>COUNTIF($G:$G,G12270)</f>
        <v>6</v>
      </c>
      <c r="K12270" s="57">
        <f>ROUND(3000*J12270/21653,0)</f>
        <v>1</v>
      </c>
    </row>
    <row r="12271" spans="1:11" x14ac:dyDescent="0.25">
      <c r="A12271" s="40">
        <v>1515099472</v>
      </c>
      <c r="B12271" s="40">
        <v>0</v>
      </c>
      <c r="C12271" s="40">
        <v>3797</v>
      </c>
      <c r="D12271" s="38" t="s">
        <v>359</v>
      </c>
      <c r="E12271" s="57" t="s">
        <v>384</v>
      </c>
      <c r="F12271" s="57">
        <f>ROUNDDOWN(C12271/50,0)*50</f>
        <v>3750</v>
      </c>
      <c r="G12271" s="57" t="str">
        <f>D12271&amp;"_"&amp;B12271&amp;"_"&amp;F12271</f>
        <v>Shanghai_0_3750</v>
      </c>
      <c r="H12271" s="57">
        <v>0.48763580129044881</v>
      </c>
      <c r="I12271" s="57">
        <f>COUNTIF($G$10:G12271,G12271)</f>
        <v>3</v>
      </c>
      <c r="J12271" s="57">
        <f>COUNTIF($G:$G,G12271)</f>
        <v>6</v>
      </c>
      <c r="K12271" s="57">
        <f>ROUND(3000*J12271/21653,0)</f>
        <v>1</v>
      </c>
    </row>
    <row r="12272" spans="1:11" x14ac:dyDescent="0.25">
      <c r="A12272" s="40">
        <v>1519227931</v>
      </c>
      <c r="B12272" s="40">
        <v>0</v>
      </c>
      <c r="C12272" s="40">
        <v>4001</v>
      </c>
      <c r="D12272" s="38" t="s">
        <v>360</v>
      </c>
      <c r="E12272" s="57" t="s">
        <v>384</v>
      </c>
      <c r="F12272" s="57">
        <f>ROUNDDOWN(C12272/50,0)*50</f>
        <v>4000</v>
      </c>
      <c r="G12272" s="57" t="str">
        <f>D12272&amp;"_"&amp;B12272&amp;"_"&amp;F12272</f>
        <v>Beijing_0_4000</v>
      </c>
      <c r="H12272" s="57">
        <v>0.67632149140038345</v>
      </c>
      <c r="I12272" s="57">
        <f>COUNTIF($G$10:G12272,G12272)</f>
        <v>8</v>
      </c>
      <c r="J12272" s="57">
        <f>COUNTIF($G:$G,G12272)</f>
        <v>9</v>
      </c>
      <c r="K12272" s="57">
        <f>ROUND(3000*J12272/21653,0)</f>
        <v>1</v>
      </c>
    </row>
    <row r="12273" spans="1:11" x14ac:dyDescent="0.25">
      <c r="A12273" s="40">
        <v>1512569448</v>
      </c>
      <c r="B12273" s="40">
        <v>1</v>
      </c>
      <c r="C12273" s="40">
        <v>1867</v>
      </c>
      <c r="D12273" s="38" t="s">
        <v>359</v>
      </c>
      <c r="E12273" s="57" t="s">
        <v>384</v>
      </c>
      <c r="F12273" s="57">
        <f>ROUNDDOWN(C12273/50,0)*50</f>
        <v>1850</v>
      </c>
      <c r="G12273" s="57" t="str">
        <f>D12273&amp;"_"&amp;B12273&amp;"_"&amp;F12273</f>
        <v>Shanghai_1_1850</v>
      </c>
      <c r="H12273" s="57">
        <v>0.67639093006235351</v>
      </c>
      <c r="I12273" s="57">
        <f>COUNTIF($G$10:G12273,G12273)</f>
        <v>25</v>
      </c>
      <c r="J12273" s="57">
        <f>COUNTIF($G:$G,G12273)</f>
        <v>65</v>
      </c>
      <c r="K12273" s="57">
        <f>ROUND(3000*J12273/21653,0)</f>
        <v>9</v>
      </c>
    </row>
    <row r="12274" spans="1:11" x14ac:dyDescent="0.25">
      <c r="A12274" s="40">
        <v>1516051641</v>
      </c>
      <c r="B12274" s="40">
        <v>0</v>
      </c>
      <c r="C12274" s="40">
        <v>1084</v>
      </c>
      <c r="D12274" s="38" t="s">
        <v>359</v>
      </c>
      <c r="E12274" s="57" t="s">
        <v>384</v>
      </c>
      <c r="F12274" s="57">
        <f>ROUNDDOWN(C12274/50,0)*50</f>
        <v>1050</v>
      </c>
      <c r="G12274" s="57" t="str">
        <f>D12274&amp;"_"&amp;B12274&amp;"_"&amp;F12274</f>
        <v>Shanghai_0_1050</v>
      </c>
      <c r="H12274" s="57">
        <v>0.6765032233982271</v>
      </c>
      <c r="I12274" s="57">
        <f>COUNTIF($G$10:G12274,G12274)</f>
        <v>22</v>
      </c>
      <c r="J12274" s="57">
        <f>COUNTIF($G:$G,G12274)</f>
        <v>33</v>
      </c>
      <c r="K12274" s="57">
        <f>ROUND(3000*J12274/21653,0)</f>
        <v>5</v>
      </c>
    </row>
    <row r="12275" spans="1:11" x14ac:dyDescent="0.25">
      <c r="A12275" s="40">
        <v>1515383923</v>
      </c>
      <c r="B12275" s="40">
        <v>1</v>
      </c>
      <c r="C12275" s="40">
        <v>4002</v>
      </c>
      <c r="D12275" s="38" t="s">
        <v>360</v>
      </c>
      <c r="E12275" s="57" t="s">
        <v>384</v>
      </c>
      <c r="F12275" s="57">
        <f>ROUNDDOWN(C12275/50,0)*50</f>
        <v>4000</v>
      </c>
      <c r="G12275" s="57" t="str">
        <f>D12275&amp;"_"&amp;B12275&amp;"_"&amp;F12275</f>
        <v>Beijing_1_4000</v>
      </c>
      <c r="H12275" s="57">
        <v>0.67651363353514116</v>
      </c>
      <c r="I12275" s="57">
        <f>COUNTIF($G$10:G12275,G12275)</f>
        <v>10</v>
      </c>
      <c r="J12275" s="57">
        <f>COUNTIF($G:$G,G12275)</f>
        <v>14</v>
      </c>
      <c r="K12275" s="57">
        <f>ROUND(3000*J12275/21653,0)</f>
        <v>2</v>
      </c>
    </row>
    <row r="12276" spans="1:11" x14ac:dyDescent="0.25">
      <c r="A12276" s="40">
        <v>1517494491</v>
      </c>
      <c r="B12276" s="40">
        <v>0</v>
      </c>
      <c r="C12276" s="40">
        <v>3833</v>
      </c>
      <c r="D12276" s="38" t="s">
        <v>359</v>
      </c>
      <c r="E12276" s="57" t="s">
        <v>384</v>
      </c>
      <c r="F12276" s="57">
        <f>ROUNDDOWN(C12276/50,0)*50</f>
        <v>3800</v>
      </c>
      <c r="G12276" s="57" t="str">
        <f>D12276&amp;"_"&amp;B12276&amp;"_"&amp;F12276</f>
        <v>Shanghai_0_3800</v>
      </c>
      <c r="H12276" s="57">
        <v>4.1405321162587883E-2</v>
      </c>
      <c r="I12276" s="57">
        <f>COUNTIF($G$10:G12276,G12276)</f>
        <v>6</v>
      </c>
      <c r="J12276" s="57">
        <f>COUNTIF($G:$G,G12276)</f>
        <v>10</v>
      </c>
      <c r="K12276" s="57">
        <f>ROUND(3000*J12276/21653,0)</f>
        <v>1</v>
      </c>
    </row>
    <row r="12277" spans="1:11" x14ac:dyDescent="0.25">
      <c r="A12277" s="40">
        <v>1514943801</v>
      </c>
      <c r="B12277" s="40">
        <v>0</v>
      </c>
      <c r="C12277" s="40">
        <v>3831</v>
      </c>
      <c r="D12277" s="38" t="s">
        <v>359</v>
      </c>
      <c r="E12277" s="57" t="s">
        <v>384</v>
      </c>
      <c r="F12277" s="57">
        <f>ROUNDDOWN(C12277/50,0)*50</f>
        <v>3800</v>
      </c>
      <c r="G12277" s="57" t="str">
        <f>D12277&amp;"_"&amp;B12277&amp;"_"&amp;F12277</f>
        <v>Shanghai_0_3800</v>
      </c>
      <c r="H12277" s="57">
        <v>7.3636766919505714E-2</v>
      </c>
      <c r="I12277" s="57">
        <f>COUNTIF($G$10:G12277,G12277)</f>
        <v>7</v>
      </c>
      <c r="J12277" s="57">
        <f>COUNTIF($G:$G,G12277)</f>
        <v>10</v>
      </c>
      <c r="K12277" s="57">
        <f>ROUND(3000*J12277/21653,0)</f>
        <v>1</v>
      </c>
    </row>
    <row r="12278" spans="1:11" x14ac:dyDescent="0.25">
      <c r="A12278" s="40">
        <v>1515441513</v>
      </c>
      <c r="B12278" s="40">
        <v>1</v>
      </c>
      <c r="C12278" s="40">
        <v>646</v>
      </c>
      <c r="D12278" s="38" t="s">
        <v>360</v>
      </c>
      <c r="E12278" s="57" t="s">
        <v>384</v>
      </c>
      <c r="F12278" s="57">
        <f>ROUNDDOWN(C12278/50,0)*50</f>
        <v>600</v>
      </c>
      <c r="G12278" s="57" t="str">
        <f>D12278&amp;"_"&amp;B12278&amp;"_"&amp;F12278</f>
        <v>Beijing_1_600</v>
      </c>
      <c r="H12278" s="57">
        <v>0.67658486797500228</v>
      </c>
      <c r="I12278" s="57">
        <f>COUNTIF($G$10:G12278,G12278)</f>
        <v>60</v>
      </c>
      <c r="J12278" s="57">
        <f>COUNTIF($G:$G,G12278)</f>
        <v>82</v>
      </c>
      <c r="K12278" s="57">
        <f>ROUND(3000*J12278/21653,0)</f>
        <v>11</v>
      </c>
    </row>
    <row r="12279" spans="1:11" x14ac:dyDescent="0.25">
      <c r="A12279" s="40">
        <v>1514424327</v>
      </c>
      <c r="B12279" s="40">
        <v>1</v>
      </c>
      <c r="C12279" s="40">
        <v>1437</v>
      </c>
      <c r="D12279" s="38" t="s">
        <v>359</v>
      </c>
      <c r="E12279" s="57" t="s">
        <v>384</v>
      </c>
      <c r="F12279" s="57">
        <f>ROUNDDOWN(C12279/50,0)*50</f>
        <v>1400</v>
      </c>
      <c r="G12279" s="57" t="str">
        <f>D12279&amp;"_"&amp;B12279&amp;"_"&amp;F12279</f>
        <v>Shanghai_1_1400</v>
      </c>
      <c r="H12279" s="57">
        <v>0.6766487344857417</v>
      </c>
      <c r="I12279" s="57">
        <f>COUNTIF($G$10:G12279,G12279)</f>
        <v>30</v>
      </c>
      <c r="J12279" s="57">
        <f>COUNTIF($G:$G,G12279)</f>
        <v>80</v>
      </c>
      <c r="K12279" s="57">
        <f>ROUND(3000*J12279/21653,0)</f>
        <v>11</v>
      </c>
    </row>
    <row r="12280" spans="1:11" x14ac:dyDescent="0.25">
      <c r="A12280" s="40">
        <v>1511576699</v>
      </c>
      <c r="B12280" s="40">
        <v>1</v>
      </c>
      <c r="C12280" s="40">
        <v>75</v>
      </c>
      <c r="D12280" s="38" t="s">
        <v>358</v>
      </c>
      <c r="E12280" s="57" t="s">
        <v>384</v>
      </c>
      <c r="F12280" s="57">
        <f>ROUNDDOWN(C12280/50,0)*50</f>
        <v>50</v>
      </c>
      <c r="G12280" s="57" t="str">
        <f>D12280&amp;"_"&amp;B12280&amp;"_"&amp;F12280</f>
        <v>Shenzhen_1_50</v>
      </c>
      <c r="H12280" s="57">
        <v>0.67666789358269352</v>
      </c>
      <c r="I12280" s="57">
        <f>COUNTIF($G$10:G12280,G12280)</f>
        <v>25</v>
      </c>
      <c r="J12280" s="57">
        <f>COUNTIF($G:$G,G12280)</f>
        <v>52</v>
      </c>
      <c r="K12280" s="57">
        <f>ROUND(3000*J12280/21653,0)</f>
        <v>7</v>
      </c>
    </row>
    <row r="12281" spans="1:11" x14ac:dyDescent="0.25">
      <c r="A12281" s="40">
        <v>1511889737</v>
      </c>
      <c r="B12281" s="40">
        <v>1</v>
      </c>
      <c r="C12281" s="40">
        <v>278</v>
      </c>
      <c r="D12281" s="38" t="s">
        <v>359</v>
      </c>
      <c r="E12281" s="57" t="s">
        <v>384</v>
      </c>
      <c r="F12281" s="57">
        <f>ROUNDDOWN(C12281/50,0)*50</f>
        <v>250</v>
      </c>
      <c r="G12281" s="57" t="str">
        <f>D12281&amp;"_"&amp;B12281&amp;"_"&amp;F12281</f>
        <v>Shanghai_1_250</v>
      </c>
      <c r="H12281" s="57">
        <v>0.67667544079237985</v>
      </c>
      <c r="I12281" s="57">
        <f>COUNTIF($G$10:G12281,G12281)</f>
        <v>27</v>
      </c>
      <c r="J12281" s="57">
        <f>COUNTIF($G:$G,G12281)</f>
        <v>78</v>
      </c>
      <c r="K12281" s="57">
        <f>ROUND(3000*J12281/21653,0)</f>
        <v>11</v>
      </c>
    </row>
    <row r="12282" spans="1:11" x14ac:dyDescent="0.25">
      <c r="A12282" s="40">
        <v>1517813940</v>
      </c>
      <c r="B12282" s="40">
        <v>0</v>
      </c>
      <c r="C12282" s="40">
        <v>34</v>
      </c>
      <c r="D12282" s="38" t="s">
        <v>361</v>
      </c>
      <c r="E12282" s="57" t="s">
        <v>384</v>
      </c>
      <c r="F12282" s="57">
        <f>ROUNDDOWN(C12282/50,0)*50</f>
        <v>0</v>
      </c>
      <c r="G12282" s="57" t="str">
        <f>D12282&amp;"_"&amp;B12282&amp;"_"&amp;F12282</f>
        <v>Guangzhou_0_0</v>
      </c>
      <c r="H12282" s="57">
        <v>0.67667896443848996</v>
      </c>
      <c r="I12282" s="57">
        <f>COUNTIF($G$10:G12282,G12282)</f>
        <v>12</v>
      </c>
      <c r="J12282" s="57">
        <f>COUNTIF($G:$G,G12282)</f>
        <v>20</v>
      </c>
      <c r="K12282" s="57">
        <f>ROUND(3000*J12282/21653,0)</f>
        <v>3</v>
      </c>
    </row>
    <row r="12283" spans="1:11" x14ac:dyDescent="0.25">
      <c r="A12283" s="40">
        <v>1518774722</v>
      </c>
      <c r="B12283" s="40">
        <v>0</v>
      </c>
      <c r="C12283" s="40">
        <v>2480</v>
      </c>
      <c r="D12283" s="38" t="s">
        <v>359</v>
      </c>
      <c r="E12283" s="57" t="s">
        <v>384</v>
      </c>
      <c r="F12283" s="57">
        <f>ROUNDDOWN(C12283/50,0)*50</f>
        <v>2450</v>
      </c>
      <c r="G12283" s="57" t="str">
        <f>D12283&amp;"_"&amp;B12283&amp;"_"&amp;F12283</f>
        <v>Shanghai_0_2450</v>
      </c>
      <c r="H12283" s="57">
        <v>0.67668167232211596</v>
      </c>
      <c r="I12283" s="57">
        <f>COUNTIF($G$10:G12283,G12283)</f>
        <v>16</v>
      </c>
      <c r="J12283" s="57">
        <f>COUNTIF($G:$G,G12283)</f>
        <v>23</v>
      </c>
      <c r="K12283" s="57">
        <f>ROUND(3000*J12283/21653,0)</f>
        <v>3</v>
      </c>
    </row>
    <row r="12284" spans="1:11" x14ac:dyDescent="0.25">
      <c r="A12284" s="40">
        <v>1516243759</v>
      </c>
      <c r="B12284" s="40">
        <v>1</v>
      </c>
      <c r="C12284" s="40">
        <v>3890</v>
      </c>
      <c r="D12284" s="38" t="s">
        <v>360</v>
      </c>
      <c r="E12284" s="57" t="s">
        <v>384</v>
      </c>
      <c r="F12284" s="57">
        <f>ROUNDDOWN(C12284/50,0)*50</f>
        <v>3850</v>
      </c>
      <c r="G12284" s="57" t="str">
        <f>D12284&amp;"_"&amp;B12284&amp;"_"&amp;F12284</f>
        <v>Beijing_1_3850</v>
      </c>
      <c r="H12284" s="57">
        <v>0.67676056565559084</v>
      </c>
      <c r="I12284" s="57">
        <f>COUNTIF($G$10:G12284,G12284)</f>
        <v>14</v>
      </c>
      <c r="J12284" s="57">
        <f>COUNTIF($G:$G,G12284)</f>
        <v>24</v>
      </c>
      <c r="K12284" s="57">
        <f>ROUND(3000*J12284/21653,0)</f>
        <v>3</v>
      </c>
    </row>
    <row r="12285" spans="1:11" x14ac:dyDescent="0.25">
      <c r="A12285" s="40">
        <v>1515974848</v>
      </c>
      <c r="B12285" s="40">
        <v>1</v>
      </c>
      <c r="C12285" s="40">
        <v>5556</v>
      </c>
      <c r="D12285" s="38" t="s">
        <v>360</v>
      </c>
      <c r="E12285" s="57" t="s">
        <v>384</v>
      </c>
      <c r="F12285" s="57">
        <f>ROUNDDOWN(C12285/50,0)*50</f>
        <v>5550</v>
      </c>
      <c r="G12285" s="57" t="str">
        <f>D12285&amp;"_"&amp;B12285&amp;"_"&amp;F12285</f>
        <v>Beijing_1_5550</v>
      </c>
      <c r="H12285" s="57">
        <v>0.6767876132963917</v>
      </c>
      <c r="I12285" s="57">
        <f>COUNTIF($G$10:G12285,G12285)</f>
        <v>1</v>
      </c>
      <c r="J12285" s="57">
        <f>COUNTIF($G:$G,G12285)</f>
        <v>1</v>
      </c>
      <c r="K12285" s="57">
        <f>ROUND(3000*J12285/21653,0)</f>
        <v>0</v>
      </c>
    </row>
    <row r="12286" spans="1:11" x14ac:dyDescent="0.25">
      <c r="A12286" s="40">
        <v>1516453745</v>
      </c>
      <c r="B12286" s="40">
        <v>1</v>
      </c>
      <c r="C12286" s="40">
        <v>831</v>
      </c>
      <c r="D12286" s="38" t="s">
        <v>361</v>
      </c>
      <c r="E12286" s="57" t="s">
        <v>384</v>
      </c>
      <c r="F12286" s="57">
        <f>ROUNDDOWN(C12286/50,0)*50</f>
        <v>800</v>
      </c>
      <c r="G12286" s="57" t="str">
        <f>D12286&amp;"_"&amp;B12286&amp;"_"&amp;F12286</f>
        <v>Guangzhou_1_800</v>
      </c>
      <c r="H12286" s="57">
        <v>0.67682970819365418</v>
      </c>
      <c r="I12286" s="57">
        <f>COUNTIF($G$10:G12286,G12286)</f>
        <v>19</v>
      </c>
      <c r="J12286" s="57">
        <f>COUNTIF($G:$G,G12286)</f>
        <v>29</v>
      </c>
      <c r="K12286" s="57">
        <f>ROUND(3000*J12286/21653,0)</f>
        <v>4</v>
      </c>
    </row>
    <row r="12287" spans="1:11" x14ac:dyDescent="0.25">
      <c r="A12287" s="40">
        <v>1513876483</v>
      </c>
      <c r="B12287" s="40">
        <v>1</v>
      </c>
      <c r="C12287" s="40">
        <v>2363</v>
      </c>
      <c r="D12287" s="38" t="s">
        <v>360</v>
      </c>
      <c r="E12287" s="57" t="s">
        <v>384</v>
      </c>
      <c r="F12287" s="57">
        <f>ROUNDDOWN(C12287/50,0)*50</f>
        <v>2350</v>
      </c>
      <c r="G12287" s="57" t="str">
        <f>D12287&amp;"_"&amp;B12287&amp;"_"&amp;F12287</f>
        <v>Beijing_1_2350</v>
      </c>
      <c r="H12287" s="57">
        <v>0.67683667637072487</v>
      </c>
      <c r="I12287" s="57">
        <f>COUNTIF($G$10:G12287,G12287)</f>
        <v>49</v>
      </c>
      <c r="J12287" s="57">
        <f>COUNTIF($G:$G,G12287)</f>
        <v>71</v>
      </c>
      <c r="K12287" s="57">
        <f>ROUND(3000*J12287/21653,0)</f>
        <v>10</v>
      </c>
    </row>
    <row r="12288" spans="1:11" x14ac:dyDescent="0.25">
      <c r="A12288" s="40">
        <v>1512188752</v>
      </c>
      <c r="B12288" s="40">
        <v>0</v>
      </c>
      <c r="C12288" s="40">
        <v>3946</v>
      </c>
      <c r="D12288" s="38" t="s">
        <v>358</v>
      </c>
      <c r="E12288" s="57" t="s">
        <v>384</v>
      </c>
      <c r="F12288" s="57">
        <f>ROUNDDOWN(C12288/50,0)*50</f>
        <v>3900</v>
      </c>
      <c r="G12288" s="57" t="str">
        <f>D12288&amp;"_"&amp;B12288&amp;"_"&amp;F12288</f>
        <v>Shenzhen_0_3900</v>
      </c>
      <c r="H12288" s="57">
        <v>0.67686597893211609</v>
      </c>
      <c r="I12288" s="57">
        <f>COUNTIF($G$10:G12288,G12288)</f>
        <v>2</v>
      </c>
      <c r="J12288" s="57">
        <f>COUNTIF($G:$G,G12288)</f>
        <v>3</v>
      </c>
      <c r="K12288" s="57">
        <f>ROUND(3000*J12288/21653,0)</f>
        <v>0</v>
      </c>
    </row>
    <row r="12289" spans="1:11" x14ac:dyDescent="0.25">
      <c r="A12289" s="40">
        <v>1519953982</v>
      </c>
      <c r="B12289" s="40">
        <v>0</v>
      </c>
      <c r="C12289" s="40">
        <v>3922</v>
      </c>
      <c r="D12289" s="38" t="s">
        <v>359</v>
      </c>
      <c r="E12289" s="57" t="s">
        <v>384</v>
      </c>
      <c r="F12289" s="57">
        <f>ROUNDDOWN(C12289/50,0)*50</f>
        <v>3900</v>
      </c>
      <c r="G12289" s="57" t="str">
        <f>D12289&amp;"_"&amp;B12289&amp;"_"&amp;F12289</f>
        <v>Shanghai_0_3900</v>
      </c>
      <c r="H12289" s="57">
        <v>1.9196176377078822E-2</v>
      </c>
      <c r="I12289" s="57">
        <f>COUNTIF($G$10:G12289,G12289)</f>
        <v>3</v>
      </c>
      <c r="J12289" s="57">
        <f>COUNTIF($G:$G,G12289)</f>
        <v>6</v>
      </c>
      <c r="K12289" s="57">
        <f>ROUND(3000*J12289/21653,0)</f>
        <v>1</v>
      </c>
    </row>
    <row r="12290" spans="1:11" x14ac:dyDescent="0.25">
      <c r="A12290" s="40">
        <v>1516490770</v>
      </c>
      <c r="B12290" s="40">
        <v>0</v>
      </c>
      <c r="C12290" s="40">
        <v>3942</v>
      </c>
      <c r="D12290" s="38" t="s">
        <v>359</v>
      </c>
      <c r="E12290" s="57" t="s">
        <v>384</v>
      </c>
      <c r="F12290" s="57">
        <f>ROUNDDOWN(C12290/50,0)*50</f>
        <v>3900</v>
      </c>
      <c r="G12290" s="57" t="str">
        <f>D12290&amp;"_"&amp;B12290&amp;"_"&amp;F12290</f>
        <v>Shanghai_0_3900</v>
      </c>
      <c r="H12290" s="57">
        <v>2.8981561486350338E-2</v>
      </c>
      <c r="I12290" s="57">
        <f>COUNTIF($G$10:G12290,G12290)</f>
        <v>4</v>
      </c>
      <c r="J12290" s="57">
        <f>COUNTIF($G:$G,G12290)</f>
        <v>6</v>
      </c>
      <c r="K12290" s="57">
        <f>ROUND(3000*J12290/21653,0)</f>
        <v>1</v>
      </c>
    </row>
    <row r="12291" spans="1:11" x14ac:dyDescent="0.25">
      <c r="A12291" s="40">
        <v>1512582467</v>
      </c>
      <c r="B12291" s="40">
        <v>1</v>
      </c>
      <c r="C12291" s="40">
        <v>2518</v>
      </c>
      <c r="D12291" s="38" t="s">
        <v>359</v>
      </c>
      <c r="E12291" s="57" t="s">
        <v>384</v>
      </c>
      <c r="F12291" s="57">
        <f>ROUNDDOWN(C12291/50,0)*50</f>
        <v>2500</v>
      </c>
      <c r="G12291" s="57" t="str">
        <f>D12291&amp;"_"&amp;B12291&amp;"_"&amp;F12291</f>
        <v>Shanghai_1_2500</v>
      </c>
      <c r="H12291" s="57">
        <v>0.67691116533946938</v>
      </c>
      <c r="I12291" s="57">
        <f>COUNTIF($G$10:G12291,G12291)</f>
        <v>21</v>
      </c>
      <c r="J12291" s="57">
        <f>COUNTIF($G:$G,G12291)</f>
        <v>47</v>
      </c>
      <c r="K12291" s="57">
        <f>ROUND(3000*J12291/21653,0)</f>
        <v>7</v>
      </c>
    </row>
    <row r="12292" spans="1:11" x14ac:dyDescent="0.25">
      <c r="A12292" s="40">
        <v>1516729275</v>
      </c>
      <c r="B12292" s="40">
        <v>1</v>
      </c>
      <c r="C12292" s="40">
        <v>2400</v>
      </c>
      <c r="D12292" s="38" t="s">
        <v>360</v>
      </c>
      <c r="E12292" s="57" t="s">
        <v>384</v>
      </c>
      <c r="F12292" s="57">
        <f>ROUNDDOWN(C12292/50,0)*50</f>
        <v>2400</v>
      </c>
      <c r="G12292" s="57" t="str">
        <f>D12292&amp;"_"&amp;B12292&amp;"_"&amp;F12292</f>
        <v>Beijing_1_2400</v>
      </c>
      <c r="H12292" s="57">
        <v>0.67692979489118954</v>
      </c>
      <c r="I12292" s="57">
        <f>COUNTIF($G$10:G12292,G12292)</f>
        <v>48</v>
      </c>
      <c r="J12292" s="57">
        <f>COUNTIF($G:$G,G12292)</f>
        <v>63</v>
      </c>
      <c r="K12292" s="57">
        <f>ROUND(3000*J12292/21653,0)</f>
        <v>9</v>
      </c>
    </row>
    <row r="12293" spans="1:11" x14ac:dyDescent="0.25">
      <c r="A12293" s="40">
        <v>1518231049</v>
      </c>
      <c r="B12293" s="40">
        <v>1</v>
      </c>
      <c r="C12293" s="40">
        <v>381</v>
      </c>
      <c r="D12293" s="38" t="s">
        <v>358</v>
      </c>
      <c r="E12293" s="57" t="s">
        <v>384</v>
      </c>
      <c r="F12293" s="57">
        <f>ROUNDDOWN(C12293/50,0)*50</f>
        <v>350</v>
      </c>
      <c r="G12293" s="57" t="str">
        <f>D12293&amp;"_"&amp;B12293&amp;"_"&amp;F12293</f>
        <v>Shenzhen_1_350</v>
      </c>
      <c r="H12293" s="57">
        <v>0.67699177159185275</v>
      </c>
      <c r="I12293" s="57">
        <f>COUNTIF($G$10:G12293,G12293)</f>
        <v>25</v>
      </c>
      <c r="J12293" s="57">
        <f>COUNTIF($G:$G,G12293)</f>
        <v>51</v>
      </c>
      <c r="K12293" s="57">
        <f>ROUND(3000*J12293/21653,0)</f>
        <v>7</v>
      </c>
    </row>
    <row r="12294" spans="1:11" x14ac:dyDescent="0.25">
      <c r="A12294" s="40">
        <v>1515412869</v>
      </c>
      <c r="B12294" s="40">
        <v>1</v>
      </c>
      <c r="C12294" s="40">
        <v>2516</v>
      </c>
      <c r="D12294" s="38" t="s">
        <v>361</v>
      </c>
      <c r="E12294" s="57" t="s">
        <v>384</v>
      </c>
      <c r="F12294" s="57">
        <f>ROUNDDOWN(C12294/50,0)*50</f>
        <v>2500</v>
      </c>
      <c r="G12294" s="57" t="str">
        <f>D12294&amp;"_"&amp;B12294&amp;"_"&amp;F12294</f>
        <v>Guangzhou_1_2500</v>
      </c>
      <c r="H12294" s="57">
        <v>0.6770324132578025</v>
      </c>
      <c r="I12294" s="57">
        <f>COUNTIF($G$10:G12294,G12294)</f>
        <v>23</v>
      </c>
      <c r="J12294" s="57">
        <f>COUNTIF($G:$G,G12294)</f>
        <v>31</v>
      </c>
      <c r="K12294" s="57">
        <f>ROUND(3000*J12294/21653,0)</f>
        <v>4</v>
      </c>
    </row>
    <row r="12295" spans="1:11" x14ac:dyDescent="0.25">
      <c r="A12295" s="40">
        <v>1512778921</v>
      </c>
      <c r="B12295" s="40">
        <v>0</v>
      </c>
      <c r="C12295" s="40">
        <v>3983</v>
      </c>
      <c r="D12295" s="38" t="s">
        <v>359</v>
      </c>
      <c r="E12295" s="57" t="s">
        <v>384</v>
      </c>
      <c r="F12295" s="57">
        <f>ROUNDDOWN(C12295/50,0)*50</f>
        <v>3950</v>
      </c>
      <c r="G12295" s="57" t="str">
        <f>D12295&amp;"_"&amp;B12295&amp;"_"&amp;F12295</f>
        <v>Shanghai_0_3950</v>
      </c>
      <c r="H12295" s="57">
        <v>3.184217447234039E-2</v>
      </c>
      <c r="I12295" s="57">
        <f>COUNTIF($G$10:G12295,G12295)</f>
        <v>5</v>
      </c>
      <c r="J12295" s="57">
        <f>COUNTIF($G:$G,G12295)</f>
        <v>8</v>
      </c>
      <c r="K12295" s="57">
        <f>ROUND(3000*J12295/21653,0)</f>
        <v>1</v>
      </c>
    </row>
    <row r="12296" spans="1:11" x14ac:dyDescent="0.25">
      <c r="A12296" s="40">
        <v>1513539610</v>
      </c>
      <c r="B12296" s="40">
        <v>0</v>
      </c>
      <c r="C12296" s="40">
        <v>3951</v>
      </c>
      <c r="D12296" s="38" t="s">
        <v>359</v>
      </c>
      <c r="E12296" s="57" t="s">
        <v>384</v>
      </c>
      <c r="F12296" s="57">
        <f>ROUNDDOWN(C12296/50,0)*50</f>
        <v>3950</v>
      </c>
      <c r="G12296" s="57" t="str">
        <f>D12296&amp;"_"&amp;B12296&amp;"_"&amp;F12296</f>
        <v>Shanghai_0_3950</v>
      </c>
      <c r="H12296" s="57">
        <v>0.36188877882146164</v>
      </c>
      <c r="I12296" s="57">
        <f>COUNTIF($G$10:G12296,G12296)</f>
        <v>6</v>
      </c>
      <c r="J12296" s="57">
        <f>COUNTIF($G:$G,G12296)</f>
        <v>8</v>
      </c>
      <c r="K12296" s="57">
        <f>ROUND(3000*J12296/21653,0)</f>
        <v>1</v>
      </c>
    </row>
    <row r="12297" spans="1:11" x14ac:dyDescent="0.25">
      <c r="A12297" s="40">
        <v>1517919949</v>
      </c>
      <c r="B12297" s="40">
        <v>1</v>
      </c>
      <c r="C12297" s="40">
        <v>153</v>
      </c>
      <c r="D12297" s="38" t="s">
        <v>360</v>
      </c>
      <c r="E12297" s="57" t="s">
        <v>384</v>
      </c>
      <c r="F12297" s="57">
        <f>ROUNDDOWN(C12297/50,0)*50</f>
        <v>150</v>
      </c>
      <c r="G12297" s="57" t="str">
        <f>D12297&amp;"_"&amp;B12297&amp;"_"&amp;F12297</f>
        <v>Beijing_1_150</v>
      </c>
      <c r="H12297" s="57">
        <v>0.67710235381784567</v>
      </c>
      <c r="I12297" s="57">
        <f>COUNTIF($G$10:G12297,G12297)</f>
        <v>55</v>
      </c>
      <c r="J12297" s="57">
        <f>COUNTIF($G:$G,G12297)</f>
        <v>72</v>
      </c>
      <c r="K12297" s="57">
        <f>ROUND(3000*J12297/21653,0)</f>
        <v>10</v>
      </c>
    </row>
    <row r="12298" spans="1:11" x14ac:dyDescent="0.25">
      <c r="A12298" s="40">
        <v>1517507514</v>
      </c>
      <c r="B12298" s="40">
        <v>1</v>
      </c>
      <c r="C12298" s="40">
        <v>989</v>
      </c>
      <c r="D12298" s="38" t="s">
        <v>359</v>
      </c>
      <c r="E12298" s="57" t="s">
        <v>384</v>
      </c>
      <c r="F12298" s="57">
        <f>ROUNDDOWN(C12298/50,0)*50</f>
        <v>950</v>
      </c>
      <c r="G12298" s="57" t="str">
        <f>D12298&amp;"_"&amp;B12298&amp;"_"&amp;F12298</f>
        <v>Shanghai_1_950</v>
      </c>
      <c r="H12298" s="57">
        <v>0.67719410180727369</v>
      </c>
      <c r="I12298" s="57">
        <f>COUNTIF($G$10:G12298,G12298)</f>
        <v>29</v>
      </c>
      <c r="J12298" s="57">
        <f>COUNTIF($G:$G,G12298)</f>
        <v>82</v>
      </c>
      <c r="K12298" s="57">
        <f>ROUND(3000*J12298/21653,0)</f>
        <v>11</v>
      </c>
    </row>
    <row r="12299" spans="1:11" x14ac:dyDescent="0.25">
      <c r="A12299" s="40">
        <v>1517956765</v>
      </c>
      <c r="B12299" s="40">
        <v>1</v>
      </c>
      <c r="C12299" s="40">
        <v>3790</v>
      </c>
      <c r="D12299" s="38" t="s">
        <v>360</v>
      </c>
      <c r="E12299" s="57" t="s">
        <v>384</v>
      </c>
      <c r="F12299" s="57">
        <f>ROUNDDOWN(C12299/50,0)*50</f>
        <v>3750</v>
      </c>
      <c r="G12299" s="57" t="str">
        <f>D12299&amp;"_"&amp;B12299&amp;"_"&amp;F12299</f>
        <v>Beijing_1_3750</v>
      </c>
      <c r="H12299" s="57">
        <v>0.67720837058769268</v>
      </c>
      <c r="I12299" s="57">
        <f>COUNTIF($G$10:G12299,G12299)</f>
        <v>17</v>
      </c>
      <c r="J12299" s="57">
        <f>COUNTIF($G:$G,G12299)</f>
        <v>29</v>
      </c>
      <c r="K12299" s="57">
        <f>ROUND(3000*J12299/21653,0)</f>
        <v>4</v>
      </c>
    </row>
    <row r="12300" spans="1:11" x14ac:dyDescent="0.25">
      <c r="A12300" s="40">
        <v>1514195148</v>
      </c>
      <c r="B12300" s="40">
        <v>1</v>
      </c>
      <c r="C12300" s="40">
        <v>1244</v>
      </c>
      <c r="D12300" s="38" t="s">
        <v>359</v>
      </c>
      <c r="E12300" s="57" t="s">
        <v>384</v>
      </c>
      <c r="F12300" s="57">
        <f>ROUNDDOWN(C12300/50,0)*50</f>
        <v>1200</v>
      </c>
      <c r="G12300" s="57" t="str">
        <f>D12300&amp;"_"&amp;B12300&amp;"_"&amp;F12300</f>
        <v>Shanghai_1_1200</v>
      </c>
      <c r="H12300" s="57">
        <v>0.67731053881357295</v>
      </c>
      <c r="I12300" s="57">
        <f>COUNTIF($G$10:G12300,G12300)</f>
        <v>17</v>
      </c>
      <c r="J12300" s="57">
        <f>COUNTIF($G:$G,G12300)</f>
        <v>44</v>
      </c>
      <c r="K12300" s="57">
        <f>ROUND(3000*J12300/21653,0)</f>
        <v>6</v>
      </c>
    </row>
    <row r="12301" spans="1:11" x14ac:dyDescent="0.25">
      <c r="A12301" s="40">
        <v>1519963622</v>
      </c>
      <c r="B12301" s="40">
        <v>0</v>
      </c>
      <c r="C12301" s="40">
        <v>2296</v>
      </c>
      <c r="D12301" s="38" t="s">
        <v>361</v>
      </c>
      <c r="E12301" s="57" t="s">
        <v>384</v>
      </c>
      <c r="F12301" s="57">
        <f>ROUNDDOWN(C12301/50,0)*50</f>
        <v>2250</v>
      </c>
      <c r="G12301" s="57" t="str">
        <f>D12301&amp;"_"&amp;B12301&amp;"_"&amp;F12301</f>
        <v>Guangzhou_0_2250</v>
      </c>
      <c r="H12301" s="57">
        <v>0.67732229592508764</v>
      </c>
      <c r="I12301" s="57">
        <f>COUNTIF($G$10:G12301,G12301)</f>
        <v>14</v>
      </c>
      <c r="J12301" s="57">
        <f>COUNTIF($G:$G,G12301)</f>
        <v>17</v>
      </c>
      <c r="K12301" s="57">
        <f>ROUND(3000*J12301/21653,0)</f>
        <v>2</v>
      </c>
    </row>
    <row r="12302" spans="1:11" x14ac:dyDescent="0.25">
      <c r="A12302" s="40">
        <v>1519970807</v>
      </c>
      <c r="B12302" s="40">
        <v>1</v>
      </c>
      <c r="C12302" s="40">
        <v>309</v>
      </c>
      <c r="D12302" s="38" t="s">
        <v>360</v>
      </c>
      <c r="E12302" s="57" t="s">
        <v>384</v>
      </c>
      <c r="F12302" s="57">
        <f>ROUNDDOWN(C12302/50,0)*50</f>
        <v>300</v>
      </c>
      <c r="G12302" s="57" t="str">
        <f>D12302&amp;"_"&amp;B12302&amp;"_"&amp;F12302</f>
        <v>Beijing_1_300</v>
      </c>
      <c r="H12302" s="57">
        <v>0.67739540131713027</v>
      </c>
      <c r="I12302" s="57">
        <f>COUNTIF($G$10:G12302,G12302)</f>
        <v>68</v>
      </c>
      <c r="J12302" s="57">
        <f>COUNTIF($G:$G,G12302)</f>
        <v>94</v>
      </c>
      <c r="K12302" s="57">
        <f>ROUND(3000*J12302/21653,0)</f>
        <v>13</v>
      </c>
    </row>
    <row r="12303" spans="1:11" x14ac:dyDescent="0.25">
      <c r="A12303" s="40">
        <v>1514876992</v>
      </c>
      <c r="B12303" s="40">
        <v>0</v>
      </c>
      <c r="C12303" s="40">
        <v>410</v>
      </c>
      <c r="D12303" s="38" t="s">
        <v>359</v>
      </c>
      <c r="E12303" s="57" t="s">
        <v>384</v>
      </c>
      <c r="F12303" s="57">
        <f>ROUNDDOWN(C12303/50,0)*50</f>
        <v>400</v>
      </c>
      <c r="G12303" s="57" t="str">
        <f>D12303&amp;"_"&amp;B12303&amp;"_"&amp;F12303</f>
        <v>Shanghai_0_400</v>
      </c>
      <c r="H12303" s="57">
        <v>2.2403650655696938E-2</v>
      </c>
      <c r="I12303" s="57">
        <f>COUNTIF($G$10:G12303,G12303)</f>
        <v>17</v>
      </c>
      <c r="J12303" s="57">
        <f>COUNTIF($G:$G,G12303)</f>
        <v>29</v>
      </c>
      <c r="K12303" s="57">
        <f>ROUND(3000*J12303/21653,0)</f>
        <v>4</v>
      </c>
    </row>
    <row r="12304" spans="1:11" x14ac:dyDescent="0.25">
      <c r="A12304" s="40">
        <v>1516351062</v>
      </c>
      <c r="B12304" s="40">
        <v>0</v>
      </c>
      <c r="C12304" s="40">
        <v>433</v>
      </c>
      <c r="D12304" s="38" t="s">
        <v>359</v>
      </c>
      <c r="E12304" s="57" t="s">
        <v>384</v>
      </c>
      <c r="F12304" s="57">
        <f>ROUNDDOWN(C12304/50,0)*50</f>
        <v>400</v>
      </c>
      <c r="G12304" s="57" t="str">
        <f>D12304&amp;"_"&amp;B12304&amp;"_"&amp;F12304</f>
        <v>Shanghai_0_400</v>
      </c>
      <c r="H12304" s="57">
        <v>3.1697189727734942E-2</v>
      </c>
      <c r="I12304" s="57">
        <f>COUNTIF($G$10:G12304,G12304)</f>
        <v>18</v>
      </c>
      <c r="J12304" s="57">
        <f>COUNTIF($G:$G,G12304)</f>
        <v>29</v>
      </c>
      <c r="K12304" s="57">
        <f>ROUND(3000*J12304/21653,0)</f>
        <v>4</v>
      </c>
    </row>
    <row r="12305" spans="1:11" x14ac:dyDescent="0.25">
      <c r="A12305" s="40">
        <v>1516126022</v>
      </c>
      <c r="B12305" s="40">
        <v>0</v>
      </c>
      <c r="C12305" s="40">
        <v>448</v>
      </c>
      <c r="D12305" s="38" t="s">
        <v>359</v>
      </c>
      <c r="E12305" s="57" t="s">
        <v>384</v>
      </c>
      <c r="F12305" s="57">
        <f>ROUNDDOWN(C12305/50,0)*50</f>
        <v>400</v>
      </c>
      <c r="G12305" s="57" t="str">
        <f>D12305&amp;"_"&amp;B12305&amp;"_"&amp;F12305</f>
        <v>Shanghai_0_400</v>
      </c>
      <c r="H12305" s="57">
        <v>3.6474531853948999E-2</v>
      </c>
      <c r="I12305" s="57">
        <f>COUNTIF($G$10:G12305,G12305)</f>
        <v>19</v>
      </c>
      <c r="J12305" s="57">
        <f>COUNTIF($G:$G,G12305)</f>
        <v>29</v>
      </c>
      <c r="K12305" s="57">
        <f>ROUND(3000*J12305/21653,0)</f>
        <v>4</v>
      </c>
    </row>
    <row r="12306" spans="1:11" x14ac:dyDescent="0.25">
      <c r="A12306" s="40">
        <v>1512905082</v>
      </c>
      <c r="B12306" s="40">
        <v>0</v>
      </c>
      <c r="C12306" s="40">
        <v>420</v>
      </c>
      <c r="D12306" s="38" t="s">
        <v>359</v>
      </c>
      <c r="E12306" s="57" t="s">
        <v>384</v>
      </c>
      <c r="F12306" s="57">
        <f>ROUNDDOWN(C12306/50,0)*50</f>
        <v>400</v>
      </c>
      <c r="G12306" s="57" t="str">
        <f>D12306&amp;"_"&amp;B12306&amp;"_"&amp;F12306</f>
        <v>Shanghai_0_400</v>
      </c>
      <c r="H12306" s="57">
        <v>5.5469217967889062E-2</v>
      </c>
      <c r="I12306" s="57">
        <f>COUNTIF($G$10:G12306,G12306)</f>
        <v>20</v>
      </c>
      <c r="J12306" s="57">
        <f>COUNTIF($G:$G,G12306)</f>
        <v>29</v>
      </c>
      <c r="K12306" s="57">
        <f>ROUND(3000*J12306/21653,0)</f>
        <v>4</v>
      </c>
    </row>
    <row r="12307" spans="1:11" x14ac:dyDescent="0.25">
      <c r="A12307" s="40">
        <v>1513483791</v>
      </c>
      <c r="B12307" s="40">
        <v>0</v>
      </c>
      <c r="C12307" s="40">
        <v>448</v>
      </c>
      <c r="D12307" s="38" t="s">
        <v>359</v>
      </c>
      <c r="E12307" s="57" t="s">
        <v>384</v>
      </c>
      <c r="F12307" s="57">
        <f>ROUNDDOWN(C12307/50,0)*50</f>
        <v>400</v>
      </c>
      <c r="G12307" s="57" t="str">
        <f>D12307&amp;"_"&amp;B12307&amp;"_"&amp;F12307</f>
        <v>Shanghai_0_400</v>
      </c>
      <c r="H12307" s="57">
        <v>5.5641143866300924E-2</v>
      </c>
      <c r="I12307" s="57">
        <f>COUNTIF($G$10:G12307,G12307)</f>
        <v>21</v>
      </c>
      <c r="J12307" s="57">
        <f>COUNTIF($G:$G,G12307)</f>
        <v>29</v>
      </c>
      <c r="K12307" s="57">
        <f>ROUND(3000*J12307/21653,0)</f>
        <v>4</v>
      </c>
    </row>
    <row r="12308" spans="1:11" x14ac:dyDescent="0.25">
      <c r="A12308" s="40">
        <v>1515548790</v>
      </c>
      <c r="B12308" s="40">
        <v>0</v>
      </c>
      <c r="C12308" s="40">
        <v>429</v>
      </c>
      <c r="D12308" s="38" t="s">
        <v>359</v>
      </c>
      <c r="E12308" s="57" t="s">
        <v>384</v>
      </c>
      <c r="F12308" s="57">
        <f>ROUNDDOWN(C12308/50,0)*50</f>
        <v>400</v>
      </c>
      <c r="G12308" s="57" t="str">
        <f>D12308&amp;"_"&amp;B12308&amp;"_"&amp;F12308</f>
        <v>Shanghai_0_400</v>
      </c>
      <c r="H12308" s="57">
        <v>7.9213244498201107E-2</v>
      </c>
      <c r="I12308" s="57">
        <f>COUNTIF($G$10:G12308,G12308)</f>
        <v>22</v>
      </c>
      <c r="J12308" s="57">
        <f>COUNTIF($G:$G,G12308)</f>
        <v>29</v>
      </c>
      <c r="K12308" s="57">
        <f>ROUND(3000*J12308/21653,0)</f>
        <v>4</v>
      </c>
    </row>
    <row r="12309" spans="1:11" x14ac:dyDescent="0.25">
      <c r="A12309" s="40">
        <v>1519004130</v>
      </c>
      <c r="B12309" s="40">
        <v>0</v>
      </c>
      <c r="C12309" s="40">
        <v>442</v>
      </c>
      <c r="D12309" s="38" t="s">
        <v>359</v>
      </c>
      <c r="E12309" s="57" t="s">
        <v>384</v>
      </c>
      <c r="F12309" s="57">
        <f>ROUNDDOWN(C12309/50,0)*50</f>
        <v>400</v>
      </c>
      <c r="G12309" s="57" t="str">
        <f>D12309&amp;"_"&amp;B12309&amp;"_"&amp;F12309</f>
        <v>Shanghai_0_400</v>
      </c>
      <c r="H12309" s="57">
        <v>7.9304880339783113E-2</v>
      </c>
      <c r="I12309" s="57">
        <f>COUNTIF($G$10:G12309,G12309)</f>
        <v>23</v>
      </c>
      <c r="J12309" s="57">
        <f>COUNTIF($G:$G,G12309)</f>
        <v>29</v>
      </c>
      <c r="K12309" s="57">
        <f>ROUND(3000*J12309/21653,0)</f>
        <v>4</v>
      </c>
    </row>
    <row r="12310" spans="1:11" x14ac:dyDescent="0.25">
      <c r="A12310" s="40">
        <v>1518385472</v>
      </c>
      <c r="B12310" s="40">
        <v>0</v>
      </c>
      <c r="C12310" s="40">
        <v>419</v>
      </c>
      <c r="D12310" s="38" t="s">
        <v>359</v>
      </c>
      <c r="E12310" s="57" t="s">
        <v>384</v>
      </c>
      <c r="F12310" s="57">
        <f>ROUNDDOWN(C12310/50,0)*50</f>
        <v>400</v>
      </c>
      <c r="G12310" s="57" t="str">
        <f>D12310&amp;"_"&amp;B12310&amp;"_"&amp;F12310</f>
        <v>Shanghai_0_400</v>
      </c>
      <c r="H12310" s="57">
        <v>0.20497592587370894</v>
      </c>
      <c r="I12310" s="57">
        <f>COUNTIF($G$10:G12310,G12310)</f>
        <v>24</v>
      </c>
      <c r="J12310" s="57">
        <f>COUNTIF($G:$G,G12310)</f>
        <v>29</v>
      </c>
      <c r="K12310" s="57">
        <f>ROUND(3000*J12310/21653,0)</f>
        <v>4</v>
      </c>
    </row>
    <row r="12311" spans="1:11" x14ac:dyDescent="0.25">
      <c r="A12311" s="40">
        <v>1515713329</v>
      </c>
      <c r="B12311" s="40">
        <v>1</v>
      </c>
      <c r="C12311" s="40">
        <v>682</v>
      </c>
      <c r="D12311" s="38" t="s">
        <v>360</v>
      </c>
      <c r="E12311" s="57" t="s">
        <v>384</v>
      </c>
      <c r="F12311" s="57">
        <f>ROUNDDOWN(C12311/50,0)*50</f>
        <v>650</v>
      </c>
      <c r="G12311" s="57" t="str">
        <f>D12311&amp;"_"&amp;B12311&amp;"_"&amp;F12311</f>
        <v>Beijing_1_650</v>
      </c>
      <c r="H12311" s="57">
        <v>0.67744662735476335</v>
      </c>
      <c r="I12311" s="57">
        <f>COUNTIF($G$10:G12311,G12311)</f>
        <v>54</v>
      </c>
      <c r="J12311" s="57">
        <f>COUNTIF($G:$G,G12311)</f>
        <v>79</v>
      </c>
      <c r="K12311" s="57">
        <f>ROUND(3000*J12311/21653,0)</f>
        <v>11</v>
      </c>
    </row>
    <row r="12312" spans="1:11" x14ac:dyDescent="0.25">
      <c r="A12312" s="40">
        <v>1518268479</v>
      </c>
      <c r="B12312" s="40">
        <v>1</v>
      </c>
      <c r="C12312" s="40">
        <v>1136</v>
      </c>
      <c r="D12312" s="38" t="s">
        <v>361</v>
      </c>
      <c r="E12312" s="57" t="s">
        <v>384</v>
      </c>
      <c r="F12312" s="57">
        <f>ROUNDDOWN(C12312/50,0)*50</f>
        <v>1100</v>
      </c>
      <c r="G12312" s="57" t="str">
        <f>D12312&amp;"_"&amp;B12312&amp;"_"&amp;F12312</f>
        <v>Guangzhou_1_1100</v>
      </c>
      <c r="H12312" s="57">
        <v>0.67746769060516776</v>
      </c>
      <c r="I12312" s="57">
        <f>COUNTIF($G$10:G12312,G12312)</f>
        <v>30</v>
      </c>
      <c r="J12312" s="57">
        <f>COUNTIF($G:$G,G12312)</f>
        <v>43</v>
      </c>
      <c r="K12312" s="57">
        <f>ROUND(3000*J12312/21653,0)</f>
        <v>6</v>
      </c>
    </row>
    <row r="12313" spans="1:11" x14ac:dyDescent="0.25">
      <c r="A12313" s="40">
        <v>1513237727</v>
      </c>
      <c r="B12313" s="40">
        <v>1</v>
      </c>
      <c r="C12313" s="40">
        <v>3626</v>
      </c>
      <c r="D12313" s="38" t="s">
        <v>360</v>
      </c>
      <c r="E12313" s="57" t="s">
        <v>384</v>
      </c>
      <c r="F12313" s="57">
        <f>ROUNDDOWN(C12313/50,0)*50</f>
        <v>3600</v>
      </c>
      <c r="G12313" s="57" t="str">
        <f>D12313&amp;"_"&amp;B12313&amp;"_"&amp;F12313</f>
        <v>Beijing_1_3600</v>
      </c>
      <c r="H12313" s="57">
        <v>0.67746828688213123</v>
      </c>
      <c r="I12313" s="57">
        <f>COUNTIF($G$10:G12313,G12313)</f>
        <v>26</v>
      </c>
      <c r="J12313" s="57">
        <f>COUNTIF($G:$G,G12313)</f>
        <v>32</v>
      </c>
      <c r="K12313" s="57">
        <f>ROUND(3000*J12313/21653,0)</f>
        <v>4</v>
      </c>
    </row>
    <row r="12314" spans="1:11" x14ac:dyDescent="0.25">
      <c r="A12314" s="40">
        <v>1512043797</v>
      </c>
      <c r="B12314" s="40">
        <v>1</v>
      </c>
      <c r="C12314" s="40">
        <v>3018</v>
      </c>
      <c r="D12314" s="38" t="s">
        <v>359</v>
      </c>
      <c r="E12314" s="57" t="s">
        <v>384</v>
      </c>
      <c r="F12314" s="57">
        <f>ROUNDDOWN(C12314/50,0)*50</f>
        <v>3000</v>
      </c>
      <c r="G12314" s="57" t="str">
        <f>D12314&amp;"_"&amp;B12314&amp;"_"&amp;F12314</f>
        <v>Shanghai_1_3000</v>
      </c>
      <c r="H12314" s="57">
        <v>0.67748078165378589</v>
      </c>
      <c r="I12314" s="57">
        <f>COUNTIF($G$10:G12314,G12314)</f>
        <v>20</v>
      </c>
      <c r="J12314" s="57">
        <f>COUNTIF($G:$G,G12314)</f>
        <v>40</v>
      </c>
      <c r="K12314" s="57">
        <f>ROUND(3000*J12314/21653,0)</f>
        <v>6</v>
      </c>
    </row>
    <row r="12315" spans="1:11" x14ac:dyDescent="0.25">
      <c r="A12315" s="40">
        <v>1519649160</v>
      </c>
      <c r="B12315" s="40">
        <v>0</v>
      </c>
      <c r="C12315" s="40">
        <v>1944</v>
      </c>
      <c r="D12315" s="38" t="s">
        <v>359</v>
      </c>
      <c r="E12315" s="57" t="s">
        <v>384</v>
      </c>
      <c r="F12315" s="57">
        <f>ROUNDDOWN(C12315/50,0)*50</f>
        <v>1900</v>
      </c>
      <c r="G12315" s="57" t="str">
        <f>D12315&amp;"_"&amp;B12315&amp;"_"&amp;F12315</f>
        <v>Shanghai_0_1900</v>
      </c>
      <c r="H12315" s="57">
        <v>0.67748842073935822</v>
      </c>
      <c r="I12315" s="57">
        <f>COUNTIF($G$10:G12315,G12315)</f>
        <v>19</v>
      </c>
      <c r="J12315" s="57">
        <f>COUNTIF($G:$G,G12315)</f>
        <v>29</v>
      </c>
      <c r="K12315" s="57">
        <f>ROUND(3000*J12315/21653,0)</f>
        <v>4</v>
      </c>
    </row>
    <row r="12316" spans="1:11" x14ac:dyDescent="0.25">
      <c r="A12316" s="40">
        <v>1515930709</v>
      </c>
      <c r="B12316" s="40">
        <v>1</v>
      </c>
      <c r="C12316" s="40">
        <v>1583</v>
      </c>
      <c r="D12316" s="38" t="s">
        <v>359</v>
      </c>
      <c r="E12316" s="57" t="s">
        <v>384</v>
      </c>
      <c r="F12316" s="57">
        <f>ROUNDDOWN(C12316/50,0)*50</f>
        <v>1550</v>
      </c>
      <c r="G12316" s="57" t="str">
        <f>D12316&amp;"_"&amp;B12316&amp;"_"&amp;F12316</f>
        <v>Shanghai_1_1550</v>
      </c>
      <c r="H12316" s="57">
        <v>0.67749737623925887</v>
      </c>
      <c r="I12316" s="57">
        <f>COUNTIF($G$10:G12316,G12316)</f>
        <v>28</v>
      </c>
      <c r="J12316" s="57">
        <f>COUNTIF($G:$G,G12316)</f>
        <v>73</v>
      </c>
      <c r="K12316" s="57">
        <f>ROUND(3000*J12316/21653,0)</f>
        <v>10</v>
      </c>
    </row>
    <row r="12317" spans="1:11" x14ac:dyDescent="0.25">
      <c r="A12317" s="40">
        <v>1512817648</v>
      </c>
      <c r="B12317" s="40">
        <v>1</v>
      </c>
      <c r="C12317" s="40">
        <v>1491</v>
      </c>
      <c r="D12317" s="38" t="s">
        <v>358</v>
      </c>
      <c r="E12317" s="57" t="s">
        <v>384</v>
      </c>
      <c r="F12317" s="57">
        <f>ROUNDDOWN(C12317/50,0)*50</f>
        <v>1450</v>
      </c>
      <c r="G12317" s="57" t="str">
        <f>D12317&amp;"_"&amp;B12317&amp;"_"&amp;F12317</f>
        <v>Shenzhen_1_1450</v>
      </c>
      <c r="H12317" s="57">
        <v>0.67751255617103345</v>
      </c>
      <c r="I12317" s="57">
        <f>COUNTIF($G$10:G12317,G12317)</f>
        <v>21</v>
      </c>
      <c r="J12317" s="57">
        <f>COUNTIF($G:$G,G12317)</f>
        <v>49</v>
      </c>
      <c r="K12317" s="57">
        <f>ROUND(3000*J12317/21653,0)</f>
        <v>7</v>
      </c>
    </row>
    <row r="12318" spans="1:11" x14ac:dyDescent="0.25">
      <c r="A12318" s="40">
        <v>1515708061</v>
      </c>
      <c r="B12318" s="40">
        <v>0</v>
      </c>
      <c r="C12318" s="40">
        <v>784</v>
      </c>
      <c r="D12318" s="38" t="s">
        <v>358</v>
      </c>
      <c r="E12318" s="57" t="s">
        <v>384</v>
      </c>
      <c r="F12318" s="57">
        <f>ROUNDDOWN(C12318/50,0)*50</f>
        <v>750</v>
      </c>
      <c r="G12318" s="57" t="str">
        <f>D12318&amp;"_"&amp;B12318&amp;"_"&amp;F12318</f>
        <v>Shenzhen_0_750</v>
      </c>
      <c r="H12318" s="57">
        <v>0.67756157984555077</v>
      </c>
      <c r="I12318" s="57">
        <f>COUNTIF($G$10:G12318,G12318)</f>
        <v>9</v>
      </c>
      <c r="J12318" s="57">
        <f>COUNTIF($G:$G,G12318)</f>
        <v>23</v>
      </c>
      <c r="K12318" s="57">
        <f>ROUND(3000*J12318/21653,0)</f>
        <v>3</v>
      </c>
    </row>
    <row r="12319" spans="1:11" x14ac:dyDescent="0.25">
      <c r="A12319" s="40">
        <v>1514820692</v>
      </c>
      <c r="B12319" s="40">
        <v>0</v>
      </c>
      <c r="C12319" s="40">
        <v>2091</v>
      </c>
      <c r="D12319" s="38" t="s">
        <v>358</v>
      </c>
      <c r="E12319" s="57" t="s">
        <v>384</v>
      </c>
      <c r="F12319" s="57">
        <f>ROUNDDOWN(C12319/50,0)*50</f>
        <v>2050</v>
      </c>
      <c r="G12319" s="57" t="str">
        <f>D12319&amp;"_"&amp;B12319&amp;"_"&amp;F12319</f>
        <v>Shenzhen_0_2050</v>
      </c>
      <c r="H12319" s="57">
        <v>0.67763943694138251</v>
      </c>
      <c r="I12319" s="57">
        <f>COUNTIF($G$10:G12319,G12319)</f>
        <v>5</v>
      </c>
      <c r="J12319" s="57">
        <f>COUNTIF($G:$G,G12319)</f>
        <v>15</v>
      </c>
      <c r="K12319" s="57">
        <f>ROUND(3000*J12319/21653,0)</f>
        <v>2</v>
      </c>
    </row>
    <row r="12320" spans="1:11" x14ac:dyDescent="0.25">
      <c r="A12320" s="40">
        <v>1516585131</v>
      </c>
      <c r="B12320" s="40">
        <v>0</v>
      </c>
      <c r="C12320" s="40">
        <v>1806</v>
      </c>
      <c r="D12320" s="38" t="s">
        <v>361</v>
      </c>
      <c r="E12320" s="57" t="s">
        <v>384</v>
      </c>
      <c r="F12320" s="57">
        <f>ROUNDDOWN(C12320/50,0)*50</f>
        <v>1800</v>
      </c>
      <c r="G12320" s="57" t="str">
        <f>D12320&amp;"_"&amp;B12320&amp;"_"&amp;F12320</f>
        <v>Guangzhou_0_1800</v>
      </c>
      <c r="H12320" s="57">
        <v>0.67766327862321951</v>
      </c>
      <c r="I12320" s="57">
        <f>COUNTIF($G$10:G12320,G12320)</f>
        <v>6</v>
      </c>
      <c r="J12320" s="57">
        <f>COUNTIF($G:$G,G12320)</f>
        <v>11</v>
      </c>
      <c r="K12320" s="57">
        <f>ROUND(3000*J12320/21653,0)</f>
        <v>2</v>
      </c>
    </row>
    <row r="12321" spans="1:11" x14ac:dyDescent="0.25">
      <c r="A12321" s="40">
        <v>1514493540</v>
      </c>
      <c r="B12321" s="40">
        <v>0</v>
      </c>
      <c r="C12321" s="40">
        <v>3827</v>
      </c>
      <c r="D12321" s="38" t="s">
        <v>359</v>
      </c>
      <c r="E12321" s="57" t="s">
        <v>384</v>
      </c>
      <c r="F12321" s="57">
        <f>ROUNDDOWN(C12321/50,0)*50</f>
        <v>3800</v>
      </c>
      <c r="G12321" s="57" t="str">
        <f>D12321&amp;"_"&amp;B12321&amp;"_"&amp;F12321</f>
        <v>Shanghai_0_3800</v>
      </c>
      <c r="H12321" s="57">
        <v>0.67767147080732726</v>
      </c>
      <c r="I12321" s="57">
        <f>COUNTIF($G$10:G12321,G12321)</f>
        <v>8</v>
      </c>
      <c r="J12321" s="57">
        <f>COUNTIF($G:$G,G12321)</f>
        <v>10</v>
      </c>
      <c r="K12321" s="57">
        <f>ROUND(3000*J12321/21653,0)</f>
        <v>1</v>
      </c>
    </row>
    <row r="12322" spans="1:11" x14ac:dyDescent="0.25">
      <c r="A12322" s="40">
        <v>1511367485</v>
      </c>
      <c r="B12322" s="40">
        <v>1</v>
      </c>
      <c r="C12322" s="40">
        <v>1973</v>
      </c>
      <c r="D12322" s="38" t="s">
        <v>358</v>
      </c>
      <c r="E12322" s="57" t="s">
        <v>384</v>
      </c>
      <c r="F12322" s="57">
        <f>ROUNDDOWN(C12322/50,0)*50</f>
        <v>1950</v>
      </c>
      <c r="G12322" s="57" t="str">
        <f>D12322&amp;"_"&amp;B12322&amp;"_"&amp;F12322</f>
        <v>Shenzhen_1_1950</v>
      </c>
      <c r="H12322" s="57">
        <v>0.67768385007054666</v>
      </c>
      <c r="I12322" s="57">
        <f>COUNTIF($G$10:G12322,G12322)</f>
        <v>11</v>
      </c>
      <c r="J12322" s="57">
        <f>COUNTIF($G:$G,G12322)</f>
        <v>36</v>
      </c>
      <c r="K12322" s="57">
        <f>ROUND(3000*J12322/21653,0)</f>
        <v>5</v>
      </c>
    </row>
    <row r="12323" spans="1:11" x14ac:dyDescent="0.25">
      <c r="A12323" s="40">
        <v>1518260462</v>
      </c>
      <c r="B12323" s="40">
        <v>0</v>
      </c>
      <c r="C12323" s="40">
        <v>1402</v>
      </c>
      <c r="D12323" s="38" t="s">
        <v>359</v>
      </c>
      <c r="E12323" s="57" t="s">
        <v>384</v>
      </c>
      <c r="F12323" s="57">
        <f>ROUNDDOWN(C12323/50,0)*50</f>
        <v>1400</v>
      </c>
      <c r="G12323" s="57" t="str">
        <f>D12323&amp;"_"&amp;B12323&amp;"_"&amp;F12323</f>
        <v>Shanghai_0_1400</v>
      </c>
      <c r="H12323" s="57">
        <v>0.67770748772576161</v>
      </c>
      <c r="I12323" s="57">
        <f>COUNTIF($G$10:G12323,G12323)</f>
        <v>17</v>
      </c>
      <c r="J12323" s="57">
        <f>COUNTIF($G:$G,G12323)</f>
        <v>29</v>
      </c>
      <c r="K12323" s="57">
        <f>ROUND(3000*J12323/21653,0)</f>
        <v>4</v>
      </c>
    </row>
    <row r="12324" spans="1:11" x14ac:dyDescent="0.25">
      <c r="A12324" s="40">
        <v>1514050487</v>
      </c>
      <c r="B12324" s="40">
        <v>1</v>
      </c>
      <c r="C12324" s="40">
        <v>1343</v>
      </c>
      <c r="D12324" s="38" t="s">
        <v>358</v>
      </c>
      <c r="E12324" s="57" t="s">
        <v>384</v>
      </c>
      <c r="F12324" s="57">
        <f>ROUNDDOWN(C12324/50,0)*50</f>
        <v>1300</v>
      </c>
      <c r="G12324" s="57" t="str">
        <f>D12324&amp;"_"&amp;B12324&amp;"_"&amp;F12324</f>
        <v>Shenzhen_1_1300</v>
      </c>
      <c r="H12324" s="57">
        <v>0.67778009557005992</v>
      </c>
      <c r="I12324" s="57">
        <f>COUNTIF($G$10:G12324,G12324)</f>
        <v>37</v>
      </c>
      <c r="J12324" s="57">
        <f>COUNTIF($G:$G,G12324)</f>
        <v>63</v>
      </c>
      <c r="K12324" s="57">
        <f>ROUND(3000*J12324/21653,0)</f>
        <v>9</v>
      </c>
    </row>
    <row r="12325" spans="1:11" x14ac:dyDescent="0.25">
      <c r="A12325" s="40">
        <v>1514273644</v>
      </c>
      <c r="B12325" s="40">
        <v>1</v>
      </c>
      <c r="C12325" s="40">
        <v>1919</v>
      </c>
      <c r="D12325" s="38" t="s">
        <v>361</v>
      </c>
      <c r="E12325" s="57" t="s">
        <v>384</v>
      </c>
      <c r="F12325" s="57">
        <f>ROUNDDOWN(C12325/50,0)*50</f>
        <v>1900</v>
      </c>
      <c r="G12325" s="57" t="str">
        <f>D12325&amp;"_"&amp;B12325&amp;"_"&amp;F12325</f>
        <v>Guangzhou_1_1900</v>
      </c>
      <c r="H12325" s="57">
        <v>0.6778506279791221</v>
      </c>
      <c r="I12325" s="57">
        <f>COUNTIF($G$10:G12325,G12325)</f>
        <v>16</v>
      </c>
      <c r="J12325" s="57">
        <f>COUNTIF($G:$G,G12325)</f>
        <v>25</v>
      </c>
      <c r="K12325" s="57">
        <f>ROUND(3000*J12325/21653,0)</f>
        <v>3</v>
      </c>
    </row>
    <row r="12326" spans="1:11" x14ac:dyDescent="0.25">
      <c r="A12326" s="40">
        <v>1512806374</v>
      </c>
      <c r="B12326" s="40">
        <v>1</v>
      </c>
      <c r="C12326" s="40">
        <v>943</v>
      </c>
      <c r="D12326" s="38" t="s">
        <v>360</v>
      </c>
      <c r="E12326" s="57" t="s">
        <v>384</v>
      </c>
      <c r="F12326" s="57">
        <f>ROUNDDOWN(C12326/50,0)*50</f>
        <v>900</v>
      </c>
      <c r="G12326" s="57" t="str">
        <f>D12326&amp;"_"&amp;B12326&amp;"_"&amp;F12326</f>
        <v>Beijing_1_900</v>
      </c>
      <c r="H12326" s="57">
        <v>0.67789030446092613</v>
      </c>
      <c r="I12326" s="57">
        <f>COUNTIF($G$10:G12326,G12326)</f>
        <v>63</v>
      </c>
      <c r="J12326" s="57">
        <f>COUNTIF($G:$G,G12326)</f>
        <v>80</v>
      </c>
      <c r="K12326" s="57">
        <f>ROUND(3000*J12326/21653,0)</f>
        <v>11</v>
      </c>
    </row>
    <row r="12327" spans="1:11" x14ac:dyDescent="0.25">
      <c r="A12327" s="40">
        <v>1516223255</v>
      </c>
      <c r="B12327" s="40">
        <v>1</v>
      </c>
      <c r="C12327" s="40">
        <v>2363</v>
      </c>
      <c r="D12327" s="38" t="s">
        <v>360</v>
      </c>
      <c r="E12327" s="57" t="s">
        <v>384</v>
      </c>
      <c r="F12327" s="57">
        <f>ROUNDDOWN(C12327/50,0)*50</f>
        <v>2350</v>
      </c>
      <c r="G12327" s="57" t="str">
        <f>D12327&amp;"_"&amp;B12327&amp;"_"&amp;F12327</f>
        <v>Beijing_1_2350</v>
      </c>
      <c r="H12327" s="57">
        <v>0.67790055912604807</v>
      </c>
      <c r="I12327" s="57">
        <f>COUNTIF($G$10:G12327,G12327)</f>
        <v>50</v>
      </c>
      <c r="J12327" s="57">
        <f>COUNTIF($G:$G,G12327)</f>
        <v>71</v>
      </c>
      <c r="K12327" s="57">
        <f>ROUND(3000*J12327/21653,0)</f>
        <v>10</v>
      </c>
    </row>
    <row r="12328" spans="1:11" x14ac:dyDescent="0.25">
      <c r="A12328" s="40">
        <v>1515136482</v>
      </c>
      <c r="B12328" s="40">
        <v>0</v>
      </c>
      <c r="C12328" s="40">
        <v>1595</v>
      </c>
      <c r="D12328" s="38" t="s">
        <v>360</v>
      </c>
      <c r="E12328" s="57" t="s">
        <v>384</v>
      </c>
      <c r="F12328" s="57">
        <f>ROUNDDOWN(C12328/50,0)*50</f>
        <v>1550</v>
      </c>
      <c r="G12328" s="57" t="str">
        <f>D12328&amp;"_"&amp;B12328&amp;"_"&amp;F12328</f>
        <v>Beijing_0_1550</v>
      </c>
      <c r="H12328" s="57">
        <v>0.67804381843265804</v>
      </c>
      <c r="I12328" s="57">
        <f>COUNTIF($G$10:G12328,G12328)</f>
        <v>19</v>
      </c>
      <c r="J12328" s="57">
        <f>COUNTIF($G:$G,G12328)</f>
        <v>27</v>
      </c>
      <c r="K12328" s="57">
        <f>ROUND(3000*J12328/21653,0)</f>
        <v>4</v>
      </c>
    </row>
    <row r="12329" spans="1:11" x14ac:dyDescent="0.25">
      <c r="A12329" s="40">
        <v>1513221229</v>
      </c>
      <c r="B12329" s="40">
        <v>1</v>
      </c>
      <c r="C12329" s="40">
        <v>692</v>
      </c>
      <c r="D12329" s="38" t="s">
        <v>360</v>
      </c>
      <c r="E12329" s="57" t="s">
        <v>384</v>
      </c>
      <c r="F12329" s="57">
        <f>ROUNDDOWN(C12329/50,0)*50</f>
        <v>650</v>
      </c>
      <c r="G12329" s="57" t="str">
        <f>D12329&amp;"_"&amp;B12329&amp;"_"&amp;F12329</f>
        <v>Beijing_1_650</v>
      </c>
      <c r="H12329" s="57">
        <v>0.67804786162908603</v>
      </c>
      <c r="I12329" s="57">
        <f>COUNTIF($G$10:G12329,G12329)</f>
        <v>55</v>
      </c>
      <c r="J12329" s="57">
        <f>COUNTIF($G:$G,G12329)</f>
        <v>79</v>
      </c>
      <c r="K12329" s="57">
        <f>ROUND(3000*J12329/21653,0)</f>
        <v>11</v>
      </c>
    </row>
    <row r="12330" spans="1:11" x14ac:dyDescent="0.25">
      <c r="A12330" s="40">
        <v>1517126533</v>
      </c>
      <c r="B12330" s="40">
        <v>1</v>
      </c>
      <c r="C12330" s="40">
        <v>907</v>
      </c>
      <c r="D12330" s="38" t="s">
        <v>361</v>
      </c>
      <c r="E12330" s="57" t="s">
        <v>384</v>
      </c>
      <c r="F12330" s="57">
        <f>ROUNDDOWN(C12330/50,0)*50</f>
        <v>900</v>
      </c>
      <c r="G12330" s="57" t="str">
        <f>D12330&amp;"_"&amp;B12330&amp;"_"&amp;F12330</f>
        <v>Guangzhou_1_900</v>
      </c>
      <c r="H12330" s="57">
        <v>0.67813650935616354</v>
      </c>
      <c r="I12330" s="57">
        <f>COUNTIF($G$10:G12330,G12330)</f>
        <v>24</v>
      </c>
      <c r="J12330" s="57">
        <f>COUNTIF($G:$G,G12330)</f>
        <v>27</v>
      </c>
      <c r="K12330" s="57">
        <f>ROUND(3000*J12330/21653,0)</f>
        <v>4</v>
      </c>
    </row>
    <row r="12331" spans="1:11" x14ac:dyDescent="0.25">
      <c r="A12331" s="40">
        <v>1511709601</v>
      </c>
      <c r="B12331" s="40">
        <v>0</v>
      </c>
      <c r="C12331" s="40">
        <v>2762</v>
      </c>
      <c r="D12331" s="38" t="s">
        <v>359</v>
      </c>
      <c r="E12331" s="57" t="s">
        <v>384</v>
      </c>
      <c r="F12331" s="57">
        <f>ROUNDDOWN(C12331/50,0)*50</f>
        <v>2750</v>
      </c>
      <c r="G12331" s="57" t="str">
        <f>D12331&amp;"_"&amp;B12331&amp;"_"&amp;F12331</f>
        <v>Shanghai_0_2750</v>
      </c>
      <c r="H12331" s="57">
        <v>0.678137645950038</v>
      </c>
      <c r="I12331" s="57">
        <f>COUNTIF($G$10:G12331,G12331)</f>
        <v>12</v>
      </c>
      <c r="J12331" s="57">
        <f>COUNTIF($G:$G,G12331)</f>
        <v>15</v>
      </c>
      <c r="K12331" s="57">
        <f>ROUND(3000*J12331/21653,0)</f>
        <v>2</v>
      </c>
    </row>
    <row r="12332" spans="1:11" x14ac:dyDescent="0.25">
      <c r="A12332" s="40">
        <v>1511332840</v>
      </c>
      <c r="B12332" s="40">
        <v>0</v>
      </c>
      <c r="C12332" s="40">
        <v>4027</v>
      </c>
      <c r="D12332" s="38" t="s">
        <v>359</v>
      </c>
      <c r="E12332" s="57" t="s">
        <v>384</v>
      </c>
      <c r="F12332" s="57">
        <f>ROUNDDOWN(C12332/50,0)*50</f>
        <v>4000</v>
      </c>
      <c r="G12332" s="57" t="str">
        <f>D12332&amp;"_"&amp;B12332&amp;"_"&amp;F12332</f>
        <v>Shanghai_0_4000</v>
      </c>
      <c r="H12332" s="57">
        <v>0.23065190497202903</v>
      </c>
      <c r="I12332" s="57">
        <f>COUNTIF($G$10:G12332,G12332)</f>
        <v>3</v>
      </c>
      <c r="J12332" s="57">
        <f>COUNTIF($G:$G,G12332)</f>
        <v>7</v>
      </c>
      <c r="K12332" s="57">
        <f>ROUND(3000*J12332/21653,0)</f>
        <v>1</v>
      </c>
    </row>
    <row r="12333" spans="1:11" x14ac:dyDescent="0.25">
      <c r="A12333" s="40">
        <v>1516996462</v>
      </c>
      <c r="B12333" s="40">
        <v>0</v>
      </c>
      <c r="C12333" s="40">
        <v>4043</v>
      </c>
      <c r="D12333" s="38" t="s">
        <v>359</v>
      </c>
      <c r="E12333" s="57" t="s">
        <v>384</v>
      </c>
      <c r="F12333" s="57">
        <f>ROUNDDOWN(C12333/50,0)*50</f>
        <v>4000</v>
      </c>
      <c r="G12333" s="57" t="str">
        <f>D12333&amp;"_"&amp;B12333&amp;"_"&amp;F12333</f>
        <v>Shanghai_0_4000</v>
      </c>
      <c r="H12333" s="57">
        <v>0.31499424629919348</v>
      </c>
      <c r="I12333" s="57">
        <f>COUNTIF($G$10:G12333,G12333)</f>
        <v>4</v>
      </c>
      <c r="J12333" s="57">
        <f>COUNTIF($G:$G,G12333)</f>
        <v>7</v>
      </c>
      <c r="K12333" s="57">
        <f>ROUND(3000*J12333/21653,0)</f>
        <v>1</v>
      </c>
    </row>
    <row r="12334" spans="1:11" x14ac:dyDescent="0.25">
      <c r="A12334" s="40">
        <v>1518763874</v>
      </c>
      <c r="B12334" s="40">
        <v>1</v>
      </c>
      <c r="C12334" s="40">
        <v>1533</v>
      </c>
      <c r="D12334" s="38" t="s">
        <v>358</v>
      </c>
      <c r="E12334" s="57" t="s">
        <v>384</v>
      </c>
      <c r="F12334" s="57">
        <f>ROUNDDOWN(C12334/50,0)*50</f>
        <v>1500</v>
      </c>
      <c r="G12334" s="57" t="str">
        <f>D12334&amp;"_"&amp;B12334&amp;"_"&amp;F12334</f>
        <v>Shenzhen_1_1500</v>
      </c>
      <c r="H12334" s="57">
        <v>0.67816161311845213</v>
      </c>
      <c r="I12334" s="57">
        <f>COUNTIF($G$10:G12334,G12334)</f>
        <v>25</v>
      </c>
      <c r="J12334" s="57">
        <f>COUNTIF($G:$G,G12334)</f>
        <v>56</v>
      </c>
      <c r="K12334" s="57">
        <f>ROUND(3000*J12334/21653,0)</f>
        <v>8</v>
      </c>
    </row>
    <row r="12335" spans="1:11" x14ac:dyDescent="0.25">
      <c r="A12335" s="40">
        <v>1513225174</v>
      </c>
      <c r="B12335" s="40">
        <v>1</v>
      </c>
      <c r="C12335" s="40">
        <v>2685</v>
      </c>
      <c r="D12335" s="38" t="s">
        <v>359</v>
      </c>
      <c r="E12335" s="57" t="s">
        <v>383</v>
      </c>
      <c r="F12335" s="57">
        <f>ROUNDDOWN(C12335/50,0)*50</f>
        <v>2650</v>
      </c>
      <c r="G12335" s="57" t="str">
        <f>D12335&amp;"_"&amp;B12335&amp;"_"&amp;F12335</f>
        <v>Shanghai_1_2650</v>
      </c>
      <c r="H12335" s="57">
        <v>0.67818416028375927</v>
      </c>
      <c r="I12335" s="57">
        <f>COUNTIF($G$10:G12335,G12335)</f>
        <v>12</v>
      </c>
      <c r="J12335" s="57">
        <f>COUNTIF($G:$G,G12335)</f>
        <v>45</v>
      </c>
      <c r="K12335" s="57">
        <f>ROUND(3000*J12335/21653,0)</f>
        <v>6</v>
      </c>
    </row>
    <row r="12336" spans="1:11" x14ac:dyDescent="0.25">
      <c r="A12336" s="40">
        <v>1517927327</v>
      </c>
      <c r="B12336" s="40">
        <v>1</v>
      </c>
      <c r="C12336" s="40">
        <v>4618</v>
      </c>
      <c r="D12336" s="38" t="s">
        <v>360</v>
      </c>
      <c r="E12336" s="57" t="s">
        <v>384</v>
      </c>
      <c r="F12336" s="57">
        <f>ROUNDDOWN(C12336/50,0)*50</f>
        <v>4600</v>
      </c>
      <c r="G12336" s="57" t="str">
        <f>D12336&amp;"_"&amp;B12336&amp;"_"&amp;F12336</f>
        <v>Beijing_1_4600</v>
      </c>
      <c r="H12336" s="57">
        <v>0.67819037906698221</v>
      </c>
      <c r="I12336" s="57">
        <f>COUNTIF($G$10:G12336,G12336)</f>
        <v>13</v>
      </c>
      <c r="J12336" s="57">
        <f>COUNTIF($G:$G,G12336)</f>
        <v>22</v>
      </c>
      <c r="K12336" s="57">
        <f>ROUND(3000*J12336/21653,0)</f>
        <v>3</v>
      </c>
    </row>
    <row r="12337" spans="1:11" x14ac:dyDescent="0.25">
      <c r="A12337" s="40">
        <v>1513157089</v>
      </c>
      <c r="B12337" s="40">
        <v>1</v>
      </c>
      <c r="C12337" s="40">
        <v>1578</v>
      </c>
      <c r="D12337" s="38" t="s">
        <v>360</v>
      </c>
      <c r="E12337" s="57" t="s">
        <v>384</v>
      </c>
      <c r="F12337" s="57">
        <f>ROUNDDOWN(C12337/50,0)*50</f>
        <v>1550</v>
      </c>
      <c r="G12337" s="57" t="str">
        <f>D12337&amp;"_"&amp;B12337&amp;"_"&amp;F12337</f>
        <v>Beijing_1_1550</v>
      </c>
      <c r="H12337" s="57">
        <v>0.67820060417548578</v>
      </c>
      <c r="I12337" s="57">
        <f>COUNTIF($G$10:G12337,G12337)</f>
        <v>54</v>
      </c>
      <c r="J12337" s="57">
        <f>COUNTIF($G:$G,G12337)</f>
        <v>79</v>
      </c>
      <c r="K12337" s="57">
        <f>ROUND(3000*J12337/21653,0)</f>
        <v>11</v>
      </c>
    </row>
    <row r="12338" spans="1:11" x14ac:dyDescent="0.25">
      <c r="A12338" s="40">
        <v>1516454705</v>
      </c>
      <c r="B12338" s="40">
        <v>1</v>
      </c>
      <c r="C12338" s="40">
        <v>1938</v>
      </c>
      <c r="D12338" s="38" t="s">
        <v>358</v>
      </c>
      <c r="E12338" s="57" t="s">
        <v>383</v>
      </c>
      <c r="F12338" s="57">
        <f>ROUNDDOWN(C12338/50,0)*50</f>
        <v>1900</v>
      </c>
      <c r="G12338" s="57" t="str">
        <f>D12338&amp;"_"&amp;B12338&amp;"_"&amp;F12338</f>
        <v>Shenzhen_1_1900</v>
      </c>
      <c r="H12338" s="57">
        <v>0.67822457207174414</v>
      </c>
      <c r="I12338" s="57">
        <f>COUNTIF($G$10:G12338,G12338)</f>
        <v>11</v>
      </c>
      <c r="J12338" s="57">
        <f>COUNTIF($G:$G,G12338)</f>
        <v>43</v>
      </c>
      <c r="K12338" s="57">
        <f>ROUND(3000*J12338/21653,0)</f>
        <v>6</v>
      </c>
    </row>
    <row r="12339" spans="1:11" x14ac:dyDescent="0.25">
      <c r="A12339" s="40">
        <v>1518341542</v>
      </c>
      <c r="B12339" s="40">
        <v>0</v>
      </c>
      <c r="C12339" s="40">
        <v>4078</v>
      </c>
      <c r="D12339" s="38" t="s">
        <v>359</v>
      </c>
      <c r="E12339" s="57" t="s">
        <v>384</v>
      </c>
      <c r="F12339" s="57">
        <f>ROUNDDOWN(C12339/50,0)*50</f>
        <v>4050</v>
      </c>
      <c r="G12339" s="57" t="str">
        <f>D12339&amp;"_"&amp;B12339&amp;"_"&amp;F12339</f>
        <v>Shanghai_0_4050</v>
      </c>
      <c r="H12339" s="57">
        <v>1.5227993372311066E-2</v>
      </c>
      <c r="I12339" s="57">
        <f>COUNTIF($G$10:G12339,G12339)</f>
        <v>4</v>
      </c>
      <c r="J12339" s="57">
        <f>COUNTIF($G:$G,G12339)</f>
        <v>8</v>
      </c>
      <c r="K12339" s="57">
        <f>ROUND(3000*J12339/21653,0)</f>
        <v>1</v>
      </c>
    </row>
    <row r="12340" spans="1:11" x14ac:dyDescent="0.25">
      <c r="A12340" s="40">
        <v>1515460750</v>
      </c>
      <c r="B12340" s="40">
        <v>0</v>
      </c>
      <c r="C12340" s="40">
        <v>4078</v>
      </c>
      <c r="D12340" s="38" t="s">
        <v>359</v>
      </c>
      <c r="E12340" s="57" t="s">
        <v>384</v>
      </c>
      <c r="F12340" s="57">
        <f>ROUNDDOWN(C12340/50,0)*50</f>
        <v>4050</v>
      </c>
      <c r="G12340" s="57" t="str">
        <f>D12340&amp;"_"&amp;B12340&amp;"_"&amp;F12340</f>
        <v>Shanghai_0_4050</v>
      </c>
      <c r="H12340" s="57">
        <v>8.8868219044364372E-2</v>
      </c>
      <c r="I12340" s="57">
        <f>COUNTIF($G$10:G12340,G12340)</f>
        <v>5</v>
      </c>
      <c r="J12340" s="57">
        <f>COUNTIF($G:$G,G12340)</f>
        <v>8</v>
      </c>
      <c r="K12340" s="57">
        <f>ROUND(3000*J12340/21653,0)</f>
        <v>1</v>
      </c>
    </row>
    <row r="12341" spans="1:11" x14ac:dyDescent="0.25">
      <c r="A12341" s="40">
        <v>1518925169</v>
      </c>
      <c r="B12341" s="40">
        <v>1</v>
      </c>
      <c r="C12341" s="40">
        <v>2035</v>
      </c>
      <c r="D12341" s="38" t="s">
        <v>359</v>
      </c>
      <c r="E12341" s="57" t="s">
        <v>384</v>
      </c>
      <c r="F12341" s="57">
        <f>ROUNDDOWN(C12341/50,0)*50</f>
        <v>2000</v>
      </c>
      <c r="G12341" s="57" t="str">
        <f>D12341&amp;"_"&amp;B12341&amp;"_"&amp;F12341</f>
        <v>Shanghai_1_2000</v>
      </c>
      <c r="H12341" s="57">
        <v>0.67838797121485883</v>
      </c>
      <c r="I12341" s="57">
        <f>COUNTIF($G$10:G12341,G12341)</f>
        <v>28</v>
      </c>
      <c r="J12341" s="57">
        <f>COUNTIF($G:$G,G12341)</f>
        <v>74</v>
      </c>
      <c r="K12341" s="57">
        <f>ROUND(3000*J12341/21653,0)</f>
        <v>10</v>
      </c>
    </row>
    <row r="12342" spans="1:11" x14ac:dyDescent="0.25">
      <c r="A12342" s="40">
        <v>1518183223</v>
      </c>
      <c r="B12342" s="40">
        <v>1</v>
      </c>
      <c r="C12342" s="40">
        <v>2150</v>
      </c>
      <c r="D12342" s="38" t="s">
        <v>358</v>
      </c>
      <c r="E12342" s="57" t="s">
        <v>384</v>
      </c>
      <c r="F12342" s="57">
        <f>ROUNDDOWN(C12342/50,0)*50</f>
        <v>2150</v>
      </c>
      <c r="G12342" s="57" t="str">
        <f>D12342&amp;"_"&amp;B12342&amp;"_"&amp;F12342</f>
        <v>Shenzhen_1_2150</v>
      </c>
      <c r="H12342" s="57">
        <v>0.67841007715345036</v>
      </c>
      <c r="I12342" s="57">
        <f>COUNTIF($G$10:G12342,G12342)</f>
        <v>14</v>
      </c>
      <c r="J12342" s="57">
        <f>COUNTIF($G:$G,G12342)</f>
        <v>24</v>
      </c>
      <c r="K12342" s="57">
        <f>ROUND(3000*J12342/21653,0)</f>
        <v>3</v>
      </c>
    </row>
    <row r="12343" spans="1:11" x14ac:dyDescent="0.25">
      <c r="A12343" s="40">
        <v>1514929297</v>
      </c>
      <c r="B12343" s="40">
        <v>1</v>
      </c>
      <c r="C12343" s="40">
        <v>63</v>
      </c>
      <c r="D12343" s="38" t="s">
        <v>359</v>
      </c>
      <c r="E12343" s="57" t="s">
        <v>384</v>
      </c>
      <c r="F12343" s="57">
        <f>ROUNDDOWN(C12343/50,0)*50</f>
        <v>50</v>
      </c>
      <c r="G12343" s="57" t="str">
        <f>D12343&amp;"_"&amp;B12343&amp;"_"&amp;F12343</f>
        <v>Shanghai_1_50</v>
      </c>
      <c r="H12343" s="57">
        <v>0.67858209340974374</v>
      </c>
      <c r="I12343" s="57">
        <f>COUNTIF($G$10:G12343,G12343)</f>
        <v>33</v>
      </c>
      <c r="J12343" s="57">
        <f>COUNTIF($G:$G,G12343)</f>
        <v>69</v>
      </c>
      <c r="K12343" s="57">
        <f>ROUND(3000*J12343/21653,0)</f>
        <v>10</v>
      </c>
    </row>
    <row r="12344" spans="1:11" x14ac:dyDescent="0.25">
      <c r="A12344" s="40">
        <v>1519794144</v>
      </c>
      <c r="B12344" s="40">
        <v>1</v>
      </c>
      <c r="C12344" s="40">
        <v>4615</v>
      </c>
      <c r="D12344" s="38" t="s">
        <v>359</v>
      </c>
      <c r="E12344" s="57" t="s">
        <v>384</v>
      </c>
      <c r="F12344" s="57">
        <f>ROUNDDOWN(C12344/50,0)*50</f>
        <v>4600</v>
      </c>
      <c r="G12344" s="57" t="str">
        <f>D12344&amp;"_"&amp;B12344&amp;"_"&amp;F12344</f>
        <v>Shanghai_1_4600</v>
      </c>
      <c r="H12344" s="57">
        <v>0.67865609410034533</v>
      </c>
      <c r="I12344" s="57">
        <f>COUNTIF($G$10:G12344,G12344)</f>
        <v>5</v>
      </c>
      <c r="J12344" s="57">
        <f>COUNTIF($G:$G,G12344)</f>
        <v>14</v>
      </c>
      <c r="K12344" s="57">
        <f>ROUND(3000*J12344/21653,0)</f>
        <v>2</v>
      </c>
    </row>
    <row r="12345" spans="1:11" x14ac:dyDescent="0.25">
      <c r="A12345" s="40">
        <v>1518959969</v>
      </c>
      <c r="B12345" s="40">
        <v>1</v>
      </c>
      <c r="C12345" s="40">
        <v>2898</v>
      </c>
      <c r="D12345" s="38" t="s">
        <v>360</v>
      </c>
      <c r="E12345" s="57" t="s">
        <v>384</v>
      </c>
      <c r="F12345" s="57">
        <f>ROUNDDOWN(C12345/50,0)*50</f>
        <v>2850</v>
      </c>
      <c r="G12345" s="57" t="str">
        <f>D12345&amp;"_"&amp;B12345&amp;"_"&amp;F12345</f>
        <v>Beijing_1_2850</v>
      </c>
      <c r="H12345" s="57">
        <v>0.67867671392154549</v>
      </c>
      <c r="I12345" s="57">
        <f>COUNTIF($G$10:G12345,G12345)</f>
        <v>42</v>
      </c>
      <c r="J12345" s="57">
        <f>COUNTIF($G:$G,G12345)</f>
        <v>62</v>
      </c>
      <c r="K12345" s="57">
        <f>ROUND(3000*J12345/21653,0)</f>
        <v>9</v>
      </c>
    </row>
    <row r="12346" spans="1:11" x14ac:dyDescent="0.25">
      <c r="A12346" s="40">
        <v>1518140408</v>
      </c>
      <c r="B12346" s="40">
        <v>1</v>
      </c>
      <c r="C12346" s="40">
        <v>364</v>
      </c>
      <c r="D12346" s="38" t="s">
        <v>359</v>
      </c>
      <c r="E12346" s="57" t="s">
        <v>384</v>
      </c>
      <c r="F12346" s="57">
        <f>ROUNDDOWN(C12346/50,0)*50</f>
        <v>350</v>
      </c>
      <c r="G12346" s="57" t="str">
        <f>D12346&amp;"_"&amp;B12346&amp;"_"&amp;F12346</f>
        <v>Shanghai_1_350</v>
      </c>
      <c r="H12346" s="57">
        <v>0.67869152268812993</v>
      </c>
      <c r="I12346" s="57">
        <f>COUNTIF($G$10:G12346,G12346)</f>
        <v>27</v>
      </c>
      <c r="J12346" s="57">
        <f>COUNTIF($G:$G,G12346)</f>
        <v>70</v>
      </c>
      <c r="K12346" s="57">
        <f>ROUND(3000*J12346/21653,0)</f>
        <v>10</v>
      </c>
    </row>
    <row r="12347" spans="1:11" x14ac:dyDescent="0.25">
      <c r="A12347" s="40">
        <v>1519497742</v>
      </c>
      <c r="B12347" s="40">
        <v>0</v>
      </c>
      <c r="C12347" s="40">
        <v>4131</v>
      </c>
      <c r="D12347" s="38" t="s">
        <v>359</v>
      </c>
      <c r="E12347" s="57" t="s">
        <v>384</v>
      </c>
      <c r="F12347" s="57">
        <f>ROUNDDOWN(C12347/50,0)*50</f>
        <v>4100</v>
      </c>
      <c r="G12347" s="57" t="str">
        <f>D12347&amp;"_"&amp;B12347&amp;"_"&amp;F12347</f>
        <v>Shanghai_0_4100</v>
      </c>
      <c r="H12347" s="57">
        <v>0.11669481432231843</v>
      </c>
      <c r="I12347" s="57">
        <f>COUNTIF($G$10:G12347,G12347)</f>
        <v>3</v>
      </c>
      <c r="J12347" s="57">
        <f>COUNTIF($G:$G,G12347)</f>
        <v>4</v>
      </c>
      <c r="K12347" s="57">
        <f>ROUND(3000*J12347/21653,0)</f>
        <v>1</v>
      </c>
    </row>
    <row r="12348" spans="1:11" x14ac:dyDescent="0.25">
      <c r="A12348" s="40">
        <v>1511697662</v>
      </c>
      <c r="B12348" s="40">
        <v>0</v>
      </c>
      <c r="C12348" s="40">
        <v>4146</v>
      </c>
      <c r="D12348" s="38" t="s">
        <v>359</v>
      </c>
      <c r="E12348" s="57" t="s">
        <v>384</v>
      </c>
      <c r="F12348" s="57">
        <f>ROUNDDOWN(C12348/50,0)*50</f>
        <v>4100</v>
      </c>
      <c r="G12348" s="57" t="str">
        <f>D12348&amp;"_"&amp;B12348&amp;"_"&amp;F12348</f>
        <v>Shanghai_0_4100</v>
      </c>
      <c r="H12348" s="57">
        <v>0.14517618316843883</v>
      </c>
      <c r="I12348" s="57">
        <f>COUNTIF($G$10:G12348,G12348)</f>
        <v>4</v>
      </c>
      <c r="J12348" s="57">
        <f>COUNTIF($G:$G,G12348)</f>
        <v>4</v>
      </c>
      <c r="K12348" s="57">
        <f>ROUND(3000*J12348/21653,0)</f>
        <v>1</v>
      </c>
    </row>
    <row r="12349" spans="1:11" x14ac:dyDescent="0.25">
      <c r="A12349" s="40">
        <v>1511790779</v>
      </c>
      <c r="B12349" s="40">
        <v>1</v>
      </c>
      <c r="C12349" s="40">
        <v>855</v>
      </c>
      <c r="D12349" s="38" t="s">
        <v>358</v>
      </c>
      <c r="E12349" s="57" t="s">
        <v>384</v>
      </c>
      <c r="F12349" s="57">
        <f>ROUNDDOWN(C12349/50,0)*50</f>
        <v>850</v>
      </c>
      <c r="G12349" s="57" t="str">
        <f>D12349&amp;"_"&amp;B12349&amp;"_"&amp;F12349</f>
        <v>Shenzhen_1_850</v>
      </c>
      <c r="H12349" s="57">
        <v>0.67880519329441724</v>
      </c>
      <c r="I12349" s="57">
        <f>COUNTIF($G$10:G12349,G12349)</f>
        <v>20</v>
      </c>
      <c r="J12349" s="57">
        <f>COUNTIF($G:$G,G12349)</f>
        <v>54</v>
      </c>
      <c r="K12349" s="57">
        <f>ROUND(3000*J12349/21653,0)</f>
        <v>7</v>
      </c>
    </row>
    <row r="12350" spans="1:11" x14ac:dyDescent="0.25">
      <c r="A12350" s="40">
        <v>1519260829</v>
      </c>
      <c r="B12350" s="40">
        <v>1</v>
      </c>
      <c r="C12350" s="40">
        <v>3319</v>
      </c>
      <c r="D12350" s="38" t="s">
        <v>359</v>
      </c>
      <c r="E12350" s="57" t="s">
        <v>384</v>
      </c>
      <c r="F12350" s="57">
        <f>ROUNDDOWN(C12350/50,0)*50</f>
        <v>3300</v>
      </c>
      <c r="G12350" s="57" t="str">
        <f>D12350&amp;"_"&amp;B12350&amp;"_"&amp;F12350</f>
        <v>Shanghai_1_3300</v>
      </c>
      <c r="H12350" s="57">
        <v>0.67883127096980134</v>
      </c>
      <c r="I12350" s="57">
        <f>COUNTIF($G$10:G12350,G12350)</f>
        <v>18</v>
      </c>
      <c r="J12350" s="57">
        <f>COUNTIF($G:$G,G12350)</f>
        <v>32</v>
      </c>
      <c r="K12350" s="57">
        <f>ROUND(3000*J12350/21653,0)</f>
        <v>4</v>
      </c>
    </row>
    <row r="12351" spans="1:11" x14ac:dyDescent="0.25">
      <c r="A12351" s="40">
        <v>1519006810</v>
      </c>
      <c r="B12351" s="40">
        <v>0</v>
      </c>
      <c r="C12351" s="40">
        <v>4177</v>
      </c>
      <c r="D12351" s="38" t="s">
        <v>359</v>
      </c>
      <c r="E12351" s="57" t="s">
        <v>384</v>
      </c>
      <c r="F12351" s="57">
        <f>ROUNDDOWN(C12351/50,0)*50</f>
        <v>4150</v>
      </c>
      <c r="G12351" s="57" t="str">
        <f>D12351&amp;"_"&amp;B12351&amp;"_"&amp;F12351</f>
        <v>Shanghai_0_4150</v>
      </c>
      <c r="H12351" s="57">
        <v>0.11980454479389779</v>
      </c>
      <c r="I12351" s="57">
        <f>COUNTIF($G$10:G12351,G12351)</f>
        <v>6</v>
      </c>
      <c r="J12351" s="57">
        <f>COUNTIF($G:$G,G12351)</f>
        <v>9</v>
      </c>
      <c r="K12351" s="57">
        <f>ROUND(3000*J12351/21653,0)</f>
        <v>1</v>
      </c>
    </row>
    <row r="12352" spans="1:11" x14ac:dyDescent="0.25">
      <c r="A12352" s="40">
        <v>1513609160</v>
      </c>
      <c r="B12352" s="40">
        <v>0</v>
      </c>
      <c r="C12352" s="40">
        <v>4169</v>
      </c>
      <c r="D12352" s="38" t="s">
        <v>359</v>
      </c>
      <c r="E12352" s="57" t="s">
        <v>384</v>
      </c>
      <c r="F12352" s="57">
        <f>ROUNDDOWN(C12352/50,0)*50</f>
        <v>4150</v>
      </c>
      <c r="G12352" s="57" t="str">
        <f>D12352&amp;"_"&amp;B12352&amp;"_"&amp;F12352</f>
        <v>Shanghai_0_4150</v>
      </c>
      <c r="H12352" s="57">
        <v>0.1788063560838189</v>
      </c>
      <c r="I12352" s="57">
        <f>COUNTIF($G$10:G12352,G12352)</f>
        <v>7</v>
      </c>
      <c r="J12352" s="57">
        <f>COUNTIF($G:$G,G12352)</f>
        <v>9</v>
      </c>
      <c r="K12352" s="57">
        <f>ROUND(3000*J12352/21653,0)</f>
        <v>1</v>
      </c>
    </row>
    <row r="12353" spans="1:11" x14ac:dyDescent="0.25">
      <c r="A12353" s="40">
        <v>1519171547</v>
      </c>
      <c r="B12353" s="40">
        <v>1</v>
      </c>
      <c r="C12353" s="40">
        <v>629</v>
      </c>
      <c r="D12353" s="38" t="s">
        <v>359</v>
      </c>
      <c r="E12353" s="57" t="s">
        <v>384</v>
      </c>
      <c r="F12353" s="57">
        <f>ROUNDDOWN(C12353/50,0)*50</f>
        <v>600</v>
      </c>
      <c r="G12353" s="57" t="str">
        <f>D12353&amp;"_"&amp;B12353&amp;"_"&amp;F12353</f>
        <v>Shanghai_1_600</v>
      </c>
      <c r="H12353" s="57">
        <v>0.67893132398739553</v>
      </c>
      <c r="I12353" s="57">
        <f>COUNTIF($G$10:G12353,G12353)</f>
        <v>29</v>
      </c>
      <c r="J12353" s="57">
        <f>COUNTIF($G:$G,G12353)</f>
        <v>69</v>
      </c>
      <c r="K12353" s="57">
        <f>ROUND(3000*J12353/21653,0)</f>
        <v>10</v>
      </c>
    </row>
    <row r="12354" spans="1:11" x14ac:dyDescent="0.25">
      <c r="A12354" s="40">
        <v>1515878968</v>
      </c>
      <c r="B12354" s="40">
        <v>1</v>
      </c>
      <c r="C12354" s="40">
        <v>4647</v>
      </c>
      <c r="D12354" s="38" t="s">
        <v>359</v>
      </c>
      <c r="E12354" s="57" t="s">
        <v>384</v>
      </c>
      <c r="F12354" s="57">
        <f>ROUNDDOWN(C12354/50,0)*50</f>
        <v>4600</v>
      </c>
      <c r="G12354" s="57" t="str">
        <f>D12354&amp;"_"&amp;B12354&amp;"_"&amp;F12354</f>
        <v>Shanghai_1_4600</v>
      </c>
      <c r="H12354" s="57">
        <v>0.67896619689665394</v>
      </c>
      <c r="I12354" s="57">
        <f>COUNTIF($G$10:G12354,G12354)</f>
        <v>6</v>
      </c>
      <c r="J12354" s="57">
        <f>COUNTIF($G:$G,G12354)</f>
        <v>14</v>
      </c>
      <c r="K12354" s="57">
        <f>ROUND(3000*J12354/21653,0)</f>
        <v>2</v>
      </c>
    </row>
    <row r="12355" spans="1:11" x14ac:dyDescent="0.25">
      <c r="A12355" s="40">
        <v>1515508090</v>
      </c>
      <c r="B12355" s="40">
        <v>0</v>
      </c>
      <c r="C12355" s="40">
        <v>2906</v>
      </c>
      <c r="D12355" s="38" t="s">
        <v>360</v>
      </c>
      <c r="E12355" s="57" t="s">
        <v>384</v>
      </c>
      <c r="F12355" s="57">
        <f>ROUNDDOWN(C12355/50,0)*50</f>
        <v>2900</v>
      </c>
      <c r="G12355" s="57" t="str">
        <f>D12355&amp;"_"&amp;B12355&amp;"_"&amp;F12355</f>
        <v>Beijing_0_2900</v>
      </c>
      <c r="H12355" s="57">
        <v>0.67898247693392655</v>
      </c>
      <c r="I12355" s="57">
        <f>COUNTIF($G$10:G12355,G12355)</f>
        <v>20</v>
      </c>
      <c r="J12355" s="57">
        <f>COUNTIF($G:$G,G12355)</f>
        <v>24</v>
      </c>
      <c r="K12355" s="57">
        <f>ROUND(3000*J12355/21653,0)</f>
        <v>3</v>
      </c>
    </row>
    <row r="12356" spans="1:11" x14ac:dyDescent="0.25">
      <c r="A12356" s="40">
        <v>1515615664</v>
      </c>
      <c r="B12356" s="40">
        <v>1</v>
      </c>
      <c r="C12356" s="40">
        <v>130</v>
      </c>
      <c r="D12356" s="38" t="s">
        <v>361</v>
      </c>
      <c r="E12356" s="57" t="s">
        <v>384</v>
      </c>
      <c r="F12356" s="57">
        <f>ROUNDDOWN(C12356/50,0)*50</f>
        <v>100</v>
      </c>
      <c r="G12356" s="57" t="str">
        <f>D12356&amp;"_"&amp;B12356&amp;"_"&amp;F12356</f>
        <v>Guangzhou_1_100</v>
      </c>
      <c r="H12356" s="57">
        <v>0.6791425219164986</v>
      </c>
      <c r="I12356" s="57">
        <f>COUNTIF($G$10:G12356,G12356)</f>
        <v>22</v>
      </c>
      <c r="J12356" s="57">
        <f>COUNTIF($G:$G,G12356)</f>
        <v>28</v>
      </c>
      <c r="K12356" s="57">
        <f>ROUND(3000*J12356/21653,0)</f>
        <v>4</v>
      </c>
    </row>
    <row r="12357" spans="1:11" x14ac:dyDescent="0.25">
      <c r="A12357" s="40">
        <v>1511641531</v>
      </c>
      <c r="B12357" s="40">
        <v>0</v>
      </c>
      <c r="C12357" s="40">
        <v>3523</v>
      </c>
      <c r="D12357" s="38" t="s">
        <v>360</v>
      </c>
      <c r="E12357" s="57" t="s">
        <v>384</v>
      </c>
      <c r="F12357" s="57">
        <f>ROUNDDOWN(C12357/50,0)*50</f>
        <v>3500</v>
      </c>
      <c r="G12357" s="57" t="str">
        <f>D12357&amp;"_"&amp;B12357&amp;"_"&amp;F12357</f>
        <v>Beijing_0_3500</v>
      </c>
      <c r="H12357" s="57">
        <v>0.679149938695498</v>
      </c>
      <c r="I12357" s="57">
        <f>COUNTIF($G$10:G12357,G12357)</f>
        <v>14</v>
      </c>
      <c r="J12357" s="57">
        <f>COUNTIF($G:$G,G12357)</f>
        <v>19</v>
      </c>
      <c r="K12357" s="57">
        <f>ROUND(3000*J12357/21653,0)</f>
        <v>3</v>
      </c>
    </row>
    <row r="12358" spans="1:11" x14ac:dyDescent="0.25">
      <c r="A12358" s="40">
        <v>1519945689</v>
      </c>
      <c r="B12358" s="40">
        <v>1</v>
      </c>
      <c r="C12358" s="40">
        <v>3833</v>
      </c>
      <c r="D12358" s="38" t="s">
        <v>359</v>
      </c>
      <c r="E12358" s="57" t="s">
        <v>384</v>
      </c>
      <c r="F12358" s="57">
        <f>ROUNDDOWN(C12358/50,0)*50</f>
        <v>3800</v>
      </c>
      <c r="G12358" s="57" t="str">
        <f>D12358&amp;"_"&amp;B12358&amp;"_"&amp;F12358</f>
        <v>Shanghai_1_3800</v>
      </c>
      <c r="H12358" s="57">
        <v>0.67918101509288886</v>
      </c>
      <c r="I12358" s="57">
        <f>COUNTIF($G$10:G12358,G12358)</f>
        <v>11</v>
      </c>
      <c r="J12358" s="57">
        <f>COUNTIF($G:$G,G12358)</f>
        <v>27</v>
      </c>
      <c r="K12358" s="57">
        <f>ROUND(3000*J12358/21653,0)</f>
        <v>4</v>
      </c>
    </row>
    <row r="12359" spans="1:11" x14ac:dyDescent="0.25">
      <c r="A12359" s="40">
        <v>1515026860</v>
      </c>
      <c r="B12359" s="40">
        <v>0</v>
      </c>
      <c r="C12359" s="40">
        <v>518</v>
      </c>
      <c r="D12359" s="38" t="s">
        <v>360</v>
      </c>
      <c r="E12359" s="57" t="s">
        <v>384</v>
      </c>
      <c r="F12359" s="57">
        <f>ROUNDDOWN(C12359/50,0)*50</f>
        <v>500</v>
      </c>
      <c r="G12359" s="57" t="str">
        <f>D12359&amp;"_"&amp;B12359&amp;"_"&amp;F12359</f>
        <v>Beijing_0_500</v>
      </c>
      <c r="H12359" s="57">
        <v>0.67920493464187393</v>
      </c>
      <c r="I12359" s="57">
        <f>COUNTIF($G$10:G12359,G12359)</f>
        <v>38</v>
      </c>
      <c r="J12359" s="57">
        <f>COUNTIF($G:$G,G12359)</f>
        <v>53</v>
      </c>
      <c r="K12359" s="57">
        <f>ROUND(3000*J12359/21653,0)</f>
        <v>7</v>
      </c>
    </row>
    <row r="12360" spans="1:11" x14ac:dyDescent="0.25">
      <c r="A12360" s="40">
        <v>1513405661</v>
      </c>
      <c r="B12360" s="40">
        <v>0</v>
      </c>
      <c r="C12360" s="40">
        <v>4214</v>
      </c>
      <c r="D12360" s="38" t="s">
        <v>359</v>
      </c>
      <c r="E12360" s="57" t="s">
        <v>383</v>
      </c>
      <c r="F12360" s="57">
        <f>ROUNDDOWN(C12360/50,0)*50</f>
        <v>4200</v>
      </c>
      <c r="G12360" s="57" t="str">
        <f>D12360&amp;"_"&amp;B12360&amp;"_"&amp;F12360</f>
        <v>Shanghai_0_4200</v>
      </c>
      <c r="H12360" s="57">
        <v>0.1478046883815427</v>
      </c>
      <c r="I12360" s="57">
        <f>COUNTIF($G$10:G12360,G12360)</f>
        <v>2</v>
      </c>
      <c r="J12360" s="57">
        <f>COUNTIF($G:$G,G12360)</f>
        <v>4</v>
      </c>
      <c r="K12360" s="57">
        <f>ROUND(3000*J12360/21653,0)</f>
        <v>1</v>
      </c>
    </row>
    <row r="12361" spans="1:11" x14ac:dyDescent="0.25">
      <c r="A12361" s="40">
        <v>1515675530</v>
      </c>
      <c r="B12361" s="40">
        <v>0</v>
      </c>
      <c r="C12361" s="40">
        <v>4226</v>
      </c>
      <c r="D12361" s="38" t="s">
        <v>359</v>
      </c>
      <c r="E12361" s="57" t="s">
        <v>384</v>
      </c>
      <c r="F12361" s="57">
        <f>ROUNDDOWN(C12361/50,0)*50</f>
        <v>4200</v>
      </c>
      <c r="G12361" s="57" t="str">
        <f>D12361&amp;"_"&amp;B12361&amp;"_"&amp;F12361</f>
        <v>Shanghai_0_4200</v>
      </c>
      <c r="H12361" s="57">
        <v>0.36599568799017357</v>
      </c>
      <c r="I12361" s="57">
        <f>COUNTIF($G$10:G12361,G12361)</f>
        <v>3</v>
      </c>
      <c r="J12361" s="57">
        <f>COUNTIF($G:$G,G12361)</f>
        <v>4</v>
      </c>
      <c r="K12361" s="57">
        <f>ROUND(3000*J12361/21653,0)</f>
        <v>1</v>
      </c>
    </row>
    <row r="12362" spans="1:11" x14ac:dyDescent="0.25">
      <c r="A12362" s="40">
        <v>1519334764</v>
      </c>
      <c r="B12362" s="40">
        <v>1</v>
      </c>
      <c r="C12362" s="40">
        <v>559</v>
      </c>
      <c r="D12362" s="38" t="s">
        <v>358</v>
      </c>
      <c r="E12362" s="57" t="s">
        <v>384</v>
      </c>
      <c r="F12362" s="57">
        <f>ROUNDDOWN(C12362/50,0)*50</f>
        <v>550</v>
      </c>
      <c r="G12362" s="57" t="str">
        <f>D12362&amp;"_"&amp;B12362&amp;"_"&amp;F12362</f>
        <v>Shenzhen_1_550</v>
      </c>
      <c r="H12362" s="57">
        <v>0.6792470916079727</v>
      </c>
      <c r="I12362" s="57">
        <f>COUNTIF($G$10:G12362,G12362)</f>
        <v>23</v>
      </c>
      <c r="J12362" s="57">
        <f>COUNTIF($G:$G,G12362)</f>
        <v>56</v>
      </c>
      <c r="K12362" s="57">
        <f>ROUND(3000*J12362/21653,0)</f>
        <v>8</v>
      </c>
    </row>
    <row r="12363" spans="1:11" x14ac:dyDescent="0.25">
      <c r="A12363" s="40">
        <v>1519537528</v>
      </c>
      <c r="B12363" s="40">
        <v>1</v>
      </c>
      <c r="C12363" s="40">
        <v>1117</v>
      </c>
      <c r="D12363" s="38" t="s">
        <v>360</v>
      </c>
      <c r="E12363" s="57" t="s">
        <v>384</v>
      </c>
      <c r="F12363" s="57">
        <f>ROUNDDOWN(C12363/50,0)*50</f>
        <v>1100</v>
      </c>
      <c r="G12363" s="57" t="str">
        <f>D12363&amp;"_"&amp;B12363&amp;"_"&amp;F12363</f>
        <v>Beijing_1_1100</v>
      </c>
      <c r="H12363" s="57">
        <v>0.67926705992848002</v>
      </c>
      <c r="I12363" s="57">
        <f>COUNTIF($G$10:G12363,G12363)</f>
        <v>49</v>
      </c>
      <c r="J12363" s="57">
        <f>COUNTIF($G:$G,G12363)</f>
        <v>71</v>
      </c>
      <c r="K12363" s="57">
        <f>ROUND(3000*J12363/21653,0)</f>
        <v>10</v>
      </c>
    </row>
    <row r="12364" spans="1:11" x14ac:dyDescent="0.25">
      <c r="A12364" s="40">
        <v>1519912970</v>
      </c>
      <c r="B12364" s="40">
        <v>0</v>
      </c>
      <c r="C12364" s="40">
        <v>4262</v>
      </c>
      <c r="D12364" s="38" t="s">
        <v>359</v>
      </c>
      <c r="E12364" s="57" t="s">
        <v>384</v>
      </c>
      <c r="F12364" s="57">
        <f>ROUNDDOWN(C12364/50,0)*50</f>
        <v>4250</v>
      </c>
      <c r="G12364" s="57" t="str">
        <f>D12364&amp;"_"&amp;B12364&amp;"_"&amp;F12364</f>
        <v>Shanghai_0_4250</v>
      </c>
      <c r="H12364" s="57">
        <v>0.15638888466112488</v>
      </c>
      <c r="I12364" s="57">
        <f>COUNTIF($G$10:G12364,G12364)</f>
        <v>4</v>
      </c>
      <c r="J12364" s="57">
        <f>COUNTIF($G:$G,G12364)</f>
        <v>9</v>
      </c>
      <c r="K12364" s="57">
        <f>ROUND(3000*J12364/21653,0)</f>
        <v>1</v>
      </c>
    </row>
    <row r="12365" spans="1:11" x14ac:dyDescent="0.25">
      <c r="A12365" s="40">
        <v>1512178781</v>
      </c>
      <c r="B12365" s="40">
        <v>0</v>
      </c>
      <c r="C12365" s="40">
        <v>4287</v>
      </c>
      <c r="D12365" s="38" t="s">
        <v>359</v>
      </c>
      <c r="E12365" s="57" t="s">
        <v>384</v>
      </c>
      <c r="F12365" s="57">
        <f>ROUNDDOWN(C12365/50,0)*50</f>
        <v>4250</v>
      </c>
      <c r="G12365" s="57" t="str">
        <f>D12365&amp;"_"&amp;B12365&amp;"_"&amp;F12365</f>
        <v>Shanghai_0_4250</v>
      </c>
      <c r="H12365" s="57">
        <v>0.25758510154587</v>
      </c>
      <c r="I12365" s="57">
        <f>COUNTIF($G$10:G12365,G12365)</f>
        <v>5</v>
      </c>
      <c r="J12365" s="57">
        <f>COUNTIF($G:$G,G12365)</f>
        <v>9</v>
      </c>
      <c r="K12365" s="57">
        <f>ROUND(3000*J12365/21653,0)</f>
        <v>1</v>
      </c>
    </row>
    <row r="12366" spans="1:11" x14ac:dyDescent="0.25">
      <c r="A12366" s="40">
        <v>1516591708</v>
      </c>
      <c r="B12366" s="40">
        <v>1</v>
      </c>
      <c r="C12366" s="40">
        <v>1225</v>
      </c>
      <c r="D12366" s="38" t="s">
        <v>361</v>
      </c>
      <c r="E12366" s="57" t="s">
        <v>384</v>
      </c>
      <c r="F12366" s="57">
        <f>ROUNDDOWN(C12366/50,0)*50</f>
        <v>1200</v>
      </c>
      <c r="G12366" s="57" t="str">
        <f>D12366&amp;"_"&amp;B12366&amp;"_"&amp;F12366</f>
        <v>Guangzhou_1_1200</v>
      </c>
      <c r="H12366" s="57">
        <v>0.67931811119491714</v>
      </c>
      <c r="I12366" s="57">
        <f>COUNTIF($G$10:G12366,G12366)</f>
        <v>26</v>
      </c>
      <c r="J12366" s="57">
        <f>COUNTIF($G:$G,G12366)</f>
        <v>34</v>
      </c>
      <c r="K12366" s="57">
        <f>ROUND(3000*J12366/21653,0)</f>
        <v>5</v>
      </c>
    </row>
    <row r="12367" spans="1:11" x14ac:dyDescent="0.25">
      <c r="A12367" s="40">
        <v>1511387769</v>
      </c>
      <c r="B12367" s="40">
        <v>1</v>
      </c>
      <c r="C12367" s="40">
        <v>4632</v>
      </c>
      <c r="D12367" s="38" t="s">
        <v>359</v>
      </c>
      <c r="E12367" s="57" t="s">
        <v>384</v>
      </c>
      <c r="F12367" s="57">
        <f>ROUNDDOWN(C12367/50,0)*50</f>
        <v>4600</v>
      </c>
      <c r="G12367" s="57" t="str">
        <f>D12367&amp;"_"&amp;B12367&amp;"_"&amp;F12367</f>
        <v>Shanghai_1_4600</v>
      </c>
      <c r="H12367" s="57">
        <v>0.67937343161833819</v>
      </c>
      <c r="I12367" s="57">
        <f>COUNTIF($G$10:G12367,G12367)</f>
        <v>7</v>
      </c>
      <c r="J12367" s="57">
        <f>COUNTIF($G:$G,G12367)</f>
        <v>14</v>
      </c>
      <c r="K12367" s="57">
        <f>ROUND(3000*J12367/21653,0)</f>
        <v>2</v>
      </c>
    </row>
    <row r="12368" spans="1:11" x14ac:dyDescent="0.25">
      <c r="A12368" s="40">
        <v>1513964085</v>
      </c>
      <c r="B12368" s="40">
        <v>1</v>
      </c>
      <c r="C12368" s="40">
        <v>586</v>
      </c>
      <c r="D12368" s="38" t="s">
        <v>360</v>
      </c>
      <c r="E12368" s="57" t="s">
        <v>384</v>
      </c>
      <c r="F12368" s="57">
        <f>ROUNDDOWN(C12368/50,0)*50</f>
        <v>550</v>
      </c>
      <c r="G12368" s="57" t="str">
        <f>D12368&amp;"_"&amp;B12368&amp;"_"&amp;F12368</f>
        <v>Beijing_1_550</v>
      </c>
      <c r="H12368" s="57">
        <v>0.67937453178948604</v>
      </c>
      <c r="I12368" s="57">
        <f>COUNTIF($G$10:G12368,G12368)</f>
        <v>55</v>
      </c>
      <c r="J12368" s="57">
        <f>COUNTIF($G:$G,G12368)</f>
        <v>82</v>
      </c>
      <c r="K12368" s="57">
        <f>ROUND(3000*J12368/21653,0)</f>
        <v>11</v>
      </c>
    </row>
    <row r="12369" spans="1:11" x14ac:dyDescent="0.25">
      <c r="A12369" s="40">
        <v>1517140246</v>
      </c>
      <c r="B12369" s="40">
        <v>1</v>
      </c>
      <c r="C12369" s="40">
        <v>3405</v>
      </c>
      <c r="D12369" s="38" t="s">
        <v>360</v>
      </c>
      <c r="E12369" s="57" t="s">
        <v>384</v>
      </c>
      <c r="F12369" s="57">
        <f>ROUNDDOWN(C12369/50,0)*50</f>
        <v>3400</v>
      </c>
      <c r="G12369" s="57" t="str">
        <f>D12369&amp;"_"&amp;B12369&amp;"_"&amp;F12369</f>
        <v>Beijing_1_3400</v>
      </c>
      <c r="H12369" s="57">
        <v>0.67941512493300071</v>
      </c>
      <c r="I12369" s="57">
        <f>COUNTIF($G$10:G12369,G12369)</f>
        <v>25</v>
      </c>
      <c r="J12369" s="57">
        <f>COUNTIF($G:$G,G12369)</f>
        <v>37</v>
      </c>
      <c r="K12369" s="57">
        <f>ROUND(3000*J12369/21653,0)</f>
        <v>5</v>
      </c>
    </row>
    <row r="12370" spans="1:11" x14ac:dyDescent="0.25">
      <c r="A12370" s="40">
        <v>1517672868</v>
      </c>
      <c r="B12370" s="40">
        <v>1</v>
      </c>
      <c r="C12370" s="40">
        <v>866</v>
      </c>
      <c r="D12370" s="38" t="s">
        <v>360</v>
      </c>
      <c r="E12370" s="57" t="s">
        <v>384</v>
      </c>
      <c r="F12370" s="57">
        <f>ROUNDDOWN(C12370/50,0)*50</f>
        <v>850</v>
      </c>
      <c r="G12370" s="57" t="str">
        <f>D12370&amp;"_"&amp;B12370&amp;"_"&amp;F12370</f>
        <v>Beijing_1_850</v>
      </c>
      <c r="H12370" s="57">
        <v>0.67942478430416209</v>
      </c>
      <c r="I12370" s="57">
        <f>COUNTIF($G$10:G12370,G12370)</f>
        <v>51</v>
      </c>
      <c r="J12370" s="57">
        <f>COUNTIF($G:$G,G12370)</f>
        <v>81</v>
      </c>
      <c r="K12370" s="57">
        <f>ROUND(3000*J12370/21653,0)</f>
        <v>11</v>
      </c>
    </row>
    <row r="12371" spans="1:11" x14ac:dyDescent="0.25">
      <c r="A12371" s="40">
        <v>1519225698</v>
      </c>
      <c r="B12371" s="40">
        <v>1</v>
      </c>
      <c r="C12371" s="40">
        <v>436</v>
      </c>
      <c r="D12371" s="38" t="s">
        <v>360</v>
      </c>
      <c r="E12371" s="57" t="s">
        <v>384</v>
      </c>
      <c r="F12371" s="57">
        <f>ROUNDDOWN(C12371/50,0)*50</f>
        <v>400</v>
      </c>
      <c r="G12371" s="57" t="str">
        <f>D12371&amp;"_"&amp;B12371&amp;"_"&amp;F12371</f>
        <v>Beijing_1_400</v>
      </c>
      <c r="H12371" s="57">
        <v>0.67944015769209087</v>
      </c>
      <c r="I12371" s="57">
        <f>COUNTIF($G$10:G12371,G12371)</f>
        <v>45</v>
      </c>
      <c r="J12371" s="57">
        <f>COUNTIF($G:$G,G12371)</f>
        <v>64</v>
      </c>
      <c r="K12371" s="57">
        <f>ROUND(3000*J12371/21653,0)</f>
        <v>9</v>
      </c>
    </row>
    <row r="12372" spans="1:11" x14ac:dyDescent="0.25">
      <c r="A12372" s="40">
        <v>1516910430</v>
      </c>
      <c r="B12372" s="40">
        <v>0</v>
      </c>
      <c r="C12372" s="40">
        <v>486</v>
      </c>
      <c r="D12372" s="38" t="s">
        <v>358</v>
      </c>
      <c r="E12372" s="57" t="s">
        <v>384</v>
      </c>
      <c r="F12372" s="57">
        <f>ROUNDDOWN(C12372/50,0)*50</f>
        <v>450</v>
      </c>
      <c r="G12372" s="57" t="str">
        <f>D12372&amp;"_"&amp;B12372&amp;"_"&amp;F12372</f>
        <v>Shenzhen_0_450</v>
      </c>
      <c r="H12372" s="57">
        <v>0.67946315917611266</v>
      </c>
      <c r="I12372" s="57">
        <f>COUNTIF($G$10:G12372,G12372)</f>
        <v>10</v>
      </c>
      <c r="J12372" s="57">
        <f>COUNTIF($G:$G,G12372)</f>
        <v>19</v>
      </c>
      <c r="K12372" s="57">
        <f>ROUND(3000*J12372/21653,0)</f>
        <v>3</v>
      </c>
    </row>
    <row r="12373" spans="1:11" x14ac:dyDescent="0.25">
      <c r="A12373" s="40">
        <v>1519618325</v>
      </c>
      <c r="B12373" s="40">
        <v>1</v>
      </c>
      <c r="C12373" s="40">
        <v>2792</v>
      </c>
      <c r="D12373" s="38" t="s">
        <v>360</v>
      </c>
      <c r="E12373" s="57" t="s">
        <v>384</v>
      </c>
      <c r="F12373" s="57">
        <f>ROUNDDOWN(C12373/50,0)*50</f>
        <v>2750</v>
      </c>
      <c r="G12373" s="57" t="str">
        <f>D12373&amp;"_"&amp;B12373&amp;"_"&amp;F12373</f>
        <v>Beijing_1_2750</v>
      </c>
      <c r="H12373" s="57">
        <v>0.67947625579579418</v>
      </c>
      <c r="I12373" s="57">
        <f>COUNTIF($G$10:G12373,G12373)</f>
        <v>30</v>
      </c>
      <c r="J12373" s="57">
        <f>COUNTIF($G:$G,G12373)</f>
        <v>42</v>
      </c>
      <c r="K12373" s="57">
        <f>ROUND(3000*J12373/21653,0)</f>
        <v>6</v>
      </c>
    </row>
    <row r="12374" spans="1:11" x14ac:dyDescent="0.25">
      <c r="A12374" s="40">
        <v>1519097539</v>
      </c>
      <c r="B12374" s="40">
        <v>1</v>
      </c>
      <c r="C12374" s="40">
        <v>1710</v>
      </c>
      <c r="D12374" s="38" t="s">
        <v>360</v>
      </c>
      <c r="E12374" s="57" t="s">
        <v>384</v>
      </c>
      <c r="F12374" s="57">
        <f>ROUNDDOWN(C12374/50,0)*50</f>
        <v>1700</v>
      </c>
      <c r="G12374" s="57" t="str">
        <f>D12374&amp;"_"&amp;B12374&amp;"_"&amp;F12374</f>
        <v>Beijing_1_1700</v>
      </c>
      <c r="H12374" s="57">
        <v>0.67948597716325421</v>
      </c>
      <c r="I12374" s="57">
        <f>COUNTIF($G$10:G12374,G12374)</f>
        <v>54</v>
      </c>
      <c r="J12374" s="57">
        <f>COUNTIF($G:$G,G12374)</f>
        <v>76</v>
      </c>
      <c r="K12374" s="57">
        <f>ROUND(3000*J12374/21653,0)</f>
        <v>11</v>
      </c>
    </row>
    <row r="12375" spans="1:11" x14ac:dyDescent="0.25">
      <c r="A12375" s="40">
        <v>1518948868</v>
      </c>
      <c r="B12375" s="40">
        <v>1</v>
      </c>
      <c r="C12375" s="40">
        <v>3036</v>
      </c>
      <c r="D12375" s="38" t="s">
        <v>360</v>
      </c>
      <c r="E12375" s="57" t="s">
        <v>384</v>
      </c>
      <c r="F12375" s="57">
        <f>ROUNDDOWN(C12375/50,0)*50</f>
        <v>3000</v>
      </c>
      <c r="G12375" s="57" t="str">
        <f>D12375&amp;"_"&amp;B12375&amp;"_"&amp;F12375</f>
        <v>Beijing_1_3000</v>
      </c>
      <c r="H12375" s="57">
        <v>0.67950943073412395</v>
      </c>
      <c r="I12375" s="57">
        <f>COUNTIF($G$10:G12375,G12375)</f>
        <v>31</v>
      </c>
      <c r="J12375" s="57">
        <f>COUNTIF($G:$G,G12375)</f>
        <v>47</v>
      </c>
      <c r="K12375" s="57">
        <f>ROUND(3000*J12375/21653,0)</f>
        <v>7</v>
      </c>
    </row>
    <row r="12376" spans="1:11" x14ac:dyDescent="0.25">
      <c r="A12376" s="40">
        <v>1511932233</v>
      </c>
      <c r="B12376" s="40">
        <v>1</v>
      </c>
      <c r="C12376" s="40">
        <v>1570</v>
      </c>
      <c r="D12376" s="38" t="s">
        <v>360</v>
      </c>
      <c r="E12376" s="57" t="s">
        <v>384</v>
      </c>
      <c r="F12376" s="57">
        <f>ROUNDDOWN(C12376/50,0)*50</f>
        <v>1550</v>
      </c>
      <c r="G12376" s="57" t="str">
        <f>D12376&amp;"_"&amp;B12376&amp;"_"&amp;F12376</f>
        <v>Beijing_1_1550</v>
      </c>
      <c r="H12376" s="57">
        <v>0.67952975875829436</v>
      </c>
      <c r="I12376" s="57">
        <f>COUNTIF($G$10:G12376,G12376)</f>
        <v>55</v>
      </c>
      <c r="J12376" s="57">
        <f>COUNTIF($G:$G,G12376)</f>
        <v>79</v>
      </c>
      <c r="K12376" s="57">
        <f>ROUND(3000*J12376/21653,0)</f>
        <v>11</v>
      </c>
    </row>
    <row r="12377" spans="1:11" x14ac:dyDescent="0.25">
      <c r="A12377" s="40">
        <v>1518888130</v>
      </c>
      <c r="B12377" s="40">
        <v>0</v>
      </c>
      <c r="C12377" s="40">
        <v>1129</v>
      </c>
      <c r="D12377" s="38" t="s">
        <v>359</v>
      </c>
      <c r="E12377" s="57" t="s">
        <v>384</v>
      </c>
      <c r="F12377" s="57">
        <f>ROUNDDOWN(C12377/50,0)*50</f>
        <v>1100</v>
      </c>
      <c r="G12377" s="57" t="str">
        <f>D12377&amp;"_"&amp;B12377&amp;"_"&amp;F12377</f>
        <v>Shanghai_0_1100</v>
      </c>
      <c r="H12377" s="57">
        <v>0.67956259784885908</v>
      </c>
      <c r="I12377" s="57">
        <f>COUNTIF($G$10:G12377,G12377)</f>
        <v>16</v>
      </c>
      <c r="J12377" s="57">
        <f>COUNTIF($G:$G,G12377)</f>
        <v>23</v>
      </c>
      <c r="K12377" s="57">
        <f>ROUND(3000*J12377/21653,0)</f>
        <v>3</v>
      </c>
    </row>
    <row r="12378" spans="1:11" x14ac:dyDescent="0.25">
      <c r="A12378" s="40">
        <v>1511759859</v>
      </c>
      <c r="B12378" s="40">
        <v>1</v>
      </c>
      <c r="C12378" s="40">
        <v>3697</v>
      </c>
      <c r="D12378" s="38" t="s">
        <v>359</v>
      </c>
      <c r="E12378" s="57" t="s">
        <v>383</v>
      </c>
      <c r="F12378" s="57">
        <f>ROUNDDOWN(C12378/50,0)*50</f>
        <v>3650</v>
      </c>
      <c r="G12378" s="57" t="str">
        <f>D12378&amp;"_"&amp;B12378&amp;"_"&amp;F12378</f>
        <v>Shanghai_1_3650</v>
      </c>
      <c r="H12378" s="57">
        <v>0.67957073056287887</v>
      </c>
      <c r="I12378" s="57">
        <f>COUNTIF($G$10:G12378,G12378)</f>
        <v>8</v>
      </c>
      <c r="J12378" s="57">
        <f>COUNTIF($G:$G,G12378)</f>
        <v>26</v>
      </c>
      <c r="K12378" s="57">
        <f>ROUND(3000*J12378/21653,0)</f>
        <v>4</v>
      </c>
    </row>
    <row r="12379" spans="1:11" x14ac:dyDescent="0.25">
      <c r="A12379" s="40">
        <v>1517735465</v>
      </c>
      <c r="B12379" s="40">
        <v>1</v>
      </c>
      <c r="C12379" s="40">
        <v>1957</v>
      </c>
      <c r="D12379" s="38" t="s">
        <v>361</v>
      </c>
      <c r="E12379" s="57" t="s">
        <v>384</v>
      </c>
      <c r="F12379" s="57">
        <f>ROUNDDOWN(C12379/50,0)*50</f>
        <v>1950</v>
      </c>
      <c r="G12379" s="57" t="str">
        <f>D12379&amp;"_"&amp;B12379&amp;"_"&amp;F12379</f>
        <v>Guangzhou_1_1950</v>
      </c>
      <c r="H12379" s="57">
        <v>0.67961262589389937</v>
      </c>
      <c r="I12379" s="57">
        <f>COUNTIF($G$10:G12379,G12379)</f>
        <v>22</v>
      </c>
      <c r="J12379" s="57">
        <f>COUNTIF($G:$G,G12379)</f>
        <v>31</v>
      </c>
      <c r="K12379" s="57">
        <f>ROUND(3000*J12379/21653,0)</f>
        <v>4</v>
      </c>
    </row>
    <row r="12380" spans="1:11" x14ac:dyDescent="0.25">
      <c r="A12380" s="40">
        <v>1519242705</v>
      </c>
      <c r="B12380" s="40">
        <v>1</v>
      </c>
      <c r="C12380" s="40">
        <v>2701</v>
      </c>
      <c r="D12380" s="38" t="s">
        <v>360</v>
      </c>
      <c r="E12380" s="57" t="s">
        <v>384</v>
      </c>
      <c r="F12380" s="57">
        <f>ROUNDDOWN(C12380/50,0)*50</f>
        <v>2700</v>
      </c>
      <c r="G12380" s="57" t="str">
        <f>D12380&amp;"_"&amp;B12380&amp;"_"&amp;F12380</f>
        <v>Beijing_1_2700</v>
      </c>
      <c r="H12380" s="57">
        <v>0.67963899615065682</v>
      </c>
      <c r="I12380" s="57">
        <f>COUNTIF($G$10:G12380,G12380)</f>
        <v>38</v>
      </c>
      <c r="J12380" s="57">
        <f>COUNTIF($G:$G,G12380)</f>
        <v>58</v>
      </c>
      <c r="K12380" s="57">
        <f>ROUND(3000*J12380/21653,0)</f>
        <v>8</v>
      </c>
    </row>
    <row r="12381" spans="1:11" x14ac:dyDescent="0.25">
      <c r="A12381" s="40">
        <v>1513706810</v>
      </c>
      <c r="B12381" s="40">
        <v>0</v>
      </c>
      <c r="C12381" s="40">
        <v>2103</v>
      </c>
      <c r="D12381" s="38" t="s">
        <v>361</v>
      </c>
      <c r="E12381" s="57" t="s">
        <v>384</v>
      </c>
      <c r="F12381" s="57">
        <f>ROUNDDOWN(C12381/50,0)*50</f>
        <v>2100</v>
      </c>
      <c r="G12381" s="57" t="str">
        <f>D12381&amp;"_"&amp;B12381&amp;"_"&amp;F12381</f>
        <v>Guangzhou_0_2100</v>
      </c>
      <c r="H12381" s="57">
        <v>0.67967502741146213</v>
      </c>
      <c r="I12381" s="57">
        <f>COUNTIF($G$10:G12381,G12381)</f>
        <v>9</v>
      </c>
      <c r="J12381" s="57">
        <f>COUNTIF($G:$G,G12381)</f>
        <v>11</v>
      </c>
      <c r="K12381" s="57">
        <f>ROUND(3000*J12381/21653,0)</f>
        <v>2</v>
      </c>
    </row>
    <row r="12382" spans="1:11" x14ac:dyDescent="0.25">
      <c r="A12382" s="40">
        <v>1517198550</v>
      </c>
      <c r="B12382" s="40">
        <v>0</v>
      </c>
      <c r="C12382" s="40">
        <v>463</v>
      </c>
      <c r="D12382" s="38" t="s">
        <v>359</v>
      </c>
      <c r="E12382" s="57" t="s">
        <v>384</v>
      </c>
      <c r="F12382" s="57">
        <f>ROUNDDOWN(C12382/50,0)*50</f>
        <v>450</v>
      </c>
      <c r="G12382" s="57" t="str">
        <f>D12382&amp;"_"&amp;B12382&amp;"_"&amp;F12382</f>
        <v>Shanghai_0_450</v>
      </c>
      <c r="H12382" s="57">
        <v>5.171784923604239E-2</v>
      </c>
      <c r="I12382" s="57">
        <f>COUNTIF($G$10:G12382,G12382)</f>
        <v>11</v>
      </c>
      <c r="J12382" s="57">
        <f>COUNTIF($G:$G,G12382)</f>
        <v>34</v>
      </c>
      <c r="K12382" s="57">
        <f>ROUND(3000*J12382/21653,0)</f>
        <v>5</v>
      </c>
    </row>
    <row r="12383" spans="1:11" x14ac:dyDescent="0.25">
      <c r="A12383" s="40">
        <v>1513601551</v>
      </c>
      <c r="B12383" s="40">
        <v>0</v>
      </c>
      <c r="C12383" s="40">
        <v>475</v>
      </c>
      <c r="D12383" s="38" t="s">
        <v>359</v>
      </c>
      <c r="E12383" s="57" t="s">
        <v>384</v>
      </c>
      <c r="F12383" s="57">
        <f>ROUNDDOWN(C12383/50,0)*50</f>
        <v>450</v>
      </c>
      <c r="G12383" s="57" t="str">
        <f>D12383&amp;"_"&amp;B12383&amp;"_"&amp;F12383</f>
        <v>Shanghai_0_450</v>
      </c>
      <c r="H12383" s="57">
        <v>0.13095101467441439</v>
      </c>
      <c r="I12383" s="57">
        <f>COUNTIF($G$10:G12383,G12383)</f>
        <v>12</v>
      </c>
      <c r="J12383" s="57">
        <f>COUNTIF($G:$G,G12383)</f>
        <v>34</v>
      </c>
      <c r="K12383" s="57">
        <f>ROUND(3000*J12383/21653,0)</f>
        <v>5</v>
      </c>
    </row>
    <row r="12384" spans="1:11" x14ac:dyDescent="0.25">
      <c r="A12384" s="40">
        <v>1513166071</v>
      </c>
      <c r="B12384" s="40">
        <v>0</v>
      </c>
      <c r="C12384" s="40">
        <v>469</v>
      </c>
      <c r="D12384" s="38" t="s">
        <v>359</v>
      </c>
      <c r="E12384" s="57" t="s">
        <v>384</v>
      </c>
      <c r="F12384" s="57">
        <f>ROUNDDOWN(C12384/50,0)*50</f>
        <v>450</v>
      </c>
      <c r="G12384" s="57" t="str">
        <f>D12384&amp;"_"&amp;B12384&amp;"_"&amp;F12384</f>
        <v>Shanghai_0_450</v>
      </c>
      <c r="H12384" s="57">
        <v>0.16958316585245814</v>
      </c>
      <c r="I12384" s="57">
        <f>COUNTIF($G$10:G12384,G12384)</f>
        <v>13</v>
      </c>
      <c r="J12384" s="57">
        <f>COUNTIF($G:$G,G12384)</f>
        <v>34</v>
      </c>
      <c r="K12384" s="57">
        <f>ROUND(3000*J12384/21653,0)</f>
        <v>5</v>
      </c>
    </row>
    <row r="12385" spans="1:11" x14ac:dyDescent="0.25">
      <c r="A12385" s="40">
        <v>1518846272</v>
      </c>
      <c r="B12385" s="40">
        <v>0</v>
      </c>
      <c r="C12385" s="40">
        <v>469</v>
      </c>
      <c r="D12385" s="38" t="s">
        <v>359</v>
      </c>
      <c r="E12385" s="57" t="s">
        <v>384</v>
      </c>
      <c r="F12385" s="57">
        <f>ROUNDDOWN(C12385/50,0)*50</f>
        <v>450</v>
      </c>
      <c r="G12385" s="57" t="str">
        <f>D12385&amp;"_"&amp;B12385&amp;"_"&amp;F12385</f>
        <v>Shanghai_0_450</v>
      </c>
      <c r="H12385" s="57">
        <v>0.22258902234202793</v>
      </c>
      <c r="I12385" s="57">
        <f>COUNTIF($G$10:G12385,G12385)</f>
        <v>14</v>
      </c>
      <c r="J12385" s="57">
        <f>COUNTIF($G:$G,G12385)</f>
        <v>34</v>
      </c>
      <c r="K12385" s="57">
        <f>ROUND(3000*J12385/21653,0)</f>
        <v>5</v>
      </c>
    </row>
    <row r="12386" spans="1:11" x14ac:dyDescent="0.25">
      <c r="A12386" s="40">
        <v>1518929490</v>
      </c>
      <c r="B12386" s="40">
        <v>0</v>
      </c>
      <c r="C12386" s="40">
        <v>463</v>
      </c>
      <c r="D12386" s="38" t="s">
        <v>359</v>
      </c>
      <c r="E12386" s="57" t="s">
        <v>384</v>
      </c>
      <c r="F12386" s="57">
        <f>ROUNDDOWN(C12386/50,0)*50</f>
        <v>450</v>
      </c>
      <c r="G12386" s="57" t="str">
        <f>D12386&amp;"_"&amp;B12386&amp;"_"&amp;F12386</f>
        <v>Shanghai_0_450</v>
      </c>
      <c r="H12386" s="57">
        <v>0.24385696487040187</v>
      </c>
      <c r="I12386" s="57">
        <f>COUNTIF($G$10:G12386,G12386)</f>
        <v>15</v>
      </c>
      <c r="J12386" s="57">
        <f>COUNTIF($G:$G,G12386)</f>
        <v>34</v>
      </c>
      <c r="K12386" s="57">
        <f>ROUND(3000*J12386/21653,0)</f>
        <v>5</v>
      </c>
    </row>
    <row r="12387" spans="1:11" x14ac:dyDescent="0.25">
      <c r="A12387" s="40">
        <v>1518793620</v>
      </c>
      <c r="B12387" s="40">
        <v>0</v>
      </c>
      <c r="C12387" s="40">
        <v>464</v>
      </c>
      <c r="D12387" s="38" t="s">
        <v>359</v>
      </c>
      <c r="E12387" s="57" t="s">
        <v>384</v>
      </c>
      <c r="F12387" s="57">
        <f>ROUNDDOWN(C12387/50,0)*50</f>
        <v>450</v>
      </c>
      <c r="G12387" s="57" t="str">
        <f>D12387&amp;"_"&amp;B12387&amp;"_"&amp;F12387</f>
        <v>Shanghai_0_450</v>
      </c>
      <c r="H12387" s="57">
        <v>0.27524082145172357</v>
      </c>
      <c r="I12387" s="57">
        <f>COUNTIF($G$10:G12387,G12387)</f>
        <v>16</v>
      </c>
      <c r="J12387" s="57">
        <f>COUNTIF($G:$G,G12387)</f>
        <v>34</v>
      </c>
      <c r="K12387" s="57">
        <f>ROUND(3000*J12387/21653,0)</f>
        <v>5</v>
      </c>
    </row>
    <row r="12388" spans="1:11" x14ac:dyDescent="0.25">
      <c r="A12388" s="40">
        <v>1515942562</v>
      </c>
      <c r="B12388" s="40">
        <v>0</v>
      </c>
      <c r="C12388" s="40">
        <v>498</v>
      </c>
      <c r="D12388" s="38" t="s">
        <v>359</v>
      </c>
      <c r="E12388" s="57" t="s">
        <v>384</v>
      </c>
      <c r="F12388" s="57">
        <f>ROUNDDOWN(C12388/50,0)*50</f>
        <v>450</v>
      </c>
      <c r="G12388" s="57" t="str">
        <f>D12388&amp;"_"&amp;B12388&amp;"_"&amp;F12388</f>
        <v>Shanghai_0_450</v>
      </c>
      <c r="H12388" s="57">
        <v>0.33448742815209209</v>
      </c>
      <c r="I12388" s="57">
        <f>COUNTIF($G$10:G12388,G12388)</f>
        <v>17</v>
      </c>
      <c r="J12388" s="57">
        <f>COUNTIF($G:$G,G12388)</f>
        <v>34</v>
      </c>
      <c r="K12388" s="57">
        <f>ROUND(3000*J12388/21653,0)</f>
        <v>5</v>
      </c>
    </row>
    <row r="12389" spans="1:11" x14ac:dyDescent="0.25">
      <c r="A12389" s="40">
        <v>1518791422</v>
      </c>
      <c r="B12389" s="40">
        <v>0</v>
      </c>
      <c r="C12389" s="40">
        <v>472</v>
      </c>
      <c r="D12389" s="38" t="s">
        <v>359</v>
      </c>
      <c r="E12389" s="57" t="s">
        <v>384</v>
      </c>
      <c r="F12389" s="57">
        <f>ROUNDDOWN(C12389/50,0)*50</f>
        <v>450</v>
      </c>
      <c r="G12389" s="57" t="str">
        <f>D12389&amp;"_"&amp;B12389&amp;"_"&amp;F12389</f>
        <v>Shanghai_0_450</v>
      </c>
      <c r="H12389" s="57">
        <v>0.34716943342221795</v>
      </c>
      <c r="I12389" s="57">
        <f>COUNTIF($G$10:G12389,G12389)</f>
        <v>18</v>
      </c>
      <c r="J12389" s="57">
        <f>COUNTIF($G:$G,G12389)</f>
        <v>34</v>
      </c>
      <c r="K12389" s="57">
        <f>ROUND(3000*J12389/21653,0)</f>
        <v>5</v>
      </c>
    </row>
    <row r="12390" spans="1:11" x14ac:dyDescent="0.25">
      <c r="A12390" s="40">
        <v>1513874530</v>
      </c>
      <c r="B12390" s="40">
        <v>0</v>
      </c>
      <c r="C12390" s="40">
        <v>475</v>
      </c>
      <c r="D12390" s="38" t="s">
        <v>359</v>
      </c>
      <c r="E12390" s="57" t="s">
        <v>384</v>
      </c>
      <c r="F12390" s="57">
        <f>ROUNDDOWN(C12390/50,0)*50</f>
        <v>450</v>
      </c>
      <c r="G12390" s="57" t="str">
        <f>D12390&amp;"_"&amp;B12390&amp;"_"&amp;F12390</f>
        <v>Shanghai_0_450</v>
      </c>
      <c r="H12390" s="57">
        <v>0.350008626571084</v>
      </c>
      <c r="I12390" s="57">
        <f>COUNTIF($G$10:G12390,G12390)</f>
        <v>19</v>
      </c>
      <c r="J12390" s="57">
        <f>COUNTIF($G:$G,G12390)</f>
        <v>34</v>
      </c>
      <c r="K12390" s="57">
        <f>ROUND(3000*J12390/21653,0)</f>
        <v>5</v>
      </c>
    </row>
    <row r="12391" spans="1:11" x14ac:dyDescent="0.25">
      <c r="A12391" s="40">
        <v>1514461551</v>
      </c>
      <c r="B12391" s="40">
        <v>0</v>
      </c>
      <c r="C12391" s="40">
        <v>497</v>
      </c>
      <c r="D12391" s="38" t="s">
        <v>359</v>
      </c>
      <c r="E12391" s="57" t="s">
        <v>384</v>
      </c>
      <c r="F12391" s="57">
        <f>ROUNDDOWN(C12391/50,0)*50</f>
        <v>450</v>
      </c>
      <c r="G12391" s="57" t="str">
        <f>D12391&amp;"_"&amp;B12391&amp;"_"&amp;F12391</f>
        <v>Shanghai_0_450</v>
      </c>
      <c r="H12391" s="57">
        <v>0.37919922079659107</v>
      </c>
      <c r="I12391" s="57">
        <f>COUNTIF($G$10:G12391,G12391)</f>
        <v>20</v>
      </c>
      <c r="J12391" s="57">
        <f>COUNTIF($G:$G,G12391)</f>
        <v>34</v>
      </c>
      <c r="K12391" s="57">
        <f>ROUND(3000*J12391/21653,0)</f>
        <v>5</v>
      </c>
    </row>
    <row r="12392" spans="1:11" x14ac:dyDescent="0.25">
      <c r="A12392" s="40">
        <v>1512134717</v>
      </c>
      <c r="B12392" s="40">
        <v>1</v>
      </c>
      <c r="C12392" s="40">
        <v>1138</v>
      </c>
      <c r="D12392" s="38" t="s">
        <v>359</v>
      </c>
      <c r="E12392" s="57" t="s">
        <v>384</v>
      </c>
      <c r="F12392" s="57">
        <f>ROUNDDOWN(C12392/50,0)*50</f>
        <v>1100</v>
      </c>
      <c r="G12392" s="57" t="str">
        <f>D12392&amp;"_"&amp;B12392&amp;"_"&amp;F12392</f>
        <v>Shanghai_1_1100</v>
      </c>
      <c r="H12392" s="57">
        <v>0.67974843373963012</v>
      </c>
      <c r="I12392" s="57">
        <f>COUNTIF($G$10:G12392,G12392)</f>
        <v>23</v>
      </c>
      <c r="J12392" s="57">
        <f>COUNTIF($G:$G,G12392)</f>
        <v>53</v>
      </c>
      <c r="K12392" s="57">
        <f>ROUND(3000*J12392/21653,0)</f>
        <v>7</v>
      </c>
    </row>
    <row r="12393" spans="1:11" x14ac:dyDescent="0.25">
      <c r="A12393" s="40">
        <v>1514184641</v>
      </c>
      <c r="B12393" s="40">
        <v>0</v>
      </c>
      <c r="C12393" s="40">
        <v>3152</v>
      </c>
      <c r="D12393" s="38" t="s">
        <v>360</v>
      </c>
      <c r="E12393" s="57" t="s">
        <v>384</v>
      </c>
      <c r="F12393" s="57">
        <f>ROUNDDOWN(C12393/50,0)*50</f>
        <v>3150</v>
      </c>
      <c r="G12393" s="57" t="str">
        <f>D12393&amp;"_"&amp;B12393&amp;"_"&amp;F12393</f>
        <v>Beijing_0_3150</v>
      </c>
      <c r="H12393" s="57">
        <v>0.67985425374806241</v>
      </c>
      <c r="I12393" s="57">
        <f>COUNTIF($G$10:G12393,G12393)</f>
        <v>15</v>
      </c>
      <c r="J12393" s="57">
        <f>COUNTIF($G:$G,G12393)</f>
        <v>22</v>
      </c>
      <c r="K12393" s="57">
        <f>ROUND(3000*J12393/21653,0)</f>
        <v>3</v>
      </c>
    </row>
    <row r="12394" spans="1:11" x14ac:dyDescent="0.25">
      <c r="A12394" s="40">
        <v>1517239648</v>
      </c>
      <c r="B12394" s="40">
        <v>1</v>
      </c>
      <c r="C12394" s="40">
        <v>48</v>
      </c>
      <c r="D12394" s="38" t="s">
        <v>358</v>
      </c>
      <c r="E12394" s="57" t="s">
        <v>384</v>
      </c>
      <c r="F12394" s="57">
        <f>ROUNDDOWN(C12394/50,0)*50</f>
        <v>0</v>
      </c>
      <c r="G12394" s="57" t="str">
        <f>D12394&amp;"_"&amp;B12394&amp;"_"&amp;F12394</f>
        <v>Shenzhen_1_0</v>
      </c>
      <c r="H12394" s="57">
        <v>0.67994663305628367</v>
      </c>
      <c r="I12394" s="57">
        <f>COUNTIF($G$10:G12394,G12394)</f>
        <v>19</v>
      </c>
      <c r="J12394" s="57">
        <f>COUNTIF($G:$G,G12394)</f>
        <v>49</v>
      </c>
      <c r="K12394" s="57">
        <f>ROUND(3000*J12394/21653,0)</f>
        <v>7</v>
      </c>
    </row>
    <row r="12395" spans="1:11" x14ac:dyDescent="0.25">
      <c r="A12395" s="40">
        <v>1511440834</v>
      </c>
      <c r="B12395" s="40">
        <v>1</v>
      </c>
      <c r="C12395" s="40">
        <v>2227</v>
      </c>
      <c r="D12395" s="38" t="s">
        <v>359</v>
      </c>
      <c r="E12395" s="57" t="s">
        <v>384</v>
      </c>
      <c r="F12395" s="57">
        <f>ROUNDDOWN(C12395/50,0)*50</f>
        <v>2200</v>
      </c>
      <c r="G12395" s="57" t="str">
        <f>D12395&amp;"_"&amp;B12395&amp;"_"&amp;F12395</f>
        <v>Shanghai_1_2200</v>
      </c>
      <c r="H12395" s="57">
        <v>0.67998561290158577</v>
      </c>
      <c r="I12395" s="57">
        <f>COUNTIF($G$10:G12395,G12395)</f>
        <v>19</v>
      </c>
      <c r="J12395" s="57">
        <f>COUNTIF($G:$G,G12395)</f>
        <v>47</v>
      </c>
      <c r="K12395" s="57">
        <f>ROUND(3000*J12395/21653,0)</f>
        <v>7</v>
      </c>
    </row>
    <row r="12396" spans="1:11" x14ac:dyDescent="0.25">
      <c r="A12396" s="40">
        <v>1515319022</v>
      </c>
      <c r="B12396" s="40">
        <v>0</v>
      </c>
      <c r="C12396" s="40">
        <v>488</v>
      </c>
      <c r="D12396" s="38" t="s">
        <v>359</v>
      </c>
      <c r="E12396" s="57" t="s">
        <v>384</v>
      </c>
      <c r="F12396" s="57">
        <f>ROUNDDOWN(C12396/50,0)*50</f>
        <v>450</v>
      </c>
      <c r="G12396" s="57" t="str">
        <f>D12396&amp;"_"&amp;B12396&amp;"_"&amp;F12396</f>
        <v>Shanghai_0_450</v>
      </c>
      <c r="H12396" s="57">
        <v>0.67998894392008291</v>
      </c>
      <c r="I12396" s="57">
        <f>COUNTIF($G$10:G12396,G12396)</f>
        <v>21</v>
      </c>
      <c r="J12396" s="57">
        <f>COUNTIF($G:$G,G12396)</f>
        <v>34</v>
      </c>
      <c r="K12396" s="57">
        <f>ROUND(3000*J12396/21653,0)</f>
        <v>5</v>
      </c>
    </row>
    <row r="12397" spans="1:11" x14ac:dyDescent="0.25">
      <c r="A12397" s="40">
        <v>1513233593</v>
      </c>
      <c r="B12397" s="40">
        <v>1</v>
      </c>
      <c r="C12397" s="40">
        <v>1142</v>
      </c>
      <c r="D12397" s="38" t="s">
        <v>360</v>
      </c>
      <c r="E12397" s="57" t="s">
        <v>384</v>
      </c>
      <c r="F12397" s="57">
        <f>ROUNDDOWN(C12397/50,0)*50</f>
        <v>1100</v>
      </c>
      <c r="G12397" s="57" t="str">
        <f>D12397&amp;"_"&amp;B12397&amp;"_"&amp;F12397</f>
        <v>Beijing_1_1100</v>
      </c>
      <c r="H12397" s="57">
        <v>0.68001404843956526</v>
      </c>
      <c r="I12397" s="57">
        <f>COUNTIF($G$10:G12397,G12397)</f>
        <v>50</v>
      </c>
      <c r="J12397" s="57">
        <f>COUNTIF($G:$G,G12397)</f>
        <v>71</v>
      </c>
      <c r="K12397" s="57">
        <f>ROUND(3000*J12397/21653,0)</f>
        <v>10</v>
      </c>
    </row>
    <row r="12398" spans="1:11" x14ac:dyDescent="0.25">
      <c r="A12398" s="40">
        <v>1517455132</v>
      </c>
      <c r="B12398" s="40">
        <v>0</v>
      </c>
      <c r="C12398" s="40">
        <v>3008</v>
      </c>
      <c r="D12398" s="38" t="s">
        <v>359</v>
      </c>
      <c r="E12398" s="57" t="s">
        <v>384</v>
      </c>
      <c r="F12398" s="57">
        <f>ROUNDDOWN(C12398/50,0)*50</f>
        <v>3000</v>
      </c>
      <c r="G12398" s="57" t="str">
        <f>D12398&amp;"_"&amp;B12398&amp;"_"&amp;F12398</f>
        <v>Shanghai_0_3000</v>
      </c>
      <c r="H12398" s="57">
        <v>0.68001801029122755</v>
      </c>
      <c r="I12398" s="57">
        <f>COUNTIF($G$10:G12398,G12398)</f>
        <v>6</v>
      </c>
      <c r="J12398" s="57">
        <f>COUNTIF($G:$G,G12398)</f>
        <v>12</v>
      </c>
      <c r="K12398" s="57">
        <f>ROUND(3000*J12398/21653,0)</f>
        <v>2</v>
      </c>
    </row>
    <row r="12399" spans="1:11" x14ac:dyDescent="0.25">
      <c r="A12399" s="40">
        <v>1512453181</v>
      </c>
      <c r="B12399" s="40">
        <v>0</v>
      </c>
      <c r="C12399" s="40">
        <v>143</v>
      </c>
      <c r="D12399" s="38" t="s">
        <v>361</v>
      </c>
      <c r="E12399" s="57" t="s">
        <v>384</v>
      </c>
      <c r="F12399" s="57">
        <f>ROUNDDOWN(C12399/50,0)*50</f>
        <v>100</v>
      </c>
      <c r="G12399" s="57" t="str">
        <f>D12399&amp;"_"&amp;B12399&amp;"_"&amp;F12399</f>
        <v>Guangzhou_0_100</v>
      </c>
      <c r="H12399" s="57">
        <v>0.68005056279327714</v>
      </c>
      <c r="I12399" s="57">
        <f>COUNTIF($G$10:G12399,G12399)</f>
        <v>6</v>
      </c>
      <c r="J12399" s="57">
        <f>COUNTIF($G:$G,G12399)</f>
        <v>10</v>
      </c>
      <c r="K12399" s="57">
        <f>ROUND(3000*J12399/21653,0)</f>
        <v>1</v>
      </c>
    </row>
    <row r="12400" spans="1:11" x14ac:dyDescent="0.25">
      <c r="A12400" s="40">
        <v>1514710108</v>
      </c>
      <c r="B12400" s="40">
        <v>1</v>
      </c>
      <c r="C12400" s="40">
        <v>1443</v>
      </c>
      <c r="D12400" s="38" t="s">
        <v>361</v>
      </c>
      <c r="E12400" s="57" t="s">
        <v>384</v>
      </c>
      <c r="F12400" s="57">
        <f>ROUNDDOWN(C12400/50,0)*50</f>
        <v>1400</v>
      </c>
      <c r="G12400" s="57" t="str">
        <f>D12400&amp;"_"&amp;B12400&amp;"_"&amp;F12400</f>
        <v>Guangzhou_1_1400</v>
      </c>
      <c r="H12400" s="57">
        <v>0.68014668181765059</v>
      </c>
      <c r="I12400" s="57">
        <f>COUNTIF($G$10:G12400,G12400)</f>
        <v>30</v>
      </c>
      <c r="J12400" s="57">
        <f>COUNTIF($G:$G,G12400)</f>
        <v>38</v>
      </c>
      <c r="K12400" s="57">
        <f>ROUND(3000*J12400/21653,0)</f>
        <v>5</v>
      </c>
    </row>
    <row r="12401" spans="1:11" x14ac:dyDescent="0.25">
      <c r="A12401" s="40">
        <v>1514327595</v>
      </c>
      <c r="B12401" s="40">
        <v>1</v>
      </c>
      <c r="C12401" s="40">
        <v>3191</v>
      </c>
      <c r="D12401" s="38" t="s">
        <v>359</v>
      </c>
      <c r="E12401" s="57" t="s">
        <v>384</v>
      </c>
      <c r="F12401" s="57">
        <f>ROUNDDOWN(C12401/50,0)*50</f>
        <v>3150</v>
      </c>
      <c r="G12401" s="57" t="str">
        <f>D12401&amp;"_"&amp;B12401&amp;"_"&amp;F12401</f>
        <v>Shanghai_1_3150</v>
      </c>
      <c r="H12401" s="57">
        <v>0.68015906274599236</v>
      </c>
      <c r="I12401" s="57">
        <f>COUNTIF($G$10:G12401,G12401)</f>
        <v>17</v>
      </c>
      <c r="J12401" s="57">
        <f>COUNTIF($G:$G,G12401)</f>
        <v>35</v>
      </c>
      <c r="K12401" s="57">
        <f>ROUND(3000*J12401/21653,0)</f>
        <v>5</v>
      </c>
    </row>
    <row r="12402" spans="1:11" x14ac:dyDescent="0.25">
      <c r="A12402" s="40">
        <v>1515169451</v>
      </c>
      <c r="B12402" s="40">
        <v>0</v>
      </c>
      <c r="C12402" s="40">
        <v>2668</v>
      </c>
      <c r="D12402" s="38" t="s">
        <v>358</v>
      </c>
      <c r="E12402" s="57" t="s">
        <v>384</v>
      </c>
      <c r="F12402" s="57">
        <f>ROUNDDOWN(C12402/50,0)*50</f>
        <v>2650</v>
      </c>
      <c r="G12402" s="57" t="str">
        <f>D12402&amp;"_"&amp;B12402&amp;"_"&amp;F12402</f>
        <v>Shenzhen_0_2650</v>
      </c>
      <c r="H12402" s="57">
        <v>0.68019930576299326</v>
      </c>
      <c r="I12402" s="57">
        <f>COUNTIF($G$10:G12402,G12402)</f>
        <v>8</v>
      </c>
      <c r="J12402" s="57">
        <f>COUNTIF($G:$G,G12402)</f>
        <v>17</v>
      </c>
      <c r="K12402" s="57">
        <f>ROUND(3000*J12402/21653,0)</f>
        <v>2</v>
      </c>
    </row>
    <row r="12403" spans="1:11" x14ac:dyDescent="0.25">
      <c r="A12403" s="40">
        <v>1511374529</v>
      </c>
      <c r="B12403" s="40">
        <v>1</v>
      </c>
      <c r="C12403" s="40">
        <v>1820</v>
      </c>
      <c r="D12403" s="38" t="s">
        <v>358</v>
      </c>
      <c r="E12403" s="57" t="s">
        <v>384</v>
      </c>
      <c r="F12403" s="57">
        <f>ROUNDDOWN(C12403/50,0)*50</f>
        <v>1800</v>
      </c>
      <c r="G12403" s="57" t="str">
        <f>D12403&amp;"_"&amp;B12403&amp;"_"&amp;F12403</f>
        <v>Shenzhen_1_1800</v>
      </c>
      <c r="H12403" s="57">
        <v>0.6802246856450479</v>
      </c>
      <c r="I12403" s="57">
        <f>COUNTIF($G$10:G12403,G12403)</f>
        <v>18</v>
      </c>
      <c r="J12403" s="57">
        <f>COUNTIF($G:$G,G12403)</f>
        <v>32</v>
      </c>
      <c r="K12403" s="57">
        <f>ROUND(3000*J12403/21653,0)</f>
        <v>4</v>
      </c>
    </row>
    <row r="12404" spans="1:11" x14ac:dyDescent="0.25">
      <c r="A12404" s="40">
        <v>1516818087</v>
      </c>
      <c r="B12404" s="40">
        <v>1</v>
      </c>
      <c r="C12404" s="40">
        <v>1712</v>
      </c>
      <c r="D12404" s="38" t="s">
        <v>360</v>
      </c>
      <c r="E12404" s="57" t="s">
        <v>384</v>
      </c>
      <c r="F12404" s="57">
        <f>ROUNDDOWN(C12404/50,0)*50</f>
        <v>1700</v>
      </c>
      <c r="G12404" s="57" t="str">
        <f>D12404&amp;"_"&amp;B12404&amp;"_"&amp;F12404</f>
        <v>Beijing_1_1700</v>
      </c>
      <c r="H12404" s="57">
        <v>0.68023804030990653</v>
      </c>
      <c r="I12404" s="57">
        <f>COUNTIF($G$10:G12404,G12404)</f>
        <v>55</v>
      </c>
      <c r="J12404" s="57">
        <f>COUNTIF($G:$G,G12404)</f>
        <v>76</v>
      </c>
      <c r="K12404" s="57">
        <f>ROUND(3000*J12404/21653,0)</f>
        <v>11</v>
      </c>
    </row>
    <row r="12405" spans="1:11" x14ac:dyDescent="0.25">
      <c r="A12405" s="40">
        <v>1517329906</v>
      </c>
      <c r="B12405" s="40">
        <v>1</v>
      </c>
      <c r="C12405" s="40">
        <v>2420</v>
      </c>
      <c r="D12405" s="38" t="s">
        <v>360</v>
      </c>
      <c r="E12405" s="57" t="s">
        <v>384</v>
      </c>
      <c r="F12405" s="57">
        <f>ROUNDDOWN(C12405/50,0)*50</f>
        <v>2400</v>
      </c>
      <c r="G12405" s="57" t="str">
        <f>D12405&amp;"_"&amp;B12405&amp;"_"&amp;F12405</f>
        <v>Beijing_1_2400</v>
      </c>
      <c r="H12405" s="57">
        <v>0.68036154982719477</v>
      </c>
      <c r="I12405" s="57">
        <f>COUNTIF($G$10:G12405,G12405)</f>
        <v>49</v>
      </c>
      <c r="J12405" s="57">
        <f>COUNTIF($G:$G,G12405)</f>
        <v>63</v>
      </c>
      <c r="K12405" s="57">
        <f>ROUND(3000*J12405/21653,0)</f>
        <v>9</v>
      </c>
    </row>
    <row r="12406" spans="1:11" x14ac:dyDescent="0.25">
      <c r="A12406" s="40">
        <v>1517043581</v>
      </c>
      <c r="B12406" s="40">
        <v>0</v>
      </c>
      <c r="C12406" s="40">
        <v>118</v>
      </c>
      <c r="D12406" s="38" t="s">
        <v>360</v>
      </c>
      <c r="E12406" s="57" t="s">
        <v>384</v>
      </c>
      <c r="F12406" s="57">
        <f>ROUNDDOWN(C12406/50,0)*50</f>
        <v>100</v>
      </c>
      <c r="G12406" s="57" t="str">
        <f>D12406&amp;"_"&amp;B12406&amp;"_"&amp;F12406</f>
        <v>Beijing_0_100</v>
      </c>
      <c r="H12406" s="57">
        <v>0.6804484161551716</v>
      </c>
      <c r="I12406" s="57">
        <f>COUNTIF($G$10:G12406,G12406)</f>
        <v>24</v>
      </c>
      <c r="J12406" s="57">
        <f>COUNTIF($G:$G,G12406)</f>
        <v>35</v>
      </c>
      <c r="K12406" s="57">
        <f>ROUND(3000*J12406/21653,0)</f>
        <v>5</v>
      </c>
    </row>
    <row r="12407" spans="1:11" x14ac:dyDescent="0.25">
      <c r="A12407" s="40">
        <v>1511776360</v>
      </c>
      <c r="B12407" s="40">
        <v>0</v>
      </c>
      <c r="C12407" s="40">
        <v>2561</v>
      </c>
      <c r="D12407" s="38" t="s">
        <v>358</v>
      </c>
      <c r="E12407" s="57" t="s">
        <v>384</v>
      </c>
      <c r="F12407" s="57">
        <f>ROUNDDOWN(C12407/50,0)*50</f>
        <v>2550</v>
      </c>
      <c r="G12407" s="57" t="str">
        <f>D12407&amp;"_"&amp;B12407&amp;"_"&amp;F12407</f>
        <v>Shenzhen_0_2550</v>
      </c>
      <c r="H12407" s="57">
        <v>0.68047536364884798</v>
      </c>
      <c r="I12407" s="57">
        <f>COUNTIF($G$10:G12407,G12407)</f>
        <v>8</v>
      </c>
      <c r="J12407" s="57">
        <f>COUNTIF($G:$G,G12407)</f>
        <v>16</v>
      </c>
      <c r="K12407" s="57">
        <f>ROUND(3000*J12407/21653,0)</f>
        <v>2</v>
      </c>
    </row>
    <row r="12408" spans="1:11" x14ac:dyDescent="0.25">
      <c r="A12408" s="40">
        <v>1515126751</v>
      </c>
      <c r="B12408" s="40">
        <v>0</v>
      </c>
      <c r="C12408" s="40">
        <v>4269</v>
      </c>
      <c r="D12408" s="38" t="s">
        <v>359</v>
      </c>
      <c r="E12408" s="57" t="s">
        <v>384</v>
      </c>
      <c r="F12408" s="57">
        <f>ROUNDDOWN(C12408/50,0)*50</f>
        <v>4250</v>
      </c>
      <c r="G12408" s="57" t="str">
        <f>D12408&amp;"_"&amp;B12408&amp;"_"&amp;F12408</f>
        <v>Shanghai_0_4250</v>
      </c>
      <c r="H12408" s="57">
        <v>0.68054037896787956</v>
      </c>
      <c r="I12408" s="57">
        <f>COUNTIF($G$10:G12408,G12408)</f>
        <v>6</v>
      </c>
      <c r="J12408" s="57">
        <f>COUNTIF($G:$G,G12408)</f>
        <v>9</v>
      </c>
      <c r="K12408" s="57">
        <f>ROUND(3000*J12408/21653,0)</f>
        <v>1</v>
      </c>
    </row>
    <row r="12409" spans="1:11" x14ac:dyDescent="0.25">
      <c r="A12409" s="40">
        <v>1513325722</v>
      </c>
      <c r="B12409" s="40">
        <v>0</v>
      </c>
      <c r="C12409" s="40">
        <v>2458</v>
      </c>
      <c r="D12409" s="38" t="s">
        <v>361</v>
      </c>
      <c r="E12409" s="57" t="s">
        <v>384</v>
      </c>
      <c r="F12409" s="57">
        <f>ROUNDDOWN(C12409/50,0)*50</f>
        <v>2450</v>
      </c>
      <c r="G12409" s="57" t="str">
        <f>D12409&amp;"_"&amp;B12409&amp;"_"&amp;F12409</f>
        <v>Guangzhou_0_2450</v>
      </c>
      <c r="H12409" s="57">
        <v>0.68059744788816701</v>
      </c>
      <c r="I12409" s="57">
        <f>COUNTIF($G$10:G12409,G12409)</f>
        <v>12</v>
      </c>
      <c r="J12409" s="57">
        <f>COUNTIF($G:$G,G12409)</f>
        <v>14</v>
      </c>
      <c r="K12409" s="57">
        <f>ROUND(3000*J12409/21653,0)</f>
        <v>2</v>
      </c>
    </row>
    <row r="12410" spans="1:11" x14ac:dyDescent="0.25">
      <c r="A12410" s="40">
        <v>1519500031</v>
      </c>
      <c r="B12410" s="40">
        <v>0</v>
      </c>
      <c r="C12410" s="40">
        <v>2103</v>
      </c>
      <c r="D12410" s="38" t="s">
        <v>359</v>
      </c>
      <c r="E12410" s="57" t="s">
        <v>384</v>
      </c>
      <c r="F12410" s="57">
        <f>ROUNDDOWN(C12410/50,0)*50</f>
        <v>2100</v>
      </c>
      <c r="G12410" s="57" t="str">
        <f>D12410&amp;"_"&amp;B12410&amp;"_"&amp;F12410</f>
        <v>Shanghai_0_2100</v>
      </c>
      <c r="H12410" s="57">
        <v>0.68061404892408317</v>
      </c>
      <c r="I12410" s="57">
        <f>COUNTIF($G$10:G12410,G12410)</f>
        <v>21</v>
      </c>
      <c r="J12410" s="57">
        <f>COUNTIF($G:$G,G12410)</f>
        <v>34</v>
      </c>
      <c r="K12410" s="57">
        <f>ROUND(3000*J12410/21653,0)</f>
        <v>5</v>
      </c>
    </row>
    <row r="12411" spans="1:11" x14ac:dyDescent="0.25">
      <c r="A12411" s="40">
        <v>1511917465</v>
      </c>
      <c r="B12411" s="40">
        <v>1</v>
      </c>
      <c r="C12411" s="40">
        <v>881</v>
      </c>
      <c r="D12411" s="38" t="s">
        <v>361</v>
      </c>
      <c r="E12411" s="57" t="s">
        <v>384</v>
      </c>
      <c r="F12411" s="57">
        <f>ROUNDDOWN(C12411/50,0)*50</f>
        <v>850</v>
      </c>
      <c r="G12411" s="57" t="str">
        <f>D12411&amp;"_"&amp;B12411&amp;"_"&amp;F12411</f>
        <v>Guangzhou_1_850</v>
      </c>
      <c r="H12411" s="57">
        <v>0.68067642906342241</v>
      </c>
      <c r="I12411" s="57">
        <f>COUNTIF($G$10:G12411,G12411)</f>
        <v>20</v>
      </c>
      <c r="J12411" s="57">
        <f>COUNTIF($G:$G,G12411)</f>
        <v>30</v>
      </c>
      <c r="K12411" s="57">
        <f>ROUND(3000*J12411/21653,0)</f>
        <v>4</v>
      </c>
    </row>
    <row r="12412" spans="1:11" x14ac:dyDescent="0.25">
      <c r="A12412" s="40">
        <v>1511248094</v>
      </c>
      <c r="B12412" s="40">
        <v>1</v>
      </c>
      <c r="C12412" s="40">
        <v>2866</v>
      </c>
      <c r="D12412" s="38" t="s">
        <v>361</v>
      </c>
      <c r="E12412" s="57" t="s">
        <v>384</v>
      </c>
      <c r="F12412" s="57">
        <f>ROUNDDOWN(C12412/50,0)*50</f>
        <v>2850</v>
      </c>
      <c r="G12412" s="57" t="str">
        <f>D12412&amp;"_"&amp;B12412&amp;"_"&amp;F12412</f>
        <v>Guangzhou_1_2850</v>
      </c>
      <c r="H12412" s="57">
        <v>0.68075785120301013</v>
      </c>
      <c r="I12412" s="57">
        <f>COUNTIF($G$10:G12412,G12412)</f>
        <v>11</v>
      </c>
      <c r="J12412" s="57">
        <f>COUNTIF($G:$G,G12412)</f>
        <v>15</v>
      </c>
      <c r="K12412" s="57">
        <f>ROUND(3000*J12412/21653,0)</f>
        <v>2</v>
      </c>
    </row>
    <row r="12413" spans="1:11" x14ac:dyDescent="0.25">
      <c r="A12413" s="40">
        <v>1517122698</v>
      </c>
      <c r="B12413" s="40">
        <v>1</v>
      </c>
      <c r="C12413" s="40">
        <v>857</v>
      </c>
      <c r="D12413" s="38" t="s">
        <v>361</v>
      </c>
      <c r="E12413" s="57" t="s">
        <v>384</v>
      </c>
      <c r="F12413" s="57">
        <f>ROUNDDOWN(C12413/50,0)*50</f>
        <v>850</v>
      </c>
      <c r="G12413" s="57" t="str">
        <f>D12413&amp;"_"&amp;B12413&amp;"_"&amp;F12413</f>
        <v>Guangzhou_1_850</v>
      </c>
      <c r="H12413" s="57">
        <v>0.68077379390350556</v>
      </c>
      <c r="I12413" s="57">
        <f>COUNTIF($G$10:G12413,G12413)</f>
        <v>21</v>
      </c>
      <c r="J12413" s="57">
        <f>COUNTIF($G:$G,G12413)</f>
        <v>30</v>
      </c>
      <c r="K12413" s="57">
        <f>ROUND(3000*J12413/21653,0)</f>
        <v>4</v>
      </c>
    </row>
    <row r="12414" spans="1:11" x14ac:dyDescent="0.25">
      <c r="A12414" s="40">
        <v>1516146256</v>
      </c>
      <c r="B12414" s="40">
        <v>1</v>
      </c>
      <c r="C12414" s="40">
        <v>2579</v>
      </c>
      <c r="D12414" s="38" t="s">
        <v>360</v>
      </c>
      <c r="E12414" s="57" t="s">
        <v>384</v>
      </c>
      <c r="F12414" s="57">
        <f>ROUNDDOWN(C12414/50,0)*50</f>
        <v>2550</v>
      </c>
      <c r="G12414" s="57" t="str">
        <f>D12414&amp;"_"&amp;B12414&amp;"_"&amp;F12414</f>
        <v>Beijing_1_2550</v>
      </c>
      <c r="H12414" s="57">
        <v>0.68080674953546261</v>
      </c>
      <c r="I12414" s="57">
        <f>COUNTIF($G$10:G12414,G12414)</f>
        <v>37</v>
      </c>
      <c r="J12414" s="57">
        <f>COUNTIF($G:$G,G12414)</f>
        <v>57</v>
      </c>
      <c r="K12414" s="57">
        <f>ROUND(3000*J12414/21653,0)</f>
        <v>8</v>
      </c>
    </row>
    <row r="12415" spans="1:11" x14ac:dyDescent="0.25">
      <c r="A12415" s="40">
        <v>1517786896</v>
      </c>
      <c r="B12415" s="40">
        <v>1</v>
      </c>
      <c r="C12415" s="40">
        <v>2615</v>
      </c>
      <c r="D12415" s="38" t="s">
        <v>360</v>
      </c>
      <c r="E12415" s="57" t="s">
        <v>384</v>
      </c>
      <c r="F12415" s="57">
        <f>ROUNDDOWN(C12415/50,0)*50</f>
        <v>2600</v>
      </c>
      <c r="G12415" s="57" t="str">
        <f>D12415&amp;"_"&amp;B12415&amp;"_"&amp;F12415</f>
        <v>Beijing_1_2600</v>
      </c>
      <c r="H12415" s="57">
        <v>0.68082052380014269</v>
      </c>
      <c r="I12415" s="57">
        <f>COUNTIF($G$10:G12415,G12415)</f>
        <v>40</v>
      </c>
      <c r="J12415" s="57">
        <f>COUNTIF($G:$G,G12415)</f>
        <v>54</v>
      </c>
      <c r="K12415" s="57">
        <f>ROUND(3000*J12415/21653,0)</f>
        <v>7</v>
      </c>
    </row>
    <row r="12416" spans="1:11" x14ac:dyDescent="0.25">
      <c r="A12416" s="40">
        <v>1514781213</v>
      </c>
      <c r="B12416" s="40">
        <v>1</v>
      </c>
      <c r="C12416" s="40">
        <v>1668</v>
      </c>
      <c r="D12416" s="38" t="s">
        <v>358</v>
      </c>
      <c r="E12416" s="57" t="s">
        <v>384</v>
      </c>
      <c r="F12416" s="57">
        <f>ROUNDDOWN(C12416/50,0)*50</f>
        <v>1650</v>
      </c>
      <c r="G12416" s="57" t="str">
        <f>D12416&amp;"_"&amp;B12416&amp;"_"&amp;F12416</f>
        <v>Shenzhen_1_1650</v>
      </c>
      <c r="H12416" s="57">
        <v>0.68082456619179987</v>
      </c>
      <c r="I12416" s="57">
        <f>COUNTIF($G$10:G12416,G12416)</f>
        <v>18</v>
      </c>
      <c r="J12416" s="57">
        <f>COUNTIF($G:$G,G12416)</f>
        <v>49</v>
      </c>
      <c r="K12416" s="57">
        <f>ROUND(3000*J12416/21653,0)</f>
        <v>7</v>
      </c>
    </row>
    <row r="12417" spans="1:11" x14ac:dyDescent="0.25">
      <c r="A12417" s="40">
        <v>1517950876</v>
      </c>
      <c r="B12417" s="40">
        <v>1</v>
      </c>
      <c r="C12417" s="40">
        <v>1080</v>
      </c>
      <c r="D12417" s="38" t="s">
        <v>360</v>
      </c>
      <c r="E12417" s="57" t="s">
        <v>384</v>
      </c>
      <c r="F12417" s="57">
        <f>ROUNDDOWN(C12417/50,0)*50</f>
        <v>1050</v>
      </c>
      <c r="G12417" s="57" t="str">
        <f>D12417&amp;"_"&amp;B12417&amp;"_"&amp;F12417</f>
        <v>Beijing_1_1050</v>
      </c>
      <c r="H12417" s="57">
        <v>0.68091294324026919</v>
      </c>
      <c r="I12417" s="57">
        <f>COUNTIF($G$10:G12417,G12417)</f>
        <v>58</v>
      </c>
      <c r="J12417" s="57">
        <f>COUNTIF($G:$G,G12417)</f>
        <v>82</v>
      </c>
      <c r="K12417" s="57">
        <f>ROUND(3000*J12417/21653,0)</f>
        <v>11</v>
      </c>
    </row>
    <row r="12418" spans="1:11" x14ac:dyDescent="0.25">
      <c r="A12418" s="40">
        <v>1516108947</v>
      </c>
      <c r="B12418" s="40">
        <v>1</v>
      </c>
      <c r="C12418" s="40">
        <v>902</v>
      </c>
      <c r="D12418" s="38" t="s">
        <v>360</v>
      </c>
      <c r="E12418" s="57" t="s">
        <v>384</v>
      </c>
      <c r="F12418" s="57">
        <f>ROUNDDOWN(C12418/50,0)*50</f>
        <v>900</v>
      </c>
      <c r="G12418" s="57" t="str">
        <f>D12418&amp;"_"&amp;B12418&amp;"_"&amp;F12418</f>
        <v>Beijing_1_900</v>
      </c>
      <c r="H12418" s="57">
        <v>0.68092907463424657</v>
      </c>
      <c r="I12418" s="57">
        <f>COUNTIF($G$10:G12418,G12418)</f>
        <v>64</v>
      </c>
      <c r="J12418" s="57">
        <f>COUNTIF($G:$G,G12418)</f>
        <v>80</v>
      </c>
      <c r="K12418" s="57">
        <f>ROUND(3000*J12418/21653,0)</f>
        <v>11</v>
      </c>
    </row>
    <row r="12419" spans="1:11" x14ac:dyDescent="0.25">
      <c r="A12419" s="40">
        <v>1515060982</v>
      </c>
      <c r="B12419" s="40">
        <v>0</v>
      </c>
      <c r="C12419" s="40">
        <v>4610</v>
      </c>
      <c r="D12419" s="38" t="s">
        <v>359</v>
      </c>
      <c r="E12419" s="57" t="s">
        <v>384</v>
      </c>
      <c r="F12419" s="57">
        <f>ROUNDDOWN(C12419/50,0)*50</f>
        <v>4600</v>
      </c>
      <c r="G12419" s="57" t="str">
        <f>D12419&amp;"_"&amp;B12419&amp;"_"&amp;F12419</f>
        <v>Shanghai_0_4600</v>
      </c>
      <c r="H12419" s="57">
        <v>4.1785602218096018E-2</v>
      </c>
      <c r="I12419" s="57">
        <f>COUNTIF($G$10:G12419,G12419)</f>
        <v>4</v>
      </c>
      <c r="J12419" s="57">
        <f>COUNTIF($G:$G,G12419)</f>
        <v>6</v>
      </c>
      <c r="K12419" s="57">
        <f>ROUND(3000*J12419/21653,0)</f>
        <v>1</v>
      </c>
    </row>
    <row r="12420" spans="1:11" x14ac:dyDescent="0.25">
      <c r="A12420" s="40">
        <v>1513765591</v>
      </c>
      <c r="B12420" s="40">
        <v>0</v>
      </c>
      <c r="C12420" s="40">
        <v>4633</v>
      </c>
      <c r="D12420" s="38" t="s">
        <v>359</v>
      </c>
      <c r="E12420" s="57" t="s">
        <v>384</v>
      </c>
      <c r="F12420" s="57">
        <f>ROUNDDOWN(C12420/50,0)*50</f>
        <v>4600</v>
      </c>
      <c r="G12420" s="57" t="str">
        <f>D12420&amp;"_"&amp;B12420&amp;"_"&amp;F12420</f>
        <v>Shanghai_0_4600</v>
      </c>
      <c r="H12420" s="57">
        <v>7.5087521009157498E-2</v>
      </c>
      <c r="I12420" s="57">
        <f>COUNTIF($G$10:G12420,G12420)</f>
        <v>5</v>
      </c>
      <c r="J12420" s="57">
        <f>COUNTIF($G:$G,G12420)</f>
        <v>6</v>
      </c>
      <c r="K12420" s="57">
        <f>ROUND(3000*J12420/21653,0)</f>
        <v>1</v>
      </c>
    </row>
    <row r="12421" spans="1:11" x14ac:dyDescent="0.25">
      <c r="A12421" s="40">
        <v>1518162677</v>
      </c>
      <c r="B12421" s="40">
        <v>1</v>
      </c>
      <c r="C12421" s="40">
        <v>2272</v>
      </c>
      <c r="D12421" s="38" t="s">
        <v>358</v>
      </c>
      <c r="E12421" s="57" t="s">
        <v>384</v>
      </c>
      <c r="F12421" s="57">
        <f>ROUNDDOWN(C12421/50,0)*50</f>
        <v>2250</v>
      </c>
      <c r="G12421" s="57" t="str">
        <f>D12421&amp;"_"&amp;B12421&amp;"_"&amp;F12421</f>
        <v>Shenzhen_1_2250</v>
      </c>
      <c r="H12421" s="57">
        <v>0.68096238678587673</v>
      </c>
      <c r="I12421" s="57">
        <f>COUNTIF($G$10:G12421,G12421)</f>
        <v>14</v>
      </c>
      <c r="J12421" s="57">
        <f>COUNTIF($G:$G,G12421)</f>
        <v>41</v>
      </c>
      <c r="K12421" s="57">
        <f>ROUND(3000*J12421/21653,0)</f>
        <v>6</v>
      </c>
    </row>
    <row r="12422" spans="1:11" x14ac:dyDescent="0.25">
      <c r="A12422" s="40">
        <v>1515781927</v>
      </c>
      <c r="B12422" s="40">
        <v>1</v>
      </c>
      <c r="C12422" s="40">
        <v>3836</v>
      </c>
      <c r="D12422" s="38" t="s">
        <v>359</v>
      </c>
      <c r="E12422" s="57" t="s">
        <v>384</v>
      </c>
      <c r="F12422" s="57">
        <f>ROUNDDOWN(C12422/50,0)*50</f>
        <v>3800</v>
      </c>
      <c r="G12422" s="57" t="str">
        <f>D12422&amp;"_"&amp;B12422&amp;"_"&amp;F12422</f>
        <v>Shanghai_1_3800</v>
      </c>
      <c r="H12422" s="57">
        <v>0.68096719749346957</v>
      </c>
      <c r="I12422" s="57">
        <f>COUNTIF($G$10:G12422,G12422)</f>
        <v>12</v>
      </c>
      <c r="J12422" s="57">
        <f>COUNTIF($G:$G,G12422)</f>
        <v>27</v>
      </c>
      <c r="K12422" s="57">
        <f>ROUND(3000*J12422/21653,0)</f>
        <v>4</v>
      </c>
    </row>
    <row r="12423" spans="1:11" x14ac:dyDescent="0.25">
      <c r="A12423" s="40">
        <v>1518249397</v>
      </c>
      <c r="B12423" s="40">
        <v>1</v>
      </c>
      <c r="C12423" s="40">
        <v>2162</v>
      </c>
      <c r="D12423" s="38" t="s">
        <v>360</v>
      </c>
      <c r="E12423" s="57" t="s">
        <v>384</v>
      </c>
      <c r="F12423" s="57">
        <f>ROUNDDOWN(C12423/50,0)*50</f>
        <v>2150</v>
      </c>
      <c r="G12423" s="57" t="str">
        <f>D12423&amp;"_"&amp;B12423&amp;"_"&amp;F12423</f>
        <v>Beijing_1_2150</v>
      </c>
      <c r="H12423" s="57">
        <v>0.68096895104988375</v>
      </c>
      <c r="I12423" s="57">
        <f>COUNTIF($G$10:G12423,G12423)</f>
        <v>53</v>
      </c>
      <c r="J12423" s="57">
        <f>COUNTIF($G:$G,G12423)</f>
        <v>74</v>
      </c>
      <c r="K12423" s="57">
        <f>ROUND(3000*J12423/21653,0)</f>
        <v>10</v>
      </c>
    </row>
    <row r="12424" spans="1:11" x14ac:dyDescent="0.25">
      <c r="A12424" s="40">
        <v>1519750117</v>
      </c>
      <c r="B12424" s="40">
        <v>1</v>
      </c>
      <c r="C12424" s="40">
        <v>2482</v>
      </c>
      <c r="D12424" s="38" t="s">
        <v>361</v>
      </c>
      <c r="E12424" s="57" t="s">
        <v>384</v>
      </c>
      <c r="F12424" s="57">
        <f>ROUNDDOWN(C12424/50,0)*50</f>
        <v>2450</v>
      </c>
      <c r="G12424" s="57" t="str">
        <f>D12424&amp;"_"&amp;B12424&amp;"_"&amp;F12424</f>
        <v>Guangzhou_1_2450</v>
      </c>
      <c r="H12424" s="57">
        <v>0.68100467913313523</v>
      </c>
      <c r="I12424" s="57">
        <f>COUNTIF($G$10:G12424,G12424)</f>
        <v>16</v>
      </c>
      <c r="J12424" s="57">
        <f>COUNTIF($G:$G,G12424)</f>
        <v>28</v>
      </c>
      <c r="K12424" s="57">
        <f>ROUND(3000*J12424/21653,0)</f>
        <v>4</v>
      </c>
    </row>
    <row r="12425" spans="1:11" x14ac:dyDescent="0.25">
      <c r="A12425" s="40">
        <v>1517428322</v>
      </c>
      <c r="B12425" s="40">
        <v>0</v>
      </c>
      <c r="C12425" s="40">
        <v>4657</v>
      </c>
      <c r="D12425" s="38" t="s">
        <v>359</v>
      </c>
      <c r="E12425" s="57" t="s">
        <v>383</v>
      </c>
      <c r="F12425" s="57">
        <f>ROUNDDOWN(C12425/50,0)*50</f>
        <v>4650</v>
      </c>
      <c r="G12425" s="57" t="str">
        <f>D12425&amp;"_"&amp;B12425&amp;"_"&amp;F12425</f>
        <v>Shanghai_0_4650</v>
      </c>
      <c r="H12425" s="57">
        <v>0.42845945622472836</v>
      </c>
      <c r="I12425" s="57">
        <f>COUNTIF($G$10:G12425,G12425)</f>
        <v>2</v>
      </c>
      <c r="J12425" s="57">
        <f>COUNTIF($G:$G,G12425)</f>
        <v>4</v>
      </c>
      <c r="K12425" s="57">
        <f>ROUND(3000*J12425/21653,0)</f>
        <v>1</v>
      </c>
    </row>
    <row r="12426" spans="1:11" x14ac:dyDescent="0.25">
      <c r="A12426" s="40">
        <v>1514374832</v>
      </c>
      <c r="B12426" s="40">
        <v>0</v>
      </c>
      <c r="C12426" s="40">
        <v>4675</v>
      </c>
      <c r="D12426" s="38" t="s">
        <v>359</v>
      </c>
      <c r="E12426" s="57" t="s">
        <v>384</v>
      </c>
      <c r="F12426" s="57">
        <f>ROUNDDOWN(C12426/50,0)*50</f>
        <v>4650</v>
      </c>
      <c r="G12426" s="57" t="str">
        <f>D12426&amp;"_"&amp;B12426&amp;"_"&amp;F12426</f>
        <v>Shanghai_0_4650</v>
      </c>
      <c r="H12426" s="57">
        <v>0.45034859701446373</v>
      </c>
      <c r="I12426" s="57">
        <f>COUNTIF($G$10:G12426,G12426)</f>
        <v>3</v>
      </c>
      <c r="J12426" s="57">
        <f>COUNTIF($G:$G,G12426)</f>
        <v>4</v>
      </c>
      <c r="K12426" s="57">
        <f>ROUND(3000*J12426/21653,0)</f>
        <v>1</v>
      </c>
    </row>
    <row r="12427" spans="1:11" x14ac:dyDescent="0.25">
      <c r="A12427" s="40">
        <v>1512922999</v>
      </c>
      <c r="B12427" s="40">
        <v>1</v>
      </c>
      <c r="C12427" s="40">
        <v>5073</v>
      </c>
      <c r="D12427" s="38" t="s">
        <v>361</v>
      </c>
      <c r="E12427" s="57" t="s">
        <v>384</v>
      </c>
      <c r="F12427" s="57">
        <f>ROUNDDOWN(C12427/50,0)*50</f>
        <v>5050</v>
      </c>
      <c r="G12427" s="57" t="str">
        <f>D12427&amp;"_"&amp;B12427&amp;"_"&amp;F12427</f>
        <v>Guangzhou_1_5050</v>
      </c>
      <c r="H12427" s="57">
        <v>0.68109924128160304</v>
      </c>
      <c r="I12427" s="57">
        <f>COUNTIF($G$10:G12427,G12427)</f>
        <v>4</v>
      </c>
      <c r="J12427" s="57">
        <f>COUNTIF($G:$G,G12427)</f>
        <v>5</v>
      </c>
      <c r="K12427" s="57">
        <f>ROUND(3000*J12427/21653,0)</f>
        <v>1</v>
      </c>
    </row>
    <row r="12428" spans="1:11" x14ac:dyDescent="0.25">
      <c r="A12428" s="40">
        <v>1519106956</v>
      </c>
      <c r="B12428" s="40">
        <v>1</v>
      </c>
      <c r="C12428" s="40">
        <v>1351</v>
      </c>
      <c r="D12428" s="38" t="s">
        <v>359</v>
      </c>
      <c r="E12428" s="57" t="s">
        <v>384</v>
      </c>
      <c r="F12428" s="57">
        <f>ROUNDDOWN(C12428/50,0)*50</f>
        <v>1350</v>
      </c>
      <c r="G12428" s="57" t="str">
        <f>D12428&amp;"_"&amp;B12428&amp;"_"&amp;F12428</f>
        <v>Shanghai_1_1350</v>
      </c>
      <c r="H12428" s="57">
        <v>0.68110493519491211</v>
      </c>
      <c r="I12428" s="57">
        <f>COUNTIF($G$10:G12428,G12428)</f>
        <v>36</v>
      </c>
      <c r="J12428" s="57">
        <f>COUNTIF($G:$G,G12428)</f>
        <v>87</v>
      </c>
      <c r="K12428" s="57">
        <f>ROUND(3000*J12428/21653,0)</f>
        <v>12</v>
      </c>
    </row>
    <row r="12429" spans="1:11" x14ac:dyDescent="0.25">
      <c r="A12429" s="40">
        <v>1515525940</v>
      </c>
      <c r="B12429" s="40">
        <v>0</v>
      </c>
      <c r="C12429" s="40">
        <v>4709</v>
      </c>
      <c r="D12429" s="38" t="s">
        <v>359</v>
      </c>
      <c r="E12429" s="57" t="s">
        <v>382</v>
      </c>
      <c r="F12429" s="57">
        <f>ROUNDDOWN(C12429/50,0)*50</f>
        <v>4700</v>
      </c>
      <c r="G12429" s="57" t="str">
        <f>D12429&amp;"_"&amp;B12429&amp;"_"&amp;F12429</f>
        <v>Shanghai_0_4700</v>
      </c>
      <c r="H12429" s="57">
        <v>0.2238956357019527</v>
      </c>
      <c r="I12429" s="57">
        <f>COUNTIF($G$10:G12429,G12429)</f>
        <v>1</v>
      </c>
      <c r="J12429" s="57">
        <f>COUNTIF($G:$G,G12429)</f>
        <v>4</v>
      </c>
      <c r="K12429" s="57">
        <f>ROUND(3000*J12429/21653,0)</f>
        <v>1</v>
      </c>
    </row>
    <row r="12430" spans="1:11" x14ac:dyDescent="0.25">
      <c r="A12430" s="40">
        <v>1518539972</v>
      </c>
      <c r="B12430" s="40">
        <v>0</v>
      </c>
      <c r="C12430" s="40">
        <v>4704</v>
      </c>
      <c r="D12430" s="38" t="s">
        <v>359</v>
      </c>
      <c r="E12430" s="57" t="s">
        <v>383</v>
      </c>
      <c r="F12430" s="57">
        <f>ROUNDDOWN(C12430/50,0)*50</f>
        <v>4700</v>
      </c>
      <c r="G12430" s="57" t="str">
        <f>D12430&amp;"_"&amp;B12430&amp;"_"&amp;F12430</f>
        <v>Shanghai_0_4700</v>
      </c>
      <c r="H12430" s="57">
        <v>0.4328134161999776</v>
      </c>
      <c r="I12430" s="57">
        <f>COUNTIF($G$10:G12430,G12430)</f>
        <v>2</v>
      </c>
      <c r="J12430" s="57">
        <f>COUNTIF($G:$G,G12430)</f>
        <v>4</v>
      </c>
      <c r="K12430" s="57">
        <f>ROUND(3000*J12430/21653,0)</f>
        <v>1</v>
      </c>
    </row>
    <row r="12431" spans="1:11" x14ac:dyDescent="0.25">
      <c r="A12431" s="40">
        <v>1513291923</v>
      </c>
      <c r="B12431" s="40">
        <v>1</v>
      </c>
      <c r="C12431" s="40">
        <v>1542</v>
      </c>
      <c r="D12431" s="38" t="s">
        <v>358</v>
      </c>
      <c r="E12431" s="57" t="s">
        <v>384</v>
      </c>
      <c r="F12431" s="57">
        <f>ROUNDDOWN(C12431/50,0)*50</f>
        <v>1500</v>
      </c>
      <c r="G12431" s="57" t="str">
        <f>D12431&amp;"_"&amp;B12431&amp;"_"&amp;F12431</f>
        <v>Shenzhen_1_1500</v>
      </c>
      <c r="H12431" s="57">
        <v>0.68110598293077118</v>
      </c>
      <c r="I12431" s="57">
        <f>COUNTIF($G$10:G12431,G12431)</f>
        <v>26</v>
      </c>
      <c r="J12431" s="57">
        <f>COUNTIF($G:$G,G12431)</f>
        <v>56</v>
      </c>
      <c r="K12431" s="57">
        <f>ROUND(3000*J12431/21653,0)</f>
        <v>8</v>
      </c>
    </row>
    <row r="12432" spans="1:11" x14ac:dyDescent="0.25">
      <c r="A12432" s="40">
        <v>1519367593</v>
      </c>
      <c r="B12432" s="40">
        <v>1</v>
      </c>
      <c r="C12432" s="40">
        <v>980</v>
      </c>
      <c r="D12432" s="38" t="s">
        <v>359</v>
      </c>
      <c r="E12432" s="57" t="s">
        <v>384</v>
      </c>
      <c r="F12432" s="57">
        <f>ROUNDDOWN(C12432/50,0)*50</f>
        <v>950</v>
      </c>
      <c r="G12432" s="57" t="str">
        <f>D12432&amp;"_"&amp;B12432&amp;"_"&amp;F12432</f>
        <v>Shanghai_1_950</v>
      </c>
      <c r="H12432" s="57">
        <v>0.68113687754765828</v>
      </c>
      <c r="I12432" s="57">
        <f>COUNTIF($G$10:G12432,G12432)</f>
        <v>30</v>
      </c>
      <c r="J12432" s="57">
        <f>COUNTIF($G:$G,G12432)</f>
        <v>82</v>
      </c>
      <c r="K12432" s="57">
        <f>ROUND(3000*J12432/21653,0)</f>
        <v>11</v>
      </c>
    </row>
    <row r="12433" spans="1:11" x14ac:dyDescent="0.25">
      <c r="A12433" s="40">
        <v>1514948080</v>
      </c>
      <c r="B12433" s="40">
        <v>0</v>
      </c>
      <c r="C12433" s="40">
        <v>4019</v>
      </c>
      <c r="D12433" s="38" t="s">
        <v>359</v>
      </c>
      <c r="E12433" s="57" t="s">
        <v>384</v>
      </c>
      <c r="F12433" s="57">
        <f>ROUNDDOWN(C12433/50,0)*50</f>
        <v>4000</v>
      </c>
      <c r="G12433" s="57" t="str">
        <f>D12433&amp;"_"&amp;B12433&amp;"_"&amp;F12433</f>
        <v>Shanghai_0_4000</v>
      </c>
      <c r="H12433" s="57">
        <v>0.68113934555469824</v>
      </c>
      <c r="I12433" s="57">
        <f>COUNTIF($G$10:G12433,G12433)</f>
        <v>5</v>
      </c>
      <c r="J12433" s="57">
        <f>COUNTIF($G:$G,G12433)</f>
        <v>7</v>
      </c>
      <c r="K12433" s="57">
        <f>ROUND(3000*J12433/21653,0)</f>
        <v>1</v>
      </c>
    </row>
    <row r="12434" spans="1:11" x14ac:dyDescent="0.25">
      <c r="A12434" s="40">
        <v>1513410424</v>
      </c>
      <c r="B12434" s="40">
        <v>1</v>
      </c>
      <c r="C12434" s="40">
        <v>685</v>
      </c>
      <c r="D12434" s="38" t="s">
        <v>359</v>
      </c>
      <c r="E12434" s="57" t="s">
        <v>384</v>
      </c>
      <c r="F12434" s="57">
        <f>ROUNDDOWN(C12434/50,0)*50</f>
        <v>650</v>
      </c>
      <c r="G12434" s="57" t="str">
        <f>D12434&amp;"_"&amp;B12434&amp;"_"&amp;F12434</f>
        <v>Shanghai_1_650</v>
      </c>
      <c r="H12434" s="57">
        <v>0.68117756632243209</v>
      </c>
      <c r="I12434" s="57">
        <f>COUNTIF($G$10:G12434,G12434)</f>
        <v>33</v>
      </c>
      <c r="J12434" s="57">
        <f>COUNTIF($G:$G,G12434)</f>
        <v>83</v>
      </c>
      <c r="K12434" s="57">
        <f>ROUND(3000*J12434/21653,0)</f>
        <v>11</v>
      </c>
    </row>
    <row r="12435" spans="1:11" x14ac:dyDescent="0.25">
      <c r="A12435" s="40">
        <v>1515333102</v>
      </c>
      <c r="B12435" s="40">
        <v>0</v>
      </c>
      <c r="C12435" s="40">
        <v>264</v>
      </c>
      <c r="D12435" s="38" t="s">
        <v>359</v>
      </c>
      <c r="E12435" s="57" t="s">
        <v>384</v>
      </c>
      <c r="F12435" s="57">
        <f>ROUNDDOWN(C12435/50,0)*50</f>
        <v>250</v>
      </c>
      <c r="G12435" s="57" t="str">
        <f>D12435&amp;"_"&amp;B12435&amp;"_"&amp;F12435</f>
        <v>Shanghai_0_250</v>
      </c>
      <c r="H12435" s="57">
        <v>0.68122504728204325</v>
      </c>
      <c r="I12435" s="57">
        <f>COUNTIF($G$10:G12435,G12435)</f>
        <v>24</v>
      </c>
      <c r="J12435" s="57">
        <f>COUNTIF($G:$G,G12435)</f>
        <v>33</v>
      </c>
      <c r="K12435" s="57">
        <f>ROUND(3000*J12435/21653,0)</f>
        <v>5</v>
      </c>
    </row>
    <row r="12436" spans="1:11" x14ac:dyDescent="0.25">
      <c r="A12436" s="40">
        <v>1519317344</v>
      </c>
      <c r="B12436" s="40">
        <v>1</v>
      </c>
      <c r="C12436" s="40">
        <v>1503</v>
      </c>
      <c r="D12436" s="38" t="s">
        <v>358</v>
      </c>
      <c r="E12436" s="57" t="s">
        <v>384</v>
      </c>
      <c r="F12436" s="57">
        <f>ROUNDDOWN(C12436/50,0)*50</f>
        <v>1500</v>
      </c>
      <c r="G12436" s="57" t="str">
        <f>D12436&amp;"_"&amp;B12436&amp;"_"&amp;F12436</f>
        <v>Shenzhen_1_1500</v>
      </c>
      <c r="H12436" s="57">
        <v>0.68125144813609273</v>
      </c>
      <c r="I12436" s="57">
        <f>COUNTIF($G$10:G12436,G12436)</f>
        <v>27</v>
      </c>
      <c r="J12436" s="57">
        <f>COUNTIF($G:$G,G12436)</f>
        <v>56</v>
      </c>
      <c r="K12436" s="57">
        <f>ROUND(3000*J12436/21653,0)</f>
        <v>8</v>
      </c>
    </row>
    <row r="12437" spans="1:11" x14ac:dyDescent="0.25">
      <c r="A12437" s="40">
        <v>1517171075</v>
      </c>
      <c r="B12437" s="40">
        <v>1</v>
      </c>
      <c r="C12437" s="40">
        <v>2057</v>
      </c>
      <c r="D12437" s="38" t="s">
        <v>360</v>
      </c>
      <c r="E12437" s="57" t="s">
        <v>384</v>
      </c>
      <c r="F12437" s="57">
        <f>ROUNDDOWN(C12437/50,0)*50</f>
        <v>2050</v>
      </c>
      <c r="G12437" s="57" t="str">
        <f>D12437&amp;"_"&amp;B12437&amp;"_"&amp;F12437</f>
        <v>Beijing_1_2050</v>
      </c>
      <c r="H12437" s="57">
        <v>0.68135473672138169</v>
      </c>
      <c r="I12437" s="57">
        <f>COUNTIF($G$10:G12437,G12437)</f>
        <v>45</v>
      </c>
      <c r="J12437" s="57">
        <f>COUNTIF($G:$G,G12437)</f>
        <v>78</v>
      </c>
      <c r="K12437" s="57">
        <f>ROUND(3000*J12437/21653,0)</f>
        <v>11</v>
      </c>
    </row>
    <row r="12438" spans="1:11" x14ac:dyDescent="0.25">
      <c r="A12438" s="40">
        <v>1511284251</v>
      </c>
      <c r="B12438" s="40">
        <v>0</v>
      </c>
      <c r="C12438" s="40">
        <v>2788</v>
      </c>
      <c r="D12438" s="38" t="s">
        <v>359</v>
      </c>
      <c r="E12438" s="57" t="s">
        <v>384</v>
      </c>
      <c r="F12438" s="57">
        <f>ROUNDDOWN(C12438/50,0)*50</f>
        <v>2750</v>
      </c>
      <c r="G12438" s="57" t="str">
        <f>D12438&amp;"_"&amp;B12438&amp;"_"&amp;F12438</f>
        <v>Shanghai_0_2750</v>
      </c>
      <c r="H12438" s="57">
        <v>0.68137299581994182</v>
      </c>
      <c r="I12438" s="57">
        <f>COUNTIF($G$10:G12438,G12438)</f>
        <v>13</v>
      </c>
      <c r="J12438" s="57">
        <f>COUNTIF($G:$G,G12438)</f>
        <v>15</v>
      </c>
      <c r="K12438" s="57">
        <f>ROUND(3000*J12438/21653,0)</f>
        <v>2</v>
      </c>
    </row>
    <row r="12439" spans="1:11" x14ac:dyDescent="0.25">
      <c r="A12439" s="40">
        <v>1515308220</v>
      </c>
      <c r="B12439" s="40">
        <v>0</v>
      </c>
      <c r="C12439" s="40">
        <v>4927</v>
      </c>
      <c r="D12439" s="38" t="s">
        <v>359</v>
      </c>
      <c r="E12439" s="57" t="s">
        <v>383</v>
      </c>
      <c r="F12439" s="57">
        <f>ROUNDDOWN(C12439/50,0)*50</f>
        <v>4900</v>
      </c>
      <c r="G12439" s="57" t="str">
        <f>D12439&amp;"_"&amp;B12439&amp;"_"&amp;F12439</f>
        <v>Shanghai_0_4900</v>
      </c>
      <c r="H12439" s="57">
        <v>0.12191162323874916</v>
      </c>
      <c r="I12439" s="57">
        <f>COUNTIF($G$10:G12439,G12439)</f>
        <v>2</v>
      </c>
      <c r="J12439" s="57">
        <f>COUNTIF($G:$G,G12439)</f>
        <v>5</v>
      </c>
      <c r="K12439" s="57">
        <f>ROUND(3000*J12439/21653,0)</f>
        <v>1</v>
      </c>
    </row>
    <row r="12440" spans="1:11" x14ac:dyDescent="0.25">
      <c r="A12440" s="40">
        <v>1511687230</v>
      </c>
      <c r="B12440" s="40">
        <v>0</v>
      </c>
      <c r="C12440" s="40">
        <v>4912</v>
      </c>
      <c r="D12440" s="38" t="s">
        <v>359</v>
      </c>
      <c r="E12440" s="57" t="s">
        <v>384</v>
      </c>
      <c r="F12440" s="57">
        <f>ROUNDDOWN(C12440/50,0)*50</f>
        <v>4900</v>
      </c>
      <c r="G12440" s="57" t="str">
        <f>D12440&amp;"_"&amp;B12440&amp;"_"&amp;F12440</f>
        <v>Shanghai_0_4900</v>
      </c>
      <c r="H12440" s="57">
        <v>0.57779821221641892</v>
      </c>
      <c r="I12440" s="57">
        <f>COUNTIF($G$10:G12440,G12440)</f>
        <v>3</v>
      </c>
      <c r="J12440" s="57">
        <f>COUNTIF($G:$G,G12440)</f>
        <v>5</v>
      </c>
      <c r="K12440" s="57">
        <f>ROUND(3000*J12440/21653,0)</f>
        <v>1</v>
      </c>
    </row>
    <row r="12441" spans="1:11" x14ac:dyDescent="0.25">
      <c r="A12441" s="40">
        <v>1519484688</v>
      </c>
      <c r="B12441" s="40">
        <v>1</v>
      </c>
      <c r="C12441" s="40">
        <v>4853</v>
      </c>
      <c r="D12441" s="38" t="s">
        <v>360</v>
      </c>
      <c r="E12441" s="57" t="s">
        <v>384</v>
      </c>
      <c r="F12441" s="57">
        <f>ROUNDDOWN(C12441/50,0)*50</f>
        <v>4850</v>
      </c>
      <c r="G12441" s="57" t="str">
        <f>D12441&amp;"_"&amp;B12441&amp;"_"&amp;F12441</f>
        <v>Beijing_1_4850</v>
      </c>
      <c r="H12441" s="57">
        <v>0.68145907294490926</v>
      </c>
      <c r="I12441" s="57">
        <f>COUNTIF($G$10:G12441,G12441)</f>
        <v>4</v>
      </c>
      <c r="J12441" s="57">
        <f>COUNTIF($G:$G,G12441)</f>
        <v>4</v>
      </c>
      <c r="K12441" s="57">
        <f>ROUND(3000*J12441/21653,0)</f>
        <v>1</v>
      </c>
    </row>
    <row r="12442" spans="1:11" x14ac:dyDescent="0.25">
      <c r="A12442" s="40">
        <v>1512929438</v>
      </c>
      <c r="B12442" s="40">
        <v>1</v>
      </c>
      <c r="C12442" s="40">
        <v>806</v>
      </c>
      <c r="D12442" s="38" t="s">
        <v>359</v>
      </c>
      <c r="E12442" s="57" t="s">
        <v>384</v>
      </c>
      <c r="F12442" s="57">
        <f>ROUNDDOWN(C12442/50,0)*50</f>
        <v>800</v>
      </c>
      <c r="G12442" s="57" t="str">
        <f>D12442&amp;"_"&amp;B12442&amp;"_"&amp;F12442</f>
        <v>Shanghai_1_800</v>
      </c>
      <c r="H12442" s="57">
        <v>0.68147701847586861</v>
      </c>
      <c r="I12442" s="57">
        <f>COUNTIF($G$10:G12442,G12442)</f>
        <v>33</v>
      </c>
      <c r="J12442" s="57">
        <f>COUNTIF($G:$G,G12442)</f>
        <v>81</v>
      </c>
      <c r="K12442" s="57">
        <f>ROUND(3000*J12442/21653,0)</f>
        <v>11</v>
      </c>
    </row>
    <row r="12443" spans="1:11" x14ac:dyDescent="0.25">
      <c r="A12443" s="40">
        <v>1515086462</v>
      </c>
      <c r="B12443" s="40">
        <v>0</v>
      </c>
      <c r="C12443" s="40">
        <v>1807</v>
      </c>
      <c r="D12443" s="38" t="s">
        <v>358</v>
      </c>
      <c r="E12443" s="57" t="s">
        <v>384</v>
      </c>
      <c r="F12443" s="57">
        <f>ROUNDDOWN(C12443/50,0)*50</f>
        <v>1800</v>
      </c>
      <c r="G12443" s="57" t="str">
        <f>D12443&amp;"_"&amp;B12443&amp;"_"&amp;F12443</f>
        <v>Shenzhen_0_1800</v>
      </c>
      <c r="H12443" s="57">
        <v>0.6815548195197173</v>
      </c>
      <c r="I12443" s="57">
        <f>COUNTIF($G$10:G12443,G12443)</f>
        <v>10</v>
      </c>
      <c r="J12443" s="57">
        <f>COUNTIF($G:$G,G12443)</f>
        <v>17</v>
      </c>
      <c r="K12443" s="57">
        <f>ROUND(3000*J12443/21653,0)</f>
        <v>2</v>
      </c>
    </row>
    <row r="12444" spans="1:11" x14ac:dyDescent="0.25">
      <c r="A12444" s="40">
        <v>1516749064</v>
      </c>
      <c r="B12444" s="40">
        <v>1</v>
      </c>
      <c r="C12444" s="40">
        <v>4432</v>
      </c>
      <c r="D12444" s="38" t="s">
        <v>358</v>
      </c>
      <c r="E12444" s="57" t="s">
        <v>383</v>
      </c>
      <c r="F12444" s="57">
        <f>ROUNDDOWN(C12444/50,0)*50</f>
        <v>4400</v>
      </c>
      <c r="G12444" s="57" t="str">
        <f>D12444&amp;"_"&amp;B12444&amp;"_"&amp;F12444</f>
        <v>Shenzhen_1_4400</v>
      </c>
      <c r="H12444" s="57">
        <v>0.68165482629152807</v>
      </c>
      <c r="I12444" s="57">
        <f>COUNTIF($G$10:G12444,G12444)</f>
        <v>3</v>
      </c>
      <c r="J12444" s="57">
        <f>COUNTIF($G:$G,G12444)</f>
        <v>11</v>
      </c>
      <c r="K12444" s="57">
        <f>ROUND(3000*J12444/21653,0)</f>
        <v>2</v>
      </c>
    </row>
    <row r="12445" spans="1:11" x14ac:dyDescent="0.25">
      <c r="A12445" s="40">
        <v>1513616249</v>
      </c>
      <c r="B12445" s="40">
        <v>1</v>
      </c>
      <c r="C12445" s="40">
        <v>1248</v>
      </c>
      <c r="D12445" s="38" t="s">
        <v>360</v>
      </c>
      <c r="E12445" s="57" t="s">
        <v>384</v>
      </c>
      <c r="F12445" s="57">
        <f>ROUNDDOWN(C12445/50,0)*50</f>
        <v>1200</v>
      </c>
      <c r="G12445" s="57" t="str">
        <f>D12445&amp;"_"&amp;B12445&amp;"_"&amp;F12445</f>
        <v>Beijing_1_1200</v>
      </c>
      <c r="H12445" s="57">
        <v>0.68173408007773639</v>
      </c>
      <c r="I12445" s="57">
        <f>COUNTIF($G$10:G12445,G12445)</f>
        <v>57</v>
      </c>
      <c r="J12445" s="57">
        <f>COUNTIF($G:$G,G12445)</f>
        <v>72</v>
      </c>
      <c r="K12445" s="57">
        <f>ROUND(3000*J12445/21653,0)</f>
        <v>10</v>
      </c>
    </row>
    <row r="12446" spans="1:11" x14ac:dyDescent="0.25">
      <c r="A12446" s="40">
        <v>1513517460</v>
      </c>
      <c r="B12446" s="40">
        <v>0</v>
      </c>
      <c r="C12446" s="40">
        <v>58</v>
      </c>
      <c r="D12446" s="38" t="s">
        <v>359</v>
      </c>
      <c r="E12446" s="57" t="s">
        <v>384</v>
      </c>
      <c r="F12446" s="57">
        <f>ROUNDDOWN(C12446/50,0)*50</f>
        <v>50</v>
      </c>
      <c r="G12446" s="57" t="str">
        <f>D12446&amp;"_"&amp;B12446&amp;"_"&amp;F12446</f>
        <v>Shanghai_0_50</v>
      </c>
      <c r="H12446" s="57">
        <v>5.3316919213013625E-2</v>
      </c>
      <c r="I12446" s="57">
        <f>COUNTIF($G$10:G12446,G12446)</f>
        <v>9</v>
      </c>
      <c r="J12446" s="57">
        <f>COUNTIF($G:$G,G12446)</f>
        <v>26</v>
      </c>
      <c r="K12446" s="57">
        <f>ROUND(3000*J12446/21653,0)</f>
        <v>4</v>
      </c>
    </row>
    <row r="12447" spans="1:11" x14ac:dyDescent="0.25">
      <c r="A12447" s="40">
        <v>1516803522</v>
      </c>
      <c r="B12447" s="40">
        <v>0</v>
      </c>
      <c r="C12447" s="40">
        <v>56</v>
      </c>
      <c r="D12447" s="38" t="s">
        <v>359</v>
      </c>
      <c r="E12447" s="57" t="s">
        <v>384</v>
      </c>
      <c r="F12447" s="57">
        <f>ROUNDDOWN(C12447/50,0)*50</f>
        <v>50</v>
      </c>
      <c r="G12447" s="57" t="str">
        <f>D12447&amp;"_"&amp;B12447&amp;"_"&amp;F12447</f>
        <v>Shanghai_0_50</v>
      </c>
      <c r="H12447" s="57">
        <v>0.12646422029833126</v>
      </c>
      <c r="I12447" s="57">
        <f>COUNTIF($G$10:G12447,G12447)</f>
        <v>10</v>
      </c>
      <c r="J12447" s="57">
        <f>COUNTIF($G:$G,G12447)</f>
        <v>26</v>
      </c>
      <c r="K12447" s="57">
        <f>ROUND(3000*J12447/21653,0)</f>
        <v>4</v>
      </c>
    </row>
    <row r="12448" spans="1:11" x14ac:dyDescent="0.25">
      <c r="A12448" s="40">
        <v>1519658021</v>
      </c>
      <c r="B12448" s="40">
        <v>0</v>
      </c>
      <c r="C12448" s="40">
        <v>64</v>
      </c>
      <c r="D12448" s="38" t="s">
        <v>359</v>
      </c>
      <c r="E12448" s="57" t="s">
        <v>384</v>
      </c>
      <c r="F12448" s="57">
        <f>ROUNDDOWN(C12448/50,0)*50</f>
        <v>50</v>
      </c>
      <c r="G12448" s="57" t="str">
        <f>D12448&amp;"_"&amp;B12448&amp;"_"&amp;F12448</f>
        <v>Shanghai_0_50</v>
      </c>
      <c r="H12448" s="57">
        <v>0.12802079728166471</v>
      </c>
      <c r="I12448" s="57">
        <f>COUNTIF($G$10:G12448,G12448)</f>
        <v>11</v>
      </c>
      <c r="J12448" s="57">
        <f>COUNTIF($G:$G,G12448)</f>
        <v>26</v>
      </c>
      <c r="K12448" s="57">
        <f>ROUND(3000*J12448/21653,0)</f>
        <v>4</v>
      </c>
    </row>
    <row r="12449" spans="1:11" x14ac:dyDescent="0.25">
      <c r="A12449" s="40">
        <v>1517098350</v>
      </c>
      <c r="B12449" s="40">
        <v>0</v>
      </c>
      <c r="C12449" s="40">
        <v>60</v>
      </c>
      <c r="D12449" s="38" t="s">
        <v>359</v>
      </c>
      <c r="E12449" s="57" t="s">
        <v>384</v>
      </c>
      <c r="F12449" s="57">
        <f>ROUNDDOWN(C12449/50,0)*50</f>
        <v>50</v>
      </c>
      <c r="G12449" s="57" t="str">
        <f>D12449&amp;"_"&amp;B12449&amp;"_"&amp;F12449</f>
        <v>Shanghai_0_50</v>
      </c>
      <c r="H12449" s="57">
        <v>0.13343271675427681</v>
      </c>
      <c r="I12449" s="57">
        <f>COUNTIF($G$10:G12449,G12449)</f>
        <v>12</v>
      </c>
      <c r="J12449" s="57">
        <f>COUNTIF($G:$G,G12449)</f>
        <v>26</v>
      </c>
      <c r="K12449" s="57">
        <f>ROUND(3000*J12449/21653,0)</f>
        <v>4</v>
      </c>
    </row>
    <row r="12450" spans="1:11" x14ac:dyDescent="0.25">
      <c r="A12450" s="40">
        <v>1512054180</v>
      </c>
      <c r="B12450" s="40">
        <v>0</v>
      </c>
      <c r="C12450" s="40">
        <v>89</v>
      </c>
      <c r="D12450" s="38" t="s">
        <v>359</v>
      </c>
      <c r="E12450" s="57" t="s">
        <v>384</v>
      </c>
      <c r="F12450" s="57">
        <f>ROUNDDOWN(C12450/50,0)*50</f>
        <v>50</v>
      </c>
      <c r="G12450" s="57" t="str">
        <f>D12450&amp;"_"&amp;B12450&amp;"_"&amp;F12450</f>
        <v>Shanghai_0_50</v>
      </c>
      <c r="H12450" s="57">
        <v>0.25766708664457838</v>
      </c>
      <c r="I12450" s="57">
        <f>COUNTIF($G$10:G12450,G12450)</f>
        <v>13</v>
      </c>
      <c r="J12450" s="57">
        <f>COUNTIF($G:$G,G12450)</f>
        <v>26</v>
      </c>
      <c r="K12450" s="57">
        <f>ROUND(3000*J12450/21653,0)</f>
        <v>4</v>
      </c>
    </row>
    <row r="12451" spans="1:11" x14ac:dyDescent="0.25">
      <c r="A12451" s="40">
        <v>1511589681</v>
      </c>
      <c r="B12451" s="40">
        <v>0</v>
      </c>
      <c r="C12451" s="40">
        <v>96</v>
      </c>
      <c r="D12451" s="38" t="s">
        <v>359</v>
      </c>
      <c r="E12451" s="57" t="s">
        <v>384</v>
      </c>
      <c r="F12451" s="57">
        <f>ROUNDDOWN(C12451/50,0)*50</f>
        <v>50</v>
      </c>
      <c r="G12451" s="57" t="str">
        <f>D12451&amp;"_"&amp;B12451&amp;"_"&amp;F12451</f>
        <v>Shanghai_0_50</v>
      </c>
      <c r="H12451" s="57">
        <v>0.26633806566094131</v>
      </c>
      <c r="I12451" s="57">
        <f>COUNTIF($G$10:G12451,G12451)</f>
        <v>14</v>
      </c>
      <c r="J12451" s="57">
        <f>COUNTIF($G:$G,G12451)</f>
        <v>26</v>
      </c>
      <c r="K12451" s="57">
        <f>ROUND(3000*J12451/21653,0)</f>
        <v>4</v>
      </c>
    </row>
    <row r="12452" spans="1:11" x14ac:dyDescent="0.25">
      <c r="A12452" s="40">
        <v>1519261732</v>
      </c>
      <c r="B12452" s="40">
        <v>0</v>
      </c>
      <c r="C12452" s="40">
        <v>52</v>
      </c>
      <c r="D12452" s="38" t="s">
        <v>359</v>
      </c>
      <c r="E12452" s="57" t="s">
        <v>384</v>
      </c>
      <c r="F12452" s="57">
        <f>ROUNDDOWN(C12452/50,0)*50</f>
        <v>50</v>
      </c>
      <c r="G12452" s="57" t="str">
        <f>D12452&amp;"_"&amp;B12452&amp;"_"&amp;F12452</f>
        <v>Shanghai_0_50</v>
      </c>
      <c r="H12452" s="57">
        <v>0.28942273331604129</v>
      </c>
      <c r="I12452" s="57">
        <f>COUNTIF($G$10:G12452,G12452)</f>
        <v>15</v>
      </c>
      <c r="J12452" s="57">
        <f>COUNTIF($G:$G,G12452)</f>
        <v>26</v>
      </c>
      <c r="K12452" s="57">
        <f>ROUND(3000*J12452/21653,0)</f>
        <v>4</v>
      </c>
    </row>
    <row r="12453" spans="1:11" x14ac:dyDescent="0.25">
      <c r="A12453" s="40">
        <v>1519464502</v>
      </c>
      <c r="B12453" s="40">
        <v>0</v>
      </c>
      <c r="C12453" s="40">
        <v>98</v>
      </c>
      <c r="D12453" s="38" t="s">
        <v>359</v>
      </c>
      <c r="E12453" s="57" t="s">
        <v>384</v>
      </c>
      <c r="F12453" s="57">
        <f>ROUNDDOWN(C12453/50,0)*50</f>
        <v>50</v>
      </c>
      <c r="G12453" s="57" t="str">
        <f>D12453&amp;"_"&amp;B12453&amp;"_"&amp;F12453</f>
        <v>Shanghai_0_50</v>
      </c>
      <c r="H12453" s="57">
        <v>0.29627624962166166</v>
      </c>
      <c r="I12453" s="57">
        <f>COUNTIF($G$10:G12453,G12453)</f>
        <v>16</v>
      </c>
      <c r="J12453" s="57">
        <f>COUNTIF($G:$G,G12453)</f>
        <v>26</v>
      </c>
      <c r="K12453" s="57">
        <f>ROUND(3000*J12453/21653,0)</f>
        <v>4</v>
      </c>
    </row>
    <row r="12454" spans="1:11" x14ac:dyDescent="0.25">
      <c r="A12454" s="40">
        <v>1513006737</v>
      </c>
      <c r="B12454" s="40">
        <v>1</v>
      </c>
      <c r="C12454" s="40">
        <v>1819</v>
      </c>
      <c r="D12454" s="38" t="s">
        <v>360</v>
      </c>
      <c r="E12454" s="57" t="s">
        <v>384</v>
      </c>
      <c r="F12454" s="57">
        <f>ROUNDDOWN(C12454/50,0)*50</f>
        <v>1800</v>
      </c>
      <c r="G12454" s="57" t="str">
        <f>D12454&amp;"_"&amp;B12454&amp;"_"&amp;F12454</f>
        <v>Beijing_1_1800</v>
      </c>
      <c r="H12454" s="57">
        <v>0.68175038350972894</v>
      </c>
      <c r="I12454" s="57">
        <f>COUNTIF($G$10:G12454,G12454)</f>
        <v>44</v>
      </c>
      <c r="J12454" s="57">
        <f>COUNTIF($G:$G,G12454)</f>
        <v>73</v>
      </c>
      <c r="K12454" s="57">
        <f>ROUND(3000*J12454/21653,0)</f>
        <v>10</v>
      </c>
    </row>
    <row r="12455" spans="1:11" x14ac:dyDescent="0.25">
      <c r="A12455" s="40">
        <v>1516697126</v>
      </c>
      <c r="B12455" s="40">
        <v>1</v>
      </c>
      <c r="C12455" s="40">
        <v>287</v>
      </c>
      <c r="D12455" s="38" t="s">
        <v>359</v>
      </c>
      <c r="E12455" s="57" t="s">
        <v>384</v>
      </c>
      <c r="F12455" s="57">
        <f>ROUNDDOWN(C12455/50,0)*50</f>
        <v>250</v>
      </c>
      <c r="G12455" s="57" t="str">
        <f>D12455&amp;"_"&amp;B12455&amp;"_"&amp;F12455</f>
        <v>Shanghai_1_250</v>
      </c>
      <c r="H12455" s="57">
        <v>0.68179565360930894</v>
      </c>
      <c r="I12455" s="57">
        <f>COUNTIF($G$10:G12455,G12455)</f>
        <v>28</v>
      </c>
      <c r="J12455" s="57">
        <f>COUNTIF($G:$G,G12455)</f>
        <v>78</v>
      </c>
      <c r="K12455" s="57">
        <f>ROUND(3000*J12455/21653,0)</f>
        <v>11</v>
      </c>
    </row>
    <row r="12456" spans="1:11" x14ac:dyDescent="0.25">
      <c r="A12456" s="40">
        <v>1511883597</v>
      </c>
      <c r="B12456" s="40">
        <v>1</v>
      </c>
      <c r="C12456" s="40">
        <v>2</v>
      </c>
      <c r="D12456" s="38" t="s">
        <v>359</v>
      </c>
      <c r="E12456" s="57" t="s">
        <v>384</v>
      </c>
      <c r="F12456" s="57">
        <f>ROUNDDOWN(C12456/50,0)*50</f>
        <v>0</v>
      </c>
      <c r="G12456" s="57" t="str">
        <f>D12456&amp;"_"&amp;B12456&amp;"_"&amp;F12456</f>
        <v>Shanghai_1_0</v>
      </c>
      <c r="H12456" s="57">
        <v>0.68192729060182156</v>
      </c>
      <c r="I12456" s="57">
        <f>COUNTIF($G$10:G12456,G12456)</f>
        <v>20</v>
      </c>
      <c r="J12456" s="57">
        <f>COUNTIF($G:$G,G12456)</f>
        <v>53</v>
      </c>
      <c r="K12456" s="57">
        <f>ROUND(3000*J12456/21653,0)</f>
        <v>7</v>
      </c>
    </row>
    <row r="12457" spans="1:11" x14ac:dyDescent="0.25">
      <c r="A12457" s="40">
        <v>1516153676</v>
      </c>
      <c r="B12457" s="40">
        <v>1</v>
      </c>
      <c r="C12457" s="40">
        <v>2969</v>
      </c>
      <c r="D12457" s="38" t="s">
        <v>359</v>
      </c>
      <c r="E12457" s="57" t="s">
        <v>384</v>
      </c>
      <c r="F12457" s="57">
        <f>ROUNDDOWN(C12457/50,0)*50</f>
        <v>2950</v>
      </c>
      <c r="G12457" s="57" t="str">
        <f>D12457&amp;"_"&amp;B12457&amp;"_"&amp;F12457</f>
        <v>Shanghai_1_2950</v>
      </c>
      <c r="H12457" s="57">
        <v>0.68193538950609212</v>
      </c>
      <c r="I12457" s="57">
        <f>COUNTIF($G$10:G12457,G12457)</f>
        <v>12</v>
      </c>
      <c r="J12457" s="57">
        <f>COUNTIF($G:$G,G12457)</f>
        <v>24</v>
      </c>
      <c r="K12457" s="57">
        <f>ROUND(3000*J12457/21653,0)</f>
        <v>3</v>
      </c>
    </row>
    <row r="12458" spans="1:11" x14ac:dyDescent="0.25">
      <c r="A12458" s="40">
        <v>1516241168</v>
      </c>
      <c r="B12458" s="40">
        <v>1</v>
      </c>
      <c r="C12458" s="40">
        <v>1834</v>
      </c>
      <c r="D12458" s="38" t="s">
        <v>360</v>
      </c>
      <c r="E12458" s="57" t="s">
        <v>384</v>
      </c>
      <c r="F12458" s="57">
        <f>ROUNDDOWN(C12458/50,0)*50</f>
        <v>1800</v>
      </c>
      <c r="G12458" s="57" t="str">
        <f>D12458&amp;"_"&amp;B12458&amp;"_"&amp;F12458</f>
        <v>Beijing_1_1800</v>
      </c>
      <c r="H12458" s="57">
        <v>0.6819502479798728</v>
      </c>
      <c r="I12458" s="57">
        <f>COUNTIF($G$10:G12458,G12458)</f>
        <v>45</v>
      </c>
      <c r="J12458" s="57">
        <f>COUNTIF($G:$G,G12458)</f>
        <v>73</v>
      </c>
      <c r="K12458" s="57">
        <f>ROUND(3000*J12458/21653,0)</f>
        <v>10</v>
      </c>
    </row>
    <row r="12459" spans="1:11" x14ac:dyDescent="0.25">
      <c r="A12459" s="40">
        <v>1519043809</v>
      </c>
      <c r="B12459" s="40">
        <v>1</v>
      </c>
      <c r="C12459" s="40">
        <v>1325</v>
      </c>
      <c r="D12459" s="38" t="s">
        <v>359</v>
      </c>
      <c r="E12459" s="57" t="s">
        <v>384</v>
      </c>
      <c r="F12459" s="57">
        <f>ROUNDDOWN(C12459/50,0)*50</f>
        <v>1300</v>
      </c>
      <c r="G12459" s="57" t="str">
        <f>D12459&amp;"_"&amp;B12459&amp;"_"&amp;F12459</f>
        <v>Shanghai_1_1300</v>
      </c>
      <c r="H12459" s="57">
        <v>0.68199182999507946</v>
      </c>
      <c r="I12459" s="57">
        <f>COUNTIF($G$10:G12459,G12459)</f>
        <v>24</v>
      </c>
      <c r="J12459" s="57">
        <f>COUNTIF($G:$G,G12459)</f>
        <v>64</v>
      </c>
      <c r="K12459" s="57">
        <f>ROUND(3000*J12459/21653,0)</f>
        <v>9</v>
      </c>
    </row>
    <row r="12460" spans="1:11" x14ac:dyDescent="0.25">
      <c r="A12460" s="40">
        <v>1518541191</v>
      </c>
      <c r="B12460" s="40">
        <v>0</v>
      </c>
      <c r="C12460" s="40">
        <v>869</v>
      </c>
      <c r="D12460" s="38" t="s">
        <v>358</v>
      </c>
      <c r="E12460" s="57" t="s">
        <v>384</v>
      </c>
      <c r="F12460" s="57">
        <f>ROUNDDOWN(C12460/50,0)*50</f>
        <v>850</v>
      </c>
      <c r="G12460" s="57" t="str">
        <f>D12460&amp;"_"&amp;B12460&amp;"_"&amp;F12460</f>
        <v>Shenzhen_0_850</v>
      </c>
      <c r="H12460" s="57">
        <v>0.68201449907316503</v>
      </c>
      <c r="I12460" s="57">
        <f>COUNTIF($G$10:G12460,G12460)</f>
        <v>11</v>
      </c>
      <c r="J12460" s="57">
        <f>COUNTIF($G:$G,G12460)</f>
        <v>21</v>
      </c>
      <c r="K12460" s="57">
        <f>ROUND(3000*J12460/21653,0)</f>
        <v>3</v>
      </c>
    </row>
    <row r="12461" spans="1:11" x14ac:dyDescent="0.25">
      <c r="A12461" s="40">
        <v>1518847226</v>
      </c>
      <c r="B12461" s="40">
        <v>1</v>
      </c>
      <c r="C12461" s="40">
        <v>2200</v>
      </c>
      <c r="D12461" s="38" t="s">
        <v>361</v>
      </c>
      <c r="E12461" s="57" t="s">
        <v>384</v>
      </c>
      <c r="F12461" s="57">
        <f>ROUNDDOWN(C12461/50,0)*50</f>
        <v>2200</v>
      </c>
      <c r="G12461" s="57" t="str">
        <f>D12461&amp;"_"&amp;B12461&amp;"_"&amp;F12461</f>
        <v>Guangzhou_1_2200</v>
      </c>
      <c r="H12461" s="57">
        <v>0.68205381367865647</v>
      </c>
      <c r="I12461" s="57">
        <f>COUNTIF($G$10:G12461,G12461)</f>
        <v>20</v>
      </c>
      <c r="J12461" s="57">
        <f>COUNTIF($G:$G,G12461)</f>
        <v>28</v>
      </c>
      <c r="K12461" s="57">
        <f>ROUND(3000*J12461/21653,0)</f>
        <v>4</v>
      </c>
    </row>
    <row r="12462" spans="1:11" x14ac:dyDescent="0.25">
      <c r="A12462" s="40">
        <v>1511598183</v>
      </c>
      <c r="B12462" s="40">
        <v>1</v>
      </c>
      <c r="C12462" s="40">
        <v>734</v>
      </c>
      <c r="D12462" s="38" t="s">
        <v>360</v>
      </c>
      <c r="E12462" s="57" t="s">
        <v>384</v>
      </c>
      <c r="F12462" s="57">
        <f>ROUNDDOWN(C12462/50,0)*50</f>
        <v>700</v>
      </c>
      <c r="G12462" s="57" t="str">
        <f>D12462&amp;"_"&amp;B12462&amp;"_"&amp;F12462</f>
        <v>Beijing_1_700</v>
      </c>
      <c r="H12462" s="57">
        <v>0.68211265106619423</v>
      </c>
      <c r="I12462" s="57">
        <f>COUNTIF($G$10:G12462,G12462)</f>
        <v>47</v>
      </c>
      <c r="J12462" s="57">
        <f>COUNTIF($G:$G,G12462)</f>
        <v>76</v>
      </c>
      <c r="K12462" s="57">
        <f>ROUND(3000*J12462/21653,0)</f>
        <v>11</v>
      </c>
    </row>
    <row r="12463" spans="1:11" x14ac:dyDescent="0.25">
      <c r="A12463" s="40">
        <v>1518742384</v>
      </c>
      <c r="B12463" s="40">
        <v>1</v>
      </c>
      <c r="C12463" s="40">
        <v>2126</v>
      </c>
      <c r="D12463" s="38" t="s">
        <v>360</v>
      </c>
      <c r="E12463" s="57" t="s">
        <v>384</v>
      </c>
      <c r="F12463" s="57">
        <f>ROUNDDOWN(C12463/50,0)*50</f>
        <v>2100</v>
      </c>
      <c r="G12463" s="57" t="str">
        <f>D12463&amp;"_"&amp;B12463&amp;"_"&amp;F12463</f>
        <v>Beijing_1_2100</v>
      </c>
      <c r="H12463" s="57">
        <v>0.68214911009477108</v>
      </c>
      <c r="I12463" s="57">
        <f>COUNTIF($G$10:G12463,G12463)</f>
        <v>61</v>
      </c>
      <c r="J12463" s="57">
        <f>COUNTIF($G:$G,G12463)</f>
        <v>85</v>
      </c>
      <c r="K12463" s="57">
        <f>ROUND(3000*J12463/21653,0)</f>
        <v>12</v>
      </c>
    </row>
    <row r="12464" spans="1:11" x14ac:dyDescent="0.25">
      <c r="A12464" s="40">
        <v>1513135738</v>
      </c>
      <c r="B12464" s="40">
        <v>1</v>
      </c>
      <c r="C12464" s="40">
        <v>1766</v>
      </c>
      <c r="D12464" s="38" t="s">
        <v>359</v>
      </c>
      <c r="E12464" s="57" t="s">
        <v>384</v>
      </c>
      <c r="F12464" s="57">
        <f>ROUNDDOWN(C12464/50,0)*50</f>
        <v>1750</v>
      </c>
      <c r="G12464" s="57" t="str">
        <f>D12464&amp;"_"&amp;B12464&amp;"_"&amp;F12464</f>
        <v>Shanghai_1_1750</v>
      </c>
      <c r="H12464" s="57">
        <v>0.68215093479246902</v>
      </c>
      <c r="I12464" s="57">
        <f>COUNTIF($G$10:G12464,G12464)</f>
        <v>30</v>
      </c>
      <c r="J12464" s="57">
        <f>COUNTIF($G:$G,G12464)</f>
        <v>66</v>
      </c>
      <c r="K12464" s="57">
        <f>ROUND(3000*J12464/21653,0)</f>
        <v>9</v>
      </c>
    </row>
    <row r="12465" spans="1:11" x14ac:dyDescent="0.25">
      <c r="A12465" s="40">
        <v>1516291607</v>
      </c>
      <c r="B12465" s="40">
        <v>1</v>
      </c>
      <c r="C12465" s="40">
        <v>1042</v>
      </c>
      <c r="D12465" s="38" t="s">
        <v>358</v>
      </c>
      <c r="E12465" s="57" t="s">
        <v>384</v>
      </c>
      <c r="F12465" s="57">
        <f>ROUNDDOWN(C12465/50,0)*50</f>
        <v>1000</v>
      </c>
      <c r="G12465" s="57" t="str">
        <f>D12465&amp;"_"&amp;B12465&amp;"_"&amp;F12465</f>
        <v>Shenzhen_1_1000</v>
      </c>
      <c r="H12465" s="57">
        <v>0.68220437029619951</v>
      </c>
      <c r="I12465" s="57">
        <f>COUNTIF($G$10:G12465,G12465)</f>
        <v>26</v>
      </c>
      <c r="J12465" s="57">
        <f>COUNTIF($G:$G,G12465)</f>
        <v>47</v>
      </c>
      <c r="K12465" s="57">
        <f>ROUND(3000*J12465/21653,0)</f>
        <v>7</v>
      </c>
    </row>
    <row r="12466" spans="1:11" x14ac:dyDescent="0.25">
      <c r="A12466" s="40">
        <v>1511354081</v>
      </c>
      <c r="B12466" s="40">
        <v>0</v>
      </c>
      <c r="C12466" s="40">
        <v>3337</v>
      </c>
      <c r="D12466" s="38" t="s">
        <v>360</v>
      </c>
      <c r="E12466" s="57" t="s">
        <v>384</v>
      </c>
      <c r="F12466" s="57">
        <f>ROUNDDOWN(C12466/50,0)*50</f>
        <v>3300</v>
      </c>
      <c r="G12466" s="57" t="str">
        <f>D12466&amp;"_"&amp;B12466&amp;"_"&amp;F12466</f>
        <v>Beijing_0_3300</v>
      </c>
      <c r="H12466" s="57">
        <v>0.68221996534730311</v>
      </c>
      <c r="I12466" s="57">
        <f>COUNTIF($G$10:G12466,G12466)</f>
        <v>15</v>
      </c>
      <c r="J12466" s="57">
        <f>COUNTIF($G:$G,G12466)</f>
        <v>21</v>
      </c>
      <c r="K12466" s="57">
        <f>ROUND(3000*J12466/21653,0)</f>
        <v>3</v>
      </c>
    </row>
    <row r="12467" spans="1:11" x14ac:dyDescent="0.25">
      <c r="A12467" s="40">
        <v>1515971664</v>
      </c>
      <c r="B12467" s="40">
        <v>1</v>
      </c>
      <c r="C12467" s="40">
        <v>857</v>
      </c>
      <c r="D12467" s="38" t="s">
        <v>359</v>
      </c>
      <c r="E12467" s="57" t="s">
        <v>384</v>
      </c>
      <c r="F12467" s="57">
        <f>ROUNDDOWN(C12467/50,0)*50</f>
        <v>850</v>
      </c>
      <c r="G12467" s="57" t="str">
        <f>D12467&amp;"_"&amp;B12467&amp;"_"&amp;F12467</f>
        <v>Shanghai_1_850</v>
      </c>
      <c r="H12467" s="57">
        <v>0.6822405026081636</v>
      </c>
      <c r="I12467" s="57">
        <f>COUNTIF($G$10:G12467,G12467)</f>
        <v>36</v>
      </c>
      <c r="J12467" s="57">
        <f>COUNTIF($G:$G,G12467)</f>
        <v>73</v>
      </c>
      <c r="K12467" s="57">
        <f>ROUND(3000*J12467/21653,0)</f>
        <v>10</v>
      </c>
    </row>
    <row r="12468" spans="1:11" x14ac:dyDescent="0.25">
      <c r="A12468" s="40">
        <v>1519372623</v>
      </c>
      <c r="B12468" s="40">
        <v>1</v>
      </c>
      <c r="C12468" s="40">
        <v>3779</v>
      </c>
      <c r="D12468" s="38" t="s">
        <v>360</v>
      </c>
      <c r="E12468" s="57" t="s">
        <v>384</v>
      </c>
      <c r="F12468" s="57">
        <f>ROUNDDOWN(C12468/50,0)*50</f>
        <v>3750</v>
      </c>
      <c r="G12468" s="57" t="str">
        <f>D12468&amp;"_"&amp;B12468&amp;"_"&amp;F12468</f>
        <v>Beijing_1_3750</v>
      </c>
      <c r="H12468" s="57">
        <v>0.68236945265425297</v>
      </c>
      <c r="I12468" s="57">
        <f>COUNTIF($G$10:G12468,G12468)</f>
        <v>18</v>
      </c>
      <c r="J12468" s="57">
        <f>COUNTIF($G:$G,G12468)</f>
        <v>29</v>
      </c>
      <c r="K12468" s="57">
        <f>ROUND(3000*J12468/21653,0)</f>
        <v>4</v>
      </c>
    </row>
    <row r="12469" spans="1:11" x14ac:dyDescent="0.25">
      <c r="A12469" s="40">
        <v>1518686468</v>
      </c>
      <c r="B12469" s="40">
        <v>1</v>
      </c>
      <c r="C12469" s="40">
        <v>1959</v>
      </c>
      <c r="D12469" s="38" t="s">
        <v>358</v>
      </c>
      <c r="E12469" s="57" t="s">
        <v>384</v>
      </c>
      <c r="F12469" s="57">
        <f>ROUNDDOWN(C12469/50,0)*50</f>
        <v>1950</v>
      </c>
      <c r="G12469" s="57" t="str">
        <f>D12469&amp;"_"&amp;B12469&amp;"_"&amp;F12469</f>
        <v>Shenzhen_1_1950</v>
      </c>
      <c r="H12469" s="57">
        <v>0.68238829749041507</v>
      </c>
      <c r="I12469" s="57">
        <f>COUNTIF($G$10:G12469,G12469)</f>
        <v>12</v>
      </c>
      <c r="J12469" s="57">
        <f>COUNTIF($G:$G,G12469)</f>
        <v>36</v>
      </c>
      <c r="K12469" s="57">
        <f>ROUND(3000*J12469/21653,0)</f>
        <v>5</v>
      </c>
    </row>
    <row r="12470" spans="1:11" x14ac:dyDescent="0.25">
      <c r="A12470" s="40">
        <v>1512326016</v>
      </c>
      <c r="B12470" s="40">
        <v>1</v>
      </c>
      <c r="C12470" s="40">
        <v>1777</v>
      </c>
      <c r="D12470" s="38" t="s">
        <v>359</v>
      </c>
      <c r="E12470" s="57" t="s">
        <v>384</v>
      </c>
      <c r="F12470" s="57">
        <f>ROUNDDOWN(C12470/50,0)*50</f>
        <v>1750</v>
      </c>
      <c r="G12470" s="57" t="str">
        <f>D12470&amp;"_"&amp;B12470&amp;"_"&amp;F12470</f>
        <v>Shanghai_1_1750</v>
      </c>
      <c r="H12470" s="57">
        <v>0.68239660902885679</v>
      </c>
      <c r="I12470" s="57">
        <f>COUNTIF($G$10:G12470,G12470)</f>
        <v>31</v>
      </c>
      <c r="J12470" s="57">
        <f>COUNTIF($G:$G,G12470)</f>
        <v>66</v>
      </c>
      <c r="K12470" s="57">
        <f>ROUND(3000*J12470/21653,0)</f>
        <v>9</v>
      </c>
    </row>
    <row r="12471" spans="1:11" x14ac:dyDescent="0.25">
      <c r="A12471" s="40">
        <v>1517458193</v>
      </c>
      <c r="B12471" s="40">
        <v>1</v>
      </c>
      <c r="C12471" s="40">
        <v>662</v>
      </c>
      <c r="D12471" s="38" t="s">
        <v>358</v>
      </c>
      <c r="E12471" s="57" t="s">
        <v>384</v>
      </c>
      <c r="F12471" s="57">
        <f>ROUNDDOWN(C12471/50,0)*50</f>
        <v>650</v>
      </c>
      <c r="G12471" s="57" t="str">
        <f>D12471&amp;"_"&amp;B12471&amp;"_"&amp;F12471</f>
        <v>Shenzhen_1_650</v>
      </c>
      <c r="H12471" s="57">
        <v>0.68241824716114019</v>
      </c>
      <c r="I12471" s="57">
        <f>COUNTIF($G$10:G12471,G12471)</f>
        <v>19</v>
      </c>
      <c r="J12471" s="57">
        <f>COUNTIF($G:$G,G12471)</f>
        <v>52</v>
      </c>
      <c r="K12471" s="57">
        <f>ROUND(3000*J12471/21653,0)</f>
        <v>7</v>
      </c>
    </row>
    <row r="12472" spans="1:11" x14ac:dyDescent="0.25">
      <c r="A12472" s="40">
        <v>1518858402</v>
      </c>
      <c r="B12472" s="40">
        <v>0</v>
      </c>
      <c r="C12472" s="40">
        <v>505</v>
      </c>
      <c r="D12472" s="38" t="s">
        <v>359</v>
      </c>
      <c r="E12472" s="57" t="s">
        <v>384</v>
      </c>
      <c r="F12472" s="57">
        <f>ROUNDDOWN(C12472/50,0)*50</f>
        <v>500</v>
      </c>
      <c r="G12472" s="57" t="str">
        <f>D12472&amp;"_"&amp;B12472&amp;"_"&amp;F12472</f>
        <v>Shanghai_0_500</v>
      </c>
      <c r="H12472" s="57">
        <v>4.9398106303151113E-2</v>
      </c>
      <c r="I12472" s="57">
        <f>COUNTIF($G$10:G12472,G12472)</f>
        <v>14</v>
      </c>
      <c r="J12472" s="57">
        <f>COUNTIF($G:$G,G12472)</f>
        <v>31</v>
      </c>
      <c r="K12472" s="57">
        <f>ROUND(3000*J12472/21653,0)</f>
        <v>4</v>
      </c>
    </row>
    <row r="12473" spans="1:11" x14ac:dyDescent="0.25">
      <c r="A12473" s="40">
        <v>1514152301</v>
      </c>
      <c r="B12473" s="40">
        <v>0</v>
      </c>
      <c r="C12473" s="40">
        <v>520</v>
      </c>
      <c r="D12473" s="38" t="s">
        <v>359</v>
      </c>
      <c r="E12473" s="57" t="s">
        <v>384</v>
      </c>
      <c r="F12473" s="57">
        <f>ROUNDDOWN(C12473/50,0)*50</f>
        <v>500</v>
      </c>
      <c r="G12473" s="57" t="str">
        <f>D12473&amp;"_"&amp;B12473&amp;"_"&amp;F12473</f>
        <v>Shanghai_0_500</v>
      </c>
      <c r="H12473" s="57">
        <v>5.1090408608586602E-2</v>
      </c>
      <c r="I12473" s="57">
        <f>COUNTIF($G$10:G12473,G12473)</f>
        <v>15</v>
      </c>
      <c r="J12473" s="57">
        <f>COUNTIF($G:$G,G12473)</f>
        <v>31</v>
      </c>
      <c r="K12473" s="57">
        <f>ROUND(3000*J12473/21653,0)</f>
        <v>4</v>
      </c>
    </row>
    <row r="12474" spans="1:11" x14ac:dyDescent="0.25">
      <c r="A12474" s="40">
        <v>1512407481</v>
      </c>
      <c r="B12474" s="40">
        <v>0</v>
      </c>
      <c r="C12474" s="40">
        <v>546</v>
      </c>
      <c r="D12474" s="38" t="s">
        <v>359</v>
      </c>
      <c r="E12474" s="57" t="s">
        <v>384</v>
      </c>
      <c r="F12474" s="57">
        <f>ROUNDDOWN(C12474/50,0)*50</f>
        <v>500</v>
      </c>
      <c r="G12474" s="57" t="str">
        <f>D12474&amp;"_"&amp;B12474&amp;"_"&amp;F12474</f>
        <v>Shanghai_0_500</v>
      </c>
      <c r="H12474" s="57">
        <v>0.13745793976063436</v>
      </c>
      <c r="I12474" s="57">
        <f>COUNTIF($G$10:G12474,G12474)</f>
        <v>16</v>
      </c>
      <c r="J12474" s="57">
        <f>COUNTIF($G:$G,G12474)</f>
        <v>31</v>
      </c>
      <c r="K12474" s="57">
        <f>ROUND(3000*J12474/21653,0)</f>
        <v>4</v>
      </c>
    </row>
    <row r="12475" spans="1:11" x14ac:dyDescent="0.25">
      <c r="A12475" s="40">
        <v>1513138062</v>
      </c>
      <c r="B12475" s="40">
        <v>0</v>
      </c>
      <c r="C12475" s="40">
        <v>510</v>
      </c>
      <c r="D12475" s="38" t="s">
        <v>359</v>
      </c>
      <c r="E12475" s="57" t="s">
        <v>384</v>
      </c>
      <c r="F12475" s="57">
        <f>ROUNDDOWN(C12475/50,0)*50</f>
        <v>500</v>
      </c>
      <c r="G12475" s="57" t="str">
        <f>D12475&amp;"_"&amp;B12475&amp;"_"&amp;F12475</f>
        <v>Shanghai_0_500</v>
      </c>
      <c r="H12475" s="57">
        <v>0.16904948381234852</v>
      </c>
      <c r="I12475" s="57">
        <f>COUNTIF($G$10:G12475,G12475)</f>
        <v>17</v>
      </c>
      <c r="J12475" s="57">
        <f>COUNTIF($G:$G,G12475)</f>
        <v>31</v>
      </c>
      <c r="K12475" s="57">
        <f>ROUND(3000*J12475/21653,0)</f>
        <v>4</v>
      </c>
    </row>
    <row r="12476" spans="1:11" x14ac:dyDescent="0.25">
      <c r="A12476" s="40">
        <v>1519183172</v>
      </c>
      <c r="B12476" s="40">
        <v>0</v>
      </c>
      <c r="C12476" s="40">
        <v>523</v>
      </c>
      <c r="D12476" s="38" t="s">
        <v>359</v>
      </c>
      <c r="E12476" s="57" t="s">
        <v>384</v>
      </c>
      <c r="F12476" s="57">
        <f>ROUNDDOWN(C12476/50,0)*50</f>
        <v>500</v>
      </c>
      <c r="G12476" s="57" t="str">
        <f>D12476&amp;"_"&amp;B12476&amp;"_"&amp;F12476</f>
        <v>Shanghai_0_500</v>
      </c>
      <c r="H12476" s="57">
        <v>0.21000493791820596</v>
      </c>
      <c r="I12476" s="57">
        <f>COUNTIF($G$10:G12476,G12476)</f>
        <v>18</v>
      </c>
      <c r="J12476" s="57">
        <f>COUNTIF($G:$G,G12476)</f>
        <v>31</v>
      </c>
      <c r="K12476" s="57">
        <f>ROUND(3000*J12476/21653,0)</f>
        <v>4</v>
      </c>
    </row>
    <row r="12477" spans="1:11" x14ac:dyDescent="0.25">
      <c r="A12477" s="40">
        <v>1511496201</v>
      </c>
      <c r="B12477" s="40">
        <v>0</v>
      </c>
      <c r="C12477" s="40">
        <v>537</v>
      </c>
      <c r="D12477" s="38" t="s">
        <v>359</v>
      </c>
      <c r="E12477" s="57" t="s">
        <v>384</v>
      </c>
      <c r="F12477" s="57">
        <f>ROUNDDOWN(C12477/50,0)*50</f>
        <v>500</v>
      </c>
      <c r="G12477" s="57" t="str">
        <f>D12477&amp;"_"&amp;B12477&amp;"_"&amp;F12477</f>
        <v>Shanghai_0_500</v>
      </c>
      <c r="H12477" s="57">
        <v>0.21184164551261242</v>
      </c>
      <c r="I12477" s="57">
        <f>COUNTIF($G$10:G12477,G12477)</f>
        <v>19</v>
      </c>
      <c r="J12477" s="57">
        <f>COUNTIF($G:$G,G12477)</f>
        <v>31</v>
      </c>
      <c r="K12477" s="57">
        <f>ROUND(3000*J12477/21653,0)</f>
        <v>4</v>
      </c>
    </row>
    <row r="12478" spans="1:11" x14ac:dyDescent="0.25">
      <c r="A12478" s="40">
        <v>1513036910</v>
      </c>
      <c r="B12478" s="40">
        <v>0</v>
      </c>
      <c r="C12478" s="40">
        <v>538</v>
      </c>
      <c r="D12478" s="38" t="s">
        <v>359</v>
      </c>
      <c r="E12478" s="57" t="s">
        <v>384</v>
      </c>
      <c r="F12478" s="57">
        <f>ROUNDDOWN(C12478/50,0)*50</f>
        <v>500</v>
      </c>
      <c r="G12478" s="57" t="str">
        <f>D12478&amp;"_"&amp;B12478&amp;"_"&amp;F12478</f>
        <v>Shanghai_0_500</v>
      </c>
      <c r="H12478" s="57">
        <v>0.21483880681500422</v>
      </c>
      <c r="I12478" s="57">
        <f>COUNTIF($G$10:G12478,G12478)</f>
        <v>20</v>
      </c>
      <c r="J12478" s="57">
        <f>COUNTIF($G:$G,G12478)</f>
        <v>31</v>
      </c>
      <c r="K12478" s="57">
        <f>ROUND(3000*J12478/21653,0)</f>
        <v>4</v>
      </c>
    </row>
    <row r="12479" spans="1:11" x14ac:dyDescent="0.25">
      <c r="A12479" s="40">
        <v>1513627530</v>
      </c>
      <c r="B12479" s="40">
        <v>0</v>
      </c>
      <c r="C12479" s="40">
        <v>504</v>
      </c>
      <c r="D12479" s="38" t="s">
        <v>359</v>
      </c>
      <c r="E12479" s="57" t="s">
        <v>384</v>
      </c>
      <c r="F12479" s="57">
        <f>ROUNDDOWN(C12479/50,0)*50</f>
        <v>500</v>
      </c>
      <c r="G12479" s="57" t="str">
        <f>D12479&amp;"_"&amp;B12479&amp;"_"&amp;F12479</f>
        <v>Shanghai_0_500</v>
      </c>
      <c r="H12479" s="57">
        <v>0.25910420691121794</v>
      </c>
      <c r="I12479" s="57">
        <f>COUNTIF($G$10:G12479,G12479)</f>
        <v>21</v>
      </c>
      <c r="J12479" s="57">
        <f>COUNTIF($G:$G,G12479)</f>
        <v>31</v>
      </c>
      <c r="K12479" s="57">
        <f>ROUND(3000*J12479/21653,0)</f>
        <v>4</v>
      </c>
    </row>
    <row r="12480" spans="1:11" x14ac:dyDescent="0.25">
      <c r="A12480" s="40">
        <v>1513489034</v>
      </c>
      <c r="B12480" s="40">
        <v>1</v>
      </c>
      <c r="C12480" s="40">
        <v>923</v>
      </c>
      <c r="D12480" s="38" t="s">
        <v>359</v>
      </c>
      <c r="E12480" s="57" t="s">
        <v>384</v>
      </c>
      <c r="F12480" s="57">
        <f>ROUNDDOWN(C12480/50,0)*50</f>
        <v>900</v>
      </c>
      <c r="G12480" s="57" t="str">
        <f>D12480&amp;"_"&amp;B12480&amp;"_"&amp;F12480</f>
        <v>Shanghai_1_900</v>
      </c>
      <c r="H12480" s="57">
        <v>0.68249764581915318</v>
      </c>
      <c r="I12480" s="57">
        <f>COUNTIF($G$10:G12480,G12480)</f>
        <v>32</v>
      </c>
      <c r="J12480" s="57">
        <f>COUNTIF($G:$G,G12480)</f>
        <v>64</v>
      </c>
      <c r="K12480" s="57">
        <f>ROUND(3000*J12480/21653,0)</f>
        <v>9</v>
      </c>
    </row>
    <row r="12481" spans="1:11" x14ac:dyDescent="0.25">
      <c r="A12481" s="40">
        <v>1511664969</v>
      </c>
      <c r="B12481" s="40">
        <v>1</v>
      </c>
      <c r="C12481" s="40">
        <v>3688</v>
      </c>
      <c r="D12481" s="38" t="s">
        <v>359</v>
      </c>
      <c r="E12481" s="57" t="s">
        <v>384</v>
      </c>
      <c r="F12481" s="57">
        <f>ROUNDDOWN(C12481/50,0)*50</f>
        <v>3650</v>
      </c>
      <c r="G12481" s="57" t="str">
        <f>D12481&amp;"_"&amp;B12481&amp;"_"&amp;F12481</f>
        <v>Shanghai_1_3650</v>
      </c>
      <c r="H12481" s="57">
        <v>0.6825023809442079</v>
      </c>
      <c r="I12481" s="57">
        <f>COUNTIF($G$10:G12481,G12481)</f>
        <v>9</v>
      </c>
      <c r="J12481" s="57">
        <f>COUNTIF($G:$G,G12481)</f>
        <v>26</v>
      </c>
      <c r="K12481" s="57">
        <f>ROUND(3000*J12481/21653,0)</f>
        <v>4</v>
      </c>
    </row>
    <row r="12482" spans="1:11" x14ac:dyDescent="0.25">
      <c r="A12482" s="40">
        <v>1516538777</v>
      </c>
      <c r="B12482" s="40">
        <v>1</v>
      </c>
      <c r="C12482" s="40">
        <v>89</v>
      </c>
      <c r="D12482" s="38" t="s">
        <v>358</v>
      </c>
      <c r="E12482" s="57" t="s">
        <v>384</v>
      </c>
      <c r="F12482" s="57">
        <f>ROUNDDOWN(C12482/50,0)*50</f>
        <v>50</v>
      </c>
      <c r="G12482" s="57" t="str">
        <f>D12482&amp;"_"&amp;B12482&amp;"_"&amp;F12482</f>
        <v>Shenzhen_1_50</v>
      </c>
      <c r="H12482" s="57">
        <v>0.68257912154622913</v>
      </c>
      <c r="I12482" s="57">
        <f>COUNTIF($G$10:G12482,G12482)</f>
        <v>26</v>
      </c>
      <c r="J12482" s="57">
        <f>COUNTIF($G:$G,G12482)</f>
        <v>52</v>
      </c>
      <c r="K12482" s="57">
        <f>ROUND(3000*J12482/21653,0)</f>
        <v>7</v>
      </c>
    </row>
    <row r="12483" spans="1:11" x14ac:dyDescent="0.25">
      <c r="A12483" s="40">
        <v>1517340102</v>
      </c>
      <c r="B12483" s="40">
        <v>0</v>
      </c>
      <c r="C12483" s="40">
        <v>1363</v>
      </c>
      <c r="D12483" s="38" t="s">
        <v>358</v>
      </c>
      <c r="E12483" s="57" t="s">
        <v>384</v>
      </c>
      <c r="F12483" s="57">
        <f>ROUNDDOWN(C12483/50,0)*50</f>
        <v>1350</v>
      </c>
      <c r="G12483" s="57" t="str">
        <f>D12483&amp;"_"&amp;B12483&amp;"_"&amp;F12483</f>
        <v>Shenzhen_0_1350</v>
      </c>
      <c r="H12483" s="57">
        <v>0.68259977059898347</v>
      </c>
      <c r="I12483" s="57">
        <f>COUNTIF($G$10:G12483,G12483)</f>
        <v>7</v>
      </c>
      <c r="J12483" s="57">
        <f>COUNTIF($G:$G,G12483)</f>
        <v>20</v>
      </c>
      <c r="K12483" s="57">
        <f>ROUND(3000*J12483/21653,0)</f>
        <v>3</v>
      </c>
    </row>
    <row r="12484" spans="1:11" x14ac:dyDescent="0.25">
      <c r="A12484" s="40">
        <v>1517410632</v>
      </c>
      <c r="B12484" s="40">
        <v>0</v>
      </c>
      <c r="C12484" s="40">
        <v>2608</v>
      </c>
      <c r="D12484" s="38" t="s">
        <v>361</v>
      </c>
      <c r="E12484" s="57" t="s">
        <v>384</v>
      </c>
      <c r="F12484" s="57">
        <f>ROUNDDOWN(C12484/50,0)*50</f>
        <v>2600</v>
      </c>
      <c r="G12484" s="57" t="str">
        <f>D12484&amp;"_"&amp;B12484&amp;"_"&amp;F12484</f>
        <v>Guangzhou_0_2600</v>
      </c>
      <c r="H12484" s="57">
        <v>0.68260133425727254</v>
      </c>
      <c r="I12484" s="57">
        <f>COUNTIF($G$10:G12484,G12484)</f>
        <v>5</v>
      </c>
      <c r="J12484" s="57">
        <f>COUNTIF($G:$G,G12484)</f>
        <v>7</v>
      </c>
      <c r="K12484" s="57">
        <f>ROUND(3000*J12484/21653,0)</f>
        <v>1</v>
      </c>
    </row>
    <row r="12485" spans="1:11" x14ac:dyDescent="0.25">
      <c r="A12485" s="40">
        <v>1517619435</v>
      </c>
      <c r="B12485" s="40">
        <v>1</v>
      </c>
      <c r="C12485" s="40">
        <v>1625</v>
      </c>
      <c r="D12485" s="38" t="s">
        <v>361</v>
      </c>
      <c r="E12485" s="57" t="s">
        <v>384</v>
      </c>
      <c r="F12485" s="57">
        <f>ROUNDDOWN(C12485/50,0)*50</f>
        <v>1600</v>
      </c>
      <c r="G12485" s="57" t="str">
        <f>D12485&amp;"_"&amp;B12485&amp;"_"&amp;F12485</f>
        <v>Guangzhou_1_1600</v>
      </c>
      <c r="H12485" s="57">
        <v>0.68260139763511229</v>
      </c>
      <c r="I12485" s="57">
        <f>COUNTIF($G$10:G12485,G12485)</f>
        <v>19</v>
      </c>
      <c r="J12485" s="57">
        <f>COUNTIF($G:$G,G12485)</f>
        <v>27</v>
      </c>
      <c r="K12485" s="57">
        <f>ROUND(3000*J12485/21653,0)</f>
        <v>4</v>
      </c>
    </row>
    <row r="12486" spans="1:11" x14ac:dyDescent="0.25">
      <c r="A12486" s="40">
        <v>1512131672</v>
      </c>
      <c r="B12486" s="40">
        <v>0</v>
      </c>
      <c r="C12486" s="40">
        <v>1037</v>
      </c>
      <c r="D12486" s="38" t="s">
        <v>360</v>
      </c>
      <c r="E12486" s="57" t="s">
        <v>384</v>
      </c>
      <c r="F12486" s="57">
        <f>ROUNDDOWN(C12486/50,0)*50</f>
        <v>1000</v>
      </c>
      <c r="G12486" s="57" t="str">
        <f>D12486&amp;"_"&amp;B12486&amp;"_"&amp;F12486</f>
        <v>Beijing_0_1000</v>
      </c>
      <c r="H12486" s="57">
        <v>0.68260918408876969</v>
      </c>
      <c r="I12486" s="57">
        <f>COUNTIF($G$10:G12486,G12486)</f>
        <v>31</v>
      </c>
      <c r="J12486" s="57">
        <f>COUNTIF($G:$G,G12486)</f>
        <v>44</v>
      </c>
      <c r="K12486" s="57">
        <f>ROUND(3000*J12486/21653,0)</f>
        <v>6</v>
      </c>
    </row>
    <row r="12487" spans="1:11" x14ac:dyDescent="0.25">
      <c r="A12487" s="40">
        <v>1512358692</v>
      </c>
      <c r="B12487" s="40">
        <v>0</v>
      </c>
      <c r="C12487" s="40">
        <v>2194</v>
      </c>
      <c r="D12487" s="38" t="s">
        <v>359</v>
      </c>
      <c r="E12487" s="57" t="s">
        <v>384</v>
      </c>
      <c r="F12487" s="57">
        <f>ROUNDDOWN(C12487/50,0)*50</f>
        <v>2150</v>
      </c>
      <c r="G12487" s="57" t="str">
        <f>D12487&amp;"_"&amp;B12487&amp;"_"&amp;F12487</f>
        <v>Shanghai_0_2150</v>
      </c>
      <c r="H12487" s="57">
        <v>0.68267272552115121</v>
      </c>
      <c r="I12487" s="57">
        <f>COUNTIF($G$10:G12487,G12487)</f>
        <v>19</v>
      </c>
      <c r="J12487" s="57">
        <f>COUNTIF($G:$G,G12487)</f>
        <v>24</v>
      </c>
      <c r="K12487" s="57">
        <f>ROUND(3000*J12487/21653,0)</f>
        <v>3</v>
      </c>
    </row>
    <row r="12488" spans="1:11" x14ac:dyDescent="0.25">
      <c r="A12488" s="40">
        <v>1512772280</v>
      </c>
      <c r="B12488" s="40">
        <v>0</v>
      </c>
      <c r="C12488" s="40">
        <v>4136</v>
      </c>
      <c r="D12488" s="38" t="s">
        <v>361</v>
      </c>
      <c r="E12488" s="57" t="s">
        <v>384</v>
      </c>
      <c r="F12488" s="57">
        <f>ROUNDDOWN(C12488/50,0)*50</f>
        <v>4100</v>
      </c>
      <c r="G12488" s="57" t="str">
        <f>D12488&amp;"_"&amp;B12488&amp;"_"&amp;F12488</f>
        <v>Guangzhou_0_4100</v>
      </c>
      <c r="H12488" s="57">
        <v>0.68273829107743478</v>
      </c>
      <c r="I12488" s="57">
        <f>COUNTIF($G$10:G12488,G12488)</f>
        <v>1</v>
      </c>
      <c r="J12488" s="57">
        <f>COUNTIF($G:$G,G12488)</f>
        <v>1</v>
      </c>
      <c r="K12488" s="57">
        <f>ROUND(3000*J12488/21653,0)</f>
        <v>0</v>
      </c>
    </row>
    <row r="12489" spans="1:11" x14ac:dyDescent="0.25">
      <c r="A12489" s="40">
        <v>1518869189</v>
      </c>
      <c r="B12489" s="40">
        <v>1</v>
      </c>
      <c r="C12489" s="40">
        <v>1155</v>
      </c>
      <c r="D12489" s="38" t="s">
        <v>360</v>
      </c>
      <c r="E12489" s="57" t="s">
        <v>384</v>
      </c>
      <c r="F12489" s="57">
        <f>ROUNDDOWN(C12489/50,0)*50</f>
        <v>1150</v>
      </c>
      <c r="G12489" s="57" t="str">
        <f>D12489&amp;"_"&amp;B12489&amp;"_"&amp;F12489</f>
        <v>Beijing_1_1150</v>
      </c>
      <c r="H12489" s="57">
        <v>0.68274598587555557</v>
      </c>
      <c r="I12489" s="57">
        <f>COUNTIF($G$10:G12489,G12489)</f>
        <v>61</v>
      </c>
      <c r="J12489" s="57">
        <f>COUNTIF($G:$G,G12489)</f>
        <v>71</v>
      </c>
      <c r="K12489" s="57">
        <f>ROUND(3000*J12489/21653,0)</f>
        <v>10</v>
      </c>
    </row>
    <row r="12490" spans="1:11" x14ac:dyDescent="0.25">
      <c r="A12490" s="40">
        <v>1511960201</v>
      </c>
      <c r="B12490" s="40">
        <v>0</v>
      </c>
      <c r="C12490" s="40">
        <v>1432</v>
      </c>
      <c r="D12490" s="38" t="s">
        <v>358</v>
      </c>
      <c r="E12490" s="57" t="s">
        <v>384</v>
      </c>
      <c r="F12490" s="57">
        <f>ROUNDDOWN(C12490/50,0)*50</f>
        <v>1400</v>
      </c>
      <c r="G12490" s="57" t="str">
        <f>D12490&amp;"_"&amp;B12490&amp;"_"&amp;F12490</f>
        <v>Shenzhen_0_1400</v>
      </c>
      <c r="H12490" s="57">
        <v>0.68278428520992474</v>
      </c>
      <c r="I12490" s="57">
        <f>COUNTIF($G$10:G12490,G12490)</f>
        <v>11</v>
      </c>
      <c r="J12490" s="57">
        <f>COUNTIF($G:$G,G12490)</f>
        <v>18</v>
      </c>
      <c r="K12490" s="57">
        <f>ROUND(3000*J12490/21653,0)</f>
        <v>2</v>
      </c>
    </row>
    <row r="12491" spans="1:11" x14ac:dyDescent="0.25">
      <c r="A12491" s="40">
        <v>1517874616</v>
      </c>
      <c r="B12491" s="40">
        <v>1</v>
      </c>
      <c r="C12491" s="40">
        <v>870</v>
      </c>
      <c r="D12491" s="38" t="s">
        <v>358</v>
      </c>
      <c r="E12491" s="57" t="s">
        <v>384</v>
      </c>
      <c r="F12491" s="57">
        <f>ROUNDDOWN(C12491/50,0)*50</f>
        <v>850</v>
      </c>
      <c r="G12491" s="57" t="str">
        <f>D12491&amp;"_"&amp;B12491&amp;"_"&amp;F12491</f>
        <v>Shenzhen_1_850</v>
      </c>
      <c r="H12491" s="57">
        <v>0.68280045916230214</v>
      </c>
      <c r="I12491" s="57">
        <f>COUNTIF($G$10:G12491,G12491)</f>
        <v>21</v>
      </c>
      <c r="J12491" s="57">
        <f>COUNTIF($G:$G,G12491)</f>
        <v>54</v>
      </c>
      <c r="K12491" s="57">
        <f>ROUND(3000*J12491/21653,0)</f>
        <v>7</v>
      </c>
    </row>
    <row r="12492" spans="1:11" x14ac:dyDescent="0.25">
      <c r="A12492" s="40">
        <v>1518074763</v>
      </c>
      <c r="B12492" s="40">
        <v>1</v>
      </c>
      <c r="C12492" s="40">
        <v>1906</v>
      </c>
      <c r="D12492" s="38" t="s">
        <v>360</v>
      </c>
      <c r="E12492" s="57" t="s">
        <v>384</v>
      </c>
      <c r="F12492" s="57">
        <f>ROUNDDOWN(C12492/50,0)*50</f>
        <v>1900</v>
      </c>
      <c r="G12492" s="57" t="str">
        <f>D12492&amp;"_"&amp;B12492&amp;"_"&amp;F12492</f>
        <v>Beijing_1_1900</v>
      </c>
      <c r="H12492" s="57">
        <v>0.682993740689399</v>
      </c>
      <c r="I12492" s="57">
        <f>COUNTIF($G$10:G12492,G12492)</f>
        <v>55</v>
      </c>
      <c r="J12492" s="57">
        <f>COUNTIF($G:$G,G12492)</f>
        <v>77</v>
      </c>
      <c r="K12492" s="57">
        <f>ROUND(3000*J12492/21653,0)</f>
        <v>11</v>
      </c>
    </row>
    <row r="12493" spans="1:11" x14ac:dyDescent="0.25">
      <c r="A12493" s="40">
        <v>1511819509</v>
      </c>
      <c r="B12493" s="40">
        <v>1</v>
      </c>
      <c r="C12493" s="40">
        <v>277</v>
      </c>
      <c r="D12493" s="38" t="s">
        <v>360</v>
      </c>
      <c r="E12493" s="57" t="s">
        <v>384</v>
      </c>
      <c r="F12493" s="57">
        <f>ROUNDDOWN(C12493/50,0)*50</f>
        <v>250</v>
      </c>
      <c r="G12493" s="57" t="str">
        <f>D12493&amp;"_"&amp;B12493&amp;"_"&amp;F12493</f>
        <v>Beijing_1_250</v>
      </c>
      <c r="H12493" s="57">
        <v>0.68303464126387636</v>
      </c>
      <c r="I12493" s="57">
        <f>COUNTIF($G$10:G12493,G12493)</f>
        <v>62</v>
      </c>
      <c r="J12493" s="57">
        <f>COUNTIF($G:$G,G12493)</f>
        <v>86</v>
      </c>
      <c r="K12493" s="57">
        <f>ROUND(3000*J12493/21653,0)</f>
        <v>12</v>
      </c>
    </row>
    <row r="12494" spans="1:11" x14ac:dyDescent="0.25">
      <c r="A12494" s="40">
        <v>1516360552</v>
      </c>
      <c r="B12494" s="40">
        <v>0</v>
      </c>
      <c r="C12494" s="40">
        <v>510</v>
      </c>
      <c r="D12494" s="38" t="s">
        <v>360</v>
      </c>
      <c r="E12494" s="57" t="s">
        <v>384</v>
      </c>
      <c r="F12494" s="57">
        <f>ROUNDDOWN(C12494/50,0)*50</f>
        <v>500</v>
      </c>
      <c r="G12494" s="57" t="str">
        <f>D12494&amp;"_"&amp;B12494&amp;"_"&amp;F12494</f>
        <v>Beijing_0_500</v>
      </c>
      <c r="H12494" s="57">
        <v>0.68307092565306149</v>
      </c>
      <c r="I12494" s="57">
        <f>COUNTIF($G$10:G12494,G12494)</f>
        <v>39</v>
      </c>
      <c r="J12494" s="57">
        <f>COUNTIF($G:$G,G12494)</f>
        <v>53</v>
      </c>
      <c r="K12494" s="57">
        <f>ROUND(3000*J12494/21653,0)</f>
        <v>7</v>
      </c>
    </row>
    <row r="12495" spans="1:11" x14ac:dyDescent="0.25">
      <c r="A12495" s="40">
        <v>1514150842</v>
      </c>
      <c r="B12495" s="40">
        <v>0</v>
      </c>
      <c r="C12495" s="40">
        <v>3476</v>
      </c>
      <c r="D12495" s="38" t="s">
        <v>358</v>
      </c>
      <c r="E12495" s="57" t="s">
        <v>384</v>
      </c>
      <c r="F12495" s="57">
        <f>ROUNDDOWN(C12495/50,0)*50</f>
        <v>3450</v>
      </c>
      <c r="G12495" s="57" t="str">
        <f>D12495&amp;"_"&amp;B12495&amp;"_"&amp;F12495</f>
        <v>Shenzhen_0_3450</v>
      </c>
      <c r="H12495" s="57">
        <v>0.68310981405962001</v>
      </c>
      <c r="I12495" s="57">
        <f>COUNTIF($G$10:G12495,G12495)</f>
        <v>3</v>
      </c>
      <c r="J12495" s="57">
        <f>COUNTIF($G:$G,G12495)</f>
        <v>7</v>
      </c>
      <c r="K12495" s="57">
        <f>ROUND(3000*J12495/21653,0)</f>
        <v>1</v>
      </c>
    </row>
    <row r="12496" spans="1:11" x14ac:dyDescent="0.25">
      <c r="A12496" s="40">
        <v>1517341563</v>
      </c>
      <c r="B12496" s="40">
        <v>1</v>
      </c>
      <c r="C12496" s="40">
        <v>720</v>
      </c>
      <c r="D12496" s="38" t="s">
        <v>360</v>
      </c>
      <c r="E12496" s="57" t="s">
        <v>384</v>
      </c>
      <c r="F12496" s="57">
        <f>ROUNDDOWN(C12496/50,0)*50</f>
        <v>700</v>
      </c>
      <c r="G12496" s="57" t="str">
        <f>D12496&amp;"_"&amp;B12496&amp;"_"&amp;F12496</f>
        <v>Beijing_1_700</v>
      </c>
      <c r="H12496" s="57">
        <v>0.68315513739014544</v>
      </c>
      <c r="I12496" s="57">
        <f>COUNTIF($G$10:G12496,G12496)</f>
        <v>48</v>
      </c>
      <c r="J12496" s="57">
        <f>COUNTIF($G:$G,G12496)</f>
        <v>76</v>
      </c>
      <c r="K12496" s="57">
        <f>ROUND(3000*J12496/21653,0)</f>
        <v>11</v>
      </c>
    </row>
    <row r="12497" spans="1:11" x14ac:dyDescent="0.25">
      <c r="A12497" s="40">
        <v>1516094186</v>
      </c>
      <c r="B12497" s="40">
        <v>1</v>
      </c>
      <c r="C12497" s="40">
        <v>3035</v>
      </c>
      <c r="D12497" s="38" t="s">
        <v>360</v>
      </c>
      <c r="E12497" s="57" t="s">
        <v>384</v>
      </c>
      <c r="F12497" s="57">
        <f>ROUNDDOWN(C12497/50,0)*50</f>
        <v>3000</v>
      </c>
      <c r="G12497" s="57" t="str">
        <f>D12497&amp;"_"&amp;B12497&amp;"_"&amp;F12497</f>
        <v>Beijing_1_3000</v>
      </c>
      <c r="H12497" s="57">
        <v>0.6833082229930133</v>
      </c>
      <c r="I12497" s="57">
        <f>COUNTIF($G$10:G12497,G12497)</f>
        <v>32</v>
      </c>
      <c r="J12497" s="57">
        <f>COUNTIF($G:$G,G12497)</f>
        <v>47</v>
      </c>
      <c r="K12497" s="57">
        <f>ROUND(3000*J12497/21653,0)</f>
        <v>7</v>
      </c>
    </row>
    <row r="12498" spans="1:11" x14ac:dyDescent="0.25">
      <c r="A12498" s="40">
        <v>1514838980</v>
      </c>
      <c r="B12498" s="40">
        <v>0</v>
      </c>
      <c r="C12498" s="40">
        <v>1967</v>
      </c>
      <c r="D12498" s="38" t="s">
        <v>360</v>
      </c>
      <c r="E12498" s="57" t="s">
        <v>384</v>
      </c>
      <c r="F12498" s="57">
        <f>ROUNDDOWN(C12498/50,0)*50</f>
        <v>1950</v>
      </c>
      <c r="G12498" s="57" t="str">
        <f>D12498&amp;"_"&amp;B12498&amp;"_"&amp;F12498</f>
        <v>Beijing_0_1950</v>
      </c>
      <c r="H12498" s="57">
        <v>0.68333231425901775</v>
      </c>
      <c r="I12498" s="57">
        <f>COUNTIF($G$10:G12498,G12498)</f>
        <v>26</v>
      </c>
      <c r="J12498" s="57">
        <f>COUNTIF($G:$G,G12498)</f>
        <v>41</v>
      </c>
      <c r="K12498" s="57">
        <f>ROUND(3000*J12498/21653,0)</f>
        <v>6</v>
      </c>
    </row>
    <row r="12499" spans="1:11" x14ac:dyDescent="0.25">
      <c r="A12499" s="40">
        <v>1519385293</v>
      </c>
      <c r="B12499" s="40">
        <v>1</v>
      </c>
      <c r="C12499" s="40">
        <v>3579</v>
      </c>
      <c r="D12499" s="38" t="s">
        <v>358</v>
      </c>
      <c r="E12499" s="57" t="s">
        <v>384</v>
      </c>
      <c r="F12499" s="57">
        <f>ROUNDDOWN(C12499/50,0)*50</f>
        <v>3550</v>
      </c>
      <c r="G12499" s="57" t="str">
        <f>D12499&amp;"_"&amp;B12499&amp;"_"&amp;F12499</f>
        <v>Shenzhen_1_3550</v>
      </c>
      <c r="H12499" s="57">
        <v>0.68346018354038807</v>
      </c>
      <c r="I12499" s="57">
        <f>COUNTIF($G$10:G12499,G12499)</f>
        <v>10</v>
      </c>
      <c r="J12499" s="57">
        <f>COUNTIF($G:$G,G12499)</f>
        <v>19</v>
      </c>
      <c r="K12499" s="57">
        <f>ROUND(3000*J12499/21653,0)</f>
        <v>3</v>
      </c>
    </row>
    <row r="12500" spans="1:11" x14ac:dyDescent="0.25">
      <c r="A12500" s="40">
        <v>1516282552</v>
      </c>
      <c r="B12500" s="40">
        <v>0</v>
      </c>
      <c r="C12500" s="40">
        <v>1551</v>
      </c>
      <c r="D12500" s="38" t="s">
        <v>359</v>
      </c>
      <c r="E12500" s="57" t="s">
        <v>384</v>
      </c>
      <c r="F12500" s="57">
        <f>ROUNDDOWN(C12500/50,0)*50</f>
        <v>1550</v>
      </c>
      <c r="G12500" s="57" t="str">
        <f>D12500&amp;"_"&amp;B12500&amp;"_"&amp;F12500</f>
        <v>Shanghai_0_1550</v>
      </c>
      <c r="H12500" s="57">
        <v>0.68350721492600608</v>
      </c>
      <c r="I12500" s="57">
        <f>COUNTIF($G$10:G12500,G12500)</f>
        <v>17</v>
      </c>
      <c r="J12500" s="57">
        <f>COUNTIF($G:$G,G12500)</f>
        <v>26</v>
      </c>
      <c r="K12500" s="57">
        <f>ROUND(3000*J12500/21653,0)</f>
        <v>4</v>
      </c>
    </row>
    <row r="12501" spans="1:11" x14ac:dyDescent="0.25">
      <c r="A12501" s="40">
        <v>1515146460</v>
      </c>
      <c r="B12501" s="40">
        <v>0</v>
      </c>
      <c r="C12501" s="40">
        <v>2408</v>
      </c>
      <c r="D12501" s="38" t="s">
        <v>358</v>
      </c>
      <c r="E12501" s="57" t="s">
        <v>384</v>
      </c>
      <c r="F12501" s="57">
        <f>ROUNDDOWN(C12501/50,0)*50</f>
        <v>2400</v>
      </c>
      <c r="G12501" s="57" t="str">
        <f>D12501&amp;"_"&amp;B12501&amp;"_"&amp;F12501</f>
        <v>Shenzhen_0_2400</v>
      </c>
      <c r="H12501" s="57">
        <v>0.6836495183931407</v>
      </c>
      <c r="I12501" s="57">
        <f>COUNTIF($G$10:G12501,G12501)</f>
        <v>7</v>
      </c>
      <c r="J12501" s="57">
        <f>COUNTIF($G:$G,G12501)</f>
        <v>14</v>
      </c>
      <c r="K12501" s="57">
        <f>ROUND(3000*J12501/21653,0)</f>
        <v>2</v>
      </c>
    </row>
    <row r="12502" spans="1:11" x14ac:dyDescent="0.25">
      <c r="A12502" s="40">
        <v>1514695288</v>
      </c>
      <c r="B12502" s="40">
        <v>1</v>
      </c>
      <c r="C12502" s="40">
        <v>1426</v>
      </c>
      <c r="D12502" s="38" t="s">
        <v>359</v>
      </c>
      <c r="E12502" s="57" t="s">
        <v>384</v>
      </c>
      <c r="F12502" s="57">
        <f>ROUNDDOWN(C12502/50,0)*50</f>
        <v>1400</v>
      </c>
      <c r="G12502" s="57" t="str">
        <f>D12502&amp;"_"&amp;B12502&amp;"_"&amp;F12502</f>
        <v>Shanghai_1_1400</v>
      </c>
      <c r="H12502" s="57">
        <v>0.68366222684063827</v>
      </c>
      <c r="I12502" s="57">
        <f>COUNTIF($G$10:G12502,G12502)</f>
        <v>31</v>
      </c>
      <c r="J12502" s="57">
        <f>COUNTIF($G:$G,G12502)</f>
        <v>80</v>
      </c>
      <c r="K12502" s="57">
        <f>ROUND(3000*J12502/21653,0)</f>
        <v>11</v>
      </c>
    </row>
    <row r="12503" spans="1:11" x14ac:dyDescent="0.25">
      <c r="A12503" s="40">
        <v>1515012701</v>
      </c>
      <c r="B12503" s="40">
        <v>0</v>
      </c>
      <c r="C12503" s="40">
        <v>2472</v>
      </c>
      <c r="D12503" s="38" t="s">
        <v>360</v>
      </c>
      <c r="E12503" s="57" t="s">
        <v>384</v>
      </c>
      <c r="F12503" s="57">
        <f>ROUNDDOWN(C12503/50,0)*50</f>
        <v>2450</v>
      </c>
      <c r="G12503" s="57" t="str">
        <f>D12503&amp;"_"&amp;B12503&amp;"_"&amp;F12503</f>
        <v>Beijing_0_2450</v>
      </c>
      <c r="H12503" s="57">
        <v>0.68367409146449176</v>
      </c>
      <c r="I12503" s="57">
        <f>COUNTIF($G$10:G12503,G12503)</f>
        <v>19</v>
      </c>
      <c r="J12503" s="57">
        <f>COUNTIF($G:$G,G12503)</f>
        <v>28</v>
      </c>
      <c r="K12503" s="57">
        <f>ROUND(3000*J12503/21653,0)</f>
        <v>4</v>
      </c>
    </row>
    <row r="12504" spans="1:11" x14ac:dyDescent="0.25">
      <c r="A12504" s="40">
        <v>1516460478</v>
      </c>
      <c r="B12504" s="40">
        <v>1</v>
      </c>
      <c r="C12504" s="40">
        <v>1871</v>
      </c>
      <c r="D12504" s="38" t="s">
        <v>361</v>
      </c>
      <c r="E12504" s="57" t="s">
        <v>384</v>
      </c>
      <c r="F12504" s="57">
        <f>ROUNDDOWN(C12504/50,0)*50</f>
        <v>1850</v>
      </c>
      <c r="G12504" s="57" t="str">
        <f>D12504&amp;"_"&amp;B12504&amp;"_"&amp;F12504</f>
        <v>Guangzhou_1_1850</v>
      </c>
      <c r="H12504" s="57">
        <v>0.68370951285306636</v>
      </c>
      <c r="I12504" s="57">
        <f>COUNTIF($G$10:G12504,G12504)</f>
        <v>18</v>
      </c>
      <c r="J12504" s="57">
        <f>COUNTIF($G:$G,G12504)</f>
        <v>26</v>
      </c>
      <c r="K12504" s="57">
        <f>ROUND(3000*J12504/21653,0)</f>
        <v>4</v>
      </c>
    </row>
    <row r="12505" spans="1:11" x14ac:dyDescent="0.25">
      <c r="A12505" s="40">
        <v>1517557842</v>
      </c>
      <c r="B12505" s="40">
        <v>0</v>
      </c>
      <c r="C12505" s="40">
        <v>5064</v>
      </c>
      <c r="D12505" s="38" t="s">
        <v>359</v>
      </c>
      <c r="E12505" s="57" t="s">
        <v>383</v>
      </c>
      <c r="F12505" s="57">
        <f>ROUNDDOWN(C12505/50,0)*50</f>
        <v>5050</v>
      </c>
      <c r="G12505" s="57" t="str">
        <f>D12505&amp;"_"&amp;B12505&amp;"_"&amp;F12505</f>
        <v>Shanghai_0_5050</v>
      </c>
      <c r="H12505" s="57">
        <v>9.9486250371192964E-2</v>
      </c>
      <c r="I12505" s="57">
        <f>COUNTIF($G$10:G12505,G12505)</f>
        <v>2</v>
      </c>
      <c r="J12505" s="57">
        <f>COUNTIF($G:$G,G12505)</f>
        <v>5</v>
      </c>
      <c r="K12505" s="57">
        <f>ROUND(3000*J12505/21653,0)</f>
        <v>1</v>
      </c>
    </row>
    <row r="12506" spans="1:11" x14ac:dyDescent="0.25">
      <c r="A12506" s="40">
        <v>1516496090</v>
      </c>
      <c r="B12506" s="40">
        <v>0</v>
      </c>
      <c r="C12506" s="40">
        <v>5070</v>
      </c>
      <c r="D12506" s="38" t="s">
        <v>359</v>
      </c>
      <c r="E12506" s="57" t="s">
        <v>384</v>
      </c>
      <c r="F12506" s="57">
        <f>ROUNDDOWN(C12506/50,0)*50</f>
        <v>5050</v>
      </c>
      <c r="G12506" s="57" t="str">
        <f>D12506&amp;"_"&amp;B12506&amp;"_"&amp;F12506</f>
        <v>Shanghai_0_5050</v>
      </c>
      <c r="H12506" s="57">
        <v>0.22009140553542483</v>
      </c>
      <c r="I12506" s="57">
        <f>COUNTIF($G$10:G12506,G12506)</f>
        <v>3</v>
      </c>
      <c r="J12506" s="57">
        <f>COUNTIF($G:$G,G12506)</f>
        <v>5</v>
      </c>
      <c r="K12506" s="57">
        <f>ROUND(3000*J12506/21653,0)</f>
        <v>1</v>
      </c>
    </row>
    <row r="12507" spans="1:11" x14ac:dyDescent="0.25">
      <c r="A12507" s="40">
        <v>1512943501</v>
      </c>
      <c r="B12507" s="40">
        <v>0</v>
      </c>
      <c r="C12507" s="40">
        <v>4357</v>
      </c>
      <c r="D12507" s="38" t="s">
        <v>359</v>
      </c>
      <c r="E12507" s="57" t="s">
        <v>384</v>
      </c>
      <c r="F12507" s="57">
        <f>ROUNDDOWN(C12507/50,0)*50</f>
        <v>4350</v>
      </c>
      <c r="G12507" s="57" t="str">
        <f>D12507&amp;"_"&amp;B12507&amp;"_"&amp;F12507</f>
        <v>Shanghai_0_4350</v>
      </c>
      <c r="H12507" s="57">
        <v>0.68377032552122474</v>
      </c>
      <c r="I12507" s="57">
        <f>COUNTIF($G$10:G12507,G12507)</f>
        <v>2</v>
      </c>
      <c r="J12507" s="57">
        <f>COUNTIF($G:$G,G12507)</f>
        <v>2</v>
      </c>
      <c r="K12507" s="57">
        <f>ROUND(3000*J12507/21653,0)</f>
        <v>0</v>
      </c>
    </row>
    <row r="12508" spans="1:11" x14ac:dyDescent="0.25">
      <c r="A12508" s="40">
        <v>1519560123</v>
      </c>
      <c r="B12508" s="40">
        <v>1</v>
      </c>
      <c r="C12508" s="40">
        <v>5067</v>
      </c>
      <c r="D12508" s="38" t="s">
        <v>359</v>
      </c>
      <c r="E12508" s="57" t="s">
        <v>382</v>
      </c>
      <c r="F12508" s="57">
        <f>ROUNDDOWN(C12508/50,0)*50</f>
        <v>5050</v>
      </c>
      <c r="G12508" s="57" t="str">
        <f>D12508&amp;"_"&amp;B12508&amp;"_"&amp;F12508</f>
        <v>Shanghai_1_5050</v>
      </c>
      <c r="H12508" s="57">
        <v>0.68386460423089412</v>
      </c>
      <c r="I12508" s="57">
        <f>COUNTIF($G$10:G12508,G12508)</f>
        <v>1</v>
      </c>
      <c r="J12508" s="57">
        <f>COUNTIF($G:$G,G12508)</f>
        <v>4</v>
      </c>
      <c r="K12508" s="57">
        <f>ROUND(3000*J12508/21653,0)</f>
        <v>1</v>
      </c>
    </row>
    <row r="12509" spans="1:11" x14ac:dyDescent="0.25">
      <c r="A12509" s="40">
        <v>1519317152</v>
      </c>
      <c r="B12509" s="40">
        <v>0</v>
      </c>
      <c r="C12509" s="40">
        <v>803</v>
      </c>
      <c r="D12509" s="38" t="s">
        <v>360</v>
      </c>
      <c r="E12509" s="57" t="s">
        <v>384</v>
      </c>
      <c r="F12509" s="57">
        <f>ROUNDDOWN(C12509/50,0)*50</f>
        <v>800</v>
      </c>
      <c r="G12509" s="57" t="str">
        <f>D12509&amp;"_"&amp;B12509&amp;"_"&amp;F12509</f>
        <v>Beijing_0_800</v>
      </c>
      <c r="H12509" s="57">
        <v>0.68387527105671464</v>
      </c>
      <c r="I12509" s="57">
        <f>COUNTIF($G$10:G12509,G12509)</f>
        <v>27</v>
      </c>
      <c r="J12509" s="57">
        <f>COUNTIF($G:$G,G12509)</f>
        <v>35</v>
      </c>
      <c r="K12509" s="57">
        <f>ROUND(3000*J12509/21653,0)</f>
        <v>5</v>
      </c>
    </row>
    <row r="12510" spans="1:11" x14ac:dyDescent="0.25">
      <c r="A12510" s="40">
        <v>1518087041</v>
      </c>
      <c r="B12510" s="40">
        <v>0</v>
      </c>
      <c r="C12510" s="40">
        <v>1915</v>
      </c>
      <c r="D12510" s="38" t="s">
        <v>360</v>
      </c>
      <c r="E12510" s="57" t="s">
        <v>384</v>
      </c>
      <c r="F12510" s="57">
        <f>ROUNDDOWN(C12510/50,0)*50</f>
        <v>1900</v>
      </c>
      <c r="G12510" s="57" t="str">
        <f>D12510&amp;"_"&amp;B12510&amp;"_"&amp;F12510</f>
        <v>Beijing_0_1900</v>
      </c>
      <c r="H12510" s="57">
        <v>0.68390879239928193</v>
      </c>
      <c r="I12510" s="57">
        <f>COUNTIF($G$10:G12510,G12510)</f>
        <v>25</v>
      </c>
      <c r="J12510" s="57">
        <f>COUNTIF($G:$G,G12510)</f>
        <v>38</v>
      </c>
      <c r="K12510" s="57">
        <f>ROUND(3000*J12510/21653,0)</f>
        <v>5</v>
      </c>
    </row>
    <row r="12511" spans="1:11" x14ac:dyDescent="0.25">
      <c r="A12511" s="40">
        <v>1516185823</v>
      </c>
      <c r="B12511" s="40">
        <v>1</v>
      </c>
      <c r="C12511" s="40">
        <v>4204</v>
      </c>
      <c r="D12511" s="38" t="s">
        <v>360</v>
      </c>
      <c r="E12511" s="57" t="s">
        <v>384</v>
      </c>
      <c r="F12511" s="57">
        <f>ROUNDDOWN(C12511/50,0)*50</f>
        <v>4200</v>
      </c>
      <c r="G12511" s="57" t="str">
        <f>D12511&amp;"_"&amp;B12511&amp;"_"&amp;F12511</f>
        <v>Beijing_1_4200</v>
      </c>
      <c r="H12511" s="57">
        <v>0.68392380631185912</v>
      </c>
      <c r="I12511" s="57">
        <f>COUNTIF($G$10:G12511,G12511)</f>
        <v>14</v>
      </c>
      <c r="J12511" s="57">
        <f>COUNTIF($G:$G,G12511)</f>
        <v>19</v>
      </c>
      <c r="K12511" s="57">
        <f>ROUND(3000*J12511/21653,0)</f>
        <v>3</v>
      </c>
    </row>
    <row r="12512" spans="1:11" x14ac:dyDescent="0.25">
      <c r="A12512" s="40">
        <v>1518023763</v>
      </c>
      <c r="B12512" s="40">
        <v>1</v>
      </c>
      <c r="C12512" s="40">
        <v>3163</v>
      </c>
      <c r="D12512" s="38" t="s">
        <v>360</v>
      </c>
      <c r="E12512" s="57" t="s">
        <v>384</v>
      </c>
      <c r="F12512" s="57">
        <f>ROUNDDOWN(C12512/50,0)*50</f>
        <v>3150</v>
      </c>
      <c r="G12512" s="57" t="str">
        <f>D12512&amp;"_"&amp;B12512&amp;"_"&amp;F12512</f>
        <v>Beijing_1_3150</v>
      </c>
      <c r="H12512" s="57">
        <v>0.68398245238561772</v>
      </c>
      <c r="I12512" s="57">
        <f>COUNTIF($G$10:G12512,G12512)</f>
        <v>27</v>
      </c>
      <c r="J12512" s="57">
        <f>COUNTIF($G:$G,G12512)</f>
        <v>45</v>
      </c>
      <c r="K12512" s="57">
        <f>ROUND(3000*J12512/21653,0)</f>
        <v>6</v>
      </c>
    </row>
    <row r="12513" spans="1:11" x14ac:dyDescent="0.25">
      <c r="A12513" s="40">
        <v>1518324746</v>
      </c>
      <c r="B12513" s="40">
        <v>1</v>
      </c>
      <c r="C12513" s="40">
        <v>2529</v>
      </c>
      <c r="D12513" s="38" t="s">
        <v>360</v>
      </c>
      <c r="E12513" s="57" t="s">
        <v>384</v>
      </c>
      <c r="F12513" s="57">
        <f>ROUNDDOWN(C12513/50,0)*50</f>
        <v>2500</v>
      </c>
      <c r="G12513" s="57" t="str">
        <f>D12513&amp;"_"&amp;B12513&amp;"_"&amp;F12513</f>
        <v>Beijing_1_2500</v>
      </c>
      <c r="H12513" s="57">
        <v>0.68398462636112745</v>
      </c>
      <c r="I12513" s="57">
        <f>COUNTIF($G$10:G12513,G12513)</f>
        <v>46</v>
      </c>
      <c r="J12513" s="57">
        <f>COUNTIF($G:$G,G12513)</f>
        <v>63</v>
      </c>
      <c r="K12513" s="57">
        <f>ROUND(3000*J12513/21653,0)</f>
        <v>9</v>
      </c>
    </row>
    <row r="12514" spans="1:11" x14ac:dyDescent="0.25">
      <c r="A12514" s="40">
        <v>1519530786</v>
      </c>
      <c r="B12514" s="40">
        <v>1</v>
      </c>
      <c r="C12514" s="40">
        <v>2544</v>
      </c>
      <c r="D12514" s="38" t="s">
        <v>359</v>
      </c>
      <c r="E12514" s="57" t="s">
        <v>384</v>
      </c>
      <c r="F12514" s="57">
        <f>ROUNDDOWN(C12514/50,0)*50</f>
        <v>2500</v>
      </c>
      <c r="G12514" s="57" t="str">
        <f>D12514&amp;"_"&amp;B12514&amp;"_"&amp;F12514</f>
        <v>Shanghai_1_2500</v>
      </c>
      <c r="H12514" s="57">
        <v>0.68413664612954705</v>
      </c>
      <c r="I12514" s="57">
        <f>COUNTIF($G$10:G12514,G12514)</f>
        <v>22</v>
      </c>
      <c r="J12514" s="57">
        <f>COUNTIF($G:$G,G12514)</f>
        <v>47</v>
      </c>
      <c r="K12514" s="57">
        <f>ROUND(3000*J12514/21653,0)</f>
        <v>7</v>
      </c>
    </row>
    <row r="12515" spans="1:11" x14ac:dyDescent="0.25">
      <c r="A12515" s="40">
        <v>1518321807</v>
      </c>
      <c r="B12515" s="40">
        <v>1</v>
      </c>
      <c r="C12515" s="40">
        <v>599</v>
      </c>
      <c r="D12515" s="38" t="s">
        <v>360</v>
      </c>
      <c r="E12515" s="57" t="s">
        <v>384</v>
      </c>
      <c r="F12515" s="57">
        <f>ROUNDDOWN(C12515/50,0)*50</f>
        <v>550</v>
      </c>
      <c r="G12515" s="57" t="str">
        <f>D12515&amp;"_"&amp;B12515&amp;"_"&amp;F12515</f>
        <v>Beijing_1_550</v>
      </c>
      <c r="H12515" s="57">
        <v>0.68415461787264176</v>
      </c>
      <c r="I12515" s="57">
        <f>COUNTIF($G$10:G12515,G12515)</f>
        <v>56</v>
      </c>
      <c r="J12515" s="57">
        <f>COUNTIF($G:$G,G12515)</f>
        <v>82</v>
      </c>
      <c r="K12515" s="57">
        <f>ROUND(3000*J12515/21653,0)</f>
        <v>11</v>
      </c>
    </row>
    <row r="12516" spans="1:11" x14ac:dyDescent="0.25">
      <c r="A12516" s="40">
        <v>1514004093</v>
      </c>
      <c r="B12516" s="40">
        <v>1</v>
      </c>
      <c r="C12516" s="40">
        <v>1843</v>
      </c>
      <c r="D12516" s="38" t="s">
        <v>359</v>
      </c>
      <c r="E12516" s="57" t="s">
        <v>384</v>
      </c>
      <c r="F12516" s="57">
        <f>ROUNDDOWN(C12516/50,0)*50</f>
        <v>1800</v>
      </c>
      <c r="G12516" s="57" t="str">
        <f>D12516&amp;"_"&amp;B12516&amp;"_"&amp;F12516</f>
        <v>Shanghai_1_1800</v>
      </c>
      <c r="H12516" s="57">
        <v>0.68433711410339915</v>
      </c>
      <c r="I12516" s="57">
        <f>COUNTIF($G$10:G12516,G12516)</f>
        <v>23</v>
      </c>
      <c r="J12516" s="57">
        <f>COUNTIF($G:$G,G12516)</f>
        <v>60</v>
      </c>
      <c r="K12516" s="57">
        <f>ROUND(3000*J12516/21653,0)</f>
        <v>8</v>
      </c>
    </row>
    <row r="12517" spans="1:11" x14ac:dyDescent="0.25">
      <c r="A12517" s="40">
        <v>1518505831</v>
      </c>
      <c r="B12517" s="40">
        <v>0</v>
      </c>
      <c r="C12517" s="40">
        <v>953</v>
      </c>
      <c r="D12517" s="38" t="s">
        <v>361</v>
      </c>
      <c r="E12517" s="57" t="s">
        <v>384</v>
      </c>
      <c r="F12517" s="57">
        <f>ROUNDDOWN(C12517/50,0)*50</f>
        <v>950</v>
      </c>
      <c r="G12517" s="57" t="str">
        <f>D12517&amp;"_"&amp;B12517&amp;"_"&amp;F12517</f>
        <v>Guangzhou_0_950</v>
      </c>
      <c r="H12517" s="57">
        <v>0.68433711565700217</v>
      </c>
      <c r="I12517" s="57">
        <f>COUNTIF($G$10:G12517,G12517)</f>
        <v>12</v>
      </c>
      <c r="J12517" s="57">
        <f>COUNTIF($G:$G,G12517)</f>
        <v>16</v>
      </c>
      <c r="K12517" s="57">
        <f>ROUND(3000*J12517/21653,0)</f>
        <v>2</v>
      </c>
    </row>
    <row r="12518" spans="1:11" x14ac:dyDescent="0.25">
      <c r="A12518" s="40">
        <v>1512383730</v>
      </c>
      <c r="B12518" s="40">
        <v>0</v>
      </c>
      <c r="C12518" s="40">
        <v>589</v>
      </c>
      <c r="D12518" s="38" t="s">
        <v>359</v>
      </c>
      <c r="E12518" s="57" t="s">
        <v>384</v>
      </c>
      <c r="F12518" s="57">
        <f>ROUNDDOWN(C12518/50,0)*50</f>
        <v>550</v>
      </c>
      <c r="G12518" s="57" t="str">
        <f>D12518&amp;"_"&amp;B12518&amp;"_"&amp;F12518</f>
        <v>Shanghai_0_550</v>
      </c>
      <c r="H12518" s="57">
        <v>7.2204082414877302E-2</v>
      </c>
      <c r="I12518" s="57">
        <f>COUNTIF($G$10:G12518,G12518)</f>
        <v>14</v>
      </c>
      <c r="J12518" s="57">
        <f>COUNTIF($G:$G,G12518)</f>
        <v>25</v>
      </c>
      <c r="K12518" s="57">
        <f>ROUND(3000*J12518/21653,0)</f>
        <v>3</v>
      </c>
    </row>
    <row r="12519" spans="1:11" x14ac:dyDescent="0.25">
      <c r="A12519" s="40">
        <v>1512986751</v>
      </c>
      <c r="B12519" s="40">
        <v>0</v>
      </c>
      <c r="C12519" s="40">
        <v>551</v>
      </c>
      <c r="D12519" s="38" t="s">
        <v>359</v>
      </c>
      <c r="E12519" s="57" t="s">
        <v>384</v>
      </c>
      <c r="F12519" s="57">
        <f>ROUNDDOWN(C12519/50,0)*50</f>
        <v>550</v>
      </c>
      <c r="G12519" s="57" t="str">
        <f>D12519&amp;"_"&amp;B12519&amp;"_"&amp;F12519</f>
        <v>Shanghai_0_550</v>
      </c>
      <c r="H12519" s="57">
        <v>0.21777316978848893</v>
      </c>
      <c r="I12519" s="57">
        <f>COUNTIF($G$10:G12519,G12519)</f>
        <v>15</v>
      </c>
      <c r="J12519" s="57">
        <f>COUNTIF($G:$G,G12519)</f>
        <v>25</v>
      </c>
      <c r="K12519" s="57">
        <f>ROUND(3000*J12519/21653,0)</f>
        <v>3</v>
      </c>
    </row>
    <row r="12520" spans="1:11" x14ac:dyDescent="0.25">
      <c r="A12520" s="40">
        <v>1511381322</v>
      </c>
      <c r="B12520" s="40">
        <v>0</v>
      </c>
      <c r="C12520" s="40">
        <v>564</v>
      </c>
      <c r="D12520" s="38" t="s">
        <v>359</v>
      </c>
      <c r="E12520" s="57" t="s">
        <v>384</v>
      </c>
      <c r="F12520" s="57">
        <f>ROUNDDOWN(C12520/50,0)*50</f>
        <v>550</v>
      </c>
      <c r="G12520" s="57" t="str">
        <f>D12520&amp;"_"&amp;B12520&amp;"_"&amp;F12520</f>
        <v>Shanghai_0_550</v>
      </c>
      <c r="H12520" s="57">
        <v>0.23431908346870778</v>
      </c>
      <c r="I12520" s="57">
        <f>COUNTIF($G$10:G12520,G12520)</f>
        <v>16</v>
      </c>
      <c r="J12520" s="57">
        <f>COUNTIF($G:$G,G12520)</f>
        <v>25</v>
      </c>
      <c r="K12520" s="57">
        <f>ROUND(3000*J12520/21653,0)</f>
        <v>3</v>
      </c>
    </row>
    <row r="12521" spans="1:11" x14ac:dyDescent="0.25">
      <c r="A12521" s="40">
        <v>1514559361</v>
      </c>
      <c r="B12521" s="40">
        <v>0</v>
      </c>
      <c r="C12521" s="40">
        <v>578</v>
      </c>
      <c r="D12521" s="38" t="s">
        <v>359</v>
      </c>
      <c r="E12521" s="57" t="s">
        <v>384</v>
      </c>
      <c r="F12521" s="57">
        <f>ROUNDDOWN(C12521/50,0)*50</f>
        <v>550</v>
      </c>
      <c r="G12521" s="57" t="str">
        <f>D12521&amp;"_"&amp;B12521&amp;"_"&amp;F12521</f>
        <v>Shanghai_0_550</v>
      </c>
      <c r="H12521" s="57">
        <v>0.23853902272386285</v>
      </c>
      <c r="I12521" s="57">
        <f>COUNTIF($G$10:G12521,G12521)</f>
        <v>17</v>
      </c>
      <c r="J12521" s="57">
        <f>COUNTIF($G:$G,G12521)</f>
        <v>25</v>
      </c>
      <c r="K12521" s="57">
        <f>ROUND(3000*J12521/21653,0)</f>
        <v>3</v>
      </c>
    </row>
    <row r="12522" spans="1:11" x14ac:dyDescent="0.25">
      <c r="A12522" s="40">
        <v>1512456582</v>
      </c>
      <c r="B12522" s="40">
        <v>0</v>
      </c>
      <c r="C12522" s="40">
        <v>557</v>
      </c>
      <c r="D12522" s="38" t="s">
        <v>359</v>
      </c>
      <c r="E12522" s="57" t="s">
        <v>384</v>
      </c>
      <c r="F12522" s="57">
        <f>ROUNDDOWN(C12522/50,0)*50</f>
        <v>550</v>
      </c>
      <c r="G12522" s="57" t="str">
        <f>D12522&amp;"_"&amp;B12522&amp;"_"&amp;F12522</f>
        <v>Shanghai_0_550</v>
      </c>
      <c r="H12522" s="57">
        <v>0.26055555940431363</v>
      </c>
      <c r="I12522" s="57">
        <f>COUNTIF($G$10:G12522,G12522)</f>
        <v>18</v>
      </c>
      <c r="J12522" s="57">
        <f>COUNTIF($G:$G,G12522)</f>
        <v>25</v>
      </c>
      <c r="K12522" s="57">
        <f>ROUND(3000*J12522/21653,0)</f>
        <v>3</v>
      </c>
    </row>
    <row r="12523" spans="1:11" x14ac:dyDescent="0.25">
      <c r="A12523" s="40">
        <v>1515560721</v>
      </c>
      <c r="B12523" s="40">
        <v>0</v>
      </c>
      <c r="C12523" s="40">
        <v>595</v>
      </c>
      <c r="D12523" s="38" t="s">
        <v>359</v>
      </c>
      <c r="E12523" s="57" t="s">
        <v>384</v>
      </c>
      <c r="F12523" s="57">
        <f>ROUNDDOWN(C12523/50,0)*50</f>
        <v>550</v>
      </c>
      <c r="G12523" s="57" t="str">
        <f>D12523&amp;"_"&amp;B12523&amp;"_"&amp;F12523</f>
        <v>Shanghai_0_550</v>
      </c>
      <c r="H12523" s="57">
        <v>0.27535909702872097</v>
      </c>
      <c r="I12523" s="57">
        <f>COUNTIF($G$10:G12523,G12523)</f>
        <v>19</v>
      </c>
      <c r="J12523" s="57">
        <f>COUNTIF($G:$G,G12523)</f>
        <v>25</v>
      </c>
      <c r="K12523" s="57">
        <f>ROUND(3000*J12523/21653,0)</f>
        <v>3</v>
      </c>
    </row>
    <row r="12524" spans="1:11" x14ac:dyDescent="0.25">
      <c r="A12524" s="40">
        <v>1512807589</v>
      </c>
      <c r="B12524" s="40">
        <v>1</v>
      </c>
      <c r="C12524" s="40">
        <v>2241</v>
      </c>
      <c r="D12524" s="38" t="s">
        <v>360</v>
      </c>
      <c r="E12524" s="57" t="s">
        <v>384</v>
      </c>
      <c r="F12524" s="57">
        <f>ROUNDDOWN(C12524/50,0)*50</f>
        <v>2200</v>
      </c>
      <c r="G12524" s="57" t="str">
        <f>D12524&amp;"_"&amp;B12524&amp;"_"&amp;F12524</f>
        <v>Beijing_1_2200</v>
      </c>
      <c r="H12524" s="57">
        <v>0.68441892083537526</v>
      </c>
      <c r="I12524" s="57">
        <f>COUNTIF($G$10:G12524,G12524)</f>
        <v>51</v>
      </c>
      <c r="J12524" s="57">
        <f>COUNTIF($G:$G,G12524)</f>
        <v>69</v>
      </c>
      <c r="K12524" s="57">
        <f>ROUND(3000*J12524/21653,0)</f>
        <v>10</v>
      </c>
    </row>
    <row r="12525" spans="1:11" x14ac:dyDescent="0.25">
      <c r="A12525" s="40">
        <v>1511984506</v>
      </c>
      <c r="B12525" s="40">
        <v>1</v>
      </c>
      <c r="C12525" s="40">
        <v>1189</v>
      </c>
      <c r="D12525" s="38" t="s">
        <v>361</v>
      </c>
      <c r="E12525" s="57" t="s">
        <v>384</v>
      </c>
      <c r="F12525" s="57">
        <f>ROUNDDOWN(C12525/50,0)*50</f>
        <v>1150</v>
      </c>
      <c r="G12525" s="57" t="str">
        <f>D12525&amp;"_"&amp;B12525&amp;"_"&amp;F12525</f>
        <v>Guangzhou_1_1150</v>
      </c>
      <c r="H12525" s="57">
        <v>0.6844660302190031</v>
      </c>
      <c r="I12525" s="57">
        <f>COUNTIF($G$10:G12525,G12525)</f>
        <v>31</v>
      </c>
      <c r="J12525" s="57">
        <f>COUNTIF($G:$G,G12525)</f>
        <v>41</v>
      </c>
      <c r="K12525" s="57">
        <f>ROUND(3000*J12525/21653,0)</f>
        <v>6</v>
      </c>
    </row>
    <row r="12526" spans="1:11" x14ac:dyDescent="0.25">
      <c r="A12526" s="40">
        <v>1516746902</v>
      </c>
      <c r="B12526" s="40">
        <v>0</v>
      </c>
      <c r="C12526" s="40">
        <v>797</v>
      </c>
      <c r="D12526" s="38" t="s">
        <v>360</v>
      </c>
      <c r="E12526" s="57" t="s">
        <v>384</v>
      </c>
      <c r="F12526" s="57">
        <f>ROUNDDOWN(C12526/50,0)*50</f>
        <v>750</v>
      </c>
      <c r="G12526" s="57" t="str">
        <f>D12526&amp;"_"&amp;B12526&amp;"_"&amp;F12526</f>
        <v>Beijing_0_750</v>
      </c>
      <c r="H12526" s="57">
        <v>0.68446638546485605</v>
      </c>
      <c r="I12526" s="57">
        <f>COUNTIF($G$10:G12526,G12526)</f>
        <v>20</v>
      </c>
      <c r="J12526" s="57">
        <f>COUNTIF($G:$G,G12526)</f>
        <v>32</v>
      </c>
      <c r="K12526" s="57">
        <f>ROUND(3000*J12526/21653,0)</f>
        <v>4</v>
      </c>
    </row>
    <row r="12527" spans="1:11" x14ac:dyDescent="0.25">
      <c r="A12527" s="40">
        <v>1519219259</v>
      </c>
      <c r="B12527" s="40">
        <v>1</v>
      </c>
      <c r="C12527" s="40">
        <v>1921</v>
      </c>
      <c r="D12527" s="38" t="s">
        <v>361</v>
      </c>
      <c r="E12527" s="57" t="s">
        <v>384</v>
      </c>
      <c r="F12527" s="57">
        <f>ROUNDDOWN(C12527/50,0)*50</f>
        <v>1900</v>
      </c>
      <c r="G12527" s="57" t="str">
        <f>D12527&amp;"_"&amp;B12527&amp;"_"&amp;F12527</f>
        <v>Guangzhou_1_1900</v>
      </c>
      <c r="H12527" s="57">
        <v>0.6845264693355162</v>
      </c>
      <c r="I12527" s="57">
        <f>COUNTIF($G$10:G12527,G12527)</f>
        <v>17</v>
      </c>
      <c r="J12527" s="57">
        <f>COUNTIF($G:$G,G12527)</f>
        <v>25</v>
      </c>
      <c r="K12527" s="57">
        <f>ROUND(3000*J12527/21653,0)</f>
        <v>3</v>
      </c>
    </row>
    <row r="12528" spans="1:11" x14ac:dyDescent="0.25">
      <c r="A12528" s="40">
        <v>1515893052</v>
      </c>
      <c r="B12528" s="40">
        <v>0</v>
      </c>
      <c r="C12528" s="40">
        <v>4949</v>
      </c>
      <c r="D12528" s="38" t="s">
        <v>361</v>
      </c>
      <c r="E12528" s="57" t="s">
        <v>384</v>
      </c>
      <c r="F12528" s="57">
        <f>ROUNDDOWN(C12528/50,0)*50</f>
        <v>4900</v>
      </c>
      <c r="G12528" s="57" t="str">
        <f>D12528&amp;"_"&amp;B12528&amp;"_"&amp;F12528</f>
        <v>Guangzhou_0_4900</v>
      </c>
      <c r="H12528" s="57">
        <v>0.68458621125903718</v>
      </c>
      <c r="I12528" s="57">
        <f>COUNTIF($G$10:G12528,G12528)</f>
        <v>2</v>
      </c>
      <c r="J12528" s="57">
        <f>COUNTIF($G:$G,G12528)</f>
        <v>2</v>
      </c>
      <c r="K12528" s="57">
        <f>ROUND(3000*J12528/21653,0)</f>
        <v>0</v>
      </c>
    </row>
    <row r="12529" spans="1:11" x14ac:dyDescent="0.25">
      <c r="A12529" s="40">
        <v>1514901081</v>
      </c>
      <c r="B12529" s="40">
        <v>0</v>
      </c>
      <c r="C12529" s="40">
        <v>617</v>
      </c>
      <c r="D12529" s="38" t="s">
        <v>360</v>
      </c>
      <c r="E12529" s="57" t="s">
        <v>384</v>
      </c>
      <c r="F12529" s="57">
        <f>ROUNDDOWN(C12529/50,0)*50</f>
        <v>600</v>
      </c>
      <c r="G12529" s="57" t="str">
        <f>D12529&amp;"_"&amp;B12529&amp;"_"&amp;F12529</f>
        <v>Beijing_0_600</v>
      </c>
      <c r="H12529" s="57">
        <v>0.68466019132552836</v>
      </c>
      <c r="I12529" s="57">
        <f>COUNTIF($G$10:G12529,G12529)</f>
        <v>14</v>
      </c>
      <c r="J12529" s="57">
        <f>COUNTIF($G:$G,G12529)</f>
        <v>23</v>
      </c>
      <c r="K12529" s="57">
        <f>ROUND(3000*J12529/21653,0)</f>
        <v>3</v>
      </c>
    </row>
    <row r="12530" spans="1:11" x14ac:dyDescent="0.25">
      <c r="A12530" s="40">
        <v>1514075057</v>
      </c>
      <c r="B12530" s="40">
        <v>1</v>
      </c>
      <c r="C12530" s="40">
        <v>1956</v>
      </c>
      <c r="D12530" s="38" t="s">
        <v>360</v>
      </c>
      <c r="E12530" s="57" t="s">
        <v>384</v>
      </c>
      <c r="F12530" s="57">
        <f>ROUNDDOWN(C12530/50,0)*50</f>
        <v>1950</v>
      </c>
      <c r="G12530" s="57" t="str">
        <f>D12530&amp;"_"&amp;B12530&amp;"_"&amp;F12530</f>
        <v>Beijing_1_1950</v>
      </c>
      <c r="H12530" s="57">
        <v>0.68476333233480691</v>
      </c>
      <c r="I12530" s="57">
        <f>COUNTIF($G$10:G12530,G12530)</f>
        <v>42</v>
      </c>
      <c r="J12530" s="57">
        <f>COUNTIF($G:$G,G12530)</f>
        <v>52</v>
      </c>
      <c r="K12530" s="57">
        <f>ROUND(3000*J12530/21653,0)</f>
        <v>7</v>
      </c>
    </row>
    <row r="12531" spans="1:11" x14ac:dyDescent="0.25">
      <c r="A12531" s="40">
        <v>1513374214</v>
      </c>
      <c r="B12531" s="40">
        <v>1</v>
      </c>
      <c r="C12531" s="40">
        <v>2854</v>
      </c>
      <c r="D12531" s="38" t="s">
        <v>359</v>
      </c>
      <c r="E12531" s="57" t="s">
        <v>384</v>
      </c>
      <c r="F12531" s="57">
        <f>ROUNDDOWN(C12531/50,0)*50</f>
        <v>2850</v>
      </c>
      <c r="G12531" s="57" t="str">
        <f>D12531&amp;"_"&amp;B12531&amp;"_"&amp;F12531</f>
        <v>Shanghai_1_2850</v>
      </c>
      <c r="H12531" s="57">
        <v>0.68477541085609372</v>
      </c>
      <c r="I12531" s="57">
        <f>COUNTIF($G$10:G12531,G12531)</f>
        <v>20</v>
      </c>
      <c r="J12531" s="57">
        <f>COUNTIF($G:$G,G12531)</f>
        <v>32</v>
      </c>
      <c r="K12531" s="57">
        <f>ROUND(3000*J12531/21653,0)</f>
        <v>4</v>
      </c>
    </row>
    <row r="12532" spans="1:11" x14ac:dyDescent="0.25">
      <c r="A12532" s="40">
        <v>1516644661</v>
      </c>
      <c r="B12532" s="40">
        <v>0</v>
      </c>
      <c r="C12532" s="40">
        <v>1319</v>
      </c>
      <c r="D12532" s="38" t="s">
        <v>360</v>
      </c>
      <c r="E12532" s="57" t="s">
        <v>384</v>
      </c>
      <c r="F12532" s="57">
        <f>ROUNDDOWN(C12532/50,0)*50</f>
        <v>1300</v>
      </c>
      <c r="G12532" s="57" t="str">
        <f>D12532&amp;"_"&amp;B12532&amp;"_"&amp;F12532</f>
        <v>Beijing_0_1300</v>
      </c>
      <c r="H12532" s="57">
        <v>0.68477783730704322</v>
      </c>
      <c r="I12532" s="57">
        <f>COUNTIF($G$10:G12532,G12532)</f>
        <v>28</v>
      </c>
      <c r="J12532" s="57">
        <f>COUNTIF($G:$G,G12532)</f>
        <v>39</v>
      </c>
      <c r="K12532" s="57">
        <f>ROUND(3000*J12532/21653,0)</f>
        <v>5</v>
      </c>
    </row>
    <row r="12533" spans="1:11" x14ac:dyDescent="0.25">
      <c r="A12533" s="40">
        <v>1516548608</v>
      </c>
      <c r="B12533" s="40">
        <v>1</v>
      </c>
      <c r="C12533" s="40">
        <v>1004</v>
      </c>
      <c r="D12533" s="38" t="s">
        <v>359</v>
      </c>
      <c r="E12533" s="57" t="s">
        <v>384</v>
      </c>
      <c r="F12533" s="57">
        <f>ROUNDDOWN(C12533/50,0)*50</f>
        <v>1000</v>
      </c>
      <c r="G12533" s="57" t="str">
        <f>D12533&amp;"_"&amp;B12533&amp;"_"&amp;F12533</f>
        <v>Shanghai_1_1000</v>
      </c>
      <c r="H12533" s="57">
        <v>0.68480344642599267</v>
      </c>
      <c r="I12533" s="57">
        <f>COUNTIF($G$10:G12533,G12533)</f>
        <v>35</v>
      </c>
      <c r="J12533" s="57">
        <f>COUNTIF($G:$G,G12533)</f>
        <v>67</v>
      </c>
      <c r="K12533" s="57">
        <f>ROUND(3000*J12533/21653,0)</f>
        <v>9</v>
      </c>
    </row>
    <row r="12534" spans="1:11" x14ac:dyDescent="0.25">
      <c r="A12534" s="40">
        <v>1518136163</v>
      </c>
      <c r="B12534" s="40">
        <v>1</v>
      </c>
      <c r="C12534" s="40">
        <v>1906</v>
      </c>
      <c r="D12534" s="38" t="s">
        <v>361</v>
      </c>
      <c r="E12534" s="57" t="s">
        <v>384</v>
      </c>
      <c r="F12534" s="57">
        <f>ROUNDDOWN(C12534/50,0)*50</f>
        <v>1900</v>
      </c>
      <c r="G12534" s="57" t="str">
        <f>D12534&amp;"_"&amp;B12534&amp;"_"&amp;F12534</f>
        <v>Guangzhou_1_1900</v>
      </c>
      <c r="H12534" s="57">
        <v>0.68480815061575995</v>
      </c>
      <c r="I12534" s="57">
        <f>COUNTIF($G$10:G12534,G12534)</f>
        <v>18</v>
      </c>
      <c r="J12534" s="57">
        <f>COUNTIF($G:$G,G12534)</f>
        <v>25</v>
      </c>
      <c r="K12534" s="57">
        <f>ROUND(3000*J12534/21653,0)</f>
        <v>3</v>
      </c>
    </row>
    <row r="12535" spans="1:11" x14ac:dyDescent="0.25">
      <c r="A12535" s="40">
        <v>1516840232</v>
      </c>
      <c r="B12535" s="40">
        <v>0</v>
      </c>
      <c r="C12535" s="40">
        <v>2215</v>
      </c>
      <c r="D12535" s="38" t="s">
        <v>359</v>
      </c>
      <c r="E12535" s="57" t="s">
        <v>384</v>
      </c>
      <c r="F12535" s="57">
        <f>ROUNDDOWN(C12535/50,0)*50</f>
        <v>2200</v>
      </c>
      <c r="G12535" s="57" t="str">
        <f>D12535&amp;"_"&amp;B12535&amp;"_"&amp;F12535</f>
        <v>Shanghai_0_2200</v>
      </c>
      <c r="H12535" s="57">
        <v>0.68492625875538649</v>
      </c>
      <c r="I12535" s="57">
        <f>COUNTIF($G$10:G12535,G12535)</f>
        <v>12</v>
      </c>
      <c r="J12535" s="57">
        <f>COUNTIF($G:$G,G12535)</f>
        <v>15</v>
      </c>
      <c r="K12535" s="57">
        <f>ROUND(3000*J12535/21653,0)</f>
        <v>2</v>
      </c>
    </row>
    <row r="12536" spans="1:11" x14ac:dyDescent="0.25">
      <c r="A12536" s="40">
        <v>1515434876</v>
      </c>
      <c r="B12536" s="40">
        <v>1</v>
      </c>
      <c r="C12536" s="40">
        <v>2022</v>
      </c>
      <c r="D12536" s="38" t="s">
        <v>360</v>
      </c>
      <c r="E12536" s="57" t="s">
        <v>384</v>
      </c>
      <c r="F12536" s="57">
        <f>ROUNDDOWN(C12536/50,0)*50</f>
        <v>2000</v>
      </c>
      <c r="G12536" s="57" t="str">
        <f>D12536&amp;"_"&amp;B12536&amp;"_"&amp;F12536</f>
        <v>Beijing_1_2000</v>
      </c>
      <c r="H12536" s="57">
        <v>0.68502961382647753</v>
      </c>
      <c r="I12536" s="57">
        <f>COUNTIF($G$10:G12536,G12536)</f>
        <v>67</v>
      </c>
      <c r="J12536" s="57">
        <f>COUNTIF($G:$G,G12536)</f>
        <v>86</v>
      </c>
      <c r="K12536" s="57">
        <f>ROUND(3000*J12536/21653,0)</f>
        <v>12</v>
      </c>
    </row>
    <row r="12537" spans="1:11" x14ac:dyDescent="0.25">
      <c r="A12537" s="40">
        <v>1518768921</v>
      </c>
      <c r="B12537" s="40">
        <v>0</v>
      </c>
      <c r="C12537" s="40">
        <v>811</v>
      </c>
      <c r="D12537" s="38" t="s">
        <v>361</v>
      </c>
      <c r="E12537" s="57" t="s">
        <v>384</v>
      </c>
      <c r="F12537" s="57">
        <f>ROUNDDOWN(C12537/50,0)*50</f>
        <v>800</v>
      </c>
      <c r="G12537" s="57" t="str">
        <f>D12537&amp;"_"&amp;B12537&amp;"_"&amp;F12537</f>
        <v>Guangzhou_0_800</v>
      </c>
      <c r="H12537" s="57">
        <v>0.68506500973391415</v>
      </c>
      <c r="I12537" s="57">
        <f>COUNTIF($G$10:G12537,G12537)</f>
        <v>16</v>
      </c>
      <c r="J12537" s="57">
        <f>COUNTIF($G:$G,G12537)</f>
        <v>19</v>
      </c>
      <c r="K12537" s="57">
        <f>ROUND(3000*J12537/21653,0)</f>
        <v>3</v>
      </c>
    </row>
    <row r="12538" spans="1:11" x14ac:dyDescent="0.25">
      <c r="A12538" s="40">
        <v>1517494682</v>
      </c>
      <c r="B12538" s="40">
        <v>0</v>
      </c>
      <c r="C12538" s="40">
        <v>2714</v>
      </c>
      <c r="D12538" s="38" t="s">
        <v>359</v>
      </c>
      <c r="E12538" s="57" t="s">
        <v>384</v>
      </c>
      <c r="F12538" s="57">
        <f>ROUNDDOWN(C12538/50,0)*50</f>
        <v>2700</v>
      </c>
      <c r="G12538" s="57" t="str">
        <f>D12538&amp;"_"&amp;B12538&amp;"_"&amp;F12538</f>
        <v>Shanghai_0_2700</v>
      </c>
      <c r="H12538" s="57">
        <v>0.68506761825914997</v>
      </c>
      <c r="I12538" s="57">
        <f>COUNTIF($G$10:G12538,G12538)</f>
        <v>7</v>
      </c>
      <c r="J12538" s="57">
        <f>COUNTIF($G:$G,G12538)</f>
        <v>14</v>
      </c>
      <c r="K12538" s="57">
        <f>ROUND(3000*J12538/21653,0)</f>
        <v>2</v>
      </c>
    </row>
    <row r="12539" spans="1:11" x14ac:dyDescent="0.25">
      <c r="A12539" s="40">
        <v>1514674453</v>
      </c>
      <c r="B12539" s="40">
        <v>1</v>
      </c>
      <c r="C12539" s="40">
        <v>3030</v>
      </c>
      <c r="D12539" s="38" t="s">
        <v>360</v>
      </c>
      <c r="E12539" s="57" t="s">
        <v>384</v>
      </c>
      <c r="F12539" s="57">
        <f>ROUNDDOWN(C12539/50,0)*50</f>
        <v>3000</v>
      </c>
      <c r="G12539" s="57" t="str">
        <f>D12539&amp;"_"&amp;B12539&amp;"_"&amp;F12539</f>
        <v>Beijing_1_3000</v>
      </c>
      <c r="H12539" s="57">
        <v>0.68508152945093137</v>
      </c>
      <c r="I12539" s="57">
        <f>COUNTIF($G$10:G12539,G12539)</f>
        <v>33</v>
      </c>
      <c r="J12539" s="57">
        <f>COUNTIF($G:$G,G12539)</f>
        <v>47</v>
      </c>
      <c r="K12539" s="57">
        <f>ROUND(3000*J12539/21653,0)</f>
        <v>7</v>
      </c>
    </row>
    <row r="12540" spans="1:11" x14ac:dyDescent="0.25">
      <c r="A12540" s="40">
        <v>1519698557</v>
      </c>
      <c r="B12540" s="40">
        <v>1</v>
      </c>
      <c r="C12540" s="40">
        <v>2500</v>
      </c>
      <c r="D12540" s="38" t="s">
        <v>359</v>
      </c>
      <c r="E12540" s="57" t="s">
        <v>384</v>
      </c>
      <c r="F12540" s="57">
        <f>ROUNDDOWN(C12540/50,0)*50</f>
        <v>2500</v>
      </c>
      <c r="G12540" s="57" t="str">
        <f>D12540&amp;"_"&amp;B12540&amp;"_"&amp;F12540</f>
        <v>Shanghai_1_2500</v>
      </c>
      <c r="H12540" s="57">
        <v>0.68518936897703708</v>
      </c>
      <c r="I12540" s="57">
        <f>COUNTIF($G$10:G12540,G12540)</f>
        <v>23</v>
      </c>
      <c r="J12540" s="57">
        <f>COUNTIF($G:$G,G12540)</f>
        <v>47</v>
      </c>
      <c r="K12540" s="57">
        <f>ROUND(3000*J12540/21653,0)</f>
        <v>7</v>
      </c>
    </row>
    <row r="12541" spans="1:11" x14ac:dyDescent="0.25">
      <c r="A12541" s="40">
        <v>1518110734</v>
      </c>
      <c r="B12541" s="40">
        <v>1</v>
      </c>
      <c r="C12541" s="40">
        <v>2103</v>
      </c>
      <c r="D12541" s="38" t="s">
        <v>358</v>
      </c>
      <c r="E12541" s="57" t="s">
        <v>384</v>
      </c>
      <c r="F12541" s="57">
        <f>ROUNDDOWN(C12541/50,0)*50</f>
        <v>2100</v>
      </c>
      <c r="G12541" s="57" t="str">
        <f>D12541&amp;"_"&amp;B12541&amp;"_"&amp;F12541</f>
        <v>Shenzhen_1_2100</v>
      </c>
      <c r="H12541" s="57">
        <v>0.6852032263925506</v>
      </c>
      <c r="I12541" s="57">
        <f>COUNTIF($G$10:G12541,G12541)</f>
        <v>19</v>
      </c>
      <c r="J12541" s="57">
        <f>COUNTIF($G:$G,G12541)</f>
        <v>43</v>
      </c>
      <c r="K12541" s="57">
        <f>ROUND(3000*J12541/21653,0)</f>
        <v>6</v>
      </c>
    </row>
    <row r="12542" spans="1:11" x14ac:dyDescent="0.25">
      <c r="A12542" s="40">
        <v>1519892648</v>
      </c>
      <c r="B12542" s="40">
        <v>1</v>
      </c>
      <c r="C12542" s="40">
        <v>1552</v>
      </c>
      <c r="D12542" s="38" t="s">
        <v>358</v>
      </c>
      <c r="E12542" s="57" t="s">
        <v>384</v>
      </c>
      <c r="F12542" s="57">
        <f>ROUNDDOWN(C12542/50,0)*50</f>
        <v>1550</v>
      </c>
      <c r="G12542" s="57" t="str">
        <f>D12542&amp;"_"&amp;B12542&amp;"_"&amp;F12542</f>
        <v>Shenzhen_1_1550</v>
      </c>
      <c r="H12542" s="57">
        <v>0.68532468487551745</v>
      </c>
      <c r="I12542" s="57">
        <f>COUNTIF($G$10:G12542,G12542)</f>
        <v>18</v>
      </c>
      <c r="J12542" s="57">
        <f>COUNTIF($G:$G,G12542)</f>
        <v>40</v>
      </c>
      <c r="K12542" s="57">
        <f>ROUND(3000*J12542/21653,0)</f>
        <v>6</v>
      </c>
    </row>
    <row r="12543" spans="1:11" x14ac:dyDescent="0.25">
      <c r="A12543" s="40">
        <v>1514680190</v>
      </c>
      <c r="B12543" s="40">
        <v>0</v>
      </c>
      <c r="C12543" s="40">
        <v>2962</v>
      </c>
      <c r="D12543" s="38" t="s">
        <v>358</v>
      </c>
      <c r="E12543" s="57" t="s">
        <v>384</v>
      </c>
      <c r="F12543" s="57">
        <f>ROUNDDOWN(C12543/50,0)*50</f>
        <v>2950</v>
      </c>
      <c r="G12543" s="57" t="str">
        <f>D12543&amp;"_"&amp;B12543&amp;"_"&amp;F12543</f>
        <v>Shenzhen_0_2950</v>
      </c>
      <c r="H12543" s="57">
        <v>0.68535604274778328</v>
      </c>
      <c r="I12543" s="57">
        <f>COUNTIF($G$10:G12543,G12543)</f>
        <v>5</v>
      </c>
      <c r="J12543" s="57">
        <f>COUNTIF($G:$G,G12543)</f>
        <v>11</v>
      </c>
      <c r="K12543" s="57">
        <f>ROUND(3000*J12543/21653,0)</f>
        <v>2</v>
      </c>
    </row>
    <row r="12544" spans="1:11" x14ac:dyDescent="0.25">
      <c r="A12544" s="40">
        <v>1518698689</v>
      </c>
      <c r="B12544" s="40">
        <v>1</v>
      </c>
      <c r="C12544" s="40">
        <v>3669</v>
      </c>
      <c r="D12544" s="38" t="s">
        <v>359</v>
      </c>
      <c r="E12544" s="57" t="s">
        <v>384</v>
      </c>
      <c r="F12544" s="57">
        <f>ROUNDDOWN(C12544/50,0)*50</f>
        <v>3650</v>
      </c>
      <c r="G12544" s="57" t="str">
        <f>D12544&amp;"_"&amp;B12544&amp;"_"&amp;F12544</f>
        <v>Shanghai_1_3650</v>
      </c>
      <c r="H12544" s="57">
        <v>0.68535769025495186</v>
      </c>
      <c r="I12544" s="57">
        <f>COUNTIF($G$10:G12544,G12544)</f>
        <v>10</v>
      </c>
      <c r="J12544" s="57">
        <f>COUNTIF($G:$G,G12544)</f>
        <v>26</v>
      </c>
      <c r="K12544" s="57">
        <f>ROUND(3000*J12544/21653,0)</f>
        <v>4</v>
      </c>
    </row>
    <row r="12545" spans="1:11" x14ac:dyDescent="0.25">
      <c r="A12545" s="40">
        <v>1518008090</v>
      </c>
      <c r="B12545" s="40">
        <v>0</v>
      </c>
      <c r="C12545" s="40">
        <v>376</v>
      </c>
      <c r="D12545" s="38" t="s">
        <v>358</v>
      </c>
      <c r="E12545" s="57" t="s">
        <v>384</v>
      </c>
      <c r="F12545" s="57">
        <f>ROUNDDOWN(C12545/50,0)*50</f>
        <v>350</v>
      </c>
      <c r="G12545" s="57" t="str">
        <f>D12545&amp;"_"&amp;B12545&amp;"_"&amp;F12545</f>
        <v>Shenzhen_0_350</v>
      </c>
      <c r="H12545" s="57">
        <v>0.68539645537008731</v>
      </c>
      <c r="I12545" s="57">
        <f>COUNTIF($G$10:G12545,G12545)</f>
        <v>10</v>
      </c>
      <c r="J12545" s="57">
        <f>COUNTIF($G:$G,G12545)</f>
        <v>20</v>
      </c>
      <c r="K12545" s="57">
        <f>ROUND(3000*J12545/21653,0)</f>
        <v>3</v>
      </c>
    </row>
    <row r="12546" spans="1:11" x14ac:dyDescent="0.25">
      <c r="A12546" s="40">
        <v>1519569154</v>
      </c>
      <c r="B12546" s="40">
        <v>1</v>
      </c>
      <c r="C12546" s="40">
        <v>546</v>
      </c>
      <c r="D12546" s="38" t="s">
        <v>360</v>
      </c>
      <c r="E12546" s="57" t="s">
        <v>384</v>
      </c>
      <c r="F12546" s="57">
        <f>ROUNDDOWN(C12546/50,0)*50</f>
        <v>500</v>
      </c>
      <c r="G12546" s="57" t="str">
        <f>D12546&amp;"_"&amp;B12546&amp;"_"&amp;F12546</f>
        <v>Beijing_1_500</v>
      </c>
      <c r="H12546" s="57">
        <v>0.68554252219929512</v>
      </c>
      <c r="I12546" s="57">
        <f>COUNTIF($G$10:G12546,G12546)</f>
        <v>50</v>
      </c>
      <c r="J12546" s="57">
        <f>COUNTIF($G:$G,G12546)</f>
        <v>82</v>
      </c>
      <c r="K12546" s="57">
        <f>ROUND(3000*J12546/21653,0)</f>
        <v>11</v>
      </c>
    </row>
    <row r="12547" spans="1:11" x14ac:dyDescent="0.25">
      <c r="A12547" s="40">
        <v>1516576141</v>
      </c>
      <c r="B12547" s="40">
        <v>0</v>
      </c>
      <c r="C12547" s="40">
        <v>785</v>
      </c>
      <c r="D12547" s="38" t="s">
        <v>359</v>
      </c>
      <c r="E12547" s="57" t="s">
        <v>384</v>
      </c>
      <c r="F12547" s="57">
        <f>ROUNDDOWN(C12547/50,0)*50</f>
        <v>750</v>
      </c>
      <c r="G12547" s="57" t="str">
        <f>D12547&amp;"_"&amp;B12547&amp;"_"&amp;F12547</f>
        <v>Shanghai_0_750</v>
      </c>
      <c r="H12547" s="57">
        <v>0.68562862867539831</v>
      </c>
      <c r="I12547" s="57">
        <f>COUNTIF($G$10:G12547,G12547)</f>
        <v>12</v>
      </c>
      <c r="J12547" s="57">
        <f>COUNTIF($G:$G,G12547)</f>
        <v>31</v>
      </c>
      <c r="K12547" s="57">
        <f>ROUND(3000*J12547/21653,0)</f>
        <v>4</v>
      </c>
    </row>
    <row r="12548" spans="1:11" x14ac:dyDescent="0.25">
      <c r="A12548" s="40">
        <v>1515138312</v>
      </c>
      <c r="B12548" s="40">
        <v>0</v>
      </c>
      <c r="C12548" s="40">
        <v>2147</v>
      </c>
      <c r="D12548" s="38" t="s">
        <v>359</v>
      </c>
      <c r="E12548" s="57" t="s">
        <v>384</v>
      </c>
      <c r="F12548" s="57">
        <f>ROUNDDOWN(C12548/50,0)*50</f>
        <v>2100</v>
      </c>
      <c r="G12548" s="57" t="str">
        <f>D12548&amp;"_"&amp;B12548&amp;"_"&amp;F12548</f>
        <v>Shanghai_0_2100</v>
      </c>
      <c r="H12548" s="57">
        <v>0.68568879277246597</v>
      </c>
      <c r="I12548" s="57">
        <f>COUNTIF($G$10:G12548,G12548)</f>
        <v>22</v>
      </c>
      <c r="J12548" s="57">
        <f>COUNTIF($G:$G,G12548)</f>
        <v>34</v>
      </c>
      <c r="K12548" s="57">
        <f>ROUND(3000*J12548/21653,0)</f>
        <v>5</v>
      </c>
    </row>
    <row r="12549" spans="1:11" x14ac:dyDescent="0.25">
      <c r="A12549" s="40">
        <v>1516672558</v>
      </c>
      <c r="B12549" s="40">
        <v>1</v>
      </c>
      <c r="C12549" s="40">
        <v>839</v>
      </c>
      <c r="D12549" s="38" t="s">
        <v>360</v>
      </c>
      <c r="E12549" s="57" t="s">
        <v>384</v>
      </c>
      <c r="F12549" s="57">
        <f>ROUNDDOWN(C12549/50,0)*50</f>
        <v>800</v>
      </c>
      <c r="G12549" s="57" t="str">
        <f>D12549&amp;"_"&amp;B12549&amp;"_"&amp;F12549</f>
        <v>Beijing_1_800</v>
      </c>
      <c r="H12549" s="57">
        <v>0.68578536161538706</v>
      </c>
      <c r="I12549" s="57">
        <f>COUNTIF($G$10:G12549,G12549)</f>
        <v>47</v>
      </c>
      <c r="J12549" s="57">
        <f>COUNTIF($G:$G,G12549)</f>
        <v>76</v>
      </c>
      <c r="K12549" s="57">
        <f>ROUND(3000*J12549/21653,0)</f>
        <v>11</v>
      </c>
    </row>
    <row r="12550" spans="1:11" x14ac:dyDescent="0.25">
      <c r="A12550" s="40">
        <v>1512379466</v>
      </c>
      <c r="B12550" s="40">
        <v>1</v>
      </c>
      <c r="C12550" s="40">
        <v>1765</v>
      </c>
      <c r="D12550" s="38" t="s">
        <v>361</v>
      </c>
      <c r="E12550" s="57" t="s">
        <v>384</v>
      </c>
      <c r="F12550" s="57">
        <f>ROUNDDOWN(C12550/50,0)*50</f>
        <v>1750</v>
      </c>
      <c r="G12550" s="57" t="str">
        <f>D12550&amp;"_"&amp;B12550&amp;"_"&amp;F12550</f>
        <v>Guangzhou_1_1750</v>
      </c>
      <c r="H12550" s="57">
        <v>0.68589902630812793</v>
      </c>
      <c r="I12550" s="57">
        <f>COUNTIF($G$10:G12550,G12550)</f>
        <v>21</v>
      </c>
      <c r="J12550" s="57">
        <f>COUNTIF($G:$G,G12550)</f>
        <v>34</v>
      </c>
      <c r="K12550" s="57">
        <f>ROUND(3000*J12550/21653,0)</f>
        <v>5</v>
      </c>
    </row>
    <row r="12551" spans="1:11" x14ac:dyDescent="0.25">
      <c r="A12551" s="40">
        <v>1517409862</v>
      </c>
      <c r="B12551" s="40">
        <v>0</v>
      </c>
      <c r="C12551" s="40">
        <v>633</v>
      </c>
      <c r="D12551" s="38" t="s">
        <v>359</v>
      </c>
      <c r="E12551" s="57" t="s">
        <v>384</v>
      </c>
      <c r="F12551" s="57">
        <f>ROUNDDOWN(C12551/50,0)*50</f>
        <v>600</v>
      </c>
      <c r="G12551" s="57" t="str">
        <f>D12551&amp;"_"&amp;B12551&amp;"_"&amp;F12551</f>
        <v>Shanghai_0_600</v>
      </c>
      <c r="H12551" s="57">
        <v>3.9320349270497434E-3</v>
      </c>
      <c r="I12551" s="57">
        <f>COUNTIF($G$10:G12551,G12551)</f>
        <v>19</v>
      </c>
      <c r="J12551" s="57">
        <f>COUNTIF($G:$G,G12551)</f>
        <v>38</v>
      </c>
      <c r="K12551" s="57">
        <f>ROUND(3000*J12551/21653,0)</f>
        <v>5</v>
      </c>
    </row>
    <row r="12552" spans="1:11" x14ac:dyDescent="0.25">
      <c r="A12552" s="40">
        <v>1517279720</v>
      </c>
      <c r="B12552" s="40">
        <v>0</v>
      </c>
      <c r="C12552" s="40">
        <v>646</v>
      </c>
      <c r="D12552" s="38" t="s">
        <v>359</v>
      </c>
      <c r="E12552" s="57" t="s">
        <v>384</v>
      </c>
      <c r="F12552" s="57">
        <f>ROUNDDOWN(C12552/50,0)*50</f>
        <v>600</v>
      </c>
      <c r="G12552" s="57" t="str">
        <f>D12552&amp;"_"&amp;B12552&amp;"_"&amp;F12552</f>
        <v>Shanghai_0_600</v>
      </c>
      <c r="H12552" s="57">
        <v>1.8813682032822965E-2</v>
      </c>
      <c r="I12552" s="57">
        <f>COUNTIF($G$10:G12552,G12552)</f>
        <v>20</v>
      </c>
      <c r="J12552" s="57">
        <f>COUNTIF($G:$G,G12552)</f>
        <v>38</v>
      </c>
      <c r="K12552" s="57">
        <f>ROUND(3000*J12552/21653,0)</f>
        <v>5</v>
      </c>
    </row>
    <row r="12553" spans="1:11" x14ac:dyDescent="0.25">
      <c r="A12553" s="40">
        <v>1519113632</v>
      </c>
      <c r="B12553" s="40">
        <v>0</v>
      </c>
      <c r="C12553" s="40">
        <v>629</v>
      </c>
      <c r="D12553" s="38" t="s">
        <v>359</v>
      </c>
      <c r="E12553" s="57" t="s">
        <v>384</v>
      </c>
      <c r="F12553" s="57">
        <f>ROUNDDOWN(C12553/50,0)*50</f>
        <v>600</v>
      </c>
      <c r="G12553" s="57" t="str">
        <f>D12553&amp;"_"&amp;B12553&amp;"_"&amp;F12553</f>
        <v>Shanghai_0_600</v>
      </c>
      <c r="H12553" s="57">
        <v>2.3119787513418033E-2</v>
      </c>
      <c r="I12553" s="57">
        <f>COUNTIF($G$10:G12553,G12553)</f>
        <v>21</v>
      </c>
      <c r="J12553" s="57">
        <f>COUNTIF($G:$G,G12553)</f>
        <v>38</v>
      </c>
      <c r="K12553" s="57">
        <f>ROUND(3000*J12553/21653,0)</f>
        <v>5</v>
      </c>
    </row>
    <row r="12554" spans="1:11" x14ac:dyDescent="0.25">
      <c r="A12554" s="40">
        <v>1519012152</v>
      </c>
      <c r="B12554" s="40">
        <v>0</v>
      </c>
      <c r="C12554" s="40">
        <v>643</v>
      </c>
      <c r="D12554" s="38" t="s">
        <v>359</v>
      </c>
      <c r="E12554" s="57" t="s">
        <v>384</v>
      </c>
      <c r="F12554" s="57">
        <f>ROUNDDOWN(C12554/50,0)*50</f>
        <v>600</v>
      </c>
      <c r="G12554" s="57" t="str">
        <f>D12554&amp;"_"&amp;B12554&amp;"_"&amp;F12554</f>
        <v>Shanghai_0_600</v>
      </c>
      <c r="H12554" s="57">
        <v>4.6997963012557875E-2</v>
      </c>
      <c r="I12554" s="57">
        <f>COUNTIF($G$10:G12554,G12554)</f>
        <v>22</v>
      </c>
      <c r="J12554" s="57">
        <f>COUNTIF($G:$G,G12554)</f>
        <v>38</v>
      </c>
      <c r="K12554" s="57">
        <f>ROUND(3000*J12554/21653,0)</f>
        <v>5</v>
      </c>
    </row>
    <row r="12555" spans="1:11" x14ac:dyDescent="0.25">
      <c r="A12555" s="40">
        <v>1515578412</v>
      </c>
      <c r="B12555" s="40">
        <v>0</v>
      </c>
      <c r="C12555" s="40">
        <v>634</v>
      </c>
      <c r="D12555" s="38" t="s">
        <v>359</v>
      </c>
      <c r="E12555" s="57" t="s">
        <v>384</v>
      </c>
      <c r="F12555" s="57">
        <f>ROUNDDOWN(C12555/50,0)*50</f>
        <v>600</v>
      </c>
      <c r="G12555" s="57" t="str">
        <f>D12555&amp;"_"&amp;B12555&amp;"_"&amp;F12555</f>
        <v>Shanghai_0_600</v>
      </c>
      <c r="H12555" s="57">
        <v>5.4674664935882022E-2</v>
      </c>
      <c r="I12555" s="57">
        <f>COUNTIF($G$10:G12555,G12555)</f>
        <v>23</v>
      </c>
      <c r="J12555" s="57">
        <f>COUNTIF($G:$G,G12555)</f>
        <v>38</v>
      </c>
      <c r="K12555" s="57">
        <f>ROUND(3000*J12555/21653,0)</f>
        <v>5</v>
      </c>
    </row>
    <row r="12556" spans="1:11" x14ac:dyDescent="0.25">
      <c r="A12556" s="40">
        <v>1517571002</v>
      </c>
      <c r="B12556" s="40">
        <v>0</v>
      </c>
      <c r="C12556" s="40">
        <v>640</v>
      </c>
      <c r="D12556" s="38" t="s">
        <v>359</v>
      </c>
      <c r="E12556" s="57" t="s">
        <v>384</v>
      </c>
      <c r="F12556" s="57">
        <f>ROUNDDOWN(C12556/50,0)*50</f>
        <v>600</v>
      </c>
      <c r="G12556" s="57" t="str">
        <f>D12556&amp;"_"&amp;B12556&amp;"_"&amp;F12556</f>
        <v>Shanghai_0_600</v>
      </c>
      <c r="H12556" s="57">
        <v>6.3238993485071004E-2</v>
      </c>
      <c r="I12556" s="57">
        <f>COUNTIF($G$10:G12556,G12556)</f>
        <v>24</v>
      </c>
      <c r="J12556" s="57">
        <f>COUNTIF($G:$G,G12556)</f>
        <v>38</v>
      </c>
      <c r="K12556" s="57">
        <f>ROUND(3000*J12556/21653,0)</f>
        <v>5</v>
      </c>
    </row>
    <row r="12557" spans="1:11" x14ac:dyDescent="0.25">
      <c r="A12557" s="40">
        <v>1516071371</v>
      </c>
      <c r="B12557" s="40">
        <v>0</v>
      </c>
      <c r="C12557" s="40">
        <v>635</v>
      </c>
      <c r="D12557" s="38" t="s">
        <v>359</v>
      </c>
      <c r="E12557" s="57" t="s">
        <v>384</v>
      </c>
      <c r="F12557" s="57">
        <f>ROUNDDOWN(C12557/50,0)*50</f>
        <v>600</v>
      </c>
      <c r="G12557" s="57" t="str">
        <f>D12557&amp;"_"&amp;B12557&amp;"_"&amp;F12557</f>
        <v>Shanghai_0_600</v>
      </c>
      <c r="H12557" s="57">
        <v>8.2652316322764374E-2</v>
      </c>
      <c r="I12557" s="57">
        <f>COUNTIF($G$10:G12557,G12557)</f>
        <v>25</v>
      </c>
      <c r="J12557" s="57">
        <f>COUNTIF($G:$G,G12557)</f>
        <v>38</v>
      </c>
      <c r="K12557" s="57">
        <f>ROUND(3000*J12557/21653,0)</f>
        <v>5</v>
      </c>
    </row>
    <row r="12558" spans="1:11" x14ac:dyDescent="0.25">
      <c r="A12558" s="40">
        <v>1517035561</v>
      </c>
      <c r="B12558" s="40">
        <v>0</v>
      </c>
      <c r="C12558" s="40">
        <v>641</v>
      </c>
      <c r="D12558" s="38" t="s">
        <v>359</v>
      </c>
      <c r="E12558" s="57" t="s">
        <v>384</v>
      </c>
      <c r="F12558" s="57">
        <f>ROUNDDOWN(C12558/50,0)*50</f>
        <v>600</v>
      </c>
      <c r="G12558" s="57" t="str">
        <f>D12558&amp;"_"&amp;B12558&amp;"_"&amp;F12558</f>
        <v>Shanghai_0_600</v>
      </c>
      <c r="H12558" s="57">
        <v>8.6521617767707504E-2</v>
      </c>
      <c r="I12558" s="57">
        <f>COUNTIF($G$10:G12558,G12558)</f>
        <v>26</v>
      </c>
      <c r="J12558" s="57">
        <f>COUNTIF($G:$G,G12558)</f>
        <v>38</v>
      </c>
      <c r="K12558" s="57">
        <f>ROUND(3000*J12558/21653,0)</f>
        <v>5</v>
      </c>
    </row>
    <row r="12559" spans="1:11" x14ac:dyDescent="0.25">
      <c r="A12559" s="40">
        <v>1519842302</v>
      </c>
      <c r="B12559" s="40">
        <v>0</v>
      </c>
      <c r="C12559" s="40">
        <v>614</v>
      </c>
      <c r="D12559" s="38" t="s">
        <v>359</v>
      </c>
      <c r="E12559" s="57" t="s">
        <v>384</v>
      </c>
      <c r="F12559" s="57">
        <f>ROUNDDOWN(C12559/50,0)*50</f>
        <v>600</v>
      </c>
      <c r="G12559" s="57" t="str">
        <f>D12559&amp;"_"&amp;B12559&amp;"_"&amp;F12559</f>
        <v>Shanghai_0_600</v>
      </c>
      <c r="H12559" s="57">
        <v>0.10810735075523603</v>
      </c>
      <c r="I12559" s="57">
        <f>COUNTIF($G$10:G12559,G12559)</f>
        <v>27</v>
      </c>
      <c r="J12559" s="57">
        <f>COUNTIF($G:$G,G12559)</f>
        <v>38</v>
      </c>
      <c r="K12559" s="57">
        <f>ROUND(3000*J12559/21653,0)</f>
        <v>5</v>
      </c>
    </row>
    <row r="12560" spans="1:11" x14ac:dyDescent="0.25">
      <c r="A12560" s="40">
        <v>1519657851</v>
      </c>
      <c r="B12560" s="40">
        <v>0</v>
      </c>
      <c r="C12560" s="40">
        <v>645</v>
      </c>
      <c r="D12560" s="38" t="s">
        <v>359</v>
      </c>
      <c r="E12560" s="57" t="s">
        <v>384</v>
      </c>
      <c r="F12560" s="57">
        <f>ROUNDDOWN(C12560/50,0)*50</f>
        <v>600</v>
      </c>
      <c r="G12560" s="57" t="str">
        <f>D12560&amp;"_"&amp;B12560&amp;"_"&amp;F12560</f>
        <v>Shanghai_0_600</v>
      </c>
      <c r="H12560" s="57">
        <v>0.10884576170393245</v>
      </c>
      <c r="I12560" s="57">
        <f>COUNTIF($G$10:G12560,G12560)</f>
        <v>28</v>
      </c>
      <c r="J12560" s="57">
        <f>COUNTIF($G:$G,G12560)</f>
        <v>38</v>
      </c>
      <c r="K12560" s="57">
        <f>ROUND(3000*J12560/21653,0)</f>
        <v>5</v>
      </c>
    </row>
    <row r="12561" spans="1:11" x14ac:dyDescent="0.25">
      <c r="A12561" s="40">
        <v>1514185579</v>
      </c>
      <c r="B12561" s="40">
        <v>1</v>
      </c>
      <c r="C12561" s="40">
        <v>2666</v>
      </c>
      <c r="D12561" s="38" t="s">
        <v>360</v>
      </c>
      <c r="E12561" s="57" t="s">
        <v>384</v>
      </c>
      <c r="F12561" s="57">
        <f>ROUNDDOWN(C12561/50,0)*50</f>
        <v>2650</v>
      </c>
      <c r="G12561" s="57" t="str">
        <f>D12561&amp;"_"&amp;B12561&amp;"_"&amp;F12561</f>
        <v>Beijing_1_2650</v>
      </c>
      <c r="H12561" s="57">
        <v>0.68605137851688791</v>
      </c>
      <c r="I12561" s="57">
        <f>COUNTIF($G$10:G12561,G12561)</f>
        <v>40</v>
      </c>
      <c r="J12561" s="57">
        <f>COUNTIF($G:$G,G12561)</f>
        <v>57</v>
      </c>
      <c r="K12561" s="57">
        <f>ROUND(3000*J12561/21653,0)</f>
        <v>8</v>
      </c>
    </row>
    <row r="12562" spans="1:11" x14ac:dyDescent="0.25">
      <c r="A12562" s="40">
        <v>1512551274</v>
      </c>
      <c r="B12562" s="40">
        <v>1</v>
      </c>
      <c r="C12562" s="40">
        <v>2074</v>
      </c>
      <c r="D12562" s="38" t="s">
        <v>361</v>
      </c>
      <c r="E12562" s="57" t="s">
        <v>384</v>
      </c>
      <c r="F12562" s="57">
        <f>ROUNDDOWN(C12562/50,0)*50</f>
        <v>2050</v>
      </c>
      <c r="G12562" s="57" t="str">
        <f>D12562&amp;"_"&amp;B12562&amp;"_"&amp;F12562</f>
        <v>Guangzhou_1_2050</v>
      </c>
      <c r="H12562" s="57">
        <v>0.68606329813024314</v>
      </c>
      <c r="I12562" s="57">
        <f>COUNTIF($G$10:G12562,G12562)</f>
        <v>21</v>
      </c>
      <c r="J12562" s="57">
        <f>COUNTIF($G:$G,G12562)</f>
        <v>29</v>
      </c>
      <c r="K12562" s="57">
        <f>ROUND(3000*J12562/21653,0)</f>
        <v>4</v>
      </c>
    </row>
    <row r="12563" spans="1:11" x14ac:dyDescent="0.25">
      <c r="A12563" s="40">
        <v>1514724632</v>
      </c>
      <c r="B12563" s="40">
        <v>0</v>
      </c>
      <c r="C12563" s="40">
        <v>2669</v>
      </c>
      <c r="D12563" s="38" t="s">
        <v>359</v>
      </c>
      <c r="E12563" s="57" t="s">
        <v>384</v>
      </c>
      <c r="F12563" s="57">
        <f>ROUNDDOWN(C12563/50,0)*50</f>
        <v>2650</v>
      </c>
      <c r="G12563" s="57" t="str">
        <f>D12563&amp;"_"&amp;B12563&amp;"_"&amp;F12563</f>
        <v>Shanghai_0_2650</v>
      </c>
      <c r="H12563" s="57">
        <v>0.68606582504503377</v>
      </c>
      <c r="I12563" s="57">
        <f>COUNTIF($G$10:G12563,G12563)</f>
        <v>8</v>
      </c>
      <c r="J12563" s="57">
        <f>COUNTIF($G:$G,G12563)</f>
        <v>12</v>
      </c>
      <c r="K12563" s="57">
        <f>ROUND(3000*J12563/21653,0)</f>
        <v>2</v>
      </c>
    </row>
    <row r="12564" spans="1:11" x14ac:dyDescent="0.25">
      <c r="A12564" s="40">
        <v>1513048576</v>
      </c>
      <c r="B12564" s="40">
        <v>1</v>
      </c>
      <c r="C12564" s="40">
        <v>927</v>
      </c>
      <c r="D12564" s="38" t="s">
        <v>359</v>
      </c>
      <c r="E12564" s="57" t="s">
        <v>384</v>
      </c>
      <c r="F12564" s="57">
        <f>ROUNDDOWN(C12564/50,0)*50</f>
        <v>900</v>
      </c>
      <c r="G12564" s="57" t="str">
        <f>D12564&amp;"_"&amp;B12564&amp;"_"&amp;F12564</f>
        <v>Shanghai_1_900</v>
      </c>
      <c r="H12564" s="57">
        <v>0.68607238193226361</v>
      </c>
      <c r="I12564" s="57">
        <f>COUNTIF($G$10:G12564,G12564)</f>
        <v>33</v>
      </c>
      <c r="J12564" s="57">
        <f>COUNTIF($G:$G,G12564)</f>
        <v>64</v>
      </c>
      <c r="K12564" s="57">
        <f>ROUND(3000*J12564/21653,0)</f>
        <v>9</v>
      </c>
    </row>
    <row r="12565" spans="1:11" x14ac:dyDescent="0.25">
      <c r="A12565" s="40">
        <v>1513523303</v>
      </c>
      <c r="B12565" s="40">
        <v>1</v>
      </c>
      <c r="C12565" s="40">
        <v>681</v>
      </c>
      <c r="D12565" s="38" t="s">
        <v>359</v>
      </c>
      <c r="E12565" s="57" t="s">
        <v>384</v>
      </c>
      <c r="F12565" s="57">
        <f>ROUNDDOWN(C12565/50,0)*50</f>
        <v>650</v>
      </c>
      <c r="G12565" s="57" t="str">
        <f>D12565&amp;"_"&amp;B12565&amp;"_"&amp;F12565</f>
        <v>Shanghai_1_650</v>
      </c>
      <c r="H12565" s="57">
        <v>0.68607774636665908</v>
      </c>
      <c r="I12565" s="57">
        <f>COUNTIF($G$10:G12565,G12565)</f>
        <v>34</v>
      </c>
      <c r="J12565" s="57">
        <f>COUNTIF($G:$G,G12565)</f>
        <v>83</v>
      </c>
      <c r="K12565" s="57">
        <f>ROUND(3000*J12565/21653,0)</f>
        <v>11</v>
      </c>
    </row>
    <row r="12566" spans="1:11" x14ac:dyDescent="0.25">
      <c r="A12566" s="40">
        <v>1516133548</v>
      </c>
      <c r="B12566" s="40">
        <v>1</v>
      </c>
      <c r="C12566" s="40">
        <v>1056</v>
      </c>
      <c r="D12566" s="38" t="s">
        <v>358</v>
      </c>
      <c r="E12566" s="57" t="s">
        <v>384</v>
      </c>
      <c r="F12566" s="57">
        <f>ROUNDDOWN(C12566/50,0)*50</f>
        <v>1050</v>
      </c>
      <c r="G12566" s="57" t="str">
        <f>D12566&amp;"_"&amp;B12566&amp;"_"&amp;F12566</f>
        <v>Shenzhen_1_1050</v>
      </c>
      <c r="H12566" s="57">
        <v>0.6860796997224502</v>
      </c>
      <c r="I12566" s="57">
        <f>COUNTIF($G$10:G12566,G12566)</f>
        <v>18</v>
      </c>
      <c r="J12566" s="57">
        <f>COUNTIF($G:$G,G12566)</f>
        <v>49</v>
      </c>
      <c r="K12566" s="57">
        <f>ROUND(3000*J12566/21653,0)</f>
        <v>7</v>
      </c>
    </row>
    <row r="12567" spans="1:11" x14ac:dyDescent="0.25">
      <c r="A12567" s="40">
        <v>1515308442</v>
      </c>
      <c r="B12567" s="40">
        <v>0</v>
      </c>
      <c r="C12567" s="40">
        <v>1381</v>
      </c>
      <c r="D12567" s="38" t="s">
        <v>361</v>
      </c>
      <c r="E12567" s="57" t="s">
        <v>384</v>
      </c>
      <c r="F12567" s="57">
        <f>ROUNDDOWN(C12567/50,0)*50</f>
        <v>1350</v>
      </c>
      <c r="G12567" s="57" t="str">
        <f>D12567&amp;"_"&amp;B12567&amp;"_"&amp;F12567</f>
        <v>Guangzhou_0_1350</v>
      </c>
      <c r="H12567" s="57">
        <v>0.68609023644220335</v>
      </c>
      <c r="I12567" s="57">
        <f>COUNTIF($G$10:G12567,G12567)</f>
        <v>7</v>
      </c>
      <c r="J12567" s="57">
        <f>COUNTIF($G:$G,G12567)</f>
        <v>9</v>
      </c>
      <c r="K12567" s="57">
        <f>ROUND(3000*J12567/21653,0)</f>
        <v>1</v>
      </c>
    </row>
    <row r="12568" spans="1:11" x14ac:dyDescent="0.25">
      <c r="A12568" s="40">
        <v>1516142982</v>
      </c>
      <c r="B12568" s="40">
        <v>0</v>
      </c>
      <c r="C12568" s="40">
        <v>2823</v>
      </c>
      <c r="D12568" s="38" t="s">
        <v>358</v>
      </c>
      <c r="E12568" s="57" t="s">
        <v>384</v>
      </c>
      <c r="F12568" s="57">
        <f>ROUNDDOWN(C12568/50,0)*50</f>
        <v>2800</v>
      </c>
      <c r="G12568" s="57" t="str">
        <f>D12568&amp;"_"&amp;B12568&amp;"_"&amp;F12568</f>
        <v>Shenzhen_0_2800</v>
      </c>
      <c r="H12568" s="57">
        <v>0.68611993560970919</v>
      </c>
      <c r="I12568" s="57">
        <f>COUNTIF($G$10:G12568,G12568)</f>
        <v>9</v>
      </c>
      <c r="J12568" s="57">
        <f>COUNTIF($G:$G,G12568)</f>
        <v>16</v>
      </c>
      <c r="K12568" s="57">
        <f>ROUND(3000*J12568/21653,0)</f>
        <v>2</v>
      </c>
    </row>
    <row r="12569" spans="1:11" x14ac:dyDescent="0.25">
      <c r="A12569" s="40">
        <v>1513413785</v>
      </c>
      <c r="B12569" s="40">
        <v>1</v>
      </c>
      <c r="C12569" s="40">
        <v>2054</v>
      </c>
      <c r="D12569" s="38" t="s">
        <v>359</v>
      </c>
      <c r="E12569" s="57" t="s">
        <v>384</v>
      </c>
      <c r="F12569" s="57">
        <f>ROUNDDOWN(C12569/50,0)*50</f>
        <v>2050</v>
      </c>
      <c r="G12569" s="57" t="str">
        <f>D12569&amp;"_"&amp;B12569&amp;"_"&amp;F12569</f>
        <v>Shanghai_1_2050</v>
      </c>
      <c r="H12569" s="57">
        <v>0.68613426474759798</v>
      </c>
      <c r="I12569" s="57">
        <f>COUNTIF($G$10:G12569,G12569)</f>
        <v>23</v>
      </c>
      <c r="J12569" s="57">
        <f>COUNTIF($G:$G,G12569)</f>
        <v>59</v>
      </c>
      <c r="K12569" s="57">
        <f>ROUND(3000*J12569/21653,0)</f>
        <v>8</v>
      </c>
    </row>
    <row r="12570" spans="1:11" x14ac:dyDescent="0.25">
      <c r="A12570" s="40">
        <v>1515729193</v>
      </c>
      <c r="B12570" s="40">
        <v>1</v>
      </c>
      <c r="C12570" s="40">
        <v>2107</v>
      </c>
      <c r="D12570" s="38" t="s">
        <v>358</v>
      </c>
      <c r="E12570" s="57" t="s">
        <v>384</v>
      </c>
      <c r="F12570" s="57">
        <f>ROUNDDOWN(C12570/50,0)*50</f>
        <v>2100</v>
      </c>
      <c r="G12570" s="57" t="str">
        <f>D12570&amp;"_"&amp;B12570&amp;"_"&amp;F12570</f>
        <v>Shenzhen_1_2100</v>
      </c>
      <c r="H12570" s="57">
        <v>0.68623033381921317</v>
      </c>
      <c r="I12570" s="57">
        <f>COUNTIF($G$10:G12570,G12570)</f>
        <v>20</v>
      </c>
      <c r="J12570" s="57">
        <f>COUNTIF($G:$G,G12570)</f>
        <v>43</v>
      </c>
      <c r="K12570" s="57">
        <f>ROUND(3000*J12570/21653,0)</f>
        <v>6</v>
      </c>
    </row>
    <row r="12571" spans="1:11" x14ac:dyDescent="0.25">
      <c r="A12571" s="40">
        <v>1514320547</v>
      </c>
      <c r="B12571" s="40">
        <v>1</v>
      </c>
      <c r="C12571" s="40">
        <v>3441</v>
      </c>
      <c r="D12571" s="38" t="s">
        <v>361</v>
      </c>
      <c r="E12571" s="57" t="s">
        <v>384</v>
      </c>
      <c r="F12571" s="57">
        <f>ROUNDDOWN(C12571/50,0)*50</f>
        <v>3400</v>
      </c>
      <c r="G12571" s="57" t="str">
        <f>D12571&amp;"_"&amp;B12571&amp;"_"&amp;F12571</f>
        <v>Guangzhou_1_3400</v>
      </c>
      <c r="H12571" s="57">
        <v>0.68634574965502793</v>
      </c>
      <c r="I12571" s="57">
        <f>COUNTIF($G$10:G12571,G12571)</f>
        <v>14</v>
      </c>
      <c r="J12571" s="57">
        <f>COUNTIF($G:$G,G12571)</f>
        <v>20</v>
      </c>
      <c r="K12571" s="57">
        <f>ROUND(3000*J12571/21653,0)</f>
        <v>3</v>
      </c>
    </row>
    <row r="12572" spans="1:11" x14ac:dyDescent="0.25">
      <c r="A12572" s="40">
        <v>1518006984</v>
      </c>
      <c r="B12572" s="40">
        <v>1</v>
      </c>
      <c r="C12572" s="40">
        <v>2442</v>
      </c>
      <c r="D12572" s="38" t="s">
        <v>359</v>
      </c>
      <c r="E12572" s="57" t="s">
        <v>384</v>
      </c>
      <c r="F12572" s="57">
        <f>ROUNDDOWN(C12572/50,0)*50</f>
        <v>2400</v>
      </c>
      <c r="G12572" s="57" t="str">
        <f>D12572&amp;"_"&amp;B12572&amp;"_"&amp;F12572</f>
        <v>Shanghai_1_2400</v>
      </c>
      <c r="H12572" s="57">
        <v>0.6863733390586032</v>
      </c>
      <c r="I12572" s="57">
        <f>COUNTIF($G$10:G12572,G12572)</f>
        <v>30</v>
      </c>
      <c r="J12572" s="57">
        <f>COUNTIF($G:$G,G12572)</f>
        <v>65</v>
      </c>
      <c r="K12572" s="57">
        <f>ROUND(3000*J12572/21653,0)</f>
        <v>9</v>
      </c>
    </row>
    <row r="12573" spans="1:11" x14ac:dyDescent="0.25">
      <c r="A12573" s="40">
        <v>1513825109</v>
      </c>
      <c r="B12573" s="40">
        <v>1</v>
      </c>
      <c r="C12573" s="40">
        <v>293</v>
      </c>
      <c r="D12573" s="38" t="s">
        <v>359</v>
      </c>
      <c r="E12573" s="57" t="s">
        <v>384</v>
      </c>
      <c r="F12573" s="57">
        <f>ROUNDDOWN(C12573/50,0)*50</f>
        <v>250</v>
      </c>
      <c r="G12573" s="57" t="str">
        <f>D12573&amp;"_"&amp;B12573&amp;"_"&amp;F12573</f>
        <v>Shanghai_1_250</v>
      </c>
      <c r="H12573" s="57">
        <v>0.68637686275185628</v>
      </c>
      <c r="I12573" s="57">
        <f>COUNTIF($G$10:G12573,G12573)</f>
        <v>29</v>
      </c>
      <c r="J12573" s="57">
        <f>COUNTIF($G:$G,G12573)</f>
        <v>78</v>
      </c>
      <c r="K12573" s="57">
        <f>ROUND(3000*J12573/21653,0)</f>
        <v>11</v>
      </c>
    </row>
    <row r="12574" spans="1:11" x14ac:dyDescent="0.25">
      <c r="A12574" s="40">
        <v>1516107643</v>
      </c>
      <c r="B12574" s="40">
        <v>1</v>
      </c>
      <c r="C12574" s="40">
        <v>2048</v>
      </c>
      <c r="D12574" s="38" t="s">
        <v>359</v>
      </c>
      <c r="E12574" s="57" t="s">
        <v>384</v>
      </c>
      <c r="F12574" s="57">
        <f>ROUNDDOWN(C12574/50,0)*50</f>
        <v>2000</v>
      </c>
      <c r="G12574" s="57" t="str">
        <f>D12574&amp;"_"&amp;B12574&amp;"_"&amp;F12574</f>
        <v>Shanghai_1_2000</v>
      </c>
      <c r="H12574" s="57">
        <v>0.68642049383037729</v>
      </c>
      <c r="I12574" s="57">
        <f>COUNTIF($G$10:G12574,G12574)</f>
        <v>29</v>
      </c>
      <c r="J12574" s="57">
        <f>COUNTIF($G:$G,G12574)</f>
        <v>74</v>
      </c>
      <c r="K12574" s="57">
        <f>ROUND(3000*J12574/21653,0)</f>
        <v>10</v>
      </c>
    </row>
    <row r="12575" spans="1:11" x14ac:dyDescent="0.25">
      <c r="A12575" s="40">
        <v>1518407558</v>
      </c>
      <c r="B12575" s="40">
        <v>1</v>
      </c>
      <c r="C12575" s="40">
        <v>4080</v>
      </c>
      <c r="D12575" s="38" t="s">
        <v>358</v>
      </c>
      <c r="E12575" s="57" t="s">
        <v>382</v>
      </c>
      <c r="F12575" s="57">
        <f>ROUNDDOWN(C12575/50,0)*50</f>
        <v>4050</v>
      </c>
      <c r="G12575" s="57" t="str">
        <f>D12575&amp;"_"&amp;B12575&amp;"_"&amp;F12575</f>
        <v>Shenzhen_1_4050</v>
      </c>
      <c r="H12575" s="57">
        <v>0.68642893558323159</v>
      </c>
      <c r="I12575" s="57">
        <f>COUNTIF($G$10:G12575,G12575)</f>
        <v>1</v>
      </c>
      <c r="J12575" s="57">
        <f>COUNTIF($G:$G,G12575)</f>
        <v>14</v>
      </c>
      <c r="K12575" s="57">
        <f>ROUND(3000*J12575/21653,0)</f>
        <v>2</v>
      </c>
    </row>
    <row r="12576" spans="1:11" x14ac:dyDescent="0.25">
      <c r="A12576" s="40">
        <v>1519907676</v>
      </c>
      <c r="B12576" s="40">
        <v>1</v>
      </c>
      <c r="C12576" s="40">
        <v>538</v>
      </c>
      <c r="D12576" s="38" t="s">
        <v>360</v>
      </c>
      <c r="E12576" s="57" t="s">
        <v>384</v>
      </c>
      <c r="F12576" s="57">
        <f>ROUNDDOWN(C12576/50,0)*50</f>
        <v>500</v>
      </c>
      <c r="G12576" s="57" t="str">
        <f>D12576&amp;"_"&amp;B12576&amp;"_"&amp;F12576</f>
        <v>Beijing_1_500</v>
      </c>
      <c r="H12576" s="57">
        <v>0.68648380374071905</v>
      </c>
      <c r="I12576" s="57">
        <f>COUNTIF($G$10:G12576,G12576)</f>
        <v>51</v>
      </c>
      <c r="J12576" s="57">
        <f>COUNTIF($G:$G,G12576)</f>
        <v>82</v>
      </c>
      <c r="K12576" s="57">
        <f>ROUND(3000*J12576/21653,0)</f>
        <v>11</v>
      </c>
    </row>
    <row r="12577" spans="1:11" x14ac:dyDescent="0.25">
      <c r="A12577" s="40">
        <v>1513127793</v>
      </c>
      <c r="B12577" s="40">
        <v>1</v>
      </c>
      <c r="C12577" s="40">
        <v>550</v>
      </c>
      <c r="D12577" s="38" t="s">
        <v>358</v>
      </c>
      <c r="E12577" s="57" t="s">
        <v>384</v>
      </c>
      <c r="F12577" s="57">
        <f>ROUNDDOWN(C12577/50,0)*50</f>
        <v>550</v>
      </c>
      <c r="G12577" s="57" t="str">
        <f>D12577&amp;"_"&amp;B12577&amp;"_"&amp;F12577</f>
        <v>Shenzhen_1_550</v>
      </c>
      <c r="H12577" s="57">
        <v>0.68653473779813756</v>
      </c>
      <c r="I12577" s="57">
        <f>COUNTIF($G$10:G12577,G12577)</f>
        <v>24</v>
      </c>
      <c r="J12577" s="57">
        <f>COUNTIF($G:$G,G12577)</f>
        <v>56</v>
      </c>
      <c r="K12577" s="57">
        <f>ROUND(3000*J12577/21653,0)</f>
        <v>8</v>
      </c>
    </row>
    <row r="12578" spans="1:11" x14ac:dyDescent="0.25">
      <c r="A12578" s="40">
        <v>1513777125</v>
      </c>
      <c r="B12578" s="40">
        <v>1</v>
      </c>
      <c r="C12578" s="40">
        <v>153</v>
      </c>
      <c r="D12578" s="38" t="s">
        <v>359</v>
      </c>
      <c r="E12578" s="57" t="s">
        <v>384</v>
      </c>
      <c r="F12578" s="57">
        <f>ROUNDDOWN(C12578/50,0)*50</f>
        <v>150</v>
      </c>
      <c r="G12578" s="57" t="str">
        <f>D12578&amp;"_"&amp;B12578&amp;"_"&amp;F12578</f>
        <v>Shanghai_1_150</v>
      </c>
      <c r="H12578" s="57">
        <v>0.68654628218588054</v>
      </c>
      <c r="I12578" s="57">
        <f>COUNTIF($G$10:G12578,G12578)</f>
        <v>31</v>
      </c>
      <c r="J12578" s="57">
        <f>COUNTIF($G:$G,G12578)</f>
        <v>72</v>
      </c>
      <c r="K12578" s="57">
        <f>ROUND(3000*J12578/21653,0)</f>
        <v>10</v>
      </c>
    </row>
    <row r="12579" spans="1:11" x14ac:dyDescent="0.25">
      <c r="A12579" s="40">
        <v>1512614038</v>
      </c>
      <c r="B12579" s="40">
        <v>1</v>
      </c>
      <c r="C12579" s="40">
        <v>1277</v>
      </c>
      <c r="D12579" s="38" t="s">
        <v>359</v>
      </c>
      <c r="E12579" s="57" t="s">
        <v>384</v>
      </c>
      <c r="F12579" s="57">
        <f>ROUNDDOWN(C12579/50,0)*50</f>
        <v>1250</v>
      </c>
      <c r="G12579" s="57" t="str">
        <f>D12579&amp;"_"&amp;B12579&amp;"_"&amp;F12579</f>
        <v>Shanghai_1_1250</v>
      </c>
      <c r="H12579" s="57">
        <v>0.68656052075560903</v>
      </c>
      <c r="I12579" s="57">
        <f>COUNTIF($G$10:G12579,G12579)</f>
        <v>27</v>
      </c>
      <c r="J12579" s="57">
        <f>COUNTIF($G:$G,G12579)</f>
        <v>77</v>
      </c>
      <c r="K12579" s="57">
        <f>ROUND(3000*J12579/21653,0)</f>
        <v>11</v>
      </c>
    </row>
    <row r="12580" spans="1:11" x14ac:dyDescent="0.25">
      <c r="A12580" s="40">
        <v>1514013147</v>
      </c>
      <c r="B12580" s="40">
        <v>1</v>
      </c>
      <c r="C12580" s="40">
        <v>1257</v>
      </c>
      <c r="D12580" s="38" t="s">
        <v>360</v>
      </c>
      <c r="E12580" s="57" t="s">
        <v>384</v>
      </c>
      <c r="F12580" s="57">
        <f>ROUNDDOWN(C12580/50,0)*50</f>
        <v>1250</v>
      </c>
      <c r="G12580" s="57" t="str">
        <f>D12580&amp;"_"&amp;B12580&amp;"_"&amp;F12580</f>
        <v>Beijing_1_1250</v>
      </c>
      <c r="H12580" s="57">
        <v>0.68672665056837956</v>
      </c>
      <c r="I12580" s="57">
        <f>COUNTIF($G$10:G12580,G12580)</f>
        <v>68</v>
      </c>
      <c r="J12580" s="57">
        <f>COUNTIF($G:$G,G12580)</f>
        <v>85</v>
      </c>
      <c r="K12580" s="57">
        <f>ROUND(3000*J12580/21653,0)</f>
        <v>12</v>
      </c>
    </row>
    <row r="12581" spans="1:11" x14ac:dyDescent="0.25">
      <c r="A12581" s="40">
        <v>1515635289</v>
      </c>
      <c r="B12581" s="40">
        <v>1</v>
      </c>
      <c r="C12581" s="40">
        <v>2530</v>
      </c>
      <c r="D12581" s="38" t="s">
        <v>360</v>
      </c>
      <c r="E12581" s="57" t="s">
        <v>384</v>
      </c>
      <c r="F12581" s="57">
        <f>ROUNDDOWN(C12581/50,0)*50</f>
        <v>2500</v>
      </c>
      <c r="G12581" s="57" t="str">
        <f>D12581&amp;"_"&amp;B12581&amp;"_"&amp;F12581</f>
        <v>Beijing_1_2500</v>
      </c>
      <c r="H12581" s="57">
        <v>0.68677348301838836</v>
      </c>
      <c r="I12581" s="57">
        <f>COUNTIF($G$10:G12581,G12581)</f>
        <v>47</v>
      </c>
      <c r="J12581" s="57">
        <f>COUNTIF($G:$G,G12581)</f>
        <v>63</v>
      </c>
      <c r="K12581" s="57">
        <f>ROUND(3000*J12581/21653,0)</f>
        <v>9</v>
      </c>
    </row>
    <row r="12582" spans="1:11" x14ac:dyDescent="0.25">
      <c r="A12582" s="40">
        <v>1514965527</v>
      </c>
      <c r="B12582" s="40">
        <v>1</v>
      </c>
      <c r="C12582" s="40">
        <v>993</v>
      </c>
      <c r="D12582" s="38" t="s">
        <v>360</v>
      </c>
      <c r="E12582" s="57" t="s">
        <v>384</v>
      </c>
      <c r="F12582" s="57">
        <f>ROUNDDOWN(C12582/50,0)*50</f>
        <v>950</v>
      </c>
      <c r="G12582" s="57" t="str">
        <f>D12582&amp;"_"&amp;B12582&amp;"_"&amp;F12582</f>
        <v>Beijing_1_950</v>
      </c>
      <c r="H12582" s="57">
        <v>0.68680476090805109</v>
      </c>
      <c r="I12582" s="57">
        <f>COUNTIF($G$10:G12582,G12582)</f>
        <v>66</v>
      </c>
      <c r="J12582" s="57">
        <f>COUNTIF($G:$G,G12582)</f>
        <v>106</v>
      </c>
      <c r="K12582" s="57">
        <f>ROUND(3000*J12582/21653,0)</f>
        <v>15</v>
      </c>
    </row>
    <row r="12583" spans="1:11" x14ac:dyDescent="0.25">
      <c r="A12583" s="40">
        <v>1518755823</v>
      </c>
      <c r="B12583" s="40">
        <v>1</v>
      </c>
      <c r="C12583" s="40">
        <v>560</v>
      </c>
      <c r="D12583" s="38" t="s">
        <v>359</v>
      </c>
      <c r="E12583" s="57" t="s">
        <v>384</v>
      </c>
      <c r="F12583" s="57">
        <f>ROUNDDOWN(C12583/50,0)*50</f>
        <v>550</v>
      </c>
      <c r="G12583" s="57" t="str">
        <f>D12583&amp;"_"&amp;B12583&amp;"_"&amp;F12583</f>
        <v>Shanghai_1_550</v>
      </c>
      <c r="H12583" s="57">
        <v>0.68682082002950007</v>
      </c>
      <c r="I12583" s="57">
        <f>COUNTIF($G$10:G12583,G12583)</f>
        <v>23</v>
      </c>
      <c r="J12583" s="57">
        <f>COUNTIF($G:$G,G12583)</f>
        <v>64</v>
      </c>
      <c r="K12583" s="57">
        <f>ROUND(3000*J12583/21653,0)</f>
        <v>9</v>
      </c>
    </row>
    <row r="12584" spans="1:11" x14ac:dyDescent="0.25">
      <c r="A12584" s="40">
        <v>1515825951</v>
      </c>
      <c r="B12584" s="40">
        <v>0</v>
      </c>
      <c r="C12584" s="40">
        <v>970</v>
      </c>
      <c r="D12584" s="38" t="s">
        <v>359</v>
      </c>
      <c r="E12584" s="57" t="s">
        <v>384</v>
      </c>
      <c r="F12584" s="57">
        <f>ROUNDDOWN(C12584/50,0)*50</f>
        <v>950</v>
      </c>
      <c r="G12584" s="57" t="str">
        <f>D12584&amp;"_"&amp;B12584&amp;"_"&amp;F12584</f>
        <v>Shanghai_0_950</v>
      </c>
      <c r="H12584" s="57">
        <v>0.68684920692708462</v>
      </c>
      <c r="I12584" s="57">
        <f>COUNTIF($G$10:G12584,G12584)</f>
        <v>14</v>
      </c>
      <c r="J12584" s="57">
        <f>COUNTIF($G:$G,G12584)</f>
        <v>32</v>
      </c>
      <c r="K12584" s="57">
        <f>ROUND(3000*J12584/21653,0)</f>
        <v>4</v>
      </c>
    </row>
    <row r="12585" spans="1:11" x14ac:dyDescent="0.25">
      <c r="A12585" s="40">
        <v>1516750515</v>
      </c>
      <c r="B12585" s="40">
        <v>1</v>
      </c>
      <c r="C12585" s="40">
        <v>3054</v>
      </c>
      <c r="D12585" s="38" t="s">
        <v>360</v>
      </c>
      <c r="E12585" s="57" t="s">
        <v>384</v>
      </c>
      <c r="F12585" s="57">
        <f>ROUNDDOWN(C12585/50,0)*50</f>
        <v>3050</v>
      </c>
      <c r="G12585" s="57" t="str">
        <f>D12585&amp;"_"&amp;B12585&amp;"_"&amp;F12585</f>
        <v>Beijing_1_3050</v>
      </c>
      <c r="H12585" s="57">
        <v>0.68686391151508397</v>
      </c>
      <c r="I12585" s="57">
        <f>COUNTIF($G$10:G12585,G12585)</f>
        <v>23</v>
      </c>
      <c r="J12585" s="57">
        <f>COUNTIF($G:$G,G12585)</f>
        <v>34</v>
      </c>
      <c r="K12585" s="57">
        <f>ROUND(3000*J12585/21653,0)</f>
        <v>5</v>
      </c>
    </row>
    <row r="12586" spans="1:11" x14ac:dyDescent="0.25">
      <c r="A12586" s="40">
        <v>1517516594</v>
      </c>
      <c r="B12586" s="40">
        <v>1</v>
      </c>
      <c r="C12586" s="40">
        <v>1855</v>
      </c>
      <c r="D12586" s="38" t="s">
        <v>360</v>
      </c>
      <c r="E12586" s="57" t="s">
        <v>384</v>
      </c>
      <c r="F12586" s="57">
        <f>ROUNDDOWN(C12586/50,0)*50</f>
        <v>1850</v>
      </c>
      <c r="G12586" s="57" t="str">
        <f>D12586&amp;"_"&amp;B12586&amp;"_"&amp;F12586</f>
        <v>Beijing_1_1850</v>
      </c>
      <c r="H12586" s="57">
        <v>0.68691365301486951</v>
      </c>
      <c r="I12586" s="57">
        <f>COUNTIF($G$10:G12586,G12586)</f>
        <v>43</v>
      </c>
      <c r="J12586" s="57">
        <f>COUNTIF($G:$G,G12586)</f>
        <v>67</v>
      </c>
      <c r="K12586" s="57">
        <f>ROUND(3000*J12586/21653,0)</f>
        <v>9</v>
      </c>
    </row>
    <row r="12587" spans="1:11" x14ac:dyDescent="0.25">
      <c r="A12587" s="40">
        <v>1513788973</v>
      </c>
      <c r="B12587" s="40">
        <v>1</v>
      </c>
      <c r="C12587" s="40">
        <v>4131</v>
      </c>
      <c r="D12587" s="38" t="s">
        <v>361</v>
      </c>
      <c r="E12587" s="57" t="s">
        <v>384</v>
      </c>
      <c r="F12587" s="57">
        <f>ROUNDDOWN(C12587/50,0)*50</f>
        <v>4100</v>
      </c>
      <c r="G12587" s="57" t="str">
        <f>D12587&amp;"_"&amp;B12587&amp;"_"&amp;F12587</f>
        <v>Guangzhou_1_4100</v>
      </c>
      <c r="H12587" s="57">
        <v>0.68691582278201591</v>
      </c>
      <c r="I12587" s="57">
        <f>COUNTIF($G$10:G12587,G12587)</f>
        <v>4</v>
      </c>
      <c r="J12587" s="57">
        <f>COUNTIF($G:$G,G12587)</f>
        <v>7</v>
      </c>
      <c r="K12587" s="57">
        <f>ROUND(3000*J12587/21653,0)</f>
        <v>1</v>
      </c>
    </row>
    <row r="12588" spans="1:11" x14ac:dyDescent="0.25">
      <c r="A12588" s="40">
        <v>1514059595</v>
      </c>
      <c r="B12588" s="40">
        <v>1</v>
      </c>
      <c r="C12588" s="40">
        <v>206</v>
      </c>
      <c r="D12588" s="38" t="s">
        <v>360</v>
      </c>
      <c r="E12588" s="57" t="s">
        <v>384</v>
      </c>
      <c r="F12588" s="57">
        <f>ROUNDDOWN(C12588/50,0)*50</f>
        <v>200</v>
      </c>
      <c r="G12588" s="57" t="str">
        <f>D12588&amp;"_"&amp;B12588&amp;"_"&amp;F12588</f>
        <v>Beijing_1_200</v>
      </c>
      <c r="H12588" s="57">
        <v>0.68692288936062895</v>
      </c>
      <c r="I12588" s="57">
        <f>COUNTIF($G$10:G12588,G12588)</f>
        <v>54</v>
      </c>
      <c r="J12588" s="57">
        <f>COUNTIF($G:$G,G12588)</f>
        <v>84</v>
      </c>
      <c r="K12588" s="57">
        <f>ROUND(3000*J12588/21653,0)</f>
        <v>12</v>
      </c>
    </row>
    <row r="12589" spans="1:11" x14ac:dyDescent="0.25">
      <c r="A12589" s="40">
        <v>1519092578</v>
      </c>
      <c r="B12589" s="40">
        <v>1</v>
      </c>
      <c r="C12589" s="40">
        <v>1090</v>
      </c>
      <c r="D12589" s="38" t="s">
        <v>359</v>
      </c>
      <c r="E12589" s="57" t="s">
        <v>384</v>
      </c>
      <c r="F12589" s="57">
        <f>ROUNDDOWN(C12589/50,0)*50</f>
        <v>1050</v>
      </c>
      <c r="G12589" s="57" t="str">
        <f>D12589&amp;"_"&amp;B12589&amp;"_"&amp;F12589</f>
        <v>Shanghai_1_1050</v>
      </c>
      <c r="H12589" s="57">
        <v>0.68702726748727505</v>
      </c>
      <c r="I12589" s="57">
        <f>COUNTIF($G$10:G12589,G12589)</f>
        <v>39</v>
      </c>
      <c r="J12589" s="57">
        <f>COUNTIF($G:$G,G12589)</f>
        <v>88</v>
      </c>
      <c r="K12589" s="57">
        <f>ROUND(3000*J12589/21653,0)</f>
        <v>12</v>
      </c>
    </row>
    <row r="12590" spans="1:11" x14ac:dyDescent="0.25">
      <c r="A12590" s="40">
        <v>1512803590</v>
      </c>
      <c r="B12590" s="40">
        <v>0</v>
      </c>
      <c r="C12590" s="40">
        <v>680</v>
      </c>
      <c r="D12590" s="38" t="s">
        <v>359</v>
      </c>
      <c r="E12590" s="57" t="s">
        <v>383</v>
      </c>
      <c r="F12590" s="57">
        <f>ROUNDDOWN(C12590/50,0)*50</f>
        <v>650</v>
      </c>
      <c r="G12590" s="57" t="str">
        <f>D12590&amp;"_"&amp;B12590&amp;"_"&amp;F12590</f>
        <v>Shanghai_0_650</v>
      </c>
      <c r="H12590" s="57">
        <v>1.6016778148785105E-2</v>
      </c>
      <c r="I12590" s="57">
        <f>COUNTIF($G$10:G12590,G12590)</f>
        <v>6</v>
      </c>
      <c r="J12590" s="57">
        <f>COUNTIF($G:$G,G12590)</f>
        <v>20</v>
      </c>
      <c r="K12590" s="57">
        <f>ROUND(3000*J12590/21653,0)</f>
        <v>3</v>
      </c>
    </row>
    <row r="12591" spans="1:11" x14ac:dyDescent="0.25">
      <c r="A12591" s="40">
        <v>1514270662</v>
      </c>
      <c r="B12591" s="40">
        <v>0</v>
      </c>
      <c r="C12591" s="40">
        <v>680</v>
      </c>
      <c r="D12591" s="38" t="s">
        <v>359</v>
      </c>
      <c r="E12591" s="57" t="s">
        <v>384</v>
      </c>
      <c r="F12591" s="57">
        <f>ROUNDDOWN(C12591/50,0)*50</f>
        <v>650</v>
      </c>
      <c r="G12591" s="57" t="str">
        <f>D12591&amp;"_"&amp;B12591&amp;"_"&amp;F12591</f>
        <v>Shanghai_0_650</v>
      </c>
      <c r="H12591" s="57">
        <v>2.0195712757970496E-2</v>
      </c>
      <c r="I12591" s="57">
        <f>COUNTIF($G$10:G12591,G12591)</f>
        <v>7</v>
      </c>
      <c r="J12591" s="57">
        <f>COUNTIF($G:$G,G12591)</f>
        <v>20</v>
      </c>
      <c r="K12591" s="57">
        <f>ROUND(3000*J12591/21653,0)</f>
        <v>3</v>
      </c>
    </row>
    <row r="12592" spans="1:11" x14ac:dyDescent="0.25">
      <c r="A12592" s="40">
        <v>1517414942</v>
      </c>
      <c r="B12592" s="40">
        <v>0</v>
      </c>
      <c r="C12592" s="40">
        <v>666</v>
      </c>
      <c r="D12592" s="38" t="s">
        <v>359</v>
      </c>
      <c r="E12592" s="57" t="s">
        <v>384</v>
      </c>
      <c r="F12592" s="57">
        <f>ROUNDDOWN(C12592/50,0)*50</f>
        <v>650</v>
      </c>
      <c r="G12592" s="57" t="str">
        <f>D12592&amp;"_"&amp;B12592&amp;"_"&amp;F12592</f>
        <v>Shanghai_0_650</v>
      </c>
      <c r="H12592" s="57">
        <v>0.13025923946656537</v>
      </c>
      <c r="I12592" s="57">
        <f>COUNTIF($G$10:G12592,G12592)</f>
        <v>8</v>
      </c>
      <c r="J12592" s="57">
        <f>COUNTIF($G:$G,G12592)</f>
        <v>20</v>
      </c>
      <c r="K12592" s="57">
        <f>ROUND(3000*J12592/21653,0)</f>
        <v>3</v>
      </c>
    </row>
    <row r="12593" spans="1:11" x14ac:dyDescent="0.25">
      <c r="A12593" s="40">
        <v>1511317881</v>
      </c>
      <c r="B12593" s="40">
        <v>0</v>
      </c>
      <c r="C12593" s="40">
        <v>691</v>
      </c>
      <c r="D12593" s="38" t="s">
        <v>359</v>
      </c>
      <c r="E12593" s="57" t="s">
        <v>384</v>
      </c>
      <c r="F12593" s="57">
        <f>ROUNDDOWN(C12593/50,0)*50</f>
        <v>650</v>
      </c>
      <c r="G12593" s="57" t="str">
        <f>D12593&amp;"_"&amp;B12593&amp;"_"&amp;F12593</f>
        <v>Shanghai_0_650</v>
      </c>
      <c r="H12593" s="57">
        <v>0.20313296655159163</v>
      </c>
      <c r="I12593" s="57">
        <f>COUNTIF($G$10:G12593,G12593)</f>
        <v>9</v>
      </c>
      <c r="J12593" s="57">
        <f>COUNTIF($G:$G,G12593)</f>
        <v>20</v>
      </c>
      <c r="K12593" s="57">
        <f>ROUND(3000*J12593/21653,0)</f>
        <v>3</v>
      </c>
    </row>
    <row r="12594" spans="1:11" x14ac:dyDescent="0.25">
      <c r="A12594" s="40">
        <v>1511303090</v>
      </c>
      <c r="B12594" s="40">
        <v>0</v>
      </c>
      <c r="C12594" s="40">
        <v>659</v>
      </c>
      <c r="D12594" s="38" t="s">
        <v>359</v>
      </c>
      <c r="E12594" s="57" t="s">
        <v>384</v>
      </c>
      <c r="F12594" s="57">
        <f>ROUNDDOWN(C12594/50,0)*50</f>
        <v>650</v>
      </c>
      <c r="G12594" s="57" t="str">
        <f>D12594&amp;"_"&amp;B12594&amp;"_"&amp;F12594</f>
        <v>Shanghai_0_650</v>
      </c>
      <c r="H12594" s="57">
        <v>0.24608449315399683</v>
      </c>
      <c r="I12594" s="57">
        <f>COUNTIF($G$10:G12594,G12594)</f>
        <v>10</v>
      </c>
      <c r="J12594" s="57">
        <f>COUNTIF($G:$G,G12594)</f>
        <v>20</v>
      </c>
      <c r="K12594" s="57">
        <f>ROUND(3000*J12594/21653,0)</f>
        <v>3</v>
      </c>
    </row>
    <row r="12595" spans="1:11" x14ac:dyDescent="0.25">
      <c r="A12595" s="40">
        <v>1516186522</v>
      </c>
      <c r="B12595" s="40">
        <v>0</v>
      </c>
      <c r="C12595" s="40">
        <v>696</v>
      </c>
      <c r="D12595" s="38" t="s">
        <v>359</v>
      </c>
      <c r="E12595" s="57" t="s">
        <v>384</v>
      </c>
      <c r="F12595" s="57">
        <f>ROUNDDOWN(C12595/50,0)*50</f>
        <v>650</v>
      </c>
      <c r="G12595" s="57" t="str">
        <f>D12595&amp;"_"&amp;B12595&amp;"_"&amp;F12595</f>
        <v>Shanghai_0_650</v>
      </c>
      <c r="H12595" s="57">
        <v>0.26073226596238674</v>
      </c>
      <c r="I12595" s="57">
        <f>COUNTIF($G$10:G12595,G12595)</f>
        <v>11</v>
      </c>
      <c r="J12595" s="57">
        <f>COUNTIF($G:$G,G12595)</f>
        <v>20</v>
      </c>
      <c r="K12595" s="57">
        <f>ROUND(3000*J12595/21653,0)</f>
        <v>3</v>
      </c>
    </row>
    <row r="12596" spans="1:11" x14ac:dyDescent="0.25">
      <c r="A12596" s="40">
        <v>1519963894</v>
      </c>
      <c r="B12596" s="40">
        <v>1</v>
      </c>
      <c r="C12596" s="40">
        <v>2946</v>
      </c>
      <c r="D12596" s="38" t="s">
        <v>360</v>
      </c>
      <c r="E12596" s="57" t="s">
        <v>384</v>
      </c>
      <c r="F12596" s="57">
        <f>ROUNDDOWN(C12596/50,0)*50</f>
        <v>2900</v>
      </c>
      <c r="G12596" s="57" t="str">
        <f>D12596&amp;"_"&amp;B12596&amp;"_"&amp;F12596</f>
        <v>Beijing_1_2900</v>
      </c>
      <c r="H12596" s="57">
        <v>0.68702983118560079</v>
      </c>
      <c r="I12596" s="57">
        <f>COUNTIF($G$10:G12596,G12596)</f>
        <v>34</v>
      </c>
      <c r="J12596" s="57">
        <f>COUNTIF($G:$G,G12596)</f>
        <v>55</v>
      </c>
      <c r="K12596" s="57">
        <f>ROUND(3000*J12596/21653,0)</f>
        <v>8</v>
      </c>
    </row>
    <row r="12597" spans="1:11" x14ac:dyDescent="0.25">
      <c r="A12597" s="40">
        <v>1515034114</v>
      </c>
      <c r="B12597" s="40">
        <v>1</v>
      </c>
      <c r="C12597" s="40">
        <v>2280</v>
      </c>
      <c r="D12597" s="38" t="s">
        <v>360</v>
      </c>
      <c r="E12597" s="57" t="s">
        <v>384</v>
      </c>
      <c r="F12597" s="57">
        <f>ROUNDDOWN(C12597/50,0)*50</f>
        <v>2250</v>
      </c>
      <c r="G12597" s="57" t="str">
        <f>D12597&amp;"_"&amp;B12597&amp;"_"&amp;F12597</f>
        <v>Beijing_1_2250</v>
      </c>
      <c r="H12597" s="57">
        <v>0.68705939423690865</v>
      </c>
      <c r="I12597" s="57">
        <f>COUNTIF($G$10:G12597,G12597)</f>
        <v>41</v>
      </c>
      <c r="J12597" s="57">
        <f>COUNTIF($G:$G,G12597)</f>
        <v>60</v>
      </c>
      <c r="K12597" s="57">
        <f>ROUND(3000*J12597/21653,0)</f>
        <v>8</v>
      </c>
    </row>
    <row r="12598" spans="1:11" x14ac:dyDescent="0.25">
      <c r="A12598" s="40">
        <v>1515111822</v>
      </c>
      <c r="B12598" s="40">
        <v>0</v>
      </c>
      <c r="C12598" s="40">
        <v>937</v>
      </c>
      <c r="D12598" s="38" t="s">
        <v>360</v>
      </c>
      <c r="E12598" s="57" t="s">
        <v>384</v>
      </c>
      <c r="F12598" s="57">
        <f>ROUNDDOWN(C12598/50,0)*50</f>
        <v>900</v>
      </c>
      <c r="G12598" s="57" t="str">
        <f>D12598&amp;"_"&amp;B12598&amp;"_"&amp;F12598</f>
        <v>Beijing_0_900</v>
      </c>
      <c r="H12598" s="57">
        <v>0.6871430053344153</v>
      </c>
      <c r="I12598" s="57">
        <f>COUNTIF($G$10:G12598,G12598)</f>
        <v>23</v>
      </c>
      <c r="J12598" s="57">
        <f>COUNTIF($G:$G,G12598)</f>
        <v>31</v>
      </c>
      <c r="K12598" s="57">
        <f>ROUND(3000*J12598/21653,0)</f>
        <v>4</v>
      </c>
    </row>
    <row r="12599" spans="1:11" x14ac:dyDescent="0.25">
      <c r="A12599" s="40">
        <v>1518315876</v>
      </c>
      <c r="B12599" s="40">
        <v>1</v>
      </c>
      <c r="C12599" s="40">
        <v>1485</v>
      </c>
      <c r="D12599" s="38" t="s">
        <v>360</v>
      </c>
      <c r="E12599" s="57" t="s">
        <v>384</v>
      </c>
      <c r="F12599" s="57">
        <f>ROUNDDOWN(C12599/50,0)*50</f>
        <v>1450</v>
      </c>
      <c r="G12599" s="57" t="str">
        <f>D12599&amp;"_"&amp;B12599&amp;"_"&amp;F12599</f>
        <v>Beijing_1_1450</v>
      </c>
      <c r="H12599" s="57">
        <v>0.68716941715345947</v>
      </c>
      <c r="I12599" s="57">
        <f>COUNTIF($G$10:G12599,G12599)</f>
        <v>57</v>
      </c>
      <c r="J12599" s="57">
        <f>COUNTIF($G:$G,G12599)</f>
        <v>81</v>
      </c>
      <c r="K12599" s="57">
        <f>ROUND(3000*J12599/21653,0)</f>
        <v>11</v>
      </c>
    </row>
    <row r="12600" spans="1:11" x14ac:dyDescent="0.25">
      <c r="A12600" s="40">
        <v>1517632253</v>
      </c>
      <c r="B12600" s="40">
        <v>1</v>
      </c>
      <c r="C12600" s="40">
        <v>2144</v>
      </c>
      <c r="D12600" s="38" t="s">
        <v>359</v>
      </c>
      <c r="E12600" s="57" t="s">
        <v>384</v>
      </c>
      <c r="F12600" s="57">
        <f>ROUNDDOWN(C12600/50,0)*50</f>
        <v>2100</v>
      </c>
      <c r="G12600" s="57" t="str">
        <f>D12600&amp;"_"&amp;B12600&amp;"_"&amp;F12600</f>
        <v>Shanghai_1_2100</v>
      </c>
      <c r="H12600" s="57">
        <v>0.68717821993523143</v>
      </c>
      <c r="I12600" s="57">
        <f>COUNTIF($G$10:G12600,G12600)</f>
        <v>21</v>
      </c>
      <c r="J12600" s="57">
        <f>COUNTIF($G:$G,G12600)</f>
        <v>47</v>
      </c>
      <c r="K12600" s="57">
        <f>ROUND(3000*J12600/21653,0)</f>
        <v>7</v>
      </c>
    </row>
    <row r="12601" spans="1:11" x14ac:dyDescent="0.25">
      <c r="A12601" s="40">
        <v>1512735857</v>
      </c>
      <c r="B12601" s="40">
        <v>1</v>
      </c>
      <c r="C12601" s="40">
        <v>474</v>
      </c>
      <c r="D12601" s="38" t="s">
        <v>360</v>
      </c>
      <c r="E12601" s="57" t="s">
        <v>384</v>
      </c>
      <c r="F12601" s="57">
        <f>ROUNDDOWN(C12601/50,0)*50</f>
        <v>450</v>
      </c>
      <c r="G12601" s="57" t="str">
        <f>D12601&amp;"_"&amp;B12601&amp;"_"&amp;F12601</f>
        <v>Beijing_1_450</v>
      </c>
      <c r="H12601" s="57">
        <v>0.68719553572752368</v>
      </c>
      <c r="I12601" s="57">
        <f>COUNTIF($G$10:G12601,G12601)</f>
        <v>62</v>
      </c>
      <c r="J12601" s="57">
        <f>COUNTIF($G:$G,G12601)</f>
        <v>84</v>
      </c>
      <c r="K12601" s="57">
        <f>ROUND(3000*J12601/21653,0)</f>
        <v>12</v>
      </c>
    </row>
    <row r="12602" spans="1:11" x14ac:dyDescent="0.25">
      <c r="A12602" s="40">
        <v>1517049563</v>
      </c>
      <c r="B12602" s="40">
        <v>1</v>
      </c>
      <c r="C12602" s="40">
        <v>2697</v>
      </c>
      <c r="D12602" s="38" t="s">
        <v>360</v>
      </c>
      <c r="E12602" s="57" t="s">
        <v>384</v>
      </c>
      <c r="F12602" s="57">
        <f>ROUNDDOWN(C12602/50,0)*50</f>
        <v>2650</v>
      </c>
      <c r="G12602" s="57" t="str">
        <f>D12602&amp;"_"&amp;B12602&amp;"_"&amp;F12602</f>
        <v>Beijing_1_2650</v>
      </c>
      <c r="H12602" s="57">
        <v>0.68722608539334362</v>
      </c>
      <c r="I12602" s="57">
        <f>COUNTIF($G$10:G12602,G12602)</f>
        <v>41</v>
      </c>
      <c r="J12602" s="57">
        <f>COUNTIF($G:$G,G12602)</f>
        <v>57</v>
      </c>
      <c r="K12602" s="57">
        <f>ROUND(3000*J12602/21653,0)</f>
        <v>8</v>
      </c>
    </row>
    <row r="12603" spans="1:11" x14ac:dyDescent="0.25">
      <c r="A12603" s="40">
        <v>1512472648</v>
      </c>
      <c r="B12603" s="40">
        <v>1</v>
      </c>
      <c r="C12603" s="40">
        <v>3366</v>
      </c>
      <c r="D12603" s="38" t="s">
        <v>360</v>
      </c>
      <c r="E12603" s="57" t="s">
        <v>384</v>
      </c>
      <c r="F12603" s="57">
        <f>ROUNDDOWN(C12603/50,0)*50</f>
        <v>3350</v>
      </c>
      <c r="G12603" s="57" t="str">
        <f>D12603&amp;"_"&amp;B12603&amp;"_"&amp;F12603</f>
        <v>Beijing_1_3350</v>
      </c>
      <c r="H12603" s="57">
        <v>0.68723448975216239</v>
      </c>
      <c r="I12603" s="57">
        <f>COUNTIF($G$10:G12603,G12603)</f>
        <v>30</v>
      </c>
      <c r="J12603" s="57">
        <f>COUNTIF($G:$G,G12603)</f>
        <v>42</v>
      </c>
      <c r="K12603" s="57">
        <f>ROUND(3000*J12603/21653,0)</f>
        <v>6</v>
      </c>
    </row>
    <row r="12604" spans="1:11" x14ac:dyDescent="0.25">
      <c r="A12604" s="40">
        <v>1513860648</v>
      </c>
      <c r="B12604" s="40">
        <v>1</v>
      </c>
      <c r="C12604" s="40">
        <v>1482</v>
      </c>
      <c r="D12604" s="38" t="s">
        <v>359</v>
      </c>
      <c r="E12604" s="57" t="s">
        <v>384</v>
      </c>
      <c r="F12604" s="57">
        <f>ROUNDDOWN(C12604/50,0)*50</f>
        <v>1450</v>
      </c>
      <c r="G12604" s="57" t="str">
        <f>D12604&amp;"_"&amp;B12604&amp;"_"&amp;F12604</f>
        <v>Shanghai_1_1450</v>
      </c>
      <c r="H12604" s="57">
        <v>0.68730314411066729</v>
      </c>
      <c r="I12604" s="57">
        <f>COUNTIF($G$10:G12604,G12604)</f>
        <v>25</v>
      </c>
      <c r="J12604" s="57">
        <f>COUNTIF($G:$G,G12604)</f>
        <v>66</v>
      </c>
      <c r="K12604" s="57">
        <f>ROUND(3000*J12604/21653,0)</f>
        <v>9</v>
      </c>
    </row>
    <row r="12605" spans="1:11" x14ac:dyDescent="0.25">
      <c r="A12605" s="40">
        <v>1519212699</v>
      </c>
      <c r="B12605" s="40">
        <v>1</v>
      </c>
      <c r="C12605" s="40">
        <v>2851</v>
      </c>
      <c r="D12605" s="38" t="s">
        <v>360</v>
      </c>
      <c r="E12605" s="57" t="s">
        <v>384</v>
      </c>
      <c r="F12605" s="57">
        <f>ROUNDDOWN(C12605/50,0)*50</f>
        <v>2850</v>
      </c>
      <c r="G12605" s="57" t="str">
        <f>D12605&amp;"_"&amp;B12605&amp;"_"&amp;F12605</f>
        <v>Beijing_1_2850</v>
      </c>
      <c r="H12605" s="57">
        <v>0.68733757997230982</v>
      </c>
      <c r="I12605" s="57">
        <f>COUNTIF($G$10:G12605,G12605)</f>
        <v>43</v>
      </c>
      <c r="J12605" s="57">
        <f>COUNTIF($G:$G,G12605)</f>
        <v>62</v>
      </c>
      <c r="K12605" s="57">
        <f>ROUND(3000*J12605/21653,0)</f>
        <v>9</v>
      </c>
    </row>
    <row r="12606" spans="1:11" x14ac:dyDescent="0.25">
      <c r="A12606" s="40">
        <v>1515484128</v>
      </c>
      <c r="B12606" s="40">
        <v>1</v>
      </c>
      <c r="C12606" s="40">
        <v>3431</v>
      </c>
      <c r="D12606" s="38" t="s">
        <v>360</v>
      </c>
      <c r="E12606" s="57" t="s">
        <v>384</v>
      </c>
      <c r="F12606" s="57">
        <f>ROUNDDOWN(C12606/50,0)*50</f>
        <v>3400</v>
      </c>
      <c r="G12606" s="57" t="str">
        <f>D12606&amp;"_"&amp;B12606&amp;"_"&amp;F12606</f>
        <v>Beijing_1_3400</v>
      </c>
      <c r="H12606" s="57">
        <v>0.68735761468341738</v>
      </c>
      <c r="I12606" s="57">
        <f>COUNTIF($G$10:G12606,G12606)</f>
        <v>26</v>
      </c>
      <c r="J12606" s="57">
        <f>COUNTIF($G:$G,G12606)</f>
        <v>37</v>
      </c>
      <c r="K12606" s="57">
        <f>ROUND(3000*J12606/21653,0)</f>
        <v>5</v>
      </c>
    </row>
    <row r="12607" spans="1:11" x14ac:dyDescent="0.25">
      <c r="A12607" s="40">
        <v>1512534672</v>
      </c>
      <c r="B12607" s="40">
        <v>0</v>
      </c>
      <c r="C12607" s="40">
        <v>2270</v>
      </c>
      <c r="D12607" s="38" t="s">
        <v>360</v>
      </c>
      <c r="E12607" s="57" t="s">
        <v>384</v>
      </c>
      <c r="F12607" s="57">
        <f>ROUNDDOWN(C12607/50,0)*50</f>
        <v>2250</v>
      </c>
      <c r="G12607" s="57" t="str">
        <f>D12607&amp;"_"&amp;B12607&amp;"_"&amp;F12607</f>
        <v>Beijing_0_2250</v>
      </c>
      <c r="H12607" s="57">
        <v>0.68747709096228682</v>
      </c>
      <c r="I12607" s="57">
        <f>COUNTIF($G$10:G12607,G12607)</f>
        <v>19</v>
      </c>
      <c r="J12607" s="57">
        <f>COUNTIF($G:$G,G12607)</f>
        <v>22</v>
      </c>
      <c r="K12607" s="57">
        <f>ROUND(3000*J12607/21653,0)</f>
        <v>3</v>
      </c>
    </row>
    <row r="12608" spans="1:11" x14ac:dyDescent="0.25">
      <c r="A12608" s="40">
        <v>1519684954</v>
      </c>
      <c r="B12608" s="40">
        <v>1</v>
      </c>
      <c r="C12608" s="40">
        <v>131</v>
      </c>
      <c r="D12608" s="38" t="s">
        <v>361</v>
      </c>
      <c r="E12608" s="57" t="s">
        <v>384</v>
      </c>
      <c r="F12608" s="57">
        <f>ROUNDDOWN(C12608/50,0)*50</f>
        <v>100</v>
      </c>
      <c r="G12608" s="57" t="str">
        <f>D12608&amp;"_"&amp;B12608&amp;"_"&amp;F12608</f>
        <v>Guangzhou_1_100</v>
      </c>
      <c r="H12608" s="57">
        <v>0.68749657338536407</v>
      </c>
      <c r="I12608" s="57">
        <f>COUNTIF($G$10:G12608,G12608)</f>
        <v>23</v>
      </c>
      <c r="J12608" s="57">
        <f>COUNTIF($G:$G,G12608)</f>
        <v>28</v>
      </c>
      <c r="K12608" s="57">
        <f>ROUND(3000*J12608/21653,0)</f>
        <v>4</v>
      </c>
    </row>
    <row r="12609" spans="1:11" x14ac:dyDescent="0.25">
      <c r="A12609" s="40">
        <v>1516172578</v>
      </c>
      <c r="B12609" s="40">
        <v>1</v>
      </c>
      <c r="C12609" s="40">
        <v>1728</v>
      </c>
      <c r="D12609" s="38" t="s">
        <v>361</v>
      </c>
      <c r="E12609" s="57" t="s">
        <v>384</v>
      </c>
      <c r="F12609" s="57">
        <f>ROUNDDOWN(C12609/50,0)*50</f>
        <v>1700</v>
      </c>
      <c r="G12609" s="57" t="str">
        <f>D12609&amp;"_"&amp;B12609&amp;"_"&amp;F12609</f>
        <v>Guangzhou_1_1700</v>
      </c>
      <c r="H12609" s="57">
        <v>0.68759160036818434</v>
      </c>
      <c r="I12609" s="57">
        <f>COUNTIF($G$10:G12609,G12609)</f>
        <v>16</v>
      </c>
      <c r="J12609" s="57">
        <f>COUNTIF($G:$G,G12609)</f>
        <v>28</v>
      </c>
      <c r="K12609" s="57">
        <f>ROUND(3000*J12609/21653,0)</f>
        <v>4</v>
      </c>
    </row>
    <row r="12610" spans="1:11" x14ac:dyDescent="0.25">
      <c r="A12610" s="40">
        <v>1515987210</v>
      </c>
      <c r="B12610" s="40">
        <v>0</v>
      </c>
      <c r="C12610" s="40">
        <v>733</v>
      </c>
      <c r="D12610" s="38" t="s">
        <v>359</v>
      </c>
      <c r="E12610" s="57" t="s">
        <v>384</v>
      </c>
      <c r="F12610" s="57">
        <f>ROUNDDOWN(C12610/50,0)*50</f>
        <v>700</v>
      </c>
      <c r="G12610" s="57" t="str">
        <f>D12610&amp;"_"&amp;B12610&amp;"_"&amp;F12610</f>
        <v>Shanghai_0_700</v>
      </c>
      <c r="H12610" s="57">
        <v>0.10197936856003087</v>
      </c>
      <c r="I12610" s="57">
        <f>COUNTIF($G$10:G12610,G12610)</f>
        <v>11</v>
      </c>
      <c r="J12610" s="57">
        <f>COUNTIF($G:$G,G12610)</f>
        <v>19</v>
      </c>
      <c r="K12610" s="57">
        <f>ROUND(3000*J12610/21653,0)</f>
        <v>3</v>
      </c>
    </row>
    <row r="12611" spans="1:11" x14ac:dyDescent="0.25">
      <c r="A12611" s="40">
        <v>1517291962</v>
      </c>
      <c r="B12611" s="40">
        <v>0</v>
      </c>
      <c r="C12611" s="40">
        <v>730</v>
      </c>
      <c r="D12611" s="38" t="s">
        <v>359</v>
      </c>
      <c r="E12611" s="57" t="s">
        <v>384</v>
      </c>
      <c r="F12611" s="57">
        <f>ROUNDDOWN(C12611/50,0)*50</f>
        <v>700</v>
      </c>
      <c r="G12611" s="57" t="str">
        <f>D12611&amp;"_"&amp;B12611&amp;"_"&amp;F12611</f>
        <v>Shanghai_0_700</v>
      </c>
      <c r="H12611" s="57">
        <v>0.12223202207826411</v>
      </c>
      <c r="I12611" s="57">
        <f>COUNTIF($G$10:G12611,G12611)</f>
        <v>12</v>
      </c>
      <c r="J12611" s="57">
        <f>COUNTIF($G:$G,G12611)</f>
        <v>19</v>
      </c>
      <c r="K12611" s="57">
        <f>ROUND(3000*J12611/21653,0)</f>
        <v>3</v>
      </c>
    </row>
    <row r="12612" spans="1:11" x14ac:dyDescent="0.25">
      <c r="A12612" s="40">
        <v>1518000060</v>
      </c>
      <c r="B12612" s="40">
        <v>0</v>
      </c>
      <c r="C12612" s="40">
        <v>703</v>
      </c>
      <c r="D12612" s="38" t="s">
        <v>359</v>
      </c>
      <c r="E12612" s="57" t="s">
        <v>384</v>
      </c>
      <c r="F12612" s="57">
        <f>ROUNDDOWN(C12612/50,0)*50</f>
        <v>700</v>
      </c>
      <c r="G12612" s="57" t="str">
        <f>D12612&amp;"_"&amp;B12612&amp;"_"&amp;F12612</f>
        <v>Shanghai_0_700</v>
      </c>
      <c r="H12612" s="57">
        <v>0.13384419614734999</v>
      </c>
      <c r="I12612" s="57">
        <f>COUNTIF($G$10:G12612,G12612)</f>
        <v>13</v>
      </c>
      <c r="J12612" s="57">
        <f>COUNTIF($G:$G,G12612)</f>
        <v>19</v>
      </c>
      <c r="K12612" s="57">
        <f>ROUND(3000*J12612/21653,0)</f>
        <v>3</v>
      </c>
    </row>
    <row r="12613" spans="1:11" x14ac:dyDescent="0.25">
      <c r="A12613" s="40">
        <v>1515181211</v>
      </c>
      <c r="B12613" s="40">
        <v>0</v>
      </c>
      <c r="C12613" s="40">
        <v>738</v>
      </c>
      <c r="D12613" s="38" t="s">
        <v>359</v>
      </c>
      <c r="E12613" s="57" t="s">
        <v>384</v>
      </c>
      <c r="F12613" s="57">
        <f>ROUNDDOWN(C12613/50,0)*50</f>
        <v>700</v>
      </c>
      <c r="G12613" s="57" t="str">
        <f>D12613&amp;"_"&amp;B12613&amp;"_"&amp;F12613</f>
        <v>Shanghai_0_700</v>
      </c>
      <c r="H12613" s="57">
        <v>0.14969030703818831</v>
      </c>
      <c r="I12613" s="57">
        <f>COUNTIF($G$10:G12613,G12613)</f>
        <v>14</v>
      </c>
      <c r="J12613" s="57">
        <f>COUNTIF($G:$G,G12613)</f>
        <v>19</v>
      </c>
      <c r="K12613" s="57">
        <f>ROUND(3000*J12613/21653,0)</f>
        <v>3</v>
      </c>
    </row>
    <row r="12614" spans="1:11" x14ac:dyDescent="0.25">
      <c r="A12614" s="40">
        <v>1516651920</v>
      </c>
      <c r="B12614" s="40">
        <v>0</v>
      </c>
      <c r="C12614" s="40">
        <v>711</v>
      </c>
      <c r="D12614" s="38" t="s">
        <v>359</v>
      </c>
      <c r="E12614" s="57" t="s">
        <v>384</v>
      </c>
      <c r="F12614" s="57">
        <f>ROUNDDOWN(C12614/50,0)*50</f>
        <v>700</v>
      </c>
      <c r="G12614" s="57" t="str">
        <f>D12614&amp;"_"&amp;B12614&amp;"_"&amp;F12614</f>
        <v>Shanghai_0_700</v>
      </c>
      <c r="H12614" s="57">
        <v>0.17632573499790483</v>
      </c>
      <c r="I12614" s="57">
        <f>COUNTIF($G$10:G12614,G12614)</f>
        <v>15</v>
      </c>
      <c r="J12614" s="57">
        <f>COUNTIF($G:$G,G12614)</f>
        <v>19</v>
      </c>
      <c r="K12614" s="57">
        <f>ROUND(3000*J12614/21653,0)</f>
        <v>3</v>
      </c>
    </row>
    <row r="12615" spans="1:11" x14ac:dyDescent="0.25">
      <c r="A12615" s="40">
        <v>1518280721</v>
      </c>
      <c r="B12615" s="40">
        <v>0</v>
      </c>
      <c r="C12615" s="40">
        <v>731</v>
      </c>
      <c r="D12615" s="38" t="s">
        <v>359</v>
      </c>
      <c r="E12615" s="57" t="s">
        <v>384</v>
      </c>
      <c r="F12615" s="57">
        <f>ROUNDDOWN(C12615/50,0)*50</f>
        <v>700</v>
      </c>
      <c r="G12615" s="57" t="str">
        <f>D12615&amp;"_"&amp;B12615&amp;"_"&amp;F12615</f>
        <v>Shanghai_0_700</v>
      </c>
      <c r="H12615" s="57">
        <v>0.2081784080022735</v>
      </c>
      <c r="I12615" s="57">
        <f>COUNTIF($G$10:G12615,G12615)</f>
        <v>16</v>
      </c>
      <c r="J12615" s="57">
        <f>COUNTIF($G:$G,G12615)</f>
        <v>19</v>
      </c>
      <c r="K12615" s="57">
        <f>ROUND(3000*J12615/21653,0)</f>
        <v>3</v>
      </c>
    </row>
    <row r="12616" spans="1:11" x14ac:dyDescent="0.25">
      <c r="A12616" s="40">
        <v>1515154862</v>
      </c>
      <c r="B12616" s="40">
        <v>0</v>
      </c>
      <c r="C12616" s="40">
        <v>1299</v>
      </c>
      <c r="D12616" s="38" t="s">
        <v>360</v>
      </c>
      <c r="E12616" s="57" t="s">
        <v>384</v>
      </c>
      <c r="F12616" s="57">
        <f>ROUNDDOWN(C12616/50,0)*50</f>
        <v>1250</v>
      </c>
      <c r="G12616" s="57" t="str">
        <f>D12616&amp;"_"&amp;B12616&amp;"_"&amp;F12616</f>
        <v>Beijing_0_1250</v>
      </c>
      <c r="H12616" s="57">
        <v>0.6876041579993557</v>
      </c>
      <c r="I12616" s="57">
        <f>COUNTIF($G$10:G12616,G12616)</f>
        <v>23</v>
      </c>
      <c r="J12616" s="57">
        <f>COUNTIF($G:$G,G12616)</f>
        <v>35</v>
      </c>
      <c r="K12616" s="57">
        <f>ROUND(3000*J12616/21653,0)</f>
        <v>5</v>
      </c>
    </row>
    <row r="12617" spans="1:11" x14ac:dyDescent="0.25">
      <c r="A12617" s="40">
        <v>1516425011</v>
      </c>
      <c r="B12617" s="40">
        <v>0</v>
      </c>
      <c r="C12617" s="40">
        <v>4939</v>
      </c>
      <c r="D12617" s="38" t="s">
        <v>360</v>
      </c>
      <c r="E12617" s="57" t="s">
        <v>384</v>
      </c>
      <c r="F12617" s="57">
        <f>ROUNDDOWN(C12617/50,0)*50</f>
        <v>4900</v>
      </c>
      <c r="G12617" s="57" t="str">
        <f>D12617&amp;"_"&amp;B12617&amp;"_"&amp;F12617</f>
        <v>Beijing_0_4900</v>
      </c>
      <c r="H12617" s="57">
        <v>0.68767539486079265</v>
      </c>
      <c r="I12617" s="57">
        <f>COUNTIF($G$10:G12617,G12617)</f>
        <v>2</v>
      </c>
      <c r="J12617" s="57">
        <f>COUNTIF($G:$G,G12617)</f>
        <v>3</v>
      </c>
      <c r="K12617" s="57">
        <f>ROUND(3000*J12617/21653,0)</f>
        <v>0</v>
      </c>
    </row>
    <row r="12618" spans="1:11" x14ac:dyDescent="0.25">
      <c r="A12618" s="40">
        <v>1518962434</v>
      </c>
      <c r="B12618" s="40">
        <v>1</v>
      </c>
      <c r="C12618" s="40">
        <v>203</v>
      </c>
      <c r="D12618" s="38" t="s">
        <v>359</v>
      </c>
      <c r="E12618" s="57" t="s">
        <v>384</v>
      </c>
      <c r="F12618" s="57">
        <f>ROUNDDOWN(C12618/50,0)*50</f>
        <v>200</v>
      </c>
      <c r="G12618" s="57" t="str">
        <f>D12618&amp;"_"&amp;B12618&amp;"_"&amp;F12618</f>
        <v>Shanghai_1_200</v>
      </c>
      <c r="H12618" s="57">
        <v>0.68769354968783492</v>
      </c>
      <c r="I12618" s="57">
        <f>COUNTIF($G$10:G12618,G12618)</f>
        <v>38</v>
      </c>
      <c r="J12618" s="57">
        <f>COUNTIF($G:$G,G12618)</f>
        <v>85</v>
      </c>
      <c r="K12618" s="57">
        <f>ROUND(3000*J12618/21653,0)</f>
        <v>12</v>
      </c>
    </row>
    <row r="12619" spans="1:11" x14ac:dyDescent="0.25">
      <c r="A12619" s="40">
        <v>1518795454</v>
      </c>
      <c r="B12619" s="40">
        <v>1</v>
      </c>
      <c r="C12619" s="40">
        <v>863</v>
      </c>
      <c r="D12619" s="38" t="s">
        <v>358</v>
      </c>
      <c r="E12619" s="57" t="s">
        <v>384</v>
      </c>
      <c r="F12619" s="57">
        <f>ROUNDDOWN(C12619/50,0)*50</f>
        <v>850</v>
      </c>
      <c r="G12619" s="57" t="str">
        <f>D12619&amp;"_"&amp;B12619&amp;"_"&amp;F12619</f>
        <v>Shenzhen_1_850</v>
      </c>
      <c r="H12619" s="57">
        <v>0.6878550366613978</v>
      </c>
      <c r="I12619" s="57">
        <f>COUNTIF($G$10:G12619,G12619)</f>
        <v>22</v>
      </c>
      <c r="J12619" s="57">
        <f>COUNTIF($G:$G,G12619)</f>
        <v>54</v>
      </c>
      <c r="K12619" s="57">
        <f>ROUND(3000*J12619/21653,0)</f>
        <v>7</v>
      </c>
    </row>
    <row r="12620" spans="1:11" x14ac:dyDescent="0.25">
      <c r="A12620" s="40">
        <v>1518410056</v>
      </c>
      <c r="B12620" s="40">
        <v>1</v>
      </c>
      <c r="C12620" s="40">
        <v>2914</v>
      </c>
      <c r="D12620" s="38" t="s">
        <v>360</v>
      </c>
      <c r="E12620" s="57" t="s">
        <v>384</v>
      </c>
      <c r="F12620" s="57">
        <f>ROUNDDOWN(C12620/50,0)*50</f>
        <v>2900</v>
      </c>
      <c r="G12620" s="57" t="str">
        <f>D12620&amp;"_"&amp;B12620&amp;"_"&amp;F12620</f>
        <v>Beijing_1_2900</v>
      </c>
      <c r="H12620" s="57">
        <v>0.68787038718323545</v>
      </c>
      <c r="I12620" s="57">
        <f>COUNTIF($G$10:G12620,G12620)</f>
        <v>35</v>
      </c>
      <c r="J12620" s="57">
        <f>COUNTIF($G:$G,G12620)</f>
        <v>55</v>
      </c>
      <c r="K12620" s="57">
        <f>ROUND(3000*J12620/21653,0)</f>
        <v>8</v>
      </c>
    </row>
    <row r="12621" spans="1:11" x14ac:dyDescent="0.25">
      <c r="A12621" s="40">
        <v>1515616731</v>
      </c>
      <c r="B12621" s="40">
        <v>0</v>
      </c>
      <c r="C12621" s="40">
        <v>1023</v>
      </c>
      <c r="D12621" s="38" t="s">
        <v>360</v>
      </c>
      <c r="E12621" s="57" t="s">
        <v>384</v>
      </c>
      <c r="F12621" s="57">
        <f>ROUNDDOWN(C12621/50,0)*50</f>
        <v>1000</v>
      </c>
      <c r="G12621" s="57" t="str">
        <f>D12621&amp;"_"&amp;B12621&amp;"_"&amp;F12621</f>
        <v>Beijing_0_1000</v>
      </c>
      <c r="H12621" s="57">
        <v>0.68788092270276979</v>
      </c>
      <c r="I12621" s="57">
        <f>COUNTIF($G$10:G12621,G12621)</f>
        <v>32</v>
      </c>
      <c r="J12621" s="57">
        <f>COUNTIF($G:$G,G12621)</f>
        <v>44</v>
      </c>
      <c r="K12621" s="57">
        <f>ROUND(3000*J12621/21653,0)</f>
        <v>6</v>
      </c>
    </row>
    <row r="12622" spans="1:11" x14ac:dyDescent="0.25">
      <c r="A12622" s="40">
        <v>1514109164</v>
      </c>
      <c r="B12622" s="40">
        <v>1</v>
      </c>
      <c r="C12622" s="40">
        <v>438</v>
      </c>
      <c r="D12622" s="38" t="s">
        <v>359</v>
      </c>
      <c r="E12622" s="57" t="s">
        <v>384</v>
      </c>
      <c r="F12622" s="57">
        <f>ROUNDDOWN(C12622/50,0)*50</f>
        <v>400</v>
      </c>
      <c r="G12622" s="57" t="str">
        <f>D12622&amp;"_"&amp;B12622&amp;"_"&amp;F12622</f>
        <v>Shanghai_1_400</v>
      </c>
      <c r="H12622" s="57">
        <v>0.68788438412891106</v>
      </c>
      <c r="I12622" s="57">
        <f>COUNTIF($G$10:G12622,G12622)</f>
        <v>35</v>
      </c>
      <c r="J12622" s="57">
        <f>COUNTIF($G:$G,G12622)</f>
        <v>68</v>
      </c>
      <c r="K12622" s="57">
        <f>ROUND(3000*J12622/21653,0)</f>
        <v>9</v>
      </c>
    </row>
    <row r="12623" spans="1:11" x14ac:dyDescent="0.25">
      <c r="A12623" s="40">
        <v>1512016450</v>
      </c>
      <c r="B12623" s="40">
        <v>0</v>
      </c>
      <c r="C12623" s="40">
        <v>612</v>
      </c>
      <c r="D12623" s="38" t="s">
        <v>361</v>
      </c>
      <c r="E12623" s="57" t="s">
        <v>384</v>
      </c>
      <c r="F12623" s="57">
        <f>ROUNDDOWN(C12623/50,0)*50</f>
        <v>600</v>
      </c>
      <c r="G12623" s="57" t="str">
        <f>D12623&amp;"_"&amp;B12623&amp;"_"&amp;F12623</f>
        <v>Guangzhou_0_600</v>
      </c>
      <c r="H12623" s="57">
        <v>0.68797951814781111</v>
      </c>
      <c r="I12623" s="57">
        <f>COUNTIF($G$10:G12623,G12623)</f>
        <v>10</v>
      </c>
      <c r="J12623" s="57">
        <f>COUNTIF($G:$G,G12623)</f>
        <v>12</v>
      </c>
      <c r="K12623" s="57">
        <f>ROUND(3000*J12623/21653,0)</f>
        <v>2</v>
      </c>
    </row>
    <row r="12624" spans="1:11" x14ac:dyDescent="0.25">
      <c r="A12624" s="40">
        <v>1512553202</v>
      </c>
      <c r="B12624" s="40">
        <v>0</v>
      </c>
      <c r="C12624" s="40">
        <v>1871</v>
      </c>
      <c r="D12624" s="38" t="s">
        <v>359</v>
      </c>
      <c r="E12624" s="57" t="s">
        <v>384</v>
      </c>
      <c r="F12624" s="57">
        <f>ROUNDDOWN(C12624/50,0)*50</f>
        <v>1850</v>
      </c>
      <c r="G12624" s="57" t="str">
        <f>D12624&amp;"_"&amp;B12624&amp;"_"&amp;F12624</f>
        <v>Shanghai_0_1850</v>
      </c>
      <c r="H12624" s="57">
        <v>0.68798422090502542</v>
      </c>
      <c r="I12624" s="57">
        <f>COUNTIF($G$10:G12624,G12624)</f>
        <v>16</v>
      </c>
      <c r="J12624" s="57">
        <f>COUNTIF($G:$G,G12624)</f>
        <v>22</v>
      </c>
      <c r="K12624" s="57">
        <f>ROUND(3000*J12624/21653,0)</f>
        <v>3</v>
      </c>
    </row>
    <row r="12625" spans="1:11" x14ac:dyDescent="0.25">
      <c r="A12625" s="40">
        <v>1516968541</v>
      </c>
      <c r="B12625" s="40">
        <v>0</v>
      </c>
      <c r="C12625" s="40">
        <v>4218</v>
      </c>
      <c r="D12625" s="38" t="s">
        <v>358</v>
      </c>
      <c r="E12625" s="57" t="s">
        <v>384</v>
      </c>
      <c r="F12625" s="57">
        <f>ROUNDDOWN(C12625/50,0)*50</f>
        <v>4200</v>
      </c>
      <c r="G12625" s="57" t="str">
        <f>D12625&amp;"_"&amp;B12625&amp;"_"&amp;F12625</f>
        <v>Shenzhen_0_4200</v>
      </c>
      <c r="H12625" s="57">
        <v>0.68799132394040241</v>
      </c>
      <c r="I12625" s="57">
        <f>COUNTIF($G$10:G12625,G12625)</f>
        <v>2</v>
      </c>
      <c r="J12625" s="57">
        <f>COUNTIF($G:$G,G12625)</f>
        <v>2</v>
      </c>
      <c r="K12625" s="57">
        <f>ROUND(3000*J12625/21653,0)</f>
        <v>0</v>
      </c>
    </row>
    <row r="12626" spans="1:11" x14ac:dyDescent="0.25">
      <c r="A12626" s="40">
        <v>1519073568</v>
      </c>
      <c r="B12626" s="40">
        <v>1</v>
      </c>
      <c r="C12626" s="40">
        <v>6087</v>
      </c>
      <c r="D12626" s="38" t="s">
        <v>358</v>
      </c>
      <c r="E12626" s="57" t="s">
        <v>384</v>
      </c>
      <c r="F12626" s="57">
        <f>ROUNDDOWN(C12626/50,0)*50</f>
        <v>6050</v>
      </c>
      <c r="G12626" s="57" t="str">
        <f>D12626&amp;"_"&amp;B12626&amp;"_"&amp;F12626</f>
        <v>Shenzhen_1_6050</v>
      </c>
      <c r="H12626" s="57">
        <v>0.68802364618568657</v>
      </c>
      <c r="I12626" s="57">
        <f>COUNTIF($G$10:G12626,G12626)</f>
        <v>1</v>
      </c>
      <c r="J12626" s="57">
        <f>COUNTIF($G:$G,G12626)</f>
        <v>1</v>
      </c>
      <c r="K12626" s="57">
        <f>ROUND(3000*J12626/21653,0)</f>
        <v>0</v>
      </c>
    </row>
    <row r="12627" spans="1:11" x14ac:dyDescent="0.25">
      <c r="A12627" s="40">
        <v>1515208633</v>
      </c>
      <c r="B12627" s="40">
        <v>1</v>
      </c>
      <c r="C12627" s="40">
        <v>747</v>
      </c>
      <c r="D12627" s="38" t="s">
        <v>359</v>
      </c>
      <c r="E12627" s="57" t="s">
        <v>384</v>
      </c>
      <c r="F12627" s="57">
        <f>ROUNDDOWN(C12627/50,0)*50</f>
        <v>700</v>
      </c>
      <c r="G12627" s="57" t="str">
        <f>D12627&amp;"_"&amp;B12627&amp;"_"&amp;F12627</f>
        <v>Shanghai_1_700</v>
      </c>
      <c r="H12627" s="57">
        <v>0.68811077468269821</v>
      </c>
      <c r="I12627" s="57">
        <f>COUNTIF($G$10:G12627,G12627)</f>
        <v>25</v>
      </c>
      <c r="J12627" s="57">
        <f>COUNTIF($G:$G,G12627)</f>
        <v>64</v>
      </c>
      <c r="K12627" s="57">
        <f>ROUND(3000*J12627/21653,0)</f>
        <v>9</v>
      </c>
    </row>
    <row r="12628" spans="1:11" x14ac:dyDescent="0.25">
      <c r="A12628" s="40">
        <v>1519237548</v>
      </c>
      <c r="B12628" s="40">
        <v>1</v>
      </c>
      <c r="C12628" s="40">
        <v>1297</v>
      </c>
      <c r="D12628" s="38" t="s">
        <v>358</v>
      </c>
      <c r="E12628" s="57" t="s">
        <v>384</v>
      </c>
      <c r="F12628" s="57">
        <f>ROUNDDOWN(C12628/50,0)*50</f>
        <v>1250</v>
      </c>
      <c r="G12628" s="57" t="str">
        <f>D12628&amp;"_"&amp;B12628&amp;"_"&amp;F12628</f>
        <v>Shenzhen_1_1250</v>
      </c>
      <c r="H12628" s="57">
        <v>0.68812515700042842</v>
      </c>
      <c r="I12628" s="57">
        <f>COUNTIF($G$10:G12628,G12628)</f>
        <v>20</v>
      </c>
      <c r="J12628" s="57">
        <f>COUNTIF($G:$G,G12628)</f>
        <v>38</v>
      </c>
      <c r="K12628" s="57">
        <f>ROUND(3000*J12628/21653,0)</f>
        <v>5</v>
      </c>
    </row>
    <row r="12629" spans="1:11" x14ac:dyDescent="0.25">
      <c r="A12629" s="40">
        <v>1511803192</v>
      </c>
      <c r="B12629" s="40">
        <v>0</v>
      </c>
      <c r="C12629" s="40">
        <v>762</v>
      </c>
      <c r="D12629" s="38" t="s">
        <v>359</v>
      </c>
      <c r="E12629" s="57" t="s">
        <v>384</v>
      </c>
      <c r="F12629" s="57">
        <f>ROUNDDOWN(C12629/50,0)*50</f>
        <v>750</v>
      </c>
      <c r="G12629" s="57" t="str">
        <f>D12629&amp;"_"&amp;B12629&amp;"_"&amp;F12629</f>
        <v>Shanghai_0_750</v>
      </c>
      <c r="H12629" s="57">
        <v>6.8626992998926939E-3</v>
      </c>
      <c r="I12629" s="57">
        <f>COUNTIF($G$10:G12629,G12629)</f>
        <v>13</v>
      </c>
      <c r="J12629" s="57">
        <f>COUNTIF($G:$G,G12629)</f>
        <v>31</v>
      </c>
      <c r="K12629" s="57">
        <f>ROUND(3000*J12629/21653,0)</f>
        <v>4</v>
      </c>
    </row>
    <row r="12630" spans="1:11" x14ac:dyDescent="0.25">
      <c r="A12630" s="40">
        <v>1517899612</v>
      </c>
      <c r="B12630" s="40">
        <v>0</v>
      </c>
      <c r="C12630" s="40">
        <v>770</v>
      </c>
      <c r="D12630" s="38" t="s">
        <v>359</v>
      </c>
      <c r="E12630" s="57" t="s">
        <v>384</v>
      </c>
      <c r="F12630" s="57">
        <f>ROUNDDOWN(C12630/50,0)*50</f>
        <v>750</v>
      </c>
      <c r="G12630" s="57" t="str">
        <f>D12630&amp;"_"&amp;B12630&amp;"_"&amp;F12630</f>
        <v>Shanghai_0_750</v>
      </c>
      <c r="H12630" s="57">
        <v>3.2796975121728078E-2</v>
      </c>
      <c r="I12630" s="57">
        <f>COUNTIF($G$10:G12630,G12630)</f>
        <v>14</v>
      </c>
      <c r="J12630" s="57">
        <f>COUNTIF($G:$G,G12630)</f>
        <v>31</v>
      </c>
      <c r="K12630" s="57">
        <f>ROUND(3000*J12630/21653,0)</f>
        <v>4</v>
      </c>
    </row>
    <row r="12631" spans="1:11" x14ac:dyDescent="0.25">
      <c r="A12631" s="40">
        <v>1517699742</v>
      </c>
      <c r="B12631" s="40">
        <v>0</v>
      </c>
      <c r="C12631" s="40">
        <v>759</v>
      </c>
      <c r="D12631" s="38" t="s">
        <v>359</v>
      </c>
      <c r="E12631" s="57" t="s">
        <v>384</v>
      </c>
      <c r="F12631" s="57">
        <f>ROUNDDOWN(C12631/50,0)*50</f>
        <v>750</v>
      </c>
      <c r="G12631" s="57" t="str">
        <f>D12631&amp;"_"&amp;B12631&amp;"_"&amp;F12631</f>
        <v>Shanghai_0_750</v>
      </c>
      <c r="H12631" s="57">
        <v>4.9325097929736383E-2</v>
      </c>
      <c r="I12631" s="57">
        <f>COUNTIF($G$10:G12631,G12631)</f>
        <v>15</v>
      </c>
      <c r="J12631" s="57">
        <f>COUNTIF($G:$G,G12631)</f>
        <v>31</v>
      </c>
      <c r="K12631" s="57">
        <f>ROUND(3000*J12631/21653,0)</f>
        <v>4</v>
      </c>
    </row>
    <row r="12632" spans="1:11" x14ac:dyDescent="0.25">
      <c r="A12632" s="40">
        <v>1515742172</v>
      </c>
      <c r="B12632" s="40">
        <v>0</v>
      </c>
      <c r="C12632" s="40">
        <v>797</v>
      </c>
      <c r="D12632" s="38" t="s">
        <v>359</v>
      </c>
      <c r="E12632" s="57" t="s">
        <v>384</v>
      </c>
      <c r="F12632" s="57">
        <f>ROUNDDOWN(C12632/50,0)*50</f>
        <v>750</v>
      </c>
      <c r="G12632" s="57" t="str">
        <f>D12632&amp;"_"&amp;B12632&amp;"_"&amp;F12632</f>
        <v>Shanghai_0_750</v>
      </c>
      <c r="H12632" s="57">
        <v>6.5869945596270685E-2</v>
      </c>
      <c r="I12632" s="57">
        <f>COUNTIF($G$10:G12632,G12632)</f>
        <v>16</v>
      </c>
      <c r="J12632" s="57">
        <f>COUNTIF($G:$G,G12632)</f>
        <v>31</v>
      </c>
      <c r="K12632" s="57">
        <f>ROUND(3000*J12632/21653,0)</f>
        <v>4</v>
      </c>
    </row>
    <row r="12633" spans="1:11" x14ac:dyDescent="0.25">
      <c r="A12633" s="40">
        <v>1511978131</v>
      </c>
      <c r="B12633" s="40">
        <v>0</v>
      </c>
      <c r="C12633" s="40">
        <v>763</v>
      </c>
      <c r="D12633" s="38" t="s">
        <v>359</v>
      </c>
      <c r="E12633" s="57" t="s">
        <v>384</v>
      </c>
      <c r="F12633" s="57">
        <f>ROUNDDOWN(C12633/50,0)*50</f>
        <v>750</v>
      </c>
      <c r="G12633" s="57" t="str">
        <f>D12633&amp;"_"&amp;B12633&amp;"_"&amp;F12633</f>
        <v>Shanghai_0_750</v>
      </c>
      <c r="H12633" s="57">
        <v>6.601809201465314E-2</v>
      </c>
      <c r="I12633" s="57">
        <f>COUNTIF($G$10:G12633,G12633)</f>
        <v>17</v>
      </c>
      <c r="J12633" s="57">
        <f>COUNTIF($G:$G,G12633)</f>
        <v>31</v>
      </c>
      <c r="K12633" s="57">
        <f>ROUND(3000*J12633/21653,0)</f>
        <v>4</v>
      </c>
    </row>
    <row r="12634" spans="1:11" x14ac:dyDescent="0.25">
      <c r="A12634" s="40">
        <v>1518549250</v>
      </c>
      <c r="B12634" s="40">
        <v>0</v>
      </c>
      <c r="C12634" s="40">
        <v>787</v>
      </c>
      <c r="D12634" s="38" t="s">
        <v>359</v>
      </c>
      <c r="E12634" s="57" t="s">
        <v>384</v>
      </c>
      <c r="F12634" s="57">
        <f>ROUNDDOWN(C12634/50,0)*50</f>
        <v>750</v>
      </c>
      <c r="G12634" s="57" t="str">
        <f>D12634&amp;"_"&amp;B12634&amp;"_"&amp;F12634</f>
        <v>Shanghai_0_750</v>
      </c>
      <c r="H12634" s="57">
        <v>0.17407410435713844</v>
      </c>
      <c r="I12634" s="57">
        <f>COUNTIF($G$10:G12634,G12634)</f>
        <v>18</v>
      </c>
      <c r="J12634" s="57">
        <f>COUNTIF($G:$G,G12634)</f>
        <v>31</v>
      </c>
      <c r="K12634" s="57">
        <f>ROUND(3000*J12634/21653,0)</f>
        <v>4</v>
      </c>
    </row>
    <row r="12635" spans="1:11" x14ac:dyDescent="0.25">
      <c r="A12635" s="40">
        <v>1516100430</v>
      </c>
      <c r="B12635" s="40">
        <v>0</v>
      </c>
      <c r="C12635" s="40">
        <v>769</v>
      </c>
      <c r="D12635" s="38" t="s">
        <v>359</v>
      </c>
      <c r="E12635" s="57" t="s">
        <v>384</v>
      </c>
      <c r="F12635" s="57">
        <f>ROUNDDOWN(C12635/50,0)*50</f>
        <v>750</v>
      </c>
      <c r="G12635" s="57" t="str">
        <f>D12635&amp;"_"&amp;B12635&amp;"_"&amp;F12635</f>
        <v>Shanghai_0_750</v>
      </c>
      <c r="H12635" s="57">
        <v>0.25644319580307595</v>
      </c>
      <c r="I12635" s="57">
        <f>COUNTIF($G$10:G12635,G12635)</f>
        <v>19</v>
      </c>
      <c r="J12635" s="57">
        <f>COUNTIF($G:$G,G12635)</f>
        <v>31</v>
      </c>
      <c r="K12635" s="57">
        <f>ROUND(3000*J12635/21653,0)</f>
        <v>4</v>
      </c>
    </row>
    <row r="12636" spans="1:11" x14ac:dyDescent="0.25">
      <c r="A12636" s="40">
        <v>1514440491</v>
      </c>
      <c r="B12636" s="40">
        <v>0</v>
      </c>
      <c r="C12636" s="40">
        <v>775</v>
      </c>
      <c r="D12636" s="38" t="s">
        <v>359</v>
      </c>
      <c r="E12636" s="57" t="s">
        <v>384</v>
      </c>
      <c r="F12636" s="57">
        <f>ROUNDDOWN(C12636/50,0)*50</f>
        <v>750</v>
      </c>
      <c r="G12636" s="57" t="str">
        <f>D12636&amp;"_"&amp;B12636&amp;"_"&amp;F12636</f>
        <v>Shanghai_0_750</v>
      </c>
      <c r="H12636" s="57">
        <v>0.26006690835510715</v>
      </c>
      <c r="I12636" s="57">
        <f>COUNTIF($G$10:G12636,G12636)</f>
        <v>20</v>
      </c>
      <c r="J12636" s="57">
        <f>COUNTIF($G:$G,G12636)</f>
        <v>31</v>
      </c>
      <c r="K12636" s="57">
        <f>ROUND(3000*J12636/21653,0)</f>
        <v>4</v>
      </c>
    </row>
    <row r="12637" spans="1:11" x14ac:dyDescent="0.25">
      <c r="A12637" s="40">
        <v>1513704384</v>
      </c>
      <c r="B12637" s="40">
        <v>1</v>
      </c>
      <c r="C12637" s="40">
        <v>2037</v>
      </c>
      <c r="D12637" s="38" t="s">
        <v>360</v>
      </c>
      <c r="E12637" s="57" t="s">
        <v>384</v>
      </c>
      <c r="F12637" s="57">
        <f>ROUNDDOWN(C12637/50,0)*50</f>
        <v>2000</v>
      </c>
      <c r="G12637" s="57" t="str">
        <f>D12637&amp;"_"&amp;B12637&amp;"_"&amp;F12637</f>
        <v>Beijing_1_2000</v>
      </c>
      <c r="H12637" s="57">
        <v>0.68815401505273888</v>
      </c>
      <c r="I12637" s="57">
        <f>COUNTIF($G$10:G12637,G12637)</f>
        <v>68</v>
      </c>
      <c r="J12637" s="57">
        <f>COUNTIF($G:$G,G12637)</f>
        <v>86</v>
      </c>
      <c r="K12637" s="57">
        <f>ROUND(3000*J12637/21653,0)</f>
        <v>12</v>
      </c>
    </row>
    <row r="12638" spans="1:11" x14ac:dyDescent="0.25">
      <c r="A12638" s="40">
        <v>1516946952</v>
      </c>
      <c r="B12638" s="40">
        <v>0</v>
      </c>
      <c r="C12638" s="40">
        <v>151</v>
      </c>
      <c r="D12638" s="38" t="s">
        <v>359</v>
      </c>
      <c r="E12638" s="57" t="s">
        <v>384</v>
      </c>
      <c r="F12638" s="57">
        <f>ROUNDDOWN(C12638/50,0)*50</f>
        <v>150</v>
      </c>
      <c r="G12638" s="57" t="str">
        <f>D12638&amp;"_"&amp;B12638&amp;"_"&amp;F12638</f>
        <v>Shanghai_0_150</v>
      </c>
      <c r="H12638" s="57">
        <v>0.68816566731486362</v>
      </c>
      <c r="I12638" s="57">
        <f>COUNTIF($G$10:G12638,G12638)</f>
        <v>22</v>
      </c>
      <c r="J12638" s="57">
        <f>COUNTIF($G:$G,G12638)</f>
        <v>27</v>
      </c>
      <c r="K12638" s="57">
        <f>ROUND(3000*J12638/21653,0)</f>
        <v>4</v>
      </c>
    </row>
    <row r="12639" spans="1:11" x14ac:dyDescent="0.25">
      <c r="A12639" s="40">
        <v>1513012352</v>
      </c>
      <c r="B12639" s="40">
        <v>0</v>
      </c>
      <c r="C12639" s="40">
        <v>75</v>
      </c>
      <c r="D12639" s="38" t="s">
        <v>360</v>
      </c>
      <c r="E12639" s="57" t="s">
        <v>384</v>
      </c>
      <c r="F12639" s="57">
        <f>ROUNDDOWN(C12639/50,0)*50</f>
        <v>50</v>
      </c>
      <c r="G12639" s="57" t="str">
        <f>D12639&amp;"_"&amp;B12639&amp;"_"&amp;F12639</f>
        <v>Beijing_0_50</v>
      </c>
      <c r="H12639" s="57">
        <v>0.68820332755526581</v>
      </c>
      <c r="I12639" s="57">
        <f>COUNTIF($G$10:G12639,G12639)</f>
        <v>27</v>
      </c>
      <c r="J12639" s="57">
        <f>COUNTIF($G:$G,G12639)</f>
        <v>34</v>
      </c>
      <c r="K12639" s="57">
        <f>ROUND(3000*J12639/21653,0)</f>
        <v>5</v>
      </c>
    </row>
    <row r="12640" spans="1:11" x14ac:dyDescent="0.25">
      <c r="A12640" s="40">
        <v>1513759562</v>
      </c>
      <c r="B12640" s="40">
        <v>0</v>
      </c>
      <c r="C12640" s="40">
        <v>2573</v>
      </c>
      <c r="D12640" s="38" t="s">
        <v>359</v>
      </c>
      <c r="E12640" s="57" t="s">
        <v>384</v>
      </c>
      <c r="F12640" s="57">
        <f>ROUNDDOWN(C12640/50,0)*50</f>
        <v>2550</v>
      </c>
      <c r="G12640" s="57" t="str">
        <f>D12640&amp;"_"&amp;B12640&amp;"_"&amp;F12640</f>
        <v>Shanghai_0_2550</v>
      </c>
      <c r="H12640" s="57">
        <v>0.68823957781797329</v>
      </c>
      <c r="I12640" s="57">
        <f>COUNTIF($G$10:G12640,G12640)</f>
        <v>16</v>
      </c>
      <c r="J12640" s="57">
        <f>COUNTIF($G:$G,G12640)</f>
        <v>25</v>
      </c>
      <c r="K12640" s="57">
        <f>ROUND(3000*J12640/21653,0)</f>
        <v>3</v>
      </c>
    </row>
    <row r="12641" spans="1:11" x14ac:dyDescent="0.25">
      <c r="A12641" s="40">
        <v>1518712320</v>
      </c>
      <c r="B12641" s="40">
        <v>0</v>
      </c>
      <c r="C12641" s="40">
        <v>310</v>
      </c>
      <c r="D12641" s="38" t="s">
        <v>358</v>
      </c>
      <c r="E12641" s="57" t="s">
        <v>384</v>
      </c>
      <c r="F12641" s="57">
        <f>ROUNDDOWN(C12641/50,0)*50</f>
        <v>300</v>
      </c>
      <c r="G12641" s="57" t="str">
        <f>D12641&amp;"_"&amp;B12641&amp;"_"&amp;F12641</f>
        <v>Shenzhen_0_300</v>
      </c>
      <c r="H12641" s="57">
        <v>0.6883056938500608</v>
      </c>
      <c r="I12641" s="57">
        <f>COUNTIF($G$10:G12641,G12641)</f>
        <v>9</v>
      </c>
      <c r="J12641" s="57">
        <f>COUNTIF($G:$G,G12641)</f>
        <v>24</v>
      </c>
      <c r="K12641" s="57">
        <f>ROUND(3000*J12641/21653,0)</f>
        <v>3</v>
      </c>
    </row>
    <row r="12642" spans="1:11" x14ac:dyDescent="0.25">
      <c r="A12642" s="40">
        <v>1516159545</v>
      </c>
      <c r="B12642" s="40">
        <v>1</v>
      </c>
      <c r="C12642" s="40">
        <v>2996</v>
      </c>
      <c r="D12642" s="38" t="s">
        <v>360</v>
      </c>
      <c r="E12642" s="57" t="s">
        <v>384</v>
      </c>
      <c r="F12642" s="57">
        <f>ROUNDDOWN(C12642/50,0)*50</f>
        <v>2950</v>
      </c>
      <c r="G12642" s="57" t="str">
        <f>D12642&amp;"_"&amp;B12642&amp;"_"&amp;F12642</f>
        <v>Beijing_1_2950</v>
      </c>
      <c r="H12642" s="57">
        <v>0.68832185731894135</v>
      </c>
      <c r="I12642" s="57">
        <f>COUNTIF($G$10:G12642,G12642)</f>
        <v>37</v>
      </c>
      <c r="J12642" s="57">
        <f>COUNTIF($G:$G,G12642)</f>
        <v>51</v>
      </c>
      <c r="K12642" s="57">
        <f>ROUND(3000*J12642/21653,0)</f>
        <v>7</v>
      </c>
    </row>
    <row r="12643" spans="1:11" x14ac:dyDescent="0.25">
      <c r="A12643" s="40">
        <v>1516880479</v>
      </c>
      <c r="B12643" s="40">
        <v>1</v>
      </c>
      <c r="C12643" s="40">
        <v>3042</v>
      </c>
      <c r="D12643" s="38" t="s">
        <v>359</v>
      </c>
      <c r="E12643" s="57" t="s">
        <v>384</v>
      </c>
      <c r="F12643" s="57">
        <f>ROUNDDOWN(C12643/50,0)*50</f>
        <v>3000</v>
      </c>
      <c r="G12643" s="57" t="str">
        <f>D12643&amp;"_"&amp;B12643&amp;"_"&amp;F12643</f>
        <v>Shanghai_1_3000</v>
      </c>
      <c r="H12643" s="57">
        <v>0.68837014710241851</v>
      </c>
      <c r="I12643" s="57">
        <f>COUNTIF($G$10:G12643,G12643)</f>
        <v>21</v>
      </c>
      <c r="J12643" s="57">
        <f>COUNTIF($G:$G,G12643)</f>
        <v>40</v>
      </c>
      <c r="K12643" s="57">
        <f>ROUND(3000*J12643/21653,0)</f>
        <v>6</v>
      </c>
    </row>
    <row r="12644" spans="1:11" x14ac:dyDescent="0.25">
      <c r="A12644" s="40">
        <v>1517340324</v>
      </c>
      <c r="B12644" s="40">
        <v>1</v>
      </c>
      <c r="C12644" s="40">
        <v>358</v>
      </c>
      <c r="D12644" s="38" t="s">
        <v>361</v>
      </c>
      <c r="E12644" s="57" t="s">
        <v>384</v>
      </c>
      <c r="F12644" s="57">
        <f>ROUNDDOWN(C12644/50,0)*50</f>
        <v>350</v>
      </c>
      <c r="G12644" s="57" t="str">
        <f>D12644&amp;"_"&amp;B12644&amp;"_"&amp;F12644</f>
        <v>Guangzhou_1_350</v>
      </c>
      <c r="H12644" s="57">
        <v>0.68838389324103555</v>
      </c>
      <c r="I12644" s="57">
        <f>COUNTIF($G$10:G12644,G12644)</f>
        <v>22</v>
      </c>
      <c r="J12644" s="57">
        <f>COUNTIF($G:$G,G12644)</f>
        <v>35</v>
      </c>
      <c r="K12644" s="57">
        <f>ROUND(3000*J12644/21653,0)</f>
        <v>5</v>
      </c>
    </row>
    <row r="12645" spans="1:11" x14ac:dyDescent="0.25">
      <c r="A12645" s="40">
        <v>1518198550</v>
      </c>
      <c r="B12645" s="40">
        <v>0</v>
      </c>
      <c r="C12645" s="40">
        <v>2359</v>
      </c>
      <c r="D12645" s="38" t="s">
        <v>359</v>
      </c>
      <c r="E12645" s="57" t="s">
        <v>384</v>
      </c>
      <c r="F12645" s="57">
        <f>ROUNDDOWN(C12645/50,0)*50</f>
        <v>2350</v>
      </c>
      <c r="G12645" s="57" t="str">
        <f>D12645&amp;"_"&amp;B12645&amp;"_"&amp;F12645</f>
        <v>Shanghai_0_2350</v>
      </c>
      <c r="H12645" s="57">
        <v>0.68841150376586802</v>
      </c>
      <c r="I12645" s="57">
        <f>COUNTIF($G$10:G12645,G12645)</f>
        <v>21</v>
      </c>
      <c r="J12645" s="57">
        <f>COUNTIF($G:$G,G12645)</f>
        <v>27</v>
      </c>
      <c r="K12645" s="57">
        <f>ROUND(3000*J12645/21653,0)</f>
        <v>4</v>
      </c>
    </row>
    <row r="12646" spans="1:11" x14ac:dyDescent="0.25">
      <c r="A12646" s="40">
        <v>1517766126</v>
      </c>
      <c r="B12646" s="40">
        <v>1</v>
      </c>
      <c r="C12646" s="40">
        <v>6089</v>
      </c>
      <c r="D12646" s="38" t="s">
        <v>360</v>
      </c>
      <c r="E12646" s="57" t="s">
        <v>384</v>
      </c>
      <c r="F12646" s="57">
        <f>ROUNDDOWN(C12646/50,0)*50</f>
        <v>6050</v>
      </c>
      <c r="G12646" s="57" t="str">
        <f>D12646&amp;"_"&amp;B12646&amp;"_"&amp;F12646</f>
        <v>Beijing_1_6050</v>
      </c>
      <c r="H12646" s="57">
        <v>0.6885076907535348</v>
      </c>
      <c r="I12646" s="57">
        <f>COUNTIF($G$10:G12646,G12646)</f>
        <v>1</v>
      </c>
      <c r="J12646" s="57">
        <f>COUNTIF($G:$G,G12646)</f>
        <v>3</v>
      </c>
      <c r="K12646" s="57">
        <f>ROUND(3000*J12646/21653,0)</f>
        <v>0</v>
      </c>
    </row>
    <row r="12647" spans="1:11" x14ac:dyDescent="0.25">
      <c r="A12647" s="40">
        <v>1515307410</v>
      </c>
      <c r="B12647" s="40">
        <v>0</v>
      </c>
      <c r="C12647" s="40">
        <v>380</v>
      </c>
      <c r="D12647" s="38" t="s">
        <v>358</v>
      </c>
      <c r="E12647" s="57" t="s">
        <v>384</v>
      </c>
      <c r="F12647" s="57">
        <f>ROUNDDOWN(C12647/50,0)*50</f>
        <v>350</v>
      </c>
      <c r="G12647" s="57" t="str">
        <f>D12647&amp;"_"&amp;B12647&amp;"_"&amp;F12647</f>
        <v>Shenzhen_0_350</v>
      </c>
      <c r="H12647" s="57">
        <v>0.68851202705781356</v>
      </c>
      <c r="I12647" s="57">
        <f>COUNTIF($G$10:G12647,G12647)</f>
        <v>11</v>
      </c>
      <c r="J12647" s="57">
        <f>COUNTIF($G:$G,G12647)</f>
        <v>20</v>
      </c>
      <c r="K12647" s="57">
        <f>ROUND(3000*J12647/21653,0)</f>
        <v>3</v>
      </c>
    </row>
    <row r="12648" spans="1:11" x14ac:dyDescent="0.25">
      <c r="A12648" s="40">
        <v>1513628884</v>
      </c>
      <c r="B12648" s="40">
        <v>1</v>
      </c>
      <c r="C12648" s="40">
        <v>1871</v>
      </c>
      <c r="D12648" s="38" t="s">
        <v>359</v>
      </c>
      <c r="E12648" s="57" t="s">
        <v>384</v>
      </c>
      <c r="F12648" s="57">
        <f>ROUNDDOWN(C12648/50,0)*50</f>
        <v>1850</v>
      </c>
      <c r="G12648" s="57" t="str">
        <f>D12648&amp;"_"&amp;B12648&amp;"_"&amp;F12648</f>
        <v>Shanghai_1_1850</v>
      </c>
      <c r="H12648" s="57">
        <v>0.6885223815880509</v>
      </c>
      <c r="I12648" s="57">
        <f>COUNTIF($G$10:G12648,G12648)</f>
        <v>26</v>
      </c>
      <c r="J12648" s="57">
        <f>COUNTIF($G:$G,G12648)</f>
        <v>65</v>
      </c>
      <c r="K12648" s="57">
        <f>ROUND(3000*J12648/21653,0)</f>
        <v>9</v>
      </c>
    </row>
    <row r="12649" spans="1:11" x14ac:dyDescent="0.25">
      <c r="A12649" s="40">
        <v>1512219805</v>
      </c>
      <c r="B12649" s="40">
        <v>1</v>
      </c>
      <c r="C12649" s="40">
        <v>1672</v>
      </c>
      <c r="D12649" s="38" t="s">
        <v>358</v>
      </c>
      <c r="E12649" s="57" t="s">
        <v>384</v>
      </c>
      <c r="F12649" s="57">
        <f>ROUNDDOWN(C12649/50,0)*50</f>
        <v>1650</v>
      </c>
      <c r="G12649" s="57" t="str">
        <f>D12649&amp;"_"&amp;B12649&amp;"_"&amp;F12649</f>
        <v>Shenzhen_1_1650</v>
      </c>
      <c r="H12649" s="57">
        <v>0.6885818810438159</v>
      </c>
      <c r="I12649" s="57">
        <f>COUNTIF($G$10:G12649,G12649)</f>
        <v>19</v>
      </c>
      <c r="J12649" s="57">
        <f>COUNTIF($G:$G,G12649)</f>
        <v>49</v>
      </c>
      <c r="K12649" s="57">
        <f>ROUND(3000*J12649/21653,0)</f>
        <v>7</v>
      </c>
    </row>
    <row r="12650" spans="1:11" x14ac:dyDescent="0.25">
      <c r="A12650" s="40">
        <v>1511450345</v>
      </c>
      <c r="B12650" s="40">
        <v>1</v>
      </c>
      <c r="C12650" s="40">
        <v>1547</v>
      </c>
      <c r="D12650" s="38" t="s">
        <v>360</v>
      </c>
      <c r="E12650" s="57" t="s">
        <v>384</v>
      </c>
      <c r="F12650" s="57">
        <f>ROUNDDOWN(C12650/50,0)*50</f>
        <v>1500</v>
      </c>
      <c r="G12650" s="57" t="str">
        <f>D12650&amp;"_"&amp;B12650&amp;"_"&amp;F12650</f>
        <v>Beijing_1_1500</v>
      </c>
      <c r="H12650" s="57">
        <v>0.68867767604838148</v>
      </c>
      <c r="I12650" s="57">
        <f>COUNTIF($G$10:G12650,G12650)</f>
        <v>59</v>
      </c>
      <c r="J12650" s="57">
        <f>COUNTIF($G:$G,G12650)</f>
        <v>86</v>
      </c>
      <c r="K12650" s="57">
        <f>ROUND(3000*J12650/21653,0)</f>
        <v>12</v>
      </c>
    </row>
    <row r="12651" spans="1:11" x14ac:dyDescent="0.25">
      <c r="A12651" s="40">
        <v>1518021445</v>
      </c>
      <c r="B12651" s="40">
        <v>1</v>
      </c>
      <c r="C12651" s="40">
        <v>2291</v>
      </c>
      <c r="D12651" s="38" t="s">
        <v>360</v>
      </c>
      <c r="E12651" s="57" t="s">
        <v>384</v>
      </c>
      <c r="F12651" s="57">
        <f>ROUNDDOWN(C12651/50,0)*50</f>
        <v>2250</v>
      </c>
      <c r="G12651" s="57" t="str">
        <f>D12651&amp;"_"&amp;B12651&amp;"_"&amp;F12651</f>
        <v>Beijing_1_2250</v>
      </c>
      <c r="H12651" s="57">
        <v>0.68872457179674806</v>
      </c>
      <c r="I12651" s="57">
        <f>COUNTIF($G$10:G12651,G12651)</f>
        <v>42</v>
      </c>
      <c r="J12651" s="57">
        <f>COUNTIF($G:$G,G12651)</f>
        <v>60</v>
      </c>
      <c r="K12651" s="57">
        <f>ROUND(3000*J12651/21653,0)</f>
        <v>8</v>
      </c>
    </row>
    <row r="12652" spans="1:11" x14ac:dyDescent="0.25">
      <c r="A12652" s="40">
        <v>1516382499</v>
      </c>
      <c r="B12652" s="40">
        <v>1</v>
      </c>
      <c r="C12652" s="40">
        <v>1640</v>
      </c>
      <c r="D12652" s="38" t="s">
        <v>361</v>
      </c>
      <c r="E12652" s="57" t="s">
        <v>384</v>
      </c>
      <c r="F12652" s="57">
        <f>ROUNDDOWN(C12652/50,0)*50</f>
        <v>1600</v>
      </c>
      <c r="G12652" s="57" t="str">
        <f>D12652&amp;"_"&amp;B12652&amp;"_"&amp;F12652</f>
        <v>Guangzhou_1_1600</v>
      </c>
      <c r="H12652" s="57">
        <v>0.68874332623973911</v>
      </c>
      <c r="I12652" s="57">
        <f>COUNTIF($G$10:G12652,G12652)</f>
        <v>20</v>
      </c>
      <c r="J12652" s="57">
        <f>COUNTIF($G:$G,G12652)</f>
        <v>27</v>
      </c>
      <c r="K12652" s="57">
        <f>ROUND(3000*J12652/21653,0)</f>
        <v>4</v>
      </c>
    </row>
    <row r="12653" spans="1:11" x14ac:dyDescent="0.25">
      <c r="A12653" s="40">
        <v>1513130352</v>
      </c>
      <c r="B12653" s="40">
        <v>0</v>
      </c>
      <c r="C12653" s="40">
        <v>1650</v>
      </c>
      <c r="D12653" s="38" t="s">
        <v>360</v>
      </c>
      <c r="E12653" s="57" t="s">
        <v>384</v>
      </c>
      <c r="F12653" s="57">
        <f>ROUNDDOWN(C12653/50,0)*50</f>
        <v>1650</v>
      </c>
      <c r="G12653" s="57" t="str">
        <f>D12653&amp;"_"&amp;B12653&amp;"_"&amp;F12653</f>
        <v>Beijing_0_1650</v>
      </c>
      <c r="H12653" s="57">
        <v>0.68878225588627995</v>
      </c>
      <c r="I12653" s="57">
        <f>COUNTIF($G$10:G12653,G12653)</f>
        <v>25</v>
      </c>
      <c r="J12653" s="57">
        <f>COUNTIF($G:$G,G12653)</f>
        <v>33</v>
      </c>
      <c r="K12653" s="57">
        <f>ROUND(3000*J12653/21653,0)</f>
        <v>5</v>
      </c>
    </row>
    <row r="12654" spans="1:11" x14ac:dyDescent="0.25">
      <c r="A12654" s="40">
        <v>1516197041</v>
      </c>
      <c r="B12654" s="40">
        <v>0</v>
      </c>
      <c r="C12654" s="40">
        <v>3539</v>
      </c>
      <c r="D12654" s="38" t="s">
        <v>360</v>
      </c>
      <c r="E12654" s="57" t="s">
        <v>384</v>
      </c>
      <c r="F12654" s="57">
        <f>ROUNDDOWN(C12654/50,0)*50</f>
        <v>3500</v>
      </c>
      <c r="G12654" s="57" t="str">
        <f>D12654&amp;"_"&amp;B12654&amp;"_"&amp;F12654</f>
        <v>Beijing_0_3500</v>
      </c>
      <c r="H12654" s="57">
        <v>0.68878334169751321</v>
      </c>
      <c r="I12654" s="57">
        <f>COUNTIF($G$10:G12654,G12654)</f>
        <v>15</v>
      </c>
      <c r="J12654" s="57">
        <f>COUNTIF($G:$G,G12654)</f>
        <v>19</v>
      </c>
      <c r="K12654" s="57">
        <f>ROUND(3000*J12654/21653,0)</f>
        <v>3</v>
      </c>
    </row>
    <row r="12655" spans="1:11" x14ac:dyDescent="0.25">
      <c r="A12655" s="40">
        <v>1513535516</v>
      </c>
      <c r="B12655" s="40">
        <v>1</v>
      </c>
      <c r="C12655" s="40">
        <v>1847</v>
      </c>
      <c r="D12655" s="38" t="s">
        <v>361</v>
      </c>
      <c r="E12655" s="57" t="s">
        <v>384</v>
      </c>
      <c r="F12655" s="57">
        <f>ROUNDDOWN(C12655/50,0)*50</f>
        <v>1800</v>
      </c>
      <c r="G12655" s="57" t="str">
        <f>D12655&amp;"_"&amp;B12655&amp;"_"&amp;F12655</f>
        <v>Guangzhou_1_1800</v>
      </c>
      <c r="H12655" s="57">
        <v>0.68879599612756603</v>
      </c>
      <c r="I12655" s="57">
        <f>COUNTIF($G$10:G12655,G12655)</f>
        <v>21</v>
      </c>
      <c r="J12655" s="57">
        <f>COUNTIF($G:$G,G12655)</f>
        <v>29</v>
      </c>
      <c r="K12655" s="57">
        <f>ROUND(3000*J12655/21653,0)</f>
        <v>4</v>
      </c>
    </row>
    <row r="12656" spans="1:11" x14ac:dyDescent="0.25">
      <c r="A12656" s="40">
        <v>1518277846</v>
      </c>
      <c r="B12656" s="40">
        <v>1</v>
      </c>
      <c r="C12656" s="40">
        <v>170</v>
      </c>
      <c r="D12656" s="38" t="s">
        <v>361</v>
      </c>
      <c r="E12656" s="57" t="s">
        <v>384</v>
      </c>
      <c r="F12656" s="57">
        <f>ROUNDDOWN(C12656/50,0)*50</f>
        <v>150</v>
      </c>
      <c r="G12656" s="57" t="str">
        <f>D12656&amp;"_"&amp;B12656&amp;"_"&amp;F12656</f>
        <v>Guangzhou_1_150</v>
      </c>
      <c r="H12656" s="57">
        <v>0.68886691844430747</v>
      </c>
      <c r="I12656" s="57">
        <f>COUNTIF($G$10:G12656,G12656)</f>
        <v>25</v>
      </c>
      <c r="J12656" s="57">
        <f>COUNTIF($G:$G,G12656)</f>
        <v>38</v>
      </c>
      <c r="K12656" s="57">
        <f>ROUND(3000*J12656/21653,0)</f>
        <v>5</v>
      </c>
    </row>
    <row r="12657" spans="1:11" x14ac:dyDescent="0.25">
      <c r="A12657" s="40">
        <v>1516450836</v>
      </c>
      <c r="B12657" s="40">
        <v>1</v>
      </c>
      <c r="C12657" s="40">
        <v>2154</v>
      </c>
      <c r="D12657" s="38" t="s">
        <v>359</v>
      </c>
      <c r="E12657" s="57" t="s">
        <v>384</v>
      </c>
      <c r="F12657" s="57">
        <f>ROUNDDOWN(C12657/50,0)*50</f>
        <v>2150</v>
      </c>
      <c r="G12657" s="57" t="str">
        <f>D12657&amp;"_"&amp;B12657&amp;"_"&amp;F12657</f>
        <v>Shanghai_1_2150</v>
      </c>
      <c r="H12657" s="57">
        <v>0.68909009711989577</v>
      </c>
      <c r="I12657" s="57">
        <f>COUNTIF($G$10:G12657,G12657)</f>
        <v>19</v>
      </c>
      <c r="J12657" s="57">
        <f>COUNTIF($G:$G,G12657)</f>
        <v>58</v>
      </c>
      <c r="K12657" s="57">
        <f>ROUND(3000*J12657/21653,0)</f>
        <v>8</v>
      </c>
    </row>
    <row r="12658" spans="1:11" x14ac:dyDescent="0.25">
      <c r="A12658" s="40">
        <v>1515679431</v>
      </c>
      <c r="B12658" s="40">
        <v>0</v>
      </c>
      <c r="C12658" s="40">
        <v>1689</v>
      </c>
      <c r="D12658" s="38" t="s">
        <v>360</v>
      </c>
      <c r="E12658" s="57" t="s">
        <v>384</v>
      </c>
      <c r="F12658" s="57">
        <f>ROUNDDOWN(C12658/50,0)*50</f>
        <v>1650</v>
      </c>
      <c r="G12658" s="57" t="str">
        <f>D12658&amp;"_"&amp;B12658&amp;"_"&amp;F12658</f>
        <v>Beijing_0_1650</v>
      </c>
      <c r="H12658" s="57">
        <v>0.68909222112963031</v>
      </c>
      <c r="I12658" s="57">
        <f>COUNTIF($G$10:G12658,G12658)</f>
        <v>26</v>
      </c>
      <c r="J12658" s="57">
        <f>COUNTIF($G:$G,G12658)</f>
        <v>33</v>
      </c>
      <c r="K12658" s="57">
        <f>ROUND(3000*J12658/21653,0)</f>
        <v>5</v>
      </c>
    </row>
    <row r="12659" spans="1:11" x14ac:dyDescent="0.25">
      <c r="A12659" s="40">
        <v>1512823047</v>
      </c>
      <c r="B12659" s="40">
        <v>1</v>
      </c>
      <c r="C12659" s="40">
        <v>606</v>
      </c>
      <c r="D12659" s="38" t="s">
        <v>358</v>
      </c>
      <c r="E12659" s="57" t="s">
        <v>384</v>
      </c>
      <c r="F12659" s="57">
        <f>ROUNDDOWN(C12659/50,0)*50</f>
        <v>600</v>
      </c>
      <c r="G12659" s="57" t="str">
        <f>D12659&amp;"_"&amp;B12659&amp;"_"&amp;F12659</f>
        <v>Shenzhen_1_600</v>
      </c>
      <c r="H12659" s="57">
        <v>0.68910406494548238</v>
      </c>
      <c r="I12659" s="57">
        <f>COUNTIF($G$10:G12659,G12659)</f>
        <v>20</v>
      </c>
      <c r="J12659" s="57">
        <f>COUNTIF($G:$G,G12659)</f>
        <v>43</v>
      </c>
      <c r="K12659" s="57">
        <f>ROUND(3000*J12659/21653,0)</f>
        <v>6</v>
      </c>
    </row>
    <row r="12660" spans="1:11" x14ac:dyDescent="0.25">
      <c r="A12660" s="40">
        <v>1514375412</v>
      </c>
      <c r="B12660" s="40">
        <v>0</v>
      </c>
      <c r="C12660" s="40">
        <v>806</v>
      </c>
      <c r="D12660" s="38" t="s">
        <v>359</v>
      </c>
      <c r="E12660" s="57" t="s">
        <v>384</v>
      </c>
      <c r="F12660" s="57">
        <f>ROUNDDOWN(C12660/50,0)*50</f>
        <v>800</v>
      </c>
      <c r="G12660" s="57" t="str">
        <f>D12660&amp;"_"&amp;B12660&amp;"_"&amp;F12660</f>
        <v>Shanghai_0_800</v>
      </c>
      <c r="H12660" s="57">
        <v>7.0007709944988727E-2</v>
      </c>
      <c r="I12660" s="57">
        <f>COUNTIF($G$10:G12660,G12660)</f>
        <v>11</v>
      </c>
      <c r="J12660" s="57">
        <f>COUNTIF($G:$G,G12660)</f>
        <v>25</v>
      </c>
      <c r="K12660" s="57">
        <f>ROUND(3000*J12660/21653,0)</f>
        <v>3</v>
      </c>
    </row>
    <row r="12661" spans="1:11" x14ac:dyDescent="0.25">
      <c r="A12661" s="40">
        <v>1512181992</v>
      </c>
      <c r="B12661" s="40">
        <v>0</v>
      </c>
      <c r="C12661" s="40">
        <v>803</v>
      </c>
      <c r="D12661" s="38" t="s">
        <v>359</v>
      </c>
      <c r="E12661" s="57" t="s">
        <v>384</v>
      </c>
      <c r="F12661" s="57">
        <f>ROUNDDOWN(C12661/50,0)*50</f>
        <v>800</v>
      </c>
      <c r="G12661" s="57" t="str">
        <f>D12661&amp;"_"&amp;B12661&amp;"_"&amp;F12661</f>
        <v>Shanghai_0_800</v>
      </c>
      <c r="H12661" s="57">
        <v>8.5049173507951159E-2</v>
      </c>
      <c r="I12661" s="57">
        <f>COUNTIF($G$10:G12661,G12661)</f>
        <v>12</v>
      </c>
      <c r="J12661" s="57">
        <f>COUNTIF($G:$G,G12661)</f>
        <v>25</v>
      </c>
      <c r="K12661" s="57">
        <f>ROUND(3000*J12661/21653,0)</f>
        <v>3</v>
      </c>
    </row>
    <row r="12662" spans="1:11" x14ac:dyDescent="0.25">
      <c r="A12662" s="40">
        <v>1519437152</v>
      </c>
      <c r="B12662" s="40">
        <v>0</v>
      </c>
      <c r="C12662" s="40">
        <v>840</v>
      </c>
      <c r="D12662" s="38" t="s">
        <v>359</v>
      </c>
      <c r="E12662" s="57" t="s">
        <v>384</v>
      </c>
      <c r="F12662" s="57">
        <f>ROUNDDOWN(C12662/50,0)*50</f>
        <v>800</v>
      </c>
      <c r="G12662" s="57" t="str">
        <f>D12662&amp;"_"&amp;B12662&amp;"_"&amp;F12662</f>
        <v>Shanghai_0_800</v>
      </c>
      <c r="H12662" s="57">
        <v>0.11201777790822876</v>
      </c>
      <c r="I12662" s="57">
        <f>COUNTIF($G$10:G12662,G12662)</f>
        <v>13</v>
      </c>
      <c r="J12662" s="57">
        <f>COUNTIF($G:$G,G12662)</f>
        <v>25</v>
      </c>
      <c r="K12662" s="57">
        <f>ROUND(3000*J12662/21653,0)</f>
        <v>3</v>
      </c>
    </row>
    <row r="12663" spans="1:11" x14ac:dyDescent="0.25">
      <c r="A12663" s="40">
        <v>1517230580</v>
      </c>
      <c r="B12663" s="40">
        <v>0</v>
      </c>
      <c r="C12663" s="40">
        <v>833</v>
      </c>
      <c r="D12663" s="38" t="s">
        <v>359</v>
      </c>
      <c r="E12663" s="57" t="s">
        <v>384</v>
      </c>
      <c r="F12663" s="57">
        <f>ROUNDDOWN(C12663/50,0)*50</f>
        <v>800</v>
      </c>
      <c r="G12663" s="57" t="str">
        <f>D12663&amp;"_"&amp;B12663&amp;"_"&amp;F12663</f>
        <v>Shanghai_0_800</v>
      </c>
      <c r="H12663" s="57">
        <v>0.13252249828269924</v>
      </c>
      <c r="I12663" s="57">
        <f>COUNTIF($G$10:G12663,G12663)</f>
        <v>14</v>
      </c>
      <c r="J12663" s="57">
        <f>COUNTIF($G:$G,G12663)</f>
        <v>25</v>
      </c>
      <c r="K12663" s="57">
        <f>ROUND(3000*J12663/21653,0)</f>
        <v>3</v>
      </c>
    </row>
    <row r="12664" spans="1:11" x14ac:dyDescent="0.25">
      <c r="A12664" s="40">
        <v>1518677280</v>
      </c>
      <c r="B12664" s="40">
        <v>0</v>
      </c>
      <c r="C12664" s="40">
        <v>810</v>
      </c>
      <c r="D12664" s="38" t="s">
        <v>359</v>
      </c>
      <c r="E12664" s="57" t="s">
        <v>384</v>
      </c>
      <c r="F12664" s="57">
        <f>ROUNDDOWN(C12664/50,0)*50</f>
        <v>800</v>
      </c>
      <c r="G12664" s="57" t="str">
        <f>D12664&amp;"_"&amp;B12664&amp;"_"&amp;F12664</f>
        <v>Shanghai_0_800</v>
      </c>
      <c r="H12664" s="57">
        <v>0.18908719861078105</v>
      </c>
      <c r="I12664" s="57">
        <f>COUNTIF($G$10:G12664,G12664)</f>
        <v>15</v>
      </c>
      <c r="J12664" s="57">
        <f>COUNTIF($G:$G,G12664)</f>
        <v>25</v>
      </c>
      <c r="K12664" s="57">
        <f>ROUND(3000*J12664/21653,0)</f>
        <v>3</v>
      </c>
    </row>
    <row r="12665" spans="1:11" x14ac:dyDescent="0.25">
      <c r="A12665" s="40">
        <v>1514159330</v>
      </c>
      <c r="B12665" s="40">
        <v>0</v>
      </c>
      <c r="C12665" s="40">
        <v>810</v>
      </c>
      <c r="D12665" s="38" t="s">
        <v>359</v>
      </c>
      <c r="E12665" s="57" t="s">
        <v>384</v>
      </c>
      <c r="F12665" s="57">
        <f>ROUNDDOWN(C12665/50,0)*50</f>
        <v>800</v>
      </c>
      <c r="G12665" s="57" t="str">
        <f>D12665&amp;"_"&amp;B12665&amp;"_"&amp;F12665</f>
        <v>Shanghai_0_800</v>
      </c>
      <c r="H12665" s="57">
        <v>0.24852425912335752</v>
      </c>
      <c r="I12665" s="57">
        <f>COUNTIF($G$10:G12665,G12665)</f>
        <v>16</v>
      </c>
      <c r="J12665" s="57">
        <f>COUNTIF($G:$G,G12665)</f>
        <v>25</v>
      </c>
      <c r="K12665" s="57">
        <f>ROUND(3000*J12665/21653,0)</f>
        <v>3</v>
      </c>
    </row>
    <row r="12666" spans="1:11" x14ac:dyDescent="0.25">
      <c r="A12666" s="40">
        <v>1515869236</v>
      </c>
      <c r="B12666" s="40">
        <v>1</v>
      </c>
      <c r="C12666" s="40">
        <v>2674</v>
      </c>
      <c r="D12666" s="38" t="s">
        <v>359</v>
      </c>
      <c r="E12666" s="57" t="s">
        <v>384</v>
      </c>
      <c r="F12666" s="57">
        <f>ROUNDDOWN(C12666/50,0)*50</f>
        <v>2650</v>
      </c>
      <c r="G12666" s="57" t="str">
        <f>D12666&amp;"_"&amp;B12666&amp;"_"&amp;F12666</f>
        <v>Shanghai_1_2650</v>
      </c>
      <c r="H12666" s="57">
        <v>0.68913398950273264</v>
      </c>
      <c r="I12666" s="57">
        <f>COUNTIF($G$10:G12666,G12666)</f>
        <v>13</v>
      </c>
      <c r="J12666" s="57">
        <f>COUNTIF($G:$G,G12666)</f>
        <v>45</v>
      </c>
      <c r="K12666" s="57">
        <f>ROUND(3000*J12666/21653,0)</f>
        <v>6</v>
      </c>
    </row>
    <row r="12667" spans="1:11" x14ac:dyDescent="0.25">
      <c r="A12667" s="40">
        <v>1519123195</v>
      </c>
      <c r="B12667" s="40">
        <v>1</v>
      </c>
      <c r="C12667" s="40">
        <v>2356</v>
      </c>
      <c r="D12667" s="38" t="s">
        <v>358</v>
      </c>
      <c r="E12667" s="57" t="s">
        <v>384</v>
      </c>
      <c r="F12667" s="57">
        <f>ROUNDDOWN(C12667/50,0)*50</f>
        <v>2350</v>
      </c>
      <c r="G12667" s="57" t="str">
        <f>D12667&amp;"_"&amp;B12667&amp;"_"&amp;F12667</f>
        <v>Shenzhen_1_2350</v>
      </c>
      <c r="H12667" s="57">
        <v>0.68916848748924364</v>
      </c>
      <c r="I12667" s="57">
        <f>COUNTIF($G$10:G12667,G12667)</f>
        <v>13</v>
      </c>
      <c r="J12667" s="57">
        <f>COUNTIF($G:$G,G12667)</f>
        <v>40</v>
      </c>
      <c r="K12667" s="57">
        <f>ROUND(3000*J12667/21653,0)</f>
        <v>6</v>
      </c>
    </row>
    <row r="12668" spans="1:11" x14ac:dyDescent="0.25">
      <c r="A12668" s="40">
        <v>1515222970</v>
      </c>
      <c r="B12668" s="40">
        <v>0</v>
      </c>
      <c r="C12668" s="40">
        <v>2175</v>
      </c>
      <c r="D12668" s="38" t="s">
        <v>359</v>
      </c>
      <c r="E12668" s="57" t="s">
        <v>384</v>
      </c>
      <c r="F12668" s="57">
        <f>ROUNDDOWN(C12668/50,0)*50</f>
        <v>2150</v>
      </c>
      <c r="G12668" s="57" t="str">
        <f>D12668&amp;"_"&amp;B12668&amp;"_"&amp;F12668</f>
        <v>Shanghai_0_2150</v>
      </c>
      <c r="H12668" s="57">
        <v>0.68920413958340598</v>
      </c>
      <c r="I12668" s="57">
        <f>COUNTIF($G$10:G12668,G12668)</f>
        <v>20</v>
      </c>
      <c r="J12668" s="57">
        <f>COUNTIF($G:$G,G12668)</f>
        <v>24</v>
      </c>
      <c r="K12668" s="57">
        <f>ROUND(3000*J12668/21653,0)</f>
        <v>3</v>
      </c>
    </row>
    <row r="12669" spans="1:11" x14ac:dyDescent="0.25">
      <c r="A12669" s="40">
        <v>1513385413</v>
      </c>
      <c r="B12669" s="40">
        <v>1</v>
      </c>
      <c r="C12669" s="40">
        <v>3666</v>
      </c>
      <c r="D12669" s="38" t="s">
        <v>360</v>
      </c>
      <c r="E12669" s="57" t="s">
        <v>384</v>
      </c>
      <c r="F12669" s="57">
        <f>ROUNDDOWN(C12669/50,0)*50</f>
        <v>3650</v>
      </c>
      <c r="G12669" s="57" t="str">
        <f>D12669&amp;"_"&amp;B12669&amp;"_"&amp;F12669</f>
        <v>Beijing_1_3650</v>
      </c>
      <c r="H12669" s="57">
        <v>0.68921415818743181</v>
      </c>
      <c r="I12669" s="57">
        <f>COUNTIF($G$10:G12669,G12669)</f>
        <v>17</v>
      </c>
      <c r="J12669" s="57">
        <f>COUNTIF($G:$G,G12669)</f>
        <v>25</v>
      </c>
      <c r="K12669" s="57">
        <f>ROUND(3000*J12669/21653,0)</f>
        <v>3</v>
      </c>
    </row>
    <row r="12670" spans="1:11" x14ac:dyDescent="0.25">
      <c r="A12670" s="40">
        <v>1515993979</v>
      </c>
      <c r="B12670" s="40">
        <v>1</v>
      </c>
      <c r="C12670" s="40">
        <v>1843</v>
      </c>
      <c r="D12670" s="38" t="s">
        <v>359</v>
      </c>
      <c r="E12670" s="57" t="s">
        <v>384</v>
      </c>
      <c r="F12670" s="57">
        <f>ROUNDDOWN(C12670/50,0)*50</f>
        <v>1800</v>
      </c>
      <c r="G12670" s="57" t="str">
        <f>D12670&amp;"_"&amp;B12670&amp;"_"&amp;F12670</f>
        <v>Shanghai_1_1800</v>
      </c>
      <c r="H12670" s="57">
        <v>0.68923969506674276</v>
      </c>
      <c r="I12670" s="57">
        <f>COUNTIF($G$10:G12670,G12670)</f>
        <v>24</v>
      </c>
      <c r="J12670" s="57">
        <f>COUNTIF($G:$G,G12670)</f>
        <v>60</v>
      </c>
      <c r="K12670" s="57">
        <f>ROUND(3000*J12670/21653,0)</f>
        <v>8</v>
      </c>
    </row>
    <row r="12671" spans="1:11" x14ac:dyDescent="0.25">
      <c r="A12671" s="40">
        <v>1519076964</v>
      </c>
      <c r="B12671" s="40">
        <v>1</v>
      </c>
      <c r="C12671" s="40">
        <v>1816</v>
      </c>
      <c r="D12671" s="38" t="s">
        <v>359</v>
      </c>
      <c r="E12671" s="57" t="s">
        <v>384</v>
      </c>
      <c r="F12671" s="57">
        <f>ROUNDDOWN(C12671/50,0)*50</f>
        <v>1800</v>
      </c>
      <c r="G12671" s="57" t="str">
        <f>D12671&amp;"_"&amp;B12671&amp;"_"&amp;F12671</f>
        <v>Shanghai_1_1800</v>
      </c>
      <c r="H12671" s="57">
        <v>0.68929206343871807</v>
      </c>
      <c r="I12671" s="57">
        <f>COUNTIF($G$10:G12671,G12671)</f>
        <v>25</v>
      </c>
      <c r="J12671" s="57">
        <f>COUNTIF($G:$G,G12671)</f>
        <v>60</v>
      </c>
      <c r="K12671" s="57">
        <f>ROUND(3000*J12671/21653,0)</f>
        <v>8</v>
      </c>
    </row>
    <row r="12672" spans="1:11" x14ac:dyDescent="0.25">
      <c r="A12672" s="40">
        <v>1518550679</v>
      </c>
      <c r="B12672" s="40">
        <v>1</v>
      </c>
      <c r="C12672" s="40">
        <v>992</v>
      </c>
      <c r="D12672" s="38" t="s">
        <v>361</v>
      </c>
      <c r="E12672" s="57" t="s">
        <v>384</v>
      </c>
      <c r="F12672" s="57">
        <f>ROUNDDOWN(C12672/50,0)*50</f>
        <v>950</v>
      </c>
      <c r="G12672" s="57" t="str">
        <f>D12672&amp;"_"&amp;B12672&amp;"_"&amp;F12672</f>
        <v>Guangzhou_1_950</v>
      </c>
      <c r="H12672" s="57">
        <v>0.6892933980145024</v>
      </c>
      <c r="I12672" s="57">
        <f>COUNTIF($G$10:G12672,G12672)</f>
        <v>29</v>
      </c>
      <c r="J12672" s="57">
        <f>COUNTIF($G:$G,G12672)</f>
        <v>38</v>
      </c>
      <c r="K12672" s="57">
        <f>ROUND(3000*J12672/21653,0)</f>
        <v>5</v>
      </c>
    </row>
    <row r="12673" spans="1:11" x14ac:dyDescent="0.25">
      <c r="A12673" s="40">
        <v>1512535405</v>
      </c>
      <c r="B12673" s="40">
        <v>1</v>
      </c>
      <c r="C12673" s="40">
        <v>1710</v>
      </c>
      <c r="D12673" s="38" t="s">
        <v>359</v>
      </c>
      <c r="E12673" s="57" t="s">
        <v>384</v>
      </c>
      <c r="F12673" s="57">
        <f>ROUNDDOWN(C12673/50,0)*50</f>
        <v>1700</v>
      </c>
      <c r="G12673" s="57" t="str">
        <f>D12673&amp;"_"&amp;B12673&amp;"_"&amp;F12673</f>
        <v>Shanghai_1_1700</v>
      </c>
      <c r="H12673" s="57">
        <v>0.68937969501666629</v>
      </c>
      <c r="I12673" s="57">
        <f>COUNTIF($G$10:G12673,G12673)</f>
        <v>30</v>
      </c>
      <c r="J12673" s="57">
        <f>COUNTIF($G:$G,G12673)</f>
        <v>63</v>
      </c>
      <c r="K12673" s="57">
        <f>ROUND(3000*J12673/21653,0)</f>
        <v>9</v>
      </c>
    </row>
    <row r="12674" spans="1:11" x14ac:dyDescent="0.25">
      <c r="A12674" s="40">
        <v>1513229663</v>
      </c>
      <c r="B12674" s="40">
        <v>1</v>
      </c>
      <c r="C12674" s="40">
        <v>1282</v>
      </c>
      <c r="D12674" s="38" t="s">
        <v>361</v>
      </c>
      <c r="E12674" s="57" t="s">
        <v>384</v>
      </c>
      <c r="F12674" s="57">
        <f>ROUNDDOWN(C12674/50,0)*50</f>
        <v>1250</v>
      </c>
      <c r="G12674" s="57" t="str">
        <f>D12674&amp;"_"&amp;B12674&amp;"_"&amp;F12674</f>
        <v>Guangzhou_1_1250</v>
      </c>
      <c r="H12674" s="57">
        <v>0.68941429808875088</v>
      </c>
      <c r="I12674" s="57">
        <f>COUNTIF($G$10:G12674,G12674)</f>
        <v>23</v>
      </c>
      <c r="J12674" s="57">
        <f>COUNTIF($G:$G,G12674)</f>
        <v>34</v>
      </c>
      <c r="K12674" s="57">
        <f>ROUND(3000*J12674/21653,0)</f>
        <v>5</v>
      </c>
    </row>
    <row r="12675" spans="1:11" x14ac:dyDescent="0.25">
      <c r="A12675" s="40">
        <v>1518949544</v>
      </c>
      <c r="B12675" s="40">
        <v>1</v>
      </c>
      <c r="C12675" s="40">
        <v>2801</v>
      </c>
      <c r="D12675" s="38" t="s">
        <v>360</v>
      </c>
      <c r="E12675" s="57" t="s">
        <v>384</v>
      </c>
      <c r="F12675" s="57">
        <f>ROUNDDOWN(C12675/50,0)*50</f>
        <v>2800</v>
      </c>
      <c r="G12675" s="57" t="str">
        <f>D12675&amp;"_"&amp;B12675&amp;"_"&amp;F12675</f>
        <v>Beijing_1_2800</v>
      </c>
      <c r="H12675" s="57">
        <v>0.68941989004330129</v>
      </c>
      <c r="I12675" s="57">
        <f>COUNTIF($G$10:G12675,G12675)</f>
        <v>37</v>
      </c>
      <c r="J12675" s="57">
        <f>COUNTIF($G:$G,G12675)</f>
        <v>57</v>
      </c>
      <c r="K12675" s="57">
        <f>ROUND(3000*J12675/21653,0)</f>
        <v>8</v>
      </c>
    </row>
    <row r="12676" spans="1:11" x14ac:dyDescent="0.25">
      <c r="A12676" s="40">
        <v>1514052722</v>
      </c>
      <c r="B12676" s="40">
        <v>0</v>
      </c>
      <c r="C12676" s="40">
        <v>2807</v>
      </c>
      <c r="D12676" s="38" t="s">
        <v>361</v>
      </c>
      <c r="E12676" s="57" t="s">
        <v>384</v>
      </c>
      <c r="F12676" s="57">
        <f>ROUNDDOWN(C12676/50,0)*50</f>
        <v>2800</v>
      </c>
      <c r="G12676" s="57" t="str">
        <f>D12676&amp;"_"&amp;B12676&amp;"_"&amp;F12676</f>
        <v>Guangzhou_0_2800</v>
      </c>
      <c r="H12676" s="57">
        <v>0.68950264394666938</v>
      </c>
      <c r="I12676" s="57">
        <f>COUNTIF($G$10:G12676,G12676)</f>
        <v>6</v>
      </c>
      <c r="J12676" s="57">
        <f>COUNTIF($G:$G,G12676)</f>
        <v>6</v>
      </c>
      <c r="K12676" s="57">
        <f>ROUND(3000*J12676/21653,0)</f>
        <v>1</v>
      </c>
    </row>
    <row r="12677" spans="1:11" x14ac:dyDescent="0.25">
      <c r="A12677" s="40">
        <v>1514500549</v>
      </c>
      <c r="B12677" s="40">
        <v>1</v>
      </c>
      <c r="C12677" s="40">
        <v>774</v>
      </c>
      <c r="D12677" s="38" t="s">
        <v>360</v>
      </c>
      <c r="E12677" s="57" t="s">
        <v>384</v>
      </c>
      <c r="F12677" s="57">
        <f>ROUNDDOWN(C12677/50,0)*50</f>
        <v>750</v>
      </c>
      <c r="G12677" s="57" t="str">
        <f>D12677&amp;"_"&amp;B12677&amp;"_"&amp;F12677</f>
        <v>Beijing_1_750</v>
      </c>
      <c r="H12677" s="57">
        <v>0.6895349285184118</v>
      </c>
      <c r="I12677" s="57">
        <f>COUNTIF($G$10:G12677,G12677)</f>
        <v>62</v>
      </c>
      <c r="J12677" s="57">
        <f>COUNTIF($G:$G,G12677)</f>
        <v>95</v>
      </c>
      <c r="K12677" s="57">
        <f>ROUND(3000*J12677/21653,0)</f>
        <v>13</v>
      </c>
    </row>
    <row r="12678" spans="1:11" x14ac:dyDescent="0.25">
      <c r="A12678" s="40">
        <v>1519531959</v>
      </c>
      <c r="B12678" s="40">
        <v>1</v>
      </c>
      <c r="C12678" s="40">
        <v>2726</v>
      </c>
      <c r="D12678" s="38" t="s">
        <v>359</v>
      </c>
      <c r="E12678" s="57" t="s">
        <v>384</v>
      </c>
      <c r="F12678" s="57">
        <f>ROUNDDOWN(C12678/50,0)*50</f>
        <v>2700</v>
      </c>
      <c r="G12678" s="57" t="str">
        <f>D12678&amp;"_"&amp;B12678&amp;"_"&amp;F12678</f>
        <v>Shanghai_1_2700</v>
      </c>
      <c r="H12678" s="57">
        <v>0.68954252680646944</v>
      </c>
      <c r="I12678" s="57">
        <f>COUNTIF($G$10:G12678,G12678)</f>
        <v>20</v>
      </c>
      <c r="J12678" s="57">
        <f>COUNTIF($G:$G,G12678)</f>
        <v>55</v>
      </c>
      <c r="K12678" s="57">
        <f>ROUND(3000*J12678/21653,0)</f>
        <v>8</v>
      </c>
    </row>
    <row r="12679" spans="1:11" x14ac:dyDescent="0.25">
      <c r="A12679" s="40">
        <v>1516934778</v>
      </c>
      <c r="B12679" s="40">
        <v>1</v>
      </c>
      <c r="C12679" s="40">
        <v>1353</v>
      </c>
      <c r="D12679" s="38" t="s">
        <v>360</v>
      </c>
      <c r="E12679" s="57" t="s">
        <v>384</v>
      </c>
      <c r="F12679" s="57">
        <f>ROUNDDOWN(C12679/50,0)*50</f>
        <v>1350</v>
      </c>
      <c r="G12679" s="57" t="str">
        <f>D12679&amp;"_"&amp;B12679&amp;"_"&amp;F12679</f>
        <v>Beijing_1_1350</v>
      </c>
      <c r="H12679" s="57">
        <v>0.6895447604752748</v>
      </c>
      <c r="I12679" s="57">
        <f>COUNTIF($G$10:G12679,G12679)</f>
        <v>57</v>
      </c>
      <c r="J12679" s="57">
        <f>COUNTIF($G:$G,G12679)</f>
        <v>76</v>
      </c>
      <c r="K12679" s="57">
        <f>ROUND(3000*J12679/21653,0)</f>
        <v>11</v>
      </c>
    </row>
    <row r="12680" spans="1:11" x14ac:dyDescent="0.25">
      <c r="A12680" s="40">
        <v>1514894309</v>
      </c>
      <c r="B12680" s="40">
        <v>1</v>
      </c>
      <c r="C12680" s="40">
        <v>2399</v>
      </c>
      <c r="D12680" s="38" t="s">
        <v>360</v>
      </c>
      <c r="E12680" s="57" t="s">
        <v>384</v>
      </c>
      <c r="F12680" s="57">
        <f>ROUNDDOWN(C12680/50,0)*50</f>
        <v>2350</v>
      </c>
      <c r="G12680" s="57" t="str">
        <f>D12680&amp;"_"&amp;B12680&amp;"_"&amp;F12680</f>
        <v>Beijing_1_2350</v>
      </c>
      <c r="H12680" s="57">
        <v>0.68960031571754854</v>
      </c>
      <c r="I12680" s="57">
        <f>COUNTIF($G$10:G12680,G12680)</f>
        <v>51</v>
      </c>
      <c r="J12680" s="57">
        <f>COUNTIF($G:$G,G12680)</f>
        <v>71</v>
      </c>
      <c r="K12680" s="57">
        <f>ROUND(3000*J12680/21653,0)</f>
        <v>10</v>
      </c>
    </row>
    <row r="12681" spans="1:11" x14ac:dyDescent="0.25">
      <c r="A12681" s="40">
        <v>1519592113</v>
      </c>
      <c r="B12681" s="40">
        <v>1</v>
      </c>
      <c r="C12681" s="40">
        <v>2838</v>
      </c>
      <c r="D12681" s="38" t="s">
        <v>358</v>
      </c>
      <c r="E12681" s="57" t="s">
        <v>384</v>
      </c>
      <c r="F12681" s="57">
        <f>ROUNDDOWN(C12681/50,0)*50</f>
        <v>2800</v>
      </c>
      <c r="G12681" s="57" t="str">
        <f>D12681&amp;"_"&amp;B12681&amp;"_"&amp;F12681</f>
        <v>Shenzhen_1_2800</v>
      </c>
      <c r="H12681" s="57">
        <v>0.68962420995538409</v>
      </c>
      <c r="I12681" s="57">
        <f>COUNTIF($G$10:G12681,G12681)</f>
        <v>7</v>
      </c>
      <c r="J12681" s="57">
        <f>COUNTIF($G:$G,G12681)</f>
        <v>24</v>
      </c>
      <c r="K12681" s="57">
        <f>ROUND(3000*J12681/21653,0)</f>
        <v>3</v>
      </c>
    </row>
    <row r="12682" spans="1:11" x14ac:dyDescent="0.25">
      <c r="A12682" s="40">
        <v>1514092542</v>
      </c>
      <c r="B12682" s="40">
        <v>0</v>
      </c>
      <c r="C12682" s="40">
        <v>2497</v>
      </c>
      <c r="D12682" s="38" t="s">
        <v>359</v>
      </c>
      <c r="E12682" s="57" t="s">
        <v>384</v>
      </c>
      <c r="F12682" s="57">
        <f>ROUNDDOWN(C12682/50,0)*50</f>
        <v>2450</v>
      </c>
      <c r="G12682" s="57" t="str">
        <f>D12682&amp;"_"&amp;B12682&amp;"_"&amp;F12682</f>
        <v>Shanghai_0_2450</v>
      </c>
      <c r="H12682" s="57">
        <v>0.68973807515227947</v>
      </c>
      <c r="I12682" s="57">
        <f>COUNTIF($G$10:G12682,G12682)</f>
        <v>17</v>
      </c>
      <c r="J12682" s="57">
        <f>COUNTIF($G:$G,G12682)</f>
        <v>23</v>
      </c>
      <c r="K12682" s="57">
        <f>ROUND(3000*J12682/21653,0)</f>
        <v>3</v>
      </c>
    </row>
    <row r="12683" spans="1:11" x14ac:dyDescent="0.25">
      <c r="A12683" s="40">
        <v>1514111440</v>
      </c>
      <c r="B12683" s="40">
        <v>0</v>
      </c>
      <c r="C12683" s="40">
        <v>1282</v>
      </c>
      <c r="D12683" s="38" t="s">
        <v>358</v>
      </c>
      <c r="E12683" s="57" t="s">
        <v>383</v>
      </c>
      <c r="F12683" s="57">
        <f>ROUNDDOWN(C12683/50,0)*50</f>
        <v>1250</v>
      </c>
      <c r="G12683" s="57" t="str">
        <f>D12683&amp;"_"&amp;B12683&amp;"_"&amp;F12683</f>
        <v>Shenzhen_0_1250</v>
      </c>
      <c r="H12683" s="57">
        <v>0.68974474886253367</v>
      </c>
      <c r="I12683" s="57">
        <f>COUNTIF($G$10:G12683,G12683)</f>
        <v>6</v>
      </c>
      <c r="J12683" s="57">
        <f>COUNTIF($G:$G,G12683)</f>
        <v>21</v>
      </c>
      <c r="K12683" s="57">
        <f>ROUND(3000*J12683/21653,0)</f>
        <v>3</v>
      </c>
    </row>
    <row r="12684" spans="1:11" x14ac:dyDescent="0.25">
      <c r="A12684" s="40">
        <v>1514994307</v>
      </c>
      <c r="B12684" s="40">
        <v>1</v>
      </c>
      <c r="C12684" s="40">
        <v>4971</v>
      </c>
      <c r="D12684" s="38" t="s">
        <v>359</v>
      </c>
      <c r="E12684" s="57" t="s">
        <v>382</v>
      </c>
      <c r="F12684" s="57">
        <f>ROUNDDOWN(C12684/50,0)*50</f>
        <v>4950</v>
      </c>
      <c r="G12684" s="57" t="str">
        <f>D12684&amp;"_"&amp;B12684&amp;"_"&amp;F12684</f>
        <v>Shanghai_1_4950</v>
      </c>
      <c r="H12684" s="57">
        <v>0.68981654500586198</v>
      </c>
      <c r="I12684" s="57">
        <f>COUNTIF($G$10:G12684,G12684)</f>
        <v>1</v>
      </c>
      <c r="J12684" s="57">
        <f>COUNTIF($G:$G,G12684)</f>
        <v>5</v>
      </c>
      <c r="K12684" s="57">
        <f>ROUND(3000*J12684/21653,0)</f>
        <v>1</v>
      </c>
    </row>
    <row r="12685" spans="1:11" x14ac:dyDescent="0.25">
      <c r="A12685" s="40">
        <v>1519285441</v>
      </c>
      <c r="B12685" s="40">
        <v>0</v>
      </c>
      <c r="C12685" s="40">
        <v>877</v>
      </c>
      <c r="D12685" s="38" t="s">
        <v>359</v>
      </c>
      <c r="E12685" s="57" t="s">
        <v>384</v>
      </c>
      <c r="F12685" s="57">
        <f>ROUNDDOWN(C12685/50,0)*50</f>
        <v>850</v>
      </c>
      <c r="G12685" s="57" t="str">
        <f>D12685&amp;"_"&amp;B12685&amp;"_"&amp;F12685</f>
        <v>Shanghai_0_850</v>
      </c>
      <c r="H12685" s="57">
        <v>6.7075148811386986E-2</v>
      </c>
      <c r="I12685" s="57">
        <f>COUNTIF($G$10:G12685,G12685)</f>
        <v>15</v>
      </c>
      <c r="J12685" s="57">
        <f>COUNTIF($G:$G,G12685)</f>
        <v>30</v>
      </c>
      <c r="K12685" s="57">
        <f>ROUND(3000*J12685/21653,0)</f>
        <v>4</v>
      </c>
    </row>
    <row r="12686" spans="1:11" x14ac:dyDescent="0.25">
      <c r="A12686" s="40">
        <v>1512143852</v>
      </c>
      <c r="B12686" s="40">
        <v>0</v>
      </c>
      <c r="C12686" s="40">
        <v>854</v>
      </c>
      <c r="D12686" s="38" t="s">
        <v>359</v>
      </c>
      <c r="E12686" s="57" t="s">
        <v>384</v>
      </c>
      <c r="F12686" s="57">
        <f>ROUNDDOWN(C12686/50,0)*50</f>
        <v>850</v>
      </c>
      <c r="G12686" s="57" t="str">
        <f>D12686&amp;"_"&amp;B12686&amp;"_"&amp;F12686</f>
        <v>Shanghai_0_850</v>
      </c>
      <c r="H12686" s="57">
        <v>7.2245735589706706E-2</v>
      </c>
      <c r="I12686" s="57">
        <f>COUNTIF($G$10:G12686,G12686)</f>
        <v>16</v>
      </c>
      <c r="J12686" s="57">
        <f>COUNTIF($G:$G,G12686)</f>
        <v>30</v>
      </c>
      <c r="K12686" s="57">
        <f>ROUND(3000*J12686/21653,0)</f>
        <v>4</v>
      </c>
    </row>
    <row r="12687" spans="1:11" x14ac:dyDescent="0.25">
      <c r="A12687" s="40">
        <v>1513891602</v>
      </c>
      <c r="B12687" s="40">
        <v>0</v>
      </c>
      <c r="C12687" s="40">
        <v>864</v>
      </c>
      <c r="D12687" s="38" t="s">
        <v>359</v>
      </c>
      <c r="E12687" s="57" t="s">
        <v>384</v>
      </c>
      <c r="F12687" s="57">
        <f>ROUNDDOWN(C12687/50,0)*50</f>
        <v>850</v>
      </c>
      <c r="G12687" s="57" t="str">
        <f>D12687&amp;"_"&amp;B12687&amp;"_"&amp;F12687</f>
        <v>Shanghai_0_850</v>
      </c>
      <c r="H12687" s="57">
        <v>9.6807859551619635E-2</v>
      </c>
      <c r="I12687" s="57">
        <f>COUNTIF($G$10:G12687,G12687)</f>
        <v>17</v>
      </c>
      <c r="J12687" s="57">
        <f>COUNTIF($G:$G,G12687)</f>
        <v>30</v>
      </c>
      <c r="K12687" s="57">
        <f>ROUND(3000*J12687/21653,0)</f>
        <v>4</v>
      </c>
    </row>
    <row r="12688" spans="1:11" x14ac:dyDescent="0.25">
      <c r="A12688" s="40">
        <v>1513208771</v>
      </c>
      <c r="B12688" s="40">
        <v>0</v>
      </c>
      <c r="C12688" s="40">
        <v>856</v>
      </c>
      <c r="D12688" s="38" t="s">
        <v>359</v>
      </c>
      <c r="E12688" s="57" t="s">
        <v>384</v>
      </c>
      <c r="F12688" s="57">
        <f>ROUNDDOWN(C12688/50,0)*50</f>
        <v>850</v>
      </c>
      <c r="G12688" s="57" t="str">
        <f>D12688&amp;"_"&amp;B12688&amp;"_"&amp;F12688</f>
        <v>Shanghai_0_850</v>
      </c>
      <c r="H12688" s="57">
        <v>0.15690398513521342</v>
      </c>
      <c r="I12688" s="57">
        <f>COUNTIF($G$10:G12688,G12688)</f>
        <v>18</v>
      </c>
      <c r="J12688" s="57">
        <f>COUNTIF($G:$G,G12688)</f>
        <v>30</v>
      </c>
      <c r="K12688" s="57">
        <f>ROUND(3000*J12688/21653,0)</f>
        <v>4</v>
      </c>
    </row>
    <row r="12689" spans="1:11" x14ac:dyDescent="0.25">
      <c r="A12689" s="40">
        <v>1516654890</v>
      </c>
      <c r="B12689" s="40">
        <v>0</v>
      </c>
      <c r="C12689" s="40">
        <v>857</v>
      </c>
      <c r="D12689" s="38" t="s">
        <v>359</v>
      </c>
      <c r="E12689" s="57" t="s">
        <v>384</v>
      </c>
      <c r="F12689" s="57">
        <f>ROUNDDOWN(C12689/50,0)*50</f>
        <v>850</v>
      </c>
      <c r="G12689" s="57" t="str">
        <f>D12689&amp;"_"&amp;B12689&amp;"_"&amp;F12689</f>
        <v>Shanghai_0_850</v>
      </c>
      <c r="H12689" s="57">
        <v>0.21117936681502103</v>
      </c>
      <c r="I12689" s="57">
        <f>COUNTIF($G$10:G12689,G12689)</f>
        <v>19</v>
      </c>
      <c r="J12689" s="57">
        <f>COUNTIF($G:$G,G12689)</f>
        <v>30</v>
      </c>
      <c r="K12689" s="57">
        <f>ROUND(3000*J12689/21653,0)</f>
        <v>4</v>
      </c>
    </row>
    <row r="12690" spans="1:11" x14ac:dyDescent="0.25">
      <c r="A12690" s="40">
        <v>1515769622</v>
      </c>
      <c r="B12690" s="40">
        <v>0</v>
      </c>
      <c r="C12690" s="40">
        <v>852</v>
      </c>
      <c r="D12690" s="38" t="s">
        <v>359</v>
      </c>
      <c r="E12690" s="57" t="s">
        <v>384</v>
      </c>
      <c r="F12690" s="57">
        <f>ROUNDDOWN(C12690/50,0)*50</f>
        <v>850</v>
      </c>
      <c r="G12690" s="57" t="str">
        <f>D12690&amp;"_"&amp;B12690&amp;"_"&amp;F12690</f>
        <v>Shanghai_0_850</v>
      </c>
      <c r="H12690" s="57">
        <v>0.24205068458611356</v>
      </c>
      <c r="I12690" s="57">
        <f>COUNTIF($G$10:G12690,G12690)</f>
        <v>20</v>
      </c>
      <c r="J12690" s="57">
        <f>COUNTIF($G:$G,G12690)</f>
        <v>30</v>
      </c>
      <c r="K12690" s="57">
        <f>ROUND(3000*J12690/21653,0)</f>
        <v>4</v>
      </c>
    </row>
    <row r="12691" spans="1:11" x14ac:dyDescent="0.25">
      <c r="A12691" s="40">
        <v>1514738281</v>
      </c>
      <c r="B12691" s="40">
        <v>0</v>
      </c>
      <c r="C12691" s="40">
        <v>885</v>
      </c>
      <c r="D12691" s="38" t="s">
        <v>359</v>
      </c>
      <c r="E12691" s="57" t="s">
        <v>384</v>
      </c>
      <c r="F12691" s="57">
        <f>ROUNDDOWN(C12691/50,0)*50</f>
        <v>850</v>
      </c>
      <c r="G12691" s="57" t="str">
        <f>D12691&amp;"_"&amp;B12691&amp;"_"&amp;F12691</f>
        <v>Shanghai_0_850</v>
      </c>
      <c r="H12691" s="57">
        <v>0.33067587035369128</v>
      </c>
      <c r="I12691" s="57">
        <f>COUNTIF($G$10:G12691,G12691)</f>
        <v>21</v>
      </c>
      <c r="J12691" s="57">
        <f>COUNTIF($G:$G,G12691)</f>
        <v>30</v>
      </c>
      <c r="K12691" s="57">
        <f>ROUND(3000*J12691/21653,0)</f>
        <v>4</v>
      </c>
    </row>
    <row r="12692" spans="1:11" x14ac:dyDescent="0.25">
      <c r="A12692" s="40">
        <v>1517558012</v>
      </c>
      <c r="B12692" s="40">
        <v>0</v>
      </c>
      <c r="C12692" s="40">
        <v>863</v>
      </c>
      <c r="D12692" s="38" t="s">
        <v>359</v>
      </c>
      <c r="E12692" s="57" t="s">
        <v>384</v>
      </c>
      <c r="F12692" s="57">
        <f>ROUNDDOWN(C12692/50,0)*50</f>
        <v>850</v>
      </c>
      <c r="G12692" s="57" t="str">
        <f>D12692&amp;"_"&amp;B12692&amp;"_"&amp;F12692</f>
        <v>Shanghai_0_850</v>
      </c>
      <c r="H12692" s="57">
        <v>0.37213644150282077</v>
      </c>
      <c r="I12692" s="57">
        <f>COUNTIF($G$10:G12692,G12692)</f>
        <v>22</v>
      </c>
      <c r="J12692" s="57">
        <f>COUNTIF($G:$G,G12692)</f>
        <v>30</v>
      </c>
      <c r="K12692" s="57">
        <f>ROUND(3000*J12692/21653,0)</f>
        <v>4</v>
      </c>
    </row>
    <row r="12693" spans="1:11" x14ac:dyDescent="0.25">
      <c r="A12693" s="40">
        <v>1518196148</v>
      </c>
      <c r="B12693" s="40">
        <v>1</v>
      </c>
      <c r="C12693" s="40">
        <v>45</v>
      </c>
      <c r="D12693" s="38" t="s">
        <v>360</v>
      </c>
      <c r="E12693" s="57" t="s">
        <v>384</v>
      </c>
      <c r="F12693" s="57">
        <f>ROUNDDOWN(C12693/50,0)*50</f>
        <v>0</v>
      </c>
      <c r="G12693" s="57" t="str">
        <f>D12693&amp;"_"&amp;B12693&amp;"_"&amp;F12693</f>
        <v>Beijing_1_0</v>
      </c>
      <c r="H12693" s="57">
        <v>0.68986990009890303</v>
      </c>
      <c r="I12693" s="57">
        <f>COUNTIF($G$10:G12693,G12693)</f>
        <v>60</v>
      </c>
      <c r="J12693" s="57">
        <f>COUNTIF($G:$G,G12693)</f>
        <v>83</v>
      </c>
      <c r="K12693" s="57">
        <f>ROUND(3000*J12693/21653,0)</f>
        <v>11</v>
      </c>
    </row>
    <row r="12694" spans="1:11" x14ac:dyDescent="0.25">
      <c r="A12694" s="40">
        <v>1516464861</v>
      </c>
      <c r="B12694" s="40">
        <v>0</v>
      </c>
      <c r="C12694" s="40">
        <v>2025</v>
      </c>
      <c r="D12694" s="38" t="s">
        <v>361</v>
      </c>
      <c r="E12694" s="57" t="s">
        <v>384</v>
      </c>
      <c r="F12694" s="57">
        <f>ROUNDDOWN(C12694/50,0)*50</f>
        <v>2000</v>
      </c>
      <c r="G12694" s="57" t="str">
        <f>D12694&amp;"_"&amp;B12694&amp;"_"&amp;F12694</f>
        <v>Guangzhou_0_2000</v>
      </c>
      <c r="H12694" s="57">
        <v>0.68987227534198625</v>
      </c>
      <c r="I12694" s="57">
        <f>COUNTIF($G$10:G12694,G12694)</f>
        <v>12</v>
      </c>
      <c r="J12694" s="57">
        <f>COUNTIF($G:$G,G12694)</f>
        <v>12</v>
      </c>
      <c r="K12694" s="57">
        <f>ROUND(3000*J12694/21653,0)</f>
        <v>2</v>
      </c>
    </row>
    <row r="12695" spans="1:11" x14ac:dyDescent="0.25">
      <c r="A12695" s="40">
        <v>1512070071</v>
      </c>
      <c r="B12695" s="40">
        <v>0</v>
      </c>
      <c r="C12695" s="40">
        <v>2539</v>
      </c>
      <c r="D12695" s="38" t="s">
        <v>358</v>
      </c>
      <c r="E12695" s="57" t="s">
        <v>384</v>
      </c>
      <c r="F12695" s="57">
        <f>ROUNDDOWN(C12695/50,0)*50</f>
        <v>2500</v>
      </c>
      <c r="G12695" s="57" t="str">
        <f>D12695&amp;"_"&amp;B12695&amp;"_"&amp;F12695</f>
        <v>Shenzhen_0_2500</v>
      </c>
      <c r="H12695" s="57">
        <v>0.68991096049451295</v>
      </c>
      <c r="I12695" s="57">
        <f>COUNTIF($G$10:G12695,G12695)</f>
        <v>4</v>
      </c>
      <c r="J12695" s="57">
        <f>COUNTIF($G:$G,G12695)</f>
        <v>8</v>
      </c>
      <c r="K12695" s="57">
        <f>ROUND(3000*J12695/21653,0)</f>
        <v>1</v>
      </c>
    </row>
    <row r="12696" spans="1:11" x14ac:dyDescent="0.25">
      <c r="A12696" s="40">
        <v>1518055174</v>
      </c>
      <c r="B12696" s="40">
        <v>1</v>
      </c>
      <c r="C12696" s="40">
        <v>1642</v>
      </c>
      <c r="D12696" s="38" t="s">
        <v>358</v>
      </c>
      <c r="E12696" s="57" t="s">
        <v>384</v>
      </c>
      <c r="F12696" s="57">
        <f>ROUNDDOWN(C12696/50,0)*50</f>
        <v>1600</v>
      </c>
      <c r="G12696" s="57" t="str">
        <f>D12696&amp;"_"&amp;B12696&amp;"_"&amp;F12696</f>
        <v>Shenzhen_1_1600</v>
      </c>
      <c r="H12696" s="57">
        <v>0.68991399231826767</v>
      </c>
      <c r="I12696" s="57">
        <f>COUNTIF($G$10:G12696,G12696)</f>
        <v>17</v>
      </c>
      <c r="J12696" s="57">
        <f>COUNTIF($G:$G,G12696)</f>
        <v>42</v>
      </c>
      <c r="K12696" s="57">
        <f>ROUND(3000*J12696/21653,0)</f>
        <v>6</v>
      </c>
    </row>
    <row r="12697" spans="1:11" x14ac:dyDescent="0.25">
      <c r="A12697" s="40">
        <v>1519959698</v>
      </c>
      <c r="B12697" s="40">
        <v>1</v>
      </c>
      <c r="C12697" s="40">
        <v>711</v>
      </c>
      <c r="D12697" s="38" t="s">
        <v>359</v>
      </c>
      <c r="E12697" s="57" t="s">
        <v>384</v>
      </c>
      <c r="F12697" s="57">
        <f>ROUNDDOWN(C12697/50,0)*50</f>
        <v>700</v>
      </c>
      <c r="G12697" s="57" t="str">
        <f>D12697&amp;"_"&amp;B12697&amp;"_"&amp;F12697</f>
        <v>Shanghai_1_700</v>
      </c>
      <c r="H12697" s="57">
        <v>0.68993221315425568</v>
      </c>
      <c r="I12697" s="57">
        <f>COUNTIF($G$10:G12697,G12697)</f>
        <v>26</v>
      </c>
      <c r="J12697" s="57">
        <f>COUNTIF($G:$G,G12697)</f>
        <v>64</v>
      </c>
      <c r="K12697" s="57">
        <f>ROUND(3000*J12697/21653,0)</f>
        <v>9</v>
      </c>
    </row>
    <row r="12698" spans="1:11" x14ac:dyDescent="0.25">
      <c r="A12698" s="40">
        <v>1514456215</v>
      </c>
      <c r="B12698" s="40">
        <v>1</v>
      </c>
      <c r="C12698" s="40">
        <v>507</v>
      </c>
      <c r="D12698" s="38" t="s">
        <v>359</v>
      </c>
      <c r="E12698" s="57" t="s">
        <v>384</v>
      </c>
      <c r="F12698" s="57">
        <f>ROUNDDOWN(C12698/50,0)*50</f>
        <v>500</v>
      </c>
      <c r="G12698" s="57" t="str">
        <f>D12698&amp;"_"&amp;B12698&amp;"_"&amp;F12698</f>
        <v>Shanghai_1_500</v>
      </c>
      <c r="H12698" s="57">
        <v>0.68994123659893691</v>
      </c>
      <c r="I12698" s="57">
        <f>COUNTIF($G$10:G12698,G12698)</f>
        <v>22</v>
      </c>
      <c r="J12698" s="57">
        <f>COUNTIF($G:$G,G12698)</f>
        <v>67</v>
      </c>
      <c r="K12698" s="57">
        <f>ROUND(3000*J12698/21653,0)</f>
        <v>9</v>
      </c>
    </row>
    <row r="12699" spans="1:11" x14ac:dyDescent="0.25">
      <c r="A12699" s="40">
        <v>1513502394</v>
      </c>
      <c r="B12699" s="40">
        <v>1</v>
      </c>
      <c r="C12699" s="40">
        <v>359</v>
      </c>
      <c r="D12699" s="38" t="s">
        <v>360</v>
      </c>
      <c r="E12699" s="57" t="s">
        <v>384</v>
      </c>
      <c r="F12699" s="57">
        <f>ROUNDDOWN(C12699/50,0)*50</f>
        <v>350</v>
      </c>
      <c r="G12699" s="57" t="str">
        <f>D12699&amp;"_"&amp;B12699&amp;"_"&amp;F12699</f>
        <v>Beijing_1_350</v>
      </c>
      <c r="H12699" s="57">
        <v>0.68995101265878167</v>
      </c>
      <c r="I12699" s="57">
        <f>COUNTIF($G$10:G12699,G12699)</f>
        <v>54</v>
      </c>
      <c r="J12699" s="57">
        <f>COUNTIF($G:$G,G12699)</f>
        <v>80</v>
      </c>
      <c r="K12699" s="57">
        <f>ROUND(3000*J12699/21653,0)</f>
        <v>11</v>
      </c>
    </row>
    <row r="12700" spans="1:11" x14ac:dyDescent="0.25">
      <c r="A12700" s="40">
        <v>1515752270</v>
      </c>
      <c r="B12700" s="40">
        <v>0</v>
      </c>
      <c r="C12700" s="40">
        <v>952</v>
      </c>
      <c r="D12700" s="38" t="s">
        <v>359</v>
      </c>
      <c r="E12700" s="57" t="s">
        <v>384</v>
      </c>
      <c r="F12700" s="57">
        <f>ROUNDDOWN(C12700/50,0)*50</f>
        <v>950</v>
      </c>
      <c r="G12700" s="57" t="str">
        <f>D12700&amp;"_"&amp;B12700&amp;"_"&amp;F12700</f>
        <v>Shanghai_0_950</v>
      </c>
      <c r="H12700" s="57">
        <v>0.69001310643851865</v>
      </c>
      <c r="I12700" s="57">
        <f>COUNTIF($G$10:G12700,G12700)</f>
        <v>15</v>
      </c>
      <c r="J12700" s="57">
        <f>COUNTIF($G:$G,G12700)</f>
        <v>32</v>
      </c>
      <c r="K12700" s="57">
        <f>ROUND(3000*J12700/21653,0)</f>
        <v>4</v>
      </c>
    </row>
    <row r="12701" spans="1:11" x14ac:dyDescent="0.25">
      <c r="A12701" s="40">
        <v>1513186386</v>
      </c>
      <c r="B12701" s="40">
        <v>1</v>
      </c>
      <c r="C12701" s="40">
        <v>2092</v>
      </c>
      <c r="D12701" s="38" t="s">
        <v>359</v>
      </c>
      <c r="E12701" s="57" t="s">
        <v>384</v>
      </c>
      <c r="F12701" s="57">
        <f>ROUNDDOWN(C12701/50,0)*50</f>
        <v>2050</v>
      </c>
      <c r="G12701" s="57" t="str">
        <f>D12701&amp;"_"&amp;B12701&amp;"_"&amp;F12701</f>
        <v>Shanghai_1_2050</v>
      </c>
      <c r="H12701" s="57">
        <v>0.69003631430941137</v>
      </c>
      <c r="I12701" s="57">
        <f>COUNTIF($G$10:G12701,G12701)</f>
        <v>24</v>
      </c>
      <c r="J12701" s="57">
        <f>COUNTIF($G:$G,G12701)</f>
        <v>59</v>
      </c>
      <c r="K12701" s="57">
        <f>ROUND(3000*J12701/21653,0)</f>
        <v>8</v>
      </c>
    </row>
    <row r="12702" spans="1:11" x14ac:dyDescent="0.25">
      <c r="A12702" s="40">
        <v>1519767009</v>
      </c>
      <c r="B12702" s="40">
        <v>1</v>
      </c>
      <c r="C12702" s="40">
        <v>3942</v>
      </c>
      <c r="D12702" s="38" t="s">
        <v>360</v>
      </c>
      <c r="E12702" s="57" t="s">
        <v>384</v>
      </c>
      <c r="F12702" s="57">
        <f>ROUNDDOWN(C12702/50,0)*50</f>
        <v>3900</v>
      </c>
      <c r="G12702" s="57" t="str">
        <f>D12702&amp;"_"&amp;B12702&amp;"_"&amp;F12702</f>
        <v>Beijing_1_3900</v>
      </c>
      <c r="H12702" s="57">
        <v>0.69004482795474908</v>
      </c>
      <c r="I12702" s="57">
        <f>COUNTIF($G$10:G12702,G12702)</f>
        <v>9</v>
      </c>
      <c r="J12702" s="57">
        <f>COUNTIF($G:$G,G12702)</f>
        <v>16</v>
      </c>
      <c r="K12702" s="57">
        <f>ROUND(3000*J12702/21653,0)</f>
        <v>2</v>
      </c>
    </row>
    <row r="12703" spans="1:11" x14ac:dyDescent="0.25">
      <c r="A12703" s="40">
        <v>1514165419</v>
      </c>
      <c r="B12703" s="40">
        <v>1</v>
      </c>
      <c r="C12703" s="40">
        <v>2077</v>
      </c>
      <c r="D12703" s="38" t="s">
        <v>360</v>
      </c>
      <c r="E12703" s="57" t="s">
        <v>384</v>
      </c>
      <c r="F12703" s="57">
        <f>ROUNDDOWN(C12703/50,0)*50</f>
        <v>2050</v>
      </c>
      <c r="G12703" s="57" t="str">
        <f>D12703&amp;"_"&amp;B12703&amp;"_"&amp;F12703</f>
        <v>Beijing_1_2050</v>
      </c>
      <c r="H12703" s="57">
        <v>0.69023902517021829</v>
      </c>
      <c r="I12703" s="57">
        <f>COUNTIF($G$10:G12703,G12703)</f>
        <v>46</v>
      </c>
      <c r="J12703" s="57">
        <f>COUNTIF($G:$G,G12703)</f>
        <v>78</v>
      </c>
      <c r="K12703" s="57">
        <f>ROUND(3000*J12703/21653,0)</f>
        <v>11</v>
      </c>
    </row>
    <row r="12704" spans="1:11" x14ac:dyDescent="0.25">
      <c r="A12704" s="40">
        <v>1514588356</v>
      </c>
      <c r="B12704" s="40">
        <v>1</v>
      </c>
      <c r="C12704" s="40">
        <v>3291</v>
      </c>
      <c r="D12704" s="38" t="s">
        <v>360</v>
      </c>
      <c r="E12704" s="57" t="s">
        <v>384</v>
      </c>
      <c r="F12704" s="57">
        <f>ROUNDDOWN(C12704/50,0)*50</f>
        <v>3250</v>
      </c>
      <c r="G12704" s="57" t="str">
        <f>D12704&amp;"_"&amp;B12704&amp;"_"&amp;F12704</f>
        <v>Beijing_1_3250</v>
      </c>
      <c r="H12704" s="57">
        <v>0.69035731772365083</v>
      </c>
      <c r="I12704" s="57">
        <f>COUNTIF($G$10:G12704,G12704)</f>
        <v>18</v>
      </c>
      <c r="J12704" s="57">
        <f>COUNTIF($G:$G,G12704)</f>
        <v>29</v>
      </c>
      <c r="K12704" s="57">
        <f>ROUND(3000*J12704/21653,0)</f>
        <v>4</v>
      </c>
    </row>
    <row r="12705" spans="1:11" x14ac:dyDescent="0.25">
      <c r="A12705" s="40">
        <v>1514423013</v>
      </c>
      <c r="B12705" s="40">
        <v>1</v>
      </c>
      <c r="C12705" s="40">
        <v>2744</v>
      </c>
      <c r="D12705" s="38" t="s">
        <v>360</v>
      </c>
      <c r="E12705" s="57" t="s">
        <v>384</v>
      </c>
      <c r="F12705" s="57">
        <f>ROUNDDOWN(C12705/50,0)*50</f>
        <v>2700</v>
      </c>
      <c r="G12705" s="57" t="str">
        <f>D12705&amp;"_"&amp;B12705&amp;"_"&amp;F12705</f>
        <v>Beijing_1_2700</v>
      </c>
      <c r="H12705" s="57">
        <v>0.6903654089874588</v>
      </c>
      <c r="I12705" s="57">
        <f>COUNTIF($G$10:G12705,G12705)</f>
        <v>39</v>
      </c>
      <c r="J12705" s="57">
        <f>COUNTIF($G:$G,G12705)</f>
        <v>58</v>
      </c>
      <c r="K12705" s="57">
        <f>ROUND(3000*J12705/21653,0)</f>
        <v>8</v>
      </c>
    </row>
    <row r="12706" spans="1:11" x14ac:dyDescent="0.25">
      <c r="A12706" s="40">
        <v>1519451563</v>
      </c>
      <c r="B12706" s="40">
        <v>1</v>
      </c>
      <c r="C12706" s="40">
        <v>2685</v>
      </c>
      <c r="D12706" s="38" t="s">
        <v>360</v>
      </c>
      <c r="E12706" s="57" t="s">
        <v>384</v>
      </c>
      <c r="F12706" s="57">
        <f>ROUNDDOWN(C12706/50,0)*50</f>
        <v>2650</v>
      </c>
      <c r="G12706" s="57" t="str">
        <f>D12706&amp;"_"&amp;B12706&amp;"_"&amp;F12706</f>
        <v>Beijing_1_2650</v>
      </c>
      <c r="H12706" s="57">
        <v>0.69037288154631182</v>
      </c>
      <c r="I12706" s="57">
        <f>COUNTIF($G$10:G12706,G12706)</f>
        <v>42</v>
      </c>
      <c r="J12706" s="57">
        <f>COUNTIF($G:$G,G12706)</f>
        <v>57</v>
      </c>
      <c r="K12706" s="57">
        <f>ROUND(3000*J12706/21653,0)</f>
        <v>8</v>
      </c>
    </row>
    <row r="12707" spans="1:11" x14ac:dyDescent="0.25">
      <c r="A12707" s="40">
        <v>1516418984</v>
      </c>
      <c r="B12707" s="40">
        <v>1</v>
      </c>
      <c r="C12707" s="40">
        <v>4446</v>
      </c>
      <c r="D12707" s="38" t="s">
        <v>359</v>
      </c>
      <c r="E12707" s="57" t="s">
        <v>384</v>
      </c>
      <c r="F12707" s="57">
        <f>ROUNDDOWN(C12707/50,0)*50</f>
        <v>4400</v>
      </c>
      <c r="G12707" s="57" t="str">
        <f>D12707&amp;"_"&amp;B12707&amp;"_"&amp;F12707</f>
        <v>Shanghai_1_4400</v>
      </c>
      <c r="H12707" s="57">
        <v>0.69047403141774832</v>
      </c>
      <c r="I12707" s="57">
        <f>COUNTIF($G$10:G12707,G12707)</f>
        <v>6</v>
      </c>
      <c r="J12707" s="57">
        <f>COUNTIF($G:$G,G12707)</f>
        <v>12</v>
      </c>
      <c r="K12707" s="57">
        <f>ROUND(3000*J12707/21653,0)</f>
        <v>2</v>
      </c>
    </row>
    <row r="12708" spans="1:11" x14ac:dyDescent="0.25">
      <c r="A12708" s="40">
        <v>1515598463</v>
      </c>
      <c r="B12708" s="40">
        <v>1</v>
      </c>
      <c r="C12708" s="40">
        <v>1380</v>
      </c>
      <c r="D12708" s="38" t="s">
        <v>358</v>
      </c>
      <c r="E12708" s="57" t="s">
        <v>384</v>
      </c>
      <c r="F12708" s="57">
        <f>ROUNDDOWN(C12708/50,0)*50</f>
        <v>1350</v>
      </c>
      <c r="G12708" s="57" t="str">
        <f>D12708&amp;"_"&amp;B12708&amp;"_"&amp;F12708</f>
        <v>Shenzhen_1_1350</v>
      </c>
      <c r="H12708" s="57">
        <v>0.69049368199544148</v>
      </c>
      <c r="I12708" s="57">
        <f>COUNTIF($G$10:G12708,G12708)</f>
        <v>22</v>
      </c>
      <c r="J12708" s="57">
        <f>COUNTIF($G:$G,G12708)</f>
        <v>54</v>
      </c>
      <c r="K12708" s="57">
        <f>ROUND(3000*J12708/21653,0)</f>
        <v>7</v>
      </c>
    </row>
    <row r="12709" spans="1:11" x14ac:dyDescent="0.25">
      <c r="A12709" s="40">
        <v>1517708303</v>
      </c>
      <c r="B12709" s="40">
        <v>1</v>
      </c>
      <c r="C12709" s="40">
        <v>229</v>
      </c>
      <c r="D12709" s="38" t="s">
        <v>360</v>
      </c>
      <c r="E12709" s="57" t="s">
        <v>384</v>
      </c>
      <c r="F12709" s="57">
        <f>ROUNDDOWN(C12709/50,0)*50</f>
        <v>200</v>
      </c>
      <c r="G12709" s="57" t="str">
        <f>D12709&amp;"_"&amp;B12709&amp;"_"&amp;F12709</f>
        <v>Beijing_1_200</v>
      </c>
      <c r="H12709" s="57">
        <v>0.69050209537475127</v>
      </c>
      <c r="I12709" s="57">
        <f>COUNTIF($G$10:G12709,G12709)</f>
        <v>55</v>
      </c>
      <c r="J12709" s="57">
        <f>COUNTIF($G:$G,G12709)</f>
        <v>84</v>
      </c>
      <c r="K12709" s="57">
        <f>ROUND(3000*J12709/21653,0)</f>
        <v>12</v>
      </c>
    </row>
    <row r="12710" spans="1:11" x14ac:dyDescent="0.25">
      <c r="A12710" s="40">
        <v>1514620566</v>
      </c>
      <c r="B12710" s="40">
        <v>1</v>
      </c>
      <c r="C12710" s="40">
        <v>453</v>
      </c>
      <c r="D12710" s="38" t="s">
        <v>361</v>
      </c>
      <c r="E12710" s="57" t="s">
        <v>384</v>
      </c>
      <c r="F12710" s="57">
        <f>ROUNDDOWN(C12710/50,0)*50</f>
        <v>450</v>
      </c>
      <c r="G12710" s="57" t="str">
        <f>D12710&amp;"_"&amp;B12710&amp;"_"&amp;F12710</f>
        <v>Guangzhou_1_450</v>
      </c>
      <c r="H12710" s="57">
        <v>0.6906035669500632</v>
      </c>
      <c r="I12710" s="57">
        <f>COUNTIF($G$10:G12710,G12710)</f>
        <v>18</v>
      </c>
      <c r="J12710" s="57">
        <f>COUNTIF($G:$G,G12710)</f>
        <v>35</v>
      </c>
      <c r="K12710" s="57">
        <f>ROUND(3000*J12710/21653,0)</f>
        <v>5</v>
      </c>
    </row>
    <row r="12711" spans="1:11" x14ac:dyDescent="0.25">
      <c r="A12711" s="40">
        <v>1519639333</v>
      </c>
      <c r="B12711" s="40">
        <v>1</v>
      </c>
      <c r="C12711" s="40">
        <v>2595</v>
      </c>
      <c r="D12711" s="38" t="s">
        <v>360</v>
      </c>
      <c r="E12711" s="57" t="s">
        <v>384</v>
      </c>
      <c r="F12711" s="57">
        <f>ROUNDDOWN(C12711/50,0)*50</f>
        <v>2550</v>
      </c>
      <c r="G12711" s="57" t="str">
        <f>D12711&amp;"_"&amp;B12711&amp;"_"&amp;F12711</f>
        <v>Beijing_1_2550</v>
      </c>
      <c r="H12711" s="57">
        <v>0.69066713918300593</v>
      </c>
      <c r="I12711" s="57">
        <f>COUNTIF($G$10:G12711,G12711)</f>
        <v>38</v>
      </c>
      <c r="J12711" s="57">
        <f>COUNTIF($G:$G,G12711)</f>
        <v>57</v>
      </c>
      <c r="K12711" s="57">
        <f>ROUND(3000*J12711/21653,0)</f>
        <v>8</v>
      </c>
    </row>
    <row r="12712" spans="1:11" x14ac:dyDescent="0.25">
      <c r="A12712" s="40">
        <v>1514789048</v>
      </c>
      <c r="B12712" s="40">
        <v>1</v>
      </c>
      <c r="C12712" s="40">
        <v>3230</v>
      </c>
      <c r="D12712" s="38" t="s">
        <v>360</v>
      </c>
      <c r="E12712" s="57" t="s">
        <v>384</v>
      </c>
      <c r="F12712" s="57">
        <f>ROUNDDOWN(C12712/50,0)*50</f>
        <v>3200</v>
      </c>
      <c r="G12712" s="57" t="str">
        <f>D12712&amp;"_"&amp;B12712&amp;"_"&amp;F12712</f>
        <v>Beijing_1_3200</v>
      </c>
      <c r="H12712" s="57">
        <v>0.6906728420903413</v>
      </c>
      <c r="I12712" s="57">
        <f>COUNTIF($G$10:G12712,G12712)</f>
        <v>32</v>
      </c>
      <c r="J12712" s="57">
        <f>COUNTIF($G:$G,G12712)</f>
        <v>43</v>
      </c>
      <c r="K12712" s="57">
        <f>ROUND(3000*J12712/21653,0)</f>
        <v>6</v>
      </c>
    </row>
    <row r="12713" spans="1:11" x14ac:dyDescent="0.25">
      <c r="A12713" s="40">
        <v>1516455114</v>
      </c>
      <c r="B12713" s="40">
        <v>1</v>
      </c>
      <c r="C12713" s="40">
        <v>2364</v>
      </c>
      <c r="D12713" s="38" t="s">
        <v>358</v>
      </c>
      <c r="E12713" s="57" t="s">
        <v>384</v>
      </c>
      <c r="F12713" s="57">
        <f>ROUNDDOWN(C12713/50,0)*50</f>
        <v>2350</v>
      </c>
      <c r="G12713" s="57" t="str">
        <f>D12713&amp;"_"&amp;B12713&amp;"_"&amp;F12713</f>
        <v>Shenzhen_1_2350</v>
      </c>
      <c r="H12713" s="57">
        <v>0.69072284505203263</v>
      </c>
      <c r="I12713" s="57">
        <f>COUNTIF($G$10:G12713,G12713)</f>
        <v>14</v>
      </c>
      <c r="J12713" s="57">
        <f>COUNTIF($G:$G,G12713)</f>
        <v>40</v>
      </c>
      <c r="K12713" s="57">
        <f>ROUND(3000*J12713/21653,0)</f>
        <v>6</v>
      </c>
    </row>
    <row r="12714" spans="1:11" x14ac:dyDescent="0.25">
      <c r="A12714" s="40">
        <v>1512818283</v>
      </c>
      <c r="B12714" s="40">
        <v>1</v>
      </c>
      <c r="C12714" s="40">
        <v>3023</v>
      </c>
      <c r="D12714" s="38" t="s">
        <v>358</v>
      </c>
      <c r="E12714" s="57" t="s">
        <v>384</v>
      </c>
      <c r="F12714" s="57">
        <f>ROUNDDOWN(C12714/50,0)*50</f>
        <v>3000</v>
      </c>
      <c r="G12714" s="57" t="str">
        <f>D12714&amp;"_"&amp;B12714&amp;"_"&amp;F12714</f>
        <v>Shenzhen_1_3000</v>
      </c>
      <c r="H12714" s="57">
        <v>0.69073447544158773</v>
      </c>
      <c r="I12714" s="57">
        <f>COUNTIF($G$10:G12714,G12714)</f>
        <v>11</v>
      </c>
      <c r="J12714" s="57">
        <f>COUNTIF($G:$G,G12714)</f>
        <v>25</v>
      </c>
      <c r="K12714" s="57">
        <f>ROUND(3000*J12714/21653,0)</f>
        <v>3</v>
      </c>
    </row>
    <row r="12715" spans="1:11" x14ac:dyDescent="0.25">
      <c r="A12715" s="40">
        <v>1514038310</v>
      </c>
      <c r="B12715" s="40">
        <v>0</v>
      </c>
      <c r="C12715" s="40">
        <v>932</v>
      </c>
      <c r="D12715" s="38" t="s">
        <v>359</v>
      </c>
      <c r="E12715" s="57" t="s">
        <v>384</v>
      </c>
      <c r="F12715" s="57">
        <f>ROUNDDOWN(C12715/50,0)*50</f>
        <v>900</v>
      </c>
      <c r="G12715" s="57" t="str">
        <f>D12715&amp;"_"&amp;B12715&amp;"_"&amp;F12715</f>
        <v>Shanghai_0_900</v>
      </c>
      <c r="H12715" s="57">
        <v>0.15782340868754607</v>
      </c>
      <c r="I12715" s="57">
        <f>COUNTIF($G$10:G12715,G12715)</f>
        <v>13</v>
      </c>
      <c r="J12715" s="57">
        <f>COUNTIF($G:$G,G12715)</f>
        <v>32</v>
      </c>
      <c r="K12715" s="57">
        <f>ROUND(3000*J12715/21653,0)</f>
        <v>4</v>
      </c>
    </row>
    <row r="12716" spans="1:11" x14ac:dyDescent="0.25">
      <c r="A12716" s="40">
        <v>1519210441</v>
      </c>
      <c r="B12716" s="40">
        <v>0</v>
      </c>
      <c r="C12716" s="40">
        <v>938</v>
      </c>
      <c r="D12716" s="38" t="s">
        <v>359</v>
      </c>
      <c r="E12716" s="57" t="s">
        <v>384</v>
      </c>
      <c r="F12716" s="57">
        <f>ROUNDDOWN(C12716/50,0)*50</f>
        <v>900</v>
      </c>
      <c r="G12716" s="57" t="str">
        <f>D12716&amp;"_"&amp;B12716&amp;"_"&amp;F12716</f>
        <v>Shanghai_0_900</v>
      </c>
      <c r="H12716" s="57">
        <v>0.22404011743756114</v>
      </c>
      <c r="I12716" s="57">
        <f>COUNTIF($G$10:G12716,G12716)</f>
        <v>14</v>
      </c>
      <c r="J12716" s="57">
        <f>COUNTIF($G:$G,G12716)</f>
        <v>32</v>
      </c>
      <c r="K12716" s="57">
        <f>ROUND(3000*J12716/21653,0)</f>
        <v>4</v>
      </c>
    </row>
    <row r="12717" spans="1:11" x14ac:dyDescent="0.25">
      <c r="A12717" s="40">
        <v>1518837380</v>
      </c>
      <c r="B12717" s="40">
        <v>0</v>
      </c>
      <c r="C12717" s="40">
        <v>944</v>
      </c>
      <c r="D12717" s="38" t="s">
        <v>359</v>
      </c>
      <c r="E12717" s="57" t="s">
        <v>384</v>
      </c>
      <c r="F12717" s="57">
        <f>ROUNDDOWN(C12717/50,0)*50</f>
        <v>900</v>
      </c>
      <c r="G12717" s="57" t="str">
        <f>D12717&amp;"_"&amp;B12717&amp;"_"&amp;F12717</f>
        <v>Shanghai_0_900</v>
      </c>
      <c r="H12717" s="57">
        <v>0.23629392041232822</v>
      </c>
      <c r="I12717" s="57">
        <f>COUNTIF($G$10:G12717,G12717)</f>
        <v>15</v>
      </c>
      <c r="J12717" s="57">
        <f>COUNTIF($G:$G,G12717)</f>
        <v>32</v>
      </c>
      <c r="K12717" s="57">
        <f>ROUND(3000*J12717/21653,0)</f>
        <v>4</v>
      </c>
    </row>
    <row r="12718" spans="1:11" x14ac:dyDescent="0.25">
      <c r="A12718" s="40">
        <v>1517402920</v>
      </c>
      <c r="B12718" s="40">
        <v>0</v>
      </c>
      <c r="C12718" s="40">
        <v>932</v>
      </c>
      <c r="D12718" s="38" t="s">
        <v>359</v>
      </c>
      <c r="E12718" s="57" t="s">
        <v>384</v>
      </c>
      <c r="F12718" s="57">
        <f>ROUNDDOWN(C12718/50,0)*50</f>
        <v>900</v>
      </c>
      <c r="G12718" s="57" t="str">
        <f>D12718&amp;"_"&amp;B12718&amp;"_"&amp;F12718</f>
        <v>Shanghai_0_900</v>
      </c>
      <c r="H12718" s="57">
        <v>0.27426465091844121</v>
      </c>
      <c r="I12718" s="57">
        <f>COUNTIF($G$10:G12718,G12718)</f>
        <v>16</v>
      </c>
      <c r="J12718" s="57">
        <f>COUNTIF($G:$G,G12718)</f>
        <v>32</v>
      </c>
      <c r="K12718" s="57">
        <f>ROUND(3000*J12718/21653,0)</f>
        <v>4</v>
      </c>
    </row>
    <row r="12719" spans="1:11" x14ac:dyDescent="0.25">
      <c r="A12719" s="40">
        <v>1519027162</v>
      </c>
      <c r="B12719" s="40">
        <v>0</v>
      </c>
      <c r="C12719" s="40">
        <v>936</v>
      </c>
      <c r="D12719" s="38" t="s">
        <v>359</v>
      </c>
      <c r="E12719" s="57" t="s">
        <v>384</v>
      </c>
      <c r="F12719" s="57">
        <f>ROUNDDOWN(C12719/50,0)*50</f>
        <v>900</v>
      </c>
      <c r="G12719" s="57" t="str">
        <f>D12719&amp;"_"&amp;B12719&amp;"_"&amp;F12719</f>
        <v>Shanghai_0_900</v>
      </c>
      <c r="H12719" s="57">
        <v>0.29416457531878126</v>
      </c>
      <c r="I12719" s="57">
        <f>COUNTIF($G$10:G12719,G12719)</f>
        <v>17</v>
      </c>
      <c r="J12719" s="57">
        <f>COUNTIF($G:$G,G12719)</f>
        <v>32</v>
      </c>
      <c r="K12719" s="57">
        <f>ROUND(3000*J12719/21653,0)</f>
        <v>4</v>
      </c>
    </row>
    <row r="12720" spans="1:11" x14ac:dyDescent="0.25">
      <c r="A12720" s="40">
        <v>1513841540</v>
      </c>
      <c r="B12720" s="40">
        <v>0</v>
      </c>
      <c r="C12720" s="40">
        <v>939</v>
      </c>
      <c r="D12720" s="38" t="s">
        <v>359</v>
      </c>
      <c r="E12720" s="57" t="s">
        <v>384</v>
      </c>
      <c r="F12720" s="57">
        <f>ROUNDDOWN(C12720/50,0)*50</f>
        <v>900</v>
      </c>
      <c r="G12720" s="57" t="str">
        <f>D12720&amp;"_"&amp;B12720&amp;"_"&amp;F12720</f>
        <v>Shanghai_0_900</v>
      </c>
      <c r="H12720" s="57">
        <v>0.34830292580002176</v>
      </c>
      <c r="I12720" s="57">
        <f>COUNTIF($G$10:G12720,G12720)</f>
        <v>18</v>
      </c>
      <c r="J12720" s="57">
        <f>COUNTIF($G:$G,G12720)</f>
        <v>32</v>
      </c>
      <c r="K12720" s="57">
        <f>ROUND(3000*J12720/21653,0)</f>
        <v>4</v>
      </c>
    </row>
    <row r="12721" spans="1:11" x14ac:dyDescent="0.25">
      <c r="A12721" s="40">
        <v>1512572501</v>
      </c>
      <c r="B12721" s="40">
        <v>0</v>
      </c>
      <c r="C12721" s="40">
        <v>930</v>
      </c>
      <c r="D12721" s="38" t="s">
        <v>359</v>
      </c>
      <c r="E12721" s="57" t="s">
        <v>384</v>
      </c>
      <c r="F12721" s="57">
        <f>ROUNDDOWN(C12721/50,0)*50</f>
        <v>900</v>
      </c>
      <c r="G12721" s="57" t="str">
        <f>D12721&amp;"_"&amp;B12721&amp;"_"&amp;F12721</f>
        <v>Shanghai_0_900</v>
      </c>
      <c r="H12721" s="57">
        <v>0.35374257000228526</v>
      </c>
      <c r="I12721" s="57">
        <f>COUNTIF($G$10:G12721,G12721)</f>
        <v>19</v>
      </c>
      <c r="J12721" s="57">
        <f>COUNTIF($G:$G,G12721)</f>
        <v>32</v>
      </c>
      <c r="K12721" s="57">
        <f>ROUND(3000*J12721/21653,0)</f>
        <v>4</v>
      </c>
    </row>
    <row r="12722" spans="1:11" x14ac:dyDescent="0.25">
      <c r="A12722" s="40">
        <v>1516879702</v>
      </c>
      <c r="B12722" s="40">
        <v>0</v>
      </c>
      <c r="C12722" s="40">
        <v>930</v>
      </c>
      <c r="D12722" s="38" t="s">
        <v>359</v>
      </c>
      <c r="E12722" s="57" t="s">
        <v>384</v>
      </c>
      <c r="F12722" s="57">
        <f>ROUNDDOWN(C12722/50,0)*50</f>
        <v>900</v>
      </c>
      <c r="G12722" s="57" t="str">
        <f>D12722&amp;"_"&amp;B12722&amp;"_"&amp;F12722</f>
        <v>Shanghai_0_900</v>
      </c>
      <c r="H12722" s="57">
        <v>0.40033952299296949</v>
      </c>
      <c r="I12722" s="57">
        <f>COUNTIF($G$10:G12722,G12722)</f>
        <v>20</v>
      </c>
      <c r="J12722" s="57">
        <f>COUNTIF($G:$G,G12722)</f>
        <v>32</v>
      </c>
      <c r="K12722" s="57">
        <f>ROUND(3000*J12722/21653,0)</f>
        <v>4</v>
      </c>
    </row>
    <row r="12723" spans="1:11" x14ac:dyDescent="0.25">
      <c r="A12723" s="40">
        <v>1511520384</v>
      </c>
      <c r="B12723" s="40">
        <v>1</v>
      </c>
      <c r="C12723" s="40">
        <v>685</v>
      </c>
      <c r="D12723" s="38" t="s">
        <v>359</v>
      </c>
      <c r="E12723" s="57" t="s">
        <v>384</v>
      </c>
      <c r="F12723" s="57">
        <f>ROUNDDOWN(C12723/50,0)*50</f>
        <v>650</v>
      </c>
      <c r="G12723" s="57" t="str">
        <f>D12723&amp;"_"&amp;B12723&amp;"_"&amp;F12723</f>
        <v>Shanghai_1_650</v>
      </c>
      <c r="H12723" s="57">
        <v>0.6907716025658136</v>
      </c>
      <c r="I12723" s="57">
        <f>COUNTIF($G$10:G12723,G12723)</f>
        <v>35</v>
      </c>
      <c r="J12723" s="57">
        <f>COUNTIF($G:$G,G12723)</f>
        <v>83</v>
      </c>
      <c r="K12723" s="57">
        <f>ROUND(3000*J12723/21653,0)</f>
        <v>11</v>
      </c>
    </row>
    <row r="12724" spans="1:11" x14ac:dyDescent="0.25">
      <c r="A12724" s="40">
        <v>1517210963</v>
      </c>
      <c r="B12724" s="40">
        <v>1</v>
      </c>
      <c r="C12724" s="40">
        <v>724</v>
      </c>
      <c r="D12724" s="38" t="s">
        <v>360</v>
      </c>
      <c r="E12724" s="57" t="s">
        <v>384</v>
      </c>
      <c r="F12724" s="57">
        <f>ROUNDDOWN(C12724/50,0)*50</f>
        <v>700</v>
      </c>
      <c r="G12724" s="57" t="str">
        <f>D12724&amp;"_"&amp;B12724&amp;"_"&amp;F12724</f>
        <v>Beijing_1_700</v>
      </c>
      <c r="H12724" s="57">
        <v>0.69082594354182769</v>
      </c>
      <c r="I12724" s="57">
        <f>COUNTIF($G$10:G12724,G12724)</f>
        <v>49</v>
      </c>
      <c r="J12724" s="57">
        <f>COUNTIF($G:$G,G12724)</f>
        <v>76</v>
      </c>
      <c r="K12724" s="57">
        <f>ROUND(3000*J12724/21653,0)</f>
        <v>11</v>
      </c>
    </row>
    <row r="12725" spans="1:11" x14ac:dyDescent="0.25">
      <c r="A12725" s="40">
        <v>1517872794</v>
      </c>
      <c r="B12725" s="40">
        <v>1</v>
      </c>
      <c r="C12725" s="40">
        <v>2805</v>
      </c>
      <c r="D12725" s="38" t="s">
        <v>360</v>
      </c>
      <c r="E12725" s="57" t="s">
        <v>384</v>
      </c>
      <c r="F12725" s="57">
        <f>ROUNDDOWN(C12725/50,0)*50</f>
        <v>2800</v>
      </c>
      <c r="G12725" s="57" t="str">
        <f>D12725&amp;"_"&amp;B12725&amp;"_"&amp;F12725</f>
        <v>Beijing_1_2800</v>
      </c>
      <c r="H12725" s="57">
        <v>0.69096343743336297</v>
      </c>
      <c r="I12725" s="57">
        <f>COUNTIF($G$10:G12725,G12725)</f>
        <v>38</v>
      </c>
      <c r="J12725" s="57">
        <f>COUNTIF($G:$G,G12725)</f>
        <v>57</v>
      </c>
      <c r="K12725" s="57">
        <f>ROUND(3000*J12725/21653,0)</f>
        <v>8</v>
      </c>
    </row>
    <row r="12726" spans="1:11" x14ac:dyDescent="0.25">
      <c r="A12726" s="40">
        <v>1517208830</v>
      </c>
      <c r="B12726" s="40">
        <v>0</v>
      </c>
      <c r="C12726" s="40">
        <v>1474</v>
      </c>
      <c r="D12726" s="38" t="s">
        <v>358</v>
      </c>
      <c r="E12726" s="57" t="s">
        <v>383</v>
      </c>
      <c r="F12726" s="57">
        <f>ROUNDDOWN(C12726/50,0)*50</f>
        <v>1450</v>
      </c>
      <c r="G12726" s="57" t="str">
        <f>D12726&amp;"_"&amp;B12726&amp;"_"&amp;F12726</f>
        <v>Shenzhen_0_1450</v>
      </c>
      <c r="H12726" s="57">
        <v>0.69097058061466288</v>
      </c>
      <c r="I12726" s="57">
        <f>COUNTIF($G$10:G12726,G12726)</f>
        <v>6</v>
      </c>
      <c r="J12726" s="57">
        <f>COUNTIF($G:$G,G12726)</f>
        <v>20</v>
      </c>
      <c r="K12726" s="57">
        <f>ROUND(3000*J12726/21653,0)</f>
        <v>3</v>
      </c>
    </row>
    <row r="12727" spans="1:11" x14ac:dyDescent="0.25">
      <c r="A12727" s="40">
        <v>1518645500</v>
      </c>
      <c r="B12727" s="40">
        <v>0</v>
      </c>
      <c r="C12727" s="40">
        <v>829</v>
      </c>
      <c r="D12727" s="38" t="s">
        <v>360</v>
      </c>
      <c r="E12727" s="57" t="s">
        <v>384</v>
      </c>
      <c r="F12727" s="57">
        <f>ROUNDDOWN(C12727/50,0)*50</f>
        <v>800</v>
      </c>
      <c r="G12727" s="57" t="str">
        <f>D12727&amp;"_"&amp;B12727&amp;"_"&amp;F12727</f>
        <v>Beijing_0_800</v>
      </c>
      <c r="H12727" s="57">
        <v>0.69099573494189459</v>
      </c>
      <c r="I12727" s="57">
        <f>COUNTIF($G$10:G12727,G12727)</f>
        <v>28</v>
      </c>
      <c r="J12727" s="57">
        <f>COUNTIF($G:$G,G12727)</f>
        <v>35</v>
      </c>
      <c r="K12727" s="57">
        <f>ROUND(3000*J12727/21653,0)</f>
        <v>5</v>
      </c>
    </row>
    <row r="12728" spans="1:11" x14ac:dyDescent="0.25">
      <c r="A12728" s="40">
        <v>1511764140</v>
      </c>
      <c r="B12728" s="40">
        <v>0</v>
      </c>
      <c r="C12728" s="40">
        <v>429</v>
      </c>
      <c r="D12728" s="38" t="s">
        <v>360</v>
      </c>
      <c r="E12728" s="57" t="s">
        <v>384</v>
      </c>
      <c r="F12728" s="57">
        <f>ROUNDDOWN(C12728/50,0)*50</f>
        <v>400</v>
      </c>
      <c r="G12728" s="57" t="str">
        <f>D12728&amp;"_"&amp;B12728&amp;"_"&amp;F12728</f>
        <v>Beijing_0_400</v>
      </c>
      <c r="H12728" s="57">
        <v>0.69101754768641521</v>
      </c>
      <c r="I12728" s="57">
        <f>COUNTIF($G$10:G12728,G12728)</f>
        <v>19</v>
      </c>
      <c r="J12728" s="57">
        <f>COUNTIF($G:$G,G12728)</f>
        <v>28</v>
      </c>
      <c r="K12728" s="57">
        <f>ROUND(3000*J12728/21653,0)</f>
        <v>4</v>
      </c>
    </row>
    <row r="12729" spans="1:11" x14ac:dyDescent="0.25">
      <c r="A12729" s="40">
        <v>1515659655</v>
      </c>
      <c r="B12729" s="40">
        <v>1</v>
      </c>
      <c r="C12729" s="40">
        <v>2487</v>
      </c>
      <c r="D12729" s="38" t="s">
        <v>360</v>
      </c>
      <c r="E12729" s="57" t="s">
        <v>384</v>
      </c>
      <c r="F12729" s="57">
        <f>ROUNDDOWN(C12729/50,0)*50</f>
        <v>2450</v>
      </c>
      <c r="G12729" s="57" t="str">
        <f>D12729&amp;"_"&amp;B12729&amp;"_"&amp;F12729</f>
        <v>Beijing_1_2450</v>
      </c>
      <c r="H12729" s="57">
        <v>0.69103902278343776</v>
      </c>
      <c r="I12729" s="57">
        <f>COUNTIF($G$10:G12729,G12729)</f>
        <v>36</v>
      </c>
      <c r="J12729" s="57">
        <f>COUNTIF($G:$G,G12729)</f>
        <v>55</v>
      </c>
      <c r="K12729" s="57">
        <f>ROUND(3000*J12729/21653,0)</f>
        <v>8</v>
      </c>
    </row>
    <row r="12730" spans="1:11" x14ac:dyDescent="0.25">
      <c r="A12730" s="40">
        <v>1511635039</v>
      </c>
      <c r="B12730" s="40">
        <v>1</v>
      </c>
      <c r="C12730" s="40">
        <v>1449</v>
      </c>
      <c r="D12730" s="38" t="s">
        <v>359</v>
      </c>
      <c r="E12730" s="57" t="s">
        <v>384</v>
      </c>
      <c r="F12730" s="57">
        <f>ROUNDDOWN(C12730/50,0)*50</f>
        <v>1400</v>
      </c>
      <c r="G12730" s="57" t="str">
        <f>D12730&amp;"_"&amp;B12730&amp;"_"&amp;F12730</f>
        <v>Shanghai_1_1400</v>
      </c>
      <c r="H12730" s="57">
        <v>0.69114483170540253</v>
      </c>
      <c r="I12730" s="57">
        <f>COUNTIF($G$10:G12730,G12730)</f>
        <v>32</v>
      </c>
      <c r="J12730" s="57">
        <f>COUNTIF($G:$G,G12730)</f>
        <v>80</v>
      </c>
      <c r="K12730" s="57">
        <f>ROUND(3000*J12730/21653,0)</f>
        <v>11</v>
      </c>
    </row>
    <row r="12731" spans="1:11" x14ac:dyDescent="0.25">
      <c r="A12731" s="40">
        <v>1514233299</v>
      </c>
      <c r="B12731" s="40">
        <v>1</v>
      </c>
      <c r="C12731" s="40">
        <v>4497</v>
      </c>
      <c r="D12731" s="38" t="s">
        <v>361</v>
      </c>
      <c r="E12731" s="57" t="s">
        <v>384</v>
      </c>
      <c r="F12731" s="57">
        <f>ROUNDDOWN(C12731/50,0)*50</f>
        <v>4450</v>
      </c>
      <c r="G12731" s="57" t="str">
        <f>D12731&amp;"_"&amp;B12731&amp;"_"&amp;F12731</f>
        <v>Guangzhou_1_4450</v>
      </c>
      <c r="H12731" s="57">
        <v>0.69114748282097638</v>
      </c>
      <c r="I12731" s="57">
        <f>COUNTIF($G$10:G12731,G12731)</f>
        <v>4</v>
      </c>
      <c r="J12731" s="57">
        <f>COUNTIF($G:$G,G12731)</f>
        <v>4</v>
      </c>
      <c r="K12731" s="57">
        <f>ROUND(3000*J12731/21653,0)</f>
        <v>1</v>
      </c>
    </row>
    <row r="12732" spans="1:11" x14ac:dyDescent="0.25">
      <c r="A12732" s="40">
        <v>1518863819</v>
      </c>
      <c r="B12732" s="40">
        <v>1</v>
      </c>
      <c r="C12732" s="40">
        <v>4473</v>
      </c>
      <c r="D12732" s="38" t="s">
        <v>360</v>
      </c>
      <c r="E12732" s="57" t="s">
        <v>384</v>
      </c>
      <c r="F12732" s="57">
        <f>ROUNDDOWN(C12732/50,0)*50</f>
        <v>4450</v>
      </c>
      <c r="G12732" s="57" t="str">
        <f>D12732&amp;"_"&amp;B12732&amp;"_"&amp;F12732</f>
        <v>Beijing_1_4450</v>
      </c>
      <c r="H12732" s="57">
        <v>0.6911917228283343</v>
      </c>
      <c r="I12732" s="57">
        <f>COUNTIF($G$10:G12732,G12732)</f>
        <v>22</v>
      </c>
      <c r="J12732" s="57">
        <f>COUNTIF($G:$G,G12732)</f>
        <v>27</v>
      </c>
      <c r="K12732" s="57">
        <f>ROUND(3000*J12732/21653,0)</f>
        <v>4</v>
      </c>
    </row>
    <row r="12733" spans="1:11" x14ac:dyDescent="0.25">
      <c r="A12733" s="40">
        <v>1516510692</v>
      </c>
      <c r="B12733" s="40">
        <v>0</v>
      </c>
      <c r="C12733" s="40">
        <v>1714</v>
      </c>
      <c r="D12733" s="38" t="s">
        <v>359</v>
      </c>
      <c r="E12733" s="57" t="s">
        <v>384</v>
      </c>
      <c r="F12733" s="57">
        <f>ROUNDDOWN(C12733/50,0)*50</f>
        <v>1700</v>
      </c>
      <c r="G12733" s="57" t="str">
        <f>D12733&amp;"_"&amp;B12733&amp;"_"&amp;F12733</f>
        <v>Shanghai_0_1700</v>
      </c>
      <c r="H12733" s="57">
        <v>0.69126577592683724</v>
      </c>
      <c r="I12733" s="57">
        <f>COUNTIF($G$10:G12733,G12733)</f>
        <v>16</v>
      </c>
      <c r="J12733" s="57">
        <f>COUNTIF($G:$G,G12733)</f>
        <v>23</v>
      </c>
      <c r="K12733" s="57">
        <f>ROUND(3000*J12733/21653,0)</f>
        <v>3</v>
      </c>
    </row>
    <row r="12734" spans="1:11" x14ac:dyDescent="0.25">
      <c r="A12734" s="40">
        <v>1514962052</v>
      </c>
      <c r="B12734" s="40">
        <v>0</v>
      </c>
      <c r="C12734" s="40">
        <v>1894</v>
      </c>
      <c r="D12734" s="38" t="s">
        <v>360</v>
      </c>
      <c r="E12734" s="57" t="s">
        <v>384</v>
      </c>
      <c r="F12734" s="57">
        <f>ROUNDDOWN(C12734/50,0)*50</f>
        <v>1850</v>
      </c>
      <c r="G12734" s="57" t="str">
        <f>D12734&amp;"_"&amp;B12734&amp;"_"&amp;F12734</f>
        <v>Beijing_0_1850</v>
      </c>
      <c r="H12734" s="57">
        <v>0.69130149956230669</v>
      </c>
      <c r="I12734" s="57">
        <f>COUNTIF($G$10:G12734,G12734)</f>
        <v>22</v>
      </c>
      <c r="J12734" s="57">
        <f>COUNTIF($G:$G,G12734)</f>
        <v>29</v>
      </c>
      <c r="K12734" s="57">
        <f>ROUND(3000*J12734/21653,0)</f>
        <v>4</v>
      </c>
    </row>
    <row r="12735" spans="1:11" x14ac:dyDescent="0.25">
      <c r="A12735" s="40">
        <v>1516788616</v>
      </c>
      <c r="B12735" s="40">
        <v>1</v>
      </c>
      <c r="C12735" s="40">
        <v>192</v>
      </c>
      <c r="D12735" s="38" t="s">
        <v>360</v>
      </c>
      <c r="E12735" s="57" t="s">
        <v>384</v>
      </c>
      <c r="F12735" s="57">
        <f>ROUNDDOWN(C12735/50,0)*50</f>
        <v>150</v>
      </c>
      <c r="G12735" s="57" t="str">
        <f>D12735&amp;"_"&amp;B12735&amp;"_"&amp;F12735</f>
        <v>Beijing_1_150</v>
      </c>
      <c r="H12735" s="57">
        <v>0.69131795608723068</v>
      </c>
      <c r="I12735" s="57">
        <f>COUNTIF($G$10:G12735,G12735)</f>
        <v>56</v>
      </c>
      <c r="J12735" s="57">
        <f>COUNTIF($G:$G,G12735)</f>
        <v>72</v>
      </c>
      <c r="K12735" s="57">
        <f>ROUND(3000*J12735/21653,0)</f>
        <v>10</v>
      </c>
    </row>
    <row r="12736" spans="1:11" x14ac:dyDescent="0.25">
      <c r="A12736" s="40">
        <v>1517356797</v>
      </c>
      <c r="B12736" s="40">
        <v>1</v>
      </c>
      <c r="C12736" s="40">
        <v>839</v>
      </c>
      <c r="D12736" s="38" t="s">
        <v>360</v>
      </c>
      <c r="E12736" s="57" t="s">
        <v>384</v>
      </c>
      <c r="F12736" s="57">
        <f>ROUNDDOWN(C12736/50,0)*50</f>
        <v>800</v>
      </c>
      <c r="G12736" s="57" t="str">
        <f>D12736&amp;"_"&amp;B12736&amp;"_"&amp;F12736</f>
        <v>Beijing_1_800</v>
      </c>
      <c r="H12736" s="57">
        <v>0.69135858135991735</v>
      </c>
      <c r="I12736" s="57">
        <f>COUNTIF($G$10:G12736,G12736)</f>
        <v>48</v>
      </c>
      <c r="J12736" s="57">
        <f>COUNTIF($G:$G,G12736)</f>
        <v>76</v>
      </c>
      <c r="K12736" s="57">
        <f>ROUND(3000*J12736/21653,0)</f>
        <v>11</v>
      </c>
    </row>
    <row r="12737" spans="1:11" x14ac:dyDescent="0.25">
      <c r="A12737" s="40">
        <v>1511314351</v>
      </c>
      <c r="B12737" s="40">
        <v>0</v>
      </c>
      <c r="C12737" s="40">
        <v>2278</v>
      </c>
      <c r="D12737" s="38" t="s">
        <v>359</v>
      </c>
      <c r="E12737" s="57" t="s">
        <v>384</v>
      </c>
      <c r="F12737" s="57">
        <f>ROUNDDOWN(C12737/50,0)*50</f>
        <v>2250</v>
      </c>
      <c r="G12737" s="57" t="str">
        <f>D12737&amp;"_"&amp;B12737&amp;"_"&amp;F12737</f>
        <v>Shanghai_0_2250</v>
      </c>
      <c r="H12737" s="57">
        <v>0.6914033419153125</v>
      </c>
      <c r="I12737" s="57">
        <f>COUNTIF($G$10:G12737,G12737)</f>
        <v>13</v>
      </c>
      <c r="J12737" s="57">
        <f>COUNTIF($G:$G,G12737)</f>
        <v>18</v>
      </c>
      <c r="K12737" s="57">
        <f>ROUND(3000*J12737/21653,0)</f>
        <v>2</v>
      </c>
    </row>
    <row r="12738" spans="1:11" x14ac:dyDescent="0.25">
      <c r="A12738" s="40">
        <v>1516504618</v>
      </c>
      <c r="B12738" s="40">
        <v>1</v>
      </c>
      <c r="C12738" s="40">
        <v>627</v>
      </c>
      <c r="D12738" s="38" t="s">
        <v>358</v>
      </c>
      <c r="E12738" s="57" t="s">
        <v>384</v>
      </c>
      <c r="F12738" s="57">
        <f>ROUNDDOWN(C12738/50,0)*50</f>
        <v>600</v>
      </c>
      <c r="G12738" s="57" t="str">
        <f>D12738&amp;"_"&amp;B12738&amp;"_"&amp;F12738</f>
        <v>Shenzhen_1_600</v>
      </c>
      <c r="H12738" s="57">
        <v>0.69141713255697579</v>
      </c>
      <c r="I12738" s="57">
        <f>COUNTIF($G$10:G12738,G12738)</f>
        <v>21</v>
      </c>
      <c r="J12738" s="57">
        <f>COUNTIF($G:$G,G12738)</f>
        <v>43</v>
      </c>
      <c r="K12738" s="57">
        <f>ROUND(3000*J12738/21653,0)</f>
        <v>6</v>
      </c>
    </row>
    <row r="12739" spans="1:11" x14ac:dyDescent="0.25">
      <c r="A12739" s="40">
        <v>1515505074</v>
      </c>
      <c r="B12739" s="40">
        <v>1</v>
      </c>
      <c r="C12739" s="40">
        <v>2099</v>
      </c>
      <c r="D12739" s="38" t="s">
        <v>359</v>
      </c>
      <c r="E12739" s="57" t="s">
        <v>384</v>
      </c>
      <c r="F12739" s="57">
        <f>ROUNDDOWN(C12739/50,0)*50</f>
        <v>2050</v>
      </c>
      <c r="G12739" s="57" t="str">
        <f>D12739&amp;"_"&amp;B12739&amp;"_"&amp;F12739</f>
        <v>Shanghai_1_2050</v>
      </c>
      <c r="H12739" s="57">
        <v>0.69141740645047001</v>
      </c>
      <c r="I12739" s="57">
        <f>COUNTIF($G$10:G12739,G12739)</f>
        <v>25</v>
      </c>
      <c r="J12739" s="57">
        <f>COUNTIF($G:$G,G12739)</f>
        <v>59</v>
      </c>
      <c r="K12739" s="57">
        <f>ROUND(3000*J12739/21653,0)</f>
        <v>8</v>
      </c>
    </row>
    <row r="12740" spans="1:11" x14ac:dyDescent="0.25">
      <c r="A12740" s="40">
        <v>1518862721</v>
      </c>
      <c r="B12740" s="40">
        <v>0</v>
      </c>
      <c r="C12740" s="40">
        <v>1823</v>
      </c>
      <c r="D12740" s="38" t="s">
        <v>360</v>
      </c>
      <c r="E12740" s="57" t="s">
        <v>384</v>
      </c>
      <c r="F12740" s="57">
        <f>ROUNDDOWN(C12740/50,0)*50</f>
        <v>1800</v>
      </c>
      <c r="G12740" s="57" t="str">
        <f>D12740&amp;"_"&amp;B12740&amp;"_"&amp;F12740</f>
        <v>Beijing_0_1800</v>
      </c>
      <c r="H12740" s="57">
        <v>0.69142376122665405</v>
      </c>
      <c r="I12740" s="57">
        <f>COUNTIF($G$10:G12740,G12740)</f>
        <v>19</v>
      </c>
      <c r="J12740" s="57">
        <f>COUNTIF($G:$G,G12740)</f>
        <v>26</v>
      </c>
      <c r="K12740" s="57">
        <f>ROUND(3000*J12740/21653,0)</f>
        <v>4</v>
      </c>
    </row>
    <row r="12741" spans="1:11" x14ac:dyDescent="0.25">
      <c r="A12741" s="40">
        <v>1511256638</v>
      </c>
      <c r="B12741" s="40">
        <v>1</v>
      </c>
      <c r="C12741" s="40">
        <v>1774</v>
      </c>
      <c r="D12741" s="38" t="s">
        <v>361</v>
      </c>
      <c r="E12741" s="57" t="s">
        <v>384</v>
      </c>
      <c r="F12741" s="57">
        <f>ROUNDDOWN(C12741/50,0)*50</f>
        <v>1750</v>
      </c>
      <c r="G12741" s="57" t="str">
        <f>D12741&amp;"_"&amp;B12741&amp;"_"&amp;F12741</f>
        <v>Guangzhou_1_1750</v>
      </c>
      <c r="H12741" s="57">
        <v>0.69142592154118676</v>
      </c>
      <c r="I12741" s="57">
        <f>COUNTIF($G$10:G12741,G12741)</f>
        <v>22</v>
      </c>
      <c r="J12741" s="57">
        <f>COUNTIF($G:$G,G12741)</f>
        <v>34</v>
      </c>
      <c r="K12741" s="57">
        <f>ROUND(3000*J12741/21653,0)</f>
        <v>5</v>
      </c>
    </row>
    <row r="12742" spans="1:11" x14ac:dyDescent="0.25">
      <c r="A12742" s="40">
        <v>1512079923</v>
      </c>
      <c r="B12742" s="40">
        <v>1</v>
      </c>
      <c r="C12742" s="40">
        <v>3144</v>
      </c>
      <c r="D12742" s="38" t="s">
        <v>360</v>
      </c>
      <c r="E12742" s="57" t="s">
        <v>384</v>
      </c>
      <c r="F12742" s="57">
        <f>ROUNDDOWN(C12742/50,0)*50</f>
        <v>3100</v>
      </c>
      <c r="G12742" s="57" t="str">
        <f>D12742&amp;"_"&amp;B12742&amp;"_"&amp;F12742</f>
        <v>Beijing_1_3100</v>
      </c>
      <c r="H12742" s="57">
        <v>0.69144140800270903</v>
      </c>
      <c r="I12742" s="57">
        <f>COUNTIF($G$10:G12742,G12742)</f>
        <v>34</v>
      </c>
      <c r="J12742" s="57">
        <f>COUNTIF($G:$G,G12742)</f>
        <v>56</v>
      </c>
      <c r="K12742" s="57">
        <f>ROUND(3000*J12742/21653,0)</f>
        <v>8</v>
      </c>
    </row>
    <row r="12743" spans="1:11" x14ac:dyDescent="0.25">
      <c r="A12743" s="40">
        <v>1517745469</v>
      </c>
      <c r="B12743" s="40">
        <v>1</v>
      </c>
      <c r="C12743" s="40">
        <v>807</v>
      </c>
      <c r="D12743" s="38" t="s">
        <v>359</v>
      </c>
      <c r="E12743" s="57" t="s">
        <v>384</v>
      </c>
      <c r="F12743" s="57">
        <f>ROUNDDOWN(C12743/50,0)*50</f>
        <v>800</v>
      </c>
      <c r="G12743" s="57" t="str">
        <f>D12743&amp;"_"&amp;B12743&amp;"_"&amp;F12743</f>
        <v>Shanghai_1_800</v>
      </c>
      <c r="H12743" s="57">
        <v>0.69147641393857895</v>
      </c>
      <c r="I12743" s="57">
        <f>COUNTIF($G$10:G12743,G12743)</f>
        <v>34</v>
      </c>
      <c r="J12743" s="57">
        <f>COUNTIF($G:$G,G12743)</f>
        <v>81</v>
      </c>
      <c r="K12743" s="57">
        <f>ROUND(3000*J12743/21653,0)</f>
        <v>11</v>
      </c>
    </row>
    <row r="12744" spans="1:11" x14ac:dyDescent="0.25">
      <c r="A12744" s="40">
        <v>1511711519</v>
      </c>
      <c r="B12744" s="40">
        <v>1</v>
      </c>
      <c r="C12744" s="40">
        <v>2511</v>
      </c>
      <c r="D12744" s="38" t="s">
        <v>358</v>
      </c>
      <c r="E12744" s="57" t="s">
        <v>383</v>
      </c>
      <c r="F12744" s="57">
        <f>ROUNDDOWN(C12744/50,0)*50</f>
        <v>2500</v>
      </c>
      <c r="G12744" s="57" t="str">
        <f>D12744&amp;"_"&amp;B12744&amp;"_"&amp;F12744</f>
        <v>Shenzhen_1_2500</v>
      </c>
      <c r="H12744" s="57">
        <v>0.69157551418861996</v>
      </c>
      <c r="I12744" s="57">
        <f>COUNTIF($G$10:G12744,G12744)</f>
        <v>7</v>
      </c>
      <c r="J12744" s="57">
        <f>COUNTIF($G:$G,G12744)</f>
        <v>34</v>
      </c>
      <c r="K12744" s="57">
        <f>ROUND(3000*J12744/21653,0)</f>
        <v>5</v>
      </c>
    </row>
    <row r="12745" spans="1:11" x14ac:dyDescent="0.25">
      <c r="A12745" s="40">
        <v>1515036247</v>
      </c>
      <c r="B12745" s="40">
        <v>1</v>
      </c>
      <c r="C12745" s="40">
        <v>3125</v>
      </c>
      <c r="D12745" s="38" t="s">
        <v>359</v>
      </c>
      <c r="E12745" s="57" t="s">
        <v>384</v>
      </c>
      <c r="F12745" s="57">
        <f>ROUNDDOWN(C12745/50,0)*50</f>
        <v>3100</v>
      </c>
      <c r="G12745" s="57" t="str">
        <f>D12745&amp;"_"&amp;B12745&amp;"_"&amp;F12745</f>
        <v>Shanghai_1_3100</v>
      </c>
      <c r="H12745" s="57">
        <v>0.69158613946644099</v>
      </c>
      <c r="I12745" s="57">
        <f>COUNTIF($G$10:G12745,G12745)</f>
        <v>20</v>
      </c>
      <c r="J12745" s="57">
        <f>COUNTIF($G:$G,G12745)</f>
        <v>48</v>
      </c>
      <c r="K12745" s="57">
        <f>ROUND(3000*J12745/21653,0)</f>
        <v>7</v>
      </c>
    </row>
    <row r="12746" spans="1:11" x14ac:dyDescent="0.25">
      <c r="A12746" s="40">
        <v>1519523089</v>
      </c>
      <c r="B12746" s="40">
        <v>1</v>
      </c>
      <c r="C12746" s="40">
        <v>350</v>
      </c>
      <c r="D12746" s="38" t="s">
        <v>361</v>
      </c>
      <c r="E12746" s="57" t="s">
        <v>384</v>
      </c>
      <c r="F12746" s="57">
        <f>ROUNDDOWN(C12746/50,0)*50</f>
        <v>350</v>
      </c>
      <c r="G12746" s="57" t="str">
        <f>D12746&amp;"_"&amp;B12746&amp;"_"&amp;F12746</f>
        <v>Guangzhou_1_350</v>
      </c>
      <c r="H12746" s="57">
        <v>0.69167634793971133</v>
      </c>
      <c r="I12746" s="57">
        <f>COUNTIF($G$10:G12746,G12746)</f>
        <v>23</v>
      </c>
      <c r="J12746" s="57">
        <f>COUNTIF($G:$G,G12746)</f>
        <v>35</v>
      </c>
      <c r="K12746" s="57">
        <f>ROUND(3000*J12746/21653,0)</f>
        <v>5</v>
      </c>
    </row>
    <row r="12747" spans="1:11" x14ac:dyDescent="0.25">
      <c r="A12747" s="40">
        <v>1517032360</v>
      </c>
      <c r="B12747" s="40">
        <v>0</v>
      </c>
      <c r="C12747" s="40">
        <v>976</v>
      </c>
      <c r="D12747" s="38" t="s">
        <v>359</v>
      </c>
      <c r="E12747" s="57" t="s">
        <v>384</v>
      </c>
      <c r="F12747" s="57">
        <f>ROUNDDOWN(C12747/50,0)*50</f>
        <v>950</v>
      </c>
      <c r="G12747" s="57" t="str">
        <f>D12747&amp;"_"&amp;B12747&amp;"_"&amp;F12747</f>
        <v>Shanghai_0_950</v>
      </c>
      <c r="H12747" s="57">
        <v>2.0489401769844373E-2</v>
      </c>
      <c r="I12747" s="57">
        <f>COUNTIF($G$10:G12747,G12747)</f>
        <v>16</v>
      </c>
      <c r="J12747" s="57">
        <f>COUNTIF($G:$G,G12747)</f>
        <v>32</v>
      </c>
      <c r="K12747" s="57">
        <f>ROUND(3000*J12747/21653,0)</f>
        <v>4</v>
      </c>
    </row>
    <row r="12748" spans="1:11" x14ac:dyDescent="0.25">
      <c r="A12748" s="40">
        <v>1516164021</v>
      </c>
      <c r="B12748" s="40">
        <v>0</v>
      </c>
      <c r="C12748" s="40">
        <v>968</v>
      </c>
      <c r="D12748" s="38" t="s">
        <v>359</v>
      </c>
      <c r="E12748" s="57" t="s">
        <v>384</v>
      </c>
      <c r="F12748" s="57">
        <f>ROUNDDOWN(C12748/50,0)*50</f>
        <v>950</v>
      </c>
      <c r="G12748" s="57" t="str">
        <f>D12748&amp;"_"&amp;B12748&amp;"_"&amp;F12748</f>
        <v>Shanghai_0_950</v>
      </c>
      <c r="H12748" s="57">
        <v>3.8566945563884625E-2</v>
      </c>
      <c r="I12748" s="57">
        <f>COUNTIF($G$10:G12748,G12748)</f>
        <v>17</v>
      </c>
      <c r="J12748" s="57">
        <f>COUNTIF($G:$G,G12748)</f>
        <v>32</v>
      </c>
      <c r="K12748" s="57">
        <f>ROUND(3000*J12748/21653,0)</f>
        <v>4</v>
      </c>
    </row>
    <row r="12749" spans="1:11" x14ac:dyDescent="0.25">
      <c r="A12749" s="40">
        <v>1515256222</v>
      </c>
      <c r="B12749" s="40">
        <v>0</v>
      </c>
      <c r="C12749" s="40">
        <v>981</v>
      </c>
      <c r="D12749" s="38" t="s">
        <v>359</v>
      </c>
      <c r="E12749" s="57" t="s">
        <v>384</v>
      </c>
      <c r="F12749" s="57">
        <f>ROUNDDOWN(C12749/50,0)*50</f>
        <v>950</v>
      </c>
      <c r="G12749" s="57" t="str">
        <f>D12749&amp;"_"&amp;B12749&amp;"_"&amp;F12749</f>
        <v>Shanghai_0_950</v>
      </c>
      <c r="H12749" s="57">
        <v>4.1506679764627852E-2</v>
      </c>
      <c r="I12749" s="57">
        <f>COUNTIF($G$10:G12749,G12749)</f>
        <v>18</v>
      </c>
      <c r="J12749" s="57">
        <f>COUNTIF($G:$G,G12749)</f>
        <v>32</v>
      </c>
      <c r="K12749" s="57">
        <f>ROUND(3000*J12749/21653,0)</f>
        <v>4</v>
      </c>
    </row>
    <row r="12750" spans="1:11" x14ac:dyDescent="0.25">
      <c r="A12750" s="40">
        <v>1514854441</v>
      </c>
      <c r="B12750" s="40">
        <v>0</v>
      </c>
      <c r="C12750" s="40">
        <v>996</v>
      </c>
      <c r="D12750" s="38" t="s">
        <v>359</v>
      </c>
      <c r="E12750" s="57" t="s">
        <v>384</v>
      </c>
      <c r="F12750" s="57">
        <f>ROUNDDOWN(C12750/50,0)*50</f>
        <v>950</v>
      </c>
      <c r="G12750" s="57" t="str">
        <f>D12750&amp;"_"&amp;B12750&amp;"_"&amp;F12750</f>
        <v>Shanghai_0_950</v>
      </c>
      <c r="H12750" s="57">
        <v>6.9229381359316333E-2</v>
      </c>
      <c r="I12750" s="57">
        <f>COUNTIF($G$10:G12750,G12750)</f>
        <v>19</v>
      </c>
      <c r="J12750" s="57">
        <f>COUNTIF($G:$G,G12750)</f>
        <v>32</v>
      </c>
      <c r="K12750" s="57">
        <f>ROUND(3000*J12750/21653,0)</f>
        <v>4</v>
      </c>
    </row>
    <row r="12751" spans="1:11" x14ac:dyDescent="0.25">
      <c r="A12751" s="40">
        <v>1518360791</v>
      </c>
      <c r="B12751" s="40">
        <v>0</v>
      </c>
      <c r="C12751" s="40">
        <v>950</v>
      </c>
      <c r="D12751" s="38" t="s">
        <v>359</v>
      </c>
      <c r="E12751" s="57" t="s">
        <v>384</v>
      </c>
      <c r="F12751" s="57">
        <f>ROUNDDOWN(C12751/50,0)*50</f>
        <v>950</v>
      </c>
      <c r="G12751" s="57" t="str">
        <f>D12751&amp;"_"&amp;B12751&amp;"_"&amp;F12751</f>
        <v>Shanghai_0_950</v>
      </c>
      <c r="H12751" s="57">
        <v>9.4654644035409463E-2</v>
      </c>
      <c r="I12751" s="57">
        <f>COUNTIF($G$10:G12751,G12751)</f>
        <v>20</v>
      </c>
      <c r="J12751" s="57">
        <f>COUNTIF($G:$G,G12751)</f>
        <v>32</v>
      </c>
      <c r="K12751" s="57">
        <f>ROUND(3000*J12751/21653,0)</f>
        <v>4</v>
      </c>
    </row>
    <row r="12752" spans="1:11" x14ac:dyDescent="0.25">
      <c r="A12752" s="40">
        <v>1513847931</v>
      </c>
      <c r="B12752" s="40">
        <v>0</v>
      </c>
      <c r="C12752" s="40">
        <v>963</v>
      </c>
      <c r="D12752" s="38" t="s">
        <v>359</v>
      </c>
      <c r="E12752" s="57" t="s">
        <v>384</v>
      </c>
      <c r="F12752" s="57">
        <f>ROUNDDOWN(C12752/50,0)*50</f>
        <v>950</v>
      </c>
      <c r="G12752" s="57" t="str">
        <f>D12752&amp;"_"&amp;B12752&amp;"_"&amp;F12752</f>
        <v>Shanghai_0_950</v>
      </c>
      <c r="H12752" s="57">
        <v>9.9856930799871457E-2</v>
      </c>
      <c r="I12752" s="57">
        <f>COUNTIF($G$10:G12752,G12752)</f>
        <v>21</v>
      </c>
      <c r="J12752" s="57">
        <f>COUNTIF($G:$G,G12752)</f>
        <v>32</v>
      </c>
      <c r="K12752" s="57">
        <f>ROUND(3000*J12752/21653,0)</f>
        <v>4</v>
      </c>
    </row>
    <row r="12753" spans="1:11" x14ac:dyDescent="0.25">
      <c r="A12753" s="40">
        <v>1519468302</v>
      </c>
      <c r="B12753" s="40">
        <v>0</v>
      </c>
      <c r="C12753" s="40">
        <v>991</v>
      </c>
      <c r="D12753" s="38" t="s">
        <v>359</v>
      </c>
      <c r="E12753" s="57" t="s">
        <v>384</v>
      </c>
      <c r="F12753" s="57">
        <f>ROUNDDOWN(C12753/50,0)*50</f>
        <v>950</v>
      </c>
      <c r="G12753" s="57" t="str">
        <f>D12753&amp;"_"&amp;B12753&amp;"_"&amp;F12753</f>
        <v>Shanghai_0_950</v>
      </c>
      <c r="H12753" s="57">
        <v>0.11979348864502548</v>
      </c>
      <c r="I12753" s="57">
        <f>COUNTIF($G$10:G12753,G12753)</f>
        <v>22</v>
      </c>
      <c r="J12753" s="57">
        <f>COUNTIF($G:$G,G12753)</f>
        <v>32</v>
      </c>
      <c r="K12753" s="57">
        <f>ROUND(3000*J12753/21653,0)</f>
        <v>4</v>
      </c>
    </row>
    <row r="12754" spans="1:11" x14ac:dyDescent="0.25">
      <c r="A12754" s="40">
        <v>1512169480</v>
      </c>
      <c r="B12754" s="40">
        <v>0</v>
      </c>
      <c r="C12754" s="40">
        <v>961</v>
      </c>
      <c r="D12754" s="38" t="s">
        <v>359</v>
      </c>
      <c r="E12754" s="57" t="s">
        <v>384</v>
      </c>
      <c r="F12754" s="57">
        <f>ROUNDDOWN(C12754/50,0)*50</f>
        <v>950</v>
      </c>
      <c r="G12754" s="57" t="str">
        <f>D12754&amp;"_"&amp;B12754&amp;"_"&amp;F12754</f>
        <v>Shanghai_0_950</v>
      </c>
      <c r="H12754" s="57">
        <v>0.13585420572595064</v>
      </c>
      <c r="I12754" s="57">
        <f>COUNTIF($G$10:G12754,G12754)</f>
        <v>23</v>
      </c>
      <c r="J12754" s="57">
        <f>COUNTIF($G:$G,G12754)</f>
        <v>32</v>
      </c>
      <c r="K12754" s="57">
        <f>ROUND(3000*J12754/21653,0)</f>
        <v>4</v>
      </c>
    </row>
    <row r="12755" spans="1:11" x14ac:dyDescent="0.25">
      <c r="A12755" s="40">
        <v>1516503921</v>
      </c>
      <c r="B12755" s="40">
        <v>0</v>
      </c>
      <c r="C12755" s="40">
        <v>1381</v>
      </c>
      <c r="D12755" s="38" t="s">
        <v>358</v>
      </c>
      <c r="E12755" s="57" t="s">
        <v>384</v>
      </c>
      <c r="F12755" s="57">
        <f>ROUNDDOWN(C12755/50,0)*50</f>
        <v>1350</v>
      </c>
      <c r="G12755" s="57" t="str">
        <f>D12755&amp;"_"&amp;B12755&amp;"_"&amp;F12755</f>
        <v>Shenzhen_0_1350</v>
      </c>
      <c r="H12755" s="57">
        <v>0.69173089585883141</v>
      </c>
      <c r="I12755" s="57">
        <f>COUNTIF($G$10:G12755,G12755)</f>
        <v>8</v>
      </c>
      <c r="J12755" s="57">
        <f>COUNTIF($G:$G,G12755)</f>
        <v>20</v>
      </c>
      <c r="K12755" s="57">
        <f>ROUND(3000*J12755/21653,0)</f>
        <v>3</v>
      </c>
    </row>
    <row r="12756" spans="1:11" x14ac:dyDescent="0.25">
      <c r="A12756" s="40">
        <v>1513670012</v>
      </c>
      <c r="B12756" s="40">
        <v>0</v>
      </c>
      <c r="C12756" s="40">
        <v>1110</v>
      </c>
      <c r="D12756" s="38" t="s">
        <v>359</v>
      </c>
      <c r="E12756" s="57" t="s">
        <v>384</v>
      </c>
      <c r="F12756" s="57">
        <f>ROUNDDOWN(C12756/50,0)*50</f>
        <v>1100</v>
      </c>
      <c r="G12756" s="57" t="str">
        <f>D12756&amp;"_"&amp;B12756&amp;"_"&amp;F12756</f>
        <v>Shanghai_0_1100</v>
      </c>
      <c r="H12756" s="57">
        <v>0.69175423342545805</v>
      </c>
      <c r="I12756" s="57">
        <f>COUNTIF($G$10:G12756,G12756)</f>
        <v>17</v>
      </c>
      <c r="J12756" s="57">
        <f>COUNTIF($G:$G,G12756)</f>
        <v>23</v>
      </c>
      <c r="K12756" s="57">
        <f>ROUND(3000*J12756/21653,0)</f>
        <v>3</v>
      </c>
    </row>
    <row r="12757" spans="1:11" x14ac:dyDescent="0.25">
      <c r="A12757" s="40">
        <v>1515534007</v>
      </c>
      <c r="B12757" s="40">
        <v>1</v>
      </c>
      <c r="C12757" s="40">
        <v>1699</v>
      </c>
      <c r="D12757" s="38" t="s">
        <v>359</v>
      </c>
      <c r="E12757" s="57" t="s">
        <v>384</v>
      </c>
      <c r="F12757" s="57">
        <f>ROUNDDOWN(C12757/50,0)*50</f>
        <v>1650</v>
      </c>
      <c r="G12757" s="57" t="str">
        <f>D12757&amp;"_"&amp;B12757&amp;"_"&amp;F12757</f>
        <v>Shanghai_1_1650</v>
      </c>
      <c r="H12757" s="57">
        <v>0.69187461292799579</v>
      </c>
      <c r="I12757" s="57">
        <f>COUNTIF($G$10:G12757,G12757)</f>
        <v>36</v>
      </c>
      <c r="J12757" s="57">
        <f>COUNTIF($G:$G,G12757)</f>
        <v>79</v>
      </c>
      <c r="K12757" s="57">
        <f>ROUND(3000*J12757/21653,0)</f>
        <v>11</v>
      </c>
    </row>
    <row r="12758" spans="1:11" x14ac:dyDescent="0.25">
      <c r="A12758" s="40">
        <v>1519213661</v>
      </c>
      <c r="B12758" s="40">
        <v>0</v>
      </c>
      <c r="C12758" s="40">
        <v>1100</v>
      </c>
      <c r="D12758" s="38" t="s">
        <v>358</v>
      </c>
      <c r="E12758" s="57" t="s">
        <v>384</v>
      </c>
      <c r="F12758" s="57">
        <f>ROUNDDOWN(C12758/50,0)*50</f>
        <v>1100</v>
      </c>
      <c r="G12758" s="57" t="str">
        <f>D12758&amp;"_"&amp;B12758&amp;"_"&amp;F12758</f>
        <v>Shenzhen_0_1100</v>
      </c>
      <c r="H12758" s="57">
        <v>0.69189677109525538</v>
      </c>
      <c r="I12758" s="57">
        <f>COUNTIF($G$10:G12758,G12758)</f>
        <v>9</v>
      </c>
      <c r="J12758" s="57">
        <f>COUNTIF($G:$G,G12758)</f>
        <v>22</v>
      </c>
      <c r="K12758" s="57">
        <f>ROUND(3000*J12758/21653,0)</f>
        <v>3</v>
      </c>
    </row>
    <row r="12759" spans="1:11" x14ac:dyDescent="0.25">
      <c r="A12759" s="40">
        <v>1511374480</v>
      </c>
      <c r="B12759" s="40">
        <v>0</v>
      </c>
      <c r="C12759" s="40">
        <v>1166</v>
      </c>
      <c r="D12759" s="38" t="s">
        <v>360</v>
      </c>
      <c r="E12759" s="57" t="s">
        <v>384</v>
      </c>
      <c r="F12759" s="57">
        <f>ROUNDDOWN(C12759/50,0)*50</f>
        <v>1150</v>
      </c>
      <c r="G12759" s="57" t="str">
        <f>D12759&amp;"_"&amp;B12759&amp;"_"&amp;F12759</f>
        <v>Beijing_0_1150</v>
      </c>
      <c r="H12759" s="57">
        <v>0.69191541175416826</v>
      </c>
      <c r="I12759" s="57">
        <f>COUNTIF($G$10:G12759,G12759)</f>
        <v>34</v>
      </c>
      <c r="J12759" s="57">
        <f>COUNTIF($G:$G,G12759)</f>
        <v>46</v>
      </c>
      <c r="K12759" s="57">
        <f>ROUND(3000*J12759/21653,0)</f>
        <v>6</v>
      </c>
    </row>
    <row r="12760" spans="1:11" x14ac:dyDescent="0.25">
      <c r="A12760" s="40">
        <v>1514970298</v>
      </c>
      <c r="B12760" s="40">
        <v>1</v>
      </c>
      <c r="C12760" s="40">
        <v>1550</v>
      </c>
      <c r="D12760" s="38" t="s">
        <v>358</v>
      </c>
      <c r="E12760" s="57" t="s">
        <v>384</v>
      </c>
      <c r="F12760" s="57">
        <f>ROUNDDOWN(C12760/50,0)*50</f>
        <v>1550</v>
      </c>
      <c r="G12760" s="57" t="str">
        <f>D12760&amp;"_"&amp;B12760&amp;"_"&amp;F12760</f>
        <v>Shenzhen_1_1550</v>
      </c>
      <c r="H12760" s="57">
        <v>0.69205191484009476</v>
      </c>
      <c r="I12760" s="57">
        <f>COUNTIF($G$10:G12760,G12760)</f>
        <v>19</v>
      </c>
      <c r="J12760" s="57">
        <f>COUNTIF($G:$G,G12760)</f>
        <v>40</v>
      </c>
      <c r="K12760" s="57">
        <f>ROUND(3000*J12760/21653,0)</f>
        <v>6</v>
      </c>
    </row>
    <row r="12761" spans="1:11" x14ac:dyDescent="0.25">
      <c r="A12761" s="40">
        <v>1519535505</v>
      </c>
      <c r="B12761" s="40">
        <v>1</v>
      </c>
      <c r="C12761" s="40">
        <v>1089</v>
      </c>
      <c r="D12761" s="38" t="s">
        <v>359</v>
      </c>
      <c r="E12761" s="57" t="s">
        <v>384</v>
      </c>
      <c r="F12761" s="57">
        <f>ROUNDDOWN(C12761/50,0)*50</f>
        <v>1050</v>
      </c>
      <c r="G12761" s="57" t="str">
        <f>D12761&amp;"_"&amp;B12761&amp;"_"&amp;F12761</f>
        <v>Shanghai_1_1050</v>
      </c>
      <c r="H12761" s="57">
        <v>0.69206837149288658</v>
      </c>
      <c r="I12761" s="57">
        <f>COUNTIF($G$10:G12761,G12761)</f>
        <v>40</v>
      </c>
      <c r="J12761" s="57">
        <f>COUNTIF($G:$G,G12761)</f>
        <v>88</v>
      </c>
      <c r="K12761" s="57">
        <f>ROUND(3000*J12761/21653,0)</f>
        <v>12</v>
      </c>
    </row>
    <row r="12762" spans="1:11" x14ac:dyDescent="0.25">
      <c r="A12762" s="40">
        <v>1514845694</v>
      </c>
      <c r="B12762" s="40">
        <v>1</v>
      </c>
      <c r="C12762" s="40">
        <v>1762</v>
      </c>
      <c r="D12762" s="38" t="s">
        <v>360</v>
      </c>
      <c r="E12762" s="57" t="s">
        <v>384</v>
      </c>
      <c r="F12762" s="57">
        <f>ROUNDDOWN(C12762/50,0)*50</f>
        <v>1750</v>
      </c>
      <c r="G12762" s="57" t="str">
        <f>D12762&amp;"_"&amp;B12762&amp;"_"&amp;F12762</f>
        <v>Beijing_1_1750</v>
      </c>
      <c r="H12762" s="57">
        <v>0.69230703640826441</v>
      </c>
      <c r="I12762" s="57">
        <f>COUNTIF($G$10:G12762,G12762)</f>
        <v>48</v>
      </c>
      <c r="J12762" s="57">
        <f>COUNTIF($G:$G,G12762)</f>
        <v>66</v>
      </c>
      <c r="K12762" s="57">
        <f>ROUND(3000*J12762/21653,0)</f>
        <v>9</v>
      </c>
    </row>
    <row r="12763" spans="1:11" x14ac:dyDescent="0.25">
      <c r="A12763" s="40">
        <v>1513411969</v>
      </c>
      <c r="B12763" s="40">
        <v>1</v>
      </c>
      <c r="C12763" s="40">
        <v>1292</v>
      </c>
      <c r="D12763" s="38" t="s">
        <v>358</v>
      </c>
      <c r="E12763" s="57" t="s">
        <v>384</v>
      </c>
      <c r="F12763" s="57">
        <f>ROUNDDOWN(C12763/50,0)*50</f>
        <v>1250</v>
      </c>
      <c r="G12763" s="57" t="str">
        <f>D12763&amp;"_"&amp;B12763&amp;"_"&amp;F12763</f>
        <v>Shenzhen_1_1250</v>
      </c>
      <c r="H12763" s="57">
        <v>0.6923088740997847</v>
      </c>
      <c r="I12763" s="57">
        <f>COUNTIF($G$10:G12763,G12763)</f>
        <v>21</v>
      </c>
      <c r="J12763" s="57">
        <f>COUNTIF($G:$G,G12763)</f>
        <v>38</v>
      </c>
      <c r="K12763" s="57">
        <f>ROUND(3000*J12763/21653,0)</f>
        <v>5</v>
      </c>
    </row>
    <row r="12764" spans="1:11" x14ac:dyDescent="0.25">
      <c r="A12764" s="40">
        <v>1517412890</v>
      </c>
      <c r="B12764" s="40">
        <v>0</v>
      </c>
      <c r="C12764" s="40">
        <v>883</v>
      </c>
      <c r="D12764" s="38" t="s">
        <v>359</v>
      </c>
      <c r="E12764" s="57" t="s">
        <v>384</v>
      </c>
      <c r="F12764" s="57">
        <f>ROUNDDOWN(C12764/50,0)*50</f>
        <v>850</v>
      </c>
      <c r="G12764" s="57" t="str">
        <f>D12764&amp;"_"&amp;B12764&amp;"_"&amp;F12764</f>
        <v>Shanghai_0_850</v>
      </c>
      <c r="H12764" s="57">
        <v>0.692385039035323</v>
      </c>
      <c r="I12764" s="57">
        <f>COUNTIF($G$10:G12764,G12764)</f>
        <v>23</v>
      </c>
      <c r="J12764" s="57">
        <f>COUNTIF($G:$G,G12764)</f>
        <v>30</v>
      </c>
      <c r="K12764" s="57">
        <f>ROUND(3000*J12764/21653,0)</f>
        <v>4</v>
      </c>
    </row>
    <row r="12765" spans="1:11" x14ac:dyDescent="0.25">
      <c r="A12765" s="40">
        <v>1517749176</v>
      </c>
      <c r="B12765" s="40">
        <v>1</v>
      </c>
      <c r="C12765" s="40">
        <v>2083</v>
      </c>
      <c r="D12765" s="38" t="s">
        <v>358</v>
      </c>
      <c r="E12765" s="57" t="s">
        <v>384</v>
      </c>
      <c r="F12765" s="57">
        <f>ROUNDDOWN(C12765/50,0)*50</f>
        <v>2050</v>
      </c>
      <c r="G12765" s="57" t="str">
        <f>D12765&amp;"_"&amp;B12765&amp;"_"&amp;F12765</f>
        <v>Shenzhen_1_2050</v>
      </c>
      <c r="H12765" s="57">
        <v>0.69244386437890448</v>
      </c>
      <c r="I12765" s="57">
        <f>COUNTIF($G$10:G12765,G12765)</f>
        <v>21</v>
      </c>
      <c r="J12765" s="57">
        <f>COUNTIF($G:$G,G12765)</f>
        <v>39</v>
      </c>
      <c r="K12765" s="57">
        <f>ROUND(3000*J12765/21653,0)</f>
        <v>5</v>
      </c>
    </row>
    <row r="12766" spans="1:11" x14ac:dyDescent="0.25">
      <c r="A12766" s="40">
        <v>1519423771</v>
      </c>
      <c r="B12766" s="40">
        <v>0</v>
      </c>
      <c r="C12766" s="40">
        <v>15</v>
      </c>
      <c r="D12766" s="38" t="s">
        <v>358</v>
      </c>
      <c r="E12766" s="57" t="s">
        <v>384</v>
      </c>
      <c r="F12766" s="57">
        <f>ROUNDDOWN(C12766/50,0)*50</f>
        <v>0</v>
      </c>
      <c r="G12766" s="57" t="str">
        <f>D12766&amp;"_"&amp;B12766&amp;"_"&amp;F12766</f>
        <v>Shenzhen_0_0</v>
      </c>
      <c r="H12766" s="57">
        <v>0.69250810759196124</v>
      </c>
      <c r="I12766" s="57">
        <f>COUNTIF($G$10:G12766,G12766)</f>
        <v>11</v>
      </c>
      <c r="J12766" s="57">
        <f>COUNTIF($G:$G,G12766)</f>
        <v>18</v>
      </c>
      <c r="K12766" s="57">
        <f>ROUND(3000*J12766/21653,0)</f>
        <v>2</v>
      </c>
    </row>
    <row r="12767" spans="1:11" x14ac:dyDescent="0.25">
      <c r="A12767" s="40">
        <v>1515551139</v>
      </c>
      <c r="B12767" s="40">
        <v>1</v>
      </c>
      <c r="C12767" s="40">
        <v>2523</v>
      </c>
      <c r="D12767" s="38" t="s">
        <v>359</v>
      </c>
      <c r="E12767" s="57" t="s">
        <v>384</v>
      </c>
      <c r="F12767" s="57">
        <f>ROUNDDOWN(C12767/50,0)*50</f>
        <v>2500</v>
      </c>
      <c r="G12767" s="57" t="str">
        <f>D12767&amp;"_"&amp;B12767&amp;"_"&amp;F12767</f>
        <v>Shanghai_1_2500</v>
      </c>
      <c r="H12767" s="57">
        <v>0.69253318603362246</v>
      </c>
      <c r="I12767" s="57">
        <f>COUNTIF($G$10:G12767,G12767)</f>
        <v>24</v>
      </c>
      <c r="J12767" s="57">
        <f>COUNTIF($G:$G,G12767)</f>
        <v>47</v>
      </c>
      <c r="K12767" s="57">
        <f>ROUND(3000*J12767/21653,0)</f>
        <v>7</v>
      </c>
    </row>
    <row r="12768" spans="1:11" x14ac:dyDescent="0.25">
      <c r="A12768" s="40">
        <v>1519301900</v>
      </c>
      <c r="B12768" s="40">
        <v>0</v>
      </c>
      <c r="C12768" s="40">
        <v>2160</v>
      </c>
      <c r="D12768" s="38" t="s">
        <v>360</v>
      </c>
      <c r="E12768" s="57" t="s">
        <v>384</v>
      </c>
      <c r="F12768" s="57">
        <f>ROUNDDOWN(C12768/50,0)*50</f>
        <v>2150</v>
      </c>
      <c r="G12768" s="57" t="str">
        <f>D12768&amp;"_"&amp;B12768&amp;"_"&amp;F12768</f>
        <v>Beijing_0_2150</v>
      </c>
      <c r="H12768" s="57">
        <v>0.69262520175924036</v>
      </c>
      <c r="I12768" s="57">
        <f>COUNTIF($G$10:G12768,G12768)</f>
        <v>16</v>
      </c>
      <c r="J12768" s="57">
        <f>COUNTIF($G:$G,G12768)</f>
        <v>25</v>
      </c>
      <c r="K12768" s="57">
        <f>ROUND(3000*J12768/21653,0)</f>
        <v>3</v>
      </c>
    </row>
    <row r="12769" spans="1:11" x14ac:dyDescent="0.25">
      <c r="A12769" s="40">
        <v>1513659667</v>
      </c>
      <c r="B12769" s="40">
        <v>1</v>
      </c>
      <c r="C12769" s="40">
        <v>1986</v>
      </c>
      <c r="D12769" s="38" t="s">
        <v>361</v>
      </c>
      <c r="E12769" s="57" t="s">
        <v>384</v>
      </c>
      <c r="F12769" s="57">
        <f>ROUNDDOWN(C12769/50,0)*50</f>
        <v>1950</v>
      </c>
      <c r="G12769" s="57" t="str">
        <f>D12769&amp;"_"&amp;B12769&amp;"_"&amp;F12769</f>
        <v>Guangzhou_1_1950</v>
      </c>
      <c r="H12769" s="57">
        <v>0.69269189128706388</v>
      </c>
      <c r="I12769" s="57">
        <f>COUNTIF($G$10:G12769,G12769)</f>
        <v>23</v>
      </c>
      <c r="J12769" s="57">
        <f>COUNTIF($G:$G,G12769)</f>
        <v>31</v>
      </c>
      <c r="K12769" s="57">
        <f>ROUND(3000*J12769/21653,0)</f>
        <v>4</v>
      </c>
    </row>
    <row r="12770" spans="1:11" x14ac:dyDescent="0.25">
      <c r="A12770" s="40">
        <v>1514426449</v>
      </c>
      <c r="B12770" s="40">
        <v>1</v>
      </c>
      <c r="C12770" s="40">
        <v>666</v>
      </c>
      <c r="D12770" s="38" t="s">
        <v>358</v>
      </c>
      <c r="E12770" s="57" t="s">
        <v>384</v>
      </c>
      <c r="F12770" s="57">
        <f>ROUNDDOWN(C12770/50,0)*50</f>
        <v>650</v>
      </c>
      <c r="G12770" s="57" t="str">
        <f>D12770&amp;"_"&amp;B12770&amp;"_"&amp;F12770</f>
        <v>Shenzhen_1_650</v>
      </c>
      <c r="H12770" s="57">
        <v>0.69273186925291863</v>
      </c>
      <c r="I12770" s="57">
        <f>COUNTIF($G$10:G12770,G12770)</f>
        <v>20</v>
      </c>
      <c r="J12770" s="57">
        <f>COUNTIF($G:$G,G12770)</f>
        <v>52</v>
      </c>
      <c r="K12770" s="57">
        <f>ROUND(3000*J12770/21653,0)</f>
        <v>7</v>
      </c>
    </row>
    <row r="12771" spans="1:11" x14ac:dyDescent="0.25">
      <c r="A12771" s="40">
        <v>1518262505</v>
      </c>
      <c r="B12771" s="40">
        <v>1</v>
      </c>
      <c r="C12771" s="40">
        <v>205</v>
      </c>
      <c r="D12771" s="38" t="s">
        <v>361</v>
      </c>
      <c r="E12771" s="57" t="s">
        <v>384</v>
      </c>
      <c r="F12771" s="57">
        <f>ROUNDDOWN(C12771/50,0)*50</f>
        <v>200</v>
      </c>
      <c r="G12771" s="57" t="str">
        <f>D12771&amp;"_"&amp;B12771&amp;"_"&amp;F12771</f>
        <v>Guangzhou_1_200</v>
      </c>
      <c r="H12771" s="57">
        <v>0.69278088062083365</v>
      </c>
      <c r="I12771" s="57">
        <f>COUNTIF($G$10:G12771,G12771)</f>
        <v>25</v>
      </c>
      <c r="J12771" s="57">
        <f>COUNTIF($G:$G,G12771)</f>
        <v>39</v>
      </c>
      <c r="K12771" s="57">
        <f>ROUND(3000*J12771/21653,0)</f>
        <v>5</v>
      </c>
    </row>
    <row r="12772" spans="1:11" x14ac:dyDescent="0.25">
      <c r="A12772" s="40">
        <v>1512000207</v>
      </c>
      <c r="B12772" s="40">
        <v>1</v>
      </c>
      <c r="C12772" s="40">
        <v>3765</v>
      </c>
      <c r="D12772" s="38" t="s">
        <v>358</v>
      </c>
      <c r="E12772" s="57" t="s">
        <v>384</v>
      </c>
      <c r="F12772" s="57">
        <f>ROUNDDOWN(C12772/50,0)*50</f>
        <v>3750</v>
      </c>
      <c r="G12772" s="57" t="str">
        <f>D12772&amp;"_"&amp;B12772&amp;"_"&amp;F12772</f>
        <v>Shenzhen_1_3750</v>
      </c>
      <c r="H12772" s="57">
        <v>0.69283908818253603</v>
      </c>
      <c r="I12772" s="57">
        <f>COUNTIF($G$10:G12772,G12772)</f>
        <v>5</v>
      </c>
      <c r="J12772" s="57">
        <f>COUNTIF($G:$G,G12772)</f>
        <v>12</v>
      </c>
      <c r="K12772" s="57">
        <f>ROUND(3000*J12772/21653,0)</f>
        <v>2</v>
      </c>
    </row>
    <row r="12773" spans="1:11" x14ac:dyDescent="0.25">
      <c r="A12773" s="40">
        <v>1519270986</v>
      </c>
      <c r="B12773" s="40">
        <v>1</v>
      </c>
      <c r="C12773" s="40">
        <v>4573</v>
      </c>
      <c r="D12773" s="38" t="s">
        <v>359</v>
      </c>
      <c r="E12773" s="57" t="s">
        <v>384</v>
      </c>
      <c r="F12773" s="57">
        <f>ROUNDDOWN(C12773/50,0)*50</f>
        <v>4550</v>
      </c>
      <c r="G12773" s="57" t="str">
        <f>D12773&amp;"_"&amp;B12773&amp;"_"&amp;F12773</f>
        <v>Shanghai_1_4550</v>
      </c>
      <c r="H12773" s="57">
        <v>0.69284007067077336</v>
      </c>
      <c r="I12773" s="57">
        <f>COUNTIF($G$10:G12773,G12773)</f>
        <v>3</v>
      </c>
      <c r="J12773" s="57">
        <f>COUNTIF($G:$G,G12773)</f>
        <v>10</v>
      </c>
      <c r="K12773" s="57">
        <f>ROUND(3000*J12773/21653,0)</f>
        <v>1</v>
      </c>
    </row>
    <row r="12774" spans="1:11" x14ac:dyDescent="0.25">
      <c r="A12774" s="40">
        <v>1512771866</v>
      </c>
      <c r="B12774" s="40">
        <v>1</v>
      </c>
      <c r="C12774" s="40">
        <v>2516</v>
      </c>
      <c r="D12774" s="38" t="s">
        <v>360</v>
      </c>
      <c r="E12774" s="57" t="s">
        <v>384</v>
      </c>
      <c r="F12774" s="57">
        <f>ROUNDDOWN(C12774/50,0)*50</f>
        <v>2500</v>
      </c>
      <c r="G12774" s="57" t="str">
        <f>D12774&amp;"_"&amp;B12774&amp;"_"&amp;F12774</f>
        <v>Beijing_1_2500</v>
      </c>
      <c r="H12774" s="57">
        <v>0.69287637406558367</v>
      </c>
      <c r="I12774" s="57">
        <f>COUNTIF($G$10:G12774,G12774)</f>
        <v>48</v>
      </c>
      <c r="J12774" s="57">
        <f>COUNTIF($G:$G,G12774)</f>
        <v>63</v>
      </c>
      <c r="K12774" s="57">
        <f>ROUND(3000*J12774/21653,0)</f>
        <v>9</v>
      </c>
    </row>
    <row r="12775" spans="1:11" x14ac:dyDescent="0.25">
      <c r="A12775" s="40">
        <v>1517966776</v>
      </c>
      <c r="B12775" s="40">
        <v>1</v>
      </c>
      <c r="C12775" s="40">
        <v>11</v>
      </c>
      <c r="D12775" s="38" t="s">
        <v>358</v>
      </c>
      <c r="E12775" s="57" t="s">
        <v>384</v>
      </c>
      <c r="F12775" s="57">
        <f>ROUNDDOWN(C12775/50,0)*50</f>
        <v>0</v>
      </c>
      <c r="G12775" s="57" t="str">
        <f>D12775&amp;"_"&amp;B12775&amp;"_"&amp;F12775</f>
        <v>Shenzhen_1_0</v>
      </c>
      <c r="H12775" s="57">
        <v>0.69288922451752999</v>
      </c>
      <c r="I12775" s="57">
        <f>COUNTIF($G$10:G12775,G12775)</f>
        <v>20</v>
      </c>
      <c r="J12775" s="57">
        <f>COUNTIF($G:$G,G12775)</f>
        <v>49</v>
      </c>
      <c r="K12775" s="57">
        <f>ROUND(3000*J12775/21653,0)</f>
        <v>7</v>
      </c>
    </row>
    <row r="12776" spans="1:11" x14ac:dyDescent="0.25">
      <c r="A12776" s="40">
        <v>1517259296</v>
      </c>
      <c r="B12776" s="40">
        <v>1</v>
      </c>
      <c r="C12776" s="40">
        <v>3007</v>
      </c>
      <c r="D12776" s="38" t="s">
        <v>358</v>
      </c>
      <c r="E12776" s="57" t="s">
        <v>384</v>
      </c>
      <c r="F12776" s="57">
        <f>ROUNDDOWN(C12776/50,0)*50</f>
        <v>3000</v>
      </c>
      <c r="G12776" s="57" t="str">
        <f>D12776&amp;"_"&amp;B12776&amp;"_"&amp;F12776</f>
        <v>Shenzhen_1_3000</v>
      </c>
      <c r="H12776" s="57">
        <v>0.69295566551445309</v>
      </c>
      <c r="I12776" s="57">
        <f>COUNTIF($G$10:G12776,G12776)</f>
        <v>12</v>
      </c>
      <c r="J12776" s="57">
        <f>COUNTIF($G:$G,G12776)</f>
        <v>25</v>
      </c>
      <c r="K12776" s="57">
        <f>ROUND(3000*J12776/21653,0)</f>
        <v>3</v>
      </c>
    </row>
    <row r="12777" spans="1:11" x14ac:dyDescent="0.25">
      <c r="A12777" s="40">
        <v>1516203516</v>
      </c>
      <c r="B12777" s="40">
        <v>1</v>
      </c>
      <c r="C12777" s="40">
        <v>1747</v>
      </c>
      <c r="D12777" s="38" t="s">
        <v>358</v>
      </c>
      <c r="E12777" s="57" t="s">
        <v>384</v>
      </c>
      <c r="F12777" s="57">
        <f>ROUNDDOWN(C12777/50,0)*50</f>
        <v>1700</v>
      </c>
      <c r="G12777" s="57" t="str">
        <f>D12777&amp;"_"&amp;B12777&amp;"_"&amp;F12777</f>
        <v>Shenzhen_1_1700</v>
      </c>
      <c r="H12777" s="57">
        <v>0.69305956147963876</v>
      </c>
      <c r="I12777" s="57">
        <f>COUNTIF($G$10:G12777,G12777)</f>
        <v>15</v>
      </c>
      <c r="J12777" s="57">
        <f>COUNTIF($G:$G,G12777)</f>
        <v>37</v>
      </c>
      <c r="K12777" s="57">
        <f>ROUND(3000*J12777/21653,0)</f>
        <v>5</v>
      </c>
    </row>
    <row r="12778" spans="1:11" x14ac:dyDescent="0.25">
      <c r="A12778" s="40">
        <v>1516116932</v>
      </c>
      <c r="B12778" s="40">
        <v>0</v>
      </c>
      <c r="C12778" s="40">
        <v>1447</v>
      </c>
      <c r="D12778" s="38" t="s">
        <v>359</v>
      </c>
      <c r="E12778" s="57" t="s">
        <v>384</v>
      </c>
      <c r="F12778" s="57">
        <f>ROUNDDOWN(C12778/50,0)*50</f>
        <v>1400</v>
      </c>
      <c r="G12778" s="57" t="str">
        <f>D12778&amp;"_"&amp;B12778&amp;"_"&amp;F12778</f>
        <v>Shanghai_0_1400</v>
      </c>
      <c r="H12778" s="57">
        <v>0.69312229160608363</v>
      </c>
      <c r="I12778" s="57">
        <f>COUNTIF($G$10:G12778,G12778)</f>
        <v>18</v>
      </c>
      <c r="J12778" s="57">
        <f>COUNTIF($G:$G,G12778)</f>
        <v>29</v>
      </c>
      <c r="K12778" s="57">
        <f>ROUND(3000*J12778/21653,0)</f>
        <v>4</v>
      </c>
    </row>
    <row r="12779" spans="1:11" x14ac:dyDescent="0.25">
      <c r="A12779" s="40">
        <v>1516554358</v>
      </c>
      <c r="B12779" s="40">
        <v>1</v>
      </c>
      <c r="C12779" s="40">
        <v>4</v>
      </c>
      <c r="D12779" s="38" t="s">
        <v>359</v>
      </c>
      <c r="E12779" s="57" t="s">
        <v>384</v>
      </c>
      <c r="F12779" s="57">
        <f>ROUNDDOWN(C12779/50,0)*50</f>
        <v>0</v>
      </c>
      <c r="G12779" s="57" t="str">
        <f>D12779&amp;"_"&amp;B12779&amp;"_"&amp;F12779</f>
        <v>Shanghai_1_0</v>
      </c>
      <c r="H12779" s="57">
        <v>3.3348425356846123E-3</v>
      </c>
      <c r="I12779" s="57">
        <f>COUNTIF($G$10:G12779,G12779)</f>
        <v>21</v>
      </c>
      <c r="J12779" s="57">
        <f>COUNTIF($G:$G,G12779)</f>
        <v>53</v>
      </c>
      <c r="K12779" s="57">
        <f>ROUND(3000*J12779/21653,0)</f>
        <v>7</v>
      </c>
    </row>
    <row r="12780" spans="1:11" x14ac:dyDescent="0.25">
      <c r="A12780" s="40">
        <v>1516159643</v>
      </c>
      <c r="B12780" s="40">
        <v>1</v>
      </c>
      <c r="C12780" s="40">
        <v>5</v>
      </c>
      <c r="D12780" s="38" t="s">
        <v>359</v>
      </c>
      <c r="E12780" s="57" t="s">
        <v>384</v>
      </c>
      <c r="F12780" s="57">
        <f>ROUNDDOWN(C12780/50,0)*50</f>
        <v>0</v>
      </c>
      <c r="G12780" s="57" t="str">
        <f>D12780&amp;"_"&amp;B12780&amp;"_"&amp;F12780</f>
        <v>Shanghai_1_0</v>
      </c>
      <c r="H12780" s="57">
        <v>6.4916683030999955E-3</v>
      </c>
      <c r="I12780" s="57">
        <f>COUNTIF($G$10:G12780,G12780)</f>
        <v>22</v>
      </c>
      <c r="J12780" s="57">
        <f>COUNTIF($G:$G,G12780)</f>
        <v>53</v>
      </c>
      <c r="K12780" s="57">
        <f>ROUND(3000*J12780/21653,0)</f>
        <v>7</v>
      </c>
    </row>
    <row r="12781" spans="1:11" x14ac:dyDescent="0.25">
      <c r="A12781" s="40">
        <v>1511860199</v>
      </c>
      <c r="B12781" s="40">
        <v>1</v>
      </c>
      <c r="C12781" s="40">
        <v>28</v>
      </c>
      <c r="D12781" s="38" t="s">
        <v>359</v>
      </c>
      <c r="E12781" s="57" t="s">
        <v>384</v>
      </c>
      <c r="F12781" s="57">
        <f>ROUNDDOWN(C12781/50,0)*50</f>
        <v>0</v>
      </c>
      <c r="G12781" s="57" t="str">
        <f>D12781&amp;"_"&amp;B12781&amp;"_"&amp;F12781</f>
        <v>Shanghai_1_0</v>
      </c>
      <c r="H12781" s="57">
        <v>1.4382413136941663E-2</v>
      </c>
      <c r="I12781" s="57">
        <f>COUNTIF($G$10:G12781,G12781)</f>
        <v>23</v>
      </c>
      <c r="J12781" s="57">
        <f>COUNTIF($G:$G,G12781)</f>
        <v>53</v>
      </c>
      <c r="K12781" s="57">
        <f>ROUND(3000*J12781/21653,0)</f>
        <v>7</v>
      </c>
    </row>
    <row r="12782" spans="1:11" x14ac:dyDescent="0.25">
      <c r="A12782" s="40">
        <v>1516138324</v>
      </c>
      <c r="B12782" s="40">
        <v>1</v>
      </c>
      <c r="C12782" s="40">
        <v>22</v>
      </c>
      <c r="D12782" s="38" t="s">
        <v>359</v>
      </c>
      <c r="E12782" s="57" t="s">
        <v>384</v>
      </c>
      <c r="F12782" s="57">
        <f>ROUNDDOWN(C12782/50,0)*50</f>
        <v>0</v>
      </c>
      <c r="G12782" s="57" t="str">
        <f>D12782&amp;"_"&amp;B12782&amp;"_"&amp;F12782</f>
        <v>Shanghai_1_0</v>
      </c>
      <c r="H12782" s="57">
        <v>1.5305197316296204E-2</v>
      </c>
      <c r="I12782" s="57">
        <f>COUNTIF($G$10:G12782,G12782)</f>
        <v>24</v>
      </c>
      <c r="J12782" s="57">
        <f>COUNTIF($G:$G,G12782)</f>
        <v>53</v>
      </c>
      <c r="K12782" s="57">
        <f>ROUND(3000*J12782/21653,0)</f>
        <v>7</v>
      </c>
    </row>
    <row r="12783" spans="1:11" x14ac:dyDescent="0.25">
      <c r="A12783" s="40">
        <v>1518029176</v>
      </c>
      <c r="B12783" s="40">
        <v>1</v>
      </c>
      <c r="C12783" s="40">
        <v>45</v>
      </c>
      <c r="D12783" s="38" t="s">
        <v>359</v>
      </c>
      <c r="E12783" s="57" t="s">
        <v>384</v>
      </c>
      <c r="F12783" s="57">
        <f>ROUNDDOWN(C12783/50,0)*50</f>
        <v>0</v>
      </c>
      <c r="G12783" s="57" t="str">
        <f>D12783&amp;"_"&amp;B12783&amp;"_"&amp;F12783</f>
        <v>Shanghai_1_0</v>
      </c>
      <c r="H12783" s="57">
        <v>8.7381728974436634E-2</v>
      </c>
      <c r="I12783" s="57">
        <f>COUNTIF($G$10:G12783,G12783)</f>
        <v>25</v>
      </c>
      <c r="J12783" s="57">
        <f>COUNTIF($G:$G,G12783)</f>
        <v>53</v>
      </c>
      <c r="K12783" s="57">
        <f>ROUND(3000*J12783/21653,0)</f>
        <v>7</v>
      </c>
    </row>
    <row r="12784" spans="1:11" x14ac:dyDescent="0.25">
      <c r="A12784" s="40">
        <v>1512247229</v>
      </c>
      <c r="B12784" s="40">
        <v>1</v>
      </c>
      <c r="C12784" s="40">
        <v>25</v>
      </c>
      <c r="D12784" s="38" t="s">
        <v>359</v>
      </c>
      <c r="E12784" s="57" t="s">
        <v>384</v>
      </c>
      <c r="F12784" s="57">
        <f>ROUNDDOWN(C12784/50,0)*50</f>
        <v>0</v>
      </c>
      <c r="G12784" s="57" t="str">
        <f>D12784&amp;"_"&amp;B12784&amp;"_"&amp;F12784</f>
        <v>Shanghai_1_0</v>
      </c>
      <c r="H12784" s="57">
        <v>0.15137565470758152</v>
      </c>
      <c r="I12784" s="57">
        <f>COUNTIF($G$10:G12784,G12784)</f>
        <v>26</v>
      </c>
      <c r="J12784" s="57">
        <f>COUNTIF($G:$G,G12784)</f>
        <v>53</v>
      </c>
      <c r="K12784" s="57">
        <f>ROUND(3000*J12784/21653,0)</f>
        <v>7</v>
      </c>
    </row>
    <row r="12785" spans="1:11" x14ac:dyDescent="0.25">
      <c r="A12785" s="40">
        <v>1515463838</v>
      </c>
      <c r="B12785" s="40">
        <v>1</v>
      </c>
      <c r="C12785" s="40">
        <v>32</v>
      </c>
      <c r="D12785" s="38" t="s">
        <v>359</v>
      </c>
      <c r="E12785" s="57" t="s">
        <v>384</v>
      </c>
      <c r="F12785" s="57">
        <f>ROUNDDOWN(C12785/50,0)*50</f>
        <v>0</v>
      </c>
      <c r="G12785" s="57" t="str">
        <f>D12785&amp;"_"&amp;B12785&amp;"_"&amp;F12785</f>
        <v>Shanghai_1_0</v>
      </c>
      <c r="H12785" s="57">
        <v>0.15767186782634046</v>
      </c>
      <c r="I12785" s="57">
        <f>COUNTIF($G$10:G12785,G12785)</f>
        <v>27</v>
      </c>
      <c r="J12785" s="57">
        <f>COUNTIF($G:$G,G12785)</f>
        <v>53</v>
      </c>
      <c r="K12785" s="57">
        <f>ROUND(3000*J12785/21653,0)</f>
        <v>7</v>
      </c>
    </row>
    <row r="12786" spans="1:11" x14ac:dyDescent="0.25">
      <c r="A12786" s="40">
        <v>1519282246</v>
      </c>
      <c r="B12786" s="40">
        <v>1</v>
      </c>
      <c r="C12786" s="40">
        <v>34</v>
      </c>
      <c r="D12786" s="38" t="s">
        <v>359</v>
      </c>
      <c r="E12786" s="57" t="s">
        <v>384</v>
      </c>
      <c r="F12786" s="57">
        <f>ROUNDDOWN(C12786/50,0)*50</f>
        <v>0</v>
      </c>
      <c r="G12786" s="57" t="str">
        <f>D12786&amp;"_"&amp;B12786&amp;"_"&amp;F12786</f>
        <v>Shanghai_1_0</v>
      </c>
      <c r="H12786" s="57">
        <v>0.16189683347782835</v>
      </c>
      <c r="I12786" s="57">
        <f>COUNTIF($G$10:G12786,G12786)</f>
        <v>28</v>
      </c>
      <c r="J12786" s="57">
        <f>COUNTIF($G:$G,G12786)</f>
        <v>53</v>
      </c>
      <c r="K12786" s="57">
        <f>ROUND(3000*J12786/21653,0)</f>
        <v>7</v>
      </c>
    </row>
    <row r="12787" spans="1:11" x14ac:dyDescent="0.25">
      <c r="A12787" s="40">
        <v>1514578297</v>
      </c>
      <c r="B12787" s="40">
        <v>1</v>
      </c>
      <c r="C12787" s="40">
        <v>15</v>
      </c>
      <c r="D12787" s="38" t="s">
        <v>359</v>
      </c>
      <c r="E12787" s="57" t="s">
        <v>384</v>
      </c>
      <c r="F12787" s="57">
        <f>ROUNDDOWN(C12787/50,0)*50</f>
        <v>0</v>
      </c>
      <c r="G12787" s="57" t="str">
        <f>D12787&amp;"_"&amp;B12787&amp;"_"&amp;F12787</f>
        <v>Shanghai_1_0</v>
      </c>
      <c r="H12787" s="57">
        <v>0.17204872780109082</v>
      </c>
      <c r="I12787" s="57">
        <f>COUNTIF($G$10:G12787,G12787)</f>
        <v>29</v>
      </c>
      <c r="J12787" s="57">
        <f>COUNTIF($G:$G,G12787)</f>
        <v>53</v>
      </c>
      <c r="K12787" s="57">
        <f>ROUND(3000*J12787/21653,0)</f>
        <v>7</v>
      </c>
    </row>
    <row r="12788" spans="1:11" x14ac:dyDescent="0.25">
      <c r="A12788" s="40">
        <v>1514413505</v>
      </c>
      <c r="B12788" s="40">
        <v>1</v>
      </c>
      <c r="C12788" s="40">
        <v>43</v>
      </c>
      <c r="D12788" s="38" t="s">
        <v>359</v>
      </c>
      <c r="E12788" s="57" t="s">
        <v>384</v>
      </c>
      <c r="F12788" s="57">
        <f>ROUNDDOWN(C12788/50,0)*50</f>
        <v>0</v>
      </c>
      <c r="G12788" s="57" t="str">
        <f>D12788&amp;"_"&amp;B12788&amp;"_"&amp;F12788</f>
        <v>Shanghai_1_0</v>
      </c>
      <c r="H12788" s="57">
        <v>0.17317280813341329</v>
      </c>
      <c r="I12788" s="57">
        <f>COUNTIF($G$10:G12788,G12788)</f>
        <v>30</v>
      </c>
      <c r="J12788" s="57">
        <f>COUNTIF($G:$G,G12788)</f>
        <v>53</v>
      </c>
      <c r="K12788" s="57">
        <f>ROUND(3000*J12788/21653,0)</f>
        <v>7</v>
      </c>
    </row>
    <row r="12789" spans="1:11" x14ac:dyDescent="0.25">
      <c r="A12789" s="40">
        <v>1517651509</v>
      </c>
      <c r="B12789" s="40">
        <v>1</v>
      </c>
      <c r="C12789" s="40">
        <v>40</v>
      </c>
      <c r="D12789" s="38" t="s">
        <v>359</v>
      </c>
      <c r="E12789" s="57" t="s">
        <v>384</v>
      </c>
      <c r="F12789" s="57">
        <f>ROUNDDOWN(C12789/50,0)*50</f>
        <v>0</v>
      </c>
      <c r="G12789" s="57" t="str">
        <f>D12789&amp;"_"&amp;B12789&amp;"_"&amp;F12789</f>
        <v>Shanghai_1_0</v>
      </c>
      <c r="H12789" s="57">
        <v>0.1795136176781994</v>
      </c>
      <c r="I12789" s="57">
        <f>COUNTIF($G$10:G12789,G12789)</f>
        <v>31</v>
      </c>
      <c r="J12789" s="57">
        <f>COUNTIF($G:$G,G12789)</f>
        <v>53</v>
      </c>
      <c r="K12789" s="57">
        <f>ROUND(3000*J12789/21653,0)</f>
        <v>7</v>
      </c>
    </row>
    <row r="12790" spans="1:11" x14ac:dyDescent="0.25">
      <c r="A12790" s="40">
        <v>1519741663</v>
      </c>
      <c r="B12790" s="40">
        <v>1</v>
      </c>
      <c r="C12790" s="40">
        <v>1</v>
      </c>
      <c r="D12790" s="38" t="s">
        <v>359</v>
      </c>
      <c r="E12790" s="57" t="s">
        <v>384</v>
      </c>
      <c r="F12790" s="57">
        <f>ROUNDDOWN(C12790/50,0)*50</f>
        <v>0</v>
      </c>
      <c r="G12790" s="57" t="str">
        <f>D12790&amp;"_"&amp;B12790&amp;"_"&amp;F12790</f>
        <v>Shanghai_1_0</v>
      </c>
      <c r="H12790" s="57">
        <v>0.18242648100788905</v>
      </c>
      <c r="I12790" s="57">
        <f>COUNTIF($G$10:G12790,G12790)</f>
        <v>32</v>
      </c>
      <c r="J12790" s="57">
        <f>COUNTIF($G:$G,G12790)</f>
        <v>53</v>
      </c>
      <c r="K12790" s="57">
        <f>ROUND(3000*J12790/21653,0)</f>
        <v>7</v>
      </c>
    </row>
    <row r="12791" spans="1:11" x14ac:dyDescent="0.25">
      <c r="A12791" s="40">
        <v>1516698004</v>
      </c>
      <c r="B12791" s="40">
        <v>1</v>
      </c>
      <c r="C12791" s="40">
        <v>15</v>
      </c>
      <c r="D12791" s="38" t="s">
        <v>359</v>
      </c>
      <c r="E12791" s="57" t="s">
        <v>384</v>
      </c>
      <c r="F12791" s="57">
        <f>ROUNDDOWN(C12791/50,0)*50</f>
        <v>0</v>
      </c>
      <c r="G12791" s="57" t="str">
        <f>D12791&amp;"_"&amp;B12791&amp;"_"&amp;F12791</f>
        <v>Shanghai_1_0</v>
      </c>
      <c r="H12791" s="57">
        <v>0.19348318954212462</v>
      </c>
      <c r="I12791" s="57">
        <f>COUNTIF($G$10:G12791,G12791)</f>
        <v>33</v>
      </c>
      <c r="J12791" s="57">
        <f>COUNTIF($G:$G,G12791)</f>
        <v>53</v>
      </c>
      <c r="K12791" s="57">
        <f>ROUND(3000*J12791/21653,0)</f>
        <v>7</v>
      </c>
    </row>
    <row r="12792" spans="1:11" x14ac:dyDescent="0.25">
      <c r="A12792" s="40">
        <v>1512940594</v>
      </c>
      <c r="B12792" s="40">
        <v>1</v>
      </c>
      <c r="C12792" s="40">
        <v>39</v>
      </c>
      <c r="D12792" s="38" t="s">
        <v>359</v>
      </c>
      <c r="E12792" s="57" t="s">
        <v>384</v>
      </c>
      <c r="F12792" s="57">
        <f>ROUNDDOWN(C12792/50,0)*50</f>
        <v>0</v>
      </c>
      <c r="G12792" s="57" t="str">
        <f>D12792&amp;"_"&amp;B12792&amp;"_"&amp;F12792</f>
        <v>Shanghai_1_0</v>
      </c>
      <c r="H12792" s="57">
        <v>0.25252288495403763</v>
      </c>
      <c r="I12792" s="57">
        <f>COUNTIF($G$10:G12792,G12792)</f>
        <v>34</v>
      </c>
      <c r="J12792" s="57">
        <f>COUNTIF($G:$G,G12792)</f>
        <v>53</v>
      </c>
      <c r="K12792" s="57">
        <f>ROUND(3000*J12792/21653,0)</f>
        <v>7</v>
      </c>
    </row>
    <row r="12793" spans="1:11" x14ac:dyDescent="0.25">
      <c r="A12793" s="40">
        <v>1513359279</v>
      </c>
      <c r="B12793" s="40">
        <v>1</v>
      </c>
      <c r="C12793" s="40">
        <v>3603</v>
      </c>
      <c r="D12793" s="38" t="s">
        <v>360</v>
      </c>
      <c r="E12793" s="57" t="s">
        <v>384</v>
      </c>
      <c r="F12793" s="57">
        <f>ROUNDDOWN(C12793/50,0)*50</f>
        <v>3600</v>
      </c>
      <c r="G12793" s="57" t="str">
        <f>D12793&amp;"_"&amp;B12793&amp;"_"&amp;F12793</f>
        <v>Beijing_1_3600</v>
      </c>
      <c r="H12793" s="57">
        <v>0.69314741647913847</v>
      </c>
      <c r="I12793" s="57">
        <f>COUNTIF($G$10:G12793,G12793)</f>
        <v>27</v>
      </c>
      <c r="J12793" s="57">
        <f>COUNTIF($G:$G,G12793)</f>
        <v>32</v>
      </c>
      <c r="K12793" s="57">
        <f>ROUND(3000*J12793/21653,0)</f>
        <v>4</v>
      </c>
    </row>
    <row r="12794" spans="1:11" x14ac:dyDescent="0.25">
      <c r="A12794" s="40">
        <v>1517191388</v>
      </c>
      <c r="B12794" s="40">
        <v>1</v>
      </c>
      <c r="C12794" s="40">
        <v>1954</v>
      </c>
      <c r="D12794" s="38" t="s">
        <v>361</v>
      </c>
      <c r="E12794" s="57" t="s">
        <v>384</v>
      </c>
      <c r="F12794" s="57">
        <f>ROUNDDOWN(C12794/50,0)*50</f>
        <v>1950</v>
      </c>
      <c r="G12794" s="57" t="str">
        <f>D12794&amp;"_"&amp;B12794&amp;"_"&amp;F12794</f>
        <v>Guangzhou_1_1950</v>
      </c>
      <c r="H12794" s="57">
        <v>0.6931884340315918</v>
      </c>
      <c r="I12794" s="57">
        <f>COUNTIF($G$10:G12794,G12794)</f>
        <v>24</v>
      </c>
      <c r="J12794" s="57">
        <f>COUNTIF($G:$G,G12794)</f>
        <v>31</v>
      </c>
      <c r="K12794" s="57">
        <f>ROUND(3000*J12794/21653,0)</f>
        <v>4</v>
      </c>
    </row>
    <row r="12795" spans="1:11" x14ac:dyDescent="0.25">
      <c r="A12795" s="40">
        <v>1516559066</v>
      </c>
      <c r="B12795" s="40">
        <v>1</v>
      </c>
      <c r="C12795" s="40">
        <v>2061</v>
      </c>
      <c r="D12795" s="38" t="s">
        <v>360</v>
      </c>
      <c r="E12795" s="57" t="s">
        <v>384</v>
      </c>
      <c r="F12795" s="57">
        <f>ROUNDDOWN(C12795/50,0)*50</f>
        <v>2050</v>
      </c>
      <c r="G12795" s="57" t="str">
        <f>D12795&amp;"_"&amp;B12795&amp;"_"&amp;F12795</f>
        <v>Beijing_1_2050</v>
      </c>
      <c r="H12795" s="57">
        <v>0.69323972864129269</v>
      </c>
      <c r="I12795" s="57">
        <f>COUNTIF($G$10:G12795,G12795)</f>
        <v>47</v>
      </c>
      <c r="J12795" s="57">
        <f>COUNTIF($G:$G,G12795)</f>
        <v>78</v>
      </c>
      <c r="K12795" s="57">
        <f>ROUND(3000*J12795/21653,0)</f>
        <v>11</v>
      </c>
    </row>
    <row r="12796" spans="1:11" x14ac:dyDescent="0.25">
      <c r="A12796" s="40">
        <v>1512774522</v>
      </c>
      <c r="B12796" s="40">
        <v>0</v>
      </c>
      <c r="C12796" s="40">
        <v>3413</v>
      </c>
      <c r="D12796" s="38" t="s">
        <v>358</v>
      </c>
      <c r="E12796" s="57" t="s">
        <v>384</v>
      </c>
      <c r="F12796" s="57">
        <f>ROUNDDOWN(C12796/50,0)*50</f>
        <v>3400</v>
      </c>
      <c r="G12796" s="57" t="str">
        <f>D12796&amp;"_"&amp;B12796&amp;"_"&amp;F12796</f>
        <v>Shenzhen_0_3400</v>
      </c>
      <c r="H12796" s="57">
        <v>0.69324614921801531</v>
      </c>
      <c r="I12796" s="57">
        <f>COUNTIF($G$10:G12796,G12796)</f>
        <v>4</v>
      </c>
      <c r="J12796" s="57">
        <f>COUNTIF($G:$G,G12796)</f>
        <v>9</v>
      </c>
      <c r="K12796" s="57">
        <f>ROUND(3000*J12796/21653,0)</f>
        <v>1</v>
      </c>
    </row>
    <row r="12797" spans="1:11" x14ac:dyDescent="0.25">
      <c r="A12797" s="40">
        <v>1513649500</v>
      </c>
      <c r="B12797" s="40">
        <v>0</v>
      </c>
      <c r="C12797" s="40">
        <v>940</v>
      </c>
      <c r="D12797" s="38" t="s">
        <v>359</v>
      </c>
      <c r="E12797" s="57" t="s">
        <v>384</v>
      </c>
      <c r="F12797" s="57">
        <f>ROUNDDOWN(C12797/50,0)*50</f>
        <v>900</v>
      </c>
      <c r="G12797" s="57" t="str">
        <f>D12797&amp;"_"&amp;B12797&amp;"_"&amp;F12797</f>
        <v>Shanghai_0_900</v>
      </c>
      <c r="H12797" s="57">
        <v>0.69334183638472258</v>
      </c>
      <c r="I12797" s="57">
        <f>COUNTIF($G$10:G12797,G12797)</f>
        <v>21</v>
      </c>
      <c r="J12797" s="57">
        <f>COUNTIF($G:$G,G12797)</f>
        <v>32</v>
      </c>
      <c r="K12797" s="57">
        <f>ROUND(3000*J12797/21653,0)</f>
        <v>4</v>
      </c>
    </row>
    <row r="12798" spans="1:11" x14ac:dyDescent="0.25">
      <c r="A12798" s="40">
        <v>1514150525</v>
      </c>
      <c r="B12798" s="40">
        <v>1</v>
      </c>
      <c r="C12798" s="40">
        <v>1135</v>
      </c>
      <c r="D12798" s="38" t="s">
        <v>360</v>
      </c>
      <c r="E12798" s="57" t="s">
        <v>384</v>
      </c>
      <c r="F12798" s="57">
        <f>ROUNDDOWN(C12798/50,0)*50</f>
        <v>1100</v>
      </c>
      <c r="G12798" s="57" t="str">
        <f>D12798&amp;"_"&amp;B12798&amp;"_"&amp;F12798</f>
        <v>Beijing_1_1100</v>
      </c>
      <c r="H12798" s="57">
        <v>0.69339118231705343</v>
      </c>
      <c r="I12798" s="57">
        <f>COUNTIF($G$10:G12798,G12798)</f>
        <v>51</v>
      </c>
      <c r="J12798" s="57">
        <f>COUNTIF($G:$G,G12798)</f>
        <v>71</v>
      </c>
      <c r="K12798" s="57">
        <f>ROUND(3000*J12798/21653,0)</f>
        <v>10</v>
      </c>
    </row>
    <row r="12799" spans="1:11" x14ac:dyDescent="0.25">
      <c r="A12799" s="40">
        <v>1513117303</v>
      </c>
      <c r="B12799" s="40">
        <v>1</v>
      </c>
      <c r="C12799" s="40">
        <v>315</v>
      </c>
      <c r="D12799" s="38" t="s">
        <v>361</v>
      </c>
      <c r="E12799" s="57" t="s">
        <v>384</v>
      </c>
      <c r="F12799" s="57">
        <f>ROUNDDOWN(C12799/50,0)*50</f>
        <v>300</v>
      </c>
      <c r="G12799" s="57" t="str">
        <f>D12799&amp;"_"&amp;B12799&amp;"_"&amp;F12799</f>
        <v>Guangzhou_1_300</v>
      </c>
      <c r="H12799" s="57">
        <v>0.69342207373833298</v>
      </c>
      <c r="I12799" s="57">
        <f>COUNTIF($G$10:G12799,G12799)</f>
        <v>22</v>
      </c>
      <c r="J12799" s="57">
        <f>COUNTIF($G:$G,G12799)</f>
        <v>33</v>
      </c>
      <c r="K12799" s="57">
        <f>ROUND(3000*J12799/21653,0)</f>
        <v>5</v>
      </c>
    </row>
    <row r="12800" spans="1:11" x14ac:dyDescent="0.25">
      <c r="A12800" s="40">
        <v>1512787406</v>
      </c>
      <c r="B12800" s="40">
        <v>1</v>
      </c>
      <c r="C12800" s="40">
        <v>1001</v>
      </c>
      <c r="D12800" s="38" t="s">
        <v>359</v>
      </c>
      <c r="E12800" s="57" t="s">
        <v>384</v>
      </c>
      <c r="F12800" s="57">
        <f>ROUNDDOWN(C12800/50,0)*50</f>
        <v>1000</v>
      </c>
      <c r="G12800" s="57" t="str">
        <f>D12800&amp;"_"&amp;B12800&amp;"_"&amp;F12800</f>
        <v>Shanghai_1_1000</v>
      </c>
      <c r="H12800" s="57">
        <v>0.69347214998786955</v>
      </c>
      <c r="I12800" s="57">
        <f>COUNTIF($G$10:G12800,G12800)</f>
        <v>36</v>
      </c>
      <c r="J12800" s="57">
        <f>COUNTIF($G:$G,G12800)</f>
        <v>67</v>
      </c>
      <c r="K12800" s="57">
        <f>ROUND(3000*J12800/21653,0)</f>
        <v>9</v>
      </c>
    </row>
    <row r="12801" spans="1:11" x14ac:dyDescent="0.25">
      <c r="A12801" s="40">
        <v>1516210398</v>
      </c>
      <c r="B12801" s="40">
        <v>1</v>
      </c>
      <c r="C12801" s="40">
        <v>3732</v>
      </c>
      <c r="D12801" s="38" t="s">
        <v>360</v>
      </c>
      <c r="E12801" s="57" t="s">
        <v>384</v>
      </c>
      <c r="F12801" s="57">
        <f>ROUNDDOWN(C12801/50,0)*50</f>
        <v>3700</v>
      </c>
      <c r="G12801" s="57" t="str">
        <f>D12801&amp;"_"&amp;B12801&amp;"_"&amp;F12801</f>
        <v>Beijing_1_3700</v>
      </c>
      <c r="H12801" s="57">
        <v>0.69351597446033053</v>
      </c>
      <c r="I12801" s="57">
        <f>COUNTIF($G$10:G12801,G12801)</f>
        <v>20</v>
      </c>
      <c r="J12801" s="57">
        <f>COUNTIF($G:$G,G12801)</f>
        <v>27</v>
      </c>
      <c r="K12801" s="57">
        <f>ROUND(3000*J12801/21653,0)</f>
        <v>4</v>
      </c>
    </row>
    <row r="12802" spans="1:11" x14ac:dyDescent="0.25">
      <c r="A12802" s="40">
        <v>1517434859</v>
      </c>
      <c r="B12802" s="40">
        <v>1</v>
      </c>
      <c r="C12802" s="40">
        <v>822</v>
      </c>
      <c r="D12802" s="38" t="s">
        <v>360</v>
      </c>
      <c r="E12802" s="57" t="s">
        <v>384</v>
      </c>
      <c r="F12802" s="57">
        <f>ROUNDDOWN(C12802/50,0)*50</f>
        <v>800</v>
      </c>
      <c r="G12802" s="57" t="str">
        <f>D12802&amp;"_"&amp;B12802&amp;"_"&amp;F12802</f>
        <v>Beijing_1_800</v>
      </c>
      <c r="H12802" s="57">
        <v>0.69360778561837511</v>
      </c>
      <c r="I12802" s="57">
        <f>COUNTIF($G$10:G12802,G12802)</f>
        <v>49</v>
      </c>
      <c r="J12802" s="57">
        <f>COUNTIF($G:$G,G12802)</f>
        <v>76</v>
      </c>
      <c r="K12802" s="57">
        <f>ROUND(3000*J12802/21653,0)</f>
        <v>11</v>
      </c>
    </row>
    <row r="12803" spans="1:11" x14ac:dyDescent="0.25">
      <c r="A12803" s="40">
        <v>1515425930</v>
      </c>
      <c r="B12803" s="40">
        <v>0</v>
      </c>
      <c r="C12803" s="40">
        <v>1282</v>
      </c>
      <c r="D12803" s="38" t="s">
        <v>360</v>
      </c>
      <c r="E12803" s="57" t="s">
        <v>384</v>
      </c>
      <c r="F12803" s="57">
        <f>ROUNDDOWN(C12803/50,0)*50</f>
        <v>1250</v>
      </c>
      <c r="G12803" s="57" t="str">
        <f>D12803&amp;"_"&amp;B12803&amp;"_"&amp;F12803</f>
        <v>Beijing_0_1250</v>
      </c>
      <c r="H12803" s="57">
        <v>0.6936465979877372</v>
      </c>
      <c r="I12803" s="57">
        <f>COUNTIF($G$10:G12803,G12803)</f>
        <v>24</v>
      </c>
      <c r="J12803" s="57">
        <f>COUNTIF($G:$G,G12803)</f>
        <v>35</v>
      </c>
      <c r="K12803" s="57">
        <f>ROUND(3000*J12803/21653,0)</f>
        <v>5</v>
      </c>
    </row>
    <row r="12804" spans="1:11" x14ac:dyDescent="0.25">
      <c r="A12804" s="40">
        <v>1512142146</v>
      </c>
      <c r="B12804" s="40">
        <v>1</v>
      </c>
      <c r="C12804" s="40">
        <v>1007</v>
      </c>
      <c r="D12804" s="38" t="s">
        <v>358</v>
      </c>
      <c r="E12804" s="57" t="s">
        <v>384</v>
      </c>
      <c r="F12804" s="57">
        <f>ROUNDDOWN(C12804/50,0)*50</f>
        <v>1000</v>
      </c>
      <c r="G12804" s="57" t="str">
        <f>D12804&amp;"_"&amp;B12804&amp;"_"&amp;F12804</f>
        <v>Shenzhen_1_1000</v>
      </c>
      <c r="H12804" s="57">
        <v>0.69366158119731181</v>
      </c>
      <c r="I12804" s="57">
        <f>COUNTIF($G$10:G12804,G12804)</f>
        <v>27</v>
      </c>
      <c r="J12804" s="57">
        <f>COUNTIF($G:$G,G12804)</f>
        <v>47</v>
      </c>
      <c r="K12804" s="57">
        <f>ROUND(3000*J12804/21653,0)</f>
        <v>7</v>
      </c>
    </row>
    <row r="12805" spans="1:11" x14ac:dyDescent="0.25">
      <c r="A12805" s="40">
        <v>1515430817</v>
      </c>
      <c r="B12805" s="40">
        <v>1</v>
      </c>
      <c r="C12805" s="40">
        <v>953</v>
      </c>
      <c r="D12805" s="38" t="s">
        <v>360</v>
      </c>
      <c r="E12805" s="57" t="s">
        <v>384</v>
      </c>
      <c r="F12805" s="57">
        <f>ROUNDDOWN(C12805/50,0)*50</f>
        <v>950</v>
      </c>
      <c r="G12805" s="57" t="str">
        <f>D12805&amp;"_"&amp;B12805&amp;"_"&amp;F12805</f>
        <v>Beijing_1_950</v>
      </c>
      <c r="H12805" s="57">
        <v>0.69374916377580043</v>
      </c>
      <c r="I12805" s="57">
        <f>COUNTIF($G$10:G12805,G12805)</f>
        <v>67</v>
      </c>
      <c r="J12805" s="57">
        <f>COUNTIF($G:$G,G12805)</f>
        <v>106</v>
      </c>
      <c r="K12805" s="57">
        <f>ROUND(3000*J12805/21653,0)</f>
        <v>15</v>
      </c>
    </row>
    <row r="12806" spans="1:11" x14ac:dyDescent="0.25">
      <c r="A12806" s="40">
        <v>1514946632</v>
      </c>
      <c r="B12806" s="40">
        <v>0</v>
      </c>
      <c r="C12806" s="40">
        <v>656</v>
      </c>
      <c r="D12806" s="38" t="s">
        <v>360</v>
      </c>
      <c r="E12806" s="57" t="s">
        <v>384</v>
      </c>
      <c r="F12806" s="57">
        <f>ROUNDDOWN(C12806/50,0)*50</f>
        <v>650</v>
      </c>
      <c r="G12806" s="57" t="str">
        <f>D12806&amp;"_"&amp;B12806&amp;"_"&amp;F12806</f>
        <v>Beijing_0_650</v>
      </c>
      <c r="H12806" s="57">
        <v>0.69379635220181213</v>
      </c>
      <c r="I12806" s="57">
        <f>COUNTIF($G$10:G12806,G12806)</f>
        <v>40</v>
      </c>
      <c r="J12806" s="57">
        <f>COUNTIF($G:$G,G12806)</f>
        <v>55</v>
      </c>
      <c r="K12806" s="57">
        <f>ROUND(3000*J12806/21653,0)</f>
        <v>8</v>
      </c>
    </row>
    <row r="12807" spans="1:11" x14ac:dyDescent="0.25">
      <c r="A12807" s="40">
        <v>1513918502</v>
      </c>
      <c r="B12807" s="40">
        <v>0</v>
      </c>
      <c r="C12807" s="40">
        <v>1615</v>
      </c>
      <c r="D12807" s="38" t="s">
        <v>358</v>
      </c>
      <c r="E12807" s="57" t="s">
        <v>384</v>
      </c>
      <c r="F12807" s="57">
        <f>ROUNDDOWN(C12807/50,0)*50</f>
        <v>1600</v>
      </c>
      <c r="G12807" s="57" t="str">
        <f>D12807&amp;"_"&amp;B12807&amp;"_"&amp;F12807</f>
        <v>Shenzhen_0_1600</v>
      </c>
      <c r="H12807" s="57">
        <v>0.69382270071220908</v>
      </c>
      <c r="I12807" s="57">
        <f>COUNTIF($G$10:G12807,G12807)</f>
        <v>10</v>
      </c>
      <c r="J12807" s="57">
        <f>COUNTIF($G:$G,G12807)</f>
        <v>21</v>
      </c>
      <c r="K12807" s="57">
        <f>ROUND(3000*J12807/21653,0)</f>
        <v>3</v>
      </c>
    </row>
    <row r="12808" spans="1:11" x14ac:dyDescent="0.25">
      <c r="A12808" s="40">
        <v>1513809373</v>
      </c>
      <c r="B12808" s="40">
        <v>1</v>
      </c>
      <c r="C12808" s="40">
        <v>358</v>
      </c>
      <c r="D12808" s="38" t="s">
        <v>360</v>
      </c>
      <c r="E12808" s="57" t="s">
        <v>384</v>
      </c>
      <c r="F12808" s="57">
        <f>ROUNDDOWN(C12808/50,0)*50</f>
        <v>350</v>
      </c>
      <c r="G12808" s="57" t="str">
        <f>D12808&amp;"_"&amp;B12808&amp;"_"&amp;F12808</f>
        <v>Beijing_1_350</v>
      </c>
      <c r="H12808" s="57">
        <v>0.69397402580926104</v>
      </c>
      <c r="I12808" s="57">
        <f>COUNTIF($G$10:G12808,G12808)</f>
        <v>55</v>
      </c>
      <c r="J12808" s="57">
        <f>COUNTIF($G:$G,G12808)</f>
        <v>80</v>
      </c>
      <c r="K12808" s="57">
        <f>ROUND(3000*J12808/21653,0)</f>
        <v>11</v>
      </c>
    </row>
    <row r="12809" spans="1:11" x14ac:dyDescent="0.25">
      <c r="A12809" s="40">
        <v>1517111847</v>
      </c>
      <c r="B12809" s="40">
        <v>1</v>
      </c>
      <c r="C12809" s="40">
        <v>1320</v>
      </c>
      <c r="D12809" s="38" t="s">
        <v>359</v>
      </c>
      <c r="E12809" s="57" t="s">
        <v>384</v>
      </c>
      <c r="F12809" s="57">
        <f>ROUNDDOWN(C12809/50,0)*50</f>
        <v>1300</v>
      </c>
      <c r="G12809" s="57" t="str">
        <f>D12809&amp;"_"&amp;B12809&amp;"_"&amp;F12809</f>
        <v>Shanghai_1_1300</v>
      </c>
      <c r="H12809" s="57">
        <v>0.69402894555484917</v>
      </c>
      <c r="I12809" s="57">
        <f>COUNTIF($G$10:G12809,G12809)</f>
        <v>25</v>
      </c>
      <c r="J12809" s="57">
        <f>COUNTIF($G:$G,G12809)</f>
        <v>64</v>
      </c>
      <c r="K12809" s="57">
        <f>ROUND(3000*J12809/21653,0)</f>
        <v>9</v>
      </c>
    </row>
    <row r="12810" spans="1:11" x14ac:dyDescent="0.25">
      <c r="A12810" s="40">
        <v>1517494984</v>
      </c>
      <c r="B12810" s="40">
        <v>1</v>
      </c>
      <c r="C12810" s="40">
        <v>324</v>
      </c>
      <c r="D12810" s="38" t="s">
        <v>360</v>
      </c>
      <c r="E12810" s="57" t="s">
        <v>384</v>
      </c>
      <c r="F12810" s="57">
        <f>ROUNDDOWN(C12810/50,0)*50</f>
        <v>300</v>
      </c>
      <c r="G12810" s="57" t="str">
        <f>D12810&amp;"_"&amp;B12810&amp;"_"&amp;F12810</f>
        <v>Beijing_1_300</v>
      </c>
      <c r="H12810" s="57">
        <v>0.69406289404342725</v>
      </c>
      <c r="I12810" s="57">
        <f>COUNTIF($G$10:G12810,G12810)</f>
        <v>69</v>
      </c>
      <c r="J12810" s="57">
        <f>COUNTIF($G:$G,G12810)</f>
        <v>94</v>
      </c>
      <c r="K12810" s="57">
        <f>ROUND(3000*J12810/21653,0)</f>
        <v>13</v>
      </c>
    </row>
    <row r="12811" spans="1:11" x14ac:dyDescent="0.25">
      <c r="A12811" s="40">
        <v>1516540019</v>
      </c>
      <c r="B12811" s="40">
        <v>1</v>
      </c>
      <c r="C12811" s="40">
        <v>1683</v>
      </c>
      <c r="D12811" s="38" t="s">
        <v>360</v>
      </c>
      <c r="E12811" s="57" t="s">
        <v>384</v>
      </c>
      <c r="F12811" s="57">
        <f>ROUNDDOWN(C12811/50,0)*50</f>
        <v>1650</v>
      </c>
      <c r="G12811" s="57" t="str">
        <f>D12811&amp;"_"&amp;B12811&amp;"_"&amp;F12811</f>
        <v>Beijing_1_1650</v>
      </c>
      <c r="H12811" s="57">
        <v>0.6941077536235627</v>
      </c>
      <c r="I12811" s="57">
        <f>COUNTIF($G$10:G12811,G12811)</f>
        <v>36</v>
      </c>
      <c r="J12811" s="57">
        <f>COUNTIF($G:$G,G12811)</f>
        <v>64</v>
      </c>
      <c r="K12811" s="57">
        <f>ROUND(3000*J12811/21653,0)</f>
        <v>9</v>
      </c>
    </row>
    <row r="12812" spans="1:11" x14ac:dyDescent="0.25">
      <c r="A12812" s="40">
        <v>1513350864</v>
      </c>
      <c r="B12812" s="40">
        <v>1</v>
      </c>
      <c r="C12812" s="40">
        <v>495</v>
      </c>
      <c r="D12812" s="38" t="s">
        <v>361</v>
      </c>
      <c r="E12812" s="57" t="s">
        <v>384</v>
      </c>
      <c r="F12812" s="57">
        <f>ROUNDDOWN(C12812/50,0)*50</f>
        <v>450</v>
      </c>
      <c r="G12812" s="57" t="str">
        <f>D12812&amp;"_"&amp;B12812&amp;"_"&amp;F12812</f>
        <v>Guangzhou_1_450</v>
      </c>
      <c r="H12812" s="57">
        <v>0.69414928964417544</v>
      </c>
      <c r="I12812" s="57">
        <f>COUNTIF($G$10:G12812,G12812)</f>
        <v>19</v>
      </c>
      <c r="J12812" s="57">
        <f>COUNTIF($G:$G,G12812)</f>
        <v>35</v>
      </c>
      <c r="K12812" s="57">
        <f>ROUND(3000*J12812/21653,0)</f>
        <v>5</v>
      </c>
    </row>
    <row r="12813" spans="1:11" x14ac:dyDescent="0.25">
      <c r="A12813" s="40">
        <v>1519804933</v>
      </c>
      <c r="B12813" s="40">
        <v>1</v>
      </c>
      <c r="C12813" s="40">
        <v>4632</v>
      </c>
      <c r="D12813" s="38" t="s">
        <v>360</v>
      </c>
      <c r="E12813" s="57" t="s">
        <v>384</v>
      </c>
      <c r="F12813" s="57">
        <f>ROUNDDOWN(C12813/50,0)*50</f>
        <v>4600</v>
      </c>
      <c r="G12813" s="57" t="str">
        <f>D12813&amp;"_"&amp;B12813&amp;"_"&amp;F12813</f>
        <v>Beijing_1_4600</v>
      </c>
      <c r="H12813" s="57">
        <v>0.6941543709506014</v>
      </c>
      <c r="I12813" s="57">
        <f>COUNTIF($G$10:G12813,G12813)</f>
        <v>14</v>
      </c>
      <c r="J12813" s="57">
        <f>COUNTIF($G:$G,G12813)</f>
        <v>22</v>
      </c>
      <c r="K12813" s="57">
        <f>ROUND(3000*J12813/21653,0)</f>
        <v>3</v>
      </c>
    </row>
    <row r="12814" spans="1:11" x14ac:dyDescent="0.25">
      <c r="A12814" s="40">
        <v>1514045576</v>
      </c>
      <c r="B12814" s="40">
        <v>1</v>
      </c>
      <c r="C12814" s="40">
        <v>538</v>
      </c>
      <c r="D12814" s="38" t="s">
        <v>360</v>
      </c>
      <c r="E12814" s="57" t="s">
        <v>384</v>
      </c>
      <c r="F12814" s="57">
        <f>ROUNDDOWN(C12814/50,0)*50</f>
        <v>500</v>
      </c>
      <c r="G12814" s="57" t="str">
        <f>D12814&amp;"_"&amp;B12814&amp;"_"&amp;F12814</f>
        <v>Beijing_1_500</v>
      </c>
      <c r="H12814" s="57">
        <v>0.69415932209527231</v>
      </c>
      <c r="I12814" s="57">
        <f>COUNTIF($G$10:G12814,G12814)</f>
        <v>52</v>
      </c>
      <c r="J12814" s="57">
        <f>COUNTIF($G:$G,G12814)</f>
        <v>82</v>
      </c>
      <c r="K12814" s="57">
        <f>ROUND(3000*J12814/21653,0)</f>
        <v>11</v>
      </c>
    </row>
    <row r="12815" spans="1:11" x14ac:dyDescent="0.25">
      <c r="A12815" s="40">
        <v>1517294215</v>
      </c>
      <c r="B12815" s="40">
        <v>1</v>
      </c>
      <c r="C12815" s="40">
        <v>2263</v>
      </c>
      <c r="D12815" s="38" t="s">
        <v>359</v>
      </c>
      <c r="E12815" s="57" t="s">
        <v>384</v>
      </c>
      <c r="F12815" s="57">
        <f>ROUNDDOWN(C12815/50,0)*50</f>
        <v>2250</v>
      </c>
      <c r="G12815" s="57" t="str">
        <f>D12815&amp;"_"&amp;B12815&amp;"_"&amp;F12815</f>
        <v>Shanghai_1_2250</v>
      </c>
      <c r="H12815" s="57">
        <v>0.69420082899404845</v>
      </c>
      <c r="I12815" s="57">
        <f>COUNTIF($G$10:G12815,G12815)</f>
        <v>16</v>
      </c>
      <c r="J12815" s="57">
        <f>COUNTIF($G:$G,G12815)</f>
        <v>43</v>
      </c>
      <c r="K12815" s="57">
        <f>ROUND(3000*J12815/21653,0)</f>
        <v>6</v>
      </c>
    </row>
    <row r="12816" spans="1:11" x14ac:dyDescent="0.25">
      <c r="A12816" s="40">
        <v>1513421293</v>
      </c>
      <c r="B12816" s="40">
        <v>1</v>
      </c>
      <c r="C12816" s="40">
        <v>3111</v>
      </c>
      <c r="D12816" s="38" t="s">
        <v>358</v>
      </c>
      <c r="E12816" s="57" t="s">
        <v>384</v>
      </c>
      <c r="F12816" s="57">
        <f>ROUNDDOWN(C12816/50,0)*50</f>
        <v>3100</v>
      </c>
      <c r="G12816" s="57" t="str">
        <f>D12816&amp;"_"&amp;B12816&amp;"_"&amp;F12816</f>
        <v>Shenzhen_1_3100</v>
      </c>
      <c r="H12816" s="57">
        <v>0.69422995878877092</v>
      </c>
      <c r="I12816" s="57">
        <f>COUNTIF($G$10:G12816,G12816)</f>
        <v>9</v>
      </c>
      <c r="J12816" s="57">
        <f>COUNTIF($G:$G,G12816)</f>
        <v>24</v>
      </c>
      <c r="K12816" s="57">
        <f>ROUND(3000*J12816/21653,0)</f>
        <v>3</v>
      </c>
    </row>
    <row r="12817" spans="1:11" x14ac:dyDescent="0.25">
      <c r="A12817" s="40">
        <v>1514675216</v>
      </c>
      <c r="B12817" s="40">
        <v>1</v>
      </c>
      <c r="C12817" s="40">
        <v>65</v>
      </c>
      <c r="D12817" s="38" t="s">
        <v>360</v>
      </c>
      <c r="E12817" s="57" t="s">
        <v>384</v>
      </c>
      <c r="F12817" s="57">
        <f>ROUNDDOWN(C12817/50,0)*50</f>
        <v>50</v>
      </c>
      <c r="G12817" s="57" t="str">
        <f>D12817&amp;"_"&amp;B12817&amp;"_"&amp;F12817</f>
        <v>Beijing_1_50</v>
      </c>
      <c r="H12817" s="57">
        <v>0.69424673504657941</v>
      </c>
      <c r="I12817" s="57">
        <f>COUNTIF($G$10:G12817,G12817)</f>
        <v>49</v>
      </c>
      <c r="J12817" s="57">
        <f>COUNTIF($G:$G,G12817)</f>
        <v>72</v>
      </c>
      <c r="K12817" s="57">
        <f>ROUND(3000*J12817/21653,0)</f>
        <v>10</v>
      </c>
    </row>
    <row r="12818" spans="1:11" x14ac:dyDescent="0.25">
      <c r="A12818" s="40">
        <v>1513374212</v>
      </c>
      <c r="B12818" s="40">
        <v>0</v>
      </c>
      <c r="C12818" s="40">
        <v>1541</v>
      </c>
      <c r="D12818" s="38" t="s">
        <v>359</v>
      </c>
      <c r="E12818" s="57" t="s">
        <v>384</v>
      </c>
      <c r="F12818" s="57">
        <f>ROUNDDOWN(C12818/50,0)*50</f>
        <v>1500</v>
      </c>
      <c r="G12818" s="57" t="str">
        <f>D12818&amp;"_"&amp;B12818&amp;"_"&amp;F12818</f>
        <v>Shanghai_0_1500</v>
      </c>
      <c r="H12818" s="57">
        <v>0.69431302794245653</v>
      </c>
      <c r="I12818" s="57">
        <f>COUNTIF($G$10:G12818,G12818)</f>
        <v>19</v>
      </c>
      <c r="J12818" s="57">
        <f>COUNTIF($G:$G,G12818)</f>
        <v>25</v>
      </c>
      <c r="K12818" s="57">
        <f>ROUND(3000*J12818/21653,0)</f>
        <v>3</v>
      </c>
    </row>
    <row r="12819" spans="1:11" x14ac:dyDescent="0.25">
      <c r="A12819" s="40">
        <v>1516579196</v>
      </c>
      <c r="B12819" s="40">
        <v>1</v>
      </c>
      <c r="C12819" s="40">
        <v>4203</v>
      </c>
      <c r="D12819" s="38" t="s">
        <v>359</v>
      </c>
      <c r="E12819" s="57" t="s">
        <v>383</v>
      </c>
      <c r="F12819" s="57">
        <f>ROUNDDOWN(C12819/50,0)*50</f>
        <v>4200</v>
      </c>
      <c r="G12819" s="57" t="str">
        <f>D12819&amp;"_"&amp;B12819&amp;"_"&amp;F12819</f>
        <v>Shanghai_1_4200</v>
      </c>
      <c r="H12819" s="57">
        <v>0.6943172671223502</v>
      </c>
      <c r="I12819" s="57">
        <f>COUNTIF($G$10:G12819,G12819)</f>
        <v>6</v>
      </c>
      <c r="J12819" s="57">
        <f>COUNTIF($G:$G,G12819)</f>
        <v>20</v>
      </c>
      <c r="K12819" s="57">
        <f>ROUND(3000*J12819/21653,0)</f>
        <v>3</v>
      </c>
    </row>
    <row r="12820" spans="1:11" x14ac:dyDescent="0.25">
      <c r="A12820" s="40">
        <v>1516232046</v>
      </c>
      <c r="B12820" s="40">
        <v>1</v>
      </c>
      <c r="C12820" s="40">
        <v>1872</v>
      </c>
      <c r="D12820" s="38" t="s">
        <v>361</v>
      </c>
      <c r="E12820" s="57" t="s">
        <v>384</v>
      </c>
      <c r="F12820" s="57">
        <f>ROUNDDOWN(C12820/50,0)*50</f>
        <v>1850</v>
      </c>
      <c r="G12820" s="57" t="str">
        <f>D12820&amp;"_"&amp;B12820&amp;"_"&amp;F12820</f>
        <v>Guangzhou_1_1850</v>
      </c>
      <c r="H12820" s="57">
        <v>0.6943324201603428</v>
      </c>
      <c r="I12820" s="57">
        <f>COUNTIF($G$10:G12820,G12820)</f>
        <v>19</v>
      </c>
      <c r="J12820" s="57">
        <f>COUNTIF($G:$G,G12820)</f>
        <v>26</v>
      </c>
      <c r="K12820" s="57">
        <f>ROUND(3000*J12820/21653,0)</f>
        <v>4</v>
      </c>
    </row>
    <row r="12821" spans="1:11" x14ac:dyDescent="0.25">
      <c r="A12821" s="40">
        <v>1516970221</v>
      </c>
      <c r="B12821" s="40">
        <v>0</v>
      </c>
      <c r="C12821" s="40">
        <v>1347</v>
      </c>
      <c r="D12821" s="38" t="s">
        <v>361</v>
      </c>
      <c r="E12821" s="57" t="s">
        <v>384</v>
      </c>
      <c r="F12821" s="57">
        <f>ROUNDDOWN(C12821/50,0)*50</f>
        <v>1300</v>
      </c>
      <c r="G12821" s="57" t="str">
        <f>D12821&amp;"_"&amp;B12821&amp;"_"&amp;F12821</f>
        <v>Guangzhou_0_1300</v>
      </c>
      <c r="H12821" s="57">
        <v>0.69435600701546263</v>
      </c>
      <c r="I12821" s="57">
        <f>COUNTIF($G$10:G12821,G12821)</f>
        <v>11</v>
      </c>
      <c r="J12821" s="57">
        <f>COUNTIF($G:$G,G12821)</f>
        <v>17</v>
      </c>
      <c r="K12821" s="57">
        <f>ROUND(3000*J12821/21653,0)</f>
        <v>2</v>
      </c>
    </row>
    <row r="12822" spans="1:11" x14ac:dyDescent="0.25">
      <c r="A12822" s="40">
        <v>1512510769</v>
      </c>
      <c r="B12822" s="40">
        <v>1</v>
      </c>
      <c r="C12822" s="40">
        <v>804</v>
      </c>
      <c r="D12822" s="38" t="s">
        <v>360</v>
      </c>
      <c r="E12822" s="57" t="s">
        <v>384</v>
      </c>
      <c r="F12822" s="57">
        <f>ROUNDDOWN(C12822/50,0)*50</f>
        <v>800</v>
      </c>
      <c r="G12822" s="57" t="str">
        <f>D12822&amp;"_"&amp;B12822&amp;"_"&amp;F12822</f>
        <v>Beijing_1_800</v>
      </c>
      <c r="H12822" s="57">
        <v>0.6943773595457976</v>
      </c>
      <c r="I12822" s="57">
        <f>COUNTIF($G$10:G12822,G12822)</f>
        <v>50</v>
      </c>
      <c r="J12822" s="57">
        <f>COUNTIF($G:$G,G12822)</f>
        <v>76</v>
      </c>
      <c r="K12822" s="57">
        <f>ROUND(3000*J12822/21653,0)</f>
        <v>11</v>
      </c>
    </row>
    <row r="12823" spans="1:11" x14ac:dyDescent="0.25">
      <c r="A12823" s="40">
        <v>1513313674</v>
      </c>
      <c r="B12823" s="40">
        <v>1</v>
      </c>
      <c r="C12823" s="40">
        <v>3103</v>
      </c>
      <c r="D12823" s="38" t="s">
        <v>359</v>
      </c>
      <c r="E12823" s="57" t="s">
        <v>384</v>
      </c>
      <c r="F12823" s="57">
        <f>ROUNDDOWN(C12823/50,0)*50</f>
        <v>3100</v>
      </c>
      <c r="G12823" s="57" t="str">
        <f>D12823&amp;"_"&amp;B12823&amp;"_"&amp;F12823</f>
        <v>Shanghai_1_3100</v>
      </c>
      <c r="H12823" s="57">
        <v>0.69438612530620158</v>
      </c>
      <c r="I12823" s="57">
        <f>COUNTIF($G$10:G12823,G12823)</f>
        <v>21</v>
      </c>
      <c r="J12823" s="57">
        <f>COUNTIF($G:$G,G12823)</f>
        <v>48</v>
      </c>
      <c r="K12823" s="57">
        <f>ROUND(3000*J12823/21653,0)</f>
        <v>7</v>
      </c>
    </row>
    <row r="12824" spans="1:11" x14ac:dyDescent="0.25">
      <c r="A12824" s="40">
        <v>1519063457</v>
      </c>
      <c r="B12824" s="40">
        <v>1</v>
      </c>
      <c r="C12824" s="40">
        <v>3044</v>
      </c>
      <c r="D12824" s="38" t="s">
        <v>358</v>
      </c>
      <c r="E12824" s="57" t="s">
        <v>384</v>
      </c>
      <c r="F12824" s="57">
        <f>ROUNDDOWN(C12824/50,0)*50</f>
        <v>3000</v>
      </c>
      <c r="G12824" s="57" t="str">
        <f>D12824&amp;"_"&amp;B12824&amp;"_"&amp;F12824</f>
        <v>Shenzhen_1_3000</v>
      </c>
      <c r="H12824" s="57">
        <v>0.69441867304296134</v>
      </c>
      <c r="I12824" s="57">
        <f>COUNTIF($G$10:G12824,G12824)</f>
        <v>13</v>
      </c>
      <c r="J12824" s="57">
        <f>COUNTIF($G:$G,G12824)</f>
        <v>25</v>
      </c>
      <c r="K12824" s="57">
        <f>ROUND(3000*J12824/21653,0)</f>
        <v>3</v>
      </c>
    </row>
    <row r="12825" spans="1:11" x14ac:dyDescent="0.25">
      <c r="A12825" s="40">
        <v>1519742666</v>
      </c>
      <c r="B12825" s="40">
        <v>1</v>
      </c>
      <c r="C12825" s="40">
        <v>4629</v>
      </c>
      <c r="D12825" s="38" t="s">
        <v>360</v>
      </c>
      <c r="E12825" s="57" t="s">
        <v>384</v>
      </c>
      <c r="F12825" s="57">
        <f>ROUNDDOWN(C12825/50,0)*50</f>
        <v>4600</v>
      </c>
      <c r="G12825" s="57" t="str">
        <f>D12825&amp;"_"&amp;B12825&amp;"_"&amp;F12825</f>
        <v>Beijing_1_4600</v>
      </c>
      <c r="H12825" s="57">
        <v>0.69442207506681508</v>
      </c>
      <c r="I12825" s="57">
        <f>COUNTIF($G$10:G12825,G12825)</f>
        <v>15</v>
      </c>
      <c r="J12825" s="57">
        <f>COUNTIF($G:$G,G12825)</f>
        <v>22</v>
      </c>
      <c r="K12825" s="57">
        <f>ROUND(3000*J12825/21653,0)</f>
        <v>3</v>
      </c>
    </row>
    <row r="12826" spans="1:11" x14ac:dyDescent="0.25">
      <c r="A12826" s="40">
        <v>1514040525</v>
      </c>
      <c r="B12826" s="40">
        <v>1</v>
      </c>
      <c r="C12826" s="40">
        <v>2465</v>
      </c>
      <c r="D12826" s="38" t="s">
        <v>361</v>
      </c>
      <c r="E12826" s="57" t="s">
        <v>384</v>
      </c>
      <c r="F12826" s="57">
        <f>ROUNDDOWN(C12826/50,0)*50</f>
        <v>2450</v>
      </c>
      <c r="G12826" s="57" t="str">
        <f>D12826&amp;"_"&amp;B12826&amp;"_"&amp;F12826</f>
        <v>Guangzhou_1_2450</v>
      </c>
      <c r="H12826" s="57">
        <v>0.69443905950586871</v>
      </c>
      <c r="I12826" s="57">
        <f>COUNTIF($G$10:G12826,G12826)</f>
        <v>17</v>
      </c>
      <c r="J12826" s="57">
        <f>COUNTIF($G:$G,G12826)</f>
        <v>28</v>
      </c>
      <c r="K12826" s="57">
        <f>ROUND(3000*J12826/21653,0)</f>
        <v>4</v>
      </c>
    </row>
    <row r="12827" spans="1:11" x14ac:dyDescent="0.25">
      <c r="A12827" s="40">
        <v>1516517489</v>
      </c>
      <c r="B12827" s="40">
        <v>1</v>
      </c>
      <c r="C12827" s="40">
        <v>3637</v>
      </c>
      <c r="D12827" s="38" t="s">
        <v>359</v>
      </c>
      <c r="E12827" s="57" t="s">
        <v>383</v>
      </c>
      <c r="F12827" s="57">
        <f>ROUNDDOWN(C12827/50,0)*50</f>
        <v>3600</v>
      </c>
      <c r="G12827" s="57" t="str">
        <f>D12827&amp;"_"&amp;B12827&amp;"_"&amp;F12827</f>
        <v>Shanghai_1_3600</v>
      </c>
      <c r="H12827" s="57">
        <v>0.69453531156358139</v>
      </c>
      <c r="I12827" s="57">
        <f>COUNTIF($G$10:G12827,G12827)</f>
        <v>6</v>
      </c>
      <c r="J12827" s="57">
        <f>COUNTIF($G:$G,G12827)</f>
        <v>23</v>
      </c>
      <c r="K12827" s="57">
        <f>ROUND(3000*J12827/21653,0)</f>
        <v>3</v>
      </c>
    </row>
    <row r="12828" spans="1:11" x14ac:dyDescent="0.25">
      <c r="A12828" s="40">
        <v>1513075003</v>
      </c>
      <c r="B12828" s="40">
        <v>1</v>
      </c>
      <c r="C12828" s="40">
        <v>2661</v>
      </c>
      <c r="D12828" s="38" t="s">
        <v>359</v>
      </c>
      <c r="E12828" s="57" t="s">
        <v>384</v>
      </c>
      <c r="F12828" s="57">
        <f>ROUNDDOWN(C12828/50,0)*50</f>
        <v>2650</v>
      </c>
      <c r="G12828" s="57" t="str">
        <f>D12828&amp;"_"&amp;B12828&amp;"_"&amp;F12828</f>
        <v>Shanghai_1_2650</v>
      </c>
      <c r="H12828" s="57">
        <v>0.69466061663044543</v>
      </c>
      <c r="I12828" s="57">
        <f>COUNTIF($G$10:G12828,G12828)</f>
        <v>14</v>
      </c>
      <c r="J12828" s="57">
        <f>COUNTIF($G:$G,G12828)</f>
        <v>45</v>
      </c>
      <c r="K12828" s="57">
        <f>ROUND(3000*J12828/21653,0)</f>
        <v>6</v>
      </c>
    </row>
    <row r="12829" spans="1:11" x14ac:dyDescent="0.25">
      <c r="A12829" s="40">
        <v>1519369173</v>
      </c>
      <c r="B12829" s="40">
        <v>1</v>
      </c>
      <c r="C12829" s="40">
        <v>20</v>
      </c>
      <c r="D12829" s="38" t="s">
        <v>360</v>
      </c>
      <c r="E12829" s="57" t="s">
        <v>384</v>
      </c>
      <c r="F12829" s="57">
        <f>ROUNDDOWN(C12829/50,0)*50</f>
        <v>0</v>
      </c>
      <c r="G12829" s="57" t="str">
        <f>D12829&amp;"_"&amp;B12829&amp;"_"&amp;F12829</f>
        <v>Beijing_1_0</v>
      </c>
      <c r="H12829" s="57">
        <v>0.69467750292273811</v>
      </c>
      <c r="I12829" s="57">
        <f>COUNTIF($G$10:G12829,G12829)</f>
        <v>61</v>
      </c>
      <c r="J12829" s="57">
        <f>COUNTIF($G:$G,G12829)</f>
        <v>83</v>
      </c>
      <c r="K12829" s="57">
        <f>ROUND(3000*J12829/21653,0)</f>
        <v>11</v>
      </c>
    </row>
    <row r="12830" spans="1:11" x14ac:dyDescent="0.25">
      <c r="A12830" s="40">
        <v>1515229491</v>
      </c>
      <c r="B12830" s="40">
        <v>0</v>
      </c>
      <c r="C12830" s="40">
        <v>1489</v>
      </c>
      <c r="D12830" s="38" t="s">
        <v>360</v>
      </c>
      <c r="E12830" s="57" t="s">
        <v>384</v>
      </c>
      <c r="F12830" s="57">
        <f>ROUNDDOWN(C12830/50,0)*50</f>
        <v>1450</v>
      </c>
      <c r="G12830" s="57" t="str">
        <f>D12830&amp;"_"&amp;B12830&amp;"_"&amp;F12830</f>
        <v>Beijing_0_1450</v>
      </c>
      <c r="H12830" s="57">
        <v>0.6947045147084121</v>
      </c>
      <c r="I12830" s="57">
        <f>COUNTIF($G$10:G12830,G12830)</f>
        <v>26</v>
      </c>
      <c r="J12830" s="57">
        <f>COUNTIF($G:$G,G12830)</f>
        <v>32</v>
      </c>
      <c r="K12830" s="57">
        <f>ROUND(3000*J12830/21653,0)</f>
        <v>4</v>
      </c>
    </row>
    <row r="12831" spans="1:11" x14ac:dyDescent="0.25">
      <c r="A12831" s="40">
        <v>1519184775</v>
      </c>
      <c r="B12831" s="40">
        <v>1</v>
      </c>
      <c r="C12831" s="40">
        <v>1732</v>
      </c>
      <c r="D12831" s="38" t="s">
        <v>358</v>
      </c>
      <c r="E12831" s="57" t="s">
        <v>384</v>
      </c>
      <c r="F12831" s="57">
        <f>ROUNDDOWN(C12831/50,0)*50</f>
        <v>1700</v>
      </c>
      <c r="G12831" s="57" t="str">
        <f>D12831&amp;"_"&amp;B12831&amp;"_"&amp;F12831</f>
        <v>Shenzhen_1_1700</v>
      </c>
      <c r="H12831" s="57">
        <v>0.69470842626326601</v>
      </c>
      <c r="I12831" s="57">
        <f>COUNTIF($G$10:G12831,G12831)</f>
        <v>16</v>
      </c>
      <c r="J12831" s="57">
        <f>COUNTIF($G:$G,G12831)</f>
        <v>37</v>
      </c>
      <c r="K12831" s="57">
        <f>ROUND(3000*J12831/21653,0)</f>
        <v>5</v>
      </c>
    </row>
    <row r="12832" spans="1:11" x14ac:dyDescent="0.25">
      <c r="A12832" s="40">
        <v>1511293626</v>
      </c>
      <c r="B12832" s="40">
        <v>1</v>
      </c>
      <c r="C12832" s="40">
        <v>125</v>
      </c>
      <c r="D12832" s="38" t="s">
        <v>359</v>
      </c>
      <c r="E12832" s="57" t="s">
        <v>384</v>
      </c>
      <c r="F12832" s="57">
        <f>ROUNDDOWN(C12832/50,0)*50</f>
        <v>100</v>
      </c>
      <c r="G12832" s="57" t="str">
        <f>D12832&amp;"_"&amp;B12832&amp;"_"&amp;F12832</f>
        <v>Shanghai_1_100</v>
      </c>
      <c r="H12832" s="57">
        <v>5.7763803935917402E-4</v>
      </c>
      <c r="I12832" s="57">
        <f>COUNTIF($G$10:G12832,G12832)</f>
        <v>28</v>
      </c>
      <c r="J12832" s="57">
        <f>COUNTIF($G:$G,G12832)</f>
        <v>72</v>
      </c>
      <c r="K12832" s="57">
        <f>ROUND(3000*J12832/21653,0)</f>
        <v>10</v>
      </c>
    </row>
    <row r="12833" spans="1:11" x14ac:dyDescent="0.25">
      <c r="A12833" s="40">
        <v>1519569039</v>
      </c>
      <c r="B12833" s="40">
        <v>1</v>
      </c>
      <c r="C12833" s="40">
        <v>118</v>
      </c>
      <c r="D12833" s="38" t="s">
        <v>359</v>
      </c>
      <c r="E12833" s="57" t="s">
        <v>384</v>
      </c>
      <c r="F12833" s="57">
        <f>ROUNDDOWN(C12833/50,0)*50</f>
        <v>100</v>
      </c>
      <c r="G12833" s="57" t="str">
        <f>D12833&amp;"_"&amp;B12833&amp;"_"&amp;F12833</f>
        <v>Shanghai_1_100</v>
      </c>
      <c r="H12833" s="57">
        <v>1.4101270033973767E-3</v>
      </c>
      <c r="I12833" s="57">
        <f>COUNTIF($G$10:G12833,G12833)</f>
        <v>29</v>
      </c>
      <c r="J12833" s="57">
        <f>COUNTIF($G:$G,G12833)</f>
        <v>72</v>
      </c>
      <c r="K12833" s="57">
        <f>ROUND(3000*J12833/21653,0)</f>
        <v>10</v>
      </c>
    </row>
    <row r="12834" spans="1:11" x14ac:dyDescent="0.25">
      <c r="A12834" s="40">
        <v>1514642174</v>
      </c>
      <c r="B12834" s="40">
        <v>1</v>
      </c>
      <c r="C12834" s="40">
        <v>128</v>
      </c>
      <c r="D12834" s="38" t="s">
        <v>359</v>
      </c>
      <c r="E12834" s="57" t="s">
        <v>384</v>
      </c>
      <c r="F12834" s="57">
        <f>ROUNDDOWN(C12834/50,0)*50</f>
        <v>100</v>
      </c>
      <c r="G12834" s="57" t="str">
        <f>D12834&amp;"_"&amp;B12834&amp;"_"&amp;F12834</f>
        <v>Shanghai_1_100</v>
      </c>
      <c r="H12834" s="57">
        <v>2.6111439950594506E-2</v>
      </c>
      <c r="I12834" s="57">
        <f>COUNTIF($G$10:G12834,G12834)</f>
        <v>30</v>
      </c>
      <c r="J12834" s="57">
        <f>COUNTIF($G:$G,G12834)</f>
        <v>72</v>
      </c>
      <c r="K12834" s="57">
        <f>ROUND(3000*J12834/21653,0)</f>
        <v>10</v>
      </c>
    </row>
    <row r="12835" spans="1:11" x14ac:dyDescent="0.25">
      <c r="A12835" s="40">
        <v>1514781954</v>
      </c>
      <c r="B12835" s="40">
        <v>1</v>
      </c>
      <c r="C12835" s="40">
        <v>131</v>
      </c>
      <c r="D12835" s="38" t="s">
        <v>359</v>
      </c>
      <c r="E12835" s="57" t="s">
        <v>384</v>
      </c>
      <c r="F12835" s="57">
        <f>ROUNDDOWN(C12835/50,0)*50</f>
        <v>100</v>
      </c>
      <c r="G12835" s="57" t="str">
        <f>D12835&amp;"_"&amp;B12835&amp;"_"&amp;F12835</f>
        <v>Shanghai_1_100</v>
      </c>
      <c r="H12835" s="57">
        <v>2.9766174365323139E-2</v>
      </c>
      <c r="I12835" s="57">
        <f>COUNTIF($G$10:G12835,G12835)</f>
        <v>31</v>
      </c>
      <c r="J12835" s="57">
        <f>COUNTIF($G:$G,G12835)</f>
        <v>72</v>
      </c>
      <c r="K12835" s="57">
        <f>ROUND(3000*J12835/21653,0)</f>
        <v>10</v>
      </c>
    </row>
    <row r="12836" spans="1:11" x14ac:dyDescent="0.25">
      <c r="A12836" s="40">
        <v>1517792118</v>
      </c>
      <c r="B12836" s="40">
        <v>1</v>
      </c>
      <c r="C12836" s="40">
        <v>131</v>
      </c>
      <c r="D12836" s="38" t="s">
        <v>359</v>
      </c>
      <c r="E12836" s="57" t="s">
        <v>384</v>
      </c>
      <c r="F12836" s="57">
        <f>ROUNDDOWN(C12836/50,0)*50</f>
        <v>100</v>
      </c>
      <c r="G12836" s="57" t="str">
        <f>D12836&amp;"_"&amp;B12836&amp;"_"&amp;F12836</f>
        <v>Shanghai_1_100</v>
      </c>
      <c r="H12836" s="57">
        <v>5.0078134569413235E-2</v>
      </c>
      <c r="I12836" s="57">
        <f>COUNTIF($G$10:G12836,G12836)</f>
        <v>32</v>
      </c>
      <c r="J12836" s="57">
        <f>COUNTIF($G:$G,G12836)</f>
        <v>72</v>
      </c>
      <c r="K12836" s="57">
        <f>ROUND(3000*J12836/21653,0)</f>
        <v>10</v>
      </c>
    </row>
    <row r="12837" spans="1:11" x14ac:dyDescent="0.25">
      <c r="A12837" s="40">
        <v>1518765728</v>
      </c>
      <c r="B12837" s="40">
        <v>1</v>
      </c>
      <c r="C12837" s="40">
        <v>126</v>
      </c>
      <c r="D12837" s="38" t="s">
        <v>359</v>
      </c>
      <c r="E12837" s="57" t="s">
        <v>384</v>
      </c>
      <c r="F12837" s="57">
        <f>ROUNDDOWN(C12837/50,0)*50</f>
        <v>100</v>
      </c>
      <c r="G12837" s="57" t="str">
        <f>D12837&amp;"_"&amp;B12837&amp;"_"&amp;F12837</f>
        <v>Shanghai_1_100</v>
      </c>
      <c r="H12837" s="57">
        <v>0.11812639574782202</v>
      </c>
      <c r="I12837" s="57">
        <f>COUNTIF($G$10:G12837,G12837)</f>
        <v>33</v>
      </c>
      <c r="J12837" s="57">
        <f>COUNTIF($G:$G,G12837)</f>
        <v>72</v>
      </c>
      <c r="K12837" s="57">
        <f>ROUND(3000*J12837/21653,0)</f>
        <v>10</v>
      </c>
    </row>
    <row r="12838" spans="1:11" x14ac:dyDescent="0.25">
      <c r="A12838" s="40">
        <v>1514633103</v>
      </c>
      <c r="B12838" s="40">
        <v>1</v>
      </c>
      <c r="C12838" s="40">
        <v>105</v>
      </c>
      <c r="D12838" s="38" t="s">
        <v>359</v>
      </c>
      <c r="E12838" s="57" t="s">
        <v>384</v>
      </c>
      <c r="F12838" s="57">
        <f>ROUNDDOWN(C12838/50,0)*50</f>
        <v>100</v>
      </c>
      <c r="G12838" s="57" t="str">
        <f>D12838&amp;"_"&amp;B12838&amp;"_"&amp;F12838</f>
        <v>Shanghai_1_100</v>
      </c>
      <c r="H12838" s="57">
        <v>0.13090222913341576</v>
      </c>
      <c r="I12838" s="57">
        <f>COUNTIF($G$10:G12838,G12838)</f>
        <v>34</v>
      </c>
      <c r="J12838" s="57">
        <f>COUNTIF($G:$G,G12838)</f>
        <v>72</v>
      </c>
      <c r="K12838" s="57">
        <f>ROUND(3000*J12838/21653,0)</f>
        <v>10</v>
      </c>
    </row>
    <row r="12839" spans="1:11" x14ac:dyDescent="0.25">
      <c r="A12839" s="40">
        <v>1518238247</v>
      </c>
      <c r="B12839" s="40">
        <v>1</v>
      </c>
      <c r="C12839" s="40">
        <v>120</v>
      </c>
      <c r="D12839" s="38" t="s">
        <v>359</v>
      </c>
      <c r="E12839" s="57" t="s">
        <v>384</v>
      </c>
      <c r="F12839" s="57">
        <f>ROUNDDOWN(C12839/50,0)*50</f>
        <v>100</v>
      </c>
      <c r="G12839" s="57" t="str">
        <f>D12839&amp;"_"&amp;B12839&amp;"_"&amp;F12839</f>
        <v>Shanghai_1_100</v>
      </c>
      <c r="H12839" s="57">
        <v>0.14160023798621502</v>
      </c>
      <c r="I12839" s="57">
        <f>COUNTIF($G$10:G12839,G12839)</f>
        <v>35</v>
      </c>
      <c r="J12839" s="57">
        <f>COUNTIF($G:$G,G12839)</f>
        <v>72</v>
      </c>
      <c r="K12839" s="57">
        <f>ROUND(3000*J12839/21653,0)</f>
        <v>10</v>
      </c>
    </row>
    <row r="12840" spans="1:11" x14ac:dyDescent="0.25">
      <c r="A12840" s="40">
        <v>1517434798</v>
      </c>
      <c r="B12840" s="40">
        <v>1</v>
      </c>
      <c r="C12840" s="40">
        <v>107</v>
      </c>
      <c r="D12840" s="38" t="s">
        <v>359</v>
      </c>
      <c r="E12840" s="57" t="s">
        <v>384</v>
      </c>
      <c r="F12840" s="57">
        <f>ROUNDDOWN(C12840/50,0)*50</f>
        <v>100</v>
      </c>
      <c r="G12840" s="57" t="str">
        <f>D12840&amp;"_"&amp;B12840&amp;"_"&amp;F12840</f>
        <v>Shanghai_1_100</v>
      </c>
      <c r="H12840" s="57">
        <v>0.16681254106295218</v>
      </c>
      <c r="I12840" s="57">
        <f>COUNTIF($G$10:G12840,G12840)</f>
        <v>36</v>
      </c>
      <c r="J12840" s="57">
        <f>COUNTIF($G:$G,G12840)</f>
        <v>72</v>
      </c>
      <c r="K12840" s="57">
        <f>ROUND(3000*J12840/21653,0)</f>
        <v>10</v>
      </c>
    </row>
    <row r="12841" spans="1:11" x14ac:dyDescent="0.25">
      <c r="A12841" s="40">
        <v>1514048487</v>
      </c>
      <c r="B12841" s="40">
        <v>1</v>
      </c>
      <c r="C12841" s="40">
        <v>138</v>
      </c>
      <c r="D12841" s="38" t="s">
        <v>359</v>
      </c>
      <c r="E12841" s="57" t="s">
        <v>384</v>
      </c>
      <c r="F12841" s="57">
        <f>ROUNDDOWN(C12841/50,0)*50</f>
        <v>100</v>
      </c>
      <c r="G12841" s="57" t="str">
        <f>D12841&amp;"_"&amp;B12841&amp;"_"&amp;F12841</f>
        <v>Shanghai_1_100</v>
      </c>
      <c r="H12841" s="57">
        <v>0.17673766102058008</v>
      </c>
      <c r="I12841" s="57">
        <f>COUNTIF($G$10:G12841,G12841)</f>
        <v>37</v>
      </c>
      <c r="J12841" s="57">
        <f>COUNTIF($G:$G,G12841)</f>
        <v>72</v>
      </c>
      <c r="K12841" s="57">
        <f>ROUND(3000*J12841/21653,0)</f>
        <v>10</v>
      </c>
    </row>
    <row r="12842" spans="1:11" x14ac:dyDescent="0.25">
      <c r="A12842" s="40">
        <v>1517179869</v>
      </c>
      <c r="B12842" s="40">
        <v>1</v>
      </c>
      <c r="C12842" s="40">
        <v>146</v>
      </c>
      <c r="D12842" s="38" t="s">
        <v>359</v>
      </c>
      <c r="E12842" s="57" t="s">
        <v>384</v>
      </c>
      <c r="F12842" s="57">
        <f>ROUNDDOWN(C12842/50,0)*50</f>
        <v>100</v>
      </c>
      <c r="G12842" s="57" t="str">
        <f>D12842&amp;"_"&amp;B12842&amp;"_"&amp;F12842</f>
        <v>Shanghai_1_100</v>
      </c>
      <c r="H12842" s="57">
        <v>0.20958977414867841</v>
      </c>
      <c r="I12842" s="57">
        <f>COUNTIF($G$10:G12842,G12842)</f>
        <v>38</v>
      </c>
      <c r="J12842" s="57">
        <f>COUNTIF($G:$G,G12842)</f>
        <v>72</v>
      </c>
      <c r="K12842" s="57">
        <f>ROUND(3000*J12842/21653,0)</f>
        <v>10</v>
      </c>
    </row>
    <row r="12843" spans="1:11" x14ac:dyDescent="0.25">
      <c r="A12843" s="40">
        <v>1514218825</v>
      </c>
      <c r="B12843" s="40">
        <v>1</v>
      </c>
      <c r="C12843" s="40">
        <v>143</v>
      </c>
      <c r="D12843" s="38" t="s">
        <v>359</v>
      </c>
      <c r="E12843" s="57" t="s">
        <v>384</v>
      </c>
      <c r="F12843" s="57">
        <f>ROUNDDOWN(C12843/50,0)*50</f>
        <v>100</v>
      </c>
      <c r="G12843" s="57" t="str">
        <f>D12843&amp;"_"&amp;B12843&amp;"_"&amp;F12843</f>
        <v>Shanghai_1_100</v>
      </c>
      <c r="H12843" s="57">
        <v>0.21588328907868692</v>
      </c>
      <c r="I12843" s="57">
        <f>COUNTIF($G$10:G12843,G12843)</f>
        <v>39</v>
      </c>
      <c r="J12843" s="57">
        <f>COUNTIF($G:$G,G12843)</f>
        <v>72</v>
      </c>
      <c r="K12843" s="57">
        <f>ROUND(3000*J12843/21653,0)</f>
        <v>10</v>
      </c>
    </row>
    <row r="12844" spans="1:11" x14ac:dyDescent="0.25">
      <c r="A12844" s="40">
        <v>1517738588</v>
      </c>
      <c r="B12844" s="40">
        <v>1</v>
      </c>
      <c r="C12844" s="40">
        <v>141</v>
      </c>
      <c r="D12844" s="38" t="s">
        <v>359</v>
      </c>
      <c r="E12844" s="57" t="s">
        <v>384</v>
      </c>
      <c r="F12844" s="57">
        <f>ROUNDDOWN(C12844/50,0)*50</f>
        <v>100</v>
      </c>
      <c r="G12844" s="57" t="str">
        <f>D12844&amp;"_"&amp;B12844&amp;"_"&amp;F12844</f>
        <v>Shanghai_1_100</v>
      </c>
      <c r="H12844" s="57">
        <v>0.22708885696548631</v>
      </c>
      <c r="I12844" s="57">
        <f>COUNTIF($G$10:G12844,G12844)</f>
        <v>40</v>
      </c>
      <c r="J12844" s="57">
        <f>COUNTIF($G:$G,G12844)</f>
        <v>72</v>
      </c>
      <c r="K12844" s="57">
        <f>ROUND(3000*J12844/21653,0)</f>
        <v>10</v>
      </c>
    </row>
    <row r="12845" spans="1:11" x14ac:dyDescent="0.25">
      <c r="A12845" s="40">
        <v>1516433547</v>
      </c>
      <c r="B12845" s="40">
        <v>1</v>
      </c>
      <c r="C12845" s="40">
        <v>140</v>
      </c>
      <c r="D12845" s="38" t="s">
        <v>359</v>
      </c>
      <c r="E12845" s="57" t="s">
        <v>384</v>
      </c>
      <c r="F12845" s="57">
        <f>ROUNDDOWN(C12845/50,0)*50</f>
        <v>100</v>
      </c>
      <c r="G12845" s="57" t="str">
        <f>D12845&amp;"_"&amp;B12845&amp;"_"&amp;F12845</f>
        <v>Shanghai_1_100</v>
      </c>
      <c r="H12845" s="57">
        <v>0.23292235163824115</v>
      </c>
      <c r="I12845" s="57">
        <f>COUNTIF($G$10:G12845,G12845)</f>
        <v>41</v>
      </c>
      <c r="J12845" s="57">
        <f>COUNTIF($G:$G,G12845)</f>
        <v>72</v>
      </c>
      <c r="K12845" s="57">
        <f>ROUND(3000*J12845/21653,0)</f>
        <v>10</v>
      </c>
    </row>
    <row r="12846" spans="1:11" x14ac:dyDescent="0.25">
      <c r="A12846" s="40">
        <v>1513170257</v>
      </c>
      <c r="B12846" s="40">
        <v>1</v>
      </c>
      <c r="C12846" s="40">
        <v>145</v>
      </c>
      <c r="D12846" s="38" t="s">
        <v>359</v>
      </c>
      <c r="E12846" s="57" t="s">
        <v>384</v>
      </c>
      <c r="F12846" s="57">
        <f>ROUNDDOWN(C12846/50,0)*50</f>
        <v>100</v>
      </c>
      <c r="G12846" s="57" t="str">
        <f>D12846&amp;"_"&amp;B12846&amp;"_"&amp;F12846</f>
        <v>Shanghai_1_100</v>
      </c>
      <c r="H12846" s="57">
        <v>0.23620450624830103</v>
      </c>
      <c r="I12846" s="57">
        <f>COUNTIF($G$10:G12846,G12846)</f>
        <v>42</v>
      </c>
      <c r="J12846" s="57">
        <f>COUNTIF($G:$G,G12846)</f>
        <v>72</v>
      </c>
      <c r="K12846" s="57">
        <f>ROUND(3000*J12846/21653,0)</f>
        <v>10</v>
      </c>
    </row>
    <row r="12847" spans="1:11" x14ac:dyDescent="0.25">
      <c r="A12847" s="40">
        <v>1515353079</v>
      </c>
      <c r="B12847" s="40">
        <v>1</v>
      </c>
      <c r="C12847" s="40">
        <v>130</v>
      </c>
      <c r="D12847" s="38" t="s">
        <v>359</v>
      </c>
      <c r="E12847" s="57" t="s">
        <v>384</v>
      </c>
      <c r="F12847" s="57">
        <f>ROUNDDOWN(C12847/50,0)*50</f>
        <v>100</v>
      </c>
      <c r="G12847" s="57" t="str">
        <f>D12847&amp;"_"&amp;B12847&amp;"_"&amp;F12847</f>
        <v>Shanghai_1_100</v>
      </c>
      <c r="H12847" s="57">
        <v>0.26560866048916087</v>
      </c>
      <c r="I12847" s="57">
        <f>COUNTIF($G$10:G12847,G12847)</f>
        <v>43</v>
      </c>
      <c r="J12847" s="57">
        <f>COUNTIF($G:$G,G12847)</f>
        <v>72</v>
      </c>
      <c r="K12847" s="57">
        <f>ROUND(3000*J12847/21653,0)</f>
        <v>10</v>
      </c>
    </row>
    <row r="12848" spans="1:11" x14ac:dyDescent="0.25">
      <c r="A12848" s="40">
        <v>1515751005</v>
      </c>
      <c r="B12848" s="40">
        <v>1</v>
      </c>
      <c r="C12848" s="40">
        <v>146</v>
      </c>
      <c r="D12848" s="38" t="s">
        <v>359</v>
      </c>
      <c r="E12848" s="57" t="s">
        <v>384</v>
      </c>
      <c r="F12848" s="57">
        <f>ROUNDDOWN(C12848/50,0)*50</f>
        <v>100</v>
      </c>
      <c r="G12848" s="57" t="str">
        <f>D12848&amp;"_"&amp;B12848&amp;"_"&amp;F12848</f>
        <v>Shanghai_1_100</v>
      </c>
      <c r="H12848" s="57">
        <v>0.28700106072169751</v>
      </c>
      <c r="I12848" s="57">
        <f>COUNTIF($G$10:G12848,G12848)</f>
        <v>44</v>
      </c>
      <c r="J12848" s="57">
        <f>COUNTIF($G:$G,G12848)</f>
        <v>72</v>
      </c>
      <c r="K12848" s="57">
        <f>ROUND(3000*J12848/21653,0)</f>
        <v>10</v>
      </c>
    </row>
    <row r="12849" spans="1:11" x14ac:dyDescent="0.25">
      <c r="A12849" s="40">
        <v>1511702879</v>
      </c>
      <c r="B12849" s="40">
        <v>1</v>
      </c>
      <c r="C12849" s="40">
        <v>119</v>
      </c>
      <c r="D12849" s="38" t="s">
        <v>359</v>
      </c>
      <c r="E12849" s="57" t="s">
        <v>384</v>
      </c>
      <c r="F12849" s="57">
        <f>ROUNDDOWN(C12849/50,0)*50</f>
        <v>100</v>
      </c>
      <c r="G12849" s="57" t="str">
        <f>D12849&amp;"_"&amp;B12849&amp;"_"&amp;F12849</f>
        <v>Shanghai_1_100</v>
      </c>
      <c r="H12849" s="57">
        <v>0.29065173805959144</v>
      </c>
      <c r="I12849" s="57">
        <f>COUNTIF($G$10:G12849,G12849)</f>
        <v>45</v>
      </c>
      <c r="J12849" s="57">
        <f>COUNTIF($G:$G,G12849)</f>
        <v>72</v>
      </c>
      <c r="K12849" s="57">
        <f>ROUND(3000*J12849/21653,0)</f>
        <v>10</v>
      </c>
    </row>
    <row r="12850" spans="1:11" x14ac:dyDescent="0.25">
      <c r="A12850" s="40">
        <v>1516046606</v>
      </c>
      <c r="B12850" s="40">
        <v>1</v>
      </c>
      <c r="C12850" s="40">
        <v>143</v>
      </c>
      <c r="D12850" s="38" t="s">
        <v>359</v>
      </c>
      <c r="E12850" s="57" t="s">
        <v>384</v>
      </c>
      <c r="F12850" s="57">
        <f>ROUNDDOWN(C12850/50,0)*50</f>
        <v>100</v>
      </c>
      <c r="G12850" s="57" t="str">
        <f>D12850&amp;"_"&amp;B12850&amp;"_"&amp;F12850</f>
        <v>Shanghai_1_100</v>
      </c>
      <c r="H12850" s="57">
        <v>0.29360536170278939</v>
      </c>
      <c r="I12850" s="57">
        <f>COUNTIF($G$10:G12850,G12850)</f>
        <v>46</v>
      </c>
      <c r="J12850" s="57">
        <f>COUNTIF($G:$G,G12850)</f>
        <v>72</v>
      </c>
      <c r="K12850" s="57">
        <f>ROUND(3000*J12850/21653,0)</f>
        <v>10</v>
      </c>
    </row>
    <row r="12851" spans="1:11" x14ac:dyDescent="0.25">
      <c r="A12851" s="40">
        <v>1514932983</v>
      </c>
      <c r="B12851" s="40">
        <v>1</v>
      </c>
      <c r="C12851" s="40">
        <v>133</v>
      </c>
      <c r="D12851" s="38" t="s">
        <v>359</v>
      </c>
      <c r="E12851" s="57" t="s">
        <v>384</v>
      </c>
      <c r="F12851" s="57">
        <f>ROUNDDOWN(C12851/50,0)*50</f>
        <v>100</v>
      </c>
      <c r="G12851" s="57" t="str">
        <f>D12851&amp;"_"&amp;B12851&amp;"_"&amp;F12851</f>
        <v>Shanghai_1_100</v>
      </c>
      <c r="H12851" s="57">
        <v>0.29431103480760279</v>
      </c>
      <c r="I12851" s="57">
        <f>COUNTIF($G$10:G12851,G12851)</f>
        <v>47</v>
      </c>
      <c r="J12851" s="57">
        <f>COUNTIF($G:$G,G12851)</f>
        <v>72</v>
      </c>
      <c r="K12851" s="57">
        <f>ROUND(3000*J12851/21653,0)</f>
        <v>10</v>
      </c>
    </row>
    <row r="12852" spans="1:11" x14ac:dyDescent="0.25">
      <c r="A12852" s="40">
        <v>1518277939</v>
      </c>
      <c r="B12852" s="40">
        <v>1</v>
      </c>
      <c r="C12852" s="40">
        <v>1773</v>
      </c>
      <c r="D12852" s="38" t="s">
        <v>360</v>
      </c>
      <c r="E12852" s="57" t="s">
        <v>384</v>
      </c>
      <c r="F12852" s="57">
        <f>ROUNDDOWN(C12852/50,0)*50</f>
        <v>1750</v>
      </c>
      <c r="G12852" s="57" t="str">
        <f>D12852&amp;"_"&amp;B12852&amp;"_"&amp;F12852</f>
        <v>Beijing_1_1750</v>
      </c>
      <c r="H12852" s="57">
        <v>0.69474833498407873</v>
      </c>
      <c r="I12852" s="57">
        <f>COUNTIF($G$10:G12852,G12852)</f>
        <v>49</v>
      </c>
      <c r="J12852" s="57">
        <f>COUNTIF($G:$G,G12852)</f>
        <v>66</v>
      </c>
      <c r="K12852" s="57">
        <f>ROUND(3000*J12852/21653,0)</f>
        <v>9</v>
      </c>
    </row>
    <row r="12853" spans="1:11" x14ac:dyDescent="0.25">
      <c r="A12853" s="40">
        <v>1517581553</v>
      </c>
      <c r="B12853" s="40">
        <v>1</v>
      </c>
      <c r="C12853" s="40">
        <v>4149</v>
      </c>
      <c r="D12853" s="38" t="s">
        <v>359</v>
      </c>
      <c r="E12853" s="57" t="s">
        <v>384</v>
      </c>
      <c r="F12853" s="57">
        <f>ROUNDDOWN(C12853/50,0)*50</f>
        <v>4100</v>
      </c>
      <c r="G12853" s="57" t="str">
        <f>D12853&amp;"_"&amp;B12853&amp;"_"&amp;F12853</f>
        <v>Shanghai_1_4100</v>
      </c>
      <c r="H12853" s="57">
        <v>0.69484658440716107</v>
      </c>
      <c r="I12853" s="57">
        <f>COUNTIF($G$10:G12853,G12853)</f>
        <v>11</v>
      </c>
      <c r="J12853" s="57">
        <f>COUNTIF($G:$G,G12853)</f>
        <v>17</v>
      </c>
      <c r="K12853" s="57">
        <f>ROUND(3000*J12853/21653,0)</f>
        <v>2</v>
      </c>
    </row>
    <row r="12854" spans="1:11" x14ac:dyDescent="0.25">
      <c r="A12854" s="40">
        <v>1511348029</v>
      </c>
      <c r="B12854" s="40">
        <v>1</v>
      </c>
      <c r="C12854" s="40">
        <v>3693</v>
      </c>
      <c r="D12854" s="38" t="s">
        <v>359</v>
      </c>
      <c r="E12854" s="57" t="s">
        <v>384</v>
      </c>
      <c r="F12854" s="57">
        <f>ROUNDDOWN(C12854/50,0)*50</f>
        <v>3650</v>
      </c>
      <c r="G12854" s="57" t="str">
        <f>D12854&amp;"_"&amp;B12854&amp;"_"&amp;F12854</f>
        <v>Shanghai_1_3650</v>
      </c>
      <c r="H12854" s="57">
        <v>0.69489129008925599</v>
      </c>
      <c r="I12854" s="57">
        <f>COUNTIF($G$10:G12854,G12854)</f>
        <v>11</v>
      </c>
      <c r="J12854" s="57">
        <f>COUNTIF($G:$G,G12854)</f>
        <v>26</v>
      </c>
      <c r="K12854" s="57">
        <f>ROUND(3000*J12854/21653,0)</f>
        <v>4</v>
      </c>
    </row>
    <row r="12855" spans="1:11" x14ac:dyDescent="0.25">
      <c r="A12855" s="40">
        <v>1515640431</v>
      </c>
      <c r="B12855" s="40">
        <v>0</v>
      </c>
      <c r="C12855" s="40">
        <v>2725</v>
      </c>
      <c r="D12855" s="38" t="s">
        <v>359</v>
      </c>
      <c r="E12855" s="57" t="s">
        <v>384</v>
      </c>
      <c r="F12855" s="57">
        <f>ROUNDDOWN(C12855/50,0)*50</f>
        <v>2700</v>
      </c>
      <c r="G12855" s="57" t="str">
        <f>D12855&amp;"_"&amp;B12855&amp;"_"&amp;F12855</f>
        <v>Shanghai_0_2700</v>
      </c>
      <c r="H12855" s="57">
        <v>0.69490076326146655</v>
      </c>
      <c r="I12855" s="57">
        <f>COUNTIF($G$10:G12855,G12855)</f>
        <v>8</v>
      </c>
      <c r="J12855" s="57">
        <f>COUNTIF($G:$G,G12855)</f>
        <v>14</v>
      </c>
      <c r="K12855" s="57">
        <f>ROUND(3000*J12855/21653,0)</f>
        <v>2</v>
      </c>
    </row>
    <row r="12856" spans="1:11" x14ac:dyDescent="0.25">
      <c r="A12856" s="40">
        <v>1515486959</v>
      </c>
      <c r="B12856" s="40">
        <v>1</v>
      </c>
      <c r="C12856" s="40">
        <v>732</v>
      </c>
      <c r="D12856" s="38" t="s">
        <v>361</v>
      </c>
      <c r="E12856" s="57" t="s">
        <v>384</v>
      </c>
      <c r="F12856" s="57">
        <f>ROUNDDOWN(C12856/50,0)*50</f>
        <v>700</v>
      </c>
      <c r="G12856" s="57" t="str">
        <f>D12856&amp;"_"&amp;B12856&amp;"_"&amp;F12856</f>
        <v>Guangzhou_1_700</v>
      </c>
      <c r="H12856" s="57">
        <v>0.69496119969862091</v>
      </c>
      <c r="I12856" s="57">
        <f>COUNTIF($G$10:G12856,G12856)</f>
        <v>34</v>
      </c>
      <c r="J12856" s="57">
        <f>COUNTIF($G:$G,G12856)</f>
        <v>41</v>
      </c>
      <c r="K12856" s="57">
        <f>ROUND(3000*J12856/21653,0)</f>
        <v>6</v>
      </c>
    </row>
    <row r="12857" spans="1:11" x14ac:dyDescent="0.25">
      <c r="A12857" s="40">
        <v>1514054212</v>
      </c>
      <c r="B12857" s="40">
        <v>0</v>
      </c>
      <c r="C12857" s="40">
        <v>1751</v>
      </c>
      <c r="D12857" s="38" t="s">
        <v>360</v>
      </c>
      <c r="E12857" s="57" t="s">
        <v>384</v>
      </c>
      <c r="F12857" s="57">
        <f>ROUNDDOWN(C12857/50,0)*50</f>
        <v>1750</v>
      </c>
      <c r="G12857" s="57" t="str">
        <f>D12857&amp;"_"&amp;B12857&amp;"_"&amp;F12857</f>
        <v>Beijing_0_1750</v>
      </c>
      <c r="H12857" s="57">
        <v>0.69506225511414166</v>
      </c>
      <c r="I12857" s="57">
        <f>COUNTIF($G$10:G12857,G12857)</f>
        <v>22</v>
      </c>
      <c r="J12857" s="57">
        <f>COUNTIF($G:$G,G12857)</f>
        <v>30</v>
      </c>
      <c r="K12857" s="57">
        <f>ROUND(3000*J12857/21653,0)</f>
        <v>4</v>
      </c>
    </row>
    <row r="12858" spans="1:11" x14ac:dyDescent="0.25">
      <c r="A12858" s="40">
        <v>1514147479</v>
      </c>
      <c r="B12858" s="40">
        <v>1</v>
      </c>
      <c r="C12858" s="40">
        <v>1673</v>
      </c>
      <c r="D12858" s="38" t="s">
        <v>361</v>
      </c>
      <c r="E12858" s="57" t="s">
        <v>384</v>
      </c>
      <c r="F12858" s="57">
        <f>ROUNDDOWN(C12858/50,0)*50</f>
        <v>1650</v>
      </c>
      <c r="G12858" s="57" t="str">
        <f>D12858&amp;"_"&amp;B12858&amp;"_"&amp;F12858</f>
        <v>Guangzhou_1_1650</v>
      </c>
      <c r="H12858" s="57">
        <v>0.6952111853708256</v>
      </c>
      <c r="I12858" s="57">
        <f>COUNTIF($G$10:G12858,G12858)</f>
        <v>32</v>
      </c>
      <c r="J12858" s="57">
        <f>COUNTIF($G:$G,G12858)</f>
        <v>37</v>
      </c>
      <c r="K12858" s="57">
        <f>ROUND(3000*J12858/21653,0)</f>
        <v>5</v>
      </c>
    </row>
    <row r="12859" spans="1:11" x14ac:dyDescent="0.25">
      <c r="A12859" s="40">
        <v>1514177262</v>
      </c>
      <c r="B12859" s="40">
        <v>0</v>
      </c>
      <c r="C12859" s="40">
        <v>2412</v>
      </c>
      <c r="D12859" s="38" t="s">
        <v>361</v>
      </c>
      <c r="E12859" s="57" t="s">
        <v>384</v>
      </c>
      <c r="F12859" s="57">
        <f>ROUNDDOWN(C12859/50,0)*50</f>
        <v>2400</v>
      </c>
      <c r="G12859" s="57" t="str">
        <f>D12859&amp;"_"&amp;B12859&amp;"_"&amp;F12859</f>
        <v>Guangzhou_0_2400</v>
      </c>
      <c r="H12859" s="57">
        <v>0.69526531845954953</v>
      </c>
      <c r="I12859" s="57">
        <f>COUNTIF($G$10:G12859,G12859)</f>
        <v>3</v>
      </c>
      <c r="J12859" s="57">
        <f>COUNTIF($G:$G,G12859)</f>
        <v>5</v>
      </c>
      <c r="K12859" s="57">
        <f>ROUND(3000*J12859/21653,0)</f>
        <v>1</v>
      </c>
    </row>
    <row r="12860" spans="1:11" x14ac:dyDescent="0.25">
      <c r="A12860" s="40">
        <v>1513596022</v>
      </c>
      <c r="B12860" s="40">
        <v>0</v>
      </c>
      <c r="C12860" s="40">
        <v>51</v>
      </c>
      <c r="D12860" s="38" t="s">
        <v>359</v>
      </c>
      <c r="E12860" s="57" t="s">
        <v>384</v>
      </c>
      <c r="F12860" s="57">
        <f>ROUNDDOWN(C12860/50,0)*50</f>
        <v>50</v>
      </c>
      <c r="G12860" s="57" t="str">
        <f>D12860&amp;"_"&amp;B12860&amp;"_"&amp;F12860</f>
        <v>Shanghai_0_50</v>
      </c>
      <c r="H12860" s="57">
        <v>0.69526544790183387</v>
      </c>
      <c r="I12860" s="57">
        <f>COUNTIF($G$10:G12860,G12860)</f>
        <v>17</v>
      </c>
      <c r="J12860" s="57">
        <f>COUNTIF($G:$G,G12860)</f>
        <v>26</v>
      </c>
      <c r="K12860" s="57">
        <f>ROUND(3000*J12860/21653,0)</f>
        <v>4</v>
      </c>
    </row>
    <row r="12861" spans="1:11" x14ac:dyDescent="0.25">
      <c r="A12861" s="40">
        <v>1519962994</v>
      </c>
      <c r="B12861" s="40">
        <v>1</v>
      </c>
      <c r="C12861" s="40">
        <v>573</v>
      </c>
      <c r="D12861" s="38" t="s">
        <v>360</v>
      </c>
      <c r="E12861" s="57" t="s">
        <v>384</v>
      </c>
      <c r="F12861" s="57">
        <f>ROUNDDOWN(C12861/50,0)*50</f>
        <v>550</v>
      </c>
      <c r="G12861" s="57" t="str">
        <f>D12861&amp;"_"&amp;B12861&amp;"_"&amp;F12861</f>
        <v>Beijing_1_550</v>
      </c>
      <c r="H12861" s="57">
        <v>0.6952959557881645</v>
      </c>
      <c r="I12861" s="57">
        <f>COUNTIF($G$10:G12861,G12861)</f>
        <v>57</v>
      </c>
      <c r="J12861" s="57">
        <f>COUNTIF($G:$G,G12861)</f>
        <v>82</v>
      </c>
      <c r="K12861" s="57">
        <f>ROUND(3000*J12861/21653,0)</f>
        <v>11</v>
      </c>
    </row>
    <row r="12862" spans="1:11" x14ac:dyDescent="0.25">
      <c r="A12862" s="40">
        <v>1516810941</v>
      </c>
      <c r="B12862" s="40">
        <v>0</v>
      </c>
      <c r="C12862" s="40">
        <v>2174</v>
      </c>
      <c r="D12862" s="38" t="s">
        <v>359</v>
      </c>
      <c r="E12862" s="57" t="s">
        <v>384</v>
      </c>
      <c r="F12862" s="57">
        <f>ROUNDDOWN(C12862/50,0)*50</f>
        <v>2150</v>
      </c>
      <c r="G12862" s="57" t="str">
        <f>D12862&amp;"_"&amp;B12862&amp;"_"&amp;F12862</f>
        <v>Shanghai_0_2150</v>
      </c>
      <c r="H12862" s="57">
        <v>0.69531669606246438</v>
      </c>
      <c r="I12862" s="57">
        <f>COUNTIF($G$10:G12862,G12862)</f>
        <v>21</v>
      </c>
      <c r="J12862" s="57">
        <f>COUNTIF($G:$G,G12862)</f>
        <v>24</v>
      </c>
      <c r="K12862" s="57">
        <f>ROUND(3000*J12862/21653,0)</f>
        <v>3</v>
      </c>
    </row>
    <row r="12863" spans="1:11" x14ac:dyDescent="0.25">
      <c r="A12863" s="40">
        <v>1513007716</v>
      </c>
      <c r="B12863" s="40">
        <v>1</v>
      </c>
      <c r="C12863" s="40">
        <v>784</v>
      </c>
      <c r="D12863" s="38" t="s">
        <v>360</v>
      </c>
      <c r="E12863" s="57" t="s">
        <v>384</v>
      </c>
      <c r="F12863" s="57">
        <f>ROUNDDOWN(C12863/50,0)*50</f>
        <v>750</v>
      </c>
      <c r="G12863" s="57" t="str">
        <f>D12863&amp;"_"&amp;B12863&amp;"_"&amp;F12863</f>
        <v>Beijing_1_750</v>
      </c>
      <c r="H12863" s="57">
        <v>0.69535467331214496</v>
      </c>
      <c r="I12863" s="57">
        <f>COUNTIF($G$10:G12863,G12863)</f>
        <v>63</v>
      </c>
      <c r="J12863" s="57">
        <f>COUNTIF($G:$G,G12863)</f>
        <v>95</v>
      </c>
      <c r="K12863" s="57">
        <f>ROUND(3000*J12863/21653,0)</f>
        <v>13</v>
      </c>
    </row>
    <row r="12864" spans="1:11" x14ac:dyDescent="0.25">
      <c r="A12864" s="40">
        <v>1512771281</v>
      </c>
      <c r="B12864" s="40">
        <v>0</v>
      </c>
      <c r="C12864" s="40">
        <v>969</v>
      </c>
      <c r="D12864" s="38" t="s">
        <v>359</v>
      </c>
      <c r="E12864" s="57" t="s">
        <v>384</v>
      </c>
      <c r="F12864" s="57">
        <f>ROUNDDOWN(C12864/50,0)*50</f>
        <v>950</v>
      </c>
      <c r="G12864" s="57" t="str">
        <f>D12864&amp;"_"&amp;B12864&amp;"_"&amp;F12864</f>
        <v>Shanghai_0_950</v>
      </c>
      <c r="H12864" s="57">
        <v>0.69538440523969769</v>
      </c>
      <c r="I12864" s="57">
        <f>COUNTIF($G$10:G12864,G12864)</f>
        <v>24</v>
      </c>
      <c r="J12864" s="57">
        <f>COUNTIF($G:$G,G12864)</f>
        <v>32</v>
      </c>
      <c r="K12864" s="57">
        <f>ROUND(3000*J12864/21653,0)</f>
        <v>4</v>
      </c>
    </row>
    <row r="12865" spans="1:11" x14ac:dyDescent="0.25">
      <c r="A12865" s="40">
        <v>1513427331</v>
      </c>
      <c r="B12865" s="40">
        <v>0</v>
      </c>
      <c r="C12865" s="40">
        <v>2428</v>
      </c>
      <c r="D12865" s="38" t="s">
        <v>360</v>
      </c>
      <c r="E12865" s="57" t="s">
        <v>384</v>
      </c>
      <c r="F12865" s="57">
        <f>ROUNDDOWN(C12865/50,0)*50</f>
        <v>2400</v>
      </c>
      <c r="G12865" s="57" t="str">
        <f>D12865&amp;"_"&amp;B12865&amp;"_"&amp;F12865</f>
        <v>Beijing_0_2400</v>
      </c>
      <c r="H12865" s="57">
        <v>0.6954634241734281</v>
      </c>
      <c r="I12865" s="57">
        <f>COUNTIF($G$10:G12865,G12865)</f>
        <v>22</v>
      </c>
      <c r="J12865" s="57">
        <f>COUNTIF($G:$G,G12865)</f>
        <v>36</v>
      </c>
      <c r="K12865" s="57">
        <f>ROUND(3000*J12865/21653,0)</f>
        <v>5</v>
      </c>
    </row>
    <row r="12866" spans="1:11" x14ac:dyDescent="0.25">
      <c r="A12866" s="40">
        <v>1516147968</v>
      </c>
      <c r="B12866" s="40">
        <v>1</v>
      </c>
      <c r="C12866" s="40">
        <v>1631</v>
      </c>
      <c r="D12866" s="38" t="s">
        <v>360</v>
      </c>
      <c r="E12866" s="57" t="s">
        <v>384</v>
      </c>
      <c r="F12866" s="57">
        <f>ROUNDDOWN(C12866/50,0)*50</f>
        <v>1600</v>
      </c>
      <c r="G12866" s="57" t="str">
        <f>D12866&amp;"_"&amp;B12866&amp;"_"&amp;F12866</f>
        <v>Beijing_1_1600</v>
      </c>
      <c r="H12866" s="57">
        <v>0.69549042056827748</v>
      </c>
      <c r="I12866" s="57">
        <f>COUNTIF($G$10:G12866,G12866)</f>
        <v>56</v>
      </c>
      <c r="J12866" s="57">
        <f>COUNTIF($G:$G,G12866)</f>
        <v>69</v>
      </c>
      <c r="K12866" s="57">
        <f>ROUND(3000*J12866/21653,0)</f>
        <v>10</v>
      </c>
    </row>
    <row r="12867" spans="1:11" x14ac:dyDescent="0.25">
      <c r="A12867" s="40">
        <v>1515031138</v>
      </c>
      <c r="B12867" s="40">
        <v>1</v>
      </c>
      <c r="C12867" s="40">
        <v>1717</v>
      </c>
      <c r="D12867" s="38" t="s">
        <v>361</v>
      </c>
      <c r="E12867" s="57" t="s">
        <v>384</v>
      </c>
      <c r="F12867" s="57">
        <f>ROUNDDOWN(C12867/50,0)*50</f>
        <v>1700</v>
      </c>
      <c r="G12867" s="57" t="str">
        <f>D12867&amp;"_"&amp;B12867&amp;"_"&amp;F12867</f>
        <v>Guangzhou_1_1700</v>
      </c>
      <c r="H12867" s="57">
        <v>0.69550809011427672</v>
      </c>
      <c r="I12867" s="57">
        <f>COUNTIF($G$10:G12867,G12867)</f>
        <v>17</v>
      </c>
      <c r="J12867" s="57">
        <f>COUNTIF($G:$G,G12867)</f>
        <v>28</v>
      </c>
      <c r="K12867" s="57">
        <f>ROUND(3000*J12867/21653,0)</f>
        <v>4</v>
      </c>
    </row>
    <row r="12868" spans="1:11" x14ac:dyDescent="0.25">
      <c r="A12868" s="40">
        <v>1517026810</v>
      </c>
      <c r="B12868" s="40">
        <v>0</v>
      </c>
      <c r="C12868" s="40">
        <v>3898</v>
      </c>
      <c r="D12868" s="38" t="s">
        <v>358</v>
      </c>
      <c r="E12868" s="57" t="s">
        <v>383</v>
      </c>
      <c r="F12868" s="57">
        <f>ROUNDDOWN(C12868/50,0)*50</f>
        <v>3850</v>
      </c>
      <c r="G12868" s="57" t="str">
        <f>D12868&amp;"_"&amp;B12868&amp;"_"&amp;F12868</f>
        <v>Shenzhen_0_3850</v>
      </c>
      <c r="H12868" s="57">
        <v>0.69558315607626975</v>
      </c>
      <c r="I12868" s="57">
        <f>COUNTIF($G$10:G12868,G12868)</f>
        <v>2</v>
      </c>
      <c r="J12868" s="57">
        <f>COUNTIF($G:$G,G12868)</f>
        <v>9</v>
      </c>
      <c r="K12868" s="57">
        <f>ROUND(3000*J12868/21653,0)</f>
        <v>1</v>
      </c>
    </row>
    <row r="12869" spans="1:11" x14ac:dyDescent="0.25">
      <c r="A12869" s="40">
        <v>1513497632</v>
      </c>
      <c r="B12869" s="40">
        <v>0</v>
      </c>
      <c r="C12869" s="40">
        <v>2428</v>
      </c>
      <c r="D12869" s="38" t="s">
        <v>360</v>
      </c>
      <c r="E12869" s="57" t="s">
        <v>384</v>
      </c>
      <c r="F12869" s="57">
        <f>ROUNDDOWN(C12869/50,0)*50</f>
        <v>2400</v>
      </c>
      <c r="G12869" s="57" t="str">
        <f>D12869&amp;"_"&amp;B12869&amp;"_"&amp;F12869</f>
        <v>Beijing_0_2400</v>
      </c>
      <c r="H12869" s="57">
        <v>0.6956224589214286</v>
      </c>
      <c r="I12869" s="57">
        <f>COUNTIF($G$10:G12869,G12869)</f>
        <v>23</v>
      </c>
      <c r="J12869" s="57">
        <f>COUNTIF($G:$G,G12869)</f>
        <v>36</v>
      </c>
      <c r="K12869" s="57">
        <f>ROUND(3000*J12869/21653,0)</f>
        <v>5</v>
      </c>
    </row>
    <row r="12870" spans="1:11" x14ac:dyDescent="0.25">
      <c r="A12870" s="40">
        <v>1519067918</v>
      </c>
      <c r="B12870" s="40">
        <v>1</v>
      </c>
      <c r="C12870" s="40">
        <v>2474</v>
      </c>
      <c r="D12870" s="38" t="s">
        <v>358</v>
      </c>
      <c r="E12870" s="57" t="s">
        <v>384</v>
      </c>
      <c r="F12870" s="57">
        <f>ROUNDDOWN(C12870/50,0)*50</f>
        <v>2450</v>
      </c>
      <c r="G12870" s="57" t="str">
        <f>D12870&amp;"_"&amp;B12870&amp;"_"&amp;F12870</f>
        <v>Shenzhen_1_2450</v>
      </c>
      <c r="H12870" s="57">
        <v>0.69566456818826883</v>
      </c>
      <c r="I12870" s="57">
        <f>COUNTIF($G$10:G12870,G12870)</f>
        <v>10</v>
      </c>
      <c r="J12870" s="57">
        <f>COUNTIF($G:$G,G12870)</f>
        <v>31</v>
      </c>
      <c r="K12870" s="57">
        <f>ROUND(3000*J12870/21653,0)</f>
        <v>4</v>
      </c>
    </row>
    <row r="12871" spans="1:11" x14ac:dyDescent="0.25">
      <c r="A12871" s="40">
        <v>1514182624</v>
      </c>
      <c r="B12871" s="40">
        <v>1</v>
      </c>
      <c r="C12871" s="40">
        <v>1347</v>
      </c>
      <c r="D12871" s="38" t="s">
        <v>359</v>
      </c>
      <c r="E12871" s="57" t="s">
        <v>384</v>
      </c>
      <c r="F12871" s="57">
        <f>ROUNDDOWN(C12871/50,0)*50</f>
        <v>1300</v>
      </c>
      <c r="G12871" s="57" t="str">
        <f>D12871&amp;"_"&amp;B12871&amp;"_"&amp;F12871</f>
        <v>Shanghai_1_1300</v>
      </c>
      <c r="H12871" s="57">
        <v>0.69569342106152043</v>
      </c>
      <c r="I12871" s="57">
        <f>COUNTIF($G$10:G12871,G12871)</f>
        <v>26</v>
      </c>
      <c r="J12871" s="57">
        <f>COUNTIF($G:$G,G12871)</f>
        <v>64</v>
      </c>
      <c r="K12871" s="57">
        <f>ROUND(3000*J12871/21653,0)</f>
        <v>9</v>
      </c>
    </row>
    <row r="12872" spans="1:11" x14ac:dyDescent="0.25">
      <c r="A12872" s="40">
        <v>1515119024</v>
      </c>
      <c r="B12872" s="40">
        <v>1</v>
      </c>
      <c r="C12872" s="40">
        <v>782</v>
      </c>
      <c r="D12872" s="38" t="s">
        <v>358</v>
      </c>
      <c r="E12872" s="57" t="s">
        <v>384</v>
      </c>
      <c r="F12872" s="57">
        <f>ROUNDDOWN(C12872/50,0)*50</f>
        <v>750</v>
      </c>
      <c r="G12872" s="57" t="str">
        <f>D12872&amp;"_"&amp;B12872&amp;"_"&amp;F12872</f>
        <v>Shenzhen_1_750</v>
      </c>
      <c r="H12872" s="57">
        <v>0.69569396173078912</v>
      </c>
      <c r="I12872" s="57">
        <f>COUNTIF($G$10:G12872,G12872)</f>
        <v>19</v>
      </c>
      <c r="J12872" s="57">
        <f>COUNTIF($G:$G,G12872)</f>
        <v>46</v>
      </c>
      <c r="K12872" s="57">
        <f>ROUND(3000*J12872/21653,0)</f>
        <v>6</v>
      </c>
    </row>
    <row r="12873" spans="1:11" x14ac:dyDescent="0.25">
      <c r="A12873" s="40">
        <v>1511510323</v>
      </c>
      <c r="B12873" s="40">
        <v>1</v>
      </c>
      <c r="C12873" s="40">
        <v>1297</v>
      </c>
      <c r="D12873" s="38" t="s">
        <v>359</v>
      </c>
      <c r="E12873" s="57" t="s">
        <v>384</v>
      </c>
      <c r="F12873" s="57">
        <f>ROUNDDOWN(C12873/50,0)*50</f>
        <v>1250</v>
      </c>
      <c r="G12873" s="57" t="str">
        <f>D12873&amp;"_"&amp;B12873&amp;"_"&amp;F12873</f>
        <v>Shanghai_1_1250</v>
      </c>
      <c r="H12873" s="57">
        <v>0.69573158667622692</v>
      </c>
      <c r="I12873" s="57">
        <f>COUNTIF($G$10:G12873,G12873)</f>
        <v>28</v>
      </c>
      <c r="J12873" s="57">
        <f>COUNTIF($G:$G,G12873)</f>
        <v>77</v>
      </c>
      <c r="K12873" s="57">
        <f>ROUND(3000*J12873/21653,0)</f>
        <v>11</v>
      </c>
    </row>
    <row r="12874" spans="1:11" x14ac:dyDescent="0.25">
      <c r="A12874" s="40">
        <v>1513087921</v>
      </c>
      <c r="B12874" s="40">
        <v>0</v>
      </c>
      <c r="C12874" s="40">
        <v>2884</v>
      </c>
      <c r="D12874" s="38" t="s">
        <v>360</v>
      </c>
      <c r="E12874" s="57" t="s">
        <v>384</v>
      </c>
      <c r="F12874" s="57">
        <f>ROUNDDOWN(C12874/50,0)*50</f>
        <v>2850</v>
      </c>
      <c r="G12874" s="57" t="str">
        <f>D12874&amp;"_"&amp;B12874&amp;"_"&amp;F12874</f>
        <v>Beijing_0_2850</v>
      </c>
      <c r="H12874" s="57">
        <v>0.69573837752770928</v>
      </c>
      <c r="I12874" s="57">
        <f>COUNTIF($G$10:G12874,G12874)</f>
        <v>27</v>
      </c>
      <c r="J12874" s="57">
        <f>COUNTIF($G:$G,G12874)</f>
        <v>37</v>
      </c>
      <c r="K12874" s="57">
        <f>ROUND(3000*J12874/21653,0)</f>
        <v>5</v>
      </c>
    </row>
    <row r="12875" spans="1:11" x14ac:dyDescent="0.25">
      <c r="A12875" s="40">
        <v>1512227873</v>
      </c>
      <c r="B12875" s="40">
        <v>1</v>
      </c>
      <c r="C12875" s="40">
        <v>71</v>
      </c>
      <c r="D12875" s="38" t="s">
        <v>360</v>
      </c>
      <c r="E12875" s="57" t="s">
        <v>384</v>
      </c>
      <c r="F12875" s="57">
        <f>ROUNDDOWN(C12875/50,0)*50</f>
        <v>50</v>
      </c>
      <c r="G12875" s="57" t="str">
        <f>D12875&amp;"_"&amp;B12875&amp;"_"&amp;F12875</f>
        <v>Beijing_1_50</v>
      </c>
      <c r="H12875" s="57">
        <v>0.69579303290100269</v>
      </c>
      <c r="I12875" s="57">
        <f>COUNTIF($G$10:G12875,G12875)</f>
        <v>50</v>
      </c>
      <c r="J12875" s="57">
        <f>COUNTIF($G:$G,G12875)</f>
        <v>72</v>
      </c>
      <c r="K12875" s="57">
        <f>ROUND(3000*J12875/21653,0)</f>
        <v>10</v>
      </c>
    </row>
    <row r="12876" spans="1:11" x14ac:dyDescent="0.25">
      <c r="A12876" s="40">
        <v>1511790906</v>
      </c>
      <c r="B12876" s="40">
        <v>1</v>
      </c>
      <c r="C12876" s="40">
        <v>771</v>
      </c>
      <c r="D12876" s="38" t="s">
        <v>360</v>
      </c>
      <c r="E12876" s="57" t="s">
        <v>384</v>
      </c>
      <c r="F12876" s="57">
        <f>ROUNDDOWN(C12876/50,0)*50</f>
        <v>750</v>
      </c>
      <c r="G12876" s="57" t="str">
        <f>D12876&amp;"_"&amp;B12876&amp;"_"&amp;F12876</f>
        <v>Beijing_1_750</v>
      </c>
      <c r="H12876" s="57">
        <v>0.69579939559783577</v>
      </c>
      <c r="I12876" s="57">
        <f>COUNTIF($G$10:G12876,G12876)</f>
        <v>64</v>
      </c>
      <c r="J12876" s="57">
        <f>COUNTIF($G:$G,G12876)</f>
        <v>95</v>
      </c>
      <c r="K12876" s="57">
        <f>ROUND(3000*J12876/21653,0)</f>
        <v>13</v>
      </c>
    </row>
    <row r="12877" spans="1:11" x14ac:dyDescent="0.25">
      <c r="A12877" s="40">
        <v>1515035369</v>
      </c>
      <c r="B12877" s="40">
        <v>1</v>
      </c>
      <c r="C12877" s="40">
        <v>2531</v>
      </c>
      <c r="D12877" s="38" t="s">
        <v>359</v>
      </c>
      <c r="E12877" s="57" t="s">
        <v>384</v>
      </c>
      <c r="F12877" s="57">
        <f>ROUNDDOWN(C12877/50,0)*50</f>
        <v>2500</v>
      </c>
      <c r="G12877" s="57" t="str">
        <f>D12877&amp;"_"&amp;B12877&amp;"_"&amp;F12877</f>
        <v>Shanghai_1_2500</v>
      </c>
      <c r="H12877" s="57">
        <v>0.69581567552014045</v>
      </c>
      <c r="I12877" s="57">
        <f>COUNTIF($G$10:G12877,G12877)</f>
        <v>25</v>
      </c>
      <c r="J12877" s="57">
        <f>COUNTIF($G:$G,G12877)</f>
        <v>47</v>
      </c>
      <c r="K12877" s="57">
        <f>ROUND(3000*J12877/21653,0)</f>
        <v>7</v>
      </c>
    </row>
    <row r="12878" spans="1:11" x14ac:dyDescent="0.25">
      <c r="A12878" s="40">
        <v>1518629992</v>
      </c>
      <c r="B12878" s="40">
        <v>0</v>
      </c>
      <c r="C12878" s="40">
        <v>4303</v>
      </c>
      <c r="D12878" s="38" t="s">
        <v>360</v>
      </c>
      <c r="E12878" s="57" t="s">
        <v>384</v>
      </c>
      <c r="F12878" s="57">
        <f>ROUNDDOWN(C12878/50,0)*50</f>
        <v>4300</v>
      </c>
      <c r="G12878" s="57" t="str">
        <f>D12878&amp;"_"&amp;B12878&amp;"_"&amp;F12878</f>
        <v>Beijing_0_4300</v>
      </c>
      <c r="H12878" s="57">
        <v>0.69583116383660404</v>
      </c>
      <c r="I12878" s="57">
        <f>COUNTIF($G$10:G12878,G12878)</f>
        <v>3</v>
      </c>
      <c r="J12878" s="57">
        <f>COUNTIF($G:$G,G12878)</f>
        <v>4</v>
      </c>
      <c r="K12878" s="57">
        <f>ROUND(3000*J12878/21653,0)</f>
        <v>1</v>
      </c>
    </row>
    <row r="12879" spans="1:11" x14ac:dyDescent="0.25">
      <c r="A12879" s="40">
        <v>1512001036</v>
      </c>
      <c r="B12879" s="40">
        <v>1</v>
      </c>
      <c r="C12879" s="40">
        <v>3567</v>
      </c>
      <c r="D12879" s="38" t="s">
        <v>361</v>
      </c>
      <c r="E12879" s="57" t="s">
        <v>384</v>
      </c>
      <c r="F12879" s="57">
        <f>ROUNDDOWN(C12879/50,0)*50</f>
        <v>3550</v>
      </c>
      <c r="G12879" s="57" t="str">
        <f>D12879&amp;"_"&amp;B12879&amp;"_"&amp;F12879</f>
        <v>Guangzhou_1_3550</v>
      </c>
      <c r="H12879" s="57">
        <v>0.69587671211224666</v>
      </c>
      <c r="I12879" s="57">
        <f>COUNTIF($G$10:G12879,G12879)</f>
        <v>5</v>
      </c>
      <c r="J12879" s="57">
        <f>COUNTIF($G:$G,G12879)</f>
        <v>11</v>
      </c>
      <c r="K12879" s="57">
        <f>ROUND(3000*J12879/21653,0)</f>
        <v>2</v>
      </c>
    </row>
    <row r="12880" spans="1:11" x14ac:dyDescent="0.25">
      <c r="A12880" s="40">
        <v>1511537430</v>
      </c>
      <c r="B12880" s="40">
        <v>0</v>
      </c>
      <c r="C12880" s="40">
        <v>4872</v>
      </c>
      <c r="D12880" s="38" t="s">
        <v>359</v>
      </c>
      <c r="E12880" s="57" t="s">
        <v>384</v>
      </c>
      <c r="F12880" s="57">
        <f>ROUNDDOWN(C12880/50,0)*50</f>
        <v>4850</v>
      </c>
      <c r="G12880" s="57" t="str">
        <f>D12880&amp;"_"&amp;B12880&amp;"_"&amp;F12880</f>
        <v>Shanghai_0_4850</v>
      </c>
      <c r="H12880" s="57">
        <v>0.69593252777724091</v>
      </c>
      <c r="I12880" s="57">
        <f>COUNTIF($G$10:G12880,G12880)</f>
        <v>2</v>
      </c>
      <c r="J12880" s="57">
        <f>COUNTIF($G:$G,G12880)</f>
        <v>3</v>
      </c>
      <c r="K12880" s="57">
        <f>ROUND(3000*J12880/21653,0)</f>
        <v>0</v>
      </c>
    </row>
    <row r="12881" spans="1:11" x14ac:dyDescent="0.25">
      <c r="A12881" s="40">
        <v>1519350630</v>
      </c>
      <c r="B12881" s="40">
        <v>0</v>
      </c>
      <c r="C12881" s="40">
        <v>3505</v>
      </c>
      <c r="D12881" s="38" t="s">
        <v>359</v>
      </c>
      <c r="E12881" s="57" t="s">
        <v>384</v>
      </c>
      <c r="F12881" s="57">
        <f>ROUNDDOWN(C12881/50,0)*50</f>
        <v>3500</v>
      </c>
      <c r="G12881" s="57" t="str">
        <f>D12881&amp;"_"&amp;B12881&amp;"_"&amp;F12881</f>
        <v>Shanghai_0_3500</v>
      </c>
      <c r="H12881" s="57">
        <v>0.69594903519925033</v>
      </c>
      <c r="I12881" s="57">
        <f>COUNTIF($G$10:G12881,G12881)</f>
        <v>10</v>
      </c>
      <c r="J12881" s="57">
        <f>COUNTIF($G:$G,G12881)</f>
        <v>13</v>
      </c>
      <c r="K12881" s="57">
        <f>ROUND(3000*J12881/21653,0)</f>
        <v>2</v>
      </c>
    </row>
    <row r="12882" spans="1:11" x14ac:dyDescent="0.25">
      <c r="A12882" s="40">
        <v>1515676768</v>
      </c>
      <c r="B12882" s="40">
        <v>1</v>
      </c>
      <c r="C12882" s="40">
        <v>183</v>
      </c>
      <c r="D12882" s="38" t="s">
        <v>358</v>
      </c>
      <c r="E12882" s="57" t="s">
        <v>384</v>
      </c>
      <c r="F12882" s="57">
        <f>ROUNDDOWN(C12882/50,0)*50</f>
        <v>150</v>
      </c>
      <c r="G12882" s="57" t="str">
        <f>D12882&amp;"_"&amp;B12882&amp;"_"&amp;F12882</f>
        <v>Shenzhen_1_150</v>
      </c>
      <c r="H12882" s="57">
        <v>0.6959922703045649</v>
      </c>
      <c r="I12882" s="57">
        <f>COUNTIF($G$10:G12882,G12882)</f>
        <v>12</v>
      </c>
      <c r="J12882" s="57">
        <f>COUNTIF($G:$G,G12882)</f>
        <v>36</v>
      </c>
      <c r="K12882" s="57">
        <f>ROUND(3000*J12882/21653,0)</f>
        <v>5</v>
      </c>
    </row>
    <row r="12883" spans="1:11" x14ac:dyDescent="0.25">
      <c r="A12883" s="40">
        <v>1516118722</v>
      </c>
      <c r="B12883" s="40">
        <v>0</v>
      </c>
      <c r="C12883" s="40">
        <v>2951</v>
      </c>
      <c r="D12883" s="38" t="s">
        <v>361</v>
      </c>
      <c r="E12883" s="57" t="s">
        <v>384</v>
      </c>
      <c r="F12883" s="57">
        <f>ROUNDDOWN(C12883/50,0)*50</f>
        <v>2950</v>
      </c>
      <c r="G12883" s="57" t="str">
        <f>D12883&amp;"_"&amp;B12883&amp;"_"&amp;F12883</f>
        <v>Guangzhou_0_2950</v>
      </c>
      <c r="H12883" s="57">
        <v>0.69607597442280777</v>
      </c>
      <c r="I12883" s="57">
        <f>COUNTIF($G$10:G12883,G12883)</f>
        <v>6</v>
      </c>
      <c r="J12883" s="57">
        <f>COUNTIF($G:$G,G12883)</f>
        <v>8</v>
      </c>
      <c r="K12883" s="57">
        <f>ROUND(3000*J12883/21653,0)</f>
        <v>1</v>
      </c>
    </row>
    <row r="12884" spans="1:11" x14ac:dyDescent="0.25">
      <c r="A12884" s="40">
        <v>1519170577</v>
      </c>
      <c r="B12884" s="40">
        <v>1</v>
      </c>
      <c r="C12884" s="40">
        <v>242</v>
      </c>
      <c r="D12884" s="38" t="s">
        <v>359</v>
      </c>
      <c r="E12884" s="57" t="s">
        <v>384</v>
      </c>
      <c r="F12884" s="57">
        <f>ROUNDDOWN(C12884/50,0)*50</f>
        <v>200</v>
      </c>
      <c r="G12884" s="57" t="str">
        <f>D12884&amp;"_"&amp;B12884&amp;"_"&amp;F12884</f>
        <v>Shanghai_1_200</v>
      </c>
      <c r="H12884" s="57">
        <v>0.69609582634709732</v>
      </c>
      <c r="I12884" s="57">
        <f>COUNTIF($G$10:G12884,G12884)</f>
        <v>39</v>
      </c>
      <c r="J12884" s="57">
        <f>COUNTIF($G:$G,G12884)</f>
        <v>85</v>
      </c>
      <c r="K12884" s="57">
        <f>ROUND(3000*J12884/21653,0)</f>
        <v>12</v>
      </c>
    </row>
    <row r="12885" spans="1:11" x14ac:dyDescent="0.25">
      <c r="A12885" s="40">
        <v>1518038119</v>
      </c>
      <c r="B12885" s="40">
        <v>1</v>
      </c>
      <c r="C12885" s="40">
        <v>2918</v>
      </c>
      <c r="D12885" s="38" t="s">
        <v>359</v>
      </c>
      <c r="E12885" s="57" t="s">
        <v>384</v>
      </c>
      <c r="F12885" s="57">
        <f>ROUNDDOWN(C12885/50,0)*50</f>
        <v>2900</v>
      </c>
      <c r="G12885" s="57" t="str">
        <f>D12885&amp;"_"&amp;B12885&amp;"_"&amp;F12885</f>
        <v>Shanghai_1_2900</v>
      </c>
      <c r="H12885" s="57">
        <v>0.69611942153265904</v>
      </c>
      <c r="I12885" s="57">
        <f>COUNTIF($G$10:G12885,G12885)</f>
        <v>23</v>
      </c>
      <c r="J12885" s="57">
        <f>COUNTIF($G:$G,G12885)</f>
        <v>52</v>
      </c>
      <c r="K12885" s="57">
        <f>ROUND(3000*J12885/21653,0)</f>
        <v>7</v>
      </c>
    </row>
    <row r="12886" spans="1:11" x14ac:dyDescent="0.25">
      <c r="A12886" s="40">
        <v>1518273735</v>
      </c>
      <c r="B12886" s="40">
        <v>1</v>
      </c>
      <c r="C12886" s="40">
        <v>2828</v>
      </c>
      <c r="D12886" s="38" t="s">
        <v>360</v>
      </c>
      <c r="E12886" s="57" t="s">
        <v>384</v>
      </c>
      <c r="F12886" s="57">
        <f>ROUNDDOWN(C12886/50,0)*50</f>
        <v>2800</v>
      </c>
      <c r="G12886" s="57" t="str">
        <f>D12886&amp;"_"&amp;B12886&amp;"_"&amp;F12886</f>
        <v>Beijing_1_2800</v>
      </c>
      <c r="H12886" s="57">
        <v>0.69613601468536945</v>
      </c>
      <c r="I12886" s="57">
        <f>COUNTIF($G$10:G12886,G12886)</f>
        <v>39</v>
      </c>
      <c r="J12886" s="57">
        <f>COUNTIF($G:$G,G12886)</f>
        <v>57</v>
      </c>
      <c r="K12886" s="57">
        <f>ROUND(3000*J12886/21653,0)</f>
        <v>8</v>
      </c>
    </row>
    <row r="12887" spans="1:11" x14ac:dyDescent="0.25">
      <c r="A12887" s="40">
        <v>1517636992</v>
      </c>
      <c r="B12887" s="40">
        <v>0</v>
      </c>
      <c r="C12887" s="40">
        <v>346</v>
      </c>
      <c r="D12887" s="38" t="s">
        <v>359</v>
      </c>
      <c r="E12887" s="57" t="s">
        <v>384</v>
      </c>
      <c r="F12887" s="57">
        <f>ROUNDDOWN(C12887/50,0)*50</f>
        <v>300</v>
      </c>
      <c r="G12887" s="57" t="str">
        <f>D12887&amp;"_"&amp;B12887&amp;"_"&amp;F12887</f>
        <v>Shanghai_0_300</v>
      </c>
      <c r="H12887" s="57">
        <v>0.69615880425425192</v>
      </c>
      <c r="I12887" s="57">
        <f>COUNTIF($G$10:G12887,G12887)</f>
        <v>27</v>
      </c>
      <c r="J12887" s="57">
        <f>COUNTIF($G:$G,G12887)</f>
        <v>32</v>
      </c>
      <c r="K12887" s="57">
        <f>ROUND(3000*J12887/21653,0)</f>
        <v>4</v>
      </c>
    </row>
    <row r="12888" spans="1:11" x14ac:dyDescent="0.25">
      <c r="A12888" s="40">
        <v>1512937299</v>
      </c>
      <c r="B12888" s="40">
        <v>1</v>
      </c>
      <c r="C12888" s="40">
        <v>2496</v>
      </c>
      <c r="D12888" s="38" t="s">
        <v>359</v>
      </c>
      <c r="E12888" s="57" t="s">
        <v>384</v>
      </c>
      <c r="F12888" s="57">
        <f>ROUNDDOWN(C12888/50,0)*50</f>
        <v>2450</v>
      </c>
      <c r="G12888" s="57" t="str">
        <f>D12888&amp;"_"&amp;B12888&amp;"_"&amp;F12888</f>
        <v>Shanghai_1_2450</v>
      </c>
      <c r="H12888" s="57">
        <v>0.69621408643624072</v>
      </c>
      <c r="I12888" s="57">
        <f>COUNTIF($G$10:G12888,G12888)</f>
        <v>14</v>
      </c>
      <c r="J12888" s="57">
        <f>COUNTIF($G:$G,G12888)</f>
        <v>42</v>
      </c>
      <c r="K12888" s="57">
        <f>ROUND(3000*J12888/21653,0)</f>
        <v>6</v>
      </c>
    </row>
    <row r="12889" spans="1:11" x14ac:dyDescent="0.25">
      <c r="A12889" s="40">
        <v>1517674981</v>
      </c>
      <c r="B12889" s="40">
        <v>0</v>
      </c>
      <c r="C12889" s="40">
        <v>1227</v>
      </c>
      <c r="D12889" s="38" t="s">
        <v>358</v>
      </c>
      <c r="E12889" s="57" t="s">
        <v>384</v>
      </c>
      <c r="F12889" s="57">
        <f>ROUNDDOWN(C12889/50,0)*50</f>
        <v>1200</v>
      </c>
      <c r="G12889" s="57" t="str">
        <f>D12889&amp;"_"&amp;B12889&amp;"_"&amp;F12889</f>
        <v>Shenzhen_0_1200</v>
      </c>
      <c r="H12889" s="57">
        <v>0.69624571936696789</v>
      </c>
      <c r="I12889" s="57">
        <f>COUNTIF($G$10:G12889,G12889)</f>
        <v>5</v>
      </c>
      <c r="J12889" s="57">
        <f>COUNTIF($G:$G,G12889)</f>
        <v>14</v>
      </c>
      <c r="K12889" s="57">
        <f>ROUND(3000*J12889/21653,0)</f>
        <v>2</v>
      </c>
    </row>
    <row r="12890" spans="1:11" x14ac:dyDescent="0.25">
      <c r="A12890" s="40">
        <v>1516754186</v>
      </c>
      <c r="B12890" s="40">
        <v>1</v>
      </c>
      <c r="C12890" s="40">
        <v>1403</v>
      </c>
      <c r="D12890" s="38" t="s">
        <v>361</v>
      </c>
      <c r="E12890" s="57" t="s">
        <v>384</v>
      </c>
      <c r="F12890" s="57">
        <f>ROUNDDOWN(C12890/50,0)*50</f>
        <v>1400</v>
      </c>
      <c r="G12890" s="57" t="str">
        <f>D12890&amp;"_"&amp;B12890&amp;"_"&amp;F12890</f>
        <v>Guangzhou_1_1400</v>
      </c>
      <c r="H12890" s="57">
        <v>0.69631367013048795</v>
      </c>
      <c r="I12890" s="57">
        <f>COUNTIF($G$10:G12890,G12890)</f>
        <v>31</v>
      </c>
      <c r="J12890" s="57">
        <f>COUNTIF($G:$G,G12890)</f>
        <v>38</v>
      </c>
      <c r="K12890" s="57">
        <f>ROUND(3000*J12890/21653,0)</f>
        <v>5</v>
      </c>
    </row>
    <row r="12891" spans="1:11" x14ac:dyDescent="0.25">
      <c r="A12891" s="40">
        <v>1518852940</v>
      </c>
      <c r="B12891" s="40">
        <v>0</v>
      </c>
      <c r="C12891" s="40">
        <v>2873</v>
      </c>
      <c r="D12891" s="38" t="s">
        <v>360</v>
      </c>
      <c r="E12891" s="57" t="s">
        <v>384</v>
      </c>
      <c r="F12891" s="57">
        <f>ROUNDDOWN(C12891/50,0)*50</f>
        <v>2850</v>
      </c>
      <c r="G12891" s="57" t="str">
        <f>D12891&amp;"_"&amp;B12891&amp;"_"&amp;F12891</f>
        <v>Beijing_0_2850</v>
      </c>
      <c r="H12891" s="57">
        <v>0.69637073417425266</v>
      </c>
      <c r="I12891" s="57">
        <f>COUNTIF($G$10:G12891,G12891)</f>
        <v>28</v>
      </c>
      <c r="J12891" s="57">
        <f>COUNTIF($G:$G,G12891)</f>
        <v>37</v>
      </c>
      <c r="K12891" s="57">
        <f>ROUND(3000*J12891/21653,0)</f>
        <v>5</v>
      </c>
    </row>
    <row r="12892" spans="1:11" x14ac:dyDescent="0.25">
      <c r="A12892" s="40">
        <v>1515275558</v>
      </c>
      <c r="B12892" s="40">
        <v>1</v>
      </c>
      <c r="C12892" s="40">
        <v>2731</v>
      </c>
      <c r="D12892" s="38" t="s">
        <v>358</v>
      </c>
      <c r="E12892" s="57" t="s">
        <v>384</v>
      </c>
      <c r="F12892" s="57">
        <f>ROUNDDOWN(C12892/50,0)*50</f>
        <v>2700</v>
      </c>
      <c r="G12892" s="57" t="str">
        <f>D12892&amp;"_"&amp;B12892&amp;"_"&amp;F12892</f>
        <v>Shenzhen_1_2700</v>
      </c>
      <c r="H12892" s="57">
        <v>0.69648131954817227</v>
      </c>
      <c r="I12892" s="57">
        <f>COUNTIF($G$10:G12892,G12892)</f>
        <v>15</v>
      </c>
      <c r="J12892" s="57">
        <f>COUNTIF($G:$G,G12892)</f>
        <v>29</v>
      </c>
      <c r="K12892" s="57">
        <f>ROUND(3000*J12892/21653,0)</f>
        <v>4</v>
      </c>
    </row>
    <row r="12893" spans="1:11" x14ac:dyDescent="0.25">
      <c r="A12893" s="40">
        <v>1512942908</v>
      </c>
      <c r="B12893" s="40">
        <v>1</v>
      </c>
      <c r="C12893" s="40">
        <v>4208</v>
      </c>
      <c r="D12893" s="38" t="s">
        <v>361</v>
      </c>
      <c r="E12893" s="57" t="s">
        <v>384</v>
      </c>
      <c r="F12893" s="57">
        <f>ROUNDDOWN(C12893/50,0)*50</f>
        <v>4200</v>
      </c>
      <c r="G12893" s="57" t="str">
        <f>D12893&amp;"_"&amp;B12893&amp;"_"&amp;F12893</f>
        <v>Guangzhou_1_4200</v>
      </c>
      <c r="H12893" s="57">
        <v>0.69659562007976628</v>
      </c>
      <c r="I12893" s="57">
        <f>COUNTIF($G$10:G12893,G12893)</f>
        <v>4</v>
      </c>
      <c r="J12893" s="57">
        <f>COUNTIF($G:$G,G12893)</f>
        <v>4</v>
      </c>
      <c r="K12893" s="57">
        <f>ROUND(3000*J12893/21653,0)</f>
        <v>1</v>
      </c>
    </row>
    <row r="12894" spans="1:11" x14ac:dyDescent="0.25">
      <c r="A12894" s="40">
        <v>1516420271</v>
      </c>
      <c r="B12894" s="40">
        <v>0</v>
      </c>
      <c r="C12894" s="40">
        <v>3102</v>
      </c>
      <c r="D12894" s="38" t="s">
        <v>360</v>
      </c>
      <c r="E12894" s="57" t="s">
        <v>384</v>
      </c>
      <c r="F12894" s="57">
        <f>ROUNDDOWN(C12894/50,0)*50</f>
        <v>3100</v>
      </c>
      <c r="G12894" s="57" t="str">
        <f>D12894&amp;"_"&amp;B12894&amp;"_"&amp;F12894</f>
        <v>Beijing_0_3100</v>
      </c>
      <c r="H12894" s="57">
        <v>0.69662915225287003</v>
      </c>
      <c r="I12894" s="57">
        <f>COUNTIF($G$10:G12894,G12894)</f>
        <v>16</v>
      </c>
      <c r="J12894" s="57">
        <f>COUNTIF($G:$G,G12894)</f>
        <v>18</v>
      </c>
      <c r="K12894" s="57">
        <f>ROUND(3000*J12894/21653,0)</f>
        <v>2</v>
      </c>
    </row>
    <row r="12895" spans="1:11" x14ac:dyDescent="0.25">
      <c r="A12895" s="40">
        <v>1518291380</v>
      </c>
      <c r="B12895" s="40">
        <v>0</v>
      </c>
      <c r="C12895" s="40">
        <v>3826</v>
      </c>
      <c r="D12895" s="38" t="s">
        <v>359</v>
      </c>
      <c r="E12895" s="57" t="s">
        <v>384</v>
      </c>
      <c r="F12895" s="57">
        <f>ROUNDDOWN(C12895/50,0)*50</f>
        <v>3800</v>
      </c>
      <c r="G12895" s="57" t="str">
        <f>D12895&amp;"_"&amp;B12895&amp;"_"&amp;F12895</f>
        <v>Shanghai_0_3800</v>
      </c>
      <c r="H12895" s="57">
        <v>0.6967144745156918</v>
      </c>
      <c r="I12895" s="57">
        <f>COUNTIF($G$10:G12895,G12895)</f>
        <v>9</v>
      </c>
      <c r="J12895" s="57">
        <f>COUNTIF($G:$G,G12895)</f>
        <v>10</v>
      </c>
      <c r="K12895" s="57">
        <f>ROUND(3000*J12895/21653,0)</f>
        <v>1</v>
      </c>
    </row>
    <row r="12896" spans="1:11" x14ac:dyDescent="0.25">
      <c r="A12896" s="40">
        <v>1514376046</v>
      </c>
      <c r="B12896" s="40">
        <v>1</v>
      </c>
      <c r="C12896" s="40">
        <v>2023</v>
      </c>
      <c r="D12896" s="38" t="s">
        <v>358</v>
      </c>
      <c r="E12896" s="57" t="s">
        <v>384</v>
      </c>
      <c r="F12896" s="57">
        <f>ROUNDDOWN(C12896/50,0)*50</f>
        <v>2000</v>
      </c>
      <c r="G12896" s="57" t="str">
        <f>D12896&amp;"_"&amp;B12896&amp;"_"&amp;F12896</f>
        <v>Shenzhen_1_2000</v>
      </c>
      <c r="H12896" s="57">
        <v>0.6967796309912544</v>
      </c>
      <c r="I12896" s="57">
        <f>COUNTIF($G$10:G12896,G12896)</f>
        <v>15</v>
      </c>
      <c r="J12896" s="57">
        <f>COUNTIF($G:$G,G12896)</f>
        <v>42</v>
      </c>
      <c r="K12896" s="57">
        <f>ROUND(3000*J12896/21653,0)</f>
        <v>6</v>
      </c>
    </row>
    <row r="12897" spans="1:11" x14ac:dyDescent="0.25">
      <c r="A12897" s="40">
        <v>1512314912</v>
      </c>
      <c r="B12897" s="40">
        <v>0</v>
      </c>
      <c r="C12897" s="40">
        <v>1429</v>
      </c>
      <c r="D12897" s="38" t="s">
        <v>360</v>
      </c>
      <c r="E12897" s="57" t="s">
        <v>384</v>
      </c>
      <c r="F12897" s="57">
        <f>ROUNDDOWN(C12897/50,0)*50</f>
        <v>1400</v>
      </c>
      <c r="G12897" s="57" t="str">
        <f>D12897&amp;"_"&amp;B12897&amp;"_"&amp;F12897</f>
        <v>Beijing_0_1400</v>
      </c>
      <c r="H12897" s="57">
        <v>0.69682201056818527</v>
      </c>
      <c r="I12897" s="57">
        <f>COUNTIF($G$10:G12897,G12897)</f>
        <v>25</v>
      </c>
      <c r="J12897" s="57">
        <f>COUNTIF($G:$G,G12897)</f>
        <v>35</v>
      </c>
      <c r="K12897" s="57">
        <f>ROUND(3000*J12897/21653,0)</f>
        <v>5</v>
      </c>
    </row>
    <row r="12898" spans="1:11" x14ac:dyDescent="0.25">
      <c r="A12898" s="40">
        <v>1513096647</v>
      </c>
      <c r="B12898" s="40">
        <v>1</v>
      </c>
      <c r="C12898" s="40">
        <v>2325</v>
      </c>
      <c r="D12898" s="38" t="s">
        <v>361</v>
      </c>
      <c r="E12898" s="57" t="s">
        <v>384</v>
      </c>
      <c r="F12898" s="57">
        <f>ROUNDDOWN(C12898/50,0)*50</f>
        <v>2300</v>
      </c>
      <c r="G12898" s="57" t="str">
        <f>D12898&amp;"_"&amp;B12898&amp;"_"&amp;F12898</f>
        <v>Guangzhou_1_2300</v>
      </c>
      <c r="H12898" s="57">
        <v>0.69683412427166247</v>
      </c>
      <c r="I12898" s="57">
        <f>COUNTIF($G$10:G12898,G12898)</f>
        <v>17</v>
      </c>
      <c r="J12898" s="57">
        <f>COUNTIF($G:$G,G12898)</f>
        <v>23</v>
      </c>
      <c r="K12898" s="57">
        <f>ROUND(3000*J12898/21653,0)</f>
        <v>3</v>
      </c>
    </row>
    <row r="12899" spans="1:11" x14ac:dyDescent="0.25">
      <c r="A12899" s="40">
        <v>1518030778</v>
      </c>
      <c r="B12899" s="40">
        <v>1</v>
      </c>
      <c r="C12899" s="40">
        <v>1498</v>
      </c>
      <c r="D12899" s="38" t="s">
        <v>360</v>
      </c>
      <c r="E12899" s="57" t="s">
        <v>384</v>
      </c>
      <c r="F12899" s="57">
        <f>ROUNDDOWN(C12899/50,0)*50</f>
        <v>1450</v>
      </c>
      <c r="G12899" s="57" t="str">
        <f>D12899&amp;"_"&amp;B12899&amp;"_"&amp;F12899</f>
        <v>Beijing_1_1450</v>
      </c>
      <c r="H12899" s="57">
        <v>0.6968405389484954</v>
      </c>
      <c r="I12899" s="57">
        <f>COUNTIF($G$10:G12899,G12899)</f>
        <v>58</v>
      </c>
      <c r="J12899" s="57">
        <f>COUNTIF($G:$G,G12899)</f>
        <v>81</v>
      </c>
      <c r="K12899" s="57">
        <f>ROUND(3000*J12899/21653,0)</f>
        <v>11</v>
      </c>
    </row>
    <row r="12900" spans="1:11" x14ac:dyDescent="0.25">
      <c r="A12900" s="40">
        <v>1511739184</v>
      </c>
      <c r="B12900" s="40">
        <v>1</v>
      </c>
      <c r="C12900" s="40">
        <v>1748</v>
      </c>
      <c r="D12900" s="38" t="s">
        <v>358</v>
      </c>
      <c r="E12900" s="57" t="s">
        <v>384</v>
      </c>
      <c r="F12900" s="57">
        <f>ROUNDDOWN(C12900/50,0)*50</f>
        <v>1700</v>
      </c>
      <c r="G12900" s="57" t="str">
        <f>D12900&amp;"_"&amp;B12900&amp;"_"&amp;F12900</f>
        <v>Shenzhen_1_1700</v>
      </c>
      <c r="H12900" s="57">
        <v>0.69698637687248344</v>
      </c>
      <c r="I12900" s="57">
        <f>COUNTIF($G$10:G12900,G12900)</f>
        <v>17</v>
      </c>
      <c r="J12900" s="57">
        <f>COUNTIF($G:$G,G12900)</f>
        <v>37</v>
      </c>
      <c r="K12900" s="57">
        <f>ROUND(3000*J12900/21653,0)</f>
        <v>5</v>
      </c>
    </row>
    <row r="12901" spans="1:11" x14ac:dyDescent="0.25">
      <c r="A12901" s="40">
        <v>1515887610</v>
      </c>
      <c r="B12901" s="40">
        <v>0</v>
      </c>
      <c r="C12901" s="40">
        <v>65</v>
      </c>
      <c r="D12901" s="38" t="s">
        <v>359</v>
      </c>
      <c r="E12901" s="57" t="s">
        <v>384</v>
      </c>
      <c r="F12901" s="57">
        <f>ROUNDDOWN(C12901/50,0)*50</f>
        <v>50</v>
      </c>
      <c r="G12901" s="57" t="str">
        <f>D12901&amp;"_"&amp;B12901&amp;"_"&amp;F12901</f>
        <v>Shanghai_0_50</v>
      </c>
      <c r="H12901" s="57">
        <v>0.69721278754140603</v>
      </c>
      <c r="I12901" s="57">
        <f>COUNTIF($G$10:G12901,G12901)</f>
        <v>18</v>
      </c>
      <c r="J12901" s="57">
        <f>COUNTIF($G:$G,G12901)</f>
        <v>26</v>
      </c>
      <c r="K12901" s="57">
        <f>ROUND(3000*J12901/21653,0)</f>
        <v>4</v>
      </c>
    </row>
    <row r="12902" spans="1:11" x14ac:dyDescent="0.25">
      <c r="A12902" s="40">
        <v>1516061671</v>
      </c>
      <c r="B12902" s="40">
        <v>0</v>
      </c>
      <c r="C12902" s="40">
        <v>2360</v>
      </c>
      <c r="D12902" s="38" t="s">
        <v>359</v>
      </c>
      <c r="E12902" s="57" t="s">
        <v>384</v>
      </c>
      <c r="F12902" s="57">
        <f>ROUNDDOWN(C12902/50,0)*50</f>
        <v>2350</v>
      </c>
      <c r="G12902" s="57" t="str">
        <f>D12902&amp;"_"&amp;B12902&amp;"_"&amp;F12902</f>
        <v>Shanghai_0_2350</v>
      </c>
      <c r="H12902" s="57">
        <v>0.69722439574474981</v>
      </c>
      <c r="I12902" s="57">
        <f>COUNTIF($G$10:G12902,G12902)</f>
        <v>22</v>
      </c>
      <c r="J12902" s="57">
        <f>COUNTIF($G:$G,G12902)</f>
        <v>27</v>
      </c>
      <c r="K12902" s="57">
        <f>ROUND(3000*J12902/21653,0)</f>
        <v>4</v>
      </c>
    </row>
    <row r="12903" spans="1:11" x14ac:dyDescent="0.25">
      <c r="A12903" s="40">
        <v>1515759991</v>
      </c>
      <c r="B12903" s="40">
        <v>0</v>
      </c>
      <c r="C12903" s="40">
        <v>1296</v>
      </c>
      <c r="D12903" s="38" t="s">
        <v>359</v>
      </c>
      <c r="E12903" s="57" t="s">
        <v>384</v>
      </c>
      <c r="F12903" s="57">
        <f>ROUNDDOWN(C12903/50,0)*50</f>
        <v>1250</v>
      </c>
      <c r="G12903" s="57" t="str">
        <f>D12903&amp;"_"&amp;B12903&amp;"_"&amp;F12903</f>
        <v>Shanghai_0_1250</v>
      </c>
      <c r="H12903" s="57">
        <v>0.69723486905435739</v>
      </c>
      <c r="I12903" s="57">
        <f>COUNTIF($G$10:G12903,G12903)</f>
        <v>21</v>
      </c>
      <c r="J12903" s="57">
        <f>COUNTIF($G:$G,G12903)</f>
        <v>32</v>
      </c>
      <c r="K12903" s="57">
        <f>ROUND(3000*J12903/21653,0)</f>
        <v>4</v>
      </c>
    </row>
    <row r="12904" spans="1:11" x14ac:dyDescent="0.25">
      <c r="A12904" s="40">
        <v>1514934004</v>
      </c>
      <c r="B12904" s="40">
        <v>1</v>
      </c>
      <c r="C12904" s="40">
        <v>1006</v>
      </c>
      <c r="D12904" s="38" t="s">
        <v>359</v>
      </c>
      <c r="E12904" s="57" t="s">
        <v>384</v>
      </c>
      <c r="F12904" s="57">
        <f>ROUNDDOWN(C12904/50,0)*50</f>
        <v>1000</v>
      </c>
      <c r="G12904" s="57" t="str">
        <f>D12904&amp;"_"&amp;B12904&amp;"_"&amp;F12904</f>
        <v>Shanghai_1_1000</v>
      </c>
      <c r="H12904" s="57">
        <v>1.2809928298264106E-3</v>
      </c>
      <c r="I12904" s="57">
        <f>COUNTIF($G$10:G12904,G12904)</f>
        <v>37</v>
      </c>
      <c r="J12904" s="57">
        <f>COUNTIF($G:$G,G12904)</f>
        <v>67</v>
      </c>
      <c r="K12904" s="57">
        <f>ROUND(3000*J12904/21653,0)</f>
        <v>9</v>
      </c>
    </row>
    <row r="12905" spans="1:11" x14ac:dyDescent="0.25">
      <c r="A12905" s="40">
        <v>1513995054</v>
      </c>
      <c r="B12905" s="40">
        <v>1</v>
      </c>
      <c r="C12905" s="40">
        <v>1017</v>
      </c>
      <c r="D12905" s="38" t="s">
        <v>359</v>
      </c>
      <c r="E12905" s="57" t="s">
        <v>384</v>
      </c>
      <c r="F12905" s="57">
        <f>ROUNDDOWN(C12905/50,0)*50</f>
        <v>1000</v>
      </c>
      <c r="G12905" s="57" t="str">
        <f>D12905&amp;"_"&amp;B12905&amp;"_"&amp;F12905</f>
        <v>Shanghai_1_1000</v>
      </c>
      <c r="H12905" s="57">
        <v>6.3800844014009206E-3</v>
      </c>
      <c r="I12905" s="57">
        <f>COUNTIF($G$10:G12905,G12905)</f>
        <v>38</v>
      </c>
      <c r="J12905" s="57">
        <f>COUNTIF($G:$G,G12905)</f>
        <v>67</v>
      </c>
      <c r="K12905" s="57">
        <f>ROUND(3000*J12905/21653,0)</f>
        <v>9</v>
      </c>
    </row>
    <row r="12906" spans="1:11" x14ac:dyDescent="0.25">
      <c r="A12906" s="40">
        <v>1513928205</v>
      </c>
      <c r="B12906" s="40">
        <v>1</v>
      </c>
      <c r="C12906" s="40">
        <v>1032</v>
      </c>
      <c r="D12906" s="38" t="s">
        <v>359</v>
      </c>
      <c r="E12906" s="57" t="s">
        <v>384</v>
      </c>
      <c r="F12906" s="57">
        <f>ROUNDDOWN(C12906/50,0)*50</f>
        <v>1000</v>
      </c>
      <c r="G12906" s="57" t="str">
        <f>D12906&amp;"_"&amp;B12906&amp;"_"&amp;F12906</f>
        <v>Shanghai_1_1000</v>
      </c>
      <c r="H12906" s="57">
        <v>8.0535052670859253E-3</v>
      </c>
      <c r="I12906" s="57">
        <f>COUNTIF($G$10:G12906,G12906)</f>
        <v>39</v>
      </c>
      <c r="J12906" s="57">
        <f>COUNTIF($G:$G,G12906)</f>
        <v>67</v>
      </c>
      <c r="K12906" s="57">
        <f>ROUND(3000*J12906/21653,0)</f>
        <v>9</v>
      </c>
    </row>
    <row r="12907" spans="1:11" x14ac:dyDescent="0.25">
      <c r="A12907" s="40">
        <v>1516504375</v>
      </c>
      <c r="B12907" s="40">
        <v>1</v>
      </c>
      <c r="C12907" s="40">
        <v>1006</v>
      </c>
      <c r="D12907" s="38" t="s">
        <v>359</v>
      </c>
      <c r="E12907" s="57" t="s">
        <v>384</v>
      </c>
      <c r="F12907" s="57">
        <f>ROUNDDOWN(C12907/50,0)*50</f>
        <v>1000</v>
      </c>
      <c r="G12907" s="57" t="str">
        <f>D12907&amp;"_"&amp;B12907&amp;"_"&amp;F12907</f>
        <v>Shanghai_1_1000</v>
      </c>
      <c r="H12907" s="57">
        <v>2.7988498340251966E-2</v>
      </c>
      <c r="I12907" s="57">
        <f>COUNTIF($G$10:G12907,G12907)</f>
        <v>40</v>
      </c>
      <c r="J12907" s="57">
        <f>COUNTIF($G:$G,G12907)</f>
        <v>67</v>
      </c>
      <c r="K12907" s="57">
        <f>ROUND(3000*J12907/21653,0)</f>
        <v>9</v>
      </c>
    </row>
    <row r="12908" spans="1:11" x14ac:dyDescent="0.25">
      <c r="A12908" s="40">
        <v>1519000796</v>
      </c>
      <c r="B12908" s="40">
        <v>1</v>
      </c>
      <c r="C12908" s="40">
        <v>1035</v>
      </c>
      <c r="D12908" s="38" t="s">
        <v>359</v>
      </c>
      <c r="E12908" s="57" t="s">
        <v>384</v>
      </c>
      <c r="F12908" s="57">
        <f>ROUNDDOWN(C12908/50,0)*50</f>
        <v>1000</v>
      </c>
      <c r="G12908" s="57" t="str">
        <f>D12908&amp;"_"&amp;B12908&amp;"_"&amp;F12908</f>
        <v>Shanghai_1_1000</v>
      </c>
      <c r="H12908" s="57">
        <v>3.0079828183831703E-2</v>
      </c>
      <c r="I12908" s="57">
        <f>COUNTIF($G$10:G12908,G12908)</f>
        <v>41</v>
      </c>
      <c r="J12908" s="57">
        <f>COUNTIF($G:$G,G12908)</f>
        <v>67</v>
      </c>
      <c r="K12908" s="57">
        <f>ROUND(3000*J12908/21653,0)</f>
        <v>9</v>
      </c>
    </row>
    <row r="12909" spans="1:11" x14ac:dyDescent="0.25">
      <c r="A12909" s="40">
        <v>1518657907</v>
      </c>
      <c r="B12909" s="40">
        <v>1</v>
      </c>
      <c r="C12909" s="40">
        <v>1044</v>
      </c>
      <c r="D12909" s="38" t="s">
        <v>359</v>
      </c>
      <c r="E12909" s="57" t="s">
        <v>384</v>
      </c>
      <c r="F12909" s="57">
        <f>ROUNDDOWN(C12909/50,0)*50</f>
        <v>1000</v>
      </c>
      <c r="G12909" s="57" t="str">
        <f>D12909&amp;"_"&amp;B12909&amp;"_"&amp;F12909</f>
        <v>Shanghai_1_1000</v>
      </c>
      <c r="H12909" s="57">
        <v>5.4098492401611131E-2</v>
      </c>
      <c r="I12909" s="57">
        <f>COUNTIF($G$10:G12909,G12909)</f>
        <v>42</v>
      </c>
      <c r="J12909" s="57">
        <f>COUNTIF($G:$G,G12909)</f>
        <v>67</v>
      </c>
      <c r="K12909" s="57">
        <f>ROUND(3000*J12909/21653,0)</f>
        <v>9</v>
      </c>
    </row>
    <row r="12910" spans="1:11" x14ac:dyDescent="0.25">
      <c r="A12910" s="40">
        <v>1513918297</v>
      </c>
      <c r="B12910" s="40">
        <v>1</v>
      </c>
      <c r="C12910" s="40">
        <v>1006</v>
      </c>
      <c r="D12910" s="38" t="s">
        <v>359</v>
      </c>
      <c r="E12910" s="57" t="s">
        <v>384</v>
      </c>
      <c r="F12910" s="57">
        <f>ROUNDDOWN(C12910/50,0)*50</f>
        <v>1000</v>
      </c>
      <c r="G12910" s="57" t="str">
        <f>D12910&amp;"_"&amp;B12910&amp;"_"&amp;F12910</f>
        <v>Shanghai_1_1000</v>
      </c>
      <c r="H12910" s="57">
        <v>5.8867710209384638E-2</v>
      </c>
      <c r="I12910" s="57">
        <f>COUNTIF($G$10:G12910,G12910)</f>
        <v>43</v>
      </c>
      <c r="J12910" s="57">
        <f>COUNTIF($G:$G,G12910)</f>
        <v>67</v>
      </c>
      <c r="K12910" s="57">
        <f>ROUND(3000*J12910/21653,0)</f>
        <v>9</v>
      </c>
    </row>
    <row r="12911" spans="1:11" x14ac:dyDescent="0.25">
      <c r="A12911" s="40">
        <v>1511469009</v>
      </c>
      <c r="B12911" s="40">
        <v>1</v>
      </c>
      <c r="C12911" s="40">
        <v>1043</v>
      </c>
      <c r="D12911" s="38" t="s">
        <v>359</v>
      </c>
      <c r="E12911" s="57" t="s">
        <v>384</v>
      </c>
      <c r="F12911" s="57">
        <f>ROUNDDOWN(C12911/50,0)*50</f>
        <v>1000</v>
      </c>
      <c r="G12911" s="57" t="str">
        <f>D12911&amp;"_"&amp;B12911&amp;"_"&amp;F12911</f>
        <v>Shanghai_1_1000</v>
      </c>
      <c r="H12911" s="57">
        <v>6.2518532247760272E-2</v>
      </c>
      <c r="I12911" s="57">
        <f>COUNTIF($G$10:G12911,G12911)</f>
        <v>44</v>
      </c>
      <c r="J12911" s="57">
        <f>COUNTIF($G:$G,G12911)</f>
        <v>67</v>
      </c>
      <c r="K12911" s="57">
        <f>ROUND(3000*J12911/21653,0)</f>
        <v>9</v>
      </c>
    </row>
    <row r="12912" spans="1:11" x14ac:dyDescent="0.25">
      <c r="A12912" s="40">
        <v>1519956639</v>
      </c>
      <c r="B12912" s="40">
        <v>1</v>
      </c>
      <c r="C12912" s="40">
        <v>1036</v>
      </c>
      <c r="D12912" s="38" t="s">
        <v>359</v>
      </c>
      <c r="E12912" s="57" t="s">
        <v>384</v>
      </c>
      <c r="F12912" s="57">
        <f>ROUNDDOWN(C12912/50,0)*50</f>
        <v>1000</v>
      </c>
      <c r="G12912" s="57" t="str">
        <f>D12912&amp;"_"&amp;B12912&amp;"_"&amp;F12912</f>
        <v>Shanghai_1_1000</v>
      </c>
      <c r="H12912" s="57">
        <v>6.9691873664511905E-2</v>
      </c>
      <c r="I12912" s="57">
        <f>COUNTIF($G$10:G12912,G12912)</f>
        <v>45</v>
      </c>
      <c r="J12912" s="57">
        <f>COUNTIF($G:$G,G12912)</f>
        <v>67</v>
      </c>
      <c r="K12912" s="57">
        <f>ROUND(3000*J12912/21653,0)</f>
        <v>9</v>
      </c>
    </row>
    <row r="12913" spans="1:11" x14ac:dyDescent="0.25">
      <c r="A12913" s="40">
        <v>1518510229</v>
      </c>
      <c r="B12913" s="40">
        <v>1</v>
      </c>
      <c r="C12913" s="40">
        <v>1010</v>
      </c>
      <c r="D12913" s="38" t="s">
        <v>359</v>
      </c>
      <c r="E12913" s="57" t="s">
        <v>384</v>
      </c>
      <c r="F12913" s="57">
        <f>ROUNDDOWN(C12913/50,0)*50</f>
        <v>1000</v>
      </c>
      <c r="G12913" s="57" t="str">
        <f>D12913&amp;"_"&amp;B12913&amp;"_"&amp;F12913</f>
        <v>Shanghai_1_1000</v>
      </c>
      <c r="H12913" s="57">
        <v>0.15259531836450435</v>
      </c>
      <c r="I12913" s="57">
        <f>COUNTIF($G$10:G12913,G12913)</f>
        <v>46</v>
      </c>
      <c r="J12913" s="57">
        <f>COUNTIF($G:$G,G12913)</f>
        <v>67</v>
      </c>
      <c r="K12913" s="57">
        <f>ROUND(3000*J12913/21653,0)</f>
        <v>9</v>
      </c>
    </row>
    <row r="12914" spans="1:11" x14ac:dyDescent="0.25">
      <c r="A12914" s="40">
        <v>1514453977</v>
      </c>
      <c r="B12914" s="40">
        <v>1</v>
      </c>
      <c r="C12914" s="40">
        <v>1003</v>
      </c>
      <c r="D12914" s="38" t="s">
        <v>359</v>
      </c>
      <c r="E12914" s="57" t="s">
        <v>384</v>
      </c>
      <c r="F12914" s="57">
        <f>ROUNDDOWN(C12914/50,0)*50</f>
        <v>1000</v>
      </c>
      <c r="G12914" s="57" t="str">
        <f>D12914&amp;"_"&amp;B12914&amp;"_"&amp;F12914</f>
        <v>Shanghai_1_1000</v>
      </c>
      <c r="H12914" s="57">
        <v>0.19503925520762566</v>
      </c>
      <c r="I12914" s="57">
        <f>COUNTIF($G$10:G12914,G12914)</f>
        <v>47</v>
      </c>
      <c r="J12914" s="57">
        <f>COUNTIF($G:$G,G12914)</f>
        <v>67</v>
      </c>
      <c r="K12914" s="57">
        <f>ROUND(3000*J12914/21653,0)</f>
        <v>9</v>
      </c>
    </row>
    <row r="12915" spans="1:11" x14ac:dyDescent="0.25">
      <c r="A12915" s="40">
        <v>1512491716</v>
      </c>
      <c r="B12915" s="40">
        <v>1</v>
      </c>
      <c r="C12915" s="40">
        <v>1041</v>
      </c>
      <c r="D12915" s="38" t="s">
        <v>359</v>
      </c>
      <c r="E12915" s="57" t="s">
        <v>384</v>
      </c>
      <c r="F12915" s="57">
        <f>ROUNDDOWN(C12915/50,0)*50</f>
        <v>1000</v>
      </c>
      <c r="G12915" s="57" t="str">
        <f>D12915&amp;"_"&amp;B12915&amp;"_"&amp;F12915</f>
        <v>Shanghai_1_1000</v>
      </c>
      <c r="H12915" s="57">
        <v>0.19563009514342444</v>
      </c>
      <c r="I12915" s="57">
        <f>COUNTIF($G$10:G12915,G12915)</f>
        <v>48</v>
      </c>
      <c r="J12915" s="57">
        <f>COUNTIF($G:$G,G12915)</f>
        <v>67</v>
      </c>
      <c r="K12915" s="57">
        <f>ROUND(3000*J12915/21653,0)</f>
        <v>9</v>
      </c>
    </row>
    <row r="12916" spans="1:11" x14ac:dyDescent="0.25">
      <c r="A12916" s="40">
        <v>1517774866</v>
      </c>
      <c r="B12916" s="40">
        <v>1</v>
      </c>
      <c r="C12916" s="40">
        <v>1036</v>
      </c>
      <c r="D12916" s="38" t="s">
        <v>359</v>
      </c>
      <c r="E12916" s="57" t="s">
        <v>384</v>
      </c>
      <c r="F12916" s="57">
        <f>ROUNDDOWN(C12916/50,0)*50</f>
        <v>1000</v>
      </c>
      <c r="G12916" s="57" t="str">
        <f>D12916&amp;"_"&amp;B12916&amp;"_"&amp;F12916</f>
        <v>Shanghai_1_1000</v>
      </c>
      <c r="H12916" s="57">
        <v>0.19786482944009554</v>
      </c>
      <c r="I12916" s="57">
        <f>COUNTIF($G$10:G12916,G12916)</f>
        <v>49</v>
      </c>
      <c r="J12916" s="57">
        <f>COUNTIF($G:$G,G12916)</f>
        <v>67</v>
      </c>
      <c r="K12916" s="57">
        <f>ROUND(3000*J12916/21653,0)</f>
        <v>9</v>
      </c>
    </row>
    <row r="12917" spans="1:11" x14ac:dyDescent="0.25">
      <c r="A12917" s="40">
        <v>1518104129</v>
      </c>
      <c r="B12917" s="40">
        <v>1</v>
      </c>
      <c r="C12917" s="40">
        <v>1020</v>
      </c>
      <c r="D12917" s="38" t="s">
        <v>359</v>
      </c>
      <c r="E12917" s="57" t="s">
        <v>384</v>
      </c>
      <c r="F12917" s="57">
        <f>ROUNDDOWN(C12917/50,0)*50</f>
        <v>1000</v>
      </c>
      <c r="G12917" s="57" t="str">
        <f>D12917&amp;"_"&amp;B12917&amp;"_"&amp;F12917</f>
        <v>Shanghai_1_1000</v>
      </c>
      <c r="H12917" s="57">
        <v>0.20516340735464744</v>
      </c>
      <c r="I12917" s="57">
        <f>COUNTIF($G$10:G12917,G12917)</f>
        <v>50</v>
      </c>
      <c r="J12917" s="57">
        <f>COUNTIF($G:$G,G12917)</f>
        <v>67</v>
      </c>
      <c r="K12917" s="57">
        <f>ROUND(3000*J12917/21653,0)</f>
        <v>9</v>
      </c>
    </row>
    <row r="12918" spans="1:11" x14ac:dyDescent="0.25">
      <c r="A12918" s="40">
        <v>1517181076</v>
      </c>
      <c r="B12918" s="40">
        <v>1</v>
      </c>
      <c r="C12918" s="40">
        <v>1018</v>
      </c>
      <c r="D12918" s="38" t="s">
        <v>359</v>
      </c>
      <c r="E12918" s="57" t="s">
        <v>384</v>
      </c>
      <c r="F12918" s="57">
        <f>ROUNDDOWN(C12918/50,0)*50</f>
        <v>1000</v>
      </c>
      <c r="G12918" s="57" t="str">
        <f>D12918&amp;"_"&amp;B12918&amp;"_"&amp;F12918</f>
        <v>Shanghai_1_1000</v>
      </c>
      <c r="H12918" s="57">
        <v>0.20538997584001595</v>
      </c>
      <c r="I12918" s="57">
        <f>COUNTIF($G$10:G12918,G12918)</f>
        <v>51</v>
      </c>
      <c r="J12918" s="57">
        <f>COUNTIF($G:$G,G12918)</f>
        <v>67</v>
      </c>
      <c r="K12918" s="57">
        <f>ROUND(3000*J12918/21653,0)</f>
        <v>9</v>
      </c>
    </row>
    <row r="12919" spans="1:11" x14ac:dyDescent="0.25">
      <c r="A12919" s="40">
        <v>1516073015</v>
      </c>
      <c r="B12919" s="40">
        <v>1</v>
      </c>
      <c r="C12919" s="40">
        <v>1017</v>
      </c>
      <c r="D12919" s="38" t="s">
        <v>359</v>
      </c>
      <c r="E12919" s="57" t="s">
        <v>384</v>
      </c>
      <c r="F12919" s="57">
        <f>ROUNDDOWN(C12919/50,0)*50</f>
        <v>1000</v>
      </c>
      <c r="G12919" s="57" t="str">
        <f>D12919&amp;"_"&amp;B12919&amp;"_"&amp;F12919</f>
        <v>Shanghai_1_1000</v>
      </c>
      <c r="H12919" s="57">
        <v>0.25185442835914118</v>
      </c>
      <c r="I12919" s="57">
        <f>COUNTIF($G$10:G12919,G12919)</f>
        <v>52</v>
      </c>
      <c r="J12919" s="57">
        <f>COUNTIF($G:$G,G12919)</f>
        <v>67</v>
      </c>
      <c r="K12919" s="57">
        <f>ROUND(3000*J12919/21653,0)</f>
        <v>9</v>
      </c>
    </row>
    <row r="12920" spans="1:11" x14ac:dyDescent="0.25">
      <c r="A12920" s="40">
        <v>1511678567</v>
      </c>
      <c r="B12920" s="40">
        <v>1</v>
      </c>
      <c r="C12920" s="40">
        <v>1038</v>
      </c>
      <c r="D12920" s="38" t="s">
        <v>359</v>
      </c>
      <c r="E12920" s="57" t="s">
        <v>384</v>
      </c>
      <c r="F12920" s="57">
        <f>ROUNDDOWN(C12920/50,0)*50</f>
        <v>1000</v>
      </c>
      <c r="G12920" s="57" t="str">
        <f>D12920&amp;"_"&amp;B12920&amp;"_"&amp;F12920</f>
        <v>Shanghai_1_1000</v>
      </c>
      <c r="H12920" s="57">
        <v>0.27526047068503823</v>
      </c>
      <c r="I12920" s="57">
        <f>COUNTIF($G$10:G12920,G12920)</f>
        <v>53</v>
      </c>
      <c r="J12920" s="57">
        <f>COUNTIF($G:$G,G12920)</f>
        <v>67</v>
      </c>
      <c r="K12920" s="57">
        <f>ROUND(3000*J12920/21653,0)</f>
        <v>9</v>
      </c>
    </row>
    <row r="12921" spans="1:11" x14ac:dyDescent="0.25">
      <c r="A12921" s="40">
        <v>1518514994</v>
      </c>
      <c r="B12921" s="40">
        <v>1</v>
      </c>
      <c r="C12921" s="40">
        <v>1026</v>
      </c>
      <c r="D12921" s="38" t="s">
        <v>359</v>
      </c>
      <c r="E12921" s="57" t="s">
        <v>384</v>
      </c>
      <c r="F12921" s="57">
        <f>ROUNDDOWN(C12921/50,0)*50</f>
        <v>1000</v>
      </c>
      <c r="G12921" s="57" t="str">
        <f>D12921&amp;"_"&amp;B12921&amp;"_"&amp;F12921</f>
        <v>Shanghai_1_1000</v>
      </c>
      <c r="H12921" s="57">
        <v>0.28070007688811549</v>
      </c>
      <c r="I12921" s="57">
        <f>COUNTIF($G$10:G12921,G12921)</f>
        <v>54</v>
      </c>
      <c r="J12921" s="57">
        <f>COUNTIF($G:$G,G12921)</f>
        <v>67</v>
      </c>
      <c r="K12921" s="57">
        <f>ROUND(3000*J12921/21653,0)</f>
        <v>9</v>
      </c>
    </row>
    <row r="12922" spans="1:11" x14ac:dyDescent="0.25">
      <c r="A12922" s="40">
        <v>1513813986</v>
      </c>
      <c r="B12922" s="40">
        <v>1</v>
      </c>
      <c r="C12922" s="40">
        <v>543</v>
      </c>
      <c r="D12922" s="38" t="s">
        <v>358</v>
      </c>
      <c r="E12922" s="57" t="s">
        <v>384</v>
      </c>
      <c r="F12922" s="57">
        <f>ROUNDDOWN(C12922/50,0)*50</f>
        <v>500</v>
      </c>
      <c r="G12922" s="57" t="str">
        <f>D12922&amp;"_"&amp;B12922&amp;"_"&amp;F12922</f>
        <v>Shenzhen_1_500</v>
      </c>
      <c r="H12922" s="57">
        <v>0.69726535740789164</v>
      </c>
      <c r="I12922" s="57">
        <f>COUNTIF($G$10:G12922,G12922)</f>
        <v>17</v>
      </c>
      <c r="J12922" s="57">
        <f>COUNTIF($G:$G,G12922)</f>
        <v>37</v>
      </c>
      <c r="K12922" s="57">
        <f>ROUND(3000*J12922/21653,0)</f>
        <v>5</v>
      </c>
    </row>
    <row r="12923" spans="1:11" x14ac:dyDescent="0.25">
      <c r="A12923" s="40">
        <v>1512465812</v>
      </c>
      <c r="B12923" s="40">
        <v>0</v>
      </c>
      <c r="C12923" s="40">
        <v>1742</v>
      </c>
      <c r="D12923" s="38" t="s">
        <v>359</v>
      </c>
      <c r="E12923" s="57" t="s">
        <v>384</v>
      </c>
      <c r="F12923" s="57">
        <f>ROUNDDOWN(C12923/50,0)*50</f>
        <v>1700</v>
      </c>
      <c r="G12923" s="57" t="str">
        <f>D12923&amp;"_"&amp;B12923&amp;"_"&amp;F12923</f>
        <v>Shanghai_0_1700</v>
      </c>
      <c r="H12923" s="57">
        <v>0.69727430831234594</v>
      </c>
      <c r="I12923" s="57">
        <f>COUNTIF($G$10:G12923,G12923)</f>
        <v>17</v>
      </c>
      <c r="J12923" s="57">
        <f>COUNTIF($G:$G,G12923)</f>
        <v>23</v>
      </c>
      <c r="K12923" s="57">
        <f>ROUND(3000*J12923/21653,0)</f>
        <v>3</v>
      </c>
    </row>
    <row r="12924" spans="1:11" x14ac:dyDescent="0.25">
      <c r="A12924" s="40">
        <v>1517658375</v>
      </c>
      <c r="B12924" s="40">
        <v>1</v>
      </c>
      <c r="C12924" s="40">
        <v>2437</v>
      </c>
      <c r="D12924" s="38" t="s">
        <v>361</v>
      </c>
      <c r="E12924" s="57" t="s">
        <v>384</v>
      </c>
      <c r="F12924" s="57">
        <f>ROUNDDOWN(C12924/50,0)*50</f>
        <v>2400</v>
      </c>
      <c r="G12924" s="57" t="str">
        <f>D12924&amp;"_"&amp;B12924&amp;"_"&amp;F12924</f>
        <v>Guangzhou_1_2400</v>
      </c>
      <c r="H12924" s="57">
        <v>0.69728294896808984</v>
      </c>
      <c r="I12924" s="57">
        <f>COUNTIF($G$10:G12924,G12924)</f>
        <v>18</v>
      </c>
      <c r="J12924" s="57">
        <f>COUNTIF($G:$G,G12924)</f>
        <v>22</v>
      </c>
      <c r="K12924" s="57">
        <f>ROUND(3000*J12924/21653,0)</f>
        <v>3</v>
      </c>
    </row>
    <row r="12925" spans="1:11" x14ac:dyDescent="0.25">
      <c r="A12925" s="40">
        <v>1511734396</v>
      </c>
      <c r="B12925" s="40">
        <v>1</v>
      </c>
      <c r="C12925" s="40">
        <v>1544</v>
      </c>
      <c r="D12925" s="38" t="s">
        <v>359</v>
      </c>
      <c r="E12925" s="57" t="s">
        <v>384</v>
      </c>
      <c r="F12925" s="57">
        <f>ROUNDDOWN(C12925/50,0)*50</f>
        <v>1500</v>
      </c>
      <c r="G12925" s="57" t="str">
        <f>D12925&amp;"_"&amp;B12925&amp;"_"&amp;F12925</f>
        <v>Shanghai_1_1500</v>
      </c>
      <c r="H12925" s="57">
        <v>0.69729280317864817</v>
      </c>
      <c r="I12925" s="57">
        <f>COUNTIF($G$10:G12925,G12925)</f>
        <v>28</v>
      </c>
      <c r="J12925" s="57">
        <f>COUNTIF($G:$G,G12925)</f>
        <v>71</v>
      </c>
      <c r="K12925" s="57">
        <f>ROUND(3000*J12925/21653,0)</f>
        <v>10</v>
      </c>
    </row>
    <row r="12926" spans="1:11" x14ac:dyDescent="0.25">
      <c r="A12926" s="40">
        <v>1519714599</v>
      </c>
      <c r="B12926" s="40">
        <v>1</v>
      </c>
      <c r="C12926" s="40">
        <v>1633</v>
      </c>
      <c r="D12926" s="38" t="s">
        <v>360</v>
      </c>
      <c r="E12926" s="57" t="s">
        <v>384</v>
      </c>
      <c r="F12926" s="57">
        <f>ROUNDDOWN(C12926/50,0)*50</f>
        <v>1600</v>
      </c>
      <c r="G12926" s="57" t="str">
        <f>D12926&amp;"_"&amp;B12926&amp;"_"&amp;F12926</f>
        <v>Beijing_1_1600</v>
      </c>
      <c r="H12926" s="57">
        <v>0.69734085952160652</v>
      </c>
      <c r="I12926" s="57">
        <f>COUNTIF($G$10:G12926,G12926)</f>
        <v>57</v>
      </c>
      <c r="J12926" s="57">
        <f>COUNTIF($G:$G,G12926)</f>
        <v>69</v>
      </c>
      <c r="K12926" s="57">
        <f>ROUND(3000*J12926/21653,0)</f>
        <v>10</v>
      </c>
    </row>
    <row r="12927" spans="1:11" x14ac:dyDescent="0.25">
      <c r="A12927" s="40">
        <v>1511794389</v>
      </c>
      <c r="B12927" s="40">
        <v>1</v>
      </c>
      <c r="C12927" s="40">
        <v>1830</v>
      </c>
      <c r="D12927" s="38" t="s">
        <v>359</v>
      </c>
      <c r="E12927" s="57" t="s">
        <v>384</v>
      </c>
      <c r="F12927" s="57">
        <f>ROUNDDOWN(C12927/50,0)*50</f>
        <v>1800</v>
      </c>
      <c r="G12927" s="57" t="str">
        <f>D12927&amp;"_"&amp;B12927&amp;"_"&amp;F12927</f>
        <v>Shanghai_1_1800</v>
      </c>
      <c r="H12927" s="57">
        <v>0.69737361153139454</v>
      </c>
      <c r="I12927" s="57">
        <f>COUNTIF($G$10:G12927,G12927)</f>
        <v>26</v>
      </c>
      <c r="J12927" s="57">
        <f>COUNTIF($G:$G,G12927)</f>
        <v>60</v>
      </c>
      <c r="K12927" s="57">
        <f>ROUND(3000*J12927/21653,0)</f>
        <v>8</v>
      </c>
    </row>
    <row r="12928" spans="1:11" x14ac:dyDescent="0.25">
      <c r="A12928" s="40">
        <v>1519606544</v>
      </c>
      <c r="B12928" s="40">
        <v>1</v>
      </c>
      <c r="C12928" s="40">
        <v>1373</v>
      </c>
      <c r="D12928" s="38" t="s">
        <v>360</v>
      </c>
      <c r="E12928" s="57" t="s">
        <v>384</v>
      </c>
      <c r="F12928" s="57">
        <f>ROUNDDOWN(C12928/50,0)*50</f>
        <v>1350</v>
      </c>
      <c r="G12928" s="57" t="str">
        <f>D12928&amp;"_"&amp;B12928&amp;"_"&amp;F12928</f>
        <v>Beijing_1_1350</v>
      </c>
      <c r="H12928" s="57">
        <v>0.69740006460431581</v>
      </c>
      <c r="I12928" s="57">
        <f>COUNTIF($G$10:G12928,G12928)</f>
        <v>58</v>
      </c>
      <c r="J12928" s="57">
        <f>COUNTIF($G:$G,G12928)</f>
        <v>76</v>
      </c>
      <c r="K12928" s="57">
        <f>ROUND(3000*J12928/21653,0)</f>
        <v>11</v>
      </c>
    </row>
    <row r="12929" spans="1:11" x14ac:dyDescent="0.25">
      <c r="A12929" s="40">
        <v>1518469192</v>
      </c>
      <c r="B12929" s="40">
        <v>0</v>
      </c>
      <c r="C12929" s="40">
        <v>2186</v>
      </c>
      <c r="D12929" s="38" t="s">
        <v>361</v>
      </c>
      <c r="E12929" s="57" t="s">
        <v>384</v>
      </c>
      <c r="F12929" s="57">
        <f>ROUNDDOWN(C12929/50,0)*50</f>
        <v>2150</v>
      </c>
      <c r="G12929" s="57" t="str">
        <f>D12929&amp;"_"&amp;B12929&amp;"_"&amp;F12929</f>
        <v>Guangzhou_0_2150</v>
      </c>
      <c r="H12929" s="57">
        <v>0.69744963276788252</v>
      </c>
      <c r="I12929" s="57">
        <f>COUNTIF($G$10:G12929,G12929)</f>
        <v>9</v>
      </c>
      <c r="J12929" s="57">
        <f>COUNTIF($G:$G,G12929)</f>
        <v>14</v>
      </c>
      <c r="K12929" s="57">
        <f>ROUND(3000*J12929/21653,0)</f>
        <v>2</v>
      </c>
    </row>
    <row r="12930" spans="1:11" x14ac:dyDescent="0.25">
      <c r="A12930" s="40">
        <v>1516729069</v>
      </c>
      <c r="B12930" s="40">
        <v>1</v>
      </c>
      <c r="C12930" s="40">
        <v>1985</v>
      </c>
      <c r="D12930" s="38" t="s">
        <v>358</v>
      </c>
      <c r="E12930" s="57" t="s">
        <v>384</v>
      </c>
      <c r="F12930" s="57">
        <f>ROUNDDOWN(C12930/50,0)*50</f>
        <v>1950</v>
      </c>
      <c r="G12930" s="57" t="str">
        <f>D12930&amp;"_"&amp;B12930&amp;"_"&amp;F12930</f>
        <v>Shenzhen_1_1950</v>
      </c>
      <c r="H12930" s="57">
        <v>0.69756239818288279</v>
      </c>
      <c r="I12930" s="57">
        <f>COUNTIF($G$10:G12930,G12930)</f>
        <v>13</v>
      </c>
      <c r="J12930" s="57">
        <f>COUNTIF($G:$G,G12930)</f>
        <v>36</v>
      </c>
      <c r="K12930" s="57">
        <f>ROUND(3000*J12930/21653,0)</f>
        <v>5</v>
      </c>
    </row>
    <row r="12931" spans="1:11" x14ac:dyDescent="0.25">
      <c r="A12931" s="40">
        <v>1519642560</v>
      </c>
      <c r="B12931" s="40">
        <v>0</v>
      </c>
      <c r="C12931" s="40">
        <v>2292</v>
      </c>
      <c r="D12931" s="38" t="s">
        <v>360</v>
      </c>
      <c r="E12931" s="57" t="s">
        <v>384</v>
      </c>
      <c r="F12931" s="57">
        <f>ROUNDDOWN(C12931/50,0)*50</f>
        <v>2250</v>
      </c>
      <c r="G12931" s="57" t="str">
        <f>D12931&amp;"_"&amp;B12931&amp;"_"&amp;F12931</f>
        <v>Beijing_0_2250</v>
      </c>
      <c r="H12931" s="57">
        <v>0.69760517075077122</v>
      </c>
      <c r="I12931" s="57">
        <f>COUNTIF($G$10:G12931,G12931)</f>
        <v>20</v>
      </c>
      <c r="J12931" s="57">
        <f>COUNTIF($G:$G,G12931)</f>
        <v>22</v>
      </c>
      <c r="K12931" s="57">
        <f>ROUND(3000*J12931/21653,0)</f>
        <v>3</v>
      </c>
    </row>
    <row r="12932" spans="1:11" x14ac:dyDescent="0.25">
      <c r="A12932" s="40">
        <v>1516141630</v>
      </c>
      <c r="B12932" s="40">
        <v>0</v>
      </c>
      <c r="C12932" s="40">
        <v>238</v>
      </c>
      <c r="D12932" s="38" t="s">
        <v>360</v>
      </c>
      <c r="E12932" s="57" t="s">
        <v>384</v>
      </c>
      <c r="F12932" s="57">
        <f>ROUNDDOWN(C12932/50,0)*50</f>
        <v>200</v>
      </c>
      <c r="G12932" s="57" t="str">
        <f>D12932&amp;"_"&amp;B12932&amp;"_"&amp;F12932</f>
        <v>Beijing_0_200</v>
      </c>
      <c r="H12932" s="57">
        <v>0.69760744961993204</v>
      </c>
      <c r="I12932" s="57">
        <f>COUNTIF($G$10:G12932,G12932)</f>
        <v>28</v>
      </c>
      <c r="J12932" s="57">
        <f>COUNTIF($G:$G,G12932)</f>
        <v>38</v>
      </c>
      <c r="K12932" s="57">
        <f>ROUND(3000*J12932/21653,0)</f>
        <v>5</v>
      </c>
    </row>
    <row r="12933" spans="1:11" x14ac:dyDescent="0.25">
      <c r="A12933" s="40">
        <v>1514859248</v>
      </c>
      <c r="B12933" s="40">
        <v>1</v>
      </c>
      <c r="C12933" s="40">
        <v>3308</v>
      </c>
      <c r="D12933" s="38" t="s">
        <v>358</v>
      </c>
      <c r="E12933" s="57" t="s">
        <v>384</v>
      </c>
      <c r="F12933" s="57">
        <f>ROUNDDOWN(C12933/50,0)*50</f>
        <v>3300</v>
      </c>
      <c r="G12933" s="57" t="str">
        <f>D12933&amp;"_"&amp;B12933&amp;"_"&amp;F12933</f>
        <v>Shenzhen_1_3300</v>
      </c>
      <c r="H12933" s="57">
        <v>0.69765318169363566</v>
      </c>
      <c r="I12933" s="57">
        <f>COUNTIF($G$10:G12933,G12933)</f>
        <v>8</v>
      </c>
      <c r="J12933" s="57">
        <f>COUNTIF($G:$G,G12933)</f>
        <v>20</v>
      </c>
      <c r="K12933" s="57">
        <f>ROUND(3000*J12933/21653,0)</f>
        <v>3</v>
      </c>
    </row>
    <row r="12934" spans="1:11" x14ac:dyDescent="0.25">
      <c r="A12934" s="40">
        <v>1516024018</v>
      </c>
      <c r="B12934" s="40">
        <v>1</v>
      </c>
      <c r="C12934" s="40">
        <v>1643</v>
      </c>
      <c r="D12934" s="38" t="s">
        <v>358</v>
      </c>
      <c r="E12934" s="57" t="s">
        <v>384</v>
      </c>
      <c r="F12934" s="57">
        <f>ROUNDDOWN(C12934/50,0)*50</f>
        <v>1600</v>
      </c>
      <c r="G12934" s="57" t="str">
        <f>D12934&amp;"_"&amp;B12934&amp;"_"&amp;F12934</f>
        <v>Shenzhen_1_1600</v>
      </c>
      <c r="H12934" s="57">
        <v>0.69769002428598625</v>
      </c>
      <c r="I12934" s="57">
        <f>COUNTIF($G$10:G12934,G12934)</f>
        <v>18</v>
      </c>
      <c r="J12934" s="57">
        <f>COUNTIF($G:$G,G12934)</f>
        <v>42</v>
      </c>
      <c r="K12934" s="57">
        <f>ROUND(3000*J12934/21653,0)</f>
        <v>6</v>
      </c>
    </row>
    <row r="12935" spans="1:11" x14ac:dyDescent="0.25">
      <c r="A12935" s="40">
        <v>1514295517</v>
      </c>
      <c r="B12935" s="40">
        <v>1</v>
      </c>
      <c r="C12935" s="40">
        <v>2012</v>
      </c>
      <c r="D12935" s="38" t="s">
        <v>360</v>
      </c>
      <c r="E12935" s="57" t="s">
        <v>384</v>
      </c>
      <c r="F12935" s="57">
        <f>ROUNDDOWN(C12935/50,0)*50</f>
        <v>2000</v>
      </c>
      <c r="G12935" s="57" t="str">
        <f>D12935&amp;"_"&amp;B12935&amp;"_"&amp;F12935</f>
        <v>Beijing_1_2000</v>
      </c>
      <c r="H12935" s="57">
        <v>0.69771139727304599</v>
      </c>
      <c r="I12935" s="57">
        <f>COUNTIF($G$10:G12935,G12935)</f>
        <v>69</v>
      </c>
      <c r="J12935" s="57">
        <f>COUNTIF($G:$G,G12935)</f>
        <v>86</v>
      </c>
      <c r="K12935" s="57">
        <f>ROUND(3000*J12935/21653,0)</f>
        <v>12</v>
      </c>
    </row>
    <row r="12936" spans="1:11" x14ac:dyDescent="0.25">
      <c r="A12936" s="40">
        <v>1519962059</v>
      </c>
      <c r="B12936" s="40">
        <v>1</v>
      </c>
      <c r="C12936" s="40">
        <v>269</v>
      </c>
      <c r="D12936" s="38" t="s">
        <v>359</v>
      </c>
      <c r="E12936" s="57" t="s">
        <v>384</v>
      </c>
      <c r="F12936" s="57">
        <f>ROUNDDOWN(C12936/50,0)*50</f>
        <v>250</v>
      </c>
      <c r="G12936" s="57" t="str">
        <f>D12936&amp;"_"&amp;B12936&amp;"_"&amp;F12936</f>
        <v>Shanghai_1_250</v>
      </c>
      <c r="H12936" s="57">
        <v>0.69775419400461391</v>
      </c>
      <c r="I12936" s="57">
        <f>COUNTIF($G$10:G12936,G12936)</f>
        <v>30</v>
      </c>
      <c r="J12936" s="57">
        <f>COUNTIF($G:$G,G12936)</f>
        <v>78</v>
      </c>
      <c r="K12936" s="57">
        <f>ROUND(3000*J12936/21653,0)</f>
        <v>11</v>
      </c>
    </row>
    <row r="12937" spans="1:11" x14ac:dyDescent="0.25">
      <c r="A12937" s="40">
        <v>1513330690</v>
      </c>
      <c r="B12937" s="40">
        <v>0</v>
      </c>
      <c r="C12937" s="40">
        <v>4695</v>
      </c>
      <c r="D12937" s="38" t="s">
        <v>359</v>
      </c>
      <c r="E12937" s="57" t="s">
        <v>384</v>
      </c>
      <c r="F12937" s="57">
        <f>ROUNDDOWN(C12937/50,0)*50</f>
        <v>4650</v>
      </c>
      <c r="G12937" s="57" t="str">
        <f>D12937&amp;"_"&amp;B12937&amp;"_"&amp;F12937</f>
        <v>Shanghai_0_4650</v>
      </c>
      <c r="H12937" s="57">
        <v>0.69783256370145175</v>
      </c>
      <c r="I12937" s="57">
        <f>COUNTIF($G$10:G12937,G12937)</f>
        <v>4</v>
      </c>
      <c r="J12937" s="57">
        <f>COUNTIF($G:$G,G12937)</f>
        <v>4</v>
      </c>
      <c r="K12937" s="57">
        <f>ROUND(3000*J12937/21653,0)</f>
        <v>1</v>
      </c>
    </row>
    <row r="12938" spans="1:11" x14ac:dyDescent="0.25">
      <c r="A12938" s="40">
        <v>1516296895</v>
      </c>
      <c r="B12938" s="40">
        <v>1</v>
      </c>
      <c r="C12938" s="40">
        <v>2094</v>
      </c>
      <c r="D12938" s="38" t="s">
        <v>360</v>
      </c>
      <c r="E12938" s="57" t="s">
        <v>384</v>
      </c>
      <c r="F12938" s="57">
        <f>ROUNDDOWN(C12938/50,0)*50</f>
        <v>2050</v>
      </c>
      <c r="G12938" s="57" t="str">
        <f>D12938&amp;"_"&amp;B12938&amp;"_"&amp;F12938</f>
        <v>Beijing_1_2050</v>
      </c>
      <c r="H12938" s="57">
        <v>0.69786341423563525</v>
      </c>
      <c r="I12938" s="57">
        <f>COUNTIF($G$10:G12938,G12938)</f>
        <v>48</v>
      </c>
      <c r="J12938" s="57">
        <f>COUNTIF($G:$G,G12938)</f>
        <v>78</v>
      </c>
      <c r="K12938" s="57">
        <f>ROUND(3000*J12938/21653,0)</f>
        <v>11</v>
      </c>
    </row>
    <row r="12939" spans="1:11" x14ac:dyDescent="0.25">
      <c r="A12939" s="40">
        <v>1516156410</v>
      </c>
      <c r="B12939" s="40">
        <v>0</v>
      </c>
      <c r="C12939" s="40">
        <v>644</v>
      </c>
      <c r="D12939" s="38" t="s">
        <v>360</v>
      </c>
      <c r="E12939" s="57" t="s">
        <v>384</v>
      </c>
      <c r="F12939" s="57">
        <f>ROUNDDOWN(C12939/50,0)*50</f>
        <v>600</v>
      </c>
      <c r="G12939" s="57" t="str">
        <f>D12939&amp;"_"&amp;B12939&amp;"_"&amp;F12939</f>
        <v>Beijing_0_600</v>
      </c>
      <c r="H12939" s="57">
        <v>0.6978896360313932</v>
      </c>
      <c r="I12939" s="57">
        <f>COUNTIF($G$10:G12939,G12939)</f>
        <v>15</v>
      </c>
      <c r="J12939" s="57">
        <f>COUNTIF($G:$G,G12939)</f>
        <v>23</v>
      </c>
      <c r="K12939" s="57">
        <f>ROUND(3000*J12939/21653,0)</f>
        <v>3</v>
      </c>
    </row>
    <row r="12940" spans="1:11" x14ac:dyDescent="0.25">
      <c r="A12940" s="40">
        <v>1515136818</v>
      </c>
      <c r="B12940" s="40">
        <v>1</v>
      </c>
      <c r="C12940" s="40">
        <v>2730</v>
      </c>
      <c r="D12940" s="38" t="s">
        <v>360</v>
      </c>
      <c r="E12940" s="57" t="s">
        <v>384</v>
      </c>
      <c r="F12940" s="57">
        <f>ROUNDDOWN(C12940/50,0)*50</f>
        <v>2700</v>
      </c>
      <c r="G12940" s="57" t="str">
        <f>D12940&amp;"_"&amp;B12940&amp;"_"&amp;F12940</f>
        <v>Beijing_1_2700</v>
      </c>
      <c r="H12940" s="57">
        <v>0.69790215071837525</v>
      </c>
      <c r="I12940" s="57">
        <f>COUNTIF($G$10:G12940,G12940)</f>
        <v>40</v>
      </c>
      <c r="J12940" s="57">
        <f>COUNTIF($G:$G,G12940)</f>
        <v>58</v>
      </c>
      <c r="K12940" s="57">
        <f>ROUND(3000*J12940/21653,0)</f>
        <v>8</v>
      </c>
    </row>
    <row r="12941" spans="1:11" x14ac:dyDescent="0.25">
      <c r="A12941" s="40">
        <v>1515847005</v>
      </c>
      <c r="B12941" s="40">
        <v>1</v>
      </c>
      <c r="C12941" s="40">
        <v>2402</v>
      </c>
      <c r="D12941" s="38" t="s">
        <v>360</v>
      </c>
      <c r="E12941" s="57" t="s">
        <v>384</v>
      </c>
      <c r="F12941" s="57">
        <f>ROUNDDOWN(C12941/50,0)*50</f>
        <v>2400</v>
      </c>
      <c r="G12941" s="57" t="str">
        <f>D12941&amp;"_"&amp;B12941&amp;"_"&amp;F12941</f>
        <v>Beijing_1_2400</v>
      </c>
      <c r="H12941" s="57">
        <v>0.69801521425650426</v>
      </c>
      <c r="I12941" s="57">
        <f>COUNTIF($G$10:G12941,G12941)</f>
        <v>50</v>
      </c>
      <c r="J12941" s="57">
        <f>COUNTIF($G:$G,G12941)</f>
        <v>63</v>
      </c>
      <c r="K12941" s="57">
        <f>ROUND(3000*J12941/21653,0)</f>
        <v>9</v>
      </c>
    </row>
    <row r="12942" spans="1:11" x14ac:dyDescent="0.25">
      <c r="A12942" s="40">
        <v>1518157480</v>
      </c>
      <c r="B12942" s="40">
        <v>0</v>
      </c>
      <c r="C12942" s="40">
        <v>10</v>
      </c>
      <c r="D12942" s="38" t="s">
        <v>359</v>
      </c>
      <c r="E12942" s="57" t="s">
        <v>384</v>
      </c>
      <c r="F12942" s="57">
        <f>ROUNDDOWN(C12942/50,0)*50</f>
        <v>0</v>
      </c>
      <c r="G12942" s="57" t="str">
        <f>D12942&amp;"_"&amp;B12942&amp;"_"&amp;F12942</f>
        <v>Shanghai_0_0</v>
      </c>
      <c r="H12942" s="57">
        <v>0.69802346023193707</v>
      </c>
      <c r="I12942" s="57">
        <f>COUNTIF($G$10:G12942,G12942)</f>
        <v>21</v>
      </c>
      <c r="J12942" s="57">
        <f>COUNTIF($G:$G,G12942)</f>
        <v>29</v>
      </c>
      <c r="K12942" s="57">
        <f>ROUND(3000*J12942/21653,0)</f>
        <v>4</v>
      </c>
    </row>
    <row r="12943" spans="1:11" x14ac:dyDescent="0.25">
      <c r="A12943" s="40">
        <v>1517341337</v>
      </c>
      <c r="B12943" s="40">
        <v>1</v>
      </c>
      <c r="C12943" s="40">
        <v>516</v>
      </c>
      <c r="D12943" s="38" t="s">
        <v>361</v>
      </c>
      <c r="E12943" s="57" t="s">
        <v>384</v>
      </c>
      <c r="F12943" s="57">
        <f>ROUNDDOWN(C12943/50,0)*50</f>
        <v>500</v>
      </c>
      <c r="G12943" s="57" t="str">
        <f>D12943&amp;"_"&amp;B12943&amp;"_"&amp;F12943</f>
        <v>Guangzhou_1_500</v>
      </c>
      <c r="H12943" s="57">
        <v>0.6980298217615778</v>
      </c>
      <c r="I12943" s="57">
        <f>COUNTIF($G$10:G12943,G12943)</f>
        <v>24</v>
      </c>
      <c r="J12943" s="57">
        <f>COUNTIF($G:$G,G12943)</f>
        <v>37</v>
      </c>
      <c r="K12943" s="57">
        <f>ROUND(3000*J12943/21653,0)</f>
        <v>5</v>
      </c>
    </row>
    <row r="12944" spans="1:11" x14ac:dyDescent="0.25">
      <c r="A12944" s="40">
        <v>1513249744</v>
      </c>
      <c r="B12944" s="40">
        <v>1</v>
      </c>
      <c r="C12944" s="40">
        <v>3337</v>
      </c>
      <c r="D12944" s="38" t="s">
        <v>359</v>
      </c>
      <c r="E12944" s="57" t="s">
        <v>384</v>
      </c>
      <c r="F12944" s="57">
        <f>ROUNDDOWN(C12944/50,0)*50</f>
        <v>3300</v>
      </c>
      <c r="G12944" s="57" t="str">
        <f>D12944&amp;"_"&amp;B12944&amp;"_"&amp;F12944</f>
        <v>Shanghai_1_3300</v>
      </c>
      <c r="H12944" s="57">
        <v>0.69807946207394433</v>
      </c>
      <c r="I12944" s="57">
        <f>COUNTIF($G$10:G12944,G12944)</f>
        <v>19</v>
      </c>
      <c r="J12944" s="57">
        <f>COUNTIF($G:$G,G12944)</f>
        <v>32</v>
      </c>
      <c r="K12944" s="57">
        <f>ROUND(3000*J12944/21653,0)</f>
        <v>4</v>
      </c>
    </row>
    <row r="12945" spans="1:11" x14ac:dyDescent="0.25">
      <c r="A12945" s="40">
        <v>1516718106</v>
      </c>
      <c r="B12945" s="40">
        <v>1</v>
      </c>
      <c r="C12945" s="40">
        <v>4085</v>
      </c>
      <c r="D12945" s="38" t="s">
        <v>359</v>
      </c>
      <c r="E12945" s="57" t="s">
        <v>384</v>
      </c>
      <c r="F12945" s="57">
        <f>ROUNDDOWN(C12945/50,0)*50</f>
        <v>4050</v>
      </c>
      <c r="G12945" s="57" t="str">
        <f>D12945&amp;"_"&amp;B12945&amp;"_"&amp;F12945</f>
        <v>Shanghai_1_4050</v>
      </c>
      <c r="H12945" s="57">
        <v>0.698115615813651</v>
      </c>
      <c r="I12945" s="57">
        <f>COUNTIF($G$10:G12945,G12945)</f>
        <v>10</v>
      </c>
      <c r="J12945" s="57">
        <f>COUNTIF($G:$G,G12945)</f>
        <v>23</v>
      </c>
      <c r="K12945" s="57">
        <f>ROUND(3000*J12945/21653,0)</f>
        <v>3</v>
      </c>
    </row>
    <row r="12946" spans="1:11" x14ac:dyDescent="0.25">
      <c r="A12946" s="40">
        <v>1515221462</v>
      </c>
      <c r="B12946" s="40">
        <v>0</v>
      </c>
      <c r="C12946" s="40">
        <v>5061</v>
      </c>
      <c r="D12946" s="38" t="s">
        <v>360</v>
      </c>
      <c r="E12946" s="57" t="s">
        <v>384</v>
      </c>
      <c r="F12946" s="57">
        <f>ROUNDDOWN(C12946/50,0)*50</f>
        <v>5050</v>
      </c>
      <c r="G12946" s="57" t="str">
        <f>D12946&amp;"_"&amp;B12946&amp;"_"&amp;F12946</f>
        <v>Beijing_0_5050</v>
      </c>
      <c r="H12946" s="57">
        <v>0.69811691143247412</v>
      </c>
      <c r="I12946" s="57">
        <f>COUNTIF($G$10:G12946,G12946)</f>
        <v>3</v>
      </c>
      <c r="J12946" s="57">
        <f>COUNTIF($G:$G,G12946)</f>
        <v>4</v>
      </c>
      <c r="K12946" s="57">
        <f>ROUND(3000*J12946/21653,0)</f>
        <v>1</v>
      </c>
    </row>
    <row r="12947" spans="1:11" x14ac:dyDescent="0.25">
      <c r="A12947" s="40">
        <v>1514088340</v>
      </c>
      <c r="B12947" s="40">
        <v>0</v>
      </c>
      <c r="C12947" s="40">
        <v>456</v>
      </c>
      <c r="D12947" s="38" t="s">
        <v>361</v>
      </c>
      <c r="E12947" s="57" t="s">
        <v>384</v>
      </c>
      <c r="F12947" s="57">
        <f>ROUNDDOWN(C12947/50,0)*50</f>
        <v>450</v>
      </c>
      <c r="G12947" s="57" t="str">
        <f>D12947&amp;"_"&amp;B12947&amp;"_"&amp;F12947</f>
        <v>Guangzhou_0_450</v>
      </c>
      <c r="H12947" s="57">
        <v>0.6981521445111375</v>
      </c>
      <c r="I12947" s="57">
        <f>COUNTIF($G$10:G12947,G12947)</f>
        <v>12</v>
      </c>
      <c r="J12947" s="57">
        <f>COUNTIF($G:$G,G12947)</f>
        <v>17</v>
      </c>
      <c r="K12947" s="57">
        <f>ROUND(3000*J12947/21653,0)</f>
        <v>2</v>
      </c>
    </row>
    <row r="12948" spans="1:11" x14ac:dyDescent="0.25">
      <c r="A12948" s="40">
        <v>1513715171</v>
      </c>
      <c r="B12948" s="40">
        <v>0</v>
      </c>
      <c r="C12948" s="40">
        <v>1896</v>
      </c>
      <c r="D12948" s="38" t="s">
        <v>361</v>
      </c>
      <c r="E12948" s="57" t="s">
        <v>384</v>
      </c>
      <c r="F12948" s="57">
        <f>ROUNDDOWN(C12948/50,0)*50</f>
        <v>1850</v>
      </c>
      <c r="G12948" s="57" t="str">
        <f>D12948&amp;"_"&amp;B12948&amp;"_"&amp;F12948</f>
        <v>Guangzhou_0_1850</v>
      </c>
      <c r="H12948" s="57">
        <v>0.69827210955873675</v>
      </c>
      <c r="I12948" s="57">
        <f>COUNTIF($G$10:G12948,G12948)</f>
        <v>16</v>
      </c>
      <c r="J12948" s="57">
        <f>COUNTIF($G:$G,G12948)</f>
        <v>18</v>
      </c>
      <c r="K12948" s="57">
        <f>ROUND(3000*J12948/21653,0)</f>
        <v>2</v>
      </c>
    </row>
    <row r="12949" spans="1:11" x14ac:dyDescent="0.25">
      <c r="A12949" s="40">
        <v>1519119434</v>
      </c>
      <c r="B12949" s="40">
        <v>1</v>
      </c>
      <c r="C12949" s="40">
        <v>48</v>
      </c>
      <c r="D12949" s="38" t="s">
        <v>361</v>
      </c>
      <c r="E12949" s="57" t="s">
        <v>384</v>
      </c>
      <c r="F12949" s="57">
        <f>ROUNDDOWN(C12949/50,0)*50</f>
        <v>0</v>
      </c>
      <c r="G12949" s="57" t="str">
        <f>D12949&amp;"_"&amp;B12949&amp;"_"&amp;F12949</f>
        <v>Guangzhou_1_0</v>
      </c>
      <c r="H12949" s="57">
        <v>0.69828953472810329</v>
      </c>
      <c r="I12949" s="57">
        <f>COUNTIF($G$10:G12949,G12949)</f>
        <v>28</v>
      </c>
      <c r="J12949" s="57">
        <f>COUNTIF($G:$G,G12949)</f>
        <v>35</v>
      </c>
      <c r="K12949" s="57">
        <f>ROUND(3000*J12949/21653,0)</f>
        <v>5</v>
      </c>
    </row>
    <row r="12950" spans="1:11" x14ac:dyDescent="0.25">
      <c r="A12950" s="40">
        <v>1513023030</v>
      </c>
      <c r="B12950" s="40">
        <v>0</v>
      </c>
      <c r="C12950" s="40">
        <v>1002</v>
      </c>
      <c r="D12950" s="38" t="s">
        <v>361</v>
      </c>
      <c r="E12950" s="57" t="s">
        <v>384</v>
      </c>
      <c r="F12950" s="57">
        <f>ROUNDDOWN(C12950/50,0)*50</f>
        <v>1000</v>
      </c>
      <c r="G12950" s="57" t="str">
        <f>D12950&amp;"_"&amp;B12950&amp;"_"&amp;F12950</f>
        <v>Guangzhou_0_1000</v>
      </c>
      <c r="H12950" s="57">
        <v>0.6983010159973595</v>
      </c>
      <c r="I12950" s="57">
        <f>COUNTIF($G$10:G12950,G12950)</f>
        <v>11</v>
      </c>
      <c r="J12950" s="57">
        <f>COUNTIF($G:$G,G12950)</f>
        <v>15</v>
      </c>
      <c r="K12950" s="57">
        <f>ROUND(3000*J12950/21653,0)</f>
        <v>2</v>
      </c>
    </row>
    <row r="12951" spans="1:11" x14ac:dyDescent="0.25">
      <c r="A12951" s="40">
        <v>1512322386</v>
      </c>
      <c r="B12951" s="40">
        <v>1</v>
      </c>
      <c r="C12951" s="40">
        <v>1122</v>
      </c>
      <c r="D12951" s="38" t="s">
        <v>359</v>
      </c>
      <c r="E12951" s="57" t="s">
        <v>384</v>
      </c>
      <c r="F12951" s="57">
        <f>ROUNDDOWN(C12951/50,0)*50</f>
        <v>1100</v>
      </c>
      <c r="G12951" s="57" t="str">
        <f>D12951&amp;"_"&amp;B12951&amp;"_"&amp;F12951</f>
        <v>Shanghai_1_1100</v>
      </c>
      <c r="H12951" s="57">
        <v>0.6983013436080755</v>
      </c>
      <c r="I12951" s="57">
        <f>COUNTIF($G$10:G12951,G12951)</f>
        <v>24</v>
      </c>
      <c r="J12951" s="57">
        <f>COUNTIF($G:$G,G12951)</f>
        <v>53</v>
      </c>
      <c r="K12951" s="57">
        <f>ROUND(3000*J12951/21653,0)</f>
        <v>7</v>
      </c>
    </row>
    <row r="12952" spans="1:11" x14ac:dyDescent="0.25">
      <c r="A12952" s="40">
        <v>1514680939</v>
      </c>
      <c r="B12952" s="40">
        <v>1</v>
      </c>
      <c r="C12952" s="40">
        <v>1667</v>
      </c>
      <c r="D12952" s="38" t="s">
        <v>358</v>
      </c>
      <c r="E12952" s="57" t="s">
        <v>384</v>
      </c>
      <c r="F12952" s="57">
        <f>ROUNDDOWN(C12952/50,0)*50</f>
        <v>1650</v>
      </c>
      <c r="G12952" s="57" t="str">
        <f>D12952&amp;"_"&amp;B12952&amp;"_"&amp;F12952</f>
        <v>Shenzhen_1_1650</v>
      </c>
      <c r="H12952" s="57">
        <v>0.69830339037830214</v>
      </c>
      <c r="I12952" s="57">
        <f>COUNTIF($G$10:G12952,G12952)</f>
        <v>20</v>
      </c>
      <c r="J12952" s="57">
        <f>COUNTIF($G:$G,G12952)</f>
        <v>49</v>
      </c>
      <c r="K12952" s="57">
        <f>ROUND(3000*J12952/21653,0)</f>
        <v>7</v>
      </c>
    </row>
    <row r="12953" spans="1:11" x14ac:dyDescent="0.25">
      <c r="A12953" s="40">
        <v>1513538669</v>
      </c>
      <c r="B12953" s="40">
        <v>1</v>
      </c>
      <c r="C12953" s="40">
        <v>559</v>
      </c>
      <c r="D12953" s="38" t="s">
        <v>358</v>
      </c>
      <c r="E12953" s="57" t="s">
        <v>384</v>
      </c>
      <c r="F12953" s="57">
        <f>ROUNDDOWN(C12953/50,0)*50</f>
        <v>550</v>
      </c>
      <c r="G12953" s="57" t="str">
        <f>D12953&amp;"_"&amp;B12953&amp;"_"&amp;F12953</f>
        <v>Shenzhen_1_550</v>
      </c>
      <c r="H12953" s="57">
        <v>0.69842161432264804</v>
      </c>
      <c r="I12953" s="57">
        <f>COUNTIF($G$10:G12953,G12953)</f>
        <v>25</v>
      </c>
      <c r="J12953" s="57">
        <f>COUNTIF($G:$G,G12953)</f>
        <v>56</v>
      </c>
      <c r="K12953" s="57">
        <f>ROUND(3000*J12953/21653,0)</f>
        <v>8</v>
      </c>
    </row>
    <row r="12954" spans="1:11" x14ac:dyDescent="0.25">
      <c r="A12954" s="40">
        <v>1511904584</v>
      </c>
      <c r="B12954" s="40">
        <v>1</v>
      </c>
      <c r="C12954" s="40">
        <v>983</v>
      </c>
      <c r="D12954" s="38" t="s">
        <v>358</v>
      </c>
      <c r="E12954" s="57" t="s">
        <v>384</v>
      </c>
      <c r="F12954" s="57">
        <f>ROUNDDOWN(C12954/50,0)*50</f>
        <v>950</v>
      </c>
      <c r="G12954" s="57" t="str">
        <f>D12954&amp;"_"&amp;B12954&amp;"_"&amp;F12954</f>
        <v>Shenzhen_1_950</v>
      </c>
      <c r="H12954" s="57">
        <v>0.69842738859706377</v>
      </c>
      <c r="I12954" s="57">
        <f>COUNTIF($G$10:G12954,G12954)</f>
        <v>23</v>
      </c>
      <c r="J12954" s="57">
        <f>COUNTIF($G:$G,G12954)</f>
        <v>51</v>
      </c>
      <c r="K12954" s="57">
        <f>ROUND(3000*J12954/21653,0)</f>
        <v>7</v>
      </c>
    </row>
    <row r="12955" spans="1:11" x14ac:dyDescent="0.25">
      <c r="A12955" s="40">
        <v>1514913365</v>
      </c>
      <c r="B12955" s="40">
        <v>1</v>
      </c>
      <c r="C12955" s="40">
        <v>1551</v>
      </c>
      <c r="D12955" s="38" t="s">
        <v>359</v>
      </c>
      <c r="E12955" s="57" t="s">
        <v>384</v>
      </c>
      <c r="F12955" s="57">
        <f>ROUNDDOWN(C12955/50,0)*50</f>
        <v>1550</v>
      </c>
      <c r="G12955" s="57" t="str">
        <f>D12955&amp;"_"&amp;B12955&amp;"_"&amp;F12955</f>
        <v>Shanghai_1_1550</v>
      </c>
      <c r="H12955" s="57">
        <v>0.69867321687766093</v>
      </c>
      <c r="I12955" s="57">
        <f>COUNTIF($G$10:G12955,G12955)</f>
        <v>29</v>
      </c>
      <c r="J12955" s="57">
        <f>COUNTIF($G:$G,G12955)</f>
        <v>73</v>
      </c>
      <c r="K12955" s="57">
        <f>ROUND(3000*J12955/21653,0)</f>
        <v>10</v>
      </c>
    </row>
    <row r="12956" spans="1:11" x14ac:dyDescent="0.25">
      <c r="A12956" s="40">
        <v>1512951978</v>
      </c>
      <c r="B12956" s="40">
        <v>1</v>
      </c>
      <c r="C12956" s="40">
        <v>5668</v>
      </c>
      <c r="D12956" s="38" t="s">
        <v>361</v>
      </c>
      <c r="E12956" s="57" t="s">
        <v>384</v>
      </c>
      <c r="F12956" s="57">
        <f>ROUNDDOWN(C12956/50,0)*50</f>
        <v>5650</v>
      </c>
      <c r="G12956" s="57" t="str">
        <f>D12956&amp;"_"&amp;B12956&amp;"_"&amp;F12956</f>
        <v>Guangzhou_1_5650</v>
      </c>
      <c r="H12956" s="57">
        <v>0.698689332593733</v>
      </c>
      <c r="I12956" s="57">
        <f>COUNTIF($G$10:G12956,G12956)</f>
        <v>1</v>
      </c>
      <c r="J12956" s="57">
        <f>COUNTIF($G:$G,G12956)</f>
        <v>1</v>
      </c>
      <c r="K12956" s="57">
        <f>ROUND(3000*J12956/21653,0)</f>
        <v>0</v>
      </c>
    </row>
    <row r="12957" spans="1:11" x14ac:dyDescent="0.25">
      <c r="A12957" s="40">
        <v>1519018040</v>
      </c>
      <c r="B12957" s="40">
        <v>0</v>
      </c>
      <c r="C12957" s="40">
        <v>924</v>
      </c>
      <c r="D12957" s="38" t="s">
        <v>359</v>
      </c>
      <c r="E12957" s="57" t="s">
        <v>384</v>
      </c>
      <c r="F12957" s="57">
        <f>ROUNDDOWN(C12957/50,0)*50</f>
        <v>900</v>
      </c>
      <c r="G12957" s="57" t="str">
        <f>D12957&amp;"_"&amp;B12957&amp;"_"&amp;F12957</f>
        <v>Shanghai_0_900</v>
      </c>
      <c r="H12957" s="57">
        <v>0.69871307104678904</v>
      </c>
      <c r="I12957" s="57">
        <f>COUNTIF($G$10:G12957,G12957)</f>
        <v>22</v>
      </c>
      <c r="J12957" s="57">
        <f>COUNTIF($G:$G,G12957)</f>
        <v>32</v>
      </c>
      <c r="K12957" s="57">
        <f>ROUND(3000*J12957/21653,0)</f>
        <v>4</v>
      </c>
    </row>
    <row r="12958" spans="1:11" x14ac:dyDescent="0.25">
      <c r="A12958" s="40">
        <v>1514663929</v>
      </c>
      <c r="B12958" s="40">
        <v>1</v>
      </c>
      <c r="C12958" s="40">
        <v>968</v>
      </c>
      <c r="D12958" s="38" t="s">
        <v>360</v>
      </c>
      <c r="E12958" s="57" t="s">
        <v>384</v>
      </c>
      <c r="F12958" s="57">
        <f>ROUNDDOWN(C12958/50,0)*50</f>
        <v>950</v>
      </c>
      <c r="G12958" s="57" t="str">
        <f>D12958&amp;"_"&amp;B12958&amp;"_"&amp;F12958</f>
        <v>Beijing_1_950</v>
      </c>
      <c r="H12958" s="57">
        <v>0.69876722641711986</v>
      </c>
      <c r="I12958" s="57">
        <f>COUNTIF($G$10:G12958,G12958)</f>
        <v>68</v>
      </c>
      <c r="J12958" s="57">
        <f>COUNTIF($G:$G,G12958)</f>
        <v>106</v>
      </c>
      <c r="K12958" s="57">
        <f>ROUND(3000*J12958/21653,0)</f>
        <v>15</v>
      </c>
    </row>
    <row r="12959" spans="1:11" x14ac:dyDescent="0.25">
      <c r="A12959" s="40">
        <v>1512886075</v>
      </c>
      <c r="B12959" s="40">
        <v>1</v>
      </c>
      <c r="C12959" s="40">
        <v>1717</v>
      </c>
      <c r="D12959" s="38" t="s">
        <v>358</v>
      </c>
      <c r="E12959" s="57" t="s">
        <v>384</v>
      </c>
      <c r="F12959" s="57">
        <f>ROUNDDOWN(C12959/50,0)*50</f>
        <v>1700</v>
      </c>
      <c r="G12959" s="57" t="str">
        <f>D12959&amp;"_"&amp;B12959&amp;"_"&amp;F12959</f>
        <v>Shenzhen_1_1700</v>
      </c>
      <c r="H12959" s="57">
        <v>0.69879956966338108</v>
      </c>
      <c r="I12959" s="57">
        <f>COUNTIF($G$10:G12959,G12959)</f>
        <v>18</v>
      </c>
      <c r="J12959" s="57">
        <f>COUNTIF($G:$G,G12959)</f>
        <v>37</v>
      </c>
      <c r="K12959" s="57">
        <f>ROUND(3000*J12959/21653,0)</f>
        <v>5</v>
      </c>
    </row>
    <row r="12960" spans="1:11" x14ac:dyDescent="0.25">
      <c r="A12960" s="40">
        <v>1514439780</v>
      </c>
      <c r="B12960" s="40">
        <v>0</v>
      </c>
      <c r="C12960" s="40">
        <v>1502</v>
      </c>
      <c r="D12960" s="38" t="s">
        <v>360</v>
      </c>
      <c r="E12960" s="57" t="s">
        <v>384</v>
      </c>
      <c r="F12960" s="57">
        <f>ROUNDDOWN(C12960/50,0)*50</f>
        <v>1500</v>
      </c>
      <c r="G12960" s="57" t="str">
        <f>D12960&amp;"_"&amp;B12960&amp;"_"&amp;F12960</f>
        <v>Beijing_0_1500</v>
      </c>
      <c r="H12960" s="57">
        <v>0.69884987751851901</v>
      </c>
      <c r="I12960" s="57">
        <f>COUNTIF($G$10:G12960,G12960)</f>
        <v>27</v>
      </c>
      <c r="J12960" s="57">
        <f>COUNTIF($G:$G,G12960)</f>
        <v>37</v>
      </c>
      <c r="K12960" s="57">
        <f>ROUND(3000*J12960/21653,0)</f>
        <v>5</v>
      </c>
    </row>
    <row r="12961" spans="1:11" x14ac:dyDescent="0.25">
      <c r="A12961" s="40">
        <v>1511432276</v>
      </c>
      <c r="B12961" s="40">
        <v>1</v>
      </c>
      <c r="C12961" s="40">
        <v>1863</v>
      </c>
      <c r="D12961" s="38" t="s">
        <v>360</v>
      </c>
      <c r="E12961" s="57" t="s">
        <v>384</v>
      </c>
      <c r="F12961" s="57">
        <f>ROUNDDOWN(C12961/50,0)*50</f>
        <v>1850</v>
      </c>
      <c r="G12961" s="57" t="str">
        <f>D12961&amp;"_"&amp;B12961&amp;"_"&amp;F12961</f>
        <v>Beijing_1_1850</v>
      </c>
      <c r="H12961" s="57">
        <v>0.69895489084388629</v>
      </c>
      <c r="I12961" s="57">
        <f>COUNTIF($G$10:G12961,G12961)</f>
        <v>44</v>
      </c>
      <c r="J12961" s="57">
        <f>COUNTIF($G:$G,G12961)</f>
        <v>67</v>
      </c>
      <c r="K12961" s="57">
        <f>ROUND(3000*J12961/21653,0)</f>
        <v>9</v>
      </c>
    </row>
    <row r="12962" spans="1:11" x14ac:dyDescent="0.25">
      <c r="A12962" s="40">
        <v>1512072623</v>
      </c>
      <c r="B12962" s="40">
        <v>1</v>
      </c>
      <c r="C12962" s="40">
        <v>1512</v>
      </c>
      <c r="D12962" s="38" t="s">
        <v>358</v>
      </c>
      <c r="E12962" s="57" t="s">
        <v>384</v>
      </c>
      <c r="F12962" s="57">
        <f>ROUNDDOWN(C12962/50,0)*50</f>
        <v>1500</v>
      </c>
      <c r="G12962" s="57" t="str">
        <f>D12962&amp;"_"&amp;B12962&amp;"_"&amp;F12962</f>
        <v>Shenzhen_1_1500</v>
      </c>
      <c r="H12962" s="57">
        <v>0.69898563376440892</v>
      </c>
      <c r="I12962" s="57">
        <f>COUNTIF($G$10:G12962,G12962)</f>
        <v>28</v>
      </c>
      <c r="J12962" s="57">
        <f>COUNTIF($G:$G,G12962)</f>
        <v>56</v>
      </c>
      <c r="K12962" s="57">
        <f>ROUND(3000*J12962/21653,0)</f>
        <v>8</v>
      </c>
    </row>
    <row r="12963" spans="1:11" x14ac:dyDescent="0.25">
      <c r="A12963" s="40">
        <v>1512886217</v>
      </c>
      <c r="B12963" s="40">
        <v>1</v>
      </c>
      <c r="C12963" s="40">
        <v>2127</v>
      </c>
      <c r="D12963" s="38" t="s">
        <v>360</v>
      </c>
      <c r="E12963" s="57" t="s">
        <v>384</v>
      </c>
      <c r="F12963" s="57">
        <f>ROUNDDOWN(C12963/50,0)*50</f>
        <v>2100</v>
      </c>
      <c r="G12963" s="57" t="str">
        <f>D12963&amp;"_"&amp;B12963&amp;"_"&amp;F12963</f>
        <v>Beijing_1_2100</v>
      </c>
      <c r="H12963" s="57">
        <v>0.69903532976731564</v>
      </c>
      <c r="I12963" s="57">
        <f>COUNTIF($G$10:G12963,G12963)</f>
        <v>62</v>
      </c>
      <c r="J12963" s="57">
        <f>COUNTIF($G:$G,G12963)</f>
        <v>85</v>
      </c>
      <c r="K12963" s="57">
        <f>ROUND(3000*J12963/21653,0)</f>
        <v>12</v>
      </c>
    </row>
    <row r="12964" spans="1:11" x14ac:dyDescent="0.25">
      <c r="A12964" s="40">
        <v>1511433582</v>
      </c>
      <c r="B12964" s="40">
        <v>0</v>
      </c>
      <c r="C12964" s="40">
        <v>2505</v>
      </c>
      <c r="D12964" s="38" t="s">
        <v>359</v>
      </c>
      <c r="E12964" s="57" t="s">
        <v>384</v>
      </c>
      <c r="F12964" s="57">
        <f>ROUNDDOWN(C12964/50,0)*50</f>
        <v>2500</v>
      </c>
      <c r="G12964" s="57" t="str">
        <f>D12964&amp;"_"&amp;B12964&amp;"_"&amp;F12964</f>
        <v>Shanghai_0_2500</v>
      </c>
      <c r="H12964" s="57">
        <v>0.69915258722122475</v>
      </c>
      <c r="I12964" s="57">
        <f>COUNTIF($G$10:G12964,G12964)</f>
        <v>15</v>
      </c>
      <c r="J12964" s="57">
        <f>COUNTIF($G:$G,G12964)</f>
        <v>22</v>
      </c>
      <c r="K12964" s="57">
        <f>ROUND(3000*J12964/21653,0)</f>
        <v>3</v>
      </c>
    </row>
    <row r="12965" spans="1:11" x14ac:dyDescent="0.25">
      <c r="A12965" s="40">
        <v>1511911713</v>
      </c>
      <c r="B12965" s="40">
        <v>1</v>
      </c>
      <c r="C12965" s="40">
        <v>1030</v>
      </c>
      <c r="D12965" s="38" t="s">
        <v>360</v>
      </c>
      <c r="E12965" s="57" t="s">
        <v>384</v>
      </c>
      <c r="F12965" s="57">
        <f>ROUNDDOWN(C12965/50,0)*50</f>
        <v>1000</v>
      </c>
      <c r="G12965" s="57" t="str">
        <f>D12965&amp;"_"&amp;B12965&amp;"_"&amp;F12965</f>
        <v>Beijing_1_1000</v>
      </c>
      <c r="H12965" s="57">
        <v>0.69922480893554018</v>
      </c>
      <c r="I12965" s="57">
        <f>COUNTIF($G$10:G12965,G12965)</f>
        <v>56</v>
      </c>
      <c r="J12965" s="57">
        <f>COUNTIF($G:$G,G12965)</f>
        <v>78</v>
      </c>
      <c r="K12965" s="57">
        <f>ROUND(3000*J12965/21653,0)</f>
        <v>11</v>
      </c>
    </row>
    <row r="12966" spans="1:11" x14ac:dyDescent="0.25">
      <c r="A12966" s="40">
        <v>1516811783</v>
      </c>
      <c r="B12966" s="40">
        <v>1</v>
      </c>
      <c r="C12966" s="40">
        <v>2708</v>
      </c>
      <c r="D12966" s="38" t="s">
        <v>360</v>
      </c>
      <c r="E12966" s="57" t="s">
        <v>384</v>
      </c>
      <c r="F12966" s="57">
        <f>ROUNDDOWN(C12966/50,0)*50</f>
        <v>2700</v>
      </c>
      <c r="G12966" s="57" t="str">
        <f>D12966&amp;"_"&amp;B12966&amp;"_"&amp;F12966</f>
        <v>Beijing_1_2700</v>
      </c>
      <c r="H12966" s="57">
        <v>0.69924282713144459</v>
      </c>
      <c r="I12966" s="57">
        <f>COUNTIF($G$10:G12966,G12966)</f>
        <v>41</v>
      </c>
      <c r="J12966" s="57">
        <f>COUNTIF($G:$G,G12966)</f>
        <v>58</v>
      </c>
      <c r="K12966" s="57">
        <f>ROUND(3000*J12966/21653,0)</f>
        <v>8</v>
      </c>
    </row>
    <row r="12967" spans="1:11" x14ac:dyDescent="0.25">
      <c r="A12967" s="40">
        <v>1518708820</v>
      </c>
      <c r="B12967" s="40">
        <v>0</v>
      </c>
      <c r="C12967" s="40">
        <v>1307</v>
      </c>
      <c r="D12967" s="38" t="s">
        <v>358</v>
      </c>
      <c r="E12967" s="57" t="s">
        <v>384</v>
      </c>
      <c r="F12967" s="57">
        <f>ROUNDDOWN(C12967/50,0)*50</f>
        <v>1300</v>
      </c>
      <c r="G12967" s="57" t="str">
        <f>D12967&amp;"_"&amp;B12967&amp;"_"&amp;F12967</f>
        <v>Shenzhen_0_1300</v>
      </c>
      <c r="H12967" s="57">
        <v>0.69931022600227366</v>
      </c>
      <c r="I12967" s="57">
        <f>COUNTIF($G$10:G12967,G12967)</f>
        <v>10</v>
      </c>
      <c r="J12967" s="57">
        <f>COUNTIF($G:$G,G12967)</f>
        <v>16</v>
      </c>
      <c r="K12967" s="57">
        <f>ROUND(3000*J12967/21653,0)</f>
        <v>2</v>
      </c>
    </row>
    <row r="12968" spans="1:11" x14ac:dyDescent="0.25">
      <c r="A12968" s="40">
        <v>1513697659</v>
      </c>
      <c r="B12968" s="40">
        <v>1</v>
      </c>
      <c r="C12968" s="40">
        <v>2801</v>
      </c>
      <c r="D12968" s="38" t="s">
        <v>359</v>
      </c>
      <c r="E12968" s="57" t="s">
        <v>384</v>
      </c>
      <c r="F12968" s="57">
        <f>ROUNDDOWN(C12968/50,0)*50</f>
        <v>2800</v>
      </c>
      <c r="G12968" s="57" t="str">
        <f>D12968&amp;"_"&amp;B12968&amp;"_"&amp;F12968</f>
        <v>Shanghai_1_2800</v>
      </c>
      <c r="H12968" s="57">
        <v>0.69932429863948486</v>
      </c>
      <c r="I12968" s="57">
        <f>COUNTIF($G$10:G12968,G12968)</f>
        <v>21</v>
      </c>
      <c r="J12968" s="57">
        <f>COUNTIF($G:$G,G12968)</f>
        <v>39</v>
      </c>
      <c r="K12968" s="57">
        <f>ROUND(3000*J12968/21653,0)</f>
        <v>5</v>
      </c>
    </row>
    <row r="12969" spans="1:11" x14ac:dyDescent="0.25">
      <c r="A12969" s="40">
        <v>1512468748</v>
      </c>
      <c r="B12969" s="40">
        <v>1</v>
      </c>
      <c r="C12969" s="40">
        <v>1067</v>
      </c>
      <c r="D12969" s="38" t="s">
        <v>359</v>
      </c>
      <c r="E12969" s="57" t="s">
        <v>384</v>
      </c>
      <c r="F12969" s="57">
        <f>ROUNDDOWN(C12969/50,0)*50</f>
        <v>1050</v>
      </c>
      <c r="G12969" s="57" t="str">
        <f>D12969&amp;"_"&amp;B12969&amp;"_"&amp;F12969</f>
        <v>Shanghai_1_1050</v>
      </c>
      <c r="H12969" s="57">
        <v>0.699394899094686</v>
      </c>
      <c r="I12969" s="57">
        <f>COUNTIF($G$10:G12969,G12969)</f>
        <v>41</v>
      </c>
      <c r="J12969" s="57">
        <f>COUNTIF($G:$G,G12969)</f>
        <v>88</v>
      </c>
      <c r="K12969" s="57">
        <f>ROUND(3000*J12969/21653,0)</f>
        <v>12</v>
      </c>
    </row>
    <row r="12970" spans="1:11" x14ac:dyDescent="0.25">
      <c r="A12970" s="40">
        <v>1518583470</v>
      </c>
      <c r="B12970" s="40">
        <v>0</v>
      </c>
      <c r="C12970" s="40">
        <v>1011</v>
      </c>
      <c r="D12970" s="38" t="s">
        <v>359</v>
      </c>
      <c r="E12970" s="57" t="s">
        <v>384</v>
      </c>
      <c r="F12970" s="57">
        <f>ROUNDDOWN(C12970/50,0)*50</f>
        <v>1000</v>
      </c>
      <c r="G12970" s="57" t="str">
        <f>D12970&amp;"_"&amp;B12970&amp;"_"&amp;F12970</f>
        <v>Shanghai_0_1000</v>
      </c>
      <c r="H12970" s="57">
        <v>0.69941904621685314</v>
      </c>
      <c r="I12970" s="57">
        <f>COUNTIF($G$10:G12970,G12970)</f>
        <v>25</v>
      </c>
      <c r="J12970" s="57">
        <f>COUNTIF($G:$G,G12970)</f>
        <v>36</v>
      </c>
      <c r="K12970" s="57">
        <f>ROUND(3000*J12970/21653,0)</f>
        <v>5</v>
      </c>
    </row>
    <row r="12971" spans="1:11" x14ac:dyDescent="0.25">
      <c r="A12971" s="40">
        <v>1512065905</v>
      </c>
      <c r="B12971" s="40">
        <v>1</v>
      </c>
      <c r="C12971" s="40">
        <v>1099</v>
      </c>
      <c r="D12971" s="38" t="s">
        <v>359</v>
      </c>
      <c r="E12971" s="57" t="s">
        <v>384</v>
      </c>
      <c r="F12971" s="57">
        <f>ROUNDDOWN(C12971/50,0)*50</f>
        <v>1050</v>
      </c>
      <c r="G12971" s="57" t="str">
        <f>D12971&amp;"_"&amp;B12971&amp;"_"&amp;F12971</f>
        <v>Shanghai_1_1050</v>
      </c>
      <c r="H12971" s="57">
        <v>1.1872573883208948E-2</v>
      </c>
      <c r="I12971" s="57">
        <f>COUNTIF($G$10:G12971,G12971)</f>
        <v>42</v>
      </c>
      <c r="J12971" s="57">
        <f>COUNTIF($G:$G,G12971)</f>
        <v>88</v>
      </c>
      <c r="K12971" s="57">
        <f>ROUND(3000*J12971/21653,0)</f>
        <v>12</v>
      </c>
    </row>
    <row r="12972" spans="1:11" x14ac:dyDescent="0.25">
      <c r="A12972" s="40">
        <v>1516910325</v>
      </c>
      <c r="B12972" s="40">
        <v>1</v>
      </c>
      <c r="C12972" s="40">
        <v>1084</v>
      </c>
      <c r="D12972" s="38" t="s">
        <v>359</v>
      </c>
      <c r="E12972" s="57" t="s">
        <v>384</v>
      </c>
      <c r="F12972" s="57">
        <f>ROUNDDOWN(C12972/50,0)*50</f>
        <v>1050</v>
      </c>
      <c r="G12972" s="57" t="str">
        <f>D12972&amp;"_"&amp;B12972&amp;"_"&amp;F12972</f>
        <v>Shanghai_1_1050</v>
      </c>
      <c r="H12972" s="57">
        <v>2.9380307410849626E-2</v>
      </c>
      <c r="I12972" s="57">
        <f>COUNTIF($G$10:G12972,G12972)</f>
        <v>43</v>
      </c>
      <c r="J12972" s="57">
        <f>COUNTIF($G:$G,G12972)</f>
        <v>88</v>
      </c>
      <c r="K12972" s="57">
        <f>ROUND(3000*J12972/21653,0)</f>
        <v>12</v>
      </c>
    </row>
    <row r="12973" spans="1:11" x14ac:dyDescent="0.25">
      <c r="A12973" s="40">
        <v>1516902264</v>
      </c>
      <c r="B12973" s="40">
        <v>1</v>
      </c>
      <c r="C12973" s="40">
        <v>1062</v>
      </c>
      <c r="D12973" s="38" t="s">
        <v>359</v>
      </c>
      <c r="E12973" s="57" t="s">
        <v>384</v>
      </c>
      <c r="F12973" s="57">
        <f>ROUNDDOWN(C12973/50,0)*50</f>
        <v>1050</v>
      </c>
      <c r="G12973" s="57" t="str">
        <f>D12973&amp;"_"&amp;B12973&amp;"_"&amp;F12973</f>
        <v>Shanghai_1_1050</v>
      </c>
      <c r="H12973" s="57">
        <v>4.9674225786172754E-2</v>
      </c>
      <c r="I12973" s="57">
        <f>COUNTIF($G$10:G12973,G12973)</f>
        <v>44</v>
      </c>
      <c r="J12973" s="57">
        <f>COUNTIF($G:$G,G12973)</f>
        <v>88</v>
      </c>
      <c r="K12973" s="57">
        <f>ROUND(3000*J12973/21653,0)</f>
        <v>12</v>
      </c>
    </row>
    <row r="12974" spans="1:11" x14ac:dyDescent="0.25">
      <c r="A12974" s="40">
        <v>1514149744</v>
      </c>
      <c r="B12974" s="40">
        <v>1</v>
      </c>
      <c r="C12974" s="40">
        <v>1088</v>
      </c>
      <c r="D12974" s="38" t="s">
        <v>359</v>
      </c>
      <c r="E12974" s="57" t="s">
        <v>384</v>
      </c>
      <c r="F12974" s="57">
        <f>ROUNDDOWN(C12974/50,0)*50</f>
        <v>1050</v>
      </c>
      <c r="G12974" s="57" t="str">
        <f>D12974&amp;"_"&amp;B12974&amp;"_"&amp;F12974</f>
        <v>Shanghai_1_1050</v>
      </c>
      <c r="H12974" s="57">
        <v>5.8745876151018894E-2</v>
      </c>
      <c r="I12974" s="57">
        <f>COUNTIF($G$10:G12974,G12974)</f>
        <v>45</v>
      </c>
      <c r="J12974" s="57">
        <f>COUNTIF($G:$G,G12974)</f>
        <v>88</v>
      </c>
      <c r="K12974" s="57">
        <f>ROUND(3000*J12974/21653,0)</f>
        <v>12</v>
      </c>
    </row>
    <row r="12975" spans="1:11" x14ac:dyDescent="0.25">
      <c r="A12975" s="40">
        <v>1511700908</v>
      </c>
      <c r="B12975" s="40">
        <v>1</v>
      </c>
      <c r="C12975" s="40">
        <v>1063</v>
      </c>
      <c r="D12975" s="38" t="s">
        <v>359</v>
      </c>
      <c r="E12975" s="57" t="s">
        <v>384</v>
      </c>
      <c r="F12975" s="57">
        <f>ROUNDDOWN(C12975/50,0)*50</f>
        <v>1050</v>
      </c>
      <c r="G12975" s="57" t="str">
        <f>D12975&amp;"_"&amp;B12975&amp;"_"&amp;F12975</f>
        <v>Shanghai_1_1050</v>
      </c>
      <c r="H12975" s="57">
        <v>5.8987447293164741E-2</v>
      </c>
      <c r="I12975" s="57">
        <f>COUNTIF($G$10:G12975,G12975)</f>
        <v>46</v>
      </c>
      <c r="J12975" s="57">
        <f>COUNTIF($G:$G,G12975)</f>
        <v>88</v>
      </c>
      <c r="K12975" s="57">
        <f>ROUND(3000*J12975/21653,0)</f>
        <v>12</v>
      </c>
    </row>
    <row r="12976" spans="1:11" x14ac:dyDescent="0.25">
      <c r="A12976" s="40">
        <v>1515084875</v>
      </c>
      <c r="B12976" s="40">
        <v>1</v>
      </c>
      <c r="C12976" s="40">
        <v>1060</v>
      </c>
      <c r="D12976" s="38" t="s">
        <v>359</v>
      </c>
      <c r="E12976" s="57" t="s">
        <v>384</v>
      </c>
      <c r="F12976" s="57">
        <f>ROUNDDOWN(C12976/50,0)*50</f>
        <v>1050</v>
      </c>
      <c r="G12976" s="57" t="str">
        <f>D12976&amp;"_"&amp;B12976&amp;"_"&amp;F12976</f>
        <v>Shanghai_1_1050</v>
      </c>
      <c r="H12976" s="57">
        <v>5.9129030753375278E-2</v>
      </c>
      <c r="I12976" s="57">
        <f>COUNTIF($G$10:G12976,G12976)</f>
        <v>47</v>
      </c>
      <c r="J12976" s="57">
        <f>COUNTIF($G:$G,G12976)</f>
        <v>88</v>
      </c>
      <c r="K12976" s="57">
        <f>ROUND(3000*J12976/21653,0)</f>
        <v>12</v>
      </c>
    </row>
    <row r="12977" spans="1:11" x14ac:dyDescent="0.25">
      <c r="A12977" s="40">
        <v>1514651906</v>
      </c>
      <c r="B12977" s="40">
        <v>1</v>
      </c>
      <c r="C12977" s="40">
        <v>1067</v>
      </c>
      <c r="D12977" s="38" t="s">
        <v>359</v>
      </c>
      <c r="E12977" s="57" t="s">
        <v>384</v>
      </c>
      <c r="F12977" s="57">
        <f>ROUNDDOWN(C12977/50,0)*50</f>
        <v>1050</v>
      </c>
      <c r="G12977" s="57" t="str">
        <f>D12977&amp;"_"&amp;B12977&amp;"_"&amp;F12977</f>
        <v>Shanghai_1_1050</v>
      </c>
      <c r="H12977" s="57">
        <v>5.9599444791720413E-2</v>
      </c>
      <c r="I12977" s="57">
        <f>COUNTIF($G$10:G12977,G12977)</f>
        <v>48</v>
      </c>
      <c r="J12977" s="57">
        <f>COUNTIF($G:$G,G12977)</f>
        <v>88</v>
      </c>
      <c r="K12977" s="57">
        <f>ROUND(3000*J12977/21653,0)</f>
        <v>12</v>
      </c>
    </row>
    <row r="12978" spans="1:11" x14ac:dyDescent="0.25">
      <c r="A12978" s="40">
        <v>1512341564</v>
      </c>
      <c r="B12978" s="40">
        <v>1</v>
      </c>
      <c r="C12978" s="40">
        <v>1095</v>
      </c>
      <c r="D12978" s="38" t="s">
        <v>359</v>
      </c>
      <c r="E12978" s="57" t="s">
        <v>384</v>
      </c>
      <c r="F12978" s="57">
        <f>ROUNDDOWN(C12978/50,0)*50</f>
        <v>1050</v>
      </c>
      <c r="G12978" s="57" t="str">
        <f>D12978&amp;"_"&amp;B12978&amp;"_"&amp;F12978</f>
        <v>Shanghai_1_1050</v>
      </c>
      <c r="H12978" s="57">
        <v>7.7843290673307974E-2</v>
      </c>
      <c r="I12978" s="57">
        <f>COUNTIF($G$10:G12978,G12978)</f>
        <v>49</v>
      </c>
      <c r="J12978" s="57">
        <f>COUNTIF($G:$G,G12978)</f>
        <v>88</v>
      </c>
      <c r="K12978" s="57">
        <f>ROUND(3000*J12978/21653,0)</f>
        <v>12</v>
      </c>
    </row>
    <row r="12979" spans="1:11" x14ac:dyDescent="0.25">
      <c r="A12979" s="40">
        <v>1513996368</v>
      </c>
      <c r="B12979" s="40">
        <v>1</v>
      </c>
      <c r="C12979" s="40">
        <v>1078</v>
      </c>
      <c r="D12979" s="38" t="s">
        <v>359</v>
      </c>
      <c r="E12979" s="57" t="s">
        <v>384</v>
      </c>
      <c r="F12979" s="57">
        <f>ROUNDDOWN(C12979/50,0)*50</f>
        <v>1050</v>
      </c>
      <c r="G12979" s="57" t="str">
        <f>D12979&amp;"_"&amp;B12979&amp;"_"&amp;F12979</f>
        <v>Shanghai_1_1050</v>
      </c>
      <c r="H12979" s="57">
        <v>9.7757304888218877E-2</v>
      </c>
      <c r="I12979" s="57">
        <f>COUNTIF($G$10:G12979,G12979)</f>
        <v>50</v>
      </c>
      <c r="J12979" s="57">
        <f>COUNTIF($G:$G,G12979)</f>
        <v>88</v>
      </c>
      <c r="K12979" s="57">
        <f>ROUND(3000*J12979/21653,0)</f>
        <v>12</v>
      </c>
    </row>
    <row r="12980" spans="1:11" x14ac:dyDescent="0.25">
      <c r="A12980" s="40">
        <v>1519346184</v>
      </c>
      <c r="B12980" s="40">
        <v>1</v>
      </c>
      <c r="C12980" s="40">
        <v>1060</v>
      </c>
      <c r="D12980" s="38" t="s">
        <v>359</v>
      </c>
      <c r="E12980" s="57" t="s">
        <v>384</v>
      </c>
      <c r="F12980" s="57">
        <f>ROUNDDOWN(C12980/50,0)*50</f>
        <v>1050</v>
      </c>
      <c r="G12980" s="57" t="str">
        <f>D12980&amp;"_"&amp;B12980&amp;"_"&amp;F12980</f>
        <v>Shanghai_1_1050</v>
      </c>
      <c r="H12980" s="57">
        <v>0.1097516438925098</v>
      </c>
      <c r="I12980" s="57">
        <f>COUNTIF($G$10:G12980,G12980)</f>
        <v>51</v>
      </c>
      <c r="J12980" s="57">
        <f>COUNTIF($G:$G,G12980)</f>
        <v>88</v>
      </c>
      <c r="K12980" s="57">
        <f>ROUND(3000*J12980/21653,0)</f>
        <v>12</v>
      </c>
    </row>
    <row r="12981" spans="1:11" x14ac:dyDescent="0.25">
      <c r="A12981" s="40">
        <v>1513406885</v>
      </c>
      <c r="B12981" s="40">
        <v>1</v>
      </c>
      <c r="C12981" s="40">
        <v>1080</v>
      </c>
      <c r="D12981" s="38" t="s">
        <v>359</v>
      </c>
      <c r="E12981" s="57" t="s">
        <v>384</v>
      </c>
      <c r="F12981" s="57">
        <f>ROUNDDOWN(C12981/50,0)*50</f>
        <v>1050</v>
      </c>
      <c r="G12981" s="57" t="str">
        <f>D12981&amp;"_"&amp;B12981&amp;"_"&amp;F12981</f>
        <v>Shanghai_1_1050</v>
      </c>
      <c r="H12981" s="57">
        <v>0.13106852463669705</v>
      </c>
      <c r="I12981" s="57">
        <f>COUNTIF($G$10:G12981,G12981)</f>
        <v>52</v>
      </c>
      <c r="J12981" s="57">
        <f>COUNTIF($G:$G,G12981)</f>
        <v>88</v>
      </c>
      <c r="K12981" s="57">
        <f>ROUND(3000*J12981/21653,0)</f>
        <v>12</v>
      </c>
    </row>
    <row r="12982" spans="1:11" x14ac:dyDescent="0.25">
      <c r="A12982" s="40">
        <v>1516989678</v>
      </c>
      <c r="B12982" s="40">
        <v>1</v>
      </c>
      <c r="C12982" s="40">
        <v>1055</v>
      </c>
      <c r="D12982" s="38" t="s">
        <v>359</v>
      </c>
      <c r="E12982" s="57" t="s">
        <v>384</v>
      </c>
      <c r="F12982" s="57">
        <f>ROUNDDOWN(C12982/50,0)*50</f>
        <v>1050</v>
      </c>
      <c r="G12982" s="57" t="str">
        <f>D12982&amp;"_"&amp;B12982&amp;"_"&amp;F12982</f>
        <v>Shanghai_1_1050</v>
      </c>
      <c r="H12982" s="57">
        <v>0.13476090541589625</v>
      </c>
      <c r="I12982" s="57">
        <f>COUNTIF($G$10:G12982,G12982)</f>
        <v>53</v>
      </c>
      <c r="J12982" s="57">
        <f>COUNTIF($G:$G,G12982)</f>
        <v>88</v>
      </c>
      <c r="K12982" s="57">
        <f>ROUND(3000*J12982/21653,0)</f>
        <v>12</v>
      </c>
    </row>
    <row r="12983" spans="1:11" x14ac:dyDescent="0.25">
      <c r="A12983" s="40">
        <v>1519437489</v>
      </c>
      <c r="B12983" s="40">
        <v>1</v>
      </c>
      <c r="C12983" s="40">
        <v>1059</v>
      </c>
      <c r="D12983" s="38" t="s">
        <v>359</v>
      </c>
      <c r="E12983" s="57" t="s">
        <v>384</v>
      </c>
      <c r="F12983" s="57">
        <f>ROUNDDOWN(C12983/50,0)*50</f>
        <v>1050</v>
      </c>
      <c r="G12983" s="57" t="str">
        <f>D12983&amp;"_"&amp;B12983&amp;"_"&amp;F12983</f>
        <v>Shanghai_1_1050</v>
      </c>
      <c r="H12983" s="57">
        <v>0.14401569231926514</v>
      </c>
      <c r="I12983" s="57">
        <f>COUNTIF($G$10:G12983,G12983)</f>
        <v>54</v>
      </c>
      <c r="J12983" s="57">
        <f>COUNTIF($G:$G,G12983)</f>
        <v>88</v>
      </c>
      <c r="K12983" s="57">
        <f>ROUND(3000*J12983/21653,0)</f>
        <v>12</v>
      </c>
    </row>
    <row r="12984" spans="1:11" x14ac:dyDescent="0.25">
      <c r="A12984" s="40">
        <v>1519136788</v>
      </c>
      <c r="B12984" s="40">
        <v>1</v>
      </c>
      <c r="C12984" s="40">
        <v>1072</v>
      </c>
      <c r="D12984" s="38" t="s">
        <v>359</v>
      </c>
      <c r="E12984" s="57" t="s">
        <v>384</v>
      </c>
      <c r="F12984" s="57">
        <f>ROUNDDOWN(C12984/50,0)*50</f>
        <v>1050</v>
      </c>
      <c r="G12984" s="57" t="str">
        <f>D12984&amp;"_"&amp;B12984&amp;"_"&amp;F12984</f>
        <v>Shanghai_1_1050</v>
      </c>
      <c r="H12984" s="57">
        <v>0.16450790411511007</v>
      </c>
      <c r="I12984" s="57">
        <f>COUNTIF($G$10:G12984,G12984)</f>
        <v>55</v>
      </c>
      <c r="J12984" s="57">
        <f>COUNTIF($G:$G,G12984)</f>
        <v>88</v>
      </c>
      <c r="K12984" s="57">
        <f>ROUND(3000*J12984/21653,0)</f>
        <v>12</v>
      </c>
    </row>
    <row r="12985" spans="1:11" x14ac:dyDescent="0.25">
      <c r="A12985" s="40">
        <v>1516778163</v>
      </c>
      <c r="B12985" s="40">
        <v>1</v>
      </c>
      <c r="C12985" s="40">
        <v>1068</v>
      </c>
      <c r="D12985" s="38" t="s">
        <v>359</v>
      </c>
      <c r="E12985" s="57" t="s">
        <v>384</v>
      </c>
      <c r="F12985" s="57">
        <f>ROUNDDOWN(C12985/50,0)*50</f>
        <v>1050</v>
      </c>
      <c r="G12985" s="57" t="str">
        <f>D12985&amp;"_"&amp;B12985&amp;"_"&amp;F12985</f>
        <v>Shanghai_1_1050</v>
      </c>
      <c r="H12985" s="57">
        <v>0.19136175050658855</v>
      </c>
      <c r="I12985" s="57">
        <f>COUNTIF($G$10:G12985,G12985)</f>
        <v>56</v>
      </c>
      <c r="J12985" s="57">
        <f>COUNTIF($G:$G,G12985)</f>
        <v>88</v>
      </c>
      <c r="K12985" s="57">
        <f>ROUND(3000*J12985/21653,0)</f>
        <v>12</v>
      </c>
    </row>
    <row r="12986" spans="1:11" x14ac:dyDescent="0.25">
      <c r="A12986" s="40">
        <v>1519913186</v>
      </c>
      <c r="B12986" s="40">
        <v>1</v>
      </c>
      <c r="C12986" s="40">
        <v>1079</v>
      </c>
      <c r="D12986" s="38" t="s">
        <v>359</v>
      </c>
      <c r="E12986" s="57" t="s">
        <v>384</v>
      </c>
      <c r="F12986" s="57">
        <f>ROUNDDOWN(C12986/50,0)*50</f>
        <v>1050</v>
      </c>
      <c r="G12986" s="57" t="str">
        <f>D12986&amp;"_"&amp;B12986&amp;"_"&amp;F12986</f>
        <v>Shanghai_1_1050</v>
      </c>
      <c r="H12986" s="57">
        <v>0.19692290907699894</v>
      </c>
      <c r="I12986" s="57">
        <f>COUNTIF($G$10:G12986,G12986)</f>
        <v>57</v>
      </c>
      <c r="J12986" s="57">
        <f>COUNTIF($G:$G,G12986)</f>
        <v>88</v>
      </c>
      <c r="K12986" s="57">
        <f>ROUND(3000*J12986/21653,0)</f>
        <v>12</v>
      </c>
    </row>
    <row r="12987" spans="1:11" x14ac:dyDescent="0.25">
      <c r="A12987" s="40">
        <v>1516537877</v>
      </c>
      <c r="B12987" s="40">
        <v>1</v>
      </c>
      <c r="C12987" s="40">
        <v>1074</v>
      </c>
      <c r="D12987" s="38" t="s">
        <v>359</v>
      </c>
      <c r="E12987" s="57" t="s">
        <v>384</v>
      </c>
      <c r="F12987" s="57">
        <f>ROUNDDOWN(C12987/50,0)*50</f>
        <v>1050</v>
      </c>
      <c r="G12987" s="57" t="str">
        <f>D12987&amp;"_"&amp;B12987&amp;"_"&amp;F12987</f>
        <v>Shanghai_1_1050</v>
      </c>
      <c r="H12987" s="57">
        <v>0.23336823545347252</v>
      </c>
      <c r="I12987" s="57">
        <f>COUNTIF($G$10:G12987,G12987)</f>
        <v>58</v>
      </c>
      <c r="J12987" s="57">
        <f>COUNTIF($G:$G,G12987)</f>
        <v>88</v>
      </c>
      <c r="K12987" s="57">
        <f>ROUND(3000*J12987/21653,0)</f>
        <v>12</v>
      </c>
    </row>
    <row r="12988" spans="1:11" x14ac:dyDescent="0.25">
      <c r="A12988" s="40">
        <v>1512411124</v>
      </c>
      <c r="B12988" s="40">
        <v>1</v>
      </c>
      <c r="C12988" s="40">
        <v>1062</v>
      </c>
      <c r="D12988" s="38" t="s">
        <v>359</v>
      </c>
      <c r="E12988" s="57" t="s">
        <v>384</v>
      </c>
      <c r="F12988" s="57">
        <f>ROUNDDOWN(C12988/50,0)*50</f>
        <v>1050</v>
      </c>
      <c r="G12988" s="57" t="str">
        <f>D12988&amp;"_"&amp;B12988&amp;"_"&amp;F12988</f>
        <v>Shanghai_1_1050</v>
      </c>
      <c r="H12988" s="57">
        <v>0.23417674275843592</v>
      </c>
      <c r="I12988" s="57">
        <f>COUNTIF($G$10:G12988,G12988)</f>
        <v>59</v>
      </c>
      <c r="J12988" s="57">
        <f>COUNTIF($G:$G,G12988)</f>
        <v>88</v>
      </c>
      <c r="K12988" s="57">
        <f>ROUND(3000*J12988/21653,0)</f>
        <v>12</v>
      </c>
    </row>
    <row r="12989" spans="1:11" x14ac:dyDescent="0.25">
      <c r="A12989" s="40">
        <v>1518468313</v>
      </c>
      <c r="B12989" s="40">
        <v>1</v>
      </c>
      <c r="C12989" s="40">
        <v>1080</v>
      </c>
      <c r="D12989" s="38" t="s">
        <v>359</v>
      </c>
      <c r="E12989" s="57" t="s">
        <v>384</v>
      </c>
      <c r="F12989" s="57">
        <f>ROUNDDOWN(C12989/50,0)*50</f>
        <v>1050</v>
      </c>
      <c r="G12989" s="57" t="str">
        <f>D12989&amp;"_"&amp;B12989&amp;"_"&amp;F12989</f>
        <v>Shanghai_1_1050</v>
      </c>
      <c r="H12989" s="57">
        <v>0.23509363896367996</v>
      </c>
      <c r="I12989" s="57">
        <f>COUNTIF($G$10:G12989,G12989)</f>
        <v>60</v>
      </c>
      <c r="J12989" s="57">
        <f>COUNTIF($G:$G,G12989)</f>
        <v>88</v>
      </c>
      <c r="K12989" s="57">
        <f>ROUND(3000*J12989/21653,0)</f>
        <v>12</v>
      </c>
    </row>
    <row r="12990" spans="1:11" x14ac:dyDescent="0.25">
      <c r="A12990" s="40">
        <v>1514021238</v>
      </c>
      <c r="B12990" s="40">
        <v>1</v>
      </c>
      <c r="C12990" s="40">
        <v>1066</v>
      </c>
      <c r="D12990" s="38" t="s">
        <v>359</v>
      </c>
      <c r="E12990" s="57" t="s">
        <v>384</v>
      </c>
      <c r="F12990" s="57">
        <f>ROUNDDOWN(C12990/50,0)*50</f>
        <v>1050</v>
      </c>
      <c r="G12990" s="57" t="str">
        <f>D12990&amp;"_"&amp;B12990&amp;"_"&amp;F12990</f>
        <v>Shanghai_1_1050</v>
      </c>
      <c r="H12990" s="57">
        <v>0.24270243208930509</v>
      </c>
      <c r="I12990" s="57">
        <f>COUNTIF($G$10:G12990,G12990)</f>
        <v>61</v>
      </c>
      <c r="J12990" s="57">
        <f>COUNTIF($G:$G,G12990)</f>
        <v>88</v>
      </c>
      <c r="K12990" s="57">
        <f>ROUND(3000*J12990/21653,0)</f>
        <v>12</v>
      </c>
    </row>
    <row r="12991" spans="1:11" x14ac:dyDescent="0.25">
      <c r="A12991" s="40">
        <v>1511565149</v>
      </c>
      <c r="B12991" s="40">
        <v>1</v>
      </c>
      <c r="C12991" s="40">
        <v>1074</v>
      </c>
      <c r="D12991" s="38" t="s">
        <v>359</v>
      </c>
      <c r="E12991" s="57" t="s">
        <v>384</v>
      </c>
      <c r="F12991" s="57">
        <f>ROUNDDOWN(C12991/50,0)*50</f>
        <v>1050</v>
      </c>
      <c r="G12991" s="57" t="str">
        <f>D12991&amp;"_"&amp;B12991&amp;"_"&amp;F12991</f>
        <v>Shanghai_1_1050</v>
      </c>
      <c r="H12991" s="57">
        <v>0.25743727533370997</v>
      </c>
      <c r="I12991" s="57">
        <f>COUNTIF($G$10:G12991,G12991)</f>
        <v>62</v>
      </c>
      <c r="J12991" s="57">
        <f>COUNTIF($G:$G,G12991)</f>
        <v>88</v>
      </c>
      <c r="K12991" s="57">
        <f>ROUND(3000*J12991/21653,0)</f>
        <v>12</v>
      </c>
    </row>
    <row r="12992" spans="1:11" x14ac:dyDescent="0.25">
      <c r="A12992" s="40">
        <v>1517888056</v>
      </c>
      <c r="B12992" s="40">
        <v>1</v>
      </c>
      <c r="C12992" s="40">
        <v>1085</v>
      </c>
      <c r="D12992" s="38" t="s">
        <v>359</v>
      </c>
      <c r="E12992" s="57" t="s">
        <v>384</v>
      </c>
      <c r="F12992" s="57">
        <f>ROUNDDOWN(C12992/50,0)*50</f>
        <v>1050</v>
      </c>
      <c r="G12992" s="57" t="str">
        <f>D12992&amp;"_"&amp;B12992&amp;"_"&amp;F12992</f>
        <v>Shanghai_1_1050</v>
      </c>
      <c r="H12992" s="57">
        <v>0.28214939505683967</v>
      </c>
      <c r="I12992" s="57">
        <f>COUNTIF($G$10:G12992,G12992)</f>
        <v>63</v>
      </c>
      <c r="J12992" s="57">
        <f>COUNTIF($G:$G,G12992)</f>
        <v>88</v>
      </c>
      <c r="K12992" s="57">
        <f>ROUND(3000*J12992/21653,0)</f>
        <v>12</v>
      </c>
    </row>
    <row r="12993" spans="1:11" x14ac:dyDescent="0.25">
      <c r="A12993" s="40">
        <v>1513480434</v>
      </c>
      <c r="B12993" s="40">
        <v>1</v>
      </c>
      <c r="C12993" s="40">
        <v>1060</v>
      </c>
      <c r="D12993" s="38" t="s">
        <v>359</v>
      </c>
      <c r="E12993" s="57" t="s">
        <v>384</v>
      </c>
      <c r="F12993" s="57">
        <f>ROUNDDOWN(C12993/50,0)*50</f>
        <v>1050</v>
      </c>
      <c r="G12993" s="57" t="str">
        <f>D12993&amp;"_"&amp;B12993&amp;"_"&amp;F12993</f>
        <v>Shanghai_1_1050</v>
      </c>
      <c r="H12993" s="57">
        <v>0.28712060915212567</v>
      </c>
      <c r="I12993" s="57">
        <f>COUNTIF($G$10:G12993,G12993)</f>
        <v>64</v>
      </c>
      <c r="J12993" s="57">
        <f>COUNTIF($G:$G,G12993)</f>
        <v>88</v>
      </c>
      <c r="K12993" s="57">
        <f>ROUND(3000*J12993/21653,0)</f>
        <v>12</v>
      </c>
    </row>
    <row r="12994" spans="1:11" x14ac:dyDescent="0.25">
      <c r="A12994" s="40">
        <v>1513945917</v>
      </c>
      <c r="B12994" s="40">
        <v>1</v>
      </c>
      <c r="C12994" s="40">
        <v>1096</v>
      </c>
      <c r="D12994" s="38" t="s">
        <v>359</v>
      </c>
      <c r="E12994" s="57" t="s">
        <v>384</v>
      </c>
      <c r="F12994" s="57">
        <f>ROUNDDOWN(C12994/50,0)*50</f>
        <v>1050</v>
      </c>
      <c r="G12994" s="57" t="str">
        <f>D12994&amp;"_"&amp;B12994&amp;"_"&amp;F12994</f>
        <v>Shanghai_1_1050</v>
      </c>
      <c r="H12994" s="57">
        <v>0.28971883651044772</v>
      </c>
      <c r="I12994" s="57">
        <f>COUNTIF($G$10:G12994,G12994)</f>
        <v>65</v>
      </c>
      <c r="J12994" s="57">
        <f>COUNTIF($G:$G,G12994)</f>
        <v>88</v>
      </c>
      <c r="K12994" s="57">
        <f>ROUND(3000*J12994/21653,0)</f>
        <v>12</v>
      </c>
    </row>
    <row r="12995" spans="1:11" x14ac:dyDescent="0.25">
      <c r="A12995" s="40">
        <v>1519367785</v>
      </c>
      <c r="B12995" s="40">
        <v>1</v>
      </c>
      <c r="C12995" s="40">
        <v>26</v>
      </c>
      <c r="D12995" s="38" t="s">
        <v>360</v>
      </c>
      <c r="E12995" s="57" t="s">
        <v>384</v>
      </c>
      <c r="F12995" s="57">
        <f>ROUNDDOWN(C12995/50,0)*50</f>
        <v>0</v>
      </c>
      <c r="G12995" s="57" t="str">
        <f>D12995&amp;"_"&amp;B12995&amp;"_"&amp;F12995</f>
        <v>Beijing_1_0</v>
      </c>
      <c r="H12995" s="57">
        <v>0.6994432221496798</v>
      </c>
      <c r="I12995" s="57">
        <f>COUNTIF($G$10:G12995,G12995)</f>
        <v>62</v>
      </c>
      <c r="J12995" s="57">
        <f>COUNTIF($G:$G,G12995)</f>
        <v>83</v>
      </c>
      <c r="K12995" s="57">
        <f>ROUND(3000*J12995/21653,0)</f>
        <v>11</v>
      </c>
    </row>
    <row r="12996" spans="1:11" x14ac:dyDescent="0.25">
      <c r="A12996" s="40">
        <v>1513732299</v>
      </c>
      <c r="B12996" s="40">
        <v>1</v>
      </c>
      <c r="C12996" s="40">
        <v>5248</v>
      </c>
      <c r="D12996" s="38" t="s">
        <v>359</v>
      </c>
      <c r="E12996" s="57" t="s">
        <v>384</v>
      </c>
      <c r="F12996" s="57">
        <f>ROUNDDOWN(C12996/50,0)*50</f>
        <v>5200</v>
      </c>
      <c r="G12996" s="57" t="str">
        <f>D12996&amp;"_"&amp;B12996&amp;"_"&amp;F12996</f>
        <v>Shanghai_1_5200</v>
      </c>
      <c r="H12996" s="57">
        <v>0.69949010261962796</v>
      </c>
      <c r="I12996" s="57">
        <f>COUNTIF($G$10:G12996,G12996)</f>
        <v>3</v>
      </c>
      <c r="J12996" s="57">
        <f>COUNTIF($G:$G,G12996)</f>
        <v>7</v>
      </c>
      <c r="K12996" s="57">
        <f>ROUND(3000*J12996/21653,0)</f>
        <v>1</v>
      </c>
    </row>
    <row r="12997" spans="1:11" x14ac:dyDescent="0.25">
      <c r="A12997" s="40">
        <v>1514060269</v>
      </c>
      <c r="B12997" s="40">
        <v>1</v>
      </c>
      <c r="C12997" s="40">
        <v>803</v>
      </c>
      <c r="D12997" s="38" t="s">
        <v>360</v>
      </c>
      <c r="E12997" s="57" t="s">
        <v>384</v>
      </c>
      <c r="F12997" s="57">
        <f>ROUNDDOWN(C12997/50,0)*50</f>
        <v>800</v>
      </c>
      <c r="G12997" s="57" t="str">
        <f>D12997&amp;"_"&amp;B12997&amp;"_"&amp;F12997</f>
        <v>Beijing_1_800</v>
      </c>
      <c r="H12997" s="57">
        <v>0.69951345002288301</v>
      </c>
      <c r="I12997" s="57">
        <f>COUNTIF($G$10:G12997,G12997)</f>
        <v>51</v>
      </c>
      <c r="J12997" s="57">
        <f>COUNTIF($G:$G,G12997)</f>
        <v>76</v>
      </c>
      <c r="K12997" s="57">
        <f>ROUND(3000*J12997/21653,0)</f>
        <v>11</v>
      </c>
    </row>
    <row r="12998" spans="1:11" x14ac:dyDescent="0.25">
      <c r="A12998" s="40">
        <v>1514254245</v>
      </c>
      <c r="B12998" s="40">
        <v>1</v>
      </c>
      <c r="C12998" s="40">
        <v>970</v>
      </c>
      <c r="D12998" s="38" t="s">
        <v>360</v>
      </c>
      <c r="E12998" s="57" t="s">
        <v>384</v>
      </c>
      <c r="F12998" s="57">
        <f>ROUNDDOWN(C12998/50,0)*50</f>
        <v>950</v>
      </c>
      <c r="G12998" s="57" t="str">
        <f>D12998&amp;"_"&amp;B12998&amp;"_"&amp;F12998</f>
        <v>Beijing_1_950</v>
      </c>
      <c r="H12998" s="57">
        <v>0.69953058199512375</v>
      </c>
      <c r="I12998" s="57">
        <f>COUNTIF($G$10:G12998,G12998)</f>
        <v>69</v>
      </c>
      <c r="J12998" s="57">
        <f>COUNTIF($G:$G,G12998)</f>
        <v>106</v>
      </c>
      <c r="K12998" s="57">
        <f>ROUND(3000*J12998/21653,0)</f>
        <v>15</v>
      </c>
    </row>
    <row r="12999" spans="1:11" x14ac:dyDescent="0.25">
      <c r="A12999" s="40">
        <v>1513118430</v>
      </c>
      <c r="B12999" s="40">
        <v>0</v>
      </c>
      <c r="C12999" s="40">
        <v>1967</v>
      </c>
      <c r="D12999" s="38" t="s">
        <v>360</v>
      </c>
      <c r="E12999" s="57" t="s">
        <v>384</v>
      </c>
      <c r="F12999" s="57">
        <f>ROUNDDOWN(C12999/50,0)*50</f>
        <v>1950</v>
      </c>
      <c r="G12999" s="57" t="str">
        <f>D12999&amp;"_"&amp;B12999&amp;"_"&amp;F12999</f>
        <v>Beijing_0_1950</v>
      </c>
      <c r="H12999" s="57">
        <v>0.69954673600080775</v>
      </c>
      <c r="I12999" s="57">
        <f>COUNTIF($G$10:G12999,G12999)</f>
        <v>27</v>
      </c>
      <c r="J12999" s="57">
        <f>COUNTIF($G:$G,G12999)</f>
        <v>41</v>
      </c>
      <c r="K12999" s="57">
        <f>ROUND(3000*J12999/21653,0)</f>
        <v>6</v>
      </c>
    </row>
    <row r="13000" spans="1:11" x14ac:dyDescent="0.25">
      <c r="A13000" s="40">
        <v>1518845290</v>
      </c>
      <c r="B13000" s="40">
        <v>0</v>
      </c>
      <c r="C13000" s="40">
        <v>855</v>
      </c>
      <c r="D13000" s="38" t="s">
        <v>359</v>
      </c>
      <c r="E13000" s="57" t="s">
        <v>384</v>
      </c>
      <c r="F13000" s="57">
        <f>ROUNDDOWN(C13000/50,0)*50</f>
        <v>850</v>
      </c>
      <c r="G13000" s="57" t="str">
        <f>D13000&amp;"_"&amp;B13000&amp;"_"&amp;F13000</f>
        <v>Shanghai_0_850</v>
      </c>
      <c r="H13000" s="57">
        <v>0.69956352009292244</v>
      </c>
      <c r="I13000" s="57">
        <f>COUNTIF($G$10:G13000,G13000)</f>
        <v>24</v>
      </c>
      <c r="J13000" s="57">
        <f>COUNTIF($G:$G,G13000)</f>
        <v>30</v>
      </c>
      <c r="K13000" s="57">
        <f>ROUND(3000*J13000/21653,0)</f>
        <v>4</v>
      </c>
    </row>
    <row r="13001" spans="1:11" x14ac:dyDescent="0.25">
      <c r="A13001" s="40">
        <v>1512850556</v>
      </c>
      <c r="B13001" s="40">
        <v>1</v>
      </c>
      <c r="C13001" s="40">
        <v>1077</v>
      </c>
      <c r="D13001" s="38" t="s">
        <v>360</v>
      </c>
      <c r="E13001" s="57" t="s">
        <v>384</v>
      </c>
      <c r="F13001" s="57">
        <f>ROUNDDOWN(C13001/50,0)*50</f>
        <v>1050</v>
      </c>
      <c r="G13001" s="57" t="str">
        <f>D13001&amp;"_"&amp;B13001&amp;"_"&amp;F13001</f>
        <v>Beijing_1_1050</v>
      </c>
      <c r="H13001" s="57">
        <v>0.69956402683130581</v>
      </c>
      <c r="I13001" s="57">
        <f>COUNTIF($G$10:G13001,G13001)</f>
        <v>59</v>
      </c>
      <c r="J13001" s="57">
        <f>COUNTIF($G:$G,G13001)</f>
        <v>82</v>
      </c>
      <c r="K13001" s="57">
        <f>ROUND(3000*J13001/21653,0)</f>
        <v>11</v>
      </c>
    </row>
    <row r="13002" spans="1:11" x14ac:dyDescent="0.25">
      <c r="A13002" s="40">
        <v>1514901351</v>
      </c>
      <c r="B13002" s="40">
        <v>0</v>
      </c>
      <c r="C13002" s="40">
        <v>553</v>
      </c>
      <c r="D13002" s="38" t="s">
        <v>360</v>
      </c>
      <c r="E13002" s="57" t="s">
        <v>384</v>
      </c>
      <c r="F13002" s="57">
        <f>ROUNDDOWN(C13002/50,0)*50</f>
        <v>550</v>
      </c>
      <c r="G13002" s="57" t="str">
        <f>D13002&amp;"_"&amp;B13002&amp;"_"&amp;F13002</f>
        <v>Beijing_0_550</v>
      </c>
      <c r="H13002" s="57">
        <v>0.69957743235610093</v>
      </c>
      <c r="I13002" s="57">
        <f>COUNTIF($G$10:G13002,G13002)</f>
        <v>26</v>
      </c>
      <c r="J13002" s="57">
        <f>COUNTIF($G:$G,G13002)</f>
        <v>35</v>
      </c>
      <c r="K13002" s="57">
        <f>ROUND(3000*J13002/21653,0)</f>
        <v>5</v>
      </c>
    </row>
    <row r="13003" spans="1:11" x14ac:dyDescent="0.25">
      <c r="A13003" s="40">
        <v>1514972128</v>
      </c>
      <c r="B13003" s="40">
        <v>1</v>
      </c>
      <c r="C13003" s="40">
        <v>4311</v>
      </c>
      <c r="D13003" s="38" t="s">
        <v>358</v>
      </c>
      <c r="E13003" s="57" t="s">
        <v>384</v>
      </c>
      <c r="F13003" s="57">
        <f>ROUNDDOWN(C13003/50,0)*50</f>
        <v>4300</v>
      </c>
      <c r="G13003" s="57" t="str">
        <f>D13003&amp;"_"&amp;B13003&amp;"_"&amp;F13003</f>
        <v>Shenzhen_1_4300</v>
      </c>
      <c r="H13003" s="57">
        <v>0.69962743466160504</v>
      </c>
      <c r="I13003" s="57">
        <f>COUNTIF($G$10:G13003,G13003)</f>
        <v>5</v>
      </c>
      <c r="J13003" s="57">
        <f>COUNTIF($G:$G,G13003)</f>
        <v>14</v>
      </c>
      <c r="K13003" s="57">
        <f>ROUND(3000*J13003/21653,0)</f>
        <v>2</v>
      </c>
    </row>
    <row r="13004" spans="1:11" x14ac:dyDescent="0.25">
      <c r="A13004" s="40">
        <v>1513285860</v>
      </c>
      <c r="B13004" s="40">
        <v>0</v>
      </c>
      <c r="C13004" s="40">
        <v>3347</v>
      </c>
      <c r="D13004" s="38" t="s">
        <v>359</v>
      </c>
      <c r="E13004" s="57" t="s">
        <v>384</v>
      </c>
      <c r="F13004" s="57">
        <f>ROUNDDOWN(C13004/50,0)*50</f>
        <v>3300</v>
      </c>
      <c r="G13004" s="57" t="str">
        <f>D13004&amp;"_"&amp;B13004&amp;"_"&amp;F13004</f>
        <v>Shanghai_0_3300</v>
      </c>
      <c r="H13004" s="57">
        <v>0.69963892937209538</v>
      </c>
      <c r="I13004" s="57">
        <f>COUNTIF($G$10:G13004,G13004)</f>
        <v>8</v>
      </c>
      <c r="J13004" s="57">
        <f>COUNTIF($G:$G,G13004)</f>
        <v>11</v>
      </c>
      <c r="K13004" s="57">
        <f>ROUND(3000*J13004/21653,0)</f>
        <v>2</v>
      </c>
    </row>
    <row r="13005" spans="1:11" x14ac:dyDescent="0.25">
      <c r="A13005" s="40">
        <v>1519102679</v>
      </c>
      <c r="B13005" s="40">
        <v>1</v>
      </c>
      <c r="C13005" s="40">
        <v>649</v>
      </c>
      <c r="D13005" s="38" t="s">
        <v>359</v>
      </c>
      <c r="E13005" s="57" t="s">
        <v>384</v>
      </c>
      <c r="F13005" s="57">
        <f>ROUNDDOWN(C13005/50,0)*50</f>
        <v>600</v>
      </c>
      <c r="G13005" s="57" t="str">
        <f>D13005&amp;"_"&amp;B13005&amp;"_"&amp;F13005</f>
        <v>Shanghai_1_600</v>
      </c>
      <c r="H13005" s="57">
        <v>0.69985855763478122</v>
      </c>
      <c r="I13005" s="57">
        <f>COUNTIF($G$10:G13005,G13005)</f>
        <v>30</v>
      </c>
      <c r="J13005" s="57">
        <f>COUNTIF($G:$G,G13005)</f>
        <v>69</v>
      </c>
      <c r="K13005" s="57">
        <f>ROUND(3000*J13005/21653,0)</f>
        <v>10</v>
      </c>
    </row>
    <row r="13006" spans="1:11" x14ac:dyDescent="0.25">
      <c r="A13006" s="40">
        <v>1517140258</v>
      </c>
      <c r="B13006" s="40">
        <v>1</v>
      </c>
      <c r="C13006" s="40">
        <v>1752</v>
      </c>
      <c r="D13006" s="38" t="s">
        <v>360</v>
      </c>
      <c r="E13006" s="57" t="s">
        <v>384</v>
      </c>
      <c r="F13006" s="57">
        <f>ROUNDDOWN(C13006/50,0)*50</f>
        <v>1750</v>
      </c>
      <c r="G13006" s="57" t="str">
        <f>D13006&amp;"_"&amp;B13006&amp;"_"&amp;F13006</f>
        <v>Beijing_1_1750</v>
      </c>
      <c r="H13006" s="57">
        <v>0.699867372713465</v>
      </c>
      <c r="I13006" s="57">
        <f>COUNTIF($G$10:G13006,G13006)</f>
        <v>50</v>
      </c>
      <c r="J13006" s="57">
        <f>COUNTIF($G:$G,G13006)</f>
        <v>66</v>
      </c>
      <c r="K13006" s="57">
        <f>ROUND(3000*J13006/21653,0)</f>
        <v>9</v>
      </c>
    </row>
    <row r="13007" spans="1:11" x14ac:dyDescent="0.25">
      <c r="A13007" s="40">
        <v>1512644660</v>
      </c>
      <c r="B13007" s="40">
        <v>0</v>
      </c>
      <c r="C13007" s="40">
        <v>1684</v>
      </c>
      <c r="D13007" s="38" t="s">
        <v>358</v>
      </c>
      <c r="E13007" s="57" t="s">
        <v>384</v>
      </c>
      <c r="F13007" s="57">
        <f>ROUNDDOWN(C13007/50,0)*50</f>
        <v>1650</v>
      </c>
      <c r="G13007" s="57" t="str">
        <f>D13007&amp;"_"&amp;B13007&amp;"_"&amp;F13007</f>
        <v>Shenzhen_0_1650</v>
      </c>
      <c r="H13007" s="57">
        <v>0.69990493871304005</v>
      </c>
      <c r="I13007" s="57">
        <f>COUNTIF($G$10:G13007,G13007)</f>
        <v>7</v>
      </c>
      <c r="J13007" s="57">
        <f>COUNTIF($G:$G,G13007)</f>
        <v>19</v>
      </c>
      <c r="K13007" s="57">
        <f>ROUND(3000*J13007/21653,0)</f>
        <v>3</v>
      </c>
    </row>
    <row r="13008" spans="1:11" x14ac:dyDescent="0.25">
      <c r="A13008" s="40">
        <v>1514677583</v>
      </c>
      <c r="B13008" s="40">
        <v>1</v>
      </c>
      <c r="C13008" s="40">
        <v>770</v>
      </c>
      <c r="D13008" s="38" t="s">
        <v>358</v>
      </c>
      <c r="E13008" s="57" t="s">
        <v>384</v>
      </c>
      <c r="F13008" s="57">
        <f>ROUNDDOWN(C13008/50,0)*50</f>
        <v>750</v>
      </c>
      <c r="G13008" s="57" t="str">
        <f>D13008&amp;"_"&amp;B13008&amp;"_"&amp;F13008</f>
        <v>Shenzhen_1_750</v>
      </c>
      <c r="H13008" s="57">
        <v>0.69995211012153513</v>
      </c>
      <c r="I13008" s="57">
        <f>COUNTIF($G$10:G13008,G13008)</f>
        <v>20</v>
      </c>
      <c r="J13008" s="57">
        <f>COUNTIF($G:$G,G13008)</f>
        <v>46</v>
      </c>
      <c r="K13008" s="57">
        <f>ROUND(3000*J13008/21653,0)</f>
        <v>6</v>
      </c>
    </row>
    <row r="13009" spans="1:11" x14ac:dyDescent="0.25">
      <c r="A13009" s="40">
        <v>1515745739</v>
      </c>
      <c r="B13009" s="40">
        <v>1</v>
      </c>
      <c r="C13009" s="40">
        <v>304</v>
      </c>
      <c r="D13009" s="38" t="s">
        <v>359</v>
      </c>
      <c r="E13009" s="57" t="s">
        <v>384</v>
      </c>
      <c r="F13009" s="57">
        <f>ROUNDDOWN(C13009/50,0)*50</f>
        <v>300</v>
      </c>
      <c r="G13009" s="57" t="str">
        <f>D13009&amp;"_"&amp;B13009&amp;"_"&amp;F13009</f>
        <v>Shanghai_1_300</v>
      </c>
      <c r="H13009" s="57">
        <v>0.70007436294676761</v>
      </c>
      <c r="I13009" s="57">
        <f>COUNTIF($G$10:G13009,G13009)</f>
        <v>23</v>
      </c>
      <c r="J13009" s="57">
        <f>COUNTIF($G:$G,G13009)</f>
        <v>51</v>
      </c>
      <c r="K13009" s="57">
        <f>ROUND(3000*J13009/21653,0)</f>
        <v>7</v>
      </c>
    </row>
    <row r="13010" spans="1:11" x14ac:dyDescent="0.25">
      <c r="A13010" s="40">
        <v>1518797836</v>
      </c>
      <c r="B13010" s="40">
        <v>1</v>
      </c>
      <c r="C13010" s="40">
        <v>654</v>
      </c>
      <c r="D13010" s="38" t="s">
        <v>360</v>
      </c>
      <c r="E13010" s="57" t="s">
        <v>384</v>
      </c>
      <c r="F13010" s="57">
        <f>ROUNDDOWN(C13010/50,0)*50</f>
        <v>650</v>
      </c>
      <c r="G13010" s="57" t="str">
        <f>D13010&amp;"_"&amp;B13010&amp;"_"&amp;F13010</f>
        <v>Beijing_1_650</v>
      </c>
      <c r="H13010" s="57">
        <v>0.70010879015953742</v>
      </c>
      <c r="I13010" s="57">
        <f>COUNTIF($G$10:G13010,G13010)</f>
        <v>56</v>
      </c>
      <c r="J13010" s="57">
        <f>COUNTIF($G:$G,G13010)</f>
        <v>79</v>
      </c>
      <c r="K13010" s="57">
        <f>ROUND(3000*J13010/21653,0)</f>
        <v>11</v>
      </c>
    </row>
    <row r="13011" spans="1:11" x14ac:dyDescent="0.25">
      <c r="A13011" s="40">
        <v>1519713857</v>
      </c>
      <c r="B13011" s="40">
        <v>1</v>
      </c>
      <c r="C13011" s="40">
        <v>1590</v>
      </c>
      <c r="D13011" s="38" t="s">
        <v>358</v>
      </c>
      <c r="E13011" s="57" t="s">
        <v>384</v>
      </c>
      <c r="F13011" s="57">
        <f>ROUNDDOWN(C13011/50,0)*50</f>
        <v>1550</v>
      </c>
      <c r="G13011" s="57" t="str">
        <f>D13011&amp;"_"&amp;B13011&amp;"_"&amp;F13011</f>
        <v>Shenzhen_1_1550</v>
      </c>
      <c r="H13011" s="57">
        <v>0.7001668978912795</v>
      </c>
      <c r="I13011" s="57">
        <f>COUNTIF($G$10:G13011,G13011)</f>
        <v>20</v>
      </c>
      <c r="J13011" s="57">
        <f>COUNTIF($G:$G,G13011)</f>
        <v>40</v>
      </c>
      <c r="K13011" s="57">
        <f>ROUND(3000*J13011/21653,0)</f>
        <v>6</v>
      </c>
    </row>
    <row r="13012" spans="1:11" x14ac:dyDescent="0.25">
      <c r="A13012" s="40">
        <v>1512853208</v>
      </c>
      <c r="B13012" s="40">
        <v>1</v>
      </c>
      <c r="C13012" s="40">
        <v>1511</v>
      </c>
      <c r="D13012" s="38" t="s">
        <v>360</v>
      </c>
      <c r="E13012" s="57" t="s">
        <v>384</v>
      </c>
      <c r="F13012" s="57">
        <f>ROUNDDOWN(C13012/50,0)*50</f>
        <v>1500</v>
      </c>
      <c r="G13012" s="57" t="str">
        <f>D13012&amp;"_"&amp;B13012&amp;"_"&amp;F13012</f>
        <v>Beijing_1_1500</v>
      </c>
      <c r="H13012" s="57">
        <v>0.70018640218170713</v>
      </c>
      <c r="I13012" s="57">
        <f>COUNTIF($G$10:G13012,G13012)</f>
        <v>60</v>
      </c>
      <c r="J13012" s="57">
        <f>COUNTIF($G:$G,G13012)</f>
        <v>86</v>
      </c>
      <c r="K13012" s="57">
        <f>ROUND(3000*J13012/21653,0)</f>
        <v>12</v>
      </c>
    </row>
    <row r="13013" spans="1:11" x14ac:dyDescent="0.25">
      <c r="A13013" s="40">
        <v>1513858083</v>
      </c>
      <c r="B13013" s="40">
        <v>1</v>
      </c>
      <c r="C13013" s="40">
        <v>2718</v>
      </c>
      <c r="D13013" s="38" t="s">
        <v>359</v>
      </c>
      <c r="E13013" s="57" t="s">
        <v>384</v>
      </c>
      <c r="F13013" s="57">
        <f>ROUNDDOWN(C13013/50,0)*50</f>
        <v>2700</v>
      </c>
      <c r="G13013" s="57" t="str">
        <f>D13013&amp;"_"&amp;B13013&amp;"_"&amp;F13013</f>
        <v>Shanghai_1_2700</v>
      </c>
      <c r="H13013" s="57">
        <v>0.70025828940558998</v>
      </c>
      <c r="I13013" s="57">
        <f>COUNTIF($G$10:G13013,G13013)</f>
        <v>21</v>
      </c>
      <c r="J13013" s="57">
        <f>COUNTIF($G:$G,G13013)</f>
        <v>55</v>
      </c>
      <c r="K13013" s="57">
        <f>ROUND(3000*J13013/21653,0)</f>
        <v>8</v>
      </c>
    </row>
    <row r="13014" spans="1:11" x14ac:dyDescent="0.25">
      <c r="A13014" s="40">
        <v>1511721707</v>
      </c>
      <c r="B13014" s="40">
        <v>1</v>
      </c>
      <c r="C13014" s="40">
        <v>571</v>
      </c>
      <c r="D13014" s="38" t="s">
        <v>360</v>
      </c>
      <c r="E13014" s="57" t="s">
        <v>384</v>
      </c>
      <c r="F13014" s="57">
        <f>ROUNDDOWN(C13014/50,0)*50</f>
        <v>550</v>
      </c>
      <c r="G13014" s="57" t="str">
        <f>D13014&amp;"_"&amp;B13014&amp;"_"&amp;F13014</f>
        <v>Beijing_1_550</v>
      </c>
      <c r="H13014" s="57">
        <v>0.70027607473160758</v>
      </c>
      <c r="I13014" s="57">
        <f>COUNTIF($G$10:G13014,G13014)</f>
        <v>58</v>
      </c>
      <c r="J13014" s="57">
        <f>COUNTIF($G:$G,G13014)</f>
        <v>82</v>
      </c>
      <c r="K13014" s="57">
        <f>ROUND(3000*J13014/21653,0)</f>
        <v>11</v>
      </c>
    </row>
    <row r="13015" spans="1:11" x14ac:dyDescent="0.25">
      <c r="A13015" s="40">
        <v>1519104025</v>
      </c>
      <c r="B13015" s="40">
        <v>1</v>
      </c>
      <c r="C13015" s="40">
        <v>2578</v>
      </c>
      <c r="D13015" s="38" t="s">
        <v>361</v>
      </c>
      <c r="E13015" s="57" t="s">
        <v>384</v>
      </c>
      <c r="F13015" s="57">
        <f>ROUNDDOWN(C13015/50,0)*50</f>
        <v>2550</v>
      </c>
      <c r="G13015" s="57" t="str">
        <f>D13015&amp;"_"&amp;B13015&amp;"_"&amp;F13015</f>
        <v>Guangzhou_1_2550</v>
      </c>
      <c r="H13015" s="57">
        <v>0.70033297870921007</v>
      </c>
      <c r="I13015" s="57">
        <f>COUNTIF($G$10:G13015,G13015)</f>
        <v>16</v>
      </c>
      <c r="J13015" s="57">
        <f>COUNTIF($G:$G,G13015)</f>
        <v>25</v>
      </c>
      <c r="K13015" s="57">
        <f>ROUND(3000*J13015/21653,0)</f>
        <v>3</v>
      </c>
    </row>
    <row r="13016" spans="1:11" x14ac:dyDescent="0.25">
      <c r="A13016" s="40">
        <v>1516906884</v>
      </c>
      <c r="B13016" s="40">
        <v>1</v>
      </c>
      <c r="C13016" s="40">
        <v>129</v>
      </c>
      <c r="D13016" s="38" t="s">
        <v>360</v>
      </c>
      <c r="E13016" s="57" t="s">
        <v>384</v>
      </c>
      <c r="F13016" s="57">
        <f>ROUNDDOWN(C13016/50,0)*50</f>
        <v>100</v>
      </c>
      <c r="G13016" s="57" t="str">
        <f>D13016&amp;"_"&amp;B13016&amp;"_"&amp;F13016</f>
        <v>Beijing_1_100</v>
      </c>
      <c r="H13016" s="57">
        <v>0.70042079309765848</v>
      </c>
      <c r="I13016" s="57">
        <f>COUNTIF($G$10:G13016,G13016)</f>
        <v>52</v>
      </c>
      <c r="J13016" s="57">
        <f>COUNTIF($G:$G,G13016)</f>
        <v>80</v>
      </c>
      <c r="K13016" s="57">
        <f>ROUND(3000*J13016/21653,0)</f>
        <v>11</v>
      </c>
    </row>
    <row r="13017" spans="1:11" x14ac:dyDescent="0.25">
      <c r="A13017" s="40">
        <v>1517748651</v>
      </c>
      <c r="B13017" s="40">
        <v>0</v>
      </c>
      <c r="C13017" s="40">
        <v>740</v>
      </c>
      <c r="D13017" s="38" t="s">
        <v>359</v>
      </c>
      <c r="E13017" s="57" t="s">
        <v>384</v>
      </c>
      <c r="F13017" s="57">
        <f>ROUNDDOWN(C13017/50,0)*50</f>
        <v>700</v>
      </c>
      <c r="G13017" s="57" t="str">
        <f>D13017&amp;"_"&amp;B13017&amp;"_"&amp;F13017</f>
        <v>Shanghai_0_700</v>
      </c>
      <c r="H13017" s="57">
        <v>0.70053564519337252</v>
      </c>
      <c r="I13017" s="57">
        <f>COUNTIF($G$10:G13017,G13017)</f>
        <v>17</v>
      </c>
      <c r="J13017" s="57">
        <f>COUNTIF($G:$G,G13017)</f>
        <v>19</v>
      </c>
      <c r="K13017" s="57">
        <f>ROUND(3000*J13017/21653,0)</f>
        <v>3</v>
      </c>
    </row>
    <row r="13018" spans="1:11" x14ac:dyDescent="0.25">
      <c r="A13018" s="40">
        <v>1512783963</v>
      </c>
      <c r="B13018" s="40">
        <v>1</v>
      </c>
      <c r="C13018" s="40">
        <v>1763</v>
      </c>
      <c r="D13018" s="38" t="s">
        <v>360</v>
      </c>
      <c r="E13018" s="57" t="s">
        <v>384</v>
      </c>
      <c r="F13018" s="57">
        <f>ROUNDDOWN(C13018/50,0)*50</f>
        <v>1750</v>
      </c>
      <c r="G13018" s="57" t="str">
        <f>D13018&amp;"_"&amp;B13018&amp;"_"&amp;F13018</f>
        <v>Beijing_1_1750</v>
      </c>
      <c r="H13018" s="57">
        <v>0.70054824128463655</v>
      </c>
      <c r="I13018" s="57">
        <f>COUNTIF($G$10:G13018,G13018)</f>
        <v>51</v>
      </c>
      <c r="J13018" s="57">
        <f>COUNTIF($G:$G,G13018)</f>
        <v>66</v>
      </c>
      <c r="K13018" s="57">
        <f>ROUND(3000*J13018/21653,0)</f>
        <v>9</v>
      </c>
    </row>
    <row r="13019" spans="1:11" x14ac:dyDescent="0.25">
      <c r="A13019" s="40">
        <v>1515785073</v>
      </c>
      <c r="B13019" s="40">
        <v>1</v>
      </c>
      <c r="C13019" s="40">
        <v>1219</v>
      </c>
      <c r="D13019" s="38" t="s">
        <v>358</v>
      </c>
      <c r="E13019" s="57" t="s">
        <v>384</v>
      </c>
      <c r="F13019" s="57">
        <f>ROUNDDOWN(C13019/50,0)*50</f>
        <v>1200</v>
      </c>
      <c r="G13019" s="57" t="str">
        <f>D13019&amp;"_"&amp;B13019&amp;"_"&amp;F13019</f>
        <v>Shenzhen_1_1200</v>
      </c>
      <c r="H13019" s="57">
        <v>0.70055558578836574</v>
      </c>
      <c r="I13019" s="57">
        <f>COUNTIF($G$10:G13019,G13019)</f>
        <v>19</v>
      </c>
      <c r="J13019" s="57">
        <f>COUNTIF($G:$G,G13019)</f>
        <v>52</v>
      </c>
      <c r="K13019" s="57">
        <f>ROUND(3000*J13019/21653,0)</f>
        <v>7</v>
      </c>
    </row>
    <row r="13020" spans="1:11" x14ac:dyDescent="0.25">
      <c r="A13020" s="40">
        <v>1518023984</v>
      </c>
      <c r="B13020" s="40">
        <v>1</v>
      </c>
      <c r="C13020" s="40">
        <v>2703</v>
      </c>
      <c r="D13020" s="38" t="s">
        <v>359</v>
      </c>
      <c r="E13020" s="57" t="s">
        <v>384</v>
      </c>
      <c r="F13020" s="57">
        <f>ROUNDDOWN(C13020/50,0)*50</f>
        <v>2700</v>
      </c>
      <c r="G13020" s="57" t="str">
        <f>D13020&amp;"_"&amp;B13020&amp;"_"&amp;F13020</f>
        <v>Shanghai_1_2700</v>
      </c>
      <c r="H13020" s="57">
        <v>0.70057901651804577</v>
      </c>
      <c r="I13020" s="57">
        <f>COUNTIF($G$10:G13020,G13020)</f>
        <v>22</v>
      </c>
      <c r="J13020" s="57">
        <f>COUNTIF($G:$G,G13020)</f>
        <v>55</v>
      </c>
      <c r="K13020" s="57">
        <f>ROUND(3000*J13020/21653,0)</f>
        <v>8</v>
      </c>
    </row>
    <row r="13021" spans="1:11" x14ac:dyDescent="0.25">
      <c r="A13021" s="40">
        <v>1517976336</v>
      </c>
      <c r="B13021" s="40">
        <v>1</v>
      </c>
      <c r="C13021" s="40">
        <v>805</v>
      </c>
      <c r="D13021" s="38" t="s">
        <v>359</v>
      </c>
      <c r="E13021" s="57" t="s">
        <v>384</v>
      </c>
      <c r="F13021" s="57">
        <f>ROUNDDOWN(C13021/50,0)*50</f>
        <v>800</v>
      </c>
      <c r="G13021" s="57" t="str">
        <f>D13021&amp;"_"&amp;B13021&amp;"_"&amp;F13021</f>
        <v>Shanghai_1_800</v>
      </c>
      <c r="H13021" s="57">
        <v>0.70061850619485311</v>
      </c>
      <c r="I13021" s="57">
        <f>COUNTIF($G$10:G13021,G13021)</f>
        <v>35</v>
      </c>
      <c r="J13021" s="57">
        <f>COUNTIF($G:$G,G13021)</f>
        <v>81</v>
      </c>
      <c r="K13021" s="57">
        <f>ROUND(3000*J13021/21653,0)</f>
        <v>11</v>
      </c>
    </row>
    <row r="13022" spans="1:11" x14ac:dyDescent="0.25">
      <c r="A13022" s="40">
        <v>1511623064</v>
      </c>
      <c r="B13022" s="40">
        <v>1</v>
      </c>
      <c r="C13022" s="40">
        <v>1705</v>
      </c>
      <c r="D13022" s="38" t="s">
        <v>359</v>
      </c>
      <c r="E13022" s="57" t="s">
        <v>384</v>
      </c>
      <c r="F13022" s="57">
        <f>ROUNDDOWN(C13022/50,0)*50</f>
        <v>1700</v>
      </c>
      <c r="G13022" s="57" t="str">
        <f>D13022&amp;"_"&amp;B13022&amp;"_"&amp;F13022</f>
        <v>Shanghai_1_1700</v>
      </c>
      <c r="H13022" s="57">
        <v>0.70062725710911511</v>
      </c>
      <c r="I13022" s="57">
        <f>COUNTIF($G$10:G13022,G13022)</f>
        <v>31</v>
      </c>
      <c r="J13022" s="57">
        <f>COUNTIF($G:$G,G13022)</f>
        <v>63</v>
      </c>
      <c r="K13022" s="57">
        <f>ROUND(3000*J13022/21653,0)</f>
        <v>9</v>
      </c>
    </row>
    <row r="13023" spans="1:11" x14ac:dyDescent="0.25">
      <c r="A13023" s="40">
        <v>1519703288</v>
      </c>
      <c r="B13023" s="40">
        <v>1</v>
      </c>
      <c r="C13023" s="40">
        <v>1262</v>
      </c>
      <c r="D13023" s="38" t="s">
        <v>360</v>
      </c>
      <c r="E13023" s="57" t="s">
        <v>384</v>
      </c>
      <c r="F13023" s="57">
        <f>ROUNDDOWN(C13023/50,0)*50</f>
        <v>1250</v>
      </c>
      <c r="G13023" s="57" t="str">
        <f>D13023&amp;"_"&amp;B13023&amp;"_"&amp;F13023</f>
        <v>Beijing_1_1250</v>
      </c>
      <c r="H13023" s="57">
        <v>0.70073417355581402</v>
      </c>
      <c r="I13023" s="57">
        <f>COUNTIF($G$10:G13023,G13023)</f>
        <v>69</v>
      </c>
      <c r="J13023" s="57">
        <f>COUNTIF($G:$G,G13023)</f>
        <v>85</v>
      </c>
      <c r="K13023" s="57">
        <f>ROUND(3000*J13023/21653,0)</f>
        <v>12</v>
      </c>
    </row>
    <row r="13024" spans="1:11" x14ac:dyDescent="0.25">
      <c r="A13024" s="40">
        <v>1511823072</v>
      </c>
      <c r="B13024" s="40">
        <v>0</v>
      </c>
      <c r="C13024" s="40">
        <v>2674</v>
      </c>
      <c r="D13024" s="38" t="s">
        <v>361</v>
      </c>
      <c r="E13024" s="57" t="s">
        <v>384</v>
      </c>
      <c r="F13024" s="57">
        <f>ROUNDDOWN(C13024/50,0)*50</f>
        <v>2650</v>
      </c>
      <c r="G13024" s="57" t="str">
        <f>D13024&amp;"_"&amp;B13024&amp;"_"&amp;F13024</f>
        <v>Guangzhou_0_2650</v>
      </c>
      <c r="H13024" s="57">
        <v>0.70079044673010527</v>
      </c>
      <c r="I13024" s="57">
        <f>COUNTIF($G$10:G13024,G13024)</f>
        <v>11</v>
      </c>
      <c r="J13024" s="57">
        <f>COUNTIF($G:$G,G13024)</f>
        <v>13</v>
      </c>
      <c r="K13024" s="57">
        <f>ROUND(3000*J13024/21653,0)</f>
        <v>2</v>
      </c>
    </row>
    <row r="13025" spans="1:11" x14ac:dyDescent="0.25">
      <c r="A13025" s="40">
        <v>1511713688</v>
      </c>
      <c r="B13025" s="40">
        <v>1</v>
      </c>
      <c r="C13025" s="40">
        <v>2055</v>
      </c>
      <c r="D13025" s="38" t="s">
        <v>360</v>
      </c>
      <c r="E13025" s="57" t="s">
        <v>384</v>
      </c>
      <c r="F13025" s="57">
        <f>ROUNDDOWN(C13025/50,0)*50</f>
        <v>2050</v>
      </c>
      <c r="G13025" s="57" t="str">
        <f>D13025&amp;"_"&amp;B13025&amp;"_"&amp;F13025</f>
        <v>Beijing_1_2050</v>
      </c>
      <c r="H13025" s="57">
        <v>0.70079495577427398</v>
      </c>
      <c r="I13025" s="57">
        <f>COUNTIF($G$10:G13025,G13025)</f>
        <v>49</v>
      </c>
      <c r="J13025" s="57">
        <f>COUNTIF($G:$G,G13025)</f>
        <v>78</v>
      </c>
      <c r="K13025" s="57">
        <f>ROUND(3000*J13025/21653,0)</f>
        <v>11</v>
      </c>
    </row>
    <row r="13026" spans="1:11" x14ac:dyDescent="0.25">
      <c r="A13026" s="40">
        <v>1513213179</v>
      </c>
      <c r="B13026" s="40">
        <v>1</v>
      </c>
      <c r="C13026" s="40">
        <v>1399</v>
      </c>
      <c r="D13026" s="38" t="s">
        <v>359</v>
      </c>
      <c r="E13026" s="57" t="s">
        <v>384</v>
      </c>
      <c r="F13026" s="57">
        <f>ROUNDDOWN(C13026/50,0)*50</f>
        <v>1350</v>
      </c>
      <c r="G13026" s="57" t="str">
        <f>D13026&amp;"_"&amp;B13026&amp;"_"&amp;F13026</f>
        <v>Shanghai_1_1350</v>
      </c>
      <c r="H13026" s="57">
        <v>0.70082222390083526</v>
      </c>
      <c r="I13026" s="57">
        <f>COUNTIF($G$10:G13026,G13026)</f>
        <v>37</v>
      </c>
      <c r="J13026" s="57">
        <f>COUNTIF($G:$G,G13026)</f>
        <v>87</v>
      </c>
      <c r="K13026" s="57">
        <f>ROUND(3000*J13026/21653,0)</f>
        <v>12</v>
      </c>
    </row>
    <row r="13027" spans="1:11" x14ac:dyDescent="0.25">
      <c r="A13027" s="40">
        <v>1517125188</v>
      </c>
      <c r="B13027" s="40">
        <v>1</v>
      </c>
      <c r="C13027" s="40">
        <v>3307</v>
      </c>
      <c r="D13027" s="38" t="s">
        <v>358</v>
      </c>
      <c r="E13027" s="57" t="s">
        <v>384</v>
      </c>
      <c r="F13027" s="57">
        <f>ROUNDDOWN(C13027/50,0)*50</f>
        <v>3300</v>
      </c>
      <c r="G13027" s="57" t="str">
        <f>D13027&amp;"_"&amp;B13027&amp;"_"&amp;F13027</f>
        <v>Shenzhen_1_3300</v>
      </c>
      <c r="H13027" s="57">
        <v>0.70087546369724874</v>
      </c>
      <c r="I13027" s="57">
        <f>COUNTIF($G$10:G13027,G13027)</f>
        <v>9</v>
      </c>
      <c r="J13027" s="57">
        <f>COUNTIF($G:$G,G13027)</f>
        <v>20</v>
      </c>
      <c r="K13027" s="57">
        <f>ROUND(3000*J13027/21653,0)</f>
        <v>3</v>
      </c>
    </row>
    <row r="13028" spans="1:11" x14ac:dyDescent="0.25">
      <c r="A13028" s="40">
        <v>1515469955</v>
      </c>
      <c r="B13028" s="40">
        <v>1</v>
      </c>
      <c r="C13028" s="40">
        <v>3237</v>
      </c>
      <c r="D13028" s="38" t="s">
        <v>361</v>
      </c>
      <c r="E13028" s="57" t="s">
        <v>384</v>
      </c>
      <c r="F13028" s="57">
        <f>ROUNDDOWN(C13028/50,0)*50</f>
        <v>3200</v>
      </c>
      <c r="G13028" s="57" t="str">
        <f>D13028&amp;"_"&amp;B13028&amp;"_"&amp;F13028</f>
        <v>Guangzhou_1_3200</v>
      </c>
      <c r="H13028" s="57">
        <v>0.70104703409942526</v>
      </c>
      <c r="I13028" s="57">
        <f>COUNTIF($G$10:G13028,G13028)</f>
        <v>13</v>
      </c>
      <c r="J13028" s="57">
        <f>COUNTIF($G:$G,G13028)</f>
        <v>18</v>
      </c>
      <c r="K13028" s="57">
        <f>ROUND(3000*J13028/21653,0)</f>
        <v>2</v>
      </c>
    </row>
    <row r="13029" spans="1:11" x14ac:dyDescent="0.25">
      <c r="A13029" s="40">
        <v>1515832085</v>
      </c>
      <c r="B13029" s="40">
        <v>1</v>
      </c>
      <c r="C13029" s="40">
        <v>1566</v>
      </c>
      <c r="D13029" s="38" t="s">
        <v>361</v>
      </c>
      <c r="E13029" s="57" t="s">
        <v>384</v>
      </c>
      <c r="F13029" s="57">
        <f>ROUNDDOWN(C13029/50,0)*50</f>
        <v>1550</v>
      </c>
      <c r="G13029" s="57" t="str">
        <f>D13029&amp;"_"&amp;B13029&amp;"_"&amp;F13029</f>
        <v>Guangzhou_1_1550</v>
      </c>
      <c r="H13029" s="57">
        <v>0.70111257748893707</v>
      </c>
      <c r="I13029" s="57">
        <f>COUNTIF($G$10:G13029,G13029)</f>
        <v>36</v>
      </c>
      <c r="J13029" s="57">
        <f>COUNTIF($G:$G,G13029)</f>
        <v>44</v>
      </c>
      <c r="K13029" s="57">
        <f>ROUND(3000*J13029/21653,0)</f>
        <v>6</v>
      </c>
    </row>
    <row r="13030" spans="1:11" x14ac:dyDescent="0.25">
      <c r="A13030" s="40">
        <v>1517700239</v>
      </c>
      <c r="B13030" s="40">
        <v>1</v>
      </c>
      <c r="C13030" s="40">
        <v>2855</v>
      </c>
      <c r="D13030" s="38" t="s">
        <v>360</v>
      </c>
      <c r="E13030" s="57" t="s">
        <v>384</v>
      </c>
      <c r="F13030" s="57">
        <f>ROUNDDOWN(C13030/50,0)*50</f>
        <v>2850</v>
      </c>
      <c r="G13030" s="57" t="str">
        <f>D13030&amp;"_"&amp;B13030&amp;"_"&amp;F13030</f>
        <v>Beijing_1_2850</v>
      </c>
      <c r="H13030" s="57">
        <v>0.70114589234642266</v>
      </c>
      <c r="I13030" s="57">
        <f>COUNTIF($G$10:G13030,G13030)</f>
        <v>44</v>
      </c>
      <c r="J13030" s="57">
        <f>COUNTIF($G:$G,G13030)</f>
        <v>62</v>
      </c>
      <c r="K13030" s="57">
        <f>ROUND(3000*J13030/21653,0)</f>
        <v>9</v>
      </c>
    </row>
    <row r="13031" spans="1:11" x14ac:dyDescent="0.25">
      <c r="A13031" s="40">
        <v>1514191432</v>
      </c>
      <c r="B13031" s="40">
        <v>0</v>
      </c>
      <c r="C13031" s="40">
        <v>1904</v>
      </c>
      <c r="D13031" s="38" t="s">
        <v>361</v>
      </c>
      <c r="E13031" s="57" t="s">
        <v>384</v>
      </c>
      <c r="F13031" s="57">
        <f>ROUNDDOWN(C13031/50,0)*50</f>
        <v>1900</v>
      </c>
      <c r="G13031" s="57" t="str">
        <f>D13031&amp;"_"&amp;B13031&amp;"_"&amp;F13031</f>
        <v>Guangzhou_0_1900</v>
      </c>
      <c r="H13031" s="57">
        <v>0.70115301038937372</v>
      </c>
      <c r="I13031" s="57">
        <f>COUNTIF($G$10:G13031,G13031)</f>
        <v>12</v>
      </c>
      <c r="J13031" s="57">
        <f>COUNTIF($G:$G,G13031)</f>
        <v>18</v>
      </c>
      <c r="K13031" s="57">
        <f>ROUND(3000*J13031/21653,0)</f>
        <v>2</v>
      </c>
    </row>
    <row r="13032" spans="1:11" x14ac:dyDescent="0.25">
      <c r="A13032" s="40">
        <v>1518642192</v>
      </c>
      <c r="B13032" s="40">
        <v>0</v>
      </c>
      <c r="C13032" s="40">
        <v>5062</v>
      </c>
      <c r="D13032" s="38" t="s">
        <v>359</v>
      </c>
      <c r="E13032" s="57" t="s">
        <v>384</v>
      </c>
      <c r="F13032" s="57">
        <f>ROUNDDOWN(C13032/50,0)*50</f>
        <v>5050</v>
      </c>
      <c r="G13032" s="57" t="str">
        <f>D13032&amp;"_"&amp;B13032&amp;"_"&amp;F13032</f>
        <v>Shanghai_0_5050</v>
      </c>
      <c r="H13032" s="57">
        <v>0.70118433011155712</v>
      </c>
      <c r="I13032" s="57">
        <f>COUNTIF($G$10:G13032,G13032)</f>
        <v>4</v>
      </c>
      <c r="J13032" s="57">
        <f>COUNTIF($G:$G,G13032)</f>
        <v>5</v>
      </c>
      <c r="K13032" s="57">
        <f>ROUND(3000*J13032/21653,0)</f>
        <v>1</v>
      </c>
    </row>
    <row r="13033" spans="1:11" x14ac:dyDescent="0.25">
      <c r="A13033" s="40">
        <v>1512865819</v>
      </c>
      <c r="B13033" s="40">
        <v>1</v>
      </c>
      <c r="C13033" s="40">
        <v>3047</v>
      </c>
      <c r="D13033" s="38" t="s">
        <v>358</v>
      </c>
      <c r="E13033" s="57" t="s">
        <v>384</v>
      </c>
      <c r="F13033" s="57">
        <f>ROUNDDOWN(C13033/50,0)*50</f>
        <v>3000</v>
      </c>
      <c r="G13033" s="57" t="str">
        <f>D13033&amp;"_"&amp;B13033&amp;"_"&amp;F13033</f>
        <v>Shenzhen_1_3000</v>
      </c>
      <c r="H13033" s="57">
        <v>0.70123064981255867</v>
      </c>
      <c r="I13033" s="57">
        <f>COUNTIF($G$10:G13033,G13033)</f>
        <v>14</v>
      </c>
      <c r="J13033" s="57">
        <f>COUNTIF($G:$G,G13033)</f>
        <v>25</v>
      </c>
      <c r="K13033" s="57">
        <f>ROUND(3000*J13033/21653,0)</f>
        <v>3</v>
      </c>
    </row>
    <row r="13034" spans="1:11" x14ac:dyDescent="0.25">
      <c r="A13034" s="40">
        <v>1518910553</v>
      </c>
      <c r="B13034" s="40">
        <v>1</v>
      </c>
      <c r="C13034" s="40">
        <v>2480</v>
      </c>
      <c r="D13034" s="38" t="s">
        <v>359</v>
      </c>
      <c r="E13034" s="57" t="s">
        <v>384</v>
      </c>
      <c r="F13034" s="57">
        <f>ROUNDDOWN(C13034/50,0)*50</f>
        <v>2450</v>
      </c>
      <c r="G13034" s="57" t="str">
        <f>D13034&amp;"_"&amp;B13034&amp;"_"&amp;F13034</f>
        <v>Shanghai_1_2450</v>
      </c>
      <c r="H13034" s="57">
        <v>0.70143230676387192</v>
      </c>
      <c r="I13034" s="57">
        <f>COUNTIF($G$10:G13034,G13034)</f>
        <v>15</v>
      </c>
      <c r="J13034" s="57">
        <f>COUNTIF($G:$G,G13034)</f>
        <v>42</v>
      </c>
      <c r="K13034" s="57">
        <f>ROUND(3000*J13034/21653,0)</f>
        <v>6</v>
      </c>
    </row>
    <row r="13035" spans="1:11" x14ac:dyDescent="0.25">
      <c r="A13035" s="40">
        <v>1517919096</v>
      </c>
      <c r="B13035" s="40">
        <v>1</v>
      </c>
      <c r="C13035" s="40">
        <v>3395</v>
      </c>
      <c r="D13035" s="38" t="s">
        <v>359</v>
      </c>
      <c r="E13035" s="57" t="s">
        <v>384</v>
      </c>
      <c r="F13035" s="57">
        <f>ROUNDDOWN(C13035/50,0)*50</f>
        <v>3350</v>
      </c>
      <c r="G13035" s="57" t="str">
        <f>D13035&amp;"_"&amp;B13035&amp;"_"&amp;F13035</f>
        <v>Shanghai_1_3350</v>
      </c>
      <c r="H13035" s="57">
        <v>0.70151772888204</v>
      </c>
      <c r="I13035" s="57">
        <f>COUNTIF($G$10:G13035,G13035)</f>
        <v>14</v>
      </c>
      <c r="J13035" s="57">
        <f>COUNTIF($G:$G,G13035)</f>
        <v>36</v>
      </c>
      <c r="K13035" s="57">
        <f>ROUND(3000*J13035/21653,0)</f>
        <v>5</v>
      </c>
    </row>
    <row r="13036" spans="1:11" x14ac:dyDescent="0.25">
      <c r="A13036" s="40">
        <v>1511292466</v>
      </c>
      <c r="B13036" s="40">
        <v>1</v>
      </c>
      <c r="C13036" s="40">
        <v>783</v>
      </c>
      <c r="D13036" s="38" t="s">
        <v>360</v>
      </c>
      <c r="E13036" s="57" t="s">
        <v>384</v>
      </c>
      <c r="F13036" s="57">
        <f>ROUNDDOWN(C13036/50,0)*50</f>
        <v>750</v>
      </c>
      <c r="G13036" s="57" t="str">
        <f>D13036&amp;"_"&amp;B13036&amp;"_"&amp;F13036</f>
        <v>Beijing_1_750</v>
      </c>
      <c r="H13036" s="57">
        <v>0.70153313596495059</v>
      </c>
      <c r="I13036" s="57">
        <f>COUNTIF($G$10:G13036,G13036)</f>
        <v>65</v>
      </c>
      <c r="J13036" s="57">
        <f>COUNTIF($G:$G,G13036)</f>
        <v>95</v>
      </c>
      <c r="K13036" s="57">
        <f>ROUND(3000*J13036/21653,0)</f>
        <v>13</v>
      </c>
    </row>
    <row r="13037" spans="1:11" x14ac:dyDescent="0.25">
      <c r="A13037" s="40">
        <v>1512125504</v>
      </c>
      <c r="B13037" s="40">
        <v>1</v>
      </c>
      <c r="C13037" s="40">
        <v>1362</v>
      </c>
      <c r="D13037" s="38" t="s">
        <v>359</v>
      </c>
      <c r="E13037" s="57" t="s">
        <v>384</v>
      </c>
      <c r="F13037" s="57">
        <f>ROUNDDOWN(C13037/50,0)*50</f>
        <v>1350</v>
      </c>
      <c r="G13037" s="57" t="str">
        <f>D13037&amp;"_"&amp;B13037&amp;"_"&amp;F13037</f>
        <v>Shanghai_1_1350</v>
      </c>
      <c r="H13037" s="57">
        <v>0.70158563562669418</v>
      </c>
      <c r="I13037" s="57">
        <f>COUNTIF($G$10:G13037,G13037)</f>
        <v>38</v>
      </c>
      <c r="J13037" s="57">
        <f>COUNTIF($G:$G,G13037)</f>
        <v>87</v>
      </c>
      <c r="K13037" s="57">
        <f>ROUND(3000*J13037/21653,0)</f>
        <v>12</v>
      </c>
    </row>
    <row r="13038" spans="1:11" x14ac:dyDescent="0.25">
      <c r="A13038" s="40">
        <v>1514389524</v>
      </c>
      <c r="B13038" s="40">
        <v>1</v>
      </c>
      <c r="C13038" s="40">
        <v>2112</v>
      </c>
      <c r="D13038" s="38" t="s">
        <v>359</v>
      </c>
      <c r="E13038" s="57" t="s">
        <v>384</v>
      </c>
      <c r="F13038" s="57">
        <f>ROUNDDOWN(C13038/50,0)*50</f>
        <v>2100</v>
      </c>
      <c r="G13038" s="57" t="str">
        <f>D13038&amp;"_"&amp;B13038&amp;"_"&amp;F13038</f>
        <v>Shanghai_1_2100</v>
      </c>
      <c r="H13038" s="57">
        <v>0.70166429962971488</v>
      </c>
      <c r="I13038" s="57">
        <f>COUNTIF($G$10:G13038,G13038)</f>
        <v>22</v>
      </c>
      <c r="J13038" s="57">
        <f>COUNTIF($G:$G,G13038)</f>
        <v>47</v>
      </c>
      <c r="K13038" s="57">
        <f>ROUND(3000*J13038/21653,0)</f>
        <v>7</v>
      </c>
    </row>
    <row r="13039" spans="1:11" x14ac:dyDescent="0.25">
      <c r="A13039" s="40">
        <v>1516214203</v>
      </c>
      <c r="B13039" s="40">
        <v>1</v>
      </c>
      <c r="C13039" s="40">
        <v>3669</v>
      </c>
      <c r="D13039" s="38" t="s">
        <v>359</v>
      </c>
      <c r="E13039" s="57" t="s">
        <v>384</v>
      </c>
      <c r="F13039" s="57">
        <f>ROUNDDOWN(C13039/50,0)*50</f>
        <v>3650</v>
      </c>
      <c r="G13039" s="57" t="str">
        <f>D13039&amp;"_"&amp;B13039&amp;"_"&amp;F13039</f>
        <v>Shanghai_1_3650</v>
      </c>
      <c r="H13039" s="57">
        <v>0.70174812001447173</v>
      </c>
      <c r="I13039" s="57">
        <f>COUNTIF($G$10:G13039,G13039)</f>
        <v>12</v>
      </c>
      <c r="J13039" s="57">
        <f>COUNTIF($G:$G,G13039)</f>
        <v>26</v>
      </c>
      <c r="K13039" s="57">
        <f>ROUND(3000*J13039/21653,0)</f>
        <v>4</v>
      </c>
    </row>
    <row r="13040" spans="1:11" x14ac:dyDescent="0.25">
      <c r="A13040" s="40">
        <v>1513051400</v>
      </c>
      <c r="B13040" s="40">
        <v>0</v>
      </c>
      <c r="C13040" s="40">
        <v>389</v>
      </c>
      <c r="D13040" s="38" t="s">
        <v>359</v>
      </c>
      <c r="E13040" s="57" t="s">
        <v>384</v>
      </c>
      <c r="F13040" s="57">
        <f>ROUNDDOWN(C13040/50,0)*50</f>
        <v>350</v>
      </c>
      <c r="G13040" s="57" t="str">
        <f>D13040&amp;"_"&amp;B13040&amp;"_"&amp;F13040</f>
        <v>Shanghai_0_350</v>
      </c>
      <c r="H13040" s="57">
        <v>0.70191091226793645</v>
      </c>
      <c r="I13040" s="57">
        <f>COUNTIF($G$10:G13040,G13040)</f>
        <v>29</v>
      </c>
      <c r="J13040" s="57">
        <f>COUNTIF($G:$G,G13040)</f>
        <v>41</v>
      </c>
      <c r="K13040" s="57">
        <f>ROUND(3000*J13040/21653,0)</f>
        <v>6</v>
      </c>
    </row>
    <row r="13041" spans="1:11" x14ac:dyDescent="0.25">
      <c r="A13041" s="40">
        <v>1513306095</v>
      </c>
      <c r="B13041" s="40">
        <v>1</v>
      </c>
      <c r="C13041" s="40">
        <v>2308</v>
      </c>
      <c r="D13041" s="38" t="s">
        <v>360</v>
      </c>
      <c r="E13041" s="57" t="s">
        <v>384</v>
      </c>
      <c r="F13041" s="57">
        <f>ROUNDDOWN(C13041/50,0)*50</f>
        <v>2300</v>
      </c>
      <c r="G13041" s="57" t="str">
        <f>D13041&amp;"_"&amp;B13041&amp;"_"&amp;F13041</f>
        <v>Beijing_1_2300</v>
      </c>
      <c r="H13041" s="57">
        <v>0.70192193060353403</v>
      </c>
      <c r="I13041" s="57">
        <f>COUNTIF($G$10:G13041,G13041)</f>
        <v>43</v>
      </c>
      <c r="J13041" s="57">
        <f>COUNTIF($G:$G,G13041)</f>
        <v>57</v>
      </c>
      <c r="K13041" s="57">
        <f>ROUND(3000*J13041/21653,0)</f>
        <v>8</v>
      </c>
    </row>
    <row r="13042" spans="1:11" x14ac:dyDescent="0.25">
      <c r="A13042" s="40">
        <v>1513995248</v>
      </c>
      <c r="B13042" s="40">
        <v>1</v>
      </c>
      <c r="C13042" s="40">
        <v>3492</v>
      </c>
      <c r="D13042" s="38" t="s">
        <v>359</v>
      </c>
      <c r="E13042" s="57" t="s">
        <v>384</v>
      </c>
      <c r="F13042" s="57">
        <f>ROUNDDOWN(C13042/50,0)*50</f>
        <v>3450</v>
      </c>
      <c r="G13042" s="57" t="str">
        <f>D13042&amp;"_"&amp;B13042&amp;"_"&amp;F13042</f>
        <v>Shanghai_1_3450</v>
      </c>
      <c r="H13042" s="57">
        <v>0.70192557746362905</v>
      </c>
      <c r="I13042" s="57">
        <f>COUNTIF($G$10:G13042,G13042)</f>
        <v>21</v>
      </c>
      <c r="J13042" s="57">
        <f>COUNTIF($G:$G,G13042)</f>
        <v>30</v>
      </c>
      <c r="K13042" s="57">
        <f>ROUND(3000*J13042/21653,0)</f>
        <v>4</v>
      </c>
    </row>
    <row r="13043" spans="1:11" x14ac:dyDescent="0.25">
      <c r="A13043" s="40">
        <v>1517711059</v>
      </c>
      <c r="B13043" s="40">
        <v>1</v>
      </c>
      <c r="C13043" s="40">
        <v>3292</v>
      </c>
      <c r="D13043" s="38" t="s">
        <v>360</v>
      </c>
      <c r="E13043" s="57" t="s">
        <v>384</v>
      </c>
      <c r="F13043" s="57">
        <f>ROUNDDOWN(C13043/50,0)*50</f>
        <v>3250</v>
      </c>
      <c r="G13043" s="57" t="str">
        <f>D13043&amp;"_"&amp;B13043&amp;"_"&amp;F13043</f>
        <v>Beijing_1_3250</v>
      </c>
      <c r="H13043" s="57">
        <v>0.70194181840155623</v>
      </c>
      <c r="I13043" s="57">
        <f>COUNTIF($G$10:G13043,G13043)</f>
        <v>19</v>
      </c>
      <c r="J13043" s="57">
        <f>COUNTIF($G:$G,G13043)</f>
        <v>29</v>
      </c>
      <c r="K13043" s="57">
        <f>ROUND(3000*J13043/21653,0)</f>
        <v>4</v>
      </c>
    </row>
    <row r="13044" spans="1:11" x14ac:dyDescent="0.25">
      <c r="A13044" s="40">
        <v>1519507448</v>
      </c>
      <c r="B13044" s="40">
        <v>1</v>
      </c>
      <c r="C13044" s="40">
        <v>503</v>
      </c>
      <c r="D13044" s="38" t="s">
        <v>361</v>
      </c>
      <c r="E13044" s="57" t="s">
        <v>384</v>
      </c>
      <c r="F13044" s="57">
        <f>ROUNDDOWN(C13044/50,0)*50</f>
        <v>500</v>
      </c>
      <c r="G13044" s="57" t="str">
        <f>D13044&amp;"_"&amp;B13044&amp;"_"&amp;F13044</f>
        <v>Guangzhou_1_500</v>
      </c>
      <c r="H13044" s="57">
        <v>0.70195335302504192</v>
      </c>
      <c r="I13044" s="57">
        <f>COUNTIF($G$10:G13044,G13044)</f>
        <v>25</v>
      </c>
      <c r="J13044" s="57">
        <f>COUNTIF($G:$G,G13044)</f>
        <v>37</v>
      </c>
      <c r="K13044" s="57">
        <f>ROUND(3000*J13044/21653,0)</f>
        <v>5</v>
      </c>
    </row>
    <row r="13045" spans="1:11" x14ac:dyDescent="0.25">
      <c r="A13045" s="40">
        <v>1514416462</v>
      </c>
      <c r="B13045" s="40">
        <v>0</v>
      </c>
      <c r="C13045" s="40">
        <v>2323</v>
      </c>
      <c r="D13045" s="38" t="s">
        <v>360</v>
      </c>
      <c r="E13045" s="57" t="s">
        <v>384</v>
      </c>
      <c r="F13045" s="57">
        <f>ROUNDDOWN(C13045/50,0)*50</f>
        <v>2300</v>
      </c>
      <c r="G13045" s="57" t="str">
        <f>D13045&amp;"_"&amp;B13045&amp;"_"&amp;F13045</f>
        <v>Beijing_0_2300</v>
      </c>
      <c r="H13045" s="57">
        <v>0.70200201426242503</v>
      </c>
      <c r="I13045" s="57">
        <f>COUNTIF($G$10:G13045,G13045)</f>
        <v>25</v>
      </c>
      <c r="J13045" s="57">
        <f>COUNTIF($G:$G,G13045)</f>
        <v>29</v>
      </c>
      <c r="K13045" s="57">
        <f>ROUND(3000*J13045/21653,0)</f>
        <v>4</v>
      </c>
    </row>
    <row r="13046" spans="1:11" x14ac:dyDescent="0.25">
      <c r="A13046" s="40">
        <v>1513334368</v>
      </c>
      <c r="B13046" s="40">
        <v>1</v>
      </c>
      <c r="C13046" s="40">
        <v>544</v>
      </c>
      <c r="D13046" s="38" t="s">
        <v>359</v>
      </c>
      <c r="E13046" s="57" t="s">
        <v>384</v>
      </c>
      <c r="F13046" s="57">
        <f>ROUNDDOWN(C13046/50,0)*50</f>
        <v>500</v>
      </c>
      <c r="G13046" s="57" t="str">
        <f>D13046&amp;"_"&amp;B13046&amp;"_"&amp;F13046</f>
        <v>Shanghai_1_500</v>
      </c>
      <c r="H13046" s="57">
        <v>0.7020658704996533</v>
      </c>
      <c r="I13046" s="57">
        <f>COUNTIF($G$10:G13046,G13046)</f>
        <v>23</v>
      </c>
      <c r="J13046" s="57">
        <f>COUNTIF($G:$G,G13046)</f>
        <v>67</v>
      </c>
      <c r="K13046" s="57">
        <f>ROUND(3000*J13046/21653,0)</f>
        <v>9</v>
      </c>
    </row>
    <row r="13047" spans="1:11" x14ac:dyDescent="0.25">
      <c r="A13047" s="40">
        <v>1513500329</v>
      </c>
      <c r="B13047" s="40">
        <v>1</v>
      </c>
      <c r="C13047" s="40">
        <v>734</v>
      </c>
      <c r="D13047" s="38" t="s">
        <v>360</v>
      </c>
      <c r="E13047" s="57" t="s">
        <v>384</v>
      </c>
      <c r="F13047" s="57">
        <f>ROUNDDOWN(C13047/50,0)*50</f>
        <v>700</v>
      </c>
      <c r="G13047" s="57" t="str">
        <f>D13047&amp;"_"&amp;B13047&amp;"_"&amp;F13047</f>
        <v>Beijing_1_700</v>
      </c>
      <c r="H13047" s="57">
        <v>0.70211521431982393</v>
      </c>
      <c r="I13047" s="57">
        <f>COUNTIF($G$10:G13047,G13047)</f>
        <v>50</v>
      </c>
      <c r="J13047" s="57">
        <f>COUNTIF($G:$G,G13047)</f>
        <v>76</v>
      </c>
      <c r="K13047" s="57">
        <f>ROUND(3000*J13047/21653,0)</f>
        <v>11</v>
      </c>
    </row>
    <row r="13048" spans="1:11" x14ac:dyDescent="0.25">
      <c r="A13048" s="40">
        <v>1517634698</v>
      </c>
      <c r="B13048" s="40">
        <v>1</v>
      </c>
      <c r="C13048" s="40">
        <v>1253</v>
      </c>
      <c r="D13048" s="38" t="s">
        <v>360</v>
      </c>
      <c r="E13048" s="57" t="s">
        <v>384</v>
      </c>
      <c r="F13048" s="57">
        <f>ROUNDDOWN(C13048/50,0)*50</f>
        <v>1250</v>
      </c>
      <c r="G13048" s="57" t="str">
        <f>D13048&amp;"_"&amp;B13048&amp;"_"&amp;F13048</f>
        <v>Beijing_1_1250</v>
      </c>
      <c r="H13048" s="57">
        <v>0.70213679402445661</v>
      </c>
      <c r="I13048" s="57">
        <f>COUNTIF($G$10:G13048,G13048)</f>
        <v>70</v>
      </c>
      <c r="J13048" s="57">
        <f>COUNTIF($G:$G,G13048)</f>
        <v>85</v>
      </c>
      <c r="K13048" s="57">
        <f>ROUND(3000*J13048/21653,0)</f>
        <v>12</v>
      </c>
    </row>
    <row r="13049" spans="1:11" x14ac:dyDescent="0.25">
      <c r="A13049" s="40">
        <v>1513661584</v>
      </c>
      <c r="B13049" s="40">
        <v>1</v>
      </c>
      <c r="C13049" s="40">
        <v>2456</v>
      </c>
      <c r="D13049" s="38" t="s">
        <v>358</v>
      </c>
      <c r="E13049" s="57" t="s">
        <v>384</v>
      </c>
      <c r="F13049" s="57">
        <f>ROUNDDOWN(C13049/50,0)*50</f>
        <v>2450</v>
      </c>
      <c r="G13049" s="57" t="str">
        <f>D13049&amp;"_"&amp;B13049&amp;"_"&amp;F13049</f>
        <v>Shenzhen_1_2450</v>
      </c>
      <c r="H13049" s="57">
        <v>0.70216366578888401</v>
      </c>
      <c r="I13049" s="57">
        <f>COUNTIF($G$10:G13049,G13049)</f>
        <v>11</v>
      </c>
      <c r="J13049" s="57">
        <f>COUNTIF($G:$G,G13049)</f>
        <v>31</v>
      </c>
      <c r="K13049" s="57">
        <f>ROUND(3000*J13049/21653,0)</f>
        <v>4</v>
      </c>
    </row>
    <row r="13050" spans="1:11" x14ac:dyDescent="0.25">
      <c r="A13050" s="40">
        <v>1514733693</v>
      </c>
      <c r="B13050" s="40">
        <v>1</v>
      </c>
      <c r="C13050" s="40">
        <v>2165</v>
      </c>
      <c r="D13050" s="38" t="s">
        <v>360</v>
      </c>
      <c r="E13050" s="57" t="s">
        <v>384</v>
      </c>
      <c r="F13050" s="57">
        <f>ROUNDDOWN(C13050/50,0)*50</f>
        <v>2150</v>
      </c>
      <c r="G13050" s="57" t="str">
        <f>D13050&amp;"_"&amp;B13050&amp;"_"&amp;F13050</f>
        <v>Beijing_1_2150</v>
      </c>
      <c r="H13050" s="57">
        <v>0.70218654795695667</v>
      </c>
      <c r="I13050" s="57">
        <f>COUNTIF($G$10:G13050,G13050)</f>
        <v>54</v>
      </c>
      <c r="J13050" s="57">
        <f>COUNTIF($G:$G,G13050)</f>
        <v>74</v>
      </c>
      <c r="K13050" s="57">
        <f>ROUND(3000*J13050/21653,0)</f>
        <v>10</v>
      </c>
    </row>
    <row r="13051" spans="1:11" x14ac:dyDescent="0.25">
      <c r="A13051" s="40">
        <v>1516166879</v>
      </c>
      <c r="B13051" s="40">
        <v>1</v>
      </c>
      <c r="C13051" s="40">
        <v>3434</v>
      </c>
      <c r="D13051" s="38" t="s">
        <v>360</v>
      </c>
      <c r="E13051" s="57" t="s">
        <v>384</v>
      </c>
      <c r="F13051" s="57">
        <f>ROUNDDOWN(C13051/50,0)*50</f>
        <v>3400</v>
      </c>
      <c r="G13051" s="57" t="str">
        <f>D13051&amp;"_"&amp;B13051&amp;"_"&amp;F13051</f>
        <v>Beijing_1_3400</v>
      </c>
      <c r="H13051" s="57">
        <v>0.70219647587727752</v>
      </c>
      <c r="I13051" s="57">
        <f>COUNTIF($G$10:G13051,G13051)</f>
        <v>27</v>
      </c>
      <c r="J13051" s="57">
        <f>COUNTIF($G:$G,G13051)</f>
        <v>37</v>
      </c>
      <c r="K13051" s="57">
        <f>ROUND(3000*J13051/21653,0)</f>
        <v>5</v>
      </c>
    </row>
    <row r="13052" spans="1:11" x14ac:dyDescent="0.25">
      <c r="A13052" s="40">
        <v>1512111645</v>
      </c>
      <c r="B13052" s="40">
        <v>1</v>
      </c>
      <c r="C13052" s="40">
        <v>861</v>
      </c>
      <c r="D13052" s="38" t="s">
        <v>358</v>
      </c>
      <c r="E13052" s="57" t="s">
        <v>384</v>
      </c>
      <c r="F13052" s="57">
        <f>ROUNDDOWN(C13052/50,0)*50</f>
        <v>850</v>
      </c>
      <c r="G13052" s="57" t="str">
        <f>D13052&amp;"_"&amp;B13052&amp;"_"&amp;F13052</f>
        <v>Shenzhen_1_850</v>
      </c>
      <c r="H13052" s="57">
        <v>0.70225249235585485</v>
      </c>
      <c r="I13052" s="57">
        <f>COUNTIF($G$10:G13052,G13052)</f>
        <v>23</v>
      </c>
      <c r="J13052" s="57">
        <f>COUNTIF($G:$G,G13052)</f>
        <v>54</v>
      </c>
      <c r="K13052" s="57">
        <f>ROUND(3000*J13052/21653,0)</f>
        <v>7</v>
      </c>
    </row>
    <row r="13053" spans="1:11" x14ac:dyDescent="0.25">
      <c r="A13053" s="40">
        <v>1514278773</v>
      </c>
      <c r="B13053" s="40">
        <v>1</v>
      </c>
      <c r="C13053" s="40">
        <v>1952</v>
      </c>
      <c r="D13053" s="38" t="s">
        <v>359</v>
      </c>
      <c r="E13053" s="57" t="s">
        <v>384</v>
      </c>
      <c r="F13053" s="57">
        <f>ROUNDDOWN(C13053/50,0)*50</f>
        <v>1950</v>
      </c>
      <c r="G13053" s="57" t="str">
        <f>D13053&amp;"_"&amp;B13053&amp;"_"&amp;F13053</f>
        <v>Shanghai_1_1950</v>
      </c>
      <c r="H13053" s="57">
        <v>0.7023295407621537</v>
      </c>
      <c r="I13053" s="57">
        <f>COUNTIF($G$10:G13053,G13053)</f>
        <v>22</v>
      </c>
      <c r="J13053" s="57">
        <f>COUNTIF($G:$G,G13053)</f>
        <v>60</v>
      </c>
      <c r="K13053" s="57">
        <f>ROUND(3000*J13053/21653,0)</f>
        <v>8</v>
      </c>
    </row>
    <row r="13054" spans="1:11" x14ac:dyDescent="0.25">
      <c r="A13054" s="40">
        <v>1513986755</v>
      </c>
      <c r="B13054" s="40">
        <v>1</v>
      </c>
      <c r="C13054" s="40">
        <v>581</v>
      </c>
      <c r="D13054" s="38" t="s">
        <v>358</v>
      </c>
      <c r="E13054" s="57" t="s">
        <v>384</v>
      </c>
      <c r="F13054" s="57">
        <f>ROUNDDOWN(C13054/50,0)*50</f>
        <v>550</v>
      </c>
      <c r="G13054" s="57" t="str">
        <f>D13054&amp;"_"&amp;B13054&amp;"_"&amp;F13054</f>
        <v>Shenzhen_1_550</v>
      </c>
      <c r="H13054" s="57">
        <v>0.70244497420960617</v>
      </c>
      <c r="I13054" s="57">
        <f>COUNTIF($G$10:G13054,G13054)</f>
        <v>26</v>
      </c>
      <c r="J13054" s="57">
        <f>COUNTIF($G:$G,G13054)</f>
        <v>56</v>
      </c>
      <c r="K13054" s="57">
        <f>ROUND(3000*J13054/21653,0)</f>
        <v>8</v>
      </c>
    </row>
    <row r="13055" spans="1:11" x14ac:dyDescent="0.25">
      <c r="A13055" s="40">
        <v>1512399015</v>
      </c>
      <c r="B13055" s="40">
        <v>1</v>
      </c>
      <c r="C13055" s="40">
        <v>2476</v>
      </c>
      <c r="D13055" s="38" t="s">
        <v>360</v>
      </c>
      <c r="E13055" s="57" t="s">
        <v>384</v>
      </c>
      <c r="F13055" s="57">
        <f>ROUNDDOWN(C13055/50,0)*50</f>
        <v>2450</v>
      </c>
      <c r="G13055" s="57" t="str">
        <f>D13055&amp;"_"&amp;B13055&amp;"_"&amp;F13055</f>
        <v>Beijing_1_2450</v>
      </c>
      <c r="H13055" s="57">
        <v>0.70250296014888647</v>
      </c>
      <c r="I13055" s="57">
        <f>COUNTIF($G$10:G13055,G13055)</f>
        <v>37</v>
      </c>
      <c r="J13055" s="57">
        <f>COUNTIF($G:$G,G13055)</f>
        <v>55</v>
      </c>
      <c r="K13055" s="57">
        <f>ROUND(3000*J13055/21653,0)</f>
        <v>8</v>
      </c>
    </row>
    <row r="13056" spans="1:11" x14ac:dyDescent="0.25">
      <c r="A13056" s="40">
        <v>1515254379</v>
      </c>
      <c r="B13056" s="40">
        <v>1</v>
      </c>
      <c r="C13056" s="40">
        <v>1683</v>
      </c>
      <c r="D13056" s="38" t="s">
        <v>358</v>
      </c>
      <c r="E13056" s="57" t="s">
        <v>384</v>
      </c>
      <c r="F13056" s="57">
        <f>ROUNDDOWN(C13056/50,0)*50</f>
        <v>1650</v>
      </c>
      <c r="G13056" s="57" t="str">
        <f>D13056&amp;"_"&amp;B13056&amp;"_"&amp;F13056</f>
        <v>Shenzhen_1_1650</v>
      </c>
      <c r="H13056" s="57">
        <v>0.70266270284663024</v>
      </c>
      <c r="I13056" s="57">
        <f>COUNTIF($G$10:G13056,G13056)</f>
        <v>21</v>
      </c>
      <c r="J13056" s="57">
        <f>COUNTIF($G:$G,G13056)</f>
        <v>49</v>
      </c>
      <c r="K13056" s="57">
        <f>ROUND(3000*J13056/21653,0)</f>
        <v>7</v>
      </c>
    </row>
    <row r="13057" spans="1:11" x14ac:dyDescent="0.25">
      <c r="A13057" s="40">
        <v>1517465294</v>
      </c>
      <c r="B13057" s="40">
        <v>1</v>
      </c>
      <c r="C13057" s="40">
        <v>1065</v>
      </c>
      <c r="D13057" s="38" t="s">
        <v>360</v>
      </c>
      <c r="E13057" s="57" t="s">
        <v>384</v>
      </c>
      <c r="F13057" s="57">
        <f>ROUNDDOWN(C13057/50,0)*50</f>
        <v>1050</v>
      </c>
      <c r="G13057" s="57" t="str">
        <f>D13057&amp;"_"&amp;B13057&amp;"_"&amp;F13057</f>
        <v>Beijing_1_1050</v>
      </c>
      <c r="H13057" s="57">
        <v>0.70275646945506953</v>
      </c>
      <c r="I13057" s="57">
        <f>COUNTIF($G$10:G13057,G13057)</f>
        <v>60</v>
      </c>
      <c r="J13057" s="57">
        <f>COUNTIF($G:$G,G13057)</f>
        <v>82</v>
      </c>
      <c r="K13057" s="57">
        <f>ROUND(3000*J13057/21653,0)</f>
        <v>11</v>
      </c>
    </row>
    <row r="13058" spans="1:11" x14ac:dyDescent="0.25">
      <c r="A13058" s="40">
        <v>1519585992</v>
      </c>
      <c r="B13058" s="40">
        <v>0</v>
      </c>
      <c r="C13058" s="40">
        <v>833</v>
      </c>
      <c r="D13058" s="38" t="s">
        <v>360</v>
      </c>
      <c r="E13058" s="57" t="s">
        <v>384</v>
      </c>
      <c r="F13058" s="57">
        <f>ROUNDDOWN(C13058/50,0)*50</f>
        <v>800</v>
      </c>
      <c r="G13058" s="57" t="str">
        <f>D13058&amp;"_"&amp;B13058&amp;"_"&amp;F13058</f>
        <v>Beijing_0_800</v>
      </c>
      <c r="H13058" s="57">
        <v>0.7027790026261268</v>
      </c>
      <c r="I13058" s="57">
        <f>COUNTIF($G$10:G13058,G13058)</f>
        <v>29</v>
      </c>
      <c r="J13058" s="57">
        <f>COUNTIF($G:$G,G13058)</f>
        <v>35</v>
      </c>
      <c r="K13058" s="57">
        <f>ROUND(3000*J13058/21653,0)</f>
        <v>5</v>
      </c>
    </row>
    <row r="13059" spans="1:11" x14ac:dyDescent="0.25">
      <c r="A13059" s="40">
        <v>1513015704</v>
      </c>
      <c r="B13059" s="40">
        <v>1</v>
      </c>
      <c r="C13059" s="40">
        <v>1122</v>
      </c>
      <c r="D13059" s="38" t="s">
        <v>359</v>
      </c>
      <c r="E13059" s="57" t="s">
        <v>384</v>
      </c>
      <c r="F13059" s="57">
        <f>ROUNDDOWN(C13059/50,0)*50</f>
        <v>1100</v>
      </c>
      <c r="G13059" s="57" t="str">
        <f>D13059&amp;"_"&amp;B13059&amp;"_"&amp;F13059</f>
        <v>Shanghai_1_1100</v>
      </c>
      <c r="H13059" s="57">
        <v>1.2225621645473694E-2</v>
      </c>
      <c r="I13059" s="57">
        <f>COUNTIF($G$10:G13059,G13059)</f>
        <v>25</v>
      </c>
      <c r="J13059" s="57">
        <f>COUNTIF($G:$G,G13059)</f>
        <v>53</v>
      </c>
      <c r="K13059" s="57">
        <f>ROUND(3000*J13059/21653,0)</f>
        <v>7</v>
      </c>
    </row>
    <row r="13060" spans="1:11" x14ac:dyDescent="0.25">
      <c r="A13060" s="40">
        <v>1514092155</v>
      </c>
      <c r="B13060" s="40">
        <v>1</v>
      </c>
      <c r="C13060" s="40">
        <v>1130</v>
      </c>
      <c r="D13060" s="38" t="s">
        <v>359</v>
      </c>
      <c r="E13060" s="57" t="s">
        <v>384</v>
      </c>
      <c r="F13060" s="57">
        <f>ROUNDDOWN(C13060/50,0)*50</f>
        <v>1100</v>
      </c>
      <c r="G13060" s="57" t="str">
        <f>D13060&amp;"_"&amp;B13060&amp;"_"&amp;F13060</f>
        <v>Shanghai_1_1100</v>
      </c>
      <c r="H13060" s="57">
        <v>2.8829550140318294E-2</v>
      </c>
      <c r="I13060" s="57">
        <f>COUNTIF($G$10:G13060,G13060)</f>
        <v>26</v>
      </c>
      <c r="J13060" s="57">
        <f>COUNTIF($G:$G,G13060)</f>
        <v>53</v>
      </c>
      <c r="K13060" s="57">
        <f>ROUND(3000*J13060/21653,0)</f>
        <v>7</v>
      </c>
    </row>
    <row r="13061" spans="1:11" x14ac:dyDescent="0.25">
      <c r="A13061" s="40">
        <v>1517150679</v>
      </c>
      <c r="B13061" s="40">
        <v>1</v>
      </c>
      <c r="C13061" s="40">
        <v>1147</v>
      </c>
      <c r="D13061" s="38" t="s">
        <v>359</v>
      </c>
      <c r="E13061" s="57" t="s">
        <v>384</v>
      </c>
      <c r="F13061" s="57">
        <f>ROUNDDOWN(C13061/50,0)*50</f>
        <v>1100</v>
      </c>
      <c r="G13061" s="57" t="str">
        <f>D13061&amp;"_"&amp;B13061&amp;"_"&amp;F13061</f>
        <v>Shanghai_1_1100</v>
      </c>
      <c r="H13061" s="57">
        <v>2.9734250209213386E-2</v>
      </c>
      <c r="I13061" s="57">
        <f>COUNTIF($G$10:G13061,G13061)</f>
        <v>27</v>
      </c>
      <c r="J13061" s="57">
        <f>COUNTIF($G:$G,G13061)</f>
        <v>53</v>
      </c>
      <c r="K13061" s="57">
        <f>ROUND(3000*J13061/21653,0)</f>
        <v>7</v>
      </c>
    </row>
    <row r="13062" spans="1:11" x14ac:dyDescent="0.25">
      <c r="A13062" s="40">
        <v>1515769447</v>
      </c>
      <c r="B13062" s="40">
        <v>1</v>
      </c>
      <c r="C13062" s="40">
        <v>1138</v>
      </c>
      <c r="D13062" s="38" t="s">
        <v>359</v>
      </c>
      <c r="E13062" s="57" t="s">
        <v>384</v>
      </c>
      <c r="F13062" s="57">
        <f>ROUNDDOWN(C13062/50,0)*50</f>
        <v>1100</v>
      </c>
      <c r="G13062" s="57" t="str">
        <f>D13062&amp;"_"&amp;B13062&amp;"_"&amp;F13062</f>
        <v>Shanghai_1_1100</v>
      </c>
      <c r="H13062" s="57">
        <v>7.8911556055253129E-2</v>
      </c>
      <c r="I13062" s="57">
        <f>COUNTIF($G$10:G13062,G13062)</f>
        <v>28</v>
      </c>
      <c r="J13062" s="57">
        <f>COUNTIF($G:$G,G13062)</f>
        <v>53</v>
      </c>
      <c r="K13062" s="57">
        <f>ROUND(3000*J13062/21653,0)</f>
        <v>7</v>
      </c>
    </row>
    <row r="13063" spans="1:11" x14ac:dyDescent="0.25">
      <c r="A13063" s="40">
        <v>1518901247</v>
      </c>
      <c r="B13063" s="40">
        <v>1</v>
      </c>
      <c r="C13063" s="40">
        <v>1119</v>
      </c>
      <c r="D13063" s="38" t="s">
        <v>359</v>
      </c>
      <c r="E13063" s="57" t="s">
        <v>384</v>
      </c>
      <c r="F13063" s="57">
        <f>ROUNDDOWN(C13063/50,0)*50</f>
        <v>1100</v>
      </c>
      <c r="G13063" s="57" t="str">
        <f>D13063&amp;"_"&amp;B13063&amp;"_"&amp;F13063</f>
        <v>Shanghai_1_1100</v>
      </c>
      <c r="H13063" s="57">
        <v>8.2589079421710343E-2</v>
      </c>
      <c r="I13063" s="57">
        <f>COUNTIF($G$10:G13063,G13063)</f>
        <v>29</v>
      </c>
      <c r="J13063" s="57">
        <f>COUNTIF($G:$G,G13063)</f>
        <v>53</v>
      </c>
      <c r="K13063" s="57">
        <f>ROUND(3000*J13063/21653,0)</f>
        <v>7</v>
      </c>
    </row>
    <row r="13064" spans="1:11" x14ac:dyDescent="0.25">
      <c r="A13064" s="40">
        <v>1517645563</v>
      </c>
      <c r="B13064" s="40">
        <v>1</v>
      </c>
      <c r="C13064" s="40">
        <v>1101</v>
      </c>
      <c r="D13064" s="38" t="s">
        <v>359</v>
      </c>
      <c r="E13064" s="57" t="s">
        <v>384</v>
      </c>
      <c r="F13064" s="57">
        <f>ROUNDDOWN(C13064/50,0)*50</f>
        <v>1100</v>
      </c>
      <c r="G13064" s="57" t="str">
        <f>D13064&amp;"_"&amp;B13064&amp;"_"&amp;F13064</f>
        <v>Shanghai_1_1100</v>
      </c>
      <c r="H13064" s="57">
        <v>0.10283496144686677</v>
      </c>
      <c r="I13064" s="57">
        <f>COUNTIF($G$10:G13064,G13064)</f>
        <v>30</v>
      </c>
      <c r="J13064" s="57">
        <f>COUNTIF($G:$G,G13064)</f>
        <v>53</v>
      </c>
      <c r="K13064" s="57">
        <f>ROUND(3000*J13064/21653,0)</f>
        <v>7</v>
      </c>
    </row>
    <row r="13065" spans="1:11" x14ac:dyDescent="0.25">
      <c r="A13065" s="40">
        <v>1518600516</v>
      </c>
      <c r="B13065" s="40">
        <v>1</v>
      </c>
      <c r="C13065" s="40">
        <v>1122</v>
      </c>
      <c r="D13065" s="38" t="s">
        <v>359</v>
      </c>
      <c r="E13065" s="57" t="s">
        <v>384</v>
      </c>
      <c r="F13065" s="57">
        <f>ROUNDDOWN(C13065/50,0)*50</f>
        <v>1100</v>
      </c>
      <c r="G13065" s="57" t="str">
        <f>D13065&amp;"_"&amp;B13065&amp;"_"&amp;F13065</f>
        <v>Shanghai_1_1100</v>
      </c>
      <c r="H13065" s="57">
        <v>0.11304313175663994</v>
      </c>
      <c r="I13065" s="57">
        <f>COUNTIF($G$10:G13065,G13065)</f>
        <v>31</v>
      </c>
      <c r="J13065" s="57">
        <f>COUNTIF($G:$G,G13065)</f>
        <v>53</v>
      </c>
      <c r="K13065" s="57">
        <f>ROUND(3000*J13065/21653,0)</f>
        <v>7</v>
      </c>
    </row>
    <row r="13066" spans="1:11" x14ac:dyDescent="0.25">
      <c r="A13066" s="40">
        <v>1519786568</v>
      </c>
      <c r="B13066" s="40">
        <v>1</v>
      </c>
      <c r="C13066" s="40">
        <v>1135</v>
      </c>
      <c r="D13066" s="38" t="s">
        <v>359</v>
      </c>
      <c r="E13066" s="57" t="s">
        <v>384</v>
      </c>
      <c r="F13066" s="57">
        <f>ROUNDDOWN(C13066/50,0)*50</f>
        <v>1100</v>
      </c>
      <c r="G13066" s="57" t="str">
        <f>D13066&amp;"_"&amp;B13066&amp;"_"&amp;F13066</f>
        <v>Shanghai_1_1100</v>
      </c>
      <c r="H13066" s="57">
        <v>0.20545985967458968</v>
      </c>
      <c r="I13066" s="57">
        <f>COUNTIF($G$10:G13066,G13066)</f>
        <v>32</v>
      </c>
      <c r="J13066" s="57">
        <f>COUNTIF($G:$G,G13066)</f>
        <v>53</v>
      </c>
      <c r="K13066" s="57">
        <f>ROUND(3000*J13066/21653,0)</f>
        <v>7</v>
      </c>
    </row>
    <row r="13067" spans="1:11" x14ac:dyDescent="0.25">
      <c r="A13067" s="40">
        <v>1514880267</v>
      </c>
      <c r="B13067" s="40">
        <v>1</v>
      </c>
      <c r="C13067" s="40">
        <v>1129</v>
      </c>
      <c r="D13067" s="38" t="s">
        <v>359</v>
      </c>
      <c r="E13067" s="57" t="s">
        <v>384</v>
      </c>
      <c r="F13067" s="57">
        <f>ROUNDDOWN(C13067/50,0)*50</f>
        <v>1100</v>
      </c>
      <c r="G13067" s="57" t="str">
        <f>D13067&amp;"_"&amp;B13067&amp;"_"&amp;F13067</f>
        <v>Shanghai_1_1100</v>
      </c>
      <c r="H13067" s="57">
        <v>0.21353461351985847</v>
      </c>
      <c r="I13067" s="57">
        <f>COUNTIF($G$10:G13067,G13067)</f>
        <v>33</v>
      </c>
      <c r="J13067" s="57">
        <f>COUNTIF($G:$G,G13067)</f>
        <v>53</v>
      </c>
      <c r="K13067" s="57">
        <f>ROUND(3000*J13067/21653,0)</f>
        <v>7</v>
      </c>
    </row>
    <row r="13068" spans="1:11" x14ac:dyDescent="0.25">
      <c r="A13068" s="40">
        <v>1512901497</v>
      </c>
      <c r="B13068" s="40">
        <v>1</v>
      </c>
      <c r="C13068" s="40">
        <v>1102</v>
      </c>
      <c r="D13068" s="38" t="s">
        <v>359</v>
      </c>
      <c r="E13068" s="57" t="s">
        <v>384</v>
      </c>
      <c r="F13068" s="57">
        <f>ROUNDDOWN(C13068/50,0)*50</f>
        <v>1100</v>
      </c>
      <c r="G13068" s="57" t="str">
        <f>D13068&amp;"_"&amp;B13068&amp;"_"&amp;F13068</f>
        <v>Shanghai_1_1100</v>
      </c>
      <c r="H13068" s="57">
        <v>0.215711061298275</v>
      </c>
      <c r="I13068" s="57">
        <f>COUNTIF($G$10:G13068,G13068)</f>
        <v>34</v>
      </c>
      <c r="J13068" s="57">
        <f>COUNTIF($G:$G,G13068)</f>
        <v>53</v>
      </c>
      <c r="K13068" s="57">
        <f>ROUND(3000*J13068/21653,0)</f>
        <v>7</v>
      </c>
    </row>
    <row r="13069" spans="1:11" x14ac:dyDescent="0.25">
      <c r="A13069" s="40">
        <v>1511652404</v>
      </c>
      <c r="B13069" s="40">
        <v>1</v>
      </c>
      <c r="C13069" s="40">
        <v>1119</v>
      </c>
      <c r="D13069" s="38" t="s">
        <v>359</v>
      </c>
      <c r="E13069" s="57" t="s">
        <v>384</v>
      </c>
      <c r="F13069" s="57">
        <f>ROUNDDOWN(C13069/50,0)*50</f>
        <v>1100</v>
      </c>
      <c r="G13069" s="57" t="str">
        <f>D13069&amp;"_"&amp;B13069&amp;"_"&amp;F13069</f>
        <v>Shanghai_1_1100</v>
      </c>
      <c r="H13069" s="57">
        <v>0.22133701735358924</v>
      </c>
      <c r="I13069" s="57">
        <f>COUNTIF($G$10:G13069,G13069)</f>
        <v>35</v>
      </c>
      <c r="J13069" s="57">
        <f>COUNTIF($G:$G,G13069)</f>
        <v>53</v>
      </c>
      <c r="K13069" s="57">
        <f>ROUND(3000*J13069/21653,0)</f>
        <v>7</v>
      </c>
    </row>
    <row r="13070" spans="1:11" x14ac:dyDescent="0.25">
      <c r="A13070" s="40">
        <v>1516422879</v>
      </c>
      <c r="B13070" s="40">
        <v>1</v>
      </c>
      <c r="C13070" s="40">
        <v>1130</v>
      </c>
      <c r="D13070" s="38" t="s">
        <v>359</v>
      </c>
      <c r="E13070" s="57" t="s">
        <v>384</v>
      </c>
      <c r="F13070" s="57">
        <f>ROUNDDOWN(C13070/50,0)*50</f>
        <v>1100</v>
      </c>
      <c r="G13070" s="57" t="str">
        <f>D13070&amp;"_"&amp;B13070&amp;"_"&amp;F13070</f>
        <v>Shanghai_1_1100</v>
      </c>
      <c r="H13070" s="57">
        <v>0.2341885356362704</v>
      </c>
      <c r="I13070" s="57">
        <f>COUNTIF($G$10:G13070,G13070)</f>
        <v>36</v>
      </c>
      <c r="J13070" s="57">
        <f>COUNTIF($G:$G,G13070)</f>
        <v>53</v>
      </c>
      <c r="K13070" s="57">
        <f>ROUND(3000*J13070/21653,0)</f>
        <v>7</v>
      </c>
    </row>
    <row r="13071" spans="1:11" x14ac:dyDescent="0.25">
      <c r="A13071" s="40">
        <v>1513501928</v>
      </c>
      <c r="B13071" s="40">
        <v>1</v>
      </c>
      <c r="C13071" s="40">
        <v>1138</v>
      </c>
      <c r="D13071" s="38" t="s">
        <v>359</v>
      </c>
      <c r="E13071" s="57" t="s">
        <v>384</v>
      </c>
      <c r="F13071" s="57">
        <f>ROUNDDOWN(C13071/50,0)*50</f>
        <v>1100</v>
      </c>
      <c r="G13071" s="57" t="str">
        <f>D13071&amp;"_"&amp;B13071&amp;"_"&amp;F13071</f>
        <v>Shanghai_1_1100</v>
      </c>
      <c r="H13071" s="57">
        <v>0.24442201638992</v>
      </c>
      <c r="I13071" s="57">
        <f>COUNTIF($G$10:G13071,G13071)</f>
        <v>37</v>
      </c>
      <c r="J13071" s="57">
        <f>COUNTIF($G:$G,G13071)</f>
        <v>53</v>
      </c>
      <c r="K13071" s="57">
        <f>ROUND(3000*J13071/21653,0)</f>
        <v>7</v>
      </c>
    </row>
    <row r="13072" spans="1:11" x14ac:dyDescent="0.25">
      <c r="A13072" s="40">
        <v>1516850934</v>
      </c>
      <c r="B13072" s="40">
        <v>1</v>
      </c>
      <c r="C13072" s="40">
        <v>1114</v>
      </c>
      <c r="D13072" s="38" t="s">
        <v>359</v>
      </c>
      <c r="E13072" s="57" t="s">
        <v>384</v>
      </c>
      <c r="F13072" s="57">
        <f>ROUNDDOWN(C13072/50,0)*50</f>
        <v>1100</v>
      </c>
      <c r="G13072" s="57" t="str">
        <f>D13072&amp;"_"&amp;B13072&amp;"_"&amp;F13072</f>
        <v>Shanghai_1_1100</v>
      </c>
      <c r="H13072" s="57">
        <v>0.26398517589508619</v>
      </c>
      <c r="I13072" s="57">
        <f>COUNTIF($G$10:G13072,G13072)</f>
        <v>38</v>
      </c>
      <c r="J13072" s="57">
        <f>COUNTIF($G:$G,G13072)</f>
        <v>53</v>
      </c>
      <c r="K13072" s="57">
        <f>ROUND(3000*J13072/21653,0)</f>
        <v>7</v>
      </c>
    </row>
    <row r="13073" spans="1:11" x14ac:dyDescent="0.25">
      <c r="A13073" s="40">
        <v>1514510013</v>
      </c>
      <c r="B13073" s="40">
        <v>1</v>
      </c>
      <c r="C13073" s="40">
        <v>422</v>
      </c>
      <c r="D13073" s="38" t="s">
        <v>360</v>
      </c>
      <c r="E13073" s="57" t="s">
        <v>384</v>
      </c>
      <c r="F13073" s="57">
        <f>ROUNDDOWN(C13073/50,0)*50</f>
        <v>400</v>
      </c>
      <c r="G13073" s="57" t="str">
        <f>D13073&amp;"_"&amp;B13073&amp;"_"&amp;F13073</f>
        <v>Beijing_1_400</v>
      </c>
      <c r="H13073" s="57">
        <v>0.7029230468916513</v>
      </c>
      <c r="I13073" s="57">
        <f>COUNTIF($G$10:G13073,G13073)</f>
        <v>46</v>
      </c>
      <c r="J13073" s="57">
        <f>COUNTIF($G:$G,G13073)</f>
        <v>64</v>
      </c>
      <c r="K13073" s="57">
        <f>ROUND(3000*J13073/21653,0)</f>
        <v>9</v>
      </c>
    </row>
    <row r="13074" spans="1:11" x14ac:dyDescent="0.25">
      <c r="A13074" s="40">
        <v>1517764063</v>
      </c>
      <c r="B13074" s="40">
        <v>1</v>
      </c>
      <c r="C13074" s="40">
        <v>2177</v>
      </c>
      <c r="D13074" s="38" t="s">
        <v>359</v>
      </c>
      <c r="E13074" s="57" t="s">
        <v>384</v>
      </c>
      <c r="F13074" s="57">
        <f>ROUNDDOWN(C13074/50,0)*50</f>
        <v>2150</v>
      </c>
      <c r="G13074" s="57" t="str">
        <f>D13074&amp;"_"&amp;B13074&amp;"_"&amp;F13074</f>
        <v>Shanghai_1_2150</v>
      </c>
      <c r="H13074" s="57">
        <v>0.70293366407597746</v>
      </c>
      <c r="I13074" s="57">
        <f>COUNTIF($G$10:G13074,G13074)</f>
        <v>20</v>
      </c>
      <c r="J13074" s="57">
        <f>COUNTIF($G:$G,G13074)</f>
        <v>58</v>
      </c>
      <c r="K13074" s="57">
        <f>ROUND(3000*J13074/21653,0)</f>
        <v>8</v>
      </c>
    </row>
    <row r="13075" spans="1:11" x14ac:dyDescent="0.25">
      <c r="A13075" s="40">
        <v>1517356703</v>
      </c>
      <c r="B13075" s="40">
        <v>1</v>
      </c>
      <c r="C13075" s="40">
        <v>3147</v>
      </c>
      <c r="D13075" s="38" t="s">
        <v>360</v>
      </c>
      <c r="E13075" s="57" t="s">
        <v>384</v>
      </c>
      <c r="F13075" s="57">
        <f>ROUNDDOWN(C13075/50,0)*50</f>
        <v>3100</v>
      </c>
      <c r="G13075" s="57" t="str">
        <f>D13075&amp;"_"&amp;B13075&amp;"_"&amp;F13075</f>
        <v>Beijing_1_3100</v>
      </c>
      <c r="H13075" s="57">
        <v>0.70301271638153306</v>
      </c>
      <c r="I13075" s="57">
        <f>COUNTIF($G$10:G13075,G13075)</f>
        <v>35</v>
      </c>
      <c r="J13075" s="57">
        <f>COUNTIF($G:$G,G13075)</f>
        <v>56</v>
      </c>
      <c r="K13075" s="57">
        <f>ROUND(3000*J13075/21653,0)</f>
        <v>8</v>
      </c>
    </row>
    <row r="13076" spans="1:11" x14ac:dyDescent="0.25">
      <c r="A13076" s="40">
        <v>1516280494</v>
      </c>
      <c r="B13076" s="40">
        <v>1</v>
      </c>
      <c r="C13076" s="40">
        <v>2647</v>
      </c>
      <c r="D13076" s="38" t="s">
        <v>358</v>
      </c>
      <c r="E13076" s="57" t="s">
        <v>384</v>
      </c>
      <c r="F13076" s="57">
        <f>ROUNDDOWN(C13076/50,0)*50</f>
        <v>2600</v>
      </c>
      <c r="G13076" s="57" t="str">
        <f>D13076&amp;"_"&amp;B13076&amp;"_"&amp;F13076</f>
        <v>Shenzhen_1_2600</v>
      </c>
      <c r="H13076" s="57">
        <v>0.70304688083442146</v>
      </c>
      <c r="I13076" s="57">
        <f>COUNTIF($G$10:G13076,G13076)</f>
        <v>15</v>
      </c>
      <c r="J13076" s="57">
        <f>COUNTIF($G:$G,G13076)</f>
        <v>25</v>
      </c>
      <c r="K13076" s="57">
        <f>ROUND(3000*J13076/21653,0)</f>
        <v>3</v>
      </c>
    </row>
    <row r="13077" spans="1:11" x14ac:dyDescent="0.25">
      <c r="A13077" s="40">
        <v>1516072727</v>
      </c>
      <c r="B13077" s="40">
        <v>1</v>
      </c>
      <c r="C13077" s="40">
        <v>969</v>
      </c>
      <c r="D13077" s="38" t="s">
        <v>359</v>
      </c>
      <c r="E13077" s="57" t="s">
        <v>384</v>
      </c>
      <c r="F13077" s="57">
        <f>ROUNDDOWN(C13077/50,0)*50</f>
        <v>950</v>
      </c>
      <c r="G13077" s="57" t="str">
        <f>D13077&amp;"_"&amp;B13077&amp;"_"&amp;F13077</f>
        <v>Shanghai_1_950</v>
      </c>
      <c r="H13077" s="57">
        <v>0.70314372875484221</v>
      </c>
      <c r="I13077" s="57">
        <f>COUNTIF($G$10:G13077,G13077)</f>
        <v>31</v>
      </c>
      <c r="J13077" s="57">
        <f>COUNTIF($G:$G,G13077)</f>
        <v>82</v>
      </c>
      <c r="K13077" s="57">
        <f>ROUND(3000*J13077/21653,0)</f>
        <v>11</v>
      </c>
    </row>
    <row r="13078" spans="1:11" x14ac:dyDescent="0.25">
      <c r="A13078" s="40">
        <v>1518726558</v>
      </c>
      <c r="B13078" s="40">
        <v>1</v>
      </c>
      <c r="C13078" s="40">
        <v>2209</v>
      </c>
      <c r="D13078" s="38" t="s">
        <v>360</v>
      </c>
      <c r="E13078" s="57" t="s">
        <v>384</v>
      </c>
      <c r="F13078" s="57">
        <f>ROUNDDOWN(C13078/50,0)*50</f>
        <v>2200</v>
      </c>
      <c r="G13078" s="57" t="str">
        <f>D13078&amp;"_"&amp;B13078&amp;"_"&amp;F13078</f>
        <v>Beijing_1_2200</v>
      </c>
      <c r="H13078" s="57">
        <v>0.7031490801487712</v>
      </c>
      <c r="I13078" s="57">
        <f>COUNTIF($G$10:G13078,G13078)</f>
        <v>52</v>
      </c>
      <c r="J13078" s="57">
        <f>COUNTIF($G:$G,G13078)</f>
        <v>69</v>
      </c>
      <c r="K13078" s="57">
        <f>ROUND(3000*J13078/21653,0)</f>
        <v>10</v>
      </c>
    </row>
    <row r="13079" spans="1:11" x14ac:dyDescent="0.25">
      <c r="A13079" s="40">
        <v>1517285884</v>
      </c>
      <c r="B13079" s="40">
        <v>1</v>
      </c>
      <c r="C13079" s="40">
        <v>1008</v>
      </c>
      <c r="D13079" s="38" t="s">
        <v>360</v>
      </c>
      <c r="E13079" s="57" t="s">
        <v>384</v>
      </c>
      <c r="F13079" s="57">
        <f>ROUNDDOWN(C13079/50,0)*50</f>
        <v>1000</v>
      </c>
      <c r="G13079" s="57" t="str">
        <f>D13079&amp;"_"&amp;B13079&amp;"_"&amp;F13079</f>
        <v>Beijing_1_1000</v>
      </c>
      <c r="H13079" s="57">
        <v>0.70318841119029174</v>
      </c>
      <c r="I13079" s="57">
        <f>COUNTIF($G$10:G13079,G13079)</f>
        <v>57</v>
      </c>
      <c r="J13079" s="57">
        <f>COUNTIF($G:$G,G13079)</f>
        <v>78</v>
      </c>
      <c r="K13079" s="57">
        <f>ROUND(3000*J13079/21653,0)</f>
        <v>11</v>
      </c>
    </row>
    <row r="13080" spans="1:11" x14ac:dyDescent="0.25">
      <c r="A13080" s="40">
        <v>1518201408</v>
      </c>
      <c r="B13080" s="40">
        <v>1</v>
      </c>
      <c r="C13080" s="40">
        <v>2119</v>
      </c>
      <c r="D13080" s="38" t="s">
        <v>360</v>
      </c>
      <c r="E13080" s="57" t="s">
        <v>384</v>
      </c>
      <c r="F13080" s="57">
        <f>ROUNDDOWN(C13080/50,0)*50</f>
        <v>2100</v>
      </c>
      <c r="G13080" s="57" t="str">
        <f>D13080&amp;"_"&amp;B13080&amp;"_"&amp;F13080</f>
        <v>Beijing_1_2100</v>
      </c>
      <c r="H13080" s="57">
        <v>0.70324858955993463</v>
      </c>
      <c r="I13080" s="57">
        <f>COUNTIF($G$10:G13080,G13080)</f>
        <v>63</v>
      </c>
      <c r="J13080" s="57">
        <f>COUNTIF($G:$G,G13080)</f>
        <v>85</v>
      </c>
      <c r="K13080" s="57">
        <f>ROUND(3000*J13080/21653,0)</f>
        <v>12</v>
      </c>
    </row>
    <row r="13081" spans="1:11" x14ac:dyDescent="0.25">
      <c r="A13081" s="40">
        <v>1519494289</v>
      </c>
      <c r="B13081" s="40">
        <v>1</v>
      </c>
      <c r="C13081" s="40">
        <v>4094</v>
      </c>
      <c r="D13081" s="38" t="s">
        <v>359</v>
      </c>
      <c r="E13081" s="57" t="s">
        <v>384</v>
      </c>
      <c r="F13081" s="57">
        <f>ROUNDDOWN(C13081/50,0)*50</f>
        <v>4050</v>
      </c>
      <c r="G13081" s="57" t="str">
        <f>D13081&amp;"_"&amp;B13081&amp;"_"&amp;F13081</f>
        <v>Shanghai_1_4050</v>
      </c>
      <c r="H13081" s="57">
        <v>0.70325585716266104</v>
      </c>
      <c r="I13081" s="57">
        <f>COUNTIF($G$10:G13081,G13081)</f>
        <v>11</v>
      </c>
      <c r="J13081" s="57">
        <f>COUNTIF($G:$G,G13081)</f>
        <v>23</v>
      </c>
      <c r="K13081" s="57">
        <f>ROUND(3000*J13081/21653,0)</f>
        <v>3</v>
      </c>
    </row>
    <row r="13082" spans="1:11" x14ac:dyDescent="0.25">
      <c r="A13082" s="40">
        <v>1519300831</v>
      </c>
      <c r="B13082" s="40">
        <v>0</v>
      </c>
      <c r="C13082" s="40">
        <v>960</v>
      </c>
      <c r="D13082" s="38" t="s">
        <v>361</v>
      </c>
      <c r="E13082" s="57" t="s">
        <v>384</v>
      </c>
      <c r="F13082" s="57">
        <f>ROUNDDOWN(C13082/50,0)*50</f>
        <v>950</v>
      </c>
      <c r="G13082" s="57" t="str">
        <f>D13082&amp;"_"&amp;B13082&amp;"_"&amp;F13082</f>
        <v>Guangzhou_0_950</v>
      </c>
      <c r="H13082" s="57">
        <v>0.70325735575415227</v>
      </c>
      <c r="I13082" s="57">
        <f>COUNTIF($G$10:G13082,G13082)</f>
        <v>13</v>
      </c>
      <c r="J13082" s="57">
        <f>COUNTIF($G:$G,G13082)</f>
        <v>16</v>
      </c>
      <c r="K13082" s="57">
        <f>ROUND(3000*J13082/21653,0)</f>
        <v>2</v>
      </c>
    </row>
    <row r="13083" spans="1:11" x14ac:dyDescent="0.25">
      <c r="A13083" s="40">
        <v>1514702068</v>
      </c>
      <c r="B13083" s="40">
        <v>1</v>
      </c>
      <c r="C13083" s="40">
        <v>2324</v>
      </c>
      <c r="D13083" s="38" t="s">
        <v>359</v>
      </c>
      <c r="E13083" s="57" t="s">
        <v>384</v>
      </c>
      <c r="F13083" s="57">
        <f>ROUNDDOWN(C13083/50,0)*50</f>
        <v>2300</v>
      </c>
      <c r="G13083" s="57" t="str">
        <f>D13083&amp;"_"&amp;B13083&amp;"_"&amp;F13083</f>
        <v>Shanghai_1_2300</v>
      </c>
      <c r="H13083" s="57">
        <v>0.70336846527671426</v>
      </c>
      <c r="I13083" s="57">
        <f>COUNTIF($G$10:G13083,G13083)</f>
        <v>23</v>
      </c>
      <c r="J13083" s="57">
        <f>COUNTIF($G:$G,G13083)</f>
        <v>45</v>
      </c>
      <c r="K13083" s="57">
        <f>ROUND(3000*J13083/21653,0)</f>
        <v>6</v>
      </c>
    </row>
    <row r="13084" spans="1:11" x14ac:dyDescent="0.25">
      <c r="A13084" s="40">
        <v>1515821267</v>
      </c>
      <c r="B13084" s="40">
        <v>1</v>
      </c>
      <c r="C13084" s="40">
        <v>3225</v>
      </c>
      <c r="D13084" s="38" t="s">
        <v>360</v>
      </c>
      <c r="E13084" s="57" t="s">
        <v>384</v>
      </c>
      <c r="F13084" s="57">
        <f>ROUNDDOWN(C13084/50,0)*50</f>
        <v>3200</v>
      </c>
      <c r="G13084" s="57" t="str">
        <f>D13084&amp;"_"&amp;B13084&amp;"_"&amp;F13084</f>
        <v>Beijing_1_3200</v>
      </c>
      <c r="H13084" s="57">
        <v>0.70338461663203489</v>
      </c>
      <c r="I13084" s="57">
        <f>COUNTIF($G$10:G13084,G13084)</f>
        <v>33</v>
      </c>
      <c r="J13084" s="57">
        <f>COUNTIF($G:$G,G13084)</f>
        <v>43</v>
      </c>
      <c r="K13084" s="57">
        <f>ROUND(3000*J13084/21653,0)</f>
        <v>6</v>
      </c>
    </row>
    <row r="13085" spans="1:11" x14ac:dyDescent="0.25">
      <c r="A13085" s="40">
        <v>1516044532</v>
      </c>
      <c r="B13085" s="40">
        <v>0</v>
      </c>
      <c r="C13085" s="40">
        <v>1310</v>
      </c>
      <c r="D13085" s="38" t="s">
        <v>360</v>
      </c>
      <c r="E13085" s="57" t="s">
        <v>384</v>
      </c>
      <c r="F13085" s="57">
        <f>ROUNDDOWN(C13085/50,0)*50</f>
        <v>1300</v>
      </c>
      <c r="G13085" s="57" t="str">
        <f>D13085&amp;"_"&amp;B13085&amp;"_"&amp;F13085</f>
        <v>Beijing_0_1300</v>
      </c>
      <c r="H13085" s="57">
        <v>0.70341816424365367</v>
      </c>
      <c r="I13085" s="57">
        <f>COUNTIF($G$10:G13085,G13085)</f>
        <v>29</v>
      </c>
      <c r="J13085" s="57">
        <f>COUNTIF($G:$G,G13085)</f>
        <v>39</v>
      </c>
      <c r="K13085" s="57">
        <f>ROUND(3000*J13085/21653,0)</f>
        <v>5</v>
      </c>
    </row>
    <row r="13086" spans="1:11" x14ac:dyDescent="0.25">
      <c r="A13086" s="40">
        <v>1511759618</v>
      </c>
      <c r="B13086" s="40">
        <v>1</v>
      </c>
      <c r="C13086" s="40">
        <v>3233</v>
      </c>
      <c r="D13086" s="38" t="s">
        <v>359</v>
      </c>
      <c r="E13086" s="57" t="s">
        <v>384</v>
      </c>
      <c r="F13086" s="57">
        <f>ROUNDDOWN(C13086/50,0)*50</f>
        <v>3200</v>
      </c>
      <c r="G13086" s="57" t="str">
        <f>D13086&amp;"_"&amp;B13086&amp;"_"&amp;F13086</f>
        <v>Shanghai_1_3200</v>
      </c>
      <c r="H13086" s="57">
        <v>0.70371818297752464</v>
      </c>
      <c r="I13086" s="57">
        <f>COUNTIF($G$10:G13086,G13086)</f>
        <v>16</v>
      </c>
      <c r="J13086" s="57">
        <f>COUNTIF($G:$G,G13086)</f>
        <v>35</v>
      </c>
      <c r="K13086" s="57">
        <f>ROUND(3000*J13086/21653,0)</f>
        <v>5</v>
      </c>
    </row>
    <row r="13087" spans="1:11" x14ac:dyDescent="0.25">
      <c r="A13087" s="40">
        <v>1518738978</v>
      </c>
      <c r="B13087" s="40">
        <v>1</v>
      </c>
      <c r="C13087" s="40">
        <v>589</v>
      </c>
      <c r="D13087" s="38" t="s">
        <v>360</v>
      </c>
      <c r="E13087" s="57" t="s">
        <v>384</v>
      </c>
      <c r="F13087" s="57">
        <f>ROUNDDOWN(C13087/50,0)*50</f>
        <v>550</v>
      </c>
      <c r="G13087" s="57" t="str">
        <f>D13087&amp;"_"&amp;B13087&amp;"_"&amp;F13087</f>
        <v>Beijing_1_550</v>
      </c>
      <c r="H13087" s="57">
        <v>0.70372917460318574</v>
      </c>
      <c r="I13087" s="57">
        <f>COUNTIF($G$10:G13087,G13087)</f>
        <v>59</v>
      </c>
      <c r="J13087" s="57">
        <f>COUNTIF($G:$G,G13087)</f>
        <v>82</v>
      </c>
      <c r="K13087" s="57">
        <f>ROUND(3000*J13087/21653,0)</f>
        <v>11</v>
      </c>
    </row>
    <row r="13088" spans="1:11" x14ac:dyDescent="0.25">
      <c r="A13088" s="40">
        <v>1516021525</v>
      </c>
      <c r="B13088" s="40">
        <v>1</v>
      </c>
      <c r="C13088" s="40">
        <v>445</v>
      </c>
      <c r="D13088" s="38" t="s">
        <v>360</v>
      </c>
      <c r="E13088" s="57" t="s">
        <v>384</v>
      </c>
      <c r="F13088" s="57">
        <f>ROUNDDOWN(C13088/50,0)*50</f>
        <v>400</v>
      </c>
      <c r="G13088" s="57" t="str">
        <f>D13088&amp;"_"&amp;B13088&amp;"_"&amp;F13088</f>
        <v>Beijing_1_400</v>
      </c>
      <c r="H13088" s="57">
        <v>0.70374697641386819</v>
      </c>
      <c r="I13088" s="57">
        <f>COUNTIF($G$10:G13088,G13088)</f>
        <v>47</v>
      </c>
      <c r="J13088" s="57">
        <f>COUNTIF($G:$G,G13088)</f>
        <v>64</v>
      </c>
      <c r="K13088" s="57">
        <f>ROUND(3000*J13088/21653,0)</f>
        <v>9</v>
      </c>
    </row>
    <row r="13089" spans="1:11" x14ac:dyDescent="0.25">
      <c r="A13089" s="40">
        <v>1512578633</v>
      </c>
      <c r="B13089" s="40">
        <v>1</v>
      </c>
      <c r="C13089" s="40">
        <v>792</v>
      </c>
      <c r="D13089" s="38" t="s">
        <v>361</v>
      </c>
      <c r="E13089" s="57" t="s">
        <v>384</v>
      </c>
      <c r="F13089" s="57">
        <f>ROUNDDOWN(C13089/50,0)*50</f>
        <v>750</v>
      </c>
      <c r="G13089" s="57" t="str">
        <f>D13089&amp;"_"&amp;B13089&amp;"_"&amp;F13089</f>
        <v>Guangzhou_1_750</v>
      </c>
      <c r="H13089" s="57">
        <v>0.70388302875774655</v>
      </c>
      <c r="I13089" s="57">
        <f>COUNTIF($G$10:G13089,G13089)</f>
        <v>24</v>
      </c>
      <c r="J13089" s="57">
        <f>COUNTIF($G:$G,G13089)</f>
        <v>33</v>
      </c>
      <c r="K13089" s="57">
        <f>ROUND(3000*J13089/21653,0)</f>
        <v>5</v>
      </c>
    </row>
    <row r="13090" spans="1:11" x14ac:dyDescent="0.25">
      <c r="A13090" s="40">
        <v>1517359194</v>
      </c>
      <c r="B13090" s="40">
        <v>1</v>
      </c>
      <c r="C13090" s="40">
        <v>566</v>
      </c>
      <c r="D13090" s="38" t="s">
        <v>361</v>
      </c>
      <c r="E13090" s="57" t="s">
        <v>384</v>
      </c>
      <c r="F13090" s="57">
        <f>ROUNDDOWN(C13090/50,0)*50</f>
        <v>550</v>
      </c>
      <c r="G13090" s="57" t="str">
        <f>D13090&amp;"_"&amp;B13090&amp;"_"&amp;F13090</f>
        <v>Guangzhou_1_550</v>
      </c>
      <c r="H13090" s="57">
        <v>0.70395149468256635</v>
      </c>
      <c r="I13090" s="57">
        <f>COUNTIF($G$10:G13090,G13090)</f>
        <v>31</v>
      </c>
      <c r="J13090" s="57">
        <f>COUNTIF($G:$G,G13090)</f>
        <v>41</v>
      </c>
      <c r="K13090" s="57">
        <f>ROUND(3000*J13090/21653,0)</f>
        <v>6</v>
      </c>
    </row>
    <row r="13091" spans="1:11" x14ac:dyDescent="0.25">
      <c r="A13091" s="40">
        <v>1512133139</v>
      </c>
      <c r="B13091" s="40">
        <v>1</v>
      </c>
      <c r="C13091" s="40">
        <v>1223</v>
      </c>
      <c r="D13091" s="38" t="s">
        <v>358</v>
      </c>
      <c r="E13091" s="57" t="s">
        <v>384</v>
      </c>
      <c r="F13091" s="57">
        <f>ROUNDDOWN(C13091/50,0)*50</f>
        <v>1200</v>
      </c>
      <c r="G13091" s="57" t="str">
        <f>D13091&amp;"_"&amp;B13091&amp;"_"&amp;F13091</f>
        <v>Shenzhen_1_1200</v>
      </c>
      <c r="H13091" s="57">
        <v>0.70396112319776194</v>
      </c>
      <c r="I13091" s="57">
        <f>COUNTIF($G$10:G13091,G13091)</f>
        <v>20</v>
      </c>
      <c r="J13091" s="57">
        <f>COUNTIF($G:$G,G13091)</f>
        <v>52</v>
      </c>
      <c r="K13091" s="57">
        <f>ROUND(3000*J13091/21653,0)</f>
        <v>7</v>
      </c>
    </row>
    <row r="13092" spans="1:11" x14ac:dyDescent="0.25">
      <c r="A13092" s="40">
        <v>1516381539</v>
      </c>
      <c r="B13092" s="40">
        <v>1</v>
      </c>
      <c r="C13092" s="40">
        <v>842</v>
      </c>
      <c r="D13092" s="38" t="s">
        <v>359</v>
      </c>
      <c r="E13092" s="57" t="s">
        <v>384</v>
      </c>
      <c r="F13092" s="57">
        <f>ROUNDDOWN(C13092/50,0)*50</f>
        <v>800</v>
      </c>
      <c r="G13092" s="57" t="str">
        <f>D13092&amp;"_"&amp;B13092&amp;"_"&amp;F13092</f>
        <v>Shanghai_1_800</v>
      </c>
      <c r="H13092" s="57">
        <v>0.7039983514933531</v>
      </c>
      <c r="I13092" s="57">
        <f>COUNTIF($G$10:G13092,G13092)</f>
        <v>36</v>
      </c>
      <c r="J13092" s="57">
        <f>COUNTIF($G:$G,G13092)</f>
        <v>81</v>
      </c>
      <c r="K13092" s="57">
        <f>ROUND(3000*J13092/21653,0)</f>
        <v>11</v>
      </c>
    </row>
    <row r="13093" spans="1:11" x14ac:dyDescent="0.25">
      <c r="A13093" s="40">
        <v>1518672276</v>
      </c>
      <c r="B13093" s="40">
        <v>1</v>
      </c>
      <c r="C13093" s="40">
        <v>4200</v>
      </c>
      <c r="D13093" s="38" t="s">
        <v>359</v>
      </c>
      <c r="E13093" s="57" t="s">
        <v>384</v>
      </c>
      <c r="F13093" s="57">
        <f>ROUNDDOWN(C13093/50,0)*50</f>
        <v>4200</v>
      </c>
      <c r="G13093" s="57" t="str">
        <f>D13093&amp;"_"&amp;B13093&amp;"_"&amp;F13093</f>
        <v>Shanghai_1_4200</v>
      </c>
      <c r="H13093" s="57">
        <v>0.70418713187218629</v>
      </c>
      <c r="I13093" s="57">
        <f>COUNTIF($G$10:G13093,G13093)</f>
        <v>7</v>
      </c>
      <c r="J13093" s="57">
        <f>COUNTIF($G:$G,G13093)</f>
        <v>20</v>
      </c>
      <c r="K13093" s="57">
        <f>ROUND(3000*J13093/21653,0)</f>
        <v>3</v>
      </c>
    </row>
    <row r="13094" spans="1:11" x14ac:dyDescent="0.25">
      <c r="A13094" s="40">
        <v>1513402775</v>
      </c>
      <c r="B13094" s="40">
        <v>1</v>
      </c>
      <c r="C13094" s="40">
        <v>368</v>
      </c>
      <c r="D13094" s="38" t="s">
        <v>360</v>
      </c>
      <c r="E13094" s="57" t="s">
        <v>384</v>
      </c>
      <c r="F13094" s="57">
        <f>ROUNDDOWN(C13094/50,0)*50</f>
        <v>350</v>
      </c>
      <c r="G13094" s="57" t="str">
        <f>D13094&amp;"_"&amp;B13094&amp;"_"&amp;F13094</f>
        <v>Beijing_1_350</v>
      </c>
      <c r="H13094" s="57">
        <v>0.70426441696285824</v>
      </c>
      <c r="I13094" s="57">
        <f>COUNTIF($G$10:G13094,G13094)</f>
        <v>56</v>
      </c>
      <c r="J13094" s="57">
        <f>COUNTIF($G:$G,G13094)</f>
        <v>80</v>
      </c>
      <c r="K13094" s="57">
        <f>ROUND(3000*J13094/21653,0)</f>
        <v>11</v>
      </c>
    </row>
    <row r="13095" spans="1:11" x14ac:dyDescent="0.25">
      <c r="A13095" s="40">
        <v>1518660342</v>
      </c>
      <c r="B13095" s="40">
        <v>0</v>
      </c>
      <c r="C13095" s="40">
        <v>2347</v>
      </c>
      <c r="D13095" s="38" t="s">
        <v>360</v>
      </c>
      <c r="E13095" s="57" t="s">
        <v>384</v>
      </c>
      <c r="F13095" s="57">
        <f>ROUNDDOWN(C13095/50,0)*50</f>
        <v>2300</v>
      </c>
      <c r="G13095" s="57" t="str">
        <f>D13095&amp;"_"&amp;B13095&amp;"_"&amp;F13095</f>
        <v>Beijing_0_2300</v>
      </c>
      <c r="H13095" s="57">
        <v>0.70440432360669436</v>
      </c>
      <c r="I13095" s="57">
        <f>COUNTIF($G$10:G13095,G13095)</f>
        <v>26</v>
      </c>
      <c r="J13095" s="57">
        <f>COUNTIF($G:$G,G13095)</f>
        <v>29</v>
      </c>
      <c r="K13095" s="57">
        <f>ROUND(3000*J13095/21653,0)</f>
        <v>4</v>
      </c>
    </row>
    <row r="13096" spans="1:11" x14ac:dyDescent="0.25">
      <c r="A13096" s="40">
        <v>1518557146</v>
      </c>
      <c r="B13096" s="40">
        <v>1</v>
      </c>
      <c r="C13096" s="40">
        <v>516</v>
      </c>
      <c r="D13096" s="38" t="s">
        <v>361</v>
      </c>
      <c r="E13096" s="57" t="s">
        <v>384</v>
      </c>
      <c r="F13096" s="57">
        <f>ROUNDDOWN(C13096/50,0)*50</f>
        <v>500</v>
      </c>
      <c r="G13096" s="57" t="str">
        <f>D13096&amp;"_"&amp;B13096&amp;"_"&amp;F13096</f>
        <v>Guangzhou_1_500</v>
      </c>
      <c r="H13096" s="57">
        <v>0.70441112883184054</v>
      </c>
      <c r="I13096" s="57">
        <f>COUNTIF($G$10:G13096,G13096)</f>
        <v>26</v>
      </c>
      <c r="J13096" s="57">
        <f>COUNTIF($G:$G,G13096)</f>
        <v>37</v>
      </c>
      <c r="K13096" s="57">
        <f>ROUND(3000*J13096/21653,0)</f>
        <v>5</v>
      </c>
    </row>
    <row r="13097" spans="1:11" x14ac:dyDescent="0.25">
      <c r="A13097" s="40">
        <v>1512802921</v>
      </c>
      <c r="B13097" s="40">
        <v>0</v>
      </c>
      <c r="C13097" s="40">
        <v>2224</v>
      </c>
      <c r="D13097" s="38" t="s">
        <v>358</v>
      </c>
      <c r="E13097" s="57" t="s">
        <v>384</v>
      </c>
      <c r="F13097" s="57">
        <f>ROUNDDOWN(C13097/50,0)*50</f>
        <v>2200</v>
      </c>
      <c r="G13097" s="57" t="str">
        <f>D13097&amp;"_"&amp;B13097&amp;"_"&amp;F13097</f>
        <v>Shenzhen_0_2200</v>
      </c>
      <c r="H13097" s="57">
        <v>0.70442009774337555</v>
      </c>
      <c r="I13097" s="57">
        <f>COUNTIF($G$10:G13097,G13097)</f>
        <v>7</v>
      </c>
      <c r="J13097" s="57">
        <f>COUNTIF($G:$G,G13097)</f>
        <v>19</v>
      </c>
      <c r="K13097" s="57">
        <f>ROUND(3000*J13097/21653,0)</f>
        <v>3</v>
      </c>
    </row>
    <row r="13098" spans="1:11" x14ac:dyDescent="0.25">
      <c r="A13098" s="40">
        <v>1518509834</v>
      </c>
      <c r="B13098" s="40">
        <v>1</v>
      </c>
      <c r="C13098" s="40">
        <v>385</v>
      </c>
      <c r="D13098" s="38" t="s">
        <v>361</v>
      </c>
      <c r="E13098" s="57" t="s">
        <v>384</v>
      </c>
      <c r="F13098" s="57">
        <f>ROUNDDOWN(C13098/50,0)*50</f>
        <v>350</v>
      </c>
      <c r="G13098" s="57" t="str">
        <f>D13098&amp;"_"&amp;B13098&amp;"_"&amp;F13098</f>
        <v>Guangzhou_1_350</v>
      </c>
      <c r="H13098" s="57">
        <v>0.7044340701157592</v>
      </c>
      <c r="I13098" s="57">
        <f>COUNTIF($G$10:G13098,G13098)</f>
        <v>24</v>
      </c>
      <c r="J13098" s="57">
        <f>COUNTIF($G:$G,G13098)</f>
        <v>35</v>
      </c>
      <c r="K13098" s="57">
        <f>ROUND(3000*J13098/21653,0)</f>
        <v>5</v>
      </c>
    </row>
    <row r="13099" spans="1:11" x14ac:dyDescent="0.25">
      <c r="A13099" s="40">
        <v>1512807994</v>
      </c>
      <c r="B13099" s="40">
        <v>1</v>
      </c>
      <c r="C13099" s="40">
        <v>2480</v>
      </c>
      <c r="D13099" s="38" t="s">
        <v>358</v>
      </c>
      <c r="E13099" s="57" t="s">
        <v>384</v>
      </c>
      <c r="F13099" s="57">
        <f>ROUNDDOWN(C13099/50,0)*50</f>
        <v>2450</v>
      </c>
      <c r="G13099" s="57" t="str">
        <f>D13099&amp;"_"&amp;B13099&amp;"_"&amp;F13099</f>
        <v>Shenzhen_1_2450</v>
      </c>
      <c r="H13099" s="57">
        <v>0.7045204244121992</v>
      </c>
      <c r="I13099" s="57">
        <f>COUNTIF($G$10:G13099,G13099)</f>
        <v>12</v>
      </c>
      <c r="J13099" s="57">
        <f>COUNTIF($G:$G,G13099)</f>
        <v>31</v>
      </c>
      <c r="K13099" s="57">
        <f>ROUND(3000*J13099/21653,0)</f>
        <v>4</v>
      </c>
    </row>
    <row r="13100" spans="1:11" x14ac:dyDescent="0.25">
      <c r="A13100" s="40">
        <v>1513646871</v>
      </c>
      <c r="B13100" s="40">
        <v>0</v>
      </c>
      <c r="C13100" s="40">
        <v>122</v>
      </c>
      <c r="D13100" s="38" t="s">
        <v>358</v>
      </c>
      <c r="E13100" s="57" t="s">
        <v>384</v>
      </c>
      <c r="F13100" s="57">
        <f>ROUNDDOWN(C13100/50,0)*50</f>
        <v>100</v>
      </c>
      <c r="G13100" s="57" t="str">
        <f>D13100&amp;"_"&amp;B13100&amp;"_"&amp;F13100</f>
        <v>Shenzhen_0_100</v>
      </c>
      <c r="H13100" s="57">
        <v>0.7045621107517227</v>
      </c>
      <c r="I13100" s="57">
        <f>COUNTIF($G$10:G13100,G13100)</f>
        <v>7</v>
      </c>
      <c r="J13100" s="57">
        <f>COUNTIF($G:$G,G13100)</f>
        <v>19</v>
      </c>
      <c r="K13100" s="57">
        <f>ROUND(3000*J13100/21653,0)</f>
        <v>3</v>
      </c>
    </row>
    <row r="13101" spans="1:11" x14ac:dyDescent="0.25">
      <c r="A13101" s="40">
        <v>1516362777</v>
      </c>
      <c r="B13101" s="40">
        <v>1</v>
      </c>
      <c r="C13101" s="40">
        <v>202</v>
      </c>
      <c r="D13101" s="38" t="s">
        <v>359</v>
      </c>
      <c r="E13101" s="57" t="s">
        <v>384</v>
      </c>
      <c r="F13101" s="57">
        <f>ROUNDDOWN(C13101/50,0)*50</f>
        <v>200</v>
      </c>
      <c r="G13101" s="57" t="str">
        <f>D13101&amp;"_"&amp;B13101&amp;"_"&amp;F13101</f>
        <v>Shanghai_1_200</v>
      </c>
      <c r="H13101" s="57">
        <v>0.70469019780613007</v>
      </c>
      <c r="I13101" s="57">
        <f>COUNTIF($G$10:G13101,G13101)</f>
        <v>40</v>
      </c>
      <c r="J13101" s="57">
        <f>COUNTIF($G:$G,G13101)</f>
        <v>85</v>
      </c>
      <c r="K13101" s="57">
        <f>ROUND(3000*J13101/21653,0)</f>
        <v>12</v>
      </c>
    </row>
    <row r="13102" spans="1:11" x14ac:dyDescent="0.25">
      <c r="A13102" s="40">
        <v>1514203248</v>
      </c>
      <c r="B13102" s="40">
        <v>1</v>
      </c>
      <c r="C13102" s="40">
        <v>2552</v>
      </c>
      <c r="D13102" s="38" t="s">
        <v>358</v>
      </c>
      <c r="E13102" s="57" t="s">
        <v>384</v>
      </c>
      <c r="F13102" s="57">
        <f>ROUNDDOWN(C13102/50,0)*50</f>
        <v>2550</v>
      </c>
      <c r="G13102" s="57" t="str">
        <f>D13102&amp;"_"&amp;B13102&amp;"_"&amp;F13102</f>
        <v>Shenzhen_1_2550</v>
      </c>
      <c r="H13102" s="57">
        <v>0.70471292446582301</v>
      </c>
      <c r="I13102" s="57">
        <f>COUNTIF($G$10:G13102,G13102)</f>
        <v>14</v>
      </c>
      <c r="J13102" s="57">
        <f>COUNTIF($G:$G,G13102)</f>
        <v>33</v>
      </c>
      <c r="K13102" s="57">
        <f>ROUND(3000*J13102/21653,0)</f>
        <v>5</v>
      </c>
    </row>
    <row r="13103" spans="1:11" x14ac:dyDescent="0.25">
      <c r="A13103" s="40">
        <v>1516010082</v>
      </c>
      <c r="B13103" s="40">
        <v>0</v>
      </c>
      <c r="C13103" s="40">
        <v>1240</v>
      </c>
      <c r="D13103" s="38" t="s">
        <v>359</v>
      </c>
      <c r="E13103" s="57" t="s">
        <v>384</v>
      </c>
      <c r="F13103" s="57">
        <f>ROUNDDOWN(C13103/50,0)*50</f>
        <v>1200</v>
      </c>
      <c r="G13103" s="57" t="str">
        <f>D13103&amp;"_"&amp;B13103&amp;"_"&amp;F13103</f>
        <v>Shanghai_0_1200</v>
      </c>
      <c r="H13103" s="57">
        <v>0.70471808215422749</v>
      </c>
      <c r="I13103" s="57">
        <f>COUNTIF($G$10:G13103,G13103)</f>
        <v>17</v>
      </c>
      <c r="J13103" s="57">
        <f>COUNTIF($G:$G,G13103)</f>
        <v>31</v>
      </c>
      <c r="K13103" s="57">
        <f>ROUND(3000*J13103/21653,0)</f>
        <v>4</v>
      </c>
    </row>
    <row r="13104" spans="1:11" x14ac:dyDescent="0.25">
      <c r="A13104" s="40">
        <v>1513185282</v>
      </c>
      <c r="B13104" s="40">
        <v>0</v>
      </c>
      <c r="C13104" s="40">
        <v>3946</v>
      </c>
      <c r="D13104" s="38" t="s">
        <v>360</v>
      </c>
      <c r="E13104" s="57" t="s">
        <v>384</v>
      </c>
      <c r="F13104" s="57">
        <f>ROUNDDOWN(C13104/50,0)*50</f>
        <v>3900</v>
      </c>
      <c r="G13104" s="57" t="str">
        <f>D13104&amp;"_"&amp;B13104&amp;"_"&amp;F13104</f>
        <v>Beijing_0_3900</v>
      </c>
      <c r="H13104" s="57">
        <v>0.70477308130821248</v>
      </c>
      <c r="I13104" s="57">
        <f>COUNTIF($G$10:G13104,G13104)</f>
        <v>6</v>
      </c>
      <c r="J13104" s="57">
        <f>COUNTIF($G:$G,G13104)</f>
        <v>7</v>
      </c>
      <c r="K13104" s="57">
        <f>ROUND(3000*J13104/21653,0)</f>
        <v>1</v>
      </c>
    </row>
    <row r="13105" spans="1:11" x14ac:dyDescent="0.25">
      <c r="A13105" s="40">
        <v>1511547758</v>
      </c>
      <c r="B13105" s="40">
        <v>1</v>
      </c>
      <c r="C13105" s="40">
        <v>1064</v>
      </c>
      <c r="D13105" s="38" t="s">
        <v>361</v>
      </c>
      <c r="E13105" s="57" t="s">
        <v>384</v>
      </c>
      <c r="F13105" s="57">
        <f>ROUNDDOWN(C13105/50,0)*50</f>
        <v>1050</v>
      </c>
      <c r="G13105" s="57" t="str">
        <f>D13105&amp;"_"&amp;B13105&amp;"_"&amp;F13105</f>
        <v>Guangzhou_1_1050</v>
      </c>
      <c r="H13105" s="57">
        <v>0.70481275617701511</v>
      </c>
      <c r="I13105" s="57">
        <f>COUNTIF($G$10:G13105,G13105)</f>
        <v>27</v>
      </c>
      <c r="J13105" s="57">
        <f>COUNTIF($G:$G,G13105)</f>
        <v>41</v>
      </c>
      <c r="K13105" s="57">
        <f>ROUND(3000*J13105/21653,0)</f>
        <v>6</v>
      </c>
    </row>
    <row r="13106" spans="1:11" x14ac:dyDescent="0.25">
      <c r="A13106" s="40">
        <v>1518154547</v>
      </c>
      <c r="B13106" s="40">
        <v>1</v>
      </c>
      <c r="C13106" s="40">
        <v>2146</v>
      </c>
      <c r="D13106" s="38" t="s">
        <v>360</v>
      </c>
      <c r="E13106" s="57" t="s">
        <v>384</v>
      </c>
      <c r="F13106" s="57">
        <f>ROUNDDOWN(C13106/50,0)*50</f>
        <v>2100</v>
      </c>
      <c r="G13106" s="57" t="str">
        <f>D13106&amp;"_"&amp;B13106&amp;"_"&amp;F13106</f>
        <v>Beijing_1_2100</v>
      </c>
      <c r="H13106" s="57">
        <v>0.70485228227553898</v>
      </c>
      <c r="I13106" s="57">
        <f>COUNTIF($G$10:G13106,G13106)</f>
        <v>64</v>
      </c>
      <c r="J13106" s="57">
        <f>COUNTIF($G:$G,G13106)</f>
        <v>85</v>
      </c>
      <c r="K13106" s="57">
        <f>ROUND(3000*J13106/21653,0)</f>
        <v>12</v>
      </c>
    </row>
    <row r="13107" spans="1:11" x14ac:dyDescent="0.25">
      <c r="A13107" s="40">
        <v>1516087423</v>
      </c>
      <c r="B13107" s="40">
        <v>1</v>
      </c>
      <c r="C13107" s="40">
        <v>321</v>
      </c>
      <c r="D13107" s="38" t="s">
        <v>359</v>
      </c>
      <c r="E13107" s="57" t="s">
        <v>384</v>
      </c>
      <c r="F13107" s="57">
        <f>ROUNDDOWN(C13107/50,0)*50</f>
        <v>300</v>
      </c>
      <c r="G13107" s="57" t="str">
        <f>D13107&amp;"_"&amp;B13107&amp;"_"&amp;F13107</f>
        <v>Shanghai_1_300</v>
      </c>
      <c r="H13107" s="57">
        <v>0.70487250681755742</v>
      </c>
      <c r="I13107" s="57">
        <f>COUNTIF($G$10:G13107,G13107)</f>
        <v>24</v>
      </c>
      <c r="J13107" s="57">
        <f>COUNTIF($G:$G,G13107)</f>
        <v>51</v>
      </c>
      <c r="K13107" s="57">
        <f>ROUND(3000*J13107/21653,0)</f>
        <v>7</v>
      </c>
    </row>
    <row r="13108" spans="1:11" x14ac:dyDescent="0.25">
      <c r="A13108" s="40">
        <v>1519598614</v>
      </c>
      <c r="B13108" s="40">
        <v>1</v>
      </c>
      <c r="C13108" s="40">
        <v>2538</v>
      </c>
      <c r="D13108" s="38" t="s">
        <v>360</v>
      </c>
      <c r="E13108" s="57" t="s">
        <v>384</v>
      </c>
      <c r="F13108" s="57">
        <f>ROUNDDOWN(C13108/50,0)*50</f>
        <v>2500</v>
      </c>
      <c r="G13108" s="57" t="str">
        <f>D13108&amp;"_"&amp;B13108&amp;"_"&amp;F13108</f>
        <v>Beijing_1_2500</v>
      </c>
      <c r="H13108" s="57">
        <v>0.70495189996302055</v>
      </c>
      <c r="I13108" s="57">
        <f>COUNTIF($G$10:G13108,G13108)</f>
        <v>49</v>
      </c>
      <c r="J13108" s="57">
        <f>COUNTIF($G:$G,G13108)</f>
        <v>63</v>
      </c>
      <c r="K13108" s="57">
        <f>ROUND(3000*J13108/21653,0)</f>
        <v>9</v>
      </c>
    </row>
    <row r="13109" spans="1:11" x14ac:dyDescent="0.25">
      <c r="A13109" s="40">
        <v>1511758009</v>
      </c>
      <c r="B13109" s="40">
        <v>1</v>
      </c>
      <c r="C13109" s="40">
        <v>1632</v>
      </c>
      <c r="D13109" s="38" t="s">
        <v>361</v>
      </c>
      <c r="E13109" s="57" t="s">
        <v>384</v>
      </c>
      <c r="F13109" s="57">
        <f>ROUNDDOWN(C13109/50,0)*50</f>
        <v>1600</v>
      </c>
      <c r="G13109" s="57" t="str">
        <f>D13109&amp;"_"&amp;B13109&amp;"_"&amp;F13109</f>
        <v>Guangzhou_1_1600</v>
      </c>
      <c r="H13109" s="57">
        <v>0.70497416829671955</v>
      </c>
      <c r="I13109" s="57">
        <f>COUNTIF($G$10:G13109,G13109)</f>
        <v>21</v>
      </c>
      <c r="J13109" s="57">
        <f>COUNTIF($G:$G,G13109)</f>
        <v>27</v>
      </c>
      <c r="K13109" s="57">
        <f>ROUND(3000*J13109/21653,0)</f>
        <v>4</v>
      </c>
    </row>
    <row r="13110" spans="1:11" x14ac:dyDescent="0.25">
      <c r="A13110" s="40">
        <v>1512183457</v>
      </c>
      <c r="B13110" s="40">
        <v>1</v>
      </c>
      <c r="C13110" s="40">
        <v>2359</v>
      </c>
      <c r="D13110" s="38" t="s">
        <v>359</v>
      </c>
      <c r="E13110" s="57" t="s">
        <v>384</v>
      </c>
      <c r="F13110" s="57">
        <f>ROUNDDOWN(C13110/50,0)*50</f>
        <v>2350</v>
      </c>
      <c r="G13110" s="57" t="str">
        <f>D13110&amp;"_"&amp;B13110&amp;"_"&amp;F13110</f>
        <v>Shanghai_1_2350</v>
      </c>
      <c r="H13110" s="57">
        <v>0.70497797980476484</v>
      </c>
      <c r="I13110" s="57">
        <f>COUNTIF($G$10:G13110,G13110)</f>
        <v>25</v>
      </c>
      <c r="J13110" s="57">
        <f>COUNTIF($G:$G,G13110)</f>
        <v>45</v>
      </c>
      <c r="K13110" s="57">
        <f>ROUND(3000*J13110/21653,0)</f>
        <v>6</v>
      </c>
    </row>
    <row r="13111" spans="1:11" x14ac:dyDescent="0.25">
      <c r="A13111" s="40">
        <v>1512740763</v>
      </c>
      <c r="B13111" s="40">
        <v>1</v>
      </c>
      <c r="C13111" s="40">
        <v>2398</v>
      </c>
      <c r="D13111" s="38" t="s">
        <v>360</v>
      </c>
      <c r="E13111" s="57" t="s">
        <v>384</v>
      </c>
      <c r="F13111" s="57">
        <f>ROUNDDOWN(C13111/50,0)*50</f>
        <v>2350</v>
      </c>
      <c r="G13111" s="57" t="str">
        <f>D13111&amp;"_"&amp;B13111&amp;"_"&amp;F13111</f>
        <v>Beijing_1_2350</v>
      </c>
      <c r="H13111" s="57">
        <v>0.70502423915437462</v>
      </c>
      <c r="I13111" s="57">
        <f>COUNTIF($G$10:G13111,G13111)</f>
        <v>52</v>
      </c>
      <c r="J13111" s="57">
        <f>COUNTIF($G:$G,G13111)</f>
        <v>71</v>
      </c>
      <c r="K13111" s="57">
        <f>ROUND(3000*J13111/21653,0)</f>
        <v>10</v>
      </c>
    </row>
    <row r="13112" spans="1:11" x14ac:dyDescent="0.25">
      <c r="A13112" s="40">
        <v>1519382067</v>
      </c>
      <c r="B13112" s="40">
        <v>1</v>
      </c>
      <c r="C13112" s="40">
        <v>1197</v>
      </c>
      <c r="D13112" s="38" t="s">
        <v>359</v>
      </c>
      <c r="E13112" s="57" t="s">
        <v>384</v>
      </c>
      <c r="F13112" s="57">
        <f>ROUNDDOWN(C13112/50,0)*50</f>
        <v>1150</v>
      </c>
      <c r="G13112" s="57" t="str">
        <f>D13112&amp;"_"&amp;B13112&amp;"_"&amp;F13112</f>
        <v>Shanghai_1_1150</v>
      </c>
      <c r="H13112" s="57">
        <v>2.8607341574712786E-2</v>
      </c>
      <c r="I13112" s="57">
        <f>COUNTIF($G$10:G13112,G13112)</f>
        <v>25</v>
      </c>
      <c r="J13112" s="57">
        <f>COUNTIF($G:$G,G13112)</f>
        <v>51</v>
      </c>
      <c r="K13112" s="57">
        <f>ROUND(3000*J13112/21653,0)</f>
        <v>7</v>
      </c>
    </row>
    <row r="13113" spans="1:11" x14ac:dyDescent="0.25">
      <c r="A13113" s="40">
        <v>1518947483</v>
      </c>
      <c r="B13113" s="40">
        <v>1</v>
      </c>
      <c r="C13113" s="40">
        <v>1159</v>
      </c>
      <c r="D13113" s="38" t="s">
        <v>359</v>
      </c>
      <c r="E13113" s="57" t="s">
        <v>384</v>
      </c>
      <c r="F13113" s="57">
        <f>ROUNDDOWN(C13113/50,0)*50</f>
        <v>1150</v>
      </c>
      <c r="G13113" s="57" t="str">
        <f>D13113&amp;"_"&amp;B13113&amp;"_"&amp;F13113</f>
        <v>Shanghai_1_1150</v>
      </c>
      <c r="H13113" s="57">
        <v>3.3382661634440036E-2</v>
      </c>
      <c r="I13113" s="57">
        <f>COUNTIF($G$10:G13113,G13113)</f>
        <v>26</v>
      </c>
      <c r="J13113" s="57">
        <f>COUNTIF($G:$G,G13113)</f>
        <v>51</v>
      </c>
      <c r="K13113" s="57">
        <f>ROUND(3000*J13113/21653,0)</f>
        <v>7</v>
      </c>
    </row>
    <row r="13114" spans="1:11" x14ac:dyDescent="0.25">
      <c r="A13114" s="40">
        <v>1518250508</v>
      </c>
      <c r="B13114" s="40">
        <v>1</v>
      </c>
      <c r="C13114" s="40">
        <v>1182</v>
      </c>
      <c r="D13114" s="38" t="s">
        <v>359</v>
      </c>
      <c r="E13114" s="57" t="s">
        <v>384</v>
      </c>
      <c r="F13114" s="57">
        <f>ROUNDDOWN(C13114/50,0)*50</f>
        <v>1150</v>
      </c>
      <c r="G13114" s="57" t="str">
        <f>D13114&amp;"_"&amp;B13114&amp;"_"&amp;F13114</f>
        <v>Shanghai_1_1150</v>
      </c>
      <c r="H13114" s="57">
        <v>3.6446412145404117E-2</v>
      </c>
      <c r="I13114" s="57">
        <f>COUNTIF($G$10:G13114,G13114)</f>
        <v>27</v>
      </c>
      <c r="J13114" s="57">
        <f>COUNTIF($G:$G,G13114)</f>
        <v>51</v>
      </c>
      <c r="K13114" s="57">
        <f>ROUND(3000*J13114/21653,0)</f>
        <v>7</v>
      </c>
    </row>
    <row r="13115" spans="1:11" x14ac:dyDescent="0.25">
      <c r="A13115" s="40">
        <v>1518189306</v>
      </c>
      <c r="B13115" s="40">
        <v>1</v>
      </c>
      <c r="C13115" s="40">
        <v>1189</v>
      </c>
      <c r="D13115" s="38" t="s">
        <v>359</v>
      </c>
      <c r="E13115" s="57" t="s">
        <v>384</v>
      </c>
      <c r="F13115" s="57">
        <f>ROUNDDOWN(C13115/50,0)*50</f>
        <v>1150</v>
      </c>
      <c r="G13115" s="57" t="str">
        <f>D13115&amp;"_"&amp;B13115&amp;"_"&amp;F13115</f>
        <v>Shanghai_1_1150</v>
      </c>
      <c r="H13115" s="57">
        <v>3.8900915030015137E-2</v>
      </c>
      <c r="I13115" s="57">
        <f>COUNTIF($G$10:G13115,G13115)</f>
        <v>28</v>
      </c>
      <c r="J13115" s="57">
        <f>COUNTIF($G:$G,G13115)</f>
        <v>51</v>
      </c>
      <c r="K13115" s="57">
        <f>ROUND(3000*J13115/21653,0)</f>
        <v>7</v>
      </c>
    </row>
    <row r="13116" spans="1:11" x14ac:dyDescent="0.25">
      <c r="A13116" s="40">
        <v>1515250368</v>
      </c>
      <c r="B13116" s="40">
        <v>1</v>
      </c>
      <c r="C13116" s="40">
        <v>1161</v>
      </c>
      <c r="D13116" s="38" t="s">
        <v>359</v>
      </c>
      <c r="E13116" s="57" t="s">
        <v>384</v>
      </c>
      <c r="F13116" s="57">
        <f>ROUNDDOWN(C13116/50,0)*50</f>
        <v>1150</v>
      </c>
      <c r="G13116" s="57" t="str">
        <f>D13116&amp;"_"&amp;B13116&amp;"_"&amp;F13116</f>
        <v>Shanghai_1_1150</v>
      </c>
      <c r="H13116" s="57">
        <v>5.4558393794294724E-2</v>
      </c>
      <c r="I13116" s="57">
        <f>COUNTIF($G$10:G13116,G13116)</f>
        <v>29</v>
      </c>
      <c r="J13116" s="57">
        <f>COUNTIF($G:$G,G13116)</f>
        <v>51</v>
      </c>
      <c r="K13116" s="57">
        <f>ROUND(3000*J13116/21653,0)</f>
        <v>7</v>
      </c>
    </row>
    <row r="13117" spans="1:11" x14ac:dyDescent="0.25">
      <c r="A13117" s="40">
        <v>1512853378</v>
      </c>
      <c r="B13117" s="40">
        <v>1</v>
      </c>
      <c r="C13117" s="40">
        <v>1152</v>
      </c>
      <c r="D13117" s="38" t="s">
        <v>359</v>
      </c>
      <c r="E13117" s="57" t="s">
        <v>384</v>
      </c>
      <c r="F13117" s="57">
        <f>ROUNDDOWN(C13117/50,0)*50</f>
        <v>1150</v>
      </c>
      <c r="G13117" s="57" t="str">
        <f>D13117&amp;"_"&amp;B13117&amp;"_"&amp;F13117</f>
        <v>Shanghai_1_1150</v>
      </c>
      <c r="H13117" s="57">
        <v>6.6756160678393073E-2</v>
      </c>
      <c r="I13117" s="57">
        <f>COUNTIF($G$10:G13117,G13117)</f>
        <v>30</v>
      </c>
      <c r="J13117" s="57">
        <f>COUNTIF($G:$G,G13117)</f>
        <v>51</v>
      </c>
      <c r="K13117" s="57">
        <f>ROUND(3000*J13117/21653,0)</f>
        <v>7</v>
      </c>
    </row>
    <row r="13118" spans="1:11" x14ac:dyDescent="0.25">
      <c r="A13118" s="40">
        <v>1515441119</v>
      </c>
      <c r="B13118" s="40">
        <v>1</v>
      </c>
      <c r="C13118" s="40">
        <v>1171</v>
      </c>
      <c r="D13118" s="38" t="s">
        <v>359</v>
      </c>
      <c r="E13118" s="57" t="s">
        <v>384</v>
      </c>
      <c r="F13118" s="57">
        <f>ROUNDDOWN(C13118/50,0)*50</f>
        <v>1150</v>
      </c>
      <c r="G13118" s="57" t="str">
        <f>D13118&amp;"_"&amp;B13118&amp;"_"&amp;F13118</f>
        <v>Shanghai_1_1150</v>
      </c>
      <c r="H13118" s="57">
        <v>8.7871785661292057E-2</v>
      </c>
      <c r="I13118" s="57">
        <f>COUNTIF($G$10:G13118,G13118)</f>
        <v>31</v>
      </c>
      <c r="J13118" s="57">
        <f>COUNTIF($G:$G,G13118)</f>
        <v>51</v>
      </c>
      <c r="K13118" s="57">
        <f>ROUND(3000*J13118/21653,0)</f>
        <v>7</v>
      </c>
    </row>
    <row r="13119" spans="1:11" x14ac:dyDescent="0.25">
      <c r="A13119" s="40">
        <v>1513149646</v>
      </c>
      <c r="B13119" s="40">
        <v>1</v>
      </c>
      <c r="C13119" s="40">
        <v>1171</v>
      </c>
      <c r="D13119" s="38" t="s">
        <v>359</v>
      </c>
      <c r="E13119" s="57" t="s">
        <v>384</v>
      </c>
      <c r="F13119" s="57">
        <f>ROUNDDOWN(C13119/50,0)*50</f>
        <v>1150</v>
      </c>
      <c r="G13119" s="57" t="str">
        <f>D13119&amp;"_"&amp;B13119&amp;"_"&amp;F13119</f>
        <v>Shanghai_1_1150</v>
      </c>
      <c r="H13119" s="57">
        <v>0.16424587258909418</v>
      </c>
      <c r="I13119" s="57">
        <f>COUNTIF($G$10:G13119,G13119)</f>
        <v>32</v>
      </c>
      <c r="J13119" s="57">
        <f>COUNTIF($G:$G,G13119)</f>
        <v>51</v>
      </c>
      <c r="K13119" s="57">
        <f>ROUND(3000*J13119/21653,0)</f>
        <v>7</v>
      </c>
    </row>
    <row r="13120" spans="1:11" x14ac:dyDescent="0.25">
      <c r="A13120" s="40">
        <v>1514976959</v>
      </c>
      <c r="B13120" s="40">
        <v>1</v>
      </c>
      <c r="C13120" s="40">
        <v>1194</v>
      </c>
      <c r="D13120" s="38" t="s">
        <v>359</v>
      </c>
      <c r="E13120" s="57" t="s">
        <v>384</v>
      </c>
      <c r="F13120" s="57">
        <f>ROUNDDOWN(C13120/50,0)*50</f>
        <v>1150</v>
      </c>
      <c r="G13120" s="57" t="str">
        <f>D13120&amp;"_"&amp;B13120&amp;"_"&amp;F13120</f>
        <v>Shanghai_1_1150</v>
      </c>
      <c r="H13120" s="57">
        <v>0.21315842091654913</v>
      </c>
      <c r="I13120" s="57">
        <f>COUNTIF($G$10:G13120,G13120)</f>
        <v>33</v>
      </c>
      <c r="J13120" s="57">
        <f>COUNTIF($G:$G,G13120)</f>
        <v>51</v>
      </c>
      <c r="K13120" s="57">
        <f>ROUND(3000*J13120/21653,0)</f>
        <v>7</v>
      </c>
    </row>
    <row r="13121" spans="1:11" x14ac:dyDescent="0.25">
      <c r="A13121" s="40">
        <v>1519992603</v>
      </c>
      <c r="B13121" s="40">
        <v>1</v>
      </c>
      <c r="C13121" s="40">
        <v>1191</v>
      </c>
      <c r="D13121" s="38" t="s">
        <v>359</v>
      </c>
      <c r="E13121" s="57" t="s">
        <v>384</v>
      </c>
      <c r="F13121" s="57">
        <f>ROUNDDOWN(C13121/50,0)*50</f>
        <v>1150</v>
      </c>
      <c r="G13121" s="57" t="str">
        <f>D13121&amp;"_"&amp;B13121&amp;"_"&amp;F13121</f>
        <v>Shanghai_1_1150</v>
      </c>
      <c r="H13121" s="57">
        <v>0.22221110965487434</v>
      </c>
      <c r="I13121" s="57">
        <f>COUNTIF($G$10:G13121,G13121)</f>
        <v>34</v>
      </c>
      <c r="J13121" s="57">
        <f>COUNTIF($G:$G,G13121)</f>
        <v>51</v>
      </c>
      <c r="K13121" s="57">
        <f>ROUND(3000*J13121/21653,0)</f>
        <v>7</v>
      </c>
    </row>
    <row r="13122" spans="1:11" x14ac:dyDescent="0.25">
      <c r="A13122" s="40">
        <v>1517459554</v>
      </c>
      <c r="B13122" s="40">
        <v>1</v>
      </c>
      <c r="C13122" s="40">
        <v>1181</v>
      </c>
      <c r="D13122" s="38" t="s">
        <v>359</v>
      </c>
      <c r="E13122" s="57" t="s">
        <v>384</v>
      </c>
      <c r="F13122" s="57">
        <f>ROUNDDOWN(C13122/50,0)*50</f>
        <v>1150</v>
      </c>
      <c r="G13122" s="57" t="str">
        <f>D13122&amp;"_"&amp;B13122&amp;"_"&amp;F13122</f>
        <v>Shanghai_1_1150</v>
      </c>
      <c r="H13122" s="57">
        <v>0.22978573321302376</v>
      </c>
      <c r="I13122" s="57">
        <f>COUNTIF($G$10:G13122,G13122)</f>
        <v>35</v>
      </c>
      <c r="J13122" s="57">
        <f>COUNTIF($G:$G,G13122)</f>
        <v>51</v>
      </c>
      <c r="K13122" s="57">
        <f>ROUND(3000*J13122/21653,0)</f>
        <v>7</v>
      </c>
    </row>
    <row r="13123" spans="1:11" x14ac:dyDescent="0.25">
      <c r="A13123" s="40">
        <v>1514573733</v>
      </c>
      <c r="B13123" s="40">
        <v>1</v>
      </c>
      <c r="C13123" s="40">
        <v>1189</v>
      </c>
      <c r="D13123" s="38" t="s">
        <v>359</v>
      </c>
      <c r="E13123" s="57" t="s">
        <v>384</v>
      </c>
      <c r="F13123" s="57">
        <f>ROUNDDOWN(C13123/50,0)*50</f>
        <v>1150</v>
      </c>
      <c r="G13123" s="57" t="str">
        <f>D13123&amp;"_"&amp;B13123&amp;"_"&amp;F13123</f>
        <v>Shanghai_1_1150</v>
      </c>
      <c r="H13123" s="57">
        <v>0.26786496104423474</v>
      </c>
      <c r="I13123" s="57">
        <f>COUNTIF($G$10:G13123,G13123)</f>
        <v>36</v>
      </c>
      <c r="J13123" s="57">
        <f>COUNTIF($G:$G,G13123)</f>
        <v>51</v>
      </c>
      <c r="K13123" s="57">
        <f>ROUND(3000*J13123/21653,0)</f>
        <v>7</v>
      </c>
    </row>
    <row r="13124" spans="1:11" x14ac:dyDescent="0.25">
      <c r="A13124" s="40">
        <v>1514953047</v>
      </c>
      <c r="B13124" s="40">
        <v>1</v>
      </c>
      <c r="C13124" s="40">
        <v>1186</v>
      </c>
      <c r="D13124" s="38" t="s">
        <v>359</v>
      </c>
      <c r="E13124" s="57" t="s">
        <v>384</v>
      </c>
      <c r="F13124" s="57">
        <f>ROUNDDOWN(C13124/50,0)*50</f>
        <v>1150</v>
      </c>
      <c r="G13124" s="57" t="str">
        <f>D13124&amp;"_"&amp;B13124&amp;"_"&amp;F13124</f>
        <v>Shanghai_1_1150</v>
      </c>
      <c r="H13124" s="57">
        <v>0.279604075691396</v>
      </c>
      <c r="I13124" s="57">
        <f>COUNTIF($G$10:G13124,G13124)</f>
        <v>37</v>
      </c>
      <c r="J13124" s="57">
        <f>COUNTIF($G:$G,G13124)</f>
        <v>51</v>
      </c>
      <c r="K13124" s="57">
        <f>ROUND(3000*J13124/21653,0)</f>
        <v>7</v>
      </c>
    </row>
    <row r="13125" spans="1:11" x14ac:dyDescent="0.25">
      <c r="A13125" s="40">
        <v>1517883533</v>
      </c>
      <c r="B13125" s="40">
        <v>1</v>
      </c>
      <c r="C13125" s="40">
        <v>1199</v>
      </c>
      <c r="D13125" s="38" t="s">
        <v>359</v>
      </c>
      <c r="E13125" s="57" t="s">
        <v>384</v>
      </c>
      <c r="F13125" s="57">
        <f>ROUNDDOWN(C13125/50,0)*50</f>
        <v>1150</v>
      </c>
      <c r="G13125" s="57" t="str">
        <f>D13125&amp;"_"&amp;B13125&amp;"_"&amp;F13125</f>
        <v>Shanghai_1_1150</v>
      </c>
      <c r="H13125" s="57">
        <v>0.28164852726299516</v>
      </c>
      <c r="I13125" s="57">
        <f>COUNTIF($G$10:G13125,G13125)</f>
        <v>38</v>
      </c>
      <c r="J13125" s="57">
        <f>COUNTIF($G:$G,G13125)</f>
        <v>51</v>
      </c>
      <c r="K13125" s="57">
        <f>ROUND(3000*J13125/21653,0)</f>
        <v>7</v>
      </c>
    </row>
    <row r="13126" spans="1:11" x14ac:dyDescent="0.25">
      <c r="A13126" s="40">
        <v>1512118167</v>
      </c>
      <c r="B13126" s="40">
        <v>1</v>
      </c>
      <c r="C13126" s="40">
        <v>2769</v>
      </c>
      <c r="D13126" s="38" t="s">
        <v>361</v>
      </c>
      <c r="E13126" s="57" t="s">
        <v>384</v>
      </c>
      <c r="F13126" s="57">
        <f>ROUNDDOWN(C13126/50,0)*50</f>
        <v>2750</v>
      </c>
      <c r="G13126" s="57" t="str">
        <f>D13126&amp;"_"&amp;B13126&amp;"_"&amp;F13126</f>
        <v>Guangzhou_1_2750</v>
      </c>
      <c r="H13126" s="57">
        <v>0.7050662982737973</v>
      </c>
      <c r="I13126" s="57">
        <f>COUNTIF($G$10:G13126,G13126)</f>
        <v>13</v>
      </c>
      <c r="J13126" s="57">
        <f>COUNTIF($G:$G,G13126)</f>
        <v>19</v>
      </c>
      <c r="K13126" s="57">
        <f>ROUND(3000*J13126/21653,0)</f>
        <v>3</v>
      </c>
    </row>
    <row r="13127" spans="1:11" x14ac:dyDescent="0.25">
      <c r="A13127" s="40">
        <v>1513307189</v>
      </c>
      <c r="B13127" s="40">
        <v>1</v>
      </c>
      <c r="C13127" s="40">
        <v>313</v>
      </c>
      <c r="D13127" s="38" t="s">
        <v>359</v>
      </c>
      <c r="E13127" s="57" t="s">
        <v>384</v>
      </c>
      <c r="F13127" s="57">
        <f>ROUNDDOWN(C13127/50,0)*50</f>
        <v>300</v>
      </c>
      <c r="G13127" s="57" t="str">
        <f>D13127&amp;"_"&amp;B13127&amp;"_"&amp;F13127</f>
        <v>Shanghai_1_300</v>
      </c>
      <c r="H13127" s="57">
        <v>0.70511155307074636</v>
      </c>
      <c r="I13127" s="57">
        <f>COUNTIF($G$10:G13127,G13127)</f>
        <v>25</v>
      </c>
      <c r="J13127" s="57">
        <f>COUNTIF($G:$G,G13127)</f>
        <v>51</v>
      </c>
      <c r="K13127" s="57">
        <f>ROUND(3000*J13127/21653,0)</f>
        <v>7</v>
      </c>
    </row>
    <row r="13128" spans="1:11" x14ac:dyDescent="0.25">
      <c r="A13128" s="40">
        <v>1514666733</v>
      </c>
      <c r="B13128" s="40">
        <v>1</v>
      </c>
      <c r="C13128" s="40">
        <v>1397</v>
      </c>
      <c r="D13128" s="38" t="s">
        <v>360</v>
      </c>
      <c r="E13128" s="57" t="s">
        <v>384</v>
      </c>
      <c r="F13128" s="57">
        <f>ROUNDDOWN(C13128/50,0)*50</f>
        <v>1350</v>
      </c>
      <c r="G13128" s="57" t="str">
        <f>D13128&amp;"_"&amp;B13128&amp;"_"&amp;F13128</f>
        <v>Beijing_1_1350</v>
      </c>
      <c r="H13128" s="57">
        <v>0.70511764077803263</v>
      </c>
      <c r="I13128" s="57">
        <f>COUNTIF($G$10:G13128,G13128)</f>
        <v>59</v>
      </c>
      <c r="J13128" s="57">
        <f>COUNTIF($G:$G,G13128)</f>
        <v>76</v>
      </c>
      <c r="K13128" s="57">
        <f>ROUND(3000*J13128/21653,0)</f>
        <v>11</v>
      </c>
    </row>
    <row r="13129" spans="1:11" x14ac:dyDescent="0.25">
      <c r="A13129" s="40">
        <v>1518033472</v>
      </c>
      <c r="B13129" s="40">
        <v>0</v>
      </c>
      <c r="C13129" s="40">
        <v>1075</v>
      </c>
      <c r="D13129" s="38" t="s">
        <v>358</v>
      </c>
      <c r="E13129" s="57" t="s">
        <v>384</v>
      </c>
      <c r="F13129" s="57">
        <f>ROUNDDOWN(C13129/50,0)*50</f>
        <v>1050</v>
      </c>
      <c r="G13129" s="57" t="str">
        <f>D13129&amp;"_"&amp;B13129&amp;"_"&amp;F13129</f>
        <v>Shenzhen_0_1050</v>
      </c>
      <c r="H13129" s="57">
        <v>0.70514884857456284</v>
      </c>
      <c r="I13129" s="57">
        <f>COUNTIF($G$10:G13129,G13129)</f>
        <v>14</v>
      </c>
      <c r="J13129" s="57">
        <f>COUNTIF($G:$G,G13129)</f>
        <v>25</v>
      </c>
      <c r="K13129" s="57">
        <f>ROUND(3000*J13129/21653,0)</f>
        <v>3</v>
      </c>
    </row>
    <row r="13130" spans="1:11" x14ac:dyDescent="0.25">
      <c r="A13130" s="40">
        <v>1512012479</v>
      </c>
      <c r="B13130" s="40">
        <v>1</v>
      </c>
      <c r="C13130" s="40">
        <v>1517</v>
      </c>
      <c r="D13130" s="38" t="s">
        <v>360</v>
      </c>
      <c r="E13130" s="57" t="s">
        <v>384</v>
      </c>
      <c r="F13130" s="57">
        <f>ROUNDDOWN(C13130/50,0)*50</f>
        <v>1500</v>
      </c>
      <c r="G13130" s="57" t="str">
        <f>D13130&amp;"_"&amp;B13130&amp;"_"&amp;F13130</f>
        <v>Beijing_1_1500</v>
      </c>
      <c r="H13130" s="57">
        <v>0.70519360064678327</v>
      </c>
      <c r="I13130" s="57">
        <f>COUNTIF($G$10:G13130,G13130)</f>
        <v>61</v>
      </c>
      <c r="J13130" s="57">
        <f>COUNTIF($G:$G,G13130)</f>
        <v>86</v>
      </c>
      <c r="K13130" s="57">
        <f>ROUND(3000*J13130/21653,0)</f>
        <v>12</v>
      </c>
    </row>
    <row r="13131" spans="1:11" x14ac:dyDescent="0.25">
      <c r="A13131" s="40">
        <v>1517485470</v>
      </c>
      <c r="B13131" s="40">
        <v>0</v>
      </c>
      <c r="C13131" s="40">
        <v>1130</v>
      </c>
      <c r="D13131" s="38" t="s">
        <v>360</v>
      </c>
      <c r="E13131" s="57" t="s">
        <v>384</v>
      </c>
      <c r="F13131" s="57">
        <f>ROUNDDOWN(C13131/50,0)*50</f>
        <v>1100</v>
      </c>
      <c r="G13131" s="57" t="str">
        <f>D13131&amp;"_"&amp;B13131&amp;"_"&amp;F13131</f>
        <v>Beijing_0_1100</v>
      </c>
      <c r="H13131" s="57">
        <v>0.70519593337964892</v>
      </c>
      <c r="I13131" s="57">
        <f>COUNTIF($G$10:G13131,G13131)</f>
        <v>27</v>
      </c>
      <c r="J13131" s="57">
        <f>COUNTIF($G:$G,G13131)</f>
        <v>37</v>
      </c>
      <c r="K13131" s="57">
        <f>ROUND(3000*J13131/21653,0)</f>
        <v>5</v>
      </c>
    </row>
    <row r="13132" spans="1:11" x14ac:dyDescent="0.25">
      <c r="A13132" s="40">
        <v>1517041388</v>
      </c>
      <c r="B13132" s="40">
        <v>1</v>
      </c>
      <c r="C13132" s="40">
        <v>1232</v>
      </c>
      <c r="D13132" s="38" t="s">
        <v>359</v>
      </c>
      <c r="E13132" s="57" t="s">
        <v>384</v>
      </c>
      <c r="F13132" s="57">
        <f>ROUNDDOWN(C13132/50,0)*50</f>
        <v>1200</v>
      </c>
      <c r="G13132" s="57" t="str">
        <f>D13132&amp;"_"&amp;B13132&amp;"_"&amp;F13132</f>
        <v>Shanghai_1_1200</v>
      </c>
      <c r="H13132" s="57">
        <v>0.70524305593743597</v>
      </c>
      <c r="I13132" s="57">
        <f>COUNTIF($G$10:G13132,G13132)</f>
        <v>18</v>
      </c>
      <c r="J13132" s="57">
        <f>COUNTIF($G:$G,G13132)</f>
        <v>44</v>
      </c>
      <c r="K13132" s="57">
        <f>ROUND(3000*J13132/21653,0)</f>
        <v>6</v>
      </c>
    </row>
    <row r="13133" spans="1:11" x14ac:dyDescent="0.25">
      <c r="A13133" s="40">
        <v>1517119154</v>
      </c>
      <c r="B13133" s="40">
        <v>1</v>
      </c>
      <c r="C13133" s="40">
        <v>2546</v>
      </c>
      <c r="D13133" s="38" t="s">
        <v>361</v>
      </c>
      <c r="E13133" s="57" t="s">
        <v>384</v>
      </c>
      <c r="F13133" s="57">
        <f>ROUNDDOWN(C13133/50,0)*50</f>
        <v>2500</v>
      </c>
      <c r="G13133" s="57" t="str">
        <f>D13133&amp;"_"&amp;B13133&amp;"_"&amp;F13133</f>
        <v>Guangzhou_1_2500</v>
      </c>
      <c r="H13133" s="57">
        <v>0.70532873012190334</v>
      </c>
      <c r="I13133" s="57">
        <f>COUNTIF($G$10:G13133,G13133)</f>
        <v>24</v>
      </c>
      <c r="J13133" s="57">
        <f>COUNTIF($G:$G,G13133)</f>
        <v>31</v>
      </c>
      <c r="K13133" s="57">
        <f>ROUND(3000*J13133/21653,0)</f>
        <v>4</v>
      </c>
    </row>
    <row r="13134" spans="1:11" x14ac:dyDescent="0.25">
      <c r="A13134" s="40">
        <v>1513754213</v>
      </c>
      <c r="B13134" s="40">
        <v>1</v>
      </c>
      <c r="C13134" s="40">
        <v>614</v>
      </c>
      <c r="D13134" s="38" t="s">
        <v>358</v>
      </c>
      <c r="E13134" s="57" t="s">
        <v>384</v>
      </c>
      <c r="F13134" s="57">
        <f>ROUNDDOWN(C13134/50,0)*50</f>
        <v>600</v>
      </c>
      <c r="G13134" s="57" t="str">
        <f>D13134&amp;"_"&amp;B13134&amp;"_"&amp;F13134</f>
        <v>Shenzhen_1_600</v>
      </c>
      <c r="H13134" s="57">
        <v>0.7053371388095534</v>
      </c>
      <c r="I13134" s="57">
        <f>COUNTIF($G$10:G13134,G13134)</f>
        <v>22</v>
      </c>
      <c r="J13134" s="57">
        <f>COUNTIF($G:$G,G13134)</f>
        <v>43</v>
      </c>
      <c r="K13134" s="57">
        <f>ROUND(3000*J13134/21653,0)</f>
        <v>6</v>
      </c>
    </row>
    <row r="13135" spans="1:11" x14ac:dyDescent="0.25">
      <c r="A13135" s="40">
        <v>1517484559</v>
      </c>
      <c r="B13135" s="40">
        <v>1</v>
      </c>
      <c r="C13135" s="40">
        <v>2927</v>
      </c>
      <c r="D13135" s="38" t="s">
        <v>360</v>
      </c>
      <c r="E13135" s="57" t="s">
        <v>384</v>
      </c>
      <c r="F13135" s="57">
        <f>ROUNDDOWN(C13135/50,0)*50</f>
        <v>2900</v>
      </c>
      <c r="G13135" s="57" t="str">
        <f>D13135&amp;"_"&amp;B13135&amp;"_"&amp;F13135</f>
        <v>Beijing_1_2900</v>
      </c>
      <c r="H13135" s="57">
        <v>0.70534841807545767</v>
      </c>
      <c r="I13135" s="57">
        <f>COUNTIF($G$10:G13135,G13135)</f>
        <v>36</v>
      </c>
      <c r="J13135" s="57">
        <f>COUNTIF($G:$G,G13135)</f>
        <v>55</v>
      </c>
      <c r="K13135" s="57">
        <f>ROUND(3000*J13135/21653,0)</f>
        <v>8</v>
      </c>
    </row>
    <row r="13136" spans="1:11" x14ac:dyDescent="0.25">
      <c r="A13136" s="40">
        <v>1517426554</v>
      </c>
      <c r="B13136" s="40">
        <v>1</v>
      </c>
      <c r="C13136" s="40">
        <v>9</v>
      </c>
      <c r="D13136" s="38" t="s">
        <v>360</v>
      </c>
      <c r="E13136" s="57" t="s">
        <v>384</v>
      </c>
      <c r="F13136" s="57">
        <f>ROUNDDOWN(C13136/50,0)*50</f>
        <v>0</v>
      </c>
      <c r="G13136" s="57" t="str">
        <f>D13136&amp;"_"&amp;B13136&amp;"_"&amp;F13136</f>
        <v>Beijing_1_0</v>
      </c>
      <c r="H13136" s="57">
        <v>0.7053878013746987</v>
      </c>
      <c r="I13136" s="57">
        <f>COUNTIF($G$10:G13136,G13136)</f>
        <v>63</v>
      </c>
      <c r="J13136" s="57">
        <f>COUNTIF($G:$G,G13136)</f>
        <v>83</v>
      </c>
      <c r="K13136" s="57">
        <f>ROUND(3000*J13136/21653,0)</f>
        <v>11</v>
      </c>
    </row>
    <row r="13137" spans="1:11" x14ac:dyDescent="0.25">
      <c r="A13137" s="40">
        <v>1516340078</v>
      </c>
      <c r="B13137" s="40">
        <v>1</v>
      </c>
      <c r="C13137" s="40">
        <v>1915</v>
      </c>
      <c r="D13137" s="38" t="s">
        <v>358</v>
      </c>
      <c r="E13137" s="57" t="s">
        <v>383</v>
      </c>
      <c r="F13137" s="57">
        <f>ROUNDDOWN(C13137/50,0)*50</f>
        <v>1900</v>
      </c>
      <c r="G13137" s="57" t="str">
        <f>D13137&amp;"_"&amp;B13137&amp;"_"&amp;F13137</f>
        <v>Shenzhen_1_1900</v>
      </c>
      <c r="H13137" s="57">
        <v>0.70547434164946543</v>
      </c>
      <c r="I13137" s="57">
        <f>COUNTIF($G$10:G13137,G13137)</f>
        <v>12</v>
      </c>
      <c r="J13137" s="57">
        <f>COUNTIF($G:$G,G13137)</f>
        <v>43</v>
      </c>
      <c r="K13137" s="57">
        <f>ROUND(3000*J13137/21653,0)</f>
        <v>6</v>
      </c>
    </row>
    <row r="13138" spans="1:11" x14ac:dyDescent="0.25">
      <c r="A13138" s="40">
        <v>1514475947</v>
      </c>
      <c r="B13138" s="40">
        <v>1</v>
      </c>
      <c r="C13138" s="40">
        <v>751</v>
      </c>
      <c r="D13138" s="38" t="s">
        <v>361</v>
      </c>
      <c r="E13138" s="57" t="s">
        <v>384</v>
      </c>
      <c r="F13138" s="57">
        <f>ROUNDDOWN(C13138/50,0)*50</f>
        <v>750</v>
      </c>
      <c r="G13138" s="57" t="str">
        <f>D13138&amp;"_"&amp;B13138&amp;"_"&amp;F13138</f>
        <v>Guangzhou_1_750</v>
      </c>
      <c r="H13138" s="57">
        <v>0.70560157990363737</v>
      </c>
      <c r="I13138" s="57">
        <f>COUNTIF($G$10:G13138,G13138)</f>
        <v>25</v>
      </c>
      <c r="J13138" s="57">
        <f>COUNTIF($G:$G,G13138)</f>
        <v>33</v>
      </c>
      <c r="K13138" s="57">
        <f>ROUND(3000*J13138/21653,0)</f>
        <v>5</v>
      </c>
    </row>
    <row r="13139" spans="1:11" x14ac:dyDescent="0.25">
      <c r="A13139" s="40">
        <v>1515011987</v>
      </c>
      <c r="B13139" s="40">
        <v>1</v>
      </c>
      <c r="C13139" s="40">
        <v>5361</v>
      </c>
      <c r="D13139" s="38" t="s">
        <v>359</v>
      </c>
      <c r="E13139" s="57" t="s">
        <v>384</v>
      </c>
      <c r="F13139" s="57">
        <f>ROUNDDOWN(C13139/50,0)*50</f>
        <v>5350</v>
      </c>
      <c r="G13139" s="57" t="str">
        <f>D13139&amp;"_"&amp;B13139&amp;"_"&amp;F13139</f>
        <v>Shanghai_1_5350</v>
      </c>
      <c r="H13139" s="57">
        <v>0.70561638054006581</v>
      </c>
      <c r="I13139" s="57">
        <f>COUNTIF($G$10:G13139,G13139)</f>
        <v>1</v>
      </c>
      <c r="J13139" s="57">
        <f>COUNTIF($G:$G,G13139)</f>
        <v>2</v>
      </c>
      <c r="K13139" s="57">
        <f>ROUND(3000*J13139/21653,0)</f>
        <v>0</v>
      </c>
    </row>
    <row r="13140" spans="1:11" x14ac:dyDescent="0.25">
      <c r="A13140" s="40">
        <v>1517431007</v>
      </c>
      <c r="B13140" s="40">
        <v>1</v>
      </c>
      <c r="C13140" s="40">
        <v>230</v>
      </c>
      <c r="D13140" s="38" t="s">
        <v>359</v>
      </c>
      <c r="E13140" s="57" t="s">
        <v>384</v>
      </c>
      <c r="F13140" s="57">
        <f>ROUNDDOWN(C13140/50,0)*50</f>
        <v>200</v>
      </c>
      <c r="G13140" s="57" t="str">
        <f>D13140&amp;"_"&amp;B13140&amp;"_"&amp;F13140</f>
        <v>Shanghai_1_200</v>
      </c>
      <c r="H13140" s="57">
        <v>0.70563666057173524</v>
      </c>
      <c r="I13140" s="57">
        <f>COUNTIF($G$10:G13140,G13140)</f>
        <v>41</v>
      </c>
      <c r="J13140" s="57">
        <f>COUNTIF($G:$G,G13140)</f>
        <v>85</v>
      </c>
      <c r="K13140" s="57">
        <f>ROUND(3000*J13140/21653,0)</f>
        <v>12</v>
      </c>
    </row>
    <row r="13141" spans="1:11" x14ac:dyDescent="0.25">
      <c r="A13141" s="40">
        <v>1513594854</v>
      </c>
      <c r="B13141" s="40">
        <v>1</v>
      </c>
      <c r="C13141" s="40">
        <v>639</v>
      </c>
      <c r="D13141" s="38" t="s">
        <v>359</v>
      </c>
      <c r="E13141" s="57" t="s">
        <v>384</v>
      </c>
      <c r="F13141" s="57">
        <f>ROUNDDOWN(C13141/50,0)*50</f>
        <v>600</v>
      </c>
      <c r="G13141" s="57" t="str">
        <f>D13141&amp;"_"&amp;B13141&amp;"_"&amp;F13141</f>
        <v>Shanghai_1_600</v>
      </c>
      <c r="H13141" s="57">
        <v>0.70563839240365966</v>
      </c>
      <c r="I13141" s="57">
        <f>COUNTIF($G$10:G13141,G13141)</f>
        <v>31</v>
      </c>
      <c r="J13141" s="57">
        <f>COUNTIF($G:$G,G13141)</f>
        <v>69</v>
      </c>
      <c r="K13141" s="57">
        <f>ROUND(3000*J13141/21653,0)</f>
        <v>10</v>
      </c>
    </row>
    <row r="13142" spans="1:11" x14ac:dyDescent="0.25">
      <c r="A13142" s="40">
        <v>1517507267</v>
      </c>
      <c r="B13142" s="40">
        <v>1</v>
      </c>
      <c r="C13142" s="40">
        <v>1996</v>
      </c>
      <c r="D13142" s="38" t="s">
        <v>358</v>
      </c>
      <c r="E13142" s="57" t="s">
        <v>384</v>
      </c>
      <c r="F13142" s="57">
        <f>ROUNDDOWN(C13142/50,0)*50</f>
        <v>1950</v>
      </c>
      <c r="G13142" s="57" t="str">
        <f>D13142&amp;"_"&amp;B13142&amp;"_"&amp;F13142</f>
        <v>Shenzhen_1_1950</v>
      </c>
      <c r="H13142" s="57">
        <v>0.70567860847661734</v>
      </c>
      <c r="I13142" s="57">
        <f>COUNTIF($G$10:G13142,G13142)</f>
        <v>14</v>
      </c>
      <c r="J13142" s="57">
        <f>COUNTIF($G:$G,G13142)</f>
        <v>36</v>
      </c>
      <c r="K13142" s="57">
        <f>ROUND(3000*J13142/21653,0)</f>
        <v>5</v>
      </c>
    </row>
    <row r="13143" spans="1:11" x14ac:dyDescent="0.25">
      <c r="A13143" s="40">
        <v>1513073140</v>
      </c>
      <c r="B13143" s="40">
        <v>0</v>
      </c>
      <c r="C13143" s="40">
        <v>2693</v>
      </c>
      <c r="D13143" s="38" t="s">
        <v>360</v>
      </c>
      <c r="E13143" s="57" t="s">
        <v>384</v>
      </c>
      <c r="F13143" s="57">
        <f>ROUNDDOWN(C13143/50,0)*50</f>
        <v>2650</v>
      </c>
      <c r="G13143" s="57" t="str">
        <f>D13143&amp;"_"&amp;B13143&amp;"_"&amp;F13143</f>
        <v>Beijing_0_2650</v>
      </c>
      <c r="H13143" s="57">
        <v>0.70571184521062891</v>
      </c>
      <c r="I13143" s="57">
        <f>COUNTIF($G$10:G13143,G13143)</f>
        <v>15</v>
      </c>
      <c r="J13143" s="57">
        <f>COUNTIF($G:$G,G13143)</f>
        <v>21</v>
      </c>
      <c r="K13143" s="57">
        <f>ROUND(3000*J13143/21653,0)</f>
        <v>3</v>
      </c>
    </row>
    <row r="13144" spans="1:11" x14ac:dyDescent="0.25">
      <c r="A13144" s="40">
        <v>1513033713</v>
      </c>
      <c r="B13144" s="40">
        <v>1</v>
      </c>
      <c r="C13144" s="40">
        <v>2664</v>
      </c>
      <c r="D13144" s="38" t="s">
        <v>360</v>
      </c>
      <c r="E13144" s="57" t="s">
        <v>384</v>
      </c>
      <c r="F13144" s="57">
        <f>ROUNDDOWN(C13144/50,0)*50</f>
        <v>2650</v>
      </c>
      <c r="G13144" s="57" t="str">
        <f>D13144&amp;"_"&amp;B13144&amp;"_"&amp;F13144</f>
        <v>Beijing_1_2650</v>
      </c>
      <c r="H13144" s="57">
        <v>0.70590819298624263</v>
      </c>
      <c r="I13144" s="57">
        <f>COUNTIF($G$10:G13144,G13144)</f>
        <v>43</v>
      </c>
      <c r="J13144" s="57">
        <f>COUNTIF($G:$G,G13144)</f>
        <v>57</v>
      </c>
      <c r="K13144" s="57">
        <f>ROUND(3000*J13144/21653,0)</f>
        <v>8</v>
      </c>
    </row>
    <row r="13145" spans="1:11" x14ac:dyDescent="0.25">
      <c r="A13145" s="40">
        <v>1512233230</v>
      </c>
      <c r="B13145" s="40">
        <v>0</v>
      </c>
      <c r="C13145" s="40">
        <v>1360</v>
      </c>
      <c r="D13145" s="38" t="s">
        <v>359</v>
      </c>
      <c r="E13145" s="57" t="s">
        <v>384</v>
      </c>
      <c r="F13145" s="57">
        <f>ROUNDDOWN(C13145/50,0)*50</f>
        <v>1350</v>
      </c>
      <c r="G13145" s="57" t="str">
        <f>D13145&amp;"_"&amp;B13145&amp;"_"&amp;F13145</f>
        <v>Shanghai_0_1350</v>
      </c>
      <c r="H13145" s="57">
        <v>0.70592264369552127</v>
      </c>
      <c r="I13145" s="57">
        <f>COUNTIF($G$10:G13145,G13145)</f>
        <v>19</v>
      </c>
      <c r="J13145" s="57">
        <f>COUNTIF($G:$G,G13145)</f>
        <v>24</v>
      </c>
      <c r="K13145" s="57">
        <f>ROUND(3000*J13145/21653,0)</f>
        <v>3</v>
      </c>
    </row>
    <row r="13146" spans="1:11" x14ac:dyDescent="0.25">
      <c r="A13146" s="40">
        <v>1517386267</v>
      </c>
      <c r="B13146" s="40">
        <v>1</v>
      </c>
      <c r="C13146" s="40">
        <v>2167</v>
      </c>
      <c r="D13146" s="38" t="s">
        <v>359</v>
      </c>
      <c r="E13146" s="57" t="s">
        <v>384</v>
      </c>
      <c r="F13146" s="57">
        <f>ROUNDDOWN(C13146/50,0)*50</f>
        <v>2150</v>
      </c>
      <c r="G13146" s="57" t="str">
        <f>D13146&amp;"_"&amp;B13146&amp;"_"&amp;F13146</f>
        <v>Shanghai_1_2150</v>
      </c>
      <c r="H13146" s="57">
        <v>0.70596980730090308</v>
      </c>
      <c r="I13146" s="57">
        <f>COUNTIF($G$10:G13146,G13146)</f>
        <v>21</v>
      </c>
      <c r="J13146" s="57">
        <f>COUNTIF($G:$G,G13146)</f>
        <v>58</v>
      </c>
      <c r="K13146" s="57">
        <f>ROUND(3000*J13146/21653,0)</f>
        <v>8</v>
      </c>
    </row>
    <row r="13147" spans="1:11" x14ac:dyDescent="0.25">
      <c r="A13147" s="40">
        <v>1516746656</v>
      </c>
      <c r="B13147" s="40">
        <v>1</v>
      </c>
      <c r="C13147" s="40">
        <v>1352</v>
      </c>
      <c r="D13147" s="38" t="s">
        <v>359</v>
      </c>
      <c r="E13147" s="57" t="s">
        <v>384</v>
      </c>
      <c r="F13147" s="57">
        <f>ROUNDDOWN(C13147/50,0)*50</f>
        <v>1350</v>
      </c>
      <c r="G13147" s="57" t="str">
        <f>D13147&amp;"_"&amp;B13147&amp;"_"&amp;F13147</f>
        <v>Shanghai_1_1350</v>
      </c>
      <c r="H13147" s="57">
        <v>0.70601222170215205</v>
      </c>
      <c r="I13147" s="57">
        <f>COUNTIF($G$10:G13147,G13147)</f>
        <v>39</v>
      </c>
      <c r="J13147" s="57">
        <f>COUNTIF($G:$G,G13147)</f>
        <v>87</v>
      </c>
      <c r="K13147" s="57">
        <f>ROUND(3000*J13147/21653,0)</f>
        <v>12</v>
      </c>
    </row>
    <row r="13148" spans="1:11" x14ac:dyDescent="0.25">
      <c r="A13148" s="40">
        <v>1511509661</v>
      </c>
      <c r="B13148" s="40">
        <v>0</v>
      </c>
      <c r="C13148" s="40">
        <v>2444</v>
      </c>
      <c r="D13148" s="38" t="s">
        <v>358</v>
      </c>
      <c r="E13148" s="57" t="s">
        <v>384</v>
      </c>
      <c r="F13148" s="57">
        <f>ROUNDDOWN(C13148/50,0)*50</f>
        <v>2400</v>
      </c>
      <c r="G13148" s="57" t="str">
        <f>D13148&amp;"_"&amp;B13148&amp;"_"&amp;F13148</f>
        <v>Shenzhen_0_2400</v>
      </c>
      <c r="H13148" s="57">
        <v>0.7060449086886661</v>
      </c>
      <c r="I13148" s="57">
        <f>COUNTIF($G$10:G13148,G13148)</f>
        <v>8</v>
      </c>
      <c r="J13148" s="57">
        <f>COUNTIF($G:$G,G13148)</f>
        <v>14</v>
      </c>
      <c r="K13148" s="57">
        <f>ROUND(3000*J13148/21653,0)</f>
        <v>2</v>
      </c>
    </row>
    <row r="13149" spans="1:11" x14ac:dyDescent="0.25">
      <c r="A13149" s="40">
        <v>1519044075</v>
      </c>
      <c r="B13149" s="40">
        <v>1</v>
      </c>
      <c r="C13149" s="40">
        <v>3984</v>
      </c>
      <c r="D13149" s="38" t="s">
        <v>359</v>
      </c>
      <c r="E13149" s="57" t="s">
        <v>384</v>
      </c>
      <c r="F13149" s="57">
        <f>ROUNDDOWN(C13149/50,0)*50</f>
        <v>3950</v>
      </c>
      <c r="G13149" s="57" t="str">
        <f>D13149&amp;"_"&amp;B13149&amp;"_"&amp;F13149</f>
        <v>Shanghai_1_3950</v>
      </c>
      <c r="H13149" s="57">
        <v>0.70605020354427495</v>
      </c>
      <c r="I13149" s="57">
        <f>COUNTIF($G$10:G13149,G13149)</f>
        <v>7</v>
      </c>
      <c r="J13149" s="57">
        <f>COUNTIF($G:$G,G13149)</f>
        <v>19</v>
      </c>
      <c r="K13149" s="57">
        <f>ROUND(3000*J13149/21653,0)</f>
        <v>3</v>
      </c>
    </row>
    <row r="13150" spans="1:11" x14ac:dyDescent="0.25">
      <c r="A13150" s="40">
        <v>1517512082</v>
      </c>
      <c r="B13150" s="40">
        <v>0</v>
      </c>
      <c r="C13150" s="40">
        <v>2679</v>
      </c>
      <c r="D13150" s="38" t="s">
        <v>359</v>
      </c>
      <c r="E13150" s="57" t="s">
        <v>384</v>
      </c>
      <c r="F13150" s="57">
        <f>ROUNDDOWN(C13150/50,0)*50</f>
        <v>2650</v>
      </c>
      <c r="G13150" s="57" t="str">
        <f>D13150&amp;"_"&amp;B13150&amp;"_"&amp;F13150</f>
        <v>Shanghai_0_2650</v>
      </c>
      <c r="H13150" s="57">
        <v>0.70606639922871872</v>
      </c>
      <c r="I13150" s="57">
        <f>COUNTIF($G$10:G13150,G13150)</f>
        <v>9</v>
      </c>
      <c r="J13150" s="57">
        <f>COUNTIF($G:$G,G13150)</f>
        <v>12</v>
      </c>
      <c r="K13150" s="57">
        <f>ROUND(3000*J13150/21653,0)</f>
        <v>2</v>
      </c>
    </row>
    <row r="13151" spans="1:11" x14ac:dyDescent="0.25">
      <c r="A13151" s="40">
        <v>1512450355</v>
      </c>
      <c r="B13151" s="40">
        <v>1</v>
      </c>
      <c r="C13151" s="40">
        <v>1840</v>
      </c>
      <c r="D13151" s="38" t="s">
        <v>360</v>
      </c>
      <c r="E13151" s="57" t="s">
        <v>384</v>
      </c>
      <c r="F13151" s="57">
        <f>ROUNDDOWN(C13151/50,0)*50</f>
        <v>1800</v>
      </c>
      <c r="G13151" s="57" t="str">
        <f>D13151&amp;"_"&amp;B13151&amp;"_"&amp;F13151</f>
        <v>Beijing_1_1800</v>
      </c>
      <c r="H13151" s="57">
        <v>0.70607215292645931</v>
      </c>
      <c r="I13151" s="57">
        <f>COUNTIF($G$10:G13151,G13151)</f>
        <v>46</v>
      </c>
      <c r="J13151" s="57">
        <f>COUNTIF($G:$G,G13151)</f>
        <v>73</v>
      </c>
      <c r="K13151" s="57">
        <f>ROUND(3000*J13151/21653,0)</f>
        <v>10</v>
      </c>
    </row>
    <row r="13152" spans="1:11" x14ac:dyDescent="0.25">
      <c r="A13152" s="40">
        <v>1519869526</v>
      </c>
      <c r="B13152" s="40">
        <v>1</v>
      </c>
      <c r="C13152" s="40">
        <v>2678</v>
      </c>
      <c r="D13152" s="38" t="s">
        <v>359</v>
      </c>
      <c r="E13152" s="57" t="s">
        <v>384</v>
      </c>
      <c r="F13152" s="57">
        <f>ROUNDDOWN(C13152/50,0)*50</f>
        <v>2650</v>
      </c>
      <c r="G13152" s="57" t="str">
        <f>D13152&amp;"_"&amp;B13152&amp;"_"&amp;F13152</f>
        <v>Shanghai_1_2650</v>
      </c>
      <c r="H13152" s="57">
        <v>0.70610535834953203</v>
      </c>
      <c r="I13152" s="57">
        <f>COUNTIF($G$10:G13152,G13152)</f>
        <v>15</v>
      </c>
      <c r="J13152" s="57">
        <f>COUNTIF($G:$G,G13152)</f>
        <v>45</v>
      </c>
      <c r="K13152" s="57">
        <f>ROUND(3000*J13152/21653,0)</f>
        <v>6</v>
      </c>
    </row>
    <row r="13153" spans="1:11" x14ac:dyDescent="0.25">
      <c r="A13153" s="40">
        <v>1519052831</v>
      </c>
      <c r="B13153" s="40">
        <v>0</v>
      </c>
      <c r="C13153" s="40">
        <v>3028</v>
      </c>
      <c r="D13153" s="38" t="s">
        <v>358</v>
      </c>
      <c r="E13153" s="57" t="s">
        <v>384</v>
      </c>
      <c r="F13153" s="57">
        <f>ROUNDDOWN(C13153/50,0)*50</f>
        <v>3000</v>
      </c>
      <c r="G13153" s="57" t="str">
        <f>D13153&amp;"_"&amp;B13153&amp;"_"&amp;F13153</f>
        <v>Shenzhen_0_3000</v>
      </c>
      <c r="H13153" s="57">
        <v>0.70614566499185627</v>
      </c>
      <c r="I13153" s="57">
        <f>COUNTIF($G$10:G13153,G13153)</f>
        <v>5</v>
      </c>
      <c r="J13153" s="57">
        <f>COUNTIF($G:$G,G13153)</f>
        <v>7</v>
      </c>
      <c r="K13153" s="57">
        <f>ROUND(3000*J13153/21653,0)</f>
        <v>1</v>
      </c>
    </row>
    <row r="13154" spans="1:11" x14ac:dyDescent="0.25">
      <c r="A13154" s="40">
        <v>1511805633</v>
      </c>
      <c r="B13154" s="40">
        <v>1</v>
      </c>
      <c r="C13154" s="40">
        <v>979</v>
      </c>
      <c r="D13154" s="38" t="s">
        <v>358</v>
      </c>
      <c r="E13154" s="57" t="s">
        <v>384</v>
      </c>
      <c r="F13154" s="57">
        <f>ROUNDDOWN(C13154/50,0)*50</f>
        <v>950</v>
      </c>
      <c r="G13154" s="57" t="str">
        <f>D13154&amp;"_"&amp;B13154&amp;"_"&amp;F13154</f>
        <v>Shenzhen_1_950</v>
      </c>
      <c r="H13154" s="57">
        <v>0.70618846087849962</v>
      </c>
      <c r="I13154" s="57">
        <f>COUNTIF($G$10:G13154,G13154)</f>
        <v>24</v>
      </c>
      <c r="J13154" s="57">
        <f>COUNTIF($G:$G,G13154)</f>
        <v>51</v>
      </c>
      <c r="K13154" s="57">
        <f>ROUND(3000*J13154/21653,0)</f>
        <v>7</v>
      </c>
    </row>
    <row r="13155" spans="1:11" x14ac:dyDescent="0.25">
      <c r="A13155" s="40">
        <v>1513247805</v>
      </c>
      <c r="B13155" s="40">
        <v>1</v>
      </c>
      <c r="C13155" s="40">
        <v>204</v>
      </c>
      <c r="D13155" s="38" t="s">
        <v>358</v>
      </c>
      <c r="E13155" s="57" t="s">
        <v>384</v>
      </c>
      <c r="F13155" s="57">
        <f>ROUNDDOWN(C13155/50,0)*50</f>
        <v>200</v>
      </c>
      <c r="G13155" s="57" t="str">
        <f>D13155&amp;"_"&amp;B13155&amp;"_"&amp;F13155</f>
        <v>Shenzhen_1_200</v>
      </c>
      <c r="H13155" s="57">
        <v>0.70623633432412725</v>
      </c>
      <c r="I13155" s="57">
        <f>COUNTIF($G$10:G13155,G13155)</f>
        <v>18</v>
      </c>
      <c r="J13155" s="57">
        <f>COUNTIF($G:$G,G13155)</f>
        <v>41</v>
      </c>
      <c r="K13155" s="57">
        <f>ROUND(3000*J13155/21653,0)</f>
        <v>6</v>
      </c>
    </row>
    <row r="13156" spans="1:11" x14ac:dyDescent="0.25">
      <c r="A13156" s="40">
        <v>1516952803</v>
      </c>
      <c r="B13156" s="40">
        <v>1</v>
      </c>
      <c r="C13156" s="40">
        <v>3904</v>
      </c>
      <c r="D13156" s="38" t="s">
        <v>361</v>
      </c>
      <c r="E13156" s="57" t="s">
        <v>384</v>
      </c>
      <c r="F13156" s="57">
        <f>ROUNDDOWN(C13156/50,0)*50</f>
        <v>3900</v>
      </c>
      <c r="G13156" s="57" t="str">
        <f>D13156&amp;"_"&amp;B13156&amp;"_"&amp;F13156</f>
        <v>Guangzhou_1_3900</v>
      </c>
      <c r="H13156" s="57">
        <v>0.70625165320449146</v>
      </c>
      <c r="I13156" s="57">
        <f>COUNTIF($G$10:G13156,G13156)</f>
        <v>5</v>
      </c>
      <c r="J13156" s="57">
        <f>COUNTIF($G:$G,G13156)</f>
        <v>8</v>
      </c>
      <c r="K13156" s="57">
        <f>ROUND(3000*J13156/21653,0)</f>
        <v>1</v>
      </c>
    </row>
    <row r="13157" spans="1:11" x14ac:dyDescent="0.25">
      <c r="A13157" s="40">
        <v>1512059820</v>
      </c>
      <c r="B13157" s="40">
        <v>0</v>
      </c>
      <c r="C13157" s="40">
        <v>3443</v>
      </c>
      <c r="D13157" s="38" t="s">
        <v>358</v>
      </c>
      <c r="E13157" s="57" t="s">
        <v>384</v>
      </c>
      <c r="F13157" s="57">
        <f>ROUNDDOWN(C13157/50,0)*50</f>
        <v>3400</v>
      </c>
      <c r="G13157" s="57" t="str">
        <f>D13157&amp;"_"&amp;B13157&amp;"_"&amp;F13157</f>
        <v>Shenzhen_0_3400</v>
      </c>
      <c r="H13157" s="57">
        <v>0.70625310497749205</v>
      </c>
      <c r="I13157" s="57">
        <f>COUNTIF($G$10:G13157,G13157)</f>
        <v>5</v>
      </c>
      <c r="J13157" s="57">
        <f>COUNTIF($G:$G,G13157)</f>
        <v>9</v>
      </c>
      <c r="K13157" s="57">
        <f>ROUND(3000*J13157/21653,0)</f>
        <v>1</v>
      </c>
    </row>
    <row r="13158" spans="1:11" x14ac:dyDescent="0.25">
      <c r="A13158" s="40">
        <v>1514228035</v>
      </c>
      <c r="B13158" s="40">
        <v>1</v>
      </c>
      <c r="C13158" s="40">
        <v>2836</v>
      </c>
      <c r="D13158" s="38" t="s">
        <v>361</v>
      </c>
      <c r="E13158" s="57" t="s">
        <v>384</v>
      </c>
      <c r="F13158" s="57">
        <f>ROUNDDOWN(C13158/50,0)*50</f>
        <v>2800</v>
      </c>
      <c r="G13158" s="57" t="str">
        <f>D13158&amp;"_"&amp;B13158&amp;"_"&amp;F13158</f>
        <v>Guangzhou_1_2800</v>
      </c>
      <c r="H13158" s="57">
        <v>0.70627008681544878</v>
      </c>
      <c r="I13158" s="57">
        <f>COUNTIF($G$10:G13158,G13158)</f>
        <v>12</v>
      </c>
      <c r="J13158" s="57">
        <f>COUNTIF($G:$G,G13158)</f>
        <v>18</v>
      </c>
      <c r="K13158" s="57">
        <f>ROUND(3000*J13158/21653,0)</f>
        <v>2</v>
      </c>
    </row>
    <row r="13159" spans="1:11" x14ac:dyDescent="0.25">
      <c r="A13159" s="40">
        <v>1511302895</v>
      </c>
      <c r="B13159" s="40">
        <v>1</v>
      </c>
      <c r="C13159" s="40">
        <v>2060</v>
      </c>
      <c r="D13159" s="38" t="s">
        <v>359</v>
      </c>
      <c r="E13159" s="57" t="s">
        <v>384</v>
      </c>
      <c r="F13159" s="57">
        <f>ROUNDDOWN(C13159/50,0)*50</f>
        <v>2050</v>
      </c>
      <c r="G13159" s="57" t="str">
        <f>D13159&amp;"_"&amp;B13159&amp;"_"&amp;F13159</f>
        <v>Shanghai_1_2050</v>
      </c>
      <c r="H13159" s="57">
        <v>0.70627903560434091</v>
      </c>
      <c r="I13159" s="57">
        <f>COUNTIF($G$10:G13159,G13159)</f>
        <v>26</v>
      </c>
      <c r="J13159" s="57">
        <f>COUNTIF($G:$G,G13159)</f>
        <v>59</v>
      </c>
      <c r="K13159" s="57">
        <f>ROUND(3000*J13159/21653,0)</f>
        <v>8</v>
      </c>
    </row>
    <row r="13160" spans="1:11" x14ac:dyDescent="0.25">
      <c r="A13160" s="40">
        <v>1517883707</v>
      </c>
      <c r="B13160" s="40">
        <v>1</v>
      </c>
      <c r="C13160" s="40">
        <v>287</v>
      </c>
      <c r="D13160" s="38" t="s">
        <v>358</v>
      </c>
      <c r="E13160" s="57" t="s">
        <v>384</v>
      </c>
      <c r="F13160" s="57">
        <f>ROUNDDOWN(C13160/50,0)*50</f>
        <v>250</v>
      </c>
      <c r="G13160" s="57" t="str">
        <f>D13160&amp;"_"&amp;B13160&amp;"_"&amp;F13160</f>
        <v>Shenzhen_1_250</v>
      </c>
      <c r="H13160" s="57">
        <v>0.70628175188448772</v>
      </c>
      <c r="I13160" s="57">
        <f>COUNTIF($G$10:G13160,G13160)</f>
        <v>25</v>
      </c>
      <c r="J13160" s="57">
        <f>COUNTIF($G:$G,G13160)</f>
        <v>52</v>
      </c>
      <c r="K13160" s="57">
        <f>ROUND(3000*J13160/21653,0)</f>
        <v>7</v>
      </c>
    </row>
    <row r="13161" spans="1:11" x14ac:dyDescent="0.25">
      <c r="A13161" s="40">
        <v>1518428444</v>
      </c>
      <c r="B13161" s="40">
        <v>1</v>
      </c>
      <c r="C13161" s="40">
        <v>2728</v>
      </c>
      <c r="D13161" s="38" t="s">
        <v>359</v>
      </c>
      <c r="E13161" s="57" t="s">
        <v>384</v>
      </c>
      <c r="F13161" s="57">
        <f>ROUNDDOWN(C13161/50,0)*50</f>
        <v>2700</v>
      </c>
      <c r="G13161" s="57" t="str">
        <f>D13161&amp;"_"&amp;B13161&amp;"_"&amp;F13161</f>
        <v>Shanghai_1_2700</v>
      </c>
      <c r="H13161" s="57">
        <v>0.7063290208597226</v>
      </c>
      <c r="I13161" s="57">
        <f>COUNTIF($G$10:G13161,G13161)</f>
        <v>23</v>
      </c>
      <c r="J13161" s="57">
        <f>COUNTIF($G:$G,G13161)</f>
        <v>55</v>
      </c>
      <c r="K13161" s="57">
        <f>ROUND(3000*J13161/21653,0)</f>
        <v>8</v>
      </c>
    </row>
    <row r="13162" spans="1:11" x14ac:dyDescent="0.25">
      <c r="A13162" s="40">
        <v>1515605197</v>
      </c>
      <c r="B13162" s="40">
        <v>1</v>
      </c>
      <c r="C13162" s="40">
        <v>2454</v>
      </c>
      <c r="D13162" s="38" t="s">
        <v>360</v>
      </c>
      <c r="E13162" s="57" t="s">
        <v>384</v>
      </c>
      <c r="F13162" s="57">
        <f>ROUNDDOWN(C13162/50,0)*50</f>
        <v>2450</v>
      </c>
      <c r="G13162" s="57" t="str">
        <f>D13162&amp;"_"&amp;B13162&amp;"_"&amp;F13162</f>
        <v>Beijing_1_2450</v>
      </c>
      <c r="H13162" s="57">
        <v>0.70638312992409724</v>
      </c>
      <c r="I13162" s="57">
        <f>COUNTIF($G$10:G13162,G13162)</f>
        <v>38</v>
      </c>
      <c r="J13162" s="57">
        <f>COUNTIF($G:$G,G13162)</f>
        <v>55</v>
      </c>
      <c r="K13162" s="57">
        <f>ROUND(3000*J13162/21653,0)</f>
        <v>8</v>
      </c>
    </row>
    <row r="13163" spans="1:11" x14ac:dyDescent="0.25">
      <c r="A13163" s="40">
        <v>1516921027</v>
      </c>
      <c r="B13163" s="40">
        <v>1</v>
      </c>
      <c r="C13163" s="40">
        <v>1205</v>
      </c>
      <c r="D13163" s="38" t="s">
        <v>359</v>
      </c>
      <c r="E13163" s="57" t="s">
        <v>384</v>
      </c>
      <c r="F13163" s="57">
        <f>ROUNDDOWN(C13163/50,0)*50</f>
        <v>1200</v>
      </c>
      <c r="G13163" s="57" t="str">
        <f>D13163&amp;"_"&amp;B13163&amp;"_"&amp;F13163</f>
        <v>Shanghai_1_1200</v>
      </c>
      <c r="H13163" s="57">
        <v>2.8903483306762512E-3</v>
      </c>
      <c r="I13163" s="57">
        <f>COUNTIF($G$10:G13163,G13163)</f>
        <v>19</v>
      </c>
      <c r="J13163" s="57">
        <f>COUNTIF($G:$G,G13163)</f>
        <v>44</v>
      </c>
      <c r="K13163" s="57">
        <f>ROUND(3000*J13163/21653,0)</f>
        <v>6</v>
      </c>
    </row>
    <row r="13164" spans="1:11" x14ac:dyDescent="0.25">
      <c r="A13164" s="40">
        <v>1516663487</v>
      </c>
      <c r="B13164" s="40">
        <v>1</v>
      </c>
      <c r="C13164" s="40">
        <v>1247</v>
      </c>
      <c r="D13164" s="38" t="s">
        <v>359</v>
      </c>
      <c r="E13164" s="57" t="s">
        <v>384</v>
      </c>
      <c r="F13164" s="57">
        <f>ROUNDDOWN(C13164/50,0)*50</f>
        <v>1200</v>
      </c>
      <c r="G13164" s="57" t="str">
        <f>D13164&amp;"_"&amp;B13164&amp;"_"&amp;F13164</f>
        <v>Shanghai_1_1200</v>
      </c>
      <c r="H13164" s="57">
        <v>4.0410745789016378E-2</v>
      </c>
      <c r="I13164" s="57">
        <f>COUNTIF($G$10:G13164,G13164)</f>
        <v>20</v>
      </c>
      <c r="J13164" s="57">
        <f>COUNTIF($G:$G,G13164)</f>
        <v>44</v>
      </c>
      <c r="K13164" s="57">
        <f>ROUND(3000*J13164/21653,0)</f>
        <v>6</v>
      </c>
    </row>
    <row r="13165" spans="1:11" x14ac:dyDescent="0.25">
      <c r="A13165" s="40">
        <v>1513822706</v>
      </c>
      <c r="B13165" s="40">
        <v>1</v>
      </c>
      <c r="C13165" s="40">
        <v>1200</v>
      </c>
      <c r="D13165" s="38" t="s">
        <v>359</v>
      </c>
      <c r="E13165" s="57" t="s">
        <v>384</v>
      </c>
      <c r="F13165" s="57">
        <f>ROUNDDOWN(C13165/50,0)*50</f>
        <v>1200</v>
      </c>
      <c r="G13165" s="57" t="str">
        <f>D13165&amp;"_"&amp;B13165&amp;"_"&amp;F13165</f>
        <v>Shanghai_1_1200</v>
      </c>
      <c r="H13165" s="57">
        <v>8.9020513404522883E-2</v>
      </c>
      <c r="I13165" s="57">
        <f>COUNTIF($G$10:G13165,G13165)</f>
        <v>21</v>
      </c>
      <c r="J13165" s="57">
        <f>COUNTIF($G:$G,G13165)</f>
        <v>44</v>
      </c>
      <c r="K13165" s="57">
        <f>ROUND(3000*J13165/21653,0)</f>
        <v>6</v>
      </c>
    </row>
    <row r="13166" spans="1:11" x14ac:dyDescent="0.25">
      <c r="A13166" s="40">
        <v>1512684775</v>
      </c>
      <c r="B13166" s="40">
        <v>1</v>
      </c>
      <c r="C13166" s="40">
        <v>1238</v>
      </c>
      <c r="D13166" s="38" t="s">
        <v>359</v>
      </c>
      <c r="E13166" s="57" t="s">
        <v>384</v>
      </c>
      <c r="F13166" s="57">
        <f>ROUNDDOWN(C13166/50,0)*50</f>
        <v>1200</v>
      </c>
      <c r="G13166" s="57" t="str">
        <f>D13166&amp;"_"&amp;B13166&amp;"_"&amp;F13166</f>
        <v>Shanghai_1_1200</v>
      </c>
      <c r="H13166" s="57">
        <v>9.3985660738839516E-2</v>
      </c>
      <c r="I13166" s="57">
        <f>COUNTIF($G$10:G13166,G13166)</f>
        <v>22</v>
      </c>
      <c r="J13166" s="57">
        <f>COUNTIF($G:$G,G13166)</f>
        <v>44</v>
      </c>
      <c r="K13166" s="57">
        <f>ROUND(3000*J13166/21653,0)</f>
        <v>6</v>
      </c>
    </row>
    <row r="13167" spans="1:11" x14ac:dyDescent="0.25">
      <c r="A13167" s="40">
        <v>1518028875</v>
      </c>
      <c r="B13167" s="40">
        <v>1</v>
      </c>
      <c r="C13167" s="40">
        <v>1206</v>
      </c>
      <c r="D13167" s="38" t="s">
        <v>359</v>
      </c>
      <c r="E13167" s="57" t="s">
        <v>384</v>
      </c>
      <c r="F13167" s="57">
        <f>ROUNDDOWN(C13167/50,0)*50</f>
        <v>1200</v>
      </c>
      <c r="G13167" s="57" t="str">
        <f>D13167&amp;"_"&amp;B13167&amp;"_"&amp;F13167</f>
        <v>Shanghai_1_1200</v>
      </c>
      <c r="H13167" s="57">
        <v>0.10373804649178187</v>
      </c>
      <c r="I13167" s="57">
        <f>COUNTIF($G$10:G13167,G13167)</f>
        <v>23</v>
      </c>
      <c r="J13167" s="57">
        <f>COUNTIF($G:$G,G13167)</f>
        <v>44</v>
      </c>
      <c r="K13167" s="57">
        <f>ROUND(3000*J13167/21653,0)</f>
        <v>6</v>
      </c>
    </row>
    <row r="13168" spans="1:11" x14ac:dyDescent="0.25">
      <c r="A13168" s="40">
        <v>1516546246</v>
      </c>
      <c r="B13168" s="40">
        <v>1</v>
      </c>
      <c r="C13168" s="40">
        <v>1237</v>
      </c>
      <c r="D13168" s="38" t="s">
        <v>359</v>
      </c>
      <c r="E13168" s="57" t="s">
        <v>384</v>
      </c>
      <c r="F13168" s="57">
        <f>ROUNDDOWN(C13168/50,0)*50</f>
        <v>1200</v>
      </c>
      <c r="G13168" s="57" t="str">
        <f>D13168&amp;"_"&amp;B13168&amp;"_"&amp;F13168</f>
        <v>Shanghai_1_1200</v>
      </c>
      <c r="H13168" s="57">
        <v>0.11240551915900421</v>
      </c>
      <c r="I13168" s="57">
        <f>COUNTIF($G$10:G13168,G13168)</f>
        <v>24</v>
      </c>
      <c r="J13168" s="57">
        <f>COUNTIF($G:$G,G13168)</f>
        <v>44</v>
      </c>
      <c r="K13168" s="57">
        <f>ROUND(3000*J13168/21653,0)</f>
        <v>6</v>
      </c>
    </row>
    <row r="13169" spans="1:11" x14ac:dyDescent="0.25">
      <c r="A13169" s="40">
        <v>1515512467</v>
      </c>
      <c r="B13169" s="40">
        <v>1</v>
      </c>
      <c r="C13169" s="40">
        <v>1216</v>
      </c>
      <c r="D13169" s="38" t="s">
        <v>359</v>
      </c>
      <c r="E13169" s="57" t="s">
        <v>384</v>
      </c>
      <c r="F13169" s="57">
        <f>ROUNDDOWN(C13169/50,0)*50</f>
        <v>1200</v>
      </c>
      <c r="G13169" s="57" t="str">
        <f>D13169&amp;"_"&amp;B13169&amp;"_"&amp;F13169</f>
        <v>Shanghai_1_1200</v>
      </c>
      <c r="H13169" s="57">
        <v>0.11969759137960778</v>
      </c>
      <c r="I13169" s="57">
        <f>COUNTIF($G$10:G13169,G13169)</f>
        <v>25</v>
      </c>
      <c r="J13169" s="57">
        <f>COUNTIF($G:$G,G13169)</f>
        <v>44</v>
      </c>
      <c r="K13169" s="57">
        <f>ROUND(3000*J13169/21653,0)</f>
        <v>6</v>
      </c>
    </row>
    <row r="13170" spans="1:11" x14ac:dyDescent="0.25">
      <c r="A13170" s="40">
        <v>1519720149</v>
      </c>
      <c r="B13170" s="40">
        <v>1</v>
      </c>
      <c r="C13170" s="40">
        <v>1224</v>
      </c>
      <c r="D13170" s="38" t="s">
        <v>359</v>
      </c>
      <c r="E13170" s="57" t="s">
        <v>384</v>
      </c>
      <c r="F13170" s="57">
        <f>ROUNDDOWN(C13170/50,0)*50</f>
        <v>1200</v>
      </c>
      <c r="G13170" s="57" t="str">
        <f>D13170&amp;"_"&amp;B13170&amp;"_"&amp;F13170</f>
        <v>Shanghai_1_1200</v>
      </c>
      <c r="H13170" s="57">
        <v>0.13854189924800087</v>
      </c>
      <c r="I13170" s="57">
        <f>COUNTIF($G$10:G13170,G13170)</f>
        <v>26</v>
      </c>
      <c r="J13170" s="57">
        <f>COUNTIF($G:$G,G13170)</f>
        <v>44</v>
      </c>
      <c r="K13170" s="57">
        <f>ROUND(3000*J13170/21653,0)</f>
        <v>6</v>
      </c>
    </row>
    <row r="13171" spans="1:11" x14ac:dyDescent="0.25">
      <c r="A13171" s="40">
        <v>1514426029</v>
      </c>
      <c r="B13171" s="40">
        <v>1</v>
      </c>
      <c r="C13171" s="40">
        <v>1248</v>
      </c>
      <c r="D13171" s="38" t="s">
        <v>359</v>
      </c>
      <c r="E13171" s="57" t="s">
        <v>384</v>
      </c>
      <c r="F13171" s="57">
        <f>ROUNDDOWN(C13171/50,0)*50</f>
        <v>1200</v>
      </c>
      <c r="G13171" s="57" t="str">
        <f>D13171&amp;"_"&amp;B13171&amp;"_"&amp;F13171</f>
        <v>Shanghai_1_1200</v>
      </c>
      <c r="H13171" s="57">
        <v>0.16791987255076279</v>
      </c>
      <c r="I13171" s="57">
        <f>COUNTIF($G$10:G13171,G13171)</f>
        <v>27</v>
      </c>
      <c r="J13171" s="57">
        <f>COUNTIF($G:$G,G13171)</f>
        <v>44</v>
      </c>
      <c r="K13171" s="57">
        <f>ROUND(3000*J13171/21653,0)</f>
        <v>6</v>
      </c>
    </row>
    <row r="13172" spans="1:11" x14ac:dyDescent="0.25">
      <c r="A13172" s="40">
        <v>1512820384</v>
      </c>
      <c r="B13172" s="40">
        <v>1</v>
      </c>
      <c r="C13172" s="40">
        <v>1225</v>
      </c>
      <c r="D13172" s="38" t="s">
        <v>359</v>
      </c>
      <c r="E13172" s="57" t="s">
        <v>384</v>
      </c>
      <c r="F13172" s="57">
        <f>ROUNDDOWN(C13172/50,0)*50</f>
        <v>1200</v>
      </c>
      <c r="G13172" s="57" t="str">
        <f>D13172&amp;"_"&amp;B13172&amp;"_"&amp;F13172</f>
        <v>Shanghai_1_1200</v>
      </c>
      <c r="H13172" s="57">
        <v>0.21174648598571277</v>
      </c>
      <c r="I13172" s="57">
        <f>COUNTIF($G$10:G13172,G13172)</f>
        <v>28</v>
      </c>
      <c r="J13172" s="57">
        <f>COUNTIF($G:$G,G13172)</f>
        <v>44</v>
      </c>
      <c r="K13172" s="57">
        <f>ROUND(3000*J13172/21653,0)</f>
        <v>6</v>
      </c>
    </row>
    <row r="13173" spans="1:11" x14ac:dyDescent="0.25">
      <c r="A13173" s="40">
        <v>1516589558</v>
      </c>
      <c r="B13173" s="40">
        <v>1</v>
      </c>
      <c r="C13173" s="40">
        <v>1228</v>
      </c>
      <c r="D13173" s="38" t="s">
        <v>359</v>
      </c>
      <c r="E13173" s="57" t="s">
        <v>384</v>
      </c>
      <c r="F13173" s="57">
        <f>ROUNDDOWN(C13173/50,0)*50</f>
        <v>1200</v>
      </c>
      <c r="G13173" s="57" t="str">
        <f>D13173&amp;"_"&amp;B13173&amp;"_"&amp;F13173</f>
        <v>Shanghai_1_1200</v>
      </c>
      <c r="H13173" s="57">
        <v>0.23445628720466793</v>
      </c>
      <c r="I13173" s="57">
        <f>COUNTIF($G$10:G13173,G13173)</f>
        <v>29</v>
      </c>
      <c r="J13173" s="57">
        <f>COUNTIF($G:$G,G13173)</f>
        <v>44</v>
      </c>
      <c r="K13173" s="57">
        <f>ROUND(3000*J13173/21653,0)</f>
        <v>6</v>
      </c>
    </row>
    <row r="13174" spans="1:11" x14ac:dyDescent="0.25">
      <c r="A13174" s="40">
        <v>1515173913</v>
      </c>
      <c r="B13174" s="40">
        <v>1</v>
      </c>
      <c r="C13174" s="40">
        <v>1200</v>
      </c>
      <c r="D13174" s="38" t="s">
        <v>359</v>
      </c>
      <c r="E13174" s="57" t="s">
        <v>384</v>
      </c>
      <c r="F13174" s="57">
        <f>ROUNDDOWN(C13174/50,0)*50</f>
        <v>1200</v>
      </c>
      <c r="G13174" s="57" t="str">
        <f>D13174&amp;"_"&amp;B13174&amp;"_"&amp;F13174</f>
        <v>Shanghai_1_1200</v>
      </c>
      <c r="H13174" s="57">
        <v>0.38938959715087507</v>
      </c>
      <c r="I13174" s="57">
        <f>COUNTIF($G$10:G13174,G13174)</f>
        <v>30</v>
      </c>
      <c r="J13174" s="57">
        <f>COUNTIF($G:$G,G13174)</f>
        <v>44</v>
      </c>
      <c r="K13174" s="57">
        <f>ROUND(3000*J13174/21653,0)</f>
        <v>6</v>
      </c>
    </row>
    <row r="13175" spans="1:11" x14ac:dyDescent="0.25">
      <c r="A13175" s="40">
        <v>1516278634</v>
      </c>
      <c r="B13175" s="40">
        <v>1</v>
      </c>
      <c r="C13175" s="40">
        <v>1695</v>
      </c>
      <c r="D13175" s="38" t="s">
        <v>360</v>
      </c>
      <c r="E13175" s="57" t="s">
        <v>384</v>
      </c>
      <c r="F13175" s="57">
        <f>ROUNDDOWN(C13175/50,0)*50</f>
        <v>1650</v>
      </c>
      <c r="G13175" s="57" t="str">
        <f>D13175&amp;"_"&amp;B13175&amp;"_"&amp;F13175</f>
        <v>Beijing_1_1650</v>
      </c>
      <c r="H13175" s="57">
        <v>0.70638680911430207</v>
      </c>
      <c r="I13175" s="57">
        <f>COUNTIF($G$10:G13175,G13175)</f>
        <v>37</v>
      </c>
      <c r="J13175" s="57">
        <f>COUNTIF($G:$G,G13175)</f>
        <v>64</v>
      </c>
      <c r="K13175" s="57">
        <f>ROUND(3000*J13175/21653,0)</f>
        <v>9</v>
      </c>
    </row>
    <row r="13176" spans="1:11" x14ac:dyDescent="0.25">
      <c r="A13176" s="40">
        <v>1512116163</v>
      </c>
      <c r="B13176" s="40">
        <v>1</v>
      </c>
      <c r="C13176" s="40">
        <v>105</v>
      </c>
      <c r="D13176" s="38" t="s">
        <v>359</v>
      </c>
      <c r="E13176" s="57" t="s">
        <v>384</v>
      </c>
      <c r="F13176" s="57">
        <f>ROUNDDOWN(C13176/50,0)*50</f>
        <v>100</v>
      </c>
      <c r="G13176" s="57" t="str">
        <f>D13176&amp;"_"&amp;B13176&amp;"_"&amp;F13176</f>
        <v>Shanghai_1_100</v>
      </c>
      <c r="H13176" s="57">
        <v>0.70644355745573428</v>
      </c>
      <c r="I13176" s="57">
        <f>COUNTIF($G$10:G13176,G13176)</f>
        <v>48</v>
      </c>
      <c r="J13176" s="57">
        <f>COUNTIF($G:$G,G13176)</f>
        <v>72</v>
      </c>
      <c r="K13176" s="57">
        <f>ROUND(3000*J13176/21653,0)</f>
        <v>10</v>
      </c>
    </row>
    <row r="13177" spans="1:11" x14ac:dyDescent="0.25">
      <c r="A13177" s="40">
        <v>1511675487</v>
      </c>
      <c r="B13177" s="40">
        <v>1</v>
      </c>
      <c r="C13177" s="40">
        <v>2345</v>
      </c>
      <c r="D13177" s="38" t="s">
        <v>361</v>
      </c>
      <c r="E13177" s="57" t="s">
        <v>384</v>
      </c>
      <c r="F13177" s="57">
        <f>ROUNDDOWN(C13177/50,0)*50</f>
        <v>2300</v>
      </c>
      <c r="G13177" s="57" t="str">
        <f>D13177&amp;"_"&amp;B13177&amp;"_"&amp;F13177</f>
        <v>Guangzhou_1_2300</v>
      </c>
      <c r="H13177" s="57">
        <v>0.70646499264860241</v>
      </c>
      <c r="I13177" s="57">
        <f>COUNTIF($G$10:G13177,G13177)</f>
        <v>18</v>
      </c>
      <c r="J13177" s="57">
        <f>COUNTIF($G:$G,G13177)</f>
        <v>23</v>
      </c>
      <c r="K13177" s="57">
        <f>ROUND(3000*J13177/21653,0)</f>
        <v>3</v>
      </c>
    </row>
    <row r="13178" spans="1:11" x14ac:dyDescent="0.25">
      <c r="A13178" s="40">
        <v>1512784440</v>
      </c>
      <c r="B13178" s="40">
        <v>0</v>
      </c>
      <c r="C13178" s="40">
        <v>4098</v>
      </c>
      <c r="D13178" s="38" t="s">
        <v>358</v>
      </c>
      <c r="E13178" s="57" t="s">
        <v>382</v>
      </c>
      <c r="F13178" s="57">
        <f>ROUNDDOWN(C13178/50,0)*50</f>
        <v>4050</v>
      </c>
      <c r="G13178" s="57" t="str">
        <f>D13178&amp;"_"&amp;B13178&amp;"_"&amp;F13178</f>
        <v>Shenzhen_0_4050</v>
      </c>
      <c r="H13178" s="57">
        <v>0.70648572921740904</v>
      </c>
      <c r="I13178" s="57">
        <f>COUNTIF($G$10:G13178,G13178)</f>
        <v>1</v>
      </c>
      <c r="J13178" s="57">
        <f>COUNTIF($G:$G,G13178)</f>
        <v>5</v>
      </c>
      <c r="K13178" s="57">
        <f>ROUND(3000*J13178/21653,0)</f>
        <v>1</v>
      </c>
    </row>
    <row r="13179" spans="1:11" x14ac:dyDescent="0.25">
      <c r="A13179" s="40">
        <v>1517194676</v>
      </c>
      <c r="B13179" s="40">
        <v>1</v>
      </c>
      <c r="C13179" s="40">
        <v>208</v>
      </c>
      <c r="D13179" s="38" t="s">
        <v>359</v>
      </c>
      <c r="E13179" s="57" t="s">
        <v>384</v>
      </c>
      <c r="F13179" s="57">
        <f>ROUNDDOWN(C13179/50,0)*50</f>
        <v>200</v>
      </c>
      <c r="G13179" s="57" t="str">
        <f>D13179&amp;"_"&amp;B13179&amp;"_"&amp;F13179</f>
        <v>Shanghai_1_200</v>
      </c>
      <c r="H13179" s="57">
        <v>0.70652557524854176</v>
      </c>
      <c r="I13179" s="57">
        <f>COUNTIF($G$10:G13179,G13179)</f>
        <v>42</v>
      </c>
      <c r="J13179" s="57">
        <f>COUNTIF($G:$G,G13179)</f>
        <v>85</v>
      </c>
      <c r="K13179" s="57">
        <f>ROUND(3000*J13179/21653,0)</f>
        <v>12</v>
      </c>
    </row>
    <row r="13180" spans="1:11" x14ac:dyDescent="0.25">
      <c r="A13180" s="40">
        <v>1518638498</v>
      </c>
      <c r="B13180" s="40">
        <v>1</v>
      </c>
      <c r="C13180" s="40">
        <v>1442</v>
      </c>
      <c r="D13180" s="38" t="s">
        <v>359</v>
      </c>
      <c r="E13180" s="57" t="s">
        <v>384</v>
      </c>
      <c r="F13180" s="57">
        <f>ROUNDDOWN(C13180/50,0)*50</f>
        <v>1400</v>
      </c>
      <c r="G13180" s="57" t="str">
        <f>D13180&amp;"_"&amp;B13180&amp;"_"&amp;F13180</f>
        <v>Shanghai_1_1400</v>
      </c>
      <c r="H13180" s="57">
        <v>0.70659292874044655</v>
      </c>
      <c r="I13180" s="57">
        <f>COUNTIF($G$10:G13180,G13180)</f>
        <v>33</v>
      </c>
      <c r="J13180" s="57">
        <f>COUNTIF($G:$G,G13180)</f>
        <v>80</v>
      </c>
      <c r="K13180" s="57">
        <f>ROUND(3000*J13180/21653,0)</f>
        <v>11</v>
      </c>
    </row>
    <row r="13181" spans="1:11" x14ac:dyDescent="0.25">
      <c r="A13181" s="40">
        <v>1513670106</v>
      </c>
      <c r="B13181" s="40">
        <v>1</v>
      </c>
      <c r="C13181" s="40">
        <v>2024</v>
      </c>
      <c r="D13181" s="38" t="s">
        <v>360</v>
      </c>
      <c r="E13181" s="57" t="s">
        <v>384</v>
      </c>
      <c r="F13181" s="57">
        <f>ROUNDDOWN(C13181/50,0)*50</f>
        <v>2000</v>
      </c>
      <c r="G13181" s="57" t="str">
        <f>D13181&amp;"_"&amp;B13181&amp;"_"&amp;F13181</f>
        <v>Beijing_1_2000</v>
      </c>
      <c r="H13181" s="57">
        <v>0.70662246704611753</v>
      </c>
      <c r="I13181" s="57">
        <f>COUNTIF($G$10:G13181,G13181)</f>
        <v>70</v>
      </c>
      <c r="J13181" s="57">
        <f>COUNTIF($G:$G,G13181)</f>
        <v>86</v>
      </c>
      <c r="K13181" s="57">
        <f>ROUND(3000*J13181/21653,0)</f>
        <v>12</v>
      </c>
    </row>
    <row r="13182" spans="1:11" x14ac:dyDescent="0.25">
      <c r="A13182" s="40">
        <v>1515220655</v>
      </c>
      <c r="B13182" s="40">
        <v>1</v>
      </c>
      <c r="C13182" s="40">
        <v>3896</v>
      </c>
      <c r="D13182" s="38" t="s">
        <v>361</v>
      </c>
      <c r="E13182" s="57" t="s">
        <v>384</v>
      </c>
      <c r="F13182" s="57">
        <f>ROUNDDOWN(C13182/50,0)*50</f>
        <v>3850</v>
      </c>
      <c r="G13182" s="57" t="str">
        <f>D13182&amp;"_"&amp;B13182&amp;"_"&amp;F13182</f>
        <v>Guangzhou_1_3850</v>
      </c>
      <c r="H13182" s="57">
        <v>0.70667395715663306</v>
      </c>
      <c r="I13182" s="57">
        <f>COUNTIF($G$10:G13182,G13182)</f>
        <v>9</v>
      </c>
      <c r="J13182" s="57">
        <f>COUNTIF($G:$G,G13182)</f>
        <v>15</v>
      </c>
      <c r="K13182" s="57">
        <f>ROUND(3000*J13182/21653,0)</f>
        <v>2</v>
      </c>
    </row>
    <row r="13183" spans="1:11" x14ac:dyDescent="0.25">
      <c r="A13183" s="40">
        <v>1518920628</v>
      </c>
      <c r="B13183" s="40">
        <v>1</v>
      </c>
      <c r="C13183" s="40">
        <v>3623</v>
      </c>
      <c r="D13183" s="38" t="s">
        <v>358</v>
      </c>
      <c r="E13183" s="57" t="s">
        <v>384</v>
      </c>
      <c r="F13183" s="57">
        <f>ROUNDDOWN(C13183/50,0)*50</f>
        <v>3600</v>
      </c>
      <c r="G13183" s="57" t="str">
        <f>D13183&amp;"_"&amp;B13183&amp;"_"&amp;F13183</f>
        <v>Shenzhen_1_3600</v>
      </c>
      <c r="H13183" s="57">
        <v>0.70679575917919413</v>
      </c>
      <c r="I13183" s="57">
        <f>COUNTIF($G$10:G13183,G13183)</f>
        <v>3</v>
      </c>
      <c r="J13183" s="57">
        <f>COUNTIF($G:$G,G13183)</f>
        <v>9</v>
      </c>
      <c r="K13183" s="57">
        <f>ROUND(3000*J13183/21653,0)</f>
        <v>1</v>
      </c>
    </row>
    <row r="13184" spans="1:11" x14ac:dyDescent="0.25">
      <c r="A13184" s="40">
        <v>1513895696</v>
      </c>
      <c r="B13184" s="40">
        <v>1</v>
      </c>
      <c r="C13184" s="40">
        <v>1660</v>
      </c>
      <c r="D13184" s="38" t="s">
        <v>361</v>
      </c>
      <c r="E13184" s="57" t="s">
        <v>384</v>
      </c>
      <c r="F13184" s="57">
        <f>ROUNDDOWN(C13184/50,0)*50</f>
        <v>1650</v>
      </c>
      <c r="G13184" s="57" t="str">
        <f>D13184&amp;"_"&amp;B13184&amp;"_"&amp;F13184</f>
        <v>Guangzhou_1_1650</v>
      </c>
      <c r="H13184" s="57">
        <v>0.70684732813373008</v>
      </c>
      <c r="I13184" s="57">
        <f>COUNTIF($G$10:G13184,G13184)</f>
        <v>33</v>
      </c>
      <c r="J13184" s="57">
        <f>COUNTIF($G:$G,G13184)</f>
        <v>37</v>
      </c>
      <c r="K13184" s="57">
        <f>ROUND(3000*J13184/21653,0)</f>
        <v>5</v>
      </c>
    </row>
    <row r="13185" spans="1:11" x14ac:dyDescent="0.25">
      <c r="A13185" s="40">
        <v>1516191271</v>
      </c>
      <c r="B13185" s="40">
        <v>0</v>
      </c>
      <c r="C13185" s="40">
        <v>562</v>
      </c>
      <c r="D13185" s="38" t="s">
        <v>360</v>
      </c>
      <c r="E13185" s="57" t="s">
        <v>384</v>
      </c>
      <c r="F13185" s="57">
        <f>ROUNDDOWN(C13185/50,0)*50</f>
        <v>550</v>
      </c>
      <c r="G13185" s="57" t="str">
        <f>D13185&amp;"_"&amp;B13185&amp;"_"&amp;F13185</f>
        <v>Beijing_0_550</v>
      </c>
      <c r="H13185" s="57">
        <v>0.70696681178872622</v>
      </c>
      <c r="I13185" s="57">
        <f>COUNTIF($G$10:G13185,G13185)</f>
        <v>27</v>
      </c>
      <c r="J13185" s="57">
        <f>COUNTIF($G:$G,G13185)</f>
        <v>35</v>
      </c>
      <c r="K13185" s="57">
        <f>ROUND(3000*J13185/21653,0)</f>
        <v>5</v>
      </c>
    </row>
    <row r="13186" spans="1:11" x14ac:dyDescent="0.25">
      <c r="A13186" s="40">
        <v>1513453529</v>
      </c>
      <c r="B13186" s="40">
        <v>1</v>
      </c>
      <c r="C13186" s="40">
        <v>2485</v>
      </c>
      <c r="D13186" s="38" t="s">
        <v>360</v>
      </c>
      <c r="E13186" s="57" t="s">
        <v>384</v>
      </c>
      <c r="F13186" s="57">
        <f>ROUNDDOWN(C13186/50,0)*50</f>
        <v>2450</v>
      </c>
      <c r="G13186" s="57" t="str">
        <f>D13186&amp;"_"&amp;B13186&amp;"_"&amp;F13186</f>
        <v>Beijing_1_2450</v>
      </c>
      <c r="H13186" s="57">
        <v>0.7070249664906233</v>
      </c>
      <c r="I13186" s="57">
        <f>COUNTIF($G$10:G13186,G13186)</f>
        <v>39</v>
      </c>
      <c r="J13186" s="57">
        <f>COUNTIF($G:$G,G13186)</f>
        <v>55</v>
      </c>
      <c r="K13186" s="57">
        <f>ROUND(3000*J13186/21653,0)</f>
        <v>8</v>
      </c>
    </row>
    <row r="13187" spans="1:11" x14ac:dyDescent="0.25">
      <c r="A13187" s="40">
        <v>1517298536</v>
      </c>
      <c r="B13187" s="40">
        <v>1</v>
      </c>
      <c r="C13187" s="40">
        <v>914</v>
      </c>
      <c r="D13187" s="38" t="s">
        <v>359</v>
      </c>
      <c r="E13187" s="57" t="s">
        <v>384</v>
      </c>
      <c r="F13187" s="57">
        <f>ROUNDDOWN(C13187/50,0)*50</f>
        <v>900</v>
      </c>
      <c r="G13187" s="57" t="str">
        <f>D13187&amp;"_"&amp;B13187&amp;"_"&amp;F13187</f>
        <v>Shanghai_1_900</v>
      </c>
      <c r="H13187" s="57">
        <v>0.70706580010400077</v>
      </c>
      <c r="I13187" s="57">
        <f>COUNTIF($G$10:G13187,G13187)</f>
        <v>34</v>
      </c>
      <c r="J13187" s="57">
        <f>COUNTIF($G:$G,G13187)</f>
        <v>64</v>
      </c>
      <c r="K13187" s="57">
        <f>ROUND(3000*J13187/21653,0)</f>
        <v>9</v>
      </c>
    </row>
    <row r="13188" spans="1:11" x14ac:dyDescent="0.25">
      <c r="A13188" s="40">
        <v>1513242288</v>
      </c>
      <c r="B13188" s="40">
        <v>1</v>
      </c>
      <c r="C13188" s="40">
        <v>1490</v>
      </c>
      <c r="D13188" s="38" t="s">
        <v>360</v>
      </c>
      <c r="E13188" s="57" t="s">
        <v>384</v>
      </c>
      <c r="F13188" s="57">
        <f>ROUNDDOWN(C13188/50,0)*50</f>
        <v>1450</v>
      </c>
      <c r="G13188" s="57" t="str">
        <f>D13188&amp;"_"&amp;B13188&amp;"_"&amp;F13188</f>
        <v>Beijing_1_1450</v>
      </c>
      <c r="H13188" s="57">
        <v>0.70709869779475587</v>
      </c>
      <c r="I13188" s="57">
        <f>COUNTIF($G$10:G13188,G13188)</f>
        <v>59</v>
      </c>
      <c r="J13188" s="57">
        <f>COUNTIF($G:$G,G13188)</f>
        <v>81</v>
      </c>
      <c r="K13188" s="57">
        <f>ROUND(3000*J13188/21653,0)</f>
        <v>11</v>
      </c>
    </row>
    <row r="13189" spans="1:11" x14ac:dyDescent="0.25">
      <c r="A13189" s="40">
        <v>1519288408</v>
      </c>
      <c r="B13189" s="40">
        <v>1</v>
      </c>
      <c r="C13189" s="40">
        <v>1814</v>
      </c>
      <c r="D13189" s="38" t="s">
        <v>359</v>
      </c>
      <c r="E13189" s="57" t="s">
        <v>384</v>
      </c>
      <c r="F13189" s="57">
        <f>ROUNDDOWN(C13189/50,0)*50</f>
        <v>1800</v>
      </c>
      <c r="G13189" s="57" t="str">
        <f>D13189&amp;"_"&amp;B13189&amp;"_"&amp;F13189</f>
        <v>Shanghai_1_1800</v>
      </c>
      <c r="H13189" s="57">
        <v>0.70722545782220514</v>
      </c>
      <c r="I13189" s="57">
        <f>COUNTIF($G$10:G13189,G13189)</f>
        <v>27</v>
      </c>
      <c r="J13189" s="57">
        <f>COUNTIF($G:$G,G13189)</f>
        <v>60</v>
      </c>
      <c r="K13189" s="57">
        <f>ROUND(3000*J13189/21653,0)</f>
        <v>8</v>
      </c>
    </row>
    <row r="13190" spans="1:11" x14ac:dyDescent="0.25">
      <c r="A13190" s="40">
        <v>1514378607</v>
      </c>
      <c r="B13190" s="40">
        <v>1</v>
      </c>
      <c r="C13190" s="40">
        <v>2491</v>
      </c>
      <c r="D13190" s="38" t="s">
        <v>360</v>
      </c>
      <c r="E13190" s="57" t="s">
        <v>384</v>
      </c>
      <c r="F13190" s="57">
        <f>ROUNDDOWN(C13190/50,0)*50</f>
        <v>2450</v>
      </c>
      <c r="G13190" s="57" t="str">
        <f>D13190&amp;"_"&amp;B13190&amp;"_"&amp;F13190</f>
        <v>Beijing_1_2450</v>
      </c>
      <c r="H13190" s="57">
        <v>0.70734455858134448</v>
      </c>
      <c r="I13190" s="57">
        <f>COUNTIF($G$10:G13190,G13190)</f>
        <v>40</v>
      </c>
      <c r="J13190" s="57">
        <f>COUNTIF($G:$G,G13190)</f>
        <v>55</v>
      </c>
      <c r="K13190" s="57">
        <f>ROUND(3000*J13190/21653,0)</f>
        <v>8</v>
      </c>
    </row>
    <row r="13191" spans="1:11" x14ac:dyDescent="0.25">
      <c r="A13191" s="40">
        <v>1513151358</v>
      </c>
      <c r="B13191" s="40">
        <v>1</v>
      </c>
      <c r="C13191" s="40">
        <v>2477</v>
      </c>
      <c r="D13191" s="38" t="s">
        <v>361</v>
      </c>
      <c r="E13191" s="57" t="s">
        <v>384</v>
      </c>
      <c r="F13191" s="57">
        <f>ROUNDDOWN(C13191/50,0)*50</f>
        <v>2450</v>
      </c>
      <c r="G13191" s="57" t="str">
        <f>D13191&amp;"_"&amp;B13191&amp;"_"&amp;F13191</f>
        <v>Guangzhou_1_2450</v>
      </c>
      <c r="H13191" s="57">
        <v>0.70743979702718573</v>
      </c>
      <c r="I13191" s="57">
        <f>COUNTIF($G$10:G13191,G13191)</f>
        <v>18</v>
      </c>
      <c r="J13191" s="57">
        <f>COUNTIF($G:$G,G13191)</f>
        <v>28</v>
      </c>
      <c r="K13191" s="57">
        <f>ROUND(3000*J13191/21653,0)</f>
        <v>4</v>
      </c>
    </row>
    <row r="13192" spans="1:11" x14ac:dyDescent="0.25">
      <c r="A13192" s="40">
        <v>1519237904</v>
      </c>
      <c r="B13192" s="40">
        <v>1</v>
      </c>
      <c r="C13192" s="40">
        <v>1871</v>
      </c>
      <c r="D13192" s="38" t="s">
        <v>358</v>
      </c>
      <c r="E13192" s="57" t="s">
        <v>384</v>
      </c>
      <c r="F13192" s="57">
        <f>ROUNDDOWN(C13192/50,0)*50</f>
        <v>1850</v>
      </c>
      <c r="G13192" s="57" t="str">
        <f>D13192&amp;"_"&amp;B13192&amp;"_"&amp;F13192</f>
        <v>Shenzhen_1_1850</v>
      </c>
      <c r="H13192" s="57">
        <v>0.70747632110647862</v>
      </c>
      <c r="I13192" s="57">
        <f>COUNTIF($G$10:G13192,G13192)</f>
        <v>19</v>
      </c>
      <c r="J13192" s="57">
        <f>COUNTIF($G:$G,G13192)</f>
        <v>41</v>
      </c>
      <c r="K13192" s="57">
        <f>ROUND(3000*J13192/21653,0)</f>
        <v>6</v>
      </c>
    </row>
    <row r="13193" spans="1:11" x14ac:dyDescent="0.25">
      <c r="A13193" s="40">
        <v>1512844433</v>
      </c>
      <c r="B13193" s="40">
        <v>1</v>
      </c>
      <c r="C13193" s="40">
        <v>689</v>
      </c>
      <c r="D13193" s="38" t="s">
        <v>359</v>
      </c>
      <c r="E13193" s="57" t="s">
        <v>384</v>
      </c>
      <c r="F13193" s="57">
        <f>ROUNDDOWN(C13193/50,0)*50</f>
        <v>650</v>
      </c>
      <c r="G13193" s="57" t="str">
        <f>D13193&amp;"_"&amp;B13193&amp;"_"&amp;F13193</f>
        <v>Shanghai_1_650</v>
      </c>
      <c r="H13193" s="57">
        <v>0.70748852371250215</v>
      </c>
      <c r="I13193" s="57">
        <f>COUNTIF($G$10:G13193,G13193)</f>
        <v>36</v>
      </c>
      <c r="J13193" s="57">
        <f>COUNTIF($G:$G,G13193)</f>
        <v>83</v>
      </c>
      <c r="K13193" s="57">
        <f>ROUND(3000*J13193/21653,0)</f>
        <v>11</v>
      </c>
    </row>
    <row r="13194" spans="1:11" x14ac:dyDescent="0.25">
      <c r="A13194" s="40">
        <v>1513699097</v>
      </c>
      <c r="B13194" s="40">
        <v>1</v>
      </c>
      <c r="C13194" s="40">
        <v>2788</v>
      </c>
      <c r="D13194" s="38" t="s">
        <v>359</v>
      </c>
      <c r="E13194" s="57" t="s">
        <v>384</v>
      </c>
      <c r="F13194" s="57">
        <f>ROUNDDOWN(C13194/50,0)*50</f>
        <v>2750</v>
      </c>
      <c r="G13194" s="57" t="str">
        <f>D13194&amp;"_"&amp;B13194&amp;"_"&amp;F13194</f>
        <v>Shanghai_1_2750</v>
      </c>
      <c r="H13194" s="57">
        <v>0.70750776597620701</v>
      </c>
      <c r="I13194" s="57">
        <f>COUNTIF($G$10:G13194,G13194)</f>
        <v>18</v>
      </c>
      <c r="J13194" s="57">
        <f>COUNTIF($G:$G,G13194)</f>
        <v>40</v>
      </c>
      <c r="K13194" s="57">
        <f>ROUND(3000*J13194/21653,0)</f>
        <v>6</v>
      </c>
    </row>
    <row r="13195" spans="1:11" x14ac:dyDescent="0.25">
      <c r="A13195" s="40">
        <v>1513141543</v>
      </c>
      <c r="B13195" s="40">
        <v>1</v>
      </c>
      <c r="C13195" s="40">
        <v>587</v>
      </c>
      <c r="D13195" s="38" t="s">
        <v>359</v>
      </c>
      <c r="E13195" s="57" t="s">
        <v>384</v>
      </c>
      <c r="F13195" s="57">
        <f>ROUNDDOWN(C13195/50,0)*50</f>
        <v>550</v>
      </c>
      <c r="G13195" s="57" t="str">
        <f>D13195&amp;"_"&amp;B13195&amp;"_"&amp;F13195</f>
        <v>Shanghai_1_550</v>
      </c>
      <c r="H13195" s="57">
        <v>0.70757671695449165</v>
      </c>
      <c r="I13195" s="57">
        <f>COUNTIF($G$10:G13195,G13195)</f>
        <v>24</v>
      </c>
      <c r="J13195" s="57">
        <f>COUNTIF($G:$G,G13195)</f>
        <v>64</v>
      </c>
      <c r="K13195" s="57">
        <f>ROUND(3000*J13195/21653,0)</f>
        <v>9</v>
      </c>
    </row>
    <row r="13196" spans="1:11" x14ac:dyDescent="0.25">
      <c r="A13196" s="40">
        <v>1517944114</v>
      </c>
      <c r="B13196" s="40">
        <v>1</v>
      </c>
      <c r="C13196" s="40">
        <v>4561</v>
      </c>
      <c r="D13196" s="38" t="s">
        <v>359</v>
      </c>
      <c r="E13196" s="57" t="s">
        <v>384</v>
      </c>
      <c r="F13196" s="57">
        <f>ROUNDDOWN(C13196/50,0)*50</f>
        <v>4550</v>
      </c>
      <c r="G13196" s="57" t="str">
        <f>D13196&amp;"_"&amp;B13196&amp;"_"&amp;F13196</f>
        <v>Shanghai_1_4550</v>
      </c>
      <c r="H13196" s="57">
        <v>0.70763226779174926</v>
      </c>
      <c r="I13196" s="57">
        <f>COUNTIF($G$10:G13196,G13196)</f>
        <v>4</v>
      </c>
      <c r="J13196" s="57">
        <f>COUNTIF($G:$G,G13196)</f>
        <v>10</v>
      </c>
      <c r="K13196" s="57">
        <f>ROUND(3000*J13196/21653,0)</f>
        <v>1</v>
      </c>
    </row>
    <row r="13197" spans="1:11" x14ac:dyDescent="0.25">
      <c r="A13197" s="40">
        <v>1514355640</v>
      </c>
      <c r="B13197" s="40">
        <v>0</v>
      </c>
      <c r="C13197" s="40">
        <v>3314</v>
      </c>
      <c r="D13197" s="38" t="s">
        <v>359</v>
      </c>
      <c r="E13197" s="57" t="s">
        <v>384</v>
      </c>
      <c r="F13197" s="57">
        <f>ROUNDDOWN(C13197/50,0)*50</f>
        <v>3300</v>
      </c>
      <c r="G13197" s="57" t="str">
        <f>D13197&amp;"_"&amp;B13197&amp;"_"&amp;F13197</f>
        <v>Shanghai_0_3300</v>
      </c>
      <c r="H13197" s="57">
        <v>0.70782506234506992</v>
      </c>
      <c r="I13197" s="57">
        <f>COUNTIF($G$10:G13197,G13197)</f>
        <v>9</v>
      </c>
      <c r="J13197" s="57">
        <f>COUNTIF($G:$G,G13197)</f>
        <v>11</v>
      </c>
      <c r="K13197" s="57">
        <f>ROUND(3000*J13197/21653,0)</f>
        <v>2</v>
      </c>
    </row>
    <row r="13198" spans="1:11" x14ac:dyDescent="0.25">
      <c r="A13198" s="40">
        <v>1511916202</v>
      </c>
      <c r="B13198" s="40">
        <v>0</v>
      </c>
      <c r="C13198" s="40">
        <v>1028</v>
      </c>
      <c r="D13198" s="38" t="s">
        <v>360</v>
      </c>
      <c r="E13198" s="57" t="s">
        <v>384</v>
      </c>
      <c r="F13198" s="57">
        <f>ROUNDDOWN(C13198/50,0)*50</f>
        <v>1000</v>
      </c>
      <c r="G13198" s="57" t="str">
        <f>D13198&amp;"_"&amp;B13198&amp;"_"&amp;F13198</f>
        <v>Beijing_0_1000</v>
      </c>
      <c r="H13198" s="57">
        <v>0.70783106648819161</v>
      </c>
      <c r="I13198" s="57">
        <f>COUNTIF($G$10:G13198,G13198)</f>
        <v>33</v>
      </c>
      <c r="J13198" s="57">
        <f>COUNTIF($G:$G,G13198)</f>
        <v>44</v>
      </c>
      <c r="K13198" s="57">
        <f>ROUND(3000*J13198/21653,0)</f>
        <v>6</v>
      </c>
    </row>
    <row r="13199" spans="1:11" x14ac:dyDescent="0.25">
      <c r="A13199" s="40">
        <v>1515733420</v>
      </c>
      <c r="B13199" s="40">
        <v>0</v>
      </c>
      <c r="C13199" s="40">
        <v>4187</v>
      </c>
      <c r="D13199" s="38" t="s">
        <v>359</v>
      </c>
      <c r="E13199" s="57" t="s">
        <v>384</v>
      </c>
      <c r="F13199" s="57">
        <f>ROUNDDOWN(C13199/50,0)*50</f>
        <v>4150</v>
      </c>
      <c r="G13199" s="57" t="str">
        <f>D13199&amp;"_"&amp;B13199&amp;"_"&amp;F13199</f>
        <v>Shanghai_0_4150</v>
      </c>
      <c r="H13199" s="57">
        <v>0.70783205311577535</v>
      </c>
      <c r="I13199" s="57">
        <f>COUNTIF($G$10:G13199,G13199)</f>
        <v>8</v>
      </c>
      <c r="J13199" s="57">
        <f>COUNTIF($G:$G,G13199)</f>
        <v>9</v>
      </c>
      <c r="K13199" s="57">
        <f>ROUND(3000*J13199/21653,0)</f>
        <v>1</v>
      </c>
    </row>
    <row r="13200" spans="1:11" x14ac:dyDescent="0.25">
      <c r="A13200" s="40">
        <v>1519088749</v>
      </c>
      <c r="B13200" s="40">
        <v>1</v>
      </c>
      <c r="C13200" s="40">
        <v>1497</v>
      </c>
      <c r="D13200" s="38" t="s">
        <v>358</v>
      </c>
      <c r="E13200" s="57" t="s">
        <v>384</v>
      </c>
      <c r="F13200" s="57">
        <f>ROUNDDOWN(C13200/50,0)*50</f>
        <v>1450</v>
      </c>
      <c r="G13200" s="57" t="str">
        <f>D13200&amp;"_"&amp;B13200&amp;"_"&amp;F13200</f>
        <v>Shenzhen_1_1450</v>
      </c>
      <c r="H13200" s="57">
        <v>0.70788256058202992</v>
      </c>
      <c r="I13200" s="57">
        <f>COUNTIF($G$10:G13200,G13200)</f>
        <v>22</v>
      </c>
      <c r="J13200" s="57">
        <f>COUNTIF($G:$G,G13200)</f>
        <v>49</v>
      </c>
      <c r="K13200" s="57">
        <f>ROUND(3000*J13200/21653,0)</f>
        <v>7</v>
      </c>
    </row>
    <row r="13201" spans="1:11" x14ac:dyDescent="0.25">
      <c r="A13201" s="40">
        <v>1517743551</v>
      </c>
      <c r="B13201" s="40">
        <v>0</v>
      </c>
      <c r="C13201" s="40">
        <v>1900</v>
      </c>
      <c r="D13201" s="38" t="s">
        <v>358</v>
      </c>
      <c r="E13201" s="57" t="s">
        <v>383</v>
      </c>
      <c r="F13201" s="57">
        <f>ROUNDDOWN(C13201/50,0)*50</f>
        <v>1900</v>
      </c>
      <c r="G13201" s="57" t="str">
        <f>D13201&amp;"_"&amp;B13201&amp;"_"&amp;F13201</f>
        <v>Shenzhen_0_1900</v>
      </c>
      <c r="H13201" s="57">
        <v>0.70793371504586611</v>
      </c>
      <c r="I13201" s="57">
        <f>COUNTIF($G$10:G13201,G13201)</f>
        <v>4</v>
      </c>
      <c r="J13201" s="57">
        <f>COUNTIF($G:$G,G13201)</f>
        <v>11</v>
      </c>
      <c r="K13201" s="57">
        <f>ROUND(3000*J13201/21653,0)</f>
        <v>2</v>
      </c>
    </row>
    <row r="13202" spans="1:11" x14ac:dyDescent="0.25">
      <c r="A13202" s="40">
        <v>1519495424</v>
      </c>
      <c r="B13202" s="40">
        <v>1</v>
      </c>
      <c r="C13202" s="40">
        <v>576</v>
      </c>
      <c r="D13202" s="38" t="s">
        <v>360</v>
      </c>
      <c r="E13202" s="57" t="s">
        <v>384</v>
      </c>
      <c r="F13202" s="57">
        <f>ROUNDDOWN(C13202/50,0)*50</f>
        <v>550</v>
      </c>
      <c r="G13202" s="57" t="str">
        <f>D13202&amp;"_"&amp;B13202&amp;"_"&amp;F13202</f>
        <v>Beijing_1_550</v>
      </c>
      <c r="H13202" s="57">
        <v>0.70794122757311206</v>
      </c>
      <c r="I13202" s="57">
        <f>COUNTIF($G$10:G13202,G13202)</f>
        <v>60</v>
      </c>
      <c r="J13202" s="57">
        <f>COUNTIF($G:$G,G13202)</f>
        <v>82</v>
      </c>
      <c r="K13202" s="57">
        <f>ROUND(3000*J13202/21653,0)</f>
        <v>11</v>
      </c>
    </row>
    <row r="13203" spans="1:11" x14ac:dyDescent="0.25">
      <c r="A13203" s="40">
        <v>1518912691</v>
      </c>
      <c r="B13203" s="40">
        <v>0</v>
      </c>
      <c r="C13203" s="40">
        <v>183</v>
      </c>
      <c r="D13203" s="38" t="s">
        <v>361</v>
      </c>
      <c r="E13203" s="57" t="s">
        <v>384</v>
      </c>
      <c r="F13203" s="57">
        <f>ROUNDDOWN(C13203/50,0)*50</f>
        <v>150</v>
      </c>
      <c r="G13203" s="57" t="str">
        <f>D13203&amp;"_"&amp;B13203&amp;"_"&amp;F13203</f>
        <v>Guangzhou_0_150</v>
      </c>
      <c r="H13203" s="57">
        <v>0.70796748446056634</v>
      </c>
      <c r="I13203" s="57">
        <f>COUNTIF($G$10:G13203,G13203)</f>
        <v>15</v>
      </c>
      <c r="J13203" s="57">
        <f>COUNTIF($G:$G,G13203)</f>
        <v>19</v>
      </c>
      <c r="K13203" s="57">
        <f>ROUND(3000*J13203/21653,0)</f>
        <v>3</v>
      </c>
    </row>
    <row r="13204" spans="1:11" x14ac:dyDescent="0.25">
      <c r="A13204" s="40">
        <v>1519514622</v>
      </c>
      <c r="B13204" s="40">
        <v>0</v>
      </c>
      <c r="C13204" s="40">
        <v>4418</v>
      </c>
      <c r="D13204" s="38" t="s">
        <v>360</v>
      </c>
      <c r="E13204" s="57" t="s">
        <v>384</v>
      </c>
      <c r="F13204" s="57">
        <f>ROUNDDOWN(C13204/50,0)*50</f>
        <v>4400</v>
      </c>
      <c r="G13204" s="57" t="str">
        <f>D13204&amp;"_"&amp;B13204&amp;"_"&amp;F13204</f>
        <v>Beijing_0_4400</v>
      </c>
      <c r="H13204" s="57">
        <v>0.70797004864733293</v>
      </c>
      <c r="I13204" s="57">
        <f>COUNTIF($G$10:G13204,G13204)</f>
        <v>7</v>
      </c>
      <c r="J13204" s="57">
        <f>COUNTIF($G:$G,G13204)</f>
        <v>11</v>
      </c>
      <c r="K13204" s="57">
        <f>ROUND(3000*J13204/21653,0)</f>
        <v>2</v>
      </c>
    </row>
    <row r="13205" spans="1:11" x14ac:dyDescent="0.25">
      <c r="A13205" s="40">
        <v>1515216620</v>
      </c>
      <c r="B13205" s="40">
        <v>0</v>
      </c>
      <c r="C13205" s="40">
        <v>1069</v>
      </c>
      <c r="D13205" s="38" t="s">
        <v>358</v>
      </c>
      <c r="E13205" s="57" t="s">
        <v>384</v>
      </c>
      <c r="F13205" s="57">
        <f>ROUNDDOWN(C13205/50,0)*50</f>
        <v>1050</v>
      </c>
      <c r="G13205" s="57" t="str">
        <f>D13205&amp;"_"&amp;B13205&amp;"_"&amp;F13205</f>
        <v>Shenzhen_0_1050</v>
      </c>
      <c r="H13205" s="57">
        <v>0.70797695156387375</v>
      </c>
      <c r="I13205" s="57">
        <f>COUNTIF($G$10:G13205,G13205)</f>
        <v>15</v>
      </c>
      <c r="J13205" s="57">
        <f>COUNTIF($G:$G,G13205)</f>
        <v>25</v>
      </c>
      <c r="K13205" s="57">
        <f>ROUND(3000*J13205/21653,0)</f>
        <v>3</v>
      </c>
    </row>
    <row r="13206" spans="1:11" x14ac:dyDescent="0.25">
      <c r="A13206" s="40">
        <v>1519731748</v>
      </c>
      <c r="B13206" s="40">
        <v>1</v>
      </c>
      <c r="C13206" s="40">
        <v>779</v>
      </c>
      <c r="D13206" s="38" t="s">
        <v>361</v>
      </c>
      <c r="E13206" s="57" t="s">
        <v>384</v>
      </c>
      <c r="F13206" s="57">
        <f>ROUNDDOWN(C13206/50,0)*50</f>
        <v>750</v>
      </c>
      <c r="G13206" s="57" t="str">
        <f>D13206&amp;"_"&amp;B13206&amp;"_"&amp;F13206</f>
        <v>Guangzhou_1_750</v>
      </c>
      <c r="H13206" s="57">
        <v>0.70804140504738644</v>
      </c>
      <c r="I13206" s="57">
        <f>COUNTIF($G$10:G13206,G13206)</f>
        <v>26</v>
      </c>
      <c r="J13206" s="57">
        <f>COUNTIF($G:$G,G13206)</f>
        <v>33</v>
      </c>
      <c r="K13206" s="57">
        <f>ROUND(3000*J13206/21653,0)</f>
        <v>5</v>
      </c>
    </row>
    <row r="13207" spans="1:11" x14ac:dyDescent="0.25">
      <c r="A13207" s="40">
        <v>1516528665</v>
      </c>
      <c r="B13207" s="40">
        <v>1</v>
      </c>
      <c r="C13207" s="40">
        <v>1298</v>
      </c>
      <c r="D13207" s="38" t="s">
        <v>359</v>
      </c>
      <c r="E13207" s="57" t="s">
        <v>384</v>
      </c>
      <c r="F13207" s="57">
        <f>ROUNDDOWN(C13207/50,0)*50</f>
        <v>1250</v>
      </c>
      <c r="G13207" s="57" t="str">
        <f>D13207&amp;"_"&amp;B13207&amp;"_"&amp;F13207</f>
        <v>Shanghai_1_1250</v>
      </c>
      <c r="H13207" s="57">
        <v>1.9033325824286629E-2</v>
      </c>
      <c r="I13207" s="57">
        <f>COUNTIF($G$10:G13207,G13207)</f>
        <v>29</v>
      </c>
      <c r="J13207" s="57">
        <f>COUNTIF($G:$G,G13207)</f>
        <v>77</v>
      </c>
      <c r="K13207" s="57">
        <f>ROUND(3000*J13207/21653,0)</f>
        <v>11</v>
      </c>
    </row>
    <row r="13208" spans="1:11" x14ac:dyDescent="0.25">
      <c r="A13208" s="40">
        <v>1514306718</v>
      </c>
      <c r="B13208" s="40">
        <v>1</v>
      </c>
      <c r="C13208" s="40">
        <v>1289</v>
      </c>
      <c r="D13208" s="38" t="s">
        <v>359</v>
      </c>
      <c r="E13208" s="57" t="s">
        <v>384</v>
      </c>
      <c r="F13208" s="57">
        <f>ROUNDDOWN(C13208/50,0)*50</f>
        <v>1250</v>
      </c>
      <c r="G13208" s="57" t="str">
        <f>D13208&amp;"_"&amp;B13208&amp;"_"&amp;F13208</f>
        <v>Shanghai_1_1250</v>
      </c>
      <c r="H13208" s="57">
        <v>6.5829708526653818E-2</v>
      </c>
      <c r="I13208" s="57">
        <f>COUNTIF($G$10:G13208,G13208)</f>
        <v>30</v>
      </c>
      <c r="J13208" s="57">
        <f>COUNTIF($G:$G,G13208)</f>
        <v>77</v>
      </c>
      <c r="K13208" s="57">
        <f>ROUND(3000*J13208/21653,0)</f>
        <v>11</v>
      </c>
    </row>
    <row r="13209" spans="1:11" x14ac:dyDescent="0.25">
      <c r="A13209" s="40">
        <v>1516201936</v>
      </c>
      <c r="B13209" s="40">
        <v>1</v>
      </c>
      <c r="C13209" s="40">
        <v>1260</v>
      </c>
      <c r="D13209" s="38" t="s">
        <v>359</v>
      </c>
      <c r="E13209" s="57" t="s">
        <v>384</v>
      </c>
      <c r="F13209" s="57">
        <f>ROUNDDOWN(C13209/50,0)*50</f>
        <v>1250</v>
      </c>
      <c r="G13209" s="57" t="str">
        <f>D13209&amp;"_"&amp;B13209&amp;"_"&amp;F13209</f>
        <v>Shanghai_1_1250</v>
      </c>
      <c r="H13209" s="57">
        <v>8.1249565886851172E-2</v>
      </c>
      <c r="I13209" s="57">
        <f>COUNTIF($G$10:G13209,G13209)</f>
        <v>31</v>
      </c>
      <c r="J13209" s="57">
        <f>COUNTIF($G:$G,G13209)</f>
        <v>77</v>
      </c>
      <c r="K13209" s="57">
        <f>ROUND(3000*J13209/21653,0)</f>
        <v>11</v>
      </c>
    </row>
    <row r="13210" spans="1:11" x14ac:dyDescent="0.25">
      <c r="A13210" s="40">
        <v>1511715027</v>
      </c>
      <c r="B13210" s="40">
        <v>1</v>
      </c>
      <c r="C13210" s="40">
        <v>1258</v>
      </c>
      <c r="D13210" s="38" t="s">
        <v>359</v>
      </c>
      <c r="E13210" s="57" t="s">
        <v>384</v>
      </c>
      <c r="F13210" s="57">
        <f>ROUNDDOWN(C13210/50,0)*50</f>
        <v>1250</v>
      </c>
      <c r="G13210" s="57" t="str">
        <f>D13210&amp;"_"&amp;B13210&amp;"_"&amp;F13210</f>
        <v>Shanghai_1_1250</v>
      </c>
      <c r="H13210" s="57">
        <v>0.10226894620879923</v>
      </c>
      <c r="I13210" s="57">
        <f>COUNTIF($G$10:G13210,G13210)</f>
        <v>32</v>
      </c>
      <c r="J13210" s="57">
        <f>COUNTIF($G:$G,G13210)</f>
        <v>77</v>
      </c>
      <c r="K13210" s="57">
        <f>ROUND(3000*J13210/21653,0)</f>
        <v>11</v>
      </c>
    </row>
    <row r="13211" spans="1:11" x14ac:dyDescent="0.25">
      <c r="A13211" s="40">
        <v>1519194378</v>
      </c>
      <c r="B13211" s="40">
        <v>1</v>
      </c>
      <c r="C13211" s="40">
        <v>1265</v>
      </c>
      <c r="D13211" s="38" t="s">
        <v>359</v>
      </c>
      <c r="E13211" s="57" t="s">
        <v>384</v>
      </c>
      <c r="F13211" s="57">
        <f>ROUNDDOWN(C13211/50,0)*50</f>
        <v>1250</v>
      </c>
      <c r="G13211" s="57" t="str">
        <f>D13211&amp;"_"&amp;B13211&amp;"_"&amp;F13211</f>
        <v>Shanghai_1_1250</v>
      </c>
      <c r="H13211" s="57">
        <v>0.11588062271092658</v>
      </c>
      <c r="I13211" s="57">
        <f>COUNTIF($G$10:G13211,G13211)</f>
        <v>33</v>
      </c>
      <c r="J13211" s="57">
        <f>COUNTIF($G:$G,G13211)</f>
        <v>77</v>
      </c>
      <c r="K13211" s="57">
        <f>ROUND(3000*J13211/21653,0)</f>
        <v>11</v>
      </c>
    </row>
    <row r="13212" spans="1:11" x14ac:dyDescent="0.25">
      <c r="A13212" s="40">
        <v>1517089078</v>
      </c>
      <c r="B13212" s="40">
        <v>1</v>
      </c>
      <c r="C13212" s="40">
        <v>1267</v>
      </c>
      <c r="D13212" s="38" t="s">
        <v>359</v>
      </c>
      <c r="E13212" s="57" t="s">
        <v>384</v>
      </c>
      <c r="F13212" s="57">
        <f>ROUNDDOWN(C13212/50,0)*50</f>
        <v>1250</v>
      </c>
      <c r="G13212" s="57" t="str">
        <f>D13212&amp;"_"&amp;B13212&amp;"_"&amp;F13212</f>
        <v>Shanghai_1_1250</v>
      </c>
      <c r="H13212" s="57">
        <v>0.1426149369789782</v>
      </c>
      <c r="I13212" s="57">
        <f>COUNTIF($G$10:G13212,G13212)</f>
        <v>34</v>
      </c>
      <c r="J13212" s="57">
        <f>COUNTIF($G:$G,G13212)</f>
        <v>77</v>
      </c>
      <c r="K13212" s="57">
        <f>ROUND(3000*J13212/21653,0)</f>
        <v>11</v>
      </c>
    </row>
    <row r="13213" spans="1:11" x14ac:dyDescent="0.25">
      <c r="A13213" s="40">
        <v>1513190537</v>
      </c>
      <c r="B13213" s="40">
        <v>1</v>
      </c>
      <c r="C13213" s="40">
        <v>1292</v>
      </c>
      <c r="D13213" s="38" t="s">
        <v>359</v>
      </c>
      <c r="E13213" s="57" t="s">
        <v>384</v>
      </c>
      <c r="F13213" s="57">
        <f>ROUNDDOWN(C13213/50,0)*50</f>
        <v>1250</v>
      </c>
      <c r="G13213" s="57" t="str">
        <f>D13213&amp;"_"&amp;B13213&amp;"_"&amp;F13213</f>
        <v>Shanghai_1_1250</v>
      </c>
      <c r="H13213" s="57">
        <v>0.14672483320942686</v>
      </c>
      <c r="I13213" s="57">
        <f>COUNTIF($G$10:G13213,G13213)</f>
        <v>35</v>
      </c>
      <c r="J13213" s="57">
        <f>COUNTIF($G:$G,G13213)</f>
        <v>77</v>
      </c>
      <c r="K13213" s="57">
        <f>ROUND(3000*J13213/21653,0)</f>
        <v>11</v>
      </c>
    </row>
    <row r="13214" spans="1:11" x14ac:dyDescent="0.25">
      <c r="A13214" s="40">
        <v>1519542928</v>
      </c>
      <c r="B13214" s="40">
        <v>1</v>
      </c>
      <c r="C13214" s="40">
        <v>1285</v>
      </c>
      <c r="D13214" s="38" t="s">
        <v>359</v>
      </c>
      <c r="E13214" s="57" t="s">
        <v>384</v>
      </c>
      <c r="F13214" s="57">
        <f>ROUNDDOWN(C13214/50,0)*50</f>
        <v>1250</v>
      </c>
      <c r="G13214" s="57" t="str">
        <f>D13214&amp;"_"&amp;B13214&amp;"_"&amp;F13214</f>
        <v>Shanghai_1_1250</v>
      </c>
      <c r="H13214" s="57">
        <v>0.1629591058860731</v>
      </c>
      <c r="I13214" s="57">
        <f>COUNTIF($G$10:G13214,G13214)</f>
        <v>36</v>
      </c>
      <c r="J13214" s="57">
        <f>COUNTIF($G:$G,G13214)</f>
        <v>77</v>
      </c>
      <c r="K13214" s="57">
        <f>ROUND(3000*J13214/21653,0)</f>
        <v>11</v>
      </c>
    </row>
    <row r="13215" spans="1:11" x14ac:dyDescent="0.25">
      <c r="A13215" s="40">
        <v>1512665074</v>
      </c>
      <c r="B13215" s="40">
        <v>1</v>
      </c>
      <c r="C13215" s="40">
        <v>1290</v>
      </c>
      <c r="D13215" s="38" t="s">
        <v>359</v>
      </c>
      <c r="E13215" s="57" t="s">
        <v>384</v>
      </c>
      <c r="F13215" s="57">
        <f>ROUNDDOWN(C13215/50,0)*50</f>
        <v>1250</v>
      </c>
      <c r="G13215" s="57" t="str">
        <f>D13215&amp;"_"&amp;B13215&amp;"_"&amp;F13215</f>
        <v>Shanghai_1_1250</v>
      </c>
      <c r="H13215" s="57">
        <v>0.17089419576744325</v>
      </c>
      <c r="I13215" s="57">
        <f>COUNTIF($G$10:G13215,G13215)</f>
        <v>37</v>
      </c>
      <c r="J13215" s="57">
        <f>COUNTIF($G:$G,G13215)</f>
        <v>77</v>
      </c>
      <c r="K13215" s="57">
        <f>ROUND(3000*J13215/21653,0)</f>
        <v>11</v>
      </c>
    </row>
    <row r="13216" spans="1:11" x14ac:dyDescent="0.25">
      <c r="A13216" s="40">
        <v>1513736496</v>
      </c>
      <c r="B13216" s="40">
        <v>1</v>
      </c>
      <c r="C13216" s="40">
        <v>1267</v>
      </c>
      <c r="D13216" s="38" t="s">
        <v>359</v>
      </c>
      <c r="E13216" s="57" t="s">
        <v>384</v>
      </c>
      <c r="F13216" s="57">
        <f>ROUNDDOWN(C13216/50,0)*50</f>
        <v>1250</v>
      </c>
      <c r="G13216" s="57" t="str">
        <f>D13216&amp;"_"&amp;B13216&amp;"_"&amp;F13216</f>
        <v>Shanghai_1_1250</v>
      </c>
      <c r="H13216" s="57">
        <v>0.18881892625019714</v>
      </c>
      <c r="I13216" s="57">
        <f>COUNTIF($G$10:G13216,G13216)</f>
        <v>38</v>
      </c>
      <c r="J13216" s="57">
        <f>COUNTIF($G:$G,G13216)</f>
        <v>77</v>
      </c>
      <c r="K13216" s="57">
        <f>ROUND(3000*J13216/21653,0)</f>
        <v>11</v>
      </c>
    </row>
    <row r="13217" spans="1:11" x14ac:dyDescent="0.25">
      <c r="A13217" s="40">
        <v>1518721957</v>
      </c>
      <c r="B13217" s="40">
        <v>1</v>
      </c>
      <c r="C13217" s="40">
        <v>1261</v>
      </c>
      <c r="D13217" s="38" t="s">
        <v>359</v>
      </c>
      <c r="E13217" s="57" t="s">
        <v>384</v>
      </c>
      <c r="F13217" s="57">
        <f>ROUNDDOWN(C13217/50,0)*50</f>
        <v>1250</v>
      </c>
      <c r="G13217" s="57" t="str">
        <f>D13217&amp;"_"&amp;B13217&amp;"_"&amp;F13217</f>
        <v>Shanghai_1_1250</v>
      </c>
      <c r="H13217" s="57">
        <v>0.19102289768590719</v>
      </c>
      <c r="I13217" s="57">
        <f>COUNTIF($G$10:G13217,G13217)</f>
        <v>39</v>
      </c>
      <c r="J13217" s="57">
        <f>COUNTIF($G:$G,G13217)</f>
        <v>77</v>
      </c>
      <c r="K13217" s="57">
        <f>ROUND(3000*J13217/21653,0)</f>
        <v>11</v>
      </c>
    </row>
    <row r="13218" spans="1:11" x14ac:dyDescent="0.25">
      <c r="A13218" s="40">
        <v>1513091616</v>
      </c>
      <c r="B13218" s="40">
        <v>1</v>
      </c>
      <c r="C13218" s="40">
        <v>1257</v>
      </c>
      <c r="D13218" s="38" t="s">
        <v>359</v>
      </c>
      <c r="E13218" s="57" t="s">
        <v>384</v>
      </c>
      <c r="F13218" s="57">
        <f>ROUNDDOWN(C13218/50,0)*50</f>
        <v>1250</v>
      </c>
      <c r="G13218" s="57" t="str">
        <f>D13218&amp;"_"&amp;B13218&amp;"_"&amp;F13218</f>
        <v>Shanghai_1_1250</v>
      </c>
      <c r="H13218" s="57">
        <v>0.20588450698993244</v>
      </c>
      <c r="I13218" s="57">
        <f>COUNTIF($G$10:G13218,G13218)</f>
        <v>40</v>
      </c>
      <c r="J13218" s="57">
        <f>COUNTIF($G:$G,G13218)</f>
        <v>77</v>
      </c>
      <c r="K13218" s="57">
        <f>ROUND(3000*J13218/21653,0)</f>
        <v>11</v>
      </c>
    </row>
    <row r="13219" spans="1:11" x14ac:dyDescent="0.25">
      <c r="A13219" s="40">
        <v>1517690653</v>
      </c>
      <c r="B13219" s="40">
        <v>1</v>
      </c>
      <c r="C13219" s="40">
        <v>1289</v>
      </c>
      <c r="D13219" s="38" t="s">
        <v>359</v>
      </c>
      <c r="E13219" s="57" t="s">
        <v>384</v>
      </c>
      <c r="F13219" s="57">
        <f>ROUNDDOWN(C13219/50,0)*50</f>
        <v>1250</v>
      </c>
      <c r="G13219" s="57" t="str">
        <f>D13219&amp;"_"&amp;B13219&amp;"_"&amp;F13219</f>
        <v>Shanghai_1_1250</v>
      </c>
      <c r="H13219" s="57">
        <v>0.20818201059445529</v>
      </c>
      <c r="I13219" s="57">
        <f>COUNTIF($G$10:G13219,G13219)</f>
        <v>41</v>
      </c>
      <c r="J13219" s="57">
        <f>COUNTIF($G:$G,G13219)</f>
        <v>77</v>
      </c>
      <c r="K13219" s="57">
        <f>ROUND(3000*J13219/21653,0)</f>
        <v>11</v>
      </c>
    </row>
    <row r="13220" spans="1:11" x14ac:dyDescent="0.25">
      <c r="A13220" s="40">
        <v>1518592166</v>
      </c>
      <c r="B13220" s="40">
        <v>1</v>
      </c>
      <c r="C13220" s="40">
        <v>1293</v>
      </c>
      <c r="D13220" s="38" t="s">
        <v>359</v>
      </c>
      <c r="E13220" s="57" t="s">
        <v>384</v>
      </c>
      <c r="F13220" s="57">
        <f>ROUNDDOWN(C13220/50,0)*50</f>
        <v>1250</v>
      </c>
      <c r="G13220" s="57" t="str">
        <f>D13220&amp;"_"&amp;B13220&amp;"_"&amp;F13220</f>
        <v>Shanghai_1_1250</v>
      </c>
      <c r="H13220" s="57">
        <v>0.21324927701374685</v>
      </c>
      <c r="I13220" s="57">
        <f>COUNTIF($G$10:G13220,G13220)</f>
        <v>42</v>
      </c>
      <c r="J13220" s="57">
        <f>COUNTIF($G:$G,G13220)</f>
        <v>77</v>
      </c>
      <c r="K13220" s="57">
        <f>ROUND(3000*J13220/21653,0)</f>
        <v>11</v>
      </c>
    </row>
    <row r="13221" spans="1:11" x14ac:dyDescent="0.25">
      <c r="A13221" s="40">
        <v>1516647889</v>
      </c>
      <c r="B13221" s="40">
        <v>1</v>
      </c>
      <c r="C13221" s="40">
        <v>1283</v>
      </c>
      <c r="D13221" s="38" t="s">
        <v>359</v>
      </c>
      <c r="E13221" s="57" t="s">
        <v>384</v>
      </c>
      <c r="F13221" s="57">
        <f>ROUNDDOWN(C13221/50,0)*50</f>
        <v>1250</v>
      </c>
      <c r="G13221" s="57" t="str">
        <f>D13221&amp;"_"&amp;B13221&amp;"_"&amp;F13221</f>
        <v>Shanghai_1_1250</v>
      </c>
      <c r="H13221" s="57">
        <v>0.21531874979061216</v>
      </c>
      <c r="I13221" s="57">
        <f>COUNTIF($G$10:G13221,G13221)</f>
        <v>43</v>
      </c>
      <c r="J13221" s="57">
        <f>COUNTIF($G:$G,G13221)</f>
        <v>77</v>
      </c>
      <c r="K13221" s="57">
        <f>ROUND(3000*J13221/21653,0)</f>
        <v>11</v>
      </c>
    </row>
    <row r="13222" spans="1:11" x14ac:dyDescent="0.25">
      <c r="A13222" s="40">
        <v>1514349067</v>
      </c>
      <c r="B13222" s="40">
        <v>1</v>
      </c>
      <c r="C13222" s="40">
        <v>1283</v>
      </c>
      <c r="D13222" s="38" t="s">
        <v>359</v>
      </c>
      <c r="E13222" s="57" t="s">
        <v>384</v>
      </c>
      <c r="F13222" s="57">
        <f>ROUNDDOWN(C13222/50,0)*50</f>
        <v>1250</v>
      </c>
      <c r="G13222" s="57" t="str">
        <f>D13222&amp;"_"&amp;B13222&amp;"_"&amp;F13222</f>
        <v>Shanghai_1_1250</v>
      </c>
      <c r="H13222" s="57">
        <v>0.22716970983220652</v>
      </c>
      <c r="I13222" s="57">
        <f>COUNTIF($G$10:G13222,G13222)</f>
        <v>44</v>
      </c>
      <c r="J13222" s="57">
        <f>COUNTIF($G:$G,G13222)</f>
        <v>77</v>
      </c>
      <c r="K13222" s="57">
        <f>ROUND(3000*J13222/21653,0)</f>
        <v>11</v>
      </c>
    </row>
    <row r="13223" spans="1:11" x14ac:dyDescent="0.25">
      <c r="A13223" s="40">
        <v>1518206253</v>
      </c>
      <c r="B13223" s="40">
        <v>1</v>
      </c>
      <c r="C13223" s="40">
        <v>1289</v>
      </c>
      <c r="D13223" s="38" t="s">
        <v>359</v>
      </c>
      <c r="E13223" s="57" t="s">
        <v>384</v>
      </c>
      <c r="F13223" s="57">
        <f>ROUNDDOWN(C13223/50,0)*50</f>
        <v>1250</v>
      </c>
      <c r="G13223" s="57" t="str">
        <f>D13223&amp;"_"&amp;B13223&amp;"_"&amp;F13223</f>
        <v>Shanghai_1_1250</v>
      </c>
      <c r="H13223" s="57">
        <v>0.26511186566947342</v>
      </c>
      <c r="I13223" s="57">
        <f>COUNTIF($G$10:G13223,G13223)</f>
        <v>45</v>
      </c>
      <c r="J13223" s="57">
        <f>COUNTIF($G:$G,G13223)</f>
        <v>77</v>
      </c>
      <c r="K13223" s="57">
        <f>ROUND(3000*J13223/21653,0)</f>
        <v>11</v>
      </c>
    </row>
    <row r="13224" spans="1:11" x14ac:dyDescent="0.25">
      <c r="A13224" s="40">
        <v>1519610067</v>
      </c>
      <c r="B13224" s="40">
        <v>1</v>
      </c>
      <c r="C13224" s="40">
        <v>1262</v>
      </c>
      <c r="D13224" s="38" t="s">
        <v>359</v>
      </c>
      <c r="E13224" s="57" t="s">
        <v>384</v>
      </c>
      <c r="F13224" s="57">
        <f>ROUNDDOWN(C13224/50,0)*50</f>
        <v>1250</v>
      </c>
      <c r="G13224" s="57" t="str">
        <f>D13224&amp;"_"&amp;B13224&amp;"_"&amp;F13224</f>
        <v>Shanghai_1_1250</v>
      </c>
      <c r="H13224" s="57">
        <v>0.29545898282393701</v>
      </c>
      <c r="I13224" s="57">
        <f>COUNTIF($G$10:G13224,G13224)</f>
        <v>46</v>
      </c>
      <c r="J13224" s="57">
        <f>COUNTIF($G:$G,G13224)</f>
        <v>77</v>
      </c>
      <c r="K13224" s="57">
        <f>ROUND(3000*J13224/21653,0)</f>
        <v>11</v>
      </c>
    </row>
    <row r="13225" spans="1:11" x14ac:dyDescent="0.25">
      <c r="A13225" s="40">
        <v>1516109647</v>
      </c>
      <c r="B13225" s="40">
        <v>1</v>
      </c>
      <c r="C13225" s="40">
        <v>1273</v>
      </c>
      <c r="D13225" s="38" t="s">
        <v>359</v>
      </c>
      <c r="E13225" s="57" t="s">
        <v>384</v>
      </c>
      <c r="F13225" s="57">
        <f>ROUNDDOWN(C13225/50,0)*50</f>
        <v>1250</v>
      </c>
      <c r="G13225" s="57" t="str">
        <f>D13225&amp;"_"&amp;B13225&amp;"_"&amp;F13225</f>
        <v>Shanghai_1_1250</v>
      </c>
      <c r="H13225" s="57">
        <v>0.31356104043272881</v>
      </c>
      <c r="I13225" s="57">
        <f>COUNTIF($G$10:G13225,G13225)</f>
        <v>47</v>
      </c>
      <c r="J13225" s="57">
        <f>COUNTIF($G:$G,G13225)</f>
        <v>77</v>
      </c>
      <c r="K13225" s="57">
        <f>ROUND(3000*J13225/21653,0)</f>
        <v>11</v>
      </c>
    </row>
    <row r="13226" spans="1:11" x14ac:dyDescent="0.25">
      <c r="A13226" s="40">
        <v>1518302006</v>
      </c>
      <c r="B13226" s="40">
        <v>1</v>
      </c>
      <c r="C13226" s="40">
        <v>1273</v>
      </c>
      <c r="D13226" s="38" t="s">
        <v>359</v>
      </c>
      <c r="E13226" s="57" t="s">
        <v>384</v>
      </c>
      <c r="F13226" s="57">
        <f>ROUNDDOWN(C13226/50,0)*50</f>
        <v>1250</v>
      </c>
      <c r="G13226" s="57" t="str">
        <f>D13226&amp;"_"&amp;B13226&amp;"_"&amp;F13226</f>
        <v>Shanghai_1_1250</v>
      </c>
      <c r="H13226" s="57">
        <v>0.31860848523028451</v>
      </c>
      <c r="I13226" s="57">
        <f>COUNTIF($G$10:G13226,G13226)</f>
        <v>48</v>
      </c>
      <c r="J13226" s="57">
        <f>COUNTIF($G:$G,G13226)</f>
        <v>77</v>
      </c>
      <c r="K13226" s="57">
        <f>ROUND(3000*J13226/21653,0)</f>
        <v>11</v>
      </c>
    </row>
    <row r="13227" spans="1:11" x14ac:dyDescent="0.25">
      <c r="A13227" s="40">
        <v>1516345029</v>
      </c>
      <c r="B13227" s="40">
        <v>1</v>
      </c>
      <c r="C13227" s="40">
        <v>1271</v>
      </c>
      <c r="D13227" s="38" t="s">
        <v>359</v>
      </c>
      <c r="E13227" s="57" t="s">
        <v>384</v>
      </c>
      <c r="F13227" s="57">
        <f>ROUNDDOWN(C13227/50,0)*50</f>
        <v>1250</v>
      </c>
      <c r="G13227" s="57" t="str">
        <f>D13227&amp;"_"&amp;B13227&amp;"_"&amp;F13227</f>
        <v>Shanghai_1_1250</v>
      </c>
      <c r="H13227" s="57">
        <v>0.32300653339316987</v>
      </c>
      <c r="I13227" s="57">
        <f>COUNTIF($G$10:G13227,G13227)</f>
        <v>49</v>
      </c>
      <c r="J13227" s="57">
        <f>COUNTIF($G:$G,G13227)</f>
        <v>77</v>
      </c>
      <c r="K13227" s="57">
        <f>ROUND(3000*J13227/21653,0)</f>
        <v>11</v>
      </c>
    </row>
    <row r="13228" spans="1:11" x14ac:dyDescent="0.25">
      <c r="A13228" s="40">
        <v>1511317489</v>
      </c>
      <c r="B13228" s="40">
        <v>1</v>
      </c>
      <c r="C13228" s="40">
        <v>1263</v>
      </c>
      <c r="D13228" s="38" t="s">
        <v>359</v>
      </c>
      <c r="E13228" s="57" t="s">
        <v>384</v>
      </c>
      <c r="F13228" s="57">
        <f>ROUNDDOWN(C13228/50,0)*50</f>
        <v>1250</v>
      </c>
      <c r="G13228" s="57" t="str">
        <f>D13228&amp;"_"&amp;B13228&amp;"_"&amp;F13228</f>
        <v>Shanghai_1_1250</v>
      </c>
      <c r="H13228" s="57">
        <v>0.33657424018033022</v>
      </c>
      <c r="I13228" s="57">
        <f>COUNTIF($G$10:G13228,G13228)</f>
        <v>50</v>
      </c>
      <c r="J13228" s="57">
        <f>COUNTIF($G:$G,G13228)</f>
        <v>77</v>
      </c>
      <c r="K13228" s="57">
        <f>ROUND(3000*J13228/21653,0)</f>
        <v>11</v>
      </c>
    </row>
    <row r="13229" spans="1:11" x14ac:dyDescent="0.25">
      <c r="A13229" s="40">
        <v>1518799035</v>
      </c>
      <c r="B13229" s="40">
        <v>1</v>
      </c>
      <c r="C13229" s="40">
        <v>3380</v>
      </c>
      <c r="D13229" s="38" t="s">
        <v>358</v>
      </c>
      <c r="E13229" s="57" t="s">
        <v>384</v>
      </c>
      <c r="F13229" s="57">
        <f>ROUNDDOWN(C13229/50,0)*50</f>
        <v>3350</v>
      </c>
      <c r="G13229" s="57" t="str">
        <f>D13229&amp;"_"&amp;B13229&amp;"_"&amp;F13229</f>
        <v>Shenzhen_1_3350</v>
      </c>
      <c r="H13229" s="57">
        <v>0.70805115079953707</v>
      </c>
      <c r="I13229" s="57">
        <f>COUNTIF($G$10:G13229,G13229)</f>
        <v>8</v>
      </c>
      <c r="J13229" s="57">
        <f>COUNTIF($G:$G,G13229)</f>
        <v>20</v>
      </c>
      <c r="K13229" s="57">
        <f>ROUND(3000*J13229/21653,0)</f>
        <v>3</v>
      </c>
    </row>
    <row r="13230" spans="1:11" x14ac:dyDescent="0.25">
      <c r="A13230" s="40">
        <v>1514921420</v>
      </c>
      <c r="B13230" s="40">
        <v>0</v>
      </c>
      <c r="C13230" s="40">
        <v>1927</v>
      </c>
      <c r="D13230" s="38" t="s">
        <v>361</v>
      </c>
      <c r="E13230" s="57" t="s">
        <v>384</v>
      </c>
      <c r="F13230" s="57">
        <f>ROUNDDOWN(C13230/50,0)*50</f>
        <v>1900</v>
      </c>
      <c r="G13230" s="57" t="str">
        <f>D13230&amp;"_"&amp;B13230&amp;"_"&amp;F13230</f>
        <v>Guangzhou_0_1900</v>
      </c>
      <c r="H13230" s="57">
        <v>0.70805966331032955</v>
      </c>
      <c r="I13230" s="57">
        <f>COUNTIF($G$10:G13230,G13230)</f>
        <v>13</v>
      </c>
      <c r="J13230" s="57">
        <f>COUNTIF($G:$G,G13230)</f>
        <v>18</v>
      </c>
      <c r="K13230" s="57">
        <f>ROUND(3000*J13230/21653,0)</f>
        <v>2</v>
      </c>
    </row>
    <row r="13231" spans="1:11" x14ac:dyDescent="0.25">
      <c r="A13231" s="40">
        <v>1518668907</v>
      </c>
      <c r="B13231" s="40">
        <v>1</v>
      </c>
      <c r="C13231" s="40">
        <v>1756</v>
      </c>
      <c r="D13231" s="38" t="s">
        <v>360</v>
      </c>
      <c r="E13231" s="57" t="s">
        <v>384</v>
      </c>
      <c r="F13231" s="57">
        <f>ROUNDDOWN(C13231/50,0)*50</f>
        <v>1750</v>
      </c>
      <c r="G13231" s="57" t="str">
        <f>D13231&amp;"_"&amp;B13231&amp;"_"&amp;F13231</f>
        <v>Beijing_1_1750</v>
      </c>
      <c r="H13231" s="57">
        <v>0.70807586991778437</v>
      </c>
      <c r="I13231" s="57">
        <f>COUNTIF($G$10:G13231,G13231)</f>
        <v>52</v>
      </c>
      <c r="J13231" s="57">
        <f>COUNTIF($G:$G,G13231)</f>
        <v>66</v>
      </c>
      <c r="K13231" s="57">
        <f>ROUND(3000*J13231/21653,0)</f>
        <v>9</v>
      </c>
    </row>
    <row r="13232" spans="1:11" x14ac:dyDescent="0.25">
      <c r="A13232" s="40">
        <v>1513362125</v>
      </c>
      <c r="B13232" s="40">
        <v>1</v>
      </c>
      <c r="C13232" s="40">
        <v>1212</v>
      </c>
      <c r="D13232" s="38" t="s">
        <v>358</v>
      </c>
      <c r="E13232" s="57" t="s">
        <v>384</v>
      </c>
      <c r="F13232" s="57">
        <f>ROUNDDOWN(C13232/50,0)*50</f>
        <v>1200</v>
      </c>
      <c r="G13232" s="57" t="str">
        <f>D13232&amp;"_"&amp;B13232&amp;"_"&amp;F13232</f>
        <v>Shenzhen_1_1200</v>
      </c>
      <c r="H13232" s="57">
        <v>0.70815205012675042</v>
      </c>
      <c r="I13232" s="57">
        <f>COUNTIF($G$10:G13232,G13232)</f>
        <v>21</v>
      </c>
      <c r="J13232" s="57">
        <f>COUNTIF($G:$G,G13232)</f>
        <v>52</v>
      </c>
      <c r="K13232" s="57">
        <f>ROUND(3000*J13232/21653,0)</f>
        <v>7</v>
      </c>
    </row>
    <row r="13233" spans="1:11" x14ac:dyDescent="0.25">
      <c r="A13233" s="40">
        <v>1511253281</v>
      </c>
      <c r="B13233" s="40">
        <v>0</v>
      </c>
      <c r="C13233" s="40">
        <v>4704</v>
      </c>
      <c r="D13233" s="38" t="s">
        <v>360</v>
      </c>
      <c r="E13233" s="57" t="s">
        <v>384</v>
      </c>
      <c r="F13233" s="57">
        <f>ROUNDDOWN(C13233/50,0)*50</f>
        <v>4700</v>
      </c>
      <c r="G13233" s="57" t="str">
        <f>D13233&amp;"_"&amp;B13233&amp;"_"&amp;F13233</f>
        <v>Beijing_0_4700</v>
      </c>
      <c r="H13233" s="57">
        <v>0.70819590277092126</v>
      </c>
      <c r="I13233" s="57">
        <f>COUNTIF($G$10:G13233,G13233)</f>
        <v>3</v>
      </c>
      <c r="J13233" s="57">
        <f>COUNTIF($G:$G,G13233)</f>
        <v>4</v>
      </c>
      <c r="K13233" s="57">
        <f>ROUND(3000*J13233/21653,0)</f>
        <v>1</v>
      </c>
    </row>
    <row r="13234" spans="1:11" x14ac:dyDescent="0.25">
      <c r="A13234" s="40">
        <v>1513549861</v>
      </c>
      <c r="B13234" s="40">
        <v>0</v>
      </c>
      <c r="C13234" s="40">
        <v>2054</v>
      </c>
      <c r="D13234" s="38" t="s">
        <v>361</v>
      </c>
      <c r="E13234" s="57" t="s">
        <v>384</v>
      </c>
      <c r="F13234" s="57">
        <f>ROUNDDOWN(C13234/50,0)*50</f>
        <v>2050</v>
      </c>
      <c r="G13234" s="57" t="str">
        <f>D13234&amp;"_"&amp;B13234&amp;"_"&amp;F13234</f>
        <v>Guangzhou_0_2050</v>
      </c>
      <c r="H13234" s="57">
        <v>0.70823175520891135</v>
      </c>
      <c r="I13234" s="57">
        <f>COUNTIF($G$10:G13234,G13234)</f>
        <v>13</v>
      </c>
      <c r="J13234" s="57">
        <f>COUNTIF($G:$G,G13234)</f>
        <v>16</v>
      </c>
      <c r="K13234" s="57">
        <f>ROUND(3000*J13234/21653,0)</f>
        <v>2</v>
      </c>
    </row>
    <row r="13235" spans="1:11" x14ac:dyDescent="0.25">
      <c r="A13235" s="40">
        <v>1514990046</v>
      </c>
      <c r="B13235" s="40">
        <v>1</v>
      </c>
      <c r="C13235" s="40">
        <v>240</v>
      </c>
      <c r="D13235" s="38" t="s">
        <v>361</v>
      </c>
      <c r="E13235" s="57" t="s">
        <v>384</v>
      </c>
      <c r="F13235" s="57">
        <f>ROUNDDOWN(C13235/50,0)*50</f>
        <v>200</v>
      </c>
      <c r="G13235" s="57" t="str">
        <f>D13235&amp;"_"&amp;B13235&amp;"_"&amp;F13235</f>
        <v>Guangzhou_1_200</v>
      </c>
      <c r="H13235" s="57">
        <v>0.70824992142472143</v>
      </c>
      <c r="I13235" s="57">
        <f>COUNTIF($G$10:G13235,G13235)</f>
        <v>26</v>
      </c>
      <c r="J13235" s="57">
        <f>COUNTIF($G:$G,G13235)</f>
        <v>39</v>
      </c>
      <c r="K13235" s="57">
        <f>ROUND(3000*J13235/21653,0)</f>
        <v>5</v>
      </c>
    </row>
    <row r="13236" spans="1:11" x14ac:dyDescent="0.25">
      <c r="A13236" s="40">
        <v>1514043252</v>
      </c>
      <c r="B13236" s="40">
        <v>0</v>
      </c>
      <c r="C13236" s="40">
        <v>1260</v>
      </c>
      <c r="D13236" s="38" t="s">
        <v>360</v>
      </c>
      <c r="E13236" s="57" t="s">
        <v>384</v>
      </c>
      <c r="F13236" s="57">
        <f>ROUNDDOWN(C13236/50,0)*50</f>
        <v>1250</v>
      </c>
      <c r="G13236" s="57" t="str">
        <f>D13236&amp;"_"&amp;B13236&amp;"_"&amp;F13236</f>
        <v>Beijing_0_1250</v>
      </c>
      <c r="H13236" s="57">
        <v>0.70826935370216948</v>
      </c>
      <c r="I13236" s="57">
        <f>COUNTIF($G$10:G13236,G13236)</f>
        <v>25</v>
      </c>
      <c r="J13236" s="57">
        <f>COUNTIF($G:$G,G13236)</f>
        <v>35</v>
      </c>
      <c r="K13236" s="57">
        <f>ROUND(3000*J13236/21653,0)</f>
        <v>5</v>
      </c>
    </row>
    <row r="13237" spans="1:11" x14ac:dyDescent="0.25">
      <c r="A13237" s="40">
        <v>1515199142</v>
      </c>
      <c r="B13237" s="40">
        <v>0</v>
      </c>
      <c r="C13237" s="40">
        <v>993</v>
      </c>
      <c r="D13237" s="38" t="s">
        <v>360</v>
      </c>
      <c r="E13237" s="57" t="s">
        <v>384</v>
      </c>
      <c r="F13237" s="57">
        <f>ROUNDDOWN(C13237/50,0)*50</f>
        <v>950</v>
      </c>
      <c r="G13237" s="57" t="str">
        <f>D13237&amp;"_"&amp;B13237&amp;"_"&amp;F13237</f>
        <v>Beijing_0_950</v>
      </c>
      <c r="H13237" s="57">
        <v>0.70827274098321391</v>
      </c>
      <c r="I13237" s="57">
        <f>COUNTIF($G$10:G13237,G13237)</f>
        <v>22</v>
      </c>
      <c r="J13237" s="57">
        <f>COUNTIF($G:$G,G13237)</f>
        <v>37</v>
      </c>
      <c r="K13237" s="57">
        <f>ROUND(3000*J13237/21653,0)</f>
        <v>5</v>
      </c>
    </row>
    <row r="13238" spans="1:11" x14ac:dyDescent="0.25">
      <c r="A13238" s="40">
        <v>1515768883</v>
      </c>
      <c r="B13238" s="40">
        <v>1</v>
      </c>
      <c r="C13238" s="40">
        <v>1971</v>
      </c>
      <c r="D13238" s="38" t="s">
        <v>360</v>
      </c>
      <c r="E13238" s="57" t="s">
        <v>384</v>
      </c>
      <c r="F13238" s="57">
        <f>ROUNDDOWN(C13238/50,0)*50</f>
        <v>1950</v>
      </c>
      <c r="G13238" s="57" t="str">
        <f>D13238&amp;"_"&amp;B13238&amp;"_"&amp;F13238</f>
        <v>Beijing_1_1950</v>
      </c>
      <c r="H13238" s="57">
        <v>0.70833077712792503</v>
      </c>
      <c r="I13238" s="57">
        <f>COUNTIF($G$10:G13238,G13238)</f>
        <v>43</v>
      </c>
      <c r="J13238" s="57">
        <f>COUNTIF($G:$G,G13238)</f>
        <v>52</v>
      </c>
      <c r="K13238" s="57">
        <f>ROUND(3000*J13238/21653,0)</f>
        <v>7</v>
      </c>
    </row>
    <row r="13239" spans="1:11" x14ac:dyDescent="0.25">
      <c r="A13239" s="40">
        <v>1511323733</v>
      </c>
      <c r="B13239" s="40">
        <v>1</v>
      </c>
      <c r="C13239" s="40">
        <v>1467</v>
      </c>
      <c r="D13239" s="38" t="s">
        <v>359</v>
      </c>
      <c r="E13239" s="57" t="s">
        <v>384</v>
      </c>
      <c r="F13239" s="57">
        <f>ROUNDDOWN(C13239/50,0)*50</f>
        <v>1450</v>
      </c>
      <c r="G13239" s="57" t="str">
        <f>D13239&amp;"_"&amp;B13239&amp;"_"&amp;F13239</f>
        <v>Shanghai_1_1450</v>
      </c>
      <c r="H13239" s="57">
        <v>0.7083312737233961</v>
      </c>
      <c r="I13239" s="57">
        <f>COUNTIF($G$10:G13239,G13239)</f>
        <v>26</v>
      </c>
      <c r="J13239" s="57">
        <f>COUNTIF($G:$G,G13239)</f>
        <v>66</v>
      </c>
      <c r="K13239" s="57">
        <f>ROUND(3000*J13239/21653,0)</f>
        <v>9</v>
      </c>
    </row>
    <row r="13240" spans="1:11" x14ac:dyDescent="0.25">
      <c r="A13240" s="40">
        <v>1519938136</v>
      </c>
      <c r="B13240" s="40">
        <v>1</v>
      </c>
      <c r="C13240" s="40">
        <v>478</v>
      </c>
      <c r="D13240" s="38" t="s">
        <v>359</v>
      </c>
      <c r="E13240" s="57" t="s">
        <v>384</v>
      </c>
      <c r="F13240" s="57">
        <f>ROUNDDOWN(C13240/50,0)*50</f>
        <v>450</v>
      </c>
      <c r="G13240" s="57" t="str">
        <f>D13240&amp;"_"&amp;B13240&amp;"_"&amp;F13240</f>
        <v>Shanghai_1_450</v>
      </c>
      <c r="H13240" s="57">
        <v>0.70835057867369355</v>
      </c>
      <c r="I13240" s="57">
        <f>COUNTIF($G$10:G13240,G13240)</f>
        <v>33</v>
      </c>
      <c r="J13240" s="57">
        <f>COUNTIF($G:$G,G13240)</f>
        <v>74</v>
      </c>
      <c r="K13240" s="57">
        <f>ROUND(3000*J13240/21653,0)</f>
        <v>10</v>
      </c>
    </row>
    <row r="13241" spans="1:11" x14ac:dyDescent="0.25">
      <c r="A13241" s="40">
        <v>1515768463</v>
      </c>
      <c r="B13241" s="40">
        <v>1</v>
      </c>
      <c r="C13241" s="40">
        <v>2061</v>
      </c>
      <c r="D13241" s="38" t="s">
        <v>361</v>
      </c>
      <c r="E13241" s="57" t="s">
        <v>384</v>
      </c>
      <c r="F13241" s="57">
        <f>ROUNDDOWN(C13241/50,0)*50</f>
        <v>2050</v>
      </c>
      <c r="G13241" s="57" t="str">
        <f>D13241&amp;"_"&amp;B13241&amp;"_"&amp;F13241</f>
        <v>Guangzhou_1_2050</v>
      </c>
      <c r="H13241" s="57">
        <v>0.7083902656930936</v>
      </c>
      <c r="I13241" s="57">
        <f>COUNTIF($G$10:G13241,G13241)</f>
        <v>22</v>
      </c>
      <c r="J13241" s="57">
        <f>COUNTIF($G:$G,G13241)</f>
        <v>29</v>
      </c>
      <c r="K13241" s="57">
        <f>ROUND(3000*J13241/21653,0)</f>
        <v>4</v>
      </c>
    </row>
    <row r="13242" spans="1:11" x14ac:dyDescent="0.25">
      <c r="A13242" s="40">
        <v>1516061485</v>
      </c>
      <c r="B13242" s="40">
        <v>1</v>
      </c>
      <c r="C13242" s="40">
        <v>3407</v>
      </c>
      <c r="D13242" s="38" t="s">
        <v>358</v>
      </c>
      <c r="E13242" s="57" t="s">
        <v>384</v>
      </c>
      <c r="F13242" s="57">
        <f>ROUNDDOWN(C13242/50,0)*50</f>
        <v>3400</v>
      </c>
      <c r="G13242" s="57" t="str">
        <f>D13242&amp;"_"&amp;B13242&amp;"_"&amp;F13242</f>
        <v>Shenzhen_1_3400</v>
      </c>
      <c r="H13242" s="57">
        <v>0.70853968177922289</v>
      </c>
      <c r="I13242" s="57">
        <f>COUNTIF($G$10:G13242,G13242)</f>
        <v>5</v>
      </c>
      <c r="J13242" s="57">
        <f>COUNTIF($G:$G,G13242)</f>
        <v>15</v>
      </c>
      <c r="K13242" s="57">
        <f>ROUND(3000*J13242/21653,0)</f>
        <v>2</v>
      </c>
    </row>
    <row r="13243" spans="1:11" x14ac:dyDescent="0.25">
      <c r="A13243" s="40">
        <v>1512962067</v>
      </c>
      <c r="B13243" s="40">
        <v>1</v>
      </c>
      <c r="C13243" s="40">
        <v>5883</v>
      </c>
      <c r="D13243" s="38" t="s">
        <v>360</v>
      </c>
      <c r="E13243" s="57" t="s">
        <v>384</v>
      </c>
      <c r="F13243" s="57">
        <f>ROUNDDOWN(C13243/50,0)*50</f>
        <v>5850</v>
      </c>
      <c r="G13243" s="57" t="str">
        <f>D13243&amp;"_"&amp;B13243&amp;"_"&amp;F13243</f>
        <v>Beijing_1_5850</v>
      </c>
      <c r="H13243" s="57">
        <v>0.70857190009884397</v>
      </c>
      <c r="I13243" s="57">
        <f>COUNTIF($G$10:G13243,G13243)</f>
        <v>2</v>
      </c>
      <c r="J13243" s="57">
        <f>COUNTIF($G:$G,G13243)</f>
        <v>3</v>
      </c>
      <c r="K13243" s="57">
        <f>ROUND(3000*J13243/21653,0)</f>
        <v>0</v>
      </c>
    </row>
    <row r="13244" spans="1:11" x14ac:dyDescent="0.25">
      <c r="A13244" s="40">
        <v>1513095594</v>
      </c>
      <c r="B13244" s="40">
        <v>1</v>
      </c>
      <c r="C13244" s="40">
        <v>1566</v>
      </c>
      <c r="D13244" s="38" t="s">
        <v>361</v>
      </c>
      <c r="E13244" s="57" t="s">
        <v>384</v>
      </c>
      <c r="F13244" s="57">
        <f>ROUNDDOWN(C13244/50,0)*50</f>
        <v>1550</v>
      </c>
      <c r="G13244" s="57" t="str">
        <f>D13244&amp;"_"&amp;B13244&amp;"_"&amp;F13244</f>
        <v>Guangzhou_1_1550</v>
      </c>
      <c r="H13244" s="57">
        <v>0.70859191570501356</v>
      </c>
      <c r="I13244" s="57">
        <f>COUNTIF($G$10:G13244,G13244)</f>
        <v>37</v>
      </c>
      <c r="J13244" s="57">
        <f>COUNTIF($G:$G,G13244)</f>
        <v>44</v>
      </c>
      <c r="K13244" s="57">
        <f>ROUND(3000*J13244/21653,0)</f>
        <v>6</v>
      </c>
    </row>
    <row r="13245" spans="1:11" x14ac:dyDescent="0.25">
      <c r="A13245" s="40">
        <v>1518005407</v>
      </c>
      <c r="B13245" s="40">
        <v>1</v>
      </c>
      <c r="C13245" s="40">
        <v>54</v>
      </c>
      <c r="D13245" s="38" t="s">
        <v>358</v>
      </c>
      <c r="E13245" s="57" t="s">
        <v>384</v>
      </c>
      <c r="F13245" s="57">
        <f>ROUNDDOWN(C13245/50,0)*50</f>
        <v>50</v>
      </c>
      <c r="G13245" s="57" t="str">
        <f>D13245&amp;"_"&amp;B13245&amp;"_"&amp;F13245</f>
        <v>Shenzhen_1_50</v>
      </c>
      <c r="H13245" s="57">
        <v>0.70864966420750053</v>
      </c>
      <c r="I13245" s="57">
        <f>COUNTIF($G$10:G13245,G13245)</f>
        <v>27</v>
      </c>
      <c r="J13245" s="57">
        <f>COUNTIF($G:$G,G13245)</f>
        <v>52</v>
      </c>
      <c r="K13245" s="57">
        <f>ROUND(3000*J13245/21653,0)</f>
        <v>7</v>
      </c>
    </row>
    <row r="13246" spans="1:11" x14ac:dyDescent="0.25">
      <c r="A13246" s="40">
        <v>1515934504</v>
      </c>
      <c r="B13246" s="40">
        <v>1</v>
      </c>
      <c r="C13246" s="40">
        <v>2398</v>
      </c>
      <c r="D13246" s="38" t="s">
        <v>360</v>
      </c>
      <c r="E13246" s="57" t="s">
        <v>384</v>
      </c>
      <c r="F13246" s="57">
        <f>ROUNDDOWN(C13246/50,0)*50</f>
        <v>2350</v>
      </c>
      <c r="G13246" s="57" t="str">
        <f>D13246&amp;"_"&amp;B13246&amp;"_"&amp;F13246</f>
        <v>Beijing_1_2350</v>
      </c>
      <c r="H13246" s="57">
        <v>0.70865687498904806</v>
      </c>
      <c r="I13246" s="57">
        <f>COUNTIF($G$10:G13246,G13246)</f>
        <v>53</v>
      </c>
      <c r="J13246" s="57">
        <f>COUNTIF($G:$G,G13246)</f>
        <v>71</v>
      </c>
      <c r="K13246" s="57">
        <f>ROUND(3000*J13246/21653,0)</f>
        <v>10</v>
      </c>
    </row>
    <row r="13247" spans="1:11" x14ac:dyDescent="0.25">
      <c r="A13247" s="40">
        <v>1519762947</v>
      </c>
      <c r="B13247" s="40">
        <v>1</v>
      </c>
      <c r="C13247" s="40">
        <v>2933</v>
      </c>
      <c r="D13247" s="38" t="s">
        <v>360</v>
      </c>
      <c r="E13247" s="57" t="s">
        <v>384</v>
      </c>
      <c r="F13247" s="57">
        <f>ROUNDDOWN(C13247/50,0)*50</f>
        <v>2900</v>
      </c>
      <c r="G13247" s="57" t="str">
        <f>D13247&amp;"_"&amp;B13247&amp;"_"&amp;F13247</f>
        <v>Beijing_1_2900</v>
      </c>
      <c r="H13247" s="57">
        <v>0.70871176492929722</v>
      </c>
      <c r="I13247" s="57">
        <f>COUNTIF($G$10:G13247,G13247)</f>
        <v>37</v>
      </c>
      <c r="J13247" s="57">
        <f>COUNTIF($G:$G,G13247)</f>
        <v>55</v>
      </c>
      <c r="K13247" s="57">
        <f>ROUND(3000*J13247/21653,0)</f>
        <v>8</v>
      </c>
    </row>
    <row r="13248" spans="1:11" x14ac:dyDescent="0.25">
      <c r="A13248" s="40">
        <v>1519432069</v>
      </c>
      <c r="B13248" s="40">
        <v>1</v>
      </c>
      <c r="C13248" s="40">
        <v>1945</v>
      </c>
      <c r="D13248" s="38" t="s">
        <v>361</v>
      </c>
      <c r="E13248" s="57" t="s">
        <v>384</v>
      </c>
      <c r="F13248" s="57">
        <f>ROUNDDOWN(C13248/50,0)*50</f>
        <v>1900</v>
      </c>
      <c r="G13248" s="57" t="str">
        <f>D13248&amp;"_"&amp;B13248&amp;"_"&amp;F13248</f>
        <v>Guangzhou_1_1900</v>
      </c>
      <c r="H13248" s="57">
        <v>0.70879364001600031</v>
      </c>
      <c r="I13248" s="57">
        <f>COUNTIF($G$10:G13248,G13248)</f>
        <v>19</v>
      </c>
      <c r="J13248" s="57">
        <f>COUNTIF($G:$G,G13248)</f>
        <v>25</v>
      </c>
      <c r="K13248" s="57">
        <f>ROUND(3000*J13248/21653,0)</f>
        <v>3</v>
      </c>
    </row>
    <row r="13249" spans="1:11" x14ac:dyDescent="0.25">
      <c r="A13249" s="40">
        <v>1517241762</v>
      </c>
      <c r="B13249" s="40">
        <v>0</v>
      </c>
      <c r="C13249" s="40">
        <v>4262</v>
      </c>
      <c r="D13249" s="38" t="s">
        <v>359</v>
      </c>
      <c r="E13249" s="57" t="s">
        <v>384</v>
      </c>
      <c r="F13249" s="57">
        <f>ROUNDDOWN(C13249/50,0)*50</f>
        <v>4250</v>
      </c>
      <c r="G13249" s="57" t="str">
        <f>D13249&amp;"_"&amp;B13249&amp;"_"&amp;F13249</f>
        <v>Shanghai_0_4250</v>
      </c>
      <c r="H13249" s="57">
        <v>0.70881441941629486</v>
      </c>
      <c r="I13249" s="57">
        <f>COUNTIF($G$10:G13249,G13249)</f>
        <v>7</v>
      </c>
      <c r="J13249" s="57">
        <f>COUNTIF($G:$G,G13249)</f>
        <v>9</v>
      </c>
      <c r="K13249" s="57">
        <f>ROUND(3000*J13249/21653,0)</f>
        <v>1</v>
      </c>
    </row>
    <row r="13250" spans="1:11" x14ac:dyDescent="0.25">
      <c r="A13250" s="40">
        <v>1518062988</v>
      </c>
      <c r="B13250" s="40">
        <v>1</v>
      </c>
      <c r="C13250" s="40">
        <v>1270</v>
      </c>
      <c r="D13250" s="38" t="s">
        <v>359</v>
      </c>
      <c r="E13250" s="57" t="s">
        <v>384</v>
      </c>
      <c r="F13250" s="57">
        <f>ROUNDDOWN(C13250/50,0)*50</f>
        <v>1250</v>
      </c>
      <c r="G13250" s="57" t="str">
        <f>D13250&amp;"_"&amp;B13250&amp;"_"&amp;F13250</f>
        <v>Shanghai_1_1250</v>
      </c>
      <c r="H13250" s="57">
        <v>0.70885575805024426</v>
      </c>
      <c r="I13250" s="57">
        <f>COUNTIF($G$10:G13250,G13250)</f>
        <v>51</v>
      </c>
      <c r="J13250" s="57">
        <f>COUNTIF($G:$G,G13250)</f>
        <v>77</v>
      </c>
      <c r="K13250" s="57">
        <f>ROUND(3000*J13250/21653,0)</f>
        <v>11</v>
      </c>
    </row>
    <row r="13251" spans="1:11" x14ac:dyDescent="0.25">
      <c r="A13251" s="40">
        <v>1513060346</v>
      </c>
      <c r="B13251" s="40">
        <v>1</v>
      </c>
      <c r="C13251" s="40">
        <v>2341</v>
      </c>
      <c r="D13251" s="38" t="s">
        <v>359</v>
      </c>
      <c r="E13251" s="57" t="s">
        <v>384</v>
      </c>
      <c r="F13251" s="57">
        <f>ROUNDDOWN(C13251/50,0)*50</f>
        <v>2300</v>
      </c>
      <c r="G13251" s="57" t="str">
        <f>D13251&amp;"_"&amp;B13251&amp;"_"&amp;F13251</f>
        <v>Shanghai_1_2300</v>
      </c>
      <c r="H13251" s="57">
        <v>0.70888098192208204</v>
      </c>
      <c r="I13251" s="57">
        <f>COUNTIF($G$10:G13251,G13251)</f>
        <v>24</v>
      </c>
      <c r="J13251" s="57">
        <f>COUNTIF($G:$G,G13251)</f>
        <v>45</v>
      </c>
      <c r="K13251" s="57">
        <f>ROUND(3000*J13251/21653,0)</f>
        <v>6</v>
      </c>
    </row>
    <row r="13252" spans="1:11" x14ac:dyDescent="0.25">
      <c r="A13252" s="40">
        <v>1514761758</v>
      </c>
      <c r="B13252" s="40">
        <v>1</v>
      </c>
      <c r="C13252" s="40">
        <v>297</v>
      </c>
      <c r="D13252" s="38" t="s">
        <v>359</v>
      </c>
      <c r="E13252" s="57" t="s">
        <v>384</v>
      </c>
      <c r="F13252" s="57">
        <f>ROUNDDOWN(C13252/50,0)*50</f>
        <v>250</v>
      </c>
      <c r="G13252" s="57" t="str">
        <f>D13252&amp;"_"&amp;B13252&amp;"_"&amp;F13252</f>
        <v>Shanghai_1_250</v>
      </c>
      <c r="H13252" s="57">
        <v>0.70913836098966931</v>
      </c>
      <c r="I13252" s="57">
        <f>COUNTIF($G$10:G13252,G13252)</f>
        <v>31</v>
      </c>
      <c r="J13252" s="57">
        <f>COUNTIF($G:$G,G13252)</f>
        <v>78</v>
      </c>
      <c r="K13252" s="57">
        <f>ROUND(3000*J13252/21653,0)</f>
        <v>11</v>
      </c>
    </row>
    <row r="13253" spans="1:11" x14ac:dyDescent="0.25">
      <c r="A13253" s="40">
        <v>1517610660</v>
      </c>
      <c r="B13253" s="40">
        <v>0</v>
      </c>
      <c r="C13253" s="40">
        <v>2234</v>
      </c>
      <c r="D13253" s="38" t="s">
        <v>358</v>
      </c>
      <c r="E13253" s="57" t="s">
        <v>384</v>
      </c>
      <c r="F13253" s="57">
        <f>ROUNDDOWN(C13253/50,0)*50</f>
        <v>2200</v>
      </c>
      <c r="G13253" s="57" t="str">
        <f>D13253&amp;"_"&amp;B13253&amp;"_"&amp;F13253</f>
        <v>Shenzhen_0_2200</v>
      </c>
      <c r="H13253" s="57">
        <v>0.70915889337405325</v>
      </c>
      <c r="I13253" s="57">
        <f>COUNTIF($G$10:G13253,G13253)</f>
        <v>8</v>
      </c>
      <c r="J13253" s="57">
        <f>COUNTIF($G:$G,G13253)</f>
        <v>19</v>
      </c>
      <c r="K13253" s="57">
        <f>ROUND(3000*J13253/21653,0)</f>
        <v>3</v>
      </c>
    </row>
    <row r="13254" spans="1:11" x14ac:dyDescent="0.25">
      <c r="A13254" s="40">
        <v>1518388588</v>
      </c>
      <c r="B13254" s="40">
        <v>1</v>
      </c>
      <c r="C13254" s="40">
        <v>509</v>
      </c>
      <c r="D13254" s="38" t="s">
        <v>360</v>
      </c>
      <c r="E13254" s="57" t="s">
        <v>384</v>
      </c>
      <c r="F13254" s="57">
        <f>ROUNDDOWN(C13254/50,0)*50</f>
        <v>500</v>
      </c>
      <c r="G13254" s="57" t="str">
        <f>D13254&amp;"_"&amp;B13254&amp;"_"&amp;F13254</f>
        <v>Beijing_1_500</v>
      </c>
      <c r="H13254" s="57">
        <v>0.70918377644386676</v>
      </c>
      <c r="I13254" s="57">
        <f>COUNTIF($G$10:G13254,G13254)</f>
        <v>53</v>
      </c>
      <c r="J13254" s="57">
        <f>COUNTIF($G:$G,G13254)</f>
        <v>82</v>
      </c>
      <c r="K13254" s="57">
        <f>ROUND(3000*J13254/21653,0)</f>
        <v>11</v>
      </c>
    </row>
    <row r="13255" spans="1:11" x14ac:dyDescent="0.25">
      <c r="A13255" s="40">
        <v>1516941762</v>
      </c>
      <c r="B13255" s="40">
        <v>0</v>
      </c>
      <c r="C13255" s="40">
        <v>1781</v>
      </c>
      <c r="D13255" s="38" t="s">
        <v>359</v>
      </c>
      <c r="E13255" s="57" t="s">
        <v>384</v>
      </c>
      <c r="F13255" s="57">
        <f>ROUNDDOWN(C13255/50,0)*50</f>
        <v>1750</v>
      </c>
      <c r="G13255" s="57" t="str">
        <f>D13255&amp;"_"&amp;B13255&amp;"_"&amp;F13255</f>
        <v>Shanghai_0_1750</v>
      </c>
      <c r="H13255" s="57">
        <v>0.70921009776684429</v>
      </c>
      <c r="I13255" s="57">
        <f>COUNTIF($G$10:G13255,G13255)</f>
        <v>23</v>
      </c>
      <c r="J13255" s="57">
        <f>COUNTIF($G:$G,G13255)</f>
        <v>36</v>
      </c>
      <c r="K13255" s="57">
        <f>ROUND(3000*J13255/21653,0)</f>
        <v>5</v>
      </c>
    </row>
    <row r="13256" spans="1:11" x14ac:dyDescent="0.25">
      <c r="A13256" s="40">
        <v>1519108548</v>
      </c>
      <c r="B13256" s="40">
        <v>1</v>
      </c>
      <c r="C13256" s="40">
        <v>913</v>
      </c>
      <c r="D13256" s="38" t="s">
        <v>359</v>
      </c>
      <c r="E13256" s="57" t="s">
        <v>384</v>
      </c>
      <c r="F13256" s="57">
        <f>ROUNDDOWN(C13256/50,0)*50</f>
        <v>900</v>
      </c>
      <c r="G13256" s="57" t="str">
        <f>D13256&amp;"_"&amp;B13256&amp;"_"&amp;F13256</f>
        <v>Shanghai_1_900</v>
      </c>
      <c r="H13256" s="57">
        <v>0.7092614232816814</v>
      </c>
      <c r="I13256" s="57">
        <f>COUNTIF($G$10:G13256,G13256)</f>
        <v>35</v>
      </c>
      <c r="J13256" s="57">
        <f>COUNTIF($G:$G,G13256)</f>
        <v>64</v>
      </c>
      <c r="K13256" s="57">
        <f>ROUND(3000*J13256/21653,0)</f>
        <v>9</v>
      </c>
    </row>
    <row r="13257" spans="1:11" x14ac:dyDescent="0.25">
      <c r="A13257" s="40">
        <v>1517614166</v>
      </c>
      <c r="B13257" s="40">
        <v>1</v>
      </c>
      <c r="C13257" s="40">
        <v>2628</v>
      </c>
      <c r="D13257" s="38" t="s">
        <v>359</v>
      </c>
      <c r="E13257" s="57" t="s">
        <v>384</v>
      </c>
      <c r="F13257" s="57">
        <f>ROUNDDOWN(C13257/50,0)*50</f>
        <v>2600</v>
      </c>
      <c r="G13257" s="57" t="str">
        <f>D13257&amp;"_"&amp;B13257&amp;"_"&amp;F13257</f>
        <v>Shanghai_1_2600</v>
      </c>
      <c r="H13257" s="57">
        <v>0.70932405647752561</v>
      </c>
      <c r="I13257" s="57">
        <f>COUNTIF($G$10:G13257,G13257)</f>
        <v>22</v>
      </c>
      <c r="J13257" s="57">
        <f>COUNTIF($G:$G,G13257)</f>
        <v>50</v>
      </c>
      <c r="K13257" s="57">
        <f>ROUND(3000*J13257/21653,0)</f>
        <v>7</v>
      </c>
    </row>
    <row r="13258" spans="1:11" x14ac:dyDescent="0.25">
      <c r="A13258" s="40">
        <v>1514611754</v>
      </c>
      <c r="B13258" s="40">
        <v>1</v>
      </c>
      <c r="C13258" s="40">
        <v>3816</v>
      </c>
      <c r="D13258" s="38" t="s">
        <v>361</v>
      </c>
      <c r="E13258" s="57" t="s">
        <v>384</v>
      </c>
      <c r="F13258" s="57">
        <f>ROUNDDOWN(C13258/50,0)*50</f>
        <v>3800</v>
      </c>
      <c r="G13258" s="57" t="str">
        <f>D13258&amp;"_"&amp;B13258&amp;"_"&amp;F13258</f>
        <v>Guangzhou_1_3800</v>
      </c>
      <c r="H13258" s="57">
        <v>0.70934265764716076</v>
      </c>
      <c r="I13258" s="57">
        <f>COUNTIF($G$10:G13258,G13258)</f>
        <v>8</v>
      </c>
      <c r="J13258" s="57">
        <f>COUNTIF($G:$G,G13258)</f>
        <v>9</v>
      </c>
      <c r="K13258" s="57">
        <f>ROUND(3000*J13258/21653,0)</f>
        <v>1</v>
      </c>
    </row>
    <row r="13259" spans="1:11" x14ac:dyDescent="0.25">
      <c r="A13259" s="40">
        <v>1513139535</v>
      </c>
      <c r="B13259" s="40">
        <v>1</v>
      </c>
      <c r="C13259" s="40">
        <v>4903</v>
      </c>
      <c r="D13259" s="38" t="s">
        <v>359</v>
      </c>
      <c r="E13259" s="57" t="s">
        <v>384</v>
      </c>
      <c r="F13259" s="57">
        <f>ROUNDDOWN(C13259/50,0)*50</f>
        <v>4900</v>
      </c>
      <c r="G13259" s="57" t="str">
        <f>D13259&amp;"_"&amp;B13259&amp;"_"&amp;F13259</f>
        <v>Shanghai_1_4900</v>
      </c>
      <c r="H13259" s="57">
        <v>0.70936580973665431</v>
      </c>
      <c r="I13259" s="57">
        <f>COUNTIF($G$10:G13259,G13259)</f>
        <v>3</v>
      </c>
      <c r="J13259" s="57">
        <f>COUNTIF($G:$G,G13259)</f>
        <v>6</v>
      </c>
      <c r="K13259" s="57">
        <f>ROUND(3000*J13259/21653,0)</f>
        <v>1</v>
      </c>
    </row>
    <row r="13260" spans="1:11" x14ac:dyDescent="0.25">
      <c r="A13260" s="40">
        <v>1515605213</v>
      </c>
      <c r="B13260" s="40">
        <v>1</v>
      </c>
      <c r="C13260" s="40">
        <v>1196</v>
      </c>
      <c r="D13260" s="38" t="s">
        <v>360</v>
      </c>
      <c r="E13260" s="57" t="s">
        <v>384</v>
      </c>
      <c r="F13260" s="57">
        <f>ROUNDDOWN(C13260/50,0)*50</f>
        <v>1150</v>
      </c>
      <c r="G13260" s="57" t="str">
        <f>D13260&amp;"_"&amp;B13260&amp;"_"&amp;F13260</f>
        <v>Beijing_1_1150</v>
      </c>
      <c r="H13260" s="57">
        <v>0.70952302763344599</v>
      </c>
      <c r="I13260" s="57">
        <f>COUNTIF($G$10:G13260,G13260)</f>
        <v>62</v>
      </c>
      <c r="J13260" s="57">
        <f>COUNTIF($G:$G,G13260)</f>
        <v>71</v>
      </c>
      <c r="K13260" s="57">
        <f>ROUND(3000*J13260/21653,0)</f>
        <v>10</v>
      </c>
    </row>
    <row r="13261" spans="1:11" x14ac:dyDescent="0.25">
      <c r="A13261" s="40">
        <v>1515826823</v>
      </c>
      <c r="B13261" s="40">
        <v>1</v>
      </c>
      <c r="C13261" s="40">
        <v>1097</v>
      </c>
      <c r="D13261" s="38" t="s">
        <v>358</v>
      </c>
      <c r="E13261" s="57" t="s">
        <v>384</v>
      </c>
      <c r="F13261" s="57">
        <f>ROUNDDOWN(C13261/50,0)*50</f>
        <v>1050</v>
      </c>
      <c r="G13261" s="57" t="str">
        <f>D13261&amp;"_"&amp;B13261&amp;"_"&amp;F13261</f>
        <v>Shenzhen_1_1050</v>
      </c>
      <c r="H13261" s="57">
        <v>0.70956282849585506</v>
      </c>
      <c r="I13261" s="57">
        <f>COUNTIF($G$10:G13261,G13261)</f>
        <v>19</v>
      </c>
      <c r="J13261" s="57">
        <f>COUNTIF($G:$G,G13261)</f>
        <v>49</v>
      </c>
      <c r="K13261" s="57">
        <f>ROUND(3000*J13261/21653,0)</f>
        <v>7</v>
      </c>
    </row>
    <row r="13262" spans="1:11" x14ac:dyDescent="0.25">
      <c r="A13262" s="40">
        <v>1518819612</v>
      </c>
      <c r="B13262" s="40">
        <v>0</v>
      </c>
      <c r="C13262" s="40">
        <v>1147</v>
      </c>
      <c r="D13262" s="38" t="s">
        <v>360</v>
      </c>
      <c r="E13262" s="57" t="s">
        <v>384</v>
      </c>
      <c r="F13262" s="57">
        <f>ROUNDDOWN(C13262/50,0)*50</f>
        <v>1100</v>
      </c>
      <c r="G13262" s="57" t="str">
        <f>D13262&amp;"_"&amp;B13262&amp;"_"&amp;F13262</f>
        <v>Beijing_0_1100</v>
      </c>
      <c r="H13262" s="57">
        <v>0.7096464160926288</v>
      </c>
      <c r="I13262" s="57">
        <f>COUNTIF($G$10:G13262,G13262)</f>
        <v>28</v>
      </c>
      <c r="J13262" s="57">
        <f>COUNTIF($G:$G,G13262)</f>
        <v>37</v>
      </c>
      <c r="K13262" s="57">
        <f>ROUND(3000*J13262/21653,0)</f>
        <v>5</v>
      </c>
    </row>
    <row r="13263" spans="1:11" x14ac:dyDescent="0.25">
      <c r="A13263" s="40">
        <v>1511993838</v>
      </c>
      <c r="B13263" s="40">
        <v>1</v>
      </c>
      <c r="C13263" s="40">
        <v>275</v>
      </c>
      <c r="D13263" s="38" t="s">
        <v>360</v>
      </c>
      <c r="E13263" s="57" t="s">
        <v>384</v>
      </c>
      <c r="F13263" s="57">
        <f>ROUNDDOWN(C13263/50,0)*50</f>
        <v>250</v>
      </c>
      <c r="G13263" s="57" t="str">
        <f>D13263&amp;"_"&amp;B13263&amp;"_"&amp;F13263</f>
        <v>Beijing_1_250</v>
      </c>
      <c r="H13263" s="57">
        <v>0.70967539213009523</v>
      </c>
      <c r="I13263" s="57">
        <f>COUNTIF($G$10:G13263,G13263)</f>
        <v>63</v>
      </c>
      <c r="J13263" s="57">
        <f>COUNTIF($G:$G,G13263)</f>
        <v>86</v>
      </c>
      <c r="K13263" s="57">
        <f>ROUND(3000*J13263/21653,0)</f>
        <v>12</v>
      </c>
    </row>
    <row r="13264" spans="1:11" x14ac:dyDescent="0.25">
      <c r="A13264" s="40">
        <v>1518052897</v>
      </c>
      <c r="B13264" s="40">
        <v>1</v>
      </c>
      <c r="C13264" s="40">
        <v>1494</v>
      </c>
      <c r="D13264" s="38" t="s">
        <v>359</v>
      </c>
      <c r="E13264" s="57" t="s">
        <v>384</v>
      </c>
      <c r="F13264" s="57">
        <f>ROUNDDOWN(C13264/50,0)*50</f>
        <v>1450</v>
      </c>
      <c r="G13264" s="57" t="str">
        <f>D13264&amp;"_"&amp;B13264&amp;"_"&amp;F13264</f>
        <v>Shanghai_1_1450</v>
      </c>
      <c r="H13264" s="57">
        <v>0.70968085886663124</v>
      </c>
      <c r="I13264" s="57">
        <f>COUNTIF($G$10:G13264,G13264)</f>
        <v>27</v>
      </c>
      <c r="J13264" s="57">
        <f>COUNTIF($G:$G,G13264)</f>
        <v>66</v>
      </c>
      <c r="K13264" s="57">
        <f>ROUND(3000*J13264/21653,0)</f>
        <v>9</v>
      </c>
    </row>
    <row r="13265" spans="1:11" x14ac:dyDescent="0.25">
      <c r="A13265" s="40">
        <v>1519741907</v>
      </c>
      <c r="B13265" s="40">
        <v>1</v>
      </c>
      <c r="C13265" s="40">
        <v>1278</v>
      </c>
      <c r="D13265" s="38" t="s">
        <v>359</v>
      </c>
      <c r="E13265" s="57" t="s">
        <v>384</v>
      </c>
      <c r="F13265" s="57">
        <f>ROUNDDOWN(C13265/50,0)*50</f>
        <v>1250</v>
      </c>
      <c r="G13265" s="57" t="str">
        <f>D13265&amp;"_"&amp;B13265&amp;"_"&amp;F13265</f>
        <v>Shanghai_1_1250</v>
      </c>
      <c r="H13265" s="57">
        <v>0.70973624428418058</v>
      </c>
      <c r="I13265" s="57">
        <f>COUNTIF($G$10:G13265,G13265)</f>
        <v>52</v>
      </c>
      <c r="J13265" s="57">
        <f>COUNTIF($G:$G,G13265)</f>
        <v>77</v>
      </c>
      <c r="K13265" s="57">
        <f>ROUND(3000*J13265/21653,0)</f>
        <v>11</v>
      </c>
    </row>
    <row r="13266" spans="1:11" x14ac:dyDescent="0.25">
      <c r="A13266" s="40">
        <v>1513559987</v>
      </c>
      <c r="B13266" s="40">
        <v>1</v>
      </c>
      <c r="C13266" s="40">
        <v>205</v>
      </c>
      <c r="D13266" s="38" t="s">
        <v>360</v>
      </c>
      <c r="E13266" s="57" t="s">
        <v>384</v>
      </c>
      <c r="F13266" s="57">
        <f>ROUNDDOWN(C13266/50,0)*50</f>
        <v>200</v>
      </c>
      <c r="G13266" s="57" t="str">
        <f>D13266&amp;"_"&amp;B13266&amp;"_"&amp;F13266</f>
        <v>Beijing_1_200</v>
      </c>
      <c r="H13266" s="57">
        <v>0.7097478036819781</v>
      </c>
      <c r="I13266" s="57">
        <f>COUNTIF($G$10:G13266,G13266)</f>
        <v>56</v>
      </c>
      <c r="J13266" s="57">
        <f>COUNTIF($G:$G,G13266)</f>
        <v>84</v>
      </c>
      <c r="K13266" s="57">
        <f>ROUND(3000*J13266/21653,0)</f>
        <v>12</v>
      </c>
    </row>
    <row r="13267" spans="1:11" x14ac:dyDescent="0.25">
      <c r="A13267" s="40">
        <v>1513987290</v>
      </c>
      <c r="B13267" s="40">
        <v>0</v>
      </c>
      <c r="C13267" s="40">
        <v>1037</v>
      </c>
      <c r="D13267" s="38" t="s">
        <v>361</v>
      </c>
      <c r="E13267" s="57" t="s">
        <v>384</v>
      </c>
      <c r="F13267" s="57">
        <f>ROUNDDOWN(C13267/50,0)*50</f>
        <v>1000</v>
      </c>
      <c r="G13267" s="57" t="str">
        <f>D13267&amp;"_"&amp;B13267&amp;"_"&amp;F13267</f>
        <v>Guangzhou_0_1000</v>
      </c>
      <c r="H13267" s="57">
        <v>0.70978751037878163</v>
      </c>
      <c r="I13267" s="57">
        <f>COUNTIF($G$10:G13267,G13267)</f>
        <v>12</v>
      </c>
      <c r="J13267" s="57">
        <f>COUNTIF($G:$G,G13267)</f>
        <v>15</v>
      </c>
      <c r="K13267" s="57">
        <f>ROUND(3000*J13267/21653,0)</f>
        <v>2</v>
      </c>
    </row>
    <row r="13268" spans="1:11" x14ac:dyDescent="0.25">
      <c r="A13268" s="40">
        <v>1512217068</v>
      </c>
      <c r="B13268" s="40">
        <v>1</v>
      </c>
      <c r="C13268" s="40">
        <v>1341</v>
      </c>
      <c r="D13268" s="38" t="s">
        <v>361</v>
      </c>
      <c r="E13268" s="57" t="s">
        <v>384</v>
      </c>
      <c r="F13268" s="57">
        <f>ROUNDDOWN(C13268/50,0)*50</f>
        <v>1300</v>
      </c>
      <c r="G13268" s="57" t="str">
        <f>D13268&amp;"_"&amp;B13268&amp;"_"&amp;F13268</f>
        <v>Guangzhou_1_1300</v>
      </c>
      <c r="H13268" s="57">
        <v>0.70978995924410437</v>
      </c>
      <c r="I13268" s="57">
        <f>COUNTIF($G$10:G13268,G13268)</f>
        <v>21</v>
      </c>
      <c r="J13268" s="57">
        <f>COUNTIF($G:$G,G13268)</f>
        <v>26</v>
      </c>
      <c r="K13268" s="57">
        <f>ROUND(3000*J13268/21653,0)</f>
        <v>4</v>
      </c>
    </row>
    <row r="13269" spans="1:11" x14ac:dyDescent="0.25">
      <c r="A13269" s="40">
        <v>1518789725</v>
      </c>
      <c r="B13269" s="40">
        <v>1</v>
      </c>
      <c r="C13269" s="40">
        <v>966</v>
      </c>
      <c r="D13269" s="38" t="s">
        <v>360</v>
      </c>
      <c r="E13269" s="57" t="s">
        <v>384</v>
      </c>
      <c r="F13269" s="57">
        <f>ROUNDDOWN(C13269/50,0)*50</f>
        <v>950</v>
      </c>
      <c r="G13269" s="57" t="str">
        <f>D13269&amp;"_"&amp;B13269&amp;"_"&amp;F13269</f>
        <v>Beijing_1_950</v>
      </c>
      <c r="H13269" s="57">
        <v>0.70980622680117444</v>
      </c>
      <c r="I13269" s="57">
        <f>COUNTIF($G$10:G13269,G13269)</f>
        <v>70</v>
      </c>
      <c r="J13269" s="57">
        <f>COUNTIF($G:$G,G13269)</f>
        <v>106</v>
      </c>
      <c r="K13269" s="57">
        <f>ROUND(3000*J13269/21653,0)</f>
        <v>15</v>
      </c>
    </row>
    <row r="13270" spans="1:11" x14ac:dyDescent="0.25">
      <c r="A13270" s="40">
        <v>1512770395</v>
      </c>
      <c r="B13270" s="40">
        <v>1</v>
      </c>
      <c r="C13270" s="40">
        <v>4833</v>
      </c>
      <c r="D13270" s="38" t="s">
        <v>360</v>
      </c>
      <c r="E13270" s="57" t="s">
        <v>384</v>
      </c>
      <c r="F13270" s="57">
        <f>ROUNDDOWN(C13270/50,0)*50</f>
        <v>4800</v>
      </c>
      <c r="G13270" s="57" t="str">
        <f>D13270&amp;"_"&amp;B13270&amp;"_"&amp;F13270</f>
        <v>Beijing_1_4800</v>
      </c>
      <c r="H13270" s="57">
        <v>0.7098800433673107</v>
      </c>
      <c r="I13270" s="57">
        <f>COUNTIF($G$10:G13270,G13270)</f>
        <v>6</v>
      </c>
      <c r="J13270" s="57">
        <f>COUNTIF($G:$G,G13270)</f>
        <v>8</v>
      </c>
      <c r="K13270" s="57">
        <f>ROUND(3000*J13270/21653,0)</f>
        <v>1</v>
      </c>
    </row>
    <row r="13271" spans="1:11" x14ac:dyDescent="0.25">
      <c r="A13271" s="40">
        <v>1518189463</v>
      </c>
      <c r="B13271" s="40">
        <v>1</v>
      </c>
      <c r="C13271" s="40">
        <v>2040</v>
      </c>
      <c r="D13271" s="38" t="s">
        <v>359</v>
      </c>
      <c r="E13271" s="57" t="s">
        <v>384</v>
      </c>
      <c r="F13271" s="57">
        <f>ROUNDDOWN(C13271/50,0)*50</f>
        <v>2000</v>
      </c>
      <c r="G13271" s="57" t="str">
        <f>D13271&amp;"_"&amp;B13271&amp;"_"&amp;F13271</f>
        <v>Shanghai_1_2000</v>
      </c>
      <c r="H13271" s="57">
        <v>0.70990462046104152</v>
      </c>
      <c r="I13271" s="57">
        <f>COUNTIF($G$10:G13271,G13271)</f>
        <v>30</v>
      </c>
      <c r="J13271" s="57">
        <f>COUNTIF($G:$G,G13271)</f>
        <v>74</v>
      </c>
      <c r="K13271" s="57">
        <f>ROUND(3000*J13271/21653,0)</f>
        <v>10</v>
      </c>
    </row>
    <row r="13272" spans="1:11" x14ac:dyDescent="0.25">
      <c r="A13272" s="40">
        <v>1511749307</v>
      </c>
      <c r="B13272" s="40">
        <v>1</v>
      </c>
      <c r="C13272" s="40">
        <v>2312</v>
      </c>
      <c r="D13272" s="38" t="s">
        <v>360</v>
      </c>
      <c r="E13272" s="57" t="s">
        <v>384</v>
      </c>
      <c r="F13272" s="57">
        <f>ROUNDDOWN(C13272/50,0)*50</f>
        <v>2300</v>
      </c>
      <c r="G13272" s="57" t="str">
        <f>D13272&amp;"_"&amp;B13272&amp;"_"&amp;F13272</f>
        <v>Beijing_1_2300</v>
      </c>
      <c r="H13272" s="57">
        <v>0.71001711093592967</v>
      </c>
      <c r="I13272" s="57">
        <f>COUNTIF($G$10:G13272,G13272)</f>
        <v>44</v>
      </c>
      <c r="J13272" s="57">
        <f>COUNTIF($G:$G,G13272)</f>
        <v>57</v>
      </c>
      <c r="K13272" s="57">
        <f>ROUND(3000*J13272/21653,0)</f>
        <v>8</v>
      </c>
    </row>
    <row r="13273" spans="1:11" x14ac:dyDescent="0.25">
      <c r="A13273" s="40">
        <v>1517502043</v>
      </c>
      <c r="B13273" s="40">
        <v>1</v>
      </c>
      <c r="C13273" s="40">
        <v>1144</v>
      </c>
      <c r="D13273" s="38" t="s">
        <v>361</v>
      </c>
      <c r="E13273" s="57" t="s">
        <v>384</v>
      </c>
      <c r="F13273" s="57">
        <f>ROUNDDOWN(C13273/50,0)*50</f>
        <v>1100</v>
      </c>
      <c r="G13273" s="57" t="str">
        <f>D13273&amp;"_"&amp;B13273&amp;"_"&amp;F13273</f>
        <v>Guangzhou_1_1100</v>
      </c>
      <c r="H13273" s="57">
        <v>0.71007044930957275</v>
      </c>
      <c r="I13273" s="57">
        <f>COUNTIF($G$10:G13273,G13273)</f>
        <v>31</v>
      </c>
      <c r="J13273" s="57">
        <f>COUNTIF($G:$G,G13273)</f>
        <v>43</v>
      </c>
      <c r="K13273" s="57">
        <f>ROUND(3000*J13273/21653,0)</f>
        <v>6</v>
      </c>
    </row>
    <row r="13274" spans="1:11" x14ac:dyDescent="0.25">
      <c r="A13274" s="40">
        <v>1514197816</v>
      </c>
      <c r="B13274" s="40">
        <v>1</v>
      </c>
      <c r="C13274" s="40">
        <v>3002</v>
      </c>
      <c r="D13274" s="38" t="s">
        <v>359</v>
      </c>
      <c r="E13274" s="57" t="s">
        <v>384</v>
      </c>
      <c r="F13274" s="57">
        <f>ROUNDDOWN(C13274/50,0)*50</f>
        <v>3000</v>
      </c>
      <c r="G13274" s="57" t="str">
        <f>D13274&amp;"_"&amp;B13274&amp;"_"&amp;F13274</f>
        <v>Shanghai_1_3000</v>
      </c>
      <c r="H13274" s="57">
        <v>0.71009613422150064</v>
      </c>
      <c r="I13274" s="57">
        <f>COUNTIF($G$10:G13274,G13274)</f>
        <v>22</v>
      </c>
      <c r="J13274" s="57">
        <f>COUNTIF($G:$G,G13274)</f>
        <v>40</v>
      </c>
      <c r="K13274" s="57">
        <f>ROUND(3000*J13274/21653,0)</f>
        <v>6</v>
      </c>
    </row>
    <row r="13275" spans="1:11" x14ac:dyDescent="0.25">
      <c r="A13275" s="40">
        <v>1512568636</v>
      </c>
      <c r="B13275" s="40">
        <v>1</v>
      </c>
      <c r="C13275" s="40">
        <v>237</v>
      </c>
      <c r="D13275" s="38" t="s">
        <v>361</v>
      </c>
      <c r="E13275" s="57" t="s">
        <v>384</v>
      </c>
      <c r="F13275" s="57">
        <f>ROUNDDOWN(C13275/50,0)*50</f>
        <v>200</v>
      </c>
      <c r="G13275" s="57" t="str">
        <f>D13275&amp;"_"&amp;B13275&amp;"_"&amp;F13275</f>
        <v>Guangzhou_1_200</v>
      </c>
      <c r="H13275" s="57">
        <v>0.71011361402934248</v>
      </c>
      <c r="I13275" s="57">
        <f>COUNTIF($G$10:G13275,G13275)</f>
        <v>27</v>
      </c>
      <c r="J13275" s="57">
        <f>COUNTIF($G:$G,G13275)</f>
        <v>39</v>
      </c>
      <c r="K13275" s="57">
        <f>ROUND(3000*J13275/21653,0)</f>
        <v>5</v>
      </c>
    </row>
    <row r="13276" spans="1:11" x14ac:dyDescent="0.25">
      <c r="A13276" s="40">
        <v>1512220533</v>
      </c>
      <c r="B13276" s="40">
        <v>1</v>
      </c>
      <c r="C13276" s="40">
        <v>4833</v>
      </c>
      <c r="D13276" s="38" t="s">
        <v>360</v>
      </c>
      <c r="E13276" s="57" t="s">
        <v>384</v>
      </c>
      <c r="F13276" s="57">
        <f>ROUNDDOWN(C13276/50,0)*50</f>
        <v>4800</v>
      </c>
      <c r="G13276" s="57" t="str">
        <f>D13276&amp;"_"&amp;B13276&amp;"_"&amp;F13276</f>
        <v>Beijing_1_4800</v>
      </c>
      <c r="H13276" s="57">
        <v>0.71021030147275899</v>
      </c>
      <c r="I13276" s="57">
        <f>COUNTIF($G$10:G13276,G13276)</f>
        <v>7</v>
      </c>
      <c r="J13276" s="57">
        <f>COUNTIF($G:$G,G13276)</f>
        <v>8</v>
      </c>
      <c r="K13276" s="57">
        <f>ROUND(3000*J13276/21653,0)</f>
        <v>1</v>
      </c>
    </row>
    <row r="13277" spans="1:11" x14ac:dyDescent="0.25">
      <c r="A13277" s="40">
        <v>1516292741</v>
      </c>
      <c r="B13277" s="40">
        <v>0</v>
      </c>
      <c r="C13277" s="40">
        <v>2653</v>
      </c>
      <c r="D13277" s="38" t="s">
        <v>360</v>
      </c>
      <c r="E13277" s="57" t="s">
        <v>384</v>
      </c>
      <c r="F13277" s="57">
        <f>ROUNDDOWN(C13277/50,0)*50</f>
        <v>2650</v>
      </c>
      <c r="G13277" s="57" t="str">
        <f>D13277&amp;"_"&amp;B13277&amp;"_"&amp;F13277</f>
        <v>Beijing_0_2650</v>
      </c>
      <c r="H13277" s="57">
        <v>0.71029193942320745</v>
      </c>
      <c r="I13277" s="57">
        <f>COUNTIF($G$10:G13277,G13277)</f>
        <v>16</v>
      </c>
      <c r="J13277" s="57">
        <f>COUNTIF($G:$G,G13277)</f>
        <v>21</v>
      </c>
      <c r="K13277" s="57">
        <f>ROUND(3000*J13277/21653,0)</f>
        <v>3</v>
      </c>
    </row>
    <row r="13278" spans="1:11" x14ac:dyDescent="0.25">
      <c r="A13278" s="40">
        <v>1512110851</v>
      </c>
      <c r="B13278" s="40">
        <v>0</v>
      </c>
      <c r="C13278" s="40">
        <v>1377</v>
      </c>
      <c r="D13278" s="38" t="s">
        <v>358</v>
      </c>
      <c r="E13278" s="57" t="s">
        <v>384</v>
      </c>
      <c r="F13278" s="57">
        <f>ROUNDDOWN(C13278/50,0)*50</f>
        <v>1350</v>
      </c>
      <c r="G13278" s="57" t="str">
        <f>D13278&amp;"_"&amp;B13278&amp;"_"&amp;F13278</f>
        <v>Shenzhen_0_1350</v>
      </c>
      <c r="H13278" s="57">
        <v>0.71038570647598087</v>
      </c>
      <c r="I13278" s="57">
        <f>COUNTIF($G$10:G13278,G13278)</f>
        <v>9</v>
      </c>
      <c r="J13278" s="57">
        <f>COUNTIF($G:$G,G13278)</f>
        <v>20</v>
      </c>
      <c r="K13278" s="57">
        <f>ROUND(3000*J13278/21653,0)</f>
        <v>3</v>
      </c>
    </row>
    <row r="13279" spans="1:11" x14ac:dyDescent="0.25">
      <c r="A13279" s="40">
        <v>1518844372</v>
      </c>
      <c r="B13279" s="40">
        <v>0</v>
      </c>
      <c r="C13279" s="40">
        <v>3134</v>
      </c>
      <c r="D13279" s="38" t="s">
        <v>360</v>
      </c>
      <c r="E13279" s="57" t="s">
        <v>384</v>
      </c>
      <c r="F13279" s="57">
        <f>ROUNDDOWN(C13279/50,0)*50</f>
        <v>3100</v>
      </c>
      <c r="G13279" s="57" t="str">
        <f>D13279&amp;"_"&amp;B13279&amp;"_"&amp;F13279</f>
        <v>Beijing_0_3100</v>
      </c>
      <c r="H13279" s="57">
        <v>0.71039439651254865</v>
      </c>
      <c r="I13279" s="57">
        <f>COUNTIF($G$10:G13279,G13279)</f>
        <v>17</v>
      </c>
      <c r="J13279" s="57">
        <f>COUNTIF($G:$G,G13279)</f>
        <v>18</v>
      </c>
      <c r="K13279" s="57">
        <f>ROUND(3000*J13279/21653,0)</f>
        <v>2</v>
      </c>
    </row>
    <row r="13280" spans="1:11" x14ac:dyDescent="0.25">
      <c r="A13280" s="40">
        <v>1512986386</v>
      </c>
      <c r="B13280" s="40">
        <v>1</v>
      </c>
      <c r="C13280" s="40">
        <v>12</v>
      </c>
      <c r="D13280" s="38" t="s">
        <v>358</v>
      </c>
      <c r="E13280" s="57" t="s">
        <v>384</v>
      </c>
      <c r="F13280" s="57">
        <f>ROUNDDOWN(C13280/50,0)*50</f>
        <v>0</v>
      </c>
      <c r="G13280" s="57" t="str">
        <f>D13280&amp;"_"&amp;B13280&amp;"_"&amp;F13280</f>
        <v>Shenzhen_1_0</v>
      </c>
      <c r="H13280" s="57">
        <v>0.71042343377639827</v>
      </c>
      <c r="I13280" s="57">
        <f>COUNTIF($G$10:G13280,G13280)</f>
        <v>21</v>
      </c>
      <c r="J13280" s="57">
        <f>COUNTIF($G:$G,G13280)</f>
        <v>49</v>
      </c>
      <c r="K13280" s="57">
        <f>ROUND(3000*J13280/21653,0)</f>
        <v>7</v>
      </c>
    </row>
    <row r="13281" spans="1:11" x14ac:dyDescent="0.25">
      <c r="A13281" s="40">
        <v>1518355512</v>
      </c>
      <c r="B13281" s="40">
        <v>0</v>
      </c>
      <c r="C13281" s="40">
        <v>3878</v>
      </c>
      <c r="D13281" s="38" t="s">
        <v>358</v>
      </c>
      <c r="E13281" s="57" t="s">
        <v>384</v>
      </c>
      <c r="F13281" s="57">
        <f>ROUNDDOWN(C13281/50,0)*50</f>
        <v>3850</v>
      </c>
      <c r="G13281" s="57" t="str">
        <f>D13281&amp;"_"&amp;B13281&amp;"_"&amp;F13281</f>
        <v>Shenzhen_0_3850</v>
      </c>
      <c r="H13281" s="57">
        <v>0.71046461968429009</v>
      </c>
      <c r="I13281" s="57">
        <f>COUNTIF($G$10:G13281,G13281)</f>
        <v>3</v>
      </c>
      <c r="J13281" s="57">
        <f>COUNTIF($G:$G,G13281)</f>
        <v>9</v>
      </c>
      <c r="K13281" s="57">
        <f>ROUND(3000*J13281/21653,0)</f>
        <v>1</v>
      </c>
    </row>
    <row r="13282" spans="1:11" x14ac:dyDescent="0.25">
      <c r="A13282" s="40">
        <v>1519036210</v>
      </c>
      <c r="B13282" s="40">
        <v>0</v>
      </c>
      <c r="C13282" s="40">
        <v>601</v>
      </c>
      <c r="D13282" s="38" t="s">
        <v>360</v>
      </c>
      <c r="E13282" s="57" t="s">
        <v>384</v>
      </c>
      <c r="F13282" s="57">
        <f>ROUNDDOWN(C13282/50,0)*50</f>
        <v>600</v>
      </c>
      <c r="G13282" s="57" t="str">
        <f>D13282&amp;"_"&amp;B13282&amp;"_"&amp;F13282</f>
        <v>Beijing_0_600</v>
      </c>
      <c r="H13282" s="57">
        <v>0.7104704935906877</v>
      </c>
      <c r="I13282" s="57">
        <f>COUNTIF($G$10:G13282,G13282)</f>
        <v>16</v>
      </c>
      <c r="J13282" s="57">
        <f>COUNTIF($G:$G,G13282)</f>
        <v>23</v>
      </c>
      <c r="K13282" s="57">
        <f>ROUND(3000*J13282/21653,0)</f>
        <v>3</v>
      </c>
    </row>
    <row r="13283" spans="1:11" x14ac:dyDescent="0.25">
      <c r="A13283" s="40">
        <v>1513311575</v>
      </c>
      <c r="B13283" s="40">
        <v>1</v>
      </c>
      <c r="C13283" s="40">
        <v>3123</v>
      </c>
      <c r="D13283" s="38" t="s">
        <v>360</v>
      </c>
      <c r="E13283" s="57" t="s">
        <v>384</v>
      </c>
      <c r="F13283" s="57">
        <f>ROUNDDOWN(C13283/50,0)*50</f>
        <v>3100</v>
      </c>
      <c r="G13283" s="57" t="str">
        <f>D13283&amp;"_"&amp;B13283&amp;"_"&amp;F13283</f>
        <v>Beijing_1_3100</v>
      </c>
      <c r="H13283" s="57">
        <v>0.71048635576427166</v>
      </c>
      <c r="I13283" s="57">
        <f>COUNTIF($G$10:G13283,G13283)</f>
        <v>36</v>
      </c>
      <c r="J13283" s="57">
        <f>COUNTIF($G:$G,G13283)</f>
        <v>56</v>
      </c>
      <c r="K13283" s="57">
        <f>ROUND(3000*J13283/21653,0)</f>
        <v>8</v>
      </c>
    </row>
    <row r="13284" spans="1:11" x14ac:dyDescent="0.25">
      <c r="A13284" s="40">
        <v>1516431359</v>
      </c>
      <c r="B13284" s="40">
        <v>1</v>
      </c>
      <c r="C13284" s="40">
        <v>1320</v>
      </c>
      <c r="D13284" s="38" t="s">
        <v>359</v>
      </c>
      <c r="E13284" s="57" t="s">
        <v>384</v>
      </c>
      <c r="F13284" s="57">
        <f>ROUNDDOWN(C13284/50,0)*50</f>
        <v>1300</v>
      </c>
      <c r="G13284" s="57" t="str">
        <f>D13284&amp;"_"&amp;B13284&amp;"_"&amp;F13284</f>
        <v>Shanghai_1_1300</v>
      </c>
      <c r="H13284" s="57">
        <v>1.4695587147496192E-2</v>
      </c>
      <c r="I13284" s="57">
        <f>COUNTIF($G$10:G13284,G13284)</f>
        <v>27</v>
      </c>
      <c r="J13284" s="57">
        <f>COUNTIF($G:$G,G13284)</f>
        <v>64</v>
      </c>
      <c r="K13284" s="57">
        <f>ROUND(3000*J13284/21653,0)</f>
        <v>9</v>
      </c>
    </row>
    <row r="13285" spans="1:11" x14ac:dyDescent="0.25">
      <c r="A13285" s="40">
        <v>1513587919</v>
      </c>
      <c r="B13285" s="40">
        <v>1</v>
      </c>
      <c r="C13285" s="40">
        <v>1345</v>
      </c>
      <c r="D13285" s="38" t="s">
        <v>359</v>
      </c>
      <c r="E13285" s="57" t="s">
        <v>384</v>
      </c>
      <c r="F13285" s="57">
        <f>ROUNDDOWN(C13285/50,0)*50</f>
        <v>1300</v>
      </c>
      <c r="G13285" s="57" t="str">
        <f>D13285&amp;"_"&amp;B13285&amp;"_"&amp;F13285</f>
        <v>Shanghai_1_1300</v>
      </c>
      <c r="H13285" s="57">
        <v>3.2448810163054786E-2</v>
      </c>
      <c r="I13285" s="57">
        <f>COUNTIF($G$10:G13285,G13285)</f>
        <v>28</v>
      </c>
      <c r="J13285" s="57">
        <f>COUNTIF($G:$G,G13285)</f>
        <v>64</v>
      </c>
      <c r="K13285" s="57">
        <f>ROUND(3000*J13285/21653,0)</f>
        <v>9</v>
      </c>
    </row>
    <row r="13286" spans="1:11" x14ac:dyDescent="0.25">
      <c r="A13286" s="40">
        <v>1511448186</v>
      </c>
      <c r="B13286" s="40">
        <v>1</v>
      </c>
      <c r="C13286" s="40">
        <v>1348</v>
      </c>
      <c r="D13286" s="38" t="s">
        <v>359</v>
      </c>
      <c r="E13286" s="57" t="s">
        <v>384</v>
      </c>
      <c r="F13286" s="57">
        <f>ROUNDDOWN(C13286/50,0)*50</f>
        <v>1300</v>
      </c>
      <c r="G13286" s="57" t="str">
        <f>D13286&amp;"_"&amp;B13286&amp;"_"&amp;F13286</f>
        <v>Shanghai_1_1300</v>
      </c>
      <c r="H13286" s="57">
        <v>4.482040554674227E-2</v>
      </c>
      <c r="I13286" s="57">
        <f>COUNTIF($G$10:G13286,G13286)</f>
        <v>29</v>
      </c>
      <c r="J13286" s="57">
        <f>COUNTIF($G:$G,G13286)</f>
        <v>64</v>
      </c>
      <c r="K13286" s="57">
        <f>ROUND(3000*J13286/21653,0)</f>
        <v>9</v>
      </c>
    </row>
    <row r="13287" spans="1:11" x14ac:dyDescent="0.25">
      <c r="A13287" s="40">
        <v>1518025384</v>
      </c>
      <c r="B13287" s="40">
        <v>1</v>
      </c>
      <c r="C13287" s="40">
        <v>1333</v>
      </c>
      <c r="D13287" s="38" t="s">
        <v>359</v>
      </c>
      <c r="E13287" s="57" t="s">
        <v>384</v>
      </c>
      <c r="F13287" s="57">
        <f>ROUNDDOWN(C13287/50,0)*50</f>
        <v>1300</v>
      </c>
      <c r="G13287" s="57" t="str">
        <f>D13287&amp;"_"&amp;B13287&amp;"_"&amp;F13287</f>
        <v>Shanghai_1_1300</v>
      </c>
      <c r="H13287" s="57">
        <v>4.9139039053265887E-2</v>
      </c>
      <c r="I13287" s="57">
        <f>COUNTIF($G$10:G13287,G13287)</f>
        <v>30</v>
      </c>
      <c r="J13287" s="57">
        <f>COUNTIF($G:$G,G13287)</f>
        <v>64</v>
      </c>
      <c r="K13287" s="57">
        <f>ROUND(3000*J13287/21653,0)</f>
        <v>9</v>
      </c>
    </row>
    <row r="13288" spans="1:11" x14ac:dyDescent="0.25">
      <c r="A13288" s="40">
        <v>1513025454</v>
      </c>
      <c r="B13288" s="40">
        <v>1</v>
      </c>
      <c r="C13288" s="40">
        <v>1319</v>
      </c>
      <c r="D13288" s="38" t="s">
        <v>359</v>
      </c>
      <c r="E13288" s="57" t="s">
        <v>384</v>
      </c>
      <c r="F13288" s="57">
        <f>ROUNDDOWN(C13288/50,0)*50</f>
        <v>1300</v>
      </c>
      <c r="G13288" s="57" t="str">
        <f>D13288&amp;"_"&amp;B13288&amp;"_"&amp;F13288</f>
        <v>Shanghai_1_1300</v>
      </c>
      <c r="H13288" s="57">
        <v>6.7612116243280784E-2</v>
      </c>
      <c r="I13288" s="57">
        <f>COUNTIF($G$10:G13288,G13288)</f>
        <v>31</v>
      </c>
      <c r="J13288" s="57">
        <f>COUNTIF($G:$G,G13288)</f>
        <v>64</v>
      </c>
      <c r="K13288" s="57">
        <f>ROUND(3000*J13288/21653,0)</f>
        <v>9</v>
      </c>
    </row>
    <row r="13289" spans="1:11" x14ac:dyDescent="0.25">
      <c r="A13289" s="40">
        <v>1512661358</v>
      </c>
      <c r="B13289" s="40">
        <v>1</v>
      </c>
      <c r="C13289" s="40">
        <v>1317</v>
      </c>
      <c r="D13289" s="38" t="s">
        <v>359</v>
      </c>
      <c r="E13289" s="57" t="s">
        <v>384</v>
      </c>
      <c r="F13289" s="57">
        <f>ROUNDDOWN(C13289/50,0)*50</f>
        <v>1300</v>
      </c>
      <c r="G13289" s="57" t="str">
        <f>D13289&amp;"_"&amp;B13289&amp;"_"&amp;F13289</f>
        <v>Shanghai_1_1300</v>
      </c>
      <c r="H13289" s="57">
        <v>7.9967942598153652E-2</v>
      </c>
      <c r="I13289" s="57">
        <f>COUNTIF($G$10:G13289,G13289)</f>
        <v>32</v>
      </c>
      <c r="J13289" s="57">
        <f>COUNTIF($G:$G,G13289)</f>
        <v>64</v>
      </c>
      <c r="K13289" s="57">
        <f>ROUND(3000*J13289/21653,0)</f>
        <v>9</v>
      </c>
    </row>
    <row r="13290" spans="1:11" x14ac:dyDescent="0.25">
      <c r="A13290" s="40">
        <v>1516121489</v>
      </c>
      <c r="B13290" s="40">
        <v>1</v>
      </c>
      <c r="C13290" s="40">
        <v>1335</v>
      </c>
      <c r="D13290" s="38" t="s">
        <v>359</v>
      </c>
      <c r="E13290" s="57" t="s">
        <v>384</v>
      </c>
      <c r="F13290" s="57">
        <f>ROUNDDOWN(C13290/50,0)*50</f>
        <v>1300</v>
      </c>
      <c r="G13290" s="57" t="str">
        <f>D13290&amp;"_"&amp;B13290&amp;"_"&amp;F13290</f>
        <v>Shanghai_1_1300</v>
      </c>
      <c r="H13290" s="57">
        <v>9.7254942866797478E-2</v>
      </c>
      <c r="I13290" s="57">
        <f>COUNTIF($G$10:G13290,G13290)</f>
        <v>33</v>
      </c>
      <c r="J13290" s="57">
        <f>COUNTIF($G:$G,G13290)</f>
        <v>64</v>
      </c>
      <c r="K13290" s="57">
        <f>ROUND(3000*J13290/21653,0)</f>
        <v>9</v>
      </c>
    </row>
    <row r="13291" spans="1:11" x14ac:dyDescent="0.25">
      <c r="A13291" s="40">
        <v>1516606116</v>
      </c>
      <c r="B13291" s="40">
        <v>1</v>
      </c>
      <c r="C13291" s="40">
        <v>1315</v>
      </c>
      <c r="D13291" s="38" t="s">
        <v>359</v>
      </c>
      <c r="E13291" s="57" t="s">
        <v>384</v>
      </c>
      <c r="F13291" s="57">
        <f>ROUNDDOWN(C13291/50,0)*50</f>
        <v>1300</v>
      </c>
      <c r="G13291" s="57" t="str">
        <f>D13291&amp;"_"&amp;B13291&amp;"_"&amp;F13291</f>
        <v>Shanghai_1_1300</v>
      </c>
      <c r="H13291" s="57">
        <v>0.10127409687660782</v>
      </c>
      <c r="I13291" s="57">
        <f>COUNTIF($G$10:G13291,G13291)</f>
        <v>34</v>
      </c>
      <c r="J13291" s="57">
        <f>COUNTIF($G:$G,G13291)</f>
        <v>64</v>
      </c>
      <c r="K13291" s="57">
        <f>ROUND(3000*J13291/21653,0)</f>
        <v>9</v>
      </c>
    </row>
    <row r="13292" spans="1:11" x14ac:dyDescent="0.25">
      <c r="A13292" s="40">
        <v>1512997655</v>
      </c>
      <c r="B13292" s="40">
        <v>1</v>
      </c>
      <c r="C13292" s="40">
        <v>1323</v>
      </c>
      <c r="D13292" s="38" t="s">
        <v>359</v>
      </c>
      <c r="E13292" s="57" t="s">
        <v>384</v>
      </c>
      <c r="F13292" s="57">
        <f>ROUNDDOWN(C13292/50,0)*50</f>
        <v>1300</v>
      </c>
      <c r="G13292" s="57" t="str">
        <f>D13292&amp;"_"&amp;B13292&amp;"_"&amp;F13292</f>
        <v>Shanghai_1_1300</v>
      </c>
      <c r="H13292" s="57">
        <v>0.10261404160715737</v>
      </c>
      <c r="I13292" s="57">
        <f>COUNTIF($G$10:G13292,G13292)</f>
        <v>35</v>
      </c>
      <c r="J13292" s="57">
        <f>COUNTIF($G:$G,G13292)</f>
        <v>64</v>
      </c>
      <c r="K13292" s="57">
        <f>ROUND(3000*J13292/21653,0)</f>
        <v>9</v>
      </c>
    </row>
    <row r="13293" spans="1:11" x14ac:dyDescent="0.25">
      <c r="A13293" s="40">
        <v>1516529455</v>
      </c>
      <c r="B13293" s="40">
        <v>1</v>
      </c>
      <c r="C13293" s="40">
        <v>1320</v>
      </c>
      <c r="D13293" s="38" t="s">
        <v>359</v>
      </c>
      <c r="E13293" s="57" t="s">
        <v>384</v>
      </c>
      <c r="F13293" s="57">
        <f>ROUNDDOWN(C13293/50,0)*50</f>
        <v>1300</v>
      </c>
      <c r="G13293" s="57" t="str">
        <f>D13293&amp;"_"&amp;B13293&amp;"_"&amp;F13293</f>
        <v>Shanghai_1_1300</v>
      </c>
      <c r="H13293" s="57">
        <v>0.12421611988171166</v>
      </c>
      <c r="I13293" s="57">
        <f>COUNTIF($G$10:G13293,G13293)</f>
        <v>36</v>
      </c>
      <c r="J13293" s="57">
        <f>COUNTIF($G:$G,G13293)</f>
        <v>64</v>
      </c>
      <c r="K13293" s="57">
        <f>ROUND(3000*J13293/21653,0)</f>
        <v>9</v>
      </c>
    </row>
    <row r="13294" spans="1:11" x14ac:dyDescent="0.25">
      <c r="A13294" s="40">
        <v>1512043349</v>
      </c>
      <c r="B13294" s="40">
        <v>1</v>
      </c>
      <c r="C13294" s="40">
        <v>1321</v>
      </c>
      <c r="D13294" s="38" t="s">
        <v>359</v>
      </c>
      <c r="E13294" s="57" t="s">
        <v>384</v>
      </c>
      <c r="F13294" s="57">
        <f>ROUNDDOWN(C13294/50,0)*50</f>
        <v>1300</v>
      </c>
      <c r="G13294" s="57" t="str">
        <f>D13294&amp;"_"&amp;B13294&amp;"_"&amp;F13294</f>
        <v>Shanghai_1_1300</v>
      </c>
      <c r="H13294" s="57">
        <v>0.12855000649189252</v>
      </c>
      <c r="I13294" s="57">
        <f>COUNTIF($G$10:G13294,G13294)</f>
        <v>37</v>
      </c>
      <c r="J13294" s="57">
        <f>COUNTIF($G:$G,G13294)</f>
        <v>64</v>
      </c>
      <c r="K13294" s="57">
        <f>ROUND(3000*J13294/21653,0)</f>
        <v>9</v>
      </c>
    </row>
    <row r="13295" spans="1:11" x14ac:dyDescent="0.25">
      <c r="A13295" s="40">
        <v>1512077024</v>
      </c>
      <c r="B13295" s="40">
        <v>1</v>
      </c>
      <c r="C13295" s="40">
        <v>1343</v>
      </c>
      <c r="D13295" s="38" t="s">
        <v>359</v>
      </c>
      <c r="E13295" s="57" t="s">
        <v>384</v>
      </c>
      <c r="F13295" s="57">
        <f>ROUNDDOWN(C13295/50,0)*50</f>
        <v>1300</v>
      </c>
      <c r="G13295" s="57" t="str">
        <f>D13295&amp;"_"&amp;B13295&amp;"_"&amp;F13295</f>
        <v>Shanghai_1_1300</v>
      </c>
      <c r="H13295" s="57">
        <v>0.14498527620021062</v>
      </c>
      <c r="I13295" s="57">
        <f>COUNTIF($G$10:G13295,G13295)</f>
        <v>38</v>
      </c>
      <c r="J13295" s="57">
        <f>COUNTIF($G:$G,G13295)</f>
        <v>64</v>
      </c>
      <c r="K13295" s="57">
        <f>ROUND(3000*J13295/21653,0)</f>
        <v>9</v>
      </c>
    </row>
    <row r="13296" spans="1:11" x14ac:dyDescent="0.25">
      <c r="A13296" s="40">
        <v>1516687718</v>
      </c>
      <c r="B13296" s="40">
        <v>1</v>
      </c>
      <c r="C13296" s="40">
        <v>1344</v>
      </c>
      <c r="D13296" s="38" t="s">
        <v>359</v>
      </c>
      <c r="E13296" s="57" t="s">
        <v>384</v>
      </c>
      <c r="F13296" s="57">
        <f>ROUNDDOWN(C13296/50,0)*50</f>
        <v>1300</v>
      </c>
      <c r="G13296" s="57" t="str">
        <f>D13296&amp;"_"&amp;B13296&amp;"_"&amp;F13296</f>
        <v>Shanghai_1_1300</v>
      </c>
      <c r="H13296" s="57">
        <v>0.15869686412457962</v>
      </c>
      <c r="I13296" s="57">
        <f>COUNTIF($G$10:G13296,G13296)</f>
        <v>39</v>
      </c>
      <c r="J13296" s="57">
        <f>COUNTIF($G:$G,G13296)</f>
        <v>64</v>
      </c>
      <c r="K13296" s="57">
        <f>ROUND(3000*J13296/21653,0)</f>
        <v>9</v>
      </c>
    </row>
    <row r="13297" spans="1:11" x14ac:dyDescent="0.25">
      <c r="A13297" s="40">
        <v>1519611083</v>
      </c>
      <c r="B13297" s="40">
        <v>1</v>
      </c>
      <c r="C13297" s="40">
        <v>1335</v>
      </c>
      <c r="D13297" s="38" t="s">
        <v>359</v>
      </c>
      <c r="E13297" s="57" t="s">
        <v>384</v>
      </c>
      <c r="F13297" s="57">
        <f>ROUNDDOWN(C13297/50,0)*50</f>
        <v>1300</v>
      </c>
      <c r="G13297" s="57" t="str">
        <f>D13297&amp;"_"&amp;B13297&amp;"_"&amp;F13297</f>
        <v>Shanghai_1_1300</v>
      </c>
      <c r="H13297" s="57">
        <v>0.17214132906230628</v>
      </c>
      <c r="I13297" s="57">
        <f>COUNTIF($G$10:G13297,G13297)</f>
        <v>40</v>
      </c>
      <c r="J13297" s="57">
        <f>COUNTIF($G:$G,G13297)</f>
        <v>64</v>
      </c>
      <c r="K13297" s="57">
        <f>ROUND(3000*J13297/21653,0)</f>
        <v>9</v>
      </c>
    </row>
    <row r="13298" spans="1:11" x14ac:dyDescent="0.25">
      <c r="A13298" s="40">
        <v>1515528073</v>
      </c>
      <c r="B13298" s="40">
        <v>1</v>
      </c>
      <c r="C13298" s="40">
        <v>1323</v>
      </c>
      <c r="D13298" s="38" t="s">
        <v>359</v>
      </c>
      <c r="E13298" s="57" t="s">
        <v>384</v>
      </c>
      <c r="F13298" s="57">
        <f>ROUNDDOWN(C13298/50,0)*50</f>
        <v>1300</v>
      </c>
      <c r="G13298" s="57" t="str">
        <f>D13298&amp;"_"&amp;B13298&amp;"_"&amp;F13298</f>
        <v>Shanghai_1_1300</v>
      </c>
      <c r="H13298" s="57">
        <v>0.18491280068869731</v>
      </c>
      <c r="I13298" s="57">
        <f>COUNTIF($G$10:G13298,G13298)</f>
        <v>41</v>
      </c>
      <c r="J13298" s="57">
        <f>COUNTIF($G:$G,G13298)</f>
        <v>64</v>
      </c>
      <c r="K13298" s="57">
        <f>ROUND(3000*J13298/21653,0)</f>
        <v>9</v>
      </c>
    </row>
    <row r="13299" spans="1:11" x14ac:dyDescent="0.25">
      <c r="A13299" s="40">
        <v>1516956137</v>
      </c>
      <c r="B13299" s="40">
        <v>1</v>
      </c>
      <c r="C13299" s="40">
        <v>1325</v>
      </c>
      <c r="D13299" s="38" t="s">
        <v>359</v>
      </c>
      <c r="E13299" s="57" t="s">
        <v>384</v>
      </c>
      <c r="F13299" s="57">
        <f>ROUNDDOWN(C13299/50,0)*50</f>
        <v>1300</v>
      </c>
      <c r="G13299" s="57" t="str">
        <f>D13299&amp;"_"&amp;B13299&amp;"_"&amp;F13299</f>
        <v>Shanghai_1_1300</v>
      </c>
      <c r="H13299" s="57">
        <v>0.19652020078601051</v>
      </c>
      <c r="I13299" s="57">
        <f>COUNTIF($G$10:G13299,G13299)</f>
        <v>42</v>
      </c>
      <c r="J13299" s="57">
        <f>COUNTIF($G:$G,G13299)</f>
        <v>64</v>
      </c>
      <c r="K13299" s="57">
        <f>ROUND(3000*J13299/21653,0)</f>
        <v>9</v>
      </c>
    </row>
    <row r="13300" spans="1:11" x14ac:dyDescent="0.25">
      <c r="A13300" s="40">
        <v>1519383886</v>
      </c>
      <c r="B13300" s="40">
        <v>1</v>
      </c>
      <c r="C13300" s="40">
        <v>1315</v>
      </c>
      <c r="D13300" s="38" t="s">
        <v>359</v>
      </c>
      <c r="E13300" s="57" t="s">
        <v>384</v>
      </c>
      <c r="F13300" s="57">
        <f>ROUNDDOWN(C13300/50,0)*50</f>
        <v>1300</v>
      </c>
      <c r="G13300" s="57" t="str">
        <f>D13300&amp;"_"&amp;B13300&amp;"_"&amp;F13300</f>
        <v>Shanghai_1_1300</v>
      </c>
      <c r="H13300" s="57">
        <v>0.22320176798454783</v>
      </c>
      <c r="I13300" s="57">
        <f>COUNTIF($G$10:G13300,G13300)</f>
        <v>43</v>
      </c>
      <c r="J13300" s="57">
        <f>COUNTIF($G:$G,G13300)</f>
        <v>64</v>
      </c>
      <c r="K13300" s="57">
        <f>ROUND(3000*J13300/21653,0)</f>
        <v>9</v>
      </c>
    </row>
    <row r="13301" spans="1:11" x14ac:dyDescent="0.25">
      <c r="A13301" s="40">
        <v>1511773223</v>
      </c>
      <c r="B13301" s="40">
        <v>1</v>
      </c>
      <c r="C13301" s="40">
        <v>1335</v>
      </c>
      <c r="D13301" s="38" t="s">
        <v>359</v>
      </c>
      <c r="E13301" s="57" t="s">
        <v>384</v>
      </c>
      <c r="F13301" s="57">
        <f>ROUNDDOWN(C13301/50,0)*50</f>
        <v>1300</v>
      </c>
      <c r="G13301" s="57" t="str">
        <f>D13301&amp;"_"&amp;B13301&amp;"_"&amp;F13301</f>
        <v>Shanghai_1_1300</v>
      </c>
      <c r="H13301" s="57">
        <v>0.22479940377841956</v>
      </c>
      <c r="I13301" s="57">
        <f>COUNTIF($G$10:G13301,G13301)</f>
        <v>44</v>
      </c>
      <c r="J13301" s="57">
        <f>COUNTIF($G:$G,G13301)</f>
        <v>64</v>
      </c>
      <c r="K13301" s="57">
        <f>ROUND(3000*J13301/21653,0)</f>
        <v>9</v>
      </c>
    </row>
    <row r="13302" spans="1:11" x14ac:dyDescent="0.25">
      <c r="A13302" s="40">
        <v>1513349427</v>
      </c>
      <c r="B13302" s="40">
        <v>1</v>
      </c>
      <c r="C13302" s="40">
        <v>1939</v>
      </c>
      <c r="D13302" s="38" t="s">
        <v>359</v>
      </c>
      <c r="E13302" s="57" t="s">
        <v>384</v>
      </c>
      <c r="F13302" s="57">
        <f>ROUNDDOWN(C13302/50,0)*50</f>
        <v>1900</v>
      </c>
      <c r="G13302" s="57" t="str">
        <f>D13302&amp;"_"&amp;B13302&amp;"_"&amp;F13302</f>
        <v>Shanghai_1_1900</v>
      </c>
      <c r="H13302" s="57">
        <v>0.71052876562194123</v>
      </c>
      <c r="I13302" s="57">
        <f>COUNTIF($G$10:G13302,G13302)</f>
        <v>27</v>
      </c>
      <c r="J13302" s="57">
        <f>COUNTIF($G:$G,G13302)</f>
        <v>58</v>
      </c>
      <c r="K13302" s="57">
        <f>ROUND(3000*J13302/21653,0)</f>
        <v>8</v>
      </c>
    </row>
    <row r="13303" spans="1:11" x14ac:dyDescent="0.25">
      <c r="A13303" s="40">
        <v>1515573450</v>
      </c>
      <c r="B13303" s="40">
        <v>0</v>
      </c>
      <c r="C13303" s="40">
        <v>820</v>
      </c>
      <c r="D13303" s="38" t="s">
        <v>359</v>
      </c>
      <c r="E13303" s="57" t="s">
        <v>384</v>
      </c>
      <c r="F13303" s="57">
        <f>ROUNDDOWN(C13303/50,0)*50</f>
        <v>800</v>
      </c>
      <c r="G13303" s="57" t="str">
        <f>D13303&amp;"_"&amp;B13303&amp;"_"&amp;F13303</f>
        <v>Shanghai_0_800</v>
      </c>
      <c r="H13303" s="57">
        <v>0.71058680789805728</v>
      </c>
      <c r="I13303" s="57">
        <f>COUNTIF($G$10:G13303,G13303)</f>
        <v>17</v>
      </c>
      <c r="J13303" s="57">
        <f>COUNTIF($G:$G,G13303)</f>
        <v>25</v>
      </c>
      <c r="K13303" s="57">
        <f>ROUND(3000*J13303/21653,0)</f>
        <v>3</v>
      </c>
    </row>
    <row r="13304" spans="1:11" x14ac:dyDescent="0.25">
      <c r="A13304" s="40">
        <v>1519231643</v>
      </c>
      <c r="B13304" s="40">
        <v>1</v>
      </c>
      <c r="C13304" s="40">
        <v>415</v>
      </c>
      <c r="D13304" s="38" t="s">
        <v>358</v>
      </c>
      <c r="E13304" s="57" t="s">
        <v>384</v>
      </c>
      <c r="F13304" s="57">
        <f>ROUNDDOWN(C13304/50,0)*50</f>
        <v>400</v>
      </c>
      <c r="G13304" s="57" t="str">
        <f>D13304&amp;"_"&amp;B13304&amp;"_"&amp;F13304</f>
        <v>Shenzhen_1_400</v>
      </c>
      <c r="H13304" s="57">
        <v>0.71058853472529826</v>
      </c>
      <c r="I13304" s="57">
        <f>COUNTIF($G$10:G13304,G13304)</f>
        <v>19</v>
      </c>
      <c r="J13304" s="57">
        <f>COUNTIF($G:$G,G13304)</f>
        <v>45</v>
      </c>
      <c r="K13304" s="57">
        <f>ROUND(3000*J13304/21653,0)</f>
        <v>6</v>
      </c>
    </row>
    <row r="13305" spans="1:11" x14ac:dyDescent="0.25">
      <c r="A13305" s="40">
        <v>1511512889</v>
      </c>
      <c r="B13305" s="40">
        <v>1</v>
      </c>
      <c r="C13305" s="40">
        <v>3620</v>
      </c>
      <c r="D13305" s="38" t="s">
        <v>359</v>
      </c>
      <c r="E13305" s="57" t="s">
        <v>384</v>
      </c>
      <c r="F13305" s="57">
        <f>ROUNDDOWN(C13305/50,0)*50</f>
        <v>3600</v>
      </c>
      <c r="G13305" s="57" t="str">
        <f>D13305&amp;"_"&amp;B13305&amp;"_"&amp;F13305</f>
        <v>Shanghai_1_3600</v>
      </c>
      <c r="H13305" s="57">
        <v>0.7106128896488626</v>
      </c>
      <c r="I13305" s="57">
        <f>COUNTIF($G$10:G13305,G13305)</f>
        <v>7</v>
      </c>
      <c r="J13305" s="57">
        <f>COUNTIF($G:$G,G13305)</f>
        <v>23</v>
      </c>
      <c r="K13305" s="57">
        <f>ROUND(3000*J13305/21653,0)</f>
        <v>3</v>
      </c>
    </row>
    <row r="13306" spans="1:11" x14ac:dyDescent="0.25">
      <c r="A13306" s="40">
        <v>1515589953</v>
      </c>
      <c r="B13306" s="40">
        <v>1</v>
      </c>
      <c r="C13306" s="40">
        <v>2385</v>
      </c>
      <c r="D13306" s="38" t="s">
        <v>360</v>
      </c>
      <c r="E13306" s="57" t="s">
        <v>384</v>
      </c>
      <c r="F13306" s="57">
        <f>ROUNDDOWN(C13306/50,0)*50</f>
        <v>2350</v>
      </c>
      <c r="G13306" s="57" t="str">
        <f>D13306&amp;"_"&amp;B13306&amp;"_"&amp;F13306</f>
        <v>Beijing_1_2350</v>
      </c>
      <c r="H13306" s="57">
        <v>0.71063341181986472</v>
      </c>
      <c r="I13306" s="57">
        <f>COUNTIF($G$10:G13306,G13306)</f>
        <v>54</v>
      </c>
      <c r="J13306" s="57">
        <f>COUNTIF($G:$G,G13306)</f>
        <v>71</v>
      </c>
      <c r="K13306" s="57">
        <f>ROUND(3000*J13306/21653,0)</f>
        <v>10</v>
      </c>
    </row>
    <row r="13307" spans="1:11" x14ac:dyDescent="0.25">
      <c r="A13307" s="40">
        <v>1514107369</v>
      </c>
      <c r="B13307" s="40">
        <v>1</v>
      </c>
      <c r="C13307" s="40">
        <v>518</v>
      </c>
      <c r="D13307" s="38" t="s">
        <v>358</v>
      </c>
      <c r="E13307" s="57" t="s">
        <v>384</v>
      </c>
      <c r="F13307" s="57">
        <f>ROUNDDOWN(C13307/50,0)*50</f>
        <v>500</v>
      </c>
      <c r="G13307" s="57" t="str">
        <f>D13307&amp;"_"&amp;B13307&amp;"_"&amp;F13307</f>
        <v>Shenzhen_1_500</v>
      </c>
      <c r="H13307" s="57">
        <v>0.71071828129357295</v>
      </c>
      <c r="I13307" s="57">
        <f>COUNTIF($G$10:G13307,G13307)</f>
        <v>18</v>
      </c>
      <c r="J13307" s="57">
        <f>COUNTIF($G:$G,G13307)</f>
        <v>37</v>
      </c>
      <c r="K13307" s="57">
        <f>ROUND(3000*J13307/21653,0)</f>
        <v>5</v>
      </c>
    </row>
    <row r="13308" spans="1:11" x14ac:dyDescent="0.25">
      <c r="A13308" s="40">
        <v>1515262547</v>
      </c>
      <c r="B13308" s="40">
        <v>1</v>
      </c>
      <c r="C13308" s="40">
        <v>2829</v>
      </c>
      <c r="D13308" s="38" t="s">
        <v>358</v>
      </c>
      <c r="E13308" s="57" t="s">
        <v>384</v>
      </c>
      <c r="F13308" s="57">
        <f>ROUNDDOWN(C13308/50,0)*50</f>
        <v>2800</v>
      </c>
      <c r="G13308" s="57" t="str">
        <f>D13308&amp;"_"&amp;B13308&amp;"_"&amp;F13308</f>
        <v>Shenzhen_1_2800</v>
      </c>
      <c r="H13308" s="57">
        <v>0.71073819732670063</v>
      </c>
      <c r="I13308" s="57">
        <f>COUNTIF($G$10:G13308,G13308)</f>
        <v>8</v>
      </c>
      <c r="J13308" s="57">
        <f>COUNTIF($G:$G,G13308)</f>
        <v>24</v>
      </c>
      <c r="K13308" s="57">
        <f>ROUND(3000*J13308/21653,0)</f>
        <v>3</v>
      </c>
    </row>
    <row r="13309" spans="1:11" x14ac:dyDescent="0.25">
      <c r="A13309" s="40">
        <v>1516825488</v>
      </c>
      <c r="B13309" s="40">
        <v>1</v>
      </c>
      <c r="C13309" s="40">
        <v>1548</v>
      </c>
      <c r="D13309" s="38" t="s">
        <v>360</v>
      </c>
      <c r="E13309" s="57" t="s">
        <v>384</v>
      </c>
      <c r="F13309" s="57">
        <f>ROUNDDOWN(C13309/50,0)*50</f>
        <v>1500</v>
      </c>
      <c r="G13309" s="57" t="str">
        <f>D13309&amp;"_"&amp;B13309&amp;"_"&amp;F13309</f>
        <v>Beijing_1_1500</v>
      </c>
      <c r="H13309" s="57">
        <v>0.71074111959372044</v>
      </c>
      <c r="I13309" s="57">
        <f>COUNTIF($G$10:G13309,G13309)</f>
        <v>62</v>
      </c>
      <c r="J13309" s="57">
        <f>COUNTIF($G:$G,G13309)</f>
        <v>86</v>
      </c>
      <c r="K13309" s="57">
        <f>ROUND(3000*J13309/21653,0)</f>
        <v>12</v>
      </c>
    </row>
    <row r="13310" spans="1:11" x14ac:dyDescent="0.25">
      <c r="A13310" s="40">
        <v>1518214989</v>
      </c>
      <c r="B13310" s="40">
        <v>1</v>
      </c>
      <c r="C13310" s="40">
        <v>1928</v>
      </c>
      <c r="D13310" s="38" t="s">
        <v>358</v>
      </c>
      <c r="E13310" s="57" t="s">
        <v>384</v>
      </c>
      <c r="F13310" s="57">
        <f>ROUNDDOWN(C13310/50,0)*50</f>
        <v>1900</v>
      </c>
      <c r="G13310" s="57" t="str">
        <f>D13310&amp;"_"&amp;B13310&amp;"_"&amp;F13310</f>
        <v>Shenzhen_1_1900</v>
      </c>
      <c r="H13310" s="57">
        <v>0.71075899686200272</v>
      </c>
      <c r="I13310" s="57">
        <f>COUNTIF($G$10:G13310,G13310)</f>
        <v>13</v>
      </c>
      <c r="J13310" s="57">
        <f>COUNTIF($G:$G,G13310)</f>
        <v>43</v>
      </c>
      <c r="K13310" s="57">
        <f>ROUND(3000*J13310/21653,0)</f>
        <v>6</v>
      </c>
    </row>
    <row r="13311" spans="1:11" x14ac:dyDescent="0.25">
      <c r="A13311" s="40">
        <v>1511833030</v>
      </c>
      <c r="B13311" s="40">
        <v>0</v>
      </c>
      <c r="C13311" s="40">
        <v>813</v>
      </c>
      <c r="D13311" s="38" t="s">
        <v>360</v>
      </c>
      <c r="E13311" s="57" t="s">
        <v>384</v>
      </c>
      <c r="F13311" s="57">
        <f>ROUNDDOWN(C13311/50,0)*50</f>
        <v>800</v>
      </c>
      <c r="G13311" s="57" t="str">
        <f>D13311&amp;"_"&amp;B13311&amp;"_"&amp;F13311</f>
        <v>Beijing_0_800</v>
      </c>
      <c r="H13311" s="57">
        <v>0.71078515500937911</v>
      </c>
      <c r="I13311" s="57">
        <f>COUNTIF($G$10:G13311,G13311)</f>
        <v>30</v>
      </c>
      <c r="J13311" s="57">
        <f>COUNTIF($G:$G,G13311)</f>
        <v>35</v>
      </c>
      <c r="K13311" s="57">
        <f>ROUND(3000*J13311/21653,0)</f>
        <v>5</v>
      </c>
    </row>
    <row r="13312" spans="1:11" x14ac:dyDescent="0.25">
      <c r="A13312" s="40">
        <v>1515336477</v>
      </c>
      <c r="B13312" s="40">
        <v>1</v>
      </c>
      <c r="C13312" s="40">
        <v>2179</v>
      </c>
      <c r="D13312" s="38" t="s">
        <v>358</v>
      </c>
      <c r="E13312" s="57" t="s">
        <v>384</v>
      </c>
      <c r="F13312" s="57">
        <f>ROUNDDOWN(C13312/50,0)*50</f>
        <v>2150</v>
      </c>
      <c r="G13312" s="57" t="str">
        <f>D13312&amp;"_"&amp;B13312&amp;"_"&amp;F13312</f>
        <v>Shenzhen_1_2150</v>
      </c>
      <c r="H13312" s="57">
        <v>0.71078568180840029</v>
      </c>
      <c r="I13312" s="57">
        <f>COUNTIF($G$10:G13312,G13312)</f>
        <v>15</v>
      </c>
      <c r="J13312" s="57">
        <f>COUNTIF($G:$G,G13312)</f>
        <v>24</v>
      </c>
      <c r="K13312" s="57">
        <f>ROUND(3000*J13312/21653,0)</f>
        <v>3</v>
      </c>
    </row>
    <row r="13313" spans="1:11" x14ac:dyDescent="0.25">
      <c r="A13313" s="40">
        <v>1515996002</v>
      </c>
      <c r="B13313" s="40">
        <v>0</v>
      </c>
      <c r="C13313" s="40">
        <v>2006</v>
      </c>
      <c r="D13313" s="38" t="s">
        <v>360</v>
      </c>
      <c r="E13313" s="57" t="s">
        <v>384</v>
      </c>
      <c r="F13313" s="57">
        <f>ROUNDDOWN(C13313/50,0)*50</f>
        <v>2000</v>
      </c>
      <c r="G13313" s="57" t="str">
        <f>D13313&amp;"_"&amp;B13313&amp;"_"&amp;F13313</f>
        <v>Beijing_0_2000</v>
      </c>
      <c r="H13313" s="57">
        <v>0.71083143715613373</v>
      </c>
      <c r="I13313" s="57">
        <f>COUNTIF($G$10:G13313,G13313)</f>
        <v>20</v>
      </c>
      <c r="J13313" s="57">
        <f>COUNTIF($G:$G,G13313)</f>
        <v>27</v>
      </c>
      <c r="K13313" s="57">
        <f>ROUND(3000*J13313/21653,0)</f>
        <v>4</v>
      </c>
    </row>
    <row r="13314" spans="1:11" x14ac:dyDescent="0.25">
      <c r="A13314" s="40">
        <v>1518315694</v>
      </c>
      <c r="B13314" s="40">
        <v>1</v>
      </c>
      <c r="C13314" s="40">
        <v>1502</v>
      </c>
      <c r="D13314" s="38" t="s">
        <v>361</v>
      </c>
      <c r="E13314" s="57" t="s">
        <v>384</v>
      </c>
      <c r="F13314" s="57">
        <f>ROUNDDOWN(C13314/50,0)*50</f>
        <v>1500</v>
      </c>
      <c r="G13314" s="57" t="str">
        <f>D13314&amp;"_"&amp;B13314&amp;"_"&amp;F13314</f>
        <v>Guangzhou_1_1500</v>
      </c>
      <c r="H13314" s="57">
        <v>0.71083839871436572</v>
      </c>
      <c r="I13314" s="57">
        <f>COUNTIF($G$10:G13314,G13314)</f>
        <v>30</v>
      </c>
      <c r="J13314" s="57">
        <f>COUNTIF($G:$G,G13314)</f>
        <v>37</v>
      </c>
      <c r="K13314" s="57">
        <f>ROUND(3000*J13314/21653,0)</f>
        <v>5</v>
      </c>
    </row>
    <row r="13315" spans="1:11" x14ac:dyDescent="0.25">
      <c r="A13315" s="40">
        <v>1515044432</v>
      </c>
      <c r="B13315" s="40">
        <v>0</v>
      </c>
      <c r="C13315" s="40">
        <v>1573</v>
      </c>
      <c r="D13315" s="38" t="s">
        <v>360</v>
      </c>
      <c r="E13315" s="57" t="s">
        <v>384</v>
      </c>
      <c r="F13315" s="57">
        <f>ROUNDDOWN(C13315/50,0)*50</f>
        <v>1550</v>
      </c>
      <c r="G13315" s="57" t="str">
        <f>D13315&amp;"_"&amp;B13315&amp;"_"&amp;F13315</f>
        <v>Beijing_0_1550</v>
      </c>
      <c r="H13315" s="57">
        <v>0.71085618977381915</v>
      </c>
      <c r="I13315" s="57">
        <f>COUNTIF($G$10:G13315,G13315)</f>
        <v>20</v>
      </c>
      <c r="J13315" s="57">
        <f>COUNTIF($G:$G,G13315)</f>
        <v>27</v>
      </c>
      <c r="K13315" s="57">
        <f>ROUND(3000*J13315/21653,0)</f>
        <v>4</v>
      </c>
    </row>
    <row r="13316" spans="1:11" x14ac:dyDescent="0.25">
      <c r="A13316" s="40">
        <v>1519671476</v>
      </c>
      <c r="B13316" s="40">
        <v>1</v>
      </c>
      <c r="C13316" s="40">
        <v>3327</v>
      </c>
      <c r="D13316" s="38" t="s">
        <v>359</v>
      </c>
      <c r="E13316" s="57" t="s">
        <v>384</v>
      </c>
      <c r="F13316" s="57">
        <f>ROUNDDOWN(C13316/50,0)*50</f>
        <v>3300</v>
      </c>
      <c r="G13316" s="57" t="str">
        <f>D13316&amp;"_"&amp;B13316&amp;"_"&amp;F13316</f>
        <v>Shanghai_1_3300</v>
      </c>
      <c r="H13316" s="57">
        <v>0.71088457152786966</v>
      </c>
      <c r="I13316" s="57">
        <f>COUNTIF($G$10:G13316,G13316)</f>
        <v>20</v>
      </c>
      <c r="J13316" s="57">
        <f>COUNTIF($G:$G,G13316)</f>
        <v>32</v>
      </c>
      <c r="K13316" s="57">
        <f>ROUND(3000*J13316/21653,0)</f>
        <v>4</v>
      </c>
    </row>
    <row r="13317" spans="1:11" x14ac:dyDescent="0.25">
      <c r="A13317" s="40">
        <v>1518227317</v>
      </c>
      <c r="B13317" s="40">
        <v>1</v>
      </c>
      <c r="C13317" s="40">
        <v>3704</v>
      </c>
      <c r="D13317" s="38" t="s">
        <v>359</v>
      </c>
      <c r="E13317" s="57" t="s">
        <v>384</v>
      </c>
      <c r="F13317" s="57">
        <f>ROUNDDOWN(C13317/50,0)*50</f>
        <v>3700</v>
      </c>
      <c r="G13317" s="57" t="str">
        <f>D13317&amp;"_"&amp;B13317&amp;"_"&amp;F13317</f>
        <v>Shanghai_1_3700</v>
      </c>
      <c r="H13317" s="57">
        <v>0.71091429992410793</v>
      </c>
      <c r="I13317" s="57">
        <f>COUNTIF($G$10:G13317,G13317)</f>
        <v>12</v>
      </c>
      <c r="J13317" s="57">
        <f>COUNTIF($G:$G,G13317)</f>
        <v>23</v>
      </c>
      <c r="K13317" s="57">
        <f>ROUND(3000*J13317/21653,0)</f>
        <v>3</v>
      </c>
    </row>
    <row r="13318" spans="1:11" x14ac:dyDescent="0.25">
      <c r="A13318" s="40">
        <v>1512404893</v>
      </c>
      <c r="B13318" s="40">
        <v>1</v>
      </c>
      <c r="C13318" s="40">
        <v>3886</v>
      </c>
      <c r="D13318" s="38" t="s">
        <v>361</v>
      </c>
      <c r="E13318" s="57" t="s">
        <v>384</v>
      </c>
      <c r="F13318" s="57">
        <f>ROUNDDOWN(C13318/50,0)*50</f>
        <v>3850</v>
      </c>
      <c r="G13318" s="57" t="str">
        <f>D13318&amp;"_"&amp;B13318&amp;"_"&amp;F13318</f>
        <v>Guangzhou_1_3850</v>
      </c>
      <c r="H13318" s="57">
        <v>0.71099210061954166</v>
      </c>
      <c r="I13318" s="57">
        <f>COUNTIF($G$10:G13318,G13318)</f>
        <v>10</v>
      </c>
      <c r="J13318" s="57">
        <f>COUNTIF($G:$G,G13318)</f>
        <v>15</v>
      </c>
      <c r="K13318" s="57">
        <f>ROUND(3000*J13318/21653,0)</f>
        <v>2</v>
      </c>
    </row>
    <row r="13319" spans="1:11" x14ac:dyDescent="0.25">
      <c r="A13319" s="40">
        <v>1515633676</v>
      </c>
      <c r="B13319" s="40">
        <v>1</v>
      </c>
      <c r="C13319" s="40">
        <v>1137</v>
      </c>
      <c r="D13319" s="38" t="s">
        <v>359</v>
      </c>
      <c r="E13319" s="57" t="s">
        <v>384</v>
      </c>
      <c r="F13319" s="57">
        <f>ROUNDDOWN(C13319/50,0)*50</f>
        <v>1100</v>
      </c>
      <c r="G13319" s="57" t="str">
        <f>D13319&amp;"_"&amp;B13319&amp;"_"&amp;F13319</f>
        <v>Shanghai_1_1100</v>
      </c>
      <c r="H13319" s="57">
        <v>0.71122711090858948</v>
      </c>
      <c r="I13319" s="57">
        <f>COUNTIF($G$10:G13319,G13319)</f>
        <v>39</v>
      </c>
      <c r="J13319" s="57">
        <f>COUNTIF($G:$G,G13319)</f>
        <v>53</v>
      </c>
      <c r="K13319" s="57">
        <f>ROUND(3000*J13319/21653,0)</f>
        <v>7</v>
      </c>
    </row>
    <row r="13320" spans="1:11" x14ac:dyDescent="0.25">
      <c r="A13320" s="40">
        <v>1513991451</v>
      </c>
      <c r="B13320" s="40">
        <v>0</v>
      </c>
      <c r="C13320" s="40">
        <v>1441</v>
      </c>
      <c r="D13320" s="38" t="s">
        <v>360</v>
      </c>
      <c r="E13320" s="57" t="s">
        <v>384</v>
      </c>
      <c r="F13320" s="57">
        <f>ROUNDDOWN(C13320/50,0)*50</f>
        <v>1400</v>
      </c>
      <c r="G13320" s="57" t="str">
        <f>D13320&amp;"_"&amp;B13320&amp;"_"&amp;F13320</f>
        <v>Beijing_0_1400</v>
      </c>
      <c r="H13320" s="57">
        <v>0.71126907738016887</v>
      </c>
      <c r="I13320" s="57">
        <f>COUNTIF($G$10:G13320,G13320)</f>
        <v>26</v>
      </c>
      <c r="J13320" s="57">
        <f>COUNTIF($G:$G,G13320)</f>
        <v>35</v>
      </c>
      <c r="K13320" s="57">
        <f>ROUND(3000*J13320/21653,0)</f>
        <v>5</v>
      </c>
    </row>
    <row r="13321" spans="1:11" x14ac:dyDescent="0.25">
      <c r="A13321" s="40">
        <v>1512594847</v>
      </c>
      <c r="B13321" s="40">
        <v>1</v>
      </c>
      <c r="C13321" s="40">
        <v>738</v>
      </c>
      <c r="D13321" s="38" t="s">
        <v>358</v>
      </c>
      <c r="E13321" s="57" t="s">
        <v>384</v>
      </c>
      <c r="F13321" s="57">
        <f>ROUNDDOWN(C13321/50,0)*50</f>
        <v>700</v>
      </c>
      <c r="G13321" s="57" t="str">
        <f>D13321&amp;"_"&amp;B13321&amp;"_"&amp;F13321</f>
        <v>Shenzhen_1_700</v>
      </c>
      <c r="H13321" s="57">
        <v>0.71136519924820341</v>
      </c>
      <c r="I13321" s="57">
        <f>COUNTIF($G$10:G13321,G13321)</f>
        <v>20</v>
      </c>
      <c r="J13321" s="57">
        <f>COUNTIF($G:$G,G13321)</f>
        <v>48</v>
      </c>
      <c r="K13321" s="57">
        <f>ROUND(3000*J13321/21653,0)</f>
        <v>7</v>
      </c>
    </row>
    <row r="13322" spans="1:11" x14ac:dyDescent="0.25">
      <c r="A13322" s="40">
        <v>1512318657</v>
      </c>
      <c r="B13322" s="40">
        <v>1</v>
      </c>
      <c r="C13322" s="40">
        <v>3841</v>
      </c>
      <c r="D13322" s="38" t="s">
        <v>360</v>
      </c>
      <c r="E13322" s="57" t="s">
        <v>384</v>
      </c>
      <c r="F13322" s="57">
        <f>ROUNDDOWN(C13322/50,0)*50</f>
        <v>3800</v>
      </c>
      <c r="G13322" s="57" t="str">
        <f>D13322&amp;"_"&amp;B13322&amp;"_"&amp;F13322</f>
        <v>Beijing_1_3800</v>
      </c>
      <c r="H13322" s="57">
        <v>0.71137500489819749</v>
      </c>
      <c r="I13322" s="57">
        <f>COUNTIF($G$10:G13322,G13322)</f>
        <v>16</v>
      </c>
      <c r="J13322" s="57">
        <f>COUNTIF($G:$G,G13322)</f>
        <v>25</v>
      </c>
      <c r="K13322" s="57">
        <f>ROUND(3000*J13322/21653,0)</f>
        <v>3</v>
      </c>
    </row>
    <row r="13323" spans="1:11" x14ac:dyDescent="0.25">
      <c r="A13323" s="40">
        <v>1518063856</v>
      </c>
      <c r="B13323" s="40">
        <v>1</v>
      </c>
      <c r="C13323" s="40">
        <v>1602</v>
      </c>
      <c r="D13323" s="38" t="s">
        <v>361</v>
      </c>
      <c r="E13323" s="57" t="s">
        <v>384</v>
      </c>
      <c r="F13323" s="57">
        <f>ROUNDDOWN(C13323/50,0)*50</f>
        <v>1600</v>
      </c>
      <c r="G13323" s="57" t="str">
        <f>D13323&amp;"_"&amp;B13323&amp;"_"&amp;F13323</f>
        <v>Guangzhou_1_1600</v>
      </c>
      <c r="H13323" s="57">
        <v>0.71141007870520112</v>
      </c>
      <c r="I13323" s="57">
        <f>COUNTIF($G$10:G13323,G13323)</f>
        <v>22</v>
      </c>
      <c r="J13323" s="57">
        <f>COUNTIF($G:$G,G13323)</f>
        <v>27</v>
      </c>
      <c r="K13323" s="57">
        <f>ROUND(3000*J13323/21653,0)</f>
        <v>4</v>
      </c>
    </row>
    <row r="13324" spans="1:11" x14ac:dyDescent="0.25">
      <c r="A13324" s="40">
        <v>1519559287</v>
      </c>
      <c r="B13324" s="40">
        <v>1</v>
      </c>
      <c r="C13324" s="40">
        <v>2817</v>
      </c>
      <c r="D13324" s="38" t="s">
        <v>361</v>
      </c>
      <c r="E13324" s="57" t="s">
        <v>384</v>
      </c>
      <c r="F13324" s="57">
        <f>ROUNDDOWN(C13324/50,0)*50</f>
        <v>2800</v>
      </c>
      <c r="G13324" s="57" t="str">
        <f>D13324&amp;"_"&amp;B13324&amp;"_"&amp;F13324</f>
        <v>Guangzhou_1_2800</v>
      </c>
      <c r="H13324" s="57">
        <v>0.71144937214340287</v>
      </c>
      <c r="I13324" s="57">
        <f>COUNTIF($G$10:G13324,G13324)</f>
        <v>13</v>
      </c>
      <c r="J13324" s="57">
        <f>COUNTIF($G:$G,G13324)</f>
        <v>18</v>
      </c>
      <c r="K13324" s="57">
        <f>ROUND(3000*J13324/21653,0)</f>
        <v>2</v>
      </c>
    </row>
    <row r="13325" spans="1:11" x14ac:dyDescent="0.25">
      <c r="A13325" s="40">
        <v>1516035256</v>
      </c>
      <c r="B13325" s="40">
        <v>1</v>
      </c>
      <c r="C13325" s="40">
        <v>968</v>
      </c>
      <c r="D13325" s="38" t="s">
        <v>359</v>
      </c>
      <c r="E13325" s="57" t="s">
        <v>384</v>
      </c>
      <c r="F13325" s="57">
        <f>ROUNDDOWN(C13325/50,0)*50</f>
        <v>950</v>
      </c>
      <c r="G13325" s="57" t="str">
        <f>D13325&amp;"_"&amp;B13325&amp;"_"&amp;F13325</f>
        <v>Shanghai_1_950</v>
      </c>
      <c r="H13325" s="57">
        <v>0.71150354366714652</v>
      </c>
      <c r="I13325" s="57">
        <f>COUNTIF($G$10:G13325,G13325)</f>
        <v>32</v>
      </c>
      <c r="J13325" s="57">
        <f>COUNTIF($G:$G,G13325)</f>
        <v>82</v>
      </c>
      <c r="K13325" s="57">
        <f>ROUND(3000*J13325/21653,0)</f>
        <v>11</v>
      </c>
    </row>
    <row r="13326" spans="1:11" x14ac:dyDescent="0.25">
      <c r="A13326" s="40">
        <v>1517205413</v>
      </c>
      <c r="B13326" s="40">
        <v>1</v>
      </c>
      <c r="C13326" s="40">
        <v>1886</v>
      </c>
      <c r="D13326" s="38" t="s">
        <v>361</v>
      </c>
      <c r="E13326" s="57" t="s">
        <v>384</v>
      </c>
      <c r="F13326" s="57">
        <f>ROUNDDOWN(C13326/50,0)*50</f>
        <v>1850</v>
      </c>
      <c r="G13326" s="57" t="str">
        <f>D13326&amp;"_"&amp;B13326&amp;"_"&amp;F13326</f>
        <v>Guangzhou_1_1850</v>
      </c>
      <c r="H13326" s="57">
        <v>0.71152557799856953</v>
      </c>
      <c r="I13326" s="57">
        <f>COUNTIF($G$10:G13326,G13326)</f>
        <v>20</v>
      </c>
      <c r="J13326" s="57">
        <f>COUNTIF($G:$G,G13326)</f>
        <v>26</v>
      </c>
      <c r="K13326" s="57">
        <f>ROUND(3000*J13326/21653,0)</f>
        <v>4</v>
      </c>
    </row>
    <row r="13327" spans="1:11" x14ac:dyDescent="0.25">
      <c r="A13327" s="40">
        <v>1517960143</v>
      </c>
      <c r="B13327" s="40">
        <v>1</v>
      </c>
      <c r="C13327" s="40">
        <v>1833</v>
      </c>
      <c r="D13327" s="38" t="s">
        <v>360</v>
      </c>
      <c r="E13327" s="57" t="s">
        <v>384</v>
      </c>
      <c r="F13327" s="57">
        <f>ROUNDDOWN(C13327/50,0)*50</f>
        <v>1800</v>
      </c>
      <c r="G13327" s="57" t="str">
        <f>D13327&amp;"_"&amp;B13327&amp;"_"&amp;F13327</f>
        <v>Beijing_1_1800</v>
      </c>
      <c r="H13327" s="57">
        <v>0.7115266798391644</v>
      </c>
      <c r="I13327" s="57">
        <f>COUNTIF($G$10:G13327,G13327)</f>
        <v>47</v>
      </c>
      <c r="J13327" s="57">
        <f>COUNTIF($G:$G,G13327)</f>
        <v>73</v>
      </c>
      <c r="K13327" s="57">
        <f>ROUND(3000*J13327/21653,0)</f>
        <v>10</v>
      </c>
    </row>
    <row r="13328" spans="1:11" x14ac:dyDescent="0.25">
      <c r="A13328" s="40">
        <v>1519987818</v>
      </c>
      <c r="B13328" s="40">
        <v>1</v>
      </c>
      <c r="C13328" s="40">
        <v>2967</v>
      </c>
      <c r="D13328" s="38" t="s">
        <v>360</v>
      </c>
      <c r="E13328" s="57" t="s">
        <v>384</v>
      </c>
      <c r="F13328" s="57">
        <f>ROUNDDOWN(C13328/50,0)*50</f>
        <v>2950</v>
      </c>
      <c r="G13328" s="57" t="str">
        <f>D13328&amp;"_"&amp;B13328&amp;"_"&amp;F13328</f>
        <v>Beijing_1_2950</v>
      </c>
      <c r="H13328" s="57">
        <v>0.71156541770447823</v>
      </c>
      <c r="I13328" s="57">
        <f>COUNTIF($G$10:G13328,G13328)</f>
        <v>38</v>
      </c>
      <c r="J13328" s="57">
        <f>COUNTIF($G:$G,G13328)</f>
        <v>51</v>
      </c>
      <c r="K13328" s="57">
        <f>ROUND(3000*J13328/21653,0)</f>
        <v>7</v>
      </c>
    </row>
    <row r="13329" spans="1:11" x14ac:dyDescent="0.25">
      <c r="A13329" s="40">
        <v>1519272278</v>
      </c>
      <c r="B13329" s="40">
        <v>1</v>
      </c>
      <c r="C13329" s="40">
        <v>647</v>
      </c>
      <c r="D13329" s="38" t="s">
        <v>360</v>
      </c>
      <c r="E13329" s="57" t="s">
        <v>384</v>
      </c>
      <c r="F13329" s="57">
        <f>ROUNDDOWN(C13329/50,0)*50</f>
        <v>600</v>
      </c>
      <c r="G13329" s="57" t="str">
        <f>D13329&amp;"_"&amp;B13329&amp;"_"&amp;F13329</f>
        <v>Beijing_1_600</v>
      </c>
      <c r="H13329" s="57">
        <v>0.71156567519769975</v>
      </c>
      <c r="I13329" s="57">
        <f>COUNTIF($G$10:G13329,G13329)</f>
        <v>61</v>
      </c>
      <c r="J13329" s="57">
        <f>COUNTIF($G:$G,G13329)</f>
        <v>82</v>
      </c>
      <c r="K13329" s="57">
        <f>ROUND(3000*J13329/21653,0)</f>
        <v>11</v>
      </c>
    </row>
    <row r="13330" spans="1:11" x14ac:dyDescent="0.25">
      <c r="A13330" s="40">
        <v>1516467312</v>
      </c>
      <c r="B13330" s="40">
        <v>0</v>
      </c>
      <c r="C13330" s="40">
        <v>1012</v>
      </c>
      <c r="D13330" s="38" t="s">
        <v>358</v>
      </c>
      <c r="E13330" s="57" t="s">
        <v>384</v>
      </c>
      <c r="F13330" s="57">
        <f>ROUNDDOWN(C13330/50,0)*50</f>
        <v>1000</v>
      </c>
      <c r="G13330" s="57" t="str">
        <f>D13330&amp;"_"&amp;B13330&amp;"_"&amp;F13330</f>
        <v>Shenzhen_0_1000</v>
      </c>
      <c r="H13330" s="57">
        <v>0.71157285011923554</v>
      </c>
      <c r="I13330" s="57">
        <f>COUNTIF($G$10:G13330,G13330)</f>
        <v>7</v>
      </c>
      <c r="J13330" s="57">
        <f>COUNTIF($G:$G,G13330)</f>
        <v>16</v>
      </c>
      <c r="K13330" s="57">
        <f>ROUND(3000*J13330/21653,0)</f>
        <v>2</v>
      </c>
    </row>
    <row r="13331" spans="1:11" x14ac:dyDescent="0.25">
      <c r="A13331" s="40">
        <v>1513929683</v>
      </c>
      <c r="B13331" s="40">
        <v>1</v>
      </c>
      <c r="C13331" s="40">
        <v>833</v>
      </c>
      <c r="D13331" s="38" t="s">
        <v>360</v>
      </c>
      <c r="E13331" s="57" t="s">
        <v>384</v>
      </c>
      <c r="F13331" s="57">
        <f>ROUNDDOWN(C13331/50,0)*50</f>
        <v>800</v>
      </c>
      <c r="G13331" s="57" t="str">
        <f>D13331&amp;"_"&amp;B13331&amp;"_"&amp;F13331</f>
        <v>Beijing_1_800</v>
      </c>
      <c r="H13331" s="57">
        <v>0.71158478185609153</v>
      </c>
      <c r="I13331" s="57">
        <f>COUNTIF($G$10:G13331,G13331)</f>
        <v>52</v>
      </c>
      <c r="J13331" s="57">
        <f>COUNTIF($G:$G,G13331)</f>
        <v>76</v>
      </c>
      <c r="K13331" s="57">
        <f>ROUND(3000*J13331/21653,0)</f>
        <v>11</v>
      </c>
    </row>
    <row r="13332" spans="1:11" x14ac:dyDescent="0.25">
      <c r="A13332" s="40">
        <v>1513555706</v>
      </c>
      <c r="B13332" s="40">
        <v>1</v>
      </c>
      <c r="C13332" s="40">
        <v>456</v>
      </c>
      <c r="D13332" s="38" t="s">
        <v>361</v>
      </c>
      <c r="E13332" s="57" t="s">
        <v>384</v>
      </c>
      <c r="F13332" s="57">
        <f>ROUNDDOWN(C13332/50,0)*50</f>
        <v>450</v>
      </c>
      <c r="G13332" s="57" t="str">
        <f>D13332&amp;"_"&amp;B13332&amp;"_"&amp;F13332</f>
        <v>Guangzhou_1_450</v>
      </c>
      <c r="H13332" s="57">
        <v>0.71170930854157066</v>
      </c>
      <c r="I13332" s="57">
        <f>COUNTIF($G$10:G13332,G13332)</f>
        <v>20</v>
      </c>
      <c r="J13332" s="57">
        <f>COUNTIF($G:$G,G13332)</f>
        <v>35</v>
      </c>
      <c r="K13332" s="57">
        <f>ROUND(3000*J13332/21653,0)</f>
        <v>5</v>
      </c>
    </row>
    <row r="13333" spans="1:11" x14ac:dyDescent="0.25">
      <c r="A13333" s="40">
        <v>1518033079</v>
      </c>
      <c r="B13333" s="40">
        <v>1</v>
      </c>
      <c r="C13333" s="40">
        <v>1231</v>
      </c>
      <c r="D13333" s="38" t="s">
        <v>359</v>
      </c>
      <c r="E13333" s="57" t="s">
        <v>384</v>
      </c>
      <c r="F13333" s="57">
        <f>ROUNDDOWN(C13333/50,0)*50</f>
        <v>1200</v>
      </c>
      <c r="G13333" s="57" t="str">
        <f>D13333&amp;"_"&amp;B13333&amp;"_"&amp;F13333</f>
        <v>Shanghai_1_1200</v>
      </c>
      <c r="H13333" s="57">
        <v>0.71181171732573778</v>
      </c>
      <c r="I13333" s="57">
        <f>COUNTIF($G$10:G13333,G13333)</f>
        <v>31</v>
      </c>
      <c r="J13333" s="57">
        <f>COUNTIF($G:$G,G13333)</f>
        <v>44</v>
      </c>
      <c r="K13333" s="57">
        <f>ROUND(3000*J13333/21653,0)</f>
        <v>6</v>
      </c>
    </row>
    <row r="13334" spans="1:11" x14ac:dyDescent="0.25">
      <c r="A13334" s="40">
        <v>1512121046</v>
      </c>
      <c r="B13334" s="40">
        <v>1</v>
      </c>
      <c r="C13334" s="40">
        <v>1259</v>
      </c>
      <c r="D13334" s="38" t="s">
        <v>360</v>
      </c>
      <c r="E13334" s="57" t="s">
        <v>384</v>
      </c>
      <c r="F13334" s="57">
        <f>ROUNDDOWN(C13334/50,0)*50</f>
        <v>1250</v>
      </c>
      <c r="G13334" s="57" t="str">
        <f>D13334&amp;"_"&amp;B13334&amp;"_"&amp;F13334</f>
        <v>Beijing_1_1250</v>
      </c>
      <c r="H13334" s="57">
        <v>0.71190618874187428</v>
      </c>
      <c r="I13334" s="57">
        <f>COUNTIF($G$10:G13334,G13334)</f>
        <v>71</v>
      </c>
      <c r="J13334" s="57">
        <f>COUNTIF($G:$G,G13334)</f>
        <v>85</v>
      </c>
      <c r="K13334" s="57">
        <f>ROUND(3000*J13334/21653,0)</f>
        <v>12</v>
      </c>
    </row>
    <row r="13335" spans="1:11" x14ac:dyDescent="0.25">
      <c r="A13335" s="40">
        <v>1518935726</v>
      </c>
      <c r="B13335" s="40">
        <v>1</v>
      </c>
      <c r="C13335" s="40">
        <v>5564</v>
      </c>
      <c r="D13335" s="38" t="s">
        <v>358</v>
      </c>
      <c r="E13335" s="57" t="s">
        <v>384</v>
      </c>
      <c r="F13335" s="57">
        <f>ROUNDDOWN(C13335/50,0)*50</f>
        <v>5550</v>
      </c>
      <c r="G13335" s="57" t="str">
        <f>D13335&amp;"_"&amp;B13335&amp;"_"&amp;F13335</f>
        <v>Shenzhen_1_5550</v>
      </c>
      <c r="H13335" s="57">
        <v>0.71196044203470898</v>
      </c>
      <c r="I13335" s="57">
        <f>COUNTIF($G$10:G13335,G13335)</f>
        <v>1</v>
      </c>
      <c r="J13335" s="57">
        <f>COUNTIF($G:$G,G13335)</f>
        <v>2</v>
      </c>
      <c r="K13335" s="57">
        <f>ROUND(3000*J13335/21653,0)</f>
        <v>0</v>
      </c>
    </row>
    <row r="13336" spans="1:11" x14ac:dyDescent="0.25">
      <c r="A13336" s="40">
        <v>1519393945</v>
      </c>
      <c r="B13336" s="40">
        <v>1</v>
      </c>
      <c r="C13336" s="40">
        <v>11</v>
      </c>
      <c r="D13336" s="38" t="s">
        <v>358</v>
      </c>
      <c r="E13336" s="57" t="s">
        <v>384</v>
      </c>
      <c r="F13336" s="57">
        <f>ROUNDDOWN(C13336/50,0)*50</f>
        <v>0</v>
      </c>
      <c r="G13336" s="57" t="str">
        <f>D13336&amp;"_"&amp;B13336&amp;"_"&amp;F13336</f>
        <v>Shenzhen_1_0</v>
      </c>
      <c r="H13336" s="57">
        <v>0.71198290537616549</v>
      </c>
      <c r="I13336" s="57">
        <f>COUNTIF($G$10:G13336,G13336)</f>
        <v>22</v>
      </c>
      <c r="J13336" s="57">
        <f>COUNTIF($G:$G,G13336)</f>
        <v>49</v>
      </c>
      <c r="K13336" s="57">
        <f>ROUND(3000*J13336/21653,0)</f>
        <v>7</v>
      </c>
    </row>
    <row r="13337" spans="1:11" x14ac:dyDescent="0.25">
      <c r="A13337" s="40">
        <v>1513613896</v>
      </c>
      <c r="B13337" s="40">
        <v>1</v>
      </c>
      <c r="C13337" s="40">
        <v>1731</v>
      </c>
      <c r="D13337" s="38" t="s">
        <v>361</v>
      </c>
      <c r="E13337" s="57" t="s">
        <v>384</v>
      </c>
      <c r="F13337" s="57">
        <f>ROUNDDOWN(C13337/50,0)*50</f>
        <v>1700</v>
      </c>
      <c r="G13337" s="57" t="str">
        <f>D13337&amp;"_"&amp;B13337&amp;"_"&amp;F13337</f>
        <v>Guangzhou_1_1700</v>
      </c>
      <c r="H13337" s="57">
        <v>0.71202520333981212</v>
      </c>
      <c r="I13337" s="57">
        <f>COUNTIF($G$10:G13337,G13337)</f>
        <v>18</v>
      </c>
      <c r="J13337" s="57">
        <f>COUNTIF($G:$G,G13337)</f>
        <v>28</v>
      </c>
      <c r="K13337" s="57">
        <f>ROUND(3000*J13337/21653,0)</f>
        <v>4</v>
      </c>
    </row>
    <row r="13338" spans="1:11" x14ac:dyDescent="0.25">
      <c r="A13338" s="40">
        <v>1515358541</v>
      </c>
      <c r="B13338" s="40">
        <v>0</v>
      </c>
      <c r="C13338" s="40">
        <v>915</v>
      </c>
      <c r="D13338" s="38" t="s">
        <v>359</v>
      </c>
      <c r="E13338" s="57" t="s">
        <v>384</v>
      </c>
      <c r="F13338" s="57">
        <f>ROUNDDOWN(C13338/50,0)*50</f>
        <v>900</v>
      </c>
      <c r="G13338" s="57" t="str">
        <f>D13338&amp;"_"&amp;B13338&amp;"_"&amp;F13338</f>
        <v>Shanghai_0_900</v>
      </c>
      <c r="H13338" s="57">
        <v>0.71207816579824179</v>
      </c>
      <c r="I13338" s="57">
        <f>COUNTIF($G$10:G13338,G13338)</f>
        <v>23</v>
      </c>
      <c r="J13338" s="57">
        <f>COUNTIF($G:$G,G13338)</f>
        <v>32</v>
      </c>
      <c r="K13338" s="57">
        <f>ROUND(3000*J13338/21653,0)</f>
        <v>4</v>
      </c>
    </row>
    <row r="13339" spans="1:11" x14ac:dyDescent="0.25">
      <c r="A13339" s="40">
        <v>1513250188</v>
      </c>
      <c r="B13339" s="40">
        <v>1</v>
      </c>
      <c r="C13339" s="40">
        <v>4927</v>
      </c>
      <c r="D13339" s="38" t="s">
        <v>360</v>
      </c>
      <c r="E13339" s="57" t="s">
        <v>384</v>
      </c>
      <c r="F13339" s="57">
        <f>ROUNDDOWN(C13339/50,0)*50</f>
        <v>4900</v>
      </c>
      <c r="G13339" s="57" t="str">
        <f>D13339&amp;"_"&amp;B13339&amp;"_"&amp;F13339</f>
        <v>Beijing_1_4900</v>
      </c>
      <c r="H13339" s="57">
        <v>0.71212245865350943</v>
      </c>
      <c r="I13339" s="57">
        <f>COUNTIF($G$10:G13339,G13339)</f>
        <v>7</v>
      </c>
      <c r="J13339" s="57">
        <f>COUNTIF($G:$G,G13339)</f>
        <v>9</v>
      </c>
      <c r="K13339" s="57">
        <f>ROUND(3000*J13339/21653,0)</f>
        <v>1</v>
      </c>
    </row>
    <row r="13340" spans="1:11" x14ac:dyDescent="0.25">
      <c r="A13340" s="40">
        <v>1517046958</v>
      </c>
      <c r="B13340" s="40">
        <v>1</v>
      </c>
      <c r="C13340" s="40">
        <v>20</v>
      </c>
      <c r="D13340" s="38" t="s">
        <v>359</v>
      </c>
      <c r="E13340" s="57" t="s">
        <v>384</v>
      </c>
      <c r="F13340" s="57">
        <f>ROUNDDOWN(C13340/50,0)*50</f>
        <v>0</v>
      </c>
      <c r="G13340" s="57" t="str">
        <f>D13340&amp;"_"&amp;B13340&amp;"_"&amp;F13340</f>
        <v>Shanghai_1_0</v>
      </c>
      <c r="H13340" s="57">
        <v>0.71212730155785298</v>
      </c>
      <c r="I13340" s="57">
        <f>COUNTIF($G$10:G13340,G13340)</f>
        <v>35</v>
      </c>
      <c r="J13340" s="57">
        <f>COUNTIF($G:$G,G13340)</f>
        <v>53</v>
      </c>
      <c r="K13340" s="57">
        <f>ROUND(3000*J13340/21653,0)</f>
        <v>7</v>
      </c>
    </row>
    <row r="13341" spans="1:11" x14ac:dyDescent="0.25">
      <c r="A13341" s="40">
        <v>1517582141</v>
      </c>
      <c r="B13341" s="40">
        <v>0</v>
      </c>
      <c r="C13341" s="40">
        <v>2057</v>
      </c>
      <c r="D13341" s="38" t="s">
        <v>361</v>
      </c>
      <c r="E13341" s="57" t="s">
        <v>384</v>
      </c>
      <c r="F13341" s="57">
        <f>ROUNDDOWN(C13341/50,0)*50</f>
        <v>2050</v>
      </c>
      <c r="G13341" s="57" t="str">
        <f>D13341&amp;"_"&amp;B13341&amp;"_"&amp;F13341</f>
        <v>Guangzhou_0_2050</v>
      </c>
      <c r="H13341" s="57">
        <v>0.71221755207687165</v>
      </c>
      <c r="I13341" s="57">
        <f>COUNTIF($G$10:G13341,G13341)</f>
        <v>14</v>
      </c>
      <c r="J13341" s="57">
        <f>COUNTIF($G:$G,G13341)</f>
        <v>16</v>
      </c>
      <c r="K13341" s="57">
        <f>ROUND(3000*J13341/21653,0)</f>
        <v>2</v>
      </c>
    </row>
    <row r="13342" spans="1:11" x14ac:dyDescent="0.25">
      <c r="A13342" s="40">
        <v>1517160326</v>
      </c>
      <c r="B13342" s="40">
        <v>1</v>
      </c>
      <c r="C13342" s="40">
        <v>2978</v>
      </c>
      <c r="D13342" s="38" t="s">
        <v>360</v>
      </c>
      <c r="E13342" s="57" t="s">
        <v>384</v>
      </c>
      <c r="F13342" s="57">
        <f>ROUNDDOWN(C13342/50,0)*50</f>
        <v>2950</v>
      </c>
      <c r="G13342" s="57" t="str">
        <f>D13342&amp;"_"&amp;B13342&amp;"_"&amp;F13342</f>
        <v>Beijing_1_2950</v>
      </c>
      <c r="H13342" s="57">
        <v>0.7122744851901216</v>
      </c>
      <c r="I13342" s="57">
        <f>COUNTIF($G$10:G13342,G13342)</f>
        <v>39</v>
      </c>
      <c r="J13342" s="57">
        <f>COUNTIF($G:$G,G13342)</f>
        <v>51</v>
      </c>
      <c r="K13342" s="57">
        <f>ROUND(3000*J13342/21653,0)</f>
        <v>7</v>
      </c>
    </row>
    <row r="13343" spans="1:11" x14ac:dyDescent="0.25">
      <c r="A13343" s="40">
        <v>1517576744</v>
      </c>
      <c r="B13343" s="40">
        <v>1</v>
      </c>
      <c r="C13343" s="40">
        <v>24</v>
      </c>
      <c r="D13343" s="38" t="s">
        <v>359</v>
      </c>
      <c r="E13343" s="57" t="s">
        <v>384</v>
      </c>
      <c r="F13343" s="57">
        <f>ROUNDDOWN(C13343/50,0)*50</f>
        <v>0</v>
      </c>
      <c r="G13343" s="57" t="str">
        <f>D13343&amp;"_"&amp;B13343&amp;"_"&amp;F13343</f>
        <v>Shanghai_1_0</v>
      </c>
      <c r="H13343" s="57">
        <v>0.71232130872046073</v>
      </c>
      <c r="I13343" s="57">
        <f>COUNTIF($G$10:G13343,G13343)</f>
        <v>36</v>
      </c>
      <c r="J13343" s="57">
        <f>COUNTIF($G:$G,G13343)</f>
        <v>53</v>
      </c>
      <c r="K13343" s="57">
        <f>ROUND(3000*J13343/21653,0)</f>
        <v>7</v>
      </c>
    </row>
    <row r="13344" spans="1:11" x14ac:dyDescent="0.25">
      <c r="A13344" s="40">
        <v>1515336160</v>
      </c>
      <c r="B13344" s="40">
        <v>0</v>
      </c>
      <c r="C13344" s="40">
        <v>101</v>
      </c>
      <c r="D13344" s="38" t="s">
        <v>359</v>
      </c>
      <c r="E13344" s="57" t="s">
        <v>384</v>
      </c>
      <c r="F13344" s="57">
        <f>ROUNDDOWN(C13344/50,0)*50</f>
        <v>100</v>
      </c>
      <c r="G13344" s="57" t="str">
        <f>D13344&amp;"_"&amp;B13344&amp;"_"&amp;F13344</f>
        <v>Shanghai_0_100</v>
      </c>
      <c r="H13344" s="57">
        <v>0.71238085443505816</v>
      </c>
      <c r="I13344" s="57">
        <f>COUNTIF($G$10:G13344,G13344)</f>
        <v>23</v>
      </c>
      <c r="J13344" s="57">
        <f>COUNTIF($G:$G,G13344)</f>
        <v>31</v>
      </c>
      <c r="K13344" s="57">
        <f>ROUND(3000*J13344/21653,0)</f>
        <v>4</v>
      </c>
    </row>
    <row r="13345" spans="1:11" x14ac:dyDescent="0.25">
      <c r="A13345" s="40">
        <v>1512986328</v>
      </c>
      <c r="B13345" s="40">
        <v>1</v>
      </c>
      <c r="C13345" s="40">
        <v>604</v>
      </c>
      <c r="D13345" s="38" t="s">
        <v>359</v>
      </c>
      <c r="E13345" s="57" t="s">
        <v>384</v>
      </c>
      <c r="F13345" s="57">
        <f>ROUNDDOWN(C13345/50,0)*50</f>
        <v>600</v>
      </c>
      <c r="G13345" s="57" t="str">
        <f>D13345&amp;"_"&amp;B13345&amp;"_"&amp;F13345</f>
        <v>Shanghai_1_600</v>
      </c>
      <c r="H13345" s="57">
        <v>0.71245054666327268</v>
      </c>
      <c r="I13345" s="57">
        <f>COUNTIF($G$10:G13345,G13345)</f>
        <v>32</v>
      </c>
      <c r="J13345" s="57">
        <f>COUNTIF($G:$G,G13345)</f>
        <v>69</v>
      </c>
      <c r="K13345" s="57">
        <f>ROUND(3000*J13345/21653,0)</f>
        <v>10</v>
      </c>
    </row>
    <row r="13346" spans="1:11" x14ac:dyDescent="0.25">
      <c r="A13346" s="40">
        <v>1512927431</v>
      </c>
      <c r="B13346" s="40">
        <v>0</v>
      </c>
      <c r="C13346" s="40">
        <v>2182</v>
      </c>
      <c r="D13346" s="38" t="s">
        <v>358</v>
      </c>
      <c r="E13346" s="57" t="s">
        <v>384</v>
      </c>
      <c r="F13346" s="57">
        <f>ROUNDDOWN(C13346/50,0)*50</f>
        <v>2150</v>
      </c>
      <c r="G13346" s="57" t="str">
        <f>D13346&amp;"_"&amp;B13346&amp;"_"&amp;F13346</f>
        <v>Shenzhen_0_2150</v>
      </c>
      <c r="H13346" s="57">
        <v>0.71247508490089284</v>
      </c>
      <c r="I13346" s="57">
        <f>COUNTIF($G$10:G13346,G13346)</f>
        <v>8</v>
      </c>
      <c r="J13346" s="57">
        <f>COUNTIF($G:$G,G13346)</f>
        <v>14</v>
      </c>
      <c r="K13346" s="57">
        <f>ROUND(3000*J13346/21653,0)</f>
        <v>2</v>
      </c>
    </row>
    <row r="13347" spans="1:11" x14ac:dyDescent="0.25">
      <c r="A13347" s="40">
        <v>1517510837</v>
      </c>
      <c r="B13347" s="40">
        <v>1</v>
      </c>
      <c r="C13347" s="40">
        <v>5234</v>
      </c>
      <c r="D13347" s="38" t="s">
        <v>358</v>
      </c>
      <c r="E13347" s="57" t="s">
        <v>383</v>
      </c>
      <c r="F13347" s="57">
        <f>ROUNDDOWN(C13347/50,0)*50</f>
        <v>5200</v>
      </c>
      <c r="G13347" s="57" t="str">
        <f>D13347&amp;"_"&amp;B13347&amp;"_"&amp;F13347</f>
        <v>Shenzhen_1_5200</v>
      </c>
      <c r="H13347" s="57">
        <v>0.71252409161787988</v>
      </c>
      <c r="I13347" s="57">
        <f>COUNTIF($G$10:G13347,G13347)</f>
        <v>2</v>
      </c>
      <c r="J13347" s="57">
        <f>COUNTIF($G:$G,G13347)</f>
        <v>5</v>
      </c>
      <c r="K13347" s="57">
        <f>ROUND(3000*J13347/21653,0)</f>
        <v>1</v>
      </c>
    </row>
    <row r="13348" spans="1:11" x14ac:dyDescent="0.25">
      <c r="A13348" s="40">
        <v>1515867267</v>
      </c>
      <c r="B13348" s="40">
        <v>1</v>
      </c>
      <c r="C13348" s="40">
        <v>1377</v>
      </c>
      <c r="D13348" s="38" t="s">
        <v>359</v>
      </c>
      <c r="E13348" s="57" t="s">
        <v>384</v>
      </c>
      <c r="F13348" s="57">
        <f>ROUNDDOWN(C13348/50,0)*50</f>
        <v>1350</v>
      </c>
      <c r="G13348" s="57" t="str">
        <f>D13348&amp;"_"&amp;B13348&amp;"_"&amp;F13348</f>
        <v>Shanghai_1_1350</v>
      </c>
      <c r="H13348" s="57">
        <v>1.6820990292834015E-3</v>
      </c>
      <c r="I13348" s="57">
        <f>COUNTIF($G$10:G13348,G13348)</f>
        <v>40</v>
      </c>
      <c r="J13348" s="57">
        <f>COUNTIF($G:$G,G13348)</f>
        <v>87</v>
      </c>
      <c r="K13348" s="57">
        <f>ROUND(3000*J13348/21653,0)</f>
        <v>12</v>
      </c>
    </row>
    <row r="13349" spans="1:11" x14ac:dyDescent="0.25">
      <c r="A13349" s="40">
        <v>1516083097</v>
      </c>
      <c r="B13349" s="40">
        <v>1</v>
      </c>
      <c r="C13349" s="40">
        <v>1382</v>
      </c>
      <c r="D13349" s="38" t="s">
        <v>359</v>
      </c>
      <c r="E13349" s="57" t="s">
        <v>384</v>
      </c>
      <c r="F13349" s="57">
        <f>ROUNDDOWN(C13349/50,0)*50</f>
        <v>1350</v>
      </c>
      <c r="G13349" s="57" t="str">
        <f>D13349&amp;"_"&amp;B13349&amp;"_"&amp;F13349</f>
        <v>Shanghai_1_1350</v>
      </c>
      <c r="H13349" s="57">
        <v>1.806568265918107E-2</v>
      </c>
      <c r="I13349" s="57">
        <f>COUNTIF($G$10:G13349,G13349)</f>
        <v>41</v>
      </c>
      <c r="J13349" s="57">
        <f>COUNTIF($G:$G,G13349)</f>
        <v>87</v>
      </c>
      <c r="K13349" s="57">
        <f>ROUND(3000*J13349/21653,0)</f>
        <v>12</v>
      </c>
    </row>
    <row r="13350" spans="1:11" x14ac:dyDescent="0.25">
      <c r="A13350" s="40">
        <v>1512760458</v>
      </c>
      <c r="B13350" s="40">
        <v>1</v>
      </c>
      <c r="C13350" s="40">
        <v>1353</v>
      </c>
      <c r="D13350" s="38" t="s">
        <v>359</v>
      </c>
      <c r="E13350" s="57" t="s">
        <v>384</v>
      </c>
      <c r="F13350" s="57">
        <f>ROUNDDOWN(C13350/50,0)*50</f>
        <v>1350</v>
      </c>
      <c r="G13350" s="57" t="str">
        <f>D13350&amp;"_"&amp;B13350&amp;"_"&amp;F13350</f>
        <v>Shanghai_1_1350</v>
      </c>
      <c r="H13350" s="57">
        <v>1.8166764630996202E-2</v>
      </c>
      <c r="I13350" s="57">
        <f>COUNTIF($G$10:G13350,G13350)</f>
        <v>42</v>
      </c>
      <c r="J13350" s="57">
        <f>COUNTIF($G:$G,G13350)</f>
        <v>87</v>
      </c>
      <c r="K13350" s="57">
        <f>ROUND(3000*J13350/21653,0)</f>
        <v>12</v>
      </c>
    </row>
    <row r="13351" spans="1:11" x14ac:dyDescent="0.25">
      <c r="A13351" s="40">
        <v>1516787763</v>
      </c>
      <c r="B13351" s="40">
        <v>1</v>
      </c>
      <c r="C13351" s="40">
        <v>1397</v>
      </c>
      <c r="D13351" s="38" t="s">
        <v>359</v>
      </c>
      <c r="E13351" s="57" t="s">
        <v>384</v>
      </c>
      <c r="F13351" s="57">
        <f>ROUNDDOWN(C13351/50,0)*50</f>
        <v>1350</v>
      </c>
      <c r="G13351" s="57" t="str">
        <f>D13351&amp;"_"&amp;B13351&amp;"_"&amp;F13351</f>
        <v>Shanghai_1_1350</v>
      </c>
      <c r="H13351" s="57">
        <v>2.0406345779436341E-2</v>
      </c>
      <c r="I13351" s="57">
        <f>COUNTIF($G$10:G13351,G13351)</f>
        <v>43</v>
      </c>
      <c r="J13351" s="57">
        <f>COUNTIF($G:$G,G13351)</f>
        <v>87</v>
      </c>
      <c r="K13351" s="57">
        <f>ROUND(3000*J13351/21653,0)</f>
        <v>12</v>
      </c>
    </row>
    <row r="13352" spans="1:11" x14ac:dyDescent="0.25">
      <c r="A13352" s="40">
        <v>1515146075</v>
      </c>
      <c r="B13352" s="40">
        <v>1</v>
      </c>
      <c r="C13352" s="40">
        <v>1357</v>
      </c>
      <c r="D13352" s="38" t="s">
        <v>359</v>
      </c>
      <c r="E13352" s="57" t="s">
        <v>384</v>
      </c>
      <c r="F13352" s="57">
        <f>ROUNDDOWN(C13352/50,0)*50</f>
        <v>1350</v>
      </c>
      <c r="G13352" s="57" t="str">
        <f>D13352&amp;"_"&amp;B13352&amp;"_"&amp;F13352</f>
        <v>Shanghai_1_1350</v>
      </c>
      <c r="H13352" s="57">
        <v>5.5732146708698638E-2</v>
      </c>
      <c r="I13352" s="57">
        <f>COUNTIF($G$10:G13352,G13352)</f>
        <v>44</v>
      </c>
      <c r="J13352" s="57">
        <f>COUNTIF($G:$G,G13352)</f>
        <v>87</v>
      </c>
      <c r="K13352" s="57">
        <f>ROUND(3000*J13352/21653,0)</f>
        <v>12</v>
      </c>
    </row>
    <row r="13353" spans="1:11" x14ac:dyDescent="0.25">
      <c r="A13353" s="40">
        <v>1518629847</v>
      </c>
      <c r="B13353" s="40">
        <v>1</v>
      </c>
      <c r="C13353" s="40">
        <v>1379</v>
      </c>
      <c r="D13353" s="38" t="s">
        <v>359</v>
      </c>
      <c r="E13353" s="57" t="s">
        <v>384</v>
      </c>
      <c r="F13353" s="57">
        <f>ROUNDDOWN(C13353/50,0)*50</f>
        <v>1350</v>
      </c>
      <c r="G13353" s="57" t="str">
        <f>D13353&amp;"_"&amp;B13353&amp;"_"&amp;F13353</f>
        <v>Shanghai_1_1350</v>
      </c>
      <c r="H13353" s="57">
        <v>5.8036958975618447E-2</v>
      </c>
      <c r="I13353" s="57">
        <f>COUNTIF($G$10:G13353,G13353)</f>
        <v>45</v>
      </c>
      <c r="J13353" s="57">
        <f>COUNTIF($G:$G,G13353)</f>
        <v>87</v>
      </c>
      <c r="K13353" s="57">
        <f>ROUND(3000*J13353/21653,0)</f>
        <v>12</v>
      </c>
    </row>
    <row r="13354" spans="1:11" x14ac:dyDescent="0.25">
      <c r="A13354" s="40">
        <v>1516664048</v>
      </c>
      <c r="B13354" s="40">
        <v>1</v>
      </c>
      <c r="C13354" s="40">
        <v>1376</v>
      </c>
      <c r="D13354" s="38" t="s">
        <v>359</v>
      </c>
      <c r="E13354" s="57" t="s">
        <v>384</v>
      </c>
      <c r="F13354" s="57">
        <f>ROUNDDOWN(C13354/50,0)*50</f>
        <v>1350</v>
      </c>
      <c r="G13354" s="57" t="str">
        <f>D13354&amp;"_"&amp;B13354&amp;"_"&amp;F13354</f>
        <v>Shanghai_1_1350</v>
      </c>
      <c r="H13354" s="57">
        <v>6.1192257829035479E-2</v>
      </c>
      <c r="I13354" s="57">
        <f>COUNTIF($G$10:G13354,G13354)</f>
        <v>46</v>
      </c>
      <c r="J13354" s="57">
        <f>COUNTIF($G:$G,G13354)</f>
        <v>87</v>
      </c>
      <c r="K13354" s="57">
        <f>ROUND(3000*J13354/21653,0)</f>
        <v>12</v>
      </c>
    </row>
    <row r="13355" spans="1:11" x14ac:dyDescent="0.25">
      <c r="A13355" s="40">
        <v>1514615918</v>
      </c>
      <c r="B13355" s="40">
        <v>1</v>
      </c>
      <c r="C13355" s="40">
        <v>1396</v>
      </c>
      <c r="D13355" s="38" t="s">
        <v>359</v>
      </c>
      <c r="E13355" s="57" t="s">
        <v>384</v>
      </c>
      <c r="F13355" s="57">
        <f>ROUNDDOWN(C13355/50,0)*50</f>
        <v>1350</v>
      </c>
      <c r="G13355" s="57" t="str">
        <f>D13355&amp;"_"&amp;B13355&amp;"_"&amp;F13355</f>
        <v>Shanghai_1_1350</v>
      </c>
      <c r="H13355" s="57">
        <v>7.5906445365836905E-2</v>
      </c>
      <c r="I13355" s="57">
        <f>COUNTIF($G$10:G13355,G13355)</f>
        <v>47</v>
      </c>
      <c r="J13355" s="57">
        <f>COUNTIF($G:$G,G13355)</f>
        <v>87</v>
      </c>
      <c r="K13355" s="57">
        <f>ROUND(3000*J13355/21653,0)</f>
        <v>12</v>
      </c>
    </row>
    <row r="13356" spans="1:11" x14ac:dyDescent="0.25">
      <c r="A13356" s="40">
        <v>1511990835</v>
      </c>
      <c r="B13356" s="40">
        <v>1</v>
      </c>
      <c r="C13356" s="40">
        <v>1351</v>
      </c>
      <c r="D13356" s="38" t="s">
        <v>359</v>
      </c>
      <c r="E13356" s="57" t="s">
        <v>384</v>
      </c>
      <c r="F13356" s="57">
        <f>ROUNDDOWN(C13356/50,0)*50</f>
        <v>1350</v>
      </c>
      <c r="G13356" s="57" t="str">
        <f>D13356&amp;"_"&amp;B13356&amp;"_"&amp;F13356</f>
        <v>Shanghai_1_1350</v>
      </c>
      <c r="H13356" s="57">
        <v>0.10140309764142463</v>
      </c>
      <c r="I13356" s="57">
        <f>COUNTIF($G$10:G13356,G13356)</f>
        <v>48</v>
      </c>
      <c r="J13356" s="57">
        <f>COUNTIF($G:$G,G13356)</f>
        <v>87</v>
      </c>
      <c r="K13356" s="57">
        <f>ROUND(3000*J13356/21653,0)</f>
        <v>12</v>
      </c>
    </row>
    <row r="13357" spans="1:11" x14ac:dyDescent="0.25">
      <c r="A13357" s="40">
        <v>1511507153</v>
      </c>
      <c r="B13357" s="40">
        <v>1</v>
      </c>
      <c r="C13357" s="40">
        <v>1362</v>
      </c>
      <c r="D13357" s="38" t="s">
        <v>359</v>
      </c>
      <c r="E13357" s="57" t="s">
        <v>384</v>
      </c>
      <c r="F13357" s="57">
        <f>ROUNDDOWN(C13357/50,0)*50</f>
        <v>1350</v>
      </c>
      <c r="G13357" s="57" t="str">
        <f>D13357&amp;"_"&amp;B13357&amp;"_"&amp;F13357</f>
        <v>Shanghai_1_1350</v>
      </c>
      <c r="H13357" s="57">
        <v>0.10349039612873023</v>
      </c>
      <c r="I13357" s="57">
        <f>COUNTIF($G$10:G13357,G13357)</f>
        <v>49</v>
      </c>
      <c r="J13357" s="57">
        <f>COUNTIF($G:$G,G13357)</f>
        <v>87</v>
      </c>
      <c r="K13357" s="57">
        <f>ROUND(3000*J13357/21653,0)</f>
        <v>12</v>
      </c>
    </row>
    <row r="13358" spans="1:11" x14ac:dyDescent="0.25">
      <c r="A13358" s="40">
        <v>1515152134</v>
      </c>
      <c r="B13358" s="40">
        <v>1</v>
      </c>
      <c r="C13358" s="40">
        <v>1382</v>
      </c>
      <c r="D13358" s="38" t="s">
        <v>359</v>
      </c>
      <c r="E13358" s="57" t="s">
        <v>384</v>
      </c>
      <c r="F13358" s="57">
        <f>ROUNDDOWN(C13358/50,0)*50</f>
        <v>1350</v>
      </c>
      <c r="G13358" s="57" t="str">
        <f>D13358&amp;"_"&amp;B13358&amp;"_"&amp;F13358</f>
        <v>Shanghai_1_1350</v>
      </c>
      <c r="H13358" s="57">
        <v>0.1086196817107411</v>
      </c>
      <c r="I13358" s="57">
        <f>COUNTIF($G$10:G13358,G13358)</f>
        <v>50</v>
      </c>
      <c r="J13358" s="57">
        <f>COUNTIF($G:$G,G13358)</f>
        <v>87</v>
      </c>
      <c r="K13358" s="57">
        <f>ROUND(3000*J13358/21653,0)</f>
        <v>12</v>
      </c>
    </row>
    <row r="13359" spans="1:11" x14ac:dyDescent="0.25">
      <c r="A13359" s="40">
        <v>1517131226</v>
      </c>
      <c r="B13359" s="40">
        <v>1</v>
      </c>
      <c r="C13359" s="40">
        <v>1363</v>
      </c>
      <c r="D13359" s="38" t="s">
        <v>359</v>
      </c>
      <c r="E13359" s="57" t="s">
        <v>384</v>
      </c>
      <c r="F13359" s="57">
        <f>ROUNDDOWN(C13359/50,0)*50</f>
        <v>1350</v>
      </c>
      <c r="G13359" s="57" t="str">
        <f>D13359&amp;"_"&amp;B13359&amp;"_"&amp;F13359</f>
        <v>Shanghai_1_1350</v>
      </c>
      <c r="H13359" s="57">
        <v>0.11230180152300329</v>
      </c>
      <c r="I13359" s="57">
        <f>COUNTIF($G$10:G13359,G13359)</f>
        <v>51</v>
      </c>
      <c r="J13359" s="57">
        <f>COUNTIF($G:$G,G13359)</f>
        <v>87</v>
      </c>
      <c r="K13359" s="57">
        <f>ROUND(3000*J13359/21653,0)</f>
        <v>12</v>
      </c>
    </row>
    <row r="13360" spans="1:11" x14ac:dyDescent="0.25">
      <c r="A13360" s="40">
        <v>1511979743</v>
      </c>
      <c r="B13360" s="40">
        <v>1</v>
      </c>
      <c r="C13360" s="40">
        <v>1393</v>
      </c>
      <c r="D13360" s="38" t="s">
        <v>359</v>
      </c>
      <c r="E13360" s="57" t="s">
        <v>384</v>
      </c>
      <c r="F13360" s="57">
        <f>ROUNDDOWN(C13360/50,0)*50</f>
        <v>1350</v>
      </c>
      <c r="G13360" s="57" t="str">
        <f>D13360&amp;"_"&amp;B13360&amp;"_"&amp;F13360</f>
        <v>Shanghai_1_1350</v>
      </c>
      <c r="H13360" s="57">
        <v>0.12805864498504149</v>
      </c>
      <c r="I13360" s="57">
        <f>COUNTIF($G$10:G13360,G13360)</f>
        <v>52</v>
      </c>
      <c r="J13360" s="57">
        <f>COUNTIF($G:$G,G13360)</f>
        <v>87</v>
      </c>
      <c r="K13360" s="57">
        <f>ROUND(3000*J13360/21653,0)</f>
        <v>12</v>
      </c>
    </row>
    <row r="13361" spans="1:11" x14ac:dyDescent="0.25">
      <c r="A13361" s="40">
        <v>1518079249</v>
      </c>
      <c r="B13361" s="40">
        <v>1</v>
      </c>
      <c r="C13361" s="40">
        <v>1382</v>
      </c>
      <c r="D13361" s="38" t="s">
        <v>359</v>
      </c>
      <c r="E13361" s="57" t="s">
        <v>384</v>
      </c>
      <c r="F13361" s="57">
        <f>ROUNDDOWN(C13361/50,0)*50</f>
        <v>1350</v>
      </c>
      <c r="G13361" s="57" t="str">
        <f>D13361&amp;"_"&amp;B13361&amp;"_"&amp;F13361</f>
        <v>Shanghai_1_1350</v>
      </c>
      <c r="H13361" s="57">
        <v>0.13276939243068053</v>
      </c>
      <c r="I13361" s="57">
        <f>COUNTIF($G$10:G13361,G13361)</f>
        <v>53</v>
      </c>
      <c r="J13361" s="57">
        <f>COUNTIF($G:$G,G13361)</f>
        <v>87</v>
      </c>
      <c r="K13361" s="57">
        <f>ROUND(3000*J13361/21653,0)</f>
        <v>12</v>
      </c>
    </row>
    <row r="13362" spans="1:11" x14ac:dyDescent="0.25">
      <c r="A13362" s="40">
        <v>1516974133</v>
      </c>
      <c r="B13362" s="40">
        <v>1</v>
      </c>
      <c r="C13362" s="40">
        <v>1398</v>
      </c>
      <c r="D13362" s="38" t="s">
        <v>359</v>
      </c>
      <c r="E13362" s="57" t="s">
        <v>384</v>
      </c>
      <c r="F13362" s="57">
        <f>ROUNDDOWN(C13362/50,0)*50</f>
        <v>1350</v>
      </c>
      <c r="G13362" s="57" t="str">
        <f>D13362&amp;"_"&amp;B13362&amp;"_"&amp;F13362</f>
        <v>Shanghai_1_1350</v>
      </c>
      <c r="H13362" s="57">
        <v>0.14521136463998818</v>
      </c>
      <c r="I13362" s="57">
        <f>COUNTIF($G$10:G13362,G13362)</f>
        <v>54</v>
      </c>
      <c r="J13362" s="57">
        <f>COUNTIF($G:$G,G13362)</f>
        <v>87</v>
      </c>
      <c r="K13362" s="57">
        <f>ROUND(3000*J13362/21653,0)</f>
        <v>12</v>
      </c>
    </row>
    <row r="13363" spans="1:11" x14ac:dyDescent="0.25">
      <c r="A13363" s="40">
        <v>1519108399</v>
      </c>
      <c r="B13363" s="40">
        <v>1</v>
      </c>
      <c r="C13363" s="40">
        <v>1383</v>
      </c>
      <c r="D13363" s="38" t="s">
        <v>359</v>
      </c>
      <c r="E13363" s="57" t="s">
        <v>384</v>
      </c>
      <c r="F13363" s="57">
        <f>ROUNDDOWN(C13363/50,0)*50</f>
        <v>1350</v>
      </c>
      <c r="G13363" s="57" t="str">
        <f>D13363&amp;"_"&amp;B13363&amp;"_"&amp;F13363</f>
        <v>Shanghai_1_1350</v>
      </c>
      <c r="H13363" s="57">
        <v>0.15560966027195033</v>
      </c>
      <c r="I13363" s="57">
        <f>COUNTIF($G$10:G13363,G13363)</f>
        <v>55</v>
      </c>
      <c r="J13363" s="57">
        <f>COUNTIF($G:$G,G13363)</f>
        <v>87</v>
      </c>
      <c r="K13363" s="57">
        <f>ROUND(3000*J13363/21653,0)</f>
        <v>12</v>
      </c>
    </row>
    <row r="13364" spans="1:11" x14ac:dyDescent="0.25">
      <c r="A13364" s="40">
        <v>1514535683</v>
      </c>
      <c r="B13364" s="40">
        <v>1</v>
      </c>
      <c r="C13364" s="40">
        <v>1351</v>
      </c>
      <c r="D13364" s="38" t="s">
        <v>359</v>
      </c>
      <c r="E13364" s="57" t="s">
        <v>384</v>
      </c>
      <c r="F13364" s="57">
        <f>ROUNDDOWN(C13364/50,0)*50</f>
        <v>1350</v>
      </c>
      <c r="G13364" s="57" t="str">
        <f>D13364&amp;"_"&amp;B13364&amp;"_"&amp;F13364</f>
        <v>Shanghai_1_1350</v>
      </c>
      <c r="H13364" s="57">
        <v>0.17308965645589669</v>
      </c>
      <c r="I13364" s="57">
        <f>COUNTIF($G$10:G13364,G13364)</f>
        <v>56</v>
      </c>
      <c r="J13364" s="57">
        <f>COUNTIF($G:$G,G13364)</f>
        <v>87</v>
      </c>
      <c r="K13364" s="57">
        <f>ROUND(3000*J13364/21653,0)</f>
        <v>12</v>
      </c>
    </row>
    <row r="13365" spans="1:11" x14ac:dyDescent="0.25">
      <c r="A13365" s="40">
        <v>1516202188</v>
      </c>
      <c r="B13365" s="40">
        <v>1</v>
      </c>
      <c r="C13365" s="40">
        <v>1363</v>
      </c>
      <c r="D13365" s="38" t="s">
        <v>359</v>
      </c>
      <c r="E13365" s="57" t="s">
        <v>384</v>
      </c>
      <c r="F13365" s="57">
        <f>ROUNDDOWN(C13365/50,0)*50</f>
        <v>1350</v>
      </c>
      <c r="G13365" s="57" t="str">
        <f>D13365&amp;"_"&amp;B13365&amp;"_"&amp;F13365</f>
        <v>Shanghai_1_1350</v>
      </c>
      <c r="H13365" s="57">
        <v>0.17885602645350129</v>
      </c>
      <c r="I13365" s="57">
        <f>COUNTIF($G$10:G13365,G13365)</f>
        <v>57</v>
      </c>
      <c r="J13365" s="57">
        <f>COUNTIF($G:$G,G13365)</f>
        <v>87</v>
      </c>
      <c r="K13365" s="57">
        <f>ROUND(3000*J13365/21653,0)</f>
        <v>12</v>
      </c>
    </row>
    <row r="13366" spans="1:11" x14ac:dyDescent="0.25">
      <c r="A13366" s="40">
        <v>1515808725</v>
      </c>
      <c r="B13366" s="40">
        <v>1</v>
      </c>
      <c r="C13366" s="40">
        <v>1352</v>
      </c>
      <c r="D13366" s="38" t="s">
        <v>359</v>
      </c>
      <c r="E13366" s="57" t="s">
        <v>384</v>
      </c>
      <c r="F13366" s="57">
        <f>ROUNDDOWN(C13366/50,0)*50</f>
        <v>1350</v>
      </c>
      <c r="G13366" s="57" t="str">
        <f>D13366&amp;"_"&amp;B13366&amp;"_"&amp;F13366</f>
        <v>Shanghai_1_1350</v>
      </c>
      <c r="H13366" s="57">
        <v>0.17905616865911145</v>
      </c>
      <c r="I13366" s="57">
        <f>COUNTIF($G$10:G13366,G13366)</f>
        <v>58</v>
      </c>
      <c r="J13366" s="57">
        <f>COUNTIF($G:$G,G13366)</f>
        <v>87</v>
      </c>
      <c r="K13366" s="57">
        <f>ROUND(3000*J13366/21653,0)</f>
        <v>12</v>
      </c>
    </row>
    <row r="13367" spans="1:11" x14ac:dyDescent="0.25">
      <c r="A13367" s="40">
        <v>1515954938</v>
      </c>
      <c r="B13367" s="40">
        <v>1</v>
      </c>
      <c r="C13367" s="40">
        <v>1381</v>
      </c>
      <c r="D13367" s="38" t="s">
        <v>359</v>
      </c>
      <c r="E13367" s="57" t="s">
        <v>384</v>
      </c>
      <c r="F13367" s="57">
        <f>ROUNDDOWN(C13367/50,0)*50</f>
        <v>1350</v>
      </c>
      <c r="G13367" s="57" t="str">
        <f>D13367&amp;"_"&amp;B13367&amp;"_"&amp;F13367</f>
        <v>Shanghai_1_1350</v>
      </c>
      <c r="H13367" s="57">
        <v>0.19066810381018484</v>
      </c>
      <c r="I13367" s="57">
        <f>COUNTIF($G$10:G13367,G13367)</f>
        <v>59</v>
      </c>
      <c r="J13367" s="57">
        <f>COUNTIF($G:$G,G13367)</f>
        <v>87</v>
      </c>
      <c r="K13367" s="57">
        <f>ROUND(3000*J13367/21653,0)</f>
        <v>12</v>
      </c>
    </row>
    <row r="13368" spans="1:11" x14ac:dyDescent="0.25">
      <c r="A13368" s="40">
        <v>1513274879</v>
      </c>
      <c r="B13368" s="40">
        <v>1</v>
      </c>
      <c r="C13368" s="40">
        <v>1398</v>
      </c>
      <c r="D13368" s="38" t="s">
        <v>359</v>
      </c>
      <c r="E13368" s="57" t="s">
        <v>384</v>
      </c>
      <c r="F13368" s="57">
        <f>ROUNDDOWN(C13368/50,0)*50</f>
        <v>1350</v>
      </c>
      <c r="G13368" s="57" t="str">
        <f>D13368&amp;"_"&amp;B13368&amp;"_"&amp;F13368</f>
        <v>Shanghai_1_1350</v>
      </c>
      <c r="H13368" s="57">
        <v>0.1966770201370085</v>
      </c>
      <c r="I13368" s="57">
        <f>COUNTIF($G$10:G13368,G13368)</f>
        <v>60</v>
      </c>
      <c r="J13368" s="57">
        <f>COUNTIF($G:$G,G13368)</f>
        <v>87</v>
      </c>
      <c r="K13368" s="57">
        <f>ROUND(3000*J13368/21653,0)</f>
        <v>12</v>
      </c>
    </row>
    <row r="13369" spans="1:11" x14ac:dyDescent="0.25">
      <c r="A13369" s="40">
        <v>1519270779</v>
      </c>
      <c r="B13369" s="40">
        <v>1</v>
      </c>
      <c r="C13369" s="40">
        <v>1373</v>
      </c>
      <c r="D13369" s="38" t="s">
        <v>359</v>
      </c>
      <c r="E13369" s="57" t="s">
        <v>384</v>
      </c>
      <c r="F13369" s="57">
        <f>ROUNDDOWN(C13369/50,0)*50</f>
        <v>1350</v>
      </c>
      <c r="G13369" s="57" t="str">
        <f>D13369&amp;"_"&amp;B13369&amp;"_"&amp;F13369</f>
        <v>Shanghai_1_1350</v>
      </c>
      <c r="H13369" s="57">
        <v>0.21486302520910616</v>
      </c>
      <c r="I13369" s="57">
        <f>COUNTIF($G$10:G13369,G13369)</f>
        <v>61</v>
      </c>
      <c r="J13369" s="57">
        <f>COUNTIF($G:$G,G13369)</f>
        <v>87</v>
      </c>
      <c r="K13369" s="57">
        <f>ROUND(3000*J13369/21653,0)</f>
        <v>12</v>
      </c>
    </row>
    <row r="13370" spans="1:11" x14ac:dyDescent="0.25">
      <c r="A13370" s="40">
        <v>1517875844</v>
      </c>
      <c r="B13370" s="40">
        <v>1</v>
      </c>
      <c r="C13370" s="40">
        <v>1352</v>
      </c>
      <c r="D13370" s="38" t="s">
        <v>359</v>
      </c>
      <c r="E13370" s="57" t="s">
        <v>384</v>
      </c>
      <c r="F13370" s="57">
        <f>ROUNDDOWN(C13370/50,0)*50</f>
        <v>1350</v>
      </c>
      <c r="G13370" s="57" t="str">
        <f>D13370&amp;"_"&amp;B13370&amp;"_"&amp;F13370</f>
        <v>Shanghai_1_1350</v>
      </c>
      <c r="H13370" s="57">
        <v>0.23356455364440609</v>
      </c>
      <c r="I13370" s="57">
        <f>COUNTIF($G$10:G13370,G13370)</f>
        <v>62</v>
      </c>
      <c r="J13370" s="57">
        <f>COUNTIF($G:$G,G13370)</f>
        <v>87</v>
      </c>
      <c r="K13370" s="57">
        <f>ROUND(3000*J13370/21653,0)</f>
        <v>12</v>
      </c>
    </row>
    <row r="13371" spans="1:11" x14ac:dyDescent="0.25">
      <c r="A13371" s="40">
        <v>1512000037</v>
      </c>
      <c r="B13371" s="40">
        <v>1</v>
      </c>
      <c r="C13371" s="40">
        <v>1356</v>
      </c>
      <c r="D13371" s="38" t="s">
        <v>359</v>
      </c>
      <c r="E13371" s="57" t="s">
        <v>384</v>
      </c>
      <c r="F13371" s="57">
        <f>ROUNDDOWN(C13371/50,0)*50</f>
        <v>1350</v>
      </c>
      <c r="G13371" s="57" t="str">
        <f>D13371&amp;"_"&amp;B13371&amp;"_"&amp;F13371</f>
        <v>Shanghai_1_1350</v>
      </c>
      <c r="H13371" s="57">
        <v>0.24567732010325616</v>
      </c>
      <c r="I13371" s="57">
        <f>COUNTIF($G$10:G13371,G13371)</f>
        <v>63</v>
      </c>
      <c r="J13371" s="57">
        <f>COUNTIF($G:$G,G13371)</f>
        <v>87</v>
      </c>
      <c r="K13371" s="57">
        <f>ROUND(3000*J13371/21653,0)</f>
        <v>12</v>
      </c>
    </row>
    <row r="13372" spans="1:11" x14ac:dyDescent="0.25">
      <c r="A13372" s="40">
        <v>1518654996</v>
      </c>
      <c r="B13372" s="40">
        <v>1</v>
      </c>
      <c r="C13372" s="40">
        <v>1893</v>
      </c>
      <c r="D13372" s="38" t="s">
        <v>359</v>
      </c>
      <c r="E13372" s="57" t="s">
        <v>384</v>
      </c>
      <c r="F13372" s="57">
        <f>ROUNDDOWN(C13372/50,0)*50</f>
        <v>1850</v>
      </c>
      <c r="G13372" s="57" t="str">
        <f>D13372&amp;"_"&amp;B13372&amp;"_"&amp;F13372</f>
        <v>Shanghai_1_1850</v>
      </c>
      <c r="H13372" s="57">
        <v>0.7125376218772439</v>
      </c>
      <c r="I13372" s="57">
        <f>COUNTIF($G$10:G13372,G13372)</f>
        <v>27</v>
      </c>
      <c r="J13372" s="57">
        <f>COUNTIF($G:$G,G13372)</f>
        <v>65</v>
      </c>
      <c r="K13372" s="57">
        <f>ROUND(3000*J13372/21653,0)</f>
        <v>9</v>
      </c>
    </row>
    <row r="13373" spans="1:11" x14ac:dyDescent="0.25">
      <c r="A13373" s="40">
        <v>1513187635</v>
      </c>
      <c r="B13373" s="40">
        <v>1</v>
      </c>
      <c r="C13373" s="40">
        <v>4883</v>
      </c>
      <c r="D13373" s="38" t="s">
        <v>359</v>
      </c>
      <c r="E13373" s="57" t="s">
        <v>384</v>
      </c>
      <c r="F13373" s="57">
        <f>ROUNDDOWN(C13373/50,0)*50</f>
        <v>4850</v>
      </c>
      <c r="G13373" s="57" t="str">
        <f>D13373&amp;"_"&amp;B13373&amp;"_"&amp;F13373</f>
        <v>Shanghai_1_4850</v>
      </c>
      <c r="H13373" s="57">
        <v>0.71261245133591378</v>
      </c>
      <c r="I13373" s="57">
        <f>COUNTIF($G$10:G13373,G13373)</f>
        <v>4</v>
      </c>
      <c r="J13373" s="57">
        <f>COUNTIF($G:$G,G13373)</f>
        <v>8</v>
      </c>
      <c r="K13373" s="57">
        <f>ROUND(3000*J13373/21653,0)</f>
        <v>1</v>
      </c>
    </row>
    <row r="13374" spans="1:11" x14ac:dyDescent="0.25">
      <c r="A13374" s="40">
        <v>1512329602</v>
      </c>
      <c r="B13374" s="40">
        <v>0</v>
      </c>
      <c r="C13374" s="40">
        <v>761</v>
      </c>
      <c r="D13374" s="38" t="s">
        <v>360</v>
      </c>
      <c r="E13374" s="57" t="s">
        <v>384</v>
      </c>
      <c r="F13374" s="57">
        <f>ROUNDDOWN(C13374/50,0)*50</f>
        <v>750</v>
      </c>
      <c r="G13374" s="57" t="str">
        <f>D13374&amp;"_"&amp;B13374&amp;"_"&amp;F13374</f>
        <v>Beijing_0_750</v>
      </c>
      <c r="H13374" s="57">
        <v>0.71273560542553083</v>
      </c>
      <c r="I13374" s="57">
        <f>COUNTIF($G$10:G13374,G13374)</f>
        <v>21</v>
      </c>
      <c r="J13374" s="57">
        <f>COUNTIF($G:$G,G13374)</f>
        <v>32</v>
      </c>
      <c r="K13374" s="57">
        <f>ROUND(3000*J13374/21653,0)</f>
        <v>4</v>
      </c>
    </row>
    <row r="13375" spans="1:11" x14ac:dyDescent="0.25">
      <c r="A13375" s="40">
        <v>1515681691</v>
      </c>
      <c r="B13375" s="40">
        <v>0</v>
      </c>
      <c r="C13375" s="40">
        <v>2104</v>
      </c>
      <c r="D13375" s="38" t="s">
        <v>359</v>
      </c>
      <c r="E13375" s="57" t="s">
        <v>384</v>
      </c>
      <c r="F13375" s="57">
        <f>ROUNDDOWN(C13375/50,0)*50</f>
        <v>2100</v>
      </c>
      <c r="G13375" s="57" t="str">
        <f>D13375&amp;"_"&amp;B13375&amp;"_"&amp;F13375</f>
        <v>Shanghai_0_2100</v>
      </c>
      <c r="H13375" s="57">
        <v>0.71280425153306126</v>
      </c>
      <c r="I13375" s="57">
        <f>COUNTIF($G$10:G13375,G13375)</f>
        <v>23</v>
      </c>
      <c r="J13375" s="57">
        <f>COUNTIF($G:$G,G13375)</f>
        <v>34</v>
      </c>
      <c r="K13375" s="57">
        <f>ROUND(3000*J13375/21653,0)</f>
        <v>5</v>
      </c>
    </row>
    <row r="13376" spans="1:11" x14ac:dyDescent="0.25">
      <c r="A13376" s="40">
        <v>1513787169</v>
      </c>
      <c r="B13376" s="40">
        <v>1</v>
      </c>
      <c r="C13376" s="40">
        <v>1058</v>
      </c>
      <c r="D13376" s="38" t="s">
        <v>358</v>
      </c>
      <c r="E13376" s="57" t="s">
        <v>384</v>
      </c>
      <c r="F13376" s="57">
        <f>ROUNDDOWN(C13376/50,0)*50</f>
        <v>1050</v>
      </c>
      <c r="G13376" s="57" t="str">
        <f>D13376&amp;"_"&amp;B13376&amp;"_"&amp;F13376</f>
        <v>Shenzhen_1_1050</v>
      </c>
      <c r="H13376" s="57">
        <v>0.7128920009530797</v>
      </c>
      <c r="I13376" s="57">
        <f>COUNTIF($G$10:G13376,G13376)</f>
        <v>20</v>
      </c>
      <c r="J13376" s="57">
        <f>COUNTIF($G:$G,G13376)</f>
        <v>49</v>
      </c>
      <c r="K13376" s="57">
        <f>ROUND(3000*J13376/21653,0)</f>
        <v>7</v>
      </c>
    </row>
    <row r="13377" spans="1:11" x14ac:dyDescent="0.25">
      <c r="A13377" s="40">
        <v>1516526279</v>
      </c>
      <c r="B13377" s="40">
        <v>1</v>
      </c>
      <c r="C13377" s="40">
        <v>159</v>
      </c>
      <c r="D13377" s="38" t="s">
        <v>361</v>
      </c>
      <c r="E13377" s="57" t="s">
        <v>384</v>
      </c>
      <c r="F13377" s="57">
        <f>ROUNDDOWN(C13377/50,0)*50</f>
        <v>150</v>
      </c>
      <c r="G13377" s="57" t="str">
        <f>D13377&amp;"_"&amp;B13377&amp;"_"&amp;F13377</f>
        <v>Guangzhou_1_150</v>
      </c>
      <c r="H13377" s="57">
        <v>0.71292573313231589</v>
      </c>
      <c r="I13377" s="57">
        <f>COUNTIF($G$10:G13377,G13377)</f>
        <v>26</v>
      </c>
      <c r="J13377" s="57">
        <f>COUNTIF($G:$G,G13377)</f>
        <v>38</v>
      </c>
      <c r="K13377" s="57">
        <f>ROUND(3000*J13377/21653,0)</f>
        <v>5</v>
      </c>
    </row>
    <row r="13378" spans="1:11" x14ac:dyDescent="0.25">
      <c r="A13378" s="40">
        <v>1515675453</v>
      </c>
      <c r="B13378" s="40">
        <v>1</v>
      </c>
      <c r="C13378" s="40">
        <v>2575</v>
      </c>
      <c r="D13378" s="38" t="s">
        <v>360</v>
      </c>
      <c r="E13378" s="57" t="s">
        <v>384</v>
      </c>
      <c r="F13378" s="57">
        <f>ROUNDDOWN(C13378/50,0)*50</f>
        <v>2550</v>
      </c>
      <c r="G13378" s="57" t="str">
        <f>D13378&amp;"_"&amp;B13378&amp;"_"&amp;F13378</f>
        <v>Beijing_1_2550</v>
      </c>
      <c r="H13378" s="57">
        <v>0.71292790128252659</v>
      </c>
      <c r="I13378" s="57">
        <f>COUNTIF($G$10:G13378,G13378)</f>
        <v>39</v>
      </c>
      <c r="J13378" s="57">
        <f>COUNTIF($G:$G,G13378)</f>
        <v>57</v>
      </c>
      <c r="K13378" s="57">
        <f>ROUND(3000*J13378/21653,0)</f>
        <v>8</v>
      </c>
    </row>
    <row r="13379" spans="1:11" x14ac:dyDescent="0.25">
      <c r="A13379" s="40">
        <v>1512806548</v>
      </c>
      <c r="B13379" s="40">
        <v>1</v>
      </c>
      <c r="C13379" s="40">
        <v>1424</v>
      </c>
      <c r="D13379" s="38" t="s">
        <v>360</v>
      </c>
      <c r="E13379" s="57" t="s">
        <v>384</v>
      </c>
      <c r="F13379" s="57">
        <f>ROUNDDOWN(C13379/50,0)*50</f>
        <v>1400</v>
      </c>
      <c r="G13379" s="57" t="str">
        <f>D13379&amp;"_"&amp;B13379&amp;"_"&amp;F13379</f>
        <v>Beijing_1_1400</v>
      </c>
      <c r="H13379" s="57">
        <v>0.71308099994829088</v>
      </c>
      <c r="I13379" s="57">
        <f>COUNTIF($G$10:G13379,G13379)</f>
        <v>55</v>
      </c>
      <c r="J13379" s="57">
        <f>COUNTIF($G:$G,G13379)</f>
        <v>71</v>
      </c>
      <c r="K13379" s="57">
        <f>ROUND(3000*J13379/21653,0)</f>
        <v>10</v>
      </c>
    </row>
    <row r="13380" spans="1:11" x14ac:dyDescent="0.25">
      <c r="A13380" s="40">
        <v>1517458236</v>
      </c>
      <c r="B13380" s="40">
        <v>1</v>
      </c>
      <c r="C13380" s="40">
        <v>22</v>
      </c>
      <c r="D13380" s="38" t="s">
        <v>360</v>
      </c>
      <c r="E13380" s="57" t="s">
        <v>384</v>
      </c>
      <c r="F13380" s="57">
        <f>ROUNDDOWN(C13380/50,0)*50</f>
        <v>0</v>
      </c>
      <c r="G13380" s="57" t="str">
        <f>D13380&amp;"_"&amp;B13380&amp;"_"&amp;F13380</f>
        <v>Beijing_1_0</v>
      </c>
      <c r="H13380" s="57">
        <v>0.7130842763887123</v>
      </c>
      <c r="I13380" s="57">
        <f>COUNTIF($G$10:G13380,G13380)</f>
        <v>64</v>
      </c>
      <c r="J13380" s="57">
        <f>COUNTIF($G:$G,G13380)</f>
        <v>83</v>
      </c>
      <c r="K13380" s="57">
        <f>ROUND(3000*J13380/21653,0)</f>
        <v>11</v>
      </c>
    </row>
    <row r="13381" spans="1:11" x14ac:dyDescent="0.25">
      <c r="A13381" s="40">
        <v>1518479029</v>
      </c>
      <c r="B13381" s="40">
        <v>1</v>
      </c>
      <c r="C13381" s="40">
        <v>2457</v>
      </c>
      <c r="D13381" s="38" t="s">
        <v>358</v>
      </c>
      <c r="E13381" s="57" t="s">
        <v>384</v>
      </c>
      <c r="F13381" s="57">
        <f>ROUNDDOWN(C13381/50,0)*50</f>
        <v>2450</v>
      </c>
      <c r="G13381" s="57" t="str">
        <f>D13381&amp;"_"&amp;B13381&amp;"_"&amp;F13381</f>
        <v>Shenzhen_1_2450</v>
      </c>
      <c r="H13381" s="57">
        <v>0.71309823697201213</v>
      </c>
      <c r="I13381" s="57">
        <f>COUNTIF($G$10:G13381,G13381)</f>
        <v>13</v>
      </c>
      <c r="J13381" s="57">
        <f>COUNTIF($G:$G,G13381)</f>
        <v>31</v>
      </c>
      <c r="K13381" s="57">
        <f>ROUND(3000*J13381/21653,0)</f>
        <v>4</v>
      </c>
    </row>
    <row r="13382" spans="1:11" x14ac:dyDescent="0.25">
      <c r="A13382" s="40">
        <v>1516039240</v>
      </c>
      <c r="B13382" s="40">
        <v>0</v>
      </c>
      <c r="C13382" s="40">
        <v>268</v>
      </c>
      <c r="D13382" s="38" t="s">
        <v>358</v>
      </c>
      <c r="E13382" s="57" t="s">
        <v>384</v>
      </c>
      <c r="F13382" s="57">
        <f>ROUNDDOWN(C13382/50,0)*50</f>
        <v>250</v>
      </c>
      <c r="G13382" s="57" t="str">
        <f>D13382&amp;"_"&amp;B13382&amp;"_"&amp;F13382</f>
        <v>Shenzhen_0_250</v>
      </c>
      <c r="H13382" s="57">
        <v>0.713100208858097</v>
      </c>
      <c r="I13382" s="57">
        <f>COUNTIF($G$10:G13382,G13382)</f>
        <v>6</v>
      </c>
      <c r="J13382" s="57">
        <f>COUNTIF($G:$G,G13382)</f>
        <v>12</v>
      </c>
      <c r="K13382" s="57">
        <f>ROUND(3000*J13382/21653,0)</f>
        <v>2</v>
      </c>
    </row>
    <row r="13383" spans="1:11" x14ac:dyDescent="0.25">
      <c r="A13383" s="40">
        <v>1514155740</v>
      </c>
      <c r="B13383" s="40">
        <v>0</v>
      </c>
      <c r="C13383" s="40">
        <v>2188</v>
      </c>
      <c r="D13383" s="38" t="s">
        <v>361</v>
      </c>
      <c r="E13383" s="57" t="s">
        <v>384</v>
      </c>
      <c r="F13383" s="57">
        <f>ROUNDDOWN(C13383/50,0)*50</f>
        <v>2150</v>
      </c>
      <c r="G13383" s="57" t="str">
        <f>D13383&amp;"_"&amp;B13383&amp;"_"&amp;F13383</f>
        <v>Guangzhou_0_2150</v>
      </c>
      <c r="H13383" s="57">
        <v>0.71310229716221996</v>
      </c>
      <c r="I13383" s="57">
        <f>COUNTIF($G$10:G13383,G13383)</f>
        <v>10</v>
      </c>
      <c r="J13383" s="57">
        <f>COUNTIF($G:$G,G13383)</f>
        <v>14</v>
      </c>
      <c r="K13383" s="57">
        <f>ROUND(3000*J13383/21653,0)</f>
        <v>2</v>
      </c>
    </row>
    <row r="13384" spans="1:11" x14ac:dyDescent="0.25">
      <c r="A13384" s="40">
        <v>1512020916</v>
      </c>
      <c r="B13384" s="40">
        <v>1</v>
      </c>
      <c r="C13384" s="40">
        <v>2610</v>
      </c>
      <c r="D13384" s="38" t="s">
        <v>360</v>
      </c>
      <c r="E13384" s="57" t="s">
        <v>384</v>
      </c>
      <c r="F13384" s="57">
        <f>ROUNDDOWN(C13384/50,0)*50</f>
        <v>2600</v>
      </c>
      <c r="G13384" s="57" t="str">
        <f>D13384&amp;"_"&amp;B13384&amp;"_"&amp;F13384</f>
        <v>Beijing_1_2600</v>
      </c>
      <c r="H13384" s="57">
        <v>0.71310751324417321</v>
      </c>
      <c r="I13384" s="57">
        <f>COUNTIF($G$10:G13384,G13384)</f>
        <v>41</v>
      </c>
      <c r="J13384" s="57">
        <f>COUNTIF($G:$G,G13384)</f>
        <v>54</v>
      </c>
      <c r="K13384" s="57">
        <f>ROUND(3000*J13384/21653,0)</f>
        <v>7</v>
      </c>
    </row>
    <row r="13385" spans="1:11" x14ac:dyDescent="0.25">
      <c r="A13385" s="40">
        <v>1516123998</v>
      </c>
      <c r="B13385" s="40">
        <v>1</v>
      </c>
      <c r="C13385" s="40">
        <v>4489</v>
      </c>
      <c r="D13385" s="38" t="s">
        <v>358</v>
      </c>
      <c r="E13385" s="57" t="s">
        <v>383</v>
      </c>
      <c r="F13385" s="57">
        <f>ROUNDDOWN(C13385/50,0)*50</f>
        <v>4450</v>
      </c>
      <c r="G13385" s="57" t="str">
        <f>D13385&amp;"_"&amp;B13385&amp;"_"&amp;F13385</f>
        <v>Shenzhen_1_4450</v>
      </c>
      <c r="H13385" s="57">
        <v>0.71319250050612537</v>
      </c>
      <c r="I13385" s="57">
        <f>COUNTIF($G$10:G13385,G13385)</f>
        <v>3</v>
      </c>
      <c r="J13385" s="57">
        <f>COUNTIF($G:$G,G13385)</f>
        <v>11</v>
      </c>
      <c r="K13385" s="57">
        <f>ROUND(3000*J13385/21653,0)</f>
        <v>2</v>
      </c>
    </row>
    <row r="13386" spans="1:11" x14ac:dyDescent="0.25">
      <c r="A13386" s="40">
        <v>1514232228</v>
      </c>
      <c r="B13386" s="40">
        <v>1</v>
      </c>
      <c r="C13386" s="40">
        <v>162</v>
      </c>
      <c r="D13386" s="38" t="s">
        <v>361</v>
      </c>
      <c r="E13386" s="57" t="s">
        <v>384</v>
      </c>
      <c r="F13386" s="57">
        <f>ROUNDDOWN(C13386/50,0)*50</f>
        <v>150</v>
      </c>
      <c r="G13386" s="57" t="str">
        <f>D13386&amp;"_"&amp;B13386&amp;"_"&amp;F13386</f>
        <v>Guangzhou_1_150</v>
      </c>
      <c r="H13386" s="57">
        <v>0.71319861279113295</v>
      </c>
      <c r="I13386" s="57">
        <f>COUNTIF($G$10:G13386,G13386)</f>
        <v>27</v>
      </c>
      <c r="J13386" s="57">
        <f>COUNTIF($G:$G,G13386)</f>
        <v>38</v>
      </c>
      <c r="K13386" s="57">
        <f>ROUND(3000*J13386/21653,0)</f>
        <v>5</v>
      </c>
    </row>
    <row r="13387" spans="1:11" x14ac:dyDescent="0.25">
      <c r="A13387" s="40">
        <v>1512941486</v>
      </c>
      <c r="B13387" s="40">
        <v>1</v>
      </c>
      <c r="C13387" s="40">
        <v>2938</v>
      </c>
      <c r="D13387" s="38" t="s">
        <v>360</v>
      </c>
      <c r="E13387" s="57" t="s">
        <v>384</v>
      </c>
      <c r="F13387" s="57">
        <f>ROUNDDOWN(C13387/50,0)*50</f>
        <v>2900</v>
      </c>
      <c r="G13387" s="57" t="str">
        <f>D13387&amp;"_"&amp;B13387&amp;"_"&amp;F13387</f>
        <v>Beijing_1_2900</v>
      </c>
      <c r="H13387" s="57">
        <v>0.71326110407538434</v>
      </c>
      <c r="I13387" s="57">
        <f>COUNTIF($G$10:G13387,G13387)</f>
        <v>38</v>
      </c>
      <c r="J13387" s="57">
        <f>COUNTIF($G:$G,G13387)</f>
        <v>55</v>
      </c>
      <c r="K13387" s="57">
        <f>ROUND(3000*J13387/21653,0)</f>
        <v>8</v>
      </c>
    </row>
    <row r="13388" spans="1:11" x14ac:dyDescent="0.25">
      <c r="A13388" s="40">
        <v>1517801537</v>
      </c>
      <c r="B13388" s="40">
        <v>1</v>
      </c>
      <c r="C13388" s="40">
        <v>2748</v>
      </c>
      <c r="D13388" s="38" t="s">
        <v>359</v>
      </c>
      <c r="E13388" s="57" t="s">
        <v>384</v>
      </c>
      <c r="F13388" s="57">
        <f>ROUNDDOWN(C13388/50,0)*50</f>
        <v>2700</v>
      </c>
      <c r="G13388" s="57" t="str">
        <f>D13388&amp;"_"&amp;B13388&amp;"_"&amp;F13388</f>
        <v>Shanghai_1_2700</v>
      </c>
      <c r="H13388" s="57">
        <v>0.71330733719093942</v>
      </c>
      <c r="I13388" s="57">
        <f>COUNTIF($G$10:G13388,G13388)</f>
        <v>24</v>
      </c>
      <c r="J13388" s="57">
        <f>COUNTIF($G:$G,G13388)</f>
        <v>55</v>
      </c>
      <c r="K13388" s="57">
        <f>ROUND(3000*J13388/21653,0)</f>
        <v>8</v>
      </c>
    </row>
    <row r="13389" spans="1:11" x14ac:dyDescent="0.25">
      <c r="A13389" s="40">
        <v>1512931896</v>
      </c>
      <c r="B13389" s="40">
        <v>1</v>
      </c>
      <c r="C13389" s="40">
        <v>1144</v>
      </c>
      <c r="D13389" s="38" t="s">
        <v>359</v>
      </c>
      <c r="E13389" s="57" t="s">
        <v>384</v>
      </c>
      <c r="F13389" s="57">
        <f>ROUNDDOWN(C13389/50,0)*50</f>
        <v>1100</v>
      </c>
      <c r="G13389" s="57" t="str">
        <f>D13389&amp;"_"&amp;B13389&amp;"_"&amp;F13389</f>
        <v>Shanghai_1_1100</v>
      </c>
      <c r="H13389" s="57">
        <v>0.71335749391465109</v>
      </c>
      <c r="I13389" s="57">
        <f>COUNTIF($G$10:G13389,G13389)</f>
        <v>40</v>
      </c>
      <c r="J13389" s="57">
        <f>COUNTIF($G:$G,G13389)</f>
        <v>53</v>
      </c>
      <c r="K13389" s="57">
        <f>ROUND(3000*J13389/21653,0)</f>
        <v>7</v>
      </c>
    </row>
    <row r="13390" spans="1:11" x14ac:dyDescent="0.25">
      <c r="A13390" s="40">
        <v>1512671846</v>
      </c>
      <c r="B13390" s="40">
        <v>1</v>
      </c>
      <c r="C13390" s="40">
        <v>279</v>
      </c>
      <c r="D13390" s="38" t="s">
        <v>360</v>
      </c>
      <c r="E13390" s="57" t="s">
        <v>384</v>
      </c>
      <c r="F13390" s="57">
        <f>ROUNDDOWN(C13390/50,0)*50</f>
        <v>250</v>
      </c>
      <c r="G13390" s="57" t="str">
        <f>D13390&amp;"_"&amp;B13390&amp;"_"&amp;F13390</f>
        <v>Beijing_1_250</v>
      </c>
      <c r="H13390" s="57">
        <v>0.71339347363656125</v>
      </c>
      <c r="I13390" s="57">
        <f>COUNTIF($G$10:G13390,G13390)</f>
        <v>64</v>
      </c>
      <c r="J13390" s="57">
        <f>COUNTIF($G:$G,G13390)</f>
        <v>86</v>
      </c>
      <c r="K13390" s="57">
        <f>ROUND(3000*J13390/21653,0)</f>
        <v>12</v>
      </c>
    </row>
    <row r="13391" spans="1:11" x14ac:dyDescent="0.25">
      <c r="A13391" s="40">
        <v>1512331042</v>
      </c>
      <c r="B13391" s="40">
        <v>0</v>
      </c>
      <c r="C13391" s="40">
        <v>3766</v>
      </c>
      <c r="D13391" s="38" t="s">
        <v>361</v>
      </c>
      <c r="E13391" s="57" t="s">
        <v>384</v>
      </c>
      <c r="F13391" s="57">
        <f>ROUNDDOWN(C13391/50,0)*50</f>
        <v>3750</v>
      </c>
      <c r="G13391" s="57" t="str">
        <f>D13391&amp;"_"&amp;B13391&amp;"_"&amp;F13391</f>
        <v>Guangzhou_0_3750</v>
      </c>
      <c r="H13391" s="57">
        <v>0.71347730442282664</v>
      </c>
      <c r="I13391" s="57">
        <f>COUNTIF($G$10:G13391,G13391)</f>
        <v>1</v>
      </c>
      <c r="J13391" s="57">
        <f>COUNTIF($G:$G,G13391)</f>
        <v>1</v>
      </c>
      <c r="K13391" s="57">
        <f>ROUND(3000*J13391/21653,0)</f>
        <v>0</v>
      </c>
    </row>
    <row r="13392" spans="1:11" x14ac:dyDescent="0.25">
      <c r="A13392" s="40">
        <v>1513605788</v>
      </c>
      <c r="B13392" s="40">
        <v>1</v>
      </c>
      <c r="C13392" s="40">
        <v>1947</v>
      </c>
      <c r="D13392" s="38" t="s">
        <v>358</v>
      </c>
      <c r="E13392" s="57" t="s">
        <v>384</v>
      </c>
      <c r="F13392" s="57">
        <f>ROUNDDOWN(C13392/50,0)*50</f>
        <v>1900</v>
      </c>
      <c r="G13392" s="57" t="str">
        <f>D13392&amp;"_"&amp;B13392&amp;"_"&amp;F13392</f>
        <v>Shenzhen_1_1900</v>
      </c>
      <c r="H13392" s="57">
        <v>0.71347987147495262</v>
      </c>
      <c r="I13392" s="57">
        <f>COUNTIF($G$10:G13392,G13392)</f>
        <v>14</v>
      </c>
      <c r="J13392" s="57">
        <f>COUNTIF($G:$G,G13392)</f>
        <v>43</v>
      </c>
      <c r="K13392" s="57">
        <f>ROUND(3000*J13392/21653,0)</f>
        <v>6</v>
      </c>
    </row>
    <row r="13393" spans="1:11" x14ac:dyDescent="0.25">
      <c r="A13393" s="40">
        <v>1515679728</v>
      </c>
      <c r="B13393" s="40">
        <v>1</v>
      </c>
      <c r="C13393" s="40">
        <v>1457</v>
      </c>
      <c r="D13393" s="38" t="s">
        <v>360</v>
      </c>
      <c r="E13393" s="57" t="s">
        <v>384</v>
      </c>
      <c r="F13393" s="57">
        <f>ROUNDDOWN(C13393/50,0)*50</f>
        <v>1450</v>
      </c>
      <c r="G13393" s="57" t="str">
        <f>D13393&amp;"_"&amp;B13393&amp;"_"&amp;F13393</f>
        <v>Beijing_1_1450</v>
      </c>
      <c r="H13393" s="57">
        <v>0.71356459969806463</v>
      </c>
      <c r="I13393" s="57">
        <f>COUNTIF($G$10:G13393,G13393)</f>
        <v>60</v>
      </c>
      <c r="J13393" s="57">
        <f>COUNTIF($G:$G,G13393)</f>
        <v>81</v>
      </c>
      <c r="K13393" s="57">
        <f>ROUND(3000*J13393/21653,0)</f>
        <v>11</v>
      </c>
    </row>
    <row r="13394" spans="1:11" x14ac:dyDescent="0.25">
      <c r="A13394" s="40">
        <v>1518053655</v>
      </c>
      <c r="B13394" s="40">
        <v>1</v>
      </c>
      <c r="C13394" s="40">
        <v>1088</v>
      </c>
      <c r="D13394" s="38" t="s">
        <v>361</v>
      </c>
      <c r="E13394" s="57" t="s">
        <v>384</v>
      </c>
      <c r="F13394" s="57">
        <f>ROUNDDOWN(C13394/50,0)*50</f>
        <v>1050</v>
      </c>
      <c r="G13394" s="57" t="str">
        <f>D13394&amp;"_"&amp;B13394&amp;"_"&amp;F13394</f>
        <v>Guangzhou_1_1050</v>
      </c>
      <c r="H13394" s="57">
        <v>0.7135916738123369</v>
      </c>
      <c r="I13394" s="57">
        <f>COUNTIF($G$10:G13394,G13394)</f>
        <v>28</v>
      </c>
      <c r="J13394" s="57">
        <f>COUNTIF($G:$G,G13394)</f>
        <v>41</v>
      </c>
      <c r="K13394" s="57">
        <f>ROUND(3000*J13394/21653,0)</f>
        <v>6</v>
      </c>
    </row>
    <row r="13395" spans="1:11" x14ac:dyDescent="0.25">
      <c r="A13395" s="40">
        <v>1516042895</v>
      </c>
      <c r="B13395" s="40">
        <v>1</v>
      </c>
      <c r="C13395" s="40">
        <v>2460</v>
      </c>
      <c r="D13395" s="38" t="s">
        <v>359</v>
      </c>
      <c r="E13395" s="57" t="s">
        <v>384</v>
      </c>
      <c r="F13395" s="57">
        <f>ROUNDDOWN(C13395/50,0)*50</f>
        <v>2450</v>
      </c>
      <c r="G13395" s="57" t="str">
        <f>D13395&amp;"_"&amp;B13395&amp;"_"&amp;F13395</f>
        <v>Shanghai_1_2450</v>
      </c>
      <c r="H13395" s="57">
        <v>0.71376291243986478</v>
      </c>
      <c r="I13395" s="57">
        <f>COUNTIF($G$10:G13395,G13395)</f>
        <v>16</v>
      </c>
      <c r="J13395" s="57">
        <f>COUNTIF($G:$G,G13395)</f>
        <v>42</v>
      </c>
      <c r="K13395" s="57">
        <f>ROUND(3000*J13395/21653,0)</f>
        <v>6</v>
      </c>
    </row>
    <row r="13396" spans="1:11" x14ac:dyDescent="0.25">
      <c r="A13396" s="40">
        <v>1515831649</v>
      </c>
      <c r="B13396" s="40">
        <v>1</v>
      </c>
      <c r="C13396" s="40">
        <v>1124</v>
      </c>
      <c r="D13396" s="38" t="s">
        <v>360</v>
      </c>
      <c r="E13396" s="57" t="s">
        <v>384</v>
      </c>
      <c r="F13396" s="57">
        <f>ROUNDDOWN(C13396/50,0)*50</f>
        <v>1100</v>
      </c>
      <c r="G13396" s="57" t="str">
        <f>D13396&amp;"_"&amp;B13396&amp;"_"&amp;F13396</f>
        <v>Beijing_1_1100</v>
      </c>
      <c r="H13396" s="57">
        <v>0.71381320578283303</v>
      </c>
      <c r="I13396" s="57">
        <f>COUNTIF($G$10:G13396,G13396)</f>
        <v>52</v>
      </c>
      <c r="J13396" s="57">
        <f>COUNTIF($G:$G,G13396)</f>
        <v>71</v>
      </c>
      <c r="K13396" s="57">
        <f>ROUND(3000*J13396/21653,0)</f>
        <v>10</v>
      </c>
    </row>
    <row r="13397" spans="1:11" x14ac:dyDescent="0.25">
      <c r="A13397" s="40">
        <v>1518179111</v>
      </c>
      <c r="B13397" s="40">
        <v>0</v>
      </c>
      <c r="C13397" s="40">
        <v>789</v>
      </c>
      <c r="D13397" s="38" t="s">
        <v>358</v>
      </c>
      <c r="E13397" s="57" t="s">
        <v>384</v>
      </c>
      <c r="F13397" s="57">
        <f>ROUNDDOWN(C13397/50,0)*50</f>
        <v>750</v>
      </c>
      <c r="G13397" s="57" t="str">
        <f>D13397&amp;"_"&amp;B13397&amp;"_"&amp;F13397</f>
        <v>Shenzhen_0_750</v>
      </c>
      <c r="H13397" s="57">
        <v>0.71385509634364064</v>
      </c>
      <c r="I13397" s="57">
        <f>COUNTIF($G$10:G13397,G13397)</f>
        <v>10</v>
      </c>
      <c r="J13397" s="57">
        <f>COUNTIF($G:$G,G13397)</f>
        <v>23</v>
      </c>
      <c r="K13397" s="57">
        <f>ROUND(3000*J13397/21653,0)</f>
        <v>3</v>
      </c>
    </row>
    <row r="13398" spans="1:11" x14ac:dyDescent="0.25">
      <c r="A13398" s="40">
        <v>1514166459</v>
      </c>
      <c r="B13398" s="40">
        <v>1</v>
      </c>
      <c r="C13398" s="40">
        <v>2305</v>
      </c>
      <c r="D13398" s="38" t="s">
        <v>360</v>
      </c>
      <c r="E13398" s="57" t="s">
        <v>384</v>
      </c>
      <c r="F13398" s="57">
        <f>ROUNDDOWN(C13398/50,0)*50</f>
        <v>2300</v>
      </c>
      <c r="G13398" s="57" t="str">
        <f>D13398&amp;"_"&amp;B13398&amp;"_"&amp;F13398</f>
        <v>Beijing_1_2300</v>
      </c>
      <c r="H13398" s="57">
        <v>0.71389840067670063</v>
      </c>
      <c r="I13398" s="57">
        <f>COUNTIF($G$10:G13398,G13398)</f>
        <v>45</v>
      </c>
      <c r="J13398" s="57">
        <f>COUNTIF($G:$G,G13398)</f>
        <v>57</v>
      </c>
      <c r="K13398" s="57">
        <f>ROUND(3000*J13398/21653,0)</f>
        <v>8</v>
      </c>
    </row>
    <row r="13399" spans="1:11" x14ac:dyDescent="0.25">
      <c r="A13399" s="40">
        <v>1514489648</v>
      </c>
      <c r="B13399" s="40">
        <v>1</v>
      </c>
      <c r="C13399" s="40">
        <v>1269</v>
      </c>
      <c r="D13399" s="38" t="s">
        <v>358</v>
      </c>
      <c r="E13399" s="57" t="s">
        <v>384</v>
      </c>
      <c r="F13399" s="57">
        <f>ROUNDDOWN(C13399/50,0)*50</f>
        <v>1250</v>
      </c>
      <c r="G13399" s="57" t="str">
        <f>D13399&amp;"_"&amp;B13399&amp;"_"&amp;F13399</f>
        <v>Shenzhen_1_1250</v>
      </c>
      <c r="H13399" s="57">
        <v>0.71395671913386594</v>
      </c>
      <c r="I13399" s="57">
        <f>COUNTIF($G$10:G13399,G13399)</f>
        <v>22</v>
      </c>
      <c r="J13399" s="57">
        <f>COUNTIF($G:$G,G13399)</f>
        <v>38</v>
      </c>
      <c r="K13399" s="57">
        <f>ROUND(3000*J13399/21653,0)</f>
        <v>5</v>
      </c>
    </row>
    <row r="13400" spans="1:11" x14ac:dyDescent="0.25">
      <c r="A13400" s="40">
        <v>1515268743</v>
      </c>
      <c r="B13400" s="40">
        <v>1</v>
      </c>
      <c r="C13400" s="40">
        <v>4209</v>
      </c>
      <c r="D13400" s="38" t="s">
        <v>358</v>
      </c>
      <c r="E13400" s="57" t="s">
        <v>384</v>
      </c>
      <c r="F13400" s="57">
        <f>ROUNDDOWN(C13400/50,0)*50</f>
        <v>4200</v>
      </c>
      <c r="G13400" s="57" t="str">
        <f>D13400&amp;"_"&amp;B13400&amp;"_"&amp;F13400</f>
        <v>Shenzhen_1_4200</v>
      </c>
      <c r="H13400" s="57">
        <v>0.71408704994068928</v>
      </c>
      <c r="I13400" s="57">
        <f>COUNTIF($G$10:G13400,G13400)</f>
        <v>5</v>
      </c>
      <c r="J13400" s="57">
        <f>COUNTIF($G:$G,G13400)</f>
        <v>10</v>
      </c>
      <c r="K13400" s="57">
        <f>ROUND(3000*J13400/21653,0)</f>
        <v>1</v>
      </c>
    </row>
    <row r="13401" spans="1:11" x14ac:dyDescent="0.25">
      <c r="A13401" s="40">
        <v>1515161325</v>
      </c>
      <c r="B13401" s="40">
        <v>1</v>
      </c>
      <c r="C13401" s="40">
        <v>1714</v>
      </c>
      <c r="D13401" s="38" t="s">
        <v>358</v>
      </c>
      <c r="E13401" s="57" t="s">
        <v>384</v>
      </c>
      <c r="F13401" s="57">
        <f>ROUNDDOWN(C13401/50,0)*50</f>
        <v>1700</v>
      </c>
      <c r="G13401" s="57" t="str">
        <f>D13401&amp;"_"&amp;B13401&amp;"_"&amp;F13401</f>
        <v>Shenzhen_1_1700</v>
      </c>
      <c r="H13401" s="57">
        <v>0.7142343425407891</v>
      </c>
      <c r="I13401" s="57">
        <f>COUNTIF($G$10:G13401,G13401)</f>
        <v>19</v>
      </c>
      <c r="J13401" s="57">
        <f>COUNTIF($G:$G,G13401)</f>
        <v>37</v>
      </c>
      <c r="K13401" s="57">
        <f>ROUND(3000*J13401/21653,0)</f>
        <v>5</v>
      </c>
    </row>
    <row r="13402" spans="1:11" x14ac:dyDescent="0.25">
      <c r="A13402" s="40">
        <v>1516609324</v>
      </c>
      <c r="B13402" s="40">
        <v>1</v>
      </c>
      <c r="C13402" s="40">
        <v>3826</v>
      </c>
      <c r="D13402" s="38" t="s">
        <v>358</v>
      </c>
      <c r="E13402" s="57" t="s">
        <v>384</v>
      </c>
      <c r="F13402" s="57">
        <f>ROUNDDOWN(C13402/50,0)*50</f>
        <v>3800</v>
      </c>
      <c r="G13402" s="57" t="str">
        <f>D13402&amp;"_"&amp;B13402&amp;"_"&amp;F13402</f>
        <v>Shenzhen_1_3800</v>
      </c>
      <c r="H13402" s="57">
        <v>0.71426060585910478</v>
      </c>
      <c r="I13402" s="57">
        <f>COUNTIF($G$10:G13402,G13402)</f>
        <v>11</v>
      </c>
      <c r="J13402" s="57">
        <f>COUNTIF($G:$G,G13402)</f>
        <v>21</v>
      </c>
      <c r="K13402" s="57">
        <f>ROUND(3000*J13402/21653,0)</f>
        <v>3</v>
      </c>
    </row>
    <row r="13403" spans="1:11" x14ac:dyDescent="0.25">
      <c r="A13403" s="40">
        <v>1519347941</v>
      </c>
      <c r="B13403" s="40">
        <v>0</v>
      </c>
      <c r="C13403" s="40">
        <v>4832</v>
      </c>
      <c r="D13403" s="38" t="s">
        <v>359</v>
      </c>
      <c r="E13403" s="57" t="s">
        <v>384</v>
      </c>
      <c r="F13403" s="57">
        <f>ROUNDDOWN(C13403/50,0)*50</f>
        <v>4800</v>
      </c>
      <c r="G13403" s="57" t="str">
        <f>D13403&amp;"_"&amp;B13403&amp;"_"&amp;F13403</f>
        <v>Shanghai_0_4800</v>
      </c>
      <c r="H13403" s="57">
        <v>0.71427931982973492</v>
      </c>
      <c r="I13403" s="57">
        <f>COUNTIF($G$10:G13403,G13403)</f>
        <v>3</v>
      </c>
      <c r="J13403" s="57">
        <f>COUNTIF($G:$G,G13403)</f>
        <v>3</v>
      </c>
      <c r="K13403" s="57">
        <f>ROUND(3000*J13403/21653,0)</f>
        <v>0</v>
      </c>
    </row>
    <row r="13404" spans="1:11" x14ac:dyDescent="0.25">
      <c r="A13404" s="40">
        <v>1511747656</v>
      </c>
      <c r="B13404" s="40">
        <v>1</v>
      </c>
      <c r="C13404" s="40">
        <v>2844</v>
      </c>
      <c r="D13404" s="38" t="s">
        <v>360</v>
      </c>
      <c r="E13404" s="57" t="s">
        <v>384</v>
      </c>
      <c r="F13404" s="57">
        <f>ROUNDDOWN(C13404/50,0)*50</f>
        <v>2800</v>
      </c>
      <c r="G13404" s="57" t="str">
        <f>D13404&amp;"_"&amp;B13404&amp;"_"&amp;F13404</f>
        <v>Beijing_1_2800</v>
      </c>
      <c r="H13404" s="57">
        <v>0.71447437523272805</v>
      </c>
      <c r="I13404" s="57">
        <f>COUNTIF($G$10:G13404,G13404)</f>
        <v>40</v>
      </c>
      <c r="J13404" s="57">
        <f>COUNTIF($G:$G,G13404)</f>
        <v>57</v>
      </c>
      <c r="K13404" s="57">
        <f>ROUND(3000*J13404/21653,0)</f>
        <v>8</v>
      </c>
    </row>
    <row r="13405" spans="1:11" x14ac:dyDescent="0.25">
      <c r="A13405" s="40">
        <v>1512619802</v>
      </c>
      <c r="B13405" s="40">
        <v>0</v>
      </c>
      <c r="C13405" s="40">
        <v>642</v>
      </c>
      <c r="D13405" s="38" t="s">
        <v>360</v>
      </c>
      <c r="E13405" s="57" t="s">
        <v>384</v>
      </c>
      <c r="F13405" s="57">
        <f>ROUNDDOWN(C13405/50,0)*50</f>
        <v>600</v>
      </c>
      <c r="G13405" s="57" t="str">
        <f>D13405&amp;"_"&amp;B13405&amp;"_"&amp;F13405</f>
        <v>Beijing_0_600</v>
      </c>
      <c r="H13405" s="57">
        <v>0.71450049890686718</v>
      </c>
      <c r="I13405" s="57">
        <f>COUNTIF($G$10:G13405,G13405)</f>
        <v>17</v>
      </c>
      <c r="J13405" s="57">
        <f>COUNTIF($G:$G,G13405)</f>
        <v>23</v>
      </c>
      <c r="K13405" s="57">
        <f>ROUND(3000*J13405/21653,0)</f>
        <v>3</v>
      </c>
    </row>
    <row r="13406" spans="1:11" x14ac:dyDescent="0.25">
      <c r="A13406" s="40">
        <v>1518393601</v>
      </c>
      <c r="B13406" s="40">
        <v>0</v>
      </c>
      <c r="C13406" s="40">
        <v>1104</v>
      </c>
      <c r="D13406" s="38" t="s">
        <v>358</v>
      </c>
      <c r="E13406" s="57" t="s">
        <v>384</v>
      </c>
      <c r="F13406" s="57">
        <f>ROUNDDOWN(C13406/50,0)*50</f>
        <v>1100</v>
      </c>
      <c r="G13406" s="57" t="str">
        <f>D13406&amp;"_"&amp;B13406&amp;"_"&amp;F13406</f>
        <v>Shenzhen_0_1100</v>
      </c>
      <c r="H13406" s="57">
        <v>0.71450690798333427</v>
      </c>
      <c r="I13406" s="57">
        <f>COUNTIF($G$10:G13406,G13406)</f>
        <v>10</v>
      </c>
      <c r="J13406" s="57">
        <f>COUNTIF($G:$G,G13406)</f>
        <v>22</v>
      </c>
      <c r="K13406" s="57">
        <f>ROUND(3000*J13406/21653,0)</f>
        <v>3</v>
      </c>
    </row>
    <row r="13407" spans="1:11" x14ac:dyDescent="0.25">
      <c r="A13407" s="40">
        <v>1519491503</v>
      </c>
      <c r="B13407" s="40">
        <v>1</v>
      </c>
      <c r="C13407" s="40">
        <v>330</v>
      </c>
      <c r="D13407" s="38" t="s">
        <v>358</v>
      </c>
      <c r="E13407" s="57" t="s">
        <v>383</v>
      </c>
      <c r="F13407" s="57">
        <f>ROUNDDOWN(C13407/50,0)*50</f>
        <v>300</v>
      </c>
      <c r="G13407" s="57" t="str">
        <f>D13407&amp;"_"&amp;B13407&amp;"_"&amp;F13407</f>
        <v>Shenzhen_1_300</v>
      </c>
      <c r="H13407" s="57">
        <v>0.71451162902104115</v>
      </c>
      <c r="I13407" s="57">
        <f>COUNTIF($G$10:G13407,G13407)</f>
        <v>14</v>
      </c>
      <c r="J13407" s="57">
        <f>COUNTIF($G:$G,G13407)</f>
        <v>47</v>
      </c>
      <c r="K13407" s="57">
        <f>ROUND(3000*J13407/21653,0)</f>
        <v>7</v>
      </c>
    </row>
    <row r="13408" spans="1:11" x14ac:dyDescent="0.25">
      <c r="A13408" s="40">
        <v>1512515718</v>
      </c>
      <c r="B13408" s="40">
        <v>1</v>
      </c>
      <c r="C13408" s="40">
        <v>2150</v>
      </c>
      <c r="D13408" s="38" t="s">
        <v>360</v>
      </c>
      <c r="E13408" s="57" t="s">
        <v>384</v>
      </c>
      <c r="F13408" s="57">
        <f>ROUNDDOWN(C13408/50,0)*50</f>
        <v>2150</v>
      </c>
      <c r="G13408" s="57" t="str">
        <f>D13408&amp;"_"&amp;B13408&amp;"_"&amp;F13408</f>
        <v>Beijing_1_2150</v>
      </c>
      <c r="H13408" s="57">
        <v>0.71464370924913745</v>
      </c>
      <c r="I13408" s="57">
        <f>COUNTIF($G$10:G13408,G13408)</f>
        <v>55</v>
      </c>
      <c r="J13408" s="57">
        <f>COUNTIF($G:$G,G13408)</f>
        <v>74</v>
      </c>
      <c r="K13408" s="57">
        <f>ROUND(3000*J13408/21653,0)</f>
        <v>10</v>
      </c>
    </row>
    <row r="13409" spans="1:11" x14ac:dyDescent="0.25">
      <c r="A13409" s="40">
        <v>1513734807</v>
      </c>
      <c r="B13409" s="40">
        <v>1</v>
      </c>
      <c r="C13409" s="40">
        <v>3685</v>
      </c>
      <c r="D13409" s="38" t="s">
        <v>359</v>
      </c>
      <c r="E13409" s="57" t="s">
        <v>384</v>
      </c>
      <c r="F13409" s="57">
        <f>ROUNDDOWN(C13409/50,0)*50</f>
        <v>3650</v>
      </c>
      <c r="G13409" s="57" t="str">
        <f>D13409&amp;"_"&amp;B13409&amp;"_"&amp;F13409</f>
        <v>Shanghai_1_3650</v>
      </c>
      <c r="H13409" s="57">
        <v>0.71467540772773674</v>
      </c>
      <c r="I13409" s="57">
        <f>COUNTIF($G$10:G13409,G13409)</f>
        <v>13</v>
      </c>
      <c r="J13409" s="57">
        <f>COUNTIF($G:$G,G13409)</f>
        <v>26</v>
      </c>
      <c r="K13409" s="57">
        <f>ROUND(3000*J13409/21653,0)</f>
        <v>4</v>
      </c>
    </row>
    <row r="13410" spans="1:11" x14ac:dyDescent="0.25">
      <c r="A13410" s="40">
        <v>1512166968</v>
      </c>
      <c r="B13410" s="40">
        <v>1</v>
      </c>
      <c r="C13410" s="40">
        <v>700</v>
      </c>
      <c r="D13410" s="38" t="s">
        <v>360</v>
      </c>
      <c r="E13410" s="57" t="s">
        <v>384</v>
      </c>
      <c r="F13410" s="57">
        <f>ROUNDDOWN(C13410/50,0)*50</f>
        <v>700</v>
      </c>
      <c r="G13410" s="57" t="str">
        <f>D13410&amp;"_"&amp;B13410&amp;"_"&amp;F13410</f>
        <v>Beijing_1_700</v>
      </c>
      <c r="H13410" s="57">
        <v>0.71471634536740303</v>
      </c>
      <c r="I13410" s="57">
        <f>COUNTIF($G$10:G13410,G13410)</f>
        <v>51</v>
      </c>
      <c r="J13410" s="57">
        <f>COUNTIF($G:$G,G13410)</f>
        <v>76</v>
      </c>
      <c r="K13410" s="57">
        <f>ROUND(3000*J13410/21653,0)</f>
        <v>11</v>
      </c>
    </row>
    <row r="13411" spans="1:11" x14ac:dyDescent="0.25">
      <c r="A13411" s="40">
        <v>1518840792</v>
      </c>
      <c r="B13411" s="40">
        <v>0</v>
      </c>
      <c r="C13411" s="40">
        <v>1615</v>
      </c>
      <c r="D13411" s="38" t="s">
        <v>358</v>
      </c>
      <c r="E13411" s="57" t="s">
        <v>384</v>
      </c>
      <c r="F13411" s="57">
        <f>ROUNDDOWN(C13411/50,0)*50</f>
        <v>1600</v>
      </c>
      <c r="G13411" s="57" t="str">
        <f>D13411&amp;"_"&amp;B13411&amp;"_"&amp;F13411</f>
        <v>Shenzhen_0_1600</v>
      </c>
      <c r="H13411" s="57">
        <v>0.71477505892863691</v>
      </c>
      <c r="I13411" s="57">
        <f>COUNTIF($G$10:G13411,G13411)</f>
        <v>11</v>
      </c>
      <c r="J13411" s="57">
        <f>COUNTIF($G:$G,G13411)</f>
        <v>21</v>
      </c>
      <c r="K13411" s="57">
        <f>ROUND(3000*J13411/21653,0)</f>
        <v>3</v>
      </c>
    </row>
    <row r="13412" spans="1:11" x14ac:dyDescent="0.25">
      <c r="A13412" s="40">
        <v>1511539176</v>
      </c>
      <c r="B13412" s="40">
        <v>1</v>
      </c>
      <c r="C13412" s="40">
        <v>1056</v>
      </c>
      <c r="D13412" s="38" t="s">
        <v>358</v>
      </c>
      <c r="E13412" s="57" t="s">
        <v>384</v>
      </c>
      <c r="F13412" s="57">
        <f>ROUNDDOWN(C13412/50,0)*50</f>
        <v>1050</v>
      </c>
      <c r="G13412" s="57" t="str">
        <f>D13412&amp;"_"&amp;B13412&amp;"_"&amp;F13412</f>
        <v>Shenzhen_1_1050</v>
      </c>
      <c r="H13412" s="57">
        <v>0.71479636403522917</v>
      </c>
      <c r="I13412" s="57">
        <f>COUNTIF($G$10:G13412,G13412)</f>
        <v>21</v>
      </c>
      <c r="J13412" s="57">
        <f>COUNTIF($G:$G,G13412)</f>
        <v>49</v>
      </c>
      <c r="K13412" s="57">
        <f>ROUND(3000*J13412/21653,0)</f>
        <v>7</v>
      </c>
    </row>
    <row r="13413" spans="1:11" x14ac:dyDescent="0.25">
      <c r="A13413" s="40">
        <v>1518890119</v>
      </c>
      <c r="B13413" s="40">
        <v>1</v>
      </c>
      <c r="C13413" s="40">
        <v>284</v>
      </c>
      <c r="D13413" s="38" t="s">
        <v>359</v>
      </c>
      <c r="E13413" s="57" t="s">
        <v>384</v>
      </c>
      <c r="F13413" s="57">
        <f>ROUNDDOWN(C13413/50,0)*50</f>
        <v>250</v>
      </c>
      <c r="G13413" s="57" t="str">
        <f>D13413&amp;"_"&amp;B13413&amp;"_"&amp;F13413</f>
        <v>Shanghai_1_250</v>
      </c>
      <c r="H13413" s="57">
        <v>0.71489374267032013</v>
      </c>
      <c r="I13413" s="57">
        <f>COUNTIF($G$10:G13413,G13413)</f>
        <v>32</v>
      </c>
      <c r="J13413" s="57">
        <f>COUNTIF($G:$G,G13413)</f>
        <v>78</v>
      </c>
      <c r="K13413" s="57">
        <f>ROUND(3000*J13413/21653,0)</f>
        <v>11</v>
      </c>
    </row>
    <row r="13414" spans="1:11" x14ac:dyDescent="0.25">
      <c r="A13414" s="40">
        <v>1519977299</v>
      </c>
      <c r="B13414" s="40">
        <v>1</v>
      </c>
      <c r="C13414" s="40">
        <v>3791</v>
      </c>
      <c r="D13414" s="38" t="s">
        <v>359</v>
      </c>
      <c r="E13414" s="57" t="s">
        <v>384</v>
      </c>
      <c r="F13414" s="57">
        <f>ROUNDDOWN(C13414/50,0)*50</f>
        <v>3750</v>
      </c>
      <c r="G13414" s="57" t="str">
        <f>D13414&amp;"_"&amp;B13414&amp;"_"&amp;F13414</f>
        <v>Shanghai_1_3750</v>
      </c>
      <c r="H13414" s="57">
        <v>0.71492361417437733</v>
      </c>
      <c r="I13414" s="57">
        <f>COUNTIF($G$10:G13414,G13414)</f>
        <v>9</v>
      </c>
      <c r="J13414" s="57">
        <f>COUNTIF($G:$G,G13414)</f>
        <v>21</v>
      </c>
      <c r="K13414" s="57">
        <f>ROUND(3000*J13414/21653,0)</f>
        <v>3</v>
      </c>
    </row>
    <row r="13415" spans="1:11" x14ac:dyDescent="0.25">
      <c r="A13415" s="40">
        <v>1518846681</v>
      </c>
      <c r="B13415" s="40">
        <v>0</v>
      </c>
      <c r="C13415" s="40">
        <v>1797</v>
      </c>
      <c r="D13415" s="38" t="s">
        <v>359</v>
      </c>
      <c r="E13415" s="57" t="s">
        <v>384</v>
      </c>
      <c r="F13415" s="57">
        <f>ROUNDDOWN(C13415/50,0)*50</f>
        <v>1750</v>
      </c>
      <c r="G13415" s="57" t="str">
        <f>D13415&amp;"_"&amp;B13415&amp;"_"&amp;F13415</f>
        <v>Shanghai_0_1750</v>
      </c>
      <c r="H13415" s="57">
        <v>0.71499468075416295</v>
      </c>
      <c r="I13415" s="57">
        <f>COUNTIF($G$10:G13415,G13415)</f>
        <v>24</v>
      </c>
      <c r="J13415" s="57">
        <f>COUNTIF($G:$G,G13415)</f>
        <v>36</v>
      </c>
      <c r="K13415" s="57">
        <f>ROUND(3000*J13415/21653,0)</f>
        <v>5</v>
      </c>
    </row>
    <row r="13416" spans="1:11" x14ac:dyDescent="0.25">
      <c r="A13416" s="40">
        <v>1511926542</v>
      </c>
      <c r="B13416" s="40">
        <v>0</v>
      </c>
      <c r="C13416" s="40">
        <v>5096</v>
      </c>
      <c r="D13416" s="38" t="s">
        <v>358</v>
      </c>
      <c r="E13416" s="57" t="s">
        <v>384</v>
      </c>
      <c r="F13416" s="57">
        <f>ROUNDDOWN(C13416/50,0)*50</f>
        <v>5050</v>
      </c>
      <c r="G13416" s="57" t="str">
        <f>D13416&amp;"_"&amp;B13416&amp;"_"&amp;F13416</f>
        <v>Shenzhen_0_5050</v>
      </c>
      <c r="H13416" s="57">
        <v>0.71502176017960062</v>
      </c>
      <c r="I13416" s="57">
        <f>COUNTIF($G$10:G13416,G13416)</f>
        <v>2</v>
      </c>
      <c r="J13416" s="57">
        <f>COUNTIF($G:$G,G13416)</f>
        <v>2</v>
      </c>
      <c r="K13416" s="57">
        <f>ROUND(3000*J13416/21653,0)</f>
        <v>0</v>
      </c>
    </row>
    <row r="13417" spans="1:11" x14ac:dyDescent="0.25">
      <c r="A13417" s="40">
        <v>1516705496</v>
      </c>
      <c r="B13417" s="40">
        <v>1</v>
      </c>
      <c r="C13417" s="40">
        <v>495</v>
      </c>
      <c r="D13417" s="38" t="s">
        <v>360</v>
      </c>
      <c r="E13417" s="57" t="s">
        <v>384</v>
      </c>
      <c r="F13417" s="57">
        <f>ROUNDDOWN(C13417/50,0)*50</f>
        <v>450</v>
      </c>
      <c r="G13417" s="57" t="str">
        <f>D13417&amp;"_"&amp;B13417&amp;"_"&amp;F13417</f>
        <v>Beijing_1_450</v>
      </c>
      <c r="H13417" s="57">
        <v>0.71505151026566616</v>
      </c>
      <c r="I13417" s="57">
        <f>COUNTIF($G$10:G13417,G13417)</f>
        <v>63</v>
      </c>
      <c r="J13417" s="57">
        <f>COUNTIF($G:$G,G13417)</f>
        <v>84</v>
      </c>
      <c r="K13417" s="57">
        <f>ROUND(3000*J13417/21653,0)</f>
        <v>12</v>
      </c>
    </row>
    <row r="13418" spans="1:11" x14ac:dyDescent="0.25">
      <c r="A13418" s="40">
        <v>1517248494</v>
      </c>
      <c r="B13418" s="40">
        <v>1</v>
      </c>
      <c r="C13418" s="40">
        <v>3837</v>
      </c>
      <c r="D13418" s="38" t="s">
        <v>360</v>
      </c>
      <c r="E13418" s="57" t="s">
        <v>384</v>
      </c>
      <c r="F13418" s="57">
        <f>ROUNDDOWN(C13418/50,0)*50</f>
        <v>3800</v>
      </c>
      <c r="G13418" s="57" t="str">
        <f>D13418&amp;"_"&amp;B13418&amp;"_"&amp;F13418</f>
        <v>Beijing_1_3800</v>
      </c>
      <c r="H13418" s="57">
        <v>0.71507680326075185</v>
      </c>
      <c r="I13418" s="57">
        <f>COUNTIF($G$10:G13418,G13418)</f>
        <v>17</v>
      </c>
      <c r="J13418" s="57">
        <f>COUNTIF($G:$G,G13418)</f>
        <v>25</v>
      </c>
      <c r="K13418" s="57">
        <f>ROUND(3000*J13418/21653,0)</f>
        <v>3</v>
      </c>
    </row>
    <row r="13419" spans="1:11" x14ac:dyDescent="0.25">
      <c r="A13419" s="40">
        <v>1515158301</v>
      </c>
      <c r="B13419" s="40">
        <v>0</v>
      </c>
      <c r="C13419" s="40">
        <v>1723</v>
      </c>
      <c r="D13419" s="38" t="s">
        <v>358</v>
      </c>
      <c r="E13419" s="57" t="s">
        <v>384</v>
      </c>
      <c r="F13419" s="57">
        <f>ROUNDDOWN(C13419/50,0)*50</f>
        <v>1700</v>
      </c>
      <c r="G13419" s="57" t="str">
        <f>D13419&amp;"_"&amp;B13419&amp;"_"&amp;F13419</f>
        <v>Shenzhen_0_1700</v>
      </c>
      <c r="H13419" s="57">
        <v>0.71513068809762914</v>
      </c>
      <c r="I13419" s="57">
        <f>COUNTIF($G$10:G13419,G13419)</f>
        <v>10</v>
      </c>
      <c r="J13419" s="57">
        <f>COUNTIF($G:$G,G13419)</f>
        <v>21</v>
      </c>
      <c r="K13419" s="57">
        <f>ROUND(3000*J13419/21653,0)</f>
        <v>3</v>
      </c>
    </row>
    <row r="13420" spans="1:11" x14ac:dyDescent="0.25">
      <c r="A13420" s="40">
        <v>1513762617</v>
      </c>
      <c r="B13420" s="40">
        <v>1</v>
      </c>
      <c r="C13420" s="40">
        <v>409</v>
      </c>
      <c r="D13420" s="38" t="s">
        <v>358</v>
      </c>
      <c r="E13420" s="57" t="s">
        <v>384</v>
      </c>
      <c r="F13420" s="57">
        <f>ROUNDDOWN(C13420/50,0)*50</f>
        <v>400</v>
      </c>
      <c r="G13420" s="57" t="str">
        <f>D13420&amp;"_"&amp;B13420&amp;"_"&amp;F13420</f>
        <v>Shenzhen_1_400</v>
      </c>
      <c r="H13420" s="57">
        <v>0.71518386007837931</v>
      </c>
      <c r="I13420" s="57">
        <f>COUNTIF($G$10:G13420,G13420)</f>
        <v>20</v>
      </c>
      <c r="J13420" s="57">
        <f>COUNTIF($G:$G,G13420)</f>
        <v>45</v>
      </c>
      <c r="K13420" s="57">
        <f>ROUND(3000*J13420/21653,0)</f>
        <v>6</v>
      </c>
    </row>
    <row r="13421" spans="1:11" x14ac:dyDescent="0.25">
      <c r="A13421" s="40">
        <v>1515027399</v>
      </c>
      <c r="B13421" s="40">
        <v>1</v>
      </c>
      <c r="C13421" s="40">
        <v>5062</v>
      </c>
      <c r="D13421" s="38" t="s">
        <v>358</v>
      </c>
      <c r="E13421" s="57" t="s">
        <v>384</v>
      </c>
      <c r="F13421" s="57">
        <f>ROUNDDOWN(C13421/50,0)*50</f>
        <v>5050</v>
      </c>
      <c r="G13421" s="57" t="str">
        <f>D13421&amp;"_"&amp;B13421&amp;"_"&amp;F13421</f>
        <v>Shenzhen_1_5050</v>
      </c>
      <c r="H13421" s="57">
        <v>0.71519910537152775</v>
      </c>
      <c r="I13421" s="57">
        <f>COUNTIF($G$10:G13421,G13421)</f>
        <v>2</v>
      </c>
      <c r="J13421" s="57">
        <f>COUNTIF($G:$G,G13421)</f>
        <v>3</v>
      </c>
      <c r="K13421" s="57">
        <f>ROUND(3000*J13421/21653,0)</f>
        <v>0</v>
      </c>
    </row>
    <row r="13422" spans="1:11" x14ac:dyDescent="0.25">
      <c r="A13422" s="40">
        <v>1518301804</v>
      </c>
      <c r="B13422" s="40">
        <v>1</v>
      </c>
      <c r="C13422" s="40">
        <v>2673</v>
      </c>
      <c r="D13422" s="38" t="s">
        <v>359</v>
      </c>
      <c r="E13422" s="57" t="s">
        <v>384</v>
      </c>
      <c r="F13422" s="57">
        <f>ROUNDDOWN(C13422/50,0)*50</f>
        <v>2650</v>
      </c>
      <c r="G13422" s="57" t="str">
        <f>D13422&amp;"_"&amp;B13422&amp;"_"&amp;F13422</f>
        <v>Shanghai_1_2650</v>
      </c>
      <c r="H13422" s="57">
        <v>0.7152119483220134</v>
      </c>
      <c r="I13422" s="57">
        <f>COUNTIF($G$10:G13422,G13422)</f>
        <v>16</v>
      </c>
      <c r="J13422" s="57">
        <f>COUNTIF($G:$G,G13422)</f>
        <v>45</v>
      </c>
      <c r="K13422" s="57">
        <f>ROUND(3000*J13422/21653,0)</f>
        <v>6</v>
      </c>
    </row>
    <row r="13423" spans="1:11" x14ac:dyDescent="0.25">
      <c r="A13423" s="40">
        <v>1518288437</v>
      </c>
      <c r="B13423" s="40">
        <v>1</v>
      </c>
      <c r="C13423" s="40">
        <v>285</v>
      </c>
      <c r="D13423" s="38" t="s">
        <v>359</v>
      </c>
      <c r="E13423" s="57" t="s">
        <v>384</v>
      </c>
      <c r="F13423" s="57">
        <f>ROUNDDOWN(C13423/50,0)*50</f>
        <v>250</v>
      </c>
      <c r="G13423" s="57" t="str">
        <f>D13423&amp;"_"&amp;B13423&amp;"_"&amp;F13423</f>
        <v>Shanghai_1_250</v>
      </c>
      <c r="H13423" s="57">
        <v>0.71521809572114092</v>
      </c>
      <c r="I13423" s="57">
        <f>COUNTIF($G$10:G13423,G13423)</f>
        <v>33</v>
      </c>
      <c r="J13423" s="57">
        <f>COUNTIF($G:$G,G13423)</f>
        <v>78</v>
      </c>
      <c r="K13423" s="57">
        <f>ROUND(3000*J13423/21653,0)</f>
        <v>11</v>
      </c>
    </row>
    <row r="13424" spans="1:11" x14ac:dyDescent="0.25">
      <c r="A13424" s="40">
        <v>1512536648</v>
      </c>
      <c r="B13424" s="40">
        <v>1</v>
      </c>
      <c r="C13424" s="40">
        <v>1870</v>
      </c>
      <c r="D13424" s="38" t="s">
        <v>358</v>
      </c>
      <c r="E13424" s="57" t="s">
        <v>384</v>
      </c>
      <c r="F13424" s="57">
        <f>ROUNDDOWN(C13424/50,0)*50</f>
        <v>1850</v>
      </c>
      <c r="G13424" s="57" t="str">
        <f>D13424&amp;"_"&amp;B13424&amp;"_"&amp;F13424</f>
        <v>Shenzhen_1_1850</v>
      </c>
      <c r="H13424" s="57">
        <v>0.71521927188469203</v>
      </c>
      <c r="I13424" s="57">
        <f>COUNTIF($G$10:G13424,G13424)</f>
        <v>20</v>
      </c>
      <c r="J13424" s="57">
        <f>COUNTIF($G:$G,G13424)</f>
        <v>41</v>
      </c>
      <c r="K13424" s="57">
        <f>ROUND(3000*J13424/21653,0)</f>
        <v>6</v>
      </c>
    </row>
    <row r="13425" spans="1:11" x14ac:dyDescent="0.25">
      <c r="A13425" s="40">
        <v>1513233533</v>
      </c>
      <c r="B13425" s="40">
        <v>1</v>
      </c>
      <c r="C13425" s="40">
        <v>1743</v>
      </c>
      <c r="D13425" s="38" t="s">
        <v>360</v>
      </c>
      <c r="E13425" s="57" t="s">
        <v>384</v>
      </c>
      <c r="F13425" s="57">
        <f>ROUNDDOWN(C13425/50,0)*50</f>
        <v>1700</v>
      </c>
      <c r="G13425" s="57" t="str">
        <f>D13425&amp;"_"&amp;B13425&amp;"_"&amp;F13425</f>
        <v>Beijing_1_1700</v>
      </c>
      <c r="H13425" s="57">
        <v>0.71531857397960052</v>
      </c>
      <c r="I13425" s="57">
        <f>COUNTIF($G$10:G13425,G13425)</f>
        <v>56</v>
      </c>
      <c r="J13425" s="57">
        <f>COUNTIF($G:$G,G13425)</f>
        <v>76</v>
      </c>
      <c r="K13425" s="57">
        <f>ROUND(3000*J13425/21653,0)</f>
        <v>11</v>
      </c>
    </row>
    <row r="13426" spans="1:11" x14ac:dyDescent="0.25">
      <c r="A13426" s="40">
        <v>1518754605</v>
      </c>
      <c r="B13426" s="40">
        <v>1</v>
      </c>
      <c r="C13426" s="40">
        <v>1746</v>
      </c>
      <c r="D13426" s="38" t="s">
        <v>360</v>
      </c>
      <c r="E13426" s="57" t="s">
        <v>384</v>
      </c>
      <c r="F13426" s="57">
        <f>ROUNDDOWN(C13426/50,0)*50</f>
        <v>1700</v>
      </c>
      <c r="G13426" s="57" t="str">
        <f>D13426&amp;"_"&amp;B13426&amp;"_"&amp;F13426</f>
        <v>Beijing_1_1700</v>
      </c>
      <c r="H13426" s="57">
        <v>0.71533681819476658</v>
      </c>
      <c r="I13426" s="57">
        <f>COUNTIF($G$10:G13426,G13426)</f>
        <v>57</v>
      </c>
      <c r="J13426" s="57">
        <f>COUNTIF($G:$G,G13426)</f>
        <v>76</v>
      </c>
      <c r="K13426" s="57">
        <f>ROUND(3000*J13426/21653,0)</f>
        <v>11</v>
      </c>
    </row>
    <row r="13427" spans="1:11" x14ac:dyDescent="0.25">
      <c r="A13427" s="40">
        <v>1515365350</v>
      </c>
      <c r="B13427" s="40">
        <v>0</v>
      </c>
      <c r="C13427" s="40">
        <v>3175</v>
      </c>
      <c r="D13427" s="38" t="s">
        <v>360</v>
      </c>
      <c r="E13427" s="57" t="s">
        <v>384</v>
      </c>
      <c r="F13427" s="57">
        <f>ROUNDDOWN(C13427/50,0)*50</f>
        <v>3150</v>
      </c>
      <c r="G13427" s="57" t="str">
        <f>D13427&amp;"_"&amp;B13427&amp;"_"&amp;F13427</f>
        <v>Beijing_0_3150</v>
      </c>
      <c r="H13427" s="57">
        <v>0.71555345710001561</v>
      </c>
      <c r="I13427" s="57">
        <f>COUNTIF($G$10:G13427,G13427)</f>
        <v>16</v>
      </c>
      <c r="J13427" s="57">
        <f>COUNTIF($G:$G,G13427)</f>
        <v>22</v>
      </c>
      <c r="K13427" s="57">
        <f>ROUND(3000*J13427/21653,0)</f>
        <v>3</v>
      </c>
    </row>
    <row r="13428" spans="1:11" x14ac:dyDescent="0.25">
      <c r="A13428" s="40">
        <v>1513121324</v>
      </c>
      <c r="B13428" s="40">
        <v>1</v>
      </c>
      <c r="C13428" s="40">
        <v>582</v>
      </c>
      <c r="D13428" s="38" t="s">
        <v>359</v>
      </c>
      <c r="E13428" s="57" t="s">
        <v>384</v>
      </c>
      <c r="F13428" s="57">
        <f>ROUNDDOWN(C13428/50,0)*50</f>
        <v>550</v>
      </c>
      <c r="G13428" s="57" t="str">
        <f>D13428&amp;"_"&amp;B13428&amp;"_"&amp;F13428</f>
        <v>Shanghai_1_550</v>
      </c>
      <c r="H13428" s="57">
        <v>0.71560410187337609</v>
      </c>
      <c r="I13428" s="57">
        <f>COUNTIF($G$10:G13428,G13428)</f>
        <v>25</v>
      </c>
      <c r="J13428" s="57">
        <f>COUNTIF($G:$G,G13428)</f>
        <v>64</v>
      </c>
      <c r="K13428" s="57">
        <f>ROUND(3000*J13428/21653,0)</f>
        <v>9</v>
      </c>
    </row>
    <row r="13429" spans="1:11" x14ac:dyDescent="0.25">
      <c r="A13429" s="40">
        <v>1514325504</v>
      </c>
      <c r="B13429" s="40">
        <v>1</v>
      </c>
      <c r="C13429" s="40">
        <v>2284</v>
      </c>
      <c r="D13429" s="38" t="s">
        <v>360</v>
      </c>
      <c r="E13429" s="57" t="s">
        <v>384</v>
      </c>
      <c r="F13429" s="57">
        <f>ROUNDDOWN(C13429/50,0)*50</f>
        <v>2250</v>
      </c>
      <c r="G13429" s="57" t="str">
        <f>D13429&amp;"_"&amp;B13429&amp;"_"&amp;F13429</f>
        <v>Beijing_1_2250</v>
      </c>
      <c r="H13429" s="57">
        <v>0.71562831490179768</v>
      </c>
      <c r="I13429" s="57">
        <f>COUNTIF($G$10:G13429,G13429)</f>
        <v>43</v>
      </c>
      <c r="J13429" s="57">
        <f>COUNTIF($G:$G,G13429)</f>
        <v>60</v>
      </c>
      <c r="K13429" s="57">
        <f>ROUND(3000*J13429/21653,0)</f>
        <v>8</v>
      </c>
    </row>
    <row r="13430" spans="1:11" x14ac:dyDescent="0.25">
      <c r="A13430" s="40">
        <v>1514786024</v>
      </c>
      <c r="B13430" s="40">
        <v>1</v>
      </c>
      <c r="C13430" s="40">
        <v>14</v>
      </c>
      <c r="D13430" s="38" t="s">
        <v>360</v>
      </c>
      <c r="E13430" s="57" t="s">
        <v>384</v>
      </c>
      <c r="F13430" s="57">
        <f>ROUNDDOWN(C13430/50,0)*50</f>
        <v>0</v>
      </c>
      <c r="G13430" s="57" t="str">
        <f>D13430&amp;"_"&amp;B13430&amp;"_"&amp;F13430</f>
        <v>Beijing_1_0</v>
      </c>
      <c r="H13430" s="57">
        <v>0.71573131511388588</v>
      </c>
      <c r="I13430" s="57">
        <f>COUNTIF($G$10:G13430,G13430)</f>
        <v>65</v>
      </c>
      <c r="J13430" s="57">
        <f>COUNTIF($G:$G,G13430)</f>
        <v>83</v>
      </c>
      <c r="K13430" s="57">
        <f>ROUND(3000*J13430/21653,0)</f>
        <v>11</v>
      </c>
    </row>
    <row r="13431" spans="1:11" x14ac:dyDescent="0.25">
      <c r="A13431" s="40">
        <v>1519068727</v>
      </c>
      <c r="B13431" s="40">
        <v>1</v>
      </c>
      <c r="C13431" s="40">
        <v>1193</v>
      </c>
      <c r="D13431" s="38" t="s">
        <v>358</v>
      </c>
      <c r="E13431" s="57" t="s">
        <v>384</v>
      </c>
      <c r="F13431" s="57">
        <f>ROUNDDOWN(C13431/50,0)*50</f>
        <v>1150</v>
      </c>
      <c r="G13431" s="57" t="str">
        <f>D13431&amp;"_"&amp;B13431&amp;"_"&amp;F13431</f>
        <v>Shenzhen_1_1150</v>
      </c>
      <c r="H13431" s="57">
        <v>0.71573131907813436</v>
      </c>
      <c r="I13431" s="57">
        <f>COUNTIF($G$10:G13431,G13431)</f>
        <v>19</v>
      </c>
      <c r="J13431" s="57">
        <f>COUNTIF($G:$G,G13431)</f>
        <v>40</v>
      </c>
      <c r="K13431" s="57">
        <f>ROUND(3000*J13431/21653,0)</f>
        <v>6</v>
      </c>
    </row>
    <row r="13432" spans="1:11" x14ac:dyDescent="0.25">
      <c r="A13432" s="40">
        <v>1511690749</v>
      </c>
      <c r="B13432" s="40">
        <v>1</v>
      </c>
      <c r="C13432" s="40">
        <v>3156</v>
      </c>
      <c r="D13432" s="38" t="s">
        <v>360</v>
      </c>
      <c r="E13432" s="57" t="s">
        <v>384</v>
      </c>
      <c r="F13432" s="57">
        <f>ROUNDDOWN(C13432/50,0)*50</f>
        <v>3150</v>
      </c>
      <c r="G13432" s="57" t="str">
        <f>D13432&amp;"_"&amp;B13432&amp;"_"&amp;F13432</f>
        <v>Beijing_1_3150</v>
      </c>
      <c r="H13432" s="57">
        <v>0.71577958980443868</v>
      </c>
      <c r="I13432" s="57">
        <f>COUNTIF($G$10:G13432,G13432)</f>
        <v>28</v>
      </c>
      <c r="J13432" s="57">
        <f>COUNTIF($G:$G,G13432)</f>
        <v>45</v>
      </c>
      <c r="K13432" s="57">
        <f>ROUND(3000*J13432/21653,0)</f>
        <v>6</v>
      </c>
    </row>
    <row r="13433" spans="1:11" x14ac:dyDescent="0.25">
      <c r="A13433" s="40">
        <v>1515555176</v>
      </c>
      <c r="B13433" s="40">
        <v>1</v>
      </c>
      <c r="C13433" s="40">
        <v>1409</v>
      </c>
      <c r="D13433" s="38" t="s">
        <v>358</v>
      </c>
      <c r="E13433" s="57" t="s">
        <v>384</v>
      </c>
      <c r="F13433" s="57">
        <f>ROUNDDOWN(C13433/50,0)*50</f>
        <v>1400</v>
      </c>
      <c r="G13433" s="57" t="str">
        <f>D13433&amp;"_"&amp;B13433&amp;"_"&amp;F13433</f>
        <v>Shenzhen_1_1400</v>
      </c>
      <c r="H13433" s="57">
        <v>0.71578124675574339</v>
      </c>
      <c r="I13433" s="57">
        <f>COUNTIF($G$10:G13433,G13433)</f>
        <v>22</v>
      </c>
      <c r="J13433" s="57">
        <f>COUNTIF($G:$G,G13433)</f>
        <v>47</v>
      </c>
      <c r="K13433" s="57">
        <f>ROUND(3000*J13433/21653,0)</f>
        <v>7</v>
      </c>
    </row>
    <row r="13434" spans="1:11" x14ac:dyDescent="0.25">
      <c r="A13434" s="40">
        <v>1513802267</v>
      </c>
      <c r="B13434" s="40">
        <v>1</v>
      </c>
      <c r="C13434" s="40">
        <v>998</v>
      </c>
      <c r="D13434" s="38" t="s">
        <v>359</v>
      </c>
      <c r="E13434" s="57" t="s">
        <v>384</v>
      </c>
      <c r="F13434" s="57">
        <f>ROUNDDOWN(C13434/50,0)*50</f>
        <v>950</v>
      </c>
      <c r="G13434" s="57" t="str">
        <f>D13434&amp;"_"&amp;B13434&amp;"_"&amp;F13434</f>
        <v>Shanghai_1_950</v>
      </c>
      <c r="H13434" s="57">
        <v>0.71595941768219173</v>
      </c>
      <c r="I13434" s="57">
        <f>COUNTIF($G$10:G13434,G13434)</f>
        <v>33</v>
      </c>
      <c r="J13434" s="57">
        <f>COUNTIF($G:$G,G13434)</f>
        <v>82</v>
      </c>
      <c r="K13434" s="57">
        <f>ROUND(3000*J13434/21653,0)</f>
        <v>11</v>
      </c>
    </row>
    <row r="13435" spans="1:11" x14ac:dyDescent="0.25">
      <c r="A13435" s="40">
        <v>1519331763</v>
      </c>
      <c r="B13435" s="40">
        <v>1</v>
      </c>
      <c r="C13435" s="40">
        <v>1441</v>
      </c>
      <c r="D13435" s="38" t="s">
        <v>359</v>
      </c>
      <c r="E13435" s="57" t="s">
        <v>384</v>
      </c>
      <c r="F13435" s="57">
        <f>ROUNDDOWN(C13435/50,0)*50</f>
        <v>1400</v>
      </c>
      <c r="G13435" s="57" t="str">
        <f>D13435&amp;"_"&amp;B13435&amp;"_"&amp;F13435</f>
        <v>Shanghai_1_1400</v>
      </c>
      <c r="H13435" s="57">
        <v>1.8988031779985426E-2</v>
      </c>
      <c r="I13435" s="57">
        <f>COUNTIF($G$10:G13435,G13435)</f>
        <v>34</v>
      </c>
      <c r="J13435" s="57">
        <f>COUNTIF($G:$G,G13435)</f>
        <v>80</v>
      </c>
      <c r="K13435" s="57">
        <f>ROUND(3000*J13435/21653,0)</f>
        <v>11</v>
      </c>
    </row>
    <row r="13436" spans="1:11" x14ac:dyDescent="0.25">
      <c r="A13436" s="40">
        <v>1519502614</v>
      </c>
      <c r="B13436" s="40">
        <v>1</v>
      </c>
      <c r="C13436" s="40">
        <v>1431</v>
      </c>
      <c r="D13436" s="38" t="s">
        <v>359</v>
      </c>
      <c r="E13436" s="57" t="s">
        <v>384</v>
      </c>
      <c r="F13436" s="57">
        <f>ROUNDDOWN(C13436/50,0)*50</f>
        <v>1400</v>
      </c>
      <c r="G13436" s="57" t="str">
        <f>D13436&amp;"_"&amp;B13436&amp;"_"&amp;F13436</f>
        <v>Shanghai_1_1400</v>
      </c>
      <c r="H13436" s="57">
        <v>5.0351341731479593E-2</v>
      </c>
      <c r="I13436" s="57">
        <f>COUNTIF($G$10:G13436,G13436)</f>
        <v>35</v>
      </c>
      <c r="J13436" s="57">
        <f>COUNTIF($G:$G,G13436)</f>
        <v>80</v>
      </c>
      <c r="K13436" s="57">
        <f>ROUND(3000*J13436/21653,0)</f>
        <v>11</v>
      </c>
    </row>
    <row r="13437" spans="1:11" x14ac:dyDescent="0.25">
      <c r="A13437" s="40">
        <v>1515443957</v>
      </c>
      <c r="B13437" s="40">
        <v>1</v>
      </c>
      <c r="C13437" s="40">
        <v>1414</v>
      </c>
      <c r="D13437" s="38" t="s">
        <v>359</v>
      </c>
      <c r="E13437" s="57" t="s">
        <v>384</v>
      </c>
      <c r="F13437" s="57">
        <f>ROUNDDOWN(C13437/50,0)*50</f>
        <v>1400</v>
      </c>
      <c r="G13437" s="57" t="str">
        <f>D13437&amp;"_"&amp;B13437&amp;"_"&amp;F13437</f>
        <v>Shanghai_1_1400</v>
      </c>
      <c r="H13437" s="57">
        <v>5.5881592352975629E-2</v>
      </c>
      <c r="I13437" s="57">
        <f>COUNTIF($G$10:G13437,G13437)</f>
        <v>36</v>
      </c>
      <c r="J13437" s="57">
        <f>COUNTIF($G:$G,G13437)</f>
        <v>80</v>
      </c>
      <c r="K13437" s="57">
        <f>ROUND(3000*J13437/21653,0)</f>
        <v>11</v>
      </c>
    </row>
    <row r="13438" spans="1:11" x14ac:dyDescent="0.25">
      <c r="A13438" s="40">
        <v>1518827737</v>
      </c>
      <c r="B13438" s="40">
        <v>1</v>
      </c>
      <c r="C13438" s="40">
        <v>1434</v>
      </c>
      <c r="D13438" s="38" t="s">
        <v>359</v>
      </c>
      <c r="E13438" s="57" t="s">
        <v>384</v>
      </c>
      <c r="F13438" s="57">
        <f>ROUNDDOWN(C13438/50,0)*50</f>
        <v>1400</v>
      </c>
      <c r="G13438" s="57" t="str">
        <f>D13438&amp;"_"&amp;B13438&amp;"_"&amp;F13438</f>
        <v>Shanghai_1_1400</v>
      </c>
      <c r="H13438" s="57">
        <v>7.2044382259078277E-2</v>
      </c>
      <c r="I13438" s="57">
        <f>COUNTIF($G$10:G13438,G13438)</f>
        <v>37</v>
      </c>
      <c r="J13438" s="57">
        <f>COUNTIF($G:$G,G13438)</f>
        <v>80</v>
      </c>
      <c r="K13438" s="57">
        <f>ROUND(3000*J13438/21653,0)</f>
        <v>11</v>
      </c>
    </row>
    <row r="13439" spans="1:11" x14ac:dyDescent="0.25">
      <c r="A13439" s="40">
        <v>1519012187</v>
      </c>
      <c r="B13439" s="40">
        <v>1</v>
      </c>
      <c r="C13439" s="40">
        <v>1403</v>
      </c>
      <c r="D13439" s="38" t="s">
        <v>359</v>
      </c>
      <c r="E13439" s="57" t="s">
        <v>384</v>
      </c>
      <c r="F13439" s="57">
        <f>ROUNDDOWN(C13439/50,0)*50</f>
        <v>1400</v>
      </c>
      <c r="G13439" s="57" t="str">
        <f>D13439&amp;"_"&amp;B13439&amp;"_"&amp;F13439</f>
        <v>Shanghai_1_1400</v>
      </c>
      <c r="H13439" s="57">
        <v>7.4486591148475667E-2</v>
      </c>
      <c r="I13439" s="57">
        <f>COUNTIF($G$10:G13439,G13439)</f>
        <v>38</v>
      </c>
      <c r="J13439" s="57">
        <f>COUNTIF($G:$G,G13439)</f>
        <v>80</v>
      </c>
      <c r="K13439" s="57">
        <f>ROUND(3000*J13439/21653,0)</f>
        <v>11</v>
      </c>
    </row>
    <row r="13440" spans="1:11" x14ac:dyDescent="0.25">
      <c r="A13440" s="40">
        <v>1511353905</v>
      </c>
      <c r="B13440" s="40">
        <v>1</v>
      </c>
      <c r="C13440" s="40">
        <v>1439</v>
      </c>
      <c r="D13440" s="38" t="s">
        <v>359</v>
      </c>
      <c r="E13440" s="57" t="s">
        <v>384</v>
      </c>
      <c r="F13440" s="57">
        <f>ROUNDDOWN(C13440/50,0)*50</f>
        <v>1400</v>
      </c>
      <c r="G13440" s="57" t="str">
        <f>D13440&amp;"_"&amp;B13440&amp;"_"&amp;F13440</f>
        <v>Shanghai_1_1400</v>
      </c>
      <c r="H13440" s="57">
        <v>7.4749026123991702E-2</v>
      </c>
      <c r="I13440" s="57">
        <f>COUNTIF($G$10:G13440,G13440)</f>
        <v>39</v>
      </c>
      <c r="J13440" s="57">
        <f>COUNTIF($G:$G,G13440)</f>
        <v>80</v>
      </c>
      <c r="K13440" s="57">
        <f>ROUND(3000*J13440/21653,0)</f>
        <v>11</v>
      </c>
    </row>
    <row r="13441" spans="1:11" x14ac:dyDescent="0.25">
      <c r="A13441" s="40">
        <v>1511437667</v>
      </c>
      <c r="B13441" s="40">
        <v>1</v>
      </c>
      <c r="C13441" s="40">
        <v>1401</v>
      </c>
      <c r="D13441" s="38" t="s">
        <v>359</v>
      </c>
      <c r="E13441" s="57" t="s">
        <v>384</v>
      </c>
      <c r="F13441" s="57">
        <f>ROUNDDOWN(C13441/50,0)*50</f>
        <v>1400</v>
      </c>
      <c r="G13441" s="57" t="str">
        <f>D13441&amp;"_"&amp;B13441&amp;"_"&amp;F13441</f>
        <v>Shanghai_1_1400</v>
      </c>
      <c r="H13441" s="57">
        <v>9.3157242793821315E-2</v>
      </c>
      <c r="I13441" s="57">
        <f>COUNTIF($G$10:G13441,G13441)</f>
        <v>40</v>
      </c>
      <c r="J13441" s="57">
        <f>COUNTIF($G:$G,G13441)</f>
        <v>80</v>
      </c>
      <c r="K13441" s="57">
        <f>ROUND(3000*J13441/21653,0)</f>
        <v>11</v>
      </c>
    </row>
    <row r="13442" spans="1:11" x14ac:dyDescent="0.25">
      <c r="A13442" s="40">
        <v>1514693144</v>
      </c>
      <c r="B13442" s="40">
        <v>1</v>
      </c>
      <c r="C13442" s="40">
        <v>1442</v>
      </c>
      <c r="D13442" s="38" t="s">
        <v>359</v>
      </c>
      <c r="E13442" s="57" t="s">
        <v>384</v>
      </c>
      <c r="F13442" s="57">
        <f>ROUNDDOWN(C13442/50,0)*50</f>
        <v>1400</v>
      </c>
      <c r="G13442" s="57" t="str">
        <f>D13442&amp;"_"&amp;B13442&amp;"_"&amp;F13442</f>
        <v>Shanghai_1_1400</v>
      </c>
      <c r="H13442" s="57">
        <v>9.5807083639479429E-2</v>
      </c>
      <c r="I13442" s="57">
        <f>COUNTIF($G$10:G13442,G13442)</f>
        <v>41</v>
      </c>
      <c r="J13442" s="57">
        <f>COUNTIF($G:$G,G13442)</f>
        <v>80</v>
      </c>
      <c r="K13442" s="57">
        <f>ROUND(3000*J13442/21653,0)</f>
        <v>11</v>
      </c>
    </row>
    <row r="13443" spans="1:11" x14ac:dyDescent="0.25">
      <c r="A13443" s="40">
        <v>1518690437</v>
      </c>
      <c r="B13443" s="40">
        <v>1</v>
      </c>
      <c r="C13443" s="40">
        <v>1421</v>
      </c>
      <c r="D13443" s="38" t="s">
        <v>359</v>
      </c>
      <c r="E13443" s="57" t="s">
        <v>384</v>
      </c>
      <c r="F13443" s="57">
        <f>ROUNDDOWN(C13443/50,0)*50</f>
        <v>1400</v>
      </c>
      <c r="G13443" s="57" t="str">
        <f>D13443&amp;"_"&amp;B13443&amp;"_"&amp;F13443</f>
        <v>Shanghai_1_1400</v>
      </c>
      <c r="H13443" s="57">
        <v>0.12102153875533894</v>
      </c>
      <c r="I13443" s="57">
        <f>COUNTIF($G$10:G13443,G13443)</f>
        <v>42</v>
      </c>
      <c r="J13443" s="57">
        <f>COUNTIF($G:$G,G13443)</f>
        <v>80</v>
      </c>
      <c r="K13443" s="57">
        <f>ROUND(3000*J13443/21653,0)</f>
        <v>11</v>
      </c>
    </row>
    <row r="13444" spans="1:11" x14ac:dyDescent="0.25">
      <c r="A13444" s="40">
        <v>1511428723</v>
      </c>
      <c r="B13444" s="40">
        <v>1</v>
      </c>
      <c r="C13444" s="40">
        <v>1442</v>
      </c>
      <c r="D13444" s="38" t="s">
        <v>359</v>
      </c>
      <c r="E13444" s="57" t="s">
        <v>384</v>
      </c>
      <c r="F13444" s="57">
        <f>ROUNDDOWN(C13444/50,0)*50</f>
        <v>1400</v>
      </c>
      <c r="G13444" s="57" t="str">
        <f>D13444&amp;"_"&amp;B13444&amp;"_"&amp;F13444</f>
        <v>Shanghai_1_1400</v>
      </c>
      <c r="H13444" s="57">
        <v>0.14898973253922032</v>
      </c>
      <c r="I13444" s="57">
        <f>COUNTIF($G$10:G13444,G13444)</f>
        <v>43</v>
      </c>
      <c r="J13444" s="57">
        <f>COUNTIF($G:$G,G13444)</f>
        <v>80</v>
      </c>
      <c r="K13444" s="57">
        <f>ROUND(3000*J13444/21653,0)</f>
        <v>11</v>
      </c>
    </row>
    <row r="13445" spans="1:11" x14ac:dyDescent="0.25">
      <c r="A13445" s="40">
        <v>1518110946</v>
      </c>
      <c r="B13445" s="40">
        <v>1</v>
      </c>
      <c r="C13445" s="40">
        <v>1428</v>
      </c>
      <c r="D13445" s="38" t="s">
        <v>359</v>
      </c>
      <c r="E13445" s="57" t="s">
        <v>384</v>
      </c>
      <c r="F13445" s="57">
        <f>ROUNDDOWN(C13445/50,0)*50</f>
        <v>1400</v>
      </c>
      <c r="G13445" s="57" t="str">
        <f>D13445&amp;"_"&amp;B13445&amp;"_"&amp;F13445</f>
        <v>Shanghai_1_1400</v>
      </c>
      <c r="H13445" s="57">
        <v>0.15429620324408155</v>
      </c>
      <c r="I13445" s="57">
        <f>COUNTIF($G$10:G13445,G13445)</f>
        <v>44</v>
      </c>
      <c r="J13445" s="57">
        <f>COUNTIF($G:$G,G13445)</f>
        <v>80</v>
      </c>
      <c r="K13445" s="57">
        <f>ROUND(3000*J13445/21653,0)</f>
        <v>11</v>
      </c>
    </row>
    <row r="13446" spans="1:11" x14ac:dyDescent="0.25">
      <c r="A13446" s="40">
        <v>1516046786</v>
      </c>
      <c r="B13446" s="40">
        <v>1</v>
      </c>
      <c r="C13446" s="40">
        <v>1411</v>
      </c>
      <c r="D13446" s="38" t="s">
        <v>359</v>
      </c>
      <c r="E13446" s="57" t="s">
        <v>384</v>
      </c>
      <c r="F13446" s="57">
        <f>ROUNDDOWN(C13446/50,0)*50</f>
        <v>1400</v>
      </c>
      <c r="G13446" s="57" t="str">
        <f>D13446&amp;"_"&amp;B13446&amp;"_"&amp;F13446</f>
        <v>Shanghai_1_1400</v>
      </c>
      <c r="H13446" s="57">
        <v>0.15686377364886916</v>
      </c>
      <c r="I13446" s="57">
        <f>COUNTIF($G$10:G13446,G13446)</f>
        <v>45</v>
      </c>
      <c r="J13446" s="57">
        <f>COUNTIF($G:$G,G13446)</f>
        <v>80</v>
      </c>
      <c r="K13446" s="57">
        <f>ROUND(3000*J13446/21653,0)</f>
        <v>11</v>
      </c>
    </row>
    <row r="13447" spans="1:11" x14ac:dyDescent="0.25">
      <c r="A13447" s="40">
        <v>1514297186</v>
      </c>
      <c r="B13447" s="40">
        <v>1</v>
      </c>
      <c r="C13447" s="40">
        <v>1447</v>
      </c>
      <c r="D13447" s="38" t="s">
        <v>359</v>
      </c>
      <c r="E13447" s="57" t="s">
        <v>384</v>
      </c>
      <c r="F13447" s="57">
        <f>ROUNDDOWN(C13447/50,0)*50</f>
        <v>1400</v>
      </c>
      <c r="G13447" s="57" t="str">
        <f>D13447&amp;"_"&amp;B13447&amp;"_"&amp;F13447</f>
        <v>Shanghai_1_1400</v>
      </c>
      <c r="H13447" s="57">
        <v>0.15740771009271448</v>
      </c>
      <c r="I13447" s="57">
        <f>COUNTIF($G$10:G13447,G13447)</f>
        <v>46</v>
      </c>
      <c r="J13447" s="57">
        <f>COUNTIF($G:$G,G13447)</f>
        <v>80</v>
      </c>
      <c r="K13447" s="57">
        <f>ROUND(3000*J13447/21653,0)</f>
        <v>11</v>
      </c>
    </row>
    <row r="13448" spans="1:11" x14ac:dyDescent="0.25">
      <c r="A13448" s="40">
        <v>1512770227</v>
      </c>
      <c r="B13448" s="40">
        <v>1</v>
      </c>
      <c r="C13448" s="40">
        <v>1421</v>
      </c>
      <c r="D13448" s="38" t="s">
        <v>359</v>
      </c>
      <c r="E13448" s="57" t="s">
        <v>384</v>
      </c>
      <c r="F13448" s="57">
        <f>ROUNDDOWN(C13448/50,0)*50</f>
        <v>1400</v>
      </c>
      <c r="G13448" s="57" t="str">
        <f>D13448&amp;"_"&amp;B13448&amp;"_"&amp;F13448</f>
        <v>Shanghai_1_1400</v>
      </c>
      <c r="H13448" s="57">
        <v>0.15999442961360322</v>
      </c>
      <c r="I13448" s="57">
        <f>COUNTIF($G$10:G13448,G13448)</f>
        <v>47</v>
      </c>
      <c r="J13448" s="57">
        <f>COUNTIF($G:$G,G13448)</f>
        <v>80</v>
      </c>
      <c r="K13448" s="57">
        <f>ROUND(3000*J13448/21653,0)</f>
        <v>11</v>
      </c>
    </row>
    <row r="13449" spans="1:11" x14ac:dyDescent="0.25">
      <c r="A13449" s="40">
        <v>1512344706</v>
      </c>
      <c r="B13449" s="40">
        <v>1</v>
      </c>
      <c r="C13449" s="40">
        <v>1422</v>
      </c>
      <c r="D13449" s="38" t="s">
        <v>359</v>
      </c>
      <c r="E13449" s="57" t="s">
        <v>384</v>
      </c>
      <c r="F13449" s="57">
        <f>ROUNDDOWN(C13449/50,0)*50</f>
        <v>1400</v>
      </c>
      <c r="G13449" s="57" t="str">
        <f>D13449&amp;"_"&amp;B13449&amp;"_"&amp;F13449</f>
        <v>Shanghai_1_1400</v>
      </c>
      <c r="H13449" s="57">
        <v>0.16203502776308087</v>
      </c>
      <c r="I13449" s="57">
        <f>COUNTIF($G$10:G13449,G13449)</f>
        <v>48</v>
      </c>
      <c r="J13449" s="57">
        <f>COUNTIF($G:$G,G13449)</f>
        <v>80</v>
      </c>
      <c r="K13449" s="57">
        <f>ROUND(3000*J13449/21653,0)</f>
        <v>11</v>
      </c>
    </row>
    <row r="13450" spans="1:11" x14ac:dyDescent="0.25">
      <c r="A13450" s="40">
        <v>1515818244</v>
      </c>
      <c r="B13450" s="40">
        <v>1</v>
      </c>
      <c r="C13450" s="40">
        <v>1449</v>
      </c>
      <c r="D13450" s="38" t="s">
        <v>359</v>
      </c>
      <c r="E13450" s="57" t="s">
        <v>384</v>
      </c>
      <c r="F13450" s="57">
        <f>ROUNDDOWN(C13450/50,0)*50</f>
        <v>1400</v>
      </c>
      <c r="G13450" s="57" t="str">
        <f>D13450&amp;"_"&amp;B13450&amp;"_"&amp;F13450</f>
        <v>Shanghai_1_1400</v>
      </c>
      <c r="H13450" s="57">
        <v>0.16690366393730527</v>
      </c>
      <c r="I13450" s="57">
        <f>COUNTIF($G$10:G13450,G13450)</f>
        <v>49</v>
      </c>
      <c r="J13450" s="57">
        <f>COUNTIF($G:$G,G13450)</f>
        <v>80</v>
      </c>
      <c r="K13450" s="57">
        <f>ROUND(3000*J13450/21653,0)</f>
        <v>11</v>
      </c>
    </row>
    <row r="13451" spans="1:11" x14ac:dyDescent="0.25">
      <c r="A13451" s="40">
        <v>1516140499</v>
      </c>
      <c r="B13451" s="40">
        <v>1</v>
      </c>
      <c r="C13451" s="40">
        <v>1424</v>
      </c>
      <c r="D13451" s="38" t="s">
        <v>359</v>
      </c>
      <c r="E13451" s="57" t="s">
        <v>384</v>
      </c>
      <c r="F13451" s="57">
        <f>ROUNDDOWN(C13451/50,0)*50</f>
        <v>1400</v>
      </c>
      <c r="G13451" s="57" t="str">
        <f>D13451&amp;"_"&amp;B13451&amp;"_"&amp;F13451</f>
        <v>Shanghai_1_1400</v>
      </c>
      <c r="H13451" s="57">
        <v>0.16911503836077779</v>
      </c>
      <c r="I13451" s="57">
        <f>COUNTIF($G$10:G13451,G13451)</f>
        <v>50</v>
      </c>
      <c r="J13451" s="57">
        <f>COUNTIF($G:$G,G13451)</f>
        <v>80</v>
      </c>
      <c r="K13451" s="57">
        <f>ROUND(3000*J13451/21653,0)</f>
        <v>11</v>
      </c>
    </row>
    <row r="13452" spans="1:11" x14ac:dyDescent="0.25">
      <c r="A13452" s="40">
        <v>1511836628</v>
      </c>
      <c r="B13452" s="40">
        <v>1</v>
      </c>
      <c r="C13452" s="40">
        <v>1423</v>
      </c>
      <c r="D13452" s="38" t="s">
        <v>359</v>
      </c>
      <c r="E13452" s="57" t="s">
        <v>384</v>
      </c>
      <c r="F13452" s="57">
        <f>ROUNDDOWN(C13452/50,0)*50</f>
        <v>1400</v>
      </c>
      <c r="G13452" s="57" t="str">
        <f>D13452&amp;"_"&amp;B13452&amp;"_"&amp;F13452</f>
        <v>Shanghai_1_1400</v>
      </c>
      <c r="H13452" s="57">
        <v>0.17806355789214756</v>
      </c>
      <c r="I13452" s="57">
        <f>COUNTIF($G$10:G13452,G13452)</f>
        <v>51</v>
      </c>
      <c r="J13452" s="57">
        <f>COUNTIF($G:$G,G13452)</f>
        <v>80</v>
      </c>
      <c r="K13452" s="57">
        <f>ROUND(3000*J13452/21653,0)</f>
        <v>11</v>
      </c>
    </row>
    <row r="13453" spans="1:11" x14ac:dyDescent="0.25">
      <c r="A13453" s="40">
        <v>1514660763</v>
      </c>
      <c r="B13453" s="40">
        <v>1</v>
      </c>
      <c r="C13453" s="40">
        <v>1431</v>
      </c>
      <c r="D13453" s="38" t="s">
        <v>359</v>
      </c>
      <c r="E13453" s="57" t="s">
        <v>384</v>
      </c>
      <c r="F13453" s="57">
        <f>ROUNDDOWN(C13453/50,0)*50</f>
        <v>1400</v>
      </c>
      <c r="G13453" s="57" t="str">
        <f>D13453&amp;"_"&amp;B13453&amp;"_"&amp;F13453</f>
        <v>Shanghai_1_1400</v>
      </c>
      <c r="H13453" s="57">
        <v>0.18014874652720159</v>
      </c>
      <c r="I13453" s="57">
        <f>COUNTIF($G$10:G13453,G13453)</f>
        <v>52</v>
      </c>
      <c r="J13453" s="57">
        <f>COUNTIF($G:$G,G13453)</f>
        <v>80</v>
      </c>
      <c r="K13453" s="57">
        <f>ROUND(3000*J13453/21653,0)</f>
        <v>11</v>
      </c>
    </row>
    <row r="13454" spans="1:11" x14ac:dyDescent="0.25">
      <c r="A13454" s="40">
        <v>1513987344</v>
      </c>
      <c r="B13454" s="40">
        <v>1</v>
      </c>
      <c r="C13454" s="40">
        <v>1428</v>
      </c>
      <c r="D13454" s="38" t="s">
        <v>359</v>
      </c>
      <c r="E13454" s="57" t="s">
        <v>384</v>
      </c>
      <c r="F13454" s="57">
        <f>ROUNDDOWN(C13454/50,0)*50</f>
        <v>1400</v>
      </c>
      <c r="G13454" s="57" t="str">
        <f>D13454&amp;"_"&amp;B13454&amp;"_"&amp;F13454</f>
        <v>Shanghai_1_1400</v>
      </c>
      <c r="H13454" s="57">
        <v>0.20968883693407214</v>
      </c>
      <c r="I13454" s="57">
        <f>COUNTIF($G$10:G13454,G13454)</f>
        <v>53</v>
      </c>
      <c r="J13454" s="57">
        <f>COUNTIF($G:$G,G13454)</f>
        <v>80</v>
      </c>
      <c r="K13454" s="57">
        <f>ROUND(3000*J13454/21653,0)</f>
        <v>11</v>
      </c>
    </row>
    <row r="13455" spans="1:11" x14ac:dyDescent="0.25">
      <c r="A13455" s="40">
        <v>1516632976</v>
      </c>
      <c r="B13455" s="40">
        <v>1</v>
      </c>
      <c r="C13455" s="40">
        <v>1440</v>
      </c>
      <c r="D13455" s="38" t="s">
        <v>359</v>
      </c>
      <c r="E13455" s="57" t="s">
        <v>384</v>
      </c>
      <c r="F13455" s="57">
        <f>ROUNDDOWN(C13455/50,0)*50</f>
        <v>1400</v>
      </c>
      <c r="G13455" s="57" t="str">
        <f>D13455&amp;"_"&amp;B13455&amp;"_"&amp;F13455</f>
        <v>Shanghai_1_1400</v>
      </c>
      <c r="H13455" s="57">
        <v>0.21845154086720076</v>
      </c>
      <c r="I13455" s="57">
        <f>COUNTIF($G$10:G13455,G13455)</f>
        <v>54</v>
      </c>
      <c r="J13455" s="57">
        <f>COUNTIF($G:$G,G13455)</f>
        <v>80</v>
      </c>
      <c r="K13455" s="57">
        <f>ROUND(3000*J13455/21653,0)</f>
        <v>11</v>
      </c>
    </row>
    <row r="13456" spans="1:11" x14ac:dyDescent="0.25">
      <c r="A13456" s="40">
        <v>1514649689</v>
      </c>
      <c r="B13456" s="40">
        <v>1</v>
      </c>
      <c r="C13456" s="40">
        <v>1430</v>
      </c>
      <c r="D13456" s="38" t="s">
        <v>359</v>
      </c>
      <c r="E13456" s="57" t="s">
        <v>384</v>
      </c>
      <c r="F13456" s="57">
        <f>ROUNDDOWN(C13456/50,0)*50</f>
        <v>1400</v>
      </c>
      <c r="G13456" s="57" t="str">
        <f>D13456&amp;"_"&amp;B13456&amp;"_"&amp;F13456</f>
        <v>Shanghai_1_1400</v>
      </c>
      <c r="H13456" s="57">
        <v>0.22005991966829164</v>
      </c>
      <c r="I13456" s="57">
        <f>COUNTIF($G$10:G13456,G13456)</f>
        <v>55</v>
      </c>
      <c r="J13456" s="57">
        <f>COUNTIF($G:$G,G13456)</f>
        <v>80</v>
      </c>
      <c r="K13456" s="57">
        <f>ROUND(3000*J13456/21653,0)</f>
        <v>11</v>
      </c>
    </row>
    <row r="13457" spans="1:11" x14ac:dyDescent="0.25">
      <c r="A13457" s="40">
        <v>1515886719</v>
      </c>
      <c r="B13457" s="40">
        <v>1</v>
      </c>
      <c r="C13457" s="40">
        <v>3093</v>
      </c>
      <c r="D13457" s="38" t="s">
        <v>358</v>
      </c>
      <c r="E13457" s="57" t="s">
        <v>384</v>
      </c>
      <c r="F13457" s="57">
        <f>ROUNDDOWN(C13457/50,0)*50</f>
        <v>3050</v>
      </c>
      <c r="G13457" s="57" t="str">
        <f>D13457&amp;"_"&amp;B13457&amp;"_"&amp;F13457</f>
        <v>Shenzhen_1_3050</v>
      </c>
      <c r="H13457" s="57">
        <v>0.71600631873944398</v>
      </c>
      <c r="I13457" s="57">
        <f>COUNTIF($G$10:G13457,G13457)</f>
        <v>11</v>
      </c>
      <c r="J13457" s="57">
        <f>COUNTIF($G:$G,G13457)</f>
        <v>25</v>
      </c>
      <c r="K13457" s="57">
        <f>ROUND(3000*J13457/21653,0)</f>
        <v>3</v>
      </c>
    </row>
    <row r="13458" spans="1:11" x14ac:dyDescent="0.25">
      <c r="A13458" s="40">
        <v>1518386887</v>
      </c>
      <c r="B13458" s="40">
        <v>1</v>
      </c>
      <c r="C13458" s="40">
        <v>179</v>
      </c>
      <c r="D13458" s="38" t="s">
        <v>359</v>
      </c>
      <c r="E13458" s="57" t="s">
        <v>384</v>
      </c>
      <c r="F13458" s="57">
        <f>ROUNDDOWN(C13458/50,0)*50</f>
        <v>150</v>
      </c>
      <c r="G13458" s="57" t="str">
        <f>D13458&amp;"_"&amp;B13458&amp;"_"&amp;F13458</f>
        <v>Shanghai_1_150</v>
      </c>
      <c r="H13458" s="57">
        <v>0.71609050958946907</v>
      </c>
      <c r="I13458" s="57">
        <f>COUNTIF($G$10:G13458,G13458)</f>
        <v>32</v>
      </c>
      <c r="J13458" s="57">
        <f>COUNTIF($G:$G,G13458)</f>
        <v>72</v>
      </c>
      <c r="K13458" s="57">
        <f>ROUND(3000*J13458/21653,0)</f>
        <v>10</v>
      </c>
    </row>
    <row r="13459" spans="1:11" x14ac:dyDescent="0.25">
      <c r="A13459" s="40">
        <v>1516232011</v>
      </c>
      <c r="B13459" s="40">
        <v>0</v>
      </c>
      <c r="C13459" s="40">
        <v>5414</v>
      </c>
      <c r="D13459" s="38" t="s">
        <v>358</v>
      </c>
      <c r="E13459" s="57" t="s">
        <v>384</v>
      </c>
      <c r="F13459" s="57">
        <f>ROUNDDOWN(C13459/50,0)*50</f>
        <v>5400</v>
      </c>
      <c r="G13459" s="57" t="str">
        <f>D13459&amp;"_"&amp;B13459&amp;"_"&amp;F13459</f>
        <v>Shenzhen_0_5400</v>
      </c>
      <c r="H13459" s="57">
        <v>0.71613297729409675</v>
      </c>
      <c r="I13459" s="57">
        <f>COUNTIF($G$10:G13459,G13459)</f>
        <v>1</v>
      </c>
      <c r="J13459" s="57">
        <f>COUNTIF($G:$G,G13459)</f>
        <v>1</v>
      </c>
      <c r="K13459" s="57">
        <f>ROUND(3000*J13459/21653,0)</f>
        <v>0</v>
      </c>
    </row>
    <row r="13460" spans="1:11" x14ac:dyDescent="0.25">
      <c r="A13460" s="40">
        <v>1512757603</v>
      </c>
      <c r="B13460" s="40">
        <v>1</v>
      </c>
      <c r="C13460" s="40">
        <v>1305</v>
      </c>
      <c r="D13460" s="38" t="s">
        <v>359</v>
      </c>
      <c r="E13460" s="57" t="s">
        <v>384</v>
      </c>
      <c r="F13460" s="57">
        <f>ROUNDDOWN(C13460/50,0)*50</f>
        <v>1300</v>
      </c>
      <c r="G13460" s="57" t="str">
        <f>D13460&amp;"_"&amp;B13460&amp;"_"&amp;F13460</f>
        <v>Shanghai_1_1300</v>
      </c>
      <c r="H13460" s="57">
        <v>0.71622395185233401</v>
      </c>
      <c r="I13460" s="57">
        <f>COUNTIF($G$10:G13460,G13460)</f>
        <v>45</v>
      </c>
      <c r="J13460" s="57">
        <f>COUNTIF($G:$G,G13460)</f>
        <v>64</v>
      </c>
      <c r="K13460" s="57">
        <f>ROUND(3000*J13460/21653,0)</f>
        <v>9</v>
      </c>
    </row>
    <row r="13461" spans="1:11" x14ac:dyDescent="0.25">
      <c r="A13461" s="40">
        <v>1514320091</v>
      </c>
      <c r="B13461" s="40">
        <v>0</v>
      </c>
      <c r="C13461" s="40">
        <v>1279</v>
      </c>
      <c r="D13461" s="38" t="s">
        <v>360</v>
      </c>
      <c r="E13461" s="57" t="s">
        <v>384</v>
      </c>
      <c r="F13461" s="57">
        <f>ROUNDDOWN(C13461/50,0)*50</f>
        <v>1250</v>
      </c>
      <c r="G13461" s="57" t="str">
        <f>D13461&amp;"_"&amp;B13461&amp;"_"&amp;F13461</f>
        <v>Beijing_0_1250</v>
      </c>
      <c r="H13461" s="57">
        <v>0.71627761633520803</v>
      </c>
      <c r="I13461" s="57">
        <f>COUNTIF($G$10:G13461,G13461)</f>
        <v>26</v>
      </c>
      <c r="J13461" s="57">
        <f>COUNTIF($G:$G,G13461)</f>
        <v>35</v>
      </c>
      <c r="K13461" s="57">
        <f>ROUND(3000*J13461/21653,0)</f>
        <v>5</v>
      </c>
    </row>
    <row r="13462" spans="1:11" x14ac:dyDescent="0.25">
      <c r="A13462" s="40">
        <v>1513821220</v>
      </c>
      <c r="B13462" s="40">
        <v>0</v>
      </c>
      <c r="C13462" s="40">
        <v>1921</v>
      </c>
      <c r="D13462" s="38" t="s">
        <v>361</v>
      </c>
      <c r="E13462" s="57" t="s">
        <v>384</v>
      </c>
      <c r="F13462" s="57">
        <f>ROUNDDOWN(C13462/50,0)*50</f>
        <v>1900</v>
      </c>
      <c r="G13462" s="57" t="str">
        <f>D13462&amp;"_"&amp;B13462&amp;"_"&amp;F13462</f>
        <v>Guangzhou_0_1900</v>
      </c>
      <c r="H13462" s="57">
        <v>0.71628796162933783</v>
      </c>
      <c r="I13462" s="57">
        <f>COUNTIF($G$10:G13462,G13462)</f>
        <v>14</v>
      </c>
      <c r="J13462" s="57">
        <f>COUNTIF($G:$G,G13462)</f>
        <v>18</v>
      </c>
      <c r="K13462" s="57">
        <f>ROUND(3000*J13462/21653,0)</f>
        <v>2</v>
      </c>
    </row>
    <row r="13463" spans="1:11" x14ac:dyDescent="0.25">
      <c r="A13463" s="40">
        <v>1514359048</v>
      </c>
      <c r="B13463" s="40">
        <v>1</v>
      </c>
      <c r="C13463" s="40">
        <v>6</v>
      </c>
      <c r="D13463" s="38" t="s">
        <v>360</v>
      </c>
      <c r="E13463" s="57" t="s">
        <v>384</v>
      </c>
      <c r="F13463" s="57">
        <f>ROUNDDOWN(C13463/50,0)*50</f>
        <v>0</v>
      </c>
      <c r="G13463" s="57" t="str">
        <f>D13463&amp;"_"&amp;B13463&amp;"_"&amp;F13463</f>
        <v>Beijing_1_0</v>
      </c>
      <c r="H13463" s="57">
        <v>0.71639645535552599</v>
      </c>
      <c r="I13463" s="57">
        <f>COUNTIF($G$10:G13463,G13463)</f>
        <v>66</v>
      </c>
      <c r="J13463" s="57">
        <f>COUNTIF($G:$G,G13463)</f>
        <v>83</v>
      </c>
      <c r="K13463" s="57">
        <f>ROUND(3000*J13463/21653,0)</f>
        <v>11</v>
      </c>
    </row>
    <row r="13464" spans="1:11" x14ac:dyDescent="0.25">
      <c r="A13464" s="40">
        <v>1517447704</v>
      </c>
      <c r="B13464" s="40">
        <v>1</v>
      </c>
      <c r="C13464" s="40">
        <v>2834</v>
      </c>
      <c r="D13464" s="38" t="s">
        <v>361</v>
      </c>
      <c r="E13464" s="57" t="s">
        <v>384</v>
      </c>
      <c r="F13464" s="57">
        <f>ROUNDDOWN(C13464/50,0)*50</f>
        <v>2800</v>
      </c>
      <c r="G13464" s="57" t="str">
        <f>D13464&amp;"_"&amp;B13464&amp;"_"&amp;F13464</f>
        <v>Guangzhou_1_2800</v>
      </c>
      <c r="H13464" s="57">
        <v>0.71641434467503107</v>
      </c>
      <c r="I13464" s="57">
        <f>COUNTIF($G$10:G13464,G13464)</f>
        <v>14</v>
      </c>
      <c r="J13464" s="57">
        <f>COUNTIF($G:$G,G13464)</f>
        <v>18</v>
      </c>
      <c r="K13464" s="57">
        <f>ROUND(3000*J13464/21653,0)</f>
        <v>2</v>
      </c>
    </row>
    <row r="13465" spans="1:11" x14ac:dyDescent="0.25">
      <c r="A13465" s="40">
        <v>1515355286</v>
      </c>
      <c r="B13465" s="40">
        <v>1</v>
      </c>
      <c r="C13465" s="40">
        <v>1414</v>
      </c>
      <c r="D13465" s="38" t="s">
        <v>358</v>
      </c>
      <c r="E13465" s="57" t="s">
        <v>384</v>
      </c>
      <c r="F13465" s="57">
        <f>ROUNDDOWN(C13465/50,0)*50</f>
        <v>1400</v>
      </c>
      <c r="G13465" s="57" t="str">
        <f>D13465&amp;"_"&amp;B13465&amp;"_"&amp;F13465</f>
        <v>Shenzhen_1_1400</v>
      </c>
      <c r="H13465" s="57">
        <v>0.71645293239917596</v>
      </c>
      <c r="I13465" s="57">
        <f>COUNTIF($G$10:G13465,G13465)</f>
        <v>23</v>
      </c>
      <c r="J13465" s="57">
        <f>COUNTIF($G:$G,G13465)</f>
        <v>47</v>
      </c>
      <c r="K13465" s="57">
        <f>ROUND(3000*J13465/21653,0)</f>
        <v>7</v>
      </c>
    </row>
    <row r="13466" spans="1:11" x14ac:dyDescent="0.25">
      <c r="A13466" s="40">
        <v>1518302401</v>
      </c>
      <c r="B13466" s="40">
        <v>0</v>
      </c>
      <c r="C13466" s="40">
        <v>941</v>
      </c>
      <c r="D13466" s="38" t="s">
        <v>361</v>
      </c>
      <c r="E13466" s="57" t="s">
        <v>384</v>
      </c>
      <c r="F13466" s="57">
        <f>ROUNDDOWN(C13466/50,0)*50</f>
        <v>900</v>
      </c>
      <c r="G13466" s="57" t="str">
        <f>D13466&amp;"_"&amp;B13466&amp;"_"&amp;F13466</f>
        <v>Guangzhou_0_900</v>
      </c>
      <c r="H13466" s="57">
        <v>0.71649407398252696</v>
      </c>
      <c r="I13466" s="57">
        <f>COUNTIF($G$10:G13466,G13466)</f>
        <v>15</v>
      </c>
      <c r="J13466" s="57">
        <f>COUNTIF($G:$G,G13466)</f>
        <v>18</v>
      </c>
      <c r="K13466" s="57">
        <f>ROUND(3000*J13466/21653,0)</f>
        <v>2</v>
      </c>
    </row>
    <row r="13467" spans="1:11" x14ac:dyDescent="0.25">
      <c r="A13467" s="40">
        <v>1512636527</v>
      </c>
      <c r="B13467" s="40">
        <v>1</v>
      </c>
      <c r="C13467" s="40">
        <v>4617</v>
      </c>
      <c r="D13467" s="38" t="s">
        <v>360</v>
      </c>
      <c r="E13467" s="57" t="s">
        <v>384</v>
      </c>
      <c r="F13467" s="57">
        <f>ROUNDDOWN(C13467/50,0)*50</f>
        <v>4600</v>
      </c>
      <c r="G13467" s="57" t="str">
        <f>D13467&amp;"_"&amp;B13467&amp;"_"&amp;F13467</f>
        <v>Beijing_1_4600</v>
      </c>
      <c r="H13467" s="57">
        <v>0.71649649471236621</v>
      </c>
      <c r="I13467" s="57">
        <f>COUNTIF($G$10:G13467,G13467)</f>
        <v>16</v>
      </c>
      <c r="J13467" s="57">
        <f>COUNTIF($G:$G,G13467)</f>
        <v>22</v>
      </c>
      <c r="K13467" s="57">
        <f>ROUND(3000*J13467/21653,0)</f>
        <v>3</v>
      </c>
    </row>
    <row r="13468" spans="1:11" x14ac:dyDescent="0.25">
      <c r="A13468" s="40">
        <v>1519377171</v>
      </c>
      <c r="B13468" s="40">
        <v>0</v>
      </c>
      <c r="C13468" s="40">
        <v>519</v>
      </c>
      <c r="D13468" s="38" t="s">
        <v>360</v>
      </c>
      <c r="E13468" s="57" t="s">
        <v>384</v>
      </c>
      <c r="F13468" s="57">
        <f>ROUNDDOWN(C13468/50,0)*50</f>
        <v>500</v>
      </c>
      <c r="G13468" s="57" t="str">
        <f>D13468&amp;"_"&amp;B13468&amp;"_"&amp;F13468</f>
        <v>Beijing_0_500</v>
      </c>
      <c r="H13468" s="57">
        <v>0.71649793367606807</v>
      </c>
      <c r="I13468" s="57">
        <f>COUNTIF($G$10:G13468,G13468)</f>
        <v>40</v>
      </c>
      <c r="J13468" s="57">
        <f>COUNTIF($G:$G,G13468)</f>
        <v>53</v>
      </c>
      <c r="K13468" s="57">
        <f>ROUND(3000*J13468/21653,0)</f>
        <v>7</v>
      </c>
    </row>
    <row r="13469" spans="1:11" x14ac:dyDescent="0.25">
      <c r="A13469" s="40">
        <v>1519891011</v>
      </c>
      <c r="B13469" s="40">
        <v>0</v>
      </c>
      <c r="C13469" s="40">
        <v>467</v>
      </c>
      <c r="D13469" s="38" t="s">
        <v>359</v>
      </c>
      <c r="E13469" s="57" t="s">
        <v>384</v>
      </c>
      <c r="F13469" s="57">
        <f>ROUNDDOWN(C13469/50,0)*50</f>
        <v>450</v>
      </c>
      <c r="G13469" s="57" t="str">
        <f>D13469&amp;"_"&amp;B13469&amp;"_"&amp;F13469</f>
        <v>Shanghai_0_450</v>
      </c>
      <c r="H13469" s="57">
        <v>0.71653969499778047</v>
      </c>
      <c r="I13469" s="57">
        <f>COUNTIF($G$10:G13469,G13469)</f>
        <v>22</v>
      </c>
      <c r="J13469" s="57">
        <f>COUNTIF($G:$G,G13469)</f>
        <v>34</v>
      </c>
      <c r="K13469" s="57">
        <f>ROUND(3000*J13469/21653,0)</f>
        <v>5</v>
      </c>
    </row>
    <row r="13470" spans="1:11" x14ac:dyDescent="0.25">
      <c r="A13470" s="40">
        <v>1517586485</v>
      </c>
      <c r="B13470" s="40">
        <v>1</v>
      </c>
      <c r="C13470" s="40">
        <v>3294</v>
      </c>
      <c r="D13470" s="38" t="s">
        <v>359</v>
      </c>
      <c r="E13470" s="57" t="s">
        <v>384</v>
      </c>
      <c r="F13470" s="57">
        <f>ROUNDDOWN(C13470/50,0)*50</f>
        <v>3250</v>
      </c>
      <c r="G13470" s="57" t="str">
        <f>D13470&amp;"_"&amp;B13470&amp;"_"&amp;F13470</f>
        <v>Shanghai_1_3250</v>
      </c>
      <c r="H13470" s="57">
        <v>0.7166839538112727</v>
      </c>
      <c r="I13470" s="57">
        <f>COUNTIF($G$10:G13470,G13470)</f>
        <v>11</v>
      </c>
      <c r="J13470" s="57">
        <f>COUNTIF($G:$G,G13470)</f>
        <v>21</v>
      </c>
      <c r="K13470" s="57">
        <f>ROUND(3000*J13470/21653,0)</f>
        <v>3</v>
      </c>
    </row>
    <row r="13471" spans="1:11" x14ac:dyDescent="0.25">
      <c r="A13471" s="40">
        <v>1518360355</v>
      </c>
      <c r="B13471" s="40">
        <v>1</v>
      </c>
      <c r="C13471" s="40">
        <v>3545</v>
      </c>
      <c r="D13471" s="38" t="s">
        <v>360</v>
      </c>
      <c r="E13471" s="57" t="s">
        <v>384</v>
      </c>
      <c r="F13471" s="57">
        <f>ROUNDDOWN(C13471/50,0)*50</f>
        <v>3500</v>
      </c>
      <c r="G13471" s="57" t="str">
        <f>D13471&amp;"_"&amp;B13471&amp;"_"&amp;F13471</f>
        <v>Beijing_1_3500</v>
      </c>
      <c r="H13471" s="57">
        <v>0.71678653455396912</v>
      </c>
      <c r="I13471" s="57">
        <f>COUNTIF($G$10:G13471,G13471)</f>
        <v>19</v>
      </c>
      <c r="J13471" s="57">
        <f>COUNTIF($G:$G,G13471)</f>
        <v>32</v>
      </c>
      <c r="K13471" s="57">
        <f>ROUND(3000*J13471/21653,0)</f>
        <v>4</v>
      </c>
    </row>
    <row r="13472" spans="1:11" x14ac:dyDescent="0.25">
      <c r="A13472" s="40">
        <v>1511461447</v>
      </c>
      <c r="B13472" s="40">
        <v>1</v>
      </c>
      <c r="C13472" s="40">
        <v>3005</v>
      </c>
      <c r="D13472" s="38" t="s">
        <v>361</v>
      </c>
      <c r="E13472" s="57" t="s">
        <v>384</v>
      </c>
      <c r="F13472" s="57">
        <f>ROUNDDOWN(C13472/50,0)*50</f>
        <v>3000</v>
      </c>
      <c r="G13472" s="57" t="str">
        <f>D13472&amp;"_"&amp;B13472&amp;"_"&amp;F13472</f>
        <v>Guangzhou_1_3000</v>
      </c>
      <c r="H13472" s="57">
        <v>0.71686071743824809</v>
      </c>
      <c r="I13472" s="57">
        <f>COUNTIF($G$10:G13472,G13472)</f>
        <v>10</v>
      </c>
      <c r="J13472" s="57">
        <f>COUNTIF($G:$G,G13472)</f>
        <v>17</v>
      </c>
      <c r="K13472" s="57">
        <f>ROUND(3000*J13472/21653,0)</f>
        <v>2</v>
      </c>
    </row>
    <row r="13473" spans="1:11" x14ac:dyDescent="0.25">
      <c r="A13473" s="40">
        <v>1515848420</v>
      </c>
      <c r="B13473" s="40">
        <v>0</v>
      </c>
      <c r="C13473" s="40">
        <v>1406</v>
      </c>
      <c r="D13473" s="38" t="s">
        <v>360</v>
      </c>
      <c r="E13473" s="57" t="s">
        <v>384</v>
      </c>
      <c r="F13473" s="57">
        <f>ROUNDDOWN(C13473/50,0)*50</f>
        <v>1400</v>
      </c>
      <c r="G13473" s="57" t="str">
        <f>D13473&amp;"_"&amp;B13473&amp;"_"&amp;F13473</f>
        <v>Beijing_0_1400</v>
      </c>
      <c r="H13473" s="57">
        <v>0.71688564433157076</v>
      </c>
      <c r="I13473" s="57">
        <f>COUNTIF($G$10:G13473,G13473)</f>
        <v>27</v>
      </c>
      <c r="J13473" s="57">
        <f>COUNTIF($G:$G,G13473)</f>
        <v>35</v>
      </c>
      <c r="K13473" s="57">
        <f>ROUND(3000*J13473/21653,0)</f>
        <v>5</v>
      </c>
    </row>
    <row r="13474" spans="1:11" x14ac:dyDescent="0.25">
      <c r="A13474" s="40">
        <v>1515366065</v>
      </c>
      <c r="B13474" s="40">
        <v>1</v>
      </c>
      <c r="C13474" s="40">
        <v>597</v>
      </c>
      <c r="D13474" s="38" t="s">
        <v>359</v>
      </c>
      <c r="E13474" s="57" t="s">
        <v>384</v>
      </c>
      <c r="F13474" s="57">
        <f>ROUNDDOWN(C13474/50,0)*50</f>
        <v>550</v>
      </c>
      <c r="G13474" s="57" t="str">
        <f>D13474&amp;"_"&amp;B13474&amp;"_"&amp;F13474</f>
        <v>Shanghai_1_550</v>
      </c>
      <c r="H13474" s="57">
        <v>0.71689809259113013</v>
      </c>
      <c r="I13474" s="57">
        <f>COUNTIF($G$10:G13474,G13474)</f>
        <v>26</v>
      </c>
      <c r="J13474" s="57">
        <f>COUNTIF($G:$G,G13474)</f>
        <v>64</v>
      </c>
      <c r="K13474" s="57">
        <f>ROUND(3000*J13474/21653,0)</f>
        <v>9</v>
      </c>
    </row>
    <row r="13475" spans="1:11" x14ac:dyDescent="0.25">
      <c r="A13475" s="40">
        <v>1516562138</v>
      </c>
      <c r="B13475" s="40">
        <v>1</v>
      </c>
      <c r="C13475" s="40">
        <v>3434</v>
      </c>
      <c r="D13475" s="38" t="s">
        <v>359</v>
      </c>
      <c r="E13475" s="57" t="s">
        <v>383</v>
      </c>
      <c r="F13475" s="57">
        <f>ROUNDDOWN(C13475/50,0)*50</f>
        <v>3400</v>
      </c>
      <c r="G13475" s="57" t="str">
        <f>D13475&amp;"_"&amp;B13475&amp;"_"&amp;F13475</f>
        <v>Shanghai_1_3400</v>
      </c>
      <c r="H13475" s="57">
        <v>0.71698071111924955</v>
      </c>
      <c r="I13475" s="57">
        <f>COUNTIF($G$10:G13475,G13475)</f>
        <v>5</v>
      </c>
      <c r="J13475" s="57">
        <f>COUNTIF($G:$G,G13475)</f>
        <v>30</v>
      </c>
      <c r="K13475" s="57">
        <f>ROUND(3000*J13475/21653,0)</f>
        <v>4</v>
      </c>
    </row>
    <row r="13476" spans="1:11" x14ac:dyDescent="0.25">
      <c r="A13476" s="40">
        <v>1517264502</v>
      </c>
      <c r="B13476" s="40">
        <v>0</v>
      </c>
      <c r="C13476" s="40">
        <v>42</v>
      </c>
      <c r="D13476" s="38" t="s">
        <v>359</v>
      </c>
      <c r="E13476" s="57" t="s">
        <v>384</v>
      </c>
      <c r="F13476" s="57">
        <f>ROUNDDOWN(C13476/50,0)*50</f>
        <v>0</v>
      </c>
      <c r="G13476" s="57" t="str">
        <f>D13476&amp;"_"&amp;B13476&amp;"_"&amp;F13476</f>
        <v>Shanghai_0_0</v>
      </c>
      <c r="H13476" s="57">
        <v>0.71702261508554355</v>
      </c>
      <c r="I13476" s="57">
        <f>COUNTIF($G$10:G13476,G13476)</f>
        <v>22</v>
      </c>
      <c r="J13476" s="57">
        <f>COUNTIF($G:$G,G13476)</f>
        <v>29</v>
      </c>
      <c r="K13476" s="57">
        <f>ROUND(3000*J13476/21653,0)</f>
        <v>4</v>
      </c>
    </row>
    <row r="13477" spans="1:11" x14ac:dyDescent="0.25">
      <c r="A13477" s="40">
        <v>1514405616</v>
      </c>
      <c r="B13477" s="40">
        <v>1</v>
      </c>
      <c r="C13477" s="40">
        <v>93</v>
      </c>
      <c r="D13477" s="38" t="s">
        <v>359</v>
      </c>
      <c r="E13477" s="57" t="s">
        <v>384</v>
      </c>
      <c r="F13477" s="57">
        <f>ROUNDDOWN(C13477/50,0)*50</f>
        <v>50</v>
      </c>
      <c r="G13477" s="57" t="str">
        <f>D13477&amp;"_"&amp;B13477&amp;"_"&amp;F13477</f>
        <v>Shanghai_1_50</v>
      </c>
      <c r="H13477" s="57">
        <v>0.71703321201296022</v>
      </c>
      <c r="I13477" s="57">
        <f>COUNTIF($G$10:G13477,G13477)</f>
        <v>34</v>
      </c>
      <c r="J13477" s="57">
        <f>COUNTIF($G:$G,G13477)</f>
        <v>69</v>
      </c>
      <c r="K13477" s="57">
        <f>ROUND(3000*J13477/21653,0)</f>
        <v>10</v>
      </c>
    </row>
    <row r="13478" spans="1:11" x14ac:dyDescent="0.25">
      <c r="A13478" s="40">
        <v>1512046190</v>
      </c>
      <c r="B13478" s="40">
        <v>0</v>
      </c>
      <c r="C13478" s="40">
        <v>4680</v>
      </c>
      <c r="D13478" s="38" t="s">
        <v>360</v>
      </c>
      <c r="E13478" s="57" t="s">
        <v>384</v>
      </c>
      <c r="F13478" s="57">
        <f>ROUNDDOWN(C13478/50,0)*50</f>
        <v>4650</v>
      </c>
      <c r="G13478" s="57" t="str">
        <f>D13478&amp;"_"&amp;B13478&amp;"_"&amp;F13478</f>
        <v>Beijing_0_4650</v>
      </c>
      <c r="H13478" s="57">
        <v>0.71705462760181049</v>
      </c>
      <c r="I13478" s="57">
        <f>COUNTIF($G$10:G13478,G13478)</f>
        <v>2</v>
      </c>
      <c r="J13478" s="57">
        <f>COUNTIF($G:$G,G13478)</f>
        <v>2</v>
      </c>
      <c r="K13478" s="57">
        <f>ROUND(3000*J13478/21653,0)</f>
        <v>0</v>
      </c>
    </row>
    <row r="13479" spans="1:11" x14ac:dyDescent="0.25">
      <c r="A13479" s="40">
        <v>1513081019</v>
      </c>
      <c r="B13479" s="40">
        <v>1</v>
      </c>
      <c r="C13479" s="40">
        <v>1160</v>
      </c>
      <c r="D13479" s="38" t="s">
        <v>359</v>
      </c>
      <c r="E13479" s="57" t="s">
        <v>384</v>
      </c>
      <c r="F13479" s="57">
        <f>ROUNDDOWN(C13479/50,0)*50</f>
        <v>1150</v>
      </c>
      <c r="G13479" s="57" t="str">
        <f>D13479&amp;"_"&amp;B13479&amp;"_"&amp;F13479</f>
        <v>Shanghai_1_1150</v>
      </c>
      <c r="H13479" s="57">
        <v>0.71709905275379049</v>
      </c>
      <c r="I13479" s="57">
        <f>COUNTIF($G$10:G13479,G13479)</f>
        <v>39</v>
      </c>
      <c r="J13479" s="57">
        <f>COUNTIF($G:$G,G13479)</f>
        <v>51</v>
      </c>
      <c r="K13479" s="57">
        <f>ROUND(3000*J13479/21653,0)</f>
        <v>7</v>
      </c>
    </row>
    <row r="13480" spans="1:11" x14ac:dyDescent="0.25">
      <c r="A13480" s="40">
        <v>1514064847</v>
      </c>
      <c r="B13480" s="40">
        <v>1</v>
      </c>
      <c r="C13480" s="40">
        <v>505</v>
      </c>
      <c r="D13480" s="38" t="s">
        <v>361</v>
      </c>
      <c r="E13480" s="57" t="s">
        <v>384</v>
      </c>
      <c r="F13480" s="57">
        <f>ROUNDDOWN(C13480/50,0)*50</f>
        <v>500</v>
      </c>
      <c r="G13480" s="57" t="str">
        <f>D13480&amp;"_"&amp;B13480&amp;"_"&amp;F13480</f>
        <v>Guangzhou_1_500</v>
      </c>
      <c r="H13480" s="57">
        <v>0.71711007157579543</v>
      </c>
      <c r="I13480" s="57">
        <f>COUNTIF($G$10:G13480,G13480)</f>
        <v>27</v>
      </c>
      <c r="J13480" s="57">
        <f>COUNTIF($G:$G,G13480)</f>
        <v>37</v>
      </c>
      <c r="K13480" s="57">
        <f>ROUND(3000*J13480/21653,0)</f>
        <v>5</v>
      </c>
    </row>
    <row r="13481" spans="1:11" x14ac:dyDescent="0.25">
      <c r="A13481" s="40">
        <v>1516621939</v>
      </c>
      <c r="B13481" s="40">
        <v>1</v>
      </c>
      <c r="C13481" s="40">
        <v>1477</v>
      </c>
      <c r="D13481" s="38" t="s">
        <v>360</v>
      </c>
      <c r="E13481" s="57" t="s">
        <v>384</v>
      </c>
      <c r="F13481" s="57">
        <f>ROUNDDOWN(C13481/50,0)*50</f>
        <v>1450</v>
      </c>
      <c r="G13481" s="57" t="str">
        <f>D13481&amp;"_"&amp;B13481&amp;"_"&amp;F13481</f>
        <v>Beijing_1_1450</v>
      </c>
      <c r="H13481" s="57">
        <v>0.71713080160792908</v>
      </c>
      <c r="I13481" s="57">
        <f>COUNTIF($G$10:G13481,G13481)</f>
        <v>61</v>
      </c>
      <c r="J13481" s="57">
        <f>COUNTIF($G:$G,G13481)</f>
        <v>81</v>
      </c>
      <c r="K13481" s="57">
        <f>ROUND(3000*J13481/21653,0)</f>
        <v>11</v>
      </c>
    </row>
    <row r="13482" spans="1:11" x14ac:dyDescent="0.25">
      <c r="A13482" s="40">
        <v>1517567999</v>
      </c>
      <c r="B13482" s="40">
        <v>1</v>
      </c>
      <c r="C13482" s="40">
        <v>3401</v>
      </c>
      <c r="D13482" s="38" t="s">
        <v>358</v>
      </c>
      <c r="E13482" s="57" t="s">
        <v>384</v>
      </c>
      <c r="F13482" s="57">
        <f>ROUNDDOWN(C13482/50,0)*50</f>
        <v>3400</v>
      </c>
      <c r="G13482" s="57" t="str">
        <f>D13482&amp;"_"&amp;B13482&amp;"_"&amp;F13482</f>
        <v>Shenzhen_1_3400</v>
      </c>
      <c r="H13482" s="57">
        <v>0.71724201209683247</v>
      </c>
      <c r="I13482" s="57">
        <f>COUNTIF($G$10:G13482,G13482)</f>
        <v>6</v>
      </c>
      <c r="J13482" s="57">
        <f>COUNTIF($G:$G,G13482)</f>
        <v>15</v>
      </c>
      <c r="K13482" s="57">
        <f>ROUND(3000*J13482/21653,0)</f>
        <v>2</v>
      </c>
    </row>
    <row r="13483" spans="1:11" x14ac:dyDescent="0.25">
      <c r="A13483" s="40">
        <v>1517125228</v>
      </c>
      <c r="B13483" s="40">
        <v>1</v>
      </c>
      <c r="C13483" s="40">
        <v>834</v>
      </c>
      <c r="D13483" s="38" t="s">
        <v>359</v>
      </c>
      <c r="E13483" s="57" t="s">
        <v>384</v>
      </c>
      <c r="F13483" s="57">
        <f>ROUNDDOWN(C13483/50,0)*50</f>
        <v>800</v>
      </c>
      <c r="G13483" s="57" t="str">
        <f>D13483&amp;"_"&amp;B13483&amp;"_"&amp;F13483</f>
        <v>Shanghai_1_800</v>
      </c>
      <c r="H13483" s="57">
        <v>0.71724685909799468</v>
      </c>
      <c r="I13483" s="57">
        <f>COUNTIF($G$10:G13483,G13483)</f>
        <v>37</v>
      </c>
      <c r="J13483" s="57">
        <f>COUNTIF($G:$G,G13483)</f>
        <v>81</v>
      </c>
      <c r="K13483" s="57">
        <f>ROUND(3000*J13483/21653,0)</f>
        <v>11</v>
      </c>
    </row>
    <row r="13484" spans="1:11" x14ac:dyDescent="0.25">
      <c r="A13484" s="40">
        <v>1515370399</v>
      </c>
      <c r="B13484" s="40">
        <v>1</v>
      </c>
      <c r="C13484" s="40">
        <v>5902</v>
      </c>
      <c r="D13484" s="38" t="s">
        <v>359</v>
      </c>
      <c r="E13484" s="57" t="s">
        <v>384</v>
      </c>
      <c r="F13484" s="57">
        <f>ROUNDDOWN(C13484/50,0)*50</f>
        <v>5900</v>
      </c>
      <c r="G13484" s="57" t="str">
        <f>D13484&amp;"_"&amp;B13484&amp;"_"&amp;F13484</f>
        <v>Shanghai_1_5900</v>
      </c>
      <c r="H13484" s="57">
        <v>0.71727196415408989</v>
      </c>
      <c r="I13484" s="57">
        <f>COUNTIF($G$10:G13484,G13484)</f>
        <v>1</v>
      </c>
      <c r="J13484" s="57">
        <f>COUNTIF($G:$G,G13484)</f>
        <v>2</v>
      </c>
      <c r="K13484" s="57">
        <f>ROUND(3000*J13484/21653,0)</f>
        <v>0</v>
      </c>
    </row>
    <row r="13485" spans="1:11" x14ac:dyDescent="0.25">
      <c r="A13485" s="40">
        <v>1518488947</v>
      </c>
      <c r="B13485" s="40">
        <v>1</v>
      </c>
      <c r="C13485" s="40">
        <v>3723</v>
      </c>
      <c r="D13485" s="38" t="s">
        <v>360</v>
      </c>
      <c r="E13485" s="57" t="s">
        <v>384</v>
      </c>
      <c r="F13485" s="57">
        <f>ROUNDDOWN(C13485/50,0)*50</f>
        <v>3700</v>
      </c>
      <c r="G13485" s="57" t="str">
        <f>D13485&amp;"_"&amp;B13485&amp;"_"&amp;F13485</f>
        <v>Beijing_1_3700</v>
      </c>
      <c r="H13485" s="57">
        <v>0.71730577170782817</v>
      </c>
      <c r="I13485" s="57">
        <f>COUNTIF($G$10:G13485,G13485)</f>
        <v>21</v>
      </c>
      <c r="J13485" s="57">
        <f>COUNTIF($G:$G,G13485)</f>
        <v>27</v>
      </c>
      <c r="K13485" s="57">
        <f>ROUND(3000*J13485/21653,0)</f>
        <v>4</v>
      </c>
    </row>
    <row r="13486" spans="1:11" x14ac:dyDescent="0.25">
      <c r="A13486" s="40">
        <v>1516992988</v>
      </c>
      <c r="B13486" s="40">
        <v>1</v>
      </c>
      <c r="C13486" s="40">
        <v>2250</v>
      </c>
      <c r="D13486" s="38" t="s">
        <v>361</v>
      </c>
      <c r="E13486" s="57" t="s">
        <v>384</v>
      </c>
      <c r="F13486" s="57">
        <f>ROUNDDOWN(C13486/50,0)*50</f>
        <v>2250</v>
      </c>
      <c r="G13486" s="57" t="str">
        <f>D13486&amp;"_"&amp;B13486&amp;"_"&amp;F13486</f>
        <v>Guangzhou_1_2250</v>
      </c>
      <c r="H13486" s="57">
        <v>0.71738127955452313</v>
      </c>
      <c r="I13486" s="57">
        <f>COUNTIF($G$10:G13486,G13486)</f>
        <v>18</v>
      </c>
      <c r="J13486" s="57">
        <f>COUNTIF($G:$G,G13486)</f>
        <v>24</v>
      </c>
      <c r="K13486" s="57">
        <f>ROUND(3000*J13486/21653,0)</f>
        <v>3</v>
      </c>
    </row>
    <row r="13487" spans="1:11" x14ac:dyDescent="0.25">
      <c r="A13487" s="40">
        <v>1514458410</v>
      </c>
      <c r="B13487" s="40">
        <v>0</v>
      </c>
      <c r="C13487" s="40">
        <v>653</v>
      </c>
      <c r="D13487" s="38" t="s">
        <v>359</v>
      </c>
      <c r="E13487" s="57" t="s">
        <v>384</v>
      </c>
      <c r="F13487" s="57">
        <f>ROUNDDOWN(C13487/50,0)*50</f>
        <v>650</v>
      </c>
      <c r="G13487" s="57" t="str">
        <f>D13487&amp;"_"&amp;B13487&amp;"_"&amp;F13487</f>
        <v>Shanghai_0_650</v>
      </c>
      <c r="H13487" s="57">
        <v>0.71745111068162082</v>
      </c>
      <c r="I13487" s="57">
        <f>COUNTIF($G$10:G13487,G13487)</f>
        <v>12</v>
      </c>
      <c r="J13487" s="57">
        <f>COUNTIF($G:$G,G13487)</f>
        <v>20</v>
      </c>
      <c r="K13487" s="57">
        <f>ROUND(3000*J13487/21653,0)</f>
        <v>3</v>
      </c>
    </row>
    <row r="13488" spans="1:11" x14ac:dyDescent="0.25">
      <c r="A13488" s="40">
        <v>1518115075</v>
      </c>
      <c r="B13488" s="40">
        <v>1</v>
      </c>
      <c r="C13488" s="40">
        <v>1492</v>
      </c>
      <c r="D13488" s="38" t="s">
        <v>361</v>
      </c>
      <c r="E13488" s="57" t="s">
        <v>384</v>
      </c>
      <c r="F13488" s="57">
        <f>ROUNDDOWN(C13488/50,0)*50</f>
        <v>1450</v>
      </c>
      <c r="G13488" s="57" t="str">
        <f>D13488&amp;"_"&amp;B13488&amp;"_"&amp;F13488</f>
        <v>Guangzhou_1_1450</v>
      </c>
      <c r="H13488" s="57">
        <v>0.7174920670806022</v>
      </c>
      <c r="I13488" s="57">
        <f>COUNTIF($G$10:G13488,G13488)</f>
        <v>27</v>
      </c>
      <c r="J13488" s="57">
        <f>COUNTIF($G:$G,G13488)</f>
        <v>41</v>
      </c>
      <c r="K13488" s="57">
        <f>ROUND(3000*J13488/21653,0)</f>
        <v>6</v>
      </c>
    </row>
    <row r="13489" spans="1:11" x14ac:dyDescent="0.25">
      <c r="A13489" s="40">
        <v>1517023055</v>
      </c>
      <c r="B13489" s="40">
        <v>1</v>
      </c>
      <c r="C13489" s="40">
        <v>841</v>
      </c>
      <c r="D13489" s="38" t="s">
        <v>360</v>
      </c>
      <c r="E13489" s="57" t="s">
        <v>384</v>
      </c>
      <c r="F13489" s="57">
        <f>ROUNDDOWN(C13489/50,0)*50</f>
        <v>800</v>
      </c>
      <c r="G13489" s="57" t="str">
        <f>D13489&amp;"_"&amp;B13489&amp;"_"&amp;F13489</f>
        <v>Beijing_1_800</v>
      </c>
      <c r="H13489" s="57">
        <v>0.71749829304263257</v>
      </c>
      <c r="I13489" s="57">
        <f>COUNTIF($G$10:G13489,G13489)</f>
        <v>53</v>
      </c>
      <c r="J13489" s="57">
        <f>COUNTIF($G:$G,G13489)</f>
        <v>76</v>
      </c>
      <c r="K13489" s="57">
        <f>ROUND(3000*J13489/21653,0)</f>
        <v>11</v>
      </c>
    </row>
    <row r="13490" spans="1:11" x14ac:dyDescent="0.25">
      <c r="A13490" s="40">
        <v>1518631894</v>
      </c>
      <c r="B13490" s="40">
        <v>1</v>
      </c>
      <c r="C13490" s="40">
        <v>1263</v>
      </c>
      <c r="D13490" s="38" t="s">
        <v>360</v>
      </c>
      <c r="E13490" s="57" t="s">
        <v>384</v>
      </c>
      <c r="F13490" s="57">
        <f>ROUNDDOWN(C13490/50,0)*50</f>
        <v>1250</v>
      </c>
      <c r="G13490" s="57" t="str">
        <f>D13490&amp;"_"&amp;B13490&amp;"_"&amp;F13490</f>
        <v>Beijing_1_1250</v>
      </c>
      <c r="H13490" s="57">
        <v>0.71750266347056624</v>
      </c>
      <c r="I13490" s="57">
        <f>COUNTIF($G$10:G13490,G13490)</f>
        <v>72</v>
      </c>
      <c r="J13490" s="57">
        <f>COUNTIF($G:$G,G13490)</f>
        <v>85</v>
      </c>
      <c r="K13490" s="57">
        <f>ROUND(3000*J13490/21653,0)</f>
        <v>12</v>
      </c>
    </row>
    <row r="13491" spans="1:11" x14ac:dyDescent="0.25">
      <c r="A13491" s="40">
        <v>1514916304</v>
      </c>
      <c r="B13491" s="40">
        <v>1</v>
      </c>
      <c r="C13491" s="40">
        <v>3555</v>
      </c>
      <c r="D13491" s="38" t="s">
        <v>360</v>
      </c>
      <c r="E13491" s="57" t="s">
        <v>384</v>
      </c>
      <c r="F13491" s="57">
        <f>ROUNDDOWN(C13491/50,0)*50</f>
        <v>3550</v>
      </c>
      <c r="G13491" s="57" t="str">
        <f>D13491&amp;"_"&amp;B13491&amp;"_"&amp;F13491</f>
        <v>Beijing_1_3550</v>
      </c>
      <c r="H13491" s="57">
        <v>0.7175551916092342</v>
      </c>
      <c r="I13491" s="57">
        <f>COUNTIF($G$10:G13491,G13491)</f>
        <v>21</v>
      </c>
      <c r="J13491" s="57">
        <f>COUNTIF($G:$G,G13491)</f>
        <v>36</v>
      </c>
      <c r="K13491" s="57">
        <f>ROUND(3000*J13491/21653,0)</f>
        <v>5</v>
      </c>
    </row>
    <row r="13492" spans="1:11" x14ac:dyDescent="0.25">
      <c r="A13492" s="40">
        <v>1512874647</v>
      </c>
      <c r="B13492" s="40">
        <v>1</v>
      </c>
      <c r="C13492" s="40">
        <v>805</v>
      </c>
      <c r="D13492" s="38" t="s">
        <v>360</v>
      </c>
      <c r="E13492" s="57" t="s">
        <v>384</v>
      </c>
      <c r="F13492" s="57">
        <f>ROUNDDOWN(C13492/50,0)*50</f>
        <v>800</v>
      </c>
      <c r="G13492" s="57" t="str">
        <f>D13492&amp;"_"&amp;B13492&amp;"_"&amp;F13492</f>
        <v>Beijing_1_800</v>
      </c>
      <c r="H13492" s="57">
        <v>0.71759029557705878</v>
      </c>
      <c r="I13492" s="57">
        <f>COUNTIF($G$10:G13492,G13492)</f>
        <v>54</v>
      </c>
      <c r="J13492" s="57">
        <f>COUNTIF($G:$G,G13492)</f>
        <v>76</v>
      </c>
      <c r="K13492" s="57">
        <f>ROUND(3000*J13492/21653,0)</f>
        <v>11</v>
      </c>
    </row>
    <row r="13493" spans="1:11" x14ac:dyDescent="0.25">
      <c r="A13493" s="40">
        <v>1514349133</v>
      </c>
      <c r="B13493" s="40">
        <v>1</v>
      </c>
      <c r="C13493" s="40">
        <v>4310</v>
      </c>
      <c r="D13493" s="38" t="s">
        <v>358</v>
      </c>
      <c r="E13493" s="57" t="s">
        <v>384</v>
      </c>
      <c r="F13493" s="57">
        <f>ROUNDDOWN(C13493/50,0)*50</f>
        <v>4300</v>
      </c>
      <c r="G13493" s="57" t="str">
        <f>D13493&amp;"_"&amp;B13493&amp;"_"&amp;F13493</f>
        <v>Shenzhen_1_4300</v>
      </c>
      <c r="H13493" s="57">
        <v>0.71777457098219843</v>
      </c>
      <c r="I13493" s="57">
        <f>COUNTIF($G$10:G13493,G13493)</f>
        <v>6</v>
      </c>
      <c r="J13493" s="57">
        <f>COUNTIF($G:$G,G13493)</f>
        <v>14</v>
      </c>
      <c r="K13493" s="57">
        <f>ROUND(3000*J13493/21653,0)</f>
        <v>2</v>
      </c>
    </row>
    <row r="13494" spans="1:11" x14ac:dyDescent="0.25">
      <c r="A13494" s="40">
        <v>1513295663</v>
      </c>
      <c r="B13494" s="40">
        <v>1</v>
      </c>
      <c r="C13494" s="40">
        <v>4274</v>
      </c>
      <c r="D13494" s="38" t="s">
        <v>360</v>
      </c>
      <c r="E13494" s="57" t="s">
        <v>384</v>
      </c>
      <c r="F13494" s="57">
        <f>ROUNDDOWN(C13494/50,0)*50</f>
        <v>4250</v>
      </c>
      <c r="G13494" s="57" t="str">
        <f>D13494&amp;"_"&amp;B13494&amp;"_"&amp;F13494</f>
        <v>Beijing_1_4250</v>
      </c>
      <c r="H13494" s="57">
        <v>0.71780910905279072</v>
      </c>
      <c r="I13494" s="57">
        <f>COUNTIF($G$10:G13494,G13494)</f>
        <v>7</v>
      </c>
      <c r="J13494" s="57">
        <f>COUNTIF($G:$G,G13494)</f>
        <v>11</v>
      </c>
      <c r="K13494" s="57">
        <f>ROUND(3000*J13494/21653,0)</f>
        <v>2</v>
      </c>
    </row>
    <row r="13495" spans="1:11" x14ac:dyDescent="0.25">
      <c r="A13495" s="40">
        <v>1511731963</v>
      </c>
      <c r="B13495" s="40">
        <v>1</v>
      </c>
      <c r="C13495" s="40">
        <v>3048</v>
      </c>
      <c r="D13495" s="38" t="s">
        <v>360</v>
      </c>
      <c r="E13495" s="57" t="s">
        <v>384</v>
      </c>
      <c r="F13495" s="57">
        <f>ROUNDDOWN(C13495/50,0)*50</f>
        <v>3000</v>
      </c>
      <c r="G13495" s="57" t="str">
        <f>D13495&amp;"_"&amp;B13495&amp;"_"&amp;F13495</f>
        <v>Beijing_1_3000</v>
      </c>
      <c r="H13495" s="57">
        <v>0.71786203063913923</v>
      </c>
      <c r="I13495" s="57">
        <f>COUNTIF($G$10:G13495,G13495)</f>
        <v>34</v>
      </c>
      <c r="J13495" s="57">
        <f>COUNTIF($G:$G,G13495)</f>
        <v>47</v>
      </c>
      <c r="K13495" s="57">
        <f>ROUND(3000*J13495/21653,0)</f>
        <v>7</v>
      </c>
    </row>
    <row r="13496" spans="1:11" x14ac:dyDescent="0.25">
      <c r="A13496" s="40">
        <v>1512219125</v>
      </c>
      <c r="B13496" s="40">
        <v>1</v>
      </c>
      <c r="C13496" s="40">
        <v>58</v>
      </c>
      <c r="D13496" s="38" t="s">
        <v>360</v>
      </c>
      <c r="E13496" s="57" t="s">
        <v>384</v>
      </c>
      <c r="F13496" s="57">
        <f>ROUNDDOWN(C13496/50,0)*50</f>
        <v>50</v>
      </c>
      <c r="G13496" s="57" t="str">
        <f>D13496&amp;"_"&amp;B13496&amp;"_"&amp;F13496</f>
        <v>Beijing_1_50</v>
      </c>
      <c r="H13496" s="57">
        <v>0.71790035270778341</v>
      </c>
      <c r="I13496" s="57">
        <f>COUNTIF($G$10:G13496,G13496)</f>
        <v>51</v>
      </c>
      <c r="J13496" s="57">
        <f>COUNTIF($G:$G,G13496)</f>
        <v>72</v>
      </c>
      <c r="K13496" s="57">
        <f>ROUND(3000*J13496/21653,0)</f>
        <v>10</v>
      </c>
    </row>
    <row r="13497" spans="1:11" x14ac:dyDescent="0.25">
      <c r="A13497" s="40">
        <v>1517773031</v>
      </c>
      <c r="B13497" s="40">
        <v>0</v>
      </c>
      <c r="C13497" s="40">
        <v>189</v>
      </c>
      <c r="D13497" s="38" t="s">
        <v>360</v>
      </c>
      <c r="E13497" s="57" t="s">
        <v>384</v>
      </c>
      <c r="F13497" s="57">
        <f>ROUNDDOWN(C13497/50,0)*50</f>
        <v>150</v>
      </c>
      <c r="G13497" s="57" t="str">
        <f>D13497&amp;"_"&amp;B13497&amp;"_"&amp;F13497</f>
        <v>Beijing_0_150</v>
      </c>
      <c r="H13497" s="57">
        <v>0.71797321454466756</v>
      </c>
      <c r="I13497" s="57">
        <f>COUNTIF($G$10:G13497,G13497)</f>
        <v>30</v>
      </c>
      <c r="J13497" s="57">
        <f>COUNTIF($G:$G,G13497)</f>
        <v>38</v>
      </c>
      <c r="K13497" s="57">
        <f>ROUND(3000*J13497/21653,0)</f>
        <v>5</v>
      </c>
    </row>
    <row r="13498" spans="1:11" x14ac:dyDescent="0.25">
      <c r="A13498" s="40">
        <v>1515916332</v>
      </c>
      <c r="B13498" s="40">
        <v>0</v>
      </c>
      <c r="C13498" s="40">
        <v>1467</v>
      </c>
      <c r="D13498" s="38" t="s">
        <v>359</v>
      </c>
      <c r="E13498" s="57" t="s">
        <v>384</v>
      </c>
      <c r="F13498" s="57">
        <f>ROUNDDOWN(C13498/50,0)*50</f>
        <v>1450</v>
      </c>
      <c r="G13498" s="57" t="str">
        <f>D13498&amp;"_"&amp;B13498&amp;"_"&amp;F13498</f>
        <v>Shanghai_0_1450</v>
      </c>
      <c r="H13498" s="57">
        <v>0.71799984741689948</v>
      </c>
      <c r="I13498" s="57">
        <f>COUNTIF($G$10:G13498,G13498)</f>
        <v>20</v>
      </c>
      <c r="J13498" s="57">
        <f>COUNTIF($G:$G,G13498)</f>
        <v>29</v>
      </c>
      <c r="K13498" s="57">
        <f>ROUND(3000*J13498/21653,0)</f>
        <v>4</v>
      </c>
    </row>
    <row r="13499" spans="1:11" x14ac:dyDescent="0.25">
      <c r="A13499" s="40">
        <v>1517921042</v>
      </c>
      <c r="B13499" s="40">
        <v>0</v>
      </c>
      <c r="C13499" s="40">
        <v>2740</v>
      </c>
      <c r="D13499" s="38" t="s">
        <v>359</v>
      </c>
      <c r="E13499" s="57" t="s">
        <v>384</v>
      </c>
      <c r="F13499" s="57">
        <f>ROUNDDOWN(C13499/50,0)*50</f>
        <v>2700</v>
      </c>
      <c r="G13499" s="57" t="str">
        <f>D13499&amp;"_"&amp;B13499&amp;"_"&amp;F13499</f>
        <v>Shanghai_0_2700</v>
      </c>
      <c r="H13499" s="57">
        <v>0.71805096664001422</v>
      </c>
      <c r="I13499" s="57">
        <f>COUNTIF($G$10:G13499,G13499)</f>
        <v>9</v>
      </c>
      <c r="J13499" s="57">
        <f>COUNTIF($G:$G,G13499)</f>
        <v>14</v>
      </c>
      <c r="K13499" s="57">
        <f>ROUND(3000*J13499/21653,0)</f>
        <v>2</v>
      </c>
    </row>
    <row r="13500" spans="1:11" x14ac:dyDescent="0.25">
      <c r="A13500" s="40">
        <v>1511463532</v>
      </c>
      <c r="B13500" s="40">
        <v>0</v>
      </c>
      <c r="C13500" s="40">
        <v>489</v>
      </c>
      <c r="D13500" s="38" t="s">
        <v>359</v>
      </c>
      <c r="E13500" s="57" t="s">
        <v>384</v>
      </c>
      <c r="F13500" s="57">
        <f>ROUNDDOWN(C13500/50,0)*50</f>
        <v>450</v>
      </c>
      <c r="G13500" s="57" t="str">
        <f>D13500&amp;"_"&amp;B13500&amp;"_"&amp;F13500</f>
        <v>Shanghai_0_450</v>
      </c>
      <c r="H13500" s="57">
        <v>0.71805737942934178</v>
      </c>
      <c r="I13500" s="57">
        <f>COUNTIF($G$10:G13500,G13500)</f>
        <v>23</v>
      </c>
      <c r="J13500" s="57">
        <f>COUNTIF($G:$G,G13500)</f>
        <v>34</v>
      </c>
      <c r="K13500" s="57">
        <f>ROUND(3000*J13500/21653,0)</f>
        <v>5</v>
      </c>
    </row>
    <row r="13501" spans="1:11" x14ac:dyDescent="0.25">
      <c r="A13501" s="40">
        <v>1519604710</v>
      </c>
      <c r="B13501" s="40">
        <v>0</v>
      </c>
      <c r="C13501" s="40">
        <v>1501</v>
      </c>
      <c r="D13501" s="38" t="s">
        <v>358</v>
      </c>
      <c r="E13501" s="57" t="s">
        <v>384</v>
      </c>
      <c r="F13501" s="57">
        <f>ROUNDDOWN(C13501/50,0)*50</f>
        <v>1500</v>
      </c>
      <c r="G13501" s="57" t="str">
        <f>D13501&amp;"_"&amp;B13501&amp;"_"&amp;F13501</f>
        <v>Shenzhen_0_1500</v>
      </c>
      <c r="H13501" s="57">
        <v>0.71809598073413883</v>
      </c>
      <c r="I13501" s="57">
        <f>COUNTIF($G$10:G13501,G13501)</f>
        <v>10</v>
      </c>
      <c r="J13501" s="57">
        <f>COUNTIF($G:$G,G13501)</f>
        <v>20</v>
      </c>
      <c r="K13501" s="57">
        <f>ROUND(3000*J13501/21653,0)</f>
        <v>3</v>
      </c>
    </row>
    <row r="13502" spans="1:11" x14ac:dyDescent="0.25">
      <c r="A13502" s="40">
        <v>1517898024</v>
      </c>
      <c r="B13502" s="40">
        <v>1</v>
      </c>
      <c r="C13502" s="40">
        <v>2235</v>
      </c>
      <c r="D13502" s="38" t="s">
        <v>359</v>
      </c>
      <c r="E13502" s="57" t="s">
        <v>384</v>
      </c>
      <c r="F13502" s="57">
        <f>ROUNDDOWN(C13502/50,0)*50</f>
        <v>2200</v>
      </c>
      <c r="G13502" s="57" t="str">
        <f>D13502&amp;"_"&amp;B13502&amp;"_"&amp;F13502</f>
        <v>Shanghai_1_2200</v>
      </c>
      <c r="H13502" s="57">
        <v>0.71815794641198372</v>
      </c>
      <c r="I13502" s="57">
        <f>COUNTIF($G$10:G13502,G13502)</f>
        <v>20</v>
      </c>
      <c r="J13502" s="57">
        <f>COUNTIF($G:$G,G13502)</f>
        <v>47</v>
      </c>
      <c r="K13502" s="57">
        <f>ROUND(3000*J13502/21653,0)</f>
        <v>7</v>
      </c>
    </row>
    <row r="13503" spans="1:11" x14ac:dyDescent="0.25">
      <c r="A13503" s="40">
        <v>1517715304</v>
      </c>
      <c r="B13503" s="40">
        <v>1</v>
      </c>
      <c r="C13503" s="40">
        <v>1265</v>
      </c>
      <c r="D13503" s="38" t="s">
        <v>359</v>
      </c>
      <c r="E13503" s="57" t="s">
        <v>384</v>
      </c>
      <c r="F13503" s="57">
        <f>ROUNDDOWN(C13503/50,0)*50</f>
        <v>1250</v>
      </c>
      <c r="G13503" s="57" t="str">
        <f>D13503&amp;"_"&amp;B13503&amp;"_"&amp;F13503</f>
        <v>Shanghai_1_1250</v>
      </c>
      <c r="H13503" s="57">
        <v>0.71820999877253955</v>
      </c>
      <c r="I13503" s="57">
        <f>COUNTIF($G$10:G13503,G13503)</f>
        <v>53</v>
      </c>
      <c r="J13503" s="57">
        <f>COUNTIF($G:$G,G13503)</f>
        <v>77</v>
      </c>
      <c r="K13503" s="57">
        <f>ROUND(3000*J13503/21653,0)</f>
        <v>11</v>
      </c>
    </row>
    <row r="13504" spans="1:11" x14ac:dyDescent="0.25">
      <c r="A13504" s="40">
        <v>1512070289</v>
      </c>
      <c r="B13504" s="40">
        <v>1</v>
      </c>
      <c r="C13504" s="40">
        <v>3396</v>
      </c>
      <c r="D13504" s="38" t="s">
        <v>358</v>
      </c>
      <c r="E13504" s="57" t="s">
        <v>384</v>
      </c>
      <c r="F13504" s="57">
        <f>ROUNDDOWN(C13504/50,0)*50</f>
        <v>3350</v>
      </c>
      <c r="G13504" s="57" t="str">
        <f>D13504&amp;"_"&amp;B13504&amp;"_"&amp;F13504</f>
        <v>Shenzhen_1_3350</v>
      </c>
      <c r="H13504" s="57">
        <v>0.71828538537738817</v>
      </c>
      <c r="I13504" s="57">
        <f>COUNTIF($G$10:G13504,G13504)</f>
        <v>9</v>
      </c>
      <c r="J13504" s="57">
        <f>COUNTIF($G:$G,G13504)</f>
        <v>20</v>
      </c>
      <c r="K13504" s="57">
        <f>ROUND(3000*J13504/21653,0)</f>
        <v>3</v>
      </c>
    </row>
    <row r="13505" spans="1:11" x14ac:dyDescent="0.25">
      <c r="A13505" s="40">
        <v>1517816675</v>
      </c>
      <c r="B13505" s="40">
        <v>1</v>
      </c>
      <c r="C13505" s="40">
        <v>1861</v>
      </c>
      <c r="D13505" s="38" t="s">
        <v>358</v>
      </c>
      <c r="E13505" s="57" t="s">
        <v>384</v>
      </c>
      <c r="F13505" s="57">
        <f>ROUNDDOWN(C13505/50,0)*50</f>
        <v>1850</v>
      </c>
      <c r="G13505" s="57" t="str">
        <f>D13505&amp;"_"&amp;B13505&amp;"_"&amp;F13505</f>
        <v>Shenzhen_1_1850</v>
      </c>
      <c r="H13505" s="57">
        <v>0.71835673470742478</v>
      </c>
      <c r="I13505" s="57">
        <f>COUNTIF($G$10:G13505,G13505)</f>
        <v>21</v>
      </c>
      <c r="J13505" s="57">
        <f>COUNTIF($G:$G,G13505)</f>
        <v>41</v>
      </c>
      <c r="K13505" s="57">
        <f>ROUND(3000*J13505/21653,0)</f>
        <v>6</v>
      </c>
    </row>
    <row r="13506" spans="1:11" x14ac:dyDescent="0.25">
      <c r="A13506" s="40">
        <v>1519569410</v>
      </c>
      <c r="B13506" s="40">
        <v>0</v>
      </c>
      <c r="C13506" s="40">
        <v>1476</v>
      </c>
      <c r="D13506" s="38" t="s">
        <v>358</v>
      </c>
      <c r="E13506" s="57" t="s">
        <v>384</v>
      </c>
      <c r="F13506" s="57">
        <f>ROUNDDOWN(C13506/50,0)*50</f>
        <v>1450</v>
      </c>
      <c r="G13506" s="57" t="str">
        <f>D13506&amp;"_"&amp;B13506&amp;"_"&amp;F13506</f>
        <v>Shenzhen_0_1450</v>
      </c>
      <c r="H13506" s="57">
        <v>0.71836610147178159</v>
      </c>
      <c r="I13506" s="57">
        <f>COUNTIF($G$10:G13506,G13506)</f>
        <v>7</v>
      </c>
      <c r="J13506" s="57">
        <f>COUNTIF($G:$G,G13506)</f>
        <v>20</v>
      </c>
      <c r="K13506" s="57">
        <f>ROUND(3000*J13506/21653,0)</f>
        <v>3</v>
      </c>
    </row>
    <row r="13507" spans="1:11" x14ac:dyDescent="0.25">
      <c r="A13507" s="40">
        <v>1519582289</v>
      </c>
      <c r="B13507" s="40">
        <v>1</v>
      </c>
      <c r="C13507" s="40">
        <v>3552</v>
      </c>
      <c r="D13507" s="38" t="s">
        <v>359</v>
      </c>
      <c r="E13507" s="57" t="s">
        <v>384</v>
      </c>
      <c r="F13507" s="57">
        <f>ROUNDDOWN(C13507/50,0)*50</f>
        <v>3550</v>
      </c>
      <c r="G13507" s="57" t="str">
        <f>D13507&amp;"_"&amp;B13507&amp;"_"&amp;F13507</f>
        <v>Shanghai_1_3550</v>
      </c>
      <c r="H13507" s="57">
        <v>0.71845089087448788</v>
      </c>
      <c r="I13507" s="57">
        <f>COUNTIF($G$10:G13507,G13507)</f>
        <v>11</v>
      </c>
      <c r="J13507" s="57">
        <f>COUNTIF($G:$G,G13507)</f>
        <v>25</v>
      </c>
      <c r="K13507" s="57">
        <f>ROUND(3000*J13507/21653,0)</f>
        <v>3</v>
      </c>
    </row>
    <row r="13508" spans="1:11" x14ac:dyDescent="0.25">
      <c r="A13508" s="40">
        <v>1512033749</v>
      </c>
      <c r="B13508" s="40">
        <v>1</v>
      </c>
      <c r="C13508" s="40">
        <v>2279</v>
      </c>
      <c r="D13508" s="38" t="s">
        <v>360</v>
      </c>
      <c r="E13508" s="57" t="s">
        <v>384</v>
      </c>
      <c r="F13508" s="57">
        <f>ROUNDDOWN(C13508/50,0)*50</f>
        <v>2250</v>
      </c>
      <c r="G13508" s="57" t="str">
        <f>D13508&amp;"_"&amp;B13508&amp;"_"&amp;F13508</f>
        <v>Beijing_1_2250</v>
      </c>
      <c r="H13508" s="57">
        <v>0.71845709475436836</v>
      </c>
      <c r="I13508" s="57">
        <f>COUNTIF($G$10:G13508,G13508)</f>
        <v>44</v>
      </c>
      <c r="J13508" s="57">
        <f>COUNTIF($G:$G,G13508)</f>
        <v>60</v>
      </c>
      <c r="K13508" s="57">
        <f>ROUND(3000*J13508/21653,0)</f>
        <v>8</v>
      </c>
    </row>
    <row r="13509" spans="1:11" x14ac:dyDescent="0.25">
      <c r="A13509" s="40">
        <v>1512358254</v>
      </c>
      <c r="B13509" s="40">
        <v>1</v>
      </c>
      <c r="C13509" s="40">
        <v>2238</v>
      </c>
      <c r="D13509" s="38" t="s">
        <v>359</v>
      </c>
      <c r="E13509" s="57" t="s">
        <v>384</v>
      </c>
      <c r="F13509" s="57">
        <f>ROUNDDOWN(C13509/50,0)*50</f>
        <v>2200</v>
      </c>
      <c r="G13509" s="57" t="str">
        <f>D13509&amp;"_"&amp;B13509&amp;"_"&amp;F13509</f>
        <v>Shanghai_1_2200</v>
      </c>
      <c r="H13509" s="57">
        <v>0.71846429614367657</v>
      </c>
      <c r="I13509" s="57">
        <f>COUNTIF($G$10:G13509,G13509)</f>
        <v>21</v>
      </c>
      <c r="J13509" s="57">
        <f>COUNTIF($G:$G,G13509)</f>
        <v>47</v>
      </c>
      <c r="K13509" s="57">
        <f>ROUND(3000*J13509/21653,0)</f>
        <v>7</v>
      </c>
    </row>
    <row r="13510" spans="1:11" x14ac:dyDescent="0.25">
      <c r="A13510" s="40">
        <v>1516196679</v>
      </c>
      <c r="B13510" s="40">
        <v>1</v>
      </c>
      <c r="C13510" s="40">
        <v>3125</v>
      </c>
      <c r="D13510" s="38" t="s">
        <v>359</v>
      </c>
      <c r="E13510" s="57" t="s">
        <v>384</v>
      </c>
      <c r="F13510" s="57">
        <f>ROUNDDOWN(C13510/50,0)*50</f>
        <v>3100</v>
      </c>
      <c r="G13510" s="57" t="str">
        <f>D13510&amp;"_"&amp;B13510&amp;"_"&amp;F13510</f>
        <v>Shanghai_1_3100</v>
      </c>
      <c r="H13510" s="57">
        <v>0.71852782523996839</v>
      </c>
      <c r="I13510" s="57">
        <f>COUNTIF($G$10:G13510,G13510)</f>
        <v>22</v>
      </c>
      <c r="J13510" s="57">
        <f>COUNTIF($G:$G,G13510)</f>
        <v>48</v>
      </c>
      <c r="K13510" s="57">
        <f>ROUND(3000*J13510/21653,0)</f>
        <v>7</v>
      </c>
    </row>
    <row r="13511" spans="1:11" x14ac:dyDescent="0.25">
      <c r="A13511" s="40">
        <v>1511600959</v>
      </c>
      <c r="B13511" s="40">
        <v>1</v>
      </c>
      <c r="C13511" s="40">
        <v>1356</v>
      </c>
      <c r="D13511" s="38" t="s">
        <v>359</v>
      </c>
      <c r="E13511" s="57" t="s">
        <v>384</v>
      </c>
      <c r="F13511" s="57">
        <f>ROUNDDOWN(C13511/50,0)*50</f>
        <v>1350</v>
      </c>
      <c r="G13511" s="57" t="str">
        <f>D13511&amp;"_"&amp;B13511&amp;"_"&amp;F13511</f>
        <v>Shanghai_1_1350</v>
      </c>
      <c r="H13511" s="57">
        <v>0.71860684802963637</v>
      </c>
      <c r="I13511" s="57">
        <f>COUNTIF($G$10:G13511,G13511)</f>
        <v>64</v>
      </c>
      <c r="J13511" s="57">
        <f>COUNTIF($G:$G,G13511)</f>
        <v>87</v>
      </c>
      <c r="K13511" s="57">
        <f>ROUND(3000*J13511/21653,0)</f>
        <v>12</v>
      </c>
    </row>
    <row r="13512" spans="1:11" x14ac:dyDescent="0.25">
      <c r="A13512" s="40">
        <v>1511438411</v>
      </c>
      <c r="B13512" s="40">
        <v>0</v>
      </c>
      <c r="C13512" s="40">
        <v>70</v>
      </c>
      <c r="D13512" s="38" t="s">
        <v>360</v>
      </c>
      <c r="E13512" s="57" t="s">
        <v>384</v>
      </c>
      <c r="F13512" s="57">
        <f>ROUNDDOWN(C13512/50,0)*50</f>
        <v>50</v>
      </c>
      <c r="G13512" s="57" t="str">
        <f>D13512&amp;"_"&amp;B13512&amp;"_"&amp;F13512</f>
        <v>Beijing_0_50</v>
      </c>
      <c r="H13512" s="57">
        <v>0.7189531145127489</v>
      </c>
      <c r="I13512" s="57">
        <f>COUNTIF($G$10:G13512,G13512)</f>
        <v>28</v>
      </c>
      <c r="J13512" s="57">
        <f>COUNTIF($G:$G,G13512)</f>
        <v>34</v>
      </c>
      <c r="K13512" s="57">
        <f>ROUND(3000*J13512/21653,0)</f>
        <v>5</v>
      </c>
    </row>
    <row r="13513" spans="1:11" x14ac:dyDescent="0.25">
      <c r="A13513" s="40">
        <v>1515297718</v>
      </c>
      <c r="B13513" s="40">
        <v>1</v>
      </c>
      <c r="C13513" s="40">
        <v>1606</v>
      </c>
      <c r="D13513" s="38" t="s">
        <v>358</v>
      </c>
      <c r="E13513" s="57" t="s">
        <v>384</v>
      </c>
      <c r="F13513" s="57">
        <f>ROUNDDOWN(C13513/50,0)*50</f>
        <v>1600</v>
      </c>
      <c r="G13513" s="57" t="str">
        <f>D13513&amp;"_"&amp;B13513&amp;"_"&amp;F13513</f>
        <v>Shenzhen_1_1600</v>
      </c>
      <c r="H13513" s="57">
        <v>0.71898502486333982</v>
      </c>
      <c r="I13513" s="57">
        <f>COUNTIF($G$10:G13513,G13513)</f>
        <v>19</v>
      </c>
      <c r="J13513" s="57">
        <f>COUNTIF($G:$G,G13513)</f>
        <v>42</v>
      </c>
      <c r="K13513" s="57">
        <f>ROUND(3000*J13513/21653,0)</f>
        <v>6</v>
      </c>
    </row>
    <row r="13514" spans="1:11" x14ac:dyDescent="0.25">
      <c r="A13514" s="40">
        <v>1513098481</v>
      </c>
      <c r="B13514" s="40">
        <v>0</v>
      </c>
      <c r="C13514" s="40">
        <v>1044</v>
      </c>
      <c r="D13514" s="38" t="s">
        <v>358</v>
      </c>
      <c r="E13514" s="57" t="s">
        <v>384</v>
      </c>
      <c r="F13514" s="57">
        <f>ROUNDDOWN(C13514/50,0)*50</f>
        <v>1000</v>
      </c>
      <c r="G13514" s="57" t="str">
        <f>D13514&amp;"_"&amp;B13514&amp;"_"&amp;F13514</f>
        <v>Shenzhen_0_1000</v>
      </c>
      <c r="H13514" s="57">
        <v>0.71902312257679357</v>
      </c>
      <c r="I13514" s="57">
        <f>COUNTIF($G$10:G13514,G13514)</f>
        <v>8</v>
      </c>
      <c r="J13514" s="57">
        <f>COUNTIF($G:$G,G13514)</f>
        <v>16</v>
      </c>
      <c r="K13514" s="57">
        <f>ROUND(3000*J13514/21653,0)</f>
        <v>2</v>
      </c>
    </row>
    <row r="13515" spans="1:11" x14ac:dyDescent="0.25">
      <c r="A13515" s="40">
        <v>1514847756</v>
      </c>
      <c r="B13515" s="40">
        <v>1</v>
      </c>
      <c r="C13515" s="40">
        <v>1494</v>
      </c>
      <c r="D13515" s="38" t="s">
        <v>359</v>
      </c>
      <c r="E13515" s="57" t="s">
        <v>384</v>
      </c>
      <c r="F13515" s="57">
        <f>ROUNDDOWN(C13515/50,0)*50</f>
        <v>1450</v>
      </c>
      <c r="G13515" s="57" t="str">
        <f>D13515&amp;"_"&amp;B13515&amp;"_"&amp;F13515</f>
        <v>Shanghai_1_1450</v>
      </c>
      <c r="H13515" s="57">
        <v>9.0413685377865871E-4</v>
      </c>
      <c r="I13515" s="57">
        <f>COUNTIF($G$10:G13515,G13515)</f>
        <v>28</v>
      </c>
      <c r="J13515" s="57">
        <f>COUNTIF($G:$G,G13515)</f>
        <v>66</v>
      </c>
      <c r="K13515" s="57">
        <f>ROUND(3000*J13515/21653,0)</f>
        <v>9</v>
      </c>
    </row>
    <row r="13516" spans="1:11" x14ac:dyDescent="0.25">
      <c r="A13516" s="40">
        <v>1511801587</v>
      </c>
      <c r="B13516" s="40">
        <v>1</v>
      </c>
      <c r="C13516" s="40">
        <v>1463</v>
      </c>
      <c r="D13516" s="38" t="s">
        <v>359</v>
      </c>
      <c r="E13516" s="57" t="s">
        <v>384</v>
      </c>
      <c r="F13516" s="57">
        <f>ROUNDDOWN(C13516/50,0)*50</f>
        <v>1450</v>
      </c>
      <c r="G13516" s="57" t="str">
        <f>D13516&amp;"_"&amp;B13516&amp;"_"&amp;F13516</f>
        <v>Shanghai_1_1450</v>
      </c>
      <c r="H13516" s="57">
        <v>2.9841466527363858E-2</v>
      </c>
      <c r="I13516" s="57">
        <f>COUNTIF($G$10:G13516,G13516)</f>
        <v>29</v>
      </c>
      <c r="J13516" s="57">
        <f>COUNTIF($G:$G,G13516)</f>
        <v>66</v>
      </c>
      <c r="K13516" s="57">
        <f>ROUND(3000*J13516/21653,0)</f>
        <v>9</v>
      </c>
    </row>
    <row r="13517" spans="1:11" x14ac:dyDescent="0.25">
      <c r="A13517" s="40">
        <v>1514557264</v>
      </c>
      <c r="B13517" s="40">
        <v>1</v>
      </c>
      <c r="C13517" s="40">
        <v>1470</v>
      </c>
      <c r="D13517" s="38" t="s">
        <v>359</v>
      </c>
      <c r="E13517" s="57" t="s">
        <v>384</v>
      </c>
      <c r="F13517" s="57">
        <f>ROUNDDOWN(C13517/50,0)*50</f>
        <v>1450</v>
      </c>
      <c r="G13517" s="57" t="str">
        <f>D13517&amp;"_"&amp;B13517&amp;"_"&amp;F13517</f>
        <v>Shanghai_1_1450</v>
      </c>
      <c r="H13517" s="57">
        <v>4.8870537020167859E-2</v>
      </c>
      <c r="I13517" s="57">
        <f>COUNTIF($G$10:G13517,G13517)</f>
        <v>30</v>
      </c>
      <c r="J13517" s="57">
        <f>COUNTIF($G:$G,G13517)</f>
        <v>66</v>
      </c>
      <c r="K13517" s="57">
        <f>ROUND(3000*J13517/21653,0)</f>
        <v>9</v>
      </c>
    </row>
    <row r="13518" spans="1:11" x14ac:dyDescent="0.25">
      <c r="A13518" s="40">
        <v>1517615793</v>
      </c>
      <c r="B13518" s="40">
        <v>1</v>
      </c>
      <c r="C13518" s="40">
        <v>1457</v>
      </c>
      <c r="D13518" s="38" t="s">
        <v>359</v>
      </c>
      <c r="E13518" s="57" t="s">
        <v>384</v>
      </c>
      <c r="F13518" s="57">
        <f>ROUNDDOWN(C13518/50,0)*50</f>
        <v>1450</v>
      </c>
      <c r="G13518" s="57" t="str">
        <f>D13518&amp;"_"&amp;B13518&amp;"_"&amp;F13518</f>
        <v>Shanghai_1_1450</v>
      </c>
      <c r="H13518" s="57">
        <v>4.8990261613883646E-2</v>
      </c>
      <c r="I13518" s="57">
        <f>COUNTIF($G$10:G13518,G13518)</f>
        <v>31</v>
      </c>
      <c r="J13518" s="57">
        <f>COUNTIF($G:$G,G13518)</f>
        <v>66</v>
      </c>
      <c r="K13518" s="57">
        <f>ROUND(3000*J13518/21653,0)</f>
        <v>9</v>
      </c>
    </row>
    <row r="13519" spans="1:11" x14ac:dyDescent="0.25">
      <c r="A13519" s="40">
        <v>1515275863</v>
      </c>
      <c r="B13519" s="40">
        <v>1</v>
      </c>
      <c r="C13519" s="40">
        <v>1478</v>
      </c>
      <c r="D13519" s="38" t="s">
        <v>359</v>
      </c>
      <c r="E13519" s="57" t="s">
        <v>384</v>
      </c>
      <c r="F13519" s="57">
        <f>ROUNDDOWN(C13519/50,0)*50</f>
        <v>1450</v>
      </c>
      <c r="G13519" s="57" t="str">
        <f>D13519&amp;"_"&amp;B13519&amp;"_"&amp;F13519</f>
        <v>Shanghai_1_1450</v>
      </c>
      <c r="H13519" s="57">
        <v>9.3686949464246272E-2</v>
      </c>
      <c r="I13519" s="57">
        <f>COUNTIF($G$10:G13519,G13519)</f>
        <v>32</v>
      </c>
      <c r="J13519" s="57">
        <f>COUNTIF($G:$G,G13519)</f>
        <v>66</v>
      </c>
      <c r="K13519" s="57">
        <f>ROUND(3000*J13519/21653,0)</f>
        <v>9</v>
      </c>
    </row>
    <row r="13520" spans="1:11" x14ac:dyDescent="0.25">
      <c r="A13520" s="40">
        <v>1511660687</v>
      </c>
      <c r="B13520" s="40">
        <v>1</v>
      </c>
      <c r="C13520" s="40">
        <v>1489</v>
      </c>
      <c r="D13520" s="38" t="s">
        <v>359</v>
      </c>
      <c r="E13520" s="57" t="s">
        <v>384</v>
      </c>
      <c r="F13520" s="57">
        <f>ROUNDDOWN(C13520/50,0)*50</f>
        <v>1450</v>
      </c>
      <c r="G13520" s="57" t="str">
        <f>D13520&amp;"_"&amp;B13520&amp;"_"&amp;F13520</f>
        <v>Shanghai_1_1450</v>
      </c>
      <c r="H13520" s="57">
        <v>0.10025501843837958</v>
      </c>
      <c r="I13520" s="57">
        <f>COUNTIF($G$10:G13520,G13520)</f>
        <v>33</v>
      </c>
      <c r="J13520" s="57">
        <f>COUNTIF($G:$G,G13520)</f>
        <v>66</v>
      </c>
      <c r="K13520" s="57">
        <f>ROUND(3000*J13520/21653,0)</f>
        <v>9</v>
      </c>
    </row>
    <row r="13521" spans="1:11" x14ac:dyDescent="0.25">
      <c r="A13521" s="40">
        <v>1519131187</v>
      </c>
      <c r="B13521" s="40">
        <v>1</v>
      </c>
      <c r="C13521" s="40">
        <v>1450</v>
      </c>
      <c r="D13521" s="38" t="s">
        <v>359</v>
      </c>
      <c r="E13521" s="57" t="s">
        <v>384</v>
      </c>
      <c r="F13521" s="57">
        <f>ROUNDDOWN(C13521/50,0)*50</f>
        <v>1450</v>
      </c>
      <c r="G13521" s="57" t="str">
        <f>D13521&amp;"_"&amp;B13521&amp;"_"&amp;F13521</f>
        <v>Shanghai_1_1450</v>
      </c>
      <c r="H13521" s="57">
        <v>0.10102575509417422</v>
      </c>
      <c r="I13521" s="57">
        <f>COUNTIF($G$10:G13521,G13521)</f>
        <v>34</v>
      </c>
      <c r="J13521" s="57">
        <f>COUNTIF($G:$G,G13521)</f>
        <v>66</v>
      </c>
      <c r="K13521" s="57">
        <f>ROUND(3000*J13521/21653,0)</f>
        <v>9</v>
      </c>
    </row>
    <row r="13522" spans="1:11" x14ac:dyDescent="0.25">
      <c r="A13522" s="40">
        <v>1511876288</v>
      </c>
      <c r="B13522" s="40">
        <v>1</v>
      </c>
      <c r="C13522" s="40">
        <v>1471</v>
      </c>
      <c r="D13522" s="38" t="s">
        <v>359</v>
      </c>
      <c r="E13522" s="57" t="s">
        <v>384</v>
      </c>
      <c r="F13522" s="57">
        <f>ROUNDDOWN(C13522/50,0)*50</f>
        <v>1450</v>
      </c>
      <c r="G13522" s="57" t="str">
        <f>D13522&amp;"_"&amp;B13522&amp;"_"&amp;F13522</f>
        <v>Shanghai_1_1450</v>
      </c>
      <c r="H13522" s="57">
        <v>0.11577659270041452</v>
      </c>
      <c r="I13522" s="57">
        <f>COUNTIF($G$10:G13522,G13522)</f>
        <v>35</v>
      </c>
      <c r="J13522" s="57">
        <f>COUNTIF($G:$G,G13522)</f>
        <v>66</v>
      </c>
      <c r="K13522" s="57">
        <f>ROUND(3000*J13522/21653,0)</f>
        <v>9</v>
      </c>
    </row>
    <row r="13523" spans="1:11" x14ac:dyDescent="0.25">
      <c r="A13523" s="40">
        <v>1513059026</v>
      </c>
      <c r="B13523" s="40">
        <v>1</v>
      </c>
      <c r="C13523" s="40">
        <v>1481</v>
      </c>
      <c r="D13523" s="38" t="s">
        <v>359</v>
      </c>
      <c r="E13523" s="57" t="s">
        <v>384</v>
      </c>
      <c r="F13523" s="57">
        <f>ROUNDDOWN(C13523/50,0)*50</f>
        <v>1450</v>
      </c>
      <c r="G13523" s="57" t="str">
        <f>D13523&amp;"_"&amp;B13523&amp;"_"&amp;F13523</f>
        <v>Shanghai_1_1450</v>
      </c>
      <c r="H13523" s="57">
        <v>0.20162558756885685</v>
      </c>
      <c r="I13523" s="57">
        <f>COUNTIF($G$10:G13523,G13523)</f>
        <v>36</v>
      </c>
      <c r="J13523" s="57">
        <f>COUNTIF($G:$G,G13523)</f>
        <v>66</v>
      </c>
      <c r="K13523" s="57">
        <f>ROUND(3000*J13523/21653,0)</f>
        <v>9</v>
      </c>
    </row>
    <row r="13524" spans="1:11" x14ac:dyDescent="0.25">
      <c r="A13524" s="40">
        <v>1515236927</v>
      </c>
      <c r="B13524" s="40">
        <v>1</v>
      </c>
      <c r="C13524" s="40">
        <v>1499</v>
      </c>
      <c r="D13524" s="38" t="s">
        <v>359</v>
      </c>
      <c r="E13524" s="57" t="s">
        <v>384</v>
      </c>
      <c r="F13524" s="57">
        <f>ROUNDDOWN(C13524/50,0)*50</f>
        <v>1450</v>
      </c>
      <c r="G13524" s="57" t="str">
        <f>D13524&amp;"_"&amp;B13524&amp;"_"&amp;F13524</f>
        <v>Shanghai_1_1450</v>
      </c>
      <c r="H13524" s="57">
        <v>0.21759618838755757</v>
      </c>
      <c r="I13524" s="57">
        <f>COUNTIF($G$10:G13524,G13524)</f>
        <v>37</v>
      </c>
      <c r="J13524" s="57">
        <f>COUNTIF($G:$G,G13524)</f>
        <v>66</v>
      </c>
      <c r="K13524" s="57">
        <f>ROUND(3000*J13524/21653,0)</f>
        <v>9</v>
      </c>
    </row>
    <row r="13525" spans="1:11" x14ac:dyDescent="0.25">
      <c r="A13525" s="40">
        <v>1519954166</v>
      </c>
      <c r="B13525" s="40">
        <v>1</v>
      </c>
      <c r="C13525" s="40">
        <v>1481</v>
      </c>
      <c r="D13525" s="38" t="s">
        <v>359</v>
      </c>
      <c r="E13525" s="57" t="s">
        <v>384</v>
      </c>
      <c r="F13525" s="57">
        <f>ROUNDDOWN(C13525/50,0)*50</f>
        <v>1450</v>
      </c>
      <c r="G13525" s="57" t="str">
        <f>D13525&amp;"_"&amp;B13525&amp;"_"&amp;F13525</f>
        <v>Shanghai_1_1450</v>
      </c>
      <c r="H13525" s="57">
        <v>0.2300274512768995</v>
      </c>
      <c r="I13525" s="57">
        <f>COUNTIF($G$10:G13525,G13525)</f>
        <v>38</v>
      </c>
      <c r="J13525" s="57">
        <f>COUNTIF($G:$G,G13525)</f>
        <v>66</v>
      </c>
      <c r="K13525" s="57">
        <f>ROUND(3000*J13525/21653,0)</f>
        <v>9</v>
      </c>
    </row>
    <row r="13526" spans="1:11" x14ac:dyDescent="0.25">
      <c r="A13526" s="40">
        <v>1518678378</v>
      </c>
      <c r="B13526" s="40">
        <v>1</v>
      </c>
      <c r="C13526" s="40">
        <v>1495</v>
      </c>
      <c r="D13526" s="38" t="s">
        <v>359</v>
      </c>
      <c r="E13526" s="57" t="s">
        <v>384</v>
      </c>
      <c r="F13526" s="57">
        <f>ROUNDDOWN(C13526/50,0)*50</f>
        <v>1450</v>
      </c>
      <c r="G13526" s="57" t="str">
        <f>D13526&amp;"_"&amp;B13526&amp;"_"&amp;F13526</f>
        <v>Shanghai_1_1450</v>
      </c>
      <c r="H13526" s="57">
        <v>0.25257729575426024</v>
      </c>
      <c r="I13526" s="57">
        <f>COUNTIF($G$10:G13526,G13526)</f>
        <v>39</v>
      </c>
      <c r="J13526" s="57">
        <f>COUNTIF($G:$G,G13526)</f>
        <v>66</v>
      </c>
      <c r="K13526" s="57">
        <f>ROUND(3000*J13526/21653,0)</f>
        <v>9</v>
      </c>
    </row>
    <row r="13527" spans="1:11" x14ac:dyDescent="0.25">
      <c r="A13527" s="40">
        <v>1518358059</v>
      </c>
      <c r="B13527" s="40">
        <v>1</v>
      </c>
      <c r="C13527" s="40">
        <v>1495</v>
      </c>
      <c r="D13527" s="38" t="s">
        <v>359</v>
      </c>
      <c r="E13527" s="57" t="s">
        <v>384</v>
      </c>
      <c r="F13527" s="57">
        <f>ROUNDDOWN(C13527/50,0)*50</f>
        <v>1450</v>
      </c>
      <c r="G13527" s="57" t="str">
        <f>D13527&amp;"_"&amp;B13527&amp;"_"&amp;F13527</f>
        <v>Shanghai_1_1450</v>
      </c>
      <c r="H13527" s="57">
        <v>0.25387124551488027</v>
      </c>
      <c r="I13527" s="57">
        <f>COUNTIF($G$10:G13527,G13527)</f>
        <v>40</v>
      </c>
      <c r="J13527" s="57">
        <f>COUNTIF($G:$G,G13527)</f>
        <v>66</v>
      </c>
      <c r="K13527" s="57">
        <f>ROUND(3000*J13527/21653,0)</f>
        <v>9</v>
      </c>
    </row>
    <row r="13528" spans="1:11" x14ac:dyDescent="0.25">
      <c r="A13528" s="40">
        <v>1518126583</v>
      </c>
      <c r="B13528" s="40">
        <v>1</v>
      </c>
      <c r="C13528" s="40">
        <v>1482</v>
      </c>
      <c r="D13528" s="38" t="s">
        <v>359</v>
      </c>
      <c r="E13528" s="57" t="s">
        <v>384</v>
      </c>
      <c r="F13528" s="57">
        <f>ROUNDDOWN(C13528/50,0)*50</f>
        <v>1450</v>
      </c>
      <c r="G13528" s="57" t="str">
        <f>D13528&amp;"_"&amp;B13528&amp;"_"&amp;F13528</f>
        <v>Shanghai_1_1450</v>
      </c>
      <c r="H13528" s="57">
        <v>0.26165391437616026</v>
      </c>
      <c r="I13528" s="57">
        <f>COUNTIF($G$10:G13528,G13528)</f>
        <v>41</v>
      </c>
      <c r="J13528" s="57">
        <f>COUNTIF($G:$G,G13528)</f>
        <v>66</v>
      </c>
      <c r="K13528" s="57">
        <f>ROUND(3000*J13528/21653,0)</f>
        <v>9</v>
      </c>
    </row>
    <row r="13529" spans="1:11" x14ac:dyDescent="0.25">
      <c r="A13529" s="40">
        <v>1517745747</v>
      </c>
      <c r="B13529" s="40">
        <v>1</v>
      </c>
      <c r="C13529" s="40">
        <v>1470</v>
      </c>
      <c r="D13529" s="38" t="s">
        <v>359</v>
      </c>
      <c r="E13529" s="57" t="s">
        <v>384</v>
      </c>
      <c r="F13529" s="57">
        <f>ROUNDDOWN(C13529/50,0)*50</f>
        <v>1450</v>
      </c>
      <c r="G13529" s="57" t="str">
        <f>D13529&amp;"_"&amp;B13529&amp;"_"&amp;F13529</f>
        <v>Shanghai_1_1450</v>
      </c>
      <c r="H13529" s="57">
        <v>0.28955361325087348</v>
      </c>
      <c r="I13529" s="57">
        <f>COUNTIF($G$10:G13529,G13529)</f>
        <v>42</v>
      </c>
      <c r="J13529" s="57">
        <f>COUNTIF($G:$G,G13529)</f>
        <v>66</v>
      </c>
      <c r="K13529" s="57">
        <f>ROUND(3000*J13529/21653,0)</f>
        <v>9</v>
      </c>
    </row>
    <row r="13530" spans="1:11" x14ac:dyDescent="0.25">
      <c r="A13530" s="40">
        <v>1513608294</v>
      </c>
      <c r="B13530" s="40">
        <v>1</v>
      </c>
      <c r="C13530" s="40">
        <v>1464</v>
      </c>
      <c r="D13530" s="38" t="s">
        <v>359</v>
      </c>
      <c r="E13530" s="57" t="s">
        <v>384</v>
      </c>
      <c r="F13530" s="57">
        <f>ROUNDDOWN(C13530/50,0)*50</f>
        <v>1450</v>
      </c>
      <c r="G13530" s="57" t="str">
        <f>D13530&amp;"_"&amp;B13530&amp;"_"&amp;F13530</f>
        <v>Shanghai_1_1450</v>
      </c>
      <c r="H13530" s="57">
        <v>0.34345890104865362</v>
      </c>
      <c r="I13530" s="57">
        <f>COUNTIF($G$10:G13530,G13530)</f>
        <v>43</v>
      </c>
      <c r="J13530" s="57">
        <f>COUNTIF($G:$G,G13530)</f>
        <v>66</v>
      </c>
      <c r="K13530" s="57">
        <f>ROUND(3000*J13530/21653,0)</f>
        <v>9</v>
      </c>
    </row>
    <row r="13531" spans="1:11" x14ac:dyDescent="0.25">
      <c r="A13531" s="40">
        <v>1516891865</v>
      </c>
      <c r="B13531" s="40">
        <v>1</v>
      </c>
      <c r="C13531" s="40">
        <v>1496</v>
      </c>
      <c r="D13531" s="38" t="s">
        <v>359</v>
      </c>
      <c r="E13531" s="57" t="s">
        <v>384</v>
      </c>
      <c r="F13531" s="57">
        <f>ROUNDDOWN(C13531/50,0)*50</f>
        <v>1450</v>
      </c>
      <c r="G13531" s="57" t="str">
        <f>D13531&amp;"_"&amp;B13531&amp;"_"&amp;F13531</f>
        <v>Shanghai_1_1450</v>
      </c>
      <c r="H13531" s="57">
        <v>0.35010325563079359</v>
      </c>
      <c r="I13531" s="57">
        <f>COUNTIF($G$10:G13531,G13531)</f>
        <v>44</v>
      </c>
      <c r="J13531" s="57">
        <f>COUNTIF($G:$G,G13531)</f>
        <v>66</v>
      </c>
      <c r="K13531" s="57">
        <f>ROUND(3000*J13531/21653,0)</f>
        <v>9</v>
      </c>
    </row>
    <row r="13532" spans="1:11" x14ac:dyDescent="0.25">
      <c r="A13532" s="40">
        <v>1516699486</v>
      </c>
      <c r="B13532" s="40">
        <v>1</v>
      </c>
      <c r="C13532" s="40">
        <v>1473</v>
      </c>
      <c r="D13532" s="38" t="s">
        <v>359</v>
      </c>
      <c r="E13532" s="57" t="s">
        <v>384</v>
      </c>
      <c r="F13532" s="57">
        <f>ROUNDDOWN(C13532/50,0)*50</f>
        <v>1450</v>
      </c>
      <c r="G13532" s="57" t="str">
        <f>D13532&amp;"_"&amp;B13532&amp;"_"&amp;F13532</f>
        <v>Shanghai_1_1450</v>
      </c>
      <c r="H13532" s="57">
        <v>0.36534854075143264</v>
      </c>
      <c r="I13532" s="57">
        <f>COUNTIF($G$10:G13532,G13532)</f>
        <v>45</v>
      </c>
      <c r="J13532" s="57">
        <f>COUNTIF($G:$G,G13532)</f>
        <v>66</v>
      </c>
      <c r="K13532" s="57">
        <f>ROUND(3000*J13532/21653,0)</f>
        <v>9</v>
      </c>
    </row>
    <row r="13533" spans="1:11" x14ac:dyDescent="0.25">
      <c r="A13533" s="40">
        <v>1512204531</v>
      </c>
      <c r="B13533" s="40">
        <v>0</v>
      </c>
      <c r="C13533" s="40">
        <v>1375</v>
      </c>
      <c r="D13533" s="38" t="s">
        <v>360</v>
      </c>
      <c r="E13533" s="57" t="s">
        <v>384</v>
      </c>
      <c r="F13533" s="57">
        <f>ROUNDDOWN(C13533/50,0)*50</f>
        <v>1350</v>
      </c>
      <c r="G13533" s="57" t="str">
        <f>D13533&amp;"_"&amp;B13533&amp;"_"&amp;F13533</f>
        <v>Beijing_0_1350</v>
      </c>
      <c r="H13533" s="57">
        <v>0.7190534035537135</v>
      </c>
      <c r="I13533" s="57">
        <f>COUNTIF($G$10:G13533,G13533)</f>
        <v>29</v>
      </c>
      <c r="J13533" s="57">
        <f>COUNTIF($G:$G,G13533)</f>
        <v>40</v>
      </c>
      <c r="K13533" s="57">
        <f>ROUND(3000*J13533/21653,0)</f>
        <v>6</v>
      </c>
    </row>
    <row r="13534" spans="1:11" x14ac:dyDescent="0.25">
      <c r="A13534" s="40">
        <v>1517545057</v>
      </c>
      <c r="B13534" s="40">
        <v>1</v>
      </c>
      <c r="C13534" s="40">
        <v>1673</v>
      </c>
      <c r="D13534" s="38" t="s">
        <v>358</v>
      </c>
      <c r="E13534" s="57" t="s">
        <v>384</v>
      </c>
      <c r="F13534" s="57">
        <f>ROUNDDOWN(C13534/50,0)*50</f>
        <v>1650</v>
      </c>
      <c r="G13534" s="57" t="str">
        <f>D13534&amp;"_"&amp;B13534&amp;"_"&amp;F13534</f>
        <v>Shenzhen_1_1650</v>
      </c>
      <c r="H13534" s="57">
        <v>0.71907729496077355</v>
      </c>
      <c r="I13534" s="57">
        <f>COUNTIF($G$10:G13534,G13534)</f>
        <v>22</v>
      </c>
      <c r="J13534" s="57">
        <f>COUNTIF($G:$G,G13534)</f>
        <v>49</v>
      </c>
      <c r="K13534" s="57">
        <f>ROUND(3000*J13534/21653,0)</f>
        <v>7</v>
      </c>
    </row>
    <row r="13535" spans="1:11" x14ac:dyDescent="0.25">
      <c r="A13535" s="40">
        <v>1515564169</v>
      </c>
      <c r="B13535" s="40">
        <v>1</v>
      </c>
      <c r="C13535" s="40">
        <v>4087</v>
      </c>
      <c r="D13535" s="38" t="s">
        <v>358</v>
      </c>
      <c r="E13535" s="57" t="s">
        <v>382</v>
      </c>
      <c r="F13535" s="57">
        <f>ROUNDDOWN(C13535/50,0)*50</f>
        <v>4050</v>
      </c>
      <c r="G13535" s="57" t="str">
        <f>D13535&amp;"_"&amp;B13535&amp;"_"&amp;F13535</f>
        <v>Shenzhen_1_4050</v>
      </c>
      <c r="H13535" s="57">
        <v>0.71909573301709351</v>
      </c>
      <c r="I13535" s="57">
        <f>COUNTIF($G$10:G13535,G13535)</f>
        <v>2</v>
      </c>
      <c r="J13535" s="57">
        <f>COUNTIF($G:$G,G13535)</f>
        <v>14</v>
      </c>
      <c r="K13535" s="57">
        <f>ROUND(3000*J13535/21653,0)</f>
        <v>2</v>
      </c>
    </row>
    <row r="13536" spans="1:11" x14ac:dyDescent="0.25">
      <c r="A13536" s="40">
        <v>1515292618</v>
      </c>
      <c r="B13536" s="40">
        <v>1</v>
      </c>
      <c r="C13536" s="40">
        <v>422</v>
      </c>
      <c r="D13536" s="38" t="s">
        <v>359</v>
      </c>
      <c r="E13536" s="57" t="s">
        <v>384</v>
      </c>
      <c r="F13536" s="57">
        <f>ROUNDDOWN(C13536/50,0)*50</f>
        <v>400</v>
      </c>
      <c r="G13536" s="57" t="str">
        <f>D13536&amp;"_"&amp;B13536&amp;"_"&amp;F13536</f>
        <v>Shanghai_1_400</v>
      </c>
      <c r="H13536" s="57">
        <v>0.71912977276274848</v>
      </c>
      <c r="I13536" s="57">
        <f>COUNTIF($G$10:G13536,G13536)</f>
        <v>36</v>
      </c>
      <c r="J13536" s="57">
        <f>COUNTIF($G:$G,G13536)</f>
        <v>68</v>
      </c>
      <c r="K13536" s="57">
        <f>ROUND(3000*J13536/21653,0)</f>
        <v>9</v>
      </c>
    </row>
    <row r="13537" spans="1:11" x14ac:dyDescent="0.25">
      <c r="A13537" s="40">
        <v>1512262013</v>
      </c>
      <c r="B13537" s="40">
        <v>1</v>
      </c>
      <c r="C13537" s="40">
        <v>2296</v>
      </c>
      <c r="D13537" s="38" t="s">
        <v>358</v>
      </c>
      <c r="E13537" s="57" t="s">
        <v>384</v>
      </c>
      <c r="F13537" s="57">
        <f>ROUNDDOWN(C13537/50,0)*50</f>
        <v>2250</v>
      </c>
      <c r="G13537" s="57" t="str">
        <f>D13537&amp;"_"&amp;B13537&amp;"_"&amp;F13537</f>
        <v>Shenzhen_1_2250</v>
      </c>
      <c r="H13537" s="57">
        <v>0.71915374759427997</v>
      </c>
      <c r="I13537" s="57">
        <f>COUNTIF($G$10:G13537,G13537)</f>
        <v>15</v>
      </c>
      <c r="J13537" s="57">
        <f>COUNTIF($G:$G,G13537)</f>
        <v>41</v>
      </c>
      <c r="K13537" s="57">
        <f>ROUND(3000*J13537/21653,0)</f>
        <v>6</v>
      </c>
    </row>
    <row r="13538" spans="1:11" x14ac:dyDescent="0.25">
      <c r="A13538" s="40">
        <v>1512677183</v>
      </c>
      <c r="B13538" s="40">
        <v>1</v>
      </c>
      <c r="C13538" s="40">
        <v>1458</v>
      </c>
      <c r="D13538" s="38" t="s">
        <v>358</v>
      </c>
      <c r="E13538" s="57" t="s">
        <v>384</v>
      </c>
      <c r="F13538" s="57">
        <f>ROUNDDOWN(C13538/50,0)*50</f>
        <v>1450</v>
      </c>
      <c r="G13538" s="57" t="str">
        <f>D13538&amp;"_"&amp;B13538&amp;"_"&amp;F13538</f>
        <v>Shenzhen_1_1450</v>
      </c>
      <c r="H13538" s="57">
        <v>0.71919674870352202</v>
      </c>
      <c r="I13538" s="57">
        <f>COUNTIF($G$10:G13538,G13538)</f>
        <v>23</v>
      </c>
      <c r="J13538" s="57">
        <f>COUNTIF($G:$G,G13538)</f>
        <v>49</v>
      </c>
      <c r="K13538" s="57">
        <f>ROUND(3000*J13538/21653,0)</f>
        <v>7</v>
      </c>
    </row>
    <row r="13539" spans="1:11" x14ac:dyDescent="0.25">
      <c r="A13539" s="40">
        <v>1519425620</v>
      </c>
      <c r="B13539" s="40">
        <v>0</v>
      </c>
      <c r="C13539" s="40">
        <v>3562</v>
      </c>
      <c r="D13539" s="38" t="s">
        <v>359</v>
      </c>
      <c r="E13539" s="57" t="s">
        <v>384</v>
      </c>
      <c r="F13539" s="57">
        <f>ROUNDDOWN(C13539/50,0)*50</f>
        <v>3550</v>
      </c>
      <c r="G13539" s="57" t="str">
        <f>D13539&amp;"_"&amp;B13539&amp;"_"&amp;F13539</f>
        <v>Shanghai_0_3550</v>
      </c>
      <c r="H13539" s="57">
        <v>0.71920445897151064</v>
      </c>
      <c r="I13539" s="57">
        <f>COUNTIF($G$10:G13539,G13539)</f>
        <v>9</v>
      </c>
      <c r="J13539" s="57">
        <f>COUNTIF($G:$G,G13539)</f>
        <v>10</v>
      </c>
      <c r="K13539" s="57">
        <f>ROUND(3000*J13539/21653,0)</f>
        <v>1</v>
      </c>
    </row>
    <row r="13540" spans="1:11" x14ac:dyDescent="0.25">
      <c r="A13540" s="40">
        <v>1514030357</v>
      </c>
      <c r="B13540" s="40">
        <v>1</v>
      </c>
      <c r="C13540" s="40">
        <v>2283</v>
      </c>
      <c r="D13540" s="38" t="s">
        <v>359</v>
      </c>
      <c r="E13540" s="57" t="s">
        <v>384</v>
      </c>
      <c r="F13540" s="57">
        <f>ROUNDDOWN(C13540/50,0)*50</f>
        <v>2250</v>
      </c>
      <c r="G13540" s="57" t="str">
        <f>D13540&amp;"_"&amp;B13540&amp;"_"&amp;F13540</f>
        <v>Shanghai_1_2250</v>
      </c>
      <c r="H13540" s="57">
        <v>0.71929805825872495</v>
      </c>
      <c r="I13540" s="57">
        <f>COUNTIF($G$10:G13540,G13540)</f>
        <v>17</v>
      </c>
      <c r="J13540" s="57">
        <f>COUNTIF($G:$G,G13540)</f>
        <v>43</v>
      </c>
      <c r="K13540" s="57">
        <f>ROUND(3000*J13540/21653,0)</f>
        <v>6</v>
      </c>
    </row>
    <row r="13541" spans="1:11" x14ac:dyDescent="0.25">
      <c r="A13541" s="40">
        <v>1516938056</v>
      </c>
      <c r="B13541" s="40">
        <v>1</v>
      </c>
      <c r="C13541" s="40">
        <v>3085</v>
      </c>
      <c r="D13541" s="38" t="s">
        <v>359</v>
      </c>
      <c r="E13541" s="57" t="s">
        <v>384</v>
      </c>
      <c r="F13541" s="57">
        <f>ROUNDDOWN(C13541/50,0)*50</f>
        <v>3050</v>
      </c>
      <c r="G13541" s="57" t="str">
        <f>D13541&amp;"_"&amp;B13541&amp;"_"&amp;F13541</f>
        <v>Shanghai_1_3050</v>
      </c>
      <c r="H13541" s="57">
        <v>0.71935500990443979</v>
      </c>
      <c r="I13541" s="57">
        <f>COUNTIF($G$10:G13541,G13541)</f>
        <v>21</v>
      </c>
      <c r="J13541" s="57">
        <f>COUNTIF($G:$G,G13541)</f>
        <v>44</v>
      </c>
      <c r="K13541" s="57">
        <f>ROUND(3000*J13541/21653,0)</f>
        <v>6</v>
      </c>
    </row>
    <row r="13542" spans="1:11" x14ac:dyDescent="0.25">
      <c r="A13542" s="40">
        <v>1512476438</v>
      </c>
      <c r="B13542" s="40">
        <v>1</v>
      </c>
      <c r="C13542" s="40">
        <v>3310</v>
      </c>
      <c r="D13542" s="38" t="s">
        <v>358</v>
      </c>
      <c r="E13542" s="57" t="s">
        <v>384</v>
      </c>
      <c r="F13542" s="57">
        <f>ROUNDDOWN(C13542/50,0)*50</f>
        <v>3300</v>
      </c>
      <c r="G13542" s="57" t="str">
        <f>D13542&amp;"_"&amp;B13542&amp;"_"&amp;F13542</f>
        <v>Shenzhen_1_3300</v>
      </c>
      <c r="H13542" s="57">
        <v>0.71935520381516882</v>
      </c>
      <c r="I13542" s="57">
        <f>COUNTIF($G$10:G13542,G13542)</f>
        <v>10</v>
      </c>
      <c r="J13542" s="57">
        <f>COUNTIF($G:$G,G13542)</f>
        <v>20</v>
      </c>
      <c r="K13542" s="57">
        <f>ROUND(3000*J13542/21653,0)</f>
        <v>3</v>
      </c>
    </row>
    <row r="13543" spans="1:11" x14ac:dyDescent="0.25">
      <c r="A13543" s="40">
        <v>1517068261</v>
      </c>
      <c r="B13543" s="40">
        <v>0</v>
      </c>
      <c r="C13543" s="40">
        <v>3687</v>
      </c>
      <c r="D13543" s="38" t="s">
        <v>360</v>
      </c>
      <c r="E13543" s="57" t="s">
        <v>384</v>
      </c>
      <c r="F13543" s="57">
        <f>ROUNDDOWN(C13543/50,0)*50</f>
        <v>3650</v>
      </c>
      <c r="G13543" s="57" t="str">
        <f>D13543&amp;"_"&amp;B13543&amp;"_"&amp;F13543</f>
        <v>Beijing_0_3650</v>
      </c>
      <c r="H13543" s="57">
        <v>0.71941739161235596</v>
      </c>
      <c r="I13543" s="57">
        <f>COUNTIF($G$10:G13543,G13543)</f>
        <v>4</v>
      </c>
      <c r="J13543" s="57">
        <f>COUNTIF($G:$G,G13543)</f>
        <v>8</v>
      </c>
      <c r="K13543" s="57">
        <f>ROUND(3000*J13543/21653,0)</f>
        <v>1</v>
      </c>
    </row>
    <row r="13544" spans="1:11" x14ac:dyDescent="0.25">
      <c r="A13544" s="40">
        <v>1518127591</v>
      </c>
      <c r="B13544" s="40">
        <v>0</v>
      </c>
      <c r="C13544" s="40">
        <v>3860</v>
      </c>
      <c r="D13544" s="38" t="s">
        <v>360</v>
      </c>
      <c r="E13544" s="57" t="s">
        <v>384</v>
      </c>
      <c r="F13544" s="57">
        <f>ROUNDDOWN(C13544/50,0)*50</f>
        <v>3850</v>
      </c>
      <c r="G13544" s="57" t="str">
        <f>D13544&amp;"_"&amp;B13544&amp;"_"&amp;F13544</f>
        <v>Beijing_0_3850</v>
      </c>
      <c r="H13544" s="57">
        <v>0.71944271519390723</v>
      </c>
      <c r="I13544" s="57">
        <f>COUNTIF($G$10:G13544,G13544)</f>
        <v>5</v>
      </c>
      <c r="J13544" s="57">
        <f>COUNTIF($G:$G,G13544)</f>
        <v>5</v>
      </c>
      <c r="K13544" s="57">
        <f>ROUND(3000*J13544/21653,0)</f>
        <v>1</v>
      </c>
    </row>
    <row r="13545" spans="1:11" x14ac:dyDescent="0.25">
      <c r="A13545" s="40">
        <v>1519006670</v>
      </c>
      <c r="B13545" s="40">
        <v>0</v>
      </c>
      <c r="C13545" s="40">
        <v>1514</v>
      </c>
      <c r="D13545" s="38" t="s">
        <v>360</v>
      </c>
      <c r="E13545" s="57" t="s">
        <v>384</v>
      </c>
      <c r="F13545" s="57">
        <f>ROUNDDOWN(C13545/50,0)*50</f>
        <v>1500</v>
      </c>
      <c r="G13545" s="57" t="str">
        <f>D13545&amp;"_"&amp;B13545&amp;"_"&amp;F13545</f>
        <v>Beijing_0_1500</v>
      </c>
      <c r="H13545" s="57">
        <v>0.71949221218336379</v>
      </c>
      <c r="I13545" s="57">
        <f>COUNTIF($G$10:G13545,G13545)</f>
        <v>28</v>
      </c>
      <c r="J13545" s="57">
        <f>COUNTIF($G:$G,G13545)</f>
        <v>37</v>
      </c>
      <c r="K13545" s="57">
        <f>ROUND(3000*J13545/21653,0)</f>
        <v>5</v>
      </c>
    </row>
    <row r="13546" spans="1:11" x14ac:dyDescent="0.25">
      <c r="A13546" s="40">
        <v>1515263525</v>
      </c>
      <c r="B13546" s="40">
        <v>1</v>
      </c>
      <c r="C13546" s="40">
        <v>2419</v>
      </c>
      <c r="D13546" s="38" t="s">
        <v>358</v>
      </c>
      <c r="E13546" s="57" t="s">
        <v>384</v>
      </c>
      <c r="F13546" s="57">
        <f>ROUNDDOWN(C13546/50,0)*50</f>
        <v>2400</v>
      </c>
      <c r="G13546" s="57" t="str">
        <f>D13546&amp;"_"&amp;B13546&amp;"_"&amp;F13546</f>
        <v>Shenzhen_1_2400</v>
      </c>
      <c r="H13546" s="57">
        <v>0.71950066068639973</v>
      </c>
      <c r="I13546" s="57">
        <f>COUNTIF($G$10:G13546,G13546)</f>
        <v>14</v>
      </c>
      <c r="J13546" s="57">
        <f>COUNTIF($G:$G,G13546)</f>
        <v>35</v>
      </c>
      <c r="K13546" s="57">
        <f>ROUND(3000*J13546/21653,0)</f>
        <v>5</v>
      </c>
    </row>
    <row r="13547" spans="1:11" x14ac:dyDescent="0.25">
      <c r="A13547" s="40">
        <v>1516963491</v>
      </c>
      <c r="B13547" s="40">
        <v>0</v>
      </c>
      <c r="C13547" s="40">
        <v>956</v>
      </c>
      <c r="D13547" s="38" t="s">
        <v>360</v>
      </c>
      <c r="E13547" s="57" t="s">
        <v>384</v>
      </c>
      <c r="F13547" s="57">
        <f>ROUNDDOWN(C13547/50,0)*50</f>
        <v>950</v>
      </c>
      <c r="G13547" s="57" t="str">
        <f>D13547&amp;"_"&amp;B13547&amp;"_"&amp;F13547</f>
        <v>Beijing_0_950</v>
      </c>
      <c r="H13547" s="57">
        <v>0.71951071832349389</v>
      </c>
      <c r="I13547" s="57">
        <f>COUNTIF($G$10:G13547,G13547)</f>
        <v>23</v>
      </c>
      <c r="J13547" s="57">
        <f>COUNTIF($G:$G,G13547)</f>
        <v>37</v>
      </c>
      <c r="K13547" s="57">
        <f>ROUND(3000*J13547/21653,0)</f>
        <v>5</v>
      </c>
    </row>
    <row r="13548" spans="1:11" x14ac:dyDescent="0.25">
      <c r="A13548" s="40">
        <v>1515214094</v>
      </c>
      <c r="B13548" s="40">
        <v>1</v>
      </c>
      <c r="C13548" s="40">
        <v>522</v>
      </c>
      <c r="D13548" s="38" t="s">
        <v>359</v>
      </c>
      <c r="E13548" s="57" t="s">
        <v>384</v>
      </c>
      <c r="F13548" s="57">
        <f>ROUNDDOWN(C13548/50,0)*50</f>
        <v>500</v>
      </c>
      <c r="G13548" s="57" t="str">
        <f>D13548&amp;"_"&amp;B13548&amp;"_"&amp;F13548</f>
        <v>Shanghai_1_500</v>
      </c>
      <c r="H13548" s="57">
        <v>0.71951830711443165</v>
      </c>
      <c r="I13548" s="57">
        <f>COUNTIF($G$10:G13548,G13548)</f>
        <v>24</v>
      </c>
      <c r="J13548" s="57">
        <f>COUNTIF($G:$G,G13548)</f>
        <v>67</v>
      </c>
      <c r="K13548" s="57">
        <f>ROUND(3000*J13548/21653,0)</f>
        <v>9</v>
      </c>
    </row>
    <row r="13549" spans="1:11" x14ac:dyDescent="0.25">
      <c r="A13549" s="40">
        <v>1515495444</v>
      </c>
      <c r="B13549" s="40">
        <v>1</v>
      </c>
      <c r="C13549" s="40">
        <v>831</v>
      </c>
      <c r="D13549" s="38" t="s">
        <v>360</v>
      </c>
      <c r="E13549" s="57" t="s">
        <v>384</v>
      </c>
      <c r="F13549" s="57">
        <f>ROUNDDOWN(C13549/50,0)*50</f>
        <v>800</v>
      </c>
      <c r="G13549" s="57" t="str">
        <f>D13549&amp;"_"&amp;B13549&amp;"_"&amp;F13549</f>
        <v>Beijing_1_800</v>
      </c>
      <c r="H13549" s="57">
        <v>0.71953329758728457</v>
      </c>
      <c r="I13549" s="57">
        <f>COUNTIF($G$10:G13549,G13549)</f>
        <v>55</v>
      </c>
      <c r="J13549" s="57">
        <f>COUNTIF($G:$G,G13549)</f>
        <v>76</v>
      </c>
      <c r="K13549" s="57">
        <f>ROUND(3000*J13549/21653,0)</f>
        <v>11</v>
      </c>
    </row>
    <row r="13550" spans="1:11" x14ac:dyDescent="0.25">
      <c r="A13550" s="40">
        <v>1511390873</v>
      </c>
      <c r="B13550" s="40">
        <v>1</v>
      </c>
      <c r="C13550" s="40">
        <v>227</v>
      </c>
      <c r="D13550" s="38" t="s">
        <v>358</v>
      </c>
      <c r="E13550" s="57" t="s">
        <v>384</v>
      </c>
      <c r="F13550" s="57">
        <f>ROUNDDOWN(C13550/50,0)*50</f>
        <v>200</v>
      </c>
      <c r="G13550" s="57" t="str">
        <f>D13550&amp;"_"&amp;B13550&amp;"_"&amp;F13550</f>
        <v>Shenzhen_1_200</v>
      </c>
      <c r="H13550" s="57">
        <v>0.71955253363893801</v>
      </c>
      <c r="I13550" s="57">
        <f>COUNTIF($G$10:G13550,G13550)</f>
        <v>19</v>
      </c>
      <c r="J13550" s="57">
        <f>COUNTIF($G:$G,G13550)</f>
        <v>41</v>
      </c>
      <c r="K13550" s="57">
        <f>ROUND(3000*J13550/21653,0)</f>
        <v>6</v>
      </c>
    </row>
    <row r="13551" spans="1:11" x14ac:dyDescent="0.25">
      <c r="A13551" s="40">
        <v>1517588153</v>
      </c>
      <c r="B13551" s="40">
        <v>1</v>
      </c>
      <c r="C13551" s="40">
        <v>153</v>
      </c>
      <c r="D13551" s="38" t="s">
        <v>359</v>
      </c>
      <c r="E13551" s="57" t="s">
        <v>384</v>
      </c>
      <c r="F13551" s="57">
        <f>ROUNDDOWN(C13551/50,0)*50</f>
        <v>150</v>
      </c>
      <c r="G13551" s="57" t="str">
        <f>D13551&amp;"_"&amp;B13551&amp;"_"&amp;F13551</f>
        <v>Shanghai_1_150</v>
      </c>
      <c r="H13551" s="57">
        <v>0.7195843667903673</v>
      </c>
      <c r="I13551" s="57">
        <f>COUNTIF($G$10:G13551,G13551)</f>
        <v>33</v>
      </c>
      <c r="J13551" s="57">
        <f>COUNTIF($G:$G,G13551)</f>
        <v>72</v>
      </c>
      <c r="K13551" s="57">
        <f>ROUND(3000*J13551/21653,0)</f>
        <v>10</v>
      </c>
    </row>
    <row r="13552" spans="1:11" x14ac:dyDescent="0.25">
      <c r="A13552" s="40">
        <v>1519445041</v>
      </c>
      <c r="B13552" s="40">
        <v>0</v>
      </c>
      <c r="C13552" s="40">
        <v>895</v>
      </c>
      <c r="D13552" s="38" t="s">
        <v>360</v>
      </c>
      <c r="E13552" s="57" t="s">
        <v>384</v>
      </c>
      <c r="F13552" s="57">
        <f>ROUNDDOWN(C13552/50,0)*50</f>
        <v>850</v>
      </c>
      <c r="G13552" s="57" t="str">
        <f>D13552&amp;"_"&amp;B13552&amp;"_"&amp;F13552</f>
        <v>Beijing_0_850</v>
      </c>
      <c r="H13552" s="57">
        <v>0.71959820672195873</v>
      </c>
      <c r="I13552" s="57">
        <f>COUNTIF($G$10:G13552,G13552)</f>
        <v>28</v>
      </c>
      <c r="J13552" s="57">
        <f>COUNTIF($G:$G,G13552)</f>
        <v>35</v>
      </c>
      <c r="K13552" s="57">
        <f>ROUND(3000*J13552/21653,0)</f>
        <v>5</v>
      </c>
    </row>
    <row r="13553" spans="1:11" x14ac:dyDescent="0.25">
      <c r="A13553" s="40">
        <v>1513154051</v>
      </c>
      <c r="B13553" s="40">
        <v>0</v>
      </c>
      <c r="C13553" s="40">
        <v>586</v>
      </c>
      <c r="D13553" s="38" t="s">
        <v>359</v>
      </c>
      <c r="E13553" s="57" t="s">
        <v>384</v>
      </c>
      <c r="F13553" s="57">
        <f>ROUNDDOWN(C13553/50,0)*50</f>
        <v>550</v>
      </c>
      <c r="G13553" s="57" t="str">
        <f>D13553&amp;"_"&amp;B13553&amp;"_"&amp;F13553</f>
        <v>Shanghai_0_550</v>
      </c>
      <c r="H13553" s="57">
        <v>0.71962027505032389</v>
      </c>
      <c r="I13553" s="57">
        <f>COUNTIF($G$10:G13553,G13553)</f>
        <v>20</v>
      </c>
      <c r="J13553" s="57">
        <f>COUNTIF($G:$G,G13553)</f>
        <v>25</v>
      </c>
      <c r="K13553" s="57">
        <f>ROUND(3000*J13553/21653,0)</f>
        <v>3</v>
      </c>
    </row>
    <row r="13554" spans="1:11" x14ac:dyDescent="0.25">
      <c r="A13554" s="40">
        <v>1516102849</v>
      </c>
      <c r="B13554" s="40">
        <v>1</v>
      </c>
      <c r="C13554" s="40">
        <v>2363</v>
      </c>
      <c r="D13554" s="38" t="s">
        <v>359</v>
      </c>
      <c r="E13554" s="57" t="s">
        <v>384</v>
      </c>
      <c r="F13554" s="57">
        <f>ROUNDDOWN(C13554/50,0)*50</f>
        <v>2350</v>
      </c>
      <c r="G13554" s="57" t="str">
        <f>D13554&amp;"_"&amp;B13554&amp;"_"&amp;F13554</f>
        <v>Shanghai_1_2350</v>
      </c>
      <c r="H13554" s="57">
        <v>0.71962269780899002</v>
      </c>
      <c r="I13554" s="57">
        <f>COUNTIF($G$10:G13554,G13554)</f>
        <v>26</v>
      </c>
      <c r="J13554" s="57">
        <f>COUNTIF($G:$G,G13554)</f>
        <v>45</v>
      </c>
      <c r="K13554" s="57">
        <f>ROUND(3000*J13554/21653,0)</f>
        <v>6</v>
      </c>
    </row>
    <row r="13555" spans="1:11" x14ac:dyDescent="0.25">
      <c r="A13555" s="40">
        <v>1514000617</v>
      </c>
      <c r="B13555" s="40">
        <v>1</v>
      </c>
      <c r="C13555" s="40">
        <v>308</v>
      </c>
      <c r="D13555" s="38" t="s">
        <v>360</v>
      </c>
      <c r="E13555" s="57" t="s">
        <v>384</v>
      </c>
      <c r="F13555" s="57">
        <f>ROUNDDOWN(C13555/50,0)*50</f>
        <v>300</v>
      </c>
      <c r="G13555" s="57" t="str">
        <f>D13555&amp;"_"&amp;B13555&amp;"_"&amp;F13555</f>
        <v>Beijing_1_300</v>
      </c>
      <c r="H13555" s="57">
        <v>0.71964489868833581</v>
      </c>
      <c r="I13555" s="57">
        <f>COUNTIF($G$10:G13555,G13555)</f>
        <v>70</v>
      </c>
      <c r="J13555" s="57">
        <f>COUNTIF($G:$G,G13555)</f>
        <v>94</v>
      </c>
      <c r="K13555" s="57">
        <f>ROUND(3000*J13555/21653,0)</f>
        <v>13</v>
      </c>
    </row>
    <row r="13556" spans="1:11" x14ac:dyDescent="0.25">
      <c r="A13556" s="40">
        <v>1519299690</v>
      </c>
      <c r="B13556" s="40">
        <v>0</v>
      </c>
      <c r="C13556" s="40">
        <v>1100</v>
      </c>
      <c r="D13556" s="38" t="s">
        <v>361</v>
      </c>
      <c r="E13556" s="57" t="s">
        <v>384</v>
      </c>
      <c r="F13556" s="57">
        <f>ROUNDDOWN(C13556/50,0)*50</f>
        <v>1100</v>
      </c>
      <c r="G13556" s="57" t="str">
        <f>D13556&amp;"_"&amp;B13556&amp;"_"&amp;F13556</f>
        <v>Guangzhou_0_1100</v>
      </c>
      <c r="H13556" s="57">
        <v>0.7196467311916096</v>
      </c>
      <c r="I13556" s="57">
        <f>COUNTIF($G$10:G13556,G13556)</f>
        <v>16</v>
      </c>
      <c r="J13556" s="57">
        <f>COUNTIF($G:$G,G13556)</f>
        <v>17</v>
      </c>
      <c r="K13556" s="57">
        <f>ROUND(3000*J13556/21653,0)</f>
        <v>2</v>
      </c>
    </row>
    <row r="13557" spans="1:11" x14ac:dyDescent="0.25">
      <c r="A13557" s="40">
        <v>1516684313</v>
      </c>
      <c r="B13557" s="40">
        <v>1</v>
      </c>
      <c r="C13557" s="40">
        <v>546</v>
      </c>
      <c r="D13557" s="38" t="s">
        <v>358</v>
      </c>
      <c r="E13557" s="57" t="s">
        <v>384</v>
      </c>
      <c r="F13557" s="57">
        <f>ROUNDDOWN(C13557/50,0)*50</f>
        <v>500</v>
      </c>
      <c r="G13557" s="57" t="str">
        <f>D13557&amp;"_"&amp;B13557&amp;"_"&amp;F13557</f>
        <v>Shenzhen_1_500</v>
      </c>
      <c r="H13557" s="57">
        <v>0.71965652399258728</v>
      </c>
      <c r="I13557" s="57">
        <f>COUNTIF($G$10:G13557,G13557)</f>
        <v>19</v>
      </c>
      <c r="J13557" s="57">
        <f>COUNTIF($G:$G,G13557)</f>
        <v>37</v>
      </c>
      <c r="K13557" s="57">
        <f>ROUND(3000*J13557/21653,0)</f>
        <v>5</v>
      </c>
    </row>
    <row r="13558" spans="1:11" x14ac:dyDescent="0.25">
      <c r="A13558" s="40">
        <v>1515452504</v>
      </c>
      <c r="B13558" s="40">
        <v>1</v>
      </c>
      <c r="C13558" s="40">
        <v>138</v>
      </c>
      <c r="D13558" s="38" t="s">
        <v>358</v>
      </c>
      <c r="E13558" s="57" t="s">
        <v>384</v>
      </c>
      <c r="F13558" s="57">
        <f>ROUNDDOWN(C13558/50,0)*50</f>
        <v>100</v>
      </c>
      <c r="G13558" s="57" t="str">
        <f>D13558&amp;"_"&amp;B13558&amp;"_"&amp;F13558</f>
        <v>Shenzhen_1_100</v>
      </c>
      <c r="H13558" s="57">
        <v>0.71967165114930609</v>
      </c>
      <c r="I13558" s="57">
        <f>COUNTIF($G$10:G13558,G13558)</f>
        <v>17</v>
      </c>
      <c r="J13558" s="57">
        <f>COUNTIF($G:$G,G13558)</f>
        <v>48</v>
      </c>
      <c r="K13558" s="57">
        <f>ROUND(3000*J13558/21653,0)</f>
        <v>7</v>
      </c>
    </row>
    <row r="13559" spans="1:11" x14ac:dyDescent="0.25">
      <c r="A13559" s="40">
        <v>1517881107</v>
      </c>
      <c r="B13559" s="40">
        <v>1</v>
      </c>
      <c r="C13559" s="40">
        <v>2761</v>
      </c>
      <c r="D13559" s="38" t="s">
        <v>361</v>
      </c>
      <c r="E13559" s="57" t="s">
        <v>384</v>
      </c>
      <c r="F13559" s="57">
        <f>ROUNDDOWN(C13559/50,0)*50</f>
        <v>2750</v>
      </c>
      <c r="G13559" s="57" t="str">
        <f>D13559&amp;"_"&amp;B13559&amp;"_"&amp;F13559</f>
        <v>Guangzhou_1_2750</v>
      </c>
      <c r="H13559" s="57">
        <v>0.71969922763433347</v>
      </c>
      <c r="I13559" s="57">
        <f>COUNTIF($G$10:G13559,G13559)</f>
        <v>14</v>
      </c>
      <c r="J13559" s="57">
        <f>COUNTIF($G:$G,G13559)</f>
        <v>19</v>
      </c>
      <c r="K13559" s="57">
        <f>ROUND(3000*J13559/21653,0)</f>
        <v>3</v>
      </c>
    </row>
    <row r="13560" spans="1:11" x14ac:dyDescent="0.25">
      <c r="A13560" s="40">
        <v>1514279717</v>
      </c>
      <c r="B13560" s="40">
        <v>1</v>
      </c>
      <c r="C13560" s="40">
        <v>235</v>
      </c>
      <c r="D13560" s="38" t="s">
        <v>360</v>
      </c>
      <c r="E13560" s="57" t="s">
        <v>384</v>
      </c>
      <c r="F13560" s="57">
        <f>ROUNDDOWN(C13560/50,0)*50</f>
        <v>200</v>
      </c>
      <c r="G13560" s="57" t="str">
        <f>D13560&amp;"_"&amp;B13560&amp;"_"&amp;F13560</f>
        <v>Beijing_1_200</v>
      </c>
      <c r="H13560" s="57">
        <v>0.71972911460673494</v>
      </c>
      <c r="I13560" s="57">
        <f>COUNTIF($G$10:G13560,G13560)</f>
        <v>57</v>
      </c>
      <c r="J13560" s="57">
        <f>COUNTIF($G:$G,G13560)</f>
        <v>84</v>
      </c>
      <c r="K13560" s="57">
        <f>ROUND(3000*J13560/21653,0)</f>
        <v>12</v>
      </c>
    </row>
    <row r="13561" spans="1:11" x14ac:dyDescent="0.25">
      <c r="A13561" s="40">
        <v>1514097443</v>
      </c>
      <c r="B13561" s="40">
        <v>1</v>
      </c>
      <c r="C13561" s="40">
        <v>2545</v>
      </c>
      <c r="D13561" s="38" t="s">
        <v>358</v>
      </c>
      <c r="E13561" s="57" t="s">
        <v>383</v>
      </c>
      <c r="F13561" s="57">
        <f>ROUNDDOWN(C13561/50,0)*50</f>
        <v>2500</v>
      </c>
      <c r="G13561" s="57" t="str">
        <f>D13561&amp;"_"&amp;B13561&amp;"_"&amp;F13561</f>
        <v>Shenzhen_1_2500</v>
      </c>
      <c r="H13561" s="57">
        <v>0.71974145660928335</v>
      </c>
      <c r="I13561" s="57">
        <f>COUNTIF($G$10:G13561,G13561)</f>
        <v>8</v>
      </c>
      <c r="J13561" s="57">
        <f>COUNTIF($G:$G,G13561)</f>
        <v>34</v>
      </c>
      <c r="K13561" s="57">
        <f>ROUND(3000*J13561/21653,0)</f>
        <v>5</v>
      </c>
    </row>
    <row r="13562" spans="1:11" x14ac:dyDescent="0.25">
      <c r="A13562" s="40">
        <v>1517992966</v>
      </c>
      <c r="B13562" s="40">
        <v>1</v>
      </c>
      <c r="C13562" s="40">
        <v>300</v>
      </c>
      <c r="D13562" s="38" t="s">
        <v>358</v>
      </c>
      <c r="E13562" s="57" t="s">
        <v>384</v>
      </c>
      <c r="F13562" s="57">
        <f>ROUNDDOWN(C13562/50,0)*50</f>
        <v>300</v>
      </c>
      <c r="G13562" s="57" t="str">
        <f>D13562&amp;"_"&amp;B13562&amp;"_"&amp;F13562</f>
        <v>Shenzhen_1_300</v>
      </c>
      <c r="H13562" s="57">
        <v>0.71981829042465151</v>
      </c>
      <c r="I13562" s="57">
        <f>COUNTIF($G$10:G13562,G13562)</f>
        <v>15</v>
      </c>
      <c r="J13562" s="57">
        <f>COUNTIF($G:$G,G13562)</f>
        <v>47</v>
      </c>
      <c r="K13562" s="57">
        <f>ROUND(3000*J13562/21653,0)</f>
        <v>7</v>
      </c>
    </row>
    <row r="13563" spans="1:11" x14ac:dyDescent="0.25">
      <c r="A13563" s="40">
        <v>1515284524</v>
      </c>
      <c r="B13563" s="40">
        <v>1</v>
      </c>
      <c r="C13563" s="40">
        <v>1346</v>
      </c>
      <c r="D13563" s="38" t="s">
        <v>361</v>
      </c>
      <c r="E13563" s="57" t="s">
        <v>384</v>
      </c>
      <c r="F13563" s="57">
        <f>ROUNDDOWN(C13563/50,0)*50</f>
        <v>1300</v>
      </c>
      <c r="G13563" s="57" t="str">
        <f>D13563&amp;"_"&amp;B13563&amp;"_"&amp;F13563</f>
        <v>Guangzhou_1_1300</v>
      </c>
      <c r="H13563" s="57">
        <v>0.71982094845943445</v>
      </c>
      <c r="I13563" s="57">
        <f>COUNTIF($G$10:G13563,G13563)</f>
        <v>22</v>
      </c>
      <c r="J13563" s="57">
        <f>COUNTIF($G:$G,G13563)</f>
        <v>26</v>
      </c>
      <c r="K13563" s="57">
        <f>ROUND(3000*J13563/21653,0)</f>
        <v>4</v>
      </c>
    </row>
    <row r="13564" spans="1:11" x14ac:dyDescent="0.25">
      <c r="A13564" s="40">
        <v>1517679927</v>
      </c>
      <c r="B13564" s="40">
        <v>1</v>
      </c>
      <c r="C13564" s="40">
        <v>3052</v>
      </c>
      <c r="D13564" s="38" t="s">
        <v>360</v>
      </c>
      <c r="E13564" s="57" t="s">
        <v>384</v>
      </c>
      <c r="F13564" s="57">
        <f>ROUNDDOWN(C13564/50,0)*50</f>
        <v>3050</v>
      </c>
      <c r="G13564" s="57" t="str">
        <f>D13564&amp;"_"&amp;B13564&amp;"_"&amp;F13564</f>
        <v>Beijing_1_3050</v>
      </c>
      <c r="H13564" s="57">
        <v>0.71984449853097221</v>
      </c>
      <c r="I13564" s="57">
        <f>COUNTIF($G$10:G13564,G13564)</f>
        <v>24</v>
      </c>
      <c r="J13564" s="57">
        <f>COUNTIF($G:$G,G13564)</f>
        <v>34</v>
      </c>
      <c r="K13564" s="57">
        <f>ROUND(3000*J13564/21653,0)</f>
        <v>5</v>
      </c>
    </row>
    <row r="13565" spans="1:11" x14ac:dyDescent="0.25">
      <c r="A13565" s="40">
        <v>1511507848</v>
      </c>
      <c r="B13565" s="40">
        <v>1</v>
      </c>
      <c r="C13565" s="40">
        <v>290</v>
      </c>
      <c r="D13565" s="38" t="s">
        <v>359</v>
      </c>
      <c r="E13565" s="57" t="s">
        <v>384</v>
      </c>
      <c r="F13565" s="57">
        <f>ROUNDDOWN(C13565/50,0)*50</f>
        <v>250</v>
      </c>
      <c r="G13565" s="57" t="str">
        <f>D13565&amp;"_"&amp;B13565&amp;"_"&amp;F13565</f>
        <v>Shanghai_1_250</v>
      </c>
      <c r="H13565" s="57">
        <v>0.71985994590288005</v>
      </c>
      <c r="I13565" s="57">
        <f>COUNTIF($G$10:G13565,G13565)</f>
        <v>34</v>
      </c>
      <c r="J13565" s="57">
        <f>COUNTIF($G:$G,G13565)</f>
        <v>78</v>
      </c>
      <c r="K13565" s="57">
        <f>ROUND(3000*J13565/21653,0)</f>
        <v>11</v>
      </c>
    </row>
    <row r="13566" spans="1:11" x14ac:dyDescent="0.25">
      <c r="A13566" s="40">
        <v>1518759387</v>
      </c>
      <c r="B13566" s="40">
        <v>1</v>
      </c>
      <c r="C13566" s="40">
        <v>2486</v>
      </c>
      <c r="D13566" s="38" t="s">
        <v>359</v>
      </c>
      <c r="E13566" s="57" t="s">
        <v>384</v>
      </c>
      <c r="F13566" s="57">
        <f>ROUNDDOWN(C13566/50,0)*50</f>
        <v>2450</v>
      </c>
      <c r="G13566" s="57" t="str">
        <f>D13566&amp;"_"&amp;B13566&amp;"_"&amp;F13566</f>
        <v>Shanghai_1_2450</v>
      </c>
      <c r="H13566" s="57">
        <v>0.71989120550273211</v>
      </c>
      <c r="I13566" s="57">
        <f>COUNTIF($G$10:G13566,G13566)</f>
        <v>17</v>
      </c>
      <c r="J13566" s="57">
        <f>COUNTIF($G:$G,G13566)</f>
        <v>42</v>
      </c>
      <c r="K13566" s="57">
        <f>ROUND(3000*J13566/21653,0)</f>
        <v>6</v>
      </c>
    </row>
    <row r="13567" spans="1:11" x14ac:dyDescent="0.25">
      <c r="A13567" s="40">
        <v>1516770435</v>
      </c>
      <c r="B13567" s="40">
        <v>1</v>
      </c>
      <c r="C13567" s="40">
        <v>1871</v>
      </c>
      <c r="D13567" s="38" t="s">
        <v>358</v>
      </c>
      <c r="E13567" s="57" t="s">
        <v>384</v>
      </c>
      <c r="F13567" s="57">
        <f>ROUNDDOWN(C13567/50,0)*50</f>
        <v>1850</v>
      </c>
      <c r="G13567" s="57" t="str">
        <f>D13567&amp;"_"&amp;B13567&amp;"_"&amp;F13567</f>
        <v>Shenzhen_1_1850</v>
      </c>
      <c r="H13567" s="57">
        <v>0.71989568282822558</v>
      </c>
      <c r="I13567" s="57">
        <f>COUNTIF($G$10:G13567,G13567)</f>
        <v>22</v>
      </c>
      <c r="J13567" s="57">
        <f>COUNTIF($G:$G,G13567)</f>
        <v>41</v>
      </c>
      <c r="K13567" s="57">
        <f>ROUND(3000*J13567/21653,0)</f>
        <v>6</v>
      </c>
    </row>
    <row r="13568" spans="1:11" x14ac:dyDescent="0.25">
      <c r="A13568" s="40">
        <v>1519715918</v>
      </c>
      <c r="B13568" s="40">
        <v>1</v>
      </c>
      <c r="C13568" s="40">
        <v>689</v>
      </c>
      <c r="D13568" s="38" t="s">
        <v>358</v>
      </c>
      <c r="E13568" s="57" t="s">
        <v>384</v>
      </c>
      <c r="F13568" s="57">
        <f>ROUNDDOWN(C13568/50,0)*50</f>
        <v>650</v>
      </c>
      <c r="G13568" s="57" t="str">
        <f>D13568&amp;"_"&amp;B13568&amp;"_"&amp;F13568</f>
        <v>Shenzhen_1_650</v>
      </c>
      <c r="H13568" s="57">
        <v>0.71991553395210106</v>
      </c>
      <c r="I13568" s="57">
        <f>COUNTIF($G$10:G13568,G13568)</f>
        <v>21</v>
      </c>
      <c r="J13568" s="57">
        <f>COUNTIF($G:$G,G13568)</f>
        <v>52</v>
      </c>
      <c r="K13568" s="57">
        <f>ROUND(3000*J13568/21653,0)</f>
        <v>7</v>
      </c>
    </row>
    <row r="13569" spans="1:11" x14ac:dyDescent="0.25">
      <c r="A13569" s="40">
        <v>1511482458</v>
      </c>
      <c r="B13569" s="40">
        <v>1</v>
      </c>
      <c r="C13569" s="40">
        <v>39</v>
      </c>
      <c r="D13569" s="38" t="s">
        <v>360</v>
      </c>
      <c r="E13569" s="57" t="s">
        <v>384</v>
      </c>
      <c r="F13569" s="57">
        <f>ROUNDDOWN(C13569/50,0)*50</f>
        <v>0</v>
      </c>
      <c r="G13569" s="57" t="str">
        <f>D13569&amp;"_"&amp;B13569&amp;"_"&amp;F13569</f>
        <v>Beijing_1_0</v>
      </c>
      <c r="H13569" s="57">
        <v>0.71991675395395616</v>
      </c>
      <c r="I13569" s="57">
        <f>COUNTIF($G$10:G13569,G13569)</f>
        <v>67</v>
      </c>
      <c r="J13569" s="57">
        <f>COUNTIF($G:$G,G13569)</f>
        <v>83</v>
      </c>
      <c r="K13569" s="57">
        <f>ROUND(3000*J13569/21653,0)</f>
        <v>11</v>
      </c>
    </row>
    <row r="13570" spans="1:11" x14ac:dyDescent="0.25">
      <c r="A13570" s="40">
        <v>1514427762</v>
      </c>
      <c r="B13570" s="40">
        <v>0</v>
      </c>
      <c r="C13570" s="40">
        <v>1463</v>
      </c>
      <c r="D13570" s="38" t="s">
        <v>360</v>
      </c>
      <c r="E13570" s="57" t="s">
        <v>384</v>
      </c>
      <c r="F13570" s="57">
        <f>ROUNDDOWN(C13570/50,0)*50</f>
        <v>1450</v>
      </c>
      <c r="G13570" s="57" t="str">
        <f>D13570&amp;"_"&amp;B13570&amp;"_"&amp;F13570</f>
        <v>Beijing_0_1450</v>
      </c>
      <c r="H13570" s="57">
        <v>0.71995561626086246</v>
      </c>
      <c r="I13570" s="57">
        <f>COUNTIF($G$10:G13570,G13570)</f>
        <v>27</v>
      </c>
      <c r="J13570" s="57">
        <f>COUNTIF($G:$G,G13570)</f>
        <v>32</v>
      </c>
      <c r="K13570" s="57">
        <f>ROUND(3000*J13570/21653,0)</f>
        <v>4</v>
      </c>
    </row>
    <row r="13571" spans="1:11" x14ac:dyDescent="0.25">
      <c r="A13571" s="40">
        <v>1516056504</v>
      </c>
      <c r="B13571" s="40">
        <v>1</v>
      </c>
      <c r="C13571" s="40">
        <v>1293</v>
      </c>
      <c r="D13571" s="38" t="s">
        <v>359</v>
      </c>
      <c r="E13571" s="57" t="s">
        <v>384</v>
      </c>
      <c r="F13571" s="57">
        <f>ROUNDDOWN(C13571/50,0)*50</f>
        <v>1250</v>
      </c>
      <c r="G13571" s="57" t="str">
        <f>D13571&amp;"_"&amp;B13571&amp;"_"&amp;F13571</f>
        <v>Shanghai_1_1250</v>
      </c>
      <c r="H13571" s="57">
        <v>0.72022069663334909</v>
      </c>
      <c r="I13571" s="57">
        <f>COUNTIF($G$10:G13571,G13571)</f>
        <v>54</v>
      </c>
      <c r="J13571" s="57">
        <f>COUNTIF($G:$G,G13571)</f>
        <v>77</v>
      </c>
      <c r="K13571" s="57">
        <f>ROUND(3000*J13571/21653,0)</f>
        <v>11</v>
      </c>
    </row>
    <row r="13572" spans="1:11" x14ac:dyDescent="0.25">
      <c r="A13572" s="40">
        <v>1519527926</v>
      </c>
      <c r="B13572" s="40">
        <v>1</v>
      </c>
      <c r="C13572" s="40">
        <v>1806</v>
      </c>
      <c r="D13572" s="38" t="s">
        <v>360</v>
      </c>
      <c r="E13572" s="57" t="s">
        <v>384</v>
      </c>
      <c r="F13572" s="57">
        <f>ROUNDDOWN(C13572/50,0)*50</f>
        <v>1800</v>
      </c>
      <c r="G13572" s="57" t="str">
        <f>D13572&amp;"_"&amp;B13572&amp;"_"&amp;F13572</f>
        <v>Beijing_1_1800</v>
      </c>
      <c r="H13572" s="57">
        <v>0.72032246912256914</v>
      </c>
      <c r="I13572" s="57">
        <f>COUNTIF($G$10:G13572,G13572)</f>
        <v>48</v>
      </c>
      <c r="J13572" s="57">
        <f>COUNTIF($G:$G,G13572)</f>
        <v>73</v>
      </c>
      <c r="K13572" s="57">
        <f>ROUND(3000*J13572/21653,0)</f>
        <v>10</v>
      </c>
    </row>
    <row r="13573" spans="1:11" x14ac:dyDescent="0.25">
      <c r="A13573" s="40">
        <v>1516113244</v>
      </c>
      <c r="B13573" s="40">
        <v>1</v>
      </c>
      <c r="C13573" s="40">
        <v>1602</v>
      </c>
      <c r="D13573" s="38" t="s">
        <v>358</v>
      </c>
      <c r="E13573" s="57" t="s">
        <v>384</v>
      </c>
      <c r="F13573" s="57">
        <f>ROUNDDOWN(C13573/50,0)*50</f>
        <v>1600</v>
      </c>
      <c r="G13573" s="57" t="str">
        <f>D13573&amp;"_"&amp;B13573&amp;"_"&amp;F13573</f>
        <v>Shenzhen_1_1600</v>
      </c>
      <c r="H13573" s="57">
        <v>0.72038177559919736</v>
      </c>
      <c r="I13573" s="57">
        <f>COUNTIF($G$10:G13573,G13573)</f>
        <v>20</v>
      </c>
      <c r="J13573" s="57">
        <f>COUNTIF($G:$G,G13573)</f>
        <v>42</v>
      </c>
      <c r="K13573" s="57">
        <f>ROUND(3000*J13573/21653,0)</f>
        <v>6</v>
      </c>
    </row>
    <row r="13574" spans="1:11" x14ac:dyDescent="0.25">
      <c r="A13574" s="40">
        <v>1512987967</v>
      </c>
      <c r="B13574" s="40">
        <v>1</v>
      </c>
      <c r="C13574" s="40">
        <v>223</v>
      </c>
      <c r="D13574" s="38" t="s">
        <v>360</v>
      </c>
      <c r="E13574" s="57" t="s">
        <v>384</v>
      </c>
      <c r="F13574" s="57">
        <f>ROUNDDOWN(C13574/50,0)*50</f>
        <v>200</v>
      </c>
      <c r="G13574" s="57" t="str">
        <f>D13574&amp;"_"&amp;B13574&amp;"_"&amp;F13574</f>
        <v>Beijing_1_200</v>
      </c>
      <c r="H13574" s="57">
        <v>0.72044754353668938</v>
      </c>
      <c r="I13574" s="57">
        <f>COUNTIF($G$10:G13574,G13574)</f>
        <v>58</v>
      </c>
      <c r="J13574" s="57">
        <f>COUNTIF($G:$G,G13574)</f>
        <v>84</v>
      </c>
      <c r="K13574" s="57">
        <f>ROUND(3000*J13574/21653,0)</f>
        <v>12</v>
      </c>
    </row>
    <row r="13575" spans="1:11" x14ac:dyDescent="0.25">
      <c r="A13575" s="40">
        <v>1518804629</v>
      </c>
      <c r="B13575" s="40">
        <v>1</v>
      </c>
      <c r="C13575" s="40">
        <v>9</v>
      </c>
      <c r="D13575" s="38" t="s">
        <v>361</v>
      </c>
      <c r="E13575" s="57" t="s">
        <v>384</v>
      </c>
      <c r="F13575" s="57">
        <f>ROUNDDOWN(C13575/50,0)*50</f>
        <v>0</v>
      </c>
      <c r="G13575" s="57" t="str">
        <f>D13575&amp;"_"&amp;B13575&amp;"_"&amp;F13575</f>
        <v>Guangzhou_1_0</v>
      </c>
      <c r="H13575" s="57">
        <v>0.72047331813624782</v>
      </c>
      <c r="I13575" s="57">
        <f>COUNTIF($G$10:G13575,G13575)</f>
        <v>29</v>
      </c>
      <c r="J13575" s="57">
        <f>COUNTIF($G:$G,G13575)</f>
        <v>35</v>
      </c>
      <c r="K13575" s="57">
        <f>ROUND(3000*J13575/21653,0)</f>
        <v>5</v>
      </c>
    </row>
    <row r="13576" spans="1:11" x14ac:dyDescent="0.25">
      <c r="A13576" s="40">
        <v>1519404981</v>
      </c>
      <c r="B13576" s="40">
        <v>0</v>
      </c>
      <c r="C13576" s="40">
        <v>2362</v>
      </c>
      <c r="D13576" s="38" t="s">
        <v>360</v>
      </c>
      <c r="E13576" s="57" t="s">
        <v>384</v>
      </c>
      <c r="F13576" s="57">
        <f>ROUNDDOWN(C13576/50,0)*50</f>
        <v>2350</v>
      </c>
      <c r="G13576" s="57" t="str">
        <f>D13576&amp;"_"&amp;B13576&amp;"_"&amp;F13576</f>
        <v>Beijing_0_2350</v>
      </c>
      <c r="H13576" s="57">
        <v>0.72052367101222858</v>
      </c>
      <c r="I13576" s="57">
        <f>COUNTIF($G$10:G13576,G13576)</f>
        <v>16</v>
      </c>
      <c r="J13576" s="57">
        <f>COUNTIF($G:$G,G13576)</f>
        <v>28</v>
      </c>
      <c r="K13576" s="57">
        <f>ROUND(3000*J13576/21653,0)</f>
        <v>4</v>
      </c>
    </row>
    <row r="13577" spans="1:11" x14ac:dyDescent="0.25">
      <c r="A13577" s="40">
        <v>1513485060</v>
      </c>
      <c r="B13577" s="40">
        <v>0</v>
      </c>
      <c r="C13577" s="40">
        <v>801</v>
      </c>
      <c r="D13577" s="38" t="s">
        <v>358</v>
      </c>
      <c r="E13577" s="57" t="s">
        <v>384</v>
      </c>
      <c r="F13577" s="57">
        <f>ROUNDDOWN(C13577/50,0)*50</f>
        <v>800</v>
      </c>
      <c r="G13577" s="57" t="str">
        <f>D13577&amp;"_"&amp;B13577&amp;"_"&amp;F13577</f>
        <v>Shenzhen_0_800</v>
      </c>
      <c r="H13577" s="57">
        <v>0.72061948951922061</v>
      </c>
      <c r="I13577" s="57">
        <f>COUNTIF($G$10:G13577,G13577)</f>
        <v>12</v>
      </c>
      <c r="J13577" s="57">
        <f>COUNTIF($G:$G,G13577)</f>
        <v>23</v>
      </c>
      <c r="K13577" s="57">
        <f>ROUND(3000*J13577/21653,0)</f>
        <v>3</v>
      </c>
    </row>
    <row r="13578" spans="1:11" x14ac:dyDescent="0.25">
      <c r="A13578" s="40">
        <v>1512039305</v>
      </c>
      <c r="B13578" s="40">
        <v>1</v>
      </c>
      <c r="C13578" s="40">
        <v>327</v>
      </c>
      <c r="D13578" s="38" t="s">
        <v>360</v>
      </c>
      <c r="E13578" s="57" t="s">
        <v>384</v>
      </c>
      <c r="F13578" s="57">
        <f>ROUNDDOWN(C13578/50,0)*50</f>
        <v>300</v>
      </c>
      <c r="G13578" s="57" t="str">
        <f>D13578&amp;"_"&amp;B13578&amp;"_"&amp;F13578</f>
        <v>Beijing_1_300</v>
      </c>
      <c r="H13578" s="57">
        <v>0.72072458216304303</v>
      </c>
      <c r="I13578" s="57">
        <f>COUNTIF($G$10:G13578,G13578)</f>
        <v>71</v>
      </c>
      <c r="J13578" s="57">
        <f>COUNTIF($G:$G,G13578)</f>
        <v>94</v>
      </c>
      <c r="K13578" s="57">
        <f>ROUND(3000*J13578/21653,0)</f>
        <v>13</v>
      </c>
    </row>
    <row r="13579" spans="1:11" x14ac:dyDescent="0.25">
      <c r="A13579" s="40">
        <v>1512569690</v>
      </c>
      <c r="B13579" s="40">
        <v>0</v>
      </c>
      <c r="C13579" s="40">
        <v>108</v>
      </c>
      <c r="D13579" s="38" t="s">
        <v>358</v>
      </c>
      <c r="E13579" s="57" t="s">
        <v>384</v>
      </c>
      <c r="F13579" s="57">
        <f>ROUNDDOWN(C13579/50,0)*50</f>
        <v>100</v>
      </c>
      <c r="G13579" s="57" t="str">
        <f>D13579&amp;"_"&amp;B13579&amp;"_"&amp;F13579</f>
        <v>Shenzhen_0_100</v>
      </c>
      <c r="H13579" s="57">
        <v>0.72076491820421396</v>
      </c>
      <c r="I13579" s="57">
        <f>COUNTIF($G$10:G13579,G13579)</f>
        <v>8</v>
      </c>
      <c r="J13579" s="57">
        <f>COUNTIF($G:$G,G13579)</f>
        <v>19</v>
      </c>
      <c r="K13579" s="57">
        <f>ROUND(3000*J13579/21653,0)</f>
        <v>3</v>
      </c>
    </row>
    <row r="13580" spans="1:11" x14ac:dyDescent="0.25">
      <c r="A13580" s="40">
        <v>1513697541</v>
      </c>
      <c r="B13580" s="40">
        <v>0</v>
      </c>
      <c r="C13580" s="40">
        <v>1838</v>
      </c>
      <c r="D13580" s="38" t="s">
        <v>361</v>
      </c>
      <c r="E13580" s="57" t="s">
        <v>384</v>
      </c>
      <c r="F13580" s="57">
        <f>ROUNDDOWN(C13580/50,0)*50</f>
        <v>1800</v>
      </c>
      <c r="G13580" s="57" t="str">
        <f>D13580&amp;"_"&amp;B13580&amp;"_"&amp;F13580</f>
        <v>Guangzhou_0_1800</v>
      </c>
      <c r="H13580" s="57">
        <v>0.7208507647002006</v>
      </c>
      <c r="I13580" s="57">
        <f>COUNTIF($G$10:G13580,G13580)</f>
        <v>7</v>
      </c>
      <c r="J13580" s="57">
        <f>COUNTIF($G:$G,G13580)</f>
        <v>11</v>
      </c>
      <c r="K13580" s="57">
        <f>ROUND(3000*J13580/21653,0)</f>
        <v>2</v>
      </c>
    </row>
    <row r="13581" spans="1:11" x14ac:dyDescent="0.25">
      <c r="A13581" s="40">
        <v>1517972634</v>
      </c>
      <c r="B13581" s="40">
        <v>1</v>
      </c>
      <c r="C13581" s="40">
        <v>181</v>
      </c>
      <c r="D13581" s="38" t="s">
        <v>359</v>
      </c>
      <c r="E13581" s="57" t="s">
        <v>384</v>
      </c>
      <c r="F13581" s="57">
        <f>ROUNDDOWN(C13581/50,0)*50</f>
        <v>150</v>
      </c>
      <c r="G13581" s="57" t="str">
        <f>D13581&amp;"_"&amp;B13581&amp;"_"&amp;F13581</f>
        <v>Shanghai_1_150</v>
      </c>
      <c r="H13581" s="57">
        <v>3.043941918291726E-2</v>
      </c>
      <c r="I13581" s="57">
        <f>COUNTIF($G$10:G13581,G13581)</f>
        <v>34</v>
      </c>
      <c r="J13581" s="57">
        <f>COUNTIF($G:$G,G13581)</f>
        <v>72</v>
      </c>
      <c r="K13581" s="57">
        <f>ROUND(3000*J13581/21653,0)</f>
        <v>10</v>
      </c>
    </row>
    <row r="13582" spans="1:11" x14ac:dyDescent="0.25">
      <c r="A13582" s="40">
        <v>1518947227</v>
      </c>
      <c r="B13582" s="40">
        <v>1</v>
      </c>
      <c r="C13582" s="40">
        <v>186</v>
      </c>
      <c r="D13582" s="38" t="s">
        <v>359</v>
      </c>
      <c r="E13582" s="57" t="s">
        <v>384</v>
      </c>
      <c r="F13582" s="57">
        <f>ROUNDDOWN(C13582/50,0)*50</f>
        <v>150</v>
      </c>
      <c r="G13582" s="57" t="str">
        <f>D13582&amp;"_"&amp;B13582&amp;"_"&amp;F13582</f>
        <v>Shanghai_1_150</v>
      </c>
      <c r="H13582" s="57">
        <v>4.8971226365594256E-2</v>
      </c>
      <c r="I13582" s="57">
        <f>COUNTIF($G$10:G13582,G13582)</f>
        <v>35</v>
      </c>
      <c r="J13582" s="57">
        <f>COUNTIF($G:$G,G13582)</f>
        <v>72</v>
      </c>
      <c r="K13582" s="57">
        <f>ROUND(3000*J13582/21653,0)</f>
        <v>10</v>
      </c>
    </row>
    <row r="13583" spans="1:11" x14ac:dyDescent="0.25">
      <c r="A13583" s="40">
        <v>1513195566</v>
      </c>
      <c r="B13583" s="40">
        <v>1</v>
      </c>
      <c r="C13583" s="40">
        <v>153</v>
      </c>
      <c r="D13583" s="38" t="s">
        <v>359</v>
      </c>
      <c r="E13583" s="57" t="s">
        <v>384</v>
      </c>
      <c r="F13583" s="57">
        <f>ROUNDDOWN(C13583/50,0)*50</f>
        <v>150</v>
      </c>
      <c r="G13583" s="57" t="str">
        <f>D13583&amp;"_"&amp;B13583&amp;"_"&amp;F13583</f>
        <v>Shanghai_1_150</v>
      </c>
      <c r="H13583" s="57">
        <v>6.1594162416659048E-2</v>
      </c>
      <c r="I13583" s="57">
        <f>COUNTIF($G$10:G13583,G13583)</f>
        <v>36</v>
      </c>
      <c r="J13583" s="57">
        <f>COUNTIF($G:$G,G13583)</f>
        <v>72</v>
      </c>
      <c r="K13583" s="57">
        <f>ROUND(3000*J13583/21653,0)</f>
        <v>10</v>
      </c>
    </row>
    <row r="13584" spans="1:11" x14ac:dyDescent="0.25">
      <c r="A13584" s="40">
        <v>1516511369</v>
      </c>
      <c r="B13584" s="40">
        <v>1</v>
      </c>
      <c r="C13584" s="40">
        <v>178</v>
      </c>
      <c r="D13584" s="38" t="s">
        <v>359</v>
      </c>
      <c r="E13584" s="57" t="s">
        <v>384</v>
      </c>
      <c r="F13584" s="57">
        <f>ROUNDDOWN(C13584/50,0)*50</f>
        <v>150</v>
      </c>
      <c r="G13584" s="57" t="str">
        <f>D13584&amp;"_"&amp;B13584&amp;"_"&amp;F13584</f>
        <v>Shanghai_1_150</v>
      </c>
      <c r="H13584" s="57">
        <v>6.6529506160971086E-2</v>
      </c>
      <c r="I13584" s="57">
        <f>COUNTIF($G$10:G13584,G13584)</f>
        <v>37</v>
      </c>
      <c r="J13584" s="57">
        <f>COUNTIF($G:$G,G13584)</f>
        <v>72</v>
      </c>
      <c r="K13584" s="57">
        <f>ROUND(3000*J13584/21653,0)</f>
        <v>10</v>
      </c>
    </row>
    <row r="13585" spans="1:11" x14ac:dyDescent="0.25">
      <c r="A13585" s="40">
        <v>1513005054</v>
      </c>
      <c r="B13585" s="40">
        <v>1</v>
      </c>
      <c r="C13585" s="40">
        <v>151</v>
      </c>
      <c r="D13585" s="38" t="s">
        <v>359</v>
      </c>
      <c r="E13585" s="57" t="s">
        <v>384</v>
      </c>
      <c r="F13585" s="57">
        <f>ROUNDDOWN(C13585/50,0)*50</f>
        <v>150</v>
      </c>
      <c r="G13585" s="57" t="str">
        <f>D13585&amp;"_"&amp;B13585&amp;"_"&amp;F13585</f>
        <v>Shanghai_1_150</v>
      </c>
      <c r="H13585" s="57">
        <v>7.1783552994428956E-2</v>
      </c>
      <c r="I13585" s="57">
        <f>COUNTIF($G$10:G13585,G13585)</f>
        <v>38</v>
      </c>
      <c r="J13585" s="57">
        <f>COUNTIF($G:$G,G13585)</f>
        <v>72</v>
      </c>
      <c r="K13585" s="57">
        <f>ROUND(3000*J13585/21653,0)</f>
        <v>10</v>
      </c>
    </row>
    <row r="13586" spans="1:11" x14ac:dyDescent="0.25">
      <c r="A13586" s="40">
        <v>1519307588</v>
      </c>
      <c r="B13586" s="40">
        <v>1</v>
      </c>
      <c r="C13586" s="40">
        <v>150</v>
      </c>
      <c r="D13586" s="38" t="s">
        <v>359</v>
      </c>
      <c r="E13586" s="57" t="s">
        <v>384</v>
      </c>
      <c r="F13586" s="57">
        <f>ROUNDDOWN(C13586/50,0)*50</f>
        <v>150</v>
      </c>
      <c r="G13586" s="57" t="str">
        <f>D13586&amp;"_"&amp;B13586&amp;"_"&amp;F13586</f>
        <v>Shanghai_1_150</v>
      </c>
      <c r="H13586" s="57">
        <v>9.9425169250853762E-2</v>
      </c>
      <c r="I13586" s="57">
        <f>COUNTIF($G$10:G13586,G13586)</f>
        <v>39</v>
      </c>
      <c r="J13586" s="57">
        <f>COUNTIF($G:$G,G13586)</f>
        <v>72</v>
      </c>
      <c r="K13586" s="57">
        <f>ROUND(3000*J13586/21653,0)</f>
        <v>10</v>
      </c>
    </row>
    <row r="13587" spans="1:11" x14ac:dyDescent="0.25">
      <c r="A13587" s="40">
        <v>1514691584</v>
      </c>
      <c r="B13587" s="40">
        <v>1</v>
      </c>
      <c r="C13587" s="40">
        <v>174</v>
      </c>
      <c r="D13587" s="38" t="s">
        <v>359</v>
      </c>
      <c r="E13587" s="57" t="s">
        <v>384</v>
      </c>
      <c r="F13587" s="57">
        <f>ROUNDDOWN(C13587/50,0)*50</f>
        <v>150</v>
      </c>
      <c r="G13587" s="57" t="str">
        <f>D13587&amp;"_"&amp;B13587&amp;"_"&amp;F13587</f>
        <v>Shanghai_1_150</v>
      </c>
      <c r="H13587" s="57">
        <v>0.10698413641824578</v>
      </c>
      <c r="I13587" s="57">
        <f>COUNTIF($G$10:G13587,G13587)</f>
        <v>40</v>
      </c>
      <c r="J13587" s="57">
        <f>COUNTIF($G:$G,G13587)</f>
        <v>72</v>
      </c>
      <c r="K13587" s="57">
        <f>ROUND(3000*J13587/21653,0)</f>
        <v>10</v>
      </c>
    </row>
    <row r="13588" spans="1:11" x14ac:dyDescent="0.25">
      <c r="A13588" s="40">
        <v>1515931505</v>
      </c>
      <c r="B13588" s="40">
        <v>1</v>
      </c>
      <c r="C13588" s="40">
        <v>197</v>
      </c>
      <c r="D13588" s="38" t="s">
        <v>359</v>
      </c>
      <c r="E13588" s="57" t="s">
        <v>384</v>
      </c>
      <c r="F13588" s="57">
        <f>ROUNDDOWN(C13588/50,0)*50</f>
        <v>150</v>
      </c>
      <c r="G13588" s="57" t="str">
        <f>D13588&amp;"_"&amp;B13588&amp;"_"&amp;F13588</f>
        <v>Shanghai_1_150</v>
      </c>
      <c r="H13588" s="57">
        <v>0.11201687382311787</v>
      </c>
      <c r="I13588" s="57">
        <f>COUNTIF($G$10:G13588,G13588)</f>
        <v>41</v>
      </c>
      <c r="J13588" s="57">
        <f>COUNTIF($G:$G,G13588)</f>
        <v>72</v>
      </c>
      <c r="K13588" s="57">
        <f>ROUND(3000*J13588/21653,0)</f>
        <v>10</v>
      </c>
    </row>
    <row r="13589" spans="1:11" x14ac:dyDescent="0.25">
      <c r="A13589" s="40">
        <v>1516927356</v>
      </c>
      <c r="B13589" s="40">
        <v>1</v>
      </c>
      <c r="C13589" s="40">
        <v>158</v>
      </c>
      <c r="D13589" s="38" t="s">
        <v>359</v>
      </c>
      <c r="E13589" s="57" t="s">
        <v>384</v>
      </c>
      <c r="F13589" s="57">
        <f>ROUNDDOWN(C13589/50,0)*50</f>
        <v>150</v>
      </c>
      <c r="G13589" s="57" t="str">
        <f>D13589&amp;"_"&amp;B13589&amp;"_"&amp;F13589</f>
        <v>Shanghai_1_150</v>
      </c>
      <c r="H13589" s="57">
        <v>0.11293432654688695</v>
      </c>
      <c r="I13589" s="57">
        <f>COUNTIF($G$10:G13589,G13589)</f>
        <v>42</v>
      </c>
      <c r="J13589" s="57">
        <f>COUNTIF($G:$G,G13589)</f>
        <v>72</v>
      </c>
      <c r="K13589" s="57">
        <f>ROUND(3000*J13589/21653,0)</f>
        <v>10</v>
      </c>
    </row>
    <row r="13590" spans="1:11" x14ac:dyDescent="0.25">
      <c r="A13590" s="40">
        <v>1518338558</v>
      </c>
      <c r="B13590" s="40">
        <v>1</v>
      </c>
      <c r="C13590" s="40">
        <v>161</v>
      </c>
      <c r="D13590" s="38" t="s">
        <v>359</v>
      </c>
      <c r="E13590" s="57" t="s">
        <v>384</v>
      </c>
      <c r="F13590" s="57">
        <f>ROUNDDOWN(C13590/50,0)*50</f>
        <v>150</v>
      </c>
      <c r="G13590" s="57" t="str">
        <f>D13590&amp;"_"&amp;B13590&amp;"_"&amp;F13590</f>
        <v>Shanghai_1_150</v>
      </c>
      <c r="H13590" s="57">
        <v>0.11811256088330002</v>
      </c>
      <c r="I13590" s="57">
        <f>COUNTIF($G$10:G13590,G13590)</f>
        <v>43</v>
      </c>
      <c r="J13590" s="57">
        <f>COUNTIF($G:$G,G13590)</f>
        <v>72</v>
      </c>
      <c r="K13590" s="57">
        <f>ROUND(3000*J13590/21653,0)</f>
        <v>10</v>
      </c>
    </row>
    <row r="13591" spans="1:11" x14ac:dyDescent="0.25">
      <c r="A13591" s="40">
        <v>1515522083</v>
      </c>
      <c r="B13591" s="40">
        <v>1</v>
      </c>
      <c r="C13591" s="40">
        <v>169</v>
      </c>
      <c r="D13591" s="38" t="s">
        <v>359</v>
      </c>
      <c r="E13591" s="57" t="s">
        <v>384</v>
      </c>
      <c r="F13591" s="57">
        <f>ROUNDDOWN(C13591/50,0)*50</f>
        <v>150</v>
      </c>
      <c r="G13591" s="57" t="str">
        <f>D13591&amp;"_"&amp;B13591&amp;"_"&amp;F13591</f>
        <v>Shanghai_1_150</v>
      </c>
      <c r="H13591" s="57">
        <v>0.12122850365813187</v>
      </c>
      <c r="I13591" s="57">
        <f>COUNTIF($G$10:G13591,G13591)</f>
        <v>44</v>
      </c>
      <c r="J13591" s="57">
        <f>COUNTIF($G:$G,G13591)</f>
        <v>72</v>
      </c>
      <c r="K13591" s="57">
        <f>ROUND(3000*J13591/21653,0)</f>
        <v>10</v>
      </c>
    </row>
    <row r="13592" spans="1:11" x14ac:dyDescent="0.25">
      <c r="A13592" s="40">
        <v>1517584903</v>
      </c>
      <c r="B13592" s="40">
        <v>1</v>
      </c>
      <c r="C13592" s="40">
        <v>161</v>
      </c>
      <c r="D13592" s="38" t="s">
        <v>359</v>
      </c>
      <c r="E13592" s="57" t="s">
        <v>384</v>
      </c>
      <c r="F13592" s="57">
        <f>ROUNDDOWN(C13592/50,0)*50</f>
        <v>150</v>
      </c>
      <c r="G13592" s="57" t="str">
        <f>D13592&amp;"_"&amp;B13592&amp;"_"&amp;F13592</f>
        <v>Shanghai_1_150</v>
      </c>
      <c r="H13592" s="57">
        <v>0.13613998048951836</v>
      </c>
      <c r="I13592" s="57">
        <f>COUNTIF($G$10:G13592,G13592)</f>
        <v>45</v>
      </c>
      <c r="J13592" s="57">
        <f>COUNTIF($G:$G,G13592)</f>
        <v>72</v>
      </c>
      <c r="K13592" s="57">
        <f>ROUND(3000*J13592/21653,0)</f>
        <v>10</v>
      </c>
    </row>
    <row r="13593" spans="1:11" x14ac:dyDescent="0.25">
      <c r="A13593" s="40">
        <v>1511446219</v>
      </c>
      <c r="B13593" s="40">
        <v>1</v>
      </c>
      <c r="C13593" s="40">
        <v>154</v>
      </c>
      <c r="D13593" s="38" t="s">
        <v>359</v>
      </c>
      <c r="E13593" s="57" t="s">
        <v>384</v>
      </c>
      <c r="F13593" s="57">
        <f>ROUNDDOWN(C13593/50,0)*50</f>
        <v>150</v>
      </c>
      <c r="G13593" s="57" t="str">
        <f>D13593&amp;"_"&amp;B13593&amp;"_"&amp;F13593</f>
        <v>Shanghai_1_150</v>
      </c>
      <c r="H13593" s="57">
        <v>0.1468868445542304</v>
      </c>
      <c r="I13593" s="57">
        <f>COUNTIF($G$10:G13593,G13593)</f>
        <v>46</v>
      </c>
      <c r="J13593" s="57">
        <f>COUNTIF($G:$G,G13593)</f>
        <v>72</v>
      </c>
      <c r="K13593" s="57">
        <f>ROUND(3000*J13593/21653,0)</f>
        <v>10</v>
      </c>
    </row>
    <row r="13594" spans="1:11" x14ac:dyDescent="0.25">
      <c r="A13594" s="40">
        <v>1518436987</v>
      </c>
      <c r="B13594" s="40">
        <v>1</v>
      </c>
      <c r="C13594" s="40">
        <v>170</v>
      </c>
      <c r="D13594" s="38" t="s">
        <v>359</v>
      </c>
      <c r="E13594" s="57" t="s">
        <v>384</v>
      </c>
      <c r="F13594" s="57">
        <f>ROUNDDOWN(C13594/50,0)*50</f>
        <v>150</v>
      </c>
      <c r="G13594" s="57" t="str">
        <f>D13594&amp;"_"&amp;B13594&amp;"_"&amp;F13594</f>
        <v>Shanghai_1_150</v>
      </c>
      <c r="H13594" s="57">
        <v>0.15177421094419807</v>
      </c>
      <c r="I13594" s="57">
        <f>COUNTIF($G$10:G13594,G13594)</f>
        <v>47</v>
      </c>
      <c r="J13594" s="57">
        <f>COUNTIF($G:$G,G13594)</f>
        <v>72</v>
      </c>
      <c r="K13594" s="57">
        <f>ROUND(3000*J13594/21653,0)</f>
        <v>10</v>
      </c>
    </row>
    <row r="13595" spans="1:11" x14ac:dyDescent="0.25">
      <c r="A13595" s="40">
        <v>1512512754</v>
      </c>
      <c r="B13595" s="40">
        <v>1</v>
      </c>
      <c r="C13595" s="40">
        <v>183</v>
      </c>
      <c r="D13595" s="38" t="s">
        <v>359</v>
      </c>
      <c r="E13595" s="57" t="s">
        <v>384</v>
      </c>
      <c r="F13595" s="57">
        <f>ROUNDDOWN(C13595/50,0)*50</f>
        <v>150</v>
      </c>
      <c r="G13595" s="57" t="str">
        <f>D13595&amp;"_"&amp;B13595&amp;"_"&amp;F13595</f>
        <v>Shanghai_1_150</v>
      </c>
      <c r="H13595" s="57">
        <v>0.17123947972889486</v>
      </c>
      <c r="I13595" s="57">
        <f>COUNTIF($G$10:G13595,G13595)</f>
        <v>48</v>
      </c>
      <c r="J13595" s="57">
        <f>COUNTIF($G:$G,G13595)</f>
        <v>72</v>
      </c>
      <c r="K13595" s="57">
        <f>ROUND(3000*J13595/21653,0)</f>
        <v>10</v>
      </c>
    </row>
    <row r="13596" spans="1:11" x14ac:dyDescent="0.25">
      <c r="A13596" s="40">
        <v>1516741375</v>
      </c>
      <c r="B13596" s="40">
        <v>1</v>
      </c>
      <c r="C13596" s="40">
        <v>150</v>
      </c>
      <c r="D13596" s="38" t="s">
        <v>359</v>
      </c>
      <c r="E13596" s="57" t="s">
        <v>384</v>
      </c>
      <c r="F13596" s="57">
        <f>ROUNDDOWN(C13596/50,0)*50</f>
        <v>150</v>
      </c>
      <c r="G13596" s="57" t="str">
        <f>D13596&amp;"_"&amp;B13596&amp;"_"&amp;F13596</f>
        <v>Shanghai_1_150</v>
      </c>
      <c r="H13596" s="57">
        <v>0.21151091724299931</v>
      </c>
      <c r="I13596" s="57">
        <f>COUNTIF($G$10:G13596,G13596)</f>
        <v>49</v>
      </c>
      <c r="J13596" s="57">
        <f>COUNTIF($G:$G,G13596)</f>
        <v>72</v>
      </c>
      <c r="K13596" s="57">
        <f>ROUND(3000*J13596/21653,0)</f>
        <v>10</v>
      </c>
    </row>
    <row r="13597" spans="1:11" x14ac:dyDescent="0.25">
      <c r="A13597" s="40">
        <v>1519885565</v>
      </c>
      <c r="B13597" s="40">
        <v>1</v>
      </c>
      <c r="C13597" s="40">
        <v>185</v>
      </c>
      <c r="D13597" s="38" t="s">
        <v>359</v>
      </c>
      <c r="E13597" s="57" t="s">
        <v>384</v>
      </c>
      <c r="F13597" s="57">
        <f>ROUNDDOWN(C13597/50,0)*50</f>
        <v>150</v>
      </c>
      <c r="G13597" s="57" t="str">
        <f>D13597&amp;"_"&amp;B13597&amp;"_"&amp;F13597</f>
        <v>Shanghai_1_150</v>
      </c>
      <c r="H13597" s="57">
        <v>0.23444863723908616</v>
      </c>
      <c r="I13597" s="57">
        <f>COUNTIF($G$10:G13597,G13597)</f>
        <v>50</v>
      </c>
      <c r="J13597" s="57">
        <f>COUNTIF($G:$G,G13597)</f>
        <v>72</v>
      </c>
      <c r="K13597" s="57">
        <f>ROUND(3000*J13597/21653,0)</f>
        <v>10</v>
      </c>
    </row>
    <row r="13598" spans="1:11" x14ac:dyDescent="0.25">
      <c r="A13598" s="40">
        <v>1518980297</v>
      </c>
      <c r="B13598" s="40">
        <v>1</v>
      </c>
      <c r="C13598" s="40">
        <v>171</v>
      </c>
      <c r="D13598" s="38" t="s">
        <v>359</v>
      </c>
      <c r="E13598" s="57" t="s">
        <v>384</v>
      </c>
      <c r="F13598" s="57">
        <f>ROUNDDOWN(C13598/50,0)*50</f>
        <v>150</v>
      </c>
      <c r="G13598" s="57" t="str">
        <f>D13598&amp;"_"&amp;B13598&amp;"_"&amp;F13598</f>
        <v>Shanghai_1_150</v>
      </c>
      <c r="H13598" s="57">
        <v>0.2406220827126162</v>
      </c>
      <c r="I13598" s="57">
        <f>COUNTIF($G$10:G13598,G13598)</f>
        <v>51</v>
      </c>
      <c r="J13598" s="57">
        <f>COUNTIF($G:$G,G13598)</f>
        <v>72</v>
      </c>
      <c r="K13598" s="57">
        <f>ROUND(3000*J13598/21653,0)</f>
        <v>10</v>
      </c>
    </row>
    <row r="13599" spans="1:11" x14ac:dyDescent="0.25">
      <c r="A13599" s="40">
        <v>1516681885</v>
      </c>
      <c r="B13599" s="40">
        <v>1</v>
      </c>
      <c r="C13599" s="40">
        <v>183</v>
      </c>
      <c r="D13599" s="38" t="s">
        <v>359</v>
      </c>
      <c r="E13599" s="57" t="s">
        <v>384</v>
      </c>
      <c r="F13599" s="57">
        <f>ROUNDDOWN(C13599/50,0)*50</f>
        <v>150</v>
      </c>
      <c r="G13599" s="57" t="str">
        <f>D13599&amp;"_"&amp;B13599&amp;"_"&amp;F13599</f>
        <v>Shanghai_1_150</v>
      </c>
      <c r="H13599" s="57">
        <v>0.24080851653404445</v>
      </c>
      <c r="I13599" s="57">
        <f>COUNTIF($G$10:G13599,G13599)</f>
        <v>52</v>
      </c>
      <c r="J13599" s="57">
        <f>COUNTIF($G:$G,G13599)</f>
        <v>72</v>
      </c>
      <c r="K13599" s="57">
        <f>ROUND(3000*J13599/21653,0)</f>
        <v>10</v>
      </c>
    </row>
    <row r="13600" spans="1:11" x14ac:dyDescent="0.25">
      <c r="A13600" s="40">
        <v>1518602146</v>
      </c>
      <c r="B13600" s="40">
        <v>1</v>
      </c>
      <c r="C13600" s="40">
        <v>159</v>
      </c>
      <c r="D13600" s="38" t="s">
        <v>359</v>
      </c>
      <c r="E13600" s="57" t="s">
        <v>384</v>
      </c>
      <c r="F13600" s="57">
        <f>ROUNDDOWN(C13600/50,0)*50</f>
        <v>150</v>
      </c>
      <c r="G13600" s="57" t="str">
        <f>D13600&amp;"_"&amp;B13600&amp;"_"&amp;F13600</f>
        <v>Shanghai_1_150</v>
      </c>
      <c r="H13600" s="57">
        <v>0.24781064228549576</v>
      </c>
      <c r="I13600" s="57">
        <f>COUNTIF($G$10:G13600,G13600)</f>
        <v>53</v>
      </c>
      <c r="J13600" s="57">
        <f>COUNTIF($G:$G,G13600)</f>
        <v>72</v>
      </c>
      <c r="K13600" s="57">
        <f>ROUND(3000*J13600/21653,0)</f>
        <v>10</v>
      </c>
    </row>
    <row r="13601" spans="1:11" x14ac:dyDescent="0.25">
      <c r="A13601" s="40">
        <v>1513796920</v>
      </c>
      <c r="B13601" s="40">
        <v>0</v>
      </c>
      <c r="C13601" s="40">
        <v>2228</v>
      </c>
      <c r="D13601" s="38" t="s">
        <v>360</v>
      </c>
      <c r="E13601" s="57" t="s">
        <v>384</v>
      </c>
      <c r="F13601" s="57">
        <f>ROUNDDOWN(C13601/50,0)*50</f>
        <v>2200</v>
      </c>
      <c r="G13601" s="57" t="str">
        <f>D13601&amp;"_"&amp;B13601&amp;"_"&amp;F13601</f>
        <v>Beijing_0_2200</v>
      </c>
      <c r="H13601" s="57">
        <v>0.72091489084007832</v>
      </c>
      <c r="I13601" s="57">
        <f>COUNTIF($G$10:G13601,G13601)</f>
        <v>29</v>
      </c>
      <c r="J13601" s="57">
        <f>COUNTIF($G:$G,G13601)</f>
        <v>40</v>
      </c>
      <c r="K13601" s="57">
        <f>ROUND(3000*J13601/21653,0)</f>
        <v>6</v>
      </c>
    </row>
    <row r="13602" spans="1:11" x14ac:dyDescent="0.25">
      <c r="A13602" s="40">
        <v>1511430687</v>
      </c>
      <c r="B13602" s="40">
        <v>1</v>
      </c>
      <c r="C13602" s="40">
        <v>5060</v>
      </c>
      <c r="D13602" s="38" t="s">
        <v>360</v>
      </c>
      <c r="E13602" s="57" t="s">
        <v>384</v>
      </c>
      <c r="F13602" s="57">
        <f>ROUNDDOWN(C13602/50,0)*50</f>
        <v>5050</v>
      </c>
      <c r="G13602" s="57" t="str">
        <f>D13602&amp;"_"&amp;B13602&amp;"_"&amp;F13602</f>
        <v>Beijing_1_5050</v>
      </c>
      <c r="H13602" s="57">
        <v>0.72097448686539034</v>
      </c>
      <c r="I13602" s="57">
        <f>COUNTIF($G$10:G13602,G13602)</f>
        <v>4</v>
      </c>
      <c r="J13602" s="57">
        <f>COUNTIF($G:$G,G13602)</f>
        <v>7</v>
      </c>
      <c r="K13602" s="57">
        <f>ROUND(3000*J13602/21653,0)</f>
        <v>1</v>
      </c>
    </row>
    <row r="13603" spans="1:11" x14ac:dyDescent="0.25">
      <c r="A13603" s="40">
        <v>1514434417</v>
      </c>
      <c r="B13603" s="40">
        <v>1</v>
      </c>
      <c r="C13603" s="40">
        <v>2608</v>
      </c>
      <c r="D13603" s="38" t="s">
        <v>361</v>
      </c>
      <c r="E13603" s="57" t="s">
        <v>384</v>
      </c>
      <c r="F13603" s="57">
        <f>ROUNDDOWN(C13603/50,0)*50</f>
        <v>2600</v>
      </c>
      <c r="G13603" s="57" t="str">
        <f>D13603&amp;"_"&amp;B13603&amp;"_"&amp;F13603</f>
        <v>Guangzhou_1_2600</v>
      </c>
      <c r="H13603" s="57">
        <v>0.72097595532335212</v>
      </c>
      <c r="I13603" s="57">
        <f>COUNTIF($G$10:G13603,G13603)</f>
        <v>12</v>
      </c>
      <c r="J13603" s="57">
        <f>COUNTIF($G:$G,G13603)</f>
        <v>17</v>
      </c>
      <c r="K13603" s="57">
        <f>ROUND(3000*J13603/21653,0)</f>
        <v>2</v>
      </c>
    </row>
    <row r="13604" spans="1:11" x14ac:dyDescent="0.25">
      <c r="A13604" s="40">
        <v>1515604022</v>
      </c>
      <c r="B13604" s="40">
        <v>0</v>
      </c>
      <c r="C13604" s="40">
        <v>1637</v>
      </c>
      <c r="D13604" s="38" t="s">
        <v>360</v>
      </c>
      <c r="E13604" s="57" t="s">
        <v>384</v>
      </c>
      <c r="F13604" s="57">
        <f>ROUNDDOWN(C13604/50,0)*50</f>
        <v>1600</v>
      </c>
      <c r="G13604" s="57" t="str">
        <f>D13604&amp;"_"&amp;B13604&amp;"_"&amp;F13604</f>
        <v>Beijing_0_1600</v>
      </c>
      <c r="H13604" s="57">
        <v>0.7209846852692896</v>
      </c>
      <c r="I13604" s="57">
        <f>COUNTIF($G$10:G13604,G13604)</f>
        <v>21</v>
      </c>
      <c r="J13604" s="57">
        <f>COUNTIF($G:$G,G13604)</f>
        <v>34</v>
      </c>
      <c r="K13604" s="57">
        <f>ROUND(3000*J13604/21653,0)</f>
        <v>5</v>
      </c>
    </row>
    <row r="13605" spans="1:11" x14ac:dyDescent="0.25">
      <c r="A13605" s="40">
        <v>1515981848</v>
      </c>
      <c r="B13605" s="40">
        <v>1</v>
      </c>
      <c r="C13605" s="40">
        <v>845</v>
      </c>
      <c r="D13605" s="38" t="s">
        <v>358</v>
      </c>
      <c r="E13605" s="57" t="s">
        <v>384</v>
      </c>
      <c r="F13605" s="57">
        <f>ROUNDDOWN(C13605/50,0)*50</f>
        <v>800</v>
      </c>
      <c r="G13605" s="57" t="str">
        <f>D13605&amp;"_"&amp;B13605&amp;"_"&amp;F13605</f>
        <v>Shenzhen_1_800</v>
      </c>
      <c r="H13605" s="57">
        <v>0.72099657304604337</v>
      </c>
      <c r="I13605" s="57">
        <f>COUNTIF($G$10:G13605,G13605)</f>
        <v>19</v>
      </c>
      <c r="J13605" s="57">
        <f>COUNTIF($G:$G,G13605)</f>
        <v>49</v>
      </c>
      <c r="K13605" s="57">
        <f>ROUND(3000*J13605/21653,0)</f>
        <v>7</v>
      </c>
    </row>
    <row r="13606" spans="1:11" x14ac:dyDescent="0.25">
      <c r="A13606" s="40">
        <v>1514574690</v>
      </c>
      <c r="B13606" s="40">
        <v>0</v>
      </c>
      <c r="C13606" s="40">
        <v>1993</v>
      </c>
      <c r="D13606" s="38" t="s">
        <v>360</v>
      </c>
      <c r="E13606" s="57" t="s">
        <v>384</v>
      </c>
      <c r="F13606" s="57">
        <f>ROUNDDOWN(C13606/50,0)*50</f>
        <v>1950</v>
      </c>
      <c r="G13606" s="57" t="str">
        <f>D13606&amp;"_"&amp;B13606&amp;"_"&amp;F13606</f>
        <v>Beijing_0_1950</v>
      </c>
      <c r="H13606" s="57">
        <v>0.72101477270792658</v>
      </c>
      <c r="I13606" s="57">
        <f>COUNTIF($G$10:G13606,G13606)</f>
        <v>28</v>
      </c>
      <c r="J13606" s="57">
        <f>COUNTIF($G:$G,G13606)</f>
        <v>41</v>
      </c>
      <c r="K13606" s="57">
        <f>ROUND(3000*J13606/21653,0)</f>
        <v>6</v>
      </c>
    </row>
    <row r="13607" spans="1:11" x14ac:dyDescent="0.25">
      <c r="A13607" s="40">
        <v>1513519170</v>
      </c>
      <c r="B13607" s="40">
        <v>0</v>
      </c>
      <c r="C13607" s="40">
        <v>683</v>
      </c>
      <c r="D13607" s="38" t="s">
        <v>358</v>
      </c>
      <c r="E13607" s="57" t="s">
        <v>384</v>
      </c>
      <c r="F13607" s="57">
        <f>ROUNDDOWN(C13607/50,0)*50</f>
        <v>650</v>
      </c>
      <c r="G13607" s="57" t="str">
        <f>D13607&amp;"_"&amp;B13607&amp;"_"&amp;F13607</f>
        <v>Shenzhen_0_650</v>
      </c>
      <c r="H13607" s="57">
        <v>0.7210450679645839</v>
      </c>
      <c r="I13607" s="57">
        <f>COUNTIF($G$10:G13607,G13607)</f>
        <v>11</v>
      </c>
      <c r="J13607" s="57">
        <f>COUNTIF($G:$G,G13607)</f>
        <v>23</v>
      </c>
      <c r="K13607" s="57">
        <f>ROUND(3000*J13607/21653,0)</f>
        <v>3</v>
      </c>
    </row>
    <row r="13608" spans="1:11" x14ac:dyDescent="0.25">
      <c r="A13608" s="40">
        <v>1513658058</v>
      </c>
      <c r="B13608" s="40">
        <v>1</v>
      </c>
      <c r="C13608" s="40">
        <v>2536</v>
      </c>
      <c r="D13608" s="38" t="s">
        <v>358</v>
      </c>
      <c r="E13608" s="57" t="s">
        <v>383</v>
      </c>
      <c r="F13608" s="57">
        <f>ROUNDDOWN(C13608/50,0)*50</f>
        <v>2500</v>
      </c>
      <c r="G13608" s="57" t="str">
        <f>D13608&amp;"_"&amp;B13608&amp;"_"&amp;F13608</f>
        <v>Shenzhen_1_2500</v>
      </c>
      <c r="H13608" s="57">
        <v>0.721045421495489</v>
      </c>
      <c r="I13608" s="57">
        <f>COUNTIF($G$10:G13608,G13608)</f>
        <v>9</v>
      </c>
      <c r="J13608" s="57">
        <f>COUNTIF($G:$G,G13608)</f>
        <v>34</v>
      </c>
      <c r="K13608" s="57">
        <f>ROUND(3000*J13608/21653,0)</f>
        <v>5</v>
      </c>
    </row>
    <row r="13609" spans="1:11" x14ac:dyDescent="0.25">
      <c r="A13609" s="40">
        <v>1515875212</v>
      </c>
      <c r="B13609" s="40">
        <v>0</v>
      </c>
      <c r="C13609" s="40">
        <v>1509</v>
      </c>
      <c r="D13609" s="38" t="s">
        <v>359</v>
      </c>
      <c r="E13609" s="57" t="s">
        <v>384</v>
      </c>
      <c r="F13609" s="57">
        <f>ROUNDDOWN(C13609/50,0)*50</f>
        <v>1500</v>
      </c>
      <c r="G13609" s="57" t="str">
        <f>D13609&amp;"_"&amp;B13609&amp;"_"&amp;F13609</f>
        <v>Shanghai_0_1500</v>
      </c>
      <c r="H13609" s="57">
        <v>0.72106690285611008</v>
      </c>
      <c r="I13609" s="57">
        <f>COUNTIF($G$10:G13609,G13609)</f>
        <v>20</v>
      </c>
      <c r="J13609" s="57">
        <f>COUNTIF($G:$G,G13609)</f>
        <v>25</v>
      </c>
      <c r="K13609" s="57">
        <f>ROUND(3000*J13609/21653,0)</f>
        <v>3</v>
      </c>
    </row>
    <row r="13610" spans="1:11" x14ac:dyDescent="0.25">
      <c r="A13610" s="40">
        <v>1512662808</v>
      </c>
      <c r="B13610" s="40">
        <v>1</v>
      </c>
      <c r="C13610" s="40">
        <v>1836</v>
      </c>
      <c r="D13610" s="38" t="s">
        <v>359</v>
      </c>
      <c r="E13610" s="57" t="s">
        <v>384</v>
      </c>
      <c r="F13610" s="57">
        <f>ROUNDDOWN(C13610/50,0)*50</f>
        <v>1800</v>
      </c>
      <c r="G13610" s="57" t="str">
        <f>D13610&amp;"_"&amp;B13610&amp;"_"&amp;F13610</f>
        <v>Shanghai_1_1800</v>
      </c>
      <c r="H13610" s="57">
        <v>0.72111173183886434</v>
      </c>
      <c r="I13610" s="57">
        <f>COUNTIF($G$10:G13610,G13610)</f>
        <v>28</v>
      </c>
      <c r="J13610" s="57">
        <f>COUNTIF($G:$G,G13610)</f>
        <v>60</v>
      </c>
      <c r="K13610" s="57">
        <f>ROUND(3000*J13610/21653,0)</f>
        <v>8</v>
      </c>
    </row>
    <row r="13611" spans="1:11" x14ac:dyDescent="0.25">
      <c r="A13611" s="40">
        <v>1512617951</v>
      </c>
      <c r="B13611" s="40">
        <v>0</v>
      </c>
      <c r="C13611" s="40">
        <v>1359</v>
      </c>
      <c r="D13611" s="38" t="s">
        <v>358</v>
      </c>
      <c r="E13611" s="57" t="s">
        <v>384</v>
      </c>
      <c r="F13611" s="57">
        <f>ROUNDDOWN(C13611/50,0)*50</f>
        <v>1350</v>
      </c>
      <c r="G13611" s="57" t="str">
        <f>D13611&amp;"_"&amp;B13611&amp;"_"&amp;F13611</f>
        <v>Shenzhen_0_1350</v>
      </c>
      <c r="H13611" s="57">
        <v>0.72130089397660502</v>
      </c>
      <c r="I13611" s="57">
        <f>COUNTIF($G$10:G13611,G13611)</f>
        <v>10</v>
      </c>
      <c r="J13611" s="57">
        <f>COUNTIF($G:$G,G13611)</f>
        <v>20</v>
      </c>
      <c r="K13611" s="57">
        <f>ROUND(3000*J13611/21653,0)</f>
        <v>3</v>
      </c>
    </row>
    <row r="13612" spans="1:11" x14ac:dyDescent="0.25">
      <c r="A13612" s="40">
        <v>1513811785</v>
      </c>
      <c r="B13612" s="40">
        <v>1</v>
      </c>
      <c r="C13612" s="40">
        <v>3881</v>
      </c>
      <c r="D13612" s="38" t="s">
        <v>360</v>
      </c>
      <c r="E13612" s="57" t="s">
        <v>384</v>
      </c>
      <c r="F13612" s="57">
        <f>ROUNDDOWN(C13612/50,0)*50</f>
        <v>3850</v>
      </c>
      <c r="G13612" s="57" t="str">
        <f>D13612&amp;"_"&amp;B13612&amp;"_"&amp;F13612</f>
        <v>Beijing_1_3850</v>
      </c>
      <c r="H13612" s="57">
        <v>0.72139384652412208</v>
      </c>
      <c r="I13612" s="57">
        <f>COUNTIF($G$10:G13612,G13612)</f>
        <v>15</v>
      </c>
      <c r="J13612" s="57">
        <f>COUNTIF($G:$G,G13612)</f>
        <v>24</v>
      </c>
      <c r="K13612" s="57">
        <f>ROUND(3000*J13612/21653,0)</f>
        <v>3</v>
      </c>
    </row>
    <row r="13613" spans="1:11" x14ac:dyDescent="0.25">
      <c r="A13613" s="40">
        <v>1517942812</v>
      </c>
      <c r="B13613" s="40">
        <v>0</v>
      </c>
      <c r="C13613" s="40">
        <v>1288</v>
      </c>
      <c r="D13613" s="38" t="s">
        <v>358</v>
      </c>
      <c r="E13613" s="57" t="s">
        <v>384</v>
      </c>
      <c r="F13613" s="57">
        <f>ROUNDDOWN(C13613/50,0)*50</f>
        <v>1250</v>
      </c>
      <c r="G13613" s="57" t="str">
        <f>D13613&amp;"_"&amp;B13613&amp;"_"&amp;F13613</f>
        <v>Shenzhen_0_1250</v>
      </c>
      <c r="H13613" s="57">
        <v>0.72143918090746151</v>
      </c>
      <c r="I13613" s="57">
        <f>COUNTIF($G$10:G13613,G13613)</f>
        <v>7</v>
      </c>
      <c r="J13613" s="57">
        <f>COUNTIF($G:$G,G13613)</f>
        <v>21</v>
      </c>
      <c r="K13613" s="57">
        <f>ROUND(3000*J13613/21653,0)</f>
        <v>3</v>
      </c>
    </row>
    <row r="13614" spans="1:11" x14ac:dyDescent="0.25">
      <c r="A13614" s="40">
        <v>1516144682</v>
      </c>
      <c r="B13614" s="40">
        <v>0</v>
      </c>
      <c r="C13614" s="40">
        <v>2103</v>
      </c>
      <c r="D13614" s="38" t="s">
        <v>359</v>
      </c>
      <c r="E13614" s="57" t="s">
        <v>384</v>
      </c>
      <c r="F13614" s="57">
        <f>ROUNDDOWN(C13614/50,0)*50</f>
        <v>2100</v>
      </c>
      <c r="G13614" s="57" t="str">
        <f>D13614&amp;"_"&amp;B13614&amp;"_"&amp;F13614</f>
        <v>Shanghai_0_2100</v>
      </c>
      <c r="H13614" s="57">
        <v>0.7214775661745747</v>
      </c>
      <c r="I13614" s="57">
        <f>COUNTIF($G$10:G13614,G13614)</f>
        <v>24</v>
      </c>
      <c r="J13614" s="57">
        <f>COUNTIF($G:$G,G13614)</f>
        <v>34</v>
      </c>
      <c r="K13614" s="57">
        <f>ROUND(3000*J13614/21653,0)</f>
        <v>5</v>
      </c>
    </row>
    <row r="13615" spans="1:11" x14ac:dyDescent="0.25">
      <c r="A13615" s="40">
        <v>1519351109</v>
      </c>
      <c r="B13615" s="40">
        <v>1</v>
      </c>
      <c r="C13615" s="40">
        <v>2461</v>
      </c>
      <c r="D13615" s="38" t="s">
        <v>361</v>
      </c>
      <c r="E13615" s="57" t="s">
        <v>384</v>
      </c>
      <c r="F13615" s="57">
        <f>ROUNDDOWN(C13615/50,0)*50</f>
        <v>2450</v>
      </c>
      <c r="G13615" s="57" t="str">
        <f>D13615&amp;"_"&amp;B13615&amp;"_"&amp;F13615</f>
        <v>Guangzhou_1_2450</v>
      </c>
      <c r="H13615" s="57">
        <v>0.72151979446260328</v>
      </c>
      <c r="I13615" s="57">
        <f>COUNTIF($G$10:G13615,G13615)</f>
        <v>19</v>
      </c>
      <c r="J13615" s="57">
        <f>COUNTIF($G:$G,G13615)</f>
        <v>28</v>
      </c>
      <c r="K13615" s="57">
        <f>ROUND(3000*J13615/21653,0)</f>
        <v>4</v>
      </c>
    </row>
    <row r="13616" spans="1:11" x14ac:dyDescent="0.25">
      <c r="A13616" s="40">
        <v>1514456824</v>
      </c>
      <c r="B13616" s="40">
        <v>1</v>
      </c>
      <c r="C13616" s="40">
        <v>89</v>
      </c>
      <c r="D13616" s="38" t="s">
        <v>359</v>
      </c>
      <c r="E13616" s="57" t="s">
        <v>384</v>
      </c>
      <c r="F13616" s="57">
        <f>ROUNDDOWN(C13616/50,0)*50</f>
        <v>50</v>
      </c>
      <c r="G13616" s="57" t="str">
        <f>D13616&amp;"_"&amp;B13616&amp;"_"&amp;F13616</f>
        <v>Shanghai_1_50</v>
      </c>
      <c r="H13616" s="57">
        <v>0.72159753057241849</v>
      </c>
      <c r="I13616" s="57">
        <f>COUNTIF($G$10:G13616,G13616)</f>
        <v>35</v>
      </c>
      <c r="J13616" s="57">
        <f>COUNTIF($G:$G,G13616)</f>
        <v>69</v>
      </c>
      <c r="K13616" s="57">
        <f>ROUND(3000*J13616/21653,0)</f>
        <v>10</v>
      </c>
    </row>
    <row r="13617" spans="1:11" x14ac:dyDescent="0.25">
      <c r="A13617" s="40">
        <v>1517100746</v>
      </c>
      <c r="B13617" s="40">
        <v>1</v>
      </c>
      <c r="C13617" s="40">
        <v>2318</v>
      </c>
      <c r="D13617" s="38" t="s">
        <v>360</v>
      </c>
      <c r="E13617" s="57" t="s">
        <v>384</v>
      </c>
      <c r="F13617" s="57">
        <f>ROUNDDOWN(C13617/50,0)*50</f>
        <v>2300</v>
      </c>
      <c r="G13617" s="57" t="str">
        <f>D13617&amp;"_"&amp;B13617&amp;"_"&amp;F13617</f>
        <v>Beijing_1_2300</v>
      </c>
      <c r="H13617" s="57">
        <v>0.72161499759044745</v>
      </c>
      <c r="I13617" s="57">
        <f>COUNTIF($G$10:G13617,G13617)</f>
        <v>46</v>
      </c>
      <c r="J13617" s="57">
        <f>COUNTIF($G:$G,G13617)</f>
        <v>57</v>
      </c>
      <c r="K13617" s="57">
        <f>ROUND(3000*J13617/21653,0)</f>
        <v>8</v>
      </c>
    </row>
    <row r="13618" spans="1:11" x14ac:dyDescent="0.25">
      <c r="A13618" s="40">
        <v>1513680706</v>
      </c>
      <c r="B13618" s="40">
        <v>1</v>
      </c>
      <c r="C13618" s="40">
        <v>883</v>
      </c>
      <c r="D13618" s="38" t="s">
        <v>358</v>
      </c>
      <c r="E13618" s="57" t="s">
        <v>384</v>
      </c>
      <c r="F13618" s="57">
        <f>ROUNDDOWN(C13618/50,0)*50</f>
        <v>850</v>
      </c>
      <c r="G13618" s="57" t="str">
        <f>D13618&amp;"_"&amp;B13618&amp;"_"&amp;F13618</f>
        <v>Shenzhen_1_850</v>
      </c>
      <c r="H13618" s="57">
        <v>0.72165546425830274</v>
      </c>
      <c r="I13618" s="57">
        <f>COUNTIF($G$10:G13618,G13618)</f>
        <v>24</v>
      </c>
      <c r="J13618" s="57">
        <f>COUNTIF($G:$G,G13618)</f>
        <v>54</v>
      </c>
      <c r="K13618" s="57">
        <f>ROUND(3000*J13618/21653,0)</f>
        <v>7</v>
      </c>
    </row>
    <row r="13619" spans="1:11" x14ac:dyDescent="0.25">
      <c r="A13619" s="40">
        <v>1516136970</v>
      </c>
      <c r="B13619" s="40">
        <v>0</v>
      </c>
      <c r="C13619" s="40">
        <v>278</v>
      </c>
      <c r="D13619" s="38" t="s">
        <v>359</v>
      </c>
      <c r="E13619" s="57" t="s">
        <v>384</v>
      </c>
      <c r="F13619" s="57">
        <f>ROUNDDOWN(C13619/50,0)*50</f>
        <v>250</v>
      </c>
      <c r="G13619" s="57" t="str">
        <f>D13619&amp;"_"&amp;B13619&amp;"_"&amp;F13619</f>
        <v>Shanghai_0_250</v>
      </c>
      <c r="H13619" s="57">
        <v>0.72167980262353004</v>
      </c>
      <c r="I13619" s="57">
        <f>COUNTIF($G$10:G13619,G13619)</f>
        <v>25</v>
      </c>
      <c r="J13619" s="57">
        <f>COUNTIF($G:$G,G13619)</f>
        <v>33</v>
      </c>
      <c r="K13619" s="57">
        <f>ROUND(3000*J13619/21653,0)</f>
        <v>5</v>
      </c>
    </row>
    <row r="13620" spans="1:11" x14ac:dyDescent="0.25">
      <c r="A13620" s="40">
        <v>1514860196</v>
      </c>
      <c r="B13620" s="40">
        <v>1</v>
      </c>
      <c r="C13620" s="40">
        <v>1719</v>
      </c>
      <c r="D13620" s="38" t="s">
        <v>358</v>
      </c>
      <c r="E13620" s="57" t="s">
        <v>384</v>
      </c>
      <c r="F13620" s="57">
        <f>ROUNDDOWN(C13620/50,0)*50</f>
        <v>1700</v>
      </c>
      <c r="G13620" s="57" t="str">
        <f>D13620&amp;"_"&amp;B13620&amp;"_"&amp;F13620</f>
        <v>Shenzhen_1_1700</v>
      </c>
      <c r="H13620" s="57">
        <v>0.72170898850980192</v>
      </c>
      <c r="I13620" s="57">
        <f>COUNTIF($G$10:G13620,G13620)</f>
        <v>20</v>
      </c>
      <c r="J13620" s="57">
        <f>COUNTIF($G:$G,G13620)</f>
        <v>37</v>
      </c>
      <c r="K13620" s="57">
        <f>ROUND(3000*J13620/21653,0)</f>
        <v>5</v>
      </c>
    </row>
    <row r="13621" spans="1:11" x14ac:dyDescent="0.25">
      <c r="A13621" s="40">
        <v>1518910909</v>
      </c>
      <c r="B13621" s="40">
        <v>1</v>
      </c>
      <c r="C13621" s="40">
        <v>2376</v>
      </c>
      <c r="D13621" s="38" t="s">
        <v>358</v>
      </c>
      <c r="E13621" s="57" t="s">
        <v>384</v>
      </c>
      <c r="F13621" s="57">
        <f>ROUNDDOWN(C13621/50,0)*50</f>
        <v>2350</v>
      </c>
      <c r="G13621" s="57" t="str">
        <f>D13621&amp;"_"&amp;B13621&amp;"_"&amp;F13621</f>
        <v>Shenzhen_1_2350</v>
      </c>
      <c r="H13621" s="57">
        <v>0.72171506290562037</v>
      </c>
      <c r="I13621" s="57">
        <f>COUNTIF($G$10:G13621,G13621)</f>
        <v>15</v>
      </c>
      <c r="J13621" s="57">
        <f>COUNTIF($G:$G,G13621)</f>
        <v>40</v>
      </c>
      <c r="K13621" s="57">
        <f>ROUND(3000*J13621/21653,0)</f>
        <v>6</v>
      </c>
    </row>
    <row r="13622" spans="1:11" x14ac:dyDescent="0.25">
      <c r="A13622" s="40">
        <v>1517421374</v>
      </c>
      <c r="B13622" s="40">
        <v>1</v>
      </c>
      <c r="C13622" s="40">
        <v>2012</v>
      </c>
      <c r="D13622" s="38" t="s">
        <v>359</v>
      </c>
      <c r="E13622" s="57" t="s">
        <v>384</v>
      </c>
      <c r="F13622" s="57">
        <f>ROUNDDOWN(C13622/50,0)*50</f>
        <v>2000</v>
      </c>
      <c r="G13622" s="57" t="str">
        <f>D13622&amp;"_"&amp;B13622&amp;"_"&amp;F13622</f>
        <v>Shanghai_1_2000</v>
      </c>
      <c r="H13622" s="57">
        <v>0.7218574074550822</v>
      </c>
      <c r="I13622" s="57">
        <f>COUNTIF($G$10:G13622,G13622)</f>
        <v>31</v>
      </c>
      <c r="J13622" s="57">
        <f>COUNTIF($G:$G,G13622)</f>
        <v>74</v>
      </c>
      <c r="K13622" s="57">
        <f>ROUND(3000*J13622/21653,0)</f>
        <v>10</v>
      </c>
    </row>
    <row r="13623" spans="1:11" x14ac:dyDescent="0.25">
      <c r="A13623" s="40">
        <v>1517298492</v>
      </c>
      <c r="B13623" s="40">
        <v>0</v>
      </c>
      <c r="C13623" s="40">
        <v>2369</v>
      </c>
      <c r="D13623" s="38" t="s">
        <v>359</v>
      </c>
      <c r="E13623" s="57" t="s">
        <v>384</v>
      </c>
      <c r="F13623" s="57">
        <f>ROUNDDOWN(C13623/50,0)*50</f>
        <v>2350</v>
      </c>
      <c r="G13623" s="57" t="str">
        <f>D13623&amp;"_"&amp;B13623&amp;"_"&amp;F13623</f>
        <v>Shanghai_0_2350</v>
      </c>
      <c r="H13623" s="57">
        <v>0.72187690436635821</v>
      </c>
      <c r="I13623" s="57">
        <f>COUNTIF($G$10:G13623,G13623)</f>
        <v>23</v>
      </c>
      <c r="J13623" s="57">
        <f>COUNTIF($G:$G,G13623)</f>
        <v>27</v>
      </c>
      <c r="K13623" s="57">
        <f>ROUND(3000*J13623/21653,0)</f>
        <v>4</v>
      </c>
    </row>
    <row r="13624" spans="1:11" x14ac:dyDescent="0.25">
      <c r="A13624" s="40">
        <v>1514387986</v>
      </c>
      <c r="B13624" s="40">
        <v>1</v>
      </c>
      <c r="C13624" s="40">
        <v>3563</v>
      </c>
      <c r="D13624" s="38" t="s">
        <v>359</v>
      </c>
      <c r="E13624" s="57" t="s">
        <v>384</v>
      </c>
      <c r="F13624" s="57">
        <f>ROUNDDOWN(C13624/50,0)*50</f>
        <v>3550</v>
      </c>
      <c r="G13624" s="57" t="str">
        <f>D13624&amp;"_"&amp;B13624&amp;"_"&amp;F13624</f>
        <v>Shanghai_1_3550</v>
      </c>
      <c r="H13624" s="57">
        <v>0.72196824217981093</v>
      </c>
      <c r="I13624" s="57">
        <f>COUNTIF($G$10:G13624,G13624)</f>
        <v>12</v>
      </c>
      <c r="J13624" s="57">
        <f>COUNTIF($G:$G,G13624)</f>
        <v>25</v>
      </c>
      <c r="K13624" s="57">
        <f>ROUND(3000*J13624/21653,0)</f>
        <v>3</v>
      </c>
    </row>
    <row r="13625" spans="1:11" x14ac:dyDescent="0.25">
      <c r="A13625" s="40">
        <v>1514536708</v>
      </c>
      <c r="B13625" s="40">
        <v>1</v>
      </c>
      <c r="C13625" s="40">
        <v>2528</v>
      </c>
      <c r="D13625" s="38" t="s">
        <v>358</v>
      </c>
      <c r="E13625" s="57" t="s">
        <v>383</v>
      </c>
      <c r="F13625" s="57">
        <f>ROUNDDOWN(C13625/50,0)*50</f>
        <v>2500</v>
      </c>
      <c r="G13625" s="57" t="str">
        <f>D13625&amp;"_"&amp;B13625&amp;"_"&amp;F13625</f>
        <v>Shenzhen_1_2500</v>
      </c>
      <c r="H13625" s="57">
        <v>0.72198870270284032</v>
      </c>
      <c r="I13625" s="57">
        <f>COUNTIF($G$10:G13625,G13625)</f>
        <v>10</v>
      </c>
      <c r="J13625" s="57">
        <f>COUNTIF($G:$G,G13625)</f>
        <v>34</v>
      </c>
      <c r="K13625" s="57">
        <f>ROUND(3000*J13625/21653,0)</f>
        <v>5</v>
      </c>
    </row>
    <row r="13626" spans="1:11" x14ac:dyDescent="0.25">
      <c r="A13626" s="40">
        <v>1516969230</v>
      </c>
      <c r="B13626" s="40">
        <v>0</v>
      </c>
      <c r="C13626" s="40">
        <v>1668</v>
      </c>
      <c r="D13626" s="38" t="s">
        <v>360</v>
      </c>
      <c r="E13626" s="57" t="s">
        <v>384</v>
      </c>
      <c r="F13626" s="57">
        <f>ROUNDDOWN(C13626/50,0)*50</f>
        <v>1650</v>
      </c>
      <c r="G13626" s="57" t="str">
        <f>D13626&amp;"_"&amp;B13626&amp;"_"&amp;F13626</f>
        <v>Beijing_0_1650</v>
      </c>
      <c r="H13626" s="57">
        <v>0.72200132890300495</v>
      </c>
      <c r="I13626" s="57">
        <f>COUNTIF($G$10:G13626,G13626)</f>
        <v>27</v>
      </c>
      <c r="J13626" s="57">
        <f>COUNTIF($G:$G,G13626)</f>
        <v>33</v>
      </c>
      <c r="K13626" s="57">
        <f>ROUND(3000*J13626/21653,0)</f>
        <v>5</v>
      </c>
    </row>
    <row r="13627" spans="1:11" x14ac:dyDescent="0.25">
      <c r="A13627" s="40">
        <v>1518184619</v>
      </c>
      <c r="B13627" s="40">
        <v>1</v>
      </c>
      <c r="C13627" s="40">
        <v>1416</v>
      </c>
      <c r="D13627" s="38" t="s">
        <v>361</v>
      </c>
      <c r="E13627" s="57" t="s">
        <v>384</v>
      </c>
      <c r="F13627" s="57">
        <f>ROUNDDOWN(C13627/50,0)*50</f>
        <v>1400</v>
      </c>
      <c r="G13627" s="57" t="str">
        <f>D13627&amp;"_"&amp;B13627&amp;"_"&amp;F13627</f>
        <v>Guangzhou_1_1400</v>
      </c>
      <c r="H13627" s="57">
        <v>0.72206683466420596</v>
      </c>
      <c r="I13627" s="57">
        <f>COUNTIF($G$10:G13627,G13627)</f>
        <v>32</v>
      </c>
      <c r="J13627" s="57">
        <f>COUNTIF($G:$G,G13627)</f>
        <v>38</v>
      </c>
      <c r="K13627" s="57">
        <f>ROUND(3000*J13627/21653,0)</f>
        <v>5</v>
      </c>
    </row>
    <row r="13628" spans="1:11" x14ac:dyDescent="0.25">
      <c r="A13628" s="40">
        <v>1513528731</v>
      </c>
      <c r="B13628" s="40">
        <v>0</v>
      </c>
      <c r="C13628" s="40">
        <v>227</v>
      </c>
      <c r="D13628" s="38" t="s">
        <v>360</v>
      </c>
      <c r="E13628" s="57" t="s">
        <v>384</v>
      </c>
      <c r="F13628" s="57">
        <f>ROUNDDOWN(C13628/50,0)*50</f>
        <v>200</v>
      </c>
      <c r="G13628" s="57" t="str">
        <f>D13628&amp;"_"&amp;B13628&amp;"_"&amp;F13628</f>
        <v>Beijing_0_200</v>
      </c>
      <c r="H13628" s="57">
        <v>0.72213016902534566</v>
      </c>
      <c r="I13628" s="57">
        <f>COUNTIF($G$10:G13628,G13628)</f>
        <v>29</v>
      </c>
      <c r="J13628" s="57">
        <f>COUNTIF($G:$G,G13628)</f>
        <v>38</v>
      </c>
      <c r="K13628" s="57">
        <f>ROUND(3000*J13628/21653,0)</f>
        <v>5</v>
      </c>
    </row>
    <row r="13629" spans="1:11" x14ac:dyDescent="0.25">
      <c r="A13629" s="40">
        <v>1515132795</v>
      </c>
      <c r="B13629" s="40">
        <v>1</v>
      </c>
      <c r="C13629" s="40">
        <v>1148</v>
      </c>
      <c r="D13629" s="38" t="s">
        <v>358</v>
      </c>
      <c r="E13629" s="57" t="s">
        <v>384</v>
      </c>
      <c r="F13629" s="57">
        <f>ROUNDDOWN(C13629/50,0)*50</f>
        <v>1100</v>
      </c>
      <c r="G13629" s="57" t="str">
        <f>D13629&amp;"_"&amp;B13629&amp;"_"&amp;F13629</f>
        <v>Shenzhen_1_1100</v>
      </c>
      <c r="H13629" s="57">
        <v>0.72214309710197844</v>
      </c>
      <c r="I13629" s="57">
        <f>COUNTIF($G$10:G13629,G13629)</f>
        <v>20</v>
      </c>
      <c r="J13629" s="57">
        <f>COUNTIF($G:$G,G13629)</f>
        <v>45</v>
      </c>
      <c r="K13629" s="57">
        <f>ROUND(3000*J13629/21653,0)</f>
        <v>6</v>
      </c>
    </row>
    <row r="13630" spans="1:11" x14ac:dyDescent="0.25">
      <c r="A13630" s="40">
        <v>1516143521</v>
      </c>
      <c r="B13630" s="40">
        <v>0</v>
      </c>
      <c r="C13630" s="40">
        <v>1458</v>
      </c>
      <c r="D13630" s="38" t="s">
        <v>358</v>
      </c>
      <c r="E13630" s="57" t="s">
        <v>384</v>
      </c>
      <c r="F13630" s="57">
        <f>ROUNDDOWN(C13630/50,0)*50</f>
        <v>1450</v>
      </c>
      <c r="G13630" s="57" t="str">
        <f>D13630&amp;"_"&amp;B13630&amp;"_"&amp;F13630</f>
        <v>Shenzhen_0_1450</v>
      </c>
      <c r="H13630" s="57">
        <v>0.7221821889699227</v>
      </c>
      <c r="I13630" s="57">
        <f>COUNTIF($G$10:G13630,G13630)</f>
        <v>8</v>
      </c>
      <c r="J13630" s="57">
        <f>COUNTIF($G:$G,G13630)</f>
        <v>20</v>
      </c>
      <c r="K13630" s="57">
        <f>ROUND(3000*J13630/21653,0)</f>
        <v>3</v>
      </c>
    </row>
    <row r="13631" spans="1:11" x14ac:dyDescent="0.25">
      <c r="A13631" s="40">
        <v>1517117419</v>
      </c>
      <c r="B13631" s="40">
        <v>1</v>
      </c>
      <c r="C13631" s="40">
        <v>852</v>
      </c>
      <c r="D13631" s="38" t="s">
        <v>359</v>
      </c>
      <c r="E13631" s="57" t="s">
        <v>384</v>
      </c>
      <c r="F13631" s="57">
        <f>ROUNDDOWN(C13631/50,0)*50</f>
        <v>850</v>
      </c>
      <c r="G13631" s="57" t="str">
        <f>D13631&amp;"_"&amp;B13631&amp;"_"&amp;F13631</f>
        <v>Shanghai_1_850</v>
      </c>
      <c r="H13631" s="57">
        <v>0.72221747982808016</v>
      </c>
      <c r="I13631" s="57">
        <f>COUNTIF($G$10:G13631,G13631)</f>
        <v>37</v>
      </c>
      <c r="J13631" s="57">
        <f>COUNTIF($G:$G,G13631)</f>
        <v>73</v>
      </c>
      <c r="K13631" s="57">
        <f>ROUND(3000*J13631/21653,0)</f>
        <v>10</v>
      </c>
    </row>
    <row r="13632" spans="1:11" x14ac:dyDescent="0.25">
      <c r="A13632" s="40">
        <v>1519169510</v>
      </c>
      <c r="B13632" s="40">
        <v>0</v>
      </c>
      <c r="C13632" s="40">
        <v>108</v>
      </c>
      <c r="D13632" s="38" t="s">
        <v>360</v>
      </c>
      <c r="E13632" s="57" t="s">
        <v>384</v>
      </c>
      <c r="F13632" s="57">
        <f>ROUNDDOWN(C13632/50,0)*50</f>
        <v>100</v>
      </c>
      <c r="G13632" s="57" t="str">
        <f>D13632&amp;"_"&amp;B13632&amp;"_"&amp;F13632</f>
        <v>Beijing_0_100</v>
      </c>
      <c r="H13632" s="57">
        <v>0.72223806218615039</v>
      </c>
      <c r="I13632" s="57">
        <f>COUNTIF($G$10:G13632,G13632)</f>
        <v>25</v>
      </c>
      <c r="J13632" s="57">
        <f>COUNTIF($G:$G,G13632)</f>
        <v>35</v>
      </c>
      <c r="K13632" s="57">
        <f>ROUND(3000*J13632/21653,0)</f>
        <v>5</v>
      </c>
    </row>
    <row r="13633" spans="1:11" x14ac:dyDescent="0.25">
      <c r="A13633" s="40">
        <v>1517940277</v>
      </c>
      <c r="B13633" s="40">
        <v>1</v>
      </c>
      <c r="C13633" s="40">
        <v>5750</v>
      </c>
      <c r="D13633" s="38" t="s">
        <v>358</v>
      </c>
      <c r="E13633" s="57" t="s">
        <v>384</v>
      </c>
      <c r="F13633" s="57">
        <f>ROUNDDOWN(C13633/50,0)*50</f>
        <v>5750</v>
      </c>
      <c r="G13633" s="57" t="str">
        <f>D13633&amp;"_"&amp;B13633&amp;"_"&amp;F13633</f>
        <v>Shenzhen_1_5750</v>
      </c>
      <c r="H13633" s="57">
        <v>0.72233237790404936</v>
      </c>
      <c r="I13633" s="57">
        <f>COUNTIF($G$10:G13633,G13633)</f>
        <v>1</v>
      </c>
      <c r="J13633" s="57">
        <f>COUNTIF($G:$G,G13633)</f>
        <v>1</v>
      </c>
      <c r="K13633" s="57">
        <f>ROUND(3000*J13633/21653,0)</f>
        <v>0</v>
      </c>
    </row>
    <row r="13634" spans="1:11" x14ac:dyDescent="0.25">
      <c r="A13634" s="40">
        <v>1515677801</v>
      </c>
      <c r="B13634" s="40">
        <v>0</v>
      </c>
      <c r="C13634" s="40">
        <v>1639</v>
      </c>
      <c r="D13634" s="38" t="s">
        <v>359</v>
      </c>
      <c r="E13634" s="57" t="s">
        <v>384</v>
      </c>
      <c r="F13634" s="57">
        <f>ROUNDDOWN(C13634/50,0)*50</f>
        <v>1600</v>
      </c>
      <c r="G13634" s="57" t="str">
        <f>D13634&amp;"_"&amp;B13634&amp;"_"&amp;F13634</f>
        <v>Shanghai_0_1600</v>
      </c>
      <c r="H13634" s="57">
        <v>0.72240752586184598</v>
      </c>
      <c r="I13634" s="57">
        <f>COUNTIF($G$10:G13634,G13634)</f>
        <v>18</v>
      </c>
      <c r="J13634" s="57">
        <f>COUNTIF($G:$G,G13634)</f>
        <v>26</v>
      </c>
      <c r="K13634" s="57">
        <f>ROUND(3000*J13634/21653,0)</f>
        <v>4</v>
      </c>
    </row>
    <row r="13635" spans="1:11" x14ac:dyDescent="0.25">
      <c r="A13635" s="40">
        <v>1517553451</v>
      </c>
      <c r="B13635" s="40">
        <v>0</v>
      </c>
      <c r="C13635" s="40">
        <v>2949</v>
      </c>
      <c r="D13635" s="38" t="s">
        <v>360</v>
      </c>
      <c r="E13635" s="57" t="s">
        <v>384</v>
      </c>
      <c r="F13635" s="57">
        <f>ROUNDDOWN(C13635/50,0)*50</f>
        <v>2900</v>
      </c>
      <c r="G13635" s="57" t="str">
        <f>D13635&amp;"_"&amp;B13635&amp;"_"&amp;F13635</f>
        <v>Beijing_0_2900</v>
      </c>
      <c r="H13635" s="57">
        <v>0.72243583057526917</v>
      </c>
      <c r="I13635" s="57">
        <f>COUNTIF($G$10:G13635,G13635)</f>
        <v>21</v>
      </c>
      <c r="J13635" s="57">
        <f>COUNTIF($G:$G,G13635)</f>
        <v>24</v>
      </c>
      <c r="K13635" s="57">
        <f>ROUND(3000*J13635/21653,0)</f>
        <v>3</v>
      </c>
    </row>
    <row r="13636" spans="1:11" x14ac:dyDescent="0.25">
      <c r="A13636" s="40">
        <v>1513334904</v>
      </c>
      <c r="B13636" s="40">
        <v>1</v>
      </c>
      <c r="C13636" s="40">
        <v>2522</v>
      </c>
      <c r="D13636" s="38" t="s">
        <v>359</v>
      </c>
      <c r="E13636" s="57" t="s">
        <v>384</v>
      </c>
      <c r="F13636" s="57">
        <f>ROUNDDOWN(C13636/50,0)*50</f>
        <v>2500</v>
      </c>
      <c r="G13636" s="57" t="str">
        <f>D13636&amp;"_"&amp;B13636&amp;"_"&amp;F13636</f>
        <v>Shanghai_1_2500</v>
      </c>
      <c r="H13636" s="57">
        <v>0.72250633231115857</v>
      </c>
      <c r="I13636" s="57">
        <f>COUNTIF($G$10:G13636,G13636)</f>
        <v>26</v>
      </c>
      <c r="J13636" s="57">
        <f>COUNTIF($G:$G,G13636)</f>
        <v>47</v>
      </c>
      <c r="K13636" s="57">
        <f>ROUND(3000*J13636/21653,0)</f>
        <v>7</v>
      </c>
    </row>
    <row r="13637" spans="1:11" x14ac:dyDescent="0.25">
      <c r="A13637" s="40">
        <v>1517884218</v>
      </c>
      <c r="B13637" s="40">
        <v>1</v>
      </c>
      <c r="C13637" s="40">
        <v>1367</v>
      </c>
      <c r="D13637" s="38" t="s">
        <v>360</v>
      </c>
      <c r="E13637" s="57" t="s">
        <v>384</v>
      </c>
      <c r="F13637" s="57">
        <f>ROUNDDOWN(C13637/50,0)*50</f>
        <v>1350</v>
      </c>
      <c r="G13637" s="57" t="str">
        <f>D13637&amp;"_"&amp;B13637&amp;"_"&amp;F13637</f>
        <v>Beijing_1_1350</v>
      </c>
      <c r="H13637" s="57">
        <v>0.72251586074232221</v>
      </c>
      <c r="I13637" s="57">
        <f>COUNTIF($G$10:G13637,G13637)</f>
        <v>60</v>
      </c>
      <c r="J13637" s="57">
        <f>COUNTIF($G:$G,G13637)</f>
        <v>76</v>
      </c>
      <c r="K13637" s="57">
        <f>ROUND(3000*J13637/21653,0)</f>
        <v>11</v>
      </c>
    </row>
    <row r="13638" spans="1:11" x14ac:dyDescent="0.25">
      <c r="A13638" s="40">
        <v>1513861285</v>
      </c>
      <c r="B13638" s="40">
        <v>1</v>
      </c>
      <c r="C13638" s="40">
        <v>1582</v>
      </c>
      <c r="D13638" s="38" t="s">
        <v>359</v>
      </c>
      <c r="E13638" s="57" t="s">
        <v>384</v>
      </c>
      <c r="F13638" s="57">
        <f>ROUNDDOWN(C13638/50,0)*50</f>
        <v>1550</v>
      </c>
      <c r="G13638" s="57" t="str">
        <f>D13638&amp;"_"&amp;B13638&amp;"_"&amp;F13638</f>
        <v>Shanghai_1_1550</v>
      </c>
      <c r="H13638" s="57">
        <v>0.72254187977779294</v>
      </c>
      <c r="I13638" s="57">
        <f>COUNTIF($G$10:G13638,G13638)</f>
        <v>30</v>
      </c>
      <c r="J13638" s="57">
        <f>COUNTIF($G:$G,G13638)</f>
        <v>73</v>
      </c>
      <c r="K13638" s="57">
        <f>ROUND(3000*J13638/21653,0)</f>
        <v>10</v>
      </c>
    </row>
    <row r="13639" spans="1:11" x14ac:dyDescent="0.25">
      <c r="A13639" s="40">
        <v>1514533681</v>
      </c>
      <c r="B13639" s="40">
        <v>0</v>
      </c>
      <c r="C13639" s="40">
        <v>2559</v>
      </c>
      <c r="D13639" s="38" t="s">
        <v>359</v>
      </c>
      <c r="E13639" s="57" t="s">
        <v>384</v>
      </c>
      <c r="F13639" s="57">
        <f>ROUNDDOWN(C13639/50,0)*50</f>
        <v>2550</v>
      </c>
      <c r="G13639" s="57" t="str">
        <f>D13639&amp;"_"&amp;B13639&amp;"_"&amp;F13639</f>
        <v>Shanghai_0_2550</v>
      </c>
      <c r="H13639" s="57">
        <v>0.72255680759266461</v>
      </c>
      <c r="I13639" s="57">
        <f>COUNTIF($G$10:G13639,G13639)</f>
        <v>17</v>
      </c>
      <c r="J13639" s="57">
        <f>COUNTIF($G:$G,G13639)</f>
        <v>25</v>
      </c>
      <c r="K13639" s="57">
        <f>ROUND(3000*J13639/21653,0)</f>
        <v>3</v>
      </c>
    </row>
    <row r="13640" spans="1:11" x14ac:dyDescent="0.25">
      <c r="A13640" s="40">
        <v>1517413809</v>
      </c>
      <c r="B13640" s="40">
        <v>1</v>
      </c>
      <c r="C13640" s="40">
        <v>1539</v>
      </c>
      <c r="D13640" s="38" t="s">
        <v>359</v>
      </c>
      <c r="E13640" s="57" t="s">
        <v>384</v>
      </c>
      <c r="F13640" s="57">
        <f>ROUNDDOWN(C13640/50,0)*50</f>
        <v>1500</v>
      </c>
      <c r="G13640" s="57" t="str">
        <f>D13640&amp;"_"&amp;B13640&amp;"_"&amp;F13640</f>
        <v>Shanghai_1_1500</v>
      </c>
      <c r="H13640" s="57">
        <v>0.72256139013658305</v>
      </c>
      <c r="I13640" s="57">
        <f>COUNTIF($G$10:G13640,G13640)</f>
        <v>29</v>
      </c>
      <c r="J13640" s="57">
        <f>COUNTIF($G:$G,G13640)</f>
        <v>71</v>
      </c>
      <c r="K13640" s="57">
        <f>ROUND(3000*J13640/21653,0)</f>
        <v>10</v>
      </c>
    </row>
    <row r="13641" spans="1:11" x14ac:dyDescent="0.25">
      <c r="A13641" s="40">
        <v>1514320049</v>
      </c>
      <c r="B13641" s="40">
        <v>1</v>
      </c>
      <c r="C13641" s="40">
        <v>608</v>
      </c>
      <c r="D13641" s="38" t="s">
        <v>360</v>
      </c>
      <c r="E13641" s="57" t="s">
        <v>384</v>
      </c>
      <c r="F13641" s="57">
        <f>ROUNDDOWN(C13641/50,0)*50</f>
        <v>600</v>
      </c>
      <c r="G13641" s="57" t="str">
        <f>D13641&amp;"_"&amp;B13641&amp;"_"&amp;F13641</f>
        <v>Beijing_1_600</v>
      </c>
      <c r="H13641" s="57">
        <v>0.72256499065015267</v>
      </c>
      <c r="I13641" s="57">
        <f>COUNTIF($G$10:G13641,G13641)</f>
        <v>62</v>
      </c>
      <c r="J13641" s="57">
        <f>COUNTIF($G:$G,G13641)</f>
        <v>82</v>
      </c>
      <c r="K13641" s="57">
        <f>ROUND(3000*J13641/21653,0)</f>
        <v>11</v>
      </c>
    </row>
    <row r="13642" spans="1:11" x14ac:dyDescent="0.25">
      <c r="A13642" s="40">
        <v>1518811103</v>
      </c>
      <c r="B13642" s="40">
        <v>1</v>
      </c>
      <c r="C13642" s="40">
        <v>1527</v>
      </c>
      <c r="D13642" s="38" t="s">
        <v>360</v>
      </c>
      <c r="E13642" s="57" t="s">
        <v>384</v>
      </c>
      <c r="F13642" s="57">
        <f>ROUNDDOWN(C13642/50,0)*50</f>
        <v>1500</v>
      </c>
      <c r="G13642" s="57" t="str">
        <f>D13642&amp;"_"&amp;B13642&amp;"_"&amp;F13642</f>
        <v>Beijing_1_1500</v>
      </c>
      <c r="H13642" s="57">
        <v>0.72263423165907981</v>
      </c>
      <c r="I13642" s="57">
        <f>COUNTIF($G$10:G13642,G13642)</f>
        <v>63</v>
      </c>
      <c r="J13642" s="57">
        <f>COUNTIF($G:$G,G13642)</f>
        <v>86</v>
      </c>
      <c r="K13642" s="57">
        <f>ROUND(3000*J13642/21653,0)</f>
        <v>12</v>
      </c>
    </row>
    <row r="13643" spans="1:11" x14ac:dyDescent="0.25">
      <c r="A13643" s="40">
        <v>1517236142</v>
      </c>
      <c r="B13643" s="40">
        <v>0</v>
      </c>
      <c r="C13643" s="40">
        <v>1412</v>
      </c>
      <c r="D13643" s="38" t="s">
        <v>359</v>
      </c>
      <c r="E13643" s="57" t="s">
        <v>384</v>
      </c>
      <c r="F13643" s="57">
        <f>ROUNDDOWN(C13643/50,0)*50</f>
        <v>1400</v>
      </c>
      <c r="G13643" s="57" t="str">
        <f>D13643&amp;"_"&amp;B13643&amp;"_"&amp;F13643</f>
        <v>Shanghai_0_1400</v>
      </c>
      <c r="H13643" s="57">
        <v>0.72264505272888369</v>
      </c>
      <c r="I13643" s="57">
        <f>COUNTIF($G$10:G13643,G13643)</f>
        <v>19</v>
      </c>
      <c r="J13643" s="57">
        <f>COUNTIF($G:$G,G13643)</f>
        <v>29</v>
      </c>
      <c r="K13643" s="57">
        <f>ROUND(3000*J13643/21653,0)</f>
        <v>4</v>
      </c>
    </row>
    <row r="13644" spans="1:11" x14ac:dyDescent="0.25">
      <c r="A13644" s="40">
        <v>1511377306</v>
      </c>
      <c r="B13644" s="40">
        <v>1</v>
      </c>
      <c r="C13644" s="40">
        <v>3879</v>
      </c>
      <c r="D13644" s="38" t="s">
        <v>360</v>
      </c>
      <c r="E13644" s="57" t="s">
        <v>384</v>
      </c>
      <c r="F13644" s="57">
        <f>ROUNDDOWN(C13644/50,0)*50</f>
        <v>3850</v>
      </c>
      <c r="G13644" s="57" t="str">
        <f>D13644&amp;"_"&amp;B13644&amp;"_"&amp;F13644</f>
        <v>Beijing_1_3850</v>
      </c>
      <c r="H13644" s="57">
        <v>0.72272461337472249</v>
      </c>
      <c r="I13644" s="57">
        <f>COUNTIF($G$10:G13644,G13644)</f>
        <v>16</v>
      </c>
      <c r="J13644" s="57">
        <f>COUNTIF($G:$G,G13644)</f>
        <v>24</v>
      </c>
      <c r="K13644" s="57">
        <f>ROUND(3000*J13644/21653,0)</f>
        <v>3</v>
      </c>
    </row>
    <row r="13645" spans="1:11" x14ac:dyDescent="0.25">
      <c r="A13645" s="40">
        <v>1512611734</v>
      </c>
      <c r="B13645" s="40">
        <v>1</v>
      </c>
      <c r="C13645" s="40">
        <v>1198</v>
      </c>
      <c r="D13645" s="38" t="s">
        <v>359</v>
      </c>
      <c r="E13645" s="57" t="s">
        <v>384</v>
      </c>
      <c r="F13645" s="57">
        <f>ROUNDDOWN(C13645/50,0)*50</f>
        <v>1150</v>
      </c>
      <c r="G13645" s="57" t="str">
        <f>D13645&amp;"_"&amp;B13645&amp;"_"&amp;F13645</f>
        <v>Shanghai_1_1150</v>
      </c>
      <c r="H13645" s="57">
        <v>0.72285492976190957</v>
      </c>
      <c r="I13645" s="57">
        <f>COUNTIF($G$10:G13645,G13645)</f>
        <v>40</v>
      </c>
      <c r="J13645" s="57">
        <f>COUNTIF($G:$G,G13645)</f>
        <v>51</v>
      </c>
      <c r="K13645" s="57">
        <f>ROUND(3000*J13645/21653,0)</f>
        <v>7</v>
      </c>
    </row>
    <row r="13646" spans="1:11" x14ac:dyDescent="0.25">
      <c r="A13646" s="40">
        <v>1518513159</v>
      </c>
      <c r="B13646" s="40">
        <v>1</v>
      </c>
      <c r="C13646" s="40">
        <v>1756</v>
      </c>
      <c r="D13646" s="38" t="s">
        <v>360</v>
      </c>
      <c r="E13646" s="57" t="s">
        <v>384</v>
      </c>
      <c r="F13646" s="57">
        <f>ROUNDDOWN(C13646/50,0)*50</f>
        <v>1750</v>
      </c>
      <c r="G13646" s="57" t="str">
        <f>D13646&amp;"_"&amp;B13646&amp;"_"&amp;F13646</f>
        <v>Beijing_1_1750</v>
      </c>
      <c r="H13646" s="57">
        <v>0.7230384333251384</v>
      </c>
      <c r="I13646" s="57">
        <f>COUNTIF($G$10:G13646,G13646)</f>
        <v>53</v>
      </c>
      <c r="J13646" s="57">
        <f>COUNTIF($G:$G,G13646)</f>
        <v>66</v>
      </c>
      <c r="K13646" s="57">
        <f>ROUND(3000*J13646/21653,0)</f>
        <v>9</v>
      </c>
    </row>
    <row r="13647" spans="1:11" x14ac:dyDescent="0.25">
      <c r="A13647" s="40">
        <v>1518900486</v>
      </c>
      <c r="B13647" s="40">
        <v>1</v>
      </c>
      <c r="C13647" s="40">
        <v>3797</v>
      </c>
      <c r="D13647" s="38" t="s">
        <v>360</v>
      </c>
      <c r="E13647" s="57" t="s">
        <v>384</v>
      </c>
      <c r="F13647" s="57">
        <f>ROUNDDOWN(C13647/50,0)*50</f>
        <v>3750</v>
      </c>
      <c r="G13647" s="57" t="str">
        <f>D13647&amp;"_"&amp;B13647&amp;"_"&amp;F13647</f>
        <v>Beijing_1_3750</v>
      </c>
      <c r="H13647" s="57">
        <v>0.72306523268962031</v>
      </c>
      <c r="I13647" s="57">
        <f>COUNTIF($G$10:G13647,G13647)</f>
        <v>19</v>
      </c>
      <c r="J13647" s="57">
        <f>COUNTIF($G:$G,G13647)</f>
        <v>29</v>
      </c>
      <c r="K13647" s="57">
        <f>ROUND(3000*J13647/21653,0)</f>
        <v>4</v>
      </c>
    </row>
    <row r="13648" spans="1:11" x14ac:dyDescent="0.25">
      <c r="A13648" s="40">
        <v>1514699407</v>
      </c>
      <c r="B13648" s="40">
        <v>1</v>
      </c>
      <c r="C13648" s="40">
        <v>919</v>
      </c>
      <c r="D13648" s="38" t="s">
        <v>358</v>
      </c>
      <c r="E13648" s="57" t="s">
        <v>384</v>
      </c>
      <c r="F13648" s="57">
        <f>ROUNDDOWN(C13648/50,0)*50</f>
        <v>900</v>
      </c>
      <c r="G13648" s="57" t="str">
        <f>D13648&amp;"_"&amp;B13648&amp;"_"&amp;F13648</f>
        <v>Shenzhen_1_900</v>
      </c>
      <c r="H13648" s="57">
        <v>0.72308391708552933</v>
      </c>
      <c r="I13648" s="57">
        <f>COUNTIF($G$10:G13648,G13648)</f>
        <v>17</v>
      </c>
      <c r="J13648" s="57">
        <f>COUNTIF($G:$G,G13648)</f>
        <v>45</v>
      </c>
      <c r="K13648" s="57">
        <f>ROUND(3000*J13648/21653,0)</f>
        <v>6</v>
      </c>
    </row>
    <row r="13649" spans="1:11" x14ac:dyDescent="0.25">
      <c r="A13649" s="40">
        <v>1519485258</v>
      </c>
      <c r="B13649" s="40">
        <v>1</v>
      </c>
      <c r="C13649" s="40">
        <v>3524</v>
      </c>
      <c r="D13649" s="38" t="s">
        <v>360</v>
      </c>
      <c r="E13649" s="57" t="s">
        <v>384</v>
      </c>
      <c r="F13649" s="57">
        <f>ROUNDDOWN(C13649/50,0)*50</f>
        <v>3500</v>
      </c>
      <c r="G13649" s="57" t="str">
        <f>D13649&amp;"_"&amp;B13649&amp;"_"&amp;F13649</f>
        <v>Beijing_1_3500</v>
      </c>
      <c r="H13649" s="57">
        <v>0.72309835218528196</v>
      </c>
      <c r="I13649" s="57">
        <f>COUNTIF($G$10:G13649,G13649)</f>
        <v>20</v>
      </c>
      <c r="J13649" s="57">
        <f>COUNTIF($G:$G,G13649)</f>
        <v>32</v>
      </c>
      <c r="K13649" s="57">
        <f>ROUND(3000*J13649/21653,0)</f>
        <v>4</v>
      </c>
    </row>
    <row r="13650" spans="1:11" x14ac:dyDescent="0.25">
      <c r="A13650" s="40">
        <v>1512048594</v>
      </c>
      <c r="B13650" s="40">
        <v>1</v>
      </c>
      <c r="C13650" s="40">
        <v>1429</v>
      </c>
      <c r="D13650" s="38" t="s">
        <v>360</v>
      </c>
      <c r="E13650" s="57" t="s">
        <v>384</v>
      </c>
      <c r="F13650" s="57">
        <f>ROUNDDOWN(C13650/50,0)*50</f>
        <v>1400</v>
      </c>
      <c r="G13650" s="57" t="str">
        <f>D13650&amp;"_"&amp;B13650&amp;"_"&amp;F13650</f>
        <v>Beijing_1_1400</v>
      </c>
      <c r="H13650" s="57">
        <v>0.72310673732133834</v>
      </c>
      <c r="I13650" s="57">
        <f>COUNTIF($G$10:G13650,G13650)</f>
        <v>56</v>
      </c>
      <c r="J13650" s="57">
        <f>COUNTIF($G:$G,G13650)</f>
        <v>71</v>
      </c>
      <c r="K13650" s="57">
        <f>ROUND(3000*J13650/21653,0)</f>
        <v>10</v>
      </c>
    </row>
    <row r="13651" spans="1:11" x14ac:dyDescent="0.25">
      <c r="A13651" s="40">
        <v>1518781548</v>
      </c>
      <c r="B13651" s="40">
        <v>1</v>
      </c>
      <c r="C13651" s="40">
        <v>3111</v>
      </c>
      <c r="D13651" s="38" t="s">
        <v>358</v>
      </c>
      <c r="E13651" s="57" t="s">
        <v>384</v>
      </c>
      <c r="F13651" s="57">
        <f>ROUNDDOWN(C13651/50,0)*50</f>
        <v>3100</v>
      </c>
      <c r="G13651" s="57" t="str">
        <f>D13651&amp;"_"&amp;B13651&amp;"_"&amp;F13651</f>
        <v>Shenzhen_1_3100</v>
      </c>
      <c r="H13651" s="57">
        <v>0.72322489147949154</v>
      </c>
      <c r="I13651" s="57">
        <f>COUNTIF($G$10:G13651,G13651)</f>
        <v>10</v>
      </c>
      <c r="J13651" s="57">
        <f>COUNTIF($G:$G,G13651)</f>
        <v>24</v>
      </c>
      <c r="K13651" s="57">
        <f>ROUND(3000*J13651/21653,0)</f>
        <v>3</v>
      </c>
    </row>
    <row r="13652" spans="1:11" x14ac:dyDescent="0.25">
      <c r="A13652" s="40">
        <v>1517026522</v>
      </c>
      <c r="B13652" s="40">
        <v>0</v>
      </c>
      <c r="C13652" s="40">
        <v>524</v>
      </c>
      <c r="D13652" s="38" t="s">
        <v>361</v>
      </c>
      <c r="E13652" s="57" t="s">
        <v>384</v>
      </c>
      <c r="F13652" s="57">
        <f>ROUNDDOWN(C13652/50,0)*50</f>
        <v>500</v>
      </c>
      <c r="G13652" s="57" t="str">
        <f>D13652&amp;"_"&amp;B13652&amp;"_"&amp;F13652</f>
        <v>Guangzhou_0_500</v>
      </c>
      <c r="H13652" s="57">
        <v>0.72322895007552812</v>
      </c>
      <c r="I13652" s="57">
        <f>COUNTIF($G$10:G13652,G13652)</f>
        <v>5</v>
      </c>
      <c r="J13652" s="57">
        <f>COUNTIF($G:$G,G13652)</f>
        <v>11</v>
      </c>
      <c r="K13652" s="57">
        <f>ROUND(3000*J13652/21653,0)</f>
        <v>2</v>
      </c>
    </row>
    <row r="13653" spans="1:11" x14ac:dyDescent="0.25">
      <c r="A13653" s="40">
        <v>1514625923</v>
      </c>
      <c r="B13653" s="40">
        <v>1</v>
      </c>
      <c r="C13653" s="40">
        <v>1509</v>
      </c>
      <c r="D13653" s="38" t="s">
        <v>359</v>
      </c>
      <c r="E13653" s="57" t="s">
        <v>384</v>
      </c>
      <c r="F13653" s="57">
        <f>ROUNDDOWN(C13653/50,0)*50</f>
        <v>1500</v>
      </c>
      <c r="G13653" s="57" t="str">
        <f>D13653&amp;"_"&amp;B13653&amp;"_"&amp;F13653</f>
        <v>Shanghai_1_1500</v>
      </c>
      <c r="H13653" s="57">
        <v>7.0054760195836785E-3</v>
      </c>
      <c r="I13653" s="57">
        <f>COUNTIF($G$10:G13653,G13653)</f>
        <v>30</v>
      </c>
      <c r="J13653" s="57">
        <f>COUNTIF($G:$G,G13653)</f>
        <v>71</v>
      </c>
      <c r="K13653" s="57">
        <f>ROUND(3000*J13653/21653,0)</f>
        <v>10</v>
      </c>
    </row>
    <row r="13654" spans="1:11" x14ac:dyDescent="0.25">
      <c r="A13654" s="40">
        <v>1513728139</v>
      </c>
      <c r="B13654" s="40">
        <v>1</v>
      </c>
      <c r="C13654" s="40">
        <v>1511</v>
      </c>
      <c r="D13654" s="38" t="s">
        <v>359</v>
      </c>
      <c r="E13654" s="57" t="s">
        <v>384</v>
      </c>
      <c r="F13654" s="57">
        <f>ROUNDDOWN(C13654/50,0)*50</f>
        <v>1500</v>
      </c>
      <c r="G13654" s="57" t="str">
        <f>D13654&amp;"_"&amp;B13654&amp;"_"&amp;F13654</f>
        <v>Shanghai_1_1500</v>
      </c>
      <c r="H13654" s="57">
        <v>8.9139535031680373E-3</v>
      </c>
      <c r="I13654" s="57">
        <f>COUNTIF($G$10:G13654,G13654)</f>
        <v>31</v>
      </c>
      <c r="J13654" s="57">
        <f>COUNTIF($G:$G,G13654)</f>
        <v>71</v>
      </c>
      <c r="K13654" s="57">
        <f>ROUND(3000*J13654/21653,0)</f>
        <v>10</v>
      </c>
    </row>
    <row r="13655" spans="1:11" x14ac:dyDescent="0.25">
      <c r="A13655" s="40">
        <v>1518270213</v>
      </c>
      <c r="B13655" s="40">
        <v>1</v>
      </c>
      <c r="C13655" s="40">
        <v>1511</v>
      </c>
      <c r="D13655" s="38" t="s">
        <v>359</v>
      </c>
      <c r="E13655" s="57" t="s">
        <v>384</v>
      </c>
      <c r="F13655" s="57">
        <f>ROUNDDOWN(C13655/50,0)*50</f>
        <v>1500</v>
      </c>
      <c r="G13655" s="57" t="str">
        <f>D13655&amp;"_"&amp;B13655&amp;"_"&amp;F13655</f>
        <v>Shanghai_1_1500</v>
      </c>
      <c r="H13655" s="57">
        <v>3.5820175758047523E-2</v>
      </c>
      <c r="I13655" s="57">
        <f>COUNTIF($G$10:G13655,G13655)</f>
        <v>32</v>
      </c>
      <c r="J13655" s="57">
        <f>COUNTIF($G:$G,G13655)</f>
        <v>71</v>
      </c>
      <c r="K13655" s="57">
        <f>ROUND(3000*J13655/21653,0)</f>
        <v>10</v>
      </c>
    </row>
    <row r="13656" spans="1:11" x14ac:dyDescent="0.25">
      <c r="A13656" s="40">
        <v>1517539263</v>
      </c>
      <c r="B13656" s="40">
        <v>1</v>
      </c>
      <c r="C13656" s="40">
        <v>1548</v>
      </c>
      <c r="D13656" s="38" t="s">
        <v>359</v>
      </c>
      <c r="E13656" s="57" t="s">
        <v>384</v>
      </c>
      <c r="F13656" s="57">
        <f>ROUNDDOWN(C13656/50,0)*50</f>
        <v>1500</v>
      </c>
      <c r="G13656" s="57" t="str">
        <f>D13656&amp;"_"&amp;B13656&amp;"_"&amp;F13656</f>
        <v>Shanghai_1_1500</v>
      </c>
      <c r="H13656" s="57">
        <v>4.9421516834481816E-2</v>
      </c>
      <c r="I13656" s="57">
        <f>COUNTIF($G$10:G13656,G13656)</f>
        <v>33</v>
      </c>
      <c r="J13656" s="57">
        <f>COUNTIF($G:$G,G13656)</f>
        <v>71</v>
      </c>
      <c r="K13656" s="57">
        <f>ROUND(3000*J13656/21653,0)</f>
        <v>10</v>
      </c>
    </row>
    <row r="13657" spans="1:11" x14ac:dyDescent="0.25">
      <c r="A13657" s="40">
        <v>1515919113</v>
      </c>
      <c r="B13657" s="40">
        <v>1</v>
      </c>
      <c r="C13657" s="40">
        <v>1530</v>
      </c>
      <c r="D13657" s="38" t="s">
        <v>359</v>
      </c>
      <c r="E13657" s="57" t="s">
        <v>384</v>
      </c>
      <c r="F13657" s="57">
        <f>ROUNDDOWN(C13657/50,0)*50</f>
        <v>1500</v>
      </c>
      <c r="G13657" s="57" t="str">
        <f>D13657&amp;"_"&amp;B13657&amp;"_"&amp;F13657</f>
        <v>Shanghai_1_1500</v>
      </c>
      <c r="H13657" s="57">
        <v>5.2589544805312971E-2</v>
      </c>
      <c r="I13657" s="57">
        <f>COUNTIF($G$10:G13657,G13657)</f>
        <v>34</v>
      </c>
      <c r="J13657" s="57">
        <f>COUNTIF($G:$G,G13657)</f>
        <v>71</v>
      </c>
      <c r="K13657" s="57">
        <f>ROUND(3000*J13657/21653,0)</f>
        <v>10</v>
      </c>
    </row>
    <row r="13658" spans="1:11" x14ac:dyDescent="0.25">
      <c r="A13658" s="40">
        <v>1513830804</v>
      </c>
      <c r="B13658" s="40">
        <v>1</v>
      </c>
      <c r="C13658" s="40">
        <v>1545</v>
      </c>
      <c r="D13658" s="38" t="s">
        <v>359</v>
      </c>
      <c r="E13658" s="57" t="s">
        <v>384</v>
      </c>
      <c r="F13658" s="57">
        <f>ROUNDDOWN(C13658/50,0)*50</f>
        <v>1500</v>
      </c>
      <c r="G13658" s="57" t="str">
        <f>D13658&amp;"_"&amp;B13658&amp;"_"&amp;F13658</f>
        <v>Shanghai_1_1500</v>
      </c>
      <c r="H13658" s="57">
        <v>5.6170392585331741E-2</v>
      </c>
      <c r="I13658" s="57">
        <f>COUNTIF($G$10:G13658,G13658)</f>
        <v>35</v>
      </c>
      <c r="J13658" s="57">
        <f>COUNTIF($G:$G,G13658)</f>
        <v>71</v>
      </c>
      <c r="K13658" s="57">
        <f>ROUND(3000*J13658/21653,0)</f>
        <v>10</v>
      </c>
    </row>
    <row r="13659" spans="1:11" x14ac:dyDescent="0.25">
      <c r="A13659" s="40">
        <v>1514022006</v>
      </c>
      <c r="B13659" s="40">
        <v>1</v>
      </c>
      <c r="C13659" s="40">
        <v>1523</v>
      </c>
      <c r="D13659" s="38" t="s">
        <v>359</v>
      </c>
      <c r="E13659" s="57" t="s">
        <v>384</v>
      </c>
      <c r="F13659" s="57">
        <f>ROUNDDOWN(C13659/50,0)*50</f>
        <v>1500</v>
      </c>
      <c r="G13659" s="57" t="str">
        <f>D13659&amp;"_"&amp;B13659&amp;"_"&amp;F13659</f>
        <v>Shanghai_1_1500</v>
      </c>
      <c r="H13659" s="57">
        <v>5.9460793982859084E-2</v>
      </c>
      <c r="I13659" s="57">
        <f>COUNTIF($G$10:G13659,G13659)</f>
        <v>36</v>
      </c>
      <c r="J13659" s="57">
        <f>COUNTIF($G:$G,G13659)</f>
        <v>71</v>
      </c>
      <c r="K13659" s="57">
        <f>ROUND(3000*J13659/21653,0)</f>
        <v>10</v>
      </c>
    </row>
    <row r="13660" spans="1:11" x14ac:dyDescent="0.25">
      <c r="A13660" s="40">
        <v>1517084796</v>
      </c>
      <c r="B13660" s="40">
        <v>1</v>
      </c>
      <c r="C13660" s="40">
        <v>1524</v>
      </c>
      <c r="D13660" s="38" t="s">
        <v>359</v>
      </c>
      <c r="E13660" s="57" t="s">
        <v>384</v>
      </c>
      <c r="F13660" s="57">
        <f>ROUNDDOWN(C13660/50,0)*50</f>
        <v>1500</v>
      </c>
      <c r="G13660" s="57" t="str">
        <f>D13660&amp;"_"&amp;B13660&amp;"_"&amp;F13660</f>
        <v>Shanghai_1_1500</v>
      </c>
      <c r="H13660" s="57">
        <v>5.9990168913085395E-2</v>
      </c>
      <c r="I13660" s="57">
        <f>COUNTIF($G$10:G13660,G13660)</f>
        <v>37</v>
      </c>
      <c r="J13660" s="57">
        <f>COUNTIF($G:$G,G13660)</f>
        <v>71</v>
      </c>
      <c r="K13660" s="57">
        <f>ROUND(3000*J13660/21653,0)</f>
        <v>10</v>
      </c>
    </row>
    <row r="13661" spans="1:11" x14ac:dyDescent="0.25">
      <c r="A13661" s="40">
        <v>1513234969</v>
      </c>
      <c r="B13661" s="40">
        <v>1</v>
      </c>
      <c r="C13661" s="40">
        <v>1549</v>
      </c>
      <c r="D13661" s="38" t="s">
        <v>359</v>
      </c>
      <c r="E13661" s="57" t="s">
        <v>384</v>
      </c>
      <c r="F13661" s="57">
        <f>ROUNDDOWN(C13661/50,0)*50</f>
        <v>1500</v>
      </c>
      <c r="G13661" s="57" t="str">
        <f>D13661&amp;"_"&amp;B13661&amp;"_"&amp;F13661</f>
        <v>Shanghai_1_1500</v>
      </c>
      <c r="H13661" s="57">
        <v>7.8191170493718709E-2</v>
      </c>
      <c r="I13661" s="57">
        <f>COUNTIF($G$10:G13661,G13661)</f>
        <v>38</v>
      </c>
      <c r="J13661" s="57">
        <f>COUNTIF($G:$G,G13661)</f>
        <v>71</v>
      </c>
      <c r="K13661" s="57">
        <f>ROUND(3000*J13661/21653,0)</f>
        <v>10</v>
      </c>
    </row>
    <row r="13662" spans="1:11" x14ac:dyDescent="0.25">
      <c r="A13662" s="40">
        <v>1512238405</v>
      </c>
      <c r="B13662" s="40">
        <v>1</v>
      </c>
      <c r="C13662" s="40">
        <v>1510</v>
      </c>
      <c r="D13662" s="38" t="s">
        <v>359</v>
      </c>
      <c r="E13662" s="57" t="s">
        <v>384</v>
      </c>
      <c r="F13662" s="57">
        <f>ROUNDDOWN(C13662/50,0)*50</f>
        <v>1500</v>
      </c>
      <c r="G13662" s="57" t="str">
        <f>D13662&amp;"_"&amp;B13662&amp;"_"&amp;F13662</f>
        <v>Shanghai_1_1500</v>
      </c>
      <c r="H13662" s="57">
        <v>8.5639151411486147E-2</v>
      </c>
      <c r="I13662" s="57">
        <f>COUNTIF($G$10:G13662,G13662)</f>
        <v>39</v>
      </c>
      <c r="J13662" s="57">
        <f>COUNTIF($G:$G,G13662)</f>
        <v>71</v>
      </c>
      <c r="K13662" s="57">
        <f>ROUND(3000*J13662/21653,0)</f>
        <v>10</v>
      </c>
    </row>
    <row r="13663" spans="1:11" x14ac:dyDescent="0.25">
      <c r="A13663" s="40">
        <v>1511864058</v>
      </c>
      <c r="B13663" s="40">
        <v>1</v>
      </c>
      <c r="C13663" s="40">
        <v>1542</v>
      </c>
      <c r="D13663" s="38" t="s">
        <v>359</v>
      </c>
      <c r="E13663" s="57" t="s">
        <v>384</v>
      </c>
      <c r="F13663" s="57">
        <f>ROUNDDOWN(C13663/50,0)*50</f>
        <v>1500</v>
      </c>
      <c r="G13663" s="57" t="str">
        <f>D13663&amp;"_"&amp;B13663&amp;"_"&amp;F13663</f>
        <v>Shanghai_1_1500</v>
      </c>
      <c r="H13663" s="57">
        <v>0.10510096663779922</v>
      </c>
      <c r="I13663" s="57">
        <f>COUNTIF($G$10:G13663,G13663)</f>
        <v>40</v>
      </c>
      <c r="J13663" s="57">
        <f>COUNTIF($G:$G,G13663)</f>
        <v>71</v>
      </c>
      <c r="K13663" s="57">
        <f>ROUND(3000*J13663/21653,0)</f>
        <v>10</v>
      </c>
    </row>
    <row r="13664" spans="1:11" x14ac:dyDescent="0.25">
      <c r="A13664" s="40">
        <v>1512981093</v>
      </c>
      <c r="B13664" s="40">
        <v>1</v>
      </c>
      <c r="C13664" s="40">
        <v>1545</v>
      </c>
      <c r="D13664" s="38" t="s">
        <v>359</v>
      </c>
      <c r="E13664" s="57" t="s">
        <v>384</v>
      </c>
      <c r="F13664" s="57">
        <f>ROUNDDOWN(C13664/50,0)*50</f>
        <v>1500</v>
      </c>
      <c r="G13664" s="57" t="str">
        <f>D13664&amp;"_"&amp;B13664&amp;"_"&amp;F13664</f>
        <v>Shanghai_1_1500</v>
      </c>
      <c r="H13664" s="57">
        <v>0.11011433999965492</v>
      </c>
      <c r="I13664" s="57">
        <f>COUNTIF($G$10:G13664,G13664)</f>
        <v>41</v>
      </c>
      <c r="J13664" s="57">
        <f>COUNTIF($G:$G,G13664)</f>
        <v>71</v>
      </c>
      <c r="K13664" s="57">
        <f>ROUND(3000*J13664/21653,0)</f>
        <v>10</v>
      </c>
    </row>
    <row r="13665" spans="1:11" x14ac:dyDescent="0.25">
      <c r="A13665" s="40">
        <v>1515050967</v>
      </c>
      <c r="B13665" s="40">
        <v>1</v>
      </c>
      <c r="C13665" s="40">
        <v>1515</v>
      </c>
      <c r="D13665" s="38" t="s">
        <v>359</v>
      </c>
      <c r="E13665" s="57" t="s">
        <v>384</v>
      </c>
      <c r="F13665" s="57">
        <f>ROUNDDOWN(C13665/50,0)*50</f>
        <v>1500</v>
      </c>
      <c r="G13665" s="57" t="str">
        <f>D13665&amp;"_"&amp;B13665&amp;"_"&amp;F13665</f>
        <v>Shanghai_1_1500</v>
      </c>
      <c r="H13665" s="57">
        <v>0.13422381547353235</v>
      </c>
      <c r="I13665" s="57">
        <f>COUNTIF($G$10:G13665,G13665)</f>
        <v>42</v>
      </c>
      <c r="J13665" s="57">
        <f>COUNTIF($G:$G,G13665)</f>
        <v>71</v>
      </c>
      <c r="K13665" s="57">
        <f>ROUND(3000*J13665/21653,0)</f>
        <v>10</v>
      </c>
    </row>
    <row r="13666" spans="1:11" x14ac:dyDescent="0.25">
      <c r="A13666" s="40">
        <v>1513103784</v>
      </c>
      <c r="B13666" s="40">
        <v>1</v>
      </c>
      <c r="C13666" s="40">
        <v>1545</v>
      </c>
      <c r="D13666" s="38" t="s">
        <v>359</v>
      </c>
      <c r="E13666" s="57" t="s">
        <v>384</v>
      </c>
      <c r="F13666" s="57">
        <f>ROUNDDOWN(C13666/50,0)*50</f>
        <v>1500</v>
      </c>
      <c r="G13666" s="57" t="str">
        <f>D13666&amp;"_"&amp;B13666&amp;"_"&amp;F13666</f>
        <v>Shanghai_1_1500</v>
      </c>
      <c r="H13666" s="57">
        <v>0.18150233037579178</v>
      </c>
      <c r="I13666" s="57">
        <f>COUNTIF($G$10:G13666,G13666)</f>
        <v>43</v>
      </c>
      <c r="J13666" s="57">
        <f>COUNTIF($G:$G,G13666)</f>
        <v>71</v>
      </c>
      <c r="K13666" s="57">
        <f>ROUND(3000*J13666/21653,0)</f>
        <v>10</v>
      </c>
    </row>
    <row r="13667" spans="1:11" x14ac:dyDescent="0.25">
      <c r="A13667" s="40">
        <v>1516648787</v>
      </c>
      <c r="B13667" s="40">
        <v>1</v>
      </c>
      <c r="C13667" s="40">
        <v>1513</v>
      </c>
      <c r="D13667" s="38" t="s">
        <v>359</v>
      </c>
      <c r="E13667" s="57" t="s">
        <v>384</v>
      </c>
      <c r="F13667" s="57">
        <f>ROUNDDOWN(C13667/50,0)*50</f>
        <v>1500</v>
      </c>
      <c r="G13667" s="57" t="str">
        <f>D13667&amp;"_"&amp;B13667&amp;"_"&amp;F13667</f>
        <v>Shanghai_1_1500</v>
      </c>
      <c r="H13667" s="57">
        <v>0.19750804442753955</v>
      </c>
      <c r="I13667" s="57">
        <f>COUNTIF($G$10:G13667,G13667)</f>
        <v>44</v>
      </c>
      <c r="J13667" s="57">
        <f>COUNTIF($G:$G,G13667)</f>
        <v>71</v>
      </c>
      <c r="K13667" s="57">
        <f>ROUND(3000*J13667/21653,0)</f>
        <v>10</v>
      </c>
    </row>
    <row r="13668" spans="1:11" x14ac:dyDescent="0.25">
      <c r="A13668" s="40">
        <v>1514419787</v>
      </c>
      <c r="B13668" s="40">
        <v>1</v>
      </c>
      <c r="C13668" s="40">
        <v>1509</v>
      </c>
      <c r="D13668" s="38" t="s">
        <v>359</v>
      </c>
      <c r="E13668" s="57" t="s">
        <v>384</v>
      </c>
      <c r="F13668" s="57">
        <f>ROUNDDOWN(C13668/50,0)*50</f>
        <v>1500</v>
      </c>
      <c r="G13668" s="57" t="str">
        <f>D13668&amp;"_"&amp;B13668&amp;"_"&amp;F13668</f>
        <v>Shanghai_1_1500</v>
      </c>
      <c r="H13668" s="57">
        <v>0.20809522926510071</v>
      </c>
      <c r="I13668" s="57">
        <f>COUNTIF($G$10:G13668,G13668)</f>
        <v>45</v>
      </c>
      <c r="J13668" s="57">
        <f>COUNTIF($G:$G,G13668)</f>
        <v>71</v>
      </c>
      <c r="K13668" s="57">
        <f>ROUND(3000*J13668/21653,0)</f>
        <v>10</v>
      </c>
    </row>
    <row r="13669" spans="1:11" x14ac:dyDescent="0.25">
      <c r="A13669" s="40">
        <v>1518602814</v>
      </c>
      <c r="B13669" s="40">
        <v>1</v>
      </c>
      <c r="C13669" s="40">
        <v>1547</v>
      </c>
      <c r="D13669" s="38" t="s">
        <v>359</v>
      </c>
      <c r="E13669" s="57" t="s">
        <v>384</v>
      </c>
      <c r="F13669" s="57">
        <f>ROUNDDOWN(C13669/50,0)*50</f>
        <v>1500</v>
      </c>
      <c r="G13669" s="57" t="str">
        <f>D13669&amp;"_"&amp;B13669&amp;"_"&amp;F13669</f>
        <v>Shanghai_1_1500</v>
      </c>
      <c r="H13669" s="57">
        <v>0.234491551650021</v>
      </c>
      <c r="I13669" s="57">
        <f>COUNTIF($G$10:G13669,G13669)</f>
        <v>46</v>
      </c>
      <c r="J13669" s="57">
        <f>COUNTIF($G:$G,G13669)</f>
        <v>71</v>
      </c>
      <c r="K13669" s="57">
        <f>ROUND(3000*J13669/21653,0)</f>
        <v>10</v>
      </c>
    </row>
    <row r="13670" spans="1:11" x14ac:dyDescent="0.25">
      <c r="A13670" s="40">
        <v>1514337604</v>
      </c>
      <c r="B13670" s="40">
        <v>1</v>
      </c>
      <c r="C13670" s="40">
        <v>1531</v>
      </c>
      <c r="D13670" s="38" t="s">
        <v>359</v>
      </c>
      <c r="E13670" s="57" t="s">
        <v>384</v>
      </c>
      <c r="F13670" s="57">
        <f>ROUNDDOWN(C13670/50,0)*50</f>
        <v>1500</v>
      </c>
      <c r="G13670" s="57" t="str">
        <f>D13670&amp;"_"&amp;B13670&amp;"_"&amp;F13670</f>
        <v>Shanghai_1_1500</v>
      </c>
      <c r="H13670" s="57">
        <v>0.25953039565974545</v>
      </c>
      <c r="I13670" s="57">
        <f>COUNTIF($G$10:G13670,G13670)</f>
        <v>47</v>
      </c>
      <c r="J13670" s="57">
        <f>COUNTIF($G:$G,G13670)</f>
        <v>71</v>
      </c>
      <c r="K13670" s="57">
        <f>ROUND(3000*J13670/21653,0)</f>
        <v>10</v>
      </c>
    </row>
    <row r="13671" spans="1:11" x14ac:dyDescent="0.25">
      <c r="A13671" s="40">
        <v>1519628259</v>
      </c>
      <c r="B13671" s="40">
        <v>1</v>
      </c>
      <c r="C13671" s="40">
        <v>1525</v>
      </c>
      <c r="D13671" s="38" t="s">
        <v>359</v>
      </c>
      <c r="E13671" s="57" t="s">
        <v>384</v>
      </c>
      <c r="F13671" s="57">
        <f>ROUNDDOWN(C13671/50,0)*50</f>
        <v>1500</v>
      </c>
      <c r="G13671" s="57" t="str">
        <f>D13671&amp;"_"&amp;B13671&amp;"_"&amp;F13671</f>
        <v>Shanghai_1_1500</v>
      </c>
      <c r="H13671" s="57">
        <v>0.27993811994236806</v>
      </c>
      <c r="I13671" s="57">
        <f>COUNTIF($G$10:G13671,G13671)</f>
        <v>48</v>
      </c>
      <c r="J13671" s="57">
        <f>COUNTIF($G:$G,G13671)</f>
        <v>71</v>
      </c>
      <c r="K13671" s="57">
        <f>ROUND(3000*J13671/21653,0)</f>
        <v>10</v>
      </c>
    </row>
    <row r="13672" spans="1:11" x14ac:dyDescent="0.25">
      <c r="A13672" s="40">
        <v>1517399064</v>
      </c>
      <c r="B13672" s="40">
        <v>1</v>
      </c>
      <c r="C13672" s="40">
        <v>1531</v>
      </c>
      <c r="D13672" s="38" t="s">
        <v>359</v>
      </c>
      <c r="E13672" s="57" t="s">
        <v>384</v>
      </c>
      <c r="F13672" s="57">
        <f>ROUNDDOWN(C13672/50,0)*50</f>
        <v>1500</v>
      </c>
      <c r="G13672" s="57" t="str">
        <f>D13672&amp;"_"&amp;B13672&amp;"_"&amp;F13672</f>
        <v>Shanghai_1_1500</v>
      </c>
      <c r="H13672" s="57">
        <v>0.280553428897926</v>
      </c>
      <c r="I13672" s="57">
        <f>COUNTIF($G$10:G13672,G13672)</f>
        <v>49</v>
      </c>
      <c r="J13672" s="57">
        <f>COUNTIF($G:$G,G13672)</f>
        <v>71</v>
      </c>
      <c r="K13672" s="57">
        <f>ROUND(3000*J13672/21653,0)</f>
        <v>10</v>
      </c>
    </row>
    <row r="13673" spans="1:11" x14ac:dyDescent="0.25">
      <c r="A13673" s="40">
        <v>1519312830</v>
      </c>
      <c r="B13673" s="40">
        <v>0</v>
      </c>
      <c r="C13673" s="40">
        <v>1671</v>
      </c>
      <c r="D13673" s="38" t="s">
        <v>359</v>
      </c>
      <c r="E13673" s="57" t="s">
        <v>384</v>
      </c>
      <c r="F13673" s="57">
        <f>ROUNDDOWN(C13673/50,0)*50</f>
        <v>1650</v>
      </c>
      <c r="G13673" s="57" t="str">
        <f>D13673&amp;"_"&amp;B13673&amp;"_"&amp;F13673</f>
        <v>Shanghai_0_1650</v>
      </c>
      <c r="H13673" s="57">
        <v>0.72325617395282493</v>
      </c>
      <c r="I13673" s="57">
        <f>COUNTIF($G$10:G13673,G13673)</f>
        <v>16</v>
      </c>
      <c r="J13673" s="57">
        <f>COUNTIF($G:$G,G13673)</f>
        <v>23</v>
      </c>
      <c r="K13673" s="57">
        <f>ROUND(3000*J13673/21653,0)</f>
        <v>3</v>
      </c>
    </row>
    <row r="13674" spans="1:11" x14ac:dyDescent="0.25">
      <c r="A13674" s="40">
        <v>1511610718</v>
      </c>
      <c r="B13674" s="40">
        <v>1</v>
      </c>
      <c r="C13674" s="40">
        <v>884</v>
      </c>
      <c r="D13674" s="38" t="s">
        <v>360</v>
      </c>
      <c r="E13674" s="57" t="s">
        <v>384</v>
      </c>
      <c r="F13674" s="57">
        <f>ROUNDDOWN(C13674/50,0)*50</f>
        <v>850</v>
      </c>
      <c r="G13674" s="57" t="str">
        <f>D13674&amp;"_"&amp;B13674&amp;"_"&amp;F13674</f>
        <v>Beijing_1_850</v>
      </c>
      <c r="H13674" s="57">
        <v>0.72329066154154043</v>
      </c>
      <c r="I13674" s="57">
        <f>COUNTIF($G$10:G13674,G13674)</f>
        <v>52</v>
      </c>
      <c r="J13674" s="57">
        <f>COUNTIF($G:$G,G13674)</f>
        <v>81</v>
      </c>
      <c r="K13674" s="57">
        <f>ROUND(3000*J13674/21653,0)</f>
        <v>11</v>
      </c>
    </row>
    <row r="13675" spans="1:11" x14ac:dyDescent="0.25">
      <c r="A13675" s="40">
        <v>1514216644</v>
      </c>
      <c r="B13675" s="40">
        <v>1</v>
      </c>
      <c r="C13675" s="40">
        <v>1346</v>
      </c>
      <c r="D13675" s="38" t="s">
        <v>359</v>
      </c>
      <c r="E13675" s="57" t="s">
        <v>384</v>
      </c>
      <c r="F13675" s="57">
        <f>ROUNDDOWN(C13675/50,0)*50</f>
        <v>1300</v>
      </c>
      <c r="G13675" s="57" t="str">
        <f>D13675&amp;"_"&amp;B13675&amp;"_"&amp;F13675</f>
        <v>Shanghai_1_1300</v>
      </c>
      <c r="H13675" s="57">
        <v>0.72335188974120013</v>
      </c>
      <c r="I13675" s="57">
        <f>COUNTIF($G$10:G13675,G13675)</f>
        <v>46</v>
      </c>
      <c r="J13675" s="57">
        <f>COUNTIF($G:$G,G13675)</f>
        <v>64</v>
      </c>
      <c r="K13675" s="57">
        <f>ROUND(3000*J13675/21653,0)</f>
        <v>9</v>
      </c>
    </row>
    <row r="13676" spans="1:11" x14ac:dyDescent="0.25">
      <c r="A13676" s="40">
        <v>1514159728</v>
      </c>
      <c r="B13676" s="40">
        <v>1</v>
      </c>
      <c r="C13676" s="40">
        <v>1058</v>
      </c>
      <c r="D13676" s="38" t="s">
        <v>359</v>
      </c>
      <c r="E13676" s="57" t="s">
        <v>384</v>
      </c>
      <c r="F13676" s="57">
        <f>ROUNDDOWN(C13676/50,0)*50</f>
        <v>1050</v>
      </c>
      <c r="G13676" s="57" t="str">
        <f>D13676&amp;"_"&amp;B13676&amp;"_"&amp;F13676</f>
        <v>Shanghai_1_1050</v>
      </c>
      <c r="H13676" s="57">
        <v>0.72341970442330839</v>
      </c>
      <c r="I13676" s="57">
        <f>COUNTIF($G$10:G13676,G13676)</f>
        <v>66</v>
      </c>
      <c r="J13676" s="57">
        <f>COUNTIF($G:$G,G13676)</f>
        <v>88</v>
      </c>
      <c r="K13676" s="57">
        <f>ROUND(3000*J13676/21653,0)</f>
        <v>12</v>
      </c>
    </row>
    <row r="13677" spans="1:11" x14ac:dyDescent="0.25">
      <c r="A13677" s="40">
        <v>1514766770</v>
      </c>
      <c r="B13677" s="40">
        <v>0</v>
      </c>
      <c r="C13677" s="40">
        <v>345</v>
      </c>
      <c r="D13677" s="38" t="s">
        <v>361</v>
      </c>
      <c r="E13677" s="57" t="s">
        <v>384</v>
      </c>
      <c r="F13677" s="57">
        <f>ROUNDDOWN(C13677/50,0)*50</f>
        <v>300</v>
      </c>
      <c r="G13677" s="57" t="str">
        <f>D13677&amp;"_"&amp;B13677&amp;"_"&amp;F13677</f>
        <v>Guangzhou_0_300</v>
      </c>
      <c r="H13677" s="57">
        <v>0.72347299102135409</v>
      </c>
      <c r="I13677" s="57">
        <f>COUNTIF($G$10:G13677,G13677)</f>
        <v>9</v>
      </c>
      <c r="J13677" s="57">
        <f>COUNTIF($G:$G,G13677)</f>
        <v>14</v>
      </c>
      <c r="K13677" s="57">
        <f>ROUND(3000*J13677/21653,0)</f>
        <v>2</v>
      </c>
    </row>
    <row r="13678" spans="1:11" x14ac:dyDescent="0.25">
      <c r="A13678" s="40">
        <v>1518083617</v>
      </c>
      <c r="B13678" s="40">
        <v>1</v>
      </c>
      <c r="C13678" s="40">
        <v>593</v>
      </c>
      <c r="D13678" s="38" t="s">
        <v>360</v>
      </c>
      <c r="E13678" s="57" t="s">
        <v>384</v>
      </c>
      <c r="F13678" s="57">
        <f>ROUNDDOWN(C13678/50,0)*50</f>
        <v>550</v>
      </c>
      <c r="G13678" s="57" t="str">
        <f>D13678&amp;"_"&amp;B13678&amp;"_"&amp;F13678</f>
        <v>Beijing_1_550</v>
      </c>
      <c r="H13678" s="57">
        <v>0.72366154356800161</v>
      </c>
      <c r="I13678" s="57">
        <f>COUNTIF($G$10:G13678,G13678)</f>
        <v>61</v>
      </c>
      <c r="J13678" s="57">
        <f>COUNTIF($G:$G,G13678)</f>
        <v>82</v>
      </c>
      <c r="K13678" s="57">
        <f>ROUND(3000*J13678/21653,0)</f>
        <v>11</v>
      </c>
    </row>
    <row r="13679" spans="1:11" x14ac:dyDescent="0.25">
      <c r="A13679" s="40">
        <v>1516227855</v>
      </c>
      <c r="B13679" s="40">
        <v>1</v>
      </c>
      <c r="C13679" s="40">
        <v>975</v>
      </c>
      <c r="D13679" s="38" t="s">
        <v>360</v>
      </c>
      <c r="E13679" s="57" t="s">
        <v>384</v>
      </c>
      <c r="F13679" s="57">
        <f>ROUNDDOWN(C13679/50,0)*50</f>
        <v>950</v>
      </c>
      <c r="G13679" s="57" t="str">
        <f>D13679&amp;"_"&amp;B13679&amp;"_"&amp;F13679</f>
        <v>Beijing_1_950</v>
      </c>
      <c r="H13679" s="57">
        <v>0.72369909678348932</v>
      </c>
      <c r="I13679" s="57">
        <f>COUNTIF($G$10:G13679,G13679)</f>
        <v>71</v>
      </c>
      <c r="J13679" s="57">
        <f>COUNTIF($G:$G,G13679)</f>
        <v>106</v>
      </c>
      <c r="K13679" s="57">
        <f>ROUND(3000*J13679/21653,0)</f>
        <v>15</v>
      </c>
    </row>
    <row r="13680" spans="1:11" x14ac:dyDescent="0.25">
      <c r="A13680" s="40">
        <v>1516427784</v>
      </c>
      <c r="B13680" s="40">
        <v>1</v>
      </c>
      <c r="C13680" s="40">
        <v>541</v>
      </c>
      <c r="D13680" s="38" t="s">
        <v>359</v>
      </c>
      <c r="E13680" s="57" t="s">
        <v>384</v>
      </c>
      <c r="F13680" s="57">
        <f>ROUNDDOWN(C13680/50,0)*50</f>
        <v>500</v>
      </c>
      <c r="G13680" s="57" t="str">
        <f>D13680&amp;"_"&amp;B13680&amp;"_"&amp;F13680</f>
        <v>Shanghai_1_500</v>
      </c>
      <c r="H13680" s="57">
        <v>0.72380923659031771</v>
      </c>
      <c r="I13680" s="57">
        <f>COUNTIF($G$10:G13680,G13680)</f>
        <v>25</v>
      </c>
      <c r="J13680" s="57">
        <f>COUNTIF($G:$G,G13680)</f>
        <v>67</v>
      </c>
      <c r="K13680" s="57">
        <f>ROUND(3000*J13680/21653,0)</f>
        <v>9</v>
      </c>
    </row>
    <row r="13681" spans="1:11" x14ac:dyDescent="0.25">
      <c r="A13681" s="40">
        <v>1518454336</v>
      </c>
      <c r="B13681" s="40">
        <v>1</v>
      </c>
      <c r="C13681" s="40">
        <v>2683</v>
      </c>
      <c r="D13681" s="38" t="s">
        <v>358</v>
      </c>
      <c r="E13681" s="57" t="s">
        <v>384</v>
      </c>
      <c r="F13681" s="57">
        <f>ROUNDDOWN(C13681/50,0)*50</f>
        <v>2650</v>
      </c>
      <c r="G13681" s="57" t="str">
        <f>D13681&amp;"_"&amp;B13681&amp;"_"&amp;F13681</f>
        <v>Shenzhen_1_2650</v>
      </c>
      <c r="H13681" s="57">
        <v>0.72388590845929179</v>
      </c>
      <c r="I13681" s="57">
        <f>COUNTIF($G$10:G13681,G13681)</f>
        <v>9</v>
      </c>
      <c r="J13681" s="57">
        <f>COUNTIF($G:$G,G13681)</f>
        <v>31</v>
      </c>
      <c r="K13681" s="57">
        <f>ROUND(3000*J13681/21653,0)</f>
        <v>4</v>
      </c>
    </row>
    <row r="13682" spans="1:11" x14ac:dyDescent="0.25">
      <c r="A13682" s="40">
        <v>1512320308</v>
      </c>
      <c r="B13682" s="40">
        <v>1</v>
      </c>
      <c r="C13682" s="40">
        <v>2040</v>
      </c>
      <c r="D13682" s="38" t="s">
        <v>359</v>
      </c>
      <c r="E13682" s="57" t="s">
        <v>384</v>
      </c>
      <c r="F13682" s="57">
        <f>ROUNDDOWN(C13682/50,0)*50</f>
        <v>2000</v>
      </c>
      <c r="G13682" s="57" t="str">
        <f>D13682&amp;"_"&amp;B13682&amp;"_"&amp;F13682</f>
        <v>Shanghai_1_2000</v>
      </c>
      <c r="H13682" s="57">
        <v>0.72390532348288872</v>
      </c>
      <c r="I13682" s="57">
        <f>COUNTIF($G$10:G13682,G13682)</f>
        <v>32</v>
      </c>
      <c r="J13682" s="57">
        <f>COUNTIF($G:$G,G13682)</f>
        <v>74</v>
      </c>
      <c r="K13682" s="57">
        <f>ROUND(3000*J13682/21653,0)</f>
        <v>10</v>
      </c>
    </row>
    <row r="13683" spans="1:11" x14ac:dyDescent="0.25">
      <c r="A13683" s="40">
        <v>1511478055</v>
      </c>
      <c r="B13683" s="40">
        <v>1</v>
      </c>
      <c r="C13683" s="40">
        <v>979</v>
      </c>
      <c r="D13683" s="38" t="s">
        <v>361</v>
      </c>
      <c r="E13683" s="57" t="s">
        <v>384</v>
      </c>
      <c r="F13683" s="57">
        <f>ROUNDDOWN(C13683/50,0)*50</f>
        <v>950</v>
      </c>
      <c r="G13683" s="57" t="str">
        <f>D13683&amp;"_"&amp;B13683&amp;"_"&amp;F13683</f>
        <v>Guangzhou_1_950</v>
      </c>
      <c r="H13683" s="57">
        <v>0.72391486931796001</v>
      </c>
      <c r="I13683" s="57">
        <f>COUNTIF($G$10:G13683,G13683)</f>
        <v>30</v>
      </c>
      <c r="J13683" s="57">
        <f>COUNTIF($G:$G,G13683)</f>
        <v>38</v>
      </c>
      <c r="K13683" s="57">
        <f>ROUND(3000*J13683/21653,0)</f>
        <v>5</v>
      </c>
    </row>
    <row r="13684" spans="1:11" x14ac:dyDescent="0.25">
      <c r="A13684" s="40">
        <v>1514463006</v>
      </c>
      <c r="B13684" s="40">
        <v>1</v>
      </c>
      <c r="C13684" s="40">
        <v>3542</v>
      </c>
      <c r="D13684" s="38" t="s">
        <v>360</v>
      </c>
      <c r="E13684" s="57" t="s">
        <v>384</v>
      </c>
      <c r="F13684" s="57">
        <f>ROUNDDOWN(C13684/50,0)*50</f>
        <v>3500</v>
      </c>
      <c r="G13684" s="57" t="str">
        <f>D13684&amp;"_"&amp;B13684&amp;"_"&amp;F13684</f>
        <v>Beijing_1_3500</v>
      </c>
      <c r="H13684" s="57">
        <v>0.72391488911536639</v>
      </c>
      <c r="I13684" s="57">
        <f>COUNTIF($G$10:G13684,G13684)</f>
        <v>21</v>
      </c>
      <c r="J13684" s="57">
        <f>COUNTIF($G:$G,G13684)</f>
        <v>32</v>
      </c>
      <c r="K13684" s="57">
        <f>ROUND(3000*J13684/21653,0)</f>
        <v>4</v>
      </c>
    </row>
    <row r="13685" spans="1:11" x14ac:dyDescent="0.25">
      <c r="A13685" s="40">
        <v>1515165622</v>
      </c>
      <c r="B13685" s="40">
        <v>0</v>
      </c>
      <c r="C13685" s="40">
        <v>2250</v>
      </c>
      <c r="D13685" s="38" t="s">
        <v>360</v>
      </c>
      <c r="E13685" s="57" t="s">
        <v>384</v>
      </c>
      <c r="F13685" s="57">
        <f>ROUNDDOWN(C13685/50,0)*50</f>
        <v>2250</v>
      </c>
      <c r="G13685" s="57" t="str">
        <f>D13685&amp;"_"&amp;B13685&amp;"_"&amp;F13685</f>
        <v>Beijing_0_2250</v>
      </c>
      <c r="H13685" s="57">
        <v>0.72394080353393431</v>
      </c>
      <c r="I13685" s="57">
        <f>COUNTIF($G$10:G13685,G13685)</f>
        <v>21</v>
      </c>
      <c r="J13685" s="57">
        <f>COUNTIF($G:$G,G13685)</f>
        <v>22</v>
      </c>
      <c r="K13685" s="57">
        <f>ROUND(3000*J13685/21653,0)</f>
        <v>3</v>
      </c>
    </row>
    <row r="13686" spans="1:11" x14ac:dyDescent="0.25">
      <c r="A13686" s="40">
        <v>1519105994</v>
      </c>
      <c r="B13686" s="40">
        <v>1</v>
      </c>
      <c r="C13686" s="40">
        <v>191</v>
      </c>
      <c r="D13686" s="38" t="s">
        <v>360</v>
      </c>
      <c r="E13686" s="57" t="s">
        <v>384</v>
      </c>
      <c r="F13686" s="57">
        <f>ROUNDDOWN(C13686/50,0)*50</f>
        <v>150</v>
      </c>
      <c r="G13686" s="57" t="str">
        <f>D13686&amp;"_"&amp;B13686&amp;"_"&amp;F13686</f>
        <v>Beijing_1_150</v>
      </c>
      <c r="H13686" s="57">
        <v>0.72400934440640541</v>
      </c>
      <c r="I13686" s="57">
        <f>COUNTIF($G$10:G13686,G13686)</f>
        <v>57</v>
      </c>
      <c r="J13686" s="57">
        <f>COUNTIF($G:$G,G13686)</f>
        <v>72</v>
      </c>
      <c r="K13686" s="57">
        <f>ROUND(3000*J13686/21653,0)</f>
        <v>10</v>
      </c>
    </row>
    <row r="13687" spans="1:11" x14ac:dyDescent="0.25">
      <c r="A13687" s="40">
        <v>1519688080</v>
      </c>
      <c r="B13687" s="40">
        <v>0</v>
      </c>
      <c r="C13687" s="40">
        <v>2692</v>
      </c>
      <c r="D13687" s="38" t="s">
        <v>359</v>
      </c>
      <c r="E13687" s="57" t="s">
        <v>384</v>
      </c>
      <c r="F13687" s="57">
        <f>ROUNDDOWN(C13687/50,0)*50</f>
        <v>2650</v>
      </c>
      <c r="G13687" s="57" t="str">
        <f>D13687&amp;"_"&amp;B13687&amp;"_"&amp;F13687</f>
        <v>Shanghai_0_2650</v>
      </c>
      <c r="H13687" s="57">
        <v>0.72402694513038313</v>
      </c>
      <c r="I13687" s="57">
        <f>COUNTIF($G$10:G13687,G13687)</f>
        <v>10</v>
      </c>
      <c r="J13687" s="57">
        <f>COUNTIF($G:$G,G13687)</f>
        <v>12</v>
      </c>
      <c r="K13687" s="57">
        <f>ROUND(3000*J13687/21653,0)</f>
        <v>2</v>
      </c>
    </row>
    <row r="13688" spans="1:11" x14ac:dyDescent="0.25">
      <c r="A13688" s="40">
        <v>1518076582</v>
      </c>
      <c r="B13688" s="40">
        <v>0</v>
      </c>
      <c r="C13688" s="40">
        <v>570</v>
      </c>
      <c r="D13688" s="38" t="s">
        <v>358</v>
      </c>
      <c r="E13688" s="57" t="s">
        <v>384</v>
      </c>
      <c r="F13688" s="57">
        <f>ROUNDDOWN(C13688/50,0)*50</f>
        <v>550</v>
      </c>
      <c r="G13688" s="57" t="str">
        <f>D13688&amp;"_"&amp;B13688&amp;"_"&amp;F13688</f>
        <v>Shenzhen_0_550</v>
      </c>
      <c r="H13688" s="57">
        <v>0.7240531731750689</v>
      </c>
      <c r="I13688" s="57">
        <f>COUNTIF($G$10:G13688,G13688)</f>
        <v>8</v>
      </c>
      <c r="J13688" s="57">
        <f>COUNTIF($G:$G,G13688)</f>
        <v>21</v>
      </c>
      <c r="K13688" s="57">
        <f>ROUND(3000*J13688/21653,0)</f>
        <v>3</v>
      </c>
    </row>
    <row r="13689" spans="1:11" x14ac:dyDescent="0.25">
      <c r="A13689" s="40">
        <v>1516017904</v>
      </c>
      <c r="B13689" s="40">
        <v>1</v>
      </c>
      <c r="C13689" s="40">
        <v>845</v>
      </c>
      <c r="D13689" s="38" t="s">
        <v>361</v>
      </c>
      <c r="E13689" s="57" t="s">
        <v>384</v>
      </c>
      <c r="F13689" s="57">
        <f>ROUNDDOWN(C13689/50,0)*50</f>
        <v>800</v>
      </c>
      <c r="G13689" s="57" t="str">
        <f>D13689&amp;"_"&amp;B13689&amp;"_"&amp;F13689</f>
        <v>Guangzhou_1_800</v>
      </c>
      <c r="H13689" s="57">
        <v>0.72407634284627942</v>
      </c>
      <c r="I13689" s="57">
        <f>COUNTIF($G$10:G13689,G13689)</f>
        <v>20</v>
      </c>
      <c r="J13689" s="57">
        <f>COUNTIF($G:$G,G13689)</f>
        <v>29</v>
      </c>
      <c r="K13689" s="57">
        <f>ROUND(3000*J13689/21653,0)</f>
        <v>4</v>
      </c>
    </row>
    <row r="13690" spans="1:11" x14ac:dyDescent="0.25">
      <c r="A13690" s="40">
        <v>1516724218</v>
      </c>
      <c r="B13690" s="40">
        <v>1</v>
      </c>
      <c r="C13690" s="40">
        <v>2678</v>
      </c>
      <c r="D13690" s="38" t="s">
        <v>359</v>
      </c>
      <c r="E13690" s="57" t="s">
        <v>384</v>
      </c>
      <c r="F13690" s="57">
        <f>ROUNDDOWN(C13690/50,0)*50</f>
        <v>2650</v>
      </c>
      <c r="G13690" s="57" t="str">
        <f>D13690&amp;"_"&amp;B13690&amp;"_"&amp;F13690</f>
        <v>Shanghai_1_2650</v>
      </c>
      <c r="H13690" s="57">
        <v>0.72408867730010662</v>
      </c>
      <c r="I13690" s="57">
        <f>COUNTIF($G$10:G13690,G13690)</f>
        <v>17</v>
      </c>
      <c r="J13690" s="57">
        <f>COUNTIF($G:$G,G13690)</f>
        <v>45</v>
      </c>
      <c r="K13690" s="57">
        <f>ROUND(3000*J13690/21653,0)</f>
        <v>6</v>
      </c>
    </row>
    <row r="13691" spans="1:11" x14ac:dyDescent="0.25">
      <c r="A13691" s="40">
        <v>1513111430</v>
      </c>
      <c r="B13691" s="40">
        <v>0</v>
      </c>
      <c r="C13691" s="40">
        <v>2259</v>
      </c>
      <c r="D13691" s="38" t="s">
        <v>358</v>
      </c>
      <c r="E13691" s="57" t="s">
        <v>384</v>
      </c>
      <c r="F13691" s="57">
        <f>ROUNDDOWN(C13691/50,0)*50</f>
        <v>2250</v>
      </c>
      <c r="G13691" s="57" t="str">
        <f>D13691&amp;"_"&amp;B13691&amp;"_"&amp;F13691</f>
        <v>Shenzhen_0_2250</v>
      </c>
      <c r="H13691" s="57">
        <v>0.72413405137992537</v>
      </c>
      <c r="I13691" s="57">
        <f>COUNTIF($G$10:G13691,G13691)</f>
        <v>8</v>
      </c>
      <c r="J13691" s="57">
        <f>COUNTIF($G:$G,G13691)</f>
        <v>16</v>
      </c>
      <c r="K13691" s="57">
        <f>ROUND(3000*J13691/21653,0)</f>
        <v>2</v>
      </c>
    </row>
    <row r="13692" spans="1:11" x14ac:dyDescent="0.25">
      <c r="A13692" s="40">
        <v>1516995783</v>
      </c>
      <c r="B13692" s="40">
        <v>1</v>
      </c>
      <c r="C13692" s="40">
        <v>294</v>
      </c>
      <c r="D13692" s="38" t="s">
        <v>359</v>
      </c>
      <c r="E13692" s="57" t="s">
        <v>384</v>
      </c>
      <c r="F13692" s="57">
        <f>ROUNDDOWN(C13692/50,0)*50</f>
        <v>250</v>
      </c>
      <c r="G13692" s="57" t="str">
        <f>D13692&amp;"_"&amp;B13692&amp;"_"&amp;F13692</f>
        <v>Shanghai_1_250</v>
      </c>
      <c r="H13692" s="57">
        <v>0.72417030435122554</v>
      </c>
      <c r="I13692" s="57">
        <f>COUNTIF($G$10:G13692,G13692)</f>
        <v>35</v>
      </c>
      <c r="J13692" s="57">
        <f>COUNTIF($G:$G,G13692)</f>
        <v>78</v>
      </c>
      <c r="K13692" s="57">
        <f>ROUND(3000*J13692/21653,0)</f>
        <v>11</v>
      </c>
    </row>
    <row r="13693" spans="1:11" x14ac:dyDescent="0.25">
      <c r="A13693" s="40">
        <v>1517432956</v>
      </c>
      <c r="B13693" s="40">
        <v>1</v>
      </c>
      <c r="C13693" s="40">
        <v>2669</v>
      </c>
      <c r="D13693" s="38" t="s">
        <v>358</v>
      </c>
      <c r="E13693" s="57" t="s">
        <v>384</v>
      </c>
      <c r="F13693" s="57">
        <f>ROUNDDOWN(C13693/50,0)*50</f>
        <v>2650</v>
      </c>
      <c r="G13693" s="57" t="str">
        <f>D13693&amp;"_"&amp;B13693&amp;"_"&amp;F13693</f>
        <v>Shenzhen_1_2650</v>
      </c>
      <c r="H13693" s="57">
        <v>0.72421470750058747</v>
      </c>
      <c r="I13693" s="57">
        <f>COUNTIF($G$10:G13693,G13693)</f>
        <v>10</v>
      </c>
      <c r="J13693" s="57">
        <f>COUNTIF($G:$G,G13693)</f>
        <v>31</v>
      </c>
      <c r="K13693" s="57">
        <f>ROUND(3000*J13693/21653,0)</f>
        <v>4</v>
      </c>
    </row>
    <row r="13694" spans="1:11" x14ac:dyDescent="0.25">
      <c r="A13694" s="40">
        <v>1515302372</v>
      </c>
      <c r="B13694" s="40">
        <v>0</v>
      </c>
      <c r="C13694" s="40">
        <v>3329</v>
      </c>
      <c r="D13694" s="38" t="s">
        <v>360</v>
      </c>
      <c r="E13694" s="57" t="s">
        <v>384</v>
      </c>
      <c r="F13694" s="57">
        <f>ROUNDDOWN(C13694/50,0)*50</f>
        <v>3300</v>
      </c>
      <c r="G13694" s="57" t="str">
        <f>D13694&amp;"_"&amp;B13694&amp;"_"&amp;F13694</f>
        <v>Beijing_0_3300</v>
      </c>
      <c r="H13694" s="57">
        <v>0.72422955523397314</v>
      </c>
      <c r="I13694" s="57">
        <f>COUNTIF($G$10:G13694,G13694)</f>
        <v>16</v>
      </c>
      <c r="J13694" s="57">
        <f>COUNTIF($G:$G,G13694)</f>
        <v>21</v>
      </c>
      <c r="K13694" s="57">
        <f>ROUND(3000*J13694/21653,0)</f>
        <v>3</v>
      </c>
    </row>
    <row r="13695" spans="1:11" x14ac:dyDescent="0.25">
      <c r="A13695" s="40">
        <v>1516689933</v>
      </c>
      <c r="B13695" s="40">
        <v>1</v>
      </c>
      <c r="C13695" s="40">
        <v>765</v>
      </c>
      <c r="D13695" s="38" t="s">
        <v>361</v>
      </c>
      <c r="E13695" s="57" t="s">
        <v>384</v>
      </c>
      <c r="F13695" s="57">
        <f>ROUNDDOWN(C13695/50,0)*50</f>
        <v>750</v>
      </c>
      <c r="G13695" s="57" t="str">
        <f>D13695&amp;"_"&amp;B13695&amp;"_"&amp;F13695</f>
        <v>Guangzhou_1_750</v>
      </c>
      <c r="H13695" s="57">
        <v>0.72426799897820449</v>
      </c>
      <c r="I13695" s="57">
        <f>COUNTIF($G$10:G13695,G13695)</f>
        <v>27</v>
      </c>
      <c r="J13695" s="57">
        <f>COUNTIF($G:$G,G13695)</f>
        <v>33</v>
      </c>
      <c r="K13695" s="57">
        <f>ROUND(3000*J13695/21653,0)</f>
        <v>5</v>
      </c>
    </row>
    <row r="13696" spans="1:11" x14ac:dyDescent="0.25">
      <c r="A13696" s="40">
        <v>1512640475</v>
      </c>
      <c r="B13696" s="40">
        <v>1</v>
      </c>
      <c r="C13696" s="40">
        <v>3558</v>
      </c>
      <c r="D13696" s="38" t="s">
        <v>360</v>
      </c>
      <c r="E13696" s="57" t="s">
        <v>384</v>
      </c>
      <c r="F13696" s="57">
        <f>ROUNDDOWN(C13696/50,0)*50</f>
        <v>3550</v>
      </c>
      <c r="G13696" s="57" t="str">
        <f>D13696&amp;"_"&amp;B13696&amp;"_"&amp;F13696</f>
        <v>Beijing_1_3550</v>
      </c>
      <c r="H13696" s="57">
        <v>0.72430573938937071</v>
      </c>
      <c r="I13696" s="57">
        <f>COUNTIF($G$10:G13696,G13696)</f>
        <v>22</v>
      </c>
      <c r="J13696" s="57">
        <f>COUNTIF($G:$G,G13696)</f>
        <v>36</v>
      </c>
      <c r="K13696" s="57">
        <f>ROUND(3000*J13696/21653,0)</f>
        <v>5</v>
      </c>
    </row>
    <row r="13697" spans="1:11" x14ac:dyDescent="0.25">
      <c r="A13697" s="40">
        <v>1512954091</v>
      </c>
      <c r="B13697" s="40">
        <v>0</v>
      </c>
      <c r="C13697" s="40">
        <v>1025</v>
      </c>
      <c r="D13697" s="38" t="s">
        <v>359</v>
      </c>
      <c r="E13697" s="57" t="s">
        <v>384</v>
      </c>
      <c r="F13697" s="57">
        <f>ROUNDDOWN(C13697/50,0)*50</f>
        <v>1000</v>
      </c>
      <c r="G13697" s="57" t="str">
        <f>D13697&amp;"_"&amp;B13697&amp;"_"&amp;F13697</f>
        <v>Shanghai_0_1000</v>
      </c>
      <c r="H13697" s="57">
        <v>0.72432542213904172</v>
      </c>
      <c r="I13697" s="57">
        <f>COUNTIF($G$10:G13697,G13697)</f>
        <v>26</v>
      </c>
      <c r="J13697" s="57">
        <f>COUNTIF($G:$G,G13697)</f>
        <v>36</v>
      </c>
      <c r="K13697" s="57">
        <f>ROUND(3000*J13697/21653,0)</f>
        <v>5</v>
      </c>
    </row>
    <row r="13698" spans="1:11" x14ac:dyDescent="0.25">
      <c r="A13698" s="40">
        <v>1512750236</v>
      </c>
      <c r="B13698" s="40">
        <v>1</v>
      </c>
      <c r="C13698" s="40">
        <v>1658</v>
      </c>
      <c r="D13698" s="38" t="s">
        <v>360</v>
      </c>
      <c r="E13698" s="57" t="s">
        <v>384</v>
      </c>
      <c r="F13698" s="57">
        <f>ROUNDDOWN(C13698/50,0)*50</f>
        <v>1650</v>
      </c>
      <c r="G13698" s="57" t="str">
        <f>D13698&amp;"_"&amp;B13698&amp;"_"&amp;F13698</f>
        <v>Beijing_1_1650</v>
      </c>
      <c r="H13698" s="57">
        <v>0.72436100114840252</v>
      </c>
      <c r="I13698" s="57">
        <f>COUNTIF($G$10:G13698,G13698)</f>
        <v>38</v>
      </c>
      <c r="J13698" s="57">
        <f>COUNTIF($G:$G,G13698)</f>
        <v>64</v>
      </c>
      <c r="K13698" s="57">
        <f>ROUND(3000*J13698/21653,0)</f>
        <v>9</v>
      </c>
    </row>
    <row r="13699" spans="1:11" x14ac:dyDescent="0.25">
      <c r="A13699" s="40">
        <v>1517528632</v>
      </c>
      <c r="B13699" s="40">
        <v>0</v>
      </c>
      <c r="C13699" s="40">
        <v>2548</v>
      </c>
      <c r="D13699" s="38" t="s">
        <v>360</v>
      </c>
      <c r="E13699" s="57" t="s">
        <v>384</v>
      </c>
      <c r="F13699" s="57">
        <f>ROUNDDOWN(C13699/50,0)*50</f>
        <v>2500</v>
      </c>
      <c r="G13699" s="57" t="str">
        <f>D13699&amp;"_"&amp;B13699&amp;"_"&amp;F13699</f>
        <v>Beijing_0_2500</v>
      </c>
      <c r="H13699" s="57">
        <v>0.7244234911545776</v>
      </c>
      <c r="I13699" s="57">
        <f>COUNTIF($G$10:G13699,G13699)</f>
        <v>17</v>
      </c>
      <c r="J13699" s="57">
        <f>COUNTIF($G:$G,G13699)</f>
        <v>25</v>
      </c>
      <c r="K13699" s="57">
        <f>ROUND(3000*J13699/21653,0)</f>
        <v>3</v>
      </c>
    </row>
    <row r="13700" spans="1:11" x14ac:dyDescent="0.25">
      <c r="A13700" s="40">
        <v>1516134139</v>
      </c>
      <c r="B13700" s="40">
        <v>1</v>
      </c>
      <c r="C13700" s="40">
        <v>2560</v>
      </c>
      <c r="D13700" s="38" t="s">
        <v>361</v>
      </c>
      <c r="E13700" s="57" t="s">
        <v>384</v>
      </c>
      <c r="F13700" s="57">
        <f>ROUNDDOWN(C13700/50,0)*50</f>
        <v>2550</v>
      </c>
      <c r="G13700" s="57" t="str">
        <f>D13700&amp;"_"&amp;B13700&amp;"_"&amp;F13700</f>
        <v>Guangzhou_1_2550</v>
      </c>
      <c r="H13700" s="57">
        <v>0.72445260910666331</v>
      </c>
      <c r="I13700" s="57">
        <f>COUNTIF($G$10:G13700,G13700)</f>
        <v>17</v>
      </c>
      <c r="J13700" s="57">
        <f>COUNTIF($G:$G,G13700)</f>
        <v>25</v>
      </c>
      <c r="K13700" s="57">
        <f>ROUND(3000*J13700/21653,0)</f>
        <v>3</v>
      </c>
    </row>
    <row r="13701" spans="1:11" x14ac:dyDescent="0.25">
      <c r="A13701" s="40">
        <v>1519635817</v>
      </c>
      <c r="B13701" s="40">
        <v>1</v>
      </c>
      <c r="C13701" s="40">
        <v>1055</v>
      </c>
      <c r="D13701" s="38" t="s">
        <v>361</v>
      </c>
      <c r="E13701" s="57" t="s">
        <v>384</v>
      </c>
      <c r="F13701" s="57">
        <f>ROUNDDOWN(C13701/50,0)*50</f>
        <v>1050</v>
      </c>
      <c r="G13701" s="57" t="str">
        <f>D13701&amp;"_"&amp;B13701&amp;"_"&amp;F13701</f>
        <v>Guangzhou_1_1050</v>
      </c>
      <c r="H13701" s="57">
        <v>0.72456766826904595</v>
      </c>
      <c r="I13701" s="57">
        <f>COUNTIF($G$10:G13701,G13701)</f>
        <v>29</v>
      </c>
      <c r="J13701" s="57">
        <f>COUNTIF($G:$G,G13701)</f>
        <v>41</v>
      </c>
      <c r="K13701" s="57">
        <f>ROUND(3000*J13701/21653,0)</f>
        <v>6</v>
      </c>
    </row>
    <row r="13702" spans="1:11" x14ac:dyDescent="0.25">
      <c r="A13702" s="40">
        <v>1512515699</v>
      </c>
      <c r="B13702" s="40">
        <v>1</v>
      </c>
      <c r="C13702" s="40">
        <v>3373</v>
      </c>
      <c r="D13702" s="38" t="s">
        <v>359</v>
      </c>
      <c r="E13702" s="57" t="s">
        <v>384</v>
      </c>
      <c r="F13702" s="57">
        <f>ROUNDDOWN(C13702/50,0)*50</f>
        <v>3350</v>
      </c>
      <c r="G13702" s="57" t="str">
        <f>D13702&amp;"_"&amp;B13702&amp;"_"&amp;F13702</f>
        <v>Shanghai_1_3350</v>
      </c>
      <c r="H13702" s="57">
        <v>0.7246467817206943</v>
      </c>
      <c r="I13702" s="57">
        <f>COUNTIF($G$10:G13702,G13702)</f>
        <v>15</v>
      </c>
      <c r="J13702" s="57">
        <f>COUNTIF($G:$G,G13702)</f>
        <v>36</v>
      </c>
      <c r="K13702" s="57">
        <f>ROUND(3000*J13702/21653,0)</f>
        <v>5</v>
      </c>
    </row>
    <row r="13703" spans="1:11" x14ac:dyDescent="0.25">
      <c r="A13703" s="40">
        <v>1515704882</v>
      </c>
      <c r="B13703" s="40">
        <v>0</v>
      </c>
      <c r="C13703" s="40">
        <v>1455</v>
      </c>
      <c r="D13703" s="38" t="s">
        <v>361</v>
      </c>
      <c r="E13703" s="57" t="s">
        <v>384</v>
      </c>
      <c r="F13703" s="57">
        <f>ROUNDDOWN(C13703/50,0)*50</f>
        <v>1450</v>
      </c>
      <c r="G13703" s="57" t="str">
        <f>D13703&amp;"_"&amp;B13703&amp;"_"&amp;F13703</f>
        <v>Guangzhou_0_1450</v>
      </c>
      <c r="H13703" s="57">
        <v>0.7246729436296776</v>
      </c>
      <c r="I13703" s="57">
        <f>COUNTIF($G$10:G13703,G13703)</f>
        <v>8</v>
      </c>
      <c r="J13703" s="57">
        <f>COUNTIF($G:$G,G13703)</f>
        <v>11</v>
      </c>
      <c r="K13703" s="57">
        <f>ROUND(3000*J13703/21653,0)</f>
        <v>2</v>
      </c>
    </row>
    <row r="13704" spans="1:11" x14ac:dyDescent="0.25">
      <c r="A13704" s="40">
        <v>1519692598</v>
      </c>
      <c r="B13704" s="40">
        <v>1</v>
      </c>
      <c r="C13704" s="40">
        <v>1802</v>
      </c>
      <c r="D13704" s="38" t="s">
        <v>360</v>
      </c>
      <c r="E13704" s="57" t="s">
        <v>384</v>
      </c>
      <c r="F13704" s="57">
        <f>ROUNDDOWN(C13704/50,0)*50</f>
        <v>1800</v>
      </c>
      <c r="G13704" s="57" t="str">
        <f>D13704&amp;"_"&amp;B13704&amp;"_"&amp;F13704</f>
        <v>Beijing_1_1800</v>
      </c>
      <c r="H13704" s="57">
        <v>0.72470464576059801</v>
      </c>
      <c r="I13704" s="57">
        <f>COUNTIF($G$10:G13704,G13704)</f>
        <v>49</v>
      </c>
      <c r="J13704" s="57">
        <f>COUNTIF($G:$G,G13704)</f>
        <v>73</v>
      </c>
      <c r="K13704" s="57">
        <f>ROUND(3000*J13704/21653,0)</f>
        <v>10</v>
      </c>
    </row>
    <row r="13705" spans="1:11" x14ac:dyDescent="0.25">
      <c r="A13705" s="40">
        <v>1512650547</v>
      </c>
      <c r="B13705" s="40">
        <v>1</v>
      </c>
      <c r="C13705" s="40">
        <v>1397</v>
      </c>
      <c r="D13705" s="38" t="s">
        <v>359</v>
      </c>
      <c r="E13705" s="57" t="s">
        <v>384</v>
      </c>
      <c r="F13705" s="57">
        <f>ROUNDDOWN(C13705/50,0)*50</f>
        <v>1350</v>
      </c>
      <c r="G13705" s="57" t="str">
        <f>D13705&amp;"_"&amp;B13705&amp;"_"&amp;F13705</f>
        <v>Shanghai_1_1350</v>
      </c>
      <c r="H13705" s="57">
        <v>0.72482503605534165</v>
      </c>
      <c r="I13705" s="57">
        <f>COUNTIF($G$10:G13705,G13705)</f>
        <v>65</v>
      </c>
      <c r="J13705" s="57">
        <f>COUNTIF($G:$G,G13705)</f>
        <v>87</v>
      </c>
      <c r="K13705" s="57">
        <f>ROUND(3000*J13705/21653,0)</f>
        <v>12</v>
      </c>
    </row>
    <row r="13706" spans="1:11" x14ac:dyDescent="0.25">
      <c r="A13706" s="40">
        <v>1516125234</v>
      </c>
      <c r="B13706" s="40">
        <v>1</v>
      </c>
      <c r="C13706" s="40">
        <v>1163</v>
      </c>
      <c r="D13706" s="38" t="s">
        <v>358</v>
      </c>
      <c r="E13706" s="57" t="s">
        <v>384</v>
      </c>
      <c r="F13706" s="57">
        <f>ROUNDDOWN(C13706/50,0)*50</f>
        <v>1150</v>
      </c>
      <c r="G13706" s="57" t="str">
        <f>D13706&amp;"_"&amp;B13706&amp;"_"&amp;F13706</f>
        <v>Shenzhen_1_1150</v>
      </c>
      <c r="H13706" s="57">
        <v>0.7249224405971505</v>
      </c>
      <c r="I13706" s="57">
        <f>COUNTIF($G$10:G13706,G13706)</f>
        <v>20</v>
      </c>
      <c r="J13706" s="57">
        <f>COUNTIF($G:$G,G13706)</f>
        <v>40</v>
      </c>
      <c r="K13706" s="57">
        <f>ROUND(3000*J13706/21653,0)</f>
        <v>6</v>
      </c>
    </row>
    <row r="13707" spans="1:11" x14ac:dyDescent="0.25">
      <c r="A13707" s="40">
        <v>1516223975</v>
      </c>
      <c r="B13707" s="40">
        <v>1</v>
      </c>
      <c r="C13707" s="40">
        <v>495</v>
      </c>
      <c r="D13707" s="38" t="s">
        <v>358</v>
      </c>
      <c r="E13707" s="57" t="s">
        <v>384</v>
      </c>
      <c r="F13707" s="57">
        <f>ROUNDDOWN(C13707/50,0)*50</f>
        <v>450</v>
      </c>
      <c r="G13707" s="57" t="str">
        <f>D13707&amp;"_"&amp;B13707&amp;"_"&amp;F13707</f>
        <v>Shenzhen_1_450</v>
      </c>
      <c r="H13707" s="57">
        <v>0.72494663348601029</v>
      </c>
      <c r="I13707" s="57">
        <f>COUNTIF($G$10:G13707,G13707)</f>
        <v>15</v>
      </c>
      <c r="J13707" s="57">
        <f>COUNTIF($G:$G,G13707)</f>
        <v>50</v>
      </c>
      <c r="K13707" s="57">
        <f>ROUND(3000*J13707/21653,0)</f>
        <v>7</v>
      </c>
    </row>
    <row r="13708" spans="1:11" x14ac:dyDescent="0.25">
      <c r="A13708" s="40">
        <v>1518097759</v>
      </c>
      <c r="B13708" s="40">
        <v>1</v>
      </c>
      <c r="C13708" s="40">
        <v>920</v>
      </c>
      <c r="D13708" s="38" t="s">
        <v>358</v>
      </c>
      <c r="E13708" s="57" t="s">
        <v>384</v>
      </c>
      <c r="F13708" s="57">
        <f>ROUNDDOWN(C13708/50,0)*50</f>
        <v>900</v>
      </c>
      <c r="G13708" s="57" t="str">
        <f>D13708&amp;"_"&amp;B13708&amp;"_"&amp;F13708</f>
        <v>Shenzhen_1_900</v>
      </c>
      <c r="H13708" s="57">
        <v>0.72497297859614229</v>
      </c>
      <c r="I13708" s="57">
        <f>COUNTIF($G$10:G13708,G13708)</f>
        <v>18</v>
      </c>
      <c r="J13708" s="57">
        <f>COUNTIF($G:$G,G13708)</f>
        <v>45</v>
      </c>
      <c r="K13708" s="57">
        <f>ROUND(3000*J13708/21653,0)</f>
        <v>6</v>
      </c>
    </row>
    <row r="13709" spans="1:11" x14ac:dyDescent="0.25">
      <c r="A13709" s="40">
        <v>1513434821</v>
      </c>
      <c r="B13709" s="40">
        <v>0</v>
      </c>
      <c r="C13709" s="40">
        <v>804</v>
      </c>
      <c r="D13709" s="38" t="s">
        <v>358</v>
      </c>
      <c r="E13709" s="57" t="s">
        <v>384</v>
      </c>
      <c r="F13709" s="57">
        <f>ROUNDDOWN(C13709/50,0)*50</f>
        <v>800</v>
      </c>
      <c r="G13709" s="57" t="str">
        <f>D13709&amp;"_"&amp;B13709&amp;"_"&amp;F13709</f>
        <v>Shenzhen_0_800</v>
      </c>
      <c r="H13709" s="57">
        <v>0.72502572023835099</v>
      </c>
      <c r="I13709" s="57">
        <f>COUNTIF($G$10:G13709,G13709)</f>
        <v>13</v>
      </c>
      <c r="J13709" s="57">
        <f>COUNTIF($G:$G,G13709)</f>
        <v>23</v>
      </c>
      <c r="K13709" s="57">
        <f>ROUND(3000*J13709/21653,0)</f>
        <v>3</v>
      </c>
    </row>
    <row r="13710" spans="1:11" x14ac:dyDescent="0.25">
      <c r="A13710" s="40">
        <v>1515176636</v>
      </c>
      <c r="B13710" s="40">
        <v>1</v>
      </c>
      <c r="C13710" s="40">
        <v>2018</v>
      </c>
      <c r="D13710" s="38" t="s">
        <v>359</v>
      </c>
      <c r="E13710" s="57" t="s">
        <v>384</v>
      </c>
      <c r="F13710" s="57">
        <f>ROUNDDOWN(C13710/50,0)*50</f>
        <v>2000</v>
      </c>
      <c r="G13710" s="57" t="str">
        <f>D13710&amp;"_"&amp;B13710&amp;"_"&amp;F13710</f>
        <v>Shanghai_1_2000</v>
      </c>
      <c r="H13710" s="57">
        <v>0.72508631107910881</v>
      </c>
      <c r="I13710" s="57">
        <f>COUNTIF($G$10:G13710,G13710)</f>
        <v>33</v>
      </c>
      <c r="J13710" s="57">
        <f>COUNTIF($G:$G,G13710)</f>
        <v>74</v>
      </c>
      <c r="K13710" s="57">
        <f>ROUND(3000*J13710/21653,0)</f>
        <v>10</v>
      </c>
    </row>
    <row r="13711" spans="1:11" x14ac:dyDescent="0.25">
      <c r="A13711" s="40">
        <v>1518814175</v>
      </c>
      <c r="B13711" s="40">
        <v>1</v>
      </c>
      <c r="C13711" s="40">
        <v>618</v>
      </c>
      <c r="D13711" s="38" t="s">
        <v>359</v>
      </c>
      <c r="E13711" s="57" t="s">
        <v>384</v>
      </c>
      <c r="F13711" s="57">
        <f>ROUNDDOWN(C13711/50,0)*50</f>
        <v>600</v>
      </c>
      <c r="G13711" s="57" t="str">
        <f>D13711&amp;"_"&amp;B13711&amp;"_"&amp;F13711</f>
        <v>Shanghai_1_600</v>
      </c>
      <c r="H13711" s="57">
        <v>0.72510150377701066</v>
      </c>
      <c r="I13711" s="57">
        <f>COUNTIF($G$10:G13711,G13711)</f>
        <v>33</v>
      </c>
      <c r="J13711" s="57">
        <f>COUNTIF($G:$G,G13711)</f>
        <v>69</v>
      </c>
      <c r="K13711" s="57">
        <f>ROUND(3000*J13711/21653,0)</f>
        <v>10</v>
      </c>
    </row>
    <row r="13712" spans="1:11" x14ac:dyDescent="0.25">
      <c r="A13712" s="40">
        <v>1515048739</v>
      </c>
      <c r="B13712" s="40">
        <v>1</v>
      </c>
      <c r="C13712" s="40">
        <v>1122</v>
      </c>
      <c r="D13712" s="38" t="s">
        <v>360</v>
      </c>
      <c r="E13712" s="57" t="s">
        <v>384</v>
      </c>
      <c r="F13712" s="57">
        <f>ROUNDDOWN(C13712/50,0)*50</f>
        <v>1100</v>
      </c>
      <c r="G13712" s="57" t="str">
        <f>D13712&amp;"_"&amp;B13712&amp;"_"&amp;F13712</f>
        <v>Beijing_1_1100</v>
      </c>
      <c r="H13712" s="57">
        <v>0.72511437591646211</v>
      </c>
      <c r="I13712" s="57">
        <f>COUNTIF($G$10:G13712,G13712)</f>
        <v>53</v>
      </c>
      <c r="J13712" s="57">
        <f>COUNTIF($G:$G,G13712)</f>
        <v>71</v>
      </c>
      <c r="K13712" s="57">
        <f>ROUND(3000*J13712/21653,0)</f>
        <v>10</v>
      </c>
    </row>
    <row r="13713" spans="1:11" x14ac:dyDescent="0.25">
      <c r="A13713" s="40">
        <v>1515702904</v>
      </c>
      <c r="B13713" s="40">
        <v>1</v>
      </c>
      <c r="C13713" s="40">
        <v>1993</v>
      </c>
      <c r="D13713" s="38" t="s">
        <v>359</v>
      </c>
      <c r="E13713" s="57" t="s">
        <v>384</v>
      </c>
      <c r="F13713" s="57">
        <f>ROUNDDOWN(C13713/50,0)*50</f>
        <v>1950</v>
      </c>
      <c r="G13713" s="57" t="str">
        <f>D13713&amp;"_"&amp;B13713&amp;"_"&amp;F13713</f>
        <v>Shanghai_1_1950</v>
      </c>
      <c r="H13713" s="57">
        <v>0.72515887656640265</v>
      </c>
      <c r="I13713" s="57">
        <f>COUNTIF($G$10:G13713,G13713)</f>
        <v>23</v>
      </c>
      <c r="J13713" s="57">
        <f>COUNTIF($G:$G,G13713)</f>
        <v>60</v>
      </c>
      <c r="K13713" s="57">
        <f>ROUND(3000*J13713/21653,0)</f>
        <v>8</v>
      </c>
    </row>
    <row r="13714" spans="1:11" x14ac:dyDescent="0.25">
      <c r="A13714" s="40">
        <v>1519111387</v>
      </c>
      <c r="B13714" s="40">
        <v>1</v>
      </c>
      <c r="C13714" s="40">
        <v>732</v>
      </c>
      <c r="D13714" s="38" t="s">
        <v>359</v>
      </c>
      <c r="E13714" s="57" t="s">
        <v>384</v>
      </c>
      <c r="F13714" s="57">
        <f>ROUNDDOWN(C13714/50,0)*50</f>
        <v>700</v>
      </c>
      <c r="G13714" s="57" t="str">
        <f>D13714&amp;"_"&amp;B13714&amp;"_"&amp;F13714</f>
        <v>Shanghai_1_700</v>
      </c>
      <c r="H13714" s="57">
        <v>0.7252043364188453</v>
      </c>
      <c r="I13714" s="57">
        <f>COUNTIF($G$10:G13714,G13714)</f>
        <v>27</v>
      </c>
      <c r="J13714" s="57">
        <f>COUNTIF($G:$G,G13714)</f>
        <v>64</v>
      </c>
      <c r="K13714" s="57">
        <f>ROUND(3000*J13714/21653,0)</f>
        <v>9</v>
      </c>
    </row>
    <row r="13715" spans="1:11" x14ac:dyDescent="0.25">
      <c r="A13715" s="40">
        <v>1514646549</v>
      </c>
      <c r="B13715" s="40">
        <v>1</v>
      </c>
      <c r="C13715" s="40">
        <v>3052</v>
      </c>
      <c r="D13715" s="38" t="s">
        <v>358</v>
      </c>
      <c r="E13715" s="57" t="s">
        <v>384</v>
      </c>
      <c r="F13715" s="57">
        <f>ROUNDDOWN(C13715/50,0)*50</f>
        <v>3050</v>
      </c>
      <c r="G13715" s="57" t="str">
        <f>D13715&amp;"_"&amp;B13715&amp;"_"&amp;F13715</f>
        <v>Shenzhen_1_3050</v>
      </c>
      <c r="H13715" s="57">
        <v>0.72533460035243003</v>
      </c>
      <c r="I13715" s="57">
        <f>COUNTIF($G$10:G13715,G13715)</f>
        <v>12</v>
      </c>
      <c r="J13715" s="57">
        <f>COUNTIF($G:$G,G13715)</f>
        <v>25</v>
      </c>
      <c r="K13715" s="57">
        <f>ROUND(3000*J13715/21653,0)</f>
        <v>3</v>
      </c>
    </row>
    <row r="13716" spans="1:11" x14ac:dyDescent="0.25">
      <c r="A13716" s="40">
        <v>1515120055</v>
      </c>
      <c r="B13716" s="40">
        <v>1</v>
      </c>
      <c r="C13716" s="40">
        <v>1063</v>
      </c>
      <c r="D13716" s="38" t="s">
        <v>360</v>
      </c>
      <c r="E13716" s="57" t="s">
        <v>384</v>
      </c>
      <c r="F13716" s="57">
        <f>ROUNDDOWN(C13716/50,0)*50</f>
        <v>1050</v>
      </c>
      <c r="G13716" s="57" t="str">
        <f>D13716&amp;"_"&amp;B13716&amp;"_"&amp;F13716</f>
        <v>Beijing_1_1050</v>
      </c>
      <c r="H13716" s="57">
        <v>0.72536006742883297</v>
      </c>
      <c r="I13716" s="57">
        <f>COUNTIF($G$10:G13716,G13716)</f>
        <v>61</v>
      </c>
      <c r="J13716" s="57">
        <f>COUNTIF($G:$G,G13716)</f>
        <v>82</v>
      </c>
      <c r="K13716" s="57">
        <f>ROUND(3000*J13716/21653,0)</f>
        <v>11</v>
      </c>
    </row>
    <row r="13717" spans="1:11" x14ac:dyDescent="0.25">
      <c r="A13717" s="40">
        <v>1512947870</v>
      </c>
      <c r="B13717" s="40">
        <v>0</v>
      </c>
      <c r="C13717" s="40">
        <v>3792</v>
      </c>
      <c r="D13717" s="38" t="s">
        <v>360</v>
      </c>
      <c r="E13717" s="57" t="s">
        <v>384</v>
      </c>
      <c r="F13717" s="57">
        <f>ROUNDDOWN(C13717/50,0)*50</f>
        <v>3750</v>
      </c>
      <c r="G13717" s="57" t="str">
        <f>D13717&amp;"_"&amp;B13717&amp;"_"&amp;F13717</f>
        <v>Beijing_0_3750</v>
      </c>
      <c r="H13717" s="57">
        <v>0.72536317397811167</v>
      </c>
      <c r="I13717" s="57">
        <f>COUNTIF($G$10:G13717,G13717)</f>
        <v>7</v>
      </c>
      <c r="J13717" s="57">
        <f>COUNTIF($G:$G,G13717)</f>
        <v>9</v>
      </c>
      <c r="K13717" s="57">
        <f>ROUND(3000*J13717/21653,0)</f>
        <v>1</v>
      </c>
    </row>
    <row r="13718" spans="1:11" x14ac:dyDescent="0.25">
      <c r="A13718" s="40">
        <v>1514423748</v>
      </c>
      <c r="B13718" s="40">
        <v>1</v>
      </c>
      <c r="C13718" s="40">
        <v>1982</v>
      </c>
      <c r="D13718" s="38" t="s">
        <v>359</v>
      </c>
      <c r="E13718" s="57" t="s">
        <v>384</v>
      </c>
      <c r="F13718" s="57">
        <f>ROUNDDOWN(C13718/50,0)*50</f>
        <v>1950</v>
      </c>
      <c r="G13718" s="57" t="str">
        <f>D13718&amp;"_"&amp;B13718&amp;"_"&amp;F13718</f>
        <v>Shanghai_1_1950</v>
      </c>
      <c r="H13718" s="57">
        <v>0.72540611067837824</v>
      </c>
      <c r="I13718" s="57">
        <f>COUNTIF($G$10:G13718,G13718)</f>
        <v>24</v>
      </c>
      <c r="J13718" s="57">
        <f>COUNTIF($G:$G,G13718)</f>
        <v>60</v>
      </c>
      <c r="K13718" s="57">
        <f>ROUND(3000*J13718/21653,0)</f>
        <v>8</v>
      </c>
    </row>
    <row r="13719" spans="1:11" x14ac:dyDescent="0.25">
      <c r="A13719" s="40">
        <v>1519031490</v>
      </c>
      <c r="B13719" s="40">
        <v>0</v>
      </c>
      <c r="C13719" s="40">
        <v>2337</v>
      </c>
      <c r="D13719" s="38" t="s">
        <v>360</v>
      </c>
      <c r="E13719" s="57" t="s">
        <v>384</v>
      </c>
      <c r="F13719" s="57">
        <f>ROUNDDOWN(C13719/50,0)*50</f>
        <v>2300</v>
      </c>
      <c r="G13719" s="57" t="str">
        <f>D13719&amp;"_"&amp;B13719&amp;"_"&amp;F13719</f>
        <v>Beijing_0_2300</v>
      </c>
      <c r="H13719" s="57">
        <v>0.72540983810498272</v>
      </c>
      <c r="I13719" s="57">
        <f>COUNTIF($G$10:G13719,G13719)</f>
        <v>27</v>
      </c>
      <c r="J13719" s="57">
        <f>COUNTIF($G:$G,G13719)</f>
        <v>29</v>
      </c>
      <c r="K13719" s="57">
        <f>ROUND(3000*J13719/21653,0)</f>
        <v>4</v>
      </c>
    </row>
    <row r="13720" spans="1:11" x14ac:dyDescent="0.25">
      <c r="A13720" s="40">
        <v>1511545645</v>
      </c>
      <c r="B13720" s="40">
        <v>1</v>
      </c>
      <c r="C13720" s="40">
        <v>532</v>
      </c>
      <c r="D13720" s="38" t="s">
        <v>360</v>
      </c>
      <c r="E13720" s="57" t="s">
        <v>384</v>
      </c>
      <c r="F13720" s="57">
        <f>ROUNDDOWN(C13720/50,0)*50</f>
        <v>500</v>
      </c>
      <c r="G13720" s="57" t="str">
        <f>D13720&amp;"_"&amp;B13720&amp;"_"&amp;F13720</f>
        <v>Beijing_1_500</v>
      </c>
      <c r="H13720" s="57">
        <v>0.72544023639380739</v>
      </c>
      <c r="I13720" s="57">
        <f>COUNTIF($G$10:G13720,G13720)</f>
        <v>54</v>
      </c>
      <c r="J13720" s="57">
        <f>COUNTIF($G:$G,G13720)</f>
        <v>82</v>
      </c>
      <c r="K13720" s="57">
        <f>ROUND(3000*J13720/21653,0)</f>
        <v>11</v>
      </c>
    </row>
    <row r="13721" spans="1:11" x14ac:dyDescent="0.25">
      <c r="A13721" s="40">
        <v>1519792329</v>
      </c>
      <c r="B13721" s="40">
        <v>1</v>
      </c>
      <c r="C13721" s="40">
        <v>803</v>
      </c>
      <c r="D13721" s="38" t="s">
        <v>361</v>
      </c>
      <c r="E13721" s="57" t="s">
        <v>384</v>
      </c>
      <c r="F13721" s="57">
        <f>ROUNDDOWN(C13721/50,0)*50</f>
        <v>800</v>
      </c>
      <c r="G13721" s="57" t="str">
        <f>D13721&amp;"_"&amp;B13721&amp;"_"&amp;F13721</f>
        <v>Guangzhou_1_800</v>
      </c>
      <c r="H13721" s="57">
        <v>0.72550400815329119</v>
      </c>
      <c r="I13721" s="57">
        <f>COUNTIF($G$10:G13721,G13721)</f>
        <v>21</v>
      </c>
      <c r="J13721" s="57">
        <f>COUNTIF($G:$G,G13721)</f>
        <v>29</v>
      </c>
      <c r="K13721" s="57">
        <f>ROUND(3000*J13721/21653,0)</f>
        <v>4</v>
      </c>
    </row>
    <row r="13722" spans="1:11" x14ac:dyDescent="0.25">
      <c r="A13722" s="40">
        <v>1511511153</v>
      </c>
      <c r="B13722" s="40">
        <v>1</v>
      </c>
      <c r="C13722" s="40">
        <v>628</v>
      </c>
      <c r="D13722" s="38" t="s">
        <v>360</v>
      </c>
      <c r="E13722" s="57" t="s">
        <v>384</v>
      </c>
      <c r="F13722" s="57">
        <f>ROUNDDOWN(C13722/50,0)*50</f>
        <v>600</v>
      </c>
      <c r="G13722" s="57" t="str">
        <f>D13722&amp;"_"&amp;B13722&amp;"_"&amp;F13722</f>
        <v>Beijing_1_600</v>
      </c>
      <c r="H13722" s="57">
        <v>0.7255727000122032</v>
      </c>
      <c r="I13722" s="57">
        <f>COUNTIF($G$10:G13722,G13722)</f>
        <v>63</v>
      </c>
      <c r="J13722" s="57">
        <f>COUNTIF($G:$G,G13722)</f>
        <v>82</v>
      </c>
      <c r="K13722" s="57">
        <f>ROUND(3000*J13722/21653,0)</f>
        <v>11</v>
      </c>
    </row>
    <row r="13723" spans="1:11" x14ac:dyDescent="0.25">
      <c r="A13723" s="40">
        <v>1511802043</v>
      </c>
      <c r="B13723" s="40">
        <v>1</v>
      </c>
      <c r="C13723" s="40">
        <v>2251</v>
      </c>
      <c r="D13723" s="38" t="s">
        <v>359</v>
      </c>
      <c r="E13723" s="57" t="s">
        <v>384</v>
      </c>
      <c r="F13723" s="57">
        <f>ROUNDDOWN(C13723/50,0)*50</f>
        <v>2250</v>
      </c>
      <c r="G13723" s="57" t="str">
        <f>D13723&amp;"_"&amp;B13723&amp;"_"&amp;F13723</f>
        <v>Shanghai_1_2250</v>
      </c>
      <c r="H13723" s="57">
        <v>0.72566426155103658</v>
      </c>
      <c r="I13723" s="57">
        <f>COUNTIF($G$10:G13723,G13723)</f>
        <v>18</v>
      </c>
      <c r="J13723" s="57">
        <f>COUNTIF($G:$G,G13723)</f>
        <v>43</v>
      </c>
      <c r="K13723" s="57">
        <f>ROUND(3000*J13723/21653,0)</f>
        <v>6</v>
      </c>
    </row>
    <row r="13724" spans="1:11" x14ac:dyDescent="0.25">
      <c r="A13724" s="40">
        <v>1513661175</v>
      </c>
      <c r="B13724" s="40">
        <v>1</v>
      </c>
      <c r="C13724" s="40">
        <v>1555</v>
      </c>
      <c r="D13724" s="38" t="s">
        <v>359</v>
      </c>
      <c r="E13724" s="57" t="s">
        <v>384</v>
      </c>
      <c r="F13724" s="57">
        <f>ROUNDDOWN(C13724/50,0)*50</f>
        <v>1550</v>
      </c>
      <c r="G13724" s="57" t="str">
        <f>D13724&amp;"_"&amp;B13724&amp;"_"&amp;F13724</f>
        <v>Shanghai_1_1550</v>
      </c>
      <c r="H13724" s="57">
        <v>2.2786658048701058E-2</v>
      </c>
      <c r="I13724" s="57">
        <f>COUNTIF($G$10:G13724,G13724)</f>
        <v>31</v>
      </c>
      <c r="J13724" s="57">
        <f>COUNTIF($G:$G,G13724)</f>
        <v>73</v>
      </c>
      <c r="K13724" s="57">
        <f>ROUND(3000*J13724/21653,0)</f>
        <v>10</v>
      </c>
    </row>
    <row r="13725" spans="1:11" x14ac:dyDescent="0.25">
      <c r="A13725" s="40">
        <v>1514128703</v>
      </c>
      <c r="B13725" s="40">
        <v>1</v>
      </c>
      <c r="C13725" s="40">
        <v>1575</v>
      </c>
      <c r="D13725" s="38" t="s">
        <v>359</v>
      </c>
      <c r="E13725" s="57" t="s">
        <v>384</v>
      </c>
      <c r="F13725" s="57">
        <f>ROUNDDOWN(C13725/50,0)*50</f>
        <v>1550</v>
      </c>
      <c r="G13725" s="57" t="str">
        <f>D13725&amp;"_"&amp;B13725&amp;"_"&amp;F13725</f>
        <v>Shanghai_1_1550</v>
      </c>
      <c r="H13725" s="57">
        <v>3.58542847933353E-2</v>
      </c>
      <c r="I13725" s="57">
        <f>COUNTIF($G$10:G13725,G13725)</f>
        <v>32</v>
      </c>
      <c r="J13725" s="57">
        <f>COUNTIF($G:$G,G13725)</f>
        <v>73</v>
      </c>
      <c r="K13725" s="57">
        <f>ROUND(3000*J13725/21653,0)</f>
        <v>10</v>
      </c>
    </row>
    <row r="13726" spans="1:11" x14ac:dyDescent="0.25">
      <c r="A13726" s="40">
        <v>1518167274</v>
      </c>
      <c r="B13726" s="40">
        <v>1</v>
      </c>
      <c r="C13726" s="40">
        <v>1587</v>
      </c>
      <c r="D13726" s="38" t="s">
        <v>359</v>
      </c>
      <c r="E13726" s="57" t="s">
        <v>384</v>
      </c>
      <c r="F13726" s="57">
        <f>ROUNDDOWN(C13726/50,0)*50</f>
        <v>1550</v>
      </c>
      <c r="G13726" s="57" t="str">
        <f>D13726&amp;"_"&amp;B13726&amp;"_"&amp;F13726</f>
        <v>Shanghai_1_1550</v>
      </c>
      <c r="H13726" s="57">
        <v>5.8677875453957085E-2</v>
      </c>
      <c r="I13726" s="57">
        <f>COUNTIF($G$10:G13726,G13726)</f>
        <v>33</v>
      </c>
      <c r="J13726" s="57">
        <f>COUNTIF($G:$G,G13726)</f>
        <v>73</v>
      </c>
      <c r="K13726" s="57">
        <f>ROUND(3000*J13726/21653,0)</f>
        <v>10</v>
      </c>
    </row>
    <row r="13727" spans="1:11" x14ac:dyDescent="0.25">
      <c r="A13727" s="40">
        <v>1515188344</v>
      </c>
      <c r="B13727" s="40">
        <v>1</v>
      </c>
      <c r="C13727" s="40">
        <v>1567</v>
      </c>
      <c r="D13727" s="38" t="s">
        <v>359</v>
      </c>
      <c r="E13727" s="57" t="s">
        <v>384</v>
      </c>
      <c r="F13727" s="57">
        <f>ROUNDDOWN(C13727/50,0)*50</f>
        <v>1550</v>
      </c>
      <c r="G13727" s="57" t="str">
        <f>D13727&amp;"_"&amp;B13727&amp;"_"&amp;F13727</f>
        <v>Shanghai_1_1550</v>
      </c>
      <c r="H13727" s="57">
        <v>5.9103443510416076E-2</v>
      </c>
      <c r="I13727" s="57">
        <f>COUNTIF($G$10:G13727,G13727)</f>
        <v>34</v>
      </c>
      <c r="J13727" s="57">
        <f>COUNTIF($G:$G,G13727)</f>
        <v>73</v>
      </c>
      <c r="K13727" s="57">
        <f>ROUND(3000*J13727/21653,0)</f>
        <v>10</v>
      </c>
    </row>
    <row r="13728" spans="1:11" x14ac:dyDescent="0.25">
      <c r="A13728" s="40">
        <v>1511344649</v>
      </c>
      <c r="B13728" s="40">
        <v>1</v>
      </c>
      <c r="C13728" s="40">
        <v>1560</v>
      </c>
      <c r="D13728" s="38" t="s">
        <v>359</v>
      </c>
      <c r="E13728" s="57" t="s">
        <v>384</v>
      </c>
      <c r="F13728" s="57">
        <f>ROUNDDOWN(C13728/50,0)*50</f>
        <v>1550</v>
      </c>
      <c r="G13728" s="57" t="str">
        <f>D13728&amp;"_"&amp;B13728&amp;"_"&amp;F13728</f>
        <v>Shanghai_1_1550</v>
      </c>
      <c r="H13728" s="57">
        <v>6.2188492512875171E-2</v>
      </c>
      <c r="I13728" s="57">
        <f>COUNTIF($G$10:G13728,G13728)</f>
        <v>35</v>
      </c>
      <c r="J13728" s="57">
        <f>COUNTIF($G:$G,G13728)</f>
        <v>73</v>
      </c>
      <c r="K13728" s="57">
        <f>ROUND(3000*J13728/21653,0)</f>
        <v>10</v>
      </c>
    </row>
    <row r="13729" spans="1:11" x14ac:dyDescent="0.25">
      <c r="A13729" s="40">
        <v>1513200825</v>
      </c>
      <c r="B13729" s="40">
        <v>1</v>
      </c>
      <c r="C13729" s="40">
        <v>1599</v>
      </c>
      <c r="D13729" s="38" t="s">
        <v>359</v>
      </c>
      <c r="E13729" s="57" t="s">
        <v>384</v>
      </c>
      <c r="F13729" s="57">
        <f>ROUNDDOWN(C13729/50,0)*50</f>
        <v>1550</v>
      </c>
      <c r="G13729" s="57" t="str">
        <f>D13729&amp;"_"&amp;B13729&amp;"_"&amp;F13729</f>
        <v>Shanghai_1_1550</v>
      </c>
      <c r="H13729" s="57">
        <v>7.5711272697184251E-2</v>
      </c>
      <c r="I13729" s="57">
        <f>COUNTIF($G$10:G13729,G13729)</f>
        <v>36</v>
      </c>
      <c r="J13729" s="57">
        <f>COUNTIF($G:$G,G13729)</f>
        <v>73</v>
      </c>
      <c r="K13729" s="57">
        <f>ROUND(3000*J13729/21653,0)</f>
        <v>10</v>
      </c>
    </row>
    <row r="13730" spans="1:11" x14ac:dyDescent="0.25">
      <c r="A13730" s="40">
        <v>1513032208</v>
      </c>
      <c r="B13730" s="40">
        <v>1</v>
      </c>
      <c r="C13730" s="40">
        <v>1597</v>
      </c>
      <c r="D13730" s="38" t="s">
        <v>359</v>
      </c>
      <c r="E13730" s="57" t="s">
        <v>384</v>
      </c>
      <c r="F13730" s="57">
        <f>ROUNDDOWN(C13730/50,0)*50</f>
        <v>1550</v>
      </c>
      <c r="G13730" s="57" t="str">
        <f>D13730&amp;"_"&amp;B13730&amp;"_"&amp;F13730</f>
        <v>Shanghai_1_1550</v>
      </c>
      <c r="H13730" s="57">
        <v>8.0626278271118457E-2</v>
      </c>
      <c r="I13730" s="57">
        <f>COUNTIF($G$10:G13730,G13730)</f>
        <v>37</v>
      </c>
      <c r="J13730" s="57">
        <f>COUNTIF($G:$G,G13730)</f>
        <v>73</v>
      </c>
      <c r="K13730" s="57">
        <f>ROUND(3000*J13730/21653,0)</f>
        <v>10</v>
      </c>
    </row>
    <row r="13731" spans="1:11" x14ac:dyDescent="0.25">
      <c r="A13731" s="40">
        <v>1518690445</v>
      </c>
      <c r="B13731" s="40">
        <v>1</v>
      </c>
      <c r="C13731" s="40">
        <v>1584</v>
      </c>
      <c r="D13731" s="38" t="s">
        <v>359</v>
      </c>
      <c r="E13731" s="57" t="s">
        <v>384</v>
      </c>
      <c r="F13731" s="57">
        <f>ROUNDDOWN(C13731/50,0)*50</f>
        <v>1550</v>
      </c>
      <c r="G13731" s="57" t="str">
        <f>D13731&amp;"_"&amp;B13731&amp;"_"&amp;F13731</f>
        <v>Shanghai_1_1550</v>
      </c>
      <c r="H13731" s="57">
        <v>0.11713395699775575</v>
      </c>
      <c r="I13731" s="57">
        <f>COUNTIF($G$10:G13731,G13731)</f>
        <v>38</v>
      </c>
      <c r="J13731" s="57">
        <f>COUNTIF($G:$G,G13731)</f>
        <v>73</v>
      </c>
      <c r="K13731" s="57">
        <f>ROUND(3000*J13731/21653,0)</f>
        <v>10</v>
      </c>
    </row>
    <row r="13732" spans="1:11" x14ac:dyDescent="0.25">
      <c r="A13732" s="40">
        <v>1513809523</v>
      </c>
      <c r="B13732" s="40">
        <v>1</v>
      </c>
      <c r="C13732" s="40">
        <v>1555</v>
      </c>
      <c r="D13732" s="38" t="s">
        <v>359</v>
      </c>
      <c r="E13732" s="57" t="s">
        <v>384</v>
      </c>
      <c r="F13732" s="57">
        <f>ROUNDDOWN(C13732/50,0)*50</f>
        <v>1550</v>
      </c>
      <c r="G13732" s="57" t="str">
        <f>D13732&amp;"_"&amp;B13732&amp;"_"&amp;F13732</f>
        <v>Shanghai_1_1550</v>
      </c>
      <c r="H13732" s="57">
        <v>0.11787101770875286</v>
      </c>
      <c r="I13732" s="57">
        <f>COUNTIF($G$10:G13732,G13732)</f>
        <v>39</v>
      </c>
      <c r="J13732" s="57">
        <f>COUNTIF($G:$G,G13732)</f>
        <v>73</v>
      </c>
      <c r="K13732" s="57">
        <f>ROUND(3000*J13732/21653,0)</f>
        <v>10</v>
      </c>
    </row>
    <row r="13733" spans="1:11" x14ac:dyDescent="0.25">
      <c r="A13733" s="40">
        <v>1511729146</v>
      </c>
      <c r="B13733" s="40">
        <v>1</v>
      </c>
      <c r="C13733" s="40">
        <v>1561</v>
      </c>
      <c r="D13733" s="38" t="s">
        <v>359</v>
      </c>
      <c r="E13733" s="57" t="s">
        <v>384</v>
      </c>
      <c r="F13733" s="57">
        <f>ROUNDDOWN(C13733/50,0)*50</f>
        <v>1550</v>
      </c>
      <c r="G13733" s="57" t="str">
        <f>D13733&amp;"_"&amp;B13733&amp;"_"&amp;F13733</f>
        <v>Shanghai_1_1550</v>
      </c>
      <c r="H13733" s="57">
        <v>0.12044915522806721</v>
      </c>
      <c r="I13733" s="57">
        <f>COUNTIF($G$10:G13733,G13733)</f>
        <v>40</v>
      </c>
      <c r="J13733" s="57">
        <f>COUNTIF($G:$G,G13733)</f>
        <v>73</v>
      </c>
      <c r="K13733" s="57">
        <f>ROUND(3000*J13733/21653,0)</f>
        <v>10</v>
      </c>
    </row>
    <row r="13734" spans="1:11" x14ac:dyDescent="0.25">
      <c r="A13734" s="40">
        <v>1519490198</v>
      </c>
      <c r="B13734" s="40">
        <v>1</v>
      </c>
      <c r="C13734" s="40">
        <v>1588</v>
      </c>
      <c r="D13734" s="38" t="s">
        <v>359</v>
      </c>
      <c r="E13734" s="57" t="s">
        <v>384</v>
      </c>
      <c r="F13734" s="57">
        <f>ROUNDDOWN(C13734/50,0)*50</f>
        <v>1550</v>
      </c>
      <c r="G13734" s="57" t="str">
        <f>D13734&amp;"_"&amp;B13734&amp;"_"&amp;F13734</f>
        <v>Shanghai_1_1550</v>
      </c>
      <c r="H13734" s="57">
        <v>0.12309414053831913</v>
      </c>
      <c r="I13734" s="57">
        <f>COUNTIF($G$10:G13734,G13734)</f>
        <v>41</v>
      </c>
      <c r="J13734" s="57">
        <f>COUNTIF($G:$G,G13734)</f>
        <v>73</v>
      </c>
      <c r="K13734" s="57">
        <f>ROUND(3000*J13734/21653,0)</f>
        <v>10</v>
      </c>
    </row>
    <row r="13735" spans="1:11" x14ac:dyDescent="0.25">
      <c r="A13735" s="40">
        <v>1514126183</v>
      </c>
      <c r="B13735" s="40">
        <v>1</v>
      </c>
      <c r="C13735" s="40">
        <v>1587</v>
      </c>
      <c r="D13735" s="38" t="s">
        <v>359</v>
      </c>
      <c r="E13735" s="57" t="s">
        <v>384</v>
      </c>
      <c r="F13735" s="57">
        <f>ROUNDDOWN(C13735/50,0)*50</f>
        <v>1550</v>
      </c>
      <c r="G13735" s="57" t="str">
        <f>D13735&amp;"_"&amp;B13735&amp;"_"&amp;F13735</f>
        <v>Shanghai_1_1550</v>
      </c>
      <c r="H13735" s="57">
        <v>0.14147093141714495</v>
      </c>
      <c r="I13735" s="57">
        <f>COUNTIF($G$10:G13735,G13735)</f>
        <v>42</v>
      </c>
      <c r="J13735" s="57">
        <f>COUNTIF($G:$G,G13735)</f>
        <v>73</v>
      </c>
      <c r="K13735" s="57">
        <f>ROUND(3000*J13735/21653,0)</f>
        <v>10</v>
      </c>
    </row>
    <row r="13736" spans="1:11" x14ac:dyDescent="0.25">
      <c r="A13736" s="40">
        <v>1515560984</v>
      </c>
      <c r="B13736" s="40">
        <v>1</v>
      </c>
      <c r="C13736" s="40">
        <v>1557</v>
      </c>
      <c r="D13736" s="38" t="s">
        <v>359</v>
      </c>
      <c r="E13736" s="57" t="s">
        <v>384</v>
      </c>
      <c r="F13736" s="57">
        <f>ROUNDDOWN(C13736/50,0)*50</f>
        <v>1550</v>
      </c>
      <c r="G13736" s="57" t="str">
        <f>D13736&amp;"_"&amp;B13736&amp;"_"&amp;F13736</f>
        <v>Shanghai_1_1550</v>
      </c>
      <c r="H13736" s="57">
        <v>0.15474438933936319</v>
      </c>
      <c r="I13736" s="57">
        <f>COUNTIF($G$10:G13736,G13736)</f>
        <v>43</v>
      </c>
      <c r="J13736" s="57">
        <f>COUNTIF($G:$G,G13736)</f>
        <v>73</v>
      </c>
      <c r="K13736" s="57">
        <f>ROUND(3000*J13736/21653,0)</f>
        <v>10</v>
      </c>
    </row>
    <row r="13737" spans="1:11" x14ac:dyDescent="0.25">
      <c r="A13737" s="40">
        <v>1517629908</v>
      </c>
      <c r="B13737" s="40">
        <v>1</v>
      </c>
      <c r="C13737" s="40">
        <v>1583</v>
      </c>
      <c r="D13737" s="38" t="s">
        <v>359</v>
      </c>
      <c r="E13737" s="57" t="s">
        <v>384</v>
      </c>
      <c r="F13737" s="57">
        <f>ROUNDDOWN(C13737/50,0)*50</f>
        <v>1550</v>
      </c>
      <c r="G13737" s="57" t="str">
        <f>D13737&amp;"_"&amp;B13737&amp;"_"&amp;F13737</f>
        <v>Shanghai_1_1550</v>
      </c>
      <c r="H13737" s="57">
        <v>0.17167542181802764</v>
      </c>
      <c r="I13737" s="57">
        <f>COUNTIF($G$10:G13737,G13737)</f>
        <v>44</v>
      </c>
      <c r="J13737" s="57">
        <f>COUNTIF($G:$G,G13737)</f>
        <v>73</v>
      </c>
      <c r="K13737" s="57">
        <f>ROUND(3000*J13737/21653,0)</f>
        <v>10</v>
      </c>
    </row>
    <row r="13738" spans="1:11" x14ac:dyDescent="0.25">
      <c r="A13738" s="40">
        <v>1515753585</v>
      </c>
      <c r="B13738" s="40">
        <v>1</v>
      </c>
      <c r="C13738" s="40">
        <v>1570</v>
      </c>
      <c r="D13738" s="38" t="s">
        <v>359</v>
      </c>
      <c r="E13738" s="57" t="s">
        <v>384</v>
      </c>
      <c r="F13738" s="57">
        <f>ROUNDDOWN(C13738/50,0)*50</f>
        <v>1550</v>
      </c>
      <c r="G13738" s="57" t="str">
        <f>D13738&amp;"_"&amp;B13738&amp;"_"&amp;F13738</f>
        <v>Shanghai_1_1550</v>
      </c>
      <c r="H13738" s="57">
        <v>0.17466983093887378</v>
      </c>
      <c r="I13738" s="57">
        <f>COUNTIF($G$10:G13738,G13738)</f>
        <v>45</v>
      </c>
      <c r="J13738" s="57">
        <f>COUNTIF($G:$G,G13738)</f>
        <v>73</v>
      </c>
      <c r="K13738" s="57">
        <f>ROUND(3000*J13738/21653,0)</f>
        <v>10</v>
      </c>
    </row>
    <row r="13739" spans="1:11" x14ac:dyDescent="0.25">
      <c r="A13739" s="40">
        <v>1515233878</v>
      </c>
      <c r="B13739" s="40">
        <v>1</v>
      </c>
      <c r="C13739" s="40">
        <v>1593</v>
      </c>
      <c r="D13739" s="38" t="s">
        <v>359</v>
      </c>
      <c r="E13739" s="57" t="s">
        <v>384</v>
      </c>
      <c r="F13739" s="57">
        <f>ROUNDDOWN(C13739/50,0)*50</f>
        <v>1550</v>
      </c>
      <c r="G13739" s="57" t="str">
        <f>D13739&amp;"_"&amp;B13739&amp;"_"&amp;F13739</f>
        <v>Shanghai_1_1550</v>
      </c>
      <c r="H13739" s="57">
        <v>0.18758670820194101</v>
      </c>
      <c r="I13739" s="57">
        <f>COUNTIF($G$10:G13739,G13739)</f>
        <v>46</v>
      </c>
      <c r="J13739" s="57">
        <f>COUNTIF($G:$G,G13739)</f>
        <v>73</v>
      </c>
      <c r="K13739" s="57">
        <f>ROUND(3000*J13739/21653,0)</f>
        <v>10</v>
      </c>
    </row>
    <row r="13740" spans="1:11" x14ac:dyDescent="0.25">
      <c r="A13740" s="40">
        <v>1519834674</v>
      </c>
      <c r="B13740" s="40">
        <v>1</v>
      </c>
      <c r="C13740" s="40">
        <v>1553</v>
      </c>
      <c r="D13740" s="38" t="s">
        <v>359</v>
      </c>
      <c r="E13740" s="57" t="s">
        <v>384</v>
      </c>
      <c r="F13740" s="57">
        <f>ROUNDDOWN(C13740/50,0)*50</f>
        <v>1550</v>
      </c>
      <c r="G13740" s="57" t="str">
        <f>D13740&amp;"_"&amp;B13740&amp;"_"&amp;F13740</f>
        <v>Shanghai_1_1550</v>
      </c>
      <c r="H13740" s="57">
        <v>0.20048540606677789</v>
      </c>
      <c r="I13740" s="57">
        <f>COUNTIF($G$10:G13740,G13740)</f>
        <v>47</v>
      </c>
      <c r="J13740" s="57">
        <f>COUNTIF($G:$G,G13740)</f>
        <v>73</v>
      </c>
      <c r="K13740" s="57">
        <f>ROUND(3000*J13740/21653,0)</f>
        <v>10</v>
      </c>
    </row>
    <row r="13741" spans="1:11" x14ac:dyDescent="0.25">
      <c r="A13741" s="40">
        <v>1519332027</v>
      </c>
      <c r="B13741" s="40">
        <v>1</v>
      </c>
      <c r="C13741" s="40">
        <v>1587</v>
      </c>
      <c r="D13741" s="38" t="s">
        <v>359</v>
      </c>
      <c r="E13741" s="57" t="s">
        <v>384</v>
      </c>
      <c r="F13741" s="57">
        <f>ROUNDDOWN(C13741/50,0)*50</f>
        <v>1550</v>
      </c>
      <c r="G13741" s="57" t="str">
        <f>D13741&amp;"_"&amp;B13741&amp;"_"&amp;F13741</f>
        <v>Shanghai_1_1550</v>
      </c>
      <c r="H13741" s="57">
        <v>0.2164460300200951</v>
      </c>
      <c r="I13741" s="57">
        <f>COUNTIF($G$10:G13741,G13741)</f>
        <v>48</v>
      </c>
      <c r="J13741" s="57">
        <f>COUNTIF($G:$G,G13741)</f>
        <v>73</v>
      </c>
      <c r="K13741" s="57">
        <f>ROUND(3000*J13741/21653,0)</f>
        <v>10</v>
      </c>
    </row>
    <row r="13742" spans="1:11" x14ac:dyDescent="0.25">
      <c r="A13742" s="40">
        <v>1514937707</v>
      </c>
      <c r="B13742" s="40">
        <v>1</v>
      </c>
      <c r="C13742" s="40">
        <v>1581</v>
      </c>
      <c r="D13742" s="38" t="s">
        <v>359</v>
      </c>
      <c r="E13742" s="57" t="s">
        <v>384</v>
      </c>
      <c r="F13742" s="57">
        <f>ROUNDDOWN(C13742/50,0)*50</f>
        <v>1550</v>
      </c>
      <c r="G13742" s="57" t="str">
        <f>D13742&amp;"_"&amp;B13742&amp;"_"&amp;F13742</f>
        <v>Shanghai_1_1550</v>
      </c>
      <c r="H13742" s="57">
        <v>0.21947505693064151</v>
      </c>
      <c r="I13742" s="57">
        <f>COUNTIF($G$10:G13742,G13742)</f>
        <v>49</v>
      </c>
      <c r="J13742" s="57">
        <f>COUNTIF($G:$G,G13742)</f>
        <v>73</v>
      </c>
      <c r="K13742" s="57">
        <f>ROUND(3000*J13742/21653,0)</f>
        <v>10</v>
      </c>
    </row>
    <row r="13743" spans="1:11" x14ac:dyDescent="0.25">
      <c r="A13743" s="40">
        <v>1519215378</v>
      </c>
      <c r="B13743" s="40">
        <v>1</v>
      </c>
      <c r="C13743" s="40">
        <v>1551</v>
      </c>
      <c r="D13743" s="38" t="s">
        <v>359</v>
      </c>
      <c r="E13743" s="57" t="s">
        <v>384</v>
      </c>
      <c r="F13743" s="57">
        <f>ROUNDDOWN(C13743/50,0)*50</f>
        <v>1550</v>
      </c>
      <c r="G13743" s="57" t="str">
        <f>D13743&amp;"_"&amp;B13743&amp;"_"&amp;F13743</f>
        <v>Shanghai_1_1550</v>
      </c>
      <c r="H13743" s="57">
        <v>0.22053891611248344</v>
      </c>
      <c r="I13743" s="57">
        <f>COUNTIF($G$10:G13743,G13743)</f>
        <v>50</v>
      </c>
      <c r="J13743" s="57">
        <f>COUNTIF($G:$G,G13743)</f>
        <v>73</v>
      </c>
      <c r="K13743" s="57">
        <f>ROUND(3000*J13743/21653,0)</f>
        <v>10</v>
      </c>
    </row>
    <row r="13744" spans="1:11" x14ac:dyDescent="0.25">
      <c r="A13744" s="40">
        <v>1513646823</v>
      </c>
      <c r="B13744" s="40">
        <v>1</v>
      </c>
      <c r="C13744" s="40">
        <v>108</v>
      </c>
      <c r="D13744" s="38" t="s">
        <v>360</v>
      </c>
      <c r="E13744" s="57" t="s">
        <v>384</v>
      </c>
      <c r="F13744" s="57">
        <f>ROUNDDOWN(C13744/50,0)*50</f>
        <v>100</v>
      </c>
      <c r="G13744" s="57" t="str">
        <f>D13744&amp;"_"&amp;B13744&amp;"_"&amp;F13744</f>
        <v>Beijing_1_100</v>
      </c>
      <c r="H13744" s="57">
        <v>0.72581696136696738</v>
      </c>
      <c r="I13744" s="57">
        <f>COUNTIF($G$10:G13744,G13744)</f>
        <v>53</v>
      </c>
      <c r="J13744" s="57">
        <f>COUNTIF($G:$G,G13744)</f>
        <v>80</v>
      </c>
      <c r="K13744" s="57">
        <f>ROUND(3000*J13744/21653,0)</f>
        <v>11</v>
      </c>
    </row>
    <row r="13745" spans="1:11" x14ac:dyDescent="0.25">
      <c r="A13745" s="40">
        <v>1512391274</v>
      </c>
      <c r="B13745" s="40">
        <v>1</v>
      </c>
      <c r="C13745" s="40">
        <v>1604</v>
      </c>
      <c r="D13745" s="38" t="s">
        <v>360</v>
      </c>
      <c r="E13745" s="57" t="s">
        <v>384</v>
      </c>
      <c r="F13745" s="57">
        <f>ROUNDDOWN(C13745/50,0)*50</f>
        <v>1600</v>
      </c>
      <c r="G13745" s="57" t="str">
        <f>D13745&amp;"_"&amp;B13745&amp;"_"&amp;F13745</f>
        <v>Beijing_1_1600</v>
      </c>
      <c r="H13745" s="57">
        <v>0.72582223517263333</v>
      </c>
      <c r="I13745" s="57">
        <f>COUNTIF($G$10:G13745,G13745)</f>
        <v>58</v>
      </c>
      <c r="J13745" s="57">
        <f>COUNTIF($G:$G,G13745)</f>
        <v>69</v>
      </c>
      <c r="K13745" s="57">
        <f>ROUND(3000*J13745/21653,0)</f>
        <v>10</v>
      </c>
    </row>
    <row r="13746" spans="1:11" x14ac:dyDescent="0.25">
      <c r="A13746" s="40">
        <v>1515257003</v>
      </c>
      <c r="B13746" s="40">
        <v>1</v>
      </c>
      <c r="C13746" s="40">
        <v>1956</v>
      </c>
      <c r="D13746" s="38" t="s">
        <v>359</v>
      </c>
      <c r="E13746" s="57" t="s">
        <v>384</v>
      </c>
      <c r="F13746" s="57">
        <f>ROUNDDOWN(C13746/50,0)*50</f>
        <v>1950</v>
      </c>
      <c r="G13746" s="57" t="str">
        <f>D13746&amp;"_"&amp;B13746&amp;"_"&amp;F13746</f>
        <v>Shanghai_1_1950</v>
      </c>
      <c r="H13746" s="57">
        <v>0.72595362642194727</v>
      </c>
      <c r="I13746" s="57">
        <f>COUNTIF($G$10:G13746,G13746)</f>
        <v>25</v>
      </c>
      <c r="J13746" s="57">
        <f>COUNTIF($G:$G,G13746)</f>
        <v>60</v>
      </c>
      <c r="K13746" s="57">
        <f>ROUND(3000*J13746/21653,0)</f>
        <v>8</v>
      </c>
    </row>
    <row r="13747" spans="1:11" x14ac:dyDescent="0.25">
      <c r="A13747" s="40">
        <v>1519731767</v>
      </c>
      <c r="B13747" s="40">
        <v>1</v>
      </c>
      <c r="C13747" s="40">
        <v>5364</v>
      </c>
      <c r="D13747" s="38" t="s">
        <v>360</v>
      </c>
      <c r="E13747" s="57" t="s">
        <v>384</v>
      </c>
      <c r="F13747" s="57">
        <f>ROUNDDOWN(C13747/50,0)*50</f>
        <v>5350</v>
      </c>
      <c r="G13747" s="57" t="str">
        <f>D13747&amp;"_"&amp;B13747&amp;"_"&amp;F13747</f>
        <v>Beijing_1_5350</v>
      </c>
      <c r="H13747" s="57">
        <v>0.7259868797781982</v>
      </c>
      <c r="I13747" s="57">
        <f>COUNTIF($G$10:G13747,G13747)</f>
        <v>5</v>
      </c>
      <c r="J13747" s="57">
        <f>COUNTIF($G:$G,G13747)</f>
        <v>5</v>
      </c>
      <c r="K13747" s="57">
        <f>ROUND(3000*J13747/21653,0)</f>
        <v>1</v>
      </c>
    </row>
    <row r="13748" spans="1:11" x14ac:dyDescent="0.25">
      <c r="A13748" s="40">
        <v>1512142604</v>
      </c>
      <c r="B13748" s="40">
        <v>1</v>
      </c>
      <c r="C13748" s="40">
        <v>509</v>
      </c>
      <c r="D13748" s="38" t="s">
        <v>360</v>
      </c>
      <c r="E13748" s="57" t="s">
        <v>384</v>
      </c>
      <c r="F13748" s="57">
        <f>ROUNDDOWN(C13748/50,0)*50</f>
        <v>500</v>
      </c>
      <c r="G13748" s="57" t="str">
        <f>D13748&amp;"_"&amp;B13748&amp;"_"&amp;F13748</f>
        <v>Beijing_1_500</v>
      </c>
      <c r="H13748" s="57">
        <v>0.72599271046250058</v>
      </c>
      <c r="I13748" s="57">
        <f>COUNTIF($G$10:G13748,G13748)</f>
        <v>55</v>
      </c>
      <c r="J13748" s="57">
        <f>COUNTIF($G:$G,G13748)</f>
        <v>82</v>
      </c>
      <c r="K13748" s="57">
        <f>ROUND(3000*J13748/21653,0)</f>
        <v>11</v>
      </c>
    </row>
    <row r="13749" spans="1:11" x14ac:dyDescent="0.25">
      <c r="A13749" s="40">
        <v>1514802447</v>
      </c>
      <c r="B13749" s="40">
        <v>1</v>
      </c>
      <c r="C13749" s="40">
        <v>755</v>
      </c>
      <c r="D13749" s="38" t="s">
        <v>360</v>
      </c>
      <c r="E13749" s="57" t="s">
        <v>384</v>
      </c>
      <c r="F13749" s="57">
        <f>ROUNDDOWN(C13749/50,0)*50</f>
        <v>750</v>
      </c>
      <c r="G13749" s="57" t="str">
        <f>D13749&amp;"_"&amp;B13749&amp;"_"&amp;F13749</f>
        <v>Beijing_1_750</v>
      </c>
      <c r="H13749" s="57">
        <v>0.72610491319047776</v>
      </c>
      <c r="I13749" s="57">
        <f>COUNTIF($G$10:G13749,G13749)</f>
        <v>66</v>
      </c>
      <c r="J13749" s="57">
        <f>COUNTIF($G:$G,G13749)</f>
        <v>95</v>
      </c>
      <c r="K13749" s="57">
        <f>ROUND(3000*J13749/21653,0)</f>
        <v>13</v>
      </c>
    </row>
    <row r="13750" spans="1:11" x14ac:dyDescent="0.25">
      <c r="A13750" s="40">
        <v>1515962462</v>
      </c>
      <c r="B13750" s="40">
        <v>0</v>
      </c>
      <c r="C13750" s="40">
        <v>3216</v>
      </c>
      <c r="D13750" s="38" t="s">
        <v>360</v>
      </c>
      <c r="E13750" s="57" t="s">
        <v>384</v>
      </c>
      <c r="F13750" s="57">
        <f>ROUNDDOWN(C13750/50,0)*50</f>
        <v>3200</v>
      </c>
      <c r="G13750" s="57" t="str">
        <f>D13750&amp;"_"&amp;B13750&amp;"_"&amp;F13750</f>
        <v>Beijing_0_3200</v>
      </c>
      <c r="H13750" s="57">
        <v>0.72611185369942866</v>
      </c>
      <c r="I13750" s="57">
        <f>COUNTIF($G$10:G13750,G13750)</f>
        <v>11</v>
      </c>
      <c r="J13750" s="57">
        <f>COUNTIF($G:$G,G13750)</f>
        <v>12</v>
      </c>
      <c r="K13750" s="57">
        <f>ROUND(3000*J13750/21653,0)</f>
        <v>2</v>
      </c>
    </row>
    <row r="13751" spans="1:11" x14ac:dyDescent="0.25">
      <c r="A13751" s="40">
        <v>1511327113</v>
      </c>
      <c r="B13751" s="40">
        <v>1</v>
      </c>
      <c r="C13751" s="40">
        <v>855</v>
      </c>
      <c r="D13751" s="38" t="s">
        <v>359</v>
      </c>
      <c r="E13751" s="57" t="s">
        <v>384</v>
      </c>
      <c r="F13751" s="57">
        <f>ROUNDDOWN(C13751/50,0)*50</f>
        <v>850</v>
      </c>
      <c r="G13751" s="57" t="str">
        <f>D13751&amp;"_"&amp;B13751&amp;"_"&amp;F13751</f>
        <v>Shanghai_1_850</v>
      </c>
      <c r="H13751" s="57">
        <v>0.72634260091229685</v>
      </c>
      <c r="I13751" s="57">
        <f>COUNTIF($G$10:G13751,G13751)</f>
        <v>38</v>
      </c>
      <c r="J13751" s="57">
        <f>COUNTIF($G:$G,G13751)</f>
        <v>73</v>
      </c>
      <c r="K13751" s="57">
        <f>ROUND(3000*J13751/21653,0)</f>
        <v>10</v>
      </c>
    </row>
    <row r="13752" spans="1:11" x14ac:dyDescent="0.25">
      <c r="A13752" s="40">
        <v>1514765478</v>
      </c>
      <c r="B13752" s="40">
        <v>1</v>
      </c>
      <c r="C13752" s="40">
        <v>926</v>
      </c>
      <c r="D13752" s="38" t="s">
        <v>358</v>
      </c>
      <c r="E13752" s="57" t="s">
        <v>384</v>
      </c>
      <c r="F13752" s="57">
        <f>ROUNDDOWN(C13752/50,0)*50</f>
        <v>900</v>
      </c>
      <c r="G13752" s="57" t="str">
        <f>D13752&amp;"_"&amp;B13752&amp;"_"&amp;F13752</f>
        <v>Shenzhen_1_900</v>
      </c>
      <c r="H13752" s="57">
        <v>0.72641053149936674</v>
      </c>
      <c r="I13752" s="57">
        <f>COUNTIF($G$10:G13752,G13752)</f>
        <v>19</v>
      </c>
      <c r="J13752" s="57">
        <f>COUNTIF($G:$G,G13752)</f>
        <v>45</v>
      </c>
      <c r="K13752" s="57">
        <f>ROUND(3000*J13752/21653,0)</f>
        <v>6</v>
      </c>
    </row>
    <row r="13753" spans="1:11" x14ac:dyDescent="0.25">
      <c r="A13753" s="40">
        <v>1511958887</v>
      </c>
      <c r="B13753" s="40">
        <v>1</v>
      </c>
      <c r="C13753" s="40">
        <v>629</v>
      </c>
      <c r="D13753" s="38" t="s">
        <v>360</v>
      </c>
      <c r="E13753" s="57" t="s">
        <v>384</v>
      </c>
      <c r="F13753" s="57">
        <f>ROUNDDOWN(C13753/50,0)*50</f>
        <v>600</v>
      </c>
      <c r="G13753" s="57" t="str">
        <f>D13753&amp;"_"&amp;B13753&amp;"_"&amp;F13753</f>
        <v>Beijing_1_600</v>
      </c>
      <c r="H13753" s="57">
        <v>0.72645180489765337</v>
      </c>
      <c r="I13753" s="57">
        <f>COUNTIF($G$10:G13753,G13753)</f>
        <v>64</v>
      </c>
      <c r="J13753" s="57">
        <f>COUNTIF($G:$G,G13753)</f>
        <v>82</v>
      </c>
      <c r="K13753" s="57">
        <f>ROUND(3000*J13753/21653,0)</f>
        <v>11</v>
      </c>
    </row>
    <row r="13754" spans="1:11" x14ac:dyDescent="0.25">
      <c r="A13754" s="40">
        <v>1514140458</v>
      </c>
      <c r="B13754" s="40">
        <v>1</v>
      </c>
      <c r="C13754" s="40">
        <v>152</v>
      </c>
      <c r="D13754" s="38" t="s">
        <v>360</v>
      </c>
      <c r="E13754" s="57" t="s">
        <v>384</v>
      </c>
      <c r="F13754" s="57">
        <f>ROUNDDOWN(C13754/50,0)*50</f>
        <v>150</v>
      </c>
      <c r="G13754" s="57" t="str">
        <f>D13754&amp;"_"&amp;B13754&amp;"_"&amp;F13754</f>
        <v>Beijing_1_150</v>
      </c>
      <c r="H13754" s="57">
        <v>0.72649668482688223</v>
      </c>
      <c r="I13754" s="57">
        <f>COUNTIF($G$10:G13754,G13754)</f>
        <v>58</v>
      </c>
      <c r="J13754" s="57">
        <f>COUNTIF($G:$G,G13754)</f>
        <v>72</v>
      </c>
      <c r="K13754" s="57">
        <f>ROUND(3000*J13754/21653,0)</f>
        <v>10</v>
      </c>
    </row>
    <row r="13755" spans="1:11" x14ac:dyDescent="0.25">
      <c r="A13755" s="40">
        <v>1512576145</v>
      </c>
      <c r="B13755" s="40">
        <v>1</v>
      </c>
      <c r="C13755" s="40">
        <v>2355</v>
      </c>
      <c r="D13755" s="38" t="s">
        <v>361</v>
      </c>
      <c r="E13755" s="57" t="s">
        <v>384</v>
      </c>
      <c r="F13755" s="57">
        <f>ROUNDDOWN(C13755/50,0)*50</f>
        <v>2350</v>
      </c>
      <c r="G13755" s="57" t="str">
        <f>D13755&amp;"_"&amp;B13755&amp;"_"&amp;F13755</f>
        <v>Guangzhou_1_2350</v>
      </c>
      <c r="H13755" s="57">
        <v>0.72657275914634234</v>
      </c>
      <c r="I13755" s="57">
        <f>COUNTIF($G$10:G13755,G13755)</f>
        <v>15</v>
      </c>
      <c r="J13755" s="57">
        <f>COUNTIF($G:$G,G13755)</f>
        <v>20</v>
      </c>
      <c r="K13755" s="57">
        <f>ROUND(3000*J13755/21653,0)</f>
        <v>3</v>
      </c>
    </row>
    <row r="13756" spans="1:11" x14ac:dyDescent="0.25">
      <c r="A13756" s="40">
        <v>1517211312</v>
      </c>
      <c r="B13756" s="40">
        <v>0</v>
      </c>
      <c r="C13756" s="40">
        <v>524</v>
      </c>
      <c r="D13756" s="38" t="s">
        <v>359</v>
      </c>
      <c r="E13756" s="57" t="s">
        <v>384</v>
      </c>
      <c r="F13756" s="57">
        <f>ROUNDDOWN(C13756/50,0)*50</f>
        <v>500</v>
      </c>
      <c r="G13756" s="57" t="str">
        <f>D13756&amp;"_"&amp;B13756&amp;"_"&amp;F13756</f>
        <v>Shanghai_0_500</v>
      </c>
      <c r="H13756" s="57">
        <v>0.72660658906116016</v>
      </c>
      <c r="I13756" s="57">
        <f>COUNTIF($G$10:G13756,G13756)</f>
        <v>22</v>
      </c>
      <c r="J13756" s="57">
        <f>COUNTIF($G:$G,G13756)</f>
        <v>31</v>
      </c>
      <c r="K13756" s="57">
        <f>ROUND(3000*J13756/21653,0)</f>
        <v>4</v>
      </c>
    </row>
    <row r="13757" spans="1:11" x14ac:dyDescent="0.25">
      <c r="A13757" s="40">
        <v>1511251419</v>
      </c>
      <c r="B13757" s="40">
        <v>1</v>
      </c>
      <c r="C13757" s="40">
        <v>404</v>
      </c>
      <c r="D13757" s="38" t="s">
        <v>359</v>
      </c>
      <c r="E13757" s="57" t="s">
        <v>384</v>
      </c>
      <c r="F13757" s="57">
        <f>ROUNDDOWN(C13757/50,0)*50</f>
        <v>400</v>
      </c>
      <c r="G13757" s="57" t="str">
        <f>D13757&amp;"_"&amp;B13757&amp;"_"&amp;F13757</f>
        <v>Shanghai_1_400</v>
      </c>
      <c r="H13757" s="57">
        <v>0.72660808047800851</v>
      </c>
      <c r="I13757" s="57">
        <f>COUNTIF($G$10:G13757,G13757)</f>
        <v>37</v>
      </c>
      <c r="J13757" s="57">
        <f>COUNTIF($G:$G,G13757)</f>
        <v>68</v>
      </c>
      <c r="K13757" s="57">
        <f>ROUND(3000*J13757/21653,0)</f>
        <v>9</v>
      </c>
    </row>
    <row r="13758" spans="1:11" x14ac:dyDescent="0.25">
      <c r="A13758" s="40">
        <v>1515706102</v>
      </c>
      <c r="B13758" s="40">
        <v>0</v>
      </c>
      <c r="C13758" s="40">
        <v>262</v>
      </c>
      <c r="D13758" s="38" t="s">
        <v>360</v>
      </c>
      <c r="E13758" s="57" t="s">
        <v>384</v>
      </c>
      <c r="F13758" s="57">
        <f>ROUNDDOWN(C13758/50,0)*50</f>
        <v>250</v>
      </c>
      <c r="G13758" s="57" t="str">
        <f>D13758&amp;"_"&amp;B13758&amp;"_"&amp;F13758</f>
        <v>Beijing_0_250</v>
      </c>
      <c r="H13758" s="57">
        <v>0.72663360326037019</v>
      </c>
      <c r="I13758" s="57">
        <f>COUNTIF($G$10:G13758,G13758)</f>
        <v>21</v>
      </c>
      <c r="J13758" s="57">
        <f>COUNTIF($G:$G,G13758)</f>
        <v>27</v>
      </c>
      <c r="K13758" s="57">
        <f>ROUND(3000*J13758/21653,0)</f>
        <v>4</v>
      </c>
    </row>
    <row r="13759" spans="1:11" x14ac:dyDescent="0.25">
      <c r="A13759" s="40">
        <v>1515428232</v>
      </c>
      <c r="B13759" s="40">
        <v>0</v>
      </c>
      <c r="C13759" s="40">
        <v>1464</v>
      </c>
      <c r="D13759" s="38" t="s">
        <v>360</v>
      </c>
      <c r="E13759" s="57" t="s">
        <v>384</v>
      </c>
      <c r="F13759" s="57">
        <f>ROUNDDOWN(C13759/50,0)*50</f>
        <v>1450</v>
      </c>
      <c r="G13759" s="57" t="str">
        <f>D13759&amp;"_"&amp;B13759&amp;"_"&amp;F13759</f>
        <v>Beijing_0_1450</v>
      </c>
      <c r="H13759" s="57">
        <v>0.7268526572220293</v>
      </c>
      <c r="I13759" s="57">
        <f>COUNTIF($G$10:G13759,G13759)</f>
        <v>28</v>
      </c>
      <c r="J13759" s="57">
        <f>COUNTIF($G:$G,G13759)</f>
        <v>32</v>
      </c>
      <c r="K13759" s="57">
        <f>ROUND(3000*J13759/21653,0)</f>
        <v>4</v>
      </c>
    </row>
    <row r="13760" spans="1:11" x14ac:dyDescent="0.25">
      <c r="A13760" s="40">
        <v>1512798882</v>
      </c>
      <c r="B13760" s="40">
        <v>0</v>
      </c>
      <c r="C13760" s="40">
        <v>1705</v>
      </c>
      <c r="D13760" s="38" t="s">
        <v>360</v>
      </c>
      <c r="E13760" s="57" t="s">
        <v>384</v>
      </c>
      <c r="F13760" s="57">
        <f>ROUNDDOWN(C13760/50,0)*50</f>
        <v>1700</v>
      </c>
      <c r="G13760" s="57" t="str">
        <f>D13760&amp;"_"&amp;B13760&amp;"_"&amp;F13760</f>
        <v>Beijing_0_1700</v>
      </c>
      <c r="H13760" s="57">
        <v>0.72687832507734462</v>
      </c>
      <c r="I13760" s="57">
        <f>COUNTIF($G$10:G13760,G13760)</f>
        <v>24</v>
      </c>
      <c r="J13760" s="57">
        <f>COUNTIF($G:$G,G13760)</f>
        <v>39</v>
      </c>
      <c r="K13760" s="57">
        <f>ROUND(3000*J13760/21653,0)</f>
        <v>5</v>
      </c>
    </row>
    <row r="13761" spans="1:11" x14ac:dyDescent="0.25">
      <c r="A13761" s="40">
        <v>1515825325</v>
      </c>
      <c r="B13761" s="40">
        <v>1</v>
      </c>
      <c r="C13761" s="40">
        <v>504</v>
      </c>
      <c r="D13761" s="38" t="s">
        <v>360</v>
      </c>
      <c r="E13761" s="57" t="s">
        <v>384</v>
      </c>
      <c r="F13761" s="57">
        <f>ROUNDDOWN(C13761/50,0)*50</f>
        <v>500</v>
      </c>
      <c r="G13761" s="57" t="str">
        <f>D13761&amp;"_"&amp;B13761&amp;"_"&amp;F13761</f>
        <v>Beijing_1_500</v>
      </c>
      <c r="H13761" s="57">
        <v>0.72701705106195869</v>
      </c>
      <c r="I13761" s="57">
        <f>COUNTIF($G$10:G13761,G13761)</f>
        <v>56</v>
      </c>
      <c r="J13761" s="57">
        <f>COUNTIF($G:$G,G13761)</f>
        <v>82</v>
      </c>
      <c r="K13761" s="57">
        <f>ROUND(3000*J13761/21653,0)</f>
        <v>11</v>
      </c>
    </row>
    <row r="13762" spans="1:11" x14ac:dyDescent="0.25">
      <c r="A13762" s="40">
        <v>1513655115</v>
      </c>
      <c r="B13762" s="40">
        <v>1</v>
      </c>
      <c r="C13762" s="40">
        <v>955</v>
      </c>
      <c r="D13762" s="38" t="s">
        <v>360</v>
      </c>
      <c r="E13762" s="57" t="s">
        <v>384</v>
      </c>
      <c r="F13762" s="57">
        <f>ROUNDDOWN(C13762/50,0)*50</f>
        <v>950</v>
      </c>
      <c r="G13762" s="57" t="str">
        <f>D13762&amp;"_"&amp;B13762&amp;"_"&amp;F13762</f>
        <v>Beijing_1_950</v>
      </c>
      <c r="H13762" s="57">
        <v>0.72705229078099698</v>
      </c>
      <c r="I13762" s="57">
        <f>COUNTIF($G$10:G13762,G13762)</f>
        <v>72</v>
      </c>
      <c r="J13762" s="57">
        <f>COUNTIF($G:$G,G13762)</f>
        <v>106</v>
      </c>
      <c r="K13762" s="57">
        <f>ROUND(3000*J13762/21653,0)</f>
        <v>15</v>
      </c>
    </row>
    <row r="13763" spans="1:11" x14ac:dyDescent="0.25">
      <c r="A13763" s="40">
        <v>1518669816</v>
      </c>
      <c r="B13763" s="40">
        <v>1</v>
      </c>
      <c r="C13763" s="40">
        <v>1265</v>
      </c>
      <c r="D13763" s="38" t="s">
        <v>360</v>
      </c>
      <c r="E13763" s="57" t="s">
        <v>384</v>
      </c>
      <c r="F13763" s="57">
        <f>ROUNDDOWN(C13763/50,0)*50</f>
        <v>1250</v>
      </c>
      <c r="G13763" s="57" t="str">
        <f>D13763&amp;"_"&amp;B13763&amp;"_"&amp;F13763</f>
        <v>Beijing_1_1250</v>
      </c>
      <c r="H13763" s="57">
        <v>0.72708546353556636</v>
      </c>
      <c r="I13763" s="57">
        <f>COUNTIF($G$10:G13763,G13763)</f>
        <v>73</v>
      </c>
      <c r="J13763" s="57">
        <f>COUNTIF($G:$G,G13763)</f>
        <v>85</v>
      </c>
      <c r="K13763" s="57">
        <f>ROUND(3000*J13763/21653,0)</f>
        <v>12</v>
      </c>
    </row>
    <row r="13764" spans="1:11" x14ac:dyDescent="0.25">
      <c r="A13764" s="40">
        <v>1512360435</v>
      </c>
      <c r="B13764" s="40">
        <v>1</v>
      </c>
      <c r="C13764" s="40">
        <v>834</v>
      </c>
      <c r="D13764" s="38" t="s">
        <v>358</v>
      </c>
      <c r="E13764" s="57" t="s">
        <v>384</v>
      </c>
      <c r="F13764" s="57">
        <f>ROUNDDOWN(C13764/50,0)*50</f>
        <v>800</v>
      </c>
      <c r="G13764" s="57" t="str">
        <f>D13764&amp;"_"&amp;B13764&amp;"_"&amp;F13764</f>
        <v>Shenzhen_1_800</v>
      </c>
      <c r="H13764" s="57">
        <v>0.72708806860029906</v>
      </c>
      <c r="I13764" s="57">
        <f>COUNTIF($G$10:G13764,G13764)</f>
        <v>20</v>
      </c>
      <c r="J13764" s="57">
        <f>COUNTIF($G:$G,G13764)</f>
        <v>49</v>
      </c>
      <c r="K13764" s="57">
        <f>ROUND(3000*J13764/21653,0)</f>
        <v>7</v>
      </c>
    </row>
    <row r="13765" spans="1:11" x14ac:dyDescent="0.25">
      <c r="A13765" s="40">
        <v>1516766658</v>
      </c>
      <c r="B13765" s="40">
        <v>1</v>
      </c>
      <c r="C13765" s="40">
        <v>633</v>
      </c>
      <c r="D13765" s="38" t="s">
        <v>361</v>
      </c>
      <c r="E13765" s="57" t="s">
        <v>384</v>
      </c>
      <c r="F13765" s="57">
        <f>ROUNDDOWN(C13765/50,0)*50</f>
        <v>600</v>
      </c>
      <c r="G13765" s="57" t="str">
        <f>D13765&amp;"_"&amp;B13765&amp;"_"&amp;F13765</f>
        <v>Guangzhou_1_600</v>
      </c>
      <c r="H13765" s="57">
        <v>0.72709777661761144</v>
      </c>
      <c r="I13765" s="57">
        <f>COUNTIF($G$10:G13765,G13765)</f>
        <v>15</v>
      </c>
      <c r="J13765" s="57">
        <f>COUNTIF($G:$G,G13765)</f>
        <v>28</v>
      </c>
      <c r="K13765" s="57">
        <f>ROUND(3000*J13765/21653,0)</f>
        <v>4</v>
      </c>
    </row>
    <row r="13766" spans="1:11" x14ac:dyDescent="0.25">
      <c r="A13766" s="40">
        <v>1517720791</v>
      </c>
      <c r="B13766" s="40">
        <v>0</v>
      </c>
      <c r="C13766" s="40">
        <v>49</v>
      </c>
      <c r="D13766" s="38" t="s">
        <v>359</v>
      </c>
      <c r="E13766" s="57" t="s">
        <v>384</v>
      </c>
      <c r="F13766" s="57">
        <f>ROUNDDOWN(C13766/50,0)*50</f>
        <v>0</v>
      </c>
      <c r="G13766" s="57" t="str">
        <f>D13766&amp;"_"&amp;B13766&amp;"_"&amp;F13766</f>
        <v>Shanghai_0_0</v>
      </c>
      <c r="H13766" s="57">
        <v>0.72710046200973344</v>
      </c>
      <c r="I13766" s="57">
        <f>COUNTIF($G$10:G13766,G13766)</f>
        <v>23</v>
      </c>
      <c r="J13766" s="57">
        <f>COUNTIF($G:$G,G13766)</f>
        <v>29</v>
      </c>
      <c r="K13766" s="57">
        <f>ROUND(3000*J13766/21653,0)</f>
        <v>4</v>
      </c>
    </row>
    <row r="13767" spans="1:11" x14ac:dyDescent="0.25">
      <c r="A13767" s="40">
        <v>1515278761</v>
      </c>
      <c r="B13767" s="40">
        <v>0</v>
      </c>
      <c r="C13767" s="40">
        <v>1189</v>
      </c>
      <c r="D13767" s="38" t="s">
        <v>360</v>
      </c>
      <c r="E13767" s="57" t="s">
        <v>384</v>
      </c>
      <c r="F13767" s="57">
        <f>ROUNDDOWN(C13767/50,0)*50</f>
        <v>1150</v>
      </c>
      <c r="G13767" s="57" t="str">
        <f>D13767&amp;"_"&amp;B13767&amp;"_"&amp;F13767</f>
        <v>Beijing_0_1150</v>
      </c>
      <c r="H13767" s="57">
        <v>0.72717625886582327</v>
      </c>
      <c r="I13767" s="57">
        <f>COUNTIF($G$10:G13767,G13767)</f>
        <v>35</v>
      </c>
      <c r="J13767" s="57">
        <f>COUNTIF($G:$G,G13767)</f>
        <v>46</v>
      </c>
      <c r="K13767" s="57">
        <f>ROUND(3000*J13767/21653,0)</f>
        <v>6</v>
      </c>
    </row>
    <row r="13768" spans="1:11" x14ac:dyDescent="0.25">
      <c r="A13768" s="40">
        <v>1511772404</v>
      </c>
      <c r="B13768" s="40">
        <v>1</v>
      </c>
      <c r="C13768" s="40">
        <v>3136</v>
      </c>
      <c r="D13768" s="38" t="s">
        <v>359</v>
      </c>
      <c r="E13768" s="57" t="s">
        <v>384</v>
      </c>
      <c r="F13768" s="57">
        <f>ROUNDDOWN(C13768/50,0)*50</f>
        <v>3100</v>
      </c>
      <c r="G13768" s="57" t="str">
        <f>D13768&amp;"_"&amp;B13768&amp;"_"&amp;F13768</f>
        <v>Shanghai_1_3100</v>
      </c>
      <c r="H13768" s="57">
        <v>0.72722745372930464</v>
      </c>
      <c r="I13768" s="57">
        <f>COUNTIF($G$10:G13768,G13768)</f>
        <v>23</v>
      </c>
      <c r="J13768" s="57">
        <f>COUNTIF($G:$G,G13768)</f>
        <v>48</v>
      </c>
      <c r="K13768" s="57">
        <f>ROUND(3000*J13768/21653,0)</f>
        <v>7</v>
      </c>
    </row>
    <row r="13769" spans="1:11" x14ac:dyDescent="0.25">
      <c r="A13769" s="40">
        <v>1514810086</v>
      </c>
      <c r="B13769" s="40">
        <v>1</v>
      </c>
      <c r="C13769" s="40">
        <v>170</v>
      </c>
      <c r="D13769" s="38" t="s">
        <v>361</v>
      </c>
      <c r="E13769" s="57" t="s">
        <v>384</v>
      </c>
      <c r="F13769" s="57">
        <f>ROUNDDOWN(C13769/50,0)*50</f>
        <v>150</v>
      </c>
      <c r="G13769" s="57" t="str">
        <f>D13769&amp;"_"&amp;B13769&amp;"_"&amp;F13769</f>
        <v>Guangzhou_1_150</v>
      </c>
      <c r="H13769" s="57">
        <v>0.72724516471127276</v>
      </c>
      <c r="I13769" s="57">
        <f>COUNTIF($G$10:G13769,G13769)</f>
        <v>28</v>
      </c>
      <c r="J13769" s="57">
        <f>COUNTIF($G:$G,G13769)</f>
        <v>38</v>
      </c>
      <c r="K13769" s="57">
        <f>ROUND(3000*J13769/21653,0)</f>
        <v>5</v>
      </c>
    </row>
    <row r="13770" spans="1:11" x14ac:dyDescent="0.25">
      <c r="A13770" s="40">
        <v>1511368798</v>
      </c>
      <c r="B13770" s="40">
        <v>1</v>
      </c>
      <c r="C13770" s="40">
        <v>2341</v>
      </c>
      <c r="D13770" s="38" t="s">
        <v>358</v>
      </c>
      <c r="E13770" s="57" t="s">
        <v>384</v>
      </c>
      <c r="F13770" s="57">
        <f>ROUNDDOWN(C13770/50,0)*50</f>
        <v>2300</v>
      </c>
      <c r="G13770" s="57" t="str">
        <f>D13770&amp;"_"&amp;B13770&amp;"_"&amp;F13770</f>
        <v>Shenzhen_1_2300</v>
      </c>
      <c r="H13770" s="57">
        <v>0.72724985339344694</v>
      </c>
      <c r="I13770" s="57">
        <f>COUNTIF($G$10:G13770,G13770)</f>
        <v>15</v>
      </c>
      <c r="J13770" s="57">
        <f>COUNTIF($G:$G,G13770)</f>
        <v>32</v>
      </c>
      <c r="K13770" s="57">
        <f>ROUND(3000*J13770/21653,0)</f>
        <v>4</v>
      </c>
    </row>
    <row r="13771" spans="1:11" x14ac:dyDescent="0.25">
      <c r="A13771" s="40">
        <v>1519718657</v>
      </c>
      <c r="B13771" s="40">
        <v>1</v>
      </c>
      <c r="C13771" s="40">
        <v>1390</v>
      </c>
      <c r="D13771" s="38" t="s">
        <v>359</v>
      </c>
      <c r="E13771" s="57" t="s">
        <v>384</v>
      </c>
      <c r="F13771" s="57">
        <f>ROUNDDOWN(C13771/50,0)*50</f>
        <v>1350</v>
      </c>
      <c r="G13771" s="57" t="str">
        <f>D13771&amp;"_"&amp;B13771&amp;"_"&amp;F13771</f>
        <v>Shanghai_1_1350</v>
      </c>
      <c r="H13771" s="57">
        <v>0.72730327475691869</v>
      </c>
      <c r="I13771" s="57">
        <f>COUNTIF($G$10:G13771,G13771)</f>
        <v>66</v>
      </c>
      <c r="J13771" s="57">
        <f>COUNTIF($G:$G,G13771)</f>
        <v>87</v>
      </c>
      <c r="K13771" s="57">
        <f>ROUND(3000*J13771/21653,0)</f>
        <v>12</v>
      </c>
    </row>
    <row r="13772" spans="1:11" x14ac:dyDescent="0.25">
      <c r="A13772" s="40">
        <v>1512792538</v>
      </c>
      <c r="B13772" s="40">
        <v>1</v>
      </c>
      <c r="C13772" s="40">
        <v>1823</v>
      </c>
      <c r="D13772" s="38" t="s">
        <v>359</v>
      </c>
      <c r="E13772" s="57" t="s">
        <v>384</v>
      </c>
      <c r="F13772" s="57">
        <f>ROUNDDOWN(C13772/50,0)*50</f>
        <v>1800</v>
      </c>
      <c r="G13772" s="57" t="str">
        <f>D13772&amp;"_"&amp;B13772&amp;"_"&amp;F13772</f>
        <v>Shanghai_1_1800</v>
      </c>
      <c r="H13772" s="57">
        <v>0.72739827226062637</v>
      </c>
      <c r="I13772" s="57">
        <f>COUNTIF($G$10:G13772,G13772)</f>
        <v>29</v>
      </c>
      <c r="J13772" s="57">
        <f>COUNTIF($G:$G,G13772)</f>
        <v>60</v>
      </c>
      <c r="K13772" s="57">
        <f>ROUND(3000*J13772/21653,0)</f>
        <v>8</v>
      </c>
    </row>
    <row r="13773" spans="1:11" x14ac:dyDescent="0.25">
      <c r="A13773" s="40">
        <v>1519844565</v>
      </c>
      <c r="B13773" s="40">
        <v>1</v>
      </c>
      <c r="C13773" s="40">
        <v>1343</v>
      </c>
      <c r="D13773" s="38" t="s">
        <v>358</v>
      </c>
      <c r="E13773" s="57" t="s">
        <v>384</v>
      </c>
      <c r="F13773" s="57">
        <f>ROUNDDOWN(C13773/50,0)*50</f>
        <v>1300</v>
      </c>
      <c r="G13773" s="57" t="str">
        <f>D13773&amp;"_"&amp;B13773&amp;"_"&amp;F13773</f>
        <v>Shenzhen_1_1300</v>
      </c>
      <c r="H13773" s="57">
        <v>0.72749401128288216</v>
      </c>
      <c r="I13773" s="57">
        <f>COUNTIF($G$10:G13773,G13773)</f>
        <v>38</v>
      </c>
      <c r="J13773" s="57">
        <f>COUNTIF($G:$G,G13773)</f>
        <v>63</v>
      </c>
      <c r="K13773" s="57">
        <f>ROUND(3000*J13773/21653,0)</f>
        <v>9</v>
      </c>
    </row>
    <row r="13774" spans="1:11" x14ac:dyDescent="0.25">
      <c r="A13774" s="40">
        <v>1518575418</v>
      </c>
      <c r="B13774" s="40">
        <v>1</v>
      </c>
      <c r="C13774" s="40">
        <v>709</v>
      </c>
      <c r="D13774" s="38" t="s">
        <v>360</v>
      </c>
      <c r="E13774" s="57" t="s">
        <v>384</v>
      </c>
      <c r="F13774" s="57">
        <f>ROUNDDOWN(C13774/50,0)*50</f>
        <v>700</v>
      </c>
      <c r="G13774" s="57" t="str">
        <f>D13774&amp;"_"&amp;B13774&amp;"_"&amp;F13774</f>
        <v>Beijing_1_700</v>
      </c>
      <c r="H13774" s="57">
        <v>0.7275670734060139</v>
      </c>
      <c r="I13774" s="57">
        <f>COUNTIF($G$10:G13774,G13774)</f>
        <v>52</v>
      </c>
      <c r="J13774" s="57">
        <f>COUNTIF($G:$G,G13774)</f>
        <v>76</v>
      </c>
      <c r="K13774" s="57">
        <f>ROUND(3000*J13774/21653,0)</f>
        <v>11</v>
      </c>
    </row>
    <row r="13775" spans="1:11" x14ac:dyDescent="0.25">
      <c r="A13775" s="40">
        <v>1516402056</v>
      </c>
      <c r="B13775" s="40">
        <v>1</v>
      </c>
      <c r="C13775" s="40">
        <v>3169</v>
      </c>
      <c r="D13775" s="38" t="s">
        <v>360</v>
      </c>
      <c r="E13775" s="57" t="s">
        <v>384</v>
      </c>
      <c r="F13775" s="57">
        <f>ROUNDDOWN(C13775/50,0)*50</f>
        <v>3150</v>
      </c>
      <c r="G13775" s="57" t="str">
        <f>D13775&amp;"_"&amp;B13775&amp;"_"&amp;F13775</f>
        <v>Beijing_1_3150</v>
      </c>
      <c r="H13775" s="57">
        <v>0.72760462689476935</v>
      </c>
      <c r="I13775" s="57">
        <f>COUNTIF($G$10:G13775,G13775)</f>
        <v>29</v>
      </c>
      <c r="J13775" s="57">
        <f>COUNTIF($G:$G,G13775)</f>
        <v>45</v>
      </c>
      <c r="K13775" s="57">
        <f>ROUND(3000*J13775/21653,0)</f>
        <v>6</v>
      </c>
    </row>
    <row r="13776" spans="1:11" x14ac:dyDescent="0.25">
      <c r="A13776" s="40">
        <v>1513219260</v>
      </c>
      <c r="B13776" s="40">
        <v>0</v>
      </c>
      <c r="C13776" s="40">
        <v>2546</v>
      </c>
      <c r="D13776" s="38" t="s">
        <v>361</v>
      </c>
      <c r="E13776" s="57" t="s">
        <v>384</v>
      </c>
      <c r="F13776" s="57">
        <f>ROUNDDOWN(C13776/50,0)*50</f>
        <v>2500</v>
      </c>
      <c r="G13776" s="57" t="str">
        <f>D13776&amp;"_"&amp;B13776&amp;"_"&amp;F13776</f>
        <v>Guangzhou_0_2500</v>
      </c>
      <c r="H13776" s="57">
        <v>0.72764143819600136</v>
      </c>
      <c r="I13776" s="57">
        <f>COUNTIF($G$10:G13776,G13776)</f>
        <v>6</v>
      </c>
      <c r="J13776" s="57">
        <f>COUNTIF($G:$G,G13776)</f>
        <v>8</v>
      </c>
      <c r="K13776" s="57">
        <f>ROUND(3000*J13776/21653,0)</f>
        <v>1</v>
      </c>
    </row>
    <row r="13777" spans="1:11" x14ac:dyDescent="0.25">
      <c r="A13777" s="40">
        <v>1518718868</v>
      </c>
      <c r="B13777" s="40">
        <v>1</v>
      </c>
      <c r="C13777" s="40">
        <v>3506</v>
      </c>
      <c r="D13777" s="38" t="s">
        <v>360</v>
      </c>
      <c r="E13777" s="57" t="s">
        <v>384</v>
      </c>
      <c r="F13777" s="57">
        <f>ROUNDDOWN(C13777/50,0)*50</f>
        <v>3500</v>
      </c>
      <c r="G13777" s="57" t="str">
        <f>D13777&amp;"_"&amp;B13777&amp;"_"&amp;F13777</f>
        <v>Beijing_1_3500</v>
      </c>
      <c r="H13777" s="57">
        <v>0.72771681128875987</v>
      </c>
      <c r="I13777" s="57">
        <f>COUNTIF($G$10:G13777,G13777)</f>
        <v>22</v>
      </c>
      <c r="J13777" s="57">
        <f>COUNTIF($G:$G,G13777)</f>
        <v>32</v>
      </c>
      <c r="K13777" s="57">
        <f>ROUND(3000*J13777/21653,0)</f>
        <v>4</v>
      </c>
    </row>
    <row r="13778" spans="1:11" x14ac:dyDescent="0.25">
      <c r="A13778" s="40">
        <v>1518814706</v>
      </c>
      <c r="B13778" s="40">
        <v>1</v>
      </c>
      <c r="C13778" s="40">
        <v>2628</v>
      </c>
      <c r="D13778" s="38" t="s">
        <v>359</v>
      </c>
      <c r="E13778" s="57" t="s">
        <v>384</v>
      </c>
      <c r="F13778" s="57">
        <f>ROUNDDOWN(C13778/50,0)*50</f>
        <v>2600</v>
      </c>
      <c r="G13778" s="57" t="str">
        <f>D13778&amp;"_"&amp;B13778&amp;"_"&amp;F13778</f>
        <v>Shanghai_1_2600</v>
      </c>
      <c r="H13778" s="57">
        <v>0.72773885124144866</v>
      </c>
      <c r="I13778" s="57">
        <f>COUNTIF($G$10:G13778,G13778)</f>
        <v>23</v>
      </c>
      <c r="J13778" s="57">
        <f>COUNTIF($G:$G,G13778)</f>
        <v>50</v>
      </c>
      <c r="K13778" s="57">
        <f>ROUND(3000*J13778/21653,0)</f>
        <v>7</v>
      </c>
    </row>
    <row r="13779" spans="1:11" x14ac:dyDescent="0.25">
      <c r="A13779" s="40">
        <v>1515037672</v>
      </c>
      <c r="B13779" s="40">
        <v>0</v>
      </c>
      <c r="C13779" s="40">
        <v>1659</v>
      </c>
      <c r="D13779" s="38" t="s">
        <v>358</v>
      </c>
      <c r="E13779" s="57" t="s">
        <v>384</v>
      </c>
      <c r="F13779" s="57">
        <f>ROUNDDOWN(C13779/50,0)*50</f>
        <v>1650</v>
      </c>
      <c r="G13779" s="57" t="str">
        <f>D13779&amp;"_"&amp;B13779&amp;"_"&amp;F13779</f>
        <v>Shenzhen_0_1650</v>
      </c>
      <c r="H13779" s="57">
        <v>0.72779078270837805</v>
      </c>
      <c r="I13779" s="57">
        <f>COUNTIF($G$10:G13779,G13779)</f>
        <v>8</v>
      </c>
      <c r="J13779" s="57">
        <f>COUNTIF($G:$G,G13779)</f>
        <v>19</v>
      </c>
      <c r="K13779" s="57">
        <f>ROUND(3000*J13779/21653,0)</f>
        <v>3</v>
      </c>
    </row>
    <row r="13780" spans="1:11" x14ac:dyDescent="0.25">
      <c r="A13780" s="40">
        <v>1517736013</v>
      </c>
      <c r="B13780" s="40">
        <v>1</v>
      </c>
      <c r="C13780" s="40">
        <v>3491</v>
      </c>
      <c r="D13780" s="38" t="s">
        <v>358</v>
      </c>
      <c r="E13780" s="57" t="s">
        <v>384</v>
      </c>
      <c r="F13780" s="57">
        <f>ROUNDDOWN(C13780/50,0)*50</f>
        <v>3450</v>
      </c>
      <c r="G13780" s="57" t="str">
        <f>D13780&amp;"_"&amp;B13780&amp;"_"&amp;F13780</f>
        <v>Shenzhen_1_3450</v>
      </c>
      <c r="H13780" s="57">
        <v>0.72780435199848836</v>
      </c>
      <c r="I13780" s="57">
        <f>COUNTIF($G$10:G13780,G13780)</f>
        <v>8</v>
      </c>
      <c r="J13780" s="57">
        <f>COUNTIF($G:$G,G13780)</f>
        <v>18</v>
      </c>
      <c r="K13780" s="57">
        <f>ROUND(3000*J13780/21653,0)</f>
        <v>2</v>
      </c>
    </row>
    <row r="13781" spans="1:11" x14ac:dyDescent="0.25">
      <c r="A13781" s="40">
        <v>1517463788</v>
      </c>
      <c r="B13781" s="40">
        <v>1</v>
      </c>
      <c r="C13781" s="40">
        <v>1273</v>
      </c>
      <c r="D13781" s="38" t="s">
        <v>360</v>
      </c>
      <c r="E13781" s="57" t="s">
        <v>384</v>
      </c>
      <c r="F13781" s="57">
        <f>ROUNDDOWN(C13781/50,0)*50</f>
        <v>1250</v>
      </c>
      <c r="G13781" s="57" t="str">
        <f>D13781&amp;"_"&amp;B13781&amp;"_"&amp;F13781</f>
        <v>Beijing_1_1250</v>
      </c>
      <c r="H13781" s="57">
        <v>0.72795331279368913</v>
      </c>
      <c r="I13781" s="57">
        <f>COUNTIF($G$10:G13781,G13781)</f>
        <v>74</v>
      </c>
      <c r="J13781" s="57">
        <f>COUNTIF($G:$G,G13781)</f>
        <v>85</v>
      </c>
      <c r="K13781" s="57">
        <f>ROUND(3000*J13781/21653,0)</f>
        <v>12</v>
      </c>
    </row>
    <row r="13782" spans="1:11" x14ac:dyDescent="0.25">
      <c r="A13782" s="40">
        <v>1515901322</v>
      </c>
      <c r="B13782" s="40">
        <v>0</v>
      </c>
      <c r="C13782" s="40">
        <v>880</v>
      </c>
      <c r="D13782" s="38" t="s">
        <v>360</v>
      </c>
      <c r="E13782" s="57" t="s">
        <v>384</v>
      </c>
      <c r="F13782" s="57">
        <f>ROUNDDOWN(C13782/50,0)*50</f>
        <v>850</v>
      </c>
      <c r="G13782" s="57" t="str">
        <f>D13782&amp;"_"&amp;B13782&amp;"_"&amp;F13782</f>
        <v>Beijing_0_850</v>
      </c>
      <c r="H13782" s="57">
        <v>0.72801904570761566</v>
      </c>
      <c r="I13782" s="57">
        <f>COUNTIF($G$10:G13782,G13782)</f>
        <v>29</v>
      </c>
      <c r="J13782" s="57">
        <f>COUNTIF($G:$G,G13782)</f>
        <v>35</v>
      </c>
      <c r="K13782" s="57">
        <f>ROUND(3000*J13782/21653,0)</f>
        <v>5</v>
      </c>
    </row>
    <row r="13783" spans="1:11" x14ac:dyDescent="0.25">
      <c r="A13783" s="40">
        <v>1512612593</v>
      </c>
      <c r="B13783" s="40">
        <v>1</v>
      </c>
      <c r="C13783" s="40">
        <v>172</v>
      </c>
      <c r="D13783" s="38" t="s">
        <v>360</v>
      </c>
      <c r="E13783" s="57" t="s">
        <v>384</v>
      </c>
      <c r="F13783" s="57">
        <f>ROUNDDOWN(C13783/50,0)*50</f>
        <v>150</v>
      </c>
      <c r="G13783" s="57" t="str">
        <f>D13783&amp;"_"&amp;B13783&amp;"_"&amp;F13783</f>
        <v>Beijing_1_150</v>
      </c>
      <c r="H13783" s="57">
        <v>0.72809553677925298</v>
      </c>
      <c r="I13783" s="57">
        <f>COUNTIF($G$10:G13783,G13783)</f>
        <v>59</v>
      </c>
      <c r="J13783" s="57">
        <f>COUNTIF($G:$G,G13783)</f>
        <v>72</v>
      </c>
      <c r="K13783" s="57">
        <f>ROUND(3000*J13783/21653,0)</f>
        <v>10</v>
      </c>
    </row>
    <row r="13784" spans="1:11" x14ac:dyDescent="0.25">
      <c r="A13784" s="40">
        <v>1518856452</v>
      </c>
      <c r="B13784" s="40">
        <v>0</v>
      </c>
      <c r="C13784" s="40">
        <v>1002</v>
      </c>
      <c r="D13784" s="38" t="s">
        <v>359</v>
      </c>
      <c r="E13784" s="57" t="s">
        <v>384</v>
      </c>
      <c r="F13784" s="57">
        <f>ROUNDDOWN(C13784/50,0)*50</f>
        <v>1000</v>
      </c>
      <c r="G13784" s="57" t="str">
        <f>D13784&amp;"_"&amp;B13784&amp;"_"&amp;F13784</f>
        <v>Shanghai_0_1000</v>
      </c>
      <c r="H13784" s="57">
        <v>0.72813374399712694</v>
      </c>
      <c r="I13784" s="57">
        <f>COUNTIF($G$10:G13784,G13784)</f>
        <v>27</v>
      </c>
      <c r="J13784" s="57">
        <f>COUNTIF($G:$G,G13784)</f>
        <v>36</v>
      </c>
      <c r="K13784" s="57">
        <f>ROUND(3000*J13784/21653,0)</f>
        <v>5</v>
      </c>
    </row>
    <row r="13785" spans="1:11" x14ac:dyDescent="0.25">
      <c r="A13785" s="40">
        <v>1514956144</v>
      </c>
      <c r="B13785" s="40">
        <v>1</v>
      </c>
      <c r="C13785" s="40">
        <v>3404</v>
      </c>
      <c r="D13785" s="38" t="s">
        <v>359</v>
      </c>
      <c r="E13785" s="57" t="s">
        <v>383</v>
      </c>
      <c r="F13785" s="57">
        <f>ROUNDDOWN(C13785/50,0)*50</f>
        <v>3400</v>
      </c>
      <c r="G13785" s="57" t="str">
        <f>D13785&amp;"_"&amp;B13785&amp;"_"&amp;F13785</f>
        <v>Shanghai_1_3400</v>
      </c>
      <c r="H13785" s="57">
        <v>0.72813511198336067</v>
      </c>
      <c r="I13785" s="57">
        <f>COUNTIF($G$10:G13785,G13785)</f>
        <v>6</v>
      </c>
      <c r="J13785" s="57">
        <f>COUNTIF($G:$G,G13785)</f>
        <v>30</v>
      </c>
      <c r="K13785" s="57">
        <f>ROUND(3000*J13785/21653,0)</f>
        <v>4</v>
      </c>
    </row>
    <row r="13786" spans="1:11" x14ac:dyDescent="0.25">
      <c r="A13786" s="40">
        <v>1515107665</v>
      </c>
      <c r="B13786" s="40">
        <v>1</v>
      </c>
      <c r="C13786" s="40">
        <v>1481</v>
      </c>
      <c r="D13786" s="38" t="s">
        <v>360</v>
      </c>
      <c r="E13786" s="57" t="s">
        <v>384</v>
      </c>
      <c r="F13786" s="57">
        <f>ROUNDDOWN(C13786/50,0)*50</f>
        <v>1450</v>
      </c>
      <c r="G13786" s="57" t="str">
        <f>D13786&amp;"_"&amp;B13786&amp;"_"&amp;F13786</f>
        <v>Beijing_1_1450</v>
      </c>
      <c r="H13786" s="57">
        <v>0.72815737930422086</v>
      </c>
      <c r="I13786" s="57">
        <f>COUNTIF($G$10:G13786,G13786)</f>
        <v>62</v>
      </c>
      <c r="J13786" s="57">
        <f>COUNTIF($G:$G,G13786)</f>
        <v>81</v>
      </c>
      <c r="K13786" s="57">
        <f>ROUND(3000*J13786/21653,0)</f>
        <v>11</v>
      </c>
    </row>
    <row r="13787" spans="1:11" x14ac:dyDescent="0.25">
      <c r="A13787" s="40">
        <v>1515934997</v>
      </c>
      <c r="B13787" s="40">
        <v>1</v>
      </c>
      <c r="C13787" s="40">
        <v>232</v>
      </c>
      <c r="D13787" s="38" t="s">
        <v>360</v>
      </c>
      <c r="E13787" s="57" t="s">
        <v>384</v>
      </c>
      <c r="F13787" s="57">
        <f>ROUNDDOWN(C13787/50,0)*50</f>
        <v>200</v>
      </c>
      <c r="G13787" s="57" t="str">
        <f>D13787&amp;"_"&amp;B13787&amp;"_"&amp;F13787</f>
        <v>Beijing_1_200</v>
      </c>
      <c r="H13787" s="57">
        <v>0.72819641777269628</v>
      </c>
      <c r="I13787" s="57">
        <f>COUNTIF($G$10:G13787,G13787)</f>
        <v>59</v>
      </c>
      <c r="J13787" s="57">
        <f>COUNTIF($G:$G,G13787)</f>
        <v>84</v>
      </c>
      <c r="K13787" s="57">
        <f>ROUND(3000*J13787/21653,0)</f>
        <v>12</v>
      </c>
    </row>
    <row r="13788" spans="1:11" x14ac:dyDescent="0.25">
      <c r="A13788" s="40">
        <v>1519074862</v>
      </c>
      <c r="B13788" s="40">
        <v>0</v>
      </c>
      <c r="C13788" s="40">
        <v>4378</v>
      </c>
      <c r="D13788" s="38" t="s">
        <v>360</v>
      </c>
      <c r="E13788" s="57" t="s">
        <v>384</v>
      </c>
      <c r="F13788" s="57">
        <f>ROUNDDOWN(C13788/50,0)*50</f>
        <v>4350</v>
      </c>
      <c r="G13788" s="57" t="str">
        <f>D13788&amp;"_"&amp;B13788&amp;"_"&amp;F13788</f>
        <v>Beijing_0_4350</v>
      </c>
      <c r="H13788" s="57">
        <v>0.72821862350802202</v>
      </c>
      <c r="I13788" s="57">
        <f>COUNTIF($G$10:G13788,G13788)</f>
        <v>4</v>
      </c>
      <c r="J13788" s="57">
        <f>COUNTIF($G:$G,G13788)</f>
        <v>5</v>
      </c>
      <c r="K13788" s="57">
        <f>ROUND(3000*J13788/21653,0)</f>
        <v>1</v>
      </c>
    </row>
    <row r="13789" spans="1:11" x14ac:dyDescent="0.25">
      <c r="A13789" s="40">
        <v>1518656871</v>
      </c>
      <c r="B13789" s="40">
        <v>0</v>
      </c>
      <c r="C13789" s="40">
        <v>109</v>
      </c>
      <c r="D13789" s="38" t="s">
        <v>359</v>
      </c>
      <c r="E13789" s="57" t="s">
        <v>384</v>
      </c>
      <c r="F13789" s="57">
        <f>ROUNDDOWN(C13789/50,0)*50</f>
        <v>100</v>
      </c>
      <c r="G13789" s="57" t="str">
        <f>D13789&amp;"_"&amp;B13789&amp;"_"&amp;F13789</f>
        <v>Shanghai_0_100</v>
      </c>
      <c r="H13789" s="57">
        <v>0.72824839953282516</v>
      </c>
      <c r="I13789" s="57">
        <f>COUNTIF($G$10:G13789,G13789)</f>
        <v>24</v>
      </c>
      <c r="J13789" s="57">
        <f>COUNTIF($G:$G,G13789)</f>
        <v>31</v>
      </c>
      <c r="K13789" s="57">
        <f>ROUND(3000*J13789/21653,0)</f>
        <v>4</v>
      </c>
    </row>
    <row r="13790" spans="1:11" x14ac:dyDescent="0.25">
      <c r="A13790" s="40">
        <v>1518610702</v>
      </c>
      <c r="B13790" s="40">
        <v>0</v>
      </c>
      <c r="C13790" s="40">
        <v>1687</v>
      </c>
      <c r="D13790" s="38" t="s">
        <v>358</v>
      </c>
      <c r="E13790" s="57" t="s">
        <v>384</v>
      </c>
      <c r="F13790" s="57">
        <f>ROUNDDOWN(C13790/50,0)*50</f>
        <v>1650</v>
      </c>
      <c r="G13790" s="57" t="str">
        <f>D13790&amp;"_"&amp;B13790&amp;"_"&amp;F13790</f>
        <v>Shenzhen_0_1650</v>
      </c>
      <c r="H13790" s="57">
        <v>0.72824937713473203</v>
      </c>
      <c r="I13790" s="57">
        <f>COUNTIF($G$10:G13790,G13790)</f>
        <v>9</v>
      </c>
      <c r="J13790" s="57">
        <f>COUNTIF($G:$G,G13790)</f>
        <v>19</v>
      </c>
      <c r="K13790" s="57">
        <f>ROUND(3000*J13790/21653,0)</f>
        <v>3</v>
      </c>
    </row>
    <row r="13791" spans="1:11" x14ac:dyDescent="0.25">
      <c r="A13791" s="40">
        <v>1518937077</v>
      </c>
      <c r="B13791" s="40">
        <v>1</v>
      </c>
      <c r="C13791" s="40">
        <v>798</v>
      </c>
      <c r="D13791" s="38" t="s">
        <v>358</v>
      </c>
      <c r="E13791" s="57" t="s">
        <v>384</v>
      </c>
      <c r="F13791" s="57">
        <f>ROUNDDOWN(C13791/50,0)*50</f>
        <v>750</v>
      </c>
      <c r="G13791" s="57" t="str">
        <f>D13791&amp;"_"&amp;B13791&amp;"_"&amp;F13791</f>
        <v>Shenzhen_1_750</v>
      </c>
      <c r="H13791" s="57">
        <v>0.72827193376794341</v>
      </c>
      <c r="I13791" s="57">
        <f>COUNTIF($G$10:G13791,G13791)</f>
        <v>21</v>
      </c>
      <c r="J13791" s="57">
        <f>COUNTIF($G:$G,G13791)</f>
        <v>46</v>
      </c>
      <c r="K13791" s="57">
        <f>ROUND(3000*J13791/21653,0)</f>
        <v>6</v>
      </c>
    </row>
    <row r="13792" spans="1:11" x14ac:dyDescent="0.25">
      <c r="A13792" s="40">
        <v>1514434961</v>
      </c>
      <c r="B13792" s="40">
        <v>0</v>
      </c>
      <c r="C13792" s="40">
        <v>969</v>
      </c>
      <c r="D13792" s="38" t="s">
        <v>360</v>
      </c>
      <c r="E13792" s="57" t="s">
        <v>384</v>
      </c>
      <c r="F13792" s="57">
        <f>ROUNDDOWN(C13792/50,0)*50</f>
        <v>950</v>
      </c>
      <c r="G13792" s="57" t="str">
        <f>D13792&amp;"_"&amp;B13792&amp;"_"&amp;F13792</f>
        <v>Beijing_0_950</v>
      </c>
      <c r="H13792" s="57">
        <v>0.72827988025717549</v>
      </c>
      <c r="I13792" s="57">
        <f>COUNTIF($G$10:G13792,G13792)</f>
        <v>24</v>
      </c>
      <c r="J13792" s="57">
        <f>COUNTIF($G:$G,G13792)</f>
        <v>37</v>
      </c>
      <c r="K13792" s="57">
        <f>ROUND(3000*J13792/21653,0)</f>
        <v>5</v>
      </c>
    </row>
    <row r="13793" spans="1:11" x14ac:dyDescent="0.25">
      <c r="A13793" s="40">
        <v>1511582196</v>
      </c>
      <c r="B13793" s="40">
        <v>1</v>
      </c>
      <c r="C13793" s="40">
        <v>1833</v>
      </c>
      <c r="D13793" s="38" t="s">
        <v>360</v>
      </c>
      <c r="E13793" s="57" t="s">
        <v>384</v>
      </c>
      <c r="F13793" s="57">
        <f>ROUNDDOWN(C13793/50,0)*50</f>
        <v>1800</v>
      </c>
      <c r="G13793" s="57" t="str">
        <f>D13793&amp;"_"&amp;B13793&amp;"_"&amp;F13793</f>
        <v>Beijing_1_1800</v>
      </c>
      <c r="H13793" s="57">
        <v>0.72830687679830486</v>
      </c>
      <c r="I13793" s="57">
        <f>COUNTIF($G$10:G13793,G13793)</f>
        <v>50</v>
      </c>
      <c r="J13793" s="57">
        <f>COUNTIF($G:$G,G13793)</f>
        <v>73</v>
      </c>
      <c r="K13793" s="57">
        <f>ROUND(3000*J13793/21653,0)</f>
        <v>10</v>
      </c>
    </row>
    <row r="13794" spans="1:11" x14ac:dyDescent="0.25">
      <c r="A13794" s="40">
        <v>1513784687</v>
      </c>
      <c r="B13794" s="40">
        <v>1</v>
      </c>
      <c r="C13794" s="40">
        <v>21</v>
      </c>
      <c r="D13794" s="38" t="s">
        <v>359</v>
      </c>
      <c r="E13794" s="57" t="s">
        <v>384</v>
      </c>
      <c r="F13794" s="57">
        <f>ROUNDDOWN(C13794/50,0)*50</f>
        <v>0</v>
      </c>
      <c r="G13794" s="57" t="str">
        <f>D13794&amp;"_"&amp;B13794&amp;"_"&amp;F13794</f>
        <v>Shanghai_1_0</v>
      </c>
      <c r="H13794" s="57">
        <v>0.72833244709283917</v>
      </c>
      <c r="I13794" s="57">
        <f>COUNTIF($G$10:G13794,G13794)</f>
        <v>37</v>
      </c>
      <c r="J13794" s="57">
        <f>COUNTIF($G:$G,G13794)</f>
        <v>53</v>
      </c>
      <c r="K13794" s="57">
        <f>ROUND(3000*J13794/21653,0)</f>
        <v>7</v>
      </c>
    </row>
    <row r="13795" spans="1:11" x14ac:dyDescent="0.25">
      <c r="A13795" s="40">
        <v>1515461514</v>
      </c>
      <c r="B13795" s="40">
        <v>1</v>
      </c>
      <c r="C13795" s="40">
        <v>1063</v>
      </c>
      <c r="D13795" s="38" t="s">
        <v>361</v>
      </c>
      <c r="E13795" s="57" t="s">
        <v>384</v>
      </c>
      <c r="F13795" s="57">
        <f>ROUNDDOWN(C13795/50,0)*50</f>
        <v>1050</v>
      </c>
      <c r="G13795" s="57" t="str">
        <f>D13795&amp;"_"&amp;B13795&amp;"_"&amp;F13795</f>
        <v>Guangzhou_1_1050</v>
      </c>
      <c r="H13795" s="57">
        <v>0.72838717059322089</v>
      </c>
      <c r="I13795" s="57">
        <f>COUNTIF($G$10:G13795,G13795)</f>
        <v>30</v>
      </c>
      <c r="J13795" s="57">
        <f>COUNTIF($G:$G,G13795)</f>
        <v>41</v>
      </c>
      <c r="K13795" s="57">
        <f>ROUND(3000*J13795/21653,0)</f>
        <v>6</v>
      </c>
    </row>
    <row r="13796" spans="1:11" x14ac:dyDescent="0.25">
      <c r="A13796" s="40">
        <v>1514365661</v>
      </c>
      <c r="B13796" s="40">
        <v>0</v>
      </c>
      <c r="C13796" s="40">
        <v>1752</v>
      </c>
      <c r="D13796" s="38" t="s">
        <v>359</v>
      </c>
      <c r="E13796" s="57" t="s">
        <v>384</v>
      </c>
      <c r="F13796" s="57">
        <f>ROUNDDOWN(C13796/50,0)*50</f>
        <v>1750</v>
      </c>
      <c r="G13796" s="57" t="str">
        <f>D13796&amp;"_"&amp;B13796&amp;"_"&amp;F13796</f>
        <v>Shanghai_0_1750</v>
      </c>
      <c r="H13796" s="57">
        <v>0.7284078673797697</v>
      </c>
      <c r="I13796" s="57">
        <f>COUNTIF($G$10:G13796,G13796)</f>
        <v>25</v>
      </c>
      <c r="J13796" s="57">
        <f>COUNTIF($G:$G,G13796)</f>
        <v>36</v>
      </c>
      <c r="K13796" s="57">
        <f>ROUND(3000*J13796/21653,0)</f>
        <v>5</v>
      </c>
    </row>
    <row r="13797" spans="1:11" x14ac:dyDescent="0.25">
      <c r="A13797" s="40">
        <v>1515348255</v>
      </c>
      <c r="B13797" s="40">
        <v>1</v>
      </c>
      <c r="C13797" s="40">
        <v>1615</v>
      </c>
      <c r="D13797" s="38" t="s">
        <v>359</v>
      </c>
      <c r="E13797" s="57" t="s">
        <v>384</v>
      </c>
      <c r="F13797" s="57">
        <f>ROUNDDOWN(C13797/50,0)*50</f>
        <v>1600</v>
      </c>
      <c r="G13797" s="57" t="str">
        <f>D13797&amp;"_"&amp;B13797&amp;"_"&amp;F13797</f>
        <v>Shanghai_1_1600</v>
      </c>
      <c r="H13797" s="57">
        <v>7.7886886678029121E-3</v>
      </c>
      <c r="I13797" s="57">
        <f>COUNTIF($G$10:G13797,G13797)</f>
        <v>35</v>
      </c>
      <c r="J13797" s="57">
        <f>COUNTIF($G:$G,G13797)</f>
        <v>62</v>
      </c>
      <c r="K13797" s="57">
        <f>ROUND(3000*J13797/21653,0)</f>
        <v>9</v>
      </c>
    </row>
    <row r="13798" spans="1:11" x14ac:dyDescent="0.25">
      <c r="A13798" s="40">
        <v>1515737766</v>
      </c>
      <c r="B13798" s="40">
        <v>1</v>
      </c>
      <c r="C13798" s="40">
        <v>1642</v>
      </c>
      <c r="D13798" s="38" t="s">
        <v>359</v>
      </c>
      <c r="E13798" s="57" t="s">
        <v>384</v>
      </c>
      <c r="F13798" s="57">
        <f>ROUNDDOWN(C13798/50,0)*50</f>
        <v>1600</v>
      </c>
      <c r="G13798" s="57" t="str">
        <f>D13798&amp;"_"&amp;B13798&amp;"_"&amp;F13798</f>
        <v>Shanghai_1_1600</v>
      </c>
      <c r="H13798" s="57">
        <v>4.8833232678226479E-2</v>
      </c>
      <c r="I13798" s="57">
        <f>COUNTIF($G$10:G13798,G13798)</f>
        <v>36</v>
      </c>
      <c r="J13798" s="57">
        <f>COUNTIF($G:$G,G13798)</f>
        <v>62</v>
      </c>
      <c r="K13798" s="57">
        <f>ROUND(3000*J13798/21653,0)</f>
        <v>9</v>
      </c>
    </row>
    <row r="13799" spans="1:11" x14ac:dyDescent="0.25">
      <c r="A13799" s="40">
        <v>1517396844</v>
      </c>
      <c r="B13799" s="40">
        <v>1</v>
      </c>
      <c r="C13799" s="40">
        <v>1618</v>
      </c>
      <c r="D13799" s="38" t="s">
        <v>359</v>
      </c>
      <c r="E13799" s="57" t="s">
        <v>384</v>
      </c>
      <c r="F13799" s="57">
        <f>ROUNDDOWN(C13799/50,0)*50</f>
        <v>1600</v>
      </c>
      <c r="G13799" s="57" t="str">
        <f>D13799&amp;"_"&amp;B13799&amp;"_"&amp;F13799</f>
        <v>Shanghai_1_1600</v>
      </c>
      <c r="H13799" s="57">
        <v>6.2569371852483013E-2</v>
      </c>
      <c r="I13799" s="57">
        <f>COUNTIF($G$10:G13799,G13799)</f>
        <v>37</v>
      </c>
      <c r="J13799" s="57">
        <f>COUNTIF($G:$G,G13799)</f>
        <v>62</v>
      </c>
      <c r="K13799" s="57">
        <f>ROUND(3000*J13799/21653,0)</f>
        <v>9</v>
      </c>
    </row>
    <row r="13800" spans="1:11" x14ac:dyDescent="0.25">
      <c r="A13800" s="40">
        <v>1513004379</v>
      </c>
      <c r="B13800" s="40">
        <v>1</v>
      </c>
      <c r="C13800" s="40">
        <v>1639</v>
      </c>
      <c r="D13800" s="38" t="s">
        <v>359</v>
      </c>
      <c r="E13800" s="57" t="s">
        <v>384</v>
      </c>
      <c r="F13800" s="57">
        <f>ROUNDDOWN(C13800/50,0)*50</f>
        <v>1600</v>
      </c>
      <c r="G13800" s="57" t="str">
        <f>D13800&amp;"_"&amp;B13800&amp;"_"&amp;F13800</f>
        <v>Shanghai_1_1600</v>
      </c>
      <c r="H13800" s="57">
        <v>6.501095137600521E-2</v>
      </c>
      <c r="I13800" s="57">
        <f>COUNTIF($G$10:G13800,G13800)</f>
        <v>38</v>
      </c>
      <c r="J13800" s="57">
        <f>COUNTIF($G:$G,G13800)</f>
        <v>62</v>
      </c>
      <c r="K13800" s="57">
        <f>ROUND(3000*J13800/21653,0)</f>
        <v>9</v>
      </c>
    </row>
    <row r="13801" spans="1:11" x14ac:dyDescent="0.25">
      <c r="A13801" s="40">
        <v>1516784736</v>
      </c>
      <c r="B13801" s="40">
        <v>1</v>
      </c>
      <c r="C13801" s="40">
        <v>1637</v>
      </c>
      <c r="D13801" s="38" t="s">
        <v>359</v>
      </c>
      <c r="E13801" s="57" t="s">
        <v>384</v>
      </c>
      <c r="F13801" s="57">
        <f>ROUNDDOWN(C13801/50,0)*50</f>
        <v>1600</v>
      </c>
      <c r="G13801" s="57" t="str">
        <f>D13801&amp;"_"&amp;B13801&amp;"_"&amp;F13801</f>
        <v>Shanghai_1_1600</v>
      </c>
      <c r="H13801" s="57">
        <v>7.9391222420519436E-2</v>
      </c>
      <c r="I13801" s="57">
        <f>COUNTIF($G$10:G13801,G13801)</f>
        <v>39</v>
      </c>
      <c r="J13801" s="57">
        <f>COUNTIF($G:$G,G13801)</f>
        <v>62</v>
      </c>
      <c r="K13801" s="57">
        <f>ROUND(3000*J13801/21653,0)</f>
        <v>9</v>
      </c>
    </row>
    <row r="13802" spans="1:11" x14ac:dyDescent="0.25">
      <c r="A13802" s="40">
        <v>1512814174</v>
      </c>
      <c r="B13802" s="40">
        <v>1</v>
      </c>
      <c r="C13802" s="40">
        <v>1602</v>
      </c>
      <c r="D13802" s="38" t="s">
        <v>359</v>
      </c>
      <c r="E13802" s="57" t="s">
        <v>384</v>
      </c>
      <c r="F13802" s="57">
        <f>ROUNDDOWN(C13802/50,0)*50</f>
        <v>1600</v>
      </c>
      <c r="G13802" s="57" t="str">
        <f>D13802&amp;"_"&amp;B13802&amp;"_"&amp;F13802</f>
        <v>Shanghai_1_1600</v>
      </c>
      <c r="H13802" s="57">
        <v>8.5114325285517434E-2</v>
      </c>
      <c r="I13802" s="57">
        <f>COUNTIF($G$10:G13802,G13802)</f>
        <v>40</v>
      </c>
      <c r="J13802" s="57">
        <f>COUNTIF($G:$G,G13802)</f>
        <v>62</v>
      </c>
      <c r="K13802" s="57">
        <f>ROUND(3000*J13802/21653,0)</f>
        <v>9</v>
      </c>
    </row>
    <row r="13803" spans="1:11" x14ac:dyDescent="0.25">
      <c r="A13803" s="40">
        <v>1519647694</v>
      </c>
      <c r="B13803" s="40">
        <v>1</v>
      </c>
      <c r="C13803" s="40">
        <v>1616</v>
      </c>
      <c r="D13803" s="38" t="s">
        <v>359</v>
      </c>
      <c r="E13803" s="57" t="s">
        <v>384</v>
      </c>
      <c r="F13803" s="57">
        <f>ROUNDDOWN(C13803/50,0)*50</f>
        <v>1600</v>
      </c>
      <c r="G13803" s="57" t="str">
        <f>D13803&amp;"_"&amp;B13803&amp;"_"&amp;F13803</f>
        <v>Shanghai_1_1600</v>
      </c>
      <c r="H13803" s="57">
        <v>9.0730198173488041E-2</v>
      </c>
      <c r="I13803" s="57">
        <f>COUNTIF($G$10:G13803,G13803)</f>
        <v>41</v>
      </c>
      <c r="J13803" s="57">
        <f>COUNTIF($G:$G,G13803)</f>
        <v>62</v>
      </c>
      <c r="K13803" s="57">
        <f>ROUND(3000*J13803/21653,0)</f>
        <v>9</v>
      </c>
    </row>
    <row r="13804" spans="1:11" x14ac:dyDescent="0.25">
      <c r="A13804" s="40">
        <v>1512760074</v>
      </c>
      <c r="B13804" s="40">
        <v>1</v>
      </c>
      <c r="C13804" s="40">
        <v>1621</v>
      </c>
      <c r="D13804" s="38" t="s">
        <v>359</v>
      </c>
      <c r="E13804" s="57" t="s">
        <v>384</v>
      </c>
      <c r="F13804" s="57">
        <f>ROUNDDOWN(C13804/50,0)*50</f>
        <v>1600</v>
      </c>
      <c r="G13804" s="57" t="str">
        <f>D13804&amp;"_"&amp;B13804&amp;"_"&amp;F13804</f>
        <v>Shanghai_1_1600</v>
      </c>
      <c r="H13804" s="57">
        <v>9.0900666735017843E-2</v>
      </c>
      <c r="I13804" s="57">
        <f>COUNTIF($G$10:G13804,G13804)</f>
        <v>42</v>
      </c>
      <c r="J13804" s="57">
        <f>COUNTIF($G:$G,G13804)</f>
        <v>62</v>
      </c>
      <c r="K13804" s="57">
        <f>ROUND(3000*J13804/21653,0)</f>
        <v>9</v>
      </c>
    </row>
    <row r="13805" spans="1:11" x14ac:dyDescent="0.25">
      <c r="A13805" s="40">
        <v>1513438154</v>
      </c>
      <c r="B13805" s="40">
        <v>1</v>
      </c>
      <c r="C13805" s="40">
        <v>1627</v>
      </c>
      <c r="D13805" s="38" t="s">
        <v>359</v>
      </c>
      <c r="E13805" s="57" t="s">
        <v>384</v>
      </c>
      <c r="F13805" s="57">
        <f>ROUNDDOWN(C13805/50,0)*50</f>
        <v>1600</v>
      </c>
      <c r="G13805" s="57" t="str">
        <f>D13805&amp;"_"&amp;B13805&amp;"_"&amp;F13805</f>
        <v>Shanghai_1_1600</v>
      </c>
      <c r="H13805" s="57">
        <v>9.9390359607361312E-2</v>
      </c>
      <c r="I13805" s="57">
        <f>COUNTIF($G$10:G13805,G13805)</f>
        <v>43</v>
      </c>
      <c r="J13805" s="57">
        <f>COUNTIF($G:$G,G13805)</f>
        <v>62</v>
      </c>
      <c r="K13805" s="57">
        <f>ROUND(3000*J13805/21653,0)</f>
        <v>9</v>
      </c>
    </row>
    <row r="13806" spans="1:11" x14ac:dyDescent="0.25">
      <c r="A13806" s="40">
        <v>1516622378</v>
      </c>
      <c r="B13806" s="40">
        <v>1</v>
      </c>
      <c r="C13806" s="40">
        <v>1615</v>
      </c>
      <c r="D13806" s="38" t="s">
        <v>359</v>
      </c>
      <c r="E13806" s="57" t="s">
        <v>384</v>
      </c>
      <c r="F13806" s="57">
        <f>ROUNDDOWN(C13806/50,0)*50</f>
        <v>1600</v>
      </c>
      <c r="G13806" s="57" t="str">
        <f>D13806&amp;"_"&amp;B13806&amp;"_"&amp;F13806</f>
        <v>Shanghai_1_1600</v>
      </c>
      <c r="H13806" s="57">
        <v>0.1265834925713033</v>
      </c>
      <c r="I13806" s="57">
        <f>COUNTIF($G$10:G13806,G13806)</f>
        <v>44</v>
      </c>
      <c r="J13806" s="57">
        <f>COUNTIF($G:$G,G13806)</f>
        <v>62</v>
      </c>
      <c r="K13806" s="57">
        <f>ROUND(3000*J13806/21653,0)</f>
        <v>9</v>
      </c>
    </row>
    <row r="13807" spans="1:11" x14ac:dyDescent="0.25">
      <c r="A13807" s="40">
        <v>1514040264</v>
      </c>
      <c r="B13807" s="40">
        <v>1</v>
      </c>
      <c r="C13807" s="40">
        <v>1611</v>
      </c>
      <c r="D13807" s="38" t="s">
        <v>359</v>
      </c>
      <c r="E13807" s="57" t="s">
        <v>384</v>
      </c>
      <c r="F13807" s="57">
        <f>ROUNDDOWN(C13807/50,0)*50</f>
        <v>1600</v>
      </c>
      <c r="G13807" s="57" t="str">
        <f>D13807&amp;"_"&amp;B13807&amp;"_"&amp;F13807</f>
        <v>Shanghai_1_1600</v>
      </c>
      <c r="H13807" s="57">
        <v>0.13421367308929399</v>
      </c>
      <c r="I13807" s="57">
        <f>COUNTIF($G$10:G13807,G13807)</f>
        <v>45</v>
      </c>
      <c r="J13807" s="57">
        <f>COUNTIF($G:$G,G13807)</f>
        <v>62</v>
      </c>
      <c r="K13807" s="57">
        <f>ROUND(3000*J13807/21653,0)</f>
        <v>9</v>
      </c>
    </row>
    <row r="13808" spans="1:11" x14ac:dyDescent="0.25">
      <c r="A13808" s="40">
        <v>1518624656</v>
      </c>
      <c r="B13808" s="40">
        <v>1</v>
      </c>
      <c r="C13808" s="40">
        <v>1602</v>
      </c>
      <c r="D13808" s="38" t="s">
        <v>359</v>
      </c>
      <c r="E13808" s="57" t="s">
        <v>384</v>
      </c>
      <c r="F13808" s="57">
        <f>ROUNDDOWN(C13808/50,0)*50</f>
        <v>1600</v>
      </c>
      <c r="G13808" s="57" t="str">
        <f>D13808&amp;"_"&amp;B13808&amp;"_"&amp;F13808</f>
        <v>Shanghai_1_1600</v>
      </c>
      <c r="H13808" s="57">
        <v>0.14017710361994151</v>
      </c>
      <c r="I13808" s="57">
        <f>COUNTIF($G$10:G13808,G13808)</f>
        <v>46</v>
      </c>
      <c r="J13808" s="57">
        <f>COUNTIF($G:$G,G13808)</f>
        <v>62</v>
      </c>
      <c r="K13808" s="57">
        <f>ROUND(3000*J13808/21653,0)</f>
        <v>9</v>
      </c>
    </row>
    <row r="13809" spans="1:11" x14ac:dyDescent="0.25">
      <c r="A13809" s="40">
        <v>1515289228</v>
      </c>
      <c r="B13809" s="40">
        <v>1</v>
      </c>
      <c r="C13809" s="40">
        <v>1627</v>
      </c>
      <c r="D13809" s="38" t="s">
        <v>359</v>
      </c>
      <c r="E13809" s="57" t="s">
        <v>384</v>
      </c>
      <c r="F13809" s="57">
        <f>ROUNDDOWN(C13809/50,0)*50</f>
        <v>1600</v>
      </c>
      <c r="G13809" s="57" t="str">
        <f>D13809&amp;"_"&amp;B13809&amp;"_"&amp;F13809</f>
        <v>Shanghai_1_1600</v>
      </c>
      <c r="H13809" s="57">
        <v>0.18068424638836245</v>
      </c>
      <c r="I13809" s="57">
        <f>COUNTIF($G$10:G13809,G13809)</f>
        <v>47</v>
      </c>
      <c r="J13809" s="57">
        <f>COUNTIF($G:$G,G13809)</f>
        <v>62</v>
      </c>
      <c r="K13809" s="57">
        <f>ROUND(3000*J13809/21653,0)</f>
        <v>9</v>
      </c>
    </row>
    <row r="13810" spans="1:11" x14ac:dyDescent="0.25">
      <c r="A13810" s="40">
        <v>1515500243</v>
      </c>
      <c r="B13810" s="40">
        <v>1</v>
      </c>
      <c r="C13810" s="40">
        <v>1602</v>
      </c>
      <c r="D13810" s="38" t="s">
        <v>359</v>
      </c>
      <c r="E13810" s="57" t="s">
        <v>384</v>
      </c>
      <c r="F13810" s="57">
        <f>ROUNDDOWN(C13810/50,0)*50</f>
        <v>1600</v>
      </c>
      <c r="G13810" s="57" t="str">
        <f>D13810&amp;"_"&amp;B13810&amp;"_"&amp;F13810</f>
        <v>Shanghai_1_1600</v>
      </c>
      <c r="H13810" s="57">
        <v>0.18376769041496921</v>
      </c>
      <c r="I13810" s="57">
        <f>COUNTIF($G$10:G13810,G13810)</f>
        <v>48</v>
      </c>
      <c r="J13810" s="57">
        <f>COUNTIF($G:$G,G13810)</f>
        <v>62</v>
      </c>
      <c r="K13810" s="57">
        <f>ROUND(3000*J13810/21653,0)</f>
        <v>9</v>
      </c>
    </row>
    <row r="13811" spans="1:11" x14ac:dyDescent="0.25">
      <c r="A13811" s="40">
        <v>1511362886</v>
      </c>
      <c r="B13811" s="40">
        <v>1</v>
      </c>
      <c r="C13811" s="40">
        <v>1612</v>
      </c>
      <c r="D13811" s="38" t="s">
        <v>359</v>
      </c>
      <c r="E13811" s="57" t="s">
        <v>384</v>
      </c>
      <c r="F13811" s="57">
        <f>ROUNDDOWN(C13811/50,0)*50</f>
        <v>1600</v>
      </c>
      <c r="G13811" s="57" t="str">
        <f>D13811&amp;"_"&amp;B13811&amp;"_"&amp;F13811</f>
        <v>Shanghai_1_1600</v>
      </c>
      <c r="H13811" s="57">
        <v>0.18577501232346572</v>
      </c>
      <c r="I13811" s="57">
        <f>COUNTIF($G$10:G13811,G13811)</f>
        <v>49</v>
      </c>
      <c r="J13811" s="57">
        <f>COUNTIF($G:$G,G13811)</f>
        <v>62</v>
      </c>
      <c r="K13811" s="57">
        <f>ROUND(3000*J13811/21653,0)</f>
        <v>9</v>
      </c>
    </row>
    <row r="13812" spans="1:11" x14ac:dyDescent="0.25">
      <c r="A13812" s="40">
        <v>1517460828</v>
      </c>
      <c r="B13812" s="40">
        <v>1</v>
      </c>
      <c r="C13812" s="40">
        <v>1608</v>
      </c>
      <c r="D13812" s="38" t="s">
        <v>359</v>
      </c>
      <c r="E13812" s="57" t="s">
        <v>384</v>
      </c>
      <c r="F13812" s="57">
        <f>ROUNDDOWN(C13812/50,0)*50</f>
        <v>1600</v>
      </c>
      <c r="G13812" s="57" t="str">
        <f>D13812&amp;"_"&amp;B13812&amp;"_"&amp;F13812</f>
        <v>Shanghai_1_1600</v>
      </c>
      <c r="H13812" s="57">
        <v>0.19290763857961446</v>
      </c>
      <c r="I13812" s="57">
        <f>COUNTIF($G$10:G13812,G13812)</f>
        <v>50</v>
      </c>
      <c r="J13812" s="57">
        <f>COUNTIF($G:$G,G13812)</f>
        <v>62</v>
      </c>
      <c r="K13812" s="57">
        <f>ROUND(3000*J13812/21653,0)</f>
        <v>9</v>
      </c>
    </row>
    <row r="13813" spans="1:11" x14ac:dyDescent="0.25">
      <c r="A13813" s="40">
        <v>1518176569</v>
      </c>
      <c r="B13813" s="40">
        <v>1</v>
      </c>
      <c r="C13813" s="40">
        <v>1627</v>
      </c>
      <c r="D13813" s="38" t="s">
        <v>359</v>
      </c>
      <c r="E13813" s="57" t="s">
        <v>384</v>
      </c>
      <c r="F13813" s="57">
        <f>ROUNDDOWN(C13813/50,0)*50</f>
        <v>1600</v>
      </c>
      <c r="G13813" s="57" t="str">
        <f>D13813&amp;"_"&amp;B13813&amp;"_"&amp;F13813</f>
        <v>Shanghai_1_1600</v>
      </c>
      <c r="H13813" s="57">
        <v>0.19526377970087638</v>
      </c>
      <c r="I13813" s="57">
        <f>COUNTIF($G$10:G13813,G13813)</f>
        <v>51</v>
      </c>
      <c r="J13813" s="57">
        <f>COUNTIF($G:$G,G13813)</f>
        <v>62</v>
      </c>
      <c r="K13813" s="57">
        <f>ROUND(3000*J13813/21653,0)</f>
        <v>9</v>
      </c>
    </row>
    <row r="13814" spans="1:11" x14ac:dyDescent="0.25">
      <c r="A13814" s="40">
        <v>1513364279</v>
      </c>
      <c r="B13814" s="40">
        <v>1</v>
      </c>
      <c r="C13814" s="40">
        <v>1643</v>
      </c>
      <c r="D13814" s="38" t="s">
        <v>359</v>
      </c>
      <c r="E13814" s="57" t="s">
        <v>384</v>
      </c>
      <c r="F13814" s="57">
        <f>ROUNDDOWN(C13814/50,0)*50</f>
        <v>1600</v>
      </c>
      <c r="G13814" s="57" t="str">
        <f>D13814&amp;"_"&amp;B13814&amp;"_"&amp;F13814</f>
        <v>Shanghai_1_1600</v>
      </c>
      <c r="H13814" s="57">
        <v>0.2111768174155112</v>
      </c>
      <c r="I13814" s="57">
        <f>COUNTIF($G$10:G13814,G13814)</f>
        <v>52</v>
      </c>
      <c r="J13814" s="57">
        <f>COUNTIF($G:$G,G13814)</f>
        <v>62</v>
      </c>
      <c r="K13814" s="57">
        <f>ROUND(3000*J13814/21653,0)</f>
        <v>9</v>
      </c>
    </row>
    <row r="13815" spans="1:11" x14ac:dyDescent="0.25">
      <c r="A13815" s="40">
        <v>1512732798</v>
      </c>
      <c r="B13815" s="40">
        <v>1</v>
      </c>
      <c r="C13815" s="40">
        <v>131</v>
      </c>
      <c r="D13815" s="38" t="s">
        <v>358</v>
      </c>
      <c r="E13815" s="57" t="s">
        <v>384</v>
      </c>
      <c r="F13815" s="57">
        <f>ROUNDDOWN(C13815/50,0)*50</f>
        <v>100</v>
      </c>
      <c r="G13815" s="57" t="str">
        <f>D13815&amp;"_"&amp;B13815&amp;"_"&amp;F13815</f>
        <v>Shenzhen_1_100</v>
      </c>
      <c r="H13815" s="57">
        <v>0.72842326742819741</v>
      </c>
      <c r="I13815" s="57">
        <f>COUNTIF($G$10:G13815,G13815)</f>
        <v>18</v>
      </c>
      <c r="J13815" s="57">
        <f>COUNTIF($G:$G,G13815)</f>
        <v>48</v>
      </c>
      <c r="K13815" s="57">
        <f>ROUND(3000*J13815/21653,0)</f>
        <v>7</v>
      </c>
    </row>
    <row r="13816" spans="1:11" x14ac:dyDescent="0.25">
      <c r="A13816" s="40">
        <v>1516808565</v>
      </c>
      <c r="B13816" s="40">
        <v>1</v>
      </c>
      <c r="C13816" s="40">
        <v>85</v>
      </c>
      <c r="D13816" s="38" t="s">
        <v>360</v>
      </c>
      <c r="E13816" s="57" t="s">
        <v>384</v>
      </c>
      <c r="F13816" s="57">
        <f>ROUNDDOWN(C13816/50,0)*50</f>
        <v>50</v>
      </c>
      <c r="G13816" s="57" t="str">
        <f>D13816&amp;"_"&amp;B13816&amp;"_"&amp;F13816</f>
        <v>Beijing_1_50</v>
      </c>
      <c r="H13816" s="57">
        <v>0.72844596921168181</v>
      </c>
      <c r="I13816" s="57">
        <f>COUNTIF($G$10:G13816,G13816)</f>
        <v>52</v>
      </c>
      <c r="J13816" s="57">
        <f>COUNTIF($G:$G,G13816)</f>
        <v>72</v>
      </c>
      <c r="K13816" s="57">
        <f>ROUND(3000*J13816/21653,0)</f>
        <v>10</v>
      </c>
    </row>
    <row r="13817" spans="1:11" x14ac:dyDescent="0.25">
      <c r="A13817" s="40">
        <v>1519908251</v>
      </c>
      <c r="B13817" s="40">
        <v>0</v>
      </c>
      <c r="C13817" s="40">
        <v>1297</v>
      </c>
      <c r="D13817" s="38" t="s">
        <v>361</v>
      </c>
      <c r="E13817" s="57" t="s">
        <v>384</v>
      </c>
      <c r="F13817" s="57">
        <f>ROUNDDOWN(C13817/50,0)*50</f>
        <v>1250</v>
      </c>
      <c r="G13817" s="57" t="str">
        <f>D13817&amp;"_"&amp;B13817&amp;"_"&amp;F13817</f>
        <v>Guangzhou_0_1250</v>
      </c>
      <c r="H13817" s="57">
        <v>0.7284512587317904</v>
      </c>
      <c r="I13817" s="57">
        <f>COUNTIF($G$10:G13817,G13817)</f>
        <v>4</v>
      </c>
      <c r="J13817" s="57">
        <f>COUNTIF($G:$G,G13817)</f>
        <v>9</v>
      </c>
      <c r="K13817" s="57">
        <f>ROUND(3000*J13817/21653,0)</f>
        <v>1</v>
      </c>
    </row>
    <row r="13818" spans="1:11" x14ac:dyDescent="0.25">
      <c r="A13818" s="40">
        <v>1518979165</v>
      </c>
      <c r="B13818" s="40">
        <v>1</v>
      </c>
      <c r="C13818" s="40">
        <v>933</v>
      </c>
      <c r="D13818" s="38" t="s">
        <v>361</v>
      </c>
      <c r="E13818" s="57" t="s">
        <v>384</v>
      </c>
      <c r="F13818" s="57">
        <f>ROUNDDOWN(C13818/50,0)*50</f>
        <v>900</v>
      </c>
      <c r="G13818" s="57" t="str">
        <f>D13818&amp;"_"&amp;B13818&amp;"_"&amp;F13818</f>
        <v>Guangzhou_1_900</v>
      </c>
      <c r="H13818" s="57">
        <v>0.72846340167681845</v>
      </c>
      <c r="I13818" s="57">
        <f>COUNTIF($G$10:G13818,G13818)</f>
        <v>25</v>
      </c>
      <c r="J13818" s="57">
        <f>COUNTIF($G:$G,G13818)</f>
        <v>27</v>
      </c>
      <c r="K13818" s="57">
        <f>ROUND(3000*J13818/21653,0)</f>
        <v>4</v>
      </c>
    </row>
    <row r="13819" spans="1:11" x14ac:dyDescent="0.25">
      <c r="A13819" s="40">
        <v>1517579515</v>
      </c>
      <c r="B13819" s="40">
        <v>1</v>
      </c>
      <c r="C13819" s="40">
        <v>2305</v>
      </c>
      <c r="D13819" s="38" t="s">
        <v>360</v>
      </c>
      <c r="E13819" s="57" t="s">
        <v>384</v>
      </c>
      <c r="F13819" s="57">
        <f>ROUNDDOWN(C13819/50,0)*50</f>
        <v>2300</v>
      </c>
      <c r="G13819" s="57" t="str">
        <f>D13819&amp;"_"&amp;B13819&amp;"_"&amp;F13819</f>
        <v>Beijing_1_2300</v>
      </c>
      <c r="H13819" s="57">
        <v>0.72855614129645663</v>
      </c>
      <c r="I13819" s="57">
        <f>COUNTIF($G$10:G13819,G13819)</f>
        <v>47</v>
      </c>
      <c r="J13819" s="57">
        <f>COUNTIF($G:$G,G13819)</f>
        <v>57</v>
      </c>
      <c r="K13819" s="57">
        <f>ROUND(3000*J13819/21653,0)</f>
        <v>8</v>
      </c>
    </row>
    <row r="13820" spans="1:11" x14ac:dyDescent="0.25">
      <c r="A13820" s="40">
        <v>1517439871</v>
      </c>
      <c r="B13820" s="40">
        <v>0</v>
      </c>
      <c r="C13820" s="40">
        <v>1269</v>
      </c>
      <c r="D13820" s="38" t="s">
        <v>359</v>
      </c>
      <c r="E13820" s="57" t="s">
        <v>384</v>
      </c>
      <c r="F13820" s="57">
        <f>ROUNDDOWN(C13820/50,0)*50</f>
        <v>1250</v>
      </c>
      <c r="G13820" s="57" t="str">
        <f>D13820&amp;"_"&amp;B13820&amp;"_"&amp;F13820</f>
        <v>Shanghai_0_1250</v>
      </c>
      <c r="H13820" s="57">
        <v>0.72857481889258491</v>
      </c>
      <c r="I13820" s="57">
        <f>COUNTIF($G$10:G13820,G13820)</f>
        <v>22</v>
      </c>
      <c r="J13820" s="57">
        <f>COUNTIF($G:$G,G13820)</f>
        <v>32</v>
      </c>
      <c r="K13820" s="57">
        <f>ROUND(3000*J13820/21653,0)</f>
        <v>4</v>
      </c>
    </row>
    <row r="13821" spans="1:11" x14ac:dyDescent="0.25">
      <c r="A13821" s="40">
        <v>1511812883</v>
      </c>
      <c r="B13821" s="40">
        <v>1</v>
      </c>
      <c r="C13821" s="40">
        <v>1066</v>
      </c>
      <c r="D13821" s="38" t="s">
        <v>361</v>
      </c>
      <c r="E13821" s="57" t="s">
        <v>384</v>
      </c>
      <c r="F13821" s="57">
        <f>ROUNDDOWN(C13821/50,0)*50</f>
        <v>1050</v>
      </c>
      <c r="G13821" s="57" t="str">
        <f>D13821&amp;"_"&amp;B13821&amp;"_"&amp;F13821</f>
        <v>Guangzhou_1_1050</v>
      </c>
      <c r="H13821" s="57">
        <v>0.72859319958924196</v>
      </c>
      <c r="I13821" s="57">
        <f>COUNTIF($G$10:G13821,G13821)</f>
        <v>31</v>
      </c>
      <c r="J13821" s="57">
        <f>COUNTIF($G:$G,G13821)</f>
        <v>41</v>
      </c>
      <c r="K13821" s="57">
        <f>ROUND(3000*J13821/21653,0)</f>
        <v>6</v>
      </c>
    </row>
    <row r="13822" spans="1:11" x14ac:dyDescent="0.25">
      <c r="A13822" s="40">
        <v>1512180452</v>
      </c>
      <c r="B13822" s="40">
        <v>0</v>
      </c>
      <c r="C13822" s="40">
        <v>509</v>
      </c>
      <c r="D13822" s="38" t="s">
        <v>358</v>
      </c>
      <c r="E13822" s="57" t="s">
        <v>384</v>
      </c>
      <c r="F13822" s="57">
        <f>ROUNDDOWN(C13822/50,0)*50</f>
        <v>500</v>
      </c>
      <c r="G13822" s="57" t="str">
        <f>D13822&amp;"_"&amp;B13822&amp;"_"&amp;F13822</f>
        <v>Shenzhen_0_500</v>
      </c>
      <c r="H13822" s="57">
        <v>0.72860450723653836</v>
      </c>
      <c r="I13822" s="57">
        <f>COUNTIF($G$10:G13822,G13822)</f>
        <v>16</v>
      </c>
      <c r="J13822" s="57">
        <f>COUNTIF($G:$G,G13822)</f>
        <v>24</v>
      </c>
      <c r="K13822" s="57">
        <f>ROUND(3000*J13822/21653,0)</f>
        <v>3</v>
      </c>
    </row>
    <row r="13823" spans="1:11" x14ac:dyDescent="0.25">
      <c r="A13823" s="40">
        <v>1511738546</v>
      </c>
      <c r="B13823" s="40">
        <v>1</v>
      </c>
      <c r="C13823" s="40">
        <v>1845</v>
      </c>
      <c r="D13823" s="38" t="s">
        <v>361</v>
      </c>
      <c r="E13823" s="57" t="s">
        <v>384</v>
      </c>
      <c r="F13823" s="57">
        <f>ROUNDDOWN(C13823/50,0)*50</f>
        <v>1800</v>
      </c>
      <c r="G13823" s="57" t="str">
        <f>D13823&amp;"_"&amp;B13823&amp;"_"&amp;F13823</f>
        <v>Guangzhou_1_1800</v>
      </c>
      <c r="H13823" s="57">
        <v>0.72860920610566582</v>
      </c>
      <c r="I13823" s="57">
        <f>COUNTIF($G$10:G13823,G13823)</f>
        <v>22</v>
      </c>
      <c r="J13823" s="57">
        <f>COUNTIF($G:$G,G13823)</f>
        <v>29</v>
      </c>
      <c r="K13823" s="57">
        <f>ROUND(3000*J13823/21653,0)</f>
        <v>4</v>
      </c>
    </row>
    <row r="13824" spans="1:11" x14ac:dyDescent="0.25">
      <c r="A13824" s="40">
        <v>1518567824</v>
      </c>
      <c r="B13824" s="40">
        <v>1</v>
      </c>
      <c r="C13824" s="40">
        <v>1537</v>
      </c>
      <c r="D13824" s="38" t="s">
        <v>359</v>
      </c>
      <c r="E13824" s="57" t="s">
        <v>384</v>
      </c>
      <c r="F13824" s="57">
        <f>ROUNDDOWN(C13824/50,0)*50</f>
        <v>1500</v>
      </c>
      <c r="G13824" s="57" t="str">
        <f>D13824&amp;"_"&amp;B13824&amp;"_"&amp;F13824</f>
        <v>Shanghai_1_1500</v>
      </c>
      <c r="H13824" s="57">
        <v>0.72866060235090602</v>
      </c>
      <c r="I13824" s="57">
        <f>COUNTIF($G$10:G13824,G13824)</f>
        <v>50</v>
      </c>
      <c r="J13824" s="57">
        <f>COUNTIF($G:$G,G13824)</f>
        <v>71</v>
      </c>
      <c r="K13824" s="57">
        <f>ROUND(3000*J13824/21653,0)</f>
        <v>10</v>
      </c>
    </row>
    <row r="13825" spans="1:11" x14ac:dyDescent="0.25">
      <c r="A13825" s="40">
        <v>1516894506</v>
      </c>
      <c r="B13825" s="40">
        <v>1</v>
      </c>
      <c r="C13825" s="40">
        <v>2971</v>
      </c>
      <c r="D13825" s="38" t="s">
        <v>359</v>
      </c>
      <c r="E13825" s="57" t="s">
        <v>384</v>
      </c>
      <c r="F13825" s="57">
        <f>ROUNDDOWN(C13825/50,0)*50</f>
        <v>2950</v>
      </c>
      <c r="G13825" s="57" t="str">
        <f>D13825&amp;"_"&amp;B13825&amp;"_"&amp;F13825</f>
        <v>Shanghai_1_2950</v>
      </c>
      <c r="H13825" s="57">
        <v>0.72874026729426034</v>
      </c>
      <c r="I13825" s="57">
        <f>COUNTIF($G$10:G13825,G13825)</f>
        <v>13</v>
      </c>
      <c r="J13825" s="57">
        <f>COUNTIF($G:$G,G13825)</f>
        <v>24</v>
      </c>
      <c r="K13825" s="57">
        <f>ROUND(3000*J13825/21653,0)</f>
        <v>3</v>
      </c>
    </row>
    <row r="13826" spans="1:11" x14ac:dyDescent="0.25">
      <c r="A13826" s="40">
        <v>1518951288</v>
      </c>
      <c r="B13826" s="40">
        <v>1</v>
      </c>
      <c r="C13826" s="40">
        <v>4382</v>
      </c>
      <c r="D13826" s="38" t="s">
        <v>359</v>
      </c>
      <c r="E13826" s="57" t="s">
        <v>383</v>
      </c>
      <c r="F13826" s="57">
        <f>ROUNDDOWN(C13826/50,0)*50</f>
        <v>4350</v>
      </c>
      <c r="G13826" s="57" t="str">
        <f>D13826&amp;"_"&amp;B13826&amp;"_"&amp;F13826</f>
        <v>Shanghai_1_4350</v>
      </c>
      <c r="H13826" s="57">
        <v>0.72880666038929998</v>
      </c>
      <c r="I13826" s="57">
        <f>COUNTIF($G$10:G13826,G13826)</f>
        <v>4</v>
      </c>
      <c r="J13826" s="57">
        <f>COUNTIF($G:$G,G13826)</f>
        <v>12</v>
      </c>
      <c r="K13826" s="57">
        <f>ROUND(3000*J13826/21653,0)</f>
        <v>2</v>
      </c>
    </row>
    <row r="13827" spans="1:11" x14ac:dyDescent="0.25">
      <c r="A13827" s="40">
        <v>1517071789</v>
      </c>
      <c r="B13827" s="40">
        <v>1</v>
      </c>
      <c r="C13827" s="40">
        <v>2363</v>
      </c>
      <c r="D13827" s="38" t="s">
        <v>358</v>
      </c>
      <c r="E13827" s="57" t="s">
        <v>384</v>
      </c>
      <c r="F13827" s="57">
        <f>ROUNDDOWN(C13827/50,0)*50</f>
        <v>2350</v>
      </c>
      <c r="G13827" s="57" t="str">
        <f>D13827&amp;"_"&amp;B13827&amp;"_"&amp;F13827</f>
        <v>Shenzhen_1_2350</v>
      </c>
      <c r="H13827" s="57">
        <v>0.72884766038674409</v>
      </c>
      <c r="I13827" s="57">
        <f>COUNTIF($G$10:G13827,G13827)</f>
        <v>16</v>
      </c>
      <c r="J13827" s="57">
        <f>COUNTIF($G:$G,G13827)</f>
        <v>40</v>
      </c>
      <c r="K13827" s="57">
        <f>ROUND(3000*J13827/21653,0)</f>
        <v>6</v>
      </c>
    </row>
    <row r="13828" spans="1:11" x14ac:dyDescent="0.25">
      <c r="A13828" s="40">
        <v>1517453345</v>
      </c>
      <c r="B13828" s="40">
        <v>1</v>
      </c>
      <c r="C13828" s="40">
        <v>1253</v>
      </c>
      <c r="D13828" s="38" t="s">
        <v>359</v>
      </c>
      <c r="E13828" s="57" t="s">
        <v>384</v>
      </c>
      <c r="F13828" s="57">
        <f>ROUNDDOWN(C13828/50,0)*50</f>
        <v>1250</v>
      </c>
      <c r="G13828" s="57" t="str">
        <f>D13828&amp;"_"&amp;B13828&amp;"_"&amp;F13828</f>
        <v>Shanghai_1_1250</v>
      </c>
      <c r="H13828" s="57">
        <v>0.72885968006758606</v>
      </c>
      <c r="I13828" s="57">
        <f>COUNTIF($G$10:G13828,G13828)</f>
        <v>55</v>
      </c>
      <c r="J13828" s="57">
        <f>COUNTIF($G:$G,G13828)</f>
        <v>77</v>
      </c>
      <c r="K13828" s="57">
        <f>ROUND(3000*J13828/21653,0)</f>
        <v>11</v>
      </c>
    </row>
    <row r="13829" spans="1:11" x14ac:dyDescent="0.25">
      <c r="A13829" s="40">
        <v>1514166913</v>
      </c>
      <c r="B13829" s="40">
        <v>1</v>
      </c>
      <c r="C13829" s="40">
        <v>2227</v>
      </c>
      <c r="D13829" s="38" t="s">
        <v>360</v>
      </c>
      <c r="E13829" s="57" t="s">
        <v>384</v>
      </c>
      <c r="F13829" s="57">
        <f>ROUNDDOWN(C13829/50,0)*50</f>
        <v>2200</v>
      </c>
      <c r="G13829" s="57" t="str">
        <f>D13829&amp;"_"&amp;B13829&amp;"_"&amp;F13829</f>
        <v>Beijing_1_2200</v>
      </c>
      <c r="H13829" s="57">
        <v>0.72887012993061617</v>
      </c>
      <c r="I13829" s="57">
        <f>COUNTIF($G$10:G13829,G13829)</f>
        <v>53</v>
      </c>
      <c r="J13829" s="57">
        <f>COUNTIF($G:$G,G13829)</f>
        <v>69</v>
      </c>
      <c r="K13829" s="57">
        <f>ROUND(3000*J13829/21653,0)</f>
        <v>10</v>
      </c>
    </row>
    <row r="13830" spans="1:11" x14ac:dyDescent="0.25">
      <c r="A13830" s="40">
        <v>1514847683</v>
      </c>
      <c r="B13830" s="40">
        <v>1</v>
      </c>
      <c r="C13830" s="40">
        <v>1597</v>
      </c>
      <c r="D13830" s="38" t="s">
        <v>359</v>
      </c>
      <c r="E13830" s="57" t="s">
        <v>384</v>
      </c>
      <c r="F13830" s="57">
        <f>ROUNDDOWN(C13830/50,0)*50</f>
        <v>1550</v>
      </c>
      <c r="G13830" s="57" t="str">
        <f>D13830&amp;"_"&amp;B13830&amp;"_"&amp;F13830</f>
        <v>Shanghai_1_1550</v>
      </c>
      <c r="H13830" s="57">
        <v>0.72898720929015726</v>
      </c>
      <c r="I13830" s="57">
        <f>COUNTIF($G$10:G13830,G13830)</f>
        <v>51</v>
      </c>
      <c r="J13830" s="57">
        <f>COUNTIF($G:$G,G13830)</f>
        <v>73</v>
      </c>
      <c r="K13830" s="57">
        <f>ROUND(3000*J13830/21653,0)</f>
        <v>10</v>
      </c>
    </row>
    <row r="13831" spans="1:11" x14ac:dyDescent="0.25">
      <c r="A13831" s="40">
        <v>1513957042</v>
      </c>
      <c r="B13831" s="40">
        <v>0</v>
      </c>
      <c r="C13831" s="40">
        <v>1863</v>
      </c>
      <c r="D13831" s="38" t="s">
        <v>359</v>
      </c>
      <c r="E13831" s="57" t="s">
        <v>384</v>
      </c>
      <c r="F13831" s="57">
        <f>ROUNDDOWN(C13831/50,0)*50</f>
        <v>1850</v>
      </c>
      <c r="G13831" s="57" t="str">
        <f>D13831&amp;"_"&amp;B13831&amp;"_"&amp;F13831</f>
        <v>Shanghai_0_1850</v>
      </c>
      <c r="H13831" s="57">
        <v>0.72907446254927832</v>
      </c>
      <c r="I13831" s="57">
        <f>COUNTIF($G$10:G13831,G13831)</f>
        <v>17</v>
      </c>
      <c r="J13831" s="57">
        <f>COUNTIF($G:$G,G13831)</f>
        <v>22</v>
      </c>
      <c r="K13831" s="57">
        <f>ROUND(3000*J13831/21653,0)</f>
        <v>3</v>
      </c>
    </row>
    <row r="13832" spans="1:11" x14ac:dyDescent="0.25">
      <c r="A13832" s="40">
        <v>1518208557</v>
      </c>
      <c r="B13832" s="40">
        <v>1</v>
      </c>
      <c r="C13832" s="40">
        <v>2489</v>
      </c>
      <c r="D13832" s="38" t="s">
        <v>359</v>
      </c>
      <c r="E13832" s="57" t="s">
        <v>384</v>
      </c>
      <c r="F13832" s="57">
        <f>ROUNDDOWN(C13832/50,0)*50</f>
        <v>2450</v>
      </c>
      <c r="G13832" s="57" t="str">
        <f>D13832&amp;"_"&amp;B13832&amp;"_"&amp;F13832</f>
        <v>Shanghai_1_2450</v>
      </c>
      <c r="H13832" s="57">
        <v>0.7290752111372143</v>
      </c>
      <c r="I13832" s="57">
        <f>COUNTIF($G$10:G13832,G13832)</f>
        <v>18</v>
      </c>
      <c r="J13832" s="57">
        <f>COUNTIF($G:$G,G13832)</f>
        <v>42</v>
      </c>
      <c r="K13832" s="57">
        <f>ROUND(3000*J13832/21653,0)</f>
        <v>6</v>
      </c>
    </row>
    <row r="13833" spans="1:11" x14ac:dyDescent="0.25">
      <c r="A13833" s="40">
        <v>1519135046</v>
      </c>
      <c r="B13833" s="40">
        <v>1</v>
      </c>
      <c r="C13833" s="40">
        <v>4710</v>
      </c>
      <c r="D13833" s="38" t="s">
        <v>360</v>
      </c>
      <c r="E13833" s="57" t="s">
        <v>384</v>
      </c>
      <c r="F13833" s="57">
        <f>ROUNDDOWN(C13833/50,0)*50</f>
        <v>4700</v>
      </c>
      <c r="G13833" s="57" t="str">
        <f>D13833&amp;"_"&amp;B13833&amp;"_"&amp;F13833</f>
        <v>Beijing_1_4700</v>
      </c>
      <c r="H13833" s="57">
        <v>0.72907822486967466</v>
      </c>
      <c r="I13833" s="57">
        <f>COUNTIF($G$10:G13833,G13833)</f>
        <v>9</v>
      </c>
      <c r="J13833" s="57">
        <f>COUNTIF($G:$G,G13833)</f>
        <v>10</v>
      </c>
      <c r="K13833" s="57">
        <f>ROUND(3000*J13833/21653,0)</f>
        <v>1</v>
      </c>
    </row>
    <row r="13834" spans="1:11" x14ac:dyDescent="0.25">
      <c r="A13834" s="40">
        <v>1516171702</v>
      </c>
      <c r="B13834" s="40">
        <v>0</v>
      </c>
      <c r="C13834" s="40">
        <v>4008</v>
      </c>
      <c r="D13834" s="38" t="s">
        <v>359</v>
      </c>
      <c r="E13834" s="57" t="s">
        <v>384</v>
      </c>
      <c r="F13834" s="57">
        <f>ROUNDDOWN(C13834/50,0)*50</f>
        <v>4000</v>
      </c>
      <c r="G13834" s="57" t="str">
        <f>D13834&amp;"_"&amp;B13834&amp;"_"&amp;F13834</f>
        <v>Shanghai_0_4000</v>
      </c>
      <c r="H13834" s="57">
        <v>0.72908983186239273</v>
      </c>
      <c r="I13834" s="57">
        <f>COUNTIF($G$10:G13834,G13834)</f>
        <v>6</v>
      </c>
      <c r="J13834" s="57">
        <f>COUNTIF($G:$G,G13834)</f>
        <v>7</v>
      </c>
      <c r="K13834" s="57">
        <f>ROUND(3000*J13834/21653,0)</f>
        <v>1</v>
      </c>
    </row>
    <row r="13835" spans="1:11" x14ac:dyDescent="0.25">
      <c r="A13835" s="40">
        <v>1516863028</v>
      </c>
      <c r="B13835" s="40">
        <v>1</v>
      </c>
      <c r="C13835" s="40">
        <v>4632</v>
      </c>
      <c r="D13835" s="38" t="s">
        <v>359</v>
      </c>
      <c r="E13835" s="57" t="s">
        <v>384</v>
      </c>
      <c r="F13835" s="57">
        <f>ROUNDDOWN(C13835/50,0)*50</f>
        <v>4600</v>
      </c>
      <c r="G13835" s="57" t="str">
        <f>D13835&amp;"_"&amp;B13835&amp;"_"&amp;F13835</f>
        <v>Shanghai_1_4600</v>
      </c>
      <c r="H13835" s="57">
        <v>0.72911494502684737</v>
      </c>
      <c r="I13835" s="57">
        <f>COUNTIF($G$10:G13835,G13835)</f>
        <v>8</v>
      </c>
      <c r="J13835" s="57">
        <f>COUNTIF($G:$G,G13835)</f>
        <v>14</v>
      </c>
      <c r="K13835" s="57">
        <f>ROUND(3000*J13835/21653,0)</f>
        <v>2</v>
      </c>
    </row>
    <row r="13836" spans="1:11" x14ac:dyDescent="0.25">
      <c r="A13836" s="40">
        <v>1514050397</v>
      </c>
      <c r="B13836" s="40">
        <v>1</v>
      </c>
      <c r="C13836" s="40">
        <v>2361</v>
      </c>
      <c r="D13836" s="38" t="s">
        <v>360</v>
      </c>
      <c r="E13836" s="57" t="s">
        <v>384</v>
      </c>
      <c r="F13836" s="57">
        <f>ROUNDDOWN(C13836/50,0)*50</f>
        <v>2350</v>
      </c>
      <c r="G13836" s="57" t="str">
        <f>D13836&amp;"_"&amp;B13836&amp;"_"&amp;F13836</f>
        <v>Beijing_1_2350</v>
      </c>
      <c r="H13836" s="57">
        <v>0.72913026099708889</v>
      </c>
      <c r="I13836" s="57">
        <f>COUNTIF($G$10:G13836,G13836)</f>
        <v>55</v>
      </c>
      <c r="J13836" s="57">
        <f>COUNTIF($G:$G,G13836)</f>
        <v>71</v>
      </c>
      <c r="K13836" s="57">
        <f>ROUND(3000*J13836/21653,0)</f>
        <v>10</v>
      </c>
    </row>
    <row r="13837" spans="1:11" x14ac:dyDescent="0.25">
      <c r="A13837" s="40">
        <v>1517515912</v>
      </c>
      <c r="B13837" s="40">
        <v>0</v>
      </c>
      <c r="C13837" s="40">
        <v>531</v>
      </c>
      <c r="D13837" s="38" t="s">
        <v>361</v>
      </c>
      <c r="E13837" s="57" t="s">
        <v>384</v>
      </c>
      <c r="F13837" s="57">
        <f>ROUNDDOWN(C13837/50,0)*50</f>
        <v>500</v>
      </c>
      <c r="G13837" s="57" t="str">
        <f>D13837&amp;"_"&amp;B13837&amp;"_"&amp;F13837</f>
        <v>Guangzhou_0_500</v>
      </c>
      <c r="H13837" s="57">
        <v>0.72914463298470678</v>
      </c>
      <c r="I13837" s="57">
        <f>COUNTIF($G$10:G13837,G13837)</f>
        <v>6</v>
      </c>
      <c r="J13837" s="57">
        <f>COUNTIF($G:$G,G13837)</f>
        <v>11</v>
      </c>
      <c r="K13837" s="57">
        <f>ROUND(3000*J13837/21653,0)</f>
        <v>2</v>
      </c>
    </row>
    <row r="13838" spans="1:11" x14ac:dyDescent="0.25">
      <c r="A13838" s="40">
        <v>1512436348</v>
      </c>
      <c r="B13838" s="40">
        <v>1</v>
      </c>
      <c r="C13838" s="40">
        <v>829</v>
      </c>
      <c r="D13838" s="38" t="s">
        <v>360</v>
      </c>
      <c r="E13838" s="57" t="s">
        <v>384</v>
      </c>
      <c r="F13838" s="57">
        <f>ROUNDDOWN(C13838/50,0)*50</f>
        <v>800</v>
      </c>
      <c r="G13838" s="57" t="str">
        <f>D13838&amp;"_"&amp;B13838&amp;"_"&amp;F13838</f>
        <v>Beijing_1_800</v>
      </c>
      <c r="H13838" s="57">
        <v>0.72916555483370904</v>
      </c>
      <c r="I13838" s="57">
        <f>COUNTIF($G$10:G13838,G13838)</f>
        <v>56</v>
      </c>
      <c r="J13838" s="57">
        <f>COUNTIF($G:$G,G13838)</f>
        <v>76</v>
      </c>
      <c r="K13838" s="57">
        <f>ROUND(3000*J13838/21653,0)</f>
        <v>11</v>
      </c>
    </row>
    <row r="13839" spans="1:11" x14ac:dyDescent="0.25">
      <c r="A13839" s="40">
        <v>1514145028</v>
      </c>
      <c r="B13839" s="40">
        <v>1</v>
      </c>
      <c r="C13839" s="40">
        <v>2972</v>
      </c>
      <c r="D13839" s="38" t="s">
        <v>359</v>
      </c>
      <c r="E13839" s="57" t="s">
        <v>384</v>
      </c>
      <c r="F13839" s="57">
        <f>ROUNDDOWN(C13839/50,0)*50</f>
        <v>2950</v>
      </c>
      <c r="G13839" s="57" t="str">
        <f>D13839&amp;"_"&amp;B13839&amp;"_"&amp;F13839</f>
        <v>Shanghai_1_2950</v>
      </c>
      <c r="H13839" s="57">
        <v>0.72916717646203466</v>
      </c>
      <c r="I13839" s="57">
        <f>COUNTIF($G$10:G13839,G13839)</f>
        <v>14</v>
      </c>
      <c r="J13839" s="57">
        <f>COUNTIF($G:$G,G13839)</f>
        <v>24</v>
      </c>
      <c r="K13839" s="57">
        <f>ROUND(3000*J13839/21653,0)</f>
        <v>3</v>
      </c>
    </row>
    <row r="13840" spans="1:11" x14ac:dyDescent="0.25">
      <c r="A13840" s="40">
        <v>1517617880</v>
      </c>
      <c r="B13840" s="40">
        <v>0</v>
      </c>
      <c r="C13840" s="40">
        <v>2531</v>
      </c>
      <c r="D13840" s="38" t="s">
        <v>360</v>
      </c>
      <c r="E13840" s="57" t="s">
        <v>384</v>
      </c>
      <c r="F13840" s="57">
        <f>ROUNDDOWN(C13840/50,0)*50</f>
        <v>2500</v>
      </c>
      <c r="G13840" s="57" t="str">
        <f>D13840&amp;"_"&amp;B13840&amp;"_"&amp;F13840</f>
        <v>Beijing_0_2500</v>
      </c>
      <c r="H13840" s="57">
        <v>0.72918320595924524</v>
      </c>
      <c r="I13840" s="57">
        <f>COUNTIF($G$10:G13840,G13840)</f>
        <v>18</v>
      </c>
      <c r="J13840" s="57">
        <f>COUNTIF($G:$G,G13840)</f>
        <v>25</v>
      </c>
      <c r="K13840" s="57">
        <f>ROUND(3000*J13840/21653,0)</f>
        <v>3</v>
      </c>
    </row>
    <row r="13841" spans="1:11" x14ac:dyDescent="0.25">
      <c r="A13841" s="40">
        <v>1515005636</v>
      </c>
      <c r="B13841" s="40">
        <v>1</v>
      </c>
      <c r="C13841" s="40">
        <v>1937</v>
      </c>
      <c r="D13841" s="38" t="s">
        <v>358</v>
      </c>
      <c r="E13841" s="57" t="s">
        <v>384</v>
      </c>
      <c r="F13841" s="57">
        <f>ROUNDDOWN(C13841/50,0)*50</f>
        <v>1900</v>
      </c>
      <c r="G13841" s="57" t="str">
        <f>D13841&amp;"_"&amp;B13841&amp;"_"&amp;F13841</f>
        <v>Shenzhen_1_1900</v>
      </c>
      <c r="H13841" s="57">
        <v>0.72923268415482023</v>
      </c>
      <c r="I13841" s="57">
        <f>COUNTIF($G$10:G13841,G13841)</f>
        <v>15</v>
      </c>
      <c r="J13841" s="57">
        <f>COUNTIF($G:$G,G13841)</f>
        <v>43</v>
      </c>
      <c r="K13841" s="57">
        <f>ROUND(3000*J13841/21653,0)</f>
        <v>6</v>
      </c>
    </row>
    <row r="13842" spans="1:11" x14ac:dyDescent="0.25">
      <c r="A13842" s="40">
        <v>1519968178</v>
      </c>
      <c r="B13842" s="40">
        <v>1</v>
      </c>
      <c r="C13842" s="40">
        <v>835</v>
      </c>
      <c r="D13842" s="38" t="s">
        <v>358</v>
      </c>
      <c r="E13842" s="57" t="s">
        <v>384</v>
      </c>
      <c r="F13842" s="57">
        <f>ROUNDDOWN(C13842/50,0)*50</f>
        <v>800</v>
      </c>
      <c r="G13842" s="57" t="str">
        <f>D13842&amp;"_"&amp;B13842&amp;"_"&amp;F13842</f>
        <v>Shenzhen_1_800</v>
      </c>
      <c r="H13842" s="57">
        <v>0.72927824016527509</v>
      </c>
      <c r="I13842" s="57">
        <f>COUNTIF($G$10:G13842,G13842)</f>
        <v>21</v>
      </c>
      <c r="J13842" s="57">
        <f>COUNTIF($G:$G,G13842)</f>
        <v>49</v>
      </c>
      <c r="K13842" s="57">
        <f>ROUND(3000*J13842/21653,0)</f>
        <v>7</v>
      </c>
    </row>
    <row r="13843" spans="1:11" x14ac:dyDescent="0.25">
      <c r="A13843" s="40">
        <v>1511590450</v>
      </c>
      <c r="B13843" s="40">
        <v>0</v>
      </c>
      <c r="C13843" s="40">
        <v>471</v>
      </c>
      <c r="D13843" s="38" t="s">
        <v>361</v>
      </c>
      <c r="E13843" s="57" t="s">
        <v>384</v>
      </c>
      <c r="F13843" s="57">
        <f>ROUNDDOWN(C13843/50,0)*50</f>
        <v>450</v>
      </c>
      <c r="G13843" s="57" t="str">
        <f>D13843&amp;"_"&amp;B13843&amp;"_"&amp;F13843</f>
        <v>Guangzhou_0_450</v>
      </c>
      <c r="H13843" s="57">
        <v>0.72933112578310844</v>
      </c>
      <c r="I13843" s="57">
        <f>COUNTIF($G$10:G13843,G13843)</f>
        <v>13</v>
      </c>
      <c r="J13843" s="57">
        <f>COUNTIF($G:$G,G13843)</f>
        <v>17</v>
      </c>
      <c r="K13843" s="57">
        <f>ROUND(3000*J13843/21653,0)</f>
        <v>2</v>
      </c>
    </row>
    <row r="13844" spans="1:11" x14ac:dyDescent="0.25">
      <c r="A13844" s="40">
        <v>1514218222</v>
      </c>
      <c r="B13844" s="40">
        <v>0</v>
      </c>
      <c r="C13844" s="40">
        <v>4659</v>
      </c>
      <c r="D13844" s="38" t="s">
        <v>361</v>
      </c>
      <c r="E13844" s="57" t="s">
        <v>384</v>
      </c>
      <c r="F13844" s="57">
        <f>ROUNDDOWN(C13844/50,0)*50</f>
        <v>4650</v>
      </c>
      <c r="G13844" s="57" t="str">
        <f>D13844&amp;"_"&amp;B13844&amp;"_"&amp;F13844</f>
        <v>Guangzhou_0_4650</v>
      </c>
      <c r="H13844" s="57">
        <v>0.7293709308397901</v>
      </c>
      <c r="I13844" s="57">
        <f>COUNTIF($G$10:G13844,G13844)</f>
        <v>1</v>
      </c>
      <c r="J13844" s="57">
        <f>COUNTIF($G:$G,G13844)</f>
        <v>1</v>
      </c>
      <c r="K13844" s="57">
        <f>ROUND(3000*J13844/21653,0)</f>
        <v>0</v>
      </c>
    </row>
    <row r="13845" spans="1:11" x14ac:dyDescent="0.25">
      <c r="A13845" s="40">
        <v>1515724098</v>
      </c>
      <c r="B13845" s="40">
        <v>1</v>
      </c>
      <c r="C13845" s="40">
        <v>1139</v>
      </c>
      <c r="D13845" s="38" t="s">
        <v>358</v>
      </c>
      <c r="E13845" s="57" t="s">
        <v>384</v>
      </c>
      <c r="F13845" s="57">
        <f>ROUNDDOWN(C13845/50,0)*50</f>
        <v>1100</v>
      </c>
      <c r="G13845" s="57" t="str">
        <f>D13845&amp;"_"&amp;B13845&amp;"_"&amp;F13845</f>
        <v>Shenzhen_1_1100</v>
      </c>
      <c r="H13845" s="57">
        <v>0.72944594190437162</v>
      </c>
      <c r="I13845" s="57">
        <f>COUNTIF($G$10:G13845,G13845)</f>
        <v>21</v>
      </c>
      <c r="J13845" s="57">
        <f>COUNTIF($G:$G,G13845)</f>
        <v>45</v>
      </c>
      <c r="K13845" s="57">
        <f>ROUND(3000*J13845/21653,0)</f>
        <v>6</v>
      </c>
    </row>
    <row r="13846" spans="1:11" x14ac:dyDescent="0.25">
      <c r="A13846" s="40">
        <v>1512586019</v>
      </c>
      <c r="B13846" s="40">
        <v>1</v>
      </c>
      <c r="C13846" s="40">
        <v>499</v>
      </c>
      <c r="D13846" s="38" t="s">
        <v>359</v>
      </c>
      <c r="E13846" s="57" t="s">
        <v>384</v>
      </c>
      <c r="F13846" s="57">
        <f>ROUNDDOWN(C13846/50,0)*50</f>
        <v>450</v>
      </c>
      <c r="G13846" s="57" t="str">
        <f>D13846&amp;"_"&amp;B13846&amp;"_"&amp;F13846</f>
        <v>Shanghai_1_450</v>
      </c>
      <c r="H13846" s="57">
        <v>0.72945408747819762</v>
      </c>
      <c r="I13846" s="57">
        <f>COUNTIF($G$10:G13846,G13846)</f>
        <v>34</v>
      </c>
      <c r="J13846" s="57">
        <f>COUNTIF($G:$G,G13846)</f>
        <v>74</v>
      </c>
      <c r="K13846" s="57">
        <f>ROUND(3000*J13846/21653,0)</f>
        <v>10</v>
      </c>
    </row>
    <row r="13847" spans="1:11" x14ac:dyDescent="0.25">
      <c r="A13847" s="40">
        <v>1518982268</v>
      </c>
      <c r="B13847" s="40">
        <v>1</v>
      </c>
      <c r="C13847" s="40">
        <v>826</v>
      </c>
      <c r="D13847" s="38" t="s">
        <v>361</v>
      </c>
      <c r="E13847" s="57" t="s">
        <v>384</v>
      </c>
      <c r="F13847" s="57">
        <f>ROUNDDOWN(C13847/50,0)*50</f>
        <v>800</v>
      </c>
      <c r="G13847" s="57" t="str">
        <f>D13847&amp;"_"&amp;B13847&amp;"_"&amp;F13847</f>
        <v>Guangzhou_1_800</v>
      </c>
      <c r="H13847" s="57">
        <v>0.72945759618872263</v>
      </c>
      <c r="I13847" s="57">
        <f>COUNTIF($G$10:G13847,G13847)</f>
        <v>22</v>
      </c>
      <c r="J13847" s="57">
        <f>COUNTIF($G:$G,G13847)</f>
        <v>29</v>
      </c>
      <c r="K13847" s="57">
        <f>ROUND(3000*J13847/21653,0)</f>
        <v>4</v>
      </c>
    </row>
    <row r="13848" spans="1:11" x14ac:dyDescent="0.25">
      <c r="A13848" s="40">
        <v>1515496823</v>
      </c>
      <c r="B13848" s="40">
        <v>1</v>
      </c>
      <c r="C13848" s="40">
        <v>4363</v>
      </c>
      <c r="D13848" s="38" t="s">
        <v>359</v>
      </c>
      <c r="E13848" s="57" t="s">
        <v>384</v>
      </c>
      <c r="F13848" s="57">
        <f>ROUNDDOWN(C13848/50,0)*50</f>
        <v>4350</v>
      </c>
      <c r="G13848" s="57" t="str">
        <f>D13848&amp;"_"&amp;B13848&amp;"_"&amp;F13848</f>
        <v>Shanghai_1_4350</v>
      </c>
      <c r="H13848" s="57">
        <v>0.72957274856359833</v>
      </c>
      <c r="I13848" s="57">
        <f>COUNTIF($G$10:G13848,G13848)</f>
        <v>5</v>
      </c>
      <c r="J13848" s="57">
        <f>COUNTIF($G:$G,G13848)</f>
        <v>12</v>
      </c>
      <c r="K13848" s="57">
        <f>ROUND(3000*J13848/21653,0)</f>
        <v>2</v>
      </c>
    </row>
    <row r="13849" spans="1:11" x14ac:dyDescent="0.25">
      <c r="A13849" s="40">
        <v>1513484185</v>
      </c>
      <c r="B13849" s="40">
        <v>1</v>
      </c>
      <c r="C13849" s="40">
        <v>1268</v>
      </c>
      <c r="D13849" s="38" t="s">
        <v>361</v>
      </c>
      <c r="E13849" s="57" t="s">
        <v>384</v>
      </c>
      <c r="F13849" s="57">
        <f>ROUNDDOWN(C13849/50,0)*50</f>
        <v>1250</v>
      </c>
      <c r="G13849" s="57" t="str">
        <f>D13849&amp;"_"&amp;B13849&amp;"_"&amp;F13849</f>
        <v>Guangzhou_1_1250</v>
      </c>
      <c r="H13849" s="57">
        <v>0.72962028198624995</v>
      </c>
      <c r="I13849" s="57">
        <f>COUNTIF($G$10:G13849,G13849)</f>
        <v>24</v>
      </c>
      <c r="J13849" s="57">
        <f>COUNTIF($G:$G,G13849)</f>
        <v>34</v>
      </c>
      <c r="K13849" s="57">
        <f>ROUND(3000*J13849/21653,0)</f>
        <v>5</v>
      </c>
    </row>
    <row r="13850" spans="1:11" x14ac:dyDescent="0.25">
      <c r="A13850" s="40">
        <v>1512869780</v>
      </c>
      <c r="B13850" s="40">
        <v>0</v>
      </c>
      <c r="C13850" s="40">
        <v>4108</v>
      </c>
      <c r="D13850" s="38" t="s">
        <v>360</v>
      </c>
      <c r="E13850" s="57" t="s">
        <v>384</v>
      </c>
      <c r="F13850" s="57">
        <f>ROUNDDOWN(C13850/50,0)*50</f>
        <v>4100</v>
      </c>
      <c r="G13850" s="57" t="str">
        <f>D13850&amp;"_"&amp;B13850&amp;"_"&amp;F13850</f>
        <v>Beijing_0_4100</v>
      </c>
      <c r="H13850" s="57">
        <v>0.72966710330446938</v>
      </c>
      <c r="I13850" s="57">
        <f>COUNTIF($G$10:G13850,G13850)</f>
        <v>5</v>
      </c>
      <c r="J13850" s="57">
        <f>COUNTIF($G:$G,G13850)</f>
        <v>9</v>
      </c>
      <c r="K13850" s="57">
        <f>ROUND(3000*J13850/21653,0)</f>
        <v>1</v>
      </c>
    </row>
    <row r="13851" spans="1:11" x14ac:dyDescent="0.25">
      <c r="A13851" s="40">
        <v>1512277043</v>
      </c>
      <c r="B13851" s="40">
        <v>1</v>
      </c>
      <c r="C13851" s="40">
        <v>1760</v>
      </c>
      <c r="D13851" s="38" t="s">
        <v>358</v>
      </c>
      <c r="E13851" s="57" t="s">
        <v>384</v>
      </c>
      <c r="F13851" s="57">
        <f>ROUNDDOWN(C13851/50,0)*50</f>
        <v>1750</v>
      </c>
      <c r="G13851" s="57" t="str">
        <f>D13851&amp;"_"&amp;B13851&amp;"_"&amp;F13851</f>
        <v>Shenzhen_1_1750</v>
      </c>
      <c r="H13851" s="57">
        <v>0.72967932206270814</v>
      </c>
      <c r="I13851" s="57">
        <f>COUNTIF($G$10:G13851,G13851)</f>
        <v>22</v>
      </c>
      <c r="J13851" s="57">
        <f>COUNTIF($G:$G,G13851)</f>
        <v>39</v>
      </c>
      <c r="K13851" s="57">
        <f>ROUND(3000*J13851/21653,0)</f>
        <v>5</v>
      </c>
    </row>
    <row r="13852" spans="1:11" x14ac:dyDescent="0.25">
      <c r="A13852" s="40">
        <v>1513508440</v>
      </c>
      <c r="B13852" s="40">
        <v>0</v>
      </c>
      <c r="C13852" s="40">
        <v>2622</v>
      </c>
      <c r="D13852" s="38" t="s">
        <v>358</v>
      </c>
      <c r="E13852" s="57" t="s">
        <v>384</v>
      </c>
      <c r="F13852" s="57">
        <f>ROUNDDOWN(C13852/50,0)*50</f>
        <v>2600</v>
      </c>
      <c r="G13852" s="57" t="str">
        <f>D13852&amp;"_"&amp;B13852&amp;"_"&amp;F13852</f>
        <v>Shenzhen_0_2600</v>
      </c>
      <c r="H13852" s="57">
        <v>0.72977865575465484</v>
      </c>
      <c r="I13852" s="57">
        <f>COUNTIF($G$10:G13852,G13852)</f>
        <v>5</v>
      </c>
      <c r="J13852" s="57">
        <f>COUNTIF($G:$G,G13852)</f>
        <v>12</v>
      </c>
      <c r="K13852" s="57">
        <f>ROUND(3000*J13852/21653,0)</f>
        <v>2</v>
      </c>
    </row>
    <row r="13853" spans="1:11" x14ac:dyDescent="0.25">
      <c r="A13853" s="40">
        <v>1515709824</v>
      </c>
      <c r="B13853" s="40">
        <v>1</v>
      </c>
      <c r="C13853" s="40">
        <v>876</v>
      </c>
      <c r="D13853" s="38" t="s">
        <v>359</v>
      </c>
      <c r="E13853" s="57" t="s">
        <v>384</v>
      </c>
      <c r="F13853" s="57">
        <f>ROUNDDOWN(C13853/50,0)*50</f>
        <v>850</v>
      </c>
      <c r="G13853" s="57" t="str">
        <f>D13853&amp;"_"&amp;B13853&amp;"_"&amp;F13853</f>
        <v>Shanghai_1_850</v>
      </c>
      <c r="H13853" s="57">
        <v>0.72983344524828198</v>
      </c>
      <c r="I13853" s="57">
        <f>COUNTIF($G$10:G13853,G13853)</f>
        <v>39</v>
      </c>
      <c r="J13853" s="57">
        <f>COUNTIF($G:$G,G13853)</f>
        <v>73</v>
      </c>
      <c r="K13853" s="57">
        <f>ROUND(3000*J13853/21653,0)</f>
        <v>10</v>
      </c>
    </row>
    <row r="13854" spans="1:11" x14ac:dyDescent="0.25">
      <c r="A13854" s="40">
        <v>1515487553</v>
      </c>
      <c r="B13854" s="40">
        <v>1</v>
      </c>
      <c r="C13854" s="40">
        <v>2806</v>
      </c>
      <c r="D13854" s="38" t="s">
        <v>361</v>
      </c>
      <c r="E13854" s="57" t="s">
        <v>384</v>
      </c>
      <c r="F13854" s="57">
        <f>ROUNDDOWN(C13854/50,0)*50</f>
        <v>2800</v>
      </c>
      <c r="G13854" s="57" t="str">
        <f>D13854&amp;"_"&amp;B13854&amp;"_"&amp;F13854</f>
        <v>Guangzhou_1_2800</v>
      </c>
      <c r="H13854" s="57">
        <v>0.72996671222246901</v>
      </c>
      <c r="I13854" s="57">
        <f>COUNTIF($G$10:G13854,G13854)</f>
        <v>15</v>
      </c>
      <c r="J13854" s="57">
        <f>COUNTIF($G:$G,G13854)</f>
        <v>18</v>
      </c>
      <c r="K13854" s="57">
        <f>ROUND(3000*J13854/21653,0)</f>
        <v>2</v>
      </c>
    </row>
    <row r="13855" spans="1:11" x14ac:dyDescent="0.25">
      <c r="A13855" s="40">
        <v>1511261471</v>
      </c>
      <c r="B13855" s="40">
        <v>0</v>
      </c>
      <c r="C13855" s="40">
        <v>2701</v>
      </c>
      <c r="D13855" s="38" t="s">
        <v>359</v>
      </c>
      <c r="E13855" s="57" t="s">
        <v>384</v>
      </c>
      <c r="F13855" s="57">
        <f>ROUNDDOWN(C13855/50,0)*50</f>
        <v>2700</v>
      </c>
      <c r="G13855" s="57" t="str">
        <f>D13855&amp;"_"&amp;B13855&amp;"_"&amp;F13855</f>
        <v>Shanghai_0_2700</v>
      </c>
      <c r="H13855" s="57">
        <v>0.73000522881642793</v>
      </c>
      <c r="I13855" s="57">
        <f>COUNTIF($G$10:G13855,G13855)</f>
        <v>10</v>
      </c>
      <c r="J13855" s="57">
        <f>COUNTIF($G:$G,G13855)</f>
        <v>14</v>
      </c>
      <c r="K13855" s="57">
        <f>ROUND(3000*J13855/21653,0)</f>
        <v>2</v>
      </c>
    </row>
    <row r="13856" spans="1:11" x14ac:dyDescent="0.25">
      <c r="A13856" s="40">
        <v>1519837526</v>
      </c>
      <c r="B13856" s="40">
        <v>1</v>
      </c>
      <c r="C13856" s="40">
        <v>926</v>
      </c>
      <c r="D13856" s="38" t="s">
        <v>360</v>
      </c>
      <c r="E13856" s="57" t="s">
        <v>384</v>
      </c>
      <c r="F13856" s="57">
        <f>ROUNDDOWN(C13856/50,0)*50</f>
        <v>900</v>
      </c>
      <c r="G13856" s="57" t="str">
        <f>D13856&amp;"_"&amp;B13856&amp;"_"&amp;F13856</f>
        <v>Beijing_1_900</v>
      </c>
      <c r="H13856" s="57">
        <v>0.73001496727451254</v>
      </c>
      <c r="I13856" s="57">
        <f>COUNTIF($G$10:G13856,G13856)</f>
        <v>65</v>
      </c>
      <c r="J13856" s="57">
        <f>COUNTIF($G:$G,G13856)</f>
        <v>80</v>
      </c>
      <c r="K13856" s="57">
        <f>ROUND(3000*J13856/21653,0)</f>
        <v>11</v>
      </c>
    </row>
    <row r="13857" spans="1:11" x14ac:dyDescent="0.25">
      <c r="A13857" s="40">
        <v>1515170935</v>
      </c>
      <c r="B13857" s="40">
        <v>1</v>
      </c>
      <c r="C13857" s="40">
        <v>2347</v>
      </c>
      <c r="D13857" s="38" t="s">
        <v>358</v>
      </c>
      <c r="E13857" s="57" t="s">
        <v>384</v>
      </c>
      <c r="F13857" s="57">
        <f>ROUNDDOWN(C13857/50,0)*50</f>
        <v>2300</v>
      </c>
      <c r="G13857" s="57" t="str">
        <f>D13857&amp;"_"&amp;B13857&amp;"_"&amp;F13857</f>
        <v>Shenzhen_1_2300</v>
      </c>
      <c r="H13857" s="57">
        <v>0.73002033095323871</v>
      </c>
      <c r="I13857" s="57">
        <f>COUNTIF($G$10:G13857,G13857)</f>
        <v>16</v>
      </c>
      <c r="J13857" s="57">
        <f>COUNTIF($G:$G,G13857)</f>
        <v>32</v>
      </c>
      <c r="K13857" s="57">
        <f>ROUND(3000*J13857/21653,0)</f>
        <v>4</v>
      </c>
    </row>
    <row r="13858" spans="1:11" x14ac:dyDescent="0.25">
      <c r="A13858" s="40">
        <v>1513047641</v>
      </c>
      <c r="B13858" s="40">
        <v>0</v>
      </c>
      <c r="C13858" s="40">
        <v>680</v>
      </c>
      <c r="D13858" s="38" t="s">
        <v>360</v>
      </c>
      <c r="E13858" s="57" t="s">
        <v>384</v>
      </c>
      <c r="F13858" s="57">
        <f>ROUNDDOWN(C13858/50,0)*50</f>
        <v>650</v>
      </c>
      <c r="G13858" s="57" t="str">
        <f>D13858&amp;"_"&amp;B13858&amp;"_"&amp;F13858</f>
        <v>Beijing_0_650</v>
      </c>
      <c r="H13858" s="57">
        <v>0.7300318017253693</v>
      </c>
      <c r="I13858" s="57">
        <f>COUNTIF($G$10:G13858,G13858)</f>
        <v>41</v>
      </c>
      <c r="J13858" s="57">
        <f>COUNTIF($G:$G,G13858)</f>
        <v>55</v>
      </c>
      <c r="K13858" s="57">
        <f>ROUND(3000*J13858/21653,0)</f>
        <v>8</v>
      </c>
    </row>
    <row r="13859" spans="1:11" x14ac:dyDescent="0.25">
      <c r="A13859" s="40">
        <v>1519538304</v>
      </c>
      <c r="B13859" s="40">
        <v>1</v>
      </c>
      <c r="C13859" s="40">
        <v>1686</v>
      </c>
      <c r="D13859" s="38" t="s">
        <v>359</v>
      </c>
      <c r="E13859" s="57" t="s">
        <v>384</v>
      </c>
      <c r="F13859" s="57">
        <f>ROUNDDOWN(C13859/50,0)*50</f>
        <v>1650</v>
      </c>
      <c r="G13859" s="57" t="str">
        <f>D13859&amp;"_"&amp;B13859&amp;"_"&amp;F13859</f>
        <v>Shanghai_1_1650</v>
      </c>
      <c r="H13859" s="57">
        <v>4.7175733108080209E-3</v>
      </c>
      <c r="I13859" s="57">
        <f>COUNTIF($G$10:G13859,G13859)</f>
        <v>37</v>
      </c>
      <c r="J13859" s="57">
        <f>COUNTIF($G:$G,G13859)</f>
        <v>79</v>
      </c>
      <c r="K13859" s="57">
        <f>ROUND(3000*J13859/21653,0)</f>
        <v>11</v>
      </c>
    </row>
    <row r="13860" spans="1:11" x14ac:dyDescent="0.25">
      <c r="A13860" s="40">
        <v>1512445305</v>
      </c>
      <c r="B13860" s="40">
        <v>1</v>
      </c>
      <c r="C13860" s="40">
        <v>1656</v>
      </c>
      <c r="D13860" s="38" t="s">
        <v>359</v>
      </c>
      <c r="E13860" s="57" t="s">
        <v>384</v>
      </c>
      <c r="F13860" s="57">
        <f>ROUNDDOWN(C13860/50,0)*50</f>
        <v>1650</v>
      </c>
      <c r="G13860" s="57" t="str">
        <f>D13860&amp;"_"&amp;B13860&amp;"_"&amp;F13860</f>
        <v>Shanghai_1_1650</v>
      </c>
      <c r="H13860" s="57">
        <v>4.8150349531311809E-3</v>
      </c>
      <c r="I13860" s="57">
        <f>COUNTIF($G$10:G13860,G13860)</f>
        <v>38</v>
      </c>
      <c r="J13860" s="57">
        <f>COUNTIF($G:$G,G13860)</f>
        <v>79</v>
      </c>
      <c r="K13860" s="57">
        <f>ROUND(3000*J13860/21653,0)</f>
        <v>11</v>
      </c>
    </row>
    <row r="13861" spans="1:11" x14ac:dyDescent="0.25">
      <c r="A13861" s="40">
        <v>1513703384</v>
      </c>
      <c r="B13861" s="40">
        <v>1</v>
      </c>
      <c r="C13861" s="40">
        <v>1684</v>
      </c>
      <c r="D13861" s="38" t="s">
        <v>359</v>
      </c>
      <c r="E13861" s="57" t="s">
        <v>384</v>
      </c>
      <c r="F13861" s="57">
        <f>ROUNDDOWN(C13861/50,0)*50</f>
        <v>1650</v>
      </c>
      <c r="G13861" s="57" t="str">
        <f>D13861&amp;"_"&amp;B13861&amp;"_"&amp;F13861</f>
        <v>Shanghai_1_1650</v>
      </c>
      <c r="H13861" s="57">
        <v>1.1094260096736974E-2</v>
      </c>
      <c r="I13861" s="57">
        <f>COUNTIF($G$10:G13861,G13861)</f>
        <v>39</v>
      </c>
      <c r="J13861" s="57">
        <f>COUNTIF($G:$G,G13861)</f>
        <v>79</v>
      </c>
      <c r="K13861" s="57">
        <f>ROUND(3000*J13861/21653,0)</f>
        <v>11</v>
      </c>
    </row>
    <row r="13862" spans="1:11" x14ac:dyDescent="0.25">
      <c r="A13862" s="40">
        <v>1512956136</v>
      </c>
      <c r="B13862" s="40">
        <v>1</v>
      </c>
      <c r="C13862" s="40">
        <v>1653</v>
      </c>
      <c r="D13862" s="38" t="s">
        <v>359</v>
      </c>
      <c r="E13862" s="57" t="s">
        <v>384</v>
      </c>
      <c r="F13862" s="57">
        <f>ROUNDDOWN(C13862/50,0)*50</f>
        <v>1650</v>
      </c>
      <c r="G13862" s="57" t="str">
        <f>D13862&amp;"_"&amp;B13862&amp;"_"&amp;F13862</f>
        <v>Shanghai_1_1650</v>
      </c>
      <c r="H13862" s="57">
        <v>1.7342505258437058E-2</v>
      </c>
      <c r="I13862" s="57">
        <f>COUNTIF($G$10:G13862,G13862)</f>
        <v>40</v>
      </c>
      <c r="J13862" s="57">
        <f>COUNTIF($G:$G,G13862)</f>
        <v>79</v>
      </c>
      <c r="K13862" s="57">
        <f>ROUND(3000*J13862/21653,0)</f>
        <v>11</v>
      </c>
    </row>
    <row r="13863" spans="1:11" x14ac:dyDescent="0.25">
      <c r="A13863" s="40">
        <v>1517643517</v>
      </c>
      <c r="B13863" s="40">
        <v>1</v>
      </c>
      <c r="C13863" s="40">
        <v>1653</v>
      </c>
      <c r="D13863" s="38" t="s">
        <v>359</v>
      </c>
      <c r="E13863" s="57" t="s">
        <v>384</v>
      </c>
      <c r="F13863" s="57">
        <f>ROUNDDOWN(C13863/50,0)*50</f>
        <v>1650</v>
      </c>
      <c r="G13863" s="57" t="str">
        <f>D13863&amp;"_"&amp;B13863&amp;"_"&amp;F13863</f>
        <v>Shanghai_1_1650</v>
      </c>
      <c r="H13863" s="57">
        <v>3.0460601246024788E-2</v>
      </c>
      <c r="I13863" s="57">
        <f>COUNTIF($G$10:G13863,G13863)</f>
        <v>41</v>
      </c>
      <c r="J13863" s="57">
        <f>COUNTIF($G:$G,G13863)</f>
        <v>79</v>
      </c>
      <c r="K13863" s="57">
        <f>ROUND(3000*J13863/21653,0)</f>
        <v>11</v>
      </c>
    </row>
    <row r="13864" spans="1:11" x14ac:dyDescent="0.25">
      <c r="A13864" s="40">
        <v>1513061738</v>
      </c>
      <c r="B13864" s="40">
        <v>1</v>
      </c>
      <c r="C13864" s="40">
        <v>1667</v>
      </c>
      <c r="D13864" s="38" t="s">
        <v>359</v>
      </c>
      <c r="E13864" s="57" t="s">
        <v>384</v>
      </c>
      <c r="F13864" s="57">
        <f>ROUNDDOWN(C13864/50,0)*50</f>
        <v>1650</v>
      </c>
      <c r="G13864" s="57" t="str">
        <f>D13864&amp;"_"&amp;B13864&amp;"_"&amp;F13864</f>
        <v>Shanghai_1_1650</v>
      </c>
      <c r="H13864" s="57">
        <v>3.2280593241554523E-2</v>
      </c>
      <c r="I13864" s="57">
        <f>COUNTIF($G$10:G13864,G13864)</f>
        <v>42</v>
      </c>
      <c r="J13864" s="57">
        <f>COUNTIF($G:$G,G13864)</f>
        <v>79</v>
      </c>
      <c r="K13864" s="57">
        <f>ROUND(3000*J13864/21653,0)</f>
        <v>11</v>
      </c>
    </row>
    <row r="13865" spans="1:11" x14ac:dyDescent="0.25">
      <c r="A13865" s="40">
        <v>1513191343</v>
      </c>
      <c r="B13865" s="40">
        <v>1</v>
      </c>
      <c r="C13865" s="40">
        <v>1690</v>
      </c>
      <c r="D13865" s="38" t="s">
        <v>359</v>
      </c>
      <c r="E13865" s="57" t="s">
        <v>384</v>
      </c>
      <c r="F13865" s="57">
        <f>ROUNDDOWN(C13865/50,0)*50</f>
        <v>1650</v>
      </c>
      <c r="G13865" s="57" t="str">
        <f>D13865&amp;"_"&amp;B13865&amp;"_"&amp;F13865</f>
        <v>Shanghai_1_1650</v>
      </c>
      <c r="H13865" s="57">
        <v>5.1748847834698908E-2</v>
      </c>
      <c r="I13865" s="57">
        <f>COUNTIF($G$10:G13865,G13865)</f>
        <v>43</v>
      </c>
      <c r="J13865" s="57">
        <f>COUNTIF($G:$G,G13865)</f>
        <v>79</v>
      </c>
      <c r="K13865" s="57">
        <f>ROUND(3000*J13865/21653,0)</f>
        <v>11</v>
      </c>
    </row>
    <row r="13866" spans="1:11" x14ac:dyDescent="0.25">
      <c r="A13866" s="40">
        <v>1515243777</v>
      </c>
      <c r="B13866" s="40">
        <v>1</v>
      </c>
      <c r="C13866" s="40">
        <v>1692</v>
      </c>
      <c r="D13866" s="38" t="s">
        <v>359</v>
      </c>
      <c r="E13866" s="57" t="s">
        <v>384</v>
      </c>
      <c r="F13866" s="57">
        <f>ROUNDDOWN(C13866/50,0)*50</f>
        <v>1650</v>
      </c>
      <c r="G13866" s="57" t="str">
        <f>D13866&amp;"_"&amp;B13866&amp;"_"&amp;F13866</f>
        <v>Shanghai_1_1650</v>
      </c>
      <c r="H13866" s="57">
        <v>8.4778259432805481E-2</v>
      </c>
      <c r="I13866" s="57">
        <f>COUNTIF($G$10:G13866,G13866)</f>
        <v>44</v>
      </c>
      <c r="J13866" s="57">
        <f>COUNTIF($G:$G,G13866)</f>
        <v>79</v>
      </c>
      <c r="K13866" s="57">
        <f>ROUND(3000*J13866/21653,0)</f>
        <v>11</v>
      </c>
    </row>
    <row r="13867" spans="1:11" x14ac:dyDescent="0.25">
      <c r="A13867" s="40">
        <v>1513755734</v>
      </c>
      <c r="B13867" s="40">
        <v>1</v>
      </c>
      <c r="C13867" s="40">
        <v>1671</v>
      </c>
      <c r="D13867" s="38" t="s">
        <v>359</v>
      </c>
      <c r="E13867" s="57" t="s">
        <v>384</v>
      </c>
      <c r="F13867" s="57">
        <f>ROUNDDOWN(C13867/50,0)*50</f>
        <v>1650</v>
      </c>
      <c r="G13867" s="57" t="str">
        <f>D13867&amp;"_"&amp;B13867&amp;"_"&amp;F13867</f>
        <v>Shanghai_1_1650</v>
      </c>
      <c r="H13867" s="57">
        <v>0.11054304181773456</v>
      </c>
      <c r="I13867" s="57">
        <f>COUNTIF($G$10:G13867,G13867)</f>
        <v>45</v>
      </c>
      <c r="J13867" s="57">
        <f>COUNTIF($G:$G,G13867)</f>
        <v>79</v>
      </c>
      <c r="K13867" s="57">
        <f>ROUND(3000*J13867/21653,0)</f>
        <v>11</v>
      </c>
    </row>
    <row r="13868" spans="1:11" x14ac:dyDescent="0.25">
      <c r="A13868" s="40">
        <v>1518502537</v>
      </c>
      <c r="B13868" s="40">
        <v>1</v>
      </c>
      <c r="C13868" s="40">
        <v>1660</v>
      </c>
      <c r="D13868" s="38" t="s">
        <v>359</v>
      </c>
      <c r="E13868" s="57" t="s">
        <v>384</v>
      </c>
      <c r="F13868" s="57">
        <f>ROUNDDOWN(C13868/50,0)*50</f>
        <v>1650</v>
      </c>
      <c r="G13868" s="57" t="str">
        <f>D13868&amp;"_"&amp;B13868&amp;"_"&amp;F13868</f>
        <v>Shanghai_1_1650</v>
      </c>
      <c r="H13868" s="57">
        <v>0.11217234139786758</v>
      </c>
      <c r="I13868" s="57">
        <f>COUNTIF($G$10:G13868,G13868)</f>
        <v>46</v>
      </c>
      <c r="J13868" s="57">
        <f>COUNTIF($G:$G,G13868)</f>
        <v>79</v>
      </c>
      <c r="K13868" s="57">
        <f>ROUND(3000*J13868/21653,0)</f>
        <v>11</v>
      </c>
    </row>
    <row r="13869" spans="1:11" x14ac:dyDescent="0.25">
      <c r="A13869" s="40">
        <v>1515830747</v>
      </c>
      <c r="B13869" s="40">
        <v>1</v>
      </c>
      <c r="C13869" s="40">
        <v>1695</v>
      </c>
      <c r="D13869" s="38" t="s">
        <v>359</v>
      </c>
      <c r="E13869" s="57" t="s">
        <v>384</v>
      </c>
      <c r="F13869" s="57">
        <f>ROUNDDOWN(C13869/50,0)*50</f>
        <v>1650</v>
      </c>
      <c r="G13869" s="57" t="str">
        <f>D13869&amp;"_"&amp;B13869&amp;"_"&amp;F13869</f>
        <v>Shanghai_1_1650</v>
      </c>
      <c r="H13869" s="57">
        <v>0.12168653156676457</v>
      </c>
      <c r="I13869" s="57">
        <f>COUNTIF($G$10:G13869,G13869)</f>
        <v>47</v>
      </c>
      <c r="J13869" s="57">
        <f>COUNTIF($G:$G,G13869)</f>
        <v>79</v>
      </c>
      <c r="K13869" s="57">
        <f>ROUND(3000*J13869/21653,0)</f>
        <v>11</v>
      </c>
    </row>
    <row r="13870" spans="1:11" x14ac:dyDescent="0.25">
      <c r="A13870" s="40">
        <v>1514342403</v>
      </c>
      <c r="B13870" s="40">
        <v>1</v>
      </c>
      <c r="C13870" s="40">
        <v>1697</v>
      </c>
      <c r="D13870" s="38" t="s">
        <v>359</v>
      </c>
      <c r="E13870" s="57" t="s">
        <v>384</v>
      </c>
      <c r="F13870" s="57">
        <f>ROUNDDOWN(C13870/50,0)*50</f>
        <v>1650</v>
      </c>
      <c r="G13870" s="57" t="str">
        <f>D13870&amp;"_"&amp;B13870&amp;"_"&amp;F13870</f>
        <v>Shanghai_1_1650</v>
      </c>
      <c r="H13870" s="57">
        <v>0.12535939948232355</v>
      </c>
      <c r="I13870" s="57">
        <f>COUNTIF($G$10:G13870,G13870)</f>
        <v>48</v>
      </c>
      <c r="J13870" s="57">
        <f>COUNTIF($G:$G,G13870)</f>
        <v>79</v>
      </c>
      <c r="K13870" s="57">
        <f>ROUND(3000*J13870/21653,0)</f>
        <v>11</v>
      </c>
    </row>
    <row r="13871" spans="1:11" x14ac:dyDescent="0.25">
      <c r="A13871" s="40">
        <v>1516446284</v>
      </c>
      <c r="B13871" s="40">
        <v>1</v>
      </c>
      <c r="C13871" s="40">
        <v>1661</v>
      </c>
      <c r="D13871" s="38" t="s">
        <v>359</v>
      </c>
      <c r="E13871" s="57" t="s">
        <v>384</v>
      </c>
      <c r="F13871" s="57">
        <f>ROUNDDOWN(C13871/50,0)*50</f>
        <v>1650</v>
      </c>
      <c r="G13871" s="57" t="str">
        <f>D13871&amp;"_"&amp;B13871&amp;"_"&amp;F13871</f>
        <v>Shanghai_1_1650</v>
      </c>
      <c r="H13871" s="57">
        <v>0.12926432375184538</v>
      </c>
      <c r="I13871" s="57">
        <f>COUNTIF($G$10:G13871,G13871)</f>
        <v>49</v>
      </c>
      <c r="J13871" s="57">
        <f>COUNTIF($G:$G,G13871)</f>
        <v>79</v>
      </c>
      <c r="K13871" s="57">
        <f>ROUND(3000*J13871/21653,0)</f>
        <v>11</v>
      </c>
    </row>
    <row r="13872" spans="1:11" x14ac:dyDescent="0.25">
      <c r="A13872" s="40">
        <v>1519298035</v>
      </c>
      <c r="B13872" s="40">
        <v>1</v>
      </c>
      <c r="C13872" s="40">
        <v>1682</v>
      </c>
      <c r="D13872" s="38" t="s">
        <v>359</v>
      </c>
      <c r="E13872" s="57" t="s">
        <v>384</v>
      </c>
      <c r="F13872" s="57">
        <f>ROUNDDOWN(C13872/50,0)*50</f>
        <v>1650</v>
      </c>
      <c r="G13872" s="57" t="str">
        <f>D13872&amp;"_"&amp;B13872&amp;"_"&amp;F13872</f>
        <v>Shanghai_1_1650</v>
      </c>
      <c r="H13872" s="57">
        <v>0.14227802141915025</v>
      </c>
      <c r="I13872" s="57">
        <f>COUNTIF($G$10:G13872,G13872)</f>
        <v>50</v>
      </c>
      <c r="J13872" s="57">
        <f>COUNTIF($G:$G,G13872)</f>
        <v>79</v>
      </c>
      <c r="K13872" s="57">
        <f>ROUND(3000*J13872/21653,0)</f>
        <v>11</v>
      </c>
    </row>
    <row r="13873" spans="1:11" x14ac:dyDescent="0.25">
      <c r="A13873" s="40">
        <v>1511426183</v>
      </c>
      <c r="B13873" s="40">
        <v>1</v>
      </c>
      <c r="C13873" s="40">
        <v>1699</v>
      </c>
      <c r="D13873" s="38" t="s">
        <v>359</v>
      </c>
      <c r="E13873" s="57" t="s">
        <v>384</v>
      </c>
      <c r="F13873" s="57">
        <f>ROUNDDOWN(C13873/50,0)*50</f>
        <v>1650</v>
      </c>
      <c r="G13873" s="57" t="str">
        <f>D13873&amp;"_"&amp;B13873&amp;"_"&amp;F13873</f>
        <v>Shanghai_1_1650</v>
      </c>
      <c r="H13873" s="57">
        <v>0.17298057672394018</v>
      </c>
      <c r="I13873" s="57">
        <f>COUNTIF($G$10:G13873,G13873)</f>
        <v>51</v>
      </c>
      <c r="J13873" s="57">
        <f>COUNTIF($G:$G,G13873)</f>
        <v>79</v>
      </c>
      <c r="K13873" s="57">
        <f>ROUND(3000*J13873/21653,0)</f>
        <v>11</v>
      </c>
    </row>
    <row r="13874" spans="1:11" x14ac:dyDescent="0.25">
      <c r="A13874" s="40">
        <v>1513048778</v>
      </c>
      <c r="B13874" s="40">
        <v>1</v>
      </c>
      <c r="C13874" s="40">
        <v>1672</v>
      </c>
      <c r="D13874" s="38" t="s">
        <v>359</v>
      </c>
      <c r="E13874" s="57" t="s">
        <v>384</v>
      </c>
      <c r="F13874" s="57">
        <f>ROUNDDOWN(C13874/50,0)*50</f>
        <v>1650</v>
      </c>
      <c r="G13874" s="57" t="str">
        <f>D13874&amp;"_"&amp;B13874&amp;"_"&amp;F13874</f>
        <v>Shanghai_1_1650</v>
      </c>
      <c r="H13874" s="57">
        <v>0.2149945580453424</v>
      </c>
      <c r="I13874" s="57">
        <f>COUNTIF($G$10:G13874,G13874)</f>
        <v>52</v>
      </c>
      <c r="J13874" s="57">
        <f>COUNTIF($G:$G,G13874)</f>
        <v>79</v>
      </c>
      <c r="K13874" s="57">
        <f>ROUND(3000*J13874/21653,0)</f>
        <v>11</v>
      </c>
    </row>
    <row r="13875" spans="1:11" x14ac:dyDescent="0.25">
      <c r="A13875" s="40">
        <v>1516813764</v>
      </c>
      <c r="B13875" s="40">
        <v>1</v>
      </c>
      <c r="C13875" s="40">
        <v>1654</v>
      </c>
      <c r="D13875" s="38" t="s">
        <v>359</v>
      </c>
      <c r="E13875" s="57" t="s">
        <v>384</v>
      </c>
      <c r="F13875" s="57">
        <f>ROUNDDOWN(C13875/50,0)*50</f>
        <v>1650</v>
      </c>
      <c r="G13875" s="57" t="str">
        <f>D13875&amp;"_"&amp;B13875&amp;"_"&amp;F13875</f>
        <v>Shanghai_1_1650</v>
      </c>
      <c r="H13875" s="57">
        <v>0.233396398855374</v>
      </c>
      <c r="I13875" s="57">
        <f>COUNTIF($G$10:G13875,G13875)</f>
        <v>53</v>
      </c>
      <c r="J13875" s="57">
        <f>COUNTIF($G:$G,G13875)</f>
        <v>79</v>
      </c>
      <c r="K13875" s="57">
        <f>ROUND(3000*J13875/21653,0)</f>
        <v>11</v>
      </c>
    </row>
    <row r="13876" spans="1:11" x14ac:dyDescent="0.25">
      <c r="A13876" s="40">
        <v>1516605469</v>
      </c>
      <c r="B13876" s="40">
        <v>1</v>
      </c>
      <c r="C13876" s="40">
        <v>1675</v>
      </c>
      <c r="D13876" s="38" t="s">
        <v>359</v>
      </c>
      <c r="E13876" s="57" t="s">
        <v>384</v>
      </c>
      <c r="F13876" s="57">
        <f>ROUNDDOWN(C13876/50,0)*50</f>
        <v>1650</v>
      </c>
      <c r="G13876" s="57" t="str">
        <f>D13876&amp;"_"&amp;B13876&amp;"_"&amp;F13876</f>
        <v>Shanghai_1_1650</v>
      </c>
      <c r="H13876" s="57">
        <v>0.24397011606841523</v>
      </c>
      <c r="I13876" s="57">
        <f>COUNTIF($G$10:G13876,G13876)</f>
        <v>54</v>
      </c>
      <c r="J13876" s="57">
        <f>COUNTIF($G:$G,G13876)</f>
        <v>79</v>
      </c>
      <c r="K13876" s="57">
        <f>ROUND(3000*J13876/21653,0)</f>
        <v>11</v>
      </c>
    </row>
    <row r="13877" spans="1:11" x14ac:dyDescent="0.25">
      <c r="A13877" s="40">
        <v>1516320625</v>
      </c>
      <c r="B13877" s="40">
        <v>1</v>
      </c>
      <c r="C13877" s="40">
        <v>1671</v>
      </c>
      <c r="D13877" s="38" t="s">
        <v>359</v>
      </c>
      <c r="E13877" s="57" t="s">
        <v>384</v>
      </c>
      <c r="F13877" s="57">
        <f>ROUNDDOWN(C13877/50,0)*50</f>
        <v>1650</v>
      </c>
      <c r="G13877" s="57" t="str">
        <f>D13877&amp;"_"&amp;B13877&amp;"_"&amp;F13877</f>
        <v>Shanghai_1_1650</v>
      </c>
      <c r="H13877" s="57">
        <v>0.24814405934611516</v>
      </c>
      <c r="I13877" s="57">
        <f>COUNTIF($G$10:G13877,G13877)</f>
        <v>55</v>
      </c>
      <c r="J13877" s="57">
        <f>COUNTIF($G:$G,G13877)</f>
        <v>79</v>
      </c>
      <c r="K13877" s="57">
        <f>ROUND(3000*J13877/21653,0)</f>
        <v>11</v>
      </c>
    </row>
    <row r="13878" spans="1:11" x14ac:dyDescent="0.25">
      <c r="A13878" s="40">
        <v>1514508203</v>
      </c>
      <c r="B13878" s="40">
        <v>1</v>
      </c>
      <c r="C13878" s="40">
        <v>1668</v>
      </c>
      <c r="D13878" s="38" t="s">
        <v>359</v>
      </c>
      <c r="E13878" s="57" t="s">
        <v>384</v>
      </c>
      <c r="F13878" s="57">
        <f>ROUNDDOWN(C13878/50,0)*50</f>
        <v>1650</v>
      </c>
      <c r="G13878" s="57" t="str">
        <f>D13878&amp;"_"&amp;B13878&amp;"_"&amp;F13878</f>
        <v>Shanghai_1_1650</v>
      </c>
      <c r="H13878" s="57">
        <v>0.25722976071549575</v>
      </c>
      <c r="I13878" s="57">
        <f>COUNTIF($G$10:G13878,G13878)</f>
        <v>56</v>
      </c>
      <c r="J13878" s="57">
        <f>COUNTIF($G:$G,G13878)</f>
        <v>79</v>
      </c>
      <c r="K13878" s="57">
        <f>ROUND(3000*J13878/21653,0)</f>
        <v>11</v>
      </c>
    </row>
    <row r="13879" spans="1:11" x14ac:dyDescent="0.25">
      <c r="A13879" s="40">
        <v>1515073556</v>
      </c>
      <c r="B13879" s="40">
        <v>1</v>
      </c>
      <c r="C13879" s="40">
        <v>1687</v>
      </c>
      <c r="D13879" s="38" t="s">
        <v>359</v>
      </c>
      <c r="E13879" s="57" t="s">
        <v>384</v>
      </c>
      <c r="F13879" s="57">
        <f>ROUNDDOWN(C13879/50,0)*50</f>
        <v>1650</v>
      </c>
      <c r="G13879" s="57" t="str">
        <f>D13879&amp;"_"&amp;B13879&amp;"_"&amp;F13879</f>
        <v>Shanghai_1_1650</v>
      </c>
      <c r="H13879" s="57">
        <v>0.27040200977231155</v>
      </c>
      <c r="I13879" s="57">
        <f>COUNTIF($G$10:G13879,G13879)</f>
        <v>57</v>
      </c>
      <c r="J13879" s="57">
        <f>COUNTIF($G:$G,G13879)</f>
        <v>79</v>
      </c>
      <c r="K13879" s="57">
        <f>ROUND(3000*J13879/21653,0)</f>
        <v>11</v>
      </c>
    </row>
    <row r="13880" spans="1:11" x14ac:dyDescent="0.25">
      <c r="A13880" s="40">
        <v>1518806755</v>
      </c>
      <c r="B13880" s="40">
        <v>1</v>
      </c>
      <c r="C13880" s="40">
        <v>1679</v>
      </c>
      <c r="D13880" s="38" t="s">
        <v>359</v>
      </c>
      <c r="E13880" s="57" t="s">
        <v>384</v>
      </c>
      <c r="F13880" s="57">
        <f>ROUNDDOWN(C13880/50,0)*50</f>
        <v>1650</v>
      </c>
      <c r="G13880" s="57" t="str">
        <f>D13880&amp;"_"&amp;B13880&amp;"_"&amp;F13880</f>
        <v>Shanghai_1_1650</v>
      </c>
      <c r="H13880" s="57">
        <v>0.27802811249011727</v>
      </c>
      <c r="I13880" s="57">
        <f>COUNTIF($G$10:G13880,G13880)</f>
        <v>58</v>
      </c>
      <c r="J13880" s="57">
        <f>COUNTIF($G:$G,G13880)</f>
        <v>79</v>
      </c>
      <c r="K13880" s="57">
        <f>ROUND(3000*J13880/21653,0)</f>
        <v>11</v>
      </c>
    </row>
    <row r="13881" spans="1:11" x14ac:dyDescent="0.25">
      <c r="A13881" s="40">
        <v>1511928781</v>
      </c>
      <c r="B13881" s="40">
        <v>0</v>
      </c>
      <c r="C13881" s="40">
        <v>3162</v>
      </c>
      <c r="D13881" s="38" t="s">
        <v>359</v>
      </c>
      <c r="E13881" s="57" t="s">
        <v>384</v>
      </c>
      <c r="F13881" s="57">
        <f>ROUNDDOWN(C13881/50,0)*50</f>
        <v>3150</v>
      </c>
      <c r="G13881" s="57" t="str">
        <f>D13881&amp;"_"&amp;B13881&amp;"_"&amp;F13881</f>
        <v>Shanghai_0_3150</v>
      </c>
      <c r="H13881" s="57">
        <v>0.73011533252940808</v>
      </c>
      <c r="I13881" s="57">
        <f>COUNTIF($G$10:G13881,G13881)</f>
        <v>14</v>
      </c>
      <c r="J13881" s="57">
        <f>COUNTIF($G:$G,G13881)</f>
        <v>18</v>
      </c>
      <c r="K13881" s="57">
        <f>ROUND(3000*J13881/21653,0)</f>
        <v>2</v>
      </c>
    </row>
    <row r="13882" spans="1:11" x14ac:dyDescent="0.25">
      <c r="A13882" s="40">
        <v>1515517683</v>
      </c>
      <c r="B13882" s="40">
        <v>1</v>
      </c>
      <c r="C13882" s="40">
        <v>891</v>
      </c>
      <c r="D13882" s="38" t="s">
        <v>361</v>
      </c>
      <c r="E13882" s="57" t="s">
        <v>384</v>
      </c>
      <c r="F13882" s="57">
        <f>ROUNDDOWN(C13882/50,0)*50</f>
        <v>850</v>
      </c>
      <c r="G13882" s="57" t="str">
        <f>D13882&amp;"_"&amp;B13882&amp;"_"&amp;F13882</f>
        <v>Guangzhou_1_850</v>
      </c>
      <c r="H13882" s="57">
        <v>0.73018417940197544</v>
      </c>
      <c r="I13882" s="57">
        <f>COUNTIF($G$10:G13882,G13882)</f>
        <v>22</v>
      </c>
      <c r="J13882" s="57">
        <f>COUNTIF($G:$G,G13882)</f>
        <v>30</v>
      </c>
      <c r="K13882" s="57">
        <f>ROUND(3000*J13882/21653,0)</f>
        <v>4</v>
      </c>
    </row>
    <row r="13883" spans="1:11" x14ac:dyDescent="0.25">
      <c r="A13883" s="40">
        <v>1515588286</v>
      </c>
      <c r="B13883" s="40">
        <v>1</v>
      </c>
      <c r="C13883" s="40">
        <v>629</v>
      </c>
      <c r="D13883" s="38" t="s">
        <v>360</v>
      </c>
      <c r="E13883" s="57" t="s">
        <v>384</v>
      </c>
      <c r="F13883" s="57">
        <f>ROUNDDOWN(C13883/50,0)*50</f>
        <v>600</v>
      </c>
      <c r="G13883" s="57" t="str">
        <f>D13883&amp;"_"&amp;B13883&amp;"_"&amp;F13883</f>
        <v>Beijing_1_600</v>
      </c>
      <c r="H13883" s="57">
        <v>0.73023460916900751</v>
      </c>
      <c r="I13883" s="57">
        <f>COUNTIF($G$10:G13883,G13883)</f>
        <v>65</v>
      </c>
      <c r="J13883" s="57">
        <f>COUNTIF($G:$G,G13883)</f>
        <v>82</v>
      </c>
      <c r="K13883" s="57">
        <f>ROUND(3000*J13883/21653,0)</f>
        <v>11</v>
      </c>
    </row>
    <row r="13884" spans="1:11" x14ac:dyDescent="0.25">
      <c r="A13884" s="40">
        <v>1514417484</v>
      </c>
      <c r="B13884" s="40">
        <v>1</v>
      </c>
      <c r="C13884" s="40">
        <v>1504</v>
      </c>
      <c r="D13884" s="38" t="s">
        <v>359</v>
      </c>
      <c r="E13884" s="57" t="s">
        <v>384</v>
      </c>
      <c r="F13884" s="57">
        <f>ROUNDDOWN(C13884/50,0)*50</f>
        <v>1500</v>
      </c>
      <c r="G13884" s="57" t="str">
        <f>D13884&amp;"_"&amp;B13884&amp;"_"&amp;F13884</f>
        <v>Shanghai_1_1500</v>
      </c>
      <c r="H13884" s="57">
        <v>0.73027020891050265</v>
      </c>
      <c r="I13884" s="57">
        <f>COUNTIF($G$10:G13884,G13884)</f>
        <v>51</v>
      </c>
      <c r="J13884" s="57">
        <f>COUNTIF($G:$G,G13884)</f>
        <v>71</v>
      </c>
      <c r="K13884" s="57">
        <f>ROUND(3000*J13884/21653,0)</f>
        <v>10</v>
      </c>
    </row>
    <row r="13885" spans="1:11" x14ac:dyDescent="0.25">
      <c r="A13885" s="40">
        <v>1511386392</v>
      </c>
      <c r="B13885" s="40">
        <v>0</v>
      </c>
      <c r="C13885" s="40">
        <v>1090</v>
      </c>
      <c r="D13885" s="38" t="s">
        <v>360</v>
      </c>
      <c r="E13885" s="57" t="s">
        <v>384</v>
      </c>
      <c r="F13885" s="57">
        <f>ROUNDDOWN(C13885/50,0)*50</f>
        <v>1050</v>
      </c>
      <c r="G13885" s="57" t="str">
        <f>D13885&amp;"_"&amp;B13885&amp;"_"&amp;F13885</f>
        <v>Beijing_0_1050</v>
      </c>
      <c r="H13885" s="57">
        <v>0.73028095200595466</v>
      </c>
      <c r="I13885" s="57">
        <f>COUNTIF($G$10:G13885,G13885)</f>
        <v>22</v>
      </c>
      <c r="J13885" s="57">
        <f>COUNTIF($G:$G,G13885)</f>
        <v>27</v>
      </c>
      <c r="K13885" s="57">
        <f>ROUND(3000*J13885/21653,0)</f>
        <v>4</v>
      </c>
    </row>
    <row r="13886" spans="1:11" x14ac:dyDescent="0.25">
      <c r="A13886" s="40">
        <v>1519831954</v>
      </c>
      <c r="B13886" s="40">
        <v>1</v>
      </c>
      <c r="C13886" s="40">
        <v>423</v>
      </c>
      <c r="D13886" s="38" t="s">
        <v>361</v>
      </c>
      <c r="E13886" s="57" t="s">
        <v>384</v>
      </c>
      <c r="F13886" s="57">
        <f>ROUNDDOWN(C13886/50,0)*50</f>
        <v>400</v>
      </c>
      <c r="G13886" s="57" t="str">
        <f>D13886&amp;"_"&amp;B13886&amp;"_"&amp;F13886</f>
        <v>Guangzhou_1_400</v>
      </c>
      <c r="H13886" s="57">
        <v>0.73031279927436721</v>
      </c>
      <c r="I13886" s="57">
        <f>COUNTIF($G$10:G13886,G13886)</f>
        <v>17</v>
      </c>
      <c r="J13886" s="57">
        <f>COUNTIF($G:$G,G13886)</f>
        <v>30</v>
      </c>
      <c r="K13886" s="57">
        <f>ROUND(3000*J13886/21653,0)</f>
        <v>4</v>
      </c>
    </row>
    <row r="13887" spans="1:11" x14ac:dyDescent="0.25">
      <c r="A13887" s="40">
        <v>1513134617</v>
      </c>
      <c r="B13887" s="40">
        <v>1</v>
      </c>
      <c r="C13887" s="40">
        <v>993</v>
      </c>
      <c r="D13887" s="38" t="s">
        <v>360</v>
      </c>
      <c r="E13887" s="57" t="s">
        <v>384</v>
      </c>
      <c r="F13887" s="57">
        <f>ROUNDDOWN(C13887/50,0)*50</f>
        <v>950</v>
      </c>
      <c r="G13887" s="57" t="str">
        <f>D13887&amp;"_"&amp;B13887&amp;"_"&amp;F13887</f>
        <v>Beijing_1_950</v>
      </c>
      <c r="H13887" s="57">
        <v>0.7304143860060972</v>
      </c>
      <c r="I13887" s="57">
        <f>COUNTIF($G$10:G13887,G13887)</f>
        <v>73</v>
      </c>
      <c r="J13887" s="57">
        <f>COUNTIF($G:$G,G13887)</f>
        <v>106</v>
      </c>
      <c r="K13887" s="57">
        <f>ROUND(3000*J13887/21653,0)</f>
        <v>15</v>
      </c>
    </row>
    <row r="13888" spans="1:11" x14ac:dyDescent="0.25">
      <c r="A13888" s="40">
        <v>1512280666</v>
      </c>
      <c r="B13888" s="40">
        <v>1</v>
      </c>
      <c r="C13888" s="40">
        <v>4918</v>
      </c>
      <c r="D13888" s="38" t="s">
        <v>359</v>
      </c>
      <c r="E13888" s="57" t="s">
        <v>384</v>
      </c>
      <c r="F13888" s="57">
        <f>ROUNDDOWN(C13888/50,0)*50</f>
        <v>4900</v>
      </c>
      <c r="G13888" s="57" t="str">
        <f>D13888&amp;"_"&amp;B13888&amp;"_"&amp;F13888</f>
        <v>Shanghai_1_4900</v>
      </c>
      <c r="H13888" s="57">
        <v>0.73043497700707527</v>
      </c>
      <c r="I13888" s="57">
        <f>COUNTIF($G$10:G13888,G13888)</f>
        <v>4</v>
      </c>
      <c r="J13888" s="57">
        <f>COUNTIF($G:$G,G13888)</f>
        <v>6</v>
      </c>
      <c r="K13888" s="57">
        <f>ROUND(3000*J13888/21653,0)</f>
        <v>1</v>
      </c>
    </row>
    <row r="13889" spans="1:11" x14ac:dyDescent="0.25">
      <c r="A13889" s="40">
        <v>1514058139</v>
      </c>
      <c r="B13889" s="40">
        <v>1</v>
      </c>
      <c r="C13889" s="40">
        <v>608</v>
      </c>
      <c r="D13889" s="38" t="s">
        <v>360</v>
      </c>
      <c r="E13889" s="57" t="s">
        <v>384</v>
      </c>
      <c r="F13889" s="57">
        <f>ROUNDDOWN(C13889/50,0)*50</f>
        <v>600</v>
      </c>
      <c r="G13889" s="57" t="str">
        <f>D13889&amp;"_"&amp;B13889&amp;"_"&amp;F13889</f>
        <v>Beijing_1_600</v>
      </c>
      <c r="H13889" s="57">
        <v>0.73045896784119191</v>
      </c>
      <c r="I13889" s="57">
        <f>COUNTIF($G$10:G13889,G13889)</f>
        <v>66</v>
      </c>
      <c r="J13889" s="57">
        <f>COUNTIF($G:$G,G13889)</f>
        <v>82</v>
      </c>
      <c r="K13889" s="57">
        <f>ROUND(3000*J13889/21653,0)</f>
        <v>11</v>
      </c>
    </row>
    <row r="13890" spans="1:11" x14ac:dyDescent="0.25">
      <c r="A13890" s="40">
        <v>1515718602</v>
      </c>
      <c r="B13890" s="40">
        <v>0</v>
      </c>
      <c r="C13890" s="40">
        <v>2153</v>
      </c>
      <c r="D13890" s="38" t="s">
        <v>361</v>
      </c>
      <c r="E13890" s="57" t="s">
        <v>384</v>
      </c>
      <c r="F13890" s="57">
        <f>ROUNDDOWN(C13890/50,0)*50</f>
        <v>2150</v>
      </c>
      <c r="G13890" s="57" t="str">
        <f>D13890&amp;"_"&amp;B13890&amp;"_"&amp;F13890</f>
        <v>Guangzhou_0_2150</v>
      </c>
      <c r="H13890" s="57">
        <v>0.73048996673547173</v>
      </c>
      <c r="I13890" s="57">
        <f>COUNTIF($G$10:G13890,G13890)</f>
        <v>11</v>
      </c>
      <c r="J13890" s="57">
        <f>COUNTIF($G:$G,G13890)</f>
        <v>14</v>
      </c>
      <c r="K13890" s="57">
        <f>ROUND(3000*J13890/21653,0)</f>
        <v>2</v>
      </c>
    </row>
    <row r="13891" spans="1:11" x14ac:dyDescent="0.25">
      <c r="A13891" s="40">
        <v>1513753895</v>
      </c>
      <c r="B13891" s="40">
        <v>1</v>
      </c>
      <c r="C13891" s="40">
        <v>930</v>
      </c>
      <c r="D13891" s="38" t="s">
        <v>359</v>
      </c>
      <c r="E13891" s="57" t="s">
        <v>384</v>
      </c>
      <c r="F13891" s="57">
        <f>ROUNDDOWN(C13891/50,0)*50</f>
        <v>900</v>
      </c>
      <c r="G13891" s="57" t="str">
        <f>D13891&amp;"_"&amp;B13891&amp;"_"&amp;F13891</f>
        <v>Shanghai_1_900</v>
      </c>
      <c r="H13891" s="57">
        <v>0.73049720456988598</v>
      </c>
      <c r="I13891" s="57">
        <f>COUNTIF($G$10:G13891,G13891)</f>
        <v>36</v>
      </c>
      <c r="J13891" s="57">
        <f>COUNTIF($G:$G,G13891)</f>
        <v>64</v>
      </c>
      <c r="K13891" s="57">
        <f>ROUND(3000*J13891/21653,0)</f>
        <v>9</v>
      </c>
    </row>
    <row r="13892" spans="1:11" x14ac:dyDescent="0.25">
      <c r="A13892" s="40">
        <v>1512083037</v>
      </c>
      <c r="B13892" s="40">
        <v>1</v>
      </c>
      <c r="C13892" s="40">
        <v>2400</v>
      </c>
      <c r="D13892" s="38" t="s">
        <v>361</v>
      </c>
      <c r="E13892" s="57" t="s">
        <v>384</v>
      </c>
      <c r="F13892" s="57">
        <f>ROUNDDOWN(C13892/50,0)*50</f>
        <v>2400</v>
      </c>
      <c r="G13892" s="57" t="str">
        <f>D13892&amp;"_"&amp;B13892&amp;"_"&amp;F13892</f>
        <v>Guangzhou_1_2400</v>
      </c>
      <c r="H13892" s="57">
        <v>0.73066452576059127</v>
      </c>
      <c r="I13892" s="57">
        <f>COUNTIF($G$10:G13892,G13892)</f>
        <v>19</v>
      </c>
      <c r="J13892" s="57">
        <f>COUNTIF($G:$G,G13892)</f>
        <v>22</v>
      </c>
      <c r="K13892" s="57">
        <f>ROUND(3000*J13892/21653,0)</f>
        <v>3</v>
      </c>
    </row>
    <row r="13893" spans="1:11" x14ac:dyDescent="0.25">
      <c r="A13893" s="40">
        <v>1515071070</v>
      </c>
      <c r="B13893" s="40">
        <v>0</v>
      </c>
      <c r="C13893" s="40">
        <v>851</v>
      </c>
      <c r="D13893" s="38" t="s">
        <v>359</v>
      </c>
      <c r="E13893" s="57" t="s">
        <v>384</v>
      </c>
      <c r="F13893" s="57">
        <f>ROUNDDOWN(C13893/50,0)*50</f>
        <v>850</v>
      </c>
      <c r="G13893" s="57" t="str">
        <f>D13893&amp;"_"&amp;B13893&amp;"_"&amp;F13893</f>
        <v>Shanghai_0_850</v>
      </c>
      <c r="H13893" s="57">
        <v>0.73069196962082961</v>
      </c>
      <c r="I13893" s="57">
        <f>COUNTIF($G$10:G13893,G13893)</f>
        <v>25</v>
      </c>
      <c r="J13893" s="57">
        <f>COUNTIF($G:$G,G13893)</f>
        <v>30</v>
      </c>
      <c r="K13893" s="57">
        <f>ROUND(3000*J13893/21653,0)</f>
        <v>4</v>
      </c>
    </row>
    <row r="13894" spans="1:11" x14ac:dyDescent="0.25">
      <c r="A13894" s="40">
        <v>1515039118</v>
      </c>
      <c r="B13894" s="40">
        <v>1</v>
      </c>
      <c r="C13894" s="40">
        <v>2660</v>
      </c>
      <c r="D13894" s="38" t="s">
        <v>359</v>
      </c>
      <c r="E13894" s="57" t="s">
        <v>384</v>
      </c>
      <c r="F13894" s="57">
        <f>ROUNDDOWN(C13894/50,0)*50</f>
        <v>2650</v>
      </c>
      <c r="G13894" s="57" t="str">
        <f>D13894&amp;"_"&amp;B13894&amp;"_"&amp;F13894</f>
        <v>Shanghai_1_2650</v>
      </c>
      <c r="H13894" s="57">
        <v>0.73072257450958422</v>
      </c>
      <c r="I13894" s="57">
        <f>COUNTIF($G$10:G13894,G13894)</f>
        <v>18</v>
      </c>
      <c r="J13894" s="57">
        <f>COUNTIF($G:$G,G13894)</f>
        <v>45</v>
      </c>
      <c r="K13894" s="57">
        <f>ROUND(3000*J13894/21653,0)</f>
        <v>6</v>
      </c>
    </row>
    <row r="13895" spans="1:11" x14ac:dyDescent="0.25">
      <c r="A13895" s="40">
        <v>1514434460</v>
      </c>
      <c r="B13895" s="40">
        <v>0</v>
      </c>
      <c r="C13895" s="40">
        <v>2105</v>
      </c>
      <c r="D13895" s="38" t="s">
        <v>358</v>
      </c>
      <c r="E13895" s="57" t="s">
        <v>384</v>
      </c>
      <c r="F13895" s="57">
        <f>ROUNDDOWN(C13895/50,0)*50</f>
        <v>2100</v>
      </c>
      <c r="G13895" s="57" t="str">
        <f>D13895&amp;"_"&amp;B13895&amp;"_"&amp;F13895</f>
        <v>Shenzhen_0_2100</v>
      </c>
      <c r="H13895" s="57">
        <v>0.73073602292463646</v>
      </c>
      <c r="I13895" s="57">
        <f>COUNTIF($G$10:G13895,G13895)</f>
        <v>14</v>
      </c>
      <c r="J13895" s="57">
        <f>COUNTIF($G:$G,G13895)</f>
        <v>23</v>
      </c>
      <c r="K13895" s="57">
        <f>ROUND(3000*J13895/21653,0)</f>
        <v>3</v>
      </c>
    </row>
    <row r="13896" spans="1:11" x14ac:dyDescent="0.25">
      <c r="A13896" s="40">
        <v>1518817766</v>
      </c>
      <c r="B13896" s="40">
        <v>1</v>
      </c>
      <c r="C13896" s="40">
        <v>9</v>
      </c>
      <c r="D13896" s="38" t="s">
        <v>360</v>
      </c>
      <c r="E13896" s="57" t="s">
        <v>384</v>
      </c>
      <c r="F13896" s="57">
        <f>ROUNDDOWN(C13896/50,0)*50</f>
        <v>0</v>
      </c>
      <c r="G13896" s="57" t="str">
        <f>D13896&amp;"_"&amp;B13896&amp;"_"&amp;F13896</f>
        <v>Beijing_1_0</v>
      </c>
      <c r="H13896" s="57">
        <v>0.73081563008633388</v>
      </c>
      <c r="I13896" s="57">
        <f>COUNTIF($G$10:G13896,G13896)</f>
        <v>68</v>
      </c>
      <c r="J13896" s="57">
        <f>COUNTIF($G:$G,G13896)</f>
        <v>83</v>
      </c>
      <c r="K13896" s="57">
        <f>ROUND(3000*J13896/21653,0)</f>
        <v>11</v>
      </c>
    </row>
    <row r="13897" spans="1:11" x14ac:dyDescent="0.25">
      <c r="A13897" s="40">
        <v>1516797901</v>
      </c>
      <c r="B13897" s="40">
        <v>0</v>
      </c>
      <c r="C13897" s="40">
        <v>1354</v>
      </c>
      <c r="D13897" s="38" t="s">
        <v>360</v>
      </c>
      <c r="E13897" s="57" t="s">
        <v>384</v>
      </c>
      <c r="F13897" s="57">
        <f>ROUNDDOWN(C13897/50,0)*50</f>
        <v>1350</v>
      </c>
      <c r="G13897" s="57" t="str">
        <f>D13897&amp;"_"&amp;B13897&amp;"_"&amp;F13897</f>
        <v>Beijing_0_1350</v>
      </c>
      <c r="H13897" s="57">
        <v>0.73085613246237624</v>
      </c>
      <c r="I13897" s="57">
        <f>COUNTIF($G$10:G13897,G13897)</f>
        <v>30</v>
      </c>
      <c r="J13897" s="57">
        <f>COUNTIF($G:$G,G13897)</f>
        <v>40</v>
      </c>
      <c r="K13897" s="57">
        <f>ROUND(3000*J13897/21653,0)</f>
        <v>6</v>
      </c>
    </row>
    <row r="13898" spans="1:11" x14ac:dyDescent="0.25">
      <c r="A13898" s="40">
        <v>1517709984</v>
      </c>
      <c r="B13898" s="40">
        <v>1</v>
      </c>
      <c r="C13898" s="40">
        <v>432</v>
      </c>
      <c r="D13898" s="38" t="s">
        <v>361</v>
      </c>
      <c r="E13898" s="57" t="s">
        <v>384</v>
      </c>
      <c r="F13898" s="57">
        <f>ROUNDDOWN(C13898/50,0)*50</f>
        <v>400</v>
      </c>
      <c r="G13898" s="57" t="str">
        <f>D13898&amp;"_"&amp;B13898&amp;"_"&amp;F13898</f>
        <v>Guangzhou_1_400</v>
      </c>
      <c r="H13898" s="57">
        <v>0.73088765705889192</v>
      </c>
      <c r="I13898" s="57">
        <f>COUNTIF($G$10:G13898,G13898)</f>
        <v>18</v>
      </c>
      <c r="J13898" s="57">
        <f>COUNTIF($G:$G,G13898)</f>
        <v>30</v>
      </c>
      <c r="K13898" s="57">
        <f>ROUND(3000*J13898/21653,0)</f>
        <v>4</v>
      </c>
    </row>
    <row r="13899" spans="1:11" x14ac:dyDescent="0.25">
      <c r="A13899" s="40">
        <v>1513763247</v>
      </c>
      <c r="B13899" s="40">
        <v>1</v>
      </c>
      <c r="C13899" s="40">
        <v>1584</v>
      </c>
      <c r="D13899" s="38" t="s">
        <v>360</v>
      </c>
      <c r="E13899" s="57" t="s">
        <v>384</v>
      </c>
      <c r="F13899" s="57">
        <f>ROUNDDOWN(C13899/50,0)*50</f>
        <v>1550</v>
      </c>
      <c r="G13899" s="57" t="str">
        <f>D13899&amp;"_"&amp;B13899&amp;"_"&amp;F13899</f>
        <v>Beijing_1_1550</v>
      </c>
      <c r="H13899" s="57">
        <v>0.73088780892100014</v>
      </c>
      <c r="I13899" s="57">
        <f>COUNTIF($G$10:G13899,G13899)</f>
        <v>56</v>
      </c>
      <c r="J13899" s="57">
        <f>COUNTIF($G:$G,G13899)</f>
        <v>79</v>
      </c>
      <c r="K13899" s="57">
        <f>ROUND(3000*J13899/21653,0)</f>
        <v>11</v>
      </c>
    </row>
    <row r="13900" spans="1:11" x14ac:dyDescent="0.25">
      <c r="A13900" s="40">
        <v>1519501154</v>
      </c>
      <c r="B13900" s="40">
        <v>1</v>
      </c>
      <c r="C13900" s="40">
        <v>3338</v>
      </c>
      <c r="D13900" s="38" t="s">
        <v>359</v>
      </c>
      <c r="E13900" s="57" t="s">
        <v>384</v>
      </c>
      <c r="F13900" s="57">
        <f>ROUNDDOWN(C13900/50,0)*50</f>
        <v>3300</v>
      </c>
      <c r="G13900" s="57" t="str">
        <f>D13900&amp;"_"&amp;B13900&amp;"_"&amp;F13900</f>
        <v>Shanghai_1_3300</v>
      </c>
      <c r="H13900" s="57">
        <v>0.73091313720328233</v>
      </c>
      <c r="I13900" s="57">
        <f>COUNTIF($G$10:G13900,G13900)</f>
        <v>21</v>
      </c>
      <c r="J13900" s="57">
        <f>COUNTIF($G:$G,G13900)</f>
        <v>32</v>
      </c>
      <c r="K13900" s="57">
        <f>ROUND(3000*J13900/21653,0)</f>
        <v>4</v>
      </c>
    </row>
    <row r="13901" spans="1:11" x14ac:dyDescent="0.25">
      <c r="A13901" s="40">
        <v>1515848239</v>
      </c>
      <c r="B13901" s="40">
        <v>1</v>
      </c>
      <c r="C13901" s="40">
        <v>1494</v>
      </c>
      <c r="D13901" s="38" t="s">
        <v>361</v>
      </c>
      <c r="E13901" s="57" t="s">
        <v>384</v>
      </c>
      <c r="F13901" s="57">
        <f>ROUNDDOWN(C13901/50,0)*50</f>
        <v>1450</v>
      </c>
      <c r="G13901" s="57" t="str">
        <f>D13901&amp;"_"&amp;B13901&amp;"_"&amp;F13901</f>
        <v>Guangzhou_1_1450</v>
      </c>
      <c r="H13901" s="57">
        <v>0.73093428773726588</v>
      </c>
      <c r="I13901" s="57">
        <f>COUNTIF($G$10:G13901,G13901)</f>
        <v>28</v>
      </c>
      <c r="J13901" s="57">
        <f>COUNTIF($G:$G,G13901)</f>
        <v>41</v>
      </c>
      <c r="K13901" s="57">
        <f>ROUND(3000*J13901/21653,0)</f>
        <v>6</v>
      </c>
    </row>
    <row r="13902" spans="1:11" x14ac:dyDescent="0.25">
      <c r="A13902" s="40">
        <v>1512787293</v>
      </c>
      <c r="B13902" s="40">
        <v>1</v>
      </c>
      <c r="C13902" s="40">
        <v>1464</v>
      </c>
      <c r="D13902" s="38" t="s">
        <v>360</v>
      </c>
      <c r="E13902" s="57" t="s">
        <v>384</v>
      </c>
      <c r="F13902" s="57">
        <f>ROUNDDOWN(C13902/50,0)*50</f>
        <v>1450</v>
      </c>
      <c r="G13902" s="57" t="str">
        <f>D13902&amp;"_"&amp;B13902&amp;"_"&amp;F13902</f>
        <v>Beijing_1_1450</v>
      </c>
      <c r="H13902" s="57">
        <v>0.73100920482688636</v>
      </c>
      <c r="I13902" s="57">
        <f>COUNTIF($G$10:G13902,G13902)</f>
        <v>63</v>
      </c>
      <c r="J13902" s="57">
        <f>COUNTIF($G:$G,G13902)</f>
        <v>81</v>
      </c>
      <c r="K13902" s="57">
        <f>ROUND(3000*J13902/21653,0)</f>
        <v>11</v>
      </c>
    </row>
    <row r="13903" spans="1:11" x14ac:dyDescent="0.25">
      <c r="A13903" s="40">
        <v>1511353109</v>
      </c>
      <c r="B13903" s="40">
        <v>1</v>
      </c>
      <c r="C13903" s="40">
        <v>1244</v>
      </c>
      <c r="D13903" s="38" t="s">
        <v>358</v>
      </c>
      <c r="E13903" s="57" t="s">
        <v>384</v>
      </c>
      <c r="F13903" s="57">
        <f>ROUNDDOWN(C13903/50,0)*50</f>
        <v>1200</v>
      </c>
      <c r="G13903" s="57" t="str">
        <f>D13903&amp;"_"&amp;B13903&amp;"_"&amp;F13903</f>
        <v>Shenzhen_1_1200</v>
      </c>
      <c r="H13903" s="57">
        <v>0.73108923095092593</v>
      </c>
      <c r="I13903" s="57">
        <f>COUNTIF($G$10:G13903,G13903)</f>
        <v>22</v>
      </c>
      <c r="J13903" s="57">
        <f>COUNTIF($G:$G,G13903)</f>
        <v>52</v>
      </c>
      <c r="K13903" s="57">
        <f>ROUND(3000*J13903/21653,0)</f>
        <v>7</v>
      </c>
    </row>
    <row r="13904" spans="1:11" x14ac:dyDescent="0.25">
      <c r="A13904" s="40">
        <v>1514868035</v>
      </c>
      <c r="B13904" s="40">
        <v>1</v>
      </c>
      <c r="C13904" s="40">
        <v>1725</v>
      </c>
      <c r="D13904" s="38" t="s">
        <v>360</v>
      </c>
      <c r="E13904" s="57" t="s">
        <v>384</v>
      </c>
      <c r="F13904" s="57">
        <f>ROUNDDOWN(C13904/50,0)*50</f>
        <v>1700</v>
      </c>
      <c r="G13904" s="57" t="str">
        <f>D13904&amp;"_"&amp;B13904&amp;"_"&amp;F13904</f>
        <v>Beijing_1_1700</v>
      </c>
      <c r="H13904" s="57">
        <v>0.73111646810917474</v>
      </c>
      <c r="I13904" s="57">
        <f>COUNTIF($G$10:G13904,G13904)</f>
        <v>58</v>
      </c>
      <c r="J13904" s="57">
        <f>COUNTIF($G:$G,G13904)</f>
        <v>76</v>
      </c>
      <c r="K13904" s="57">
        <f>ROUND(3000*J13904/21653,0)</f>
        <v>11</v>
      </c>
    </row>
    <row r="13905" spans="1:11" x14ac:dyDescent="0.25">
      <c r="A13905" s="40">
        <v>1515347514</v>
      </c>
      <c r="B13905" s="40">
        <v>1</v>
      </c>
      <c r="C13905" s="40">
        <v>3032</v>
      </c>
      <c r="D13905" s="38" t="s">
        <v>358</v>
      </c>
      <c r="E13905" s="57" t="s">
        <v>384</v>
      </c>
      <c r="F13905" s="57">
        <f>ROUNDDOWN(C13905/50,0)*50</f>
        <v>3000</v>
      </c>
      <c r="G13905" s="57" t="str">
        <f>D13905&amp;"_"&amp;B13905&amp;"_"&amp;F13905</f>
        <v>Shenzhen_1_3000</v>
      </c>
      <c r="H13905" s="57">
        <v>0.73117573577742601</v>
      </c>
      <c r="I13905" s="57">
        <f>COUNTIF($G$10:G13905,G13905)</f>
        <v>15</v>
      </c>
      <c r="J13905" s="57">
        <f>COUNTIF($G:$G,G13905)</f>
        <v>25</v>
      </c>
      <c r="K13905" s="57">
        <f>ROUND(3000*J13905/21653,0)</f>
        <v>3</v>
      </c>
    </row>
    <row r="13906" spans="1:11" x14ac:dyDescent="0.25">
      <c r="A13906" s="40">
        <v>1511410789</v>
      </c>
      <c r="B13906" s="40">
        <v>1</v>
      </c>
      <c r="C13906" s="40">
        <v>1630</v>
      </c>
      <c r="D13906" s="38" t="s">
        <v>360</v>
      </c>
      <c r="E13906" s="57" t="s">
        <v>384</v>
      </c>
      <c r="F13906" s="57">
        <f>ROUNDDOWN(C13906/50,0)*50</f>
        <v>1600</v>
      </c>
      <c r="G13906" s="57" t="str">
        <f>D13906&amp;"_"&amp;B13906&amp;"_"&amp;F13906</f>
        <v>Beijing_1_1600</v>
      </c>
      <c r="H13906" s="57">
        <v>0.73124735013426023</v>
      </c>
      <c r="I13906" s="57">
        <f>COUNTIF($G$10:G13906,G13906)</f>
        <v>59</v>
      </c>
      <c r="J13906" s="57">
        <f>COUNTIF($G:$G,G13906)</f>
        <v>69</v>
      </c>
      <c r="K13906" s="57">
        <f>ROUND(3000*J13906/21653,0)</f>
        <v>10</v>
      </c>
    </row>
    <row r="13907" spans="1:11" x14ac:dyDescent="0.25">
      <c r="A13907" s="40">
        <v>1513532252</v>
      </c>
      <c r="B13907" s="40">
        <v>0</v>
      </c>
      <c r="C13907" s="40">
        <v>86</v>
      </c>
      <c r="D13907" s="38" t="s">
        <v>361</v>
      </c>
      <c r="E13907" s="57" t="s">
        <v>384</v>
      </c>
      <c r="F13907" s="57">
        <f>ROUNDDOWN(C13907/50,0)*50</f>
        <v>50</v>
      </c>
      <c r="G13907" s="57" t="str">
        <f>D13907&amp;"_"&amp;B13907&amp;"_"&amp;F13907</f>
        <v>Guangzhou_0_50</v>
      </c>
      <c r="H13907" s="57">
        <v>0.73126067185146038</v>
      </c>
      <c r="I13907" s="57">
        <f>COUNTIF($G$10:G13907,G13907)</f>
        <v>9</v>
      </c>
      <c r="J13907" s="57">
        <f>COUNTIF($G:$G,G13907)</f>
        <v>13</v>
      </c>
      <c r="K13907" s="57">
        <f>ROUND(3000*J13907/21653,0)</f>
        <v>2</v>
      </c>
    </row>
    <row r="13908" spans="1:11" x14ac:dyDescent="0.25">
      <c r="A13908" s="40">
        <v>1515329573</v>
      </c>
      <c r="B13908" s="40">
        <v>1</v>
      </c>
      <c r="C13908" s="40">
        <v>880</v>
      </c>
      <c r="D13908" s="38" t="s">
        <v>360</v>
      </c>
      <c r="E13908" s="57" t="s">
        <v>384</v>
      </c>
      <c r="F13908" s="57">
        <f>ROUNDDOWN(C13908/50,0)*50</f>
        <v>850</v>
      </c>
      <c r="G13908" s="57" t="str">
        <f>D13908&amp;"_"&amp;B13908&amp;"_"&amp;F13908</f>
        <v>Beijing_1_850</v>
      </c>
      <c r="H13908" s="57">
        <v>0.7313027867617603</v>
      </c>
      <c r="I13908" s="57">
        <f>COUNTIF($G$10:G13908,G13908)</f>
        <v>53</v>
      </c>
      <c r="J13908" s="57">
        <f>COUNTIF($G:$G,G13908)</f>
        <v>81</v>
      </c>
      <c r="K13908" s="57">
        <f>ROUND(3000*J13908/21653,0)</f>
        <v>11</v>
      </c>
    </row>
    <row r="13909" spans="1:11" x14ac:dyDescent="0.25">
      <c r="A13909" s="40">
        <v>1515749064</v>
      </c>
      <c r="B13909" s="40">
        <v>1</v>
      </c>
      <c r="C13909" s="40">
        <v>762</v>
      </c>
      <c r="D13909" s="38" t="s">
        <v>358</v>
      </c>
      <c r="E13909" s="57" t="s">
        <v>384</v>
      </c>
      <c r="F13909" s="57">
        <f>ROUNDDOWN(C13909/50,0)*50</f>
        <v>750</v>
      </c>
      <c r="G13909" s="57" t="str">
        <f>D13909&amp;"_"&amp;B13909&amp;"_"&amp;F13909</f>
        <v>Shenzhen_1_750</v>
      </c>
      <c r="H13909" s="57">
        <v>0.73137263357333637</v>
      </c>
      <c r="I13909" s="57">
        <f>COUNTIF($G$10:G13909,G13909)</f>
        <v>22</v>
      </c>
      <c r="J13909" s="57">
        <f>COUNTIF($G:$G,G13909)</f>
        <v>46</v>
      </c>
      <c r="K13909" s="57">
        <f>ROUND(3000*J13909/21653,0)</f>
        <v>6</v>
      </c>
    </row>
    <row r="13910" spans="1:11" x14ac:dyDescent="0.25">
      <c r="A13910" s="40">
        <v>1514235809</v>
      </c>
      <c r="B13910" s="40">
        <v>1</v>
      </c>
      <c r="C13910" s="40">
        <v>2992</v>
      </c>
      <c r="D13910" s="38" t="s">
        <v>361</v>
      </c>
      <c r="E13910" s="57" t="s">
        <v>384</v>
      </c>
      <c r="F13910" s="57">
        <f>ROUNDDOWN(C13910/50,0)*50</f>
        <v>2950</v>
      </c>
      <c r="G13910" s="57" t="str">
        <f>D13910&amp;"_"&amp;B13910&amp;"_"&amp;F13910</f>
        <v>Guangzhou_1_2950</v>
      </c>
      <c r="H13910" s="57">
        <v>0.7314037271508832</v>
      </c>
      <c r="I13910" s="57">
        <f>COUNTIF($G$10:G13910,G13910)</f>
        <v>16</v>
      </c>
      <c r="J13910" s="57">
        <f>COUNTIF($G:$G,G13910)</f>
        <v>16</v>
      </c>
      <c r="K13910" s="57">
        <f>ROUND(3000*J13910/21653,0)</f>
        <v>2</v>
      </c>
    </row>
    <row r="13911" spans="1:11" x14ac:dyDescent="0.25">
      <c r="A13911" s="40">
        <v>1512105238</v>
      </c>
      <c r="B13911" s="40">
        <v>1</v>
      </c>
      <c r="C13911" s="40">
        <v>2834</v>
      </c>
      <c r="D13911" s="38" t="s">
        <v>360</v>
      </c>
      <c r="E13911" s="57" t="s">
        <v>384</v>
      </c>
      <c r="F13911" s="57">
        <f>ROUNDDOWN(C13911/50,0)*50</f>
        <v>2800</v>
      </c>
      <c r="G13911" s="57" t="str">
        <f>D13911&amp;"_"&amp;B13911&amp;"_"&amp;F13911</f>
        <v>Beijing_1_2800</v>
      </c>
      <c r="H13911" s="57">
        <v>0.73140746237955689</v>
      </c>
      <c r="I13911" s="57">
        <f>COUNTIF($G$10:G13911,G13911)</f>
        <v>41</v>
      </c>
      <c r="J13911" s="57">
        <f>COUNTIF($G:$G,G13911)</f>
        <v>57</v>
      </c>
      <c r="K13911" s="57">
        <f>ROUND(3000*J13911/21653,0)</f>
        <v>8</v>
      </c>
    </row>
    <row r="13912" spans="1:11" x14ac:dyDescent="0.25">
      <c r="A13912" s="40">
        <v>1512622655</v>
      </c>
      <c r="B13912" s="40">
        <v>1</v>
      </c>
      <c r="C13912" s="40">
        <v>2282</v>
      </c>
      <c r="D13912" s="38" t="s">
        <v>358</v>
      </c>
      <c r="E13912" s="57" t="s">
        <v>384</v>
      </c>
      <c r="F13912" s="57">
        <f>ROUNDDOWN(C13912/50,0)*50</f>
        <v>2250</v>
      </c>
      <c r="G13912" s="57" t="str">
        <f>D13912&amp;"_"&amp;B13912&amp;"_"&amp;F13912</f>
        <v>Shenzhen_1_2250</v>
      </c>
      <c r="H13912" s="57">
        <v>0.73145612683609329</v>
      </c>
      <c r="I13912" s="57">
        <f>COUNTIF($G$10:G13912,G13912)</f>
        <v>16</v>
      </c>
      <c r="J13912" s="57">
        <f>COUNTIF($G:$G,G13912)</f>
        <v>41</v>
      </c>
      <c r="K13912" s="57">
        <f>ROUND(3000*J13912/21653,0)</f>
        <v>6</v>
      </c>
    </row>
    <row r="13913" spans="1:11" x14ac:dyDescent="0.25">
      <c r="A13913" s="40">
        <v>1515402536</v>
      </c>
      <c r="B13913" s="40">
        <v>1</v>
      </c>
      <c r="C13913" s="40">
        <v>2302</v>
      </c>
      <c r="D13913" s="38" t="s">
        <v>359</v>
      </c>
      <c r="E13913" s="57" t="s">
        <v>384</v>
      </c>
      <c r="F13913" s="57">
        <f>ROUNDDOWN(C13913/50,0)*50</f>
        <v>2300</v>
      </c>
      <c r="G13913" s="57" t="str">
        <f>D13913&amp;"_"&amp;B13913&amp;"_"&amp;F13913</f>
        <v>Shanghai_1_2300</v>
      </c>
      <c r="H13913" s="57">
        <v>0.73145943605830666</v>
      </c>
      <c r="I13913" s="57">
        <f>COUNTIF($G$10:G13913,G13913)</f>
        <v>25</v>
      </c>
      <c r="J13913" s="57">
        <f>COUNTIF($G:$G,G13913)</f>
        <v>45</v>
      </c>
      <c r="K13913" s="57">
        <f>ROUND(3000*J13913/21653,0)</f>
        <v>6</v>
      </c>
    </row>
    <row r="13914" spans="1:11" x14ac:dyDescent="0.25">
      <c r="A13914" s="40">
        <v>1515145101</v>
      </c>
      <c r="B13914" s="40">
        <v>0</v>
      </c>
      <c r="C13914" s="40">
        <v>3556</v>
      </c>
      <c r="D13914" s="38" t="s">
        <v>360</v>
      </c>
      <c r="E13914" s="57" t="s">
        <v>384</v>
      </c>
      <c r="F13914" s="57">
        <f>ROUNDDOWN(C13914/50,0)*50</f>
        <v>3550</v>
      </c>
      <c r="G13914" s="57" t="str">
        <f>D13914&amp;"_"&amp;B13914&amp;"_"&amp;F13914</f>
        <v>Beijing_0_3550</v>
      </c>
      <c r="H13914" s="57">
        <v>0.7315691888052962</v>
      </c>
      <c r="I13914" s="57">
        <f>COUNTIF($G$10:G13914,G13914)</f>
        <v>5</v>
      </c>
      <c r="J13914" s="57">
        <f>COUNTIF($G:$G,G13914)</f>
        <v>7</v>
      </c>
      <c r="K13914" s="57">
        <f>ROUND(3000*J13914/21653,0)</f>
        <v>1</v>
      </c>
    </row>
    <row r="13915" spans="1:11" x14ac:dyDescent="0.25">
      <c r="A13915" s="40">
        <v>1518330499</v>
      </c>
      <c r="B13915" s="40">
        <v>1</v>
      </c>
      <c r="C13915" s="40">
        <v>980</v>
      </c>
      <c r="D13915" s="38" t="s">
        <v>361</v>
      </c>
      <c r="E13915" s="57" t="s">
        <v>384</v>
      </c>
      <c r="F13915" s="57">
        <f>ROUNDDOWN(C13915/50,0)*50</f>
        <v>950</v>
      </c>
      <c r="G13915" s="57" t="str">
        <f>D13915&amp;"_"&amp;B13915&amp;"_"&amp;F13915</f>
        <v>Guangzhou_1_950</v>
      </c>
      <c r="H13915" s="57">
        <v>0.73160818606081812</v>
      </c>
      <c r="I13915" s="57">
        <f>COUNTIF($G$10:G13915,G13915)</f>
        <v>31</v>
      </c>
      <c r="J13915" s="57">
        <f>COUNTIF($G:$G,G13915)</f>
        <v>38</v>
      </c>
      <c r="K13915" s="57">
        <f>ROUND(3000*J13915/21653,0)</f>
        <v>5</v>
      </c>
    </row>
    <row r="13916" spans="1:11" x14ac:dyDescent="0.25">
      <c r="A13916" s="40">
        <v>1515842025</v>
      </c>
      <c r="B13916" s="40">
        <v>1</v>
      </c>
      <c r="C13916" s="40">
        <v>2126</v>
      </c>
      <c r="D13916" s="38" t="s">
        <v>359</v>
      </c>
      <c r="E13916" s="57" t="s">
        <v>384</v>
      </c>
      <c r="F13916" s="57">
        <f>ROUNDDOWN(C13916/50,0)*50</f>
        <v>2100</v>
      </c>
      <c r="G13916" s="57" t="str">
        <f>D13916&amp;"_"&amp;B13916&amp;"_"&amp;F13916</f>
        <v>Shanghai_1_2100</v>
      </c>
      <c r="H13916" s="57">
        <v>0.73172033510114365</v>
      </c>
      <c r="I13916" s="57">
        <f>COUNTIF($G$10:G13916,G13916)</f>
        <v>23</v>
      </c>
      <c r="J13916" s="57">
        <f>COUNTIF($G:$G,G13916)</f>
        <v>47</v>
      </c>
      <c r="K13916" s="57">
        <f>ROUND(3000*J13916/21653,0)</f>
        <v>7</v>
      </c>
    </row>
    <row r="13917" spans="1:11" x14ac:dyDescent="0.25">
      <c r="A13917" s="40">
        <v>1519565723</v>
      </c>
      <c r="B13917" s="40">
        <v>1</v>
      </c>
      <c r="C13917" s="40">
        <v>909</v>
      </c>
      <c r="D13917" s="38" t="s">
        <v>360</v>
      </c>
      <c r="E13917" s="57" t="s">
        <v>384</v>
      </c>
      <c r="F13917" s="57">
        <f>ROUNDDOWN(C13917/50,0)*50</f>
        <v>900</v>
      </c>
      <c r="G13917" s="57" t="str">
        <f>D13917&amp;"_"&amp;B13917&amp;"_"&amp;F13917</f>
        <v>Beijing_1_900</v>
      </c>
      <c r="H13917" s="57">
        <v>0.73173659769102239</v>
      </c>
      <c r="I13917" s="57">
        <f>COUNTIF($G$10:G13917,G13917)</f>
        <v>66</v>
      </c>
      <c r="J13917" s="57">
        <f>COUNTIF($G:$G,G13917)</f>
        <v>80</v>
      </c>
      <c r="K13917" s="57">
        <f>ROUND(3000*J13917/21653,0)</f>
        <v>11</v>
      </c>
    </row>
    <row r="13918" spans="1:11" x14ac:dyDescent="0.25">
      <c r="A13918" s="40">
        <v>1511248769</v>
      </c>
      <c r="B13918" s="40">
        <v>1</v>
      </c>
      <c r="C13918" s="40">
        <v>1534</v>
      </c>
      <c r="D13918" s="38" t="s">
        <v>359</v>
      </c>
      <c r="E13918" s="57" t="s">
        <v>384</v>
      </c>
      <c r="F13918" s="57">
        <f>ROUNDDOWN(C13918/50,0)*50</f>
        <v>1500</v>
      </c>
      <c r="G13918" s="57" t="str">
        <f>D13918&amp;"_"&amp;B13918&amp;"_"&amp;F13918</f>
        <v>Shanghai_1_1500</v>
      </c>
      <c r="H13918" s="57">
        <v>0.73177135149818784</v>
      </c>
      <c r="I13918" s="57">
        <f>COUNTIF($G$10:G13918,G13918)</f>
        <v>52</v>
      </c>
      <c r="J13918" s="57">
        <f>COUNTIF($G:$G,G13918)</f>
        <v>71</v>
      </c>
      <c r="K13918" s="57">
        <f>ROUND(3000*J13918/21653,0)</f>
        <v>10</v>
      </c>
    </row>
    <row r="13919" spans="1:11" x14ac:dyDescent="0.25">
      <c r="A13919" s="40">
        <v>1517715436</v>
      </c>
      <c r="B13919" s="40">
        <v>1</v>
      </c>
      <c r="C13919" s="40">
        <v>708</v>
      </c>
      <c r="D13919" s="38" t="s">
        <v>360</v>
      </c>
      <c r="E13919" s="57" t="s">
        <v>384</v>
      </c>
      <c r="F13919" s="57">
        <f>ROUNDDOWN(C13919/50,0)*50</f>
        <v>700</v>
      </c>
      <c r="G13919" s="57" t="str">
        <f>D13919&amp;"_"&amp;B13919&amp;"_"&amp;F13919</f>
        <v>Beijing_1_700</v>
      </c>
      <c r="H13919" s="57">
        <v>0.73178803890368971</v>
      </c>
      <c r="I13919" s="57">
        <f>COUNTIF($G$10:G13919,G13919)</f>
        <v>53</v>
      </c>
      <c r="J13919" s="57">
        <f>COUNTIF($G:$G,G13919)</f>
        <v>76</v>
      </c>
      <c r="K13919" s="57">
        <f>ROUND(3000*J13919/21653,0)</f>
        <v>11</v>
      </c>
    </row>
    <row r="13920" spans="1:11" x14ac:dyDescent="0.25">
      <c r="A13920" s="40">
        <v>1516600691</v>
      </c>
      <c r="B13920" s="40">
        <v>0</v>
      </c>
      <c r="C13920" s="40">
        <v>773</v>
      </c>
      <c r="D13920" s="38" t="s">
        <v>360</v>
      </c>
      <c r="E13920" s="57" t="s">
        <v>384</v>
      </c>
      <c r="F13920" s="57">
        <f>ROUNDDOWN(C13920/50,0)*50</f>
        <v>750</v>
      </c>
      <c r="G13920" s="57" t="str">
        <f>D13920&amp;"_"&amp;B13920&amp;"_"&amp;F13920</f>
        <v>Beijing_0_750</v>
      </c>
      <c r="H13920" s="57">
        <v>0.73188952252806139</v>
      </c>
      <c r="I13920" s="57">
        <f>COUNTIF($G$10:G13920,G13920)</f>
        <v>22</v>
      </c>
      <c r="J13920" s="57">
        <f>COUNTIF($G:$G,G13920)</f>
        <v>32</v>
      </c>
      <c r="K13920" s="57">
        <f>ROUND(3000*J13920/21653,0)</f>
        <v>4</v>
      </c>
    </row>
    <row r="13921" spans="1:11" x14ac:dyDescent="0.25">
      <c r="A13921" s="40">
        <v>1518602172</v>
      </c>
      <c r="B13921" s="40">
        <v>0</v>
      </c>
      <c r="C13921" s="40">
        <v>480</v>
      </c>
      <c r="D13921" s="38" t="s">
        <v>359</v>
      </c>
      <c r="E13921" s="57" t="s">
        <v>384</v>
      </c>
      <c r="F13921" s="57">
        <f>ROUNDDOWN(C13921/50,0)*50</f>
        <v>450</v>
      </c>
      <c r="G13921" s="57" t="str">
        <f>D13921&amp;"_"&amp;B13921&amp;"_"&amp;F13921</f>
        <v>Shanghai_0_450</v>
      </c>
      <c r="H13921" s="57">
        <v>0.7320078202745971</v>
      </c>
      <c r="I13921" s="57">
        <f>COUNTIF($G$10:G13921,G13921)</f>
        <v>24</v>
      </c>
      <c r="J13921" s="57">
        <f>COUNTIF($G:$G,G13921)</f>
        <v>34</v>
      </c>
      <c r="K13921" s="57">
        <f>ROUND(3000*J13921/21653,0)</f>
        <v>5</v>
      </c>
    </row>
    <row r="13922" spans="1:11" x14ac:dyDescent="0.25">
      <c r="A13922" s="40">
        <v>1519214434</v>
      </c>
      <c r="B13922" s="40">
        <v>1</v>
      </c>
      <c r="C13922" s="40">
        <v>1985</v>
      </c>
      <c r="D13922" s="38" t="s">
        <v>360</v>
      </c>
      <c r="E13922" s="57" t="s">
        <v>384</v>
      </c>
      <c r="F13922" s="57">
        <f>ROUNDDOWN(C13922/50,0)*50</f>
        <v>1950</v>
      </c>
      <c r="G13922" s="57" t="str">
        <f>D13922&amp;"_"&amp;B13922&amp;"_"&amp;F13922</f>
        <v>Beijing_1_1950</v>
      </c>
      <c r="H13922" s="57">
        <v>0.732011590572757</v>
      </c>
      <c r="I13922" s="57">
        <f>COUNTIF($G$10:G13922,G13922)</f>
        <v>44</v>
      </c>
      <c r="J13922" s="57">
        <f>COUNTIF($G:$G,G13922)</f>
        <v>52</v>
      </c>
      <c r="K13922" s="57">
        <f>ROUND(3000*J13922/21653,0)</f>
        <v>7</v>
      </c>
    </row>
    <row r="13923" spans="1:11" x14ac:dyDescent="0.25">
      <c r="A13923" s="40">
        <v>1517595999</v>
      </c>
      <c r="B13923" s="40">
        <v>1</v>
      </c>
      <c r="C13923" s="40">
        <v>1728</v>
      </c>
      <c r="D13923" s="38" t="s">
        <v>360</v>
      </c>
      <c r="E13923" s="57" t="s">
        <v>384</v>
      </c>
      <c r="F13923" s="57">
        <f>ROUNDDOWN(C13923/50,0)*50</f>
        <v>1700</v>
      </c>
      <c r="G13923" s="57" t="str">
        <f>D13923&amp;"_"&amp;B13923&amp;"_"&amp;F13923</f>
        <v>Beijing_1_1700</v>
      </c>
      <c r="H13923" s="57">
        <v>0.73202107379352466</v>
      </c>
      <c r="I13923" s="57">
        <f>COUNTIF($G$10:G13923,G13923)</f>
        <v>59</v>
      </c>
      <c r="J13923" s="57">
        <f>COUNTIF($G:$G,G13923)</f>
        <v>76</v>
      </c>
      <c r="K13923" s="57">
        <f>ROUND(3000*J13923/21653,0)</f>
        <v>11</v>
      </c>
    </row>
    <row r="13924" spans="1:11" x14ac:dyDescent="0.25">
      <c r="A13924" s="40">
        <v>1518702240</v>
      </c>
      <c r="B13924" s="40">
        <v>0</v>
      </c>
      <c r="C13924" s="40">
        <v>120</v>
      </c>
      <c r="D13924" s="38" t="s">
        <v>361</v>
      </c>
      <c r="E13924" s="57" t="s">
        <v>384</v>
      </c>
      <c r="F13924" s="57">
        <f>ROUNDDOWN(C13924/50,0)*50</f>
        <v>100</v>
      </c>
      <c r="G13924" s="57" t="str">
        <f>D13924&amp;"_"&amp;B13924&amp;"_"&amp;F13924</f>
        <v>Guangzhou_0_100</v>
      </c>
      <c r="H13924" s="57">
        <v>0.73205439145861806</v>
      </c>
      <c r="I13924" s="57">
        <f>COUNTIF($G$10:G13924,G13924)</f>
        <v>7</v>
      </c>
      <c r="J13924" s="57">
        <f>COUNTIF($G:$G,G13924)</f>
        <v>10</v>
      </c>
      <c r="K13924" s="57">
        <f>ROUND(3000*J13924/21653,0)</f>
        <v>1</v>
      </c>
    </row>
    <row r="13925" spans="1:11" x14ac:dyDescent="0.25">
      <c r="A13925" s="40">
        <v>1518861624</v>
      </c>
      <c r="B13925" s="40">
        <v>1</v>
      </c>
      <c r="C13925" s="40">
        <v>468</v>
      </c>
      <c r="D13925" s="38" t="s">
        <v>361</v>
      </c>
      <c r="E13925" s="57" t="s">
        <v>384</v>
      </c>
      <c r="F13925" s="57">
        <f>ROUNDDOWN(C13925/50,0)*50</f>
        <v>450</v>
      </c>
      <c r="G13925" s="57" t="str">
        <f>D13925&amp;"_"&amp;B13925&amp;"_"&amp;F13925</f>
        <v>Guangzhou_1_450</v>
      </c>
      <c r="H13925" s="57">
        <v>0.73208909842374392</v>
      </c>
      <c r="I13925" s="57">
        <f>COUNTIF($G$10:G13925,G13925)</f>
        <v>21</v>
      </c>
      <c r="J13925" s="57">
        <f>COUNTIF($G:$G,G13925)</f>
        <v>35</v>
      </c>
      <c r="K13925" s="57">
        <f>ROUND(3000*J13925/21653,0)</f>
        <v>5</v>
      </c>
    </row>
    <row r="13926" spans="1:11" x14ac:dyDescent="0.25">
      <c r="A13926" s="40">
        <v>1515171679</v>
      </c>
      <c r="B13926" s="40">
        <v>1</v>
      </c>
      <c r="C13926" s="40">
        <v>264</v>
      </c>
      <c r="D13926" s="38" t="s">
        <v>360</v>
      </c>
      <c r="E13926" s="57" t="s">
        <v>384</v>
      </c>
      <c r="F13926" s="57">
        <f>ROUNDDOWN(C13926/50,0)*50</f>
        <v>250</v>
      </c>
      <c r="G13926" s="57" t="str">
        <f>D13926&amp;"_"&amp;B13926&amp;"_"&amp;F13926</f>
        <v>Beijing_1_250</v>
      </c>
      <c r="H13926" s="57">
        <v>0.73225227977287066</v>
      </c>
      <c r="I13926" s="57">
        <f>COUNTIF($G$10:G13926,G13926)</f>
        <v>65</v>
      </c>
      <c r="J13926" s="57">
        <f>COUNTIF($G:$G,G13926)</f>
        <v>86</v>
      </c>
      <c r="K13926" s="57">
        <f>ROUND(3000*J13926/21653,0)</f>
        <v>12</v>
      </c>
    </row>
    <row r="13927" spans="1:11" x14ac:dyDescent="0.25">
      <c r="A13927" s="40">
        <v>1512515462</v>
      </c>
      <c r="B13927" s="40">
        <v>0</v>
      </c>
      <c r="C13927" s="40">
        <v>3601</v>
      </c>
      <c r="D13927" s="38" t="s">
        <v>358</v>
      </c>
      <c r="E13927" s="57" t="s">
        <v>384</v>
      </c>
      <c r="F13927" s="57">
        <f>ROUNDDOWN(C13927/50,0)*50</f>
        <v>3600</v>
      </c>
      <c r="G13927" s="57" t="str">
        <f>D13927&amp;"_"&amp;B13927&amp;"_"&amp;F13927</f>
        <v>Shenzhen_0_3600</v>
      </c>
      <c r="H13927" s="57">
        <v>0.73233342545400404</v>
      </c>
      <c r="I13927" s="57">
        <f>COUNTIF($G$10:G13927,G13927)</f>
        <v>3</v>
      </c>
      <c r="J13927" s="57">
        <f>COUNTIF($G:$G,G13927)</f>
        <v>7</v>
      </c>
      <c r="K13927" s="57">
        <f>ROUND(3000*J13927/21653,0)</f>
        <v>1</v>
      </c>
    </row>
    <row r="13928" spans="1:11" x14ac:dyDescent="0.25">
      <c r="A13928" s="40">
        <v>1519471428</v>
      </c>
      <c r="B13928" s="40">
        <v>1</v>
      </c>
      <c r="C13928" s="40">
        <v>635</v>
      </c>
      <c r="D13928" s="38" t="s">
        <v>359</v>
      </c>
      <c r="E13928" s="57" t="s">
        <v>384</v>
      </c>
      <c r="F13928" s="57">
        <f>ROUNDDOWN(C13928/50,0)*50</f>
        <v>600</v>
      </c>
      <c r="G13928" s="57" t="str">
        <f>D13928&amp;"_"&amp;B13928&amp;"_"&amp;F13928</f>
        <v>Shanghai_1_600</v>
      </c>
      <c r="H13928" s="57">
        <v>0.732336221673062</v>
      </c>
      <c r="I13928" s="57">
        <f>COUNTIF($G$10:G13928,G13928)</f>
        <v>34</v>
      </c>
      <c r="J13928" s="57">
        <f>COUNTIF($G:$G,G13928)</f>
        <v>69</v>
      </c>
      <c r="K13928" s="57">
        <f>ROUND(3000*J13928/21653,0)</f>
        <v>10</v>
      </c>
    </row>
    <row r="13929" spans="1:11" x14ac:dyDescent="0.25">
      <c r="A13929" s="40">
        <v>1511844192</v>
      </c>
      <c r="B13929" s="40">
        <v>0</v>
      </c>
      <c r="C13929" s="40">
        <v>2095</v>
      </c>
      <c r="D13929" s="38" t="s">
        <v>360</v>
      </c>
      <c r="E13929" s="57" t="s">
        <v>384</v>
      </c>
      <c r="F13929" s="57">
        <f>ROUNDDOWN(C13929/50,0)*50</f>
        <v>2050</v>
      </c>
      <c r="G13929" s="57" t="str">
        <f>D13929&amp;"_"&amp;B13929&amp;"_"&amp;F13929</f>
        <v>Beijing_0_2050</v>
      </c>
      <c r="H13929" s="57">
        <v>0.73233752728363188</v>
      </c>
      <c r="I13929" s="57">
        <f>COUNTIF($G$10:G13929,G13929)</f>
        <v>28</v>
      </c>
      <c r="J13929" s="57">
        <f>COUNTIF($G:$G,G13929)</f>
        <v>32</v>
      </c>
      <c r="K13929" s="57">
        <f>ROUND(3000*J13929/21653,0)</f>
        <v>4</v>
      </c>
    </row>
    <row r="13930" spans="1:11" x14ac:dyDescent="0.25">
      <c r="A13930" s="40">
        <v>1515230674</v>
      </c>
      <c r="B13930" s="40">
        <v>1</v>
      </c>
      <c r="C13930" s="40">
        <v>4976</v>
      </c>
      <c r="D13930" s="38" t="s">
        <v>360</v>
      </c>
      <c r="E13930" s="57" t="s">
        <v>384</v>
      </c>
      <c r="F13930" s="57">
        <f>ROUNDDOWN(C13930/50,0)*50</f>
        <v>4950</v>
      </c>
      <c r="G13930" s="57" t="str">
        <f>D13930&amp;"_"&amp;B13930&amp;"_"&amp;F13930</f>
        <v>Beijing_1_4950</v>
      </c>
      <c r="H13930" s="57">
        <v>0.73243830942760368</v>
      </c>
      <c r="I13930" s="57">
        <f>COUNTIF($G$10:G13930,G13930)</f>
        <v>4</v>
      </c>
      <c r="J13930" s="57">
        <f>COUNTIF($G:$G,G13930)</f>
        <v>6</v>
      </c>
      <c r="K13930" s="57">
        <f>ROUND(3000*J13930/21653,0)</f>
        <v>1</v>
      </c>
    </row>
    <row r="13931" spans="1:11" x14ac:dyDescent="0.25">
      <c r="A13931" s="40">
        <v>1514332506</v>
      </c>
      <c r="B13931" s="40">
        <v>1</v>
      </c>
      <c r="C13931" s="40">
        <v>2240</v>
      </c>
      <c r="D13931" s="38" t="s">
        <v>360</v>
      </c>
      <c r="E13931" s="57" t="s">
        <v>384</v>
      </c>
      <c r="F13931" s="57">
        <f>ROUNDDOWN(C13931/50,0)*50</f>
        <v>2200</v>
      </c>
      <c r="G13931" s="57" t="str">
        <f>D13931&amp;"_"&amp;B13931&amp;"_"&amp;F13931</f>
        <v>Beijing_1_2200</v>
      </c>
      <c r="H13931" s="57">
        <v>0.73244959847124036</v>
      </c>
      <c r="I13931" s="57">
        <f>COUNTIF($G$10:G13931,G13931)</f>
        <v>54</v>
      </c>
      <c r="J13931" s="57">
        <f>COUNTIF($G:$G,G13931)</f>
        <v>69</v>
      </c>
      <c r="K13931" s="57">
        <f>ROUND(3000*J13931/21653,0)</f>
        <v>10</v>
      </c>
    </row>
    <row r="13932" spans="1:11" x14ac:dyDescent="0.25">
      <c r="A13932" s="40">
        <v>1514762287</v>
      </c>
      <c r="B13932" s="40">
        <v>1</v>
      </c>
      <c r="C13932" s="40">
        <v>479</v>
      </c>
      <c r="D13932" s="38" t="s">
        <v>360</v>
      </c>
      <c r="E13932" s="57" t="s">
        <v>384</v>
      </c>
      <c r="F13932" s="57">
        <f>ROUNDDOWN(C13932/50,0)*50</f>
        <v>450</v>
      </c>
      <c r="G13932" s="57" t="str">
        <f>D13932&amp;"_"&amp;B13932&amp;"_"&amp;F13932</f>
        <v>Beijing_1_450</v>
      </c>
      <c r="H13932" s="57">
        <v>0.73247964380588249</v>
      </c>
      <c r="I13932" s="57">
        <f>COUNTIF($G$10:G13932,G13932)</f>
        <v>64</v>
      </c>
      <c r="J13932" s="57">
        <f>COUNTIF($G:$G,G13932)</f>
        <v>84</v>
      </c>
      <c r="K13932" s="57">
        <f>ROUND(3000*J13932/21653,0)</f>
        <v>12</v>
      </c>
    </row>
    <row r="13933" spans="1:11" x14ac:dyDescent="0.25">
      <c r="A13933" s="40">
        <v>1514155919</v>
      </c>
      <c r="B13933" s="40">
        <v>1</v>
      </c>
      <c r="C13933" s="40">
        <v>321</v>
      </c>
      <c r="D13933" s="38" t="s">
        <v>358</v>
      </c>
      <c r="E13933" s="57" t="s">
        <v>384</v>
      </c>
      <c r="F13933" s="57">
        <f>ROUNDDOWN(C13933/50,0)*50</f>
        <v>300</v>
      </c>
      <c r="G13933" s="57" t="str">
        <f>D13933&amp;"_"&amp;B13933&amp;"_"&amp;F13933</f>
        <v>Shenzhen_1_300</v>
      </c>
      <c r="H13933" s="57">
        <v>0.73250604559064991</v>
      </c>
      <c r="I13933" s="57">
        <f>COUNTIF($G$10:G13933,G13933)</f>
        <v>16</v>
      </c>
      <c r="J13933" s="57">
        <f>COUNTIF($G:$G,G13933)</f>
        <v>47</v>
      </c>
      <c r="K13933" s="57">
        <f>ROUND(3000*J13933/21653,0)</f>
        <v>7</v>
      </c>
    </row>
    <row r="13934" spans="1:11" x14ac:dyDescent="0.25">
      <c r="A13934" s="40">
        <v>1519238088</v>
      </c>
      <c r="B13934" s="40">
        <v>1</v>
      </c>
      <c r="C13934" s="40">
        <v>166</v>
      </c>
      <c r="D13934" s="38" t="s">
        <v>358</v>
      </c>
      <c r="E13934" s="57" t="s">
        <v>384</v>
      </c>
      <c r="F13934" s="57">
        <f>ROUNDDOWN(C13934/50,0)*50</f>
        <v>150</v>
      </c>
      <c r="G13934" s="57" t="str">
        <f>D13934&amp;"_"&amp;B13934&amp;"_"&amp;F13934</f>
        <v>Shenzhen_1_150</v>
      </c>
      <c r="H13934" s="57">
        <v>0.73251855935774257</v>
      </c>
      <c r="I13934" s="57">
        <f>COUNTIF($G$10:G13934,G13934)</f>
        <v>13</v>
      </c>
      <c r="J13934" s="57">
        <f>COUNTIF($G:$G,G13934)</f>
        <v>36</v>
      </c>
      <c r="K13934" s="57">
        <f>ROUND(3000*J13934/21653,0)</f>
        <v>5</v>
      </c>
    </row>
    <row r="13935" spans="1:11" x14ac:dyDescent="0.25">
      <c r="A13935" s="40">
        <v>1519488363</v>
      </c>
      <c r="B13935" s="40">
        <v>1</v>
      </c>
      <c r="C13935" s="40">
        <v>1985</v>
      </c>
      <c r="D13935" s="38" t="s">
        <v>359</v>
      </c>
      <c r="E13935" s="57" t="s">
        <v>384</v>
      </c>
      <c r="F13935" s="57">
        <f>ROUNDDOWN(C13935/50,0)*50</f>
        <v>1950</v>
      </c>
      <c r="G13935" s="57" t="str">
        <f>D13935&amp;"_"&amp;B13935&amp;"_"&amp;F13935</f>
        <v>Shanghai_1_1950</v>
      </c>
      <c r="H13935" s="57">
        <v>0.73255433187494479</v>
      </c>
      <c r="I13935" s="57">
        <f>COUNTIF($G$10:G13935,G13935)</f>
        <v>26</v>
      </c>
      <c r="J13935" s="57">
        <f>COUNTIF($G:$G,G13935)</f>
        <v>60</v>
      </c>
      <c r="K13935" s="57">
        <f>ROUND(3000*J13935/21653,0)</f>
        <v>8</v>
      </c>
    </row>
    <row r="13936" spans="1:11" x14ac:dyDescent="0.25">
      <c r="A13936" s="40">
        <v>1519441522</v>
      </c>
      <c r="B13936" s="40">
        <v>0</v>
      </c>
      <c r="C13936" s="40">
        <v>1201</v>
      </c>
      <c r="D13936" s="38" t="s">
        <v>359</v>
      </c>
      <c r="E13936" s="57" t="s">
        <v>384</v>
      </c>
      <c r="F13936" s="57">
        <f>ROUNDDOWN(C13936/50,0)*50</f>
        <v>1200</v>
      </c>
      <c r="G13936" s="57" t="str">
        <f>D13936&amp;"_"&amp;B13936&amp;"_"&amp;F13936</f>
        <v>Shanghai_0_1200</v>
      </c>
      <c r="H13936" s="57">
        <v>0.73261792634228606</v>
      </c>
      <c r="I13936" s="57">
        <f>COUNTIF($G$10:G13936,G13936)</f>
        <v>18</v>
      </c>
      <c r="J13936" s="57">
        <f>COUNTIF($G:$G,G13936)</f>
        <v>31</v>
      </c>
      <c r="K13936" s="57">
        <f>ROUND(3000*J13936/21653,0)</f>
        <v>4</v>
      </c>
    </row>
    <row r="13937" spans="1:11" x14ac:dyDescent="0.25">
      <c r="A13937" s="40">
        <v>1513202092</v>
      </c>
      <c r="B13937" s="40">
        <v>0</v>
      </c>
      <c r="C13937" s="40">
        <v>433</v>
      </c>
      <c r="D13937" s="38" t="s">
        <v>361</v>
      </c>
      <c r="E13937" s="57" t="s">
        <v>384</v>
      </c>
      <c r="F13937" s="57">
        <f>ROUNDDOWN(C13937/50,0)*50</f>
        <v>400</v>
      </c>
      <c r="G13937" s="57" t="str">
        <f>D13937&amp;"_"&amp;B13937&amp;"_"&amp;F13937</f>
        <v>Guangzhou_0_400</v>
      </c>
      <c r="H13937" s="57">
        <v>0.73264880458427051</v>
      </c>
      <c r="I13937" s="57">
        <f>COUNTIF($G$10:G13937,G13937)</f>
        <v>10</v>
      </c>
      <c r="J13937" s="57">
        <f>COUNTIF($G:$G,G13937)</f>
        <v>12</v>
      </c>
      <c r="K13937" s="57">
        <f>ROUND(3000*J13937/21653,0)</f>
        <v>2</v>
      </c>
    </row>
    <row r="13938" spans="1:11" x14ac:dyDescent="0.25">
      <c r="A13938" s="40">
        <v>1512923467</v>
      </c>
      <c r="B13938" s="40">
        <v>1</v>
      </c>
      <c r="C13938" s="40">
        <v>1747</v>
      </c>
      <c r="D13938" s="38" t="s">
        <v>359</v>
      </c>
      <c r="E13938" s="57" t="s">
        <v>384</v>
      </c>
      <c r="F13938" s="57">
        <f>ROUNDDOWN(C13938/50,0)*50</f>
        <v>1700</v>
      </c>
      <c r="G13938" s="57" t="str">
        <f>D13938&amp;"_"&amp;B13938&amp;"_"&amp;F13938</f>
        <v>Shanghai_1_1700</v>
      </c>
      <c r="H13938" s="57">
        <v>9.2119711665682447E-3</v>
      </c>
      <c r="I13938" s="57">
        <f>COUNTIF($G$10:G13938,G13938)</f>
        <v>32</v>
      </c>
      <c r="J13938" s="57">
        <f>COUNTIF($G:$G,G13938)</f>
        <v>63</v>
      </c>
      <c r="K13938" s="57">
        <f>ROUND(3000*J13938/21653,0)</f>
        <v>9</v>
      </c>
    </row>
    <row r="13939" spans="1:11" x14ac:dyDescent="0.25">
      <c r="A13939" s="40">
        <v>1516148535</v>
      </c>
      <c r="B13939" s="40">
        <v>1</v>
      </c>
      <c r="C13939" s="40">
        <v>1747</v>
      </c>
      <c r="D13939" s="38" t="s">
        <v>359</v>
      </c>
      <c r="E13939" s="57" t="s">
        <v>384</v>
      </c>
      <c r="F13939" s="57">
        <f>ROUNDDOWN(C13939/50,0)*50</f>
        <v>1700</v>
      </c>
      <c r="G13939" s="57" t="str">
        <f>D13939&amp;"_"&amp;B13939&amp;"_"&amp;F13939</f>
        <v>Shanghai_1_1700</v>
      </c>
      <c r="H13939" s="57">
        <v>1.7873333223574983E-2</v>
      </c>
      <c r="I13939" s="57">
        <f>COUNTIF($G$10:G13939,G13939)</f>
        <v>33</v>
      </c>
      <c r="J13939" s="57">
        <f>COUNTIF($G:$G,G13939)</f>
        <v>63</v>
      </c>
      <c r="K13939" s="57">
        <f>ROUND(3000*J13939/21653,0)</f>
        <v>9</v>
      </c>
    </row>
    <row r="13940" spans="1:11" x14ac:dyDescent="0.25">
      <c r="A13940" s="40">
        <v>1518456535</v>
      </c>
      <c r="B13940" s="40">
        <v>1</v>
      </c>
      <c r="C13940" s="40">
        <v>1720</v>
      </c>
      <c r="D13940" s="38" t="s">
        <v>359</v>
      </c>
      <c r="E13940" s="57" t="s">
        <v>384</v>
      </c>
      <c r="F13940" s="57">
        <f>ROUNDDOWN(C13940/50,0)*50</f>
        <v>1700</v>
      </c>
      <c r="G13940" s="57" t="str">
        <f>D13940&amp;"_"&amp;B13940&amp;"_"&amp;F13940</f>
        <v>Shanghai_1_1700</v>
      </c>
      <c r="H13940" s="57">
        <v>2.4936588741050203E-2</v>
      </c>
      <c r="I13940" s="57">
        <f>COUNTIF($G$10:G13940,G13940)</f>
        <v>34</v>
      </c>
      <c r="J13940" s="57">
        <f>COUNTIF($G:$G,G13940)</f>
        <v>63</v>
      </c>
      <c r="K13940" s="57">
        <f>ROUND(3000*J13940/21653,0)</f>
        <v>9</v>
      </c>
    </row>
    <row r="13941" spans="1:11" x14ac:dyDescent="0.25">
      <c r="A13941" s="40">
        <v>1511885357</v>
      </c>
      <c r="B13941" s="40">
        <v>1</v>
      </c>
      <c r="C13941" s="40">
        <v>1745</v>
      </c>
      <c r="D13941" s="38" t="s">
        <v>359</v>
      </c>
      <c r="E13941" s="57" t="s">
        <v>384</v>
      </c>
      <c r="F13941" s="57">
        <f>ROUNDDOWN(C13941/50,0)*50</f>
        <v>1700</v>
      </c>
      <c r="G13941" s="57" t="str">
        <f>D13941&amp;"_"&amp;B13941&amp;"_"&amp;F13941</f>
        <v>Shanghai_1_1700</v>
      </c>
      <c r="H13941" s="57">
        <v>4.7235135939029504E-2</v>
      </c>
      <c r="I13941" s="57">
        <f>COUNTIF($G$10:G13941,G13941)</f>
        <v>35</v>
      </c>
      <c r="J13941" s="57">
        <f>COUNTIF($G:$G,G13941)</f>
        <v>63</v>
      </c>
      <c r="K13941" s="57">
        <f>ROUND(3000*J13941/21653,0)</f>
        <v>9</v>
      </c>
    </row>
    <row r="13942" spans="1:11" x14ac:dyDescent="0.25">
      <c r="A13942" s="40">
        <v>1519386377</v>
      </c>
      <c r="B13942" s="40">
        <v>1</v>
      </c>
      <c r="C13942" s="40">
        <v>1737</v>
      </c>
      <c r="D13942" s="38" t="s">
        <v>359</v>
      </c>
      <c r="E13942" s="57" t="s">
        <v>384</v>
      </c>
      <c r="F13942" s="57">
        <f>ROUNDDOWN(C13942/50,0)*50</f>
        <v>1700</v>
      </c>
      <c r="G13942" s="57" t="str">
        <f>D13942&amp;"_"&amp;B13942&amp;"_"&amp;F13942</f>
        <v>Shanghai_1_1700</v>
      </c>
      <c r="H13942" s="57">
        <v>6.5580312856337364E-2</v>
      </c>
      <c r="I13942" s="57">
        <f>COUNTIF($G$10:G13942,G13942)</f>
        <v>36</v>
      </c>
      <c r="J13942" s="57">
        <f>COUNTIF($G:$G,G13942)</f>
        <v>63</v>
      </c>
      <c r="K13942" s="57">
        <f>ROUND(3000*J13942/21653,0)</f>
        <v>9</v>
      </c>
    </row>
    <row r="13943" spans="1:11" x14ac:dyDescent="0.25">
      <c r="A13943" s="40">
        <v>1518908767</v>
      </c>
      <c r="B13943" s="40">
        <v>1</v>
      </c>
      <c r="C13943" s="40">
        <v>1715</v>
      </c>
      <c r="D13943" s="38" t="s">
        <v>359</v>
      </c>
      <c r="E13943" s="57" t="s">
        <v>384</v>
      </c>
      <c r="F13943" s="57">
        <f>ROUNDDOWN(C13943/50,0)*50</f>
        <v>1700</v>
      </c>
      <c r="G13943" s="57" t="str">
        <f>D13943&amp;"_"&amp;B13943&amp;"_"&amp;F13943</f>
        <v>Shanghai_1_1700</v>
      </c>
      <c r="H13943" s="57">
        <v>7.7270885377522913E-2</v>
      </c>
      <c r="I13943" s="57">
        <f>COUNTIF($G$10:G13943,G13943)</f>
        <v>37</v>
      </c>
      <c r="J13943" s="57">
        <f>COUNTIF($G:$G,G13943)</f>
        <v>63</v>
      </c>
      <c r="K13943" s="57">
        <f>ROUND(3000*J13943/21653,0)</f>
        <v>9</v>
      </c>
    </row>
    <row r="13944" spans="1:11" x14ac:dyDescent="0.25">
      <c r="A13944" s="40">
        <v>1517728676</v>
      </c>
      <c r="B13944" s="40">
        <v>1</v>
      </c>
      <c r="C13944" s="40">
        <v>1715</v>
      </c>
      <c r="D13944" s="38" t="s">
        <v>359</v>
      </c>
      <c r="E13944" s="57" t="s">
        <v>384</v>
      </c>
      <c r="F13944" s="57">
        <f>ROUNDDOWN(C13944/50,0)*50</f>
        <v>1700</v>
      </c>
      <c r="G13944" s="57" t="str">
        <f>D13944&amp;"_"&amp;B13944&amp;"_"&amp;F13944</f>
        <v>Shanghai_1_1700</v>
      </c>
      <c r="H13944" s="57">
        <v>8.2703072444076708E-2</v>
      </c>
      <c r="I13944" s="57">
        <f>COUNTIF($G$10:G13944,G13944)</f>
        <v>38</v>
      </c>
      <c r="J13944" s="57">
        <f>COUNTIF($G:$G,G13944)</f>
        <v>63</v>
      </c>
      <c r="K13944" s="57">
        <f>ROUND(3000*J13944/21653,0)</f>
        <v>9</v>
      </c>
    </row>
    <row r="13945" spans="1:11" x14ac:dyDescent="0.25">
      <c r="A13945" s="40">
        <v>1512876529</v>
      </c>
      <c r="B13945" s="40">
        <v>1</v>
      </c>
      <c r="C13945" s="40">
        <v>1736</v>
      </c>
      <c r="D13945" s="38" t="s">
        <v>359</v>
      </c>
      <c r="E13945" s="57" t="s">
        <v>384</v>
      </c>
      <c r="F13945" s="57">
        <f>ROUNDDOWN(C13945/50,0)*50</f>
        <v>1700</v>
      </c>
      <c r="G13945" s="57" t="str">
        <f>D13945&amp;"_"&amp;B13945&amp;"_"&amp;F13945</f>
        <v>Shanghai_1_1700</v>
      </c>
      <c r="H13945" s="57">
        <v>9.7631048010297539E-2</v>
      </c>
      <c r="I13945" s="57">
        <f>COUNTIF($G$10:G13945,G13945)</f>
        <v>39</v>
      </c>
      <c r="J13945" s="57">
        <f>COUNTIF($G:$G,G13945)</f>
        <v>63</v>
      </c>
      <c r="K13945" s="57">
        <f>ROUND(3000*J13945/21653,0)</f>
        <v>9</v>
      </c>
    </row>
    <row r="13946" spans="1:11" x14ac:dyDescent="0.25">
      <c r="A13946" s="40">
        <v>1512473264</v>
      </c>
      <c r="B13946" s="40">
        <v>1</v>
      </c>
      <c r="C13946" s="40">
        <v>1706</v>
      </c>
      <c r="D13946" s="38" t="s">
        <v>359</v>
      </c>
      <c r="E13946" s="57" t="s">
        <v>384</v>
      </c>
      <c r="F13946" s="57">
        <f>ROUNDDOWN(C13946/50,0)*50</f>
        <v>1700</v>
      </c>
      <c r="G13946" s="57" t="str">
        <f>D13946&amp;"_"&amp;B13946&amp;"_"&amp;F13946</f>
        <v>Shanghai_1_1700</v>
      </c>
      <c r="H13946" s="57">
        <v>9.9683724265031248E-2</v>
      </c>
      <c r="I13946" s="57">
        <f>COUNTIF($G$10:G13946,G13946)</f>
        <v>40</v>
      </c>
      <c r="J13946" s="57">
        <f>COUNTIF($G:$G,G13946)</f>
        <v>63</v>
      </c>
      <c r="K13946" s="57">
        <f>ROUND(3000*J13946/21653,0)</f>
        <v>9</v>
      </c>
    </row>
    <row r="13947" spans="1:11" x14ac:dyDescent="0.25">
      <c r="A13947" s="40">
        <v>1512934617</v>
      </c>
      <c r="B13947" s="40">
        <v>1</v>
      </c>
      <c r="C13947" s="40">
        <v>1721</v>
      </c>
      <c r="D13947" s="38" t="s">
        <v>359</v>
      </c>
      <c r="E13947" s="57" t="s">
        <v>384</v>
      </c>
      <c r="F13947" s="57">
        <f>ROUNDDOWN(C13947/50,0)*50</f>
        <v>1700</v>
      </c>
      <c r="G13947" s="57" t="str">
        <f>D13947&amp;"_"&amp;B13947&amp;"_"&amp;F13947</f>
        <v>Shanghai_1_1700</v>
      </c>
      <c r="H13947" s="57">
        <v>0.12624788459956071</v>
      </c>
      <c r="I13947" s="57">
        <f>COUNTIF($G$10:G13947,G13947)</f>
        <v>41</v>
      </c>
      <c r="J13947" s="57">
        <f>COUNTIF($G:$G,G13947)</f>
        <v>63</v>
      </c>
      <c r="K13947" s="57">
        <f>ROUND(3000*J13947/21653,0)</f>
        <v>9</v>
      </c>
    </row>
    <row r="13948" spans="1:11" x14ac:dyDescent="0.25">
      <c r="A13948" s="40">
        <v>1515787148</v>
      </c>
      <c r="B13948" s="40">
        <v>1</v>
      </c>
      <c r="C13948" s="40">
        <v>1722</v>
      </c>
      <c r="D13948" s="38" t="s">
        <v>359</v>
      </c>
      <c r="E13948" s="57" t="s">
        <v>384</v>
      </c>
      <c r="F13948" s="57">
        <f>ROUNDDOWN(C13948/50,0)*50</f>
        <v>1700</v>
      </c>
      <c r="G13948" s="57" t="str">
        <f>D13948&amp;"_"&amp;B13948&amp;"_"&amp;F13948</f>
        <v>Shanghai_1_1700</v>
      </c>
      <c r="H13948" s="57">
        <v>0.14181954060368485</v>
      </c>
      <c r="I13948" s="57">
        <f>COUNTIF($G$10:G13948,G13948)</f>
        <v>42</v>
      </c>
      <c r="J13948" s="57">
        <f>COUNTIF($G:$G,G13948)</f>
        <v>63</v>
      </c>
      <c r="K13948" s="57">
        <f>ROUND(3000*J13948/21653,0)</f>
        <v>9</v>
      </c>
    </row>
    <row r="13949" spans="1:11" x14ac:dyDescent="0.25">
      <c r="A13949" s="40">
        <v>1519463253</v>
      </c>
      <c r="B13949" s="40">
        <v>1</v>
      </c>
      <c r="C13949" s="40">
        <v>1735</v>
      </c>
      <c r="D13949" s="38" t="s">
        <v>359</v>
      </c>
      <c r="E13949" s="57" t="s">
        <v>384</v>
      </c>
      <c r="F13949" s="57">
        <f>ROUNDDOWN(C13949/50,0)*50</f>
        <v>1700</v>
      </c>
      <c r="G13949" s="57" t="str">
        <f>D13949&amp;"_"&amp;B13949&amp;"_"&amp;F13949</f>
        <v>Shanghai_1_1700</v>
      </c>
      <c r="H13949" s="57">
        <v>0.15011556547655147</v>
      </c>
      <c r="I13949" s="57">
        <f>COUNTIF($G$10:G13949,G13949)</f>
        <v>43</v>
      </c>
      <c r="J13949" s="57">
        <f>COUNTIF($G:$G,G13949)</f>
        <v>63</v>
      </c>
      <c r="K13949" s="57">
        <f>ROUND(3000*J13949/21653,0)</f>
        <v>9</v>
      </c>
    </row>
    <row r="13950" spans="1:11" x14ac:dyDescent="0.25">
      <c r="A13950" s="40">
        <v>1516738275</v>
      </c>
      <c r="B13950" s="40">
        <v>1</v>
      </c>
      <c r="C13950" s="40">
        <v>1705</v>
      </c>
      <c r="D13950" s="38" t="s">
        <v>359</v>
      </c>
      <c r="E13950" s="57" t="s">
        <v>384</v>
      </c>
      <c r="F13950" s="57">
        <f>ROUNDDOWN(C13950/50,0)*50</f>
        <v>1700</v>
      </c>
      <c r="G13950" s="57" t="str">
        <f>D13950&amp;"_"&amp;B13950&amp;"_"&amp;F13950</f>
        <v>Shanghai_1_1700</v>
      </c>
      <c r="H13950" s="57">
        <v>0.15036277572814627</v>
      </c>
      <c r="I13950" s="57">
        <f>COUNTIF($G$10:G13950,G13950)</f>
        <v>44</v>
      </c>
      <c r="J13950" s="57">
        <f>COUNTIF($G:$G,G13950)</f>
        <v>63</v>
      </c>
      <c r="K13950" s="57">
        <f>ROUND(3000*J13950/21653,0)</f>
        <v>9</v>
      </c>
    </row>
    <row r="13951" spans="1:11" x14ac:dyDescent="0.25">
      <c r="A13951" s="40">
        <v>1518884826</v>
      </c>
      <c r="B13951" s="40">
        <v>1</v>
      </c>
      <c r="C13951" s="40">
        <v>1715</v>
      </c>
      <c r="D13951" s="38" t="s">
        <v>359</v>
      </c>
      <c r="E13951" s="57" t="s">
        <v>384</v>
      </c>
      <c r="F13951" s="57">
        <f>ROUNDDOWN(C13951/50,0)*50</f>
        <v>1700</v>
      </c>
      <c r="G13951" s="57" t="str">
        <f>D13951&amp;"_"&amp;B13951&amp;"_"&amp;F13951</f>
        <v>Shanghai_1_1700</v>
      </c>
      <c r="H13951" s="57">
        <v>0.17191699198487953</v>
      </c>
      <c r="I13951" s="57">
        <f>COUNTIF($G$10:G13951,G13951)</f>
        <v>45</v>
      </c>
      <c r="J13951" s="57">
        <f>COUNTIF($G:$G,G13951)</f>
        <v>63</v>
      </c>
      <c r="K13951" s="57">
        <f>ROUND(3000*J13951/21653,0)</f>
        <v>9</v>
      </c>
    </row>
    <row r="13952" spans="1:11" x14ac:dyDescent="0.25">
      <c r="A13952" s="40">
        <v>1517634908</v>
      </c>
      <c r="B13952" s="40">
        <v>1</v>
      </c>
      <c r="C13952" s="40">
        <v>1735</v>
      </c>
      <c r="D13952" s="38" t="s">
        <v>359</v>
      </c>
      <c r="E13952" s="57" t="s">
        <v>384</v>
      </c>
      <c r="F13952" s="57">
        <f>ROUNDDOWN(C13952/50,0)*50</f>
        <v>1700</v>
      </c>
      <c r="G13952" s="57" t="str">
        <f>D13952&amp;"_"&amp;B13952&amp;"_"&amp;F13952</f>
        <v>Shanghai_1_1700</v>
      </c>
      <c r="H13952" s="57">
        <v>0.19111903549552112</v>
      </c>
      <c r="I13952" s="57">
        <f>COUNTIF($G$10:G13952,G13952)</f>
        <v>46</v>
      </c>
      <c r="J13952" s="57">
        <f>COUNTIF($G:$G,G13952)</f>
        <v>63</v>
      </c>
      <c r="K13952" s="57">
        <f>ROUND(3000*J13952/21653,0)</f>
        <v>9</v>
      </c>
    </row>
    <row r="13953" spans="1:11" x14ac:dyDescent="0.25">
      <c r="A13953" s="40">
        <v>1519203137</v>
      </c>
      <c r="B13953" s="40">
        <v>1</v>
      </c>
      <c r="C13953" s="40">
        <v>1744</v>
      </c>
      <c r="D13953" s="38" t="s">
        <v>359</v>
      </c>
      <c r="E13953" s="57" t="s">
        <v>384</v>
      </c>
      <c r="F13953" s="57">
        <f>ROUNDDOWN(C13953/50,0)*50</f>
        <v>1700</v>
      </c>
      <c r="G13953" s="57" t="str">
        <f>D13953&amp;"_"&amp;B13953&amp;"_"&amp;F13953</f>
        <v>Shanghai_1_1700</v>
      </c>
      <c r="H13953" s="57">
        <v>0.20204153624917986</v>
      </c>
      <c r="I13953" s="57">
        <f>COUNTIF($G$10:G13953,G13953)</f>
        <v>47</v>
      </c>
      <c r="J13953" s="57">
        <f>COUNTIF($G:$G,G13953)</f>
        <v>63</v>
      </c>
      <c r="K13953" s="57">
        <f>ROUND(3000*J13953/21653,0)</f>
        <v>9</v>
      </c>
    </row>
    <row r="13954" spans="1:11" x14ac:dyDescent="0.25">
      <c r="A13954" s="40">
        <v>1514079434</v>
      </c>
      <c r="B13954" s="40">
        <v>1</v>
      </c>
      <c r="C13954" s="40">
        <v>1713</v>
      </c>
      <c r="D13954" s="38" t="s">
        <v>359</v>
      </c>
      <c r="E13954" s="57" t="s">
        <v>384</v>
      </c>
      <c r="F13954" s="57">
        <f>ROUNDDOWN(C13954/50,0)*50</f>
        <v>1700</v>
      </c>
      <c r="G13954" s="57" t="str">
        <f>D13954&amp;"_"&amp;B13954&amp;"_"&amp;F13954</f>
        <v>Shanghai_1_1700</v>
      </c>
      <c r="H13954" s="57">
        <v>0.21918475536953286</v>
      </c>
      <c r="I13954" s="57">
        <f>COUNTIF($G$10:G13954,G13954)</f>
        <v>48</v>
      </c>
      <c r="J13954" s="57">
        <f>COUNTIF($G:$G,G13954)</f>
        <v>63</v>
      </c>
      <c r="K13954" s="57">
        <f>ROUND(3000*J13954/21653,0)</f>
        <v>9</v>
      </c>
    </row>
    <row r="13955" spans="1:11" x14ac:dyDescent="0.25">
      <c r="A13955" s="40">
        <v>1517724774</v>
      </c>
      <c r="B13955" s="40">
        <v>1</v>
      </c>
      <c r="C13955" s="40">
        <v>1725</v>
      </c>
      <c r="D13955" s="38" t="s">
        <v>359</v>
      </c>
      <c r="E13955" s="57" t="s">
        <v>384</v>
      </c>
      <c r="F13955" s="57">
        <f>ROUNDDOWN(C13955/50,0)*50</f>
        <v>1700</v>
      </c>
      <c r="G13955" s="57" t="str">
        <f>D13955&amp;"_"&amp;B13955&amp;"_"&amp;F13955</f>
        <v>Shanghai_1_1700</v>
      </c>
      <c r="H13955" s="57">
        <v>0.24929664540209384</v>
      </c>
      <c r="I13955" s="57">
        <f>COUNTIF($G$10:G13955,G13955)</f>
        <v>49</v>
      </c>
      <c r="J13955" s="57">
        <f>COUNTIF($G:$G,G13955)</f>
        <v>63</v>
      </c>
      <c r="K13955" s="57">
        <f>ROUND(3000*J13955/21653,0)</f>
        <v>9</v>
      </c>
    </row>
    <row r="13956" spans="1:11" x14ac:dyDescent="0.25">
      <c r="A13956" s="40">
        <v>1515892068</v>
      </c>
      <c r="B13956" s="40">
        <v>1</v>
      </c>
      <c r="C13956" s="40">
        <v>2263</v>
      </c>
      <c r="D13956" s="38" t="s">
        <v>360</v>
      </c>
      <c r="E13956" s="57" t="s">
        <v>384</v>
      </c>
      <c r="F13956" s="57">
        <f>ROUNDDOWN(C13956/50,0)*50</f>
        <v>2250</v>
      </c>
      <c r="G13956" s="57" t="str">
        <f>D13956&amp;"_"&amp;B13956&amp;"_"&amp;F13956</f>
        <v>Beijing_1_2250</v>
      </c>
      <c r="H13956" s="57">
        <v>0.73274974482305677</v>
      </c>
      <c r="I13956" s="57">
        <f>COUNTIF($G$10:G13956,G13956)</f>
        <v>45</v>
      </c>
      <c r="J13956" s="57">
        <f>COUNTIF($G:$G,G13956)</f>
        <v>60</v>
      </c>
      <c r="K13956" s="57">
        <f>ROUND(3000*J13956/21653,0)</f>
        <v>8</v>
      </c>
    </row>
    <row r="13957" spans="1:11" x14ac:dyDescent="0.25">
      <c r="A13957" s="40">
        <v>1511319932</v>
      </c>
      <c r="B13957" s="40">
        <v>0</v>
      </c>
      <c r="C13957" s="40">
        <v>3061</v>
      </c>
      <c r="D13957" s="38" t="s">
        <v>358</v>
      </c>
      <c r="E13957" s="57" t="s">
        <v>384</v>
      </c>
      <c r="F13957" s="57">
        <f>ROUNDDOWN(C13957/50,0)*50</f>
        <v>3050</v>
      </c>
      <c r="G13957" s="57" t="str">
        <f>D13957&amp;"_"&amp;B13957&amp;"_"&amp;F13957</f>
        <v>Shenzhen_0_3050</v>
      </c>
      <c r="H13957" s="57">
        <v>0.73275035027290336</v>
      </c>
      <c r="I13957" s="57">
        <f>COUNTIF($G$10:G13957,G13957)</f>
        <v>5</v>
      </c>
      <c r="J13957" s="57">
        <f>COUNTIF($G:$G,G13957)</f>
        <v>8</v>
      </c>
      <c r="K13957" s="57">
        <f>ROUND(3000*J13957/21653,0)</f>
        <v>1</v>
      </c>
    </row>
    <row r="13958" spans="1:11" x14ac:dyDescent="0.25">
      <c r="A13958" s="40">
        <v>1515860692</v>
      </c>
      <c r="B13958" s="40">
        <v>0</v>
      </c>
      <c r="C13958" s="40">
        <v>1807</v>
      </c>
      <c r="D13958" s="38" t="s">
        <v>360</v>
      </c>
      <c r="E13958" s="57" t="s">
        <v>384</v>
      </c>
      <c r="F13958" s="57">
        <f>ROUNDDOWN(C13958/50,0)*50</f>
        <v>1800</v>
      </c>
      <c r="G13958" s="57" t="str">
        <f>D13958&amp;"_"&amp;B13958&amp;"_"&amp;F13958</f>
        <v>Beijing_0_1800</v>
      </c>
      <c r="H13958" s="57">
        <v>0.73285340727512516</v>
      </c>
      <c r="I13958" s="57">
        <f>COUNTIF($G$10:G13958,G13958)</f>
        <v>20</v>
      </c>
      <c r="J13958" s="57">
        <f>COUNTIF($G:$G,G13958)</f>
        <v>26</v>
      </c>
      <c r="K13958" s="57">
        <f>ROUND(3000*J13958/21653,0)</f>
        <v>4</v>
      </c>
    </row>
    <row r="13959" spans="1:11" x14ac:dyDescent="0.25">
      <c r="A13959" s="40">
        <v>1513227429</v>
      </c>
      <c r="B13959" s="40">
        <v>1</v>
      </c>
      <c r="C13959" s="40">
        <v>2175</v>
      </c>
      <c r="D13959" s="38" t="s">
        <v>361</v>
      </c>
      <c r="E13959" s="57" t="s">
        <v>384</v>
      </c>
      <c r="F13959" s="57">
        <f>ROUNDDOWN(C13959/50,0)*50</f>
        <v>2150</v>
      </c>
      <c r="G13959" s="57" t="str">
        <f>D13959&amp;"_"&amp;B13959&amp;"_"&amp;F13959</f>
        <v>Guangzhou_1_2150</v>
      </c>
      <c r="H13959" s="57">
        <v>0.73286809087065019</v>
      </c>
      <c r="I13959" s="57">
        <f>COUNTIF($G$10:G13959,G13959)</f>
        <v>30</v>
      </c>
      <c r="J13959" s="57">
        <f>COUNTIF($G:$G,G13959)</f>
        <v>38</v>
      </c>
      <c r="K13959" s="57">
        <f>ROUND(3000*J13959/21653,0)</f>
        <v>5</v>
      </c>
    </row>
    <row r="13960" spans="1:11" x14ac:dyDescent="0.25">
      <c r="A13960" s="40">
        <v>1513531392</v>
      </c>
      <c r="B13960" s="40">
        <v>0</v>
      </c>
      <c r="C13960" s="40">
        <v>1665</v>
      </c>
      <c r="D13960" s="38" t="s">
        <v>360</v>
      </c>
      <c r="E13960" s="57" t="s">
        <v>384</v>
      </c>
      <c r="F13960" s="57">
        <f>ROUNDDOWN(C13960/50,0)*50</f>
        <v>1650</v>
      </c>
      <c r="G13960" s="57" t="str">
        <f>D13960&amp;"_"&amp;B13960&amp;"_"&amp;F13960</f>
        <v>Beijing_0_1650</v>
      </c>
      <c r="H13960" s="57">
        <v>0.73292123989863067</v>
      </c>
      <c r="I13960" s="57">
        <f>COUNTIF($G$10:G13960,G13960)</f>
        <v>28</v>
      </c>
      <c r="J13960" s="57">
        <f>COUNTIF($G:$G,G13960)</f>
        <v>33</v>
      </c>
      <c r="K13960" s="57">
        <f>ROUND(3000*J13960/21653,0)</f>
        <v>5</v>
      </c>
    </row>
    <row r="13961" spans="1:11" x14ac:dyDescent="0.25">
      <c r="A13961" s="40">
        <v>1514905162</v>
      </c>
      <c r="B13961" s="40">
        <v>0</v>
      </c>
      <c r="C13961" s="40">
        <v>688</v>
      </c>
      <c r="D13961" s="38" t="s">
        <v>361</v>
      </c>
      <c r="E13961" s="57" t="s">
        <v>384</v>
      </c>
      <c r="F13961" s="57">
        <f>ROUNDDOWN(C13961/50,0)*50</f>
        <v>650</v>
      </c>
      <c r="G13961" s="57" t="str">
        <f>D13961&amp;"_"&amp;B13961&amp;"_"&amp;F13961</f>
        <v>Guangzhou_0_650</v>
      </c>
      <c r="H13961" s="57">
        <v>0.73297903273416332</v>
      </c>
      <c r="I13961" s="57">
        <f>COUNTIF($G$10:G13961,G13961)</f>
        <v>14</v>
      </c>
      <c r="J13961" s="57">
        <f>COUNTIF($G:$G,G13961)</f>
        <v>17</v>
      </c>
      <c r="K13961" s="57">
        <f>ROUND(3000*J13961/21653,0)</f>
        <v>2</v>
      </c>
    </row>
    <row r="13962" spans="1:11" x14ac:dyDescent="0.25">
      <c r="A13962" s="40">
        <v>1511262433</v>
      </c>
      <c r="B13962" s="40">
        <v>1</v>
      </c>
      <c r="C13962" s="40">
        <v>1723</v>
      </c>
      <c r="D13962" s="38" t="s">
        <v>361</v>
      </c>
      <c r="E13962" s="57" t="s">
        <v>384</v>
      </c>
      <c r="F13962" s="57">
        <f>ROUNDDOWN(C13962/50,0)*50</f>
        <v>1700</v>
      </c>
      <c r="G13962" s="57" t="str">
        <f>D13962&amp;"_"&amp;B13962&amp;"_"&amp;F13962</f>
        <v>Guangzhou_1_1700</v>
      </c>
      <c r="H13962" s="57">
        <v>0.7330128387400674</v>
      </c>
      <c r="I13962" s="57">
        <f>COUNTIF($G$10:G13962,G13962)</f>
        <v>19</v>
      </c>
      <c r="J13962" s="57">
        <f>COUNTIF($G:$G,G13962)</f>
        <v>28</v>
      </c>
      <c r="K13962" s="57">
        <f>ROUND(3000*J13962/21653,0)</f>
        <v>4</v>
      </c>
    </row>
    <row r="13963" spans="1:11" x14ac:dyDescent="0.25">
      <c r="A13963" s="40">
        <v>1513599998</v>
      </c>
      <c r="B13963" s="40">
        <v>1</v>
      </c>
      <c r="C13963" s="40">
        <v>1697</v>
      </c>
      <c r="D13963" s="38" t="s">
        <v>358</v>
      </c>
      <c r="E13963" s="57" t="s">
        <v>384</v>
      </c>
      <c r="F13963" s="57">
        <f>ROUNDDOWN(C13963/50,0)*50</f>
        <v>1650</v>
      </c>
      <c r="G13963" s="57" t="str">
        <f>D13963&amp;"_"&amp;B13963&amp;"_"&amp;F13963</f>
        <v>Shenzhen_1_1650</v>
      </c>
      <c r="H13963" s="57">
        <v>0.73301792730355819</v>
      </c>
      <c r="I13963" s="57">
        <f>COUNTIF($G$10:G13963,G13963)</f>
        <v>23</v>
      </c>
      <c r="J13963" s="57">
        <f>COUNTIF($G:$G,G13963)</f>
        <v>49</v>
      </c>
      <c r="K13963" s="57">
        <f>ROUND(3000*J13963/21653,0)</f>
        <v>7</v>
      </c>
    </row>
    <row r="13964" spans="1:11" x14ac:dyDescent="0.25">
      <c r="A13964" s="40">
        <v>1513611161</v>
      </c>
      <c r="B13964" s="40">
        <v>0</v>
      </c>
      <c r="C13964" s="40">
        <v>2138</v>
      </c>
      <c r="D13964" s="38" t="s">
        <v>359</v>
      </c>
      <c r="E13964" s="57" t="s">
        <v>384</v>
      </c>
      <c r="F13964" s="57">
        <f>ROUNDDOWN(C13964/50,0)*50</f>
        <v>2100</v>
      </c>
      <c r="G13964" s="57" t="str">
        <f>D13964&amp;"_"&amp;B13964&amp;"_"&amp;F13964</f>
        <v>Shanghai_0_2100</v>
      </c>
      <c r="H13964" s="57">
        <v>0.73309915675042425</v>
      </c>
      <c r="I13964" s="57">
        <f>COUNTIF($G$10:G13964,G13964)</f>
        <v>25</v>
      </c>
      <c r="J13964" s="57">
        <f>COUNTIF($G:$G,G13964)</f>
        <v>34</v>
      </c>
      <c r="K13964" s="57">
        <f>ROUND(3000*J13964/21653,0)</f>
        <v>5</v>
      </c>
    </row>
    <row r="13965" spans="1:11" x14ac:dyDescent="0.25">
      <c r="A13965" s="40">
        <v>1512067348</v>
      </c>
      <c r="B13965" s="40">
        <v>1</v>
      </c>
      <c r="C13965" s="40">
        <v>244</v>
      </c>
      <c r="D13965" s="38" t="s">
        <v>358</v>
      </c>
      <c r="E13965" s="57" t="s">
        <v>384</v>
      </c>
      <c r="F13965" s="57">
        <f>ROUNDDOWN(C13965/50,0)*50</f>
        <v>200</v>
      </c>
      <c r="G13965" s="57" t="str">
        <f>D13965&amp;"_"&amp;B13965&amp;"_"&amp;F13965</f>
        <v>Shenzhen_1_200</v>
      </c>
      <c r="H13965" s="57">
        <v>0.73310238674395234</v>
      </c>
      <c r="I13965" s="57">
        <f>COUNTIF($G$10:G13965,G13965)</f>
        <v>20</v>
      </c>
      <c r="J13965" s="57">
        <f>COUNTIF($G:$G,G13965)</f>
        <v>41</v>
      </c>
      <c r="K13965" s="57">
        <f>ROUND(3000*J13965/21653,0)</f>
        <v>6</v>
      </c>
    </row>
    <row r="13966" spans="1:11" x14ac:dyDescent="0.25">
      <c r="A13966" s="40">
        <v>1513107306</v>
      </c>
      <c r="B13966" s="40">
        <v>1</v>
      </c>
      <c r="C13966" s="40">
        <v>501</v>
      </c>
      <c r="D13966" s="38" t="s">
        <v>360</v>
      </c>
      <c r="E13966" s="57" t="s">
        <v>384</v>
      </c>
      <c r="F13966" s="57">
        <f>ROUNDDOWN(C13966/50,0)*50</f>
        <v>500</v>
      </c>
      <c r="G13966" s="57" t="str">
        <f>D13966&amp;"_"&amp;B13966&amp;"_"&amp;F13966</f>
        <v>Beijing_1_500</v>
      </c>
      <c r="H13966" s="57">
        <v>0.73315797724939347</v>
      </c>
      <c r="I13966" s="57">
        <f>COUNTIF($G$10:G13966,G13966)</f>
        <v>57</v>
      </c>
      <c r="J13966" s="57">
        <f>COUNTIF($G:$G,G13966)</f>
        <v>82</v>
      </c>
      <c r="K13966" s="57">
        <f>ROUND(3000*J13966/21653,0)</f>
        <v>11</v>
      </c>
    </row>
    <row r="13967" spans="1:11" x14ac:dyDescent="0.25">
      <c r="A13967" s="40">
        <v>1518602731</v>
      </c>
      <c r="B13967" s="40">
        <v>0</v>
      </c>
      <c r="C13967" s="40">
        <v>721</v>
      </c>
      <c r="D13967" s="38" t="s">
        <v>360</v>
      </c>
      <c r="E13967" s="57" t="s">
        <v>384</v>
      </c>
      <c r="F13967" s="57">
        <f>ROUNDDOWN(C13967/50,0)*50</f>
        <v>700</v>
      </c>
      <c r="G13967" s="57" t="str">
        <f>D13967&amp;"_"&amp;B13967&amp;"_"&amp;F13967</f>
        <v>Beijing_0_700</v>
      </c>
      <c r="H13967" s="57">
        <v>0.73322262254555159</v>
      </c>
      <c r="I13967" s="57">
        <f>COUNTIF($G$10:G13967,G13967)</f>
        <v>25</v>
      </c>
      <c r="J13967" s="57">
        <f>COUNTIF($G:$G,G13967)</f>
        <v>34</v>
      </c>
      <c r="K13967" s="57">
        <f>ROUND(3000*J13967/21653,0)</f>
        <v>5</v>
      </c>
    </row>
    <row r="13968" spans="1:11" x14ac:dyDescent="0.25">
      <c r="A13968" s="40">
        <v>1514894388</v>
      </c>
      <c r="B13968" s="40">
        <v>1</v>
      </c>
      <c r="C13968" s="40">
        <v>2748</v>
      </c>
      <c r="D13968" s="38" t="s">
        <v>359</v>
      </c>
      <c r="E13968" s="57" t="s">
        <v>384</v>
      </c>
      <c r="F13968" s="57">
        <f>ROUNDDOWN(C13968/50,0)*50</f>
        <v>2700</v>
      </c>
      <c r="G13968" s="57" t="str">
        <f>D13968&amp;"_"&amp;B13968&amp;"_"&amp;F13968</f>
        <v>Shanghai_1_2700</v>
      </c>
      <c r="H13968" s="57">
        <v>0.73329506496736585</v>
      </c>
      <c r="I13968" s="57">
        <f>COUNTIF($G$10:G13968,G13968)</f>
        <v>25</v>
      </c>
      <c r="J13968" s="57">
        <f>COUNTIF($G:$G,G13968)</f>
        <v>55</v>
      </c>
      <c r="K13968" s="57">
        <f>ROUND(3000*J13968/21653,0)</f>
        <v>8</v>
      </c>
    </row>
    <row r="13969" spans="1:11" x14ac:dyDescent="0.25">
      <c r="A13969" s="40">
        <v>1514218499</v>
      </c>
      <c r="B13969" s="40">
        <v>1</v>
      </c>
      <c r="C13969" s="40">
        <v>4054</v>
      </c>
      <c r="D13969" s="38" t="s">
        <v>359</v>
      </c>
      <c r="E13969" s="57" t="s">
        <v>384</v>
      </c>
      <c r="F13969" s="57">
        <f>ROUNDDOWN(C13969/50,0)*50</f>
        <v>4050</v>
      </c>
      <c r="G13969" s="57" t="str">
        <f>D13969&amp;"_"&amp;B13969&amp;"_"&amp;F13969</f>
        <v>Shanghai_1_4050</v>
      </c>
      <c r="H13969" s="57">
        <v>0.73329517820532319</v>
      </c>
      <c r="I13969" s="57">
        <f>COUNTIF($G$10:G13969,G13969)</f>
        <v>12</v>
      </c>
      <c r="J13969" s="57">
        <f>COUNTIF($G:$G,G13969)</f>
        <v>23</v>
      </c>
      <c r="K13969" s="57">
        <f>ROUND(3000*J13969/21653,0)</f>
        <v>3</v>
      </c>
    </row>
    <row r="13970" spans="1:11" x14ac:dyDescent="0.25">
      <c r="A13970" s="40">
        <v>1512707454</v>
      </c>
      <c r="B13970" s="40">
        <v>1</v>
      </c>
      <c r="C13970" s="40">
        <v>780</v>
      </c>
      <c r="D13970" s="38" t="s">
        <v>359</v>
      </c>
      <c r="E13970" s="57" t="s">
        <v>384</v>
      </c>
      <c r="F13970" s="57">
        <f>ROUNDDOWN(C13970/50,0)*50</f>
        <v>750</v>
      </c>
      <c r="G13970" s="57" t="str">
        <f>D13970&amp;"_"&amp;B13970&amp;"_"&amp;F13970</f>
        <v>Shanghai_1_750</v>
      </c>
      <c r="H13970" s="57">
        <v>0.73330818337542192</v>
      </c>
      <c r="I13970" s="57">
        <f>COUNTIF($G$10:G13970,G13970)</f>
        <v>34</v>
      </c>
      <c r="J13970" s="57">
        <f>COUNTIF($G:$G,G13970)</f>
        <v>66</v>
      </c>
      <c r="K13970" s="57">
        <f>ROUND(3000*J13970/21653,0)</f>
        <v>9</v>
      </c>
    </row>
    <row r="13971" spans="1:11" x14ac:dyDescent="0.25">
      <c r="A13971" s="40">
        <v>1511346494</v>
      </c>
      <c r="B13971" s="40">
        <v>1</v>
      </c>
      <c r="C13971" s="40">
        <v>3396</v>
      </c>
      <c r="D13971" s="38" t="s">
        <v>360</v>
      </c>
      <c r="E13971" s="57" t="s">
        <v>384</v>
      </c>
      <c r="F13971" s="57">
        <f>ROUNDDOWN(C13971/50,0)*50</f>
        <v>3350</v>
      </c>
      <c r="G13971" s="57" t="str">
        <f>D13971&amp;"_"&amp;B13971&amp;"_"&amp;F13971</f>
        <v>Beijing_1_3350</v>
      </c>
      <c r="H13971" s="57">
        <v>0.73333186943249395</v>
      </c>
      <c r="I13971" s="57">
        <f>COUNTIF($G$10:G13971,G13971)</f>
        <v>31</v>
      </c>
      <c r="J13971" s="57">
        <f>COUNTIF($G:$G,G13971)</f>
        <v>42</v>
      </c>
      <c r="K13971" s="57">
        <f>ROUND(3000*J13971/21653,0)</f>
        <v>6</v>
      </c>
    </row>
    <row r="13972" spans="1:11" x14ac:dyDescent="0.25">
      <c r="A13972" s="40">
        <v>1512412047</v>
      </c>
      <c r="B13972" s="40">
        <v>1</v>
      </c>
      <c r="C13972" s="40">
        <v>1149</v>
      </c>
      <c r="D13972" s="38" t="s">
        <v>359</v>
      </c>
      <c r="E13972" s="57" t="s">
        <v>384</v>
      </c>
      <c r="F13972" s="57">
        <f>ROUNDDOWN(C13972/50,0)*50</f>
        <v>1100</v>
      </c>
      <c r="G13972" s="57" t="str">
        <f>D13972&amp;"_"&amp;B13972&amp;"_"&amp;F13972</f>
        <v>Shanghai_1_1100</v>
      </c>
      <c r="H13972" s="57">
        <v>0.73347149891382291</v>
      </c>
      <c r="I13972" s="57">
        <f>COUNTIF($G$10:G13972,G13972)</f>
        <v>41</v>
      </c>
      <c r="J13972" s="57">
        <f>COUNTIF($G:$G,G13972)</f>
        <v>53</v>
      </c>
      <c r="K13972" s="57">
        <f>ROUND(3000*J13972/21653,0)</f>
        <v>7</v>
      </c>
    </row>
    <row r="13973" spans="1:11" x14ac:dyDescent="0.25">
      <c r="A13973" s="40">
        <v>1514857516</v>
      </c>
      <c r="B13973" s="40">
        <v>1</v>
      </c>
      <c r="C13973" s="40">
        <v>1438</v>
      </c>
      <c r="D13973" s="38" t="s">
        <v>359</v>
      </c>
      <c r="E13973" s="57" t="s">
        <v>384</v>
      </c>
      <c r="F13973" s="57">
        <f>ROUNDDOWN(C13973/50,0)*50</f>
        <v>1400</v>
      </c>
      <c r="G13973" s="57" t="str">
        <f>D13973&amp;"_"&amp;B13973&amp;"_"&amp;F13973</f>
        <v>Shanghai_1_1400</v>
      </c>
      <c r="H13973" s="57">
        <v>0.73348846547998503</v>
      </c>
      <c r="I13973" s="57">
        <f>COUNTIF($G$10:G13973,G13973)</f>
        <v>56</v>
      </c>
      <c r="J13973" s="57">
        <f>COUNTIF($G:$G,G13973)</f>
        <v>80</v>
      </c>
      <c r="K13973" s="57">
        <f>ROUND(3000*J13973/21653,0)</f>
        <v>11</v>
      </c>
    </row>
    <row r="13974" spans="1:11" x14ac:dyDescent="0.25">
      <c r="A13974" s="40">
        <v>1517412072</v>
      </c>
      <c r="B13974" s="40">
        <v>0</v>
      </c>
      <c r="C13974" s="40">
        <v>941</v>
      </c>
      <c r="D13974" s="38" t="s">
        <v>358</v>
      </c>
      <c r="E13974" s="57" t="s">
        <v>384</v>
      </c>
      <c r="F13974" s="57">
        <f>ROUNDDOWN(C13974/50,0)*50</f>
        <v>900</v>
      </c>
      <c r="G13974" s="57" t="str">
        <f>D13974&amp;"_"&amp;B13974&amp;"_"&amp;F13974</f>
        <v>Shenzhen_0_900</v>
      </c>
      <c r="H13974" s="57">
        <v>0.73349136040868779</v>
      </c>
      <c r="I13974" s="57">
        <f>COUNTIF($G$10:G13974,G13974)</f>
        <v>7</v>
      </c>
      <c r="J13974" s="57">
        <f>COUNTIF($G:$G,G13974)</f>
        <v>18</v>
      </c>
      <c r="K13974" s="57">
        <f>ROUND(3000*J13974/21653,0)</f>
        <v>2</v>
      </c>
    </row>
    <row r="13975" spans="1:11" x14ac:dyDescent="0.25">
      <c r="A13975" s="40">
        <v>1514242121</v>
      </c>
      <c r="B13975" s="40">
        <v>0</v>
      </c>
      <c r="C13975" s="40">
        <v>1262</v>
      </c>
      <c r="D13975" s="38" t="s">
        <v>358</v>
      </c>
      <c r="E13975" s="57" t="s">
        <v>384</v>
      </c>
      <c r="F13975" s="57">
        <f>ROUNDDOWN(C13975/50,0)*50</f>
        <v>1250</v>
      </c>
      <c r="G13975" s="57" t="str">
        <f>D13975&amp;"_"&amp;B13975&amp;"_"&amp;F13975</f>
        <v>Shenzhen_0_1250</v>
      </c>
      <c r="H13975" s="57">
        <v>0.73351627205660752</v>
      </c>
      <c r="I13975" s="57">
        <f>COUNTIF($G$10:G13975,G13975)</f>
        <v>8</v>
      </c>
      <c r="J13975" s="57">
        <f>COUNTIF($G:$G,G13975)</f>
        <v>21</v>
      </c>
      <c r="K13975" s="57">
        <f>ROUND(3000*J13975/21653,0)</f>
        <v>3</v>
      </c>
    </row>
    <row r="13976" spans="1:11" x14ac:dyDescent="0.25">
      <c r="A13976" s="40">
        <v>1511614306</v>
      </c>
      <c r="B13976" s="40">
        <v>1</v>
      </c>
      <c r="C13976" s="40">
        <v>1418</v>
      </c>
      <c r="D13976" s="38" t="s">
        <v>361</v>
      </c>
      <c r="E13976" s="57" t="s">
        <v>384</v>
      </c>
      <c r="F13976" s="57">
        <f>ROUNDDOWN(C13976/50,0)*50</f>
        <v>1400</v>
      </c>
      <c r="G13976" s="57" t="str">
        <f>D13976&amp;"_"&amp;B13976&amp;"_"&amp;F13976</f>
        <v>Guangzhou_1_1400</v>
      </c>
      <c r="H13976" s="57">
        <v>0.73357436153638444</v>
      </c>
      <c r="I13976" s="57">
        <f>COUNTIF($G$10:G13976,G13976)</f>
        <v>33</v>
      </c>
      <c r="J13976" s="57">
        <f>COUNTIF($G:$G,G13976)</f>
        <v>38</v>
      </c>
      <c r="K13976" s="57">
        <f>ROUND(3000*J13976/21653,0)</f>
        <v>5</v>
      </c>
    </row>
    <row r="13977" spans="1:11" x14ac:dyDescent="0.25">
      <c r="A13977" s="40">
        <v>1517050862</v>
      </c>
      <c r="B13977" s="40">
        <v>0</v>
      </c>
      <c r="C13977" s="40">
        <v>2351</v>
      </c>
      <c r="D13977" s="38" t="s">
        <v>359</v>
      </c>
      <c r="E13977" s="57" t="s">
        <v>384</v>
      </c>
      <c r="F13977" s="57">
        <f>ROUNDDOWN(C13977/50,0)*50</f>
        <v>2350</v>
      </c>
      <c r="G13977" s="57" t="str">
        <f>D13977&amp;"_"&amp;B13977&amp;"_"&amp;F13977</f>
        <v>Shanghai_0_2350</v>
      </c>
      <c r="H13977" s="57">
        <v>0.73370930809259549</v>
      </c>
      <c r="I13977" s="57">
        <f>COUNTIF($G$10:G13977,G13977)</f>
        <v>24</v>
      </c>
      <c r="J13977" s="57">
        <f>COUNTIF($G:$G,G13977)</f>
        <v>27</v>
      </c>
      <c r="K13977" s="57">
        <f>ROUND(3000*J13977/21653,0)</f>
        <v>4</v>
      </c>
    </row>
    <row r="13978" spans="1:11" x14ac:dyDescent="0.25">
      <c r="A13978" s="40">
        <v>1512328081</v>
      </c>
      <c r="B13978" s="40">
        <v>0</v>
      </c>
      <c r="C13978" s="40">
        <v>3218</v>
      </c>
      <c r="D13978" s="38" t="s">
        <v>359</v>
      </c>
      <c r="E13978" s="57" t="s">
        <v>384</v>
      </c>
      <c r="F13978" s="57">
        <f>ROUNDDOWN(C13978/50,0)*50</f>
        <v>3200</v>
      </c>
      <c r="G13978" s="57" t="str">
        <f>D13978&amp;"_"&amp;B13978&amp;"_"&amp;F13978</f>
        <v>Shanghai_0_3200</v>
      </c>
      <c r="H13978" s="57">
        <v>0.73372004747587782</v>
      </c>
      <c r="I13978" s="57">
        <f>COUNTIF($G$10:G13978,G13978)</f>
        <v>8</v>
      </c>
      <c r="J13978" s="57">
        <f>COUNTIF($G:$G,G13978)</f>
        <v>12</v>
      </c>
      <c r="K13978" s="57">
        <f>ROUND(3000*J13978/21653,0)</f>
        <v>2</v>
      </c>
    </row>
    <row r="13979" spans="1:11" x14ac:dyDescent="0.25">
      <c r="A13979" s="40">
        <v>1514760269</v>
      </c>
      <c r="B13979" s="40">
        <v>1</v>
      </c>
      <c r="C13979" s="40">
        <v>1567</v>
      </c>
      <c r="D13979" s="38" t="s">
        <v>360</v>
      </c>
      <c r="E13979" s="57" t="s">
        <v>384</v>
      </c>
      <c r="F13979" s="57">
        <f>ROUNDDOWN(C13979/50,0)*50</f>
        <v>1550</v>
      </c>
      <c r="G13979" s="57" t="str">
        <f>D13979&amp;"_"&amp;B13979&amp;"_"&amp;F13979</f>
        <v>Beijing_1_1550</v>
      </c>
      <c r="H13979" s="57">
        <v>0.73374051089928072</v>
      </c>
      <c r="I13979" s="57">
        <f>COUNTIF($G$10:G13979,G13979)</f>
        <v>57</v>
      </c>
      <c r="J13979" s="57">
        <f>COUNTIF($G:$G,G13979)</f>
        <v>79</v>
      </c>
      <c r="K13979" s="57">
        <f>ROUND(3000*J13979/21653,0)</f>
        <v>11</v>
      </c>
    </row>
    <row r="13980" spans="1:11" x14ac:dyDescent="0.25">
      <c r="A13980" s="40">
        <v>1513116213</v>
      </c>
      <c r="B13980" s="40">
        <v>1</v>
      </c>
      <c r="C13980" s="40">
        <v>2417</v>
      </c>
      <c r="D13980" s="38" t="s">
        <v>359</v>
      </c>
      <c r="E13980" s="57" t="s">
        <v>384</v>
      </c>
      <c r="F13980" s="57">
        <f>ROUNDDOWN(C13980/50,0)*50</f>
        <v>2400</v>
      </c>
      <c r="G13980" s="57" t="str">
        <f>D13980&amp;"_"&amp;B13980&amp;"_"&amp;F13980</f>
        <v>Shanghai_1_2400</v>
      </c>
      <c r="H13980" s="57">
        <v>0.73378702358579762</v>
      </c>
      <c r="I13980" s="57">
        <f>COUNTIF($G$10:G13980,G13980)</f>
        <v>31</v>
      </c>
      <c r="J13980" s="57">
        <f>COUNTIF($G:$G,G13980)</f>
        <v>65</v>
      </c>
      <c r="K13980" s="57">
        <f>ROUND(3000*J13980/21653,0)</f>
        <v>9</v>
      </c>
    </row>
    <row r="13981" spans="1:11" x14ac:dyDescent="0.25">
      <c r="A13981" s="40">
        <v>1514645685</v>
      </c>
      <c r="B13981" s="40">
        <v>1</v>
      </c>
      <c r="C13981" s="40">
        <v>471</v>
      </c>
      <c r="D13981" s="38" t="s">
        <v>358</v>
      </c>
      <c r="E13981" s="57" t="s">
        <v>384</v>
      </c>
      <c r="F13981" s="57">
        <f>ROUNDDOWN(C13981/50,0)*50</f>
        <v>450</v>
      </c>
      <c r="G13981" s="57" t="str">
        <f>D13981&amp;"_"&amp;B13981&amp;"_"&amp;F13981</f>
        <v>Shenzhen_1_450</v>
      </c>
      <c r="H13981" s="57">
        <v>0.73381359022746728</v>
      </c>
      <c r="I13981" s="57">
        <f>COUNTIF($G$10:G13981,G13981)</f>
        <v>16</v>
      </c>
      <c r="J13981" s="57">
        <f>COUNTIF($G:$G,G13981)</f>
        <v>50</v>
      </c>
      <c r="K13981" s="57">
        <f>ROUND(3000*J13981/21653,0)</f>
        <v>7</v>
      </c>
    </row>
    <row r="13982" spans="1:11" x14ac:dyDescent="0.25">
      <c r="A13982" s="40">
        <v>1516837635</v>
      </c>
      <c r="B13982" s="40">
        <v>1</v>
      </c>
      <c r="C13982" s="40">
        <v>4187</v>
      </c>
      <c r="D13982" s="38" t="s">
        <v>359</v>
      </c>
      <c r="E13982" s="57" t="s">
        <v>384</v>
      </c>
      <c r="F13982" s="57">
        <f>ROUNDDOWN(C13982/50,0)*50</f>
        <v>4150</v>
      </c>
      <c r="G13982" s="57" t="str">
        <f>D13982&amp;"_"&amp;B13982&amp;"_"&amp;F13982</f>
        <v>Shanghai_1_4150</v>
      </c>
      <c r="H13982" s="57">
        <v>0.73385521574224721</v>
      </c>
      <c r="I13982" s="57">
        <f>COUNTIF($G$10:G13982,G13982)</f>
        <v>6</v>
      </c>
      <c r="J13982" s="57">
        <f>COUNTIF($G:$G,G13982)</f>
        <v>13</v>
      </c>
      <c r="K13982" s="57">
        <f>ROUND(3000*J13982/21653,0)</f>
        <v>2</v>
      </c>
    </row>
    <row r="13983" spans="1:11" x14ac:dyDescent="0.25">
      <c r="A13983" s="40">
        <v>1512149155</v>
      </c>
      <c r="B13983" s="40">
        <v>1</v>
      </c>
      <c r="C13983" s="40">
        <v>460</v>
      </c>
      <c r="D13983" s="38" t="s">
        <v>358</v>
      </c>
      <c r="E13983" s="57" t="s">
        <v>384</v>
      </c>
      <c r="F13983" s="57">
        <f>ROUNDDOWN(C13983/50,0)*50</f>
        <v>450</v>
      </c>
      <c r="G13983" s="57" t="str">
        <f>D13983&amp;"_"&amp;B13983&amp;"_"&amp;F13983</f>
        <v>Shenzhen_1_450</v>
      </c>
      <c r="H13983" s="57">
        <v>0.73394678493875465</v>
      </c>
      <c r="I13983" s="57">
        <f>COUNTIF($G$10:G13983,G13983)</f>
        <v>17</v>
      </c>
      <c r="J13983" s="57">
        <f>COUNTIF($G:$G,G13983)</f>
        <v>50</v>
      </c>
      <c r="K13983" s="57">
        <f>ROUND(3000*J13983/21653,0)</f>
        <v>7</v>
      </c>
    </row>
    <row r="13984" spans="1:11" x14ac:dyDescent="0.25">
      <c r="A13984" s="40">
        <v>1518067891</v>
      </c>
      <c r="B13984" s="40">
        <v>0</v>
      </c>
      <c r="C13984" s="40">
        <v>2060</v>
      </c>
      <c r="D13984" s="38" t="s">
        <v>359</v>
      </c>
      <c r="E13984" s="57" t="s">
        <v>384</v>
      </c>
      <c r="F13984" s="57">
        <f>ROUNDDOWN(C13984/50,0)*50</f>
        <v>2050</v>
      </c>
      <c r="G13984" s="57" t="str">
        <f>D13984&amp;"_"&amp;B13984&amp;"_"&amp;F13984</f>
        <v>Shanghai_0_2050</v>
      </c>
      <c r="H13984" s="57">
        <v>0.7339910219613176</v>
      </c>
      <c r="I13984" s="57">
        <f>COUNTIF($G$10:G13984,G13984)</f>
        <v>22</v>
      </c>
      <c r="J13984" s="57">
        <f>COUNTIF($G:$G,G13984)</f>
        <v>33</v>
      </c>
      <c r="K13984" s="57">
        <f>ROUND(3000*J13984/21653,0)</f>
        <v>5</v>
      </c>
    </row>
    <row r="13985" spans="1:11" x14ac:dyDescent="0.25">
      <c r="A13985" s="40">
        <v>1519891346</v>
      </c>
      <c r="B13985" s="40">
        <v>1</v>
      </c>
      <c r="C13985" s="40">
        <v>680</v>
      </c>
      <c r="D13985" s="38" t="s">
        <v>361</v>
      </c>
      <c r="E13985" s="57" t="s">
        <v>384</v>
      </c>
      <c r="F13985" s="57">
        <f>ROUNDDOWN(C13985/50,0)*50</f>
        <v>650</v>
      </c>
      <c r="G13985" s="57" t="str">
        <f>D13985&amp;"_"&amp;B13985&amp;"_"&amp;F13985</f>
        <v>Guangzhou_1_650</v>
      </c>
      <c r="H13985" s="57">
        <v>0.7339941069202045</v>
      </c>
      <c r="I13985" s="57">
        <f>COUNTIF($G$10:G13985,G13985)</f>
        <v>23</v>
      </c>
      <c r="J13985" s="57">
        <f>COUNTIF($G:$G,G13985)</f>
        <v>32</v>
      </c>
      <c r="K13985" s="57">
        <f>ROUND(3000*J13985/21653,0)</f>
        <v>4</v>
      </c>
    </row>
    <row r="13986" spans="1:11" x14ac:dyDescent="0.25">
      <c r="A13986" s="40">
        <v>1517914793</v>
      </c>
      <c r="B13986" s="40">
        <v>1</v>
      </c>
      <c r="C13986" s="40">
        <v>2740</v>
      </c>
      <c r="D13986" s="38" t="s">
        <v>361</v>
      </c>
      <c r="E13986" s="57" t="s">
        <v>384</v>
      </c>
      <c r="F13986" s="57">
        <f>ROUNDDOWN(C13986/50,0)*50</f>
        <v>2700</v>
      </c>
      <c r="G13986" s="57" t="str">
        <f>D13986&amp;"_"&amp;B13986&amp;"_"&amp;F13986</f>
        <v>Guangzhou_1_2700</v>
      </c>
      <c r="H13986" s="57">
        <v>0.73403591885237052</v>
      </c>
      <c r="I13986" s="57">
        <f>COUNTIF($G$10:G13986,G13986)</f>
        <v>22</v>
      </c>
      <c r="J13986" s="57">
        <f>COUNTIF($G:$G,G13986)</f>
        <v>28</v>
      </c>
      <c r="K13986" s="57">
        <f>ROUND(3000*J13986/21653,0)</f>
        <v>4</v>
      </c>
    </row>
    <row r="13987" spans="1:11" x14ac:dyDescent="0.25">
      <c r="A13987" s="40">
        <v>1517731373</v>
      </c>
      <c r="B13987" s="40">
        <v>1</v>
      </c>
      <c r="C13987" s="40">
        <v>3813</v>
      </c>
      <c r="D13987" s="38" t="s">
        <v>358</v>
      </c>
      <c r="E13987" s="57" t="s">
        <v>384</v>
      </c>
      <c r="F13987" s="57">
        <f>ROUNDDOWN(C13987/50,0)*50</f>
        <v>3800</v>
      </c>
      <c r="G13987" s="57" t="str">
        <f>D13987&amp;"_"&amp;B13987&amp;"_"&amp;F13987</f>
        <v>Shenzhen_1_3800</v>
      </c>
      <c r="H13987" s="57">
        <v>0.73408063309733929</v>
      </c>
      <c r="I13987" s="57">
        <f>COUNTIF($G$10:G13987,G13987)</f>
        <v>12</v>
      </c>
      <c r="J13987" s="57">
        <f>COUNTIF($G:$G,G13987)</f>
        <v>21</v>
      </c>
      <c r="K13987" s="57">
        <f>ROUND(3000*J13987/21653,0)</f>
        <v>3</v>
      </c>
    </row>
    <row r="13988" spans="1:11" x14ac:dyDescent="0.25">
      <c r="A13988" s="40">
        <v>1516965761</v>
      </c>
      <c r="B13988" s="40">
        <v>0</v>
      </c>
      <c r="C13988" s="40">
        <v>1528</v>
      </c>
      <c r="D13988" s="38" t="s">
        <v>358</v>
      </c>
      <c r="E13988" s="57" t="s">
        <v>384</v>
      </c>
      <c r="F13988" s="57">
        <f>ROUNDDOWN(C13988/50,0)*50</f>
        <v>1500</v>
      </c>
      <c r="G13988" s="57" t="str">
        <f>D13988&amp;"_"&amp;B13988&amp;"_"&amp;F13988</f>
        <v>Shenzhen_0_1500</v>
      </c>
      <c r="H13988" s="57">
        <v>0.73413135099111715</v>
      </c>
      <c r="I13988" s="57">
        <f>COUNTIF($G$10:G13988,G13988)</f>
        <v>11</v>
      </c>
      <c r="J13988" s="57">
        <f>COUNTIF($G:$G,G13988)</f>
        <v>20</v>
      </c>
      <c r="K13988" s="57">
        <f>ROUND(3000*J13988/21653,0)</f>
        <v>3</v>
      </c>
    </row>
    <row r="13989" spans="1:11" x14ac:dyDescent="0.25">
      <c r="A13989" s="40">
        <v>1513706680</v>
      </c>
      <c r="B13989" s="40">
        <v>0</v>
      </c>
      <c r="C13989" s="40">
        <v>913</v>
      </c>
      <c r="D13989" s="38" t="s">
        <v>359</v>
      </c>
      <c r="E13989" s="57" t="s">
        <v>384</v>
      </c>
      <c r="F13989" s="57">
        <f>ROUNDDOWN(C13989/50,0)*50</f>
        <v>900</v>
      </c>
      <c r="G13989" s="57" t="str">
        <f>D13989&amp;"_"&amp;B13989&amp;"_"&amp;F13989</f>
        <v>Shanghai_0_900</v>
      </c>
      <c r="H13989" s="57">
        <v>0.73422052281528571</v>
      </c>
      <c r="I13989" s="57">
        <f>COUNTIF($G$10:G13989,G13989)</f>
        <v>24</v>
      </c>
      <c r="J13989" s="57">
        <f>COUNTIF($G:$G,G13989)</f>
        <v>32</v>
      </c>
      <c r="K13989" s="57">
        <f>ROUND(3000*J13989/21653,0)</f>
        <v>4</v>
      </c>
    </row>
    <row r="13990" spans="1:11" x14ac:dyDescent="0.25">
      <c r="A13990" s="40">
        <v>1516808513</v>
      </c>
      <c r="B13990" s="40">
        <v>1</v>
      </c>
      <c r="C13990" s="40">
        <v>1814</v>
      </c>
      <c r="D13990" s="38" t="s">
        <v>359</v>
      </c>
      <c r="E13990" s="57" t="s">
        <v>384</v>
      </c>
      <c r="F13990" s="57">
        <f>ROUNDDOWN(C13990/50,0)*50</f>
        <v>1800</v>
      </c>
      <c r="G13990" s="57" t="str">
        <f>D13990&amp;"_"&amp;B13990&amp;"_"&amp;F13990</f>
        <v>Shanghai_1_1800</v>
      </c>
      <c r="H13990" s="57">
        <v>0.73423390363124141</v>
      </c>
      <c r="I13990" s="57">
        <f>COUNTIF($G$10:G13990,G13990)</f>
        <v>30</v>
      </c>
      <c r="J13990" s="57">
        <f>COUNTIF($G:$G,G13990)</f>
        <v>60</v>
      </c>
      <c r="K13990" s="57">
        <f>ROUND(3000*J13990/21653,0)</f>
        <v>8</v>
      </c>
    </row>
    <row r="13991" spans="1:11" x14ac:dyDescent="0.25">
      <c r="A13991" s="40">
        <v>1518211944</v>
      </c>
      <c r="B13991" s="40">
        <v>1</v>
      </c>
      <c r="C13991" s="40">
        <v>969</v>
      </c>
      <c r="D13991" s="38" t="s">
        <v>361</v>
      </c>
      <c r="E13991" s="57" t="s">
        <v>384</v>
      </c>
      <c r="F13991" s="57">
        <f>ROUNDDOWN(C13991/50,0)*50</f>
        <v>950</v>
      </c>
      <c r="G13991" s="57" t="str">
        <f>D13991&amp;"_"&amp;B13991&amp;"_"&amp;F13991</f>
        <v>Guangzhou_1_950</v>
      </c>
      <c r="H13991" s="57">
        <v>0.73438252445596308</v>
      </c>
      <c r="I13991" s="57">
        <f>COUNTIF($G$10:G13991,G13991)</f>
        <v>32</v>
      </c>
      <c r="J13991" s="57">
        <f>COUNTIF($G:$G,G13991)</f>
        <v>38</v>
      </c>
      <c r="K13991" s="57">
        <f>ROUND(3000*J13991/21653,0)</f>
        <v>5</v>
      </c>
    </row>
    <row r="13992" spans="1:11" x14ac:dyDescent="0.25">
      <c r="A13992" s="40">
        <v>1512768745</v>
      </c>
      <c r="B13992" s="40">
        <v>1</v>
      </c>
      <c r="C13992" s="40">
        <v>1606</v>
      </c>
      <c r="D13992" s="38" t="s">
        <v>361</v>
      </c>
      <c r="E13992" s="57" t="s">
        <v>384</v>
      </c>
      <c r="F13992" s="57">
        <f>ROUNDDOWN(C13992/50,0)*50</f>
        <v>1600</v>
      </c>
      <c r="G13992" s="57" t="str">
        <f>D13992&amp;"_"&amp;B13992&amp;"_"&amp;F13992</f>
        <v>Guangzhou_1_1600</v>
      </c>
      <c r="H13992" s="57">
        <v>0.73443888772559429</v>
      </c>
      <c r="I13992" s="57">
        <f>COUNTIF($G$10:G13992,G13992)</f>
        <v>23</v>
      </c>
      <c r="J13992" s="57">
        <f>COUNTIF($G:$G,G13992)</f>
        <v>27</v>
      </c>
      <c r="K13992" s="57">
        <f>ROUND(3000*J13992/21653,0)</f>
        <v>4</v>
      </c>
    </row>
    <row r="13993" spans="1:11" x14ac:dyDescent="0.25">
      <c r="A13993" s="40">
        <v>1517120268</v>
      </c>
      <c r="B13993" s="40">
        <v>1</v>
      </c>
      <c r="C13993" s="40">
        <v>459</v>
      </c>
      <c r="D13993" s="38" t="s">
        <v>361</v>
      </c>
      <c r="E13993" s="57" t="s">
        <v>384</v>
      </c>
      <c r="F13993" s="57">
        <f>ROUNDDOWN(C13993/50,0)*50</f>
        <v>450</v>
      </c>
      <c r="G13993" s="57" t="str">
        <f>D13993&amp;"_"&amp;B13993&amp;"_"&amp;F13993</f>
        <v>Guangzhou_1_450</v>
      </c>
      <c r="H13993" s="57">
        <v>0.73447129482056661</v>
      </c>
      <c r="I13993" s="57">
        <f>COUNTIF($G$10:G13993,G13993)</f>
        <v>22</v>
      </c>
      <c r="J13993" s="57">
        <f>COUNTIF($G:$G,G13993)</f>
        <v>35</v>
      </c>
      <c r="K13993" s="57">
        <f>ROUND(3000*J13993/21653,0)</f>
        <v>5</v>
      </c>
    </row>
    <row r="13994" spans="1:11" x14ac:dyDescent="0.25">
      <c r="A13994" s="40">
        <v>1516530838</v>
      </c>
      <c r="B13994" s="40">
        <v>1</v>
      </c>
      <c r="C13994" s="40">
        <v>1251</v>
      </c>
      <c r="D13994" s="38" t="s">
        <v>360</v>
      </c>
      <c r="E13994" s="57" t="s">
        <v>384</v>
      </c>
      <c r="F13994" s="57">
        <f>ROUNDDOWN(C13994/50,0)*50</f>
        <v>1250</v>
      </c>
      <c r="G13994" s="57" t="str">
        <f>D13994&amp;"_"&amp;B13994&amp;"_"&amp;F13994</f>
        <v>Beijing_1_1250</v>
      </c>
      <c r="H13994" s="57">
        <v>0.73449301404374379</v>
      </c>
      <c r="I13994" s="57">
        <f>COUNTIF($G$10:G13994,G13994)</f>
        <v>75</v>
      </c>
      <c r="J13994" s="57">
        <f>COUNTIF($G:$G,G13994)</f>
        <v>85</v>
      </c>
      <c r="K13994" s="57">
        <f>ROUND(3000*J13994/21653,0)</f>
        <v>12</v>
      </c>
    </row>
    <row r="13995" spans="1:11" x14ac:dyDescent="0.25">
      <c r="A13995" s="40">
        <v>1515090380</v>
      </c>
      <c r="B13995" s="40">
        <v>0</v>
      </c>
      <c r="C13995" s="40">
        <v>1948</v>
      </c>
      <c r="D13995" s="38" t="s">
        <v>360</v>
      </c>
      <c r="E13995" s="57" t="s">
        <v>384</v>
      </c>
      <c r="F13995" s="57">
        <f>ROUNDDOWN(C13995/50,0)*50</f>
        <v>1900</v>
      </c>
      <c r="G13995" s="57" t="str">
        <f>D13995&amp;"_"&amp;B13995&amp;"_"&amp;F13995</f>
        <v>Beijing_0_1900</v>
      </c>
      <c r="H13995" s="57">
        <v>0.73454139552670494</v>
      </c>
      <c r="I13995" s="57">
        <f>COUNTIF($G$10:G13995,G13995)</f>
        <v>26</v>
      </c>
      <c r="J13995" s="57">
        <f>COUNTIF($G:$G,G13995)</f>
        <v>38</v>
      </c>
      <c r="K13995" s="57">
        <f>ROUND(3000*J13995/21653,0)</f>
        <v>5</v>
      </c>
    </row>
    <row r="13996" spans="1:11" x14ac:dyDescent="0.25">
      <c r="A13996" s="40">
        <v>1511575506</v>
      </c>
      <c r="B13996" s="40">
        <v>1</v>
      </c>
      <c r="C13996" s="40">
        <v>125</v>
      </c>
      <c r="D13996" s="38" t="s">
        <v>359</v>
      </c>
      <c r="E13996" s="57" t="s">
        <v>384</v>
      </c>
      <c r="F13996" s="57">
        <f>ROUNDDOWN(C13996/50,0)*50</f>
        <v>100</v>
      </c>
      <c r="G13996" s="57" t="str">
        <f>D13996&amp;"_"&amp;B13996&amp;"_"&amp;F13996</f>
        <v>Shanghai_1_100</v>
      </c>
      <c r="H13996" s="57">
        <v>0.73456790721802157</v>
      </c>
      <c r="I13996" s="57">
        <f>COUNTIF($G$10:G13996,G13996)</f>
        <v>49</v>
      </c>
      <c r="J13996" s="57">
        <f>COUNTIF($G:$G,G13996)</f>
        <v>72</v>
      </c>
      <c r="K13996" s="57">
        <f>ROUND(3000*J13996/21653,0)</f>
        <v>10</v>
      </c>
    </row>
    <row r="13997" spans="1:11" x14ac:dyDescent="0.25">
      <c r="A13997" s="40">
        <v>1519217439</v>
      </c>
      <c r="B13997" s="40">
        <v>1</v>
      </c>
      <c r="C13997" s="40">
        <v>2390</v>
      </c>
      <c r="D13997" s="38" t="s">
        <v>360</v>
      </c>
      <c r="E13997" s="57" t="s">
        <v>384</v>
      </c>
      <c r="F13997" s="57">
        <f>ROUNDDOWN(C13997/50,0)*50</f>
        <v>2350</v>
      </c>
      <c r="G13997" s="57" t="str">
        <f>D13997&amp;"_"&amp;B13997&amp;"_"&amp;F13997</f>
        <v>Beijing_1_2350</v>
      </c>
      <c r="H13997" s="57">
        <v>0.73460700577163696</v>
      </c>
      <c r="I13997" s="57">
        <f>COUNTIF($G$10:G13997,G13997)</f>
        <v>56</v>
      </c>
      <c r="J13997" s="57">
        <f>COUNTIF($G:$G,G13997)</f>
        <v>71</v>
      </c>
      <c r="K13997" s="57">
        <f>ROUND(3000*J13997/21653,0)</f>
        <v>10</v>
      </c>
    </row>
    <row r="13998" spans="1:11" x14ac:dyDescent="0.25">
      <c r="A13998" s="40">
        <v>1514856078</v>
      </c>
      <c r="B13998" s="40">
        <v>1</v>
      </c>
      <c r="C13998" s="40">
        <v>2213</v>
      </c>
      <c r="D13998" s="38" t="s">
        <v>361</v>
      </c>
      <c r="E13998" s="57" t="s">
        <v>384</v>
      </c>
      <c r="F13998" s="57">
        <f>ROUNDDOWN(C13998/50,0)*50</f>
        <v>2200</v>
      </c>
      <c r="G13998" s="57" t="str">
        <f>D13998&amp;"_"&amp;B13998&amp;"_"&amp;F13998</f>
        <v>Guangzhou_1_2200</v>
      </c>
      <c r="H13998" s="57">
        <v>0.73460756343551281</v>
      </c>
      <c r="I13998" s="57">
        <f>COUNTIF($G$10:G13998,G13998)</f>
        <v>21</v>
      </c>
      <c r="J13998" s="57">
        <f>COUNTIF($G:$G,G13998)</f>
        <v>28</v>
      </c>
      <c r="K13998" s="57">
        <f>ROUND(3000*J13998/21653,0)</f>
        <v>4</v>
      </c>
    </row>
    <row r="13999" spans="1:11" x14ac:dyDescent="0.25">
      <c r="A13999" s="40">
        <v>1513018315</v>
      </c>
      <c r="B13999" s="40">
        <v>1</v>
      </c>
      <c r="C13999" s="40">
        <v>3412</v>
      </c>
      <c r="D13999" s="38" t="s">
        <v>360</v>
      </c>
      <c r="E13999" s="57" t="s">
        <v>384</v>
      </c>
      <c r="F13999" s="57">
        <f>ROUNDDOWN(C13999/50,0)*50</f>
        <v>3400</v>
      </c>
      <c r="G13999" s="57" t="str">
        <f>D13999&amp;"_"&amp;B13999&amp;"_"&amp;F13999</f>
        <v>Beijing_1_3400</v>
      </c>
      <c r="H13999" s="57">
        <v>0.73468296731056359</v>
      </c>
      <c r="I13999" s="57">
        <f>COUNTIF($G$10:G13999,G13999)</f>
        <v>28</v>
      </c>
      <c r="J13999" s="57">
        <f>COUNTIF($G:$G,G13999)</f>
        <v>37</v>
      </c>
      <c r="K13999" s="57">
        <f>ROUND(3000*J13999/21653,0)</f>
        <v>5</v>
      </c>
    </row>
    <row r="14000" spans="1:11" x14ac:dyDescent="0.25">
      <c r="A14000" s="40">
        <v>1516187564</v>
      </c>
      <c r="B14000" s="40">
        <v>1</v>
      </c>
      <c r="C14000" s="40">
        <v>2684</v>
      </c>
      <c r="D14000" s="38" t="s">
        <v>360</v>
      </c>
      <c r="E14000" s="57" t="s">
        <v>384</v>
      </c>
      <c r="F14000" s="57">
        <f>ROUNDDOWN(C14000/50,0)*50</f>
        <v>2650</v>
      </c>
      <c r="G14000" s="57" t="str">
        <f>D14000&amp;"_"&amp;B14000&amp;"_"&amp;F14000</f>
        <v>Beijing_1_2650</v>
      </c>
      <c r="H14000" s="57">
        <v>0.73469697593312167</v>
      </c>
      <c r="I14000" s="57">
        <f>COUNTIF($G$10:G14000,G14000)</f>
        <v>44</v>
      </c>
      <c r="J14000" s="57">
        <f>COUNTIF($G:$G,G14000)</f>
        <v>57</v>
      </c>
      <c r="K14000" s="57">
        <f>ROUND(3000*J14000/21653,0)</f>
        <v>8</v>
      </c>
    </row>
    <row r="14001" spans="1:11" x14ac:dyDescent="0.25">
      <c r="A14001" s="40">
        <v>1511910136</v>
      </c>
      <c r="B14001" s="40">
        <v>1</v>
      </c>
      <c r="C14001" s="40">
        <v>1798</v>
      </c>
      <c r="D14001" s="38" t="s">
        <v>359</v>
      </c>
      <c r="E14001" s="57" t="s">
        <v>384</v>
      </c>
      <c r="F14001" s="57">
        <f>ROUNDDOWN(C14001/50,0)*50</f>
        <v>1750</v>
      </c>
      <c r="G14001" s="57" t="str">
        <f>D14001&amp;"_"&amp;B14001&amp;"_"&amp;F14001</f>
        <v>Shanghai_1_1750</v>
      </c>
      <c r="H14001" s="57">
        <v>1.7877365688005353E-2</v>
      </c>
      <c r="I14001" s="57">
        <f>COUNTIF($G$10:G14001,G14001)</f>
        <v>32</v>
      </c>
      <c r="J14001" s="57">
        <f>COUNTIF($G:$G,G14001)</f>
        <v>66</v>
      </c>
      <c r="K14001" s="57">
        <f>ROUND(3000*J14001/21653,0)</f>
        <v>9</v>
      </c>
    </row>
    <row r="14002" spans="1:11" x14ac:dyDescent="0.25">
      <c r="A14002" s="40">
        <v>1516207395</v>
      </c>
      <c r="B14002" s="40">
        <v>1</v>
      </c>
      <c r="C14002" s="40">
        <v>1763</v>
      </c>
      <c r="D14002" s="38" t="s">
        <v>359</v>
      </c>
      <c r="E14002" s="57" t="s">
        <v>384</v>
      </c>
      <c r="F14002" s="57">
        <f>ROUNDDOWN(C14002/50,0)*50</f>
        <v>1750</v>
      </c>
      <c r="G14002" s="57" t="str">
        <f>D14002&amp;"_"&amp;B14002&amp;"_"&amp;F14002</f>
        <v>Shanghai_1_1750</v>
      </c>
      <c r="H14002" s="57">
        <v>2.7346780313334373E-2</v>
      </c>
      <c r="I14002" s="57">
        <f>COUNTIF($G$10:G14002,G14002)</f>
        <v>33</v>
      </c>
      <c r="J14002" s="57">
        <f>COUNTIF($G:$G,G14002)</f>
        <v>66</v>
      </c>
      <c r="K14002" s="57">
        <f>ROUND(3000*J14002/21653,0)</f>
        <v>9</v>
      </c>
    </row>
    <row r="14003" spans="1:11" x14ac:dyDescent="0.25">
      <c r="A14003" s="40">
        <v>1516636719</v>
      </c>
      <c r="B14003" s="40">
        <v>1</v>
      </c>
      <c r="C14003" s="40">
        <v>1767</v>
      </c>
      <c r="D14003" s="38" t="s">
        <v>359</v>
      </c>
      <c r="E14003" s="57" t="s">
        <v>384</v>
      </c>
      <c r="F14003" s="57">
        <f>ROUNDDOWN(C14003/50,0)*50</f>
        <v>1750</v>
      </c>
      <c r="G14003" s="57" t="str">
        <f>D14003&amp;"_"&amp;B14003&amp;"_"&amp;F14003</f>
        <v>Shanghai_1_1750</v>
      </c>
      <c r="H14003" s="57">
        <v>2.8316104604643955E-2</v>
      </c>
      <c r="I14003" s="57">
        <f>COUNTIF($G$10:G14003,G14003)</f>
        <v>34</v>
      </c>
      <c r="J14003" s="57">
        <f>COUNTIF($G:$G,G14003)</f>
        <v>66</v>
      </c>
      <c r="K14003" s="57">
        <f>ROUND(3000*J14003/21653,0)</f>
        <v>9</v>
      </c>
    </row>
    <row r="14004" spans="1:11" x14ac:dyDescent="0.25">
      <c r="A14004" s="40">
        <v>1515539087</v>
      </c>
      <c r="B14004" s="40">
        <v>1</v>
      </c>
      <c r="C14004" s="40">
        <v>1751</v>
      </c>
      <c r="D14004" s="38" t="s">
        <v>359</v>
      </c>
      <c r="E14004" s="57" t="s">
        <v>384</v>
      </c>
      <c r="F14004" s="57">
        <f>ROUNDDOWN(C14004/50,0)*50</f>
        <v>1750</v>
      </c>
      <c r="G14004" s="57" t="str">
        <f>D14004&amp;"_"&amp;B14004&amp;"_"&amp;F14004</f>
        <v>Shanghai_1_1750</v>
      </c>
      <c r="H14004" s="57">
        <v>5.161445743451587E-2</v>
      </c>
      <c r="I14004" s="57">
        <f>COUNTIF($G$10:G14004,G14004)</f>
        <v>35</v>
      </c>
      <c r="J14004" s="57">
        <f>COUNTIF($G:$G,G14004)</f>
        <v>66</v>
      </c>
      <c r="K14004" s="57">
        <f>ROUND(3000*J14004/21653,0)</f>
        <v>9</v>
      </c>
    </row>
    <row r="14005" spans="1:11" x14ac:dyDescent="0.25">
      <c r="A14005" s="40">
        <v>1514706156</v>
      </c>
      <c r="B14005" s="40">
        <v>1</v>
      </c>
      <c r="C14005" s="40">
        <v>1786</v>
      </c>
      <c r="D14005" s="38" t="s">
        <v>359</v>
      </c>
      <c r="E14005" s="57" t="s">
        <v>384</v>
      </c>
      <c r="F14005" s="57">
        <f>ROUNDDOWN(C14005/50,0)*50</f>
        <v>1750</v>
      </c>
      <c r="G14005" s="57" t="str">
        <f>D14005&amp;"_"&amp;B14005&amp;"_"&amp;F14005</f>
        <v>Shanghai_1_1750</v>
      </c>
      <c r="H14005" s="57">
        <v>6.1013583519903047E-2</v>
      </c>
      <c r="I14005" s="57">
        <f>COUNTIF($G$10:G14005,G14005)</f>
        <v>36</v>
      </c>
      <c r="J14005" s="57">
        <f>COUNTIF($G:$G,G14005)</f>
        <v>66</v>
      </c>
      <c r="K14005" s="57">
        <f>ROUND(3000*J14005/21653,0)</f>
        <v>9</v>
      </c>
    </row>
    <row r="14006" spans="1:11" x14ac:dyDescent="0.25">
      <c r="A14006" s="40">
        <v>1514829688</v>
      </c>
      <c r="B14006" s="40">
        <v>1</v>
      </c>
      <c r="C14006" s="40">
        <v>1767</v>
      </c>
      <c r="D14006" s="38" t="s">
        <v>359</v>
      </c>
      <c r="E14006" s="57" t="s">
        <v>384</v>
      </c>
      <c r="F14006" s="57">
        <f>ROUNDDOWN(C14006/50,0)*50</f>
        <v>1750</v>
      </c>
      <c r="G14006" s="57" t="str">
        <f>D14006&amp;"_"&amp;B14006&amp;"_"&amp;F14006</f>
        <v>Shanghai_1_1750</v>
      </c>
      <c r="H14006" s="57">
        <v>9.6797514537664053E-2</v>
      </c>
      <c r="I14006" s="57">
        <f>COUNTIF($G$10:G14006,G14006)</f>
        <v>37</v>
      </c>
      <c r="J14006" s="57">
        <f>COUNTIF($G:$G,G14006)</f>
        <v>66</v>
      </c>
      <c r="K14006" s="57">
        <f>ROUND(3000*J14006/21653,0)</f>
        <v>9</v>
      </c>
    </row>
    <row r="14007" spans="1:11" x14ac:dyDescent="0.25">
      <c r="A14007" s="40">
        <v>1513445564</v>
      </c>
      <c r="B14007" s="40">
        <v>1</v>
      </c>
      <c r="C14007" s="40">
        <v>1764</v>
      </c>
      <c r="D14007" s="38" t="s">
        <v>359</v>
      </c>
      <c r="E14007" s="57" t="s">
        <v>384</v>
      </c>
      <c r="F14007" s="57">
        <f>ROUNDDOWN(C14007/50,0)*50</f>
        <v>1750</v>
      </c>
      <c r="G14007" s="57" t="str">
        <f>D14007&amp;"_"&amp;B14007&amp;"_"&amp;F14007</f>
        <v>Shanghai_1_1750</v>
      </c>
      <c r="H14007" s="57">
        <v>0.13275930815452142</v>
      </c>
      <c r="I14007" s="57">
        <f>COUNTIF($G$10:G14007,G14007)</f>
        <v>38</v>
      </c>
      <c r="J14007" s="57">
        <f>COUNTIF($G:$G,G14007)</f>
        <v>66</v>
      </c>
      <c r="K14007" s="57">
        <f>ROUND(3000*J14007/21653,0)</f>
        <v>9</v>
      </c>
    </row>
    <row r="14008" spans="1:11" x14ac:dyDescent="0.25">
      <c r="A14008" s="40">
        <v>1512815288</v>
      </c>
      <c r="B14008" s="40">
        <v>1</v>
      </c>
      <c r="C14008" s="40">
        <v>1777</v>
      </c>
      <c r="D14008" s="38" t="s">
        <v>359</v>
      </c>
      <c r="E14008" s="57" t="s">
        <v>384</v>
      </c>
      <c r="F14008" s="57">
        <f>ROUNDDOWN(C14008/50,0)*50</f>
        <v>1750</v>
      </c>
      <c r="G14008" s="57" t="str">
        <f>D14008&amp;"_"&amp;B14008&amp;"_"&amp;F14008</f>
        <v>Shanghai_1_1750</v>
      </c>
      <c r="H14008" s="57">
        <v>0.13490262073769843</v>
      </c>
      <c r="I14008" s="57">
        <f>COUNTIF($G$10:G14008,G14008)</f>
        <v>39</v>
      </c>
      <c r="J14008" s="57">
        <f>COUNTIF($G:$G,G14008)</f>
        <v>66</v>
      </c>
      <c r="K14008" s="57">
        <f>ROUND(3000*J14008/21653,0)</f>
        <v>9</v>
      </c>
    </row>
    <row r="14009" spans="1:11" x14ac:dyDescent="0.25">
      <c r="A14009" s="40">
        <v>1517688879</v>
      </c>
      <c r="B14009" s="40">
        <v>1</v>
      </c>
      <c r="C14009" s="40">
        <v>1792</v>
      </c>
      <c r="D14009" s="38" t="s">
        <v>359</v>
      </c>
      <c r="E14009" s="57" t="s">
        <v>384</v>
      </c>
      <c r="F14009" s="57">
        <f>ROUNDDOWN(C14009/50,0)*50</f>
        <v>1750</v>
      </c>
      <c r="G14009" s="57" t="str">
        <f>D14009&amp;"_"&amp;B14009&amp;"_"&amp;F14009</f>
        <v>Shanghai_1_1750</v>
      </c>
      <c r="H14009" s="57">
        <v>0.15174642672875105</v>
      </c>
      <c r="I14009" s="57">
        <f>COUNTIF($G$10:G14009,G14009)</f>
        <v>40</v>
      </c>
      <c r="J14009" s="57">
        <f>COUNTIF($G:$G,G14009)</f>
        <v>66</v>
      </c>
      <c r="K14009" s="57">
        <f>ROUND(3000*J14009/21653,0)</f>
        <v>9</v>
      </c>
    </row>
    <row r="14010" spans="1:11" x14ac:dyDescent="0.25">
      <c r="A14010" s="40">
        <v>1518790029</v>
      </c>
      <c r="B14010" s="40">
        <v>1</v>
      </c>
      <c r="C14010" s="40">
        <v>1753</v>
      </c>
      <c r="D14010" s="38" t="s">
        <v>359</v>
      </c>
      <c r="E14010" s="57" t="s">
        <v>384</v>
      </c>
      <c r="F14010" s="57">
        <f>ROUNDDOWN(C14010/50,0)*50</f>
        <v>1750</v>
      </c>
      <c r="G14010" s="57" t="str">
        <f>D14010&amp;"_"&amp;B14010&amp;"_"&amp;F14010</f>
        <v>Shanghai_1_1750</v>
      </c>
      <c r="H14010" s="57">
        <v>0.16128890080030733</v>
      </c>
      <c r="I14010" s="57">
        <f>COUNTIF($G$10:G14010,G14010)</f>
        <v>41</v>
      </c>
      <c r="J14010" s="57">
        <f>COUNTIF($G:$G,G14010)</f>
        <v>66</v>
      </c>
      <c r="K14010" s="57">
        <f>ROUND(3000*J14010/21653,0)</f>
        <v>9</v>
      </c>
    </row>
    <row r="14011" spans="1:11" x14ac:dyDescent="0.25">
      <c r="A14011" s="40">
        <v>1511967514</v>
      </c>
      <c r="B14011" s="40">
        <v>1</v>
      </c>
      <c r="C14011" s="40">
        <v>1760</v>
      </c>
      <c r="D14011" s="38" t="s">
        <v>359</v>
      </c>
      <c r="E14011" s="57" t="s">
        <v>384</v>
      </c>
      <c r="F14011" s="57">
        <f>ROUNDDOWN(C14011/50,0)*50</f>
        <v>1750</v>
      </c>
      <c r="G14011" s="57" t="str">
        <f>D14011&amp;"_"&amp;B14011&amp;"_"&amp;F14011</f>
        <v>Shanghai_1_1750</v>
      </c>
      <c r="H14011" s="57">
        <v>0.18802333107855085</v>
      </c>
      <c r="I14011" s="57">
        <f>COUNTIF($G$10:G14011,G14011)</f>
        <v>42</v>
      </c>
      <c r="J14011" s="57">
        <f>COUNTIF($G:$G,G14011)</f>
        <v>66</v>
      </c>
      <c r="K14011" s="57">
        <f>ROUND(3000*J14011/21653,0)</f>
        <v>9</v>
      </c>
    </row>
    <row r="14012" spans="1:11" x14ac:dyDescent="0.25">
      <c r="A14012" s="40">
        <v>1511410115</v>
      </c>
      <c r="B14012" s="40">
        <v>1</v>
      </c>
      <c r="C14012" s="40">
        <v>1785</v>
      </c>
      <c r="D14012" s="38" t="s">
        <v>359</v>
      </c>
      <c r="E14012" s="57" t="s">
        <v>384</v>
      </c>
      <c r="F14012" s="57">
        <f>ROUNDDOWN(C14012/50,0)*50</f>
        <v>1750</v>
      </c>
      <c r="G14012" s="57" t="str">
        <f>D14012&amp;"_"&amp;B14012&amp;"_"&amp;F14012</f>
        <v>Shanghai_1_1750</v>
      </c>
      <c r="H14012" s="57">
        <v>0.19680172811535912</v>
      </c>
      <c r="I14012" s="57">
        <f>COUNTIF($G$10:G14012,G14012)</f>
        <v>43</v>
      </c>
      <c r="J14012" s="57">
        <f>COUNTIF($G:$G,G14012)</f>
        <v>66</v>
      </c>
      <c r="K14012" s="57">
        <f>ROUND(3000*J14012/21653,0)</f>
        <v>9</v>
      </c>
    </row>
    <row r="14013" spans="1:11" x14ac:dyDescent="0.25">
      <c r="A14013" s="40">
        <v>1515497818</v>
      </c>
      <c r="B14013" s="40">
        <v>1</v>
      </c>
      <c r="C14013" s="40">
        <v>1771</v>
      </c>
      <c r="D14013" s="38" t="s">
        <v>359</v>
      </c>
      <c r="E14013" s="57" t="s">
        <v>384</v>
      </c>
      <c r="F14013" s="57">
        <f>ROUNDDOWN(C14013/50,0)*50</f>
        <v>1750</v>
      </c>
      <c r="G14013" s="57" t="str">
        <f>D14013&amp;"_"&amp;B14013&amp;"_"&amp;F14013</f>
        <v>Shanghai_1_1750</v>
      </c>
      <c r="H14013" s="57">
        <v>0.19683548208381008</v>
      </c>
      <c r="I14013" s="57">
        <f>COUNTIF($G$10:G14013,G14013)</f>
        <v>44</v>
      </c>
      <c r="J14013" s="57">
        <f>COUNTIF($G:$G,G14013)</f>
        <v>66</v>
      </c>
      <c r="K14013" s="57">
        <f>ROUND(3000*J14013/21653,0)</f>
        <v>9</v>
      </c>
    </row>
    <row r="14014" spans="1:11" x14ac:dyDescent="0.25">
      <c r="A14014" s="40">
        <v>1511713889</v>
      </c>
      <c r="B14014" s="40">
        <v>1</v>
      </c>
      <c r="C14014" s="40">
        <v>1777</v>
      </c>
      <c r="D14014" s="38" t="s">
        <v>359</v>
      </c>
      <c r="E14014" s="57" t="s">
        <v>384</v>
      </c>
      <c r="F14014" s="57">
        <f>ROUNDDOWN(C14014/50,0)*50</f>
        <v>1750</v>
      </c>
      <c r="G14014" s="57" t="str">
        <f>D14014&amp;"_"&amp;B14014&amp;"_"&amp;F14014</f>
        <v>Shanghai_1_1750</v>
      </c>
      <c r="H14014" s="57">
        <v>0.20706899490580022</v>
      </c>
      <c r="I14014" s="57">
        <f>COUNTIF($G$10:G14014,G14014)</f>
        <v>45</v>
      </c>
      <c r="J14014" s="57">
        <f>COUNTIF($G:$G,G14014)</f>
        <v>66</v>
      </c>
      <c r="K14014" s="57">
        <f>ROUND(3000*J14014/21653,0)</f>
        <v>9</v>
      </c>
    </row>
    <row r="14015" spans="1:11" x14ac:dyDescent="0.25">
      <c r="A14015" s="40">
        <v>1511805293</v>
      </c>
      <c r="B14015" s="40">
        <v>1</v>
      </c>
      <c r="C14015" s="40">
        <v>1756</v>
      </c>
      <c r="D14015" s="38" t="s">
        <v>359</v>
      </c>
      <c r="E14015" s="57" t="s">
        <v>384</v>
      </c>
      <c r="F14015" s="57">
        <f>ROUNDDOWN(C14015/50,0)*50</f>
        <v>1750</v>
      </c>
      <c r="G14015" s="57" t="str">
        <f>D14015&amp;"_"&amp;B14015&amp;"_"&amp;F14015</f>
        <v>Shanghai_1_1750</v>
      </c>
      <c r="H14015" s="57">
        <v>0.215217413242899</v>
      </c>
      <c r="I14015" s="57">
        <f>COUNTIF($G$10:G14015,G14015)</f>
        <v>46</v>
      </c>
      <c r="J14015" s="57">
        <f>COUNTIF($G:$G,G14015)</f>
        <v>66</v>
      </c>
      <c r="K14015" s="57">
        <f>ROUND(3000*J14015/21653,0)</f>
        <v>9</v>
      </c>
    </row>
    <row r="14016" spans="1:11" x14ac:dyDescent="0.25">
      <c r="A14016" s="40">
        <v>1514470284</v>
      </c>
      <c r="B14016" s="40">
        <v>1</v>
      </c>
      <c r="C14016" s="40">
        <v>1778</v>
      </c>
      <c r="D14016" s="38" t="s">
        <v>359</v>
      </c>
      <c r="E14016" s="57" t="s">
        <v>384</v>
      </c>
      <c r="F14016" s="57">
        <f>ROUNDDOWN(C14016/50,0)*50</f>
        <v>1750</v>
      </c>
      <c r="G14016" s="57" t="str">
        <f>D14016&amp;"_"&amp;B14016&amp;"_"&amp;F14016</f>
        <v>Shanghai_1_1750</v>
      </c>
      <c r="H14016" s="57">
        <v>0.21522870113081249</v>
      </c>
      <c r="I14016" s="57">
        <f>COUNTIF($G$10:G14016,G14016)</f>
        <v>47</v>
      </c>
      <c r="J14016" s="57">
        <f>COUNTIF($G:$G,G14016)</f>
        <v>66</v>
      </c>
      <c r="K14016" s="57">
        <f>ROUND(3000*J14016/21653,0)</f>
        <v>9</v>
      </c>
    </row>
    <row r="14017" spans="1:11" x14ac:dyDescent="0.25">
      <c r="A14017" s="40">
        <v>1514635975</v>
      </c>
      <c r="B14017" s="40">
        <v>1</v>
      </c>
      <c r="C14017" s="40">
        <v>1790</v>
      </c>
      <c r="D14017" s="38" t="s">
        <v>359</v>
      </c>
      <c r="E14017" s="57" t="s">
        <v>384</v>
      </c>
      <c r="F14017" s="57">
        <f>ROUNDDOWN(C14017/50,0)*50</f>
        <v>1750</v>
      </c>
      <c r="G14017" s="57" t="str">
        <f>D14017&amp;"_"&amp;B14017&amp;"_"&amp;F14017</f>
        <v>Shanghai_1_1750</v>
      </c>
      <c r="H14017" s="57">
        <v>0.22341874940216</v>
      </c>
      <c r="I14017" s="57">
        <f>COUNTIF($G$10:G14017,G14017)</f>
        <v>48</v>
      </c>
      <c r="J14017" s="57">
        <f>COUNTIF($G:$G,G14017)</f>
        <v>66</v>
      </c>
      <c r="K14017" s="57">
        <f>ROUND(3000*J14017/21653,0)</f>
        <v>9</v>
      </c>
    </row>
    <row r="14018" spans="1:11" x14ac:dyDescent="0.25">
      <c r="A14018" s="40">
        <v>1516513455</v>
      </c>
      <c r="B14018" s="40">
        <v>1</v>
      </c>
      <c r="C14018" s="40">
        <v>1794</v>
      </c>
      <c r="D14018" s="38" t="s">
        <v>359</v>
      </c>
      <c r="E14018" s="57" t="s">
        <v>384</v>
      </c>
      <c r="F14018" s="57">
        <f>ROUNDDOWN(C14018/50,0)*50</f>
        <v>1750</v>
      </c>
      <c r="G14018" s="57" t="str">
        <f>D14018&amp;"_"&amp;B14018&amp;"_"&amp;F14018</f>
        <v>Shanghai_1_1750</v>
      </c>
      <c r="H14018" s="57">
        <v>0.23891674499969795</v>
      </c>
      <c r="I14018" s="57">
        <f>COUNTIF($G$10:G14018,G14018)</f>
        <v>49</v>
      </c>
      <c r="J14018" s="57">
        <f>COUNTIF($G:$G,G14018)</f>
        <v>66</v>
      </c>
      <c r="K14018" s="57">
        <f>ROUND(3000*J14018/21653,0)</f>
        <v>9</v>
      </c>
    </row>
    <row r="14019" spans="1:11" x14ac:dyDescent="0.25">
      <c r="A14019" s="40">
        <v>1515092418</v>
      </c>
      <c r="B14019" s="40">
        <v>1</v>
      </c>
      <c r="C14019" s="40">
        <v>2112</v>
      </c>
      <c r="D14019" s="38" t="s">
        <v>358</v>
      </c>
      <c r="E14019" s="57" t="s">
        <v>384</v>
      </c>
      <c r="F14019" s="57">
        <f>ROUNDDOWN(C14019/50,0)*50</f>
        <v>2100</v>
      </c>
      <c r="G14019" s="57" t="str">
        <f>D14019&amp;"_"&amp;B14019&amp;"_"&amp;F14019</f>
        <v>Shenzhen_1_2100</v>
      </c>
      <c r="H14019" s="57">
        <v>0.73471059666873739</v>
      </c>
      <c r="I14019" s="57">
        <f>COUNTIF($G$10:G14019,G14019)</f>
        <v>21</v>
      </c>
      <c r="J14019" s="57">
        <f>COUNTIF($G:$G,G14019)</f>
        <v>43</v>
      </c>
      <c r="K14019" s="57">
        <f>ROUND(3000*J14019/21653,0)</f>
        <v>6</v>
      </c>
    </row>
    <row r="14020" spans="1:11" x14ac:dyDescent="0.25">
      <c r="A14020" s="40">
        <v>1513528280</v>
      </c>
      <c r="B14020" s="40">
        <v>0</v>
      </c>
      <c r="C14020" s="40">
        <v>931</v>
      </c>
      <c r="D14020" s="38" t="s">
        <v>358</v>
      </c>
      <c r="E14020" s="57" t="s">
        <v>384</v>
      </c>
      <c r="F14020" s="57">
        <f>ROUNDDOWN(C14020/50,0)*50</f>
        <v>900</v>
      </c>
      <c r="G14020" s="57" t="str">
        <f>D14020&amp;"_"&amp;B14020&amp;"_"&amp;F14020</f>
        <v>Shenzhen_0_900</v>
      </c>
      <c r="H14020" s="57">
        <v>0.73474478085029105</v>
      </c>
      <c r="I14020" s="57">
        <f>COUNTIF($G$10:G14020,G14020)</f>
        <v>8</v>
      </c>
      <c r="J14020" s="57">
        <f>COUNTIF($G:$G,G14020)</f>
        <v>18</v>
      </c>
      <c r="K14020" s="57">
        <f>ROUND(3000*J14020/21653,0)</f>
        <v>2</v>
      </c>
    </row>
    <row r="14021" spans="1:11" x14ac:dyDescent="0.25">
      <c r="A14021" s="40">
        <v>1514130447</v>
      </c>
      <c r="B14021" s="40">
        <v>1</v>
      </c>
      <c r="C14021" s="40">
        <v>2280</v>
      </c>
      <c r="D14021" s="38" t="s">
        <v>358</v>
      </c>
      <c r="E14021" s="57" t="s">
        <v>384</v>
      </c>
      <c r="F14021" s="57">
        <f>ROUNDDOWN(C14021/50,0)*50</f>
        <v>2250</v>
      </c>
      <c r="G14021" s="57" t="str">
        <f>D14021&amp;"_"&amp;B14021&amp;"_"&amp;F14021</f>
        <v>Shenzhen_1_2250</v>
      </c>
      <c r="H14021" s="57">
        <v>0.7347742908904461</v>
      </c>
      <c r="I14021" s="57">
        <f>COUNTIF($G$10:G14021,G14021)</f>
        <v>17</v>
      </c>
      <c r="J14021" s="57">
        <f>COUNTIF($G:$G,G14021)</f>
        <v>41</v>
      </c>
      <c r="K14021" s="57">
        <f>ROUND(3000*J14021/21653,0)</f>
        <v>6</v>
      </c>
    </row>
    <row r="14022" spans="1:11" x14ac:dyDescent="0.25">
      <c r="A14022" s="40">
        <v>1512120406</v>
      </c>
      <c r="B14022" s="40">
        <v>1</v>
      </c>
      <c r="C14022" s="40">
        <v>28</v>
      </c>
      <c r="D14022" s="38" t="s">
        <v>360</v>
      </c>
      <c r="E14022" s="57" t="s">
        <v>384</v>
      </c>
      <c r="F14022" s="57">
        <f>ROUNDDOWN(C14022/50,0)*50</f>
        <v>0</v>
      </c>
      <c r="G14022" s="57" t="str">
        <f>D14022&amp;"_"&amp;B14022&amp;"_"&amp;F14022</f>
        <v>Beijing_1_0</v>
      </c>
      <c r="H14022" s="57">
        <v>0.73486820647568363</v>
      </c>
      <c r="I14022" s="57">
        <f>COUNTIF($G$10:G14022,G14022)</f>
        <v>69</v>
      </c>
      <c r="J14022" s="57">
        <f>COUNTIF($G:$G,G14022)</f>
        <v>83</v>
      </c>
      <c r="K14022" s="57">
        <f>ROUND(3000*J14022/21653,0)</f>
        <v>11</v>
      </c>
    </row>
    <row r="14023" spans="1:11" x14ac:dyDescent="0.25">
      <c r="A14023" s="40">
        <v>1516300829</v>
      </c>
      <c r="B14023" s="40">
        <v>1</v>
      </c>
      <c r="C14023" s="40">
        <v>3562</v>
      </c>
      <c r="D14023" s="38" t="s">
        <v>360</v>
      </c>
      <c r="E14023" s="57" t="s">
        <v>384</v>
      </c>
      <c r="F14023" s="57">
        <f>ROUNDDOWN(C14023/50,0)*50</f>
        <v>3550</v>
      </c>
      <c r="G14023" s="57" t="str">
        <f>D14023&amp;"_"&amp;B14023&amp;"_"&amp;F14023</f>
        <v>Beijing_1_3550</v>
      </c>
      <c r="H14023" s="57">
        <v>0.7349021292113822</v>
      </c>
      <c r="I14023" s="57">
        <f>COUNTIF($G$10:G14023,G14023)</f>
        <v>23</v>
      </c>
      <c r="J14023" s="57">
        <f>COUNTIF($G:$G,G14023)</f>
        <v>36</v>
      </c>
      <c r="K14023" s="57">
        <f>ROUND(3000*J14023/21653,0)</f>
        <v>5</v>
      </c>
    </row>
    <row r="14024" spans="1:11" x14ac:dyDescent="0.25">
      <c r="A14024" s="40">
        <v>1513333051</v>
      </c>
      <c r="B14024" s="40">
        <v>0</v>
      </c>
      <c r="C14024" s="40">
        <v>771</v>
      </c>
      <c r="D14024" s="38" t="s">
        <v>360</v>
      </c>
      <c r="E14024" s="57" t="s">
        <v>384</v>
      </c>
      <c r="F14024" s="57">
        <f>ROUNDDOWN(C14024/50,0)*50</f>
        <v>750</v>
      </c>
      <c r="G14024" s="57" t="str">
        <f>D14024&amp;"_"&amp;B14024&amp;"_"&amp;F14024</f>
        <v>Beijing_0_750</v>
      </c>
      <c r="H14024" s="57">
        <v>0.73491503996784324</v>
      </c>
      <c r="I14024" s="57">
        <f>COUNTIF($G$10:G14024,G14024)</f>
        <v>23</v>
      </c>
      <c r="J14024" s="57">
        <f>COUNTIF($G:$G,G14024)</f>
        <v>32</v>
      </c>
      <c r="K14024" s="57">
        <f>ROUND(3000*J14024/21653,0)</f>
        <v>4</v>
      </c>
    </row>
    <row r="14025" spans="1:11" x14ac:dyDescent="0.25">
      <c r="A14025" s="40">
        <v>1513244361</v>
      </c>
      <c r="B14025" s="40">
        <v>0</v>
      </c>
      <c r="C14025" s="40">
        <v>581</v>
      </c>
      <c r="D14025" s="38" t="s">
        <v>358</v>
      </c>
      <c r="E14025" s="57" t="s">
        <v>384</v>
      </c>
      <c r="F14025" s="57">
        <f>ROUNDDOWN(C14025/50,0)*50</f>
        <v>550</v>
      </c>
      <c r="G14025" s="57" t="str">
        <f>D14025&amp;"_"&amp;B14025&amp;"_"&amp;F14025</f>
        <v>Shenzhen_0_550</v>
      </c>
      <c r="H14025" s="57">
        <v>0.73491971532131539</v>
      </c>
      <c r="I14025" s="57">
        <f>COUNTIF($G$10:G14025,G14025)</f>
        <v>9</v>
      </c>
      <c r="J14025" s="57">
        <f>COUNTIF($G:$G,G14025)</f>
        <v>21</v>
      </c>
      <c r="K14025" s="57">
        <f>ROUND(3000*J14025/21653,0)</f>
        <v>3</v>
      </c>
    </row>
    <row r="14026" spans="1:11" x14ac:dyDescent="0.25">
      <c r="A14026" s="40">
        <v>1512337674</v>
      </c>
      <c r="B14026" s="40">
        <v>1</v>
      </c>
      <c r="C14026" s="40">
        <v>809</v>
      </c>
      <c r="D14026" s="38" t="s">
        <v>361</v>
      </c>
      <c r="E14026" s="57" t="s">
        <v>384</v>
      </c>
      <c r="F14026" s="57">
        <f>ROUNDDOWN(C14026/50,0)*50</f>
        <v>800</v>
      </c>
      <c r="G14026" s="57" t="str">
        <f>D14026&amp;"_"&amp;B14026&amp;"_"&amp;F14026</f>
        <v>Guangzhou_1_800</v>
      </c>
      <c r="H14026" s="57">
        <v>0.73497431100418231</v>
      </c>
      <c r="I14026" s="57">
        <f>COUNTIF($G$10:G14026,G14026)</f>
        <v>23</v>
      </c>
      <c r="J14026" s="57">
        <f>COUNTIF($G:$G,G14026)</f>
        <v>29</v>
      </c>
      <c r="K14026" s="57">
        <f>ROUND(3000*J14026/21653,0)</f>
        <v>4</v>
      </c>
    </row>
    <row r="14027" spans="1:11" x14ac:dyDescent="0.25">
      <c r="A14027" s="40">
        <v>1513026989</v>
      </c>
      <c r="B14027" s="40">
        <v>1</v>
      </c>
      <c r="C14027" s="40">
        <v>535</v>
      </c>
      <c r="D14027" s="38" t="s">
        <v>360</v>
      </c>
      <c r="E14027" s="57" t="s">
        <v>384</v>
      </c>
      <c r="F14027" s="57">
        <f>ROUNDDOWN(C14027/50,0)*50</f>
        <v>500</v>
      </c>
      <c r="G14027" s="57" t="str">
        <f>D14027&amp;"_"&amp;B14027&amp;"_"&amp;F14027</f>
        <v>Beijing_1_500</v>
      </c>
      <c r="H14027" s="57">
        <v>0.73504255759460468</v>
      </c>
      <c r="I14027" s="57">
        <f>COUNTIF($G$10:G14027,G14027)</f>
        <v>58</v>
      </c>
      <c r="J14027" s="57">
        <f>COUNTIF($G:$G,G14027)</f>
        <v>82</v>
      </c>
      <c r="K14027" s="57">
        <f>ROUND(3000*J14027/21653,0)</f>
        <v>11</v>
      </c>
    </row>
    <row r="14028" spans="1:11" x14ac:dyDescent="0.25">
      <c r="A14028" s="40">
        <v>1516517094</v>
      </c>
      <c r="B14028" s="40">
        <v>1</v>
      </c>
      <c r="C14028" s="40">
        <v>164</v>
      </c>
      <c r="D14028" s="38" t="s">
        <v>359</v>
      </c>
      <c r="E14028" s="57" t="s">
        <v>384</v>
      </c>
      <c r="F14028" s="57">
        <f>ROUNDDOWN(C14028/50,0)*50</f>
        <v>150</v>
      </c>
      <c r="G14028" s="57" t="str">
        <f>D14028&amp;"_"&amp;B14028&amp;"_"&amp;F14028</f>
        <v>Shanghai_1_150</v>
      </c>
      <c r="H14028" s="57">
        <v>0.73505265665571717</v>
      </c>
      <c r="I14028" s="57">
        <f>COUNTIF($G$10:G14028,G14028)</f>
        <v>54</v>
      </c>
      <c r="J14028" s="57">
        <f>COUNTIF($G:$G,G14028)</f>
        <v>72</v>
      </c>
      <c r="K14028" s="57">
        <f>ROUND(3000*J14028/21653,0)</f>
        <v>10</v>
      </c>
    </row>
    <row r="14029" spans="1:11" x14ac:dyDescent="0.25">
      <c r="A14029" s="40">
        <v>1513536526</v>
      </c>
      <c r="B14029" s="40">
        <v>1</v>
      </c>
      <c r="C14029" s="40">
        <v>2168</v>
      </c>
      <c r="D14029" s="38" t="s">
        <v>360</v>
      </c>
      <c r="E14029" s="57" t="s">
        <v>384</v>
      </c>
      <c r="F14029" s="57">
        <f>ROUNDDOWN(C14029/50,0)*50</f>
        <v>2150</v>
      </c>
      <c r="G14029" s="57" t="str">
        <f>D14029&amp;"_"&amp;B14029&amp;"_"&amp;F14029</f>
        <v>Beijing_1_2150</v>
      </c>
      <c r="H14029" s="57">
        <v>0.73505518730658037</v>
      </c>
      <c r="I14029" s="57">
        <f>COUNTIF($G$10:G14029,G14029)</f>
        <v>56</v>
      </c>
      <c r="J14029" s="57">
        <f>COUNTIF($G:$G,G14029)</f>
        <v>74</v>
      </c>
      <c r="K14029" s="57">
        <f>ROUND(3000*J14029/21653,0)</f>
        <v>10</v>
      </c>
    </row>
    <row r="14030" spans="1:11" x14ac:dyDescent="0.25">
      <c r="A14030" s="40">
        <v>1516927061</v>
      </c>
      <c r="B14030" s="40">
        <v>0</v>
      </c>
      <c r="C14030" s="40">
        <v>410</v>
      </c>
      <c r="D14030" s="38" t="s">
        <v>358</v>
      </c>
      <c r="E14030" s="57" t="s">
        <v>383</v>
      </c>
      <c r="F14030" s="57">
        <f>ROUNDDOWN(C14030/50,0)*50</f>
        <v>400</v>
      </c>
      <c r="G14030" s="57" t="str">
        <f>D14030&amp;"_"&amp;B14030&amp;"_"&amp;F14030</f>
        <v>Shenzhen_0_400</v>
      </c>
      <c r="H14030" s="57">
        <v>0.73507167326745615</v>
      </c>
      <c r="I14030" s="57">
        <f>COUNTIF($G$10:G14030,G14030)</f>
        <v>7</v>
      </c>
      <c r="J14030" s="57">
        <f>COUNTIF($G:$G,G14030)</f>
        <v>27</v>
      </c>
      <c r="K14030" s="57">
        <f>ROUND(3000*J14030/21653,0)</f>
        <v>4</v>
      </c>
    </row>
    <row r="14031" spans="1:11" x14ac:dyDescent="0.25">
      <c r="A14031" s="40">
        <v>1516060321</v>
      </c>
      <c r="B14031" s="40">
        <v>0</v>
      </c>
      <c r="C14031" s="40">
        <v>4260</v>
      </c>
      <c r="D14031" s="38" t="s">
        <v>361</v>
      </c>
      <c r="E14031" s="57" t="s">
        <v>384</v>
      </c>
      <c r="F14031" s="57">
        <f>ROUNDDOWN(C14031/50,0)*50</f>
        <v>4250</v>
      </c>
      <c r="G14031" s="57" t="str">
        <f>D14031&amp;"_"&amp;B14031&amp;"_"&amp;F14031</f>
        <v>Guangzhou_0_4250</v>
      </c>
      <c r="H14031" s="57">
        <v>0.73514796700942686</v>
      </c>
      <c r="I14031" s="57">
        <f>COUNTIF($G$10:G14031,G14031)</f>
        <v>3</v>
      </c>
      <c r="J14031" s="57">
        <f>COUNTIF($G:$G,G14031)</f>
        <v>4</v>
      </c>
      <c r="K14031" s="57">
        <f>ROUND(3000*J14031/21653,0)</f>
        <v>1</v>
      </c>
    </row>
    <row r="14032" spans="1:11" x14ac:dyDescent="0.25">
      <c r="A14032" s="40">
        <v>1516668459</v>
      </c>
      <c r="B14032" s="40">
        <v>1</v>
      </c>
      <c r="C14032" s="40">
        <v>3476</v>
      </c>
      <c r="D14032" s="38" t="s">
        <v>360</v>
      </c>
      <c r="E14032" s="57" t="s">
        <v>384</v>
      </c>
      <c r="F14032" s="57">
        <f>ROUNDDOWN(C14032/50,0)*50</f>
        <v>3450</v>
      </c>
      <c r="G14032" s="57" t="str">
        <f>D14032&amp;"_"&amp;B14032&amp;"_"&amp;F14032</f>
        <v>Beijing_1_3450</v>
      </c>
      <c r="H14032" s="57">
        <v>0.73517246248880497</v>
      </c>
      <c r="I14032" s="57">
        <f>COUNTIF($G$10:G14032,G14032)</f>
        <v>20</v>
      </c>
      <c r="J14032" s="57">
        <f>COUNTIF($G:$G,G14032)</f>
        <v>26</v>
      </c>
      <c r="K14032" s="57">
        <f>ROUND(3000*J14032/21653,0)</f>
        <v>4</v>
      </c>
    </row>
    <row r="14033" spans="1:11" x14ac:dyDescent="0.25">
      <c r="A14033" s="40">
        <v>1514129783</v>
      </c>
      <c r="B14033" s="40">
        <v>1</v>
      </c>
      <c r="C14033" s="40">
        <v>4267</v>
      </c>
      <c r="D14033" s="38" t="s">
        <v>360</v>
      </c>
      <c r="E14033" s="57" t="s">
        <v>384</v>
      </c>
      <c r="F14033" s="57">
        <f>ROUNDDOWN(C14033/50,0)*50</f>
        <v>4250</v>
      </c>
      <c r="G14033" s="57" t="str">
        <f>D14033&amp;"_"&amp;B14033&amp;"_"&amp;F14033</f>
        <v>Beijing_1_4250</v>
      </c>
      <c r="H14033" s="57">
        <v>0.73522857384653972</v>
      </c>
      <c r="I14033" s="57">
        <f>COUNTIF($G$10:G14033,G14033)</f>
        <v>8</v>
      </c>
      <c r="J14033" s="57">
        <f>COUNTIF($G:$G,G14033)</f>
        <v>11</v>
      </c>
      <c r="K14033" s="57">
        <f>ROUND(3000*J14033/21653,0)</f>
        <v>2</v>
      </c>
    </row>
    <row r="14034" spans="1:11" x14ac:dyDescent="0.25">
      <c r="A14034" s="40">
        <v>1517266900</v>
      </c>
      <c r="B14034" s="40">
        <v>0</v>
      </c>
      <c r="C14034" s="40">
        <v>2225</v>
      </c>
      <c r="D14034" s="38" t="s">
        <v>359</v>
      </c>
      <c r="E14034" s="57" t="s">
        <v>384</v>
      </c>
      <c r="F14034" s="57">
        <f>ROUNDDOWN(C14034/50,0)*50</f>
        <v>2200</v>
      </c>
      <c r="G14034" s="57" t="str">
        <f>D14034&amp;"_"&amp;B14034&amp;"_"&amp;F14034</f>
        <v>Shanghai_0_2200</v>
      </c>
      <c r="H14034" s="57">
        <v>0.73534689630842176</v>
      </c>
      <c r="I14034" s="57">
        <f>COUNTIF($G$10:G14034,G14034)</f>
        <v>13</v>
      </c>
      <c r="J14034" s="57">
        <f>COUNTIF($G:$G,G14034)</f>
        <v>15</v>
      </c>
      <c r="K14034" s="57">
        <f>ROUND(3000*J14034/21653,0)</f>
        <v>2</v>
      </c>
    </row>
    <row r="14035" spans="1:11" x14ac:dyDescent="0.25">
      <c r="A14035" s="40">
        <v>1515234491</v>
      </c>
      <c r="B14035" s="40">
        <v>0</v>
      </c>
      <c r="C14035" s="40">
        <v>5090</v>
      </c>
      <c r="D14035" s="38" t="s">
        <v>360</v>
      </c>
      <c r="E14035" s="57" t="s">
        <v>384</v>
      </c>
      <c r="F14035" s="57">
        <f>ROUNDDOWN(C14035/50,0)*50</f>
        <v>5050</v>
      </c>
      <c r="G14035" s="57" t="str">
        <f>D14035&amp;"_"&amp;B14035&amp;"_"&amp;F14035</f>
        <v>Beijing_0_5050</v>
      </c>
      <c r="H14035" s="57">
        <v>0.73536976935399456</v>
      </c>
      <c r="I14035" s="57">
        <f>COUNTIF($G$10:G14035,G14035)</f>
        <v>4</v>
      </c>
      <c r="J14035" s="57">
        <f>COUNTIF($G:$G,G14035)</f>
        <v>4</v>
      </c>
      <c r="K14035" s="57">
        <f>ROUND(3000*J14035/21653,0)</f>
        <v>1</v>
      </c>
    </row>
    <row r="14036" spans="1:11" x14ac:dyDescent="0.25">
      <c r="A14036" s="40">
        <v>1519358370</v>
      </c>
      <c r="B14036" s="40">
        <v>0</v>
      </c>
      <c r="C14036" s="40">
        <v>2160</v>
      </c>
      <c r="D14036" s="38" t="s">
        <v>360</v>
      </c>
      <c r="E14036" s="57" t="s">
        <v>384</v>
      </c>
      <c r="F14036" s="57">
        <f>ROUNDDOWN(C14036/50,0)*50</f>
        <v>2150</v>
      </c>
      <c r="G14036" s="57" t="str">
        <f>D14036&amp;"_"&amp;B14036&amp;"_"&amp;F14036</f>
        <v>Beijing_0_2150</v>
      </c>
      <c r="H14036" s="57">
        <v>0.7353901802272198</v>
      </c>
      <c r="I14036" s="57">
        <f>COUNTIF($G$10:G14036,G14036)</f>
        <v>17</v>
      </c>
      <c r="J14036" s="57">
        <f>COUNTIF($G:$G,G14036)</f>
        <v>25</v>
      </c>
      <c r="K14036" s="57">
        <f>ROUND(3000*J14036/21653,0)</f>
        <v>3</v>
      </c>
    </row>
    <row r="14037" spans="1:11" x14ac:dyDescent="0.25">
      <c r="A14037" s="40">
        <v>1514139290</v>
      </c>
      <c r="B14037" s="40">
        <v>0</v>
      </c>
      <c r="C14037" s="40">
        <v>2591</v>
      </c>
      <c r="D14037" s="38" t="s">
        <v>359</v>
      </c>
      <c r="E14037" s="57" t="s">
        <v>384</v>
      </c>
      <c r="F14037" s="57">
        <f>ROUNDDOWN(C14037/50,0)*50</f>
        <v>2550</v>
      </c>
      <c r="G14037" s="57" t="str">
        <f>D14037&amp;"_"&amp;B14037&amp;"_"&amp;F14037</f>
        <v>Shanghai_0_2550</v>
      </c>
      <c r="H14037" s="57">
        <v>0.73540138394770882</v>
      </c>
      <c r="I14037" s="57">
        <f>COUNTIF($G$10:G14037,G14037)</f>
        <v>18</v>
      </c>
      <c r="J14037" s="57">
        <f>COUNTIF($G:$G,G14037)</f>
        <v>25</v>
      </c>
      <c r="K14037" s="57">
        <f>ROUND(3000*J14037/21653,0)</f>
        <v>3</v>
      </c>
    </row>
    <row r="14038" spans="1:11" x14ac:dyDescent="0.25">
      <c r="A14038" s="40">
        <v>1519909130</v>
      </c>
      <c r="B14038" s="40">
        <v>0</v>
      </c>
      <c r="C14038" s="40">
        <v>4732</v>
      </c>
      <c r="D14038" s="38" t="s">
        <v>358</v>
      </c>
      <c r="E14038" s="57" t="s">
        <v>382</v>
      </c>
      <c r="F14038" s="57">
        <f>ROUNDDOWN(C14038/50,0)*50</f>
        <v>4700</v>
      </c>
      <c r="G14038" s="57" t="str">
        <f>D14038&amp;"_"&amp;B14038&amp;"_"&amp;F14038</f>
        <v>Shenzhen_0_4700</v>
      </c>
      <c r="H14038" s="57">
        <v>0.73546396686266069</v>
      </c>
      <c r="I14038" s="57">
        <f>COUNTIF($G$10:G14038,G14038)</f>
        <v>1</v>
      </c>
      <c r="J14038" s="57">
        <f>COUNTIF($G:$G,G14038)</f>
        <v>5</v>
      </c>
      <c r="K14038" s="57">
        <f>ROUND(3000*J14038/21653,0)</f>
        <v>1</v>
      </c>
    </row>
    <row r="14039" spans="1:11" x14ac:dyDescent="0.25">
      <c r="A14039" s="40">
        <v>1518052325</v>
      </c>
      <c r="B14039" s="40">
        <v>1</v>
      </c>
      <c r="C14039" s="40">
        <v>809</v>
      </c>
      <c r="D14039" s="38" t="s">
        <v>358</v>
      </c>
      <c r="E14039" s="57" t="s">
        <v>384</v>
      </c>
      <c r="F14039" s="57">
        <f>ROUNDDOWN(C14039/50,0)*50</f>
        <v>800</v>
      </c>
      <c r="G14039" s="57" t="str">
        <f>D14039&amp;"_"&amp;B14039&amp;"_"&amp;F14039</f>
        <v>Shenzhen_1_800</v>
      </c>
      <c r="H14039" s="57">
        <v>0.73549597064395222</v>
      </c>
      <c r="I14039" s="57">
        <f>COUNTIF($G$10:G14039,G14039)</f>
        <v>22</v>
      </c>
      <c r="J14039" s="57">
        <f>COUNTIF($G:$G,G14039)</f>
        <v>49</v>
      </c>
      <c r="K14039" s="57">
        <f>ROUND(3000*J14039/21653,0)</f>
        <v>7</v>
      </c>
    </row>
    <row r="14040" spans="1:11" x14ac:dyDescent="0.25">
      <c r="A14040" s="40">
        <v>1518019906</v>
      </c>
      <c r="B14040" s="40">
        <v>1</v>
      </c>
      <c r="C14040" s="40">
        <v>71</v>
      </c>
      <c r="D14040" s="38" t="s">
        <v>360</v>
      </c>
      <c r="E14040" s="57" t="s">
        <v>384</v>
      </c>
      <c r="F14040" s="57">
        <f>ROUNDDOWN(C14040/50,0)*50</f>
        <v>50</v>
      </c>
      <c r="G14040" s="57" t="str">
        <f>D14040&amp;"_"&amp;B14040&amp;"_"&amp;F14040</f>
        <v>Beijing_1_50</v>
      </c>
      <c r="H14040" s="57">
        <v>0.73550834015900124</v>
      </c>
      <c r="I14040" s="57">
        <f>COUNTIF($G$10:G14040,G14040)</f>
        <v>53</v>
      </c>
      <c r="J14040" s="57">
        <f>COUNTIF($G:$G,G14040)</f>
        <v>72</v>
      </c>
      <c r="K14040" s="57">
        <f>ROUND(3000*J14040/21653,0)</f>
        <v>10</v>
      </c>
    </row>
    <row r="14041" spans="1:11" x14ac:dyDescent="0.25">
      <c r="A14041" s="40">
        <v>1519574676</v>
      </c>
      <c r="B14041" s="40">
        <v>1</v>
      </c>
      <c r="C14041" s="40">
        <v>1485</v>
      </c>
      <c r="D14041" s="38" t="s">
        <v>361</v>
      </c>
      <c r="E14041" s="57" t="s">
        <v>384</v>
      </c>
      <c r="F14041" s="57">
        <f>ROUNDDOWN(C14041/50,0)*50</f>
        <v>1450</v>
      </c>
      <c r="G14041" s="57" t="str">
        <f>D14041&amp;"_"&amp;B14041&amp;"_"&amp;F14041</f>
        <v>Guangzhou_1_1450</v>
      </c>
      <c r="H14041" s="57">
        <v>0.73554856846239991</v>
      </c>
      <c r="I14041" s="57">
        <f>COUNTIF($G$10:G14041,G14041)</f>
        <v>29</v>
      </c>
      <c r="J14041" s="57">
        <f>COUNTIF($G:$G,G14041)</f>
        <v>41</v>
      </c>
      <c r="K14041" s="57">
        <f>ROUND(3000*J14041/21653,0)</f>
        <v>6</v>
      </c>
    </row>
    <row r="14042" spans="1:11" x14ac:dyDescent="0.25">
      <c r="A14042" s="40">
        <v>1517712907</v>
      </c>
      <c r="B14042" s="40">
        <v>1</v>
      </c>
      <c r="C14042" s="40">
        <v>2063</v>
      </c>
      <c r="D14042" s="38" t="s">
        <v>359</v>
      </c>
      <c r="E14042" s="57" t="s">
        <v>384</v>
      </c>
      <c r="F14042" s="57">
        <f>ROUNDDOWN(C14042/50,0)*50</f>
        <v>2050</v>
      </c>
      <c r="G14042" s="57" t="str">
        <f>D14042&amp;"_"&amp;B14042&amp;"_"&amp;F14042</f>
        <v>Shanghai_1_2050</v>
      </c>
      <c r="H14042" s="57">
        <v>0.73555353881395436</v>
      </c>
      <c r="I14042" s="57">
        <f>COUNTIF($G$10:G14042,G14042)</f>
        <v>27</v>
      </c>
      <c r="J14042" s="57">
        <f>COUNTIF($G:$G,G14042)</f>
        <v>59</v>
      </c>
      <c r="K14042" s="57">
        <f>ROUND(3000*J14042/21653,0)</f>
        <v>8</v>
      </c>
    </row>
    <row r="14043" spans="1:11" x14ac:dyDescent="0.25">
      <c r="A14043" s="40">
        <v>1511922378</v>
      </c>
      <c r="B14043" s="40">
        <v>1</v>
      </c>
      <c r="C14043" s="40">
        <v>1906</v>
      </c>
      <c r="D14043" s="38" t="s">
        <v>359</v>
      </c>
      <c r="E14043" s="57" t="s">
        <v>384</v>
      </c>
      <c r="F14043" s="57">
        <f>ROUNDDOWN(C14043/50,0)*50</f>
        <v>1900</v>
      </c>
      <c r="G14043" s="57" t="str">
        <f>D14043&amp;"_"&amp;B14043&amp;"_"&amp;F14043</f>
        <v>Shanghai_1_1900</v>
      </c>
      <c r="H14043" s="57">
        <v>0.73556722045002876</v>
      </c>
      <c r="I14043" s="57">
        <f>COUNTIF($G$10:G14043,G14043)</f>
        <v>28</v>
      </c>
      <c r="J14043" s="57">
        <f>COUNTIF($G:$G,G14043)</f>
        <v>58</v>
      </c>
      <c r="K14043" s="57">
        <f>ROUND(3000*J14043/21653,0)</f>
        <v>8</v>
      </c>
    </row>
    <row r="14044" spans="1:11" x14ac:dyDescent="0.25">
      <c r="A14044" s="40">
        <v>1514174835</v>
      </c>
      <c r="B14044" s="40">
        <v>1</v>
      </c>
      <c r="C14044" s="40">
        <v>1743</v>
      </c>
      <c r="D14044" s="38" t="s">
        <v>359</v>
      </c>
      <c r="E14044" s="57" t="s">
        <v>384</v>
      </c>
      <c r="F14044" s="57">
        <f>ROUNDDOWN(C14044/50,0)*50</f>
        <v>1700</v>
      </c>
      <c r="G14044" s="57" t="str">
        <f>D14044&amp;"_"&amp;B14044&amp;"_"&amp;F14044</f>
        <v>Shanghai_1_1700</v>
      </c>
      <c r="H14044" s="57">
        <v>0.73558751536080014</v>
      </c>
      <c r="I14044" s="57">
        <f>COUNTIF($G$10:G14044,G14044)</f>
        <v>50</v>
      </c>
      <c r="J14044" s="57">
        <f>COUNTIF($G:$G,G14044)</f>
        <v>63</v>
      </c>
      <c r="K14044" s="57">
        <f>ROUND(3000*J14044/21653,0)</f>
        <v>9</v>
      </c>
    </row>
    <row r="14045" spans="1:11" x14ac:dyDescent="0.25">
      <c r="A14045" s="40">
        <v>1513674063</v>
      </c>
      <c r="B14045" s="40">
        <v>1</v>
      </c>
      <c r="C14045" s="40">
        <v>2321</v>
      </c>
      <c r="D14045" s="38" t="s">
        <v>358</v>
      </c>
      <c r="E14045" s="57" t="s">
        <v>384</v>
      </c>
      <c r="F14045" s="57">
        <f>ROUNDDOWN(C14045/50,0)*50</f>
        <v>2300</v>
      </c>
      <c r="G14045" s="57" t="str">
        <f>D14045&amp;"_"&amp;B14045&amp;"_"&amp;F14045</f>
        <v>Shenzhen_1_2300</v>
      </c>
      <c r="H14045" s="57">
        <v>0.73558913577382068</v>
      </c>
      <c r="I14045" s="57">
        <f>COUNTIF($G$10:G14045,G14045)</f>
        <v>17</v>
      </c>
      <c r="J14045" s="57">
        <f>COUNTIF($G:$G,G14045)</f>
        <v>32</v>
      </c>
      <c r="K14045" s="57">
        <f>ROUND(3000*J14045/21653,0)</f>
        <v>4</v>
      </c>
    </row>
    <row r="14046" spans="1:11" x14ac:dyDescent="0.25">
      <c r="A14046" s="40">
        <v>1514488054</v>
      </c>
      <c r="B14046" s="40">
        <v>1</v>
      </c>
      <c r="C14046" s="40">
        <v>3370</v>
      </c>
      <c r="D14046" s="38" t="s">
        <v>360</v>
      </c>
      <c r="E14046" s="57" t="s">
        <v>384</v>
      </c>
      <c r="F14046" s="57">
        <f>ROUNDDOWN(C14046/50,0)*50</f>
        <v>3350</v>
      </c>
      <c r="G14046" s="57" t="str">
        <f>D14046&amp;"_"&amp;B14046&amp;"_"&amp;F14046</f>
        <v>Beijing_1_3350</v>
      </c>
      <c r="H14046" s="57">
        <v>0.73568066626199036</v>
      </c>
      <c r="I14046" s="57">
        <f>COUNTIF($G$10:G14046,G14046)</f>
        <v>32</v>
      </c>
      <c r="J14046" s="57">
        <f>COUNTIF($G:$G,G14046)</f>
        <v>42</v>
      </c>
      <c r="K14046" s="57">
        <f>ROUND(3000*J14046/21653,0)</f>
        <v>6</v>
      </c>
    </row>
    <row r="14047" spans="1:11" x14ac:dyDescent="0.25">
      <c r="A14047" s="40">
        <v>1518061229</v>
      </c>
      <c r="B14047" s="40">
        <v>1</v>
      </c>
      <c r="C14047" s="40">
        <v>1294</v>
      </c>
      <c r="D14047" s="38" t="s">
        <v>359</v>
      </c>
      <c r="E14047" s="57" t="s">
        <v>384</v>
      </c>
      <c r="F14047" s="57">
        <f>ROUNDDOWN(C14047/50,0)*50</f>
        <v>1250</v>
      </c>
      <c r="G14047" s="57" t="str">
        <f>D14047&amp;"_"&amp;B14047&amp;"_"&amp;F14047</f>
        <v>Shanghai_1_1250</v>
      </c>
      <c r="H14047" s="57">
        <v>0.73569422719104993</v>
      </c>
      <c r="I14047" s="57">
        <f>COUNTIF($G$10:G14047,G14047)</f>
        <v>56</v>
      </c>
      <c r="J14047" s="57">
        <f>COUNTIF($G:$G,G14047)</f>
        <v>77</v>
      </c>
      <c r="K14047" s="57">
        <f>ROUND(3000*J14047/21653,0)</f>
        <v>11</v>
      </c>
    </row>
    <row r="14048" spans="1:11" x14ac:dyDescent="0.25">
      <c r="A14048" s="40">
        <v>1516899540</v>
      </c>
      <c r="B14048" s="40">
        <v>0</v>
      </c>
      <c r="C14048" s="40">
        <v>1356</v>
      </c>
      <c r="D14048" s="38" t="s">
        <v>359</v>
      </c>
      <c r="E14048" s="57" t="s">
        <v>384</v>
      </c>
      <c r="F14048" s="57">
        <f>ROUNDDOWN(C14048/50,0)*50</f>
        <v>1350</v>
      </c>
      <c r="G14048" s="57" t="str">
        <f>D14048&amp;"_"&amp;B14048&amp;"_"&amp;F14048</f>
        <v>Shanghai_0_1350</v>
      </c>
      <c r="H14048" s="57">
        <v>0.73572028237398301</v>
      </c>
      <c r="I14048" s="57">
        <f>COUNTIF($G$10:G14048,G14048)</f>
        <v>20</v>
      </c>
      <c r="J14048" s="57">
        <f>COUNTIF($G:$G,G14048)</f>
        <v>24</v>
      </c>
      <c r="K14048" s="57">
        <f>ROUND(3000*J14048/21653,0)</f>
        <v>3</v>
      </c>
    </row>
    <row r="14049" spans="1:11" x14ac:dyDescent="0.25">
      <c r="A14049" s="40">
        <v>1514117547</v>
      </c>
      <c r="B14049" s="40">
        <v>1</v>
      </c>
      <c r="C14049" s="40">
        <v>5035</v>
      </c>
      <c r="D14049" s="38" t="s">
        <v>361</v>
      </c>
      <c r="E14049" s="57" t="s">
        <v>384</v>
      </c>
      <c r="F14049" s="57">
        <f>ROUNDDOWN(C14049/50,0)*50</f>
        <v>5000</v>
      </c>
      <c r="G14049" s="57" t="str">
        <f>D14049&amp;"_"&amp;B14049&amp;"_"&amp;F14049</f>
        <v>Guangzhou_1_5000</v>
      </c>
      <c r="H14049" s="57">
        <v>0.73575107550574503</v>
      </c>
      <c r="I14049" s="57">
        <f>COUNTIF($G$10:G14049,G14049)</f>
        <v>5</v>
      </c>
      <c r="J14049" s="57">
        <f>COUNTIF($G:$G,G14049)</f>
        <v>5</v>
      </c>
      <c r="K14049" s="57">
        <f>ROUND(3000*J14049/21653,0)</f>
        <v>1</v>
      </c>
    </row>
    <row r="14050" spans="1:11" x14ac:dyDescent="0.25">
      <c r="A14050" s="40">
        <v>1518863947</v>
      </c>
      <c r="B14050" s="40">
        <v>1</v>
      </c>
      <c r="C14050" s="40">
        <v>4242</v>
      </c>
      <c r="D14050" s="38" t="s">
        <v>359</v>
      </c>
      <c r="E14050" s="57" t="s">
        <v>384</v>
      </c>
      <c r="F14050" s="57">
        <f>ROUNDDOWN(C14050/50,0)*50</f>
        <v>4200</v>
      </c>
      <c r="G14050" s="57" t="str">
        <f>D14050&amp;"_"&amp;B14050&amp;"_"&amp;F14050</f>
        <v>Shanghai_1_4200</v>
      </c>
      <c r="H14050" s="57">
        <v>0.73581981216953185</v>
      </c>
      <c r="I14050" s="57">
        <f>COUNTIF($G$10:G14050,G14050)</f>
        <v>8</v>
      </c>
      <c r="J14050" s="57">
        <f>COUNTIF($G:$G,G14050)</f>
        <v>20</v>
      </c>
      <c r="K14050" s="57">
        <f>ROUND(3000*J14050/21653,0)</f>
        <v>3</v>
      </c>
    </row>
    <row r="14051" spans="1:11" x14ac:dyDescent="0.25">
      <c r="A14051" s="40">
        <v>1511735078</v>
      </c>
      <c r="B14051" s="40">
        <v>1</v>
      </c>
      <c r="C14051" s="40">
        <v>696</v>
      </c>
      <c r="D14051" s="38" t="s">
        <v>359</v>
      </c>
      <c r="E14051" s="57" t="s">
        <v>384</v>
      </c>
      <c r="F14051" s="57">
        <f>ROUNDDOWN(C14051/50,0)*50</f>
        <v>650</v>
      </c>
      <c r="G14051" s="57" t="str">
        <f>D14051&amp;"_"&amp;B14051&amp;"_"&amp;F14051</f>
        <v>Shanghai_1_650</v>
      </c>
      <c r="H14051" s="57">
        <v>0.7358240893366701</v>
      </c>
      <c r="I14051" s="57">
        <f>COUNTIF($G$10:G14051,G14051)</f>
        <v>37</v>
      </c>
      <c r="J14051" s="57">
        <f>COUNTIF($G:$G,G14051)</f>
        <v>83</v>
      </c>
      <c r="K14051" s="57">
        <f>ROUND(3000*J14051/21653,0)</f>
        <v>11</v>
      </c>
    </row>
    <row r="14052" spans="1:11" x14ac:dyDescent="0.25">
      <c r="A14052" s="40">
        <v>1512944096</v>
      </c>
      <c r="B14052" s="40">
        <v>1</v>
      </c>
      <c r="C14052" s="40">
        <v>1608</v>
      </c>
      <c r="D14052" s="38" t="s">
        <v>359</v>
      </c>
      <c r="E14052" s="57" t="s">
        <v>384</v>
      </c>
      <c r="F14052" s="57">
        <f>ROUNDDOWN(C14052/50,0)*50</f>
        <v>1600</v>
      </c>
      <c r="G14052" s="57" t="str">
        <f>D14052&amp;"_"&amp;B14052&amp;"_"&amp;F14052</f>
        <v>Shanghai_1_1600</v>
      </c>
      <c r="H14052" s="57">
        <v>0.73582994380114675</v>
      </c>
      <c r="I14052" s="57">
        <f>COUNTIF($G$10:G14052,G14052)</f>
        <v>53</v>
      </c>
      <c r="J14052" s="57">
        <f>COUNTIF($G:$G,G14052)</f>
        <v>62</v>
      </c>
      <c r="K14052" s="57">
        <f>ROUND(3000*J14052/21653,0)</f>
        <v>9</v>
      </c>
    </row>
    <row r="14053" spans="1:11" x14ac:dyDescent="0.25">
      <c r="A14053" s="40">
        <v>1512282886</v>
      </c>
      <c r="B14053" s="40">
        <v>1</v>
      </c>
      <c r="C14053" s="40">
        <v>3123</v>
      </c>
      <c r="D14053" s="38" t="s">
        <v>359</v>
      </c>
      <c r="E14053" s="57" t="s">
        <v>384</v>
      </c>
      <c r="F14053" s="57">
        <f>ROUNDDOWN(C14053/50,0)*50</f>
        <v>3100</v>
      </c>
      <c r="G14053" s="57" t="str">
        <f>D14053&amp;"_"&amp;B14053&amp;"_"&amp;F14053</f>
        <v>Shanghai_1_3100</v>
      </c>
      <c r="H14053" s="57">
        <v>0.7358365927636229</v>
      </c>
      <c r="I14053" s="57">
        <f>COUNTIF($G$10:G14053,G14053)</f>
        <v>24</v>
      </c>
      <c r="J14053" s="57">
        <f>COUNTIF($G:$G,G14053)</f>
        <v>48</v>
      </c>
      <c r="K14053" s="57">
        <f>ROUND(3000*J14053/21653,0)</f>
        <v>7</v>
      </c>
    </row>
    <row r="14054" spans="1:11" x14ac:dyDescent="0.25">
      <c r="A14054" s="40">
        <v>1516204577</v>
      </c>
      <c r="B14054" s="40">
        <v>1</v>
      </c>
      <c r="C14054" s="40">
        <v>3360</v>
      </c>
      <c r="D14054" s="38" t="s">
        <v>361</v>
      </c>
      <c r="E14054" s="57" t="s">
        <v>384</v>
      </c>
      <c r="F14054" s="57">
        <f>ROUNDDOWN(C14054/50,0)*50</f>
        <v>3350</v>
      </c>
      <c r="G14054" s="57" t="str">
        <f>D14054&amp;"_"&amp;B14054&amp;"_"&amp;F14054</f>
        <v>Guangzhou_1_3350</v>
      </c>
      <c r="H14054" s="57">
        <v>0.73586003162521241</v>
      </c>
      <c r="I14054" s="57">
        <f>COUNTIF($G$10:G14054,G14054)</f>
        <v>5</v>
      </c>
      <c r="J14054" s="57">
        <f>COUNTIF($G:$G,G14054)</f>
        <v>5</v>
      </c>
      <c r="K14054" s="57">
        <f>ROUND(3000*J14054/21653,0)</f>
        <v>1</v>
      </c>
    </row>
    <row r="14055" spans="1:11" x14ac:dyDescent="0.25">
      <c r="A14055" s="40">
        <v>1513682539</v>
      </c>
      <c r="B14055" s="40">
        <v>1</v>
      </c>
      <c r="C14055" s="40">
        <v>3800</v>
      </c>
      <c r="D14055" s="38" t="s">
        <v>360</v>
      </c>
      <c r="E14055" s="57" t="s">
        <v>384</v>
      </c>
      <c r="F14055" s="57">
        <f>ROUNDDOWN(C14055/50,0)*50</f>
        <v>3800</v>
      </c>
      <c r="G14055" s="57" t="str">
        <f>D14055&amp;"_"&amp;B14055&amp;"_"&amp;F14055</f>
        <v>Beijing_1_3800</v>
      </c>
      <c r="H14055" s="57">
        <v>0.73586156212504128</v>
      </c>
      <c r="I14055" s="57">
        <f>COUNTIF($G$10:G14055,G14055)</f>
        <v>18</v>
      </c>
      <c r="J14055" s="57">
        <f>COUNTIF($G:$G,G14055)</f>
        <v>25</v>
      </c>
      <c r="K14055" s="57">
        <f>ROUND(3000*J14055/21653,0)</f>
        <v>3</v>
      </c>
    </row>
    <row r="14056" spans="1:11" x14ac:dyDescent="0.25">
      <c r="A14056" s="40">
        <v>1512444369</v>
      </c>
      <c r="B14056" s="40">
        <v>1</v>
      </c>
      <c r="C14056" s="40">
        <v>1170</v>
      </c>
      <c r="D14056" s="38" t="s">
        <v>359</v>
      </c>
      <c r="E14056" s="57" t="s">
        <v>384</v>
      </c>
      <c r="F14056" s="57">
        <f>ROUNDDOWN(C14056/50,0)*50</f>
        <v>1150</v>
      </c>
      <c r="G14056" s="57" t="str">
        <f>D14056&amp;"_"&amp;B14056&amp;"_"&amp;F14056</f>
        <v>Shanghai_1_1150</v>
      </c>
      <c r="H14056" s="57">
        <v>0.73586162669676713</v>
      </c>
      <c r="I14056" s="57">
        <f>COUNTIF($G$10:G14056,G14056)</f>
        <v>41</v>
      </c>
      <c r="J14056" s="57">
        <f>COUNTIF($G:$G,G14056)</f>
        <v>51</v>
      </c>
      <c r="K14056" s="57">
        <f>ROUND(3000*J14056/21653,0)</f>
        <v>7</v>
      </c>
    </row>
    <row r="14057" spans="1:11" x14ac:dyDescent="0.25">
      <c r="A14057" s="40">
        <v>1512270803</v>
      </c>
      <c r="B14057" s="40">
        <v>1</v>
      </c>
      <c r="C14057" s="40">
        <v>2361</v>
      </c>
      <c r="D14057" s="38" t="s">
        <v>359</v>
      </c>
      <c r="E14057" s="57" t="s">
        <v>384</v>
      </c>
      <c r="F14057" s="57">
        <f>ROUNDDOWN(C14057/50,0)*50</f>
        <v>2350</v>
      </c>
      <c r="G14057" s="57" t="str">
        <f>D14057&amp;"_"&amp;B14057&amp;"_"&amp;F14057</f>
        <v>Shanghai_1_2350</v>
      </c>
      <c r="H14057" s="57">
        <v>0.73593958036994156</v>
      </c>
      <c r="I14057" s="57">
        <f>COUNTIF($G$10:G14057,G14057)</f>
        <v>27</v>
      </c>
      <c r="J14057" s="57">
        <f>COUNTIF($G:$G,G14057)</f>
        <v>45</v>
      </c>
      <c r="K14057" s="57">
        <f>ROUND(3000*J14057/21653,0)</f>
        <v>6</v>
      </c>
    </row>
    <row r="14058" spans="1:11" x14ac:dyDescent="0.25">
      <c r="A14058" s="40">
        <v>1515205819</v>
      </c>
      <c r="B14058" s="40">
        <v>1</v>
      </c>
      <c r="C14058" s="40">
        <v>958</v>
      </c>
      <c r="D14058" s="38" t="s">
        <v>360</v>
      </c>
      <c r="E14058" s="57" t="s">
        <v>384</v>
      </c>
      <c r="F14058" s="57">
        <f>ROUNDDOWN(C14058/50,0)*50</f>
        <v>950</v>
      </c>
      <c r="G14058" s="57" t="str">
        <f>D14058&amp;"_"&amp;B14058&amp;"_"&amp;F14058</f>
        <v>Beijing_1_950</v>
      </c>
      <c r="H14058" s="57">
        <v>0.73594075131463099</v>
      </c>
      <c r="I14058" s="57">
        <f>COUNTIF($G$10:G14058,G14058)</f>
        <v>74</v>
      </c>
      <c r="J14058" s="57">
        <f>COUNTIF($G:$G,G14058)</f>
        <v>106</v>
      </c>
      <c r="K14058" s="57">
        <f>ROUND(3000*J14058/21653,0)</f>
        <v>15</v>
      </c>
    </row>
    <row r="14059" spans="1:11" x14ac:dyDescent="0.25">
      <c r="A14059" s="40">
        <v>1515940436</v>
      </c>
      <c r="B14059" s="40">
        <v>1</v>
      </c>
      <c r="C14059" s="40">
        <v>1986</v>
      </c>
      <c r="D14059" s="38" t="s">
        <v>361</v>
      </c>
      <c r="E14059" s="57" t="s">
        <v>384</v>
      </c>
      <c r="F14059" s="57">
        <f>ROUNDDOWN(C14059/50,0)*50</f>
        <v>1950</v>
      </c>
      <c r="G14059" s="57" t="str">
        <f>D14059&amp;"_"&amp;B14059&amp;"_"&amp;F14059</f>
        <v>Guangzhou_1_1950</v>
      </c>
      <c r="H14059" s="57">
        <v>0.7360414443877894</v>
      </c>
      <c r="I14059" s="57">
        <f>COUNTIF($G$10:G14059,G14059)</f>
        <v>25</v>
      </c>
      <c r="J14059" s="57">
        <f>COUNTIF($G:$G,G14059)</f>
        <v>31</v>
      </c>
      <c r="K14059" s="57">
        <f>ROUND(3000*J14059/21653,0)</f>
        <v>4</v>
      </c>
    </row>
    <row r="14060" spans="1:11" x14ac:dyDescent="0.25">
      <c r="A14060" s="40">
        <v>1517686667</v>
      </c>
      <c r="B14060" s="40">
        <v>1</v>
      </c>
      <c r="C14060" s="40">
        <v>2505</v>
      </c>
      <c r="D14060" s="38" t="s">
        <v>360</v>
      </c>
      <c r="E14060" s="57" t="s">
        <v>384</v>
      </c>
      <c r="F14060" s="57">
        <f>ROUNDDOWN(C14060/50,0)*50</f>
        <v>2500</v>
      </c>
      <c r="G14060" s="57" t="str">
        <f>D14060&amp;"_"&amp;B14060&amp;"_"&amp;F14060</f>
        <v>Beijing_1_2500</v>
      </c>
      <c r="H14060" s="57">
        <v>0.73617478872552</v>
      </c>
      <c r="I14060" s="57">
        <f>COUNTIF($G$10:G14060,G14060)</f>
        <v>50</v>
      </c>
      <c r="J14060" s="57">
        <f>COUNTIF($G:$G,G14060)</f>
        <v>63</v>
      </c>
      <c r="K14060" s="57">
        <f>ROUND(3000*J14060/21653,0)</f>
        <v>9</v>
      </c>
    </row>
    <row r="14061" spans="1:11" x14ac:dyDescent="0.25">
      <c r="A14061" s="40">
        <v>1514904368</v>
      </c>
      <c r="B14061" s="40">
        <v>1</v>
      </c>
      <c r="C14061" s="40">
        <v>374</v>
      </c>
      <c r="D14061" s="38" t="s">
        <v>359</v>
      </c>
      <c r="E14061" s="57" t="s">
        <v>384</v>
      </c>
      <c r="F14061" s="57">
        <f>ROUNDDOWN(C14061/50,0)*50</f>
        <v>350</v>
      </c>
      <c r="G14061" s="57" t="str">
        <f>D14061&amp;"_"&amp;B14061&amp;"_"&amp;F14061</f>
        <v>Shanghai_1_350</v>
      </c>
      <c r="H14061" s="57">
        <v>0.73618261883605018</v>
      </c>
      <c r="I14061" s="57">
        <f>COUNTIF($G$10:G14061,G14061)</f>
        <v>28</v>
      </c>
      <c r="J14061" s="57">
        <f>COUNTIF($G:$G,G14061)</f>
        <v>70</v>
      </c>
      <c r="K14061" s="57">
        <f>ROUND(3000*J14061/21653,0)</f>
        <v>10</v>
      </c>
    </row>
    <row r="14062" spans="1:11" x14ac:dyDescent="0.25">
      <c r="A14062" s="40">
        <v>1518902296</v>
      </c>
      <c r="B14062" s="40">
        <v>1</v>
      </c>
      <c r="C14062" s="40">
        <v>206</v>
      </c>
      <c r="D14062" s="38" t="s">
        <v>359</v>
      </c>
      <c r="E14062" s="57" t="s">
        <v>384</v>
      </c>
      <c r="F14062" s="57">
        <f>ROUNDDOWN(C14062/50,0)*50</f>
        <v>200</v>
      </c>
      <c r="G14062" s="57" t="str">
        <f>D14062&amp;"_"&amp;B14062&amp;"_"&amp;F14062</f>
        <v>Shanghai_1_200</v>
      </c>
      <c r="H14062" s="57">
        <v>0.73623372333445447</v>
      </c>
      <c r="I14062" s="57">
        <f>COUNTIF($G$10:G14062,G14062)</f>
        <v>43</v>
      </c>
      <c r="J14062" s="57">
        <f>COUNTIF($G:$G,G14062)</f>
        <v>85</v>
      </c>
      <c r="K14062" s="57">
        <f>ROUND(3000*J14062/21653,0)</f>
        <v>12</v>
      </c>
    </row>
    <row r="14063" spans="1:11" x14ac:dyDescent="0.25">
      <c r="A14063" s="40">
        <v>1513439763</v>
      </c>
      <c r="B14063" s="40">
        <v>1</v>
      </c>
      <c r="C14063" s="40">
        <v>338</v>
      </c>
      <c r="D14063" s="38" t="s">
        <v>359</v>
      </c>
      <c r="E14063" s="57" t="s">
        <v>384</v>
      </c>
      <c r="F14063" s="57">
        <f>ROUNDDOWN(C14063/50,0)*50</f>
        <v>300</v>
      </c>
      <c r="G14063" s="57" t="str">
        <f>D14063&amp;"_"&amp;B14063&amp;"_"&amp;F14063</f>
        <v>Shanghai_1_300</v>
      </c>
      <c r="H14063" s="57">
        <v>0.73625293702773553</v>
      </c>
      <c r="I14063" s="57">
        <f>COUNTIF($G$10:G14063,G14063)</f>
        <v>26</v>
      </c>
      <c r="J14063" s="57">
        <f>COUNTIF($G:$G,G14063)</f>
        <v>51</v>
      </c>
      <c r="K14063" s="57">
        <f>ROUND(3000*J14063/21653,0)</f>
        <v>7</v>
      </c>
    </row>
    <row r="14064" spans="1:11" x14ac:dyDescent="0.25">
      <c r="A14064" s="40">
        <v>1517536924</v>
      </c>
      <c r="B14064" s="40">
        <v>1</v>
      </c>
      <c r="C14064" s="40">
        <v>2721</v>
      </c>
      <c r="D14064" s="38" t="s">
        <v>360</v>
      </c>
      <c r="E14064" s="57" t="s">
        <v>384</v>
      </c>
      <c r="F14064" s="57">
        <f>ROUNDDOWN(C14064/50,0)*50</f>
        <v>2700</v>
      </c>
      <c r="G14064" s="57" t="str">
        <f>D14064&amp;"_"&amp;B14064&amp;"_"&amp;F14064</f>
        <v>Beijing_1_2700</v>
      </c>
      <c r="H14064" s="57">
        <v>0.7362565792290735</v>
      </c>
      <c r="I14064" s="57">
        <f>COUNTIF($G$10:G14064,G14064)</f>
        <v>42</v>
      </c>
      <c r="J14064" s="57">
        <f>COUNTIF($G:$G,G14064)</f>
        <v>58</v>
      </c>
      <c r="K14064" s="57">
        <f>ROUND(3000*J14064/21653,0)</f>
        <v>8</v>
      </c>
    </row>
    <row r="14065" spans="1:11" x14ac:dyDescent="0.25">
      <c r="A14065" s="40">
        <v>1512515666</v>
      </c>
      <c r="B14065" s="40">
        <v>1</v>
      </c>
      <c r="C14065" s="40">
        <v>2305</v>
      </c>
      <c r="D14065" s="38" t="s">
        <v>360</v>
      </c>
      <c r="E14065" s="57" t="s">
        <v>384</v>
      </c>
      <c r="F14065" s="57">
        <f>ROUNDDOWN(C14065/50,0)*50</f>
        <v>2300</v>
      </c>
      <c r="G14065" s="57" t="str">
        <f>D14065&amp;"_"&amp;B14065&amp;"_"&amp;F14065</f>
        <v>Beijing_1_2300</v>
      </c>
      <c r="H14065" s="57">
        <v>0.73629753959432398</v>
      </c>
      <c r="I14065" s="57">
        <f>COUNTIF($G$10:G14065,G14065)</f>
        <v>48</v>
      </c>
      <c r="J14065" s="57">
        <f>COUNTIF($G:$G,G14065)</f>
        <v>57</v>
      </c>
      <c r="K14065" s="57">
        <f>ROUND(3000*J14065/21653,0)</f>
        <v>8</v>
      </c>
    </row>
    <row r="14066" spans="1:11" x14ac:dyDescent="0.25">
      <c r="A14066" s="40">
        <v>1514904205</v>
      </c>
      <c r="B14066" s="40">
        <v>1</v>
      </c>
      <c r="C14066" s="40">
        <v>494</v>
      </c>
      <c r="D14066" s="38" t="s">
        <v>361</v>
      </c>
      <c r="E14066" s="57" t="s">
        <v>384</v>
      </c>
      <c r="F14066" s="57">
        <f>ROUNDDOWN(C14066/50,0)*50</f>
        <v>450</v>
      </c>
      <c r="G14066" s="57" t="str">
        <f>D14066&amp;"_"&amp;B14066&amp;"_"&amp;F14066</f>
        <v>Guangzhou_1_450</v>
      </c>
      <c r="H14066" s="57">
        <v>0.73633543057816686</v>
      </c>
      <c r="I14066" s="57">
        <f>COUNTIF($G$10:G14066,G14066)</f>
        <v>23</v>
      </c>
      <c r="J14066" s="57">
        <f>COUNTIF($G:$G,G14066)</f>
        <v>35</v>
      </c>
      <c r="K14066" s="57">
        <f>ROUND(3000*J14066/21653,0)</f>
        <v>5</v>
      </c>
    </row>
    <row r="14067" spans="1:11" x14ac:dyDescent="0.25">
      <c r="A14067" s="40">
        <v>1512124545</v>
      </c>
      <c r="B14067" s="40">
        <v>1</v>
      </c>
      <c r="C14067" s="40">
        <v>1838</v>
      </c>
      <c r="D14067" s="38" t="s">
        <v>359</v>
      </c>
      <c r="E14067" s="57" t="s">
        <v>384</v>
      </c>
      <c r="F14067" s="57">
        <f>ROUNDDOWN(C14067/50,0)*50</f>
        <v>1800</v>
      </c>
      <c r="G14067" s="57" t="str">
        <f>D14067&amp;"_"&amp;B14067&amp;"_"&amp;F14067</f>
        <v>Shanghai_1_1800</v>
      </c>
      <c r="H14067" s="57">
        <v>1.2899865842243119E-2</v>
      </c>
      <c r="I14067" s="57">
        <f>COUNTIF($G$10:G14067,G14067)</f>
        <v>31</v>
      </c>
      <c r="J14067" s="57">
        <f>COUNTIF($G:$G,G14067)</f>
        <v>60</v>
      </c>
      <c r="K14067" s="57">
        <f>ROUND(3000*J14067/21653,0)</f>
        <v>8</v>
      </c>
    </row>
    <row r="14068" spans="1:11" x14ac:dyDescent="0.25">
      <c r="A14068" s="40">
        <v>1513967348</v>
      </c>
      <c r="B14068" s="40">
        <v>1</v>
      </c>
      <c r="C14068" s="40">
        <v>1816</v>
      </c>
      <c r="D14068" s="38" t="s">
        <v>359</v>
      </c>
      <c r="E14068" s="57" t="s">
        <v>384</v>
      </c>
      <c r="F14068" s="57">
        <f>ROUNDDOWN(C14068/50,0)*50</f>
        <v>1800</v>
      </c>
      <c r="G14068" s="57" t="str">
        <f>D14068&amp;"_"&amp;B14068&amp;"_"&amp;F14068</f>
        <v>Shanghai_1_1800</v>
      </c>
      <c r="H14068" s="57">
        <v>1.5219721284731702E-2</v>
      </c>
      <c r="I14068" s="57">
        <f>COUNTIF($G$10:G14068,G14068)</f>
        <v>32</v>
      </c>
      <c r="J14068" s="57">
        <f>COUNTIF($G:$G,G14068)</f>
        <v>60</v>
      </c>
      <c r="K14068" s="57">
        <f>ROUND(3000*J14068/21653,0)</f>
        <v>8</v>
      </c>
    </row>
    <row r="14069" spans="1:11" x14ac:dyDescent="0.25">
      <c r="A14069" s="40">
        <v>1519451904</v>
      </c>
      <c r="B14069" s="40">
        <v>1</v>
      </c>
      <c r="C14069" s="40">
        <v>1848</v>
      </c>
      <c r="D14069" s="38" t="s">
        <v>359</v>
      </c>
      <c r="E14069" s="57" t="s">
        <v>384</v>
      </c>
      <c r="F14069" s="57">
        <f>ROUNDDOWN(C14069/50,0)*50</f>
        <v>1800</v>
      </c>
      <c r="G14069" s="57" t="str">
        <f>D14069&amp;"_"&amp;B14069&amp;"_"&amp;F14069</f>
        <v>Shanghai_1_1800</v>
      </c>
      <c r="H14069" s="57">
        <v>1.9144452347185426E-2</v>
      </c>
      <c r="I14069" s="57">
        <f>COUNTIF($G$10:G14069,G14069)</f>
        <v>33</v>
      </c>
      <c r="J14069" s="57">
        <f>COUNTIF($G:$G,G14069)</f>
        <v>60</v>
      </c>
      <c r="K14069" s="57">
        <f>ROUND(3000*J14069/21653,0)</f>
        <v>8</v>
      </c>
    </row>
    <row r="14070" spans="1:11" x14ac:dyDescent="0.25">
      <c r="A14070" s="40">
        <v>1513580599</v>
      </c>
      <c r="B14070" s="40">
        <v>1</v>
      </c>
      <c r="C14070" s="40">
        <v>1825</v>
      </c>
      <c r="D14070" s="38" t="s">
        <v>359</v>
      </c>
      <c r="E14070" s="57" t="s">
        <v>384</v>
      </c>
      <c r="F14070" s="57">
        <f>ROUNDDOWN(C14070/50,0)*50</f>
        <v>1800</v>
      </c>
      <c r="G14070" s="57" t="str">
        <f>D14070&amp;"_"&amp;B14070&amp;"_"&amp;F14070</f>
        <v>Shanghai_1_1800</v>
      </c>
      <c r="H14070" s="57">
        <v>6.6552256816074018E-2</v>
      </c>
      <c r="I14070" s="57">
        <f>COUNTIF($G$10:G14070,G14070)</f>
        <v>34</v>
      </c>
      <c r="J14070" s="57">
        <f>COUNTIF($G:$G,G14070)</f>
        <v>60</v>
      </c>
      <c r="K14070" s="57">
        <f>ROUND(3000*J14070/21653,0)</f>
        <v>8</v>
      </c>
    </row>
    <row r="14071" spans="1:11" x14ac:dyDescent="0.25">
      <c r="A14071" s="40">
        <v>1516289328</v>
      </c>
      <c r="B14071" s="40">
        <v>1</v>
      </c>
      <c r="C14071" s="40">
        <v>1837</v>
      </c>
      <c r="D14071" s="38" t="s">
        <v>359</v>
      </c>
      <c r="E14071" s="57" t="s">
        <v>384</v>
      </c>
      <c r="F14071" s="57">
        <f>ROUNDDOWN(C14071/50,0)*50</f>
        <v>1800</v>
      </c>
      <c r="G14071" s="57" t="str">
        <f>D14071&amp;"_"&amp;B14071&amp;"_"&amp;F14071</f>
        <v>Shanghai_1_1800</v>
      </c>
      <c r="H14071" s="57">
        <v>8.253457820903698E-2</v>
      </c>
      <c r="I14071" s="57">
        <f>COUNTIF($G$10:G14071,G14071)</f>
        <v>35</v>
      </c>
      <c r="J14071" s="57">
        <f>COUNTIF($G:$G,G14071)</f>
        <v>60</v>
      </c>
      <c r="K14071" s="57">
        <f>ROUND(3000*J14071/21653,0)</f>
        <v>8</v>
      </c>
    </row>
    <row r="14072" spans="1:11" x14ac:dyDescent="0.25">
      <c r="A14072" s="40">
        <v>1511260607</v>
      </c>
      <c r="B14072" s="40">
        <v>1</v>
      </c>
      <c r="C14072" s="40">
        <v>1840</v>
      </c>
      <c r="D14072" s="38" t="s">
        <v>359</v>
      </c>
      <c r="E14072" s="57" t="s">
        <v>384</v>
      </c>
      <c r="F14072" s="57">
        <f>ROUNDDOWN(C14072/50,0)*50</f>
        <v>1800</v>
      </c>
      <c r="G14072" s="57" t="str">
        <f>D14072&amp;"_"&amp;B14072&amp;"_"&amp;F14072</f>
        <v>Shanghai_1_1800</v>
      </c>
      <c r="H14072" s="57">
        <v>9.1131668844004032E-2</v>
      </c>
      <c r="I14072" s="57">
        <f>COUNTIF($G$10:G14072,G14072)</f>
        <v>36</v>
      </c>
      <c r="J14072" s="57">
        <f>COUNTIF($G:$G,G14072)</f>
        <v>60</v>
      </c>
      <c r="K14072" s="57">
        <f>ROUND(3000*J14072/21653,0)</f>
        <v>8</v>
      </c>
    </row>
    <row r="14073" spans="1:11" x14ac:dyDescent="0.25">
      <c r="A14073" s="40">
        <v>1512031159</v>
      </c>
      <c r="B14073" s="40">
        <v>1</v>
      </c>
      <c r="C14073" s="40">
        <v>1808</v>
      </c>
      <c r="D14073" s="38" t="s">
        <v>359</v>
      </c>
      <c r="E14073" s="57" t="s">
        <v>384</v>
      </c>
      <c r="F14073" s="57">
        <f>ROUNDDOWN(C14073/50,0)*50</f>
        <v>1800</v>
      </c>
      <c r="G14073" s="57" t="str">
        <f>D14073&amp;"_"&amp;B14073&amp;"_"&amp;F14073</f>
        <v>Shanghai_1_1800</v>
      </c>
      <c r="H14073" s="57">
        <v>0.11710868112193984</v>
      </c>
      <c r="I14073" s="57">
        <f>COUNTIF($G$10:G14073,G14073)</f>
        <v>37</v>
      </c>
      <c r="J14073" s="57">
        <f>COUNTIF($G:$G,G14073)</f>
        <v>60</v>
      </c>
      <c r="K14073" s="57">
        <f>ROUND(3000*J14073/21653,0)</f>
        <v>8</v>
      </c>
    </row>
    <row r="14074" spans="1:11" x14ac:dyDescent="0.25">
      <c r="A14074" s="40">
        <v>1517591264</v>
      </c>
      <c r="B14074" s="40">
        <v>1</v>
      </c>
      <c r="C14074" s="40">
        <v>1817</v>
      </c>
      <c r="D14074" s="38" t="s">
        <v>359</v>
      </c>
      <c r="E14074" s="57" t="s">
        <v>384</v>
      </c>
      <c r="F14074" s="57">
        <f>ROUNDDOWN(C14074/50,0)*50</f>
        <v>1800</v>
      </c>
      <c r="G14074" s="57" t="str">
        <f>D14074&amp;"_"&amp;B14074&amp;"_"&amp;F14074</f>
        <v>Shanghai_1_1800</v>
      </c>
      <c r="H14074" s="57">
        <v>0.13440047883436002</v>
      </c>
      <c r="I14074" s="57">
        <f>COUNTIF($G$10:G14074,G14074)</f>
        <v>38</v>
      </c>
      <c r="J14074" s="57">
        <f>COUNTIF($G:$G,G14074)</f>
        <v>60</v>
      </c>
      <c r="K14074" s="57">
        <f>ROUND(3000*J14074/21653,0)</f>
        <v>8</v>
      </c>
    </row>
    <row r="14075" spans="1:11" x14ac:dyDescent="0.25">
      <c r="A14075" s="40">
        <v>1516714704</v>
      </c>
      <c r="B14075" s="40">
        <v>1</v>
      </c>
      <c r="C14075" s="40">
        <v>1835</v>
      </c>
      <c r="D14075" s="38" t="s">
        <v>359</v>
      </c>
      <c r="E14075" s="57" t="s">
        <v>384</v>
      </c>
      <c r="F14075" s="57">
        <f>ROUNDDOWN(C14075/50,0)*50</f>
        <v>1800</v>
      </c>
      <c r="G14075" s="57" t="str">
        <f>D14075&amp;"_"&amp;B14075&amp;"_"&amp;F14075</f>
        <v>Shanghai_1_1800</v>
      </c>
      <c r="H14075" s="57">
        <v>0.16349008761230344</v>
      </c>
      <c r="I14075" s="57">
        <f>COUNTIF($G$10:G14075,G14075)</f>
        <v>39</v>
      </c>
      <c r="J14075" s="57">
        <f>COUNTIF($G:$G,G14075)</f>
        <v>60</v>
      </c>
      <c r="K14075" s="57">
        <f>ROUND(3000*J14075/21653,0)</f>
        <v>8</v>
      </c>
    </row>
    <row r="14076" spans="1:11" x14ac:dyDescent="0.25">
      <c r="A14076" s="40">
        <v>1513581025</v>
      </c>
      <c r="B14076" s="40">
        <v>1</v>
      </c>
      <c r="C14076" s="40">
        <v>1847</v>
      </c>
      <c r="D14076" s="38" t="s">
        <v>359</v>
      </c>
      <c r="E14076" s="57" t="s">
        <v>384</v>
      </c>
      <c r="F14076" s="57">
        <f>ROUNDDOWN(C14076/50,0)*50</f>
        <v>1800</v>
      </c>
      <c r="G14076" s="57" t="str">
        <f>D14076&amp;"_"&amp;B14076&amp;"_"&amp;F14076</f>
        <v>Shanghai_1_1800</v>
      </c>
      <c r="H14076" s="57">
        <v>0.16851913878678659</v>
      </c>
      <c r="I14076" s="57">
        <f>COUNTIF($G$10:G14076,G14076)</f>
        <v>40</v>
      </c>
      <c r="J14076" s="57">
        <f>COUNTIF($G:$G,G14076)</f>
        <v>60</v>
      </c>
      <c r="K14076" s="57">
        <f>ROUND(3000*J14076/21653,0)</f>
        <v>8</v>
      </c>
    </row>
    <row r="14077" spans="1:11" x14ac:dyDescent="0.25">
      <c r="A14077" s="40">
        <v>1519677983</v>
      </c>
      <c r="B14077" s="40">
        <v>1</v>
      </c>
      <c r="C14077" s="40">
        <v>1833</v>
      </c>
      <c r="D14077" s="38" t="s">
        <v>359</v>
      </c>
      <c r="E14077" s="57" t="s">
        <v>384</v>
      </c>
      <c r="F14077" s="57">
        <f>ROUNDDOWN(C14077/50,0)*50</f>
        <v>1800</v>
      </c>
      <c r="G14077" s="57" t="str">
        <f>D14077&amp;"_"&amp;B14077&amp;"_"&amp;F14077</f>
        <v>Shanghai_1_1800</v>
      </c>
      <c r="H14077" s="57">
        <v>0.20369241386538939</v>
      </c>
      <c r="I14077" s="57">
        <f>COUNTIF($G$10:G14077,G14077)</f>
        <v>41</v>
      </c>
      <c r="J14077" s="57">
        <f>COUNTIF($G:$G,G14077)</f>
        <v>60</v>
      </c>
      <c r="K14077" s="57">
        <f>ROUND(3000*J14077/21653,0)</f>
        <v>8</v>
      </c>
    </row>
    <row r="14078" spans="1:11" x14ac:dyDescent="0.25">
      <c r="A14078" s="40">
        <v>1518327244</v>
      </c>
      <c r="B14078" s="40">
        <v>1</v>
      </c>
      <c r="C14078" s="40">
        <v>1805</v>
      </c>
      <c r="D14078" s="38" t="s">
        <v>359</v>
      </c>
      <c r="E14078" s="57" t="s">
        <v>384</v>
      </c>
      <c r="F14078" s="57">
        <f>ROUNDDOWN(C14078/50,0)*50</f>
        <v>1800</v>
      </c>
      <c r="G14078" s="57" t="str">
        <f>D14078&amp;"_"&amp;B14078&amp;"_"&amp;F14078</f>
        <v>Shanghai_1_1800</v>
      </c>
      <c r="H14078" s="57">
        <v>0.22467593520265083</v>
      </c>
      <c r="I14078" s="57">
        <f>COUNTIF($G$10:G14078,G14078)</f>
        <v>42</v>
      </c>
      <c r="J14078" s="57">
        <f>COUNTIF($G:$G,G14078)</f>
        <v>60</v>
      </c>
      <c r="K14078" s="57">
        <f>ROUND(3000*J14078/21653,0)</f>
        <v>8</v>
      </c>
    </row>
    <row r="14079" spans="1:11" x14ac:dyDescent="0.25">
      <c r="A14079" s="40">
        <v>1512545049</v>
      </c>
      <c r="B14079" s="40">
        <v>1</v>
      </c>
      <c r="C14079" s="40">
        <v>1803</v>
      </c>
      <c r="D14079" s="38" t="s">
        <v>359</v>
      </c>
      <c r="E14079" s="57" t="s">
        <v>384</v>
      </c>
      <c r="F14079" s="57">
        <f>ROUNDDOWN(C14079/50,0)*50</f>
        <v>1800</v>
      </c>
      <c r="G14079" s="57" t="str">
        <f>D14079&amp;"_"&amp;B14079&amp;"_"&amp;F14079</f>
        <v>Shanghai_1_1800</v>
      </c>
      <c r="H14079" s="57">
        <v>0.2267116520504483</v>
      </c>
      <c r="I14079" s="57">
        <f>COUNTIF($G$10:G14079,G14079)</f>
        <v>43</v>
      </c>
      <c r="J14079" s="57">
        <f>COUNTIF($G:$G,G14079)</f>
        <v>60</v>
      </c>
      <c r="K14079" s="57">
        <f>ROUND(3000*J14079/21653,0)</f>
        <v>8</v>
      </c>
    </row>
    <row r="14080" spans="1:11" x14ac:dyDescent="0.25">
      <c r="A14080" s="40">
        <v>1519945743</v>
      </c>
      <c r="B14080" s="40">
        <v>1</v>
      </c>
      <c r="C14080" s="40">
        <v>1800</v>
      </c>
      <c r="D14080" s="38" t="s">
        <v>359</v>
      </c>
      <c r="E14080" s="57" t="s">
        <v>384</v>
      </c>
      <c r="F14080" s="57">
        <f>ROUNDDOWN(C14080/50,0)*50</f>
        <v>1800</v>
      </c>
      <c r="G14080" s="57" t="str">
        <f>D14080&amp;"_"&amp;B14080&amp;"_"&amp;F14080</f>
        <v>Shanghai_1_1800</v>
      </c>
      <c r="H14080" s="57">
        <v>0.23613434880028328</v>
      </c>
      <c r="I14080" s="57">
        <f>COUNTIF($G$10:G14080,G14080)</f>
        <v>44</v>
      </c>
      <c r="J14080" s="57">
        <f>COUNTIF($G:$G,G14080)</f>
        <v>60</v>
      </c>
      <c r="K14080" s="57">
        <f>ROUND(3000*J14080/21653,0)</f>
        <v>8</v>
      </c>
    </row>
    <row r="14081" spans="1:11" x14ac:dyDescent="0.25">
      <c r="A14081" s="40">
        <v>1512999869</v>
      </c>
      <c r="B14081" s="40">
        <v>1</v>
      </c>
      <c r="C14081" s="40">
        <v>1810</v>
      </c>
      <c r="D14081" s="38" t="s">
        <v>359</v>
      </c>
      <c r="E14081" s="57" t="s">
        <v>384</v>
      </c>
      <c r="F14081" s="57">
        <f>ROUNDDOWN(C14081/50,0)*50</f>
        <v>1800</v>
      </c>
      <c r="G14081" s="57" t="str">
        <f>D14081&amp;"_"&amp;B14081&amp;"_"&amp;F14081</f>
        <v>Shanghai_1_1800</v>
      </c>
      <c r="H14081" s="57">
        <v>0.2557790051297737</v>
      </c>
      <c r="I14081" s="57">
        <f>COUNTIF($G$10:G14081,G14081)</f>
        <v>45</v>
      </c>
      <c r="J14081" s="57">
        <f>COUNTIF($G:$G,G14081)</f>
        <v>60</v>
      </c>
      <c r="K14081" s="57">
        <f>ROUND(3000*J14081/21653,0)</f>
        <v>8</v>
      </c>
    </row>
    <row r="14082" spans="1:11" x14ac:dyDescent="0.25">
      <c r="A14082" s="40">
        <v>1517663208</v>
      </c>
      <c r="B14082" s="40">
        <v>1</v>
      </c>
      <c r="C14082" s="40">
        <v>1816</v>
      </c>
      <c r="D14082" s="38" t="s">
        <v>359</v>
      </c>
      <c r="E14082" s="57" t="s">
        <v>384</v>
      </c>
      <c r="F14082" s="57">
        <f>ROUNDDOWN(C14082/50,0)*50</f>
        <v>1800</v>
      </c>
      <c r="G14082" s="57" t="str">
        <f>D14082&amp;"_"&amp;B14082&amp;"_"&amp;F14082</f>
        <v>Shanghai_1_1800</v>
      </c>
      <c r="H14082" s="57">
        <v>0.26768312122392024</v>
      </c>
      <c r="I14082" s="57">
        <f>COUNTIF($G$10:G14082,G14082)</f>
        <v>46</v>
      </c>
      <c r="J14082" s="57">
        <f>COUNTIF($G:$G,G14082)</f>
        <v>60</v>
      </c>
      <c r="K14082" s="57">
        <f>ROUND(3000*J14082/21653,0)</f>
        <v>8</v>
      </c>
    </row>
    <row r="14083" spans="1:11" x14ac:dyDescent="0.25">
      <c r="A14083" s="40">
        <v>1512656424</v>
      </c>
      <c r="B14083" s="40">
        <v>1</v>
      </c>
      <c r="C14083" s="40">
        <v>4120</v>
      </c>
      <c r="D14083" s="38" t="s">
        <v>361</v>
      </c>
      <c r="E14083" s="57" t="s">
        <v>384</v>
      </c>
      <c r="F14083" s="57">
        <f>ROUNDDOWN(C14083/50,0)*50</f>
        <v>4100</v>
      </c>
      <c r="G14083" s="57" t="str">
        <f>D14083&amp;"_"&amp;B14083&amp;"_"&amp;F14083</f>
        <v>Guangzhou_1_4100</v>
      </c>
      <c r="H14083" s="57">
        <v>0.73636372009719897</v>
      </c>
      <c r="I14083" s="57">
        <f>COUNTIF($G$10:G14083,G14083)</f>
        <v>5</v>
      </c>
      <c r="J14083" s="57">
        <f>COUNTIF($G:$G,G14083)</f>
        <v>7</v>
      </c>
      <c r="K14083" s="57">
        <f>ROUND(3000*J14083/21653,0)</f>
        <v>1</v>
      </c>
    </row>
    <row r="14084" spans="1:11" x14ac:dyDescent="0.25">
      <c r="A14084" s="40">
        <v>1511560464</v>
      </c>
      <c r="B14084" s="40">
        <v>1</v>
      </c>
      <c r="C14084" s="40">
        <v>159</v>
      </c>
      <c r="D14084" s="38" t="s">
        <v>359</v>
      </c>
      <c r="E14084" s="57" t="s">
        <v>384</v>
      </c>
      <c r="F14084" s="57">
        <f>ROUNDDOWN(C14084/50,0)*50</f>
        <v>150</v>
      </c>
      <c r="G14084" s="57" t="str">
        <f>D14084&amp;"_"&amp;B14084&amp;"_"&amp;F14084</f>
        <v>Shanghai_1_150</v>
      </c>
      <c r="H14084" s="57">
        <v>0.73639971823771988</v>
      </c>
      <c r="I14084" s="57">
        <f>COUNTIF($G$10:G14084,G14084)</f>
        <v>55</v>
      </c>
      <c r="J14084" s="57">
        <f>COUNTIF($G:$G,G14084)</f>
        <v>72</v>
      </c>
      <c r="K14084" s="57">
        <f>ROUND(3000*J14084/21653,0)</f>
        <v>10</v>
      </c>
    </row>
    <row r="14085" spans="1:11" x14ac:dyDescent="0.25">
      <c r="A14085" s="40">
        <v>1516645597</v>
      </c>
      <c r="B14085" s="40">
        <v>1</v>
      </c>
      <c r="C14085" s="40">
        <v>2017</v>
      </c>
      <c r="D14085" s="38" t="s">
        <v>359</v>
      </c>
      <c r="E14085" s="57" t="s">
        <v>384</v>
      </c>
      <c r="F14085" s="57">
        <f>ROUNDDOWN(C14085/50,0)*50</f>
        <v>2000</v>
      </c>
      <c r="G14085" s="57" t="str">
        <f>D14085&amp;"_"&amp;B14085&amp;"_"&amp;F14085</f>
        <v>Shanghai_1_2000</v>
      </c>
      <c r="H14085" s="57">
        <v>0.73644976453583888</v>
      </c>
      <c r="I14085" s="57">
        <f>COUNTIF($G$10:G14085,G14085)</f>
        <v>34</v>
      </c>
      <c r="J14085" s="57">
        <f>COUNTIF($G:$G,G14085)</f>
        <v>74</v>
      </c>
      <c r="K14085" s="57">
        <f>ROUND(3000*J14085/21653,0)</f>
        <v>10</v>
      </c>
    </row>
    <row r="14086" spans="1:11" x14ac:dyDescent="0.25">
      <c r="A14086" s="40">
        <v>1516109122</v>
      </c>
      <c r="B14086" s="40">
        <v>0</v>
      </c>
      <c r="C14086" s="40">
        <v>2617</v>
      </c>
      <c r="D14086" s="38" t="s">
        <v>359</v>
      </c>
      <c r="E14086" s="57" t="s">
        <v>384</v>
      </c>
      <c r="F14086" s="57">
        <f>ROUNDDOWN(C14086/50,0)*50</f>
        <v>2600</v>
      </c>
      <c r="G14086" s="57" t="str">
        <f>D14086&amp;"_"&amp;B14086&amp;"_"&amp;F14086</f>
        <v>Shanghai_0_2600</v>
      </c>
      <c r="H14086" s="57">
        <v>0.73645268962343058</v>
      </c>
      <c r="I14086" s="57">
        <f>COUNTIF($G$10:G14086,G14086)</f>
        <v>13</v>
      </c>
      <c r="J14086" s="57">
        <f>COUNTIF($G:$G,G14086)</f>
        <v>20</v>
      </c>
      <c r="K14086" s="57">
        <f>ROUND(3000*J14086/21653,0)</f>
        <v>3</v>
      </c>
    </row>
    <row r="14087" spans="1:11" x14ac:dyDescent="0.25">
      <c r="A14087" s="40">
        <v>1515192966</v>
      </c>
      <c r="B14087" s="40">
        <v>1</v>
      </c>
      <c r="C14087" s="40">
        <v>2951</v>
      </c>
      <c r="D14087" s="38" t="s">
        <v>360</v>
      </c>
      <c r="E14087" s="57" t="s">
        <v>384</v>
      </c>
      <c r="F14087" s="57">
        <f>ROUNDDOWN(C14087/50,0)*50</f>
        <v>2950</v>
      </c>
      <c r="G14087" s="57" t="str">
        <f>D14087&amp;"_"&amp;B14087&amp;"_"&amp;F14087</f>
        <v>Beijing_1_2950</v>
      </c>
      <c r="H14087" s="57">
        <v>0.73647934005529148</v>
      </c>
      <c r="I14087" s="57">
        <f>COUNTIF($G$10:G14087,G14087)</f>
        <v>40</v>
      </c>
      <c r="J14087" s="57">
        <f>COUNTIF($G:$G,G14087)</f>
        <v>51</v>
      </c>
      <c r="K14087" s="57">
        <f>ROUND(3000*J14087/21653,0)</f>
        <v>7</v>
      </c>
    </row>
    <row r="14088" spans="1:11" x14ac:dyDescent="0.25">
      <c r="A14088" s="40">
        <v>1515062029</v>
      </c>
      <c r="B14088" s="40">
        <v>1</v>
      </c>
      <c r="C14088" s="40">
        <v>149</v>
      </c>
      <c r="D14088" s="38" t="s">
        <v>359</v>
      </c>
      <c r="E14088" s="57" t="s">
        <v>384</v>
      </c>
      <c r="F14088" s="57">
        <f>ROUNDDOWN(C14088/50,0)*50</f>
        <v>100</v>
      </c>
      <c r="G14088" s="57" t="str">
        <f>D14088&amp;"_"&amp;B14088&amp;"_"&amp;F14088</f>
        <v>Shanghai_1_100</v>
      </c>
      <c r="H14088" s="57">
        <v>0.73651863661370431</v>
      </c>
      <c r="I14088" s="57">
        <f>COUNTIF($G$10:G14088,G14088)</f>
        <v>50</v>
      </c>
      <c r="J14088" s="57">
        <f>COUNTIF($G:$G,G14088)</f>
        <v>72</v>
      </c>
      <c r="K14088" s="57">
        <f>ROUND(3000*J14088/21653,0)</f>
        <v>10</v>
      </c>
    </row>
    <row r="14089" spans="1:11" x14ac:dyDescent="0.25">
      <c r="A14089" s="40">
        <v>1519678499</v>
      </c>
      <c r="B14089" s="40">
        <v>1</v>
      </c>
      <c r="C14089" s="40">
        <v>542</v>
      </c>
      <c r="D14089" s="38" t="s">
        <v>360</v>
      </c>
      <c r="E14089" s="57" t="s">
        <v>384</v>
      </c>
      <c r="F14089" s="57">
        <f>ROUNDDOWN(C14089/50,0)*50</f>
        <v>500</v>
      </c>
      <c r="G14089" s="57" t="str">
        <f>D14089&amp;"_"&amp;B14089&amp;"_"&amp;F14089</f>
        <v>Beijing_1_500</v>
      </c>
      <c r="H14089" s="57">
        <v>0.7365348880258159</v>
      </c>
      <c r="I14089" s="57">
        <f>COUNTIF($G$10:G14089,G14089)</f>
        <v>59</v>
      </c>
      <c r="J14089" s="57">
        <f>COUNTIF($G:$G,G14089)</f>
        <v>82</v>
      </c>
      <c r="K14089" s="57">
        <f>ROUND(3000*J14089/21653,0)</f>
        <v>11</v>
      </c>
    </row>
    <row r="14090" spans="1:11" x14ac:dyDescent="0.25">
      <c r="A14090" s="40">
        <v>1515184992</v>
      </c>
      <c r="B14090" s="40">
        <v>0</v>
      </c>
      <c r="C14090" s="40">
        <v>1113</v>
      </c>
      <c r="D14090" s="38" t="s">
        <v>360</v>
      </c>
      <c r="E14090" s="57" t="s">
        <v>384</v>
      </c>
      <c r="F14090" s="57">
        <f>ROUNDDOWN(C14090/50,0)*50</f>
        <v>1100</v>
      </c>
      <c r="G14090" s="57" t="str">
        <f>D14090&amp;"_"&amp;B14090&amp;"_"&amp;F14090</f>
        <v>Beijing_0_1100</v>
      </c>
      <c r="H14090" s="57">
        <v>0.73655259511530335</v>
      </c>
      <c r="I14090" s="57">
        <f>COUNTIF($G$10:G14090,G14090)</f>
        <v>29</v>
      </c>
      <c r="J14090" s="57">
        <f>COUNTIF($G:$G,G14090)</f>
        <v>37</v>
      </c>
      <c r="K14090" s="57">
        <f>ROUND(3000*J14090/21653,0)</f>
        <v>5</v>
      </c>
    </row>
    <row r="14091" spans="1:11" x14ac:dyDescent="0.25">
      <c r="A14091" s="40">
        <v>1519374101</v>
      </c>
      <c r="B14091" s="40">
        <v>0</v>
      </c>
      <c r="C14091" s="40">
        <v>397</v>
      </c>
      <c r="D14091" s="38" t="s">
        <v>361</v>
      </c>
      <c r="E14091" s="57" t="s">
        <v>384</v>
      </c>
      <c r="F14091" s="57">
        <f>ROUNDDOWN(C14091/50,0)*50</f>
        <v>350</v>
      </c>
      <c r="G14091" s="57" t="str">
        <f>D14091&amp;"_"&amp;B14091&amp;"_"&amp;F14091</f>
        <v>Guangzhou_0_350</v>
      </c>
      <c r="H14091" s="57">
        <v>0.73663963599290472</v>
      </c>
      <c r="I14091" s="57">
        <f>COUNTIF($G$10:G14091,G14091)</f>
        <v>14</v>
      </c>
      <c r="J14091" s="57">
        <f>COUNTIF($G:$G,G14091)</f>
        <v>16</v>
      </c>
      <c r="K14091" s="57">
        <f>ROUND(3000*J14091/21653,0)</f>
        <v>2</v>
      </c>
    </row>
    <row r="14092" spans="1:11" x14ac:dyDescent="0.25">
      <c r="A14092" s="40">
        <v>1516190637</v>
      </c>
      <c r="B14092" s="40">
        <v>1</v>
      </c>
      <c r="C14092" s="40">
        <v>1638</v>
      </c>
      <c r="D14092" s="38" t="s">
        <v>361</v>
      </c>
      <c r="E14092" s="57" t="s">
        <v>384</v>
      </c>
      <c r="F14092" s="57">
        <f>ROUNDDOWN(C14092/50,0)*50</f>
        <v>1600</v>
      </c>
      <c r="G14092" s="57" t="str">
        <f>D14092&amp;"_"&amp;B14092&amp;"_"&amp;F14092</f>
        <v>Guangzhou_1_1600</v>
      </c>
      <c r="H14092" s="57">
        <v>0.73664962947758073</v>
      </c>
      <c r="I14092" s="57">
        <f>COUNTIF($G$10:G14092,G14092)</f>
        <v>24</v>
      </c>
      <c r="J14092" s="57">
        <f>COUNTIF($G:$G,G14092)</f>
        <v>27</v>
      </c>
      <c r="K14092" s="57">
        <f>ROUND(3000*J14092/21653,0)</f>
        <v>4</v>
      </c>
    </row>
    <row r="14093" spans="1:11" x14ac:dyDescent="0.25">
      <c r="A14093" s="40">
        <v>1519594176</v>
      </c>
      <c r="B14093" s="40">
        <v>1</v>
      </c>
      <c r="C14093" s="40">
        <v>843</v>
      </c>
      <c r="D14093" s="38" t="s">
        <v>360</v>
      </c>
      <c r="E14093" s="57" t="s">
        <v>384</v>
      </c>
      <c r="F14093" s="57">
        <f>ROUNDDOWN(C14093/50,0)*50</f>
        <v>800</v>
      </c>
      <c r="G14093" s="57" t="str">
        <f>D14093&amp;"_"&amp;B14093&amp;"_"&amp;F14093</f>
        <v>Beijing_1_800</v>
      </c>
      <c r="H14093" s="57">
        <v>0.73677464068652121</v>
      </c>
      <c r="I14093" s="57">
        <f>COUNTIF($G$10:G14093,G14093)</f>
        <v>57</v>
      </c>
      <c r="J14093" s="57">
        <f>COUNTIF($G:$G,G14093)</f>
        <v>76</v>
      </c>
      <c r="K14093" s="57">
        <f>ROUND(3000*J14093/21653,0)</f>
        <v>11</v>
      </c>
    </row>
    <row r="14094" spans="1:11" x14ac:dyDescent="0.25">
      <c r="A14094" s="40">
        <v>1519578969</v>
      </c>
      <c r="B14094" s="40">
        <v>1</v>
      </c>
      <c r="C14094" s="40">
        <v>4145</v>
      </c>
      <c r="D14094" s="38" t="s">
        <v>361</v>
      </c>
      <c r="E14094" s="57" t="s">
        <v>384</v>
      </c>
      <c r="F14094" s="57">
        <f>ROUNDDOWN(C14094/50,0)*50</f>
        <v>4100</v>
      </c>
      <c r="G14094" s="57" t="str">
        <f>D14094&amp;"_"&amp;B14094&amp;"_"&amp;F14094</f>
        <v>Guangzhou_1_4100</v>
      </c>
      <c r="H14094" s="57">
        <v>0.73679796453610702</v>
      </c>
      <c r="I14094" s="57">
        <f>COUNTIF($G$10:G14094,G14094)</f>
        <v>6</v>
      </c>
      <c r="J14094" s="57">
        <f>COUNTIF($G:$G,G14094)</f>
        <v>7</v>
      </c>
      <c r="K14094" s="57">
        <f>ROUND(3000*J14094/21653,0)</f>
        <v>1</v>
      </c>
    </row>
    <row r="14095" spans="1:11" x14ac:dyDescent="0.25">
      <c r="A14095" s="40">
        <v>1514859918</v>
      </c>
      <c r="B14095" s="40">
        <v>1</v>
      </c>
      <c r="C14095" s="40">
        <v>1086</v>
      </c>
      <c r="D14095" s="38" t="s">
        <v>358</v>
      </c>
      <c r="E14095" s="57" t="s">
        <v>384</v>
      </c>
      <c r="F14095" s="57">
        <f>ROUNDDOWN(C14095/50,0)*50</f>
        <v>1050</v>
      </c>
      <c r="G14095" s="57" t="str">
        <f>D14095&amp;"_"&amp;B14095&amp;"_"&amp;F14095</f>
        <v>Shenzhen_1_1050</v>
      </c>
      <c r="H14095" s="57">
        <v>0.73693179738165415</v>
      </c>
      <c r="I14095" s="57">
        <f>COUNTIF($G$10:G14095,G14095)</f>
        <v>22</v>
      </c>
      <c r="J14095" s="57">
        <f>COUNTIF($G:$G,G14095)</f>
        <v>49</v>
      </c>
      <c r="K14095" s="57">
        <f>ROUND(3000*J14095/21653,0)</f>
        <v>7</v>
      </c>
    </row>
    <row r="14096" spans="1:11" x14ac:dyDescent="0.25">
      <c r="A14096" s="40">
        <v>1519846182</v>
      </c>
      <c r="B14096" s="40">
        <v>0</v>
      </c>
      <c r="C14096" s="40">
        <v>3716</v>
      </c>
      <c r="D14096" s="38" t="s">
        <v>359</v>
      </c>
      <c r="E14096" s="57" t="s">
        <v>384</v>
      </c>
      <c r="F14096" s="57">
        <f>ROUNDDOWN(C14096/50,0)*50</f>
        <v>3700</v>
      </c>
      <c r="G14096" s="57" t="str">
        <f>D14096&amp;"_"&amp;B14096&amp;"_"&amp;F14096</f>
        <v>Shanghai_0_3700</v>
      </c>
      <c r="H14096" s="57">
        <v>0.73695259102155464</v>
      </c>
      <c r="I14096" s="57">
        <f>COUNTIF($G$10:G14096,G14096)</f>
        <v>9</v>
      </c>
      <c r="J14096" s="57">
        <f>COUNTIF($G:$G,G14096)</f>
        <v>10</v>
      </c>
      <c r="K14096" s="57">
        <f>ROUND(3000*J14096/21653,0)</f>
        <v>1</v>
      </c>
    </row>
    <row r="14097" spans="1:11" x14ac:dyDescent="0.25">
      <c r="A14097" s="40">
        <v>1516438502</v>
      </c>
      <c r="B14097" s="40">
        <v>0</v>
      </c>
      <c r="C14097" s="40">
        <v>1282</v>
      </c>
      <c r="D14097" s="38" t="s">
        <v>358</v>
      </c>
      <c r="E14097" s="57" t="s">
        <v>384</v>
      </c>
      <c r="F14097" s="57">
        <f>ROUNDDOWN(C14097/50,0)*50</f>
        <v>1250</v>
      </c>
      <c r="G14097" s="57" t="str">
        <f>D14097&amp;"_"&amp;B14097&amp;"_"&amp;F14097</f>
        <v>Shenzhen_0_1250</v>
      </c>
      <c r="H14097" s="57">
        <v>0.73703637194726979</v>
      </c>
      <c r="I14097" s="57">
        <f>COUNTIF($G$10:G14097,G14097)</f>
        <v>9</v>
      </c>
      <c r="J14097" s="57">
        <f>COUNTIF($G:$G,G14097)</f>
        <v>21</v>
      </c>
      <c r="K14097" s="57">
        <f>ROUND(3000*J14097/21653,0)</f>
        <v>3</v>
      </c>
    </row>
    <row r="14098" spans="1:11" x14ac:dyDescent="0.25">
      <c r="A14098" s="40">
        <v>1519881497</v>
      </c>
      <c r="B14098" s="40">
        <v>1</v>
      </c>
      <c r="C14098" s="40">
        <v>2365</v>
      </c>
      <c r="D14098" s="38" t="s">
        <v>360</v>
      </c>
      <c r="E14098" s="57" t="s">
        <v>384</v>
      </c>
      <c r="F14098" s="57">
        <f>ROUNDDOWN(C14098/50,0)*50</f>
        <v>2350</v>
      </c>
      <c r="G14098" s="57" t="str">
        <f>D14098&amp;"_"&amp;B14098&amp;"_"&amp;F14098</f>
        <v>Beijing_1_2350</v>
      </c>
      <c r="H14098" s="57">
        <v>0.73704492767514251</v>
      </c>
      <c r="I14098" s="57">
        <f>COUNTIF($G$10:G14098,G14098)</f>
        <v>57</v>
      </c>
      <c r="J14098" s="57">
        <f>COUNTIF($G:$G,G14098)</f>
        <v>71</v>
      </c>
      <c r="K14098" s="57">
        <f>ROUND(3000*J14098/21653,0)</f>
        <v>10</v>
      </c>
    </row>
    <row r="14099" spans="1:11" x14ac:dyDescent="0.25">
      <c r="A14099" s="40">
        <v>1518186385</v>
      </c>
      <c r="B14099" s="40">
        <v>1</v>
      </c>
      <c r="C14099" s="40">
        <v>1058</v>
      </c>
      <c r="D14099" s="38" t="s">
        <v>359</v>
      </c>
      <c r="E14099" s="57" t="s">
        <v>384</v>
      </c>
      <c r="F14099" s="57">
        <f>ROUNDDOWN(C14099/50,0)*50</f>
        <v>1050</v>
      </c>
      <c r="G14099" s="57" t="str">
        <f>D14099&amp;"_"&amp;B14099&amp;"_"&amp;F14099</f>
        <v>Shanghai_1_1050</v>
      </c>
      <c r="H14099" s="57">
        <v>0.73705749360513362</v>
      </c>
      <c r="I14099" s="57">
        <f>COUNTIF($G$10:G14099,G14099)</f>
        <v>67</v>
      </c>
      <c r="J14099" s="57">
        <f>COUNTIF($G:$G,G14099)</f>
        <v>88</v>
      </c>
      <c r="K14099" s="57">
        <f>ROUND(3000*J14099/21653,0)</f>
        <v>12</v>
      </c>
    </row>
    <row r="14100" spans="1:11" x14ac:dyDescent="0.25">
      <c r="A14100" s="40">
        <v>1519300019</v>
      </c>
      <c r="B14100" s="40">
        <v>1</v>
      </c>
      <c r="C14100" s="40">
        <v>981</v>
      </c>
      <c r="D14100" s="38" t="s">
        <v>358</v>
      </c>
      <c r="E14100" s="57" t="s">
        <v>384</v>
      </c>
      <c r="F14100" s="57">
        <f>ROUNDDOWN(C14100/50,0)*50</f>
        <v>950</v>
      </c>
      <c r="G14100" s="57" t="str">
        <f>D14100&amp;"_"&amp;B14100&amp;"_"&amp;F14100</f>
        <v>Shenzhen_1_950</v>
      </c>
      <c r="H14100" s="57">
        <v>0.73711247330284257</v>
      </c>
      <c r="I14100" s="57">
        <f>COUNTIF($G$10:G14100,G14100)</f>
        <v>25</v>
      </c>
      <c r="J14100" s="57">
        <f>COUNTIF($G:$G,G14100)</f>
        <v>51</v>
      </c>
      <c r="K14100" s="57">
        <f>ROUND(3000*J14100/21653,0)</f>
        <v>7</v>
      </c>
    </row>
    <row r="14101" spans="1:11" x14ac:dyDescent="0.25">
      <c r="A14101" s="40">
        <v>1513868611</v>
      </c>
      <c r="B14101" s="40">
        <v>0</v>
      </c>
      <c r="C14101" s="40">
        <v>841</v>
      </c>
      <c r="D14101" s="38" t="s">
        <v>361</v>
      </c>
      <c r="E14101" s="57" t="s">
        <v>384</v>
      </c>
      <c r="F14101" s="57">
        <f>ROUNDDOWN(C14101/50,0)*50</f>
        <v>800</v>
      </c>
      <c r="G14101" s="57" t="str">
        <f>D14101&amp;"_"&amp;B14101&amp;"_"&amp;F14101</f>
        <v>Guangzhou_0_800</v>
      </c>
      <c r="H14101" s="57">
        <v>0.73713843063861373</v>
      </c>
      <c r="I14101" s="57">
        <f>COUNTIF($G$10:G14101,G14101)</f>
        <v>17</v>
      </c>
      <c r="J14101" s="57">
        <f>COUNTIF($G:$G,G14101)</f>
        <v>19</v>
      </c>
      <c r="K14101" s="57">
        <f>ROUND(3000*J14101/21653,0)</f>
        <v>3</v>
      </c>
    </row>
    <row r="14102" spans="1:11" x14ac:dyDescent="0.25">
      <c r="A14102" s="40">
        <v>1512789596</v>
      </c>
      <c r="B14102" s="40">
        <v>1</v>
      </c>
      <c r="C14102" s="40">
        <v>3367</v>
      </c>
      <c r="D14102" s="38" t="s">
        <v>359</v>
      </c>
      <c r="E14102" s="57" t="s">
        <v>384</v>
      </c>
      <c r="F14102" s="57">
        <f>ROUNDDOWN(C14102/50,0)*50</f>
        <v>3350</v>
      </c>
      <c r="G14102" s="57" t="str">
        <f>D14102&amp;"_"&amp;B14102&amp;"_"&amp;F14102</f>
        <v>Shanghai_1_3350</v>
      </c>
      <c r="H14102" s="57">
        <v>0.73720256827170816</v>
      </c>
      <c r="I14102" s="57">
        <f>COUNTIF($G$10:G14102,G14102)</f>
        <v>16</v>
      </c>
      <c r="J14102" s="57">
        <f>COUNTIF($G:$G,G14102)</f>
        <v>36</v>
      </c>
      <c r="K14102" s="57">
        <f>ROUND(3000*J14102/21653,0)</f>
        <v>5</v>
      </c>
    </row>
    <row r="14103" spans="1:11" x14ac:dyDescent="0.25">
      <c r="A14103" s="40">
        <v>1519899418</v>
      </c>
      <c r="B14103" s="40">
        <v>1</v>
      </c>
      <c r="C14103" s="40">
        <v>1508</v>
      </c>
      <c r="D14103" s="38" t="s">
        <v>358</v>
      </c>
      <c r="E14103" s="57" t="s">
        <v>384</v>
      </c>
      <c r="F14103" s="57">
        <f>ROUNDDOWN(C14103/50,0)*50</f>
        <v>1500</v>
      </c>
      <c r="G14103" s="57" t="str">
        <f>D14103&amp;"_"&amp;B14103&amp;"_"&amp;F14103</f>
        <v>Shenzhen_1_1500</v>
      </c>
      <c r="H14103" s="57">
        <v>0.73738816995258349</v>
      </c>
      <c r="I14103" s="57">
        <f>COUNTIF($G$10:G14103,G14103)</f>
        <v>29</v>
      </c>
      <c r="J14103" s="57">
        <f>COUNTIF($G:$G,G14103)</f>
        <v>56</v>
      </c>
      <c r="K14103" s="57">
        <f>ROUND(3000*J14103/21653,0)</f>
        <v>8</v>
      </c>
    </row>
    <row r="14104" spans="1:11" x14ac:dyDescent="0.25">
      <c r="A14104" s="40">
        <v>1512243538</v>
      </c>
      <c r="B14104" s="40">
        <v>1</v>
      </c>
      <c r="C14104" s="40">
        <v>2112</v>
      </c>
      <c r="D14104" s="38" t="s">
        <v>359</v>
      </c>
      <c r="E14104" s="57" t="s">
        <v>384</v>
      </c>
      <c r="F14104" s="57">
        <f>ROUNDDOWN(C14104/50,0)*50</f>
        <v>2100</v>
      </c>
      <c r="G14104" s="57" t="str">
        <f>D14104&amp;"_"&amp;B14104&amp;"_"&amp;F14104</f>
        <v>Shanghai_1_2100</v>
      </c>
      <c r="H14104" s="57">
        <v>0.73741890805242594</v>
      </c>
      <c r="I14104" s="57">
        <f>COUNTIF($G$10:G14104,G14104)</f>
        <v>24</v>
      </c>
      <c r="J14104" s="57">
        <f>COUNTIF($G:$G,G14104)</f>
        <v>47</v>
      </c>
      <c r="K14104" s="57">
        <f>ROUND(3000*J14104/21653,0)</f>
        <v>7</v>
      </c>
    </row>
    <row r="14105" spans="1:11" x14ac:dyDescent="0.25">
      <c r="A14105" s="40">
        <v>1511347088</v>
      </c>
      <c r="B14105" s="40">
        <v>1</v>
      </c>
      <c r="C14105" s="40">
        <v>653</v>
      </c>
      <c r="D14105" s="38" t="s">
        <v>360</v>
      </c>
      <c r="E14105" s="57" t="s">
        <v>384</v>
      </c>
      <c r="F14105" s="57">
        <f>ROUNDDOWN(C14105/50,0)*50</f>
        <v>650</v>
      </c>
      <c r="G14105" s="57" t="str">
        <f>D14105&amp;"_"&amp;B14105&amp;"_"&amp;F14105</f>
        <v>Beijing_1_650</v>
      </c>
      <c r="H14105" s="57">
        <v>0.73750871575373744</v>
      </c>
      <c r="I14105" s="57">
        <f>COUNTIF($G$10:G14105,G14105)</f>
        <v>57</v>
      </c>
      <c r="J14105" s="57">
        <f>COUNTIF($G:$G,G14105)</f>
        <v>79</v>
      </c>
      <c r="K14105" s="57">
        <f>ROUND(3000*J14105/21653,0)</f>
        <v>11</v>
      </c>
    </row>
    <row r="14106" spans="1:11" x14ac:dyDescent="0.25">
      <c r="A14106" s="40">
        <v>1511338599</v>
      </c>
      <c r="B14106" s="40">
        <v>1</v>
      </c>
      <c r="C14106" s="40">
        <v>1813</v>
      </c>
      <c r="D14106" s="38" t="s">
        <v>360</v>
      </c>
      <c r="E14106" s="57" t="s">
        <v>384</v>
      </c>
      <c r="F14106" s="57">
        <f>ROUNDDOWN(C14106/50,0)*50</f>
        <v>1800</v>
      </c>
      <c r="G14106" s="57" t="str">
        <f>D14106&amp;"_"&amp;B14106&amp;"_"&amp;F14106</f>
        <v>Beijing_1_1800</v>
      </c>
      <c r="H14106" s="57">
        <v>0.7375231689088616</v>
      </c>
      <c r="I14106" s="57">
        <f>COUNTIF($G$10:G14106,G14106)</f>
        <v>51</v>
      </c>
      <c r="J14106" s="57">
        <f>COUNTIF($G:$G,G14106)</f>
        <v>73</v>
      </c>
      <c r="K14106" s="57">
        <f>ROUND(3000*J14106/21653,0)</f>
        <v>10</v>
      </c>
    </row>
    <row r="14107" spans="1:11" x14ac:dyDescent="0.25">
      <c r="A14107" s="40">
        <v>1516834525</v>
      </c>
      <c r="B14107" s="40">
        <v>1</v>
      </c>
      <c r="C14107" s="40">
        <v>4207</v>
      </c>
      <c r="D14107" s="38" t="s">
        <v>358</v>
      </c>
      <c r="E14107" s="57" t="s">
        <v>384</v>
      </c>
      <c r="F14107" s="57">
        <f>ROUNDDOWN(C14107/50,0)*50</f>
        <v>4200</v>
      </c>
      <c r="G14107" s="57" t="str">
        <f>D14107&amp;"_"&amp;B14107&amp;"_"&amp;F14107</f>
        <v>Shenzhen_1_4200</v>
      </c>
      <c r="H14107" s="57">
        <v>0.73760266817297993</v>
      </c>
      <c r="I14107" s="57">
        <f>COUNTIF($G$10:G14107,G14107)</f>
        <v>6</v>
      </c>
      <c r="J14107" s="57">
        <f>COUNTIF($G:$G,G14107)</f>
        <v>10</v>
      </c>
      <c r="K14107" s="57">
        <f>ROUND(3000*J14107/21653,0)</f>
        <v>1</v>
      </c>
    </row>
    <row r="14108" spans="1:11" x14ac:dyDescent="0.25">
      <c r="A14108" s="40">
        <v>1514877926</v>
      </c>
      <c r="B14108" s="40">
        <v>1</v>
      </c>
      <c r="C14108" s="40">
        <v>470</v>
      </c>
      <c r="D14108" s="38" t="s">
        <v>361</v>
      </c>
      <c r="E14108" s="57" t="s">
        <v>384</v>
      </c>
      <c r="F14108" s="57">
        <f>ROUNDDOWN(C14108/50,0)*50</f>
        <v>450</v>
      </c>
      <c r="G14108" s="57" t="str">
        <f>D14108&amp;"_"&amp;B14108&amp;"_"&amp;F14108</f>
        <v>Guangzhou_1_450</v>
      </c>
      <c r="H14108" s="57">
        <v>0.73760978874936445</v>
      </c>
      <c r="I14108" s="57">
        <f>COUNTIF($G$10:G14108,G14108)</f>
        <v>24</v>
      </c>
      <c r="J14108" s="57">
        <f>COUNTIF($G:$G,G14108)</f>
        <v>35</v>
      </c>
      <c r="K14108" s="57">
        <f>ROUND(3000*J14108/21653,0)</f>
        <v>5</v>
      </c>
    </row>
    <row r="14109" spans="1:11" x14ac:dyDescent="0.25">
      <c r="A14109" s="40">
        <v>1512483310</v>
      </c>
      <c r="B14109" s="40">
        <v>0</v>
      </c>
      <c r="C14109" s="40">
        <v>71</v>
      </c>
      <c r="D14109" s="38" t="s">
        <v>358</v>
      </c>
      <c r="E14109" s="57" t="s">
        <v>384</v>
      </c>
      <c r="F14109" s="57">
        <f>ROUNDDOWN(C14109/50,0)*50</f>
        <v>50</v>
      </c>
      <c r="G14109" s="57" t="str">
        <f>D14109&amp;"_"&amp;B14109&amp;"_"&amp;F14109</f>
        <v>Shenzhen_0_50</v>
      </c>
      <c r="H14109" s="57">
        <v>0.7376289398501541</v>
      </c>
      <c r="I14109" s="57">
        <f>COUNTIF($G$10:G14109,G14109)</f>
        <v>9</v>
      </c>
      <c r="J14109" s="57">
        <f>COUNTIF($G:$G,G14109)</f>
        <v>20</v>
      </c>
      <c r="K14109" s="57">
        <f>ROUND(3000*J14109/21653,0)</f>
        <v>3</v>
      </c>
    </row>
    <row r="14110" spans="1:11" x14ac:dyDescent="0.25">
      <c r="A14110" s="40">
        <v>1516565540</v>
      </c>
      <c r="B14110" s="40">
        <v>0</v>
      </c>
      <c r="C14110" s="40">
        <v>4018</v>
      </c>
      <c r="D14110" s="38" t="s">
        <v>358</v>
      </c>
      <c r="E14110" s="57" t="s">
        <v>384</v>
      </c>
      <c r="F14110" s="57">
        <f>ROUNDDOWN(C14110/50,0)*50</f>
        <v>4000</v>
      </c>
      <c r="G14110" s="57" t="str">
        <f>D14110&amp;"_"&amp;B14110&amp;"_"&amp;F14110</f>
        <v>Shenzhen_0_4000</v>
      </c>
      <c r="H14110" s="57">
        <v>0.73765916503246376</v>
      </c>
      <c r="I14110" s="57">
        <f>COUNTIF($G$10:G14110,G14110)</f>
        <v>4</v>
      </c>
      <c r="J14110" s="57">
        <f>COUNTIF($G:$G,G14110)</f>
        <v>6</v>
      </c>
      <c r="K14110" s="57">
        <f>ROUND(3000*J14110/21653,0)</f>
        <v>1</v>
      </c>
    </row>
    <row r="14111" spans="1:11" x14ac:dyDescent="0.25">
      <c r="A14111" s="40">
        <v>1514817806</v>
      </c>
      <c r="B14111" s="40">
        <v>1</v>
      </c>
      <c r="C14111" s="40">
        <v>1076</v>
      </c>
      <c r="D14111" s="38" t="s">
        <v>359</v>
      </c>
      <c r="E14111" s="57" t="s">
        <v>384</v>
      </c>
      <c r="F14111" s="57">
        <f>ROUNDDOWN(C14111/50,0)*50</f>
        <v>1050</v>
      </c>
      <c r="G14111" s="57" t="str">
        <f>D14111&amp;"_"&amp;B14111&amp;"_"&amp;F14111</f>
        <v>Shanghai_1_1050</v>
      </c>
      <c r="H14111" s="57">
        <v>0.7377598072738083</v>
      </c>
      <c r="I14111" s="57">
        <f>COUNTIF($G$10:G14111,G14111)</f>
        <v>68</v>
      </c>
      <c r="J14111" s="57">
        <f>COUNTIF($G:$G,G14111)</f>
        <v>88</v>
      </c>
      <c r="K14111" s="57">
        <f>ROUND(3000*J14111/21653,0)</f>
        <v>12</v>
      </c>
    </row>
    <row r="14112" spans="1:11" x14ac:dyDescent="0.25">
      <c r="A14112" s="40">
        <v>1516960926</v>
      </c>
      <c r="B14112" s="40">
        <v>1</v>
      </c>
      <c r="C14112" s="40">
        <v>3075</v>
      </c>
      <c r="D14112" s="38" t="s">
        <v>361</v>
      </c>
      <c r="E14112" s="57" t="s">
        <v>384</v>
      </c>
      <c r="F14112" s="57">
        <f>ROUNDDOWN(C14112/50,0)*50</f>
        <v>3050</v>
      </c>
      <c r="G14112" s="57" t="str">
        <f>D14112&amp;"_"&amp;B14112&amp;"_"&amp;F14112</f>
        <v>Guangzhou_1_3050</v>
      </c>
      <c r="H14112" s="57">
        <v>0.73777757803004718</v>
      </c>
      <c r="I14112" s="57">
        <f>COUNTIF($G$10:G14112,G14112)</f>
        <v>12</v>
      </c>
      <c r="J14112" s="57">
        <f>COUNTIF($G:$G,G14112)</f>
        <v>18</v>
      </c>
      <c r="K14112" s="57">
        <f>ROUND(3000*J14112/21653,0)</f>
        <v>2</v>
      </c>
    </row>
    <row r="14113" spans="1:11" x14ac:dyDescent="0.25">
      <c r="A14113" s="40">
        <v>1512942140</v>
      </c>
      <c r="B14113" s="40">
        <v>0</v>
      </c>
      <c r="C14113" s="40">
        <v>3781</v>
      </c>
      <c r="D14113" s="38" t="s">
        <v>358</v>
      </c>
      <c r="E14113" s="57" t="s">
        <v>384</v>
      </c>
      <c r="F14113" s="57">
        <f>ROUNDDOWN(C14113/50,0)*50</f>
        <v>3750</v>
      </c>
      <c r="G14113" s="57" t="str">
        <f>D14113&amp;"_"&amp;B14113&amp;"_"&amp;F14113</f>
        <v>Shenzhen_0_3750</v>
      </c>
      <c r="H14113" s="57">
        <v>0.73783933058297901</v>
      </c>
      <c r="I14113" s="57">
        <f>COUNTIF($G$10:G14113,G14113)</f>
        <v>7</v>
      </c>
      <c r="J14113" s="57">
        <f>COUNTIF($G:$G,G14113)</f>
        <v>10</v>
      </c>
      <c r="K14113" s="57">
        <f>ROUND(3000*J14113/21653,0)</f>
        <v>1</v>
      </c>
    </row>
    <row r="14114" spans="1:11" x14ac:dyDescent="0.25">
      <c r="A14114" s="40">
        <v>1514452409</v>
      </c>
      <c r="B14114" s="40">
        <v>1</v>
      </c>
      <c r="C14114" s="40">
        <v>48</v>
      </c>
      <c r="D14114" s="38" t="s">
        <v>360</v>
      </c>
      <c r="E14114" s="57" t="s">
        <v>384</v>
      </c>
      <c r="F14114" s="57">
        <f>ROUNDDOWN(C14114/50,0)*50</f>
        <v>0</v>
      </c>
      <c r="G14114" s="57" t="str">
        <f>D14114&amp;"_"&amp;B14114&amp;"_"&amp;F14114</f>
        <v>Beijing_1_0</v>
      </c>
      <c r="H14114" s="57">
        <v>0.7378523590063899</v>
      </c>
      <c r="I14114" s="57">
        <f>COUNTIF($G$10:G14114,G14114)</f>
        <v>70</v>
      </c>
      <c r="J14114" s="57">
        <f>COUNTIF($G:$G,G14114)</f>
        <v>83</v>
      </c>
      <c r="K14114" s="57">
        <f>ROUND(3000*J14114/21653,0)</f>
        <v>11</v>
      </c>
    </row>
    <row r="14115" spans="1:11" x14ac:dyDescent="0.25">
      <c r="A14115" s="40">
        <v>1519662966</v>
      </c>
      <c r="B14115" s="40">
        <v>1</v>
      </c>
      <c r="C14115" s="40">
        <v>4496</v>
      </c>
      <c r="D14115" s="38" t="s">
        <v>358</v>
      </c>
      <c r="E14115" s="57" t="s">
        <v>383</v>
      </c>
      <c r="F14115" s="57">
        <f>ROUNDDOWN(C14115/50,0)*50</f>
        <v>4450</v>
      </c>
      <c r="G14115" s="57" t="str">
        <f>D14115&amp;"_"&amp;B14115&amp;"_"&amp;F14115</f>
        <v>Shenzhen_1_4450</v>
      </c>
      <c r="H14115" s="57">
        <v>0.73787788420721256</v>
      </c>
      <c r="I14115" s="57">
        <f>COUNTIF($G$10:G14115,G14115)</f>
        <v>4</v>
      </c>
      <c r="J14115" s="57">
        <f>COUNTIF($G:$G,G14115)</f>
        <v>11</v>
      </c>
      <c r="K14115" s="57">
        <f>ROUND(3000*J14115/21653,0)</f>
        <v>2</v>
      </c>
    </row>
    <row r="14116" spans="1:11" x14ac:dyDescent="0.25">
      <c r="A14116" s="40">
        <v>1518630123</v>
      </c>
      <c r="B14116" s="40">
        <v>1</v>
      </c>
      <c r="C14116" s="40">
        <v>1522</v>
      </c>
      <c r="D14116" s="38" t="s">
        <v>360</v>
      </c>
      <c r="E14116" s="57" t="s">
        <v>384</v>
      </c>
      <c r="F14116" s="57">
        <f>ROUNDDOWN(C14116/50,0)*50</f>
        <v>1500</v>
      </c>
      <c r="G14116" s="57" t="str">
        <f>D14116&amp;"_"&amp;B14116&amp;"_"&amp;F14116</f>
        <v>Beijing_1_1500</v>
      </c>
      <c r="H14116" s="57">
        <v>0.73795082706696624</v>
      </c>
      <c r="I14116" s="57">
        <f>COUNTIF($G$10:G14116,G14116)</f>
        <v>64</v>
      </c>
      <c r="J14116" s="57">
        <f>COUNTIF($G:$G,G14116)</f>
        <v>86</v>
      </c>
      <c r="K14116" s="57">
        <f>ROUND(3000*J14116/21653,0)</f>
        <v>12</v>
      </c>
    </row>
    <row r="14117" spans="1:11" x14ac:dyDescent="0.25">
      <c r="A14117" s="40">
        <v>1518990656</v>
      </c>
      <c r="B14117" s="40">
        <v>1</v>
      </c>
      <c r="C14117" s="40">
        <v>456</v>
      </c>
      <c r="D14117" s="38" t="s">
        <v>360</v>
      </c>
      <c r="E14117" s="57" t="s">
        <v>384</v>
      </c>
      <c r="F14117" s="57">
        <f>ROUNDDOWN(C14117/50,0)*50</f>
        <v>450</v>
      </c>
      <c r="G14117" s="57" t="str">
        <f>D14117&amp;"_"&amp;B14117&amp;"_"&amp;F14117</f>
        <v>Beijing_1_450</v>
      </c>
      <c r="H14117" s="57">
        <v>0.73805554882732194</v>
      </c>
      <c r="I14117" s="57">
        <f>COUNTIF($G$10:G14117,G14117)</f>
        <v>65</v>
      </c>
      <c r="J14117" s="57">
        <f>COUNTIF($G:$G,G14117)</f>
        <v>84</v>
      </c>
      <c r="K14117" s="57">
        <f>ROUND(3000*J14117/21653,0)</f>
        <v>12</v>
      </c>
    </row>
    <row r="14118" spans="1:11" x14ac:dyDescent="0.25">
      <c r="A14118" s="40">
        <v>1517934754</v>
      </c>
      <c r="B14118" s="40">
        <v>1</v>
      </c>
      <c r="C14118" s="40">
        <v>983</v>
      </c>
      <c r="D14118" s="38" t="s">
        <v>360</v>
      </c>
      <c r="E14118" s="57" t="s">
        <v>384</v>
      </c>
      <c r="F14118" s="57">
        <f>ROUNDDOWN(C14118/50,0)*50</f>
        <v>950</v>
      </c>
      <c r="G14118" s="57" t="str">
        <f>D14118&amp;"_"&amp;B14118&amp;"_"&amp;F14118</f>
        <v>Beijing_1_950</v>
      </c>
      <c r="H14118" s="57">
        <v>0.73807522832725292</v>
      </c>
      <c r="I14118" s="57">
        <f>COUNTIF($G$10:G14118,G14118)</f>
        <v>75</v>
      </c>
      <c r="J14118" s="57">
        <f>COUNTIF($G:$G,G14118)</f>
        <v>106</v>
      </c>
      <c r="K14118" s="57">
        <f>ROUND(3000*J14118/21653,0)</f>
        <v>15</v>
      </c>
    </row>
    <row r="14119" spans="1:11" x14ac:dyDescent="0.25">
      <c r="A14119" s="40">
        <v>1516036005</v>
      </c>
      <c r="B14119" s="40">
        <v>1</v>
      </c>
      <c r="C14119" s="40">
        <v>159</v>
      </c>
      <c r="D14119" s="38" t="s">
        <v>361</v>
      </c>
      <c r="E14119" s="57" t="s">
        <v>384</v>
      </c>
      <c r="F14119" s="57">
        <f>ROUNDDOWN(C14119/50,0)*50</f>
        <v>150</v>
      </c>
      <c r="G14119" s="57" t="str">
        <f>D14119&amp;"_"&amp;B14119&amp;"_"&amp;F14119</f>
        <v>Guangzhou_1_150</v>
      </c>
      <c r="H14119" s="57">
        <v>0.73811043314355229</v>
      </c>
      <c r="I14119" s="57">
        <f>COUNTIF($G$10:G14119,G14119)</f>
        <v>29</v>
      </c>
      <c r="J14119" s="57">
        <f>COUNTIF($G:$G,G14119)</f>
        <v>38</v>
      </c>
      <c r="K14119" s="57">
        <f>ROUND(3000*J14119/21653,0)</f>
        <v>5</v>
      </c>
    </row>
    <row r="14120" spans="1:11" x14ac:dyDescent="0.25">
      <c r="A14120" s="40">
        <v>1513251200</v>
      </c>
      <c r="B14120" s="40">
        <v>0</v>
      </c>
      <c r="C14120" s="40">
        <v>656</v>
      </c>
      <c r="D14120" s="38" t="s">
        <v>360</v>
      </c>
      <c r="E14120" s="57" t="s">
        <v>384</v>
      </c>
      <c r="F14120" s="57">
        <f>ROUNDDOWN(C14120/50,0)*50</f>
        <v>650</v>
      </c>
      <c r="G14120" s="57" t="str">
        <f>D14120&amp;"_"&amp;B14120&amp;"_"&amp;F14120</f>
        <v>Beijing_0_650</v>
      </c>
      <c r="H14120" s="57">
        <v>0.7381143726046977</v>
      </c>
      <c r="I14120" s="57">
        <f>COUNTIF($G$10:G14120,G14120)</f>
        <v>42</v>
      </c>
      <c r="J14120" s="57">
        <f>COUNTIF($G:$G,G14120)</f>
        <v>55</v>
      </c>
      <c r="K14120" s="57">
        <f>ROUND(3000*J14120/21653,0)</f>
        <v>8</v>
      </c>
    </row>
    <row r="14121" spans="1:11" x14ac:dyDescent="0.25">
      <c r="A14121" s="40">
        <v>1517179171</v>
      </c>
      <c r="B14121" s="40">
        <v>0</v>
      </c>
      <c r="C14121" s="40">
        <v>2048</v>
      </c>
      <c r="D14121" s="38" t="s">
        <v>359</v>
      </c>
      <c r="E14121" s="57" t="s">
        <v>384</v>
      </c>
      <c r="F14121" s="57">
        <f>ROUNDDOWN(C14121/50,0)*50</f>
        <v>2000</v>
      </c>
      <c r="G14121" s="57" t="str">
        <f>D14121&amp;"_"&amp;B14121&amp;"_"&amp;F14121</f>
        <v>Shanghai_0_2000</v>
      </c>
      <c r="H14121" s="57">
        <v>0.73812487642836244</v>
      </c>
      <c r="I14121" s="57">
        <f>COUNTIF($G$10:G14121,G14121)</f>
        <v>20</v>
      </c>
      <c r="J14121" s="57">
        <f>COUNTIF($G:$G,G14121)</f>
        <v>24</v>
      </c>
      <c r="K14121" s="57">
        <f>ROUND(3000*J14121/21653,0)</f>
        <v>3</v>
      </c>
    </row>
    <row r="14122" spans="1:11" x14ac:dyDescent="0.25">
      <c r="A14122" s="40">
        <v>1519887951</v>
      </c>
      <c r="B14122" s="40">
        <v>0</v>
      </c>
      <c r="C14122" s="40">
        <v>3789</v>
      </c>
      <c r="D14122" s="38" t="s">
        <v>358</v>
      </c>
      <c r="E14122" s="57" t="s">
        <v>384</v>
      </c>
      <c r="F14122" s="57">
        <f>ROUNDDOWN(C14122/50,0)*50</f>
        <v>3750</v>
      </c>
      <c r="G14122" s="57" t="str">
        <f>D14122&amp;"_"&amp;B14122&amp;"_"&amp;F14122</f>
        <v>Shenzhen_0_3750</v>
      </c>
      <c r="H14122" s="57">
        <v>0.73813930046005449</v>
      </c>
      <c r="I14122" s="57">
        <f>COUNTIF($G$10:G14122,G14122)</f>
        <v>8</v>
      </c>
      <c r="J14122" s="57">
        <f>COUNTIF($G:$G,G14122)</f>
        <v>10</v>
      </c>
      <c r="K14122" s="57">
        <f>ROUND(3000*J14122/21653,0)</f>
        <v>1</v>
      </c>
    </row>
    <row r="14123" spans="1:11" x14ac:dyDescent="0.25">
      <c r="A14123" s="40">
        <v>1512670342</v>
      </c>
      <c r="B14123" s="40">
        <v>0</v>
      </c>
      <c r="C14123" s="40">
        <v>1549</v>
      </c>
      <c r="D14123" s="38" t="s">
        <v>359</v>
      </c>
      <c r="E14123" s="57" t="s">
        <v>384</v>
      </c>
      <c r="F14123" s="57">
        <f>ROUNDDOWN(C14123/50,0)*50</f>
        <v>1500</v>
      </c>
      <c r="G14123" s="57" t="str">
        <f>D14123&amp;"_"&amp;B14123&amp;"_"&amp;F14123</f>
        <v>Shanghai_0_1500</v>
      </c>
      <c r="H14123" s="57">
        <v>0.73819317696051023</v>
      </c>
      <c r="I14123" s="57">
        <f>COUNTIF($G$10:G14123,G14123)</f>
        <v>21</v>
      </c>
      <c r="J14123" s="57">
        <f>COUNTIF($G:$G,G14123)</f>
        <v>25</v>
      </c>
      <c r="K14123" s="57">
        <f>ROUND(3000*J14123/21653,0)</f>
        <v>3</v>
      </c>
    </row>
    <row r="14124" spans="1:11" x14ac:dyDescent="0.25">
      <c r="A14124" s="40">
        <v>1514315428</v>
      </c>
      <c r="B14124" s="40">
        <v>1</v>
      </c>
      <c r="C14124" s="40">
        <v>667</v>
      </c>
      <c r="D14124" s="38" t="s">
        <v>360</v>
      </c>
      <c r="E14124" s="57" t="s">
        <v>384</v>
      </c>
      <c r="F14124" s="57">
        <f>ROUNDDOWN(C14124/50,0)*50</f>
        <v>650</v>
      </c>
      <c r="G14124" s="57" t="str">
        <f>D14124&amp;"_"&amp;B14124&amp;"_"&amp;F14124</f>
        <v>Beijing_1_650</v>
      </c>
      <c r="H14124" s="57">
        <v>0.73822654374474894</v>
      </c>
      <c r="I14124" s="57">
        <f>COUNTIF($G$10:G14124,G14124)</f>
        <v>58</v>
      </c>
      <c r="J14124" s="57">
        <f>COUNTIF($G:$G,G14124)</f>
        <v>79</v>
      </c>
      <c r="K14124" s="57">
        <f>ROUND(3000*J14124/21653,0)</f>
        <v>11</v>
      </c>
    </row>
    <row r="14125" spans="1:11" x14ac:dyDescent="0.25">
      <c r="A14125" s="40">
        <v>1515747904</v>
      </c>
      <c r="B14125" s="40">
        <v>1</v>
      </c>
      <c r="C14125" s="40">
        <v>1730</v>
      </c>
      <c r="D14125" s="38" t="s">
        <v>360</v>
      </c>
      <c r="E14125" s="57" t="s">
        <v>384</v>
      </c>
      <c r="F14125" s="57">
        <f>ROUNDDOWN(C14125/50,0)*50</f>
        <v>1700</v>
      </c>
      <c r="G14125" s="57" t="str">
        <f>D14125&amp;"_"&amp;B14125&amp;"_"&amp;F14125</f>
        <v>Beijing_1_1700</v>
      </c>
      <c r="H14125" s="57">
        <v>0.73823007377047034</v>
      </c>
      <c r="I14125" s="57">
        <f>COUNTIF($G$10:G14125,G14125)</f>
        <v>60</v>
      </c>
      <c r="J14125" s="57">
        <f>COUNTIF($G:$G,G14125)</f>
        <v>76</v>
      </c>
      <c r="K14125" s="57">
        <f>ROUND(3000*J14125/21653,0)</f>
        <v>11</v>
      </c>
    </row>
    <row r="14126" spans="1:11" x14ac:dyDescent="0.25">
      <c r="A14126" s="40">
        <v>1511534272</v>
      </c>
      <c r="B14126" s="40">
        <v>0</v>
      </c>
      <c r="C14126" s="40">
        <v>2257</v>
      </c>
      <c r="D14126" s="38" t="s">
        <v>361</v>
      </c>
      <c r="E14126" s="57" t="s">
        <v>384</v>
      </c>
      <c r="F14126" s="57">
        <f>ROUNDDOWN(C14126/50,0)*50</f>
        <v>2250</v>
      </c>
      <c r="G14126" s="57" t="str">
        <f>D14126&amp;"_"&amp;B14126&amp;"_"&amp;F14126</f>
        <v>Guangzhou_0_2250</v>
      </c>
      <c r="H14126" s="57">
        <v>0.73825429009193611</v>
      </c>
      <c r="I14126" s="57">
        <f>COUNTIF($G$10:G14126,G14126)</f>
        <v>15</v>
      </c>
      <c r="J14126" s="57">
        <f>COUNTIF($G:$G,G14126)</f>
        <v>17</v>
      </c>
      <c r="K14126" s="57">
        <f>ROUND(3000*J14126/21653,0)</f>
        <v>2</v>
      </c>
    </row>
    <row r="14127" spans="1:11" x14ac:dyDescent="0.25">
      <c r="A14127" s="40">
        <v>1517520869</v>
      </c>
      <c r="B14127" s="40">
        <v>1</v>
      </c>
      <c r="C14127" s="40">
        <v>1888</v>
      </c>
      <c r="D14127" s="38" t="s">
        <v>359</v>
      </c>
      <c r="E14127" s="57" t="s">
        <v>384</v>
      </c>
      <c r="F14127" s="57">
        <f>ROUNDDOWN(C14127/50,0)*50</f>
        <v>1850</v>
      </c>
      <c r="G14127" s="57" t="str">
        <f>D14127&amp;"_"&amp;B14127&amp;"_"&amp;F14127</f>
        <v>Shanghai_1_1850</v>
      </c>
      <c r="H14127" s="57">
        <v>3.2678909821930446E-3</v>
      </c>
      <c r="I14127" s="57">
        <f>COUNTIF($G$10:G14127,G14127)</f>
        <v>28</v>
      </c>
      <c r="J14127" s="57">
        <f>COUNTIF($G:$G,G14127)</f>
        <v>65</v>
      </c>
      <c r="K14127" s="57">
        <f>ROUND(3000*J14127/21653,0)</f>
        <v>9</v>
      </c>
    </row>
    <row r="14128" spans="1:11" x14ac:dyDescent="0.25">
      <c r="A14128" s="40">
        <v>1512815184</v>
      </c>
      <c r="B14128" s="40">
        <v>1</v>
      </c>
      <c r="C14128" s="40">
        <v>1887</v>
      </c>
      <c r="D14128" s="38" t="s">
        <v>359</v>
      </c>
      <c r="E14128" s="57" t="s">
        <v>384</v>
      </c>
      <c r="F14128" s="57">
        <f>ROUNDDOWN(C14128/50,0)*50</f>
        <v>1850</v>
      </c>
      <c r="G14128" s="57" t="str">
        <f>D14128&amp;"_"&amp;B14128&amp;"_"&amp;F14128</f>
        <v>Shanghai_1_1850</v>
      </c>
      <c r="H14128" s="57">
        <v>8.6864263273348508E-3</v>
      </c>
      <c r="I14128" s="57">
        <f>COUNTIF($G$10:G14128,G14128)</f>
        <v>29</v>
      </c>
      <c r="J14128" s="57">
        <f>COUNTIF($G:$G,G14128)</f>
        <v>65</v>
      </c>
      <c r="K14128" s="57">
        <f>ROUND(3000*J14128/21653,0)</f>
        <v>9</v>
      </c>
    </row>
    <row r="14129" spans="1:11" x14ac:dyDescent="0.25">
      <c r="A14129" s="40">
        <v>1517030797</v>
      </c>
      <c r="B14129" s="40">
        <v>1</v>
      </c>
      <c r="C14129" s="40">
        <v>1886</v>
      </c>
      <c r="D14129" s="38" t="s">
        <v>359</v>
      </c>
      <c r="E14129" s="57" t="s">
        <v>384</v>
      </c>
      <c r="F14129" s="57">
        <f>ROUNDDOWN(C14129/50,0)*50</f>
        <v>1850</v>
      </c>
      <c r="G14129" s="57" t="str">
        <f>D14129&amp;"_"&amp;B14129&amp;"_"&amp;F14129</f>
        <v>Shanghai_1_1850</v>
      </c>
      <c r="H14129" s="57">
        <v>1.3125738357298133E-2</v>
      </c>
      <c r="I14129" s="57">
        <f>COUNTIF($G$10:G14129,G14129)</f>
        <v>30</v>
      </c>
      <c r="J14129" s="57">
        <f>COUNTIF($G:$G,G14129)</f>
        <v>65</v>
      </c>
      <c r="K14129" s="57">
        <f>ROUND(3000*J14129/21653,0)</f>
        <v>9</v>
      </c>
    </row>
    <row r="14130" spans="1:11" x14ac:dyDescent="0.25">
      <c r="A14130" s="40">
        <v>1517096276</v>
      </c>
      <c r="B14130" s="40">
        <v>1</v>
      </c>
      <c r="C14130" s="40">
        <v>1867</v>
      </c>
      <c r="D14130" s="38" t="s">
        <v>359</v>
      </c>
      <c r="E14130" s="57" t="s">
        <v>384</v>
      </c>
      <c r="F14130" s="57">
        <f>ROUNDDOWN(C14130/50,0)*50</f>
        <v>1850</v>
      </c>
      <c r="G14130" s="57" t="str">
        <f>D14130&amp;"_"&amp;B14130&amp;"_"&amp;F14130</f>
        <v>Shanghai_1_1850</v>
      </c>
      <c r="H14130" s="57">
        <v>7.3129365663438861E-2</v>
      </c>
      <c r="I14130" s="57">
        <f>COUNTIF($G$10:G14130,G14130)</f>
        <v>31</v>
      </c>
      <c r="J14130" s="57">
        <f>COUNTIF($G:$G,G14130)</f>
        <v>65</v>
      </c>
      <c r="K14130" s="57">
        <f>ROUND(3000*J14130/21653,0)</f>
        <v>9</v>
      </c>
    </row>
    <row r="14131" spans="1:11" x14ac:dyDescent="0.25">
      <c r="A14131" s="40">
        <v>1519602067</v>
      </c>
      <c r="B14131" s="40">
        <v>1</v>
      </c>
      <c r="C14131" s="40">
        <v>1869</v>
      </c>
      <c r="D14131" s="38" t="s">
        <v>359</v>
      </c>
      <c r="E14131" s="57" t="s">
        <v>384</v>
      </c>
      <c r="F14131" s="57">
        <f>ROUNDDOWN(C14131/50,0)*50</f>
        <v>1850</v>
      </c>
      <c r="G14131" s="57" t="str">
        <f>D14131&amp;"_"&amp;B14131&amp;"_"&amp;F14131</f>
        <v>Shanghai_1_1850</v>
      </c>
      <c r="H14131" s="57">
        <v>8.5013018629057524E-2</v>
      </c>
      <c r="I14131" s="57">
        <f>COUNTIF($G$10:G14131,G14131)</f>
        <v>32</v>
      </c>
      <c r="J14131" s="57">
        <f>COUNTIF($G:$G,G14131)</f>
        <v>65</v>
      </c>
      <c r="K14131" s="57">
        <f>ROUND(3000*J14131/21653,0)</f>
        <v>9</v>
      </c>
    </row>
    <row r="14132" spans="1:11" x14ac:dyDescent="0.25">
      <c r="A14132" s="40">
        <v>1515651164</v>
      </c>
      <c r="B14132" s="40">
        <v>1</v>
      </c>
      <c r="C14132" s="40">
        <v>1861</v>
      </c>
      <c r="D14132" s="38" t="s">
        <v>359</v>
      </c>
      <c r="E14132" s="57" t="s">
        <v>384</v>
      </c>
      <c r="F14132" s="57">
        <f>ROUNDDOWN(C14132/50,0)*50</f>
        <v>1850</v>
      </c>
      <c r="G14132" s="57" t="str">
        <f>D14132&amp;"_"&amp;B14132&amp;"_"&amp;F14132</f>
        <v>Shanghai_1_1850</v>
      </c>
      <c r="H14132" s="57">
        <v>9.9989169660015254E-2</v>
      </c>
      <c r="I14132" s="57">
        <f>COUNTIF($G$10:G14132,G14132)</f>
        <v>33</v>
      </c>
      <c r="J14132" s="57">
        <f>COUNTIF($G:$G,G14132)</f>
        <v>65</v>
      </c>
      <c r="K14132" s="57">
        <f>ROUND(3000*J14132/21653,0)</f>
        <v>9</v>
      </c>
    </row>
    <row r="14133" spans="1:11" x14ac:dyDescent="0.25">
      <c r="A14133" s="40">
        <v>1511801875</v>
      </c>
      <c r="B14133" s="40">
        <v>1</v>
      </c>
      <c r="C14133" s="40">
        <v>1875</v>
      </c>
      <c r="D14133" s="38" t="s">
        <v>359</v>
      </c>
      <c r="E14133" s="57" t="s">
        <v>384</v>
      </c>
      <c r="F14133" s="57">
        <f>ROUNDDOWN(C14133/50,0)*50</f>
        <v>1850</v>
      </c>
      <c r="G14133" s="57" t="str">
        <f>D14133&amp;"_"&amp;B14133&amp;"_"&amp;F14133</f>
        <v>Shanghai_1_1850</v>
      </c>
      <c r="H14133" s="57">
        <v>0.11831840033201912</v>
      </c>
      <c r="I14133" s="57">
        <f>COUNTIF($G$10:G14133,G14133)</f>
        <v>34</v>
      </c>
      <c r="J14133" s="57">
        <f>COUNTIF($G:$G,G14133)</f>
        <v>65</v>
      </c>
      <c r="K14133" s="57">
        <f>ROUND(3000*J14133/21653,0)</f>
        <v>9</v>
      </c>
    </row>
    <row r="14134" spans="1:11" x14ac:dyDescent="0.25">
      <c r="A14134" s="40">
        <v>1511865948</v>
      </c>
      <c r="B14134" s="40">
        <v>1</v>
      </c>
      <c r="C14134" s="40">
        <v>1851</v>
      </c>
      <c r="D14134" s="38" t="s">
        <v>359</v>
      </c>
      <c r="E14134" s="57" t="s">
        <v>384</v>
      </c>
      <c r="F14134" s="57">
        <f>ROUNDDOWN(C14134/50,0)*50</f>
        <v>1850</v>
      </c>
      <c r="G14134" s="57" t="str">
        <f>D14134&amp;"_"&amp;B14134&amp;"_"&amp;F14134</f>
        <v>Shanghai_1_1850</v>
      </c>
      <c r="H14134" s="57">
        <v>0.12792148836335837</v>
      </c>
      <c r="I14134" s="57">
        <f>COUNTIF($G$10:G14134,G14134)</f>
        <v>35</v>
      </c>
      <c r="J14134" s="57">
        <f>COUNTIF($G:$G,G14134)</f>
        <v>65</v>
      </c>
      <c r="K14134" s="57">
        <f>ROUND(3000*J14134/21653,0)</f>
        <v>9</v>
      </c>
    </row>
    <row r="14135" spans="1:11" x14ac:dyDescent="0.25">
      <c r="A14135" s="40">
        <v>1519088397</v>
      </c>
      <c r="B14135" s="40">
        <v>1</v>
      </c>
      <c r="C14135" s="40">
        <v>1897</v>
      </c>
      <c r="D14135" s="38" t="s">
        <v>359</v>
      </c>
      <c r="E14135" s="57" t="s">
        <v>384</v>
      </c>
      <c r="F14135" s="57">
        <f>ROUNDDOWN(C14135/50,0)*50</f>
        <v>1850</v>
      </c>
      <c r="G14135" s="57" t="str">
        <f>D14135&amp;"_"&amp;B14135&amp;"_"&amp;F14135</f>
        <v>Shanghai_1_1850</v>
      </c>
      <c r="H14135" s="57">
        <v>0.14771863133355612</v>
      </c>
      <c r="I14135" s="57">
        <f>COUNTIF($G$10:G14135,G14135)</f>
        <v>36</v>
      </c>
      <c r="J14135" s="57">
        <f>COUNTIF($G:$G,G14135)</f>
        <v>65</v>
      </c>
      <c r="K14135" s="57">
        <f>ROUND(3000*J14135/21653,0)</f>
        <v>9</v>
      </c>
    </row>
    <row r="14136" spans="1:11" x14ac:dyDescent="0.25">
      <c r="A14136" s="40">
        <v>1513156834</v>
      </c>
      <c r="B14136" s="40">
        <v>1</v>
      </c>
      <c r="C14136" s="40">
        <v>1850</v>
      </c>
      <c r="D14136" s="38" t="s">
        <v>359</v>
      </c>
      <c r="E14136" s="57" t="s">
        <v>384</v>
      </c>
      <c r="F14136" s="57">
        <f>ROUNDDOWN(C14136/50,0)*50</f>
        <v>1850</v>
      </c>
      <c r="G14136" s="57" t="str">
        <f>D14136&amp;"_"&amp;B14136&amp;"_"&amp;F14136</f>
        <v>Shanghai_1_1850</v>
      </c>
      <c r="H14136" s="57">
        <v>0.16796643472118422</v>
      </c>
      <c r="I14136" s="57">
        <f>COUNTIF($G$10:G14136,G14136)</f>
        <v>37</v>
      </c>
      <c r="J14136" s="57">
        <f>COUNTIF($G:$G,G14136)</f>
        <v>65</v>
      </c>
      <c r="K14136" s="57">
        <f>ROUND(3000*J14136/21653,0)</f>
        <v>9</v>
      </c>
    </row>
    <row r="14137" spans="1:11" x14ac:dyDescent="0.25">
      <c r="A14137" s="40">
        <v>1516924154</v>
      </c>
      <c r="B14137" s="40">
        <v>1</v>
      </c>
      <c r="C14137" s="40">
        <v>1893</v>
      </c>
      <c r="D14137" s="38" t="s">
        <v>359</v>
      </c>
      <c r="E14137" s="57" t="s">
        <v>384</v>
      </c>
      <c r="F14137" s="57">
        <f>ROUNDDOWN(C14137/50,0)*50</f>
        <v>1850</v>
      </c>
      <c r="G14137" s="57" t="str">
        <f>D14137&amp;"_"&amp;B14137&amp;"_"&amp;F14137</f>
        <v>Shanghai_1_1850</v>
      </c>
      <c r="H14137" s="57">
        <v>0.1722762057337498</v>
      </c>
      <c r="I14137" s="57">
        <f>COUNTIF($G$10:G14137,G14137)</f>
        <v>38</v>
      </c>
      <c r="J14137" s="57">
        <f>COUNTIF($G:$G,G14137)</f>
        <v>65</v>
      </c>
      <c r="K14137" s="57">
        <f>ROUND(3000*J14137/21653,0)</f>
        <v>9</v>
      </c>
    </row>
    <row r="14138" spans="1:11" x14ac:dyDescent="0.25">
      <c r="A14138" s="40">
        <v>1511480178</v>
      </c>
      <c r="B14138" s="40">
        <v>1</v>
      </c>
      <c r="C14138" s="40">
        <v>1859</v>
      </c>
      <c r="D14138" s="38" t="s">
        <v>359</v>
      </c>
      <c r="E14138" s="57" t="s">
        <v>384</v>
      </c>
      <c r="F14138" s="57">
        <f>ROUNDDOWN(C14138/50,0)*50</f>
        <v>1850</v>
      </c>
      <c r="G14138" s="57" t="str">
        <f>D14138&amp;"_"&amp;B14138&amp;"_"&amp;F14138</f>
        <v>Shanghai_1_1850</v>
      </c>
      <c r="H14138" s="57">
        <v>0.17506587262806927</v>
      </c>
      <c r="I14138" s="57">
        <f>COUNTIF($G$10:G14138,G14138)</f>
        <v>39</v>
      </c>
      <c r="J14138" s="57">
        <f>COUNTIF($G:$G,G14138)</f>
        <v>65</v>
      </c>
      <c r="K14138" s="57">
        <f>ROUND(3000*J14138/21653,0)</f>
        <v>9</v>
      </c>
    </row>
    <row r="14139" spans="1:11" x14ac:dyDescent="0.25">
      <c r="A14139" s="40">
        <v>1518908954</v>
      </c>
      <c r="B14139" s="40">
        <v>1</v>
      </c>
      <c r="C14139" s="40">
        <v>1883</v>
      </c>
      <c r="D14139" s="38" t="s">
        <v>359</v>
      </c>
      <c r="E14139" s="57" t="s">
        <v>384</v>
      </c>
      <c r="F14139" s="57">
        <f>ROUNDDOWN(C14139/50,0)*50</f>
        <v>1850</v>
      </c>
      <c r="G14139" s="57" t="str">
        <f>D14139&amp;"_"&amp;B14139&amp;"_"&amp;F14139</f>
        <v>Shanghai_1_1850</v>
      </c>
      <c r="H14139" s="57">
        <v>0.18349948150092033</v>
      </c>
      <c r="I14139" s="57">
        <f>COUNTIF($G$10:G14139,G14139)</f>
        <v>40</v>
      </c>
      <c r="J14139" s="57">
        <f>COUNTIF($G:$G,G14139)</f>
        <v>65</v>
      </c>
      <c r="K14139" s="57">
        <f>ROUND(3000*J14139/21653,0)</f>
        <v>9</v>
      </c>
    </row>
    <row r="14140" spans="1:11" x14ac:dyDescent="0.25">
      <c r="A14140" s="40">
        <v>1517193728</v>
      </c>
      <c r="B14140" s="40">
        <v>1</v>
      </c>
      <c r="C14140" s="40">
        <v>1889</v>
      </c>
      <c r="D14140" s="38" t="s">
        <v>359</v>
      </c>
      <c r="E14140" s="57" t="s">
        <v>384</v>
      </c>
      <c r="F14140" s="57">
        <f>ROUNDDOWN(C14140/50,0)*50</f>
        <v>1850</v>
      </c>
      <c r="G14140" s="57" t="str">
        <f>D14140&amp;"_"&amp;B14140&amp;"_"&amp;F14140</f>
        <v>Shanghai_1_1850</v>
      </c>
      <c r="H14140" s="57">
        <v>0.18397022281682984</v>
      </c>
      <c r="I14140" s="57">
        <f>COUNTIF($G$10:G14140,G14140)</f>
        <v>41</v>
      </c>
      <c r="J14140" s="57">
        <f>COUNTIF($G:$G,G14140)</f>
        <v>65</v>
      </c>
      <c r="K14140" s="57">
        <f>ROUND(3000*J14140/21653,0)</f>
        <v>9</v>
      </c>
    </row>
    <row r="14141" spans="1:11" x14ac:dyDescent="0.25">
      <c r="A14141" s="40">
        <v>1517802356</v>
      </c>
      <c r="B14141" s="40">
        <v>1</v>
      </c>
      <c r="C14141" s="40">
        <v>1856</v>
      </c>
      <c r="D14141" s="38" t="s">
        <v>359</v>
      </c>
      <c r="E14141" s="57" t="s">
        <v>384</v>
      </c>
      <c r="F14141" s="57">
        <f>ROUNDDOWN(C14141/50,0)*50</f>
        <v>1850</v>
      </c>
      <c r="G14141" s="57" t="str">
        <f>D14141&amp;"_"&amp;B14141&amp;"_"&amp;F14141</f>
        <v>Shanghai_1_1850</v>
      </c>
      <c r="H14141" s="57">
        <v>0.19764631502291252</v>
      </c>
      <c r="I14141" s="57">
        <f>COUNTIF($G$10:G14141,G14141)</f>
        <v>42</v>
      </c>
      <c r="J14141" s="57">
        <f>COUNTIF($G:$G,G14141)</f>
        <v>65</v>
      </c>
      <c r="K14141" s="57">
        <f>ROUND(3000*J14141/21653,0)</f>
        <v>9</v>
      </c>
    </row>
    <row r="14142" spans="1:11" x14ac:dyDescent="0.25">
      <c r="A14142" s="40">
        <v>1512673726</v>
      </c>
      <c r="B14142" s="40">
        <v>1</v>
      </c>
      <c r="C14142" s="40">
        <v>1872</v>
      </c>
      <c r="D14142" s="38" t="s">
        <v>359</v>
      </c>
      <c r="E14142" s="57" t="s">
        <v>384</v>
      </c>
      <c r="F14142" s="57">
        <f>ROUNDDOWN(C14142/50,0)*50</f>
        <v>1850</v>
      </c>
      <c r="G14142" s="57" t="str">
        <f>D14142&amp;"_"&amp;B14142&amp;"_"&amp;F14142</f>
        <v>Shanghai_1_1850</v>
      </c>
      <c r="H14142" s="57">
        <v>0.20235068900877751</v>
      </c>
      <c r="I14142" s="57">
        <f>COUNTIF($G$10:G14142,G14142)</f>
        <v>43</v>
      </c>
      <c r="J14142" s="57">
        <f>COUNTIF($G:$G,G14142)</f>
        <v>65</v>
      </c>
      <c r="K14142" s="57">
        <f>ROUND(3000*J14142/21653,0)</f>
        <v>9</v>
      </c>
    </row>
    <row r="14143" spans="1:11" x14ac:dyDescent="0.25">
      <c r="A14143" s="40">
        <v>1518929593</v>
      </c>
      <c r="B14143" s="40">
        <v>1</v>
      </c>
      <c r="C14143" s="40">
        <v>1876</v>
      </c>
      <c r="D14143" s="38" t="s">
        <v>359</v>
      </c>
      <c r="E14143" s="57" t="s">
        <v>384</v>
      </c>
      <c r="F14143" s="57">
        <f>ROUNDDOWN(C14143/50,0)*50</f>
        <v>1850</v>
      </c>
      <c r="G14143" s="57" t="str">
        <f>D14143&amp;"_"&amp;B14143&amp;"_"&amp;F14143</f>
        <v>Shanghai_1_1850</v>
      </c>
      <c r="H14143" s="57">
        <v>0.21033210458364593</v>
      </c>
      <c r="I14143" s="57">
        <f>COUNTIF($G$10:G14143,G14143)</f>
        <v>44</v>
      </c>
      <c r="J14143" s="57">
        <f>COUNTIF($G:$G,G14143)</f>
        <v>65</v>
      </c>
      <c r="K14143" s="57">
        <f>ROUND(3000*J14143/21653,0)</f>
        <v>9</v>
      </c>
    </row>
    <row r="14144" spans="1:11" x14ac:dyDescent="0.25">
      <c r="A14144" s="40">
        <v>1511327278</v>
      </c>
      <c r="B14144" s="40">
        <v>1</v>
      </c>
      <c r="C14144" s="40">
        <v>1865</v>
      </c>
      <c r="D14144" s="38" t="s">
        <v>359</v>
      </c>
      <c r="E14144" s="57" t="s">
        <v>384</v>
      </c>
      <c r="F14144" s="57">
        <f>ROUNDDOWN(C14144/50,0)*50</f>
        <v>1850</v>
      </c>
      <c r="G14144" s="57" t="str">
        <f>D14144&amp;"_"&amp;B14144&amp;"_"&amp;F14144</f>
        <v>Shanghai_1_1850</v>
      </c>
      <c r="H14144" s="57">
        <v>0.26017063295132414</v>
      </c>
      <c r="I14144" s="57">
        <f>COUNTIF($G$10:G14144,G14144)</f>
        <v>45</v>
      </c>
      <c r="J14144" s="57">
        <f>COUNTIF($G:$G,G14144)</f>
        <v>65</v>
      </c>
      <c r="K14144" s="57">
        <f>ROUND(3000*J14144/21653,0)</f>
        <v>9</v>
      </c>
    </row>
    <row r="14145" spans="1:11" x14ac:dyDescent="0.25">
      <c r="A14145" s="40">
        <v>1518347833</v>
      </c>
      <c r="B14145" s="40">
        <v>1</v>
      </c>
      <c r="C14145" s="40">
        <v>1624</v>
      </c>
      <c r="D14145" s="38" t="s">
        <v>359</v>
      </c>
      <c r="E14145" s="57" t="s">
        <v>384</v>
      </c>
      <c r="F14145" s="57">
        <f>ROUNDDOWN(C14145/50,0)*50</f>
        <v>1600</v>
      </c>
      <c r="G14145" s="57" t="str">
        <f>D14145&amp;"_"&amp;B14145&amp;"_"&amp;F14145</f>
        <v>Shanghai_1_1600</v>
      </c>
      <c r="H14145" s="57">
        <v>0.73830201796647554</v>
      </c>
      <c r="I14145" s="57">
        <f>COUNTIF($G$10:G14145,G14145)</f>
        <v>54</v>
      </c>
      <c r="J14145" s="57">
        <f>COUNTIF($G:$G,G14145)</f>
        <v>62</v>
      </c>
      <c r="K14145" s="57">
        <f>ROUND(3000*J14145/21653,0)</f>
        <v>9</v>
      </c>
    </row>
    <row r="14146" spans="1:11" x14ac:dyDescent="0.25">
      <c r="A14146" s="40">
        <v>1514856179</v>
      </c>
      <c r="B14146" s="40">
        <v>1</v>
      </c>
      <c r="C14146" s="40">
        <v>622</v>
      </c>
      <c r="D14146" s="38" t="s">
        <v>359</v>
      </c>
      <c r="E14146" s="57" t="s">
        <v>384</v>
      </c>
      <c r="F14146" s="57">
        <f>ROUNDDOWN(C14146/50,0)*50</f>
        <v>600</v>
      </c>
      <c r="G14146" s="57" t="str">
        <f>D14146&amp;"_"&amp;B14146&amp;"_"&amp;F14146</f>
        <v>Shanghai_1_600</v>
      </c>
      <c r="H14146" s="57">
        <v>0.73830561772678505</v>
      </c>
      <c r="I14146" s="57">
        <f>COUNTIF($G$10:G14146,G14146)</f>
        <v>35</v>
      </c>
      <c r="J14146" s="57">
        <f>COUNTIF($G:$G,G14146)</f>
        <v>69</v>
      </c>
      <c r="K14146" s="57">
        <f>ROUND(3000*J14146/21653,0)</f>
        <v>10</v>
      </c>
    </row>
    <row r="14147" spans="1:11" x14ac:dyDescent="0.25">
      <c r="A14147" s="40">
        <v>1511954954</v>
      </c>
      <c r="B14147" s="40">
        <v>1</v>
      </c>
      <c r="C14147" s="40">
        <v>1495</v>
      </c>
      <c r="D14147" s="38" t="s">
        <v>358</v>
      </c>
      <c r="E14147" s="57" t="s">
        <v>384</v>
      </c>
      <c r="F14147" s="57">
        <f>ROUNDDOWN(C14147/50,0)*50</f>
        <v>1450</v>
      </c>
      <c r="G14147" s="57" t="str">
        <f>D14147&amp;"_"&amp;B14147&amp;"_"&amp;F14147</f>
        <v>Shenzhen_1_1450</v>
      </c>
      <c r="H14147" s="57">
        <v>0.73835834456484128</v>
      </c>
      <c r="I14147" s="57">
        <f>COUNTIF($G$10:G14147,G14147)</f>
        <v>24</v>
      </c>
      <c r="J14147" s="57">
        <f>COUNTIF($G:$G,G14147)</f>
        <v>49</v>
      </c>
      <c r="K14147" s="57">
        <f>ROUND(3000*J14147/21653,0)</f>
        <v>7</v>
      </c>
    </row>
    <row r="14148" spans="1:11" x14ac:dyDescent="0.25">
      <c r="A14148" s="40">
        <v>1514830754</v>
      </c>
      <c r="B14148" s="40">
        <v>1</v>
      </c>
      <c r="C14148" s="40">
        <v>169</v>
      </c>
      <c r="D14148" s="38" t="s">
        <v>361</v>
      </c>
      <c r="E14148" s="57" t="s">
        <v>384</v>
      </c>
      <c r="F14148" s="57">
        <f>ROUNDDOWN(C14148/50,0)*50</f>
        <v>150</v>
      </c>
      <c r="G14148" s="57" t="str">
        <f>D14148&amp;"_"&amp;B14148&amp;"_"&amp;F14148</f>
        <v>Guangzhou_1_150</v>
      </c>
      <c r="H14148" s="57">
        <v>0.73837431285976218</v>
      </c>
      <c r="I14148" s="57">
        <f>COUNTIF($G$10:G14148,G14148)</f>
        <v>30</v>
      </c>
      <c r="J14148" s="57">
        <f>COUNTIF($G:$G,G14148)</f>
        <v>38</v>
      </c>
      <c r="K14148" s="57">
        <f>ROUND(3000*J14148/21653,0)</f>
        <v>5</v>
      </c>
    </row>
    <row r="14149" spans="1:11" x14ac:dyDescent="0.25">
      <c r="A14149" s="40">
        <v>1514318521</v>
      </c>
      <c r="B14149" s="40">
        <v>0</v>
      </c>
      <c r="C14149" s="40">
        <v>1114</v>
      </c>
      <c r="D14149" s="38" t="s">
        <v>359</v>
      </c>
      <c r="E14149" s="57" t="s">
        <v>384</v>
      </c>
      <c r="F14149" s="57">
        <f>ROUNDDOWN(C14149/50,0)*50</f>
        <v>1100</v>
      </c>
      <c r="G14149" s="57" t="str">
        <f>D14149&amp;"_"&amp;B14149&amp;"_"&amp;F14149</f>
        <v>Shanghai_0_1100</v>
      </c>
      <c r="H14149" s="57">
        <v>0.73844620691957885</v>
      </c>
      <c r="I14149" s="57">
        <f>COUNTIF($G$10:G14149,G14149)</f>
        <v>18</v>
      </c>
      <c r="J14149" s="57">
        <f>COUNTIF($G:$G,G14149)</f>
        <v>23</v>
      </c>
      <c r="K14149" s="57">
        <f>ROUND(3000*J14149/21653,0)</f>
        <v>3</v>
      </c>
    </row>
    <row r="14150" spans="1:11" x14ac:dyDescent="0.25">
      <c r="A14150" s="40">
        <v>1512052732</v>
      </c>
      <c r="B14150" s="40">
        <v>0</v>
      </c>
      <c r="C14150" s="40">
        <v>593</v>
      </c>
      <c r="D14150" s="38" t="s">
        <v>358</v>
      </c>
      <c r="E14150" s="57" t="s">
        <v>384</v>
      </c>
      <c r="F14150" s="57">
        <f>ROUNDDOWN(C14150/50,0)*50</f>
        <v>550</v>
      </c>
      <c r="G14150" s="57" t="str">
        <f>D14150&amp;"_"&amp;B14150&amp;"_"&amp;F14150</f>
        <v>Shenzhen_0_550</v>
      </c>
      <c r="H14150" s="57">
        <v>0.73846281022387217</v>
      </c>
      <c r="I14150" s="57">
        <f>COUNTIF($G$10:G14150,G14150)</f>
        <v>10</v>
      </c>
      <c r="J14150" s="57">
        <f>COUNTIF($G:$G,G14150)</f>
        <v>21</v>
      </c>
      <c r="K14150" s="57">
        <f>ROUND(3000*J14150/21653,0)</f>
        <v>3</v>
      </c>
    </row>
    <row r="14151" spans="1:11" x14ac:dyDescent="0.25">
      <c r="A14151" s="40">
        <v>1518886129</v>
      </c>
      <c r="B14151" s="40">
        <v>1</v>
      </c>
      <c r="C14151" s="40">
        <v>2422</v>
      </c>
      <c r="D14151" s="38" t="s">
        <v>359</v>
      </c>
      <c r="E14151" s="57" t="s">
        <v>384</v>
      </c>
      <c r="F14151" s="57">
        <f>ROUNDDOWN(C14151/50,0)*50</f>
        <v>2400</v>
      </c>
      <c r="G14151" s="57" t="str">
        <f>D14151&amp;"_"&amp;B14151&amp;"_"&amp;F14151</f>
        <v>Shanghai_1_2400</v>
      </c>
      <c r="H14151" s="57">
        <v>0.73847689031214525</v>
      </c>
      <c r="I14151" s="57">
        <f>COUNTIF($G$10:G14151,G14151)</f>
        <v>32</v>
      </c>
      <c r="J14151" s="57">
        <f>COUNTIF($G:$G,G14151)</f>
        <v>65</v>
      </c>
      <c r="K14151" s="57">
        <f>ROUND(3000*J14151/21653,0)</f>
        <v>9</v>
      </c>
    </row>
    <row r="14152" spans="1:11" x14ac:dyDescent="0.25">
      <c r="A14152" s="40">
        <v>1518261934</v>
      </c>
      <c r="B14152" s="40">
        <v>1</v>
      </c>
      <c r="C14152" s="40">
        <v>1226</v>
      </c>
      <c r="D14152" s="38" t="s">
        <v>360</v>
      </c>
      <c r="E14152" s="57" t="s">
        <v>384</v>
      </c>
      <c r="F14152" s="57">
        <f>ROUNDDOWN(C14152/50,0)*50</f>
        <v>1200</v>
      </c>
      <c r="G14152" s="57" t="str">
        <f>D14152&amp;"_"&amp;B14152&amp;"_"&amp;F14152</f>
        <v>Beijing_1_1200</v>
      </c>
      <c r="H14152" s="57">
        <v>0.73851786526210017</v>
      </c>
      <c r="I14152" s="57">
        <f>COUNTIF($G$10:G14152,G14152)</f>
        <v>58</v>
      </c>
      <c r="J14152" s="57">
        <f>COUNTIF($G:$G,G14152)</f>
        <v>72</v>
      </c>
      <c r="K14152" s="57">
        <f>ROUND(3000*J14152/21653,0)</f>
        <v>10</v>
      </c>
    </row>
    <row r="14153" spans="1:11" x14ac:dyDescent="0.25">
      <c r="A14153" s="40">
        <v>1514794116</v>
      </c>
      <c r="B14153" s="40">
        <v>1</v>
      </c>
      <c r="C14153" s="40">
        <v>422</v>
      </c>
      <c r="D14153" s="38" t="s">
        <v>361</v>
      </c>
      <c r="E14153" s="57" t="s">
        <v>384</v>
      </c>
      <c r="F14153" s="57">
        <f>ROUNDDOWN(C14153/50,0)*50</f>
        <v>400</v>
      </c>
      <c r="G14153" s="57" t="str">
        <f>D14153&amp;"_"&amp;B14153&amp;"_"&amp;F14153</f>
        <v>Guangzhou_1_400</v>
      </c>
      <c r="H14153" s="57">
        <v>0.73868080559335614</v>
      </c>
      <c r="I14153" s="57">
        <f>COUNTIF($G$10:G14153,G14153)</f>
        <v>19</v>
      </c>
      <c r="J14153" s="57">
        <f>COUNTIF($G:$G,G14153)</f>
        <v>30</v>
      </c>
      <c r="K14153" s="57">
        <f>ROUND(3000*J14153/21653,0)</f>
        <v>4</v>
      </c>
    </row>
    <row r="14154" spans="1:11" x14ac:dyDescent="0.25">
      <c r="A14154" s="40">
        <v>1513601766</v>
      </c>
      <c r="B14154" s="40">
        <v>1</v>
      </c>
      <c r="C14154" s="40">
        <v>5247</v>
      </c>
      <c r="D14154" s="38" t="s">
        <v>360</v>
      </c>
      <c r="E14154" s="57" t="s">
        <v>384</v>
      </c>
      <c r="F14154" s="57">
        <f>ROUNDDOWN(C14154/50,0)*50</f>
        <v>5200</v>
      </c>
      <c r="G14154" s="57" t="str">
        <f>D14154&amp;"_"&amp;B14154&amp;"_"&amp;F14154</f>
        <v>Beijing_1_5200</v>
      </c>
      <c r="H14154" s="57">
        <v>0.73874850054479224</v>
      </c>
      <c r="I14154" s="57">
        <f>COUNTIF($G$10:G14154,G14154)</f>
        <v>4</v>
      </c>
      <c r="J14154" s="57">
        <f>COUNTIF($G:$G,G14154)</f>
        <v>5</v>
      </c>
      <c r="K14154" s="57">
        <f>ROUND(3000*J14154/21653,0)</f>
        <v>1</v>
      </c>
    </row>
    <row r="14155" spans="1:11" x14ac:dyDescent="0.25">
      <c r="A14155" s="40">
        <v>1518126818</v>
      </c>
      <c r="B14155" s="40">
        <v>1</v>
      </c>
      <c r="C14155" s="40">
        <v>5601</v>
      </c>
      <c r="D14155" s="38" t="s">
        <v>361</v>
      </c>
      <c r="E14155" s="57" t="s">
        <v>384</v>
      </c>
      <c r="F14155" s="57">
        <f>ROUNDDOWN(C14155/50,0)*50</f>
        <v>5600</v>
      </c>
      <c r="G14155" s="57" t="str">
        <f>D14155&amp;"_"&amp;B14155&amp;"_"&amp;F14155</f>
        <v>Guangzhou_1_5600</v>
      </c>
      <c r="H14155" s="57">
        <v>0.73879686438554149</v>
      </c>
      <c r="I14155" s="57">
        <f>COUNTIF($G$10:G14155,G14155)</f>
        <v>2</v>
      </c>
      <c r="J14155" s="57">
        <f>COUNTIF($G:$G,G14155)</f>
        <v>2</v>
      </c>
      <c r="K14155" s="57">
        <f>ROUND(3000*J14155/21653,0)</f>
        <v>0</v>
      </c>
    </row>
    <row r="14156" spans="1:11" x14ac:dyDescent="0.25">
      <c r="A14156" s="40">
        <v>1517032179</v>
      </c>
      <c r="B14156" s="40">
        <v>1</v>
      </c>
      <c r="C14156" s="40">
        <v>874</v>
      </c>
      <c r="D14156" s="38" t="s">
        <v>360</v>
      </c>
      <c r="E14156" s="57" t="s">
        <v>384</v>
      </c>
      <c r="F14156" s="57">
        <f>ROUNDDOWN(C14156/50,0)*50</f>
        <v>850</v>
      </c>
      <c r="G14156" s="57" t="str">
        <f>D14156&amp;"_"&amp;B14156&amp;"_"&amp;F14156</f>
        <v>Beijing_1_850</v>
      </c>
      <c r="H14156" s="57">
        <v>0.73885177572912986</v>
      </c>
      <c r="I14156" s="57">
        <f>COUNTIF($G$10:G14156,G14156)</f>
        <v>54</v>
      </c>
      <c r="J14156" s="57">
        <f>COUNTIF($G:$G,G14156)</f>
        <v>81</v>
      </c>
      <c r="K14156" s="57">
        <f>ROUND(3000*J14156/21653,0)</f>
        <v>11</v>
      </c>
    </row>
    <row r="14157" spans="1:11" x14ac:dyDescent="0.25">
      <c r="A14157" s="40">
        <v>1512251184</v>
      </c>
      <c r="B14157" s="40">
        <v>1</v>
      </c>
      <c r="C14157" s="40">
        <v>367</v>
      </c>
      <c r="D14157" s="38" t="s">
        <v>360</v>
      </c>
      <c r="E14157" s="57" t="s">
        <v>384</v>
      </c>
      <c r="F14157" s="57">
        <f>ROUNDDOWN(C14157/50,0)*50</f>
        <v>350</v>
      </c>
      <c r="G14157" s="57" t="str">
        <f>D14157&amp;"_"&amp;B14157&amp;"_"&amp;F14157</f>
        <v>Beijing_1_350</v>
      </c>
      <c r="H14157" s="57">
        <v>0.73892428719259207</v>
      </c>
      <c r="I14157" s="57">
        <f>COUNTIF($G$10:G14157,G14157)</f>
        <v>57</v>
      </c>
      <c r="J14157" s="57">
        <f>COUNTIF($G:$G,G14157)</f>
        <v>80</v>
      </c>
      <c r="K14157" s="57">
        <f>ROUND(3000*J14157/21653,0)</f>
        <v>11</v>
      </c>
    </row>
    <row r="14158" spans="1:11" x14ac:dyDescent="0.25">
      <c r="A14158" s="40">
        <v>1519116254</v>
      </c>
      <c r="B14158" s="40">
        <v>1</v>
      </c>
      <c r="C14158" s="40">
        <v>699</v>
      </c>
      <c r="D14158" s="38" t="s">
        <v>358</v>
      </c>
      <c r="E14158" s="57" t="s">
        <v>384</v>
      </c>
      <c r="F14158" s="57">
        <f>ROUNDDOWN(C14158/50,0)*50</f>
        <v>650</v>
      </c>
      <c r="G14158" s="57" t="str">
        <f>D14158&amp;"_"&amp;B14158&amp;"_"&amp;F14158</f>
        <v>Shenzhen_1_650</v>
      </c>
      <c r="H14158" s="57">
        <v>0.73894451531013461</v>
      </c>
      <c r="I14158" s="57">
        <f>COUNTIF($G$10:G14158,G14158)</f>
        <v>22</v>
      </c>
      <c r="J14158" s="57">
        <f>COUNTIF($G:$G,G14158)</f>
        <v>52</v>
      </c>
      <c r="K14158" s="57">
        <f>ROUND(3000*J14158/21653,0)</f>
        <v>7</v>
      </c>
    </row>
    <row r="14159" spans="1:11" x14ac:dyDescent="0.25">
      <c r="A14159" s="40">
        <v>1519627681</v>
      </c>
      <c r="B14159" s="40">
        <v>0</v>
      </c>
      <c r="C14159" s="40">
        <v>1036</v>
      </c>
      <c r="D14159" s="38" t="s">
        <v>359</v>
      </c>
      <c r="E14159" s="57" t="s">
        <v>384</v>
      </c>
      <c r="F14159" s="57">
        <f>ROUNDDOWN(C14159/50,0)*50</f>
        <v>1000</v>
      </c>
      <c r="G14159" s="57" t="str">
        <f>D14159&amp;"_"&amp;B14159&amp;"_"&amp;F14159</f>
        <v>Shanghai_0_1000</v>
      </c>
      <c r="H14159" s="57">
        <v>0.73900112807547269</v>
      </c>
      <c r="I14159" s="57">
        <f>COUNTIF($G$10:G14159,G14159)</f>
        <v>28</v>
      </c>
      <c r="J14159" s="57">
        <f>COUNTIF($G:$G,G14159)</f>
        <v>36</v>
      </c>
      <c r="K14159" s="57">
        <f>ROUND(3000*J14159/21653,0)</f>
        <v>5</v>
      </c>
    </row>
    <row r="14160" spans="1:11" x14ac:dyDescent="0.25">
      <c r="A14160" s="40">
        <v>1518551142</v>
      </c>
      <c r="B14160" s="40">
        <v>0</v>
      </c>
      <c r="C14160" s="40">
        <v>1564</v>
      </c>
      <c r="D14160" s="38" t="s">
        <v>361</v>
      </c>
      <c r="E14160" s="57" t="s">
        <v>384</v>
      </c>
      <c r="F14160" s="57">
        <f>ROUNDDOWN(C14160/50,0)*50</f>
        <v>1550</v>
      </c>
      <c r="G14160" s="57" t="str">
        <f>D14160&amp;"_"&amp;B14160&amp;"_"&amp;F14160</f>
        <v>Guangzhou_0_1550</v>
      </c>
      <c r="H14160" s="57">
        <v>0.73901980024494751</v>
      </c>
      <c r="I14160" s="57">
        <f>COUNTIF($G$10:G14160,G14160)</f>
        <v>9</v>
      </c>
      <c r="J14160" s="57">
        <f>COUNTIF($G:$G,G14160)</f>
        <v>12</v>
      </c>
      <c r="K14160" s="57">
        <f>ROUND(3000*J14160/21653,0)</f>
        <v>2</v>
      </c>
    </row>
    <row r="14161" spans="1:11" x14ac:dyDescent="0.25">
      <c r="A14161" s="40">
        <v>1515620565</v>
      </c>
      <c r="B14161" s="40">
        <v>1</v>
      </c>
      <c r="C14161" s="40">
        <v>701</v>
      </c>
      <c r="D14161" s="38" t="s">
        <v>360</v>
      </c>
      <c r="E14161" s="57" t="s">
        <v>384</v>
      </c>
      <c r="F14161" s="57">
        <f>ROUNDDOWN(C14161/50,0)*50</f>
        <v>700</v>
      </c>
      <c r="G14161" s="57" t="str">
        <f>D14161&amp;"_"&amp;B14161&amp;"_"&amp;F14161</f>
        <v>Beijing_1_700</v>
      </c>
      <c r="H14161" s="57">
        <v>0.73908354481678629</v>
      </c>
      <c r="I14161" s="57">
        <f>COUNTIF($G$10:G14161,G14161)</f>
        <v>54</v>
      </c>
      <c r="J14161" s="57">
        <f>COUNTIF($G:$G,G14161)</f>
        <v>76</v>
      </c>
      <c r="K14161" s="57">
        <f>ROUND(3000*J14161/21653,0)</f>
        <v>11</v>
      </c>
    </row>
    <row r="14162" spans="1:11" x14ac:dyDescent="0.25">
      <c r="A14162" s="40">
        <v>1514361363</v>
      </c>
      <c r="B14162" s="40">
        <v>1</v>
      </c>
      <c r="C14162" s="40">
        <v>347</v>
      </c>
      <c r="D14162" s="38" t="s">
        <v>358</v>
      </c>
      <c r="E14162" s="57" t="s">
        <v>384</v>
      </c>
      <c r="F14162" s="57">
        <f>ROUNDDOWN(C14162/50,0)*50</f>
        <v>300</v>
      </c>
      <c r="G14162" s="57" t="str">
        <f>D14162&amp;"_"&amp;B14162&amp;"_"&amp;F14162</f>
        <v>Shenzhen_1_300</v>
      </c>
      <c r="H14162" s="57">
        <v>0.7391650014191683</v>
      </c>
      <c r="I14162" s="57">
        <f>COUNTIF($G$10:G14162,G14162)</f>
        <v>17</v>
      </c>
      <c r="J14162" s="57">
        <f>COUNTIF($G:$G,G14162)</f>
        <v>47</v>
      </c>
      <c r="K14162" s="57">
        <f>ROUND(3000*J14162/21653,0)</f>
        <v>7</v>
      </c>
    </row>
    <row r="14163" spans="1:11" x14ac:dyDescent="0.25">
      <c r="A14163" s="40">
        <v>1514625795</v>
      </c>
      <c r="B14163" s="40">
        <v>1</v>
      </c>
      <c r="C14163" s="40">
        <v>2688</v>
      </c>
      <c r="D14163" s="38" t="s">
        <v>361</v>
      </c>
      <c r="E14163" s="57" t="s">
        <v>384</v>
      </c>
      <c r="F14163" s="57">
        <f>ROUNDDOWN(C14163/50,0)*50</f>
        <v>2650</v>
      </c>
      <c r="G14163" s="57" t="str">
        <f>D14163&amp;"_"&amp;B14163&amp;"_"&amp;F14163</f>
        <v>Guangzhou_1_2650</v>
      </c>
      <c r="H14163" s="57">
        <v>0.7392489416455702</v>
      </c>
      <c r="I14163" s="57">
        <f>COUNTIF($G$10:G14163,G14163)</f>
        <v>18</v>
      </c>
      <c r="J14163" s="57">
        <f>COUNTIF($G:$G,G14163)</f>
        <v>28</v>
      </c>
      <c r="K14163" s="57">
        <f>ROUND(3000*J14163/21653,0)</f>
        <v>4</v>
      </c>
    </row>
    <row r="14164" spans="1:11" x14ac:dyDescent="0.25">
      <c r="A14164" s="40">
        <v>1517551027</v>
      </c>
      <c r="B14164" s="40">
        <v>1</v>
      </c>
      <c r="C14164" s="40">
        <v>1455</v>
      </c>
      <c r="D14164" s="38" t="s">
        <v>360</v>
      </c>
      <c r="E14164" s="57" t="s">
        <v>384</v>
      </c>
      <c r="F14164" s="57">
        <f>ROUNDDOWN(C14164/50,0)*50</f>
        <v>1450</v>
      </c>
      <c r="G14164" s="57" t="str">
        <f>D14164&amp;"_"&amp;B14164&amp;"_"&amp;F14164</f>
        <v>Beijing_1_1450</v>
      </c>
      <c r="H14164" s="57">
        <v>0.7392693851319232</v>
      </c>
      <c r="I14164" s="57">
        <f>COUNTIF($G$10:G14164,G14164)</f>
        <v>64</v>
      </c>
      <c r="J14164" s="57">
        <f>COUNTIF($G:$G,G14164)</f>
        <v>81</v>
      </c>
      <c r="K14164" s="57">
        <f>ROUND(3000*J14164/21653,0)</f>
        <v>11</v>
      </c>
    </row>
    <row r="14165" spans="1:11" x14ac:dyDescent="0.25">
      <c r="A14165" s="40">
        <v>1518281915</v>
      </c>
      <c r="B14165" s="40">
        <v>1</v>
      </c>
      <c r="C14165" s="40">
        <v>1064</v>
      </c>
      <c r="D14165" s="38" t="s">
        <v>358</v>
      </c>
      <c r="E14165" s="57" t="s">
        <v>384</v>
      </c>
      <c r="F14165" s="57">
        <f>ROUNDDOWN(C14165/50,0)*50</f>
        <v>1050</v>
      </c>
      <c r="G14165" s="57" t="str">
        <f>D14165&amp;"_"&amp;B14165&amp;"_"&amp;F14165</f>
        <v>Shenzhen_1_1050</v>
      </c>
      <c r="H14165" s="57">
        <v>0.73945851005988861</v>
      </c>
      <c r="I14165" s="57">
        <f>COUNTIF($G$10:G14165,G14165)</f>
        <v>23</v>
      </c>
      <c r="J14165" s="57">
        <f>COUNTIF($G:$G,G14165)</f>
        <v>49</v>
      </c>
      <c r="K14165" s="57">
        <f>ROUND(3000*J14165/21653,0)</f>
        <v>7</v>
      </c>
    </row>
    <row r="14166" spans="1:11" x14ac:dyDescent="0.25">
      <c r="A14166" s="40">
        <v>1519959154</v>
      </c>
      <c r="B14166" s="40">
        <v>1</v>
      </c>
      <c r="C14166" s="40">
        <v>304</v>
      </c>
      <c r="D14166" s="38" t="s">
        <v>358</v>
      </c>
      <c r="E14166" s="57" t="s">
        <v>384</v>
      </c>
      <c r="F14166" s="57">
        <f>ROUNDDOWN(C14166/50,0)*50</f>
        <v>300</v>
      </c>
      <c r="G14166" s="57" t="str">
        <f>D14166&amp;"_"&amp;B14166&amp;"_"&amp;F14166</f>
        <v>Shenzhen_1_300</v>
      </c>
      <c r="H14166" s="57">
        <v>0.73946355929216834</v>
      </c>
      <c r="I14166" s="57">
        <f>COUNTIF($G$10:G14166,G14166)</f>
        <v>18</v>
      </c>
      <c r="J14166" s="57">
        <f>COUNTIF($G:$G,G14166)</f>
        <v>47</v>
      </c>
      <c r="K14166" s="57">
        <f>ROUND(3000*J14166/21653,0)</f>
        <v>7</v>
      </c>
    </row>
    <row r="14167" spans="1:11" x14ac:dyDescent="0.25">
      <c r="A14167" s="40">
        <v>1516226523</v>
      </c>
      <c r="B14167" s="40">
        <v>1</v>
      </c>
      <c r="C14167" s="40">
        <v>874</v>
      </c>
      <c r="D14167" s="38" t="s">
        <v>361</v>
      </c>
      <c r="E14167" s="57" t="s">
        <v>384</v>
      </c>
      <c r="F14167" s="57">
        <f>ROUNDDOWN(C14167/50,0)*50</f>
        <v>850</v>
      </c>
      <c r="G14167" s="57" t="str">
        <f>D14167&amp;"_"&amp;B14167&amp;"_"&amp;F14167</f>
        <v>Guangzhou_1_850</v>
      </c>
      <c r="H14167" s="57">
        <v>0.73947383120679877</v>
      </c>
      <c r="I14167" s="57">
        <f>COUNTIF($G$10:G14167,G14167)</f>
        <v>23</v>
      </c>
      <c r="J14167" s="57">
        <f>COUNTIF($G:$G,G14167)</f>
        <v>30</v>
      </c>
      <c r="K14167" s="57">
        <f>ROUND(3000*J14167/21653,0)</f>
        <v>4</v>
      </c>
    </row>
    <row r="14168" spans="1:11" x14ac:dyDescent="0.25">
      <c r="A14168" s="40">
        <v>1511580562</v>
      </c>
      <c r="B14168" s="40">
        <v>0</v>
      </c>
      <c r="C14168" s="40">
        <v>692</v>
      </c>
      <c r="D14168" s="38" t="s">
        <v>360</v>
      </c>
      <c r="E14168" s="57" t="s">
        <v>384</v>
      </c>
      <c r="F14168" s="57">
        <f>ROUNDDOWN(C14168/50,0)*50</f>
        <v>650</v>
      </c>
      <c r="G14168" s="57" t="str">
        <f>D14168&amp;"_"&amp;B14168&amp;"_"&amp;F14168</f>
        <v>Beijing_0_650</v>
      </c>
      <c r="H14168" s="57">
        <v>0.73948316522865132</v>
      </c>
      <c r="I14168" s="57">
        <f>COUNTIF($G$10:G14168,G14168)</f>
        <v>43</v>
      </c>
      <c r="J14168" s="57">
        <f>COUNTIF($G:$G,G14168)</f>
        <v>55</v>
      </c>
      <c r="K14168" s="57">
        <f>ROUND(3000*J14168/21653,0)</f>
        <v>8</v>
      </c>
    </row>
    <row r="14169" spans="1:11" x14ac:dyDescent="0.25">
      <c r="A14169" s="40">
        <v>1512962046</v>
      </c>
      <c r="B14169" s="40">
        <v>1</v>
      </c>
      <c r="C14169" s="40">
        <v>641</v>
      </c>
      <c r="D14169" s="38" t="s">
        <v>361</v>
      </c>
      <c r="E14169" s="57" t="s">
        <v>384</v>
      </c>
      <c r="F14169" s="57">
        <f>ROUNDDOWN(C14169/50,0)*50</f>
        <v>600</v>
      </c>
      <c r="G14169" s="57" t="str">
        <f>D14169&amp;"_"&amp;B14169&amp;"_"&amp;F14169</f>
        <v>Guangzhou_1_600</v>
      </c>
      <c r="H14169" s="57">
        <v>0.73948563194072714</v>
      </c>
      <c r="I14169" s="57">
        <f>COUNTIF($G$10:G14169,G14169)</f>
        <v>16</v>
      </c>
      <c r="J14169" s="57">
        <f>COUNTIF($G:$G,G14169)</f>
        <v>28</v>
      </c>
      <c r="K14169" s="57">
        <f>ROUND(3000*J14169/21653,0)</f>
        <v>4</v>
      </c>
    </row>
    <row r="14170" spans="1:11" x14ac:dyDescent="0.25">
      <c r="A14170" s="40">
        <v>1515719646</v>
      </c>
      <c r="B14170" s="40">
        <v>1</v>
      </c>
      <c r="C14170" s="40">
        <v>1477</v>
      </c>
      <c r="D14170" s="38" t="s">
        <v>360</v>
      </c>
      <c r="E14170" s="57" t="s">
        <v>384</v>
      </c>
      <c r="F14170" s="57">
        <f>ROUNDDOWN(C14170/50,0)*50</f>
        <v>1450</v>
      </c>
      <c r="G14170" s="57" t="str">
        <f>D14170&amp;"_"&amp;B14170&amp;"_"&amp;F14170</f>
        <v>Beijing_1_1450</v>
      </c>
      <c r="H14170" s="57">
        <v>0.7395177715188439</v>
      </c>
      <c r="I14170" s="57">
        <f>COUNTIF($G$10:G14170,G14170)</f>
        <v>65</v>
      </c>
      <c r="J14170" s="57">
        <f>COUNTIF($G:$G,G14170)</f>
        <v>81</v>
      </c>
      <c r="K14170" s="57">
        <f>ROUND(3000*J14170/21653,0)</f>
        <v>11</v>
      </c>
    </row>
    <row r="14171" spans="1:11" x14ac:dyDescent="0.25">
      <c r="A14171" s="40">
        <v>1519889583</v>
      </c>
      <c r="B14171" s="40">
        <v>1</v>
      </c>
      <c r="C14171" s="40">
        <v>815</v>
      </c>
      <c r="D14171" s="38" t="s">
        <v>359</v>
      </c>
      <c r="E14171" s="57" t="s">
        <v>384</v>
      </c>
      <c r="F14171" s="57">
        <f>ROUNDDOWN(C14171/50,0)*50</f>
        <v>800</v>
      </c>
      <c r="G14171" s="57" t="str">
        <f>D14171&amp;"_"&amp;B14171&amp;"_"&amp;F14171</f>
        <v>Shanghai_1_800</v>
      </c>
      <c r="H14171" s="57">
        <v>0.73954821572214535</v>
      </c>
      <c r="I14171" s="57">
        <f>COUNTIF($G$10:G14171,G14171)</f>
        <v>38</v>
      </c>
      <c r="J14171" s="57">
        <f>COUNTIF($G:$G,G14171)</f>
        <v>81</v>
      </c>
      <c r="K14171" s="57">
        <f>ROUND(3000*J14171/21653,0)</f>
        <v>11</v>
      </c>
    </row>
    <row r="14172" spans="1:11" x14ac:dyDescent="0.25">
      <c r="A14172" s="40">
        <v>1517889457</v>
      </c>
      <c r="B14172" s="40">
        <v>1</v>
      </c>
      <c r="C14172" s="40">
        <v>902</v>
      </c>
      <c r="D14172" s="38" t="s">
        <v>361</v>
      </c>
      <c r="E14172" s="57" t="s">
        <v>384</v>
      </c>
      <c r="F14172" s="57">
        <f>ROUNDDOWN(C14172/50,0)*50</f>
        <v>900</v>
      </c>
      <c r="G14172" s="57" t="str">
        <f>D14172&amp;"_"&amp;B14172&amp;"_"&amp;F14172</f>
        <v>Guangzhou_1_900</v>
      </c>
      <c r="H14172" s="57">
        <v>0.73955606473640534</v>
      </c>
      <c r="I14172" s="57">
        <f>COUNTIF($G$10:G14172,G14172)</f>
        <v>26</v>
      </c>
      <c r="J14172" s="57">
        <f>COUNTIF($G:$G,G14172)</f>
        <v>27</v>
      </c>
      <c r="K14172" s="57">
        <f>ROUND(3000*J14172/21653,0)</f>
        <v>4</v>
      </c>
    </row>
    <row r="14173" spans="1:11" x14ac:dyDescent="0.25">
      <c r="A14173" s="40">
        <v>1515096534</v>
      </c>
      <c r="B14173" s="40">
        <v>1</v>
      </c>
      <c r="C14173" s="40">
        <v>566</v>
      </c>
      <c r="D14173" s="38" t="s">
        <v>361</v>
      </c>
      <c r="E14173" s="57" t="s">
        <v>384</v>
      </c>
      <c r="F14173" s="57">
        <f>ROUNDDOWN(C14173/50,0)*50</f>
        <v>550</v>
      </c>
      <c r="G14173" s="57" t="str">
        <f>D14173&amp;"_"&amp;B14173&amp;"_"&amp;F14173</f>
        <v>Guangzhou_1_550</v>
      </c>
      <c r="H14173" s="57">
        <v>0.73960808357697982</v>
      </c>
      <c r="I14173" s="57">
        <f>COUNTIF($G$10:G14173,G14173)</f>
        <v>32</v>
      </c>
      <c r="J14173" s="57">
        <f>COUNTIF($G:$G,G14173)</f>
        <v>41</v>
      </c>
      <c r="K14173" s="57">
        <f>ROUND(3000*J14173/21653,0)</f>
        <v>6</v>
      </c>
    </row>
    <row r="14174" spans="1:11" x14ac:dyDescent="0.25">
      <c r="A14174" s="40">
        <v>1513924145</v>
      </c>
      <c r="B14174" s="40">
        <v>1</v>
      </c>
      <c r="C14174" s="40">
        <v>1781</v>
      </c>
      <c r="D14174" s="38" t="s">
        <v>361</v>
      </c>
      <c r="E14174" s="57" t="s">
        <v>384</v>
      </c>
      <c r="F14174" s="57">
        <f>ROUNDDOWN(C14174/50,0)*50</f>
        <v>1750</v>
      </c>
      <c r="G14174" s="57" t="str">
        <f>D14174&amp;"_"&amp;B14174&amp;"_"&amp;F14174</f>
        <v>Guangzhou_1_1750</v>
      </c>
      <c r="H14174" s="57">
        <v>0.73961935870915918</v>
      </c>
      <c r="I14174" s="57">
        <f>COUNTIF($G$10:G14174,G14174)</f>
        <v>23</v>
      </c>
      <c r="J14174" s="57">
        <f>COUNTIF($G:$G,G14174)</f>
        <v>34</v>
      </c>
      <c r="K14174" s="57">
        <f>ROUND(3000*J14174/21653,0)</f>
        <v>5</v>
      </c>
    </row>
    <row r="14175" spans="1:11" x14ac:dyDescent="0.25">
      <c r="A14175" s="40">
        <v>1512756335</v>
      </c>
      <c r="B14175" s="40">
        <v>1</v>
      </c>
      <c r="C14175" s="40">
        <v>2793</v>
      </c>
      <c r="D14175" s="38" t="s">
        <v>358</v>
      </c>
      <c r="E14175" s="57" t="s">
        <v>384</v>
      </c>
      <c r="F14175" s="57">
        <f>ROUNDDOWN(C14175/50,0)*50</f>
        <v>2750</v>
      </c>
      <c r="G14175" s="57" t="str">
        <f>D14175&amp;"_"&amp;B14175&amp;"_"&amp;F14175</f>
        <v>Shenzhen_1_2750</v>
      </c>
      <c r="H14175" s="57">
        <v>0.73966174296070242</v>
      </c>
      <c r="I14175" s="57">
        <f>COUNTIF($G$10:G14175,G14175)</f>
        <v>11</v>
      </c>
      <c r="J14175" s="57">
        <f>COUNTIF($G:$G,G14175)</f>
        <v>26</v>
      </c>
      <c r="K14175" s="57">
        <f>ROUND(3000*J14175/21653,0)</f>
        <v>4</v>
      </c>
    </row>
    <row r="14176" spans="1:11" x14ac:dyDescent="0.25">
      <c r="A14176" s="40">
        <v>1515423883</v>
      </c>
      <c r="B14176" s="40">
        <v>1</v>
      </c>
      <c r="C14176" s="40">
        <v>3214</v>
      </c>
      <c r="D14176" s="38" t="s">
        <v>360</v>
      </c>
      <c r="E14176" s="57" t="s">
        <v>384</v>
      </c>
      <c r="F14176" s="57">
        <f>ROUNDDOWN(C14176/50,0)*50</f>
        <v>3200</v>
      </c>
      <c r="G14176" s="57" t="str">
        <f>D14176&amp;"_"&amp;B14176&amp;"_"&amp;F14176</f>
        <v>Beijing_1_3200</v>
      </c>
      <c r="H14176" s="57">
        <v>0.73966904264105149</v>
      </c>
      <c r="I14176" s="57">
        <f>COUNTIF($G$10:G14176,G14176)</f>
        <v>34</v>
      </c>
      <c r="J14176" s="57">
        <f>COUNTIF($G:$G,G14176)</f>
        <v>43</v>
      </c>
      <c r="K14176" s="57">
        <f>ROUND(3000*J14176/21653,0)</f>
        <v>6</v>
      </c>
    </row>
    <row r="14177" spans="1:11" x14ac:dyDescent="0.25">
      <c r="A14177" s="40">
        <v>1511437863</v>
      </c>
      <c r="B14177" s="40">
        <v>1</v>
      </c>
      <c r="C14177" s="40">
        <v>1984</v>
      </c>
      <c r="D14177" s="38" t="s">
        <v>361</v>
      </c>
      <c r="E14177" s="57" t="s">
        <v>384</v>
      </c>
      <c r="F14177" s="57">
        <f>ROUNDDOWN(C14177/50,0)*50</f>
        <v>1950</v>
      </c>
      <c r="G14177" s="57" t="str">
        <f>D14177&amp;"_"&amp;B14177&amp;"_"&amp;F14177</f>
        <v>Guangzhou_1_1950</v>
      </c>
      <c r="H14177" s="57">
        <v>0.73971648568822912</v>
      </c>
      <c r="I14177" s="57">
        <f>COUNTIF($G$10:G14177,G14177)</f>
        <v>26</v>
      </c>
      <c r="J14177" s="57">
        <f>COUNTIF($G:$G,G14177)</f>
        <v>31</v>
      </c>
      <c r="K14177" s="57">
        <f>ROUND(3000*J14177/21653,0)</f>
        <v>4</v>
      </c>
    </row>
    <row r="14178" spans="1:11" x14ac:dyDescent="0.25">
      <c r="A14178" s="40">
        <v>1517432643</v>
      </c>
      <c r="B14178" s="40">
        <v>1</v>
      </c>
      <c r="C14178" s="40">
        <v>1333</v>
      </c>
      <c r="D14178" s="38" t="s">
        <v>359</v>
      </c>
      <c r="E14178" s="57" t="s">
        <v>384</v>
      </c>
      <c r="F14178" s="57">
        <f>ROUNDDOWN(C14178/50,0)*50</f>
        <v>1300</v>
      </c>
      <c r="G14178" s="57" t="str">
        <f>D14178&amp;"_"&amp;B14178&amp;"_"&amp;F14178</f>
        <v>Shanghai_1_1300</v>
      </c>
      <c r="H14178" s="57">
        <v>0.73974831383970985</v>
      </c>
      <c r="I14178" s="57">
        <f>COUNTIF($G$10:G14178,G14178)</f>
        <v>47</v>
      </c>
      <c r="J14178" s="57">
        <f>COUNTIF($G:$G,G14178)</f>
        <v>64</v>
      </c>
      <c r="K14178" s="57">
        <f>ROUND(3000*J14178/21653,0)</f>
        <v>9</v>
      </c>
    </row>
    <row r="14179" spans="1:11" x14ac:dyDescent="0.25">
      <c r="A14179" s="40">
        <v>1516536127</v>
      </c>
      <c r="B14179" s="40">
        <v>1</v>
      </c>
      <c r="C14179" s="40">
        <v>1405</v>
      </c>
      <c r="D14179" s="38" t="s">
        <v>360</v>
      </c>
      <c r="E14179" s="57" t="s">
        <v>384</v>
      </c>
      <c r="F14179" s="57">
        <f>ROUNDDOWN(C14179/50,0)*50</f>
        <v>1400</v>
      </c>
      <c r="G14179" s="57" t="str">
        <f>D14179&amp;"_"&amp;B14179&amp;"_"&amp;F14179</f>
        <v>Beijing_1_1400</v>
      </c>
      <c r="H14179" s="57">
        <v>0.73976211925372426</v>
      </c>
      <c r="I14179" s="57">
        <f>COUNTIF($G$10:G14179,G14179)</f>
        <v>57</v>
      </c>
      <c r="J14179" s="57">
        <f>COUNTIF($G:$G,G14179)</f>
        <v>71</v>
      </c>
      <c r="K14179" s="57">
        <f>ROUND(3000*J14179/21653,0)</f>
        <v>10</v>
      </c>
    </row>
    <row r="14180" spans="1:11" x14ac:dyDescent="0.25">
      <c r="A14180" s="40">
        <v>1511349241</v>
      </c>
      <c r="B14180" s="40">
        <v>0</v>
      </c>
      <c r="C14180" s="40">
        <v>1255</v>
      </c>
      <c r="D14180" s="38" t="s">
        <v>360</v>
      </c>
      <c r="E14180" s="57" t="s">
        <v>384</v>
      </c>
      <c r="F14180" s="57">
        <f>ROUNDDOWN(C14180/50,0)*50</f>
        <v>1250</v>
      </c>
      <c r="G14180" s="57" t="str">
        <f>D14180&amp;"_"&amp;B14180&amp;"_"&amp;F14180</f>
        <v>Beijing_0_1250</v>
      </c>
      <c r="H14180" s="57">
        <v>0.73979545095772048</v>
      </c>
      <c r="I14180" s="57">
        <f>COUNTIF($G$10:G14180,G14180)</f>
        <v>27</v>
      </c>
      <c r="J14180" s="57">
        <f>COUNTIF($G:$G,G14180)</f>
        <v>35</v>
      </c>
      <c r="K14180" s="57">
        <f>ROUND(3000*J14180/21653,0)</f>
        <v>5</v>
      </c>
    </row>
    <row r="14181" spans="1:11" x14ac:dyDescent="0.25">
      <c r="A14181" s="40">
        <v>1517561117</v>
      </c>
      <c r="B14181" s="40">
        <v>1</v>
      </c>
      <c r="C14181" s="40">
        <v>1863</v>
      </c>
      <c r="D14181" s="38" t="s">
        <v>360</v>
      </c>
      <c r="E14181" s="57" t="s">
        <v>384</v>
      </c>
      <c r="F14181" s="57">
        <f>ROUNDDOWN(C14181/50,0)*50</f>
        <v>1850</v>
      </c>
      <c r="G14181" s="57" t="str">
        <f>D14181&amp;"_"&amp;B14181&amp;"_"&amp;F14181</f>
        <v>Beijing_1_1850</v>
      </c>
      <c r="H14181" s="57">
        <v>0.73981262229032141</v>
      </c>
      <c r="I14181" s="57">
        <f>COUNTIF($G$10:G14181,G14181)</f>
        <v>45</v>
      </c>
      <c r="J14181" s="57">
        <f>COUNTIF($G:$G,G14181)</f>
        <v>67</v>
      </c>
      <c r="K14181" s="57">
        <f>ROUND(3000*J14181/21653,0)</f>
        <v>9</v>
      </c>
    </row>
    <row r="14182" spans="1:11" x14ac:dyDescent="0.25">
      <c r="A14182" s="40">
        <v>1517670436</v>
      </c>
      <c r="B14182" s="40">
        <v>1</v>
      </c>
      <c r="C14182" s="40">
        <v>172</v>
      </c>
      <c r="D14182" s="38" t="s">
        <v>361</v>
      </c>
      <c r="E14182" s="57" t="s">
        <v>384</v>
      </c>
      <c r="F14182" s="57">
        <f>ROUNDDOWN(C14182/50,0)*50</f>
        <v>150</v>
      </c>
      <c r="G14182" s="57" t="str">
        <f>D14182&amp;"_"&amp;B14182&amp;"_"&amp;F14182</f>
        <v>Guangzhou_1_150</v>
      </c>
      <c r="H14182" s="57">
        <v>0.73981492830422513</v>
      </c>
      <c r="I14182" s="57">
        <f>COUNTIF($G$10:G14182,G14182)</f>
        <v>31</v>
      </c>
      <c r="J14182" s="57">
        <f>COUNTIF($G:$G,G14182)</f>
        <v>38</v>
      </c>
      <c r="K14182" s="57">
        <f>ROUND(3000*J14182/21653,0)</f>
        <v>5</v>
      </c>
    </row>
    <row r="14183" spans="1:11" x14ac:dyDescent="0.25">
      <c r="A14183" s="40">
        <v>1519298452</v>
      </c>
      <c r="B14183" s="40">
        <v>0</v>
      </c>
      <c r="C14183" s="40">
        <v>1101</v>
      </c>
      <c r="D14183" s="38" t="s">
        <v>361</v>
      </c>
      <c r="E14183" s="57" t="s">
        <v>384</v>
      </c>
      <c r="F14183" s="57">
        <f>ROUNDDOWN(C14183/50,0)*50</f>
        <v>1100</v>
      </c>
      <c r="G14183" s="57" t="str">
        <f>D14183&amp;"_"&amp;B14183&amp;"_"&amp;F14183</f>
        <v>Guangzhou_0_1100</v>
      </c>
      <c r="H14183" s="57">
        <v>0.73988240430618879</v>
      </c>
      <c r="I14183" s="57">
        <f>COUNTIF($G$10:G14183,G14183)</f>
        <v>17</v>
      </c>
      <c r="J14183" s="57">
        <f>COUNTIF($G:$G,G14183)</f>
        <v>17</v>
      </c>
      <c r="K14183" s="57">
        <f>ROUND(3000*J14183/21653,0)</f>
        <v>2</v>
      </c>
    </row>
    <row r="14184" spans="1:11" x14ac:dyDescent="0.25">
      <c r="A14184" s="40">
        <v>1519914086</v>
      </c>
      <c r="B14184" s="40">
        <v>1</v>
      </c>
      <c r="C14184" s="40">
        <v>1240</v>
      </c>
      <c r="D14184" s="38" t="s">
        <v>361</v>
      </c>
      <c r="E14184" s="57" t="s">
        <v>384</v>
      </c>
      <c r="F14184" s="57">
        <f>ROUNDDOWN(C14184/50,0)*50</f>
        <v>1200</v>
      </c>
      <c r="G14184" s="57" t="str">
        <f>D14184&amp;"_"&amp;B14184&amp;"_"&amp;F14184</f>
        <v>Guangzhou_1_1200</v>
      </c>
      <c r="H14184" s="57">
        <v>0.73992376162874185</v>
      </c>
      <c r="I14184" s="57">
        <f>COUNTIF($G$10:G14184,G14184)</f>
        <v>27</v>
      </c>
      <c r="J14184" s="57">
        <f>COUNTIF($G:$G,G14184)</f>
        <v>34</v>
      </c>
      <c r="K14184" s="57">
        <f>ROUND(3000*J14184/21653,0)</f>
        <v>5</v>
      </c>
    </row>
    <row r="14185" spans="1:11" x14ac:dyDescent="0.25">
      <c r="A14185" s="40">
        <v>1519337141</v>
      </c>
      <c r="B14185" s="40">
        <v>0</v>
      </c>
      <c r="C14185" s="40">
        <v>1746</v>
      </c>
      <c r="D14185" s="38" t="s">
        <v>360</v>
      </c>
      <c r="E14185" s="57" t="s">
        <v>384</v>
      </c>
      <c r="F14185" s="57">
        <f>ROUNDDOWN(C14185/50,0)*50</f>
        <v>1700</v>
      </c>
      <c r="G14185" s="57" t="str">
        <f>D14185&amp;"_"&amp;B14185&amp;"_"&amp;F14185</f>
        <v>Beijing_0_1700</v>
      </c>
      <c r="H14185" s="57">
        <v>0.73992710398379724</v>
      </c>
      <c r="I14185" s="57">
        <f>COUNTIF($G$10:G14185,G14185)</f>
        <v>25</v>
      </c>
      <c r="J14185" s="57">
        <f>COUNTIF($G:$G,G14185)</f>
        <v>39</v>
      </c>
      <c r="K14185" s="57">
        <f>ROUND(3000*J14185/21653,0)</f>
        <v>5</v>
      </c>
    </row>
    <row r="14186" spans="1:11" x14ac:dyDescent="0.25">
      <c r="A14186" s="40">
        <v>1512244295</v>
      </c>
      <c r="B14186" s="40">
        <v>1</v>
      </c>
      <c r="C14186" s="40">
        <v>5156</v>
      </c>
      <c r="D14186" s="38" t="s">
        <v>361</v>
      </c>
      <c r="E14186" s="57" t="s">
        <v>384</v>
      </c>
      <c r="F14186" s="57">
        <f>ROUNDDOWN(C14186/50,0)*50</f>
        <v>5150</v>
      </c>
      <c r="G14186" s="57" t="str">
        <f>D14186&amp;"_"&amp;B14186&amp;"_"&amp;F14186</f>
        <v>Guangzhou_1_5150</v>
      </c>
      <c r="H14186" s="57">
        <v>0.7399369852432327</v>
      </c>
      <c r="I14186" s="57">
        <f>COUNTIF($G$10:G14186,G14186)</f>
        <v>1</v>
      </c>
      <c r="J14186" s="57">
        <f>COUNTIF($G:$G,G14186)</f>
        <v>1</v>
      </c>
      <c r="K14186" s="57">
        <f>ROUND(3000*J14186/21653,0)</f>
        <v>0</v>
      </c>
    </row>
    <row r="14187" spans="1:11" x14ac:dyDescent="0.25">
      <c r="A14187" s="40">
        <v>1512889629</v>
      </c>
      <c r="B14187" s="40">
        <v>1</v>
      </c>
      <c r="C14187" s="40">
        <v>2113</v>
      </c>
      <c r="D14187" s="38" t="s">
        <v>359</v>
      </c>
      <c r="E14187" s="57" t="s">
        <v>384</v>
      </c>
      <c r="F14187" s="57">
        <f>ROUNDDOWN(C14187/50,0)*50</f>
        <v>2100</v>
      </c>
      <c r="G14187" s="57" t="str">
        <f>D14187&amp;"_"&amp;B14187&amp;"_"&amp;F14187</f>
        <v>Shanghai_1_2100</v>
      </c>
      <c r="H14187" s="57">
        <v>0.74002349900815834</v>
      </c>
      <c r="I14187" s="57">
        <f>COUNTIF($G$10:G14187,G14187)</f>
        <v>25</v>
      </c>
      <c r="J14187" s="57">
        <f>COUNTIF($G:$G,G14187)</f>
        <v>47</v>
      </c>
      <c r="K14187" s="57">
        <f>ROUND(3000*J14187/21653,0)</f>
        <v>7</v>
      </c>
    </row>
    <row r="14188" spans="1:11" x14ac:dyDescent="0.25">
      <c r="A14188" s="40">
        <v>1511903208</v>
      </c>
      <c r="B14188" s="40">
        <v>1</v>
      </c>
      <c r="C14188" s="40">
        <v>419</v>
      </c>
      <c r="D14188" s="38" t="s">
        <v>358</v>
      </c>
      <c r="E14188" s="57" t="s">
        <v>384</v>
      </c>
      <c r="F14188" s="57">
        <f>ROUNDDOWN(C14188/50,0)*50</f>
        <v>400</v>
      </c>
      <c r="G14188" s="57" t="str">
        <f>D14188&amp;"_"&amp;B14188&amp;"_"&amp;F14188</f>
        <v>Shenzhen_1_400</v>
      </c>
      <c r="H14188" s="57">
        <v>0.74016103137117084</v>
      </c>
      <c r="I14188" s="57">
        <f>COUNTIF($G$10:G14188,G14188)</f>
        <v>21</v>
      </c>
      <c r="J14188" s="57">
        <f>COUNTIF($G:$G,G14188)</f>
        <v>45</v>
      </c>
      <c r="K14188" s="57">
        <f>ROUND(3000*J14188/21653,0)</f>
        <v>6</v>
      </c>
    </row>
    <row r="14189" spans="1:11" x14ac:dyDescent="0.25">
      <c r="A14189" s="40">
        <v>1519808353</v>
      </c>
      <c r="B14189" s="40">
        <v>1</v>
      </c>
      <c r="C14189" s="40">
        <v>2786</v>
      </c>
      <c r="D14189" s="38" t="s">
        <v>360</v>
      </c>
      <c r="E14189" s="57" t="s">
        <v>384</v>
      </c>
      <c r="F14189" s="57">
        <f>ROUNDDOWN(C14189/50,0)*50</f>
        <v>2750</v>
      </c>
      <c r="G14189" s="57" t="str">
        <f>D14189&amp;"_"&amp;B14189&amp;"_"&amp;F14189</f>
        <v>Beijing_1_2750</v>
      </c>
      <c r="H14189" s="57">
        <v>0.74018132514218093</v>
      </c>
      <c r="I14189" s="57">
        <f>COUNTIF($G$10:G14189,G14189)</f>
        <v>31</v>
      </c>
      <c r="J14189" s="57">
        <f>COUNTIF($G:$G,G14189)</f>
        <v>42</v>
      </c>
      <c r="K14189" s="57">
        <f>ROUND(3000*J14189/21653,0)</f>
        <v>6</v>
      </c>
    </row>
    <row r="14190" spans="1:11" x14ac:dyDescent="0.25">
      <c r="A14190" s="40">
        <v>1511996021</v>
      </c>
      <c r="B14190" s="40">
        <v>0</v>
      </c>
      <c r="C14190" s="40">
        <v>3007</v>
      </c>
      <c r="D14190" s="38" t="s">
        <v>360</v>
      </c>
      <c r="E14190" s="57" t="s">
        <v>384</v>
      </c>
      <c r="F14190" s="57">
        <f>ROUNDDOWN(C14190/50,0)*50</f>
        <v>3000</v>
      </c>
      <c r="G14190" s="57" t="str">
        <f>D14190&amp;"_"&amp;B14190&amp;"_"&amp;F14190</f>
        <v>Beijing_0_3000</v>
      </c>
      <c r="H14190" s="57">
        <v>0.74029461188707602</v>
      </c>
      <c r="I14190" s="57">
        <f>COUNTIF($G$10:G14190,G14190)</f>
        <v>13</v>
      </c>
      <c r="J14190" s="57">
        <f>COUNTIF($G:$G,G14190)</f>
        <v>20</v>
      </c>
      <c r="K14190" s="57">
        <f>ROUND(3000*J14190/21653,0)</f>
        <v>3</v>
      </c>
    </row>
    <row r="14191" spans="1:11" x14ac:dyDescent="0.25">
      <c r="A14191" s="40">
        <v>1518577623</v>
      </c>
      <c r="B14191" s="40">
        <v>1</v>
      </c>
      <c r="C14191" s="40">
        <v>1338</v>
      </c>
      <c r="D14191" s="38" t="s">
        <v>361</v>
      </c>
      <c r="E14191" s="57" t="s">
        <v>384</v>
      </c>
      <c r="F14191" s="57">
        <f>ROUNDDOWN(C14191/50,0)*50</f>
        <v>1300</v>
      </c>
      <c r="G14191" s="57" t="str">
        <f>D14191&amp;"_"&amp;B14191&amp;"_"&amp;F14191</f>
        <v>Guangzhou_1_1300</v>
      </c>
      <c r="H14191" s="57">
        <v>0.74040077592849352</v>
      </c>
      <c r="I14191" s="57">
        <f>COUNTIF($G$10:G14191,G14191)</f>
        <v>23</v>
      </c>
      <c r="J14191" s="57">
        <f>COUNTIF($G:$G,G14191)</f>
        <v>26</v>
      </c>
      <c r="K14191" s="57">
        <f>ROUND(3000*J14191/21653,0)</f>
        <v>4</v>
      </c>
    </row>
    <row r="14192" spans="1:11" x14ac:dyDescent="0.25">
      <c r="A14192" s="40">
        <v>1517200516</v>
      </c>
      <c r="B14192" s="40">
        <v>1</v>
      </c>
      <c r="C14192" s="40">
        <v>1921</v>
      </c>
      <c r="D14192" s="38" t="s">
        <v>359</v>
      </c>
      <c r="E14192" s="57" t="s">
        <v>384</v>
      </c>
      <c r="F14192" s="57">
        <f>ROUNDDOWN(C14192/50,0)*50</f>
        <v>1900</v>
      </c>
      <c r="G14192" s="57" t="str">
        <f>D14192&amp;"_"&amp;B14192&amp;"_"&amp;F14192</f>
        <v>Shanghai_1_1900</v>
      </c>
      <c r="H14192" s="57">
        <v>1.0942576861343589E-3</v>
      </c>
      <c r="I14192" s="57">
        <f>COUNTIF($G$10:G14192,G14192)</f>
        <v>29</v>
      </c>
      <c r="J14192" s="57">
        <f>COUNTIF($G:$G,G14192)</f>
        <v>58</v>
      </c>
      <c r="K14192" s="57">
        <f>ROUND(3000*J14192/21653,0)</f>
        <v>8</v>
      </c>
    </row>
    <row r="14193" spans="1:11" x14ac:dyDescent="0.25">
      <c r="A14193" s="40">
        <v>1517919727</v>
      </c>
      <c r="B14193" s="40">
        <v>1</v>
      </c>
      <c r="C14193" s="40">
        <v>1914</v>
      </c>
      <c r="D14193" s="38" t="s">
        <v>359</v>
      </c>
      <c r="E14193" s="57" t="s">
        <v>384</v>
      </c>
      <c r="F14193" s="57">
        <f>ROUNDDOWN(C14193/50,0)*50</f>
        <v>1900</v>
      </c>
      <c r="G14193" s="57" t="str">
        <f>D14193&amp;"_"&amp;B14193&amp;"_"&amp;F14193</f>
        <v>Shanghai_1_1900</v>
      </c>
      <c r="H14193" s="57">
        <v>1.8437263109382096E-3</v>
      </c>
      <c r="I14193" s="57">
        <f>COUNTIF($G$10:G14193,G14193)</f>
        <v>30</v>
      </c>
      <c r="J14193" s="57">
        <f>COUNTIF($G:$G,G14193)</f>
        <v>58</v>
      </c>
      <c r="K14193" s="57">
        <f>ROUND(3000*J14193/21653,0)</f>
        <v>8</v>
      </c>
    </row>
    <row r="14194" spans="1:11" x14ac:dyDescent="0.25">
      <c r="A14194" s="40">
        <v>1512836169</v>
      </c>
      <c r="B14194" s="40">
        <v>1</v>
      </c>
      <c r="C14194" s="40">
        <v>1906</v>
      </c>
      <c r="D14194" s="38" t="s">
        <v>359</v>
      </c>
      <c r="E14194" s="57" t="s">
        <v>384</v>
      </c>
      <c r="F14194" s="57">
        <f>ROUNDDOWN(C14194/50,0)*50</f>
        <v>1900</v>
      </c>
      <c r="G14194" s="57" t="str">
        <f>D14194&amp;"_"&amp;B14194&amp;"_"&amp;F14194</f>
        <v>Shanghai_1_1900</v>
      </c>
      <c r="H14194" s="57">
        <v>3.8656986614968414E-2</v>
      </c>
      <c r="I14194" s="57">
        <f>COUNTIF($G$10:G14194,G14194)</f>
        <v>31</v>
      </c>
      <c r="J14194" s="57">
        <f>COUNTIF($G:$G,G14194)</f>
        <v>58</v>
      </c>
      <c r="K14194" s="57">
        <f>ROUND(3000*J14194/21653,0)</f>
        <v>8</v>
      </c>
    </row>
    <row r="14195" spans="1:11" x14ac:dyDescent="0.25">
      <c r="A14195" s="40">
        <v>1519827305</v>
      </c>
      <c r="B14195" s="40">
        <v>1</v>
      </c>
      <c r="C14195" s="40">
        <v>1923</v>
      </c>
      <c r="D14195" s="38" t="s">
        <v>359</v>
      </c>
      <c r="E14195" s="57" t="s">
        <v>384</v>
      </c>
      <c r="F14195" s="57">
        <f>ROUNDDOWN(C14195/50,0)*50</f>
        <v>1900</v>
      </c>
      <c r="G14195" s="57" t="str">
        <f>D14195&amp;"_"&amp;B14195&amp;"_"&amp;F14195</f>
        <v>Shanghai_1_1900</v>
      </c>
      <c r="H14195" s="57">
        <v>7.0645470796540044E-2</v>
      </c>
      <c r="I14195" s="57">
        <f>COUNTIF($G$10:G14195,G14195)</f>
        <v>32</v>
      </c>
      <c r="J14195" s="57">
        <f>COUNTIF($G:$G,G14195)</f>
        <v>58</v>
      </c>
      <c r="K14195" s="57">
        <f>ROUND(3000*J14195/21653,0)</f>
        <v>8</v>
      </c>
    </row>
    <row r="14196" spans="1:11" x14ac:dyDescent="0.25">
      <c r="A14196" s="40">
        <v>1519782496</v>
      </c>
      <c r="B14196" s="40">
        <v>1</v>
      </c>
      <c r="C14196" s="40">
        <v>1918</v>
      </c>
      <c r="D14196" s="38" t="s">
        <v>359</v>
      </c>
      <c r="E14196" s="57" t="s">
        <v>384</v>
      </c>
      <c r="F14196" s="57">
        <f>ROUNDDOWN(C14196/50,0)*50</f>
        <v>1900</v>
      </c>
      <c r="G14196" s="57" t="str">
        <f>D14196&amp;"_"&amp;B14196&amp;"_"&amp;F14196</f>
        <v>Shanghai_1_1900</v>
      </c>
      <c r="H14196" s="57">
        <v>7.4225566102826601E-2</v>
      </c>
      <c r="I14196" s="57">
        <f>COUNTIF($G$10:G14196,G14196)</f>
        <v>33</v>
      </c>
      <c r="J14196" s="57">
        <f>COUNTIF($G:$G,G14196)</f>
        <v>58</v>
      </c>
      <c r="K14196" s="57">
        <f>ROUND(3000*J14196/21653,0)</f>
        <v>8</v>
      </c>
    </row>
    <row r="14197" spans="1:11" x14ac:dyDescent="0.25">
      <c r="A14197" s="40">
        <v>1515119488</v>
      </c>
      <c r="B14197" s="40">
        <v>1</v>
      </c>
      <c r="C14197" s="40">
        <v>1949</v>
      </c>
      <c r="D14197" s="38" t="s">
        <v>359</v>
      </c>
      <c r="E14197" s="57" t="s">
        <v>384</v>
      </c>
      <c r="F14197" s="57">
        <f>ROUNDDOWN(C14197/50,0)*50</f>
        <v>1900</v>
      </c>
      <c r="G14197" s="57" t="str">
        <f>D14197&amp;"_"&amp;B14197&amp;"_"&amp;F14197</f>
        <v>Shanghai_1_1900</v>
      </c>
      <c r="H14197" s="57">
        <v>7.4793904447587156E-2</v>
      </c>
      <c r="I14197" s="57">
        <f>COUNTIF($G$10:G14197,G14197)</f>
        <v>34</v>
      </c>
      <c r="J14197" s="57">
        <f>COUNTIF($G:$G,G14197)</f>
        <v>58</v>
      </c>
      <c r="K14197" s="57">
        <f>ROUND(3000*J14197/21653,0)</f>
        <v>8</v>
      </c>
    </row>
    <row r="14198" spans="1:11" x14ac:dyDescent="0.25">
      <c r="A14198" s="40">
        <v>1511373108</v>
      </c>
      <c r="B14198" s="40">
        <v>1</v>
      </c>
      <c r="C14198" s="40">
        <v>1921</v>
      </c>
      <c r="D14198" s="38" t="s">
        <v>359</v>
      </c>
      <c r="E14198" s="57" t="s">
        <v>384</v>
      </c>
      <c r="F14198" s="57">
        <f>ROUNDDOWN(C14198/50,0)*50</f>
        <v>1900</v>
      </c>
      <c r="G14198" s="57" t="str">
        <f>D14198&amp;"_"&amp;B14198&amp;"_"&amp;F14198</f>
        <v>Shanghai_1_1900</v>
      </c>
      <c r="H14198" s="57">
        <v>9.5712932965272834E-2</v>
      </c>
      <c r="I14198" s="57">
        <f>COUNTIF($G$10:G14198,G14198)</f>
        <v>35</v>
      </c>
      <c r="J14198" s="57">
        <f>COUNTIF($G:$G,G14198)</f>
        <v>58</v>
      </c>
      <c r="K14198" s="57">
        <f>ROUND(3000*J14198/21653,0)</f>
        <v>8</v>
      </c>
    </row>
    <row r="14199" spans="1:11" x14ac:dyDescent="0.25">
      <c r="A14199" s="40">
        <v>1519598314</v>
      </c>
      <c r="B14199" s="40">
        <v>1</v>
      </c>
      <c r="C14199" s="40">
        <v>1933</v>
      </c>
      <c r="D14199" s="38" t="s">
        <v>359</v>
      </c>
      <c r="E14199" s="57" t="s">
        <v>384</v>
      </c>
      <c r="F14199" s="57">
        <f>ROUNDDOWN(C14199/50,0)*50</f>
        <v>1900</v>
      </c>
      <c r="G14199" s="57" t="str">
        <f>D14199&amp;"_"&amp;B14199&amp;"_"&amp;F14199</f>
        <v>Shanghai_1_1900</v>
      </c>
      <c r="H14199" s="57">
        <v>0.12212732248523273</v>
      </c>
      <c r="I14199" s="57">
        <f>COUNTIF($G$10:G14199,G14199)</f>
        <v>36</v>
      </c>
      <c r="J14199" s="57">
        <f>COUNTIF($G:$G,G14199)</f>
        <v>58</v>
      </c>
      <c r="K14199" s="57">
        <f>ROUND(3000*J14199/21653,0)</f>
        <v>8</v>
      </c>
    </row>
    <row r="14200" spans="1:11" x14ac:dyDescent="0.25">
      <c r="A14200" s="40">
        <v>1513333038</v>
      </c>
      <c r="B14200" s="40">
        <v>1</v>
      </c>
      <c r="C14200" s="40">
        <v>1901</v>
      </c>
      <c r="D14200" s="38" t="s">
        <v>359</v>
      </c>
      <c r="E14200" s="57" t="s">
        <v>384</v>
      </c>
      <c r="F14200" s="57">
        <f>ROUNDDOWN(C14200/50,0)*50</f>
        <v>1900</v>
      </c>
      <c r="G14200" s="57" t="str">
        <f>D14200&amp;"_"&amp;B14200&amp;"_"&amp;F14200</f>
        <v>Shanghai_1_1900</v>
      </c>
      <c r="H14200" s="57">
        <v>0.13602049072120814</v>
      </c>
      <c r="I14200" s="57">
        <f>COUNTIF($G$10:G14200,G14200)</f>
        <v>37</v>
      </c>
      <c r="J14200" s="57">
        <f>COUNTIF($G:$G,G14200)</f>
        <v>58</v>
      </c>
      <c r="K14200" s="57">
        <f>ROUND(3000*J14200/21653,0)</f>
        <v>8</v>
      </c>
    </row>
    <row r="14201" spans="1:11" x14ac:dyDescent="0.25">
      <c r="A14201" s="40">
        <v>1514501456</v>
      </c>
      <c r="B14201" s="40">
        <v>1</v>
      </c>
      <c r="C14201" s="40">
        <v>1941</v>
      </c>
      <c r="D14201" s="38" t="s">
        <v>359</v>
      </c>
      <c r="E14201" s="57" t="s">
        <v>384</v>
      </c>
      <c r="F14201" s="57">
        <f>ROUNDDOWN(C14201/50,0)*50</f>
        <v>1900</v>
      </c>
      <c r="G14201" s="57" t="str">
        <f>D14201&amp;"_"&amp;B14201&amp;"_"&amp;F14201</f>
        <v>Shanghai_1_1900</v>
      </c>
      <c r="H14201" s="57">
        <v>0.15901364671693063</v>
      </c>
      <c r="I14201" s="57">
        <f>COUNTIF($G$10:G14201,G14201)</f>
        <v>38</v>
      </c>
      <c r="J14201" s="57">
        <f>COUNTIF($G:$G,G14201)</f>
        <v>58</v>
      </c>
      <c r="K14201" s="57">
        <f>ROUND(3000*J14201/21653,0)</f>
        <v>8</v>
      </c>
    </row>
    <row r="14202" spans="1:11" x14ac:dyDescent="0.25">
      <c r="A14202" s="40">
        <v>1518534388</v>
      </c>
      <c r="B14202" s="40">
        <v>1</v>
      </c>
      <c r="C14202" s="40">
        <v>1926</v>
      </c>
      <c r="D14202" s="38" t="s">
        <v>359</v>
      </c>
      <c r="E14202" s="57" t="s">
        <v>384</v>
      </c>
      <c r="F14202" s="57">
        <f>ROUNDDOWN(C14202/50,0)*50</f>
        <v>1900</v>
      </c>
      <c r="G14202" s="57" t="str">
        <f>D14202&amp;"_"&amp;B14202&amp;"_"&amp;F14202</f>
        <v>Shanghai_1_1900</v>
      </c>
      <c r="H14202" s="57">
        <v>0.17030757565465082</v>
      </c>
      <c r="I14202" s="57">
        <f>COUNTIF($G$10:G14202,G14202)</f>
        <v>39</v>
      </c>
      <c r="J14202" s="57">
        <f>COUNTIF($G:$G,G14202)</f>
        <v>58</v>
      </c>
      <c r="K14202" s="57">
        <f>ROUND(3000*J14202/21653,0)</f>
        <v>8</v>
      </c>
    </row>
    <row r="14203" spans="1:11" x14ac:dyDescent="0.25">
      <c r="A14203" s="40">
        <v>1516934137</v>
      </c>
      <c r="B14203" s="40">
        <v>1</v>
      </c>
      <c r="C14203" s="40">
        <v>1926</v>
      </c>
      <c r="D14203" s="38" t="s">
        <v>359</v>
      </c>
      <c r="E14203" s="57" t="s">
        <v>384</v>
      </c>
      <c r="F14203" s="57">
        <f>ROUNDDOWN(C14203/50,0)*50</f>
        <v>1900</v>
      </c>
      <c r="G14203" s="57" t="str">
        <f>D14203&amp;"_"&amp;B14203&amp;"_"&amp;F14203</f>
        <v>Shanghai_1_1900</v>
      </c>
      <c r="H14203" s="57">
        <v>0.17205916926563325</v>
      </c>
      <c r="I14203" s="57">
        <f>COUNTIF($G$10:G14203,G14203)</f>
        <v>40</v>
      </c>
      <c r="J14203" s="57">
        <f>COUNTIF($G:$G,G14203)</f>
        <v>58</v>
      </c>
      <c r="K14203" s="57">
        <f>ROUND(3000*J14203/21653,0)</f>
        <v>8</v>
      </c>
    </row>
    <row r="14204" spans="1:11" x14ac:dyDescent="0.25">
      <c r="A14204" s="40">
        <v>1517060117</v>
      </c>
      <c r="B14204" s="40">
        <v>1</v>
      </c>
      <c r="C14204" s="40">
        <v>1905</v>
      </c>
      <c r="D14204" s="38" t="s">
        <v>359</v>
      </c>
      <c r="E14204" s="57" t="s">
        <v>384</v>
      </c>
      <c r="F14204" s="57">
        <f>ROUNDDOWN(C14204/50,0)*50</f>
        <v>1900</v>
      </c>
      <c r="G14204" s="57" t="str">
        <f>D14204&amp;"_"&amp;B14204&amp;"_"&amp;F14204</f>
        <v>Shanghai_1_1900</v>
      </c>
      <c r="H14204" s="57">
        <v>0.2005370876266005</v>
      </c>
      <c r="I14204" s="57">
        <f>COUNTIF($G$10:G14204,G14204)</f>
        <v>41</v>
      </c>
      <c r="J14204" s="57">
        <f>COUNTIF($G:$G,G14204)</f>
        <v>58</v>
      </c>
      <c r="K14204" s="57">
        <f>ROUND(3000*J14204/21653,0)</f>
        <v>8</v>
      </c>
    </row>
    <row r="14205" spans="1:11" x14ac:dyDescent="0.25">
      <c r="A14205" s="40">
        <v>1517050017</v>
      </c>
      <c r="B14205" s="40">
        <v>1</v>
      </c>
      <c r="C14205" s="40">
        <v>1941</v>
      </c>
      <c r="D14205" s="38" t="s">
        <v>359</v>
      </c>
      <c r="E14205" s="57" t="s">
        <v>384</v>
      </c>
      <c r="F14205" s="57">
        <f>ROUNDDOWN(C14205/50,0)*50</f>
        <v>1900</v>
      </c>
      <c r="G14205" s="57" t="str">
        <f>D14205&amp;"_"&amp;B14205&amp;"_"&amp;F14205</f>
        <v>Shanghai_1_1900</v>
      </c>
      <c r="H14205" s="57">
        <v>0.2136334967178688</v>
      </c>
      <c r="I14205" s="57">
        <f>COUNTIF($G$10:G14205,G14205)</f>
        <v>42</v>
      </c>
      <c r="J14205" s="57">
        <f>COUNTIF($G:$G,G14205)</f>
        <v>58</v>
      </c>
      <c r="K14205" s="57">
        <f>ROUND(3000*J14205/21653,0)</f>
        <v>8</v>
      </c>
    </row>
    <row r="14206" spans="1:11" x14ac:dyDescent="0.25">
      <c r="A14206" s="40">
        <v>1518448554</v>
      </c>
      <c r="B14206" s="40">
        <v>1</v>
      </c>
      <c r="C14206" s="40">
        <v>1934</v>
      </c>
      <c r="D14206" s="38" t="s">
        <v>359</v>
      </c>
      <c r="E14206" s="57" t="s">
        <v>384</v>
      </c>
      <c r="F14206" s="57">
        <f>ROUNDDOWN(C14206/50,0)*50</f>
        <v>1900</v>
      </c>
      <c r="G14206" s="57" t="str">
        <f>D14206&amp;"_"&amp;B14206&amp;"_"&amp;F14206</f>
        <v>Shanghai_1_1900</v>
      </c>
      <c r="H14206" s="57">
        <v>0.24868096322352973</v>
      </c>
      <c r="I14206" s="57">
        <f>COUNTIF($G$10:G14206,G14206)</f>
        <v>43</v>
      </c>
      <c r="J14206" s="57">
        <f>COUNTIF($G:$G,G14206)</f>
        <v>58</v>
      </c>
      <c r="K14206" s="57">
        <f>ROUND(3000*J14206/21653,0)</f>
        <v>8</v>
      </c>
    </row>
    <row r="14207" spans="1:11" x14ac:dyDescent="0.25">
      <c r="A14207" s="40">
        <v>1517953914</v>
      </c>
      <c r="B14207" s="40">
        <v>1</v>
      </c>
      <c r="C14207" s="40">
        <v>1900</v>
      </c>
      <c r="D14207" s="38" t="s">
        <v>359</v>
      </c>
      <c r="E14207" s="57" t="s">
        <v>384</v>
      </c>
      <c r="F14207" s="57">
        <f>ROUNDDOWN(C14207/50,0)*50</f>
        <v>1900</v>
      </c>
      <c r="G14207" s="57" t="str">
        <f>D14207&amp;"_"&amp;B14207&amp;"_"&amp;F14207</f>
        <v>Shanghai_1_1900</v>
      </c>
      <c r="H14207" s="57">
        <v>0.25146274257361056</v>
      </c>
      <c r="I14207" s="57">
        <f>COUNTIF($G$10:G14207,G14207)</f>
        <v>44</v>
      </c>
      <c r="J14207" s="57">
        <f>COUNTIF($G:$G,G14207)</f>
        <v>58</v>
      </c>
      <c r="K14207" s="57">
        <f>ROUND(3000*J14207/21653,0)</f>
        <v>8</v>
      </c>
    </row>
    <row r="14208" spans="1:11" x14ac:dyDescent="0.25">
      <c r="A14208" s="40">
        <v>1519890312</v>
      </c>
      <c r="B14208" s="40">
        <v>0</v>
      </c>
      <c r="C14208" s="40">
        <v>4912</v>
      </c>
      <c r="D14208" s="38" t="s">
        <v>359</v>
      </c>
      <c r="E14208" s="57" t="s">
        <v>384</v>
      </c>
      <c r="F14208" s="57">
        <f>ROUNDDOWN(C14208/50,0)*50</f>
        <v>4900</v>
      </c>
      <c r="G14208" s="57" t="str">
        <f>D14208&amp;"_"&amp;B14208&amp;"_"&amp;F14208</f>
        <v>Shanghai_0_4900</v>
      </c>
      <c r="H14208" s="57">
        <v>0.74045311468608022</v>
      </c>
      <c r="I14208" s="57">
        <f>COUNTIF($G$10:G14208,G14208)</f>
        <v>4</v>
      </c>
      <c r="J14208" s="57">
        <f>COUNTIF($G:$G,G14208)</f>
        <v>5</v>
      </c>
      <c r="K14208" s="57">
        <f>ROUND(3000*J14208/21653,0)</f>
        <v>1</v>
      </c>
    </row>
    <row r="14209" spans="1:11" x14ac:dyDescent="0.25">
      <c r="A14209" s="40">
        <v>1516496426</v>
      </c>
      <c r="B14209" s="40">
        <v>1</v>
      </c>
      <c r="C14209" s="40">
        <v>2926</v>
      </c>
      <c r="D14209" s="38" t="s">
        <v>358</v>
      </c>
      <c r="E14209" s="57" t="s">
        <v>384</v>
      </c>
      <c r="F14209" s="57">
        <f>ROUNDDOWN(C14209/50,0)*50</f>
        <v>2900</v>
      </c>
      <c r="G14209" s="57" t="str">
        <f>D14209&amp;"_"&amp;B14209&amp;"_"&amp;F14209</f>
        <v>Shenzhen_1_2900</v>
      </c>
      <c r="H14209" s="57">
        <v>0.74048086273714187</v>
      </c>
      <c r="I14209" s="57">
        <f>COUNTIF($G$10:G14209,G14209)</f>
        <v>13</v>
      </c>
      <c r="J14209" s="57">
        <f>COUNTIF($G:$G,G14209)</f>
        <v>28</v>
      </c>
      <c r="K14209" s="57">
        <f>ROUND(3000*J14209/21653,0)</f>
        <v>4</v>
      </c>
    </row>
    <row r="14210" spans="1:11" x14ac:dyDescent="0.25">
      <c r="A14210" s="40">
        <v>1517811321</v>
      </c>
      <c r="B14210" s="40">
        <v>0</v>
      </c>
      <c r="C14210" s="40">
        <v>2778</v>
      </c>
      <c r="D14210" s="38" t="s">
        <v>360</v>
      </c>
      <c r="E14210" s="57" t="s">
        <v>384</v>
      </c>
      <c r="F14210" s="57">
        <f>ROUNDDOWN(C14210/50,0)*50</f>
        <v>2750</v>
      </c>
      <c r="G14210" s="57" t="str">
        <f>D14210&amp;"_"&amp;B14210&amp;"_"&amp;F14210</f>
        <v>Beijing_0_2750</v>
      </c>
      <c r="H14210" s="57">
        <v>0.74052154888316524</v>
      </c>
      <c r="I14210" s="57">
        <f>COUNTIF($G$10:G14210,G14210)</f>
        <v>15</v>
      </c>
      <c r="J14210" s="57">
        <f>COUNTIF($G:$G,G14210)</f>
        <v>21</v>
      </c>
      <c r="K14210" s="57">
        <f>ROUND(3000*J14210/21653,0)</f>
        <v>3</v>
      </c>
    </row>
    <row r="14211" spans="1:11" x14ac:dyDescent="0.25">
      <c r="A14211" s="40">
        <v>1513255793</v>
      </c>
      <c r="B14211" s="40">
        <v>1</v>
      </c>
      <c r="C14211" s="40">
        <v>428</v>
      </c>
      <c r="D14211" s="38" t="s">
        <v>358</v>
      </c>
      <c r="E14211" s="57" t="s">
        <v>384</v>
      </c>
      <c r="F14211" s="57">
        <f>ROUNDDOWN(C14211/50,0)*50</f>
        <v>400</v>
      </c>
      <c r="G14211" s="57" t="str">
        <f>D14211&amp;"_"&amp;B14211&amp;"_"&amp;F14211</f>
        <v>Shenzhen_1_400</v>
      </c>
      <c r="H14211" s="57">
        <v>0.74055794020712584</v>
      </c>
      <c r="I14211" s="57">
        <f>COUNTIF($G$10:G14211,G14211)</f>
        <v>22</v>
      </c>
      <c r="J14211" s="57">
        <f>COUNTIF($G:$G,G14211)</f>
        <v>45</v>
      </c>
      <c r="K14211" s="57">
        <f>ROUND(3000*J14211/21653,0)</f>
        <v>6</v>
      </c>
    </row>
    <row r="14212" spans="1:11" x14ac:dyDescent="0.25">
      <c r="A14212" s="40">
        <v>1513345731</v>
      </c>
      <c r="B14212" s="40">
        <v>0</v>
      </c>
      <c r="C14212" s="40">
        <v>1791</v>
      </c>
      <c r="D14212" s="38" t="s">
        <v>359</v>
      </c>
      <c r="E14212" s="57" t="s">
        <v>384</v>
      </c>
      <c r="F14212" s="57">
        <f>ROUNDDOWN(C14212/50,0)*50</f>
        <v>1750</v>
      </c>
      <c r="G14212" s="57" t="str">
        <f>D14212&amp;"_"&amp;B14212&amp;"_"&amp;F14212</f>
        <v>Shanghai_0_1750</v>
      </c>
      <c r="H14212" s="57">
        <v>0.74056202317616271</v>
      </c>
      <c r="I14212" s="57">
        <f>COUNTIF($G$10:G14212,G14212)</f>
        <v>26</v>
      </c>
      <c r="J14212" s="57">
        <f>COUNTIF($G:$G,G14212)</f>
        <v>36</v>
      </c>
      <c r="K14212" s="57">
        <f>ROUND(3000*J14212/21653,0)</f>
        <v>5</v>
      </c>
    </row>
    <row r="14213" spans="1:11" x14ac:dyDescent="0.25">
      <c r="A14213" s="40">
        <v>1515352593</v>
      </c>
      <c r="B14213" s="40">
        <v>1</v>
      </c>
      <c r="C14213" s="40">
        <v>1970</v>
      </c>
      <c r="D14213" s="38" t="s">
        <v>358</v>
      </c>
      <c r="E14213" s="57" t="s">
        <v>384</v>
      </c>
      <c r="F14213" s="57">
        <f>ROUNDDOWN(C14213/50,0)*50</f>
        <v>1950</v>
      </c>
      <c r="G14213" s="57" t="str">
        <f>D14213&amp;"_"&amp;B14213&amp;"_"&amp;F14213</f>
        <v>Shenzhen_1_1950</v>
      </c>
      <c r="H14213" s="57">
        <v>0.74058105656436157</v>
      </c>
      <c r="I14213" s="57">
        <f>COUNTIF($G$10:G14213,G14213)</f>
        <v>15</v>
      </c>
      <c r="J14213" s="57">
        <f>COUNTIF($G:$G,G14213)</f>
        <v>36</v>
      </c>
      <c r="K14213" s="57">
        <f>ROUND(3000*J14213/21653,0)</f>
        <v>5</v>
      </c>
    </row>
    <row r="14214" spans="1:11" x14ac:dyDescent="0.25">
      <c r="A14214" s="40">
        <v>1519994038</v>
      </c>
      <c r="B14214" s="40">
        <v>1</v>
      </c>
      <c r="C14214" s="40">
        <v>784</v>
      </c>
      <c r="D14214" s="38" t="s">
        <v>359</v>
      </c>
      <c r="E14214" s="57" t="s">
        <v>384</v>
      </c>
      <c r="F14214" s="57">
        <f>ROUNDDOWN(C14214/50,0)*50</f>
        <v>750</v>
      </c>
      <c r="G14214" s="57" t="str">
        <f>D14214&amp;"_"&amp;B14214&amp;"_"&amp;F14214</f>
        <v>Shanghai_1_750</v>
      </c>
      <c r="H14214" s="57">
        <v>0.74061933507457489</v>
      </c>
      <c r="I14214" s="57">
        <f>COUNTIF($G$10:G14214,G14214)</f>
        <v>35</v>
      </c>
      <c r="J14214" s="57">
        <f>COUNTIF($G:$G,G14214)</f>
        <v>66</v>
      </c>
      <c r="K14214" s="57">
        <f>ROUND(3000*J14214/21653,0)</f>
        <v>9</v>
      </c>
    </row>
    <row r="14215" spans="1:11" x14ac:dyDescent="0.25">
      <c r="A14215" s="40">
        <v>1516315790</v>
      </c>
      <c r="B14215" s="40">
        <v>0</v>
      </c>
      <c r="C14215" s="40">
        <v>2111</v>
      </c>
      <c r="D14215" s="38" t="s">
        <v>359</v>
      </c>
      <c r="E14215" s="57" t="s">
        <v>384</v>
      </c>
      <c r="F14215" s="57">
        <f>ROUNDDOWN(C14215/50,0)*50</f>
        <v>2100</v>
      </c>
      <c r="G14215" s="57" t="str">
        <f>D14215&amp;"_"&amp;B14215&amp;"_"&amp;F14215</f>
        <v>Shanghai_0_2100</v>
      </c>
      <c r="H14215" s="57">
        <v>0.74067568561466079</v>
      </c>
      <c r="I14215" s="57">
        <f>COUNTIF($G$10:G14215,G14215)</f>
        <v>26</v>
      </c>
      <c r="J14215" s="57">
        <f>COUNTIF($G:$G,G14215)</f>
        <v>34</v>
      </c>
      <c r="K14215" s="57">
        <f>ROUND(3000*J14215/21653,0)</f>
        <v>5</v>
      </c>
    </row>
    <row r="14216" spans="1:11" x14ac:dyDescent="0.25">
      <c r="A14216" s="40">
        <v>1512072050</v>
      </c>
      <c r="B14216" s="40">
        <v>0</v>
      </c>
      <c r="C14216" s="40">
        <v>1290</v>
      </c>
      <c r="D14216" s="38" t="s">
        <v>359</v>
      </c>
      <c r="E14216" s="57" t="s">
        <v>384</v>
      </c>
      <c r="F14216" s="57">
        <f>ROUNDDOWN(C14216/50,0)*50</f>
        <v>1250</v>
      </c>
      <c r="G14216" s="57" t="str">
        <f>D14216&amp;"_"&amp;B14216&amp;"_"&amp;F14216</f>
        <v>Shanghai_0_1250</v>
      </c>
      <c r="H14216" s="57">
        <v>0.74068667628908447</v>
      </c>
      <c r="I14216" s="57">
        <f>COUNTIF($G$10:G14216,G14216)</f>
        <v>23</v>
      </c>
      <c r="J14216" s="57">
        <f>COUNTIF($G:$G,G14216)</f>
        <v>32</v>
      </c>
      <c r="K14216" s="57">
        <f>ROUND(3000*J14216/21653,0)</f>
        <v>4</v>
      </c>
    </row>
    <row r="14217" spans="1:11" x14ac:dyDescent="0.25">
      <c r="A14217" s="40">
        <v>1513150739</v>
      </c>
      <c r="B14217" s="40">
        <v>1</v>
      </c>
      <c r="C14217" s="40">
        <v>1579</v>
      </c>
      <c r="D14217" s="38" t="s">
        <v>360</v>
      </c>
      <c r="E14217" s="57" t="s">
        <v>384</v>
      </c>
      <c r="F14217" s="57">
        <f>ROUNDDOWN(C14217/50,0)*50</f>
        <v>1550</v>
      </c>
      <c r="G14217" s="57" t="str">
        <f>D14217&amp;"_"&amp;B14217&amp;"_"&amp;F14217</f>
        <v>Beijing_1_1550</v>
      </c>
      <c r="H14217" s="57">
        <v>0.74070441721416336</v>
      </c>
      <c r="I14217" s="57">
        <f>COUNTIF($G$10:G14217,G14217)</f>
        <v>58</v>
      </c>
      <c r="J14217" s="57">
        <f>COUNTIF($G:$G,G14217)</f>
        <v>79</v>
      </c>
      <c r="K14217" s="57">
        <f>ROUND(3000*J14217/21653,0)</f>
        <v>11</v>
      </c>
    </row>
    <row r="14218" spans="1:11" x14ac:dyDescent="0.25">
      <c r="A14218" s="40">
        <v>1512378013</v>
      </c>
      <c r="B14218" s="40">
        <v>1</v>
      </c>
      <c r="C14218" s="40">
        <v>884</v>
      </c>
      <c r="D14218" s="38" t="s">
        <v>358</v>
      </c>
      <c r="E14218" s="57" t="s">
        <v>384</v>
      </c>
      <c r="F14218" s="57">
        <f>ROUNDDOWN(C14218/50,0)*50</f>
        <v>850</v>
      </c>
      <c r="G14218" s="57" t="str">
        <f>D14218&amp;"_"&amp;B14218&amp;"_"&amp;F14218</f>
        <v>Shenzhen_1_850</v>
      </c>
      <c r="H14218" s="57">
        <v>0.74088613371098022</v>
      </c>
      <c r="I14218" s="57">
        <f>COUNTIF($G$10:G14218,G14218)</f>
        <v>25</v>
      </c>
      <c r="J14218" s="57">
        <f>COUNTIF($G:$G,G14218)</f>
        <v>54</v>
      </c>
      <c r="K14218" s="57">
        <f>ROUND(3000*J14218/21653,0)</f>
        <v>7</v>
      </c>
    </row>
    <row r="14219" spans="1:11" x14ac:dyDescent="0.25">
      <c r="A14219" s="40">
        <v>1515539001</v>
      </c>
      <c r="B14219" s="40">
        <v>0</v>
      </c>
      <c r="C14219" s="40">
        <v>1793</v>
      </c>
      <c r="D14219" s="38" t="s">
        <v>360</v>
      </c>
      <c r="E14219" s="57" t="s">
        <v>384</v>
      </c>
      <c r="F14219" s="57">
        <f>ROUNDDOWN(C14219/50,0)*50</f>
        <v>1750</v>
      </c>
      <c r="G14219" s="57" t="str">
        <f>D14219&amp;"_"&amp;B14219&amp;"_"&amp;F14219</f>
        <v>Beijing_0_1750</v>
      </c>
      <c r="H14219" s="57">
        <v>0.74089918835746116</v>
      </c>
      <c r="I14219" s="57">
        <f>COUNTIF($G$10:G14219,G14219)</f>
        <v>23</v>
      </c>
      <c r="J14219" s="57">
        <f>COUNTIF($G:$G,G14219)</f>
        <v>30</v>
      </c>
      <c r="K14219" s="57">
        <f>ROUND(3000*J14219/21653,0)</f>
        <v>4</v>
      </c>
    </row>
    <row r="14220" spans="1:11" x14ac:dyDescent="0.25">
      <c r="A14220" s="40">
        <v>1511928254</v>
      </c>
      <c r="B14220" s="40">
        <v>1</v>
      </c>
      <c r="C14220" s="40">
        <v>2789</v>
      </c>
      <c r="D14220" s="38" t="s">
        <v>360</v>
      </c>
      <c r="E14220" s="57" t="s">
        <v>384</v>
      </c>
      <c r="F14220" s="57">
        <f>ROUNDDOWN(C14220/50,0)*50</f>
        <v>2750</v>
      </c>
      <c r="G14220" s="57" t="str">
        <f>D14220&amp;"_"&amp;B14220&amp;"_"&amp;F14220</f>
        <v>Beijing_1_2750</v>
      </c>
      <c r="H14220" s="57">
        <v>0.7409213125701104</v>
      </c>
      <c r="I14220" s="57">
        <f>COUNTIF($G$10:G14220,G14220)</f>
        <v>32</v>
      </c>
      <c r="J14220" s="57">
        <f>COUNTIF($G:$G,G14220)</f>
        <v>42</v>
      </c>
      <c r="K14220" s="57">
        <f>ROUND(3000*J14220/21653,0)</f>
        <v>6</v>
      </c>
    </row>
    <row r="14221" spans="1:11" x14ac:dyDescent="0.25">
      <c r="A14221" s="40">
        <v>1517755838</v>
      </c>
      <c r="B14221" s="40">
        <v>1</v>
      </c>
      <c r="C14221" s="40">
        <v>908</v>
      </c>
      <c r="D14221" s="38" t="s">
        <v>360</v>
      </c>
      <c r="E14221" s="57" t="s">
        <v>384</v>
      </c>
      <c r="F14221" s="57">
        <f>ROUNDDOWN(C14221/50,0)*50</f>
        <v>900</v>
      </c>
      <c r="G14221" s="57" t="str">
        <f>D14221&amp;"_"&amp;B14221&amp;"_"&amp;F14221</f>
        <v>Beijing_1_900</v>
      </c>
      <c r="H14221" s="57">
        <v>0.7410265121539279</v>
      </c>
      <c r="I14221" s="57">
        <f>COUNTIF($G$10:G14221,G14221)</f>
        <v>67</v>
      </c>
      <c r="J14221" s="57">
        <f>COUNTIF($G:$G,G14221)</f>
        <v>80</v>
      </c>
      <c r="K14221" s="57">
        <f>ROUND(3000*J14221/21653,0)</f>
        <v>11</v>
      </c>
    </row>
    <row r="14222" spans="1:11" x14ac:dyDescent="0.25">
      <c r="A14222" s="40">
        <v>1519711019</v>
      </c>
      <c r="B14222" s="40">
        <v>1</v>
      </c>
      <c r="C14222" s="40">
        <v>2955</v>
      </c>
      <c r="D14222" s="38" t="s">
        <v>360</v>
      </c>
      <c r="E14222" s="57" t="s">
        <v>384</v>
      </c>
      <c r="F14222" s="57">
        <f>ROUNDDOWN(C14222/50,0)*50</f>
        <v>2950</v>
      </c>
      <c r="G14222" s="57" t="str">
        <f>D14222&amp;"_"&amp;B14222&amp;"_"&amp;F14222</f>
        <v>Beijing_1_2950</v>
      </c>
      <c r="H14222" s="57">
        <v>0.74103736098970718</v>
      </c>
      <c r="I14222" s="57">
        <f>COUNTIF($G$10:G14222,G14222)</f>
        <v>41</v>
      </c>
      <c r="J14222" s="57">
        <f>COUNTIF($G:$G,G14222)</f>
        <v>51</v>
      </c>
      <c r="K14222" s="57">
        <f>ROUND(3000*J14222/21653,0)</f>
        <v>7</v>
      </c>
    </row>
    <row r="14223" spans="1:11" x14ac:dyDescent="0.25">
      <c r="A14223" s="40">
        <v>1514155106</v>
      </c>
      <c r="B14223" s="40">
        <v>1</v>
      </c>
      <c r="C14223" s="40">
        <v>1288</v>
      </c>
      <c r="D14223" s="38" t="s">
        <v>361</v>
      </c>
      <c r="E14223" s="57" t="s">
        <v>384</v>
      </c>
      <c r="F14223" s="57">
        <f>ROUNDDOWN(C14223/50,0)*50</f>
        <v>1250</v>
      </c>
      <c r="G14223" s="57" t="str">
        <f>D14223&amp;"_"&amp;B14223&amp;"_"&amp;F14223</f>
        <v>Guangzhou_1_1250</v>
      </c>
      <c r="H14223" s="57">
        <v>0.74105049606891338</v>
      </c>
      <c r="I14223" s="57">
        <f>COUNTIF($G$10:G14223,G14223)</f>
        <v>25</v>
      </c>
      <c r="J14223" s="57">
        <f>COUNTIF($G:$G,G14223)</f>
        <v>34</v>
      </c>
      <c r="K14223" s="57">
        <f>ROUND(3000*J14223/21653,0)</f>
        <v>5</v>
      </c>
    </row>
    <row r="14224" spans="1:11" x14ac:dyDescent="0.25">
      <c r="A14224" s="40">
        <v>1514232903</v>
      </c>
      <c r="B14224" s="40">
        <v>1</v>
      </c>
      <c r="C14224" s="40">
        <v>2425</v>
      </c>
      <c r="D14224" s="38" t="s">
        <v>359</v>
      </c>
      <c r="E14224" s="57" t="s">
        <v>384</v>
      </c>
      <c r="F14224" s="57">
        <f>ROUNDDOWN(C14224/50,0)*50</f>
        <v>2400</v>
      </c>
      <c r="G14224" s="57" t="str">
        <f>D14224&amp;"_"&amp;B14224&amp;"_"&amp;F14224</f>
        <v>Shanghai_1_2400</v>
      </c>
      <c r="H14224" s="57">
        <v>0.74106429738199586</v>
      </c>
      <c r="I14224" s="57">
        <f>COUNTIF($G$10:G14224,G14224)</f>
        <v>33</v>
      </c>
      <c r="J14224" s="57">
        <f>COUNTIF($G:$G,G14224)</f>
        <v>65</v>
      </c>
      <c r="K14224" s="57">
        <f>ROUND(3000*J14224/21653,0)</f>
        <v>9</v>
      </c>
    </row>
    <row r="14225" spans="1:11" x14ac:dyDescent="0.25">
      <c r="A14225" s="40">
        <v>1518760492</v>
      </c>
      <c r="B14225" s="40">
        <v>0</v>
      </c>
      <c r="C14225" s="40">
        <v>1245</v>
      </c>
      <c r="D14225" s="38" t="s">
        <v>360</v>
      </c>
      <c r="E14225" s="57" t="s">
        <v>384</v>
      </c>
      <c r="F14225" s="57">
        <f>ROUNDDOWN(C14225/50,0)*50</f>
        <v>1200</v>
      </c>
      <c r="G14225" s="57" t="str">
        <f>D14225&amp;"_"&amp;B14225&amp;"_"&amp;F14225</f>
        <v>Beijing_0_1200</v>
      </c>
      <c r="H14225" s="57">
        <v>0.74111725042003973</v>
      </c>
      <c r="I14225" s="57">
        <f>COUNTIF($G$10:G14225,G14225)</f>
        <v>18</v>
      </c>
      <c r="J14225" s="57">
        <f>COUNTIF($G:$G,G14225)</f>
        <v>27</v>
      </c>
      <c r="K14225" s="57">
        <f>ROUND(3000*J14225/21653,0)</f>
        <v>4</v>
      </c>
    </row>
    <row r="14226" spans="1:11" x14ac:dyDescent="0.25">
      <c r="A14226" s="40">
        <v>1518057055</v>
      </c>
      <c r="B14226" s="40">
        <v>1</v>
      </c>
      <c r="C14226" s="40">
        <v>2666</v>
      </c>
      <c r="D14226" s="38" t="s">
        <v>361</v>
      </c>
      <c r="E14226" s="57" t="s">
        <v>384</v>
      </c>
      <c r="F14226" s="57">
        <f>ROUNDDOWN(C14226/50,0)*50</f>
        <v>2650</v>
      </c>
      <c r="G14226" s="57" t="str">
        <f>D14226&amp;"_"&amp;B14226&amp;"_"&amp;F14226</f>
        <v>Guangzhou_1_2650</v>
      </c>
      <c r="H14226" s="57">
        <v>0.74112340482989214</v>
      </c>
      <c r="I14226" s="57">
        <f>COUNTIF($G$10:G14226,G14226)</f>
        <v>19</v>
      </c>
      <c r="J14226" s="57">
        <f>COUNTIF($G:$G,G14226)</f>
        <v>28</v>
      </c>
      <c r="K14226" s="57">
        <f>ROUND(3000*J14226/21653,0)</f>
        <v>4</v>
      </c>
    </row>
    <row r="14227" spans="1:11" x14ac:dyDescent="0.25">
      <c r="A14227" s="40">
        <v>1515083187</v>
      </c>
      <c r="B14227" s="40">
        <v>1</v>
      </c>
      <c r="C14227" s="40">
        <v>1865</v>
      </c>
      <c r="D14227" s="38" t="s">
        <v>360</v>
      </c>
      <c r="E14227" s="57" t="s">
        <v>384</v>
      </c>
      <c r="F14227" s="57">
        <f>ROUNDDOWN(C14227/50,0)*50</f>
        <v>1850</v>
      </c>
      <c r="G14227" s="57" t="str">
        <f>D14227&amp;"_"&amp;B14227&amp;"_"&amp;F14227</f>
        <v>Beijing_1_1850</v>
      </c>
      <c r="H14227" s="57">
        <v>0.74112456361039658</v>
      </c>
      <c r="I14227" s="57">
        <f>COUNTIF($G$10:G14227,G14227)</f>
        <v>46</v>
      </c>
      <c r="J14227" s="57">
        <f>COUNTIF($G:$G,G14227)</f>
        <v>67</v>
      </c>
      <c r="K14227" s="57">
        <f>ROUND(3000*J14227/21653,0)</f>
        <v>9</v>
      </c>
    </row>
    <row r="14228" spans="1:11" x14ac:dyDescent="0.25">
      <c r="A14228" s="40">
        <v>1514765081</v>
      </c>
      <c r="B14228" s="40">
        <v>0</v>
      </c>
      <c r="C14228" s="40">
        <v>1359</v>
      </c>
      <c r="D14228" s="38" t="s">
        <v>359</v>
      </c>
      <c r="E14228" s="57" t="s">
        <v>384</v>
      </c>
      <c r="F14228" s="57">
        <f>ROUNDDOWN(C14228/50,0)*50</f>
        <v>1350</v>
      </c>
      <c r="G14228" s="57" t="str">
        <f>D14228&amp;"_"&amp;B14228&amp;"_"&amp;F14228</f>
        <v>Shanghai_0_1350</v>
      </c>
      <c r="H14228" s="57">
        <v>0.74114161537603807</v>
      </c>
      <c r="I14228" s="57">
        <f>COUNTIF($G$10:G14228,G14228)</f>
        <v>21</v>
      </c>
      <c r="J14228" s="57">
        <f>COUNTIF($G:$G,G14228)</f>
        <v>24</v>
      </c>
      <c r="K14228" s="57">
        <f>ROUND(3000*J14228/21653,0)</f>
        <v>3</v>
      </c>
    </row>
    <row r="14229" spans="1:11" x14ac:dyDescent="0.25">
      <c r="A14229" s="40">
        <v>1519812181</v>
      </c>
      <c r="B14229" s="40">
        <v>0</v>
      </c>
      <c r="C14229" s="40">
        <v>1272</v>
      </c>
      <c r="D14229" s="38" t="s">
        <v>359</v>
      </c>
      <c r="E14229" s="57" t="s">
        <v>384</v>
      </c>
      <c r="F14229" s="57">
        <f>ROUNDDOWN(C14229/50,0)*50</f>
        <v>1250</v>
      </c>
      <c r="G14229" s="57" t="str">
        <f>D14229&amp;"_"&amp;B14229&amp;"_"&amp;F14229</f>
        <v>Shanghai_0_1250</v>
      </c>
      <c r="H14229" s="57">
        <v>0.74121761607166947</v>
      </c>
      <c r="I14229" s="57">
        <f>COUNTIF($G$10:G14229,G14229)</f>
        <v>24</v>
      </c>
      <c r="J14229" s="57">
        <f>COUNTIF($G:$G,G14229)</f>
        <v>32</v>
      </c>
      <c r="K14229" s="57">
        <f>ROUND(3000*J14229/21653,0)</f>
        <v>4</v>
      </c>
    </row>
    <row r="14230" spans="1:11" x14ac:dyDescent="0.25">
      <c r="A14230" s="40">
        <v>1518734036</v>
      </c>
      <c r="B14230" s="40">
        <v>1</v>
      </c>
      <c r="C14230" s="40">
        <v>237</v>
      </c>
      <c r="D14230" s="38" t="s">
        <v>361</v>
      </c>
      <c r="E14230" s="57" t="s">
        <v>384</v>
      </c>
      <c r="F14230" s="57">
        <f>ROUNDDOWN(C14230/50,0)*50</f>
        <v>200</v>
      </c>
      <c r="G14230" s="57" t="str">
        <f>D14230&amp;"_"&amp;B14230&amp;"_"&amp;F14230</f>
        <v>Guangzhou_1_200</v>
      </c>
      <c r="H14230" s="57">
        <v>0.74123248946175724</v>
      </c>
      <c r="I14230" s="57">
        <f>COUNTIF($G$10:G14230,G14230)</f>
        <v>28</v>
      </c>
      <c r="J14230" s="57">
        <f>COUNTIF($G:$G,G14230)</f>
        <v>39</v>
      </c>
      <c r="K14230" s="57">
        <f>ROUND(3000*J14230/21653,0)</f>
        <v>5</v>
      </c>
    </row>
    <row r="14231" spans="1:11" x14ac:dyDescent="0.25">
      <c r="A14231" s="40">
        <v>1516782571</v>
      </c>
      <c r="B14231" s="40">
        <v>0</v>
      </c>
      <c r="C14231" s="40">
        <v>607</v>
      </c>
      <c r="D14231" s="38" t="s">
        <v>358</v>
      </c>
      <c r="E14231" s="57" t="s">
        <v>384</v>
      </c>
      <c r="F14231" s="57">
        <f>ROUNDDOWN(C14231/50,0)*50</f>
        <v>600</v>
      </c>
      <c r="G14231" s="57" t="str">
        <f>D14231&amp;"_"&amp;B14231&amp;"_"&amp;F14231</f>
        <v>Shenzhen_0_600</v>
      </c>
      <c r="H14231" s="57">
        <v>0.741340064936308</v>
      </c>
      <c r="I14231" s="57">
        <f>COUNTIF($G$10:G14231,G14231)</f>
        <v>5</v>
      </c>
      <c r="J14231" s="57">
        <f>COUNTIF($G:$G,G14231)</f>
        <v>15</v>
      </c>
      <c r="K14231" s="57">
        <f>ROUND(3000*J14231/21653,0)</f>
        <v>2</v>
      </c>
    </row>
    <row r="14232" spans="1:11" x14ac:dyDescent="0.25">
      <c r="A14232" s="40">
        <v>1513800840</v>
      </c>
      <c r="B14232" s="40">
        <v>0</v>
      </c>
      <c r="C14232" s="40">
        <v>24</v>
      </c>
      <c r="D14232" s="38" t="s">
        <v>360</v>
      </c>
      <c r="E14232" s="57" t="s">
        <v>384</v>
      </c>
      <c r="F14232" s="57">
        <f>ROUNDDOWN(C14232/50,0)*50</f>
        <v>0</v>
      </c>
      <c r="G14232" s="57" t="str">
        <f>D14232&amp;"_"&amp;B14232&amp;"_"&amp;F14232</f>
        <v>Beijing_0_0</v>
      </c>
      <c r="H14232" s="57">
        <v>0.74137531220656228</v>
      </c>
      <c r="I14232" s="57">
        <f>COUNTIF($G$10:G14232,G14232)</f>
        <v>26</v>
      </c>
      <c r="J14232" s="57">
        <f>COUNTIF($G:$G,G14232)</f>
        <v>33</v>
      </c>
      <c r="K14232" s="57">
        <f>ROUND(3000*J14232/21653,0)</f>
        <v>5</v>
      </c>
    </row>
    <row r="14233" spans="1:11" x14ac:dyDescent="0.25">
      <c r="A14233" s="40">
        <v>1514674440</v>
      </c>
      <c r="B14233" s="40">
        <v>0</v>
      </c>
      <c r="C14233" s="40">
        <v>5200</v>
      </c>
      <c r="D14233" s="38" t="s">
        <v>360</v>
      </c>
      <c r="E14233" s="57" t="s">
        <v>384</v>
      </c>
      <c r="F14233" s="57">
        <f>ROUNDDOWN(C14233/50,0)*50</f>
        <v>5200</v>
      </c>
      <c r="G14233" s="57" t="str">
        <f>D14233&amp;"_"&amp;B14233&amp;"_"&amp;F14233</f>
        <v>Beijing_0_5200</v>
      </c>
      <c r="H14233" s="57">
        <v>0.74138859503109689</v>
      </c>
      <c r="I14233" s="57">
        <f>COUNTIF($G$10:G14233,G14233)</f>
        <v>2</v>
      </c>
      <c r="J14233" s="57">
        <f>COUNTIF($G:$G,G14233)</f>
        <v>2</v>
      </c>
      <c r="K14233" s="57">
        <f>ROUND(3000*J14233/21653,0)</f>
        <v>0</v>
      </c>
    </row>
    <row r="14234" spans="1:11" x14ac:dyDescent="0.25">
      <c r="A14234" s="40">
        <v>1513154617</v>
      </c>
      <c r="B14234" s="40">
        <v>1</v>
      </c>
      <c r="C14234" s="40">
        <v>3425</v>
      </c>
      <c r="D14234" s="38" t="s">
        <v>361</v>
      </c>
      <c r="E14234" s="57" t="s">
        <v>384</v>
      </c>
      <c r="F14234" s="57">
        <f>ROUNDDOWN(C14234/50,0)*50</f>
        <v>3400</v>
      </c>
      <c r="G14234" s="57" t="str">
        <f>D14234&amp;"_"&amp;B14234&amp;"_"&amp;F14234</f>
        <v>Guangzhou_1_3400</v>
      </c>
      <c r="H14234" s="57">
        <v>0.7415073497122926</v>
      </c>
      <c r="I14234" s="57">
        <f>COUNTIF($G$10:G14234,G14234)</f>
        <v>15</v>
      </c>
      <c r="J14234" s="57">
        <f>COUNTIF($G:$G,G14234)</f>
        <v>20</v>
      </c>
      <c r="K14234" s="57">
        <f>ROUND(3000*J14234/21653,0)</f>
        <v>3</v>
      </c>
    </row>
    <row r="14235" spans="1:11" x14ac:dyDescent="0.25">
      <c r="A14235" s="40">
        <v>1512028137</v>
      </c>
      <c r="B14235" s="40">
        <v>1</v>
      </c>
      <c r="C14235" s="40">
        <v>1920</v>
      </c>
      <c r="D14235" s="38" t="s">
        <v>360</v>
      </c>
      <c r="E14235" s="57" t="s">
        <v>384</v>
      </c>
      <c r="F14235" s="57">
        <f>ROUNDDOWN(C14235/50,0)*50</f>
        <v>1900</v>
      </c>
      <c r="G14235" s="57" t="str">
        <f>D14235&amp;"_"&amp;B14235&amp;"_"&amp;F14235</f>
        <v>Beijing_1_1900</v>
      </c>
      <c r="H14235" s="57">
        <v>0.74154554766631608</v>
      </c>
      <c r="I14235" s="57">
        <f>COUNTIF($G$10:G14235,G14235)</f>
        <v>56</v>
      </c>
      <c r="J14235" s="57">
        <f>COUNTIF($G:$G,G14235)</f>
        <v>77</v>
      </c>
      <c r="K14235" s="57">
        <f>ROUND(3000*J14235/21653,0)</f>
        <v>11</v>
      </c>
    </row>
    <row r="14236" spans="1:11" x14ac:dyDescent="0.25">
      <c r="A14236" s="40">
        <v>1516706034</v>
      </c>
      <c r="B14236" s="40">
        <v>1</v>
      </c>
      <c r="C14236" s="40">
        <v>2895</v>
      </c>
      <c r="D14236" s="38" t="s">
        <v>360</v>
      </c>
      <c r="E14236" s="57" t="s">
        <v>384</v>
      </c>
      <c r="F14236" s="57">
        <f>ROUNDDOWN(C14236/50,0)*50</f>
        <v>2850</v>
      </c>
      <c r="G14236" s="57" t="str">
        <f>D14236&amp;"_"&amp;B14236&amp;"_"&amp;F14236</f>
        <v>Beijing_1_2850</v>
      </c>
      <c r="H14236" s="57">
        <v>0.74156407591368811</v>
      </c>
      <c r="I14236" s="57">
        <f>COUNTIF($G$10:G14236,G14236)</f>
        <v>45</v>
      </c>
      <c r="J14236" s="57">
        <f>COUNTIF($G:$G,G14236)</f>
        <v>62</v>
      </c>
      <c r="K14236" s="57">
        <f>ROUND(3000*J14236/21653,0)</f>
        <v>9</v>
      </c>
    </row>
    <row r="14237" spans="1:11" x14ac:dyDescent="0.25">
      <c r="A14237" s="40">
        <v>1514063779</v>
      </c>
      <c r="B14237" s="40">
        <v>1</v>
      </c>
      <c r="C14237" s="40">
        <v>2914</v>
      </c>
      <c r="D14237" s="38" t="s">
        <v>360</v>
      </c>
      <c r="E14237" s="57" t="s">
        <v>384</v>
      </c>
      <c r="F14237" s="57">
        <f>ROUNDDOWN(C14237/50,0)*50</f>
        <v>2900</v>
      </c>
      <c r="G14237" s="57" t="str">
        <f>D14237&amp;"_"&amp;B14237&amp;"_"&amp;F14237</f>
        <v>Beijing_1_2900</v>
      </c>
      <c r="H14237" s="57">
        <v>0.74167994343598809</v>
      </c>
      <c r="I14237" s="57">
        <f>COUNTIF($G$10:G14237,G14237)</f>
        <v>39</v>
      </c>
      <c r="J14237" s="57">
        <f>COUNTIF($G:$G,G14237)</f>
        <v>55</v>
      </c>
      <c r="K14237" s="57">
        <f>ROUND(3000*J14237/21653,0)</f>
        <v>8</v>
      </c>
    </row>
    <row r="14238" spans="1:11" x14ac:dyDescent="0.25">
      <c r="A14238" s="40">
        <v>1512100188</v>
      </c>
      <c r="B14238" s="40">
        <v>1</v>
      </c>
      <c r="C14238" s="40">
        <v>568</v>
      </c>
      <c r="D14238" s="38" t="s">
        <v>360</v>
      </c>
      <c r="E14238" s="57" t="s">
        <v>384</v>
      </c>
      <c r="F14238" s="57">
        <f>ROUNDDOWN(C14238/50,0)*50</f>
        <v>550</v>
      </c>
      <c r="G14238" s="57" t="str">
        <f>D14238&amp;"_"&amp;B14238&amp;"_"&amp;F14238</f>
        <v>Beijing_1_550</v>
      </c>
      <c r="H14238" s="57">
        <v>0.74168038468699082</v>
      </c>
      <c r="I14238" s="57">
        <f>COUNTIF($G$10:G14238,G14238)</f>
        <v>62</v>
      </c>
      <c r="J14238" s="57">
        <f>COUNTIF($G:$G,G14238)</f>
        <v>82</v>
      </c>
      <c r="K14238" s="57">
        <f>ROUND(3000*J14238/21653,0)</f>
        <v>11</v>
      </c>
    </row>
    <row r="14239" spans="1:11" x14ac:dyDescent="0.25">
      <c r="A14239" s="40">
        <v>1516705983</v>
      </c>
      <c r="B14239" s="40">
        <v>1</v>
      </c>
      <c r="C14239" s="40">
        <v>836</v>
      </c>
      <c r="D14239" s="38" t="s">
        <v>358</v>
      </c>
      <c r="E14239" s="57" t="s">
        <v>384</v>
      </c>
      <c r="F14239" s="57">
        <f>ROUNDDOWN(C14239/50,0)*50</f>
        <v>800</v>
      </c>
      <c r="G14239" s="57" t="str">
        <f>D14239&amp;"_"&amp;B14239&amp;"_"&amp;F14239</f>
        <v>Shenzhen_1_800</v>
      </c>
      <c r="H14239" s="57">
        <v>0.74168829875786568</v>
      </c>
      <c r="I14239" s="57">
        <f>COUNTIF($G$10:G14239,G14239)</f>
        <v>23</v>
      </c>
      <c r="J14239" s="57">
        <f>COUNTIF($G:$G,G14239)</f>
        <v>49</v>
      </c>
      <c r="K14239" s="57">
        <f>ROUND(3000*J14239/21653,0)</f>
        <v>7</v>
      </c>
    </row>
    <row r="14240" spans="1:11" x14ac:dyDescent="0.25">
      <c r="A14240" s="40">
        <v>1518632923</v>
      </c>
      <c r="B14240" s="40">
        <v>1</v>
      </c>
      <c r="C14240" s="40">
        <v>638</v>
      </c>
      <c r="D14240" s="38" t="s">
        <v>360</v>
      </c>
      <c r="E14240" s="57" t="s">
        <v>384</v>
      </c>
      <c r="F14240" s="57">
        <f>ROUNDDOWN(C14240/50,0)*50</f>
        <v>600</v>
      </c>
      <c r="G14240" s="57" t="str">
        <f>D14240&amp;"_"&amp;B14240&amp;"_"&amp;F14240</f>
        <v>Beijing_1_600</v>
      </c>
      <c r="H14240" s="57">
        <v>0.74174546553019172</v>
      </c>
      <c r="I14240" s="57">
        <f>COUNTIF($G$10:G14240,G14240)</f>
        <v>67</v>
      </c>
      <c r="J14240" s="57">
        <f>COUNTIF($G:$G,G14240)</f>
        <v>82</v>
      </c>
      <c r="K14240" s="57">
        <f>ROUND(3000*J14240/21653,0)</f>
        <v>11</v>
      </c>
    </row>
    <row r="14241" spans="1:11" x14ac:dyDescent="0.25">
      <c r="A14241" s="40">
        <v>1514887234</v>
      </c>
      <c r="B14241" s="40">
        <v>1</v>
      </c>
      <c r="C14241" s="40">
        <v>4744</v>
      </c>
      <c r="D14241" s="38" t="s">
        <v>360</v>
      </c>
      <c r="E14241" s="57" t="s">
        <v>384</v>
      </c>
      <c r="F14241" s="57">
        <f>ROUNDDOWN(C14241/50,0)*50</f>
        <v>4700</v>
      </c>
      <c r="G14241" s="57" t="str">
        <f>D14241&amp;"_"&amp;B14241&amp;"_"&amp;F14241</f>
        <v>Beijing_1_4700</v>
      </c>
      <c r="H14241" s="57">
        <v>0.74176727319502389</v>
      </c>
      <c r="I14241" s="57">
        <f>COUNTIF($G$10:G14241,G14241)</f>
        <v>10</v>
      </c>
      <c r="J14241" s="57">
        <f>COUNTIF($G:$G,G14241)</f>
        <v>10</v>
      </c>
      <c r="K14241" s="57">
        <f>ROUND(3000*J14241/21653,0)</f>
        <v>1</v>
      </c>
    </row>
    <row r="14242" spans="1:11" x14ac:dyDescent="0.25">
      <c r="A14242" s="40">
        <v>1516944514</v>
      </c>
      <c r="B14242" s="40">
        <v>1</v>
      </c>
      <c r="C14242" s="40">
        <v>3195</v>
      </c>
      <c r="D14242" s="38" t="s">
        <v>359</v>
      </c>
      <c r="E14242" s="57" t="s">
        <v>384</v>
      </c>
      <c r="F14242" s="57">
        <f>ROUNDDOWN(C14242/50,0)*50</f>
        <v>3150</v>
      </c>
      <c r="G14242" s="57" t="str">
        <f>D14242&amp;"_"&amp;B14242&amp;"_"&amp;F14242</f>
        <v>Shanghai_1_3150</v>
      </c>
      <c r="H14242" s="57">
        <v>0.74185893201124997</v>
      </c>
      <c r="I14242" s="57">
        <f>COUNTIF($G$10:G14242,G14242)</f>
        <v>18</v>
      </c>
      <c r="J14242" s="57">
        <f>COUNTIF($G:$G,G14242)</f>
        <v>35</v>
      </c>
      <c r="K14242" s="57">
        <f>ROUND(3000*J14242/21653,0)</f>
        <v>5</v>
      </c>
    </row>
    <row r="14243" spans="1:11" x14ac:dyDescent="0.25">
      <c r="A14243" s="40">
        <v>1518583351</v>
      </c>
      <c r="B14243" s="40">
        <v>0</v>
      </c>
      <c r="C14243" s="40">
        <v>3024</v>
      </c>
      <c r="D14243" s="38" t="s">
        <v>359</v>
      </c>
      <c r="E14243" s="57" t="s">
        <v>384</v>
      </c>
      <c r="F14243" s="57">
        <f>ROUNDDOWN(C14243/50,0)*50</f>
        <v>3000</v>
      </c>
      <c r="G14243" s="57" t="str">
        <f>D14243&amp;"_"&amp;B14243&amp;"_"&amp;F14243</f>
        <v>Shanghai_0_3000</v>
      </c>
      <c r="H14243" s="57">
        <v>0.74191021119115474</v>
      </c>
      <c r="I14243" s="57">
        <f>COUNTIF($G$10:G14243,G14243)</f>
        <v>7</v>
      </c>
      <c r="J14243" s="57">
        <f>COUNTIF($G:$G,G14243)</f>
        <v>12</v>
      </c>
      <c r="K14243" s="57">
        <f>ROUND(3000*J14243/21653,0)</f>
        <v>2</v>
      </c>
    </row>
    <row r="14244" spans="1:11" x14ac:dyDescent="0.25">
      <c r="A14244" s="40">
        <v>1511766668</v>
      </c>
      <c r="B14244" s="40">
        <v>1</v>
      </c>
      <c r="C14244" s="40">
        <v>583</v>
      </c>
      <c r="D14244" s="38" t="s">
        <v>359</v>
      </c>
      <c r="E14244" s="57" t="s">
        <v>384</v>
      </c>
      <c r="F14244" s="57">
        <f>ROUNDDOWN(C14244/50,0)*50</f>
        <v>550</v>
      </c>
      <c r="G14244" s="57" t="str">
        <f>D14244&amp;"_"&amp;B14244&amp;"_"&amp;F14244</f>
        <v>Shanghai_1_550</v>
      </c>
      <c r="H14244" s="57">
        <v>0.7419179473082379</v>
      </c>
      <c r="I14244" s="57">
        <f>COUNTIF($G$10:G14244,G14244)</f>
        <v>27</v>
      </c>
      <c r="J14244" s="57">
        <f>COUNTIF($G:$G,G14244)</f>
        <v>64</v>
      </c>
      <c r="K14244" s="57">
        <f>ROUND(3000*J14244/21653,0)</f>
        <v>9</v>
      </c>
    </row>
    <row r="14245" spans="1:11" x14ac:dyDescent="0.25">
      <c r="A14245" s="40">
        <v>1516090591</v>
      </c>
      <c r="B14245" s="40">
        <v>0</v>
      </c>
      <c r="C14245" s="40">
        <v>2037</v>
      </c>
      <c r="D14245" s="38" t="s">
        <v>360</v>
      </c>
      <c r="E14245" s="57" t="s">
        <v>384</v>
      </c>
      <c r="F14245" s="57">
        <f>ROUNDDOWN(C14245/50,0)*50</f>
        <v>2000</v>
      </c>
      <c r="G14245" s="57" t="str">
        <f>D14245&amp;"_"&amp;B14245&amp;"_"&amp;F14245</f>
        <v>Beijing_0_2000</v>
      </c>
      <c r="H14245" s="57">
        <v>0.74194553995426538</v>
      </c>
      <c r="I14245" s="57">
        <f>COUNTIF($G$10:G14245,G14245)</f>
        <v>21</v>
      </c>
      <c r="J14245" s="57">
        <f>COUNTIF($G:$G,G14245)</f>
        <v>27</v>
      </c>
      <c r="K14245" s="57">
        <f>ROUND(3000*J14245/21653,0)</f>
        <v>4</v>
      </c>
    </row>
    <row r="14246" spans="1:11" x14ac:dyDescent="0.25">
      <c r="A14246" s="40">
        <v>1515975992</v>
      </c>
      <c r="B14246" s="40">
        <v>0</v>
      </c>
      <c r="C14246" s="40">
        <v>2383</v>
      </c>
      <c r="D14246" s="38" t="s">
        <v>361</v>
      </c>
      <c r="E14246" s="57" t="s">
        <v>384</v>
      </c>
      <c r="F14246" s="57">
        <f>ROUNDDOWN(C14246/50,0)*50</f>
        <v>2350</v>
      </c>
      <c r="G14246" s="57" t="str">
        <f>D14246&amp;"_"&amp;B14246&amp;"_"&amp;F14246</f>
        <v>Guangzhou_0_2350</v>
      </c>
      <c r="H14246" s="57">
        <v>0.74196210024586007</v>
      </c>
      <c r="I14246" s="57">
        <f>COUNTIF($G$10:G14246,G14246)</f>
        <v>9</v>
      </c>
      <c r="J14246" s="57">
        <f>COUNTIF($G:$G,G14246)</f>
        <v>14</v>
      </c>
      <c r="K14246" s="57">
        <f>ROUND(3000*J14246/21653,0)</f>
        <v>2</v>
      </c>
    </row>
    <row r="14247" spans="1:11" x14ac:dyDescent="0.25">
      <c r="A14247" s="40">
        <v>1513500603</v>
      </c>
      <c r="B14247" s="40">
        <v>1</v>
      </c>
      <c r="C14247" s="40">
        <v>4483</v>
      </c>
      <c r="D14247" s="38" t="s">
        <v>360</v>
      </c>
      <c r="E14247" s="57" t="s">
        <v>384</v>
      </c>
      <c r="F14247" s="57">
        <f>ROUNDDOWN(C14247/50,0)*50</f>
        <v>4450</v>
      </c>
      <c r="G14247" s="57" t="str">
        <f>D14247&amp;"_"&amp;B14247&amp;"_"&amp;F14247</f>
        <v>Beijing_1_4450</v>
      </c>
      <c r="H14247" s="57">
        <v>0.74198442261782638</v>
      </c>
      <c r="I14247" s="57">
        <f>COUNTIF($G$10:G14247,G14247)</f>
        <v>23</v>
      </c>
      <c r="J14247" s="57">
        <f>COUNTIF($G:$G,G14247)</f>
        <v>27</v>
      </c>
      <c r="K14247" s="57">
        <f>ROUND(3000*J14247/21653,0)</f>
        <v>4</v>
      </c>
    </row>
    <row r="14248" spans="1:11" x14ac:dyDescent="0.25">
      <c r="A14248" s="40">
        <v>1514548900</v>
      </c>
      <c r="B14248" s="40">
        <v>0</v>
      </c>
      <c r="C14248" s="40">
        <v>1266</v>
      </c>
      <c r="D14248" s="38" t="s">
        <v>358</v>
      </c>
      <c r="E14248" s="57" t="s">
        <v>384</v>
      </c>
      <c r="F14248" s="57">
        <f>ROUNDDOWN(C14248/50,0)*50</f>
        <v>1250</v>
      </c>
      <c r="G14248" s="57" t="str">
        <f>D14248&amp;"_"&amp;B14248&amp;"_"&amp;F14248</f>
        <v>Shenzhen_0_1250</v>
      </c>
      <c r="H14248" s="57">
        <v>0.74202752153482421</v>
      </c>
      <c r="I14248" s="57">
        <f>COUNTIF($G$10:G14248,G14248)</f>
        <v>10</v>
      </c>
      <c r="J14248" s="57">
        <f>COUNTIF($G:$G,G14248)</f>
        <v>21</v>
      </c>
      <c r="K14248" s="57">
        <f>ROUND(3000*J14248/21653,0)</f>
        <v>3</v>
      </c>
    </row>
    <row r="14249" spans="1:11" x14ac:dyDescent="0.25">
      <c r="A14249" s="40">
        <v>1515849072</v>
      </c>
      <c r="B14249" s="40">
        <v>0</v>
      </c>
      <c r="C14249" s="40">
        <v>2410</v>
      </c>
      <c r="D14249" s="38" t="s">
        <v>360</v>
      </c>
      <c r="E14249" s="57" t="s">
        <v>384</v>
      </c>
      <c r="F14249" s="57">
        <f>ROUNDDOWN(C14249/50,0)*50</f>
        <v>2400</v>
      </c>
      <c r="G14249" s="57" t="str">
        <f>D14249&amp;"_"&amp;B14249&amp;"_"&amp;F14249</f>
        <v>Beijing_0_2400</v>
      </c>
      <c r="H14249" s="57">
        <v>0.7422016435037524</v>
      </c>
      <c r="I14249" s="57">
        <f>COUNTIF($G$10:G14249,G14249)</f>
        <v>24</v>
      </c>
      <c r="J14249" s="57">
        <f>COUNTIF($G:$G,G14249)</f>
        <v>36</v>
      </c>
      <c r="K14249" s="57">
        <f>ROUND(3000*J14249/21653,0)</f>
        <v>5</v>
      </c>
    </row>
    <row r="14250" spans="1:11" x14ac:dyDescent="0.25">
      <c r="A14250" s="40">
        <v>1519504305</v>
      </c>
      <c r="B14250" s="40">
        <v>1</v>
      </c>
      <c r="C14250" s="40">
        <v>1979</v>
      </c>
      <c r="D14250" s="38" t="s">
        <v>359</v>
      </c>
      <c r="E14250" s="57" t="s">
        <v>384</v>
      </c>
      <c r="F14250" s="57">
        <f>ROUNDDOWN(C14250/50,0)*50</f>
        <v>1950</v>
      </c>
      <c r="G14250" s="57" t="str">
        <f>D14250&amp;"_"&amp;B14250&amp;"_"&amp;F14250</f>
        <v>Shanghai_1_1950</v>
      </c>
      <c r="H14250" s="57">
        <v>7.2879698379024749E-3</v>
      </c>
      <c r="I14250" s="57">
        <f>COUNTIF($G$10:G14250,G14250)</f>
        <v>27</v>
      </c>
      <c r="J14250" s="57">
        <f>COUNTIF($G:$G,G14250)</f>
        <v>60</v>
      </c>
      <c r="K14250" s="57">
        <f>ROUND(3000*J14250/21653,0)</f>
        <v>8</v>
      </c>
    </row>
    <row r="14251" spans="1:11" x14ac:dyDescent="0.25">
      <c r="A14251" s="40">
        <v>1513944714</v>
      </c>
      <c r="B14251" s="40">
        <v>1</v>
      </c>
      <c r="C14251" s="40">
        <v>1957</v>
      </c>
      <c r="D14251" s="38" t="s">
        <v>359</v>
      </c>
      <c r="E14251" s="57" t="s">
        <v>384</v>
      </c>
      <c r="F14251" s="57">
        <f>ROUNDDOWN(C14251/50,0)*50</f>
        <v>1950</v>
      </c>
      <c r="G14251" s="57" t="str">
        <f>D14251&amp;"_"&amp;B14251&amp;"_"&amp;F14251</f>
        <v>Shanghai_1_1950</v>
      </c>
      <c r="H14251" s="57">
        <v>1.8550756720199013E-2</v>
      </c>
      <c r="I14251" s="57">
        <f>COUNTIF($G$10:G14251,G14251)</f>
        <v>28</v>
      </c>
      <c r="J14251" s="57">
        <f>COUNTIF($G:$G,G14251)</f>
        <v>60</v>
      </c>
      <c r="K14251" s="57">
        <f>ROUND(3000*J14251/21653,0)</f>
        <v>8</v>
      </c>
    </row>
    <row r="14252" spans="1:11" x14ac:dyDescent="0.25">
      <c r="A14252" s="40">
        <v>1518852128</v>
      </c>
      <c r="B14252" s="40">
        <v>1</v>
      </c>
      <c r="C14252" s="40">
        <v>1972</v>
      </c>
      <c r="D14252" s="38" t="s">
        <v>359</v>
      </c>
      <c r="E14252" s="57" t="s">
        <v>384</v>
      </c>
      <c r="F14252" s="57">
        <f>ROUNDDOWN(C14252/50,0)*50</f>
        <v>1950</v>
      </c>
      <c r="G14252" s="57" t="str">
        <f>D14252&amp;"_"&amp;B14252&amp;"_"&amp;F14252</f>
        <v>Shanghai_1_1950</v>
      </c>
      <c r="H14252" s="57">
        <v>3.4781483786223144E-2</v>
      </c>
      <c r="I14252" s="57">
        <f>COUNTIF($G$10:G14252,G14252)</f>
        <v>29</v>
      </c>
      <c r="J14252" s="57">
        <f>COUNTIF($G:$G,G14252)</f>
        <v>60</v>
      </c>
      <c r="K14252" s="57">
        <f>ROUND(3000*J14252/21653,0)</f>
        <v>8</v>
      </c>
    </row>
    <row r="14253" spans="1:11" x14ac:dyDescent="0.25">
      <c r="A14253" s="40">
        <v>1512166945</v>
      </c>
      <c r="B14253" s="40">
        <v>1</v>
      </c>
      <c r="C14253" s="40">
        <v>1991</v>
      </c>
      <c r="D14253" s="38" t="s">
        <v>359</v>
      </c>
      <c r="E14253" s="57" t="s">
        <v>384</v>
      </c>
      <c r="F14253" s="57">
        <f>ROUNDDOWN(C14253/50,0)*50</f>
        <v>1950</v>
      </c>
      <c r="G14253" s="57" t="str">
        <f>D14253&amp;"_"&amp;B14253&amp;"_"&amp;F14253</f>
        <v>Shanghai_1_1950</v>
      </c>
      <c r="H14253" s="57">
        <v>3.5531092130042574E-2</v>
      </c>
      <c r="I14253" s="57">
        <f>COUNTIF($G$10:G14253,G14253)</f>
        <v>30</v>
      </c>
      <c r="J14253" s="57">
        <f>COUNTIF($G:$G,G14253)</f>
        <v>60</v>
      </c>
      <c r="K14253" s="57">
        <f>ROUND(3000*J14253/21653,0)</f>
        <v>8</v>
      </c>
    </row>
    <row r="14254" spans="1:11" x14ac:dyDescent="0.25">
      <c r="A14254" s="40">
        <v>1516216475</v>
      </c>
      <c r="B14254" s="40">
        <v>1</v>
      </c>
      <c r="C14254" s="40">
        <v>1988</v>
      </c>
      <c r="D14254" s="38" t="s">
        <v>359</v>
      </c>
      <c r="E14254" s="57" t="s">
        <v>384</v>
      </c>
      <c r="F14254" s="57">
        <f>ROUNDDOWN(C14254/50,0)*50</f>
        <v>1950</v>
      </c>
      <c r="G14254" s="57" t="str">
        <f>D14254&amp;"_"&amp;B14254&amp;"_"&amp;F14254</f>
        <v>Shanghai_1_1950</v>
      </c>
      <c r="H14254" s="57">
        <v>5.1678413810151369E-2</v>
      </c>
      <c r="I14254" s="57">
        <f>COUNTIF($G$10:G14254,G14254)</f>
        <v>31</v>
      </c>
      <c r="J14254" s="57">
        <f>COUNTIF($G:$G,G14254)</f>
        <v>60</v>
      </c>
      <c r="K14254" s="57">
        <f>ROUND(3000*J14254/21653,0)</f>
        <v>8</v>
      </c>
    </row>
    <row r="14255" spans="1:11" x14ac:dyDescent="0.25">
      <c r="A14255" s="40">
        <v>1519044953</v>
      </c>
      <c r="B14255" s="40">
        <v>1</v>
      </c>
      <c r="C14255" s="40">
        <v>1957</v>
      </c>
      <c r="D14255" s="38" t="s">
        <v>359</v>
      </c>
      <c r="E14255" s="57" t="s">
        <v>384</v>
      </c>
      <c r="F14255" s="57">
        <f>ROUNDDOWN(C14255/50,0)*50</f>
        <v>1950</v>
      </c>
      <c r="G14255" s="57" t="str">
        <f>D14255&amp;"_"&amp;B14255&amp;"_"&amp;F14255</f>
        <v>Shanghai_1_1950</v>
      </c>
      <c r="H14255" s="57">
        <v>6.2130475578401789E-2</v>
      </c>
      <c r="I14255" s="57">
        <f>COUNTIF($G$10:G14255,G14255)</f>
        <v>32</v>
      </c>
      <c r="J14255" s="57">
        <f>COUNTIF($G:$G,G14255)</f>
        <v>60</v>
      </c>
      <c r="K14255" s="57">
        <f>ROUND(3000*J14255/21653,0)</f>
        <v>8</v>
      </c>
    </row>
    <row r="14256" spans="1:11" x14ac:dyDescent="0.25">
      <c r="A14256" s="40">
        <v>1512084594</v>
      </c>
      <c r="B14256" s="40">
        <v>1</v>
      </c>
      <c r="C14256" s="40">
        <v>1984</v>
      </c>
      <c r="D14256" s="38" t="s">
        <v>359</v>
      </c>
      <c r="E14256" s="57" t="s">
        <v>384</v>
      </c>
      <c r="F14256" s="57">
        <f>ROUNDDOWN(C14256/50,0)*50</f>
        <v>1950</v>
      </c>
      <c r="G14256" s="57" t="str">
        <f>D14256&amp;"_"&amp;B14256&amp;"_"&amp;F14256</f>
        <v>Shanghai_1_1950</v>
      </c>
      <c r="H14256" s="57">
        <v>9.7027423092439058E-2</v>
      </c>
      <c r="I14256" s="57">
        <f>COUNTIF($G$10:G14256,G14256)</f>
        <v>33</v>
      </c>
      <c r="J14256" s="57">
        <f>COUNTIF($G:$G,G14256)</f>
        <v>60</v>
      </c>
      <c r="K14256" s="57">
        <f>ROUND(3000*J14256/21653,0)</f>
        <v>8</v>
      </c>
    </row>
    <row r="14257" spans="1:11" x14ac:dyDescent="0.25">
      <c r="A14257" s="40">
        <v>1513914897</v>
      </c>
      <c r="B14257" s="40">
        <v>1</v>
      </c>
      <c r="C14257" s="40">
        <v>1984</v>
      </c>
      <c r="D14257" s="38" t="s">
        <v>359</v>
      </c>
      <c r="E14257" s="57" t="s">
        <v>384</v>
      </c>
      <c r="F14257" s="57">
        <f>ROUNDDOWN(C14257/50,0)*50</f>
        <v>1950</v>
      </c>
      <c r="G14257" s="57" t="str">
        <f>D14257&amp;"_"&amp;B14257&amp;"_"&amp;F14257</f>
        <v>Shanghai_1_1950</v>
      </c>
      <c r="H14257" s="57">
        <v>0.15423916965726392</v>
      </c>
      <c r="I14257" s="57">
        <f>COUNTIF($G$10:G14257,G14257)</f>
        <v>34</v>
      </c>
      <c r="J14257" s="57">
        <f>COUNTIF($G:$G,G14257)</f>
        <v>60</v>
      </c>
      <c r="K14257" s="57">
        <f>ROUND(3000*J14257/21653,0)</f>
        <v>8</v>
      </c>
    </row>
    <row r="14258" spans="1:11" x14ac:dyDescent="0.25">
      <c r="A14258" s="40">
        <v>1511924166</v>
      </c>
      <c r="B14258" s="40">
        <v>1</v>
      </c>
      <c r="C14258" s="40">
        <v>1985</v>
      </c>
      <c r="D14258" s="38" t="s">
        <v>359</v>
      </c>
      <c r="E14258" s="57" t="s">
        <v>384</v>
      </c>
      <c r="F14258" s="57">
        <f>ROUNDDOWN(C14258/50,0)*50</f>
        <v>1950</v>
      </c>
      <c r="G14258" s="57" t="str">
        <f>D14258&amp;"_"&amp;B14258&amp;"_"&amp;F14258</f>
        <v>Shanghai_1_1950</v>
      </c>
      <c r="H14258" s="57">
        <v>0.16899835863978829</v>
      </c>
      <c r="I14258" s="57">
        <f>COUNTIF($G$10:G14258,G14258)</f>
        <v>35</v>
      </c>
      <c r="J14258" s="57">
        <f>COUNTIF($G:$G,G14258)</f>
        <v>60</v>
      </c>
      <c r="K14258" s="57">
        <f>ROUND(3000*J14258/21653,0)</f>
        <v>8</v>
      </c>
    </row>
    <row r="14259" spans="1:11" x14ac:dyDescent="0.25">
      <c r="A14259" s="40">
        <v>1518358099</v>
      </c>
      <c r="B14259" s="40">
        <v>1</v>
      </c>
      <c r="C14259" s="40">
        <v>1969</v>
      </c>
      <c r="D14259" s="38" t="s">
        <v>359</v>
      </c>
      <c r="E14259" s="57" t="s">
        <v>384</v>
      </c>
      <c r="F14259" s="57">
        <f>ROUNDDOWN(C14259/50,0)*50</f>
        <v>1950</v>
      </c>
      <c r="G14259" s="57" t="str">
        <f>D14259&amp;"_"&amp;B14259&amp;"_"&amp;F14259</f>
        <v>Shanghai_1_1950</v>
      </c>
      <c r="H14259" s="57">
        <v>0.20307983063763824</v>
      </c>
      <c r="I14259" s="57">
        <f>COUNTIF($G$10:G14259,G14259)</f>
        <v>36</v>
      </c>
      <c r="J14259" s="57">
        <f>COUNTIF($G:$G,G14259)</f>
        <v>60</v>
      </c>
      <c r="K14259" s="57">
        <f>ROUND(3000*J14259/21653,0)</f>
        <v>8</v>
      </c>
    </row>
    <row r="14260" spans="1:11" x14ac:dyDescent="0.25">
      <c r="A14260" s="40">
        <v>1513773194</v>
      </c>
      <c r="B14260" s="40">
        <v>1</v>
      </c>
      <c r="C14260" s="40">
        <v>1979</v>
      </c>
      <c r="D14260" s="38" t="s">
        <v>359</v>
      </c>
      <c r="E14260" s="57" t="s">
        <v>384</v>
      </c>
      <c r="F14260" s="57">
        <f>ROUNDDOWN(C14260/50,0)*50</f>
        <v>1950</v>
      </c>
      <c r="G14260" s="57" t="str">
        <f>D14260&amp;"_"&amp;B14260&amp;"_"&amp;F14260</f>
        <v>Shanghai_1_1950</v>
      </c>
      <c r="H14260" s="57">
        <v>0.20513298646483225</v>
      </c>
      <c r="I14260" s="57">
        <f>COUNTIF($G$10:G14260,G14260)</f>
        <v>37</v>
      </c>
      <c r="J14260" s="57">
        <f>COUNTIF($G:$G,G14260)</f>
        <v>60</v>
      </c>
      <c r="K14260" s="57">
        <f>ROUND(3000*J14260/21653,0)</f>
        <v>8</v>
      </c>
    </row>
    <row r="14261" spans="1:11" x14ac:dyDescent="0.25">
      <c r="A14261" s="40">
        <v>1513967433</v>
      </c>
      <c r="B14261" s="40">
        <v>1</v>
      </c>
      <c r="C14261" s="40">
        <v>1962</v>
      </c>
      <c r="D14261" s="38" t="s">
        <v>359</v>
      </c>
      <c r="E14261" s="57" t="s">
        <v>384</v>
      </c>
      <c r="F14261" s="57">
        <f>ROUNDDOWN(C14261/50,0)*50</f>
        <v>1950</v>
      </c>
      <c r="G14261" s="57" t="str">
        <f>D14261&amp;"_"&amp;B14261&amp;"_"&amp;F14261</f>
        <v>Shanghai_1_1950</v>
      </c>
      <c r="H14261" s="57">
        <v>0.20644696575138821</v>
      </c>
      <c r="I14261" s="57">
        <f>COUNTIF($G$10:G14261,G14261)</f>
        <v>38</v>
      </c>
      <c r="J14261" s="57">
        <f>COUNTIF($G:$G,G14261)</f>
        <v>60</v>
      </c>
      <c r="K14261" s="57">
        <f>ROUND(3000*J14261/21653,0)</f>
        <v>8</v>
      </c>
    </row>
    <row r="14262" spans="1:11" x14ac:dyDescent="0.25">
      <c r="A14262" s="40">
        <v>1514933389</v>
      </c>
      <c r="B14262" s="40">
        <v>1</v>
      </c>
      <c r="C14262" s="40">
        <v>1963</v>
      </c>
      <c r="D14262" s="38" t="s">
        <v>359</v>
      </c>
      <c r="E14262" s="57" t="s">
        <v>384</v>
      </c>
      <c r="F14262" s="57">
        <f>ROUNDDOWN(C14262/50,0)*50</f>
        <v>1950</v>
      </c>
      <c r="G14262" s="57" t="str">
        <f>D14262&amp;"_"&amp;B14262&amp;"_"&amp;F14262</f>
        <v>Shanghai_1_1950</v>
      </c>
      <c r="H14262" s="57">
        <v>0.20985492454392629</v>
      </c>
      <c r="I14262" s="57">
        <f>COUNTIF($G$10:G14262,G14262)</f>
        <v>39</v>
      </c>
      <c r="J14262" s="57">
        <f>COUNTIF($G:$G,G14262)</f>
        <v>60</v>
      </c>
      <c r="K14262" s="57">
        <f>ROUND(3000*J14262/21653,0)</f>
        <v>8</v>
      </c>
    </row>
    <row r="14263" spans="1:11" x14ac:dyDescent="0.25">
      <c r="A14263" s="40">
        <v>1513060764</v>
      </c>
      <c r="B14263" s="40">
        <v>1</v>
      </c>
      <c r="C14263" s="40">
        <v>1952</v>
      </c>
      <c r="D14263" s="38" t="s">
        <v>359</v>
      </c>
      <c r="E14263" s="57" t="s">
        <v>384</v>
      </c>
      <c r="F14263" s="57">
        <f>ROUNDDOWN(C14263/50,0)*50</f>
        <v>1950</v>
      </c>
      <c r="G14263" s="57" t="str">
        <f>D14263&amp;"_"&amp;B14263&amp;"_"&amp;F14263</f>
        <v>Shanghai_1_1950</v>
      </c>
      <c r="H14263" s="57">
        <v>0.21867981180957075</v>
      </c>
      <c r="I14263" s="57">
        <f>COUNTIF($G$10:G14263,G14263)</f>
        <v>40</v>
      </c>
      <c r="J14263" s="57">
        <f>COUNTIF($G:$G,G14263)</f>
        <v>60</v>
      </c>
      <c r="K14263" s="57">
        <f>ROUND(3000*J14263/21653,0)</f>
        <v>8</v>
      </c>
    </row>
    <row r="14264" spans="1:11" x14ac:dyDescent="0.25">
      <c r="A14264" s="40">
        <v>1516280724</v>
      </c>
      <c r="B14264" s="40">
        <v>1</v>
      </c>
      <c r="C14264" s="40">
        <v>1993</v>
      </c>
      <c r="D14264" s="38" t="s">
        <v>359</v>
      </c>
      <c r="E14264" s="57" t="s">
        <v>384</v>
      </c>
      <c r="F14264" s="57">
        <f>ROUNDDOWN(C14264/50,0)*50</f>
        <v>1950</v>
      </c>
      <c r="G14264" s="57" t="str">
        <f>D14264&amp;"_"&amp;B14264&amp;"_"&amp;F14264</f>
        <v>Shanghai_1_1950</v>
      </c>
      <c r="H14264" s="57">
        <v>0.22045330627399506</v>
      </c>
      <c r="I14264" s="57">
        <f>COUNTIF($G$10:G14264,G14264)</f>
        <v>41</v>
      </c>
      <c r="J14264" s="57">
        <f>COUNTIF($G:$G,G14264)</f>
        <v>60</v>
      </c>
      <c r="K14264" s="57">
        <f>ROUND(3000*J14264/21653,0)</f>
        <v>8</v>
      </c>
    </row>
    <row r="14265" spans="1:11" x14ac:dyDescent="0.25">
      <c r="A14265" s="40">
        <v>1519972408</v>
      </c>
      <c r="B14265" s="40">
        <v>1</v>
      </c>
      <c r="C14265" s="40">
        <v>1987</v>
      </c>
      <c r="D14265" s="38" t="s">
        <v>359</v>
      </c>
      <c r="E14265" s="57" t="s">
        <v>384</v>
      </c>
      <c r="F14265" s="57">
        <f>ROUNDDOWN(C14265/50,0)*50</f>
        <v>1950</v>
      </c>
      <c r="G14265" s="57" t="str">
        <f>D14265&amp;"_"&amp;B14265&amp;"_"&amp;F14265</f>
        <v>Shanghai_1_1950</v>
      </c>
      <c r="H14265" s="57">
        <v>0.22823446762496213</v>
      </c>
      <c r="I14265" s="57">
        <f>COUNTIF($G$10:G14265,G14265)</f>
        <v>42</v>
      </c>
      <c r="J14265" s="57">
        <f>COUNTIF($G:$G,G14265)</f>
        <v>60</v>
      </c>
      <c r="K14265" s="57">
        <f>ROUND(3000*J14265/21653,0)</f>
        <v>8</v>
      </c>
    </row>
    <row r="14266" spans="1:11" x14ac:dyDescent="0.25">
      <c r="A14266" s="40">
        <v>1516044272</v>
      </c>
      <c r="B14266" s="40">
        <v>0</v>
      </c>
      <c r="C14266" s="40">
        <v>3386</v>
      </c>
      <c r="D14266" s="38" t="s">
        <v>360</v>
      </c>
      <c r="E14266" s="57" t="s">
        <v>384</v>
      </c>
      <c r="F14266" s="57">
        <f>ROUNDDOWN(C14266/50,0)*50</f>
        <v>3350</v>
      </c>
      <c r="G14266" s="57" t="str">
        <f>D14266&amp;"_"&amp;B14266&amp;"_"&amp;F14266</f>
        <v>Beijing_0_3350</v>
      </c>
      <c r="H14266" s="57">
        <v>0.74235480258463937</v>
      </c>
      <c r="I14266" s="57">
        <f>COUNTIF($G$10:G14266,G14266)</f>
        <v>12</v>
      </c>
      <c r="J14266" s="57">
        <f>COUNTIF($G:$G,G14266)</f>
        <v>14</v>
      </c>
      <c r="K14266" s="57">
        <f>ROUND(3000*J14266/21653,0)</f>
        <v>2</v>
      </c>
    </row>
    <row r="14267" spans="1:11" x14ac:dyDescent="0.25">
      <c r="A14267" s="40">
        <v>1515567265</v>
      </c>
      <c r="B14267" s="40">
        <v>1</v>
      </c>
      <c r="C14267" s="40">
        <v>286</v>
      </c>
      <c r="D14267" s="38" t="s">
        <v>360</v>
      </c>
      <c r="E14267" s="57" t="s">
        <v>384</v>
      </c>
      <c r="F14267" s="57">
        <f>ROUNDDOWN(C14267/50,0)*50</f>
        <v>250</v>
      </c>
      <c r="G14267" s="57" t="str">
        <f>D14267&amp;"_"&amp;B14267&amp;"_"&amp;F14267</f>
        <v>Beijing_1_250</v>
      </c>
      <c r="H14267" s="57">
        <v>0.74252972258763195</v>
      </c>
      <c r="I14267" s="57">
        <f>COUNTIF($G$10:G14267,G14267)</f>
        <v>66</v>
      </c>
      <c r="J14267" s="57">
        <f>COUNTIF($G:$G,G14267)</f>
        <v>86</v>
      </c>
      <c r="K14267" s="57">
        <f>ROUND(3000*J14267/21653,0)</f>
        <v>12</v>
      </c>
    </row>
    <row r="14268" spans="1:11" x14ac:dyDescent="0.25">
      <c r="A14268" s="40">
        <v>1513335171</v>
      </c>
      <c r="B14268" s="40">
        <v>0</v>
      </c>
      <c r="C14268" s="40">
        <v>1354</v>
      </c>
      <c r="D14268" s="38" t="s">
        <v>360</v>
      </c>
      <c r="E14268" s="57" t="s">
        <v>384</v>
      </c>
      <c r="F14268" s="57">
        <f>ROUNDDOWN(C14268/50,0)*50</f>
        <v>1350</v>
      </c>
      <c r="G14268" s="57" t="str">
        <f>D14268&amp;"_"&amp;B14268&amp;"_"&amp;F14268</f>
        <v>Beijing_0_1350</v>
      </c>
      <c r="H14268" s="57">
        <v>0.74257870258533254</v>
      </c>
      <c r="I14268" s="57">
        <f>COUNTIF($G$10:G14268,G14268)</f>
        <v>31</v>
      </c>
      <c r="J14268" s="57">
        <f>COUNTIF($G:$G,G14268)</f>
        <v>40</v>
      </c>
      <c r="K14268" s="57">
        <f>ROUND(3000*J14268/21653,0)</f>
        <v>6</v>
      </c>
    </row>
    <row r="14269" spans="1:11" x14ac:dyDescent="0.25">
      <c r="A14269" s="40">
        <v>1516605300</v>
      </c>
      <c r="B14269" s="40">
        <v>0</v>
      </c>
      <c r="C14269" s="40">
        <v>2359</v>
      </c>
      <c r="D14269" s="38" t="s">
        <v>360</v>
      </c>
      <c r="E14269" s="57" t="s">
        <v>384</v>
      </c>
      <c r="F14269" s="57">
        <f>ROUNDDOWN(C14269/50,0)*50</f>
        <v>2350</v>
      </c>
      <c r="G14269" s="57" t="str">
        <f>D14269&amp;"_"&amp;B14269&amp;"_"&amp;F14269</f>
        <v>Beijing_0_2350</v>
      </c>
      <c r="H14269" s="57">
        <v>0.74264557262389708</v>
      </c>
      <c r="I14269" s="57">
        <f>COUNTIF($G$10:G14269,G14269)</f>
        <v>17</v>
      </c>
      <c r="J14269" s="57">
        <f>COUNTIF($G:$G,G14269)</f>
        <v>28</v>
      </c>
      <c r="K14269" s="57">
        <f>ROUND(3000*J14269/21653,0)</f>
        <v>4</v>
      </c>
    </row>
    <row r="14270" spans="1:11" x14ac:dyDescent="0.25">
      <c r="A14270" s="40">
        <v>1512358061</v>
      </c>
      <c r="B14270" s="40">
        <v>0</v>
      </c>
      <c r="C14270" s="40">
        <v>7</v>
      </c>
      <c r="D14270" s="38" t="s">
        <v>360</v>
      </c>
      <c r="E14270" s="57" t="s">
        <v>384</v>
      </c>
      <c r="F14270" s="57">
        <f>ROUNDDOWN(C14270/50,0)*50</f>
        <v>0</v>
      </c>
      <c r="G14270" s="57" t="str">
        <f>D14270&amp;"_"&amp;B14270&amp;"_"&amp;F14270</f>
        <v>Beijing_0_0</v>
      </c>
      <c r="H14270" s="57">
        <v>0.74267060321166845</v>
      </c>
      <c r="I14270" s="57">
        <f>COUNTIF($G$10:G14270,G14270)</f>
        <v>27</v>
      </c>
      <c r="J14270" s="57">
        <f>COUNTIF($G:$G,G14270)</f>
        <v>33</v>
      </c>
      <c r="K14270" s="57">
        <f>ROUND(3000*J14270/21653,0)</f>
        <v>5</v>
      </c>
    </row>
    <row r="14271" spans="1:11" x14ac:dyDescent="0.25">
      <c r="A14271" s="40">
        <v>1516684636</v>
      </c>
      <c r="B14271" s="40">
        <v>1</v>
      </c>
      <c r="C14271" s="40">
        <v>2033</v>
      </c>
      <c r="D14271" s="38" t="s">
        <v>360</v>
      </c>
      <c r="E14271" s="57" t="s">
        <v>384</v>
      </c>
      <c r="F14271" s="57">
        <f>ROUNDDOWN(C14271/50,0)*50</f>
        <v>2000</v>
      </c>
      <c r="G14271" s="57" t="str">
        <f>D14271&amp;"_"&amp;B14271&amp;"_"&amp;F14271</f>
        <v>Beijing_1_2000</v>
      </c>
      <c r="H14271" s="57">
        <v>0.74271193371797739</v>
      </c>
      <c r="I14271" s="57">
        <f>COUNTIF($G$10:G14271,G14271)</f>
        <v>71</v>
      </c>
      <c r="J14271" s="57">
        <f>COUNTIF($G:$G,G14271)</f>
        <v>86</v>
      </c>
      <c r="K14271" s="57">
        <f>ROUND(3000*J14271/21653,0)</f>
        <v>12</v>
      </c>
    </row>
    <row r="14272" spans="1:11" x14ac:dyDescent="0.25">
      <c r="A14272" s="40">
        <v>1518967537</v>
      </c>
      <c r="B14272" s="40">
        <v>1</v>
      </c>
      <c r="C14272" s="40">
        <v>451</v>
      </c>
      <c r="D14272" s="38" t="s">
        <v>358</v>
      </c>
      <c r="E14272" s="57" t="s">
        <v>384</v>
      </c>
      <c r="F14272" s="57">
        <f>ROUNDDOWN(C14272/50,0)*50</f>
        <v>450</v>
      </c>
      <c r="G14272" s="57" t="str">
        <f>D14272&amp;"_"&amp;B14272&amp;"_"&amp;F14272</f>
        <v>Shenzhen_1_450</v>
      </c>
      <c r="H14272" s="57">
        <v>0.74273809196989127</v>
      </c>
      <c r="I14272" s="57">
        <f>COUNTIF($G$10:G14272,G14272)</f>
        <v>18</v>
      </c>
      <c r="J14272" s="57">
        <f>COUNTIF($G:$G,G14272)</f>
        <v>50</v>
      </c>
      <c r="K14272" s="57">
        <f>ROUND(3000*J14272/21653,0)</f>
        <v>7</v>
      </c>
    </row>
    <row r="14273" spans="1:11" x14ac:dyDescent="0.25">
      <c r="A14273" s="40">
        <v>1516698922</v>
      </c>
      <c r="B14273" s="40">
        <v>0</v>
      </c>
      <c r="C14273" s="40">
        <v>2259</v>
      </c>
      <c r="D14273" s="38" t="s">
        <v>360</v>
      </c>
      <c r="E14273" s="57" t="s">
        <v>384</v>
      </c>
      <c r="F14273" s="57">
        <f>ROUNDDOWN(C14273/50,0)*50</f>
        <v>2250</v>
      </c>
      <c r="G14273" s="57" t="str">
        <f>D14273&amp;"_"&amp;B14273&amp;"_"&amp;F14273</f>
        <v>Beijing_0_2250</v>
      </c>
      <c r="H14273" s="57">
        <v>0.74282923054434347</v>
      </c>
      <c r="I14273" s="57">
        <f>COUNTIF($G$10:G14273,G14273)</f>
        <v>22</v>
      </c>
      <c r="J14273" s="57">
        <f>COUNTIF($G:$G,G14273)</f>
        <v>22</v>
      </c>
      <c r="K14273" s="57">
        <f>ROUND(3000*J14273/21653,0)</f>
        <v>3</v>
      </c>
    </row>
    <row r="14274" spans="1:11" x14ac:dyDescent="0.25">
      <c r="A14274" s="40">
        <v>1516973443</v>
      </c>
      <c r="B14274" s="40">
        <v>1</v>
      </c>
      <c r="C14274" s="40">
        <v>1051</v>
      </c>
      <c r="D14274" s="38" t="s">
        <v>359</v>
      </c>
      <c r="E14274" s="57" t="s">
        <v>384</v>
      </c>
      <c r="F14274" s="57">
        <f>ROUNDDOWN(C14274/50,0)*50</f>
        <v>1050</v>
      </c>
      <c r="G14274" s="57" t="str">
        <f>D14274&amp;"_"&amp;B14274&amp;"_"&amp;F14274</f>
        <v>Shanghai_1_1050</v>
      </c>
      <c r="H14274" s="57">
        <v>0.74302462080261422</v>
      </c>
      <c r="I14274" s="57">
        <f>COUNTIF($G$10:G14274,G14274)</f>
        <v>69</v>
      </c>
      <c r="J14274" s="57">
        <f>COUNTIF($G:$G,G14274)</f>
        <v>88</v>
      </c>
      <c r="K14274" s="57">
        <f>ROUND(3000*J14274/21653,0)</f>
        <v>12</v>
      </c>
    </row>
    <row r="14275" spans="1:11" x14ac:dyDescent="0.25">
      <c r="A14275" s="40">
        <v>1519431196</v>
      </c>
      <c r="B14275" s="40">
        <v>1</v>
      </c>
      <c r="C14275" s="40">
        <v>108</v>
      </c>
      <c r="D14275" s="38" t="s">
        <v>361</v>
      </c>
      <c r="E14275" s="57" t="s">
        <v>384</v>
      </c>
      <c r="F14275" s="57">
        <f>ROUNDDOWN(C14275/50,0)*50</f>
        <v>100</v>
      </c>
      <c r="G14275" s="57" t="str">
        <f>D14275&amp;"_"&amp;B14275&amp;"_"&amp;F14275</f>
        <v>Guangzhou_1_100</v>
      </c>
      <c r="H14275" s="57">
        <v>0.7430254489847844</v>
      </c>
      <c r="I14275" s="57">
        <f>COUNTIF($G$10:G14275,G14275)</f>
        <v>24</v>
      </c>
      <c r="J14275" s="57">
        <f>COUNTIF($G:$G,G14275)</f>
        <v>28</v>
      </c>
      <c r="K14275" s="57">
        <f>ROUND(3000*J14275/21653,0)</f>
        <v>4</v>
      </c>
    </row>
    <row r="14276" spans="1:11" x14ac:dyDescent="0.25">
      <c r="A14276" s="40">
        <v>1519132902</v>
      </c>
      <c r="B14276" s="40">
        <v>0</v>
      </c>
      <c r="C14276" s="40">
        <v>2967</v>
      </c>
      <c r="D14276" s="38" t="s">
        <v>361</v>
      </c>
      <c r="E14276" s="57" t="s">
        <v>384</v>
      </c>
      <c r="F14276" s="57">
        <f>ROUNDDOWN(C14276/50,0)*50</f>
        <v>2950</v>
      </c>
      <c r="G14276" s="57" t="str">
        <f>D14276&amp;"_"&amp;B14276&amp;"_"&amp;F14276</f>
        <v>Guangzhou_0_2950</v>
      </c>
      <c r="H14276" s="57">
        <v>0.74303315549564852</v>
      </c>
      <c r="I14276" s="57">
        <f>COUNTIF($G$10:G14276,G14276)</f>
        <v>7</v>
      </c>
      <c r="J14276" s="57">
        <f>COUNTIF($G:$G,G14276)</f>
        <v>8</v>
      </c>
      <c r="K14276" s="57">
        <f>ROUND(3000*J14276/21653,0)</f>
        <v>1</v>
      </c>
    </row>
    <row r="14277" spans="1:11" x14ac:dyDescent="0.25">
      <c r="A14277" s="40">
        <v>1514774977</v>
      </c>
      <c r="B14277" s="40">
        <v>1</v>
      </c>
      <c r="C14277" s="40">
        <v>1939</v>
      </c>
      <c r="D14277" s="38" t="s">
        <v>361</v>
      </c>
      <c r="E14277" s="57" t="s">
        <v>384</v>
      </c>
      <c r="F14277" s="57">
        <f>ROUNDDOWN(C14277/50,0)*50</f>
        <v>1900</v>
      </c>
      <c r="G14277" s="57" t="str">
        <f>D14277&amp;"_"&amp;B14277&amp;"_"&amp;F14277</f>
        <v>Guangzhou_1_1900</v>
      </c>
      <c r="H14277" s="57">
        <v>0.7430557743682743</v>
      </c>
      <c r="I14277" s="57">
        <f>COUNTIF($G$10:G14277,G14277)</f>
        <v>20</v>
      </c>
      <c r="J14277" s="57">
        <f>COUNTIF($G:$G,G14277)</f>
        <v>25</v>
      </c>
      <c r="K14277" s="57">
        <f>ROUND(3000*J14277/21653,0)</f>
        <v>3</v>
      </c>
    </row>
    <row r="14278" spans="1:11" x14ac:dyDescent="0.25">
      <c r="A14278" s="40">
        <v>1511269737</v>
      </c>
      <c r="B14278" s="40">
        <v>1</v>
      </c>
      <c r="C14278" s="40">
        <v>314</v>
      </c>
      <c r="D14278" s="38" t="s">
        <v>359</v>
      </c>
      <c r="E14278" s="57" t="s">
        <v>384</v>
      </c>
      <c r="F14278" s="57">
        <f>ROUNDDOWN(C14278/50,0)*50</f>
        <v>300</v>
      </c>
      <c r="G14278" s="57" t="str">
        <f>D14278&amp;"_"&amp;B14278&amp;"_"&amp;F14278</f>
        <v>Shanghai_1_300</v>
      </c>
      <c r="H14278" s="57">
        <v>0.74306839146298054</v>
      </c>
      <c r="I14278" s="57">
        <f>COUNTIF($G$10:G14278,G14278)</f>
        <v>27</v>
      </c>
      <c r="J14278" s="57">
        <f>COUNTIF($G:$G,G14278)</f>
        <v>51</v>
      </c>
      <c r="K14278" s="57">
        <f>ROUND(3000*J14278/21653,0)</f>
        <v>7</v>
      </c>
    </row>
    <row r="14279" spans="1:11" x14ac:dyDescent="0.25">
      <c r="A14279" s="40">
        <v>1512519190</v>
      </c>
      <c r="B14279" s="40">
        <v>0</v>
      </c>
      <c r="C14279" s="40">
        <v>1449</v>
      </c>
      <c r="D14279" s="38" t="s">
        <v>358</v>
      </c>
      <c r="E14279" s="57" t="s">
        <v>384</v>
      </c>
      <c r="F14279" s="57">
        <f>ROUNDDOWN(C14279/50,0)*50</f>
        <v>1400</v>
      </c>
      <c r="G14279" s="57" t="str">
        <f>D14279&amp;"_"&amp;B14279&amp;"_"&amp;F14279</f>
        <v>Shenzhen_0_1400</v>
      </c>
      <c r="H14279" s="57">
        <v>0.7430940445204306</v>
      </c>
      <c r="I14279" s="57">
        <f>COUNTIF($G$10:G14279,G14279)</f>
        <v>12</v>
      </c>
      <c r="J14279" s="57">
        <f>COUNTIF($G:$G,G14279)</f>
        <v>18</v>
      </c>
      <c r="K14279" s="57">
        <f>ROUND(3000*J14279/21653,0)</f>
        <v>2</v>
      </c>
    </row>
    <row r="14280" spans="1:11" x14ac:dyDescent="0.25">
      <c r="A14280" s="40">
        <v>1512121221</v>
      </c>
      <c r="B14280" s="40">
        <v>0</v>
      </c>
      <c r="C14280" s="40">
        <v>2576</v>
      </c>
      <c r="D14280" s="38" t="s">
        <v>360</v>
      </c>
      <c r="E14280" s="57" t="s">
        <v>384</v>
      </c>
      <c r="F14280" s="57">
        <f>ROUNDDOWN(C14280/50,0)*50</f>
        <v>2550</v>
      </c>
      <c r="G14280" s="57" t="str">
        <f>D14280&amp;"_"&amp;B14280&amp;"_"&amp;F14280</f>
        <v>Beijing_0_2550</v>
      </c>
      <c r="H14280" s="57">
        <v>0.74325297244095001</v>
      </c>
      <c r="I14280" s="57">
        <f>COUNTIF($G$10:G14280,G14280)</f>
        <v>23</v>
      </c>
      <c r="J14280" s="57">
        <f>COUNTIF($G:$G,G14280)</f>
        <v>28</v>
      </c>
      <c r="K14280" s="57">
        <f>ROUND(3000*J14280/21653,0)</f>
        <v>4</v>
      </c>
    </row>
    <row r="14281" spans="1:11" x14ac:dyDescent="0.25">
      <c r="A14281" s="40">
        <v>1511565161</v>
      </c>
      <c r="B14281" s="40">
        <v>0</v>
      </c>
      <c r="C14281" s="40">
        <v>2464</v>
      </c>
      <c r="D14281" s="38" t="s">
        <v>360</v>
      </c>
      <c r="E14281" s="57" t="s">
        <v>384</v>
      </c>
      <c r="F14281" s="57">
        <f>ROUNDDOWN(C14281/50,0)*50</f>
        <v>2450</v>
      </c>
      <c r="G14281" s="57" t="str">
        <f>D14281&amp;"_"&amp;B14281&amp;"_"&amp;F14281</f>
        <v>Beijing_0_2450</v>
      </c>
      <c r="H14281" s="57">
        <v>0.74327070126679029</v>
      </c>
      <c r="I14281" s="57">
        <f>COUNTIF($G$10:G14281,G14281)</f>
        <v>20</v>
      </c>
      <c r="J14281" s="57">
        <f>COUNTIF($G:$G,G14281)</f>
        <v>28</v>
      </c>
      <c r="K14281" s="57">
        <f>ROUND(3000*J14281/21653,0)</f>
        <v>4</v>
      </c>
    </row>
    <row r="14282" spans="1:11" x14ac:dyDescent="0.25">
      <c r="A14282" s="40">
        <v>1519449333</v>
      </c>
      <c r="B14282" s="40">
        <v>1</v>
      </c>
      <c r="C14282" s="40">
        <v>3711</v>
      </c>
      <c r="D14282" s="38" t="s">
        <v>361</v>
      </c>
      <c r="E14282" s="57" t="s">
        <v>384</v>
      </c>
      <c r="F14282" s="57">
        <f>ROUNDDOWN(C14282/50,0)*50</f>
        <v>3700</v>
      </c>
      <c r="G14282" s="57" t="str">
        <f>D14282&amp;"_"&amp;B14282&amp;"_"&amp;F14282</f>
        <v>Guangzhou_1_3700</v>
      </c>
      <c r="H14282" s="57">
        <v>0.74328747134356921</v>
      </c>
      <c r="I14282" s="57">
        <f>COUNTIF($G$10:G14282,G14282)</f>
        <v>5</v>
      </c>
      <c r="J14282" s="57">
        <f>COUNTIF($G:$G,G14282)</f>
        <v>9</v>
      </c>
      <c r="K14282" s="57">
        <f>ROUND(3000*J14282/21653,0)</f>
        <v>1</v>
      </c>
    </row>
    <row r="14283" spans="1:11" x14ac:dyDescent="0.25">
      <c r="A14283" s="40">
        <v>1511672660</v>
      </c>
      <c r="B14283" s="40">
        <v>0</v>
      </c>
      <c r="C14283" s="40">
        <v>275</v>
      </c>
      <c r="D14283" s="38" t="s">
        <v>360</v>
      </c>
      <c r="E14283" s="57" t="s">
        <v>384</v>
      </c>
      <c r="F14283" s="57">
        <f>ROUNDDOWN(C14283/50,0)*50</f>
        <v>250</v>
      </c>
      <c r="G14283" s="57" t="str">
        <f>D14283&amp;"_"&amp;B14283&amp;"_"&amp;F14283</f>
        <v>Beijing_0_250</v>
      </c>
      <c r="H14283" s="57">
        <v>0.7433120692952212</v>
      </c>
      <c r="I14283" s="57">
        <f>COUNTIF($G$10:G14283,G14283)</f>
        <v>22</v>
      </c>
      <c r="J14283" s="57">
        <f>COUNTIF($G:$G,G14283)</f>
        <v>27</v>
      </c>
      <c r="K14283" s="57">
        <f>ROUND(3000*J14283/21653,0)</f>
        <v>4</v>
      </c>
    </row>
    <row r="14284" spans="1:11" x14ac:dyDescent="0.25">
      <c r="A14284" s="40">
        <v>1517256941</v>
      </c>
      <c r="B14284" s="40">
        <v>0</v>
      </c>
      <c r="C14284" s="40">
        <v>2288</v>
      </c>
      <c r="D14284" s="38" t="s">
        <v>361</v>
      </c>
      <c r="E14284" s="57" t="s">
        <v>384</v>
      </c>
      <c r="F14284" s="57">
        <f>ROUNDDOWN(C14284/50,0)*50</f>
        <v>2250</v>
      </c>
      <c r="G14284" s="57" t="str">
        <f>D14284&amp;"_"&amp;B14284&amp;"_"&amp;F14284</f>
        <v>Guangzhou_0_2250</v>
      </c>
      <c r="H14284" s="57">
        <v>0.74332006362618763</v>
      </c>
      <c r="I14284" s="57">
        <f>COUNTIF($G$10:G14284,G14284)</f>
        <v>16</v>
      </c>
      <c r="J14284" s="57">
        <f>COUNTIF($G:$G,G14284)</f>
        <v>17</v>
      </c>
      <c r="K14284" s="57">
        <f>ROUND(3000*J14284/21653,0)</f>
        <v>2</v>
      </c>
    </row>
    <row r="14285" spans="1:11" x14ac:dyDescent="0.25">
      <c r="A14285" s="40">
        <v>1512910925</v>
      </c>
      <c r="B14285" s="40">
        <v>1</v>
      </c>
      <c r="C14285" s="40">
        <v>2164</v>
      </c>
      <c r="D14285" s="38" t="s">
        <v>359</v>
      </c>
      <c r="E14285" s="57" t="s">
        <v>384</v>
      </c>
      <c r="F14285" s="57">
        <f>ROUNDDOWN(C14285/50,0)*50</f>
        <v>2150</v>
      </c>
      <c r="G14285" s="57" t="str">
        <f>D14285&amp;"_"&amp;B14285&amp;"_"&amp;F14285</f>
        <v>Shanghai_1_2150</v>
      </c>
      <c r="H14285" s="57">
        <v>0.74337947653185499</v>
      </c>
      <c r="I14285" s="57">
        <f>COUNTIF($G$10:G14285,G14285)</f>
        <v>22</v>
      </c>
      <c r="J14285" s="57">
        <f>COUNTIF($G:$G,G14285)</f>
        <v>58</v>
      </c>
      <c r="K14285" s="57">
        <f>ROUND(3000*J14285/21653,0)</f>
        <v>8</v>
      </c>
    </row>
    <row r="14286" spans="1:11" x14ac:dyDescent="0.25">
      <c r="A14286" s="40">
        <v>1513340697</v>
      </c>
      <c r="B14286" s="40">
        <v>1</v>
      </c>
      <c r="C14286" s="40">
        <v>1411</v>
      </c>
      <c r="D14286" s="38" t="s">
        <v>359</v>
      </c>
      <c r="E14286" s="57" t="s">
        <v>384</v>
      </c>
      <c r="F14286" s="57">
        <f>ROUNDDOWN(C14286/50,0)*50</f>
        <v>1400</v>
      </c>
      <c r="G14286" s="57" t="str">
        <f>D14286&amp;"_"&amp;B14286&amp;"_"&amp;F14286</f>
        <v>Shanghai_1_1400</v>
      </c>
      <c r="H14286" s="57">
        <v>0.74341736656395563</v>
      </c>
      <c r="I14286" s="57">
        <f>COUNTIF($G$10:G14286,G14286)</f>
        <v>57</v>
      </c>
      <c r="J14286" s="57">
        <f>COUNTIF($G:$G,G14286)</f>
        <v>80</v>
      </c>
      <c r="K14286" s="57">
        <f>ROUND(3000*J14286/21653,0)</f>
        <v>11</v>
      </c>
    </row>
    <row r="14287" spans="1:11" x14ac:dyDescent="0.25">
      <c r="A14287" s="40">
        <v>1519967922</v>
      </c>
      <c r="B14287" s="40">
        <v>0</v>
      </c>
      <c r="C14287" s="40">
        <v>1114</v>
      </c>
      <c r="D14287" s="38" t="s">
        <v>360</v>
      </c>
      <c r="E14287" s="57" t="s">
        <v>384</v>
      </c>
      <c r="F14287" s="57">
        <f>ROUNDDOWN(C14287/50,0)*50</f>
        <v>1100</v>
      </c>
      <c r="G14287" s="57" t="str">
        <f>D14287&amp;"_"&amp;B14287&amp;"_"&amp;F14287</f>
        <v>Beijing_0_1100</v>
      </c>
      <c r="H14287" s="57">
        <v>0.74343244817536847</v>
      </c>
      <c r="I14287" s="57">
        <f>COUNTIF($G$10:G14287,G14287)</f>
        <v>30</v>
      </c>
      <c r="J14287" s="57">
        <f>COUNTIF($G:$G,G14287)</f>
        <v>37</v>
      </c>
      <c r="K14287" s="57">
        <f>ROUND(3000*J14287/21653,0)</f>
        <v>5</v>
      </c>
    </row>
    <row r="14288" spans="1:11" x14ac:dyDescent="0.25">
      <c r="A14288" s="40">
        <v>1515075676</v>
      </c>
      <c r="B14288" s="40">
        <v>1</v>
      </c>
      <c r="C14288" s="40">
        <v>876</v>
      </c>
      <c r="D14288" s="38" t="s">
        <v>359</v>
      </c>
      <c r="E14288" s="57" t="s">
        <v>384</v>
      </c>
      <c r="F14288" s="57">
        <f>ROUNDDOWN(C14288/50,0)*50</f>
        <v>850</v>
      </c>
      <c r="G14288" s="57" t="str">
        <f>D14288&amp;"_"&amp;B14288&amp;"_"&amp;F14288</f>
        <v>Shanghai_1_850</v>
      </c>
      <c r="H14288" s="57">
        <v>0.74343963039884953</v>
      </c>
      <c r="I14288" s="57">
        <f>COUNTIF($G$10:G14288,G14288)</f>
        <v>40</v>
      </c>
      <c r="J14288" s="57">
        <f>COUNTIF($G:$G,G14288)</f>
        <v>73</v>
      </c>
      <c r="K14288" s="57">
        <f>ROUND(3000*J14288/21653,0)</f>
        <v>10</v>
      </c>
    </row>
    <row r="14289" spans="1:11" x14ac:dyDescent="0.25">
      <c r="A14289" s="40">
        <v>1513536394</v>
      </c>
      <c r="B14289" s="40">
        <v>1</v>
      </c>
      <c r="C14289" s="40">
        <v>972</v>
      </c>
      <c r="D14289" s="38" t="s">
        <v>358</v>
      </c>
      <c r="E14289" s="57" t="s">
        <v>384</v>
      </c>
      <c r="F14289" s="57">
        <f>ROUNDDOWN(C14289/50,0)*50</f>
        <v>950</v>
      </c>
      <c r="G14289" s="57" t="str">
        <f>D14289&amp;"_"&amp;B14289&amp;"_"&amp;F14289</f>
        <v>Shenzhen_1_950</v>
      </c>
      <c r="H14289" s="57">
        <v>0.74346283538111346</v>
      </c>
      <c r="I14289" s="57">
        <f>COUNTIF($G$10:G14289,G14289)</f>
        <v>26</v>
      </c>
      <c r="J14289" s="57">
        <f>COUNTIF($G:$G,G14289)</f>
        <v>51</v>
      </c>
      <c r="K14289" s="57">
        <f>ROUND(3000*J14289/21653,0)</f>
        <v>7</v>
      </c>
    </row>
    <row r="14290" spans="1:11" x14ac:dyDescent="0.25">
      <c r="A14290" s="40">
        <v>1513909393</v>
      </c>
      <c r="B14290" s="40">
        <v>1</v>
      </c>
      <c r="C14290" s="40">
        <v>670</v>
      </c>
      <c r="D14290" s="38" t="s">
        <v>358</v>
      </c>
      <c r="E14290" s="57" t="s">
        <v>384</v>
      </c>
      <c r="F14290" s="57">
        <f>ROUNDDOWN(C14290/50,0)*50</f>
        <v>650</v>
      </c>
      <c r="G14290" s="57" t="str">
        <f>D14290&amp;"_"&amp;B14290&amp;"_"&amp;F14290</f>
        <v>Shenzhen_1_650</v>
      </c>
      <c r="H14290" s="57">
        <v>0.74346764759935824</v>
      </c>
      <c r="I14290" s="57">
        <f>COUNTIF($G$10:G14290,G14290)</f>
        <v>23</v>
      </c>
      <c r="J14290" s="57">
        <f>COUNTIF($G:$G,G14290)</f>
        <v>52</v>
      </c>
      <c r="K14290" s="57">
        <f>ROUND(3000*J14290/21653,0)</f>
        <v>7</v>
      </c>
    </row>
    <row r="14291" spans="1:11" x14ac:dyDescent="0.25">
      <c r="A14291" s="40">
        <v>1512825637</v>
      </c>
      <c r="B14291" s="40">
        <v>1</v>
      </c>
      <c r="C14291" s="40">
        <v>540</v>
      </c>
      <c r="D14291" s="38" t="s">
        <v>361</v>
      </c>
      <c r="E14291" s="57" t="s">
        <v>384</v>
      </c>
      <c r="F14291" s="57">
        <f>ROUNDDOWN(C14291/50,0)*50</f>
        <v>500</v>
      </c>
      <c r="G14291" s="57" t="str">
        <f>D14291&amp;"_"&amp;B14291&amp;"_"&amp;F14291</f>
        <v>Guangzhou_1_500</v>
      </c>
      <c r="H14291" s="57">
        <v>0.74350184935469832</v>
      </c>
      <c r="I14291" s="57">
        <f>COUNTIF($G$10:G14291,G14291)</f>
        <v>28</v>
      </c>
      <c r="J14291" s="57">
        <f>COUNTIF($G:$G,G14291)</f>
        <v>37</v>
      </c>
      <c r="K14291" s="57">
        <f>ROUND(3000*J14291/21653,0)</f>
        <v>5</v>
      </c>
    </row>
    <row r="14292" spans="1:11" x14ac:dyDescent="0.25">
      <c r="A14292" s="40">
        <v>1516097013</v>
      </c>
      <c r="B14292" s="40">
        <v>1</v>
      </c>
      <c r="C14292" s="40">
        <v>4408</v>
      </c>
      <c r="D14292" s="38" t="s">
        <v>359</v>
      </c>
      <c r="E14292" s="57" t="s">
        <v>384</v>
      </c>
      <c r="F14292" s="57">
        <f>ROUNDDOWN(C14292/50,0)*50</f>
        <v>4400</v>
      </c>
      <c r="G14292" s="57" t="str">
        <f>D14292&amp;"_"&amp;B14292&amp;"_"&amp;F14292</f>
        <v>Shanghai_1_4400</v>
      </c>
      <c r="H14292" s="57">
        <v>0.74358788964619094</v>
      </c>
      <c r="I14292" s="57">
        <f>COUNTIF($G$10:G14292,G14292)</f>
        <v>7</v>
      </c>
      <c r="J14292" s="57">
        <f>COUNTIF($G:$G,G14292)</f>
        <v>12</v>
      </c>
      <c r="K14292" s="57">
        <f>ROUND(3000*J14292/21653,0)</f>
        <v>2</v>
      </c>
    </row>
    <row r="14293" spans="1:11" x14ac:dyDescent="0.25">
      <c r="A14293" s="40">
        <v>1513105655</v>
      </c>
      <c r="B14293" s="40">
        <v>1</v>
      </c>
      <c r="C14293" s="40">
        <v>651</v>
      </c>
      <c r="D14293" s="38" t="s">
        <v>358</v>
      </c>
      <c r="E14293" s="57" t="s">
        <v>384</v>
      </c>
      <c r="F14293" s="57">
        <f>ROUNDDOWN(C14293/50,0)*50</f>
        <v>650</v>
      </c>
      <c r="G14293" s="57" t="str">
        <f>D14293&amp;"_"&amp;B14293&amp;"_"&amp;F14293</f>
        <v>Shenzhen_1_650</v>
      </c>
      <c r="H14293" s="57">
        <v>0.74361068049658963</v>
      </c>
      <c r="I14293" s="57">
        <f>COUNTIF($G$10:G14293,G14293)</f>
        <v>24</v>
      </c>
      <c r="J14293" s="57">
        <f>COUNTIF($G:$G,G14293)</f>
        <v>52</v>
      </c>
      <c r="K14293" s="57">
        <f>ROUND(3000*J14293/21653,0)</f>
        <v>7</v>
      </c>
    </row>
    <row r="14294" spans="1:11" x14ac:dyDescent="0.25">
      <c r="A14294" s="40">
        <v>1513165852</v>
      </c>
      <c r="B14294" s="40">
        <v>0</v>
      </c>
      <c r="C14294" s="40">
        <v>2279</v>
      </c>
      <c r="D14294" s="38" t="s">
        <v>358</v>
      </c>
      <c r="E14294" s="57" t="s">
        <v>384</v>
      </c>
      <c r="F14294" s="57">
        <f>ROUNDDOWN(C14294/50,0)*50</f>
        <v>2250</v>
      </c>
      <c r="G14294" s="57" t="str">
        <f>D14294&amp;"_"&amp;B14294&amp;"_"&amp;F14294</f>
        <v>Shenzhen_0_2250</v>
      </c>
      <c r="H14294" s="57">
        <v>0.74361884513718124</v>
      </c>
      <c r="I14294" s="57">
        <f>COUNTIF($G$10:G14294,G14294)</f>
        <v>9</v>
      </c>
      <c r="J14294" s="57">
        <f>COUNTIF($G:$G,G14294)</f>
        <v>16</v>
      </c>
      <c r="K14294" s="57">
        <f>ROUND(3000*J14294/21653,0)</f>
        <v>2</v>
      </c>
    </row>
    <row r="14295" spans="1:11" x14ac:dyDescent="0.25">
      <c r="A14295" s="40">
        <v>1518755878</v>
      </c>
      <c r="B14295" s="40">
        <v>1</v>
      </c>
      <c r="C14295" s="40">
        <v>66</v>
      </c>
      <c r="D14295" s="38" t="s">
        <v>359</v>
      </c>
      <c r="E14295" s="57" t="s">
        <v>384</v>
      </c>
      <c r="F14295" s="57">
        <f>ROUNDDOWN(C14295/50,0)*50</f>
        <v>50</v>
      </c>
      <c r="G14295" s="57" t="str">
        <f>D14295&amp;"_"&amp;B14295&amp;"_"&amp;F14295</f>
        <v>Shanghai_1_50</v>
      </c>
      <c r="H14295" s="57">
        <v>0.74363619420228289</v>
      </c>
      <c r="I14295" s="57">
        <f>COUNTIF($G$10:G14295,G14295)</f>
        <v>36</v>
      </c>
      <c r="J14295" s="57">
        <f>COUNTIF($G:$G,G14295)</f>
        <v>69</v>
      </c>
      <c r="K14295" s="57">
        <f>ROUND(3000*J14295/21653,0)</f>
        <v>10</v>
      </c>
    </row>
    <row r="14296" spans="1:11" x14ac:dyDescent="0.25">
      <c r="A14296" s="40">
        <v>1513736388</v>
      </c>
      <c r="B14296" s="40">
        <v>1</v>
      </c>
      <c r="C14296" s="40">
        <v>104</v>
      </c>
      <c r="D14296" s="38" t="s">
        <v>360</v>
      </c>
      <c r="E14296" s="57" t="s">
        <v>384</v>
      </c>
      <c r="F14296" s="57">
        <f>ROUNDDOWN(C14296/50,0)*50</f>
        <v>100</v>
      </c>
      <c r="G14296" s="57" t="str">
        <f>D14296&amp;"_"&amp;B14296&amp;"_"&amp;F14296</f>
        <v>Beijing_1_100</v>
      </c>
      <c r="H14296" s="57">
        <v>0.74375691368734476</v>
      </c>
      <c r="I14296" s="57">
        <f>COUNTIF($G$10:G14296,G14296)</f>
        <v>54</v>
      </c>
      <c r="J14296" s="57">
        <f>COUNTIF($G:$G,G14296)</f>
        <v>80</v>
      </c>
      <c r="K14296" s="57">
        <f>ROUND(3000*J14296/21653,0)</f>
        <v>11</v>
      </c>
    </row>
    <row r="14297" spans="1:11" x14ac:dyDescent="0.25">
      <c r="A14297" s="40">
        <v>1517459633</v>
      </c>
      <c r="B14297" s="40">
        <v>1</v>
      </c>
      <c r="C14297" s="40">
        <v>2194</v>
      </c>
      <c r="D14297" s="38" t="s">
        <v>361</v>
      </c>
      <c r="E14297" s="57" t="s">
        <v>384</v>
      </c>
      <c r="F14297" s="57">
        <f>ROUNDDOWN(C14297/50,0)*50</f>
        <v>2150</v>
      </c>
      <c r="G14297" s="57" t="str">
        <f>D14297&amp;"_"&amp;B14297&amp;"_"&amp;F14297</f>
        <v>Guangzhou_1_2150</v>
      </c>
      <c r="H14297" s="57">
        <v>0.74380583141031387</v>
      </c>
      <c r="I14297" s="57">
        <f>COUNTIF($G$10:G14297,G14297)</f>
        <v>31</v>
      </c>
      <c r="J14297" s="57">
        <f>COUNTIF($G:$G,G14297)</f>
        <v>38</v>
      </c>
      <c r="K14297" s="57">
        <f>ROUND(3000*J14297/21653,0)</f>
        <v>5</v>
      </c>
    </row>
    <row r="14298" spans="1:11" x14ac:dyDescent="0.25">
      <c r="A14298" s="40">
        <v>1515037642</v>
      </c>
      <c r="B14298" s="40">
        <v>0</v>
      </c>
      <c r="C14298" s="40">
        <v>2578</v>
      </c>
      <c r="D14298" s="38" t="s">
        <v>360</v>
      </c>
      <c r="E14298" s="57" t="s">
        <v>384</v>
      </c>
      <c r="F14298" s="57">
        <f>ROUNDDOWN(C14298/50,0)*50</f>
        <v>2550</v>
      </c>
      <c r="G14298" s="57" t="str">
        <f>D14298&amp;"_"&amp;B14298&amp;"_"&amp;F14298</f>
        <v>Beijing_0_2550</v>
      </c>
      <c r="H14298" s="57">
        <v>0.74381655481886322</v>
      </c>
      <c r="I14298" s="57">
        <f>COUNTIF($G$10:G14298,G14298)</f>
        <v>24</v>
      </c>
      <c r="J14298" s="57">
        <f>COUNTIF($G:$G,G14298)</f>
        <v>28</v>
      </c>
      <c r="K14298" s="57">
        <f>ROUND(3000*J14298/21653,0)</f>
        <v>4</v>
      </c>
    </row>
    <row r="14299" spans="1:11" x14ac:dyDescent="0.25">
      <c r="A14299" s="40">
        <v>1518516537</v>
      </c>
      <c r="B14299" s="40">
        <v>1</v>
      </c>
      <c r="C14299" s="40">
        <v>294</v>
      </c>
      <c r="D14299" s="38" t="s">
        <v>358</v>
      </c>
      <c r="E14299" s="57" t="s">
        <v>384</v>
      </c>
      <c r="F14299" s="57">
        <f>ROUNDDOWN(C14299/50,0)*50</f>
        <v>250</v>
      </c>
      <c r="G14299" s="57" t="str">
        <f>D14299&amp;"_"&amp;B14299&amp;"_"&amp;F14299</f>
        <v>Shenzhen_1_250</v>
      </c>
      <c r="H14299" s="57">
        <v>0.74383208345106244</v>
      </c>
      <c r="I14299" s="57">
        <f>COUNTIF($G$10:G14299,G14299)</f>
        <v>26</v>
      </c>
      <c r="J14299" s="57">
        <f>COUNTIF($G:$G,G14299)</f>
        <v>52</v>
      </c>
      <c r="K14299" s="57">
        <f>ROUND(3000*J14299/21653,0)</f>
        <v>7</v>
      </c>
    </row>
    <row r="14300" spans="1:11" x14ac:dyDescent="0.25">
      <c r="A14300" s="40">
        <v>1513720313</v>
      </c>
      <c r="B14300" s="40">
        <v>1</v>
      </c>
      <c r="C14300" s="40">
        <v>401</v>
      </c>
      <c r="D14300" s="38" t="s">
        <v>361</v>
      </c>
      <c r="E14300" s="57" t="s">
        <v>384</v>
      </c>
      <c r="F14300" s="57">
        <f>ROUNDDOWN(C14300/50,0)*50</f>
        <v>400</v>
      </c>
      <c r="G14300" s="57" t="str">
        <f>D14300&amp;"_"&amp;B14300&amp;"_"&amp;F14300</f>
        <v>Guangzhou_1_400</v>
      </c>
      <c r="H14300" s="57">
        <v>0.74384974215736355</v>
      </c>
      <c r="I14300" s="57">
        <f>COUNTIF($G$10:G14300,G14300)</f>
        <v>20</v>
      </c>
      <c r="J14300" s="57">
        <f>COUNTIF($G:$G,G14300)</f>
        <v>30</v>
      </c>
      <c r="K14300" s="57">
        <f>ROUND(3000*J14300/21653,0)</f>
        <v>4</v>
      </c>
    </row>
    <row r="14301" spans="1:11" x14ac:dyDescent="0.25">
      <c r="A14301" s="40">
        <v>1516412314</v>
      </c>
      <c r="B14301" s="40">
        <v>1</v>
      </c>
      <c r="C14301" s="40">
        <v>6054</v>
      </c>
      <c r="D14301" s="38" t="s">
        <v>360</v>
      </c>
      <c r="E14301" s="57" t="s">
        <v>384</v>
      </c>
      <c r="F14301" s="57">
        <f>ROUNDDOWN(C14301/50,0)*50</f>
        <v>6050</v>
      </c>
      <c r="G14301" s="57" t="str">
        <f>D14301&amp;"_"&amp;B14301&amp;"_"&amp;F14301</f>
        <v>Beijing_1_6050</v>
      </c>
      <c r="H14301" s="57">
        <v>0.74389391777454383</v>
      </c>
      <c r="I14301" s="57">
        <f>COUNTIF($G$10:G14301,G14301)</f>
        <v>2</v>
      </c>
      <c r="J14301" s="57">
        <f>COUNTIF($G:$G,G14301)</f>
        <v>3</v>
      </c>
      <c r="K14301" s="57">
        <f>ROUND(3000*J14301/21653,0)</f>
        <v>0</v>
      </c>
    </row>
    <row r="14302" spans="1:11" x14ac:dyDescent="0.25">
      <c r="A14302" s="40">
        <v>1518014079</v>
      </c>
      <c r="B14302" s="40">
        <v>1</v>
      </c>
      <c r="C14302" s="40">
        <v>3050</v>
      </c>
      <c r="D14302" s="38" t="s">
        <v>359</v>
      </c>
      <c r="E14302" s="57" t="s">
        <v>384</v>
      </c>
      <c r="F14302" s="57">
        <f>ROUNDDOWN(C14302/50,0)*50</f>
        <v>3050</v>
      </c>
      <c r="G14302" s="57" t="str">
        <f>D14302&amp;"_"&amp;B14302&amp;"_"&amp;F14302</f>
        <v>Shanghai_1_3050</v>
      </c>
      <c r="H14302" s="57">
        <v>0.74389424494780287</v>
      </c>
      <c r="I14302" s="57">
        <f>COUNTIF($G$10:G14302,G14302)</f>
        <v>22</v>
      </c>
      <c r="J14302" s="57">
        <f>COUNTIF($G:$G,G14302)</f>
        <v>44</v>
      </c>
      <c r="K14302" s="57">
        <f>ROUND(3000*J14302/21653,0)</f>
        <v>6</v>
      </c>
    </row>
    <row r="14303" spans="1:11" x14ac:dyDescent="0.25">
      <c r="A14303" s="40">
        <v>1518078655</v>
      </c>
      <c r="B14303" s="40">
        <v>1</v>
      </c>
      <c r="C14303" s="40">
        <v>3373</v>
      </c>
      <c r="D14303" s="38" t="s">
        <v>359</v>
      </c>
      <c r="E14303" s="57" t="s">
        <v>384</v>
      </c>
      <c r="F14303" s="57">
        <f>ROUNDDOWN(C14303/50,0)*50</f>
        <v>3350</v>
      </c>
      <c r="G14303" s="57" t="str">
        <f>D14303&amp;"_"&amp;B14303&amp;"_"&amp;F14303</f>
        <v>Shanghai_1_3350</v>
      </c>
      <c r="H14303" s="57">
        <v>0.7438972049545397</v>
      </c>
      <c r="I14303" s="57">
        <f>COUNTIF($G$10:G14303,G14303)</f>
        <v>17</v>
      </c>
      <c r="J14303" s="57">
        <f>COUNTIF($G:$G,G14303)</f>
        <v>36</v>
      </c>
      <c r="K14303" s="57">
        <f>ROUND(3000*J14303/21653,0)</f>
        <v>5</v>
      </c>
    </row>
    <row r="14304" spans="1:11" x14ac:dyDescent="0.25">
      <c r="A14304" s="40">
        <v>1515109063</v>
      </c>
      <c r="B14304" s="40">
        <v>1</v>
      </c>
      <c r="C14304" s="40">
        <v>2058</v>
      </c>
      <c r="D14304" s="38" t="s">
        <v>358</v>
      </c>
      <c r="E14304" s="57" t="s">
        <v>384</v>
      </c>
      <c r="F14304" s="57">
        <f>ROUNDDOWN(C14304/50,0)*50</f>
        <v>2050</v>
      </c>
      <c r="G14304" s="57" t="str">
        <f>D14304&amp;"_"&amp;B14304&amp;"_"&amp;F14304</f>
        <v>Shenzhen_1_2050</v>
      </c>
      <c r="H14304" s="57">
        <v>0.74408558734686625</v>
      </c>
      <c r="I14304" s="57">
        <f>COUNTIF($G$10:G14304,G14304)</f>
        <v>22</v>
      </c>
      <c r="J14304" s="57">
        <f>COUNTIF($G:$G,G14304)</f>
        <v>39</v>
      </c>
      <c r="K14304" s="57">
        <f>ROUND(3000*J14304/21653,0)</f>
        <v>5</v>
      </c>
    </row>
    <row r="14305" spans="1:11" x14ac:dyDescent="0.25">
      <c r="A14305" s="40">
        <v>1519678208</v>
      </c>
      <c r="B14305" s="40">
        <v>1</v>
      </c>
      <c r="C14305" s="40">
        <v>4030</v>
      </c>
      <c r="D14305" s="38" t="s">
        <v>361</v>
      </c>
      <c r="E14305" s="57" t="s">
        <v>384</v>
      </c>
      <c r="F14305" s="57">
        <f>ROUNDDOWN(C14305/50,0)*50</f>
        <v>4000</v>
      </c>
      <c r="G14305" s="57" t="str">
        <f>D14305&amp;"_"&amp;B14305&amp;"_"&amp;F14305</f>
        <v>Guangzhou_1_4000</v>
      </c>
      <c r="H14305" s="57">
        <v>0.7443175654240094</v>
      </c>
      <c r="I14305" s="57">
        <f>COUNTIF($G$10:G14305,G14305)</f>
        <v>8</v>
      </c>
      <c r="J14305" s="57">
        <f>COUNTIF($G:$G,G14305)</f>
        <v>10</v>
      </c>
      <c r="K14305" s="57">
        <f>ROUND(3000*J14305/21653,0)</f>
        <v>1</v>
      </c>
    </row>
    <row r="14306" spans="1:11" x14ac:dyDescent="0.25">
      <c r="A14306" s="40">
        <v>1515286551</v>
      </c>
      <c r="B14306" s="40">
        <v>0</v>
      </c>
      <c r="C14306" s="40">
        <v>1556</v>
      </c>
      <c r="D14306" s="38" t="s">
        <v>359</v>
      </c>
      <c r="E14306" s="57" t="s">
        <v>384</v>
      </c>
      <c r="F14306" s="57">
        <f>ROUNDDOWN(C14306/50,0)*50</f>
        <v>1550</v>
      </c>
      <c r="G14306" s="57" t="str">
        <f>D14306&amp;"_"&amp;B14306&amp;"_"&amp;F14306</f>
        <v>Shanghai_0_1550</v>
      </c>
      <c r="H14306" s="57">
        <v>0.74431826192731065</v>
      </c>
      <c r="I14306" s="57">
        <f>COUNTIF($G$10:G14306,G14306)</f>
        <v>18</v>
      </c>
      <c r="J14306" s="57">
        <f>COUNTIF($G:$G,G14306)</f>
        <v>26</v>
      </c>
      <c r="K14306" s="57">
        <f>ROUND(3000*J14306/21653,0)</f>
        <v>4</v>
      </c>
    </row>
    <row r="14307" spans="1:11" x14ac:dyDescent="0.25">
      <c r="A14307" s="40">
        <v>1515412867</v>
      </c>
      <c r="B14307" s="40">
        <v>1</v>
      </c>
      <c r="C14307" s="40">
        <v>1493</v>
      </c>
      <c r="D14307" s="38" t="s">
        <v>361</v>
      </c>
      <c r="E14307" s="57" t="s">
        <v>384</v>
      </c>
      <c r="F14307" s="57">
        <f>ROUNDDOWN(C14307/50,0)*50</f>
        <v>1450</v>
      </c>
      <c r="G14307" s="57" t="str">
        <f>D14307&amp;"_"&amp;B14307&amp;"_"&amp;F14307</f>
        <v>Guangzhou_1_1450</v>
      </c>
      <c r="H14307" s="57">
        <v>0.74436174678321154</v>
      </c>
      <c r="I14307" s="57">
        <f>COUNTIF($G$10:G14307,G14307)</f>
        <v>30</v>
      </c>
      <c r="J14307" s="57">
        <f>COUNTIF($G:$G,G14307)</f>
        <v>41</v>
      </c>
      <c r="K14307" s="57">
        <f>ROUND(3000*J14307/21653,0)</f>
        <v>6</v>
      </c>
    </row>
    <row r="14308" spans="1:11" x14ac:dyDescent="0.25">
      <c r="A14308" s="40">
        <v>1519299482</v>
      </c>
      <c r="B14308" s="40">
        <v>0</v>
      </c>
      <c r="C14308" s="40">
        <v>1606</v>
      </c>
      <c r="D14308" s="38" t="s">
        <v>358</v>
      </c>
      <c r="E14308" s="57" t="s">
        <v>384</v>
      </c>
      <c r="F14308" s="57">
        <f>ROUNDDOWN(C14308/50,0)*50</f>
        <v>1600</v>
      </c>
      <c r="G14308" s="57" t="str">
        <f>D14308&amp;"_"&amp;B14308&amp;"_"&amp;F14308</f>
        <v>Shenzhen_0_1600</v>
      </c>
      <c r="H14308" s="57">
        <v>0.74437140643737232</v>
      </c>
      <c r="I14308" s="57">
        <f>COUNTIF($G$10:G14308,G14308)</f>
        <v>12</v>
      </c>
      <c r="J14308" s="57">
        <f>COUNTIF($G:$G,G14308)</f>
        <v>21</v>
      </c>
      <c r="K14308" s="57">
        <f>ROUND(3000*J14308/21653,0)</f>
        <v>3</v>
      </c>
    </row>
    <row r="14309" spans="1:11" x14ac:dyDescent="0.25">
      <c r="A14309" s="40">
        <v>1515354840</v>
      </c>
      <c r="B14309" s="40">
        <v>0</v>
      </c>
      <c r="C14309" s="40">
        <v>1232</v>
      </c>
      <c r="D14309" s="38" t="s">
        <v>359</v>
      </c>
      <c r="E14309" s="57" t="s">
        <v>384</v>
      </c>
      <c r="F14309" s="57">
        <f>ROUNDDOWN(C14309/50,0)*50</f>
        <v>1200</v>
      </c>
      <c r="G14309" s="57" t="str">
        <f>D14309&amp;"_"&amp;B14309&amp;"_"&amp;F14309</f>
        <v>Shanghai_0_1200</v>
      </c>
      <c r="H14309" s="57">
        <v>0.74443786800032907</v>
      </c>
      <c r="I14309" s="57">
        <f>COUNTIF($G$10:G14309,G14309)</f>
        <v>19</v>
      </c>
      <c r="J14309" s="57">
        <f>COUNTIF($G:$G,G14309)</f>
        <v>31</v>
      </c>
      <c r="K14309" s="57">
        <f>ROUND(3000*J14309/21653,0)</f>
        <v>4</v>
      </c>
    </row>
    <row r="14310" spans="1:11" x14ac:dyDescent="0.25">
      <c r="A14310" s="40">
        <v>1515116713</v>
      </c>
      <c r="B14310" s="40">
        <v>1</v>
      </c>
      <c r="C14310" s="40">
        <v>236</v>
      </c>
      <c r="D14310" s="38" t="s">
        <v>359</v>
      </c>
      <c r="E14310" s="57" t="s">
        <v>384</v>
      </c>
      <c r="F14310" s="57">
        <f>ROUNDDOWN(C14310/50,0)*50</f>
        <v>200</v>
      </c>
      <c r="G14310" s="57" t="str">
        <f>D14310&amp;"_"&amp;B14310&amp;"_"&amp;F14310</f>
        <v>Shanghai_1_200</v>
      </c>
      <c r="H14310" s="57">
        <v>3.3520778118806271E-3</v>
      </c>
      <c r="I14310" s="57">
        <f>COUNTIF($G$10:G14310,G14310)</f>
        <v>44</v>
      </c>
      <c r="J14310" s="57">
        <f>COUNTIF($G:$G,G14310)</f>
        <v>85</v>
      </c>
      <c r="K14310" s="57">
        <f>ROUND(3000*J14310/21653,0)</f>
        <v>12</v>
      </c>
    </row>
    <row r="14311" spans="1:11" x14ac:dyDescent="0.25">
      <c r="A14311" s="40">
        <v>1511678606</v>
      </c>
      <c r="B14311" s="40">
        <v>1</v>
      </c>
      <c r="C14311" s="40">
        <v>202</v>
      </c>
      <c r="D14311" s="38" t="s">
        <v>359</v>
      </c>
      <c r="E14311" s="57" t="s">
        <v>384</v>
      </c>
      <c r="F14311" s="57">
        <f>ROUNDDOWN(C14311/50,0)*50</f>
        <v>200</v>
      </c>
      <c r="G14311" s="57" t="str">
        <f>D14311&amp;"_"&amp;B14311&amp;"_"&amp;F14311</f>
        <v>Shanghai_1_200</v>
      </c>
      <c r="H14311" s="57">
        <v>5.0566850503194205E-3</v>
      </c>
      <c r="I14311" s="57">
        <f>COUNTIF($G$10:G14311,G14311)</f>
        <v>45</v>
      </c>
      <c r="J14311" s="57">
        <f>COUNTIF($G:$G,G14311)</f>
        <v>85</v>
      </c>
      <c r="K14311" s="57">
        <f>ROUND(3000*J14311/21653,0)</f>
        <v>12</v>
      </c>
    </row>
    <row r="14312" spans="1:11" x14ac:dyDescent="0.25">
      <c r="A14312" s="40">
        <v>1512676624</v>
      </c>
      <c r="B14312" s="40">
        <v>1</v>
      </c>
      <c r="C14312" s="40">
        <v>210</v>
      </c>
      <c r="D14312" s="38" t="s">
        <v>359</v>
      </c>
      <c r="E14312" s="57" t="s">
        <v>384</v>
      </c>
      <c r="F14312" s="57">
        <f>ROUNDDOWN(C14312/50,0)*50</f>
        <v>200</v>
      </c>
      <c r="G14312" s="57" t="str">
        <f>D14312&amp;"_"&amp;B14312&amp;"_"&amp;F14312</f>
        <v>Shanghai_1_200</v>
      </c>
      <c r="H14312" s="57">
        <v>1.6165454945125335E-2</v>
      </c>
      <c r="I14312" s="57">
        <f>COUNTIF($G$10:G14312,G14312)</f>
        <v>46</v>
      </c>
      <c r="J14312" s="57">
        <f>COUNTIF($G:$G,G14312)</f>
        <v>85</v>
      </c>
      <c r="K14312" s="57">
        <f>ROUND(3000*J14312/21653,0)</f>
        <v>12</v>
      </c>
    </row>
    <row r="14313" spans="1:11" x14ac:dyDescent="0.25">
      <c r="A14313" s="40">
        <v>1516749148</v>
      </c>
      <c r="B14313" s="40">
        <v>1</v>
      </c>
      <c r="C14313" s="40">
        <v>247</v>
      </c>
      <c r="D14313" s="38" t="s">
        <v>359</v>
      </c>
      <c r="E14313" s="57" t="s">
        <v>384</v>
      </c>
      <c r="F14313" s="57">
        <f>ROUNDDOWN(C14313/50,0)*50</f>
        <v>200</v>
      </c>
      <c r="G14313" s="57" t="str">
        <f>D14313&amp;"_"&amp;B14313&amp;"_"&amp;F14313</f>
        <v>Shanghai_1_200</v>
      </c>
      <c r="H14313" s="57">
        <v>2.3393319829304482E-2</v>
      </c>
      <c r="I14313" s="57">
        <f>COUNTIF($G$10:G14313,G14313)</f>
        <v>47</v>
      </c>
      <c r="J14313" s="57">
        <f>COUNTIF($G:$G,G14313)</f>
        <v>85</v>
      </c>
      <c r="K14313" s="57">
        <f>ROUND(3000*J14313/21653,0)</f>
        <v>12</v>
      </c>
    </row>
    <row r="14314" spans="1:11" x14ac:dyDescent="0.25">
      <c r="A14314" s="40">
        <v>1517151157</v>
      </c>
      <c r="B14314" s="40">
        <v>1</v>
      </c>
      <c r="C14314" s="40">
        <v>217</v>
      </c>
      <c r="D14314" s="38" t="s">
        <v>359</v>
      </c>
      <c r="E14314" s="57" t="s">
        <v>384</v>
      </c>
      <c r="F14314" s="57">
        <f>ROUNDDOWN(C14314/50,0)*50</f>
        <v>200</v>
      </c>
      <c r="G14314" s="57" t="str">
        <f>D14314&amp;"_"&amp;B14314&amp;"_"&amp;F14314</f>
        <v>Shanghai_1_200</v>
      </c>
      <c r="H14314" s="57">
        <v>3.5992799607089676E-2</v>
      </c>
      <c r="I14314" s="57">
        <f>COUNTIF($G$10:G14314,G14314)</f>
        <v>48</v>
      </c>
      <c r="J14314" s="57">
        <f>COUNTIF($G:$G,G14314)</f>
        <v>85</v>
      </c>
      <c r="K14314" s="57">
        <f>ROUND(3000*J14314/21653,0)</f>
        <v>12</v>
      </c>
    </row>
    <row r="14315" spans="1:11" x14ac:dyDescent="0.25">
      <c r="A14315" s="40">
        <v>1518966998</v>
      </c>
      <c r="B14315" s="40">
        <v>1</v>
      </c>
      <c r="C14315" s="40">
        <v>242</v>
      </c>
      <c r="D14315" s="38" t="s">
        <v>359</v>
      </c>
      <c r="E14315" s="57" t="s">
        <v>384</v>
      </c>
      <c r="F14315" s="57">
        <f>ROUNDDOWN(C14315/50,0)*50</f>
        <v>200</v>
      </c>
      <c r="G14315" s="57" t="str">
        <f>D14315&amp;"_"&amp;B14315&amp;"_"&amp;F14315</f>
        <v>Shanghai_1_200</v>
      </c>
      <c r="H14315" s="57">
        <v>3.9351711988365956E-2</v>
      </c>
      <c r="I14315" s="57">
        <f>COUNTIF($G$10:G14315,G14315)</f>
        <v>49</v>
      </c>
      <c r="J14315" s="57">
        <f>COUNTIF($G:$G,G14315)</f>
        <v>85</v>
      </c>
      <c r="K14315" s="57">
        <f>ROUND(3000*J14315/21653,0)</f>
        <v>12</v>
      </c>
    </row>
    <row r="14316" spans="1:11" x14ac:dyDescent="0.25">
      <c r="A14316" s="40">
        <v>1511965245</v>
      </c>
      <c r="B14316" s="40">
        <v>1</v>
      </c>
      <c r="C14316" s="40">
        <v>216</v>
      </c>
      <c r="D14316" s="38" t="s">
        <v>359</v>
      </c>
      <c r="E14316" s="57" t="s">
        <v>384</v>
      </c>
      <c r="F14316" s="57">
        <f>ROUNDDOWN(C14316/50,0)*50</f>
        <v>200</v>
      </c>
      <c r="G14316" s="57" t="str">
        <f>D14316&amp;"_"&amp;B14316&amp;"_"&amp;F14316</f>
        <v>Shanghai_1_200</v>
      </c>
      <c r="H14316" s="57">
        <v>6.6414082567514687E-2</v>
      </c>
      <c r="I14316" s="57">
        <f>COUNTIF($G$10:G14316,G14316)</f>
        <v>50</v>
      </c>
      <c r="J14316" s="57">
        <f>COUNTIF($G:$G,G14316)</f>
        <v>85</v>
      </c>
      <c r="K14316" s="57">
        <f>ROUND(3000*J14316/21653,0)</f>
        <v>12</v>
      </c>
    </row>
    <row r="14317" spans="1:11" x14ac:dyDescent="0.25">
      <c r="A14317" s="40">
        <v>1511789046</v>
      </c>
      <c r="B14317" s="40">
        <v>1</v>
      </c>
      <c r="C14317" s="40">
        <v>246</v>
      </c>
      <c r="D14317" s="38" t="s">
        <v>359</v>
      </c>
      <c r="E14317" s="57" t="s">
        <v>384</v>
      </c>
      <c r="F14317" s="57">
        <f>ROUNDDOWN(C14317/50,0)*50</f>
        <v>200</v>
      </c>
      <c r="G14317" s="57" t="str">
        <f>D14317&amp;"_"&amp;B14317&amp;"_"&amp;F14317</f>
        <v>Shanghai_1_200</v>
      </c>
      <c r="H14317" s="57">
        <v>7.4692482111684777E-2</v>
      </c>
      <c r="I14317" s="57">
        <f>COUNTIF($G$10:G14317,G14317)</f>
        <v>51</v>
      </c>
      <c r="J14317" s="57">
        <f>COUNTIF($G:$G,G14317)</f>
        <v>85</v>
      </c>
      <c r="K14317" s="57">
        <f>ROUND(3000*J14317/21653,0)</f>
        <v>12</v>
      </c>
    </row>
    <row r="14318" spans="1:11" x14ac:dyDescent="0.25">
      <c r="A14318" s="40">
        <v>1519684714</v>
      </c>
      <c r="B14318" s="40">
        <v>1</v>
      </c>
      <c r="C14318" s="40">
        <v>222</v>
      </c>
      <c r="D14318" s="38" t="s">
        <v>359</v>
      </c>
      <c r="E14318" s="57" t="s">
        <v>384</v>
      </c>
      <c r="F14318" s="57">
        <f>ROUNDDOWN(C14318/50,0)*50</f>
        <v>200</v>
      </c>
      <c r="G14318" s="57" t="str">
        <f>D14318&amp;"_"&amp;B14318&amp;"_"&amp;F14318</f>
        <v>Shanghai_1_200</v>
      </c>
      <c r="H14318" s="57">
        <v>8.2269615101311699E-2</v>
      </c>
      <c r="I14318" s="57">
        <f>COUNTIF($G$10:G14318,G14318)</f>
        <v>52</v>
      </c>
      <c r="J14318" s="57">
        <f>COUNTIF($G:$G,G14318)</f>
        <v>85</v>
      </c>
      <c r="K14318" s="57">
        <f>ROUND(3000*J14318/21653,0)</f>
        <v>12</v>
      </c>
    </row>
    <row r="14319" spans="1:11" x14ac:dyDescent="0.25">
      <c r="A14319" s="40">
        <v>1512908728</v>
      </c>
      <c r="B14319" s="40">
        <v>1</v>
      </c>
      <c r="C14319" s="40">
        <v>236</v>
      </c>
      <c r="D14319" s="38" t="s">
        <v>359</v>
      </c>
      <c r="E14319" s="57" t="s">
        <v>384</v>
      </c>
      <c r="F14319" s="57">
        <f>ROUNDDOWN(C14319/50,0)*50</f>
        <v>200</v>
      </c>
      <c r="G14319" s="57" t="str">
        <f>D14319&amp;"_"&amp;B14319&amp;"_"&amp;F14319</f>
        <v>Shanghai_1_200</v>
      </c>
      <c r="H14319" s="57">
        <v>8.5830273732425799E-2</v>
      </c>
      <c r="I14319" s="57">
        <f>COUNTIF($G$10:G14319,G14319)</f>
        <v>53</v>
      </c>
      <c r="J14319" s="57">
        <f>COUNTIF($G:$G,G14319)</f>
        <v>85</v>
      </c>
      <c r="K14319" s="57">
        <f>ROUND(3000*J14319/21653,0)</f>
        <v>12</v>
      </c>
    </row>
    <row r="14320" spans="1:11" x14ac:dyDescent="0.25">
      <c r="A14320" s="40">
        <v>1512948913</v>
      </c>
      <c r="B14320" s="40">
        <v>1</v>
      </c>
      <c r="C14320" s="40">
        <v>211</v>
      </c>
      <c r="D14320" s="38" t="s">
        <v>359</v>
      </c>
      <c r="E14320" s="57" t="s">
        <v>384</v>
      </c>
      <c r="F14320" s="57">
        <f>ROUNDDOWN(C14320/50,0)*50</f>
        <v>200</v>
      </c>
      <c r="G14320" s="57" t="str">
        <f>D14320&amp;"_"&amp;B14320&amp;"_"&amp;F14320</f>
        <v>Shanghai_1_200</v>
      </c>
      <c r="H14320" s="57">
        <v>9.3909346412101469E-2</v>
      </c>
      <c r="I14320" s="57">
        <f>COUNTIF($G$10:G14320,G14320)</f>
        <v>54</v>
      </c>
      <c r="J14320" s="57">
        <f>COUNTIF($G:$G,G14320)</f>
        <v>85</v>
      </c>
      <c r="K14320" s="57">
        <f>ROUND(3000*J14320/21653,0)</f>
        <v>12</v>
      </c>
    </row>
    <row r="14321" spans="1:11" x14ac:dyDescent="0.25">
      <c r="A14321" s="40">
        <v>1513403174</v>
      </c>
      <c r="B14321" s="40">
        <v>1</v>
      </c>
      <c r="C14321" s="40">
        <v>203</v>
      </c>
      <c r="D14321" s="38" t="s">
        <v>359</v>
      </c>
      <c r="E14321" s="57" t="s">
        <v>384</v>
      </c>
      <c r="F14321" s="57">
        <f>ROUNDDOWN(C14321/50,0)*50</f>
        <v>200</v>
      </c>
      <c r="G14321" s="57" t="str">
        <f>D14321&amp;"_"&amp;B14321&amp;"_"&amp;F14321</f>
        <v>Shanghai_1_200</v>
      </c>
      <c r="H14321" s="57">
        <v>0.10139682139631556</v>
      </c>
      <c r="I14321" s="57">
        <f>COUNTIF($G$10:G14321,G14321)</f>
        <v>55</v>
      </c>
      <c r="J14321" s="57">
        <f>COUNTIF($G:$G,G14321)</f>
        <v>85</v>
      </c>
      <c r="K14321" s="57">
        <f>ROUND(3000*J14321/21653,0)</f>
        <v>12</v>
      </c>
    </row>
    <row r="14322" spans="1:11" x14ac:dyDescent="0.25">
      <c r="A14322" s="40">
        <v>1514774439</v>
      </c>
      <c r="B14322" s="40">
        <v>1</v>
      </c>
      <c r="C14322" s="40">
        <v>209</v>
      </c>
      <c r="D14322" s="38" t="s">
        <v>359</v>
      </c>
      <c r="E14322" s="57" t="s">
        <v>384</v>
      </c>
      <c r="F14322" s="57">
        <f>ROUNDDOWN(C14322/50,0)*50</f>
        <v>200</v>
      </c>
      <c r="G14322" s="57" t="str">
        <f>D14322&amp;"_"&amp;B14322&amp;"_"&amp;F14322</f>
        <v>Shanghai_1_200</v>
      </c>
      <c r="H14322" s="57">
        <v>0.1056743469822764</v>
      </c>
      <c r="I14322" s="57">
        <f>COUNTIF($G$10:G14322,G14322)</f>
        <v>56</v>
      </c>
      <c r="J14322" s="57">
        <f>COUNTIF($G:$G,G14322)</f>
        <v>85</v>
      </c>
      <c r="K14322" s="57">
        <f>ROUND(3000*J14322/21653,0)</f>
        <v>12</v>
      </c>
    </row>
    <row r="14323" spans="1:11" x14ac:dyDescent="0.25">
      <c r="A14323" s="40">
        <v>1511611528</v>
      </c>
      <c r="B14323" s="40">
        <v>1</v>
      </c>
      <c r="C14323" s="40">
        <v>242</v>
      </c>
      <c r="D14323" s="38" t="s">
        <v>359</v>
      </c>
      <c r="E14323" s="57" t="s">
        <v>384</v>
      </c>
      <c r="F14323" s="57">
        <f>ROUNDDOWN(C14323/50,0)*50</f>
        <v>200</v>
      </c>
      <c r="G14323" s="57" t="str">
        <f>D14323&amp;"_"&amp;B14323&amp;"_"&amp;F14323</f>
        <v>Shanghai_1_200</v>
      </c>
      <c r="H14323" s="57">
        <v>0.12230095485169157</v>
      </c>
      <c r="I14323" s="57">
        <f>COUNTIF($G$10:G14323,G14323)</f>
        <v>57</v>
      </c>
      <c r="J14323" s="57">
        <f>COUNTIF($G:$G,G14323)</f>
        <v>85</v>
      </c>
      <c r="K14323" s="57">
        <f>ROUND(3000*J14323/21653,0)</f>
        <v>12</v>
      </c>
    </row>
    <row r="14324" spans="1:11" x14ac:dyDescent="0.25">
      <c r="A14324" s="40">
        <v>1514756878</v>
      </c>
      <c r="B14324" s="40">
        <v>1</v>
      </c>
      <c r="C14324" s="40">
        <v>230</v>
      </c>
      <c r="D14324" s="38" t="s">
        <v>359</v>
      </c>
      <c r="E14324" s="57" t="s">
        <v>384</v>
      </c>
      <c r="F14324" s="57">
        <f>ROUNDDOWN(C14324/50,0)*50</f>
        <v>200</v>
      </c>
      <c r="G14324" s="57" t="str">
        <f>D14324&amp;"_"&amp;B14324&amp;"_"&amp;F14324</f>
        <v>Shanghai_1_200</v>
      </c>
      <c r="H14324" s="57">
        <v>0.12274171771522668</v>
      </c>
      <c r="I14324" s="57">
        <f>COUNTIF($G$10:G14324,G14324)</f>
        <v>58</v>
      </c>
      <c r="J14324" s="57">
        <f>COUNTIF($G:$G,G14324)</f>
        <v>85</v>
      </c>
      <c r="K14324" s="57">
        <f>ROUND(3000*J14324/21653,0)</f>
        <v>12</v>
      </c>
    </row>
    <row r="14325" spans="1:11" x14ac:dyDescent="0.25">
      <c r="A14325" s="40">
        <v>1516441699</v>
      </c>
      <c r="B14325" s="40">
        <v>1</v>
      </c>
      <c r="C14325" s="40">
        <v>200</v>
      </c>
      <c r="D14325" s="38" t="s">
        <v>359</v>
      </c>
      <c r="E14325" s="57" t="s">
        <v>384</v>
      </c>
      <c r="F14325" s="57">
        <f>ROUNDDOWN(C14325/50,0)*50</f>
        <v>200</v>
      </c>
      <c r="G14325" s="57" t="str">
        <f>D14325&amp;"_"&amp;B14325&amp;"_"&amp;F14325</f>
        <v>Shanghai_1_200</v>
      </c>
      <c r="H14325" s="57">
        <v>0.13407253338602987</v>
      </c>
      <c r="I14325" s="57">
        <f>COUNTIF($G$10:G14325,G14325)</f>
        <v>59</v>
      </c>
      <c r="J14325" s="57">
        <f>COUNTIF($G:$G,G14325)</f>
        <v>85</v>
      </c>
      <c r="K14325" s="57">
        <f>ROUND(3000*J14325/21653,0)</f>
        <v>12</v>
      </c>
    </row>
    <row r="14326" spans="1:11" x14ac:dyDescent="0.25">
      <c r="A14326" s="40">
        <v>1513932519</v>
      </c>
      <c r="B14326" s="40">
        <v>1</v>
      </c>
      <c r="C14326" s="40">
        <v>228</v>
      </c>
      <c r="D14326" s="38" t="s">
        <v>359</v>
      </c>
      <c r="E14326" s="57" t="s">
        <v>384</v>
      </c>
      <c r="F14326" s="57">
        <f>ROUNDDOWN(C14326/50,0)*50</f>
        <v>200</v>
      </c>
      <c r="G14326" s="57" t="str">
        <f>D14326&amp;"_"&amp;B14326&amp;"_"&amp;F14326</f>
        <v>Shanghai_1_200</v>
      </c>
      <c r="H14326" s="57">
        <v>0.14419853201027832</v>
      </c>
      <c r="I14326" s="57">
        <f>COUNTIF($G$10:G14326,G14326)</f>
        <v>60</v>
      </c>
      <c r="J14326" s="57">
        <f>COUNTIF($G:$G,G14326)</f>
        <v>85</v>
      </c>
      <c r="K14326" s="57">
        <f>ROUND(3000*J14326/21653,0)</f>
        <v>12</v>
      </c>
    </row>
    <row r="14327" spans="1:11" x14ac:dyDescent="0.25">
      <c r="A14327" s="40">
        <v>1518108413</v>
      </c>
      <c r="B14327" s="40">
        <v>1</v>
      </c>
      <c r="C14327" s="40">
        <v>224</v>
      </c>
      <c r="D14327" s="38" t="s">
        <v>359</v>
      </c>
      <c r="E14327" s="57" t="s">
        <v>384</v>
      </c>
      <c r="F14327" s="57">
        <f>ROUNDDOWN(C14327/50,0)*50</f>
        <v>200</v>
      </c>
      <c r="G14327" s="57" t="str">
        <f>D14327&amp;"_"&amp;B14327&amp;"_"&amp;F14327</f>
        <v>Shanghai_1_200</v>
      </c>
      <c r="H14327" s="57">
        <v>0.14529540398007734</v>
      </c>
      <c r="I14327" s="57">
        <f>COUNTIF($G$10:G14327,G14327)</f>
        <v>61</v>
      </c>
      <c r="J14327" s="57">
        <f>COUNTIF($G:$G,G14327)</f>
        <v>85</v>
      </c>
      <c r="K14327" s="57">
        <f>ROUND(3000*J14327/21653,0)</f>
        <v>12</v>
      </c>
    </row>
    <row r="14328" spans="1:11" x14ac:dyDescent="0.25">
      <c r="A14328" s="40">
        <v>1519495483</v>
      </c>
      <c r="B14328" s="40">
        <v>1</v>
      </c>
      <c r="C14328" s="40">
        <v>216</v>
      </c>
      <c r="D14328" s="38" t="s">
        <v>359</v>
      </c>
      <c r="E14328" s="57" t="s">
        <v>384</v>
      </c>
      <c r="F14328" s="57">
        <f>ROUNDDOWN(C14328/50,0)*50</f>
        <v>200</v>
      </c>
      <c r="G14328" s="57" t="str">
        <f>D14328&amp;"_"&amp;B14328&amp;"_"&amp;F14328</f>
        <v>Shanghai_1_200</v>
      </c>
      <c r="H14328" s="57">
        <v>0.14869350914646184</v>
      </c>
      <c r="I14328" s="57">
        <f>COUNTIF($G$10:G14328,G14328)</f>
        <v>62</v>
      </c>
      <c r="J14328" s="57">
        <f>COUNTIF($G:$G,G14328)</f>
        <v>85</v>
      </c>
      <c r="K14328" s="57">
        <f>ROUND(3000*J14328/21653,0)</f>
        <v>12</v>
      </c>
    </row>
    <row r="14329" spans="1:11" x14ac:dyDescent="0.25">
      <c r="A14329" s="40">
        <v>1517095998</v>
      </c>
      <c r="B14329" s="40">
        <v>1</v>
      </c>
      <c r="C14329" s="40">
        <v>240</v>
      </c>
      <c r="D14329" s="38" t="s">
        <v>359</v>
      </c>
      <c r="E14329" s="57" t="s">
        <v>384</v>
      </c>
      <c r="F14329" s="57">
        <f>ROUNDDOWN(C14329/50,0)*50</f>
        <v>200</v>
      </c>
      <c r="G14329" s="57" t="str">
        <f>D14329&amp;"_"&amp;B14329&amp;"_"&amp;F14329</f>
        <v>Shanghai_1_200</v>
      </c>
      <c r="H14329" s="57">
        <v>0.18376071055010645</v>
      </c>
      <c r="I14329" s="57">
        <f>COUNTIF($G$10:G14329,G14329)</f>
        <v>63</v>
      </c>
      <c r="J14329" s="57">
        <f>COUNTIF($G:$G,G14329)</f>
        <v>85</v>
      </c>
      <c r="K14329" s="57">
        <f>ROUND(3000*J14329/21653,0)</f>
        <v>12</v>
      </c>
    </row>
    <row r="14330" spans="1:11" x14ac:dyDescent="0.25">
      <c r="A14330" s="40">
        <v>1517861324</v>
      </c>
      <c r="B14330" s="40">
        <v>1</v>
      </c>
      <c r="C14330" s="40">
        <v>203</v>
      </c>
      <c r="D14330" s="38" t="s">
        <v>359</v>
      </c>
      <c r="E14330" s="57" t="s">
        <v>384</v>
      </c>
      <c r="F14330" s="57">
        <f>ROUNDDOWN(C14330/50,0)*50</f>
        <v>200</v>
      </c>
      <c r="G14330" s="57" t="str">
        <f>D14330&amp;"_"&amp;B14330&amp;"_"&amp;F14330</f>
        <v>Shanghai_1_200</v>
      </c>
      <c r="H14330" s="57">
        <v>0.22122888090889026</v>
      </c>
      <c r="I14330" s="57">
        <f>COUNTIF($G$10:G14330,G14330)</f>
        <v>64</v>
      </c>
      <c r="J14330" s="57">
        <f>COUNTIF($G:$G,G14330)</f>
        <v>85</v>
      </c>
      <c r="K14330" s="57">
        <f>ROUND(3000*J14330/21653,0)</f>
        <v>12</v>
      </c>
    </row>
    <row r="14331" spans="1:11" x14ac:dyDescent="0.25">
      <c r="A14331" s="40">
        <v>1514320839</v>
      </c>
      <c r="B14331" s="40">
        <v>1</v>
      </c>
      <c r="C14331" s="40">
        <v>227</v>
      </c>
      <c r="D14331" s="38" t="s">
        <v>359</v>
      </c>
      <c r="E14331" s="57" t="s">
        <v>384</v>
      </c>
      <c r="F14331" s="57">
        <f>ROUNDDOWN(C14331/50,0)*50</f>
        <v>200</v>
      </c>
      <c r="G14331" s="57" t="str">
        <f>D14331&amp;"_"&amp;B14331&amp;"_"&amp;F14331</f>
        <v>Shanghai_1_200</v>
      </c>
      <c r="H14331" s="57">
        <v>0.2288280133020596</v>
      </c>
      <c r="I14331" s="57">
        <f>COUNTIF($G$10:G14331,G14331)</f>
        <v>65</v>
      </c>
      <c r="J14331" s="57">
        <f>COUNTIF($G:$G,G14331)</f>
        <v>85</v>
      </c>
      <c r="K14331" s="57">
        <f>ROUND(3000*J14331/21653,0)</f>
        <v>12</v>
      </c>
    </row>
    <row r="14332" spans="1:11" x14ac:dyDescent="0.25">
      <c r="A14332" s="40">
        <v>1513130374</v>
      </c>
      <c r="B14332" s="40">
        <v>1</v>
      </c>
      <c r="C14332" s="40">
        <v>201</v>
      </c>
      <c r="D14332" s="38" t="s">
        <v>359</v>
      </c>
      <c r="E14332" s="57" t="s">
        <v>384</v>
      </c>
      <c r="F14332" s="57">
        <f>ROUNDDOWN(C14332/50,0)*50</f>
        <v>200</v>
      </c>
      <c r="G14332" s="57" t="str">
        <f>D14332&amp;"_"&amp;B14332&amp;"_"&amp;F14332</f>
        <v>Shanghai_1_200</v>
      </c>
      <c r="H14332" s="57">
        <v>0.24196051498530158</v>
      </c>
      <c r="I14332" s="57">
        <f>COUNTIF($G$10:G14332,G14332)</f>
        <v>66</v>
      </c>
      <c r="J14332" s="57">
        <f>COUNTIF($G:$G,G14332)</f>
        <v>85</v>
      </c>
      <c r="K14332" s="57">
        <f>ROUND(3000*J14332/21653,0)</f>
        <v>12</v>
      </c>
    </row>
    <row r="14333" spans="1:11" x14ac:dyDescent="0.25">
      <c r="A14333" s="40">
        <v>1519668336</v>
      </c>
      <c r="B14333" s="40">
        <v>1</v>
      </c>
      <c r="C14333" s="40">
        <v>246</v>
      </c>
      <c r="D14333" s="38" t="s">
        <v>359</v>
      </c>
      <c r="E14333" s="57" t="s">
        <v>384</v>
      </c>
      <c r="F14333" s="57">
        <f>ROUNDDOWN(C14333/50,0)*50</f>
        <v>200</v>
      </c>
      <c r="G14333" s="57" t="str">
        <f>D14333&amp;"_"&amp;B14333&amp;"_"&amp;F14333</f>
        <v>Shanghai_1_200</v>
      </c>
      <c r="H14333" s="57">
        <v>0.24809727506034662</v>
      </c>
      <c r="I14333" s="57">
        <f>COUNTIF($G$10:G14333,G14333)</f>
        <v>67</v>
      </c>
      <c r="J14333" s="57">
        <f>COUNTIF($G:$G,G14333)</f>
        <v>85</v>
      </c>
      <c r="K14333" s="57">
        <f>ROUND(3000*J14333/21653,0)</f>
        <v>12</v>
      </c>
    </row>
    <row r="14334" spans="1:11" x14ac:dyDescent="0.25">
      <c r="A14334" s="40">
        <v>1512252478</v>
      </c>
      <c r="B14334" s="40">
        <v>1</v>
      </c>
      <c r="C14334" s="40">
        <v>3507</v>
      </c>
      <c r="D14334" s="38" t="s">
        <v>358</v>
      </c>
      <c r="E14334" s="57" t="s">
        <v>384</v>
      </c>
      <c r="F14334" s="57">
        <f>ROUNDDOWN(C14334/50,0)*50</f>
        <v>3500</v>
      </c>
      <c r="G14334" s="57" t="str">
        <f>D14334&amp;"_"&amp;B14334&amp;"_"&amp;F14334</f>
        <v>Shenzhen_1_3500</v>
      </c>
      <c r="H14334" s="57">
        <v>0.74453662609763815</v>
      </c>
      <c r="I14334" s="57">
        <f>COUNTIF($G$10:G14334,G14334)</f>
        <v>7</v>
      </c>
      <c r="J14334" s="57">
        <f>COUNTIF($G:$G,G14334)</f>
        <v>21</v>
      </c>
      <c r="K14334" s="57">
        <f>ROUND(3000*J14334/21653,0)</f>
        <v>3</v>
      </c>
    </row>
    <row r="14335" spans="1:11" x14ac:dyDescent="0.25">
      <c r="A14335" s="40">
        <v>1516225867</v>
      </c>
      <c r="B14335" s="40">
        <v>1</v>
      </c>
      <c r="C14335" s="40">
        <v>1491</v>
      </c>
      <c r="D14335" s="38" t="s">
        <v>360</v>
      </c>
      <c r="E14335" s="57" t="s">
        <v>384</v>
      </c>
      <c r="F14335" s="57">
        <f>ROUNDDOWN(C14335/50,0)*50</f>
        <v>1450</v>
      </c>
      <c r="G14335" s="57" t="str">
        <f>D14335&amp;"_"&amp;B14335&amp;"_"&amp;F14335</f>
        <v>Beijing_1_1450</v>
      </c>
      <c r="H14335" s="57">
        <v>0.74453788854193725</v>
      </c>
      <c r="I14335" s="57">
        <f>COUNTIF($G$10:G14335,G14335)</f>
        <v>66</v>
      </c>
      <c r="J14335" s="57">
        <f>COUNTIF($G:$G,G14335)</f>
        <v>81</v>
      </c>
      <c r="K14335" s="57">
        <f>ROUND(3000*J14335/21653,0)</f>
        <v>11</v>
      </c>
    </row>
    <row r="14336" spans="1:11" x14ac:dyDescent="0.25">
      <c r="A14336" s="40">
        <v>1512009021</v>
      </c>
      <c r="B14336" s="40">
        <v>0</v>
      </c>
      <c r="C14336" s="40">
        <v>99</v>
      </c>
      <c r="D14336" s="38" t="s">
        <v>360</v>
      </c>
      <c r="E14336" s="57" t="s">
        <v>384</v>
      </c>
      <c r="F14336" s="57">
        <f>ROUNDDOWN(C14336/50,0)*50</f>
        <v>50</v>
      </c>
      <c r="G14336" s="57" t="str">
        <f>D14336&amp;"_"&amp;B14336&amp;"_"&amp;F14336</f>
        <v>Beijing_0_50</v>
      </c>
      <c r="H14336" s="57">
        <v>0.74468842979641159</v>
      </c>
      <c r="I14336" s="57">
        <f>COUNTIF($G$10:G14336,G14336)</f>
        <v>29</v>
      </c>
      <c r="J14336" s="57">
        <f>COUNTIF($G:$G,G14336)</f>
        <v>34</v>
      </c>
      <c r="K14336" s="57">
        <f>ROUND(3000*J14336/21653,0)</f>
        <v>5</v>
      </c>
    </row>
    <row r="14337" spans="1:11" x14ac:dyDescent="0.25">
      <c r="A14337" s="40">
        <v>1512529494</v>
      </c>
      <c r="B14337" s="40">
        <v>1</v>
      </c>
      <c r="C14337" s="40">
        <v>2209</v>
      </c>
      <c r="D14337" s="38" t="s">
        <v>360</v>
      </c>
      <c r="E14337" s="57" t="s">
        <v>384</v>
      </c>
      <c r="F14337" s="57">
        <f>ROUNDDOWN(C14337/50,0)*50</f>
        <v>2200</v>
      </c>
      <c r="G14337" s="57" t="str">
        <f>D14337&amp;"_"&amp;B14337&amp;"_"&amp;F14337</f>
        <v>Beijing_1_2200</v>
      </c>
      <c r="H14337" s="57">
        <v>0.74469276373058868</v>
      </c>
      <c r="I14337" s="57">
        <f>COUNTIF($G$10:G14337,G14337)</f>
        <v>55</v>
      </c>
      <c r="J14337" s="57">
        <f>COUNTIF($G:$G,G14337)</f>
        <v>69</v>
      </c>
      <c r="K14337" s="57">
        <f>ROUND(3000*J14337/21653,0)</f>
        <v>10</v>
      </c>
    </row>
    <row r="14338" spans="1:11" x14ac:dyDescent="0.25">
      <c r="A14338" s="40">
        <v>1516512775</v>
      </c>
      <c r="B14338" s="40">
        <v>1</v>
      </c>
      <c r="C14338" s="40">
        <v>3402</v>
      </c>
      <c r="D14338" s="38" t="s">
        <v>359</v>
      </c>
      <c r="E14338" s="57" t="s">
        <v>383</v>
      </c>
      <c r="F14338" s="57">
        <f>ROUNDDOWN(C14338/50,0)*50</f>
        <v>3400</v>
      </c>
      <c r="G14338" s="57" t="str">
        <f>D14338&amp;"_"&amp;B14338&amp;"_"&amp;F14338</f>
        <v>Shanghai_1_3400</v>
      </c>
      <c r="H14338" s="57">
        <v>0.74472252033270603</v>
      </c>
      <c r="I14338" s="57">
        <f>COUNTIF($G$10:G14338,G14338)</f>
        <v>7</v>
      </c>
      <c r="J14338" s="57">
        <f>COUNTIF($G:$G,G14338)</f>
        <v>30</v>
      </c>
      <c r="K14338" s="57">
        <f>ROUND(3000*J14338/21653,0)</f>
        <v>4</v>
      </c>
    </row>
    <row r="14339" spans="1:11" x14ac:dyDescent="0.25">
      <c r="A14339" s="40">
        <v>1518304533</v>
      </c>
      <c r="B14339" s="40">
        <v>1</v>
      </c>
      <c r="C14339" s="40">
        <v>532</v>
      </c>
      <c r="D14339" s="38" t="s">
        <v>359</v>
      </c>
      <c r="E14339" s="57" t="s">
        <v>384</v>
      </c>
      <c r="F14339" s="57">
        <f>ROUNDDOWN(C14339/50,0)*50</f>
        <v>500</v>
      </c>
      <c r="G14339" s="57" t="str">
        <f>D14339&amp;"_"&amp;B14339&amp;"_"&amp;F14339</f>
        <v>Shanghai_1_500</v>
      </c>
      <c r="H14339" s="57">
        <v>0.74473258864964831</v>
      </c>
      <c r="I14339" s="57">
        <f>COUNTIF($G$10:G14339,G14339)</f>
        <v>26</v>
      </c>
      <c r="J14339" s="57">
        <f>COUNTIF($G:$G,G14339)</f>
        <v>67</v>
      </c>
      <c r="K14339" s="57">
        <f>ROUND(3000*J14339/21653,0)</f>
        <v>9</v>
      </c>
    </row>
    <row r="14340" spans="1:11" x14ac:dyDescent="0.25">
      <c r="A14340" s="40">
        <v>1519512406</v>
      </c>
      <c r="B14340" s="40">
        <v>1</v>
      </c>
      <c r="C14340" s="40">
        <v>124</v>
      </c>
      <c r="D14340" s="38" t="s">
        <v>358</v>
      </c>
      <c r="E14340" s="57" t="s">
        <v>384</v>
      </c>
      <c r="F14340" s="57">
        <f>ROUNDDOWN(C14340/50,0)*50</f>
        <v>100</v>
      </c>
      <c r="G14340" s="57" t="str">
        <f>D14340&amp;"_"&amp;B14340&amp;"_"&amp;F14340</f>
        <v>Shenzhen_1_100</v>
      </c>
      <c r="H14340" s="57">
        <v>0.74478908710826053</v>
      </c>
      <c r="I14340" s="57">
        <f>COUNTIF($G$10:G14340,G14340)</f>
        <v>19</v>
      </c>
      <c r="J14340" s="57">
        <f>COUNTIF($G:$G,G14340)</f>
        <v>48</v>
      </c>
      <c r="K14340" s="57">
        <f>ROUND(3000*J14340/21653,0)</f>
        <v>7</v>
      </c>
    </row>
    <row r="14341" spans="1:11" x14ac:dyDescent="0.25">
      <c r="A14341" s="40">
        <v>1518506688</v>
      </c>
      <c r="B14341" s="40">
        <v>1</v>
      </c>
      <c r="C14341" s="40">
        <v>3442</v>
      </c>
      <c r="D14341" s="38" t="s">
        <v>361</v>
      </c>
      <c r="E14341" s="57" t="s">
        <v>384</v>
      </c>
      <c r="F14341" s="57">
        <f>ROUNDDOWN(C14341/50,0)*50</f>
        <v>3400</v>
      </c>
      <c r="G14341" s="57" t="str">
        <f>D14341&amp;"_"&amp;B14341&amp;"_"&amp;F14341</f>
        <v>Guangzhou_1_3400</v>
      </c>
      <c r="H14341" s="57">
        <v>0.7447950010293688</v>
      </c>
      <c r="I14341" s="57">
        <f>COUNTIF($G$10:G14341,G14341)</f>
        <v>16</v>
      </c>
      <c r="J14341" s="57">
        <f>COUNTIF($G:$G,G14341)</f>
        <v>20</v>
      </c>
      <c r="K14341" s="57">
        <f>ROUND(3000*J14341/21653,0)</f>
        <v>3</v>
      </c>
    </row>
    <row r="14342" spans="1:11" x14ac:dyDescent="0.25">
      <c r="A14342" s="40">
        <v>1514558325</v>
      </c>
      <c r="B14342" s="40">
        <v>1</v>
      </c>
      <c r="C14342" s="40">
        <v>4195</v>
      </c>
      <c r="D14342" s="38" t="s">
        <v>359</v>
      </c>
      <c r="E14342" s="57" t="s">
        <v>384</v>
      </c>
      <c r="F14342" s="57">
        <f>ROUNDDOWN(C14342/50,0)*50</f>
        <v>4150</v>
      </c>
      <c r="G14342" s="57" t="str">
        <f>D14342&amp;"_"&amp;B14342&amp;"_"&amp;F14342</f>
        <v>Shanghai_1_4150</v>
      </c>
      <c r="H14342" s="57">
        <v>0.74488533542422841</v>
      </c>
      <c r="I14342" s="57">
        <f>COUNTIF($G$10:G14342,G14342)</f>
        <v>7</v>
      </c>
      <c r="J14342" s="57">
        <f>COUNTIF($G:$G,G14342)</f>
        <v>13</v>
      </c>
      <c r="K14342" s="57">
        <f>ROUND(3000*J14342/21653,0)</f>
        <v>2</v>
      </c>
    </row>
    <row r="14343" spans="1:11" x14ac:dyDescent="0.25">
      <c r="A14343" s="40">
        <v>1517911607</v>
      </c>
      <c r="B14343" s="40">
        <v>1</v>
      </c>
      <c r="C14343" s="40">
        <v>513</v>
      </c>
      <c r="D14343" s="38" t="s">
        <v>360</v>
      </c>
      <c r="E14343" s="57" t="s">
        <v>384</v>
      </c>
      <c r="F14343" s="57">
        <f>ROUNDDOWN(C14343/50,0)*50</f>
        <v>500</v>
      </c>
      <c r="G14343" s="57" t="str">
        <f>D14343&amp;"_"&amp;B14343&amp;"_"&amp;F14343</f>
        <v>Beijing_1_500</v>
      </c>
      <c r="H14343" s="57">
        <v>0.74489897279892758</v>
      </c>
      <c r="I14343" s="57">
        <f>COUNTIF($G$10:G14343,G14343)</f>
        <v>60</v>
      </c>
      <c r="J14343" s="57">
        <f>COUNTIF($G:$G,G14343)</f>
        <v>82</v>
      </c>
      <c r="K14343" s="57">
        <f>ROUND(3000*J14343/21653,0)</f>
        <v>11</v>
      </c>
    </row>
    <row r="14344" spans="1:11" x14ac:dyDescent="0.25">
      <c r="A14344" s="40">
        <v>1513446095</v>
      </c>
      <c r="B14344" s="40">
        <v>1</v>
      </c>
      <c r="C14344" s="40">
        <v>101</v>
      </c>
      <c r="D14344" s="38" t="s">
        <v>360</v>
      </c>
      <c r="E14344" s="57" t="s">
        <v>384</v>
      </c>
      <c r="F14344" s="57">
        <f>ROUNDDOWN(C14344/50,0)*50</f>
        <v>100</v>
      </c>
      <c r="G14344" s="57" t="str">
        <f>D14344&amp;"_"&amp;B14344&amp;"_"&amp;F14344</f>
        <v>Beijing_1_100</v>
      </c>
      <c r="H14344" s="57">
        <v>0.74496969301055116</v>
      </c>
      <c r="I14344" s="57">
        <f>COUNTIF($G$10:G14344,G14344)</f>
        <v>55</v>
      </c>
      <c r="J14344" s="57">
        <f>COUNTIF($G:$G,G14344)</f>
        <v>80</v>
      </c>
      <c r="K14344" s="57">
        <f>ROUND(3000*J14344/21653,0)</f>
        <v>11</v>
      </c>
    </row>
    <row r="14345" spans="1:11" x14ac:dyDescent="0.25">
      <c r="A14345" s="40">
        <v>1518824224</v>
      </c>
      <c r="B14345" s="40">
        <v>1</v>
      </c>
      <c r="C14345" s="40">
        <v>1424</v>
      </c>
      <c r="D14345" s="38" t="s">
        <v>358</v>
      </c>
      <c r="E14345" s="57" t="s">
        <v>384</v>
      </c>
      <c r="F14345" s="57">
        <f>ROUNDDOWN(C14345/50,0)*50</f>
        <v>1400</v>
      </c>
      <c r="G14345" s="57" t="str">
        <f>D14345&amp;"_"&amp;B14345&amp;"_"&amp;F14345</f>
        <v>Shenzhen_1_1400</v>
      </c>
      <c r="H14345" s="57">
        <v>0.74497406432000157</v>
      </c>
      <c r="I14345" s="57">
        <f>COUNTIF($G$10:G14345,G14345)</f>
        <v>24</v>
      </c>
      <c r="J14345" s="57">
        <f>COUNTIF($G:$G,G14345)</f>
        <v>47</v>
      </c>
      <c r="K14345" s="57">
        <f>ROUND(3000*J14345/21653,0)</f>
        <v>7</v>
      </c>
    </row>
    <row r="14346" spans="1:11" x14ac:dyDescent="0.25">
      <c r="A14346" s="40">
        <v>1516845110</v>
      </c>
      <c r="B14346" s="40">
        <v>0</v>
      </c>
      <c r="C14346" s="40">
        <v>1971</v>
      </c>
      <c r="D14346" s="38" t="s">
        <v>360</v>
      </c>
      <c r="E14346" s="57" t="s">
        <v>384</v>
      </c>
      <c r="F14346" s="57">
        <f>ROUNDDOWN(C14346/50,0)*50</f>
        <v>1950</v>
      </c>
      <c r="G14346" s="57" t="str">
        <f>D14346&amp;"_"&amp;B14346&amp;"_"&amp;F14346</f>
        <v>Beijing_0_1950</v>
      </c>
      <c r="H14346" s="57">
        <v>0.74503324158319939</v>
      </c>
      <c r="I14346" s="57">
        <f>COUNTIF($G$10:G14346,G14346)</f>
        <v>29</v>
      </c>
      <c r="J14346" s="57">
        <f>COUNTIF($G:$G,G14346)</f>
        <v>41</v>
      </c>
      <c r="K14346" s="57">
        <f>ROUND(3000*J14346/21653,0)</f>
        <v>6</v>
      </c>
    </row>
    <row r="14347" spans="1:11" x14ac:dyDescent="0.25">
      <c r="A14347" s="40">
        <v>1513580103</v>
      </c>
      <c r="B14347" s="40">
        <v>1</v>
      </c>
      <c r="C14347" s="40">
        <v>783</v>
      </c>
      <c r="D14347" s="38" t="s">
        <v>358</v>
      </c>
      <c r="E14347" s="57" t="s">
        <v>384</v>
      </c>
      <c r="F14347" s="57">
        <f>ROUNDDOWN(C14347/50,0)*50</f>
        <v>750</v>
      </c>
      <c r="G14347" s="57" t="str">
        <f>D14347&amp;"_"&amp;B14347&amp;"_"&amp;F14347</f>
        <v>Shenzhen_1_750</v>
      </c>
      <c r="H14347" s="57">
        <v>0.74510902842790649</v>
      </c>
      <c r="I14347" s="57">
        <f>COUNTIF($G$10:G14347,G14347)</f>
        <v>23</v>
      </c>
      <c r="J14347" s="57">
        <f>COUNTIF($G:$G,G14347)</f>
        <v>46</v>
      </c>
      <c r="K14347" s="57">
        <f>ROUND(3000*J14347/21653,0)</f>
        <v>6</v>
      </c>
    </row>
    <row r="14348" spans="1:11" x14ac:dyDescent="0.25">
      <c r="A14348" s="40">
        <v>1516681696</v>
      </c>
      <c r="B14348" s="40">
        <v>1</v>
      </c>
      <c r="C14348" s="40">
        <v>4294</v>
      </c>
      <c r="D14348" s="38" t="s">
        <v>360</v>
      </c>
      <c r="E14348" s="57" t="s">
        <v>384</v>
      </c>
      <c r="F14348" s="57">
        <f>ROUNDDOWN(C14348/50,0)*50</f>
        <v>4250</v>
      </c>
      <c r="G14348" s="57" t="str">
        <f>D14348&amp;"_"&amp;B14348&amp;"_"&amp;F14348</f>
        <v>Beijing_1_4250</v>
      </c>
      <c r="H14348" s="57">
        <v>0.74513311631501089</v>
      </c>
      <c r="I14348" s="57">
        <f>COUNTIF($G$10:G14348,G14348)</f>
        <v>9</v>
      </c>
      <c r="J14348" s="57">
        <f>COUNTIF($G:$G,G14348)</f>
        <v>11</v>
      </c>
      <c r="K14348" s="57">
        <f>ROUND(3000*J14348/21653,0)</f>
        <v>2</v>
      </c>
    </row>
    <row r="14349" spans="1:11" x14ac:dyDescent="0.25">
      <c r="A14349" s="40">
        <v>1519964305</v>
      </c>
      <c r="B14349" s="40">
        <v>1</v>
      </c>
      <c r="C14349" s="40">
        <v>2059</v>
      </c>
      <c r="D14349" s="38" t="s">
        <v>360</v>
      </c>
      <c r="E14349" s="57" t="s">
        <v>384</v>
      </c>
      <c r="F14349" s="57">
        <f>ROUNDDOWN(C14349/50,0)*50</f>
        <v>2050</v>
      </c>
      <c r="G14349" s="57" t="str">
        <f>D14349&amp;"_"&amp;B14349&amp;"_"&amp;F14349</f>
        <v>Beijing_1_2050</v>
      </c>
      <c r="H14349" s="57">
        <v>0.74520137507542206</v>
      </c>
      <c r="I14349" s="57">
        <f>COUNTIF($G$10:G14349,G14349)</f>
        <v>50</v>
      </c>
      <c r="J14349" s="57">
        <f>COUNTIF($G:$G,G14349)</f>
        <v>78</v>
      </c>
      <c r="K14349" s="57">
        <f>ROUND(3000*J14349/21653,0)</f>
        <v>11</v>
      </c>
    </row>
    <row r="14350" spans="1:11" x14ac:dyDescent="0.25">
      <c r="A14350" s="40">
        <v>1514367428</v>
      </c>
      <c r="B14350" s="40">
        <v>1</v>
      </c>
      <c r="C14350" s="40">
        <v>517</v>
      </c>
      <c r="D14350" s="38" t="s">
        <v>358</v>
      </c>
      <c r="E14350" s="57" t="s">
        <v>384</v>
      </c>
      <c r="F14350" s="57">
        <f>ROUNDDOWN(C14350/50,0)*50</f>
        <v>500</v>
      </c>
      <c r="G14350" s="57" t="str">
        <f>D14350&amp;"_"&amp;B14350&amp;"_"&amp;F14350</f>
        <v>Shenzhen_1_500</v>
      </c>
      <c r="H14350" s="57">
        <v>0.74520370061270358</v>
      </c>
      <c r="I14350" s="57">
        <f>COUNTIF($G$10:G14350,G14350)</f>
        <v>20</v>
      </c>
      <c r="J14350" s="57">
        <f>COUNTIF($G:$G,G14350)</f>
        <v>37</v>
      </c>
      <c r="K14350" s="57">
        <f>ROUND(3000*J14350/21653,0)</f>
        <v>5</v>
      </c>
    </row>
    <row r="14351" spans="1:11" x14ac:dyDescent="0.25">
      <c r="A14351" s="40">
        <v>1512312952</v>
      </c>
      <c r="B14351" s="40">
        <v>0</v>
      </c>
      <c r="C14351" s="40">
        <v>3199</v>
      </c>
      <c r="D14351" s="38" t="s">
        <v>360</v>
      </c>
      <c r="E14351" s="57" t="s">
        <v>384</v>
      </c>
      <c r="F14351" s="57">
        <f>ROUNDDOWN(C14351/50,0)*50</f>
        <v>3150</v>
      </c>
      <c r="G14351" s="57" t="str">
        <f>D14351&amp;"_"&amp;B14351&amp;"_"&amp;F14351</f>
        <v>Beijing_0_3150</v>
      </c>
      <c r="H14351" s="57">
        <v>0.74526544468733302</v>
      </c>
      <c r="I14351" s="57">
        <f>COUNTIF($G$10:G14351,G14351)</f>
        <v>17</v>
      </c>
      <c r="J14351" s="57">
        <f>COUNTIF($G:$G,G14351)</f>
        <v>22</v>
      </c>
      <c r="K14351" s="57">
        <f>ROUND(3000*J14351/21653,0)</f>
        <v>3</v>
      </c>
    </row>
    <row r="14352" spans="1:11" x14ac:dyDescent="0.25">
      <c r="A14352" s="40">
        <v>1511991118</v>
      </c>
      <c r="B14352" s="40">
        <v>1</v>
      </c>
      <c r="C14352" s="40">
        <v>950</v>
      </c>
      <c r="D14352" s="38" t="s">
        <v>360</v>
      </c>
      <c r="E14352" s="57" t="s">
        <v>384</v>
      </c>
      <c r="F14352" s="57">
        <f>ROUNDDOWN(C14352/50,0)*50</f>
        <v>950</v>
      </c>
      <c r="G14352" s="57" t="str">
        <f>D14352&amp;"_"&amp;B14352&amp;"_"&amp;F14352</f>
        <v>Beijing_1_950</v>
      </c>
      <c r="H14352" s="57">
        <v>0.74528448985972184</v>
      </c>
      <c r="I14352" s="57">
        <f>COUNTIF($G$10:G14352,G14352)</f>
        <v>76</v>
      </c>
      <c r="J14352" s="57">
        <f>COUNTIF($G:$G,G14352)</f>
        <v>106</v>
      </c>
      <c r="K14352" s="57">
        <f>ROUND(3000*J14352/21653,0)</f>
        <v>15</v>
      </c>
    </row>
    <row r="14353" spans="1:11" x14ac:dyDescent="0.25">
      <c r="A14353" s="40">
        <v>1512357692</v>
      </c>
      <c r="B14353" s="40">
        <v>0</v>
      </c>
      <c r="C14353" s="40">
        <v>2240</v>
      </c>
      <c r="D14353" s="38" t="s">
        <v>358</v>
      </c>
      <c r="E14353" s="57" t="s">
        <v>384</v>
      </c>
      <c r="F14353" s="57">
        <f>ROUNDDOWN(C14353/50,0)*50</f>
        <v>2200</v>
      </c>
      <c r="G14353" s="57" t="str">
        <f>D14353&amp;"_"&amp;B14353&amp;"_"&amp;F14353</f>
        <v>Shenzhen_0_2200</v>
      </c>
      <c r="H14353" s="57">
        <v>0.74533150870892262</v>
      </c>
      <c r="I14353" s="57">
        <f>COUNTIF($G$10:G14353,G14353)</f>
        <v>9</v>
      </c>
      <c r="J14353" s="57">
        <f>COUNTIF($G:$G,G14353)</f>
        <v>19</v>
      </c>
      <c r="K14353" s="57">
        <f>ROUND(3000*J14353/21653,0)</f>
        <v>3</v>
      </c>
    </row>
    <row r="14354" spans="1:11" x14ac:dyDescent="0.25">
      <c r="A14354" s="40">
        <v>1513866577</v>
      </c>
      <c r="B14354" s="40">
        <v>1</v>
      </c>
      <c r="C14354" s="40">
        <v>4576</v>
      </c>
      <c r="D14354" s="38" t="s">
        <v>359</v>
      </c>
      <c r="E14354" s="57" t="s">
        <v>384</v>
      </c>
      <c r="F14354" s="57">
        <f>ROUNDDOWN(C14354/50,0)*50</f>
        <v>4550</v>
      </c>
      <c r="G14354" s="57" t="str">
        <f>D14354&amp;"_"&amp;B14354&amp;"_"&amp;F14354</f>
        <v>Shanghai_1_4550</v>
      </c>
      <c r="H14354" s="57">
        <v>0.74535440859443325</v>
      </c>
      <c r="I14354" s="57">
        <f>COUNTIF($G$10:G14354,G14354)</f>
        <v>5</v>
      </c>
      <c r="J14354" s="57">
        <f>COUNTIF($G:$G,G14354)</f>
        <v>10</v>
      </c>
      <c r="K14354" s="57">
        <f>ROUND(3000*J14354/21653,0)</f>
        <v>1</v>
      </c>
    </row>
    <row r="14355" spans="1:11" x14ac:dyDescent="0.25">
      <c r="A14355" s="40">
        <v>1516077393</v>
      </c>
      <c r="B14355" s="40">
        <v>1</v>
      </c>
      <c r="C14355" s="40">
        <v>890</v>
      </c>
      <c r="D14355" s="38" t="s">
        <v>358</v>
      </c>
      <c r="E14355" s="57" t="s">
        <v>384</v>
      </c>
      <c r="F14355" s="57">
        <f>ROUNDDOWN(C14355/50,0)*50</f>
        <v>850</v>
      </c>
      <c r="G14355" s="57" t="str">
        <f>D14355&amp;"_"&amp;B14355&amp;"_"&amp;F14355</f>
        <v>Shenzhen_1_850</v>
      </c>
      <c r="H14355" s="57">
        <v>0.74540318641311498</v>
      </c>
      <c r="I14355" s="57">
        <f>COUNTIF($G$10:G14355,G14355)</f>
        <v>26</v>
      </c>
      <c r="J14355" s="57">
        <f>COUNTIF($G:$G,G14355)</f>
        <v>54</v>
      </c>
      <c r="K14355" s="57">
        <f>ROUND(3000*J14355/21653,0)</f>
        <v>7</v>
      </c>
    </row>
    <row r="14356" spans="1:11" x14ac:dyDescent="0.25">
      <c r="A14356" s="40">
        <v>1513551544</v>
      </c>
      <c r="B14356" s="40">
        <v>1</v>
      </c>
      <c r="C14356" s="40">
        <v>823</v>
      </c>
      <c r="D14356" s="38" t="s">
        <v>358</v>
      </c>
      <c r="E14356" s="57" t="s">
        <v>384</v>
      </c>
      <c r="F14356" s="57">
        <f>ROUNDDOWN(C14356/50,0)*50</f>
        <v>800</v>
      </c>
      <c r="G14356" s="57" t="str">
        <f>D14356&amp;"_"&amp;B14356&amp;"_"&amp;F14356</f>
        <v>Shenzhen_1_800</v>
      </c>
      <c r="H14356" s="57">
        <v>0.74548308566314825</v>
      </c>
      <c r="I14356" s="57">
        <f>COUNTIF($G$10:G14356,G14356)</f>
        <v>24</v>
      </c>
      <c r="J14356" s="57">
        <f>COUNTIF($G:$G,G14356)</f>
        <v>49</v>
      </c>
      <c r="K14356" s="57">
        <f>ROUND(3000*J14356/21653,0)</f>
        <v>7</v>
      </c>
    </row>
    <row r="14357" spans="1:11" x14ac:dyDescent="0.25">
      <c r="A14357" s="40">
        <v>1518241020</v>
      </c>
      <c r="B14357" s="40">
        <v>0</v>
      </c>
      <c r="C14357" s="40">
        <v>147</v>
      </c>
      <c r="D14357" s="38" t="s">
        <v>359</v>
      </c>
      <c r="E14357" s="57" t="s">
        <v>384</v>
      </c>
      <c r="F14357" s="57">
        <f>ROUNDDOWN(C14357/50,0)*50</f>
        <v>100</v>
      </c>
      <c r="G14357" s="57" t="str">
        <f>D14357&amp;"_"&amp;B14357&amp;"_"&amp;F14357</f>
        <v>Shanghai_0_100</v>
      </c>
      <c r="H14357" s="57">
        <v>0.74550927024348568</v>
      </c>
      <c r="I14357" s="57">
        <f>COUNTIF($G$10:G14357,G14357)</f>
        <v>25</v>
      </c>
      <c r="J14357" s="57">
        <f>COUNTIF($G:$G,G14357)</f>
        <v>31</v>
      </c>
      <c r="K14357" s="57">
        <f>ROUND(3000*J14357/21653,0)</f>
        <v>4</v>
      </c>
    </row>
    <row r="14358" spans="1:11" x14ac:dyDescent="0.25">
      <c r="A14358" s="40">
        <v>1518954411</v>
      </c>
      <c r="B14358" s="40">
        <v>0</v>
      </c>
      <c r="C14358" s="40">
        <v>1405</v>
      </c>
      <c r="D14358" s="38" t="s">
        <v>360</v>
      </c>
      <c r="E14358" s="57" t="s">
        <v>384</v>
      </c>
      <c r="F14358" s="57">
        <f>ROUNDDOWN(C14358/50,0)*50</f>
        <v>1400</v>
      </c>
      <c r="G14358" s="57" t="str">
        <f>D14358&amp;"_"&amp;B14358&amp;"_"&amp;F14358</f>
        <v>Beijing_0_1400</v>
      </c>
      <c r="H14358" s="57">
        <v>0.74552657859314075</v>
      </c>
      <c r="I14358" s="57">
        <f>COUNTIF($G$10:G14358,G14358)</f>
        <v>28</v>
      </c>
      <c r="J14358" s="57">
        <f>COUNTIF($G:$G,G14358)</f>
        <v>35</v>
      </c>
      <c r="K14358" s="57">
        <f>ROUND(3000*J14358/21653,0)</f>
        <v>5</v>
      </c>
    </row>
    <row r="14359" spans="1:11" x14ac:dyDescent="0.25">
      <c r="A14359" s="40">
        <v>1519982610</v>
      </c>
      <c r="B14359" s="40">
        <v>0</v>
      </c>
      <c r="C14359" s="40">
        <v>1138</v>
      </c>
      <c r="D14359" s="38" t="s">
        <v>359</v>
      </c>
      <c r="E14359" s="57" t="s">
        <v>384</v>
      </c>
      <c r="F14359" s="57">
        <f>ROUNDDOWN(C14359/50,0)*50</f>
        <v>1100</v>
      </c>
      <c r="G14359" s="57" t="str">
        <f>D14359&amp;"_"&amp;B14359&amp;"_"&amp;F14359</f>
        <v>Shanghai_0_1100</v>
      </c>
      <c r="H14359" s="57">
        <v>0.74565317136688491</v>
      </c>
      <c r="I14359" s="57">
        <f>COUNTIF($G$10:G14359,G14359)</f>
        <v>19</v>
      </c>
      <c r="J14359" s="57">
        <f>COUNTIF($G:$G,G14359)</f>
        <v>23</v>
      </c>
      <c r="K14359" s="57">
        <f>ROUND(3000*J14359/21653,0)</f>
        <v>3</v>
      </c>
    </row>
    <row r="14360" spans="1:11" x14ac:dyDescent="0.25">
      <c r="A14360" s="40">
        <v>1516637221</v>
      </c>
      <c r="B14360" s="40">
        <v>0</v>
      </c>
      <c r="C14360" s="40">
        <v>988</v>
      </c>
      <c r="D14360" s="38" t="s">
        <v>360</v>
      </c>
      <c r="E14360" s="57" t="s">
        <v>384</v>
      </c>
      <c r="F14360" s="57">
        <f>ROUNDDOWN(C14360/50,0)*50</f>
        <v>950</v>
      </c>
      <c r="G14360" s="57" t="str">
        <f>D14360&amp;"_"&amp;B14360&amp;"_"&amp;F14360</f>
        <v>Beijing_0_950</v>
      </c>
      <c r="H14360" s="57">
        <v>0.7457571796574638</v>
      </c>
      <c r="I14360" s="57">
        <f>COUNTIF($G$10:G14360,G14360)</f>
        <v>25</v>
      </c>
      <c r="J14360" s="57">
        <f>COUNTIF($G:$G,G14360)</f>
        <v>37</v>
      </c>
      <c r="K14360" s="57">
        <f>ROUND(3000*J14360/21653,0)</f>
        <v>5</v>
      </c>
    </row>
    <row r="14361" spans="1:11" x14ac:dyDescent="0.25">
      <c r="A14361" s="40">
        <v>1513682761</v>
      </c>
      <c r="B14361" s="40">
        <v>0</v>
      </c>
      <c r="C14361" s="40">
        <v>816</v>
      </c>
      <c r="D14361" s="38" t="s">
        <v>359</v>
      </c>
      <c r="E14361" s="57" t="s">
        <v>384</v>
      </c>
      <c r="F14361" s="57">
        <f>ROUNDDOWN(C14361/50,0)*50</f>
        <v>800</v>
      </c>
      <c r="G14361" s="57" t="str">
        <f>D14361&amp;"_"&amp;B14361&amp;"_"&amp;F14361</f>
        <v>Shanghai_0_800</v>
      </c>
      <c r="H14361" s="57">
        <v>0.74575748056461899</v>
      </c>
      <c r="I14361" s="57">
        <f>COUNTIF($G$10:G14361,G14361)</f>
        <v>18</v>
      </c>
      <c r="J14361" s="57">
        <f>COUNTIF($G:$G,G14361)</f>
        <v>25</v>
      </c>
      <c r="K14361" s="57">
        <f>ROUND(3000*J14361/21653,0)</f>
        <v>3</v>
      </c>
    </row>
    <row r="14362" spans="1:11" x14ac:dyDescent="0.25">
      <c r="A14362" s="40">
        <v>1515707212</v>
      </c>
      <c r="B14362" s="40">
        <v>0</v>
      </c>
      <c r="C14362" s="40">
        <v>428</v>
      </c>
      <c r="D14362" s="38" t="s">
        <v>358</v>
      </c>
      <c r="E14362" s="57" t="s">
        <v>383</v>
      </c>
      <c r="F14362" s="57">
        <f>ROUNDDOWN(C14362/50,0)*50</f>
        <v>400</v>
      </c>
      <c r="G14362" s="57" t="str">
        <f>D14362&amp;"_"&amp;B14362&amp;"_"&amp;F14362</f>
        <v>Shenzhen_0_400</v>
      </c>
      <c r="H14362" s="57">
        <v>0.74575834544666608</v>
      </c>
      <c r="I14362" s="57">
        <f>COUNTIF($G$10:G14362,G14362)</f>
        <v>8</v>
      </c>
      <c r="J14362" s="57">
        <f>COUNTIF($G:$G,G14362)</f>
        <v>27</v>
      </c>
      <c r="K14362" s="57">
        <f>ROUND(3000*J14362/21653,0)</f>
        <v>4</v>
      </c>
    </row>
    <row r="14363" spans="1:11" x14ac:dyDescent="0.25">
      <c r="A14363" s="40">
        <v>1512342964</v>
      </c>
      <c r="B14363" s="40">
        <v>1</v>
      </c>
      <c r="C14363" s="40">
        <v>924</v>
      </c>
      <c r="D14363" s="38" t="s">
        <v>358</v>
      </c>
      <c r="E14363" s="57" t="s">
        <v>384</v>
      </c>
      <c r="F14363" s="57">
        <f>ROUNDDOWN(C14363/50,0)*50</f>
        <v>900</v>
      </c>
      <c r="G14363" s="57" t="str">
        <f>D14363&amp;"_"&amp;B14363&amp;"_"&amp;F14363</f>
        <v>Shenzhen_1_900</v>
      </c>
      <c r="H14363" s="57">
        <v>0.74576704421236018</v>
      </c>
      <c r="I14363" s="57">
        <f>COUNTIF($G$10:G14363,G14363)</f>
        <v>20</v>
      </c>
      <c r="J14363" s="57">
        <f>COUNTIF($G:$G,G14363)</f>
        <v>45</v>
      </c>
      <c r="K14363" s="57">
        <f>ROUND(3000*J14363/21653,0)</f>
        <v>6</v>
      </c>
    </row>
    <row r="14364" spans="1:11" x14ac:dyDescent="0.25">
      <c r="A14364" s="40">
        <v>1513900636</v>
      </c>
      <c r="B14364" s="40">
        <v>1</v>
      </c>
      <c r="C14364" s="40">
        <v>286</v>
      </c>
      <c r="D14364" s="38" t="s">
        <v>360</v>
      </c>
      <c r="E14364" s="57" t="s">
        <v>384</v>
      </c>
      <c r="F14364" s="57">
        <f>ROUNDDOWN(C14364/50,0)*50</f>
        <v>250</v>
      </c>
      <c r="G14364" s="57" t="str">
        <f>D14364&amp;"_"&amp;B14364&amp;"_"&amp;F14364</f>
        <v>Beijing_1_250</v>
      </c>
      <c r="H14364" s="57">
        <v>0.74584856920732134</v>
      </c>
      <c r="I14364" s="57">
        <f>COUNTIF($G$10:G14364,G14364)</f>
        <v>67</v>
      </c>
      <c r="J14364" s="57">
        <f>COUNTIF($G:$G,G14364)</f>
        <v>86</v>
      </c>
      <c r="K14364" s="57">
        <f>ROUND(3000*J14364/21653,0)</f>
        <v>12</v>
      </c>
    </row>
    <row r="14365" spans="1:11" x14ac:dyDescent="0.25">
      <c r="A14365" s="40">
        <v>1514688923</v>
      </c>
      <c r="B14365" s="40">
        <v>1</v>
      </c>
      <c r="C14365" s="40">
        <v>932</v>
      </c>
      <c r="D14365" s="38" t="s">
        <v>361</v>
      </c>
      <c r="E14365" s="57" t="s">
        <v>384</v>
      </c>
      <c r="F14365" s="57">
        <f>ROUNDDOWN(C14365/50,0)*50</f>
        <v>900</v>
      </c>
      <c r="G14365" s="57" t="str">
        <f>D14365&amp;"_"&amp;B14365&amp;"_"&amp;F14365</f>
        <v>Guangzhou_1_900</v>
      </c>
      <c r="H14365" s="57">
        <v>0.74592850228108343</v>
      </c>
      <c r="I14365" s="57">
        <f>COUNTIF($G$10:G14365,G14365)</f>
        <v>27</v>
      </c>
      <c r="J14365" s="57">
        <f>COUNTIF($G:$G,G14365)</f>
        <v>27</v>
      </c>
      <c r="K14365" s="57">
        <f>ROUND(3000*J14365/21653,0)</f>
        <v>4</v>
      </c>
    </row>
    <row r="14366" spans="1:11" x14ac:dyDescent="0.25">
      <c r="A14366" s="40">
        <v>1517624715</v>
      </c>
      <c r="B14366" s="40">
        <v>1</v>
      </c>
      <c r="C14366" s="40">
        <v>743</v>
      </c>
      <c r="D14366" s="38" t="s">
        <v>360</v>
      </c>
      <c r="E14366" s="57" t="s">
        <v>384</v>
      </c>
      <c r="F14366" s="57">
        <f>ROUNDDOWN(C14366/50,0)*50</f>
        <v>700</v>
      </c>
      <c r="G14366" s="57" t="str">
        <f>D14366&amp;"_"&amp;B14366&amp;"_"&amp;F14366</f>
        <v>Beijing_1_700</v>
      </c>
      <c r="H14366" s="57">
        <v>0.74597098977630594</v>
      </c>
      <c r="I14366" s="57">
        <f>COUNTIF($G$10:G14366,G14366)</f>
        <v>55</v>
      </c>
      <c r="J14366" s="57">
        <f>COUNTIF($G:$G,G14366)</f>
        <v>76</v>
      </c>
      <c r="K14366" s="57">
        <f>ROUND(3000*J14366/21653,0)</f>
        <v>11</v>
      </c>
    </row>
    <row r="14367" spans="1:11" x14ac:dyDescent="0.25">
      <c r="A14367" s="40">
        <v>1512877568</v>
      </c>
      <c r="B14367" s="40">
        <v>1</v>
      </c>
      <c r="C14367" s="40">
        <v>274</v>
      </c>
      <c r="D14367" s="38" t="s">
        <v>359</v>
      </c>
      <c r="E14367" s="57" t="s">
        <v>384</v>
      </c>
      <c r="F14367" s="57">
        <f>ROUNDDOWN(C14367/50,0)*50</f>
        <v>250</v>
      </c>
      <c r="G14367" s="57" t="str">
        <f>D14367&amp;"_"&amp;B14367&amp;"_"&amp;F14367</f>
        <v>Shanghai_1_250</v>
      </c>
      <c r="H14367" s="57">
        <v>0.7460463054299461</v>
      </c>
      <c r="I14367" s="57">
        <f>COUNTIF($G$10:G14367,G14367)</f>
        <v>36</v>
      </c>
      <c r="J14367" s="57">
        <f>COUNTIF($G:$G,G14367)</f>
        <v>78</v>
      </c>
      <c r="K14367" s="57">
        <f>ROUND(3000*J14367/21653,0)</f>
        <v>11</v>
      </c>
    </row>
    <row r="14368" spans="1:11" x14ac:dyDescent="0.25">
      <c r="A14368" s="40">
        <v>1512818309</v>
      </c>
      <c r="B14368" s="40">
        <v>1</v>
      </c>
      <c r="C14368" s="40">
        <v>1113</v>
      </c>
      <c r="D14368" s="38" t="s">
        <v>361</v>
      </c>
      <c r="E14368" s="57" t="s">
        <v>384</v>
      </c>
      <c r="F14368" s="57">
        <f>ROUNDDOWN(C14368/50,0)*50</f>
        <v>1100</v>
      </c>
      <c r="G14368" s="57" t="str">
        <f>D14368&amp;"_"&amp;B14368&amp;"_"&amp;F14368</f>
        <v>Guangzhou_1_1100</v>
      </c>
      <c r="H14368" s="57">
        <v>0.74607083567190946</v>
      </c>
      <c r="I14368" s="57">
        <f>COUNTIF($G$10:G14368,G14368)</f>
        <v>32</v>
      </c>
      <c r="J14368" s="57">
        <f>COUNTIF($G:$G,G14368)</f>
        <v>43</v>
      </c>
      <c r="K14368" s="57">
        <f>ROUND(3000*J14368/21653,0)</f>
        <v>6</v>
      </c>
    </row>
    <row r="14369" spans="1:11" x14ac:dyDescent="0.25">
      <c r="A14369" s="40">
        <v>1514856535</v>
      </c>
      <c r="B14369" s="40">
        <v>1</v>
      </c>
      <c r="C14369" s="40">
        <v>3439</v>
      </c>
      <c r="D14369" s="38" t="s">
        <v>359</v>
      </c>
      <c r="E14369" s="57" t="s">
        <v>383</v>
      </c>
      <c r="F14369" s="57">
        <f>ROUNDDOWN(C14369/50,0)*50</f>
        <v>3400</v>
      </c>
      <c r="G14369" s="57" t="str">
        <f>D14369&amp;"_"&amp;B14369&amp;"_"&amp;F14369</f>
        <v>Shanghai_1_3400</v>
      </c>
      <c r="H14369" s="57">
        <v>0.7461584989092529</v>
      </c>
      <c r="I14369" s="57">
        <f>COUNTIF($G$10:G14369,G14369)</f>
        <v>8</v>
      </c>
      <c r="J14369" s="57">
        <f>COUNTIF($G:$G,G14369)</f>
        <v>30</v>
      </c>
      <c r="K14369" s="57">
        <f>ROUND(3000*J14369/21653,0)</f>
        <v>4</v>
      </c>
    </row>
    <row r="14370" spans="1:11" x14ac:dyDescent="0.25">
      <c r="A14370" s="40">
        <v>1513052263</v>
      </c>
      <c r="B14370" s="40">
        <v>1</v>
      </c>
      <c r="C14370" s="40">
        <v>1350</v>
      </c>
      <c r="D14370" s="38" t="s">
        <v>360</v>
      </c>
      <c r="E14370" s="57" t="s">
        <v>384</v>
      </c>
      <c r="F14370" s="57">
        <f>ROUNDDOWN(C14370/50,0)*50</f>
        <v>1350</v>
      </c>
      <c r="G14370" s="57" t="str">
        <f>D14370&amp;"_"&amp;B14370&amp;"_"&amp;F14370</f>
        <v>Beijing_1_1350</v>
      </c>
      <c r="H14370" s="57">
        <v>0.74617961722108284</v>
      </c>
      <c r="I14370" s="57">
        <f>COUNTIF($G$10:G14370,G14370)</f>
        <v>61</v>
      </c>
      <c r="J14370" s="57">
        <f>COUNTIF($G:$G,G14370)</f>
        <v>76</v>
      </c>
      <c r="K14370" s="57">
        <f>ROUND(3000*J14370/21653,0)</f>
        <v>11</v>
      </c>
    </row>
    <row r="14371" spans="1:11" x14ac:dyDescent="0.25">
      <c r="A14371" s="40">
        <v>1515282616</v>
      </c>
      <c r="B14371" s="40">
        <v>1</v>
      </c>
      <c r="C14371" s="40">
        <v>976</v>
      </c>
      <c r="D14371" s="38" t="s">
        <v>359</v>
      </c>
      <c r="E14371" s="57" t="s">
        <v>384</v>
      </c>
      <c r="F14371" s="57">
        <f>ROUNDDOWN(C14371/50,0)*50</f>
        <v>950</v>
      </c>
      <c r="G14371" s="57" t="str">
        <f>D14371&amp;"_"&amp;B14371&amp;"_"&amp;F14371</f>
        <v>Shanghai_1_950</v>
      </c>
      <c r="H14371" s="57">
        <v>0.74619802599992746</v>
      </c>
      <c r="I14371" s="57">
        <f>COUNTIF($G$10:G14371,G14371)</f>
        <v>34</v>
      </c>
      <c r="J14371" s="57">
        <f>COUNTIF($G:$G,G14371)</f>
        <v>82</v>
      </c>
      <c r="K14371" s="57">
        <f>ROUND(3000*J14371/21653,0)</f>
        <v>11</v>
      </c>
    </row>
    <row r="14372" spans="1:11" x14ac:dyDescent="0.25">
      <c r="A14372" s="40">
        <v>1511600039</v>
      </c>
      <c r="B14372" s="40">
        <v>1</v>
      </c>
      <c r="C14372" s="40">
        <v>3410</v>
      </c>
      <c r="D14372" s="38" t="s">
        <v>359</v>
      </c>
      <c r="E14372" s="57" t="s">
        <v>384</v>
      </c>
      <c r="F14372" s="57">
        <f>ROUNDDOWN(C14372/50,0)*50</f>
        <v>3400</v>
      </c>
      <c r="G14372" s="57" t="str">
        <f>D14372&amp;"_"&amp;B14372&amp;"_"&amp;F14372</f>
        <v>Shanghai_1_3400</v>
      </c>
      <c r="H14372" s="57">
        <v>0.74629867467556998</v>
      </c>
      <c r="I14372" s="57">
        <f>COUNTIF($G$10:G14372,G14372)</f>
        <v>9</v>
      </c>
      <c r="J14372" s="57">
        <f>COUNTIF($G:$G,G14372)</f>
        <v>30</v>
      </c>
      <c r="K14372" s="57">
        <f>ROUND(3000*J14372/21653,0)</f>
        <v>4</v>
      </c>
    </row>
    <row r="14373" spans="1:11" x14ac:dyDescent="0.25">
      <c r="A14373" s="40">
        <v>1512968260</v>
      </c>
      <c r="B14373" s="40">
        <v>0</v>
      </c>
      <c r="C14373" s="40">
        <v>2861</v>
      </c>
      <c r="D14373" s="38" t="s">
        <v>358</v>
      </c>
      <c r="E14373" s="57" t="s">
        <v>383</v>
      </c>
      <c r="F14373" s="57">
        <f>ROUNDDOWN(C14373/50,0)*50</f>
        <v>2850</v>
      </c>
      <c r="G14373" s="57" t="str">
        <f>D14373&amp;"_"&amp;B14373&amp;"_"&amp;F14373</f>
        <v>Shenzhen_0_2850</v>
      </c>
      <c r="H14373" s="57">
        <v>0.74632666068330178</v>
      </c>
      <c r="I14373" s="57">
        <f>COUNTIF($G$10:G14373,G14373)</f>
        <v>3</v>
      </c>
      <c r="J14373" s="57">
        <f>COUNTIF($G:$G,G14373)</f>
        <v>11</v>
      </c>
      <c r="K14373" s="57">
        <f>ROUND(3000*J14373/21653,0)</f>
        <v>2</v>
      </c>
    </row>
    <row r="14374" spans="1:11" x14ac:dyDescent="0.25">
      <c r="A14374" s="40">
        <v>1512861980</v>
      </c>
      <c r="B14374" s="40">
        <v>0</v>
      </c>
      <c r="C14374" s="40">
        <v>1960</v>
      </c>
      <c r="D14374" s="38" t="s">
        <v>359</v>
      </c>
      <c r="E14374" s="57" t="s">
        <v>384</v>
      </c>
      <c r="F14374" s="57">
        <f>ROUNDDOWN(C14374/50,0)*50</f>
        <v>1950</v>
      </c>
      <c r="G14374" s="57" t="str">
        <f>D14374&amp;"_"&amp;B14374&amp;"_"&amp;F14374</f>
        <v>Shanghai_0_1950</v>
      </c>
      <c r="H14374" s="57">
        <v>0.74633553585034651</v>
      </c>
      <c r="I14374" s="57">
        <f>COUNTIF($G$10:G14374,G14374)</f>
        <v>19</v>
      </c>
      <c r="J14374" s="57">
        <f>COUNTIF($G:$G,G14374)</f>
        <v>27</v>
      </c>
      <c r="K14374" s="57">
        <f>ROUND(3000*J14374/21653,0)</f>
        <v>4</v>
      </c>
    </row>
    <row r="14375" spans="1:11" x14ac:dyDescent="0.25">
      <c r="A14375" s="40">
        <v>1513592227</v>
      </c>
      <c r="B14375" s="40">
        <v>1</v>
      </c>
      <c r="C14375" s="40">
        <v>993</v>
      </c>
      <c r="D14375" s="38" t="s">
        <v>360</v>
      </c>
      <c r="E14375" s="57" t="s">
        <v>384</v>
      </c>
      <c r="F14375" s="57">
        <f>ROUNDDOWN(C14375/50,0)*50</f>
        <v>950</v>
      </c>
      <c r="G14375" s="57" t="str">
        <f>D14375&amp;"_"&amp;B14375&amp;"_"&amp;F14375</f>
        <v>Beijing_1_950</v>
      </c>
      <c r="H14375" s="57">
        <v>0.74635176672481907</v>
      </c>
      <c r="I14375" s="57">
        <f>COUNTIF($G$10:G14375,G14375)</f>
        <v>77</v>
      </c>
      <c r="J14375" s="57">
        <f>COUNTIF($G:$G,G14375)</f>
        <v>106</v>
      </c>
      <c r="K14375" s="57">
        <f>ROUND(3000*J14375/21653,0)</f>
        <v>15</v>
      </c>
    </row>
    <row r="14376" spans="1:11" x14ac:dyDescent="0.25">
      <c r="A14376" s="40">
        <v>1519497709</v>
      </c>
      <c r="B14376" s="40">
        <v>1</v>
      </c>
      <c r="C14376" s="40">
        <v>2278</v>
      </c>
      <c r="D14376" s="38" t="s">
        <v>359</v>
      </c>
      <c r="E14376" s="57" t="s">
        <v>384</v>
      </c>
      <c r="F14376" s="57">
        <f>ROUNDDOWN(C14376/50,0)*50</f>
        <v>2250</v>
      </c>
      <c r="G14376" s="57" t="str">
        <f>D14376&amp;"_"&amp;B14376&amp;"_"&amp;F14376</f>
        <v>Shanghai_1_2250</v>
      </c>
      <c r="H14376" s="57">
        <v>0.74636977497713042</v>
      </c>
      <c r="I14376" s="57">
        <f>COUNTIF($G$10:G14376,G14376)</f>
        <v>19</v>
      </c>
      <c r="J14376" s="57">
        <f>COUNTIF($G:$G,G14376)</f>
        <v>43</v>
      </c>
      <c r="K14376" s="57">
        <f>ROUND(3000*J14376/21653,0)</f>
        <v>6</v>
      </c>
    </row>
    <row r="14377" spans="1:11" x14ac:dyDescent="0.25">
      <c r="A14377" s="40">
        <v>1512953962</v>
      </c>
      <c r="B14377" s="40">
        <v>0</v>
      </c>
      <c r="C14377" s="40">
        <v>1422</v>
      </c>
      <c r="D14377" s="38" t="s">
        <v>360</v>
      </c>
      <c r="E14377" s="57" t="s">
        <v>384</v>
      </c>
      <c r="F14377" s="57">
        <f>ROUNDDOWN(C14377/50,0)*50</f>
        <v>1400</v>
      </c>
      <c r="G14377" s="57" t="str">
        <f>D14377&amp;"_"&amp;B14377&amp;"_"&amp;F14377</f>
        <v>Beijing_0_1400</v>
      </c>
      <c r="H14377" s="57">
        <v>0.74639283874703266</v>
      </c>
      <c r="I14377" s="57">
        <f>COUNTIF($G$10:G14377,G14377)</f>
        <v>29</v>
      </c>
      <c r="J14377" s="57">
        <f>COUNTIF($G:$G,G14377)</f>
        <v>35</v>
      </c>
      <c r="K14377" s="57">
        <f>ROUND(3000*J14377/21653,0)</f>
        <v>5</v>
      </c>
    </row>
    <row r="14378" spans="1:11" x14ac:dyDescent="0.25">
      <c r="A14378" s="40">
        <v>1517545812</v>
      </c>
      <c r="B14378" s="40">
        <v>0</v>
      </c>
      <c r="C14378" s="40">
        <v>977</v>
      </c>
      <c r="D14378" s="38" t="s">
        <v>359</v>
      </c>
      <c r="E14378" s="57" t="s">
        <v>384</v>
      </c>
      <c r="F14378" s="57">
        <f>ROUNDDOWN(C14378/50,0)*50</f>
        <v>950</v>
      </c>
      <c r="G14378" s="57" t="str">
        <f>D14378&amp;"_"&amp;B14378&amp;"_"&amp;F14378</f>
        <v>Shanghai_0_950</v>
      </c>
      <c r="H14378" s="57">
        <v>0.74658406545647371</v>
      </c>
      <c r="I14378" s="57">
        <f>COUNTIF($G$10:G14378,G14378)</f>
        <v>25</v>
      </c>
      <c r="J14378" s="57">
        <f>COUNTIF($G:$G,G14378)</f>
        <v>32</v>
      </c>
      <c r="K14378" s="57">
        <f>ROUND(3000*J14378/21653,0)</f>
        <v>4</v>
      </c>
    </row>
    <row r="14379" spans="1:11" x14ac:dyDescent="0.25">
      <c r="A14379" s="40">
        <v>1514248719</v>
      </c>
      <c r="B14379" s="40">
        <v>1</v>
      </c>
      <c r="C14379" s="40">
        <v>475</v>
      </c>
      <c r="D14379" s="38" t="s">
        <v>359</v>
      </c>
      <c r="E14379" s="57" t="s">
        <v>384</v>
      </c>
      <c r="F14379" s="57">
        <f>ROUNDDOWN(C14379/50,0)*50</f>
        <v>450</v>
      </c>
      <c r="G14379" s="57" t="str">
        <f>D14379&amp;"_"&amp;B14379&amp;"_"&amp;F14379</f>
        <v>Shanghai_1_450</v>
      </c>
      <c r="H14379" s="57">
        <v>0.74662796075345161</v>
      </c>
      <c r="I14379" s="57">
        <f>COUNTIF($G$10:G14379,G14379)</f>
        <v>35</v>
      </c>
      <c r="J14379" s="57">
        <f>COUNTIF($G:$G,G14379)</f>
        <v>74</v>
      </c>
      <c r="K14379" s="57">
        <f>ROUND(3000*J14379/21653,0)</f>
        <v>10</v>
      </c>
    </row>
    <row r="14380" spans="1:11" x14ac:dyDescent="0.25">
      <c r="A14380" s="40">
        <v>1513540873</v>
      </c>
      <c r="B14380" s="40">
        <v>1</v>
      </c>
      <c r="C14380" s="40">
        <v>2166</v>
      </c>
      <c r="D14380" s="38" t="s">
        <v>359</v>
      </c>
      <c r="E14380" s="57" t="s">
        <v>384</v>
      </c>
      <c r="F14380" s="57">
        <f>ROUNDDOWN(C14380/50,0)*50</f>
        <v>2150</v>
      </c>
      <c r="G14380" s="57" t="str">
        <f>D14380&amp;"_"&amp;B14380&amp;"_"&amp;F14380</f>
        <v>Shanghai_1_2150</v>
      </c>
      <c r="H14380" s="57">
        <v>0.74672808596367579</v>
      </c>
      <c r="I14380" s="57">
        <f>COUNTIF($G$10:G14380,G14380)</f>
        <v>23</v>
      </c>
      <c r="J14380" s="57">
        <f>COUNTIF($G:$G,G14380)</f>
        <v>58</v>
      </c>
      <c r="K14380" s="57">
        <f>ROUND(3000*J14380/21653,0)</f>
        <v>8</v>
      </c>
    </row>
    <row r="14381" spans="1:11" x14ac:dyDescent="0.25">
      <c r="A14381" s="40">
        <v>1514648730</v>
      </c>
      <c r="B14381" s="40">
        <v>0</v>
      </c>
      <c r="C14381" s="40">
        <v>1796</v>
      </c>
      <c r="D14381" s="38" t="s">
        <v>359</v>
      </c>
      <c r="E14381" s="57" t="s">
        <v>384</v>
      </c>
      <c r="F14381" s="57">
        <f>ROUNDDOWN(C14381/50,0)*50</f>
        <v>1750</v>
      </c>
      <c r="G14381" s="57" t="str">
        <f>D14381&amp;"_"&amp;B14381&amp;"_"&amp;F14381</f>
        <v>Shanghai_0_1750</v>
      </c>
      <c r="H14381" s="57">
        <v>0.74674232636031856</v>
      </c>
      <c r="I14381" s="57">
        <f>COUNTIF($G$10:G14381,G14381)</f>
        <v>27</v>
      </c>
      <c r="J14381" s="57">
        <f>COUNTIF($G:$G,G14381)</f>
        <v>36</v>
      </c>
      <c r="K14381" s="57">
        <f>ROUND(3000*J14381/21653,0)</f>
        <v>5</v>
      </c>
    </row>
    <row r="14382" spans="1:11" x14ac:dyDescent="0.25">
      <c r="A14382" s="40">
        <v>1516917038</v>
      </c>
      <c r="B14382" s="40">
        <v>1</v>
      </c>
      <c r="C14382" s="40">
        <v>2668</v>
      </c>
      <c r="D14382" s="38" t="s">
        <v>358</v>
      </c>
      <c r="E14382" s="57" t="s">
        <v>384</v>
      </c>
      <c r="F14382" s="57">
        <f>ROUNDDOWN(C14382/50,0)*50</f>
        <v>2650</v>
      </c>
      <c r="G14382" s="57" t="str">
        <f>D14382&amp;"_"&amp;B14382&amp;"_"&amp;F14382</f>
        <v>Shenzhen_1_2650</v>
      </c>
      <c r="H14382" s="57">
        <v>0.74679763185579162</v>
      </c>
      <c r="I14382" s="57">
        <f>COUNTIF($G$10:G14382,G14382)</f>
        <v>11</v>
      </c>
      <c r="J14382" s="57">
        <f>COUNTIF($G:$G,G14382)</f>
        <v>31</v>
      </c>
      <c r="K14382" s="57">
        <f>ROUND(3000*J14382/21653,0)</f>
        <v>4</v>
      </c>
    </row>
    <row r="14383" spans="1:11" x14ac:dyDescent="0.25">
      <c r="A14383" s="40">
        <v>1511400631</v>
      </c>
      <c r="B14383" s="40">
        <v>0</v>
      </c>
      <c r="C14383" s="40">
        <v>3208</v>
      </c>
      <c r="D14383" s="38" t="s">
        <v>359</v>
      </c>
      <c r="E14383" s="57" t="s">
        <v>384</v>
      </c>
      <c r="F14383" s="57">
        <f>ROUNDDOWN(C14383/50,0)*50</f>
        <v>3200</v>
      </c>
      <c r="G14383" s="57" t="str">
        <f>D14383&amp;"_"&amp;B14383&amp;"_"&amp;F14383</f>
        <v>Shanghai_0_3200</v>
      </c>
      <c r="H14383" s="57">
        <v>0.74691849719420778</v>
      </c>
      <c r="I14383" s="57">
        <f>COUNTIF($G$10:G14383,G14383)</f>
        <v>9</v>
      </c>
      <c r="J14383" s="57">
        <f>COUNTIF($G:$G,G14383)</f>
        <v>12</v>
      </c>
      <c r="K14383" s="57">
        <f>ROUND(3000*J14383/21653,0)</f>
        <v>2</v>
      </c>
    </row>
    <row r="14384" spans="1:11" x14ac:dyDescent="0.25">
      <c r="A14384" s="40">
        <v>1516680971</v>
      </c>
      <c r="B14384" s="40">
        <v>0</v>
      </c>
      <c r="C14384" s="40">
        <v>1167</v>
      </c>
      <c r="D14384" s="38" t="s">
        <v>359</v>
      </c>
      <c r="E14384" s="57" t="s">
        <v>384</v>
      </c>
      <c r="F14384" s="57">
        <f>ROUNDDOWN(C14384/50,0)*50</f>
        <v>1150</v>
      </c>
      <c r="G14384" s="57" t="str">
        <f>D14384&amp;"_"&amp;B14384&amp;"_"&amp;F14384</f>
        <v>Shanghai_0_1150</v>
      </c>
      <c r="H14384" s="57">
        <v>0.74695000985086857</v>
      </c>
      <c r="I14384" s="57">
        <f>COUNTIF($G$10:G14384,G14384)</f>
        <v>19</v>
      </c>
      <c r="J14384" s="57">
        <f>COUNTIF($G:$G,G14384)</f>
        <v>25</v>
      </c>
      <c r="K14384" s="57">
        <f>ROUND(3000*J14384/21653,0)</f>
        <v>3</v>
      </c>
    </row>
    <row r="14385" spans="1:11" x14ac:dyDescent="0.25">
      <c r="A14385" s="40">
        <v>1516188293</v>
      </c>
      <c r="B14385" s="40">
        <v>1</v>
      </c>
      <c r="C14385" s="40">
        <v>2359</v>
      </c>
      <c r="D14385" s="38" t="s">
        <v>359</v>
      </c>
      <c r="E14385" s="57" t="s">
        <v>384</v>
      </c>
      <c r="F14385" s="57">
        <f>ROUNDDOWN(C14385/50,0)*50</f>
        <v>2350</v>
      </c>
      <c r="G14385" s="57" t="str">
        <f>D14385&amp;"_"&amp;B14385&amp;"_"&amp;F14385</f>
        <v>Shanghai_1_2350</v>
      </c>
      <c r="H14385" s="57">
        <v>0.74697116782904527</v>
      </c>
      <c r="I14385" s="57">
        <f>COUNTIF($G$10:G14385,G14385)</f>
        <v>28</v>
      </c>
      <c r="J14385" s="57">
        <f>COUNTIF($G:$G,G14385)</f>
        <v>45</v>
      </c>
      <c r="K14385" s="57">
        <f>ROUND(3000*J14385/21653,0)</f>
        <v>6</v>
      </c>
    </row>
    <row r="14386" spans="1:11" x14ac:dyDescent="0.25">
      <c r="A14386" s="40">
        <v>1516220300</v>
      </c>
      <c r="B14386" s="40">
        <v>0</v>
      </c>
      <c r="C14386" s="40">
        <v>2562</v>
      </c>
      <c r="D14386" s="38" t="s">
        <v>359</v>
      </c>
      <c r="E14386" s="57" t="s">
        <v>384</v>
      </c>
      <c r="F14386" s="57">
        <f>ROUNDDOWN(C14386/50,0)*50</f>
        <v>2550</v>
      </c>
      <c r="G14386" s="57" t="str">
        <f>D14386&amp;"_"&amp;B14386&amp;"_"&amp;F14386</f>
        <v>Shanghai_0_2550</v>
      </c>
      <c r="H14386" s="57">
        <v>0.74700204392956471</v>
      </c>
      <c r="I14386" s="57">
        <f>COUNTIF($G$10:G14386,G14386)</f>
        <v>19</v>
      </c>
      <c r="J14386" s="57">
        <f>COUNTIF($G:$G,G14386)</f>
        <v>25</v>
      </c>
      <c r="K14386" s="57">
        <f>ROUND(3000*J14386/21653,0)</f>
        <v>3</v>
      </c>
    </row>
    <row r="14387" spans="1:11" x14ac:dyDescent="0.25">
      <c r="A14387" s="40">
        <v>1519012778</v>
      </c>
      <c r="B14387" s="40">
        <v>1</v>
      </c>
      <c r="C14387" s="40">
        <v>4469</v>
      </c>
      <c r="D14387" s="38" t="s">
        <v>359</v>
      </c>
      <c r="E14387" s="57" t="s">
        <v>384</v>
      </c>
      <c r="F14387" s="57">
        <f>ROUNDDOWN(C14387/50,0)*50</f>
        <v>4450</v>
      </c>
      <c r="G14387" s="57" t="str">
        <f>D14387&amp;"_"&amp;B14387&amp;"_"&amp;F14387</f>
        <v>Shanghai_1_4450</v>
      </c>
      <c r="H14387" s="57">
        <v>0.74702092104518025</v>
      </c>
      <c r="I14387" s="57">
        <f>COUNTIF($G$10:G14387,G14387)</f>
        <v>7</v>
      </c>
      <c r="J14387" s="57">
        <f>COUNTIF($G:$G,G14387)</f>
        <v>15</v>
      </c>
      <c r="K14387" s="57">
        <f>ROUND(3000*J14387/21653,0)</f>
        <v>2</v>
      </c>
    </row>
    <row r="14388" spans="1:11" x14ac:dyDescent="0.25">
      <c r="A14388" s="40">
        <v>1514830357</v>
      </c>
      <c r="B14388" s="40">
        <v>1</v>
      </c>
      <c r="C14388" s="40">
        <v>80</v>
      </c>
      <c r="D14388" s="38" t="s">
        <v>358</v>
      </c>
      <c r="E14388" s="57" t="s">
        <v>384</v>
      </c>
      <c r="F14388" s="57">
        <f>ROUNDDOWN(C14388/50,0)*50</f>
        <v>50</v>
      </c>
      <c r="G14388" s="57" t="str">
        <f>D14388&amp;"_"&amp;B14388&amp;"_"&amp;F14388</f>
        <v>Shenzhen_1_50</v>
      </c>
      <c r="H14388" s="57">
        <v>0.74703142103917064</v>
      </c>
      <c r="I14388" s="57">
        <f>COUNTIF($G$10:G14388,G14388)</f>
        <v>28</v>
      </c>
      <c r="J14388" s="57">
        <f>COUNTIF($G:$G,G14388)</f>
        <v>52</v>
      </c>
      <c r="K14388" s="57">
        <f>ROUND(3000*J14388/21653,0)</f>
        <v>7</v>
      </c>
    </row>
    <row r="14389" spans="1:11" x14ac:dyDescent="0.25">
      <c r="A14389" s="40">
        <v>1519182255</v>
      </c>
      <c r="B14389" s="40">
        <v>1</v>
      </c>
      <c r="C14389" s="40">
        <v>1814</v>
      </c>
      <c r="D14389" s="38" t="s">
        <v>358</v>
      </c>
      <c r="E14389" s="57" t="s">
        <v>384</v>
      </c>
      <c r="F14389" s="57">
        <f>ROUNDDOWN(C14389/50,0)*50</f>
        <v>1800</v>
      </c>
      <c r="G14389" s="57" t="str">
        <f>D14389&amp;"_"&amp;B14389&amp;"_"&amp;F14389</f>
        <v>Shenzhen_1_1800</v>
      </c>
      <c r="H14389" s="57">
        <v>0.74703405414252178</v>
      </c>
      <c r="I14389" s="57">
        <f>COUNTIF($G$10:G14389,G14389)</f>
        <v>19</v>
      </c>
      <c r="J14389" s="57">
        <f>COUNTIF($G:$G,G14389)</f>
        <v>32</v>
      </c>
      <c r="K14389" s="57">
        <f>ROUND(3000*J14389/21653,0)</f>
        <v>4</v>
      </c>
    </row>
    <row r="14390" spans="1:11" x14ac:dyDescent="0.25">
      <c r="A14390" s="40">
        <v>1513289378</v>
      </c>
      <c r="B14390" s="40">
        <v>1</v>
      </c>
      <c r="C14390" s="40">
        <v>2087</v>
      </c>
      <c r="D14390" s="38" t="s">
        <v>360</v>
      </c>
      <c r="E14390" s="57" t="s">
        <v>384</v>
      </c>
      <c r="F14390" s="57">
        <f>ROUNDDOWN(C14390/50,0)*50</f>
        <v>2050</v>
      </c>
      <c r="G14390" s="57" t="str">
        <f>D14390&amp;"_"&amp;B14390&amp;"_"&amp;F14390</f>
        <v>Beijing_1_2050</v>
      </c>
      <c r="H14390" s="57">
        <v>0.7470450260888899</v>
      </c>
      <c r="I14390" s="57">
        <f>COUNTIF($G$10:G14390,G14390)</f>
        <v>51</v>
      </c>
      <c r="J14390" s="57">
        <f>COUNTIF($G:$G,G14390)</f>
        <v>78</v>
      </c>
      <c r="K14390" s="57">
        <f>ROUND(3000*J14390/21653,0)</f>
        <v>11</v>
      </c>
    </row>
    <row r="14391" spans="1:11" x14ac:dyDescent="0.25">
      <c r="A14391" s="40">
        <v>1513273560</v>
      </c>
      <c r="B14391" s="40">
        <v>0</v>
      </c>
      <c r="C14391" s="40">
        <v>1692</v>
      </c>
      <c r="D14391" s="38" t="s">
        <v>361</v>
      </c>
      <c r="E14391" s="57" t="s">
        <v>384</v>
      </c>
      <c r="F14391" s="57">
        <f>ROUNDDOWN(C14391/50,0)*50</f>
        <v>1650</v>
      </c>
      <c r="G14391" s="57" t="str">
        <f>D14391&amp;"_"&amp;B14391&amp;"_"&amp;F14391</f>
        <v>Guangzhou_0_1650</v>
      </c>
      <c r="H14391" s="57">
        <v>0.74708807333302063</v>
      </c>
      <c r="I14391" s="57">
        <f>COUNTIF($G$10:G14391,G14391)</f>
        <v>7</v>
      </c>
      <c r="J14391" s="57">
        <f>COUNTIF($G:$G,G14391)</f>
        <v>11</v>
      </c>
      <c r="K14391" s="57">
        <f>ROUND(3000*J14391/21653,0)</f>
        <v>2</v>
      </c>
    </row>
    <row r="14392" spans="1:11" x14ac:dyDescent="0.25">
      <c r="A14392" s="40">
        <v>1514757612</v>
      </c>
      <c r="B14392" s="40">
        <v>0</v>
      </c>
      <c r="C14392" s="40">
        <v>1634</v>
      </c>
      <c r="D14392" s="38" t="s">
        <v>360</v>
      </c>
      <c r="E14392" s="57" t="s">
        <v>384</v>
      </c>
      <c r="F14392" s="57">
        <f>ROUNDDOWN(C14392/50,0)*50</f>
        <v>1600</v>
      </c>
      <c r="G14392" s="57" t="str">
        <f>D14392&amp;"_"&amp;B14392&amp;"_"&amp;F14392</f>
        <v>Beijing_0_1600</v>
      </c>
      <c r="H14392" s="57">
        <v>0.74711758533123618</v>
      </c>
      <c r="I14392" s="57">
        <f>COUNTIF($G$10:G14392,G14392)</f>
        <v>22</v>
      </c>
      <c r="J14392" s="57">
        <f>COUNTIF($G:$G,G14392)</f>
        <v>34</v>
      </c>
      <c r="K14392" s="57">
        <f>ROUND(3000*J14392/21653,0)</f>
        <v>5</v>
      </c>
    </row>
    <row r="14393" spans="1:11" x14ac:dyDescent="0.25">
      <c r="A14393" s="40">
        <v>1513988331</v>
      </c>
      <c r="B14393" s="40">
        <v>0</v>
      </c>
      <c r="C14393" s="40">
        <v>5921</v>
      </c>
      <c r="D14393" s="38" t="s">
        <v>360</v>
      </c>
      <c r="E14393" s="57" t="s">
        <v>384</v>
      </c>
      <c r="F14393" s="57">
        <f>ROUNDDOWN(C14393/50,0)*50</f>
        <v>5900</v>
      </c>
      <c r="G14393" s="57" t="str">
        <f>D14393&amp;"_"&amp;B14393&amp;"_"&amp;F14393</f>
        <v>Beijing_0_5900</v>
      </c>
      <c r="H14393" s="57">
        <v>0.74714463774368678</v>
      </c>
      <c r="I14393" s="57">
        <f>COUNTIF($G$10:G14393,G14393)</f>
        <v>1</v>
      </c>
      <c r="J14393" s="57">
        <f>COUNTIF($G:$G,G14393)</f>
        <v>2</v>
      </c>
      <c r="K14393" s="57">
        <f>ROUND(3000*J14393/21653,0)</f>
        <v>0</v>
      </c>
    </row>
    <row r="14394" spans="1:11" x14ac:dyDescent="0.25">
      <c r="A14394" s="40">
        <v>1512957669</v>
      </c>
      <c r="B14394" s="40">
        <v>1</v>
      </c>
      <c r="C14394" s="40">
        <v>2244</v>
      </c>
      <c r="D14394" s="38" t="s">
        <v>359</v>
      </c>
      <c r="E14394" s="57" t="s">
        <v>384</v>
      </c>
      <c r="F14394" s="57">
        <f>ROUNDDOWN(C14394/50,0)*50</f>
        <v>2200</v>
      </c>
      <c r="G14394" s="57" t="str">
        <f>D14394&amp;"_"&amp;B14394&amp;"_"&amp;F14394</f>
        <v>Shanghai_1_2200</v>
      </c>
      <c r="H14394" s="57">
        <v>0.74718964123353993</v>
      </c>
      <c r="I14394" s="57">
        <f>COUNTIF($G$10:G14394,G14394)</f>
        <v>22</v>
      </c>
      <c r="J14394" s="57">
        <f>COUNTIF($G:$G,G14394)</f>
        <v>47</v>
      </c>
      <c r="K14394" s="57">
        <f>ROUND(3000*J14394/21653,0)</f>
        <v>7</v>
      </c>
    </row>
    <row r="14395" spans="1:11" x14ac:dyDescent="0.25">
      <c r="A14395" s="40">
        <v>1514361274</v>
      </c>
      <c r="B14395" s="40">
        <v>1</v>
      </c>
      <c r="C14395" s="40">
        <v>2012</v>
      </c>
      <c r="D14395" s="38" t="s">
        <v>359</v>
      </c>
      <c r="E14395" s="57" t="s">
        <v>384</v>
      </c>
      <c r="F14395" s="57">
        <f>ROUNDDOWN(C14395/50,0)*50</f>
        <v>2000</v>
      </c>
      <c r="G14395" s="57" t="str">
        <f>D14395&amp;"_"&amp;B14395&amp;"_"&amp;F14395</f>
        <v>Shanghai_1_2000</v>
      </c>
      <c r="H14395" s="57">
        <v>1.44079433936668E-2</v>
      </c>
      <c r="I14395" s="57">
        <f>COUNTIF($G$10:G14395,G14395)</f>
        <v>35</v>
      </c>
      <c r="J14395" s="57">
        <f>COUNTIF($G:$G,G14395)</f>
        <v>74</v>
      </c>
      <c r="K14395" s="57">
        <f>ROUND(3000*J14395/21653,0)</f>
        <v>10</v>
      </c>
    </row>
    <row r="14396" spans="1:11" x14ac:dyDescent="0.25">
      <c r="A14396" s="40">
        <v>1512313619</v>
      </c>
      <c r="B14396" s="40">
        <v>1</v>
      </c>
      <c r="C14396" s="40">
        <v>2020</v>
      </c>
      <c r="D14396" s="38" t="s">
        <v>359</v>
      </c>
      <c r="E14396" s="57" t="s">
        <v>384</v>
      </c>
      <c r="F14396" s="57">
        <f>ROUNDDOWN(C14396/50,0)*50</f>
        <v>2000</v>
      </c>
      <c r="G14396" s="57" t="str">
        <f>D14396&amp;"_"&amp;B14396&amp;"_"&amp;F14396</f>
        <v>Shanghai_1_2000</v>
      </c>
      <c r="H14396" s="57">
        <v>3.7813124278449406E-2</v>
      </c>
      <c r="I14396" s="57">
        <f>COUNTIF($G$10:G14396,G14396)</f>
        <v>36</v>
      </c>
      <c r="J14396" s="57">
        <f>COUNTIF($G:$G,G14396)</f>
        <v>74</v>
      </c>
      <c r="K14396" s="57">
        <f>ROUND(3000*J14396/21653,0)</f>
        <v>10</v>
      </c>
    </row>
    <row r="14397" spans="1:11" x14ac:dyDescent="0.25">
      <c r="A14397" s="40">
        <v>1513253499</v>
      </c>
      <c r="B14397" s="40">
        <v>1</v>
      </c>
      <c r="C14397" s="40">
        <v>2016</v>
      </c>
      <c r="D14397" s="38" t="s">
        <v>359</v>
      </c>
      <c r="E14397" s="57" t="s">
        <v>384</v>
      </c>
      <c r="F14397" s="57">
        <f>ROUNDDOWN(C14397/50,0)*50</f>
        <v>2000</v>
      </c>
      <c r="G14397" s="57" t="str">
        <f>D14397&amp;"_"&amp;B14397&amp;"_"&amp;F14397</f>
        <v>Shanghai_1_2000</v>
      </c>
      <c r="H14397" s="57">
        <v>3.843617592785542E-2</v>
      </c>
      <c r="I14397" s="57">
        <f>COUNTIF($G$10:G14397,G14397)</f>
        <v>37</v>
      </c>
      <c r="J14397" s="57">
        <f>COUNTIF($G:$G,G14397)</f>
        <v>74</v>
      </c>
      <c r="K14397" s="57">
        <f>ROUND(3000*J14397/21653,0)</f>
        <v>10</v>
      </c>
    </row>
    <row r="14398" spans="1:11" x14ac:dyDescent="0.25">
      <c r="A14398" s="40">
        <v>1519991064</v>
      </c>
      <c r="B14398" s="40">
        <v>1</v>
      </c>
      <c r="C14398" s="40">
        <v>2018</v>
      </c>
      <c r="D14398" s="38" t="s">
        <v>359</v>
      </c>
      <c r="E14398" s="57" t="s">
        <v>384</v>
      </c>
      <c r="F14398" s="57">
        <f>ROUNDDOWN(C14398/50,0)*50</f>
        <v>2000</v>
      </c>
      <c r="G14398" s="57" t="str">
        <f>D14398&amp;"_"&amp;B14398&amp;"_"&amp;F14398</f>
        <v>Shanghai_1_2000</v>
      </c>
      <c r="H14398" s="57">
        <v>3.8996102317648496E-2</v>
      </c>
      <c r="I14398" s="57">
        <f>COUNTIF($G$10:G14398,G14398)</f>
        <v>38</v>
      </c>
      <c r="J14398" s="57">
        <f>COUNTIF($G:$G,G14398)</f>
        <v>74</v>
      </c>
      <c r="K14398" s="57">
        <f>ROUND(3000*J14398/21653,0)</f>
        <v>10</v>
      </c>
    </row>
    <row r="14399" spans="1:11" x14ac:dyDescent="0.25">
      <c r="A14399" s="40">
        <v>1513552254</v>
      </c>
      <c r="B14399" s="40">
        <v>1</v>
      </c>
      <c r="C14399" s="40">
        <v>2006</v>
      </c>
      <c r="D14399" s="38" t="s">
        <v>359</v>
      </c>
      <c r="E14399" s="57" t="s">
        <v>384</v>
      </c>
      <c r="F14399" s="57">
        <f>ROUNDDOWN(C14399/50,0)*50</f>
        <v>2000</v>
      </c>
      <c r="G14399" s="57" t="str">
        <f>D14399&amp;"_"&amp;B14399&amp;"_"&amp;F14399</f>
        <v>Shanghai_1_2000</v>
      </c>
      <c r="H14399" s="57">
        <v>7.5838736604231793E-2</v>
      </c>
      <c r="I14399" s="57">
        <f>COUNTIF($G$10:G14399,G14399)</f>
        <v>39</v>
      </c>
      <c r="J14399" s="57">
        <f>COUNTIF($G:$G,G14399)</f>
        <v>74</v>
      </c>
      <c r="K14399" s="57">
        <f>ROUND(3000*J14399/21653,0)</f>
        <v>10</v>
      </c>
    </row>
    <row r="14400" spans="1:11" x14ac:dyDescent="0.25">
      <c r="A14400" s="40">
        <v>1513412158</v>
      </c>
      <c r="B14400" s="40">
        <v>1</v>
      </c>
      <c r="C14400" s="40">
        <v>2046</v>
      </c>
      <c r="D14400" s="38" t="s">
        <v>359</v>
      </c>
      <c r="E14400" s="57" t="s">
        <v>384</v>
      </c>
      <c r="F14400" s="57">
        <f>ROUNDDOWN(C14400/50,0)*50</f>
        <v>2000</v>
      </c>
      <c r="G14400" s="57" t="str">
        <f>D14400&amp;"_"&amp;B14400&amp;"_"&amp;F14400</f>
        <v>Shanghai_1_2000</v>
      </c>
      <c r="H14400" s="57">
        <v>8.7551133515939794E-2</v>
      </c>
      <c r="I14400" s="57">
        <f>COUNTIF($G$10:G14400,G14400)</f>
        <v>40</v>
      </c>
      <c r="J14400" s="57">
        <f>COUNTIF($G:$G,G14400)</f>
        <v>74</v>
      </c>
      <c r="K14400" s="57">
        <f>ROUND(3000*J14400/21653,0)</f>
        <v>10</v>
      </c>
    </row>
    <row r="14401" spans="1:11" x14ac:dyDescent="0.25">
      <c r="A14401" s="40">
        <v>1519583007</v>
      </c>
      <c r="B14401" s="40">
        <v>1</v>
      </c>
      <c r="C14401" s="40">
        <v>2036</v>
      </c>
      <c r="D14401" s="38" t="s">
        <v>359</v>
      </c>
      <c r="E14401" s="57" t="s">
        <v>384</v>
      </c>
      <c r="F14401" s="57">
        <f>ROUNDDOWN(C14401/50,0)*50</f>
        <v>2000</v>
      </c>
      <c r="G14401" s="57" t="str">
        <f>D14401&amp;"_"&amp;B14401&amp;"_"&amp;F14401</f>
        <v>Shanghai_1_2000</v>
      </c>
      <c r="H14401" s="57">
        <v>0.1400620156874538</v>
      </c>
      <c r="I14401" s="57">
        <f>COUNTIF($G$10:G14401,G14401)</f>
        <v>41</v>
      </c>
      <c r="J14401" s="57">
        <f>COUNTIF($G:$G,G14401)</f>
        <v>74</v>
      </c>
      <c r="K14401" s="57">
        <f>ROUND(3000*J14401/21653,0)</f>
        <v>10</v>
      </c>
    </row>
    <row r="14402" spans="1:11" x14ac:dyDescent="0.25">
      <c r="A14402" s="40">
        <v>1512802434</v>
      </c>
      <c r="B14402" s="40">
        <v>1</v>
      </c>
      <c r="C14402" s="40">
        <v>2037</v>
      </c>
      <c r="D14402" s="38" t="s">
        <v>359</v>
      </c>
      <c r="E14402" s="57" t="s">
        <v>384</v>
      </c>
      <c r="F14402" s="57">
        <f>ROUNDDOWN(C14402/50,0)*50</f>
        <v>2000</v>
      </c>
      <c r="G14402" s="57" t="str">
        <f>D14402&amp;"_"&amp;B14402&amp;"_"&amp;F14402</f>
        <v>Shanghai_1_2000</v>
      </c>
      <c r="H14402" s="57">
        <v>0.14676546734777585</v>
      </c>
      <c r="I14402" s="57">
        <f>COUNTIF($G$10:G14402,G14402)</f>
        <v>42</v>
      </c>
      <c r="J14402" s="57">
        <f>COUNTIF($G:$G,G14402)</f>
        <v>74</v>
      </c>
      <c r="K14402" s="57">
        <f>ROUND(3000*J14402/21653,0)</f>
        <v>10</v>
      </c>
    </row>
    <row r="14403" spans="1:11" x14ac:dyDescent="0.25">
      <c r="A14403" s="40">
        <v>1515777008</v>
      </c>
      <c r="B14403" s="40">
        <v>1</v>
      </c>
      <c r="C14403" s="40">
        <v>2042</v>
      </c>
      <c r="D14403" s="38" t="s">
        <v>359</v>
      </c>
      <c r="E14403" s="57" t="s">
        <v>384</v>
      </c>
      <c r="F14403" s="57">
        <f>ROUNDDOWN(C14403/50,0)*50</f>
        <v>2000</v>
      </c>
      <c r="G14403" s="57" t="str">
        <f>D14403&amp;"_"&amp;B14403&amp;"_"&amp;F14403</f>
        <v>Shanghai_1_2000</v>
      </c>
      <c r="H14403" s="57">
        <v>0.15744981882953668</v>
      </c>
      <c r="I14403" s="57">
        <f>COUNTIF($G$10:G14403,G14403)</f>
        <v>43</v>
      </c>
      <c r="J14403" s="57">
        <f>COUNTIF($G:$G,G14403)</f>
        <v>74</v>
      </c>
      <c r="K14403" s="57">
        <f>ROUND(3000*J14403/21653,0)</f>
        <v>10</v>
      </c>
    </row>
    <row r="14404" spans="1:11" x14ac:dyDescent="0.25">
      <c r="A14404" s="40">
        <v>1511344048</v>
      </c>
      <c r="B14404" s="40">
        <v>1</v>
      </c>
      <c r="C14404" s="40">
        <v>2018</v>
      </c>
      <c r="D14404" s="38" t="s">
        <v>359</v>
      </c>
      <c r="E14404" s="57" t="s">
        <v>384</v>
      </c>
      <c r="F14404" s="57">
        <f>ROUNDDOWN(C14404/50,0)*50</f>
        <v>2000</v>
      </c>
      <c r="G14404" s="57" t="str">
        <f>D14404&amp;"_"&amp;B14404&amp;"_"&amp;F14404</f>
        <v>Shanghai_1_2000</v>
      </c>
      <c r="H14404" s="57">
        <v>0.17008929690336083</v>
      </c>
      <c r="I14404" s="57">
        <f>COUNTIF($G$10:G14404,G14404)</f>
        <v>44</v>
      </c>
      <c r="J14404" s="57">
        <f>COUNTIF($G:$G,G14404)</f>
        <v>74</v>
      </c>
      <c r="K14404" s="57">
        <f>ROUND(3000*J14404/21653,0)</f>
        <v>10</v>
      </c>
    </row>
    <row r="14405" spans="1:11" x14ac:dyDescent="0.25">
      <c r="A14405" s="40">
        <v>1519695196</v>
      </c>
      <c r="B14405" s="40">
        <v>1</v>
      </c>
      <c r="C14405" s="40">
        <v>2048</v>
      </c>
      <c r="D14405" s="38" t="s">
        <v>359</v>
      </c>
      <c r="E14405" s="57" t="s">
        <v>384</v>
      </c>
      <c r="F14405" s="57">
        <f>ROUNDDOWN(C14405/50,0)*50</f>
        <v>2000</v>
      </c>
      <c r="G14405" s="57" t="str">
        <f>D14405&amp;"_"&amp;B14405&amp;"_"&amp;F14405</f>
        <v>Shanghai_1_2000</v>
      </c>
      <c r="H14405" s="57">
        <v>0.17294459148799046</v>
      </c>
      <c r="I14405" s="57">
        <f>COUNTIF($G$10:G14405,G14405)</f>
        <v>45</v>
      </c>
      <c r="J14405" s="57">
        <f>COUNTIF($G:$G,G14405)</f>
        <v>74</v>
      </c>
      <c r="K14405" s="57">
        <f>ROUND(3000*J14405/21653,0)</f>
        <v>10</v>
      </c>
    </row>
    <row r="14406" spans="1:11" x14ac:dyDescent="0.25">
      <c r="A14406" s="40">
        <v>1513389174</v>
      </c>
      <c r="B14406" s="40">
        <v>1</v>
      </c>
      <c r="C14406" s="40">
        <v>2013</v>
      </c>
      <c r="D14406" s="38" t="s">
        <v>359</v>
      </c>
      <c r="E14406" s="57" t="s">
        <v>384</v>
      </c>
      <c r="F14406" s="57">
        <f>ROUNDDOWN(C14406/50,0)*50</f>
        <v>2000</v>
      </c>
      <c r="G14406" s="57" t="str">
        <f>D14406&amp;"_"&amp;B14406&amp;"_"&amp;F14406</f>
        <v>Shanghai_1_2000</v>
      </c>
      <c r="H14406" s="57">
        <v>0.18019074020780479</v>
      </c>
      <c r="I14406" s="57">
        <f>COUNTIF($G$10:G14406,G14406)</f>
        <v>46</v>
      </c>
      <c r="J14406" s="57">
        <f>COUNTIF($G:$G,G14406)</f>
        <v>74</v>
      </c>
      <c r="K14406" s="57">
        <f>ROUND(3000*J14406/21653,0)</f>
        <v>10</v>
      </c>
    </row>
    <row r="14407" spans="1:11" x14ac:dyDescent="0.25">
      <c r="A14407" s="40">
        <v>1516668485</v>
      </c>
      <c r="B14407" s="40">
        <v>1</v>
      </c>
      <c r="C14407" s="40">
        <v>2008</v>
      </c>
      <c r="D14407" s="38" t="s">
        <v>359</v>
      </c>
      <c r="E14407" s="57" t="s">
        <v>384</v>
      </c>
      <c r="F14407" s="57">
        <f>ROUNDDOWN(C14407/50,0)*50</f>
        <v>2000</v>
      </c>
      <c r="G14407" s="57" t="str">
        <f>D14407&amp;"_"&amp;B14407&amp;"_"&amp;F14407</f>
        <v>Shanghai_1_2000</v>
      </c>
      <c r="H14407" s="57">
        <v>0.19628619035365968</v>
      </c>
      <c r="I14407" s="57">
        <f>COUNTIF($G$10:G14407,G14407)</f>
        <v>47</v>
      </c>
      <c r="J14407" s="57">
        <f>COUNTIF($G:$G,G14407)</f>
        <v>74</v>
      </c>
      <c r="K14407" s="57">
        <f>ROUND(3000*J14407/21653,0)</f>
        <v>10</v>
      </c>
    </row>
    <row r="14408" spans="1:11" x14ac:dyDescent="0.25">
      <c r="A14408" s="40">
        <v>1517899973</v>
      </c>
      <c r="B14408" s="40">
        <v>1</v>
      </c>
      <c r="C14408" s="40">
        <v>2029</v>
      </c>
      <c r="D14408" s="38" t="s">
        <v>359</v>
      </c>
      <c r="E14408" s="57" t="s">
        <v>384</v>
      </c>
      <c r="F14408" s="57">
        <f>ROUNDDOWN(C14408/50,0)*50</f>
        <v>2000</v>
      </c>
      <c r="G14408" s="57" t="str">
        <f>D14408&amp;"_"&amp;B14408&amp;"_"&amp;F14408</f>
        <v>Shanghai_1_2000</v>
      </c>
      <c r="H14408" s="57">
        <v>0.2014660335647307</v>
      </c>
      <c r="I14408" s="57">
        <f>COUNTIF($G$10:G14408,G14408)</f>
        <v>48</v>
      </c>
      <c r="J14408" s="57">
        <f>COUNTIF($G:$G,G14408)</f>
        <v>74</v>
      </c>
      <c r="K14408" s="57">
        <f>ROUND(3000*J14408/21653,0)</f>
        <v>10</v>
      </c>
    </row>
    <row r="14409" spans="1:11" x14ac:dyDescent="0.25">
      <c r="A14409" s="40">
        <v>1516032843</v>
      </c>
      <c r="B14409" s="40">
        <v>1</v>
      </c>
      <c r="C14409" s="40">
        <v>2042</v>
      </c>
      <c r="D14409" s="38" t="s">
        <v>359</v>
      </c>
      <c r="E14409" s="57" t="s">
        <v>384</v>
      </c>
      <c r="F14409" s="57">
        <f>ROUNDDOWN(C14409/50,0)*50</f>
        <v>2000</v>
      </c>
      <c r="G14409" s="57" t="str">
        <f>D14409&amp;"_"&amp;B14409&amp;"_"&amp;F14409</f>
        <v>Shanghai_1_2000</v>
      </c>
      <c r="H14409" s="57">
        <v>0.2040796519770397</v>
      </c>
      <c r="I14409" s="57">
        <f>COUNTIF($G$10:G14409,G14409)</f>
        <v>49</v>
      </c>
      <c r="J14409" s="57">
        <f>COUNTIF($G:$G,G14409)</f>
        <v>74</v>
      </c>
      <c r="K14409" s="57">
        <f>ROUND(3000*J14409/21653,0)</f>
        <v>10</v>
      </c>
    </row>
    <row r="14410" spans="1:11" x14ac:dyDescent="0.25">
      <c r="A14410" s="40">
        <v>1517438028</v>
      </c>
      <c r="B14410" s="40">
        <v>1</v>
      </c>
      <c r="C14410" s="40">
        <v>2007</v>
      </c>
      <c r="D14410" s="38" t="s">
        <v>359</v>
      </c>
      <c r="E14410" s="57" t="s">
        <v>384</v>
      </c>
      <c r="F14410" s="57">
        <f>ROUNDDOWN(C14410/50,0)*50</f>
        <v>2000</v>
      </c>
      <c r="G14410" s="57" t="str">
        <f>D14410&amp;"_"&amp;B14410&amp;"_"&amp;F14410</f>
        <v>Shanghai_1_2000</v>
      </c>
      <c r="H14410" s="57">
        <v>0.25530586670064392</v>
      </c>
      <c r="I14410" s="57">
        <f>COUNTIF($G$10:G14410,G14410)</f>
        <v>50</v>
      </c>
      <c r="J14410" s="57">
        <f>COUNTIF($G:$G,G14410)</f>
        <v>74</v>
      </c>
      <c r="K14410" s="57">
        <f>ROUND(3000*J14410/21653,0)</f>
        <v>10</v>
      </c>
    </row>
    <row r="14411" spans="1:11" x14ac:dyDescent="0.25">
      <c r="A14411" s="40">
        <v>1511758906</v>
      </c>
      <c r="B14411" s="40">
        <v>1</v>
      </c>
      <c r="C14411" s="40">
        <v>2019</v>
      </c>
      <c r="D14411" s="38" t="s">
        <v>359</v>
      </c>
      <c r="E14411" s="57" t="s">
        <v>384</v>
      </c>
      <c r="F14411" s="57">
        <f>ROUNDDOWN(C14411/50,0)*50</f>
        <v>2000</v>
      </c>
      <c r="G14411" s="57" t="str">
        <f>D14411&amp;"_"&amp;B14411&amp;"_"&amp;F14411</f>
        <v>Shanghai_1_2000</v>
      </c>
      <c r="H14411" s="57">
        <v>0.26179488007326235</v>
      </c>
      <c r="I14411" s="57">
        <f>COUNTIF($G$10:G14411,G14411)</f>
        <v>51</v>
      </c>
      <c r="J14411" s="57">
        <f>COUNTIF($G:$G,G14411)</f>
        <v>74</v>
      </c>
      <c r="K14411" s="57">
        <f>ROUND(3000*J14411/21653,0)</f>
        <v>10</v>
      </c>
    </row>
    <row r="14412" spans="1:11" x14ac:dyDescent="0.25">
      <c r="A14412" s="40">
        <v>1516758869</v>
      </c>
      <c r="B14412" s="40">
        <v>1</v>
      </c>
      <c r="C14412" s="40">
        <v>2003</v>
      </c>
      <c r="D14412" s="38" t="s">
        <v>359</v>
      </c>
      <c r="E14412" s="57" t="s">
        <v>384</v>
      </c>
      <c r="F14412" s="57">
        <f>ROUNDDOWN(C14412/50,0)*50</f>
        <v>2000</v>
      </c>
      <c r="G14412" s="57" t="str">
        <f>D14412&amp;"_"&amp;B14412&amp;"_"&amp;F14412</f>
        <v>Shanghai_1_2000</v>
      </c>
      <c r="H14412" s="57">
        <v>0.2774267204382348</v>
      </c>
      <c r="I14412" s="57">
        <f>COUNTIF($G$10:G14412,G14412)</f>
        <v>52</v>
      </c>
      <c r="J14412" s="57">
        <f>COUNTIF($G:$G,G14412)</f>
        <v>74</v>
      </c>
      <c r="K14412" s="57">
        <f>ROUND(3000*J14412/21653,0)</f>
        <v>10</v>
      </c>
    </row>
    <row r="14413" spans="1:11" x14ac:dyDescent="0.25">
      <c r="A14413" s="40">
        <v>1512306799</v>
      </c>
      <c r="B14413" s="40">
        <v>1</v>
      </c>
      <c r="C14413" s="40">
        <v>2046</v>
      </c>
      <c r="D14413" s="38" t="s">
        <v>359</v>
      </c>
      <c r="E14413" s="57" t="s">
        <v>384</v>
      </c>
      <c r="F14413" s="57">
        <f>ROUNDDOWN(C14413/50,0)*50</f>
        <v>2000</v>
      </c>
      <c r="G14413" s="57" t="str">
        <f>D14413&amp;"_"&amp;B14413&amp;"_"&amp;F14413</f>
        <v>Shanghai_1_2000</v>
      </c>
      <c r="H14413" s="57">
        <v>0.28532910088826113</v>
      </c>
      <c r="I14413" s="57">
        <f>COUNTIF($G$10:G14413,G14413)</f>
        <v>53</v>
      </c>
      <c r="J14413" s="57">
        <f>COUNTIF($G:$G,G14413)</f>
        <v>74</v>
      </c>
      <c r="K14413" s="57">
        <f>ROUND(3000*J14413/21653,0)</f>
        <v>10</v>
      </c>
    </row>
    <row r="14414" spans="1:11" x14ac:dyDescent="0.25">
      <c r="A14414" s="40">
        <v>1516497773</v>
      </c>
      <c r="B14414" s="40">
        <v>1</v>
      </c>
      <c r="C14414" s="40">
        <v>2021</v>
      </c>
      <c r="D14414" s="38" t="s">
        <v>359</v>
      </c>
      <c r="E14414" s="57" t="s">
        <v>384</v>
      </c>
      <c r="F14414" s="57">
        <f>ROUNDDOWN(C14414/50,0)*50</f>
        <v>2000</v>
      </c>
      <c r="G14414" s="57" t="str">
        <f>D14414&amp;"_"&amp;B14414&amp;"_"&amp;F14414</f>
        <v>Shanghai_1_2000</v>
      </c>
      <c r="H14414" s="57">
        <v>0.28634106971862949</v>
      </c>
      <c r="I14414" s="57">
        <f>COUNTIF($G$10:G14414,G14414)</f>
        <v>54</v>
      </c>
      <c r="J14414" s="57">
        <f>COUNTIF($G:$G,G14414)</f>
        <v>74</v>
      </c>
      <c r="K14414" s="57">
        <f>ROUND(3000*J14414/21653,0)</f>
        <v>10</v>
      </c>
    </row>
    <row r="14415" spans="1:11" x14ac:dyDescent="0.25">
      <c r="A14415" s="40">
        <v>1514479254</v>
      </c>
      <c r="B14415" s="40">
        <v>1</v>
      </c>
      <c r="C14415" s="40">
        <v>4056</v>
      </c>
      <c r="D14415" s="38" t="s">
        <v>360</v>
      </c>
      <c r="E14415" s="57" t="s">
        <v>384</v>
      </c>
      <c r="F14415" s="57">
        <f>ROUNDDOWN(C14415/50,0)*50</f>
        <v>4050</v>
      </c>
      <c r="G14415" s="57" t="str">
        <f>D14415&amp;"_"&amp;B14415&amp;"_"&amp;F14415</f>
        <v>Beijing_1_4050</v>
      </c>
      <c r="H14415" s="57">
        <v>0.74719305122971724</v>
      </c>
      <c r="I14415" s="57">
        <f>COUNTIF($G$10:G14415,G14415)</f>
        <v>20</v>
      </c>
      <c r="J14415" s="57">
        <f>COUNTIF($G:$G,G14415)</f>
        <v>29</v>
      </c>
      <c r="K14415" s="57">
        <f>ROUND(3000*J14415/21653,0)</f>
        <v>4</v>
      </c>
    </row>
    <row r="14416" spans="1:11" x14ac:dyDescent="0.25">
      <c r="A14416" s="40">
        <v>1514833770</v>
      </c>
      <c r="B14416" s="40">
        <v>0</v>
      </c>
      <c r="C14416" s="40">
        <v>2075</v>
      </c>
      <c r="D14416" s="38" t="s">
        <v>360</v>
      </c>
      <c r="E14416" s="57" t="s">
        <v>384</v>
      </c>
      <c r="F14416" s="57">
        <f>ROUNDDOWN(C14416/50,0)*50</f>
        <v>2050</v>
      </c>
      <c r="G14416" s="57" t="str">
        <f>D14416&amp;"_"&amp;B14416&amp;"_"&amp;F14416</f>
        <v>Beijing_0_2050</v>
      </c>
      <c r="H14416" s="57">
        <v>0.74726339467805525</v>
      </c>
      <c r="I14416" s="57">
        <f>COUNTIF($G$10:G14416,G14416)</f>
        <v>29</v>
      </c>
      <c r="J14416" s="57">
        <f>COUNTIF($G:$G,G14416)</f>
        <v>32</v>
      </c>
      <c r="K14416" s="57">
        <f>ROUND(3000*J14416/21653,0)</f>
        <v>4</v>
      </c>
    </row>
    <row r="14417" spans="1:11" x14ac:dyDescent="0.25">
      <c r="A14417" s="40">
        <v>1512525465</v>
      </c>
      <c r="B14417" s="40">
        <v>1</v>
      </c>
      <c r="C14417" s="40">
        <v>3309</v>
      </c>
      <c r="D14417" s="38" t="s">
        <v>359</v>
      </c>
      <c r="E14417" s="57" t="s">
        <v>384</v>
      </c>
      <c r="F14417" s="57">
        <f>ROUNDDOWN(C14417/50,0)*50</f>
        <v>3300</v>
      </c>
      <c r="G14417" s="57" t="str">
        <f>D14417&amp;"_"&amp;B14417&amp;"_"&amp;F14417</f>
        <v>Shanghai_1_3300</v>
      </c>
      <c r="H14417" s="57">
        <v>0.74727730818684424</v>
      </c>
      <c r="I14417" s="57">
        <f>COUNTIF($G$10:G14417,G14417)</f>
        <v>22</v>
      </c>
      <c r="J14417" s="57">
        <f>COUNTIF($G:$G,G14417)</f>
        <v>32</v>
      </c>
      <c r="K14417" s="57">
        <f>ROUND(3000*J14417/21653,0)</f>
        <v>4</v>
      </c>
    </row>
    <row r="14418" spans="1:11" x14ac:dyDescent="0.25">
      <c r="A14418" s="40">
        <v>1512514783</v>
      </c>
      <c r="B14418" s="40">
        <v>1</v>
      </c>
      <c r="C14418" s="40">
        <v>661</v>
      </c>
      <c r="D14418" s="38" t="s">
        <v>360</v>
      </c>
      <c r="E14418" s="57" t="s">
        <v>384</v>
      </c>
      <c r="F14418" s="57">
        <f>ROUNDDOWN(C14418/50,0)*50</f>
        <v>650</v>
      </c>
      <c r="G14418" s="57" t="str">
        <f>D14418&amp;"_"&amp;B14418&amp;"_"&amp;F14418</f>
        <v>Beijing_1_650</v>
      </c>
      <c r="H14418" s="57">
        <v>0.74733546972591602</v>
      </c>
      <c r="I14418" s="57">
        <f>COUNTIF($G$10:G14418,G14418)</f>
        <v>59</v>
      </c>
      <c r="J14418" s="57">
        <f>COUNTIF($G:$G,G14418)</f>
        <v>79</v>
      </c>
      <c r="K14418" s="57">
        <f>ROUND(3000*J14418/21653,0)</f>
        <v>11</v>
      </c>
    </row>
    <row r="14419" spans="1:11" x14ac:dyDescent="0.25">
      <c r="A14419" s="40">
        <v>1518506674</v>
      </c>
      <c r="B14419" s="40">
        <v>1</v>
      </c>
      <c r="C14419" s="40">
        <v>101</v>
      </c>
      <c r="D14419" s="38" t="s">
        <v>359</v>
      </c>
      <c r="E14419" s="57" t="s">
        <v>384</v>
      </c>
      <c r="F14419" s="57">
        <f>ROUNDDOWN(C14419/50,0)*50</f>
        <v>100</v>
      </c>
      <c r="G14419" s="57" t="str">
        <f>D14419&amp;"_"&amp;B14419&amp;"_"&amp;F14419</f>
        <v>Shanghai_1_100</v>
      </c>
      <c r="H14419" s="57">
        <v>0.74738240849278514</v>
      </c>
      <c r="I14419" s="57">
        <f>COUNTIF($G$10:G14419,G14419)</f>
        <v>51</v>
      </c>
      <c r="J14419" s="57">
        <f>COUNTIF($G:$G,G14419)</f>
        <v>72</v>
      </c>
      <c r="K14419" s="57">
        <f>ROUND(3000*J14419/21653,0)</f>
        <v>10</v>
      </c>
    </row>
    <row r="14420" spans="1:11" x14ac:dyDescent="0.25">
      <c r="A14420" s="40">
        <v>1514279975</v>
      </c>
      <c r="B14420" s="40">
        <v>1</v>
      </c>
      <c r="C14420" s="40">
        <v>907</v>
      </c>
      <c r="D14420" s="38" t="s">
        <v>358</v>
      </c>
      <c r="E14420" s="57" t="s">
        <v>384</v>
      </c>
      <c r="F14420" s="57">
        <f>ROUNDDOWN(C14420/50,0)*50</f>
        <v>900</v>
      </c>
      <c r="G14420" s="57" t="str">
        <f>D14420&amp;"_"&amp;B14420&amp;"_"&amp;F14420</f>
        <v>Shenzhen_1_900</v>
      </c>
      <c r="H14420" s="57">
        <v>0.74740878426243618</v>
      </c>
      <c r="I14420" s="57">
        <f>COUNTIF($G$10:G14420,G14420)</f>
        <v>21</v>
      </c>
      <c r="J14420" s="57">
        <f>COUNTIF($G:$G,G14420)</f>
        <v>45</v>
      </c>
      <c r="K14420" s="57">
        <f>ROUND(3000*J14420/21653,0)</f>
        <v>6</v>
      </c>
    </row>
    <row r="14421" spans="1:11" x14ac:dyDescent="0.25">
      <c r="A14421" s="40">
        <v>1512744150</v>
      </c>
      <c r="B14421" s="40">
        <v>0</v>
      </c>
      <c r="C14421" s="40">
        <v>3470</v>
      </c>
      <c r="D14421" s="38" t="s">
        <v>358</v>
      </c>
      <c r="E14421" s="57" t="s">
        <v>384</v>
      </c>
      <c r="F14421" s="57">
        <f>ROUNDDOWN(C14421/50,0)*50</f>
        <v>3450</v>
      </c>
      <c r="G14421" s="57" t="str">
        <f>D14421&amp;"_"&amp;B14421&amp;"_"&amp;F14421</f>
        <v>Shenzhen_0_3450</v>
      </c>
      <c r="H14421" s="57">
        <v>0.74749716449364401</v>
      </c>
      <c r="I14421" s="57">
        <f>COUNTIF($G$10:G14421,G14421)</f>
        <v>4</v>
      </c>
      <c r="J14421" s="57">
        <f>COUNTIF($G:$G,G14421)</f>
        <v>7</v>
      </c>
      <c r="K14421" s="57">
        <f>ROUND(3000*J14421/21653,0)</f>
        <v>1</v>
      </c>
    </row>
    <row r="14422" spans="1:11" x14ac:dyDescent="0.25">
      <c r="A14422" s="40">
        <v>1518874142</v>
      </c>
      <c r="B14422" s="40">
        <v>0</v>
      </c>
      <c r="C14422" s="40">
        <v>1535</v>
      </c>
      <c r="D14422" s="38" t="s">
        <v>360</v>
      </c>
      <c r="E14422" s="57" t="s">
        <v>384</v>
      </c>
      <c r="F14422" s="57">
        <f>ROUNDDOWN(C14422/50,0)*50</f>
        <v>1500</v>
      </c>
      <c r="G14422" s="57" t="str">
        <f>D14422&amp;"_"&amp;B14422&amp;"_"&amp;F14422</f>
        <v>Beijing_0_1500</v>
      </c>
      <c r="H14422" s="57">
        <v>0.74750643048955823</v>
      </c>
      <c r="I14422" s="57">
        <f>COUNTIF($G$10:G14422,G14422)</f>
        <v>29</v>
      </c>
      <c r="J14422" s="57">
        <f>COUNTIF($G:$G,G14422)</f>
        <v>37</v>
      </c>
      <c r="K14422" s="57">
        <f>ROUND(3000*J14422/21653,0)</f>
        <v>5</v>
      </c>
    </row>
    <row r="14423" spans="1:11" x14ac:dyDescent="0.25">
      <c r="A14423" s="40">
        <v>1511748300</v>
      </c>
      <c r="B14423" s="40">
        <v>0</v>
      </c>
      <c r="C14423" s="40">
        <v>724</v>
      </c>
      <c r="D14423" s="38" t="s">
        <v>360</v>
      </c>
      <c r="E14423" s="57" t="s">
        <v>384</v>
      </c>
      <c r="F14423" s="57">
        <f>ROUNDDOWN(C14423/50,0)*50</f>
        <v>700</v>
      </c>
      <c r="G14423" s="57" t="str">
        <f>D14423&amp;"_"&amp;B14423&amp;"_"&amp;F14423</f>
        <v>Beijing_0_700</v>
      </c>
      <c r="H14423" s="57">
        <v>0.74751538659358585</v>
      </c>
      <c r="I14423" s="57">
        <f>COUNTIF($G$10:G14423,G14423)</f>
        <v>26</v>
      </c>
      <c r="J14423" s="57">
        <f>COUNTIF($G:$G,G14423)</f>
        <v>34</v>
      </c>
      <c r="K14423" s="57">
        <f>ROUND(3000*J14423/21653,0)</f>
        <v>5</v>
      </c>
    </row>
    <row r="14424" spans="1:11" x14ac:dyDescent="0.25">
      <c r="A14424" s="40">
        <v>1517340081</v>
      </c>
      <c r="B14424" s="40">
        <v>0</v>
      </c>
      <c r="C14424" s="40">
        <v>1802</v>
      </c>
      <c r="D14424" s="38" t="s">
        <v>359</v>
      </c>
      <c r="E14424" s="57" t="s">
        <v>384</v>
      </c>
      <c r="F14424" s="57">
        <f>ROUNDDOWN(C14424/50,0)*50</f>
        <v>1800</v>
      </c>
      <c r="G14424" s="57" t="str">
        <f>D14424&amp;"_"&amp;B14424&amp;"_"&amp;F14424</f>
        <v>Shanghai_0_1800</v>
      </c>
      <c r="H14424" s="57">
        <v>0.74754432365355017</v>
      </c>
      <c r="I14424" s="57">
        <f>COUNTIF($G$10:G14424,G14424)</f>
        <v>24</v>
      </c>
      <c r="J14424" s="57">
        <f>COUNTIF($G:$G,G14424)</f>
        <v>32</v>
      </c>
      <c r="K14424" s="57">
        <f>ROUND(3000*J14424/21653,0)</f>
        <v>4</v>
      </c>
    </row>
    <row r="14425" spans="1:11" x14ac:dyDescent="0.25">
      <c r="A14425" s="40">
        <v>1516908310</v>
      </c>
      <c r="B14425" s="40">
        <v>0</v>
      </c>
      <c r="C14425" s="40">
        <v>4273</v>
      </c>
      <c r="D14425" s="38" t="s">
        <v>359</v>
      </c>
      <c r="E14425" s="57" t="s">
        <v>384</v>
      </c>
      <c r="F14425" s="57">
        <f>ROUNDDOWN(C14425/50,0)*50</f>
        <v>4250</v>
      </c>
      <c r="G14425" s="57" t="str">
        <f>D14425&amp;"_"&amp;B14425&amp;"_"&amp;F14425</f>
        <v>Shanghai_0_4250</v>
      </c>
      <c r="H14425" s="57">
        <v>0.74755007586814159</v>
      </c>
      <c r="I14425" s="57">
        <f>COUNTIF($G$10:G14425,G14425)</f>
        <v>8</v>
      </c>
      <c r="J14425" s="57">
        <f>COUNTIF($G:$G,G14425)</f>
        <v>9</v>
      </c>
      <c r="K14425" s="57">
        <f>ROUND(3000*J14425/21653,0)</f>
        <v>1</v>
      </c>
    </row>
    <row r="14426" spans="1:11" x14ac:dyDescent="0.25">
      <c r="A14426" s="40">
        <v>1516467331</v>
      </c>
      <c r="B14426" s="40">
        <v>0</v>
      </c>
      <c r="C14426" s="40">
        <v>2833</v>
      </c>
      <c r="D14426" s="38" t="s">
        <v>358</v>
      </c>
      <c r="E14426" s="57" t="s">
        <v>384</v>
      </c>
      <c r="F14426" s="57">
        <f>ROUNDDOWN(C14426/50,0)*50</f>
        <v>2800</v>
      </c>
      <c r="G14426" s="57" t="str">
        <f>D14426&amp;"_"&amp;B14426&amp;"_"&amp;F14426</f>
        <v>Shenzhen_0_2800</v>
      </c>
      <c r="H14426" s="57">
        <v>0.74759761263150171</v>
      </c>
      <c r="I14426" s="57">
        <f>COUNTIF($G$10:G14426,G14426)</f>
        <v>10</v>
      </c>
      <c r="J14426" s="57">
        <f>COUNTIF($G:$G,G14426)</f>
        <v>16</v>
      </c>
      <c r="K14426" s="57">
        <f>ROUND(3000*J14426/21653,0)</f>
        <v>2</v>
      </c>
    </row>
    <row r="14427" spans="1:11" x14ac:dyDescent="0.25">
      <c r="A14427" s="40">
        <v>1516861814</v>
      </c>
      <c r="B14427" s="40">
        <v>1</v>
      </c>
      <c r="C14427" s="40">
        <v>1244</v>
      </c>
      <c r="D14427" s="38" t="s">
        <v>358</v>
      </c>
      <c r="E14427" s="57" t="s">
        <v>384</v>
      </c>
      <c r="F14427" s="57">
        <f>ROUNDDOWN(C14427/50,0)*50</f>
        <v>1200</v>
      </c>
      <c r="G14427" s="57" t="str">
        <f>D14427&amp;"_"&amp;B14427&amp;"_"&amp;F14427</f>
        <v>Shenzhen_1_1200</v>
      </c>
      <c r="H14427" s="57">
        <v>0.74763907457076251</v>
      </c>
      <c r="I14427" s="57">
        <f>COUNTIF($G$10:G14427,G14427)</f>
        <v>23</v>
      </c>
      <c r="J14427" s="57">
        <f>COUNTIF($G:$G,G14427)</f>
        <v>52</v>
      </c>
      <c r="K14427" s="57">
        <f>ROUND(3000*J14427/21653,0)</f>
        <v>7</v>
      </c>
    </row>
    <row r="14428" spans="1:11" x14ac:dyDescent="0.25">
      <c r="A14428" s="40">
        <v>1516543607</v>
      </c>
      <c r="B14428" s="40">
        <v>1</v>
      </c>
      <c r="C14428" s="40">
        <v>1391</v>
      </c>
      <c r="D14428" s="38" t="s">
        <v>358</v>
      </c>
      <c r="E14428" s="57" t="s">
        <v>384</v>
      </c>
      <c r="F14428" s="57">
        <f>ROUNDDOWN(C14428/50,0)*50</f>
        <v>1350</v>
      </c>
      <c r="G14428" s="57" t="str">
        <f>D14428&amp;"_"&amp;B14428&amp;"_"&amp;F14428</f>
        <v>Shenzhen_1_1350</v>
      </c>
      <c r="H14428" s="57">
        <v>0.74764624739102814</v>
      </c>
      <c r="I14428" s="57">
        <f>COUNTIF($G$10:G14428,G14428)</f>
        <v>23</v>
      </c>
      <c r="J14428" s="57">
        <f>COUNTIF($G:$G,G14428)</f>
        <v>54</v>
      </c>
      <c r="K14428" s="57">
        <f>ROUND(3000*J14428/21653,0)</f>
        <v>7</v>
      </c>
    </row>
    <row r="14429" spans="1:11" x14ac:dyDescent="0.25">
      <c r="A14429" s="40">
        <v>1517138614</v>
      </c>
      <c r="B14429" s="40">
        <v>1</v>
      </c>
      <c r="C14429" s="40">
        <v>4966</v>
      </c>
      <c r="D14429" s="38" t="s">
        <v>360</v>
      </c>
      <c r="E14429" s="57" t="s">
        <v>384</v>
      </c>
      <c r="F14429" s="57">
        <f>ROUNDDOWN(C14429/50,0)*50</f>
        <v>4950</v>
      </c>
      <c r="G14429" s="57" t="str">
        <f>D14429&amp;"_"&amp;B14429&amp;"_"&amp;F14429</f>
        <v>Beijing_1_4950</v>
      </c>
      <c r="H14429" s="57">
        <v>0.74767655278488299</v>
      </c>
      <c r="I14429" s="57">
        <f>COUNTIF($G$10:G14429,G14429)</f>
        <v>5</v>
      </c>
      <c r="J14429" s="57">
        <f>COUNTIF($G:$G,G14429)</f>
        <v>6</v>
      </c>
      <c r="K14429" s="57">
        <f>ROUND(3000*J14429/21653,0)</f>
        <v>1</v>
      </c>
    </row>
    <row r="14430" spans="1:11" x14ac:dyDescent="0.25">
      <c r="A14430" s="40">
        <v>1519124385</v>
      </c>
      <c r="B14430" s="40">
        <v>1</v>
      </c>
      <c r="C14430" s="40">
        <v>1822</v>
      </c>
      <c r="D14430" s="38" t="s">
        <v>360</v>
      </c>
      <c r="E14430" s="57" t="s">
        <v>384</v>
      </c>
      <c r="F14430" s="57">
        <f>ROUNDDOWN(C14430/50,0)*50</f>
        <v>1800</v>
      </c>
      <c r="G14430" s="57" t="str">
        <f>D14430&amp;"_"&amp;B14430&amp;"_"&amp;F14430</f>
        <v>Beijing_1_1800</v>
      </c>
      <c r="H14430" s="57">
        <v>0.74769928829432264</v>
      </c>
      <c r="I14430" s="57">
        <f>COUNTIF($G$10:G14430,G14430)</f>
        <v>52</v>
      </c>
      <c r="J14430" s="57">
        <f>COUNTIF($G:$G,G14430)</f>
        <v>73</v>
      </c>
      <c r="K14430" s="57">
        <f>ROUND(3000*J14430/21653,0)</f>
        <v>10</v>
      </c>
    </row>
    <row r="14431" spans="1:11" x14ac:dyDescent="0.25">
      <c r="A14431" s="40">
        <v>1513126021</v>
      </c>
      <c r="B14431" s="40">
        <v>0</v>
      </c>
      <c r="C14431" s="40">
        <v>1003</v>
      </c>
      <c r="D14431" s="38" t="s">
        <v>360</v>
      </c>
      <c r="E14431" s="57" t="s">
        <v>384</v>
      </c>
      <c r="F14431" s="57">
        <f>ROUNDDOWN(C14431/50,0)*50</f>
        <v>1000</v>
      </c>
      <c r="G14431" s="57" t="str">
        <f>D14431&amp;"_"&amp;B14431&amp;"_"&amp;F14431</f>
        <v>Beijing_0_1000</v>
      </c>
      <c r="H14431" s="57">
        <v>0.74785648020891038</v>
      </c>
      <c r="I14431" s="57">
        <f>COUNTIF($G$10:G14431,G14431)</f>
        <v>34</v>
      </c>
      <c r="J14431" s="57">
        <f>COUNTIF($G:$G,G14431)</f>
        <v>44</v>
      </c>
      <c r="K14431" s="57">
        <f>ROUND(3000*J14431/21653,0)</f>
        <v>6</v>
      </c>
    </row>
    <row r="14432" spans="1:11" x14ac:dyDescent="0.25">
      <c r="A14432" s="40">
        <v>1512737457</v>
      </c>
      <c r="B14432" s="40">
        <v>1</v>
      </c>
      <c r="C14432" s="40">
        <v>798</v>
      </c>
      <c r="D14432" s="38" t="s">
        <v>360</v>
      </c>
      <c r="E14432" s="57" t="s">
        <v>384</v>
      </c>
      <c r="F14432" s="57">
        <f>ROUNDDOWN(C14432/50,0)*50</f>
        <v>750</v>
      </c>
      <c r="G14432" s="57" t="str">
        <f>D14432&amp;"_"&amp;B14432&amp;"_"&amp;F14432</f>
        <v>Beijing_1_750</v>
      </c>
      <c r="H14432" s="57">
        <v>0.74787925931960952</v>
      </c>
      <c r="I14432" s="57">
        <f>COUNTIF($G$10:G14432,G14432)</f>
        <v>67</v>
      </c>
      <c r="J14432" s="57">
        <f>COUNTIF($G:$G,G14432)</f>
        <v>95</v>
      </c>
      <c r="K14432" s="57">
        <f>ROUND(3000*J14432/21653,0)</f>
        <v>13</v>
      </c>
    </row>
    <row r="14433" spans="1:11" x14ac:dyDescent="0.25">
      <c r="A14433" s="40">
        <v>1512540176</v>
      </c>
      <c r="B14433" s="40">
        <v>1</v>
      </c>
      <c r="C14433" s="40">
        <v>242</v>
      </c>
      <c r="D14433" s="38" t="s">
        <v>359</v>
      </c>
      <c r="E14433" s="57" t="s">
        <v>384</v>
      </c>
      <c r="F14433" s="57">
        <f>ROUNDDOWN(C14433/50,0)*50</f>
        <v>200</v>
      </c>
      <c r="G14433" s="57" t="str">
        <f>D14433&amp;"_"&amp;B14433&amp;"_"&amp;F14433</f>
        <v>Shanghai_1_200</v>
      </c>
      <c r="H14433" s="57">
        <v>0.74788850675362262</v>
      </c>
      <c r="I14433" s="57">
        <f>COUNTIF($G$10:G14433,G14433)</f>
        <v>68</v>
      </c>
      <c r="J14433" s="57">
        <f>COUNTIF($G:$G,G14433)</f>
        <v>85</v>
      </c>
      <c r="K14433" s="57">
        <f>ROUND(3000*J14433/21653,0)</f>
        <v>12</v>
      </c>
    </row>
    <row r="14434" spans="1:11" x14ac:dyDescent="0.25">
      <c r="A14434" s="40">
        <v>1515056922</v>
      </c>
      <c r="B14434" s="40">
        <v>0</v>
      </c>
      <c r="C14434" s="40">
        <v>773</v>
      </c>
      <c r="D14434" s="38" t="s">
        <v>359</v>
      </c>
      <c r="E14434" s="57" t="s">
        <v>384</v>
      </c>
      <c r="F14434" s="57">
        <f>ROUNDDOWN(C14434/50,0)*50</f>
        <v>750</v>
      </c>
      <c r="G14434" s="57" t="str">
        <f>D14434&amp;"_"&amp;B14434&amp;"_"&amp;F14434</f>
        <v>Shanghai_0_750</v>
      </c>
      <c r="H14434" s="57">
        <v>0.7479238698067926</v>
      </c>
      <c r="I14434" s="57">
        <f>COUNTIF($G$10:G14434,G14434)</f>
        <v>21</v>
      </c>
      <c r="J14434" s="57">
        <f>COUNTIF($G:$G,G14434)</f>
        <v>31</v>
      </c>
      <c r="K14434" s="57">
        <f>ROUND(3000*J14434/21653,0)</f>
        <v>4</v>
      </c>
    </row>
    <row r="14435" spans="1:11" x14ac:dyDescent="0.25">
      <c r="A14435" s="40">
        <v>1516270526</v>
      </c>
      <c r="B14435" s="40">
        <v>1</v>
      </c>
      <c r="C14435" s="40">
        <v>2659</v>
      </c>
      <c r="D14435" s="38" t="s">
        <v>361</v>
      </c>
      <c r="E14435" s="57" t="s">
        <v>384</v>
      </c>
      <c r="F14435" s="57">
        <f>ROUNDDOWN(C14435/50,0)*50</f>
        <v>2650</v>
      </c>
      <c r="G14435" s="57" t="str">
        <f>D14435&amp;"_"&amp;B14435&amp;"_"&amp;F14435</f>
        <v>Guangzhou_1_2650</v>
      </c>
      <c r="H14435" s="57">
        <v>0.7479465000202109</v>
      </c>
      <c r="I14435" s="57">
        <f>COUNTIF($G$10:G14435,G14435)</f>
        <v>20</v>
      </c>
      <c r="J14435" s="57">
        <f>COUNTIF($G:$G,G14435)</f>
        <v>28</v>
      </c>
      <c r="K14435" s="57">
        <f>ROUND(3000*J14435/21653,0)</f>
        <v>4</v>
      </c>
    </row>
    <row r="14436" spans="1:11" x14ac:dyDescent="0.25">
      <c r="A14436" s="40">
        <v>1519596582</v>
      </c>
      <c r="B14436" s="40">
        <v>0</v>
      </c>
      <c r="C14436" s="40">
        <v>2435</v>
      </c>
      <c r="D14436" s="38" t="s">
        <v>360</v>
      </c>
      <c r="E14436" s="57" t="s">
        <v>384</v>
      </c>
      <c r="F14436" s="57">
        <f>ROUNDDOWN(C14436/50,0)*50</f>
        <v>2400</v>
      </c>
      <c r="G14436" s="57" t="str">
        <f>D14436&amp;"_"&amp;B14436&amp;"_"&amp;F14436</f>
        <v>Beijing_0_2400</v>
      </c>
      <c r="H14436" s="57">
        <v>0.74795398438203498</v>
      </c>
      <c r="I14436" s="57">
        <f>COUNTIF($G$10:G14436,G14436)</f>
        <v>25</v>
      </c>
      <c r="J14436" s="57">
        <f>COUNTIF($G:$G,G14436)</f>
        <v>36</v>
      </c>
      <c r="K14436" s="57">
        <f>ROUND(3000*J14436/21653,0)</f>
        <v>5</v>
      </c>
    </row>
    <row r="14437" spans="1:11" x14ac:dyDescent="0.25">
      <c r="A14437" s="40">
        <v>1512071123</v>
      </c>
      <c r="B14437" s="40">
        <v>1</v>
      </c>
      <c r="C14437" s="40">
        <v>1802</v>
      </c>
      <c r="D14437" s="38" t="s">
        <v>360</v>
      </c>
      <c r="E14437" s="57" t="s">
        <v>384</v>
      </c>
      <c r="F14437" s="57">
        <f>ROUNDDOWN(C14437/50,0)*50</f>
        <v>1800</v>
      </c>
      <c r="G14437" s="57" t="str">
        <f>D14437&amp;"_"&amp;B14437&amp;"_"&amp;F14437</f>
        <v>Beijing_1_1800</v>
      </c>
      <c r="H14437" s="57">
        <v>0.74797272358189704</v>
      </c>
      <c r="I14437" s="57">
        <f>COUNTIF($G$10:G14437,G14437)</f>
        <v>53</v>
      </c>
      <c r="J14437" s="57">
        <f>COUNTIF($G:$G,G14437)</f>
        <v>73</v>
      </c>
      <c r="K14437" s="57">
        <f>ROUND(3000*J14437/21653,0)</f>
        <v>10</v>
      </c>
    </row>
    <row r="14438" spans="1:11" x14ac:dyDescent="0.25">
      <c r="A14438" s="40">
        <v>1519478851</v>
      </c>
      <c r="B14438" s="40">
        <v>0</v>
      </c>
      <c r="C14438" s="40">
        <v>1382</v>
      </c>
      <c r="D14438" s="38" t="s">
        <v>360</v>
      </c>
      <c r="E14438" s="57" t="s">
        <v>384</v>
      </c>
      <c r="F14438" s="57">
        <f>ROUNDDOWN(C14438/50,0)*50</f>
        <v>1350</v>
      </c>
      <c r="G14438" s="57" t="str">
        <f>D14438&amp;"_"&amp;B14438&amp;"_"&amp;F14438</f>
        <v>Beijing_0_1350</v>
      </c>
      <c r="H14438" s="57">
        <v>0.74799368669442123</v>
      </c>
      <c r="I14438" s="57">
        <f>COUNTIF($G$10:G14438,G14438)</f>
        <v>32</v>
      </c>
      <c r="J14438" s="57">
        <f>COUNTIF($G:$G,G14438)</f>
        <v>40</v>
      </c>
      <c r="K14438" s="57">
        <f>ROUND(3000*J14438/21653,0)</f>
        <v>6</v>
      </c>
    </row>
    <row r="14439" spans="1:11" x14ac:dyDescent="0.25">
      <c r="A14439" s="40">
        <v>1515644954</v>
      </c>
      <c r="B14439" s="40">
        <v>1</v>
      </c>
      <c r="C14439" s="40">
        <v>4605</v>
      </c>
      <c r="D14439" s="38" t="s">
        <v>360</v>
      </c>
      <c r="E14439" s="57" t="s">
        <v>384</v>
      </c>
      <c r="F14439" s="57">
        <f>ROUNDDOWN(C14439/50,0)*50</f>
        <v>4600</v>
      </c>
      <c r="G14439" s="57" t="str">
        <f>D14439&amp;"_"&amp;B14439&amp;"_"&amp;F14439</f>
        <v>Beijing_1_4600</v>
      </c>
      <c r="H14439" s="57">
        <v>0.7479989235027229</v>
      </c>
      <c r="I14439" s="57">
        <f>COUNTIF($G$10:G14439,G14439)</f>
        <v>17</v>
      </c>
      <c r="J14439" s="57">
        <f>COUNTIF($G:$G,G14439)</f>
        <v>22</v>
      </c>
      <c r="K14439" s="57">
        <f>ROUND(3000*J14439/21653,0)</f>
        <v>3</v>
      </c>
    </row>
    <row r="14440" spans="1:11" x14ac:dyDescent="0.25">
      <c r="A14440" s="40">
        <v>1511747908</v>
      </c>
      <c r="B14440" s="40">
        <v>1</v>
      </c>
      <c r="C14440" s="40">
        <v>1983</v>
      </c>
      <c r="D14440" s="38" t="s">
        <v>359</v>
      </c>
      <c r="E14440" s="57" t="s">
        <v>384</v>
      </c>
      <c r="F14440" s="57">
        <f>ROUNDDOWN(C14440/50,0)*50</f>
        <v>1950</v>
      </c>
      <c r="G14440" s="57" t="str">
        <f>D14440&amp;"_"&amp;B14440&amp;"_"&amp;F14440</f>
        <v>Shanghai_1_1950</v>
      </c>
      <c r="H14440" s="57">
        <v>0.74806808004065661</v>
      </c>
      <c r="I14440" s="57">
        <f>COUNTIF($G$10:G14440,G14440)</f>
        <v>43</v>
      </c>
      <c r="J14440" s="57">
        <f>COUNTIF($G:$G,G14440)</f>
        <v>60</v>
      </c>
      <c r="K14440" s="57">
        <f>ROUND(3000*J14440/21653,0)</f>
        <v>8</v>
      </c>
    </row>
    <row r="14441" spans="1:11" x14ac:dyDescent="0.25">
      <c r="A14441" s="40">
        <v>1518567913</v>
      </c>
      <c r="B14441" s="40">
        <v>1</v>
      </c>
      <c r="C14441" s="40">
        <v>1653</v>
      </c>
      <c r="D14441" s="38" t="s">
        <v>358</v>
      </c>
      <c r="E14441" s="57" t="s">
        <v>384</v>
      </c>
      <c r="F14441" s="57">
        <f>ROUNDDOWN(C14441/50,0)*50</f>
        <v>1650</v>
      </c>
      <c r="G14441" s="57" t="str">
        <f>D14441&amp;"_"&amp;B14441&amp;"_"&amp;F14441</f>
        <v>Shenzhen_1_1650</v>
      </c>
      <c r="H14441" s="57">
        <v>0.74811928537831296</v>
      </c>
      <c r="I14441" s="57">
        <f>COUNTIF($G$10:G14441,G14441)</f>
        <v>24</v>
      </c>
      <c r="J14441" s="57">
        <f>COUNTIF($G:$G,G14441)</f>
        <v>49</v>
      </c>
      <c r="K14441" s="57">
        <f>ROUND(3000*J14441/21653,0)</f>
        <v>7</v>
      </c>
    </row>
    <row r="14442" spans="1:11" x14ac:dyDescent="0.25">
      <c r="A14442" s="40">
        <v>1514059982</v>
      </c>
      <c r="B14442" s="40">
        <v>0</v>
      </c>
      <c r="C14442" s="40">
        <v>994</v>
      </c>
      <c r="D14442" s="38" t="s">
        <v>359</v>
      </c>
      <c r="E14442" s="57" t="s">
        <v>384</v>
      </c>
      <c r="F14442" s="57">
        <f>ROUNDDOWN(C14442/50,0)*50</f>
        <v>950</v>
      </c>
      <c r="G14442" s="57" t="str">
        <f>D14442&amp;"_"&amp;B14442&amp;"_"&amp;F14442</f>
        <v>Shanghai_0_950</v>
      </c>
      <c r="H14442" s="57">
        <v>0.74814006433308677</v>
      </c>
      <c r="I14442" s="57">
        <f>COUNTIF($G$10:G14442,G14442)</f>
        <v>26</v>
      </c>
      <c r="J14442" s="57">
        <f>COUNTIF($G:$G,G14442)</f>
        <v>32</v>
      </c>
      <c r="K14442" s="57">
        <f>ROUND(3000*J14442/21653,0)</f>
        <v>4</v>
      </c>
    </row>
    <row r="14443" spans="1:11" x14ac:dyDescent="0.25">
      <c r="A14443" s="40">
        <v>1518478865</v>
      </c>
      <c r="B14443" s="40">
        <v>1</v>
      </c>
      <c r="C14443" s="40">
        <v>1266</v>
      </c>
      <c r="D14443" s="38" t="s">
        <v>360</v>
      </c>
      <c r="E14443" s="57" t="s">
        <v>384</v>
      </c>
      <c r="F14443" s="57">
        <f>ROUNDDOWN(C14443/50,0)*50</f>
        <v>1250</v>
      </c>
      <c r="G14443" s="57" t="str">
        <f>D14443&amp;"_"&amp;B14443&amp;"_"&amp;F14443</f>
        <v>Beijing_1_1250</v>
      </c>
      <c r="H14443" s="57">
        <v>0.74816394884354298</v>
      </c>
      <c r="I14443" s="57">
        <f>COUNTIF($G$10:G14443,G14443)</f>
        <v>76</v>
      </c>
      <c r="J14443" s="57">
        <f>COUNTIF($G:$G,G14443)</f>
        <v>85</v>
      </c>
      <c r="K14443" s="57">
        <f>ROUND(3000*J14443/21653,0)</f>
        <v>12</v>
      </c>
    </row>
    <row r="14444" spans="1:11" x14ac:dyDescent="0.25">
      <c r="A14444" s="40">
        <v>1519854767</v>
      </c>
      <c r="B14444" s="40">
        <v>1</v>
      </c>
      <c r="C14444" s="40">
        <v>1256</v>
      </c>
      <c r="D14444" s="38" t="s">
        <v>359</v>
      </c>
      <c r="E14444" s="57" t="s">
        <v>384</v>
      </c>
      <c r="F14444" s="57">
        <f>ROUNDDOWN(C14444/50,0)*50</f>
        <v>1250</v>
      </c>
      <c r="G14444" s="57" t="str">
        <f>D14444&amp;"_"&amp;B14444&amp;"_"&amp;F14444</f>
        <v>Shanghai_1_1250</v>
      </c>
      <c r="H14444" s="57">
        <v>0.74828001710879155</v>
      </c>
      <c r="I14444" s="57">
        <f>COUNTIF($G$10:G14444,G14444)</f>
        <v>57</v>
      </c>
      <c r="J14444" s="57">
        <f>COUNTIF($G:$G,G14444)</f>
        <v>77</v>
      </c>
      <c r="K14444" s="57">
        <f>ROUND(3000*J14444/21653,0)</f>
        <v>11</v>
      </c>
    </row>
    <row r="14445" spans="1:11" x14ac:dyDescent="0.25">
      <c r="A14445" s="40">
        <v>1516081257</v>
      </c>
      <c r="B14445" s="40">
        <v>1</v>
      </c>
      <c r="C14445" s="40">
        <v>290</v>
      </c>
      <c r="D14445" s="38" t="s">
        <v>358</v>
      </c>
      <c r="E14445" s="57" t="s">
        <v>384</v>
      </c>
      <c r="F14445" s="57">
        <f>ROUNDDOWN(C14445/50,0)*50</f>
        <v>250</v>
      </c>
      <c r="G14445" s="57" t="str">
        <f>D14445&amp;"_"&amp;B14445&amp;"_"&amp;F14445</f>
        <v>Shenzhen_1_250</v>
      </c>
      <c r="H14445" s="57">
        <v>0.74829196852948632</v>
      </c>
      <c r="I14445" s="57">
        <f>COUNTIF($G$10:G14445,G14445)</f>
        <v>27</v>
      </c>
      <c r="J14445" s="57">
        <f>COUNTIF($G:$G,G14445)</f>
        <v>52</v>
      </c>
      <c r="K14445" s="57">
        <f>ROUND(3000*J14445/21653,0)</f>
        <v>7</v>
      </c>
    </row>
    <row r="14446" spans="1:11" x14ac:dyDescent="0.25">
      <c r="A14446" s="40">
        <v>1514162006</v>
      </c>
      <c r="B14446" s="40">
        <v>1</v>
      </c>
      <c r="C14446" s="40">
        <v>2273</v>
      </c>
      <c r="D14446" s="38" t="s">
        <v>360</v>
      </c>
      <c r="E14446" s="57" t="s">
        <v>384</v>
      </c>
      <c r="F14446" s="57">
        <f>ROUNDDOWN(C14446/50,0)*50</f>
        <v>2250</v>
      </c>
      <c r="G14446" s="57" t="str">
        <f>D14446&amp;"_"&amp;B14446&amp;"_"&amp;F14446</f>
        <v>Beijing_1_2250</v>
      </c>
      <c r="H14446" s="57">
        <v>0.74830567190203134</v>
      </c>
      <c r="I14446" s="57">
        <f>COUNTIF($G$10:G14446,G14446)</f>
        <v>46</v>
      </c>
      <c r="J14446" s="57">
        <f>COUNTIF($G:$G,G14446)</f>
        <v>60</v>
      </c>
      <c r="K14446" s="57">
        <f>ROUND(3000*J14446/21653,0)</f>
        <v>8</v>
      </c>
    </row>
    <row r="14447" spans="1:11" x14ac:dyDescent="0.25">
      <c r="A14447" s="40">
        <v>1511786859</v>
      </c>
      <c r="B14447" s="40">
        <v>1</v>
      </c>
      <c r="C14447" s="40">
        <v>2662</v>
      </c>
      <c r="D14447" s="38" t="s">
        <v>359</v>
      </c>
      <c r="E14447" s="57" t="s">
        <v>384</v>
      </c>
      <c r="F14447" s="57">
        <f>ROUNDDOWN(C14447/50,0)*50</f>
        <v>2650</v>
      </c>
      <c r="G14447" s="57" t="str">
        <f>D14447&amp;"_"&amp;B14447&amp;"_"&amp;F14447</f>
        <v>Shanghai_1_2650</v>
      </c>
      <c r="H14447" s="57">
        <v>0.74832409106694442</v>
      </c>
      <c r="I14447" s="57">
        <f>COUNTIF($G$10:G14447,G14447)</f>
        <v>19</v>
      </c>
      <c r="J14447" s="57">
        <f>COUNTIF($G:$G,G14447)</f>
        <v>45</v>
      </c>
      <c r="K14447" s="57">
        <f>ROUND(3000*J14447/21653,0)</f>
        <v>6</v>
      </c>
    </row>
    <row r="14448" spans="1:11" x14ac:dyDescent="0.25">
      <c r="A14448" s="40">
        <v>1513921750</v>
      </c>
      <c r="B14448" s="40">
        <v>0</v>
      </c>
      <c r="C14448" s="40">
        <v>972</v>
      </c>
      <c r="D14448" s="38" t="s">
        <v>360</v>
      </c>
      <c r="E14448" s="57" t="s">
        <v>384</v>
      </c>
      <c r="F14448" s="57">
        <f>ROUNDDOWN(C14448/50,0)*50</f>
        <v>950</v>
      </c>
      <c r="G14448" s="57" t="str">
        <f>D14448&amp;"_"&amp;B14448&amp;"_"&amp;F14448</f>
        <v>Beijing_0_950</v>
      </c>
      <c r="H14448" s="57">
        <v>0.74841434592791434</v>
      </c>
      <c r="I14448" s="57">
        <f>COUNTIF($G$10:G14448,G14448)</f>
        <v>26</v>
      </c>
      <c r="J14448" s="57">
        <f>COUNTIF($G:$G,G14448)</f>
        <v>37</v>
      </c>
      <c r="K14448" s="57">
        <f>ROUND(3000*J14448/21653,0)</f>
        <v>5</v>
      </c>
    </row>
    <row r="14449" spans="1:11" x14ac:dyDescent="0.25">
      <c r="A14449" s="40">
        <v>1518187310</v>
      </c>
      <c r="B14449" s="40">
        <v>0</v>
      </c>
      <c r="C14449" s="40">
        <v>2443</v>
      </c>
      <c r="D14449" s="38" t="s">
        <v>358</v>
      </c>
      <c r="E14449" s="57" t="s">
        <v>384</v>
      </c>
      <c r="F14449" s="57">
        <f>ROUNDDOWN(C14449/50,0)*50</f>
        <v>2400</v>
      </c>
      <c r="G14449" s="57" t="str">
        <f>D14449&amp;"_"&amp;B14449&amp;"_"&amp;F14449</f>
        <v>Shenzhen_0_2400</v>
      </c>
      <c r="H14449" s="57">
        <v>0.74842652586411318</v>
      </c>
      <c r="I14449" s="57">
        <f>COUNTIF($G$10:G14449,G14449)</f>
        <v>9</v>
      </c>
      <c r="J14449" s="57">
        <f>COUNTIF($G:$G,G14449)</f>
        <v>14</v>
      </c>
      <c r="K14449" s="57">
        <f>ROUND(3000*J14449/21653,0)</f>
        <v>2</v>
      </c>
    </row>
    <row r="14450" spans="1:11" x14ac:dyDescent="0.25">
      <c r="A14450" s="40">
        <v>1512478185</v>
      </c>
      <c r="B14450" s="40">
        <v>1</v>
      </c>
      <c r="C14450" s="40">
        <v>606</v>
      </c>
      <c r="D14450" s="38" t="s">
        <v>361</v>
      </c>
      <c r="E14450" s="57" t="s">
        <v>384</v>
      </c>
      <c r="F14450" s="57">
        <f>ROUNDDOWN(C14450/50,0)*50</f>
        <v>600</v>
      </c>
      <c r="G14450" s="57" t="str">
        <f>D14450&amp;"_"&amp;B14450&amp;"_"&amp;F14450</f>
        <v>Guangzhou_1_600</v>
      </c>
      <c r="H14450" s="57">
        <v>0.74844583709288659</v>
      </c>
      <c r="I14450" s="57">
        <f>COUNTIF($G$10:G14450,G14450)</f>
        <v>17</v>
      </c>
      <c r="J14450" s="57">
        <f>COUNTIF($G:$G,G14450)</f>
        <v>28</v>
      </c>
      <c r="K14450" s="57">
        <f>ROUND(3000*J14450/21653,0)</f>
        <v>4</v>
      </c>
    </row>
    <row r="14451" spans="1:11" x14ac:dyDescent="0.25">
      <c r="A14451" s="40">
        <v>1514929303</v>
      </c>
      <c r="B14451" s="40">
        <v>1</v>
      </c>
      <c r="C14451" s="40">
        <v>1516</v>
      </c>
      <c r="D14451" s="38" t="s">
        <v>358</v>
      </c>
      <c r="E14451" s="57" t="s">
        <v>384</v>
      </c>
      <c r="F14451" s="57">
        <f>ROUNDDOWN(C14451/50,0)*50</f>
        <v>1500</v>
      </c>
      <c r="G14451" s="57" t="str">
        <f>D14451&amp;"_"&amp;B14451&amp;"_"&amp;F14451</f>
        <v>Shenzhen_1_1500</v>
      </c>
      <c r="H14451" s="57">
        <v>0.74846069414013527</v>
      </c>
      <c r="I14451" s="57">
        <f>COUNTIF($G$10:G14451,G14451)</f>
        <v>30</v>
      </c>
      <c r="J14451" s="57">
        <f>COUNTIF($G:$G,G14451)</f>
        <v>56</v>
      </c>
      <c r="K14451" s="57">
        <f>ROUND(3000*J14451/21653,0)</f>
        <v>8</v>
      </c>
    </row>
    <row r="14452" spans="1:11" x14ac:dyDescent="0.25">
      <c r="A14452" s="40">
        <v>1512428085</v>
      </c>
      <c r="B14452" s="40">
        <v>1</v>
      </c>
      <c r="C14452" s="40">
        <v>1684</v>
      </c>
      <c r="D14452" s="38" t="s">
        <v>360</v>
      </c>
      <c r="E14452" s="57" t="s">
        <v>384</v>
      </c>
      <c r="F14452" s="57">
        <f>ROUNDDOWN(C14452/50,0)*50</f>
        <v>1650</v>
      </c>
      <c r="G14452" s="57" t="str">
        <f>D14452&amp;"_"&amp;B14452&amp;"_"&amp;F14452</f>
        <v>Beijing_1_1650</v>
      </c>
      <c r="H14452" s="57">
        <v>0.74850241354971181</v>
      </c>
      <c r="I14452" s="57">
        <f>COUNTIF($G$10:G14452,G14452)</f>
        <v>39</v>
      </c>
      <c r="J14452" s="57">
        <f>COUNTIF($G:$G,G14452)</f>
        <v>64</v>
      </c>
      <c r="K14452" s="57">
        <f>ROUND(3000*J14452/21653,0)</f>
        <v>9</v>
      </c>
    </row>
    <row r="14453" spans="1:11" x14ac:dyDescent="0.25">
      <c r="A14453" s="40">
        <v>1514209616</v>
      </c>
      <c r="B14453" s="40">
        <v>1</v>
      </c>
      <c r="C14453" s="40">
        <v>487</v>
      </c>
      <c r="D14453" s="38" t="s">
        <v>359</v>
      </c>
      <c r="E14453" s="57" t="s">
        <v>384</v>
      </c>
      <c r="F14453" s="57">
        <f>ROUNDDOWN(C14453/50,0)*50</f>
        <v>450</v>
      </c>
      <c r="G14453" s="57" t="str">
        <f>D14453&amp;"_"&amp;B14453&amp;"_"&amp;F14453</f>
        <v>Shanghai_1_450</v>
      </c>
      <c r="H14453" s="57">
        <v>0.74853307704100236</v>
      </c>
      <c r="I14453" s="57">
        <f>COUNTIF($G$10:G14453,G14453)</f>
        <v>36</v>
      </c>
      <c r="J14453" s="57">
        <f>COUNTIF($G:$G,G14453)</f>
        <v>74</v>
      </c>
      <c r="K14453" s="57">
        <f>ROUND(3000*J14453/21653,0)</f>
        <v>10</v>
      </c>
    </row>
    <row r="14454" spans="1:11" x14ac:dyDescent="0.25">
      <c r="A14454" s="40">
        <v>1511308805</v>
      </c>
      <c r="B14454" s="40">
        <v>1</v>
      </c>
      <c r="C14454" s="40">
        <v>2678</v>
      </c>
      <c r="D14454" s="38" t="s">
        <v>358</v>
      </c>
      <c r="E14454" s="57" t="s">
        <v>384</v>
      </c>
      <c r="F14454" s="57">
        <f>ROUNDDOWN(C14454/50,0)*50</f>
        <v>2650</v>
      </c>
      <c r="G14454" s="57" t="str">
        <f>D14454&amp;"_"&amp;B14454&amp;"_"&amp;F14454</f>
        <v>Shenzhen_1_2650</v>
      </c>
      <c r="H14454" s="57">
        <v>0.74855225764839595</v>
      </c>
      <c r="I14454" s="57">
        <f>COUNTIF($G$10:G14454,G14454)</f>
        <v>12</v>
      </c>
      <c r="J14454" s="57">
        <f>COUNTIF($G:$G,G14454)</f>
        <v>31</v>
      </c>
      <c r="K14454" s="57">
        <f>ROUND(3000*J14454/21653,0)</f>
        <v>4</v>
      </c>
    </row>
    <row r="14455" spans="1:11" x14ac:dyDescent="0.25">
      <c r="A14455" s="40">
        <v>1516143487</v>
      </c>
      <c r="B14455" s="40">
        <v>1</v>
      </c>
      <c r="C14455" s="40">
        <v>1160</v>
      </c>
      <c r="D14455" s="38" t="s">
        <v>359</v>
      </c>
      <c r="E14455" s="57" t="s">
        <v>384</v>
      </c>
      <c r="F14455" s="57">
        <f>ROUNDDOWN(C14455/50,0)*50</f>
        <v>1150</v>
      </c>
      <c r="G14455" s="57" t="str">
        <f>D14455&amp;"_"&amp;B14455&amp;"_"&amp;F14455</f>
        <v>Shanghai_1_1150</v>
      </c>
      <c r="H14455" s="57">
        <v>0.7486240039388572</v>
      </c>
      <c r="I14455" s="57">
        <f>COUNTIF($G$10:G14455,G14455)</f>
        <v>42</v>
      </c>
      <c r="J14455" s="57">
        <f>COUNTIF($G:$G,G14455)</f>
        <v>51</v>
      </c>
      <c r="K14455" s="57">
        <f>ROUND(3000*J14455/21653,0)</f>
        <v>7</v>
      </c>
    </row>
    <row r="14456" spans="1:11" x14ac:dyDescent="0.25">
      <c r="A14456" s="40">
        <v>1511982443</v>
      </c>
      <c r="B14456" s="40">
        <v>1</v>
      </c>
      <c r="C14456" s="40">
        <v>3544</v>
      </c>
      <c r="D14456" s="38" t="s">
        <v>360</v>
      </c>
      <c r="E14456" s="57" t="s">
        <v>384</v>
      </c>
      <c r="F14456" s="57">
        <f>ROUNDDOWN(C14456/50,0)*50</f>
        <v>3500</v>
      </c>
      <c r="G14456" s="57" t="str">
        <f>D14456&amp;"_"&amp;B14456&amp;"_"&amp;F14456</f>
        <v>Beijing_1_3500</v>
      </c>
      <c r="H14456" s="57">
        <v>0.74872002371711843</v>
      </c>
      <c r="I14456" s="57">
        <f>COUNTIF($G$10:G14456,G14456)</f>
        <v>23</v>
      </c>
      <c r="J14456" s="57">
        <f>COUNTIF($G:$G,G14456)</f>
        <v>32</v>
      </c>
      <c r="K14456" s="57">
        <f>ROUND(3000*J14456/21653,0)</f>
        <v>4</v>
      </c>
    </row>
    <row r="14457" spans="1:11" x14ac:dyDescent="0.25">
      <c r="A14457" s="40">
        <v>1519389503</v>
      </c>
      <c r="B14457" s="40">
        <v>1</v>
      </c>
      <c r="C14457" s="40">
        <v>3814</v>
      </c>
      <c r="D14457" s="38" t="s">
        <v>358</v>
      </c>
      <c r="E14457" s="57" t="s">
        <v>384</v>
      </c>
      <c r="F14457" s="57">
        <f>ROUNDDOWN(C14457/50,0)*50</f>
        <v>3800</v>
      </c>
      <c r="G14457" s="57" t="str">
        <f>D14457&amp;"_"&amp;B14457&amp;"_"&amp;F14457</f>
        <v>Shenzhen_1_3800</v>
      </c>
      <c r="H14457" s="57">
        <v>0.74872860954745579</v>
      </c>
      <c r="I14457" s="57">
        <f>COUNTIF($G$10:G14457,G14457)</f>
        <v>13</v>
      </c>
      <c r="J14457" s="57">
        <f>COUNTIF($G:$G,G14457)</f>
        <v>21</v>
      </c>
      <c r="K14457" s="57">
        <f>ROUND(3000*J14457/21653,0)</f>
        <v>3</v>
      </c>
    </row>
    <row r="14458" spans="1:11" x14ac:dyDescent="0.25">
      <c r="A14458" s="40">
        <v>1513119511</v>
      </c>
      <c r="B14458" s="40">
        <v>0</v>
      </c>
      <c r="C14458" s="40">
        <v>2691</v>
      </c>
      <c r="D14458" s="38" t="s">
        <v>361</v>
      </c>
      <c r="E14458" s="57" t="s">
        <v>384</v>
      </c>
      <c r="F14458" s="57">
        <f>ROUNDDOWN(C14458/50,0)*50</f>
        <v>2650</v>
      </c>
      <c r="G14458" s="57" t="str">
        <f>D14458&amp;"_"&amp;B14458&amp;"_"&amp;F14458</f>
        <v>Guangzhou_0_2650</v>
      </c>
      <c r="H14458" s="57">
        <v>0.7488042818270062</v>
      </c>
      <c r="I14458" s="57">
        <f>COUNTIF($G$10:G14458,G14458)</f>
        <v>12</v>
      </c>
      <c r="J14458" s="57">
        <f>COUNTIF($G:$G,G14458)</f>
        <v>13</v>
      </c>
      <c r="K14458" s="57">
        <f>ROUND(3000*J14458/21653,0)</f>
        <v>2</v>
      </c>
    </row>
    <row r="14459" spans="1:11" x14ac:dyDescent="0.25">
      <c r="A14459" s="40">
        <v>1512086641</v>
      </c>
      <c r="B14459" s="40">
        <v>0</v>
      </c>
      <c r="C14459" s="40">
        <v>717</v>
      </c>
      <c r="D14459" s="38" t="s">
        <v>360</v>
      </c>
      <c r="E14459" s="57" t="s">
        <v>384</v>
      </c>
      <c r="F14459" s="57">
        <f>ROUNDDOWN(C14459/50,0)*50</f>
        <v>700</v>
      </c>
      <c r="G14459" s="57" t="str">
        <f>D14459&amp;"_"&amp;B14459&amp;"_"&amp;F14459</f>
        <v>Beijing_0_700</v>
      </c>
      <c r="H14459" s="57">
        <v>0.7488049468161736</v>
      </c>
      <c r="I14459" s="57">
        <f>COUNTIF($G$10:G14459,G14459)</f>
        <v>27</v>
      </c>
      <c r="J14459" s="57">
        <f>COUNTIF($G:$G,G14459)</f>
        <v>34</v>
      </c>
      <c r="K14459" s="57">
        <f>ROUND(3000*J14459/21653,0)</f>
        <v>5</v>
      </c>
    </row>
    <row r="14460" spans="1:11" x14ac:dyDescent="0.25">
      <c r="A14460" s="40">
        <v>1514107816</v>
      </c>
      <c r="B14460" s="40">
        <v>1</v>
      </c>
      <c r="C14460" s="40">
        <v>713</v>
      </c>
      <c r="D14460" s="38" t="s">
        <v>358</v>
      </c>
      <c r="E14460" s="57" t="s">
        <v>384</v>
      </c>
      <c r="F14460" s="57">
        <f>ROUNDDOWN(C14460/50,0)*50</f>
        <v>700</v>
      </c>
      <c r="G14460" s="57" t="str">
        <f>D14460&amp;"_"&amp;B14460&amp;"_"&amp;F14460</f>
        <v>Shenzhen_1_700</v>
      </c>
      <c r="H14460" s="57">
        <v>0.74881156828444295</v>
      </c>
      <c r="I14460" s="57">
        <f>COUNTIF($G$10:G14460,G14460)</f>
        <v>21</v>
      </c>
      <c r="J14460" s="57">
        <f>COUNTIF($G:$G,G14460)</f>
        <v>48</v>
      </c>
      <c r="K14460" s="57">
        <f>ROUND(3000*J14460/21653,0)</f>
        <v>7</v>
      </c>
    </row>
    <row r="14461" spans="1:11" x14ac:dyDescent="0.25">
      <c r="A14461" s="40">
        <v>1516517831</v>
      </c>
      <c r="B14461" s="40">
        <v>0</v>
      </c>
      <c r="C14461" s="40">
        <v>3487</v>
      </c>
      <c r="D14461" s="38" t="s">
        <v>359</v>
      </c>
      <c r="E14461" s="57" t="s">
        <v>384</v>
      </c>
      <c r="F14461" s="57">
        <f>ROUNDDOWN(C14461/50,0)*50</f>
        <v>3450</v>
      </c>
      <c r="G14461" s="57" t="str">
        <f>D14461&amp;"_"&amp;B14461&amp;"_"&amp;F14461</f>
        <v>Shanghai_0_3450</v>
      </c>
      <c r="H14461" s="57">
        <v>0.74882135629459234</v>
      </c>
      <c r="I14461" s="57">
        <f>COUNTIF($G$10:G14461,G14461)</f>
        <v>10</v>
      </c>
      <c r="J14461" s="57">
        <f>COUNTIF($G:$G,G14461)</f>
        <v>12</v>
      </c>
      <c r="K14461" s="57">
        <f>ROUND(3000*J14461/21653,0)</f>
        <v>2</v>
      </c>
    </row>
    <row r="14462" spans="1:11" x14ac:dyDescent="0.25">
      <c r="A14462" s="40">
        <v>1515804738</v>
      </c>
      <c r="B14462" s="40">
        <v>1</v>
      </c>
      <c r="C14462" s="40">
        <v>1270</v>
      </c>
      <c r="D14462" s="38" t="s">
        <v>360</v>
      </c>
      <c r="E14462" s="57" t="s">
        <v>384</v>
      </c>
      <c r="F14462" s="57">
        <f>ROUNDDOWN(C14462/50,0)*50</f>
        <v>1250</v>
      </c>
      <c r="G14462" s="57" t="str">
        <f>D14462&amp;"_"&amp;B14462&amp;"_"&amp;F14462</f>
        <v>Beijing_1_1250</v>
      </c>
      <c r="H14462" s="57">
        <v>0.74891312885132511</v>
      </c>
      <c r="I14462" s="57">
        <f>COUNTIF($G$10:G14462,G14462)</f>
        <v>77</v>
      </c>
      <c r="J14462" s="57">
        <f>COUNTIF($G:$G,G14462)</f>
        <v>85</v>
      </c>
      <c r="K14462" s="57">
        <f>ROUND(3000*J14462/21653,0)</f>
        <v>12</v>
      </c>
    </row>
    <row r="14463" spans="1:11" x14ac:dyDescent="0.25">
      <c r="A14463" s="40">
        <v>1512910930</v>
      </c>
      <c r="B14463" s="40">
        <v>0</v>
      </c>
      <c r="C14463" s="40">
        <v>1791</v>
      </c>
      <c r="D14463" s="38" t="s">
        <v>361</v>
      </c>
      <c r="E14463" s="57" t="s">
        <v>384</v>
      </c>
      <c r="F14463" s="57">
        <f>ROUNDDOWN(C14463/50,0)*50</f>
        <v>1750</v>
      </c>
      <c r="G14463" s="57" t="str">
        <f>D14463&amp;"_"&amp;B14463&amp;"_"&amp;F14463</f>
        <v>Guangzhou_0_1750</v>
      </c>
      <c r="H14463" s="57">
        <v>0.74891413995052047</v>
      </c>
      <c r="I14463" s="57">
        <f>COUNTIF($G$10:G14463,G14463)</f>
        <v>6</v>
      </c>
      <c r="J14463" s="57">
        <f>COUNTIF($G:$G,G14463)</f>
        <v>10</v>
      </c>
      <c r="K14463" s="57">
        <f>ROUND(3000*J14463/21653,0)</f>
        <v>1</v>
      </c>
    </row>
    <row r="14464" spans="1:11" x14ac:dyDescent="0.25">
      <c r="A14464" s="40">
        <v>1514303750</v>
      </c>
      <c r="B14464" s="40">
        <v>0</v>
      </c>
      <c r="C14464" s="40">
        <v>1725</v>
      </c>
      <c r="D14464" s="38" t="s">
        <v>359</v>
      </c>
      <c r="E14464" s="57" t="s">
        <v>384</v>
      </c>
      <c r="F14464" s="57">
        <f>ROUNDDOWN(C14464/50,0)*50</f>
        <v>1700</v>
      </c>
      <c r="G14464" s="57" t="str">
        <f>D14464&amp;"_"&amp;B14464&amp;"_"&amp;F14464</f>
        <v>Shanghai_0_1700</v>
      </c>
      <c r="H14464" s="57">
        <v>0.74893087141251546</v>
      </c>
      <c r="I14464" s="57">
        <f>COUNTIF($G$10:G14464,G14464)</f>
        <v>18</v>
      </c>
      <c r="J14464" s="57">
        <f>COUNTIF($G:$G,G14464)</f>
        <v>23</v>
      </c>
      <c r="K14464" s="57">
        <f>ROUND(3000*J14464/21653,0)</f>
        <v>3</v>
      </c>
    </row>
    <row r="14465" spans="1:11" x14ac:dyDescent="0.25">
      <c r="A14465" s="40">
        <v>1519417619</v>
      </c>
      <c r="B14465" s="40">
        <v>1</v>
      </c>
      <c r="C14465" s="40">
        <v>1178</v>
      </c>
      <c r="D14465" s="38" t="s">
        <v>358</v>
      </c>
      <c r="E14465" s="57" t="s">
        <v>384</v>
      </c>
      <c r="F14465" s="57">
        <f>ROUNDDOWN(C14465/50,0)*50</f>
        <v>1150</v>
      </c>
      <c r="G14465" s="57" t="str">
        <f>D14465&amp;"_"&amp;B14465&amp;"_"&amp;F14465</f>
        <v>Shenzhen_1_1150</v>
      </c>
      <c r="H14465" s="57">
        <v>0.74910138929674375</v>
      </c>
      <c r="I14465" s="57">
        <f>COUNTIF($G$10:G14465,G14465)</f>
        <v>21</v>
      </c>
      <c r="J14465" s="57">
        <f>COUNTIF($G:$G,G14465)</f>
        <v>40</v>
      </c>
      <c r="K14465" s="57">
        <f>ROUND(3000*J14465/21653,0)</f>
        <v>6</v>
      </c>
    </row>
    <row r="14466" spans="1:11" x14ac:dyDescent="0.25">
      <c r="A14466" s="40">
        <v>1518463816</v>
      </c>
      <c r="B14466" s="40">
        <v>1</v>
      </c>
      <c r="C14466" s="40">
        <v>437</v>
      </c>
      <c r="D14466" s="38" t="s">
        <v>361</v>
      </c>
      <c r="E14466" s="57" t="s">
        <v>384</v>
      </c>
      <c r="F14466" s="57">
        <f>ROUNDDOWN(C14466/50,0)*50</f>
        <v>400</v>
      </c>
      <c r="G14466" s="57" t="str">
        <f>D14466&amp;"_"&amp;B14466&amp;"_"&amp;F14466</f>
        <v>Guangzhou_1_400</v>
      </c>
      <c r="H14466" s="57">
        <v>0.74911656491165657</v>
      </c>
      <c r="I14466" s="57">
        <f>COUNTIF($G$10:G14466,G14466)</f>
        <v>21</v>
      </c>
      <c r="J14466" s="57">
        <f>COUNTIF($G:$G,G14466)</f>
        <v>30</v>
      </c>
      <c r="K14466" s="57">
        <f>ROUND(3000*J14466/21653,0)</f>
        <v>4</v>
      </c>
    </row>
    <row r="14467" spans="1:11" x14ac:dyDescent="0.25">
      <c r="A14467" s="40">
        <v>1516591243</v>
      </c>
      <c r="B14467" s="40">
        <v>1</v>
      </c>
      <c r="C14467" s="40">
        <v>4444</v>
      </c>
      <c r="D14467" s="38" t="s">
        <v>358</v>
      </c>
      <c r="E14467" s="57" t="s">
        <v>383</v>
      </c>
      <c r="F14467" s="57">
        <f>ROUNDDOWN(C14467/50,0)*50</f>
        <v>4400</v>
      </c>
      <c r="G14467" s="57" t="str">
        <f>D14467&amp;"_"&amp;B14467&amp;"_"&amp;F14467</f>
        <v>Shenzhen_1_4400</v>
      </c>
      <c r="H14467" s="57">
        <v>0.74915914200193146</v>
      </c>
      <c r="I14467" s="57">
        <f>COUNTIF($G$10:G14467,G14467)</f>
        <v>4</v>
      </c>
      <c r="J14467" s="57">
        <f>COUNTIF($G:$G,G14467)</f>
        <v>11</v>
      </c>
      <c r="K14467" s="57">
        <f>ROUND(3000*J14467/21653,0)</f>
        <v>2</v>
      </c>
    </row>
    <row r="14468" spans="1:11" x14ac:dyDescent="0.25">
      <c r="A14468" s="40">
        <v>1517902338</v>
      </c>
      <c r="B14468" s="40">
        <v>1</v>
      </c>
      <c r="C14468" s="40">
        <v>388</v>
      </c>
      <c r="D14468" s="38" t="s">
        <v>358</v>
      </c>
      <c r="E14468" s="57" t="s">
        <v>384</v>
      </c>
      <c r="F14468" s="57">
        <f>ROUNDDOWN(C14468/50,0)*50</f>
        <v>350</v>
      </c>
      <c r="G14468" s="57" t="str">
        <f>D14468&amp;"_"&amp;B14468&amp;"_"&amp;F14468</f>
        <v>Shenzhen_1_350</v>
      </c>
      <c r="H14468" s="57">
        <v>0.74918534022453431</v>
      </c>
      <c r="I14468" s="57">
        <f>COUNTIF($G$10:G14468,G14468)</f>
        <v>26</v>
      </c>
      <c r="J14468" s="57">
        <f>COUNTIF($G:$G,G14468)</f>
        <v>51</v>
      </c>
      <c r="K14468" s="57">
        <f>ROUND(3000*J14468/21653,0)</f>
        <v>7</v>
      </c>
    </row>
    <row r="14469" spans="1:11" x14ac:dyDescent="0.25">
      <c r="A14469" s="40">
        <v>1512239314</v>
      </c>
      <c r="B14469" s="40">
        <v>1</v>
      </c>
      <c r="C14469" s="40">
        <v>2097</v>
      </c>
      <c r="D14469" s="38" t="s">
        <v>359</v>
      </c>
      <c r="E14469" s="57" t="s">
        <v>384</v>
      </c>
      <c r="F14469" s="57">
        <f>ROUNDDOWN(C14469/50,0)*50</f>
        <v>2050</v>
      </c>
      <c r="G14469" s="57" t="str">
        <f>D14469&amp;"_"&amp;B14469&amp;"_"&amp;F14469</f>
        <v>Shanghai_1_2050</v>
      </c>
      <c r="H14469" s="57">
        <v>6.3693052304677478E-3</v>
      </c>
      <c r="I14469" s="57">
        <f>COUNTIF($G$10:G14469,G14469)</f>
        <v>28</v>
      </c>
      <c r="J14469" s="57">
        <f>COUNTIF($G:$G,G14469)</f>
        <v>59</v>
      </c>
      <c r="K14469" s="57">
        <f>ROUND(3000*J14469/21653,0)</f>
        <v>8</v>
      </c>
    </row>
    <row r="14470" spans="1:11" x14ac:dyDescent="0.25">
      <c r="A14470" s="40">
        <v>1518968986</v>
      </c>
      <c r="B14470" s="40">
        <v>1</v>
      </c>
      <c r="C14470" s="40">
        <v>2051</v>
      </c>
      <c r="D14470" s="38" t="s">
        <v>359</v>
      </c>
      <c r="E14470" s="57" t="s">
        <v>384</v>
      </c>
      <c r="F14470" s="57">
        <f>ROUNDDOWN(C14470/50,0)*50</f>
        <v>2050</v>
      </c>
      <c r="G14470" s="57" t="str">
        <f>D14470&amp;"_"&amp;B14470&amp;"_"&amp;F14470</f>
        <v>Shanghai_1_2050</v>
      </c>
      <c r="H14470" s="57">
        <v>1.0594923597373684E-2</v>
      </c>
      <c r="I14470" s="57">
        <f>COUNTIF($G$10:G14470,G14470)</f>
        <v>29</v>
      </c>
      <c r="J14470" s="57">
        <f>COUNTIF($G:$G,G14470)</f>
        <v>59</v>
      </c>
      <c r="K14470" s="57">
        <f>ROUND(3000*J14470/21653,0)</f>
        <v>8</v>
      </c>
    </row>
    <row r="14471" spans="1:11" x14ac:dyDescent="0.25">
      <c r="A14471" s="40">
        <v>1512691669</v>
      </c>
      <c r="B14471" s="40">
        <v>1</v>
      </c>
      <c r="C14471" s="40">
        <v>2075</v>
      </c>
      <c r="D14471" s="38" t="s">
        <v>359</v>
      </c>
      <c r="E14471" s="57" t="s">
        <v>384</v>
      </c>
      <c r="F14471" s="57">
        <f>ROUNDDOWN(C14471/50,0)*50</f>
        <v>2050</v>
      </c>
      <c r="G14471" s="57" t="str">
        <f>D14471&amp;"_"&amp;B14471&amp;"_"&amp;F14471</f>
        <v>Shanghai_1_2050</v>
      </c>
      <c r="H14471" s="57">
        <v>3.1214379856653873E-2</v>
      </c>
      <c r="I14471" s="57">
        <f>COUNTIF($G$10:G14471,G14471)</f>
        <v>30</v>
      </c>
      <c r="J14471" s="57">
        <f>COUNTIF($G:$G,G14471)</f>
        <v>59</v>
      </c>
      <c r="K14471" s="57">
        <f>ROUND(3000*J14471/21653,0)</f>
        <v>8</v>
      </c>
    </row>
    <row r="14472" spans="1:11" x14ac:dyDescent="0.25">
      <c r="A14472" s="40">
        <v>1515757416</v>
      </c>
      <c r="B14472" s="40">
        <v>1</v>
      </c>
      <c r="C14472" s="40">
        <v>2050</v>
      </c>
      <c r="D14472" s="38" t="s">
        <v>359</v>
      </c>
      <c r="E14472" s="57" t="s">
        <v>384</v>
      </c>
      <c r="F14472" s="57">
        <f>ROUNDDOWN(C14472/50,0)*50</f>
        <v>2050</v>
      </c>
      <c r="G14472" s="57" t="str">
        <f>D14472&amp;"_"&amp;B14472&amp;"_"&amp;F14472</f>
        <v>Shanghai_1_2050</v>
      </c>
      <c r="H14472" s="57">
        <v>9.2675458341450523E-2</v>
      </c>
      <c r="I14472" s="57">
        <f>COUNTIF($G$10:G14472,G14472)</f>
        <v>31</v>
      </c>
      <c r="J14472" s="57">
        <f>COUNTIF($G:$G,G14472)</f>
        <v>59</v>
      </c>
      <c r="K14472" s="57">
        <f>ROUND(3000*J14472/21653,0)</f>
        <v>8</v>
      </c>
    </row>
    <row r="14473" spans="1:11" x14ac:dyDescent="0.25">
      <c r="A14473" s="40">
        <v>1515877683</v>
      </c>
      <c r="B14473" s="40">
        <v>1</v>
      </c>
      <c r="C14473" s="40">
        <v>2094</v>
      </c>
      <c r="D14473" s="38" t="s">
        <v>359</v>
      </c>
      <c r="E14473" s="57" t="s">
        <v>384</v>
      </c>
      <c r="F14473" s="57">
        <f>ROUNDDOWN(C14473/50,0)*50</f>
        <v>2050</v>
      </c>
      <c r="G14473" s="57" t="str">
        <f>D14473&amp;"_"&amp;B14473&amp;"_"&amp;F14473</f>
        <v>Shanghai_1_2050</v>
      </c>
      <c r="H14473" s="57">
        <v>0.10209495383434752</v>
      </c>
      <c r="I14473" s="57">
        <f>COUNTIF($G$10:G14473,G14473)</f>
        <v>32</v>
      </c>
      <c r="J14473" s="57">
        <f>COUNTIF($G:$G,G14473)</f>
        <v>59</v>
      </c>
      <c r="K14473" s="57">
        <f>ROUND(3000*J14473/21653,0)</f>
        <v>8</v>
      </c>
    </row>
    <row r="14474" spans="1:11" x14ac:dyDescent="0.25">
      <c r="A14474" s="40">
        <v>1515457744</v>
      </c>
      <c r="B14474" s="40">
        <v>1</v>
      </c>
      <c r="C14474" s="40">
        <v>2064</v>
      </c>
      <c r="D14474" s="38" t="s">
        <v>359</v>
      </c>
      <c r="E14474" s="57" t="s">
        <v>384</v>
      </c>
      <c r="F14474" s="57">
        <f>ROUNDDOWN(C14474/50,0)*50</f>
        <v>2050</v>
      </c>
      <c r="G14474" s="57" t="str">
        <f>D14474&amp;"_"&amp;B14474&amp;"_"&amp;F14474</f>
        <v>Shanghai_1_2050</v>
      </c>
      <c r="H14474" s="57">
        <v>0.11113361953961409</v>
      </c>
      <c r="I14474" s="57">
        <f>COUNTIF($G$10:G14474,G14474)</f>
        <v>33</v>
      </c>
      <c r="J14474" s="57">
        <f>COUNTIF($G:$G,G14474)</f>
        <v>59</v>
      </c>
      <c r="K14474" s="57">
        <f>ROUND(3000*J14474/21653,0)</f>
        <v>8</v>
      </c>
    </row>
    <row r="14475" spans="1:11" x14ac:dyDescent="0.25">
      <c r="A14475" s="40">
        <v>1519040604</v>
      </c>
      <c r="B14475" s="40">
        <v>1</v>
      </c>
      <c r="C14475" s="40">
        <v>2057</v>
      </c>
      <c r="D14475" s="38" t="s">
        <v>359</v>
      </c>
      <c r="E14475" s="57" t="s">
        <v>384</v>
      </c>
      <c r="F14475" s="57">
        <f>ROUNDDOWN(C14475/50,0)*50</f>
        <v>2050</v>
      </c>
      <c r="G14475" s="57" t="str">
        <f>D14475&amp;"_"&amp;B14475&amp;"_"&amp;F14475</f>
        <v>Shanghai_1_2050</v>
      </c>
      <c r="H14475" s="57">
        <v>0.18106110470668491</v>
      </c>
      <c r="I14475" s="57">
        <f>COUNTIF($G$10:G14475,G14475)</f>
        <v>34</v>
      </c>
      <c r="J14475" s="57">
        <f>COUNTIF($G:$G,G14475)</f>
        <v>59</v>
      </c>
      <c r="K14475" s="57">
        <f>ROUND(3000*J14475/21653,0)</f>
        <v>8</v>
      </c>
    </row>
    <row r="14476" spans="1:11" x14ac:dyDescent="0.25">
      <c r="A14476" s="40">
        <v>1513023943</v>
      </c>
      <c r="B14476" s="40">
        <v>1</v>
      </c>
      <c r="C14476" s="40">
        <v>2058</v>
      </c>
      <c r="D14476" s="38" t="s">
        <v>359</v>
      </c>
      <c r="E14476" s="57" t="s">
        <v>384</v>
      </c>
      <c r="F14476" s="57">
        <f>ROUNDDOWN(C14476/50,0)*50</f>
        <v>2050</v>
      </c>
      <c r="G14476" s="57" t="str">
        <f>D14476&amp;"_"&amp;B14476&amp;"_"&amp;F14476</f>
        <v>Shanghai_1_2050</v>
      </c>
      <c r="H14476" s="57">
        <v>0.19437281039158227</v>
      </c>
      <c r="I14476" s="57">
        <f>COUNTIF($G$10:G14476,G14476)</f>
        <v>35</v>
      </c>
      <c r="J14476" s="57">
        <f>COUNTIF($G:$G,G14476)</f>
        <v>59</v>
      </c>
      <c r="K14476" s="57">
        <f>ROUND(3000*J14476/21653,0)</f>
        <v>8</v>
      </c>
    </row>
    <row r="14477" spans="1:11" x14ac:dyDescent="0.25">
      <c r="A14477" s="40">
        <v>1511486387</v>
      </c>
      <c r="B14477" s="40">
        <v>1</v>
      </c>
      <c r="C14477" s="40">
        <v>2051</v>
      </c>
      <c r="D14477" s="38" t="s">
        <v>359</v>
      </c>
      <c r="E14477" s="57" t="s">
        <v>384</v>
      </c>
      <c r="F14477" s="57">
        <f>ROUNDDOWN(C14477/50,0)*50</f>
        <v>2050</v>
      </c>
      <c r="G14477" s="57" t="str">
        <f>D14477&amp;"_"&amp;B14477&amp;"_"&amp;F14477</f>
        <v>Shanghai_1_2050</v>
      </c>
      <c r="H14477" s="57">
        <v>0.21586904038468602</v>
      </c>
      <c r="I14477" s="57">
        <f>COUNTIF($G$10:G14477,G14477)</f>
        <v>36</v>
      </c>
      <c r="J14477" s="57">
        <f>COUNTIF($G:$G,G14477)</f>
        <v>59</v>
      </c>
      <c r="K14477" s="57">
        <f>ROUND(3000*J14477/21653,0)</f>
        <v>8</v>
      </c>
    </row>
    <row r="14478" spans="1:11" x14ac:dyDescent="0.25">
      <c r="A14478" s="40">
        <v>1511741564</v>
      </c>
      <c r="B14478" s="40">
        <v>1</v>
      </c>
      <c r="C14478" s="40">
        <v>2077</v>
      </c>
      <c r="D14478" s="38" t="s">
        <v>359</v>
      </c>
      <c r="E14478" s="57" t="s">
        <v>384</v>
      </c>
      <c r="F14478" s="57">
        <f>ROUNDDOWN(C14478/50,0)*50</f>
        <v>2050</v>
      </c>
      <c r="G14478" s="57" t="str">
        <f>D14478&amp;"_"&amp;B14478&amp;"_"&amp;F14478</f>
        <v>Shanghai_1_2050</v>
      </c>
      <c r="H14478" s="57">
        <v>0.21991704717040794</v>
      </c>
      <c r="I14478" s="57">
        <f>COUNTIF($G$10:G14478,G14478)</f>
        <v>37</v>
      </c>
      <c r="J14478" s="57">
        <f>COUNTIF($G:$G,G14478)</f>
        <v>59</v>
      </c>
      <c r="K14478" s="57">
        <f>ROUND(3000*J14478/21653,0)</f>
        <v>8</v>
      </c>
    </row>
    <row r="14479" spans="1:11" x14ac:dyDescent="0.25">
      <c r="A14479" s="40">
        <v>1519216583</v>
      </c>
      <c r="B14479" s="40">
        <v>1</v>
      </c>
      <c r="C14479" s="40">
        <v>2069</v>
      </c>
      <c r="D14479" s="38" t="s">
        <v>359</v>
      </c>
      <c r="E14479" s="57" t="s">
        <v>384</v>
      </c>
      <c r="F14479" s="57">
        <f>ROUNDDOWN(C14479/50,0)*50</f>
        <v>2050</v>
      </c>
      <c r="G14479" s="57" t="str">
        <f>D14479&amp;"_"&amp;B14479&amp;"_"&amp;F14479</f>
        <v>Shanghai_1_2050</v>
      </c>
      <c r="H14479" s="57">
        <v>0.26628246217094953</v>
      </c>
      <c r="I14479" s="57">
        <f>COUNTIF($G$10:G14479,G14479)</f>
        <v>38</v>
      </c>
      <c r="J14479" s="57">
        <f>COUNTIF($G:$G,G14479)</f>
        <v>59</v>
      </c>
      <c r="K14479" s="57">
        <f>ROUND(3000*J14479/21653,0)</f>
        <v>8</v>
      </c>
    </row>
    <row r="14480" spans="1:11" x14ac:dyDescent="0.25">
      <c r="A14480" s="40">
        <v>1517516704</v>
      </c>
      <c r="B14480" s="40">
        <v>1</v>
      </c>
      <c r="C14480" s="40">
        <v>2050</v>
      </c>
      <c r="D14480" s="38" t="s">
        <v>359</v>
      </c>
      <c r="E14480" s="57" t="s">
        <v>384</v>
      </c>
      <c r="F14480" s="57">
        <f>ROUNDDOWN(C14480/50,0)*50</f>
        <v>2050</v>
      </c>
      <c r="G14480" s="57" t="str">
        <f>D14480&amp;"_"&amp;B14480&amp;"_"&amp;F14480</f>
        <v>Shanghai_1_2050</v>
      </c>
      <c r="H14480" s="57">
        <v>0.2950165290197625</v>
      </c>
      <c r="I14480" s="57">
        <f>COUNTIF($G$10:G14480,G14480)</f>
        <v>39</v>
      </c>
      <c r="J14480" s="57">
        <f>COUNTIF($G:$G,G14480)</f>
        <v>59</v>
      </c>
      <c r="K14480" s="57">
        <f>ROUND(3000*J14480/21653,0)</f>
        <v>8</v>
      </c>
    </row>
    <row r="14481" spans="1:11" x14ac:dyDescent="0.25">
      <c r="A14481" s="40">
        <v>1511266183</v>
      </c>
      <c r="B14481" s="40">
        <v>1</v>
      </c>
      <c r="C14481" s="40">
        <v>2072</v>
      </c>
      <c r="D14481" s="38" t="s">
        <v>359</v>
      </c>
      <c r="E14481" s="57" t="s">
        <v>384</v>
      </c>
      <c r="F14481" s="57">
        <f>ROUNDDOWN(C14481/50,0)*50</f>
        <v>2050</v>
      </c>
      <c r="G14481" s="57" t="str">
        <f>D14481&amp;"_"&amp;B14481&amp;"_"&amp;F14481</f>
        <v>Shanghai_1_2050</v>
      </c>
      <c r="H14481" s="57">
        <v>0.2982983760446507</v>
      </c>
      <c r="I14481" s="57">
        <f>COUNTIF($G$10:G14481,G14481)</f>
        <v>40</v>
      </c>
      <c r="J14481" s="57">
        <f>COUNTIF($G:$G,G14481)</f>
        <v>59</v>
      </c>
      <c r="K14481" s="57">
        <f>ROUND(3000*J14481/21653,0)</f>
        <v>8</v>
      </c>
    </row>
    <row r="14482" spans="1:11" x14ac:dyDescent="0.25">
      <c r="A14482" s="40">
        <v>1516856504</v>
      </c>
      <c r="B14482" s="40">
        <v>1</v>
      </c>
      <c r="C14482" s="40">
        <v>2070</v>
      </c>
      <c r="D14482" s="38" t="s">
        <v>359</v>
      </c>
      <c r="E14482" s="57" t="s">
        <v>384</v>
      </c>
      <c r="F14482" s="57">
        <f>ROUNDDOWN(C14482/50,0)*50</f>
        <v>2050</v>
      </c>
      <c r="G14482" s="57" t="str">
        <f>D14482&amp;"_"&amp;B14482&amp;"_"&amp;F14482</f>
        <v>Shanghai_1_2050</v>
      </c>
      <c r="H14482" s="57">
        <v>0.3219047401349876</v>
      </c>
      <c r="I14482" s="57">
        <f>COUNTIF($G$10:G14482,G14482)</f>
        <v>41</v>
      </c>
      <c r="J14482" s="57">
        <f>COUNTIF($G:$G,G14482)</f>
        <v>59</v>
      </c>
      <c r="K14482" s="57">
        <f>ROUND(3000*J14482/21653,0)</f>
        <v>8</v>
      </c>
    </row>
    <row r="14483" spans="1:11" x14ac:dyDescent="0.25">
      <c r="A14483" s="40">
        <v>1518519587</v>
      </c>
      <c r="B14483" s="40">
        <v>1</v>
      </c>
      <c r="C14483" s="40">
        <v>2062</v>
      </c>
      <c r="D14483" s="38" t="s">
        <v>359</v>
      </c>
      <c r="E14483" s="57" t="s">
        <v>384</v>
      </c>
      <c r="F14483" s="57">
        <f>ROUNDDOWN(C14483/50,0)*50</f>
        <v>2050</v>
      </c>
      <c r="G14483" s="57" t="str">
        <f>D14483&amp;"_"&amp;B14483&amp;"_"&amp;F14483</f>
        <v>Shanghai_1_2050</v>
      </c>
      <c r="H14483" s="57">
        <v>0.33727814667538025</v>
      </c>
      <c r="I14483" s="57">
        <f>COUNTIF($G$10:G14483,G14483)</f>
        <v>42</v>
      </c>
      <c r="J14483" s="57">
        <f>COUNTIF($G:$G,G14483)</f>
        <v>59</v>
      </c>
      <c r="K14483" s="57">
        <f>ROUND(3000*J14483/21653,0)</f>
        <v>8</v>
      </c>
    </row>
    <row r="14484" spans="1:11" x14ac:dyDescent="0.25">
      <c r="A14484" s="40">
        <v>1515648175</v>
      </c>
      <c r="B14484" s="40">
        <v>1</v>
      </c>
      <c r="C14484" s="40">
        <v>2078</v>
      </c>
      <c r="D14484" s="38" t="s">
        <v>359</v>
      </c>
      <c r="E14484" s="57" t="s">
        <v>384</v>
      </c>
      <c r="F14484" s="57">
        <f>ROUNDDOWN(C14484/50,0)*50</f>
        <v>2050</v>
      </c>
      <c r="G14484" s="57" t="str">
        <f>D14484&amp;"_"&amp;B14484&amp;"_"&amp;F14484</f>
        <v>Shanghai_1_2050</v>
      </c>
      <c r="H14484" s="57">
        <v>0.35008035523149994</v>
      </c>
      <c r="I14484" s="57">
        <f>COUNTIF($G$10:G14484,G14484)</f>
        <v>43</v>
      </c>
      <c r="J14484" s="57">
        <f>COUNTIF($G:$G,G14484)</f>
        <v>59</v>
      </c>
      <c r="K14484" s="57">
        <f>ROUND(3000*J14484/21653,0)</f>
        <v>8</v>
      </c>
    </row>
    <row r="14485" spans="1:11" x14ac:dyDescent="0.25">
      <c r="A14485" s="40">
        <v>1512896647</v>
      </c>
      <c r="B14485" s="40">
        <v>1</v>
      </c>
      <c r="C14485" s="40">
        <v>3135</v>
      </c>
      <c r="D14485" s="38" t="s">
        <v>361</v>
      </c>
      <c r="E14485" s="57" t="s">
        <v>384</v>
      </c>
      <c r="F14485" s="57">
        <f>ROUNDDOWN(C14485/50,0)*50</f>
        <v>3100</v>
      </c>
      <c r="G14485" s="57" t="str">
        <f>D14485&amp;"_"&amp;B14485&amp;"_"&amp;F14485</f>
        <v>Guangzhou_1_3100</v>
      </c>
      <c r="H14485" s="57">
        <v>0.74920986133765688</v>
      </c>
      <c r="I14485" s="57">
        <f>COUNTIF($G$10:G14485,G14485)</f>
        <v>6</v>
      </c>
      <c r="J14485" s="57">
        <f>COUNTIF($G:$G,G14485)</f>
        <v>7</v>
      </c>
      <c r="K14485" s="57">
        <f>ROUND(3000*J14485/21653,0)</f>
        <v>1</v>
      </c>
    </row>
    <row r="14486" spans="1:11" x14ac:dyDescent="0.25">
      <c r="A14486" s="40">
        <v>1514970581</v>
      </c>
      <c r="B14486" s="40">
        <v>0</v>
      </c>
      <c r="C14486" s="40">
        <v>3368</v>
      </c>
      <c r="D14486" s="38" t="s">
        <v>359</v>
      </c>
      <c r="E14486" s="57" t="s">
        <v>384</v>
      </c>
      <c r="F14486" s="57">
        <f>ROUNDDOWN(C14486/50,0)*50</f>
        <v>3350</v>
      </c>
      <c r="G14486" s="57" t="str">
        <f>D14486&amp;"_"&amp;B14486&amp;"_"&amp;F14486</f>
        <v>Shanghai_0_3350</v>
      </c>
      <c r="H14486" s="57">
        <v>0.74929550153668911</v>
      </c>
      <c r="I14486" s="57">
        <f>COUNTIF($G$10:G14486,G14486)</f>
        <v>9</v>
      </c>
      <c r="J14486" s="57">
        <f>COUNTIF($G:$G,G14486)</f>
        <v>12</v>
      </c>
      <c r="K14486" s="57">
        <f>ROUND(3000*J14486/21653,0)</f>
        <v>2</v>
      </c>
    </row>
    <row r="14487" spans="1:11" x14ac:dyDescent="0.25">
      <c r="A14487" s="40">
        <v>1514759869</v>
      </c>
      <c r="B14487" s="40">
        <v>1</v>
      </c>
      <c r="C14487" s="40">
        <v>783</v>
      </c>
      <c r="D14487" s="38" t="s">
        <v>360</v>
      </c>
      <c r="E14487" s="57" t="s">
        <v>384</v>
      </c>
      <c r="F14487" s="57">
        <f>ROUNDDOWN(C14487/50,0)*50</f>
        <v>750</v>
      </c>
      <c r="G14487" s="57" t="str">
        <f>D14487&amp;"_"&amp;B14487&amp;"_"&amp;F14487</f>
        <v>Beijing_1_750</v>
      </c>
      <c r="H14487" s="57">
        <v>0.74935912728842047</v>
      </c>
      <c r="I14487" s="57">
        <f>COUNTIF($G$10:G14487,G14487)</f>
        <v>68</v>
      </c>
      <c r="J14487" s="57">
        <f>COUNTIF($G:$G,G14487)</f>
        <v>95</v>
      </c>
      <c r="K14487" s="57">
        <f>ROUND(3000*J14487/21653,0)</f>
        <v>13</v>
      </c>
    </row>
    <row r="14488" spans="1:11" x14ac:dyDescent="0.25">
      <c r="A14488" s="40">
        <v>1517995664</v>
      </c>
      <c r="B14488" s="40">
        <v>1</v>
      </c>
      <c r="C14488" s="40">
        <v>1516</v>
      </c>
      <c r="D14488" s="38" t="s">
        <v>360</v>
      </c>
      <c r="E14488" s="57" t="s">
        <v>384</v>
      </c>
      <c r="F14488" s="57">
        <f>ROUNDDOWN(C14488/50,0)*50</f>
        <v>1500</v>
      </c>
      <c r="G14488" s="57" t="str">
        <f>D14488&amp;"_"&amp;B14488&amp;"_"&amp;F14488</f>
        <v>Beijing_1_1500</v>
      </c>
      <c r="H14488" s="57">
        <v>0.74941519321390671</v>
      </c>
      <c r="I14488" s="57">
        <f>COUNTIF($G$10:G14488,G14488)</f>
        <v>65</v>
      </c>
      <c r="J14488" s="57">
        <f>COUNTIF($G:$G,G14488)</f>
        <v>86</v>
      </c>
      <c r="K14488" s="57">
        <f>ROUND(3000*J14488/21653,0)</f>
        <v>12</v>
      </c>
    </row>
    <row r="14489" spans="1:11" x14ac:dyDescent="0.25">
      <c r="A14489" s="40">
        <v>1519401502</v>
      </c>
      <c r="B14489" s="40">
        <v>0</v>
      </c>
      <c r="C14489" s="40">
        <v>1525</v>
      </c>
      <c r="D14489" s="38" t="s">
        <v>360</v>
      </c>
      <c r="E14489" s="57" t="s">
        <v>384</v>
      </c>
      <c r="F14489" s="57">
        <f>ROUNDDOWN(C14489/50,0)*50</f>
        <v>1500</v>
      </c>
      <c r="G14489" s="57" t="str">
        <f>D14489&amp;"_"&amp;B14489&amp;"_"&amp;F14489</f>
        <v>Beijing_0_1500</v>
      </c>
      <c r="H14489" s="57">
        <v>0.74943443760300799</v>
      </c>
      <c r="I14489" s="57">
        <f>COUNTIF($G$10:G14489,G14489)</f>
        <v>30</v>
      </c>
      <c r="J14489" s="57">
        <f>COUNTIF($G:$G,G14489)</f>
        <v>37</v>
      </c>
      <c r="K14489" s="57">
        <f>ROUND(3000*J14489/21653,0)</f>
        <v>5</v>
      </c>
    </row>
    <row r="14490" spans="1:11" x14ac:dyDescent="0.25">
      <c r="A14490" s="40">
        <v>1516714335</v>
      </c>
      <c r="B14490" s="40">
        <v>1</v>
      </c>
      <c r="C14490" s="40">
        <v>454</v>
      </c>
      <c r="D14490" s="38" t="s">
        <v>358</v>
      </c>
      <c r="E14490" s="57" t="s">
        <v>384</v>
      </c>
      <c r="F14490" s="57">
        <f>ROUNDDOWN(C14490/50,0)*50</f>
        <v>450</v>
      </c>
      <c r="G14490" s="57" t="str">
        <f>D14490&amp;"_"&amp;B14490&amp;"_"&amp;F14490</f>
        <v>Shenzhen_1_450</v>
      </c>
      <c r="H14490" s="57">
        <v>0.74943953682701581</v>
      </c>
      <c r="I14490" s="57">
        <f>COUNTIF($G$10:G14490,G14490)</f>
        <v>19</v>
      </c>
      <c r="J14490" s="57">
        <f>COUNTIF($G:$G,G14490)</f>
        <v>50</v>
      </c>
      <c r="K14490" s="57">
        <f>ROUND(3000*J14490/21653,0)</f>
        <v>7</v>
      </c>
    </row>
    <row r="14491" spans="1:11" x14ac:dyDescent="0.25">
      <c r="A14491" s="40">
        <v>1517660908</v>
      </c>
      <c r="B14491" s="40">
        <v>1</v>
      </c>
      <c r="C14491" s="40">
        <v>2160</v>
      </c>
      <c r="D14491" s="38" t="s">
        <v>360</v>
      </c>
      <c r="E14491" s="57" t="s">
        <v>384</v>
      </c>
      <c r="F14491" s="57">
        <f>ROUNDDOWN(C14491/50,0)*50</f>
        <v>2150</v>
      </c>
      <c r="G14491" s="57" t="str">
        <f>D14491&amp;"_"&amp;B14491&amp;"_"&amp;F14491</f>
        <v>Beijing_1_2150</v>
      </c>
      <c r="H14491" s="57">
        <v>0.74946556019612898</v>
      </c>
      <c r="I14491" s="57">
        <f>COUNTIF($G$10:G14491,G14491)</f>
        <v>57</v>
      </c>
      <c r="J14491" s="57">
        <f>COUNTIF($G:$G,G14491)</f>
        <v>74</v>
      </c>
      <c r="K14491" s="57">
        <f>ROUND(3000*J14491/21653,0)</f>
        <v>10</v>
      </c>
    </row>
    <row r="14492" spans="1:11" x14ac:dyDescent="0.25">
      <c r="A14492" s="40">
        <v>1515552498</v>
      </c>
      <c r="B14492" s="40">
        <v>1</v>
      </c>
      <c r="C14492" s="40">
        <v>2771</v>
      </c>
      <c r="D14492" s="38" t="s">
        <v>360</v>
      </c>
      <c r="E14492" s="57" t="s">
        <v>384</v>
      </c>
      <c r="F14492" s="57">
        <f>ROUNDDOWN(C14492/50,0)*50</f>
        <v>2750</v>
      </c>
      <c r="G14492" s="57" t="str">
        <f>D14492&amp;"_"&amp;B14492&amp;"_"&amp;F14492</f>
        <v>Beijing_1_2750</v>
      </c>
      <c r="H14492" s="57">
        <v>0.749550000807372</v>
      </c>
      <c r="I14492" s="57">
        <f>COUNTIF($G$10:G14492,G14492)</f>
        <v>33</v>
      </c>
      <c r="J14492" s="57">
        <f>COUNTIF($G:$G,G14492)</f>
        <v>42</v>
      </c>
      <c r="K14492" s="57">
        <f>ROUND(3000*J14492/21653,0)</f>
        <v>6</v>
      </c>
    </row>
    <row r="14493" spans="1:11" x14ac:dyDescent="0.25">
      <c r="A14493" s="40">
        <v>1511806158</v>
      </c>
      <c r="B14493" s="40">
        <v>1</v>
      </c>
      <c r="C14493" s="40">
        <v>674</v>
      </c>
      <c r="D14493" s="38" t="s">
        <v>360</v>
      </c>
      <c r="E14493" s="57" t="s">
        <v>384</v>
      </c>
      <c r="F14493" s="57">
        <f>ROUNDDOWN(C14493/50,0)*50</f>
        <v>650</v>
      </c>
      <c r="G14493" s="57" t="str">
        <f>D14493&amp;"_"&amp;B14493&amp;"_"&amp;F14493</f>
        <v>Beijing_1_650</v>
      </c>
      <c r="H14493" s="57">
        <v>0.74962174407163629</v>
      </c>
      <c r="I14493" s="57">
        <f>COUNTIF($G$10:G14493,G14493)</f>
        <v>60</v>
      </c>
      <c r="J14493" s="57">
        <f>COUNTIF($G:$G,G14493)</f>
        <v>79</v>
      </c>
      <c r="K14493" s="57">
        <f>ROUND(3000*J14493/21653,0)</f>
        <v>11</v>
      </c>
    </row>
    <row r="14494" spans="1:11" x14ac:dyDescent="0.25">
      <c r="A14494" s="40">
        <v>1513501899</v>
      </c>
      <c r="B14494" s="40">
        <v>1</v>
      </c>
      <c r="C14494" s="40">
        <v>609</v>
      </c>
      <c r="D14494" s="38" t="s">
        <v>360</v>
      </c>
      <c r="E14494" s="57" t="s">
        <v>384</v>
      </c>
      <c r="F14494" s="57">
        <f>ROUNDDOWN(C14494/50,0)*50</f>
        <v>600</v>
      </c>
      <c r="G14494" s="57" t="str">
        <f>D14494&amp;"_"&amp;B14494&amp;"_"&amp;F14494</f>
        <v>Beijing_1_600</v>
      </c>
      <c r="H14494" s="57">
        <v>0.74963924237776747</v>
      </c>
      <c r="I14494" s="57">
        <f>COUNTIF($G$10:G14494,G14494)</f>
        <v>68</v>
      </c>
      <c r="J14494" s="57">
        <f>COUNTIF($G:$G,G14494)</f>
        <v>82</v>
      </c>
      <c r="K14494" s="57">
        <f>ROUND(3000*J14494/21653,0)</f>
        <v>11</v>
      </c>
    </row>
    <row r="14495" spans="1:11" x14ac:dyDescent="0.25">
      <c r="A14495" s="40">
        <v>1512031236</v>
      </c>
      <c r="B14495" s="40">
        <v>1</v>
      </c>
      <c r="C14495" s="40">
        <v>1068</v>
      </c>
      <c r="D14495" s="38" t="s">
        <v>360</v>
      </c>
      <c r="E14495" s="57" t="s">
        <v>384</v>
      </c>
      <c r="F14495" s="57">
        <f>ROUNDDOWN(C14495/50,0)*50</f>
        <v>1050</v>
      </c>
      <c r="G14495" s="57" t="str">
        <f>D14495&amp;"_"&amp;B14495&amp;"_"&amp;F14495</f>
        <v>Beijing_1_1050</v>
      </c>
      <c r="H14495" s="57">
        <v>0.74981756972972047</v>
      </c>
      <c r="I14495" s="57">
        <f>COUNTIF($G$10:G14495,G14495)</f>
        <v>62</v>
      </c>
      <c r="J14495" s="57">
        <f>COUNTIF($G:$G,G14495)</f>
        <v>82</v>
      </c>
      <c r="K14495" s="57">
        <f>ROUND(3000*J14495/21653,0)</f>
        <v>11</v>
      </c>
    </row>
    <row r="14496" spans="1:11" x14ac:dyDescent="0.25">
      <c r="A14496" s="40">
        <v>1513591270</v>
      </c>
      <c r="B14496" s="40">
        <v>0</v>
      </c>
      <c r="C14496" s="40">
        <v>646</v>
      </c>
      <c r="D14496" s="38" t="s">
        <v>358</v>
      </c>
      <c r="E14496" s="57" t="s">
        <v>384</v>
      </c>
      <c r="F14496" s="57">
        <f>ROUNDDOWN(C14496/50,0)*50</f>
        <v>600</v>
      </c>
      <c r="G14496" s="57" t="str">
        <f>D14496&amp;"_"&amp;B14496&amp;"_"&amp;F14496</f>
        <v>Shenzhen_0_600</v>
      </c>
      <c r="H14496" s="57">
        <v>0.74990228605127018</v>
      </c>
      <c r="I14496" s="57">
        <f>COUNTIF($G$10:G14496,G14496)</f>
        <v>6</v>
      </c>
      <c r="J14496" s="57">
        <f>COUNTIF($G:$G,G14496)</f>
        <v>15</v>
      </c>
      <c r="K14496" s="57">
        <f>ROUND(3000*J14496/21653,0)</f>
        <v>2</v>
      </c>
    </row>
    <row r="14497" spans="1:11" x14ac:dyDescent="0.25">
      <c r="A14497" s="40">
        <v>1517310220</v>
      </c>
      <c r="B14497" s="40">
        <v>0</v>
      </c>
      <c r="C14497" s="40">
        <v>3503</v>
      </c>
      <c r="D14497" s="38" t="s">
        <v>360</v>
      </c>
      <c r="E14497" s="57" t="s">
        <v>384</v>
      </c>
      <c r="F14497" s="57">
        <f>ROUNDDOWN(C14497/50,0)*50</f>
        <v>3500</v>
      </c>
      <c r="G14497" s="57" t="str">
        <f>D14497&amp;"_"&amp;B14497&amp;"_"&amp;F14497</f>
        <v>Beijing_0_3500</v>
      </c>
      <c r="H14497" s="57">
        <v>0.7499216314793915</v>
      </c>
      <c r="I14497" s="57">
        <f>COUNTIF($G$10:G14497,G14497)</f>
        <v>16</v>
      </c>
      <c r="J14497" s="57">
        <f>COUNTIF($G:$G,G14497)</f>
        <v>19</v>
      </c>
      <c r="K14497" s="57">
        <f>ROUND(3000*J14497/21653,0)</f>
        <v>3</v>
      </c>
    </row>
    <row r="14498" spans="1:11" x14ac:dyDescent="0.25">
      <c r="A14498" s="40">
        <v>1511444402</v>
      </c>
      <c r="B14498" s="40">
        <v>0</v>
      </c>
      <c r="C14498" s="40">
        <v>456</v>
      </c>
      <c r="D14498" s="38" t="s">
        <v>359</v>
      </c>
      <c r="E14498" s="57" t="s">
        <v>384</v>
      </c>
      <c r="F14498" s="57">
        <f>ROUNDDOWN(C14498/50,0)*50</f>
        <v>450</v>
      </c>
      <c r="G14498" s="57" t="str">
        <f>D14498&amp;"_"&amp;B14498&amp;"_"&amp;F14498</f>
        <v>Shanghai_0_450</v>
      </c>
      <c r="H14498" s="57">
        <v>0.74999000178242836</v>
      </c>
      <c r="I14498" s="57">
        <f>COUNTIF($G$10:G14498,G14498)</f>
        <v>25</v>
      </c>
      <c r="J14498" s="57">
        <f>COUNTIF($G:$G,G14498)</f>
        <v>34</v>
      </c>
      <c r="K14498" s="57">
        <f>ROUND(3000*J14498/21653,0)</f>
        <v>5</v>
      </c>
    </row>
    <row r="14499" spans="1:11" x14ac:dyDescent="0.25">
      <c r="A14499" s="40">
        <v>1512498291</v>
      </c>
      <c r="B14499" s="40">
        <v>0</v>
      </c>
      <c r="C14499" s="40">
        <v>1787</v>
      </c>
      <c r="D14499" s="38" t="s">
        <v>360</v>
      </c>
      <c r="E14499" s="57" t="s">
        <v>384</v>
      </c>
      <c r="F14499" s="57">
        <f>ROUNDDOWN(C14499/50,0)*50</f>
        <v>1750</v>
      </c>
      <c r="G14499" s="57" t="str">
        <f>D14499&amp;"_"&amp;B14499&amp;"_"&amp;F14499</f>
        <v>Beijing_0_1750</v>
      </c>
      <c r="H14499" s="57">
        <v>0.75000802613452167</v>
      </c>
      <c r="I14499" s="57">
        <f>COUNTIF($G$10:G14499,G14499)</f>
        <v>24</v>
      </c>
      <c r="J14499" s="57">
        <f>COUNTIF($G:$G,G14499)</f>
        <v>30</v>
      </c>
      <c r="K14499" s="57">
        <f>ROUND(3000*J14499/21653,0)</f>
        <v>4</v>
      </c>
    </row>
    <row r="14500" spans="1:11" x14ac:dyDescent="0.25">
      <c r="A14500" s="40">
        <v>1515543968</v>
      </c>
      <c r="B14500" s="40">
        <v>1</v>
      </c>
      <c r="C14500" s="40">
        <v>3518</v>
      </c>
      <c r="D14500" s="38" t="s">
        <v>359</v>
      </c>
      <c r="E14500" s="57" t="s">
        <v>384</v>
      </c>
      <c r="F14500" s="57">
        <f>ROUNDDOWN(C14500/50,0)*50</f>
        <v>3500</v>
      </c>
      <c r="G14500" s="57" t="str">
        <f>D14500&amp;"_"&amp;B14500&amp;"_"&amp;F14500</f>
        <v>Shanghai_1_3500</v>
      </c>
      <c r="H14500" s="57">
        <v>0.75000929968813601</v>
      </c>
      <c r="I14500" s="57">
        <f>COUNTIF($G$10:G14500,G14500)</f>
        <v>13</v>
      </c>
      <c r="J14500" s="57">
        <f>COUNTIF($G:$G,G14500)</f>
        <v>22</v>
      </c>
      <c r="K14500" s="57">
        <f>ROUND(3000*J14500/21653,0)</f>
        <v>3</v>
      </c>
    </row>
    <row r="14501" spans="1:11" x14ac:dyDescent="0.25">
      <c r="A14501" s="40">
        <v>1513271732</v>
      </c>
      <c r="B14501" s="40">
        <v>0</v>
      </c>
      <c r="C14501" s="40">
        <v>728</v>
      </c>
      <c r="D14501" s="38" t="s">
        <v>360</v>
      </c>
      <c r="E14501" s="57" t="s">
        <v>384</v>
      </c>
      <c r="F14501" s="57">
        <f>ROUNDDOWN(C14501/50,0)*50</f>
        <v>700</v>
      </c>
      <c r="G14501" s="57" t="str">
        <f>D14501&amp;"_"&amp;B14501&amp;"_"&amp;F14501</f>
        <v>Beijing_0_700</v>
      </c>
      <c r="H14501" s="57">
        <v>0.75002335837043543</v>
      </c>
      <c r="I14501" s="57">
        <f>COUNTIF($G$10:G14501,G14501)</f>
        <v>28</v>
      </c>
      <c r="J14501" s="57">
        <f>COUNTIF($G:$G,G14501)</f>
        <v>34</v>
      </c>
      <c r="K14501" s="57">
        <f>ROUND(3000*J14501/21653,0)</f>
        <v>5</v>
      </c>
    </row>
    <row r="14502" spans="1:11" x14ac:dyDescent="0.25">
      <c r="A14502" s="40">
        <v>1512832744</v>
      </c>
      <c r="B14502" s="40">
        <v>1</v>
      </c>
      <c r="C14502" s="40">
        <v>3577</v>
      </c>
      <c r="D14502" s="38" t="s">
        <v>361</v>
      </c>
      <c r="E14502" s="57" t="s">
        <v>384</v>
      </c>
      <c r="F14502" s="57">
        <f>ROUNDDOWN(C14502/50,0)*50</f>
        <v>3550</v>
      </c>
      <c r="G14502" s="57" t="str">
        <f>D14502&amp;"_"&amp;B14502&amp;"_"&amp;F14502</f>
        <v>Guangzhou_1_3550</v>
      </c>
      <c r="H14502" s="57">
        <v>0.75019249115050768</v>
      </c>
      <c r="I14502" s="57">
        <f>COUNTIF($G$10:G14502,G14502)</f>
        <v>6</v>
      </c>
      <c r="J14502" s="57">
        <f>COUNTIF($G:$G,G14502)</f>
        <v>11</v>
      </c>
      <c r="K14502" s="57">
        <f>ROUND(3000*J14502/21653,0)</f>
        <v>2</v>
      </c>
    </row>
    <row r="14503" spans="1:11" x14ac:dyDescent="0.25">
      <c r="A14503" s="40">
        <v>1518284553</v>
      </c>
      <c r="B14503" s="40">
        <v>1</v>
      </c>
      <c r="C14503" s="40">
        <v>311</v>
      </c>
      <c r="D14503" s="38" t="s">
        <v>360</v>
      </c>
      <c r="E14503" s="57" t="s">
        <v>384</v>
      </c>
      <c r="F14503" s="57">
        <f>ROUNDDOWN(C14503/50,0)*50</f>
        <v>300</v>
      </c>
      <c r="G14503" s="57" t="str">
        <f>D14503&amp;"_"&amp;B14503&amp;"_"&amp;F14503</f>
        <v>Beijing_1_300</v>
      </c>
      <c r="H14503" s="57">
        <v>0.75019645745119201</v>
      </c>
      <c r="I14503" s="57">
        <f>COUNTIF($G$10:G14503,G14503)</f>
        <v>72</v>
      </c>
      <c r="J14503" s="57">
        <f>COUNTIF($G:$G,G14503)</f>
        <v>94</v>
      </c>
      <c r="K14503" s="57">
        <f>ROUND(3000*J14503/21653,0)</f>
        <v>13</v>
      </c>
    </row>
    <row r="14504" spans="1:11" x14ac:dyDescent="0.25">
      <c r="A14504" s="40">
        <v>1515482925</v>
      </c>
      <c r="B14504" s="40">
        <v>1</v>
      </c>
      <c r="C14504" s="40">
        <v>1451</v>
      </c>
      <c r="D14504" s="38" t="s">
        <v>359</v>
      </c>
      <c r="E14504" s="57" t="s">
        <v>384</v>
      </c>
      <c r="F14504" s="57">
        <f>ROUNDDOWN(C14504/50,0)*50</f>
        <v>1450</v>
      </c>
      <c r="G14504" s="57" t="str">
        <f>D14504&amp;"_"&amp;B14504&amp;"_"&amp;F14504</f>
        <v>Shanghai_1_1450</v>
      </c>
      <c r="H14504" s="57">
        <v>0.75020249920499871</v>
      </c>
      <c r="I14504" s="57">
        <f>COUNTIF($G$10:G14504,G14504)</f>
        <v>46</v>
      </c>
      <c r="J14504" s="57">
        <f>COUNTIF($G:$G,G14504)</f>
        <v>66</v>
      </c>
      <c r="K14504" s="57">
        <f>ROUND(3000*J14504/21653,0)</f>
        <v>9</v>
      </c>
    </row>
    <row r="14505" spans="1:11" x14ac:dyDescent="0.25">
      <c r="A14505" s="40">
        <v>1515707548</v>
      </c>
      <c r="B14505" s="40">
        <v>1</v>
      </c>
      <c r="C14505" s="40">
        <v>3596</v>
      </c>
      <c r="D14505" s="38" t="s">
        <v>360</v>
      </c>
      <c r="E14505" s="57" t="s">
        <v>384</v>
      </c>
      <c r="F14505" s="57">
        <f>ROUNDDOWN(C14505/50,0)*50</f>
        <v>3550</v>
      </c>
      <c r="G14505" s="57" t="str">
        <f>D14505&amp;"_"&amp;B14505&amp;"_"&amp;F14505</f>
        <v>Beijing_1_3550</v>
      </c>
      <c r="H14505" s="57">
        <v>0.75023873753611114</v>
      </c>
      <c r="I14505" s="57">
        <f>COUNTIF($G$10:G14505,G14505)</f>
        <v>24</v>
      </c>
      <c r="J14505" s="57">
        <f>COUNTIF($G:$G,G14505)</f>
        <v>36</v>
      </c>
      <c r="K14505" s="57">
        <f>ROUND(3000*J14505/21653,0)</f>
        <v>5</v>
      </c>
    </row>
    <row r="14506" spans="1:11" x14ac:dyDescent="0.25">
      <c r="A14506" s="40">
        <v>1514233114</v>
      </c>
      <c r="B14506" s="40">
        <v>1</v>
      </c>
      <c r="C14506" s="40">
        <v>5857</v>
      </c>
      <c r="D14506" s="38" t="s">
        <v>358</v>
      </c>
      <c r="E14506" s="57" t="s">
        <v>384</v>
      </c>
      <c r="F14506" s="57">
        <f>ROUNDDOWN(C14506/50,0)*50</f>
        <v>5850</v>
      </c>
      <c r="G14506" s="57" t="str">
        <f>D14506&amp;"_"&amp;B14506&amp;"_"&amp;F14506</f>
        <v>Shenzhen_1_5850</v>
      </c>
      <c r="H14506" s="57">
        <v>0.75025990712040747</v>
      </c>
      <c r="I14506" s="57">
        <f>COUNTIF($G$10:G14506,G14506)</f>
        <v>3</v>
      </c>
      <c r="J14506" s="57">
        <f>COUNTIF($G:$G,G14506)</f>
        <v>3</v>
      </c>
      <c r="K14506" s="57">
        <f>ROUND(3000*J14506/21653,0)</f>
        <v>0</v>
      </c>
    </row>
    <row r="14507" spans="1:11" x14ac:dyDescent="0.25">
      <c r="A14507" s="40">
        <v>1511545563</v>
      </c>
      <c r="B14507" s="40">
        <v>1</v>
      </c>
      <c r="C14507" s="40">
        <v>5133</v>
      </c>
      <c r="D14507" s="38" t="s">
        <v>361</v>
      </c>
      <c r="E14507" s="57" t="s">
        <v>384</v>
      </c>
      <c r="F14507" s="57">
        <f>ROUNDDOWN(C14507/50,0)*50</f>
        <v>5100</v>
      </c>
      <c r="G14507" s="57" t="str">
        <f>D14507&amp;"_"&amp;B14507&amp;"_"&amp;F14507</f>
        <v>Guangzhou_1_5100</v>
      </c>
      <c r="H14507" s="57">
        <v>0.75026707447341745</v>
      </c>
      <c r="I14507" s="57">
        <f>COUNTIF($G$10:G14507,G14507)</f>
        <v>3</v>
      </c>
      <c r="J14507" s="57">
        <f>COUNTIF($G:$G,G14507)</f>
        <v>4</v>
      </c>
      <c r="K14507" s="57">
        <f>ROUND(3000*J14507/21653,0)</f>
        <v>1</v>
      </c>
    </row>
    <row r="14508" spans="1:11" x14ac:dyDescent="0.25">
      <c r="A14508" s="40">
        <v>1512547950</v>
      </c>
      <c r="B14508" s="40">
        <v>0</v>
      </c>
      <c r="C14508" s="40">
        <v>2630</v>
      </c>
      <c r="D14508" s="38" t="s">
        <v>359</v>
      </c>
      <c r="E14508" s="57" t="s">
        <v>384</v>
      </c>
      <c r="F14508" s="57">
        <f>ROUNDDOWN(C14508/50,0)*50</f>
        <v>2600</v>
      </c>
      <c r="G14508" s="57" t="str">
        <f>D14508&amp;"_"&amp;B14508&amp;"_"&amp;F14508</f>
        <v>Shanghai_0_2600</v>
      </c>
      <c r="H14508" s="57">
        <v>0.75029226761086221</v>
      </c>
      <c r="I14508" s="57">
        <f>COUNTIF($G$10:G14508,G14508)</f>
        <v>14</v>
      </c>
      <c r="J14508" s="57">
        <f>COUNTIF($G:$G,G14508)</f>
        <v>20</v>
      </c>
      <c r="K14508" s="57">
        <f>ROUND(3000*J14508/21653,0)</f>
        <v>3</v>
      </c>
    </row>
    <row r="14509" spans="1:11" x14ac:dyDescent="0.25">
      <c r="A14509" s="40">
        <v>1518894349</v>
      </c>
      <c r="B14509" s="40">
        <v>1</v>
      </c>
      <c r="C14509" s="40">
        <v>1589</v>
      </c>
      <c r="D14509" s="38" t="s">
        <v>360</v>
      </c>
      <c r="E14509" s="57" t="s">
        <v>384</v>
      </c>
      <c r="F14509" s="57">
        <f>ROUNDDOWN(C14509/50,0)*50</f>
        <v>1550</v>
      </c>
      <c r="G14509" s="57" t="str">
        <f>D14509&amp;"_"&amp;B14509&amp;"_"&amp;F14509</f>
        <v>Beijing_1_1550</v>
      </c>
      <c r="H14509" s="57">
        <v>0.75030416644138076</v>
      </c>
      <c r="I14509" s="57">
        <f>COUNTIF($G$10:G14509,G14509)</f>
        <v>59</v>
      </c>
      <c r="J14509" s="57">
        <f>COUNTIF($G:$G,G14509)</f>
        <v>79</v>
      </c>
      <c r="K14509" s="57">
        <f>ROUND(3000*J14509/21653,0)</f>
        <v>11</v>
      </c>
    </row>
    <row r="14510" spans="1:11" x14ac:dyDescent="0.25">
      <c r="A14510" s="40">
        <v>1519826805</v>
      </c>
      <c r="B14510" s="40">
        <v>1</v>
      </c>
      <c r="C14510" s="40">
        <v>2093</v>
      </c>
      <c r="D14510" s="38" t="s">
        <v>360</v>
      </c>
      <c r="E14510" s="57" t="s">
        <v>384</v>
      </c>
      <c r="F14510" s="57">
        <f>ROUNDDOWN(C14510/50,0)*50</f>
        <v>2050</v>
      </c>
      <c r="G14510" s="57" t="str">
        <f>D14510&amp;"_"&amp;B14510&amp;"_"&amp;F14510</f>
        <v>Beijing_1_2050</v>
      </c>
      <c r="H14510" s="57">
        <v>0.75040090484327471</v>
      </c>
      <c r="I14510" s="57">
        <f>COUNTIF($G$10:G14510,G14510)</f>
        <v>52</v>
      </c>
      <c r="J14510" s="57">
        <f>COUNTIF($G:$G,G14510)</f>
        <v>78</v>
      </c>
      <c r="K14510" s="57">
        <f>ROUND(3000*J14510/21653,0)</f>
        <v>11</v>
      </c>
    </row>
    <row r="14511" spans="1:11" x14ac:dyDescent="0.25">
      <c r="A14511" s="40">
        <v>1512722151</v>
      </c>
      <c r="B14511" s="40">
        <v>0</v>
      </c>
      <c r="C14511" s="40">
        <v>1177</v>
      </c>
      <c r="D14511" s="38" t="s">
        <v>361</v>
      </c>
      <c r="E14511" s="57" t="s">
        <v>384</v>
      </c>
      <c r="F14511" s="57">
        <f>ROUNDDOWN(C14511/50,0)*50</f>
        <v>1150</v>
      </c>
      <c r="G14511" s="57" t="str">
        <f>D14511&amp;"_"&amp;B14511&amp;"_"&amp;F14511</f>
        <v>Guangzhou_0_1150</v>
      </c>
      <c r="H14511" s="57">
        <v>0.75040873102280725</v>
      </c>
      <c r="I14511" s="57">
        <f>COUNTIF($G$10:G14511,G14511)</f>
        <v>10</v>
      </c>
      <c r="J14511" s="57">
        <f>COUNTIF($G:$G,G14511)</f>
        <v>11</v>
      </c>
      <c r="K14511" s="57">
        <f>ROUND(3000*J14511/21653,0)</f>
        <v>2</v>
      </c>
    </row>
    <row r="14512" spans="1:11" x14ac:dyDescent="0.25">
      <c r="A14512" s="40">
        <v>1512213255</v>
      </c>
      <c r="B14512" s="40">
        <v>1</v>
      </c>
      <c r="C14512" s="40">
        <v>1026</v>
      </c>
      <c r="D14512" s="38" t="s">
        <v>360</v>
      </c>
      <c r="E14512" s="57" t="s">
        <v>384</v>
      </c>
      <c r="F14512" s="57">
        <f>ROUNDDOWN(C14512/50,0)*50</f>
        <v>1000</v>
      </c>
      <c r="G14512" s="57" t="str">
        <f>D14512&amp;"_"&amp;B14512&amp;"_"&amp;F14512</f>
        <v>Beijing_1_1000</v>
      </c>
      <c r="H14512" s="57">
        <v>0.75040935410637399</v>
      </c>
      <c r="I14512" s="57">
        <f>COUNTIF($G$10:G14512,G14512)</f>
        <v>58</v>
      </c>
      <c r="J14512" s="57">
        <f>COUNTIF($G:$G,G14512)</f>
        <v>78</v>
      </c>
      <c r="K14512" s="57">
        <f>ROUND(3000*J14512/21653,0)</f>
        <v>11</v>
      </c>
    </row>
    <row r="14513" spans="1:11" x14ac:dyDescent="0.25">
      <c r="A14513" s="40">
        <v>1518852170</v>
      </c>
      <c r="B14513" s="40">
        <v>0</v>
      </c>
      <c r="C14513" s="40">
        <v>2893</v>
      </c>
      <c r="D14513" s="38" t="s">
        <v>360</v>
      </c>
      <c r="E14513" s="57" t="s">
        <v>384</v>
      </c>
      <c r="F14513" s="57">
        <f>ROUNDDOWN(C14513/50,0)*50</f>
        <v>2850</v>
      </c>
      <c r="G14513" s="57" t="str">
        <f>D14513&amp;"_"&amp;B14513&amp;"_"&amp;F14513</f>
        <v>Beijing_0_2850</v>
      </c>
      <c r="H14513" s="57">
        <v>0.75062500603578808</v>
      </c>
      <c r="I14513" s="57">
        <f>COUNTIF($G$10:G14513,G14513)</f>
        <v>29</v>
      </c>
      <c r="J14513" s="57">
        <f>COUNTIF($G:$G,G14513)</f>
        <v>37</v>
      </c>
      <c r="K14513" s="57">
        <f>ROUND(3000*J14513/21653,0)</f>
        <v>5</v>
      </c>
    </row>
    <row r="14514" spans="1:11" x14ac:dyDescent="0.25">
      <c r="A14514" s="40">
        <v>1517046398</v>
      </c>
      <c r="B14514" s="40">
        <v>1</v>
      </c>
      <c r="C14514" s="40">
        <v>3388</v>
      </c>
      <c r="D14514" s="38" t="s">
        <v>359</v>
      </c>
      <c r="E14514" s="57" t="s">
        <v>384</v>
      </c>
      <c r="F14514" s="57">
        <f>ROUNDDOWN(C14514/50,0)*50</f>
        <v>3350</v>
      </c>
      <c r="G14514" s="57" t="str">
        <f>D14514&amp;"_"&amp;B14514&amp;"_"&amp;F14514</f>
        <v>Shanghai_1_3350</v>
      </c>
      <c r="H14514" s="57">
        <v>0.75065175447828669</v>
      </c>
      <c r="I14514" s="57">
        <f>COUNTIF($G$10:G14514,G14514)</f>
        <v>18</v>
      </c>
      <c r="J14514" s="57">
        <f>COUNTIF($G:$G,G14514)</f>
        <v>36</v>
      </c>
      <c r="K14514" s="57">
        <f>ROUND(3000*J14514/21653,0)</f>
        <v>5</v>
      </c>
    </row>
    <row r="14515" spans="1:11" x14ac:dyDescent="0.25">
      <c r="A14515" s="40">
        <v>1513925204</v>
      </c>
      <c r="B14515" s="40">
        <v>1</v>
      </c>
      <c r="C14515" s="40">
        <v>3671</v>
      </c>
      <c r="D14515" s="38" t="s">
        <v>358</v>
      </c>
      <c r="E14515" s="57" t="s">
        <v>384</v>
      </c>
      <c r="F14515" s="57">
        <f>ROUNDDOWN(C14515/50,0)*50</f>
        <v>3650</v>
      </c>
      <c r="G14515" s="57" t="str">
        <f>D14515&amp;"_"&amp;B14515&amp;"_"&amp;F14515</f>
        <v>Shenzhen_1_3650</v>
      </c>
      <c r="H14515" s="57">
        <v>0.75067566907228278</v>
      </c>
      <c r="I14515" s="57">
        <f>COUNTIF($G$10:G14515,G14515)</f>
        <v>10</v>
      </c>
      <c r="J14515" s="57">
        <f>COUNTIF($G:$G,G14515)</f>
        <v>19</v>
      </c>
      <c r="K14515" s="57">
        <f>ROUND(3000*J14515/21653,0)</f>
        <v>3</v>
      </c>
    </row>
    <row r="14516" spans="1:11" x14ac:dyDescent="0.25">
      <c r="A14516" s="40">
        <v>1515538877</v>
      </c>
      <c r="B14516" s="40">
        <v>1</v>
      </c>
      <c r="C14516" s="40">
        <v>187</v>
      </c>
      <c r="D14516" s="38" t="s">
        <v>361</v>
      </c>
      <c r="E14516" s="57" t="s">
        <v>384</v>
      </c>
      <c r="F14516" s="57">
        <f>ROUNDDOWN(C14516/50,0)*50</f>
        <v>150</v>
      </c>
      <c r="G14516" s="57" t="str">
        <f>D14516&amp;"_"&amp;B14516&amp;"_"&amp;F14516</f>
        <v>Guangzhou_1_150</v>
      </c>
      <c r="H14516" s="57">
        <v>0.75079302819113602</v>
      </c>
      <c r="I14516" s="57">
        <f>COUNTIF($G$10:G14516,G14516)</f>
        <v>32</v>
      </c>
      <c r="J14516" s="57">
        <f>COUNTIF($G:$G,G14516)</f>
        <v>38</v>
      </c>
      <c r="K14516" s="57">
        <f>ROUND(3000*J14516/21653,0)</f>
        <v>5</v>
      </c>
    </row>
    <row r="14517" spans="1:11" x14ac:dyDescent="0.25">
      <c r="A14517" s="40">
        <v>1512508095</v>
      </c>
      <c r="B14517" s="40">
        <v>1</v>
      </c>
      <c r="C14517" s="40">
        <v>728</v>
      </c>
      <c r="D14517" s="38" t="s">
        <v>358</v>
      </c>
      <c r="E14517" s="57" t="s">
        <v>384</v>
      </c>
      <c r="F14517" s="57">
        <f>ROUNDDOWN(C14517/50,0)*50</f>
        <v>700</v>
      </c>
      <c r="G14517" s="57" t="str">
        <f>D14517&amp;"_"&amp;B14517&amp;"_"&amp;F14517</f>
        <v>Shenzhen_1_700</v>
      </c>
      <c r="H14517" s="57">
        <v>0.75084734726864799</v>
      </c>
      <c r="I14517" s="57">
        <f>COUNTIF($G$10:G14517,G14517)</f>
        <v>22</v>
      </c>
      <c r="J14517" s="57">
        <f>COUNTIF($G:$G,G14517)</f>
        <v>48</v>
      </c>
      <c r="K14517" s="57">
        <f>ROUND(3000*J14517/21653,0)</f>
        <v>7</v>
      </c>
    </row>
    <row r="14518" spans="1:11" x14ac:dyDescent="0.25">
      <c r="A14518" s="40">
        <v>1513441772</v>
      </c>
      <c r="B14518" s="40">
        <v>0</v>
      </c>
      <c r="C14518" s="40">
        <v>1341</v>
      </c>
      <c r="D14518" s="38" t="s">
        <v>361</v>
      </c>
      <c r="E14518" s="57" t="s">
        <v>384</v>
      </c>
      <c r="F14518" s="57">
        <f>ROUNDDOWN(C14518/50,0)*50</f>
        <v>1300</v>
      </c>
      <c r="G14518" s="57" t="str">
        <f>D14518&amp;"_"&amp;B14518&amp;"_"&amp;F14518</f>
        <v>Guangzhou_0_1300</v>
      </c>
      <c r="H14518" s="57">
        <v>0.75088659029718241</v>
      </c>
      <c r="I14518" s="57">
        <f>COUNTIF($G$10:G14518,G14518)</f>
        <v>12</v>
      </c>
      <c r="J14518" s="57">
        <f>COUNTIF($G:$G,G14518)</f>
        <v>17</v>
      </c>
      <c r="K14518" s="57">
        <f>ROUND(3000*J14518/21653,0)</f>
        <v>2</v>
      </c>
    </row>
    <row r="14519" spans="1:11" x14ac:dyDescent="0.25">
      <c r="A14519" s="40">
        <v>1513151242</v>
      </c>
      <c r="B14519" s="40">
        <v>0</v>
      </c>
      <c r="C14519" s="40">
        <v>61</v>
      </c>
      <c r="D14519" s="38" t="s">
        <v>359</v>
      </c>
      <c r="E14519" s="57" t="s">
        <v>384</v>
      </c>
      <c r="F14519" s="57">
        <f>ROUNDDOWN(C14519/50,0)*50</f>
        <v>50</v>
      </c>
      <c r="G14519" s="57" t="str">
        <f>D14519&amp;"_"&amp;B14519&amp;"_"&amp;F14519</f>
        <v>Shanghai_0_50</v>
      </c>
      <c r="H14519" s="57">
        <v>0.75092687593515317</v>
      </c>
      <c r="I14519" s="57">
        <f>COUNTIF($G$10:G14519,G14519)</f>
        <v>19</v>
      </c>
      <c r="J14519" s="57">
        <f>COUNTIF($G:$G,G14519)</f>
        <v>26</v>
      </c>
      <c r="K14519" s="57">
        <f>ROUND(3000*J14519/21653,0)</f>
        <v>4</v>
      </c>
    </row>
    <row r="14520" spans="1:11" x14ac:dyDescent="0.25">
      <c r="A14520" s="40">
        <v>1517434058</v>
      </c>
      <c r="B14520" s="40">
        <v>1</v>
      </c>
      <c r="C14520" s="40">
        <v>2288</v>
      </c>
      <c r="D14520" s="38" t="s">
        <v>359</v>
      </c>
      <c r="E14520" s="57" t="s">
        <v>384</v>
      </c>
      <c r="F14520" s="57">
        <f>ROUNDDOWN(C14520/50,0)*50</f>
        <v>2250</v>
      </c>
      <c r="G14520" s="57" t="str">
        <f>D14520&amp;"_"&amp;B14520&amp;"_"&amp;F14520</f>
        <v>Shanghai_1_2250</v>
      </c>
      <c r="H14520" s="57">
        <v>0.75094947429374082</v>
      </c>
      <c r="I14520" s="57">
        <f>COUNTIF($G$10:G14520,G14520)</f>
        <v>20</v>
      </c>
      <c r="J14520" s="57">
        <f>COUNTIF($G:$G,G14520)</f>
        <v>43</v>
      </c>
      <c r="K14520" s="57">
        <f>ROUND(3000*J14520/21653,0)</f>
        <v>6</v>
      </c>
    </row>
    <row r="14521" spans="1:11" x14ac:dyDescent="0.25">
      <c r="A14521" s="40">
        <v>1517688332</v>
      </c>
      <c r="B14521" s="40">
        <v>0</v>
      </c>
      <c r="C14521" s="40">
        <v>373</v>
      </c>
      <c r="D14521" s="38" t="s">
        <v>359</v>
      </c>
      <c r="E14521" s="57" t="s">
        <v>384</v>
      </c>
      <c r="F14521" s="57">
        <f>ROUNDDOWN(C14521/50,0)*50</f>
        <v>350</v>
      </c>
      <c r="G14521" s="57" t="str">
        <f>D14521&amp;"_"&amp;B14521&amp;"_"&amp;F14521</f>
        <v>Shanghai_0_350</v>
      </c>
      <c r="H14521" s="57">
        <v>0.75100535262138246</v>
      </c>
      <c r="I14521" s="57">
        <f>COUNTIF($G$10:G14521,G14521)</f>
        <v>30</v>
      </c>
      <c r="J14521" s="57">
        <f>COUNTIF($G:$G,G14521)</f>
        <v>41</v>
      </c>
      <c r="K14521" s="57">
        <f>ROUND(3000*J14521/21653,0)</f>
        <v>6</v>
      </c>
    </row>
    <row r="14522" spans="1:11" x14ac:dyDescent="0.25">
      <c r="A14522" s="40">
        <v>1512674420</v>
      </c>
      <c r="B14522" s="40">
        <v>0</v>
      </c>
      <c r="C14522" s="40">
        <v>1882</v>
      </c>
      <c r="D14522" s="38" t="s">
        <v>358</v>
      </c>
      <c r="E14522" s="57" t="s">
        <v>384</v>
      </c>
      <c r="F14522" s="57">
        <f>ROUNDDOWN(C14522/50,0)*50</f>
        <v>1850</v>
      </c>
      <c r="G14522" s="57" t="str">
        <f>D14522&amp;"_"&amp;B14522&amp;"_"&amp;F14522</f>
        <v>Shenzhen_0_1850</v>
      </c>
      <c r="H14522" s="57">
        <v>0.75102208366794565</v>
      </c>
      <c r="I14522" s="57">
        <f>COUNTIF($G$10:G14522,G14522)</f>
        <v>11</v>
      </c>
      <c r="J14522" s="57">
        <f>COUNTIF($G:$G,G14522)</f>
        <v>18</v>
      </c>
      <c r="K14522" s="57">
        <f>ROUND(3000*J14522/21653,0)</f>
        <v>2</v>
      </c>
    </row>
    <row r="14523" spans="1:11" x14ac:dyDescent="0.25">
      <c r="A14523" s="40">
        <v>1512868126</v>
      </c>
      <c r="B14523" s="40">
        <v>1</v>
      </c>
      <c r="C14523" s="40">
        <v>2225</v>
      </c>
      <c r="D14523" s="38" t="s">
        <v>361</v>
      </c>
      <c r="E14523" s="57" t="s">
        <v>384</v>
      </c>
      <c r="F14523" s="57">
        <f>ROUNDDOWN(C14523/50,0)*50</f>
        <v>2200</v>
      </c>
      <c r="G14523" s="57" t="str">
        <f>D14523&amp;"_"&amp;B14523&amp;"_"&amp;F14523</f>
        <v>Guangzhou_1_2200</v>
      </c>
      <c r="H14523" s="57">
        <v>0.75103598882350198</v>
      </c>
      <c r="I14523" s="57">
        <f>COUNTIF($G$10:G14523,G14523)</f>
        <v>22</v>
      </c>
      <c r="J14523" s="57">
        <f>COUNTIF($G:$G,G14523)</f>
        <v>28</v>
      </c>
      <c r="K14523" s="57">
        <f>ROUND(3000*J14523/21653,0)</f>
        <v>4</v>
      </c>
    </row>
    <row r="14524" spans="1:11" x14ac:dyDescent="0.25">
      <c r="A14524" s="40">
        <v>1517301778</v>
      </c>
      <c r="B14524" s="40">
        <v>1</v>
      </c>
      <c r="C14524" s="40">
        <v>683</v>
      </c>
      <c r="D14524" s="38" t="s">
        <v>360</v>
      </c>
      <c r="E14524" s="57" t="s">
        <v>384</v>
      </c>
      <c r="F14524" s="57">
        <f>ROUNDDOWN(C14524/50,0)*50</f>
        <v>650</v>
      </c>
      <c r="G14524" s="57" t="str">
        <f>D14524&amp;"_"&amp;B14524&amp;"_"&amp;F14524</f>
        <v>Beijing_1_650</v>
      </c>
      <c r="H14524" s="57">
        <v>0.75109131168344823</v>
      </c>
      <c r="I14524" s="57">
        <f>COUNTIF($G$10:G14524,G14524)</f>
        <v>61</v>
      </c>
      <c r="J14524" s="57">
        <f>COUNTIF($G:$G,G14524)</f>
        <v>79</v>
      </c>
      <c r="K14524" s="57">
        <f>ROUND(3000*J14524/21653,0)</f>
        <v>11</v>
      </c>
    </row>
    <row r="14525" spans="1:11" x14ac:dyDescent="0.25">
      <c r="A14525" s="40">
        <v>1517750877</v>
      </c>
      <c r="B14525" s="40">
        <v>1</v>
      </c>
      <c r="C14525" s="40">
        <v>316</v>
      </c>
      <c r="D14525" s="38" t="s">
        <v>359</v>
      </c>
      <c r="E14525" s="57" t="s">
        <v>384</v>
      </c>
      <c r="F14525" s="57">
        <f>ROUNDDOWN(C14525/50,0)*50</f>
        <v>300</v>
      </c>
      <c r="G14525" s="57" t="str">
        <f>D14525&amp;"_"&amp;B14525&amp;"_"&amp;F14525</f>
        <v>Shanghai_1_300</v>
      </c>
      <c r="H14525" s="57">
        <v>0.75118566852541169</v>
      </c>
      <c r="I14525" s="57">
        <f>COUNTIF($G$10:G14525,G14525)</f>
        <v>28</v>
      </c>
      <c r="J14525" s="57">
        <f>COUNTIF($G:$G,G14525)</f>
        <v>51</v>
      </c>
      <c r="K14525" s="57">
        <f>ROUND(3000*J14525/21653,0)</f>
        <v>7</v>
      </c>
    </row>
    <row r="14526" spans="1:11" x14ac:dyDescent="0.25">
      <c r="A14526" s="40">
        <v>1512661772</v>
      </c>
      <c r="B14526" s="40">
        <v>0</v>
      </c>
      <c r="C14526" s="40">
        <v>394</v>
      </c>
      <c r="D14526" s="38" t="s">
        <v>359</v>
      </c>
      <c r="E14526" s="57" t="s">
        <v>384</v>
      </c>
      <c r="F14526" s="57">
        <f>ROUNDDOWN(C14526/50,0)*50</f>
        <v>350</v>
      </c>
      <c r="G14526" s="57" t="str">
        <f>D14526&amp;"_"&amp;B14526&amp;"_"&amp;F14526</f>
        <v>Shanghai_0_350</v>
      </c>
      <c r="H14526" s="57">
        <v>0.75129354386425651</v>
      </c>
      <c r="I14526" s="57">
        <f>COUNTIF($G$10:G14526,G14526)</f>
        <v>31</v>
      </c>
      <c r="J14526" s="57">
        <f>COUNTIF($G:$G,G14526)</f>
        <v>41</v>
      </c>
      <c r="K14526" s="57">
        <f>ROUND(3000*J14526/21653,0)</f>
        <v>6</v>
      </c>
    </row>
    <row r="14527" spans="1:11" x14ac:dyDescent="0.25">
      <c r="A14527" s="40">
        <v>1517092373</v>
      </c>
      <c r="B14527" s="40">
        <v>1</v>
      </c>
      <c r="C14527" s="40">
        <v>1615</v>
      </c>
      <c r="D14527" s="38" t="s">
        <v>358</v>
      </c>
      <c r="E14527" s="57" t="s">
        <v>384</v>
      </c>
      <c r="F14527" s="57">
        <f>ROUNDDOWN(C14527/50,0)*50</f>
        <v>1600</v>
      </c>
      <c r="G14527" s="57" t="str">
        <f>D14527&amp;"_"&amp;B14527&amp;"_"&amp;F14527</f>
        <v>Shenzhen_1_1600</v>
      </c>
      <c r="H14527" s="57">
        <v>0.75130134967088136</v>
      </c>
      <c r="I14527" s="57">
        <f>COUNTIF($G$10:G14527,G14527)</f>
        <v>21</v>
      </c>
      <c r="J14527" s="57">
        <f>COUNTIF($G:$G,G14527)</f>
        <v>42</v>
      </c>
      <c r="K14527" s="57">
        <f>ROUND(3000*J14527/21653,0)</f>
        <v>6</v>
      </c>
    </row>
    <row r="14528" spans="1:11" x14ac:dyDescent="0.25">
      <c r="A14528" s="40">
        <v>1517626229</v>
      </c>
      <c r="B14528" s="40">
        <v>1</v>
      </c>
      <c r="C14528" s="40">
        <v>2135</v>
      </c>
      <c r="D14528" s="38" t="s">
        <v>359</v>
      </c>
      <c r="E14528" s="57" t="s">
        <v>384</v>
      </c>
      <c r="F14528" s="57">
        <f>ROUNDDOWN(C14528/50,0)*50</f>
        <v>2100</v>
      </c>
      <c r="G14528" s="57" t="str">
        <f>D14528&amp;"_"&amp;B14528&amp;"_"&amp;F14528</f>
        <v>Shanghai_1_2100</v>
      </c>
      <c r="H14528" s="57">
        <v>8.3304197212283881E-3</v>
      </c>
      <c r="I14528" s="57">
        <f>COUNTIF($G$10:G14528,G14528)</f>
        <v>26</v>
      </c>
      <c r="J14528" s="57">
        <f>COUNTIF($G:$G,G14528)</f>
        <v>47</v>
      </c>
      <c r="K14528" s="57">
        <f>ROUND(3000*J14528/21653,0)</f>
        <v>7</v>
      </c>
    </row>
    <row r="14529" spans="1:11" x14ac:dyDescent="0.25">
      <c r="A14529" s="40">
        <v>1516005543</v>
      </c>
      <c r="B14529" s="40">
        <v>1</v>
      </c>
      <c r="C14529" s="40">
        <v>2112</v>
      </c>
      <c r="D14529" s="38" t="s">
        <v>359</v>
      </c>
      <c r="E14529" s="57" t="s">
        <v>384</v>
      </c>
      <c r="F14529" s="57">
        <f>ROUNDDOWN(C14529/50,0)*50</f>
        <v>2100</v>
      </c>
      <c r="G14529" s="57" t="str">
        <f>D14529&amp;"_"&amp;B14529&amp;"_"&amp;F14529</f>
        <v>Shanghai_1_2100</v>
      </c>
      <c r="H14529" s="57">
        <v>1.6627658484554941E-2</v>
      </c>
      <c r="I14529" s="57">
        <f>COUNTIF($G$10:G14529,G14529)</f>
        <v>27</v>
      </c>
      <c r="J14529" s="57">
        <f>COUNTIF($G:$G,G14529)</f>
        <v>47</v>
      </c>
      <c r="K14529" s="57">
        <f>ROUND(3000*J14529/21653,0)</f>
        <v>7</v>
      </c>
    </row>
    <row r="14530" spans="1:11" x14ac:dyDescent="0.25">
      <c r="A14530" s="40">
        <v>1513624974</v>
      </c>
      <c r="B14530" s="40">
        <v>1</v>
      </c>
      <c r="C14530" s="40">
        <v>2109</v>
      </c>
      <c r="D14530" s="38" t="s">
        <v>359</v>
      </c>
      <c r="E14530" s="57" t="s">
        <v>384</v>
      </c>
      <c r="F14530" s="57">
        <f>ROUNDDOWN(C14530/50,0)*50</f>
        <v>2100</v>
      </c>
      <c r="G14530" s="57" t="str">
        <f>D14530&amp;"_"&amp;B14530&amp;"_"&amp;F14530</f>
        <v>Shanghai_1_2100</v>
      </c>
      <c r="H14530" s="57">
        <v>3.2057454644581207E-2</v>
      </c>
      <c r="I14530" s="57">
        <f>COUNTIF($G$10:G14530,G14530)</f>
        <v>28</v>
      </c>
      <c r="J14530" s="57">
        <f>COUNTIF($G:$G,G14530)</f>
        <v>47</v>
      </c>
      <c r="K14530" s="57">
        <f>ROUND(3000*J14530/21653,0)</f>
        <v>7</v>
      </c>
    </row>
    <row r="14531" spans="1:11" x14ac:dyDescent="0.25">
      <c r="A14531" s="40">
        <v>1514499153</v>
      </c>
      <c r="B14531" s="40">
        <v>1</v>
      </c>
      <c r="C14531" s="40">
        <v>2101</v>
      </c>
      <c r="D14531" s="38" t="s">
        <v>359</v>
      </c>
      <c r="E14531" s="57" t="s">
        <v>384</v>
      </c>
      <c r="F14531" s="57">
        <f>ROUNDDOWN(C14531/50,0)*50</f>
        <v>2100</v>
      </c>
      <c r="G14531" s="57" t="str">
        <f>D14531&amp;"_"&amp;B14531&amp;"_"&amp;F14531</f>
        <v>Shanghai_1_2100</v>
      </c>
      <c r="H14531" s="57">
        <v>3.274128275314514E-2</v>
      </c>
      <c r="I14531" s="57">
        <f>COUNTIF($G$10:G14531,G14531)</f>
        <v>29</v>
      </c>
      <c r="J14531" s="57">
        <f>COUNTIF($G:$G,G14531)</f>
        <v>47</v>
      </c>
      <c r="K14531" s="57">
        <f>ROUND(3000*J14531/21653,0)</f>
        <v>7</v>
      </c>
    </row>
    <row r="14532" spans="1:11" x14ac:dyDescent="0.25">
      <c r="A14532" s="40">
        <v>1515717266</v>
      </c>
      <c r="B14532" s="40">
        <v>1</v>
      </c>
      <c r="C14532" s="40">
        <v>2147</v>
      </c>
      <c r="D14532" s="38" t="s">
        <v>359</v>
      </c>
      <c r="E14532" s="57" t="s">
        <v>384</v>
      </c>
      <c r="F14532" s="57">
        <f>ROUNDDOWN(C14532/50,0)*50</f>
        <v>2100</v>
      </c>
      <c r="G14532" s="57" t="str">
        <f>D14532&amp;"_"&amp;B14532&amp;"_"&amp;F14532</f>
        <v>Shanghai_1_2100</v>
      </c>
      <c r="H14532" s="57">
        <v>6.7522275647506014E-2</v>
      </c>
      <c r="I14532" s="57">
        <f>COUNTIF($G$10:G14532,G14532)</f>
        <v>30</v>
      </c>
      <c r="J14532" s="57">
        <f>COUNTIF($G:$G,G14532)</f>
        <v>47</v>
      </c>
      <c r="K14532" s="57">
        <f>ROUND(3000*J14532/21653,0)</f>
        <v>7</v>
      </c>
    </row>
    <row r="14533" spans="1:11" x14ac:dyDescent="0.25">
      <c r="A14533" s="40">
        <v>1516939614</v>
      </c>
      <c r="B14533" s="40">
        <v>1</v>
      </c>
      <c r="C14533" s="40">
        <v>2131</v>
      </c>
      <c r="D14533" s="38" t="s">
        <v>359</v>
      </c>
      <c r="E14533" s="57" t="s">
        <v>384</v>
      </c>
      <c r="F14533" s="57">
        <f>ROUNDDOWN(C14533/50,0)*50</f>
        <v>2100</v>
      </c>
      <c r="G14533" s="57" t="str">
        <f>D14533&amp;"_"&amp;B14533&amp;"_"&amp;F14533</f>
        <v>Shanghai_1_2100</v>
      </c>
      <c r="H14533" s="57">
        <v>0.1051719001650655</v>
      </c>
      <c r="I14533" s="57">
        <f>COUNTIF($G$10:G14533,G14533)</f>
        <v>31</v>
      </c>
      <c r="J14533" s="57">
        <f>COUNTIF($G:$G,G14533)</f>
        <v>47</v>
      </c>
      <c r="K14533" s="57">
        <f>ROUND(3000*J14533/21653,0)</f>
        <v>7</v>
      </c>
    </row>
    <row r="14534" spans="1:11" x14ac:dyDescent="0.25">
      <c r="A14534" s="40">
        <v>1513258718</v>
      </c>
      <c r="B14534" s="40">
        <v>1</v>
      </c>
      <c r="C14534" s="40">
        <v>2118</v>
      </c>
      <c r="D14534" s="38" t="s">
        <v>359</v>
      </c>
      <c r="E14534" s="57" t="s">
        <v>384</v>
      </c>
      <c r="F14534" s="57">
        <f>ROUNDDOWN(C14534/50,0)*50</f>
        <v>2100</v>
      </c>
      <c r="G14534" s="57" t="str">
        <f>D14534&amp;"_"&amp;B14534&amp;"_"&amp;F14534</f>
        <v>Shanghai_1_2100</v>
      </c>
      <c r="H14534" s="57">
        <v>0.1217242328423227</v>
      </c>
      <c r="I14534" s="57">
        <f>COUNTIF($G$10:G14534,G14534)</f>
        <v>32</v>
      </c>
      <c r="J14534" s="57">
        <f>COUNTIF($G:$G,G14534)</f>
        <v>47</v>
      </c>
      <c r="K14534" s="57">
        <f>ROUND(3000*J14534/21653,0)</f>
        <v>7</v>
      </c>
    </row>
    <row r="14535" spans="1:11" x14ac:dyDescent="0.25">
      <c r="A14535" s="40">
        <v>1512260674</v>
      </c>
      <c r="B14535" s="40">
        <v>1</v>
      </c>
      <c r="C14535" s="40">
        <v>2122</v>
      </c>
      <c r="D14535" s="38" t="s">
        <v>359</v>
      </c>
      <c r="E14535" s="57" t="s">
        <v>384</v>
      </c>
      <c r="F14535" s="57">
        <f>ROUNDDOWN(C14535/50,0)*50</f>
        <v>2100</v>
      </c>
      <c r="G14535" s="57" t="str">
        <f>D14535&amp;"_"&amp;B14535&amp;"_"&amp;F14535</f>
        <v>Shanghai_1_2100</v>
      </c>
      <c r="H14535" s="57">
        <v>0.16577921320368971</v>
      </c>
      <c r="I14535" s="57">
        <f>COUNTIF($G$10:G14535,G14535)</f>
        <v>33</v>
      </c>
      <c r="J14535" s="57">
        <f>COUNTIF($G:$G,G14535)</f>
        <v>47</v>
      </c>
      <c r="K14535" s="57">
        <f>ROUND(3000*J14535/21653,0)</f>
        <v>7</v>
      </c>
    </row>
    <row r="14536" spans="1:11" x14ac:dyDescent="0.25">
      <c r="A14536" s="40">
        <v>1514459336</v>
      </c>
      <c r="B14536" s="40">
        <v>1</v>
      </c>
      <c r="C14536" s="40">
        <v>2121</v>
      </c>
      <c r="D14536" s="38" t="s">
        <v>359</v>
      </c>
      <c r="E14536" s="57" t="s">
        <v>384</v>
      </c>
      <c r="F14536" s="57">
        <f>ROUNDDOWN(C14536/50,0)*50</f>
        <v>2100</v>
      </c>
      <c r="G14536" s="57" t="str">
        <f>D14536&amp;"_"&amp;B14536&amp;"_"&amp;F14536</f>
        <v>Shanghai_1_2100</v>
      </c>
      <c r="H14536" s="57">
        <v>0.18155548460848026</v>
      </c>
      <c r="I14536" s="57">
        <f>COUNTIF($G$10:G14536,G14536)</f>
        <v>34</v>
      </c>
      <c r="J14536" s="57">
        <f>COUNTIF($G:$G,G14536)</f>
        <v>47</v>
      </c>
      <c r="K14536" s="57">
        <f>ROUND(3000*J14536/21653,0)</f>
        <v>7</v>
      </c>
    </row>
    <row r="14537" spans="1:11" x14ac:dyDescent="0.25">
      <c r="A14537" s="40">
        <v>1519516474</v>
      </c>
      <c r="B14537" s="40">
        <v>1</v>
      </c>
      <c r="C14537" s="40">
        <v>2126</v>
      </c>
      <c r="D14537" s="38" t="s">
        <v>359</v>
      </c>
      <c r="E14537" s="57" t="s">
        <v>384</v>
      </c>
      <c r="F14537" s="57">
        <f>ROUNDDOWN(C14537/50,0)*50</f>
        <v>2100</v>
      </c>
      <c r="G14537" s="57" t="str">
        <f>D14537&amp;"_"&amp;B14537&amp;"_"&amp;F14537</f>
        <v>Shanghai_1_2100</v>
      </c>
      <c r="H14537" s="57">
        <v>0.18503784817605584</v>
      </c>
      <c r="I14537" s="57">
        <f>COUNTIF($G$10:G14537,G14537)</f>
        <v>35</v>
      </c>
      <c r="J14537" s="57">
        <f>COUNTIF($G:$G,G14537)</f>
        <v>47</v>
      </c>
      <c r="K14537" s="57">
        <f>ROUND(3000*J14537/21653,0)</f>
        <v>7</v>
      </c>
    </row>
    <row r="14538" spans="1:11" x14ac:dyDescent="0.25">
      <c r="A14538" s="40">
        <v>1519976697</v>
      </c>
      <c r="B14538" s="40">
        <v>1</v>
      </c>
      <c r="C14538" s="40">
        <v>2139</v>
      </c>
      <c r="D14538" s="38" t="s">
        <v>359</v>
      </c>
      <c r="E14538" s="57" t="s">
        <v>384</v>
      </c>
      <c r="F14538" s="57">
        <f>ROUNDDOWN(C14538/50,0)*50</f>
        <v>2100</v>
      </c>
      <c r="G14538" s="57" t="str">
        <f>D14538&amp;"_"&amp;B14538&amp;"_"&amp;F14538</f>
        <v>Shanghai_1_2100</v>
      </c>
      <c r="H14538" s="57">
        <v>0.21912971882694365</v>
      </c>
      <c r="I14538" s="57">
        <f>COUNTIF($G$10:G14538,G14538)</f>
        <v>36</v>
      </c>
      <c r="J14538" s="57">
        <f>COUNTIF($G:$G,G14538)</f>
        <v>47</v>
      </c>
      <c r="K14538" s="57">
        <f>ROUND(3000*J14538/21653,0)</f>
        <v>7</v>
      </c>
    </row>
    <row r="14539" spans="1:11" x14ac:dyDescent="0.25">
      <c r="A14539" s="40">
        <v>1519122624</v>
      </c>
      <c r="B14539" s="40">
        <v>1</v>
      </c>
      <c r="C14539" s="40">
        <v>2135</v>
      </c>
      <c r="D14539" s="38" t="s">
        <v>359</v>
      </c>
      <c r="E14539" s="57" t="s">
        <v>384</v>
      </c>
      <c r="F14539" s="57">
        <f>ROUNDDOWN(C14539/50,0)*50</f>
        <v>2100</v>
      </c>
      <c r="G14539" s="57" t="str">
        <f>D14539&amp;"_"&amp;B14539&amp;"_"&amp;F14539</f>
        <v>Shanghai_1_2100</v>
      </c>
      <c r="H14539" s="57">
        <v>0.22029754344938468</v>
      </c>
      <c r="I14539" s="57">
        <f>COUNTIF($G$10:G14539,G14539)</f>
        <v>37</v>
      </c>
      <c r="J14539" s="57">
        <f>COUNTIF($G:$G,G14539)</f>
        <v>47</v>
      </c>
      <c r="K14539" s="57">
        <f>ROUND(3000*J14539/21653,0)</f>
        <v>7</v>
      </c>
    </row>
    <row r="14540" spans="1:11" x14ac:dyDescent="0.25">
      <c r="A14540" s="40">
        <v>1512689827</v>
      </c>
      <c r="B14540" s="40">
        <v>1</v>
      </c>
      <c r="C14540" s="40">
        <v>2124</v>
      </c>
      <c r="D14540" s="38" t="s">
        <v>359</v>
      </c>
      <c r="E14540" s="57" t="s">
        <v>384</v>
      </c>
      <c r="F14540" s="57">
        <f>ROUNDDOWN(C14540/50,0)*50</f>
        <v>2100</v>
      </c>
      <c r="G14540" s="57" t="str">
        <f>D14540&amp;"_"&amp;B14540&amp;"_"&amp;F14540</f>
        <v>Shanghai_1_2100</v>
      </c>
      <c r="H14540" s="57">
        <v>0.23581460700589441</v>
      </c>
      <c r="I14540" s="57">
        <f>COUNTIF($G$10:G14540,G14540)</f>
        <v>38</v>
      </c>
      <c r="J14540" s="57">
        <f>COUNTIF($G:$G,G14540)</f>
        <v>47</v>
      </c>
      <c r="K14540" s="57">
        <f>ROUND(3000*J14540/21653,0)</f>
        <v>7</v>
      </c>
    </row>
    <row r="14541" spans="1:11" x14ac:dyDescent="0.25">
      <c r="A14541" s="40">
        <v>1514780946</v>
      </c>
      <c r="B14541" s="40">
        <v>1</v>
      </c>
      <c r="C14541" s="40">
        <v>2109</v>
      </c>
      <c r="D14541" s="38" t="s">
        <v>359</v>
      </c>
      <c r="E14541" s="57" t="s">
        <v>384</v>
      </c>
      <c r="F14541" s="57">
        <f>ROUNDDOWN(C14541/50,0)*50</f>
        <v>2100</v>
      </c>
      <c r="G14541" s="57" t="str">
        <f>D14541&amp;"_"&amp;B14541&amp;"_"&amp;F14541</f>
        <v>Shanghai_1_2100</v>
      </c>
      <c r="H14541" s="57">
        <v>0.24857279298557899</v>
      </c>
      <c r="I14541" s="57">
        <f>COUNTIF($G$10:G14541,G14541)</f>
        <v>39</v>
      </c>
      <c r="J14541" s="57">
        <f>COUNTIF($G:$G,G14541)</f>
        <v>47</v>
      </c>
      <c r="K14541" s="57">
        <f>ROUND(3000*J14541/21653,0)</f>
        <v>7</v>
      </c>
    </row>
    <row r="14542" spans="1:11" x14ac:dyDescent="0.25">
      <c r="A14542" s="40">
        <v>1518712840</v>
      </c>
      <c r="B14542" s="40">
        <v>0</v>
      </c>
      <c r="C14542" s="40">
        <v>3651</v>
      </c>
      <c r="D14542" s="38" t="s">
        <v>360</v>
      </c>
      <c r="E14542" s="57" t="s">
        <v>384</v>
      </c>
      <c r="F14542" s="57">
        <f>ROUNDDOWN(C14542/50,0)*50</f>
        <v>3650</v>
      </c>
      <c r="G14542" s="57" t="str">
        <f>D14542&amp;"_"&amp;B14542&amp;"_"&amp;F14542</f>
        <v>Beijing_0_3650</v>
      </c>
      <c r="H14542" s="57">
        <v>0.75133578819752289</v>
      </c>
      <c r="I14542" s="57">
        <f>COUNTIF($G$10:G14542,G14542)</f>
        <v>5</v>
      </c>
      <c r="J14542" s="57">
        <f>COUNTIF($G:$G,G14542)</f>
        <v>8</v>
      </c>
      <c r="K14542" s="57">
        <f>ROUND(3000*J14542/21653,0)</f>
        <v>1</v>
      </c>
    </row>
    <row r="14543" spans="1:11" x14ac:dyDescent="0.25">
      <c r="A14543" s="40">
        <v>1512343675</v>
      </c>
      <c r="B14543" s="40">
        <v>1</v>
      </c>
      <c r="C14543" s="40">
        <v>1450</v>
      </c>
      <c r="D14543" s="38" t="s">
        <v>358</v>
      </c>
      <c r="E14543" s="57" t="s">
        <v>384</v>
      </c>
      <c r="F14543" s="57">
        <f>ROUNDDOWN(C14543/50,0)*50</f>
        <v>1450</v>
      </c>
      <c r="G14543" s="57" t="str">
        <f>D14543&amp;"_"&amp;B14543&amp;"_"&amp;F14543</f>
        <v>Shenzhen_1_1450</v>
      </c>
      <c r="H14543" s="57">
        <v>0.75142698882284409</v>
      </c>
      <c r="I14543" s="57">
        <f>COUNTIF($G$10:G14543,G14543)</f>
        <v>25</v>
      </c>
      <c r="J14543" s="57">
        <f>COUNTIF($G:$G,G14543)</f>
        <v>49</v>
      </c>
      <c r="K14543" s="57">
        <f>ROUND(3000*J14543/21653,0)</f>
        <v>7</v>
      </c>
    </row>
    <row r="14544" spans="1:11" x14ac:dyDescent="0.25">
      <c r="A14544" s="40">
        <v>1513722003</v>
      </c>
      <c r="B14544" s="40">
        <v>1</v>
      </c>
      <c r="C14544" s="40">
        <v>768</v>
      </c>
      <c r="D14544" s="38" t="s">
        <v>358</v>
      </c>
      <c r="E14544" s="57" t="s">
        <v>384</v>
      </c>
      <c r="F14544" s="57">
        <f>ROUNDDOWN(C14544/50,0)*50</f>
        <v>750</v>
      </c>
      <c r="G14544" s="57" t="str">
        <f>D14544&amp;"_"&amp;B14544&amp;"_"&amp;F14544</f>
        <v>Shenzhen_1_750</v>
      </c>
      <c r="H14544" s="57">
        <v>0.75143081993302407</v>
      </c>
      <c r="I14544" s="57">
        <f>COUNTIF($G$10:G14544,G14544)</f>
        <v>24</v>
      </c>
      <c r="J14544" s="57">
        <f>COUNTIF($G:$G,G14544)</f>
        <v>46</v>
      </c>
      <c r="K14544" s="57">
        <f>ROUND(3000*J14544/21653,0)</f>
        <v>6</v>
      </c>
    </row>
    <row r="14545" spans="1:11" x14ac:dyDescent="0.25">
      <c r="A14545" s="40">
        <v>1514895904</v>
      </c>
      <c r="B14545" s="40">
        <v>1</v>
      </c>
      <c r="C14545" s="40">
        <v>1847</v>
      </c>
      <c r="D14545" s="38" t="s">
        <v>361</v>
      </c>
      <c r="E14545" s="57" t="s">
        <v>384</v>
      </c>
      <c r="F14545" s="57">
        <f>ROUNDDOWN(C14545/50,0)*50</f>
        <v>1800</v>
      </c>
      <c r="G14545" s="57" t="str">
        <f>D14545&amp;"_"&amp;B14545&amp;"_"&amp;F14545</f>
        <v>Guangzhou_1_1800</v>
      </c>
      <c r="H14545" s="57">
        <v>0.75144594891503336</v>
      </c>
      <c r="I14545" s="57">
        <f>COUNTIF($G$10:G14545,G14545)</f>
        <v>23</v>
      </c>
      <c r="J14545" s="57">
        <f>COUNTIF($G:$G,G14545)</f>
        <v>29</v>
      </c>
      <c r="K14545" s="57">
        <f>ROUND(3000*J14545/21653,0)</f>
        <v>4</v>
      </c>
    </row>
    <row r="14546" spans="1:11" x14ac:dyDescent="0.25">
      <c r="A14546" s="40">
        <v>1512380848</v>
      </c>
      <c r="B14546" s="40">
        <v>1</v>
      </c>
      <c r="C14546" s="40">
        <v>1122</v>
      </c>
      <c r="D14546" s="38" t="s">
        <v>361</v>
      </c>
      <c r="E14546" s="57" t="s">
        <v>384</v>
      </c>
      <c r="F14546" s="57">
        <f>ROUNDDOWN(C14546/50,0)*50</f>
        <v>1100</v>
      </c>
      <c r="G14546" s="57" t="str">
        <f>D14546&amp;"_"&amp;B14546&amp;"_"&amp;F14546</f>
        <v>Guangzhou_1_1100</v>
      </c>
      <c r="H14546" s="57">
        <v>0.75147168865634184</v>
      </c>
      <c r="I14546" s="57">
        <f>COUNTIF($G$10:G14546,G14546)</f>
        <v>33</v>
      </c>
      <c r="J14546" s="57">
        <f>COUNTIF($G:$G,G14546)</f>
        <v>43</v>
      </c>
      <c r="K14546" s="57">
        <f>ROUND(3000*J14546/21653,0)</f>
        <v>6</v>
      </c>
    </row>
    <row r="14547" spans="1:11" x14ac:dyDescent="0.25">
      <c r="A14547" s="40">
        <v>1515679969</v>
      </c>
      <c r="B14547" s="40">
        <v>1</v>
      </c>
      <c r="C14547" s="40">
        <v>691</v>
      </c>
      <c r="D14547" s="38" t="s">
        <v>359</v>
      </c>
      <c r="E14547" s="57" t="s">
        <v>384</v>
      </c>
      <c r="F14547" s="57">
        <f>ROUNDDOWN(C14547/50,0)*50</f>
        <v>650</v>
      </c>
      <c r="G14547" s="57" t="str">
        <f>D14547&amp;"_"&amp;B14547&amp;"_"&amp;F14547</f>
        <v>Shanghai_1_650</v>
      </c>
      <c r="H14547" s="57">
        <v>0.75147210020694399</v>
      </c>
      <c r="I14547" s="57">
        <f>COUNTIF($G$10:G14547,G14547)</f>
        <v>38</v>
      </c>
      <c r="J14547" s="57">
        <f>COUNTIF($G:$G,G14547)</f>
        <v>83</v>
      </c>
      <c r="K14547" s="57">
        <f>ROUND(3000*J14547/21653,0)</f>
        <v>11</v>
      </c>
    </row>
    <row r="14548" spans="1:11" x14ac:dyDescent="0.25">
      <c r="A14548" s="40">
        <v>1513250152</v>
      </c>
      <c r="B14548" s="40">
        <v>0</v>
      </c>
      <c r="C14548" s="40">
        <v>1785</v>
      </c>
      <c r="D14548" s="38" t="s">
        <v>359</v>
      </c>
      <c r="E14548" s="57" t="s">
        <v>384</v>
      </c>
      <c r="F14548" s="57">
        <f>ROUNDDOWN(C14548/50,0)*50</f>
        <v>1750</v>
      </c>
      <c r="G14548" s="57" t="str">
        <f>D14548&amp;"_"&amp;B14548&amp;"_"&amp;F14548</f>
        <v>Shanghai_0_1750</v>
      </c>
      <c r="H14548" s="57">
        <v>0.75150608389073947</v>
      </c>
      <c r="I14548" s="57">
        <f>COUNTIF($G$10:G14548,G14548)</f>
        <v>28</v>
      </c>
      <c r="J14548" s="57">
        <f>COUNTIF($G:$G,G14548)</f>
        <v>36</v>
      </c>
      <c r="K14548" s="57">
        <f>ROUND(3000*J14548/21653,0)</f>
        <v>5</v>
      </c>
    </row>
    <row r="14549" spans="1:11" x14ac:dyDescent="0.25">
      <c r="A14549" s="40">
        <v>1516103072</v>
      </c>
      <c r="B14549" s="40">
        <v>0</v>
      </c>
      <c r="C14549" s="40">
        <v>1676</v>
      </c>
      <c r="D14549" s="38" t="s">
        <v>359</v>
      </c>
      <c r="E14549" s="57" t="s">
        <v>384</v>
      </c>
      <c r="F14549" s="57">
        <f>ROUNDDOWN(C14549/50,0)*50</f>
        <v>1650</v>
      </c>
      <c r="G14549" s="57" t="str">
        <f>D14549&amp;"_"&amp;B14549&amp;"_"&amp;F14549</f>
        <v>Shanghai_0_1650</v>
      </c>
      <c r="H14549" s="57">
        <v>0.7516199412261122</v>
      </c>
      <c r="I14549" s="57">
        <f>COUNTIF($G$10:G14549,G14549)</f>
        <v>17</v>
      </c>
      <c r="J14549" s="57">
        <f>COUNTIF($G:$G,G14549)</f>
        <v>23</v>
      </c>
      <c r="K14549" s="57">
        <f>ROUND(3000*J14549/21653,0)</f>
        <v>3</v>
      </c>
    </row>
    <row r="14550" spans="1:11" x14ac:dyDescent="0.25">
      <c r="A14550" s="40">
        <v>1511440396</v>
      </c>
      <c r="B14550" s="40">
        <v>1</v>
      </c>
      <c r="C14550" s="40">
        <v>2041</v>
      </c>
      <c r="D14550" s="38" t="s">
        <v>360</v>
      </c>
      <c r="E14550" s="57" t="s">
        <v>384</v>
      </c>
      <c r="F14550" s="57">
        <f>ROUNDDOWN(C14550/50,0)*50</f>
        <v>2000</v>
      </c>
      <c r="G14550" s="57" t="str">
        <f>D14550&amp;"_"&amp;B14550&amp;"_"&amp;F14550</f>
        <v>Beijing_1_2000</v>
      </c>
      <c r="H14550" s="57">
        <v>0.75162810631413879</v>
      </c>
      <c r="I14550" s="57">
        <f>COUNTIF($G$10:G14550,G14550)</f>
        <v>72</v>
      </c>
      <c r="J14550" s="57">
        <f>COUNTIF($G:$G,G14550)</f>
        <v>86</v>
      </c>
      <c r="K14550" s="57">
        <f>ROUND(3000*J14550/21653,0)</f>
        <v>12</v>
      </c>
    </row>
    <row r="14551" spans="1:11" x14ac:dyDescent="0.25">
      <c r="A14551" s="40">
        <v>1512575164</v>
      </c>
      <c r="B14551" s="40">
        <v>1</v>
      </c>
      <c r="C14551" s="40">
        <v>1670</v>
      </c>
      <c r="D14551" s="38" t="s">
        <v>360</v>
      </c>
      <c r="E14551" s="57" t="s">
        <v>384</v>
      </c>
      <c r="F14551" s="57">
        <f>ROUNDDOWN(C14551/50,0)*50</f>
        <v>1650</v>
      </c>
      <c r="G14551" s="57" t="str">
        <f>D14551&amp;"_"&amp;B14551&amp;"_"&amp;F14551</f>
        <v>Beijing_1_1650</v>
      </c>
      <c r="H14551" s="57">
        <v>0.75165642324401261</v>
      </c>
      <c r="I14551" s="57">
        <f>COUNTIF($G$10:G14551,G14551)</f>
        <v>40</v>
      </c>
      <c r="J14551" s="57">
        <f>COUNTIF($G:$G,G14551)</f>
        <v>64</v>
      </c>
      <c r="K14551" s="57">
        <f>ROUND(3000*J14551/21653,0)</f>
        <v>9</v>
      </c>
    </row>
    <row r="14552" spans="1:11" x14ac:dyDescent="0.25">
      <c r="A14552" s="40">
        <v>1518135931</v>
      </c>
      <c r="B14552" s="40">
        <v>0</v>
      </c>
      <c r="C14552" s="40">
        <v>3828</v>
      </c>
      <c r="D14552" s="38" t="s">
        <v>361</v>
      </c>
      <c r="E14552" s="57" t="s">
        <v>384</v>
      </c>
      <c r="F14552" s="57">
        <f>ROUNDDOWN(C14552/50,0)*50</f>
        <v>3800</v>
      </c>
      <c r="G14552" s="57" t="str">
        <f>D14552&amp;"_"&amp;B14552&amp;"_"&amp;F14552</f>
        <v>Guangzhou_0_3800</v>
      </c>
      <c r="H14552" s="57">
        <v>0.75166545078505909</v>
      </c>
      <c r="I14552" s="57">
        <f>COUNTIF($G$10:G14552,G14552)</f>
        <v>2</v>
      </c>
      <c r="J14552" s="57">
        <f>COUNTIF($G:$G,G14552)</f>
        <v>2</v>
      </c>
      <c r="K14552" s="57">
        <f>ROUND(3000*J14552/21653,0)</f>
        <v>0</v>
      </c>
    </row>
    <row r="14553" spans="1:11" x14ac:dyDescent="0.25">
      <c r="A14553" s="40">
        <v>1513144098</v>
      </c>
      <c r="B14553" s="40">
        <v>1</v>
      </c>
      <c r="C14553" s="40">
        <v>2241</v>
      </c>
      <c r="D14553" s="38" t="s">
        <v>359</v>
      </c>
      <c r="E14553" s="57" t="s">
        <v>384</v>
      </c>
      <c r="F14553" s="57">
        <f>ROUNDDOWN(C14553/50,0)*50</f>
        <v>2200</v>
      </c>
      <c r="G14553" s="57" t="str">
        <f>D14553&amp;"_"&amp;B14553&amp;"_"&amp;F14553</f>
        <v>Shanghai_1_2200</v>
      </c>
      <c r="H14553" s="57">
        <v>0.75179160950557455</v>
      </c>
      <c r="I14553" s="57">
        <f>COUNTIF($G$10:G14553,G14553)</f>
        <v>23</v>
      </c>
      <c r="J14553" s="57">
        <f>COUNTIF($G:$G,G14553)</f>
        <v>47</v>
      </c>
      <c r="K14553" s="57">
        <f>ROUND(3000*J14553/21653,0)</f>
        <v>7</v>
      </c>
    </row>
    <row r="14554" spans="1:11" x14ac:dyDescent="0.25">
      <c r="A14554" s="40">
        <v>1515701190</v>
      </c>
      <c r="B14554" s="40">
        <v>0</v>
      </c>
      <c r="C14554" s="40">
        <v>620</v>
      </c>
      <c r="D14554" s="38" t="s">
        <v>360</v>
      </c>
      <c r="E14554" s="57" t="s">
        <v>384</v>
      </c>
      <c r="F14554" s="57">
        <f>ROUNDDOWN(C14554/50,0)*50</f>
        <v>600</v>
      </c>
      <c r="G14554" s="57" t="str">
        <f>D14554&amp;"_"&amp;B14554&amp;"_"&amp;F14554</f>
        <v>Beijing_0_600</v>
      </c>
      <c r="H14554" s="57">
        <v>0.75199731926153845</v>
      </c>
      <c r="I14554" s="57">
        <f>COUNTIF($G$10:G14554,G14554)</f>
        <v>18</v>
      </c>
      <c r="J14554" s="57">
        <f>COUNTIF($G:$G,G14554)</f>
        <v>23</v>
      </c>
      <c r="K14554" s="57">
        <f>ROUND(3000*J14554/21653,0)</f>
        <v>3</v>
      </c>
    </row>
    <row r="14555" spans="1:11" x14ac:dyDescent="0.25">
      <c r="A14555" s="40">
        <v>1519993231</v>
      </c>
      <c r="B14555" s="40">
        <v>0</v>
      </c>
      <c r="C14555" s="40">
        <v>1933</v>
      </c>
      <c r="D14555" s="38" t="s">
        <v>358</v>
      </c>
      <c r="E14555" s="57" t="s">
        <v>384</v>
      </c>
      <c r="F14555" s="57">
        <f>ROUNDDOWN(C14555/50,0)*50</f>
        <v>1900</v>
      </c>
      <c r="G14555" s="57" t="str">
        <f>D14555&amp;"_"&amp;B14555&amp;"_"&amp;F14555</f>
        <v>Shenzhen_0_1900</v>
      </c>
      <c r="H14555" s="57">
        <v>0.75204214931002489</v>
      </c>
      <c r="I14555" s="57">
        <f>COUNTIF($G$10:G14555,G14555)</f>
        <v>5</v>
      </c>
      <c r="J14555" s="57">
        <f>COUNTIF($G:$G,G14555)</f>
        <v>11</v>
      </c>
      <c r="K14555" s="57">
        <f>ROUND(3000*J14555/21653,0)</f>
        <v>2</v>
      </c>
    </row>
    <row r="14556" spans="1:11" x14ac:dyDescent="0.25">
      <c r="A14556" s="40">
        <v>1514839697</v>
      </c>
      <c r="B14556" s="40">
        <v>1</v>
      </c>
      <c r="C14556" s="40">
        <v>336</v>
      </c>
      <c r="D14556" s="38" t="s">
        <v>359</v>
      </c>
      <c r="E14556" s="57" t="s">
        <v>384</v>
      </c>
      <c r="F14556" s="57">
        <f>ROUNDDOWN(C14556/50,0)*50</f>
        <v>300</v>
      </c>
      <c r="G14556" s="57" t="str">
        <f>D14556&amp;"_"&amp;B14556&amp;"_"&amp;F14556</f>
        <v>Shanghai_1_300</v>
      </c>
      <c r="H14556" s="57">
        <v>0.75205177200254958</v>
      </c>
      <c r="I14556" s="57">
        <f>COUNTIF($G$10:G14556,G14556)</f>
        <v>29</v>
      </c>
      <c r="J14556" s="57">
        <f>COUNTIF($G:$G,G14556)</f>
        <v>51</v>
      </c>
      <c r="K14556" s="57">
        <f>ROUND(3000*J14556/21653,0)</f>
        <v>7</v>
      </c>
    </row>
    <row r="14557" spans="1:11" x14ac:dyDescent="0.25">
      <c r="A14557" s="40">
        <v>1518546891</v>
      </c>
      <c r="B14557" s="40">
        <v>0</v>
      </c>
      <c r="C14557" s="40">
        <v>1423</v>
      </c>
      <c r="D14557" s="38" t="s">
        <v>360</v>
      </c>
      <c r="E14557" s="57" t="s">
        <v>384</v>
      </c>
      <c r="F14557" s="57">
        <f>ROUNDDOWN(C14557/50,0)*50</f>
        <v>1400</v>
      </c>
      <c r="G14557" s="57" t="str">
        <f>D14557&amp;"_"&amp;B14557&amp;"_"&amp;F14557</f>
        <v>Beijing_0_1400</v>
      </c>
      <c r="H14557" s="57">
        <v>0.75233787748970182</v>
      </c>
      <c r="I14557" s="57">
        <f>COUNTIF($G$10:G14557,G14557)</f>
        <v>30</v>
      </c>
      <c r="J14557" s="57">
        <f>COUNTIF($G:$G,G14557)</f>
        <v>35</v>
      </c>
      <c r="K14557" s="57">
        <f>ROUND(3000*J14557/21653,0)</f>
        <v>5</v>
      </c>
    </row>
    <row r="14558" spans="1:11" x14ac:dyDescent="0.25">
      <c r="A14558" s="40">
        <v>1518642149</v>
      </c>
      <c r="B14558" s="40">
        <v>1</v>
      </c>
      <c r="C14558" s="40">
        <v>1687</v>
      </c>
      <c r="D14558" s="38" t="s">
        <v>359</v>
      </c>
      <c r="E14558" s="57" t="s">
        <v>384</v>
      </c>
      <c r="F14558" s="57">
        <f>ROUNDDOWN(C14558/50,0)*50</f>
        <v>1650</v>
      </c>
      <c r="G14558" s="57" t="str">
        <f>D14558&amp;"_"&amp;B14558&amp;"_"&amp;F14558</f>
        <v>Shanghai_1_1650</v>
      </c>
      <c r="H14558" s="57">
        <v>0.75247892080093792</v>
      </c>
      <c r="I14558" s="57">
        <f>COUNTIF($G$10:G14558,G14558)</f>
        <v>59</v>
      </c>
      <c r="J14558" s="57">
        <f>COUNTIF($G:$G,G14558)</f>
        <v>79</v>
      </c>
      <c r="K14558" s="57">
        <f>ROUND(3000*J14558/21653,0)</f>
        <v>11</v>
      </c>
    </row>
    <row r="14559" spans="1:11" x14ac:dyDescent="0.25">
      <c r="A14559" s="40">
        <v>1515733715</v>
      </c>
      <c r="B14559" s="40">
        <v>1</v>
      </c>
      <c r="C14559" s="40">
        <v>2037</v>
      </c>
      <c r="D14559" s="38" t="s">
        <v>361</v>
      </c>
      <c r="E14559" s="57" t="s">
        <v>384</v>
      </c>
      <c r="F14559" s="57">
        <f>ROUNDDOWN(C14559/50,0)*50</f>
        <v>2000</v>
      </c>
      <c r="G14559" s="57" t="str">
        <f>D14559&amp;"_"&amp;B14559&amp;"_"&amp;F14559</f>
        <v>Guangzhou_1_2000</v>
      </c>
      <c r="H14559" s="57">
        <v>0.75250067598463988</v>
      </c>
      <c r="I14559" s="57">
        <f>COUNTIF($G$10:G14559,G14559)</f>
        <v>23</v>
      </c>
      <c r="J14559" s="57">
        <f>COUNTIF($G:$G,G14559)</f>
        <v>31</v>
      </c>
      <c r="K14559" s="57">
        <f>ROUND(3000*J14559/21653,0)</f>
        <v>4</v>
      </c>
    </row>
    <row r="14560" spans="1:11" x14ac:dyDescent="0.25">
      <c r="A14560" s="40">
        <v>1514501258</v>
      </c>
      <c r="B14560" s="40">
        <v>1</v>
      </c>
      <c r="C14560" s="40">
        <v>2941</v>
      </c>
      <c r="D14560" s="38" t="s">
        <v>359</v>
      </c>
      <c r="E14560" s="57" t="s">
        <v>384</v>
      </c>
      <c r="F14560" s="57">
        <f>ROUNDDOWN(C14560/50,0)*50</f>
        <v>2900</v>
      </c>
      <c r="G14560" s="57" t="str">
        <f>D14560&amp;"_"&amp;B14560&amp;"_"&amp;F14560</f>
        <v>Shanghai_1_2900</v>
      </c>
      <c r="H14560" s="57">
        <v>0.75254987158303777</v>
      </c>
      <c r="I14560" s="57">
        <f>COUNTIF($G$10:G14560,G14560)</f>
        <v>24</v>
      </c>
      <c r="J14560" s="57">
        <f>COUNTIF($G:$G,G14560)</f>
        <v>52</v>
      </c>
      <c r="K14560" s="57">
        <f>ROUND(3000*J14560/21653,0)</f>
        <v>7</v>
      </c>
    </row>
    <row r="14561" spans="1:11" x14ac:dyDescent="0.25">
      <c r="A14561" s="40">
        <v>1511790101</v>
      </c>
      <c r="B14561" s="40">
        <v>0</v>
      </c>
      <c r="C14561" s="40">
        <v>2779</v>
      </c>
      <c r="D14561" s="38" t="s">
        <v>360</v>
      </c>
      <c r="E14561" s="57" t="s">
        <v>384</v>
      </c>
      <c r="F14561" s="57">
        <f>ROUNDDOWN(C14561/50,0)*50</f>
        <v>2750</v>
      </c>
      <c r="G14561" s="57" t="str">
        <f>D14561&amp;"_"&amp;B14561&amp;"_"&amp;F14561</f>
        <v>Beijing_0_2750</v>
      </c>
      <c r="H14561" s="57">
        <v>0.75257852710292017</v>
      </c>
      <c r="I14561" s="57">
        <f>COUNTIF($G$10:G14561,G14561)</f>
        <v>16</v>
      </c>
      <c r="J14561" s="57">
        <f>COUNTIF($G:$G,G14561)</f>
        <v>21</v>
      </c>
      <c r="K14561" s="57">
        <f>ROUND(3000*J14561/21653,0)</f>
        <v>3</v>
      </c>
    </row>
    <row r="14562" spans="1:11" x14ac:dyDescent="0.25">
      <c r="A14562" s="40">
        <v>1511965709</v>
      </c>
      <c r="B14562" s="40">
        <v>1</v>
      </c>
      <c r="C14562" s="40">
        <v>1296</v>
      </c>
      <c r="D14562" s="38" t="s">
        <v>359</v>
      </c>
      <c r="E14562" s="57" t="s">
        <v>384</v>
      </c>
      <c r="F14562" s="57">
        <f>ROUNDDOWN(C14562/50,0)*50</f>
        <v>1250</v>
      </c>
      <c r="G14562" s="57" t="str">
        <f>D14562&amp;"_"&amp;B14562&amp;"_"&amp;F14562</f>
        <v>Shanghai_1_1250</v>
      </c>
      <c r="H14562" s="57">
        <v>0.75259010251478187</v>
      </c>
      <c r="I14562" s="57">
        <f>COUNTIF($G$10:G14562,G14562)</f>
        <v>58</v>
      </c>
      <c r="J14562" s="57">
        <f>COUNTIF($G:$G,G14562)</f>
        <v>77</v>
      </c>
      <c r="K14562" s="57">
        <f>ROUND(3000*J14562/21653,0)</f>
        <v>11</v>
      </c>
    </row>
    <row r="14563" spans="1:11" x14ac:dyDescent="0.25">
      <c r="A14563" s="40">
        <v>1516357271</v>
      </c>
      <c r="B14563" s="40">
        <v>0</v>
      </c>
      <c r="C14563" s="40">
        <v>1514</v>
      </c>
      <c r="D14563" s="38" t="s">
        <v>359</v>
      </c>
      <c r="E14563" s="57" t="s">
        <v>384</v>
      </c>
      <c r="F14563" s="57">
        <f>ROUNDDOWN(C14563/50,0)*50</f>
        <v>1500</v>
      </c>
      <c r="G14563" s="57" t="str">
        <f>D14563&amp;"_"&amp;B14563&amp;"_"&amp;F14563</f>
        <v>Shanghai_0_1500</v>
      </c>
      <c r="H14563" s="57">
        <v>0.75272251304061333</v>
      </c>
      <c r="I14563" s="57">
        <f>COUNTIF($G$10:G14563,G14563)</f>
        <v>22</v>
      </c>
      <c r="J14563" s="57">
        <f>COUNTIF($G:$G,G14563)</f>
        <v>25</v>
      </c>
      <c r="K14563" s="57">
        <f>ROUND(3000*J14563/21653,0)</f>
        <v>3</v>
      </c>
    </row>
    <row r="14564" spans="1:11" x14ac:dyDescent="0.25">
      <c r="A14564" s="40">
        <v>1515004871</v>
      </c>
      <c r="B14564" s="40">
        <v>0</v>
      </c>
      <c r="C14564" s="40">
        <v>502</v>
      </c>
      <c r="D14564" s="38" t="s">
        <v>360</v>
      </c>
      <c r="E14564" s="57" t="s">
        <v>384</v>
      </c>
      <c r="F14564" s="57">
        <f>ROUNDDOWN(C14564/50,0)*50</f>
        <v>500</v>
      </c>
      <c r="G14564" s="57" t="str">
        <f>D14564&amp;"_"&amp;B14564&amp;"_"&amp;F14564</f>
        <v>Beijing_0_500</v>
      </c>
      <c r="H14564" s="57">
        <v>0.75273279463021114</v>
      </c>
      <c r="I14564" s="57">
        <f>COUNTIF($G$10:G14564,G14564)</f>
        <v>41</v>
      </c>
      <c r="J14564" s="57">
        <f>COUNTIF($G:$G,G14564)</f>
        <v>53</v>
      </c>
      <c r="K14564" s="57">
        <f>ROUND(3000*J14564/21653,0)</f>
        <v>7</v>
      </c>
    </row>
    <row r="14565" spans="1:11" x14ac:dyDescent="0.25">
      <c r="A14565" s="40">
        <v>1517687375</v>
      </c>
      <c r="B14565" s="40">
        <v>1</v>
      </c>
      <c r="C14565" s="40">
        <v>4207</v>
      </c>
      <c r="D14565" s="38" t="s">
        <v>360</v>
      </c>
      <c r="E14565" s="57" t="s">
        <v>384</v>
      </c>
      <c r="F14565" s="57">
        <f>ROUNDDOWN(C14565/50,0)*50</f>
        <v>4200</v>
      </c>
      <c r="G14565" s="57" t="str">
        <f>D14565&amp;"_"&amp;B14565&amp;"_"&amp;F14565</f>
        <v>Beijing_1_4200</v>
      </c>
      <c r="H14565" s="57">
        <v>0.75278469909543599</v>
      </c>
      <c r="I14565" s="57">
        <f>COUNTIF($G$10:G14565,G14565)</f>
        <v>15</v>
      </c>
      <c r="J14565" s="57">
        <f>COUNTIF($G:$G,G14565)</f>
        <v>19</v>
      </c>
      <c r="K14565" s="57">
        <f>ROUND(3000*J14565/21653,0)</f>
        <v>3</v>
      </c>
    </row>
    <row r="14566" spans="1:11" x14ac:dyDescent="0.25">
      <c r="A14566" s="40">
        <v>1519781358</v>
      </c>
      <c r="B14566" s="40">
        <v>1</v>
      </c>
      <c r="C14566" s="40">
        <v>4456</v>
      </c>
      <c r="D14566" s="38" t="s">
        <v>359</v>
      </c>
      <c r="E14566" s="57" t="s">
        <v>384</v>
      </c>
      <c r="F14566" s="57">
        <f>ROUNDDOWN(C14566/50,0)*50</f>
        <v>4450</v>
      </c>
      <c r="G14566" s="57" t="str">
        <f>D14566&amp;"_"&amp;B14566&amp;"_"&amp;F14566</f>
        <v>Shanghai_1_4450</v>
      </c>
      <c r="H14566" s="57">
        <v>0.75280603837748761</v>
      </c>
      <c r="I14566" s="57">
        <f>COUNTIF($G$10:G14566,G14566)</f>
        <v>8</v>
      </c>
      <c r="J14566" s="57">
        <f>COUNTIF($G:$G,G14566)</f>
        <v>15</v>
      </c>
      <c r="K14566" s="57">
        <f>ROUND(3000*J14566/21653,0)</f>
        <v>2</v>
      </c>
    </row>
    <row r="14567" spans="1:11" x14ac:dyDescent="0.25">
      <c r="A14567" s="40">
        <v>1514698344</v>
      </c>
      <c r="B14567" s="40">
        <v>1</v>
      </c>
      <c r="C14567" s="40">
        <v>3127</v>
      </c>
      <c r="D14567" s="38" t="s">
        <v>359</v>
      </c>
      <c r="E14567" s="57" t="s">
        <v>384</v>
      </c>
      <c r="F14567" s="57">
        <f>ROUNDDOWN(C14567/50,0)*50</f>
        <v>3100</v>
      </c>
      <c r="G14567" s="57" t="str">
        <f>D14567&amp;"_"&amp;B14567&amp;"_"&amp;F14567</f>
        <v>Shanghai_1_3100</v>
      </c>
      <c r="H14567" s="57">
        <v>0.75282733016950487</v>
      </c>
      <c r="I14567" s="57">
        <f>COUNTIF($G$10:G14567,G14567)</f>
        <v>25</v>
      </c>
      <c r="J14567" s="57">
        <f>COUNTIF($G:$G,G14567)</f>
        <v>48</v>
      </c>
      <c r="K14567" s="57">
        <f>ROUND(3000*J14567/21653,0)</f>
        <v>7</v>
      </c>
    </row>
    <row r="14568" spans="1:11" x14ac:dyDescent="0.25">
      <c r="A14568" s="40">
        <v>1515487477</v>
      </c>
      <c r="B14568" s="40">
        <v>1</v>
      </c>
      <c r="C14568" s="40">
        <v>1861</v>
      </c>
      <c r="D14568" s="38" t="s">
        <v>358</v>
      </c>
      <c r="E14568" s="57" t="s">
        <v>384</v>
      </c>
      <c r="F14568" s="57">
        <f>ROUNDDOWN(C14568/50,0)*50</f>
        <v>1850</v>
      </c>
      <c r="G14568" s="57" t="str">
        <f>D14568&amp;"_"&amp;B14568&amp;"_"&amp;F14568</f>
        <v>Shenzhen_1_1850</v>
      </c>
      <c r="H14568" s="57">
        <v>0.75285930955563862</v>
      </c>
      <c r="I14568" s="57">
        <f>COUNTIF($G$10:G14568,G14568)</f>
        <v>23</v>
      </c>
      <c r="J14568" s="57">
        <f>COUNTIF($G:$G,G14568)</f>
        <v>41</v>
      </c>
      <c r="K14568" s="57">
        <f>ROUND(3000*J14568/21653,0)</f>
        <v>6</v>
      </c>
    </row>
    <row r="14569" spans="1:11" x14ac:dyDescent="0.25">
      <c r="A14569" s="40">
        <v>1519320826</v>
      </c>
      <c r="B14569" s="40">
        <v>1</v>
      </c>
      <c r="C14569" s="40">
        <v>340</v>
      </c>
      <c r="D14569" s="38" t="s">
        <v>361</v>
      </c>
      <c r="E14569" s="57" t="s">
        <v>384</v>
      </c>
      <c r="F14569" s="57">
        <f>ROUNDDOWN(C14569/50,0)*50</f>
        <v>300</v>
      </c>
      <c r="G14569" s="57" t="str">
        <f>D14569&amp;"_"&amp;B14569&amp;"_"&amp;F14569</f>
        <v>Guangzhou_1_300</v>
      </c>
      <c r="H14569" s="57">
        <v>0.75287458407270069</v>
      </c>
      <c r="I14569" s="57">
        <f>COUNTIF($G$10:G14569,G14569)</f>
        <v>23</v>
      </c>
      <c r="J14569" s="57">
        <f>COUNTIF($G:$G,G14569)</f>
        <v>33</v>
      </c>
      <c r="K14569" s="57">
        <f>ROUND(3000*J14569/21653,0)</f>
        <v>5</v>
      </c>
    </row>
    <row r="14570" spans="1:11" x14ac:dyDescent="0.25">
      <c r="A14570" s="40">
        <v>1514367904</v>
      </c>
      <c r="B14570" s="40">
        <v>1</v>
      </c>
      <c r="C14570" s="40">
        <v>894</v>
      </c>
      <c r="D14570" s="38" t="s">
        <v>359</v>
      </c>
      <c r="E14570" s="57" t="s">
        <v>384</v>
      </c>
      <c r="F14570" s="57">
        <f>ROUNDDOWN(C14570/50,0)*50</f>
        <v>850</v>
      </c>
      <c r="G14570" s="57" t="str">
        <f>D14570&amp;"_"&amp;B14570&amp;"_"&amp;F14570</f>
        <v>Shanghai_1_850</v>
      </c>
      <c r="H14570" s="57">
        <v>0.75294171417728917</v>
      </c>
      <c r="I14570" s="57">
        <f>COUNTIF($G$10:G14570,G14570)</f>
        <v>41</v>
      </c>
      <c r="J14570" s="57">
        <f>COUNTIF($G:$G,G14570)</f>
        <v>73</v>
      </c>
      <c r="K14570" s="57">
        <f>ROUND(3000*J14570/21653,0)</f>
        <v>10</v>
      </c>
    </row>
    <row r="14571" spans="1:11" x14ac:dyDescent="0.25">
      <c r="A14571" s="40">
        <v>1513382114</v>
      </c>
      <c r="B14571" s="40">
        <v>1</v>
      </c>
      <c r="C14571" s="40">
        <v>842</v>
      </c>
      <c r="D14571" s="38" t="s">
        <v>358</v>
      </c>
      <c r="E14571" s="57" t="s">
        <v>384</v>
      </c>
      <c r="F14571" s="57">
        <f>ROUNDDOWN(C14571/50,0)*50</f>
        <v>800</v>
      </c>
      <c r="G14571" s="57" t="str">
        <f>D14571&amp;"_"&amp;B14571&amp;"_"&amp;F14571</f>
        <v>Shenzhen_1_800</v>
      </c>
      <c r="H14571" s="57">
        <v>0.75297891734127309</v>
      </c>
      <c r="I14571" s="57">
        <f>COUNTIF($G$10:G14571,G14571)</f>
        <v>25</v>
      </c>
      <c r="J14571" s="57">
        <f>COUNTIF($G:$G,G14571)</f>
        <v>49</v>
      </c>
      <c r="K14571" s="57">
        <f>ROUND(3000*J14571/21653,0)</f>
        <v>7</v>
      </c>
    </row>
    <row r="14572" spans="1:11" x14ac:dyDescent="0.25">
      <c r="A14572" s="40">
        <v>1512511775</v>
      </c>
      <c r="B14572" s="40">
        <v>1</v>
      </c>
      <c r="C14572" s="40">
        <v>2054</v>
      </c>
      <c r="D14572" s="38" t="s">
        <v>360</v>
      </c>
      <c r="E14572" s="57" t="s">
        <v>384</v>
      </c>
      <c r="F14572" s="57">
        <f>ROUNDDOWN(C14572/50,0)*50</f>
        <v>2050</v>
      </c>
      <c r="G14572" s="57" t="str">
        <f>D14572&amp;"_"&amp;B14572&amp;"_"&amp;F14572</f>
        <v>Beijing_1_2050</v>
      </c>
      <c r="H14572" s="57">
        <v>0.75299384282502446</v>
      </c>
      <c r="I14572" s="57">
        <f>COUNTIF($G$10:G14572,G14572)</f>
        <v>53</v>
      </c>
      <c r="J14572" s="57">
        <f>COUNTIF($G:$G,G14572)</f>
        <v>78</v>
      </c>
      <c r="K14572" s="57">
        <f>ROUND(3000*J14572/21653,0)</f>
        <v>11</v>
      </c>
    </row>
    <row r="14573" spans="1:11" x14ac:dyDescent="0.25">
      <c r="A14573" s="40">
        <v>1516280765</v>
      </c>
      <c r="B14573" s="40">
        <v>1</v>
      </c>
      <c r="C14573" s="40">
        <v>1721</v>
      </c>
      <c r="D14573" s="38" t="s">
        <v>359</v>
      </c>
      <c r="E14573" s="57" t="s">
        <v>384</v>
      </c>
      <c r="F14573" s="57">
        <f>ROUNDDOWN(C14573/50,0)*50</f>
        <v>1700</v>
      </c>
      <c r="G14573" s="57" t="str">
        <f>D14573&amp;"_"&amp;B14573&amp;"_"&amp;F14573</f>
        <v>Shanghai_1_1700</v>
      </c>
      <c r="H14573" s="57">
        <v>0.75305313130085527</v>
      </c>
      <c r="I14573" s="57">
        <f>COUNTIF($G$10:G14573,G14573)</f>
        <v>51</v>
      </c>
      <c r="J14573" s="57">
        <f>COUNTIF($G:$G,G14573)</f>
        <v>63</v>
      </c>
      <c r="K14573" s="57">
        <f>ROUND(3000*J14573/21653,0)</f>
        <v>9</v>
      </c>
    </row>
    <row r="14574" spans="1:11" x14ac:dyDescent="0.25">
      <c r="A14574" s="40">
        <v>1519864559</v>
      </c>
      <c r="B14574" s="40">
        <v>1</v>
      </c>
      <c r="C14574" s="40">
        <v>1266</v>
      </c>
      <c r="D14574" s="38" t="s">
        <v>359</v>
      </c>
      <c r="E14574" s="57" t="s">
        <v>384</v>
      </c>
      <c r="F14574" s="57">
        <f>ROUNDDOWN(C14574/50,0)*50</f>
        <v>1250</v>
      </c>
      <c r="G14574" s="57" t="str">
        <f>D14574&amp;"_"&amp;B14574&amp;"_"&amp;F14574</f>
        <v>Shanghai_1_1250</v>
      </c>
      <c r="H14574" s="57">
        <v>0.75311144283980758</v>
      </c>
      <c r="I14574" s="57">
        <f>COUNTIF($G$10:G14574,G14574)</f>
        <v>59</v>
      </c>
      <c r="J14574" s="57">
        <f>COUNTIF($G:$G,G14574)</f>
        <v>77</v>
      </c>
      <c r="K14574" s="57">
        <f>ROUND(3000*J14574/21653,0)</f>
        <v>11</v>
      </c>
    </row>
    <row r="14575" spans="1:11" x14ac:dyDescent="0.25">
      <c r="A14575" s="40">
        <v>1517053534</v>
      </c>
      <c r="B14575" s="40">
        <v>1</v>
      </c>
      <c r="C14575" s="40">
        <v>2170</v>
      </c>
      <c r="D14575" s="38" t="s">
        <v>359</v>
      </c>
      <c r="E14575" s="57" t="s">
        <v>384</v>
      </c>
      <c r="F14575" s="57">
        <f>ROUNDDOWN(C14575/50,0)*50</f>
        <v>2150</v>
      </c>
      <c r="G14575" s="57" t="str">
        <f>D14575&amp;"_"&amp;B14575&amp;"_"&amp;F14575</f>
        <v>Shanghai_1_2150</v>
      </c>
      <c r="H14575" s="57">
        <v>9.3874898882778668E-3</v>
      </c>
      <c r="I14575" s="57">
        <f>COUNTIF($G$10:G14575,G14575)</f>
        <v>24</v>
      </c>
      <c r="J14575" s="57">
        <f>COUNTIF($G:$G,G14575)</f>
        <v>58</v>
      </c>
      <c r="K14575" s="57">
        <f>ROUND(3000*J14575/21653,0)</f>
        <v>8</v>
      </c>
    </row>
    <row r="14576" spans="1:11" x14ac:dyDescent="0.25">
      <c r="A14576" s="40">
        <v>1514825615</v>
      </c>
      <c r="B14576" s="40">
        <v>1</v>
      </c>
      <c r="C14576" s="40">
        <v>2182</v>
      </c>
      <c r="D14576" s="38" t="s">
        <v>359</v>
      </c>
      <c r="E14576" s="57" t="s">
        <v>384</v>
      </c>
      <c r="F14576" s="57">
        <f>ROUNDDOWN(C14576/50,0)*50</f>
        <v>2150</v>
      </c>
      <c r="G14576" s="57" t="str">
        <f>D14576&amp;"_"&amp;B14576&amp;"_"&amp;F14576</f>
        <v>Shanghai_1_2150</v>
      </c>
      <c r="H14576" s="57">
        <v>1.706966885599126E-2</v>
      </c>
      <c r="I14576" s="57">
        <f>COUNTIF($G$10:G14576,G14576)</f>
        <v>25</v>
      </c>
      <c r="J14576" s="57">
        <f>COUNTIF($G:$G,G14576)</f>
        <v>58</v>
      </c>
      <c r="K14576" s="57">
        <f>ROUND(3000*J14576/21653,0)</f>
        <v>8</v>
      </c>
    </row>
    <row r="14577" spans="1:11" x14ac:dyDescent="0.25">
      <c r="A14577" s="40">
        <v>1514297064</v>
      </c>
      <c r="B14577" s="40">
        <v>1</v>
      </c>
      <c r="C14577" s="40">
        <v>2190</v>
      </c>
      <c r="D14577" s="38" t="s">
        <v>359</v>
      </c>
      <c r="E14577" s="57" t="s">
        <v>384</v>
      </c>
      <c r="F14577" s="57">
        <f>ROUNDDOWN(C14577/50,0)*50</f>
        <v>2150</v>
      </c>
      <c r="G14577" s="57" t="str">
        <f>D14577&amp;"_"&amp;B14577&amp;"_"&amp;F14577</f>
        <v>Shanghai_1_2150</v>
      </c>
      <c r="H14577" s="57">
        <v>6.876486350325417E-2</v>
      </c>
      <c r="I14577" s="57">
        <f>COUNTIF($G$10:G14577,G14577)</f>
        <v>26</v>
      </c>
      <c r="J14577" s="57">
        <f>COUNTIF($G:$G,G14577)</f>
        <v>58</v>
      </c>
      <c r="K14577" s="57">
        <f>ROUND(3000*J14577/21653,0)</f>
        <v>8</v>
      </c>
    </row>
    <row r="14578" spans="1:11" x14ac:dyDescent="0.25">
      <c r="A14578" s="40">
        <v>1514046465</v>
      </c>
      <c r="B14578" s="40">
        <v>1</v>
      </c>
      <c r="C14578" s="40">
        <v>2157</v>
      </c>
      <c r="D14578" s="38" t="s">
        <v>359</v>
      </c>
      <c r="E14578" s="57" t="s">
        <v>384</v>
      </c>
      <c r="F14578" s="57">
        <f>ROUNDDOWN(C14578/50,0)*50</f>
        <v>2150</v>
      </c>
      <c r="G14578" s="57" t="str">
        <f>D14578&amp;"_"&amp;B14578&amp;"_"&amp;F14578</f>
        <v>Shanghai_1_2150</v>
      </c>
      <c r="H14578" s="57">
        <v>7.4376254356426141E-2</v>
      </c>
      <c r="I14578" s="57">
        <f>COUNTIF($G$10:G14578,G14578)</f>
        <v>27</v>
      </c>
      <c r="J14578" s="57">
        <f>COUNTIF($G:$G,G14578)</f>
        <v>58</v>
      </c>
      <c r="K14578" s="57">
        <f>ROUND(3000*J14578/21653,0)</f>
        <v>8</v>
      </c>
    </row>
    <row r="14579" spans="1:11" x14ac:dyDescent="0.25">
      <c r="A14579" s="40">
        <v>1516528297</v>
      </c>
      <c r="B14579" s="40">
        <v>1</v>
      </c>
      <c r="C14579" s="40">
        <v>2177</v>
      </c>
      <c r="D14579" s="38" t="s">
        <v>359</v>
      </c>
      <c r="E14579" s="57" t="s">
        <v>384</v>
      </c>
      <c r="F14579" s="57">
        <f>ROUNDDOWN(C14579/50,0)*50</f>
        <v>2150</v>
      </c>
      <c r="G14579" s="57" t="str">
        <f>D14579&amp;"_"&amp;B14579&amp;"_"&amp;F14579</f>
        <v>Shanghai_1_2150</v>
      </c>
      <c r="H14579" s="57">
        <v>0.11008970141380503</v>
      </c>
      <c r="I14579" s="57">
        <f>COUNTIF($G$10:G14579,G14579)</f>
        <v>28</v>
      </c>
      <c r="J14579" s="57">
        <f>COUNTIF($G:$G,G14579)</f>
        <v>58</v>
      </c>
      <c r="K14579" s="57">
        <f>ROUND(3000*J14579/21653,0)</f>
        <v>8</v>
      </c>
    </row>
    <row r="14580" spans="1:11" x14ac:dyDescent="0.25">
      <c r="A14580" s="40">
        <v>1512484834</v>
      </c>
      <c r="B14580" s="40">
        <v>1</v>
      </c>
      <c r="C14580" s="40">
        <v>2162</v>
      </c>
      <c r="D14580" s="38" t="s">
        <v>359</v>
      </c>
      <c r="E14580" s="57" t="s">
        <v>384</v>
      </c>
      <c r="F14580" s="57">
        <f>ROUNDDOWN(C14580/50,0)*50</f>
        <v>2150</v>
      </c>
      <c r="G14580" s="57" t="str">
        <f>D14580&amp;"_"&amp;B14580&amp;"_"&amp;F14580</f>
        <v>Shanghai_1_2150</v>
      </c>
      <c r="H14580" s="57">
        <v>0.12344982315195818</v>
      </c>
      <c r="I14580" s="57">
        <f>COUNTIF($G$10:G14580,G14580)</f>
        <v>29</v>
      </c>
      <c r="J14580" s="57">
        <f>COUNTIF($G:$G,G14580)</f>
        <v>58</v>
      </c>
      <c r="K14580" s="57">
        <f>ROUND(3000*J14580/21653,0)</f>
        <v>8</v>
      </c>
    </row>
    <row r="14581" spans="1:11" x14ac:dyDescent="0.25">
      <c r="A14581" s="40">
        <v>1511779205</v>
      </c>
      <c r="B14581" s="40">
        <v>1</v>
      </c>
      <c r="C14581" s="40">
        <v>2180</v>
      </c>
      <c r="D14581" s="38" t="s">
        <v>359</v>
      </c>
      <c r="E14581" s="57" t="s">
        <v>384</v>
      </c>
      <c r="F14581" s="57">
        <f>ROUNDDOWN(C14581/50,0)*50</f>
        <v>2150</v>
      </c>
      <c r="G14581" s="57" t="str">
        <f>D14581&amp;"_"&amp;B14581&amp;"_"&amp;F14581</f>
        <v>Shanghai_1_2150</v>
      </c>
      <c r="H14581" s="57">
        <v>0.12449389614343653</v>
      </c>
      <c r="I14581" s="57">
        <f>COUNTIF($G$10:G14581,G14581)</f>
        <v>30</v>
      </c>
      <c r="J14581" s="57">
        <f>COUNTIF($G:$G,G14581)</f>
        <v>58</v>
      </c>
      <c r="K14581" s="57">
        <f>ROUND(3000*J14581/21653,0)</f>
        <v>8</v>
      </c>
    </row>
    <row r="14582" spans="1:11" x14ac:dyDescent="0.25">
      <c r="A14582" s="40">
        <v>1519029583</v>
      </c>
      <c r="B14582" s="40">
        <v>1</v>
      </c>
      <c r="C14582" s="40">
        <v>2194</v>
      </c>
      <c r="D14582" s="38" t="s">
        <v>359</v>
      </c>
      <c r="E14582" s="57" t="s">
        <v>384</v>
      </c>
      <c r="F14582" s="57">
        <f>ROUNDDOWN(C14582/50,0)*50</f>
        <v>2150</v>
      </c>
      <c r="G14582" s="57" t="str">
        <f>D14582&amp;"_"&amp;B14582&amp;"_"&amp;F14582</f>
        <v>Shanghai_1_2150</v>
      </c>
      <c r="H14582" s="57">
        <v>0.14948711424135142</v>
      </c>
      <c r="I14582" s="57">
        <f>COUNTIF($G$10:G14582,G14582)</f>
        <v>31</v>
      </c>
      <c r="J14582" s="57">
        <f>COUNTIF($G:$G,G14582)</f>
        <v>58</v>
      </c>
      <c r="K14582" s="57">
        <f>ROUND(3000*J14582/21653,0)</f>
        <v>8</v>
      </c>
    </row>
    <row r="14583" spans="1:11" x14ac:dyDescent="0.25">
      <c r="A14583" s="40">
        <v>1518885104</v>
      </c>
      <c r="B14583" s="40">
        <v>1</v>
      </c>
      <c r="C14583" s="40">
        <v>2181</v>
      </c>
      <c r="D14583" s="38" t="s">
        <v>359</v>
      </c>
      <c r="E14583" s="57" t="s">
        <v>384</v>
      </c>
      <c r="F14583" s="57">
        <f>ROUNDDOWN(C14583/50,0)*50</f>
        <v>2150</v>
      </c>
      <c r="G14583" s="57" t="str">
        <f>D14583&amp;"_"&amp;B14583&amp;"_"&amp;F14583</f>
        <v>Shanghai_1_2150</v>
      </c>
      <c r="H14583" s="57">
        <v>0.20174271361650842</v>
      </c>
      <c r="I14583" s="57">
        <f>COUNTIF($G$10:G14583,G14583)</f>
        <v>32</v>
      </c>
      <c r="J14583" s="57">
        <f>COUNTIF($G:$G,G14583)</f>
        <v>58</v>
      </c>
      <c r="K14583" s="57">
        <f>ROUND(3000*J14583/21653,0)</f>
        <v>8</v>
      </c>
    </row>
    <row r="14584" spans="1:11" x14ac:dyDescent="0.25">
      <c r="A14584" s="40">
        <v>1516576376</v>
      </c>
      <c r="B14584" s="40">
        <v>1</v>
      </c>
      <c r="C14584" s="40">
        <v>2185</v>
      </c>
      <c r="D14584" s="38" t="s">
        <v>359</v>
      </c>
      <c r="E14584" s="57" t="s">
        <v>384</v>
      </c>
      <c r="F14584" s="57">
        <f>ROUNDDOWN(C14584/50,0)*50</f>
        <v>2150</v>
      </c>
      <c r="G14584" s="57" t="str">
        <f>D14584&amp;"_"&amp;B14584&amp;"_"&amp;F14584</f>
        <v>Shanghai_1_2150</v>
      </c>
      <c r="H14584" s="57">
        <v>0.20886334962381148</v>
      </c>
      <c r="I14584" s="57">
        <f>COUNTIF($G$10:G14584,G14584)</f>
        <v>33</v>
      </c>
      <c r="J14584" s="57">
        <f>COUNTIF($G:$G,G14584)</f>
        <v>58</v>
      </c>
      <c r="K14584" s="57">
        <f>ROUND(3000*J14584/21653,0)</f>
        <v>8</v>
      </c>
    </row>
    <row r="14585" spans="1:11" x14ac:dyDescent="0.25">
      <c r="A14585" s="40">
        <v>1513951846</v>
      </c>
      <c r="B14585" s="40">
        <v>1</v>
      </c>
      <c r="C14585" s="40">
        <v>2183</v>
      </c>
      <c r="D14585" s="38" t="s">
        <v>359</v>
      </c>
      <c r="E14585" s="57" t="s">
        <v>384</v>
      </c>
      <c r="F14585" s="57">
        <f>ROUNDDOWN(C14585/50,0)*50</f>
        <v>2150</v>
      </c>
      <c r="G14585" s="57" t="str">
        <f>D14585&amp;"_"&amp;B14585&amp;"_"&amp;F14585</f>
        <v>Shanghai_1_2150</v>
      </c>
      <c r="H14585" s="57">
        <v>0.20969046560856086</v>
      </c>
      <c r="I14585" s="57">
        <f>COUNTIF($G$10:G14585,G14585)</f>
        <v>34</v>
      </c>
      <c r="J14585" s="57">
        <f>COUNTIF($G:$G,G14585)</f>
        <v>58</v>
      </c>
      <c r="K14585" s="57">
        <f>ROUND(3000*J14585/21653,0)</f>
        <v>8</v>
      </c>
    </row>
    <row r="14586" spans="1:11" x14ac:dyDescent="0.25">
      <c r="A14586" s="40">
        <v>1511986259</v>
      </c>
      <c r="B14586" s="40">
        <v>1</v>
      </c>
      <c r="C14586" s="40">
        <v>2176</v>
      </c>
      <c r="D14586" s="38" t="s">
        <v>359</v>
      </c>
      <c r="E14586" s="57" t="s">
        <v>384</v>
      </c>
      <c r="F14586" s="57">
        <f>ROUNDDOWN(C14586/50,0)*50</f>
        <v>2150</v>
      </c>
      <c r="G14586" s="57" t="str">
        <f>D14586&amp;"_"&amp;B14586&amp;"_"&amp;F14586</f>
        <v>Shanghai_1_2150</v>
      </c>
      <c r="H14586" s="57">
        <v>0.22831951481617718</v>
      </c>
      <c r="I14586" s="57">
        <f>COUNTIF($G$10:G14586,G14586)</f>
        <v>35</v>
      </c>
      <c r="J14586" s="57">
        <f>COUNTIF($G:$G,G14586)</f>
        <v>58</v>
      </c>
      <c r="K14586" s="57">
        <f>ROUND(3000*J14586/21653,0)</f>
        <v>8</v>
      </c>
    </row>
    <row r="14587" spans="1:11" x14ac:dyDescent="0.25">
      <c r="A14587" s="40">
        <v>1512993459</v>
      </c>
      <c r="B14587" s="40">
        <v>1</v>
      </c>
      <c r="C14587" s="40">
        <v>2180</v>
      </c>
      <c r="D14587" s="38" t="s">
        <v>359</v>
      </c>
      <c r="E14587" s="57" t="s">
        <v>384</v>
      </c>
      <c r="F14587" s="57">
        <f>ROUNDDOWN(C14587/50,0)*50</f>
        <v>2150</v>
      </c>
      <c r="G14587" s="57" t="str">
        <f>D14587&amp;"_"&amp;B14587&amp;"_"&amp;F14587</f>
        <v>Shanghai_1_2150</v>
      </c>
      <c r="H14587" s="57">
        <v>0.23768294549886082</v>
      </c>
      <c r="I14587" s="57">
        <f>COUNTIF($G$10:G14587,G14587)</f>
        <v>36</v>
      </c>
      <c r="J14587" s="57">
        <f>COUNTIF($G:$G,G14587)</f>
        <v>58</v>
      </c>
      <c r="K14587" s="57">
        <f>ROUND(3000*J14587/21653,0)</f>
        <v>8</v>
      </c>
    </row>
    <row r="14588" spans="1:11" x14ac:dyDescent="0.25">
      <c r="A14588" s="40">
        <v>1511662156</v>
      </c>
      <c r="B14588" s="40">
        <v>1</v>
      </c>
      <c r="C14588" s="40">
        <v>2157</v>
      </c>
      <c r="D14588" s="38" t="s">
        <v>359</v>
      </c>
      <c r="E14588" s="57" t="s">
        <v>384</v>
      </c>
      <c r="F14588" s="57">
        <f>ROUNDDOWN(C14588/50,0)*50</f>
        <v>2150</v>
      </c>
      <c r="G14588" s="57" t="str">
        <f>D14588&amp;"_"&amp;B14588&amp;"_"&amp;F14588</f>
        <v>Shanghai_1_2150</v>
      </c>
      <c r="H14588" s="57">
        <v>0.2771093201735858</v>
      </c>
      <c r="I14588" s="57">
        <f>COUNTIF($G$10:G14588,G14588)</f>
        <v>37</v>
      </c>
      <c r="J14588" s="57">
        <f>COUNTIF($G:$G,G14588)</f>
        <v>58</v>
      </c>
      <c r="K14588" s="57">
        <f>ROUND(3000*J14588/21653,0)</f>
        <v>8</v>
      </c>
    </row>
    <row r="14589" spans="1:11" x14ac:dyDescent="0.25">
      <c r="A14589" s="40">
        <v>1512728198</v>
      </c>
      <c r="B14589" s="40">
        <v>1</v>
      </c>
      <c r="C14589" s="40">
        <v>2166</v>
      </c>
      <c r="D14589" s="38" t="s">
        <v>359</v>
      </c>
      <c r="E14589" s="57" t="s">
        <v>384</v>
      </c>
      <c r="F14589" s="57">
        <f>ROUNDDOWN(C14589/50,0)*50</f>
        <v>2150</v>
      </c>
      <c r="G14589" s="57" t="str">
        <f>D14589&amp;"_"&amp;B14589&amp;"_"&amp;F14589</f>
        <v>Shanghai_1_2150</v>
      </c>
      <c r="H14589" s="57">
        <v>0.29235161138834842</v>
      </c>
      <c r="I14589" s="57">
        <f>COUNTIF($G$10:G14589,G14589)</f>
        <v>38</v>
      </c>
      <c r="J14589" s="57">
        <f>COUNTIF($G:$G,G14589)</f>
        <v>58</v>
      </c>
      <c r="K14589" s="57">
        <f>ROUND(3000*J14589/21653,0)</f>
        <v>8</v>
      </c>
    </row>
    <row r="14590" spans="1:11" x14ac:dyDescent="0.25">
      <c r="A14590" s="40">
        <v>1516381097</v>
      </c>
      <c r="B14590" s="40">
        <v>1</v>
      </c>
      <c r="C14590" s="40">
        <v>2154</v>
      </c>
      <c r="D14590" s="38" t="s">
        <v>359</v>
      </c>
      <c r="E14590" s="57" t="s">
        <v>384</v>
      </c>
      <c r="F14590" s="57">
        <f>ROUNDDOWN(C14590/50,0)*50</f>
        <v>2150</v>
      </c>
      <c r="G14590" s="57" t="str">
        <f>D14590&amp;"_"&amp;B14590&amp;"_"&amp;F14590</f>
        <v>Shanghai_1_2150</v>
      </c>
      <c r="H14590" s="57">
        <v>0.34521536677659925</v>
      </c>
      <c r="I14590" s="57">
        <f>COUNTIF($G$10:G14590,G14590)</f>
        <v>39</v>
      </c>
      <c r="J14590" s="57">
        <f>COUNTIF($G:$G,G14590)</f>
        <v>58</v>
      </c>
      <c r="K14590" s="57">
        <f>ROUND(3000*J14590/21653,0)</f>
        <v>8</v>
      </c>
    </row>
    <row r="14591" spans="1:11" x14ac:dyDescent="0.25">
      <c r="A14591" s="40">
        <v>1518641623</v>
      </c>
      <c r="B14591" s="40">
        <v>1</v>
      </c>
      <c r="C14591" s="40">
        <v>656</v>
      </c>
      <c r="D14591" s="38" t="s">
        <v>359</v>
      </c>
      <c r="E14591" s="57" t="s">
        <v>384</v>
      </c>
      <c r="F14591" s="57">
        <f>ROUNDDOWN(C14591/50,0)*50</f>
        <v>650</v>
      </c>
      <c r="G14591" s="57" t="str">
        <f>D14591&amp;"_"&amp;B14591&amp;"_"&amp;F14591</f>
        <v>Shanghai_1_650</v>
      </c>
      <c r="H14591" s="57">
        <v>0.75325139668967611</v>
      </c>
      <c r="I14591" s="57">
        <f>COUNTIF($G$10:G14591,G14591)</f>
        <v>39</v>
      </c>
      <c r="J14591" s="57">
        <f>COUNTIF($G:$G,G14591)</f>
        <v>83</v>
      </c>
      <c r="K14591" s="57">
        <f>ROUND(3000*J14591/21653,0)</f>
        <v>11</v>
      </c>
    </row>
    <row r="14592" spans="1:11" x14ac:dyDescent="0.25">
      <c r="A14592" s="40">
        <v>1516807637</v>
      </c>
      <c r="B14592" s="40">
        <v>1</v>
      </c>
      <c r="C14592" s="40">
        <v>997</v>
      </c>
      <c r="D14592" s="38" t="s">
        <v>360</v>
      </c>
      <c r="E14592" s="57" t="s">
        <v>384</v>
      </c>
      <c r="F14592" s="57">
        <f>ROUNDDOWN(C14592/50,0)*50</f>
        <v>950</v>
      </c>
      <c r="G14592" s="57" t="str">
        <f>D14592&amp;"_"&amp;B14592&amp;"_"&amp;F14592</f>
        <v>Beijing_1_950</v>
      </c>
      <c r="H14592" s="57">
        <v>0.75336972510062494</v>
      </c>
      <c r="I14592" s="57">
        <f>COUNTIF($G$10:G14592,G14592)</f>
        <v>78</v>
      </c>
      <c r="J14592" s="57">
        <f>COUNTIF($G:$G,G14592)</f>
        <v>106</v>
      </c>
      <c r="K14592" s="57">
        <f>ROUND(3000*J14592/21653,0)</f>
        <v>15</v>
      </c>
    </row>
    <row r="14593" spans="1:11" x14ac:dyDescent="0.25">
      <c r="A14593" s="40">
        <v>1519408011</v>
      </c>
      <c r="B14593" s="40">
        <v>0</v>
      </c>
      <c r="C14593" s="40">
        <v>1623</v>
      </c>
      <c r="D14593" s="38" t="s">
        <v>359</v>
      </c>
      <c r="E14593" s="57" t="s">
        <v>384</v>
      </c>
      <c r="F14593" s="57">
        <f>ROUNDDOWN(C14593/50,0)*50</f>
        <v>1600</v>
      </c>
      <c r="G14593" s="57" t="str">
        <f>D14593&amp;"_"&amp;B14593&amp;"_"&amp;F14593</f>
        <v>Shanghai_0_1600</v>
      </c>
      <c r="H14593" s="57">
        <v>0.75352189070184494</v>
      </c>
      <c r="I14593" s="57">
        <f>COUNTIF($G$10:G14593,G14593)</f>
        <v>19</v>
      </c>
      <c r="J14593" s="57">
        <f>COUNTIF($G:$G,G14593)</f>
        <v>26</v>
      </c>
      <c r="K14593" s="57">
        <f>ROUND(3000*J14593/21653,0)</f>
        <v>4</v>
      </c>
    </row>
    <row r="14594" spans="1:11" x14ac:dyDescent="0.25">
      <c r="A14594" s="40">
        <v>1514150616</v>
      </c>
      <c r="B14594" s="40">
        <v>1</v>
      </c>
      <c r="C14594" s="40">
        <v>463</v>
      </c>
      <c r="D14594" s="38" t="s">
        <v>359</v>
      </c>
      <c r="E14594" s="57" t="s">
        <v>384</v>
      </c>
      <c r="F14594" s="57">
        <f>ROUNDDOWN(C14594/50,0)*50</f>
        <v>450</v>
      </c>
      <c r="G14594" s="57" t="str">
        <f>D14594&amp;"_"&amp;B14594&amp;"_"&amp;F14594</f>
        <v>Shanghai_1_450</v>
      </c>
      <c r="H14594" s="57">
        <v>0.7535247145946693</v>
      </c>
      <c r="I14594" s="57">
        <f>COUNTIF($G$10:G14594,G14594)</f>
        <v>37</v>
      </c>
      <c r="J14594" s="57">
        <f>COUNTIF($G:$G,G14594)</f>
        <v>74</v>
      </c>
      <c r="K14594" s="57">
        <f>ROUND(3000*J14594/21653,0)</f>
        <v>10</v>
      </c>
    </row>
    <row r="14595" spans="1:11" x14ac:dyDescent="0.25">
      <c r="A14595" s="40">
        <v>1519729591</v>
      </c>
      <c r="B14595" s="40">
        <v>0</v>
      </c>
      <c r="C14595" s="40">
        <v>4272</v>
      </c>
      <c r="D14595" s="38" t="s">
        <v>361</v>
      </c>
      <c r="E14595" s="57" t="s">
        <v>384</v>
      </c>
      <c r="F14595" s="57">
        <f>ROUNDDOWN(C14595/50,0)*50</f>
        <v>4250</v>
      </c>
      <c r="G14595" s="57" t="str">
        <f>D14595&amp;"_"&amp;B14595&amp;"_"&amp;F14595</f>
        <v>Guangzhou_0_4250</v>
      </c>
      <c r="H14595" s="57">
        <v>0.75353382040082706</v>
      </c>
      <c r="I14595" s="57">
        <f>COUNTIF($G$10:G14595,G14595)</f>
        <v>4</v>
      </c>
      <c r="J14595" s="57">
        <f>COUNTIF($G:$G,G14595)</f>
        <v>4</v>
      </c>
      <c r="K14595" s="57">
        <f>ROUND(3000*J14595/21653,0)</f>
        <v>1</v>
      </c>
    </row>
    <row r="14596" spans="1:11" x14ac:dyDescent="0.25">
      <c r="A14596" s="40">
        <v>1512000713</v>
      </c>
      <c r="B14596" s="40">
        <v>1</v>
      </c>
      <c r="C14596" s="40">
        <v>1897</v>
      </c>
      <c r="D14596" s="38" t="s">
        <v>361</v>
      </c>
      <c r="E14596" s="57" t="s">
        <v>384</v>
      </c>
      <c r="F14596" s="57">
        <f>ROUNDDOWN(C14596/50,0)*50</f>
        <v>1850</v>
      </c>
      <c r="G14596" s="57" t="str">
        <f>D14596&amp;"_"&amp;B14596&amp;"_"&amp;F14596</f>
        <v>Guangzhou_1_1850</v>
      </c>
      <c r="H14596" s="57">
        <v>0.75355397368237842</v>
      </c>
      <c r="I14596" s="57">
        <f>COUNTIF($G$10:G14596,G14596)</f>
        <v>21</v>
      </c>
      <c r="J14596" s="57">
        <f>COUNTIF($G:$G,G14596)</f>
        <v>26</v>
      </c>
      <c r="K14596" s="57">
        <f>ROUND(3000*J14596/21653,0)</f>
        <v>4</v>
      </c>
    </row>
    <row r="14597" spans="1:11" x14ac:dyDescent="0.25">
      <c r="A14597" s="40">
        <v>1518580319</v>
      </c>
      <c r="B14597" s="40">
        <v>1</v>
      </c>
      <c r="C14597" s="40">
        <v>4822</v>
      </c>
      <c r="D14597" s="38" t="s">
        <v>358</v>
      </c>
      <c r="E14597" s="57" t="s">
        <v>384</v>
      </c>
      <c r="F14597" s="57">
        <f>ROUNDDOWN(C14597/50,0)*50</f>
        <v>4800</v>
      </c>
      <c r="G14597" s="57" t="str">
        <f>D14597&amp;"_"&amp;B14597&amp;"_"&amp;F14597</f>
        <v>Shenzhen_1_4800</v>
      </c>
      <c r="H14597" s="57">
        <v>0.75355498214310512</v>
      </c>
      <c r="I14597" s="57">
        <f>COUNTIF($G$10:G14597,G14597)</f>
        <v>4</v>
      </c>
      <c r="J14597" s="57">
        <f>COUNTIF($G:$G,G14597)</f>
        <v>9</v>
      </c>
      <c r="K14597" s="57">
        <f>ROUND(3000*J14597/21653,0)</f>
        <v>1</v>
      </c>
    </row>
    <row r="14598" spans="1:11" x14ac:dyDescent="0.25">
      <c r="A14598" s="40">
        <v>1514545164</v>
      </c>
      <c r="B14598" s="40">
        <v>1</v>
      </c>
      <c r="C14598" s="40">
        <v>1456</v>
      </c>
      <c r="D14598" s="38" t="s">
        <v>359</v>
      </c>
      <c r="E14598" s="57" t="s">
        <v>384</v>
      </c>
      <c r="F14598" s="57">
        <f>ROUNDDOWN(C14598/50,0)*50</f>
        <v>1450</v>
      </c>
      <c r="G14598" s="57" t="str">
        <f>D14598&amp;"_"&amp;B14598&amp;"_"&amp;F14598</f>
        <v>Shanghai_1_1450</v>
      </c>
      <c r="H14598" s="57">
        <v>0.75359576367389136</v>
      </c>
      <c r="I14598" s="57">
        <f>COUNTIF($G$10:G14598,G14598)</f>
        <v>47</v>
      </c>
      <c r="J14598" s="57">
        <f>COUNTIF($G:$G,G14598)</f>
        <v>66</v>
      </c>
      <c r="K14598" s="57">
        <f>ROUND(3000*J14598/21653,0)</f>
        <v>9</v>
      </c>
    </row>
    <row r="14599" spans="1:11" x14ac:dyDescent="0.25">
      <c r="A14599" s="40">
        <v>1513101770</v>
      </c>
      <c r="B14599" s="40">
        <v>0</v>
      </c>
      <c r="C14599" s="40">
        <v>3046</v>
      </c>
      <c r="D14599" s="38" t="s">
        <v>359</v>
      </c>
      <c r="E14599" s="57" t="s">
        <v>384</v>
      </c>
      <c r="F14599" s="57">
        <f>ROUNDDOWN(C14599/50,0)*50</f>
        <v>3000</v>
      </c>
      <c r="G14599" s="57" t="str">
        <f>D14599&amp;"_"&amp;B14599&amp;"_"&amp;F14599</f>
        <v>Shanghai_0_3000</v>
      </c>
      <c r="H14599" s="57">
        <v>0.75360433450948416</v>
      </c>
      <c r="I14599" s="57">
        <f>COUNTIF($G$10:G14599,G14599)</f>
        <v>8</v>
      </c>
      <c r="J14599" s="57">
        <f>COUNTIF($G:$G,G14599)</f>
        <v>12</v>
      </c>
      <c r="K14599" s="57">
        <f>ROUND(3000*J14599/21653,0)</f>
        <v>2</v>
      </c>
    </row>
    <row r="14600" spans="1:11" x14ac:dyDescent="0.25">
      <c r="A14600" s="40">
        <v>1514990912</v>
      </c>
      <c r="B14600" s="40">
        <v>0</v>
      </c>
      <c r="C14600" s="40">
        <v>2132</v>
      </c>
      <c r="D14600" s="38" t="s">
        <v>359</v>
      </c>
      <c r="E14600" s="57" t="s">
        <v>384</v>
      </c>
      <c r="F14600" s="57">
        <f>ROUNDDOWN(C14600/50,0)*50</f>
        <v>2100</v>
      </c>
      <c r="G14600" s="57" t="str">
        <f>D14600&amp;"_"&amp;B14600&amp;"_"&amp;F14600</f>
        <v>Shanghai_0_2100</v>
      </c>
      <c r="H14600" s="57">
        <v>0.75363119332406925</v>
      </c>
      <c r="I14600" s="57">
        <f>COUNTIF($G$10:G14600,G14600)</f>
        <v>27</v>
      </c>
      <c r="J14600" s="57">
        <f>COUNTIF($G:$G,G14600)</f>
        <v>34</v>
      </c>
      <c r="K14600" s="57">
        <f>ROUND(3000*J14600/21653,0)</f>
        <v>5</v>
      </c>
    </row>
    <row r="14601" spans="1:11" x14ac:dyDescent="0.25">
      <c r="A14601" s="40">
        <v>1515232871</v>
      </c>
      <c r="B14601" s="40">
        <v>0</v>
      </c>
      <c r="C14601" s="40">
        <v>681</v>
      </c>
      <c r="D14601" s="38" t="s">
        <v>358</v>
      </c>
      <c r="E14601" s="57" t="s">
        <v>384</v>
      </c>
      <c r="F14601" s="57">
        <f>ROUNDDOWN(C14601/50,0)*50</f>
        <v>650</v>
      </c>
      <c r="G14601" s="57" t="str">
        <f>D14601&amp;"_"&amp;B14601&amp;"_"&amp;F14601</f>
        <v>Shenzhen_0_650</v>
      </c>
      <c r="H14601" s="57">
        <v>0.75372782998728871</v>
      </c>
      <c r="I14601" s="57">
        <f>COUNTIF($G$10:G14601,G14601)</f>
        <v>12</v>
      </c>
      <c r="J14601" s="57">
        <f>COUNTIF($G:$G,G14601)</f>
        <v>23</v>
      </c>
      <c r="K14601" s="57">
        <f>ROUND(3000*J14601/21653,0)</f>
        <v>3</v>
      </c>
    </row>
    <row r="14602" spans="1:11" x14ac:dyDescent="0.25">
      <c r="A14602" s="40">
        <v>1514910814</v>
      </c>
      <c r="B14602" s="40">
        <v>1</v>
      </c>
      <c r="C14602" s="40">
        <v>2309</v>
      </c>
      <c r="D14602" s="38" t="s">
        <v>359</v>
      </c>
      <c r="E14602" s="57" t="s">
        <v>384</v>
      </c>
      <c r="F14602" s="57">
        <f>ROUNDDOWN(C14602/50,0)*50</f>
        <v>2300</v>
      </c>
      <c r="G14602" s="57" t="str">
        <f>D14602&amp;"_"&amp;B14602&amp;"_"&amp;F14602</f>
        <v>Shanghai_1_2300</v>
      </c>
      <c r="H14602" s="57">
        <v>0.7537391273916989</v>
      </c>
      <c r="I14602" s="57">
        <f>COUNTIF($G$10:G14602,G14602)</f>
        <v>26</v>
      </c>
      <c r="J14602" s="57">
        <f>COUNTIF($G:$G,G14602)</f>
        <v>45</v>
      </c>
      <c r="K14602" s="57">
        <f>ROUND(3000*J14602/21653,0)</f>
        <v>6</v>
      </c>
    </row>
    <row r="14603" spans="1:11" x14ac:dyDescent="0.25">
      <c r="A14603" s="40">
        <v>1518988000</v>
      </c>
      <c r="B14603" s="40">
        <v>0</v>
      </c>
      <c r="C14603" s="40">
        <v>105</v>
      </c>
      <c r="D14603" s="38" t="s">
        <v>358</v>
      </c>
      <c r="E14603" s="57" t="s">
        <v>384</v>
      </c>
      <c r="F14603" s="57">
        <f>ROUNDDOWN(C14603/50,0)*50</f>
        <v>100</v>
      </c>
      <c r="G14603" s="57" t="str">
        <f>D14603&amp;"_"&amp;B14603&amp;"_"&amp;F14603</f>
        <v>Shenzhen_0_100</v>
      </c>
      <c r="H14603" s="57">
        <v>0.75373936776405381</v>
      </c>
      <c r="I14603" s="57">
        <f>COUNTIF($G$10:G14603,G14603)</f>
        <v>9</v>
      </c>
      <c r="J14603" s="57">
        <f>COUNTIF($G:$G,G14603)</f>
        <v>19</v>
      </c>
      <c r="K14603" s="57">
        <f>ROUND(3000*J14603/21653,0)</f>
        <v>3</v>
      </c>
    </row>
    <row r="14604" spans="1:11" x14ac:dyDescent="0.25">
      <c r="A14604" s="40">
        <v>1511367334</v>
      </c>
      <c r="B14604" s="40">
        <v>1</v>
      </c>
      <c r="C14604" s="40">
        <v>4436</v>
      </c>
      <c r="D14604" s="38" t="s">
        <v>360</v>
      </c>
      <c r="E14604" s="57" t="s">
        <v>384</v>
      </c>
      <c r="F14604" s="57">
        <f>ROUNDDOWN(C14604/50,0)*50</f>
        <v>4400</v>
      </c>
      <c r="G14604" s="57" t="str">
        <f>D14604&amp;"_"&amp;B14604&amp;"_"&amp;F14604</f>
        <v>Beijing_1_4400</v>
      </c>
      <c r="H14604" s="57">
        <v>0.75374801584391127</v>
      </c>
      <c r="I14604" s="57">
        <f>COUNTIF($G$10:G14604,G14604)</f>
        <v>6</v>
      </c>
      <c r="J14604" s="57">
        <f>COUNTIF($G:$G,G14604)</f>
        <v>9</v>
      </c>
      <c r="K14604" s="57">
        <f>ROUND(3000*J14604/21653,0)</f>
        <v>1</v>
      </c>
    </row>
    <row r="14605" spans="1:11" x14ac:dyDescent="0.25">
      <c r="A14605" s="40">
        <v>1517908248</v>
      </c>
      <c r="B14605" s="40">
        <v>1</v>
      </c>
      <c r="C14605" s="40">
        <v>959</v>
      </c>
      <c r="D14605" s="38" t="s">
        <v>359</v>
      </c>
      <c r="E14605" s="57" t="s">
        <v>384</v>
      </c>
      <c r="F14605" s="57">
        <f>ROUNDDOWN(C14605/50,0)*50</f>
        <v>950</v>
      </c>
      <c r="G14605" s="57" t="str">
        <f>D14605&amp;"_"&amp;B14605&amp;"_"&amp;F14605</f>
        <v>Shanghai_1_950</v>
      </c>
      <c r="H14605" s="57">
        <v>0.75376235436465178</v>
      </c>
      <c r="I14605" s="57">
        <f>COUNTIF($G$10:G14605,G14605)</f>
        <v>35</v>
      </c>
      <c r="J14605" s="57">
        <f>COUNTIF($G:$G,G14605)</f>
        <v>82</v>
      </c>
      <c r="K14605" s="57">
        <f>ROUND(3000*J14605/21653,0)</f>
        <v>11</v>
      </c>
    </row>
    <row r="14606" spans="1:11" x14ac:dyDescent="0.25">
      <c r="A14606" s="40">
        <v>1517754942</v>
      </c>
      <c r="B14606" s="40">
        <v>0</v>
      </c>
      <c r="C14606" s="40">
        <v>182</v>
      </c>
      <c r="D14606" s="38" t="s">
        <v>360</v>
      </c>
      <c r="E14606" s="57" t="s">
        <v>384</v>
      </c>
      <c r="F14606" s="57">
        <f>ROUNDDOWN(C14606/50,0)*50</f>
        <v>150</v>
      </c>
      <c r="G14606" s="57" t="str">
        <f>D14606&amp;"_"&amp;B14606&amp;"_"&amp;F14606</f>
        <v>Beijing_0_150</v>
      </c>
      <c r="H14606" s="57">
        <v>0.75378954103330942</v>
      </c>
      <c r="I14606" s="57">
        <f>COUNTIF($G$10:G14606,G14606)</f>
        <v>31</v>
      </c>
      <c r="J14606" s="57">
        <f>COUNTIF($G:$G,G14606)</f>
        <v>38</v>
      </c>
      <c r="K14606" s="57">
        <f>ROUND(3000*J14606/21653,0)</f>
        <v>5</v>
      </c>
    </row>
    <row r="14607" spans="1:11" x14ac:dyDescent="0.25">
      <c r="A14607" s="40">
        <v>1513449260</v>
      </c>
      <c r="B14607" s="40">
        <v>0</v>
      </c>
      <c r="C14607" s="40">
        <v>910</v>
      </c>
      <c r="D14607" s="38" t="s">
        <v>360</v>
      </c>
      <c r="E14607" s="57" t="s">
        <v>384</v>
      </c>
      <c r="F14607" s="57">
        <f>ROUNDDOWN(C14607/50,0)*50</f>
        <v>900</v>
      </c>
      <c r="G14607" s="57" t="str">
        <f>D14607&amp;"_"&amp;B14607&amp;"_"&amp;F14607</f>
        <v>Beijing_0_900</v>
      </c>
      <c r="H14607" s="57">
        <v>0.7538835038808277</v>
      </c>
      <c r="I14607" s="57">
        <f>COUNTIF($G$10:G14607,G14607)</f>
        <v>24</v>
      </c>
      <c r="J14607" s="57">
        <f>COUNTIF($G:$G,G14607)</f>
        <v>31</v>
      </c>
      <c r="K14607" s="57">
        <f>ROUND(3000*J14607/21653,0)</f>
        <v>4</v>
      </c>
    </row>
    <row r="14608" spans="1:11" x14ac:dyDescent="0.25">
      <c r="A14608" s="40">
        <v>1517188983</v>
      </c>
      <c r="B14608" s="40">
        <v>1</v>
      </c>
      <c r="C14608" s="40">
        <v>1471</v>
      </c>
      <c r="D14608" s="38" t="s">
        <v>359</v>
      </c>
      <c r="E14608" s="57" t="s">
        <v>384</v>
      </c>
      <c r="F14608" s="57">
        <f>ROUNDDOWN(C14608/50,0)*50</f>
        <v>1450</v>
      </c>
      <c r="G14608" s="57" t="str">
        <f>D14608&amp;"_"&amp;B14608&amp;"_"&amp;F14608</f>
        <v>Shanghai_1_1450</v>
      </c>
      <c r="H14608" s="57">
        <v>0.7538875064373437</v>
      </c>
      <c r="I14608" s="57">
        <f>COUNTIF($G$10:G14608,G14608)</f>
        <v>48</v>
      </c>
      <c r="J14608" s="57">
        <f>COUNTIF($G:$G,G14608)</f>
        <v>66</v>
      </c>
      <c r="K14608" s="57">
        <f>ROUND(3000*J14608/21653,0)</f>
        <v>9</v>
      </c>
    </row>
    <row r="14609" spans="1:11" x14ac:dyDescent="0.25">
      <c r="A14609" s="40">
        <v>1517828450</v>
      </c>
      <c r="B14609" s="40">
        <v>0</v>
      </c>
      <c r="C14609" s="40">
        <v>163</v>
      </c>
      <c r="D14609" s="38" t="s">
        <v>361</v>
      </c>
      <c r="E14609" s="57" t="s">
        <v>384</v>
      </c>
      <c r="F14609" s="57">
        <f>ROUNDDOWN(C14609/50,0)*50</f>
        <v>150</v>
      </c>
      <c r="G14609" s="57" t="str">
        <f>D14609&amp;"_"&amp;B14609&amp;"_"&amp;F14609</f>
        <v>Guangzhou_0_150</v>
      </c>
      <c r="H14609" s="57">
        <v>0.7540205999647408</v>
      </c>
      <c r="I14609" s="57">
        <f>COUNTIF($G$10:G14609,G14609)</f>
        <v>16</v>
      </c>
      <c r="J14609" s="57">
        <f>COUNTIF($G:$G,G14609)</f>
        <v>19</v>
      </c>
      <c r="K14609" s="57">
        <f>ROUND(3000*J14609/21653,0)</f>
        <v>3</v>
      </c>
    </row>
    <row r="14610" spans="1:11" x14ac:dyDescent="0.25">
      <c r="A14610" s="40">
        <v>1519414229</v>
      </c>
      <c r="B14610" s="40">
        <v>1</v>
      </c>
      <c r="C14610" s="40">
        <v>1426</v>
      </c>
      <c r="D14610" s="38" t="s">
        <v>359</v>
      </c>
      <c r="E14610" s="57" t="s">
        <v>384</v>
      </c>
      <c r="F14610" s="57">
        <f>ROUNDDOWN(C14610/50,0)*50</f>
        <v>1400</v>
      </c>
      <c r="G14610" s="57" t="str">
        <f>D14610&amp;"_"&amp;B14610&amp;"_"&amp;F14610</f>
        <v>Shanghai_1_1400</v>
      </c>
      <c r="H14610" s="57">
        <v>0.75406651833195826</v>
      </c>
      <c r="I14610" s="57">
        <f>COUNTIF($G$10:G14610,G14610)</f>
        <v>58</v>
      </c>
      <c r="J14610" s="57">
        <f>COUNTIF($G:$G,G14610)</f>
        <v>80</v>
      </c>
      <c r="K14610" s="57">
        <f>ROUND(3000*J14610/21653,0)</f>
        <v>11</v>
      </c>
    </row>
    <row r="14611" spans="1:11" x14ac:dyDescent="0.25">
      <c r="A14611" s="40">
        <v>1513634607</v>
      </c>
      <c r="B14611" s="40">
        <v>1</v>
      </c>
      <c r="C14611" s="40">
        <v>1903</v>
      </c>
      <c r="D14611" s="38" t="s">
        <v>358</v>
      </c>
      <c r="E14611" s="57" t="s">
        <v>384</v>
      </c>
      <c r="F14611" s="57">
        <f>ROUNDDOWN(C14611/50,0)*50</f>
        <v>1900</v>
      </c>
      <c r="G14611" s="57" t="str">
        <f>D14611&amp;"_"&amp;B14611&amp;"_"&amp;F14611</f>
        <v>Shenzhen_1_1900</v>
      </c>
      <c r="H14611" s="57">
        <v>0.75414562613174974</v>
      </c>
      <c r="I14611" s="57">
        <f>COUNTIF($G$10:G14611,G14611)</f>
        <v>16</v>
      </c>
      <c r="J14611" s="57">
        <f>COUNTIF($G:$G,G14611)</f>
        <v>43</v>
      </c>
      <c r="K14611" s="57">
        <f>ROUND(3000*J14611/21653,0)</f>
        <v>6</v>
      </c>
    </row>
    <row r="14612" spans="1:11" x14ac:dyDescent="0.25">
      <c r="A14612" s="40">
        <v>1519032148</v>
      </c>
      <c r="B14612" s="40">
        <v>1</v>
      </c>
      <c r="C14612" s="40">
        <v>392</v>
      </c>
      <c r="D14612" s="38" t="s">
        <v>361</v>
      </c>
      <c r="E14612" s="57" t="s">
        <v>384</v>
      </c>
      <c r="F14612" s="57">
        <f>ROUNDDOWN(C14612/50,0)*50</f>
        <v>350</v>
      </c>
      <c r="G14612" s="57" t="str">
        <f>D14612&amp;"_"&amp;B14612&amp;"_"&amp;F14612</f>
        <v>Guangzhou_1_350</v>
      </c>
      <c r="H14612" s="57">
        <v>0.75415012273772974</v>
      </c>
      <c r="I14612" s="57">
        <f>COUNTIF($G$10:G14612,G14612)</f>
        <v>25</v>
      </c>
      <c r="J14612" s="57">
        <f>COUNTIF($G:$G,G14612)</f>
        <v>35</v>
      </c>
      <c r="K14612" s="57">
        <f>ROUND(3000*J14612/21653,0)</f>
        <v>5</v>
      </c>
    </row>
    <row r="14613" spans="1:11" x14ac:dyDescent="0.25">
      <c r="A14613" s="40">
        <v>1512566351</v>
      </c>
      <c r="B14613" s="40">
        <v>0</v>
      </c>
      <c r="C14613" s="40">
        <v>1607</v>
      </c>
      <c r="D14613" s="38" t="s">
        <v>360</v>
      </c>
      <c r="E14613" s="57" t="s">
        <v>384</v>
      </c>
      <c r="F14613" s="57">
        <f>ROUNDDOWN(C14613/50,0)*50</f>
        <v>1600</v>
      </c>
      <c r="G14613" s="57" t="str">
        <f>D14613&amp;"_"&amp;B14613&amp;"_"&amp;F14613</f>
        <v>Beijing_0_1600</v>
      </c>
      <c r="H14613" s="57">
        <v>0.75420893937246392</v>
      </c>
      <c r="I14613" s="57">
        <f>COUNTIF($G$10:G14613,G14613)</f>
        <v>23</v>
      </c>
      <c r="J14613" s="57">
        <f>COUNTIF($G:$G,G14613)</f>
        <v>34</v>
      </c>
      <c r="K14613" s="57">
        <f>ROUND(3000*J14613/21653,0)</f>
        <v>5</v>
      </c>
    </row>
    <row r="14614" spans="1:11" x14ac:dyDescent="0.25">
      <c r="A14614" s="40">
        <v>1511626097</v>
      </c>
      <c r="B14614" s="40">
        <v>1</v>
      </c>
      <c r="C14614" s="40">
        <v>1782</v>
      </c>
      <c r="D14614" s="38" t="s">
        <v>358</v>
      </c>
      <c r="E14614" s="57" t="s">
        <v>384</v>
      </c>
      <c r="F14614" s="57">
        <f>ROUNDDOWN(C14614/50,0)*50</f>
        <v>1750</v>
      </c>
      <c r="G14614" s="57" t="str">
        <f>D14614&amp;"_"&amp;B14614&amp;"_"&amp;F14614</f>
        <v>Shenzhen_1_1750</v>
      </c>
      <c r="H14614" s="57">
        <v>0.75421515359212277</v>
      </c>
      <c r="I14614" s="57">
        <f>COUNTIF($G$10:G14614,G14614)</f>
        <v>23</v>
      </c>
      <c r="J14614" s="57">
        <f>COUNTIF($G:$G,G14614)</f>
        <v>39</v>
      </c>
      <c r="K14614" s="57">
        <f>ROUND(3000*J14614/21653,0)</f>
        <v>5</v>
      </c>
    </row>
    <row r="14615" spans="1:11" x14ac:dyDescent="0.25">
      <c r="A14615" s="40">
        <v>1516998606</v>
      </c>
      <c r="B14615" s="40">
        <v>1</v>
      </c>
      <c r="C14615" s="40">
        <v>1935</v>
      </c>
      <c r="D14615" s="38" t="s">
        <v>358</v>
      </c>
      <c r="E14615" s="57" t="s">
        <v>384</v>
      </c>
      <c r="F14615" s="57">
        <f>ROUNDDOWN(C14615/50,0)*50</f>
        <v>1900</v>
      </c>
      <c r="G14615" s="57" t="str">
        <f>D14615&amp;"_"&amp;B14615&amp;"_"&amp;F14615</f>
        <v>Shenzhen_1_1900</v>
      </c>
      <c r="H14615" s="57">
        <v>0.75422288504435175</v>
      </c>
      <c r="I14615" s="57">
        <f>COUNTIF($G$10:G14615,G14615)</f>
        <v>17</v>
      </c>
      <c r="J14615" s="57">
        <f>COUNTIF($G:$G,G14615)</f>
        <v>43</v>
      </c>
      <c r="K14615" s="57">
        <f>ROUND(3000*J14615/21653,0)</f>
        <v>6</v>
      </c>
    </row>
    <row r="14616" spans="1:11" x14ac:dyDescent="0.25">
      <c r="A14616" s="40">
        <v>1515633347</v>
      </c>
      <c r="B14616" s="40">
        <v>1</v>
      </c>
      <c r="C14616" s="40">
        <v>2437</v>
      </c>
      <c r="D14616" s="38" t="s">
        <v>360</v>
      </c>
      <c r="E14616" s="57" t="s">
        <v>384</v>
      </c>
      <c r="F14616" s="57">
        <f>ROUNDDOWN(C14616/50,0)*50</f>
        <v>2400</v>
      </c>
      <c r="G14616" s="57" t="str">
        <f>D14616&amp;"_"&amp;B14616&amp;"_"&amp;F14616</f>
        <v>Beijing_1_2400</v>
      </c>
      <c r="H14616" s="57">
        <v>0.75438561590111786</v>
      </c>
      <c r="I14616" s="57">
        <f>COUNTIF($G$10:G14616,G14616)</f>
        <v>51</v>
      </c>
      <c r="J14616" s="57">
        <f>COUNTIF($G:$G,G14616)</f>
        <v>63</v>
      </c>
      <c r="K14616" s="57">
        <f>ROUND(3000*J14616/21653,0)</f>
        <v>9</v>
      </c>
    </row>
    <row r="14617" spans="1:11" x14ac:dyDescent="0.25">
      <c r="A14617" s="40">
        <v>1511928909</v>
      </c>
      <c r="B14617" s="40">
        <v>1</v>
      </c>
      <c r="C14617" s="40">
        <v>2820</v>
      </c>
      <c r="D14617" s="38" t="s">
        <v>359</v>
      </c>
      <c r="E14617" s="57" t="s">
        <v>384</v>
      </c>
      <c r="F14617" s="57">
        <f>ROUNDDOWN(C14617/50,0)*50</f>
        <v>2800</v>
      </c>
      <c r="G14617" s="57" t="str">
        <f>D14617&amp;"_"&amp;B14617&amp;"_"&amp;F14617</f>
        <v>Shanghai_1_2800</v>
      </c>
      <c r="H14617" s="57">
        <v>0.75451441926532625</v>
      </c>
      <c r="I14617" s="57">
        <f>COUNTIF($G$10:G14617,G14617)</f>
        <v>22</v>
      </c>
      <c r="J14617" s="57">
        <f>COUNTIF($G:$G,G14617)</f>
        <v>39</v>
      </c>
      <c r="K14617" s="57">
        <f>ROUND(3000*J14617/21653,0)</f>
        <v>5</v>
      </c>
    </row>
    <row r="14618" spans="1:11" x14ac:dyDescent="0.25">
      <c r="A14618" s="40">
        <v>1512462903</v>
      </c>
      <c r="B14618" s="40">
        <v>1</v>
      </c>
      <c r="C14618" s="40">
        <v>5307</v>
      </c>
      <c r="D14618" s="38" t="s">
        <v>359</v>
      </c>
      <c r="E14618" s="57" t="s">
        <v>384</v>
      </c>
      <c r="F14618" s="57">
        <f>ROUNDDOWN(C14618/50,0)*50</f>
        <v>5300</v>
      </c>
      <c r="G14618" s="57" t="str">
        <f>D14618&amp;"_"&amp;B14618&amp;"_"&amp;F14618</f>
        <v>Shanghai_1_5300</v>
      </c>
      <c r="H14618" s="57">
        <v>0.75452399841318973</v>
      </c>
      <c r="I14618" s="57">
        <f>COUNTIF($G$10:G14618,G14618)</f>
        <v>2</v>
      </c>
      <c r="J14618" s="57">
        <f>COUNTIF($G:$G,G14618)</f>
        <v>2</v>
      </c>
      <c r="K14618" s="57">
        <f>ROUND(3000*J14618/21653,0)</f>
        <v>0</v>
      </c>
    </row>
    <row r="14619" spans="1:11" x14ac:dyDescent="0.25">
      <c r="A14619" s="40">
        <v>1518248247</v>
      </c>
      <c r="B14619" s="40">
        <v>1</v>
      </c>
      <c r="C14619" s="40">
        <v>788</v>
      </c>
      <c r="D14619" s="38" t="s">
        <v>358</v>
      </c>
      <c r="E14619" s="57" t="s">
        <v>384</v>
      </c>
      <c r="F14619" s="57">
        <f>ROUNDDOWN(C14619/50,0)*50</f>
        <v>750</v>
      </c>
      <c r="G14619" s="57" t="str">
        <f>D14619&amp;"_"&amp;B14619&amp;"_"&amp;F14619</f>
        <v>Shenzhen_1_750</v>
      </c>
      <c r="H14619" s="57">
        <v>0.75474749523108542</v>
      </c>
      <c r="I14619" s="57">
        <f>COUNTIF($G$10:G14619,G14619)</f>
        <v>25</v>
      </c>
      <c r="J14619" s="57">
        <f>COUNTIF($G:$G,G14619)</f>
        <v>46</v>
      </c>
      <c r="K14619" s="57">
        <f>ROUND(3000*J14619/21653,0)</f>
        <v>6</v>
      </c>
    </row>
    <row r="14620" spans="1:11" x14ac:dyDescent="0.25">
      <c r="A14620" s="40">
        <v>1511954969</v>
      </c>
      <c r="B14620" s="40">
        <v>1</v>
      </c>
      <c r="C14620" s="40">
        <v>1115</v>
      </c>
      <c r="D14620" s="38" t="s">
        <v>358</v>
      </c>
      <c r="E14620" s="57" t="s">
        <v>384</v>
      </c>
      <c r="F14620" s="57">
        <f>ROUNDDOWN(C14620/50,0)*50</f>
        <v>1100</v>
      </c>
      <c r="G14620" s="57" t="str">
        <f>D14620&amp;"_"&amp;B14620&amp;"_"&amp;F14620</f>
        <v>Shenzhen_1_1100</v>
      </c>
      <c r="H14620" s="57">
        <v>0.75478773597872695</v>
      </c>
      <c r="I14620" s="57">
        <f>COUNTIF($G$10:G14620,G14620)</f>
        <v>22</v>
      </c>
      <c r="J14620" s="57">
        <f>COUNTIF($G:$G,G14620)</f>
        <v>45</v>
      </c>
      <c r="K14620" s="57">
        <f>ROUND(3000*J14620/21653,0)</f>
        <v>6</v>
      </c>
    </row>
    <row r="14621" spans="1:11" x14ac:dyDescent="0.25">
      <c r="A14621" s="40">
        <v>1515732643</v>
      </c>
      <c r="B14621" s="40">
        <v>1</v>
      </c>
      <c r="C14621" s="40">
        <v>1999</v>
      </c>
      <c r="D14621" s="38" t="s">
        <v>359</v>
      </c>
      <c r="E14621" s="57" t="s">
        <v>384</v>
      </c>
      <c r="F14621" s="57">
        <f>ROUNDDOWN(C14621/50,0)*50</f>
        <v>1950</v>
      </c>
      <c r="G14621" s="57" t="str">
        <f>D14621&amp;"_"&amp;B14621&amp;"_"&amp;F14621</f>
        <v>Shanghai_1_1950</v>
      </c>
      <c r="H14621" s="57">
        <v>0.75486161468005064</v>
      </c>
      <c r="I14621" s="57">
        <f>COUNTIF($G$10:G14621,G14621)</f>
        <v>44</v>
      </c>
      <c r="J14621" s="57">
        <f>COUNTIF($G:$G,G14621)</f>
        <v>60</v>
      </c>
      <c r="K14621" s="57">
        <f>ROUND(3000*J14621/21653,0)</f>
        <v>8</v>
      </c>
    </row>
    <row r="14622" spans="1:11" x14ac:dyDescent="0.25">
      <c r="A14622" s="40">
        <v>1517255555</v>
      </c>
      <c r="B14622" s="40">
        <v>1</v>
      </c>
      <c r="C14622" s="40">
        <v>3175</v>
      </c>
      <c r="D14622" s="38" t="s">
        <v>358</v>
      </c>
      <c r="E14622" s="57" t="s">
        <v>384</v>
      </c>
      <c r="F14622" s="57">
        <f>ROUNDDOWN(C14622/50,0)*50</f>
        <v>3150</v>
      </c>
      <c r="G14622" s="57" t="str">
        <f>D14622&amp;"_"&amp;B14622&amp;"_"&amp;F14622</f>
        <v>Shenzhen_1_3150</v>
      </c>
      <c r="H14622" s="57">
        <v>0.75487755463375306</v>
      </c>
      <c r="I14622" s="57">
        <f>COUNTIF($G$10:G14622,G14622)</f>
        <v>14</v>
      </c>
      <c r="J14622" s="57">
        <f>COUNTIF($G:$G,G14622)</f>
        <v>27</v>
      </c>
      <c r="K14622" s="57">
        <f>ROUND(3000*J14622/21653,0)</f>
        <v>4</v>
      </c>
    </row>
    <row r="14623" spans="1:11" x14ac:dyDescent="0.25">
      <c r="A14623" s="40">
        <v>1511767907</v>
      </c>
      <c r="B14623" s="40">
        <v>1</v>
      </c>
      <c r="C14623" s="40">
        <v>2503</v>
      </c>
      <c r="D14623" s="38" t="s">
        <v>358</v>
      </c>
      <c r="E14623" s="57" t="s">
        <v>384</v>
      </c>
      <c r="F14623" s="57">
        <f>ROUNDDOWN(C14623/50,0)*50</f>
        <v>2500</v>
      </c>
      <c r="G14623" s="57" t="str">
        <f>D14623&amp;"_"&amp;B14623&amp;"_"&amp;F14623</f>
        <v>Shenzhen_1_2500</v>
      </c>
      <c r="H14623" s="57">
        <v>0.7549005291384161</v>
      </c>
      <c r="I14623" s="57">
        <f>COUNTIF($G$10:G14623,G14623)</f>
        <v>11</v>
      </c>
      <c r="J14623" s="57">
        <f>COUNTIF($G:$G,G14623)</f>
        <v>34</v>
      </c>
      <c r="K14623" s="57">
        <f>ROUND(3000*J14623/21653,0)</f>
        <v>5</v>
      </c>
    </row>
    <row r="14624" spans="1:11" x14ac:dyDescent="0.25">
      <c r="A14624" s="40">
        <v>1516190905</v>
      </c>
      <c r="B14624" s="40">
        <v>1</v>
      </c>
      <c r="C14624" s="40">
        <v>3073</v>
      </c>
      <c r="D14624" s="38" t="s">
        <v>361</v>
      </c>
      <c r="E14624" s="57" t="s">
        <v>384</v>
      </c>
      <c r="F14624" s="57">
        <f>ROUNDDOWN(C14624/50,0)*50</f>
        <v>3050</v>
      </c>
      <c r="G14624" s="57" t="str">
        <f>D14624&amp;"_"&amp;B14624&amp;"_"&amp;F14624</f>
        <v>Guangzhou_1_3050</v>
      </c>
      <c r="H14624" s="57">
        <v>0.75495036433028362</v>
      </c>
      <c r="I14624" s="57">
        <f>COUNTIF($G$10:G14624,G14624)</f>
        <v>13</v>
      </c>
      <c r="J14624" s="57">
        <f>COUNTIF($G:$G,G14624)</f>
        <v>18</v>
      </c>
      <c r="K14624" s="57">
        <f>ROUND(3000*J14624/21653,0)</f>
        <v>2</v>
      </c>
    </row>
    <row r="14625" spans="1:11" x14ac:dyDescent="0.25">
      <c r="A14625" s="40">
        <v>1513879531</v>
      </c>
      <c r="B14625" s="40">
        <v>0</v>
      </c>
      <c r="C14625" s="40">
        <v>1308</v>
      </c>
      <c r="D14625" s="38" t="s">
        <v>361</v>
      </c>
      <c r="E14625" s="57" t="s">
        <v>384</v>
      </c>
      <c r="F14625" s="57">
        <f>ROUNDDOWN(C14625/50,0)*50</f>
        <v>1300</v>
      </c>
      <c r="G14625" s="57" t="str">
        <f>D14625&amp;"_"&amp;B14625&amp;"_"&amp;F14625</f>
        <v>Guangzhou_0_1300</v>
      </c>
      <c r="H14625" s="57">
        <v>0.75495474715313216</v>
      </c>
      <c r="I14625" s="57">
        <f>COUNTIF($G$10:G14625,G14625)</f>
        <v>13</v>
      </c>
      <c r="J14625" s="57">
        <f>COUNTIF($G:$G,G14625)</f>
        <v>17</v>
      </c>
      <c r="K14625" s="57">
        <f>ROUND(3000*J14625/21653,0)</f>
        <v>2</v>
      </c>
    </row>
    <row r="14626" spans="1:11" x14ac:dyDescent="0.25">
      <c r="A14626" s="40">
        <v>1517361275</v>
      </c>
      <c r="B14626" s="40">
        <v>1</v>
      </c>
      <c r="C14626" s="40">
        <v>2838</v>
      </c>
      <c r="D14626" s="38" t="s">
        <v>360</v>
      </c>
      <c r="E14626" s="57" t="s">
        <v>384</v>
      </c>
      <c r="F14626" s="57">
        <f>ROUNDDOWN(C14626/50,0)*50</f>
        <v>2800</v>
      </c>
      <c r="G14626" s="57" t="str">
        <f>D14626&amp;"_"&amp;B14626&amp;"_"&amp;F14626</f>
        <v>Beijing_1_2800</v>
      </c>
      <c r="H14626" s="57">
        <v>0.75497165941371103</v>
      </c>
      <c r="I14626" s="57">
        <f>COUNTIF($G$10:G14626,G14626)</f>
        <v>42</v>
      </c>
      <c r="J14626" s="57">
        <f>COUNTIF($G:$G,G14626)</f>
        <v>57</v>
      </c>
      <c r="K14626" s="57">
        <f>ROUND(3000*J14626/21653,0)</f>
        <v>8</v>
      </c>
    </row>
    <row r="14627" spans="1:11" x14ac:dyDescent="0.25">
      <c r="A14627" s="40">
        <v>1516058694</v>
      </c>
      <c r="B14627" s="40">
        <v>1</v>
      </c>
      <c r="C14627" s="40">
        <v>32</v>
      </c>
      <c r="D14627" s="38" t="s">
        <v>360</v>
      </c>
      <c r="E14627" s="57" t="s">
        <v>384</v>
      </c>
      <c r="F14627" s="57">
        <f>ROUNDDOWN(C14627/50,0)*50</f>
        <v>0</v>
      </c>
      <c r="G14627" s="57" t="str">
        <f>D14627&amp;"_"&amp;B14627&amp;"_"&amp;F14627</f>
        <v>Beijing_1_0</v>
      </c>
      <c r="H14627" s="57">
        <v>0.75501562815094148</v>
      </c>
      <c r="I14627" s="57">
        <f>COUNTIF($G$10:G14627,G14627)</f>
        <v>71</v>
      </c>
      <c r="J14627" s="57">
        <f>COUNTIF($G:$G,G14627)</f>
        <v>83</v>
      </c>
      <c r="K14627" s="57">
        <f>ROUND(3000*J14627/21653,0)</f>
        <v>11</v>
      </c>
    </row>
    <row r="14628" spans="1:11" x14ac:dyDescent="0.25">
      <c r="A14628" s="40">
        <v>1518542165</v>
      </c>
      <c r="B14628" s="40">
        <v>1</v>
      </c>
      <c r="C14628" s="40">
        <v>608</v>
      </c>
      <c r="D14628" s="38" t="s">
        <v>361</v>
      </c>
      <c r="E14628" s="57" t="s">
        <v>384</v>
      </c>
      <c r="F14628" s="57">
        <f>ROUNDDOWN(C14628/50,0)*50</f>
        <v>600</v>
      </c>
      <c r="G14628" s="57" t="str">
        <f>D14628&amp;"_"&amp;B14628&amp;"_"&amp;F14628</f>
        <v>Guangzhou_1_600</v>
      </c>
      <c r="H14628" s="57">
        <v>0.7550510079463405</v>
      </c>
      <c r="I14628" s="57">
        <f>COUNTIF($G$10:G14628,G14628)</f>
        <v>18</v>
      </c>
      <c r="J14628" s="57">
        <f>COUNTIF($G:$G,G14628)</f>
        <v>28</v>
      </c>
      <c r="K14628" s="57">
        <f>ROUND(3000*J14628/21653,0)</f>
        <v>4</v>
      </c>
    </row>
    <row r="14629" spans="1:11" x14ac:dyDescent="0.25">
      <c r="A14629" s="40">
        <v>1517262722</v>
      </c>
      <c r="B14629" s="40">
        <v>0</v>
      </c>
      <c r="C14629" s="40">
        <v>345</v>
      </c>
      <c r="D14629" s="38" t="s">
        <v>360</v>
      </c>
      <c r="E14629" s="57" t="s">
        <v>384</v>
      </c>
      <c r="F14629" s="57">
        <f>ROUNDDOWN(C14629/50,0)*50</f>
        <v>300</v>
      </c>
      <c r="G14629" s="57" t="str">
        <f>D14629&amp;"_"&amp;B14629&amp;"_"&amp;F14629</f>
        <v>Beijing_0_300</v>
      </c>
      <c r="H14629" s="57">
        <v>0.75514677291590881</v>
      </c>
      <c r="I14629" s="57">
        <f>COUNTIF($G$10:G14629,G14629)</f>
        <v>22</v>
      </c>
      <c r="J14629" s="57">
        <f>COUNTIF($G:$G,G14629)</f>
        <v>30</v>
      </c>
      <c r="K14629" s="57">
        <f>ROUND(3000*J14629/21653,0)</f>
        <v>4</v>
      </c>
    </row>
    <row r="14630" spans="1:11" x14ac:dyDescent="0.25">
      <c r="A14630" s="40">
        <v>1513239026</v>
      </c>
      <c r="B14630" s="40">
        <v>1</v>
      </c>
      <c r="C14630" s="40">
        <v>2924</v>
      </c>
      <c r="D14630" s="38" t="s">
        <v>358</v>
      </c>
      <c r="E14630" s="57" t="s">
        <v>384</v>
      </c>
      <c r="F14630" s="57">
        <f>ROUNDDOWN(C14630/50,0)*50</f>
        <v>2900</v>
      </c>
      <c r="G14630" s="57" t="str">
        <f>D14630&amp;"_"&amp;B14630&amp;"_"&amp;F14630</f>
        <v>Shenzhen_1_2900</v>
      </c>
      <c r="H14630" s="57">
        <v>0.75519039398364207</v>
      </c>
      <c r="I14630" s="57">
        <f>COUNTIF($G$10:G14630,G14630)</f>
        <v>14</v>
      </c>
      <c r="J14630" s="57">
        <f>COUNTIF($G:$G,G14630)</f>
        <v>28</v>
      </c>
      <c r="K14630" s="57">
        <f>ROUND(3000*J14630/21653,0)</f>
        <v>4</v>
      </c>
    </row>
    <row r="14631" spans="1:11" x14ac:dyDescent="0.25">
      <c r="A14631" s="40">
        <v>1515708009</v>
      </c>
      <c r="B14631" s="40">
        <v>1</v>
      </c>
      <c r="C14631" s="40">
        <v>2667</v>
      </c>
      <c r="D14631" s="38" t="s">
        <v>360</v>
      </c>
      <c r="E14631" s="57" t="s">
        <v>384</v>
      </c>
      <c r="F14631" s="57">
        <f>ROUNDDOWN(C14631/50,0)*50</f>
        <v>2650</v>
      </c>
      <c r="G14631" s="57" t="str">
        <f>D14631&amp;"_"&amp;B14631&amp;"_"&amp;F14631</f>
        <v>Beijing_1_2650</v>
      </c>
      <c r="H14631" s="57">
        <v>0.7552314766725563</v>
      </c>
      <c r="I14631" s="57">
        <f>COUNTIF($G$10:G14631,G14631)</f>
        <v>45</v>
      </c>
      <c r="J14631" s="57">
        <f>COUNTIF($G:$G,G14631)</f>
        <v>57</v>
      </c>
      <c r="K14631" s="57">
        <f>ROUND(3000*J14631/21653,0)</f>
        <v>8</v>
      </c>
    </row>
    <row r="14632" spans="1:11" x14ac:dyDescent="0.25">
      <c r="A14632" s="40">
        <v>1519498463</v>
      </c>
      <c r="B14632" s="40">
        <v>1</v>
      </c>
      <c r="C14632" s="40">
        <v>1714</v>
      </c>
      <c r="D14632" s="38" t="s">
        <v>360</v>
      </c>
      <c r="E14632" s="57" t="s">
        <v>384</v>
      </c>
      <c r="F14632" s="57">
        <f>ROUNDDOWN(C14632/50,0)*50</f>
        <v>1700</v>
      </c>
      <c r="G14632" s="57" t="str">
        <f>D14632&amp;"_"&amp;B14632&amp;"_"&amp;F14632</f>
        <v>Beijing_1_1700</v>
      </c>
      <c r="H14632" s="57">
        <v>0.75526072088882235</v>
      </c>
      <c r="I14632" s="57">
        <f>COUNTIF($G$10:G14632,G14632)</f>
        <v>61</v>
      </c>
      <c r="J14632" s="57">
        <f>COUNTIF($G:$G,G14632)</f>
        <v>76</v>
      </c>
      <c r="K14632" s="57">
        <f>ROUND(3000*J14632/21653,0)</f>
        <v>11</v>
      </c>
    </row>
    <row r="14633" spans="1:11" x14ac:dyDescent="0.25">
      <c r="A14633" s="40">
        <v>1514050834</v>
      </c>
      <c r="B14633" s="40">
        <v>1</v>
      </c>
      <c r="C14633" s="40">
        <v>2237</v>
      </c>
      <c r="D14633" s="38" t="s">
        <v>359</v>
      </c>
      <c r="E14633" s="57" t="s">
        <v>384</v>
      </c>
      <c r="F14633" s="57">
        <f>ROUNDDOWN(C14633/50,0)*50</f>
        <v>2200</v>
      </c>
      <c r="G14633" s="57" t="str">
        <f>D14633&amp;"_"&amp;B14633&amp;"_"&amp;F14633</f>
        <v>Shanghai_1_2200</v>
      </c>
      <c r="H14633" s="57">
        <v>1.2686948504125106E-2</v>
      </c>
      <c r="I14633" s="57">
        <f>COUNTIF($G$10:G14633,G14633)</f>
        <v>24</v>
      </c>
      <c r="J14633" s="57">
        <f>COUNTIF($G:$G,G14633)</f>
        <v>47</v>
      </c>
      <c r="K14633" s="57">
        <f>ROUND(3000*J14633/21653,0)</f>
        <v>7</v>
      </c>
    </row>
    <row r="14634" spans="1:11" x14ac:dyDescent="0.25">
      <c r="A14634" s="40">
        <v>1512802505</v>
      </c>
      <c r="B14634" s="40">
        <v>1</v>
      </c>
      <c r="C14634" s="40">
        <v>2214</v>
      </c>
      <c r="D14634" s="38" t="s">
        <v>359</v>
      </c>
      <c r="E14634" s="57" t="s">
        <v>384</v>
      </c>
      <c r="F14634" s="57">
        <f>ROUNDDOWN(C14634/50,0)*50</f>
        <v>2200</v>
      </c>
      <c r="G14634" s="57" t="str">
        <f>D14634&amp;"_"&amp;B14634&amp;"_"&amp;F14634</f>
        <v>Shanghai_1_2200</v>
      </c>
      <c r="H14634" s="57">
        <v>4.3097152892499491E-2</v>
      </c>
      <c r="I14634" s="57">
        <f>COUNTIF($G$10:G14634,G14634)</f>
        <v>25</v>
      </c>
      <c r="J14634" s="57">
        <f>COUNTIF($G:$G,G14634)</f>
        <v>47</v>
      </c>
      <c r="K14634" s="57">
        <f>ROUND(3000*J14634/21653,0)</f>
        <v>7</v>
      </c>
    </row>
    <row r="14635" spans="1:11" x14ac:dyDescent="0.25">
      <c r="A14635" s="40">
        <v>1511627443</v>
      </c>
      <c r="B14635" s="40">
        <v>1</v>
      </c>
      <c r="C14635" s="40">
        <v>2202</v>
      </c>
      <c r="D14635" s="38" t="s">
        <v>359</v>
      </c>
      <c r="E14635" s="57" t="s">
        <v>384</v>
      </c>
      <c r="F14635" s="57">
        <f>ROUNDDOWN(C14635/50,0)*50</f>
        <v>2200</v>
      </c>
      <c r="G14635" s="57" t="str">
        <f>D14635&amp;"_"&amp;B14635&amp;"_"&amp;F14635</f>
        <v>Shanghai_1_2200</v>
      </c>
      <c r="H14635" s="57">
        <v>7.5982744822701731E-2</v>
      </c>
      <c r="I14635" s="57">
        <f>COUNTIF($G$10:G14635,G14635)</f>
        <v>26</v>
      </c>
      <c r="J14635" s="57">
        <f>COUNTIF($G:$G,G14635)</f>
        <v>47</v>
      </c>
      <c r="K14635" s="57">
        <f>ROUND(3000*J14635/21653,0)</f>
        <v>7</v>
      </c>
    </row>
    <row r="14636" spans="1:11" x14ac:dyDescent="0.25">
      <c r="A14636" s="40">
        <v>1513163408</v>
      </c>
      <c r="B14636" s="40">
        <v>1</v>
      </c>
      <c r="C14636" s="40">
        <v>2211</v>
      </c>
      <c r="D14636" s="38" t="s">
        <v>359</v>
      </c>
      <c r="E14636" s="57" t="s">
        <v>384</v>
      </c>
      <c r="F14636" s="57">
        <f>ROUNDDOWN(C14636/50,0)*50</f>
        <v>2200</v>
      </c>
      <c r="G14636" s="57" t="str">
        <f>D14636&amp;"_"&amp;B14636&amp;"_"&amp;F14636</f>
        <v>Shanghai_1_2200</v>
      </c>
      <c r="H14636" s="57">
        <v>9.0307123772312869E-2</v>
      </c>
      <c r="I14636" s="57">
        <f>COUNTIF($G$10:G14636,G14636)</f>
        <v>27</v>
      </c>
      <c r="J14636" s="57">
        <f>COUNTIF($G:$G,G14636)</f>
        <v>47</v>
      </c>
      <c r="K14636" s="57">
        <f>ROUND(3000*J14636/21653,0)</f>
        <v>7</v>
      </c>
    </row>
    <row r="14637" spans="1:11" x14ac:dyDescent="0.25">
      <c r="A14637" s="40">
        <v>1516847475</v>
      </c>
      <c r="B14637" s="40">
        <v>1</v>
      </c>
      <c r="C14637" s="40">
        <v>2248</v>
      </c>
      <c r="D14637" s="38" t="s">
        <v>359</v>
      </c>
      <c r="E14637" s="57" t="s">
        <v>384</v>
      </c>
      <c r="F14637" s="57">
        <f>ROUNDDOWN(C14637/50,0)*50</f>
        <v>2200</v>
      </c>
      <c r="G14637" s="57" t="str">
        <f>D14637&amp;"_"&amp;B14637&amp;"_"&amp;F14637</f>
        <v>Shanghai_1_2200</v>
      </c>
      <c r="H14637" s="57">
        <v>9.4341962142685643E-2</v>
      </c>
      <c r="I14637" s="57">
        <f>COUNTIF($G$10:G14637,G14637)</f>
        <v>28</v>
      </c>
      <c r="J14637" s="57">
        <f>COUNTIF($G:$G,G14637)</f>
        <v>47</v>
      </c>
      <c r="K14637" s="57">
        <f>ROUND(3000*J14637/21653,0)</f>
        <v>7</v>
      </c>
    </row>
    <row r="14638" spans="1:11" x14ac:dyDescent="0.25">
      <c r="A14638" s="40">
        <v>1515203067</v>
      </c>
      <c r="B14638" s="40">
        <v>1</v>
      </c>
      <c r="C14638" s="40">
        <v>2239</v>
      </c>
      <c r="D14638" s="38" t="s">
        <v>359</v>
      </c>
      <c r="E14638" s="57" t="s">
        <v>384</v>
      </c>
      <c r="F14638" s="57">
        <f>ROUNDDOWN(C14638/50,0)*50</f>
        <v>2200</v>
      </c>
      <c r="G14638" s="57" t="str">
        <f>D14638&amp;"_"&amp;B14638&amp;"_"&amp;F14638</f>
        <v>Shanghai_1_2200</v>
      </c>
      <c r="H14638" s="57">
        <v>9.6761184654106436E-2</v>
      </c>
      <c r="I14638" s="57">
        <f>COUNTIF($G$10:G14638,G14638)</f>
        <v>29</v>
      </c>
      <c r="J14638" s="57">
        <f>COUNTIF($G:$G,G14638)</f>
        <v>47</v>
      </c>
      <c r="K14638" s="57">
        <f>ROUND(3000*J14638/21653,0)</f>
        <v>7</v>
      </c>
    </row>
    <row r="14639" spans="1:11" x14ac:dyDescent="0.25">
      <c r="A14639" s="40">
        <v>1514484123</v>
      </c>
      <c r="B14639" s="40">
        <v>1</v>
      </c>
      <c r="C14639" s="40">
        <v>2225</v>
      </c>
      <c r="D14639" s="38" t="s">
        <v>359</v>
      </c>
      <c r="E14639" s="57" t="s">
        <v>384</v>
      </c>
      <c r="F14639" s="57">
        <f>ROUNDDOWN(C14639/50,0)*50</f>
        <v>2200</v>
      </c>
      <c r="G14639" s="57" t="str">
        <f>D14639&amp;"_"&amp;B14639&amp;"_"&amp;F14639</f>
        <v>Shanghai_1_2200</v>
      </c>
      <c r="H14639" s="57">
        <v>0.11293724125946381</v>
      </c>
      <c r="I14639" s="57">
        <f>COUNTIF($G$10:G14639,G14639)</f>
        <v>30</v>
      </c>
      <c r="J14639" s="57">
        <f>COUNTIF($G:$G,G14639)</f>
        <v>47</v>
      </c>
      <c r="K14639" s="57">
        <f>ROUND(3000*J14639/21653,0)</f>
        <v>7</v>
      </c>
    </row>
    <row r="14640" spans="1:11" x14ac:dyDescent="0.25">
      <c r="A14640" s="40">
        <v>1512476364</v>
      </c>
      <c r="B14640" s="40">
        <v>1</v>
      </c>
      <c r="C14640" s="40">
        <v>2224</v>
      </c>
      <c r="D14640" s="38" t="s">
        <v>359</v>
      </c>
      <c r="E14640" s="57" t="s">
        <v>384</v>
      </c>
      <c r="F14640" s="57">
        <f>ROUNDDOWN(C14640/50,0)*50</f>
        <v>2200</v>
      </c>
      <c r="G14640" s="57" t="str">
        <f>D14640&amp;"_"&amp;B14640&amp;"_"&amp;F14640</f>
        <v>Shanghai_1_2200</v>
      </c>
      <c r="H14640" s="57">
        <v>0.13464304304581376</v>
      </c>
      <c r="I14640" s="57">
        <f>COUNTIF($G$10:G14640,G14640)</f>
        <v>31</v>
      </c>
      <c r="J14640" s="57">
        <f>COUNTIF($G:$G,G14640)</f>
        <v>47</v>
      </c>
      <c r="K14640" s="57">
        <f>ROUND(3000*J14640/21653,0)</f>
        <v>7</v>
      </c>
    </row>
    <row r="14641" spans="1:11" x14ac:dyDescent="0.25">
      <c r="A14641" s="40">
        <v>1517568844</v>
      </c>
      <c r="B14641" s="40">
        <v>1</v>
      </c>
      <c r="C14641" s="40">
        <v>2240</v>
      </c>
      <c r="D14641" s="38" t="s">
        <v>359</v>
      </c>
      <c r="E14641" s="57" t="s">
        <v>384</v>
      </c>
      <c r="F14641" s="57">
        <f>ROUNDDOWN(C14641/50,0)*50</f>
        <v>2200</v>
      </c>
      <c r="G14641" s="57" t="str">
        <f>D14641&amp;"_"&amp;B14641&amp;"_"&amp;F14641</f>
        <v>Shanghai_1_2200</v>
      </c>
      <c r="H14641" s="57">
        <v>0.13701868671385831</v>
      </c>
      <c r="I14641" s="57">
        <f>COUNTIF($G$10:G14641,G14641)</f>
        <v>32</v>
      </c>
      <c r="J14641" s="57">
        <f>COUNTIF($G:$G,G14641)</f>
        <v>47</v>
      </c>
      <c r="K14641" s="57">
        <f>ROUND(3000*J14641/21653,0)</f>
        <v>7</v>
      </c>
    </row>
    <row r="14642" spans="1:11" x14ac:dyDescent="0.25">
      <c r="A14642" s="40">
        <v>1517915683</v>
      </c>
      <c r="B14642" s="40">
        <v>1</v>
      </c>
      <c r="C14642" s="40">
        <v>2240</v>
      </c>
      <c r="D14642" s="38" t="s">
        <v>359</v>
      </c>
      <c r="E14642" s="57" t="s">
        <v>384</v>
      </c>
      <c r="F14642" s="57">
        <f>ROUNDDOWN(C14642/50,0)*50</f>
        <v>2200</v>
      </c>
      <c r="G14642" s="57" t="str">
        <f>D14642&amp;"_"&amp;B14642&amp;"_"&amp;F14642</f>
        <v>Shanghai_1_2200</v>
      </c>
      <c r="H14642" s="57">
        <v>0.16836033026428654</v>
      </c>
      <c r="I14642" s="57">
        <f>COUNTIF($G$10:G14642,G14642)</f>
        <v>33</v>
      </c>
      <c r="J14642" s="57">
        <f>COUNTIF($G:$G,G14642)</f>
        <v>47</v>
      </c>
      <c r="K14642" s="57">
        <f>ROUND(3000*J14642/21653,0)</f>
        <v>7</v>
      </c>
    </row>
    <row r="14643" spans="1:11" x14ac:dyDescent="0.25">
      <c r="A14643" s="40">
        <v>1515229428</v>
      </c>
      <c r="B14643" s="40">
        <v>1</v>
      </c>
      <c r="C14643" s="40">
        <v>2240</v>
      </c>
      <c r="D14643" s="38" t="s">
        <v>359</v>
      </c>
      <c r="E14643" s="57" t="s">
        <v>384</v>
      </c>
      <c r="F14643" s="57">
        <f>ROUNDDOWN(C14643/50,0)*50</f>
        <v>2200</v>
      </c>
      <c r="G14643" s="57" t="str">
        <f>D14643&amp;"_"&amp;B14643&amp;"_"&amp;F14643</f>
        <v>Shanghai_1_2200</v>
      </c>
      <c r="H14643" s="57">
        <v>0.22586336418736153</v>
      </c>
      <c r="I14643" s="57">
        <f>COUNTIF($G$10:G14643,G14643)</f>
        <v>34</v>
      </c>
      <c r="J14643" s="57">
        <f>COUNTIF($G:$G,G14643)</f>
        <v>47</v>
      </c>
      <c r="K14643" s="57">
        <f>ROUND(3000*J14643/21653,0)</f>
        <v>7</v>
      </c>
    </row>
    <row r="14644" spans="1:11" x14ac:dyDescent="0.25">
      <c r="A14644" s="40">
        <v>1512014204</v>
      </c>
      <c r="B14644" s="40">
        <v>1</v>
      </c>
      <c r="C14644" s="40">
        <v>2234</v>
      </c>
      <c r="D14644" s="38" t="s">
        <v>359</v>
      </c>
      <c r="E14644" s="57" t="s">
        <v>384</v>
      </c>
      <c r="F14644" s="57">
        <f>ROUNDDOWN(C14644/50,0)*50</f>
        <v>2200</v>
      </c>
      <c r="G14644" s="57" t="str">
        <f>D14644&amp;"_"&amp;B14644&amp;"_"&amp;F14644</f>
        <v>Shanghai_1_2200</v>
      </c>
      <c r="H14644" s="57">
        <v>0.27146473426289619</v>
      </c>
      <c r="I14644" s="57">
        <f>COUNTIF($G$10:G14644,G14644)</f>
        <v>35</v>
      </c>
      <c r="J14644" s="57">
        <f>COUNTIF($G:$G,G14644)</f>
        <v>47</v>
      </c>
      <c r="K14644" s="57">
        <f>ROUND(3000*J14644/21653,0)</f>
        <v>7</v>
      </c>
    </row>
    <row r="14645" spans="1:11" x14ac:dyDescent="0.25">
      <c r="A14645" s="40">
        <v>1519675129</v>
      </c>
      <c r="B14645" s="40">
        <v>1</v>
      </c>
      <c r="C14645" s="40">
        <v>2217</v>
      </c>
      <c r="D14645" s="38" t="s">
        <v>359</v>
      </c>
      <c r="E14645" s="57" t="s">
        <v>384</v>
      </c>
      <c r="F14645" s="57">
        <f>ROUNDDOWN(C14645/50,0)*50</f>
        <v>2200</v>
      </c>
      <c r="G14645" s="57" t="str">
        <f>D14645&amp;"_"&amp;B14645&amp;"_"&amp;F14645</f>
        <v>Shanghai_1_2200</v>
      </c>
      <c r="H14645" s="57">
        <v>0.28165596990968522</v>
      </c>
      <c r="I14645" s="57">
        <f>COUNTIF($G$10:G14645,G14645)</f>
        <v>36</v>
      </c>
      <c r="J14645" s="57">
        <f>COUNTIF($G:$G,G14645)</f>
        <v>47</v>
      </c>
      <c r="K14645" s="57">
        <f>ROUND(3000*J14645/21653,0)</f>
        <v>7</v>
      </c>
    </row>
    <row r="14646" spans="1:11" x14ac:dyDescent="0.25">
      <c r="A14646" s="40">
        <v>1515998154</v>
      </c>
      <c r="B14646" s="40">
        <v>1</v>
      </c>
      <c r="C14646" s="40">
        <v>2234</v>
      </c>
      <c r="D14646" s="38" t="s">
        <v>359</v>
      </c>
      <c r="E14646" s="57" t="s">
        <v>384</v>
      </c>
      <c r="F14646" s="57">
        <f>ROUNDDOWN(C14646/50,0)*50</f>
        <v>2200</v>
      </c>
      <c r="G14646" s="57" t="str">
        <f>D14646&amp;"_"&amp;B14646&amp;"_"&amp;F14646</f>
        <v>Shanghai_1_2200</v>
      </c>
      <c r="H14646" s="57">
        <v>0.28397890277752669</v>
      </c>
      <c r="I14646" s="57">
        <f>COUNTIF($G$10:G14646,G14646)</f>
        <v>37</v>
      </c>
      <c r="J14646" s="57">
        <f>COUNTIF($G:$G,G14646)</f>
        <v>47</v>
      </c>
      <c r="K14646" s="57">
        <f>ROUND(3000*J14646/21653,0)</f>
        <v>7</v>
      </c>
    </row>
    <row r="14647" spans="1:11" x14ac:dyDescent="0.25">
      <c r="A14647" s="40">
        <v>1518722643</v>
      </c>
      <c r="B14647" s="40">
        <v>1</v>
      </c>
      <c r="C14647" s="40">
        <v>1975</v>
      </c>
      <c r="D14647" s="38" t="s">
        <v>358</v>
      </c>
      <c r="E14647" s="57" t="s">
        <v>384</v>
      </c>
      <c r="F14647" s="57">
        <f>ROUNDDOWN(C14647/50,0)*50</f>
        <v>1950</v>
      </c>
      <c r="G14647" s="57" t="str">
        <f>D14647&amp;"_"&amp;B14647&amp;"_"&amp;F14647</f>
        <v>Shenzhen_1_1950</v>
      </c>
      <c r="H14647" s="57">
        <v>0.75529064975797677</v>
      </c>
      <c r="I14647" s="57">
        <f>COUNTIF($G$10:G14647,G14647)</f>
        <v>16</v>
      </c>
      <c r="J14647" s="57">
        <f>COUNTIF($G:$G,G14647)</f>
        <v>36</v>
      </c>
      <c r="K14647" s="57">
        <f>ROUND(3000*J14647/21653,0)</f>
        <v>5</v>
      </c>
    </row>
    <row r="14648" spans="1:11" x14ac:dyDescent="0.25">
      <c r="A14648" s="40">
        <v>1515289689</v>
      </c>
      <c r="B14648" s="40">
        <v>1</v>
      </c>
      <c r="C14648" s="40">
        <v>477</v>
      </c>
      <c r="D14648" s="38" t="s">
        <v>361</v>
      </c>
      <c r="E14648" s="57" t="s">
        <v>384</v>
      </c>
      <c r="F14648" s="57">
        <f>ROUNDDOWN(C14648/50,0)*50</f>
        <v>450</v>
      </c>
      <c r="G14648" s="57" t="str">
        <f>D14648&amp;"_"&amp;B14648&amp;"_"&amp;F14648</f>
        <v>Guangzhou_1_450</v>
      </c>
      <c r="H14648" s="57">
        <v>0.75530027589224458</v>
      </c>
      <c r="I14648" s="57">
        <f>COUNTIF($G$10:G14648,G14648)</f>
        <v>25</v>
      </c>
      <c r="J14648" s="57">
        <f>COUNTIF($G:$G,G14648)</f>
        <v>35</v>
      </c>
      <c r="K14648" s="57">
        <f>ROUND(3000*J14648/21653,0)</f>
        <v>5</v>
      </c>
    </row>
    <row r="14649" spans="1:11" x14ac:dyDescent="0.25">
      <c r="A14649" s="40">
        <v>1513711305</v>
      </c>
      <c r="B14649" s="40">
        <v>1</v>
      </c>
      <c r="C14649" s="40">
        <v>806</v>
      </c>
      <c r="D14649" s="38" t="s">
        <v>360</v>
      </c>
      <c r="E14649" s="57" t="s">
        <v>384</v>
      </c>
      <c r="F14649" s="57">
        <f>ROUNDDOWN(C14649/50,0)*50</f>
        <v>800</v>
      </c>
      <c r="G14649" s="57" t="str">
        <f>D14649&amp;"_"&amp;B14649&amp;"_"&amp;F14649</f>
        <v>Beijing_1_800</v>
      </c>
      <c r="H14649" s="57">
        <v>0.75530134710731089</v>
      </c>
      <c r="I14649" s="57">
        <f>COUNTIF($G$10:G14649,G14649)</f>
        <v>58</v>
      </c>
      <c r="J14649" s="57">
        <f>COUNTIF($G:$G,G14649)</f>
        <v>76</v>
      </c>
      <c r="K14649" s="57">
        <f>ROUND(3000*J14649/21653,0)</f>
        <v>11</v>
      </c>
    </row>
    <row r="14650" spans="1:11" x14ac:dyDescent="0.25">
      <c r="A14650" s="40">
        <v>1515420635</v>
      </c>
      <c r="B14650" s="40">
        <v>1</v>
      </c>
      <c r="C14650" s="40">
        <v>1955</v>
      </c>
      <c r="D14650" s="38" t="s">
        <v>359</v>
      </c>
      <c r="E14650" s="57" t="s">
        <v>384</v>
      </c>
      <c r="F14650" s="57">
        <f>ROUNDDOWN(C14650/50,0)*50</f>
        <v>1950</v>
      </c>
      <c r="G14650" s="57" t="str">
        <f>D14650&amp;"_"&amp;B14650&amp;"_"&amp;F14650</f>
        <v>Shanghai_1_1950</v>
      </c>
      <c r="H14650" s="57">
        <v>0.75530305776290396</v>
      </c>
      <c r="I14650" s="57">
        <f>COUNTIF($G$10:G14650,G14650)</f>
        <v>45</v>
      </c>
      <c r="J14650" s="57">
        <f>COUNTIF($G:$G,G14650)</f>
        <v>60</v>
      </c>
      <c r="K14650" s="57">
        <f>ROUND(3000*J14650/21653,0)</f>
        <v>8</v>
      </c>
    </row>
    <row r="14651" spans="1:11" x14ac:dyDescent="0.25">
      <c r="A14651" s="40">
        <v>1511439672</v>
      </c>
      <c r="B14651" s="40">
        <v>0</v>
      </c>
      <c r="C14651" s="40">
        <v>1997</v>
      </c>
      <c r="D14651" s="38" t="s">
        <v>360</v>
      </c>
      <c r="E14651" s="57" t="s">
        <v>384</v>
      </c>
      <c r="F14651" s="57">
        <f>ROUNDDOWN(C14651/50,0)*50</f>
        <v>1950</v>
      </c>
      <c r="G14651" s="57" t="str">
        <f>D14651&amp;"_"&amp;B14651&amp;"_"&amp;F14651</f>
        <v>Beijing_0_1950</v>
      </c>
      <c r="H14651" s="57">
        <v>0.75549448751644055</v>
      </c>
      <c r="I14651" s="57">
        <f>COUNTIF($G$10:G14651,G14651)</f>
        <v>30</v>
      </c>
      <c r="J14651" s="57">
        <f>COUNTIF($G:$G,G14651)</f>
        <v>41</v>
      </c>
      <c r="K14651" s="57">
        <f>ROUND(3000*J14651/21653,0)</f>
        <v>6</v>
      </c>
    </row>
    <row r="14652" spans="1:11" x14ac:dyDescent="0.25">
      <c r="A14652" s="40">
        <v>1513027812</v>
      </c>
      <c r="B14652" s="40">
        <v>0</v>
      </c>
      <c r="C14652" s="40">
        <v>461</v>
      </c>
      <c r="D14652" s="38" t="s">
        <v>359</v>
      </c>
      <c r="E14652" s="57" t="s">
        <v>384</v>
      </c>
      <c r="F14652" s="57">
        <f>ROUNDDOWN(C14652/50,0)*50</f>
        <v>450</v>
      </c>
      <c r="G14652" s="57" t="str">
        <f>D14652&amp;"_"&amp;B14652&amp;"_"&amp;F14652</f>
        <v>Shanghai_0_450</v>
      </c>
      <c r="H14652" s="57">
        <v>0.75551425711619347</v>
      </c>
      <c r="I14652" s="57">
        <f>COUNTIF($G$10:G14652,G14652)</f>
        <v>26</v>
      </c>
      <c r="J14652" s="57">
        <f>COUNTIF($G:$G,G14652)</f>
        <v>34</v>
      </c>
      <c r="K14652" s="57">
        <f>ROUND(3000*J14652/21653,0)</f>
        <v>5</v>
      </c>
    </row>
    <row r="14653" spans="1:11" x14ac:dyDescent="0.25">
      <c r="A14653" s="40">
        <v>1519800316</v>
      </c>
      <c r="B14653" s="40">
        <v>1</v>
      </c>
      <c r="C14653" s="40">
        <v>3808</v>
      </c>
      <c r="D14653" s="38" t="s">
        <v>360</v>
      </c>
      <c r="E14653" s="57" t="s">
        <v>384</v>
      </c>
      <c r="F14653" s="57">
        <f>ROUNDDOWN(C14653/50,0)*50</f>
        <v>3800</v>
      </c>
      <c r="G14653" s="57" t="str">
        <f>D14653&amp;"_"&amp;B14653&amp;"_"&amp;F14653</f>
        <v>Beijing_1_3800</v>
      </c>
      <c r="H14653" s="57">
        <v>0.75561778578632177</v>
      </c>
      <c r="I14653" s="57">
        <f>COUNTIF($G$10:G14653,G14653)</f>
        <v>19</v>
      </c>
      <c r="J14653" s="57">
        <f>COUNTIF($G:$G,G14653)</f>
        <v>25</v>
      </c>
      <c r="K14653" s="57">
        <f>ROUND(3000*J14653/21653,0)</f>
        <v>3</v>
      </c>
    </row>
    <row r="14654" spans="1:11" x14ac:dyDescent="0.25">
      <c r="A14654" s="40">
        <v>1517926791</v>
      </c>
      <c r="B14654" s="40">
        <v>0</v>
      </c>
      <c r="C14654" s="40">
        <v>813</v>
      </c>
      <c r="D14654" s="38" t="s">
        <v>359</v>
      </c>
      <c r="E14654" s="57" t="s">
        <v>384</v>
      </c>
      <c r="F14654" s="57">
        <f>ROUNDDOWN(C14654/50,0)*50</f>
        <v>800</v>
      </c>
      <c r="G14654" s="57" t="str">
        <f>D14654&amp;"_"&amp;B14654&amp;"_"&amp;F14654</f>
        <v>Shanghai_0_800</v>
      </c>
      <c r="H14654" s="57">
        <v>0.75566245061236215</v>
      </c>
      <c r="I14654" s="57">
        <f>COUNTIF($G$10:G14654,G14654)</f>
        <v>19</v>
      </c>
      <c r="J14654" s="57">
        <f>COUNTIF($G:$G,G14654)</f>
        <v>25</v>
      </c>
      <c r="K14654" s="57">
        <f>ROUND(3000*J14654/21653,0)</f>
        <v>3</v>
      </c>
    </row>
    <row r="14655" spans="1:11" x14ac:dyDescent="0.25">
      <c r="A14655" s="40">
        <v>1518748743</v>
      </c>
      <c r="B14655" s="40">
        <v>1</v>
      </c>
      <c r="C14655" s="40">
        <v>1478</v>
      </c>
      <c r="D14655" s="38" t="s">
        <v>361</v>
      </c>
      <c r="E14655" s="57" t="s">
        <v>384</v>
      </c>
      <c r="F14655" s="57">
        <f>ROUNDDOWN(C14655/50,0)*50</f>
        <v>1450</v>
      </c>
      <c r="G14655" s="57" t="str">
        <f>D14655&amp;"_"&amp;B14655&amp;"_"&amp;F14655</f>
        <v>Guangzhou_1_1450</v>
      </c>
      <c r="H14655" s="57">
        <v>0.75574085747179065</v>
      </c>
      <c r="I14655" s="57">
        <f>COUNTIF($G$10:G14655,G14655)</f>
        <v>31</v>
      </c>
      <c r="J14655" s="57">
        <f>COUNTIF($G:$G,G14655)</f>
        <v>41</v>
      </c>
      <c r="K14655" s="57">
        <f>ROUND(3000*J14655/21653,0)</f>
        <v>6</v>
      </c>
    </row>
    <row r="14656" spans="1:11" x14ac:dyDescent="0.25">
      <c r="A14656" s="40">
        <v>1515719880</v>
      </c>
      <c r="B14656" s="40">
        <v>0</v>
      </c>
      <c r="C14656" s="40">
        <v>1646</v>
      </c>
      <c r="D14656" s="38" t="s">
        <v>358</v>
      </c>
      <c r="E14656" s="57" t="s">
        <v>384</v>
      </c>
      <c r="F14656" s="57">
        <f>ROUNDDOWN(C14656/50,0)*50</f>
        <v>1600</v>
      </c>
      <c r="G14656" s="57" t="str">
        <f>D14656&amp;"_"&amp;B14656&amp;"_"&amp;F14656</f>
        <v>Shenzhen_0_1600</v>
      </c>
      <c r="H14656" s="57">
        <v>0.75584154628897315</v>
      </c>
      <c r="I14656" s="57">
        <f>COUNTIF($G$10:G14656,G14656)</f>
        <v>13</v>
      </c>
      <c r="J14656" s="57">
        <f>COUNTIF($G:$G,G14656)</f>
        <v>21</v>
      </c>
      <c r="K14656" s="57">
        <f>ROUND(3000*J14656/21653,0)</f>
        <v>3</v>
      </c>
    </row>
    <row r="14657" spans="1:11" x14ac:dyDescent="0.25">
      <c r="A14657" s="40">
        <v>1518651184</v>
      </c>
      <c r="B14657" s="40">
        <v>1</v>
      </c>
      <c r="C14657" s="40">
        <v>377</v>
      </c>
      <c r="D14657" s="38" t="s">
        <v>360</v>
      </c>
      <c r="E14657" s="57" t="s">
        <v>384</v>
      </c>
      <c r="F14657" s="57">
        <f>ROUNDDOWN(C14657/50,0)*50</f>
        <v>350</v>
      </c>
      <c r="G14657" s="57" t="str">
        <f>D14657&amp;"_"&amp;B14657&amp;"_"&amp;F14657</f>
        <v>Beijing_1_350</v>
      </c>
      <c r="H14657" s="57">
        <v>0.75587522719965994</v>
      </c>
      <c r="I14657" s="57">
        <f>COUNTIF($G$10:G14657,G14657)</f>
        <v>58</v>
      </c>
      <c r="J14657" s="57">
        <f>COUNTIF($G:$G,G14657)</f>
        <v>80</v>
      </c>
      <c r="K14657" s="57">
        <f>ROUND(3000*J14657/21653,0)</f>
        <v>11</v>
      </c>
    </row>
    <row r="14658" spans="1:11" x14ac:dyDescent="0.25">
      <c r="A14658" s="40">
        <v>1514580080</v>
      </c>
      <c r="B14658" s="40">
        <v>0</v>
      </c>
      <c r="C14658" s="40">
        <v>2513</v>
      </c>
      <c r="D14658" s="38" t="s">
        <v>359</v>
      </c>
      <c r="E14658" s="57" t="s">
        <v>384</v>
      </c>
      <c r="F14658" s="57">
        <f>ROUNDDOWN(C14658/50,0)*50</f>
        <v>2500</v>
      </c>
      <c r="G14658" s="57" t="str">
        <f>D14658&amp;"_"&amp;B14658&amp;"_"&amp;F14658</f>
        <v>Shanghai_0_2500</v>
      </c>
      <c r="H14658" s="57">
        <v>0.75592069225626501</v>
      </c>
      <c r="I14658" s="57">
        <f>COUNTIF($G$10:G14658,G14658)</f>
        <v>16</v>
      </c>
      <c r="J14658" s="57">
        <f>COUNTIF($G:$G,G14658)</f>
        <v>22</v>
      </c>
      <c r="K14658" s="57">
        <f>ROUND(3000*J14658/21653,0)</f>
        <v>3</v>
      </c>
    </row>
    <row r="14659" spans="1:11" x14ac:dyDescent="0.25">
      <c r="A14659" s="40">
        <v>1518015040</v>
      </c>
      <c r="B14659" s="40">
        <v>0</v>
      </c>
      <c r="C14659" s="40">
        <v>3112</v>
      </c>
      <c r="D14659" s="38" t="s">
        <v>359</v>
      </c>
      <c r="E14659" s="57" t="s">
        <v>384</v>
      </c>
      <c r="F14659" s="57">
        <f>ROUNDDOWN(C14659/50,0)*50</f>
        <v>3100</v>
      </c>
      <c r="G14659" s="57" t="str">
        <f>D14659&amp;"_"&amp;B14659&amp;"_"&amp;F14659</f>
        <v>Shanghai_0_3100</v>
      </c>
      <c r="H14659" s="57">
        <v>0.75614518373510509</v>
      </c>
      <c r="I14659" s="57">
        <f>COUNTIF($G$10:G14659,G14659)</f>
        <v>10</v>
      </c>
      <c r="J14659" s="57">
        <f>COUNTIF($G:$G,G14659)</f>
        <v>14</v>
      </c>
      <c r="K14659" s="57">
        <f>ROUND(3000*J14659/21653,0)</f>
        <v>2</v>
      </c>
    </row>
    <row r="14660" spans="1:11" x14ac:dyDescent="0.25">
      <c r="A14660" s="40">
        <v>1515800650</v>
      </c>
      <c r="B14660" s="40">
        <v>0</v>
      </c>
      <c r="C14660" s="40">
        <v>1201</v>
      </c>
      <c r="D14660" s="38" t="s">
        <v>359</v>
      </c>
      <c r="E14660" s="57" t="s">
        <v>384</v>
      </c>
      <c r="F14660" s="57">
        <f>ROUNDDOWN(C14660/50,0)*50</f>
        <v>1200</v>
      </c>
      <c r="G14660" s="57" t="str">
        <f>D14660&amp;"_"&amp;B14660&amp;"_"&amp;F14660</f>
        <v>Shanghai_0_1200</v>
      </c>
      <c r="H14660" s="57">
        <v>0.75615706454325093</v>
      </c>
      <c r="I14660" s="57">
        <f>COUNTIF($G$10:G14660,G14660)</f>
        <v>20</v>
      </c>
      <c r="J14660" s="57">
        <f>COUNTIF($G:$G,G14660)</f>
        <v>31</v>
      </c>
      <c r="K14660" s="57">
        <f>ROUND(3000*J14660/21653,0)</f>
        <v>4</v>
      </c>
    </row>
    <row r="14661" spans="1:11" x14ac:dyDescent="0.25">
      <c r="A14661" s="40">
        <v>1515828005</v>
      </c>
      <c r="B14661" s="40">
        <v>1</v>
      </c>
      <c r="C14661" s="40">
        <v>4156</v>
      </c>
      <c r="D14661" s="38" t="s">
        <v>361</v>
      </c>
      <c r="E14661" s="57" t="s">
        <v>384</v>
      </c>
      <c r="F14661" s="57">
        <f>ROUNDDOWN(C14661/50,0)*50</f>
        <v>4150</v>
      </c>
      <c r="G14661" s="57" t="str">
        <f>D14661&amp;"_"&amp;B14661&amp;"_"&amp;F14661</f>
        <v>Guangzhou_1_4150</v>
      </c>
      <c r="H14661" s="57">
        <v>0.75617484811313207</v>
      </c>
      <c r="I14661" s="57">
        <f>COUNTIF($G$10:G14661,G14661)</f>
        <v>3</v>
      </c>
      <c r="J14661" s="57">
        <f>COUNTIF($G:$G,G14661)</f>
        <v>5</v>
      </c>
      <c r="K14661" s="57">
        <f>ROUND(3000*J14661/21653,0)</f>
        <v>1</v>
      </c>
    </row>
    <row r="14662" spans="1:11" x14ac:dyDescent="0.25">
      <c r="A14662" s="40">
        <v>1513766359</v>
      </c>
      <c r="B14662" s="40">
        <v>1</v>
      </c>
      <c r="C14662" s="40">
        <v>2216</v>
      </c>
      <c r="D14662" s="38" t="s">
        <v>359</v>
      </c>
      <c r="E14662" s="57" t="s">
        <v>384</v>
      </c>
      <c r="F14662" s="57">
        <f>ROUNDDOWN(C14662/50,0)*50</f>
        <v>2200</v>
      </c>
      <c r="G14662" s="57" t="str">
        <f>D14662&amp;"_"&amp;B14662&amp;"_"&amp;F14662</f>
        <v>Shanghai_1_2200</v>
      </c>
      <c r="H14662" s="57">
        <v>0.75619566848854192</v>
      </c>
      <c r="I14662" s="57">
        <f>COUNTIF($G$10:G14662,G14662)</f>
        <v>38</v>
      </c>
      <c r="J14662" s="57">
        <f>COUNTIF($G:$G,G14662)</f>
        <v>47</v>
      </c>
      <c r="K14662" s="57">
        <f>ROUND(3000*J14662/21653,0)</f>
        <v>7</v>
      </c>
    </row>
    <row r="14663" spans="1:11" x14ac:dyDescent="0.25">
      <c r="A14663" s="40">
        <v>1514345927</v>
      </c>
      <c r="B14663" s="40">
        <v>1</v>
      </c>
      <c r="C14663" s="40">
        <v>2154</v>
      </c>
      <c r="D14663" s="38" t="s">
        <v>361</v>
      </c>
      <c r="E14663" s="57" t="s">
        <v>384</v>
      </c>
      <c r="F14663" s="57">
        <f>ROUNDDOWN(C14663/50,0)*50</f>
        <v>2150</v>
      </c>
      <c r="G14663" s="57" t="str">
        <f>D14663&amp;"_"&amp;B14663&amp;"_"&amp;F14663</f>
        <v>Guangzhou_1_2150</v>
      </c>
      <c r="H14663" s="57">
        <v>0.75623536014493453</v>
      </c>
      <c r="I14663" s="57">
        <f>COUNTIF($G$10:G14663,G14663)</f>
        <v>32</v>
      </c>
      <c r="J14663" s="57">
        <f>COUNTIF($G:$G,G14663)</f>
        <v>38</v>
      </c>
      <c r="K14663" s="57">
        <f>ROUND(3000*J14663/21653,0)</f>
        <v>5</v>
      </c>
    </row>
    <row r="14664" spans="1:11" x14ac:dyDescent="0.25">
      <c r="A14664" s="40">
        <v>1515793904</v>
      </c>
      <c r="B14664" s="40">
        <v>1</v>
      </c>
      <c r="C14664" s="40">
        <v>1089</v>
      </c>
      <c r="D14664" s="38" t="s">
        <v>360</v>
      </c>
      <c r="E14664" s="57" t="s">
        <v>384</v>
      </c>
      <c r="F14664" s="57">
        <f>ROUNDDOWN(C14664/50,0)*50</f>
        <v>1050</v>
      </c>
      <c r="G14664" s="57" t="str">
        <f>D14664&amp;"_"&amp;B14664&amp;"_"&amp;F14664</f>
        <v>Beijing_1_1050</v>
      </c>
      <c r="H14664" s="57">
        <v>0.7562643251928115</v>
      </c>
      <c r="I14664" s="57">
        <f>COUNTIF($G$10:G14664,G14664)</f>
        <v>63</v>
      </c>
      <c r="J14664" s="57">
        <f>COUNTIF($G:$G,G14664)</f>
        <v>82</v>
      </c>
      <c r="K14664" s="57">
        <f>ROUND(3000*J14664/21653,0)</f>
        <v>11</v>
      </c>
    </row>
    <row r="14665" spans="1:11" x14ac:dyDescent="0.25">
      <c r="A14665" s="40">
        <v>1511534376</v>
      </c>
      <c r="B14665" s="40">
        <v>1</v>
      </c>
      <c r="C14665" s="40">
        <v>283</v>
      </c>
      <c r="D14665" s="38" t="s">
        <v>359</v>
      </c>
      <c r="E14665" s="57" t="s">
        <v>384</v>
      </c>
      <c r="F14665" s="57">
        <f>ROUNDDOWN(C14665/50,0)*50</f>
        <v>250</v>
      </c>
      <c r="G14665" s="57" t="str">
        <f>D14665&amp;"_"&amp;B14665&amp;"_"&amp;F14665</f>
        <v>Shanghai_1_250</v>
      </c>
      <c r="H14665" s="57">
        <v>0.75628183947495309</v>
      </c>
      <c r="I14665" s="57">
        <f>COUNTIF($G$10:G14665,G14665)</f>
        <v>37</v>
      </c>
      <c r="J14665" s="57">
        <f>COUNTIF($G:$G,G14665)</f>
        <v>78</v>
      </c>
      <c r="K14665" s="57">
        <f>ROUND(3000*J14665/21653,0)</f>
        <v>11</v>
      </c>
    </row>
    <row r="14666" spans="1:11" x14ac:dyDescent="0.25">
      <c r="A14666" s="40">
        <v>1519189603</v>
      </c>
      <c r="B14666" s="40">
        <v>1</v>
      </c>
      <c r="C14666" s="40">
        <v>2552</v>
      </c>
      <c r="D14666" s="38" t="s">
        <v>359</v>
      </c>
      <c r="E14666" s="57" t="s">
        <v>384</v>
      </c>
      <c r="F14666" s="57">
        <f>ROUNDDOWN(C14666/50,0)*50</f>
        <v>2550</v>
      </c>
      <c r="G14666" s="57" t="str">
        <f>D14666&amp;"_"&amp;B14666&amp;"_"&amp;F14666</f>
        <v>Shanghai_1_2550</v>
      </c>
      <c r="H14666" s="57">
        <v>0.75628711085449463</v>
      </c>
      <c r="I14666" s="57">
        <f>COUNTIF($G$10:G14666,G14666)</f>
        <v>24</v>
      </c>
      <c r="J14666" s="57">
        <f>COUNTIF($G:$G,G14666)</f>
        <v>39</v>
      </c>
      <c r="K14666" s="57">
        <f>ROUND(3000*J14666/21653,0)</f>
        <v>5</v>
      </c>
    </row>
    <row r="14667" spans="1:11" x14ac:dyDescent="0.25">
      <c r="A14667" s="40">
        <v>1518614741</v>
      </c>
      <c r="B14667" s="40">
        <v>0</v>
      </c>
      <c r="C14667" s="40">
        <v>1441</v>
      </c>
      <c r="D14667" s="38" t="s">
        <v>359</v>
      </c>
      <c r="E14667" s="57" t="s">
        <v>384</v>
      </c>
      <c r="F14667" s="57">
        <f>ROUNDDOWN(C14667/50,0)*50</f>
        <v>1400</v>
      </c>
      <c r="G14667" s="57" t="str">
        <f>D14667&amp;"_"&amp;B14667&amp;"_"&amp;F14667</f>
        <v>Shanghai_0_1400</v>
      </c>
      <c r="H14667" s="57">
        <v>0.75630094194401443</v>
      </c>
      <c r="I14667" s="57">
        <f>COUNTIF($G$10:G14667,G14667)</f>
        <v>20</v>
      </c>
      <c r="J14667" s="57">
        <f>COUNTIF($G:$G,G14667)</f>
        <v>29</v>
      </c>
      <c r="K14667" s="57">
        <f>ROUND(3000*J14667/21653,0)</f>
        <v>4</v>
      </c>
    </row>
    <row r="14668" spans="1:11" x14ac:dyDescent="0.25">
      <c r="A14668" s="40">
        <v>1512276966</v>
      </c>
      <c r="B14668" s="40">
        <v>1</v>
      </c>
      <c r="C14668" s="40">
        <v>768</v>
      </c>
      <c r="D14668" s="38" t="s">
        <v>360</v>
      </c>
      <c r="E14668" s="57" t="s">
        <v>384</v>
      </c>
      <c r="F14668" s="57">
        <f>ROUNDDOWN(C14668/50,0)*50</f>
        <v>750</v>
      </c>
      <c r="G14668" s="57" t="str">
        <f>D14668&amp;"_"&amp;B14668&amp;"_"&amp;F14668</f>
        <v>Beijing_1_750</v>
      </c>
      <c r="H14668" s="57">
        <v>0.75631174950493552</v>
      </c>
      <c r="I14668" s="57">
        <f>COUNTIF($G$10:G14668,G14668)</f>
        <v>69</v>
      </c>
      <c r="J14668" s="57">
        <f>COUNTIF($G:$G,G14668)</f>
        <v>95</v>
      </c>
      <c r="K14668" s="57">
        <f>ROUND(3000*J14668/21653,0)</f>
        <v>13</v>
      </c>
    </row>
    <row r="14669" spans="1:11" x14ac:dyDescent="0.25">
      <c r="A14669" s="40">
        <v>1517831104</v>
      </c>
      <c r="B14669" s="40">
        <v>1</v>
      </c>
      <c r="C14669" s="40">
        <v>755</v>
      </c>
      <c r="D14669" s="38" t="s">
        <v>360</v>
      </c>
      <c r="E14669" s="57" t="s">
        <v>384</v>
      </c>
      <c r="F14669" s="57">
        <f>ROUNDDOWN(C14669/50,0)*50</f>
        <v>750</v>
      </c>
      <c r="G14669" s="57" t="str">
        <f>D14669&amp;"_"&amp;B14669&amp;"_"&amp;F14669</f>
        <v>Beijing_1_750</v>
      </c>
      <c r="H14669" s="57">
        <v>0.75631589419295631</v>
      </c>
      <c r="I14669" s="57">
        <f>COUNTIF($G$10:G14669,G14669)</f>
        <v>70</v>
      </c>
      <c r="J14669" s="57">
        <f>COUNTIF($G:$G,G14669)</f>
        <v>95</v>
      </c>
      <c r="K14669" s="57">
        <f>ROUND(3000*J14669/21653,0)</f>
        <v>13</v>
      </c>
    </row>
    <row r="14670" spans="1:11" x14ac:dyDescent="0.25">
      <c r="A14670" s="40">
        <v>1512256104</v>
      </c>
      <c r="B14670" s="40">
        <v>1</v>
      </c>
      <c r="C14670" s="40">
        <v>1127</v>
      </c>
      <c r="D14670" s="38" t="s">
        <v>360</v>
      </c>
      <c r="E14670" s="57" t="s">
        <v>384</v>
      </c>
      <c r="F14670" s="57">
        <f>ROUNDDOWN(C14670/50,0)*50</f>
        <v>1100</v>
      </c>
      <c r="G14670" s="57" t="str">
        <f>D14670&amp;"_"&amp;B14670&amp;"_"&amp;F14670</f>
        <v>Beijing_1_1100</v>
      </c>
      <c r="H14670" s="57">
        <v>0.75635798447728653</v>
      </c>
      <c r="I14670" s="57">
        <f>COUNTIF($G$10:G14670,G14670)</f>
        <v>54</v>
      </c>
      <c r="J14670" s="57">
        <f>COUNTIF($G:$G,G14670)</f>
        <v>71</v>
      </c>
      <c r="K14670" s="57">
        <f>ROUND(3000*J14670/21653,0)</f>
        <v>10</v>
      </c>
    </row>
    <row r="14671" spans="1:11" x14ac:dyDescent="0.25">
      <c r="A14671" s="40">
        <v>1515752148</v>
      </c>
      <c r="B14671" s="40">
        <v>1</v>
      </c>
      <c r="C14671" s="40">
        <v>159</v>
      </c>
      <c r="D14671" s="38" t="s">
        <v>361</v>
      </c>
      <c r="E14671" s="57" t="s">
        <v>384</v>
      </c>
      <c r="F14671" s="57">
        <f>ROUNDDOWN(C14671/50,0)*50</f>
        <v>150</v>
      </c>
      <c r="G14671" s="57" t="str">
        <f>D14671&amp;"_"&amp;B14671&amp;"_"&amp;F14671</f>
        <v>Guangzhou_1_150</v>
      </c>
      <c r="H14671" s="57">
        <v>0.75639344788354557</v>
      </c>
      <c r="I14671" s="57">
        <f>COUNTIF($G$10:G14671,G14671)</f>
        <v>33</v>
      </c>
      <c r="J14671" s="57">
        <f>COUNTIF($G:$G,G14671)</f>
        <v>38</v>
      </c>
      <c r="K14671" s="57">
        <f>ROUND(3000*J14671/21653,0)</f>
        <v>5</v>
      </c>
    </row>
    <row r="14672" spans="1:11" x14ac:dyDescent="0.25">
      <c r="A14672" s="40">
        <v>1513621656</v>
      </c>
      <c r="B14672" s="40">
        <v>1</v>
      </c>
      <c r="C14672" s="40">
        <v>2222</v>
      </c>
      <c r="D14672" s="38" t="s">
        <v>358</v>
      </c>
      <c r="E14672" s="57" t="s">
        <v>384</v>
      </c>
      <c r="F14672" s="57">
        <f>ROUNDDOWN(C14672/50,0)*50</f>
        <v>2200</v>
      </c>
      <c r="G14672" s="57" t="str">
        <f>D14672&amp;"_"&amp;B14672&amp;"_"&amp;F14672</f>
        <v>Shenzhen_1_2200</v>
      </c>
      <c r="H14672" s="57">
        <v>0.75648165986927096</v>
      </c>
      <c r="I14672" s="57">
        <f>COUNTIF($G$10:G14672,G14672)</f>
        <v>14</v>
      </c>
      <c r="J14672" s="57">
        <f>COUNTIF($G:$G,G14672)</f>
        <v>35</v>
      </c>
      <c r="K14672" s="57">
        <f>ROUND(3000*J14672/21653,0)</f>
        <v>5</v>
      </c>
    </row>
    <row r="14673" spans="1:11" x14ac:dyDescent="0.25">
      <c r="A14673" s="40">
        <v>1515187007</v>
      </c>
      <c r="B14673" s="40">
        <v>1</v>
      </c>
      <c r="C14673" s="40">
        <v>2361</v>
      </c>
      <c r="D14673" s="38" t="s">
        <v>358</v>
      </c>
      <c r="E14673" s="57" t="s">
        <v>384</v>
      </c>
      <c r="F14673" s="57">
        <f>ROUNDDOWN(C14673/50,0)*50</f>
        <v>2350</v>
      </c>
      <c r="G14673" s="57" t="str">
        <f>D14673&amp;"_"&amp;B14673&amp;"_"&amp;F14673</f>
        <v>Shenzhen_1_2350</v>
      </c>
      <c r="H14673" s="57">
        <v>0.75655461940168789</v>
      </c>
      <c r="I14673" s="57">
        <f>COUNTIF($G$10:G14673,G14673)</f>
        <v>17</v>
      </c>
      <c r="J14673" s="57">
        <f>COUNTIF($G:$G,G14673)</f>
        <v>40</v>
      </c>
      <c r="K14673" s="57">
        <f>ROUND(3000*J14673/21653,0)</f>
        <v>6</v>
      </c>
    </row>
    <row r="14674" spans="1:11" x14ac:dyDescent="0.25">
      <c r="A14674" s="40">
        <v>1518605676</v>
      </c>
      <c r="B14674" s="40">
        <v>1</v>
      </c>
      <c r="C14674" s="40">
        <v>1958</v>
      </c>
      <c r="D14674" s="38" t="s">
        <v>359</v>
      </c>
      <c r="E14674" s="57" t="s">
        <v>384</v>
      </c>
      <c r="F14674" s="57">
        <f>ROUNDDOWN(C14674/50,0)*50</f>
        <v>1950</v>
      </c>
      <c r="G14674" s="57" t="str">
        <f>D14674&amp;"_"&amp;B14674&amp;"_"&amp;F14674</f>
        <v>Shanghai_1_1950</v>
      </c>
      <c r="H14674" s="57">
        <v>0.75671097479139171</v>
      </c>
      <c r="I14674" s="57">
        <f>COUNTIF($G$10:G14674,G14674)</f>
        <v>46</v>
      </c>
      <c r="J14674" s="57">
        <f>COUNTIF($G:$G,G14674)</f>
        <v>60</v>
      </c>
      <c r="K14674" s="57">
        <f>ROUND(3000*J14674/21653,0)</f>
        <v>8</v>
      </c>
    </row>
    <row r="14675" spans="1:11" x14ac:dyDescent="0.25">
      <c r="A14675" s="40">
        <v>1511564525</v>
      </c>
      <c r="B14675" s="40">
        <v>1</v>
      </c>
      <c r="C14675" s="40">
        <v>3153</v>
      </c>
      <c r="D14675" s="38" t="s">
        <v>360</v>
      </c>
      <c r="E14675" s="57" t="s">
        <v>384</v>
      </c>
      <c r="F14675" s="57">
        <f>ROUNDDOWN(C14675/50,0)*50</f>
        <v>3150</v>
      </c>
      <c r="G14675" s="57" t="str">
        <f>D14675&amp;"_"&amp;B14675&amp;"_"&amp;F14675</f>
        <v>Beijing_1_3150</v>
      </c>
      <c r="H14675" s="57">
        <v>0.75674173886656781</v>
      </c>
      <c r="I14675" s="57">
        <f>COUNTIF($G$10:G14675,G14675)</f>
        <v>30</v>
      </c>
      <c r="J14675" s="57">
        <f>COUNTIF($G:$G,G14675)</f>
        <v>45</v>
      </c>
      <c r="K14675" s="57">
        <f>ROUND(3000*J14675/21653,0)</f>
        <v>6</v>
      </c>
    </row>
    <row r="14676" spans="1:11" x14ac:dyDescent="0.25">
      <c r="A14676" s="40">
        <v>1519048991</v>
      </c>
      <c r="B14676" s="40">
        <v>0</v>
      </c>
      <c r="C14676" s="40">
        <v>20</v>
      </c>
      <c r="D14676" s="38" t="s">
        <v>361</v>
      </c>
      <c r="E14676" s="57" t="s">
        <v>384</v>
      </c>
      <c r="F14676" s="57">
        <f>ROUNDDOWN(C14676/50,0)*50</f>
        <v>0</v>
      </c>
      <c r="G14676" s="57" t="str">
        <f>D14676&amp;"_"&amp;B14676&amp;"_"&amp;F14676</f>
        <v>Guangzhou_0_0</v>
      </c>
      <c r="H14676" s="57">
        <v>0.75677488917847635</v>
      </c>
      <c r="I14676" s="57">
        <f>COUNTIF($G$10:G14676,G14676)</f>
        <v>13</v>
      </c>
      <c r="J14676" s="57">
        <f>COUNTIF($G:$G,G14676)</f>
        <v>20</v>
      </c>
      <c r="K14676" s="57">
        <f>ROUND(3000*J14676/21653,0)</f>
        <v>3</v>
      </c>
    </row>
    <row r="14677" spans="1:11" x14ac:dyDescent="0.25">
      <c r="A14677" s="40">
        <v>1511513580</v>
      </c>
      <c r="B14677" s="40">
        <v>0</v>
      </c>
      <c r="C14677" s="40">
        <v>931</v>
      </c>
      <c r="D14677" s="38" t="s">
        <v>359</v>
      </c>
      <c r="E14677" s="57" t="s">
        <v>384</v>
      </c>
      <c r="F14677" s="57">
        <f>ROUNDDOWN(C14677/50,0)*50</f>
        <v>900</v>
      </c>
      <c r="G14677" s="57" t="str">
        <f>D14677&amp;"_"&amp;B14677&amp;"_"&amp;F14677</f>
        <v>Shanghai_0_900</v>
      </c>
      <c r="H14677" s="57">
        <v>0.75686728677160076</v>
      </c>
      <c r="I14677" s="57">
        <f>COUNTIF($G$10:G14677,G14677)</f>
        <v>25</v>
      </c>
      <c r="J14677" s="57">
        <f>COUNTIF($G:$G,G14677)</f>
        <v>32</v>
      </c>
      <c r="K14677" s="57">
        <f>ROUND(3000*J14677/21653,0)</f>
        <v>4</v>
      </c>
    </row>
    <row r="14678" spans="1:11" x14ac:dyDescent="0.25">
      <c r="A14678" s="40">
        <v>1515190662</v>
      </c>
      <c r="B14678" s="40">
        <v>0</v>
      </c>
      <c r="C14678" s="40">
        <v>1327</v>
      </c>
      <c r="D14678" s="38" t="s">
        <v>359</v>
      </c>
      <c r="E14678" s="57" t="s">
        <v>384</v>
      </c>
      <c r="F14678" s="57">
        <f>ROUNDDOWN(C14678/50,0)*50</f>
        <v>1300</v>
      </c>
      <c r="G14678" s="57" t="str">
        <f>D14678&amp;"_"&amp;B14678&amp;"_"&amp;F14678</f>
        <v>Shanghai_0_1300</v>
      </c>
      <c r="H14678" s="57">
        <v>0.75707901981852743</v>
      </c>
      <c r="I14678" s="57">
        <f>COUNTIF($G$10:G14678,G14678)</f>
        <v>23</v>
      </c>
      <c r="J14678" s="57">
        <f>COUNTIF($G:$G,G14678)</f>
        <v>34</v>
      </c>
      <c r="K14678" s="57">
        <f>ROUND(3000*J14678/21653,0)</f>
        <v>5</v>
      </c>
    </row>
    <row r="14679" spans="1:11" x14ac:dyDescent="0.25">
      <c r="A14679" s="40">
        <v>1516285271</v>
      </c>
      <c r="B14679" s="40">
        <v>0</v>
      </c>
      <c r="C14679" s="40">
        <v>865</v>
      </c>
      <c r="D14679" s="38" t="s">
        <v>359</v>
      </c>
      <c r="E14679" s="57" t="s">
        <v>384</v>
      </c>
      <c r="F14679" s="57">
        <f>ROUNDDOWN(C14679/50,0)*50</f>
        <v>850</v>
      </c>
      <c r="G14679" s="57" t="str">
        <f>D14679&amp;"_"&amp;B14679&amp;"_"&amp;F14679</f>
        <v>Shanghai_0_850</v>
      </c>
      <c r="H14679" s="57">
        <v>0.75709262202651595</v>
      </c>
      <c r="I14679" s="57">
        <f>COUNTIF($G$10:G14679,G14679)</f>
        <v>26</v>
      </c>
      <c r="J14679" s="57">
        <f>COUNTIF($G:$G,G14679)</f>
        <v>30</v>
      </c>
      <c r="K14679" s="57">
        <f>ROUND(3000*J14679/21653,0)</f>
        <v>4</v>
      </c>
    </row>
    <row r="14680" spans="1:11" x14ac:dyDescent="0.25">
      <c r="A14680" s="40">
        <v>1512256658</v>
      </c>
      <c r="B14680" s="40">
        <v>1</v>
      </c>
      <c r="C14680" s="40">
        <v>2255</v>
      </c>
      <c r="D14680" s="38" t="s">
        <v>359</v>
      </c>
      <c r="E14680" s="57" t="s">
        <v>384</v>
      </c>
      <c r="F14680" s="57">
        <f>ROUNDDOWN(C14680/50,0)*50</f>
        <v>2250</v>
      </c>
      <c r="G14680" s="57" t="str">
        <f>D14680&amp;"_"&amp;B14680&amp;"_"&amp;F14680</f>
        <v>Shanghai_1_2250</v>
      </c>
      <c r="H14680" s="57">
        <v>6.2187764958106295E-2</v>
      </c>
      <c r="I14680" s="57">
        <f>COUNTIF($G$10:G14680,G14680)</f>
        <v>21</v>
      </c>
      <c r="J14680" s="57">
        <f>COUNTIF($G:$G,G14680)</f>
        <v>43</v>
      </c>
      <c r="K14680" s="57">
        <f>ROUND(3000*J14680/21653,0)</f>
        <v>6</v>
      </c>
    </row>
    <row r="14681" spans="1:11" x14ac:dyDescent="0.25">
      <c r="A14681" s="40">
        <v>1511997715</v>
      </c>
      <c r="B14681" s="40">
        <v>1</v>
      </c>
      <c r="C14681" s="40">
        <v>2280</v>
      </c>
      <c r="D14681" s="38" t="s">
        <v>359</v>
      </c>
      <c r="E14681" s="57" t="s">
        <v>384</v>
      </c>
      <c r="F14681" s="57">
        <f>ROUNDDOWN(C14681/50,0)*50</f>
        <v>2250</v>
      </c>
      <c r="G14681" s="57" t="str">
        <f>D14681&amp;"_"&amp;B14681&amp;"_"&amp;F14681</f>
        <v>Shanghai_1_2250</v>
      </c>
      <c r="H14681" s="57">
        <v>6.3883957200851604E-2</v>
      </c>
      <c r="I14681" s="57">
        <f>COUNTIF($G$10:G14681,G14681)</f>
        <v>22</v>
      </c>
      <c r="J14681" s="57">
        <f>COUNTIF($G:$G,G14681)</f>
        <v>43</v>
      </c>
      <c r="K14681" s="57">
        <f>ROUND(3000*J14681/21653,0)</f>
        <v>6</v>
      </c>
    </row>
    <row r="14682" spans="1:11" x14ac:dyDescent="0.25">
      <c r="A14682" s="40">
        <v>1517306773</v>
      </c>
      <c r="B14682" s="40">
        <v>1</v>
      </c>
      <c r="C14682" s="40">
        <v>2278</v>
      </c>
      <c r="D14682" s="38" t="s">
        <v>359</v>
      </c>
      <c r="E14682" s="57" t="s">
        <v>384</v>
      </c>
      <c r="F14682" s="57">
        <f>ROUNDDOWN(C14682/50,0)*50</f>
        <v>2250</v>
      </c>
      <c r="G14682" s="57" t="str">
        <f>D14682&amp;"_"&amp;B14682&amp;"_"&amp;F14682</f>
        <v>Shanghai_1_2250</v>
      </c>
      <c r="H14682" s="57">
        <v>9.4921564757250665E-2</v>
      </c>
      <c r="I14682" s="57">
        <f>COUNTIF($G$10:G14682,G14682)</f>
        <v>23</v>
      </c>
      <c r="J14682" s="57">
        <f>COUNTIF($G:$G,G14682)</f>
        <v>43</v>
      </c>
      <c r="K14682" s="57">
        <f>ROUND(3000*J14682/21653,0)</f>
        <v>6</v>
      </c>
    </row>
    <row r="14683" spans="1:11" x14ac:dyDescent="0.25">
      <c r="A14683" s="40">
        <v>1514001845</v>
      </c>
      <c r="B14683" s="40">
        <v>1</v>
      </c>
      <c r="C14683" s="40">
        <v>2265</v>
      </c>
      <c r="D14683" s="38" t="s">
        <v>359</v>
      </c>
      <c r="E14683" s="57" t="s">
        <v>384</v>
      </c>
      <c r="F14683" s="57">
        <f>ROUNDDOWN(C14683/50,0)*50</f>
        <v>2250</v>
      </c>
      <c r="G14683" s="57" t="str">
        <f>D14683&amp;"_"&amp;B14683&amp;"_"&amp;F14683</f>
        <v>Shanghai_1_2250</v>
      </c>
      <c r="H14683" s="57">
        <v>0.10946694349617592</v>
      </c>
      <c r="I14683" s="57">
        <f>COUNTIF($G$10:G14683,G14683)</f>
        <v>24</v>
      </c>
      <c r="J14683" s="57">
        <f>COUNTIF($G:$G,G14683)</f>
        <v>43</v>
      </c>
      <c r="K14683" s="57">
        <f>ROUND(3000*J14683/21653,0)</f>
        <v>6</v>
      </c>
    </row>
    <row r="14684" spans="1:11" x14ac:dyDescent="0.25">
      <c r="A14684" s="40">
        <v>1514380543</v>
      </c>
      <c r="B14684" s="40">
        <v>1</v>
      </c>
      <c r="C14684" s="40">
        <v>2290</v>
      </c>
      <c r="D14684" s="38" t="s">
        <v>359</v>
      </c>
      <c r="E14684" s="57" t="s">
        <v>384</v>
      </c>
      <c r="F14684" s="57">
        <f>ROUNDDOWN(C14684/50,0)*50</f>
        <v>2250</v>
      </c>
      <c r="G14684" s="57" t="str">
        <f>D14684&amp;"_"&amp;B14684&amp;"_"&amp;F14684</f>
        <v>Shanghai_1_2250</v>
      </c>
      <c r="H14684" s="57">
        <v>0.1184287078682289</v>
      </c>
      <c r="I14684" s="57">
        <f>COUNTIF($G$10:G14684,G14684)</f>
        <v>25</v>
      </c>
      <c r="J14684" s="57">
        <f>COUNTIF($G:$G,G14684)</f>
        <v>43</v>
      </c>
      <c r="K14684" s="57">
        <f>ROUND(3000*J14684/21653,0)</f>
        <v>6</v>
      </c>
    </row>
    <row r="14685" spans="1:11" x14ac:dyDescent="0.25">
      <c r="A14685" s="40">
        <v>1518289789</v>
      </c>
      <c r="B14685" s="40">
        <v>1</v>
      </c>
      <c r="C14685" s="40">
        <v>2265</v>
      </c>
      <c r="D14685" s="38" t="s">
        <v>359</v>
      </c>
      <c r="E14685" s="57" t="s">
        <v>384</v>
      </c>
      <c r="F14685" s="57">
        <f>ROUNDDOWN(C14685/50,0)*50</f>
        <v>2250</v>
      </c>
      <c r="G14685" s="57" t="str">
        <f>D14685&amp;"_"&amp;B14685&amp;"_"&amp;F14685</f>
        <v>Shanghai_1_2250</v>
      </c>
      <c r="H14685" s="57">
        <v>0.14271897357262098</v>
      </c>
      <c r="I14685" s="57">
        <f>COUNTIF($G$10:G14685,G14685)</f>
        <v>26</v>
      </c>
      <c r="J14685" s="57">
        <f>COUNTIF($G:$G,G14685)</f>
        <v>43</v>
      </c>
      <c r="K14685" s="57">
        <f>ROUND(3000*J14685/21653,0)</f>
        <v>6</v>
      </c>
    </row>
    <row r="14686" spans="1:11" x14ac:dyDescent="0.25">
      <c r="A14686" s="40">
        <v>1517267035</v>
      </c>
      <c r="B14686" s="40">
        <v>1</v>
      </c>
      <c r="C14686" s="40">
        <v>2280</v>
      </c>
      <c r="D14686" s="38" t="s">
        <v>359</v>
      </c>
      <c r="E14686" s="57" t="s">
        <v>384</v>
      </c>
      <c r="F14686" s="57">
        <f>ROUNDDOWN(C14686/50,0)*50</f>
        <v>2250</v>
      </c>
      <c r="G14686" s="57" t="str">
        <f>D14686&amp;"_"&amp;B14686&amp;"_"&amp;F14686</f>
        <v>Shanghai_1_2250</v>
      </c>
      <c r="H14686" s="57">
        <v>0.16413209242189231</v>
      </c>
      <c r="I14686" s="57">
        <f>COUNTIF($G$10:G14686,G14686)</f>
        <v>27</v>
      </c>
      <c r="J14686" s="57">
        <f>COUNTIF($G:$G,G14686)</f>
        <v>43</v>
      </c>
      <c r="K14686" s="57">
        <f>ROUND(3000*J14686/21653,0)</f>
        <v>6</v>
      </c>
    </row>
    <row r="14687" spans="1:11" x14ac:dyDescent="0.25">
      <c r="A14687" s="40">
        <v>1514117985</v>
      </c>
      <c r="B14687" s="40">
        <v>1</v>
      </c>
      <c r="C14687" s="40">
        <v>2259</v>
      </c>
      <c r="D14687" s="38" t="s">
        <v>359</v>
      </c>
      <c r="E14687" s="57" t="s">
        <v>384</v>
      </c>
      <c r="F14687" s="57">
        <f>ROUNDDOWN(C14687/50,0)*50</f>
        <v>2250</v>
      </c>
      <c r="G14687" s="57" t="str">
        <f>D14687&amp;"_"&amp;B14687&amp;"_"&amp;F14687</f>
        <v>Shanghai_1_2250</v>
      </c>
      <c r="H14687" s="57">
        <v>0.19610965773634847</v>
      </c>
      <c r="I14687" s="57">
        <f>COUNTIF($G$10:G14687,G14687)</f>
        <v>28</v>
      </c>
      <c r="J14687" s="57">
        <f>COUNTIF($G:$G,G14687)</f>
        <v>43</v>
      </c>
      <c r="K14687" s="57">
        <f>ROUND(3000*J14687/21653,0)</f>
        <v>6</v>
      </c>
    </row>
    <row r="14688" spans="1:11" x14ac:dyDescent="0.25">
      <c r="A14688" s="40">
        <v>1518090605</v>
      </c>
      <c r="B14688" s="40">
        <v>1</v>
      </c>
      <c r="C14688" s="40">
        <v>2267</v>
      </c>
      <c r="D14688" s="38" t="s">
        <v>359</v>
      </c>
      <c r="E14688" s="57" t="s">
        <v>384</v>
      </c>
      <c r="F14688" s="57">
        <f>ROUNDDOWN(C14688/50,0)*50</f>
        <v>2250</v>
      </c>
      <c r="G14688" s="57" t="str">
        <f>D14688&amp;"_"&amp;B14688&amp;"_"&amp;F14688</f>
        <v>Shanghai_1_2250</v>
      </c>
      <c r="H14688" s="57">
        <v>0.19623258798634069</v>
      </c>
      <c r="I14688" s="57">
        <f>COUNTIF($G$10:G14688,G14688)</f>
        <v>29</v>
      </c>
      <c r="J14688" s="57">
        <f>COUNTIF($G:$G,G14688)</f>
        <v>43</v>
      </c>
      <c r="K14688" s="57">
        <f>ROUND(3000*J14688/21653,0)</f>
        <v>6</v>
      </c>
    </row>
    <row r="14689" spans="1:11" x14ac:dyDescent="0.25">
      <c r="A14689" s="40">
        <v>1514009315</v>
      </c>
      <c r="B14689" s="40">
        <v>1</v>
      </c>
      <c r="C14689" s="40">
        <v>2282</v>
      </c>
      <c r="D14689" s="38" t="s">
        <v>359</v>
      </c>
      <c r="E14689" s="57" t="s">
        <v>384</v>
      </c>
      <c r="F14689" s="57">
        <f>ROUNDDOWN(C14689/50,0)*50</f>
        <v>2250</v>
      </c>
      <c r="G14689" s="57" t="str">
        <f>D14689&amp;"_"&amp;B14689&amp;"_"&amp;F14689</f>
        <v>Shanghai_1_2250</v>
      </c>
      <c r="H14689" s="57">
        <v>0.24617927044843846</v>
      </c>
      <c r="I14689" s="57">
        <f>COUNTIF($G$10:G14689,G14689)</f>
        <v>30</v>
      </c>
      <c r="J14689" s="57">
        <f>COUNTIF($G:$G,G14689)</f>
        <v>43</v>
      </c>
      <c r="K14689" s="57">
        <f>ROUND(3000*J14689/21653,0)</f>
        <v>6</v>
      </c>
    </row>
    <row r="14690" spans="1:11" x14ac:dyDescent="0.25">
      <c r="A14690" s="40">
        <v>1519492583</v>
      </c>
      <c r="B14690" s="40">
        <v>1</v>
      </c>
      <c r="C14690" s="40">
        <v>2277</v>
      </c>
      <c r="D14690" s="38" t="s">
        <v>359</v>
      </c>
      <c r="E14690" s="57" t="s">
        <v>384</v>
      </c>
      <c r="F14690" s="57">
        <f>ROUNDDOWN(C14690/50,0)*50</f>
        <v>2250</v>
      </c>
      <c r="G14690" s="57" t="str">
        <f>D14690&amp;"_"&amp;B14690&amp;"_"&amp;F14690</f>
        <v>Shanghai_1_2250</v>
      </c>
      <c r="H14690" s="57">
        <v>0.29075387340340986</v>
      </c>
      <c r="I14690" s="57">
        <f>COUNTIF($G$10:G14690,G14690)</f>
        <v>31</v>
      </c>
      <c r="J14690" s="57">
        <f>COUNTIF($G:$G,G14690)</f>
        <v>43</v>
      </c>
      <c r="K14690" s="57">
        <f>ROUND(3000*J14690/21653,0)</f>
        <v>6</v>
      </c>
    </row>
    <row r="14691" spans="1:11" x14ac:dyDescent="0.25">
      <c r="A14691" s="40">
        <v>1519755704</v>
      </c>
      <c r="B14691" s="40">
        <v>1</v>
      </c>
      <c r="C14691" s="40">
        <v>2282</v>
      </c>
      <c r="D14691" s="38" t="s">
        <v>359</v>
      </c>
      <c r="E14691" s="57" t="s">
        <v>384</v>
      </c>
      <c r="F14691" s="57">
        <f>ROUNDDOWN(C14691/50,0)*50</f>
        <v>2250</v>
      </c>
      <c r="G14691" s="57" t="str">
        <f>D14691&amp;"_"&amp;B14691&amp;"_"&amp;F14691</f>
        <v>Shanghai_1_2250</v>
      </c>
      <c r="H14691" s="57">
        <v>0.30490431730665435</v>
      </c>
      <c r="I14691" s="57">
        <f>COUNTIF($G$10:G14691,G14691)</f>
        <v>32</v>
      </c>
      <c r="J14691" s="57">
        <f>COUNTIF($G:$G,G14691)</f>
        <v>43</v>
      </c>
      <c r="K14691" s="57">
        <f>ROUND(3000*J14691/21653,0)</f>
        <v>6</v>
      </c>
    </row>
    <row r="14692" spans="1:11" x14ac:dyDescent="0.25">
      <c r="A14692" s="40">
        <v>1512270599</v>
      </c>
      <c r="B14692" s="40">
        <v>1</v>
      </c>
      <c r="C14692" s="40">
        <v>2100</v>
      </c>
      <c r="D14692" s="38" t="s">
        <v>358</v>
      </c>
      <c r="E14692" s="57" t="s">
        <v>384</v>
      </c>
      <c r="F14692" s="57">
        <f>ROUNDDOWN(C14692/50,0)*50</f>
        <v>2100</v>
      </c>
      <c r="G14692" s="57" t="str">
        <f>D14692&amp;"_"&amp;B14692&amp;"_"&amp;F14692</f>
        <v>Shenzhen_1_2100</v>
      </c>
      <c r="H14692" s="57">
        <v>0.75711675620910146</v>
      </c>
      <c r="I14692" s="57">
        <f>COUNTIF($G$10:G14692,G14692)</f>
        <v>22</v>
      </c>
      <c r="J14692" s="57">
        <f>COUNTIF($G:$G,G14692)</f>
        <v>43</v>
      </c>
      <c r="K14692" s="57">
        <f>ROUND(3000*J14692/21653,0)</f>
        <v>6</v>
      </c>
    </row>
    <row r="14693" spans="1:11" x14ac:dyDescent="0.25">
      <c r="A14693" s="40">
        <v>1518077271</v>
      </c>
      <c r="B14693" s="40">
        <v>0</v>
      </c>
      <c r="C14693" s="40">
        <v>2986</v>
      </c>
      <c r="D14693" s="38" t="s">
        <v>360</v>
      </c>
      <c r="E14693" s="57" t="s">
        <v>384</v>
      </c>
      <c r="F14693" s="57">
        <f>ROUNDDOWN(C14693/50,0)*50</f>
        <v>2950</v>
      </c>
      <c r="G14693" s="57" t="str">
        <f>D14693&amp;"_"&amp;B14693&amp;"_"&amp;F14693</f>
        <v>Beijing_0_2950</v>
      </c>
      <c r="H14693" s="57">
        <v>0.75712307909919196</v>
      </c>
      <c r="I14693" s="57">
        <f>COUNTIF($G$10:G14693,G14693)</f>
        <v>10</v>
      </c>
      <c r="J14693" s="57">
        <f>COUNTIF($G:$G,G14693)</f>
        <v>13</v>
      </c>
      <c r="K14693" s="57">
        <f>ROUND(3000*J14693/21653,0)</f>
        <v>2</v>
      </c>
    </row>
    <row r="14694" spans="1:11" x14ac:dyDescent="0.25">
      <c r="A14694" s="40">
        <v>1515440835</v>
      </c>
      <c r="B14694" s="40">
        <v>1</v>
      </c>
      <c r="C14694" s="40">
        <v>1647</v>
      </c>
      <c r="D14694" s="38" t="s">
        <v>360</v>
      </c>
      <c r="E14694" s="57" t="s">
        <v>384</v>
      </c>
      <c r="F14694" s="57">
        <f>ROUNDDOWN(C14694/50,0)*50</f>
        <v>1600</v>
      </c>
      <c r="G14694" s="57" t="str">
        <f>D14694&amp;"_"&amp;B14694&amp;"_"&amp;F14694</f>
        <v>Beijing_1_1600</v>
      </c>
      <c r="H14694" s="57">
        <v>0.75724833370902656</v>
      </c>
      <c r="I14694" s="57">
        <f>COUNTIF($G$10:G14694,G14694)</f>
        <v>60</v>
      </c>
      <c r="J14694" s="57">
        <f>COUNTIF($G:$G,G14694)</f>
        <v>69</v>
      </c>
      <c r="K14694" s="57">
        <f>ROUND(3000*J14694/21653,0)</f>
        <v>10</v>
      </c>
    </row>
    <row r="14695" spans="1:11" x14ac:dyDescent="0.25">
      <c r="A14695" s="40">
        <v>1519111538</v>
      </c>
      <c r="B14695" s="40">
        <v>1</v>
      </c>
      <c r="C14695" s="40">
        <v>2433</v>
      </c>
      <c r="D14695" s="38" t="s">
        <v>359</v>
      </c>
      <c r="E14695" s="57" t="s">
        <v>384</v>
      </c>
      <c r="F14695" s="57">
        <f>ROUNDDOWN(C14695/50,0)*50</f>
        <v>2400</v>
      </c>
      <c r="G14695" s="57" t="str">
        <f>D14695&amp;"_"&amp;B14695&amp;"_"&amp;F14695</f>
        <v>Shanghai_1_2400</v>
      </c>
      <c r="H14695" s="57">
        <v>0.75750897014035401</v>
      </c>
      <c r="I14695" s="57">
        <f>COUNTIF($G$10:G14695,G14695)</f>
        <v>34</v>
      </c>
      <c r="J14695" s="57">
        <f>COUNTIF($G:$G,G14695)</f>
        <v>65</v>
      </c>
      <c r="K14695" s="57">
        <f>ROUND(3000*J14695/21653,0)</f>
        <v>9</v>
      </c>
    </row>
    <row r="14696" spans="1:11" x14ac:dyDescent="0.25">
      <c r="A14696" s="40">
        <v>1511846665</v>
      </c>
      <c r="B14696" s="40">
        <v>1</v>
      </c>
      <c r="C14696" s="40">
        <v>1080</v>
      </c>
      <c r="D14696" s="38" t="s">
        <v>358</v>
      </c>
      <c r="E14696" s="57" t="s">
        <v>384</v>
      </c>
      <c r="F14696" s="57">
        <f>ROUNDDOWN(C14696/50,0)*50</f>
        <v>1050</v>
      </c>
      <c r="G14696" s="57" t="str">
        <f>D14696&amp;"_"&amp;B14696&amp;"_"&amp;F14696</f>
        <v>Shenzhen_1_1050</v>
      </c>
      <c r="H14696" s="57">
        <v>0.75750931587242298</v>
      </c>
      <c r="I14696" s="57">
        <f>COUNTIF($G$10:G14696,G14696)</f>
        <v>24</v>
      </c>
      <c r="J14696" s="57">
        <f>COUNTIF($G:$G,G14696)</f>
        <v>49</v>
      </c>
      <c r="K14696" s="57">
        <f>ROUND(3000*J14696/21653,0)</f>
        <v>7</v>
      </c>
    </row>
    <row r="14697" spans="1:11" x14ac:dyDescent="0.25">
      <c r="A14697" s="40">
        <v>1517738293</v>
      </c>
      <c r="B14697" s="40">
        <v>1</v>
      </c>
      <c r="C14697" s="40">
        <v>499</v>
      </c>
      <c r="D14697" s="38" t="s">
        <v>360</v>
      </c>
      <c r="E14697" s="57" t="s">
        <v>384</v>
      </c>
      <c r="F14697" s="57">
        <f>ROUNDDOWN(C14697/50,0)*50</f>
        <v>450</v>
      </c>
      <c r="G14697" s="57" t="str">
        <f>D14697&amp;"_"&amp;B14697&amp;"_"&amp;F14697</f>
        <v>Beijing_1_450</v>
      </c>
      <c r="H14697" s="57">
        <v>0.75761125810293306</v>
      </c>
      <c r="I14697" s="57">
        <f>COUNTIF($G$10:G14697,G14697)</f>
        <v>66</v>
      </c>
      <c r="J14697" s="57">
        <f>COUNTIF($G:$G,G14697)</f>
        <v>84</v>
      </c>
      <c r="K14697" s="57">
        <f>ROUND(3000*J14697/21653,0)</f>
        <v>12</v>
      </c>
    </row>
    <row r="14698" spans="1:11" x14ac:dyDescent="0.25">
      <c r="A14698" s="40">
        <v>1516172225</v>
      </c>
      <c r="B14698" s="40">
        <v>1</v>
      </c>
      <c r="C14698" s="40">
        <v>3550</v>
      </c>
      <c r="D14698" s="38" t="s">
        <v>360</v>
      </c>
      <c r="E14698" s="57" t="s">
        <v>384</v>
      </c>
      <c r="F14698" s="57">
        <f>ROUNDDOWN(C14698/50,0)*50</f>
        <v>3550</v>
      </c>
      <c r="G14698" s="57" t="str">
        <f>D14698&amp;"_"&amp;B14698&amp;"_"&amp;F14698</f>
        <v>Beijing_1_3550</v>
      </c>
      <c r="H14698" s="57">
        <v>0.75762462271657383</v>
      </c>
      <c r="I14698" s="57">
        <f>COUNTIF($G$10:G14698,G14698)</f>
        <v>25</v>
      </c>
      <c r="J14698" s="57">
        <f>COUNTIF($G:$G,G14698)</f>
        <v>36</v>
      </c>
      <c r="K14698" s="57">
        <f>ROUND(3000*J14698/21653,0)</f>
        <v>5</v>
      </c>
    </row>
    <row r="14699" spans="1:11" x14ac:dyDescent="0.25">
      <c r="A14699" s="40">
        <v>1516068360</v>
      </c>
      <c r="B14699" s="40">
        <v>0</v>
      </c>
      <c r="C14699" s="40">
        <v>423</v>
      </c>
      <c r="D14699" s="38" t="s">
        <v>358</v>
      </c>
      <c r="E14699" s="57" t="s">
        <v>384</v>
      </c>
      <c r="F14699" s="57">
        <f>ROUNDDOWN(C14699/50,0)*50</f>
        <v>400</v>
      </c>
      <c r="G14699" s="57" t="str">
        <f>D14699&amp;"_"&amp;B14699&amp;"_"&amp;F14699</f>
        <v>Shenzhen_0_400</v>
      </c>
      <c r="H14699" s="57">
        <v>0.75766893917962863</v>
      </c>
      <c r="I14699" s="57">
        <f>COUNTIF($G$10:G14699,G14699)</f>
        <v>9</v>
      </c>
      <c r="J14699" s="57">
        <f>COUNTIF($G:$G,G14699)</f>
        <v>27</v>
      </c>
      <c r="K14699" s="57">
        <f>ROUND(3000*J14699/21653,0)</f>
        <v>4</v>
      </c>
    </row>
    <row r="14700" spans="1:11" x14ac:dyDescent="0.25">
      <c r="A14700" s="40">
        <v>1511713181</v>
      </c>
      <c r="B14700" s="40">
        <v>0</v>
      </c>
      <c r="C14700" s="40">
        <v>3327</v>
      </c>
      <c r="D14700" s="38" t="s">
        <v>360</v>
      </c>
      <c r="E14700" s="57" t="s">
        <v>384</v>
      </c>
      <c r="F14700" s="57">
        <f>ROUNDDOWN(C14700/50,0)*50</f>
        <v>3300</v>
      </c>
      <c r="G14700" s="57" t="str">
        <f>D14700&amp;"_"&amp;B14700&amp;"_"&amp;F14700</f>
        <v>Beijing_0_3300</v>
      </c>
      <c r="H14700" s="57">
        <v>0.75767928411204999</v>
      </c>
      <c r="I14700" s="57">
        <f>COUNTIF($G$10:G14700,G14700)</f>
        <v>17</v>
      </c>
      <c r="J14700" s="57">
        <f>COUNTIF($G:$G,G14700)</f>
        <v>21</v>
      </c>
      <c r="K14700" s="57">
        <f>ROUND(3000*J14700/21653,0)</f>
        <v>3</v>
      </c>
    </row>
    <row r="14701" spans="1:11" x14ac:dyDescent="0.25">
      <c r="A14701" s="40">
        <v>1514074578</v>
      </c>
      <c r="B14701" s="40">
        <v>1</v>
      </c>
      <c r="C14701" s="40">
        <v>3369</v>
      </c>
      <c r="D14701" s="38" t="s">
        <v>360</v>
      </c>
      <c r="E14701" s="57" t="s">
        <v>384</v>
      </c>
      <c r="F14701" s="57">
        <f>ROUNDDOWN(C14701/50,0)*50</f>
        <v>3350</v>
      </c>
      <c r="G14701" s="57" t="str">
        <f>D14701&amp;"_"&amp;B14701&amp;"_"&amp;F14701</f>
        <v>Beijing_1_3350</v>
      </c>
      <c r="H14701" s="57">
        <v>0.75771046603773407</v>
      </c>
      <c r="I14701" s="57">
        <f>COUNTIF($G$10:G14701,G14701)</f>
        <v>33</v>
      </c>
      <c r="J14701" s="57">
        <f>COUNTIF($G:$G,G14701)</f>
        <v>42</v>
      </c>
      <c r="K14701" s="57">
        <f>ROUND(3000*J14701/21653,0)</f>
        <v>6</v>
      </c>
    </row>
    <row r="14702" spans="1:11" x14ac:dyDescent="0.25">
      <c r="A14702" s="40">
        <v>1516474972</v>
      </c>
      <c r="B14702" s="40">
        <v>0</v>
      </c>
      <c r="C14702" s="40">
        <v>1708</v>
      </c>
      <c r="D14702" s="38" t="s">
        <v>360</v>
      </c>
      <c r="E14702" s="57" t="s">
        <v>384</v>
      </c>
      <c r="F14702" s="57">
        <f>ROUNDDOWN(C14702/50,0)*50</f>
        <v>1700</v>
      </c>
      <c r="G14702" s="57" t="str">
        <f>D14702&amp;"_"&amp;B14702&amp;"_"&amp;F14702</f>
        <v>Beijing_0_1700</v>
      </c>
      <c r="H14702" s="57">
        <v>0.75776203071266024</v>
      </c>
      <c r="I14702" s="57">
        <f>COUNTIF($G$10:G14702,G14702)</f>
        <v>26</v>
      </c>
      <c r="J14702" s="57">
        <f>COUNTIF($G:$G,G14702)</f>
        <v>39</v>
      </c>
      <c r="K14702" s="57">
        <f>ROUND(3000*J14702/21653,0)</f>
        <v>5</v>
      </c>
    </row>
    <row r="14703" spans="1:11" x14ac:dyDescent="0.25">
      <c r="A14703" s="40">
        <v>1514995594</v>
      </c>
      <c r="B14703" s="40">
        <v>1</v>
      </c>
      <c r="C14703" s="40">
        <v>1896</v>
      </c>
      <c r="D14703" s="38" t="s">
        <v>359</v>
      </c>
      <c r="E14703" s="57" t="s">
        <v>384</v>
      </c>
      <c r="F14703" s="57">
        <f>ROUNDDOWN(C14703/50,0)*50</f>
        <v>1850</v>
      </c>
      <c r="G14703" s="57" t="str">
        <f>D14703&amp;"_"&amp;B14703&amp;"_"&amp;F14703</f>
        <v>Shanghai_1_1850</v>
      </c>
      <c r="H14703" s="57">
        <v>0.75782137045013198</v>
      </c>
      <c r="I14703" s="57">
        <f>COUNTIF($G$10:G14703,G14703)</f>
        <v>46</v>
      </c>
      <c r="J14703" s="57">
        <f>COUNTIF($G:$G,G14703)</f>
        <v>65</v>
      </c>
      <c r="K14703" s="57">
        <f>ROUND(3000*J14703/21653,0)</f>
        <v>9</v>
      </c>
    </row>
    <row r="14704" spans="1:11" x14ac:dyDescent="0.25">
      <c r="A14704" s="40">
        <v>1512169049</v>
      </c>
      <c r="B14704" s="40">
        <v>1</v>
      </c>
      <c r="C14704" s="40">
        <v>2730</v>
      </c>
      <c r="D14704" s="38" t="s">
        <v>359</v>
      </c>
      <c r="E14704" s="57" t="s">
        <v>384</v>
      </c>
      <c r="F14704" s="57">
        <f>ROUNDDOWN(C14704/50,0)*50</f>
        <v>2700</v>
      </c>
      <c r="G14704" s="57" t="str">
        <f>D14704&amp;"_"&amp;B14704&amp;"_"&amp;F14704</f>
        <v>Shanghai_1_2700</v>
      </c>
      <c r="H14704" s="57">
        <v>0.7578409527122425</v>
      </c>
      <c r="I14704" s="57">
        <f>COUNTIF($G$10:G14704,G14704)</f>
        <v>26</v>
      </c>
      <c r="J14704" s="57">
        <f>COUNTIF($G:$G,G14704)</f>
        <v>55</v>
      </c>
      <c r="K14704" s="57">
        <f>ROUND(3000*J14704/21653,0)</f>
        <v>8</v>
      </c>
    </row>
    <row r="14705" spans="1:11" x14ac:dyDescent="0.25">
      <c r="A14705" s="40">
        <v>1515019327</v>
      </c>
      <c r="B14705" s="40">
        <v>1</v>
      </c>
      <c r="C14705" s="40">
        <v>2169</v>
      </c>
      <c r="D14705" s="38" t="s">
        <v>359</v>
      </c>
      <c r="E14705" s="57" t="s">
        <v>384</v>
      </c>
      <c r="F14705" s="57">
        <f>ROUNDDOWN(C14705/50,0)*50</f>
        <v>2150</v>
      </c>
      <c r="G14705" s="57" t="str">
        <f>D14705&amp;"_"&amp;B14705&amp;"_"&amp;F14705</f>
        <v>Shanghai_1_2150</v>
      </c>
      <c r="H14705" s="57">
        <v>0.75800288797028581</v>
      </c>
      <c r="I14705" s="57">
        <f>COUNTIF($G$10:G14705,G14705)</f>
        <v>40</v>
      </c>
      <c r="J14705" s="57">
        <f>COUNTIF($G:$G,G14705)</f>
        <v>58</v>
      </c>
      <c r="K14705" s="57">
        <f>ROUND(3000*J14705/21653,0)</f>
        <v>8</v>
      </c>
    </row>
    <row r="14706" spans="1:11" x14ac:dyDescent="0.25">
      <c r="A14706" s="40">
        <v>1517767537</v>
      </c>
      <c r="B14706" s="40">
        <v>1</v>
      </c>
      <c r="C14706" s="40">
        <v>1028</v>
      </c>
      <c r="D14706" s="38" t="s">
        <v>358</v>
      </c>
      <c r="E14706" s="57" t="s">
        <v>384</v>
      </c>
      <c r="F14706" s="57">
        <f>ROUNDDOWN(C14706/50,0)*50</f>
        <v>1000</v>
      </c>
      <c r="G14706" s="57" t="str">
        <f>D14706&amp;"_"&amp;B14706&amp;"_"&amp;F14706</f>
        <v>Shenzhen_1_1000</v>
      </c>
      <c r="H14706" s="57">
        <v>0.75804758185666854</v>
      </c>
      <c r="I14706" s="57">
        <f>COUNTIF($G$10:G14706,G14706)</f>
        <v>28</v>
      </c>
      <c r="J14706" s="57">
        <f>COUNTIF($G:$G,G14706)</f>
        <v>47</v>
      </c>
      <c r="K14706" s="57">
        <f>ROUND(3000*J14706/21653,0)</f>
        <v>7</v>
      </c>
    </row>
    <row r="14707" spans="1:11" x14ac:dyDescent="0.25">
      <c r="A14707" s="40">
        <v>1512509847</v>
      </c>
      <c r="B14707" s="40">
        <v>1</v>
      </c>
      <c r="C14707" s="40">
        <v>3036</v>
      </c>
      <c r="D14707" s="38" t="s">
        <v>360</v>
      </c>
      <c r="E14707" s="57" t="s">
        <v>384</v>
      </c>
      <c r="F14707" s="57">
        <f>ROUNDDOWN(C14707/50,0)*50</f>
        <v>3000</v>
      </c>
      <c r="G14707" s="57" t="str">
        <f>D14707&amp;"_"&amp;B14707&amp;"_"&amp;F14707</f>
        <v>Beijing_1_3000</v>
      </c>
      <c r="H14707" s="57">
        <v>0.75821104286923158</v>
      </c>
      <c r="I14707" s="57">
        <f>COUNTIF($G$10:G14707,G14707)</f>
        <v>35</v>
      </c>
      <c r="J14707" s="57">
        <f>COUNTIF($G:$G,G14707)</f>
        <v>47</v>
      </c>
      <c r="K14707" s="57">
        <f>ROUND(3000*J14707/21653,0)</f>
        <v>7</v>
      </c>
    </row>
    <row r="14708" spans="1:11" x14ac:dyDescent="0.25">
      <c r="A14708" s="40">
        <v>1513704107</v>
      </c>
      <c r="B14708" s="40">
        <v>1</v>
      </c>
      <c r="C14708" s="40">
        <v>776</v>
      </c>
      <c r="D14708" s="38" t="s">
        <v>358</v>
      </c>
      <c r="E14708" s="57" t="s">
        <v>384</v>
      </c>
      <c r="F14708" s="57">
        <f>ROUNDDOWN(C14708/50,0)*50</f>
        <v>750</v>
      </c>
      <c r="G14708" s="57" t="str">
        <f>D14708&amp;"_"&amp;B14708&amp;"_"&amp;F14708</f>
        <v>Shenzhen_1_750</v>
      </c>
      <c r="H14708" s="57">
        <v>0.75834354751492627</v>
      </c>
      <c r="I14708" s="57">
        <f>COUNTIF($G$10:G14708,G14708)</f>
        <v>26</v>
      </c>
      <c r="J14708" s="57">
        <f>COUNTIF($G:$G,G14708)</f>
        <v>46</v>
      </c>
      <c r="K14708" s="57">
        <f>ROUND(3000*J14708/21653,0)</f>
        <v>6</v>
      </c>
    </row>
    <row r="14709" spans="1:11" x14ac:dyDescent="0.25">
      <c r="A14709" s="40">
        <v>1518412760</v>
      </c>
      <c r="B14709" s="40">
        <v>0</v>
      </c>
      <c r="C14709" s="40">
        <v>550</v>
      </c>
      <c r="D14709" s="38" t="s">
        <v>361</v>
      </c>
      <c r="E14709" s="57" t="s">
        <v>384</v>
      </c>
      <c r="F14709" s="57">
        <f>ROUNDDOWN(C14709/50,0)*50</f>
        <v>550</v>
      </c>
      <c r="G14709" s="57" t="str">
        <f>D14709&amp;"_"&amp;B14709&amp;"_"&amp;F14709</f>
        <v>Guangzhou_0_550</v>
      </c>
      <c r="H14709" s="57">
        <v>0.7583960083774749</v>
      </c>
      <c r="I14709" s="57">
        <f>COUNTIF($G$10:G14709,G14709)</f>
        <v>7</v>
      </c>
      <c r="J14709" s="57">
        <f>COUNTIF($G:$G,G14709)</f>
        <v>13</v>
      </c>
      <c r="K14709" s="57">
        <f>ROUND(3000*J14709/21653,0)</f>
        <v>2</v>
      </c>
    </row>
    <row r="14710" spans="1:11" x14ac:dyDescent="0.25">
      <c r="A14710" s="40">
        <v>1519987919</v>
      </c>
      <c r="B14710" s="40">
        <v>1</v>
      </c>
      <c r="C14710" s="40">
        <v>214</v>
      </c>
      <c r="D14710" s="38" t="s">
        <v>359</v>
      </c>
      <c r="E14710" s="57" t="s">
        <v>384</v>
      </c>
      <c r="F14710" s="57">
        <f>ROUNDDOWN(C14710/50,0)*50</f>
        <v>200</v>
      </c>
      <c r="G14710" s="57" t="str">
        <f>D14710&amp;"_"&amp;B14710&amp;"_"&amp;F14710</f>
        <v>Shanghai_1_200</v>
      </c>
      <c r="H14710" s="57">
        <v>0.75842154739760748</v>
      </c>
      <c r="I14710" s="57">
        <f>COUNTIF($G$10:G14710,G14710)</f>
        <v>69</v>
      </c>
      <c r="J14710" s="57">
        <f>COUNTIF($G:$G,G14710)</f>
        <v>85</v>
      </c>
      <c r="K14710" s="57">
        <f>ROUND(3000*J14710/21653,0)</f>
        <v>12</v>
      </c>
    </row>
    <row r="14711" spans="1:11" x14ac:dyDescent="0.25">
      <c r="A14711" s="40">
        <v>1515915102</v>
      </c>
      <c r="B14711" s="40">
        <v>0</v>
      </c>
      <c r="C14711" s="40">
        <v>674</v>
      </c>
      <c r="D14711" s="38" t="s">
        <v>359</v>
      </c>
      <c r="E14711" s="57" t="s">
        <v>384</v>
      </c>
      <c r="F14711" s="57">
        <f>ROUNDDOWN(C14711/50,0)*50</f>
        <v>650</v>
      </c>
      <c r="G14711" s="57" t="str">
        <f>D14711&amp;"_"&amp;B14711&amp;"_"&amp;F14711</f>
        <v>Shanghai_0_650</v>
      </c>
      <c r="H14711" s="57">
        <v>0.75843847476101534</v>
      </c>
      <c r="I14711" s="57">
        <f>COUNTIF($G$10:G14711,G14711)</f>
        <v>13</v>
      </c>
      <c r="J14711" s="57">
        <f>COUNTIF($G:$G,G14711)</f>
        <v>20</v>
      </c>
      <c r="K14711" s="57">
        <f>ROUND(3000*J14711/21653,0)</f>
        <v>3</v>
      </c>
    </row>
    <row r="14712" spans="1:11" x14ac:dyDescent="0.25">
      <c r="A14712" s="40">
        <v>1513582765</v>
      </c>
      <c r="B14712" s="40">
        <v>1</v>
      </c>
      <c r="C14712" s="40">
        <v>400</v>
      </c>
      <c r="D14712" s="38" t="s">
        <v>360</v>
      </c>
      <c r="E14712" s="57" t="s">
        <v>384</v>
      </c>
      <c r="F14712" s="57">
        <f>ROUNDDOWN(C14712/50,0)*50</f>
        <v>400</v>
      </c>
      <c r="G14712" s="57" t="str">
        <f>D14712&amp;"_"&amp;B14712&amp;"_"&amp;F14712</f>
        <v>Beijing_1_400</v>
      </c>
      <c r="H14712" s="57">
        <v>0.75854693161626041</v>
      </c>
      <c r="I14712" s="57">
        <f>COUNTIF($G$10:G14712,G14712)</f>
        <v>48</v>
      </c>
      <c r="J14712" s="57">
        <f>COUNTIF($G:$G,G14712)</f>
        <v>64</v>
      </c>
      <c r="K14712" s="57">
        <f>ROUND(3000*J14712/21653,0)</f>
        <v>9</v>
      </c>
    </row>
    <row r="14713" spans="1:11" x14ac:dyDescent="0.25">
      <c r="A14713" s="40">
        <v>1513389634</v>
      </c>
      <c r="B14713" s="40">
        <v>1</v>
      </c>
      <c r="C14713" s="40">
        <v>1259</v>
      </c>
      <c r="D14713" s="38" t="s">
        <v>360</v>
      </c>
      <c r="E14713" s="57" t="s">
        <v>384</v>
      </c>
      <c r="F14713" s="57">
        <f>ROUNDDOWN(C14713/50,0)*50</f>
        <v>1250</v>
      </c>
      <c r="G14713" s="57" t="str">
        <f>D14713&amp;"_"&amp;B14713&amp;"_"&amp;F14713</f>
        <v>Beijing_1_1250</v>
      </c>
      <c r="H14713" s="57">
        <v>0.7585668335993333</v>
      </c>
      <c r="I14713" s="57">
        <f>COUNTIF($G$10:G14713,G14713)</f>
        <v>78</v>
      </c>
      <c r="J14713" s="57">
        <f>COUNTIF($G:$G,G14713)</f>
        <v>85</v>
      </c>
      <c r="K14713" s="57">
        <f>ROUND(3000*J14713/21653,0)</f>
        <v>12</v>
      </c>
    </row>
    <row r="14714" spans="1:11" x14ac:dyDescent="0.25">
      <c r="A14714" s="40">
        <v>1514591906</v>
      </c>
      <c r="B14714" s="40">
        <v>1</v>
      </c>
      <c r="C14714" s="40">
        <v>97</v>
      </c>
      <c r="D14714" s="38" t="s">
        <v>360</v>
      </c>
      <c r="E14714" s="57" t="s">
        <v>384</v>
      </c>
      <c r="F14714" s="57">
        <f>ROUNDDOWN(C14714/50,0)*50</f>
        <v>50</v>
      </c>
      <c r="G14714" s="57" t="str">
        <f>D14714&amp;"_"&amp;B14714&amp;"_"&amp;F14714</f>
        <v>Beijing_1_50</v>
      </c>
      <c r="H14714" s="57">
        <v>0.75859638037235955</v>
      </c>
      <c r="I14714" s="57">
        <f>COUNTIF($G$10:G14714,G14714)</f>
        <v>54</v>
      </c>
      <c r="J14714" s="57">
        <f>COUNTIF($G:$G,G14714)</f>
        <v>72</v>
      </c>
      <c r="K14714" s="57">
        <f>ROUND(3000*J14714/21653,0)</f>
        <v>10</v>
      </c>
    </row>
    <row r="14715" spans="1:11" x14ac:dyDescent="0.25">
      <c r="A14715" s="40">
        <v>1514189318</v>
      </c>
      <c r="B14715" s="40">
        <v>1</v>
      </c>
      <c r="C14715" s="40">
        <v>3519</v>
      </c>
      <c r="D14715" s="38" t="s">
        <v>358</v>
      </c>
      <c r="E14715" s="57" t="s">
        <v>384</v>
      </c>
      <c r="F14715" s="57">
        <f>ROUNDDOWN(C14715/50,0)*50</f>
        <v>3500</v>
      </c>
      <c r="G14715" s="57" t="str">
        <f>D14715&amp;"_"&amp;B14715&amp;"_"&amp;F14715</f>
        <v>Shenzhen_1_3500</v>
      </c>
      <c r="H14715" s="57">
        <v>0.75866078976319518</v>
      </c>
      <c r="I14715" s="57">
        <f>COUNTIF($G$10:G14715,G14715)</f>
        <v>8</v>
      </c>
      <c r="J14715" s="57">
        <f>COUNTIF($G:$G,G14715)</f>
        <v>21</v>
      </c>
      <c r="K14715" s="57">
        <f>ROUND(3000*J14715/21653,0)</f>
        <v>3</v>
      </c>
    </row>
    <row r="14716" spans="1:11" x14ac:dyDescent="0.25">
      <c r="A14716" s="40">
        <v>1512618115</v>
      </c>
      <c r="B14716" s="40">
        <v>1</v>
      </c>
      <c r="C14716" s="40">
        <v>37</v>
      </c>
      <c r="D14716" s="38" t="s">
        <v>359</v>
      </c>
      <c r="E14716" s="57" t="s">
        <v>384</v>
      </c>
      <c r="F14716" s="57">
        <f>ROUNDDOWN(C14716/50,0)*50</f>
        <v>0</v>
      </c>
      <c r="G14716" s="57" t="str">
        <f>D14716&amp;"_"&amp;B14716&amp;"_"&amp;F14716</f>
        <v>Shanghai_1_0</v>
      </c>
      <c r="H14716" s="57">
        <v>0.75867831449920575</v>
      </c>
      <c r="I14716" s="57">
        <f>COUNTIF($G$10:G14716,G14716)</f>
        <v>38</v>
      </c>
      <c r="J14716" s="57">
        <f>COUNTIF($G:$G,G14716)</f>
        <v>53</v>
      </c>
      <c r="K14716" s="57">
        <f>ROUND(3000*J14716/21653,0)</f>
        <v>7</v>
      </c>
    </row>
    <row r="14717" spans="1:11" x14ac:dyDescent="0.25">
      <c r="A14717" s="40">
        <v>1515676948</v>
      </c>
      <c r="B14717" s="40">
        <v>1</v>
      </c>
      <c r="C14717" s="40">
        <v>384</v>
      </c>
      <c r="D14717" s="38" t="s">
        <v>360</v>
      </c>
      <c r="E14717" s="57" t="s">
        <v>384</v>
      </c>
      <c r="F14717" s="57">
        <f>ROUNDDOWN(C14717/50,0)*50</f>
        <v>350</v>
      </c>
      <c r="G14717" s="57" t="str">
        <f>D14717&amp;"_"&amp;B14717&amp;"_"&amp;F14717</f>
        <v>Beijing_1_350</v>
      </c>
      <c r="H14717" s="57">
        <v>0.75876687074580695</v>
      </c>
      <c r="I14717" s="57">
        <f>COUNTIF($G$10:G14717,G14717)</f>
        <v>59</v>
      </c>
      <c r="J14717" s="57">
        <f>COUNTIF($G:$G,G14717)</f>
        <v>80</v>
      </c>
      <c r="K14717" s="57">
        <f>ROUND(3000*J14717/21653,0)</f>
        <v>11</v>
      </c>
    </row>
    <row r="14718" spans="1:11" x14ac:dyDescent="0.25">
      <c r="A14718" s="40">
        <v>1513662954</v>
      </c>
      <c r="B14718" s="40">
        <v>1</v>
      </c>
      <c r="C14718" s="40">
        <v>3127</v>
      </c>
      <c r="D14718" s="38" t="s">
        <v>359</v>
      </c>
      <c r="E14718" s="57" t="s">
        <v>384</v>
      </c>
      <c r="F14718" s="57">
        <f>ROUNDDOWN(C14718/50,0)*50</f>
        <v>3100</v>
      </c>
      <c r="G14718" s="57" t="str">
        <f>D14718&amp;"_"&amp;B14718&amp;"_"&amp;F14718</f>
        <v>Shanghai_1_3100</v>
      </c>
      <c r="H14718" s="57">
        <v>0.75883443290582464</v>
      </c>
      <c r="I14718" s="57">
        <f>COUNTIF($G$10:G14718,G14718)</f>
        <v>26</v>
      </c>
      <c r="J14718" s="57">
        <f>COUNTIF($G:$G,G14718)</f>
        <v>48</v>
      </c>
      <c r="K14718" s="57">
        <f>ROUND(3000*J14718/21653,0)</f>
        <v>7</v>
      </c>
    </row>
    <row r="14719" spans="1:11" x14ac:dyDescent="0.25">
      <c r="A14719" s="40">
        <v>1516737331</v>
      </c>
      <c r="B14719" s="40">
        <v>0</v>
      </c>
      <c r="C14719" s="40">
        <v>2615</v>
      </c>
      <c r="D14719" s="38" t="s">
        <v>360</v>
      </c>
      <c r="E14719" s="57" t="s">
        <v>384</v>
      </c>
      <c r="F14719" s="57">
        <f>ROUNDDOWN(C14719/50,0)*50</f>
        <v>2600</v>
      </c>
      <c r="G14719" s="57" t="str">
        <f>D14719&amp;"_"&amp;B14719&amp;"_"&amp;F14719</f>
        <v>Beijing_0_2600</v>
      </c>
      <c r="H14719" s="57">
        <v>0.75886269479094715</v>
      </c>
      <c r="I14719" s="57">
        <f>COUNTIF($G$10:G14719,G14719)</f>
        <v>17</v>
      </c>
      <c r="J14719" s="57">
        <f>COUNTIF($G:$G,G14719)</f>
        <v>22</v>
      </c>
      <c r="K14719" s="57">
        <f>ROUND(3000*J14719/21653,0)</f>
        <v>3</v>
      </c>
    </row>
    <row r="14720" spans="1:11" x14ac:dyDescent="0.25">
      <c r="A14720" s="40">
        <v>1516147570</v>
      </c>
      <c r="B14720" s="40">
        <v>0</v>
      </c>
      <c r="C14720" s="40">
        <v>4350</v>
      </c>
      <c r="D14720" s="38" t="s">
        <v>360</v>
      </c>
      <c r="E14720" s="57" t="s">
        <v>384</v>
      </c>
      <c r="F14720" s="57">
        <f>ROUNDDOWN(C14720/50,0)*50</f>
        <v>4350</v>
      </c>
      <c r="G14720" s="57" t="str">
        <f>D14720&amp;"_"&amp;B14720&amp;"_"&amp;F14720</f>
        <v>Beijing_0_4350</v>
      </c>
      <c r="H14720" s="57">
        <v>0.7590653529232112</v>
      </c>
      <c r="I14720" s="57">
        <f>COUNTIF($G$10:G14720,G14720)</f>
        <v>5</v>
      </c>
      <c r="J14720" s="57">
        <f>COUNTIF($G:$G,G14720)</f>
        <v>5</v>
      </c>
      <c r="K14720" s="57">
        <f>ROUND(3000*J14720/21653,0)</f>
        <v>1</v>
      </c>
    </row>
    <row r="14721" spans="1:11" x14ac:dyDescent="0.25">
      <c r="A14721" s="40">
        <v>1519853430</v>
      </c>
      <c r="B14721" s="40">
        <v>0</v>
      </c>
      <c r="C14721" s="40">
        <v>2488</v>
      </c>
      <c r="D14721" s="38" t="s">
        <v>361</v>
      </c>
      <c r="E14721" s="57" t="s">
        <v>384</v>
      </c>
      <c r="F14721" s="57">
        <f>ROUNDDOWN(C14721/50,0)*50</f>
        <v>2450</v>
      </c>
      <c r="G14721" s="57" t="str">
        <f>D14721&amp;"_"&amp;B14721&amp;"_"&amp;F14721</f>
        <v>Guangzhou_0_2450</v>
      </c>
      <c r="H14721" s="57">
        <v>0.759152720140717</v>
      </c>
      <c r="I14721" s="57">
        <f>COUNTIF($G$10:G14721,G14721)</f>
        <v>13</v>
      </c>
      <c r="J14721" s="57">
        <f>COUNTIF($G:$G,G14721)</f>
        <v>14</v>
      </c>
      <c r="K14721" s="57">
        <f>ROUND(3000*J14721/21653,0)</f>
        <v>2</v>
      </c>
    </row>
    <row r="14722" spans="1:11" x14ac:dyDescent="0.25">
      <c r="A14722" s="40">
        <v>1512941492</v>
      </c>
      <c r="B14722" s="40">
        <v>0</v>
      </c>
      <c r="C14722" s="40">
        <v>896</v>
      </c>
      <c r="D14722" s="38" t="s">
        <v>360</v>
      </c>
      <c r="E14722" s="57" t="s">
        <v>384</v>
      </c>
      <c r="F14722" s="57">
        <f>ROUNDDOWN(C14722/50,0)*50</f>
        <v>850</v>
      </c>
      <c r="G14722" s="57" t="str">
        <f>D14722&amp;"_"&amp;B14722&amp;"_"&amp;F14722</f>
        <v>Beijing_0_850</v>
      </c>
      <c r="H14722" s="57">
        <v>0.75922783230061053</v>
      </c>
      <c r="I14722" s="57">
        <f>COUNTIF($G$10:G14722,G14722)</f>
        <v>30</v>
      </c>
      <c r="J14722" s="57">
        <f>COUNTIF($G:$G,G14722)</f>
        <v>35</v>
      </c>
      <c r="K14722" s="57">
        <f>ROUND(3000*J14722/21653,0)</f>
        <v>5</v>
      </c>
    </row>
    <row r="14723" spans="1:11" x14ac:dyDescent="0.25">
      <c r="A14723" s="40">
        <v>1513677346</v>
      </c>
      <c r="B14723" s="40">
        <v>1</v>
      </c>
      <c r="C14723" s="40">
        <v>2328</v>
      </c>
      <c r="D14723" s="38" t="s">
        <v>359</v>
      </c>
      <c r="E14723" s="57" t="s">
        <v>384</v>
      </c>
      <c r="F14723" s="57">
        <f>ROUNDDOWN(C14723/50,0)*50</f>
        <v>2300</v>
      </c>
      <c r="G14723" s="57" t="str">
        <f>D14723&amp;"_"&amp;B14723&amp;"_"&amp;F14723</f>
        <v>Shanghai_1_2300</v>
      </c>
      <c r="H14723" s="57">
        <v>2.7881267435720947E-3</v>
      </c>
      <c r="I14723" s="57">
        <f>COUNTIF($G$10:G14723,G14723)</f>
        <v>27</v>
      </c>
      <c r="J14723" s="57">
        <f>COUNTIF($G:$G,G14723)</f>
        <v>45</v>
      </c>
      <c r="K14723" s="57">
        <f>ROUND(3000*J14723/21653,0)</f>
        <v>6</v>
      </c>
    </row>
    <row r="14724" spans="1:11" x14ac:dyDescent="0.25">
      <c r="A14724" s="40">
        <v>1511379678</v>
      </c>
      <c r="B14724" s="40">
        <v>1</v>
      </c>
      <c r="C14724" s="40">
        <v>2330</v>
      </c>
      <c r="D14724" s="38" t="s">
        <v>359</v>
      </c>
      <c r="E14724" s="57" t="s">
        <v>384</v>
      </c>
      <c r="F14724" s="57">
        <f>ROUNDDOWN(C14724/50,0)*50</f>
        <v>2300</v>
      </c>
      <c r="G14724" s="57" t="str">
        <f>D14724&amp;"_"&amp;B14724&amp;"_"&amp;F14724</f>
        <v>Shanghai_1_2300</v>
      </c>
      <c r="H14724" s="57">
        <v>5.3129298887543364E-2</v>
      </c>
      <c r="I14724" s="57">
        <f>COUNTIF($G$10:G14724,G14724)</f>
        <v>28</v>
      </c>
      <c r="J14724" s="57">
        <f>COUNTIF($G:$G,G14724)</f>
        <v>45</v>
      </c>
      <c r="K14724" s="57">
        <f>ROUND(3000*J14724/21653,0)</f>
        <v>6</v>
      </c>
    </row>
    <row r="14725" spans="1:11" x14ac:dyDescent="0.25">
      <c r="A14725" s="40">
        <v>1512091983</v>
      </c>
      <c r="B14725" s="40">
        <v>1</v>
      </c>
      <c r="C14725" s="40">
        <v>2300</v>
      </c>
      <c r="D14725" s="38" t="s">
        <v>359</v>
      </c>
      <c r="E14725" s="57" t="s">
        <v>384</v>
      </c>
      <c r="F14725" s="57">
        <f>ROUNDDOWN(C14725/50,0)*50</f>
        <v>2300</v>
      </c>
      <c r="G14725" s="57" t="str">
        <f>D14725&amp;"_"&amp;B14725&amp;"_"&amp;F14725</f>
        <v>Shanghai_1_2300</v>
      </c>
      <c r="H14725" s="57">
        <v>5.9964152720706987E-2</v>
      </c>
      <c r="I14725" s="57">
        <f>COUNTIF($G$10:G14725,G14725)</f>
        <v>29</v>
      </c>
      <c r="J14725" s="57">
        <f>COUNTIF($G:$G,G14725)</f>
        <v>45</v>
      </c>
      <c r="K14725" s="57">
        <f>ROUND(3000*J14725/21653,0)</f>
        <v>6</v>
      </c>
    </row>
    <row r="14726" spans="1:11" x14ac:dyDescent="0.25">
      <c r="A14726" s="40">
        <v>1511456864</v>
      </c>
      <c r="B14726" s="40">
        <v>1</v>
      </c>
      <c r="C14726" s="40">
        <v>2328</v>
      </c>
      <c r="D14726" s="38" t="s">
        <v>359</v>
      </c>
      <c r="E14726" s="57" t="s">
        <v>384</v>
      </c>
      <c r="F14726" s="57">
        <f>ROUNDDOWN(C14726/50,0)*50</f>
        <v>2300</v>
      </c>
      <c r="G14726" s="57" t="str">
        <f>D14726&amp;"_"&amp;B14726&amp;"_"&amp;F14726</f>
        <v>Shanghai_1_2300</v>
      </c>
      <c r="H14726" s="57">
        <v>6.5528787899591823E-2</v>
      </c>
      <c r="I14726" s="57">
        <f>COUNTIF($G$10:G14726,G14726)</f>
        <v>30</v>
      </c>
      <c r="J14726" s="57">
        <f>COUNTIF($G:$G,G14726)</f>
        <v>45</v>
      </c>
      <c r="K14726" s="57">
        <f>ROUND(3000*J14726/21653,0)</f>
        <v>6</v>
      </c>
    </row>
    <row r="14727" spans="1:11" x14ac:dyDescent="0.25">
      <c r="A14727" s="40">
        <v>1513614129</v>
      </c>
      <c r="B14727" s="40">
        <v>1</v>
      </c>
      <c r="C14727" s="40">
        <v>2341</v>
      </c>
      <c r="D14727" s="38" t="s">
        <v>359</v>
      </c>
      <c r="E14727" s="57" t="s">
        <v>384</v>
      </c>
      <c r="F14727" s="57">
        <f>ROUNDDOWN(C14727/50,0)*50</f>
        <v>2300</v>
      </c>
      <c r="G14727" s="57" t="str">
        <f>D14727&amp;"_"&amp;B14727&amp;"_"&amp;F14727</f>
        <v>Shanghai_1_2300</v>
      </c>
      <c r="H14727" s="57">
        <v>6.7043094125505354E-2</v>
      </c>
      <c r="I14727" s="57">
        <f>COUNTIF($G$10:G14727,G14727)</f>
        <v>31</v>
      </c>
      <c r="J14727" s="57">
        <f>COUNTIF($G:$G,G14727)</f>
        <v>45</v>
      </c>
      <c r="K14727" s="57">
        <f>ROUND(3000*J14727/21653,0)</f>
        <v>6</v>
      </c>
    </row>
    <row r="14728" spans="1:11" x14ac:dyDescent="0.25">
      <c r="A14728" s="40">
        <v>1515971235</v>
      </c>
      <c r="B14728" s="40">
        <v>1</v>
      </c>
      <c r="C14728" s="40">
        <v>2306</v>
      </c>
      <c r="D14728" s="38" t="s">
        <v>359</v>
      </c>
      <c r="E14728" s="57" t="s">
        <v>384</v>
      </c>
      <c r="F14728" s="57">
        <f>ROUNDDOWN(C14728/50,0)*50</f>
        <v>2300</v>
      </c>
      <c r="G14728" s="57" t="str">
        <f>D14728&amp;"_"&amp;B14728&amp;"_"&amp;F14728</f>
        <v>Shanghai_1_2300</v>
      </c>
      <c r="H14728" s="57">
        <v>7.2020210781725602E-2</v>
      </c>
      <c r="I14728" s="57">
        <f>COUNTIF($G$10:G14728,G14728)</f>
        <v>32</v>
      </c>
      <c r="J14728" s="57">
        <f>COUNTIF($G:$G,G14728)</f>
        <v>45</v>
      </c>
      <c r="K14728" s="57">
        <f>ROUND(3000*J14728/21653,0)</f>
        <v>6</v>
      </c>
    </row>
    <row r="14729" spans="1:11" x14ac:dyDescent="0.25">
      <c r="A14729" s="40">
        <v>1519840934</v>
      </c>
      <c r="B14729" s="40">
        <v>1</v>
      </c>
      <c r="C14729" s="40">
        <v>2338</v>
      </c>
      <c r="D14729" s="38" t="s">
        <v>359</v>
      </c>
      <c r="E14729" s="57" t="s">
        <v>384</v>
      </c>
      <c r="F14729" s="57">
        <f>ROUNDDOWN(C14729/50,0)*50</f>
        <v>2300</v>
      </c>
      <c r="G14729" s="57" t="str">
        <f>D14729&amp;"_"&amp;B14729&amp;"_"&amp;F14729</f>
        <v>Shanghai_1_2300</v>
      </c>
      <c r="H14729" s="57">
        <v>0.11126789133966364</v>
      </c>
      <c r="I14729" s="57">
        <f>COUNTIF($G$10:G14729,G14729)</f>
        <v>33</v>
      </c>
      <c r="J14729" s="57">
        <f>COUNTIF($G:$G,G14729)</f>
        <v>45</v>
      </c>
      <c r="K14729" s="57">
        <f>ROUND(3000*J14729/21653,0)</f>
        <v>6</v>
      </c>
    </row>
    <row r="14730" spans="1:11" x14ac:dyDescent="0.25">
      <c r="A14730" s="40">
        <v>1514519085</v>
      </c>
      <c r="B14730" s="40">
        <v>1</v>
      </c>
      <c r="C14730" s="40">
        <v>2339</v>
      </c>
      <c r="D14730" s="38" t="s">
        <v>359</v>
      </c>
      <c r="E14730" s="57" t="s">
        <v>384</v>
      </c>
      <c r="F14730" s="57">
        <f>ROUNDDOWN(C14730/50,0)*50</f>
        <v>2300</v>
      </c>
      <c r="G14730" s="57" t="str">
        <f>D14730&amp;"_"&amp;B14730&amp;"_"&amp;F14730</f>
        <v>Shanghai_1_2300</v>
      </c>
      <c r="H14730" s="57">
        <v>0.12670934028885128</v>
      </c>
      <c r="I14730" s="57">
        <f>COUNTIF($G$10:G14730,G14730)</f>
        <v>34</v>
      </c>
      <c r="J14730" s="57">
        <f>COUNTIF($G:$G,G14730)</f>
        <v>45</v>
      </c>
      <c r="K14730" s="57">
        <f>ROUND(3000*J14730/21653,0)</f>
        <v>6</v>
      </c>
    </row>
    <row r="14731" spans="1:11" x14ac:dyDescent="0.25">
      <c r="A14731" s="40">
        <v>1519751963</v>
      </c>
      <c r="B14731" s="40">
        <v>1</v>
      </c>
      <c r="C14731" s="40">
        <v>2341</v>
      </c>
      <c r="D14731" s="38" t="s">
        <v>359</v>
      </c>
      <c r="E14731" s="57" t="s">
        <v>384</v>
      </c>
      <c r="F14731" s="57">
        <f>ROUNDDOWN(C14731/50,0)*50</f>
        <v>2300</v>
      </c>
      <c r="G14731" s="57" t="str">
        <f>D14731&amp;"_"&amp;B14731&amp;"_"&amp;F14731</f>
        <v>Shanghai_1_2300</v>
      </c>
      <c r="H14731" s="57">
        <v>0.13893661683643721</v>
      </c>
      <c r="I14731" s="57">
        <f>COUNTIF($G$10:G14731,G14731)</f>
        <v>35</v>
      </c>
      <c r="J14731" s="57">
        <f>COUNTIF($G:$G,G14731)</f>
        <v>45</v>
      </c>
      <c r="K14731" s="57">
        <f>ROUND(3000*J14731/21653,0)</f>
        <v>6</v>
      </c>
    </row>
    <row r="14732" spans="1:11" x14ac:dyDescent="0.25">
      <c r="A14732" s="40">
        <v>1518090729</v>
      </c>
      <c r="B14732" s="40">
        <v>1</v>
      </c>
      <c r="C14732" s="40">
        <v>2323</v>
      </c>
      <c r="D14732" s="38" t="s">
        <v>359</v>
      </c>
      <c r="E14732" s="57" t="s">
        <v>384</v>
      </c>
      <c r="F14732" s="57">
        <f>ROUNDDOWN(C14732/50,0)*50</f>
        <v>2300</v>
      </c>
      <c r="G14732" s="57" t="str">
        <f>D14732&amp;"_"&amp;B14732&amp;"_"&amp;F14732</f>
        <v>Shanghai_1_2300</v>
      </c>
      <c r="H14732" s="57">
        <v>0.14954886433851577</v>
      </c>
      <c r="I14732" s="57">
        <f>COUNTIF($G$10:G14732,G14732)</f>
        <v>36</v>
      </c>
      <c r="J14732" s="57">
        <f>COUNTIF($G:$G,G14732)</f>
        <v>45</v>
      </c>
      <c r="K14732" s="57">
        <f>ROUND(3000*J14732/21653,0)</f>
        <v>6</v>
      </c>
    </row>
    <row r="14733" spans="1:11" x14ac:dyDescent="0.25">
      <c r="A14733" s="40">
        <v>1515166414</v>
      </c>
      <c r="B14733" s="40">
        <v>1</v>
      </c>
      <c r="C14733" s="40">
        <v>2344</v>
      </c>
      <c r="D14733" s="38" t="s">
        <v>359</v>
      </c>
      <c r="E14733" s="57" t="s">
        <v>384</v>
      </c>
      <c r="F14733" s="57">
        <f>ROUNDDOWN(C14733/50,0)*50</f>
        <v>2300</v>
      </c>
      <c r="G14733" s="57" t="str">
        <f>D14733&amp;"_"&amp;B14733&amp;"_"&amp;F14733</f>
        <v>Shanghai_1_2300</v>
      </c>
      <c r="H14733" s="57">
        <v>0.18926948509362507</v>
      </c>
      <c r="I14733" s="57">
        <f>COUNTIF($G$10:G14733,G14733)</f>
        <v>37</v>
      </c>
      <c r="J14733" s="57">
        <f>COUNTIF($G:$G,G14733)</f>
        <v>45</v>
      </c>
      <c r="K14733" s="57">
        <f>ROUND(3000*J14733/21653,0)</f>
        <v>6</v>
      </c>
    </row>
    <row r="14734" spans="1:11" x14ac:dyDescent="0.25">
      <c r="A14734" s="40">
        <v>1511360783</v>
      </c>
      <c r="B14734" s="40">
        <v>1</v>
      </c>
      <c r="C14734" s="40">
        <v>2309</v>
      </c>
      <c r="D14734" s="38" t="s">
        <v>359</v>
      </c>
      <c r="E14734" s="57" t="s">
        <v>384</v>
      </c>
      <c r="F14734" s="57">
        <f>ROUNDDOWN(C14734/50,0)*50</f>
        <v>2300</v>
      </c>
      <c r="G14734" s="57" t="str">
        <f>D14734&amp;"_"&amp;B14734&amp;"_"&amp;F14734</f>
        <v>Shanghai_1_2300</v>
      </c>
      <c r="H14734" s="57">
        <v>0.20815193886497074</v>
      </c>
      <c r="I14734" s="57">
        <f>COUNTIF($G$10:G14734,G14734)</f>
        <v>38</v>
      </c>
      <c r="J14734" s="57">
        <f>COUNTIF($G:$G,G14734)</f>
        <v>45</v>
      </c>
      <c r="K14734" s="57">
        <f>ROUND(3000*J14734/21653,0)</f>
        <v>6</v>
      </c>
    </row>
    <row r="14735" spans="1:11" x14ac:dyDescent="0.25">
      <c r="A14735" s="40">
        <v>1517200213</v>
      </c>
      <c r="B14735" s="40">
        <v>1</v>
      </c>
      <c r="C14735" s="40">
        <v>1291</v>
      </c>
      <c r="D14735" s="38" t="s">
        <v>360</v>
      </c>
      <c r="E14735" s="57" t="s">
        <v>384</v>
      </c>
      <c r="F14735" s="57">
        <f>ROUNDDOWN(C14735/50,0)*50</f>
        <v>1250</v>
      </c>
      <c r="G14735" s="57" t="str">
        <f>D14735&amp;"_"&amp;B14735&amp;"_"&amp;F14735</f>
        <v>Beijing_1_1250</v>
      </c>
      <c r="H14735" s="57">
        <v>0.75927938037164344</v>
      </c>
      <c r="I14735" s="57">
        <f>COUNTIF($G$10:G14735,G14735)</f>
        <v>79</v>
      </c>
      <c r="J14735" s="57">
        <f>COUNTIF($G:$G,G14735)</f>
        <v>85</v>
      </c>
      <c r="K14735" s="57">
        <f>ROUND(3000*J14735/21653,0)</f>
        <v>12</v>
      </c>
    </row>
    <row r="14736" spans="1:11" x14ac:dyDescent="0.25">
      <c r="A14736" s="40">
        <v>1513017713</v>
      </c>
      <c r="B14736" s="40">
        <v>1</v>
      </c>
      <c r="C14736" s="40">
        <v>1887</v>
      </c>
      <c r="D14736" s="38" t="s">
        <v>358</v>
      </c>
      <c r="E14736" s="57" t="s">
        <v>384</v>
      </c>
      <c r="F14736" s="57">
        <f>ROUNDDOWN(C14736/50,0)*50</f>
        <v>1850</v>
      </c>
      <c r="G14736" s="57" t="str">
        <f>D14736&amp;"_"&amp;B14736&amp;"_"&amp;F14736</f>
        <v>Shenzhen_1_1850</v>
      </c>
      <c r="H14736" s="57">
        <v>0.75928686635895637</v>
      </c>
      <c r="I14736" s="57">
        <f>COUNTIF($G$10:G14736,G14736)</f>
        <v>24</v>
      </c>
      <c r="J14736" s="57">
        <f>COUNTIF($G:$G,G14736)</f>
        <v>41</v>
      </c>
      <c r="K14736" s="57">
        <f>ROUND(3000*J14736/21653,0)</f>
        <v>6</v>
      </c>
    </row>
    <row r="14737" spans="1:11" x14ac:dyDescent="0.25">
      <c r="A14737" s="40">
        <v>1513897224</v>
      </c>
      <c r="B14737" s="40">
        <v>1</v>
      </c>
      <c r="C14737" s="40">
        <v>1222</v>
      </c>
      <c r="D14737" s="38" t="s">
        <v>360</v>
      </c>
      <c r="E14737" s="57" t="s">
        <v>384</v>
      </c>
      <c r="F14737" s="57">
        <f>ROUNDDOWN(C14737/50,0)*50</f>
        <v>1200</v>
      </c>
      <c r="G14737" s="57" t="str">
        <f>D14737&amp;"_"&amp;B14737&amp;"_"&amp;F14737</f>
        <v>Beijing_1_1200</v>
      </c>
      <c r="H14737" s="57">
        <v>0.75942175854857019</v>
      </c>
      <c r="I14737" s="57">
        <f>COUNTIF($G$10:G14737,G14737)</f>
        <v>59</v>
      </c>
      <c r="J14737" s="57">
        <f>COUNTIF($G:$G,G14737)</f>
        <v>72</v>
      </c>
      <c r="K14737" s="57">
        <f>ROUND(3000*J14737/21653,0)</f>
        <v>10</v>
      </c>
    </row>
    <row r="14738" spans="1:11" x14ac:dyDescent="0.25">
      <c r="A14738" s="40">
        <v>1511935897</v>
      </c>
      <c r="B14738" s="40">
        <v>1</v>
      </c>
      <c r="C14738" s="40">
        <v>1731</v>
      </c>
      <c r="D14738" s="38" t="s">
        <v>359</v>
      </c>
      <c r="E14738" s="57" t="s">
        <v>384</v>
      </c>
      <c r="F14738" s="57">
        <f>ROUNDDOWN(C14738/50,0)*50</f>
        <v>1700</v>
      </c>
      <c r="G14738" s="57" t="str">
        <f>D14738&amp;"_"&amp;B14738&amp;"_"&amp;F14738</f>
        <v>Shanghai_1_1700</v>
      </c>
      <c r="H14738" s="57">
        <v>0.75942953137737945</v>
      </c>
      <c r="I14738" s="57">
        <f>COUNTIF($G$10:G14738,G14738)</f>
        <v>52</v>
      </c>
      <c r="J14738" s="57">
        <f>COUNTIF($G:$G,G14738)</f>
        <v>63</v>
      </c>
      <c r="K14738" s="57">
        <f>ROUND(3000*J14738/21653,0)</f>
        <v>9</v>
      </c>
    </row>
    <row r="14739" spans="1:11" x14ac:dyDescent="0.25">
      <c r="A14739" s="40">
        <v>1519743794</v>
      </c>
      <c r="B14739" s="40">
        <v>1</v>
      </c>
      <c r="C14739" s="40">
        <v>2028</v>
      </c>
      <c r="D14739" s="38" t="s">
        <v>358</v>
      </c>
      <c r="E14739" s="57" t="s">
        <v>384</v>
      </c>
      <c r="F14739" s="57">
        <f>ROUNDDOWN(C14739/50,0)*50</f>
        <v>2000</v>
      </c>
      <c r="G14739" s="57" t="str">
        <f>D14739&amp;"_"&amp;B14739&amp;"_"&amp;F14739</f>
        <v>Shenzhen_1_2000</v>
      </c>
      <c r="H14739" s="57">
        <v>0.75943042364350444</v>
      </c>
      <c r="I14739" s="57">
        <f>COUNTIF($G$10:G14739,G14739)</f>
        <v>16</v>
      </c>
      <c r="J14739" s="57">
        <f>COUNTIF($G:$G,G14739)</f>
        <v>42</v>
      </c>
      <c r="K14739" s="57">
        <f>ROUND(3000*J14739/21653,0)</f>
        <v>6</v>
      </c>
    </row>
    <row r="14740" spans="1:11" x14ac:dyDescent="0.25">
      <c r="A14740" s="40">
        <v>1518482213</v>
      </c>
      <c r="B14740" s="40">
        <v>1</v>
      </c>
      <c r="C14740" s="40">
        <v>2616</v>
      </c>
      <c r="D14740" s="38" t="s">
        <v>360</v>
      </c>
      <c r="E14740" s="57" t="s">
        <v>384</v>
      </c>
      <c r="F14740" s="57">
        <f>ROUNDDOWN(C14740/50,0)*50</f>
        <v>2600</v>
      </c>
      <c r="G14740" s="57" t="str">
        <f>D14740&amp;"_"&amp;B14740&amp;"_"&amp;F14740</f>
        <v>Beijing_1_2600</v>
      </c>
      <c r="H14740" s="57">
        <v>0.75943105179931869</v>
      </c>
      <c r="I14740" s="57">
        <f>COUNTIF($G$10:G14740,G14740)</f>
        <v>42</v>
      </c>
      <c r="J14740" s="57">
        <f>COUNTIF($G:$G,G14740)</f>
        <v>54</v>
      </c>
      <c r="K14740" s="57">
        <f>ROUND(3000*J14740/21653,0)</f>
        <v>7</v>
      </c>
    </row>
    <row r="14741" spans="1:11" x14ac:dyDescent="0.25">
      <c r="A14741" s="40">
        <v>1517598770</v>
      </c>
      <c r="B14741" s="40">
        <v>0</v>
      </c>
      <c r="C14741" s="40">
        <v>2355</v>
      </c>
      <c r="D14741" s="38" t="s">
        <v>361</v>
      </c>
      <c r="E14741" s="57" t="s">
        <v>384</v>
      </c>
      <c r="F14741" s="57">
        <f>ROUNDDOWN(C14741/50,0)*50</f>
        <v>2350</v>
      </c>
      <c r="G14741" s="57" t="str">
        <f>D14741&amp;"_"&amp;B14741&amp;"_"&amp;F14741</f>
        <v>Guangzhou_0_2350</v>
      </c>
      <c r="H14741" s="57">
        <v>0.75965273822848289</v>
      </c>
      <c r="I14741" s="57">
        <f>COUNTIF($G$10:G14741,G14741)</f>
        <v>10</v>
      </c>
      <c r="J14741" s="57">
        <f>COUNTIF($G:$G,G14741)</f>
        <v>14</v>
      </c>
      <c r="K14741" s="57">
        <f>ROUND(3000*J14741/21653,0)</f>
        <v>2</v>
      </c>
    </row>
    <row r="14742" spans="1:11" x14ac:dyDescent="0.25">
      <c r="A14742" s="40">
        <v>1512722643</v>
      </c>
      <c r="B14742" s="40">
        <v>1</v>
      </c>
      <c r="C14742" s="40">
        <v>65</v>
      </c>
      <c r="D14742" s="38" t="s">
        <v>360</v>
      </c>
      <c r="E14742" s="57" t="s">
        <v>384</v>
      </c>
      <c r="F14742" s="57">
        <f>ROUNDDOWN(C14742/50,0)*50</f>
        <v>50</v>
      </c>
      <c r="G14742" s="57" t="str">
        <f>D14742&amp;"_"&amp;B14742&amp;"_"&amp;F14742</f>
        <v>Beijing_1_50</v>
      </c>
      <c r="H14742" s="57">
        <v>0.75972375573836948</v>
      </c>
      <c r="I14742" s="57">
        <f>COUNTIF($G$10:G14742,G14742)</f>
        <v>55</v>
      </c>
      <c r="J14742" s="57">
        <f>COUNTIF($G:$G,G14742)</f>
        <v>72</v>
      </c>
      <c r="K14742" s="57">
        <f>ROUND(3000*J14742/21653,0)</f>
        <v>10</v>
      </c>
    </row>
    <row r="14743" spans="1:11" x14ac:dyDescent="0.25">
      <c r="A14743" s="40">
        <v>1511510042</v>
      </c>
      <c r="B14743" s="40">
        <v>0</v>
      </c>
      <c r="C14743" s="40">
        <v>1214</v>
      </c>
      <c r="D14743" s="38" t="s">
        <v>359</v>
      </c>
      <c r="E14743" s="57" t="s">
        <v>384</v>
      </c>
      <c r="F14743" s="57">
        <f>ROUNDDOWN(C14743/50,0)*50</f>
        <v>1200</v>
      </c>
      <c r="G14743" s="57" t="str">
        <f>D14743&amp;"_"&amp;B14743&amp;"_"&amp;F14743</f>
        <v>Shanghai_0_1200</v>
      </c>
      <c r="H14743" s="57">
        <v>0.75975426419539038</v>
      </c>
      <c r="I14743" s="57">
        <f>COUNTIF($G$10:G14743,G14743)</f>
        <v>21</v>
      </c>
      <c r="J14743" s="57">
        <f>COUNTIF($G:$G,G14743)</f>
        <v>31</v>
      </c>
      <c r="K14743" s="57">
        <f>ROUND(3000*J14743/21653,0)</f>
        <v>4</v>
      </c>
    </row>
    <row r="14744" spans="1:11" x14ac:dyDescent="0.25">
      <c r="A14744" s="40">
        <v>1517579518</v>
      </c>
      <c r="B14744" s="40">
        <v>1</v>
      </c>
      <c r="C14744" s="40">
        <v>836</v>
      </c>
      <c r="D14744" s="38" t="s">
        <v>359</v>
      </c>
      <c r="E14744" s="57" t="s">
        <v>384</v>
      </c>
      <c r="F14744" s="57">
        <f>ROUNDDOWN(C14744/50,0)*50</f>
        <v>800</v>
      </c>
      <c r="G14744" s="57" t="str">
        <f>D14744&amp;"_"&amp;B14744&amp;"_"&amp;F14744</f>
        <v>Shanghai_1_800</v>
      </c>
      <c r="H14744" s="57">
        <v>0.7597753955376767</v>
      </c>
      <c r="I14744" s="57">
        <f>COUNTIF($G$10:G14744,G14744)</f>
        <v>39</v>
      </c>
      <c r="J14744" s="57">
        <f>COUNTIF($G:$G,G14744)</f>
        <v>81</v>
      </c>
      <c r="K14744" s="57">
        <f>ROUND(3000*J14744/21653,0)</f>
        <v>11</v>
      </c>
    </row>
    <row r="14745" spans="1:11" x14ac:dyDescent="0.25">
      <c r="A14745" s="40">
        <v>1513534824</v>
      </c>
      <c r="B14745" s="40">
        <v>1</v>
      </c>
      <c r="C14745" s="40">
        <v>2091</v>
      </c>
      <c r="D14745" s="38" t="s">
        <v>359</v>
      </c>
      <c r="E14745" s="57" t="s">
        <v>384</v>
      </c>
      <c r="F14745" s="57">
        <f>ROUNDDOWN(C14745/50,0)*50</f>
        <v>2050</v>
      </c>
      <c r="G14745" s="57" t="str">
        <f>D14745&amp;"_"&amp;B14745&amp;"_"&amp;F14745</f>
        <v>Shanghai_1_2050</v>
      </c>
      <c r="H14745" s="57">
        <v>0.75983783127560467</v>
      </c>
      <c r="I14745" s="57">
        <f>COUNTIF($G$10:G14745,G14745)</f>
        <v>44</v>
      </c>
      <c r="J14745" s="57">
        <f>COUNTIF($G:$G,G14745)</f>
        <v>59</v>
      </c>
      <c r="K14745" s="57">
        <f>ROUND(3000*J14745/21653,0)</f>
        <v>8</v>
      </c>
    </row>
    <row r="14746" spans="1:11" x14ac:dyDescent="0.25">
      <c r="A14746" s="40">
        <v>1519396431</v>
      </c>
      <c r="B14746" s="40">
        <v>0</v>
      </c>
      <c r="C14746" s="40">
        <v>916</v>
      </c>
      <c r="D14746" s="38" t="s">
        <v>360</v>
      </c>
      <c r="E14746" s="57" t="s">
        <v>384</v>
      </c>
      <c r="F14746" s="57">
        <f>ROUNDDOWN(C14746/50,0)*50</f>
        <v>900</v>
      </c>
      <c r="G14746" s="57" t="str">
        <f>D14746&amp;"_"&amp;B14746&amp;"_"&amp;F14746</f>
        <v>Beijing_0_900</v>
      </c>
      <c r="H14746" s="57">
        <v>0.75992069397339301</v>
      </c>
      <c r="I14746" s="57">
        <f>COUNTIF($G$10:G14746,G14746)</f>
        <v>25</v>
      </c>
      <c r="J14746" s="57">
        <f>COUNTIF($G:$G,G14746)</f>
        <v>31</v>
      </c>
      <c r="K14746" s="57">
        <f>ROUND(3000*J14746/21653,0)</f>
        <v>4</v>
      </c>
    </row>
    <row r="14747" spans="1:11" x14ac:dyDescent="0.25">
      <c r="A14747" s="40">
        <v>1512102574</v>
      </c>
      <c r="B14747" s="40">
        <v>1</v>
      </c>
      <c r="C14747" s="40">
        <v>231</v>
      </c>
      <c r="D14747" s="38" t="s">
        <v>360</v>
      </c>
      <c r="E14747" s="57" t="s">
        <v>384</v>
      </c>
      <c r="F14747" s="57">
        <f>ROUNDDOWN(C14747/50,0)*50</f>
        <v>200</v>
      </c>
      <c r="G14747" s="57" t="str">
        <f>D14747&amp;"_"&amp;B14747&amp;"_"&amp;F14747</f>
        <v>Beijing_1_200</v>
      </c>
      <c r="H14747" s="57">
        <v>0.75996139931507145</v>
      </c>
      <c r="I14747" s="57">
        <f>COUNTIF($G$10:G14747,G14747)</f>
        <v>60</v>
      </c>
      <c r="J14747" s="57">
        <f>COUNTIF($G:$G,G14747)</f>
        <v>84</v>
      </c>
      <c r="K14747" s="57">
        <f>ROUND(3000*J14747/21653,0)</f>
        <v>12</v>
      </c>
    </row>
    <row r="14748" spans="1:11" x14ac:dyDescent="0.25">
      <c r="A14748" s="40">
        <v>1518450477</v>
      </c>
      <c r="B14748" s="40">
        <v>1</v>
      </c>
      <c r="C14748" s="40">
        <v>2706</v>
      </c>
      <c r="D14748" s="38" t="s">
        <v>360</v>
      </c>
      <c r="E14748" s="57" t="s">
        <v>384</v>
      </c>
      <c r="F14748" s="57">
        <f>ROUNDDOWN(C14748/50,0)*50</f>
        <v>2700</v>
      </c>
      <c r="G14748" s="57" t="str">
        <f>D14748&amp;"_"&amp;B14748&amp;"_"&amp;F14748</f>
        <v>Beijing_1_2700</v>
      </c>
      <c r="H14748" s="57">
        <v>0.7600053532900547</v>
      </c>
      <c r="I14748" s="57">
        <f>COUNTIF($G$10:G14748,G14748)</f>
        <v>43</v>
      </c>
      <c r="J14748" s="57">
        <f>COUNTIF($G:$G,G14748)</f>
        <v>58</v>
      </c>
      <c r="K14748" s="57">
        <f>ROUND(3000*J14748/21653,0)</f>
        <v>8</v>
      </c>
    </row>
    <row r="14749" spans="1:11" x14ac:dyDescent="0.25">
      <c r="A14749" s="40">
        <v>1511525719</v>
      </c>
      <c r="B14749" s="40">
        <v>1</v>
      </c>
      <c r="C14749" s="40">
        <v>260</v>
      </c>
      <c r="D14749" s="38" t="s">
        <v>358</v>
      </c>
      <c r="E14749" s="57" t="s">
        <v>384</v>
      </c>
      <c r="F14749" s="57">
        <f>ROUNDDOWN(C14749/50,0)*50</f>
        <v>250</v>
      </c>
      <c r="G14749" s="57" t="str">
        <f>D14749&amp;"_"&amp;B14749&amp;"_"&amp;F14749</f>
        <v>Shenzhen_1_250</v>
      </c>
      <c r="H14749" s="57">
        <v>0.7600696974155231</v>
      </c>
      <c r="I14749" s="57">
        <f>COUNTIF($G$10:G14749,G14749)</f>
        <v>28</v>
      </c>
      <c r="J14749" s="57">
        <f>COUNTIF($G:$G,G14749)</f>
        <v>52</v>
      </c>
      <c r="K14749" s="57">
        <f>ROUND(3000*J14749/21653,0)</f>
        <v>7</v>
      </c>
    </row>
    <row r="14750" spans="1:11" x14ac:dyDescent="0.25">
      <c r="A14750" s="40">
        <v>1519648076</v>
      </c>
      <c r="B14750" s="40">
        <v>1</v>
      </c>
      <c r="C14750" s="40">
        <v>1862</v>
      </c>
      <c r="D14750" s="38" t="s">
        <v>358</v>
      </c>
      <c r="E14750" s="57" t="s">
        <v>384</v>
      </c>
      <c r="F14750" s="57">
        <f>ROUNDDOWN(C14750/50,0)*50</f>
        <v>1850</v>
      </c>
      <c r="G14750" s="57" t="str">
        <f>D14750&amp;"_"&amp;B14750&amp;"_"&amp;F14750</f>
        <v>Shenzhen_1_1850</v>
      </c>
      <c r="H14750" s="57">
        <v>0.76007252615847376</v>
      </c>
      <c r="I14750" s="57">
        <f>COUNTIF($G$10:G14750,G14750)</f>
        <v>25</v>
      </c>
      <c r="J14750" s="57">
        <f>COUNTIF($G:$G,G14750)</f>
        <v>41</v>
      </c>
      <c r="K14750" s="57">
        <f>ROUND(3000*J14750/21653,0)</f>
        <v>6</v>
      </c>
    </row>
    <row r="14751" spans="1:11" x14ac:dyDescent="0.25">
      <c r="A14751" s="40">
        <v>1511983296</v>
      </c>
      <c r="B14751" s="40">
        <v>1</v>
      </c>
      <c r="C14751" s="40">
        <v>18</v>
      </c>
      <c r="D14751" s="38" t="s">
        <v>360</v>
      </c>
      <c r="E14751" s="57" t="s">
        <v>384</v>
      </c>
      <c r="F14751" s="57">
        <f>ROUNDDOWN(C14751/50,0)*50</f>
        <v>0</v>
      </c>
      <c r="G14751" s="57" t="str">
        <f>D14751&amp;"_"&amp;B14751&amp;"_"&amp;F14751</f>
        <v>Beijing_1_0</v>
      </c>
      <c r="H14751" s="57">
        <v>0.76018529284849135</v>
      </c>
      <c r="I14751" s="57">
        <f>COUNTIF($G$10:G14751,G14751)</f>
        <v>72</v>
      </c>
      <c r="J14751" s="57">
        <f>COUNTIF($G:$G,G14751)</f>
        <v>83</v>
      </c>
      <c r="K14751" s="57">
        <f>ROUND(3000*J14751/21653,0)</f>
        <v>11</v>
      </c>
    </row>
    <row r="14752" spans="1:11" x14ac:dyDescent="0.25">
      <c r="A14752" s="40">
        <v>1517045787</v>
      </c>
      <c r="B14752" s="40">
        <v>1</v>
      </c>
      <c r="C14752" s="40">
        <v>1110</v>
      </c>
      <c r="D14752" s="38" t="s">
        <v>361</v>
      </c>
      <c r="E14752" s="57" t="s">
        <v>384</v>
      </c>
      <c r="F14752" s="57">
        <f>ROUNDDOWN(C14752/50,0)*50</f>
        <v>1100</v>
      </c>
      <c r="G14752" s="57" t="str">
        <f>D14752&amp;"_"&amp;B14752&amp;"_"&amp;F14752</f>
        <v>Guangzhou_1_1100</v>
      </c>
      <c r="H14752" s="57">
        <v>0.76020342668475205</v>
      </c>
      <c r="I14752" s="57">
        <f>COUNTIF($G$10:G14752,G14752)</f>
        <v>34</v>
      </c>
      <c r="J14752" s="57">
        <f>COUNTIF($G:$G,G14752)</f>
        <v>43</v>
      </c>
      <c r="K14752" s="57">
        <f>ROUND(3000*J14752/21653,0)</f>
        <v>6</v>
      </c>
    </row>
    <row r="14753" spans="1:11" x14ac:dyDescent="0.25">
      <c r="A14753" s="40">
        <v>1516870564</v>
      </c>
      <c r="B14753" s="40">
        <v>1</v>
      </c>
      <c r="C14753" s="40">
        <v>1019</v>
      </c>
      <c r="D14753" s="38" t="s">
        <v>360</v>
      </c>
      <c r="E14753" s="57" t="s">
        <v>384</v>
      </c>
      <c r="F14753" s="57">
        <f>ROUNDDOWN(C14753/50,0)*50</f>
        <v>1000</v>
      </c>
      <c r="G14753" s="57" t="str">
        <f>D14753&amp;"_"&amp;B14753&amp;"_"&amp;F14753</f>
        <v>Beijing_1_1000</v>
      </c>
      <c r="H14753" s="57">
        <v>0.76024433007794778</v>
      </c>
      <c r="I14753" s="57">
        <f>COUNTIF($G$10:G14753,G14753)</f>
        <v>59</v>
      </c>
      <c r="J14753" s="57">
        <f>COUNTIF($G:$G,G14753)</f>
        <v>78</v>
      </c>
      <c r="K14753" s="57">
        <f>ROUND(3000*J14753/21653,0)</f>
        <v>11</v>
      </c>
    </row>
    <row r="14754" spans="1:11" x14ac:dyDescent="0.25">
      <c r="A14754" s="40">
        <v>1513948625</v>
      </c>
      <c r="B14754" s="40">
        <v>1</v>
      </c>
      <c r="C14754" s="40">
        <v>1847</v>
      </c>
      <c r="D14754" s="38" t="s">
        <v>361</v>
      </c>
      <c r="E14754" s="57" t="s">
        <v>384</v>
      </c>
      <c r="F14754" s="57">
        <f>ROUNDDOWN(C14754/50,0)*50</f>
        <v>1800</v>
      </c>
      <c r="G14754" s="57" t="str">
        <f>D14754&amp;"_"&amp;B14754&amp;"_"&amp;F14754</f>
        <v>Guangzhou_1_1800</v>
      </c>
      <c r="H14754" s="57">
        <v>0.76029552341042439</v>
      </c>
      <c r="I14754" s="57">
        <f>COUNTIF($G$10:G14754,G14754)</f>
        <v>24</v>
      </c>
      <c r="J14754" s="57">
        <f>COUNTIF($G:$G,G14754)</f>
        <v>29</v>
      </c>
      <c r="K14754" s="57">
        <f>ROUND(3000*J14754/21653,0)</f>
        <v>4</v>
      </c>
    </row>
    <row r="14755" spans="1:11" x14ac:dyDescent="0.25">
      <c r="A14755" s="40">
        <v>1515005057</v>
      </c>
      <c r="B14755" s="40">
        <v>1</v>
      </c>
      <c r="C14755" s="40">
        <v>449</v>
      </c>
      <c r="D14755" s="38" t="s">
        <v>361</v>
      </c>
      <c r="E14755" s="57" t="s">
        <v>384</v>
      </c>
      <c r="F14755" s="57">
        <f>ROUNDDOWN(C14755/50,0)*50</f>
        <v>400</v>
      </c>
      <c r="G14755" s="57" t="str">
        <f>D14755&amp;"_"&amp;B14755&amp;"_"&amp;F14755</f>
        <v>Guangzhou_1_400</v>
      </c>
      <c r="H14755" s="57">
        <v>0.76032709036010193</v>
      </c>
      <c r="I14755" s="57">
        <f>COUNTIF($G$10:G14755,G14755)</f>
        <v>22</v>
      </c>
      <c r="J14755" s="57">
        <f>COUNTIF($G:$G,G14755)</f>
        <v>30</v>
      </c>
      <c r="K14755" s="57">
        <f>ROUND(3000*J14755/21653,0)</f>
        <v>4</v>
      </c>
    </row>
    <row r="14756" spans="1:11" x14ac:dyDescent="0.25">
      <c r="A14756" s="40">
        <v>1519234101</v>
      </c>
      <c r="B14756" s="40">
        <v>0</v>
      </c>
      <c r="C14756" s="40">
        <v>1785</v>
      </c>
      <c r="D14756" s="38" t="s">
        <v>358</v>
      </c>
      <c r="E14756" s="57" t="s">
        <v>384</v>
      </c>
      <c r="F14756" s="57">
        <f>ROUNDDOWN(C14756/50,0)*50</f>
        <v>1750</v>
      </c>
      <c r="G14756" s="57" t="str">
        <f>D14756&amp;"_"&amp;B14756&amp;"_"&amp;F14756</f>
        <v>Shenzhen_0_1750</v>
      </c>
      <c r="H14756" s="57">
        <v>0.76032895050475546</v>
      </c>
      <c r="I14756" s="57">
        <f>COUNTIF($G$10:G14756,G14756)</f>
        <v>5</v>
      </c>
      <c r="J14756" s="57">
        <f>COUNTIF($G:$G,G14756)</f>
        <v>7</v>
      </c>
      <c r="K14756" s="57">
        <f>ROUND(3000*J14756/21653,0)</f>
        <v>1</v>
      </c>
    </row>
    <row r="14757" spans="1:11" x14ac:dyDescent="0.25">
      <c r="A14757" s="40">
        <v>1519393713</v>
      </c>
      <c r="B14757" s="40">
        <v>1</v>
      </c>
      <c r="C14757" s="40">
        <v>2533</v>
      </c>
      <c r="D14757" s="38" t="s">
        <v>358</v>
      </c>
      <c r="E14757" s="57" t="s">
        <v>384</v>
      </c>
      <c r="F14757" s="57">
        <f>ROUNDDOWN(C14757/50,0)*50</f>
        <v>2500</v>
      </c>
      <c r="G14757" s="57" t="str">
        <f>D14757&amp;"_"&amp;B14757&amp;"_"&amp;F14757</f>
        <v>Shenzhen_1_2500</v>
      </c>
      <c r="H14757" s="57">
        <v>0.76049103041803823</v>
      </c>
      <c r="I14757" s="57">
        <f>COUNTIF($G$10:G14757,G14757)</f>
        <v>12</v>
      </c>
      <c r="J14757" s="57">
        <f>COUNTIF($G:$G,G14757)</f>
        <v>34</v>
      </c>
      <c r="K14757" s="57">
        <f>ROUND(3000*J14757/21653,0)</f>
        <v>5</v>
      </c>
    </row>
    <row r="14758" spans="1:11" x14ac:dyDescent="0.25">
      <c r="A14758" s="40">
        <v>1515525968</v>
      </c>
      <c r="B14758" s="40">
        <v>1</v>
      </c>
      <c r="C14758" s="40">
        <v>1913</v>
      </c>
      <c r="D14758" s="38" t="s">
        <v>359</v>
      </c>
      <c r="E14758" s="57" t="s">
        <v>384</v>
      </c>
      <c r="F14758" s="57">
        <f>ROUNDDOWN(C14758/50,0)*50</f>
        <v>1900</v>
      </c>
      <c r="G14758" s="57" t="str">
        <f>D14758&amp;"_"&amp;B14758&amp;"_"&amp;F14758</f>
        <v>Shanghai_1_1900</v>
      </c>
      <c r="H14758" s="57">
        <v>0.76055961953226092</v>
      </c>
      <c r="I14758" s="57">
        <f>COUNTIF($G$10:G14758,G14758)</f>
        <v>45</v>
      </c>
      <c r="J14758" s="57">
        <f>COUNTIF($G:$G,G14758)</f>
        <v>58</v>
      </c>
      <c r="K14758" s="57">
        <f>ROUND(3000*J14758/21653,0)</f>
        <v>8</v>
      </c>
    </row>
    <row r="14759" spans="1:11" x14ac:dyDescent="0.25">
      <c r="A14759" s="40">
        <v>1513342790</v>
      </c>
      <c r="B14759" s="40">
        <v>0</v>
      </c>
      <c r="C14759" s="40">
        <v>1415</v>
      </c>
      <c r="D14759" s="38" t="s">
        <v>361</v>
      </c>
      <c r="E14759" s="57" t="s">
        <v>384</v>
      </c>
      <c r="F14759" s="57">
        <f>ROUNDDOWN(C14759/50,0)*50</f>
        <v>1400</v>
      </c>
      <c r="G14759" s="57" t="str">
        <f>D14759&amp;"_"&amp;B14759&amp;"_"&amp;F14759</f>
        <v>Guangzhou_0_1400</v>
      </c>
      <c r="H14759" s="57">
        <v>0.76057734724233028</v>
      </c>
      <c r="I14759" s="57">
        <f>COUNTIF($G$10:G14759,G14759)</f>
        <v>13</v>
      </c>
      <c r="J14759" s="57">
        <f>COUNTIF($G:$G,G14759)</f>
        <v>22</v>
      </c>
      <c r="K14759" s="57">
        <f>ROUND(3000*J14759/21653,0)</f>
        <v>3</v>
      </c>
    </row>
    <row r="14760" spans="1:11" x14ac:dyDescent="0.25">
      <c r="A14760" s="40">
        <v>1511453416</v>
      </c>
      <c r="B14760" s="40">
        <v>1</v>
      </c>
      <c r="C14760" s="40">
        <v>1511</v>
      </c>
      <c r="D14760" s="38" t="s">
        <v>360</v>
      </c>
      <c r="E14760" s="57" t="s">
        <v>384</v>
      </c>
      <c r="F14760" s="57">
        <f>ROUNDDOWN(C14760/50,0)*50</f>
        <v>1500</v>
      </c>
      <c r="G14760" s="57" t="str">
        <f>D14760&amp;"_"&amp;B14760&amp;"_"&amp;F14760</f>
        <v>Beijing_1_1500</v>
      </c>
      <c r="H14760" s="57">
        <v>0.76059714922434296</v>
      </c>
      <c r="I14760" s="57">
        <f>COUNTIF($G$10:G14760,G14760)</f>
        <v>66</v>
      </c>
      <c r="J14760" s="57">
        <f>COUNTIF($G:$G,G14760)</f>
        <v>86</v>
      </c>
      <c r="K14760" s="57">
        <f>ROUND(3000*J14760/21653,0)</f>
        <v>12</v>
      </c>
    </row>
    <row r="14761" spans="1:11" x14ac:dyDescent="0.25">
      <c r="A14761" s="40">
        <v>1515271789</v>
      </c>
      <c r="B14761" s="40">
        <v>1</v>
      </c>
      <c r="C14761" s="40">
        <v>85</v>
      </c>
      <c r="D14761" s="38" t="s">
        <v>361</v>
      </c>
      <c r="E14761" s="57" t="s">
        <v>384</v>
      </c>
      <c r="F14761" s="57">
        <f>ROUNDDOWN(C14761/50,0)*50</f>
        <v>50</v>
      </c>
      <c r="G14761" s="57" t="str">
        <f>D14761&amp;"_"&amp;B14761&amp;"_"&amp;F14761</f>
        <v>Guangzhou_1_50</v>
      </c>
      <c r="H14761" s="57">
        <v>0.76061291062604264</v>
      </c>
      <c r="I14761" s="57">
        <f>COUNTIF($G$10:G14761,G14761)</f>
        <v>26</v>
      </c>
      <c r="J14761" s="57">
        <f>COUNTIF($G:$G,G14761)</f>
        <v>35</v>
      </c>
      <c r="K14761" s="57">
        <f>ROUND(3000*J14761/21653,0)</f>
        <v>5</v>
      </c>
    </row>
    <row r="14762" spans="1:11" x14ac:dyDescent="0.25">
      <c r="A14762" s="40">
        <v>1519541088</v>
      </c>
      <c r="B14762" s="40">
        <v>1</v>
      </c>
      <c r="C14762" s="40">
        <v>2322</v>
      </c>
      <c r="D14762" s="38" t="s">
        <v>359</v>
      </c>
      <c r="E14762" s="57" t="s">
        <v>384</v>
      </c>
      <c r="F14762" s="57">
        <f>ROUNDDOWN(C14762/50,0)*50</f>
        <v>2300</v>
      </c>
      <c r="G14762" s="57" t="str">
        <f>D14762&amp;"_"&amp;B14762&amp;"_"&amp;F14762</f>
        <v>Shanghai_1_2300</v>
      </c>
      <c r="H14762" s="57">
        <v>0.76062971750895314</v>
      </c>
      <c r="I14762" s="57">
        <f>COUNTIF($G$10:G14762,G14762)</f>
        <v>39</v>
      </c>
      <c r="J14762" s="57">
        <f>COUNTIF($G:$G,G14762)</f>
        <v>45</v>
      </c>
      <c r="K14762" s="57">
        <f>ROUND(3000*J14762/21653,0)</f>
        <v>6</v>
      </c>
    </row>
    <row r="14763" spans="1:11" x14ac:dyDescent="0.25">
      <c r="A14763" s="40">
        <v>1512209707</v>
      </c>
      <c r="B14763" s="40">
        <v>1</v>
      </c>
      <c r="C14763" s="40">
        <v>4986</v>
      </c>
      <c r="D14763" s="38" t="s">
        <v>358</v>
      </c>
      <c r="E14763" s="57" t="s">
        <v>384</v>
      </c>
      <c r="F14763" s="57">
        <f>ROUNDDOWN(C14763/50,0)*50</f>
        <v>4950</v>
      </c>
      <c r="G14763" s="57" t="str">
        <f>D14763&amp;"_"&amp;B14763&amp;"_"&amp;F14763</f>
        <v>Shenzhen_1_4950</v>
      </c>
      <c r="H14763" s="57">
        <v>0.7606483204340686</v>
      </c>
      <c r="I14763" s="57">
        <f>COUNTIF($G$10:G14763,G14763)</f>
        <v>1</v>
      </c>
      <c r="J14763" s="57">
        <f>COUNTIF($G:$G,G14763)</f>
        <v>1</v>
      </c>
      <c r="K14763" s="57">
        <f>ROUND(3000*J14763/21653,0)</f>
        <v>0</v>
      </c>
    </row>
    <row r="14764" spans="1:11" x14ac:dyDescent="0.25">
      <c r="A14764" s="40">
        <v>1514431592</v>
      </c>
      <c r="B14764" s="40">
        <v>0</v>
      </c>
      <c r="C14764" s="40">
        <v>242</v>
      </c>
      <c r="D14764" s="38" t="s">
        <v>361</v>
      </c>
      <c r="E14764" s="57" t="s">
        <v>384</v>
      </c>
      <c r="F14764" s="57">
        <f>ROUNDDOWN(C14764/50,0)*50</f>
        <v>200</v>
      </c>
      <c r="G14764" s="57" t="str">
        <f>D14764&amp;"_"&amp;B14764&amp;"_"&amp;F14764</f>
        <v>Guangzhou_0_200</v>
      </c>
      <c r="H14764" s="57">
        <v>0.76069849433438497</v>
      </c>
      <c r="I14764" s="57">
        <f>COUNTIF($G$10:G14764,G14764)</f>
        <v>12</v>
      </c>
      <c r="J14764" s="57">
        <f>COUNTIF($G:$G,G14764)</f>
        <v>15</v>
      </c>
      <c r="K14764" s="57">
        <f>ROUND(3000*J14764/21653,0)</f>
        <v>2</v>
      </c>
    </row>
    <row r="14765" spans="1:11" x14ac:dyDescent="0.25">
      <c r="A14765" s="40">
        <v>1512402832</v>
      </c>
      <c r="B14765" s="40">
        <v>0</v>
      </c>
      <c r="C14765" s="40">
        <v>2442</v>
      </c>
      <c r="D14765" s="38" t="s">
        <v>360</v>
      </c>
      <c r="E14765" s="57" t="s">
        <v>384</v>
      </c>
      <c r="F14765" s="57">
        <f>ROUNDDOWN(C14765/50,0)*50</f>
        <v>2400</v>
      </c>
      <c r="G14765" s="57" t="str">
        <f>D14765&amp;"_"&amp;B14765&amp;"_"&amp;F14765</f>
        <v>Beijing_0_2400</v>
      </c>
      <c r="H14765" s="57">
        <v>0.7607021259737573</v>
      </c>
      <c r="I14765" s="57">
        <f>COUNTIF($G$10:G14765,G14765)</f>
        <v>26</v>
      </c>
      <c r="J14765" s="57">
        <f>COUNTIF($G:$G,G14765)</f>
        <v>36</v>
      </c>
      <c r="K14765" s="57">
        <f>ROUND(3000*J14765/21653,0)</f>
        <v>5</v>
      </c>
    </row>
    <row r="14766" spans="1:11" x14ac:dyDescent="0.25">
      <c r="A14766" s="40">
        <v>1513977511</v>
      </c>
      <c r="B14766" s="40">
        <v>0</v>
      </c>
      <c r="C14766" s="40">
        <v>2484</v>
      </c>
      <c r="D14766" s="38" t="s">
        <v>359</v>
      </c>
      <c r="E14766" s="57" t="s">
        <v>384</v>
      </c>
      <c r="F14766" s="57">
        <f>ROUNDDOWN(C14766/50,0)*50</f>
        <v>2450</v>
      </c>
      <c r="G14766" s="57" t="str">
        <f>D14766&amp;"_"&amp;B14766&amp;"_"&amp;F14766</f>
        <v>Shanghai_0_2450</v>
      </c>
      <c r="H14766" s="57">
        <v>0.76070428048882521</v>
      </c>
      <c r="I14766" s="57">
        <f>COUNTIF($G$10:G14766,G14766)</f>
        <v>18</v>
      </c>
      <c r="J14766" s="57">
        <f>COUNTIF($G:$G,G14766)</f>
        <v>23</v>
      </c>
      <c r="K14766" s="57">
        <f>ROUND(3000*J14766/21653,0)</f>
        <v>3</v>
      </c>
    </row>
    <row r="14767" spans="1:11" x14ac:dyDescent="0.25">
      <c r="A14767" s="40">
        <v>1517720893</v>
      </c>
      <c r="B14767" s="40">
        <v>1</v>
      </c>
      <c r="C14767" s="40">
        <v>1509</v>
      </c>
      <c r="D14767" s="38" t="s">
        <v>361</v>
      </c>
      <c r="E14767" s="57" t="s">
        <v>384</v>
      </c>
      <c r="F14767" s="57">
        <f>ROUNDDOWN(C14767/50,0)*50</f>
        <v>1500</v>
      </c>
      <c r="G14767" s="57" t="str">
        <f>D14767&amp;"_"&amp;B14767&amp;"_"&amp;F14767</f>
        <v>Guangzhou_1_1500</v>
      </c>
      <c r="H14767" s="57">
        <v>0.76077823122252575</v>
      </c>
      <c r="I14767" s="57">
        <f>COUNTIF($G$10:G14767,G14767)</f>
        <v>31</v>
      </c>
      <c r="J14767" s="57">
        <f>COUNTIF($G:$G,G14767)</f>
        <v>37</v>
      </c>
      <c r="K14767" s="57">
        <f>ROUND(3000*J14767/21653,0)</f>
        <v>5</v>
      </c>
    </row>
    <row r="14768" spans="1:11" x14ac:dyDescent="0.25">
      <c r="A14768" s="40">
        <v>1515946718</v>
      </c>
      <c r="B14768" s="40">
        <v>1</v>
      </c>
      <c r="C14768" s="40">
        <v>2365</v>
      </c>
      <c r="D14768" s="38" t="s">
        <v>359</v>
      </c>
      <c r="E14768" s="57" t="s">
        <v>384</v>
      </c>
      <c r="F14768" s="57">
        <f>ROUNDDOWN(C14768/50,0)*50</f>
        <v>2350</v>
      </c>
      <c r="G14768" s="57" t="str">
        <f>D14768&amp;"_"&amp;B14768&amp;"_"&amp;F14768</f>
        <v>Shanghai_1_2350</v>
      </c>
      <c r="H14768" s="57">
        <v>2.5321528216765143E-3</v>
      </c>
      <c r="I14768" s="57">
        <f>COUNTIF($G$10:G14768,G14768)</f>
        <v>29</v>
      </c>
      <c r="J14768" s="57">
        <f>COUNTIF($G:$G,G14768)</f>
        <v>45</v>
      </c>
      <c r="K14768" s="57">
        <f>ROUND(3000*J14768/21653,0)</f>
        <v>6</v>
      </c>
    </row>
    <row r="14769" spans="1:11" x14ac:dyDescent="0.25">
      <c r="A14769" s="40">
        <v>1514135504</v>
      </c>
      <c r="B14769" s="40">
        <v>1</v>
      </c>
      <c r="C14769" s="40">
        <v>2351</v>
      </c>
      <c r="D14769" s="38" t="s">
        <v>359</v>
      </c>
      <c r="E14769" s="57" t="s">
        <v>384</v>
      </c>
      <c r="F14769" s="57">
        <f>ROUNDDOWN(C14769/50,0)*50</f>
        <v>2350</v>
      </c>
      <c r="G14769" s="57" t="str">
        <f>D14769&amp;"_"&amp;B14769&amp;"_"&amp;F14769</f>
        <v>Shanghai_1_2350</v>
      </c>
      <c r="H14769" s="57">
        <v>8.2548754917313172E-3</v>
      </c>
      <c r="I14769" s="57">
        <f>COUNTIF($G$10:G14769,G14769)</f>
        <v>30</v>
      </c>
      <c r="J14769" s="57">
        <f>COUNTIF($G:$G,G14769)</f>
        <v>45</v>
      </c>
      <c r="K14769" s="57">
        <f>ROUND(3000*J14769/21653,0)</f>
        <v>6</v>
      </c>
    </row>
    <row r="14770" spans="1:11" x14ac:dyDescent="0.25">
      <c r="A14770" s="40">
        <v>1516142179</v>
      </c>
      <c r="B14770" s="40">
        <v>1</v>
      </c>
      <c r="C14770" s="40">
        <v>2387</v>
      </c>
      <c r="D14770" s="38" t="s">
        <v>359</v>
      </c>
      <c r="E14770" s="57" t="s">
        <v>384</v>
      </c>
      <c r="F14770" s="57">
        <f>ROUNDDOWN(C14770/50,0)*50</f>
        <v>2350</v>
      </c>
      <c r="G14770" s="57" t="str">
        <f>D14770&amp;"_"&amp;B14770&amp;"_"&amp;F14770</f>
        <v>Shanghai_1_2350</v>
      </c>
      <c r="H14770" s="57">
        <v>2.1828320246060295E-2</v>
      </c>
      <c r="I14770" s="57">
        <f>COUNTIF($G$10:G14770,G14770)</f>
        <v>31</v>
      </c>
      <c r="J14770" s="57">
        <f>COUNTIF($G:$G,G14770)</f>
        <v>45</v>
      </c>
      <c r="K14770" s="57">
        <f>ROUND(3000*J14770/21653,0)</f>
        <v>6</v>
      </c>
    </row>
    <row r="14771" spans="1:11" x14ac:dyDescent="0.25">
      <c r="A14771" s="40">
        <v>1514192047</v>
      </c>
      <c r="B14771" s="40">
        <v>1</v>
      </c>
      <c r="C14771" s="40">
        <v>2361</v>
      </c>
      <c r="D14771" s="38" t="s">
        <v>359</v>
      </c>
      <c r="E14771" s="57" t="s">
        <v>384</v>
      </c>
      <c r="F14771" s="57">
        <f>ROUNDDOWN(C14771/50,0)*50</f>
        <v>2350</v>
      </c>
      <c r="G14771" s="57" t="str">
        <f>D14771&amp;"_"&amp;B14771&amp;"_"&amp;F14771</f>
        <v>Shanghai_1_2350</v>
      </c>
      <c r="H14771" s="57">
        <v>2.3586518877275697E-2</v>
      </c>
      <c r="I14771" s="57">
        <f>COUNTIF($G$10:G14771,G14771)</f>
        <v>32</v>
      </c>
      <c r="J14771" s="57">
        <f>COUNTIF($G:$G,G14771)</f>
        <v>45</v>
      </c>
      <c r="K14771" s="57">
        <f>ROUND(3000*J14771/21653,0)</f>
        <v>6</v>
      </c>
    </row>
    <row r="14772" spans="1:11" x14ac:dyDescent="0.25">
      <c r="A14772" s="40">
        <v>1511379119</v>
      </c>
      <c r="B14772" s="40">
        <v>1</v>
      </c>
      <c r="C14772" s="40">
        <v>2373</v>
      </c>
      <c r="D14772" s="38" t="s">
        <v>359</v>
      </c>
      <c r="E14772" s="57" t="s">
        <v>384</v>
      </c>
      <c r="F14772" s="57">
        <f>ROUNDDOWN(C14772/50,0)*50</f>
        <v>2350</v>
      </c>
      <c r="G14772" s="57" t="str">
        <f>D14772&amp;"_"&amp;B14772&amp;"_"&amp;F14772</f>
        <v>Shanghai_1_2350</v>
      </c>
      <c r="H14772" s="57">
        <v>2.9393329387119804E-2</v>
      </c>
      <c r="I14772" s="57">
        <f>COUNTIF($G$10:G14772,G14772)</f>
        <v>33</v>
      </c>
      <c r="J14772" s="57">
        <f>COUNTIF($G:$G,G14772)</f>
        <v>45</v>
      </c>
      <c r="K14772" s="57">
        <f>ROUND(3000*J14772/21653,0)</f>
        <v>6</v>
      </c>
    </row>
    <row r="14773" spans="1:11" x14ac:dyDescent="0.25">
      <c r="A14773" s="40">
        <v>1515130224</v>
      </c>
      <c r="B14773" s="40">
        <v>1</v>
      </c>
      <c r="C14773" s="40">
        <v>2375</v>
      </c>
      <c r="D14773" s="38" t="s">
        <v>359</v>
      </c>
      <c r="E14773" s="57" t="s">
        <v>384</v>
      </c>
      <c r="F14773" s="57">
        <f>ROUNDDOWN(C14773/50,0)*50</f>
        <v>2350</v>
      </c>
      <c r="G14773" s="57" t="str">
        <f>D14773&amp;"_"&amp;B14773&amp;"_"&amp;F14773</f>
        <v>Shanghai_1_2350</v>
      </c>
      <c r="H14773" s="57">
        <v>3.2577657631337464E-2</v>
      </c>
      <c r="I14773" s="57">
        <f>COUNTIF($G$10:G14773,G14773)</f>
        <v>34</v>
      </c>
      <c r="J14773" s="57">
        <f>COUNTIF($G:$G,G14773)</f>
        <v>45</v>
      </c>
      <c r="K14773" s="57">
        <f>ROUND(3000*J14773/21653,0)</f>
        <v>6</v>
      </c>
    </row>
    <row r="14774" spans="1:11" x14ac:dyDescent="0.25">
      <c r="A14774" s="40">
        <v>1516415926</v>
      </c>
      <c r="B14774" s="40">
        <v>1</v>
      </c>
      <c r="C14774" s="40">
        <v>2381</v>
      </c>
      <c r="D14774" s="38" t="s">
        <v>359</v>
      </c>
      <c r="E14774" s="57" t="s">
        <v>384</v>
      </c>
      <c r="F14774" s="57">
        <f>ROUNDDOWN(C14774/50,0)*50</f>
        <v>2350</v>
      </c>
      <c r="G14774" s="57" t="str">
        <f>D14774&amp;"_"&amp;B14774&amp;"_"&amp;F14774</f>
        <v>Shanghai_1_2350</v>
      </c>
      <c r="H14774" s="57">
        <v>4.8442625126879912E-2</v>
      </c>
      <c r="I14774" s="57">
        <f>COUNTIF($G$10:G14774,G14774)</f>
        <v>35</v>
      </c>
      <c r="J14774" s="57">
        <f>COUNTIF($G:$G,G14774)</f>
        <v>45</v>
      </c>
      <c r="K14774" s="57">
        <f>ROUND(3000*J14774/21653,0)</f>
        <v>6</v>
      </c>
    </row>
    <row r="14775" spans="1:11" x14ac:dyDescent="0.25">
      <c r="A14775" s="40">
        <v>1514195613</v>
      </c>
      <c r="B14775" s="40">
        <v>1</v>
      </c>
      <c r="C14775" s="40">
        <v>2383</v>
      </c>
      <c r="D14775" s="38" t="s">
        <v>359</v>
      </c>
      <c r="E14775" s="57" t="s">
        <v>384</v>
      </c>
      <c r="F14775" s="57">
        <f>ROUNDDOWN(C14775/50,0)*50</f>
        <v>2350</v>
      </c>
      <c r="G14775" s="57" t="str">
        <f>D14775&amp;"_"&amp;B14775&amp;"_"&amp;F14775</f>
        <v>Shanghai_1_2350</v>
      </c>
      <c r="H14775" s="57">
        <v>8.2660188255212708E-2</v>
      </c>
      <c r="I14775" s="57">
        <f>COUNTIF($G$10:G14775,G14775)</f>
        <v>36</v>
      </c>
      <c r="J14775" s="57">
        <f>COUNTIF($G:$G,G14775)</f>
        <v>45</v>
      </c>
      <c r="K14775" s="57">
        <f>ROUND(3000*J14775/21653,0)</f>
        <v>6</v>
      </c>
    </row>
    <row r="14776" spans="1:11" x14ac:dyDescent="0.25">
      <c r="A14776" s="40">
        <v>1515595919</v>
      </c>
      <c r="B14776" s="40">
        <v>1</v>
      </c>
      <c r="C14776" s="40">
        <v>2397</v>
      </c>
      <c r="D14776" s="38" t="s">
        <v>359</v>
      </c>
      <c r="E14776" s="57" t="s">
        <v>384</v>
      </c>
      <c r="F14776" s="57">
        <f>ROUNDDOWN(C14776/50,0)*50</f>
        <v>2350</v>
      </c>
      <c r="G14776" s="57" t="str">
        <f>D14776&amp;"_"&amp;B14776&amp;"_"&amp;F14776</f>
        <v>Shanghai_1_2350</v>
      </c>
      <c r="H14776" s="57">
        <v>0.10101396206253765</v>
      </c>
      <c r="I14776" s="57">
        <f>COUNTIF($G$10:G14776,G14776)</f>
        <v>37</v>
      </c>
      <c r="J14776" s="57">
        <f>COUNTIF($G:$G,G14776)</f>
        <v>45</v>
      </c>
      <c r="K14776" s="57">
        <f>ROUND(3000*J14776/21653,0)</f>
        <v>6</v>
      </c>
    </row>
    <row r="14777" spans="1:11" x14ac:dyDescent="0.25">
      <c r="A14777" s="40">
        <v>1517648468</v>
      </c>
      <c r="B14777" s="40">
        <v>1</v>
      </c>
      <c r="C14777" s="40">
        <v>2375</v>
      </c>
      <c r="D14777" s="38" t="s">
        <v>359</v>
      </c>
      <c r="E14777" s="57" t="s">
        <v>384</v>
      </c>
      <c r="F14777" s="57">
        <f>ROUNDDOWN(C14777/50,0)*50</f>
        <v>2350</v>
      </c>
      <c r="G14777" s="57" t="str">
        <f>D14777&amp;"_"&amp;B14777&amp;"_"&amp;F14777</f>
        <v>Shanghai_1_2350</v>
      </c>
      <c r="H14777" s="57">
        <v>0.10651989403658879</v>
      </c>
      <c r="I14777" s="57">
        <f>COUNTIF($G$10:G14777,G14777)</f>
        <v>38</v>
      </c>
      <c r="J14777" s="57">
        <f>COUNTIF($G:$G,G14777)</f>
        <v>45</v>
      </c>
      <c r="K14777" s="57">
        <f>ROUND(3000*J14777/21653,0)</f>
        <v>6</v>
      </c>
    </row>
    <row r="14778" spans="1:11" x14ac:dyDescent="0.25">
      <c r="A14778" s="40">
        <v>1517580004</v>
      </c>
      <c r="B14778" s="40">
        <v>1</v>
      </c>
      <c r="C14778" s="40">
        <v>2362</v>
      </c>
      <c r="D14778" s="38" t="s">
        <v>359</v>
      </c>
      <c r="E14778" s="57" t="s">
        <v>384</v>
      </c>
      <c r="F14778" s="57">
        <f>ROUNDDOWN(C14778/50,0)*50</f>
        <v>2350</v>
      </c>
      <c r="G14778" s="57" t="str">
        <f>D14778&amp;"_"&amp;B14778&amp;"_"&amp;F14778</f>
        <v>Shanghai_1_2350</v>
      </c>
      <c r="H14778" s="57">
        <v>0.11689562487818184</v>
      </c>
      <c r="I14778" s="57">
        <f>COUNTIF($G$10:G14778,G14778)</f>
        <v>39</v>
      </c>
      <c r="J14778" s="57">
        <f>COUNTIF($G:$G,G14778)</f>
        <v>45</v>
      </c>
      <c r="K14778" s="57">
        <f>ROUND(3000*J14778/21653,0)</f>
        <v>6</v>
      </c>
    </row>
    <row r="14779" spans="1:11" x14ac:dyDescent="0.25">
      <c r="A14779" s="40">
        <v>1514021127</v>
      </c>
      <c r="B14779" s="40">
        <v>1</v>
      </c>
      <c r="C14779" s="40">
        <v>2352</v>
      </c>
      <c r="D14779" s="38" t="s">
        <v>359</v>
      </c>
      <c r="E14779" s="57" t="s">
        <v>384</v>
      </c>
      <c r="F14779" s="57">
        <f>ROUNDDOWN(C14779/50,0)*50</f>
        <v>2350</v>
      </c>
      <c r="G14779" s="57" t="str">
        <f>D14779&amp;"_"&amp;B14779&amp;"_"&amp;F14779</f>
        <v>Shanghai_1_2350</v>
      </c>
      <c r="H14779" s="57">
        <v>0.12427339165279216</v>
      </c>
      <c r="I14779" s="57">
        <f>COUNTIF($G$10:G14779,G14779)</f>
        <v>40</v>
      </c>
      <c r="J14779" s="57">
        <f>COUNTIF($G:$G,G14779)</f>
        <v>45</v>
      </c>
      <c r="K14779" s="57">
        <f>ROUND(3000*J14779/21653,0)</f>
        <v>6</v>
      </c>
    </row>
    <row r="14780" spans="1:11" x14ac:dyDescent="0.25">
      <c r="A14780" s="40">
        <v>1513628702</v>
      </c>
      <c r="B14780" s="40">
        <v>0</v>
      </c>
      <c r="C14780" s="40">
        <v>1961</v>
      </c>
      <c r="D14780" s="38" t="s">
        <v>360</v>
      </c>
      <c r="E14780" s="57" t="s">
        <v>384</v>
      </c>
      <c r="F14780" s="57">
        <f>ROUNDDOWN(C14780/50,0)*50</f>
        <v>1950</v>
      </c>
      <c r="G14780" s="57" t="str">
        <f>D14780&amp;"_"&amp;B14780&amp;"_"&amp;F14780</f>
        <v>Beijing_0_1950</v>
      </c>
      <c r="H14780" s="57">
        <v>0.76089185952539207</v>
      </c>
      <c r="I14780" s="57">
        <f>COUNTIF($G$10:G14780,G14780)</f>
        <v>31</v>
      </c>
      <c r="J14780" s="57">
        <f>COUNTIF($G:$G,G14780)</f>
        <v>41</v>
      </c>
      <c r="K14780" s="57">
        <f>ROUND(3000*J14780/21653,0)</f>
        <v>6</v>
      </c>
    </row>
    <row r="14781" spans="1:11" x14ac:dyDescent="0.25">
      <c r="A14781" s="40">
        <v>1515082438</v>
      </c>
      <c r="B14781" s="40">
        <v>1</v>
      </c>
      <c r="C14781" s="40">
        <v>1820</v>
      </c>
      <c r="D14781" s="38" t="s">
        <v>360</v>
      </c>
      <c r="E14781" s="57" t="s">
        <v>384</v>
      </c>
      <c r="F14781" s="57">
        <f>ROUNDDOWN(C14781/50,0)*50</f>
        <v>1800</v>
      </c>
      <c r="G14781" s="57" t="str">
        <f>D14781&amp;"_"&amp;B14781&amp;"_"&amp;F14781</f>
        <v>Beijing_1_1800</v>
      </c>
      <c r="H14781" s="57">
        <v>0.76101713370019475</v>
      </c>
      <c r="I14781" s="57">
        <f>COUNTIF($G$10:G14781,G14781)</f>
        <v>54</v>
      </c>
      <c r="J14781" s="57">
        <f>COUNTIF($G:$G,G14781)</f>
        <v>73</v>
      </c>
      <c r="K14781" s="57">
        <f>ROUND(3000*J14781/21653,0)</f>
        <v>10</v>
      </c>
    </row>
    <row r="14782" spans="1:11" x14ac:dyDescent="0.25">
      <c r="A14782" s="40">
        <v>1519056251</v>
      </c>
      <c r="B14782" s="40">
        <v>0</v>
      </c>
      <c r="C14782" s="40">
        <v>2894</v>
      </c>
      <c r="D14782" s="38" t="s">
        <v>360</v>
      </c>
      <c r="E14782" s="57" t="s">
        <v>384</v>
      </c>
      <c r="F14782" s="57">
        <f>ROUNDDOWN(C14782/50,0)*50</f>
        <v>2850</v>
      </c>
      <c r="G14782" s="57" t="str">
        <f>D14782&amp;"_"&amp;B14782&amp;"_"&amp;F14782</f>
        <v>Beijing_0_2850</v>
      </c>
      <c r="H14782" s="57">
        <v>0.76106830124610214</v>
      </c>
      <c r="I14782" s="57">
        <f>COUNTIF($G$10:G14782,G14782)</f>
        <v>30</v>
      </c>
      <c r="J14782" s="57">
        <f>COUNTIF($G:$G,G14782)</f>
        <v>37</v>
      </c>
      <c r="K14782" s="57">
        <f>ROUND(3000*J14782/21653,0)</f>
        <v>5</v>
      </c>
    </row>
    <row r="14783" spans="1:11" x14ac:dyDescent="0.25">
      <c r="A14783" s="40">
        <v>1512744886</v>
      </c>
      <c r="B14783" s="40">
        <v>1</v>
      </c>
      <c r="C14783" s="40">
        <v>1863</v>
      </c>
      <c r="D14783" s="38" t="s">
        <v>359</v>
      </c>
      <c r="E14783" s="57" t="s">
        <v>384</v>
      </c>
      <c r="F14783" s="57">
        <f>ROUNDDOWN(C14783/50,0)*50</f>
        <v>1850</v>
      </c>
      <c r="G14783" s="57" t="str">
        <f>D14783&amp;"_"&amp;B14783&amp;"_"&amp;F14783</f>
        <v>Shanghai_1_1850</v>
      </c>
      <c r="H14783" s="57">
        <v>0.76109015447805795</v>
      </c>
      <c r="I14783" s="57">
        <f>COUNTIF($G$10:G14783,G14783)</f>
        <v>47</v>
      </c>
      <c r="J14783" s="57">
        <f>COUNTIF($G:$G,G14783)</f>
        <v>65</v>
      </c>
      <c r="K14783" s="57">
        <f>ROUND(3000*J14783/21653,0)</f>
        <v>9</v>
      </c>
    </row>
    <row r="14784" spans="1:11" x14ac:dyDescent="0.25">
      <c r="A14784" s="40">
        <v>1517146715</v>
      </c>
      <c r="B14784" s="40">
        <v>1</v>
      </c>
      <c r="C14784" s="40">
        <v>1494</v>
      </c>
      <c r="D14784" s="38" t="s">
        <v>360</v>
      </c>
      <c r="E14784" s="57" t="s">
        <v>384</v>
      </c>
      <c r="F14784" s="57">
        <f>ROUNDDOWN(C14784/50,0)*50</f>
        <v>1450</v>
      </c>
      <c r="G14784" s="57" t="str">
        <f>D14784&amp;"_"&amp;B14784&amp;"_"&amp;F14784</f>
        <v>Beijing_1_1450</v>
      </c>
      <c r="H14784" s="57">
        <v>0.76111607541410653</v>
      </c>
      <c r="I14784" s="57">
        <f>COUNTIF($G$10:G14784,G14784)</f>
        <v>67</v>
      </c>
      <c r="J14784" s="57">
        <f>COUNTIF($G:$G,G14784)</f>
        <v>81</v>
      </c>
      <c r="K14784" s="57">
        <f>ROUND(3000*J14784/21653,0)</f>
        <v>11</v>
      </c>
    </row>
    <row r="14785" spans="1:11" x14ac:dyDescent="0.25">
      <c r="A14785" s="40">
        <v>1518889804</v>
      </c>
      <c r="B14785" s="40">
        <v>1</v>
      </c>
      <c r="C14785" s="40">
        <v>2300</v>
      </c>
      <c r="D14785" s="38" t="s">
        <v>361</v>
      </c>
      <c r="E14785" s="57" t="s">
        <v>384</v>
      </c>
      <c r="F14785" s="57">
        <f>ROUNDDOWN(C14785/50,0)*50</f>
        <v>2300</v>
      </c>
      <c r="G14785" s="57" t="str">
        <f>D14785&amp;"_"&amp;B14785&amp;"_"&amp;F14785</f>
        <v>Guangzhou_1_2300</v>
      </c>
      <c r="H14785" s="57">
        <v>0.76113448922176019</v>
      </c>
      <c r="I14785" s="57">
        <f>COUNTIF($G$10:G14785,G14785)</f>
        <v>19</v>
      </c>
      <c r="J14785" s="57">
        <f>COUNTIF($G:$G,G14785)</f>
        <v>23</v>
      </c>
      <c r="K14785" s="57">
        <f>ROUND(3000*J14785/21653,0)</f>
        <v>3</v>
      </c>
    </row>
    <row r="14786" spans="1:11" x14ac:dyDescent="0.25">
      <c r="A14786" s="40">
        <v>1518590197</v>
      </c>
      <c r="B14786" s="40">
        <v>1</v>
      </c>
      <c r="C14786" s="40">
        <v>427</v>
      </c>
      <c r="D14786" s="38" t="s">
        <v>360</v>
      </c>
      <c r="E14786" s="57" t="s">
        <v>384</v>
      </c>
      <c r="F14786" s="57">
        <f>ROUNDDOWN(C14786/50,0)*50</f>
        <v>400</v>
      </c>
      <c r="G14786" s="57" t="str">
        <f>D14786&amp;"_"&amp;B14786&amp;"_"&amp;F14786</f>
        <v>Beijing_1_400</v>
      </c>
      <c r="H14786" s="57">
        <v>0.76123759066072261</v>
      </c>
      <c r="I14786" s="57">
        <f>COUNTIF($G$10:G14786,G14786)</f>
        <v>49</v>
      </c>
      <c r="J14786" s="57">
        <f>COUNTIF($G:$G,G14786)</f>
        <v>64</v>
      </c>
      <c r="K14786" s="57">
        <f>ROUND(3000*J14786/21653,0)</f>
        <v>9</v>
      </c>
    </row>
    <row r="14787" spans="1:11" x14ac:dyDescent="0.25">
      <c r="A14787" s="40">
        <v>1517986762</v>
      </c>
      <c r="B14787" s="40">
        <v>0</v>
      </c>
      <c r="C14787" s="40">
        <v>4248</v>
      </c>
      <c r="D14787" s="38" t="s">
        <v>361</v>
      </c>
      <c r="E14787" s="57" t="s">
        <v>384</v>
      </c>
      <c r="F14787" s="57">
        <f>ROUNDDOWN(C14787/50,0)*50</f>
        <v>4200</v>
      </c>
      <c r="G14787" s="57" t="str">
        <f>D14787&amp;"_"&amp;B14787&amp;"_"&amp;F14787</f>
        <v>Guangzhou_0_4200</v>
      </c>
      <c r="H14787" s="57">
        <v>0.76127451953313863</v>
      </c>
      <c r="I14787" s="57">
        <f>COUNTIF($G$10:G14787,G14787)</f>
        <v>3</v>
      </c>
      <c r="J14787" s="57">
        <f>COUNTIF($G:$G,G14787)</f>
        <v>3</v>
      </c>
      <c r="K14787" s="57">
        <f>ROUND(3000*J14787/21653,0)</f>
        <v>0</v>
      </c>
    </row>
    <row r="14788" spans="1:11" x14ac:dyDescent="0.25">
      <c r="A14788" s="40">
        <v>1515491476</v>
      </c>
      <c r="B14788" s="40">
        <v>1</v>
      </c>
      <c r="C14788" s="40">
        <v>823</v>
      </c>
      <c r="D14788" s="38" t="s">
        <v>360</v>
      </c>
      <c r="E14788" s="57" t="s">
        <v>384</v>
      </c>
      <c r="F14788" s="57">
        <f>ROUNDDOWN(C14788/50,0)*50</f>
        <v>800</v>
      </c>
      <c r="G14788" s="57" t="str">
        <f>D14788&amp;"_"&amp;B14788&amp;"_"&amp;F14788</f>
        <v>Beijing_1_800</v>
      </c>
      <c r="H14788" s="57">
        <v>0.76128338771049509</v>
      </c>
      <c r="I14788" s="57">
        <f>COUNTIF($G$10:G14788,G14788)</f>
        <v>59</v>
      </c>
      <c r="J14788" s="57">
        <f>COUNTIF($G:$G,G14788)</f>
        <v>76</v>
      </c>
      <c r="K14788" s="57">
        <f>ROUND(3000*J14788/21653,0)</f>
        <v>11</v>
      </c>
    </row>
    <row r="14789" spans="1:11" x14ac:dyDescent="0.25">
      <c r="A14789" s="40">
        <v>1515629377</v>
      </c>
      <c r="B14789" s="40">
        <v>1</v>
      </c>
      <c r="C14789" s="40">
        <v>688</v>
      </c>
      <c r="D14789" s="38" t="s">
        <v>358</v>
      </c>
      <c r="E14789" s="57" t="s">
        <v>384</v>
      </c>
      <c r="F14789" s="57">
        <f>ROUNDDOWN(C14789/50,0)*50</f>
        <v>650</v>
      </c>
      <c r="G14789" s="57" t="str">
        <f>D14789&amp;"_"&amp;B14789&amp;"_"&amp;F14789</f>
        <v>Shenzhen_1_650</v>
      </c>
      <c r="H14789" s="57">
        <v>0.7612967024795998</v>
      </c>
      <c r="I14789" s="57">
        <f>COUNTIF($G$10:G14789,G14789)</f>
        <v>25</v>
      </c>
      <c r="J14789" s="57">
        <f>COUNTIF($G:$G,G14789)</f>
        <v>52</v>
      </c>
      <c r="K14789" s="57">
        <f>ROUND(3000*J14789/21653,0)</f>
        <v>7</v>
      </c>
    </row>
    <row r="14790" spans="1:11" x14ac:dyDescent="0.25">
      <c r="A14790" s="40">
        <v>1519082450</v>
      </c>
      <c r="B14790" s="40">
        <v>0</v>
      </c>
      <c r="C14790" s="40">
        <v>2090</v>
      </c>
      <c r="D14790" s="38" t="s">
        <v>358</v>
      </c>
      <c r="E14790" s="57" t="s">
        <v>384</v>
      </c>
      <c r="F14790" s="57">
        <f>ROUNDDOWN(C14790/50,0)*50</f>
        <v>2050</v>
      </c>
      <c r="G14790" s="57" t="str">
        <f>D14790&amp;"_"&amp;B14790&amp;"_"&amp;F14790</f>
        <v>Shenzhen_0_2050</v>
      </c>
      <c r="H14790" s="57">
        <v>0.76130241911528562</v>
      </c>
      <c r="I14790" s="57">
        <f>COUNTIF($G$10:G14790,G14790)</f>
        <v>6</v>
      </c>
      <c r="J14790" s="57">
        <f>COUNTIF($G:$G,G14790)</f>
        <v>15</v>
      </c>
      <c r="K14790" s="57">
        <f>ROUND(3000*J14790/21653,0)</f>
        <v>2</v>
      </c>
    </row>
    <row r="14791" spans="1:11" x14ac:dyDescent="0.25">
      <c r="A14791" s="40">
        <v>1515001952</v>
      </c>
      <c r="B14791" s="40">
        <v>0</v>
      </c>
      <c r="C14791" s="40">
        <v>3309</v>
      </c>
      <c r="D14791" s="38" t="s">
        <v>358</v>
      </c>
      <c r="E14791" s="57" t="s">
        <v>384</v>
      </c>
      <c r="F14791" s="57">
        <f>ROUNDDOWN(C14791/50,0)*50</f>
        <v>3300</v>
      </c>
      <c r="G14791" s="57" t="str">
        <f>D14791&amp;"_"&amp;B14791&amp;"_"&amp;F14791</f>
        <v>Shenzhen_0_3300</v>
      </c>
      <c r="H14791" s="57">
        <v>0.76133038521594909</v>
      </c>
      <c r="I14791" s="57">
        <f>COUNTIF($G$10:G14791,G14791)</f>
        <v>3</v>
      </c>
      <c r="J14791" s="57">
        <f>COUNTIF($G:$G,G14791)</f>
        <v>6</v>
      </c>
      <c r="K14791" s="57">
        <f>ROUND(3000*J14791/21653,0)</f>
        <v>1</v>
      </c>
    </row>
    <row r="14792" spans="1:11" x14ac:dyDescent="0.25">
      <c r="A14792" s="40">
        <v>1513770373</v>
      </c>
      <c r="B14792" s="40">
        <v>1</v>
      </c>
      <c r="C14792" s="40">
        <v>2425</v>
      </c>
      <c r="D14792" s="38" t="s">
        <v>359</v>
      </c>
      <c r="E14792" s="57" t="s">
        <v>384</v>
      </c>
      <c r="F14792" s="57">
        <f>ROUNDDOWN(C14792/50,0)*50</f>
        <v>2400</v>
      </c>
      <c r="G14792" s="57" t="str">
        <f>D14792&amp;"_"&amp;B14792&amp;"_"&amp;F14792</f>
        <v>Shanghai_1_2400</v>
      </c>
      <c r="H14792" s="57">
        <v>0.76133871425103372</v>
      </c>
      <c r="I14792" s="57">
        <f>COUNTIF($G$10:G14792,G14792)</f>
        <v>35</v>
      </c>
      <c r="J14792" s="57">
        <f>COUNTIF($G:$G,G14792)</f>
        <v>65</v>
      </c>
      <c r="K14792" s="57">
        <f>ROUND(3000*J14792/21653,0)</f>
        <v>9</v>
      </c>
    </row>
    <row r="14793" spans="1:11" x14ac:dyDescent="0.25">
      <c r="A14793" s="40">
        <v>1516829416</v>
      </c>
      <c r="B14793" s="40">
        <v>1</v>
      </c>
      <c r="C14793" s="40">
        <v>99</v>
      </c>
      <c r="D14793" s="38" t="s">
        <v>359</v>
      </c>
      <c r="E14793" s="57" t="s">
        <v>384</v>
      </c>
      <c r="F14793" s="57">
        <f>ROUNDDOWN(C14793/50,0)*50</f>
        <v>50</v>
      </c>
      <c r="G14793" s="57" t="str">
        <f>D14793&amp;"_"&amp;B14793&amp;"_"&amp;F14793</f>
        <v>Shanghai_1_50</v>
      </c>
      <c r="H14793" s="57">
        <v>0.76138757568911053</v>
      </c>
      <c r="I14793" s="57">
        <f>COUNTIF($G$10:G14793,G14793)</f>
        <v>37</v>
      </c>
      <c r="J14793" s="57">
        <f>COUNTIF($G:$G,G14793)</f>
        <v>69</v>
      </c>
      <c r="K14793" s="57">
        <f>ROUND(3000*J14793/21653,0)</f>
        <v>10</v>
      </c>
    </row>
    <row r="14794" spans="1:11" x14ac:dyDescent="0.25">
      <c r="A14794" s="40">
        <v>1517326669</v>
      </c>
      <c r="B14794" s="40">
        <v>1</v>
      </c>
      <c r="C14794" s="40">
        <v>987</v>
      </c>
      <c r="D14794" s="38" t="s">
        <v>359</v>
      </c>
      <c r="E14794" s="57" t="s">
        <v>384</v>
      </c>
      <c r="F14794" s="57">
        <f>ROUNDDOWN(C14794/50,0)*50</f>
        <v>950</v>
      </c>
      <c r="G14794" s="57" t="str">
        <f>D14794&amp;"_"&amp;B14794&amp;"_"&amp;F14794</f>
        <v>Shanghai_1_950</v>
      </c>
      <c r="H14794" s="57">
        <v>0.76150150657683569</v>
      </c>
      <c r="I14794" s="57">
        <f>COUNTIF($G$10:G14794,G14794)</f>
        <v>36</v>
      </c>
      <c r="J14794" s="57">
        <f>COUNTIF($G:$G,G14794)</f>
        <v>82</v>
      </c>
      <c r="K14794" s="57">
        <f>ROUND(3000*J14794/21653,0)</f>
        <v>11</v>
      </c>
    </row>
    <row r="14795" spans="1:11" x14ac:dyDescent="0.25">
      <c r="A14795" s="40">
        <v>1514373201</v>
      </c>
      <c r="B14795" s="40">
        <v>0</v>
      </c>
      <c r="C14795" s="40">
        <v>2617</v>
      </c>
      <c r="D14795" s="38" t="s">
        <v>359</v>
      </c>
      <c r="E14795" s="57" t="s">
        <v>384</v>
      </c>
      <c r="F14795" s="57">
        <f>ROUNDDOWN(C14795/50,0)*50</f>
        <v>2600</v>
      </c>
      <c r="G14795" s="57" t="str">
        <f>D14795&amp;"_"&amp;B14795&amp;"_"&amp;F14795</f>
        <v>Shanghai_0_2600</v>
      </c>
      <c r="H14795" s="57">
        <v>0.76151862196088305</v>
      </c>
      <c r="I14795" s="57">
        <f>COUNTIF($G$10:G14795,G14795)</f>
        <v>15</v>
      </c>
      <c r="J14795" s="57">
        <f>COUNTIF($G:$G,G14795)</f>
        <v>20</v>
      </c>
      <c r="K14795" s="57">
        <f>ROUND(3000*J14795/21653,0)</f>
        <v>3</v>
      </c>
    </row>
    <row r="14796" spans="1:11" x14ac:dyDescent="0.25">
      <c r="A14796" s="40">
        <v>1514398288</v>
      </c>
      <c r="B14796" s="40">
        <v>1</v>
      </c>
      <c r="C14796" s="40">
        <v>337</v>
      </c>
      <c r="D14796" s="38" t="s">
        <v>361</v>
      </c>
      <c r="E14796" s="57" t="s">
        <v>384</v>
      </c>
      <c r="F14796" s="57">
        <f>ROUNDDOWN(C14796/50,0)*50</f>
        <v>300</v>
      </c>
      <c r="G14796" s="57" t="str">
        <f>D14796&amp;"_"&amp;B14796&amp;"_"&amp;F14796</f>
        <v>Guangzhou_1_300</v>
      </c>
      <c r="H14796" s="57">
        <v>0.76160944429142485</v>
      </c>
      <c r="I14796" s="57">
        <f>COUNTIF($G$10:G14796,G14796)</f>
        <v>24</v>
      </c>
      <c r="J14796" s="57">
        <f>COUNTIF($G:$G,G14796)</f>
        <v>33</v>
      </c>
      <c r="K14796" s="57">
        <f>ROUND(3000*J14796/21653,0)</f>
        <v>5</v>
      </c>
    </row>
    <row r="14797" spans="1:11" x14ac:dyDescent="0.25">
      <c r="A14797" s="40">
        <v>1516451662</v>
      </c>
      <c r="B14797" s="40">
        <v>0</v>
      </c>
      <c r="C14797" s="40">
        <v>1328</v>
      </c>
      <c r="D14797" s="38" t="s">
        <v>360</v>
      </c>
      <c r="E14797" s="57" t="s">
        <v>384</v>
      </c>
      <c r="F14797" s="57">
        <f>ROUNDDOWN(C14797/50,0)*50</f>
        <v>1300</v>
      </c>
      <c r="G14797" s="57" t="str">
        <f>D14797&amp;"_"&amp;B14797&amp;"_"&amp;F14797</f>
        <v>Beijing_0_1300</v>
      </c>
      <c r="H14797" s="57">
        <v>0.76178184753536438</v>
      </c>
      <c r="I14797" s="57">
        <f>COUNTIF($G$10:G14797,G14797)</f>
        <v>30</v>
      </c>
      <c r="J14797" s="57">
        <f>COUNTIF($G:$G,G14797)</f>
        <v>39</v>
      </c>
      <c r="K14797" s="57">
        <f>ROUND(3000*J14797/21653,0)</f>
        <v>5</v>
      </c>
    </row>
    <row r="14798" spans="1:11" x14ac:dyDescent="0.25">
      <c r="A14798" s="40">
        <v>1514023393</v>
      </c>
      <c r="B14798" s="40">
        <v>1</v>
      </c>
      <c r="C14798" s="40">
        <v>594</v>
      </c>
      <c r="D14798" s="38" t="s">
        <v>360</v>
      </c>
      <c r="E14798" s="57" t="s">
        <v>384</v>
      </c>
      <c r="F14798" s="57">
        <f>ROUNDDOWN(C14798/50,0)*50</f>
        <v>550</v>
      </c>
      <c r="G14798" s="57" t="str">
        <f>D14798&amp;"_"&amp;B14798&amp;"_"&amp;F14798</f>
        <v>Beijing_1_550</v>
      </c>
      <c r="H14798" s="57">
        <v>0.76180310622826497</v>
      </c>
      <c r="I14798" s="57">
        <f>COUNTIF($G$10:G14798,G14798)</f>
        <v>63</v>
      </c>
      <c r="J14798" s="57">
        <f>COUNTIF($G:$G,G14798)</f>
        <v>82</v>
      </c>
      <c r="K14798" s="57">
        <f>ROUND(3000*J14798/21653,0)</f>
        <v>11</v>
      </c>
    </row>
    <row r="14799" spans="1:11" x14ac:dyDescent="0.25">
      <c r="A14799" s="40">
        <v>1511524641</v>
      </c>
      <c r="B14799" s="40">
        <v>0</v>
      </c>
      <c r="C14799" s="40">
        <v>3673</v>
      </c>
      <c r="D14799" s="38" t="s">
        <v>359</v>
      </c>
      <c r="E14799" s="57" t="s">
        <v>384</v>
      </c>
      <c r="F14799" s="57">
        <f>ROUNDDOWN(C14799/50,0)*50</f>
        <v>3650</v>
      </c>
      <c r="G14799" s="57" t="str">
        <f>D14799&amp;"_"&amp;B14799&amp;"_"&amp;F14799</f>
        <v>Shanghai_0_3650</v>
      </c>
      <c r="H14799" s="57">
        <v>0.76185227471678707</v>
      </c>
      <c r="I14799" s="57">
        <f>COUNTIF($G$10:G14799,G14799)</f>
        <v>14</v>
      </c>
      <c r="J14799" s="57">
        <f>COUNTIF($G:$G,G14799)</f>
        <v>16</v>
      </c>
      <c r="K14799" s="57">
        <f>ROUND(3000*J14799/21653,0)</f>
        <v>2</v>
      </c>
    </row>
    <row r="14800" spans="1:11" x14ac:dyDescent="0.25">
      <c r="A14800" s="40">
        <v>1519220661</v>
      </c>
      <c r="B14800" s="40">
        <v>0</v>
      </c>
      <c r="C14800" s="40">
        <v>897</v>
      </c>
      <c r="D14800" s="38" t="s">
        <v>360</v>
      </c>
      <c r="E14800" s="57" t="s">
        <v>384</v>
      </c>
      <c r="F14800" s="57">
        <f>ROUNDDOWN(C14800/50,0)*50</f>
        <v>850</v>
      </c>
      <c r="G14800" s="57" t="str">
        <f>D14800&amp;"_"&amp;B14800&amp;"_"&amp;F14800</f>
        <v>Beijing_0_850</v>
      </c>
      <c r="H14800" s="57">
        <v>0.76196273168632023</v>
      </c>
      <c r="I14800" s="57">
        <f>COUNTIF($G$10:G14800,G14800)</f>
        <v>31</v>
      </c>
      <c r="J14800" s="57">
        <f>COUNTIF($G:$G,G14800)</f>
        <v>35</v>
      </c>
      <c r="K14800" s="57">
        <f>ROUND(3000*J14800/21653,0)</f>
        <v>5</v>
      </c>
    </row>
    <row r="14801" spans="1:11" x14ac:dyDescent="0.25">
      <c r="A14801" s="40">
        <v>1518187120</v>
      </c>
      <c r="B14801" s="40">
        <v>0</v>
      </c>
      <c r="C14801" s="40">
        <v>1049</v>
      </c>
      <c r="D14801" s="38" t="s">
        <v>360</v>
      </c>
      <c r="E14801" s="57" t="s">
        <v>384</v>
      </c>
      <c r="F14801" s="57">
        <f>ROUNDDOWN(C14801/50,0)*50</f>
        <v>1000</v>
      </c>
      <c r="G14801" s="57" t="str">
        <f>D14801&amp;"_"&amp;B14801&amp;"_"&amp;F14801</f>
        <v>Beijing_0_1000</v>
      </c>
      <c r="H14801" s="57">
        <v>0.76199783172022084</v>
      </c>
      <c r="I14801" s="57">
        <f>COUNTIF($G$10:G14801,G14801)</f>
        <v>35</v>
      </c>
      <c r="J14801" s="57">
        <f>COUNTIF($G:$G,G14801)</f>
        <v>44</v>
      </c>
      <c r="K14801" s="57">
        <f>ROUND(3000*J14801/21653,0)</f>
        <v>6</v>
      </c>
    </row>
    <row r="14802" spans="1:11" x14ac:dyDescent="0.25">
      <c r="A14802" s="40">
        <v>1513498528</v>
      </c>
      <c r="B14802" s="40">
        <v>1</v>
      </c>
      <c r="C14802" s="40">
        <v>1122</v>
      </c>
      <c r="D14802" s="38" t="s">
        <v>360</v>
      </c>
      <c r="E14802" s="57" t="s">
        <v>384</v>
      </c>
      <c r="F14802" s="57">
        <f>ROUNDDOWN(C14802/50,0)*50</f>
        <v>1100</v>
      </c>
      <c r="G14802" s="57" t="str">
        <f>D14802&amp;"_"&amp;B14802&amp;"_"&amp;F14802</f>
        <v>Beijing_1_1100</v>
      </c>
      <c r="H14802" s="57">
        <v>0.76203647272179287</v>
      </c>
      <c r="I14802" s="57">
        <f>COUNTIF($G$10:G14802,G14802)</f>
        <v>55</v>
      </c>
      <c r="J14802" s="57">
        <f>COUNTIF($G:$G,G14802)</f>
        <v>71</v>
      </c>
      <c r="K14802" s="57">
        <f>ROUND(3000*J14802/21653,0)</f>
        <v>10</v>
      </c>
    </row>
    <row r="14803" spans="1:11" x14ac:dyDescent="0.25">
      <c r="A14803" s="40">
        <v>1519794317</v>
      </c>
      <c r="B14803" s="40">
        <v>1</v>
      </c>
      <c r="C14803" s="40">
        <v>2115</v>
      </c>
      <c r="D14803" s="38" t="s">
        <v>358</v>
      </c>
      <c r="E14803" s="57" t="s">
        <v>384</v>
      </c>
      <c r="F14803" s="57">
        <f>ROUNDDOWN(C14803/50,0)*50</f>
        <v>2100</v>
      </c>
      <c r="G14803" s="57" t="str">
        <f>D14803&amp;"_"&amp;B14803&amp;"_"&amp;F14803</f>
        <v>Shenzhen_1_2100</v>
      </c>
      <c r="H14803" s="57">
        <v>0.76210107917014447</v>
      </c>
      <c r="I14803" s="57">
        <f>COUNTIF($G$10:G14803,G14803)</f>
        <v>23</v>
      </c>
      <c r="J14803" s="57">
        <f>COUNTIF($G:$G,G14803)</f>
        <v>43</v>
      </c>
      <c r="K14803" s="57">
        <f>ROUND(3000*J14803/21653,0)</f>
        <v>6</v>
      </c>
    </row>
    <row r="14804" spans="1:11" x14ac:dyDescent="0.25">
      <c r="A14804" s="40">
        <v>1513327375</v>
      </c>
      <c r="B14804" s="40">
        <v>1</v>
      </c>
      <c r="C14804" s="40">
        <v>3694</v>
      </c>
      <c r="D14804" s="38" t="s">
        <v>359</v>
      </c>
      <c r="E14804" s="57" t="s">
        <v>384</v>
      </c>
      <c r="F14804" s="57">
        <f>ROUNDDOWN(C14804/50,0)*50</f>
        <v>3650</v>
      </c>
      <c r="G14804" s="57" t="str">
        <f>D14804&amp;"_"&amp;B14804&amp;"_"&amp;F14804</f>
        <v>Shanghai_1_3650</v>
      </c>
      <c r="H14804" s="57">
        <v>0.76211799631421373</v>
      </c>
      <c r="I14804" s="57">
        <f>COUNTIF($G$10:G14804,G14804)</f>
        <v>14</v>
      </c>
      <c r="J14804" s="57">
        <f>COUNTIF($G:$G,G14804)</f>
        <v>26</v>
      </c>
      <c r="K14804" s="57">
        <f>ROUND(3000*J14804/21653,0)</f>
        <v>4</v>
      </c>
    </row>
    <row r="14805" spans="1:11" x14ac:dyDescent="0.25">
      <c r="A14805" s="40">
        <v>1511288356</v>
      </c>
      <c r="B14805" s="40">
        <v>1</v>
      </c>
      <c r="C14805" s="40">
        <v>2222</v>
      </c>
      <c r="D14805" s="38" t="s">
        <v>360</v>
      </c>
      <c r="E14805" s="57" t="s">
        <v>384</v>
      </c>
      <c r="F14805" s="57">
        <f>ROUNDDOWN(C14805/50,0)*50</f>
        <v>2200</v>
      </c>
      <c r="G14805" s="57" t="str">
        <f>D14805&amp;"_"&amp;B14805&amp;"_"&amp;F14805</f>
        <v>Beijing_1_2200</v>
      </c>
      <c r="H14805" s="57">
        <v>0.76213174187538113</v>
      </c>
      <c r="I14805" s="57">
        <f>COUNTIF($G$10:G14805,G14805)</f>
        <v>56</v>
      </c>
      <c r="J14805" s="57">
        <f>COUNTIF($G:$G,G14805)</f>
        <v>69</v>
      </c>
      <c r="K14805" s="57">
        <f>ROUND(3000*J14805/21653,0)</f>
        <v>10</v>
      </c>
    </row>
    <row r="14806" spans="1:11" x14ac:dyDescent="0.25">
      <c r="A14806" s="40">
        <v>1512663468</v>
      </c>
      <c r="B14806" s="40">
        <v>1</v>
      </c>
      <c r="C14806" s="40">
        <v>1366</v>
      </c>
      <c r="D14806" s="38" t="s">
        <v>358</v>
      </c>
      <c r="E14806" s="57" t="s">
        <v>384</v>
      </c>
      <c r="F14806" s="57">
        <f>ROUNDDOWN(C14806/50,0)*50</f>
        <v>1350</v>
      </c>
      <c r="G14806" s="57" t="str">
        <f>D14806&amp;"_"&amp;B14806&amp;"_"&amp;F14806</f>
        <v>Shenzhen_1_1350</v>
      </c>
      <c r="H14806" s="57">
        <v>0.76214953931122009</v>
      </c>
      <c r="I14806" s="57">
        <f>COUNTIF($G$10:G14806,G14806)</f>
        <v>24</v>
      </c>
      <c r="J14806" s="57">
        <f>COUNTIF($G:$G,G14806)</f>
        <v>54</v>
      </c>
      <c r="K14806" s="57">
        <f>ROUND(3000*J14806/21653,0)</f>
        <v>7</v>
      </c>
    </row>
    <row r="14807" spans="1:11" x14ac:dyDescent="0.25">
      <c r="A14807" s="40">
        <v>1512747847</v>
      </c>
      <c r="B14807" s="40">
        <v>1</v>
      </c>
      <c r="C14807" s="40">
        <v>768</v>
      </c>
      <c r="D14807" s="38" t="s">
        <v>358</v>
      </c>
      <c r="E14807" s="57" t="s">
        <v>384</v>
      </c>
      <c r="F14807" s="57">
        <f>ROUNDDOWN(C14807/50,0)*50</f>
        <v>750</v>
      </c>
      <c r="G14807" s="57" t="str">
        <f>D14807&amp;"_"&amp;B14807&amp;"_"&amp;F14807</f>
        <v>Shenzhen_1_750</v>
      </c>
      <c r="H14807" s="57">
        <v>0.76216709632629343</v>
      </c>
      <c r="I14807" s="57">
        <f>COUNTIF($G$10:G14807,G14807)</f>
        <v>27</v>
      </c>
      <c r="J14807" s="57">
        <f>COUNTIF($G:$G,G14807)</f>
        <v>46</v>
      </c>
      <c r="K14807" s="57">
        <f>ROUND(3000*J14807/21653,0)</f>
        <v>6</v>
      </c>
    </row>
    <row r="14808" spans="1:11" x14ac:dyDescent="0.25">
      <c r="A14808" s="40">
        <v>1513186670</v>
      </c>
      <c r="B14808" s="40">
        <v>0</v>
      </c>
      <c r="C14808" s="40">
        <v>630</v>
      </c>
      <c r="D14808" s="38" t="s">
        <v>359</v>
      </c>
      <c r="E14808" s="57" t="s">
        <v>384</v>
      </c>
      <c r="F14808" s="57">
        <f>ROUNDDOWN(C14808/50,0)*50</f>
        <v>600</v>
      </c>
      <c r="G14808" s="57" t="str">
        <f>D14808&amp;"_"&amp;B14808&amp;"_"&amp;F14808</f>
        <v>Shanghai_0_600</v>
      </c>
      <c r="H14808" s="57">
        <v>0.76228991669724222</v>
      </c>
      <c r="I14808" s="57">
        <f>COUNTIF($G$10:G14808,G14808)</f>
        <v>29</v>
      </c>
      <c r="J14808" s="57">
        <f>COUNTIF($G:$G,G14808)</f>
        <v>38</v>
      </c>
      <c r="K14808" s="57">
        <f>ROUND(3000*J14808/21653,0)</f>
        <v>5</v>
      </c>
    </row>
    <row r="14809" spans="1:11" x14ac:dyDescent="0.25">
      <c r="A14809" s="40">
        <v>1517702059</v>
      </c>
      <c r="B14809" s="40">
        <v>1</v>
      </c>
      <c r="C14809" s="40">
        <v>511</v>
      </c>
      <c r="D14809" s="38" t="s">
        <v>361</v>
      </c>
      <c r="E14809" s="57" t="s">
        <v>384</v>
      </c>
      <c r="F14809" s="57">
        <f>ROUNDDOWN(C14809/50,0)*50</f>
        <v>500</v>
      </c>
      <c r="G14809" s="57" t="str">
        <f>D14809&amp;"_"&amp;B14809&amp;"_"&amp;F14809</f>
        <v>Guangzhou_1_500</v>
      </c>
      <c r="H14809" s="57">
        <v>0.76232998636479188</v>
      </c>
      <c r="I14809" s="57">
        <f>COUNTIF($G$10:G14809,G14809)</f>
        <v>29</v>
      </c>
      <c r="J14809" s="57">
        <f>COUNTIF($G:$G,G14809)</f>
        <v>37</v>
      </c>
      <c r="K14809" s="57">
        <f>ROUND(3000*J14809/21653,0)</f>
        <v>5</v>
      </c>
    </row>
    <row r="14810" spans="1:11" x14ac:dyDescent="0.25">
      <c r="A14810" s="40">
        <v>1517139821</v>
      </c>
      <c r="B14810" s="40">
        <v>0</v>
      </c>
      <c r="C14810" s="40">
        <v>148</v>
      </c>
      <c r="D14810" s="38" t="s">
        <v>358</v>
      </c>
      <c r="E14810" s="57" t="s">
        <v>384</v>
      </c>
      <c r="F14810" s="57">
        <f>ROUNDDOWN(C14810/50,0)*50</f>
        <v>100</v>
      </c>
      <c r="G14810" s="57" t="str">
        <f>D14810&amp;"_"&amp;B14810&amp;"_"&amp;F14810</f>
        <v>Shenzhen_0_100</v>
      </c>
      <c r="H14810" s="57">
        <v>0.76237717808242356</v>
      </c>
      <c r="I14810" s="57">
        <f>COUNTIF($G$10:G14810,G14810)</f>
        <v>10</v>
      </c>
      <c r="J14810" s="57">
        <f>COUNTIF($G:$G,G14810)</f>
        <v>19</v>
      </c>
      <c r="K14810" s="57">
        <f>ROUND(3000*J14810/21653,0)</f>
        <v>3</v>
      </c>
    </row>
    <row r="14811" spans="1:11" x14ac:dyDescent="0.25">
      <c r="A14811" s="40">
        <v>1517127929</v>
      </c>
      <c r="B14811" s="40">
        <v>1</v>
      </c>
      <c r="C14811" s="40">
        <v>3166</v>
      </c>
      <c r="D14811" s="38" t="s">
        <v>358</v>
      </c>
      <c r="E14811" s="57" t="s">
        <v>384</v>
      </c>
      <c r="F14811" s="57">
        <f>ROUNDDOWN(C14811/50,0)*50</f>
        <v>3150</v>
      </c>
      <c r="G14811" s="57" t="str">
        <f>D14811&amp;"_"&amp;B14811&amp;"_"&amp;F14811</f>
        <v>Shenzhen_1_3150</v>
      </c>
      <c r="H14811" s="57">
        <v>0.76238408376790956</v>
      </c>
      <c r="I14811" s="57">
        <f>COUNTIF($G$10:G14811,G14811)</f>
        <v>15</v>
      </c>
      <c r="J14811" s="57">
        <f>COUNTIF($G:$G,G14811)</f>
        <v>27</v>
      </c>
      <c r="K14811" s="57">
        <f>ROUND(3000*J14811/21653,0)</f>
        <v>4</v>
      </c>
    </row>
    <row r="14812" spans="1:11" x14ac:dyDescent="0.25">
      <c r="A14812" s="40">
        <v>1512894928</v>
      </c>
      <c r="B14812" s="40">
        <v>1</v>
      </c>
      <c r="C14812" s="40">
        <v>2463</v>
      </c>
      <c r="D14812" s="38" t="s">
        <v>361</v>
      </c>
      <c r="E14812" s="57" t="s">
        <v>384</v>
      </c>
      <c r="F14812" s="57">
        <f>ROUNDDOWN(C14812/50,0)*50</f>
        <v>2450</v>
      </c>
      <c r="G14812" s="57" t="str">
        <f>D14812&amp;"_"&amp;B14812&amp;"_"&amp;F14812</f>
        <v>Guangzhou_1_2450</v>
      </c>
      <c r="H14812" s="57">
        <v>0.7625276483662573</v>
      </c>
      <c r="I14812" s="57">
        <f>COUNTIF($G$10:G14812,G14812)</f>
        <v>20</v>
      </c>
      <c r="J14812" s="57">
        <f>COUNTIF($G:$G,G14812)</f>
        <v>28</v>
      </c>
      <c r="K14812" s="57">
        <f>ROUND(3000*J14812/21653,0)</f>
        <v>4</v>
      </c>
    </row>
    <row r="14813" spans="1:11" x14ac:dyDescent="0.25">
      <c r="A14813" s="40">
        <v>1512556697</v>
      </c>
      <c r="B14813" s="40">
        <v>1</v>
      </c>
      <c r="C14813" s="40">
        <v>2432</v>
      </c>
      <c r="D14813" s="38" t="s">
        <v>359</v>
      </c>
      <c r="E14813" s="57" t="s">
        <v>384</v>
      </c>
      <c r="F14813" s="57">
        <f>ROUNDDOWN(C14813/50,0)*50</f>
        <v>2400</v>
      </c>
      <c r="G14813" s="57" t="str">
        <f>D14813&amp;"_"&amp;B14813&amp;"_"&amp;F14813</f>
        <v>Shanghai_1_2400</v>
      </c>
      <c r="H14813" s="57">
        <v>4.7018151423849908E-4</v>
      </c>
      <c r="I14813" s="57">
        <f>COUNTIF($G$10:G14813,G14813)</f>
        <v>36</v>
      </c>
      <c r="J14813" s="57">
        <f>COUNTIF($G:$G,G14813)</f>
        <v>65</v>
      </c>
      <c r="K14813" s="57">
        <f>ROUND(3000*J14813/21653,0)</f>
        <v>9</v>
      </c>
    </row>
    <row r="14814" spans="1:11" x14ac:dyDescent="0.25">
      <c r="A14814" s="40">
        <v>1511295734</v>
      </c>
      <c r="B14814" s="40">
        <v>1</v>
      </c>
      <c r="C14814" s="40">
        <v>2401</v>
      </c>
      <c r="D14814" s="38" t="s">
        <v>359</v>
      </c>
      <c r="E14814" s="57" t="s">
        <v>384</v>
      </c>
      <c r="F14814" s="57">
        <f>ROUNDDOWN(C14814/50,0)*50</f>
        <v>2400</v>
      </c>
      <c r="G14814" s="57" t="str">
        <f>D14814&amp;"_"&amp;B14814&amp;"_"&amp;F14814</f>
        <v>Shanghai_1_2400</v>
      </c>
      <c r="H14814" s="57">
        <v>5.3271221579110906E-3</v>
      </c>
      <c r="I14814" s="57">
        <f>COUNTIF($G$10:G14814,G14814)</f>
        <v>37</v>
      </c>
      <c r="J14814" s="57">
        <f>COUNTIF($G:$G,G14814)</f>
        <v>65</v>
      </c>
      <c r="K14814" s="57">
        <f>ROUND(3000*J14814/21653,0)</f>
        <v>9</v>
      </c>
    </row>
    <row r="14815" spans="1:11" x14ac:dyDescent="0.25">
      <c r="A14815" s="40">
        <v>1512923853</v>
      </c>
      <c r="B14815" s="40">
        <v>1</v>
      </c>
      <c r="C14815" s="40">
        <v>2415</v>
      </c>
      <c r="D14815" s="38" t="s">
        <v>359</v>
      </c>
      <c r="E14815" s="57" t="s">
        <v>384</v>
      </c>
      <c r="F14815" s="57">
        <f>ROUNDDOWN(C14815/50,0)*50</f>
        <v>2400</v>
      </c>
      <c r="G14815" s="57" t="str">
        <f>D14815&amp;"_"&amp;B14815&amp;"_"&amp;F14815</f>
        <v>Shanghai_1_2400</v>
      </c>
      <c r="H14815" s="57">
        <v>9.3942508207145448E-3</v>
      </c>
      <c r="I14815" s="57">
        <f>COUNTIF($G$10:G14815,G14815)</f>
        <v>38</v>
      </c>
      <c r="J14815" s="57">
        <f>COUNTIF($G:$G,G14815)</f>
        <v>65</v>
      </c>
      <c r="K14815" s="57">
        <f>ROUND(3000*J14815/21653,0)</f>
        <v>9</v>
      </c>
    </row>
    <row r="14816" spans="1:11" x14ac:dyDescent="0.25">
      <c r="A14816" s="40">
        <v>1515457913</v>
      </c>
      <c r="B14816" s="40">
        <v>1</v>
      </c>
      <c r="C14816" s="40">
        <v>2435</v>
      </c>
      <c r="D14816" s="38" t="s">
        <v>359</v>
      </c>
      <c r="E14816" s="57" t="s">
        <v>384</v>
      </c>
      <c r="F14816" s="57">
        <f>ROUNDDOWN(C14816/50,0)*50</f>
        <v>2400</v>
      </c>
      <c r="G14816" s="57" t="str">
        <f>D14816&amp;"_"&amp;B14816&amp;"_"&amp;F14816</f>
        <v>Shanghai_1_2400</v>
      </c>
      <c r="H14816" s="57">
        <v>3.0070461793035519E-2</v>
      </c>
      <c r="I14816" s="57">
        <f>COUNTIF($G$10:G14816,G14816)</f>
        <v>39</v>
      </c>
      <c r="J14816" s="57">
        <f>COUNTIF($G:$G,G14816)</f>
        <v>65</v>
      </c>
      <c r="K14816" s="57">
        <f>ROUND(3000*J14816/21653,0)</f>
        <v>9</v>
      </c>
    </row>
    <row r="14817" spans="1:11" x14ac:dyDescent="0.25">
      <c r="A14817" s="40">
        <v>1512459735</v>
      </c>
      <c r="B14817" s="40">
        <v>1</v>
      </c>
      <c r="C14817" s="40">
        <v>2426</v>
      </c>
      <c r="D14817" s="38" t="s">
        <v>359</v>
      </c>
      <c r="E14817" s="57" t="s">
        <v>384</v>
      </c>
      <c r="F14817" s="57">
        <f>ROUNDDOWN(C14817/50,0)*50</f>
        <v>2400</v>
      </c>
      <c r="G14817" s="57" t="str">
        <f>D14817&amp;"_"&amp;B14817&amp;"_"&amp;F14817</f>
        <v>Shanghai_1_2400</v>
      </c>
      <c r="H14817" s="57">
        <v>3.8364493290406587E-2</v>
      </c>
      <c r="I14817" s="57">
        <f>COUNTIF($G$10:G14817,G14817)</f>
        <v>40</v>
      </c>
      <c r="J14817" s="57">
        <f>COUNTIF($G:$G,G14817)</f>
        <v>65</v>
      </c>
      <c r="K14817" s="57">
        <f>ROUND(3000*J14817/21653,0)</f>
        <v>9</v>
      </c>
    </row>
    <row r="14818" spans="1:11" x14ac:dyDescent="0.25">
      <c r="A14818" s="40">
        <v>1515639725</v>
      </c>
      <c r="B14818" s="40">
        <v>1</v>
      </c>
      <c r="C14818" s="40">
        <v>2441</v>
      </c>
      <c r="D14818" s="38" t="s">
        <v>359</v>
      </c>
      <c r="E14818" s="57" t="s">
        <v>384</v>
      </c>
      <c r="F14818" s="57">
        <f>ROUNDDOWN(C14818/50,0)*50</f>
        <v>2400</v>
      </c>
      <c r="G14818" s="57" t="str">
        <f>D14818&amp;"_"&amp;B14818&amp;"_"&amp;F14818</f>
        <v>Shanghai_1_2400</v>
      </c>
      <c r="H14818" s="57">
        <v>5.7453663824429735E-2</v>
      </c>
      <c r="I14818" s="57">
        <f>COUNTIF($G$10:G14818,G14818)</f>
        <v>41</v>
      </c>
      <c r="J14818" s="57">
        <f>COUNTIF($G:$G,G14818)</f>
        <v>65</v>
      </c>
      <c r="K14818" s="57">
        <f>ROUND(3000*J14818/21653,0)</f>
        <v>9</v>
      </c>
    </row>
    <row r="14819" spans="1:11" x14ac:dyDescent="0.25">
      <c r="A14819" s="40">
        <v>1517831396</v>
      </c>
      <c r="B14819" s="40">
        <v>1</v>
      </c>
      <c r="C14819" s="40">
        <v>2430</v>
      </c>
      <c r="D14819" s="38" t="s">
        <v>359</v>
      </c>
      <c r="E14819" s="57" t="s">
        <v>384</v>
      </c>
      <c r="F14819" s="57">
        <f>ROUNDDOWN(C14819/50,0)*50</f>
        <v>2400</v>
      </c>
      <c r="G14819" s="57" t="str">
        <f>D14819&amp;"_"&amp;B14819&amp;"_"&amp;F14819</f>
        <v>Shanghai_1_2400</v>
      </c>
      <c r="H14819" s="57">
        <v>5.9599757824584709E-2</v>
      </c>
      <c r="I14819" s="57">
        <f>COUNTIF($G$10:G14819,G14819)</f>
        <v>42</v>
      </c>
      <c r="J14819" s="57">
        <f>COUNTIF($G:$G,G14819)</f>
        <v>65</v>
      </c>
      <c r="K14819" s="57">
        <f>ROUND(3000*J14819/21653,0)</f>
        <v>9</v>
      </c>
    </row>
    <row r="14820" spans="1:11" x14ac:dyDescent="0.25">
      <c r="A14820" s="40">
        <v>1511280397</v>
      </c>
      <c r="B14820" s="40">
        <v>1</v>
      </c>
      <c r="C14820" s="40">
        <v>2428</v>
      </c>
      <c r="D14820" s="38" t="s">
        <v>359</v>
      </c>
      <c r="E14820" s="57" t="s">
        <v>384</v>
      </c>
      <c r="F14820" s="57">
        <f>ROUNDDOWN(C14820/50,0)*50</f>
        <v>2400</v>
      </c>
      <c r="G14820" s="57" t="str">
        <f>D14820&amp;"_"&amp;B14820&amp;"_"&amp;F14820</f>
        <v>Shanghai_1_2400</v>
      </c>
      <c r="H14820" s="57">
        <v>6.063146833382449E-2</v>
      </c>
      <c r="I14820" s="57">
        <f>COUNTIF($G$10:G14820,G14820)</f>
        <v>43</v>
      </c>
      <c r="J14820" s="57">
        <f>COUNTIF($G:$G,G14820)</f>
        <v>65</v>
      </c>
      <c r="K14820" s="57">
        <f>ROUND(3000*J14820/21653,0)</f>
        <v>9</v>
      </c>
    </row>
    <row r="14821" spans="1:11" x14ac:dyDescent="0.25">
      <c r="A14821" s="40">
        <v>1515511747</v>
      </c>
      <c r="B14821" s="40">
        <v>1</v>
      </c>
      <c r="C14821" s="40">
        <v>2414</v>
      </c>
      <c r="D14821" s="38" t="s">
        <v>359</v>
      </c>
      <c r="E14821" s="57" t="s">
        <v>384</v>
      </c>
      <c r="F14821" s="57">
        <f>ROUNDDOWN(C14821/50,0)*50</f>
        <v>2400</v>
      </c>
      <c r="G14821" s="57" t="str">
        <f>D14821&amp;"_"&amp;B14821&amp;"_"&amp;F14821</f>
        <v>Shanghai_1_2400</v>
      </c>
      <c r="H14821" s="57">
        <v>6.6360014289295499E-2</v>
      </c>
      <c r="I14821" s="57">
        <f>COUNTIF($G$10:G14821,G14821)</f>
        <v>44</v>
      </c>
      <c r="J14821" s="57">
        <f>COUNTIF($G:$G,G14821)</f>
        <v>65</v>
      </c>
      <c r="K14821" s="57">
        <f>ROUND(3000*J14821/21653,0)</f>
        <v>9</v>
      </c>
    </row>
    <row r="14822" spans="1:11" x14ac:dyDescent="0.25">
      <c r="A14822" s="40">
        <v>1515522409</v>
      </c>
      <c r="B14822" s="40">
        <v>1</v>
      </c>
      <c r="C14822" s="40">
        <v>2442</v>
      </c>
      <c r="D14822" s="38" t="s">
        <v>359</v>
      </c>
      <c r="E14822" s="57" t="s">
        <v>384</v>
      </c>
      <c r="F14822" s="57">
        <f>ROUNDDOWN(C14822/50,0)*50</f>
        <v>2400</v>
      </c>
      <c r="G14822" s="57" t="str">
        <f>D14822&amp;"_"&amp;B14822&amp;"_"&amp;F14822</f>
        <v>Shanghai_1_2400</v>
      </c>
      <c r="H14822" s="57">
        <v>8.6311569298090363E-2</v>
      </c>
      <c r="I14822" s="57">
        <f>COUNTIF($G$10:G14822,G14822)</f>
        <v>45</v>
      </c>
      <c r="J14822" s="57">
        <f>COUNTIF($G:$G,G14822)</f>
        <v>65</v>
      </c>
      <c r="K14822" s="57">
        <f>ROUND(3000*J14822/21653,0)</f>
        <v>9</v>
      </c>
    </row>
    <row r="14823" spans="1:11" x14ac:dyDescent="0.25">
      <c r="A14823" s="40">
        <v>1519279176</v>
      </c>
      <c r="B14823" s="40">
        <v>1</v>
      </c>
      <c r="C14823" s="40">
        <v>2418</v>
      </c>
      <c r="D14823" s="38" t="s">
        <v>359</v>
      </c>
      <c r="E14823" s="57" t="s">
        <v>384</v>
      </c>
      <c r="F14823" s="57">
        <f>ROUNDDOWN(C14823/50,0)*50</f>
        <v>2400</v>
      </c>
      <c r="G14823" s="57" t="str">
        <f>D14823&amp;"_"&amp;B14823&amp;"_"&amp;F14823</f>
        <v>Shanghai_1_2400</v>
      </c>
      <c r="H14823" s="57">
        <v>8.8485650326919907E-2</v>
      </c>
      <c r="I14823" s="57">
        <f>COUNTIF($G$10:G14823,G14823)</f>
        <v>46</v>
      </c>
      <c r="J14823" s="57">
        <f>COUNTIF($G:$G,G14823)</f>
        <v>65</v>
      </c>
      <c r="K14823" s="57">
        <f>ROUND(3000*J14823/21653,0)</f>
        <v>9</v>
      </c>
    </row>
    <row r="14824" spans="1:11" x14ac:dyDescent="0.25">
      <c r="A14824" s="40">
        <v>1518374327</v>
      </c>
      <c r="B14824" s="40">
        <v>1</v>
      </c>
      <c r="C14824" s="40">
        <v>2408</v>
      </c>
      <c r="D14824" s="38" t="s">
        <v>359</v>
      </c>
      <c r="E14824" s="57" t="s">
        <v>384</v>
      </c>
      <c r="F14824" s="57">
        <f>ROUNDDOWN(C14824/50,0)*50</f>
        <v>2400</v>
      </c>
      <c r="G14824" s="57" t="str">
        <f>D14824&amp;"_"&amp;B14824&amp;"_"&amp;F14824</f>
        <v>Shanghai_1_2400</v>
      </c>
      <c r="H14824" s="57">
        <v>0.10524937503408593</v>
      </c>
      <c r="I14824" s="57">
        <f>COUNTIF($G$10:G14824,G14824)</f>
        <v>47</v>
      </c>
      <c r="J14824" s="57">
        <f>COUNTIF($G:$G,G14824)</f>
        <v>65</v>
      </c>
      <c r="K14824" s="57">
        <f>ROUND(3000*J14824/21653,0)</f>
        <v>9</v>
      </c>
    </row>
    <row r="14825" spans="1:11" x14ac:dyDescent="0.25">
      <c r="A14825" s="40">
        <v>1519733849</v>
      </c>
      <c r="B14825" s="40">
        <v>1</v>
      </c>
      <c r="C14825" s="40">
        <v>2445</v>
      </c>
      <c r="D14825" s="38" t="s">
        <v>359</v>
      </c>
      <c r="E14825" s="57" t="s">
        <v>384</v>
      </c>
      <c r="F14825" s="57">
        <f>ROUNDDOWN(C14825/50,0)*50</f>
        <v>2400</v>
      </c>
      <c r="G14825" s="57" t="str">
        <f>D14825&amp;"_"&amp;B14825&amp;"_"&amp;F14825</f>
        <v>Shanghai_1_2400</v>
      </c>
      <c r="H14825" s="57">
        <v>0.14428934792137238</v>
      </c>
      <c r="I14825" s="57">
        <f>COUNTIF($G$10:G14825,G14825)</f>
        <v>48</v>
      </c>
      <c r="J14825" s="57">
        <f>COUNTIF($G:$G,G14825)</f>
        <v>65</v>
      </c>
      <c r="K14825" s="57">
        <f>ROUND(3000*J14825/21653,0)</f>
        <v>9</v>
      </c>
    </row>
    <row r="14826" spans="1:11" x14ac:dyDescent="0.25">
      <c r="A14826" s="40">
        <v>1519193049</v>
      </c>
      <c r="B14826" s="40">
        <v>1</v>
      </c>
      <c r="C14826" s="40">
        <v>2410</v>
      </c>
      <c r="D14826" s="38" t="s">
        <v>359</v>
      </c>
      <c r="E14826" s="57" t="s">
        <v>384</v>
      </c>
      <c r="F14826" s="57">
        <f>ROUNDDOWN(C14826/50,0)*50</f>
        <v>2400</v>
      </c>
      <c r="G14826" s="57" t="str">
        <f>D14826&amp;"_"&amp;B14826&amp;"_"&amp;F14826</f>
        <v>Shanghai_1_2400</v>
      </c>
      <c r="H14826" s="57">
        <v>0.16230892370475147</v>
      </c>
      <c r="I14826" s="57">
        <f>COUNTIF($G$10:G14826,G14826)</f>
        <v>49</v>
      </c>
      <c r="J14826" s="57">
        <f>COUNTIF($G:$G,G14826)</f>
        <v>65</v>
      </c>
      <c r="K14826" s="57">
        <f>ROUND(3000*J14826/21653,0)</f>
        <v>9</v>
      </c>
    </row>
    <row r="14827" spans="1:11" x14ac:dyDescent="0.25">
      <c r="A14827" s="40">
        <v>1514676164</v>
      </c>
      <c r="B14827" s="40">
        <v>1</v>
      </c>
      <c r="C14827" s="40">
        <v>2425</v>
      </c>
      <c r="D14827" s="38" t="s">
        <v>359</v>
      </c>
      <c r="E14827" s="57" t="s">
        <v>384</v>
      </c>
      <c r="F14827" s="57">
        <f>ROUNDDOWN(C14827/50,0)*50</f>
        <v>2400</v>
      </c>
      <c r="G14827" s="57" t="str">
        <f>D14827&amp;"_"&amp;B14827&amp;"_"&amp;F14827</f>
        <v>Shanghai_1_2400</v>
      </c>
      <c r="H14827" s="57">
        <v>0.16709570391781481</v>
      </c>
      <c r="I14827" s="57">
        <f>COUNTIF($G$10:G14827,G14827)</f>
        <v>50</v>
      </c>
      <c r="J14827" s="57">
        <f>COUNTIF($G:$G,G14827)</f>
        <v>65</v>
      </c>
      <c r="K14827" s="57">
        <f>ROUND(3000*J14827/21653,0)</f>
        <v>9</v>
      </c>
    </row>
    <row r="14828" spans="1:11" x14ac:dyDescent="0.25">
      <c r="A14828" s="40">
        <v>1516777338</v>
      </c>
      <c r="B14828" s="40">
        <v>1</v>
      </c>
      <c r="C14828" s="40">
        <v>2446</v>
      </c>
      <c r="D14828" s="38" t="s">
        <v>359</v>
      </c>
      <c r="E14828" s="57" t="s">
        <v>384</v>
      </c>
      <c r="F14828" s="57">
        <f>ROUNDDOWN(C14828/50,0)*50</f>
        <v>2400</v>
      </c>
      <c r="G14828" s="57" t="str">
        <f>D14828&amp;"_"&amp;B14828&amp;"_"&amp;F14828</f>
        <v>Shanghai_1_2400</v>
      </c>
      <c r="H14828" s="57">
        <v>0.17285311566449857</v>
      </c>
      <c r="I14828" s="57">
        <f>COUNTIF($G$10:G14828,G14828)</f>
        <v>51</v>
      </c>
      <c r="J14828" s="57">
        <f>COUNTIF($G:$G,G14828)</f>
        <v>65</v>
      </c>
      <c r="K14828" s="57">
        <f>ROUND(3000*J14828/21653,0)</f>
        <v>9</v>
      </c>
    </row>
    <row r="14829" spans="1:11" x14ac:dyDescent="0.25">
      <c r="A14829" s="40">
        <v>1512000805</v>
      </c>
      <c r="B14829" s="40">
        <v>1</v>
      </c>
      <c r="C14829" s="40">
        <v>2432</v>
      </c>
      <c r="D14829" s="38" t="s">
        <v>359</v>
      </c>
      <c r="E14829" s="57" t="s">
        <v>384</v>
      </c>
      <c r="F14829" s="57">
        <f>ROUNDDOWN(C14829/50,0)*50</f>
        <v>2400</v>
      </c>
      <c r="G14829" s="57" t="str">
        <f>D14829&amp;"_"&amp;B14829&amp;"_"&amp;F14829</f>
        <v>Shanghai_1_2400</v>
      </c>
      <c r="H14829" s="57">
        <v>0.17983618831202863</v>
      </c>
      <c r="I14829" s="57">
        <f>COUNTIF($G$10:G14829,G14829)</f>
        <v>52</v>
      </c>
      <c r="J14829" s="57">
        <f>COUNTIF($G:$G,G14829)</f>
        <v>65</v>
      </c>
      <c r="K14829" s="57">
        <f>ROUND(3000*J14829/21653,0)</f>
        <v>9</v>
      </c>
    </row>
    <row r="14830" spans="1:11" x14ac:dyDescent="0.25">
      <c r="A14830" s="40">
        <v>1517604227</v>
      </c>
      <c r="B14830" s="40">
        <v>1</v>
      </c>
      <c r="C14830" s="40">
        <v>2415</v>
      </c>
      <c r="D14830" s="38" t="s">
        <v>359</v>
      </c>
      <c r="E14830" s="57" t="s">
        <v>384</v>
      </c>
      <c r="F14830" s="57">
        <f>ROUNDDOWN(C14830/50,0)*50</f>
        <v>2400</v>
      </c>
      <c r="G14830" s="57" t="str">
        <f>D14830&amp;"_"&amp;B14830&amp;"_"&amp;F14830</f>
        <v>Shanghai_1_2400</v>
      </c>
      <c r="H14830" s="57">
        <v>0.18648638601569822</v>
      </c>
      <c r="I14830" s="57">
        <f>COUNTIF($G$10:G14830,G14830)</f>
        <v>53</v>
      </c>
      <c r="J14830" s="57">
        <f>COUNTIF($G:$G,G14830)</f>
        <v>65</v>
      </c>
      <c r="K14830" s="57">
        <f>ROUND(3000*J14830/21653,0)</f>
        <v>9</v>
      </c>
    </row>
    <row r="14831" spans="1:11" x14ac:dyDescent="0.25">
      <c r="A14831" s="40">
        <v>1513410295</v>
      </c>
      <c r="B14831" s="40">
        <v>1</v>
      </c>
      <c r="C14831" s="40">
        <v>4066</v>
      </c>
      <c r="D14831" s="38" t="s">
        <v>360</v>
      </c>
      <c r="E14831" s="57" t="s">
        <v>384</v>
      </c>
      <c r="F14831" s="57">
        <f>ROUNDDOWN(C14831/50,0)*50</f>
        <v>4050</v>
      </c>
      <c r="G14831" s="57" t="str">
        <f>D14831&amp;"_"&amp;B14831&amp;"_"&amp;F14831</f>
        <v>Beijing_1_4050</v>
      </c>
      <c r="H14831" s="57">
        <v>0.76256098815021189</v>
      </c>
      <c r="I14831" s="57">
        <f>COUNTIF($G$10:G14831,G14831)</f>
        <v>21</v>
      </c>
      <c r="J14831" s="57">
        <f>COUNTIF($G:$G,G14831)</f>
        <v>29</v>
      </c>
      <c r="K14831" s="57">
        <f>ROUND(3000*J14831/21653,0)</f>
        <v>4</v>
      </c>
    </row>
    <row r="14832" spans="1:11" x14ac:dyDescent="0.25">
      <c r="A14832" s="40">
        <v>1516682494</v>
      </c>
      <c r="B14832" s="40">
        <v>1</v>
      </c>
      <c r="C14832" s="40">
        <v>90</v>
      </c>
      <c r="D14832" s="38" t="s">
        <v>358</v>
      </c>
      <c r="E14832" s="57" t="s">
        <v>384</v>
      </c>
      <c r="F14832" s="57">
        <f>ROUNDDOWN(C14832/50,0)*50</f>
        <v>50</v>
      </c>
      <c r="G14832" s="57" t="str">
        <f>D14832&amp;"_"&amp;B14832&amp;"_"&amp;F14832</f>
        <v>Shenzhen_1_50</v>
      </c>
      <c r="H14832" s="57">
        <v>0.76258946768491398</v>
      </c>
      <c r="I14832" s="57">
        <f>COUNTIF($G$10:G14832,G14832)</f>
        <v>29</v>
      </c>
      <c r="J14832" s="57">
        <f>COUNTIF($G:$G,G14832)</f>
        <v>52</v>
      </c>
      <c r="K14832" s="57">
        <f>ROUND(3000*J14832/21653,0)</f>
        <v>7</v>
      </c>
    </row>
    <row r="14833" spans="1:11" x14ac:dyDescent="0.25">
      <c r="A14833" s="40">
        <v>1514023212</v>
      </c>
      <c r="B14833" s="40">
        <v>0</v>
      </c>
      <c r="C14833" s="40">
        <v>1531</v>
      </c>
      <c r="D14833" s="38" t="s">
        <v>360</v>
      </c>
      <c r="E14833" s="57" t="s">
        <v>384</v>
      </c>
      <c r="F14833" s="57">
        <f>ROUNDDOWN(C14833/50,0)*50</f>
        <v>1500</v>
      </c>
      <c r="G14833" s="57" t="str">
        <f>D14833&amp;"_"&amp;B14833&amp;"_"&amp;F14833</f>
        <v>Beijing_0_1500</v>
      </c>
      <c r="H14833" s="57">
        <v>0.76259014731929908</v>
      </c>
      <c r="I14833" s="57">
        <f>COUNTIF($G$10:G14833,G14833)</f>
        <v>31</v>
      </c>
      <c r="J14833" s="57">
        <f>COUNTIF($G:$G,G14833)</f>
        <v>37</v>
      </c>
      <c r="K14833" s="57">
        <f>ROUND(3000*J14833/21653,0)</f>
        <v>5</v>
      </c>
    </row>
    <row r="14834" spans="1:11" x14ac:dyDescent="0.25">
      <c r="A14834" s="40">
        <v>1513173170</v>
      </c>
      <c r="B14834" s="40">
        <v>0</v>
      </c>
      <c r="C14834" s="40">
        <v>1550</v>
      </c>
      <c r="D14834" s="38" t="s">
        <v>361</v>
      </c>
      <c r="E14834" s="57" t="s">
        <v>384</v>
      </c>
      <c r="F14834" s="57">
        <f>ROUNDDOWN(C14834/50,0)*50</f>
        <v>1550</v>
      </c>
      <c r="G14834" s="57" t="str">
        <f>D14834&amp;"_"&amp;B14834&amp;"_"&amp;F14834</f>
        <v>Guangzhou_0_1550</v>
      </c>
      <c r="H14834" s="57">
        <v>0.76261548653049971</v>
      </c>
      <c r="I14834" s="57">
        <f>COUNTIF($G$10:G14834,G14834)</f>
        <v>10</v>
      </c>
      <c r="J14834" s="57">
        <f>COUNTIF($G:$G,G14834)</f>
        <v>12</v>
      </c>
      <c r="K14834" s="57">
        <f>ROUND(3000*J14834/21653,0)</f>
        <v>2</v>
      </c>
    </row>
    <row r="14835" spans="1:11" x14ac:dyDescent="0.25">
      <c r="A14835" s="40">
        <v>1515278494</v>
      </c>
      <c r="B14835" s="40">
        <v>1</v>
      </c>
      <c r="C14835" s="40">
        <v>2675</v>
      </c>
      <c r="D14835" s="38" t="s">
        <v>359</v>
      </c>
      <c r="E14835" s="57" t="s">
        <v>384</v>
      </c>
      <c r="F14835" s="57">
        <f>ROUNDDOWN(C14835/50,0)*50</f>
        <v>2650</v>
      </c>
      <c r="G14835" s="57" t="str">
        <f>D14835&amp;"_"&amp;B14835&amp;"_"&amp;F14835</f>
        <v>Shanghai_1_2650</v>
      </c>
      <c r="H14835" s="57">
        <v>0.76263673245158803</v>
      </c>
      <c r="I14835" s="57">
        <f>COUNTIF($G$10:G14835,G14835)</f>
        <v>20</v>
      </c>
      <c r="J14835" s="57">
        <f>COUNTIF($G:$G,G14835)</f>
        <v>45</v>
      </c>
      <c r="K14835" s="57">
        <f>ROUND(3000*J14835/21653,0)</f>
        <v>6</v>
      </c>
    </row>
    <row r="14836" spans="1:11" x14ac:dyDescent="0.25">
      <c r="A14836" s="40">
        <v>1513057130</v>
      </c>
      <c r="B14836" s="40">
        <v>0</v>
      </c>
      <c r="C14836" s="40">
        <v>346</v>
      </c>
      <c r="D14836" s="38" t="s">
        <v>360</v>
      </c>
      <c r="E14836" s="57" t="s">
        <v>384</v>
      </c>
      <c r="F14836" s="57">
        <f>ROUNDDOWN(C14836/50,0)*50</f>
        <v>300</v>
      </c>
      <c r="G14836" s="57" t="str">
        <f>D14836&amp;"_"&amp;B14836&amp;"_"&amp;F14836</f>
        <v>Beijing_0_300</v>
      </c>
      <c r="H14836" s="57">
        <v>0.76263956492254881</v>
      </c>
      <c r="I14836" s="57">
        <f>COUNTIF($G$10:G14836,G14836)</f>
        <v>23</v>
      </c>
      <c r="J14836" s="57">
        <f>COUNTIF($G:$G,G14836)</f>
        <v>30</v>
      </c>
      <c r="K14836" s="57">
        <f>ROUND(3000*J14836/21653,0)</f>
        <v>4</v>
      </c>
    </row>
    <row r="14837" spans="1:11" x14ac:dyDescent="0.25">
      <c r="A14837" s="40">
        <v>1517577787</v>
      </c>
      <c r="B14837" s="40">
        <v>1</v>
      </c>
      <c r="C14837" s="40">
        <v>3782</v>
      </c>
      <c r="D14837" s="38" t="s">
        <v>359</v>
      </c>
      <c r="E14837" s="57" t="s">
        <v>384</v>
      </c>
      <c r="F14837" s="57">
        <f>ROUNDDOWN(C14837/50,0)*50</f>
        <v>3750</v>
      </c>
      <c r="G14837" s="57" t="str">
        <f>D14837&amp;"_"&amp;B14837&amp;"_"&amp;F14837</f>
        <v>Shanghai_1_3750</v>
      </c>
      <c r="H14837" s="57">
        <v>0.76265238683565795</v>
      </c>
      <c r="I14837" s="57">
        <f>COUNTIF($G$10:G14837,G14837)</f>
        <v>10</v>
      </c>
      <c r="J14837" s="57">
        <f>COUNTIF($G:$G,G14837)</f>
        <v>21</v>
      </c>
      <c r="K14837" s="57">
        <f>ROUND(3000*J14837/21653,0)</f>
        <v>3</v>
      </c>
    </row>
    <row r="14838" spans="1:11" x14ac:dyDescent="0.25">
      <c r="A14838" s="40">
        <v>1518989647</v>
      </c>
      <c r="B14838" s="40">
        <v>1</v>
      </c>
      <c r="C14838" s="40">
        <v>1735</v>
      </c>
      <c r="D14838" s="38" t="s">
        <v>360</v>
      </c>
      <c r="E14838" s="57" t="s">
        <v>384</v>
      </c>
      <c r="F14838" s="57">
        <f>ROUNDDOWN(C14838/50,0)*50</f>
        <v>1700</v>
      </c>
      <c r="G14838" s="57" t="str">
        <f>D14838&amp;"_"&amp;B14838&amp;"_"&amp;F14838</f>
        <v>Beijing_1_1700</v>
      </c>
      <c r="H14838" s="57">
        <v>0.76267315273291436</v>
      </c>
      <c r="I14838" s="57">
        <f>COUNTIF($G$10:G14838,G14838)</f>
        <v>62</v>
      </c>
      <c r="J14838" s="57">
        <f>COUNTIF($G:$G,G14838)</f>
        <v>76</v>
      </c>
      <c r="K14838" s="57">
        <f>ROUND(3000*J14838/21653,0)</f>
        <v>11</v>
      </c>
    </row>
    <row r="14839" spans="1:11" x14ac:dyDescent="0.25">
      <c r="A14839" s="40">
        <v>1515258564</v>
      </c>
      <c r="B14839" s="40">
        <v>1</v>
      </c>
      <c r="C14839" s="40">
        <v>6</v>
      </c>
      <c r="D14839" s="38" t="s">
        <v>360</v>
      </c>
      <c r="E14839" s="57" t="s">
        <v>384</v>
      </c>
      <c r="F14839" s="57">
        <f>ROUNDDOWN(C14839/50,0)*50</f>
        <v>0</v>
      </c>
      <c r="G14839" s="57" t="str">
        <f>D14839&amp;"_"&amp;B14839&amp;"_"&amp;F14839</f>
        <v>Beijing_1_0</v>
      </c>
      <c r="H14839" s="57">
        <v>0.76270633287825296</v>
      </c>
      <c r="I14839" s="57">
        <f>COUNTIF($G$10:G14839,G14839)</f>
        <v>73</v>
      </c>
      <c r="J14839" s="57">
        <f>COUNTIF($G:$G,G14839)</f>
        <v>83</v>
      </c>
      <c r="K14839" s="57">
        <f>ROUND(3000*J14839/21653,0)</f>
        <v>11</v>
      </c>
    </row>
    <row r="14840" spans="1:11" x14ac:dyDescent="0.25">
      <c r="A14840" s="40">
        <v>1515832646</v>
      </c>
      <c r="B14840" s="40">
        <v>1</v>
      </c>
      <c r="C14840" s="40">
        <v>205</v>
      </c>
      <c r="D14840" s="38" t="s">
        <v>360</v>
      </c>
      <c r="E14840" s="57" t="s">
        <v>384</v>
      </c>
      <c r="F14840" s="57">
        <f>ROUNDDOWN(C14840/50,0)*50</f>
        <v>200</v>
      </c>
      <c r="G14840" s="57" t="str">
        <f>D14840&amp;"_"&amp;B14840&amp;"_"&amp;F14840</f>
        <v>Beijing_1_200</v>
      </c>
      <c r="H14840" s="57">
        <v>0.76276295027090013</v>
      </c>
      <c r="I14840" s="57">
        <f>COUNTIF($G$10:G14840,G14840)</f>
        <v>61</v>
      </c>
      <c r="J14840" s="57">
        <f>COUNTIF($G:$G,G14840)</f>
        <v>84</v>
      </c>
      <c r="K14840" s="57">
        <f>ROUND(3000*J14840/21653,0)</f>
        <v>12</v>
      </c>
    </row>
    <row r="14841" spans="1:11" x14ac:dyDescent="0.25">
      <c r="A14841" s="40">
        <v>1514375050</v>
      </c>
      <c r="B14841" s="40">
        <v>0</v>
      </c>
      <c r="C14841" s="40">
        <v>1577</v>
      </c>
      <c r="D14841" s="38" t="s">
        <v>359</v>
      </c>
      <c r="E14841" s="57" t="s">
        <v>384</v>
      </c>
      <c r="F14841" s="57">
        <f>ROUNDDOWN(C14841/50,0)*50</f>
        <v>1550</v>
      </c>
      <c r="G14841" s="57" t="str">
        <f>D14841&amp;"_"&amp;B14841&amp;"_"&amp;F14841</f>
        <v>Shanghai_0_1550</v>
      </c>
      <c r="H14841" s="57">
        <v>0.76278016554570527</v>
      </c>
      <c r="I14841" s="57">
        <f>COUNTIF($G$10:G14841,G14841)</f>
        <v>19</v>
      </c>
      <c r="J14841" s="57">
        <f>COUNTIF($G:$G,G14841)</f>
        <v>26</v>
      </c>
      <c r="K14841" s="57">
        <f>ROUND(3000*J14841/21653,0)</f>
        <v>4</v>
      </c>
    </row>
    <row r="14842" spans="1:11" x14ac:dyDescent="0.25">
      <c r="A14842" s="40">
        <v>1511264838</v>
      </c>
      <c r="B14842" s="40">
        <v>1</v>
      </c>
      <c r="C14842" s="40">
        <v>495</v>
      </c>
      <c r="D14842" s="38" t="s">
        <v>361</v>
      </c>
      <c r="E14842" s="57" t="s">
        <v>384</v>
      </c>
      <c r="F14842" s="57">
        <f>ROUNDDOWN(C14842/50,0)*50</f>
        <v>450</v>
      </c>
      <c r="G14842" s="57" t="str">
        <f>D14842&amp;"_"&amp;B14842&amp;"_"&amp;F14842</f>
        <v>Guangzhou_1_450</v>
      </c>
      <c r="H14842" s="57">
        <v>0.76278077482103601</v>
      </c>
      <c r="I14842" s="57">
        <f>COUNTIF($G$10:G14842,G14842)</f>
        <v>26</v>
      </c>
      <c r="J14842" s="57">
        <f>COUNTIF($G:$G,G14842)</f>
        <v>35</v>
      </c>
      <c r="K14842" s="57">
        <f>ROUND(3000*J14842/21653,0)</f>
        <v>5</v>
      </c>
    </row>
    <row r="14843" spans="1:11" x14ac:dyDescent="0.25">
      <c r="A14843" s="40">
        <v>1518851361</v>
      </c>
      <c r="B14843" s="40">
        <v>0</v>
      </c>
      <c r="C14843" s="40">
        <v>132</v>
      </c>
      <c r="D14843" s="38" t="s">
        <v>360</v>
      </c>
      <c r="E14843" s="57" t="s">
        <v>384</v>
      </c>
      <c r="F14843" s="57">
        <f>ROUNDDOWN(C14843/50,0)*50</f>
        <v>100</v>
      </c>
      <c r="G14843" s="57" t="str">
        <f>D14843&amp;"_"&amp;B14843&amp;"_"&amp;F14843</f>
        <v>Beijing_0_100</v>
      </c>
      <c r="H14843" s="57">
        <v>0.76297502160795461</v>
      </c>
      <c r="I14843" s="57">
        <f>COUNTIF($G$10:G14843,G14843)</f>
        <v>26</v>
      </c>
      <c r="J14843" s="57">
        <f>COUNTIF($G:$G,G14843)</f>
        <v>35</v>
      </c>
      <c r="K14843" s="57">
        <f>ROUND(3000*J14843/21653,0)</f>
        <v>5</v>
      </c>
    </row>
    <row r="14844" spans="1:11" x14ac:dyDescent="0.25">
      <c r="A14844" s="40">
        <v>1516222610</v>
      </c>
      <c r="B14844" s="40">
        <v>0</v>
      </c>
      <c r="C14844" s="40">
        <v>964</v>
      </c>
      <c r="D14844" s="38" t="s">
        <v>359</v>
      </c>
      <c r="E14844" s="57" t="s">
        <v>384</v>
      </c>
      <c r="F14844" s="57">
        <f>ROUNDDOWN(C14844/50,0)*50</f>
        <v>950</v>
      </c>
      <c r="G14844" s="57" t="str">
        <f>D14844&amp;"_"&amp;B14844&amp;"_"&amp;F14844</f>
        <v>Shanghai_0_950</v>
      </c>
      <c r="H14844" s="57">
        <v>0.76298727393542654</v>
      </c>
      <c r="I14844" s="57">
        <f>COUNTIF($G$10:G14844,G14844)</f>
        <v>27</v>
      </c>
      <c r="J14844" s="57">
        <f>COUNTIF($G:$G,G14844)</f>
        <v>32</v>
      </c>
      <c r="K14844" s="57">
        <f>ROUND(3000*J14844/21653,0)</f>
        <v>4</v>
      </c>
    </row>
    <row r="14845" spans="1:11" x14ac:dyDescent="0.25">
      <c r="A14845" s="40">
        <v>1519941217</v>
      </c>
      <c r="B14845" s="40">
        <v>1</v>
      </c>
      <c r="C14845" s="40">
        <v>175</v>
      </c>
      <c r="D14845" s="38" t="s">
        <v>358</v>
      </c>
      <c r="E14845" s="57" t="s">
        <v>384</v>
      </c>
      <c r="F14845" s="57">
        <f>ROUNDDOWN(C14845/50,0)*50</f>
        <v>150</v>
      </c>
      <c r="G14845" s="57" t="str">
        <f>D14845&amp;"_"&amp;B14845&amp;"_"&amp;F14845</f>
        <v>Shenzhen_1_150</v>
      </c>
      <c r="H14845" s="57">
        <v>0.76300384213616446</v>
      </c>
      <c r="I14845" s="57">
        <f>COUNTIF($G$10:G14845,G14845)</f>
        <v>14</v>
      </c>
      <c r="J14845" s="57">
        <f>COUNTIF($G:$G,G14845)</f>
        <v>36</v>
      </c>
      <c r="K14845" s="57">
        <f>ROUND(3000*J14845/21653,0)</f>
        <v>5</v>
      </c>
    </row>
    <row r="14846" spans="1:11" x14ac:dyDescent="0.25">
      <c r="A14846" s="40">
        <v>1519834665</v>
      </c>
      <c r="B14846" s="40">
        <v>1</v>
      </c>
      <c r="C14846" s="40">
        <v>1809</v>
      </c>
      <c r="D14846" s="38" t="s">
        <v>359</v>
      </c>
      <c r="E14846" s="57" t="s">
        <v>384</v>
      </c>
      <c r="F14846" s="57">
        <f>ROUNDDOWN(C14846/50,0)*50</f>
        <v>1800</v>
      </c>
      <c r="G14846" s="57" t="str">
        <f>D14846&amp;"_"&amp;B14846&amp;"_"&amp;F14846</f>
        <v>Shanghai_1_1800</v>
      </c>
      <c r="H14846" s="57">
        <v>0.7630461614266677</v>
      </c>
      <c r="I14846" s="57">
        <f>COUNTIF($G$10:G14846,G14846)</f>
        <v>47</v>
      </c>
      <c r="J14846" s="57">
        <f>COUNTIF($G:$G,G14846)</f>
        <v>60</v>
      </c>
      <c r="K14846" s="57">
        <f>ROUND(3000*J14846/21653,0)</f>
        <v>8</v>
      </c>
    </row>
    <row r="14847" spans="1:11" x14ac:dyDescent="0.25">
      <c r="A14847" s="40">
        <v>1511757206</v>
      </c>
      <c r="B14847" s="40">
        <v>1</v>
      </c>
      <c r="C14847" s="40">
        <v>4076</v>
      </c>
      <c r="D14847" s="38" t="s">
        <v>360</v>
      </c>
      <c r="E14847" s="57" t="s">
        <v>384</v>
      </c>
      <c r="F14847" s="57">
        <f>ROUNDDOWN(C14847/50,0)*50</f>
        <v>4050</v>
      </c>
      <c r="G14847" s="57" t="str">
        <f>D14847&amp;"_"&amp;B14847&amp;"_"&amp;F14847</f>
        <v>Beijing_1_4050</v>
      </c>
      <c r="H14847" s="57">
        <v>0.76304854930483468</v>
      </c>
      <c r="I14847" s="57">
        <f>COUNTIF($G$10:G14847,G14847)</f>
        <v>22</v>
      </c>
      <c r="J14847" s="57">
        <f>COUNTIF($G:$G,G14847)</f>
        <v>29</v>
      </c>
      <c r="K14847" s="57">
        <f>ROUND(3000*J14847/21653,0)</f>
        <v>4</v>
      </c>
    </row>
    <row r="14848" spans="1:11" x14ac:dyDescent="0.25">
      <c r="A14848" s="40">
        <v>1516340311</v>
      </c>
      <c r="B14848" s="40">
        <v>0</v>
      </c>
      <c r="C14848" s="40">
        <v>3159</v>
      </c>
      <c r="D14848" s="38" t="s">
        <v>361</v>
      </c>
      <c r="E14848" s="57" t="s">
        <v>384</v>
      </c>
      <c r="F14848" s="57">
        <f>ROUNDDOWN(C14848/50,0)*50</f>
        <v>3150</v>
      </c>
      <c r="G14848" s="57" t="str">
        <f>D14848&amp;"_"&amp;B14848&amp;"_"&amp;F14848</f>
        <v>Guangzhou_0_3150</v>
      </c>
      <c r="H14848" s="57">
        <v>0.76313426205207069</v>
      </c>
      <c r="I14848" s="57">
        <f>COUNTIF($G$10:G14848,G14848)</f>
        <v>9</v>
      </c>
      <c r="J14848" s="57">
        <f>COUNTIF($G:$G,G14848)</f>
        <v>12</v>
      </c>
      <c r="K14848" s="57">
        <f>ROUND(3000*J14848/21653,0)</f>
        <v>2</v>
      </c>
    </row>
    <row r="14849" spans="1:11" x14ac:dyDescent="0.25">
      <c r="A14849" s="40">
        <v>1512882531</v>
      </c>
      <c r="B14849" s="40">
        <v>0</v>
      </c>
      <c r="C14849" s="40">
        <v>3665</v>
      </c>
      <c r="D14849" s="38" t="s">
        <v>359</v>
      </c>
      <c r="E14849" s="57" t="s">
        <v>384</v>
      </c>
      <c r="F14849" s="57">
        <f>ROUNDDOWN(C14849/50,0)*50</f>
        <v>3650</v>
      </c>
      <c r="G14849" s="57" t="str">
        <f>D14849&amp;"_"&amp;B14849&amp;"_"&amp;F14849</f>
        <v>Shanghai_0_3650</v>
      </c>
      <c r="H14849" s="57">
        <v>0.76318876335866193</v>
      </c>
      <c r="I14849" s="57">
        <f>COUNTIF($G$10:G14849,G14849)</f>
        <v>15</v>
      </c>
      <c r="J14849" s="57">
        <f>COUNTIF($G:$G,G14849)</f>
        <v>16</v>
      </c>
      <c r="K14849" s="57">
        <f>ROUND(3000*J14849/21653,0)</f>
        <v>2</v>
      </c>
    </row>
    <row r="14850" spans="1:11" x14ac:dyDescent="0.25">
      <c r="A14850" s="40">
        <v>1512535601</v>
      </c>
      <c r="B14850" s="40">
        <v>0</v>
      </c>
      <c r="C14850" s="40">
        <v>477</v>
      </c>
      <c r="D14850" s="38" t="s">
        <v>358</v>
      </c>
      <c r="E14850" s="57" t="s">
        <v>384</v>
      </c>
      <c r="F14850" s="57">
        <f>ROUNDDOWN(C14850/50,0)*50</f>
        <v>450</v>
      </c>
      <c r="G14850" s="57" t="str">
        <f>D14850&amp;"_"&amp;B14850&amp;"_"&amp;F14850</f>
        <v>Shenzhen_0_450</v>
      </c>
      <c r="H14850" s="57">
        <v>0.76321547841507797</v>
      </c>
      <c r="I14850" s="57">
        <f>COUNTIF($G$10:G14850,G14850)</f>
        <v>11</v>
      </c>
      <c r="J14850" s="57">
        <f>COUNTIF($G:$G,G14850)</f>
        <v>19</v>
      </c>
      <c r="K14850" s="57">
        <f>ROUND(3000*J14850/21653,0)</f>
        <v>3</v>
      </c>
    </row>
    <row r="14851" spans="1:11" x14ac:dyDescent="0.25">
      <c r="A14851" s="40">
        <v>1519963709</v>
      </c>
      <c r="B14851" s="40">
        <v>1</v>
      </c>
      <c r="C14851" s="40">
        <v>2100</v>
      </c>
      <c r="D14851" s="38" t="s">
        <v>361</v>
      </c>
      <c r="E14851" s="57" t="s">
        <v>384</v>
      </c>
      <c r="F14851" s="57">
        <f>ROUNDDOWN(C14851/50,0)*50</f>
        <v>2100</v>
      </c>
      <c r="G14851" s="57" t="str">
        <f>D14851&amp;"_"&amp;B14851&amp;"_"&amp;F14851</f>
        <v>Guangzhou_1_2100</v>
      </c>
      <c r="H14851" s="57">
        <v>0.7633303293280409</v>
      </c>
      <c r="I14851" s="57">
        <f>COUNTIF($G$10:G14851,G14851)</f>
        <v>25</v>
      </c>
      <c r="J14851" s="57">
        <f>COUNTIF($G:$G,G14851)</f>
        <v>29</v>
      </c>
      <c r="K14851" s="57">
        <f>ROUND(3000*J14851/21653,0)</f>
        <v>4</v>
      </c>
    </row>
    <row r="14852" spans="1:11" x14ac:dyDescent="0.25">
      <c r="A14852" s="40">
        <v>1513942814</v>
      </c>
      <c r="B14852" s="40">
        <v>1</v>
      </c>
      <c r="C14852" s="40">
        <v>478</v>
      </c>
      <c r="D14852" s="38" t="s">
        <v>358</v>
      </c>
      <c r="E14852" s="57" t="s">
        <v>384</v>
      </c>
      <c r="F14852" s="57">
        <f>ROUNDDOWN(C14852/50,0)*50</f>
        <v>450</v>
      </c>
      <c r="G14852" s="57" t="str">
        <f>D14852&amp;"_"&amp;B14852&amp;"_"&amp;F14852</f>
        <v>Shenzhen_1_450</v>
      </c>
      <c r="H14852" s="57">
        <v>0.76334328463356349</v>
      </c>
      <c r="I14852" s="57">
        <f>COUNTIF($G$10:G14852,G14852)</f>
        <v>20</v>
      </c>
      <c r="J14852" s="57">
        <f>COUNTIF($G:$G,G14852)</f>
        <v>50</v>
      </c>
      <c r="K14852" s="57">
        <f>ROUND(3000*J14852/21653,0)</f>
        <v>7</v>
      </c>
    </row>
    <row r="14853" spans="1:11" x14ac:dyDescent="0.25">
      <c r="A14853" s="40">
        <v>1517080011</v>
      </c>
      <c r="B14853" s="40">
        <v>0</v>
      </c>
      <c r="C14853" s="40">
        <v>2865</v>
      </c>
      <c r="D14853" s="38" t="s">
        <v>360</v>
      </c>
      <c r="E14853" s="57" t="s">
        <v>384</v>
      </c>
      <c r="F14853" s="57">
        <f>ROUNDDOWN(C14853/50,0)*50</f>
        <v>2850</v>
      </c>
      <c r="G14853" s="57" t="str">
        <f>D14853&amp;"_"&amp;B14853&amp;"_"&amp;F14853</f>
        <v>Beijing_0_2850</v>
      </c>
      <c r="H14853" s="57">
        <v>0.76335702560815133</v>
      </c>
      <c r="I14853" s="57">
        <f>COUNTIF($G$10:G14853,G14853)</f>
        <v>31</v>
      </c>
      <c r="J14853" s="57">
        <f>COUNTIF($G:$G,G14853)</f>
        <v>37</v>
      </c>
      <c r="K14853" s="57">
        <f>ROUND(3000*J14853/21653,0)</f>
        <v>5</v>
      </c>
    </row>
    <row r="14854" spans="1:11" x14ac:dyDescent="0.25">
      <c r="A14854" s="40">
        <v>1513628598</v>
      </c>
      <c r="B14854" s="40">
        <v>1</v>
      </c>
      <c r="C14854" s="40">
        <v>1386</v>
      </c>
      <c r="D14854" s="38" t="s">
        <v>360</v>
      </c>
      <c r="E14854" s="57" t="s">
        <v>384</v>
      </c>
      <c r="F14854" s="57">
        <f>ROUNDDOWN(C14854/50,0)*50</f>
        <v>1350</v>
      </c>
      <c r="G14854" s="57" t="str">
        <f>D14854&amp;"_"&amp;B14854&amp;"_"&amp;F14854</f>
        <v>Beijing_1_1350</v>
      </c>
      <c r="H14854" s="57">
        <v>0.76339718433349346</v>
      </c>
      <c r="I14854" s="57">
        <f>COUNTIF($G$10:G14854,G14854)</f>
        <v>62</v>
      </c>
      <c r="J14854" s="57">
        <f>COUNTIF($G:$G,G14854)</f>
        <v>76</v>
      </c>
      <c r="K14854" s="57">
        <f>ROUND(3000*J14854/21653,0)</f>
        <v>11</v>
      </c>
    </row>
    <row r="14855" spans="1:11" x14ac:dyDescent="0.25">
      <c r="A14855" s="40">
        <v>1515409359</v>
      </c>
      <c r="B14855" s="40">
        <v>1</v>
      </c>
      <c r="C14855" s="40">
        <v>1796</v>
      </c>
      <c r="D14855" s="38" t="s">
        <v>359</v>
      </c>
      <c r="E14855" s="57" t="s">
        <v>384</v>
      </c>
      <c r="F14855" s="57">
        <f>ROUNDDOWN(C14855/50,0)*50</f>
        <v>1750</v>
      </c>
      <c r="G14855" s="57" t="str">
        <f>D14855&amp;"_"&amp;B14855&amp;"_"&amp;F14855</f>
        <v>Shanghai_1_1750</v>
      </c>
      <c r="H14855" s="57">
        <v>0.76348343267480756</v>
      </c>
      <c r="I14855" s="57">
        <f>COUNTIF($G$10:G14855,G14855)</f>
        <v>50</v>
      </c>
      <c r="J14855" s="57">
        <f>COUNTIF($G:$G,G14855)</f>
        <v>66</v>
      </c>
      <c r="K14855" s="57">
        <f>ROUND(3000*J14855/21653,0)</f>
        <v>9</v>
      </c>
    </row>
    <row r="14856" spans="1:11" x14ac:dyDescent="0.25">
      <c r="A14856" s="40">
        <v>1511606503</v>
      </c>
      <c r="B14856" s="40">
        <v>1</v>
      </c>
      <c r="C14856" s="40">
        <v>1284</v>
      </c>
      <c r="D14856" s="38" t="s">
        <v>359</v>
      </c>
      <c r="E14856" s="57" t="s">
        <v>384</v>
      </c>
      <c r="F14856" s="57">
        <f>ROUNDDOWN(C14856/50,0)*50</f>
        <v>1250</v>
      </c>
      <c r="G14856" s="57" t="str">
        <f>D14856&amp;"_"&amp;B14856&amp;"_"&amp;F14856</f>
        <v>Shanghai_1_1250</v>
      </c>
      <c r="H14856" s="57">
        <v>0.76349162227798484</v>
      </c>
      <c r="I14856" s="57">
        <f>COUNTIF($G$10:G14856,G14856)</f>
        <v>60</v>
      </c>
      <c r="J14856" s="57">
        <f>COUNTIF($G:$G,G14856)</f>
        <v>77</v>
      </c>
      <c r="K14856" s="57">
        <f>ROUND(3000*J14856/21653,0)</f>
        <v>11</v>
      </c>
    </row>
    <row r="14857" spans="1:11" x14ac:dyDescent="0.25">
      <c r="A14857" s="40">
        <v>1517180417</v>
      </c>
      <c r="B14857" s="40">
        <v>1</v>
      </c>
      <c r="C14857" s="40">
        <v>4264</v>
      </c>
      <c r="D14857" s="38" t="s">
        <v>360</v>
      </c>
      <c r="E14857" s="57" t="s">
        <v>384</v>
      </c>
      <c r="F14857" s="57">
        <f>ROUNDDOWN(C14857/50,0)*50</f>
        <v>4250</v>
      </c>
      <c r="G14857" s="57" t="str">
        <f>D14857&amp;"_"&amp;B14857&amp;"_"&amp;F14857</f>
        <v>Beijing_1_4250</v>
      </c>
      <c r="H14857" s="57">
        <v>0.76352106475796477</v>
      </c>
      <c r="I14857" s="57">
        <f>COUNTIF($G$10:G14857,G14857)</f>
        <v>10</v>
      </c>
      <c r="J14857" s="57">
        <f>COUNTIF($G:$G,G14857)</f>
        <v>11</v>
      </c>
      <c r="K14857" s="57">
        <f>ROUND(3000*J14857/21653,0)</f>
        <v>2</v>
      </c>
    </row>
    <row r="14858" spans="1:11" x14ac:dyDescent="0.25">
      <c r="A14858" s="40">
        <v>1513021569</v>
      </c>
      <c r="B14858" s="40">
        <v>1</v>
      </c>
      <c r="C14858" s="40">
        <v>2078</v>
      </c>
      <c r="D14858" s="38" t="s">
        <v>359</v>
      </c>
      <c r="E14858" s="57" t="s">
        <v>384</v>
      </c>
      <c r="F14858" s="57">
        <f>ROUNDDOWN(C14858/50,0)*50</f>
        <v>2050</v>
      </c>
      <c r="G14858" s="57" t="str">
        <f>D14858&amp;"_"&amp;B14858&amp;"_"&amp;F14858</f>
        <v>Shanghai_1_2050</v>
      </c>
      <c r="H14858" s="57">
        <v>0.76358208745452805</v>
      </c>
      <c r="I14858" s="57">
        <f>COUNTIF($G$10:G14858,G14858)</f>
        <v>45</v>
      </c>
      <c r="J14858" s="57">
        <f>COUNTIF($G:$G,G14858)</f>
        <v>59</v>
      </c>
      <c r="K14858" s="57">
        <f>ROUND(3000*J14858/21653,0)</f>
        <v>8</v>
      </c>
    </row>
    <row r="14859" spans="1:11" x14ac:dyDescent="0.25">
      <c r="A14859" s="40">
        <v>1512862496</v>
      </c>
      <c r="B14859" s="40">
        <v>1</v>
      </c>
      <c r="C14859" s="40">
        <v>302</v>
      </c>
      <c r="D14859" s="38" t="s">
        <v>360</v>
      </c>
      <c r="E14859" s="57" t="s">
        <v>384</v>
      </c>
      <c r="F14859" s="57">
        <f>ROUNDDOWN(C14859/50,0)*50</f>
        <v>300</v>
      </c>
      <c r="G14859" s="57" t="str">
        <f>D14859&amp;"_"&amp;B14859&amp;"_"&amp;F14859</f>
        <v>Beijing_1_300</v>
      </c>
      <c r="H14859" s="57">
        <v>0.76360251973942861</v>
      </c>
      <c r="I14859" s="57">
        <f>COUNTIF($G$10:G14859,G14859)</f>
        <v>73</v>
      </c>
      <c r="J14859" s="57">
        <f>COUNTIF($G:$G,G14859)</f>
        <v>94</v>
      </c>
      <c r="K14859" s="57">
        <f>ROUND(3000*J14859/21653,0)</f>
        <v>13</v>
      </c>
    </row>
    <row r="14860" spans="1:11" x14ac:dyDescent="0.25">
      <c r="A14860" s="40">
        <v>1518888178</v>
      </c>
      <c r="B14860" s="40">
        <v>1</v>
      </c>
      <c r="C14860" s="40">
        <v>939</v>
      </c>
      <c r="D14860" s="38" t="s">
        <v>359</v>
      </c>
      <c r="E14860" s="57" t="s">
        <v>384</v>
      </c>
      <c r="F14860" s="57">
        <f>ROUNDDOWN(C14860/50,0)*50</f>
        <v>900</v>
      </c>
      <c r="G14860" s="57" t="str">
        <f>D14860&amp;"_"&amp;B14860&amp;"_"&amp;F14860</f>
        <v>Shanghai_1_900</v>
      </c>
      <c r="H14860" s="57">
        <v>0.76365174248234768</v>
      </c>
      <c r="I14860" s="57">
        <f>COUNTIF($G$10:G14860,G14860)</f>
        <v>37</v>
      </c>
      <c r="J14860" s="57">
        <f>COUNTIF($G:$G,G14860)</f>
        <v>64</v>
      </c>
      <c r="K14860" s="57">
        <f>ROUND(3000*J14860/21653,0)</f>
        <v>9</v>
      </c>
    </row>
    <row r="14861" spans="1:11" x14ac:dyDescent="0.25">
      <c r="A14861" s="40">
        <v>1514982621</v>
      </c>
      <c r="B14861" s="40">
        <v>0</v>
      </c>
      <c r="C14861" s="40">
        <v>1280</v>
      </c>
      <c r="D14861" s="38" t="s">
        <v>360</v>
      </c>
      <c r="E14861" s="57" t="s">
        <v>384</v>
      </c>
      <c r="F14861" s="57">
        <f>ROUNDDOWN(C14861/50,0)*50</f>
        <v>1250</v>
      </c>
      <c r="G14861" s="57" t="str">
        <f>D14861&amp;"_"&amp;B14861&amp;"_"&amp;F14861</f>
        <v>Beijing_0_1250</v>
      </c>
      <c r="H14861" s="57">
        <v>0.76369551243139655</v>
      </c>
      <c r="I14861" s="57">
        <f>COUNTIF($G$10:G14861,G14861)</f>
        <v>28</v>
      </c>
      <c r="J14861" s="57">
        <f>COUNTIF($G:$G,G14861)</f>
        <v>35</v>
      </c>
      <c r="K14861" s="57">
        <f>ROUND(3000*J14861/21653,0)</f>
        <v>5</v>
      </c>
    </row>
    <row r="14862" spans="1:11" x14ac:dyDescent="0.25">
      <c r="A14862" s="40">
        <v>1512453023</v>
      </c>
      <c r="B14862" s="40">
        <v>1</v>
      </c>
      <c r="C14862" s="40">
        <v>2309</v>
      </c>
      <c r="D14862" s="38" t="s">
        <v>359</v>
      </c>
      <c r="E14862" s="57" t="s">
        <v>384</v>
      </c>
      <c r="F14862" s="57">
        <f>ROUNDDOWN(C14862/50,0)*50</f>
        <v>2300</v>
      </c>
      <c r="G14862" s="57" t="str">
        <f>D14862&amp;"_"&amp;B14862&amp;"_"&amp;F14862</f>
        <v>Shanghai_1_2300</v>
      </c>
      <c r="H14862" s="57">
        <v>0.76372185502456624</v>
      </c>
      <c r="I14862" s="57">
        <f>COUNTIF($G$10:G14862,G14862)</f>
        <v>40</v>
      </c>
      <c r="J14862" s="57">
        <f>COUNTIF($G:$G,G14862)</f>
        <v>45</v>
      </c>
      <c r="K14862" s="57">
        <f>ROUND(3000*J14862/21653,0)</f>
        <v>6</v>
      </c>
    </row>
    <row r="14863" spans="1:11" x14ac:dyDescent="0.25">
      <c r="A14863" s="40">
        <v>1511938254</v>
      </c>
      <c r="B14863" s="40">
        <v>1</v>
      </c>
      <c r="C14863" s="40">
        <v>208</v>
      </c>
      <c r="D14863" s="38" t="s">
        <v>360</v>
      </c>
      <c r="E14863" s="57" t="s">
        <v>384</v>
      </c>
      <c r="F14863" s="57">
        <f>ROUNDDOWN(C14863/50,0)*50</f>
        <v>200</v>
      </c>
      <c r="G14863" s="57" t="str">
        <f>D14863&amp;"_"&amp;B14863&amp;"_"&amp;F14863</f>
        <v>Beijing_1_200</v>
      </c>
      <c r="H14863" s="57">
        <v>0.76390922987371679</v>
      </c>
      <c r="I14863" s="57">
        <f>COUNTIF($G$10:G14863,G14863)</f>
        <v>62</v>
      </c>
      <c r="J14863" s="57">
        <f>COUNTIF($G:$G,G14863)</f>
        <v>84</v>
      </c>
      <c r="K14863" s="57">
        <f>ROUND(3000*J14863/21653,0)</f>
        <v>12</v>
      </c>
    </row>
    <row r="14864" spans="1:11" x14ac:dyDescent="0.25">
      <c r="A14864" s="40">
        <v>1515649764</v>
      </c>
      <c r="B14864" s="40">
        <v>1</v>
      </c>
      <c r="C14864" s="40">
        <v>2736</v>
      </c>
      <c r="D14864" s="38" t="s">
        <v>360</v>
      </c>
      <c r="E14864" s="57" t="s">
        <v>384</v>
      </c>
      <c r="F14864" s="57">
        <f>ROUNDDOWN(C14864/50,0)*50</f>
        <v>2700</v>
      </c>
      <c r="G14864" s="57" t="str">
        <f>D14864&amp;"_"&amp;B14864&amp;"_"&amp;F14864</f>
        <v>Beijing_1_2700</v>
      </c>
      <c r="H14864" s="57">
        <v>0.76391931138613922</v>
      </c>
      <c r="I14864" s="57">
        <f>COUNTIF($G$10:G14864,G14864)</f>
        <v>44</v>
      </c>
      <c r="J14864" s="57">
        <f>COUNTIF($G:$G,G14864)</f>
        <v>58</v>
      </c>
      <c r="K14864" s="57">
        <f>ROUND(3000*J14864/21653,0)</f>
        <v>8</v>
      </c>
    </row>
    <row r="14865" spans="1:11" x14ac:dyDescent="0.25">
      <c r="A14865" s="40">
        <v>1515603834</v>
      </c>
      <c r="B14865" s="40">
        <v>1</v>
      </c>
      <c r="C14865" s="40">
        <v>1821</v>
      </c>
      <c r="D14865" s="38" t="s">
        <v>359</v>
      </c>
      <c r="E14865" s="57" t="s">
        <v>384</v>
      </c>
      <c r="F14865" s="57">
        <f>ROUNDDOWN(C14865/50,0)*50</f>
        <v>1800</v>
      </c>
      <c r="G14865" s="57" t="str">
        <f>D14865&amp;"_"&amp;B14865&amp;"_"&amp;F14865</f>
        <v>Shanghai_1_1800</v>
      </c>
      <c r="H14865" s="57">
        <v>0.76394526203991719</v>
      </c>
      <c r="I14865" s="57">
        <f>COUNTIF($G$10:G14865,G14865)</f>
        <v>48</v>
      </c>
      <c r="J14865" s="57">
        <f>COUNTIF($G:$G,G14865)</f>
        <v>60</v>
      </c>
      <c r="K14865" s="57">
        <f>ROUND(3000*J14865/21653,0)</f>
        <v>8</v>
      </c>
    </row>
    <row r="14866" spans="1:11" x14ac:dyDescent="0.25">
      <c r="A14866" s="40">
        <v>1517621537</v>
      </c>
      <c r="B14866" s="40">
        <v>1</v>
      </c>
      <c r="C14866" s="40">
        <v>2506</v>
      </c>
      <c r="D14866" s="38" t="s">
        <v>360</v>
      </c>
      <c r="E14866" s="57" t="s">
        <v>384</v>
      </c>
      <c r="F14866" s="57">
        <f>ROUNDDOWN(C14866/50,0)*50</f>
        <v>2500</v>
      </c>
      <c r="G14866" s="57" t="str">
        <f>D14866&amp;"_"&amp;B14866&amp;"_"&amp;F14866</f>
        <v>Beijing_1_2500</v>
      </c>
      <c r="H14866" s="57">
        <v>0.76409482761205227</v>
      </c>
      <c r="I14866" s="57">
        <f>COUNTIF($G$10:G14866,G14866)</f>
        <v>51</v>
      </c>
      <c r="J14866" s="57">
        <f>COUNTIF($G:$G,G14866)</f>
        <v>63</v>
      </c>
      <c r="K14866" s="57">
        <f>ROUND(3000*J14866/21653,0)</f>
        <v>9</v>
      </c>
    </row>
    <row r="14867" spans="1:11" x14ac:dyDescent="0.25">
      <c r="A14867" s="40">
        <v>1514328367</v>
      </c>
      <c r="B14867" s="40">
        <v>1</v>
      </c>
      <c r="C14867" s="40">
        <v>2939</v>
      </c>
      <c r="D14867" s="38" t="s">
        <v>358</v>
      </c>
      <c r="E14867" s="57" t="s">
        <v>384</v>
      </c>
      <c r="F14867" s="57">
        <f>ROUNDDOWN(C14867/50,0)*50</f>
        <v>2900</v>
      </c>
      <c r="G14867" s="57" t="str">
        <f>D14867&amp;"_"&amp;B14867&amp;"_"&amp;F14867</f>
        <v>Shenzhen_1_2900</v>
      </c>
      <c r="H14867" s="57">
        <v>0.7641456528928845</v>
      </c>
      <c r="I14867" s="57">
        <f>COUNTIF($G$10:G14867,G14867)</f>
        <v>15</v>
      </c>
      <c r="J14867" s="57">
        <f>COUNTIF($G:$G,G14867)</f>
        <v>28</v>
      </c>
      <c r="K14867" s="57">
        <f>ROUND(3000*J14867/21653,0)</f>
        <v>4</v>
      </c>
    </row>
    <row r="14868" spans="1:11" x14ac:dyDescent="0.25">
      <c r="A14868" s="40">
        <v>1514562794</v>
      </c>
      <c r="B14868" s="40">
        <v>1</v>
      </c>
      <c r="C14868" s="40">
        <v>2476</v>
      </c>
      <c r="D14868" s="38" t="s">
        <v>361</v>
      </c>
      <c r="E14868" s="57" t="s">
        <v>384</v>
      </c>
      <c r="F14868" s="57">
        <f>ROUNDDOWN(C14868/50,0)*50</f>
        <v>2450</v>
      </c>
      <c r="G14868" s="57" t="str">
        <f>D14868&amp;"_"&amp;B14868&amp;"_"&amp;F14868</f>
        <v>Guangzhou_1_2450</v>
      </c>
      <c r="H14868" s="57">
        <v>0.76414841840605308</v>
      </c>
      <c r="I14868" s="57">
        <f>COUNTIF($G$10:G14868,G14868)</f>
        <v>21</v>
      </c>
      <c r="J14868" s="57">
        <f>COUNTIF($G:$G,G14868)</f>
        <v>28</v>
      </c>
      <c r="K14868" s="57">
        <f>ROUND(3000*J14868/21653,0)</f>
        <v>4</v>
      </c>
    </row>
    <row r="14869" spans="1:11" x14ac:dyDescent="0.25">
      <c r="A14869" s="40">
        <v>1519781317</v>
      </c>
      <c r="B14869" s="40">
        <v>1</v>
      </c>
      <c r="C14869" s="40">
        <v>988</v>
      </c>
      <c r="D14869" s="38" t="s">
        <v>360</v>
      </c>
      <c r="E14869" s="57" t="s">
        <v>384</v>
      </c>
      <c r="F14869" s="57">
        <f>ROUNDDOWN(C14869/50,0)*50</f>
        <v>950</v>
      </c>
      <c r="G14869" s="57" t="str">
        <f>D14869&amp;"_"&amp;B14869&amp;"_"&amp;F14869</f>
        <v>Beijing_1_950</v>
      </c>
      <c r="H14869" s="57">
        <v>0.7642318887317926</v>
      </c>
      <c r="I14869" s="57">
        <f>COUNTIF($G$10:G14869,G14869)</f>
        <v>79</v>
      </c>
      <c r="J14869" s="57">
        <f>COUNTIF($G:$G,G14869)</f>
        <v>106</v>
      </c>
      <c r="K14869" s="57">
        <f>ROUND(3000*J14869/21653,0)</f>
        <v>15</v>
      </c>
    </row>
    <row r="14870" spans="1:11" x14ac:dyDescent="0.25">
      <c r="A14870" s="40">
        <v>1512175910</v>
      </c>
      <c r="B14870" s="40">
        <v>0</v>
      </c>
      <c r="C14870" s="40">
        <v>532</v>
      </c>
      <c r="D14870" s="38" t="s">
        <v>359</v>
      </c>
      <c r="E14870" s="57" t="s">
        <v>384</v>
      </c>
      <c r="F14870" s="57">
        <f>ROUNDDOWN(C14870/50,0)*50</f>
        <v>500</v>
      </c>
      <c r="G14870" s="57" t="str">
        <f>D14870&amp;"_"&amp;B14870&amp;"_"&amp;F14870</f>
        <v>Shanghai_0_500</v>
      </c>
      <c r="H14870" s="57">
        <v>0.7642319408639674</v>
      </c>
      <c r="I14870" s="57">
        <f>COUNTIF($G$10:G14870,G14870)</f>
        <v>23</v>
      </c>
      <c r="J14870" s="57">
        <f>COUNTIF($G:$G,G14870)</f>
        <v>31</v>
      </c>
      <c r="K14870" s="57">
        <f>ROUND(3000*J14870/21653,0)</f>
        <v>4</v>
      </c>
    </row>
    <row r="14871" spans="1:11" x14ac:dyDescent="0.25">
      <c r="A14871" s="40">
        <v>1512770140</v>
      </c>
      <c r="B14871" s="40">
        <v>0</v>
      </c>
      <c r="C14871" s="40">
        <v>1476</v>
      </c>
      <c r="D14871" s="38" t="s">
        <v>359</v>
      </c>
      <c r="E14871" s="57" t="s">
        <v>384</v>
      </c>
      <c r="F14871" s="57">
        <f>ROUNDDOWN(C14871/50,0)*50</f>
        <v>1450</v>
      </c>
      <c r="G14871" s="57" t="str">
        <f>D14871&amp;"_"&amp;B14871&amp;"_"&amp;F14871</f>
        <v>Shanghai_0_1450</v>
      </c>
      <c r="H14871" s="57">
        <v>0.76436353480027552</v>
      </c>
      <c r="I14871" s="57">
        <f>COUNTIF($G$10:G14871,G14871)</f>
        <v>21</v>
      </c>
      <c r="J14871" s="57">
        <f>COUNTIF($G:$G,G14871)</f>
        <v>29</v>
      </c>
      <c r="K14871" s="57">
        <f>ROUND(3000*J14871/21653,0)</f>
        <v>4</v>
      </c>
    </row>
    <row r="14872" spans="1:11" x14ac:dyDescent="0.25">
      <c r="A14872" s="40">
        <v>1512047343</v>
      </c>
      <c r="B14872" s="40">
        <v>1</v>
      </c>
      <c r="C14872" s="40">
        <v>1946</v>
      </c>
      <c r="D14872" s="38" t="s">
        <v>359</v>
      </c>
      <c r="E14872" s="57" t="s">
        <v>384</v>
      </c>
      <c r="F14872" s="57">
        <f>ROUNDDOWN(C14872/50,0)*50</f>
        <v>1900</v>
      </c>
      <c r="G14872" s="57" t="str">
        <f>D14872&amp;"_"&amp;B14872&amp;"_"&amp;F14872</f>
        <v>Shanghai_1_1900</v>
      </c>
      <c r="H14872" s="57">
        <v>0.76437699981911222</v>
      </c>
      <c r="I14872" s="57">
        <f>COUNTIF($G$10:G14872,G14872)</f>
        <v>46</v>
      </c>
      <c r="J14872" s="57">
        <f>COUNTIF($G:$G,G14872)</f>
        <v>58</v>
      </c>
      <c r="K14872" s="57">
        <f>ROUND(3000*J14872/21653,0)</f>
        <v>8</v>
      </c>
    </row>
    <row r="14873" spans="1:11" x14ac:dyDescent="0.25">
      <c r="A14873" s="40">
        <v>1515174091</v>
      </c>
      <c r="B14873" s="40">
        <v>0</v>
      </c>
      <c r="C14873" s="40">
        <v>553</v>
      </c>
      <c r="D14873" s="38" t="s">
        <v>360</v>
      </c>
      <c r="E14873" s="57" t="s">
        <v>384</v>
      </c>
      <c r="F14873" s="57">
        <f>ROUNDDOWN(C14873/50,0)*50</f>
        <v>550</v>
      </c>
      <c r="G14873" s="57" t="str">
        <f>D14873&amp;"_"&amp;B14873&amp;"_"&amp;F14873</f>
        <v>Beijing_0_550</v>
      </c>
      <c r="H14873" s="57">
        <v>0.76444095733799333</v>
      </c>
      <c r="I14873" s="57">
        <f>COUNTIF($G$10:G14873,G14873)</f>
        <v>28</v>
      </c>
      <c r="J14873" s="57">
        <f>COUNTIF($G:$G,G14873)</f>
        <v>35</v>
      </c>
      <c r="K14873" s="57">
        <f>ROUND(3000*J14873/21653,0)</f>
        <v>5</v>
      </c>
    </row>
    <row r="14874" spans="1:11" x14ac:dyDescent="0.25">
      <c r="A14874" s="40">
        <v>1511553410</v>
      </c>
      <c r="B14874" s="40">
        <v>0</v>
      </c>
      <c r="C14874" s="40">
        <v>1586</v>
      </c>
      <c r="D14874" s="38" t="s">
        <v>360</v>
      </c>
      <c r="E14874" s="57" t="s">
        <v>384</v>
      </c>
      <c r="F14874" s="57">
        <f>ROUNDDOWN(C14874/50,0)*50</f>
        <v>1550</v>
      </c>
      <c r="G14874" s="57" t="str">
        <f>D14874&amp;"_"&amp;B14874&amp;"_"&amp;F14874</f>
        <v>Beijing_0_1550</v>
      </c>
      <c r="H14874" s="57">
        <v>0.7644865366348168</v>
      </c>
      <c r="I14874" s="57">
        <f>COUNTIF($G$10:G14874,G14874)</f>
        <v>21</v>
      </c>
      <c r="J14874" s="57">
        <f>COUNTIF($G:$G,G14874)</f>
        <v>27</v>
      </c>
      <c r="K14874" s="57">
        <f>ROUND(3000*J14874/21653,0)</f>
        <v>4</v>
      </c>
    </row>
    <row r="14875" spans="1:11" x14ac:dyDescent="0.25">
      <c r="A14875" s="40">
        <v>1518887182</v>
      </c>
      <c r="B14875" s="40">
        <v>0</v>
      </c>
      <c r="C14875" s="40">
        <v>2352</v>
      </c>
      <c r="D14875" s="38" t="s">
        <v>360</v>
      </c>
      <c r="E14875" s="57" t="s">
        <v>384</v>
      </c>
      <c r="F14875" s="57">
        <f>ROUNDDOWN(C14875/50,0)*50</f>
        <v>2350</v>
      </c>
      <c r="G14875" s="57" t="str">
        <f>D14875&amp;"_"&amp;B14875&amp;"_"&amp;F14875</f>
        <v>Beijing_0_2350</v>
      </c>
      <c r="H14875" s="57">
        <v>0.76448736212746926</v>
      </c>
      <c r="I14875" s="57">
        <f>COUNTIF($G$10:G14875,G14875)</f>
        <v>18</v>
      </c>
      <c r="J14875" s="57">
        <f>COUNTIF($G:$G,G14875)</f>
        <v>28</v>
      </c>
      <c r="K14875" s="57">
        <f>ROUND(3000*J14875/21653,0)</f>
        <v>4</v>
      </c>
    </row>
    <row r="14876" spans="1:11" x14ac:dyDescent="0.25">
      <c r="A14876" s="40">
        <v>1514086117</v>
      </c>
      <c r="B14876" s="40">
        <v>1</v>
      </c>
      <c r="C14876" s="40">
        <v>3707</v>
      </c>
      <c r="D14876" s="38" t="s">
        <v>358</v>
      </c>
      <c r="E14876" s="57" t="s">
        <v>384</v>
      </c>
      <c r="F14876" s="57">
        <f>ROUNDDOWN(C14876/50,0)*50</f>
        <v>3700</v>
      </c>
      <c r="G14876" s="57" t="str">
        <f>D14876&amp;"_"&amp;B14876&amp;"_"&amp;F14876</f>
        <v>Shenzhen_1_3700</v>
      </c>
      <c r="H14876" s="57">
        <v>0.76453346688056278</v>
      </c>
      <c r="I14876" s="57">
        <f>COUNTIF($G$10:G14876,G14876)</f>
        <v>5</v>
      </c>
      <c r="J14876" s="57">
        <f>COUNTIF($G:$G,G14876)</f>
        <v>14</v>
      </c>
      <c r="K14876" s="57">
        <f>ROUND(3000*J14876/21653,0)</f>
        <v>2</v>
      </c>
    </row>
    <row r="14877" spans="1:11" x14ac:dyDescent="0.25">
      <c r="A14877" s="40">
        <v>1515498167</v>
      </c>
      <c r="B14877" s="40">
        <v>1</v>
      </c>
      <c r="C14877" s="40">
        <v>1994</v>
      </c>
      <c r="D14877" s="38" t="s">
        <v>361</v>
      </c>
      <c r="E14877" s="57" t="s">
        <v>384</v>
      </c>
      <c r="F14877" s="57">
        <f>ROUNDDOWN(C14877/50,0)*50</f>
        <v>1950</v>
      </c>
      <c r="G14877" s="57" t="str">
        <f>D14877&amp;"_"&amp;B14877&amp;"_"&amp;F14877</f>
        <v>Guangzhou_1_1950</v>
      </c>
      <c r="H14877" s="57">
        <v>0.76454877655069919</v>
      </c>
      <c r="I14877" s="57">
        <f>COUNTIF($G$10:G14877,G14877)</f>
        <v>27</v>
      </c>
      <c r="J14877" s="57">
        <f>COUNTIF($G:$G,G14877)</f>
        <v>31</v>
      </c>
      <c r="K14877" s="57">
        <f>ROUND(3000*J14877/21653,0)</f>
        <v>4</v>
      </c>
    </row>
    <row r="14878" spans="1:11" x14ac:dyDescent="0.25">
      <c r="A14878" s="40">
        <v>1518206778</v>
      </c>
      <c r="B14878" s="40">
        <v>1</v>
      </c>
      <c r="C14878" s="40">
        <v>2490</v>
      </c>
      <c r="D14878" s="38" t="s">
        <v>359</v>
      </c>
      <c r="E14878" s="57" t="s">
        <v>384</v>
      </c>
      <c r="F14878" s="57">
        <f>ROUNDDOWN(C14878/50,0)*50</f>
        <v>2450</v>
      </c>
      <c r="G14878" s="57" t="str">
        <f>D14878&amp;"_"&amp;B14878&amp;"_"&amp;F14878</f>
        <v>Shanghai_1_2450</v>
      </c>
      <c r="H14878" s="57">
        <v>3.0405152791838974E-2</v>
      </c>
      <c r="I14878" s="57">
        <f>COUNTIF($G$10:G14878,G14878)</f>
        <v>19</v>
      </c>
      <c r="J14878" s="57">
        <f>COUNTIF($G:$G,G14878)</f>
        <v>42</v>
      </c>
      <c r="K14878" s="57">
        <f>ROUND(3000*J14878/21653,0)</f>
        <v>6</v>
      </c>
    </row>
    <row r="14879" spans="1:11" x14ac:dyDescent="0.25">
      <c r="A14879" s="40">
        <v>1513090877</v>
      </c>
      <c r="B14879" s="40">
        <v>1</v>
      </c>
      <c r="C14879" s="40">
        <v>2462</v>
      </c>
      <c r="D14879" s="38" t="s">
        <v>359</v>
      </c>
      <c r="E14879" s="57" t="s">
        <v>384</v>
      </c>
      <c r="F14879" s="57">
        <f>ROUNDDOWN(C14879/50,0)*50</f>
        <v>2450</v>
      </c>
      <c r="G14879" s="57" t="str">
        <f>D14879&amp;"_"&amp;B14879&amp;"_"&amp;F14879</f>
        <v>Shanghai_1_2450</v>
      </c>
      <c r="H14879" s="57">
        <v>3.9522421690114107E-2</v>
      </c>
      <c r="I14879" s="57">
        <f>COUNTIF($G$10:G14879,G14879)</f>
        <v>20</v>
      </c>
      <c r="J14879" s="57">
        <f>COUNTIF($G:$G,G14879)</f>
        <v>42</v>
      </c>
      <c r="K14879" s="57">
        <f>ROUND(3000*J14879/21653,0)</f>
        <v>6</v>
      </c>
    </row>
    <row r="14880" spans="1:11" x14ac:dyDescent="0.25">
      <c r="A14880" s="40">
        <v>1513666893</v>
      </c>
      <c r="B14880" s="40">
        <v>1</v>
      </c>
      <c r="C14880" s="40">
        <v>2468</v>
      </c>
      <c r="D14880" s="38" t="s">
        <v>359</v>
      </c>
      <c r="E14880" s="57" t="s">
        <v>384</v>
      </c>
      <c r="F14880" s="57">
        <f>ROUNDDOWN(C14880/50,0)*50</f>
        <v>2450</v>
      </c>
      <c r="G14880" s="57" t="str">
        <f>D14880&amp;"_"&amp;B14880&amp;"_"&amp;F14880</f>
        <v>Shanghai_1_2450</v>
      </c>
      <c r="H14880" s="57">
        <v>4.1906195743714791E-2</v>
      </c>
      <c r="I14880" s="57">
        <f>COUNTIF($G$10:G14880,G14880)</f>
        <v>21</v>
      </c>
      <c r="J14880" s="57">
        <f>COUNTIF($G:$G,G14880)</f>
        <v>42</v>
      </c>
      <c r="K14880" s="57">
        <f>ROUND(3000*J14880/21653,0)</f>
        <v>6</v>
      </c>
    </row>
    <row r="14881" spans="1:11" x14ac:dyDescent="0.25">
      <c r="A14881" s="40">
        <v>1518139008</v>
      </c>
      <c r="B14881" s="40">
        <v>1</v>
      </c>
      <c r="C14881" s="40">
        <v>2496</v>
      </c>
      <c r="D14881" s="38" t="s">
        <v>359</v>
      </c>
      <c r="E14881" s="57" t="s">
        <v>384</v>
      </c>
      <c r="F14881" s="57">
        <f>ROUNDDOWN(C14881/50,0)*50</f>
        <v>2450</v>
      </c>
      <c r="G14881" s="57" t="str">
        <f>D14881&amp;"_"&amp;B14881&amp;"_"&amp;F14881</f>
        <v>Shanghai_1_2450</v>
      </c>
      <c r="H14881" s="57">
        <v>4.8609812678841902E-2</v>
      </c>
      <c r="I14881" s="57">
        <f>COUNTIF($G$10:G14881,G14881)</f>
        <v>22</v>
      </c>
      <c r="J14881" s="57">
        <f>COUNTIF($G:$G,G14881)</f>
        <v>42</v>
      </c>
      <c r="K14881" s="57">
        <f>ROUND(3000*J14881/21653,0)</f>
        <v>6</v>
      </c>
    </row>
    <row r="14882" spans="1:11" x14ac:dyDescent="0.25">
      <c r="A14882" s="40">
        <v>1511712606</v>
      </c>
      <c r="B14882" s="40">
        <v>1</v>
      </c>
      <c r="C14882" s="40">
        <v>2464</v>
      </c>
      <c r="D14882" s="38" t="s">
        <v>359</v>
      </c>
      <c r="E14882" s="57" t="s">
        <v>384</v>
      </c>
      <c r="F14882" s="57">
        <f>ROUNDDOWN(C14882/50,0)*50</f>
        <v>2450</v>
      </c>
      <c r="G14882" s="57" t="str">
        <f>D14882&amp;"_"&amp;B14882&amp;"_"&amp;F14882</f>
        <v>Shanghai_1_2450</v>
      </c>
      <c r="H14882" s="57">
        <v>5.5425582112913041E-2</v>
      </c>
      <c r="I14882" s="57">
        <f>COUNTIF($G$10:G14882,G14882)</f>
        <v>23</v>
      </c>
      <c r="J14882" s="57">
        <f>COUNTIF($G:$G,G14882)</f>
        <v>42</v>
      </c>
      <c r="K14882" s="57">
        <f>ROUND(3000*J14882/21653,0)</f>
        <v>6</v>
      </c>
    </row>
    <row r="14883" spans="1:11" x14ac:dyDescent="0.25">
      <c r="A14883" s="40">
        <v>1513600829</v>
      </c>
      <c r="B14883" s="40">
        <v>1</v>
      </c>
      <c r="C14883" s="40">
        <v>2459</v>
      </c>
      <c r="D14883" s="38" t="s">
        <v>359</v>
      </c>
      <c r="E14883" s="57" t="s">
        <v>384</v>
      </c>
      <c r="F14883" s="57">
        <f>ROUNDDOWN(C14883/50,0)*50</f>
        <v>2450</v>
      </c>
      <c r="G14883" s="57" t="str">
        <f>D14883&amp;"_"&amp;B14883&amp;"_"&amp;F14883</f>
        <v>Shanghai_1_2450</v>
      </c>
      <c r="H14883" s="57">
        <v>0.1007573971875565</v>
      </c>
      <c r="I14883" s="57">
        <f>COUNTIF($G$10:G14883,G14883)</f>
        <v>24</v>
      </c>
      <c r="J14883" s="57">
        <f>COUNTIF($G:$G,G14883)</f>
        <v>42</v>
      </c>
      <c r="K14883" s="57">
        <f>ROUND(3000*J14883/21653,0)</f>
        <v>6</v>
      </c>
    </row>
    <row r="14884" spans="1:11" x14ac:dyDescent="0.25">
      <c r="A14884" s="40">
        <v>1516200047</v>
      </c>
      <c r="B14884" s="40">
        <v>1</v>
      </c>
      <c r="C14884" s="40">
        <v>2474</v>
      </c>
      <c r="D14884" s="38" t="s">
        <v>359</v>
      </c>
      <c r="E14884" s="57" t="s">
        <v>384</v>
      </c>
      <c r="F14884" s="57">
        <f>ROUNDDOWN(C14884/50,0)*50</f>
        <v>2450</v>
      </c>
      <c r="G14884" s="57" t="str">
        <f>D14884&amp;"_"&amp;B14884&amp;"_"&amp;F14884</f>
        <v>Shanghai_1_2450</v>
      </c>
      <c r="H14884" s="57">
        <v>0.14680245372082812</v>
      </c>
      <c r="I14884" s="57">
        <f>COUNTIF($G$10:G14884,G14884)</f>
        <v>25</v>
      </c>
      <c r="J14884" s="57">
        <f>COUNTIF($G:$G,G14884)</f>
        <v>42</v>
      </c>
      <c r="K14884" s="57">
        <f>ROUND(3000*J14884/21653,0)</f>
        <v>6</v>
      </c>
    </row>
    <row r="14885" spans="1:11" x14ac:dyDescent="0.25">
      <c r="A14885" s="40">
        <v>1519303467</v>
      </c>
      <c r="B14885" s="40">
        <v>1</v>
      </c>
      <c r="C14885" s="40">
        <v>2458</v>
      </c>
      <c r="D14885" s="38" t="s">
        <v>359</v>
      </c>
      <c r="E14885" s="57" t="s">
        <v>384</v>
      </c>
      <c r="F14885" s="57">
        <f>ROUNDDOWN(C14885/50,0)*50</f>
        <v>2450</v>
      </c>
      <c r="G14885" s="57" t="str">
        <f>D14885&amp;"_"&amp;B14885&amp;"_"&amp;F14885</f>
        <v>Shanghai_1_2450</v>
      </c>
      <c r="H14885" s="57">
        <v>0.23294769525704628</v>
      </c>
      <c r="I14885" s="57">
        <f>COUNTIF($G$10:G14885,G14885)</f>
        <v>26</v>
      </c>
      <c r="J14885" s="57">
        <f>COUNTIF($G:$G,G14885)</f>
        <v>42</v>
      </c>
      <c r="K14885" s="57">
        <f>ROUND(3000*J14885/21653,0)</f>
        <v>6</v>
      </c>
    </row>
    <row r="14886" spans="1:11" x14ac:dyDescent="0.25">
      <c r="A14886" s="40">
        <v>1518117835</v>
      </c>
      <c r="B14886" s="40">
        <v>1</v>
      </c>
      <c r="C14886" s="40">
        <v>2484</v>
      </c>
      <c r="D14886" s="38" t="s">
        <v>359</v>
      </c>
      <c r="E14886" s="57" t="s">
        <v>384</v>
      </c>
      <c r="F14886" s="57">
        <f>ROUNDDOWN(C14886/50,0)*50</f>
        <v>2450</v>
      </c>
      <c r="G14886" s="57" t="str">
        <f>D14886&amp;"_"&amp;B14886&amp;"_"&amp;F14886</f>
        <v>Shanghai_1_2450</v>
      </c>
      <c r="H14886" s="57">
        <v>0.26398653714833753</v>
      </c>
      <c r="I14886" s="57">
        <f>COUNTIF($G$10:G14886,G14886)</f>
        <v>27</v>
      </c>
      <c r="J14886" s="57">
        <f>COUNTIF($G:$G,G14886)</f>
        <v>42</v>
      </c>
      <c r="K14886" s="57">
        <f>ROUND(3000*J14886/21653,0)</f>
        <v>6</v>
      </c>
    </row>
    <row r="14887" spans="1:11" x14ac:dyDescent="0.25">
      <c r="A14887" s="40">
        <v>1519136324</v>
      </c>
      <c r="B14887" s="40">
        <v>1</v>
      </c>
      <c r="C14887" s="40">
        <v>2471</v>
      </c>
      <c r="D14887" s="38" t="s">
        <v>359</v>
      </c>
      <c r="E14887" s="57" t="s">
        <v>384</v>
      </c>
      <c r="F14887" s="57">
        <f>ROUNDDOWN(C14887/50,0)*50</f>
        <v>2450</v>
      </c>
      <c r="G14887" s="57" t="str">
        <f>D14887&amp;"_"&amp;B14887&amp;"_"&amp;F14887</f>
        <v>Shanghai_1_2450</v>
      </c>
      <c r="H14887" s="57">
        <v>0.32790928701782163</v>
      </c>
      <c r="I14887" s="57">
        <f>COUNTIF($G$10:G14887,G14887)</f>
        <v>28</v>
      </c>
      <c r="J14887" s="57">
        <f>COUNTIF($G:$G,G14887)</f>
        <v>42</v>
      </c>
      <c r="K14887" s="57">
        <f>ROUND(3000*J14887/21653,0)</f>
        <v>6</v>
      </c>
    </row>
    <row r="14888" spans="1:11" x14ac:dyDescent="0.25">
      <c r="A14888" s="40">
        <v>1512822905</v>
      </c>
      <c r="B14888" s="40">
        <v>1</v>
      </c>
      <c r="C14888" s="40">
        <v>2453</v>
      </c>
      <c r="D14888" s="38" t="s">
        <v>359</v>
      </c>
      <c r="E14888" s="57" t="s">
        <v>384</v>
      </c>
      <c r="F14888" s="57">
        <f>ROUNDDOWN(C14888/50,0)*50</f>
        <v>2450</v>
      </c>
      <c r="G14888" s="57" t="str">
        <f>D14888&amp;"_"&amp;B14888&amp;"_"&amp;F14888</f>
        <v>Shanghai_1_2450</v>
      </c>
      <c r="H14888" s="57">
        <v>0.34599161074529861</v>
      </c>
      <c r="I14888" s="57">
        <f>COUNTIF($G$10:G14888,G14888)</f>
        <v>29</v>
      </c>
      <c r="J14888" s="57">
        <f>COUNTIF($G:$G,G14888)</f>
        <v>42</v>
      </c>
      <c r="K14888" s="57">
        <f>ROUND(3000*J14888/21653,0)</f>
        <v>6</v>
      </c>
    </row>
    <row r="14889" spans="1:11" x14ac:dyDescent="0.25">
      <c r="A14889" s="40">
        <v>1512151519</v>
      </c>
      <c r="B14889" s="40">
        <v>1</v>
      </c>
      <c r="C14889" s="40">
        <v>2497</v>
      </c>
      <c r="D14889" s="38" t="s">
        <v>359</v>
      </c>
      <c r="E14889" s="57" t="s">
        <v>384</v>
      </c>
      <c r="F14889" s="57">
        <f>ROUNDDOWN(C14889/50,0)*50</f>
        <v>2450</v>
      </c>
      <c r="G14889" s="57" t="str">
        <f>D14889&amp;"_"&amp;B14889&amp;"_"&amp;F14889</f>
        <v>Shanghai_1_2450</v>
      </c>
      <c r="H14889" s="57">
        <v>0.35506945353745223</v>
      </c>
      <c r="I14889" s="57">
        <f>COUNTIF($G$10:G14889,G14889)</f>
        <v>30</v>
      </c>
      <c r="J14889" s="57">
        <f>COUNTIF($G:$G,G14889)</f>
        <v>42</v>
      </c>
      <c r="K14889" s="57">
        <f>ROUND(3000*J14889/21653,0)</f>
        <v>6</v>
      </c>
    </row>
    <row r="14890" spans="1:11" x14ac:dyDescent="0.25">
      <c r="A14890" s="40">
        <v>1517389786</v>
      </c>
      <c r="B14890" s="40">
        <v>1</v>
      </c>
      <c r="C14890" s="40">
        <v>2528</v>
      </c>
      <c r="D14890" s="38" t="s">
        <v>359</v>
      </c>
      <c r="E14890" s="57" t="s">
        <v>384</v>
      </c>
      <c r="F14890" s="57">
        <f>ROUNDDOWN(C14890/50,0)*50</f>
        <v>2500</v>
      </c>
      <c r="G14890" s="57" t="str">
        <f>D14890&amp;"_"&amp;B14890&amp;"_"&amp;F14890</f>
        <v>Shanghai_1_2500</v>
      </c>
      <c r="H14890" s="57">
        <v>0.7646763518576245</v>
      </c>
      <c r="I14890" s="57">
        <f>COUNTIF($G$10:G14890,G14890)</f>
        <v>27</v>
      </c>
      <c r="J14890" s="57">
        <f>COUNTIF($G:$G,G14890)</f>
        <v>47</v>
      </c>
      <c r="K14890" s="57">
        <f>ROUND(3000*J14890/21653,0)</f>
        <v>7</v>
      </c>
    </row>
    <row r="14891" spans="1:11" x14ac:dyDescent="0.25">
      <c r="A14891" s="40">
        <v>1512945523</v>
      </c>
      <c r="B14891" s="40">
        <v>1</v>
      </c>
      <c r="C14891" s="40">
        <v>907</v>
      </c>
      <c r="D14891" s="38" t="s">
        <v>358</v>
      </c>
      <c r="E14891" s="57" t="s">
        <v>384</v>
      </c>
      <c r="F14891" s="57">
        <f>ROUNDDOWN(C14891/50,0)*50</f>
        <v>900</v>
      </c>
      <c r="G14891" s="57" t="str">
        <f>D14891&amp;"_"&amp;B14891&amp;"_"&amp;F14891</f>
        <v>Shenzhen_1_900</v>
      </c>
      <c r="H14891" s="57">
        <v>0.76475947184964588</v>
      </c>
      <c r="I14891" s="57">
        <f>COUNTIF($G$10:G14891,G14891)</f>
        <v>22</v>
      </c>
      <c r="J14891" s="57">
        <f>COUNTIF($G:$G,G14891)</f>
        <v>45</v>
      </c>
      <c r="K14891" s="57">
        <f>ROUND(3000*J14891/21653,0)</f>
        <v>6</v>
      </c>
    </row>
    <row r="14892" spans="1:11" x14ac:dyDescent="0.25">
      <c r="A14892" s="40">
        <v>1518852299</v>
      </c>
      <c r="B14892" s="40">
        <v>1</v>
      </c>
      <c r="C14892" s="40">
        <v>1705</v>
      </c>
      <c r="D14892" s="38" t="s">
        <v>360</v>
      </c>
      <c r="E14892" s="57" t="s">
        <v>384</v>
      </c>
      <c r="F14892" s="57">
        <f>ROUNDDOWN(C14892/50,0)*50</f>
        <v>1700</v>
      </c>
      <c r="G14892" s="57" t="str">
        <f>D14892&amp;"_"&amp;B14892&amp;"_"&amp;F14892</f>
        <v>Beijing_1_1700</v>
      </c>
      <c r="H14892" s="57">
        <v>0.76480612078529797</v>
      </c>
      <c r="I14892" s="57">
        <f>COUNTIF($G$10:G14892,G14892)</f>
        <v>63</v>
      </c>
      <c r="J14892" s="57">
        <f>COUNTIF($G:$G,G14892)</f>
        <v>76</v>
      </c>
      <c r="K14892" s="57">
        <f>ROUND(3000*J14892/21653,0)</f>
        <v>11</v>
      </c>
    </row>
    <row r="14893" spans="1:11" x14ac:dyDescent="0.25">
      <c r="A14893" s="40">
        <v>1518741912</v>
      </c>
      <c r="B14893" s="40">
        <v>0</v>
      </c>
      <c r="C14893" s="40">
        <v>567</v>
      </c>
      <c r="D14893" s="38" t="s">
        <v>360</v>
      </c>
      <c r="E14893" s="57" t="s">
        <v>384</v>
      </c>
      <c r="F14893" s="57">
        <f>ROUNDDOWN(C14893/50,0)*50</f>
        <v>550</v>
      </c>
      <c r="G14893" s="57" t="str">
        <f>D14893&amp;"_"&amp;B14893&amp;"_"&amp;F14893</f>
        <v>Beijing_0_550</v>
      </c>
      <c r="H14893" s="57">
        <v>0.76493051162404946</v>
      </c>
      <c r="I14893" s="57">
        <f>COUNTIF($G$10:G14893,G14893)</f>
        <v>29</v>
      </c>
      <c r="J14893" s="57">
        <f>COUNTIF($G:$G,G14893)</f>
        <v>35</v>
      </c>
      <c r="K14893" s="57">
        <f>ROUND(3000*J14893/21653,0)</f>
        <v>5</v>
      </c>
    </row>
    <row r="14894" spans="1:11" x14ac:dyDescent="0.25">
      <c r="A14894" s="40">
        <v>1513227634</v>
      </c>
      <c r="B14894" s="40">
        <v>1</v>
      </c>
      <c r="C14894" s="40">
        <v>5064</v>
      </c>
      <c r="D14894" s="38" t="s">
        <v>360</v>
      </c>
      <c r="E14894" s="57" t="s">
        <v>384</v>
      </c>
      <c r="F14894" s="57">
        <f>ROUNDDOWN(C14894/50,0)*50</f>
        <v>5050</v>
      </c>
      <c r="G14894" s="57" t="str">
        <f>D14894&amp;"_"&amp;B14894&amp;"_"&amp;F14894</f>
        <v>Beijing_1_5050</v>
      </c>
      <c r="H14894" s="57">
        <v>0.76504100330359848</v>
      </c>
      <c r="I14894" s="57">
        <f>COUNTIF($G$10:G14894,G14894)</f>
        <v>5</v>
      </c>
      <c r="J14894" s="57">
        <f>COUNTIF($G:$G,G14894)</f>
        <v>7</v>
      </c>
      <c r="K14894" s="57">
        <f>ROUND(3000*J14894/21653,0)</f>
        <v>1</v>
      </c>
    </row>
    <row r="14895" spans="1:11" x14ac:dyDescent="0.25">
      <c r="A14895" s="40">
        <v>1519286931</v>
      </c>
      <c r="B14895" s="40">
        <v>0</v>
      </c>
      <c r="C14895" s="40">
        <v>2243</v>
      </c>
      <c r="D14895" s="38" t="s">
        <v>360</v>
      </c>
      <c r="E14895" s="57" t="s">
        <v>384</v>
      </c>
      <c r="F14895" s="57">
        <f>ROUNDDOWN(C14895/50,0)*50</f>
        <v>2200</v>
      </c>
      <c r="G14895" s="57" t="str">
        <f>D14895&amp;"_"&amp;B14895&amp;"_"&amp;F14895</f>
        <v>Beijing_0_2200</v>
      </c>
      <c r="H14895" s="57">
        <v>0.76504563830954053</v>
      </c>
      <c r="I14895" s="57">
        <f>COUNTIF($G$10:G14895,G14895)</f>
        <v>30</v>
      </c>
      <c r="J14895" s="57">
        <f>COUNTIF($G:$G,G14895)</f>
        <v>40</v>
      </c>
      <c r="K14895" s="57">
        <f>ROUND(3000*J14895/21653,0)</f>
        <v>6</v>
      </c>
    </row>
    <row r="14896" spans="1:11" x14ac:dyDescent="0.25">
      <c r="A14896" s="40">
        <v>1517599401</v>
      </c>
      <c r="B14896" s="40">
        <v>0</v>
      </c>
      <c r="C14896" s="40">
        <v>1761</v>
      </c>
      <c r="D14896" s="38" t="s">
        <v>359</v>
      </c>
      <c r="E14896" s="57" t="s">
        <v>384</v>
      </c>
      <c r="F14896" s="57">
        <f>ROUNDDOWN(C14896/50,0)*50</f>
        <v>1750</v>
      </c>
      <c r="G14896" s="57" t="str">
        <f>D14896&amp;"_"&amp;B14896&amp;"_"&amp;F14896</f>
        <v>Shanghai_0_1750</v>
      </c>
      <c r="H14896" s="57">
        <v>0.76508439648193949</v>
      </c>
      <c r="I14896" s="57">
        <f>COUNTIF($G$10:G14896,G14896)</f>
        <v>29</v>
      </c>
      <c r="J14896" s="57">
        <f>COUNTIF($G:$G,G14896)</f>
        <v>36</v>
      </c>
      <c r="K14896" s="57">
        <f>ROUND(3000*J14896/21653,0)</f>
        <v>5</v>
      </c>
    </row>
    <row r="14897" spans="1:11" x14ac:dyDescent="0.25">
      <c r="A14897" s="40">
        <v>1517766660</v>
      </c>
      <c r="B14897" s="40">
        <v>0</v>
      </c>
      <c r="C14897" s="40">
        <v>3004</v>
      </c>
      <c r="D14897" s="38" t="s">
        <v>360</v>
      </c>
      <c r="E14897" s="57" t="s">
        <v>384</v>
      </c>
      <c r="F14897" s="57">
        <f>ROUNDDOWN(C14897/50,0)*50</f>
        <v>3000</v>
      </c>
      <c r="G14897" s="57" t="str">
        <f>D14897&amp;"_"&amp;B14897&amp;"_"&amp;F14897</f>
        <v>Beijing_0_3000</v>
      </c>
      <c r="H14897" s="57">
        <v>0.76512456821015218</v>
      </c>
      <c r="I14897" s="57">
        <f>COUNTIF($G$10:G14897,G14897)</f>
        <v>14</v>
      </c>
      <c r="J14897" s="57">
        <f>COUNTIF($G:$G,G14897)</f>
        <v>20</v>
      </c>
      <c r="K14897" s="57">
        <f>ROUND(3000*J14897/21653,0)</f>
        <v>3</v>
      </c>
    </row>
    <row r="14898" spans="1:11" x14ac:dyDescent="0.25">
      <c r="A14898" s="40">
        <v>1515905534</v>
      </c>
      <c r="B14898" s="40">
        <v>1</v>
      </c>
      <c r="C14898" s="40">
        <v>1136</v>
      </c>
      <c r="D14898" s="38" t="s">
        <v>359</v>
      </c>
      <c r="E14898" s="57" t="s">
        <v>384</v>
      </c>
      <c r="F14898" s="57">
        <f>ROUNDDOWN(C14898/50,0)*50</f>
        <v>1100</v>
      </c>
      <c r="G14898" s="57" t="str">
        <f>D14898&amp;"_"&amp;B14898&amp;"_"&amp;F14898</f>
        <v>Shanghai_1_1100</v>
      </c>
      <c r="H14898" s="57">
        <v>0.76515474923864402</v>
      </c>
      <c r="I14898" s="57">
        <f>COUNTIF($G$10:G14898,G14898)</f>
        <v>42</v>
      </c>
      <c r="J14898" s="57">
        <f>COUNTIF($G:$G,G14898)</f>
        <v>53</v>
      </c>
      <c r="K14898" s="57">
        <f>ROUND(3000*J14898/21653,0)</f>
        <v>7</v>
      </c>
    </row>
    <row r="14899" spans="1:11" x14ac:dyDescent="0.25">
      <c r="A14899" s="40">
        <v>1516492393</v>
      </c>
      <c r="B14899" s="40">
        <v>1</v>
      </c>
      <c r="C14899" s="40">
        <v>200</v>
      </c>
      <c r="D14899" s="38" t="s">
        <v>360</v>
      </c>
      <c r="E14899" s="57" t="s">
        <v>384</v>
      </c>
      <c r="F14899" s="57">
        <f>ROUNDDOWN(C14899/50,0)*50</f>
        <v>200</v>
      </c>
      <c r="G14899" s="57" t="str">
        <f>D14899&amp;"_"&amp;B14899&amp;"_"&amp;F14899</f>
        <v>Beijing_1_200</v>
      </c>
      <c r="H14899" s="57">
        <v>0.76518839685953255</v>
      </c>
      <c r="I14899" s="57">
        <f>COUNTIF($G$10:G14899,G14899)</f>
        <v>63</v>
      </c>
      <c r="J14899" s="57">
        <f>COUNTIF($G:$G,G14899)</f>
        <v>84</v>
      </c>
      <c r="K14899" s="57">
        <f>ROUND(3000*J14899/21653,0)</f>
        <v>12</v>
      </c>
    </row>
    <row r="14900" spans="1:11" x14ac:dyDescent="0.25">
      <c r="A14900" s="40">
        <v>1519934060</v>
      </c>
      <c r="B14900" s="40">
        <v>0</v>
      </c>
      <c r="C14900" s="40">
        <v>2927</v>
      </c>
      <c r="D14900" s="38" t="s">
        <v>358</v>
      </c>
      <c r="E14900" s="57" t="s">
        <v>384</v>
      </c>
      <c r="F14900" s="57">
        <f>ROUNDDOWN(C14900/50,0)*50</f>
        <v>2900</v>
      </c>
      <c r="G14900" s="57" t="str">
        <f>D14900&amp;"_"&amp;B14900&amp;"_"&amp;F14900</f>
        <v>Shenzhen_0_2900</v>
      </c>
      <c r="H14900" s="57">
        <v>0.76525106550558009</v>
      </c>
      <c r="I14900" s="57">
        <f>COUNTIF($G$10:G14900,G14900)</f>
        <v>5</v>
      </c>
      <c r="J14900" s="57">
        <f>COUNTIF($G:$G,G14900)</f>
        <v>13</v>
      </c>
      <c r="K14900" s="57">
        <f>ROUND(3000*J14900/21653,0)</f>
        <v>2</v>
      </c>
    </row>
    <row r="14901" spans="1:11" x14ac:dyDescent="0.25">
      <c r="A14901" s="40">
        <v>1518307974</v>
      </c>
      <c r="B14901" s="40">
        <v>1</v>
      </c>
      <c r="C14901" s="40">
        <v>3202</v>
      </c>
      <c r="D14901" s="38" t="s">
        <v>359</v>
      </c>
      <c r="E14901" s="57" t="s">
        <v>384</v>
      </c>
      <c r="F14901" s="57">
        <f>ROUNDDOWN(C14901/50,0)*50</f>
        <v>3200</v>
      </c>
      <c r="G14901" s="57" t="str">
        <f>D14901&amp;"_"&amp;B14901&amp;"_"&amp;F14901</f>
        <v>Shanghai_1_3200</v>
      </c>
      <c r="H14901" s="57">
        <v>0.76527042919844313</v>
      </c>
      <c r="I14901" s="57">
        <f>COUNTIF($G$10:G14901,G14901)</f>
        <v>17</v>
      </c>
      <c r="J14901" s="57">
        <f>COUNTIF($G:$G,G14901)</f>
        <v>35</v>
      </c>
      <c r="K14901" s="57">
        <f>ROUND(3000*J14901/21653,0)</f>
        <v>5</v>
      </c>
    </row>
    <row r="14902" spans="1:11" x14ac:dyDescent="0.25">
      <c r="A14902" s="40">
        <v>1513621558</v>
      </c>
      <c r="B14902" s="40">
        <v>1</v>
      </c>
      <c r="C14902" s="40">
        <v>630</v>
      </c>
      <c r="D14902" s="38" t="s">
        <v>358</v>
      </c>
      <c r="E14902" s="57" t="s">
        <v>384</v>
      </c>
      <c r="F14902" s="57">
        <f>ROUNDDOWN(C14902/50,0)*50</f>
        <v>600</v>
      </c>
      <c r="G14902" s="57" t="str">
        <f>D14902&amp;"_"&amp;B14902&amp;"_"&amp;F14902</f>
        <v>Shenzhen_1_600</v>
      </c>
      <c r="H14902" s="57">
        <v>0.76558582616662985</v>
      </c>
      <c r="I14902" s="57">
        <f>COUNTIF($G$10:G14902,G14902)</f>
        <v>23</v>
      </c>
      <c r="J14902" s="57">
        <f>COUNTIF($G:$G,G14902)</f>
        <v>43</v>
      </c>
      <c r="K14902" s="57">
        <f>ROUND(3000*J14902/21653,0)</f>
        <v>6</v>
      </c>
    </row>
    <row r="14903" spans="1:11" x14ac:dyDescent="0.25">
      <c r="A14903" s="40">
        <v>1514243678</v>
      </c>
      <c r="B14903" s="40">
        <v>1</v>
      </c>
      <c r="C14903" s="40">
        <v>2729</v>
      </c>
      <c r="D14903" s="38" t="s">
        <v>359</v>
      </c>
      <c r="E14903" s="57" t="s">
        <v>384</v>
      </c>
      <c r="F14903" s="57">
        <f>ROUNDDOWN(C14903/50,0)*50</f>
        <v>2700</v>
      </c>
      <c r="G14903" s="57" t="str">
        <f>D14903&amp;"_"&amp;B14903&amp;"_"&amp;F14903</f>
        <v>Shanghai_1_2700</v>
      </c>
      <c r="H14903" s="57">
        <v>0.76560754348743398</v>
      </c>
      <c r="I14903" s="57">
        <f>COUNTIF($G$10:G14903,G14903)</f>
        <v>27</v>
      </c>
      <c r="J14903" s="57">
        <f>COUNTIF($G:$G,G14903)</f>
        <v>55</v>
      </c>
      <c r="K14903" s="57">
        <f>ROUND(3000*J14903/21653,0)</f>
        <v>8</v>
      </c>
    </row>
    <row r="14904" spans="1:11" x14ac:dyDescent="0.25">
      <c r="A14904" s="40">
        <v>1516179218</v>
      </c>
      <c r="B14904" s="40">
        <v>1</v>
      </c>
      <c r="C14904" s="40">
        <v>3342</v>
      </c>
      <c r="D14904" s="38" t="s">
        <v>360</v>
      </c>
      <c r="E14904" s="57" t="s">
        <v>384</v>
      </c>
      <c r="F14904" s="57">
        <f>ROUNDDOWN(C14904/50,0)*50</f>
        <v>3300</v>
      </c>
      <c r="G14904" s="57" t="str">
        <f>D14904&amp;"_"&amp;B14904&amp;"_"&amp;F14904</f>
        <v>Beijing_1_3300</v>
      </c>
      <c r="H14904" s="57">
        <v>0.76564492916116478</v>
      </c>
      <c r="I14904" s="57">
        <f>COUNTIF($G$10:G14904,G14904)</f>
        <v>36</v>
      </c>
      <c r="J14904" s="57">
        <f>COUNTIF($G:$G,G14904)</f>
        <v>40</v>
      </c>
      <c r="K14904" s="57">
        <f>ROUND(3000*J14904/21653,0)</f>
        <v>6</v>
      </c>
    </row>
    <row r="14905" spans="1:11" x14ac:dyDescent="0.25">
      <c r="A14905" s="40">
        <v>1514303289</v>
      </c>
      <c r="B14905" s="40">
        <v>1</v>
      </c>
      <c r="C14905" s="40">
        <v>2965</v>
      </c>
      <c r="D14905" s="38" t="s">
        <v>360</v>
      </c>
      <c r="E14905" s="57" t="s">
        <v>384</v>
      </c>
      <c r="F14905" s="57">
        <f>ROUNDDOWN(C14905/50,0)*50</f>
        <v>2950</v>
      </c>
      <c r="G14905" s="57" t="str">
        <f>D14905&amp;"_"&amp;B14905&amp;"_"&amp;F14905</f>
        <v>Beijing_1_2950</v>
      </c>
      <c r="H14905" s="57">
        <v>0.76570062870171995</v>
      </c>
      <c r="I14905" s="57">
        <f>COUNTIF($G$10:G14905,G14905)</f>
        <v>42</v>
      </c>
      <c r="J14905" s="57">
        <f>COUNTIF($G:$G,G14905)</f>
        <v>51</v>
      </c>
      <c r="K14905" s="57">
        <f>ROUND(3000*J14905/21653,0)</f>
        <v>7</v>
      </c>
    </row>
    <row r="14906" spans="1:11" x14ac:dyDescent="0.25">
      <c r="A14906" s="40">
        <v>1518948234</v>
      </c>
      <c r="B14906" s="40">
        <v>1</v>
      </c>
      <c r="C14906" s="40">
        <v>3028</v>
      </c>
      <c r="D14906" s="38" t="s">
        <v>360</v>
      </c>
      <c r="E14906" s="57" t="s">
        <v>384</v>
      </c>
      <c r="F14906" s="57">
        <f>ROUNDDOWN(C14906/50,0)*50</f>
        <v>3000</v>
      </c>
      <c r="G14906" s="57" t="str">
        <f>D14906&amp;"_"&amp;B14906&amp;"_"&amp;F14906</f>
        <v>Beijing_1_3000</v>
      </c>
      <c r="H14906" s="57">
        <v>0.76571891206774523</v>
      </c>
      <c r="I14906" s="57">
        <f>COUNTIF($G$10:G14906,G14906)</f>
        <v>36</v>
      </c>
      <c r="J14906" s="57">
        <f>COUNTIF($G:$G,G14906)</f>
        <v>47</v>
      </c>
      <c r="K14906" s="57">
        <f>ROUND(3000*J14906/21653,0)</f>
        <v>7</v>
      </c>
    </row>
    <row r="14907" spans="1:11" x14ac:dyDescent="0.25">
      <c r="A14907" s="40">
        <v>1514679885</v>
      </c>
      <c r="B14907" s="40">
        <v>1</v>
      </c>
      <c r="C14907" s="40">
        <v>2914</v>
      </c>
      <c r="D14907" s="38" t="s">
        <v>359</v>
      </c>
      <c r="E14907" s="57" t="s">
        <v>384</v>
      </c>
      <c r="F14907" s="57">
        <f>ROUNDDOWN(C14907/50,0)*50</f>
        <v>2900</v>
      </c>
      <c r="G14907" s="57" t="str">
        <f>D14907&amp;"_"&amp;B14907&amp;"_"&amp;F14907</f>
        <v>Shanghai_1_2900</v>
      </c>
      <c r="H14907" s="57">
        <v>0.76573118060576595</v>
      </c>
      <c r="I14907" s="57">
        <f>COUNTIF($G$10:G14907,G14907)</f>
        <v>25</v>
      </c>
      <c r="J14907" s="57">
        <f>COUNTIF($G:$G,G14907)</f>
        <v>52</v>
      </c>
      <c r="K14907" s="57">
        <f>ROUND(3000*J14907/21653,0)</f>
        <v>7</v>
      </c>
    </row>
    <row r="14908" spans="1:11" x14ac:dyDescent="0.25">
      <c r="A14908" s="40">
        <v>1519973165</v>
      </c>
      <c r="B14908" s="40">
        <v>1</v>
      </c>
      <c r="C14908" s="40">
        <v>2068</v>
      </c>
      <c r="D14908" s="38" t="s">
        <v>360</v>
      </c>
      <c r="E14908" s="57" t="s">
        <v>384</v>
      </c>
      <c r="F14908" s="57">
        <f>ROUNDDOWN(C14908/50,0)*50</f>
        <v>2050</v>
      </c>
      <c r="G14908" s="57" t="str">
        <f>D14908&amp;"_"&amp;B14908&amp;"_"&amp;F14908</f>
        <v>Beijing_1_2050</v>
      </c>
      <c r="H14908" s="57">
        <v>0.76577811066870483</v>
      </c>
      <c r="I14908" s="57">
        <f>COUNTIF($G$10:G14908,G14908)</f>
        <v>54</v>
      </c>
      <c r="J14908" s="57">
        <f>COUNTIF($G:$G,G14908)</f>
        <v>78</v>
      </c>
      <c r="K14908" s="57">
        <f>ROUND(3000*J14908/21653,0)</f>
        <v>11</v>
      </c>
    </row>
    <row r="14909" spans="1:11" x14ac:dyDescent="0.25">
      <c r="A14909" s="40">
        <v>1518831375</v>
      </c>
      <c r="B14909" s="40">
        <v>1</v>
      </c>
      <c r="C14909" s="40">
        <v>1512</v>
      </c>
      <c r="D14909" s="38" t="s">
        <v>360</v>
      </c>
      <c r="E14909" s="57" t="s">
        <v>384</v>
      </c>
      <c r="F14909" s="57">
        <f>ROUNDDOWN(C14909/50,0)*50</f>
        <v>1500</v>
      </c>
      <c r="G14909" s="57" t="str">
        <f>D14909&amp;"_"&amp;B14909&amp;"_"&amp;F14909</f>
        <v>Beijing_1_1500</v>
      </c>
      <c r="H14909" s="57">
        <v>0.76580845681066501</v>
      </c>
      <c r="I14909" s="57">
        <f>COUNTIF($G$10:G14909,G14909)</f>
        <v>67</v>
      </c>
      <c r="J14909" s="57">
        <f>COUNTIF($G:$G,G14909)</f>
        <v>86</v>
      </c>
      <c r="K14909" s="57">
        <f>ROUND(3000*J14909/21653,0)</f>
        <v>12</v>
      </c>
    </row>
    <row r="14910" spans="1:11" x14ac:dyDescent="0.25">
      <c r="A14910" s="40">
        <v>1511285554</v>
      </c>
      <c r="B14910" s="40">
        <v>1</v>
      </c>
      <c r="C14910" s="40">
        <v>2374</v>
      </c>
      <c r="D14910" s="38" t="s">
        <v>360</v>
      </c>
      <c r="E14910" s="57" t="s">
        <v>384</v>
      </c>
      <c r="F14910" s="57">
        <f>ROUNDDOWN(C14910/50,0)*50</f>
        <v>2350</v>
      </c>
      <c r="G14910" s="57" t="str">
        <f>D14910&amp;"_"&amp;B14910&amp;"_"&amp;F14910</f>
        <v>Beijing_1_2350</v>
      </c>
      <c r="H14910" s="57">
        <v>0.76585226611816648</v>
      </c>
      <c r="I14910" s="57">
        <f>COUNTIF($G$10:G14910,G14910)</f>
        <v>58</v>
      </c>
      <c r="J14910" s="57">
        <f>COUNTIF($G:$G,G14910)</f>
        <v>71</v>
      </c>
      <c r="K14910" s="57">
        <f>ROUND(3000*J14910/21653,0)</f>
        <v>10</v>
      </c>
    </row>
    <row r="14911" spans="1:11" x14ac:dyDescent="0.25">
      <c r="A14911" s="40">
        <v>1513167576</v>
      </c>
      <c r="B14911" s="40">
        <v>1</v>
      </c>
      <c r="C14911" s="40">
        <v>1452</v>
      </c>
      <c r="D14911" s="38" t="s">
        <v>360</v>
      </c>
      <c r="E14911" s="57" t="s">
        <v>384</v>
      </c>
      <c r="F14911" s="57">
        <f>ROUNDDOWN(C14911/50,0)*50</f>
        <v>1450</v>
      </c>
      <c r="G14911" s="57" t="str">
        <f>D14911&amp;"_"&amp;B14911&amp;"_"&amp;F14911</f>
        <v>Beijing_1_1450</v>
      </c>
      <c r="H14911" s="57">
        <v>0.76588873449485806</v>
      </c>
      <c r="I14911" s="57">
        <f>COUNTIF($G$10:G14911,G14911)</f>
        <v>68</v>
      </c>
      <c r="J14911" s="57">
        <f>COUNTIF($G:$G,G14911)</f>
        <v>81</v>
      </c>
      <c r="K14911" s="57">
        <f>ROUND(3000*J14911/21653,0)</f>
        <v>11</v>
      </c>
    </row>
    <row r="14912" spans="1:11" x14ac:dyDescent="0.25">
      <c r="A14912" s="40">
        <v>1516877807</v>
      </c>
      <c r="B14912" s="40">
        <v>1</v>
      </c>
      <c r="C14912" s="40">
        <v>1736</v>
      </c>
      <c r="D14912" s="38" t="s">
        <v>360</v>
      </c>
      <c r="E14912" s="57" t="s">
        <v>384</v>
      </c>
      <c r="F14912" s="57">
        <f>ROUNDDOWN(C14912/50,0)*50</f>
        <v>1700</v>
      </c>
      <c r="G14912" s="57" t="str">
        <f>D14912&amp;"_"&amp;B14912&amp;"_"&amp;F14912</f>
        <v>Beijing_1_1700</v>
      </c>
      <c r="H14912" s="57">
        <v>0.76589056930988875</v>
      </c>
      <c r="I14912" s="57">
        <f>COUNTIF($G$10:G14912,G14912)</f>
        <v>64</v>
      </c>
      <c r="J14912" s="57">
        <f>COUNTIF($G:$G,G14912)</f>
        <v>76</v>
      </c>
      <c r="K14912" s="57">
        <f>ROUND(3000*J14912/21653,0)</f>
        <v>11</v>
      </c>
    </row>
    <row r="14913" spans="1:11" x14ac:dyDescent="0.25">
      <c r="A14913" s="40">
        <v>1513410221</v>
      </c>
      <c r="B14913" s="40">
        <v>0</v>
      </c>
      <c r="C14913" s="40">
        <v>915</v>
      </c>
      <c r="D14913" s="38" t="s">
        <v>361</v>
      </c>
      <c r="E14913" s="57" t="s">
        <v>384</v>
      </c>
      <c r="F14913" s="57">
        <f>ROUNDDOWN(C14913/50,0)*50</f>
        <v>900</v>
      </c>
      <c r="G14913" s="57" t="str">
        <f>D14913&amp;"_"&amp;B14913&amp;"_"&amp;F14913</f>
        <v>Guangzhou_0_900</v>
      </c>
      <c r="H14913" s="57">
        <v>0.76601450895723588</v>
      </c>
      <c r="I14913" s="57">
        <f>COUNTIF($G$10:G14913,G14913)</f>
        <v>16</v>
      </c>
      <c r="J14913" s="57">
        <f>COUNTIF($G:$G,G14913)</f>
        <v>18</v>
      </c>
      <c r="K14913" s="57">
        <f>ROUND(3000*J14913/21653,0)</f>
        <v>2</v>
      </c>
    </row>
    <row r="14914" spans="1:11" x14ac:dyDescent="0.25">
      <c r="A14914" s="40">
        <v>1511581755</v>
      </c>
      <c r="B14914" s="40">
        <v>1</v>
      </c>
      <c r="C14914" s="40">
        <v>2440</v>
      </c>
      <c r="D14914" s="38" t="s">
        <v>359</v>
      </c>
      <c r="E14914" s="57" t="s">
        <v>384</v>
      </c>
      <c r="F14914" s="57">
        <f>ROUNDDOWN(C14914/50,0)*50</f>
        <v>2400</v>
      </c>
      <c r="G14914" s="57" t="str">
        <f>D14914&amp;"_"&amp;B14914&amp;"_"&amp;F14914</f>
        <v>Shanghai_1_2400</v>
      </c>
      <c r="H14914" s="57">
        <v>0.76602424462044372</v>
      </c>
      <c r="I14914" s="57">
        <f>COUNTIF($G$10:G14914,G14914)</f>
        <v>54</v>
      </c>
      <c r="J14914" s="57">
        <f>COUNTIF($G:$G,G14914)</f>
        <v>65</v>
      </c>
      <c r="K14914" s="57">
        <f>ROUND(3000*J14914/21653,0)</f>
        <v>9</v>
      </c>
    </row>
    <row r="14915" spans="1:11" x14ac:dyDescent="0.25">
      <c r="A14915" s="40">
        <v>1515878184</v>
      </c>
      <c r="B14915" s="40">
        <v>1</v>
      </c>
      <c r="C14915" s="40">
        <v>1694</v>
      </c>
      <c r="D14915" s="38" t="s">
        <v>358</v>
      </c>
      <c r="E14915" s="57" t="s">
        <v>384</v>
      </c>
      <c r="F14915" s="57">
        <f>ROUNDDOWN(C14915/50,0)*50</f>
        <v>1650</v>
      </c>
      <c r="G14915" s="57" t="str">
        <f>D14915&amp;"_"&amp;B14915&amp;"_"&amp;F14915</f>
        <v>Shenzhen_1_1650</v>
      </c>
      <c r="H14915" s="57">
        <v>0.76608757862611643</v>
      </c>
      <c r="I14915" s="57">
        <f>COUNTIF($G$10:G14915,G14915)</f>
        <v>25</v>
      </c>
      <c r="J14915" s="57">
        <f>COUNTIF($G:$G,G14915)</f>
        <v>49</v>
      </c>
      <c r="K14915" s="57">
        <f>ROUND(3000*J14915/21653,0)</f>
        <v>7</v>
      </c>
    </row>
    <row r="14916" spans="1:11" x14ac:dyDescent="0.25">
      <c r="A14916" s="40">
        <v>1513638478</v>
      </c>
      <c r="B14916" s="40">
        <v>1</v>
      </c>
      <c r="C14916" s="40">
        <v>2343</v>
      </c>
      <c r="D14916" s="38" t="s">
        <v>360</v>
      </c>
      <c r="E14916" s="57" t="s">
        <v>384</v>
      </c>
      <c r="F14916" s="57">
        <f>ROUNDDOWN(C14916/50,0)*50</f>
        <v>2300</v>
      </c>
      <c r="G14916" s="57" t="str">
        <f>D14916&amp;"_"&amp;B14916&amp;"_"&amp;F14916</f>
        <v>Beijing_1_2300</v>
      </c>
      <c r="H14916" s="57">
        <v>0.76633220865448359</v>
      </c>
      <c r="I14916" s="57">
        <f>COUNTIF($G$10:G14916,G14916)</f>
        <v>49</v>
      </c>
      <c r="J14916" s="57">
        <f>COUNTIF($G:$G,G14916)</f>
        <v>57</v>
      </c>
      <c r="K14916" s="57">
        <f>ROUND(3000*J14916/21653,0)</f>
        <v>8</v>
      </c>
    </row>
    <row r="14917" spans="1:11" x14ac:dyDescent="0.25">
      <c r="A14917" s="40">
        <v>1512190424</v>
      </c>
      <c r="B14917" s="40">
        <v>1</v>
      </c>
      <c r="C14917" s="40">
        <v>1612</v>
      </c>
      <c r="D14917" s="38" t="s">
        <v>358</v>
      </c>
      <c r="E14917" s="57" t="s">
        <v>384</v>
      </c>
      <c r="F14917" s="57">
        <f>ROUNDDOWN(C14917/50,0)*50</f>
        <v>1600</v>
      </c>
      <c r="G14917" s="57" t="str">
        <f>D14917&amp;"_"&amp;B14917&amp;"_"&amp;F14917</f>
        <v>Shenzhen_1_1600</v>
      </c>
      <c r="H14917" s="57">
        <v>0.76636789417399154</v>
      </c>
      <c r="I14917" s="57">
        <f>COUNTIF($G$10:G14917,G14917)</f>
        <v>22</v>
      </c>
      <c r="J14917" s="57">
        <f>COUNTIF($G:$G,G14917)</f>
        <v>42</v>
      </c>
      <c r="K14917" s="57">
        <f>ROUND(3000*J14917/21653,0)</f>
        <v>6</v>
      </c>
    </row>
    <row r="14918" spans="1:11" x14ac:dyDescent="0.25">
      <c r="A14918" s="40">
        <v>1518188740</v>
      </c>
      <c r="B14918" s="40">
        <v>0</v>
      </c>
      <c r="C14918" s="40">
        <v>761</v>
      </c>
      <c r="D14918" s="38" t="s">
        <v>359</v>
      </c>
      <c r="E14918" s="57" t="s">
        <v>384</v>
      </c>
      <c r="F14918" s="57">
        <f>ROUNDDOWN(C14918/50,0)*50</f>
        <v>750</v>
      </c>
      <c r="G14918" s="57" t="str">
        <f>D14918&amp;"_"&amp;B14918&amp;"_"&amp;F14918</f>
        <v>Shanghai_0_750</v>
      </c>
      <c r="H14918" s="57">
        <v>0.76642285593596771</v>
      </c>
      <c r="I14918" s="57">
        <f>COUNTIF($G$10:G14918,G14918)</f>
        <v>22</v>
      </c>
      <c r="J14918" s="57">
        <f>COUNTIF($G:$G,G14918)</f>
        <v>31</v>
      </c>
      <c r="K14918" s="57">
        <f>ROUND(3000*J14918/21653,0)</f>
        <v>4</v>
      </c>
    </row>
    <row r="14919" spans="1:11" x14ac:dyDescent="0.25">
      <c r="A14919" s="40">
        <v>1512743531</v>
      </c>
      <c r="B14919" s="40">
        <v>0</v>
      </c>
      <c r="C14919" s="40">
        <v>2085</v>
      </c>
      <c r="D14919" s="38" t="s">
        <v>359</v>
      </c>
      <c r="E14919" s="57" t="s">
        <v>384</v>
      </c>
      <c r="F14919" s="57">
        <f>ROUNDDOWN(C14919/50,0)*50</f>
        <v>2050</v>
      </c>
      <c r="G14919" s="57" t="str">
        <f>D14919&amp;"_"&amp;B14919&amp;"_"&amp;F14919</f>
        <v>Shanghai_0_2050</v>
      </c>
      <c r="H14919" s="57">
        <v>0.76642497402020693</v>
      </c>
      <c r="I14919" s="57">
        <f>COUNTIF($G$10:G14919,G14919)</f>
        <v>23</v>
      </c>
      <c r="J14919" s="57">
        <f>COUNTIF($G:$G,G14919)</f>
        <v>33</v>
      </c>
      <c r="K14919" s="57">
        <f>ROUND(3000*J14919/21653,0)</f>
        <v>5</v>
      </c>
    </row>
    <row r="14920" spans="1:11" x14ac:dyDescent="0.25">
      <c r="A14920" s="40">
        <v>1518153038</v>
      </c>
      <c r="B14920" s="40">
        <v>1</v>
      </c>
      <c r="C14920" s="40">
        <v>254</v>
      </c>
      <c r="D14920" s="38" t="s">
        <v>359</v>
      </c>
      <c r="E14920" s="57" t="s">
        <v>384</v>
      </c>
      <c r="F14920" s="57">
        <f>ROUNDDOWN(C14920/50,0)*50</f>
        <v>250</v>
      </c>
      <c r="G14920" s="57" t="str">
        <f>D14920&amp;"_"&amp;B14920&amp;"_"&amp;F14920</f>
        <v>Shanghai_1_250</v>
      </c>
      <c r="H14920" s="57">
        <v>1.7996369114214761E-2</v>
      </c>
      <c r="I14920" s="57">
        <f>COUNTIF($G$10:G14920,G14920)</f>
        <v>38</v>
      </c>
      <c r="J14920" s="57">
        <f>COUNTIF($G:$G,G14920)</f>
        <v>78</v>
      </c>
      <c r="K14920" s="57">
        <f>ROUND(3000*J14920/21653,0)</f>
        <v>11</v>
      </c>
    </row>
    <row r="14921" spans="1:11" x14ac:dyDescent="0.25">
      <c r="A14921" s="40">
        <v>1513673573</v>
      </c>
      <c r="B14921" s="40">
        <v>1</v>
      </c>
      <c r="C14921" s="40">
        <v>250</v>
      </c>
      <c r="D14921" s="38" t="s">
        <v>359</v>
      </c>
      <c r="E14921" s="57" t="s">
        <v>384</v>
      </c>
      <c r="F14921" s="57">
        <f>ROUNDDOWN(C14921/50,0)*50</f>
        <v>250</v>
      </c>
      <c r="G14921" s="57" t="str">
        <f>D14921&amp;"_"&amp;B14921&amp;"_"&amp;F14921</f>
        <v>Shanghai_1_250</v>
      </c>
      <c r="H14921" s="57">
        <v>2.881850025785182E-2</v>
      </c>
      <c r="I14921" s="57">
        <f>COUNTIF($G$10:G14921,G14921)</f>
        <v>39</v>
      </c>
      <c r="J14921" s="57">
        <f>COUNTIF($G:$G,G14921)</f>
        <v>78</v>
      </c>
      <c r="K14921" s="57">
        <f>ROUND(3000*J14921/21653,0)</f>
        <v>11</v>
      </c>
    </row>
    <row r="14922" spans="1:11" x14ac:dyDescent="0.25">
      <c r="A14922" s="40">
        <v>1514359396</v>
      </c>
      <c r="B14922" s="40">
        <v>1</v>
      </c>
      <c r="C14922" s="40">
        <v>281</v>
      </c>
      <c r="D14922" s="38" t="s">
        <v>359</v>
      </c>
      <c r="E14922" s="57" t="s">
        <v>384</v>
      </c>
      <c r="F14922" s="57">
        <f>ROUNDDOWN(C14922/50,0)*50</f>
        <v>250</v>
      </c>
      <c r="G14922" s="57" t="str">
        <f>D14922&amp;"_"&amp;B14922&amp;"_"&amp;F14922</f>
        <v>Shanghai_1_250</v>
      </c>
      <c r="H14922" s="57">
        <v>4.4187052213015998E-2</v>
      </c>
      <c r="I14922" s="57">
        <f>COUNTIF($G$10:G14922,G14922)</f>
        <v>40</v>
      </c>
      <c r="J14922" s="57">
        <f>COUNTIF($G:$G,G14922)</f>
        <v>78</v>
      </c>
      <c r="K14922" s="57">
        <f>ROUND(3000*J14922/21653,0)</f>
        <v>11</v>
      </c>
    </row>
    <row r="14923" spans="1:11" x14ac:dyDescent="0.25">
      <c r="A14923" s="40">
        <v>1519448253</v>
      </c>
      <c r="B14923" s="40">
        <v>1</v>
      </c>
      <c r="C14923" s="40">
        <v>290</v>
      </c>
      <c r="D14923" s="38" t="s">
        <v>359</v>
      </c>
      <c r="E14923" s="57" t="s">
        <v>384</v>
      </c>
      <c r="F14923" s="57">
        <f>ROUNDDOWN(C14923/50,0)*50</f>
        <v>250</v>
      </c>
      <c r="G14923" s="57" t="str">
        <f>D14923&amp;"_"&amp;B14923&amp;"_"&amp;F14923</f>
        <v>Shanghai_1_250</v>
      </c>
      <c r="H14923" s="57">
        <v>6.2044706750808309E-2</v>
      </c>
      <c r="I14923" s="57">
        <f>COUNTIF($G$10:G14923,G14923)</f>
        <v>41</v>
      </c>
      <c r="J14923" s="57">
        <f>COUNTIF($G:$G,G14923)</f>
        <v>78</v>
      </c>
      <c r="K14923" s="57">
        <f>ROUND(3000*J14923/21653,0)</f>
        <v>11</v>
      </c>
    </row>
    <row r="14924" spans="1:11" x14ac:dyDescent="0.25">
      <c r="A14924" s="40">
        <v>1519819345</v>
      </c>
      <c r="B14924" s="40">
        <v>1</v>
      </c>
      <c r="C14924" s="40">
        <v>286</v>
      </c>
      <c r="D14924" s="38" t="s">
        <v>359</v>
      </c>
      <c r="E14924" s="57" t="s">
        <v>384</v>
      </c>
      <c r="F14924" s="57">
        <f>ROUNDDOWN(C14924/50,0)*50</f>
        <v>250</v>
      </c>
      <c r="G14924" s="57" t="str">
        <f>D14924&amp;"_"&amp;B14924&amp;"_"&amp;F14924</f>
        <v>Shanghai_1_250</v>
      </c>
      <c r="H14924" s="57">
        <v>6.676483659384469E-2</v>
      </c>
      <c r="I14924" s="57">
        <f>COUNTIF($G$10:G14924,G14924)</f>
        <v>42</v>
      </c>
      <c r="J14924" s="57">
        <f>COUNTIF($G:$G,G14924)</f>
        <v>78</v>
      </c>
      <c r="K14924" s="57">
        <f>ROUND(3000*J14924/21653,0)</f>
        <v>11</v>
      </c>
    </row>
    <row r="14925" spans="1:11" x14ac:dyDescent="0.25">
      <c r="A14925" s="40">
        <v>1514559153</v>
      </c>
      <c r="B14925" s="40">
        <v>1</v>
      </c>
      <c r="C14925" s="40">
        <v>251</v>
      </c>
      <c r="D14925" s="38" t="s">
        <v>359</v>
      </c>
      <c r="E14925" s="57" t="s">
        <v>384</v>
      </c>
      <c r="F14925" s="57">
        <f>ROUNDDOWN(C14925/50,0)*50</f>
        <v>250</v>
      </c>
      <c r="G14925" s="57" t="str">
        <f>D14925&amp;"_"&amp;B14925&amp;"_"&amp;F14925</f>
        <v>Shanghai_1_250</v>
      </c>
      <c r="H14925" s="57">
        <v>7.2615437695369933E-2</v>
      </c>
      <c r="I14925" s="57">
        <f>COUNTIF($G$10:G14925,G14925)</f>
        <v>43</v>
      </c>
      <c r="J14925" s="57">
        <f>COUNTIF($G:$G,G14925)</f>
        <v>78</v>
      </c>
      <c r="K14925" s="57">
        <f>ROUND(3000*J14925/21653,0)</f>
        <v>11</v>
      </c>
    </row>
    <row r="14926" spans="1:11" x14ac:dyDescent="0.25">
      <c r="A14926" s="40">
        <v>1514782958</v>
      </c>
      <c r="B14926" s="40">
        <v>1</v>
      </c>
      <c r="C14926" s="40">
        <v>281</v>
      </c>
      <c r="D14926" s="38" t="s">
        <v>359</v>
      </c>
      <c r="E14926" s="57" t="s">
        <v>384</v>
      </c>
      <c r="F14926" s="57">
        <f>ROUNDDOWN(C14926/50,0)*50</f>
        <v>250</v>
      </c>
      <c r="G14926" s="57" t="str">
        <f>D14926&amp;"_"&amp;B14926&amp;"_"&amp;F14926</f>
        <v>Shanghai_1_250</v>
      </c>
      <c r="H14926" s="57">
        <v>9.620726710308003E-2</v>
      </c>
      <c r="I14926" s="57">
        <f>COUNTIF($G$10:G14926,G14926)</f>
        <v>44</v>
      </c>
      <c r="J14926" s="57">
        <f>COUNTIF($G:$G,G14926)</f>
        <v>78</v>
      </c>
      <c r="K14926" s="57">
        <f>ROUND(3000*J14926/21653,0)</f>
        <v>11</v>
      </c>
    </row>
    <row r="14927" spans="1:11" x14ac:dyDescent="0.25">
      <c r="A14927" s="40">
        <v>1518735966</v>
      </c>
      <c r="B14927" s="40">
        <v>1</v>
      </c>
      <c r="C14927" s="40">
        <v>250</v>
      </c>
      <c r="D14927" s="38" t="s">
        <v>359</v>
      </c>
      <c r="E14927" s="57" t="s">
        <v>384</v>
      </c>
      <c r="F14927" s="57">
        <f>ROUNDDOWN(C14927/50,0)*50</f>
        <v>250</v>
      </c>
      <c r="G14927" s="57" t="str">
        <f>D14927&amp;"_"&amp;B14927&amp;"_"&amp;F14927</f>
        <v>Shanghai_1_250</v>
      </c>
      <c r="H14927" s="57">
        <v>0.10598594235186731</v>
      </c>
      <c r="I14927" s="57">
        <f>COUNTIF($G$10:G14927,G14927)</f>
        <v>45</v>
      </c>
      <c r="J14927" s="57">
        <f>COUNTIF($G:$G,G14927)</f>
        <v>78</v>
      </c>
      <c r="K14927" s="57">
        <f>ROUND(3000*J14927/21653,0)</f>
        <v>11</v>
      </c>
    </row>
    <row r="14928" spans="1:11" x14ac:dyDescent="0.25">
      <c r="A14928" s="40">
        <v>1513027623</v>
      </c>
      <c r="B14928" s="40">
        <v>1</v>
      </c>
      <c r="C14928" s="40">
        <v>281</v>
      </c>
      <c r="D14928" s="38" t="s">
        <v>359</v>
      </c>
      <c r="E14928" s="57" t="s">
        <v>384</v>
      </c>
      <c r="F14928" s="57">
        <f>ROUNDDOWN(C14928/50,0)*50</f>
        <v>250</v>
      </c>
      <c r="G14928" s="57" t="str">
        <f>D14928&amp;"_"&amp;B14928&amp;"_"&amp;F14928</f>
        <v>Shanghai_1_250</v>
      </c>
      <c r="H14928" s="57">
        <v>0.1090142942227168</v>
      </c>
      <c r="I14928" s="57">
        <f>COUNTIF($G$10:G14928,G14928)</f>
        <v>46</v>
      </c>
      <c r="J14928" s="57">
        <f>COUNTIF($G:$G,G14928)</f>
        <v>78</v>
      </c>
      <c r="K14928" s="57">
        <f>ROUND(3000*J14928/21653,0)</f>
        <v>11</v>
      </c>
    </row>
    <row r="14929" spans="1:11" x14ac:dyDescent="0.25">
      <c r="A14929" s="40">
        <v>1512326093</v>
      </c>
      <c r="B14929" s="40">
        <v>1</v>
      </c>
      <c r="C14929" s="40">
        <v>284</v>
      </c>
      <c r="D14929" s="38" t="s">
        <v>359</v>
      </c>
      <c r="E14929" s="57" t="s">
        <v>384</v>
      </c>
      <c r="F14929" s="57">
        <f>ROUNDDOWN(C14929/50,0)*50</f>
        <v>250</v>
      </c>
      <c r="G14929" s="57" t="str">
        <f>D14929&amp;"_"&amp;B14929&amp;"_"&amp;F14929</f>
        <v>Shanghai_1_250</v>
      </c>
      <c r="H14929" s="57">
        <v>0.1218568588173411</v>
      </c>
      <c r="I14929" s="57">
        <f>COUNTIF($G$10:G14929,G14929)</f>
        <v>47</v>
      </c>
      <c r="J14929" s="57">
        <f>COUNTIF($G:$G,G14929)</f>
        <v>78</v>
      </c>
      <c r="K14929" s="57">
        <f>ROUND(3000*J14929/21653,0)</f>
        <v>11</v>
      </c>
    </row>
    <row r="14930" spans="1:11" x14ac:dyDescent="0.25">
      <c r="A14930" s="40">
        <v>1518392115</v>
      </c>
      <c r="B14930" s="40">
        <v>1</v>
      </c>
      <c r="C14930" s="40">
        <v>294</v>
      </c>
      <c r="D14930" s="38" t="s">
        <v>359</v>
      </c>
      <c r="E14930" s="57" t="s">
        <v>384</v>
      </c>
      <c r="F14930" s="57">
        <f>ROUNDDOWN(C14930/50,0)*50</f>
        <v>250</v>
      </c>
      <c r="G14930" s="57" t="str">
        <f>D14930&amp;"_"&amp;B14930&amp;"_"&amp;F14930</f>
        <v>Shanghai_1_250</v>
      </c>
      <c r="H14930" s="57">
        <v>0.12260038260389305</v>
      </c>
      <c r="I14930" s="57">
        <f>COUNTIF($G$10:G14930,G14930)</f>
        <v>48</v>
      </c>
      <c r="J14930" s="57">
        <f>COUNTIF($G:$G,G14930)</f>
        <v>78</v>
      </c>
      <c r="K14930" s="57">
        <f>ROUND(3000*J14930/21653,0)</f>
        <v>11</v>
      </c>
    </row>
    <row r="14931" spans="1:11" x14ac:dyDescent="0.25">
      <c r="A14931" s="40">
        <v>1518342739</v>
      </c>
      <c r="B14931" s="40">
        <v>1</v>
      </c>
      <c r="C14931" s="40">
        <v>278</v>
      </c>
      <c r="D14931" s="38" t="s">
        <v>359</v>
      </c>
      <c r="E14931" s="57" t="s">
        <v>384</v>
      </c>
      <c r="F14931" s="57">
        <f>ROUNDDOWN(C14931/50,0)*50</f>
        <v>250</v>
      </c>
      <c r="G14931" s="57" t="str">
        <f>D14931&amp;"_"&amp;B14931&amp;"_"&amp;F14931</f>
        <v>Shanghai_1_250</v>
      </c>
      <c r="H14931" s="57">
        <v>0.12761141610300519</v>
      </c>
      <c r="I14931" s="57">
        <f>COUNTIF($G$10:G14931,G14931)</f>
        <v>49</v>
      </c>
      <c r="J14931" s="57">
        <f>COUNTIF($G:$G,G14931)</f>
        <v>78</v>
      </c>
      <c r="K14931" s="57">
        <f>ROUND(3000*J14931/21653,0)</f>
        <v>11</v>
      </c>
    </row>
    <row r="14932" spans="1:11" x14ac:dyDescent="0.25">
      <c r="A14932" s="40">
        <v>1517920948</v>
      </c>
      <c r="B14932" s="40">
        <v>1</v>
      </c>
      <c r="C14932" s="40">
        <v>274</v>
      </c>
      <c r="D14932" s="38" t="s">
        <v>359</v>
      </c>
      <c r="E14932" s="57" t="s">
        <v>384</v>
      </c>
      <c r="F14932" s="57">
        <f>ROUNDDOWN(C14932/50,0)*50</f>
        <v>250</v>
      </c>
      <c r="G14932" s="57" t="str">
        <f>D14932&amp;"_"&amp;B14932&amp;"_"&amp;F14932</f>
        <v>Shanghai_1_250</v>
      </c>
      <c r="H14932" s="57">
        <v>0.13569300179692656</v>
      </c>
      <c r="I14932" s="57">
        <f>COUNTIF($G$10:G14932,G14932)</f>
        <v>50</v>
      </c>
      <c r="J14932" s="57">
        <f>COUNTIF($G:$G,G14932)</f>
        <v>78</v>
      </c>
      <c r="K14932" s="57">
        <f>ROUND(3000*J14932/21653,0)</f>
        <v>11</v>
      </c>
    </row>
    <row r="14933" spans="1:11" x14ac:dyDescent="0.25">
      <c r="A14933" s="40">
        <v>1511923757</v>
      </c>
      <c r="B14933" s="40">
        <v>1</v>
      </c>
      <c r="C14933" s="40">
        <v>250</v>
      </c>
      <c r="D14933" s="38" t="s">
        <v>359</v>
      </c>
      <c r="E14933" s="57" t="s">
        <v>384</v>
      </c>
      <c r="F14933" s="57">
        <f>ROUNDDOWN(C14933/50,0)*50</f>
        <v>250</v>
      </c>
      <c r="G14933" s="57" t="str">
        <f>D14933&amp;"_"&amp;B14933&amp;"_"&amp;F14933</f>
        <v>Shanghai_1_250</v>
      </c>
      <c r="H14933" s="57">
        <v>0.14264742922197193</v>
      </c>
      <c r="I14933" s="57">
        <f>COUNTIF($G$10:G14933,G14933)</f>
        <v>51</v>
      </c>
      <c r="J14933" s="57">
        <f>COUNTIF($G:$G,G14933)</f>
        <v>78</v>
      </c>
      <c r="K14933" s="57">
        <f>ROUND(3000*J14933/21653,0)</f>
        <v>11</v>
      </c>
    </row>
    <row r="14934" spans="1:11" x14ac:dyDescent="0.25">
      <c r="A14934" s="40">
        <v>1518302934</v>
      </c>
      <c r="B14934" s="40">
        <v>1</v>
      </c>
      <c r="C14934" s="40">
        <v>296</v>
      </c>
      <c r="D14934" s="38" t="s">
        <v>359</v>
      </c>
      <c r="E14934" s="57" t="s">
        <v>384</v>
      </c>
      <c r="F14934" s="57">
        <f>ROUNDDOWN(C14934/50,0)*50</f>
        <v>250</v>
      </c>
      <c r="G14934" s="57" t="str">
        <f>D14934&amp;"_"&amp;B14934&amp;"_"&amp;F14934</f>
        <v>Shanghai_1_250</v>
      </c>
      <c r="H14934" s="57">
        <v>0.18602801156358717</v>
      </c>
      <c r="I14934" s="57">
        <f>COUNTIF($G$10:G14934,G14934)</f>
        <v>52</v>
      </c>
      <c r="J14934" s="57">
        <f>COUNTIF($G:$G,G14934)</f>
        <v>78</v>
      </c>
      <c r="K14934" s="57">
        <f>ROUND(3000*J14934/21653,0)</f>
        <v>11</v>
      </c>
    </row>
    <row r="14935" spans="1:11" x14ac:dyDescent="0.25">
      <c r="A14935" s="40">
        <v>1515841383</v>
      </c>
      <c r="B14935" s="40">
        <v>1</v>
      </c>
      <c r="C14935" s="40">
        <v>253</v>
      </c>
      <c r="D14935" s="38" t="s">
        <v>359</v>
      </c>
      <c r="E14935" s="57" t="s">
        <v>384</v>
      </c>
      <c r="F14935" s="57">
        <f>ROUNDDOWN(C14935/50,0)*50</f>
        <v>250</v>
      </c>
      <c r="G14935" s="57" t="str">
        <f>D14935&amp;"_"&amp;B14935&amp;"_"&amp;F14935</f>
        <v>Shanghai_1_250</v>
      </c>
      <c r="H14935" s="57">
        <v>0.18934802247512417</v>
      </c>
      <c r="I14935" s="57">
        <f>COUNTIF($G$10:G14935,G14935)</f>
        <v>53</v>
      </c>
      <c r="J14935" s="57">
        <f>COUNTIF($G:$G,G14935)</f>
        <v>78</v>
      </c>
      <c r="K14935" s="57">
        <f>ROUND(3000*J14935/21653,0)</f>
        <v>11</v>
      </c>
    </row>
    <row r="14936" spans="1:11" x14ac:dyDescent="0.25">
      <c r="A14936" s="40">
        <v>1513710414</v>
      </c>
      <c r="B14936" s="40">
        <v>1</v>
      </c>
      <c r="C14936" s="40">
        <v>299</v>
      </c>
      <c r="D14936" s="38" t="s">
        <v>359</v>
      </c>
      <c r="E14936" s="57" t="s">
        <v>384</v>
      </c>
      <c r="F14936" s="57">
        <f>ROUNDDOWN(C14936/50,0)*50</f>
        <v>250</v>
      </c>
      <c r="G14936" s="57" t="str">
        <f>D14936&amp;"_"&amp;B14936&amp;"_"&amp;F14936</f>
        <v>Shanghai_1_250</v>
      </c>
      <c r="H14936" s="57">
        <v>0.19737686745907956</v>
      </c>
      <c r="I14936" s="57">
        <f>COUNTIF($G$10:G14936,G14936)</f>
        <v>54</v>
      </c>
      <c r="J14936" s="57">
        <f>COUNTIF($G:$G,G14936)</f>
        <v>78</v>
      </c>
      <c r="K14936" s="57">
        <f>ROUND(3000*J14936/21653,0)</f>
        <v>11</v>
      </c>
    </row>
    <row r="14937" spans="1:11" x14ac:dyDescent="0.25">
      <c r="A14937" s="40">
        <v>1517461226</v>
      </c>
      <c r="B14937" s="40">
        <v>1</v>
      </c>
      <c r="C14937" s="40">
        <v>270</v>
      </c>
      <c r="D14937" s="38" t="s">
        <v>359</v>
      </c>
      <c r="E14937" s="57" t="s">
        <v>384</v>
      </c>
      <c r="F14937" s="57">
        <f>ROUNDDOWN(C14937/50,0)*50</f>
        <v>250</v>
      </c>
      <c r="G14937" s="57" t="str">
        <f>D14937&amp;"_"&amp;B14937&amp;"_"&amp;F14937</f>
        <v>Shanghai_1_250</v>
      </c>
      <c r="H14937" s="57">
        <v>0.23137049511584695</v>
      </c>
      <c r="I14937" s="57">
        <f>COUNTIF($G$10:G14937,G14937)</f>
        <v>55</v>
      </c>
      <c r="J14937" s="57">
        <f>COUNTIF($G:$G,G14937)</f>
        <v>78</v>
      </c>
      <c r="K14937" s="57">
        <f>ROUND(3000*J14937/21653,0)</f>
        <v>11</v>
      </c>
    </row>
    <row r="14938" spans="1:11" x14ac:dyDescent="0.25">
      <c r="A14938" s="40">
        <v>1518693814</v>
      </c>
      <c r="B14938" s="40">
        <v>1</v>
      </c>
      <c r="C14938" s="40">
        <v>270</v>
      </c>
      <c r="D14938" s="38" t="s">
        <v>359</v>
      </c>
      <c r="E14938" s="57" t="s">
        <v>384</v>
      </c>
      <c r="F14938" s="57">
        <f>ROUNDDOWN(C14938/50,0)*50</f>
        <v>250</v>
      </c>
      <c r="G14938" s="57" t="str">
        <f>D14938&amp;"_"&amp;B14938&amp;"_"&amp;F14938</f>
        <v>Shanghai_1_250</v>
      </c>
      <c r="H14938" s="57">
        <v>0.24877756839460852</v>
      </c>
      <c r="I14938" s="57">
        <f>COUNTIF($G$10:G14938,G14938)</f>
        <v>56</v>
      </c>
      <c r="J14938" s="57">
        <f>COUNTIF($G:$G,G14938)</f>
        <v>78</v>
      </c>
      <c r="K14938" s="57">
        <f>ROUND(3000*J14938/21653,0)</f>
        <v>11</v>
      </c>
    </row>
    <row r="14939" spans="1:11" x14ac:dyDescent="0.25">
      <c r="A14939" s="40">
        <v>1513957565</v>
      </c>
      <c r="B14939" s="40">
        <v>1</v>
      </c>
      <c r="C14939" s="40">
        <v>279</v>
      </c>
      <c r="D14939" s="38" t="s">
        <v>359</v>
      </c>
      <c r="E14939" s="57" t="s">
        <v>384</v>
      </c>
      <c r="F14939" s="57">
        <f>ROUNDDOWN(C14939/50,0)*50</f>
        <v>250</v>
      </c>
      <c r="G14939" s="57" t="str">
        <f>D14939&amp;"_"&amp;B14939&amp;"_"&amp;F14939</f>
        <v>Shanghai_1_250</v>
      </c>
      <c r="H14939" s="57">
        <v>0.26597544441729026</v>
      </c>
      <c r="I14939" s="57">
        <f>COUNTIF($G$10:G14939,G14939)</f>
        <v>57</v>
      </c>
      <c r="J14939" s="57">
        <f>COUNTIF($G:$G,G14939)</f>
        <v>78</v>
      </c>
      <c r="K14939" s="57">
        <f>ROUND(3000*J14939/21653,0)</f>
        <v>11</v>
      </c>
    </row>
    <row r="14940" spans="1:11" x14ac:dyDescent="0.25">
      <c r="A14940" s="40">
        <v>1518985097</v>
      </c>
      <c r="B14940" s="40">
        <v>1</v>
      </c>
      <c r="C14940" s="40">
        <v>259</v>
      </c>
      <c r="D14940" s="38" t="s">
        <v>359</v>
      </c>
      <c r="E14940" s="57" t="s">
        <v>384</v>
      </c>
      <c r="F14940" s="57">
        <f>ROUNDDOWN(C14940/50,0)*50</f>
        <v>250</v>
      </c>
      <c r="G14940" s="57" t="str">
        <f>D14940&amp;"_"&amp;B14940&amp;"_"&amp;F14940</f>
        <v>Shanghai_1_250</v>
      </c>
      <c r="H14940" s="57">
        <v>0.26943047795780273</v>
      </c>
      <c r="I14940" s="57">
        <f>COUNTIF($G$10:G14940,G14940)</f>
        <v>58</v>
      </c>
      <c r="J14940" s="57">
        <f>COUNTIF($G:$G,G14940)</f>
        <v>78</v>
      </c>
      <c r="K14940" s="57">
        <f>ROUND(3000*J14940/21653,0)</f>
        <v>11</v>
      </c>
    </row>
    <row r="14941" spans="1:11" x14ac:dyDescent="0.25">
      <c r="A14941" s="40">
        <v>1511313669</v>
      </c>
      <c r="B14941" s="40">
        <v>1</v>
      </c>
      <c r="C14941" s="40">
        <v>282</v>
      </c>
      <c r="D14941" s="38" t="s">
        <v>359</v>
      </c>
      <c r="E14941" s="57" t="s">
        <v>384</v>
      </c>
      <c r="F14941" s="57">
        <f>ROUNDDOWN(C14941/50,0)*50</f>
        <v>250</v>
      </c>
      <c r="G14941" s="57" t="str">
        <f>D14941&amp;"_"&amp;B14941&amp;"_"&amp;F14941</f>
        <v>Shanghai_1_250</v>
      </c>
      <c r="H14941" s="57">
        <v>0.28263766175848215</v>
      </c>
      <c r="I14941" s="57">
        <f>COUNTIF($G$10:G14941,G14941)</f>
        <v>59</v>
      </c>
      <c r="J14941" s="57">
        <f>COUNTIF($G:$G,G14941)</f>
        <v>78</v>
      </c>
      <c r="K14941" s="57">
        <f>ROUND(3000*J14941/21653,0)</f>
        <v>11</v>
      </c>
    </row>
    <row r="14942" spans="1:11" x14ac:dyDescent="0.25">
      <c r="A14942" s="40">
        <v>1519832196</v>
      </c>
      <c r="B14942" s="40">
        <v>1</v>
      </c>
      <c r="C14942" s="40">
        <v>1126</v>
      </c>
      <c r="D14942" s="38" t="s">
        <v>361</v>
      </c>
      <c r="E14942" s="57" t="s">
        <v>384</v>
      </c>
      <c r="F14942" s="57">
        <f>ROUNDDOWN(C14942/50,0)*50</f>
        <v>1100</v>
      </c>
      <c r="G14942" s="57" t="str">
        <f>D14942&amp;"_"&amp;B14942&amp;"_"&amp;F14942</f>
        <v>Guangzhou_1_1100</v>
      </c>
      <c r="H14942" s="57">
        <v>0.76657825833173832</v>
      </c>
      <c r="I14942" s="57">
        <f>COUNTIF($G$10:G14942,G14942)</f>
        <v>35</v>
      </c>
      <c r="J14942" s="57">
        <f>COUNTIF($G:$G,G14942)</f>
        <v>43</v>
      </c>
      <c r="K14942" s="57">
        <f>ROUND(3000*J14942/21653,0)</f>
        <v>6</v>
      </c>
    </row>
    <row r="14943" spans="1:11" x14ac:dyDescent="0.25">
      <c r="A14943" s="40">
        <v>1519638248</v>
      </c>
      <c r="B14943" s="40">
        <v>1</v>
      </c>
      <c r="C14943" s="40">
        <v>2822</v>
      </c>
      <c r="D14943" s="38" t="s">
        <v>360</v>
      </c>
      <c r="E14943" s="57" t="s">
        <v>384</v>
      </c>
      <c r="F14943" s="57">
        <f>ROUNDDOWN(C14943/50,0)*50</f>
        <v>2800</v>
      </c>
      <c r="G14943" s="57" t="str">
        <f>D14943&amp;"_"&amp;B14943&amp;"_"&amp;F14943</f>
        <v>Beijing_1_2800</v>
      </c>
      <c r="H14943" s="57">
        <v>0.76665414403104104</v>
      </c>
      <c r="I14943" s="57">
        <f>COUNTIF($G$10:G14943,G14943)</f>
        <v>43</v>
      </c>
      <c r="J14943" s="57">
        <f>COUNTIF($G:$G,G14943)</f>
        <v>57</v>
      </c>
      <c r="K14943" s="57">
        <f>ROUND(3000*J14943/21653,0)</f>
        <v>8</v>
      </c>
    </row>
    <row r="14944" spans="1:11" x14ac:dyDescent="0.25">
      <c r="A14944" s="40">
        <v>1512609865</v>
      </c>
      <c r="B14944" s="40">
        <v>1</v>
      </c>
      <c r="C14944" s="40">
        <v>2866</v>
      </c>
      <c r="D14944" s="38" t="s">
        <v>359</v>
      </c>
      <c r="E14944" s="57" t="s">
        <v>384</v>
      </c>
      <c r="F14944" s="57">
        <f>ROUNDDOWN(C14944/50,0)*50</f>
        <v>2850</v>
      </c>
      <c r="G14944" s="57" t="str">
        <f>D14944&amp;"_"&amp;B14944&amp;"_"&amp;F14944</f>
        <v>Shanghai_1_2850</v>
      </c>
      <c r="H14944" s="57">
        <v>0.76668577028471796</v>
      </c>
      <c r="I14944" s="57">
        <f>COUNTIF($G$10:G14944,G14944)</f>
        <v>21</v>
      </c>
      <c r="J14944" s="57">
        <f>COUNTIF($G:$G,G14944)</f>
        <v>32</v>
      </c>
      <c r="K14944" s="57">
        <f>ROUND(3000*J14944/21653,0)</f>
        <v>4</v>
      </c>
    </row>
    <row r="14945" spans="1:11" x14ac:dyDescent="0.25">
      <c r="A14945" s="40">
        <v>1516254723</v>
      </c>
      <c r="B14945" s="40">
        <v>1</v>
      </c>
      <c r="C14945" s="40">
        <v>3602</v>
      </c>
      <c r="D14945" s="38" t="s">
        <v>358</v>
      </c>
      <c r="E14945" s="57" t="s">
        <v>384</v>
      </c>
      <c r="F14945" s="57">
        <f>ROUNDDOWN(C14945/50,0)*50</f>
        <v>3600</v>
      </c>
      <c r="G14945" s="57" t="str">
        <f>D14945&amp;"_"&amp;B14945&amp;"_"&amp;F14945</f>
        <v>Shenzhen_1_3600</v>
      </c>
      <c r="H14945" s="57">
        <v>0.76670646597864189</v>
      </c>
      <c r="I14945" s="57">
        <f>COUNTIF($G$10:G14945,G14945)</f>
        <v>4</v>
      </c>
      <c r="J14945" s="57">
        <f>COUNTIF($G:$G,G14945)</f>
        <v>9</v>
      </c>
      <c r="K14945" s="57">
        <f>ROUND(3000*J14945/21653,0)</f>
        <v>1</v>
      </c>
    </row>
    <row r="14946" spans="1:11" x14ac:dyDescent="0.25">
      <c r="A14946" s="40">
        <v>1515255349</v>
      </c>
      <c r="B14946" s="40">
        <v>1</v>
      </c>
      <c r="C14946" s="40">
        <v>55</v>
      </c>
      <c r="D14946" s="38" t="s">
        <v>360</v>
      </c>
      <c r="E14946" s="57" t="s">
        <v>384</v>
      </c>
      <c r="F14946" s="57">
        <f>ROUNDDOWN(C14946/50,0)*50</f>
        <v>50</v>
      </c>
      <c r="G14946" s="57" t="str">
        <f>D14946&amp;"_"&amp;B14946&amp;"_"&amp;F14946</f>
        <v>Beijing_1_50</v>
      </c>
      <c r="H14946" s="57">
        <v>0.76679850629671309</v>
      </c>
      <c r="I14946" s="57">
        <f>COUNTIF($G$10:G14946,G14946)</f>
        <v>56</v>
      </c>
      <c r="J14946" s="57">
        <f>COUNTIF($G:$G,G14946)</f>
        <v>72</v>
      </c>
      <c r="K14946" s="57">
        <f>ROUND(3000*J14946/21653,0)</f>
        <v>10</v>
      </c>
    </row>
    <row r="14947" spans="1:11" x14ac:dyDescent="0.25">
      <c r="A14947" s="40">
        <v>1519664867</v>
      </c>
      <c r="B14947" s="40">
        <v>1</v>
      </c>
      <c r="C14947" s="40">
        <v>3628</v>
      </c>
      <c r="D14947" s="38" t="s">
        <v>359</v>
      </c>
      <c r="E14947" s="57" t="s">
        <v>384</v>
      </c>
      <c r="F14947" s="57">
        <f>ROUNDDOWN(C14947/50,0)*50</f>
        <v>3600</v>
      </c>
      <c r="G14947" s="57" t="str">
        <f>D14947&amp;"_"&amp;B14947&amp;"_"&amp;F14947</f>
        <v>Shanghai_1_3600</v>
      </c>
      <c r="H14947" s="57">
        <v>0.76686677827449734</v>
      </c>
      <c r="I14947" s="57">
        <f>COUNTIF($G$10:G14947,G14947)</f>
        <v>8</v>
      </c>
      <c r="J14947" s="57">
        <f>COUNTIF($G:$G,G14947)</f>
        <v>23</v>
      </c>
      <c r="K14947" s="57">
        <f>ROUND(3000*J14947/21653,0)</f>
        <v>3</v>
      </c>
    </row>
    <row r="14948" spans="1:11" x14ac:dyDescent="0.25">
      <c r="A14948" s="40">
        <v>1513691595</v>
      </c>
      <c r="B14948" s="40">
        <v>1</v>
      </c>
      <c r="C14948" s="40">
        <v>1006</v>
      </c>
      <c r="D14948" s="38" t="s">
        <v>360</v>
      </c>
      <c r="E14948" s="57" t="s">
        <v>384</v>
      </c>
      <c r="F14948" s="57">
        <f>ROUNDDOWN(C14948/50,0)*50</f>
        <v>1000</v>
      </c>
      <c r="G14948" s="57" t="str">
        <f>D14948&amp;"_"&amp;B14948&amp;"_"&amp;F14948</f>
        <v>Beijing_1_1000</v>
      </c>
      <c r="H14948" s="57">
        <v>0.76690442398717396</v>
      </c>
      <c r="I14948" s="57">
        <f>COUNTIF($G$10:G14948,G14948)</f>
        <v>60</v>
      </c>
      <c r="J14948" s="57">
        <f>COUNTIF($G:$G,G14948)</f>
        <v>78</v>
      </c>
      <c r="K14948" s="57">
        <f>ROUND(3000*J14948/21653,0)</f>
        <v>11</v>
      </c>
    </row>
    <row r="14949" spans="1:11" x14ac:dyDescent="0.25">
      <c r="A14949" s="40">
        <v>1519978390</v>
      </c>
      <c r="B14949" s="40">
        <v>0</v>
      </c>
      <c r="C14949" s="40">
        <v>1037</v>
      </c>
      <c r="D14949" s="38" t="s">
        <v>361</v>
      </c>
      <c r="E14949" s="57" t="s">
        <v>384</v>
      </c>
      <c r="F14949" s="57">
        <f>ROUNDDOWN(C14949/50,0)*50</f>
        <v>1000</v>
      </c>
      <c r="G14949" s="57" t="str">
        <f>D14949&amp;"_"&amp;B14949&amp;"_"&amp;F14949</f>
        <v>Guangzhou_0_1000</v>
      </c>
      <c r="H14949" s="57">
        <v>0.76700710897741997</v>
      </c>
      <c r="I14949" s="57">
        <f>COUNTIF($G$10:G14949,G14949)</f>
        <v>13</v>
      </c>
      <c r="J14949" s="57">
        <f>COUNTIF($G:$G,G14949)</f>
        <v>15</v>
      </c>
      <c r="K14949" s="57">
        <f>ROUND(3000*J14949/21653,0)</f>
        <v>2</v>
      </c>
    </row>
    <row r="14950" spans="1:11" x14ac:dyDescent="0.25">
      <c r="A14950" s="40">
        <v>1517112096</v>
      </c>
      <c r="B14950" s="40">
        <v>1</v>
      </c>
      <c r="C14950" s="40">
        <v>458</v>
      </c>
      <c r="D14950" s="38" t="s">
        <v>361</v>
      </c>
      <c r="E14950" s="57" t="s">
        <v>384</v>
      </c>
      <c r="F14950" s="57">
        <f>ROUNDDOWN(C14950/50,0)*50</f>
        <v>450</v>
      </c>
      <c r="G14950" s="57" t="str">
        <f>D14950&amp;"_"&amp;B14950&amp;"_"&amp;F14950</f>
        <v>Guangzhou_1_450</v>
      </c>
      <c r="H14950" s="57">
        <v>0.76706255731325224</v>
      </c>
      <c r="I14950" s="57">
        <f>COUNTIF($G$10:G14950,G14950)</f>
        <v>27</v>
      </c>
      <c r="J14950" s="57">
        <f>COUNTIF($G:$G,G14950)</f>
        <v>35</v>
      </c>
      <c r="K14950" s="57">
        <f>ROUND(3000*J14950/21653,0)</f>
        <v>5</v>
      </c>
    </row>
    <row r="14951" spans="1:11" x14ac:dyDescent="0.25">
      <c r="A14951" s="40">
        <v>1519651560</v>
      </c>
      <c r="B14951" s="40">
        <v>0</v>
      </c>
      <c r="C14951" s="40">
        <v>3344</v>
      </c>
      <c r="D14951" s="38" t="s">
        <v>361</v>
      </c>
      <c r="E14951" s="57" t="s">
        <v>384</v>
      </c>
      <c r="F14951" s="57">
        <f>ROUNDDOWN(C14951/50,0)*50</f>
        <v>3300</v>
      </c>
      <c r="G14951" s="57" t="str">
        <f>D14951&amp;"_"&amp;B14951&amp;"_"&amp;F14951</f>
        <v>Guangzhou_0_3300</v>
      </c>
      <c r="H14951" s="57">
        <v>0.76707435169729921</v>
      </c>
      <c r="I14951" s="57">
        <f>COUNTIF($G$10:G14951,G14951)</f>
        <v>4</v>
      </c>
      <c r="J14951" s="57">
        <f>COUNTIF($G:$G,G14951)</f>
        <v>4</v>
      </c>
      <c r="K14951" s="57">
        <f>ROUND(3000*J14951/21653,0)</f>
        <v>1</v>
      </c>
    </row>
    <row r="14952" spans="1:11" x14ac:dyDescent="0.25">
      <c r="A14952" s="40">
        <v>1519545536</v>
      </c>
      <c r="B14952" s="40">
        <v>1</v>
      </c>
      <c r="C14952" s="40">
        <v>1114</v>
      </c>
      <c r="D14952" s="38" t="s">
        <v>358</v>
      </c>
      <c r="E14952" s="57" t="s">
        <v>384</v>
      </c>
      <c r="F14952" s="57">
        <f>ROUNDDOWN(C14952/50,0)*50</f>
        <v>1100</v>
      </c>
      <c r="G14952" s="57" t="str">
        <f>D14952&amp;"_"&amp;B14952&amp;"_"&amp;F14952</f>
        <v>Shenzhen_1_1100</v>
      </c>
      <c r="H14952" s="57">
        <v>0.76713713000964356</v>
      </c>
      <c r="I14952" s="57">
        <f>COUNTIF($G$10:G14952,G14952)</f>
        <v>23</v>
      </c>
      <c r="J14952" s="57">
        <f>COUNTIF($G:$G,G14952)</f>
        <v>45</v>
      </c>
      <c r="K14952" s="57">
        <f>ROUND(3000*J14952/21653,0)</f>
        <v>6</v>
      </c>
    </row>
    <row r="14953" spans="1:11" x14ac:dyDescent="0.25">
      <c r="A14953" s="40">
        <v>1516430184</v>
      </c>
      <c r="B14953" s="40">
        <v>1</v>
      </c>
      <c r="C14953" s="40">
        <v>2021</v>
      </c>
      <c r="D14953" s="38" t="s">
        <v>361</v>
      </c>
      <c r="E14953" s="57" t="s">
        <v>384</v>
      </c>
      <c r="F14953" s="57">
        <f>ROUNDDOWN(C14953/50,0)*50</f>
        <v>2000</v>
      </c>
      <c r="G14953" s="57" t="str">
        <f>D14953&amp;"_"&amp;B14953&amp;"_"&amp;F14953</f>
        <v>Guangzhou_1_2000</v>
      </c>
      <c r="H14953" s="57">
        <v>0.76717189445718603</v>
      </c>
      <c r="I14953" s="57">
        <f>COUNTIF($G$10:G14953,G14953)</f>
        <v>24</v>
      </c>
      <c r="J14953" s="57">
        <f>COUNTIF($G:$G,G14953)</f>
        <v>31</v>
      </c>
      <c r="K14953" s="57">
        <f>ROUND(3000*J14953/21653,0)</f>
        <v>4</v>
      </c>
    </row>
    <row r="14954" spans="1:11" x14ac:dyDescent="0.25">
      <c r="A14954" s="40">
        <v>1517826127</v>
      </c>
      <c r="B14954" s="40">
        <v>1</v>
      </c>
      <c r="C14954" s="40">
        <v>263</v>
      </c>
      <c r="D14954" s="38" t="s">
        <v>358</v>
      </c>
      <c r="E14954" s="57" t="s">
        <v>384</v>
      </c>
      <c r="F14954" s="57">
        <f>ROUNDDOWN(C14954/50,0)*50</f>
        <v>250</v>
      </c>
      <c r="G14954" s="57" t="str">
        <f>D14954&amp;"_"&amp;B14954&amp;"_"&amp;F14954</f>
        <v>Shenzhen_1_250</v>
      </c>
      <c r="H14954" s="57">
        <v>0.76732629103740857</v>
      </c>
      <c r="I14954" s="57">
        <f>COUNTIF($G$10:G14954,G14954)</f>
        <v>29</v>
      </c>
      <c r="J14954" s="57">
        <f>COUNTIF($G:$G,G14954)</f>
        <v>52</v>
      </c>
      <c r="K14954" s="57">
        <f>ROUND(3000*J14954/21653,0)</f>
        <v>7</v>
      </c>
    </row>
    <row r="14955" spans="1:11" x14ac:dyDescent="0.25">
      <c r="A14955" s="40">
        <v>1517754597</v>
      </c>
      <c r="B14955" s="40">
        <v>1</v>
      </c>
      <c r="C14955" s="40">
        <v>2209</v>
      </c>
      <c r="D14955" s="38" t="s">
        <v>360</v>
      </c>
      <c r="E14955" s="57" t="s">
        <v>384</v>
      </c>
      <c r="F14955" s="57">
        <f>ROUNDDOWN(C14955/50,0)*50</f>
        <v>2200</v>
      </c>
      <c r="G14955" s="57" t="str">
        <f>D14955&amp;"_"&amp;B14955&amp;"_"&amp;F14955</f>
        <v>Beijing_1_2200</v>
      </c>
      <c r="H14955" s="57">
        <v>0.76733932646557212</v>
      </c>
      <c r="I14955" s="57">
        <f>COUNTIF($G$10:G14955,G14955)</f>
        <v>57</v>
      </c>
      <c r="J14955" s="57">
        <f>COUNTIF($G:$G,G14955)</f>
        <v>69</v>
      </c>
      <c r="K14955" s="57">
        <f>ROUND(3000*J14955/21653,0)</f>
        <v>10</v>
      </c>
    </row>
    <row r="14956" spans="1:11" x14ac:dyDescent="0.25">
      <c r="A14956" s="40">
        <v>1516490476</v>
      </c>
      <c r="B14956" s="40">
        <v>1</v>
      </c>
      <c r="C14956" s="40">
        <v>2043</v>
      </c>
      <c r="D14956" s="38" t="s">
        <v>361</v>
      </c>
      <c r="E14956" s="57" t="s">
        <v>384</v>
      </c>
      <c r="F14956" s="57">
        <f>ROUNDDOWN(C14956/50,0)*50</f>
        <v>2000</v>
      </c>
      <c r="G14956" s="57" t="str">
        <f>D14956&amp;"_"&amp;B14956&amp;"_"&amp;F14956</f>
        <v>Guangzhou_1_2000</v>
      </c>
      <c r="H14956" s="57">
        <v>0.76739987975562207</v>
      </c>
      <c r="I14956" s="57">
        <f>COUNTIF($G$10:G14956,G14956)</f>
        <v>25</v>
      </c>
      <c r="J14956" s="57">
        <f>COUNTIF($G:$G,G14956)</f>
        <v>31</v>
      </c>
      <c r="K14956" s="57">
        <f>ROUND(3000*J14956/21653,0)</f>
        <v>4</v>
      </c>
    </row>
    <row r="14957" spans="1:11" x14ac:dyDescent="0.25">
      <c r="A14957" s="40">
        <v>1514461940</v>
      </c>
      <c r="B14957" s="40">
        <v>0</v>
      </c>
      <c r="C14957" s="40">
        <v>2360</v>
      </c>
      <c r="D14957" s="38" t="s">
        <v>359</v>
      </c>
      <c r="E14957" s="57" t="s">
        <v>384</v>
      </c>
      <c r="F14957" s="57">
        <f>ROUNDDOWN(C14957/50,0)*50</f>
        <v>2350</v>
      </c>
      <c r="G14957" s="57" t="str">
        <f>D14957&amp;"_"&amp;B14957&amp;"_"&amp;F14957</f>
        <v>Shanghai_0_2350</v>
      </c>
      <c r="H14957" s="57">
        <v>0.76740088424686548</v>
      </c>
      <c r="I14957" s="57">
        <f>COUNTIF($G$10:G14957,G14957)</f>
        <v>25</v>
      </c>
      <c r="J14957" s="57">
        <f>COUNTIF($G:$G,G14957)</f>
        <v>27</v>
      </c>
      <c r="K14957" s="57">
        <f>ROUND(3000*J14957/21653,0)</f>
        <v>4</v>
      </c>
    </row>
    <row r="14958" spans="1:11" x14ac:dyDescent="0.25">
      <c r="A14958" s="40">
        <v>1515915238</v>
      </c>
      <c r="B14958" s="40">
        <v>1</v>
      </c>
      <c r="C14958" s="40">
        <v>219</v>
      </c>
      <c r="D14958" s="38" t="s">
        <v>361</v>
      </c>
      <c r="E14958" s="57" t="s">
        <v>384</v>
      </c>
      <c r="F14958" s="57">
        <f>ROUNDDOWN(C14958/50,0)*50</f>
        <v>200</v>
      </c>
      <c r="G14958" s="57" t="str">
        <f>D14958&amp;"_"&amp;B14958&amp;"_"&amp;F14958</f>
        <v>Guangzhou_1_200</v>
      </c>
      <c r="H14958" s="57">
        <v>0.76761052708059851</v>
      </c>
      <c r="I14958" s="57">
        <f>COUNTIF($G$10:G14958,G14958)</f>
        <v>29</v>
      </c>
      <c r="J14958" s="57">
        <f>COUNTIF($G:$G,G14958)</f>
        <v>39</v>
      </c>
      <c r="K14958" s="57">
        <f>ROUND(3000*J14958/21653,0)</f>
        <v>5</v>
      </c>
    </row>
    <row r="14959" spans="1:11" x14ac:dyDescent="0.25">
      <c r="A14959" s="40">
        <v>1513212665</v>
      </c>
      <c r="B14959" s="40">
        <v>1</v>
      </c>
      <c r="C14959" s="40">
        <v>307</v>
      </c>
      <c r="D14959" s="38" t="s">
        <v>360</v>
      </c>
      <c r="E14959" s="57" t="s">
        <v>384</v>
      </c>
      <c r="F14959" s="57">
        <f>ROUNDDOWN(C14959/50,0)*50</f>
        <v>300</v>
      </c>
      <c r="G14959" s="57" t="str">
        <f>D14959&amp;"_"&amp;B14959&amp;"_"&amp;F14959</f>
        <v>Beijing_1_300</v>
      </c>
      <c r="H14959" s="57">
        <v>0.76766902210620303</v>
      </c>
      <c r="I14959" s="57">
        <f>COUNTIF($G$10:G14959,G14959)</f>
        <v>74</v>
      </c>
      <c r="J14959" s="57">
        <f>COUNTIF($G:$G,G14959)</f>
        <v>94</v>
      </c>
      <c r="K14959" s="57">
        <f>ROUND(3000*J14959/21653,0)</f>
        <v>13</v>
      </c>
    </row>
    <row r="14960" spans="1:11" x14ac:dyDescent="0.25">
      <c r="A14960" s="40">
        <v>1517720636</v>
      </c>
      <c r="B14960" s="40">
        <v>1</v>
      </c>
      <c r="C14960" s="40">
        <v>2068</v>
      </c>
      <c r="D14960" s="38" t="s">
        <v>360</v>
      </c>
      <c r="E14960" s="57" t="s">
        <v>384</v>
      </c>
      <c r="F14960" s="57">
        <f>ROUNDDOWN(C14960/50,0)*50</f>
        <v>2050</v>
      </c>
      <c r="G14960" s="57" t="str">
        <f>D14960&amp;"_"&amp;B14960&amp;"_"&amp;F14960</f>
        <v>Beijing_1_2050</v>
      </c>
      <c r="H14960" s="57">
        <v>0.76772988666415898</v>
      </c>
      <c r="I14960" s="57">
        <f>COUNTIF($G$10:G14960,G14960)</f>
        <v>55</v>
      </c>
      <c r="J14960" s="57">
        <f>COUNTIF($G:$G,G14960)</f>
        <v>78</v>
      </c>
      <c r="K14960" s="57">
        <f>ROUND(3000*J14960/21653,0)</f>
        <v>11</v>
      </c>
    </row>
    <row r="14961" spans="1:11" x14ac:dyDescent="0.25">
      <c r="A14961" s="40">
        <v>1518350491</v>
      </c>
      <c r="B14961" s="40">
        <v>0</v>
      </c>
      <c r="C14961" s="40">
        <v>1470</v>
      </c>
      <c r="D14961" s="38" t="s">
        <v>358</v>
      </c>
      <c r="E14961" s="57" t="s">
        <v>384</v>
      </c>
      <c r="F14961" s="57">
        <f>ROUNDDOWN(C14961/50,0)*50</f>
        <v>1450</v>
      </c>
      <c r="G14961" s="57" t="str">
        <f>D14961&amp;"_"&amp;B14961&amp;"_"&amp;F14961</f>
        <v>Shenzhen_0_1450</v>
      </c>
      <c r="H14961" s="57">
        <v>0.76781609247162586</v>
      </c>
      <c r="I14961" s="57">
        <f>COUNTIF($G$10:G14961,G14961)</f>
        <v>9</v>
      </c>
      <c r="J14961" s="57">
        <f>COUNTIF($G:$G,G14961)</f>
        <v>20</v>
      </c>
      <c r="K14961" s="57">
        <f>ROUND(3000*J14961/21653,0)</f>
        <v>3</v>
      </c>
    </row>
    <row r="14962" spans="1:11" x14ac:dyDescent="0.25">
      <c r="A14962" s="40">
        <v>1513201555</v>
      </c>
      <c r="B14962" s="40">
        <v>1</v>
      </c>
      <c r="C14962" s="40">
        <v>1269</v>
      </c>
      <c r="D14962" s="38" t="s">
        <v>361</v>
      </c>
      <c r="E14962" s="57" t="s">
        <v>384</v>
      </c>
      <c r="F14962" s="57">
        <f>ROUNDDOWN(C14962/50,0)*50</f>
        <v>1250</v>
      </c>
      <c r="G14962" s="57" t="str">
        <f>D14962&amp;"_"&amp;B14962&amp;"_"&amp;F14962</f>
        <v>Guangzhou_1_1250</v>
      </c>
      <c r="H14962" s="57">
        <v>0.76792728139328104</v>
      </c>
      <c r="I14962" s="57">
        <f>COUNTIF($G$10:G14962,G14962)</f>
        <v>26</v>
      </c>
      <c r="J14962" s="57">
        <f>COUNTIF($G:$G,G14962)</f>
        <v>34</v>
      </c>
      <c r="K14962" s="57">
        <f>ROUND(3000*J14962/21653,0)</f>
        <v>5</v>
      </c>
    </row>
    <row r="14963" spans="1:11" x14ac:dyDescent="0.25">
      <c r="A14963" s="40">
        <v>1516255766</v>
      </c>
      <c r="B14963" s="40">
        <v>1</v>
      </c>
      <c r="C14963" s="40">
        <v>1394</v>
      </c>
      <c r="D14963" s="38" t="s">
        <v>359</v>
      </c>
      <c r="E14963" s="57" t="s">
        <v>384</v>
      </c>
      <c r="F14963" s="57">
        <f>ROUNDDOWN(C14963/50,0)*50</f>
        <v>1350</v>
      </c>
      <c r="G14963" s="57" t="str">
        <f>D14963&amp;"_"&amp;B14963&amp;"_"&amp;F14963</f>
        <v>Shanghai_1_1350</v>
      </c>
      <c r="H14963" s="57">
        <v>0.76795106453900563</v>
      </c>
      <c r="I14963" s="57">
        <f>COUNTIF($G$10:G14963,G14963)</f>
        <v>67</v>
      </c>
      <c r="J14963" s="57">
        <f>COUNTIF($G:$G,G14963)</f>
        <v>87</v>
      </c>
      <c r="K14963" s="57">
        <f>ROUND(3000*J14963/21653,0)</f>
        <v>12</v>
      </c>
    </row>
    <row r="14964" spans="1:11" x14ac:dyDescent="0.25">
      <c r="A14964" s="40">
        <v>1511340334</v>
      </c>
      <c r="B14964" s="40">
        <v>1</v>
      </c>
      <c r="C14964" s="40">
        <v>1383</v>
      </c>
      <c r="D14964" s="38" t="s">
        <v>359</v>
      </c>
      <c r="E14964" s="57" t="s">
        <v>384</v>
      </c>
      <c r="F14964" s="57">
        <f>ROUNDDOWN(C14964/50,0)*50</f>
        <v>1350</v>
      </c>
      <c r="G14964" s="57" t="str">
        <f>D14964&amp;"_"&amp;B14964&amp;"_"&amp;F14964</f>
        <v>Shanghai_1_1350</v>
      </c>
      <c r="H14964" s="57">
        <v>0.76799066411487982</v>
      </c>
      <c r="I14964" s="57">
        <f>COUNTIF($G$10:G14964,G14964)</f>
        <v>68</v>
      </c>
      <c r="J14964" s="57">
        <f>COUNTIF($G:$G,G14964)</f>
        <v>87</v>
      </c>
      <c r="K14964" s="57">
        <f>ROUND(3000*J14964/21653,0)</f>
        <v>12</v>
      </c>
    </row>
    <row r="14965" spans="1:11" x14ac:dyDescent="0.25">
      <c r="A14965" s="40">
        <v>1514560074</v>
      </c>
      <c r="B14965" s="40">
        <v>1</v>
      </c>
      <c r="C14965" s="40">
        <v>2586</v>
      </c>
      <c r="D14965" s="38" t="s">
        <v>360</v>
      </c>
      <c r="E14965" s="57" t="s">
        <v>384</v>
      </c>
      <c r="F14965" s="57">
        <f>ROUNDDOWN(C14965/50,0)*50</f>
        <v>2550</v>
      </c>
      <c r="G14965" s="57" t="str">
        <f>D14965&amp;"_"&amp;B14965&amp;"_"&amp;F14965</f>
        <v>Beijing_1_2550</v>
      </c>
      <c r="H14965" s="57">
        <v>0.7680366447408955</v>
      </c>
      <c r="I14965" s="57">
        <f>COUNTIF($G$10:G14965,G14965)</f>
        <v>40</v>
      </c>
      <c r="J14965" s="57">
        <f>COUNTIF($G:$G,G14965)</f>
        <v>57</v>
      </c>
      <c r="K14965" s="57">
        <f>ROUND(3000*J14965/21653,0)</f>
        <v>8</v>
      </c>
    </row>
    <row r="14966" spans="1:11" x14ac:dyDescent="0.25">
      <c r="A14966" s="40">
        <v>1513353432</v>
      </c>
      <c r="B14966" s="40">
        <v>0</v>
      </c>
      <c r="C14966" s="40">
        <v>3388</v>
      </c>
      <c r="D14966" s="38" t="s">
        <v>360</v>
      </c>
      <c r="E14966" s="57" t="s">
        <v>384</v>
      </c>
      <c r="F14966" s="57">
        <f>ROUNDDOWN(C14966/50,0)*50</f>
        <v>3350</v>
      </c>
      <c r="G14966" s="57" t="str">
        <f>D14966&amp;"_"&amp;B14966&amp;"_"&amp;F14966</f>
        <v>Beijing_0_3350</v>
      </c>
      <c r="H14966" s="57">
        <v>0.7680447747562118</v>
      </c>
      <c r="I14966" s="57">
        <f>COUNTIF($G$10:G14966,G14966)</f>
        <v>13</v>
      </c>
      <c r="J14966" s="57">
        <f>COUNTIF($G:$G,G14966)</f>
        <v>14</v>
      </c>
      <c r="K14966" s="57">
        <f>ROUND(3000*J14966/21653,0)</f>
        <v>2</v>
      </c>
    </row>
    <row r="14967" spans="1:11" x14ac:dyDescent="0.25">
      <c r="A14967" s="40">
        <v>1515475264</v>
      </c>
      <c r="B14967" s="40">
        <v>1</v>
      </c>
      <c r="C14967" s="40">
        <v>2226</v>
      </c>
      <c r="D14967" s="38" t="s">
        <v>360</v>
      </c>
      <c r="E14967" s="57" t="s">
        <v>384</v>
      </c>
      <c r="F14967" s="57">
        <f>ROUNDDOWN(C14967/50,0)*50</f>
        <v>2200</v>
      </c>
      <c r="G14967" s="57" t="str">
        <f>D14967&amp;"_"&amp;B14967&amp;"_"&amp;F14967</f>
        <v>Beijing_1_2200</v>
      </c>
      <c r="H14967" s="57">
        <v>0.76808363687997883</v>
      </c>
      <c r="I14967" s="57">
        <f>COUNTIF($G$10:G14967,G14967)</f>
        <v>58</v>
      </c>
      <c r="J14967" s="57">
        <f>COUNTIF($G:$G,G14967)</f>
        <v>69</v>
      </c>
      <c r="K14967" s="57">
        <f>ROUND(3000*J14967/21653,0)</f>
        <v>10</v>
      </c>
    </row>
    <row r="14968" spans="1:11" x14ac:dyDescent="0.25">
      <c r="A14968" s="40">
        <v>1511502145</v>
      </c>
      <c r="B14968" s="40">
        <v>1</v>
      </c>
      <c r="C14968" s="40">
        <v>1967</v>
      </c>
      <c r="D14968" s="38" t="s">
        <v>358</v>
      </c>
      <c r="E14968" s="57" t="s">
        <v>384</v>
      </c>
      <c r="F14968" s="57">
        <f>ROUNDDOWN(C14968/50,0)*50</f>
        <v>1950</v>
      </c>
      <c r="G14968" s="57" t="str">
        <f>D14968&amp;"_"&amp;B14968&amp;"_"&amp;F14968</f>
        <v>Shenzhen_1_1950</v>
      </c>
      <c r="H14968" s="57">
        <v>0.76809083286436042</v>
      </c>
      <c r="I14968" s="57">
        <f>COUNTIF($G$10:G14968,G14968)</f>
        <v>17</v>
      </c>
      <c r="J14968" s="57">
        <f>COUNTIF($G:$G,G14968)</f>
        <v>36</v>
      </c>
      <c r="K14968" s="57">
        <f>ROUND(3000*J14968/21653,0)</f>
        <v>5</v>
      </c>
    </row>
    <row r="14969" spans="1:11" x14ac:dyDescent="0.25">
      <c r="A14969" s="40">
        <v>1511515863</v>
      </c>
      <c r="B14969" s="40">
        <v>1</v>
      </c>
      <c r="C14969" s="40">
        <v>2159</v>
      </c>
      <c r="D14969" s="38" t="s">
        <v>360</v>
      </c>
      <c r="E14969" s="57" t="s">
        <v>384</v>
      </c>
      <c r="F14969" s="57">
        <f>ROUNDDOWN(C14969/50,0)*50</f>
        <v>2150</v>
      </c>
      <c r="G14969" s="57" t="str">
        <f>D14969&amp;"_"&amp;B14969&amp;"_"&amp;F14969</f>
        <v>Beijing_1_2150</v>
      </c>
      <c r="H14969" s="57">
        <v>0.76810710990621889</v>
      </c>
      <c r="I14969" s="57">
        <f>COUNTIF($G$10:G14969,G14969)</f>
        <v>58</v>
      </c>
      <c r="J14969" s="57">
        <f>COUNTIF($G:$G,G14969)</f>
        <v>74</v>
      </c>
      <c r="K14969" s="57">
        <f>ROUND(3000*J14969/21653,0)</f>
        <v>10</v>
      </c>
    </row>
    <row r="14970" spans="1:11" x14ac:dyDescent="0.25">
      <c r="A14970" s="40">
        <v>1519979451</v>
      </c>
      <c r="B14970" s="40">
        <v>0</v>
      </c>
      <c r="C14970" s="40">
        <v>2299</v>
      </c>
      <c r="D14970" s="38" t="s">
        <v>359</v>
      </c>
      <c r="E14970" s="57" t="s">
        <v>384</v>
      </c>
      <c r="F14970" s="57">
        <f>ROUNDDOWN(C14970/50,0)*50</f>
        <v>2250</v>
      </c>
      <c r="G14970" s="57" t="str">
        <f>D14970&amp;"_"&amp;B14970&amp;"_"&amp;F14970</f>
        <v>Shanghai_0_2250</v>
      </c>
      <c r="H14970" s="57">
        <v>0.7681823320144977</v>
      </c>
      <c r="I14970" s="57">
        <f>COUNTIF($G$10:G14970,G14970)</f>
        <v>14</v>
      </c>
      <c r="J14970" s="57">
        <f>COUNTIF($G:$G,G14970)</f>
        <v>18</v>
      </c>
      <c r="K14970" s="57">
        <f>ROUND(3000*J14970/21653,0)</f>
        <v>2</v>
      </c>
    </row>
    <row r="14971" spans="1:11" x14ac:dyDescent="0.25">
      <c r="A14971" s="40">
        <v>1516113449</v>
      </c>
      <c r="B14971" s="40">
        <v>1</v>
      </c>
      <c r="C14971" s="40">
        <v>2879</v>
      </c>
      <c r="D14971" s="38" t="s">
        <v>360</v>
      </c>
      <c r="E14971" s="57" t="s">
        <v>384</v>
      </c>
      <c r="F14971" s="57">
        <f>ROUNDDOWN(C14971/50,0)*50</f>
        <v>2850</v>
      </c>
      <c r="G14971" s="57" t="str">
        <f>D14971&amp;"_"&amp;B14971&amp;"_"&amp;F14971</f>
        <v>Beijing_1_2850</v>
      </c>
      <c r="H14971" s="57">
        <v>0.76825944666009693</v>
      </c>
      <c r="I14971" s="57">
        <f>COUNTIF($G$10:G14971,G14971)</f>
        <v>46</v>
      </c>
      <c r="J14971" s="57">
        <f>COUNTIF($G:$G,G14971)</f>
        <v>62</v>
      </c>
      <c r="K14971" s="57">
        <f>ROUND(3000*J14971/21653,0)</f>
        <v>9</v>
      </c>
    </row>
    <row r="14972" spans="1:11" x14ac:dyDescent="0.25">
      <c r="A14972" s="40">
        <v>1519660375</v>
      </c>
      <c r="B14972" s="40">
        <v>1</v>
      </c>
      <c r="C14972" s="40">
        <v>5308</v>
      </c>
      <c r="D14972" s="38" t="s">
        <v>358</v>
      </c>
      <c r="E14972" s="57" t="s">
        <v>384</v>
      </c>
      <c r="F14972" s="57">
        <f>ROUNDDOWN(C14972/50,0)*50</f>
        <v>5300</v>
      </c>
      <c r="G14972" s="57" t="str">
        <f>D14972&amp;"_"&amp;B14972&amp;"_"&amp;F14972</f>
        <v>Shenzhen_1_5300</v>
      </c>
      <c r="H14972" s="57">
        <v>0.76828122482093508</v>
      </c>
      <c r="I14972" s="57">
        <f>COUNTIF($G$10:G14972,G14972)</f>
        <v>1</v>
      </c>
      <c r="J14972" s="57">
        <f>COUNTIF($G:$G,G14972)</f>
        <v>3</v>
      </c>
      <c r="K14972" s="57">
        <f>ROUND(3000*J14972/21653,0)</f>
        <v>0</v>
      </c>
    </row>
    <row r="14973" spans="1:11" x14ac:dyDescent="0.25">
      <c r="A14973" s="40">
        <v>1516072596</v>
      </c>
      <c r="B14973" s="40">
        <v>1</v>
      </c>
      <c r="C14973" s="40">
        <v>981</v>
      </c>
      <c r="D14973" s="38" t="s">
        <v>360</v>
      </c>
      <c r="E14973" s="57" t="s">
        <v>384</v>
      </c>
      <c r="F14973" s="57">
        <f>ROUNDDOWN(C14973/50,0)*50</f>
        <v>950</v>
      </c>
      <c r="G14973" s="57" t="str">
        <f>D14973&amp;"_"&amp;B14973&amp;"_"&amp;F14973</f>
        <v>Beijing_1_950</v>
      </c>
      <c r="H14973" s="57">
        <v>0.76830387312352622</v>
      </c>
      <c r="I14973" s="57">
        <f>COUNTIF($G$10:G14973,G14973)</f>
        <v>80</v>
      </c>
      <c r="J14973" s="57">
        <f>COUNTIF($G:$G,G14973)</f>
        <v>106</v>
      </c>
      <c r="K14973" s="57">
        <f>ROUND(3000*J14973/21653,0)</f>
        <v>15</v>
      </c>
    </row>
    <row r="14974" spans="1:11" x14ac:dyDescent="0.25">
      <c r="A14974" s="40">
        <v>1519630465</v>
      </c>
      <c r="B14974" s="40">
        <v>1</v>
      </c>
      <c r="C14974" s="40">
        <v>2612</v>
      </c>
      <c r="D14974" s="38" t="s">
        <v>360</v>
      </c>
      <c r="E14974" s="57" t="s">
        <v>384</v>
      </c>
      <c r="F14974" s="57">
        <f>ROUNDDOWN(C14974/50,0)*50</f>
        <v>2600</v>
      </c>
      <c r="G14974" s="57" t="str">
        <f>D14974&amp;"_"&amp;B14974&amp;"_"&amp;F14974</f>
        <v>Beijing_1_2600</v>
      </c>
      <c r="H14974" s="57">
        <v>0.76832858915096547</v>
      </c>
      <c r="I14974" s="57">
        <f>COUNTIF($G$10:G14974,G14974)</f>
        <v>43</v>
      </c>
      <c r="J14974" s="57">
        <f>COUNTIF($G:$G,G14974)</f>
        <v>54</v>
      </c>
      <c r="K14974" s="57">
        <f>ROUND(3000*J14974/21653,0)</f>
        <v>7</v>
      </c>
    </row>
    <row r="14975" spans="1:11" x14ac:dyDescent="0.25">
      <c r="A14975" s="40">
        <v>1514170939</v>
      </c>
      <c r="B14975" s="40">
        <v>1</v>
      </c>
      <c r="C14975" s="40">
        <v>3885</v>
      </c>
      <c r="D14975" s="38" t="s">
        <v>361</v>
      </c>
      <c r="E14975" s="57" t="s">
        <v>384</v>
      </c>
      <c r="F14975" s="57">
        <f>ROUNDDOWN(C14975/50,0)*50</f>
        <v>3850</v>
      </c>
      <c r="G14975" s="57" t="str">
        <f>D14975&amp;"_"&amp;B14975&amp;"_"&amp;F14975</f>
        <v>Guangzhou_1_3850</v>
      </c>
      <c r="H14975" s="57">
        <v>0.76850699972871139</v>
      </c>
      <c r="I14975" s="57">
        <f>COUNTIF($G$10:G14975,G14975)</f>
        <v>11</v>
      </c>
      <c r="J14975" s="57">
        <f>COUNTIF($G:$G,G14975)</f>
        <v>15</v>
      </c>
      <c r="K14975" s="57">
        <f>ROUND(3000*J14975/21653,0)</f>
        <v>2</v>
      </c>
    </row>
    <row r="14976" spans="1:11" x14ac:dyDescent="0.25">
      <c r="A14976" s="40">
        <v>1516843038</v>
      </c>
      <c r="B14976" s="40">
        <v>1</v>
      </c>
      <c r="C14976" s="40">
        <v>1960</v>
      </c>
      <c r="D14976" s="38" t="s">
        <v>359</v>
      </c>
      <c r="E14976" s="57" t="s">
        <v>384</v>
      </c>
      <c r="F14976" s="57">
        <f>ROUNDDOWN(C14976/50,0)*50</f>
        <v>1950</v>
      </c>
      <c r="G14976" s="57" t="str">
        <f>D14976&amp;"_"&amp;B14976&amp;"_"&amp;F14976</f>
        <v>Shanghai_1_1950</v>
      </c>
      <c r="H14976" s="57">
        <v>0.76851605209434704</v>
      </c>
      <c r="I14976" s="57">
        <f>COUNTIF($G$10:G14976,G14976)</f>
        <v>47</v>
      </c>
      <c r="J14976" s="57">
        <f>COUNTIF($G:$G,G14976)</f>
        <v>60</v>
      </c>
      <c r="K14976" s="57">
        <f>ROUND(3000*J14976/21653,0)</f>
        <v>8</v>
      </c>
    </row>
    <row r="14977" spans="1:11" x14ac:dyDescent="0.25">
      <c r="A14977" s="40">
        <v>1512177920</v>
      </c>
      <c r="B14977" s="40">
        <v>0</v>
      </c>
      <c r="C14977" s="40">
        <v>2230</v>
      </c>
      <c r="D14977" s="38" t="s">
        <v>360</v>
      </c>
      <c r="E14977" s="57" t="s">
        <v>384</v>
      </c>
      <c r="F14977" s="57">
        <f>ROUNDDOWN(C14977/50,0)*50</f>
        <v>2200</v>
      </c>
      <c r="G14977" s="57" t="str">
        <f>D14977&amp;"_"&amp;B14977&amp;"_"&amp;F14977</f>
        <v>Beijing_0_2200</v>
      </c>
      <c r="H14977" s="57">
        <v>0.76869814020587834</v>
      </c>
      <c r="I14977" s="57">
        <f>COUNTIF($G$10:G14977,G14977)</f>
        <v>31</v>
      </c>
      <c r="J14977" s="57">
        <f>COUNTIF($G:$G,G14977)</f>
        <v>40</v>
      </c>
      <c r="K14977" s="57">
        <f>ROUND(3000*J14977/21653,0)</f>
        <v>6</v>
      </c>
    </row>
    <row r="14978" spans="1:11" x14ac:dyDescent="0.25">
      <c r="A14978" s="40">
        <v>1519261081</v>
      </c>
      <c r="B14978" s="40">
        <v>0</v>
      </c>
      <c r="C14978" s="40">
        <v>2788</v>
      </c>
      <c r="D14978" s="38" t="s">
        <v>361</v>
      </c>
      <c r="E14978" s="57" t="s">
        <v>384</v>
      </c>
      <c r="F14978" s="57">
        <f>ROUNDDOWN(C14978/50,0)*50</f>
        <v>2750</v>
      </c>
      <c r="G14978" s="57" t="str">
        <f>D14978&amp;"_"&amp;B14978&amp;"_"&amp;F14978</f>
        <v>Guangzhou_0_2750</v>
      </c>
      <c r="H14978" s="57">
        <v>0.76877995592170201</v>
      </c>
      <c r="I14978" s="57">
        <f>COUNTIF($G$10:G14978,G14978)</f>
        <v>9</v>
      </c>
      <c r="J14978" s="57">
        <f>COUNTIF($G:$G,G14978)</f>
        <v>10</v>
      </c>
      <c r="K14978" s="57">
        <f>ROUND(3000*J14978/21653,0)</f>
        <v>1</v>
      </c>
    </row>
    <row r="14979" spans="1:11" x14ac:dyDescent="0.25">
      <c r="A14979" s="40">
        <v>1511471053</v>
      </c>
      <c r="B14979" s="40">
        <v>1</v>
      </c>
      <c r="C14979" s="40">
        <v>3737</v>
      </c>
      <c r="D14979" s="38" t="s">
        <v>358</v>
      </c>
      <c r="E14979" s="57" t="s">
        <v>384</v>
      </c>
      <c r="F14979" s="57">
        <f>ROUNDDOWN(C14979/50,0)*50</f>
        <v>3700</v>
      </c>
      <c r="G14979" s="57" t="str">
        <f>D14979&amp;"_"&amp;B14979&amp;"_"&amp;F14979</f>
        <v>Shenzhen_1_3700</v>
      </c>
      <c r="H14979" s="57">
        <v>0.76878182424530583</v>
      </c>
      <c r="I14979" s="57">
        <f>COUNTIF($G$10:G14979,G14979)</f>
        <v>6</v>
      </c>
      <c r="J14979" s="57">
        <f>COUNTIF($G:$G,G14979)</f>
        <v>14</v>
      </c>
      <c r="K14979" s="57">
        <f>ROUND(3000*J14979/21653,0)</f>
        <v>2</v>
      </c>
    </row>
    <row r="14980" spans="1:11" x14ac:dyDescent="0.25">
      <c r="A14980" s="40">
        <v>1519415502</v>
      </c>
      <c r="B14980" s="40">
        <v>0</v>
      </c>
      <c r="C14980" s="40">
        <v>2713</v>
      </c>
      <c r="D14980" s="38" t="s">
        <v>359</v>
      </c>
      <c r="E14980" s="57" t="s">
        <v>384</v>
      </c>
      <c r="F14980" s="57">
        <f>ROUNDDOWN(C14980/50,0)*50</f>
        <v>2700</v>
      </c>
      <c r="G14980" s="57" t="str">
        <f>D14980&amp;"_"&amp;B14980&amp;"_"&amp;F14980</f>
        <v>Shanghai_0_2700</v>
      </c>
      <c r="H14980" s="57">
        <v>0.76882974393410086</v>
      </c>
      <c r="I14980" s="57">
        <f>COUNTIF($G$10:G14980,G14980)</f>
        <v>11</v>
      </c>
      <c r="J14980" s="57">
        <f>COUNTIF($G:$G,G14980)</f>
        <v>14</v>
      </c>
      <c r="K14980" s="57">
        <f>ROUND(3000*J14980/21653,0)</f>
        <v>2</v>
      </c>
    </row>
    <row r="14981" spans="1:11" x14ac:dyDescent="0.25">
      <c r="A14981" s="40">
        <v>1517778840</v>
      </c>
      <c r="B14981" s="40">
        <v>0</v>
      </c>
      <c r="C14981" s="40">
        <v>1905</v>
      </c>
      <c r="D14981" s="38" t="s">
        <v>360</v>
      </c>
      <c r="E14981" s="57" t="s">
        <v>384</v>
      </c>
      <c r="F14981" s="57">
        <f>ROUNDDOWN(C14981/50,0)*50</f>
        <v>1900</v>
      </c>
      <c r="G14981" s="57" t="str">
        <f>D14981&amp;"_"&amp;B14981&amp;"_"&amp;F14981</f>
        <v>Beijing_0_1900</v>
      </c>
      <c r="H14981" s="57">
        <v>0.76884496875844532</v>
      </c>
      <c r="I14981" s="57">
        <f>COUNTIF($G$10:G14981,G14981)</f>
        <v>27</v>
      </c>
      <c r="J14981" s="57">
        <f>COUNTIF($G:$G,G14981)</f>
        <v>38</v>
      </c>
      <c r="K14981" s="57">
        <f>ROUND(3000*J14981/21653,0)</f>
        <v>5</v>
      </c>
    </row>
    <row r="14982" spans="1:11" x14ac:dyDescent="0.25">
      <c r="A14982" s="40">
        <v>1518379921</v>
      </c>
      <c r="B14982" s="40">
        <v>0</v>
      </c>
      <c r="C14982" s="40">
        <v>1943</v>
      </c>
      <c r="D14982" s="38" t="s">
        <v>359</v>
      </c>
      <c r="E14982" s="57" t="s">
        <v>384</v>
      </c>
      <c r="F14982" s="57">
        <f>ROUNDDOWN(C14982/50,0)*50</f>
        <v>1900</v>
      </c>
      <c r="G14982" s="57" t="str">
        <f>D14982&amp;"_"&amp;B14982&amp;"_"&amp;F14982</f>
        <v>Shanghai_0_1900</v>
      </c>
      <c r="H14982" s="57">
        <v>0.76890650291652718</v>
      </c>
      <c r="I14982" s="57">
        <f>COUNTIF($G$10:G14982,G14982)</f>
        <v>20</v>
      </c>
      <c r="J14982" s="57">
        <f>COUNTIF($G:$G,G14982)</f>
        <v>29</v>
      </c>
      <c r="K14982" s="57">
        <f>ROUND(3000*J14982/21653,0)</f>
        <v>4</v>
      </c>
    </row>
    <row r="14983" spans="1:11" x14ac:dyDescent="0.25">
      <c r="A14983" s="40">
        <v>1512402540</v>
      </c>
      <c r="B14983" s="40">
        <v>0</v>
      </c>
      <c r="C14983" s="40">
        <v>11</v>
      </c>
      <c r="D14983" s="38" t="s">
        <v>360</v>
      </c>
      <c r="E14983" s="57" t="s">
        <v>384</v>
      </c>
      <c r="F14983" s="57">
        <f>ROUNDDOWN(C14983/50,0)*50</f>
        <v>0</v>
      </c>
      <c r="G14983" s="57" t="str">
        <f>D14983&amp;"_"&amp;B14983&amp;"_"&amp;F14983</f>
        <v>Beijing_0_0</v>
      </c>
      <c r="H14983" s="57">
        <v>0.7689217859451426</v>
      </c>
      <c r="I14983" s="57">
        <f>COUNTIF($G$10:G14983,G14983)</f>
        <v>28</v>
      </c>
      <c r="J14983" s="57">
        <f>COUNTIF($G:$G,G14983)</f>
        <v>33</v>
      </c>
      <c r="K14983" s="57">
        <f>ROUND(3000*J14983/21653,0)</f>
        <v>5</v>
      </c>
    </row>
    <row r="14984" spans="1:11" x14ac:dyDescent="0.25">
      <c r="A14984" s="40">
        <v>1514004045</v>
      </c>
      <c r="B14984" s="40">
        <v>1</v>
      </c>
      <c r="C14984" s="40">
        <v>372</v>
      </c>
      <c r="D14984" s="38" t="s">
        <v>360</v>
      </c>
      <c r="E14984" s="57" t="s">
        <v>384</v>
      </c>
      <c r="F14984" s="57">
        <f>ROUNDDOWN(C14984/50,0)*50</f>
        <v>350</v>
      </c>
      <c r="G14984" s="57" t="str">
        <f>D14984&amp;"_"&amp;B14984&amp;"_"&amp;F14984</f>
        <v>Beijing_1_350</v>
      </c>
      <c r="H14984" s="57">
        <v>0.76904356460601186</v>
      </c>
      <c r="I14984" s="57">
        <f>COUNTIF($G$10:G14984,G14984)</f>
        <v>60</v>
      </c>
      <c r="J14984" s="57">
        <f>COUNTIF($G:$G,G14984)</f>
        <v>80</v>
      </c>
      <c r="K14984" s="57">
        <f>ROUND(3000*J14984/21653,0)</f>
        <v>11</v>
      </c>
    </row>
    <row r="14985" spans="1:11" x14ac:dyDescent="0.25">
      <c r="A14985" s="40">
        <v>1516182889</v>
      </c>
      <c r="B14985" s="40">
        <v>1</v>
      </c>
      <c r="C14985" s="40">
        <v>1445</v>
      </c>
      <c r="D14985" s="38" t="s">
        <v>360</v>
      </c>
      <c r="E14985" s="57" t="s">
        <v>384</v>
      </c>
      <c r="F14985" s="57">
        <f>ROUNDDOWN(C14985/50,0)*50</f>
        <v>1400</v>
      </c>
      <c r="G14985" s="57" t="str">
        <f>D14985&amp;"_"&amp;B14985&amp;"_"&amp;F14985</f>
        <v>Beijing_1_1400</v>
      </c>
      <c r="H14985" s="57">
        <v>0.76914524535029738</v>
      </c>
      <c r="I14985" s="57">
        <f>COUNTIF($G$10:G14985,G14985)</f>
        <v>58</v>
      </c>
      <c r="J14985" s="57">
        <f>COUNTIF($G:$G,G14985)</f>
        <v>71</v>
      </c>
      <c r="K14985" s="57">
        <f>ROUND(3000*J14985/21653,0)</f>
        <v>10</v>
      </c>
    </row>
    <row r="14986" spans="1:11" x14ac:dyDescent="0.25">
      <c r="A14986" s="40">
        <v>1516725616</v>
      </c>
      <c r="B14986" s="40">
        <v>1</v>
      </c>
      <c r="C14986" s="40">
        <v>2694</v>
      </c>
      <c r="D14986" s="38" t="s">
        <v>359</v>
      </c>
      <c r="E14986" s="57" t="s">
        <v>384</v>
      </c>
      <c r="F14986" s="57">
        <f>ROUNDDOWN(C14986/50,0)*50</f>
        <v>2650</v>
      </c>
      <c r="G14986" s="57" t="str">
        <f>D14986&amp;"_"&amp;B14986&amp;"_"&amp;F14986</f>
        <v>Shanghai_1_2650</v>
      </c>
      <c r="H14986" s="57">
        <v>0.76918513999994909</v>
      </c>
      <c r="I14986" s="57">
        <f>COUNTIF($G$10:G14986,G14986)</f>
        <v>21</v>
      </c>
      <c r="J14986" s="57">
        <f>COUNTIF($G:$G,G14986)</f>
        <v>45</v>
      </c>
      <c r="K14986" s="57">
        <f>ROUND(3000*J14986/21653,0)</f>
        <v>6</v>
      </c>
    </row>
    <row r="14987" spans="1:11" x14ac:dyDescent="0.25">
      <c r="A14987" s="40">
        <v>1512728708</v>
      </c>
      <c r="B14987" s="40">
        <v>1</v>
      </c>
      <c r="C14987" s="40">
        <v>1797</v>
      </c>
      <c r="D14987" s="38" t="s">
        <v>359</v>
      </c>
      <c r="E14987" s="57" t="s">
        <v>384</v>
      </c>
      <c r="F14987" s="57">
        <f>ROUNDDOWN(C14987/50,0)*50</f>
        <v>1750</v>
      </c>
      <c r="G14987" s="57" t="str">
        <f>D14987&amp;"_"&amp;B14987&amp;"_"&amp;F14987</f>
        <v>Shanghai_1_1750</v>
      </c>
      <c r="H14987" s="57">
        <v>0.76920122926590018</v>
      </c>
      <c r="I14987" s="57">
        <f>COUNTIF($G$10:G14987,G14987)</f>
        <v>51</v>
      </c>
      <c r="J14987" s="57">
        <f>COUNTIF($G:$G,G14987)</f>
        <v>66</v>
      </c>
      <c r="K14987" s="57">
        <f>ROUND(3000*J14987/21653,0)</f>
        <v>9</v>
      </c>
    </row>
    <row r="14988" spans="1:11" x14ac:dyDescent="0.25">
      <c r="A14988" s="40">
        <v>1517839809</v>
      </c>
      <c r="B14988" s="40">
        <v>1</v>
      </c>
      <c r="C14988" s="40">
        <v>1879</v>
      </c>
      <c r="D14988" s="38" t="s">
        <v>359</v>
      </c>
      <c r="E14988" s="57" t="s">
        <v>384</v>
      </c>
      <c r="F14988" s="57">
        <f>ROUNDDOWN(C14988/50,0)*50</f>
        <v>1850</v>
      </c>
      <c r="G14988" s="57" t="str">
        <f>D14988&amp;"_"&amp;B14988&amp;"_"&amp;F14988</f>
        <v>Shanghai_1_1850</v>
      </c>
      <c r="H14988" s="57">
        <v>0.76927589002365504</v>
      </c>
      <c r="I14988" s="57">
        <f>COUNTIF($G$10:G14988,G14988)</f>
        <v>48</v>
      </c>
      <c r="J14988" s="57">
        <f>COUNTIF($G:$G,G14988)</f>
        <v>65</v>
      </c>
      <c r="K14988" s="57">
        <f>ROUND(3000*J14988/21653,0)</f>
        <v>9</v>
      </c>
    </row>
    <row r="14989" spans="1:11" x14ac:dyDescent="0.25">
      <c r="A14989" s="40">
        <v>1516985533</v>
      </c>
      <c r="B14989" s="40">
        <v>1</v>
      </c>
      <c r="C14989" s="40">
        <v>3477</v>
      </c>
      <c r="D14989" s="38" t="s">
        <v>358</v>
      </c>
      <c r="E14989" s="57" t="s">
        <v>384</v>
      </c>
      <c r="F14989" s="57">
        <f>ROUNDDOWN(C14989/50,0)*50</f>
        <v>3450</v>
      </c>
      <c r="G14989" s="57" t="str">
        <f>D14989&amp;"_"&amp;B14989&amp;"_"&amp;F14989</f>
        <v>Shenzhen_1_3450</v>
      </c>
      <c r="H14989" s="57">
        <v>0.76941149030816647</v>
      </c>
      <c r="I14989" s="57">
        <f>COUNTIF($G$10:G14989,G14989)</f>
        <v>9</v>
      </c>
      <c r="J14989" s="57">
        <f>COUNTIF($G:$G,G14989)</f>
        <v>18</v>
      </c>
      <c r="K14989" s="57">
        <f>ROUND(3000*J14989/21653,0)</f>
        <v>2</v>
      </c>
    </row>
    <row r="14990" spans="1:11" x14ac:dyDescent="0.25">
      <c r="A14990" s="40">
        <v>1518865294</v>
      </c>
      <c r="B14990" s="40">
        <v>1</v>
      </c>
      <c r="C14990" s="40">
        <v>1049</v>
      </c>
      <c r="D14990" s="38" t="s">
        <v>359</v>
      </c>
      <c r="E14990" s="57" t="s">
        <v>384</v>
      </c>
      <c r="F14990" s="57">
        <f>ROUNDDOWN(C14990/50,0)*50</f>
        <v>1000</v>
      </c>
      <c r="G14990" s="57" t="str">
        <f>D14990&amp;"_"&amp;B14990&amp;"_"&amp;F14990</f>
        <v>Shanghai_1_1000</v>
      </c>
      <c r="H14990" s="57">
        <v>0.76945520174854787</v>
      </c>
      <c r="I14990" s="57">
        <f>COUNTIF($G$10:G14990,G14990)</f>
        <v>55</v>
      </c>
      <c r="J14990" s="57">
        <f>COUNTIF($G:$G,G14990)</f>
        <v>67</v>
      </c>
      <c r="K14990" s="57">
        <f>ROUND(3000*J14990/21653,0)</f>
        <v>9</v>
      </c>
    </row>
    <row r="14991" spans="1:11" x14ac:dyDescent="0.25">
      <c r="A14991" s="40">
        <v>1517121317</v>
      </c>
      <c r="B14991" s="40">
        <v>1</v>
      </c>
      <c r="C14991" s="40">
        <v>2802</v>
      </c>
      <c r="D14991" s="38" t="s">
        <v>361</v>
      </c>
      <c r="E14991" s="57" t="s">
        <v>384</v>
      </c>
      <c r="F14991" s="57">
        <f>ROUNDDOWN(C14991/50,0)*50</f>
        <v>2800</v>
      </c>
      <c r="G14991" s="57" t="str">
        <f>D14991&amp;"_"&amp;B14991&amp;"_"&amp;F14991</f>
        <v>Guangzhou_1_2800</v>
      </c>
      <c r="H14991" s="57">
        <v>0.76950671856770803</v>
      </c>
      <c r="I14991" s="57">
        <f>COUNTIF($G$10:G14991,G14991)</f>
        <v>16</v>
      </c>
      <c r="J14991" s="57">
        <f>COUNTIF($G:$G,G14991)</f>
        <v>18</v>
      </c>
      <c r="K14991" s="57">
        <f>ROUND(3000*J14991/21653,0)</f>
        <v>2</v>
      </c>
    </row>
    <row r="14992" spans="1:11" x14ac:dyDescent="0.25">
      <c r="A14992" s="40">
        <v>1514536434</v>
      </c>
      <c r="B14992" s="40">
        <v>1</v>
      </c>
      <c r="C14992" s="40">
        <v>3049</v>
      </c>
      <c r="D14992" s="38" t="s">
        <v>359</v>
      </c>
      <c r="E14992" s="57" t="s">
        <v>384</v>
      </c>
      <c r="F14992" s="57">
        <f>ROUNDDOWN(C14992/50,0)*50</f>
        <v>3000</v>
      </c>
      <c r="G14992" s="57" t="str">
        <f>D14992&amp;"_"&amp;B14992&amp;"_"&amp;F14992</f>
        <v>Shanghai_1_3000</v>
      </c>
      <c r="H14992" s="57">
        <v>0.76957579541528232</v>
      </c>
      <c r="I14992" s="57">
        <f>COUNTIF($G$10:G14992,G14992)</f>
        <v>23</v>
      </c>
      <c r="J14992" s="57">
        <f>COUNTIF($G:$G,G14992)</f>
        <v>40</v>
      </c>
      <c r="K14992" s="57">
        <f>ROUND(3000*J14992/21653,0)</f>
        <v>6</v>
      </c>
    </row>
    <row r="14993" spans="1:11" x14ac:dyDescent="0.25">
      <c r="A14993" s="40">
        <v>1514732060</v>
      </c>
      <c r="B14993" s="40">
        <v>0</v>
      </c>
      <c r="C14993" s="40">
        <v>3256</v>
      </c>
      <c r="D14993" s="38" t="s">
        <v>359</v>
      </c>
      <c r="E14993" s="57" t="s">
        <v>384</v>
      </c>
      <c r="F14993" s="57">
        <f>ROUNDDOWN(C14993/50,0)*50</f>
        <v>3250</v>
      </c>
      <c r="G14993" s="57" t="str">
        <f>D14993&amp;"_"&amp;B14993&amp;"_"&amp;F14993</f>
        <v>Shanghai_0_3250</v>
      </c>
      <c r="H14993" s="57">
        <v>0.76966385486586397</v>
      </c>
      <c r="I14993" s="57">
        <f>COUNTIF($G$10:G14993,G14993)</f>
        <v>10</v>
      </c>
      <c r="J14993" s="57">
        <f>COUNTIF($G:$G,G14993)</f>
        <v>13</v>
      </c>
      <c r="K14993" s="57">
        <f>ROUND(3000*J14993/21653,0)</f>
        <v>2</v>
      </c>
    </row>
    <row r="14994" spans="1:11" x14ac:dyDescent="0.25">
      <c r="A14994" s="40">
        <v>1513068544</v>
      </c>
      <c r="B14994" s="40">
        <v>1</v>
      </c>
      <c r="C14994" s="40">
        <v>2592</v>
      </c>
      <c r="D14994" s="38" t="s">
        <v>358</v>
      </c>
      <c r="E14994" s="57" t="s">
        <v>384</v>
      </c>
      <c r="F14994" s="57">
        <f>ROUNDDOWN(C14994/50,0)*50</f>
        <v>2550</v>
      </c>
      <c r="G14994" s="57" t="str">
        <f>D14994&amp;"_"&amp;B14994&amp;"_"&amp;F14994</f>
        <v>Shenzhen_1_2550</v>
      </c>
      <c r="H14994" s="57">
        <v>0.76978593365710146</v>
      </c>
      <c r="I14994" s="57">
        <f>COUNTIF($G$10:G14994,G14994)</f>
        <v>15</v>
      </c>
      <c r="J14994" s="57">
        <f>COUNTIF($G:$G,G14994)</f>
        <v>33</v>
      </c>
      <c r="K14994" s="57">
        <f>ROUND(3000*J14994/21653,0)</f>
        <v>5</v>
      </c>
    </row>
    <row r="14995" spans="1:11" x14ac:dyDescent="0.25">
      <c r="A14995" s="40">
        <v>1519371815</v>
      </c>
      <c r="B14995" s="40">
        <v>1</v>
      </c>
      <c r="C14995" s="40">
        <v>233</v>
      </c>
      <c r="D14995" s="38" t="s">
        <v>359</v>
      </c>
      <c r="E14995" s="57" t="s">
        <v>384</v>
      </c>
      <c r="F14995" s="57">
        <f>ROUNDDOWN(C14995/50,0)*50</f>
        <v>200</v>
      </c>
      <c r="G14995" s="57" t="str">
        <f>D14995&amp;"_"&amp;B14995&amp;"_"&amp;F14995</f>
        <v>Shanghai_1_200</v>
      </c>
      <c r="H14995" s="57">
        <v>0.76987745041628408</v>
      </c>
      <c r="I14995" s="57">
        <f>COUNTIF($G$10:G14995,G14995)</f>
        <v>70</v>
      </c>
      <c r="J14995" s="57">
        <f>COUNTIF($G:$G,G14995)</f>
        <v>85</v>
      </c>
      <c r="K14995" s="57">
        <f>ROUND(3000*J14995/21653,0)</f>
        <v>12</v>
      </c>
    </row>
    <row r="14996" spans="1:11" x14ac:dyDescent="0.25">
      <c r="A14996" s="40">
        <v>1513648279</v>
      </c>
      <c r="B14996" s="40">
        <v>1</v>
      </c>
      <c r="C14996" s="40">
        <v>2142</v>
      </c>
      <c r="D14996" s="38" t="s">
        <v>360</v>
      </c>
      <c r="E14996" s="57" t="s">
        <v>384</v>
      </c>
      <c r="F14996" s="57">
        <f>ROUNDDOWN(C14996/50,0)*50</f>
        <v>2100</v>
      </c>
      <c r="G14996" s="57" t="str">
        <f>D14996&amp;"_"&amp;B14996&amp;"_"&amp;F14996</f>
        <v>Beijing_1_2100</v>
      </c>
      <c r="H14996" s="57">
        <v>0.7698890671014238</v>
      </c>
      <c r="I14996" s="57">
        <f>COUNTIF($G$10:G14996,G14996)</f>
        <v>65</v>
      </c>
      <c r="J14996" s="57">
        <f>COUNTIF($G:$G,G14996)</f>
        <v>85</v>
      </c>
      <c r="K14996" s="57">
        <f>ROUND(3000*J14996/21653,0)</f>
        <v>12</v>
      </c>
    </row>
    <row r="14997" spans="1:11" x14ac:dyDescent="0.25">
      <c r="A14997" s="40">
        <v>1516174407</v>
      </c>
      <c r="B14997" s="40">
        <v>1</v>
      </c>
      <c r="C14997" s="40">
        <v>3201</v>
      </c>
      <c r="D14997" s="38" t="s">
        <v>360</v>
      </c>
      <c r="E14997" s="57" t="s">
        <v>384</v>
      </c>
      <c r="F14997" s="57">
        <f>ROUNDDOWN(C14997/50,0)*50</f>
        <v>3200</v>
      </c>
      <c r="G14997" s="57" t="str">
        <f>D14997&amp;"_"&amp;B14997&amp;"_"&amp;F14997</f>
        <v>Beijing_1_3200</v>
      </c>
      <c r="H14997" s="57">
        <v>0.76991223869123238</v>
      </c>
      <c r="I14997" s="57">
        <f>COUNTIF($G$10:G14997,G14997)</f>
        <v>35</v>
      </c>
      <c r="J14997" s="57">
        <f>COUNTIF($G:$G,G14997)</f>
        <v>43</v>
      </c>
      <c r="K14997" s="57">
        <f>ROUND(3000*J14997/21653,0)</f>
        <v>6</v>
      </c>
    </row>
    <row r="14998" spans="1:11" x14ac:dyDescent="0.25">
      <c r="A14998" s="40">
        <v>1512818097</v>
      </c>
      <c r="B14998" s="40">
        <v>1</v>
      </c>
      <c r="C14998" s="40">
        <v>2526</v>
      </c>
      <c r="D14998" s="38" t="s">
        <v>359</v>
      </c>
      <c r="E14998" s="57" t="s">
        <v>384</v>
      </c>
      <c r="F14998" s="57">
        <f>ROUNDDOWN(C14998/50,0)*50</f>
        <v>2500</v>
      </c>
      <c r="G14998" s="57" t="str">
        <f>D14998&amp;"_"&amp;B14998&amp;"_"&amp;F14998</f>
        <v>Shanghai_1_2500</v>
      </c>
      <c r="H14998" s="57">
        <v>1.6775923107769763E-2</v>
      </c>
      <c r="I14998" s="57">
        <f>COUNTIF($G$10:G14998,G14998)</f>
        <v>28</v>
      </c>
      <c r="J14998" s="57">
        <f>COUNTIF($G:$G,G14998)</f>
        <v>47</v>
      </c>
      <c r="K14998" s="57">
        <f>ROUND(3000*J14998/21653,0)</f>
        <v>7</v>
      </c>
    </row>
    <row r="14999" spans="1:11" x14ac:dyDescent="0.25">
      <c r="A14999" s="40">
        <v>1513523555</v>
      </c>
      <c r="B14999" s="40">
        <v>1</v>
      </c>
      <c r="C14999" s="40">
        <v>2516</v>
      </c>
      <c r="D14999" s="38" t="s">
        <v>359</v>
      </c>
      <c r="E14999" s="57" t="s">
        <v>384</v>
      </c>
      <c r="F14999" s="57">
        <f>ROUNDDOWN(C14999/50,0)*50</f>
        <v>2500</v>
      </c>
      <c r="G14999" s="57" t="str">
        <f>D14999&amp;"_"&amp;B14999&amp;"_"&amp;F14999</f>
        <v>Shanghai_1_2500</v>
      </c>
      <c r="H14999" s="57">
        <v>1.7268347157177066E-2</v>
      </c>
      <c r="I14999" s="57">
        <f>COUNTIF($G$10:G14999,G14999)</f>
        <v>29</v>
      </c>
      <c r="J14999" s="57">
        <f>COUNTIF($G:$G,G14999)</f>
        <v>47</v>
      </c>
      <c r="K14999" s="57">
        <f>ROUND(3000*J14999/21653,0)</f>
        <v>7</v>
      </c>
    </row>
    <row r="15000" spans="1:11" x14ac:dyDescent="0.25">
      <c r="A15000" s="40">
        <v>1513637445</v>
      </c>
      <c r="B15000" s="40">
        <v>1</v>
      </c>
      <c r="C15000" s="40">
        <v>2517</v>
      </c>
      <c r="D15000" s="38" t="s">
        <v>359</v>
      </c>
      <c r="E15000" s="57" t="s">
        <v>384</v>
      </c>
      <c r="F15000" s="57">
        <f>ROUNDDOWN(C15000/50,0)*50</f>
        <v>2500</v>
      </c>
      <c r="G15000" s="57" t="str">
        <f>D15000&amp;"_"&amp;B15000&amp;"_"&amp;F15000</f>
        <v>Shanghai_1_2500</v>
      </c>
      <c r="H15000" s="57">
        <v>1.8398751749495901E-2</v>
      </c>
      <c r="I15000" s="57">
        <f>COUNTIF($G$10:G15000,G15000)</f>
        <v>30</v>
      </c>
      <c r="J15000" s="57">
        <f>COUNTIF($G:$G,G15000)</f>
        <v>47</v>
      </c>
      <c r="K15000" s="57">
        <f>ROUND(3000*J15000/21653,0)</f>
        <v>7</v>
      </c>
    </row>
    <row r="15001" spans="1:11" x14ac:dyDescent="0.25">
      <c r="A15001" s="40">
        <v>1515490089</v>
      </c>
      <c r="B15001" s="40">
        <v>1</v>
      </c>
      <c r="C15001" s="40">
        <v>2527</v>
      </c>
      <c r="D15001" s="38" t="s">
        <v>359</v>
      </c>
      <c r="E15001" s="57" t="s">
        <v>384</v>
      </c>
      <c r="F15001" s="57">
        <f>ROUNDDOWN(C15001/50,0)*50</f>
        <v>2500</v>
      </c>
      <c r="G15001" s="57" t="str">
        <f>D15001&amp;"_"&amp;B15001&amp;"_"&amp;F15001</f>
        <v>Shanghai_1_2500</v>
      </c>
      <c r="H15001" s="57">
        <v>2.8499531123552746E-2</v>
      </c>
      <c r="I15001" s="57">
        <f>COUNTIF($G$10:G15001,G15001)</f>
        <v>31</v>
      </c>
      <c r="J15001" s="57">
        <f>COUNTIF($G:$G,G15001)</f>
        <v>47</v>
      </c>
      <c r="K15001" s="57">
        <f>ROUND(3000*J15001/21653,0)</f>
        <v>7</v>
      </c>
    </row>
    <row r="15002" spans="1:11" x14ac:dyDescent="0.25">
      <c r="A15002" s="40">
        <v>1516296979</v>
      </c>
      <c r="B15002" s="40">
        <v>1</v>
      </c>
      <c r="C15002" s="40">
        <v>2526</v>
      </c>
      <c r="D15002" s="38" t="s">
        <v>359</v>
      </c>
      <c r="E15002" s="57" t="s">
        <v>384</v>
      </c>
      <c r="F15002" s="57">
        <f>ROUNDDOWN(C15002/50,0)*50</f>
        <v>2500</v>
      </c>
      <c r="G15002" s="57" t="str">
        <f>D15002&amp;"_"&amp;B15002&amp;"_"&amp;F15002</f>
        <v>Shanghai_1_2500</v>
      </c>
      <c r="H15002" s="57">
        <v>3.7675549564690325E-2</v>
      </c>
      <c r="I15002" s="57">
        <f>COUNTIF($G$10:G15002,G15002)</f>
        <v>32</v>
      </c>
      <c r="J15002" s="57">
        <f>COUNTIF($G:$G,G15002)</f>
        <v>47</v>
      </c>
      <c r="K15002" s="57">
        <f>ROUND(3000*J15002/21653,0)</f>
        <v>7</v>
      </c>
    </row>
    <row r="15003" spans="1:11" x14ac:dyDescent="0.25">
      <c r="A15003" s="40">
        <v>1515365397</v>
      </c>
      <c r="B15003" s="40">
        <v>1</v>
      </c>
      <c r="C15003" s="40">
        <v>2500</v>
      </c>
      <c r="D15003" s="38" t="s">
        <v>359</v>
      </c>
      <c r="E15003" s="57" t="s">
        <v>384</v>
      </c>
      <c r="F15003" s="57">
        <f>ROUNDDOWN(C15003/50,0)*50</f>
        <v>2500</v>
      </c>
      <c r="G15003" s="57" t="str">
        <f>D15003&amp;"_"&amp;B15003&amp;"_"&amp;F15003</f>
        <v>Shanghai_1_2500</v>
      </c>
      <c r="H15003" s="57">
        <v>4.3344275906989305E-2</v>
      </c>
      <c r="I15003" s="57">
        <f>COUNTIF($G$10:G15003,G15003)</f>
        <v>33</v>
      </c>
      <c r="J15003" s="57">
        <f>COUNTIF($G:$G,G15003)</f>
        <v>47</v>
      </c>
      <c r="K15003" s="57">
        <f>ROUND(3000*J15003/21653,0)</f>
        <v>7</v>
      </c>
    </row>
    <row r="15004" spans="1:11" x14ac:dyDescent="0.25">
      <c r="A15004" s="40">
        <v>1519271315</v>
      </c>
      <c r="B15004" s="40">
        <v>1</v>
      </c>
      <c r="C15004" s="40">
        <v>2549</v>
      </c>
      <c r="D15004" s="38" t="s">
        <v>359</v>
      </c>
      <c r="E15004" s="57" t="s">
        <v>384</v>
      </c>
      <c r="F15004" s="57">
        <f>ROUNDDOWN(C15004/50,0)*50</f>
        <v>2500</v>
      </c>
      <c r="G15004" s="57" t="str">
        <f>D15004&amp;"_"&amp;B15004&amp;"_"&amp;F15004</f>
        <v>Shanghai_1_2500</v>
      </c>
      <c r="H15004" s="57">
        <v>8.2244163258463399E-2</v>
      </c>
      <c r="I15004" s="57">
        <f>COUNTIF($G$10:G15004,G15004)</f>
        <v>34</v>
      </c>
      <c r="J15004" s="57">
        <f>COUNTIF($G:$G,G15004)</f>
        <v>47</v>
      </c>
      <c r="K15004" s="57">
        <f>ROUND(3000*J15004/21653,0)</f>
        <v>7</v>
      </c>
    </row>
    <row r="15005" spans="1:11" x14ac:dyDescent="0.25">
      <c r="A15005" s="40">
        <v>1513629947</v>
      </c>
      <c r="B15005" s="40">
        <v>1</v>
      </c>
      <c r="C15005" s="40">
        <v>2538</v>
      </c>
      <c r="D15005" s="38" t="s">
        <v>359</v>
      </c>
      <c r="E15005" s="57" t="s">
        <v>384</v>
      </c>
      <c r="F15005" s="57">
        <f>ROUNDDOWN(C15005/50,0)*50</f>
        <v>2500</v>
      </c>
      <c r="G15005" s="57" t="str">
        <f>D15005&amp;"_"&amp;B15005&amp;"_"&amp;F15005</f>
        <v>Shanghai_1_2500</v>
      </c>
      <c r="H15005" s="57">
        <v>0.14176581378663899</v>
      </c>
      <c r="I15005" s="57">
        <f>COUNTIF($G$10:G15005,G15005)</f>
        <v>35</v>
      </c>
      <c r="J15005" s="57">
        <f>COUNTIF($G:$G,G15005)</f>
        <v>47</v>
      </c>
      <c r="K15005" s="57">
        <f>ROUND(3000*J15005/21653,0)</f>
        <v>7</v>
      </c>
    </row>
    <row r="15006" spans="1:11" x14ac:dyDescent="0.25">
      <c r="A15006" s="40">
        <v>1515662288</v>
      </c>
      <c r="B15006" s="40">
        <v>1</v>
      </c>
      <c r="C15006" s="40">
        <v>2528</v>
      </c>
      <c r="D15006" s="38" t="s">
        <v>359</v>
      </c>
      <c r="E15006" s="57" t="s">
        <v>384</v>
      </c>
      <c r="F15006" s="57">
        <f>ROUNDDOWN(C15006/50,0)*50</f>
        <v>2500</v>
      </c>
      <c r="G15006" s="57" t="str">
        <f>D15006&amp;"_"&amp;B15006&amp;"_"&amp;F15006</f>
        <v>Shanghai_1_2500</v>
      </c>
      <c r="H15006" s="57">
        <v>0.1682059932026444</v>
      </c>
      <c r="I15006" s="57">
        <f>COUNTIF($G$10:G15006,G15006)</f>
        <v>36</v>
      </c>
      <c r="J15006" s="57">
        <f>COUNTIF($G:$G,G15006)</f>
        <v>47</v>
      </c>
      <c r="K15006" s="57">
        <f>ROUND(3000*J15006/21653,0)</f>
        <v>7</v>
      </c>
    </row>
    <row r="15007" spans="1:11" x14ac:dyDescent="0.25">
      <c r="A15007" s="40">
        <v>1517256424</v>
      </c>
      <c r="B15007" s="40">
        <v>1</v>
      </c>
      <c r="C15007" s="40">
        <v>2523</v>
      </c>
      <c r="D15007" s="38" t="s">
        <v>359</v>
      </c>
      <c r="E15007" s="57" t="s">
        <v>384</v>
      </c>
      <c r="F15007" s="57">
        <f>ROUNDDOWN(C15007/50,0)*50</f>
        <v>2500</v>
      </c>
      <c r="G15007" s="57" t="str">
        <f>D15007&amp;"_"&amp;B15007&amp;"_"&amp;F15007</f>
        <v>Shanghai_1_2500</v>
      </c>
      <c r="H15007" s="57">
        <v>0.18423787636386013</v>
      </c>
      <c r="I15007" s="57">
        <f>COUNTIF($G$10:G15007,G15007)</f>
        <v>37</v>
      </c>
      <c r="J15007" s="57">
        <f>COUNTIF($G:$G,G15007)</f>
        <v>47</v>
      </c>
      <c r="K15007" s="57">
        <f>ROUND(3000*J15007/21653,0)</f>
        <v>7</v>
      </c>
    </row>
    <row r="15008" spans="1:11" x14ac:dyDescent="0.25">
      <c r="A15008" s="40">
        <v>1517109579</v>
      </c>
      <c r="B15008" s="40">
        <v>1</v>
      </c>
      <c r="C15008" s="40">
        <v>2506</v>
      </c>
      <c r="D15008" s="38" t="s">
        <v>359</v>
      </c>
      <c r="E15008" s="57" t="s">
        <v>384</v>
      </c>
      <c r="F15008" s="57">
        <f>ROUNDDOWN(C15008/50,0)*50</f>
        <v>2500</v>
      </c>
      <c r="G15008" s="57" t="str">
        <f>D15008&amp;"_"&amp;B15008&amp;"_"&amp;F15008</f>
        <v>Shanghai_1_2500</v>
      </c>
      <c r="H15008" s="57">
        <v>0.18452450667249753</v>
      </c>
      <c r="I15008" s="57">
        <f>COUNTIF($G$10:G15008,G15008)</f>
        <v>38</v>
      </c>
      <c r="J15008" s="57">
        <f>COUNTIF($G:$G,G15008)</f>
        <v>47</v>
      </c>
      <c r="K15008" s="57">
        <f>ROUND(3000*J15008/21653,0)</f>
        <v>7</v>
      </c>
    </row>
    <row r="15009" spans="1:11" x14ac:dyDescent="0.25">
      <c r="A15009" s="40">
        <v>1518111856</v>
      </c>
      <c r="B15009" s="40">
        <v>1</v>
      </c>
      <c r="C15009" s="40">
        <v>2512</v>
      </c>
      <c r="D15009" s="38" t="s">
        <v>359</v>
      </c>
      <c r="E15009" s="57" t="s">
        <v>384</v>
      </c>
      <c r="F15009" s="57">
        <f>ROUNDDOWN(C15009/50,0)*50</f>
        <v>2500</v>
      </c>
      <c r="G15009" s="57" t="str">
        <f>D15009&amp;"_"&amp;B15009&amp;"_"&amp;F15009</f>
        <v>Shanghai_1_2500</v>
      </c>
      <c r="H15009" s="57">
        <v>0.19806541598850458</v>
      </c>
      <c r="I15009" s="57">
        <f>COUNTIF($G$10:G15009,G15009)</f>
        <v>39</v>
      </c>
      <c r="J15009" s="57">
        <f>COUNTIF($G:$G,G15009)</f>
        <v>47</v>
      </c>
      <c r="K15009" s="57">
        <f>ROUND(3000*J15009/21653,0)</f>
        <v>7</v>
      </c>
    </row>
    <row r="15010" spans="1:11" x14ac:dyDescent="0.25">
      <c r="A15010" s="40">
        <v>1518087529</v>
      </c>
      <c r="B15010" s="40">
        <v>1</v>
      </c>
      <c r="C15010" s="40">
        <v>2511</v>
      </c>
      <c r="D15010" s="38" t="s">
        <v>359</v>
      </c>
      <c r="E15010" s="57" t="s">
        <v>384</v>
      </c>
      <c r="F15010" s="57">
        <f>ROUNDDOWN(C15010/50,0)*50</f>
        <v>2500</v>
      </c>
      <c r="G15010" s="57" t="str">
        <f>D15010&amp;"_"&amp;B15010&amp;"_"&amp;F15010</f>
        <v>Shanghai_1_2500</v>
      </c>
      <c r="H15010" s="57">
        <v>0.19844411284875263</v>
      </c>
      <c r="I15010" s="57">
        <f>COUNTIF($G$10:G15010,G15010)</f>
        <v>40</v>
      </c>
      <c r="J15010" s="57">
        <f>COUNTIF($G:$G,G15010)</f>
        <v>47</v>
      </c>
      <c r="K15010" s="57">
        <f>ROUND(3000*J15010/21653,0)</f>
        <v>7</v>
      </c>
    </row>
    <row r="15011" spans="1:11" x14ac:dyDescent="0.25">
      <c r="A15011" s="40">
        <v>1514521383</v>
      </c>
      <c r="B15011" s="40">
        <v>1</v>
      </c>
      <c r="C15011" s="40">
        <v>2544</v>
      </c>
      <c r="D15011" s="38" t="s">
        <v>359</v>
      </c>
      <c r="E15011" s="57" t="s">
        <v>384</v>
      </c>
      <c r="F15011" s="57">
        <f>ROUNDDOWN(C15011/50,0)*50</f>
        <v>2500</v>
      </c>
      <c r="G15011" s="57" t="str">
        <f>D15011&amp;"_"&amp;B15011&amp;"_"&amp;F15011</f>
        <v>Shanghai_1_2500</v>
      </c>
      <c r="H15011" s="57">
        <v>0.25068736714758943</v>
      </c>
      <c r="I15011" s="57">
        <f>COUNTIF($G$10:G15011,G15011)</f>
        <v>41</v>
      </c>
      <c r="J15011" s="57">
        <f>COUNTIF($G:$G,G15011)</f>
        <v>47</v>
      </c>
      <c r="K15011" s="57">
        <f>ROUND(3000*J15011/21653,0)</f>
        <v>7</v>
      </c>
    </row>
    <row r="15012" spans="1:11" x14ac:dyDescent="0.25">
      <c r="A15012" s="40">
        <v>1518155375</v>
      </c>
      <c r="B15012" s="40">
        <v>1</v>
      </c>
      <c r="C15012" s="40">
        <v>1115</v>
      </c>
      <c r="D15012" s="38" t="s">
        <v>359</v>
      </c>
      <c r="E15012" s="57" t="s">
        <v>384</v>
      </c>
      <c r="F15012" s="57">
        <f>ROUNDDOWN(C15012/50,0)*50</f>
        <v>1100</v>
      </c>
      <c r="G15012" s="57" t="str">
        <f>D15012&amp;"_"&amp;B15012&amp;"_"&amp;F15012</f>
        <v>Shanghai_1_1100</v>
      </c>
      <c r="H15012" s="57">
        <v>0.76998857324615988</v>
      </c>
      <c r="I15012" s="57">
        <f>COUNTIF($G$10:G15012,G15012)</f>
        <v>43</v>
      </c>
      <c r="J15012" s="57">
        <f>COUNTIF($G:$G,G15012)</f>
        <v>53</v>
      </c>
      <c r="K15012" s="57">
        <f>ROUND(3000*J15012/21653,0)</f>
        <v>7</v>
      </c>
    </row>
    <row r="15013" spans="1:11" x14ac:dyDescent="0.25">
      <c r="A15013" s="40">
        <v>1515819920</v>
      </c>
      <c r="B15013" s="40">
        <v>0</v>
      </c>
      <c r="C15013" s="40">
        <v>1348</v>
      </c>
      <c r="D15013" s="38" t="s">
        <v>360</v>
      </c>
      <c r="E15013" s="57" t="s">
        <v>384</v>
      </c>
      <c r="F15013" s="57">
        <f>ROUNDDOWN(C15013/50,0)*50</f>
        <v>1300</v>
      </c>
      <c r="G15013" s="57" t="str">
        <f>D15013&amp;"_"&amp;B15013&amp;"_"&amp;F15013</f>
        <v>Beijing_0_1300</v>
      </c>
      <c r="H15013" s="57">
        <v>0.77001202913288769</v>
      </c>
      <c r="I15013" s="57">
        <f>COUNTIF($G$10:G15013,G15013)</f>
        <v>31</v>
      </c>
      <c r="J15013" s="57">
        <f>COUNTIF($G:$G,G15013)</f>
        <v>39</v>
      </c>
      <c r="K15013" s="57">
        <f>ROUND(3000*J15013/21653,0)</f>
        <v>5</v>
      </c>
    </row>
    <row r="15014" spans="1:11" x14ac:dyDescent="0.25">
      <c r="A15014" s="40">
        <v>1513898973</v>
      </c>
      <c r="B15014" s="40">
        <v>1</v>
      </c>
      <c r="C15014" s="40">
        <v>1322</v>
      </c>
      <c r="D15014" s="38" t="s">
        <v>358</v>
      </c>
      <c r="E15014" s="57" t="s">
        <v>384</v>
      </c>
      <c r="F15014" s="57">
        <f>ROUNDDOWN(C15014/50,0)*50</f>
        <v>1300</v>
      </c>
      <c r="G15014" s="57" t="str">
        <f>D15014&amp;"_"&amp;B15014&amp;"_"&amp;F15014</f>
        <v>Shenzhen_1_1300</v>
      </c>
      <c r="H15014" s="57">
        <v>0.77001271637628621</v>
      </c>
      <c r="I15014" s="57">
        <f>COUNTIF($G$10:G15014,G15014)</f>
        <v>39</v>
      </c>
      <c r="J15014" s="57">
        <f>COUNTIF($G:$G,G15014)</f>
        <v>63</v>
      </c>
      <c r="K15014" s="57">
        <f>ROUND(3000*J15014/21653,0)</f>
        <v>9</v>
      </c>
    </row>
    <row r="15015" spans="1:11" x14ac:dyDescent="0.25">
      <c r="A15015" s="40">
        <v>1512652854</v>
      </c>
      <c r="B15015" s="40">
        <v>1</v>
      </c>
      <c r="C15015" s="40">
        <v>3675</v>
      </c>
      <c r="D15015" s="38" t="s">
        <v>361</v>
      </c>
      <c r="E15015" s="57" t="s">
        <v>384</v>
      </c>
      <c r="F15015" s="57">
        <f>ROUNDDOWN(C15015/50,0)*50</f>
        <v>3650</v>
      </c>
      <c r="G15015" s="57" t="str">
        <f>D15015&amp;"_"&amp;B15015&amp;"_"&amp;F15015</f>
        <v>Guangzhou_1_3650</v>
      </c>
      <c r="H15015" s="57">
        <v>0.77003401471373278</v>
      </c>
      <c r="I15015" s="57">
        <f>COUNTIF($G$10:G15015,G15015)</f>
        <v>8</v>
      </c>
      <c r="J15015" s="57">
        <f>COUNTIF($G:$G,G15015)</f>
        <v>12</v>
      </c>
      <c r="K15015" s="57">
        <f>ROUND(3000*J15015/21653,0)</f>
        <v>2</v>
      </c>
    </row>
    <row r="15016" spans="1:11" x14ac:dyDescent="0.25">
      <c r="A15016" s="40">
        <v>1514081891</v>
      </c>
      <c r="B15016" s="40">
        <v>0</v>
      </c>
      <c r="C15016" s="40">
        <v>3118</v>
      </c>
      <c r="D15016" s="38" t="s">
        <v>359</v>
      </c>
      <c r="E15016" s="57" t="s">
        <v>384</v>
      </c>
      <c r="F15016" s="57">
        <f>ROUNDDOWN(C15016/50,0)*50</f>
        <v>3100</v>
      </c>
      <c r="G15016" s="57" t="str">
        <f>D15016&amp;"_"&amp;B15016&amp;"_"&amp;F15016</f>
        <v>Shanghai_0_3100</v>
      </c>
      <c r="H15016" s="57">
        <v>0.77006554295881458</v>
      </c>
      <c r="I15016" s="57">
        <f>COUNTIF($G$10:G15016,G15016)</f>
        <v>11</v>
      </c>
      <c r="J15016" s="57">
        <f>COUNTIF($G:$G,G15016)</f>
        <v>14</v>
      </c>
      <c r="K15016" s="57">
        <f>ROUND(3000*J15016/21653,0)</f>
        <v>2</v>
      </c>
    </row>
    <row r="15017" spans="1:11" x14ac:dyDescent="0.25">
      <c r="A15017" s="40">
        <v>1513367429</v>
      </c>
      <c r="B15017" s="40">
        <v>1</v>
      </c>
      <c r="C15017" s="40">
        <v>2100</v>
      </c>
      <c r="D15017" s="38" t="s">
        <v>360</v>
      </c>
      <c r="E15017" s="57" t="s">
        <v>384</v>
      </c>
      <c r="F15017" s="57">
        <f>ROUNDDOWN(C15017/50,0)*50</f>
        <v>2100</v>
      </c>
      <c r="G15017" s="57" t="str">
        <f>D15017&amp;"_"&amp;B15017&amp;"_"&amp;F15017</f>
        <v>Beijing_1_2100</v>
      </c>
      <c r="H15017" s="57">
        <v>0.77007871974976227</v>
      </c>
      <c r="I15017" s="57">
        <f>COUNTIF($G$10:G15017,G15017)</f>
        <v>66</v>
      </c>
      <c r="J15017" s="57">
        <f>COUNTIF($G:$G,G15017)</f>
        <v>85</v>
      </c>
      <c r="K15017" s="57">
        <f>ROUND(3000*J15017/21653,0)</f>
        <v>12</v>
      </c>
    </row>
    <row r="15018" spans="1:11" x14ac:dyDescent="0.25">
      <c r="A15018" s="40">
        <v>1512598955</v>
      </c>
      <c r="B15018" s="40">
        <v>1</v>
      </c>
      <c r="C15018" s="40">
        <v>2425</v>
      </c>
      <c r="D15018" s="38" t="s">
        <v>360</v>
      </c>
      <c r="E15018" s="57" t="s">
        <v>384</v>
      </c>
      <c r="F15018" s="57">
        <f>ROUNDDOWN(C15018/50,0)*50</f>
        <v>2400</v>
      </c>
      <c r="G15018" s="57" t="str">
        <f>D15018&amp;"_"&amp;B15018&amp;"_"&amp;F15018</f>
        <v>Beijing_1_2400</v>
      </c>
      <c r="H15018" s="57">
        <v>0.77008254351216254</v>
      </c>
      <c r="I15018" s="57">
        <f>COUNTIF($G$10:G15018,G15018)</f>
        <v>52</v>
      </c>
      <c r="J15018" s="57">
        <f>COUNTIF($G:$G,G15018)</f>
        <v>63</v>
      </c>
      <c r="K15018" s="57">
        <f>ROUND(3000*J15018/21653,0)</f>
        <v>9</v>
      </c>
    </row>
    <row r="15019" spans="1:11" x14ac:dyDescent="0.25">
      <c r="A15019" s="40">
        <v>1517284554</v>
      </c>
      <c r="B15019" s="40">
        <v>1</v>
      </c>
      <c r="C15019" s="40">
        <v>3226</v>
      </c>
      <c r="D15019" s="38" t="s">
        <v>358</v>
      </c>
      <c r="E15019" s="57" t="s">
        <v>383</v>
      </c>
      <c r="F15019" s="57">
        <f>ROUNDDOWN(C15019/50,0)*50</f>
        <v>3200</v>
      </c>
      <c r="G15019" s="57" t="str">
        <f>D15019&amp;"_"&amp;B15019&amp;"_"&amp;F15019</f>
        <v>Shenzhen_1_3200</v>
      </c>
      <c r="H15019" s="57">
        <v>0.77009053536915495</v>
      </c>
      <c r="I15019" s="57">
        <f>COUNTIF($G$10:G15019,G15019)</f>
        <v>8</v>
      </c>
      <c r="J15019" s="57">
        <f>COUNTIF($G:$G,G15019)</f>
        <v>26</v>
      </c>
      <c r="K15019" s="57">
        <f>ROUND(3000*J15019/21653,0)</f>
        <v>4</v>
      </c>
    </row>
    <row r="15020" spans="1:11" x14ac:dyDescent="0.25">
      <c r="A15020" s="40">
        <v>1513685430</v>
      </c>
      <c r="B15020" s="40">
        <v>0</v>
      </c>
      <c r="C15020" s="40">
        <v>2030</v>
      </c>
      <c r="D15020" s="38" t="s">
        <v>358</v>
      </c>
      <c r="E15020" s="57" t="s">
        <v>384</v>
      </c>
      <c r="F15020" s="57">
        <f>ROUNDDOWN(C15020/50,0)*50</f>
        <v>2000</v>
      </c>
      <c r="G15020" s="57" t="str">
        <f>D15020&amp;"_"&amp;B15020&amp;"_"&amp;F15020</f>
        <v>Shenzhen_0_2000</v>
      </c>
      <c r="H15020" s="57">
        <v>0.77013066059746083</v>
      </c>
      <c r="I15020" s="57">
        <f>COUNTIF($G$10:G15020,G15020)</f>
        <v>10</v>
      </c>
      <c r="J15020" s="57">
        <f>COUNTIF($G:$G,G15020)</f>
        <v>16</v>
      </c>
      <c r="K15020" s="57">
        <f>ROUND(3000*J15020/21653,0)</f>
        <v>2</v>
      </c>
    </row>
    <row r="15021" spans="1:11" x14ac:dyDescent="0.25">
      <c r="A15021" s="40">
        <v>1515330679</v>
      </c>
      <c r="B15021" s="40">
        <v>1</v>
      </c>
      <c r="C15021" s="40">
        <v>952</v>
      </c>
      <c r="D15021" s="38" t="s">
        <v>359</v>
      </c>
      <c r="E15021" s="57" t="s">
        <v>384</v>
      </c>
      <c r="F15021" s="57">
        <f>ROUNDDOWN(C15021/50,0)*50</f>
        <v>950</v>
      </c>
      <c r="G15021" s="57" t="str">
        <f>D15021&amp;"_"&amp;B15021&amp;"_"&amp;F15021</f>
        <v>Shanghai_1_950</v>
      </c>
      <c r="H15021" s="57">
        <v>0.77015646290892137</v>
      </c>
      <c r="I15021" s="57">
        <f>COUNTIF($G$10:G15021,G15021)</f>
        <v>37</v>
      </c>
      <c r="J15021" s="57">
        <f>COUNTIF($G:$G,G15021)</f>
        <v>82</v>
      </c>
      <c r="K15021" s="57">
        <f>ROUND(3000*J15021/21653,0)</f>
        <v>11</v>
      </c>
    </row>
    <row r="15022" spans="1:11" x14ac:dyDescent="0.25">
      <c r="A15022" s="40">
        <v>1518894493</v>
      </c>
      <c r="B15022" s="40">
        <v>1</v>
      </c>
      <c r="C15022" s="40">
        <v>3060</v>
      </c>
      <c r="D15022" s="38" t="s">
        <v>359</v>
      </c>
      <c r="E15022" s="57" t="s">
        <v>384</v>
      </c>
      <c r="F15022" s="57">
        <f>ROUNDDOWN(C15022/50,0)*50</f>
        <v>3050</v>
      </c>
      <c r="G15022" s="57" t="str">
        <f>D15022&amp;"_"&amp;B15022&amp;"_"&amp;F15022</f>
        <v>Shanghai_1_3050</v>
      </c>
      <c r="H15022" s="57">
        <v>0.77016348088322939</v>
      </c>
      <c r="I15022" s="57">
        <f>COUNTIF($G$10:G15022,G15022)</f>
        <v>23</v>
      </c>
      <c r="J15022" s="57">
        <f>COUNTIF($G:$G,G15022)</f>
        <v>44</v>
      </c>
      <c r="K15022" s="57">
        <f>ROUND(3000*J15022/21653,0)</f>
        <v>6</v>
      </c>
    </row>
    <row r="15023" spans="1:11" x14ac:dyDescent="0.25">
      <c r="A15023" s="40">
        <v>1516000261</v>
      </c>
      <c r="B15023" s="40">
        <v>0</v>
      </c>
      <c r="C15023" s="40">
        <v>1886</v>
      </c>
      <c r="D15023" s="38" t="s">
        <v>359</v>
      </c>
      <c r="E15023" s="57" t="s">
        <v>384</v>
      </c>
      <c r="F15023" s="57">
        <f>ROUNDDOWN(C15023/50,0)*50</f>
        <v>1850</v>
      </c>
      <c r="G15023" s="57" t="str">
        <f>D15023&amp;"_"&amp;B15023&amp;"_"&amp;F15023</f>
        <v>Shanghai_0_1850</v>
      </c>
      <c r="H15023" s="57">
        <v>0.7701650524296344</v>
      </c>
      <c r="I15023" s="57">
        <f>COUNTIF($G$10:G15023,G15023)</f>
        <v>18</v>
      </c>
      <c r="J15023" s="57">
        <f>COUNTIF($G:$G,G15023)</f>
        <v>22</v>
      </c>
      <c r="K15023" s="57">
        <f>ROUND(3000*J15023/21653,0)</f>
        <v>3</v>
      </c>
    </row>
    <row r="15024" spans="1:11" x14ac:dyDescent="0.25">
      <c r="A15024" s="40">
        <v>1514488826</v>
      </c>
      <c r="B15024" s="40">
        <v>1</v>
      </c>
      <c r="C15024" s="40">
        <v>93</v>
      </c>
      <c r="D15024" s="38" t="s">
        <v>361</v>
      </c>
      <c r="E15024" s="57" t="s">
        <v>384</v>
      </c>
      <c r="F15024" s="57">
        <f>ROUNDDOWN(C15024/50,0)*50</f>
        <v>50</v>
      </c>
      <c r="G15024" s="57" t="str">
        <f>D15024&amp;"_"&amp;B15024&amp;"_"&amp;F15024</f>
        <v>Guangzhou_1_50</v>
      </c>
      <c r="H15024" s="57">
        <v>0.770204630078966</v>
      </c>
      <c r="I15024" s="57">
        <f>COUNTIF($G$10:G15024,G15024)</f>
        <v>27</v>
      </c>
      <c r="J15024" s="57">
        <f>COUNTIF($G:$G,G15024)</f>
        <v>35</v>
      </c>
      <c r="K15024" s="57">
        <f>ROUND(3000*J15024/21653,0)</f>
        <v>5</v>
      </c>
    </row>
    <row r="15025" spans="1:11" x14ac:dyDescent="0.25">
      <c r="A15025" s="40">
        <v>1517489934</v>
      </c>
      <c r="B15025" s="40">
        <v>1</v>
      </c>
      <c r="C15025" s="40">
        <v>1460</v>
      </c>
      <c r="D15025" s="38" t="s">
        <v>360</v>
      </c>
      <c r="E15025" s="57" t="s">
        <v>384</v>
      </c>
      <c r="F15025" s="57">
        <f>ROUNDDOWN(C15025/50,0)*50</f>
        <v>1450</v>
      </c>
      <c r="G15025" s="57" t="str">
        <f>D15025&amp;"_"&amp;B15025&amp;"_"&amp;F15025</f>
        <v>Beijing_1_1450</v>
      </c>
      <c r="H15025" s="57">
        <v>0.7702752567439447</v>
      </c>
      <c r="I15025" s="57">
        <f>COUNTIF($G$10:G15025,G15025)</f>
        <v>69</v>
      </c>
      <c r="J15025" s="57">
        <f>COUNTIF($G:$G,G15025)</f>
        <v>81</v>
      </c>
      <c r="K15025" s="57">
        <f>ROUND(3000*J15025/21653,0)</f>
        <v>11</v>
      </c>
    </row>
    <row r="15026" spans="1:11" x14ac:dyDescent="0.25">
      <c r="A15026" s="40">
        <v>1518309917</v>
      </c>
      <c r="B15026" s="40">
        <v>1</v>
      </c>
      <c r="C15026" s="40">
        <v>1255</v>
      </c>
      <c r="D15026" s="38" t="s">
        <v>361</v>
      </c>
      <c r="E15026" s="57" t="s">
        <v>384</v>
      </c>
      <c r="F15026" s="57">
        <f>ROUNDDOWN(C15026/50,0)*50</f>
        <v>1250</v>
      </c>
      <c r="G15026" s="57" t="str">
        <f>D15026&amp;"_"&amp;B15026&amp;"_"&amp;F15026</f>
        <v>Guangzhou_1_1250</v>
      </c>
      <c r="H15026" s="57">
        <v>0.77029331820006275</v>
      </c>
      <c r="I15026" s="57">
        <f>COUNTIF($G$10:G15026,G15026)</f>
        <v>27</v>
      </c>
      <c r="J15026" s="57">
        <f>COUNTIF($G:$G,G15026)</f>
        <v>34</v>
      </c>
      <c r="K15026" s="57">
        <f>ROUND(3000*J15026/21653,0)</f>
        <v>5</v>
      </c>
    </row>
    <row r="15027" spans="1:11" x14ac:dyDescent="0.25">
      <c r="A15027" s="40">
        <v>1515193080</v>
      </c>
      <c r="B15027" s="40">
        <v>0</v>
      </c>
      <c r="C15027" s="40">
        <v>583</v>
      </c>
      <c r="D15027" s="38" t="s">
        <v>360</v>
      </c>
      <c r="E15027" s="57" t="s">
        <v>384</v>
      </c>
      <c r="F15027" s="57">
        <f>ROUNDDOWN(C15027/50,0)*50</f>
        <v>550</v>
      </c>
      <c r="G15027" s="57" t="str">
        <f>D15027&amp;"_"&amp;B15027&amp;"_"&amp;F15027</f>
        <v>Beijing_0_550</v>
      </c>
      <c r="H15027" s="57">
        <v>0.77032139047727177</v>
      </c>
      <c r="I15027" s="57">
        <f>COUNTIF($G$10:G15027,G15027)</f>
        <v>30</v>
      </c>
      <c r="J15027" s="57">
        <f>COUNTIF($G:$G,G15027)</f>
        <v>35</v>
      </c>
      <c r="K15027" s="57">
        <f>ROUND(3000*J15027/21653,0)</f>
        <v>5</v>
      </c>
    </row>
    <row r="15028" spans="1:11" x14ac:dyDescent="0.25">
      <c r="A15028" s="40">
        <v>1519609041</v>
      </c>
      <c r="B15028" s="40">
        <v>0</v>
      </c>
      <c r="C15028" s="40">
        <v>457</v>
      </c>
      <c r="D15028" s="38" t="s">
        <v>359</v>
      </c>
      <c r="E15028" s="57" t="s">
        <v>384</v>
      </c>
      <c r="F15028" s="57">
        <f>ROUNDDOWN(C15028/50,0)*50</f>
        <v>450</v>
      </c>
      <c r="G15028" s="57" t="str">
        <f>D15028&amp;"_"&amp;B15028&amp;"_"&amp;F15028</f>
        <v>Shanghai_0_450</v>
      </c>
      <c r="H15028" s="57">
        <v>0.7703397858159402</v>
      </c>
      <c r="I15028" s="57">
        <f>COUNTIF($G$10:G15028,G15028)</f>
        <v>27</v>
      </c>
      <c r="J15028" s="57">
        <f>COUNTIF($G:$G,G15028)</f>
        <v>34</v>
      </c>
      <c r="K15028" s="57">
        <f>ROUND(3000*J15028/21653,0)</f>
        <v>5</v>
      </c>
    </row>
    <row r="15029" spans="1:11" x14ac:dyDescent="0.25">
      <c r="A15029" s="40">
        <v>1518751259</v>
      </c>
      <c r="B15029" s="40">
        <v>1</v>
      </c>
      <c r="C15029" s="40">
        <v>957</v>
      </c>
      <c r="D15029" s="38" t="s">
        <v>359</v>
      </c>
      <c r="E15029" s="57" t="s">
        <v>384</v>
      </c>
      <c r="F15029" s="57">
        <f>ROUNDDOWN(C15029/50,0)*50</f>
        <v>950</v>
      </c>
      <c r="G15029" s="57" t="str">
        <f>D15029&amp;"_"&amp;B15029&amp;"_"&amp;F15029</f>
        <v>Shanghai_1_950</v>
      </c>
      <c r="H15029" s="57">
        <v>0.7704607606067031</v>
      </c>
      <c r="I15029" s="57">
        <f>COUNTIF($G$10:G15029,G15029)</f>
        <v>38</v>
      </c>
      <c r="J15029" s="57">
        <f>COUNTIF($G:$G,G15029)</f>
        <v>82</v>
      </c>
      <c r="K15029" s="57">
        <f>ROUND(3000*J15029/21653,0)</f>
        <v>11</v>
      </c>
    </row>
    <row r="15030" spans="1:11" x14ac:dyDescent="0.25">
      <c r="A15030" s="40">
        <v>1514920955</v>
      </c>
      <c r="B15030" s="40">
        <v>1</v>
      </c>
      <c r="C15030" s="40">
        <v>198</v>
      </c>
      <c r="D15030" s="38" t="s">
        <v>359</v>
      </c>
      <c r="E15030" s="57" t="s">
        <v>384</v>
      </c>
      <c r="F15030" s="57">
        <f>ROUNDDOWN(C15030/50,0)*50</f>
        <v>150</v>
      </c>
      <c r="G15030" s="57" t="str">
        <f>D15030&amp;"_"&amp;B15030&amp;"_"&amp;F15030</f>
        <v>Shanghai_1_150</v>
      </c>
      <c r="H15030" s="57">
        <v>0.77048354196976176</v>
      </c>
      <c r="I15030" s="57">
        <f>COUNTIF($G$10:G15030,G15030)</f>
        <v>56</v>
      </c>
      <c r="J15030" s="57">
        <f>COUNTIF($G:$G,G15030)</f>
        <v>72</v>
      </c>
      <c r="K15030" s="57">
        <f>ROUND(3000*J15030/21653,0)</f>
        <v>10</v>
      </c>
    </row>
    <row r="15031" spans="1:11" x14ac:dyDescent="0.25">
      <c r="A15031" s="40">
        <v>1518901771</v>
      </c>
      <c r="B15031" s="40">
        <v>0</v>
      </c>
      <c r="C15031" s="40">
        <v>2700</v>
      </c>
      <c r="D15031" s="38" t="s">
        <v>361</v>
      </c>
      <c r="E15031" s="57" t="s">
        <v>384</v>
      </c>
      <c r="F15031" s="57">
        <f>ROUNDDOWN(C15031/50,0)*50</f>
        <v>2700</v>
      </c>
      <c r="G15031" s="57" t="str">
        <f>D15031&amp;"_"&amp;B15031&amp;"_"&amp;F15031</f>
        <v>Guangzhou_0_2700</v>
      </c>
      <c r="H15031" s="57">
        <v>0.77051396152349161</v>
      </c>
      <c r="I15031" s="57">
        <f>COUNTIF($G$10:G15031,G15031)</f>
        <v>11</v>
      </c>
      <c r="J15031" s="57">
        <f>COUNTIF($G:$G,G15031)</f>
        <v>14</v>
      </c>
      <c r="K15031" s="57">
        <f>ROUND(3000*J15031/21653,0)</f>
        <v>2</v>
      </c>
    </row>
    <row r="15032" spans="1:11" x14ac:dyDescent="0.25">
      <c r="A15032" s="40">
        <v>1519153987</v>
      </c>
      <c r="B15032" s="40">
        <v>1</v>
      </c>
      <c r="C15032" s="40">
        <v>1703</v>
      </c>
      <c r="D15032" s="38" t="s">
        <v>361</v>
      </c>
      <c r="E15032" s="57" t="s">
        <v>384</v>
      </c>
      <c r="F15032" s="57">
        <f>ROUNDDOWN(C15032/50,0)*50</f>
        <v>1700</v>
      </c>
      <c r="G15032" s="57" t="str">
        <f>D15032&amp;"_"&amp;B15032&amp;"_"&amp;F15032</f>
        <v>Guangzhou_1_1700</v>
      </c>
      <c r="H15032" s="57">
        <v>0.77053114882458928</v>
      </c>
      <c r="I15032" s="57">
        <f>COUNTIF($G$10:G15032,G15032)</f>
        <v>20</v>
      </c>
      <c r="J15032" s="57">
        <f>COUNTIF($G:$G,G15032)</f>
        <v>28</v>
      </c>
      <c r="K15032" s="57">
        <f>ROUND(3000*J15032/21653,0)</f>
        <v>4</v>
      </c>
    </row>
    <row r="15033" spans="1:11" x14ac:dyDescent="0.25">
      <c r="A15033" s="40">
        <v>1515207193</v>
      </c>
      <c r="B15033" s="40">
        <v>1</v>
      </c>
      <c r="C15033" s="40">
        <v>2995</v>
      </c>
      <c r="D15033" s="38" t="s">
        <v>359</v>
      </c>
      <c r="E15033" s="57" t="s">
        <v>384</v>
      </c>
      <c r="F15033" s="57">
        <f>ROUNDDOWN(C15033/50,0)*50</f>
        <v>2950</v>
      </c>
      <c r="G15033" s="57" t="str">
        <f>D15033&amp;"_"&amp;B15033&amp;"_"&amp;F15033</f>
        <v>Shanghai_1_2950</v>
      </c>
      <c r="H15033" s="57">
        <v>0.77063591513861074</v>
      </c>
      <c r="I15033" s="57">
        <f>COUNTIF($G$10:G15033,G15033)</f>
        <v>15</v>
      </c>
      <c r="J15033" s="57">
        <f>COUNTIF($G:$G,G15033)</f>
        <v>24</v>
      </c>
      <c r="K15033" s="57">
        <f>ROUND(3000*J15033/21653,0)</f>
        <v>3</v>
      </c>
    </row>
    <row r="15034" spans="1:11" x14ac:dyDescent="0.25">
      <c r="A15034" s="40">
        <v>1519949099</v>
      </c>
      <c r="B15034" s="40">
        <v>1</v>
      </c>
      <c r="C15034" s="40">
        <v>5932</v>
      </c>
      <c r="D15034" s="38" t="s">
        <v>359</v>
      </c>
      <c r="E15034" s="57" t="s">
        <v>384</v>
      </c>
      <c r="F15034" s="57">
        <f>ROUNDDOWN(C15034/50,0)*50</f>
        <v>5900</v>
      </c>
      <c r="G15034" s="57" t="str">
        <f>D15034&amp;"_"&amp;B15034&amp;"_"&amp;F15034</f>
        <v>Shanghai_1_5900</v>
      </c>
      <c r="H15034" s="57">
        <v>0.77073091581407982</v>
      </c>
      <c r="I15034" s="57">
        <f>COUNTIF($G$10:G15034,G15034)</f>
        <v>2</v>
      </c>
      <c r="J15034" s="57">
        <f>COUNTIF($G:$G,G15034)</f>
        <v>2</v>
      </c>
      <c r="K15034" s="57">
        <f>ROUND(3000*J15034/21653,0)</f>
        <v>0</v>
      </c>
    </row>
    <row r="15035" spans="1:11" x14ac:dyDescent="0.25">
      <c r="A15035" s="40">
        <v>1511622257</v>
      </c>
      <c r="B15035" s="40">
        <v>1</v>
      </c>
      <c r="C15035" s="40">
        <v>684</v>
      </c>
      <c r="D15035" s="38" t="s">
        <v>360</v>
      </c>
      <c r="E15035" s="57" t="s">
        <v>384</v>
      </c>
      <c r="F15035" s="57">
        <f>ROUNDDOWN(C15035/50,0)*50</f>
        <v>650</v>
      </c>
      <c r="G15035" s="57" t="str">
        <f>D15035&amp;"_"&amp;B15035&amp;"_"&amp;F15035</f>
        <v>Beijing_1_650</v>
      </c>
      <c r="H15035" s="57">
        <v>0.77073958678844934</v>
      </c>
      <c r="I15035" s="57">
        <f>COUNTIF($G$10:G15035,G15035)</f>
        <v>62</v>
      </c>
      <c r="J15035" s="57">
        <f>COUNTIF($G:$G,G15035)</f>
        <v>79</v>
      </c>
      <c r="K15035" s="57">
        <f>ROUND(3000*J15035/21653,0)</f>
        <v>11</v>
      </c>
    </row>
    <row r="15036" spans="1:11" x14ac:dyDescent="0.25">
      <c r="A15036" s="40">
        <v>1513110746</v>
      </c>
      <c r="B15036" s="40">
        <v>1</v>
      </c>
      <c r="C15036" s="40">
        <v>3181</v>
      </c>
      <c r="D15036" s="38" t="s">
        <v>360</v>
      </c>
      <c r="E15036" s="57" t="s">
        <v>384</v>
      </c>
      <c r="F15036" s="57">
        <f>ROUNDDOWN(C15036/50,0)*50</f>
        <v>3150</v>
      </c>
      <c r="G15036" s="57" t="str">
        <f>D15036&amp;"_"&amp;B15036&amp;"_"&amp;F15036</f>
        <v>Beijing_1_3150</v>
      </c>
      <c r="H15036" s="57">
        <v>0.77077091796392916</v>
      </c>
      <c r="I15036" s="57">
        <f>COUNTIF($G$10:G15036,G15036)</f>
        <v>31</v>
      </c>
      <c r="J15036" s="57">
        <f>COUNTIF($G:$G,G15036)</f>
        <v>45</v>
      </c>
      <c r="K15036" s="57">
        <f>ROUND(3000*J15036/21653,0)</f>
        <v>6</v>
      </c>
    </row>
    <row r="15037" spans="1:11" x14ac:dyDescent="0.25">
      <c r="A15037" s="40">
        <v>1519172932</v>
      </c>
      <c r="B15037" s="40">
        <v>0</v>
      </c>
      <c r="C15037" s="40">
        <v>750</v>
      </c>
      <c r="D15037" s="38" t="s">
        <v>360</v>
      </c>
      <c r="E15037" s="57" t="s">
        <v>384</v>
      </c>
      <c r="F15037" s="57">
        <f>ROUNDDOWN(C15037/50,0)*50</f>
        <v>750</v>
      </c>
      <c r="G15037" s="57" t="str">
        <f>D15037&amp;"_"&amp;B15037&amp;"_"&amp;F15037</f>
        <v>Beijing_0_750</v>
      </c>
      <c r="H15037" s="57">
        <v>0.77077174668886128</v>
      </c>
      <c r="I15037" s="57">
        <f>COUNTIF($G$10:G15037,G15037)</f>
        <v>24</v>
      </c>
      <c r="J15037" s="57">
        <f>COUNTIF($G:$G,G15037)</f>
        <v>32</v>
      </c>
      <c r="K15037" s="57">
        <f>ROUND(3000*J15037/21653,0)</f>
        <v>4</v>
      </c>
    </row>
    <row r="15038" spans="1:11" x14ac:dyDescent="0.25">
      <c r="A15038" s="40">
        <v>1518764713</v>
      </c>
      <c r="B15038" s="40">
        <v>1</v>
      </c>
      <c r="C15038" s="40">
        <v>1481</v>
      </c>
      <c r="D15038" s="38" t="s">
        <v>359</v>
      </c>
      <c r="E15038" s="57" t="s">
        <v>384</v>
      </c>
      <c r="F15038" s="57">
        <f>ROUNDDOWN(C15038/50,0)*50</f>
        <v>1450</v>
      </c>
      <c r="G15038" s="57" t="str">
        <f>D15038&amp;"_"&amp;B15038&amp;"_"&amp;F15038</f>
        <v>Shanghai_1_1450</v>
      </c>
      <c r="H15038" s="57">
        <v>0.77077894816398351</v>
      </c>
      <c r="I15038" s="57">
        <f>COUNTIF($G$10:G15038,G15038)</f>
        <v>49</v>
      </c>
      <c r="J15038" s="57">
        <f>COUNTIF($G:$G,G15038)</f>
        <v>66</v>
      </c>
      <c r="K15038" s="57">
        <f>ROUND(3000*J15038/21653,0)</f>
        <v>9</v>
      </c>
    </row>
    <row r="15039" spans="1:11" x14ac:dyDescent="0.25">
      <c r="A15039" s="40">
        <v>1519203535</v>
      </c>
      <c r="B15039" s="40">
        <v>1</v>
      </c>
      <c r="C15039" s="40">
        <v>563</v>
      </c>
      <c r="D15039" s="38" t="s">
        <v>358</v>
      </c>
      <c r="E15039" s="57" t="s">
        <v>384</v>
      </c>
      <c r="F15039" s="57">
        <f>ROUNDDOWN(C15039/50,0)*50</f>
        <v>550</v>
      </c>
      <c r="G15039" s="57" t="str">
        <f>D15039&amp;"_"&amp;B15039&amp;"_"&amp;F15039</f>
        <v>Shenzhen_1_550</v>
      </c>
      <c r="H15039" s="57">
        <v>0.77084931924786326</v>
      </c>
      <c r="I15039" s="57">
        <f>COUNTIF($G$10:G15039,G15039)</f>
        <v>27</v>
      </c>
      <c r="J15039" s="57">
        <f>COUNTIF($G:$G,G15039)</f>
        <v>56</v>
      </c>
      <c r="K15039" s="57">
        <f>ROUND(3000*J15039/21653,0)</f>
        <v>8</v>
      </c>
    </row>
    <row r="15040" spans="1:11" x14ac:dyDescent="0.25">
      <c r="A15040" s="40">
        <v>1515498930</v>
      </c>
      <c r="B15040" s="40">
        <v>0</v>
      </c>
      <c r="C15040" s="40">
        <v>254</v>
      </c>
      <c r="D15040" s="38" t="s">
        <v>360</v>
      </c>
      <c r="E15040" s="57" t="s">
        <v>384</v>
      </c>
      <c r="F15040" s="57">
        <f>ROUNDDOWN(C15040/50,0)*50</f>
        <v>250</v>
      </c>
      <c r="G15040" s="57" t="str">
        <f>D15040&amp;"_"&amp;B15040&amp;"_"&amp;F15040</f>
        <v>Beijing_0_250</v>
      </c>
      <c r="H15040" s="57">
        <v>0.77085780442736573</v>
      </c>
      <c r="I15040" s="57">
        <f>COUNTIF($G$10:G15040,G15040)</f>
        <v>23</v>
      </c>
      <c r="J15040" s="57">
        <f>COUNTIF($G:$G,G15040)</f>
        <v>27</v>
      </c>
      <c r="K15040" s="57">
        <f>ROUND(3000*J15040/21653,0)</f>
        <v>4</v>
      </c>
    </row>
    <row r="15041" spans="1:11" x14ac:dyDescent="0.25">
      <c r="A15041" s="40">
        <v>1516896492</v>
      </c>
      <c r="B15041" s="40">
        <v>0</v>
      </c>
      <c r="C15041" s="40">
        <v>2078</v>
      </c>
      <c r="D15041" s="38" t="s">
        <v>359</v>
      </c>
      <c r="E15041" s="57" t="s">
        <v>384</v>
      </c>
      <c r="F15041" s="57">
        <f>ROUNDDOWN(C15041/50,0)*50</f>
        <v>2050</v>
      </c>
      <c r="G15041" s="57" t="str">
        <f>D15041&amp;"_"&amp;B15041&amp;"_"&amp;F15041</f>
        <v>Shanghai_0_2050</v>
      </c>
      <c r="H15041" s="57">
        <v>0.77088132652483854</v>
      </c>
      <c r="I15041" s="57">
        <f>COUNTIF($G$10:G15041,G15041)</f>
        <v>24</v>
      </c>
      <c r="J15041" s="57">
        <f>COUNTIF($G:$G,G15041)</f>
        <v>33</v>
      </c>
      <c r="K15041" s="57">
        <f>ROUND(3000*J15041/21653,0)</f>
        <v>5</v>
      </c>
    </row>
    <row r="15042" spans="1:11" x14ac:dyDescent="0.25">
      <c r="A15042" s="40">
        <v>1511303252</v>
      </c>
      <c r="B15042" s="40">
        <v>0</v>
      </c>
      <c r="C15042" s="40">
        <v>2434</v>
      </c>
      <c r="D15042" s="38" t="s">
        <v>360</v>
      </c>
      <c r="E15042" s="57" t="s">
        <v>384</v>
      </c>
      <c r="F15042" s="57">
        <f>ROUNDDOWN(C15042/50,0)*50</f>
        <v>2400</v>
      </c>
      <c r="G15042" s="57" t="str">
        <f>D15042&amp;"_"&amp;B15042&amp;"_"&amp;F15042</f>
        <v>Beijing_0_2400</v>
      </c>
      <c r="H15042" s="57">
        <v>0.77088429473002229</v>
      </c>
      <c r="I15042" s="57">
        <f>COUNTIF($G$10:G15042,G15042)</f>
        <v>27</v>
      </c>
      <c r="J15042" s="57">
        <f>COUNTIF($G:$G,G15042)</f>
        <v>36</v>
      </c>
      <c r="K15042" s="57">
        <f>ROUND(3000*J15042/21653,0)</f>
        <v>5</v>
      </c>
    </row>
    <row r="15043" spans="1:11" x14ac:dyDescent="0.25">
      <c r="A15043" s="40">
        <v>1515960984</v>
      </c>
      <c r="B15043" s="40">
        <v>1</v>
      </c>
      <c r="C15043" s="40">
        <v>2013</v>
      </c>
      <c r="D15043" s="38" t="s">
        <v>358</v>
      </c>
      <c r="E15043" s="57" t="s">
        <v>384</v>
      </c>
      <c r="F15043" s="57">
        <f>ROUNDDOWN(C15043/50,0)*50</f>
        <v>2000</v>
      </c>
      <c r="G15043" s="57" t="str">
        <f>D15043&amp;"_"&amp;B15043&amp;"_"&amp;F15043</f>
        <v>Shenzhen_1_2000</v>
      </c>
      <c r="H15043" s="57">
        <v>0.77094510332543853</v>
      </c>
      <c r="I15043" s="57">
        <f>COUNTIF($G$10:G15043,G15043)</f>
        <v>17</v>
      </c>
      <c r="J15043" s="57">
        <f>COUNTIF($G:$G,G15043)</f>
        <v>42</v>
      </c>
      <c r="K15043" s="57">
        <f>ROUND(3000*J15043/21653,0)</f>
        <v>6</v>
      </c>
    </row>
    <row r="15044" spans="1:11" x14ac:dyDescent="0.25">
      <c r="A15044" s="40">
        <v>1515719620</v>
      </c>
      <c r="B15044" s="40">
        <v>0</v>
      </c>
      <c r="C15044" s="40">
        <v>416</v>
      </c>
      <c r="D15044" s="38" t="s">
        <v>360</v>
      </c>
      <c r="E15044" s="57" t="s">
        <v>384</v>
      </c>
      <c r="F15044" s="57">
        <f>ROUNDDOWN(C15044/50,0)*50</f>
        <v>400</v>
      </c>
      <c r="G15044" s="57" t="str">
        <f>D15044&amp;"_"&amp;B15044&amp;"_"&amp;F15044</f>
        <v>Beijing_0_400</v>
      </c>
      <c r="H15044" s="57">
        <v>0.77097686214175065</v>
      </c>
      <c r="I15044" s="57">
        <f>COUNTIF($G$10:G15044,G15044)</f>
        <v>20</v>
      </c>
      <c r="J15044" s="57">
        <f>COUNTIF($G:$G,G15044)</f>
        <v>28</v>
      </c>
      <c r="K15044" s="57">
        <f>ROUND(3000*J15044/21653,0)</f>
        <v>4</v>
      </c>
    </row>
    <row r="15045" spans="1:11" x14ac:dyDescent="0.25">
      <c r="A15045" s="40">
        <v>1514593504</v>
      </c>
      <c r="B15045" s="40">
        <v>1</v>
      </c>
      <c r="C15045" s="40">
        <v>2574</v>
      </c>
      <c r="D15045" s="38" t="s">
        <v>359</v>
      </c>
      <c r="E15045" s="57" t="s">
        <v>384</v>
      </c>
      <c r="F15045" s="57">
        <f>ROUNDDOWN(C15045/50,0)*50</f>
        <v>2550</v>
      </c>
      <c r="G15045" s="57" t="str">
        <f>D15045&amp;"_"&amp;B15045&amp;"_"&amp;F15045</f>
        <v>Shanghai_1_2550</v>
      </c>
      <c r="H15045" s="57">
        <v>4.0643643009169006E-2</v>
      </c>
      <c r="I15045" s="57">
        <f>COUNTIF($G$10:G15045,G15045)</f>
        <v>25</v>
      </c>
      <c r="J15045" s="57">
        <f>COUNTIF($G:$G,G15045)</f>
        <v>39</v>
      </c>
      <c r="K15045" s="57">
        <f>ROUND(3000*J15045/21653,0)</f>
        <v>5</v>
      </c>
    </row>
    <row r="15046" spans="1:11" x14ac:dyDescent="0.25">
      <c r="A15046" s="40">
        <v>1515611499</v>
      </c>
      <c r="B15046" s="40">
        <v>1</v>
      </c>
      <c r="C15046" s="40">
        <v>2550</v>
      </c>
      <c r="D15046" s="38" t="s">
        <v>359</v>
      </c>
      <c r="E15046" s="57" t="s">
        <v>384</v>
      </c>
      <c r="F15046" s="57">
        <f>ROUNDDOWN(C15046/50,0)*50</f>
        <v>2550</v>
      </c>
      <c r="G15046" s="57" t="str">
        <f>D15046&amp;"_"&amp;B15046&amp;"_"&amp;F15046</f>
        <v>Shanghai_1_2550</v>
      </c>
      <c r="H15046" s="57">
        <v>4.5138928542475032E-2</v>
      </c>
      <c r="I15046" s="57">
        <f>COUNTIF($G$10:G15046,G15046)</f>
        <v>26</v>
      </c>
      <c r="J15046" s="57">
        <f>COUNTIF($G:$G,G15046)</f>
        <v>39</v>
      </c>
      <c r="K15046" s="57">
        <f>ROUND(3000*J15046/21653,0)</f>
        <v>5</v>
      </c>
    </row>
    <row r="15047" spans="1:11" x14ac:dyDescent="0.25">
      <c r="A15047" s="40">
        <v>1518136394</v>
      </c>
      <c r="B15047" s="40">
        <v>1</v>
      </c>
      <c r="C15047" s="40">
        <v>2595</v>
      </c>
      <c r="D15047" s="38" t="s">
        <v>359</v>
      </c>
      <c r="E15047" s="57" t="s">
        <v>384</v>
      </c>
      <c r="F15047" s="57">
        <f>ROUNDDOWN(C15047/50,0)*50</f>
        <v>2550</v>
      </c>
      <c r="G15047" s="57" t="str">
        <f>D15047&amp;"_"&amp;B15047&amp;"_"&amp;F15047</f>
        <v>Shanghai_1_2550</v>
      </c>
      <c r="H15047" s="57">
        <v>5.2038053180892829E-2</v>
      </c>
      <c r="I15047" s="57">
        <f>COUNTIF($G$10:G15047,G15047)</f>
        <v>27</v>
      </c>
      <c r="J15047" s="57">
        <f>COUNTIF($G:$G,G15047)</f>
        <v>39</v>
      </c>
      <c r="K15047" s="57">
        <f>ROUND(3000*J15047/21653,0)</f>
        <v>5</v>
      </c>
    </row>
    <row r="15048" spans="1:11" x14ac:dyDescent="0.25">
      <c r="A15048" s="40">
        <v>1514839458</v>
      </c>
      <c r="B15048" s="40">
        <v>1</v>
      </c>
      <c r="C15048" s="40">
        <v>2550</v>
      </c>
      <c r="D15048" s="38" t="s">
        <v>359</v>
      </c>
      <c r="E15048" s="57" t="s">
        <v>384</v>
      </c>
      <c r="F15048" s="57">
        <f>ROUNDDOWN(C15048/50,0)*50</f>
        <v>2550</v>
      </c>
      <c r="G15048" s="57" t="str">
        <f>D15048&amp;"_"&amp;B15048&amp;"_"&amp;F15048</f>
        <v>Shanghai_1_2550</v>
      </c>
      <c r="H15048" s="57">
        <v>6.0460269106774267E-2</v>
      </c>
      <c r="I15048" s="57">
        <f>COUNTIF($G$10:G15048,G15048)</f>
        <v>28</v>
      </c>
      <c r="J15048" s="57">
        <f>COUNTIF($G:$G,G15048)</f>
        <v>39</v>
      </c>
      <c r="K15048" s="57">
        <f>ROUND(3000*J15048/21653,0)</f>
        <v>5</v>
      </c>
    </row>
    <row r="15049" spans="1:11" x14ac:dyDescent="0.25">
      <c r="A15049" s="40">
        <v>1519805168</v>
      </c>
      <c r="B15049" s="40">
        <v>1</v>
      </c>
      <c r="C15049" s="40">
        <v>2560</v>
      </c>
      <c r="D15049" s="38" t="s">
        <v>359</v>
      </c>
      <c r="E15049" s="57" t="s">
        <v>384</v>
      </c>
      <c r="F15049" s="57">
        <f>ROUNDDOWN(C15049/50,0)*50</f>
        <v>2550</v>
      </c>
      <c r="G15049" s="57" t="str">
        <f>D15049&amp;"_"&amp;B15049&amp;"_"&amp;F15049</f>
        <v>Shanghai_1_2550</v>
      </c>
      <c r="H15049" s="57">
        <v>6.6077904011578759E-2</v>
      </c>
      <c r="I15049" s="57">
        <f>COUNTIF($G$10:G15049,G15049)</f>
        <v>29</v>
      </c>
      <c r="J15049" s="57">
        <f>COUNTIF($G:$G,G15049)</f>
        <v>39</v>
      </c>
      <c r="K15049" s="57">
        <f>ROUND(3000*J15049/21653,0)</f>
        <v>5</v>
      </c>
    </row>
    <row r="15050" spans="1:11" x14ac:dyDescent="0.25">
      <c r="A15050" s="40">
        <v>1513141085</v>
      </c>
      <c r="B15050" s="40">
        <v>1</v>
      </c>
      <c r="C15050" s="40">
        <v>2583</v>
      </c>
      <c r="D15050" s="38" t="s">
        <v>359</v>
      </c>
      <c r="E15050" s="57" t="s">
        <v>384</v>
      </c>
      <c r="F15050" s="57">
        <f>ROUNDDOWN(C15050/50,0)*50</f>
        <v>2550</v>
      </c>
      <c r="G15050" s="57" t="str">
        <f>D15050&amp;"_"&amp;B15050&amp;"_"&amp;F15050</f>
        <v>Shanghai_1_2550</v>
      </c>
      <c r="H15050" s="57">
        <v>7.7287595146268262E-2</v>
      </c>
      <c r="I15050" s="57">
        <f>COUNTIF($G$10:G15050,G15050)</f>
        <v>30</v>
      </c>
      <c r="J15050" s="57">
        <f>COUNTIF($G:$G,G15050)</f>
        <v>39</v>
      </c>
      <c r="K15050" s="57">
        <f>ROUND(3000*J15050/21653,0)</f>
        <v>5</v>
      </c>
    </row>
    <row r="15051" spans="1:11" x14ac:dyDescent="0.25">
      <c r="A15051" s="40">
        <v>1515475309</v>
      </c>
      <c r="B15051" s="40">
        <v>1</v>
      </c>
      <c r="C15051" s="40">
        <v>2578</v>
      </c>
      <c r="D15051" s="38" t="s">
        <v>359</v>
      </c>
      <c r="E15051" s="57" t="s">
        <v>384</v>
      </c>
      <c r="F15051" s="57">
        <f>ROUNDDOWN(C15051/50,0)*50</f>
        <v>2550</v>
      </c>
      <c r="G15051" s="57" t="str">
        <f>D15051&amp;"_"&amp;B15051&amp;"_"&amp;F15051</f>
        <v>Shanghai_1_2550</v>
      </c>
      <c r="H15051" s="57">
        <v>9.0273505263274711E-2</v>
      </c>
      <c r="I15051" s="57">
        <f>COUNTIF($G$10:G15051,G15051)</f>
        <v>31</v>
      </c>
      <c r="J15051" s="57">
        <f>COUNTIF($G:$G,G15051)</f>
        <v>39</v>
      </c>
      <c r="K15051" s="57">
        <f>ROUND(3000*J15051/21653,0)</f>
        <v>5</v>
      </c>
    </row>
    <row r="15052" spans="1:11" x14ac:dyDescent="0.25">
      <c r="A15052" s="40">
        <v>1519949343</v>
      </c>
      <c r="B15052" s="40">
        <v>1</v>
      </c>
      <c r="C15052" s="40">
        <v>2559</v>
      </c>
      <c r="D15052" s="38" t="s">
        <v>359</v>
      </c>
      <c r="E15052" s="57" t="s">
        <v>384</v>
      </c>
      <c r="F15052" s="57">
        <f>ROUNDDOWN(C15052/50,0)*50</f>
        <v>2550</v>
      </c>
      <c r="G15052" s="57" t="str">
        <f>D15052&amp;"_"&amp;B15052&amp;"_"&amp;F15052</f>
        <v>Shanghai_1_2550</v>
      </c>
      <c r="H15052" s="57">
        <v>0.13721905587714456</v>
      </c>
      <c r="I15052" s="57">
        <f>COUNTIF($G$10:G15052,G15052)</f>
        <v>32</v>
      </c>
      <c r="J15052" s="57">
        <f>COUNTIF($G:$G,G15052)</f>
        <v>39</v>
      </c>
      <c r="K15052" s="57">
        <f>ROUND(3000*J15052/21653,0)</f>
        <v>5</v>
      </c>
    </row>
    <row r="15053" spans="1:11" x14ac:dyDescent="0.25">
      <c r="A15053" s="40">
        <v>1514392508</v>
      </c>
      <c r="B15053" s="40">
        <v>1</v>
      </c>
      <c r="C15053" s="40">
        <v>2577</v>
      </c>
      <c r="D15053" s="38" t="s">
        <v>359</v>
      </c>
      <c r="E15053" s="57" t="s">
        <v>384</v>
      </c>
      <c r="F15053" s="57">
        <f>ROUNDDOWN(C15053/50,0)*50</f>
        <v>2550</v>
      </c>
      <c r="G15053" s="57" t="str">
        <f>D15053&amp;"_"&amp;B15053&amp;"_"&amp;F15053</f>
        <v>Shanghai_1_2550</v>
      </c>
      <c r="H15053" s="57">
        <v>0.1405646351401465</v>
      </c>
      <c r="I15053" s="57">
        <f>COUNTIF($G$10:G15053,G15053)</f>
        <v>33</v>
      </c>
      <c r="J15053" s="57">
        <f>COUNTIF($G:$G,G15053)</f>
        <v>39</v>
      </c>
      <c r="K15053" s="57">
        <f>ROUND(3000*J15053/21653,0)</f>
        <v>5</v>
      </c>
    </row>
    <row r="15054" spans="1:11" x14ac:dyDescent="0.25">
      <c r="A15054" s="40">
        <v>1519864798</v>
      </c>
      <c r="B15054" s="40">
        <v>1</v>
      </c>
      <c r="C15054" s="40">
        <v>2598</v>
      </c>
      <c r="D15054" s="38" t="s">
        <v>359</v>
      </c>
      <c r="E15054" s="57" t="s">
        <v>384</v>
      </c>
      <c r="F15054" s="57">
        <f>ROUNDDOWN(C15054/50,0)*50</f>
        <v>2550</v>
      </c>
      <c r="G15054" s="57" t="str">
        <f>D15054&amp;"_"&amp;B15054&amp;"_"&amp;F15054</f>
        <v>Shanghai_1_2550</v>
      </c>
      <c r="H15054" s="57">
        <v>0.15784580643416146</v>
      </c>
      <c r="I15054" s="57">
        <f>COUNTIF($G$10:G15054,G15054)</f>
        <v>34</v>
      </c>
      <c r="J15054" s="57">
        <f>COUNTIF($G:$G,G15054)</f>
        <v>39</v>
      </c>
      <c r="K15054" s="57">
        <f>ROUND(3000*J15054/21653,0)</f>
        <v>5</v>
      </c>
    </row>
    <row r="15055" spans="1:11" x14ac:dyDescent="0.25">
      <c r="A15055" s="40">
        <v>1519783898</v>
      </c>
      <c r="B15055" s="40">
        <v>1</v>
      </c>
      <c r="C15055" s="40">
        <v>921</v>
      </c>
      <c r="D15055" s="38" t="s">
        <v>359</v>
      </c>
      <c r="E15055" s="57" t="s">
        <v>384</v>
      </c>
      <c r="F15055" s="57">
        <f>ROUNDDOWN(C15055/50,0)*50</f>
        <v>900</v>
      </c>
      <c r="G15055" s="57" t="str">
        <f>D15055&amp;"_"&amp;B15055&amp;"_"&amp;F15055</f>
        <v>Shanghai_1_900</v>
      </c>
      <c r="H15055" s="57">
        <v>0.77106803012056879</v>
      </c>
      <c r="I15055" s="57">
        <f>COUNTIF($G$10:G15055,G15055)</f>
        <v>38</v>
      </c>
      <c r="J15055" s="57">
        <f>COUNTIF($G:$G,G15055)</f>
        <v>64</v>
      </c>
      <c r="K15055" s="57">
        <f>ROUND(3000*J15055/21653,0)</f>
        <v>9</v>
      </c>
    </row>
    <row r="15056" spans="1:11" x14ac:dyDescent="0.25">
      <c r="A15056" s="40">
        <v>1511769439</v>
      </c>
      <c r="B15056" s="40">
        <v>1</v>
      </c>
      <c r="C15056" s="40">
        <v>2411</v>
      </c>
      <c r="D15056" s="38" t="s">
        <v>358</v>
      </c>
      <c r="E15056" s="57" t="s">
        <v>384</v>
      </c>
      <c r="F15056" s="57">
        <f>ROUNDDOWN(C15056/50,0)*50</f>
        <v>2400</v>
      </c>
      <c r="G15056" s="57" t="str">
        <f>D15056&amp;"_"&amp;B15056&amp;"_"&amp;F15056</f>
        <v>Shenzhen_1_2400</v>
      </c>
      <c r="H15056" s="57">
        <v>0.7710760113217926</v>
      </c>
      <c r="I15056" s="57">
        <f>COUNTIF($G$10:G15056,G15056)</f>
        <v>15</v>
      </c>
      <c r="J15056" s="57">
        <f>COUNTIF($G:$G,G15056)</f>
        <v>35</v>
      </c>
      <c r="K15056" s="57">
        <f>ROUND(3000*J15056/21653,0)</f>
        <v>5</v>
      </c>
    </row>
    <row r="15057" spans="1:11" x14ac:dyDescent="0.25">
      <c r="A15057" s="40">
        <v>1519769704</v>
      </c>
      <c r="B15057" s="40">
        <v>1</v>
      </c>
      <c r="C15057" s="40">
        <v>195</v>
      </c>
      <c r="D15057" s="38" t="s">
        <v>361</v>
      </c>
      <c r="E15057" s="57" t="s">
        <v>384</v>
      </c>
      <c r="F15057" s="57">
        <f>ROUNDDOWN(C15057/50,0)*50</f>
        <v>150</v>
      </c>
      <c r="G15057" s="57" t="str">
        <f>D15057&amp;"_"&amp;B15057&amp;"_"&amp;F15057</f>
        <v>Guangzhou_1_150</v>
      </c>
      <c r="H15057" s="57">
        <v>0.77110226459202891</v>
      </c>
      <c r="I15057" s="57">
        <f>COUNTIF($G$10:G15057,G15057)</f>
        <v>34</v>
      </c>
      <c r="J15057" s="57">
        <f>COUNTIF($G:$G,G15057)</f>
        <v>38</v>
      </c>
      <c r="K15057" s="57">
        <f>ROUND(3000*J15057/21653,0)</f>
        <v>5</v>
      </c>
    </row>
    <row r="15058" spans="1:11" x14ac:dyDescent="0.25">
      <c r="A15058" s="40">
        <v>1518951168</v>
      </c>
      <c r="B15058" s="40">
        <v>1</v>
      </c>
      <c r="C15058" s="40">
        <v>359</v>
      </c>
      <c r="D15058" s="38" t="s">
        <v>360</v>
      </c>
      <c r="E15058" s="57" t="s">
        <v>384</v>
      </c>
      <c r="F15058" s="57">
        <f>ROUNDDOWN(C15058/50,0)*50</f>
        <v>350</v>
      </c>
      <c r="G15058" s="57" t="str">
        <f>D15058&amp;"_"&amp;B15058&amp;"_"&amp;F15058</f>
        <v>Beijing_1_350</v>
      </c>
      <c r="H15058" s="57">
        <v>0.77112061932829157</v>
      </c>
      <c r="I15058" s="57">
        <f>COUNTIF($G$10:G15058,G15058)</f>
        <v>61</v>
      </c>
      <c r="J15058" s="57">
        <f>COUNTIF($G:$G,G15058)</f>
        <v>80</v>
      </c>
      <c r="K15058" s="57">
        <f>ROUND(3000*J15058/21653,0)</f>
        <v>11</v>
      </c>
    </row>
    <row r="15059" spans="1:11" x14ac:dyDescent="0.25">
      <c r="A15059" s="40">
        <v>1511698775</v>
      </c>
      <c r="B15059" s="40">
        <v>1</v>
      </c>
      <c r="C15059" s="40">
        <v>2138</v>
      </c>
      <c r="D15059" s="38" t="s">
        <v>360</v>
      </c>
      <c r="E15059" s="57" t="s">
        <v>384</v>
      </c>
      <c r="F15059" s="57">
        <f>ROUNDDOWN(C15059/50,0)*50</f>
        <v>2100</v>
      </c>
      <c r="G15059" s="57" t="str">
        <f>D15059&amp;"_"&amp;B15059&amp;"_"&amp;F15059</f>
        <v>Beijing_1_2100</v>
      </c>
      <c r="H15059" s="57">
        <v>0.77115984351395084</v>
      </c>
      <c r="I15059" s="57">
        <f>COUNTIF($G$10:G15059,G15059)</f>
        <v>67</v>
      </c>
      <c r="J15059" s="57">
        <f>COUNTIF($G:$G,G15059)</f>
        <v>85</v>
      </c>
      <c r="K15059" s="57">
        <f>ROUND(3000*J15059/21653,0)</f>
        <v>12</v>
      </c>
    </row>
    <row r="15060" spans="1:11" x14ac:dyDescent="0.25">
      <c r="A15060" s="40">
        <v>1518804899</v>
      </c>
      <c r="B15060" s="40">
        <v>1</v>
      </c>
      <c r="C15060" s="40">
        <v>1398</v>
      </c>
      <c r="D15060" s="38" t="s">
        <v>359</v>
      </c>
      <c r="E15060" s="57" t="s">
        <v>384</v>
      </c>
      <c r="F15060" s="57">
        <f>ROUNDDOWN(C15060/50,0)*50</f>
        <v>1350</v>
      </c>
      <c r="G15060" s="57" t="str">
        <f>D15060&amp;"_"&amp;B15060&amp;"_"&amp;F15060</f>
        <v>Shanghai_1_1350</v>
      </c>
      <c r="H15060" s="57">
        <v>0.77117932030950676</v>
      </c>
      <c r="I15060" s="57">
        <f>COUNTIF($G$10:G15060,G15060)</f>
        <v>69</v>
      </c>
      <c r="J15060" s="57">
        <f>COUNTIF($G:$G,G15060)</f>
        <v>87</v>
      </c>
      <c r="K15060" s="57">
        <f>ROUND(3000*J15060/21653,0)</f>
        <v>12</v>
      </c>
    </row>
    <row r="15061" spans="1:11" x14ac:dyDescent="0.25">
      <c r="A15061" s="40">
        <v>1516372776</v>
      </c>
      <c r="B15061" s="40">
        <v>1</v>
      </c>
      <c r="C15061" s="40">
        <v>1395</v>
      </c>
      <c r="D15061" s="38" t="s">
        <v>358</v>
      </c>
      <c r="E15061" s="57" t="s">
        <v>384</v>
      </c>
      <c r="F15061" s="57">
        <f>ROUNDDOWN(C15061/50,0)*50</f>
        <v>1350</v>
      </c>
      <c r="G15061" s="57" t="str">
        <f>D15061&amp;"_"&amp;B15061&amp;"_"&amp;F15061</f>
        <v>Shenzhen_1_1350</v>
      </c>
      <c r="H15061" s="57">
        <v>0.77121196151393234</v>
      </c>
      <c r="I15061" s="57">
        <f>COUNTIF($G$10:G15061,G15061)</f>
        <v>25</v>
      </c>
      <c r="J15061" s="57">
        <f>COUNTIF($G:$G,G15061)</f>
        <v>54</v>
      </c>
      <c r="K15061" s="57">
        <f>ROUND(3000*J15061/21653,0)</f>
        <v>7</v>
      </c>
    </row>
    <row r="15062" spans="1:11" x14ac:dyDescent="0.25">
      <c r="A15062" s="40">
        <v>1516598688</v>
      </c>
      <c r="B15062" s="40">
        <v>1</v>
      </c>
      <c r="C15062" s="40">
        <v>3566</v>
      </c>
      <c r="D15062" s="38" t="s">
        <v>359</v>
      </c>
      <c r="E15062" s="57" t="s">
        <v>384</v>
      </c>
      <c r="F15062" s="57">
        <f>ROUNDDOWN(C15062/50,0)*50</f>
        <v>3550</v>
      </c>
      <c r="G15062" s="57" t="str">
        <f>D15062&amp;"_"&amp;B15062&amp;"_"&amp;F15062</f>
        <v>Shanghai_1_3550</v>
      </c>
      <c r="H15062" s="57">
        <v>0.77123162509731791</v>
      </c>
      <c r="I15062" s="57">
        <f>COUNTIF($G$10:G15062,G15062)</f>
        <v>13</v>
      </c>
      <c r="J15062" s="57">
        <f>COUNTIF($G:$G,G15062)</f>
        <v>25</v>
      </c>
      <c r="K15062" s="57">
        <f>ROUND(3000*J15062/21653,0)</f>
        <v>3</v>
      </c>
    </row>
    <row r="15063" spans="1:11" x14ac:dyDescent="0.25">
      <c r="A15063" s="40">
        <v>1513829303</v>
      </c>
      <c r="B15063" s="40">
        <v>1</v>
      </c>
      <c r="C15063" s="40">
        <v>1628</v>
      </c>
      <c r="D15063" s="38" t="s">
        <v>360</v>
      </c>
      <c r="E15063" s="57" t="s">
        <v>384</v>
      </c>
      <c r="F15063" s="57">
        <f>ROUNDDOWN(C15063/50,0)*50</f>
        <v>1600</v>
      </c>
      <c r="G15063" s="57" t="str">
        <f>D15063&amp;"_"&amp;B15063&amp;"_"&amp;F15063</f>
        <v>Beijing_1_1600</v>
      </c>
      <c r="H15063" s="57">
        <v>0.77137667793955567</v>
      </c>
      <c r="I15063" s="57">
        <f>COUNTIF($G$10:G15063,G15063)</f>
        <v>61</v>
      </c>
      <c r="J15063" s="57">
        <f>COUNTIF($G:$G,G15063)</f>
        <v>69</v>
      </c>
      <c r="K15063" s="57">
        <f>ROUND(3000*J15063/21653,0)</f>
        <v>10</v>
      </c>
    </row>
    <row r="15064" spans="1:11" x14ac:dyDescent="0.25">
      <c r="A15064" s="40">
        <v>1515490907</v>
      </c>
      <c r="B15064" s="40">
        <v>1</v>
      </c>
      <c r="C15064" s="40">
        <v>1080</v>
      </c>
      <c r="D15064" s="38" t="s">
        <v>358</v>
      </c>
      <c r="E15064" s="57" t="s">
        <v>384</v>
      </c>
      <c r="F15064" s="57">
        <f>ROUNDDOWN(C15064/50,0)*50</f>
        <v>1050</v>
      </c>
      <c r="G15064" s="57" t="str">
        <f>D15064&amp;"_"&amp;B15064&amp;"_"&amp;F15064</f>
        <v>Shenzhen_1_1050</v>
      </c>
      <c r="H15064" s="57">
        <v>0.77140530416371145</v>
      </c>
      <c r="I15064" s="57">
        <f>COUNTIF($G$10:G15064,G15064)</f>
        <v>25</v>
      </c>
      <c r="J15064" s="57">
        <f>COUNTIF($G:$G,G15064)</f>
        <v>49</v>
      </c>
      <c r="K15064" s="57">
        <f>ROUND(3000*J15064/21653,0)</f>
        <v>7</v>
      </c>
    </row>
    <row r="15065" spans="1:11" x14ac:dyDescent="0.25">
      <c r="A15065" s="40">
        <v>1515276145</v>
      </c>
      <c r="B15065" s="40">
        <v>1</v>
      </c>
      <c r="C15065" s="40">
        <v>2399</v>
      </c>
      <c r="D15065" s="38" t="s">
        <v>360</v>
      </c>
      <c r="E15065" s="57" t="s">
        <v>384</v>
      </c>
      <c r="F15065" s="57">
        <f>ROUNDDOWN(C15065/50,0)*50</f>
        <v>2350</v>
      </c>
      <c r="G15065" s="57" t="str">
        <f>D15065&amp;"_"&amp;B15065&amp;"_"&amp;F15065</f>
        <v>Beijing_1_2350</v>
      </c>
      <c r="H15065" s="57">
        <v>0.77142967406533891</v>
      </c>
      <c r="I15065" s="57">
        <f>COUNTIF($G$10:G15065,G15065)</f>
        <v>59</v>
      </c>
      <c r="J15065" s="57">
        <f>COUNTIF($G:$G,G15065)</f>
        <v>71</v>
      </c>
      <c r="K15065" s="57">
        <f>ROUND(3000*J15065/21653,0)</f>
        <v>10</v>
      </c>
    </row>
    <row r="15066" spans="1:11" x14ac:dyDescent="0.25">
      <c r="A15066" s="40">
        <v>1511415443</v>
      </c>
      <c r="B15066" s="40">
        <v>1</v>
      </c>
      <c r="C15066" s="40">
        <v>3861</v>
      </c>
      <c r="D15066" s="38" t="s">
        <v>360</v>
      </c>
      <c r="E15066" s="57" t="s">
        <v>384</v>
      </c>
      <c r="F15066" s="57">
        <f>ROUNDDOWN(C15066/50,0)*50</f>
        <v>3850</v>
      </c>
      <c r="G15066" s="57" t="str">
        <f>D15066&amp;"_"&amp;B15066&amp;"_"&amp;F15066</f>
        <v>Beijing_1_3850</v>
      </c>
      <c r="H15066" s="57">
        <v>0.77143964093723461</v>
      </c>
      <c r="I15066" s="57">
        <f>COUNTIF($G$10:G15066,G15066)</f>
        <v>17</v>
      </c>
      <c r="J15066" s="57">
        <f>COUNTIF($G:$G,G15066)</f>
        <v>24</v>
      </c>
      <c r="K15066" s="57">
        <f>ROUND(3000*J15066/21653,0)</f>
        <v>3</v>
      </c>
    </row>
    <row r="15067" spans="1:11" x14ac:dyDescent="0.25">
      <c r="A15067" s="40">
        <v>1517118516</v>
      </c>
      <c r="B15067" s="40">
        <v>1</v>
      </c>
      <c r="C15067" s="40">
        <v>227</v>
      </c>
      <c r="D15067" s="38" t="s">
        <v>359</v>
      </c>
      <c r="E15067" s="57" t="s">
        <v>384</v>
      </c>
      <c r="F15067" s="57">
        <f>ROUNDDOWN(C15067/50,0)*50</f>
        <v>200</v>
      </c>
      <c r="G15067" s="57" t="str">
        <f>D15067&amp;"_"&amp;B15067&amp;"_"&amp;F15067</f>
        <v>Shanghai_1_200</v>
      </c>
      <c r="H15067" s="57">
        <v>0.77152164740000828</v>
      </c>
      <c r="I15067" s="57">
        <f>COUNTIF($G$10:G15067,G15067)</f>
        <v>71</v>
      </c>
      <c r="J15067" s="57">
        <f>COUNTIF($G:$G,G15067)</f>
        <v>85</v>
      </c>
      <c r="K15067" s="57">
        <f>ROUND(3000*J15067/21653,0)</f>
        <v>12</v>
      </c>
    </row>
    <row r="15068" spans="1:11" x14ac:dyDescent="0.25">
      <c r="A15068" s="40">
        <v>1516804110</v>
      </c>
      <c r="B15068" s="40">
        <v>0</v>
      </c>
      <c r="C15068" s="40">
        <v>2031</v>
      </c>
      <c r="D15068" s="38" t="s">
        <v>359</v>
      </c>
      <c r="E15068" s="57" t="s">
        <v>384</v>
      </c>
      <c r="F15068" s="57">
        <f>ROUNDDOWN(C15068/50,0)*50</f>
        <v>2000</v>
      </c>
      <c r="G15068" s="57" t="str">
        <f>D15068&amp;"_"&amp;B15068&amp;"_"&amp;F15068</f>
        <v>Shanghai_0_2000</v>
      </c>
      <c r="H15068" s="57">
        <v>0.77153708641653895</v>
      </c>
      <c r="I15068" s="57">
        <f>COUNTIF($G$10:G15068,G15068)</f>
        <v>21</v>
      </c>
      <c r="J15068" s="57">
        <f>COUNTIF($G:$G,G15068)</f>
        <v>24</v>
      </c>
      <c r="K15068" s="57">
        <f>ROUND(3000*J15068/21653,0)</f>
        <v>3</v>
      </c>
    </row>
    <row r="15069" spans="1:11" x14ac:dyDescent="0.25">
      <c r="A15069" s="40">
        <v>1516249117</v>
      </c>
      <c r="B15069" s="40">
        <v>1</v>
      </c>
      <c r="C15069" s="40">
        <v>1179</v>
      </c>
      <c r="D15069" s="38" t="s">
        <v>358</v>
      </c>
      <c r="E15069" s="57" t="s">
        <v>384</v>
      </c>
      <c r="F15069" s="57">
        <f>ROUNDDOWN(C15069/50,0)*50</f>
        <v>1150</v>
      </c>
      <c r="G15069" s="57" t="str">
        <f>D15069&amp;"_"&amp;B15069&amp;"_"&amp;F15069</f>
        <v>Shenzhen_1_1150</v>
      </c>
      <c r="H15069" s="57">
        <v>0.77154197602364261</v>
      </c>
      <c r="I15069" s="57">
        <f>COUNTIF($G$10:G15069,G15069)</f>
        <v>22</v>
      </c>
      <c r="J15069" s="57">
        <f>COUNTIF($G:$G,G15069)</f>
        <v>40</v>
      </c>
      <c r="K15069" s="57">
        <f>ROUND(3000*J15069/21653,0)</f>
        <v>6</v>
      </c>
    </row>
    <row r="15070" spans="1:11" x14ac:dyDescent="0.25">
      <c r="A15070" s="40">
        <v>1517635277</v>
      </c>
      <c r="B15070" s="40">
        <v>1</v>
      </c>
      <c r="C15070" s="40">
        <v>180</v>
      </c>
      <c r="D15070" s="38" t="s">
        <v>360</v>
      </c>
      <c r="E15070" s="57" t="s">
        <v>384</v>
      </c>
      <c r="F15070" s="57">
        <f>ROUNDDOWN(C15070/50,0)*50</f>
        <v>150</v>
      </c>
      <c r="G15070" s="57" t="str">
        <f>D15070&amp;"_"&amp;B15070&amp;"_"&amp;F15070</f>
        <v>Beijing_1_150</v>
      </c>
      <c r="H15070" s="57">
        <v>0.77163736937749305</v>
      </c>
      <c r="I15070" s="57">
        <f>COUNTIF($G$10:G15070,G15070)</f>
        <v>60</v>
      </c>
      <c r="J15070" s="57">
        <f>COUNTIF($G:$G,G15070)</f>
        <v>72</v>
      </c>
      <c r="K15070" s="57">
        <f>ROUND(3000*J15070/21653,0)</f>
        <v>10</v>
      </c>
    </row>
    <row r="15071" spans="1:11" x14ac:dyDescent="0.25">
      <c r="A15071" s="40">
        <v>1513291611</v>
      </c>
      <c r="B15071" s="40">
        <v>0</v>
      </c>
      <c r="C15071" s="40">
        <v>1121</v>
      </c>
      <c r="D15071" s="38" t="s">
        <v>359</v>
      </c>
      <c r="E15071" s="57" t="s">
        <v>384</v>
      </c>
      <c r="F15071" s="57">
        <f>ROUNDDOWN(C15071/50,0)*50</f>
        <v>1100</v>
      </c>
      <c r="G15071" s="57" t="str">
        <f>D15071&amp;"_"&amp;B15071&amp;"_"&amp;F15071</f>
        <v>Shanghai_0_1100</v>
      </c>
      <c r="H15071" s="57">
        <v>0.77174885675119353</v>
      </c>
      <c r="I15071" s="57">
        <f>COUNTIF($G$10:G15071,G15071)</f>
        <v>20</v>
      </c>
      <c r="J15071" s="57">
        <f>COUNTIF($G:$G,G15071)</f>
        <v>23</v>
      </c>
      <c r="K15071" s="57">
        <f>ROUND(3000*J15071/21653,0)</f>
        <v>3</v>
      </c>
    </row>
    <row r="15072" spans="1:11" x14ac:dyDescent="0.25">
      <c r="A15072" s="40">
        <v>1512441916</v>
      </c>
      <c r="B15072" s="40">
        <v>1</v>
      </c>
      <c r="C15072" s="40">
        <v>4050</v>
      </c>
      <c r="D15072" s="38" t="s">
        <v>358</v>
      </c>
      <c r="E15072" s="57" t="s">
        <v>383</v>
      </c>
      <c r="F15072" s="57">
        <f>ROUNDDOWN(C15072/50,0)*50</f>
        <v>4050</v>
      </c>
      <c r="G15072" s="57" t="str">
        <f>D15072&amp;"_"&amp;B15072&amp;"_"&amp;F15072</f>
        <v>Shenzhen_1_4050</v>
      </c>
      <c r="H15072" s="57">
        <v>0.77180026421487125</v>
      </c>
      <c r="I15072" s="57">
        <f>COUNTIF($G$10:G15072,G15072)</f>
        <v>3</v>
      </c>
      <c r="J15072" s="57">
        <f>COUNTIF($G:$G,G15072)</f>
        <v>14</v>
      </c>
      <c r="K15072" s="57">
        <f>ROUND(3000*J15072/21653,0)</f>
        <v>2</v>
      </c>
    </row>
    <row r="15073" spans="1:11" x14ac:dyDescent="0.25">
      <c r="A15073" s="40">
        <v>1512826133</v>
      </c>
      <c r="B15073" s="40">
        <v>1</v>
      </c>
      <c r="C15073" s="40">
        <v>1178</v>
      </c>
      <c r="D15073" s="38" t="s">
        <v>358</v>
      </c>
      <c r="E15073" s="57" t="s">
        <v>384</v>
      </c>
      <c r="F15073" s="57">
        <f>ROUNDDOWN(C15073/50,0)*50</f>
        <v>1150</v>
      </c>
      <c r="G15073" s="57" t="str">
        <f>D15073&amp;"_"&amp;B15073&amp;"_"&amp;F15073</f>
        <v>Shenzhen_1_1150</v>
      </c>
      <c r="H15073" s="57">
        <v>0.77180716616041034</v>
      </c>
      <c r="I15073" s="57">
        <f>COUNTIF($G$10:G15073,G15073)</f>
        <v>23</v>
      </c>
      <c r="J15073" s="57">
        <f>COUNTIF($G:$G,G15073)</f>
        <v>40</v>
      </c>
      <c r="K15073" s="57">
        <f>ROUND(3000*J15073/21653,0)</f>
        <v>6</v>
      </c>
    </row>
    <row r="15074" spans="1:11" x14ac:dyDescent="0.25">
      <c r="A15074" s="40">
        <v>1515691573</v>
      </c>
      <c r="B15074" s="40">
        <v>1</v>
      </c>
      <c r="C15074" s="40">
        <v>489</v>
      </c>
      <c r="D15074" s="38" t="s">
        <v>360</v>
      </c>
      <c r="E15074" s="57" t="s">
        <v>384</v>
      </c>
      <c r="F15074" s="57">
        <f>ROUNDDOWN(C15074/50,0)*50</f>
        <v>450</v>
      </c>
      <c r="G15074" s="57" t="str">
        <f>D15074&amp;"_"&amp;B15074&amp;"_"&amp;F15074</f>
        <v>Beijing_1_450</v>
      </c>
      <c r="H15074" s="57">
        <v>0.77183050137312637</v>
      </c>
      <c r="I15074" s="57">
        <f>COUNTIF($G$10:G15074,G15074)</f>
        <v>67</v>
      </c>
      <c r="J15074" s="57">
        <f>COUNTIF($G:$G,G15074)</f>
        <v>84</v>
      </c>
      <c r="K15074" s="57">
        <f>ROUND(3000*J15074/21653,0)</f>
        <v>12</v>
      </c>
    </row>
    <row r="15075" spans="1:11" x14ac:dyDescent="0.25">
      <c r="A15075" s="40">
        <v>1513543421</v>
      </c>
      <c r="B15075" s="40">
        <v>0</v>
      </c>
      <c r="C15075" s="40">
        <v>3006</v>
      </c>
      <c r="D15075" s="38" t="s">
        <v>361</v>
      </c>
      <c r="E15075" s="57" t="s">
        <v>384</v>
      </c>
      <c r="F15075" s="57">
        <f>ROUNDDOWN(C15075/50,0)*50</f>
        <v>3000</v>
      </c>
      <c r="G15075" s="57" t="str">
        <f>D15075&amp;"_"&amp;B15075&amp;"_"&amp;F15075</f>
        <v>Guangzhou_0_3000</v>
      </c>
      <c r="H15075" s="57">
        <v>0.77190000439709383</v>
      </c>
      <c r="I15075" s="57">
        <f>COUNTIF($G$10:G15075,G15075)</f>
        <v>10</v>
      </c>
      <c r="J15075" s="57">
        <f>COUNTIF($G:$G,G15075)</f>
        <v>11</v>
      </c>
      <c r="K15075" s="57">
        <f>ROUND(3000*J15075/21653,0)</f>
        <v>2</v>
      </c>
    </row>
    <row r="15076" spans="1:11" x14ac:dyDescent="0.25">
      <c r="A15076" s="40">
        <v>1518189605</v>
      </c>
      <c r="B15076" s="40">
        <v>1</v>
      </c>
      <c r="C15076" s="40">
        <v>3005</v>
      </c>
      <c r="D15076" s="38" t="s">
        <v>359</v>
      </c>
      <c r="E15076" s="57" t="s">
        <v>384</v>
      </c>
      <c r="F15076" s="57">
        <f>ROUNDDOWN(C15076/50,0)*50</f>
        <v>3000</v>
      </c>
      <c r="G15076" s="57" t="str">
        <f>D15076&amp;"_"&amp;B15076&amp;"_"&amp;F15076</f>
        <v>Shanghai_1_3000</v>
      </c>
      <c r="H15076" s="57">
        <v>0.77193551088433976</v>
      </c>
      <c r="I15076" s="57">
        <f>COUNTIF($G$10:G15076,G15076)</f>
        <v>24</v>
      </c>
      <c r="J15076" s="57">
        <f>COUNTIF($G:$G,G15076)</f>
        <v>40</v>
      </c>
      <c r="K15076" s="57">
        <f>ROUND(3000*J15076/21653,0)</f>
        <v>6</v>
      </c>
    </row>
    <row r="15077" spans="1:11" x14ac:dyDescent="0.25">
      <c r="A15077" s="40">
        <v>1515748914</v>
      </c>
      <c r="B15077" s="40">
        <v>1</v>
      </c>
      <c r="C15077" s="40">
        <v>3145</v>
      </c>
      <c r="D15077" s="38" t="s">
        <v>360</v>
      </c>
      <c r="E15077" s="57" t="s">
        <v>384</v>
      </c>
      <c r="F15077" s="57">
        <f>ROUNDDOWN(C15077/50,0)*50</f>
        <v>3100</v>
      </c>
      <c r="G15077" s="57" t="str">
        <f>D15077&amp;"_"&amp;B15077&amp;"_"&amp;F15077</f>
        <v>Beijing_1_3100</v>
      </c>
      <c r="H15077" s="57">
        <v>0.77200065493441572</v>
      </c>
      <c r="I15077" s="57">
        <f>COUNTIF($G$10:G15077,G15077)</f>
        <v>37</v>
      </c>
      <c r="J15077" s="57">
        <f>COUNTIF($G:$G,G15077)</f>
        <v>56</v>
      </c>
      <c r="K15077" s="57">
        <f>ROUND(3000*J15077/21653,0)</f>
        <v>8</v>
      </c>
    </row>
    <row r="15078" spans="1:11" x14ac:dyDescent="0.25">
      <c r="A15078" s="40">
        <v>1518190253</v>
      </c>
      <c r="B15078" s="40">
        <v>1</v>
      </c>
      <c r="C15078" s="40">
        <v>2215</v>
      </c>
      <c r="D15078" s="38" t="s">
        <v>361</v>
      </c>
      <c r="E15078" s="57" t="s">
        <v>384</v>
      </c>
      <c r="F15078" s="57">
        <f>ROUNDDOWN(C15078/50,0)*50</f>
        <v>2200</v>
      </c>
      <c r="G15078" s="57" t="str">
        <f>D15078&amp;"_"&amp;B15078&amp;"_"&amp;F15078</f>
        <v>Guangzhou_1_2200</v>
      </c>
      <c r="H15078" s="57">
        <v>0.77206447181510662</v>
      </c>
      <c r="I15078" s="57">
        <f>COUNTIF($G$10:G15078,G15078)</f>
        <v>23</v>
      </c>
      <c r="J15078" s="57">
        <f>COUNTIF($G:$G,G15078)</f>
        <v>28</v>
      </c>
      <c r="K15078" s="57">
        <f>ROUND(3000*J15078/21653,0)</f>
        <v>4</v>
      </c>
    </row>
    <row r="15079" spans="1:11" x14ac:dyDescent="0.25">
      <c r="A15079" s="40">
        <v>1511369137</v>
      </c>
      <c r="B15079" s="40">
        <v>1</v>
      </c>
      <c r="C15079" s="40">
        <v>1915</v>
      </c>
      <c r="D15079" s="38" t="s">
        <v>360</v>
      </c>
      <c r="E15079" s="57" t="s">
        <v>384</v>
      </c>
      <c r="F15079" s="57">
        <f>ROUNDDOWN(C15079/50,0)*50</f>
        <v>1900</v>
      </c>
      <c r="G15079" s="57" t="str">
        <f>D15079&amp;"_"&amp;B15079&amp;"_"&amp;F15079</f>
        <v>Beijing_1_1900</v>
      </c>
      <c r="H15079" s="57">
        <v>0.77212812399253139</v>
      </c>
      <c r="I15079" s="57">
        <f>COUNTIF($G$10:G15079,G15079)</f>
        <v>57</v>
      </c>
      <c r="J15079" s="57">
        <f>COUNTIF($G:$G,G15079)</f>
        <v>77</v>
      </c>
      <c r="K15079" s="57">
        <f>ROUND(3000*J15079/21653,0)</f>
        <v>11</v>
      </c>
    </row>
    <row r="15080" spans="1:11" x14ac:dyDescent="0.25">
      <c r="A15080" s="40">
        <v>1515332372</v>
      </c>
      <c r="B15080" s="40">
        <v>0</v>
      </c>
      <c r="C15080" s="40">
        <v>1067</v>
      </c>
      <c r="D15080" s="38" t="s">
        <v>359</v>
      </c>
      <c r="E15080" s="57" t="s">
        <v>384</v>
      </c>
      <c r="F15080" s="57">
        <f>ROUNDDOWN(C15080/50,0)*50</f>
        <v>1050</v>
      </c>
      <c r="G15080" s="57" t="str">
        <f>D15080&amp;"_"&amp;B15080&amp;"_"&amp;F15080</f>
        <v>Shanghai_0_1050</v>
      </c>
      <c r="H15080" s="57">
        <v>0.77214710639314033</v>
      </c>
      <c r="I15080" s="57">
        <f>COUNTIF($G$10:G15080,G15080)</f>
        <v>23</v>
      </c>
      <c r="J15080" s="57">
        <f>COUNTIF($G:$G,G15080)</f>
        <v>33</v>
      </c>
      <c r="K15080" s="57">
        <f>ROUND(3000*J15080/21653,0)</f>
        <v>5</v>
      </c>
    </row>
    <row r="15081" spans="1:11" x14ac:dyDescent="0.25">
      <c r="A15081" s="40">
        <v>1518444926</v>
      </c>
      <c r="B15081" s="40">
        <v>1</v>
      </c>
      <c r="C15081" s="40">
        <v>3433</v>
      </c>
      <c r="D15081" s="38" t="s">
        <v>359</v>
      </c>
      <c r="E15081" s="57" t="s">
        <v>384</v>
      </c>
      <c r="F15081" s="57">
        <f>ROUNDDOWN(C15081/50,0)*50</f>
        <v>3400</v>
      </c>
      <c r="G15081" s="57" t="str">
        <f>D15081&amp;"_"&amp;B15081&amp;"_"&amp;F15081</f>
        <v>Shanghai_1_3400</v>
      </c>
      <c r="H15081" s="57">
        <v>0.77221053629711989</v>
      </c>
      <c r="I15081" s="57">
        <f>COUNTIF($G$10:G15081,G15081)</f>
        <v>10</v>
      </c>
      <c r="J15081" s="57">
        <f>COUNTIF($G:$G,G15081)</f>
        <v>30</v>
      </c>
      <c r="K15081" s="57">
        <f>ROUND(3000*J15081/21653,0)</f>
        <v>4</v>
      </c>
    </row>
    <row r="15082" spans="1:11" x14ac:dyDescent="0.25">
      <c r="A15082" s="40">
        <v>1511797714</v>
      </c>
      <c r="B15082" s="40">
        <v>1</v>
      </c>
      <c r="C15082" s="40">
        <v>311</v>
      </c>
      <c r="D15082" s="38" t="s">
        <v>361</v>
      </c>
      <c r="E15082" s="57" t="s">
        <v>384</v>
      </c>
      <c r="F15082" s="57">
        <f>ROUNDDOWN(C15082/50,0)*50</f>
        <v>300</v>
      </c>
      <c r="G15082" s="57" t="str">
        <f>D15082&amp;"_"&amp;B15082&amp;"_"&amp;F15082</f>
        <v>Guangzhou_1_300</v>
      </c>
      <c r="H15082" s="57">
        <v>0.77234220112025886</v>
      </c>
      <c r="I15082" s="57">
        <f>COUNTIF($G$10:G15082,G15082)</f>
        <v>25</v>
      </c>
      <c r="J15082" s="57">
        <f>COUNTIF($G:$G,G15082)</f>
        <v>33</v>
      </c>
      <c r="K15082" s="57">
        <f>ROUND(3000*J15082/21653,0)</f>
        <v>5</v>
      </c>
    </row>
    <row r="15083" spans="1:11" x14ac:dyDescent="0.25">
      <c r="A15083" s="40">
        <v>1513170281</v>
      </c>
      <c r="B15083" s="40">
        <v>0</v>
      </c>
      <c r="C15083" s="40">
        <v>372</v>
      </c>
      <c r="D15083" s="38" t="s">
        <v>360</v>
      </c>
      <c r="E15083" s="57" t="s">
        <v>384</v>
      </c>
      <c r="F15083" s="57">
        <f>ROUNDDOWN(C15083/50,0)*50</f>
        <v>350</v>
      </c>
      <c r="G15083" s="57" t="str">
        <f>D15083&amp;"_"&amp;B15083&amp;"_"&amp;F15083</f>
        <v>Beijing_0_350</v>
      </c>
      <c r="H15083" s="57">
        <v>0.77239242037847855</v>
      </c>
      <c r="I15083" s="57">
        <f>COUNTIF($G$10:G15083,G15083)</f>
        <v>25</v>
      </c>
      <c r="J15083" s="57">
        <f>COUNTIF($G:$G,G15083)</f>
        <v>29</v>
      </c>
      <c r="K15083" s="57">
        <f>ROUND(3000*J15083/21653,0)</f>
        <v>4</v>
      </c>
    </row>
    <row r="15084" spans="1:11" x14ac:dyDescent="0.25">
      <c r="A15084" s="40">
        <v>1511782988</v>
      </c>
      <c r="B15084" s="40">
        <v>1</v>
      </c>
      <c r="C15084" s="40">
        <v>2611</v>
      </c>
      <c r="D15084" s="38" t="s">
        <v>359</v>
      </c>
      <c r="E15084" s="57" t="s">
        <v>384</v>
      </c>
      <c r="F15084" s="57">
        <f>ROUNDDOWN(C15084/50,0)*50</f>
        <v>2600</v>
      </c>
      <c r="G15084" s="57" t="str">
        <f>D15084&amp;"_"&amp;B15084&amp;"_"&amp;F15084</f>
        <v>Shanghai_1_2600</v>
      </c>
      <c r="H15084" s="57">
        <v>6.382788050063759E-3</v>
      </c>
      <c r="I15084" s="57">
        <f>COUNTIF($G$10:G15084,G15084)</f>
        <v>24</v>
      </c>
      <c r="J15084" s="57">
        <f>COUNTIF($G:$G,G15084)</f>
        <v>50</v>
      </c>
      <c r="K15084" s="57">
        <f>ROUND(3000*J15084/21653,0)</f>
        <v>7</v>
      </c>
    </row>
    <row r="15085" spans="1:11" x14ac:dyDescent="0.25">
      <c r="A15085" s="40">
        <v>1514043563</v>
      </c>
      <c r="B15085" s="40">
        <v>1</v>
      </c>
      <c r="C15085" s="40">
        <v>2637</v>
      </c>
      <c r="D15085" s="38" t="s">
        <v>359</v>
      </c>
      <c r="E15085" s="57" t="s">
        <v>384</v>
      </c>
      <c r="F15085" s="57">
        <f>ROUNDDOWN(C15085/50,0)*50</f>
        <v>2600</v>
      </c>
      <c r="G15085" s="57" t="str">
        <f>D15085&amp;"_"&amp;B15085&amp;"_"&amp;F15085</f>
        <v>Shanghai_1_2600</v>
      </c>
      <c r="H15085" s="57">
        <v>4.8826632102454526E-2</v>
      </c>
      <c r="I15085" s="57">
        <f>COUNTIF($G$10:G15085,G15085)</f>
        <v>25</v>
      </c>
      <c r="J15085" s="57">
        <f>COUNTIF($G:$G,G15085)</f>
        <v>50</v>
      </c>
      <c r="K15085" s="57">
        <f>ROUND(3000*J15085/21653,0)</f>
        <v>7</v>
      </c>
    </row>
    <row r="15086" spans="1:11" x14ac:dyDescent="0.25">
      <c r="A15086" s="40">
        <v>1512746455</v>
      </c>
      <c r="B15086" s="40">
        <v>1</v>
      </c>
      <c r="C15086" s="40">
        <v>2642</v>
      </c>
      <c r="D15086" s="38" t="s">
        <v>359</v>
      </c>
      <c r="E15086" s="57" t="s">
        <v>384</v>
      </c>
      <c r="F15086" s="57">
        <f>ROUNDDOWN(C15086/50,0)*50</f>
        <v>2600</v>
      </c>
      <c r="G15086" s="57" t="str">
        <f>D15086&amp;"_"&amp;B15086&amp;"_"&amp;F15086</f>
        <v>Shanghai_1_2600</v>
      </c>
      <c r="H15086" s="57">
        <v>9.4485868155043007E-2</v>
      </c>
      <c r="I15086" s="57">
        <f>COUNTIF($G$10:G15086,G15086)</f>
        <v>26</v>
      </c>
      <c r="J15086" s="57">
        <f>COUNTIF($G:$G,G15086)</f>
        <v>50</v>
      </c>
      <c r="K15086" s="57">
        <f>ROUND(3000*J15086/21653,0)</f>
        <v>7</v>
      </c>
    </row>
    <row r="15087" spans="1:11" x14ac:dyDescent="0.25">
      <c r="A15087" s="40">
        <v>1511926254</v>
      </c>
      <c r="B15087" s="40">
        <v>1</v>
      </c>
      <c r="C15087" s="40">
        <v>2643</v>
      </c>
      <c r="D15087" s="38" t="s">
        <v>359</v>
      </c>
      <c r="E15087" s="57" t="s">
        <v>384</v>
      </c>
      <c r="F15087" s="57">
        <f>ROUNDDOWN(C15087/50,0)*50</f>
        <v>2600</v>
      </c>
      <c r="G15087" s="57" t="str">
        <f>D15087&amp;"_"&amp;B15087&amp;"_"&amp;F15087</f>
        <v>Shanghai_1_2600</v>
      </c>
      <c r="H15087" s="57">
        <v>9.7074218023551095E-2</v>
      </c>
      <c r="I15087" s="57">
        <f>COUNTIF($G$10:G15087,G15087)</f>
        <v>27</v>
      </c>
      <c r="J15087" s="57">
        <f>COUNTIF($G:$G,G15087)</f>
        <v>50</v>
      </c>
      <c r="K15087" s="57">
        <f>ROUND(3000*J15087/21653,0)</f>
        <v>7</v>
      </c>
    </row>
    <row r="15088" spans="1:11" x14ac:dyDescent="0.25">
      <c r="A15088" s="40">
        <v>1513187834</v>
      </c>
      <c r="B15088" s="40">
        <v>1</v>
      </c>
      <c r="C15088" s="40">
        <v>2630</v>
      </c>
      <c r="D15088" s="38" t="s">
        <v>359</v>
      </c>
      <c r="E15088" s="57" t="s">
        <v>384</v>
      </c>
      <c r="F15088" s="57">
        <f>ROUNDDOWN(C15088/50,0)*50</f>
        <v>2600</v>
      </c>
      <c r="G15088" s="57" t="str">
        <f>D15088&amp;"_"&amp;B15088&amp;"_"&amp;F15088</f>
        <v>Shanghai_1_2600</v>
      </c>
      <c r="H15088" s="57">
        <v>0.10111554443360049</v>
      </c>
      <c r="I15088" s="57">
        <f>COUNTIF($G$10:G15088,G15088)</f>
        <v>28</v>
      </c>
      <c r="J15088" s="57">
        <f>COUNTIF($G:$G,G15088)</f>
        <v>50</v>
      </c>
      <c r="K15088" s="57">
        <f>ROUND(3000*J15088/21653,0)</f>
        <v>7</v>
      </c>
    </row>
    <row r="15089" spans="1:11" x14ac:dyDescent="0.25">
      <c r="A15089" s="40">
        <v>1515584459</v>
      </c>
      <c r="B15089" s="40">
        <v>1</v>
      </c>
      <c r="C15089" s="40">
        <v>2622</v>
      </c>
      <c r="D15089" s="38" t="s">
        <v>359</v>
      </c>
      <c r="E15089" s="57" t="s">
        <v>384</v>
      </c>
      <c r="F15089" s="57">
        <f>ROUNDDOWN(C15089/50,0)*50</f>
        <v>2600</v>
      </c>
      <c r="G15089" s="57" t="str">
        <f>D15089&amp;"_"&amp;B15089&amp;"_"&amp;F15089</f>
        <v>Shanghai_1_2600</v>
      </c>
      <c r="H15089" s="57">
        <v>0.13192915175803677</v>
      </c>
      <c r="I15089" s="57">
        <f>COUNTIF($G$10:G15089,G15089)</f>
        <v>29</v>
      </c>
      <c r="J15089" s="57">
        <f>COUNTIF($G:$G,G15089)</f>
        <v>50</v>
      </c>
      <c r="K15089" s="57">
        <f>ROUND(3000*J15089/21653,0)</f>
        <v>7</v>
      </c>
    </row>
    <row r="15090" spans="1:11" x14ac:dyDescent="0.25">
      <c r="A15090" s="40">
        <v>1512748837</v>
      </c>
      <c r="B15090" s="40">
        <v>1</v>
      </c>
      <c r="C15090" s="40">
        <v>2634</v>
      </c>
      <c r="D15090" s="38" t="s">
        <v>359</v>
      </c>
      <c r="E15090" s="57" t="s">
        <v>384</v>
      </c>
      <c r="F15090" s="57">
        <f>ROUNDDOWN(C15090/50,0)*50</f>
        <v>2600</v>
      </c>
      <c r="G15090" s="57" t="str">
        <f>D15090&amp;"_"&amp;B15090&amp;"_"&amp;F15090</f>
        <v>Shanghai_1_2600</v>
      </c>
      <c r="H15090" s="57">
        <v>0.14245303342370619</v>
      </c>
      <c r="I15090" s="57">
        <f>COUNTIF($G$10:G15090,G15090)</f>
        <v>30</v>
      </c>
      <c r="J15090" s="57">
        <f>COUNTIF($G:$G,G15090)</f>
        <v>50</v>
      </c>
      <c r="K15090" s="57">
        <f>ROUND(3000*J15090/21653,0)</f>
        <v>7</v>
      </c>
    </row>
    <row r="15091" spans="1:11" x14ac:dyDescent="0.25">
      <c r="A15091" s="40">
        <v>1511370684</v>
      </c>
      <c r="B15091" s="40">
        <v>1</v>
      </c>
      <c r="C15091" s="40">
        <v>2643</v>
      </c>
      <c r="D15091" s="38" t="s">
        <v>359</v>
      </c>
      <c r="E15091" s="57" t="s">
        <v>384</v>
      </c>
      <c r="F15091" s="57">
        <f>ROUNDDOWN(C15091/50,0)*50</f>
        <v>2600</v>
      </c>
      <c r="G15091" s="57" t="str">
        <f>D15091&amp;"_"&amp;B15091&amp;"_"&amp;F15091</f>
        <v>Shanghai_1_2600</v>
      </c>
      <c r="H15091" s="57">
        <v>0.14776883829606557</v>
      </c>
      <c r="I15091" s="57">
        <f>COUNTIF($G$10:G15091,G15091)</f>
        <v>31</v>
      </c>
      <c r="J15091" s="57">
        <f>COUNTIF($G:$G,G15091)</f>
        <v>50</v>
      </c>
      <c r="K15091" s="57">
        <f>ROUND(3000*J15091/21653,0)</f>
        <v>7</v>
      </c>
    </row>
    <row r="15092" spans="1:11" x14ac:dyDescent="0.25">
      <c r="A15092" s="40">
        <v>1518971034</v>
      </c>
      <c r="B15092" s="40">
        <v>1</v>
      </c>
      <c r="C15092" s="40">
        <v>2600</v>
      </c>
      <c r="D15092" s="38" t="s">
        <v>359</v>
      </c>
      <c r="E15092" s="57" t="s">
        <v>384</v>
      </c>
      <c r="F15092" s="57">
        <f>ROUNDDOWN(C15092/50,0)*50</f>
        <v>2600</v>
      </c>
      <c r="G15092" s="57" t="str">
        <f>D15092&amp;"_"&amp;B15092&amp;"_"&amp;F15092</f>
        <v>Shanghai_1_2600</v>
      </c>
      <c r="H15092" s="57">
        <v>0.17245004426454635</v>
      </c>
      <c r="I15092" s="57">
        <f>COUNTIF($G$10:G15092,G15092)</f>
        <v>32</v>
      </c>
      <c r="J15092" s="57">
        <f>COUNTIF($G:$G,G15092)</f>
        <v>50</v>
      </c>
      <c r="K15092" s="57">
        <f>ROUND(3000*J15092/21653,0)</f>
        <v>7</v>
      </c>
    </row>
    <row r="15093" spans="1:11" x14ac:dyDescent="0.25">
      <c r="A15093" s="40">
        <v>1513136643</v>
      </c>
      <c r="B15093" s="40">
        <v>1</v>
      </c>
      <c r="C15093" s="40">
        <v>2614</v>
      </c>
      <c r="D15093" s="38" t="s">
        <v>359</v>
      </c>
      <c r="E15093" s="57" t="s">
        <v>384</v>
      </c>
      <c r="F15093" s="57">
        <f>ROUNDDOWN(C15093/50,0)*50</f>
        <v>2600</v>
      </c>
      <c r="G15093" s="57" t="str">
        <f>D15093&amp;"_"&amp;B15093&amp;"_"&amp;F15093</f>
        <v>Shanghai_1_2600</v>
      </c>
      <c r="H15093" s="57">
        <v>0.17736728337734797</v>
      </c>
      <c r="I15093" s="57">
        <f>COUNTIF($G$10:G15093,G15093)</f>
        <v>33</v>
      </c>
      <c r="J15093" s="57">
        <f>COUNTIF($G:$G,G15093)</f>
        <v>50</v>
      </c>
      <c r="K15093" s="57">
        <f>ROUND(3000*J15093/21653,0)</f>
        <v>7</v>
      </c>
    </row>
    <row r="15094" spans="1:11" x14ac:dyDescent="0.25">
      <c r="A15094" s="40">
        <v>1512187836</v>
      </c>
      <c r="B15094" s="40">
        <v>1</v>
      </c>
      <c r="C15094" s="40">
        <v>2601</v>
      </c>
      <c r="D15094" s="38" t="s">
        <v>359</v>
      </c>
      <c r="E15094" s="57" t="s">
        <v>384</v>
      </c>
      <c r="F15094" s="57">
        <f>ROUNDDOWN(C15094/50,0)*50</f>
        <v>2600</v>
      </c>
      <c r="G15094" s="57" t="str">
        <f>D15094&amp;"_"&amp;B15094&amp;"_"&amp;F15094</f>
        <v>Shanghai_1_2600</v>
      </c>
      <c r="H15094" s="57">
        <v>0.19707996853729393</v>
      </c>
      <c r="I15094" s="57">
        <f>COUNTIF($G$10:G15094,G15094)</f>
        <v>34</v>
      </c>
      <c r="J15094" s="57">
        <f>COUNTIF($G:$G,G15094)</f>
        <v>50</v>
      </c>
      <c r="K15094" s="57">
        <f>ROUND(3000*J15094/21653,0)</f>
        <v>7</v>
      </c>
    </row>
    <row r="15095" spans="1:11" x14ac:dyDescent="0.25">
      <c r="A15095" s="40">
        <v>1516989036</v>
      </c>
      <c r="B15095" s="40">
        <v>1</v>
      </c>
      <c r="C15095" s="40">
        <v>2604</v>
      </c>
      <c r="D15095" s="38" t="s">
        <v>359</v>
      </c>
      <c r="E15095" s="57" t="s">
        <v>384</v>
      </c>
      <c r="F15095" s="57">
        <f>ROUNDDOWN(C15095/50,0)*50</f>
        <v>2600</v>
      </c>
      <c r="G15095" s="57" t="str">
        <f>D15095&amp;"_"&amp;B15095&amp;"_"&amp;F15095</f>
        <v>Shanghai_1_2600</v>
      </c>
      <c r="H15095" s="57">
        <v>0.21911596249745546</v>
      </c>
      <c r="I15095" s="57">
        <f>COUNTIF($G$10:G15095,G15095)</f>
        <v>35</v>
      </c>
      <c r="J15095" s="57">
        <f>COUNTIF($G:$G,G15095)</f>
        <v>50</v>
      </c>
      <c r="K15095" s="57">
        <f>ROUND(3000*J15095/21653,0)</f>
        <v>7</v>
      </c>
    </row>
    <row r="15096" spans="1:11" x14ac:dyDescent="0.25">
      <c r="A15096" s="40">
        <v>1511261019</v>
      </c>
      <c r="B15096" s="40">
        <v>1</v>
      </c>
      <c r="C15096" s="40">
        <v>2634</v>
      </c>
      <c r="D15096" s="38" t="s">
        <v>359</v>
      </c>
      <c r="E15096" s="57" t="s">
        <v>384</v>
      </c>
      <c r="F15096" s="57">
        <f>ROUNDDOWN(C15096/50,0)*50</f>
        <v>2600</v>
      </c>
      <c r="G15096" s="57" t="str">
        <f>D15096&amp;"_"&amp;B15096&amp;"_"&amp;F15096</f>
        <v>Shanghai_1_2600</v>
      </c>
      <c r="H15096" s="57">
        <v>0.22171911327043281</v>
      </c>
      <c r="I15096" s="57">
        <f>COUNTIF($G$10:G15096,G15096)</f>
        <v>36</v>
      </c>
      <c r="J15096" s="57">
        <f>COUNTIF($G:$G,G15096)</f>
        <v>50</v>
      </c>
      <c r="K15096" s="57">
        <f>ROUND(3000*J15096/21653,0)</f>
        <v>7</v>
      </c>
    </row>
    <row r="15097" spans="1:11" x14ac:dyDescent="0.25">
      <c r="A15097" s="40">
        <v>1514797185</v>
      </c>
      <c r="B15097" s="40">
        <v>1</v>
      </c>
      <c r="C15097" s="40">
        <v>2621</v>
      </c>
      <c r="D15097" s="38" t="s">
        <v>359</v>
      </c>
      <c r="E15097" s="57" t="s">
        <v>384</v>
      </c>
      <c r="F15097" s="57">
        <f>ROUNDDOWN(C15097/50,0)*50</f>
        <v>2600</v>
      </c>
      <c r="G15097" s="57" t="str">
        <f>D15097&amp;"_"&amp;B15097&amp;"_"&amp;F15097</f>
        <v>Shanghai_1_2600</v>
      </c>
      <c r="H15097" s="57">
        <v>0.23999397523324595</v>
      </c>
      <c r="I15097" s="57">
        <f>COUNTIF($G$10:G15097,G15097)</f>
        <v>37</v>
      </c>
      <c r="J15097" s="57">
        <f>COUNTIF($G:$G,G15097)</f>
        <v>50</v>
      </c>
      <c r="K15097" s="57">
        <f>ROUND(3000*J15097/21653,0)</f>
        <v>7</v>
      </c>
    </row>
    <row r="15098" spans="1:11" x14ac:dyDescent="0.25">
      <c r="A15098" s="40">
        <v>1514687149</v>
      </c>
      <c r="B15098" s="40">
        <v>1</v>
      </c>
      <c r="C15098" s="40">
        <v>773</v>
      </c>
      <c r="D15098" s="38" t="s">
        <v>361</v>
      </c>
      <c r="E15098" s="57" t="s">
        <v>384</v>
      </c>
      <c r="F15098" s="57">
        <f>ROUNDDOWN(C15098/50,0)*50</f>
        <v>750</v>
      </c>
      <c r="G15098" s="57" t="str">
        <f>D15098&amp;"_"&amp;B15098&amp;"_"&amp;F15098</f>
        <v>Guangzhou_1_750</v>
      </c>
      <c r="H15098" s="57">
        <v>0.77245584172399717</v>
      </c>
      <c r="I15098" s="57">
        <f>COUNTIF($G$10:G15098,G15098)</f>
        <v>28</v>
      </c>
      <c r="J15098" s="57">
        <f>COUNTIF($G:$G,G15098)</f>
        <v>33</v>
      </c>
      <c r="K15098" s="57">
        <f>ROUND(3000*J15098/21653,0)</f>
        <v>5</v>
      </c>
    </row>
    <row r="15099" spans="1:11" x14ac:dyDescent="0.25">
      <c r="A15099" s="40">
        <v>1513506258</v>
      </c>
      <c r="B15099" s="40">
        <v>1</v>
      </c>
      <c r="C15099" s="40">
        <v>3633</v>
      </c>
      <c r="D15099" s="38" t="s">
        <v>360</v>
      </c>
      <c r="E15099" s="57" t="s">
        <v>384</v>
      </c>
      <c r="F15099" s="57">
        <f>ROUNDDOWN(C15099/50,0)*50</f>
        <v>3600</v>
      </c>
      <c r="G15099" s="57" t="str">
        <f>D15099&amp;"_"&amp;B15099&amp;"_"&amp;F15099</f>
        <v>Beijing_1_3600</v>
      </c>
      <c r="H15099" s="57">
        <v>0.7724585363495915</v>
      </c>
      <c r="I15099" s="57">
        <f>COUNTIF($G$10:G15099,G15099)</f>
        <v>28</v>
      </c>
      <c r="J15099" s="57">
        <f>COUNTIF($G:$G,G15099)</f>
        <v>32</v>
      </c>
      <c r="K15099" s="57">
        <f>ROUND(3000*J15099/21653,0)</f>
        <v>4</v>
      </c>
    </row>
    <row r="15100" spans="1:11" x14ac:dyDescent="0.25">
      <c r="A15100" s="40">
        <v>1518038762</v>
      </c>
      <c r="B15100" s="40">
        <v>0</v>
      </c>
      <c r="C15100" s="40">
        <v>3075</v>
      </c>
      <c r="D15100" s="38" t="s">
        <v>360</v>
      </c>
      <c r="E15100" s="57" t="s">
        <v>384</v>
      </c>
      <c r="F15100" s="57">
        <f>ROUNDDOWN(C15100/50,0)*50</f>
        <v>3050</v>
      </c>
      <c r="G15100" s="57" t="str">
        <f>D15100&amp;"_"&amp;B15100&amp;"_"&amp;F15100</f>
        <v>Beijing_0_3050</v>
      </c>
      <c r="H15100" s="57">
        <v>0.77247481178747468</v>
      </c>
      <c r="I15100" s="57">
        <f>COUNTIF($G$10:G15100,G15100)</f>
        <v>16</v>
      </c>
      <c r="J15100" s="57">
        <f>COUNTIF($G:$G,G15100)</f>
        <v>22</v>
      </c>
      <c r="K15100" s="57">
        <f>ROUND(3000*J15100/21653,0)</f>
        <v>3</v>
      </c>
    </row>
    <row r="15101" spans="1:11" x14ac:dyDescent="0.25">
      <c r="A15101" s="40">
        <v>1517353563</v>
      </c>
      <c r="B15101" s="40">
        <v>1</v>
      </c>
      <c r="C15101" s="40">
        <v>2181</v>
      </c>
      <c r="D15101" s="38" t="s">
        <v>360</v>
      </c>
      <c r="E15101" s="57" t="s">
        <v>384</v>
      </c>
      <c r="F15101" s="57">
        <f>ROUNDDOWN(C15101/50,0)*50</f>
        <v>2150</v>
      </c>
      <c r="G15101" s="57" t="str">
        <f>D15101&amp;"_"&amp;B15101&amp;"_"&amp;F15101</f>
        <v>Beijing_1_2150</v>
      </c>
      <c r="H15101" s="57">
        <v>0.77253480487884008</v>
      </c>
      <c r="I15101" s="57">
        <f>COUNTIF($G$10:G15101,G15101)</f>
        <v>59</v>
      </c>
      <c r="J15101" s="57">
        <f>COUNTIF($G:$G,G15101)</f>
        <v>74</v>
      </c>
      <c r="K15101" s="57">
        <f>ROUND(3000*J15101/21653,0)</f>
        <v>10</v>
      </c>
    </row>
    <row r="15102" spans="1:11" x14ac:dyDescent="0.25">
      <c r="A15102" s="40">
        <v>1514087943</v>
      </c>
      <c r="B15102" s="40">
        <v>1</v>
      </c>
      <c r="C15102" s="40">
        <v>104</v>
      </c>
      <c r="D15102" s="38" t="s">
        <v>360</v>
      </c>
      <c r="E15102" s="57" t="s">
        <v>384</v>
      </c>
      <c r="F15102" s="57">
        <f>ROUNDDOWN(C15102/50,0)*50</f>
        <v>100</v>
      </c>
      <c r="G15102" s="57" t="str">
        <f>D15102&amp;"_"&amp;B15102&amp;"_"&amp;F15102</f>
        <v>Beijing_1_100</v>
      </c>
      <c r="H15102" s="57">
        <v>0.77254755527288754</v>
      </c>
      <c r="I15102" s="57">
        <f>COUNTIF($G$10:G15102,G15102)</f>
        <v>56</v>
      </c>
      <c r="J15102" s="57">
        <f>COUNTIF($G:$G,G15102)</f>
        <v>80</v>
      </c>
      <c r="K15102" s="57">
        <f>ROUND(3000*J15102/21653,0)</f>
        <v>11</v>
      </c>
    </row>
    <row r="15103" spans="1:11" x14ac:dyDescent="0.25">
      <c r="A15103" s="40">
        <v>1514694347</v>
      </c>
      <c r="B15103" s="40">
        <v>1</v>
      </c>
      <c r="C15103" s="40">
        <v>995</v>
      </c>
      <c r="D15103" s="38" t="s">
        <v>360</v>
      </c>
      <c r="E15103" s="57" t="s">
        <v>384</v>
      </c>
      <c r="F15103" s="57">
        <f>ROUNDDOWN(C15103/50,0)*50</f>
        <v>950</v>
      </c>
      <c r="G15103" s="57" t="str">
        <f>D15103&amp;"_"&amp;B15103&amp;"_"&amp;F15103</f>
        <v>Beijing_1_950</v>
      </c>
      <c r="H15103" s="57">
        <v>0.77262504119885833</v>
      </c>
      <c r="I15103" s="57">
        <f>COUNTIF($G$10:G15103,G15103)</f>
        <v>81</v>
      </c>
      <c r="J15103" s="57">
        <f>COUNTIF($G:$G,G15103)</f>
        <v>106</v>
      </c>
      <c r="K15103" s="57">
        <f>ROUND(3000*J15103/21653,0)</f>
        <v>15</v>
      </c>
    </row>
    <row r="15104" spans="1:11" x14ac:dyDescent="0.25">
      <c r="A15104" s="40">
        <v>1518570114</v>
      </c>
      <c r="B15104" s="40">
        <v>1</v>
      </c>
      <c r="C15104" s="40">
        <v>3688</v>
      </c>
      <c r="D15104" s="38" t="s">
        <v>360</v>
      </c>
      <c r="E15104" s="57" t="s">
        <v>384</v>
      </c>
      <c r="F15104" s="57">
        <f>ROUNDDOWN(C15104/50,0)*50</f>
        <v>3650</v>
      </c>
      <c r="G15104" s="57" t="str">
        <f>D15104&amp;"_"&amp;B15104&amp;"_"&amp;F15104</f>
        <v>Beijing_1_3650</v>
      </c>
      <c r="H15104" s="57">
        <v>0.77262702136953199</v>
      </c>
      <c r="I15104" s="57">
        <f>COUNTIF($G$10:G15104,G15104)</f>
        <v>18</v>
      </c>
      <c r="J15104" s="57">
        <f>COUNTIF($G:$G,G15104)</f>
        <v>25</v>
      </c>
      <c r="K15104" s="57">
        <f>ROUND(3000*J15104/21653,0)</f>
        <v>3</v>
      </c>
    </row>
    <row r="15105" spans="1:11" x14ac:dyDescent="0.25">
      <c r="A15105" s="40">
        <v>1516950875</v>
      </c>
      <c r="B15105" s="40">
        <v>1</v>
      </c>
      <c r="C15105" s="40">
        <v>1289</v>
      </c>
      <c r="D15105" s="38" t="s">
        <v>359</v>
      </c>
      <c r="E15105" s="57" t="s">
        <v>384</v>
      </c>
      <c r="F15105" s="57">
        <f>ROUNDDOWN(C15105/50,0)*50</f>
        <v>1250</v>
      </c>
      <c r="G15105" s="57" t="str">
        <f>D15105&amp;"_"&amp;B15105&amp;"_"&amp;F15105</f>
        <v>Shanghai_1_1250</v>
      </c>
      <c r="H15105" s="57">
        <v>0.77263556697030822</v>
      </c>
      <c r="I15105" s="57">
        <f>COUNTIF($G$10:G15105,G15105)</f>
        <v>61</v>
      </c>
      <c r="J15105" s="57">
        <f>COUNTIF($G:$G,G15105)</f>
        <v>77</v>
      </c>
      <c r="K15105" s="57">
        <f>ROUND(3000*J15105/21653,0)</f>
        <v>11</v>
      </c>
    </row>
    <row r="15106" spans="1:11" x14ac:dyDescent="0.25">
      <c r="A15106" s="40">
        <v>1513094838</v>
      </c>
      <c r="B15106" s="40">
        <v>1</v>
      </c>
      <c r="C15106" s="40">
        <v>1758</v>
      </c>
      <c r="D15106" s="38" t="s">
        <v>360</v>
      </c>
      <c r="E15106" s="57" t="s">
        <v>384</v>
      </c>
      <c r="F15106" s="57">
        <f>ROUNDDOWN(C15106/50,0)*50</f>
        <v>1750</v>
      </c>
      <c r="G15106" s="57" t="str">
        <f>D15106&amp;"_"&amp;B15106&amp;"_"&amp;F15106</f>
        <v>Beijing_1_1750</v>
      </c>
      <c r="H15106" s="57">
        <v>0.77270803567124002</v>
      </c>
      <c r="I15106" s="57">
        <f>COUNTIF($G$10:G15106,G15106)</f>
        <v>54</v>
      </c>
      <c r="J15106" s="57">
        <f>COUNTIF($G:$G,G15106)</f>
        <v>66</v>
      </c>
      <c r="K15106" s="57">
        <f>ROUND(3000*J15106/21653,0)</f>
        <v>9</v>
      </c>
    </row>
    <row r="15107" spans="1:11" x14ac:dyDescent="0.25">
      <c r="A15107" s="40">
        <v>1512337570</v>
      </c>
      <c r="B15107" s="40">
        <v>0</v>
      </c>
      <c r="C15107" s="40">
        <v>2024</v>
      </c>
      <c r="D15107" s="38" t="s">
        <v>359</v>
      </c>
      <c r="E15107" s="57" t="s">
        <v>384</v>
      </c>
      <c r="F15107" s="57">
        <f>ROUNDDOWN(C15107/50,0)*50</f>
        <v>2000</v>
      </c>
      <c r="G15107" s="57" t="str">
        <f>D15107&amp;"_"&amp;B15107&amp;"_"&amp;F15107</f>
        <v>Shanghai_0_2000</v>
      </c>
      <c r="H15107" s="57">
        <v>0.77274612459530512</v>
      </c>
      <c r="I15107" s="57">
        <f>COUNTIF($G$10:G15107,G15107)</f>
        <v>22</v>
      </c>
      <c r="J15107" s="57">
        <f>COUNTIF($G:$G,G15107)</f>
        <v>24</v>
      </c>
      <c r="K15107" s="57">
        <f>ROUND(3000*J15107/21653,0)</f>
        <v>3</v>
      </c>
    </row>
    <row r="15108" spans="1:11" x14ac:dyDescent="0.25">
      <c r="A15108" s="40">
        <v>1512262941</v>
      </c>
      <c r="B15108" s="40">
        <v>0</v>
      </c>
      <c r="C15108" s="40">
        <v>336</v>
      </c>
      <c r="D15108" s="38" t="s">
        <v>359</v>
      </c>
      <c r="E15108" s="57" t="s">
        <v>384</v>
      </c>
      <c r="F15108" s="57">
        <f>ROUNDDOWN(C15108/50,0)*50</f>
        <v>300</v>
      </c>
      <c r="G15108" s="57" t="str">
        <f>D15108&amp;"_"&amp;B15108&amp;"_"&amp;F15108</f>
        <v>Shanghai_0_300</v>
      </c>
      <c r="H15108" s="57">
        <v>0.77281366358272174</v>
      </c>
      <c r="I15108" s="57">
        <f>COUNTIF($G$10:G15108,G15108)</f>
        <v>28</v>
      </c>
      <c r="J15108" s="57">
        <f>COUNTIF($G:$G,G15108)</f>
        <v>32</v>
      </c>
      <c r="K15108" s="57">
        <f>ROUND(3000*J15108/21653,0)</f>
        <v>4</v>
      </c>
    </row>
    <row r="15109" spans="1:11" x14ac:dyDescent="0.25">
      <c r="A15109" s="40">
        <v>1513592092</v>
      </c>
      <c r="B15109" s="40">
        <v>0</v>
      </c>
      <c r="C15109" s="40">
        <v>2809</v>
      </c>
      <c r="D15109" s="38" t="s">
        <v>360</v>
      </c>
      <c r="E15109" s="57" t="s">
        <v>384</v>
      </c>
      <c r="F15109" s="57">
        <f>ROUNDDOWN(C15109/50,0)*50</f>
        <v>2800</v>
      </c>
      <c r="G15109" s="57" t="str">
        <f>D15109&amp;"_"&amp;B15109&amp;"_"&amp;F15109</f>
        <v>Beijing_0_2800</v>
      </c>
      <c r="H15109" s="57">
        <v>0.77288413596294792</v>
      </c>
      <c r="I15109" s="57">
        <f>COUNTIF($G$10:G15109,G15109)</f>
        <v>12</v>
      </c>
      <c r="J15109" s="57">
        <f>COUNTIF($G:$G,G15109)</f>
        <v>14</v>
      </c>
      <c r="K15109" s="57">
        <f>ROUND(3000*J15109/21653,0)</f>
        <v>2</v>
      </c>
    </row>
    <row r="15110" spans="1:11" x14ac:dyDescent="0.25">
      <c r="A15110" s="40">
        <v>1514593316</v>
      </c>
      <c r="B15110" s="40">
        <v>1</v>
      </c>
      <c r="C15110" s="40">
        <v>627</v>
      </c>
      <c r="D15110" s="38" t="s">
        <v>360</v>
      </c>
      <c r="E15110" s="57" t="s">
        <v>384</v>
      </c>
      <c r="F15110" s="57">
        <f>ROUNDDOWN(C15110/50,0)*50</f>
        <v>600</v>
      </c>
      <c r="G15110" s="57" t="str">
        <f>D15110&amp;"_"&amp;B15110&amp;"_"&amp;F15110</f>
        <v>Beijing_1_600</v>
      </c>
      <c r="H15110" s="57">
        <v>0.77289025895918417</v>
      </c>
      <c r="I15110" s="57">
        <f>COUNTIF($G$10:G15110,G15110)</f>
        <v>69</v>
      </c>
      <c r="J15110" s="57">
        <f>COUNTIF($G:$G,G15110)</f>
        <v>82</v>
      </c>
      <c r="K15110" s="57">
        <f>ROUND(3000*J15110/21653,0)</f>
        <v>11</v>
      </c>
    </row>
    <row r="15111" spans="1:11" x14ac:dyDescent="0.25">
      <c r="A15111" s="40">
        <v>1514253795</v>
      </c>
      <c r="B15111" s="40">
        <v>1</v>
      </c>
      <c r="C15111" s="40">
        <v>1345</v>
      </c>
      <c r="D15111" s="38" t="s">
        <v>359</v>
      </c>
      <c r="E15111" s="57" t="s">
        <v>384</v>
      </c>
      <c r="F15111" s="57">
        <f>ROUNDDOWN(C15111/50,0)*50</f>
        <v>1300</v>
      </c>
      <c r="G15111" s="57" t="str">
        <f>D15111&amp;"_"&amp;B15111&amp;"_"&amp;F15111</f>
        <v>Shanghai_1_1300</v>
      </c>
      <c r="H15111" s="57">
        <v>0.77296256929459417</v>
      </c>
      <c r="I15111" s="57">
        <f>COUNTIF($G$10:G15111,G15111)</f>
        <v>48</v>
      </c>
      <c r="J15111" s="57">
        <f>COUNTIF($G:$G,G15111)</f>
        <v>64</v>
      </c>
      <c r="K15111" s="57">
        <f>ROUND(3000*J15111/21653,0)</f>
        <v>9</v>
      </c>
    </row>
    <row r="15112" spans="1:11" x14ac:dyDescent="0.25">
      <c r="A15112" s="40">
        <v>1511330385</v>
      </c>
      <c r="B15112" s="40">
        <v>1</v>
      </c>
      <c r="C15112" s="40">
        <v>1275</v>
      </c>
      <c r="D15112" s="38" t="s">
        <v>359</v>
      </c>
      <c r="E15112" s="57" t="s">
        <v>384</v>
      </c>
      <c r="F15112" s="57">
        <f>ROUNDDOWN(C15112/50,0)*50</f>
        <v>1250</v>
      </c>
      <c r="G15112" s="57" t="str">
        <f>D15112&amp;"_"&amp;B15112&amp;"_"&amp;F15112</f>
        <v>Shanghai_1_1250</v>
      </c>
      <c r="H15112" s="57">
        <v>0.77300875562422855</v>
      </c>
      <c r="I15112" s="57">
        <f>COUNTIF($G$10:G15112,G15112)</f>
        <v>62</v>
      </c>
      <c r="J15112" s="57">
        <f>COUNTIF($G:$G,G15112)</f>
        <v>77</v>
      </c>
      <c r="K15112" s="57">
        <f>ROUND(3000*J15112/21653,0)</f>
        <v>11</v>
      </c>
    </row>
    <row r="15113" spans="1:11" x14ac:dyDescent="0.25">
      <c r="A15113" s="40">
        <v>1515110056</v>
      </c>
      <c r="B15113" s="40">
        <v>1</v>
      </c>
      <c r="C15113" s="40">
        <v>3560</v>
      </c>
      <c r="D15113" s="38" t="s">
        <v>360</v>
      </c>
      <c r="E15113" s="57" t="s">
        <v>384</v>
      </c>
      <c r="F15113" s="57">
        <f>ROUNDDOWN(C15113/50,0)*50</f>
        <v>3550</v>
      </c>
      <c r="G15113" s="57" t="str">
        <f>D15113&amp;"_"&amp;B15113&amp;"_"&amp;F15113</f>
        <v>Beijing_1_3550</v>
      </c>
      <c r="H15113" s="57">
        <v>0.77303543135021946</v>
      </c>
      <c r="I15113" s="57">
        <f>COUNTIF($G$10:G15113,G15113)</f>
        <v>26</v>
      </c>
      <c r="J15113" s="57">
        <f>COUNTIF($G:$G,G15113)</f>
        <v>36</v>
      </c>
      <c r="K15113" s="57">
        <f>ROUND(3000*J15113/21653,0)</f>
        <v>5</v>
      </c>
    </row>
    <row r="15114" spans="1:11" x14ac:dyDescent="0.25">
      <c r="A15114" s="40">
        <v>1515991188</v>
      </c>
      <c r="B15114" s="40">
        <v>1</v>
      </c>
      <c r="C15114" s="40">
        <v>965</v>
      </c>
      <c r="D15114" s="38" t="s">
        <v>359</v>
      </c>
      <c r="E15114" s="57" t="s">
        <v>384</v>
      </c>
      <c r="F15114" s="57">
        <f>ROUNDDOWN(C15114/50,0)*50</f>
        <v>950</v>
      </c>
      <c r="G15114" s="57" t="str">
        <f>D15114&amp;"_"&amp;B15114&amp;"_"&amp;F15114</f>
        <v>Shanghai_1_950</v>
      </c>
      <c r="H15114" s="57">
        <v>0.77304079017649729</v>
      </c>
      <c r="I15114" s="57">
        <f>COUNTIF($G$10:G15114,G15114)</f>
        <v>39</v>
      </c>
      <c r="J15114" s="57">
        <f>COUNTIF($G:$G,G15114)</f>
        <v>82</v>
      </c>
      <c r="K15114" s="57">
        <f>ROUND(3000*J15114/21653,0)</f>
        <v>11</v>
      </c>
    </row>
    <row r="15115" spans="1:11" x14ac:dyDescent="0.25">
      <c r="A15115" s="40">
        <v>1517589347</v>
      </c>
      <c r="B15115" s="40">
        <v>1</v>
      </c>
      <c r="C15115" s="40">
        <v>2298</v>
      </c>
      <c r="D15115" s="38" t="s">
        <v>359</v>
      </c>
      <c r="E15115" s="57" t="s">
        <v>384</v>
      </c>
      <c r="F15115" s="57">
        <f>ROUNDDOWN(C15115/50,0)*50</f>
        <v>2250</v>
      </c>
      <c r="G15115" s="57" t="str">
        <f>D15115&amp;"_"&amp;B15115&amp;"_"&amp;F15115</f>
        <v>Shanghai_1_2250</v>
      </c>
      <c r="H15115" s="57">
        <v>0.77315129125842863</v>
      </c>
      <c r="I15115" s="57">
        <f>COUNTIF($G$10:G15115,G15115)</f>
        <v>33</v>
      </c>
      <c r="J15115" s="57">
        <f>COUNTIF($G:$G,G15115)</f>
        <v>43</v>
      </c>
      <c r="K15115" s="57">
        <f>ROUND(3000*J15115/21653,0)</f>
        <v>6</v>
      </c>
    </row>
    <row r="15116" spans="1:11" x14ac:dyDescent="0.25">
      <c r="A15116" s="40">
        <v>1517805423</v>
      </c>
      <c r="B15116" s="40">
        <v>1</v>
      </c>
      <c r="C15116" s="40">
        <v>370</v>
      </c>
      <c r="D15116" s="38" t="s">
        <v>358</v>
      </c>
      <c r="E15116" s="57" t="s">
        <v>384</v>
      </c>
      <c r="F15116" s="57">
        <f>ROUNDDOWN(C15116/50,0)*50</f>
        <v>350</v>
      </c>
      <c r="G15116" s="57" t="str">
        <f>D15116&amp;"_"&amp;B15116&amp;"_"&amp;F15116</f>
        <v>Shenzhen_1_350</v>
      </c>
      <c r="H15116" s="57">
        <v>0.77315193590333275</v>
      </c>
      <c r="I15116" s="57">
        <f>COUNTIF($G$10:G15116,G15116)</f>
        <v>27</v>
      </c>
      <c r="J15116" s="57">
        <f>COUNTIF($G:$G,G15116)</f>
        <v>51</v>
      </c>
      <c r="K15116" s="57">
        <f>ROUND(3000*J15116/21653,0)</f>
        <v>7</v>
      </c>
    </row>
    <row r="15117" spans="1:11" x14ac:dyDescent="0.25">
      <c r="A15117" s="40">
        <v>1511524538</v>
      </c>
      <c r="B15117" s="40">
        <v>1</v>
      </c>
      <c r="C15117" s="40">
        <v>3112</v>
      </c>
      <c r="D15117" s="38" t="s">
        <v>360</v>
      </c>
      <c r="E15117" s="57" t="s">
        <v>384</v>
      </c>
      <c r="F15117" s="57">
        <f>ROUNDDOWN(C15117/50,0)*50</f>
        <v>3100</v>
      </c>
      <c r="G15117" s="57" t="str">
        <f>D15117&amp;"_"&amp;B15117&amp;"_"&amp;F15117</f>
        <v>Beijing_1_3100</v>
      </c>
      <c r="H15117" s="57">
        <v>0.77318588133115129</v>
      </c>
      <c r="I15117" s="57">
        <f>COUNTIF($G$10:G15117,G15117)</f>
        <v>38</v>
      </c>
      <c r="J15117" s="57">
        <f>COUNTIF($G:$G,G15117)</f>
        <v>56</v>
      </c>
      <c r="K15117" s="57">
        <f>ROUND(3000*J15117/21653,0)</f>
        <v>8</v>
      </c>
    </row>
    <row r="15118" spans="1:11" x14ac:dyDescent="0.25">
      <c r="A15118" s="40">
        <v>1514034567</v>
      </c>
      <c r="B15118" s="40">
        <v>1</v>
      </c>
      <c r="C15118" s="40">
        <v>1956</v>
      </c>
      <c r="D15118" s="38" t="s">
        <v>360</v>
      </c>
      <c r="E15118" s="57" t="s">
        <v>384</v>
      </c>
      <c r="F15118" s="57">
        <f>ROUNDDOWN(C15118/50,0)*50</f>
        <v>1950</v>
      </c>
      <c r="G15118" s="57" t="str">
        <f>D15118&amp;"_"&amp;B15118&amp;"_"&amp;F15118</f>
        <v>Beijing_1_1950</v>
      </c>
      <c r="H15118" s="57">
        <v>0.77320963157329392</v>
      </c>
      <c r="I15118" s="57">
        <f>COUNTIF($G$10:G15118,G15118)</f>
        <v>45</v>
      </c>
      <c r="J15118" s="57">
        <f>COUNTIF($G:$G,G15118)</f>
        <v>52</v>
      </c>
      <c r="K15118" s="57">
        <f>ROUND(3000*J15118/21653,0)</f>
        <v>7</v>
      </c>
    </row>
    <row r="15119" spans="1:11" x14ac:dyDescent="0.25">
      <c r="A15119" s="40">
        <v>1516050117</v>
      </c>
      <c r="B15119" s="40">
        <v>1</v>
      </c>
      <c r="C15119" s="40">
        <v>6256</v>
      </c>
      <c r="D15119" s="38" t="s">
        <v>360</v>
      </c>
      <c r="E15119" s="57" t="s">
        <v>384</v>
      </c>
      <c r="F15119" s="57">
        <f>ROUNDDOWN(C15119/50,0)*50</f>
        <v>6250</v>
      </c>
      <c r="G15119" s="57" t="str">
        <f>D15119&amp;"_"&amp;B15119&amp;"_"&amp;F15119</f>
        <v>Beijing_1_6250</v>
      </c>
      <c r="H15119" s="57">
        <v>0.77329804255448464</v>
      </c>
      <c r="I15119" s="57">
        <f>COUNTIF($G$10:G15119,G15119)</f>
        <v>3</v>
      </c>
      <c r="J15119" s="57">
        <f>COUNTIF($G:$G,G15119)</f>
        <v>3</v>
      </c>
      <c r="K15119" s="57">
        <f>ROUND(3000*J15119/21653,0)</f>
        <v>0</v>
      </c>
    </row>
    <row r="15120" spans="1:11" x14ac:dyDescent="0.25">
      <c r="A15120" s="40">
        <v>1517312159</v>
      </c>
      <c r="B15120" s="40">
        <v>1</v>
      </c>
      <c r="C15120" s="40">
        <v>2300</v>
      </c>
      <c r="D15120" s="38" t="s">
        <v>361</v>
      </c>
      <c r="E15120" s="57" t="s">
        <v>384</v>
      </c>
      <c r="F15120" s="57">
        <f>ROUNDDOWN(C15120/50,0)*50</f>
        <v>2300</v>
      </c>
      <c r="G15120" s="57" t="str">
        <f>D15120&amp;"_"&amp;B15120&amp;"_"&amp;F15120</f>
        <v>Guangzhou_1_2300</v>
      </c>
      <c r="H15120" s="57">
        <v>0.77333423359711662</v>
      </c>
      <c r="I15120" s="57">
        <f>COUNTIF($G$10:G15120,G15120)</f>
        <v>20</v>
      </c>
      <c r="J15120" s="57">
        <f>COUNTIF($G:$G,G15120)</f>
        <v>23</v>
      </c>
      <c r="K15120" s="57">
        <f>ROUND(3000*J15120/21653,0)</f>
        <v>3</v>
      </c>
    </row>
    <row r="15121" spans="1:11" x14ac:dyDescent="0.25">
      <c r="A15121" s="40">
        <v>1519424872</v>
      </c>
      <c r="B15121" s="40">
        <v>0</v>
      </c>
      <c r="C15121" s="40">
        <v>4192</v>
      </c>
      <c r="D15121" s="38" t="s">
        <v>360</v>
      </c>
      <c r="E15121" s="57" t="s">
        <v>384</v>
      </c>
      <c r="F15121" s="57">
        <f>ROUNDDOWN(C15121/50,0)*50</f>
        <v>4150</v>
      </c>
      <c r="G15121" s="57" t="str">
        <f>D15121&amp;"_"&amp;B15121&amp;"_"&amp;F15121</f>
        <v>Beijing_0_4150</v>
      </c>
      <c r="H15121" s="57">
        <v>0.77337185238486106</v>
      </c>
      <c r="I15121" s="57">
        <f>COUNTIF($G$10:G15121,G15121)</f>
        <v>5</v>
      </c>
      <c r="J15121" s="57">
        <f>COUNTIF($G:$G,G15121)</f>
        <v>6</v>
      </c>
      <c r="K15121" s="57">
        <f>ROUND(3000*J15121/21653,0)</f>
        <v>1</v>
      </c>
    </row>
    <row r="15122" spans="1:11" x14ac:dyDescent="0.25">
      <c r="A15122" s="40">
        <v>1519487482</v>
      </c>
      <c r="B15122" s="40">
        <v>0</v>
      </c>
      <c r="C15122" s="40">
        <v>2469</v>
      </c>
      <c r="D15122" s="38" t="s">
        <v>360</v>
      </c>
      <c r="E15122" s="57" t="s">
        <v>384</v>
      </c>
      <c r="F15122" s="57">
        <f>ROUNDDOWN(C15122/50,0)*50</f>
        <v>2450</v>
      </c>
      <c r="G15122" s="57" t="str">
        <f>D15122&amp;"_"&amp;B15122&amp;"_"&amp;F15122</f>
        <v>Beijing_0_2450</v>
      </c>
      <c r="H15122" s="57">
        <v>0.77343066431697638</v>
      </c>
      <c r="I15122" s="57">
        <f>COUNTIF($G$10:G15122,G15122)</f>
        <v>21</v>
      </c>
      <c r="J15122" s="57">
        <f>COUNTIF($G:$G,G15122)</f>
        <v>28</v>
      </c>
      <c r="K15122" s="57">
        <f>ROUND(3000*J15122/21653,0)</f>
        <v>4</v>
      </c>
    </row>
    <row r="15123" spans="1:11" x14ac:dyDescent="0.25">
      <c r="A15123" s="40">
        <v>1513993239</v>
      </c>
      <c r="B15123" s="40">
        <v>1</v>
      </c>
      <c r="C15123" s="40">
        <v>1080</v>
      </c>
      <c r="D15123" s="38" t="s">
        <v>358</v>
      </c>
      <c r="E15123" s="57" t="s">
        <v>384</v>
      </c>
      <c r="F15123" s="57">
        <f>ROUNDDOWN(C15123/50,0)*50</f>
        <v>1050</v>
      </c>
      <c r="G15123" s="57" t="str">
        <f>D15123&amp;"_"&amp;B15123&amp;"_"&amp;F15123</f>
        <v>Shenzhen_1_1050</v>
      </c>
      <c r="H15123" s="57">
        <v>0.77343167844911009</v>
      </c>
      <c r="I15123" s="57">
        <f>COUNTIF($G$10:G15123,G15123)</f>
        <v>26</v>
      </c>
      <c r="J15123" s="57">
        <f>COUNTIF($G:$G,G15123)</f>
        <v>49</v>
      </c>
      <c r="K15123" s="57">
        <f>ROUND(3000*J15123/21653,0)</f>
        <v>7</v>
      </c>
    </row>
    <row r="15124" spans="1:11" x14ac:dyDescent="0.25">
      <c r="A15124" s="40">
        <v>1518091718</v>
      </c>
      <c r="B15124" s="40">
        <v>1</v>
      </c>
      <c r="C15124" s="40">
        <v>2478</v>
      </c>
      <c r="D15124" s="38" t="s">
        <v>358</v>
      </c>
      <c r="E15124" s="57" t="s">
        <v>384</v>
      </c>
      <c r="F15124" s="57">
        <f>ROUNDDOWN(C15124/50,0)*50</f>
        <v>2450</v>
      </c>
      <c r="G15124" s="57" t="str">
        <f>D15124&amp;"_"&amp;B15124&amp;"_"&amp;F15124</f>
        <v>Shenzhen_1_2450</v>
      </c>
      <c r="H15124" s="57">
        <v>0.77344477533646516</v>
      </c>
      <c r="I15124" s="57">
        <f>COUNTIF($G$10:G15124,G15124)</f>
        <v>14</v>
      </c>
      <c r="J15124" s="57">
        <f>COUNTIF($G:$G,G15124)</f>
        <v>31</v>
      </c>
      <c r="K15124" s="57">
        <f>ROUND(3000*J15124/21653,0)</f>
        <v>4</v>
      </c>
    </row>
    <row r="15125" spans="1:11" x14ac:dyDescent="0.25">
      <c r="A15125" s="40">
        <v>1517022207</v>
      </c>
      <c r="B15125" s="40">
        <v>1</v>
      </c>
      <c r="C15125" s="40">
        <v>213</v>
      </c>
      <c r="D15125" s="38" t="s">
        <v>359</v>
      </c>
      <c r="E15125" s="57" t="s">
        <v>384</v>
      </c>
      <c r="F15125" s="57">
        <f>ROUNDDOWN(C15125/50,0)*50</f>
        <v>200</v>
      </c>
      <c r="G15125" s="57" t="str">
        <f>D15125&amp;"_"&amp;B15125&amp;"_"&amp;F15125</f>
        <v>Shanghai_1_200</v>
      </c>
      <c r="H15125" s="57">
        <v>0.77349440215667409</v>
      </c>
      <c r="I15125" s="57">
        <f>COUNTIF($G$10:G15125,G15125)</f>
        <v>72</v>
      </c>
      <c r="J15125" s="57">
        <f>COUNTIF($G:$G,G15125)</f>
        <v>85</v>
      </c>
      <c r="K15125" s="57">
        <f>ROUND(3000*J15125/21653,0)</f>
        <v>12</v>
      </c>
    </row>
    <row r="15126" spans="1:11" x14ac:dyDescent="0.25">
      <c r="A15126" s="40">
        <v>1515352789</v>
      </c>
      <c r="B15126" s="40">
        <v>1</v>
      </c>
      <c r="C15126" s="40">
        <v>3077</v>
      </c>
      <c r="D15126" s="38" t="s">
        <v>361</v>
      </c>
      <c r="E15126" s="57" t="s">
        <v>384</v>
      </c>
      <c r="F15126" s="57">
        <f>ROUNDDOWN(C15126/50,0)*50</f>
        <v>3050</v>
      </c>
      <c r="G15126" s="57" t="str">
        <f>D15126&amp;"_"&amp;B15126&amp;"_"&amp;F15126</f>
        <v>Guangzhou_1_3050</v>
      </c>
      <c r="H15126" s="57">
        <v>0.7737282547586265</v>
      </c>
      <c r="I15126" s="57">
        <f>COUNTIF($G$10:G15126,G15126)</f>
        <v>14</v>
      </c>
      <c r="J15126" s="57">
        <f>COUNTIF($G:$G,G15126)</f>
        <v>18</v>
      </c>
      <c r="K15126" s="57">
        <f>ROUND(3000*J15126/21653,0)</f>
        <v>2</v>
      </c>
    </row>
    <row r="15127" spans="1:11" x14ac:dyDescent="0.25">
      <c r="A15127" s="40">
        <v>1515108639</v>
      </c>
      <c r="B15127" s="40">
        <v>1</v>
      </c>
      <c r="C15127" s="40">
        <v>1093</v>
      </c>
      <c r="D15127" s="38" t="s">
        <v>360</v>
      </c>
      <c r="E15127" s="57" t="s">
        <v>384</v>
      </c>
      <c r="F15127" s="57">
        <f>ROUNDDOWN(C15127/50,0)*50</f>
        <v>1050</v>
      </c>
      <c r="G15127" s="57" t="str">
        <f>D15127&amp;"_"&amp;B15127&amp;"_"&amp;F15127</f>
        <v>Beijing_1_1050</v>
      </c>
      <c r="H15127" s="57">
        <v>0.77378523665386612</v>
      </c>
      <c r="I15127" s="57">
        <f>COUNTIF($G$10:G15127,G15127)</f>
        <v>64</v>
      </c>
      <c r="J15127" s="57">
        <f>COUNTIF($G:$G,G15127)</f>
        <v>82</v>
      </c>
      <c r="K15127" s="57">
        <f>ROUND(3000*J15127/21653,0)</f>
        <v>11</v>
      </c>
    </row>
    <row r="15128" spans="1:11" x14ac:dyDescent="0.25">
      <c r="A15128" s="40">
        <v>1513065814</v>
      </c>
      <c r="B15128" s="40">
        <v>1</v>
      </c>
      <c r="C15128" s="40">
        <v>156</v>
      </c>
      <c r="D15128" s="38" t="s">
        <v>360</v>
      </c>
      <c r="E15128" s="57" t="s">
        <v>384</v>
      </c>
      <c r="F15128" s="57">
        <f>ROUNDDOWN(C15128/50,0)*50</f>
        <v>150</v>
      </c>
      <c r="G15128" s="57" t="str">
        <f>D15128&amp;"_"&amp;B15128&amp;"_"&amp;F15128</f>
        <v>Beijing_1_150</v>
      </c>
      <c r="H15128" s="57">
        <v>0.77381692558725412</v>
      </c>
      <c r="I15128" s="57">
        <f>COUNTIF($G$10:G15128,G15128)</f>
        <v>61</v>
      </c>
      <c r="J15128" s="57">
        <f>COUNTIF($G:$G,G15128)</f>
        <v>72</v>
      </c>
      <c r="K15128" s="57">
        <f>ROUND(3000*J15128/21653,0)</f>
        <v>10</v>
      </c>
    </row>
    <row r="15129" spans="1:11" x14ac:dyDescent="0.25">
      <c r="A15129" s="40">
        <v>1519369626</v>
      </c>
      <c r="B15129" s="40">
        <v>1</v>
      </c>
      <c r="C15129" s="40">
        <v>751</v>
      </c>
      <c r="D15129" s="38" t="s">
        <v>358</v>
      </c>
      <c r="E15129" s="57" t="s">
        <v>384</v>
      </c>
      <c r="F15129" s="57">
        <f>ROUNDDOWN(C15129/50,0)*50</f>
        <v>750</v>
      </c>
      <c r="G15129" s="57" t="str">
        <f>D15129&amp;"_"&amp;B15129&amp;"_"&amp;F15129</f>
        <v>Shenzhen_1_750</v>
      </c>
      <c r="H15129" s="57">
        <v>0.77384635781340716</v>
      </c>
      <c r="I15129" s="57">
        <f>COUNTIF($G$10:G15129,G15129)</f>
        <v>28</v>
      </c>
      <c r="J15129" s="57">
        <f>COUNTIF($G:$G,G15129)</f>
        <v>46</v>
      </c>
      <c r="K15129" s="57">
        <f>ROUND(3000*J15129/21653,0)</f>
        <v>6</v>
      </c>
    </row>
    <row r="15130" spans="1:11" x14ac:dyDescent="0.25">
      <c r="A15130" s="40">
        <v>1519857299</v>
      </c>
      <c r="B15130" s="40">
        <v>1</v>
      </c>
      <c r="C15130" s="40">
        <v>2402</v>
      </c>
      <c r="D15130" s="38" t="s">
        <v>358</v>
      </c>
      <c r="E15130" s="57" t="s">
        <v>384</v>
      </c>
      <c r="F15130" s="57">
        <f>ROUNDDOWN(C15130/50,0)*50</f>
        <v>2400</v>
      </c>
      <c r="G15130" s="57" t="str">
        <f>D15130&amp;"_"&amp;B15130&amp;"_"&amp;F15130</f>
        <v>Shenzhen_1_2400</v>
      </c>
      <c r="H15130" s="57">
        <v>0.77386401904960667</v>
      </c>
      <c r="I15130" s="57">
        <f>COUNTIF($G$10:G15130,G15130)</f>
        <v>16</v>
      </c>
      <c r="J15130" s="57">
        <f>COUNTIF($G:$G,G15130)</f>
        <v>35</v>
      </c>
      <c r="K15130" s="57">
        <f>ROUND(3000*J15130/21653,0)</f>
        <v>5</v>
      </c>
    </row>
    <row r="15131" spans="1:11" x14ac:dyDescent="0.25">
      <c r="A15131" s="40">
        <v>1513555205</v>
      </c>
      <c r="B15131" s="40">
        <v>1</v>
      </c>
      <c r="C15131" s="40">
        <v>819</v>
      </c>
      <c r="D15131" s="38" t="s">
        <v>360</v>
      </c>
      <c r="E15131" s="57" t="s">
        <v>384</v>
      </c>
      <c r="F15131" s="57">
        <f>ROUNDDOWN(C15131/50,0)*50</f>
        <v>800</v>
      </c>
      <c r="G15131" s="57" t="str">
        <f>D15131&amp;"_"&amp;B15131&amp;"_"&amp;F15131</f>
        <v>Beijing_1_800</v>
      </c>
      <c r="H15131" s="57">
        <v>0.77389135844258916</v>
      </c>
      <c r="I15131" s="57">
        <f>COUNTIF($G$10:G15131,G15131)</f>
        <v>60</v>
      </c>
      <c r="J15131" s="57">
        <f>COUNTIF($G:$G,G15131)</f>
        <v>76</v>
      </c>
      <c r="K15131" s="57">
        <f>ROUND(3000*J15131/21653,0)</f>
        <v>11</v>
      </c>
    </row>
    <row r="15132" spans="1:11" x14ac:dyDescent="0.25">
      <c r="A15132" s="40">
        <v>1514062076</v>
      </c>
      <c r="B15132" s="40">
        <v>1</v>
      </c>
      <c r="C15132" s="40">
        <v>2492</v>
      </c>
      <c r="D15132" s="38" t="s">
        <v>359</v>
      </c>
      <c r="E15132" s="57" t="s">
        <v>384</v>
      </c>
      <c r="F15132" s="57">
        <f>ROUNDDOWN(C15132/50,0)*50</f>
        <v>2450</v>
      </c>
      <c r="G15132" s="57" t="str">
        <f>D15132&amp;"_"&amp;B15132&amp;"_"&amp;F15132</f>
        <v>Shanghai_1_2450</v>
      </c>
      <c r="H15132" s="57">
        <v>0.77391580211351529</v>
      </c>
      <c r="I15132" s="57">
        <f>COUNTIF($G$10:G15132,G15132)</f>
        <v>31</v>
      </c>
      <c r="J15132" s="57">
        <f>COUNTIF($G:$G,G15132)</f>
        <v>42</v>
      </c>
      <c r="K15132" s="57">
        <f>ROUND(3000*J15132/21653,0)</f>
        <v>6</v>
      </c>
    </row>
    <row r="15133" spans="1:11" x14ac:dyDescent="0.25">
      <c r="A15133" s="40">
        <v>1517555578</v>
      </c>
      <c r="B15133" s="40">
        <v>1</v>
      </c>
      <c r="C15133" s="40">
        <v>4286</v>
      </c>
      <c r="D15133" s="38" t="s">
        <v>359</v>
      </c>
      <c r="E15133" s="57" t="s">
        <v>384</v>
      </c>
      <c r="F15133" s="57">
        <f>ROUNDDOWN(C15133/50,0)*50</f>
        <v>4250</v>
      </c>
      <c r="G15133" s="57" t="str">
        <f>D15133&amp;"_"&amp;B15133&amp;"_"&amp;F15133</f>
        <v>Shanghai_1_4250</v>
      </c>
      <c r="H15133" s="57">
        <v>0.77401227525030136</v>
      </c>
      <c r="I15133" s="57">
        <f>COUNTIF($G$10:G15133,G15133)</f>
        <v>7</v>
      </c>
      <c r="J15133" s="57">
        <f>COUNTIF($G:$G,G15133)</f>
        <v>14</v>
      </c>
      <c r="K15133" s="57">
        <f>ROUND(3000*J15133/21653,0)</f>
        <v>2</v>
      </c>
    </row>
    <row r="15134" spans="1:11" x14ac:dyDescent="0.25">
      <c r="A15134" s="40">
        <v>1517009465</v>
      </c>
      <c r="B15134" s="40">
        <v>1</v>
      </c>
      <c r="C15134" s="40">
        <v>2673</v>
      </c>
      <c r="D15134" s="38" t="s">
        <v>359</v>
      </c>
      <c r="E15134" s="57" t="s">
        <v>384</v>
      </c>
      <c r="F15134" s="57">
        <f>ROUNDDOWN(C15134/50,0)*50</f>
        <v>2650</v>
      </c>
      <c r="G15134" s="57" t="str">
        <f>D15134&amp;"_"&amp;B15134&amp;"_"&amp;F15134</f>
        <v>Shanghai_1_2650</v>
      </c>
      <c r="H15134" s="57">
        <v>1.2549812871394228E-2</v>
      </c>
      <c r="I15134" s="57">
        <f>COUNTIF($G$10:G15134,G15134)</f>
        <v>22</v>
      </c>
      <c r="J15134" s="57">
        <f>COUNTIF($G:$G,G15134)</f>
        <v>45</v>
      </c>
      <c r="K15134" s="57">
        <f>ROUND(3000*J15134/21653,0)</f>
        <v>6</v>
      </c>
    </row>
    <row r="15135" spans="1:11" x14ac:dyDescent="0.25">
      <c r="A15135" s="40">
        <v>1513973664</v>
      </c>
      <c r="B15135" s="40">
        <v>1</v>
      </c>
      <c r="C15135" s="40">
        <v>2686</v>
      </c>
      <c r="D15135" s="38" t="s">
        <v>359</v>
      </c>
      <c r="E15135" s="57" t="s">
        <v>384</v>
      </c>
      <c r="F15135" s="57">
        <f>ROUNDDOWN(C15135/50,0)*50</f>
        <v>2650</v>
      </c>
      <c r="G15135" s="57" t="str">
        <f>D15135&amp;"_"&amp;B15135&amp;"_"&amp;F15135</f>
        <v>Shanghai_1_2650</v>
      </c>
      <c r="H15135" s="57">
        <v>3.7869945465893395E-2</v>
      </c>
      <c r="I15135" s="57">
        <f>COUNTIF($G$10:G15135,G15135)</f>
        <v>23</v>
      </c>
      <c r="J15135" s="57">
        <f>COUNTIF($G:$G,G15135)</f>
        <v>45</v>
      </c>
      <c r="K15135" s="57">
        <f>ROUND(3000*J15135/21653,0)</f>
        <v>6</v>
      </c>
    </row>
    <row r="15136" spans="1:11" x14ac:dyDescent="0.25">
      <c r="A15136" s="40">
        <v>1517454249</v>
      </c>
      <c r="B15136" s="40">
        <v>1</v>
      </c>
      <c r="C15136" s="40">
        <v>2697</v>
      </c>
      <c r="D15136" s="38" t="s">
        <v>359</v>
      </c>
      <c r="E15136" s="57" t="s">
        <v>384</v>
      </c>
      <c r="F15136" s="57">
        <f>ROUNDDOWN(C15136/50,0)*50</f>
        <v>2650</v>
      </c>
      <c r="G15136" s="57" t="str">
        <f>D15136&amp;"_"&amp;B15136&amp;"_"&amp;F15136</f>
        <v>Shanghai_1_2650</v>
      </c>
      <c r="H15136" s="57">
        <v>4.8612185920197559E-2</v>
      </c>
      <c r="I15136" s="57">
        <f>COUNTIF($G$10:G15136,G15136)</f>
        <v>24</v>
      </c>
      <c r="J15136" s="57">
        <f>COUNTIF($G:$G,G15136)</f>
        <v>45</v>
      </c>
      <c r="K15136" s="57">
        <f>ROUND(3000*J15136/21653,0)</f>
        <v>6</v>
      </c>
    </row>
    <row r="15137" spans="1:11" x14ac:dyDescent="0.25">
      <c r="A15137" s="40">
        <v>1517217325</v>
      </c>
      <c r="B15137" s="40">
        <v>1</v>
      </c>
      <c r="C15137" s="40">
        <v>2658</v>
      </c>
      <c r="D15137" s="38" t="s">
        <v>359</v>
      </c>
      <c r="E15137" s="57" t="s">
        <v>384</v>
      </c>
      <c r="F15137" s="57">
        <f>ROUNDDOWN(C15137/50,0)*50</f>
        <v>2650</v>
      </c>
      <c r="G15137" s="57" t="str">
        <f>D15137&amp;"_"&amp;B15137&amp;"_"&amp;F15137</f>
        <v>Shanghai_1_2650</v>
      </c>
      <c r="H15137" s="57">
        <v>7.4923315689925274E-2</v>
      </c>
      <c r="I15137" s="57">
        <f>COUNTIF($G$10:G15137,G15137)</f>
        <v>25</v>
      </c>
      <c r="J15137" s="57">
        <f>COUNTIF($G:$G,G15137)</f>
        <v>45</v>
      </c>
      <c r="K15137" s="57">
        <f>ROUND(3000*J15137/21653,0)</f>
        <v>6</v>
      </c>
    </row>
    <row r="15138" spans="1:11" x14ac:dyDescent="0.25">
      <c r="A15138" s="40">
        <v>1518185006</v>
      </c>
      <c r="B15138" s="40">
        <v>1</v>
      </c>
      <c r="C15138" s="40">
        <v>2669</v>
      </c>
      <c r="D15138" s="38" t="s">
        <v>359</v>
      </c>
      <c r="E15138" s="57" t="s">
        <v>384</v>
      </c>
      <c r="F15138" s="57">
        <f>ROUNDDOWN(C15138/50,0)*50</f>
        <v>2650</v>
      </c>
      <c r="G15138" s="57" t="str">
        <f>D15138&amp;"_"&amp;B15138&amp;"_"&amp;F15138</f>
        <v>Shanghai_1_2650</v>
      </c>
      <c r="H15138" s="57">
        <v>7.959713178381278E-2</v>
      </c>
      <c r="I15138" s="57">
        <f>COUNTIF($G$10:G15138,G15138)</f>
        <v>26</v>
      </c>
      <c r="J15138" s="57">
        <f>COUNTIF($G:$G,G15138)</f>
        <v>45</v>
      </c>
      <c r="K15138" s="57">
        <f>ROUND(3000*J15138/21653,0)</f>
        <v>6</v>
      </c>
    </row>
    <row r="15139" spans="1:11" x14ac:dyDescent="0.25">
      <c r="A15139" s="40">
        <v>1518032768</v>
      </c>
      <c r="B15139" s="40">
        <v>1</v>
      </c>
      <c r="C15139" s="40">
        <v>2685</v>
      </c>
      <c r="D15139" s="38" t="s">
        <v>359</v>
      </c>
      <c r="E15139" s="57" t="s">
        <v>384</v>
      </c>
      <c r="F15139" s="57">
        <f>ROUNDDOWN(C15139/50,0)*50</f>
        <v>2650</v>
      </c>
      <c r="G15139" s="57" t="str">
        <f>D15139&amp;"_"&amp;B15139&amp;"_"&amp;F15139</f>
        <v>Shanghai_1_2650</v>
      </c>
      <c r="H15139" s="57">
        <v>9.281565859480656E-2</v>
      </c>
      <c r="I15139" s="57">
        <f>COUNTIF($G$10:G15139,G15139)</f>
        <v>27</v>
      </c>
      <c r="J15139" s="57">
        <f>COUNTIF($G:$G,G15139)</f>
        <v>45</v>
      </c>
      <c r="K15139" s="57">
        <f>ROUND(3000*J15139/21653,0)</f>
        <v>6</v>
      </c>
    </row>
    <row r="15140" spans="1:11" x14ac:dyDescent="0.25">
      <c r="A15140" s="40">
        <v>1512710859</v>
      </c>
      <c r="B15140" s="40">
        <v>1</v>
      </c>
      <c r="C15140" s="40">
        <v>2696</v>
      </c>
      <c r="D15140" s="38" t="s">
        <v>359</v>
      </c>
      <c r="E15140" s="57" t="s">
        <v>384</v>
      </c>
      <c r="F15140" s="57">
        <f>ROUNDDOWN(C15140/50,0)*50</f>
        <v>2650</v>
      </c>
      <c r="G15140" s="57" t="str">
        <f>D15140&amp;"_"&amp;B15140&amp;"_"&amp;F15140</f>
        <v>Shanghai_1_2650</v>
      </c>
      <c r="H15140" s="57">
        <v>0.11459561643755767</v>
      </c>
      <c r="I15140" s="57">
        <f>COUNTIF($G$10:G15140,G15140)</f>
        <v>28</v>
      </c>
      <c r="J15140" s="57">
        <f>COUNTIF($G:$G,G15140)</f>
        <v>45</v>
      </c>
      <c r="K15140" s="57">
        <f>ROUND(3000*J15140/21653,0)</f>
        <v>6</v>
      </c>
    </row>
    <row r="15141" spans="1:11" x14ac:dyDescent="0.25">
      <c r="A15141" s="40">
        <v>1511409279</v>
      </c>
      <c r="B15141" s="40">
        <v>1</v>
      </c>
      <c r="C15141" s="40">
        <v>2695</v>
      </c>
      <c r="D15141" s="38" t="s">
        <v>359</v>
      </c>
      <c r="E15141" s="57" t="s">
        <v>384</v>
      </c>
      <c r="F15141" s="57">
        <f>ROUNDDOWN(C15141/50,0)*50</f>
        <v>2650</v>
      </c>
      <c r="G15141" s="57" t="str">
        <f>D15141&amp;"_"&amp;B15141&amp;"_"&amp;F15141</f>
        <v>Shanghai_1_2650</v>
      </c>
      <c r="H15141" s="57">
        <v>0.13969919458592917</v>
      </c>
      <c r="I15141" s="57">
        <f>COUNTIF($G$10:G15141,G15141)</f>
        <v>29</v>
      </c>
      <c r="J15141" s="57">
        <f>COUNTIF($G:$G,G15141)</f>
        <v>45</v>
      </c>
      <c r="K15141" s="57">
        <f>ROUND(3000*J15141/21653,0)</f>
        <v>6</v>
      </c>
    </row>
    <row r="15142" spans="1:11" x14ac:dyDescent="0.25">
      <c r="A15142" s="40">
        <v>1516572305</v>
      </c>
      <c r="B15142" s="40">
        <v>1</v>
      </c>
      <c r="C15142" s="40">
        <v>2698</v>
      </c>
      <c r="D15142" s="38" t="s">
        <v>359</v>
      </c>
      <c r="E15142" s="57" t="s">
        <v>384</v>
      </c>
      <c r="F15142" s="57">
        <f>ROUNDDOWN(C15142/50,0)*50</f>
        <v>2650</v>
      </c>
      <c r="G15142" s="57" t="str">
        <f>D15142&amp;"_"&amp;B15142&amp;"_"&amp;F15142</f>
        <v>Shanghai_1_2650</v>
      </c>
      <c r="H15142" s="57">
        <v>0.15430648171102435</v>
      </c>
      <c r="I15142" s="57">
        <f>COUNTIF($G$10:G15142,G15142)</f>
        <v>30</v>
      </c>
      <c r="J15142" s="57">
        <f>COUNTIF($G:$G,G15142)</f>
        <v>45</v>
      </c>
      <c r="K15142" s="57">
        <f>ROUND(3000*J15142/21653,0)</f>
        <v>6</v>
      </c>
    </row>
    <row r="15143" spans="1:11" x14ac:dyDescent="0.25">
      <c r="A15143" s="40">
        <v>1518994383</v>
      </c>
      <c r="B15143" s="40">
        <v>1</v>
      </c>
      <c r="C15143" s="40">
        <v>2661</v>
      </c>
      <c r="D15143" s="38" t="s">
        <v>359</v>
      </c>
      <c r="E15143" s="57" t="s">
        <v>384</v>
      </c>
      <c r="F15143" s="57">
        <f>ROUNDDOWN(C15143/50,0)*50</f>
        <v>2650</v>
      </c>
      <c r="G15143" s="57" t="str">
        <f>D15143&amp;"_"&amp;B15143&amp;"_"&amp;F15143</f>
        <v>Shanghai_1_2650</v>
      </c>
      <c r="H15143" s="57">
        <v>0.16861786463383233</v>
      </c>
      <c r="I15143" s="57">
        <f>COUNTIF($G$10:G15143,G15143)</f>
        <v>31</v>
      </c>
      <c r="J15143" s="57">
        <f>COUNTIF($G:$G,G15143)</f>
        <v>45</v>
      </c>
      <c r="K15143" s="57">
        <f>ROUND(3000*J15143/21653,0)</f>
        <v>6</v>
      </c>
    </row>
    <row r="15144" spans="1:11" x14ac:dyDescent="0.25">
      <c r="A15144" s="40">
        <v>1516581963</v>
      </c>
      <c r="B15144" s="40">
        <v>1</v>
      </c>
      <c r="C15144" s="40">
        <v>2670</v>
      </c>
      <c r="D15144" s="38" t="s">
        <v>359</v>
      </c>
      <c r="E15144" s="57" t="s">
        <v>384</v>
      </c>
      <c r="F15144" s="57">
        <f>ROUNDDOWN(C15144/50,0)*50</f>
        <v>2650</v>
      </c>
      <c r="G15144" s="57" t="str">
        <f>D15144&amp;"_"&amp;B15144&amp;"_"&amp;F15144</f>
        <v>Shanghai_1_2650</v>
      </c>
      <c r="H15144" s="57">
        <v>0.23607793725528203</v>
      </c>
      <c r="I15144" s="57">
        <f>COUNTIF($G$10:G15144,G15144)</f>
        <v>32</v>
      </c>
      <c r="J15144" s="57">
        <f>COUNTIF($G:$G,G15144)</f>
        <v>45</v>
      </c>
      <c r="K15144" s="57">
        <f>ROUND(3000*J15144/21653,0)</f>
        <v>6</v>
      </c>
    </row>
    <row r="15145" spans="1:11" x14ac:dyDescent="0.25">
      <c r="A15145" s="40">
        <v>1519089904</v>
      </c>
      <c r="B15145" s="40">
        <v>1</v>
      </c>
      <c r="C15145" s="40">
        <v>2654</v>
      </c>
      <c r="D15145" s="38" t="s">
        <v>359</v>
      </c>
      <c r="E15145" s="57" t="s">
        <v>384</v>
      </c>
      <c r="F15145" s="57">
        <f>ROUNDDOWN(C15145/50,0)*50</f>
        <v>2650</v>
      </c>
      <c r="G15145" s="57" t="str">
        <f>D15145&amp;"_"&amp;B15145&amp;"_"&amp;F15145</f>
        <v>Shanghai_1_2650</v>
      </c>
      <c r="H15145" s="57">
        <v>0.28459448397845877</v>
      </c>
      <c r="I15145" s="57">
        <f>COUNTIF($G$10:G15145,G15145)</f>
        <v>33</v>
      </c>
      <c r="J15145" s="57">
        <f>COUNTIF($G:$G,G15145)</f>
        <v>45</v>
      </c>
      <c r="K15145" s="57">
        <f>ROUND(3000*J15145/21653,0)</f>
        <v>6</v>
      </c>
    </row>
    <row r="15146" spans="1:11" x14ac:dyDescent="0.25">
      <c r="A15146" s="40">
        <v>1516791976</v>
      </c>
      <c r="B15146" s="40">
        <v>1</v>
      </c>
      <c r="C15146" s="40">
        <v>1569</v>
      </c>
      <c r="D15146" s="38" t="s">
        <v>358</v>
      </c>
      <c r="E15146" s="57" t="s">
        <v>384</v>
      </c>
      <c r="F15146" s="57">
        <f>ROUNDDOWN(C15146/50,0)*50</f>
        <v>1550</v>
      </c>
      <c r="G15146" s="57" t="str">
        <f>D15146&amp;"_"&amp;B15146&amp;"_"&amp;F15146</f>
        <v>Shenzhen_1_1550</v>
      </c>
      <c r="H15146" s="57">
        <v>0.77401733918468141</v>
      </c>
      <c r="I15146" s="57">
        <f>COUNTIF($G$10:G15146,G15146)</f>
        <v>21</v>
      </c>
      <c r="J15146" s="57">
        <f>COUNTIF($G:$G,G15146)</f>
        <v>40</v>
      </c>
      <c r="K15146" s="57">
        <f>ROUND(3000*J15146/21653,0)</f>
        <v>6</v>
      </c>
    </row>
    <row r="15147" spans="1:11" x14ac:dyDescent="0.25">
      <c r="A15147" s="40">
        <v>1519992769</v>
      </c>
      <c r="B15147" s="40">
        <v>1</v>
      </c>
      <c r="C15147" s="40">
        <v>2242</v>
      </c>
      <c r="D15147" s="38" t="s">
        <v>358</v>
      </c>
      <c r="E15147" s="57" t="s">
        <v>384</v>
      </c>
      <c r="F15147" s="57">
        <f>ROUNDDOWN(C15147/50,0)*50</f>
        <v>2200</v>
      </c>
      <c r="G15147" s="57" t="str">
        <f>D15147&amp;"_"&amp;B15147&amp;"_"&amp;F15147</f>
        <v>Shenzhen_1_2200</v>
      </c>
      <c r="H15147" s="57">
        <v>0.77412537935228931</v>
      </c>
      <c r="I15147" s="57">
        <f>COUNTIF($G$10:G15147,G15147)</f>
        <v>15</v>
      </c>
      <c r="J15147" s="57">
        <f>COUNTIF($G:$G,G15147)</f>
        <v>35</v>
      </c>
      <c r="K15147" s="57">
        <f>ROUND(3000*J15147/21653,0)</f>
        <v>5</v>
      </c>
    </row>
    <row r="15148" spans="1:11" x14ac:dyDescent="0.25">
      <c r="A15148" s="40">
        <v>1518283705</v>
      </c>
      <c r="B15148" s="40">
        <v>1</v>
      </c>
      <c r="C15148" s="40">
        <v>2616</v>
      </c>
      <c r="D15148" s="38" t="s">
        <v>359</v>
      </c>
      <c r="E15148" s="57" t="s">
        <v>384</v>
      </c>
      <c r="F15148" s="57">
        <f>ROUNDDOWN(C15148/50,0)*50</f>
        <v>2600</v>
      </c>
      <c r="G15148" s="57" t="str">
        <f>D15148&amp;"_"&amp;B15148&amp;"_"&amp;F15148</f>
        <v>Shanghai_1_2600</v>
      </c>
      <c r="H15148" s="57">
        <v>0.77414636903766232</v>
      </c>
      <c r="I15148" s="57">
        <f>COUNTIF($G$10:G15148,G15148)</f>
        <v>38</v>
      </c>
      <c r="J15148" s="57">
        <f>COUNTIF($G:$G,G15148)</f>
        <v>50</v>
      </c>
      <c r="K15148" s="57">
        <f>ROUND(3000*J15148/21653,0)</f>
        <v>7</v>
      </c>
    </row>
    <row r="15149" spans="1:11" x14ac:dyDescent="0.25">
      <c r="A15149" s="40">
        <v>1513050872</v>
      </c>
      <c r="B15149" s="40">
        <v>0</v>
      </c>
      <c r="C15149" s="40">
        <v>192</v>
      </c>
      <c r="D15149" s="38" t="s">
        <v>358</v>
      </c>
      <c r="E15149" s="57" t="s">
        <v>384</v>
      </c>
      <c r="F15149" s="57">
        <f>ROUNDDOWN(C15149/50,0)*50</f>
        <v>150</v>
      </c>
      <c r="G15149" s="57" t="str">
        <f>D15149&amp;"_"&amp;B15149&amp;"_"&amp;F15149</f>
        <v>Shenzhen_0_150</v>
      </c>
      <c r="H15149" s="57">
        <v>0.77420382297479351</v>
      </c>
      <c r="I15149" s="57">
        <f>COUNTIF($G$10:G15149,G15149)</f>
        <v>16</v>
      </c>
      <c r="J15149" s="57">
        <f>COUNTIF($G:$G,G15149)</f>
        <v>23</v>
      </c>
      <c r="K15149" s="57">
        <f>ROUND(3000*J15149/21653,0)</f>
        <v>3</v>
      </c>
    </row>
    <row r="15150" spans="1:11" x14ac:dyDescent="0.25">
      <c r="A15150" s="40">
        <v>1512444930</v>
      </c>
      <c r="B15150" s="40">
        <v>0</v>
      </c>
      <c r="C15150" s="40">
        <v>377</v>
      </c>
      <c r="D15150" s="38" t="s">
        <v>359</v>
      </c>
      <c r="E15150" s="57" t="s">
        <v>384</v>
      </c>
      <c r="F15150" s="57">
        <f>ROUNDDOWN(C15150/50,0)*50</f>
        <v>350</v>
      </c>
      <c r="G15150" s="57" t="str">
        <f>D15150&amp;"_"&amp;B15150&amp;"_"&amp;F15150</f>
        <v>Shanghai_0_350</v>
      </c>
      <c r="H15150" s="57">
        <v>0.77433709419197949</v>
      </c>
      <c r="I15150" s="57">
        <f>COUNTIF($G$10:G15150,G15150)</f>
        <v>32</v>
      </c>
      <c r="J15150" s="57">
        <f>COUNTIF($G:$G,G15150)</f>
        <v>41</v>
      </c>
      <c r="K15150" s="57">
        <f>ROUND(3000*J15150/21653,0)</f>
        <v>6</v>
      </c>
    </row>
    <row r="15151" spans="1:11" x14ac:dyDescent="0.25">
      <c r="A15151" s="40">
        <v>1511252454</v>
      </c>
      <c r="B15151" s="40">
        <v>1</v>
      </c>
      <c r="C15151" s="40">
        <v>1018</v>
      </c>
      <c r="D15151" s="38" t="s">
        <v>360</v>
      </c>
      <c r="E15151" s="57" t="s">
        <v>384</v>
      </c>
      <c r="F15151" s="57">
        <f>ROUNDDOWN(C15151/50,0)*50</f>
        <v>1000</v>
      </c>
      <c r="G15151" s="57" t="str">
        <f>D15151&amp;"_"&amp;B15151&amp;"_"&amp;F15151</f>
        <v>Beijing_1_1000</v>
      </c>
      <c r="H15151" s="57">
        <v>0.77437128894430229</v>
      </c>
      <c r="I15151" s="57">
        <f>COUNTIF($G$10:G15151,G15151)</f>
        <v>61</v>
      </c>
      <c r="J15151" s="57">
        <f>COUNTIF($G:$G,G15151)</f>
        <v>78</v>
      </c>
      <c r="K15151" s="57">
        <f>ROUND(3000*J15151/21653,0)</f>
        <v>11</v>
      </c>
    </row>
    <row r="15152" spans="1:11" x14ac:dyDescent="0.25">
      <c r="A15152" s="40">
        <v>1512897900</v>
      </c>
      <c r="B15152" s="40">
        <v>0</v>
      </c>
      <c r="C15152" s="40">
        <v>1199</v>
      </c>
      <c r="D15152" s="38" t="s">
        <v>359</v>
      </c>
      <c r="E15152" s="57" t="s">
        <v>384</v>
      </c>
      <c r="F15152" s="57">
        <f>ROUNDDOWN(C15152/50,0)*50</f>
        <v>1150</v>
      </c>
      <c r="G15152" s="57" t="str">
        <f>D15152&amp;"_"&amp;B15152&amp;"_"&amp;F15152</f>
        <v>Shanghai_0_1150</v>
      </c>
      <c r="H15152" s="57">
        <v>0.77440320904562965</v>
      </c>
      <c r="I15152" s="57">
        <f>COUNTIF($G$10:G15152,G15152)</f>
        <v>20</v>
      </c>
      <c r="J15152" s="57">
        <f>COUNTIF($G:$G,G15152)</f>
        <v>25</v>
      </c>
      <c r="K15152" s="57">
        <f>ROUND(3000*J15152/21653,0)</f>
        <v>3</v>
      </c>
    </row>
    <row r="15153" spans="1:11" x14ac:dyDescent="0.25">
      <c r="A15153" s="40">
        <v>1513105616</v>
      </c>
      <c r="B15153" s="40">
        <v>1</v>
      </c>
      <c r="C15153" s="40">
        <v>2201</v>
      </c>
      <c r="D15153" s="38" t="s">
        <v>359</v>
      </c>
      <c r="E15153" s="57" t="s">
        <v>384</v>
      </c>
      <c r="F15153" s="57">
        <f>ROUNDDOWN(C15153/50,0)*50</f>
        <v>2200</v>
      </c>
      <c r="G15153" s="57" t="str">
        <f>D15153&amp;"_"&amp;B15153&amp;"_"&amp;F15153</f>
        <v>Shanghai_1_2200</v>
      </c>
      <c r="H15153" s="57">
        <v>0.77440429786860987</v>
      </c>
      <c r="I15153" s="57">
        <f>COUNTIF($G$10:G15153,G15153)</f>
        <v>39</v>
      </c>
      <c r="J15153" s="57">
        <f>COUNTIF($G:$G,G15153)</f>
        <v>47</v>
      </c>
      <c r="K15153" s="57">
        <f>ROUND(3000*J15153/21653,0)</f>
        <v>7</v>
      </c>
    </row>
    <row r="15154" spans="1:11" x14ac:dyDescent="0.25">
      <c r="A15154" s="40">
        <v>1517514556</v>
      </c>
      <c r="B15154" s="40">
        <v>1</v>
      </c>
      <c r="C15154" s="40">
        <v>1768</v>
      </c>
      <c r="D15154" s="38" t="s">
        <v>361</v>
      </c>
      <c r="E15154" s="57" t="s">
        <v>384</v>
      </c>
      <c r="F15154" s="57">
        <f>ROUNDDOWN(C15154/50,0)*50</f>
        <v>1750</v>
      </c>
      <c r="G15154" s="57" t="str">
        <f>D15154&amp;"_"&amp;B15154&amp;"_"&amp;F15154</f>
        <v>Guangzhou_1_1750</v>
      </c>
      <c r="H15154" s="57">
        <v>0.77444987579482005</v>
      </c>
      <c r="I15154" s="57">
        <f>COUNTIF($G$10:G15154,G15154)</f>
        <v>24</v>
      </c>
      <c r="J15154" s="57">
        <f>COUNTIF($G:$G,G15154)</f>
        <v>34</v>
      </c>
      <c r="K15154" s="57">
        <f>ROUND(3000*J15154/21653,0)</f>
        <v>5</v>
      </c>
    </row>
    <row r="15155" spans="1:11" x14ac:dyDescent="0.25">
      <c r="A15155" s="40">
        <v>1517310339</v>
      </c>
      <c r="B15155" s="40">
        <v>1</v>
      </c>
      <c r="C15155" s="40">
        <v>2489</v>
      </c>
      <c r="D15155" s="38" t="s">
        <v>361</v>
      </c>
      <c r="E15155" s="57" t="s">
        <v>384</v>
      </c>
      <c r="F15155" s="57">
        <f>ROUNDDOWN(C15155/50,0)*50</f>
        <v>2450</v>
      </c>
      <c r="G15155" s="57" t="str">
        <f>D15155&amp;"_"&amp;B15155&amp;"_"&amp;F15155</f>
        <v>Guangzhou_1_2450</v>
      </c>
      <c r="H15155" s="57">
        <v>0.7745988821965496</v>
      </c>
      <c r="I15155" s="57">
        <f>COUNTIF($G$10:G15155,G15155)</f>
        <v>22</v>
      </c>
      <c r="J15155" s="57">
        <f>COUNTIF($G:$G,G15155)</f>
        <v>28</v>
      </c>
      <c r="K15155" s="57">
        <f>ROUND(3000*J15155/21653,0)</f>
        <v>4</v>
      </c>
    </row>
    <row r="15156" spans="1:11" x14ac:dyDescent="0.25">
      <c r="A15156" s="40">
        <v>1519131033</v>
      </c>
      <c r="B15156" s="40">
        <v>1</v>
      </c>
      <c r="C15156" s="40">
        <v>113</v>
      </c>
      <c r="D15156" s="38" t="s">
        <v>360</v>
      </c>
      <c r="E15156" s="57" t="s">
        <v>384</v>
      </c>
      <c r="F15156" s="57">
        <f>ROUNDDOWN(C15156/50,0)*50</f>
        <v>100</v>
      </c>
      <c r="G15156" s="57" t="str">
        <f>D15156&amp;"_"&amp;B15156&amp;"_"&amp;F15156</f>
        <v>Beijing_1_100</v>
      </c>
      <c r="H15156" s="57">
        <v>0.77460187688887738</v>
      </c>
      <c r="I15156" s="57">
        <f>COUNTIF($G$10:G15156,G15156)</f>
        <v>57</v>
      </c>
      <c r="J15156" s="57">
        <f>COUNTIF($G:$G,G15156)</f>
        <v>80</v>
      </c>
      <c r="K15156" s="57">
        <f>ROUND(3000*J15156/21653,0)</f>
        <v>11</v>
      </c>
    </row>
    <row r="15157" spans="1:11" x14ac:dyDescent="0.25">
      <c r="A15157" s="40">
        <v>1519324278</v>
      </c>
      <c r="B15157" s="40">
        <v>1</v>
      </c>
      <c r="C15157" s="40">
        <v>1122</v>
      </c>
      <c r="D15157" s="38" t="s">
        <v>359</v>
      </c>
      <c r="E15157" s="57" t="s">
        <v>384</v>
      </c>
      <c r="F15157" s="57">
        <f>ROUNDDOWN(C15157/50,0)*50</f>
        <v>1100</v>
      </c>
      <c r="G15157" s="57" t="str">
        <f>D15157&amp;"_"&amp;B15157&amp;"_"&amp;F15157</f>
        <v>Shanghai_1_1100</v>
      </c>
      <c r="H15157" s="57">
        <v>0.77464225230531303</v>
      </c>
      <c r="I15157" s="57">
        <f>COUNTIF($G$10:G15157,G15157)</f>
        <v>44</v>
      </c>
      <c r="J15157" s="57">
        <f>COUNTIF($G:$G,G15157)</f>
        <v>53</v>
      </c>
      <c r="K15157" s="57">
        <f>ROUND(3000*J15157/21653,0)</f>
        <v>7</v>
      </c>
    </row>
    <row r="15158" spans="1:11" x14ac:dyDescent="0.25">
      <c r="A15158" s="40">
        <v>1514810101</v>
      </c>
      <c r="B15158" s="40">
        <v>0</v>
      </c>
      <c r="C15158" s="40">
        <v>2298</v>
      </c>
      <c r="D15158" s="38" t="s">
        <v>358</v>
      </c>
      <c r="E15158" s="57" t="s">
        <v>384</v>
      </c>
      <c r="F15158" s="57">
        <f>ROUNDDOWN(C15158/50,0)*50</f>
        <v>2250</v>
      </c>
      <c r="G15158" s="57" t="str">
        <f>D15158&amp;"_"&amp;B15158&amp;"_"&amp;F15158</f>
        <v>Shenzhen_0_2250</v>
      </c>
      <c r="H15158" s="57">
        <v>0.77478502783699044</v>
      </c>
      <c r="I15158" s="57">
        <f>COUNTIF($G$10:G15158,G15158)</f>
        <v>10</v>
      </c>
      <c r="J15158" s="57">
        <f>COUNTIF($G:$G,G15158)</f>
        <v>16</v>
      </c>
      <c r="K15158" s="57">
        <f>ROUND(3000*J15158/21653,0)</f>
        <v>2</v>
      </c>
    </row>
    <row r="15159" spans="1:11" x14ac:dyDescent="0.25">
      <c r="A15159" s="40">
        <v>1517730077</v>
      </c>
      <c r="B15159" s="40">
        <v>1</v>
      </c>
      <c r="C15159" s="40">
        <v>2100</v>
      </c>
      <c r="D15159" s="38" t="s">
        <v>358</v>
      </c>
      <c r="E15159" s="57" t="s">
        <v>384</v>
      </c>
      <c r="F15159" s="57">
        <f>ROUNDDOWN(C15159/50,0)*50</f>
        <v>2100</v>
      </c>
      <c r="G15159" s="57" t="str">
        <f>D15159&amp;"_"&amp;B15159&amp;"_"&amp;F15159</f>
        <v>Shenzhen_1_2100</v>
      </c>
      <c r="H15159" s="57">
        <v>0.77478780495458155</v>
      </c>
      <c r="I15159" s="57">
        <f>COUNTIF($G$10:G15159,G15159)</f>
        <v>24</v>
      </c>
      <c r="J15159" s="57">
        <f>COUNTIF($G:$G,G15159)</f>
        <v>43</v>
      </c>
      <c r="K15159" s="57">
        <f>ROUND(3000*J15159/21653,0)</f>
        <v>6</v>
      </c>
    </row>
    <row r="15160" spans="1:11" x14ac:dyDescent="0.25">
      <c r="A15160" s="40">
        <v>1511389091</v>
      </c>
      <c r="B15160" s="40">
        <v>0</v>
      </c>
      <c r="C15160" s="40">
        <v>4574</v>
      </c>
      <c r="D15160" s="38" t="s">
        <v>360</v>
      </c>
      <c r="E15160" s="57" t="s">
        <v>384</v>
      </c>
      <c r="F15160" s="57">
        <f>ROUNDDOWN(C15160/50,0)*50</f>
        <v>4550</v>
      </c>
      <c r="G15160" s="57" t="str">
        <f>D15160&amp;"_"&amp;B15160&amp;"_"&amp;F15160</f>
        <v>Beijing_0_4550</v>
      </c>
      <c r="H15160" s="57">
        <v>0.77488165828076083</v>
      </c>
      <c r="I15160" s="57">
        <f>COUNTIF($G$10:G15160,G15160)</f>
        <v>4</v>
      </c>
      <c r="J15160" s="57">
        <f>COUNTIF($G:$G,G15160)</f>
        <v>5</v>
      </c>
      <c r="K15160" s="57">
        <f>ROUND(3000*J15160/21653,0)</f>
        <v>1</v>
      </c>
    </row>
    <row r="15161" spans="1:11" x14ac:dyDescent="0.25">
      <c r="A15161" s="40">
        <v>1516370117</v>
      </c>
      <c r="B15161" s="40">
        <v>1</v>
      </c>
      <c r="C15161" s="40">
        <v>2374</v>
      </c>
      <c r="D15161" s="38" t="s">
        <v>361</v>
      </c>
      <c r="E15161" s="57" t="s">
        <v>384</v>
      </c>
      <c r="F15161" s="57">
        <f>ROUNDDOWN(C15161/50,0)*50</f>
        <v>2350</v>
      </c>
      <c r="G15161" s="57" t="str">
        <f>D15161&amp;"_"&amp;B15161&amp;"_"&amp;F15161</f>
        <v>Guangzhou_1_2350</v>
      </c>
      <c r="H15161" s="57">
        <v>0.77489941677509055</v>
      </c>
      <c r="I15161" s="57">
        <f>COUNTIF($G$10:G15161,G15161)</f>
        <v>16</v>
      </c>
      <c r="J15161" s="57">
        <f>COUNTIF($G:$G,G15161)</f>
        <v>20</v>
      </c>
      <c r="K15161" s="57">
        <f>ROUND(3000*J15161/21653,0)</f>
        <v>3</v>
      </c>
    </row>
    <row r="15162" spans="1:11" x14ac:dyDescent="0.25">
      <c r="A15162" s="40">
        <v>1514064192</v>
      </c>
      <c r="B15162" s="40">
        <v>0</v>
      </c>
      <c r="C15162" s="40">
        <v>2700</v>
      </c>
      <c r="D15162" s="38" t="s">
        <v>360</v>
      </c>
      <c r="E15162" s="57" t="s">
        <v>384</v>
      </c>
      <c r="F15162" s="57">
        <f>ROUNDDOWN(C15162/50,0)*50</f>
        <v>2700</v>
      </c>
      <c r="G15162" s="57" t="str">
        <f>D15162&amp;"_"&amp;B15162&amp;"_"&amp;F15162</f>
        <v>Beijing_0_2700</v>
      </c>
      <c r="H15162" s="57">
        <v>0.77498631125090678</v>
      </c>
      <c r="I15162" s="57">
        <f>COUNTIF($G$10:G15162,G15162)</f>
        <v>20</v>
      </c>
      <c r="J15162" s="57">
        <f>COUNTIF($G:$G,G15162)</f>
        <v>24</v>
      </c>
      <c r="K15162" s="57">
        <f>ROUND(3000*J15162/21653,0)</f>
        <v>3</v>
      </c>
    </row>
    <row r="15163" spans="1:11" x14ac:dyDescent="0.25">
      <c r="A15163" s="40">
        <v>1514956658</v>
      </c>
      <c r="B15163" s="40">
        <v>1</v>
      </c>
      <c r="C15163" s="40">
        <v>3511</v>
      </c>
      <c r="D15163" s="38" t="s">
        <v>359</v>
      </c>
      <c r="E15163" s="57" t="s">
        <v>384</v>
      </c>
      <c r="F15163" s="57">
        <f>ROUNDDOWN(C15163/50,0)*50</f>
        <v>3500</v>
      </c>
      <c r="G15163" s="57" t="str">
        <f>D15163&amp;"_"&amp;B15163&amp;"_"&amp;F15163</f>
        <v>Shanghai_1_3500</v>
      </c>
      <c r="H15163" s="57">
        <v>0.77502059487343622</v>
      </c>
      <c r="I15163" s="57">
        <f>COUNTIF($G$10:G15163,G15163)</f>
        <v>14</v>
      </c>
      <c r="J15163" s="57">
        <f>COUNTIF($G:$G,G15163)</f>
        <v>22</v>
      </c>
      <c r="K15163" s="57">
        <f>ROUND(3000*J15163/21653,0)</f>
        <v>3</v>
      </c>
    </row>
    <row r="15164" spans="1:11" x14ac:dyDescent="0.25">
      <c r="A15164" s="40">
        <v>1514138315</v>
      </c>
      <c r="B15164" s="40">
        <v>1</v>
      </c>
      <c r="C15164" s="40">
        <v>2399</v>
      </c>
      <c r="D15164" s="38" t="s">
        <v>359</v>
      </c>
      <c r="E15164" s="57" t="s">
        <v>384</v>
      </c>
      <c r="F15164" s="57">
        <f>ROUNDDOWN(C15164/50,0)*50</f>
        <v>2350</v>
      </c>
      <c r="G15164" s="57" t="str">
        <f>D15164&amp;"_"&amp;B15164&amp;"_"&amp;F15164</f>
        <v>Shanghai_1_2350</v>
      </c>
      <c r="H15164" s="57">
        <v>0.77505304121575946</v>
      </c>
      <c r="I15164" s="57">
        <f>COUNTIF($G$10:G15164,G15164)</f>
        <v>41</v>
      </c>
      <c r="J15164" s="57">
        <f>COUNTIF($G:$G,G15164)</f>
        <v>45</v>
      </c>
      <c r="K15164" s="57">
        <f>ROUND(3000*J15164/21653,0)</f>
        <v>6</v>
      </c>
    </row>
    <row r="15165" spans="1:11" x14ac:dyDescent="0.25">
      <c r="A15165" s="40">
        <v>1511723167</v>
      </c>
      <c r="B15165" s="40">
        <v>1</v>
      </c>
      <c r="C15165" s="40">
        <v>2365</v>
      </c>
      <c r="D15165" s="38" t="s">
        <v>358</v>
      </c>
      <c r="E15165" s="57" t="s">
        <v>384</v>
      </c>
      <c r="F15165" s="57">
        <f>ROUNDDOWN(C15165/50,0)*50</f>
        <v>2350</v>
      </c>
      <c r="G15165" s="57" t="str">
        <f>D15165&amp;"_"&amp;B15165&amp;"_"&amp;F15165</f>
        <v>Shenzhen_1_2350</v>
      </c>
      <c r="H15165" s="57">
        <v>0.7750921080731239</v>
      </c>
      <c r="I15165" s="57">
        <f>COUNTIF($G$10:G15165,G15165)</f>
        <v>18</v>
      </c>
      <c r="J15165" s="57">
        <f>COUNTIF($G:$G,G15165)</f>
        <v>40</v>
      </c>
      <c r="K15165" s="57">
        <f>ROUND(3000*J15165/21653,0)</f>
        <v>6</v>
      </c>
    </row>
    <row r="15166" spans="1:11" x14ac:dyDescent="0.25">
      <c r="A15166" s="40">
        <v>1519075744</v>
      </c>
      <c r="B15166" s="40">
        <v>1</v>
      </c>
      <c r="C15166" s="40">
        <v>114</v>
      </c>
      <c r="D15166" s="38" t="s">
        <v>360</v>
      </c>
      <c r="E15166" s="57" t="s">
        <v>384</v>
      </c>
      <c r="F15166" s="57">
        <f>ROUNDDOWN(C15166/50,0)*50</f>
        <v>100</v>
      </c>
      <c r="G15166" s="57" t="str">
        <f>D15166&amp;"_"&amp;B15166&amp;"_"&amp;F15166</f>
        <v>Beijing_1_100</v>
      </c>
      <c r="H15166" s="57">
        <v>0.77513971018115324</v>
      </c>
      <c r="I15166" s="57">
        <f>COUNTIF($G$10:G15166,G15166)</f>
        <v>58</v>
      </c>
      <c r="J15166" s="57">
        <f>COUNTIF($G:$G,G15166)</f>
        <v>80</v>
      </c>
      <c r="K15166" s="57">
        <f>ROUND(3000*J15166/21653,0)</f>
        <v>11</v>
      </c>
    </row>
    <row r="15167" spans="1:11" x14ac:dyDescent="0.25">
      <c r="A15167" s="40">
        <v>1515622682</v>
      </c>
      <c r="B15167" s="40">
        <v>0</v>
      </c>
      <c r="C15167" s="40">
        <v>1274</v>
      </c>
      <c r="D15167" s="38" t="s">
        <v>359</v>
      </c>
      <c r="E15167" s="57" t="s">
        <v>384</v>
      </c>
      <c r="F15167" s="57">
        <f>ROUNDDOWN(C15167/50,0)*50</f>
        <v>1250</v>
      </c>
      <c r="G15167" s="57" t="str">
        <f>D15167&amp;"_"&amp;B15167&amp;"_"&amp;F15167</f>
        <v>Shanghai_0_1250</v>
      </c>
      <c r="H15167" s="57">
        <v>0.77515554992118951</v>
      </c>
      <c r="I15167" s="57">
        <f>COUNTIF($G$10:G15167,G15167)</f>
        <v>25</v>
      </c>
      <c r="J15167" s="57">
        <f>COUNTIF($G:$G,G15167)</f>
        <v>32</v>
      </c>
      <c r="K15167" s="57">
        <f>ROUND(3000*J15167/21653,0)</f>
        <v>4</v>
      </c>
    </row>
    <row r="15168" spans="1:11" x14ac:dyDescent="0.25">
      <c r="A15168" s="40">
        <v>1515608871</v>
      </c>
      <c r="B15168" s="40">
        <v>0</v>
      </c>
      <c r="C15168" s="40">
        <v>1031</v>
      </c>
      <c r="D15168" s="38" t="s">
        <v>361</v>
      </c>
      <c r="E15168" s="57" t="s">
        <v>384</v>
      </c>
      <c r="F15168" s="57">
        <f>ROUNDDOWN(C15168/50,0)*50</f>
        <v>1000</v>
      </c>
      <c r="G15168" s="57" t="str">
        <f>D15168&amp;"_"&amp;B15168&amp;"_"&amp;F15168</f>
        <v>Guangzhou_0_1000</v>
      </c>
      <c r="H15168" s="57">
        <v>0.77516380186497225</v>
      </c>
      <c r="I15168" s="57">
        <f>COUNTIF($G$10:G15168,G15168)</f>
        <v>14</v>
      </c>
      <c r="J15168" s="57">
        <f>COUNTIF($G:$G,G15168)</f>
        <v>15</v>
      </c>
      <c r="K15168" s="57">
        <f>ROUND(3000*J15168/21653,0)</f>
        <v>2</v>
      </c>
    </row>
    <row r="15169" spans="1:11" x14ac:dyDescent="0.25">
      <c r="A15169" s="40">
        <v>1511393513</v>
      </c>
      <c r="B15169" s="40">
        <v>1</v>
      </c>
      <c r="C15169" s="40">
        <v>2479</v>
      </c>
      <c r="D15169" s="38" t="s">
        <v>360</v>
      </c>
      <c r="E15169" s="57" t="s">
        <v>384</v>
      </c>
      <c r="F15169" s="57">
        <f>ROUNDDOWN(C15169/50,0)*50</f>
        <v>2450</v>
      </c>
      <c r="G15169" s="57" t="str">
        <f>D15169&amp;"_"&amp;B15169&amp;"_"&amp;F15169</f>
        <v>Beijing_1_2450</v>
      </c>
      <c r="H15169" s="57">
        <v>0.77517023744881997</v>
      </c>
      <c r="I15169" s="57">
        <f>COUNTIF($G$10:G15169,G15169)</f>
        <v>41</v>
      </c>
      <c r="J15169" s="57">
        <f>COUNTIF($G:$G,G15169)</f>
        <v>55</v>
      </c>
      <c r="K15169" s="57">
        <f>ROUND(3000*J15169/21653,0)</f>
        <v>8</v>
      </c>
    </row>
    <row r="15170" spans="1:11" x14ac:dyDescent="0.25">
      <c r="A15170" s="40">
        <v>1514247607</v>
      </c>
      <c r="B15170" s="40">
        <v>1</v>
      </c>
      <c r="C15170" s="40">
        <v>1560</v>
      </c>
      <c r="D15170" s="38" t="s">
        <v>360</v>
      </c>
      <c r="E15170" s="57" t="s">
        <v>384</v>
      </c>
      <c r="F15170" s="57">
        <f>ROUNDDOWN(C15170/50,0)*50</f>
        <v>1550</v>
      </c>
      <c r="G15170" s="57" t="str">
        <f>D15170&amp;"_"&amp;B15170&amp;"_"&amp;F15170</f>
        <v>Beijing_1_1550</v>
      </c>
      <c r="H15170" s="57">
        <v>0.77520892238825401</v>
      </c>
      <c r="I15170" s="57">
        <f>COUNTIF($G$10:G15170,G15170)</f>
        <v>60</v>
      </c>
      <c r="J15170" s="57">
        <f>COUNTIF($G:$G,G15170)</f>
        <v>79</v>
      </c>
      <c r="K15170" s="57">
        <f>ROUND(3000*J15170/21653,0)</f>
        <v>11</v>
      </c>
    </row>
    <row r="15171" spans="1:11" x14ac:dyDescent="0.25">
      <c r="A15171" s="40">
        <v>1514045901</v>
      </c>
      <c r="B15171" s="40">
        <v>0</v>
      </c>
      <c r="C15171" s="40">
        <v>3222</v>
      </c>
      <c r="D15171" s="38" t="s">
        <v>361</v>
      </c>
      <c r="E15171" s="57" t="s">
        <v>384</v>
      </c>
      <c r="F15171" s="57">
        <f>ROUNDDOWN(C15171/50,0)*50</f>
        <v>3200</v>
      </c>
      <c r="G15171" s="57" t="str">
        <f>D15171&amp;"_"&amp;B15171&amp;"_"&amp;F15171</f>
        <v>Guangzhou_0_3200</v>
      </c>
      <c r="H15171" s="57">
        <v>0.77523277660451451</v>
      </c>
      <c r="I15171" s="57">
        <f>COUNTIF($G$10:G15171,G15171)</f>
        <v>7</v>
      </c>
      <c r="J15171" s="57">
        <f>COUNTIF($G:$G,G15171)</f>
        <v>9</v>
      </c>
      <c r="K15171" s="57">
        <f>ROUND(3000*J15171/21653,0)</f>
        <v>1</v>
      </c>
    </row>
    <row r="15172" spans="1:11" x14ac:dyDescent="0.25">
      <c r="A15172" s="40">
        <v>1516768307</v>
      </c>
      <c r="B15172" s="40">
        <v>1</v>
      </c>
      <c r="C15172" s="40">
        <v>107</v>
      </c>
      <c r="D15172" s="38" t="s">
        <v>360</v>
      </c>
      <c r="E15172" s="57" t="s">
        <v>384</v>
      </c>
      <c r="F15172" s="57">
        <f>ROUNDDOWN(C15172/50,0)*50</f>
        <v>100</v>
      </c>
      <c r="G15172" s="57" t="str">
        <f>D15172&amp;"_"&amp;B15172&amp;"_"&amp;F15172</f>
        <v>Beijing_1_100</v>
      </c>
      <c r="H15172" s="57">
        <v>0.7752623662279019</v>
      </c>
      <c r="I15172" s="57">
        <f>COUNTIF($G$10:G15172,G15172)</f>
        <v>59</v>
      </c>
      <c r="J15172" s="57">
        <f>COUNTIF($G:$G,G15172)</f>
        <v>80</v>
      </c>
      <c r="K15172" s="57">
        <f>ROUND(3000*J15172/21653,0)</f>
        <v>11</v>
      </c>
    </row>
    <row r="15173" spans="1:11" x14ac:dyDescent="0.25">
      <c r="A15173" s="40">
        <v>1518454695</v>
      </c>
      <c r="B15173" s="40">
        <v>1</v>
      </c>
      <c r="C15173" s="40">
        <v>288</v>
      </c>
      <c r="D15173" s="38" t="s">
        <v>359</v>
      </c>
      <c r="E15173" s="57" t="s">
        <v>384</v>
      </c>
      <c r="F15173" s="57">
        <f>ROUNDDOWN(C15173/50,0)*50</f>
        <v>250</v>
      </c>
      <c r="G15173" s="57" t="str">
        <f>D15173&amp;"_"&amp;B15173&amp;"_"&amp;F15173</f>
        <v>Shanghai_1_250</v>
      </c>
      <c r="H15173" s="57">
        <v>0.77537567436803223</v>
      </c>
      <c r="I15173" s="57">
        <f>COUNTIF($G$10:G15173,G15173)</f>
        <v>60</v>
      </c>
      <c r="J15173" s="57">
        <f>COUNTIF($G:$G,G15173)</f>
        <v>78</v>
      </c>
      <c r="K15173" s="57">
        <f>ROUND(3000*J15173/21653,0)</f>
        <v>11</v>
      </c>
    </row>
    <row r="15174" spans="1:11" x14ac:dyDescent="0.25">
      <c r="A15174" s="40">
        <v>1511749493</v>
      </c>
      <c r="B15174" s="40">
        <v>1</v>
      </c>
      <c r="C15174" s="40">
        <v>656</v>
      </c>
      <c r="D15174" s="38" t="s">
        <v>361</v>
      </c>
      <c r="E15174" s="57" t="s">
        <v>384</v>
      </c>
      <c r="F15174" s="57">
        <f>ROUNDDOWN(C15174/50,0)*50</f>
        <v>650</v>
      </c>
      <c r="G15174" s="57" t="str">
        <f>D15174&amp;"_"&amp;B15174&amp;"_"&amp;F15174</f>
        <v>Guangzhou_1_650</v>
      </c>
      <c r="H15174" s="57">
        <v>0.77541050555085411</v>
      </c>
      <c r="I15174" s="57">
        <f>COUNTIF($G$10:G15174,G15174)</f>
        <v>24</v>
      </c>
      <c r="J15174" s="57">
        <f>COUNTIF($G:$G,G15174)</f>
        <v>32</v>
      </c>
      <c r="K15174" s="57">
        <f>ROUND(3000*J15174/21653,0)</f>
        <v>4</v>
      </c>
    </row>
    <row r="15175" spans="1:11" x14ac:dyDescent="0.25">
      <c r="A15175" s="40">
        <v>1512208340</v>
      </c>
      <c r="B15175" s="40">
        <v>0</v>
      </c>
      <c r="C15175" s="40">
        <v>444</v>
      </c>
      <c r="D15175" s="38" t="s">
        <v>360</v>
      </c>
      <c r="E15175" s="57" t="s">
        <v>384</v>
      </c>
      <c r="F15175" s="57">
        <f>ROUNDDOWN(C15175/50,0)*50</f>
        <v>400</v>
      </c>
      <c r="G15175" s="57" t="str">
        <f>D15175&amp;"_"&amp;B15175&amp;"_"&amp;F15175</f>
        <v>Beijing_0_400</v>
      </c>
      <c r="H15175" s="57">
        <v>0.77543012571871273</v>
      </c>
      <c r="I15175" s="57">
        <f>COUNTIF($G$10:G15175,G15175)</f>
        <v>21</v>
      </c>
      <c r="J15175" s="57">
        <f>COUNTIF($G:$G,G15175)</f>
        <v>28</v>
      </c>
      <c r="K15175" s="57">
        <f>ROUND(3000*J15175/21653,0)</f>
        <v>4</v>
      </c>
    </row>
    <row r="15176" spans="1:11" x14ac:dyDescent="0.25">
      <c r="A15176" s="40">
        <v>1519784535</v>
      </c>
      <c r="B15176" s="40">
        <v>1</v>
      </c>
      <c r="C15176" s="40">
        <v>1246</v>
      </c>
      <c r="D15176" s="38" t="s">
        <v>358</v>
      </c>
      <c r="E15176" s="57" t="s">
        <v>384</v>
      </c>
      <c r="F15176" s="57">
        <f>ROUNDDOWN(C15176/50,0)*50</f>
        <v>1200</v>
      </c>
      <c r="G15176" s="57" t="str">
        <f>D15176&amp;"_"&amp;B15176&amp;"_"&amp;F15176</f>
        <v>Shenzhen_1_1200</v>
      </c>
      <c r="H15176" s="57">
        <v>0.77555385622971063</v>
      </c>
      <c r="I15176" s="57">
        <f>COUNTIF($G$10:G15176,G15176)</f>
        <v>24</v>
      </c>
      <c r="J15176" s="57">
        <f>COUNTIF($G:$G,G15176)</f>
        <v>52</v>
      </c>
      <c r="K15176" s="57">
        <f>ROUND(3000*J15176/21653,0)</f>
        <v>7</v>
      </c>
    </row>
    <row r="15177" spans="1:11" x14ac:dyDescent="0.25">
      <c r="A15177" s="40">
        <v>1515622670</v>
      </c>
      <c r="B15177" s="40">
        <v>0</v>
      </c>
      <c r="C15177" s="40">
        <v>1592</v>
      </c>
      <c r="D15177" s="38" t="s">
        <v>359</v>
      </c>
      <c r="E15177" s="57" t="s">
        <v>384</v>
      </c>
      <c r="F15177" s="57">
        <f>ROUNDDOWN(C15177/50,0)*50</f>
        <v>1550</v>
      </c>
      <c r="G15177" s="57" t="str">
        <f>D15177&amp;"_"&amp;B15177&amp;"_"&amp;F15177</f>
        <v>Shanghai_0_1550</v>
      </c>
      <c r="H15177" s="57">
        <v>0.77558245508268042</v>
      </c>
      <c r="I15177" s="57">
        <f>COUNTIF($G$10:G15177,G15177)</f>
        <v>20</v>
      </c>
      <c r="J15177" s="57">
        <f>COUNTIF($G:$G,G15177)</f>
        <v>26</v>
      </c>
      <c r="K15177" s="57">
        <f>ROUND(3000*J15177/21653,0)</f>
        <v>4</v>
      </c>
    </row>
    <row r="15178" spans="1:11" x14ac:dyDescent="0.25">
      <c r="A15178" s="40">
        <v>1514760900</v>
      </c>
      <c r="B15178" s="40">
        <v>0</v>
      </c>
      <c r="C15178" s="40">
        <v>2903</v>
      </c>
      <c r="D15178" s="38" t="s">
        <v>360</v>
      </c>
      <c r="E15178" s="57" t="s">
        <v>384</v>
      </c>
      <c r="F15178" s="57">
        <f>ROUNDDOWN(C15178/50,0)*50</f>
        <v>2900</v>
      </c>
      <c r="G15178" s="57" t="str">
        <f>D15178&amp;"_"&amp;B15178&amp;"_"&amp;F15178</f>
        <v>Beijing_0_2900</v>
      </c>
      <c r="H15178" s="57">
        <v>0.77559383742074162</v>
      </c>
      <c r="I15178" s="57">
        <f>COUNTIF($G$10:G15178,G15178)</f>
        <v>22</v>
      </c>
      <c r="J15178" s="57">
        <f>COUNTIF($G:$G,G15178)</f>
        <v>24</v>
      </c>
      <c r="K15178" s="57">
        <f>ROUND(3000*J15178/21653,0)</f>
        <v>3</v>
      </c>
    </row>
    <row r="15179" spans="1:11" x14ac:dyDescent="0.25">
      <c r="A15179" s="40">
        <v>1518054736</v>
      </c>
      <c r="B15179" s="40">
        <v>1</v>
      </c>
      <c r="C15179" s="40">
        <v>2733</v>
      </c>
      <c r="D15179" s="38" t="s">
        <v>359</v>
      </c>
      <c r="E15179" s="57" t="s">
        <v>384</v>
      </c>
      <c r="F15179" s="57">
        <f>ROUNDDOWN(C15179/50,0)*50</f>
        <v>2700</v>
      </c>
      <c r="G15179" s="57" t="str">
        <f>D15179&amp;"_"&amp;B15179&amp;"_"&amp;F15179</f>
        <v>Shanghai_1_2700</v>
      </c>
      <c r="H15179" s="57">
        <v>3.6743776091233804E-2</v>
      </c>
      <c r="I15179" s="57">
        <f>COUNTIF($G$10:G15179,G15179)</f>
        <v>28</v>
      </c>
      <c r="J15179" s="57">
        <f>COUNTIF($G:$G,G15179)</f>
        <v>55</v>
      </c>
      <c r="K15179" s="57">
        <f>ROUND(3000*J15179/21653,0)</f>
        <v>8</v>
      </c>
    </row>
    <row r="15180" spans="1:11" x14ac:dyDescent="0.25">
      <c r="A15180" s="40">
        <v>1519272703</v>
      </c>
      <c r="B15180" s="40">
        <v>1</v>
      </c>
      <c r="C15180" s="40">
        <v>2743</v>
      </c>
      <c r="D15180" s="38" t="s">
        <v>359</v>
      </c>
      <c r="E15180" s="57" t="s">
        <v>384</v>
      </c>
      <c r="F15180" s="57">
        <f>ROUNDDOWN(C15180/50,0)*50</f>
        <v>2700</v>
      </c>
      <c r="G15180" s="57" t="str">
        <f>D15180&amp;"_"&amp;B15180&amp;"_"&amp;F15180</f>
        <v>Shanghai_1_2700</v>
      </c>
      <c r="H15180" s="57">
        <v>6.1132768043571262E-2</v>
      </c>
      <c r="I15180" s="57">
        <f>COUNTIF($G$10:G15180,G15180)</f>
        <v>29</v>
      </c>
      <c r="J15180" s="57">
        <f>COUNTIF($G:$G,G15180)</f>
        <v>55</v>
      </c>
      <c r="K15180" s="57">
        <f>ROUND(3000*J15180/21653,0)</f>
        <v>8</v>
      </c>
    </row>
    <row r="15181" spans="1:11" x14ac:dyDescent="0.25">
      <c r="A15181" s="40">
        <v>1519706284</v>
      </c>
      <c r="B15181" s="40">
        <v>1</v>
      </c>
      <c r="C15181" s="40">
        <v>2725</v>
      </c>
      <c r="D15181" s="38" t="s">
        <v>359</v>
      </c>
      <c r="E15181" s="57" t="s">
        <v>384</v>
      </c>
      <c r="F15181" s="57">
        <f>ROUNDDOWN(C15181/50,0)*50</f>
        <v>2700</v>
      </c>
      <c r="G15181" s="57" t="str">
        <f>D15181&amp;"_"&amp;B15181&amp;"_"&amp;F15181</f>
        <v>Shanghai_1_2700</v>
      </c>
      <c r="H15181" s="57">
        <v>9.8419363801370174E-2</v>
      </c>
      <c r="I15181" s="57">
        <f>COUNTIF($G$10:G15181,G15181)</f>
        <v>30</v>
      </c>
      <c r="J15181" s="57">
        <f>COUNTIF($G:$G,G15181)</f>
        <v>55</v>
      </c>
      <c r="K15181" s="57">
        <f>ROUND(3000*J15181/21653,0)</f>
        <v>8</v>
      </c>
    </row>
    <row r="15182" spans="1:11" x14ac:dyDescent="0.25">
      <c r="A15182" s="40">
        <v>1513460376</v>
      </c>
      <c r="B15182" s="40">
        <v>1</v>
      </c>
      <c r="C15182" s="40">
        <v>2724</v>
      </c>
      <c r="D15182" s="38" t="s">
        <v>359</v>
      </c>
      <c r="E15182" s="57" t="s">
        <v>384</v>
      </c>
      <c r="F15182" s="57">
        <f>ROUNDDOWN(C15182/50,0)*50</f>
        <v>2700</v>
      </c>
      <c r="G15182" s="57" t="str">
        <f>D15182&amp;"_"&amp;B15182&amp;"_"&amp;F15182</f>
        <v>Shanghai_1_2700</v>
      </c>
      <c r="H15182" s="57">
        <v>0.11699723227978742</v>
      </c>
      <c r="I15182" s="57">
        <f>COUNTIF($G$10:G15182,G15182)</f>
        <v>31</v>
      </c>
      <c r="J15182" s="57">
        <f>COUNTIF($G:$G,G15182)</f>
        <v>55</v>
      </c>
      <c r="K15182" s="57">
        <f>ROUND(3000*J15182/21653,0)</f>
        <v>8</v>
      </c>
    </row>
    <row r="15183" spans="1:11" x14ac:dyDescent="0.25">
      <c r="A15183" s="40">
        <v>1514870678</v>
      </c>
      <c r="B15183" s="40">
        <v>1</v>
      </c>
      <c r="C15183" s="40">
        <v>2712</v>
      </c>
      <c r="D15183" s="38" t="s">
        <v>359</v>
      </c>
      <c r="E15183" s="57" t="s">
        <v>384</v>
      </c>
      <c r="F15183" s="57">
        <f>ROUNDDOWN(C15183/50,0)*50</f>
        <v>2700</v>
      </c>
      <c r="G15183" s="57" t="str">
        <f>D15183&amp;"_"&amp;B15183&amp;"_"&amp;F15183</f>
        <v>Shanghai_1_2700</v>
      </c>
      <c r="H15183" s="57">
        <v>0.1586437037925964</v>
      </c>
      <c r="I15183" s="57">
        <f>COUNTIF($G$10:G15183,G15183)</f>
        <v>32</v>
      </c>
      <c r="J15183" s="57">
        <f>COUNTIF($G:$G,G15183)</f>
        <v>55</v>
      </c>
      <c r="K15183" s="57">
        <f>ROUND(3000*J15183/21653,0)</f>
        <v>8</v>
      </c>
    </row>
    <row r="15184" spans="1:11" x14ac:dyDescent="0.25">
      <c r="A15184" s="40">
        <v>1517300473</v>
      </c>
      <c r="B15184" s="40">
        <v>1</v>
      </c>
      <c r="C15184" s="40">
        <v>2715</v>
      </c>
      <c r="D15184" s="38" t="s">
        <v>359</v>
      </c>
      <c r="E15184" s="57" t="s">
        <v>384</v>
      </c>
      <c r="F15184" s="57">
        <f>ROUNDDOWN(C15184/50,0)*50</f>
        <v>2700</v>
      </c>
      <c r="G15184" s="57" t="str">
        <f>D15184&amp;"_"&amp;B15184&amp;"_"&amp;F15184</f>
        <v>Shanghai_1_2700</v>
      </c>
      <c r="H15184" s="57">
        <v>0.16807871567216504</v>
      </c>
      <c r="I15184" s="57">
        <f>COUNTIF($G$10:G15184,G15184)</f>
        <v>33</v>
      </c>
      <c r="J15184" s="57">
        <f>COUNTIF($G:$G,G15184)</f>
        <v>55</v>
      </c>
      <c r="K15184" s="57">
        <f>ROUND(3000*J15184/21653,0)</f>
        <v>8</v>
      </c>
    </row>
    <row r="15185" spans="1:11" x14ac:dyDescent="0.25">
      <c r="A15185" s="40">
        <v>1519326209</v>
      </c>
      <c r="B15185" s="40">
        <v>1</v>
      </c>
      <c r="C15185" s="40">
        <v>2706</v>
      </c>
      <c r="D15185" s="38" t="s">
        <v>359</v>
      </c>
      <c r="E15185" s="57" t="s">
        <v>384</v>
      </c>
      <c r="F15185" s="57">
        <f>ROUNDDOWN(C15185/50,0)*50</f>
        <v>2700</v>
      </c>
      <c r="G15185" s="57" t="str">
        <f>D15185&amp;"_"&amp;B15185&amp;"_"&amp;F15185</f>
        <v>Shanghai_1_2700</v>
      </c>
      <c r="H15185" s="57">
        <v>0.17744048522872669</v>
      </c>
      <c r="I15185" s="57">
        <f>COUNTIF($G$10:G15185,G15185)</f>
        <v>34</v>
      </c>
      <c r="J15185" s="57">
        <f>COUNTIF($G:$G,G15185)</f>
        <v>55</v>
      </c>
      <c r="K15185" s="57">
        <f>ROUND(3000*J15185/21653,0)</f>
        <v>8</v>
      </c>
    </row>
    <row r="15186" spans="1:11" x14ac:dyDescent="0.25">
      <c r="A15186" s="40">
        <v>1514208095</v>
      </c>
      <c r="B15186" s="40">
        <v>1</v>
      </c>
      <c r="C15186" s="40">
        <v>2735</v>
      </c>
      <c r="D15186" s="38" t="s">
        <v>359</v>
      </c>
      <c r="E15186" s="57" t="s">
        <v>384</v>
      </c>
      <c r="F15186" s="57">
        <f>ROUNDDOWN(C15186/50,0)*50</f>
        <v>2700</v>
      </c>
      <c r="G15186" s="57" t="str">
        <f>D15186&amp;"_"&amp;B15186&amp;"_"&amp;F15186</f>
        <v>Shanghai_1_2700</v>
      </c>
      <c r="H15186" s="57">
        <v>0.18054311612785146</v>
      </c>
      <c r="I15186" s="57">
        <f>COUNTIF($G$10:G15186,G15186)</f>
        <v>35</v>
      </c>
      <c r="J15186" s="57">
        <f>COUNTIF($G:$G,G15186)</f>
        <v>55</v>
      </c>
      <c r="K15186" s="57">
        <f>ROUND(3000*J15186/21653,0)</f>
        <v>8</v>
      </c>
    </row>
    <row r="15187" spans="1:11" x14ac:dyDescent="0.25">
      <c r="A15187" s="40">
        <v>1512088498</v>
      </c>
      <c r="B15187" s="40">
        <v>1</v>
      </c>
      <c r="C15187" s="40">
        <v>2749</v>
      </c>
      <c r="D15187" s="38" t="s">
        <v>359</v>
      </c>
      <c r="E15187" s="57" t="s">
        <v>384</v>
      </c>
      <c r="F15187" s="57">
        <f>ROUNDDOWN(C15187/50,0)*50</f>
        <v>2700</v>
      </c>
      <c r="G15187" s="57" t="str">
        <f>D15187&amp;"_"&amp;B15187&amp;"_"&amp;F15187</f>
        <v>Shanghai_1_2700</v>
      </c>
      <c r="H15187" s="57">
        <v>0.18476493648510484</v>
      </c>
      <c r="I15187" s="57">
        <f>COUNTIF($G$10:G15187,G15187)</f>
        <v>36</v>
      </c>
      <c r="J15187" s="57">
        <f>COUNTIF($G:$G,G15187)</f>
        <v>55</v>
      </c>
      <c r="K15187" s="57">
        <f>ROUND(3000*J15187/21653,0)</f>
        <v>8</v>
      </c>
    </row>
    <row r="15188" spans="1:11" x14ac:dyDescent="0.25">
      <c r="A15188" s="40">
        <v>1514870785</v>
      </c>
      <c r="B15188" s="40">
        <v>1</v>
      </c>
      <c r="C15188" s="40">
        <v>2746</v>
      </c>
      <c r="D15188" s="38" t="s">
        <v>359</v>
      </c>
      <c r="E15188" s="57" t="s">
        <v>384</v>
      </c>
      <c r="F15188" s="57">
        <f>ROUNDDOWN(C15188/50,0)*50</f>
        <v>2700</v>
      </c>
      <c r="G15188" s="57" t="str">
        <f>D15188&amp;"_"&amp;B15188&amp;"_"&amp;F15188</f>
        <v>Shanghai_1_2700</v>
      </c>
      <c r="H15188" s="57">
        <v>0.2133749875172325</v>
      </c>
      <c r="I15188" s="57">
        <f>COUNTIF($G$10:G15188,G15188)</f>
        <v>37</v>
      </c>
      <c r="J15188" s="57">
        <f>COUNTIF($G:$G,G15188)</f>
        <v>55</v>
      </c>
      <c r="K15188" s="57">
        <f>ROUND(3000*J15188/21653,0)</f>
        <v>8</v>
      </c>
    </row>
    <row r="15189" spans="1:11" x14ac:dyDescent="0.25">
      <c r="A15189" s="40">
        <v>1513260636</v>
      </c>
      <c r="B15189" s="40">
        <v>1</v>
      </c>
      <c r="C15189" s="40">
        <v>2734</v>
      </c>
      <c r="D15189" s="38" t="s">
        <v>359</v>
      </c>
      <c r="E15189" s="57" t="s">
        <v>384</v>
      </c>
      <c r="F15189" s="57">
        <f>ROUNDDOWN(C15189/50,0)*50</f>
        <v>2700</v>
      </c>
      <c r="G15189" s="57" t="str">
        <f>D15189&amp;"_"&amp;B15189&amp;"_"&amp;F15189</f>
        <v>Shanghai_1_2700</v>
      </c>
      <c r="H15189" s="57">
        <v>0.23118444422334283</v>
      </c>
      <c r="I15189" s="57">
        <f>COUNTIF($G$10:G15189,G15189)</f>
        <v>38</v>
      </c>
      <c r="J15189" s="57">
        <f>COUNTIF($G:$G,G15189)</f>
        <v>55</v>
      </c>
      <c r="K15189" s="57">
        <f>ROUND(3000*J15189/21653,0)</f>
        <v>8</v>
      </c>
    </row>
    <row r="15190" spans="1:11" x14ac:dyDescent="0.25">
      <c r="A15190" s="40">
        <v>1517406886</v>
      </c>
      <c r="B15190" s="40">
        <v>1</v>
      </c>
      <c r="C15190" s="40">
        <v>2736</v>
      </c>
      <c r="D15190" s="38" t="s">
        <v>359</v>
      </c>
      <c r="E15190" s="57" t="s">
        <v>384</v>
      </c>
      <c r="F15190" s="57">
        <f>ROUNDDOWN(C15190/50,0)*50</f>
        <v>2700</v>
      </c>
      <c r="G15190" s="57" t="str">
        <f>D15190&amp;"_"&amp;B15190&amp;"_"&amp;F15190</f>
        <v>Shanghai_1_2700</v>
      </c>
      <c r="H15190" s="57">
        <v>0.25403202407145586</v>
      </c>
      <c r="I15190" s="57">
        <f>COUNTIF($G$10:G15190,G15190)</f>
        <v>39</v>
      </c>
      <c r="J15190" s="57">
        <f>COUNTIF($G:$G,G15190)</f>
        <v>55</v>
      </c>
      <c r="K15190" s="57">
        <f>ROUND(3000*J15190/21653,0)</f>
        <v>8</v>
      </c>
    </row>
    <row r="15191" spans="1:11" x14ac:dyDescent="0.25">
      <c r="A15191" s="40">
        <v>1512598773</v>
      </c>
      <c r="B15191" s="40">
        <v>1</v>
      </c>
      <c r="C15191" s="40">
        <v>2729</v>
      </c>
      <c r="D15191" s="38" t="s">
        <v>359</v>
      </c>
      <c r="E15191" s="57" t="s">
        <v>384</v>
      </c>
      <c r="F15191" s="57">
        <f>ROUNDDOWN(C15191/50,0)*50</f>
        <v>2700</v>
      </c>
      <c r="G15191" s="57" t="str">
        <f>D15191&amp;"_"&amp;B15191&amp;"_"&amp;F15191</f>
        <v>Shanghai_1_2700</v>
      </c>
      <c r="H15191" s="57">
        <v>0.30135540497861035</v>
      </c>
      <c r="I15191" s="57">
        <f>COUNTIF($G$10:G15191,G15191)</f>
        <v>40</v>
      </c>
      <c r="J15191" s="57">
        <f>COUNTIF($G:$G,G15191)</f>
        <v>55</v>
      </c>
      <c r="K15191" s="57">
        <f>ROUND(3000*J15191/21653,0)</f>
        <v>8</v>
      </c>
    </row>
    <row r="15192" spans="1:11" x14ac:dyDescent="0.25">
      <c r="A15192" s="40">
        <v>1517129755</v>
      </c>
      <c r="B15192" s="40">
        <v>1</v>
      </c>
      <c r="C15192" s="40">
        <v>2745</v>
      </c>
      <c r="D15192" s="38" t="s">
        <v>359</v>
      </c>
      <c r="E15192" s="57" t="s">
        <v>384</v>
      </c>
      <c r="F15192" s="57">
        <f>ROUNDDOWN(C15192/50,0)*50</f>
        <v>2700</v>
      </c>
      <c r="G15192" s="57" t="str">
        <f>D15192&amp;"_"&amp;B15192&amp;"_"&amp;F15192</f>
        <v>Shanghai_1_2700</v>
      </c>
      <c r="H15192" s="57">
        <v>0.3037730178498641</v>
      </c>
      <c r="I15192" s="57">
        <f>COUNTIF($G$10:G15192,G15192)</f>
        <v>41</v>
      </c>
      <c r="J15192" s="57">
        <f>COUNTIF($G:$G,G15192)</f>
        <v>55</v>
      </c>
      <c r="K15192" s="57">
        <f>ROUND(3000*J15192/21653,0)</f>
        <v>8</v>
      </c>
    </row>
    <row r="15193" spans="1:11" x14ac:dyDescent="0.25">
      <c r="A15193" s="40">
        <v>1512373479</v>
      </c>
      <c r="B15193" s="40">
        <v>1</v>
      </c>
      <c r="C15193" s="40">
        <v>2744</v>
      </c>
      <c r="D15193" s="38" t="s">
        <v>359</v>
      </c>
      <c r="E15193" s="57" t="s">
        <v>384</v>
      </c>
      <c r="F15193" s="57">
        <f>ROUNDDOWN(C15193/50,0)*50</f>
        <v>2700</v>
      </c>
      <c r="G15193" s="57" t="str">
        <f>D15193&amp;"_"&amp;B15193&amp;"_"&amp;F15193</f>
        <v>Shanghai_1_2700</v>
      </c>
      <c r="H15193" s="57">
        <v>0.3175555223427543</v>
      </c>
      <c r="I15193" s="57">
        <f>COUNTIF($G$10:G15193,G15193)</f>
        <v>42</v>
      </c>
      <c r="J15193" s="57">
        <f>COUNTIF($G:$G,G15193)</f>
        <v>55</v>
      </c>
      <c r="K15193" s="57">
        <f>ROUND(3000*J15193/21653,0)</f>
        <v>8</v>
      </c>
    </row>
    <row r="15194" spans="1:11" x14ac:dyDescent="0.25">
      <c r="A15194" s="40">
        <v>1516054485</v>
      </c>
      <c r="B15194" s="40">
        <v>1</v>
      </c>
      <c r="C15194" s="40">
        <v>2711</v>
      </c>
      <c r="D15194" s="38" t="s">
        <v>359</v>
      </c>
      <c r="E15194" s="57" t="s">
        <v>384</v>
      </c>
      <c r="F15194" s="57">
        <f>ROUNDDOWN(C15194/50,0)*50</f>
        <v>2700</v>
      </c>
      <c r="G15194" s="57" t="str">
        <f>D15194&amp;"_"&amp;B15194&amp;"_"&amp;F15194</f>
        <v>Shanghai_1_2700</v>
      </c>
      <c r="H15194" s="57">
        <v>0.31759454004327847</v>
      </c>
      <c r="I15194" s="57">
        <f>COUNTIF($G$10:G15194,G15194)</f>
        <v>43</v>
      </c>
      <c r="J15194" s="57">
        <f>COUNTIF($G:$G,G15194)</f>
        <v>55</v>
      </c>
      <c r="K15194" s="57">
        <f>ROUND(3000*J15194/21653,0)</f>
        <v>8</v>
      </c>
    </row>
    <row r="15195" spans="1:11" x14ac:dyDescent="0.25">
      <c r="A15195" s="40">
        <v>1518164128</v>
      </c>
      <c r="B15195" s="40">
        <v>1</v>
      </c>
      <c r="C15195" s="40">
        <v>238</v>
      </c>
      <c r="D15195" s="38" t="s">
        <v>361</v>
      </c>
      <c r="E15195" s="57" t="s">
        <v>384</v>
      </c>
      <c r="F15195" s="57">
        <f>ROUNDDOWN(C15195/50,0)*50</f>
        <v>200</v>
      </c>
      <c r="G15195" s="57" t="str">
        <f>D15195&amp;"_"&amp;B15195&amp;"_"&amp;F15195</f>
        <v>Guangzhou_1_200</v>
      </c>
      <c r="H15195" s="57">
        <v>0.77566708588903488</v>
      </c>
      <c r="I15195" s="57">
        <f>COUNTIF($G$10:G15195,G15195)</f>
        <v>30</v>
      </c>
      <c r="J15195" s="57">
        <f>COUNTIF($G:$G,G15195)</f>
        <v>39</v>
      </c>
      <c r="K15195" s="57">
        <f>ROUND(3000*J15195/21653,0)</f>
        <v>5</v>
      </c>
    </row>
    <row r="15196" spans="1:11" x14ac:dyDescent="0.25">
      <c r="A15196" s="40">
        <v>1516020837</v>
      </c>
      <c r="B15196" s="40">
        <v>1</v>
      </c>
      <c r="C15196" s="40">
        <v>1187</v>
      </c>
      <c r="D15196" s="38" t="s">
        <v>358</v>
      </c>
      <c r="E15196" s="57" t="s">
        <v>384</v>
      </c>
      <c r="F15196" s="57">
        <f>ROUNDDOWN(C15196/50,0)*50</f>
        <v>1150</v>
      </c>
      <c r="G15196" s="57" t="str">
        <f>D15196&amp;"_"&amp;B15196&amp;"_"&amp;F15196</f>
        <v>Shenzhen_1_1150</v>
      </c>
      <c r="H15196" s="57">
        <v>0.77567182464685414</v>
      </c>
      <c r="I15196" s="57">
        <f>COUNTIF($G$10:G15196,G15196)</f>
        <v>24</v>
      </c>
      <c r="J15196" s="57">
        <f>COUNTIF($G:$G,G15196)</f>
        <v>40</v>
      </c>
      <c r="K15196" s="57">
        <f>ROUND(3000*J15196/21653,0)</f>
        <v>6</v>
      </c>
    </row>
    <row r="15197" spans="1:11" x14ac:dyDescent="0.25">
      <c r="A15197" s="40">
        <v>1513590580</v>
      </c>
      <c r="B15197" s="40">
        <v>0</v>
      </c>
      <c r="C15197" s="40">
        <v>4618</v>
      </c>
      <c r="D15197" s="38" t="s">
        <v>359</v>
      </c>
      <c r="E15197" s="57" t="s">
        <v>384</v>
      </c>
      <c r="F15197" s="57">
        <f>ROUNDDOWN(C15197/50,0)*50</f>
        <v>4600</v>
      </c>
      <c r="G15197" s="57" t="str">
        <f>D15197&amp;"_"&amp;B15197&amp;"_"&amp;F15197</f>
        <v>Shanghai_0_4600</v>
      </c>
      <c r="H15197" s="57">
        <v>0.77592161007546656</v>
      </c>
      <c r="I15197" s="57">
        <f>COUNTIF($G$10:G15197,G15197)</f>
        <v>6</v>
      </c>
      <c r="J15197" s="57">
        <f>COUNTIF($G:$G,G15197)</f>
        <v>6</v>
      </c>
      <c r="K15197" s="57">
        <f>ROUND(3000*J15197/21653,0)</f>
        <v>1</v>
      </c>
    </row>
    <row r="15198" spans="1:11" x14ac:dyDescent="0.25">
      <c r="A15198" s="40">
        <v>1513923158</v>
      </c>
      <c r="B15198" s="40">
        <v>1</v>
      </c>
      <c r="C15198" s="40">
        <v>2115</v>
      </c>
      <c r="D15198" s="38" t="s">
        <v>360</v>
      </c>
      <c r="E15198" s="57" t="s">
        <v>384</v>
      </c>
      <c r="F15198" s="57">
        <f>ROUNDDOWN(C15198/50,0)*50</f>
        <v>2100</v>
      </c>
      <c r="G15198" s="57" t="str">
        <f>D15198&amp;"_"&amp;B15198&amp;"_"&amp;F15198</f>
        <v>Beijing_1_2100</v>
      </c>
      <c r="H15198" s="57">
        <v>0.77597224305981949</v>
      </c>
      <c r="I15198" s="57">
        <f>COUNTIF($G$10:G15198,G15198)</f>
        <v>68</v>
      </c>
      <c r="J15198" s="57">
        <f>COUNTIF($G:$G,G15198)</f>
        <v>85</v>
      </c>
      <c r="K15198" s="57">
        <f>ROUND(3000*J15198/21653,0)</f>
        <v>12</v>
      </c>
    </row>
    <row r="15199" spans="1:11" x14ac:dyDescent="0.25">
      <c r="A15199" s="40">
        <v>1518039617</v>
      </c>
      <c r="B15199" s="40">
        <v>1</v>
      </c>
      <c r="C15199" s="40">
        <v>1670</v>
      </c>
      <c r="D15199" s="38" t="s">
        <v>360</v>
      </c>
      <c r="E15199" s="57" t="s">
        <v>384</v>
      </c>
      <c r="F15199" s="57">
        <f>ROUNDDOWN(C15199/50,0)*50</f>
        <v>1650</v>
      </c>
      <c r="G15199" s="57" t="str">
        <f>D15199&amp;"_"&amp;B15199&amp;"_"&amp;F15199</f>
        <v>Beijing_1_1650</v>
      </c>
      <c r="H15199" s="57">
        <v>0.7759997221645859</v>
      </c>
      <c r="I15199" s="57">
        <f>COUNTIF($G$10:G15199,G15199)</f>
        <v>41</v>
      </c>
      <c r="J15199" s="57">
        <f>COUNTIF($G:$G,G15199)</f>
        <v>64</v>
      </c>
      <c r="K15199" s="57">
        <f>ROUND(3000*J15199/21653,0)</f>
        <v>9</v>
      </c>
    </row>
    <row r="15200" spans="1:11" x14ac:dyDescent="0.25">
      <c r="A15200" s="40">
        <v>1518026322</v>
      </c>
      <c r="B15200" s="40">
        <v>0</v>
      </c>
      <c r="C15200" s="40">
        <v>3022</v>
      </c>
      <c r="D15200" s="38" t="s">
        <v>360</v>
      </c>
      <c r="E15200" s="57" t="s">
        <v>384</v>
      </c>
      <c r="F15200" s="57">
        <f>ROUNDDOWN(C15200/50,0)*50</f>
        <v>3000</v>
      </c>
      <c r="G15200" s="57" t="str">
        <f>D15200&amp;"_"&amp;B15200&amp;"_"&amp;F15200</f>
        <v>Beijing_0_3000</v>
      </c>
      <c r="H15200" s="57">
        <v>0.77602749187823983</v>
      </c>
      <c r="I15200" s="57">
        <f>COUNTIF($G$10:G15200,G15200)</f>
        <v>15</v>
      </c>
      <c r="J15200" s="57">
        <f>COUNTIF($G:$G,G15200)</f>
        <v>20</v>
      </c>
      <c r="K15200" s="57">
        <f>ROUND(3000*J15200/21653,0)</f>
        <v>3</v>
      </c>
    </row>
    <row r="15201" spans="1:11" x14ac:dyDescent="0.25">
      <c r="A15201" s="40">
        <v>1517338256</v>
      </c>
      <c r="B15201" s="40">
        <v>1</v>
      </c>
      <c r="C15201" s="40">
        <v>1571</v>
      </c>
      <c r="D15201" s="38" t="s">
        <v>360</v>
      </c>
      <c r="E15201" s="57" t="s">
        <v>384</v>
      </c>
      <c r="F15201" s="57">
        <f>ROUNDDOWN(C15201/50,0)*50</f>
        <v>1550</v>
      </c>
      <c r="G15201" s="57" t="str">
        <f>D15201&amp;"_"&amp;B15201&amp;"_"&amp;F15201</f>
        <v>Beijing_1_1550</v>
      </c>
      <c r="H15201" s="57">
        <v>0.77603434186654052</v>
      </c>
      <c r="I15201" s="57">
        <f>COUNTIF($G$10:G15201,G15201)</f>
        <v>61</v>
      </c>
      <c r="J15201" s="57">
        <f>COUNTIF($G:$G,G15201)</f>
        <v>79</v>
      </c>
      <c r="K15201" s="57">
        <f>ROUND(3000*J15201/21653,0)</f>
        <v>11</v>
      </c>
    </row>
    <row r="15202" spans="1:11" x14ac:dyDescent="0.25">
      <c r="A15202" s="40">
        <v>1518440180</v>
      </c>
      <c r="B15202" s="40">
        <v>0</v>
      </c>
      <c r="C15202" s="40">
        <v>788</v>
      </c>
      <c r="D15202" s="38" t="s">
        <v>358</v>
      </c>
      <c r="E15202" s="57" t="s">
        <v>384</v>
      </c>
      <c r="F15202" s="57">
        <f>ROUNDDOWN(C15202/50,0)*50</f>
        <v>750</v>
      </c>
      <c r="G15202" s="57" t="str">
        <f>D15202&amp;"_"&amp;B15202&amp;"_"&amp;F15202</f>
        <v>Shenzhen_0_750</v>
      </c>
      <c r="H15202" s="57">
        <v>0.77603798910587829</v>
      </c>
      <c r="I15202" s="57">
        <f>COUNTIF($G$10:G15202,G15202)</f>
        <v>11</v>
      </c>
      <c r="J15202" s="57">
        <f>COUNTIF($G:$G,G15202)</f>
        <v>23</v>
      </c>
      <c r="K15202" s="57">
        <f>ROUND(3000*J15202/21653,0)</f>
        <v>3</v>
      </c>
    </row>
    <row r="15203" spans="1:11" x14ac:dyDescent="0.25">
      <c r="A15203" s="40">
        <v>1513380655</v>
      </c>
      <c r="B15203" s="40">
        <v>1</v>
      </c>
      <c r="C15203" s="40">
        <v>1477</v>
      </c>
      <c r="D15203" s="38" t="s">
        <v>361</v>
      </c>
      <c r="E15203" s="57" t="s">
        <v>384</v>
      </c>
      <c r="F15203" s="57">
        <f>ROUNDDOWN(C15203/50,0)*50</f>
        <v>1450</v>
      </c>
      <c r="G15203" s="57" t="str">
        <f>D15203&amp;"_"&amp;B15203&amp;"_"&amp;F15203</f>
        <v>Guangzhou_1_1450</v>
      </c>
      <c r="H15203" s="57">
        <v>0.77609702468988617</v>
      </c>
      <c r="I15203" s="57">
        <f>COUNTIF($G$10:G15203,G15203)</f>
        <v>32</v>
      </c>
      <c r="J15203" s="57">
        <f>COUNTIF($G:$G,G15203)</f>
        <v>41</v>
      </c>
      <c r="K15203" s="57">
        <f>ROUND(3000*J15203/21653,0)</f>
        <v>6</v>
      </c>
    </row>
    <row r="15204" spans="1:11" x14ac:dyDescent="0.25">
      <c r="A15204" s="40">
        <v>1519018886</v>
      </c>
      <c r="B15204" s="40">
        <v>1</v>
      </c>
      <c r="C15204" s="40">
        <v>1620</v>
      </c>
      <c r="D15204" s="38" t="s">
        <v>358</v>
      </c>
      <c r="E15204" s="57" t="s">
        <v>384</v>
      </c>
      <c r="F15204" s="57">
        <f>ROUNDDOWN(C15204/50,0)*50</f>
        <v>1600</v>
      </c>
      <c r="G15204" s="57" t="str">
        <f>D15204&amp;"_"&amp;B15204&amp;"_"&amp;F15204</f>
        <v>Shenzhen_1_1600</v>
      </c>
      <c r="H15204" s="57">
        <v>0.77612544504498471</v>
      </c>
      <c r="I15204" s="57">
        <f>COUNTIF($G$10:G15204,G15204)</f>
        <v>23</v>
      </c>
      <c r="J15204" s="57">
        <f>COUNTIF($G:$G,G15204)</f>
        <v>42</v>
      </c>
      <c r="K15204" s="57">
        <f>ROUND(3000*J15204/21653,0)</f>
        <v>6</v>
      </c>
    </row>
    <row r="15205" spans="1:11" x14ac:dyDescent="0.25">
      <c r="A15205" s="40">
        <v>1511524465</v>
      </c>
      <c r="B15205" s="40">
        <v>1</v>
      </c>
      <c r="C15205" s="40">
        <v>1478</v>
      </c>
      <c r="D15205" s="38" t="s">
        <v>360</v>
      </c>
      <c r="E15205" s="57" t="s">
        <v>384</v>
      </c>
      <c r="F15205" s="57">
        <f>ROUNDDOWN(C15205/50,0)*50</f>
        <v>1450</v>
      </c>
      <c r="G15205" s="57" t="str">
        <f>D15205&amp;"_"&amp;B15205&amp;"_"&amp;F15205</f>
        <v>Beijing_1_1450</v>
      </c>
      <c r="H15205" s="57">
        <v>0.77615231793796358</v>
      </c>
      <c r="I15205" s="57">
        <f>COUNTIF($G$10:G15205,G15205)</f>
        <v>70</v>
      </c>
      <c r="J15205" s="57">
        <f>COUNTIF($G:$G,G15205)</f>
        <v>81</v>
      </c>
      <c r="K15205" s="57">
        <f>ROUND(3000*J15205/21653,0)</f>
        <v>11</v>
      </c>
    </row>
    <row r="15206" spans="1:11" x14ac:dyDescent="0.25">
      <c r="A15206" s="40">
        <v>1511700840</v>
      </c>
      <c r="B15206" s="40">
        <v>0</v>
      </c>
      <c r="C15206" s="40">
        <v>3360</v>
      </c>
      <c r="D15206" s="38" t="s">
        <v>358</v>
      </c>
      <c r="E15206" s="57" t="s">
        <v>384</v>
      </c>
      <c r="F15206" s="57">
        <f>ROUNDDOWN(C15206/50,0)*50</f>
        <v>3350</v>
      </c>
      <c r="G15206" s="57" t="str">
        <f>D15206&amp;"_"&amp;B15206&amp;"_"&amp;F15206</f>
        <v>Shenzhen_0_3350</v>
      </c>
      <c r="H15206" s="57">
        <v>0.77622833596830876</v>
      </c>
      <c r="I15206" s="57">
        <f>COUNTIF($G$10:G15206,G15206)</f>
        <v>5</v>
      </c>
      <c r="J15206" s="57">
        <f>COUNTIF($G:$G,G15206)</f>
        <v>9</v>
      </c>
      <c r="K15206" s="57">
        <f>ROUND(3000*J15206/21653,0)</f>
        <v>1</v>
      </c>
    </row>
    <row r="15207" spans="1:11" x14ac:dyDescent="0.25">
      <c r="A15207" s="40">
        <v>1512965139</v>
      </c>
      <c r="B15207" s="40">
        <v>1</v>
      </c>
      <c r="C15207" s="40">
        <v>318</v>
      </c>
      <c r="D15207" s="38" t="s">
        <v>358</v>
      </c>
      <c r="E15207" s="57" t="s">
        <v>384</v>
      </c>
      <c r="F15207" s="57">
        <f>ROUNDDOWN(C15207/50,0)*50</f>
        <v>300</v>
      </c>
      <c r="G15207" s="57" t="str">
        <f>D15207&amp;"_"&amp;B15207&amp;"_"&amp;F15207</f>
        <v>Shenzhen_1_300</v>
      </c>
      <c r="H15207" s="57">
        <v>0.77628583580374433</v>
      </c>
      <c r="I15207" s="57">
        <f>COUNTIF($G$10:G15207,G15207)</f>
        <v>19</v>
      </c>
      <c r="J15207" s="57">
        <f>COUNTIF($G:$G,G15207)</f>
        <v>47</v>
      </c>
      <c r="K15207" s="57">
        <f>ROUND(3000*J15207/21653,0)</f>
        <v>7</v>
      </c>
    </row>
    <row r="15208" spans="1:11" x14ac:dyDescent="0.25">
      <c r="A15208" s="40">
        <v>1514983820</v>
      </c>
      <c r="B15208" s="40">
        <v>0</v>
      </c>
      <c r="C15208" s="40">
        <v>1218</v>
      </c>
      <c r="D15208" s="38" t="s">
        <v>360</v>
      </c>
      <c r="E15208" s="57" t="s">
        <v>384</v>
      </c>
      <c r="F15208" s="57">
        <f>ROUNDDOWN(C15208/50,0)*50</f>
        <v>1200</v>
      </c>
      <c r="G15208" s="57" t="str">
        <f>D15208&amp;"_"&amp;B15208&amp;"_"&amp;F15208</f>
        <v>Beijing_0_1200</v>
      </c>
      <c r="H15208" s="57">
        <v>0.77640235535633784</v>
      </c>
      <c r="I15208" s="57">
        <f>COUNTIF($G$10:G15208,G15208)</f>
        <v>19</v>
      </c>
      <c r="J15208" s="57">
        <f>COUNTIF($G:$G,G15208)</f>
        <v>27</v>
      </c>
      <c r="K15208" s="57">
        <f>ROUND(3000*J15208/21653,0)</f>
        <v>4</v>
      </c>
    </row>
    <row r="15209" spans="1:11" x14ac:dyDescent="0.25">
      <c r="A15209" s="40">
        <v>1512642864</v>
      </c>
      <c r="B15209" s="40">
        <v>1</v>
      </c>
      <c r="C15209" s="40">
        <v>1861</v>
      </c>
      <c r="D15209" s="38" t="s">
        <v>359</v>
      </c>
      <c r="E15209" s="57" t="s">
        <v>384</v>
      </c>
      <c r="F15209" s="57">
        <f>ROUNDDOWN(C15209/50,0)*50</f>
        <v>1850</v>
      </c>
      <c r="G15209" s="57" t="str">
        <f>D15209&amp;"_"&amp;B15209&amp;"_"&amp;F15209</f>
        <v>Shanghai_1_1850</v>
      </c>
      <c r="H15209" s="57">
        <v>0.77640769423942502</v>
      </c>
      <c r="I15209" s="57">
        <f>COUNTIF($G$10:G15209,G15209)</f>
        <v>49</v>
      </c>
      <c r="J15209" s="57">
        <f>COUNTIF($G:$G,G15209)</f>
        <v>65</v>
      </c>
      <c r="K15209" s="57">
        <f>ROUND(3000*J15209/21653,0)</f>
        <v>9</v>
      </c>
    </row>
    <row r="15210" spans="1:11" x14ac:dyDescent="0.25">
      <c r="A15210" s="40">
        <v>1515301010</v>
      </c>
      <c r="B15210" s="40">
        <v>0</v>
      </c>
      <c r="C15210" s="40">
        <v>3438</v>
      </c>
      <c r="D15210" s="38" t="s">
        <v>360</v>
      </c>
      <c r="E15210" s="57" t="s">
        <v>384</v>
      </c>
      <c r="F15210" s="57">
        <f>ROUNDDOWN(C15210/50,0)*50</f>
        <v>3400</v>
      </c>
      <c r="G15210" s="57" t="str">
        <f>D15210&amp;"_"&amp;B15210&amp;"_"&amp;F15210</f>
        <v>Beijing_0_3400</v>
      </c>
      <c r="H15210" s="57">
        <v>0.77642873414108005</v>
      </c>
      <c r="I15210" s="57">
        <f>COUNTIF($G$10:G15210,G15210)</f>
        <v>15</v>
      </c>
      <c r="J15210" s="57">
        <f>COUNTIF($G:$G,G15210)</f>
        <v>18</v>
      </c>
      <c r="K15210" s="57">
        <f>ROUND(3000*J15210/21653,0)</f>
        <v>2</v>
      </c>
    </row>
    <row r="15211" spans="1:11" x14ac:dyDescent="0.25">
      <c r="A15211" s="40">
        <v>1516119969</v>
      </c>
      <c r="B15211" s="40">
        <v>1</v>
      </c>
      <c r="C15211" s="40">
        <v>332</v>
      </c>
      <c r="D15211" s="38" t="s">
        <v>360</v>
      </c>
      <c r="E15211" s="57" t="s">
        <v>384</v>
      </c>
      <c r="F15211" s="57">
        <f>ROUNDDOWN(C15211/50,0)*50</f>
        <v>300</v>
      </c>
      <c r="G15211" s="57" t="str">
        <f>D15211&amp;"_"&amp;B15211&amp;"_"&amp;F15211</f>
        <v>Beijing_1_300</v>
      </c>
      <c r="H15211" s="57">
        <v>0.77654769876043916</v>
      </c>
      <c r="I15211" s="57">
        <f>COUNTIF($G$10:G15211,G15211)</f>
        <v>75</v>
      </c>
      <c r="J15211" s="57">
        <f>COUNTIF($G:$G,G15211)</f>
        <v>94</v>
      </c>
      <c r="K15211" s="57">
        <f>ROUND(3000*J15211/21653,0)</f>
        <v>13</v>
      </c>
    </row>
    <row r="15212" spans="1:11" x14ac:dyDescent="0.25">
      <c r="A15212" s="40">
        <v>1513234551</v>
      </c>
      <c r="B15212" s="40">
        <v>0</v>
      </c>
      <c r="C15212" s="40">
        <v>1027</v>
      </c>
      <c r="D15212" s="38" t="s">
        <v>359</v>
      </c>
      <c r="E15212" s="57" t="s">
        <v>384</v>
      </c>
      <c r="F15212" s="57">
        <f>ROUNDDOWN(C15212/50,0)*50</f>
        <v>1000</v>
      </c>
      <c r="G15212" s="57" t="str">
        <f>D15212&amp;"_"&amp;B15212&amp;"_"&amp;F15212</f>
        <v>Shanghai_0_1000</v>
      </c>
      <c r="H15212" s="57">
        <v>0.77673051383638025</v>
      </c>
      <c r="I15212" s="57">
        <f>COUNTIF($G$10:G15212,G15212)</f>
        <v>29</v>
      </c>
      <c r="J15212" s="57">
        <f>COUNTIF($G:$G,G15212)</f>
        <v>36</v>
      </c>
      <c r="K15212" s="57">
        <f>ROUND(3000*J15212/21653,0)</f>
        <v>5</v>
      </c>
    </row>
    <row r="15213" spans="1:11" x14ac:dyDescent="0.25">
      <c r="A15213" s="40">
        <v>1515084604</v>
      </c>
      <c r="B15213" s="40">
        <v>1</v>
      </c>
      <c r="C15213" s="40">
        <v>1987</v>
      </c>
      <c r="D15213" s="38" t="s">
        <v>360</v>
      </c>
      <c r="E15213" s="57" t="s">
        <v>384</v>
      </c>
      <c r="F15213" s="57">
        <f>ROUNDDOWN(C15213/50,0)*50</f>
        <v>1950</v>
      </c>
      <c r="G15213" s="57" t="str">
        <f>D15213&amp;"_"&amp;B15213&amp;"_"&amp;F15213</f>
        <v>Beijing_1_1950</v>
      </c>
      <c r="H15213" s="57">
        <v>0.77674708149233607</v>
      </c>
      <c r="I15213" s="57">
        <f>COUNTIF($G$10:G15213,G15213)</f>
        <v>46</v>
      </c>
      <c r="J15213" s="57">
        <f>COUNTIF($G:$G,G15213)</f>
        <v>52</v>
      </c>
      <c r="K15213" s="57">
        <f>ROUND(3000*J15213/21653,0)</f>
        <v>7</v>
      </c>
    </row>
    <row r="15214" spans="1:11" x14ac:dyDescent="0.25">
      <c r="A15214" s="40">
        <v>1515055382</v>
      </c>
      <c r="B15214" s="40">
        <v>0</v>
      </c>
      <c r="C15214" s="40">
        <v>759</v>
      </c>
      <c r="D15214" s="38" t="s">
        <v>359</v>
      </c>
      <c r="E15214" s="57" t="s">
        <v>384</v>
      </c>
      <c r="F15214" s="57">
        <f>ROUNDDOWN(C15214/50,0)*50</f>
        <v>750</v>
      </c>
      <c r="G15214" s="57" t="str">
        <f>D15214&amp;"_"&amp;B15214&amp;"_"&amp;F15214</f>
        <v>Shanghai_0_750</v>
      </c>
      <c r="H15214" s="57">
        <v>0.77690825818642073</v>
      </c>
      <c r="I15214" s="57">
        <f>COUNTIF($G$10:G15214,G15214)</f>
        <v>23</v>
      </c>
      <c r="J15214" s="57">
        <f>COUNTIF($G:$G,G15214)</f>
        <v>31</v>
      </c>
      <c r="K15214" s="57">
        <f>ROUND(3000*J15214/21653,0)</f>
        <v>4</v>
      </c>
    </row>
    <row r="15215" spans="1:11" x14ac:dyDescent="0.25">
      <c r="A15215" s="40">
        <v>1512414029</v>
      </c>
      <c r="B15215" s="40">
        <v>1</v>
      </c>
      <c r="C15215" s="40">
        <v>1914</v>
      </c>
      <c r="D15215" s="38" t="s">
        <v>360</v>
      </c>
      <c r="E15215" s="57" t="s">
        <v>384</v>
      </c>
      <c r="F15215" s="57">
        <f>ROUNDDOWN(C15215/50,0)*50</f>
        <v>1900</v>
      </c>
      <c r="G15215" s="57" t="str">
        <f>D15215&amp;"_"&amp;B15215&amp;"_"&amp;F15215</f>
        <v>Beijing_1_1900</v>
      </c>
      <c r="H15215" s="57">
        <v>0.77692436271499166</v>
      </c>
      <c r="I15215" s="57">
        <f>COUNTIF($G$10:G15215,G15215)</f>
        <v>58</v>
      </c>
      <c r="J15215" s="57">
        <f>COUNTIF($G:$G,G15215)</f>
        <v>77</v>
      </c>
      <c r="K15215" s="57">
        <f>ROUND(3000*J15215/21653,0)</f>
        <v>11</v>
      </c>
    </row>
    <row r="15216" spans="1:11" x14ac:dyDescent="0.25">
      <c r="A15216" s="40">
        <v>1512254495</v>
      </c>
      <c r="B15216" s="40">
        <v>1</v>
      </c>
      <c r="C15216" s="40">
        <v>1286</v>
      </c>
      <c r="D15216" s="38" t="s">
        <v>359</v>
      </c>
      <c r="E15216" s="57" t="s">
        <v>384</v>
      </c>
      <c r="F15216" s="57">
        <f>ROUNDDOWN(C15216/50,0)*50</f>
        <v>1250</v>
      </c>
      <c r="G15216" s="57" t="str">
        <f>D15216&amp;"_"&amp;B15216&amp;"_"&amp;F15216</f>
        <v>Shanghai_1_1250</v>
      </c>
      <c r="H15216" s="57">
        <v>0.77696675479054134</v>
      </c>
      <c r="I15216" s="57">
        <f>COUNTIF($G$10:G15216,G15216)</f>
        <v>63</v>
      </c>
      <c r="J15216" s="57">
        <f>COUNTIF($G:$G,G15216)</f>
        <v>77</v>
      </c>
      <c r="K15216" s="57">
        <f>ROUND(3000*J15216/21653,0)</f>
        <v>11</v>
      </c>
    </row>
    <row r="15217" spans="1:11" x14ac:dyDescent="0.25">
      <c r="A15217" s="40">
        <v>1519017568</v>
      </c>
      <c r="B15217" s="40">
        <v>1</v>
      </c>
      <c r="C15217" s="40">
        <v>10</v>
      </c>
      <c r="D15217" s="38" t="s">
        <v>358</v>
      </c>
      <c r="E15217" s="57" t="s">
        <v>384</v>
      </c>
      <c r="F15217" s="57">
        <f>ROUNDDOWN(C15217/50,0)*50</f>
        <v>0</v>
      </c>
      <c r="G15217" s="57" t="str">
        <f>D15217&amp;"_"&amp;B15217&amp;"_"&amp;F15217</f>
        <v>Shenzhen_1_0</v>
      </c>
      <c r="H15217" s="57">
        <v>0.77697208801930562</v>
      </c>
      <c r="I15217" s="57">
        <f>COUNTIF($G$10:G15217,G15217)</f>
        <v>23</v>
      </c>
      <c r="J15217" s="57">
        <f>COUNTIF($G:$G,G15217)</f>
        <v>49</v>
      </c>
      <c r="K15217" s="57">
        <f>ROUND(3000*J15217/21653,0)</f>
        <v>7</v>
      </c>
    </row>
    <row r="15218" spans="1:11" x14ac:dyDescent="0.25">
      <c r="A15218" s="40">
        <v>1512232294</v>
      </c>
      <c r="B15218" s="40">
        <v>1</v>
      </c>
      <c r="C15218" s="40">
        <v>2590</v>
      </c>
      <c r="D15218" s="38" t="s">
        <v>360</v>
      </c>
      <c r="E15218" s="57" t="s">
        <v>384</v>
      </c>
      <c r="F15218" s="57">
        <f>ROUNDDOWN(C15218/50,0)*50</f>
        <v>2550</v>
      </c>
      <c r="G15218" s="57" t="str">
        <f>D15218&amp;"_"&amp;B15218&amp;"_"&amp;F15218</f>
        <v>Beijing_1_2550</v>
      </c>
      <c r="H15218" s="57">
        <v>0.77700274697893701</v>
      </c>
      <c r="I15218" s="57">
        <f>COUNTIF($G$10:G15218,G15218)</f>
        <v>41</v>
      </c>
      <c r="J15218" s="57">
        <f>COUNTIF($G:$G,G15218)</f>
        <v>57</v>
      </c>
      <c r="K15218" s="57">
        <f>ROUND(3000*J15218/21653,0)</f>
        <v>8</v>
      </c>
    </row>
    <row r="15219" spans="1:11" x14ac:dyDescent="0.25">
      <c r="A15219" s="40">
        <v>1517982208</v>
      </c>
      <c r="B15219" s="40">
        <v>1</v>
      </c>
      <c r="C15219" s="40">
        <v>800</v>
      </c>
      <c r="D15219" s="38" t="s">
        <v>358</v>
      </c>
      <c r="E15219" s="57" t="s">
        <v>384</v>
      </c>
      <c r="F15219" s="57">
        <f>ROUNDDOWN(C15219/50,0)*50</f>
        <v>800</v>
      </c>
      <c r="G15219" s="57" t="str">
        <f>D15219&amp;"_"&amp;B15219&amp;"_"&amp;F15219</f>
        <v>Shenzhen_1_800</v>
      </c>
      <c r="H15219" s="57">
        <v>0.77703860439846817</v>
      </c>
      <c r="I15219" s="57">
        <f>COUNTIF($G$10:G15219,G15219)</f>
        <v>26</v>
      </c>
      <c r="J15219" s="57">
        <f>COUNTIF($G:$G,G15219)</f>
        <v>49</v>
      </c>
      <c r="K15219" s="57">
        <f>ROUND(3000*J15219/21653,0)</f>
        <v>7</v>
      </c>
    </row>
    <row r="15220" spans="1:11" x14ac:dyDescent="0.25">
      <c r="A15220" s="40">
        <v>1518737993</v>
      </c>
      <c r="B15220" s="40">
        <v>1</v>
      </c>
      <c r="C15220" s="40">
        <v>893</v>
      </c>
      <c r="D15220" s="38" t="s">
        <v>360</v>
      </c>
      <c r="E15220" s="57" t="s">
        <v>384</v>
      </c>
      <c r="F15220" s="57">
        <f>ROUNDDOWN(C15220/50,0)*50</f>
        <v>850</v>
      </c>
      <c r="G15220" s="57" t="str">
        <f>D15220&amp;"_"&amp;B15220&amp;"_"&amp;F15220</f>
        <v>Beijing_1_850</v>
      </c>
      <c r="H15220" s="57">
        <v>0.77705068861100635</v>
      </c>
      <c r="I15220" s="57">
        <f>COUNTIF($G$10:G15220,G15220)</f>
        <v>55</v>
      </c>
      <c r="J15220" s="57">
        <f>COUNTIF($G:$G,G15220)</f>
        <v>81</v>
      </c>
      <c r="K15220" s="57">
        <f>ROUND(3000*J15220/21653,0)</f>
        <v>11</v>
      </c>
    </row>
    <row r="15221" spans="1:11" x14ac:dyDescent="0.25">
      <c r="A15221" s="40">
        <v>1511288037</v>
      </c>
      <c r="B15221" s="40">
        <v>1</v>
      </c>
      <c r="C15221" s="40">
        <v>3918</v>
      </c>
      <c r="D15221" s="38" t="s">
        <v>359</v>
      </c>
      <c r="E15221" s="57" t="s">
        <v>384</v>
      </c>
      <c r="F15221" s="57">
        <f>ROUNDDOWN(C15221/50,0)*50</f>
        <v>3900</v>
      </c>
      <c r="G15221" s="57" t="str">
        <f>D15221&amp;"_"&amp;B15221&amp;"_"&amp;F15221</f>
        <v>Shanghai_1_3900</v>
      </c>
      <c r="H15221" s="57">
        <v>0.77709182894297979</v>
      </c>
      <c r="I15221" s="57">
        <f>COUNTIF($G$10:G15221,G15221)</f>
        <v>12</v>
      </c>
      <c r="J15221" s="57">
        <f>COUNTIF($G:$G,G15221)</f>
        <v>18</v>
      </c>
      <c r="K15221" s="57">
        <f>ROUND(3000*J15221/21653,0)</f>
        <v>2</v>
      </c>
    </row>
    <row r="15222" spans="1:11" x14ac:dyDescent="0.25">
      <c r="A15222" s="40">
        <v>1514813811</v>
      </c>
      <c r="B15222" s="40">
        <v>0</v>
      </c>
      <c r="C15222" s="40">
        <v>1409</v>
      </c>
      <c r="D15222" s="38" t="s">
        <v>359</v>
      </c>
      <c r="E15222" s="57" t="s">
        <v>384</v>
      </c>
      <c r="F15222" s="57">
        <f>ROUNDDOWN(C15222/50,0)*50</f>
        <v>1400</v>
      </c>
      <c r="G15222" s="57" t="str">
        <f>D15222&amp;"_"&amp;B15222&amp;"_"&amp;F15222</f>
        <v>Shanghai_0_1400</v>
      </c>
      <c r="H15222" s="57">
        <v>0.7771143532071787</v>
      </c>
      <c r="I15222" s="57">
        <f>COUNTIF($G$10:G15222,G15222)</f>
        <v>21</v>
      </c>
      <c r="J15222" s="57">
        <f>COUNTIF($G:$G,G15222)</f>
        <v>29</v>
      </c>
      <c r="K15222" s="57">
        <f>ROUND(3000*J15222/21653,0)</f>
        <v>4</v>
      </c>
    </row>
    <row r="15223" spans="1:11" x14ac:dyDescent="0.25">
      <c r="A15223" s="40">
        <v>1511632316</v>
      </c>
      <c r="B15223" s="40">
        <v>1</v>
      </c>
      <c r="C15223" s="40">
        <v>656</v>
      </c>
      <c r="D15223" s="38" t="s">
        <v>361</v>
      </c>
      <c r="E15223" s="57" t="s">
        <v>384</v>
      </c>
      <c r="F15223" s="57">
        <f>ROUNDDOWN(C15223/50,0)*50</f>
        <v>650</v>
      </c>
      <c r="G15223" s="57" t="str">
        <f>D15223&amp;"_"&amp;B15223&amp;"_"&amp;F15223</f>
        <v>Guangzhou_1_650</v>
      </c>
      <c r="H15223" s="57">
        <v>0.77731121854886653</v>
      </c>
      <c r="I15223" s="57">
        <f>COUNTIF($G$10:G15223,G15223)</f>
        <v>25</v>
      </c>
      <c r="J15223" s="57">
        <f>COUNTIF($G:$G,G15223)</f>
        <v>32</v>
      </c>
      <c r="K15223" s="57">
        <f>ROUND(3000*J15223/21653,0)</f>
        <v>4</v>
      </c>
    </row>
    <row r="15224" spans="1:11" x14ac:dyDescent="0.25">
      <c r="A15224" s="40">
        <v>1512124937</v>
      </c>
      <c r="B15224" s="40">
        <v>1</v>
      </c>
      <c r="C15224" s="40">
        <v>3141</v>
      </c>
      <c r="D15224" s="38" t="s">
        <v>360</v>
      </c>
      <c r="E15224" s="57" t="s">
        <v>384</v>
      </c>
      <c r="F15224" s="57">
        <f>ROUNDDOWN(C15224/50,0)*50</f>
        <v>3100</v>
      </c>
      <c r="G15224" s="57" t="str">
        <f>D15224&amp;"_"&amp;B15224&amp;"_"&amp;F15224</f>
        <v>Beijing_1_3100</v>
      </c>
      <c r="H15224" s="57">
        <v>0.77739716501955614</v>
      </c>
      <c r="I15224" s="57">
        <f>COUNTIF($G$10:G15224,G15224)</f>
        <v>39</v>
      </c>
      <c r="J15224" s="57">
        <f>COUNTIF($G:$G,G15224)</f>
        <v>56</v>
      </c>
      <c r="K15224" s="57">
        <f>ROUND(3000*J15224/21653,0)</f>
        <v>8</v>
      </c>
    </row>
    <row r="15225" spans="1:11" x14ac:dyDescent="0.25">
      <c r="A15225" s="40">
        <v>1511613343</v>
      </c>
      <c r="B15225" s="40">
        <v>1</v>
      </c>
      <c r="C15225" s="40">
        <v>532</v>
      </c>
      <c r="D15225" s="38" t="s">
        <v>360</v>
      </c>
      <c r="E15225" s="57" t="s">
        <v>384</v>
      </c>
      <c r="F15225" s="57">
        <f>ROUNDDOWN(C15225/50,0)*50</f>
        <v>500</v>
      </c>
      <c r="G15225" s="57" t="str">
        <f>D15225&amp;"_"&amp;B15225&amp;"_"&amp;F15225</f>
        <v>Beijing_1_500</v>
      </c>
      <c r="H15225" s="57">
        <v>0.77745269311642717</v>
      </c>
      <c r="I15225" s="57">
        <f>COUNTIF($G$10:G15225,G15225)</f>
        <v>61</v>
      </c>
      <c r="J15225" s="57">
        <f>COUNTIF($G:$G,G15225)</f>
        <v>82</v>
      </c>
      <c r="K15225" s="57">
        <f>ROUND(3000*J15225/21653,0)</f>
        <v>11</v>
      </c>
    </row>
    <row r="15226" spans="1:11" x14ac:dyDescent="0.25">
      <c r="A15226" s="40">
        <v>1511588586</v>
      </c>
      <c r="B15226" s="40">
        <v>1</v>
      </c>
      <c r="C15226" s="40">
        <v>2564</v>
      </c>
      <c r="D15226" s="38" t="s">
        <v>360</v>
      </c>
      <c r="E15226" s="57" t="s">
        <v>384</v>
      </c>
      <c r="F15226" s="57">
        <f>ROUNDDOWN(C15226/50,0)*50</f>
        <v>2550</v>
      </c>
      <c r="G15226" s="57" t="str">
        <f>D15226&amp;"_"&amp;B15226&amp;"_"&amp;F15226</f>
        <v>Beijing_1_2550</v>
      </c>
      <c r="H15226" s="57">
        <v>0.77752634797376374</v>
      </c>
      <c r="I15226" s="57">
        <f>COUNTIF($G$10:G15226,G15226)</f>
        <v>42</v>
      </c>
      <c r="J15226" s="57">
        <f>COUNTIF($G:$G,G15226)</f>
        <v>57</v>
      </c>
      <c r="K15226" s="57">
        <f>ROUND(3000*J15226/21653,0)</f>
        <v>8</v>
      </c>
    </row>
    <row r="15227" spans="1:11" x14ac:dyDescent="0.25">
      <c r="A15227" s="40">
        <v>1513248362</v>
      </c>
      <c r="B15227" s="40">
        <v>0</v>
      </c>
      <c r="C15227" s="40">
        <v>2215</v>
      </c>
      <c r="D15227" s="38" t="s">
        <v>359</v>
      </c>
      <c r="E15227" s="57" t="s">
        <v>384</v>
      </c>
      <c r="F15227" s="57">
        <f>ROUNDDOWN(C15227/50,0)*50</f>
        <v>2200</v>
      </c>
      <c r="G15227" s="57" t="str">
        <f>D15227&amp;"_"&amp;B15227&amp;"_"&amp;F15227</f>
        <v>Shanghai_0_2200</v>
      </c>
      <c r="H15227" s="57">
        <v>0.77762197422260571</v>
      </c>
      <c r="I15227" s="57">
        <f>COUNTIF($G$10:G15227,G15227)</f>
        <v>14</v>
      </c>
      <c r="J15227" s="57">
        <f>COUNTIF($G:$G,G15227)</f>
        <v>15</v>
      </c>
      <c r="K15227" s="57">
        <f>ROUND(3000*J15227/21653,0)</f>
        <v>2</v>
      </c>
    </row>
    <row r="15228" spans="1:11" x14ac:dyDescent="0.25">
      <c r="A15228" s="40">
        <v>1515392027</v>
      </c>
      <c r="B15228" s="40">
        <v>1</v>
      </c>
      <c r="C15228" s="40">
        <v>1230</v>
      </c>
      <c r="D15228" s="38" t="s">
        <v>358</v>
      </c>
      <c r="E15228" s="57" t="s">
        <v>384</v>
      </c>
      <c r="F15228" s="57">
        <f>ROUNDDOWN(C15228/50,0)*50</f>
        <v>1200</v>
      </c>
      <c r="G15228" s="57" t="str">
        <f>D15228&amp;"_"&amp;B15228&amp;"_"&amp;F15228</f>
        <v>Shenzhen_1_1200</v>
      </c>
      <c r="H15228" s="57">
        <v>0.77769592947548871</v>
      </c>
      <c r="I15228" s="57">
        <f>COUNTIF($G$10:G15228,G15228)</f>
        <v>25</v>
      </c>
      <c r="J15228" s="57">
        <f>COUNTIF($G:$G,G15228)</f>
        <v>52</v>
      </c>
      <c r="K15228" s="57">
        <f>ROUND(3000*J15228/21653,0)</f>
        <v>7</v>
      </c>
    </row>
    <row r="15229" spans="1:11" x14ac:dyDescent="0.25">
      <c r="A15229" s="40">
        <v>1511589979</v>
      </c>
      <c r="B15229" s="40">
        <v>1</v>
      </c>
      <c r="C15229" s="40">
        <v>2166</v>
      </c>
      <c r="D15229" s="38" t="s">
        <v>360</v>
      </c>
      <c r="E15229" s="57" t="s">
        <v>384</v>
      </c>
      <c r="F15229" s="57">
        <f>ROUNDDOWN(C15229/50,0)*50</f>
        <v>2150</v>
      </c>
      <c r="G15229" s="57" t="str">
        <f>D15229&amp;"_"&amp;B15229&amp;"_"&amp;F15229</f>
        <v>Beijing_1_2150</v>
      </c>
      <c r="H15229" s="57">
        <v>0.77769941887956495</v>
      </c>
      <c r="I15229" s="57">
        <f>COUNTIF($G$10:G15229,G15229)</f>
        <v>60</v>
      </c>
      <c r="J15229" s="57">
        <f>COUNTIF($G:$G,G15229)</f>
        <v>74</v>
      </c>
      <c r="K15229" s="57">
        <f>ROUND(3000*J15229/21653,0)</f>
        <v>10</v>
      </c>
    </row>
    <row r="15230" spans="1:11" x14ac:dyDescent="0.25">
      <c r="A15230" s="40">
        <v>1518363245</v>
      </c>
      <c r="B15230" s="40">
        <v>1</v>
      </c>
      <c r="C15230" s="40">
        <v>1489</v>
      </c>
      <c r="D15230" s="38" t="s">
        <v>361</v>
      </c>
      <c r="E15230" s="57" t="s">
        <v>384</v>
      </c>
      <c r="F15230" s="57">
        <f>ROUNDDOWN(C15230/50,0)*50</f>
        <v>1450</v>
      </c>
      <c r="G15230" s="57" t="str">
        <f>D15230&amp;"_"&amp;B15230&amp;"_"&amp;F15230</f>
        <v>Guangzhou_1_1450</v>
      </c>
      <c r="H15230" s="57">
        <v>0.77781697747263912</v>
      </c>
      <c r="I15230" s="57">
        <f>COUNTIF($G$10:G15230,G15230)</f>
        <v>33</v>
      </c>
      <c r="J15230" s="57">
        <f>COUNTIF($G:$G,G15230)</f>
        <v>41</v>
      </c>
      <c r="K15230" s="57">
        <f>ROUND(3000*J15230/21653,0)</f>
        <v>6</v>
      </c>
    </row>
    <row r="15231" spans="1:11" x14ac:dyDescent="0.25">
      <c r="A15231" s="40">
        <v>1512252746</v>
      </c>
      <c r="B15231" s="40">
        <v>1</v>
      </c>
      <c r="C15231" s="40">
        <v>321</v>
      </c>
      <c r="D15231" s="38" t="s">
        <v>359</v>
      </c>
      <c r="E15231" s="57" t="s">
        <v>384</v>
      </c>
      <c r="F15231" s="57">
        <f>ROUNDDOWN(C15231/50,0)*50</f>
        <v>300</v>
      </c>
      <c r="G15231" s="57" t="str">
        <f>D15231&amp;"_"&amp;B15231&amp;"_"&amp;F15231</f>
        <v>Shanghai_1_300</v>
      </c>
      <c r="H15231" s="57">
        <v>0.77784354206572859</v>
      </c>
      <c r="I15231" s="57">
        <f>COUNTIF($G$10:G15231,G15231)</f>
        <v>30</v>
      </c>
      <c r="J15231" s="57">
        <f>COUNTIF($G:$G,G15231)</f>
        <v>51</v>
      </c>
      <c r="K15231" s="57">
        <f>ROUND(3000*J15231/21653,0)</f>
        <v>7</v>
      </c>
    </row>
    <row r="15232" spans="1:11" x14ac:dyDescent="0.25">
      <c r="A15232" s="40">
        <v>1512907478</v>
      </c>
      <c r="B15232" s="40">
        <v>1</v>
      </c>
      <c r="C15232" s="40">
        <v>355</v>
      </c>
      <c r="D15232" s="38" t="s">
        <v>359</v>
      </c>
      <c r="E15232" s="57" t="s">
        <v>384</v>
      </c>
      <c r="F15232" s="57">
        <f>ROUNDDOWN(C15232/50,0)*50</f>
        <v>350</v>
      </c>
      <c r="G15232" s="57" t="str">
        <f>D15232&amp;"_"&amp;B15232&amp;"_"&amp;F15232</f>
        <v>Shanghai_1_350</v>
      </c>
      <c r="H15232" s="57">
        <v>0.77788968260694535</v>
      </c>
      <c r="I15232" s="57">
        <f>COUNTIF($G$10:G15232,G15232)</f>
        <v>29</v>
      </c>
      <c r="J15232" s="57">
        <f>COUNTIF($G:$G,G15232)</f>
        <v>70</v>
      </c>
      <c r="K15232" s="57">
        <f>ROUND(3000*J15232/21653,0)</f>
        <v>10</v>
      </c>
    </row>
    <row r="15233" spans="1:11" x14ac:dyDescent="0.25">
      <c r="A15233" s="40">
        <v>1517033478</v>
      </c>
      <c r="B15233" s="40">
        <v>1</v>
      </c>
      <c r="C15233" s="40">
        <v>1083</v>
      </c>
      <c r="D15233" s="38" t="s">
        <v>359</v>
      </c>
      <c r="E15233" s="57" t="s">
        <v>384</v>
      </c>
      <c r="F15233" s="57">
        <f>ROUNDDOWN(C15233/50,0)*50</f>
        <v>1050</v>
      </c>
      <c r="G15233" s="57" t="str">
        <f>D15233&amp;"_"&amp;B15233&amp;"_"&amp;F15233</f>
        <v>Shanghai_1_1050</v>
      </c>
      <c r="H15233" s="57">
        <v>0.77791605550520104</v>
      </c>
      <c r="I15233" s="57">
        <f>COUNTIF($G$10:G15233,G15233)</f>
        <v>70</v>
      </c>
      <c r="J15233" s="57">
        <f>COUNTIF($G:$G,G15233)</f>
        <v>88</v>
      </c>
      <c r="K15233" s="57">
        <f>ROUND(3000*J15233/21653,0)</f>
        <v>12</v>
      </c>
    </row>
    <row r="15234" spans="1:11" x14ac:dyDescent="0.25">
      <c r="A15234" s="40">
        <v>1516493824</v>
      </c>
      <c r="B15234" s="40">
        <v>1</v>
      </c>
      <c r="C15234" s="40">
        <v>2754</v>
      </c>
      <c r="D15234" s="38" t="s">
        <v>359</v>
      </c>
      <c r="E15234" s="57" t="s">
        <v>384</v>
      </c>
      <c r="F15234" s="57">
        <f>ROUNDDOWN(C15234/50,0)*50</f>
        <v>2750</v>
      </c>
      <c r="G15234" s="57" t="str">
        <f>D15234&amp;"_"&amp;B15234&amp;"_"&amp;F15234</f>
        <v>Shanghai_1_2750</v>
      </c>
      <c r="H15234" s="57">
        <v>3.7751428205578974E-2</v>
      </c>
      <c r="I15234" s="57">
        <f>COUNTIF($G$10:G15234,G15234)</f>
        <v>19</v>
      </c>
      <c r="J15234" s="57">
        <f>COUNTIF($G:$G,G15234)</f>
        <v>40</v>
      </c>
      <c r="K15234" s="57">
        <f>ROUND(3000*J15234/21653,0)</f>
        <v>6</v>
      </c>
    </row>
    <row r="15235" spans="1:11" x14ac:dyDescent="0.25">
      <c r="A15235" s="40">
        <v>1513170588</v>
      </c>
      <c r="B15235" s="40">
        <v>1</v>
      </c>
      <c r="C15235" s="40">
        <v>2787</v>
      </c>
      <c r="D15235" s="38" t="s">
        <v>359</v>
      </c>
      <c r="E15235" s="57" t="s">
        <v>384</v>
      </c>
      <c r="F15235" s="57">
        <f>ROUNDDOWN(C15235/50,0)*50</f>
        <v>2750</v>
      </c>
      <c r="G15235" s="57" t="str">
        <f>D15235&amp;"_"&amp;B15235&amp;"_"&amp;F15235</f>
        <v>Shanghai_1_2750</v>
      </c>
      <c r="H15235" s="57">
        <v>4.3921579351604012E-2</v>
      </c>
      <c r="I15235" s="57">
        <f>COUNTIF($G$10:G15235,G15235)</f>
        <v>20</v>
      </c>
      <c r="J15235" s="57">
        <f>COUNTIF($G:$G,G15235)</f>
        <v>40</v>
      </c>
      <c r="K15235" s="57">
        <f>ROUND(3000*J15235/21653,0)</f>
        <v>6</v>
      </c>
    </row>
    <row r="15236" spans="1:11" x14ac:dyDescent="0.25">
      <c r="A15236" s="40">
        <v>1518027409</v>
      </c>
      <c r="B15236" s="40">
        <v>1</v>
      </c>
      <c r="C15236" s="40">
        <v>2752</v>
      </c>
      <c r="D15236" s="38" t="s">
        <v>359</v>
      </c>
      <c r="E15236" s="57" t="s">
        <v>384</v>
      </c>
      <c r="F15236" s="57">
        <f>ROUNDDOWN(C15236/50,0)*50</f>
        <v>2750</v>
      </c>
      <c r="G15236" s="57" t="str">
        <f>D15236&amp;"_"&amp;B15236&amp;"_"&amp;F15236</f>
        <v>Shanghai_1_2750</v>
      </c>
      <c r="H15236" s="57">
        <v>5.6514619912515052E-2</v>
      </c>
      <c r="I15236" s="57">
        <f>COUNTIF($G$10:G15236,G15236)</f>
        <v>21</v>
      </c>
      <c r="J15236" s="57">
        <f>COUNTIF($G:$G,G15236)</f>
        <v>40</v>
      </c>
      <c r="K15236" s="57">
        <f>ROUND(3000*J15236/21653,0)</f>
        <v>6</v>
      </c>
    </row>
    <row r="15237" spans="1:11" x14ac:dyDescent="0.25">
      <c r="A15237" s="40">
        <v>1512167344</v>
      </c>
      <c r="B15237" s="40">
        <v>1</v>
      </c>
      <c r="C15237" s="40">
        <v>2751</v>
      </c>
      <c r="D15237" s="38" t="s">
        <v>359</v>
      </c>
      <c r="E15237" s="57" t="s">
        <v>384</v>
      </c>
      <c r="F15237" s="57">
        <f>ROUNDDOWN(C15237/50,0)*50</f>
        <v>2750</v>
      </c>
      <c r="G15237" s="57" t="str">
        <f>D15237&amp;"_"&amp;B15237&amp;"_"&amp;F15237</f>
        <v>Shanghai_1_2750</v>
      </c>
      <c r="H15237" s="57">
        <v>8.0865275431654116E-2</v>
      </c>
      <c r="I15237" s="57">
        <f>COUNTIF($G$10:G15237,G15237)</f>
        <v>22</v>
      </c>
      <c r="J15237" s="57">
        <f>COUNTIF($G:$G,G15237)</f>
        <v>40</v>
      </c>
      <c r="K15237" s="57">
        <f>ROUND(3000*J15237/21653,0)</f>
        <v>6</v>
      </c>
    </row>
    <row r="15238" spans="1:11" x14ac:dyDescent="0.25">
      <c r="A15238" s="40">
        <v>1518368723</v>
      </c>
      <c r="B15238" s="40">
        <v>1</v>
      </c>
      <c r="C15238" s="40">
        <v>2782</v>
      </c>
      <c r="D15238" s="38" t="s">
        <v>359</v>
      </c>
      <c r="E15238" s="57" t="s">
        <v>384</v>
      </c>
      <c r="F15238" s="57">
        <f>ROUNDDOWN(C15238/50,0)*50</f>
        <v>2750</v>
      </c>
      <c r="G15238" s="57" t="str">
        <f>D15238&amp;"_"&amp;B15238&amp;"_"&amp;F15238</f>
        <v>Shanghai_1_2750</v>
      </c>
      <c r="H15238" s="57">
        <v>0.10020625574115338</v>
      </c>
      <c r="I15238" s="57">
        <f>COUNTIF($G$10:G15238,G15238)</f>
        <v>23</v>
      </c>
      <c r="J15238" s="57">
        <f>COUNTIF($G:$G,G15238)</f>
        <v>40</v>
      </c>
      <c r="K15238" s="57">
        <f>ROUND(3000*J15238/21653,0)</f>
        <v>6</v>
      </c>
    </row>
    <row r="15239" spans="1:11" x14ac:dyDescent="0.25">
      <c r="A15239" s="40">
        <v>1512175225</v>
      </c>
      <c r="B15239" s="40">
        <v>1</v>
      </c>
      <c r="C15239" s="40">
        <v>2766</v>
      </c>
      <c r="D15239" s="38" t="s">
        <v>359</v>
      </c>
      <c r="E15239" s="57" t="s">
        <v>384</v>
      </c>
      <c r="F15239" s="57">
        <f>ROUNDDOWN(C15239/50,0)*50</f>
        <v>2750</v>
      </c>
      <c r="G15239" s="57" t="str">
        <f>D15239&amp;"_"&amp;B15239&amp;"_"&amp;F15239</f>
        <v>Shanghai_1_2750</v>
      </c>
      <c r="H15239" s="57">
        <v>0.13107589045994816</v>
      </c>
      <c r="I15239" s="57">
        <f>COUNTIF($G$10:G15239,G15239)</f>
        <v>24</v>
      </c>
      <c r="J15239" s="57">
        <f>COUNTIF($G:$G,G15239)</f>
        <v>40</v>
      </c>
      <c r="K15239" s="57">
        <f>ROUND(3000*J15239/21653,0)</f>
        <v>6</v>
      </c>
    </row>
    <row r="15240" spans="1:11" x14ac:dyDescent="0.25">
      <c r="A15240" s="40">
        <v>1519247758</v>
      </c>
      <c r="B15240" s="40">
        <v>1</v>
      </c>
      <c r="C15240" s="40">
        <v>2782</v>
      </c>
      <c r="D15240" s="38" t="s">
        <v>359</v>
      </c>
      <c r="E15240" s="57" t="s">
        <v>384</v>
      </c>
      <c r="F15240" s="57">
        <f>ROUNDDOWN(C15240/50,0)*50</f>
        <v>2750</v>
      </c>
      <c r="G15240" s="57" t="str">
        <f>D15240&amp;"_"&amp;B15240&amp;"_"&amp;F15240</f>
        <v>Shanghai_1_2750</v>
      </c>
      <c r="H15240" s="57">
        <v>0.14926903355616195</v>
      </c>
      <c r="I15240" s="57">
        <f>COUNTIF($G$10:G15240,G15240)</f>
        <v>25</v>
      </c>
      <c r="J15240" s="57">
        <f>COUNTIF($G:$G,G15240)</f>
        <v>40</v>
      </c>
      <c r="K15240" s="57">
        <f>ROUND(3000*J15240/21653,0)</f>
        <v>6</v>
      </c>
    </row>
    <row r="15241" spans="1:11" x14ac:dyDescent="0.25">
      <c r="A15241" s="40">
        <v>1519971776</v>
      </c>
      <c r="B15241" s="40">
        <v>1</v>
      </c>
      <c r="C15241" s="40">
        <v>2788</v>
      </c>
      <c r="D15241" s="38" t="s">
        <v>359</v>
      </c>
      <c r="E15241" s="57" t="s">
        <v>384</v>
      </c>
      <c r="F15241" s="57">
        <f>ROUNDDOWN(C15241/50,0)*50</f>
        <v>2750</v>
      </c>
      <c r="G15241" s="57" t="str">
        <f>D15241&amp;"_"&amp;B15241&amp;"_"&amp;F15241</f>
        <v>Shanghai_1_2750</v>
      </c>
      <c r="H15241" s="57">
        <v>0.18776647601511853</v>
      </c>
      <c r="I15241" s="57">
        <f>COUNTIF($G$10:G15241,G15241)</f>
        <v>26</v>
      </c>
      <c r="J15241" s="57">
        <f>COUNTIF($G:$G,G15241)</f>
        <v>40</v>
      </c>
      <c r="K15241" s="57">
        <f>ROUND(3000*J15241/21653,0)</f>
        <v>6</v>
      </c>
    </row>
    <row r="15242" spans="1:11" x14ac:dyDescent="0.25">
      <c r="A15242" s="40">
        <v>1515391617</v>
      </c>
      <c r="B15242" s="40">
        <v>1</v>
      </c>
      <c r="C15242" s="40">
        <v>2768</v>
      </c>
      <c r="D15242" s="38" t="s">
        <v>359</v>
      </c>
      <c r="E15242" s="57" t="s">
        <v>384</v>
      </c>
      <c r="F15242" s="57">
        <f>ROUNDDOWN(C15242/50,0)*50</f>
        <v>2750</v>
      </c>
      <c r="G15242" s="57" t="str">
        <f>D15242&amp;"_"&amp;B15242&amp;"_"&amp;F15242</f>
        <v>Shanghai_1_2750</v>
      </c>
      <c r="H15242" s="57">
        <v>0.20080187960215057</v>
      </c>
      <c r="I15242" s="57">
        <f>COUNTIF($G$10:G15242,G15242)</f>
        <v>27</v>
      </c>
      <c r="J15242" s="57">
        <f>COUNTIF($G:$G,G15242)</f>
        <v>40</v>
      </c>
      <c r="K15242" s="57">
        <f>ROUND(3000*J15242/21653,0)</f>
        <v>6</v>
      </c>
    </row>
    <row r="15243" spans="1:11" x14ac:dyDescent="0.25">
      <c r="A15243" s="40">
        <v>1518946323</v>
      </c>
      <c r="B15243" s="40">
        <v>1</v>
      </c>
      <c r="C15243" s="40">
        <v>2793</v>
      </c>
      <c r="D15243" s="38" t="s">
        <v>359</v>
      </c>
      <c r="E15243" s="57" t="s">
        <v>384</v>
      </c>
      <c r="F15243" s="57">
        <f>ROUNDDOWN(C15243/50,0)*50</f>
        <v>2750</v>
      </c>
      <c r="G15243" s="57" t="str">
        <f>D15243&amp;"_"&amp;B15243&amp;"_"&amp;F15243</f>
        <v>Shanghai_1_2750</v>
      </c>
      <c r="H15243" s="57">
        <v>0.23175347827397375</v>
      </c>
      <c r="I15243" s="57">
        <f>COUNTIF($G$10:G15243,G15243)</f>
        <v>28</v>
      </c>
      <c r="J15243" s="57">
        <f>COUNTIF($G:$G,G15243)</f>
        <v>40</v>
      </c>
      <c r="K15243" s="57">
        <f>ROUND(3000*J15243/21653,0)</f>
        <v>6</v>
      </c>
    </row>
    <row r="15244" spans="1:11" x14ac:dyDescent="0.25">
      <c r="A15244" s="40">
        <v>1516110346</v>
      </c>
      <c r="B15244" s="40">
        <v>1</v>
      </c>
      <c r="C15244" s="40">
        <v>2788</v>
      </c>
      <c r="D15244" s="38" t="s">
        <v>359</v>
      </c>
      <c r="E15244" s="57" t="s">
        <v>384</v>
      </c>
      <c r="F15244" s="57">
        <f>ROUNDDOWN(C15244/50,0)*50</f>
        <v>2750</v>
      </c>
      <c r="G15244" s="57" t="str">
        <f>D15244&amp;"_"&amp;B15244&amp;"_"&amp;F15244</f>
        <v>Shanghai_1_2750</v>
      </c>
      <c r="H15244" s="57">
        <v>0.23610599674035693</v>
      </c>
      <c r="I15244" s="57">
        <f>COUNTIF($G$10:G15244,G15244)</f>
        <v>29</v>
      </c>
      <c r="J15244" s="57">
        <f>COUNTIF($G:$G,G15244)</f>
        <v>40</v>
      </c>
      <c r="K15244" s="57">
        <f>ROUND(3000*J15244/21653,0)</f>
        <v>6</v>
      </c>
    </row>
    <row r="15245" spans="1:11" x14ac:dyDescent="0.25">
      <c r="A15245" s="40">
        <v>1517977134</v>
      </c>
      <c r="B15245" s="40">
        <v>1</v>
      </c>
      <c r="C15245" s="40">
        <v>2779</v>
      </c>
      <c r="D15245" s="38" t="s">
        <v>359</v>
      </c>
      <c r="E15245" s="57" t="s">
        <v>384</v>
      </c>
      <c r="F15245" s="57">
        <f>ROUNDDOWN(C15245/50,0)*50</f>
        <v>2750</v>
      </c>
      <c r="G15245" s="57" t="str">
        <f>D15245&amp;"_"&amp;B15245&amp;"_"&amp;F15245</f>
        <v>Shanghai_1_2750</v>
      </c>
      <c r="H15245" s="57">
        <v>0.249233129135911</v>
      </c>
      <c r="I15245" s="57">
        <f>COUNTIF($G$10:G15245,G15245)</f>
        <v>30</v>
      </c>
      <c r="J15245" s="57">
        <f>COUNTIF($G:$G,G15245)</f>
        <v>40</v>
      </c>
      <c r="K15245" s="57">
        <f>ROUND(3000*J15245/21653,0)</f>
        <v>6</v>
      </c>
    </row>
    <row r="15246" spans="1:11" x14ac:dyDescent="0.25">
      <c r="A15246" s="40">
        <v>1518849603</v>
      </c>
      <c r="B15246" s="40">
        <v>1</v>
      </c>
      <c r="C15246" s="40">
        <v>506</v>
      </c>
      <c r="D15246" s="38" t="s">
        <v>361</v>
      </c>
      <c r="E15246" s="57" t="s">
        <v>384</v>
      </c>
      <c r="F15246" s="57">
        <f>ROUNDDOWN(C15246/50,0)*50</f>
        <v>500</v>
      </c>
      <c r="G15246" s="57" t="str">
        <f>D15246&amp;"_"&amp;B15246&amp;"_"&amp;F15246</f>
        <v>Guangzhou_1_500</v>
      </c>
      <c r="H15246" s="57">
        <v>0.77796099814212205</v>
      </c>
      <c r="I15246" s="57">
        <f>COUNTIF($G$10:G15246,G15246)</f>
        <v>30</v>
      </c>
      <c r="J15246" s="57">
        <f>COUNTIF($G:$G,G15246)</f>
        <v>37</v>
      </c>
      <c r="K15246" s="57">
        <f>ROUND(3000*J15246/21653,0)</f>
        <v>5</v>
      </c>
    </row>
    <row r="15247" spans="1:11" x14ac:dyDescent="0.25">
      <c r="A15247" s="40">
        <v>1513315097</v>
      </c>
      <c r="B15247" s="40">
        <v>1</v>
      </c>
      <c r="C15247" s="40">
        <v>2657</v>
      </c>
      <c r="D15247" s="38" t="s">
        <v>360</v>
      </c>
      <c r="E15247" s="57" t="s">
        <v>384</v>
      </c>
      <c r="F15247" s="57">
        <f>ROUNDDOWN(C15247/50,0)*50</f>
        <v>2650</v>
      </c>
      <c r="G15247" s="57" t="str">
        <f>D15247&amp;"_"&amp;B15247&amp;"_"&amp;F15247</f>
        <v>Beijing_1_2650</v>
      </c>
      <c r="H15247" s="57">
        <v>0.77798176764418436</v>
      </c>
      <c r="I15247" s="57">
        <f>COUNTIF($G$10:G15247,G15247)</f>
        <v>46</v>
      </c>
      <c r="J15247" s="57">
        <f>COUNTIF($G:$G,G15247)</f>
        <v>57</v>
      </c>
      <c r="K15247" s="57">
        <f>ROUND(3000*J15247/21653,0)</f>
        <v>8</v>
      </c>
    </row>
    <row r="15248" spans="1:11" x14ac:dyDescent="0.25">
      <c r="A15248" s="40">
        <v>1512837956</v>
      </c>
      <c r="B15248" s="40">
        <v>1</v>
      </c>
      <c r="C15248" s="40">
        <v>1882</v>
      </c>
      <c r="D15248" s="38" t="s">
        <v>360</v>
      </c>
      <c r="E15248" s="57" t="s">
        <v>384</v>
      </c>
      <c r="F15248" s="57">
        <f>ROUNDDOWN(C15248/50,0)*50</f>
        <v>1850</v>
      </c>
      <c r="G15248" s="57" t="str">
        <f>D15248&amp;"_"&amp;B15248&amp;"_"&amp;F15248</f>
        <v>Beijing_1_1850</v>
      </c>
      <c r="H15248" s="57">
        <v>0.77798827654570279</v>
      </c>
      <c r="I15248" s="57">
        <f>COUNTIF($G$10:G15248,G15248)</f>
        <v>47</v>
      </c>
      <c r="J15248" s="57">
        <f>COUNTIF($G:$G,G15248)</f>
        <v>67</v>
      </c>
      <c r="K15248" s="57">
        <f>ROUND(3000*J15248/21653,0)</f>
        <v>9</v>
      </c>
    </row>
    <row r="15249" spans="1:11" x14ac:dyDescent="0.25">
      <c r="A15249" s="40">
        <v>1512814209</v>
      </c>
      <c r="B15249" s="40">
        <v>1</v>
      </c>
      <c r="C15249" s="40">
        <v>5213</v>
      </c>
      <c r="D15249" s="38" t="s">
        <v>361</v>
      </c>
      <c r="E15249" s="57" t="s">
        <v>384</v>
      </c>
      <c r="F15249" s="57">
        <f>ROUNDDOWN(C15249/50,0)*50</f>
        <v>5200</v>
      </c>
      <c r="G15249" s="57" t="str">
        <f>D15249&amp;"_"&amp;B15249&amp;"_"&amp;F15249</f>
        <v>Guangzhou_1_5200</v>
      </c>
      <c r="H15249" s="57">
        <v>0.77799612033173016</v>
      </c>
      <c r="I15249" s="57">
        <f>COUNTIF($G$10:G15249,G15249)</f>
        <v>2</v>
      </c>
      <c r="J15249" s="57">
        <f>COUNTIF($G:$G,G15249)</f>
        <v>2</v>
      </c>
      <c r="K15249" s="57">
        <f>ROUND(3000*J15249/21653,0)</f>
        <v>0</v>
      </c>
    </row>
    <row r="15250" spans="1:11" x14ac:dyDescent="0.25">
      <c r="A15250" s="40">
        <v>1515251562</v>
      </c>
      <c r="B15250" s="40">
        <v>0</v>
      </c>
      <c r="C15250" s="40">
        <v>1210</v>
      </c>
      <c r="D15250" s="38" t="s">
        <v>359</v>
      </c>
      <c r="E15250" s="57" t="s">
        <v>384</v>
      </c>
      <c r="F15250" s="57">
        <f>ROUNDDOWN(C15250/50,0)*50</f>
        <v>1200</v>
      </c>
      <c r="G15250" s="57" t="str">
        <f>D15250&amp;"_"&amp;B15250&amp;"_"&amp;F15250</f>
        <v>Shanghai_0_1200</v>
      </c>
      <c r="H15250" s="57">
        <v>0.77808699140769355</v>
      </c>
      <c r="I15250" s="57">
        <f>COUNTIF($G$10:G15250,G15250)</f>
        <v>22</v>
      </c>
      <c r="J15250" s="57">
        <f>COUNTIF($G:$G,G15250)</f>
        <v>31</v>
      </c>
      <c r="K15250" s="57">
        <f>ROUND(3000*J15250/21653,0)</f>
        <v>4</v>
      </c>
    </row>
    <row r="15251" spans="1:11" x14ac:dyDescent="0.25">
      <c r="A15251" s="40">
        <v>1515397821</v>
      </c>
      <c r="B15251" s="40">
        <v>0</v>
      </c>
      <c r="C15251" s="40">
        <v>1648</v>
      </c>
      <c r="D15251" s="38" t="s">
        <v>359</v>
      </c>
      <c r="E15251" s="57" t="s">
        <v>384</v>
      </c>
      <c r="F15251" s="57">
        <f>ROUNDDOWN(C15251/50,0)*50</f>
        <v>1600</v>
      </c>
      <c r="G15251" s="57" t="str">
        <f>D15251&amp;"_"&amp;B15251&amp;"_"&amp;F15251</f>
        <v>Shanghai_0_1600</v>
      </c>
      <c r="H15251" s="57">
        <v>0.77808892873345448</v>
      </c>
      <c r="I15251" s="57">
        <f>COUNTIF($G$10:G15251,G15251)</f>
        <v>20</v>
      </c>
      <c r="J15251" s="57">
        <f>COUNTIF($G:$G,G15251)</f>
        <v>26</v>
      </c>
      <c r="K15251" s="57">
        <f>ROUND(3000*J15251/21653,0)</f>
        <v>4</v>
      </c>
    </row>
    <row r="15252" spans="1:11" x14ac:dyDescent="0.25">
      <c r="A15252" s="40">
        <v>1516465104</v>
      </c>
      <c r="B15252" s="40">
        <v>1</v>
      </c>
      <c r="C15252" s="40">
        <v>1541</v>
      </c>
      <c r="D15252" s="38" t="s">
        <v>359</v>
      </c>
      <c r="E15252" s="57" t="s">
        <v>384</v>
      </c>
      <c r="F15252" s="57">
        <f>ROUNDDOWN(C15252/50,0)*50</f>
        <v>1500</v>
      </c>
      <c r="G15252" s="57" t="str">
        <f>D15252&amp;"_"&amp;B15252&amp;"_"&amp;F15252</f>
        <v>Shanghai_1_1500</v>
      </c>
      <c r="H15252" s="57">
        <v>0.77809925124435853</v>
      </c>
      <c r="I15252" s="57">
        <f>COUNTIF($G$10:G15252,G15252)</f>
        <v>53</v>
      </c>
      <c r="J15252" s="57">
        <f>COUNTIF($G:$G,G15252)</f>
        <v>71</v>
      </c>
      <c r="K15252" s="57">
        <f>ROUND(3000*J15252/21653,0)</f>
        <v>10</v>
      </c>
    </row>
    <row r="15253" spans="1:11" x14ac:dyDescent="0.25">
      <c r="A15253" s="40">
        <v>1516232147</v>
      </c>
      <c r="B15253" s="40">
        <v>1</v>
      </c>
      <c r="C15253" s="40">
        <v>1488</v>
      </c>
      <c r="D15253" s="38" t="s">
        <v>361</v>
      </c>
      <c r="E15253" s="57" t="s">
        <v>384</v>
      </c>
      <c r="F15253" s="57">
        <f>ROUNDDOWN(C15253/50,0)*50</f>
        <v>1450</v>
      </c>
      <c r="G15253" s="57" t="str">
        <f>D15253&amp;"_"&amp;B15253&amp;"_"&amp;F15253</f>
        <v>Guangzhou_1_1450</v>
      </c>
      <c r="H15253" s="57">
        <v>0.77821351089433355</v>
      </c>
      <c r="I15253" s="57">
        <f>COUNTIF($G$10:G15253,G15253)</f>
        <v>34</v>
      </c>
      <c r="J15253" s="57">
        <f>COUNTIF($G:$G,G15253)</f>
        <v>41</v>
      </c>
      <c r="K15253" s="57">
        <f>ROUND(3000*J15253/21653,0)</f>
        <v>6</v>
      </c>
    </row>
    <row r="15254" spans="1:11" x14ac:dyDescent="0.25">
      <c r="A15254" s="40">
        <v>1517774608</v>
      </c>
      <c r="B15254" s="40">
        <v>1</v>
      </c>
      <c r="C15254" s="40">
        <v>1025</v>
      </c>
      <c r="D15254" s="38" t="s">
        <v>361</v>
      </c>
      <c r="E15254" s="57" t="s">
        <v>384</v>
      </c>
      <c r="F15254" s="57">
        <f>ROUNDDOWN(C15254/50,0)*50</f>
        <v>1000</v>
      </c>
      <c r="G15254" s="57" t="str">
        <f>D15254&amp;"_"&amp;B15254&amp;"_"&amp;F15254</f>
        <v>Guangzhou_1_1000</v>
      </c>
      <c r="H15254" s="57">
        <v>0.77822210705822981</v>
      </c>
      <c r="I15254" s="57">
        <f>COUNTIF($G$10:G15254,G15254)</f>
        <v>22</v>
      </c>
      <c r="J15254" s="57">
        <f>COUNTIF($G:$G,G15254)</f>
        <v>33</v>
      </c>
      <c r="K15254" s="57">
        <f>ROUND(3000*J15254/21653,0)</f>
        <v>5</v>
      </c>
    </row>
    <row r="15255" spans="1:11" x14ac:dyDescent="0.25">
      <c r="A15255" s="40">
        <v>1519746549</v>
      </c>
      <c r="B15255" s="40">
        <v>1</v>
      </c>
      <c r="C15255" s="40">
        <v>3284</v>
      </c>
      <c r="D15255" s="38" t="s">
        <v>358</v>
      </c>
      <c r="E15255" s="57" t="s">
        <v>384</v>
      </c>
      <c r="F15255" s="57">
        <f>ROUNDDOWN(C15255/50,0)*50</f>
        <v>3250</v>
      </c>
      <c r="G15255" s="57" t="str">
        <f>D15255&amp;"_"&amp;B15255&amp;"_"&amp;F15255</f>
        <v>Shenzhen_1_3250</v>
      </c>
      <c r="H15255" s="57">
        <v>0.77830007554586944</v>
      </c>
      <c r="I15255" s="57">
        <f>COUNTIF($G$10:G15255,G15255)</f>
        <v>14</v>
      </c>
      <c r="J15255" s="57">
        <f>COUNTIF($G:$G,G15255)</f>
        <v>24</v>
      </c>
      <c r="K15255" s="57">
        <f>ROUND(3000*J15255/21653,0)</f>
        <v>3</v>
      </c>
    </row>
    <row r="15256" spans="1:11" x14ac:dyDescent="0.25">
      <c r="A15256" s="40">
        <v>1519060117</v>
      </c>
      <c r="B15256" s="40">
        <v>1</v>
      </c>
      <c r="C15256" s="40">
        <v>1697</v>
      </c>
      <c r="D15256" s="38" t="s">
        <v>361</v>
      </c>
      <c r="E15256" s="57" t="s">
        <v>384</v>
      </c>
      <c r="F15256" s="57">
        <f>ROUNDDOWN(C15256/50,0)*50</f>
        <v>1650</v>
      </c>
      <c r="G15256" s="57" t="str">
        <f>D15256&amp;"_"&amp;B15256&amp;"_"&amp;F15256</f>
        <v>Guangzhou_1_1650</v>
      </c>
      <c r="H15256" s="57">
        <v>0.77851686328668457</v>
      </c>
      <c r="I15256" s="57">
        <f>COUNTIF($G$10:G15256,G15256)</f>
        <v>34</v>
      </c>
      <c r="J15256" s="57">
        <f>COUNTIF($G:$G,G15256)</f>
        <v>37</v>
      </c>
      <c r="K15256" s="57">
        <f>ROUND(3000*J15256/21653,0)</f>
        <v>5</v>
      </c>
    </row>
    <row r="15257" spans="1:11" x14ac:dyDescent="0.25">
      <c r="A15257" s="40">
        <v>1516664105</v>
      </c>
      <c r="B15257" s="40">
        <v>1</v>
      </c>
      <c r="C15257" s="40">
        <v>2808</v>
      </c>
      <c r="D15257" s="38" t="s">
        <v>358</v>
      </c>
      <c r="E15257" s="57" t="s">
        <v>384</v>
      </c>
      <c r="F15257" s="57">
        <f>ROUNDDOWN(C15257/50,0)*50</f>
        <v>2800</v>
      </c>
      <c r="G15257" s="57" t="str">
        <f>D15257&amp;"_"&amp;B15257&amp;"_"&amp;F15257</f>
        <v>Shenzhen_1_2800</v>
      </c>
      <c r="H15257" s="57">
        <v>0.77852520817539228</v>
      </c>
      <c r="I15257" s="57">
        <f>COUNTIF($G$10:G15257,G15257)</f>
        <v>9</v>
      </c>
      <c r="J15257" s="57">
        <f>COUNTIF($G:$G,G15257)</f>
        <v>24</v>
      </c>
      <c r="K15257" s="57">
        <f>ROUND(3000*J15257/21653,0)</f>
        <v>3</v>
      </c>
    </row>
    <row r="15258" spans="1:11" x14ac:dyDescent="0.25">
      <c r="A15258" s="40">
        <v>1512238812</v>
      </c>
      <c r="B15258" s="40">
        <v>0</v>
      </c>
      <c r="C15258" s="40">
        <v>2401</v>
      </c>
      <c r="D15258" s="38" t="s">
        <v>359</v>
      </c>
      <c r="E15258" s="57" t="s">
        <v>384</v>
      </c>
      <c r="F15258" s="57">
        <f>ROUNDDOWN(C15258/50,0)*50</f>
        <v>2400</v>
      </c>
      <c r="G15258" s="57" t="str">
        <f>D15258&amp;"_"&amp;B15258&amp;"_"&amp;F15258</f>
        <v>Shanghai_0_2400</v>
      </c>
      <c r="H15258" s="57">
        <v>0.77853531488875138</v>
      </c>
      <c r="I15258" s="57">
        <f>COUNTIF($G$10:G15258,G15258)</f>
        <v>19</v>
      </c>
      <c r="J15258" s="57">
        <f>COUNTIF($G:$G,G15258)</f>
        <v>27</v>
      </c>
      <c r="K15258" s="57">
        <f>ROUND(3000*J15258/21653,0)</f>
        <v>4</v>
      </c>
    </row>
    <row r="15259" spans="1:11" x14ac:dyDescent="0.25">
      <c r="A15259" s="40">
        <v>1512106307</v>
      </c>
      <c r="B15259" s="40">
        <v>1</v>
      </c>
      <c r="C15259" s="40">
        <v>1984</v>
      </c>
      <c r="D15259" s="38" t="s">
        <v>359</v>
      </c>
      <c r="E15259" s="57" t="s">
        <v>384</v>
      </c>
      <c r="F15259" s="57">
        <f>ROUNDDOWN(C15259/50,0)*50</f>
        <v>1950</v>
      </c>
      <c r="G15259" s="57" t="str">
        <f>D15259&amp;"_"&amp;B15259&amp;"_"&amp;F15259</f>
        <v>Shanghai_1_1950</v>
      </c>
      <c r="H15259" s="57">
        <v>0.77855029338475623</v>
      </c>
      <c r="I15259" s="57">
        <f>COUNTIF($G$10:G15259,G15259)</f>
        <v>48</v>
      </c>
      <c r="J15259" s="57">
        <f>COUNTIF($G:$G,G15259)</f>
        <v>60</v>
      </c>
      <c r="K15259" s="57">
        <f>ROUND(3000*J15259/21653,0)</f>
        <v>8</v>
      </c>
    </row>
    <row r="15260" spans="1:11" x14ac:dyDescent="0.25">
      <c r="A15260" s="40">
        <v>1511379962</v>
      </c>
      <c r="B15260" s="40">
        <v>0</v>
      </c>
      <c r="C15260" s="40">
        <v>153</v>
      </c>
      <c r="D15260" s="38" t="s">
        <v>360</v>
      </c>
      <c r="E15260" s="57" t="s">
        <v>384</v>
      </c>
      <c r="F15260" s="57">
        <f>ROUNDDOWN(C15260/50,0)*50</f>
        <v>150</v>
      </c>
      <c r="G15260" s="57" t="str">
        <f>D15260&amp;"_"&amp;B15260&amp;"_"&amp;F15260</f>
        <v>Beijing_0_150</v>
      </c>
      <c r="H15260" s="57">
        <v>0.77856012758584836</v>
      </c>
      <c r="I15260" s="57">
        <f>COUNTIF($G$10:G15260,G15260)</f>
        <v>32</v>
      </c>
      <c r="J15260" s="57">
        <f>COUNTIF($G:$G,G15260)</f>
        <v>38</v>
      </c>
      <c r="K15260" s="57">
        <f>ROUND(3000*J15260/21653,0)</f>
        <v>5</v>
      </c>
    </row>
    <row r="15261" spans="1:11" x14ac:dyDescent="0.25">
      <c r="A15261" s="40">
        <v>1513047046</v>
      </c>
      <c r="B15261" s="40">
        <v>1</v>
      </c>
      <c r="C15261" s="40">
        <v>244</v>
      </c>
      <c r="D15261" s="38" t="s">
        <v>359</v>
      </c>
      <c r="E15261" s="57" t="s">
        <v>384</v>
      </c>
      <c r="F15261" s="57">
        <f>ROUNDDOWN(C15261/50,0)*50</f>
        <v>200</v>
      </c>
      <c r="G15261" s="57" t="str">
        <f>D15261&amp;"_"&amp;B15261&amp;"_"&amp;F15261</f>
        <v>Shanghai_1_200</v>
      </c>
      <c r="H15261" s="57">
        <v>0.77857676499178174</v>
      </c>
      <c r="I15261" s="57">
        <f>COUNTIF($G$10:G15261,G15261)</f>
        <v>73</v>
      </c>
      <c r="J15261" s="57">
        <f>COUNTIF($G:$G,G15261)</f>
        <v>85</v>
      </c>
      <c r="K15261" s="57">
        <f>ROUND(3000*J15261/21653,0)</f>
        <v>12</v>
      </c>
    </row>
    <row r="15262" spans="1:11" x14ac:dyDescent="0.25">
      <c r="A15262" s="40">
        <v>1517537751</v>
      </c>
      <c r="B15262" s="40">
        <v>0</v>
      </c>
      <c r="C15262" s="40">
        <v>160</v>
      </c>
      <c r="D15262" s="38" t="s">
        <v>361</v>
      </c>
      <c r="E15262" s="57" t="s">
        <v>384</v>
      </c>
      <c r="F15262" s="57">
        <f>ROUNDDOWN(C15262/50,0)*50</f>
        <v>150</v>
      </c>
      <c r="G15262" s="57" t="str">
        <f>D15262&amp;"_"&amp;B15262&amp;"_"&amp;F15262</f>
        <v>Guangzhou_0_150</v>
      </c>
      <c r="H15262" s="57">
        <v>0.77861968331362463</v>
      </c>
      <c r="I15262" s="57">
        <f>COUNTIF($G$10:G15262,G15262)</f>
        <v>17</v>
      </c>
      <c r="J15262" s="57">
        <f>COUNTIF($G:$G,G15262)</f>
        <v>19</v>
      </c>
      <c r="K15262" s="57">
        <f>ROUND(3000*J15262/21653,0)</f>
        <v>3</v>
      </c>
    </row>
    <row r="15263" spans="1:11" x14ac:dyDescent="0.25">
      <c r="A15263" s="40">
        <v>1515506197</v>
      </c>
      <c r="B15263" s="40">
        <v>1</v>
      </c>
      <c r="C15263" s="40">
        <v>2533</v>
      </c>
      <c r="D15263" s="38" t="s">
        <v>360</v>
      </c>
      <c r="E15263" s="57" t="s">
        <v>384</v>
      </c>
      <c r="F15263" s="57">
        <f>ROUNDDOWN(C15263/50,0)*50</f>
        <v>2500</v>
      </c>
      <c r="G15263" s="57" t="str">
        <f>D15263&amp;"_"&amp;B15263&amp;"_"&amp;F15263</f>
        <v>Beijing_1_2500</v>
      </c>
      <c r="H15263" s="57">
        <v>0.7786357135137838</v>
      </c>
      <c r="I15263" s="57">
        <f>COUNTIF($G$10:G15263,G15263)</f>
        <v>52</v>
      </c>
      <c r="J15263" s="57">
        <f>COUNTIF($G:$G,G15263)</f>
        <v>63</v>
      </c>
      <c r="K15263" s="57">
        <f>ROUND(3000*J15263/21653,0)</f>
        <v>9</v>
      </c>
    </row>
    <row r="15264" spans="1:11" x14ac:dyDescent="0.25">
      <c r="A15264" s="40">
        <v>1515355932</v>
      </c>
      <c r="B15264" s="40">
        <v>0</v>
      </c>
      <c r="C15264" s="40">
        <v>1999</v>
      </c>
      <c r="D15264" s="38" t="s">
        <v>360</v>
      </c>
      <c r="E15264" s="57" t="s">
        <v>384</v>
      </c>
      <c r="F15264" s="57">
        <f>ROUNDDOWN(C15264/50,0)*50</f>
        <v>1950</v>
      </c>
      <c r="G15264" s="57" t="str">
        <f>D15264&amp;"_"&amp;B15264&amp;"_"&amp;F15264</f>
        <v>Beijing_0_1950</v>
      </c>
      <c r="H15264" s="57">
        <v>0.77865362132450611</v>
      </c>
      <c r="I15264" s="57">
        <f>COUNTIF($G$10:G15264,G15264)</f>
        <v>32</v>
      </c>
      <c r="J15264" s="57">
        <f>COUNTIF($G:$G,G15264)</f>
        <v>41</v>
      </c>
      <c r="K15264" s="57">
        <f>ROUND(3000*J15264/21653,0)</f>
        <v>6</v>
      </c>
    </row>
    <row r="15265" spans="1:11" x14ac:dyDescent="0.25">
      <c r="A15265" s="40">
        <v>1513482857</v>
      </c>
      <c r="B15265" s="40">
        <v>1</v>
      </c>
      <c r="C15265" s="40">
        <v>2021</v>
      </c>
      <c r="D15265" s="38" t="s">
        <v>361</v>
      </c>
      <c r="E15265" s="57" t="s">
        <v>384</v>
      </c>
      <c r="F15265" s="57">
        <f>ROUNDDOWN(C15265/50,0)*50</f>
        <v>2000</v>
      </c>
      <c r="G15265" s="57" t="str">
        <f>D15265&amp;"_"&amp;B15265&amp;"_"&amp;F15265</f>
        <v>Guangzhou_1_2000</v>
      </c>
      <c r="H15265" s="57">
        <v>0.77866782783018995</v>
      </c>
      <c r="I15265" s="57">
        <f>COUNTIF($G$10:G15265,G15265)</f>
        <v>26</v>
      </c>
      <c r="J15265" s="57">
        <f>COUNTIF($G:$G,G15265)</f>
        <v>31</v>
      </c>
      <c r="K15265" s="57">
        <f>ROUND(3000*J15265/21653,0)</f>
        <v>4</v>
      </c>
    </row>
    <row r="15266" spans="1:11" x14ac:dyDescent="0.25">
      <c r="A15266" s="40">
        <v>1517293808</v>
      </c>
      <c r="B15266" s="40">
        <v>1</v>
      </c>
      <c r="C15266" s="40">
        <v>4528</v>
      </c>
      <c r="D15266" s="38" t="s">
        <v>359</v>
      </c>
      <c r="E15266" s="57" t="s">
        <v>383</v>
      </c>
      <c r="F15266" s="57">
        <f>ROUNDDOWN(C15266/50,0)*50</f>
        <v>4500</v>
      </c>
      <c r="G15266" s="57" t="str">
        <f>D15266&amp;"_"&amp;B15266&amp;"_"&amp;F15266</f>
        <v>Shanghai_1_4500</v>
      </c>
      <c r="H15266" s="57">
        <v>0.77867285174578305</v>
      </c>
      <c r="I15266" s="57">
        <f>COUNTIF($G$10:G15266,G15266)</f>
        <v>4</v>
      </c>
      <c r="J15266" s="57">
        <f>COUNTIF($G:$G,G15266)</f>
        <v>11</v>
      </c>
      <c r="K15266" s="57">
        <f>ROUND(3000*J15266/21653,0)</f>
        <v>2</v>
      </c>
    </row>
    <row r="15267" spans="1:11" x14ac:dyDescent="0.25">
      <c r="A15267" s="40">
        <v>1511367512</v>
      </c>
      <c r="B15267" s="40">
        <v>0</v>
      </c>
      <c r="C15267" s="40">
        <v>1687</v>
      </c>
      <c r="D15267" s="38" t="s">
        <v>359</v>
      </c>
      <c r="E15267" s="57" t="s">
        <v>384</v>
      </c>
      <c r="F15267" s="57">
        <f>ROUNDDOWN(C15267/50,0)*50</f>
        <v>1650</v>
      </c>
      <c r="G15267" s="57" t="str">
        <f>D15267&amp;"_"&amp;B15267&amp;"_"&amp;F15267</f>
        <v>Shanghai_0_1650</v>
      </c>
      <c r="H15267" s="57">
        <v>0.77878038698552321</v>
      </c>
      <c r="I15267" s="57">
        <f>COUNTIF($G$10:G15267,G15267)</f>
        <v>18</v>
      </c>
      <c r="J15267" s="57">
        <f>COUNTIF($G:$G,G15267)</f>
        <v>23</v>
      </c>
      <c r="K15267" s="57">
        <f>ROUND(3000*J15267/21653,0)</f>
        <v>3</v>
      </c>
    </row>
    <row r="15268" spans="1:11" x14ac:dyDescent="0.25">
      <c r="A15268" s="40">
        <v>1516519942</v>
      </c>
      <c r="B15268" s="40">
        <v>0</v>
      </c>
      <c r="C15268" s="40">
        <v>2162</v>
      </c>
      <c r="D15268" s="38" t="s">
        <v>360</v>
      </c>
      <c r="E15268" s="57" t="s">
        <v>384</v>
      </c>
      <c r="F15268" s="57">
        <f>ROUNDDOWN(C15268/50,0)*50</f>
        <v>2150</v>
      </c>
      <c r="G15268" s="57" t="str">
        <f>D15268&amp;"_"&amp;B15268&amp;"_"&amp;F15268</f>
        <v>Beijing_0_2150</v>
      </c>
      <c r="H15268" s="57">
        <v>0.77879209854072151</v>
      </c>
      <c r="I15268" s="57">
        <f>COUNTIF($G$10:G15268,G15268)</f>
        <v>18</v>
      </c>
      <c r="J15268" s="57">
        <f>COUNTIF($G:$G,G15268)</f>
        <v>25</v>
      </c>
      <c r="K15268" s="57">
        <f>ROUND(3000*J15268/21653,0)</f>
        <v>3</v>
      </c>
    </row>
    <row r="15269" spans="1:11" x14ac:dyDescent="0.25">
      <c r="A15269" s="40">
        <v>1514492145</v>
      </c>
      <c r="B15269" s="40">
        <v>1</v>
      </c>
      <c r="C15269" s="40">
        <v>2891</v>
      </c>
      <c r="D15269" s="38" t="s">
        <v>360</v>
      </c>
      <c r="E15269" s="57" t="s">
        <v>384</v>
      </c>
      <c r="F15269" s="57">
        <f>ROUNDDOWN(C15269/50,0)*50</f>
        <v>2850</v>
      </c>
      <c r="G15269" s="57" t="str">
        <f>D15269&amp;"_"&amp;B15269&amp;"_"&amp;F15269</f>
        <v>Beijing_1_2850</v>
      </c>
      <c r="H15269" s="57">
        <v>0.77881859337230697</v>
      </c>
      <c r="I15269" s="57">
        <f>COUNTIF($G$10:G15269,G15269)</f>
        <v>47</v>
      </c>
      <c r="J15269" s="57">
        <f>COUNTIF($G:$G,G15269)</f>
        <v>62</v>
      </c>
      <c r="K15269" s="57">
        <f>ROUND(3000*J15269/21653,0)</f>
        <v>9</v>
      </c>
    </row>
    <row r="15270" spans="1:11" x14ac:dyDescent="0.25">
      <c r="A15270" s="40">
        <v>1515114820</v>
      </c>
      <c r="B15270" s="40">
        <v>0</v>
      </c>
      <c r="C15270" s="40">
        <v>259</v>
      </c>
      <c r="D15270" s="38" t="s">
        <v>359</v>
      </c>
      <c r="E15270" s="57" t="s">
        <v>384</v>
      </c>
      <c r="F15270" s="57">
        <f>ROUNDDOWN(C15270/50,0)*50</f>
        <v>250</v>
      </c>
      <c r="G15270" s="57" t="str">
        <f>D15270&amp;"_"&amp;B15270&amp;"_"&amp;F15270</f>
        <v>Shanghai_0_250</v>
      </c>
      <c r="H15270" s="57">
        <v>0.77882370448851312</v>
      </c>
      <c r="I15270" s="57">
        <f>COUNTIF($G$10:G15270,G15270)</f>
        <v>26</v>
      </c>
      <c r="J15270" s="57">
        <f>COUNTIF($G:$G,G15270)</f>
        <v>33</v>
      </c>
      <c r="K15270" s="57">
        <f>ROUND(3000*J15270/21653,0)</f>
        <v>5</v>
      </c>
    </row>
    <row r="15271" spans="1:11" x14ac:dyDescent="0.25">
      <c r="A15271" s="40">
        <v>1515046189</v>
      </c>
      <c r="B15271" s="40">
        <v>1</v>
      </c>
      <c r="C15271" s="40">
        <v>1617</v>
      </c>
      <c r="D15271" s="38" t="s">
        <v>358</v>
      </c>
      <c r="E15271" s="57" t="s">
        <v>384</v>
      </c>
      <c r="F15271" s="57">
        <f>ROUNDDOWN(C15271/50,0)*50</f>
        <v>1600</v>
      </c>
      <c r="G15271" s="57" t="str">
        <f>D15271&amp;"_"&amp;B15271&amp;"_"&amp;F15271</f>
        <v>Shenzhen_1_1600</v>
      </c>
      <c r="H15271" s="57">
        <v>0.77886504560643</v>
      </c>
      <c r="I15271" s="57">
        <f>COUNTIF($G$10:G15271,G15271)</f>
        <v>24</v>
      </c>
      <c r="J15271" s="57">
        <f>COUNTIF($G:$G,G15271)</f>
        <v>42</v>
      </c>
      <c r="K15271" s="57">
        <f>ROUND(3000*J15271/21653,0)</f>
        <v>6</v>
      </c>
    </row>
    <row r="15272" spans="1:11" x14ac:dyDescent="0.25">
      <c r="A15272" s="40">
        <v>1517997598</v>
      </c>
      <c r="B15272" s="40">
        <v>1</v>
      </c>
      <c r="C15272" s="40">
        <v>2893</v>
      </c>
      <c r="D15272" s="38" t="s">
        <v>360</v>
      </c>
      <c r="E15272" s="57" t="s">
        <v>384</v>
      </c>
      <c r="F15272" s="57">
        <f>ROUNDDOWN(C15272/50,0)*50</f>
        <v>2850</v>
      </c>
      <c r="G15272" s="57" t="str">
        <f>D15272&amp;"_"&amp;B15272&amp;"_"&amp;F15272</f>
        <v>Beijing_1_2850</v>
      </c>
      <c r="H15272" s="57">
        <v>0.77888826159903402</v>
      </c>
      <c r="I15272" s="57">
        <f>COUNTIF($G$10:G15272,G15272)</f>
        <v>48</v>
      </c>
      <c r="J15272" s="57">
        <f>COUNTIF($G:$G,G15272)</f>
        <v>62</v>
      </c>
      <c r="K15272" s="57">
        <f>ROUND(3000*J15272/21653,0)</f>
        <v>9</v>
      </c>
    </row>
    <row r="15273" spans="1:11" x14ac:dyDescent="0.25">
      <c r="A15273" s="40">
        <v>1515568530</v>
      </c>
      <c r="B15273" s="40">
        <v>0</v>
      </c>
      <c r="C15273" s="40">
        <v>1904</v>
      </c>
      <c r="D15273" s="38" t="s">
        <v>359</v>
      </c>
      <c r="E15273" s="57" t="s">
        <v>384</v>
      </c>
      <c r="F15273" s="57">
        <f>ROUNDDOWN(C15273/50,0)*50</f>
        <v>1900</v>
      </c>
      <c r="G15273" s="57" t="str">
        <f>D15273&amp;"_"&amp;B15273&amp;"_"&amp;F15273</f>
        <v>Shanghai_0_1900</v>
      </c>
      <c r="H15273" s="57">
        <v>0.77890488736219332</v>
      </c>
      <c r="I15273" s="57">
        <f>COUNTIF($G$10:G15273,G15273)</f>
        <v>21</v>
      </c>
      <c r="J15273" s="57">
        <f>COUNTIF($G:$G,G15273)</f>
        <v>29</v>
      </c>
      <c r="K15273" s="57">
        <f>ROUND(3000*J15273/21653,0)</f>
        <v>4</v>
      </c>
    </row>
    <row r="15274" spans="1:11" x14ac:dyDescent="0.25">
      <c r="A15274" s="40">
        <v>1512972207</v>
      </c>
      <c r="B15274" s="40">
        <v>1</v>
      </c>
      <c r="C15274" s="40">
        <v>2807</v>
      </c>
      <c r="D15274" s="38" t="s">
        <v>359</v>
      </c>
      <c r="E15274" s="57" t="s">
        <v>384</v>
      </c>
      <c r="F15274" s="57">
        <f>ROUNDDOWN(C15274/50,0)*50</f>
        <v>2800</v>
      </c>
      <c r="G15274" s="57" t="str">
        <f>D15274&amp;"_"&amp;B15274&amp;"_"&amp;F15274</f>
        <v>Shanghai_1_2800</v>
      </c>
      <c r="H15274" s="57">
        <v>1.9933756107669565E-3</v>
      </c>
      <c r="I15274" s="57">
        <f>COUNTIF($G$10:G15274,G15274)</f>
        <v>23</v>
      </c>
      <c r="J15274" s="57">
        <f>COUNTIF($G:$G,G15274)</f>
        <v>39</v>
      </c>
      <c r="K15274" s="57">
        <f>ROUND(3000*J15274/21653,0)</f>
        <v>5</v>
      </c>
    </row>
    <row r="15275" spans="1:11" x14ac:dyDescent="0.25">
      <c r="A15275" s="40">
        <v>1518872496</v>
      </c>
      <c r="B15275" s="40">
        <v>1</v>
      </c>
      <c r="C15275" s="40">
        <v>2832</v>
      </c>
      <c r="D15275" s="38" t="s">
        <v>359</v>
      </c>
      <c r="E15275" s="57" t="s">
        <v>384</v>
      </c>
      <c r="F15275" s="57">
        <f>ROUNDDOWN(C15275/50,0)*50</f>
        <v>2800</v>
      </c>
      <c r="G15275" s="57" t="str">
        <f>D15275&amp;"_"&amp;B15275&amp;"_"&amp;F15275</f>
        <v>Shanghai_1_2800</v>
      </c>
      <c r="H15275" s="57">
        <v>2.6282566621941283E-3</v>
      </c>
      <c r="I15275" s="57">
        <f>COUNTIF($G$10:G15275,G15275)</f>
        <v>24</v>
      </c>
      <c r="J15275" s="57">
        <f>COUNTIF($G:$G,G15275)</f>
        <v>39</v>
      </c>
      <c r="K15275" s="57">
        <f>ROUND(3000*J15275/21653,0)</f>
        <v>5</v>
      </c>
    </row>
    <row r="15276" spans="1:11" x14ac:dyDescent="0.25">
      <c r="A15276" s="40">
        <v>1517993594</v>
      </c>
      <c r="B15276" s="40">
        <v>1</v>
      </c>
      <c r="C15276" s="40">
        <v>2814</v>
      </c>
      <c r="D15276" s="38" t="s">
        <v>359</v>
      </c>
      <c r="E15276" s="57" t="s">
        <v>384</v>
      </c>
      <c r="F15276" s="57">
        <f>ROUNDDOWN(C15276/50,0)*50</f>
        <v>2800</v>
      </c>
      <c r="G15276" s="57" t="str">
        <f>D15276&amp;"_"&amp;B15276&amp;"_"&amp;F15276</f>
        <v>Shanghai_1_2800</v>
      </c>
      <c r="H15276" s="57">
        <v>7.7365002004531336E-3</v>
      </c>
      <c r="I15276" s="57">
        <f>COUNTIF($G$10:G15276,G15276)</f>
        <v>25</v>
      </c>
      <c r="J15276" s="57">
        <f>COUNTIF($G:$G,G15276)</f>
        <v>39</v>
      </c>
      <c r="K15276" s="57">
        <f>ROUND(3000*J15276/21653,0)</f>
        <v>5</v>
      </c>
    </row>
    <row r="15277" spans="1:11" x14ac:dyDescent="0.25">
      <c r="A15277" s="40">
        <v>1515697235</v>
      </c>
      <c r="B15277" s="40">
        <v>1</v>
      </c>
      <c r="C15277" s="40">
        <v>2809</v>
      </c>
      <c r="D15277" s="38" t="s">
        <v>359</v>
      </c>
      <c r="E15277" s="57" t="s">
        <v>384</v>
      </c>
      <c r="F15277" s="57">
        <f>ROUNDDOWN(C15277/50,0)*50</f>
        <v>2800</v>
      </c>
      <c r="G15277" s="57" t="str">
        <f>D15277&amp;"_"&amp;B15277&amp;"_"&amp;F15277</f>
        <v>Shanghai_1_2800</v>
      </c>
      <c r="H15277" s="57">
        <v>1.0227408031134089E-2</v>
      </c>
      <c r="I15277" s="57">
        <f>COUNTIF($G$10:G15277,G15277)</f>
        <v>26</v>
      </c>
      <c r="J15277" s="57">
        <f>COUNTIF($G:$G,G15277)</f>
        <v>39</v>
      </c>
      <c r="K15277" s="57">
        <f>ROUND(3000*J15277/21653,0)</f>
        <v>5</v>
      </c>
    </row>
    <row r="15278" spans="1:11" x14ac:dyDescent="0.25">
      <c r="A15278" s="40">
        <v>1514085613</v>
      </c>
      <c r="B15278" s="40">
        <v>1</v>
      </c>
      <c r="C15278" s="40">
        <v>2832</v>
      </c>
      <c r="D15278" s="38" t="s">
        <v>359</v>
      </c>
      <c r="E15278" s="57" t="s">
        <v>384</v>
      </c>
      <c r="F15278" s="57">
        <f>ROUNDDOWN(C15278/50,0)*50</f>
        <v>2800</v>
      </c>
      <c r="G15278" s="57" t="str">
        <f>D15278&amp;"_"&amp;B15278&amp;"_"&amp;F15278</f>
        <v>Shanghai_1_2800</v>
      </c>
      <c r="H15278" s="57">
        <v>1.0825441428667371E-2</v>
      </c>
      <c r="I15278" s="57">
        <f>COUNTIF($G$10:G15278,G15278)</f>
        <v>27</v>
      </c>
      <c r="J15278" s="57">
        <f>COUNTIF($G:$G,G15278)</f>
        <v>39</v>
      </c>
      <c r="K15278" s="57">
        <f>ROUND(3000*J15278/21653,0)</f>
        <v>5</v>
      </c>
    </row>
    <row r="15279" spans="1:11" x14ac:dyDescent="0.25">
      <c r="A15279" s="40">
        <v>1516022635</v>
      </c>
      <c r="B15279" s="40">
        <v>1</v>
      </c>
      <c r="C15279" s="40">
        <v>2825</v>
      </c>
      <c r="D15279" s="38" t="s">
        <v>359</v>
      </c>
      <c r="E15279" s="57" t="s">
        <v>384</v>
      </c>
      <c r="F15279" s="57">
        <f>ROUNDDOWN(C15279/50,0)*50</f>
        <v>2800</v>
      </c>
      <c r="G15279" s="57" t="str">
        <f>D15279&amp;"_"&amp;B15279&amp;"_"&amp;F15279</f>
        <v>Shanghai_1_2800</v>
      </c>
      <c r="H15279" s="57">
        <v>2.8585633207872996E-2</v>
      </c>
      <c r="I15279" s="57">
        <f>COUNTIF($G$10:G15279,G15279)</f>
        <v>28</v>
      </c>
      <c r="J15279" s="57">
        <f>COUNTIF($G:$G,G15279)</f>
        <v>39</v>
      </c>
      <c r="K15279" s="57">
        <f>ROUND(3000*J15279/21653,0)</f>
        <v>5</v>
      </c>
    </row>
    <row r="15280" spans="1:11" x14ac:dyDescent="0.25">
      <c r="A15280" s="40">
        <v>1516731114</v>
      </c>
      <c r="B15280" s="40">
        <v>1</v>
      </c>
      <c r="C15280" s="40">
        <v>2812</v>
      </c>
      <c r="D15280" s="38" t="s">
        <v>359</v>
      </c>
      <c r="E15280" s="57" t="s">
        <v>384</v>
      </c>
      <c r="F15280" s="57">
        <f>ROUNDDOWN(C15280/50,0)*50</f>
        <v>2800</v>
      </c>
      <c r="G15280" s="57" t="str">
        <f>D15280&amp;"_"&amp;B15280&amp;"_"&amp;F15280</f>
        <v>Shanghai_1_2800</v>
      </c>
      <c r="H15280" s="57">
        <v>9.9687897081963017E-2</v>
      </c>
      <c r="I15280" s="57">
        <f>COUNTIF($G$10:G15280,G15280)</f>
        <v>29</v>
      </c>
      <c r="J15280" s="57">
        <f>COUNTIF($G:$G,G15280)</f>
        <v>39</v>
      </c>
      <c r="K15280" s="57">
        <f>ROUND(3000*J15280/21653,0)</f>
        <v>5</v>
      </c>
    </row>
    <row r="15281" spans="1:11" x14ac:dyDescent="0.25">
      <c r="A15281" s="40">
        <v>1512139677</v>
      </c>
      <c r="B15281" s="40">
        <v>1</v>
      </c>
      <c r="C15281" s="40">
        <v>2842</v>
      </c>
      <c r="D15281" s="38" t="s">
        <v>359</v>
      </c>
      <c r="E15281" s="57" t="s">
        <v>384</v>
      </c>
      <c r="F15281" s="57">
        <f>ROUNDDOWN(C15281/50,0)*50</f>
        <v>2800</v>
      </c>
      <c r="G15281" s="57" t="str">
        <f>D15281&amp;"_"&amp;B15281&amp;"_"&amp;F15281</f>
        <v>Shanghai_1_2800</v>
      </c>
      <c r="H15281" s="57">
        <v>0.12747550717499745</v>
      </c>
      <c r="I15281" s="57">
        <f>COUNTIF($G$10:G15281,G15281)</f>
        <v>30</v>
      </c>
      <c r="J15281" s="57">
        <f>COUNTIF($G:$G,G15281)</f>
        <v>39</v>
      </c>
      <c r="K15281" s="57">
        <f>ROUND(3000*J15281/21653,0)</f>
        <v>5</v>
      </c>
    </row>
    <row r="15282" spans="1:11" x14ac:dyDescent="0.25">
      <c r="A15282" s="40">
        <v>1511724847</v>
      </c>
      <c r="B15282" s="40">
        <v>1</v>
      </c>
      <c r="C15282" s="40">
        <v>2846</v>
      </c>
      <c r="D15282" s="38" t="s">
        <v>359</v>
      </c>
      <c r="E15282" s="57" t="s">
        <v>384</v>
      </c>
      <c r="F15282" s="57">
        <f>ROUNDDOWN(C15282/50,0)*50</f>
        <v>2800</v>
      </c>
      <c r="G15282" s="57" t="str">
        <f>D15282&amp;"_"&amp;B15282&amp;"_"&amp;F15282</f>
        <v>Shanghai_1_2800</v>
      </c>
      <c r="H15282" s="57">
        <v>0.16307759241675801</v>
      </c>
      <c r="I15282" s="57">
        <f>COUNTIF($G$10:G15282,G15282)</f>
        <v>31</v>
      </c>
      <c r="J15282" s="57">
        <f>COUNTIF($G:$G,G15282)</f>
        <v>39</v>
      </c>
      <c r="K15282" s="57">
        <f>ROUND(3000*J15282/21653,0)</f>
        <v>5</v>
      </c>
    </row>
    <row r="15283" spans="1:11" x14ac:dyDescent="0.25">
      <c r="A15283" s="40">
        <v>1517238128</v>
      </c>
      <c r="B15283" s="40">
        <v>1</v>
      </c>
      <c r="C15283" s="40">
        <v>2848</v>
      </c>
      <c r="D15283" s="38" t="s">
        <v>359</v>
      </c>
      <c r="E15283" s="57" t="s">
        <v>384</v>
      </c>
      <c r="F15283" s="57">
        <f>ROUNDDOWN(C15283/50,0)*50</f>
        <v>2800</v>
      </c>
      <c r="G15283" s="57" t="str">
        <f>D15283&amp;"_"&amp;B15283&amp;"_"&amp;F15283</f>
        <v>Shanghai_1_2800</v>
      </c>
      <c r="H15283" s="57">
        <v>0.17103496257264872</v>
      </c>
      <c r="I15283" s="57">
        <f>COUNTIF($G$10:G15283,G15283)</f>
        <v>32</v>
      </c>
      <c r="J15283" s="57">
        <f>COUNTIF($G:$G,G15283)</f>
        <v>39</v>
      </c>
      <c r="K15283" s="57">
        <f>ROUND(3000*J15283/21653,0)</f>
        <v>5</v>
      </c>
    </row>
    <row r="15284" spans="1:11" x14ac:dyDescent="0.25">
      <c r="A15284" s="40">
        <v>1518438427</v>
      </c>
      <c r="B15284" s="40">
        <v>1</v>
      </c>
      <c r="C15284" s="40">
        <v>874</v>
      </c>
      <c r="D15284" s="38" t="s">
        <v>359</v>
      </c>
      <c r="E15284" s="57" t="s">
        <v>384</v>
      </c>
      <c r="F15284" s="57">
        <f>ROUNDDOWN(C15284/50,0)*50</f>
        <v>850</v>
      </c>
      <c r="G15284" s="57" t="str">
        <f>D15284&amp;"_"&amp;B15284&amp;"_"&amp;F15284</f>
        <v>Shanghai_1_850</v>
      </c>
      <c r="H15284" s="57">
        <v>0.778968788342707</v>
      </c>
      <c r="I15284" s="57">
        <f>COUNTIF($G$10:G15284,G15284)</f>
        <v>42</v>
      </c>
      <c r="J15284" s="57">
        <f>COUNTIF($G:$G,G15284)</f>
        <v>73</v>
      </c>
      <c r="K15284" s="57">
        <f>ROUND(3000*J15284/21653,0)</f>
        <v>10</v>
      </c>
    </row>
    <row r="15285" spans="1:11" x14ac:dyDescent="0.25">
      <c r="A15285" s="40">
        <v>1516548970</v>
      </c>
      <c r="B15285" s="40">
        <v>0</v>
      </c>
      <c r="C15285" s="40">
        <v>817</v>
      </c>
      <c r="D15285" s="38" t="s">
        <v>360</v>
      </c>
      <c r="E15285" s="57" t="s">
        <v>384</v>
      </c>
      <c r="F15285" s="57">
        <f>ROUNDDOWN(C15285/50,0)*50</f>
        <v>800</v>
      </c>
      <c r="G15285" s="57" t="str">
        <f>D15285&amp;"_"&amp;B15285&amp;"_"&amp;F15285</f>
        <v>Beijing_0_800</v>
      </c>
      <c r="H15285" s="57">
        <v>0.77898818215112364</v>
      </c>
      <c r="I15285" s="57">
        <f>COUNTIF($G$10:G15285,G15285)</f>
        <v>31</v>
      </c>
      <c r="J15285" s="57">
        <f>COUNTIF($G:$G,G15285)</f>
        <v>35</v>
      </c>
      <c r="K15285" s="57">
        <f>ROUND(3000*J15285/21653,0)</f>
        <v>5</v>
      </c>
    </row>
    <row r="15286" spans="1:11" x14ac:dyDescent="0.25">
      <c r="A15286" s="40">
        <v>1513323015</v>
      </c>
      <c r="B15286" s="40">
        <v>1</v>
      </c>
      <c r="C15286" s="40">
        <v>3575</v>
      </c>
      <c r="D15286" s="38" t="s">
        <v>359</v>
      </c>
      <c r="E15286" s="57" t="s">
        <v>384</v>
      </c>
      <c r="F15286" s="57">
        <f>ROUNDDOWN(C15286/50,0)*50</f>
        <v>3550</v>
      </c>
      <c r="G15286" s="57" t="str">
        <f>D15286&amp;"_"&amp;B15286&amp;"_"&amp;F15286</f>
        <v>Shanghai_1_3550</v>
      </c>
      <c r="H15286" s="57">
        <v>0.77900449749351597</v>
      </c>
      <c r="I15286" s="57">
        <f>COUNTIF($G$10:G15286,G15286)</f>
        <v>14</v>
      </c>
      <c r="J15286" s="57">
        <f>COUNTIF($G:$G,G15286)</f>
        <v>25</v>
      </c>
      <c r="K15286" s="57">
        <f>ROUND(3000*J15286/21653,0)</f>
        <v>3</v>
      </c>
    </row>
    <row r="15287" spans="1:11" x14ac:dyDescent="0.25">
      <c r="A15287" s="40">
        <v>1519854645</v>
      </c>
      <c r="B15287" s="40">
        <v>1</v>
      </c>
      <c r="C15287" s="40">
        <v>1930</v>
      </c>
      <c r="D15287" s="38" t="s">
        <v>360</v>
      </c>
      <c r="E15287" s="57" t="s">
        <v>384</v>
      </c>
      <c r="F15287" s="57">
        <f>ROUNDDOWN(C15287/50,0)*50</f>
        <v>1900</v>
      </c>
      <c r="G15287" s="57" t="str">
        <f>D15287&amp;"_"&amp;B15287&amp;"_"&amp;F15287</f>
        <v>Beijing_1_1900</v>
      </c>
      <c r="H15287" s="57">
        <v>0.77904133836168887</v>
      </c>
      <c r="I15287" s="57">
        <f>COUNTIF($G$10:G15287,G15287)</f>
        <v>59</v>
      </c>
      <c r="J15287" s="57">
        <f>COUNTIF($G:$G,G15287)</f>
        <v>77</v>
      </c>
      <c r="K15287" s="57">
        <f>ROUND(3000*J15287/21653,0)</f>
        <v>11</v>
      </c>
    </row>
    <row r="15288" spans="1:11" x14ac:dyDescent="0.25">
      <c r="A15288" s="40">
        <v>1512689687</v>
      </c>
      <c r="B15288" s="40">
        <v>1</v>
      </c>
      <c r="C15288" s="40">
        <v>323</v>
      </c>
      <c r="D15288" s="38" t="s">
        <v>359</v>
      </c>
      <c r="E15288" s="57" t="s">
        <v>384</v>
      </c>
      <c r="F15288" s="57">
        <f>ROUNDDOWN(C15288/50,0)*50</f>
        <v>300</v>
      </c>
      <c r="G15288" s="57" t="str">
        <f>D15288&amp;"_"&amp;B15288&amp;"_"&amp;F15288</f>
        <v>Shanghai_1_300</v>
      </c>
      <c r="H15288" s="57">
        <v>0.7790425980506871</v>
      </c>
      <c r="I15288" s="57">
        <f>COUNTIF($G$10:G15288,G15288)</f>
        <v>31</v>
      </c>
      <c r="J15288" s="57">
        <f>COUNTIF($G:$G,G15288)</f>
        <v>51</v>
      </c>
      <c r="K15288" s="57">
        <f>ROUND(3000*J15288/21653,0)</f>
        <v>7</v>
      </c>
    </row>
    <row r="15289" spans="1:11" x14ac:dyDescent="0.25">
      <c r="A15289" s="40">
        <v>1518171119</v>
      </c>
      <c r="B15289" s="40">
        <v>1</v>
      </c>
      <c r="C15289" s="40">
        <v>4043</v>
      </c>
      <c r="D15289" s="38" t="s">
        <v>358</v>
      </c>
      <c r="E15289" s="57" t="s">
        <v>384</v>
      </c>
      <c r="F15289" s="57">
        <f>ROUNDDOWN(C15289/50,0)*50</f>
        <v>4000</v>
      </c>
      <c r="G15289" s="57" t="str">
        <f>D15289&amp;"_"&amp;B15289&amp;"_"&amp;F15289</f>
        <v>Shenzhen_1_4000</v>
      </c>
      <c r="H15289" s="57">
        <v>0.77907150820415194</v>
      </c>
      <c r="I15289" s="57">
        <f>COUNTIF($G$10:G15289,G15289)</f>
        <v>9</v>
      </c>
      <c r="J15289" s="57">
        <f>COUNTIF($G:$G,G15289)</f>
        <v>15</v>
      </c>
      <c r="K15289" s="57">
        <f>ROUND(3000*J15289/21653,0)</f>
        <v>2</v>
      </c>
    </row>
    <row r="15290" spans="1:11" x14ac:dyDescent="0.25">
      <c r="A15290" s="40">
        <v>1517044005</v>
      </c>
      <c r="B15290" s="40">
        <v>1</v>
      </c>
      <c r="C15290" s="40">
        <v>3808</v>
      </c>
      <c r="D15290" s="38" t="s">
        <v>359</v>
      </c>
      <c r="E15290" s="57" t="s">
        <v>384</v>
      </c>
      <c r="F15290" s="57">
        <f>ROUNDDOWN(C15290/50,0)*50</f>
        <v>3800</v>
      </c>
      <c r="G15290" s="57" t="str">
        <f>D15290&amp;"_"&amp;B15290&amp;"_"&amp;F15290</f>
        <v>Shanghai_1_3800</v>
      </c>
      <c r="H15290" s="57">
        <v>0.77907768267722277</v>
      </c>
      <c r="I15290" s="57">
        <f>COUNTIF($G$10:G15290,G15290)</f>
        <v>13</v>
      </c>
      <c r="J15290" s="57">
        <f>COUNTIF($G:$G,G15290)</f>
        <v>27</v>
      </c>
      <c r="K15290" s="57">
        <f>ROUND(3000*J15290/21653,0)</f>
        <v>4</v>
      </c>
    </row>
    <row r="15291" spans="1:11" x14ac:dyDescent="0.25">
      <c r="A15291" s="40">
        <v>1517338390</v>
      </c>
      <c r="B15291" s="40">
        <v>0</v>
      </c>
      <c r="C15291" s="40">
        <v>224</v>
      </c>
      <c r="D15291" s="38" t="s">
        <v>358</v>
      </c>
      <c r="E15291" s="57" t="s">
        <v>384</v>
      </c>
      <c r="F15291" s="57">
        <f>ROUNDDOWN(C15291/50,0)*50</f>
        <v>200</v>
      </c>
      <c r="G15291" s="57" t="str">
        <f>D15291&amp;"_"&amp;B15291&amp;"_"&amp;F15291</f>
        <v>Shenzhen_0_200</v>
      </c>
      <c r="H15291" s="57">
        <v>0.77907795915309397</v>
      </c>
      <c r="I15291" s="57">
        <f>COUNTIF($G$10:G15291,G15291)</f>
        <v>7</v>
      </c>
      <c r="J15291" s="57">
        <f>COUNTIF($G:$G,G15291)</f>
        <v>16</v>
      </c>
      <c r="K15291" s="57">
        <f>ROUND(3000*J15291/21653,0)</f>
        <v>2</v>
      </c>
    </row>
    <row r="15292" spans="1:11" x14ac:dyDescent="0.25">
      <c r="A15292" s="40">
        <v>1517788868</v>
      </c>
      <c r="B15292" s="40">
        <v>1</v>
      </c>
      <c r="C15292" s="40">
        <v>1697</v>
      </c>
      <c r="D15292" s="38" t="s">
        <v>359</v>
      </c>
      <c r="E15292" s="57" t="s">
        <v>384</v>
      </c>
      <c r="F15292" s="57">
        <f>ROUNDDOWN(C15292/50,0)*50</f>
        <v>1650</v>
      </c>
      <c r="G15292" s="57" t="str">
        <f>D15292&amp;"_"&amp;B15292&amp;"_"&amp;F15292</f>
        <v>Shanghai_1_1650</v>
      </c>
      <c r="H15292" s="57">
        <v>0.7790877000480777</v>
      </c>
      <c r="I15292" s="57">
        <f>COUNTIF($G$10:G15292,G15292)</f>
        <v>60</v>
      </c>
      <c r="J15292" s="57">
        <f>COUNTIF($G:$G,G15292)</f>
        <v>79</v>
      </c>
      <c r="K15292" s="57">
        <f>ROUND(3000*J15292/21653,0)</f>
        <v>11</v>
      </c>
    </row>
    <row r="15293" spans="1:11" x14ac:dyDescent="0.25">
      <c r="A15293" s="40">
        <v>1517799737</v>
      </c>
      <c r="B15293" s="40">
        <v>1</v>
      </c>
      <c r="C15293" s="40">
        <v>4087</v>
      </c>
      <c r="D15293" s="38" t="s">
        <v>359</v>
      </c>
      <c r="E15293" s="57" t="s">
        <v>384</v>
      </c>
      <c r="F15293" s="57">
        <f>ROUNDDOWN(C15293/50,0)*50</f>
        <v>4050</v>
      </c>
      <c r="G15293" s="57" t="str">
        <f>D15293&amp;"_"&amp;B15293&amp;"_"&amp;F15293</f>
        <v>Shanghai_1_4050</v>
      </c>
      <c r="H15293" s="57">
        <v>0.77910614381088594</v>
      </c>
      <c r="I15293" s="57">
        <f>COUNTIF($G$10:G15293,G15293)</f>
        <v>13</v>
      </c>
      <c r="J15293" s="57">
        <f>COUNTIF($G:$G,G15293)</f>
        <v>23</v>
      </c>
      <c r="K15293" s="57">
        <f>ROUND(3000*J15293/21653,0)</f>
        <v>3</v>
      </c>
    </row>
    <row r="15294" spans="1:11" x14ac:dyDescent="0.25">
      <c r="A15294" s="40">
        <v>1511263684</v>
      </c>
      <c r="B15294" s="40">
        <v>1</v>
      </c>
      <c r="C15294" s="40">
        <v>1905</v>
      </c>
      <c r="D15294" s="38" t="s">
        <v>360</v>
      </c>
      <c r="E15294" s="57" t="s">
        <v>384</v>
      </c>
      <c r="F15294" s="57">
        <f>ROUNDDOWN(C15294/50,0)*50</f>
        <v>1900</v>
      </c>
      <c r="G15294" s="57" t="str">
        <f>D15294&amp;"_"&amp;B15294&amp;"_"&amp;F15294</f>
        <v>Beijing_1_1900</v>
      </c>
      <c r="H15294" s="57">
        <v>0.77912295419971656</v>
      </c>
      <c r="I15294" s="57">
        <f>COUNTIF($G$10:G15294,G15294)</f>
        <v>60</v>
      </c>
      <c r="J15294" s="57">
        <f>COUNTIF($G:$G,G15294)</f>
        <v>77</v>
      </c>
      <c r="K15294" s="57">
        <f>ROUND(3000*J15294/21653,0)</f>
        <v>11</v>
      </c>
    </row>
    <row r="15295" spans="1:11" x14ac:dyDescent="0.25">
      <c r="A15295" s="40">
        <v>1511916588</v>
      </c>
      <c r="B15295" s="40">
        <v>1</v>
      </c>
      <c r="C15295" s="40">
        <v>16</v>
      </c>
      <c r="D15295" s="38" t="s">
        <v>359</v>
      </c>
      <c r="E15295" s="57" t="s">
        <v>384</v>
      </c>
      <c r="F15295" s="57">
        <f>ROUNDDOWN(C15295/50,0)*50</f>
        <v>0</v>
      </c>
      <c r="G15295" s="57" t="str">
        <f>D15295&amp;"_"&amp;B15295&amp;"_"&amp;F15295</f>
        <v>Shanghai_1_0</v>
      </c>
      <c r="H15295" s="57">
        <v>0.77915555305189854</v>
      </c>
      <c r="I15295" s="57">
        <f>COUNTIF($G$10:G15295,G15295)</f>
        <v>39</v>
      </c>
      <c r="J15295" s="57">
        <f>COUNTIF($G:$G,G15295)</f>
        <v>53</v>
      </c>
      <c r="K15295" s="57">
        <f>ROUND(3000*J15295/21653,0)</f>
        <v>7</v>
      </c>
    </row>
    <row r="15296" spans="1:11" x14ac:dyDescent="0.25">
      <c r="A15296" s="40">
        <v>1516773949</v>
      </c>
      <c r="B15296" s="40">
        <v>1</v>
      </c>
      <c r="C15296" s="40">
        <v>2845</v>
      </c>
      <c r="D15296" s="38" t="s">
        <v>360</v>
      </c>
      <c r="E15296" s="57" t="s">
        <v>384</v>
      </c>
      <c r="F15296" s="57">
        <f>ROUNDDOWN(C15296/50,0)*50</f>
        <v>2800</v>
      </c>
      <c r="G15296" s="57" t="str">
        <f>D15296&amp;"_"&amp;B15296&amp;"_"&amp;F15296</f>
        <v>Beijing_1_2800</v>
      </c>
      <c r="H15296" s="57">
        <v>0.77922061957356115</v>
      </c>
      <c r="I15296" s="57">
        <f>COUNTIF($G$10:G15296,G15296)</f>
        <v>44</v>
      </c>
      <c r="J15296" s="57">
        <f>COUNTIF($G:$G,G15296)</f>
        <v>57</v>
      </c>
      <c r="K15296" s="57">
        <f>ROUND(3000*J15296/21653,0)</f>
        <v>8</v>
      </c>
    </row>
    <row r="15297" spans="1:11" x14ac:dyDescent="0.25">
      <c r="A15297" s="40">
        <v>1513192402</v>
      </c>
      <c r="B15297" s="40">
        <v>0</v>
      </c>
      <c r="C15297" s="40">
        <v>532</v>
      </c>
      <c r="D15297" s="38" t="s">
        <v>360</v>
      </c>
      <c r="E15297" s="57" t="s">
        <v>384</v>
      </c>
      <c r="F15297" s="57">
        <f>ROUNDDOWN(C15297/50,0)*50</f>
        <v>500</v>
      </c>
      <c r="G15297" s="57" t="str">
        <f>D15297&amp;"_"&amp;B15297&amp;"_"&amp;F15297</f>
        <v>Beijing_0_500</v>
      </c>
      <c r="H15297" s="57">
        <v>0.77929914887522445</v>
      </c>
      <c r="I15297" s="57">
        <f>COUNTIF($G$10:G15297,G15297)</f>
        <v>42</v>
      </c>
      <c r="J15297" s="57">
        <f>COUNTIF($G:$G,G15297)</f>
        <v>53</v>
      </c>
      <c r="K15297" s="57">
        <f>ROUND(3000*J15297/21653,0)</f>
        <v>7</v>
      </c>
    </row>
    <row r="15298" spans="1:11" x14ac:dyDescent="0.25">
      <c r="A15298" s="40">
        <v>1518977860</v>
      </c>
      <c r="B15298" s="40">
        <v>0</v>
      </c>
      <c r="C15298" s="40">
        <v>5472</v>
      </c>
      <c r="D15298" s="38" t="s">
        <v>358</v>
      </c>
      <c r="E15298" s="57" t="s">
        <v>384</v>
      </c>
      <c r="F15298" s="57">
        <f>ROUNDDOWN(C15298/50,0)*50</f>
        <v>5450</v>
      </c>
      <c r="G15298" s="57" t="str">
        <f>D15298&amp;"_"&amp;B15298&amp;"_"&amp;F15298</f>
        <v>Shenzhen_0_5450</v>
      </c>
      <c r="H15298" s="57">
        <v>0.77932252791811596</v>
      </c>
      <c r="I15298" s="57">
        <f>COUNTIF($G$10:G15298,G15298)</f>
        <v>2</v>
      </c>
      <c r="J15298" s="57">
        <f>COUNTIF($G:$G,G15298)</f>
        <v>2</v>
      </c>
      <c r="K15298" s="57">
        <f>ROUND(3000*J15298/21653,0)</f>
        <v>0</v>
      </c>
    </row>
    <row r="15299" spans="1:11" x14ac:dyDescent="0.25">
      <c r="A15299" s="40">
        <v>1514134627</v>
      </c>
      <c r="B15299" s="40">
        <v>1</v>
      </c>
      <c r="C15299" s="40">
        <v>282</v>
      </c>
      <c r="D15299" s="38" t="s">
        <v>358</v>
      </c>
      <c r="E15299" s="57" t="s">
        <v>384</v>
      </c>
      <c r="F15299" s="57">
        <f>ROUNDDOWN(C15299/50,0)*50</f>
        <v>250</v>
      </c>
      <c r="G15299" s="57" t="str">
        <f>D15299&amp;"_"&amp;B15299&amp;"_"&amp;F15299</f>
        <v>Shenzhen_1_250</v>
      </c>
      <c r="H15299" s="57">
        <v>0.77940581938807751</v>
      </c>
      <c r="I15299" s="57">
        <f>COUNTIF($G$10:G15299,G15299)</f>
        <v>30</v>
      </c>
      <c r="J15299" s="57">
        <f>COUNTIF($G:$G,G15299)</f>
        <v>52</v>
      </c>
      <c r="K15299" s="57">
        <f>ROUND(3000*J15299/21653,0)</f>
        <v>7</v>
      </c>
    </row>
    <row r="15300" spans="1:11" x14ac:dyDescent="0.25">
      <c r="A15300" s="40">
        <v>1518416571</v>
      </c>
      <c r="B15300" s="40">
        <v>0</v>
      </c>
      <c r="C15300" s="40">
        <v>2498</v>
      </c>
      <c r="D15300" s="38" t="s">
        <v>360</v>
      </c>
      <c r="E15300" s="57" t="s">
        <v>384</v>
      </c>
      <c r="F15300" s="57">
        <f>ROUNDDOWN(C15300/50,0)*50</f>
        <v>2450</v>
      </c>
      <c r="G15300" s="57" t="str">
        <f>D15300&amp;"_"&amp;B15300&amp;"_"&amp;F15300</f>
        <v>Beijing_0_2450</v>
      </c>
      <c r="H15300" s="57">
        <v>0.77943730211662587</v>
      </c>
      <c r="I15300" s="57">
        <f>COUNTIF($G$10:G15300,G15300)</f>
        <v>22</v>
      </c>
      <c r="J15300" s="57">
        <f>COUNTIF($G:$G,G15300)</f>
        <v>28</v>
      </c>
      <c r="K15300" s="57">
        <f>ROUND(3000*J15300/21653,0)</f>
        <v>4</v>
      </c>
    </row>
    <row r="15301" spans="1:11" x14ac:dyDescent="0.25">
      <c r="A15301" s="40">
        <v>1516277337</v>
      </c>
      <c r="B15301" s="40">
        <v>1</v>
      </c>
      <c r="C15301" s="40">
        <v>736</v>
      </c>
      <c r="D15301" s="38" t="s">
        <v>360</v>
      </c>
      <c r="E15301" s="57" t="s">
        <v>384</v>
      </c>
      <c r="F15301" s="57">
        <f>ROUNDDOWN(C15301/50,0)*50</f>
        <v>700</v>
      </c>
      <c r="G15301" s="57" t="str">
        <f>D15301&amp;"_"&amp;B15301&amp;"_"&amp;F15301</f>
        <v>Beijing_1_700</v>
      </c>
      <c r="H15301" s="57">
        <v>0.77948199611055191</v>
      </c>
      <c r="I15301" s="57">
        <f>COUNTIF($G$10:G15301,G15301)</f>
        <v>56</v>
      </c>
      <c r="J15301" s="57">
        <f>COUNTIF($G:$G,G15301)</f>
        <v>76</v>
      </c>
      <c r="K15301" s="57">
        <f>ROUND(3000*J15301/21653,0)</f>
        <v>11</v>
      </c>
    </row>
    <row r="15302" spans="1:11" x14ac:dyDescent="0.25">
      <c r="A15302" s="40">
        <v>1519218777</v>
      </c>
      <c r="B15302" s="40">
        <v>1</v>
      </c>
      <c r="C15302" s="40">
        <v>4038</v>
      </c>
      <c r="D15302" s="38" t="s">
        <v>358</v>
      </c>
      <c r="E15302" s="57" t="s">
        <v>384</v>
      </c>
      <c r="F15302" s="57">
        <f>ROUNDDOWN(C15302/50,0)*50</f>
        <v>4000</v>
      </c>
      <c r="G15302" s="57" t="str">
        <f>D15302&amp;"_"&amp;B15302&amp;"_"&amp;F15302</f>
        <v>Shenzhen_1_4000</v>
      </c>
      <c r="H15302" s="57">
        <v>0.77958500535457853</v>
      </c>
      <c r="I15302" s="57">
        <f>COUNTIF($G$10:G15302,G15302)</f>
        <v>10</v>
      </c>
      <c r="J15302" s="57">
        <f>COUNTIF($G:$G,G15302)</f>
        <v>15</v>
      </c>
      <c r="K15302" s="57">
        <f>ROUND(3000*J15302/21653,0)</f>
        <v>2</v>
      </c>
    </row>
    <row r="15303" spans="1:11" x14ac:dyDescent="0.25">
      <c r="A15303" s="40">
        <v>1516165601</v>
      </c>
      <c r="B15303" s="40">
        <v>0</v>
      </c>
      <c r="C15303" s="40">
        <v>1056</v>
      </c>
      <c r="D15303" s="38" t="s">
        <v>358</v>
      </c>
      <c r="E15303" s="57" t="s">
        <v>384</v>
      </c>
      <c r="F15303" s="57">
        <f>ROUNDDOWN(C15303/50,0)*50</f>
        <v>1050</v>
      </c>
      <c r="G15303" s="57" t="str">
        <f>D15303&amp;"_"&amp;B15303&amp;"_"&amp;F15303</f>
        <v>Shenzhen_0_1050</v>
      </c>
      <c r="H15303" s="57">
        <v>0.77982145093953625</v>
      </c>
      <c r="I15303" s="57">
        <f>COUNTIF($G$10:G15303,G15303)</f>
        <v>16</v>
      </c>
      <c r="J15303" s="57">
        <f>COUNTIF($G:$G,G15303)</f>
        <v>25</v>
      </c>
      <c r="K15303" s="57">
        <f>ROUND(3000*J15303/21653,0)</f>
        <v>3</v>
      </c>
    </row>
    <row r="15304" spans="1:11" x14ac:dyDescent="0.25">
      <c r="A15304" s="40">
        <v>1519893227</v>
      </c>
      <c r="B15304" s="40">
        <v>1</v>
      </c>
      <c r="C15304" s="40">
        <v>2101</v>
      </c>
      <c r="D15304" s="38" t="s">
        <v>360</v>
      </c>
      <c r="E15304" s="57" t="s">
        <v>384</v>
      </c>
      <c r="F15304" s="57">
        <f>ROUNDDOWN(C15304/50,0)*50</f>
        <v>2100</v>
      </c>
      <c r="G15304" s="57" t="str">
        <f>D15304&amp;"_"&amp;B15304&amp;"_"&amp;F15304</f>
        <v>Beijing_1_2100</v>
      </c>
      <c r="H15304" s="57">
        <v>0.77985772024503797</v>
      </c>
      <c r="I15304" s="57">
        <f>COUNTIF($G$10:G15304,G15304)</f>
        <v>69</v>
      </c>
      <c r="J15304" s="57">
        <f>COUNTIF($G:$G,G15304)</f>
        <v>85</v>
      </c>
      <c r="K15304" s="57">
        <f>ROUND(3000*J15304/21653,0)</f>
        <v>12</v>
      </c>
    </row>
    <row r="15305" spans="1:11" x14ac:dyDescent="0.25">
      <c r="A15305" s="40">
        <v>1518505015</v>
      </c>
      <c r="B15305" s="40">
        <v>1</v>
      </c>
      <c r="C15305" s="40">
        <v>5453</v>
      </c>
      <c r="D15305" s="38" t="s">
        <v>360</v>
      </c>
      <c r="E15305" s="57" t="s">
        <v>384</v>
      </c>
      <c r="F15305" s="57">
        <f>ROUNDDOWN(C15305/50,0)*50</f>
        <v>5450</v>
      </c>
      <c r="G15305" s="57" t="str">
        <f>D15305&amp;"_"&amp;B15305&amp;"_"&amp;F15305</f>
        <v>Beijing_1_5450</v>
      </c>
      <c r="H15305" s="57">
        <v>0.77988546189819208</v>
      </c>
      <c r="I15305" s="57">
        <f>COUNTIF($G$10:G15305,G15305)</f>
        <v>9</v>
      </c>
      <c r="J15305" s="57">
        <f>COUNTIF($G:$G,G15305)</f>
        <v>10</v>
      </c>
      <c r="K15305" s="57">
        <f>ROUND(3000*J15305/21653,0)</f>
        <v>1</v>
      </c>
    </row>
    <row r="15306" spans="1:11" x14ac:dyDescent="0.25">
      <c r="A15306" s="40">
        <v>1516172195</v>
      </c>
      <c r="B15306" s="40">
        <v>1</v>
      </c>
      <c r="C15306" s="40">
        <v>1608</v>
      </c>
      <c r="D15306" s="38" t="s">
        <v>360</v>
      </c>
      <c r="E15306" s="57" t="s">
        <v>384</v>
      </c>
      <c r="F15306" s="57">
        <f>ROUNDDOWN(C15306/50,0)*50</f>
        <v>1600</v>
      </c>
      <c r="G15306" s="57" t="str">
        <f>D15306&amp;"_"&amp;B15306&amp;"_"&amp;F15306</f>
        <v>Beijing_1_1600</v>
      </c>
      <c r="H15306" s="57">
        <v>0.77988961649163169</v>
      </c>
      <c r="I15306" s="57">
        <f>COUNTIF($G$10:G15306,G15306)</f>
        <v>62</v>
      </c>
      <c r="J15306" s="57">
        <f>COUNTIF($G:$G,G15306)</f>
        <v>69</v>
      </c>
      <c r="K15306" s="57">
        <f>ROUND(3000*J15306/21653,0)</f>
        <v>10</v>
      </c>
    </row>
    <row r="15307" spans="1:11" x14ac:dyDescent="0.25">
      <c r="A15307" s="40">
        <v>1512942280</v>
      </c>
      <c r="B15307" s="40">
        <v>0</v>
      </c>
      <c r="C15307" s="40">
        <v>2895</v>
      </c>
      <c r="D15307" s="38" t="s">
        <v>359</v>
      </c>
      <c r="E15307" s="57" t="s">
        <v>384</v>
      </c>
      <c r="F15307" s="57">
        <f>ROUNDDOWN(C15307/50,0)*50</f>
        <v>2850</v>
      </c>
      <c r="G15307" s="57" t="str">
        <f>D15307&amp;"_"&amp;B15307&amp;"_"&amp;F15307</f>
        <v>Shanghai_0_2850</v>
      </c>
      <c r="H15307" s="57">
        <v>0.77994917155197496</v>
      </c>
      <c r="I15307" s="57">
        <f>COUNTIF($G$10:G15307,G15307)</f>
        <v>17</v>
      </c>
      <c r="J15307" s="57">
        <f>COUNTIF($G:$G,G15307)</f>
        <v>20</v>
      </c>
      <c r="K15307" s="57">
        <f>ROUND(3000*J15307/21653,0)</f>
        <v>3</v>
      </c>
    </row>
    <row r="15308" spans="1:11" x14ac:dyDescent="0.25">
      <c r="A15308" s="40">
        <v>1515907357</v>
      </c>
      <c r="B15308" s="40">
        <v>1</v>
      </c>
      <c r="C15308" s="40">
        <v>124</v>
      </c>
      <c r="D15308" s="38" t="s">
        <v>359</v>
      </c>
      <c r="E15308" s="57" t="s">
        <v>384</v>
      </c>
      <c r="F15308" s="57">
        <f>ROUNDDOWN(C15308/50,0)*50</f>
        <v>100</v>
      </c>
      <c r="G15308" s="57" t="str">
        <f>D15308&amp;"_"&amp;B15308&amp;"_"&amp;F15308</f>
        <v>Shanghai_1_100</v>
      </c>
      <c r="H15308" s="57">
        <v>0.78006229113597869</v>
      </c>
      <c r="I15308" s="57">
        <f>COUNTIF($G$10:G15308,G15308)</f>
        <v>52</v>
      </c>
      <c r="J15308" s="57">
        <f>COUNTIF($G:$G,G15308)</f>
        <v>72</v>
      </c>
      <c r="K15308" s="57">
        <f>ROUND(3000*J15308/21653,0)</f>
        <v>10</v>
      </c>
    </row>
    <row r="15309" spans="1:11" x14ac:dyDescent="0.25">
      <c r="A15309" s="40">
        <v>1516864630</v>
      </c>
      <c r="B15309" s="40">
        <v>0</v>
      </c>
      <c r="C15309" s="40">
        <v>1780</v>
      </c>
      <c r="D15309" s="38" t="s">
        <v>359</v>
      </c>
      <c r="E15309" s="57" t="s">
        <v>384</v>
      </c>
      <c r="F15309" s="57">
        <f>ROUNDDOWN(C15309/50,0)*50</f>
        <v>1750</v>
      </c>
      <c r="G15309" s="57" t="str">
        <f>D15309&amp;"_"&amp;B15309&amp;"_"&amp;F15309</f>
        <v>Shanghai_0_1750</v>
      </c>
      <c r="H15309" s="57">
        <v>0.78014102058488444</v>
      </c>
      <c r="I15309" s="57">
        <f>COUNTIF($G$10:G15309,G15309)</f>
        <v>30</v>
      </c>
      <c r="J15309" s="57">
        <f>COUNTIF($G:$G,G15309)</f>
        <v>36</v>
      </c>
      <c r="K15309" s="57">
        <f>ROUND(3000*J15309/21653,0)</f>
        <v>5</v>
      </c>
    </row>
    <row r="15310" spans="1:11" x14ac:dyDescent="0.25">
      <c r="A15310" s="40">
        <v>1512779566</v>
      </c>
      <c r="B15310" s="40">
        <v>1</v>
      </c>
      <c r="C15310" s="40">
        <v>2560</v>
      </c>
      <c r="D15310" s="38" t="s">
        <v>359</v>
      </c>
      <c r="E15310" s="57" t="s">
        <v>384</v>
      </c>
      <c r="F15310" s="57">
        <f>ROUNDDOWN(C15310/50,0)*50</f>
        <v>2550</v>
      </c>
      <c r="G15310" s="57" t="str">
        <f>D15310&amp;"_"&amp;B15310&amp;"_"&amp;F15310</f>
        <v>Shanghai_1_2550</v>
      </c>
      <c r="H15310" s="57">
        <v>0.7801606143622376</v>
      </c>
      <c r="I15310" s="57">
        <f>COUNTIF($G$10:G15310,G15310)</f>
        <v>35</v>
      </c>
      <c r="J15310" s="57">
        <f>COUNTIF($G:$G,G15310)</f>
        <v>39</v>
      </c>
      <c r="K15310" s="57">
        <f>ROUND(3000*J15310/21653,0)</f>
        <v>5</v>
      </c>
    </row>
    <row r="15311" spans="1:11" x14ac:dyDescent="0.25">
      <c r="A15311" s="40">
        <v>1518519686</v>
      </c>
      <c r="B15311" s="40">
        <v>1</v>
      </c>
      <c r="C15311" s="40">
        <v>766</v>
      </c>
      <c r="D15311" s="38" t="s">
        <v>360</v>
      </c>
      <c r="E15311" s="57" t="s">
        <v>384</v>
      </c>
      <c r="F15311" s="57">
        <f>ROUNDDOWN(C15311/50,0)*50</f>
        <v>750</v>
      </c>
      <c r="G15311" s="57" t="str">
        <f>D15311&amp;"_"&amp;B15311&amp;"_"&amp;F15311</f>
        <v>Beijing_1_750</v>
      </c>
      <c r="H15311" s="57">
        <v>0.78019762163126616</v>
      </c>
      <c r="I15311" s="57">
        <f>COUNTIF($G$10:G15311,G15311)</f>
        <v>71</v>
      </c>
      <c r="J15311" s="57">
        <f>COUNTIF($G:$G,G15311)</f>
        <v>95</v>
      </c>
      <c r="K15311" s="57">
        <f>ROUND(3000*J15311/21653,0)</f>
        <v>13</v>
      </c>
    </row>
    <row r="15312" spans="1:11" x14ac:dyDescent="0.25">
      <c r="A15312" s="40">
        <v>1512342974</v>
      </c>
      <c r="B15312" s="40">
        <v>1</v>
      </c>
      <c r="C15312" s="40">
        <v>3919</v>
      </c>
      <c r="D15312" s="38" t="s">
        <v>360</v>
      </c>
      <c r="E15312" s="57" t="s">
        <v>384</v>
      </c>
      <c r="F15312" s="57">
        <f>ROUNDDOWN(C15312/50,0)*50</f>
        <v>3900</v>
      </c>
      <c r="G15312" s="57" t="str">
        <f>D15312&amp;"_"&amp;B15312&amp;"_"&amp;F15312</f>
        <v>Beijing_1_3900</v>
      </c>
      <c r="H15312" s="57">
        <v>0.78025560640089364</v>
      </c>
      <c r="I15312" s="57">
        <f>COUNTIF($G$10:G15312,G15312)</f>
        <v>10</v>
      </c>
      <c r="J15312" s="57">
        <f>COUNTIF($G:$G,G15312)</f>
        <v>16</v>
      </c>
      <c r="K15312" s="57">
        <f>ROUND(3000*J15312/21653,0)</f>
        <v>2</v>
      </c>
    </row>
    <row r="15313" spans="1:11" x14ac:dyDescent="0.25">
      <c r="A15313" s="40">
        <v>1511409837</v>
      </c>
      <c r="B15313" s="40">
        <v>1</v>
      </c>
      <c r="C15313" s="40">
        <v>2879</v>
      </c>
      <c r="D15313" s="38" t="s">
        <v>359</v>
      </c>
      <c r="E15313" s="57" t="s">
        <v>384</v>
      </c>
      <c r="F15313" s="57">
        <f>ROUNDDOWN(C15313/50,0)*50</f>
        <v>2850</v>
      </c>
      <c r="G15313" s="57" t="str">
        <f>D15313&amp;"_"&amp;B15313&amp;"_"&amp;F15313</f>
        <v>Shanghai_1_2850</v>
      </c>
      <c r="H15313" s="57">
        <v>5.1240357687572846E-2</v>
      </c>
      <c r="I15313" s="57">
        <f>COUNTIF($G$10:G15313,G15313)</f>
        <v>22</v>
      </c>
      <c r="J15313" s="57">
        <f>COUNTIF($G:$G,G15313)</f>
        <v>32</v>
      </c>
      <c r="K15313" s="57">
        <f>ROUND(3000*J15313/21653,0)</f>
        <v>4</v>
      </c>
    </row>
    <row r="15314" spans="1:11" x14ac:dyDescent="0.25">
      <c r="A15314" s="40">
        <v>1513043974</v>
      </c>
      <c r="B15314" s="40">
        <v>1</v>
      </c>
      <c r="C15314" s="40">
        <v>2885</v>
      </c>
      <c r="D15314" s="38" t="s">
        <v>359</v>
      </c>
      <c r="E15314" s="57" t="s">
        <v>384</v>
      </c>
      <c r="F15314" s="57">
        <f>ROUNDDOWN(C15314/50,0)*50</f>
        <v>2850</v>
      </c>
      <c r="G15314" s="57" t="str">
        <f>D15314&amp;"_"&amp;B15314&amp;"_"&amp;F15314</f>
        <v>Shanghai_1_2850</v>
      </c>
      <c r="H15314" s="57">
        <v>9.9880597927982206E-2</v>
      </c>
      <c r="I15314" s="57">
        <f>COUNTIF($G$10:G15314,G15314)</f>
        <v>23</v>
      </c>
      <c r="J15314" s="57">
        <f>COUNTIF($G:$G,G15314)</f>
        <v>32</v>
      </c>
      <c r="K15314" s="57">
        <f>ROUND(3000*J15314/21653,0)</f>
        <v>4</v>
      </c>
    </row>
    <row r="15315" spans="1:11" x14ac:dyDescent="0.25">
      <c r="A15315" s="40">
        <v>1516694957</v>
      </c>
      <c r="B15315" s="40">
        <v>1</v>
      </c>
      <c r="C15315" s="40">
        <v>2863</v>
      </c>
      <c r="D15315" s="38" t="s">
        <v>359</v>
      </c>
      <c r="E15315" s="57" t="s">
        <v>384</v>
      </c>
      <c r="F15315" s="57">
        <f>ROUNDDOWN(C15315/50,0)*50</f>
        <v>2850</v>
      </c>
      <c r="G15315" s="57" t="str">
        <f>D15315&amp;"_"&amp;B15315&amp;"_"&amp;F15315</f>
        <v>Shanghai_1_2850</v>
      </c>
      <c r="H15315" s="57">
        <v>0.13065256841460515</v>
      </c>
      <c r="I15315" s="57">
        <f>COUNTIF($G$10:G15315,G15315)</f>
        <v>24</v>
      </c>
      <c r="J15315" s="57">
        <f>COUNTIF($G:$G,G15315)</f>
        <v>32</v>
      </c>
      <c r="K15315" s="57">
        <f>ROUND(3000*J15315/21653,0)</f>
        <v>4</v>
      </c>
    </row>
    <row r="15316" spans="1:11" x14ac:dyDescent="0.25">
      <c r="A15316" s="40">
        <v>1519571578</v>
      </c>
      <c r="B15316" s="40">
        <v>1</v>
      </c>
      <c r="C15316" s="40">
        <v>2885</v>
      </c>
      <c r="D15316" s="38" t="s">
        <v>359</v>
      </c>
      <c r="E15316" s="57" t="s">
        <v>384</v>
      </c>
      <c r="F15316" s="57">
        <f>ROUNDDOWN(C15316/50,0)*50</f>
        <v>2850</v>
      </c>
      <c r="G15316" s="57" t="str">
        <f>D15316&amp;"_"&amp;B15316&amp;"_"&amp;F15316</f>
        <v>Shanghai_1_2850</v>
      </c>
      <c r="H15316" s="57">
        <v>0.13684597576148272</v>
      </c>
      <c r="I15316" s="57">
        <f>COUNTIF($G$10:G15316,G15316)</f>
        <v>25</v>
      </c>
      <c r="J15316" s="57">
        <f>COUNTIF($G:$G,G15316)</f>
        <v>32</v>
      </c>
      <c r="K15316" s="57">
        <f>ROUND(3000*J15316/21653,0)</f>
        <v>4</v>
      </c>
    </row>
    <row r="15317" spans="1:11" x14ac:dyDescent="0.25">
      <c r="A15317" s="40">
        <v>1517646918</v>
      </c>
      <c r="B15317" s="40">
        <v>1</v>
      </c>
      <c r="C15317" s="40">
        <v>2879</v>
      </c>
      <c r="D15317" s="38" t="s">
        <v>359</v>
      </c>
      <c r="E15317" s="57" t="s">
        <v>384</v>
      </c>
      <c r="F15317" s="57">
        <f>ROUNDDOWN(C15317/50,0)*50</f>
        <v>2850</v>
      </c>
      <c r="G15317" s="57" t="str">
        <f>D15317&amp;"_"&amp;B15317&amp;"_"&amp;F15317</f>
        <v>Shanghai_1_2850</v>
      </c>
      <c r="H15317" s="57">
        <v>0.15244562717339283</v>
      </c>
      <c r="I15317" s="57">
        <f>COUNTIF($G$10:G15317,G15317)</f>
        <v>26</v>
      </c>
      <c r="J15317" s="57">
        <f>COUNTIF($G:$G,G15317)</f>
        <v>32</v>
      </c>
      <c r="K15317" s="57">
        <f>ROUND(3000*J15317/21653,0)</f>
        <v>4</v>
      </c>
    </row>
    <row r="15318" spans="1:11" x14ac:dyDescent="0.25">
      <c r="A15318" s="40">
        <v>1513956565</v>
      </c>
      <c r="B15318" s="40">
        <v>1</v>
      </c>
      <c r="C15318" s="40">
        <v>2851</v>
      </c>
      <c r="D15318" s="38" t="s">
        <v>359</v>
      </c>
      <c r="E15318" s="57" t="s">
        <v>384</v>
      </c>
      <c r="F15318" s="57">
        <f>ROUNDDOWN(C15318/50,0)*50</f>
        <v>2850</v>
      </c>
      <c r="G15318" s="57" t="str">
        <f>D15318&amp;"_"&amp;B15318&amp;"_"&amp;F15318</f>
        <v>Shanghai_1_2850</v>
      </c>
      <c r="H15318" s="57">
        <v>0.16696410991860799</v>
      </c>
      <c r="I15318" s="57">
        <f>COUNTIF($G$10:G15318,G15318)</f>
        <v>27</v>
      </c>
      <c r="J15318" s="57">
        <f>COUNTIF($G:$G,G15318)</f>
        <v>32</v>
      </c>
      <c r="K15318" s="57">
        <f>ROUND(3000*J15318/21653,0)</f>
        <v>4</v>
      </c>
    </row>
    <row r="15319" spans="1:11" x14ac:dyDescent="0.25">
      <c r="A15319" s="40">
        <v>1516051629</v>
      </c>
      <c r="B15319" s="40">
        <v>1</v>
      </c>
      <c r="C15319" s="40">
        <v>2884</v>
      </c>
      <c r="D15319" s="38" t="s">
        <v>359</v>
      </c>
      <c r="E15319" s="57" t="s">
        <v>384</v>
      </c>
      <c r="F15319" s="57">
        <f>ROUNDDOWN(C15319/50,0)*50</f>
        <v>2850</v>
      </c>
      <c r="G15319" s="57" t="str">
        <f>D15319&amp;"_"&amp;B15319&amp;"_"&amp;F15319</f>
        <v>Shanghai_1_2850</v>
      </c>
      <c r="H15319" s="57">
        <v>0.21947757224001507</v>
      </c>
      <c r="I15319" s="57">
        <f>COUNTIF($G$10:G15319,G15319)</f>
        <v>28</v>
      </c>
      <c r="J15319" s="57">
        <f>COUNTIF($G:$G,G15319)</f>
        <v>32</v>
      </c>
      <c r="K15319" s="57">
        <f>ROUND(3000*J15319/21653,0)</f>
        <v>4</v>
      </c>
    </row>
    <row r="15320" spans="1:11" x14ac:dyDescent="0.25">
      <c r="A15320" s="40">
        <v>1518246376</v>
      </c>
      <c r="B15320" s="40">
        <v>1</v>
      </c>
      <c r="C15320" s="40">
        <v>2894</v>
      </c>
      <c r="D15320" s="38" t="s">
        <v>359</v>
      </c>
      <c r="E15320" s="57" t="s">
        <v>384</v>
      </c>
      <c r="F15320" s="57">
        <f>ROUNDDOWN(C15320/50,0)*50</f>
        <v>2850</v>
      </c>
      <c r="G15320" s="57" t="str">
        <f>D15320&amp;"_"&amp;B15320&amp;"_"&amp;F15320</f>
        <v>Shanghai_1_2850</v>
      </c>
      <c r="H15320" s="57">
        <v>0.23175320565914892</v>
      </c>
      <c r="I15320" s="57">
        <f>COUNTIF($G$10:G15320,G15320)</f>
        <v>29</v>
      </c>
      <c r="J15320" s="57">
        <f>COUNTIF($G:$G,G15320)</f>
        <v>32</v>
      </c>
      <c r="K15320" s="57">
        <f>ROUND(3000*J15320/21653,0)</f>
        <v>4</v>
      </c>
    </row>
    <row r="15321" spans="1:11" x14ac:dyDescent="0.25">
      <c r="A15321" s="40">
        <v>1514009086</v>
      </c>
      <c r="B15321" s="40">
        <v>1</v>
      </c>
      <c r="C15321" s="40">
        <v>1485</v>
      </c>
      <c r="D15321" s="38" t="s">
        <v>359</v>
      </c>
      <c r="E15321" s="57" t="s">
        <v>384</v>
      </c>
      <c r="F15321" s="57">
        <f>ROUNDDOWN(C15321/50,0)*50</f>
        <v>1450</v>
      </c>
      <c r="G15321" s="57" t="str">
        <f>D15321&amp;"_"&amp;B15321&amp;"_"&amp;F15321</f>
        <v>Shanghai_1_1450</v>
      </c>
      <c r="H15321" s="57">
        <v>0.78035902354570863</v>
      </c>
      <c r="I15321" s="57">
        <f>COUNTIF($G$10:G15321,G15321)</f>
        <v>50</v>
      </c>
      <c r="J15321" s="57">
        <f>COUNTIF($G:$G,G15321)</f>
        <v>66</v>
      </c>
      <c r="K15321" s="57">
        <f>ROUND(3000*J15321/21653,0)</f>
        <v>9</v>
      </c>
    </row>
    <row r="15322" spans="1:11" x14ac:dyDescent="0.25">
      <c r="A15322" s="40">
        <v>1518477935</v>
      </c>
      <c r="B15322" s="40">
        <v>1</v>
      </c>
      <c r="C15322" s="40">
        <v>774</v>
      </c>
      <c r="D15322" s="38" t="s">
        <v>359</v>
      </c>
      <c r="E15322" s="57" t="s">
        <v>384</v>
      </c>
      <c r="F15322" s="57">
        <f>ROUNDDOWN(C15322/50,0)*50</f>
        <v>750</v>
      </c>
      <c r="G15322" s="57" t="str">
        <f>D15322&amp;"_"&amp;B15322&amp;"_"&amp;F15322</f>
        <v>Shanghai_1_750</v>
      </c>
      <c r="H15322" s="57">
        <v>0.78051680268060442</v>
      </c>
      <c r="I15322" s="57">
        <f>COUNTIF($G$10:G15322,G15322)</f>
        <v>36</v>
      </c>
      <c r="J15322" s="57">
        <f>COUNTIF($G:$G,G15322)</f>
        <v>66</v>
      </c>
      <c r="K15322" s="57">
        <f>ROUND(3000*J15322/21653,0)</f>
        <v>9</v>
      </c>
    </row>
    <row r="15323" spans="1:11" x14ac:dyDescent="0.25">
      <c r="A15323" s="40">
        <v>1517037812</v>
      </c>
      <c r="B15323" s="40">
        <v>0</v>
      </c>
      <c r="C15323" s="40">
        <v>2558</v>
      </c>
      <c r="D15323" s="38" t="s">
        <v>358</v>
      </c>
      <c r="E15323" s="57" t="s">
        <v>384</v>
      </c>
      <c r="F15323" s="57">
        <f>ROUNDDOWN(C15323/50,0)*50</f>
        <v>2550</v>
      </c>
      <c r="G15323" s="57" t="str">
        <f>D15323&amp;"_"&amp;B15323&amp;"_"&amp;F15323</f>
        <v>Shenzhen_0_2550</v>
      </c>
      <c r="H15323" s="57">
        <v>0.78053006091351018</v>
      </c>
      <c r="I15323" s="57">
        <f>COUNTIF($G$10:G15323,G15323)</f>
        <v>9</v>
      </c>
      <c r="J15323" s="57">
        <f>COUNTIF($G:$G,G15323)</f>
        <v>16</v>
      </c>
      <c r="K15323" s="57">
        <f>ROUND(3000*J15323/21653,0)</f>
        <v>2</v>
      </c>
    </row>
    <row r="15324" spans="1:11" x14ac:dyDescent="0.25">
      <c r="A15324" s="40">
        <v>1519222712</v>
      </c>
      <c r="B15324" s="40">
        <v>0</v>
      </c>
      <c r="C15324" s="40">
        <v>3408</v>
      </c>
      <c r="D15324" s="38" t="s">
        <v>360</v>
      </c>
      <c r="E15324" s="57" t="s">
        <v>384</v>
      </c>
      <c r="F15324" s="57">
        <f>ROUNDDOWN(C15324/50,0)*50</f>
        <v>3400</v>
      </c>
      <c r="G15324" s="57" t="str">
        <f>D15324&amp;"_"&amp;B15324&amp;"_"&amp;F15324</f>
        <v>Beijing_0_3400</v>
      </c>
      <c r="H15324" s="57">
        <v>0.78065554426454331</v>
      </c>
      <c r="I15324" s="57">
        <f>COUNTIF($G$10:G15324,G15324)</f>
        <v>16</v>
      </c>
      <c r="J15324" s="57">
        <f>COUNTIF($G:$G,G15324)</f>
        <v>18</v>
      </c>
      <c r="K15324" s="57">
        <f>ROUND(3000*J15324/21653,0)</f>
        <v>2</v>
      </c>
    </row>
    <row r="15325" spans="1:11" x14ac:dyDescent="0.25">
      <c r="A15325" s="40">
        <v>1514065704</v>
      </c>
      <c r="B15325" s="40">
        <v>1</v>
      </c>
      <c r="C15325" s="40">
        <v>115</v>
      </c>
      <c r="D15325" s="38" t="s">
        <v>360</v>
      </c>
      <c r="E15325" s="57" t="s">
        <v>384</v>
      </c>
      <c r="F15325" s="57">
        <f>ROUNDDOWN(C15325/50,0)*50</f>
        <v>100</v>
      </c>
      <c r="G15325" s="57" t="str">
        <f>D15325&amp;"_"&amp;B15325&amp;"_"&amp;F15325</f>
        <v>Beijing_1_100</v>
      </c>
      <c r="H15325" s="57">
        <v>0.7806626770654097</v>
      </c>
      <c r="I15325" s="57">
        <f>COUNTIF($G$10:G15325,G15325)</f>
        <v>60</v>
      </c>
      <c r="J15325" s="57">
        <f>COUNTIF($G:$G,G15325)</f>
        <v>80</v>
      </c>
      <c r="K15325" s="57">
        <f>ROUND(3000*J15325/21653,0)</f>
        <v>11</v>
      </c>
    </row>
    <row r="15326" spans="1:11" x14ac:dyDescent="0.25">
      <c r="A15326" s="40">
        <v>1511736771</v>
      </c>
      <c r="B15326" s="40">
        <v>0</v>
      </c>
      <c r="C15326" s="40">
        <v>725</v>
      </c>
      <c r="D15326" s="38" t="s">
        <v>360</v>
      </c>
      <c r="E15326" s="57" t="s">
        <v>384</v>
      </c>
      <c r="F15326" s="57">
        <f>ROUNDDOWN(C15326/50,0)*50</f>
        <v>700</v>
      </c>
      <c r="G15326" s="57" t="str">
        <f>D15326&amp;"_"&amp;B15326&amp;"_"&amp;F15326</f>
        <v>Beijing_0_700</v>
      </c>
      <c r="H15326" s="57">
        <v>0.78068370695978717</v>
      </c>
      <c r="I15326" s="57">
        <f>COUNTIF($G$10:G15326,G15326)</f>
        <v>29</v>
      </c>
      <c r="J15326" s="57">
        <f>COUNTIF($G:$G,G15326)</f>
        <v>34</v>
      </c>
      <c r="K15326" s="57">
        <f>ROUND(3000*J15326/21653,0)</f>
        <v>5</v>
      </c>
    </row>
    <row r="15327" spans="1:11" x14ac:dyDescent="0.25">
      <c r="A15327" s="40">
        <v>1511920995</v>
      </c>
      <c r="B15327" s="40">
        <v>1</v>
      </c>
      <c r="C15327" s="40">
        <v>2234</v>
      </c>
      <c r="D15327" s="38" t="s">
        <v>361</v>
      </c>
      <c r="E15327" s="57" t="s">
        <v>384</v>
      </c>
      <c r="F15327" s="57">
        <f>ROUNDDOWN(C15327/50,0)*50</f>
        <v>2200</v>
      </c>
      <c r="G15327" s="57" t="str">
        <f>D15327&amp;"_"&amp;B15327&amp;"_"&amp;F15327</f>
        <v>Guangzhou_1_2200</v>
      </c>
      <c r="H15327" s="57">
        <v>0.78084261140182964</v>
      </c>
      <c r="I15327" s="57">
        <f>COUNTIF($G$10:G15327,G15327)</f>
        <v>24</v>
      </c>
      <c r="J15327" s="57">
        <f>COUNTIF($G:$G,G15327)</f>
        <v>28</v>
      </c>
      <c r="K15327" s="57">
        <f>ROUND(3000*J15327/21653,0)</f>
        <v>4</v>
      </c>
    </row>
    <row r="15328" spans="1:11" x14ac:dyDescent="0.25">
      <c r="A15328" s="40">
        <v>1519378106</v>
      </c>
      <c r="B15328" s="40">
        <v>1</v>
      </c>
      <c r="C15328" s="40">
        <v>4411</v>
      </c>
      <c r="D15328" s="38" t="s">
        <v>361</v>
      </c>
      <c r="E15328" s="57" t="s">
        <v>384</v>
      </c>
      <c r="F15328" s="57">
        <f>ROUNDDOWN(C15328/50,0)*50</f>
        <v>4400</v>
      </c>
      <c r="G15328" s="57" t="str">
        <f>D15328&amp;"_"&amp;B15328&amp;"_"&amp;F15328</f>
        <v>Guangzhou_1_4400</v>
      </c>
      <c r="H15328" s="57">
        <v>0.78094376164824497</v>
      </c>
      <c r="I15328" s="57">
        <f>COUNTIF($G$10:G15328,G15328)</f>
        <v>5</v>
      </c>
      <c r="J15328" s="57">
        <f>COUNTIF($G:$G,G15328)</f>
        <v>5</v>
      </c>
      <c r="K15328" s="57">
        <f>ROUND(3000*J15328/21653,0)</f>
        <v>1</v>
      </c>
    </row>
    <row r="15329" spans="1:11" x14ac:dyDescent="0.25">
      <c r="A15329" s="40">
        <v>1511304183</v>
      </c>
      <c r="B15329" s="40">
        <v>1</v>
      </c>
      <c r="C15329" s="40">
        <v>2169</v>
      </c>
      <c r="D15329" s="38" t="s">
        <v>360</v>
      </c>
      <c r="E15329" s="57" t="s">
        <v>384</v>
      </c>
      <c r="F15329" s="57">
        <f>ROUNDDOWN(C15329/50,0)*50</f>
        <v>2150</v>
      </c>
      <c r="G15329" s="57" t="str">
        <f>D15329&amp;"_"&amp;B15329&amp;"_"&amp;F15329</f>
        <v>Beijing_1_2150</v>
      </c>
      <c r="H15329" s="57">
        <v>0.78099554945140071</v>
      </c>
      <c r="I15329" s="57">
        <f>COUNTIF($G$10:G15329,G15329)</f>
        <v>61</v>
      </c>
      <c r="J15329" s="57">
        <f>COUNTIF($G:$G,G15329)</f>
        <v>74</v>
      </c>
      <c r="K15329" s="57">
        <f>ROUND(3000*J15329/21653,0)</f>
        <v>10</v>
      </c>
    </row>
    <row r="15330" spans="1:11" x14ac:dyDescent="0.25">
      <c r="A15330" s="40">
        <v>1516539636</v>
      </c>
      <c r="B15330" s="40">
        <v>1</v>
      </c>
      <c r="C15330" s="40">
        <v>1640</v>
      </c>
      <c r="D15330" s="38" t="s">
        <v>361</v>
      </c>
      <c r="E15330" s="57" t="s">
        <v>384</v>
      </c>
      <c r="F15330" s="57">
        <f>ROUNDDOWN(C15330/50,0)*50</f>
        <v>1600</v>
      </c>
      <c r="G15330" s="57" t="str">
        <f>D15330&amp;"_"&amp;B15330&amp;"_"&amp;F15330</f>
        <v>Guangzhou_1_1600</v>
      </c>
      <c r="H15330" s="57">
        <v>0.78102671647041266</v>
      </c>
      <c r="I15330" s="57">
        <f>COUNTIF($G$10:G15330,G15330)</f>
        <v>25</v>
      </c>
      <c r="J15330" s="57">
        <f>COUNTIF($G:$G,G15330)</f>
        <v>27</v>
      </c>
      <c r="K15330" s="57">
        <f>ROUND(3000*J15330/21653,0)</f>
        <v>4</v>
      </c>
    </row>
    <row r="15331" spans="1:11" x14ac:dyDescent="0.25">
      <c r="A15331" s="40">
        <v>1512401946</v>
      </c>
      <c r="B15331" s="40">
        <v>1</v>
      </c>
      <c r="C15331" s="40">
        <v>856</v>
      </c>
      <c r="D15331" s="38" t="s">
        <v>361</v>
      </c>
      <c r="E15331" s="57" t="s">
        <v>384</v>
      </c>
      <c r="F15331" s="57">
        <f>ROUNDDOWN(C15331/50,0)*50</f>
        <v>850</v>
      </c>
      <c r="G15331" s="57" t="str">
        <f>D15331&amp;"_"&amp;B15331&amp;"_"&amp;F15331</f>
        <v>Guangzhou_1_850</v>
      </c>
      <c r="H15331" s="57">
        <v>0.78109748692520964</v>
      </c>
      <c r="I15331" s="57">
        <f>COUNTIF($G$10:G15331,G15331)</f>
        <v>24</v>
      </c>
      <c r="J15331" s="57">
        <f>COUNTIF($G:$G,G15331)</f>
        <v>30</v>
      </c>
      <c r="K15331" s="57">
        <f>ROUND(3000*J15331/21653,0)</f>
        <v>4</v>
      </c>
    </row>
    <row r="15332" spans="1:11" x14ac:dyDescent="0.25">
      <c r="A15332" s="40">
        <v>1519569950</v>
      </c>
      <c r="B15332" s="40">
        <v>0</v>
      </c>
      <c r="C15332" s="40">
        <v>450</v>
      </c>
      <c r="D15332" s="38" t="s">
        <v>360</v>
      </c>
      <c r="E15332" s="57" t="s">
        <v>384</v>
      </c>
      <c r="F15332" s="57">
        <f>ROUNDDOWN(C15332/50,0)*50</f>
        <v>450</v>
      </c>
      <c r="G15332" s="57" t="str">
        <f>D15332&amp;"_"&amp;B15332&amp;"_"&amp;F15332</f>
        <v>Beijing_0_450</v>
      </c>
      <c r="H15332" s="57">
        <v>0.78115340052784399</v>
      </c>
      <c r="I15332" s="57">
        <f>COUNTIF($G$10:G15332,G15332)</f>
        <v>25</v>
      </c>
      <c r="J15332" s="57">
        <f>COUNTIF($G:$G,G15332)</f>
        <v>28</v>
      </c>
      <c r="K15332" s="57">
        <f>ROUND(3000*J15332/21653,0)</f>
        <v>4</v>
      </c>
    </row>
    <row r="15333" spans="1:11" x14ac:dyDescent="0.25">
      <c r="A15333" s="40">
        <v>1511731507</v>
      </c>
      <c r="B15333" s="40">
        <v>1</v>
      </c>
      <c r="C15333" s="40">
        <v>1044</v>
      </c>
      <c r="D15333" s="38" t="s">
        <v>361</v>
      </c>
      <c r="E15333" s="57" t="s">
        <v>384</v>
      </c>
      <c r="F15333" s="57">
        <f>ROUNDDOWN(C15333/50,0)*50</f>
        <v>1000</v>
      </c>
      <c r="G15333" s="57" t="str">
        <f>D15333&amp;"_"&amp;B15333&amp;"_"&amp;F15333</f>
        <v>Guangzhou_1_1000</v>
      </c>
      <c r="H15333" s="57">
        <v>0.78116120169900771</v>
      </c>
      <c r="I15333" s="57">
        <f>COUNTIF($G$10:G15333,G15333)</f>
        <v>23</v>
      </c>
      <c r="J15333" s="57">
        <f>COUNTIF($G:$G,G15333)</f>
        <v>33</v>
      </c>
      <c r="K15333" s="57">
        <f>ROUND(3000*J15333/21653,0)</f>
        <v>5</v>
      </c>
    </row>
    <row r="15334" spans="1:11" x14ac:dyDescent="0.25">
      <c r="A15334" s="40">
        <v>1518604146</v>
      </c>
      <c r="B15334" s="40">
        <v>1</v>
      </c>
      <c r="C15334" s="40">
        <v>683</v>
      </c>
      <c r="D15334" s="38" t="s">
        <v>359</v>
      </c>
      <c r="E15334" s="57" t="s">
        <v>384</v>
      </c>
      <c r="F15334" s="57">
        <f>ROUNDDOWN(C15334/50,0)*50</f>
        <v>650</v>
      </c>
      <c r="G15334" s="57" t="str">
        <f>D15334&amp;"_"&amp;B15334&amp;"_"&amp;F15334</f>
        <v>Shanghai_1_650</v>
      </c>
      <c r="H15334" s="57">
        <v>0.78122416799373062</v>
      </c>
      <c r="I15334" s="57">
        <f>COUNTIF($G$10:G15334,G15334)</f>
        <v>40</v>
      </c>
      <c r="J15334" s="57">
        <f>COUNTIF($G:$G,G15334)</f>
        <v>83</v>
      </c>
      <c r="K15334" s="57">
        <f>ROUND(3000*J15334/21653,0)</f>
        <v>11</v>
      </c>
    </row>
    <row r="15335" spans="1:11" x14ac:dyDescent="0.25">
      <c r="A15335" s="40">
        <v>1517274980</v>
      </c>
      <c r="B15335" s="40">
        <v>0</v>
      </c>
      <c r="C15335" s="40">
        <v>4881</v>
      </c>
      <c r="D15335" s="38" t="s">
        <v>361</v>
      </c>
      <c r="E15335" s="57" t="s">
        <v>384</v>
      </c>
      <c r="F15335" s="57">
        <f>ROUNDDOWN(C15335/50,0)*50</f>
        <v>4850</v>
      </c>
      <c r="G15335" s="57" t="str">
        <f>D15335&amp;"_"&amp;B15335&amp;"_"&amp;F15335</f>
        <v>Guangzhou_0_4850</v>
      </c>
      <c r="H15335" s="57">
        <v>0.78123915217387563</v>
      </c>
      <c r="I15335" s="57">
        <f>COUNTIF($G$10:G15335,G15335)</f>
        <v>1</v>
      </c>
      <c r="J15335" s="57">
        <f>COUNTIF($G:$G,G15335)</f>
        <v>1</v>
      </c>
      <c r="K15335" s="57">
        <f>ROUND(3000*J15335/21653,0)</f>
        <v>0</v>
      </c>
    </row>
    <row r="15336" spans="1:11" x14ac:dyDescent="0.25">
      <c r="A15336" s="40">
        <v>1518060871</v>
      </c>
      <c r="B15336" s="40">
        <v>0</v>
      </c>
      <c r="C15336" s="40">
        <v>1157</v>
      </c>
      <c r="D15336" s="38" t="s">
        <v>360</v>
      </c>
      <c r="E15336" s="57" t="s">
        <v>384</v>
      </c>
      <c r="F15336" s="57">
        <f>ROUNDDOWN(C15336/50,0)*50</f>
        <v>1150</v>
      </c>
      <c r="G15336" s="57" t="str">
        <f>D15336&amp;"_"&amp;B15336&amp;"_"&amp;F15336</f>
        <v>Beijing_0_1150</v>
      </c>
      <c r="H15336" s="57">
        <v>0.78125202379499348</v>
      </c>
      <c r="I15336" s="57">
        <f>COUNTIF($G$10:G15336,G15336)</f>
        <v>36</v>
      </c>
      <c r="J15336" s="57">
        <f>COUNTIF($G:$G,G15336)</f>
        <v>46</v>
      </c>
      <c r="K15336" s="57">
        <f>ROUND(3000*J15336/21653,0)</f>
        <v>6</v>
      </c>
    </row>
    <row r="15337" spans="1:11" x14ac:dyDescent="0.25">
      <c r="A15337" s="40">
        <v>1515347895</v>
      </c>
      <c r="B15337" s="40">
        <v>1</v>
      </c>
      <c r="C15337" s="40">
        <v>2727</v>
      </c>
      <c r="D15337" s="38" t="s">
        <v>361</v>
      </c>
      <c r="E15337" s="57" t="s">
        <v>384</v>
      </c>
      <c r="F15337" s="57">
        <f>ROUNDDOWN(C15337/50,0)*50</f>
        <v>2700</v>
      </c>
      <c r="G15337" s="57" t="str">
        <f>D15337&amp;"_"&amp;B15337&amp;"_"&amp;F15337</f>
        <v>Guangzhou_1_2700</v>
      </c>
      <c r="H15337" s="57">
        <v>0.78130919168381485</v>
      </c>
      <c r="I15337" s="57">
        <f>COUNTIF($G$10:G15337,G15337)</f>
        <v>23</v>
      </c>
      <c r="J15337" s="57">
        <f>COUNTIF($G:$G,G15337)</f>
        <v>28</v>
      </c>
      <c r="K15337" s="57">
        <f>ROUND(3000*J15337/21653,0)</f>
        <v>4</v>
      </c>
    </row>
    <row r="15338" spans="1:11" x14ac:dyDescent="0.25">
      <c r="A15338" s="40">
        <v>1518895164</v>
      </c>
      <c r="B15338" s="40">
        <v>1</v>
      </c>
      <c r="C15338" s="40">
        <v>537</v>
      </c>
      <c r="D15338" s="38" t="s">
        <v>359</v>
      </c>
      <c r="E15338" s="57" t="s">
        <v>384</v>
      </c>
      <c r="F15338" s="57">
        <f>ROUNDDOWN(C15338/50,0)*50</f>
        <v>500</v>
      </c>
      <c r="G15338" s="57" t="str">
        <f>D15338&amp;"_"&amp;B15338&amp;"_"&amp;F15338</f>
        <v>Shanghai_1_500</v>
      </c>
      <c r="H15338" s="57">
        <v>0.78133200125441649</v>
      </c>
      <c r="I15338" s="57">
        <f>COUNTIF($G$10:G15338,G15338)</f>
        <v>27</v>
      </c>
      <c r="J15338" s="57">
        <f>COUNTIF($G:$G,G15338)</f>
        <v>67</v>
      </c>
      <c r="K15338" s="57">
        <f>ROUND(3000*J15338/21653,0)</f>
        <v>9</v>
      </c>
    </row>
    <row r="15339" spans="1:11" x14ac:dyDescent="0.25">
      <c r="A15339" s="40">
        <v>1514356216</v>
      </c>
      <c r="B15339" s="40">
        <v>1</v>
      </c>
      <c r="C15339" s="40">
        <v>1755</v>
      </c>
      <c r="D15339" s="38" t="s">
        <v>360</v>
      </c>
      <c r="E15339" s="57" t="s">
        <v>384</v>
      </c>
      <c r="F15339" s="57">
        <f>ROUNDDOWN(C15339/50,0)*50</f>
        <v>1750</v>
      </c>
      <c r="G15339" s="57" t="str">
        <f>D15339&amp;"_"&amp;B15339&amp;"_"&amp;F15339</f>
        <v>Beijing_1_1750</v>
      </c>
      <c r="H15339" s="57">
        <v>0.78140176566328512</v>
      </c>
      <c r="I15339" s="57">
        <f>COUNTIF($G$10:G15339,G15339)</f>
        <v>55</v>
      </c>
      <c r="J15339" s="57">
        <f>COUNTIF($G:$G,G15339)</f>
        <v>66</v>
      </c>
      <c r="K15339" s="57">
        <f>ROUND(3000*J15339/21653,0)</f>
        <v>9</v>
      </c>
    </row>
    <row r="15340" spans="1:11" x14ac:dyDescent="0.25">
      <c r="A15340" s="40">
        <v>1519003263</v>
      </c>
      <c r="B15340" s="40">
        <v>1</v>
      </c>
      <c r="C15340" s="40">
        <v>1884</v>
      </c>
      <c r="D15340" s="38" t="s">
        <v>359</v>
      </c>
      <c r="E15340" s="57" t="s">
        <v>384</v>
      </c>
      <c r="F15340" s="57">
        <f>ROUNDDOWN(C15340/50,0)*50</f>
        <v>1850</v>
      </c>
      <c r="G15340" s="57" t="str">
        <f>D15340&amp;"_"&amp;B15340&amp;"_"&amp;F15340</f>
        <v>Shanghai_1_1850</v>
      </c>
      <c r="H15340" s="57">
        <v>0.78141080120883755</v>
      </c>
      <c r="I15340" s="57">
        <f>COUNTIF($G$10:G15340,G15340)</f>
        <v>50</v>
      </c>
      <c r="J15340" s="57">
        <f>COUNTIF($G:$G,G15340)</f>
        <v>65</v>
      </c>
      <c r="K15340" s="57">
        <f>ROUND(3000*J15340/21653,0)</f>
        <v>9</v>
      </c>
    </row>
    <row r="15341" spans="1:11" x14ac:dyDescent="0.25">
      <c r="A15341" s="40">
        <v>1516674039</v>
      </c>
      <c r="B15341" s="40">
        <v>1</v>
      </c>
      <c r="C15341" s="40">
        <v>2294</v>
      </c>
      <c r="D15341" s="38" t="s">
        <v>358</v>
      </c>
      <c r="E15341" s="57" t="s">
        <v>384</v>
      </c>
      <c r="F15341" s="57">
        <f>ROUNDDOWN(C15341/50,0)*50</f>
        <v>2250</v>
      </c>
      <c r="G15341" s="57" t="str">
        <f>D15341&amp;"_"&amp;B15341&amp;"_"&amp;F15341</f>
        <v>Shenzhen_1_2250</v>
      </c>
      <c r="H15341" s="57">
        <v>0.78141990870722644</v>
      </c>
      <c r="I15341" s="57">
        <f>COUNTIF($G$10:G15341,G15341)</f>
        <v>18</v>
      </c>
      <c r="J15341" s="57">
        <f>COUNTIF($G:$G,G15341)</f>
        <v>41</v>
      </c>
      <c r="K15341" s="57">
        <f>ROUND(3000*J15341/21653,0)</f>
        <v>6</v>
      </c>
    </row>
    <row r="15342" spans="1:11" x14ac:dyDescent="0.25">
      <c r="A15342" s="40">
        <v>1518087101</v>
      </c>
      <c r="B15342" s="40">
        <v>0</v>
      </c>
      <c r="C15342" s="40">
        <v>1645</v>
      </c>
      <c r="D15342" s="38" t="s">
        <v>360</v>
      </c>
      <c r="E15342" s="57" t="s">
        <v>384</v>
      </c>
      <c r="F15342" s="57">
        <f>ROUNDDOWN(C15342/50,0)*50</f>
        <v>1600</v>
      </c>
      <c r="G15342" s="57" t="str">
        <f>D15342&amp;"_"&amp;B15342&amp;"_"&amp;F15342</f>
        <v>Beijing_0_1600</v>
      </c>
      <c r="H15342" s="57">
        <v>0.78144007139528548</v>
      </c>
      <c r="I15342" s="57">
        <f>COUNTIF($G$10:G15342,G15342)</f>
        <v>24</v>
      </c>
      <c r="J15342" s="57">
        <f>COUNTIF($G:$G,G15342)</f>
        <v>34</v>
      </c>
      <c r="K15342" s="57">
        <f>ROUND(3000*J15342/21653,0)</f>
        <v>5</v>
      </c>
    </row>
    <row r="15343" spans="1:11" x14ac:dyDescent="0.25">
      <c r="A15343" s="40">
        <v>1518626174</v>
      </c>
      <c r="B15343" s="40">
        <v>1</v>
      </c>
      <c r="C15343" s="40">
        <v>2796</v>
      </c>
      <c r="D15343" s="38" t="s">
        <v>360</v>
      </c>
      <c r="E15343" s="57" t="s">
        <v>384</v>
      </c>
      <c r="F15343" s="57">
        <f>ROUNDDOWN(C15343/50,0)*50</f>
        <v>2750</v>
      </c>
      <c r="G15343" s="57" t="str">
        <f>D15343&amp;"_"&amp;B15343&amp;"_"&amp;F15343</f>
        <v>Beijing_1_2750</v>
      </c>
      <c r="H15343" s="57">
        <v>0.781454953346573</v>
      </c>
      <c r="I15343" s="57">
        <f>COUNTIF($G$10:G15343,G15343)</f>
        <v>34</v>
      </c>
      <c r="J15343" s="57">
        <f>COUNTIF($G:$G,G15343)</f>
        <v>42</v>
      </c>
      <c r="K15343" s="57">
        <f>ROUND(3000*J15343/21653,0)</f>
        <v>6</v>
      </c>
    </row>
    <row r="15344" spans="1:11" x14ac:dyDescent="0.25">
      <c r="A15344" s="40">
        <v>1514039666</v>
      </c>
      <c r="B15344" s="40">
        <v>1</v>
      </c>
      <c r="C15344" s="40">
        <v>552</v>
      </c>
      <c r="D15344" s="38" t="s">
        <v>359</v>
      </c>
      <c r="E15344" s="57" t="s">
        <v>384</v>
      </c>
      <c r="F15344" s="57">
        <f>ROUNDDOWN(C15344/50,0)*50</f>
        <v>550</v>
      </c>
      <c r="G15344" s="57" t="str">
        <f>D15344&amp;"_"&amp;B15344&amp;"_"&amp;F15344</f>
        <v>Shanghai_1_550</v>
      </c>
      <c r="H15344" s="57">
        <v>0.78148337416699043</v>
      </c>
      <c r="I15344" s="57">
        <f>COUNTIF($G$10:G15344,G15344)</f>
        <v>28</v>
      </c>
      <c r="J15344" s="57">
        <f>COUNTIF($G:$G,G15344)</f>
        <v>64</v>
      </c>
      <c r="K15344" s="57">
        <f>ROUND(3000*J15344/21653,0)</f>
        <v>9</v>
      </c>
    </row>
    <row r="15345" spans="1:11" x14ac:dyDescent="0.25">
      <c r="A15345" s="40">
        <v>1513304573</v>
      </c>
      <c r="B15345" s="40">
        <v>1</v>
      </c>
      <c r="C15345" s="40">
        <v>2905</v>
      </c>
      <c r="D15345" s="38" t="s">
        <v>359</v>
      </c>
      <c r="E15345" s="57" t="s">
        <v>384</v>
      </c>
      <c r="F15345" s="57">
        <f>ROUNDDOWN(C15345/50,0)*50</f>
        <v>2900</v>
      </c>
      <c r="G15345" s="57" t="str">
        <f>D15345&amp;"_"&amp;B15345&amp;"_"&amp;F15345</f>
        <v>Shanghai_1_2900</v>
      </c>
      <c r="H15345" s="57">
        <v>2.1544204537060629E-4</v>
      </c>
      <c r="I15345" s="57">
        <f>COUNTIF($G$10:G15345,G15345)</f>
        <v>26</v>
      </c>
      <c r="J15345" s="57">
        <f>COUNTIF($G:$G,G15345)</f>
        <v>52</v>
      </c>
      <c r="K15345" s="57">
        <f>ROUND(3000*J15345/21653,0)</f>
        <v>7</v>
      </c>
    </row>
    <row r="15346" spans="1:11" x14ac:dyDescent="0.25">
      <c r="A15346" s="40">
        <v>1514790406</v>
      </c>
      <c r="B15346" s="40">
        <v>1</v>
      </c>
      <c r="C15346" s="40">
        <v>2910</v>
      </c>
      <c r="D15346" s="38" t="s">
        <v>359</v>
      </c>
      <c r="E15346" s="57" t="s">
        <v>384</v>
      </c>
      <c r="F15346" s="57">
        <f>ROUNDDOWN(C15346/50,0)*50</f>
        <v>2900</v>
      </c>
      <c r="G15346" s="57" t="str">
        <f>D15346&amp;"_"&amp;B15346&amp;"_"&amp;F15346</f>
        <v>Shanghai_1_2900</v>
      </c>
      <c r="H15346" s="57">
        <v>7.1014048367513682E-3</v>
      </c>
      <c r="I15346" s="57">
        <f>COUNTIF($G$10:G15346,G15346)</f>
        <v>27</v>
      </c>
      <c r="J15346" s="57">
        <f>COUNTIF($G:$G,G15346)</f>
        <v>52</v>
      </c>
      <c r="K15346" s="57">
        <f>ROUND(3000*J15346/21653,0)</f>
        <v>7</v>
      </c>
    </row>
    <row r="15347" spans="1:11" x14ac:dyDescent="0.25">
      <c r="A15347" s="40">
        <v>1519834057</v>
      </c>
      <c r="B15347" s="40">
        <v>1</v>
      </c>
      <c r="C15347" s="40">
        <v>2900</v>
      </c>
      <c r="D15347" s="38" t="s">
        <v>359</v>
      </c>
      <c r="E15347" s="57" t="s">
        <v>384</v>
      </c>
      <c r="F15347" s="57">
        <f>ROUNDDOWN(C15347/50,0)*50</f>
        <v>2900</v>
      </c>
      <c r="G15347" s="57" t="str">
        <f>D15347&amp;"_"&amp;B15347&amp;"_"&amp;F15347</f>
        <v>Shanghai_1_2900</v>
      </c>
      <c r="H15347" s="57">
        <v>1.4909111011878196E-2</v>
      </c>
      <c r="I15347" s="57">
        <f>COUNTIF($G$10:G15347,G15347)</f>
        <v>28</v>
      </c>
      <c r="J15347" s="57">
        <f>COUNTIF($G:$G,G15347)</f>
        <v>52</v>
      </c>
      <c r="K15347" s="57">
        <f>ROUND(3000*J15347/21653,0)</f>
        <v>7</v>
      </c>
    </row>
    <row r="15348" spans="1:11" x14ac:dyDescent="0.25">
      <c r="A15348" s="40">
        <v>1519992299</v>
      </c>
      <c r="B15348" s="40">
        <v>1</v>
      </c>
      <c r="C15348" s="40">
        <v>2933</v>
      </c>
      <c r="D15348" s="38" t="s">
        <v>359</v>
      </c>
      <c r="E15348" s="57" t="s">
        <v>384</v>
      </c>
      <c r="F15348" s="57">
        <f>ROUNDDOWN(C15348/50,0)*50</f>
        <v>2900</v>
      </c>
      <c r="G15348" s="57" t="str">
        <f>D15348&amp;"_"&amp;B15348&amp;"_"&amp;F15348</f>
        <v>Shanghai_1_2900</v>
      </c>
      <c r="H15348" s="57">
        <v>2.6219356545633898E-2</v>
      </c>
      <c r="I15348" s="57">
        <f>COUNTIF($G$10:G15348,G15348)</f>
        <v>29</v>
      </c>
      <c r="J15348" s="57">
        <f>COUNTIF($G:$G,G15348)</f>
        <v>52</v>
      </c>
      <c r="K15348" s="57">
        <f>ROUND(3000*J15348/21653,0)</f>
        <v>7</v>
      </c>
    </row>
    <row r="15349" spans="1:11" x14ac:dyDescent="0.25">
      <c r="A15349" s="40">
        <v>1517805918</v>
      </c>
      <c r="B15349" s="40">
        <v>1</v>
      </c>
      <c r="C15349" s="40">
        <v>2949</v>
      </c>
      <c r="D15349" s="38" t="s">
        <v>359</v>
      </c>
      <c r="E15349" s="57" t="s">
        <v>384</v>
      </c>
      <c r="F15349" s="57">
        <f>ROUNDDOWN(C15349/50,0)*50</f>
        <v>2900</v>
      </c>
      <c r="G15349" s="57" t="str">
        <f>D15349&amp;"_"&amp;B15349&amp;"_"&amp;F15349</f>
        <v>Shanghai_1_2900</v>
      </c>
      <c r="H15349" s="57">
        <v>4.3519450782785851E-2</v>
      </c>
      <c r="I15349" s="57">
        <f>COUNTIF($G$10:G15349,G15349)</f>
        <v>30</v>
      </c>
      <c r="J15349" s="57">
        <f>COUNTIF($G:$G,G15349)</f>
        <v>52</v>
      </c>
      <c r="K15349" s="57">
        <f>ROUND(3000*J15349/21653,0)</f>
        <v>7</v>
      </c>
    </row>
    <row r="15350" spans="1:11" x14ac:dyDescent="0.25">
      <c r="A15350" s="40">
        <v>1511334776</v>
      </c>
      <c r="B15350" s="40">
        <v>1</v>
      </c>
      <c r="C15350" s="40">
        <v>2933</v>
      </c>
      <c r="D15350" s="38" t="s">
        <v>359</v>
      </c>
      <c r="E15350" s="57" t="s">
        <v>384</v>
      </c>
      <c r="F15350" s="57">
        <f>ROUNDDOWN(C15350/50,0)*50</f>
        <v>2900</v>
      </c>
      <c r="G15350" s="57" t="str">
        <f>D15350&amp;"_"&amp;B15350&amp;"_"&amp;F15350</f>
        <v>Shanghai_1_2900</v>
      </c>
      <c r="H15350" s="57">
        <v>6.4576505673397455E-2</v>
      </c>
      <c r="I15350" s="57">
        <f>COUNTIF($G$10:G15350,G15350)</f>
        <v>31</v>
      </c>
      <c r="J15350" s="57">
        <f>COUNTIF($G:$G,G15350)</f>
        <v>52</v>
      </c>
      <c r="K15350" s="57">
        <f>ROUND(3000*J15350/21653,0)</f>
        <v>7</v>
      </c>
    </row>
    <row r="15351" spans="1:11" x14ac:dyDescent="0.25">
      <c r="A15351" s="40">
        <v>1512350699</v>
      </c>
      <c r="B15351" s="40">
        <v>1</v>
      </c>
      <c r="C15351" s="40">
        <v>2909</v>
      </c>
      <c r="D15351" s="38" t="s">
        <v>359</v>
      </c>
      <c r="E15351" s="57" t="s">
        <v>384</v>
      </c>
      <c r="F15351" s="57">
        <f>ROUNDDOWN(C15351/50,0)*50</f>
        <v>2900</v>
      </c>
      <c r="G15351" s="57" t="str">
        <f>D15351&amp;"_"&amp;B15351&amp;"_"&amp;F15351</f>
        <v>Shanghai_1_2900</v>
      </c>
      <c r="H15351" s="57">
        <v>6.9976549099853624E-2</v>
      </c>
      <c r="I15351" s="57">
        <f>COUNTIF($G$10:G15351,G15351)</f>
        <v>32</v>
      </c>
      <c r="J15351" s="57">
        <f>COUNTIF($G:$G,G15351)</f>
        <v>52</v>
      </c>
      <c r="K15351" s="57">
        <f>ROUND(3000*J15351/21653,0)</f>
        <v>7</v>
      </c>
    </row>
    <row r="15352" spans="1:11" x14ac:dyDescent="0.25">
      <c r="A15352" s="40">
        <v>1513262089</v>
      </c>
      <c r="B15352" s="40">
        <v>1</v>
      </c>
      <c r="C15352" s="40">
        <v>2910</v>
      </c>
      <c r="D15352" s="38" t="s">
        <v>359</v>
      </c>
      <c r="E15352" s="57" t="s">
        <v>384</v>
      </c>
      <c r="F15352" s="57">
        <f>ROUNDDOWN(C15352/50,0)*50</f>
        <v>2900</v>
      </c>
      <c r="G15352" s="57" t="str">
        <f>D15352&amp;"_"&amp;B15352&amp;"_"&amp;F15352</f>
        <v>Shanghai_1_2900</v>
      </c>
      <c r="H15352" s="57">
        <v>7.8944823883291937E-2</v>
      </c>
      <c r="I15352" s="57">
        <f>COUNTIF($G$10:G15352,G15352)</f>
        <v>33</v>
      </c>
      <c r="J15352" s="57">
        <f>COUNTIF($G:$G,G15352)</f>
        <v>52</v>
      </c>
      <c r="K15352" s="57">
        <f>ROUND(3000*J15352/21653,0)</f>
        <v>7</v>
      </c>
    </row>
    <row r="15353" spans="1:11" x14ac:dyDescent="0.25">
      <c r="A15353" s="40">
        <v>1513469896</v>
      </c>
      <c r="B15353" s="40">
        <v>1</v>
      </c>
      <c r="C15353" s="40">
        <v>2928</v>
      </c>
      <c r="D15353" s="38" t="s">
        <v>359</v>
      </c>
      <c r="E15353" s="57" t="s">
        <v>384</v>
      </c>
      <c r="F15353" s="57">
        <f>ROUNDDOWN(C15353/50,0)*50</f>
        <v>2900</v>
      </c>
      <c r="G15353" s="57" t="str">
        <f>D15353&amp;"_"&amp;B15353&amp;"_"&amp;F15353</f>
        <v>Shanghai_1_2900</v>
      </c>
      <c r="H15353" s="57">
        <v>8.9912939490350841E-2</v>
      </c>
      <c r="I15353" s="57">
        <f>COUNTIF($G$10:G15353,G15353)</f>
        <v>34</v>
      </c>
      <c r="J15353" s="57">
        <f>COUNTIF($G:$G,G15353)</f>
        <v>52</v>
      </c>
      <c r="K15353" s="57">
        <f>ROUND(3000*J15353/21653,0)</f>
        <v>7</v>
      </c>
    </row>
    <row r="15354" spans="1:11" x14ac:dyDescent="0.25">
      <c r="A15354" s="40">
        <v>1519749359</v>
      </c>
      <c r="B15354" s="40">
        <v>1</v>
      </c>
      <c r="C15354" s="40">
        <v>2935</v>
      </c>
      <c r="D15354" s="38" t="s">
        <v>359</v>
      </c>
      <c r="E15354" s="57" t="s">
        <v>384</v>
      </c>
      <c r="F15354" s="57">
        <f>ROUNDDOWN(C15354/50,0)*50</f>
        <v>2900</v>
      </c>
      <c r="G15354" s="57" t="str">
        <f>D15354&amp;"_"&amp;B15354&amp;"_"&amp;F15354</f>
        <v>Shanghai_1_2900</v>
      </c>
      <c r="H15354" s="57">
        <v>9.6683897127016416E-2</v>
      </c>
      <c r="I15354" s="57">
        <f>COUNTIF($G$10:G15354,G15354)</f>
        <v>35</v>
      </c>
      <c r="J15354" s="57">
        <f>COUNTIF($G:$G,G15354)</f>
        <v>52</v>
      </c>
      <c r="K15354" s="57">
        <f>ROUND(3000*J15354/21653,0)</f>
        <v>7</v>
      </c>
    </row>
    <row r="15355" spans="1:11" x14ac:dyDescent="0.25">
      <c r="A15355" s="40">
        <v>1517494059</v>
      </c>
      <c r="B15355" s="40">
        <v>1</v>
      </c>
      <c r="C15355" s="40">
        <v>2927</v>
      </c>
      <c r="D15355" s="38" t="s">
        <v>359</v>
      </c>
      <c r="E15355" s="57" t="s">
        <v>384</v>
      </c>
      <c r="F15355" s="57">
        <f>ROUNDDOWN(C15355/50,0)*50</f>
        <v>2900</v>
      </c>
      <c r="G15355" s="57" t="str">
        <f>D15355&amp;"_"&amp;B15355&amp;"_"&amp;F15355</f>
        <v>Shanghai_1_2900</v>
      </c>
      <c r="H15355" s="57">
        <v>0.13743987880852948</v>
      </c>
      <c r="I15355" s="57">
        <f>COUNTIF($G$10:G15355,G15355)</f>
        <v>36</v>
      </c>
      <c r="J15355" s="57">
        <f>COUNTIF($G:$G,G15355)</f>
        <v>52</v>
      </c>
      <c r="K15355" s="57">
        <f>ROUND(3000*J15355/21653,0)</f>
        <v>7</v>
      </c>
    </row>
    <row r="15356" spans="1:11" x14ac:dyDescent="0.25">
      <c r="A15356" s="40">
        <v>1519170016</v>
      </c>
      <c r="B15356" s="40">
        <v>1</v>
      </c>
      <c r="C15356" s="40">
        <v>2946</v>
      </c>
      <c r="D15356" s="38" t="s">
        <v>359</v>
      </c>
      <c r="E15356" s="57" t="s">
        <v>384</v>
      </c>
      <c r="F15356" s="57">
        <f>ROUNDDOWN(C15356/50,0)*50</f>
        <v>2900</v>
      </c>
      <c r="G15356" s="57" t="str">
        <f>D15356&amp;"_"&amp;B15356&amp;"_"&amp;F15356</f>
        <v>Shanghai_1_2900</v>
      </c>
      <c r="H15356" s="57">
        <v>0.1951252630605802</v>
      </c>
      <c r="I15356" s="57">
        <f>COUNTIF($G$10:G15356,G15356)</f>
        <v>37</v>
      </c>
      <c r="J15356" s="57">
        <f>COUNTIF($G:$G,G15356)</f>
        <v>52</v>
      </c>
      <c r="K15356" s="57">
        <f>ROUND(3000*J15356/21653,0)</f>
        <v>7</v>
      </c>
    </row>
    <row r="15357" spans="1:11" x14ac:dyDescent="0.25">
      <c r="A15357" s="40">
        <v>1516887904</v>
      </c>
      <c r="B15357" s="40">
        <v>1</v>
      </c>
      <c r="C15357" s="40">
        <v>2946</v>
      </c>
      <c r="D15357" s="38" t="s">
        <v>359</v>
      </c>
      <c r="E15357" s="57" t="s">
        <v>384</v>
      </c>
      <c r="F15357" s="57">
        <f>ROUNDDOWN(C15357/50,0)*50</f>
        <v>2900</v>
      </c>
      <c r="G15357" s="57" t="str">
        <f>D15357&amp;"_"&amp;B15357&amp;"_"&amp;F15357</f>
        <v>Shanghai_1_2900</v>
      </c>
      <c r="H15357" s="57">
        <v>0.19607766836695606</v>
      </c>
      <c r="I15357" s="57">
        <f>COUNTIF($G$10:G15357,G15357)</f>
        <v>38</v>
      </c>
      <c r="J15357" s="57">
        <f>COUNTIF($G:$G,G15357)</f>
        <v>52</v>
      </c>
      <c r="K15357" s="57">
        <f>ROUND(3000*J15357/21653,0)</f>
        <v>7</v>
      </c>
    </row>
    <row r="15358" spans="1:11" x14ac:dyDescent="0.25">
      <c r="A15358" s="40">
        <v>1517497133</v>
      </c>
      <c r="B15358" s="40">
        <v>1</v>
      </c>
      <c r="C15358" s="40">
        <v>2944</v>
      </c>
      <c r="D15358" s="38" t="s">
        <v>359</v>
      </c>
      <c r="E15358" s="57" t="s">
        <v>384</v>
      </c>
      <c r="F15358" s="57">
        <f>ROUNDDOWN(C15358/50,0)*50</f>
        <v>2900</v>
      </c>
      <c r="G15358" s="57" t="str">
        <f>D15358&amp;"_"&amp;B15358&amp;"_"&amp;F15358</f>
        <v>Shanghai_1_2900</v>
      </c>
      <c r="H15358" s="57">
        <v>0.23159591831060777</v>
      </c>
      <c r="I15358" s="57">
        <f>COUNTIF($G$10:G15358,G15358)</f>
        <v>39</v>
      </c>
      <c r="J15358" s="57">
        <f>COUNTIF($G:$G,G15358)</f>
        <v>52</v>
      </c>
      <c r="K15358" s="57">
        <f>ROUND(3000*J15358/21653,0)</f>
        <v>7</v>
      </c>
    </row>
    <row r="15359" spans="1:11" x14ac:dyDescent="0.25">
      <c r="A15359" s="40">
        <v>1514302893</v>
      </c>
      <c r="B15359" s="40">
        <v>1</v>
      </c>
      <c r="C15359" s="40">
        <v>1739</v>
      </c>
      <c r="D15359" s="38" t="s">
        <v>359</v>
      </c>
      <c r="E15359" s="57" t="s">
        <v>384</v>
      </c>
      <c r="F15359" s="57">
        <f>ROUNDDOWN(C15359/50,0)*50</f>
        <v>1700</v>
      </c>
      <c r="G15359" s="57" t="str">
        <f>D15359&amp;"_"&amp;B15359&amp;"_"&amp;F15359</f>
        <v>Shanghai_1_1700</v>
      </c>
      <c r="H15359" s="57">
        <v>0.78151427241168192</v>
      </c>
      <c r="I15359" s="57">
        <f>COUNTIF($G$10:G15359,G15359)</f>
        <v>53</v>
      </c>
      <c r="J15359" s="57">
        <f>COUNTIF($G:$G,G15359)</f>
        <v>63</v>
      </c>
      <c r="K15359" s="57">
        <f>ROUND(3000*J15359/21653,0)</f>
        <v>9</v>
      </c>
    </row>
    <row r="15360" spans="1:11" x14ac:dyDescent="0.25">
      <c r="A15360" s="40">
        <v>1517490603</v>
      </c>
      <c r="B15360" s="40">
        <v>1</v>
      </c>
      <c r="C15360" s="40">
        <v>736</v>
      </c>
      <c r="D15360" s="38" t="s">
        <v>359</v>
      </c>
      <c r="E15360" s="57" t="s">
        <v>384</v>
      </c>
      <c r="F15360" s="57">
        <f>ROUNDDOWN(C15360/50,0)*50</f>
        <v>700</v>
      </c>
      <c r="G15360" s="57" t="str">
        <f>D15360&amp;"_"&amp;B15360&amp;"_"&amp;F15360</f>
        <v>Shanghai_1_700</v>
      </c>
      <c r="H15360" s="57">
        <v>0.78152327865312277</v>
      </c>
      <c r="I15360" s="57">
        <f>COUNTIF($G$10:G15360,G15360)</f>
        <v>28</v>
      </c>
      <c r="J15360" s="57">
        <f>COUNTIF($G:$G,G15360)</f>
        <v>64</v>
      </c>
      <c r="K15360" s="57">
        <f>ROUND(3000*J15360/21653,0)</f>
        <v>9</v>
      </c>
    </row>
    <row r="15361" spans="1:11" x14ac:dyDescent="0.25">
      <c r="A15361" s="40">
        <v>1517478094</v>
      </c>
      <c r="B15361" s="40">
        <v>1</v>
      </c>
      <c r="C15361" s="40">
        <v>3124</v>
      </c>
      <c r="D15361" s="38" t="s">
        <v>360</v>
      </c>
      <c r="E15361" s="57" t="s">
        <v>384</v>
      </c>
      <c r="F15361" s="57">
        <f>ROUNDDOWN(C15361/50,0)*50</f>
        <v>3100</v>
      </c>
      <c r="G15361" s="57" t="str">
        <f>D15361&amp;"_"&amp;B15361&amp;"_"&amp;F15361</f>
        <v>Beijing_1_3100</v>
      </c>
      <c r="H15361" s="57">
        <v>0.78152969107548087</v>
      </c>
      <c r="I15361" s="57">
        <f>COUNTIF($G$10:G15361,G15361)</f>
        <v>40</v>
      </c>
      <c r="J15361" s="57">
        <f>COUNTIF($G:$G,G15361)</f>
        <v>56</v>
      </c>
      <c r="K15361" s="57">
        <f>ROUND(3000*J15361/21653,0)</f>
        <v>8</v>
      </c>
    </row>
    <row r="15362" spans="1:11" x14ac:dyDescent="0.25">
      <c r="A15362" s="40">
        <v>1514158948</v>
      </c>
      <c r="B15362" s="40">
        <v>1</v>
      </c>
      <c r="C15362" s="40">
        <v>3135</v>
      </c>
      <c r="D15362" s="38" t="s">
        <v>360</v>
      </c>
      <c r="E15362" s="57" t="s">
        <v>384</v>
      </c>
      <c r="F15362" s="57">
        <f>ROUNDDOWN(C15362/50,0)*50</f>
        <v>3100</v>
      </c>
      <c r="G15362" s="57" t="str">
        <f>D15362&amp;"_"&amp;B15362&amp;"_"&amp;F15362</f>
        <v>Beijing_1_3100</v>
      </c>
      <c r="H15362" s="57">
        <v>0.78159815939352562</v>
      </c>
      <c r="I15362" s="57">
        <f>COUNTIF($G$10:G15362,G15362)</f>
        <v>41</v>
      </c>
      <c r="J15362" s="57">
        <f>COUNTIF($G:$G,G15362)</f>
        <v>56</v>
      </c>
      <c r="K15362" s="57">
        <f>ROUND(3000*J15362/21653,0)</f>
        <v>8</v>
      </c>
    </row>
    <row r="15363" spans="1:11" x14ac:dyDescent="0.25">
      <c r="A15363" s="40">
        <v>1519655904</v>
      </c>
      <c r="B15363" s="40">
        <v>1</v>
      </c>
      <c r="C15363" s="40">
        <v>1780</v>
      </c>
      <c r="D15363" s="38" t="s">
        <v>361</v>
      </c>
      <c r="E15363" s="57" t="s">
        <v>384</v>
      </c>
      <c r="F15363" s="57">
        <f>ROUNDDOWN(C15363/50,0)*50</f>
        <v>1750</v>
      </c>
      <c r="G15363" s="57" t="str">
        <f>D15363&amp;"_"&amp;B15363&amp;"_"&amp;F15363</f>
        <v>Guangzhou_1_1750</v>
      </c>
      <c r="H15363" s="57">
        <v>0.78160392168654635</v>
      </c>
      <c r="I15363" s="57">
        <f>COUNTIF($G$10:G15363,G15363)</f>
        <v>25</v>
      </c>
      <c r="J15363" s="57">
        <f>COUNTIF($G:$G,G15363)</f>
        <v>34</v>
      </c>
      <c r="K15363" s="57">
        <f>ROUND(3000*J15363/21653,0)</f>
        <v>5</v>
      </c>
    </row>
    <row r="15364" spans="1:11" x14ac:dyDescent="0.25">
      <c r="A15364" s="40">
        <v>1516438128</v>
      </c>
      <c r="B15364" s="40">
        <v>1</v>
      </c>
      <c r="C15364" s="40">
        <v>2047</v>
      </c>
      <c r="D15364" s="38" t="s">
        <v>359</v>
      </c>
      <c r="E15364" s="57" t="s">
        <v>384</v>
      </c>
      <c r="F15364" s="57">
        <f>ROUNDDOWN(C15364/50,0)*50</f>
        <v>2000</v>
      </c>
      <c r="G15364" s="57" t="str">
        <f>D15364&amp;"_"&amp;B15364&amp;"_"&amp;F15364</f>
        <v>Shanghai_1_2000</v>
      </c>
      <c r="H15364" s="57">
        <v>0.78167775243310078</v>
      </c>
      <c r="I15364" s="57">
        <f>COUNTIF($G$10:G15364,G15364)</f>
        <v>55</v>
      </c>
      <c r="J15364" s="57">
        <f>COUNTIF($G:$G,G15364)</f>
        <v>74</v>
      </c>
      <c r="K15364" s="57">
        <f>ROUND(3000*J15364/21653,0)</f>
        <v>10</v>
      </c>
    </row>
    <row r="15365" spans="1:11" x14ac:dyDescent="0.25">
      <c r="A15365" s="40">
        <v>1512227974</v>
      </c>
      <c r="B15365" s="40">
        <v>1</v>
      </c>
      <c r="C15365" s="40">
        <v>2392</v>
      </c>
      <c r="D15365" s="38" t="s">
        <v>360</v>
      </c>
      <c r="E15365" s="57" t="s">
        <v>384</v>
      </c>
      <c r="F15365" s="57">
        <f>ROUNDDOWN(C15365/50,0)*50</f>
        <v>2350</v>
      </c>
      <c r="G15365" s="57" t="str">
        <f>D15365&amp;"_"&amp;B15365&amp;"_"&amp;F15365</f>
        <v>Beijing_1_2350</v>
      </c>
      <c r="H15365" s="57">
        <v>0.78168390769268414</v>
      </c>
      <c r="I15365" s="57">
        <f>COUNTIF($G$10:G15365,G15365)</f>
        <v>60</v>
      </c>
      <c r="J15365" s="57">
        <f>COUNTIF($G:$G,G15365)</f>
        <v>71</v>
      </c>
      <c r="K15365" s="57">
        <f>ROUND(3000*J15365/21653,0)</f>
        <v>10</v>
      </c>
    </row>
    <row r="15366" spans="1:11" x14ac:dyDescent="0.25">
      <c r="A15366" s="40">
        <v>1511618062</v>
      </c>
      <c r="B15366" s="40">
        <v>0</v>
      </c>
      <c r="C15366" s="40">
        <v>330</v>
      </c>
      <c r="D15366" s="38" t="s">
        <v>359</v>
      </c>
      <c r="E15366" s="57" t="s">
        <v>384</v>
      </c>
      <c r="F15366" s="57">
        <f>ROUNDDOWN(C15366/50,0)*50</f>
        <v>300</v>
      </c>
      <c r="G15366" s="57" t="str">
        <f>D15366&amp;"_"&amp;B15366&amp;"_"&amp;F15366</f>
        <v>Shanghai_0_300</v>
      </c>
      <c r="H15366" s="57">
        <v>0.78170238892422628</v>
      </c>
      <c r="I15366" s="57">
        <f>COUNTIF($G$10:G15366,G15366)</f>
        <v>29</v>
      </c>
      <c r="J15366" s="57">
        <f>COUNTIF($G:$G,G15366)</f>
        <v>32</v>
      </c>
      <c r="K15366" s="57">
        <f>ROUND(3000*J15366/21653,0)</f>
        <v>4</v>
      </c>
    </row>
    <row r="15367" spans="1:11" x14ac:dyDescent="0.25">
      <c r="A15367" s="40">
        <v>1511931626</v>
      </c>
      <c r="B15367" s="40">
        <v>1</v>
      </c>
      <c r="C15367" s="40">
        <v>77</v>
      </c>
      <c r="D15367" s="38" t="s">
        <v>360</v>
      </c>
      <c r="E15367" s="57" t="s">
        <v>384</v>
      </c>
      <c r="F15367" s="57">
        <f>ROUNDDOWN(C15367/50,0)*50</f>
        <v>50</v>
      </c>
      <c r="G15367" s="57" t="str">
        <f>D15367&amp;"_"&amp;B15367&amp;"_"&amp;F15367</f>
        <v>Beijing_1_50</v>
      </c>
      <c r="H15367" s="57">
        <v>0.78176015914648955</v>
      </c>
      <c r="I15367" s="57">
        <f>COUNTIF($G$10:G15367,G15367)</f>
        <v>57</v>
      </c>
      <c r="J15367" s="57">
        <f>COUNTIF($G:$G,G15367)</f>
        <v>72</v>
      </c>
      <c r="K15367" s="57">
        <f>ROUND(3000*J15367/21653,0)</f>
        <v>10</v>
      </c>
    </row>
    <row r="15368" spans="1:11" x14ac:dyDescent="0.25">
      <c r="A15368" s="40">
        <v>1516598257</v>
      </c>
      <c r="B15368" s="40">
        <v>1</v>
      </c>
      <c r="C15368" s="40">
        <v>1236</v>
      </c>
      <c r="D15368" s="38" t="s">
        <v>360</v>
      </c>
      <c r="E15368" s="57" t="s">
        <v>384</v>
      </c>
      <c r="F15368" s="57">
        <f>ROUNDDOWN(C15368/50,0)*50</f>
        <v>1200</v>
      </c>
      <c r="G15368" s="57" t="str">
        <f>D15368&amp;"_"&amp;B15368&amp;"_"&amp;F15368</f>
        <v>Beijing_1_1200</v>
      </c>
      <c r="H15368" s="57">
        <v>0.78180546496626735</v>
      </c>
      <c r="I15368" s="57">
        <f>COUNTIF($G$10:G15368,G15368)</f>
        <v>60</v>
      </c>
      <c r="J15368" s="57">
        <f>COUNTIF($G:$G,G15368)</f>
        <v>72</v>
      </c>
      <c r="K15368" s="57">
        <f>ROUND(3000*J15368/21653,0)</f>
        <v>10</v>
      </c>
    </row>
    <row r="15369" spans="1:11" x14ac:dyDescent="0.25">
      <c r="A15369" s="40">
        <v>1519124753</v>
      </c>
      <c r="B15369" s="40">
        <v>1</v>
      </c>
      <c r="C15369" s="40">
        <v>5015</v>
      </c>
      <c r="D15369" s="38" t="s">
        <v>359</v>
      </c>
      <c r="E15369" s="57" t="s">
        <v>384</v>
      </c>
      <c r="F15369" s="57">
        <f>ROUNDDOWN(C15369/50,0)*50</f>
        <v>5000</v>
      </c>
      <c r="G15369" s="57" t="str">
        <f>D15369&amp;"_"&amp;B15369&amp;"_"&amp;F15369</f>
        <v>Shanghai_1_5000</v>
      </c>
      <c r="H15369" s="57">
        <v>0.78186857764227613</v>
      </c>
      <c r="I15369" s="57">
        <f>COUNTIF($G$10:G15369,G15369)</f>
        <v>3</v>
      </c>
      <c r="J15369" s="57">
        <f>COUNTIF($G:$G,G15369)</f>
        <v>5</v>
      </c>
      <c r="K15369" s="57">
        <f>ROUND(3000*J15369/21653,0)</f>
        <v>1</v>
      </c>
    </row>
    <row r="15370" spans="1:11" x14ac:dyDescent="0.25">
      <c r="A15370" s="40">
        <v>1514545767</v>
      </c>
      <c r="B15370" s="40">
        <v>1</v>
      </c>
      <c r="C15370" s="40">
        <v>3660</v>
      </c>
      <c r="D15370" s="38" t="s">
        <v>359</v>
      </c>
      <c r="E15370" s="57" t="s">
        <v>384</v>
      </c>
      <c r="F15370" s="57">
        <f>ROUNDDOWN(C15370/50,0)*50</f>
        <v>3650</v>
      </c>
      <c r="G15370" s="57" t="str">
        <f>D15370&amp;"_"&amp;B15370&amp;"_"&amp;F15370</f>
        <v>Shanghai_1_3650</v>
      </c>
      <c r="H15370" s="57">
        <v>0.78204037492802259</v>
      </c>
      <c r="I15370" s="57">
        <f>COUNTIF($G$10:G15370,G15370)</f>
        <v>15</v>
      </c>
      <c r="J15370" s="57">
        <f>COUNTIF($G:$G,G15370)</f>
        <v>26</v>
      </c>
      <c r="K15370" s="57">
        <f>ROUND(3000*J15370/21653,0)</f>
        <v>4</v>
      </c>
    </row>
    <row r="15371" spans="1:11" x14ac:dyDescent="0.25">
      <c r="A15371" s="40">
        <v>1513040759</v>
      </c>
      <c r="B15371" s="40">
        <v>1</v>
      </c>
      <c r="C15371" s="40">
        <v>5193</v>
      </c>
      <c r="D15371" s="38" t="s">
        <v>360</v>
      </c>
      <c r="E15371" s="57" t="s">
        <v>384</v>
      </c>
      <c r="F15371" s="57">
        <f>ROUNDDOWN(C15371/50,0)*50</f>
        <v>5150</v>
      </c>
      <c r="G15371" s="57" t="str">
        <f>D15371&amp;"_"&amp;B15371&amp;"_"&amp;F15371</f>
        <v>Beijing_1_5150</v>
      </c>
      <c r="H15371" s="57">
        <v>0.78204810254345136</v>
      </c>
      <c r="I15371" s="57">
        <f>COUNTIF($G$10:G15371,G15371)</f>
        <v>5</v>
      </c>
      <c r="J15371" s="57">
        <f>COUNTIF($G:$G,G15371)</f>
        <v>5</v>
      </c>
      <c r="K15371" s="57">
        <f>ROUND(3000*J15371/21653,0)</f>
        <v>1</v>
      </c>
    </row>
    <row r="15372" spans="1:11" x14ac:dyDescent="0.25">
      <c r="A15372" s="40">
        <v>1511344584</v>
      </c>
      <c r="B15372" s="40">
        <v>1</v>
      </c>
      <c r="C15372" s="40">
        <v>843</v>
      </c>
      <c r="D15372" s="38" t="s">
        <v>359</v>
      </c>
      <c r="E15372" s="57" t="s">
        <v>384</v>
      </c>
      <c r="F15372" s="57">
        <f>ROUNDDOWN(C15372/50,0)*50</f>
        <v>800</v>
      </c>
      <c r="G15372" s="57" t="str">
        <f>D15372&amp;"_"&amp;B15372&amp;"_"&amp;F15372</f>
        <v>Shanghai_1_800</v>
      </c>
      <c r="H15372" s="57">
        <v>0.78216129077312213</v>
      </c>
      <c r="I15372" s="57">
        <f>COUNTIF($G$10:G15372,G15372)</f>
        <v>40</v>
      </c>
      <c r="J15372" s="57">
        <f>COUNTIF($G:$G,G15372)</f>
        <v>81</v>
      </c>
      <c r="K15372" s="57">
        <f>ROUND(3000*J15372/21653,0)</f>
        <v>11</v>
      </c>
    </row>
    <row r="15373" spans="1:11" x14ac:dyDescent="0.25">
      <c r="A15373" s="40">
        <v>1512944632</v>
      </c>
      <c r="B15373" s="40">
        <v>0</v>
      </c>
      <c r="C15373" s="40">
        <v>2884</v>
      </c>
      <c r="D15373" s="38" t="s">
        <v>360</v>
      </c>
      <c r="E15373" s="57" t="s">
        <v>384</v>
      </c>
      <c r="F15373" s="57">
        <f>ROUNDDOWN(C15373/50,0)*50</f>
        <v>2850</v>
      </c>
      <c r="G15373" s="57" t="str">
        <f>D15373&amp;"_"&amp;B15373&amp;"_"&amp;F15373</f>
        <v>Beijing_0_2850</v>
      </c>
      <c r="H15373" s="57">
        <v>0.78216502959140488</v>
      </c>
      <c r="I15373" s="57">
        <f>COUNTIF($G$10:G15373,G15373)</f>
        <v>32</v>
      </c>
      <c r="J15373" s="57">
        <f>COUNTIF($G:$G,G15373)</f>
        <v>37</v>
      </c>
      <c r="K15373" s="57">
        <f>ROUND(3000*J15373/21653,0)</f>
        <v>5</v>
      </c>
    </row>
    <row r="15374" spans="1:11" x14ac:dyDescent="0.25">
      <c r="A15374" s="40">
        <v>1516606566</v>
      </c>
      <c r="B15374" s="40">
        <v>1</v>
      </c>
      <c r="C15374" s="40">
        <v>12</v>
      </c>
      <c r="D15374" s="38" t="s">
        <v>358</v>
      </c>
      <c r="E15374" s="57" t="s">
        <v>384</v>
      </c>
      <c r="F15374" s="57">
        <f>ROUNDDOWN(C15374/50,0)*50</f>
        <v>0</v>
      </c>
      <c r="G15374" s="57" t="str">
        <f>D15374&amp;"_"&amp;B15374&amp;"_"&amp;F15374</f>
        <v>Shenzhen_1_0</v>
      </c>
      <c r="H15374" s="57">
        <v>0.78218694549409429</v>
      </c>
      <c r="I15374" s="57">
        <f>COUNTIF($G$10:G15374,G15374)</f>
        <v>24</v>
      </c>
      <c r="J15374" s="57">
        <f>COUNTIF($G:$G,G15374)</f>
        <v>49</v>
      </c>
      <c r="K15374" s="57">
        <f>ROUND(3000*J15374/21653,0)</f>
        <v>7</v>
      </c>
    </row>
    <row r="15375" spans="1:11" x14ac:dyDescent="0.25">
      <c r="A15375" s="40">
        <v>1518240389</v>
      </c>
      <c r="B15375" s="40">
        <v>1</v>
      </c>
      <c r="C15375" s="40">
        <v>999</v>
      </c>
      <c r="D15375" s="38" t="s">
        <v>360</v>
      </c>
      <c r="E15375" s="57" t="s">
        <v>384</v>
      </c>
      <c r="F15375" s="57">
        <f>ROUNDDOWN(C15375/50,0)*50</f>
        <v>950</v>
      </c>
      <c r="G15375" s="57" t="str">
        <f>D15375&amp;"_"&amp;B15375&amp;"_"&amp;F15375</f>
        <v>Beijing_1_950</v>
      </c>
      <c r="H15375" s="57">
        <v>0.78221761771147724</v>
      </c>
      <c r="I15375" s="57">
        <f>COUNTIF($G$10:G15375,G15375)</f>
        <v>82</v>
      </c>
      <c r="J15375" s="57">
        <f>COUNTIF($G:$G,G15375)</f>
        <v>106</v>
      </c>
      <c r="K15375" s="57">
        <f>ROUND(3000*J15375/21653,0)</f>
        <v>15</v>
      </c>
    </row>
    <row r="15376" spans="1:11" x14ac:dyDescent="0.25">
      <c r="A15376" s="40">
        <v>1517576871</v>
      </c>
      <c r="B15376" s="40">
        <v>0</v>
      </c>
      <c r="C15376" s="40">
        <v>4727</v>
      </c>
      <c r="D15376" s="38" t="s">
        <v>360</v>
      </c>
      <c r="E15376" s="57" t="s">
        <v>384</v>
      </c>
      <c r="F15376" s="57">
        <f>ROUNDDOWN(C15376/50,0)*50</f>
        <v>4700</v>
      </c>
      <c r="G15376" s="57" t="str">
        <f>D15376&amp;"_"&amp;B15376&amp;"_"&amp;F15376</f>
        <v>Beijing_0_4700</v>
      </c>
      <c r="H15376" s="57">
        <v>0.7822459163771851</v>
      </c>
      <c r="I15376" s="57">
        <f>COUNTIF($G$10:G15376,G15376)</f>
        <v>4</v>
      </c>
      <c r="J15376" s="57">
        <f>COUNTIF($G:$G,G15376)</f>
        <v>4</v>
      </c>
      <c r="K15376" s="57">
        <f>ROUND(3000*J15376/21653,0)</f>
        <v>1</v>
      </c>
    </row>
    <row r="15377" spans="1:11" x14ac:dyDescent="0.25">
      <c r="A15377" s="40">
        <v>1514577334</v>
      </c>
      <c r="B15377" s="40">
        <v>1</v>
      </c>
      <c r="C15377" s="40">
        <v>3148</v>
      </c>
      <c r="D15377" s="38" t="s">
        <v>360</v>
      </c>
      <c r="E15377" s="57" t="s">
        <v>384</v>
      </c>
      <c r="F15377" s="57">
        <f>ROUNDDOWN(C15377/50,0)*50</f>
        <v>3100</v>
      </c>
      <c r="G15377" s="57" t="str">
        <f>D15377&amp;"_"&amp;B15377&amp;"_"&amp;F15377</f>
        <v>Beijing_1_3100</v>
      </c>
      <c r="H15377" s="57">
        <v>0.78230014150281313</v>
      </c>
      <c r="I15377" s="57">
        <f>COUNTIF($G$10:G15377,G15377)</f>
        <v>42</v>
      </c>
      <c r="J15377" s="57">
        <f>COUNTIF($G:$G,G15377)</f>
        <v>56</v>
      </c>
      <c r="K15377" s="57">
        <f>ROUND(3000*J15377/21653,0)</f>
        <v>8</v>
      </c>
    </row>
    <row r="15378" spans="1:11" x14ac:dyDescent="0.25">
      <c r="A15378" s="40">
        <v>1512985472</v>
      </c>
      <c r="B15378" s="40">
        <v>0</v>
      </c>
      <c r="C15378" s="40">
        <v>1727</v>
      </c>
      <c r="D15378" s="38" t="s">
        <v>360</v>
      </c>
      <c r="E15378" s="57" t="s">
        <v>384</v>
      </c>
      <c r="F15378" s="57">
        <f>ROUNDDOWN(C15378/50,0)*50</f>
        <v>1700</v>
      </c>
      <c r="G15378" s="57" t="str">
        <f>D15378&amp;"_"&amp;B15378&amp;"_"&amp;F15378</f>
        <v>Beijing_0_1700</v>
      </c>
      <c r="H15378" s="57">
        <v>0.78241513686672937</v>
      </c>
      <c r="I15378" s="57">
        <f>COUNTIF($G$10:G15378,G15378)</f>
        <v>27</v>
      </c>
      <c r="J15378" s="57">
        <f>COUNTIF($G:$G,G15378)</f>
        <v>39</v>
      </c>
      <c r="K15378" s="57">
        <f>ROUND(3000*J15378/21653,0)</f>
        <v>5</v>
      </c>
    </row>
    <row r="15379" spans="1:11" x14ac:dyDescent="0.25">
      <c r="A15379" s="40">
        <v>1513920402</v>
      </c>
      <c r="B15379" s="40">
        <v>0</v>
      </c>
      <c r="C15379" s="40">
        <v>2123</v>
      </c>
      <c r="D15379" s="38" t="s">
        <v>360</v>
      </c>
      <c r="E15379" s="57" t="s">
        <v>384</v>
      </c>
      <c r="F15379" s="57">
        <f>ROUNDDOWN(C15379/50,0)*50</f>
        <v>2100</v>
      </c>
      <c r="G15379" s="57" t="str">
        <f>D15379&amp;"_"&amp;B15379&amp;"_"&amp;F15379</f>
        <v>Beijing_0_2100</v>
      </c>
      <c r="H15379" s="57">
        <v>0.78251178173173841</v>
      </c>
      <c r="I15379" s="57">
        <f>COUNTIF($G$10:G15379,G15379)</f>
        <v>20</v>
      </c>
      <c r="J15379" s="57">
        <f>COUNTIF($G:$G,G15379)</f>
        <v>25</v>
      </c>
      <c r="K15379" s="57">
        <f>ROUND(3000*J15379/21653,0)</f>
        <v>3</v>
      </c>
    </row>
    <row r="15380" spans="1:11" x14ac:dyDescent="0.25">
      <c r="A15380" s="40">
        <v>1518420904</v>
      </c>
      <c r="B15380" s="40">
        <v>1</v>
      </c>
      <c r="C15380" s="40">
        <v>2060</v>
      </c>
      <c r="D15380" s="38" t="s">
        <v>358</v>
      </c>
      <c r="E15380" s="57" t="s">
        <v>384</v>
      </c>
      <c r="F15380" s="57">
        <f>ROUNDDOWN(C15380/50,0)*50</f>
        <v>2050</v>
      </c>
      <c r="G15380" s="57" t="str">
        <f>D15380&amp;"_"&amp;B15380&amp;"_"&amp;F15380</f>
        <v>Shenzhen_1_2050</v>
      </c>
      <c r="H15380" s="57">
        <v>0.78251984058475454</v>
      </c>
      <c r="I15380" s="57">
        <f>COUNTIF($G$10:G15380,G15380)</f>
        <v>23</v>
      </c>
      <c r="J15380" s="57">
        <f>COUNTIF($G:$G,G15380)</f>
        <v>39</v>
      </c>
      <c r="K15380" s="57">
        <f>ROUND(3000*J15380/21653,0)</f>
        <v>5</v>
      </c>
    </row>
    <row r="15381" spans="1:11" x14ac:dyDescent="0.25">
      <c r="A15381" s="40">
        <v>1512353210</v>
      </c>
      <c r="B15381" s="40">
        <v>0</v>
      </c>
      <c r="C15381" s="40">
        <v>252</v>
      </c>
      <c r="D15381" s="38" t="s">
        <v>359</v>
      </c>
      <c r="E15381" s="57" t="s">
        <v>384</v>
      </c>
      <c r="F15381" s="57">
        <f>ROUNDDOWN(C15381/50,0)*50</f>
        <v>250</v>
      </c>
      <c r="G15381" s="57" t="str">
        <f>D15381&amp;"_"&amp;B15381&amp;"_"&amp;F15381</f>
        <v>Shanghai_0_250</v>
      </c>
      <c r="H15381" s="57">
        <v>0.78252968939683931</v>
      </c>
      <c r="I15381" s="57">
        <f>COUNTIF($G$10:G15381,G15381)</f>
        <v>27</v>
      </c>
      <c r="J15381" s="57">
        <f>COUNTIF($G:$G,G15381)</f>
        <v>33</v>
      </c>
      <c r="K15381" s="57">
        <f>ROUND(3000*J15381/21653,0)</f>
        <v>5</v>
      </c>
    </row>
    <row r="15382" spans="1:11" x14ac:dyDescent="0.25">
      <c r="A15382" s="40">
        <v>1514266997</v>
      </c>
      <c r="B15382" s="40">
        <v>1</v>
      </c>
      <c r="C15382" s="40">
        <v>810</v>
      </c>
      <c r="D15382" s="38" t="s">
        <v>359</v>
      </c>
      <c r="E15382" s="57" t="s">
        <v>384</v>
      </c>
      <c r="F15382" s="57">
        <f>ROUNDDOWN(C15382/50,0)*50</f>
        <v>800</v>
      </c>
      <c r="G15382" s="57" t="str">
        <f>D15382&amp;"_"&amp;B15382&amp;"_"&amp;F15382</f>
        <v>Shanghai_1_800</v>
      </c>
      <c r="H15382" s="57">
        <v>0.78254157421280846</v>
      </c>
      <c r="I15382" s="57">
        <f>COUNTIF($G$10:G15382,G15382)</f>
        <v>41</v>
      </c>
      <c r="J15382" s="57">
        <f>COUNTIF($G:$G,G15382)</f>
        <v>81</v>
      </c>
      <c r="K15382" s="57">
        <f>ROUND(3000*J15382/21653,0)</f>
        <v>11</v>
      </c>
    </row>
    <row r="15383" spans="1:11" x14ac:dyDescent="0.25">
      <c r="A15383" s="40">
        <v>1515237824</v>
      </c>
      <c r="B15383" s="40">
        <v>1</v>
      </c>
      <c r="C15383" s="40">
        <v>3221</v>
      </c>
      <c r="D15383" s="38" t="s">
        <v>361</v>
      </c>
      <c r="E15383" s="57" t="s">
        <v>384</v>
      </c>
      <c r="F15383" s="57">
        <f>ROUNDDOWN(C15383/50,0)*50</f>
        <v>3200</v>
      </c>
      <c r="G15383" s="57" t="str">
        <f>D15383&amp;"_"&amp;B15383&amp;"_"&amp;F15383</f>
        <v>Guangzhou_1_3200</v>
      </c>
      <c r="H15383" s="57">
        <v>0.7825527290724813</v>
      </c>
      <c r="I15383" s="57">
        <f>COUNTIF($G$10:G15383,G15383)</f>
        <v>14</v>
      </c>
      <c r="J15383" s="57">
        <f>COUNTIF($G:$G,G15383)</f>
        <v>18</v>
      </c>
      <c r="K15383" s="57">
        <f>ROUND(3000*J15383/21653,0)</f>
        <v>2</v>
      </c>
    </row>
    <row r="15384" spans="1:11" x14ac:dyDescent="0.25">
      <c r="A15384" s="40">
        <v>1512435040</v>
      </c>
      <c r="B15384" s="40">
        <v>0</v>
      </c>
      <c r="C15384" s="40">
        <v>1409</v>
      </c>
      <c r="D15384" s="38" t="s">
        <v>359</v>
      </c>
      <c r="E15384" s="57" t="s">
        <v>384</v>
      </c>
      <c r="F15384" s="57">
        <f>ROUNDDOWN(C15384/50,0)*50</f>
        <v>1400</v>
      </c>
      <c r="G15384" s="57" t="str">
        <f>D15384&amp;"_"&amp;B15384&amp;"_"&amp;F15384</f>
        <v>Shanghai_0_1400</v>
      </c>
      <c r="H15384" s="57">
        <v>0.78259186749493559</v>
      </c>
      <c r="I15384" s="57">
        <f>COUNTIF($G$10:G15384,G15384)</f>
        <v>22</v>
      </c>
      <c r="J15384" s="57">
        <f>COUNTIF($G:$G,G15384)</f>
        <v>29</v>
      </c>
      <c r="K15384" s="57">
        <f>ROUND(3000*J15384/21653,0)</f>
        <v>4</v>
      </c>
    </row>
    <row r="15385" spans="1:11" x14ac:dyDescent="0.25">
      <c r="A15385" s="40">
        <v>1519520726</v>
      </c>
      <c r="B15385" s="40">
        <v>1</v>
      </c>
      <c r="C15385" s="40">
        <v>114</v>
      </c>
      <c r="D15385" s="38" t="s">
        <v>360</v>
      </c>
      <c r="E15385" s="57" t="s">
        <v>384</v>
      </c>
      <c r="F15385" s="57">
        <f>ROUNDDOWN(C15385/50,0)*50</f>
        <v>100</v>
      </c>
      <c r="G15385" s="57" t="str">
        <f>D15385&amp;"_"&amp;B15385&amp;"_"&amp;F15385</f>
        <v>Beijing_1_100</v>
      </c>
      <c r="H15385" s="57">
        <v>0.78259215561617856</v>
      </c>
      <c r="I15385" s="57">
        <f>COUNTIF($G$10:G15385,G15385)</f>
        <v>61</v>
      </c>
      <c r="J15385" s="57">
        <f>COUNTIF($G:$G,G15385)</f>
        <v>80</v>
      </c>
      <c r="K15385" s="57">
        <f>ROUND(3000*J15385/21653,0)</f>
        <v>11</v>
      </c>
    </row>
    <row r="15386" spans="1:11" x14ac:dyDescent="0.25">
      <c r="A15386" s="40">
        <v>1518937968</v>
      </c>
      <c r="B15386" s="40">
        <v>1</v>
      </c>
      <c r="C15386" s="40">
        <v>6005</v>
      </c>
      <c r="D15386" s="38" t="s">
        <v>360</v>
      </c>
      <c r="E15386" s="57" t="s">
        <v>384</v>
      </c>
      <c r="F15386" s="57">
        <f>ROUNDDOWN(C15386/50,0)*50</f>
        <v>6000</v>
      </c>
      <c r="G15386" s="57" t="str">
        <f>D15386&amp;"_"&amp;B15386&amp;"_"&amp;F15386</f>
        <v>Beijing_1_6000</v>
      </c>
      <c r="H15386" s="57">
        <v>0.78269149682261385</v>
      </c>
      <c r="I15386" s="57">
        <f>COUNTIF($G$10:G15386,G15386)</f>
        <v>1</v>
      </c>
      <c r="J15386" s="57">
        <f>COUNTIF($G:$G,G15386)</f>
        <v>1</v>
      </c>
      <c r="K15386" s="57">
        <f>ROUND(3000*J15386/21653,0)</f>
        <v>0</v>
      </c>
    </row>
    <row r="15387" spans="1:11" x14ac:dyDescent="0.25">
      <c r="A15387" s="40">
        <v>1513656493</v>
      </c>
      <c r="B15387" s="40">
        <v>1</v>
      </c>
      <c r="C15387" s="40">
        <v>3441</v>
      </c>
      <c r="D15387" s="38" t="s">
        <v>359</v>
      </c>
      <c r="E15387" s="57" t="s">
        <v>384</v>
      </c>
      <c r="F15387" s="57">
        <f>ROUNDDOWN(C15387/50,0)*50</f>
        <v>3400</v>
      </c>
      <c r="G15387" s="57" t="str">
        <f>D15387&amp;"_"&amp;B15387&amp;"_"&amp;F15387</f>
        <v>Shanghai_1_3400</v>
      </c>
      <c r="H15387" s="57">
        <v>0.78271834156639153</v>
      </c>
      <c r="I15387" s="57">
        <f>COUNTIF($G$10:G15387,G15387)</f>
        <v>11</v>
      </c>
      <c r="J15387" s="57">
        <f>COUNTIF($G:$G,G15387)</f>
        <v>30</v>
      </c>
      <c r="K15387" s="57">
        <f>ROUND(3000*J15387/21653,0)</f>
        <v>4</v>
      </c>
    </row>
    <row r="15388" spans="1:11" x14ac:dyDescent="0.25">
      <c r="A15388" s="40">
        <v>1518191519</v>
      </c>
      <c r="B15388" s="40">
        <v>1</v>
      </c>
      <c r="C15388" s="40">
        <v>760</v>
      </c>
      <c r="D15388" s="38" t="s">
        <v>359</v>
      </c>
      <c r="E15388" s="57" t="s">
        <v>384</v>
      </c>
      <c r="F15388" s="57">
        <f>ROUNDDOWN(C15388/50,0)*50</f>
        <v>750</v>
      </c>
      <c r="G15388" s="57" t="str">
        <f>D15388&amp;"_"&amp;B15388&amp;"_"&amp;F15388</f>
        <v>Shanghai_1_750</v>
      </c>
      <c r="H15388" s="57">
        <v>0.78271924855269159</v>
      </c>
      <c r="I15388" s="57">
        <f>COUNTIF($G$10:G15388,G15388)</f>
        <v>37</v>
      </c>
      <c r="J15388" s="57">
        <f>COUNTIF($G:$G,G15388)</f>
        <v>66</v>
      </c>
      <c r="K15388" s="57">
        <f>ROUND(3000*J15388/21653,0)</f>
        <v>9</v>
      </c>
    </row>
    <row r="15389" spans="1:11" x14ac:dyDescent="0.25">
      <c r="A15389" s="40">
        <v>1516860707</v>
      </c>
      <c r="B15389" s="40">
        <v>1</v>
      </c>
      <c r="C15389" s="40">
        <v>3227</v>
      </c>
      <c r="D15389" s="38" t="s">
        <v>359</v>
      </c>
      <c r="E15389" s="57" t="s">
        <v>384</v>
      </c>
      <c r="F15389" s="57">
        <f>ROUNDDOWN(C15389/50,0)*50</f>
        <v>3200</v>
      </c>
      <c r="G15389" s="57" t="str">
        <f>D15389&amp;"_"&amp;B15389&amp;"_"&amp;F15389</f>
        <v>Shanghai_1_3200</v>
      </c>
      <c r="H15389" s="57">
        <v>0.78275350143460631</v>
      </c>
      <c r="I15389" s="57">
        <f>COUNTIF($G$10:G15389,G15389)</f>
        <v>18</v>
      </c>
      <c r="J15389" s="57">
        <f>COUNTIF($G:$G,G15389)</f>
        <v>35</v>
      </c>
      <c r="K15389" s="57">
        <f>ROUND(3000*J15389/21653,0)</f>
        <v>5</v>
      </c>
    </row>
    <row r="15390" spans="1:11" x14ac:dyDescent="0.25">
      <c r="A15390" s="40">
        <v>1514543369</v>
      </c>
      <c r="B15390" s="40">
        <v>1</v>
      </c>
      <c r="C15390" s="40">
        <v>1892</v>
      </c>
      <c r="D15390" s="38" t="s">
        <v>360</v>
      </c>
      <c r="E15390" s="57" t="s">
        <v>384</v>
      </c>
      <c r="F15390" s="57">
        <f>ROUNDDOWN(C15390/50,0)*50</f>
        <v>1850</v>
      </c>
      <c r="G15390" s="57" t="str">
        <f>D15390&amp;"_"&amp;B15390&amp;"_"&amp;F15390</f>
        <v>Beijing_1_1850</v>
      </c>
      <c r="H15390" s="57">
        <v>0.78278155164695307</v>
      </c>
      <c r="I15390" s="57">
        <f>COUNTIF($G$10:G15390,G15390)</f>
        <v>48</v>
      </c>
      <c r="J15390" s="57">
        <f>COUNTIF($G:$G,G15390)</f>
        <v>67</v>
      </c>
      <c r="K15390" s="57">
        <f>ROUND(3000*J15390/21653,0)</f>
        <v>9</v>
      </c>
    </row>
    <row r="15391" spans="1:11" x14ac:dyDescent="0.25">
      <c r="A15391" s="40">
        <v>1517737897</v>
      </c>
      <c r="B15391" s="40">
        <v>1</v>
      </c>
      <c r="C15391" s="40">
        <v>465</v>
      </c>
      <c r="D15391" s="38" t="s">
        <v>359</v>
      </c>
      <c r="E15391" s="57" t="s">
        <v>384</v>
      </c>
      <c r="F15391" s="57">
        <f>ROUNDDOWN(C15391/50,0)*50</f>
        <v>450</v>
      </c>
      <c r="G15391" s="57" t="str">
        <f>D15391&amp;"_"&amp;B15391&amp;"_"&amp;F15391</f>
        <v>Shanghai_1_450</v>
      </c>
      <c r="H15391" s="57">
        <v>0.782792840153272</v>
      </c>
      <c r="I15391" s="57">
        <f>COUNTIF($G$10:G15391,G15391)</f>
        <v>38</v>
      </c>
      <c r="J15391" s="57">
        <f>COUNTIF($G:$G,G15391)</f>
        <v>74</v>
      </c>
      <c r="K15391" s="57">
        <f>ROUND(3000*J15391/21653,0)</f>
        <v>10</v>
      </c>
    </row>
    <row r="15392" spans="1:11" x14ac:dyDescent="0.25">
      <c r="A15392" s="40">
        <v>1512845112</v>
      </c>
      <c r="B15392" s="40">
        <v>0</v>
      </c>
      <c r="C15392" s="40">
        <v>519</v>
      </c>
      <c r="D15392" s="38" t="s">
        <v>361</v>
      </c>
      <c r="E15392" s="57" t="s">
        <v>384</v>
      </c>
      <c r="F15392" s="57">
        <f>ROUNDDOWN(C15392/50,0)*50</f>
        <v>500</v>
      </c>
      <c r="G15392" s="57" t="str">
        <f>D15392&amp;"_"&amp;B15392&amp;"_"&amp;F15392</f>
        <v>Guangzhou_0_500</v>
      </c>
      <c r="H15392" s="57">
        <v>0.78297666122670484</v>
      </c>
      <c r="I15392" s="57">
        <f>COUNTIF($G$10:G15392,G15392)</f>
        <v>7</v>
      </c>
      <c r="J15392" s="57">
        <f>COUNTIF($G:$G,G15392)</f>
        <v>11</v>
      </c>
      <c r="K15392" s="57">
        <f>ROUND(3000*J15392/21653,0)</f>
        <v>2</v>
      </c>
    </row>
    <row r="15393" spans="1:11" x14ac:dyDescent="0.25">
      <c r="A15393" s="40">
        <v>1514856486</v>
      </c>
      <c r="B15393" s="40">
        <v>1</v>
      </c>
      <c r="C15393" s="40">
        <v>3420</v>
      </c>
      <c r="D15393" s="38" t="s">
        <v>360</v>
      </c>
      <c r="E15393" s="57" t="s">
        <v>384</v>
      </c>
      <c r="F15393" s="57">
        <f>ROUNDDOWN(C15393/50,0)*50</f>
        <v>3400</v>
      </c>
      <c r="G15393" s="57" t="str">
        <f>D15393&amp;"_"&amp;B15393&amp;"_"&amp;F15393</f>
        <v>Beijing_1_3400</v>
      </c>
      <c r="H15393" s="57">
        <v>0.78300589212018268</v>
      </c>
      <c r="I15393" s="57">
        <f>COUNTIF($G$10:G15393,G15393)</f>
        <v>29</v>
      </c>
      <c r="J15393" s="57">
        <f>COUNTIF($G:$G,G15393)</f>
        <v>37</v>
      </c>
      <c r="K15393" s="57">
        <f>ROUND(3000*J15393/21653,0)</f>
        <v>5</v>
      </c>
    </row>
    <row r="15394" spans="1:11" x14ac:dyDescent="0.25">
      <c r="A15394" s="40">
        <v>1513096614</v>
      </c>
      <c r="B15394" s="40">
        <v>1</v>
      </c>
      <c r="C15394" s="40">
        <v>2457</v>
      </c>
      <c r="D15394" s="38" t="s">
        <v>359</v>
      </c>
      <c r="E15394" s="57" t="s">
        <v>384</v>
      </c>
      <c r="F15394" s="57">
        <f>ROUNDDOWN(C15394/50,0)*50</f>
        <v>2450</v>
      </c>
      <c r="G15394" s="57" t="str">
        <f>D15394&amp;"_"&amp;B15394&amp;"_"&amp;F15394</f>
        <v>Shanghai_1_2450</v>
      </c>
      <c r="H15394" s="57">
        <v>0.7831003046846684</v>
      </c>
      <c r="I15394" s="57">
        <f>COUNTIF($G$10:G15394,G15394)</f>
        <v>32</v>
      </c>
      <c r="J15394" s="57">
        <f>COUNTIF($G:$G,G15394)</f>
        <v>42</v>
      </c>
      <c r="K15394" s="57">
        <f>ROUND(3000*J15394/21653,0)</f>
        <v>6</v>
      </c>
    </row>
    <row r="15395" spans="1:11" x14ac:dyDescent="0.25">
      <c r="A15395" s="40">
        <v>1518249449</v>
      </c>
      <c r="B15395" s="40">
        <v>1</v>
      </c>
      <c r="C15395" s="40">
        <v>1845</v>
      </c>
      <c r="D15395" s="38" t="s">
        <v>361</v>
      </c>
      <c r="E15395" s="57" t="s">
        <v>384</v>
      </c>
      <c r="F15395" s="57">
        <f>ROUNDDOWN(C15395/50,0)*50</f>
        <v>1800</v>
      </c>
      <c r="G15395" s="57" t="str">
        <f>D15395&amp;"_"&amp;B15395&amp;"_"&amp;F15395</f>
        <v>Guangzhou_1_1800</v>
      </c>
      <c r="H15395" s="57">
        <v>0.7831245105800182</v>
      </c>
      <c r="I15395" s="57">
        <f>COUNTIF($G$10:G15395,G15395)</f>
        <v>25</v>
      </c>
      <c r="J15395" s="57">
        <f>COUNTIF($G:$G,G15395)</f>
        <v>29</v>
      </c>
      <c r="K15395" s="57">
        <f>ROUND(3000*J15395/21653,0)</f>
        <v>4</v>
      </c>
    </row>
    <row r="15396" spans="1:11" x14ac:dyDescent="0.25">
      <c r="A15396" s="40">
        <v>1512320627</v>
      </c>
      <c r="B15396" s="40">
        <v>1</v>
      </c>
      <c r="C15396" s="40">
        <v>399</v>
      </c>
      <c r="D15396" s="38" t="s">
        <v>360</v>
      </c>
      <c r="E15396" s="57" t="s">
        <v>384</v>
      </c>
      <c r="F15396" s="57">
        <f>ROUNDDOWN(C15396/50,0)*50</f>
        <v>350</v>
      </c>
      <c r="G15396" s="57" t="str">
        <f>D15396&amp;"_"&amp;B15396&amp;"_"&amp;F15396</f>
        <v>Beijing_1_350</v>
      </c>
      <c r="H15396" s="57">
        <v>0.78317545971728308</v>
      </c>
      <c r="I15396" s="57">
        <f>COUNTIF($G$10:G15396,G15396)</f>
        <v>62</v>
      </c>
      <c r="J15396" s="57">
        <f>COUNTIF($G:$G,G15396)</f>
        <v>80</v>
      </c>
      <c r="K15396" s="57">
        <f>ROUND(3000*J15396/21653,0)</f>
        <v>11</v>
      </c>
    </row>
    <row r="15397" spans="1:11" x14ac:dyDescent="0.25">
      <c r="A15397" s="40">
        <v>1512312338</v>
      </c>
      <c r="B15397" s="40">
        <v>1</v>
      </c>
      <c r="C15397" s="40">
        <v>2951</v>
      </c>
      <c r="D15397" s="38" t="s">
        <v>359</v>
      </c>
      <c r="E15397" s="57" t="s">
        <v>384</v>
      </c>
      <c r="F15397" s="57">
        <f>ROUNDDOWN(C15397/50,0)*50</f>
        <v>2950</v>
      </c>
      <c r="G15397" s="57" t="str">
        <f>D15397&amp;"_"&amp;B15397&amp;"_"&amp;F15397</f>
        <v>Shanghai_1_2950</v>
      </c>
      <c r="H15397" s="57">
        <v>3.0990462213112968E-2</v>
      </c>
      <c r="I15397" s="57">
        <f>COUNTIF($G$10:G15397,G15397)</f>
        <v>16</v>
      </c>
      <c r="J15397" s="57">
        <f>COUNTIF($G:$G,G15397)</f>
        <v>24</v>
      </c>
      <c r="K15397" s="57">
        <f>ROUND(3000*J15397/21653,0)</f>
        <v>3</v>
      </c>
    </row>
    <row r="15398" spans="1:11" x14ac:dyDescent="0.25">
      <c r="A15398" s="40">
        <v>1519072794</v>
      </c>
      <c r="B15398" s="40">
        <v>1</v>
      </c>
      <c r="C15398" s="40">
        <v>2959</v>
      </c>
      <c r="D15398" s="38" t="s">
        <v>359</v>
      </c>
      <c r="E15398" s="57" t="s">
        <v>384</v>
      </c>
      <c r="F15398" s="57">
        <f>ROUNDDOWN(C15398/50,0)*50</f>
        <v>2950</v>
      </c>
      <c r="G15398" s="57" t="str">
        <f>D15398&amp;"_"&amp;B15398&amp;"_"&amp;F15398</f>
        <v>Shanghai_1_2950</v>
      </c>
      <c r="H15398" s="57">
        <v>3.2726614485015904E-2</v>
      </c>
      <c r="I15398" s="57">
        <f>COUNTIF($G$10:G15398,G15398)</f>
        <v>17</v>
      </c>
      <c r="J15398" s="57">
        <f>COUNTIF($G:$G,G15398)</f>
        <v>24</v>
      </c>
      <c r="K15398" s="57">
        <f>ROUND(3000*J15398/21653,0)</f>
        <v>3</v>
      </c>
    </row>
    <row r="15399" spans="1:11" x14ac:dyDescent="0.25">
      <c r="A15399" s="40">
        <v>1516188376</v>
      </c>
      <c r="B15399" s="40">
        <v>1</v>
      </c>
      <c r="C15399" s="40">
        <v>2995</v>
      </c>
      <c r="D15399" s="38" t="s">
        <v>359</v>
      </c>
      <c r="E15399" s="57" t="s">
        <v>384</v>
      </c>
      <c r="F15399" s="57">
        <f>ROUNDDOWN(C15399/50,0)*50</f>
        <v>2950</v>
      </c>
      <c r="G15399" s="57" t="str">
        <f>D15399&amp;"_"&amp;B15399&amp;"_"&amp;F15399</f>
        <v>Shanghai_1_2950</v>
      </c>
      <c r="H15399" s="57">
        <v>3.276306330971468E-2</v>
      </c>
      <c r="I15399" s="57">
        <f>COUNTIF($G$10:G15399,G15399)</f>
        <v>18</v>
      </c>
      <c r="J15399" s="57">
        <f>COUNTIF($G:$G,G15399)</f>
        <v>24</v>
      </c>
      <c r="K15399" s="57">
        <f>ROUND(3000*J15399/21653,0)</f>
        <v>3</v>
      </c>
    </row>
    <row r="15400" spans="1:11" x14ac:dyDescent="0.25">
      <c r="A15400" s="40">
        <v>1513510519</v>
      </c>
      <c r="B15400" s="40">
        <v>1</v>
      </c>
      <c r="C15400" s="40">
        <v>2966</v>
      </c>
      <c r="D15400" s="38" t="s">
        <v>359</v>
      </c>
      <c r="E15400" s="57" t="s">
        <v>384</v>
      </c>
      <c r="F15400" s="57">
        <f>ROUNDDOWN(C15400/50,0)*50</f>
        <v>2950</v>
      </c>
      <c r="G15400" s="57" t="str">
        <f>D15400&amp;"_"&amp;B15400&amp;"_"&amp;F15400</f>
        <v>Shanghai_1_2950</v>
      </c>
      <c r="H15400" s="57">
        <v>9.090957470433636E-2</v>
      </c>
      <c r="I15400" s="57">
        <f>COUNTIF($G$10:G15400,G15400)</f>
        <v>19</v>
      </c>
      <c r="J15400" s="57">
        <f>COUNTIF($G:$G,G15400)</f>
        <v>24</v>
      </c>
      <c r="K15400" s="57">
        <f>ROUND(3000*J15400/21653,0)</f>
        <v>3</v>
      </c>
    </row>
    <row r="15401" spans="1:11" x14ac:dyDescent="0.25">
      <c r="A15401" s="40">
        <v>1513765883</v>
      </c>
      <c r="B15401" s="40">
        <v>1</v>
      </c>
      <c r="C15401" s="40">
        <v>2970</v>
      </c>
      <c r="D15401" s="38" t="s">
        <v>359</v>
      </c>
      <c r="E15401" s="57" t="s">
        <v>384</v>
      </c>
      <c r="F15401" s="57">
        <f>ROUNDDOWN(C15401/50,0)*50</f>
        <v>2950</v>
      </c>
      <c r="G15401" s="57" t="str">
        <f>D15401&amp;"_"&amp;B15401&amp;"_"&amp;F15401</f>
        <v>Shanghai_1_2950</v>
      </c>
      <c r="H15401" s="57">
        <v>0.10977714248433512</v>
      </c>
      <c r="I15401" s="57">
        <f>COUNTIF($G$10:G15401,G15401)</f>
        <v>20</v>
      </c>
      <c r="J15401" s="57">
        <f>COUNTIF($G:$G,G15401)</f>
        <v>24</v>
      </c>
      <c r="K15401" s="57">
        <f>ROUND(3000*J15401/21653,0)</f>
        <v>3</v>
      </c>
    </row>
    <row r="15402" spans="1:11" x14ac:dyDescent="0.25">
      <c r="A15402" s="40">
        <v>1513760928</v>
      </c>
      <c r="B15402" s="40">
        <v>1</v>
      </c>
      <c r="C15402" s="40">
        <v>2961</v>
      </c>
      <c r="D15402" s="38" t="s">
        <v>359</v>
      </c>
      <c r="E15402" s="57" t="s">
        <v>384</v>
      </c>
      <c r="F15402" s="57">
        <f>ROUNDDOWN(C15402/50,0)*50</f>
        <v>2950</v>
      </c>
      <c r="G15402" s="57" t="str">
        <f>D15402&amp;"_"&amp;B15402&amp;"_"&amp;F15402</f>
        <v>Shanghai_1_2950</v>
      </c>
      <c r="H15402" s="57">
        <v>0.13704564289005627</v>
      </c>
      <c r="I15402" s="57">
        <f>COUNTIF($G$10:G15402,G15402)</f>
        <v>21</v>
      </c>
      <c r="J15402" s="57">
        <f>COUNTIF($G:$G,G15402)</f>
        <v>24</v>
      </c>
      <c r="K15402" s="57">
        <f>ROUND(3000*J15402/21653,0)</f>
        <v>3</v>
      </c>
    </row>
    <row r="15403" spans="1:11" x14ac:dyDescent="0.25">
      <c r="A15403" s="40">
        <v>1513251389</v>
      </c>
      <c r="B15403" s="40">
        <v>1</v>
      </c>
      <c r="C15403" s="40">
        <v>2097</v>
      </c>
      <c r="D15403" s="38" t="s">
        <v>359</v>
      </c>
      <c r="E15403" s="57" t="s">
        <v>384</v>
      </c>
      <c r="F15403" s="57">
        <f>ROUNDDOWN(C15403/50,0)*50</f>
        <v>2050</v>
      </c>
      <c r="G15403" s="57" t="str">
        <f>D15403&amp;"_"&amp;B15403&amp;"_"&amp;F15403</f>
        <v>Shanghai_1_2050</v>
      </c>
      <c r="H15403" s="57">
        <v>0.78322723890934187</v>
      </c>
      <c r="I15403" s="57">
        <f>COUNTIF($G$10:G15403,G15403)</f>
        <v>46</v>
      </c>
      <c r="J15403" s="57">
        <f>COUNTIF($G:$G,G15403)</f>
        <v>59</v>
      </c>
      <c r="K15403" s="57">
        <f>ROUND(3000*J15403/21653,0)</f>
        <v>8</v>
      </c>
    </row>
    <row r="15404" spans="1:11" x14ac:dyDescent="0.25">
      <c r="A15404" s="40">
        <v>1516319736</v>
      </c>
      <c r="B15404" s="40">
        <v>1</v>
      </c>
      <c r="C15404" s="40">
        <v>61</v>
      </c>
      <c r="D15404" s="38" t="s">
        <v>358</v>
      </c>
      <c r="E15404" s="57" t="s">
        <v>384</v>
      </c>
      <c r="F15404" s="57">
        <f>ROUNDDOWN(C15404/50,0)*50</f>
        <v>50</v>
      </c>
      <c r="G15404" s="57" t="str">
        <f>D15404&amp;"_"&amp;B15404&amp;"_"&amp;F15404</f>
        <v>Shenzhen_1_50</v>
      </c>
      <c r="H15404" s="57">
        <v>0.78333867858330108</v>
      </c>
      <c r="I15404" s="57">
        <f>COUNTIF($G$10:G15404,G15404)</f>
        <v>30</v>
      </c>
      <c r="J15404" s="57">
        <f>COUNTIF($G:$G,G15404)</f>
        <v>52</v>
      </c>
      <c r="K15404" s="57">
        <f>ROUND(3000*J15404/21653,0)</f>
        <v>7</v>
      </c>
    </row>
    <row r="15405" spans="1:11" x14ac:dyDescent="0.25">
      <c r="A15405" s="40">
        <v>1513830786</v>
      </c>
      <c r="B15405" s="40">
        <v>1</v>
      </c>
      <c r="C15405" s="40">
        <v>1669</v>
      </c>
      <c r="D15405" s="38" t="s">
        <v>360</v>
      </c>
      <c r="E15405" s="57" t="s">
        <v>384</v>
      </c>
      <c r="F15405" s="57">
        <f>ROUNDDOWN(C15405/50,0)*50</f>
        <v>1650</v>
      </c>
      <c r="G15405" s="57" t="str">
        <f>D15405&amp;"_"&amp;B15405&amp;"_"&amp;F15405</f>
        <v>Beijing_1_1650</v>
      </c>
      <c r="H15405" s="57">
        <v>0.783342481308274</v>
      </c>
      <c r="I15405" s="57">
        <f>COUNTIF($G$10:G15405,G15405)</f>
        <v>42</v>
      </c>
      <c r="J15405" s="57">
        <f>COUNTIF($G:$G,G15405)</f>
        <v>64</v>
      </c>
      <c r="K15405" s="57">
        <f>ROUND(3000*J15405/21653,0)</f>
        <v>9</v>
      </c>
    </row>
    <row r="15406" spans="1:11" x14ac:dyDescent="0.25">
      <c r="A15406" s="40">
        <v>1511316047</v>
      </c>
      <c r="B15406" s="40">
        <v>1</v>
      </c>
      <c r="C15406" s="40">
        <v>1446</v>
      </c>
      <c r="D15406" s="38" t="s">
        <v>359</v>
      </c>
      <c r="E15406" s="57" t="s">
        <v>384</v>
      </c>
      <c r="F15406" s="57">
        <f>ROUNDDOWN(C15406/50,0)*50</f>
        <v>1400</v>
      </c>
      <c r="G15406" s="57" t="str">
        <f>D15406&amp;"_"&amp;B15406&amp;"_"&amp;F15406</f>
        <v>Shanghai_1_1400</v>
      </c>
      <c r="H15406" s="57">
        <v>0.78346200996115967</v>
      </c>
      <c r="I15406" s="57">
        <f>COUNTIF($G$10:G15406,G15406)</f>
        <v>59</v>
      </c>
      <c r="J15406" s="57">
        <f>COUNTIF($G:$G,G15406)</f>
        <v>80</v>
      </c>
      <c r="K15406" s="57">
        <f>ROUND(3000*J15406/21653,0)</f>
        <v>11</v>
      </c>
    </row>
    <row r="15407" spans="1:11" x14ac:dyDescent="0.25">
      <c r="A15407" s="40">
        <v>1512988531</v>
      </c>
      <c r="B15407" s="40">
        <v>0</v>
      </c>
      <c r="C15407" s="40">
        <v>1324</v>
      </c>
      <c r="D15407" s="38" t="s">
        <v>360</v>
      </c>
      <c r="E15407" s="57" t="s">
        <v>384</v>
      </c>
      <c r="F15407" s="57">
        <f>ROUNDDOWN(C15407/50,0)*50</f>
        <v>1300</v>
      </c>
      <c r="G15407" s="57" t="str">
        <f>D15407&amp;"_"&amp;B15407&amp;"_"&amp;F15407</f>
        <v>Beijing_0_1300</v>
      </c>
      <c r="H15407" s="57">
        <v>0.78364227533780539</v>
      </c>
      <c r="I15407" s="57">
        <f>COUNTIF($G$10:G15407,G15407)</f>
        <v>32</v>
      </c>
      <c r="J15407" s="57">
        <f>COUNTIF($G:$G,G15407)</f>
        <v>39</v>
      </c>
      <c r="K15407" s="57">
        <f>ROUND(3000*J15407/21653,0)</f>
        <v>5</v>
      </c>
    </row>
    <row r="15408" spans="1:11" x14ac:dyDescent="0.25">
      <c r="A15408" s="40">
        <v>1519527847</v>
      </c>
      <c r="B15408" s="40">
        <v>1</v>
      </c>
      <c r="C15408" s="40">
        <v>3447</v>
      </c>
      <c r="D15408" s="38" t="s">
        <v>359</v>
      </c>
      <c r="E15408" s="57" t="s">
        <v>384</v>
      </c>
      <c r="F15408" s="57">
        <f>ROUNDDOWN(C15408/50,0)*50</f>
        <v>3400</v>
      </c>
      <c r="G15408" s="57" t="str">
        <f>D15408&amp;"_"&amp;B15408&amp;"_"&amp;F15408</f>
        <v>Shanghai_1_3400</v>
      </c>
      <c r="H15408" s="57">
        <v>0.7836476985705797</v>
      </c>
      <c r="I15408" s="57">
        <f>COUNTIF($G$10:G15408,G15408)</f>
        <v>12</v>
      </c>
      <c r="J15408" s="57">
        <f>COUNTIF($G:$G,G15408)</f>
        <v>30</v>
      </c>
      <c r="K15408" s="57">
        <f>ROUND(3000*J15408/21653,0)</f>
        <v>4</v>
      </c>
    </row>
    <row r="15409" spans="1:11" x14ac:dyDescent="0.25">
      <c r="A15409" s="40">
        <v>1518336401</v>
      </c>
      <c r="B15409" s="40">
        <v>0</v>
      </c>
      <c r="C15409" s="40">
        <v>2385</v>
      </c>
      <c r="D15409" s="38" t="s">
        <v>361</v>
      </c>
      <c r="E15409" s="57" t="s">
        <v>384</v>
      </c>
      <c r="F15409" s="57">
        <f>ROUNDDOWN(C15409/50,0)*50</f>
        <v>2350</v>
      </c>
      <c r="G15409" s="57" t="str">
        <f>D15409&amp;"_"&amp;B15409&amp;"_"&amp;F15409</f>
        <v>Guangzhou_0_2350</v>
      </c>
      <c r="H15409" s="57">
        <v>0.78366456177517019</v>
      </c>
      <c r="I15409" s="57">
        <f>COUNTIF($G$10:G15409,G15409)</f>
        <v>11</v>
      </c>
      <c r="J15409" s="57">
        <f>COUNTIF($G:$G,G15409)</f>
        <v>14</v>
      </c>
      <c r="K15409" s="57">
        <f>ROUND(3000*J15409/21653,0)</f>
        <v>2</v>
      </c>
    </row>
    <row r="15410" spans="1:11" x14ac:dyDescent="0.25">
      <c r="A15410" s="40">
        <v>1516131060</v>
      </c>
      <c r="B15410" s="40">
        <v>0</v>
      </c>
      <c r="C15410" s="40">
        <v>1550</v>
      </c>
      <c r="D15410" s="38" t="s">
        <v>359</v>
      </c>
      <c r="E15410" s="57" t="s">
        <v>384</v>
      </c>
      <c r="F15410" s="57">
        <f>ROUNDDOWN(C15410/50,0)*50</f>
        <v>1550</v>
      </c>
      <c r="G15410" s="57" t="str">
        <f>D15410&amp;"_"&amp;B15410&amp;"_"&amp;F15410</f>
        <v>Shanghai_0_1550</v>
      </c>
      <c r="H15410" s="57">
        <v>0.7836710225159762</v>
      </c>
      <c r="I15410" s="57">
        <f>COUNTIF($G$10:G15410,G15410)</f>
        <v>21</v>
      </c>
      <c r="J15410" s="57">
        <f>COUNTIF($G:$G,G15410)</f>
        <v>26</v>
      </c>
      <c r="K15410" s="57">
        <f>ROUND(3000*J15410/21653,0)</f>
        <v>4</v>
      </c>
    </row>
    <row r="15411" spans="1:11" x14ac:dyDescent="0.25">
      <c r="A15411" s="40">
        <v>1519783121</v>
      </c>
      <c r="B15411" s="40">
        <v>0</v>
      </c>
      <c r="C15411" s="40">
        <v>1779</v>
      </c>
      <c r="D15411" s="38" t="s">
        <v>361</v>
      </c>
      <c r="E15411" s="57" t="s">
        <v>384</v>
      </c>
      <c r="F15411" s="57">
        <f>ROUNDDOWN(C15411/50,0)*50</f>
        <v>1750</v>
      </c>
      <c r="G15411" s="57" t="str">
        <f>D15411&amp;"_"&amp;B15411&amp;"_"&amp;F15411</f>
        <v>Guangzhou_0_1750</v>
      </c>
      <c r="H15411" s="57">
        <v>0.78367276966452304</v>
      </c>
      <c r="I15411" s="57">
        <f>COUNTIF($G$10:G15411,G15411)</f>
        <v>7</v>
      </c>
      <c r="J15411" s="57">
        <f>COUNTIF($G:$G,G15411)</f>
        <v>10</v>
      </c>
      <c r="K15411" s="57">
        <f>ROUND(3000*J15411/21653,0)</f>
        <v>1</v>
      </c>
    </row>
    <row r="15412" spans="1:11" x14ac:dyDescent="0.25">
      <c r="A15412" s="40">
        <v>1519151650</v>
      </c>
      <c r="B15412" s="40">
        <v>0</v>
      </c>
      <c r="C15412" s="40">
        <v>1798</v>
      </c>
      <c r="D15412" s="38" t="s">
        <v>361</v>
      </c>
      <c r="E15412" s="57" t="s">
        <v>384</v>
      </c>
      <c r="F15412" s="57">
        <f>ROUNDDOWN(C15412/50,0)*50</f>
        <v>1750</v>
      </c>
      <c r="G15412" s="57" t="str">
        <f>D15412&amp;"_"&amp;B15412&amp;"_"&amp;F15412</f>
        <v>Guangzhou_0_1750</v>
      </c>
      <c r="H15412" s="57">
        <v>0.78370824621464852</v>
      </c>
      <c r="I15412" s="57">
        <f>COUNTIF($G$10:G15412,G15412)</f>
        <v>8</v>
      </c>
      <c r="J15412" s="57">
        <f>COUNTIF($G:$G,G15412)</f>
        <v>10</v>
      </c>
      <c r="K15412" s="57">
        <f>ROUND(3000*J15412/21653,0)</f>
        <v>1</v>
      </c>
    </row>
    <row r="15413" spans="1:11" x14ac:dyDescent="0.25">
      <c r="A15413" s="40">
        <v>1513791216</v>
      </c>
      <c r="B15413" s="40">
        <v>1</v>
      </c>
      <c r="C15413" s="40">
        <v>1022</v>
      </c>
      <c r="D15413" s="38" t="s">
        <v>359</v>
      </c>
      <c r="E15413" s="57" t="s">
        <v>384</v>
      </c>
      <c r="F15413" s="57">
        <f>ROUNDDOWN(C15413/50,0)*50</f>
        <v>1000</v>
      </c>
      <c r="G15413" s="57" t="str">
        <f>D15413&amp;"_"&amp;B15413&amp;"_"&amp;F15413</f>
        <v>Shanghai_1_1000</v>
      </c>
      <c r="H15413" s="57">
        <v>0.78384674880531102</v>
      </c>
      <c r="I15413" s="57">
        <f>COUNTIF($G$10:G15413,G15413)</f>
        <v>56</v>
      </c>
      <c r="J15413" s="57">
        <f>COUNTIF($G:$G,G15413)</f>
        <v>67</v>
      </c>
      <c r="K15413" s="57">
        <f>ROUND(3000*J15413/21653,0)</f>
        <v>9</v>
      </c>
    </row>
    <row r="15414" spans="1:11" x14ac:dyDescent="0.25">
      <c r="A15414" s="40">
        <v>1513803216</v>
      </c>
      <c r="B15414" s="40">
        <v>1</v>
      </c>
      <c r="C15414" s="40">
        <v>1069</v>
      </c>
      <c r="D15414" s="38" t="s">
        <v>360</v>
      </c>
      <c r="E15414" s="57" t="s">
        <v>384</v>
      </c>
      <c r="F15414" s="57">
        <f>ROUNDDOWN(C15414/50,0)*50</f>
        <v>1050</v>
      </c>
      <c r="G15414" s="57" t="str">
        <f>D15414&amp;"_"&amp;B15414&amp;"_"&amp;F15414</f>
        <v>Beijing_1_1050</v>
      </c>
      <c r="H15414" s="57">
        <v>0.78388099097477226</v>
      </c>
      <c r="I15414" s="57">
        <f>COUNTIF($G$10:G15414,G15414)</f>
        <v>65</v>
      </c>
      <c r="J15414" s="57">
        <f>COUNTIF($G:$G,G15414)</f>
        <v>82</v>
      </c>
      <c r="K15414" s="57">
        <f>ROUND(3000*J15414/21653,0)</f>
        <v>11</v>
      </c>
    </row>
    <row r="15415" spans="1:11" x14ac:dyDescent="0.25">
      <c r="A15415" s="40">
        <v>1514996733</v>
      </c>
      <c r="B15415" s="40">
        <v>1</v>
      </c>
      <c r="C15415" s="40">
        <v>1548</v>
      </c>
      <c r="D15415" s="38" t="s">
        <v>360</v>
      </c>
      <c r="E15415" s="57" t="s">
        <v>384</v>
      </c>
      <c r="F15415" s="57">
        <f>ROUNDDOWN(C15415/50,0)*50</f>
        <v>1500</v>
      </c>
      <c r="G15415" s="57" t="str">
        <f>D15415&amp;"_"&amp;B15415&amp;"_"&amp;F15415</f>
        <v>Beijing_1_1500</v>
      </c>
      <c r="H15415" s="57">
        <v>0.78388828197856686</v>
      </c>
      <c r="I15415" s="57">
        <f>COUNTIF($G$10:G15415,G15415)</f>
        <v>68</v>
      </c>
      <c r="J15415" s="57">
        <f>COUNTIF($G:$G,G15415)</f>
        <v>86</v>
      </c>
      <c r="K15415" s="57">
        <f>ROUND(3000*J15415/21653,0)</f>
        <v>12</v>
      </c>
    </row>
    <row r="15416" spans="1:11" x14ac:dyDescent="0.25">
      <c r="A15416" s="40">
        <v>1511907604</v>
      </c>
      <c r="B15416" s="40">
        <v>1</v>
      </c>
      <c r="C15416" s="40">
        <v>3095</v>
      </c>
      <c r="D15416" s="38" t="s">
        <v>360</v>
      </c>
      <c r="E15416" s="57" t="s">
        <v>384</v>
      </c>
      <c r="F15416" s="57">
        <f>ROUNDDOWN(C15416/50,0)*50</f>
        <v>3050</v>
      </c>
      <c r="G15416" s="57" t="str">
        <f>D15416&amp;"_"&amp;B15416&amp;"_"&amp;F15416</f>
        <v>Beijing_1_3050</v>
      </c>
      <c r="H15416" s="57">
        <v>0.78390157010838601</v>
      </c>
      <c r="I15416" s="57">
        <f>COUNTIF($G$10:G15416,G15416)</f>
        <v>25</v>
      </c>
      <c r="J15416" s="57">
        <f>COUNTIF($G:$G,G15416)</f>
        <v>34</v>
      </c>
      <c r="K15416" s="57">
        <f>ROUND(3000*J15416/21653,0)</f>
        <v>5</v>
      </c>
    </row>
    <row r="15417" spans="1:11" x14ac:dyDescent="0.25">
      <c r="A15417" s="40">
        <v>1517827438</v>
      </c>
      <c r="B15417" s="40">
        <v>1</v>
      </c>
      <c r="C15417" s="40">
        <v>3044</v>
      </c>
      <c r="D15417" s="38" t="s">
        <v>361</v>
      </c>
      <c r="E15417" s="57" t="s">
        <v>384</v>
      </c>
      <c r="F15417" s="57">
        <f>ROUNDDOWN(C15417/50,0)*50</f>
        <v>3000</v>
      </c>
      <c r="G15417" s="57" t="str">
        <f>D15417&amp;"_"&amp;B15417&amp;"_"&amp;F15417</f>
        <v>Guangzhou_1_3000</v>
      </c>
      <c r="H15417" s="57">
        <v>0.78395919130875302</v>
      </c>
      <c r="I15417" s="57">
        <f>COUNTIF($G$10:G15417,G15417)</f>
        <v>11</v>
      </c>
      <c r="J15417" s="57">
        <f>COUNTIF($G:$G,G15417)</f>
        <v>17</v>
      </c>
      <c r="K15417" s="57">
        <f>ROUND(3000*J15417/21653,0)</f>
        <v>2</v>
      </c>
    </row>
    <row r="15418" spans="1:11" x14ac:dyDescent="0.25">
      <c r="A15418" s="40">
        <v>1519555932</v>
      </c>
      <c r="B15418" s="40">
        <v>0</v>
      </c>
      <c r="C15418" s="40">
        <v>3536</v>
      </c>
      <c r="D15418" s="38" t="s">
        <v>360</v>
      </c>
      <c r="E15418" s="57" t="s">
        <v>384</v>
      </c>
      <c r="F15418" s="57">
        <f>ROUNDDOWN(C15418/50,0)*50</f>
        <v>3500</v>
      </c>
      <c r="G15418" s="57" t="str">
        <f>D15418&amp;"_"&amp;B15418&amp;"_"&amp;F15418</f>
        <v>Beijing_0_3500</v>
      </c>
      <c r="H15418" s="57">
        <v>0.78396764855418377</v>
      </c>
      <c r="I15418" s="57">
        <f>COUNTIF($G$10:G15418,G15418)</f>
        <v>17</v>
      </c>
      <c r="J15418" s="57">
        <f>COUNTIF($G:$G,G15418)</f>
        <v>19</v>
      </c>
      <c r="K15418" s="57">
        <f>ROUND(3000*J15418/21653,0)</f>
        <v>3</v>
      </c>
    </row>
    <row r="15419" spans="1:11" x14ac:dyDescent="0.25">
      <c r="A15419" s="40">
        <v>1518636046</v>
      </c>
      <c r="B15419" s="40">
        <v>1</v>
      </c>
      <c r="C15419" s="40">
        <v>1075</v>
      </c>
      <c r="D15419" s="38" t="s">
        <v>358</v>
      </c>
      <c r="E15419" s="57" t="s">
        <v>384</v>
      </c>
      <c r="F15419" s="57">
        <f>ROUNDDOWN(C15419/50,0)*50</f>
        <v>1050</v>
      </c>
      <c r="G15419" s="57" t="str">
        <f>D15419&amp;"_"&amp;B15419&amp;"_"&amp;F15419</f>
        <v>Shenzhen_1_1050</v>
      </c>
      <c r="H15419" s="57">
        <v>0.78401612085768846</v>
      </c>
      <c r="I15419" s="57">
        <f>COUNTIF($G$10:G15419,G15419)</f>
        <v>27</v>
      </c>
      <c r="J15419" s="57">
        <f>COUNTIF($G:$G,G15419)</f>
        <v>49</v>
      </c>
      <c r="K15419" s="57">
        <f>ROUND(3000*J15419/21653,0)</f>
        <v>7</v>
      </c>
    </row>
    <row r="15420" spans="1:11" x14ac:dyDescent="0.25">
      <c r="A15420" s="40">
        <v>1514730952</v>
      </c>
      <c r="B15420" s="40">
        <v>0</v>
      </c>
      <c r="C15420" s="40">
        <v>3623</v>
      </c>
      <c r="D15420" s="38" t="s">
        <v>358</v>
      </c>
      <c r="E15420" s="57" t="s">
        <v>384</v>
      </c>
      <c r="F15420" s="57">
        <f>ROUNDDOWN(C15420/50,0)*50</f>
        <v>3600</v>
      </c>
      <c r="G15420" s="57" t="str">
        <f>D15420&amp;"_"&amp;B15420&amp;"_"&amp;F15420</f>
        <v>Shenzhen_0_3600</v>
      </c>
      <c r="H15420" s="57">
        <v>0.78403406778531071</v>
      </c>
      <c r="I15420" s="57">
        <f>COUNTIF($G$10:G15420,G15420)</f>
        <v>4</v>
      </c>
      <c r="J15420" s="57">
        <f>COUNTIF($G:$G,G15420)</f>
        <v>7</v>
      </c>
      <c r="K15420" s="57">
        <f>ROUND(3000*J15420/21653,0)</f>
        <v>1</v>
      </c>
    </row>
    <row r="15421" spans="1:11" x14ac:dyDescent="0.25">
      <c r="A15421" s="40">
        <v>1519228836</v>
      </c>
      <c r="B15421" s="40">
        <v>1</v>
      </c>
      <c r="C15421" s="40">
        <v>336</v>
      </c>
      <c r="D15421" s="38" t="s">
        <v>359</v>
      </c>
      <c r="E15421" s="57" t="s">
        <v>384</v>
      </c>
      <c r="F15421" s="57">
        <f>ROUNDDOWN(C15421/50,0)*50</f>
        <v>300</v>
      </c>
      <c r="G15421" s="57" t="str">
        <f>D15421&amp;"_"&amp;B15421&amp;"_"&amp;F15421</f>
        <v>Shanghai_1_300</v>
      </c>
      <c r="H15421" s="57">
        <v>1.8987010921021619E-2</v>
      </c>
      <c r="I15421" s="57">
        <f>COUNTIF($G$10:G15421,G15421)</f>
        <v>32</v>
      </c>
      <c r="J15421" s="57">
        <f>COUNTIF($G:$G,G15421)</f>
        <v>51</v>
      </c>
      <c r="K15421" s="57">
        <f>ROUND(3000*J15421/21653,0)</f>
        <v>7</v>
      </c>
    </row>
    <row r="15422" spans="1:11" x14ac:dyDescent="0.25">
      <c r="A15422" s="40">
        <v>1515234257</v>
      </c>
      <c r="B15422" s="40">
        <v>1</v>
      </c>
      <c r="C15422" s="40">
        <v>311</v>
      </c>
      <c r="D15422" s="38" t="s">
        <v>359</v>
      </c>
      <c r="E15422" s="57" t="s">
        <v>384</v>
      </c>
      <c r="F15422" s="57">
        <f>ROUNDDOWN(C15422/50,0)*50</f>
        <v>300</v>
      </c>
      <c r="G15422" s="57" t="str">
        <f>D15422&amp;"_"&amp;B15422&amp;"_"&amp;F15422</f>
        <v>Shanghai_1_300</v>
      </c>
      <c r="H15422" s="57">
        <v>2.5922963148313105E-2</v>
      </c>
      <c r="I15422" s="57">
        <f>COUNTIF($G$10:G15422,G15422)</f>
        <v>33</v>
      </c>
      <c r="J15422" s="57">
        <f>COUNTIF($G:$G,G15422)</f>
        <v>51</v>
      </c>
      <c r="K15422" s="57">
        <f>ROUND(3000*J15422/21653,0)</f>
        <v>7</v>
      </c>
    </row>
    <row r="15423" spans="1:11" x14ac:dyDescent="0.25">
      <c r="A15423" s="40">
        <v>1515732947</v>
      </c>
      <c r="B15423" s="40">
        <v>1</v>
      </c>
      <c r="C15423" s="40">
        <v>304</v>
      </c>
      <c r="D15423" s="38" t="s">
        <v>359</v>
      </c>
      <c r="E15423" s="57" t="s">
        <v>384</v>
      </c>
      <c r="F15423" s="57">
        <f>ROUNDDOWN(C15423/50,0)*50</f>
        <v>300</v>
      </c>
      <c r="G15423" s="57" t="str">
        <f>D15423&amp;"_"&amp;B15423&amp;"_"&amp;F15423</f>
        <v>Shanghai_1_300</v>
      </c>
      <c r="H15423" s="57">
        <v>2.7272379535225211E-2</v>
      </c>
      <c r="I15423" s="57">
        <f>COUNTIF($G$10:G15423,G15423)</f>
        <v>34</v>
      </c>
      <c r="J15423" s="57">
        <f>COUNTIF($G:$G,G15423)</f>
        <v>51</v>
      </c>
      <c r="K15423" s="57">
        <f>ROUND(3000*J15423/21653,0)</f>
        <v>7</v>
      </c>
    </row>
    <row r="15424" spans="1:11" x14ac:dyDescent="0.25">
      <c r="A15424" s="40">
        <v>1513589644</v>
      </c>
      <c r="B15424" s="40">
        <v>1</v>
      </c>
      <c r="C15424" s="40">
        <v>335</v>
      </c>
      <c r="D15424" s="38" t="s">
        <v>359</v>
      </c>
      <c r="E15424" s="57" t="s">
        <v>384</v>
      </c>
      <c r="F15424" s="57">
        <f>ROUNDDOWN(C15424/50,0)*50</f>
        <v>300</v>
      </c>
      <c r="G15424" s="57" t="str">
        <f>D15424&amp;"_"&amp;B15424&amp;"_"&amp;F15424</f>
        <v>Shanghai_1_300</v>
      </c>
      <c r="H15424" s="57">
        <v>4.3514280543738737E-2</v>
      </c>
      <c r="I15424" s="57">
        <f>COUNTIF($G$10:G15424,G15424)</f>
        <v>35</v>
      </c>
      <c r="J15424" s="57">
        <f>COUNTIF($G:$G,G15424)</f>
        <v>51</v>
      </c>
      <c r="K15424" s="57">
        <f>ROUND(3000*J15424/21653,0)</f>
        <v>7</v>
      </c>
    </row>
    <row r="15425" spans="1:11" x14ac:dyDescent="0.25">
      <c r="A15425" s="40">
        <v>1516899795</v>
      </c>
      <c r="B15425" s="40">
        <v>1</v>
      </c>
      <c r="C15425" s="40">
        <v>307</v>
      </c>
      <c r="D15425" s="38" t="s">
        <v>359</v>
      </c>
      <c r="E15425" s="57" t="s">
        <v>384</v>
      </c>
      <c r="F15425" s="57">
        <f>ROUNDDOWN(C15425/50,0)*50</f>
        <v>300</v>
      </c>
      <c r="G15425" s="57" t="str">
        <f>D15425&amp;"_"&amp;B15425&amp;"_"&amp;F15425</f>
        <v>Shanghai_1_300</v>
      </c>
      <c r="H15425" s="57">
        <v>5.2507603808404801E-2</v>
      </c>
      <c r="I15425" s="57">
        <f>COUNTIF($G$10:G15425,G15425)</f>
        <v>36</v>
      </c>
      <c r="J15425" s="57">
        <f>COUNTIF($G:$G,G15425)</f>
        <v>51</v>
      </c>
      <c r="K15425" s="57">
        <f>ROUND(3000*J15425/21653,0)</f>
        <v>7</v>
      </c>
    </row>
    <row r="15426" spans="1:11" x14ac:dyDescent="0.25">
      <c r="A15426" s="40">
        <v>1519466903</v>
      </c>
      <c r="B15426" s="40">
        <v>1</v>
      </c>
      <c r="C15426" s="40">
        <v>308</v>
      </c>
      <c r="D15426" s="38" t="s">
        <v>359</v>
      </c>
      <c r="E15426" s="57" t="s">
        <v>384</v>
      </c>
      <c r="F15426" s="57">
        <f>ROUNDDOWN(C15426/50,0)*50</f>
        <v>300</v>
      </c>
      <c r="G15426" s="57" t="str">
        <f>D15426&amp;"_"&amp;B15426&amp;"_"&amp;F15426</f>
        <v>Shanghai_1_300</v>
      </c>
      <c r="H15426" s="57">
        <v>0.10004795544313616</v>
      </c>
      <c r="I15426" s="57">
        <f>COUNTIF($G$10:G15426,G15426)</f>
        <v>37</v>
      </c>
      <c r="J15426" s="57">
        <f>COUNTIF($G:$G,G15426)</f>
        <v>51</v>
      </c>
      <c r="K15426" s="57">
        <f>ROUND(3000*J15426/21653,0)</f>
        <v>7</v>
      </c>
    </row>
    <row r="15427" spans="1:11" x14ac:dyDescent="0.25">
      <c r="A15427" s="40">
        <v>1516006033</v>
      </c>
      <c r="B15427" s="40">
        <v>1</v>
      </c>
      <c r="C15427" s="40">
        <v>308</v>
      </c>
      <c r="D15427" s="38" t="s">
        <v>359</v>
      </c>
      <c r="E15427" s="57" t="s">
        <v>384</v>
      </c>
      <c r="F15427" s="57">
        <f>ROUNDDOWN(C15427/50,0)*50</f>
        <v>300</v>
      </c>
      <c r="G15427" s="57" t="str">
        <f>D15427&amp;"_"&amp;B15427&amp;"_"&amp;F15427</f>
        <v>Shanghai_1_300</v>
      </c>
      <c r="H15427" s="57">
        <v>0.13284586511395913</v>
      </c>
      <c r="I15427" s="57">
        <f>COUNTIF($G$10:G15427,G15427)</f>
        <v>38</v>
      </c>
      <c r="J15427" s="57">
        <f>COUNTIF($G:$G,G15427)</f>
        <v>51</v>
      </c>
      <c r="K15427" s="57">
        <f>ROUND(3000*J15427/21653,0)</f>
        <v>7</v>
      </c>
    </row>
    <row r="15428" spans="1:11" x14ac:dyDescent="0.25">
      <c r="A15428" s="40">
        <v>1519429466</v>
      </c>
      <c r="B15428" s="40">
        <v>1</v>
      </c>
      <c r="C15428" s="40">
        <v>324</v>
      </c>
      <c r="D15428" s="38" t="s">
        <v>359</v>
      </c>
      <c r="E15428" s="57" t="s">
        <v>384</v>
      </c>
      <c r="F15428" s="57">
        <f>ROUNDDOWN(C15428/50,0)*50</f>
        <v>300</v>
      </c>
      <c r="G15428" s="57" t="str">
        <f>D15428&amp;"_"&amp;B15428&amp;"_"&amp;F15428</f>
        <v>Shanghai_1_300</v>
      </c>
      <c r="H15428" s="57">
        <v>0.13811680939268023</v>
      </c>
      <c r="I15428" s="57">
        <f>COUNTIF($G$10:G15428,G15428)</f>
        <v>39</v>
      </c>
      <c r="J15428" s="57">
        <f>COUNTIF($G:$G,G15428)</f>
        <v>51</v>
      </c>
      <c r="K15428" s="57">
        <f>ROUND(3000*J15428/21653,0)</f>
        <v>7</v>
      </c>
    </row>
    <row r="15429" spans="1:11" x14ac:dyDescent="0.25">
      <c r="A15429" s="40">
        <v>1518927665</v>
      </c>
      <c r="B15429" s="40">
        <v>1</v>
      </c>
      <c r="C15429" s="40">
        <v>320</v>
      </c>
      <c r="D15429" s="38" t="s">
        <v>359</v>
      </c>
      <c r="E15429" s="57" t="s">
        <v>384</v>
      </c>
      <c r="F15429" s="57">
        <f>ROUNDDOWN(C15429/50,0)*50</f>
        <v>300</v>
      </c>
      <c r="G15429" s="57" t="str">
        <f>D15429&amp;"_"&amp;B15429&amp;"_"&amp;F15429</f>
        <v>Shanghai_1_300</v>
      </c>
      <c r="H15429" s="57">
        <v>0.13867806636369473</v>
      </c>
      <c r="I15429" s="57">
        <f>COUNTIF($G$10:G15429,G15429)</f>
        <v>40</v>
      </c>
      <c r="J15429" s="57">
        <f>COUNTIF($G:$G,G15429)</f>
        <v>51</v>
      </c>
      <c r="K15429" s="57">
        <f>ROUND(3000*J15429/21653,0)</f>
        <v>7</v>
      </c>
    </row>
    <row r="15430" spans="1:11" x14ac:dyDescent="0.25">
      <c r="A15430" s="40">
        <v>1517210196</v>
      </c>
      <c r="B15430" s="40">
        <v>1</v>
      </c>
      <c r="C15430" s="40">
        <v>338</v>
      </c>
      <c r="D15430" s="38" t="s">
        <v>359</v>
      </c>
      <c r="E15430" s="57" t="s">
        <v>384</v>
      </c>
      <c r="F15430" s="57">
        <f>ROUNDDOWN(C15430/50,0)*50</f>
        <v>300</v>
      </c>
      <c r="G15430" s="57" t="str">
        <f>D15430&amp;"_"&amp;B15430&amp;"_"&amp;F15430</f>
        <v>Shanghai_1_300</v>
      </c>
      <c r="H15430" s="57">
        <v>0.14558823012744948</v>
      </c>
      <c r="I15430" s="57">
        <f>COUNTIF($G$10:G15430,G15430)</f>
        <v>41</v>
      </c>
      <c r="J15430" s="57">
        <f>COUNTIF($G:$G,G15430)</f>
        <v>51</v>
      </c>
      <c r="K15430" s="57">
        <f>ROUND(3000*J15430/21653,0)</f>
        <v>7</v>
      </c>
    </row>
    <row r="15431" spans="1:11" x14ac:dyDescent="0.25">
      <c r="A15431" s="40">
        <v>1518475138</v>
      </c>
      <c r="B15431" s="40">
        <v>1</v>
      </c>
      <c r="C15431" s="40">
        <v>322</v>
      </c>
      <c r="D15431" s="38" t="s">
        <v>359</v>
      </c>
      <c r="E15431" s="57" t="s">
        <v>384</v>
      </c>
      <c r="F15431" s="57">
        <f>ROUNDDOWN(C15431/50,0)*50</f>
        <v>300</v>
      </c>
      <c r="G15431" s="57" t="str">
        <f>D15431&amp;"_"&amp;B15431&amp;"_"&amp;F15431</f>
        <v>Shanghai_1_300</v>
      </c>
      <c r="H15431" s="57">
        <v>0.16396561228515161</v>
      </c>
      <c r="I15431" s="57">
        <f>COUNTIF($G$10:G15431,G15431)</f>
        <v>42</v>
      </c>
      <c r="J15431" s="57">
        <f>COUNTIF($G:$G,G15431)</f>
        <v>51</v>
      </c>
      <c r="K15431" s="57">
        <f>ROUND(3000*J15431/21653,0)</f>
        <v>7</v>
      </c>
    </row>
    <row r="15432" spans="1:11" x14ac:dyDescent="0.25">
      <c r="A15432" s="40">
        <v>1519693353</v>
      </c>
      <c r="B15432" s="40">
        <v>1</v>
      </c>
      <c r="C15432" s="40">
        <v>326</v>
      </c>
      <c r="D15432" s="38" t="s">
        <v>359</v>
      </c>
      <c r="E15432" s="57" t="s">
        <v>384</v>
      </c>
      <c r="F15432" s="57">
        <f>ROUNDDOWN(C15432/50,0)*50</f>
        <v>300</v>
      </c>
      <c r="G15432" s="57" t="str">
        <f>D15432&amp;"_"&amp;B15432&amp;"_"&amp;F15432</f>
        <v>Shanghai_1_300</v>
      </c>
      <c r="H15432" s="57">
        <v>0.22816498622745496</v>
      </c>
      <c r="I15432" s="57">
        <f>COUNTIF($G$10:G15432,G15432)</f>
        <v>43</v>
      </c>
      <c r="J15432" s="57">
        <f>COUNTIF($G:$G,G15432)</f>
        <v>51</v>
      </c>
      <c r="K15432" s="57">
        <f>ROUND(3000*J15432/21653,0)</f>
        <v>7</v>
      </c>
    </row>
    <row r="15433" spans="1:11" x14ac:dyDescent="0.25">
      <c r="A15433" s="40">
        <v>1517291018</v>
      </c>
      <c r="B15433" s="40">
        <v>1</v>
      </c>
      <c r="C15433" s="40">
        <v>320</v>
      </c>
      <c r="D15433" s="38" t="s">
        <v>359</v>
      </c>
      <c r="E15433" s="57" t="s">
        <v>384</v>
      </c>
      <c r="F15433" s="57">
        <f>ROUNDDOWN(C15433/50,0)*50</f>
        <v>300</v>
      </c>
      <c r="G15433" s="57" t="str">
        <f>D15433&amp;"_"&amp;B15433&amp;"_"&amp;F15433</f>
        <v>Shanghai_1_300</v>
      </c>
      <c r="H15433" s="57">
        <v>0.23505956312111742</v>
      </c>
      <c r="I15433" s="57">
        <f>COUNTIF($G$10:G15433,G15433)</f>
        <v>44</v>
      </c>
      <c r="J15433" s="57">
        <f>COUNTIF($G:$G,G15433)</f>
        <v>51</v>
      </c>
      <c r="K15433" s="57">
        <f>ROUND(3000*J15433/21653,0)</f>
        <v>7</v>
      </c>
    </row>
    <row r="15434" spans="1:11" x14ac:dyDescent="0.25">
      <c r="A15434" s="40">
        <v>1514556544</v>
      </c>
      <c r="B15434" s="40">
        <v>1</v>
      </c>
      <c r="C15434" s="40">
        <v>342</v>
      </c>
      <c r="D15434" s="38" t="s">
        <v>359</v>
      </c>
      <c r="E15434" s="57" t="s">
        <v>384</v>
      </c>
      <c r="F15434" s="57">
        <f>ROUNDDOWN(C15434/50,0)*50</f>
        <v>300</v>
      </c>
      <c r="G15434" s="57" t="str">
        <f>D15434&amp;"_"&amp;B15434&amp;"_"&amp;F15434</f>
        <v>Shanghai_1_300</v>
      </c>
      <c r="H15434" s="57">
        <v>0.29324738305882225</v>
      </c>
      <c r="I15434" s="57">
        <f>COUNTIF($G$10:G15434,G15434)</f>
        <v>45</v>
      </c>
      <c r="J15434" s="57">
        <f>COUNTIF($G:$G,G15434)</f>
        <v>51</v>
      </c>
      <c r="K15434" s="57">
        <f>ROUND(3000*J15434/21653,0)</f>
        <v>7</v>
      </c>
    </row>
    <row r="15435" spans="1:11" x14ac:dyDescent="0.25">
      <c r="A15435" s="40">
        <v>1519212291</v>
      </c>
      <c r="B15435" s="40">
        <v>0</v>
      </c>
      <c r="C15435" s="40">
        <v>4237</v>
      </c>
      <c r="D15435" s="38" t="s">
        <v>360</v>
      </c>
      <c r="E15435" s="57" t="s">
        <v>384</v>
      </c>
      <c r="F15435" s="57">
        <f>ROUNDDOWN(C15435/50,0)*50</f>
        <v>4200</v>
      </c>
      <c r="G15435" s="57" t="str">
        <f>D15435&amp;"_"&amp;B15435&amp;"_"&amp;F15435</f>
        <v>Beijing_0_4200</v>
      </c>
      <c r="H15435" s="57">
        <v>0.78410984200107448</v>
      </c>
      <c r="I15435" s="57">
        <f>COUNTIF($G$10:G15435,G15435)</f>
        <v>4</v>
      </c>
      <c r="J15435" s="57">
        <f>COUNTIF($G:$G,G15435)</f>
        <v>8</v>
      </c>
      <c r="K15435" s="57">
        <f>ROUND(3000*J15435/21653,0)</f>
        <v>1</v>
      </c>
    </row>
    <row r="15436" spans="1:11" x14ac:dyDescent="0.25">
      <c r="A15436" s="40">
        <v>1515280242</v>
      </c>
      <c r="B15436" s="40">
        <v>0</v>
      </c>
      <c r="C15436" s="40">
        <v>2824</v>
      </c>
      <c r="D15436" s="38" t="s">
        <v>359</v>
      </c>
      <c r="E15436" s="57" t="s">
        <v>384</v>
      </c>
      <c r="F15436" s="57">
        <f>ROUNDDOWN(C15436/50,0)*50</f>
        <v>2800</v>
      </c>
      <c r="G15436" s="57" t="str">
        <f>D15436&amp;"_"&amp;B15436&amp;"_"&amp;F15436</f>
        <v>Shanghai_0_2800</v>
      </c>
      <c r="H15436" s="57">
        <v>0.78413346460422095</v>
      </c>
      <c r="I15436" s="57">
        <f>COUNTIF($G$10:G15436,G15436)</f>
        <v>11</v>
      </c>
      <c r="J15436" s="57">
        <f>COUNTIF($G:$G,G15436)</f>
        <v>13</v>
      </c>
      <c r="K15436" s="57">
        <f>ROUND(3000*J15436/21653,0)</f>
        <v>2</v>
      </c>
    </row>
    <row r="15437" spans="1:11" x14ac:dyDescent="0.25">
      <c r="A15437" s="40">
        <v>1518509198</v>
      </c>
      <c r="B15437" s="40">
        <v>1</v>
      </c>
      <c r="C15437" s="40">
        <v>411</v>
      </c>
      <c r="D15437" s="38" t="s">
        <v>358</v>
      </c>
      <c r="E15437" s="57" t="s">
        <v>384</v>
      </c>
      <c r="F15437" s="57">
        <f>ROUNDDOWN(C15437/50,0)*50</f>
        <v>400</v>
      </c>
      <c r="G15437" s="57" t="str">
        <f>D15437&amp;"_"&amp;B15437&amp;"_"&amp;F15437</f>
        <v>Shenzhen_1_400</v>
      </c>
      <c r="H15437" s="57">
        <v>0.7841431523527248</v>
      </c>
      <c r="I15437" s="57">
        <f>COUNTIF($G$10:G15437,G15437)</f>
        <v>23</v>
      </c>
      <c r="J15437" s="57">
        <f>COUNTIF($G:$G,G15437)</f>
        <v>45</v>
      </c>
      <c r="K15437" s="57">
        <f>ROUND(3000*J15437/21653,0)</f>
        <v>6</v>
      </c>
    </row>
    <row r="15438" spans="1:11" x14ac:dyDescent="0.25">
      <c r="A15438" s="40">
        <v>1517457008</v>
      </c>
      <c r="B15438" s="40">
        <v>1</v>
      </c>
      <c r="C15438" s="40">
        <v>4295</v>
      </c>
      <c r="D15438" s="38" t="s">
        <v>359</v>
      </c>
      <c r="E15438" s="57" t="s">
        <v>384</v>
      </c>
      <c r="F15438" s="57">
        <f>ROUNDDOWN(C15438/50,0)*50</f>
        <v>4250</v>
      </c>
      <c r="G15438" s="57" t="str">
        <f>D15438&amp;"_"&amp;B15438&amp;"_"&amp;F15438</f>
        <v>Shanghai_1_4250</v>
      </c>
      <c r="H15438" s="57">
        <v>0.78417559496675404</v>
      </c>
      <c r="I15438" s="57">
        <f>COUNTIF($G$10:G15438,G15438)</f>
        <v>8</v>
      </c>
      <c r="J15438" s="57">
        <f>COUNTIF($G:$G,G15438)</f>
        <v>14</v>
      </c>
      <c r="K15438" s="57">
        <f>ROUND(3000*J15438/21653,0)</f>
        <v>2</v>
      </c>
    </row>
    <row r="15439" spans="1:11" x14ac:dyDescent="0.25">
      <c r="A15439" s="40">
        <v>1511262425</v>
      </c>
      <c r="B15439" s="40">
        <v>1</v>
      </c>
      <c r="C15439" s="40">
        <v>3727</v>
      </c>
      <c r="D15439" s="38" t="s">
        <v>360</v>
      </c>
      <c r="E15439" s="57" t="s">
        <v>384</v>
      </c>
      <c r="F15439" s="57">
        <f>ROUNDDOWN(C15439/50,0)*50</f>
        <v>3700</v>
      </c>
      <c r="G15439" s="57" t="str">
        <f>D15439&amp;"_"&amp;B15439&amp;"_"&amp;F15439</f>
        <v>Beijing_1_3700</v>
      </c>
      <c r="H15439" s="57">
        <v>0.78423408994751942</v>
      </c>
      <c r="I15439" s="57">
        <f>COUNTIF($G$10:G15439,G15439)</f>
        <v>22</v>
      </c>
      <c r="J15439" s="57">
        <f>COUNTIF($G:$G,G15439)</f>
        <v>27</v>
      </c>
      <c r="K15439" s="57">
        <f>ROUND(3000*J15439/21653,0)</f>
        <v>4</v>
      </c>
    </row>
    <row r="15440" spans="1:11" x14ac:dyDescent="0.25">
      <c r="A15440" s="40">
        <v>1518865012</v>
      </c>
      <c r="B15440" s="40">
        <v>0</v>
      </c>
      <c r="C15440" s="40">
        <v>492</v>
      </c>
      <c r="D15440" s="38" t="s">
        <v>361</v>
      </c>
      <c r="E15440" s="57" t="s">
        <v>384</v>
      </c>
      <c r="F15440" s="57">
        <f>ROUNDDOWN(C15440/50,0)*50</f>
        <v>450</v>
      </c>
      <c r="G15440" s="57" t="str">
        <f>D15440&amp;"_"&amp;B15440&amp;"_"&amp;F15440</f>
        <v>Guangzhou_0_450</v>
      </c>
      <c r="H15440" s="57">
        <v>0.78428029515788145</v>
      </c>
      <c r="I15440" s="57">
        <f>COUNTIF($G$10:G15440,G15440)</f>
        <v>14</v>
      </c>
      <c r="J15440" s="57">
        <f>COUNTIF($G:$G,G15440)</f>
        <v>17</v>
      </c>
      <c r="K15440" s="57">
        <f>ROUND(3000*J15440/21653,0)</f>
        <v>2</v>
      </c>
    </row>
    <row r="15441" spans="1:11" x14ac:dyDescent="0.25">
      <c r="A15441" s="40">
        <v>1514942341</v>
      </c>
      <c r="B15441" s="40">
        <v>0</v>
      </c>
      <c r="C15441" s="40">
        <v>624</v>
      </c>
      <c r="D15441" s="38" t="s">
        <v>360</v>
      </c>
      <c r="E15441" s="57" t="s">
        <v>384</v>
      </c>
      <c r="F15441" s="57">
        <f>ROUNDDOWN(C15441/50,0)*50</f>
        <v>600</v>
      </c>
      <c r="G15441" s="57" t="str">
        <f>D15441&amp;"_"&amp;B15441&amp;"_"&amp;F15441</f>
        <v>Beijing_0_600</v>
      </c>
      <c r="H15441" s="57">
        <v>0.78431175755919891</v>
      </c>
      <c r="I15441" s="57">
        <f>COUNTIF($G$10:G15441,G15441)</f>
        <v>19</v>
      </c>
      <c r="J15441" s="57">
        <f>COUNTIF($G:$G,G15441)</f>
        <v>23</v>
      </c>
      <c r="K15441" s="57">
        <f>ROUND(3000*J15441/21653,0)</f>
        <v>3</v>
      </c>
    </row>
    <row r="15442" spans="1:11" x14ac:dyDescent="0.25">
      <c r="A15442" s="40">
        <v>1515132393</v>
      </c>
      <c r="B15442" s="40">
        <v>1</v>
      </c>
      <c r="C15442" s="40">
        <v>1481</v>
      </c>
      <c r="D15442" s="38" t="s">
        <v>358</v>
      </c>
      <c r="E15442" s="57" t="s">
        <v>384</v>
      </c>
      <c r="F15442" s="57">
        <f>ROUNDDOWN(C15442/50,0)*50</f>
        <v>1450</v>
      </c>
      <c r="G15442" s="57" t="str">
        <f>D15442&amp;"_"&amp;B15442&amp;"_"&amp;F15442</f>
        <v>Shenzhen_1_1450</v>
      </c>
      <c r="H15442" s="57">
        <v>0.78432942050280807</v>
      </c>
      <c r="I15442" s="57">
        <f>COUNTIF($G$10:G15442,G15442)</f>
        <v>26</v>
      </c>
      <c r="J15442" s="57">
        <f>COUNTIF($G:$G,G15442)</f>
        <v>49</v>
      </c>
      <c r="K15442" s="57">
        <f>ROUND(3000*J15442/21653,0)</f>
        <v>7</v>
      </c>
    </row>
    <row r="15443" spans="1:11" x14ac:dyDescent="0.25">
      <c r="A15443" s="40">
        <v>1518538707</v>
      </c>
      <c r="B15443" s="40">
        <v>1</v>
      </c>
      <c r="C15443" s="40">
        <v>4494</v>
      </c>
      <c r="D15443" s="38" t="s">
        <v>360</v>
      </c>
      <c r="E15443" s="57" t="s">
        <v>384</v>
      </c>
      <c r="F15443" s="57">
        <f>ROUNDDOWN(C15443/50,0)*50</f>
        <v>4450</v>
      </c>
      <c r="G15443" s="57" t="str">
        <f>D15443&amp;"_"&amp;B15443&amp;"_"&amp;F15443</f>
        <v>Beijing_1_4450</v>
      </c>
      <c r="H15443" s="57">
        <v>0.78433397524199966</v>
      </c>
      <c r="I15443" s="57">
        <f>COUNTIF($G$10:G15443,G15443)</f>
        <v>24</v>
      </c>
      <c r="J15443" s="57">
        <f>COUNTIF($G:$G,G15443)</f>
        <v>27</v>
      </c>
      <c r="K15443" s="57">
        <f>ROUND(3000*J15443/21653,0)</f>
        <v>4</v>
      </c>
    </row>
    <row r="15444" spans="1:11" x14ac:dyDescent="0.25">
      <c r="A15444" s="40">
        <v>1515934765</v>
      </c>
      <c r="B15444" s="40">
        <v>1</v>
      </c>
      <c r="C15444" s="40">
        <v>98</v>
      </c>
      <c r="D15444" s="38" t="s">
        <v>360</v>
      </c>
      <c r="E15444" s="57" t="s">
        <v>384</v>
      </c>
      <c r="F15444" s="57">
        <f>ROUNDDOWN(C15444/50,0)*50</f>
        <v>50</v>
      </c>
      <c r="G15444" s="57" t="str">
        <f>D15444&amp;"_"&amp;B15444&amp;"_"&amp;F15444</f>
        <v>Beijing_1_50</v>
      </c>
      <c r="H15444" s="57">
        <v>0.78437009186369877</v>
      </c>
      <c r="I15444" s="57">
        <f>COUNTIF($G$10:G15444,G15444)</f>
        <v>58</v>
      </c>
      <c r="J15444" s="57">
        <f>COUNTIF($G:$G,G15444)</f>
        <v>72</v>
      </c>
      <c r="K15444" s="57">
        <f>ROUND(3000*J15444/21653,0)</f>
        <v>10</v>
      </c>
    </row>
    <row r="15445" spans="1:11" x14ac:dyDescent="0.25">
      <c r="A15445" s="40">
        <v>1513087343</v>
      </c>
      <c r="B15445" s="40">
        <v>1</v>
      </c>
      <c r="C15445" s="40">
        <v>512</v>
      </c>
      <c r="D15445" s="38" t="s">
        <v>359</v>
      </c>
      <c r="E15445" s="57" t="s">
        <v>384</v>
      </c>
      <c r="F15445" s="57">
        <f>ROUNDDOWN(C15445/50,0)*50</f>
        <v>500</v>
      </c>
      <c r="G15445" s="57" t="str">
        <f>D15445&amp;"_"&amp;B15445&amp;"_"&amp;F15445</f>
        <v>Shanghai_1_500</v>
      </c>
      <c r="H15445" s="57">
        <v>0.78440489613718212</v>
      </c>
      <c r="I15445" s="57">
        <f>COUNTIF($G$10:G15445,G15445)</f>
        <v>28</v>
      </c>
      <c r="J15445" s="57">
        <f>COUNTIF($G:$G,G15445)</f>
        <v>67</v>
      </c>
      <c r="K15445" s="57">
        <f>ROUND(3000*J15445/21653,0)</f>
        <v>9</v>
      </c>
    </row>
    <row r="15446" spans="1:11" x14ac:dyDescent="0.25">
      <c r="A15446" s="40">
        <v>1517558615</v>
      </c>
      <c r="B15446" s="40">
        <v>1</v>
      </c>
      <c r="C15446" s="40">
        <v>1725</v>
      </c>
      <c r="D15446" s="38" t="s">
        <v>360</v>
      </c>
      <c r="E15446" s="57" t="s">
        <v>384</v>
      </c>
      <c r="F15446" s="57">
        <f>ROUNDDOWN(C15446/50,0)*50</f>
        <v>1700</v>
      </c>
      <c r="G15446" s="57" t="str">
        <f>D15446&amp;"_"&amp;B15446&amp;"_"&amp;F15446</f>
        <v>Beijing_1_1700</v>
      </c>
      <c r="H15446" s="57">
        <v>0.78449750889034242</v>
      </c>
      <c r="I15446" s="57">
        <f>COUNTIF($G$10:G15446,G15446)</f>
        <v>65</v>
      </c>
      <c r="J15446" s="57">
        <f>COUNTIF($G:$G,G15446)</f>
        <v>76</v>
      </c>
      <c r="K15446" s="57">
        <f>ROUND(3000*J15446/21653,0)</f>
        <v>11</v>
      </c>
    </row>
    <row r="15447" spans="1:11" x14ac:dyDescent="0.25">
      <c r="A15447" s="40">
        <v>1517993316</v>
      </c>
      <c r="B15447" s="40">
        <v>1</v>
      </c>
      <c r="C15447" s="40">
        <v>3041</v>
      </c>
      <c r="D15447" s="38" t="s">
        <v>358</v>
      </c>
      <c r="E15447" s="57" t="s">
        <v>384</v>
      </c>
      <c r="F15447" s="57">
        <f>ROUNDDOWN(C15447/50,0)*50</f>
        <v>3000</v>
      </c>
      <c r="G15447" s="57" t="str">
        <f>D15447&amp;"_"&amp;B15447&amp;"_"&amp;F15447</f>
        <v>Shenzhen_1_3000</v>
      </c>
      <c r="H15447" s="57">
        <v>0.78453453278980267</v>
      </c>
      <c r="I15447" s="57">
        <f>COUNTIF($G$10:G15447,G15447)</f>
        <v>16</v>
      </c>
      <c r="J15447" s="57">
        <f>COUNTIF($G:$G,G15447)</f>
        <v>25</v>
      </c>
      <c r="K15447" s="57">
        <f>ROUND(3000*J15447/21653,0)</f>
        <v>3</v>
      </c>
    </row>
    <row r="15448" spans="1:11" x14ac:dyDescent="0.25">
      <c r="A15448" s="40">
        <v>1519055782</v>
      </c>
      <c r="B15448" s="40">
        <v>0</v>
      </c>
      <c r="C15448" s="40">
        <v>1875</v>
      </c>
      <c r="D15448" s="38" t="s">
        <v>358</v>
      </c>
      <c r="E15448" s="57" t="s">
        <v>384</v>
      </c>
      <c r="F15448" s="57">
        <f>ROUNDDOWN(C15448/50,0)*50</f>
        <v>1850</v>
      </c>
      <c r="G15448" s="57" t="str">
        <f>D15448&amp;"_"&amp;B15448&amp;"_"&amp;F15448</f>
        <v>Shenzhen_0_1850</v>
      </c>
      <c r="H15448" s="57">
        <v>0.78453876536663825</v>
      </c>
      <c r="I15448" s="57">
        <f>COUNTIF($G$10:G15448,G15448)</f>
        <v>12</v>
      </c>
      <c r="J15448" s="57">
        <f>COUNTIF($G:$G,G15448)</f>
        <v>18</v>
      </c>
      <c r="K15448" s="57">
        <f>ROUND(3000*J15448/21653,0)</f>
        <v>2</v>
      </c>
    </row>
    <row r="15449" spans="1:11" x14ac:dyDescent="0.25">
      <c r="A15449" s="40">
        <v>1512467094</v>
      </c>
      <c r="B15449" s="40">
        <v>1</v>
      </c>
      <c r="C15449" s="40">
        <v>2198</v>
      </c>
      <c r="D15449" s="38" t="s">
        <v>359</v>
      </c>
      <c r="E15449" s="57" t="s">
        <v>384</v>
      </c>
      <c r="F15449" s="57">
        <f>ROUNDDOWN(C15449/50,0)*50</f>
        <v>2150</v>
      </c>
      <c r="G15449" s="57" t="str">
        <f>D15449&amp;"_"&amp;B15449&amp;"_"&amp;F15449</f>
        <v>Shanghai_1_2150</v>
      </c>
      <c r="H15449" s="57">
        <v>0.78455813167235777</v>
      </c>
      <c r="I15449" s="57">
        <f>COUNTIF($G$10:G15449,G15449)</f>
        <v>41</v>
      </c>
      <c r="J15449" s="57">
        <f>COUNTIF($G:$G,G15449)</f>
        <v>58</v>
      </c>
      <c r="K15449" s="57">
        <f>ROUND(3000*J15449/21653,0)</f>
        <v>8</v>
      </c>
    </row>
    <row r="15450" spans="1:11" x14ac:dyDescent="0.25">
      <c r="A15450" s="40">
        <v>1518496853</v>
      </c>
      <c r="B15450" s="40">
        <v>1</v>
      </c>
      <c r="C15450" s="40">
        <v>78</v>
      </c>
      <c r="D15450" s="38" t="s">
        <v>361</v>
      </c>
      <c r="E15450" s="57" t="s">
        <v>384</v>
      </c>
      <c r="F15450" s="57">
        <f>ROUNDDOWN(C15450/50,0)*50</f>
        <v>50</v>
      </c>
      <c r="G15450" s="57" t="str">
        <f>D15450&amp;"_"&amp;B15450&amp;"_"&amp;F15450</f>
        <v>Guangzhou_1_50</v>
      </c>
      <c r="H15450" s="57">
        <v>0.78461907430144384</v>
      </c>
      <c r="I15450" s="57">
        <f>COUNTIF($G$10:G15450,G15450)</f>
        <v>28</v>
      </c>
      <c r="J15450" s="57">
        <f>COUNTIF($G:$G,G15450)</f>
        <v>35</v>
      </c>
      <c r="K15450" s="57">
        <f>ROUND(3000*J15450/21653,0)</f>
        <v>5</v>
      </c>
    </row>
    <row r="15451" spans="1:11" x14ac:dyDescent="0.25">
      <c r="A15451" s="40">
        <v>1516577341</v>
      </c>
      <c r="B15451" s="40">
        <v>0</v>
      </c>
      <c r="C15451" s="40">
        <v>13</v>
      </c>
      <c r="D15451" s="38" t="s">
        <v>359</v>
      </c>
      <c r="E15451" s="57" t="s">
        <v>384</v>
      </c>
      <c r="F15451" s="57">
        <f>ROUNDDOWN(C15451/50,0)*50</f>
        <v>0</v>
      </c>
      <c r="G15451" s="57" t="str">
        <f>D15451&amp;"_"&amp;B15451&amp;"_"&amp;F15451</f>
        <v>Shanghai_0_0</v>
      </c>
      <c r="H15451" s="57">
        <v>0.78470721464506032</v>
      </c>
      <c r="I15451" s="57">
        <f>COUNTIF($G$10:G15451,G15451)</f>
        <v>24</v>
      </c>
      <c r="J15451" s="57">
        <f>COUNTIF($G:$G,G15451)</f>
        <v>29</v>
      </c>
      <c r="K15451" s="57">
        <f>ROUND(3000*J15451/21653,0)</f>
        <v>4</v>
      </c>
    </row>
    <row r="15452" spans="1:11" x14ac:dyDescent="0.25">
      <c r="A15452" s="40">
        <v>1519714071</v>
      </c>
      <c r="B15452" s="40">
        <v>0</v>
      </c>
      <c r="C15452" s="40">
        <v>3582</v>
      </c>
      <c r="D15452" s="38" t="s">
        <v>360</v>
      </c>
      <c r="E15452" s="57" t="s">
        <v>384</v>
      </c>
      <c r="F15452" s="57">
        <f>ROUNDDOWN(C15452/50,0)*50</f>
        <v>3550</v>
      </c>
      <c r="G15452" s="57" t="str">
        <f>D15452&amp;"_"&amp;B15452&amp;"_"&amp;F15452</f>
        <v>Beijing_0_3550</v>
      </c>
      <c r="H15452" s="57">
        <v>0.78475540258243937</v>
      </c>
      <c r="I15452" s="57">
        <f>COUNTIF($G$10:G15452,G15452)</f>
        <v>6</v>
      </c>
      <c r="J15452" s="57">
        <f>COUNTIF($G:$G,G15452)</f>
        <v>7</v>
      </c>
      <c r="K15452" s="57">
        <f>ROUND(3000*J15452/21653,0)</f>
        <v>1</v>
      </c>
    </row>
    <row r="15453" spans="1:11" x14ac:dyDescent="0.25">
      <c r="A15453" s="40">
        <v>1519906368</v>
      </c>
      <c r="B15453" s="40">
        <v>1</v>
      </c>
      <c r="C15453" s="40">
        <v>2144</v>
      </c>
      <c r="D15453" s="38" t="s">
        <v>359</v>
      </c>
      <c r="E15453" s="57" t="s">
        <v>384</v>
      </c>
      <c r="F15453" s="57">
        <f>ROUNDDOWN(C15453/50,0)*50</f>
        <v>2100</v>
      </c>
      <c r="G15453" s="57" t="str">
        <f>D15453&amp;"_"&amp;B15453&amp;"_"&amp;F15453</f>
        <v>Shanghai_1_2100</v>
      </c>
      <c r="H15453" s="57">
        <v>0.78477561990025002</v>
      </c>
      <c r="I15453" s="57">
        <f>COUNTIF($G$10:G15453,G15453)</f>
        <v>40</v>
      </c>
      <c r="J15453" s="57">
        <f>COUNTIF($G:$G,G15453)</f>
        <v>47</v>
      </c>
      <c r="K15453" s="57">
        <f>ROUND(3000*J15453/21653,0)</f>
        <v>7</v>
      </c>
    </row>
    <row r="15454" spans="1:11" x14ac:dyDescent="0.25">
      <c r="A15454" s="40">
        <v>1511525034</v>
      </c>
      <c r="B15454" s="40">
        <v>1</v>
      </c>
      <c r="C15454" s="40">
        <v>1137</v>
      </c>
      <c r="D15454" s="38" t="s">
        <v>360</v>
      </c>
      <c r="E15454" s="57" t="s">
        <v>384</v>
      </c>
      <c r="F15454" s="57">
        <f>ROUNDDOWN(C15454/50,0)*50</f>
        <v>1100</v>
      </c>
      <c r="G15454" s="57" t="str">
        <f>D15454&amp;"_"&amp;B15454&amp;"_"&amp;F15454</f>
        <v>Beijing_1_1100</v>
      </c>
      <c r="H15454" s="57">
        <v>0.78479230666821509</v>
      </c>
      <c r="I15454" s="57">
        <f>COUNTIF($G$10:G15454,G15454)</f>
        <v>56</v>
      </c>
      <c r="J15454" s="57">
        <f>COUNTIF($G:$G,G15454)</f>
        <v>71</v>
      </c>
      <c r="K15454" s="57">
        <f>ROUND(3000*J15454/21653,0)</f>
        <v>10</v>
      </c>
    </row>
    <row r="15455" spans="1:11" x14ac:dyDescent="0.25">
      <c r="A15455" s="40">
        <v>1512372976</v>
      </c>
      <c r="B15455" s="40">
        <v>1</v>
      </c>
      <c r="C15455" s="40">
        <v>1798</v>
      </c>
      <c r="D15455" s="38" t="s">
        <v>358</v>
      </c>
      <c r="E15455" s="57" t="s">
        <v>384</v>
      </c>
      <c r="F15455" s="57">
        <f>ROUNDDOWN(C15455/50,0)*50</f>
        <v>1750</v>
      </c>
      <c r="G15455" s="57" t="str">
        <f>D15455&amp;"_"&amp;B15455&amp;"_"&amp;F15455</f>
        <v>Shenzhen_1_1750</v>
      </c>
      <c r="H15455" s="57">
        <v>0.78484408179660448</v>
      </c>
      <c r="I15455" s="57">
        <f>COUNTIF($G$10:G15455,G15455)</f>
        <v>24</v>
      </c>
      <c r="J15455" s="57">
        <f>COUNTIF($G:$G,G15455)</f>
        <v>39</v>
      </c>
      <c r="K15455" s="57">
        <f>ROUND(3000*J15455/21653,0)</f>
        <v>5</v>
      </c>
    </row>
    <row r="15456" spans="1:11" x14ac:dyDescent="0.25">
      <c r="A15456" s="40">
        <v>1517663914</v>
      </c>
      <c r="B15456" s="40">
        <v>1</v>
      </c>
      <c r="C15456" s="40">
        <v>4868</v>
      </c>
      <c r="D15456" s="38" t="s">
        <v>359</v>
      </c>
      <c r="E15456" s="57" t="s">
        <v>384</v>
      </c>
      <c r="F15456" s="57">
        <f>ROUNDDOWN(C15456/50,0)*50</f>
        <v>4850</v>
      </c>
      <c r="G15456" s="57" t="str">
        <f>D15456&amp;"_"&amp;B15456&amp;"_"&amp;F15456</f>
        <v>Shanghai_1_4850</v>
      </c>
      <c r="H15456" s="57">
        <v>0.78486192855510362</v>
      </c>
      <c r="I15456" s="57">
        <f>COUNTIF($G$10:G15456,G15456)</f>
        <v>5</v>
      </c>
      <c r="J15456" s="57">
        <f>COUNTIF($G:$G,G15456)</f>
        <v>8</v>
      </c>
      <c r="K15456" s="57">
        <f>ROUND(3000*J15456/21653,0)</f>
        <v>1</v>
      </c>
    </row>
    <row r="15457" spans="1:11" x14ac:dyDescent="0.25">
      <c r="A15457" s="40">
        <v>1519619031</v>
      </c>
      <c r="B15457" s="40">
        <v>0</v>
      </c>
      <c r="C15457" s="40">
        <v>1690</v>
      </c>
      <c r="D15457" s="38" t="s">
        <v>358</v>
      </c>
      <c r="E15457" s="57" t="s">
        <v>384</v>
      </c>
      <c r="F15457" s="57">
        <f>ROUNDDOWN(C15457/50,0)*50</f>
        <v>1650</v>
      </c>
      <c r="G15457" s="57" t="str">
        <f>D15457&amp;"_"&amp;B15457&amp;"_"&amp;F15457</f>
        <v>Shenzhen_0_1650</v>
      </c>
      <c r="H15457" s="57">
        <v>0.78490079664463819</v>
      </c>
      <c r="I15457" s="57">
        <f>COUNTIF($G$10:G15457,G15457)</f>
        <v>10</v>
      </c>
      <c r="J15457" s="57">
        <f>COUNTIF($G:$G,G15457)</f>
        <v>19</v>
      </c>
      <c r="K15457" s="57">
        <f>ROUND(3000*J15457/21653,0)</f>
        <v>3</v>
      </c>
    </row>
    <row r="15458" spans="1:11" x14ac:dyDescent="0.25">
      <c r="A15458" s="40">
        <v>1514845591</v>
      </c>
      <c r="B15458" s="40">
        <v>0</v>
      </c>
      <c r="C15458" s="40">
        <v>262</v>
      </c>
      <c r="D15458" s="38" t="s">
        <v>360</v>
      </c>
      <c r="E15458" s="57" t="s">
        <v>384</v>
      </c>
      <c r="F15458" s="57">
        <f>ROUNDDOWN(C15458/50,0)*50</f>
        <v>250</v>
      </c>
      <c r="G15458" s="57" t="str">
        <f>D15458&amp;"_"&amp;B15458&amp;"_"&amp;F15458</f>
        <v>Beijing_0_250</v>
      </c>
      <c r="H15458" s="57">
        <v>0.78492162480916516</v>
      </c>
      <c r="I15458" s="57">
        <f>COUNTIF($G$10:G15458,G15458)</f>
        <v>24</v>
      </c>
      <c r="J15458" s="57">
        <f>COUNTIF($G:$G,G15458)</f>
        <v>27</v>
      </c>
      <c r="K15458" s="57">
        <f>ROUND(3000*J15458/21653,0)</f>
        <v>4</v>
      </c>
    </row>
    <row r="15459" spans="1:11" x14ac:dyDescent="0.25">
      <c r="A15459" s="40">
        <v>1511322924</v>
      </c>
      <c r="B15459" s="40">
        <v>1</v>
      </c>
      <c r="C15459" s="40">
        <v>452</v>
      </c>
      <c r="D15459" s="38" t="s">
        <v>359</v>
      </c>
      <c r="E15459" s="57" t="s">
        <v>384</v>
      </c>
      <c r="F15459" s="57">
        <f>ROUNDDOWN(C15459/50,0)*50</f>
        <v>450</v>
      </c>
      <c r="G15459" s="57" t="str">
        <f>D15459&amp;"_"&amp;B15459&amp;"_"&amp;F15459</f>
        <v>Shanghai_1_450</v>
      </c>
      <c r="H15459" s="57">
        <v>0.78506259740987971</v>
      </c>
      <c r="I15459" s="57">
        <f>COUNTIF($G$10:G15459,G15459)</f>
        <v>39</v>
      </c>
      <c r="J15459" s="57">
        <f>COUNTIF($G:$G,G15459)</f>
        <v>74</v>
      </c>
      <c r="K15459" s="57">
        <f>ROUND(3000*J15459/21653,0)</f>
        <v>10</v>
      </c>
    </row>
    <row r="15460" spans="1:11" x14ac:dyDescent="0.25">
      <c r="A15460" s="40">
        <v>1519768386</v>
      </c>
      <c r="B15460" s="40">
        <v>1</v>
      </c>
      <c r="C15460" s="40">
        <v>974</v>
      </c>
      <c r="D15460" s="38" t="s">
        <v>359</v>
      </c>
      <c r="E15460" s="57" t="s">
        <v>384</v>
      </c>
      <c r="F15460" s="57">
        <f>ROUNDDOWN(C15460/50,0)*50</f>
        <v>950</v>
      </c>
      <c r="G15460" s="57" t="str">
        <f>D15460&amp;"_"&amp;B15460&amp;"_"&amp;F15460</f>
        <v>Shanghai_1_950</v>
      </c>
      <c r="H15460" s="57">
        <v>0.7850945764597288</v>
      </c>
      <c r="I15460" s="57">
        <f>COUNTIF($G$10:G15460,G15460)</f>
        <v>40</v>
      </c>
      <c r="J15460" s="57">
        <f>COUNTIF($G:$G,G15460)</f>
        <v>82</v>
      </c>
      <c r="K15460" s="57">
        <f>ROUND(3000*J15460/21653,0)</f>
        <v>11</v>
      </c>
    </row>
    <row r="15461" spans="1:11" x14ac:dyDescent="0.25">
      <c r="A15461" s="40">
        <v>1515667981</v>
      </c>
      <c r="B15461" s="40">
        <v>0</v>
      </c>
      <c r="C15461" s="40">
        <v>858</v>
      </c>
      <c r="D15461" s="38" t="s">
        <v>358</v>
      </c>
      <c r="E15461" s="57" t="s">
        <v>384</v>
      </c>
      <c r="F15461" s="57">
        <f>ROUNDDOWN(C15461/50,0)*50</f>
        <v>850</v>
      </c>
      <c r="G15461" s="57" t="str">
        <f>D15461&amp;"_"&amp;B15461&amp;"_"&amp;F15461</f>
        <v>Shenzhen_0_850</v>
      </c>
      <c r="H15461" s="57">
        <v>0.78517100057383138</v>
      </c>
      <c r="I15461" s="57">
        <f>COUNTIF($G$10:G15461,G15461)</f>
        <v>12</v>
      </c>
      <c r="J15461" s="57">
        <f>COUNTIF($G:$G,G15461)</f>
        <v>21</v>
      </c>
      <c r="K15461" s="57">
        <f>ROUND(3000*J15461/21653,0)</f>
        <v>3</v>
      </c>
    </row>
    <row r="15462" spans="1:11" x14ac:dyDescent="0.25">
      <c r="A15462" s="40">
        <v>1518293812</v>
      </c>
      <c r="B15462" s="40">
        <v>0</v>
      </c>
      <c r="C15462" s="40">
        <v>1645</v>
      </c>
      <c r="D15462" s="38" t="s">
        <v>360</v>
      </c>
      <c r="E15462" s="57" t="s">
        <v>384</v>
      </c>
      <c r="F15462" s="57">
        <f>ROUNDDOWN(C15462/50,0)*50</f>
        <v>1600</v>
      </c>
      <c r="G15462" s="57" t="str">
        <f>D15462&amp;"_"&amp;B15462&amp;"_"&amp;F15462</f>
        <v>Beijing_0_1600</v>
      </c>
      <c r="H15462" s="57">
        <v>0.78519670213779891</v>
      </c>
      <c r="I15462" s="57">
        <f>COUNTIF($G$10:G15462,G15462)</f>
        <v>25</v>
      </c>
      <c r="J15462" s="57">
        <f>COUNTIF($G:$G,G15462)</f>
        <v>34</v>
      </c>
      <c r="K15462" s="57">
        <f>ROUND(3000*J15462/21653,0)</f>
        <v>5</v>
      </c>
    </row>
    <row r="15463" spans="1:11" x14ac:dyDescent="0.25">
      <c r="A15463" s="40">
        <v>1512639675</v>
      </c>
      <c r="B15463" s="40">
        <v>1</v>
      </c>
      <c r="C15463" s="40">
        <v>2471</v>
      </c>
      <c r="D15463" s="38" t="s">
        <v>358</v>
      </c>
      <c r="E15463" s="57" t="s">
        <v>384</v>
      </c>
      <c r="F15463" s="57">
        <f>ROUNDDOWN(C15463/50,0)*50</f>
        <v>2450</v>
      </c>
      <c r="G15463" s="57" t="str">
        <f>D15463&amp;"_"&amp;B15463&amp;"_"&amp;F15463</f>
        <v>Shenzhen_1_2450</v>
      </c>
      <c r="H15463" s="57">
        <v>0.78527173381908466</v>
      </c>
      <c r="I15463" s="57">
        <f>COUNTIF($G$10:G15463,G15463)</f>
        <v>15</v>
      </c>
      <c r="J15463" s="57">
        <f>COUNTIF($G:$G,G15463)</f>
        <v>31</v>
      </c>
      <c r="K15463" s="57">
        <f>ROUND(3000*J15463/21653,0)</f>
        <v>4</v>
      </c>
    </row>
    <row r="15464" spans="1:11" x14ac:dyDescent="0.25">
      <c r="A15464" s="40">
        <v>1517263571</v>
      </c>
      <c r="B15464" s="40">
        <v>0</v>
      </c>
      <c r="C15464" s="40">
        <v>863</v>
      </c>
      <c r="D15464" s="38" t="s">
        <v>358</v>
      </c>
      <c r="E15464" s="57" t="s">
        <v>384</v>
      </c>
      <c r="F15464" s="57">
        <f>ROUNDDOWN(C15464/50,0)*50</f>
        <v>850</v>
      </c>
      <c r="G15464" s="57" t="str">
        <f>D15464&amp;"_"&amp;B15464&amp;"_"&amp;F15464</f>
        <v>Shenzhen_0_850</v>
      </c>
      <c r="H15464" s="57">
        <v>0.78530434210653477</v>
      </c>
      <c r="I15464" s="57">
        <f>COUNTIF($G$10:G15464,G15464)</f>
        <v>13</v>
      </c>
      <c r="J15464" s="57">
        <f>COUNTIF($G:$G,G15464)</f>
        <v>21</v>
      </c>
      <c r="K15464" s="57">
        <f>ROUND(3000*J15464/21653,0)</f>
        <v>3</v>
      </c>
    </row>
    <row r="15465" spans="1:11" x14ac:dyDescent="0.25">
      <c r="A15465" s="40">
        <v>1517803836</v>
      </c>
      <c r="B15465" s="40">
        <v>1</v>
      </c>
      <c r="C15465" s="40">
        <v>334</v>
      </c>
      <c r="D15465" s="38" t="s">
        <v>358</v>
      </c>
      <c r="E15465" s="57" t="s">
        <v>384</v>
      </c>
      <c r="F15465" s="57">
        <f>ROUNDDOWN(C15465/50,0)*50</f>
        <v>300</v>
      </c>
      <c r="G15465" s="57" t="str">
        <f>D15465&amp;"_"&amp;B15465&amp;"_"&amp;F15465</f>
        <v>Shenzhen_1_300</v>
      </c>
      <c r="H15465" s="57">
        <v>0.7853234642285335</v>
      </c>
      <c r="I15465" s="57">
        <f>COUNTIF($G$10:G15465,G15465)</f>
        <v>20</v>
      </c>
      <c r="J15465" s="57">
        <f>COUNTIF($G:$G,G15465)</f>
        <v>47</v>
      </c>
      <c r="K15465" s="57">
        <f>ROUND(3000*J15465/21653,0)</f>
        <v>7</v>
      </c>
    </row>
    <row r="15466" spans="1:11" x14ac:dyDescent="0.25">
      <c r="A15466" s="40">
        <v>1516760089</v>
      </c>
      <c r="B15466" s="40">
        <v>1</v>
      </c>
      <c r="C15466" s="40">
        <v>2029</v>
      </c>
      <c r="D15466" s="38" t="s">
        <v>358</v>
      </c>
      <c r="E15466" s="57" t="s">
        <v>384</v>
      </c>
      <c r="F15466" s="57">
        <f>ROUNDDOWN(C15466/50,0)*50</f>
        <v>2000</v>
      </c>
      <c r="G15466" s="57" t="str">
        <f>D15466&amp;"_"&amp;B15466&amp;"_"&amp;F15466</f>
        <v>Shenzhen_1_2000</v>
      </c>
      <c r="H15466" s="57">
        <v>0.78536838503383932</v>
      </c>
      <c r="I15466" s="57">
        <f>COUNTIF($G$10:G15466,G15466)</f>
        <v>18</v>
      </c>
      <c r="J15466" s="57">
        <f>COUNTIF($G:$G,G15466)</f>
        <v>42</v>
      </c>
      <c r="K15466" s="57">
        <f>ROUND(3000*J15466/21653,0)</f>
        <v>6</v>
      </c>
    </row>
    <row r="15467" spans="1:11" x14ac:dyDescent="0.25">
      <c r="A15467" s="40">
        <v>1514512093</v>
      </c>
      <c r="B15467" s="40">
        <v>1</v>
      </c>
      <c r="C15467" s="40">
        <v>995</v>
      </c>
      <c r="D15467" s="38" t="s">
        <v>358</v>
      </c>
      <c r="E15467" s="57" t="s">
        <v>384</v>
      </c>
      <c r="F15467" s="57">
        <f>ROUNDDOWN(C15467/50,0)*50</f>
        <v>950</v>
      </c>
      <c r="G15467" s="57" t="str">
        <f>D15467&amp;"_"&amp;B15467&amp;"_"&amp;F15467</f>
        <v>Shenzhen_1_950</v>
      </c>
      <c r="H15467" s="57">
        <v>0.78540720892448002</v>
      </c>
      <c r="I15467" s="57">
        <f>COUNTIF($G$10:G15467,G15467)</f>
        <v>27</v>
      </c>
      <c r="J15467" s="57">
        <f>COUNTIF($G:$G,G15467)</f>
        <v>51</v>
      </c>
      <c r="K15467" s="57">
        <f>ROUND(3000*J15467/21653,0)</f>
        <v>7</v>
      </c>
    </row>
    <row r="15468" spans="1:11" x14ac:dyDescent="0.25">
      <c r="A15468" s="40">
        <v>1517314135</v>
      </c>
      <c r="B15468" s="40">
        <v>1</v>
      </c>
      <c r="C15468" s="40">
        <v>3267</v>
      </c>
      <c r="D15468" s="38" t="s">
        <v>359</v>
      </c>
      <c r="E15468" s="57" t="s">
        <v>384</v>
      </c>
      <c r="F15468" s="57">
        <f>ROUNDDOWN(C15468/50,0)*50</f>
        <v>3250</v>
      </c>
      <c r="G15468" s="57" t="str">
        <f>D15468&amp;"_"&amp;B15468&amp;"_"&amp;F15468</f>
        <v>Shanghai_1_3250</v>
      </c>
      <c r="H15468" s="57">
        <v>0.78540986874694529</v>
      </c>
      <c r="I15468" s="57">
        <f>COUNTIF($G$10:G15468,G15468)</f>
        <v>12</v>
      </c>
      <c r="J15468" s="57">
        <f>COUNTIF($G:$G,G15468)</f>
        <v>21</v>
      </c>
      <c r="K15468" s="57">
        <f>ROUND(3000*J15468/21653,0)</f>
        <v>3</v>
      </c>
    </row>
    <row r="15469" spans="1:11" x14ac:dyDescent="0.25">
      <c r="A15469" s="40">
        <v>1517512927</v>
      </c>
      <c r="B15469" s="40">
        <v>1</v>
      </c>
      <c r="C15469" s="40">
        <v>66</v>
      </c>
      <c r="D15469" s="38" t="s">
        <v>360</v>
      </c>
      <c r="E15469" s="57" t="s">
        <v>384</v>
      </c>
      <c r="F15469" s="57">
        <f>ROUNDDOWN(C15469/50,0)*50</f>
        <v>50</v>
      </c>
      <c r="G15469" s="57" t="str">
        <f>D15469&amp;"_"&amp;B15469&amp;"_"&amp;F15469</f>
        <v>Beijing_1_50</v>
      </c>
      <c r="H15469" s="57">
        <v>0.78543451414982979</v>
      </c>
      <c r="I15469" s="57">
        <f>COUNTIF($G$10:G15469,G15469)</f>
        <v>59</v>
      </c>
      <c r="J15469" s="57">
        <f>COUNTIF($G:$G,G15469)</f>
        <v>72</v>
      </c>
      <c r="K15469" s="57">
        <f>ROUND(3000*J15469/21653,0)</f>
        <v>10</v>
      </c>
    </row>
    <row r="15470" spans="1:11" x14ac:dyDescent="0.25">
      <c r="A15470" s="40">
        <v>1517778697</v>
      </c>
      <c r="B15470" s="40">
        <v>1</v>
      </c>
      <c r="C15470" s="40">
        <v>522</v>
      </c>
      <c r="D15470" s="38" t="s">
        <v>359</v>
      </c>
      <c r="E15470" s="57" t="s">
        <v>384</v>
      </c>
      <c r="F15470" s="57">
        <f>ROUNDDOWN(C15470/50,0)*50</f>
        <v>500</v>
      </c>
      <c r="G15470" s="57" t="str">
        <f>D15470&amp;"_"&amp;B15470&amp;"_"&amp;F15470</f>
        <v>Shanghai_1_500</v>
      </c>
      <c r="H15470" s="57">
        <v>0.78549859413923651</v>
      </c>
      <c r="I15470" s="57">
        <f>COUNTIF($G$10:G15470,G15470)</f>
        <v>29</v>
      </c>
      <c r="J15470" s="57">
        <f>COUNTIF($G:$G,G15470)</f>
        <v>67</v>
      </c>
      <c r="K15470" s="57">
        <f>ROUND(3000*J15470/21653,0)</f>
        <v>9</v>
      </c>
    </row>
    <row r="15471" spans="1:11" x14ac:dyDescent="0.25">
      <c r="A15471" s="40">
        <v>1517793339</v>
      </c>
      <c r="B15471" s="40">
        <v>1</v>
      </c>
      <c r="C15471" s="40">
        <v>2548</v>
      </c>
      <c r="D15471" s="38" t="s">
        <v>361</v>
      </c>
      <c r="E15471" s="57" t="s">
        <v>384</v>
      </c>
      <c r="F15471" s="57">
        <f>ROUNDDOWN(C15471/50,0)*50</f>
        <v>2500</v>
      </c>
      <c r="G15471" s="57" t="str">
        <f>D15471&amp;"_"&amp;B15471&amp;"_"&amp;F15471</f>
        <v>Guangzhou_1_2500</v>
      </c>
      <c r="H15471" s="57">
        <v>0.78565676105848747</v>
      </c>
      <c r="I15471" s="57">
        <f>COUNTIF($G$10:G15471,G15471)</f>
        <v>25</v>
      </c>
      <c r="J15471" s="57">
        <f>COUNTIF($G:$G,G15471)</f>
        <v>31</v>
      </c>
      <c r="K15471" s="57">
        <f>ROUND(3000*J15471/21653,0)</f>
        <v>4</v>
      </c>
    </row>
    <row r="15472" spans="1:11" x14ac:dyDescent="0.25">
      <c r="A15472" s="40">
        <v>1512115219</v>
      </c>
      <c r="B15472" s="40">
        <v>1</v>
      </c>
      <c r="C15472" s="40">
        <v>3035</v>
      </c>
      <c r="D15472" s="38" t="s">
        <v>359</v>
      </c>
      <c r="E15472" s="57" t="s">
        <v>384</v>
      </c>
      <c r="F15472" s="57">
        <f>ROUNDDOWN(C15472/50,0)*50</f>
        <v>3000</v>
      </c>
      <c r="G15472" s="57" t="str">
        <f>D15472&amp;"_"&amp;B15472&amp;"_"&amp;F15472</f>
        <v>Shanghai_1_3000</v>
      </c>
      <c r="H15472" s="57">
        <v>5.4777034277859737E-3</v>
      </c>
      <c r="I15472" s="57">
        <f>COUNTIF($G$10:G15472,G15472)</f>
        <v>25</v>
      </c>
      <c r="J15472" s="57">
        <f>COUNTIF($G:$G,G15472)</f>
        <v>40</v>
      </c>
      <c r="K15472" s="57">
        <f>ROUND(3000*J15472/21653,0)</f>
        <v>6</v>
      </c>
    </row>
    <row r="15473" spans="1:11" x14ac:dyDescent="0.25">
      <c r="A15473" s="40">
        <v>1514728534</v>
      </c>
      <c r="B15473" s="40">
        <v>1</v>
      </c>
      <c r="C15473" s="40">
        <v>3045</v>
      </c>
      <c r="D15473" s="38" t="s">
        <v>359</v>
      </c>
      <c r="E15473" s="57" t="s">
        <v>384</v>
      </c>
      <c r="F15473" s="57">
        <f>ROUNDDOWN(C15473/50,0)*50</f>
        <v>3000</v>
      </c>
      <c r="G15473" s="57" t="str">
        <f>D15473&amp;"_"&amp;B15473&amp;"_"&amp;F15473</f>
        <v>Shanghai_1_3000</v>
      </c>
      <c r="H15473" s="57">
        <v>1.8235735321229685E-2</v>
      </c>
      <c r="I15473" s="57">
        <f>COUNTIF($G$10:G15473,G15473)</f>
        <v>26</v>
      </c>
      <c r="J15473" s="57">
        <f>COUNTIF($G:$G,G15473)</f>
        <v>40</v>
      </c>
      <c r="K15473" s="57">
        <f>ROUND(3000*J15473/21653,0)</f>
        <v>6</v>
      </c>
    </row>
    <row r="15474" spans="1:11" x14ac:dyDescent="0.25">
      <c r="A15474" s="40">
        <v>1517895789</v>
      </c>
      <c r="B15474" s="40">
        <v>1</v>
      </c>
      <c r="C15474" s="40">
        <v>3039</v>
      </c>
      <c r="D15474" s="38" t="s">
        <v>359</v>
      </c>
      <c r="E15474" s="57" t="s">
        <v>384</v>
      </c>
      <c r="F15474" s="57">
        <f>ROUNDDOWN(C15474/50,0)*50</f>
        <v>3000</v>
      </c>
      <c r="G15474" s="57" t="str">
        <f>D15474&amp;"_"&amp;B15474&amp;"_"&amp;F15474</f>
        <v>Shanghai_1_3000</v>
      </c>
      <c r="H15474" s="57">
        <v>2.5156760184165239E-2</v>
      </c>
      <c r="I15474" s="57">
        <f>COUNTIF($G$10:G15474,G15474)</f>
        <v>27</v>
      </c>
      <c r="J15474" s="57">
        <f>COUNTIF($G:$G,G15474)</f>
        <v>40</v>
      </c>
      <c r="K15474" s="57">
        <f>ROUND(3000*J15474/21653,0)</f>
        <v>6</v>
      </c>
    </row>
    <row r="15475" spans="1:11" x14ac:dyDescent="0.25">
      <c r="A15475" s="40">
        <v>1517561395</v>
      </c>
      <c r="B15475" s="40">
        <v>1</v>
      </c>
      <c r="C15475" s="40">
        <v>3005</v>
      </c>
      <c r="D15475" s="38" t="s">
        <v>359</v>
      </c>
      <c r="E15475" s="57" t="s">
        <v>384</v>
      </c>
      <c r="F15475" s="57">
        <f>ROUNDDOWN(C15475/50,0)*50</f>
        <v>3000</v>
      </c>
      <c r="G15475" s="57" t="str">
        <f>D15475&amp;"_"&amp;B15475&amp;"_"&amp;F15475</f>
        <v>Shanghai_1_3000</v>
      </c>
      <c r="H15475" s="57">
        <v>4.1514661611488313E-2</v>
      </c>
      <c r="I15475" s="57">
        <f>COUNTIF($G$10:G15475,G15475)</f>
        <v>28</v>
      </c>
      <c r="J15475" s="57">
        <f>COUNTIF($G:$G,G15475)</f>
        <v>40</v>
      </c>
      <c r="K15475" s="57">
        <f>ROUND(3000*J15475/21653,0)</f>
        <v>6</v>
      </c>
    </row>
    <row r="15476" spans="1:11" x14ac:dyDescent="0.25">
      <c r="A15476" s="40">
        <v>1514667064</v>
      </c>
      <c r="B15476" s="40">
        <v>1</v>
      </c>
      <c r="C15476" s="40">
        <v>3025</v>
      </c>
      <c r="D15476" s="38" t="s">
        <v>359</v>
      </c>
      <c r="E15476" s="57" t="s">
        <v>384</v>
      </c>
      <c r="F15476" s="57">
        <f>ROUNDDOWN(C15476/50,0)*50</f>
        <v>3000</v>
      </c>
      <c r="G15476" s="57" t="str">
        <f>D15476&amp;"_"&amp;B15476&amp;"_"&amp;F15476</f>
        <v>Shanghai_1_3000</v>
      </c>
      <c r="H15476" s="57">
        <v>4.7145319724883117E-2</v>
      </c>
      <c r="I15476" s="57">
        <f>COUNTIF($G$10:G15476,G15476)</f>
        <v>29</v>
      </c>
      <c r="J15476" s="57">
        <f>COUNTIF($G:$G,G15476)</f>
        <v>40</v>
      </c>
      <c r="K15476" s="57">
        <f>ROUND(3000*J15476/21653,0)</f>
        <v>6</v>
      </c>
    </row>
    <row r="15477" spans="1:11" x14ac:dyDescent="0.25">
      <c r="A15477" s="40">
        <v>1514285153</v>
      </c>
      <c r="B15477" s="40">
        <v>1</v>
      </c>
      <c r="C15477" s="40">
        <v>3025</v>
      </c>
      <c r="D15477" s="38" t="s">
        <v>359</v>
      </c>
      <c r="E15477" s="57" t="s">
        <v>384</v>
      </c>
      <c r="F15477" s="57">
        <f>ROUNDDOWN(C15477/50,0)*50</f>
        <v>3000</v>
      </c>
      <c r="G15477" s="57" t="str">
        <f>D15477&amp;"_"&amp;B15477&amp;"_"&amp;F15477</f>
        <v>Shanghai_1_3000</v>
      </c>
      <c r="H15477" s="57">
        <v>6.1417755894221271E-2</v>
      </c>
      <c r="I15477" s="57">
        <f>COUNTIF($G$10:G15477,G15477)</f>
        <v>30</v>
      </c>
      <c r="J15477" s="57">
        <f>COUNTIF($G:$G,G15477)</f>
        <v>40</v>
      </c>
      <c r="K15477" s="57">
        <f>ROUND(3000*J15477/21653,0)</f>
        <v>6</v>
      </c>
    </row>
    <row r="15478" spans="1:11" x14ac:dyDescent="0.25">
      <c r="A15478" s="40">
        <v>1519889299</v>
      </c>
      <c r="B15478" s="40">
        <v>1</v>
      </c>
      <c r="C15478" s="40">
        <v>3002</v>
      </c>
      <c r="D15478" s="38" t="s">
        <v>359</v>
      </c>
      <c r="E15478" s="57" t="s">
        <v>384</v>
      </c>
      <c r="F15478" s="57">
        <f>ROUNDDOWN(C15478/50,0)*50</f>
        <v>3000</v>
      </c>
      <c r="G15478" s="57" t="str">
        <f>D15478&amp;"_"&amp;B15478&amp;"_"&amp;F15478</f>
        <v>Shanghai_1_3000</v>
      </c>
      <c r="H15478" s="57">
        <v>7.1110761620719387E-2</v>
      </c>
      <c r="I15478" s="57">
        <f>COUNTIF($G$10:G15478,G15478)</f>
        <v>31</v>
      </c>
      <c r="J15478" s="57">
        <f>COUNTIF($G:$G,G15478)</f>
        <v>40</v>
      </c>
      <c r="K15478" s="57">
        <f>ROUND(3000*J15478/21653,0)</f>
        <v>6</v>
      </c>
    </row>
    <row r="15479" spans="1:11" x14ac:dyDescent="0.25">
      <c r="A15479" s="40">
        <v>1517185173</v>
      </c>
      <c r="B15479" s="40">
        <v>1</v>
      </c>
      <c r="C15479" s="40">
        <v>3029</v>
      </c>
      <c r="D15479" s="38" t="s">
        <v>359</v>
      </c>
      <c r="E15479" s="57" t="s">
        <v>384</v>
      </c>
      <c r="F15479" s="57">
        <f>ROUNDDOWN(C15479/50,0)*50</f>
        <v>3000</v>
      </c>
      <c r="G15479" s="57" t="str">
        <f>D15479&amp;"_"&amp;B15479&amp;"_"&amp;F15479</f>
        <v>Shanghai_1_3000</v>
      </c>
      <c r="H15479" s="57">
        <v>9.4089805890318678E-2</v>
      </c>
      <c r="I15479" s="57">
        <f>COUNTIF($G$10:G15479,G15479)</f>
        <v>32</v>
      </c>
      <c r="J15479" s="57">
        <f>COUNTIF($G:$G,G15479)</f>
        <v>40</v>
      </c>
      <c r="K15479" s="57">
        <f>ROUND(3000*J15479/21653,0)</f>
        <v>6</v>
      </c>
    </row>
    <row r="15480" spans="1:11" x14ac:dyDescent="0.25">
      <c r="A15480" s="40">
        <v>1517183199</v>
      </c>
      <c r="B15480" s="40">
        <v>1</v>
      </c>
      <c r="C15480" s="40">
        <v>3011</v>
      </c>
      <c r="D15480" s="38" t="s">
        <v>359</v>
      </c>
      <c r="E15480" s="57" t="s">
        <v>384</v>
      </c>
      <c r="F15480" s="57">
        <f>ROUNDDOWN(C15480/50,0)*50</f>
        <v>3000</v>
      </c>
      <c r="G15480" s="57" t="str">
        <f>D15480&amp;"_"&amp;B15480&amp;"_"&amp;F15480</f>
        <v>Shanghai_1_3000</v>
      </c>
      <c r="H15480" s="57">
        <v>9.6960156067972592E-2</v>
      </c>
      <c r="I15480" s="57">
        <f>COUNTIF($G$10:G15480,G15480)</f>
        <v>33</v>
      </c>
      <c r="J15480" s="57">
        <f>COUNTIF($G:$G,G15480)</f>
        <v>40</v>
      </c>
      <c r="K15480" s="57">
        <f>ROUND(3000*J15480/21653,0)</f>
        <v>6</v>
      </c>
    </row>
    <row r="15481" spans="1:11" x14ac:dyDescent="0.25">
      <c r="A15481" s="40">
        <v>1517215013</v>
      </c>
      <c r="B15481" s="40">
        <v>1</v>
      </c>
      <c r="C15481" s="40">
        <v>3039</v>
      </c>
      <c r="D15481" s="38" t="s">
        <v>359</v>
      </c>
      <c r="E15481" s="57" t="s">
        <v>384</v>
      </c>
      <c r="F15481" s="57">
        <f>ROUNDDOWN(C15481/50,0)*50</f>
        <v>3000</v>
      </c>
      <c r="G15481" s="57" t="str">
        <f>D15481&amp;"_"&amp;B15481&amp;"_"&amp;F15481</f>
        <v>Shanghai_1_3000</v>
      </c>
      <c r="H15481" s="57">
        <v>0.16021471758780526</v>
      </c>
      <c r="I15481" s="57">
        <f>COUNTIF($G$10:G15481,G15481)</f>
        <v>34</v>
      </c>
      <c r="J15481" s="57">
        <f>COUNTIF($G:$G,G15481)</f>
        <v>40</v>
      </c>
      <c r="K15481" s="57">
        <f>ROUND(3000*J15481/21653,0)</f>
        <v>6</v>
      </c>
    </row>
    <row r="15482" spans="1:11" x14ac:dyDescent="0.25">
      <c r="A15482" s="40">
        <v>1517837833</v>
      </c>
      <c r="B15482" s="40">
        <v>1</v>
      </c>
      <c r="C15482" s="40">
        <v>3046</v>
      </c>
      <c r="D15482" s="38" t="s">
        <v>359</v>
      </c>
      <c r="E15482" s="57" t="s">
        <v>384</v>
      </c>
      <c r="F15482" s="57">
        <f>ROUNDDOWN(C15482/50,0)*50</f>
        <v>3000</v>
      </c>
      <c r="G15482" s="57" t="str">
        <f>D15482&amp;"_"&amp;B15482&amp;"_"&amp;F15482</f>
        <v>Shanghai_1_3000</v>
      </c>
      <c r="H15482" s="57">
        <v>0.19557626066715006</v>
      </c>
      <c r="I15482" s="57">
        <f>COUNTIF($G$10:G15482,G15482)</f>
        <v>35</v>
      </c>
      <c r="J15482" s="57">
        <f>COUNTIF($G:$G,G15482)</f>
        <v>40</v>
      </c>
      <c r="K15482" s="57">
        <f>ROUND(3000*J15482/21653,0)</f>
        <v>6</v>
      </c>
    </row>
    <row r="15483" spans="1:11" x14ac:dyDescent="0.25">
      <c r="A15483" s="40">
        <v>1513513039</v>
      </c>
      <c r="B15483" s="40">
        <v>1</v>
      </c>
      <c r="C15483" s="40">
        <v>3040</v>
      </c>
      <c r="D15483" s="38" t="s">
        <v>359</v>
      </c>
      <c r="E15483" s="57" t="s">
        <v>384</v>
      </c>
      <c r="F15483" s="57">
        <f>ROUNDDOWN(C15483/50,0)*50</f>
        <v>3000</v>
      </c>
      <c r="G15483" s="57" t="str">
        <f>D15483&amp;"_"&amp;B15483&amp;"_"&amp;F15483</f>
        <v>Shanghai_1_3000</v>
      </c>
      <c r="H15483" s="57">
        <v>0.24433826174845774</v>
      </c>
      <c r="I15483" s="57">
        <f>COUNTIF($G$10:G15483,G15483)</f>
        <v>36</v>
      </c>
      <c r="J15483" s="57">
        <f>COUNTIF($G:$G,G15483)</f>
        <v>40</v>
      </c>
      <c r="K15483" s="57">
        <f>ROUND(3000*J15483/21653,0)</f>
        <v>6</v>
      </c>
    </row>
    <row r="15484" spans="1:11" x14ac:dyDescent="0.25">
      <c r="A15484" s="40">
        <v>1518421300</v>
      </c>
      <c r="B15484" s="40">
        <v>0</v>
      </c>
      <c r="C15484" s="40">
        <v>692</v>
      </c>
      <c r="D15484" s="38" t="s">
        <v>360</v>
      </c>
      <c r="E15484" s="57" t="s">
        <v>384</v>
      </c>
      <c r="F15484" s="57">
        <f>ROUNDDOWN(C15484/50,0)*50</f>
        <v>650</v>
      </c>
      <c r="G15484" s="57" t="str">
        <f>D15484&amp;"_"&amp;B15484&amp;"_"&amp;F15484</f>
        <v>Beijing_0_650</v>
      </c>
      <c r="H15484" s="57">
        <v>0.78572554180911791</v>
      </c>
      <c r="I15484" s="57">
        <f>COUNTIF($G$10:G15484,G15484)</f>
        <v>44</v>
      </c>
      <c r="J15484" s="57">
        <f>COUNTIF($G:$G,G15484)</f>
        <v>55</v>
      </c>
      <c r="K15484" s="57">
        <f>ROUND(3000*J15484/21653,0)</f>
        <v>8</v>
      </c>
    </row>
    <row r="15485" spans="1:11" x14ac:dyDescent="0.25">
      <c r="A15485" s="40">
        <v>1513234013</v>
      </c>
      <c r="B15485" s="40">
        <v>1</v>
      </c>
      <c r="C15485" s="40">
        <v>554</v>
      </c>
      <c r="D15485" s="38" t="s">
        <v>360</v>
      </c>
      <c r="E15485" s="57" t="s">
        <v>384</v>
      </c>
      <c r="F15485" s="57">
        <f>ROUNDDOWN(C15485/50,0)*50</f>
        <v>550</v>
      </c>
      <c r="G15485" s="57" t="str">
        <f>D15485&amp;"_"&amp;B15485&amp;"_"&amp;F15485</f>
        <v>Beijing_1_550</v>
      </c>
      <c r="H15485" s="57">
        <v>0.78575061890525466</v>
      </c>
      <c r="I15485" s="57">
        <f>COUNTIF($G$10:G15485,G15485)</f>
        <v>64</v>
      </c>
      <c r="J15485" s="57">
        <f>COUNTIF($G:$G,G15485)</f>
        <v>82</v>
      </c>
      <c r="K15485" s="57">
        <f>ROUND(3000*J15485/21653,0)</f>
        <v>11</v>
      </c>
    </row>
    <row r="15486" spans="1:11" x14ac:dyDescent="0.25">
      <c r="A15486" s="40">
        <v>1513109921</v>
      </c>
      <c r="B15486" s="40">
        <v>0</v>
      </c>
      <c r="C15486" s="40">
        <v>1453</v>
      </c>
      <c r="D15486" s="38" t="s">
        <v>359</v>
      </c>
      <c r="E15486" s="57" t="s">
        <v>384</v>
      </c>
      <c r="F15486" s="57">
        <f>ROUNDDOWN(C15486/50,0)*50</f>
        <v>1450</v>
      </c>
      <c r="G15486" s="57" t="str">
        <f>D15486&amp;"_"&amp;B15486&amp;"_"&amp;F15486</f>
        <v>Shanghai_0_1450</v>
      </c>
      <c r="H15486" s="57">
        <v>0.78590892982364347</v>
      </c>
      <c r="I15486" s="57">
        <f>COUNTIF($G$10:G15486,G15486)</f>
        <v>22</v>
      </c>
      <c r="J15486" s="57">
        <f>COUNTIF($G:$G,G15486)</f>
        <v>29</v>
      </c>
      <c r="K15486" s="57">
        <f>ROUND(3000*J15486/21653,0)</f>
        <v>4</v>
      </c>
    </row>
    <row r="15487" spans="1:11" x14ac:dyDescent="0.25">
      <c r="A15487" s="40">
        <v>1517027275</v>
      </c>
      <c r="B15487" s="40">
        <v>1</v>
      </c>
      <c r="C15487" s="40">
        <v>2690</v>
      </c>
      <c r="D15487" s="38" t="s">
        <v>360</v>
      </c>
      <c r="E15487" s="57" t="s">
        <v>384</v>
      </c>
      <c r="F15487" s="57">
        <f>ROUNDDOWN(C15487/50,0)*50</f>
        <v>2650</v>
      </c>
      <c r="G15487" s="57" t="str">
        <f>D15487&amp;"_"&amp;B15487&amp;"_"&amp;F15487</f>
        <v>Beijing_1_2650</v>
      </c>
      <c r="H15487" s="57">
        <v>0.7859267198188824</v>
      </c>
      <c r="I15487" s="57">
        <f>COUNTIF($G$10:G15487,G15487)</f>
        <v>47</v>
      </c>
      <c r="J15487" s="57">
        <f>COUNTIF($G:$G,G15487)</f>
        <v>57</v>
      </c>
      <c r="K15487" s="57">
        <f>ROUND(3000*J15487/21653,0)</f>
        <v>8</v>
      </c>
    </row>
    <row r="15488" spans="1:11" x14ac:dyDescent="0.25">
      <c r="A15488" s="40">
        <v>1512971336</v>
      </c>
      <c r="B15488" s="40">
        <v>1</v>
      </c>
      <c r="C15488" s="40">
        <v>1661</v>
      </c>
      <c r="D15488" s="38" t="s">
        <v>360</v>
      </c>
      <c r="E15488" s="57" t="s">
        <v>384</v>
      </c>
      <c r="F15488" s="57">
        <f>ROUNDDOWN(C15488/50,0)*50</f>
        <v>1650</v>
      </c>
      <c r="G15488" s="57" t="str">
        <f>D15488&amp;"_"&amp;B15488&amp;"_"&amp;F15488</f>
        <v>Beijing_1_1650</v>
      </c>
      <c r="H15488" s="57">
        <v>0.7859647683316594</v>
      </c>
      <c r="I15488" s="57">
        <f>COUNTIF($G$10:G15488,G15488)</f>
        <v>43</v>
      </c>
      <c r="J15488" s="57">
        <f>COUNTIF($G:$G,G15488)</f>
        <v>64</v>
      </c>
      <c r="K15488" s="57">
        <f>ROUND(3000*J15488/21653,0)</f>
        <v>9</v>
      </c>
    </row>
    <row r="15489" spans="1:11" x14ac:dyDescent="0.25">
      <c r="A15489" s="40">
        <v>1511326163</v>
      </c>
      <c r="B15489" s="40">
        <v>1</v>
      </c>
      <c r="C15489" s="40">
        <v>3171</v>
      </c>
      <c r="D15489" s="38" t="s">
        <v>360</v>
      </c>
      <c r="E15489" s="57" t="s">
        <v>384</v>
      </c>
      <c r="F15489" s="57">
        <f>ROUNDDOWN(C15489/50,0)*50</f>
        <v>3150</v>
      </c>
      <c r="G15489" s="57" t="str">
        <f>D15489&amp;"_"&amp;B15489&amp;"_"&amp;F15489</f>
        <v>Beijing_1_3150</v>
      </c>
      <c r="H15489" s="57">
        <v>0.78599952255868077</v>
      </c>
      <c r="I15489" s="57">
        <f>COUNTIF($G$10:G15489,G15489)</f>
        <v>32</v>
      </c>
      <c r="J15489" s="57">
        <f>COUNTIF($G:$G,G15489)</f>
        <v>45</v>
      </c>
      <c r="K15489" s="57">
        <f>ROUND(3000*J15489/21653,0)</f>
        <v>6</v>
      </c>
    </row>
    <row r="15490" spans="1:11" x14ac:dyDescent="0.25">
      <c r="A15490" s="40">
        <v>1516308387</v>
      </c>
      <c r="B15490" s="40">
        <v>1</v>
      </c>
      <c r="C15490" s="40">
        <v>3048</v>
      </c>
      <c r="D15490" s="38" t="s">
        <v>359</v>
      </c>
      <c r="E15490" s="57" t="s">
        <v>384</v>
      </c>
      <c r="F15490" s="57">
        <f>ROUNDDOWN(C15490/50,0)*50</f>
        <v>3000</v>
      </c>
      <c r="G15490" s="57" t="str">
        <f>D15490&amp;"_"&amp;B15490&amp;"_"&amp;F15490</f>
        <v>Shanghai_1_3000</v>
      </c>
      <c r="H15490" s="57">
        <v>0.7860026837439601</v>
      </c>
      <c r="I15490" s="57">
        <f>COUNTIF($G$10:G15490,G15490)</f>
        <v>37</v>
      </c>
      <c r="J15490" s="57">
        <f>COUNTIF($G:$G,G15490)</f>
        <v>40</v>
      </c>
      <c r="K15490" s="57">
        <f>ROUND(3000*J15490/21653,0)</f>
        <v>6</v>
      </c>
    </row>
    <row r="15491" spans="1:11" x14ac:dyDescent="0.25">
      <c r="A15491" s="40">
        <v>1512025946</v>
      </c>
      <c r="B15491" s="40">
        <v>1</v>
      </c>
      <c r="C15491" s="40">
        <v>1371</v>
      </c>
      <c r="D15491" s="38" t="s">
        <v>358</v>
      </c>
      <c r="E15491" s="57" t="s">
        <v>384</v>
      </c>
      <c r="F15491" s="57">
        <f>ROUNDDOWN(C15491/50,0)*50</f>
        <v>1350</v>
      </c>
      <c r="G15491" s="57" t="str">
        <f>D15491&amp;"_"&amp;B15491&amp;"_"&amp;F15491</f>
        <v>Shenzhen_1_1350</v>
      </c>
      <c r="H15491" s="57">
        <v>0.78604458620108053</v>
      </c>
      <c r="I15491" s="57">
        <f>COUNTIF($G$10:G15491,G15491)</f>
        <v>26</v>
      </c>
      <c r="J15491" s="57">
        <f>COUNTIF($G:$G,G15491)</f>
        <v>54</v>
      </c>
      <c r="K15491" s="57">
        <f>ROUND(3000*J15491/21653,0)</f>
        <v>7</v>
      </c>
    </row>
    <row r="15492" spans="1:11" x14ac:dyDescent="0.25">
      <c r="A15492" s="40">
        <v>1513591907</v>
      </c>
      <c r="B15492" s="40">
        <v>1</v>
      </c>
      <c r="C15492" s="40">
        <v>2772</v>
      </c>
      <c r="D15492" s="38" t="s">
        <v>358</v>
      </c>
      <c r="E15492" s="57" t="s">
        <v>384</v>
      </c>
      <c r="F15492" s="57">
        <f>ROUNDDOWN(C15492/50,0)*50</f>
        <v>2750</v>
      </c>
      <c r="G15492" s="57" t="str">
        <f>D15492&amp;"_"&amp;B15492&amp;"_"&amp;F15492</f>
        <v>Shenzhen_1_2750</v>
      </c>
      <c r="H15492" s="57">
        <v>0.78604678461886357</v>
      </c>
      <c r="I15492" s="57">
        <f>COUNTIF($G$10:G15492,G15492)</f>
        <v>12</v>
      </c>
      <c r="J15492" s="57">
        <f>COUNTIF($G:$G,G15492)</f>
        <v>26</v>
      </c>
      <c r="K15492" s="57">
        <f>ROUND(3000*J15492/21653,0)</f>
        <v>4</v>
      </c>
    </row>
    <row r="15493" spans="1:11" x14ac:dyDescent="0.25">
      <c r="A15493" s="40">
        <v>1516680155</v>
      </c>
      <c r="B15493" s="40">
        <v>1</v>
      </c>
      <c r="C15493" s="40">
        <v>743</v>
      </c>
      <c r="D15493" s="38" t="s">
        <v>360</v>
      </c>
      <c r="E15493" s="57" t="s">
        <v>384</v>
      </c>
      <c r="F15493" s="57">
        <f>ROUNDDOWN(C15493/50,0)*50</f>
        <v>700</v>
      </c>
      <c r="G15493" s="57" t="str">
        <f>D15493&amp;"_"&amp;B15493&amp;"_"&amp;F15493</f>
        <v>Beijing_1_700</v>
      </c>
      <c r="H15493" s="57">
        <v>0.78605656496877141</v>
      </c>
      <c r="I15493" s="57">
        <f>COUNTIF($G$10:G15493,G15493)</f>
        <v>57</v>
      </c>
      <c r="J15493" s="57">
        <f>COUNTIF($G:$G,G15493)</f>
        <v>76</v>
      </c>
      <c r="K15493" s="57">
        <f>ROUND(3000*J15493/21653,0)</f>
        <v>11</v>
      </c>
    </row>
    <row r="15494" spans="1:11" x14ac:dyDescent="0.25">
      <c r="A15494" s="40">
        <v>1514404075</v>
      </c>
      <c r="B15494" s="40">
        <v>1</v>
      </c>
      <c r="C15494" s="40">
        <v>1287</v>
      </c>
      <c r="D15494" s="38" t="s">
        <v>358</v>
      </c>
      <c r="E15494" s="57" t="s">
        <v>384</v>
      </c>
      <c r="F15494" s="57">
        <f>ROUNDDOWN(C15494/50,0)*50</f>
        <v>1250</v>
      </c>
      <c r="G15494" s="57" t="str">
        <f>D15494&amp;"_"&amp;B15494&amp;"_"&amp;F15494</f>
        <v>Shenzhen_1_1250</v>
      </c>
      <c r="H15494" s="57">
        <v>0.7861635895302902</v>
      </c>
      <c r="I15494" s="57">
        <f>COUNTIF($G$10:G15494,G15494)</f>
        <v>23</v>
      </c>
      <c r="J15494" s="57">
        <f>COUNTIF($G:$G,G15494)</f>
        <v>38</v>
      </c>
      <c r="K15494" s="57">
        <f>ROUND(3000*J15494/21653,0)</f>
        <v>5</v>
      </c>
    </row>
    <row r="15495" spans="1:11" x14ac:dyDescent="0.25">
      <c r="A15495" s="40">
        <v>1512254524</v>
      </c>
      <c r="B15495" s="40">
        <v>1</v>
      </c>
      <c r="C15495" s="40">
        <v>6121</v>
      </c>
      <c r="D15495" s="38" t="s">
        <v>361</v>
      </c>
      <c r="E15495" s="57" t="s">
        <v>384</v>
      </c>
      <c r="F15495" s="57">
        <f>ROUNDDOWN(C15495/50,0)*50</f>
        <v>6100</v>
      </c>
      <c r="G15495" s="57" t="str">
        <f>D15495&amp;"_"&amp;B15495&amp;"_"&amp;F15495</f>
        <v>Guangzhou_1_6100</v>
      </c>
      <c r="H15495" s="57">
        <v>0.78617781296784361</v>
      </c>
      <c r="I15495" s="57">
        <f>COUNTIF($G$10:G15495,G15495)</f>
        <v>1</v>
      </c>
      <c r="J15495" s="57">
        <f>COUNTIF($G:$G,G15495)</f>
        <v>1</v>
      </c>
      <c r="K15495" s="57">
        <f>ROUND(3000*J15495/21653,0)</f>
        <v>0</v>
      </c>
    </row>
    <row r="15496" spans="1:11" x14ac:dyDescent="0.25">
      <c r="A15496" s="40">
        <v>1513717240</v>
      </c>
      <c r="B15496" s="40">
        <v>0</v>
      </c>
      <c r="C15496" s="40">
        <v>3862</v>
      </c>
      <c r="D15496" s="38" t="s">
        <v>359</v>
      </c>
      <c r="E15496" s="57" t="s">
        <v>384</v>
      </c>
      <c r="F15496" s="57">
        <f>ROUNDDOWN(C15496/50,0)*50</f>
        <v>3850</v>
      </c>
      <c r="G15496" s="57" t="str">
        <f>D15496&amp;"_"&amp;B15496&amp;"_"&amp;F15496</f>
        <v>Shanghai_0_3850</v>
      </c>
      <c r="H15496" s="57">
        <v>0.78625265891802154</v>
      </c>
      <c r="I15496" s="57">
        <f>COUNTIF($G$10:G15496,G15496)</f>
        <v>3</v>
      </c>
      <c r="J15496" s="57">
        <f>COUNTIF($G:$G,G15496)</f>
        <v>3</v>
      </c>
      <c r="K15496" s="57">
        <f>ROUND(3000*J15496/21653,0)</f>
        <v>0</v>
      </c>
    </row>
    <row r="15497" spans="1:11" x14ac:dyDescent="0.25">
      <c r="A15497" s="40">
        <v>1515884216</v>
      </c>
      <c r="B15497" s="40">
        <v>1</v>
      </c>
      <c r="C15497" s="40">
        <v>1132</v>
      </c>
      <c r="D15497" s="38" t="s">
        <v>358</v>
      </c>
      <c r="E15497" s="57" t="s">
        <v>384</v>
      </c>
      <c r="F15497" s="57">
        <f>ROUNDDOWN(C15497/50,0)*50</f>
        <v>1100</v>
      </c>
      <c r="G15497" s="57" t="str">
        <f>D15497&amp;"_"&amp;B15497&amp;"_"&amp;F15497</f>
        <v>Shenzhen_1_1100</v>
      </c>
      <c r="H15497" s="57">
        <v>0.78625879366859353</v>
      </c>
      <c r="I15497" s="57">
        <f>COUNTIF($G$10:G15497,G15497)</f>
        <v>24</v>
      </c>
      <c r="J15497" s="57">
        <f>COUNTIF($G:$G,G15497)</f>
        <v>45</v>
      </c>
      <c r="K15497" s="57">
        <f>ROUND(3000*J15497/21653,0)</f>
        <v>6</v>
      </c>
    </row>
    <row r="15498" spans="1:11" x14ac:dyDescent="0.25">
      <c r="A15498" s="40">
        <v>1511935990</v>
      </c>
      <c r="B15498" s="40">
        <v>0</v>
      </c>
      <c r="C15498" s="40">
        <v>735</v>
      </c>
      <c r="D15498" s="38" t="s">
        <v>361</v>
      </c>
      <c r="E15498" s="57" t="s">
        <v>384</v>
      </c>
      <c r="F15498" s="57">
        <f>ROUNDDOWN(C15498/50,0)*50</f>
        <v>700</v>
      </c>
      <c r="G15498" s="57" t="str">
        <f>D15498&amp;"_"&amp;B15498&amp;"_"&amp;F15498</f>
        <v>Guangzhou_0_700</v>
      </c>
      <c r="H15498" s="57">
        <v>0.78628973917156775</v>
      </c>
      <c r="I15498" s="57">
        <f>COUNTIF($G$10:G15498,G15498)</f>
        <v>14</v>
      </c>
      <c r="J15498" s="57">
        <f>COUNTIF($G:$G,G15498)</f>
        <v>20</v>
      </c>
      <c r="K15498" s="57">
        <f>ROUND(3000*J15498/21653,0)</f>
        <v>3</v>
      </c>
    </row>
    <row r="15499" spans="1:11" x14ac:dyDescent="0.25">
      <c r="A15499" s="40">
        <v>1514355858</v>
      </c>
      <c r="B15499" s="40">
        <v>1</v>
      </c>
      <c r="C15499" s="40">
        <v>1010</v>
      </c>
      <c r="D15499" s="38" t="s">
        <v>359</v>
      </c>
      <c r="E15499" s="57" t="s">
        <v>384</v>
      </c>
      <c r="F15499" s="57">
        <f>ROUNDDOWN(C15499/50,0)*50</f>
        <v>1000</v>
      </c>
      <c r="G15499" s="57" t="str">
        <f>D15499&amp;"_"&amp;B15499&amp;"_"&amp;F15499</f>
        <v>Shanghai_1_1000</v>
      </c>
      <c r="H15499" s="57">
        <v>0.78648849914132335</v>
      </c>
      <c r="I15499" s="57">
        <f>COUNTIF($G$10:G15499,G15499)</f>
        <v>57</v>
      </c>
      <c r="J15499" s="57">
        <f>COUNTIF($G:$G,G15499)</f>
        <v>67</v>
      </c>
      <c r="K15499" s="57">
        <f>ROUND(3000*J15499/21653,0)</f>
        <v>9</v>
      </c>
    </row>
    <row r="15500" spans="1:11" x14ac:dyDescent="0.25">
      <c r="A15500" s="40">
        <v>1519809955</v>
      </c>
      <c r="B15500" s="40">
        <v>1</v>
      </c>
      <c r="C15500" s="40">
        <v>2375</v>
      </c>
      <c r="D15500" s="38" t="s">
        <v>358</v>
      </c>
      <c r="E15500" s="57" t="s">
        <v>384</v>
      </c>
      <c r="F15500" s="57">
        <f>ROUNDDOWN(C15500/50,0)*50</f>
        <v>2350</v>
      </c>
      <c r="G15500" s="57" t="str">
        <f>D15500&amp;"_"&amp;B15500&amp;"_"&amp;F15500</f>
        <v>Shenzhen_1_2350</v>
      </c>
      <c r="H15500" s="57">
        <v>0.78652685790423749</v>
      </c>
      <c r="I15500" s="57">
        <f>COUNTIF($G$10:G15500,G15500)</f>
        <v>19</v>
      </c>
      <c r="J15500" s="57">
        <f>COUNTIF($G:$G,G15500)</f>
        <v>40</v>
      </c>
      <c r="K15500" s="57">
        <f>ROUND(3000*J15500/21653,0)</f>
        <v>6</v>
      </c>
    </row>
    <row r="15501" spans="1:11" x14ac:dyDescent="0.25">
      <c r="A15501" s="40">
        <v>1515074680</v>
      </c>
      <c r="B15501" s="40">
        <v>0</v>
      </c>
      <c r="C15501" s="40">
        <v>985</v>
      </c>
      <c r="D15501" s="38" t="s">
        <v>361</v>
      </c>
      <c r="E15501" s="57" t="s">
        <v>384</v>
      </c>
      <c r="F15501" s="57">
        <f>ROUNDDOWN(C15501/50,0)*50</f>
        <v>950</v>
      </c>
      <c r="G15501" s="57" t="str">
        <f>D15501&amp;"_"&amp;B15501&amp;"_"&amp;F15501</f>
        <v>Guangzhou_0_950</v>
      </c>
      <c r="H15501" s="57">
        <v>0.7865522734646162</v>
      </c>
      <c r="I15501" s="57">
        <f>COUNTIF($G$10:G15501,G15501)</f>
        <v>14</v>
      </c>
      <c r="J15501" s="57">
        <f>COUNTIF($G:$G,G15501)</f>
        <v>16</v>
      </c>
      <c r="K15501" s="57">
        <f>ROUND(3000*J15501/21653,0)</f>
        <v>2</v>
      </c>
    </row>
    <row r="15502" spans="1:11" x14ac:dyDescent="0.25">
      <c r="A15502" s="40">
        <v>1515673382</v>
      </c>
      <c r="B15502" s="40">
        <v>0</v>
      </c>
      <c r="C15502" s="40">
        <v>94</v>
      </c>
      <c r="D15502" s="38" t="s">
        <v>359</v>
      </c>
      <c r="E15502" s="57" t="s">
        <v>384</v>
      </c>
      <c r="F15502" s="57">
        <f>ROUNDDOWN(C15502/50,0)*50</f>
        <v>50</v>
      </c>
      <c r="G15502" s="57" t="str">
        <f>D15502&amp;"_"&amp;B15502&amp;"_"&amp;F15502</f>
        <v>Shanghai_0_50</v>
      </c>
      <c r="H15502" s="57">
        <v>0.78655804135988927</v>
      </c>
      <c r="I15502" s="57">
        <f>COUNTIF($G$10:G15502,G15502)</f>
        <v>20</v>
      </c>
      <c r="J15502" s="57">
        <f>COUNTIF($G:$G,G15502)</f>
        <v>26</v>
      </c>
      <c r="K15502" s="57">
        <f>ROUND(3000*J15502/21653,0)</f>
        <v>4</v>
      </c>
    </row>
    <row r="15503" spans="1:11" x14ac:dyDescent="0.25">
      <c r="A15503" s="40">
        <v>1518661564</v>
      </c>
      <c r="B15503" s="40">
        <v>1</v>
      </c>
      <c r="C15503" s="40">
        <v>3979</v>
      </c>
      <c r="D15503" s="38" t="s">
        <v>360</v>
      </c>
      <c r="E15503" s="57" t="s">
        <v>384</v>
      </c>
      <c r="F15503" s="57">
        <f>ROUNDDOWN(C15503/50,0)*50</f>
        <v>3950</v>
      </c>
      <c r="G15503" s="57" t="str">
        <f>D15503&amp;"_"&amp;B15503&amp;"_"&amp;F15503</f>
        <v>Beijing_1_3950</v>
      </c>
      <c r="H15503" s="57">
        <v>0.78661779646498364</v>
      </c>
      <c r="I15503" s="57">
        <f>COUNTIF($G$10:G15503,G15503)</f>
        <v>25</v>
      </c>
      <c r="J15503" s="57">
        <f>COUNTIF($G:$G,G15503)</f>
        <v>29</v>
      </c>
      <c r="K15503" s="57">
        <f>ROUND(3000*J15503/21653,0)</f>
        <v>4</v>
      </c>
    </row>
    <row r="15504" spans="1:11" x14ac:dyDescent="0.25">
      <c r="A15504" s="40">
        <v>1513023902</v>
      </c>
      <c r="B15504" s="40">
        <v>0</v>
      </c>
      <c r="C15504" s="40">
        <v>971</v>
      </c>
      <c r="D15504" s="38" t="s">
        <v>358</v>
      </c>
      <c r="E15504" s="57" t="s">
        <v>384</v>
      </c>
      <c r="F15504" s="57">
        <f>ROUNDDOWN(C15504/50,0)*50</f>
        <v>950</v>
      </c>
      <c r="G15504" s="57" t="str">
        <f>D15504&amp;"_"&amp;B15504&amp;"_"&amp;F15504</f>
        <v>Shenzhen_0_950</v>
      </c>
      <c r="H15504" s="57">
        <v>0.78662843258030235</v>
      </c>
      <c r="I15504" s="57">
        <f>COUNTIF($G$10:G15504,G15504)</f>
        <v>5</v>
      </c>
      <c r="J15504" s="57">
        <f>COUNTIF($G:$G,G15504)</f>
        <v>14</v>
      </c>
      <c r="K15504" s="57">
        <f>ROUND(3000*J15504/21653,0)</f>
        <v>2</v>
      </c>
    </row>
    <row r="15505" spans="1:11" x14ac:dyDescent="0.25">
      <c r="A15505" s="40">
        <v>1513030890</v>
      </c>
      <c r="B15505" s="40">
        <v>0</v>
      </c>
      <c r="C15505" s="40">
        <v>2927</v>
      </c>
      <c r="D15505" s="38" t="s">
        <v>358</v>
      </c>
      <c r="E15505" s="57" t="s">
        <v>384</v>
      </c>
      <c r="F15505" s="57">
        <f>ROUNDDOWN(C15505/50,0)*50</f>
        <v>2900</v>
      </c>
      <c r="G15505" s="57" t="str">
        <f>D15505&amp;"_"&amp;B15505&amp;"_"&amp;F15505</f>
        <v>Shenzhen_0_2900</v>
      </c>
      <c r="H15505" s="57">
        <v>0.78662887723759145</v>
      </c>
      <c r="I15505" s="57">
        <f>COUNTIF($G$10:G15505,G15505)</f>
        <v>6</v>
      </c>
      <c r="J15505" s="57">
        <f>COUNTIF($G:$G,G15505)</f>
        <v>13</v>
      </c>
      <c r="K15505" s="57">
        <f>ROUND(3000*J15505/21653,0)</f>
        <v>2</v>
      </c>
    </row>
    <row r="15506" spans="1:11" x14ac:dyDescent="0.25">
      <c r="A15506" s="40">
        <v>1516966518</v>
      </c>
      <c r="B15506" s="40">
        <v>1</v>
      </c>
      <c r="C15506" s="40">
        <v>336</v>
      </c>
      <c r="D15506" s="38" t="s">
        <v>360</v>
      </c>
      <c r="E15506" s="57" t="s">
        <v>384</v>
      </c>
      <c r="F15506" s="57">
        <f>ROUNDDOWN(C15506/50,0)*50</f>
        <v>300</v>
      </c>
      <c r="G15506" s="57" t="str">
        <f>D15506&amp;"_"&amp;B15506&amp;"_"&amp;F15506</f>
        <v>Beijing_1_300</v>
      </c>
      <c r="H15506" s="57">
        <v>0.786638307906951</v>
      </c>
      <c r="I15506" s="57">
        <f>COUNTIF($G$10:G15506,G15506)</f>
        <v>76</v>
      </c>
      <c r="J15506" s="57">
        <f>COUNTIF($G:$G,G15506)</f>
        <v>94</v>
      </c>
      <c r="K15506" s="57">
        <f>ROUND(3000*J15506/21653,0)</f>
        <v>13</v>
      </c>
    </row>
    <row r="15507" spans="1:11" x14ac:dyDescent="0.25">
      <c r="A15507" s="40">
        <v>1511568246</v>
      </c>
      <c r="B15507" s="40">
        <v>1</v>
      </c>
      <c r="C15507" s="40">
        <v>700</v>
      </c>
      <c r="D15507" s="38" t="s">
        <v>360</v>
      </c>
      <c r="E15507" s="57" t="s">
        <v>384</v>
      </c>
      <c r="F15507" s="57">
        <f>ROUNDDOWN(C15507/50,0)*50</f>
        <v>700</v>
      </c>
      <c r="G15507" s="57" t="str">
        <f>D15507&amp;"_"&amp;B15507&amp;"_"&amp;F15507</f>
        <v>Beijing_1_700</v>
      </c>
      <c r="H15507" s="57">
        <v>0.78665218735267295</v>
      </c>
      <c r="I15507" s="57">
        <f>COUNTIF($G$10:G15507,G15507)</f>
        <v>58</v>
      </c>
      <c r="J15507" s="57">
        <f>COUNTIF($G:$G,G15507)</f>
        <v>76</v>
      </c>
      <c r="K15507" s="57">
        <f>ROUND(3000*J15507/21653,0)</f>
        <v>11</v>
      </c>
    </row>
    <row r="15508" spans="1:11" x14ac:dyDescent="0.25">
      <c r="A15508" s="40">
        <v>1512911190</v>
      </c>
      <c r="B15508" s="40">
        <v>0</v>
      </c>
      <c r="C15508" s="40">
        <v>2347</v>
      </c>
      <c r="D15508" s="38" t="s">
        <v>360</v>
      </c>
      <c r="E15508" s="57" t="s">
        <v>384</v>
      </c>
      <c r="F15508" s="57">
        <f>ROUNDDOWN(C15508/50,0)*50</f>
        <v>2300</v>
      </c>
      <c r="G15508" s="57" t="str">
        <f>D15508&amp;"_"&amp;B15508&amp;"_"&amp;F15508</f>
        <v>Beijing_0_2300</v>
      </c>
      <c r="H15508" s="57">
        <v>0.78665330735456296</v>
      </c>
      <c r="I15508" s="57">
        <f>COUNTIF($G$10:G15508,G15508)</f>
        <v>28</v>
      </c>
      <c r="J15508" s="57">
        <f>COUNTIF($G:$G,G15508)</f>
        <v>29</v>
      </c>
      <c r="K15508" s="57">
        <f>ROUND(3000*J15508/21653,0)</f>
        <v>4</v>
      </c>
    </row>
    <row r="15509" spans="1:11" x14ac:dyDescent="0.25">
      <c r="A15509" s="40">
        <v>1512242778</v>
      </c>
      <c r="B15509" s="40">
        <v>1</v>
      </c>
      <c r="C15509" s="40">
        <v>119</v>
      </c>
      <c r="D15509" s="38" t="s">
        <v>360</v>
      </c>
      <c r="E15509" s="57" t="s">
        <v>384</v>
      </c>
      <c r="F15509" s="57">
        <f>ROUNDDOWN(C15509/50,0)*50</f>
        <v>100</v>
      </c>
      <c r="G15509" s="57" t="str">
        <f>D15509&amp;"_"&amp;B15509&amp;"_"&amp;F15509</f>
        <v>Beijing_1_100</v>
      </c>
      <c r="H15509" s="57">
        <v>0.78670538923934474</v>
      </c>
      <c r="I15509" s="57">
        <f>COUNTIF($G$10:G15509,G15509)</f>
        <v>62</v>
      </c>
      <c r="J15509" s="57">
        <f>COUNTIF($G:$G,G15509)</f>
        <v>80</v>
      </c>
      <c r="K15509" s="57">
        <f>ROUND(3000*J15509/21653,0)</f>
        <v>11</v>
      </c>
    </row>
    <row r="15510" spans="1:11" x14ac:dyDescent="0.25">
      <c r="A15510" s="40">
        <v>1512933204</v>
      </c>
      <c r="B15510" s="40">
        <v>1</v>
      </c>
      <c r="C15510" s="40">
        <v>204</v>
      </c>
      <c r="D15510" s="38" t="s">
        <v>360</v>
      </c>
      <c r="E15510" s="57" t="s">
        <v>384</v>
      </c>
      <c r="F15510" s="57">
        <f>ROUNDDOWN(C15510/50,0)*50</f>
        <v>200</v>
      </c>
      <c r="G15510" s="57" t="str">
        <f>D15510&amp;"_"&amp;B15510&amp;"_"&amp;F15510</f>
        <v>Beijing_1_200</v>
      </c>
      <c r="H15510" s="57">
        <v>0.78670970236492466</v>
      </c>
      <c r="I15510" s="57">
        <f>COUNTIF($G$10:G15510,G15510)</f>
        <v>64</v>
      </c>
      <c r="J15510" s="57">
        <f>COUNTIF($G:$G,G15510)</f>
        <v>84</v>
      </c>
      <c r="K15510" s="57">
        <f>ROUND(3000*J15510/21653,0)</f>
        <v>12</v>
      </c>
    </row>
    <row r="15511" spans="1:11" x14ac:dyDescent="0.25">
      <c r="A15511" s="40">
        <v>1512119091</v>
      </c>
      <c r="B15511" s="40">
        <v>0</v>
      </c>
      <c r="C15511" s="40">
        <v>668</v>
      </c>
      <c r="D15511" s="38" t="s">
        <v>360</v>
      </c>
      <c r="E15511" s="57" t="s">
        <v>384</v>
      </c>
      <c r="F15511" s="57">
        <f>ROUNDDOWN(C15511/50,0)*50</f>
        <v>650</v>
      </c>
      <c r="G15511" s="57" t="str">
        <f>D15511&amp;"_"&amp;B15511&amp;"_"&amp;F15511</f>
        <v>Beijing_0_650</v>
      </c>
      <c r="H15511" s="57">
        <v>0.78678047333599976</v>
      </c>
      <c r="I15511" s="57">
        <f>COUNTIF($G$10:G15511,G15511)</f>
        <v>45</v>
      </c>
      <c r="J15511" s="57">
        <f>COUNTIF($G:$G,G15511)</f>
        <v>55</v>
      </c>
      <c r="K15511" s="57">
        <f>ROUND(3000*J15511/21653,0)</f>
        <v>8</v>
      </c>
    </row>
    <row r="15512" spans="1:11" x14ac:dyDescent="0.25">
      <c r="A15512" s="40">
        <v>1518480418</v>
      </c>
      <c r="B15512" s="40">
        <v>1</v>
      </c>
      <c r="C15512" s="40">
        <v>3054</v>
      </c>
      <c r="D15512" s="38" t="s">
        <v>359</v>
      </c>
      <c r="E15512" s="57" t="s">
        <v>384</v>
      </c>
      <c r="F15512" s="57">
        <f>ROUNDDOWN(C15512/50,0)*50</f>
        <v>3050</v>
      </c>
      <c r="G15512" s="57" t="str">
        <f>D15512&amp;"_"&amp;B15512&amp;"_"&amp;F15512</f>
        <v>Shanghai_1_3050</v>
      </c>
      <c r="H15512" s="57">
        <v>1.7619518830744751E-2</v>
      </c>
      <c r="I15512" s="57">
        <f>COUNTIF($G$10:G15512,G15512)</f>
        <v>24</v>
      </c>
      <c r="J15512" s="57">
        <f>COUNTIF($G:$G,G15512)</f>
        <v>44</v>
      </c>
      <c r="K15512" s="57">
        <f>ROUND(3000*J15512/21653,0)</f>
        <v>6</v>
      </c>
    </row>
    <row r="15513" spans="1:11" x14ac:dyDescent="0.25">
      <c r="A15513" s="40">
        <v>1513386369</v>
      </c>
      <c r="B15513" s="40">
        <v>1</v>
      </c>
      <c r="C15513" s="40">
        <v>3059</v>
      </c>
      <c r="D15513" s="38" t="s">
        <v>359</v>
      </c>
      <c r="E15513" s="57" t="s">
        <v>384</v>
      </c>
      <c r="F15513" s="57">
        <f>ROUNDDOWN(C15513/50,0)*50</f>
        <v>3050</v>
      </c>
      <c r="G15513" s="57" t="str">
        <f>D15513&amp;"_"&amp;B15513&amp;"_"&amp;F15513</f>
        <v>Shanghai_1_3050</v>
      </c>
      <c r="H15513" s="57">
        <v>3.315258306183122E-2</v>
      </c>
      <c r="I15513" s="57">
        <f>COUNTIF($G$10:G15513,G15513)</f>
        <v>25</v>
      </c>
      <c r="J15513" s="57">
        <f>COUNTIF($G:$G,G15513)</f>
        <v>44</v>
      </c>
      <c r="K15513" s="57">
        <f>ROUND(3000*J15513/21653,0)</f>
        <v>6</v>
      </c>
    </row>
    <row r="15514" spans="1:11" x14ac:dyDescent="0.25">
      <c r="A15514" s="40">
        <v>1515484818</v>
      </c>
      <c r="B15514" s="40">
        <v>1</v>
      </c>
      <c r="C15514" s="40">
        <v>3082</v>
      </c>
      <c r="D15514" s="38" t="s">
        <v>359</v>
      </c>
      <c r="E15514" s="57" t="s">
        <v>384</v>
      </c>
      <c r="F15514" s="57">
        <f>ROUNDDOWN(C15514/50,0)*50</f>
        <v>3050</v>
      </c>
      <c r="G15514" s="57" t="str">
        <f>D15514&amp;"_"&amp;B15514&amp;"_"&amp;F15514</f>
        <v>Shanghai_1_3050</v>
      </c>
      <c r="H15514" s="57">
        <v>0.11050973867741698</v>
      </c>
      <c r="I15514" s="57">
        <f>COUNTIF($G$10:G15514,G15514)</f>
        <v>26</v>
      </c>
      <c r="J15514" s="57">
        <f>COUNTIF($G:$G,G15514)</f>
        <v>44</v>
      </c>
      <c r="K15514" s="57">
        <f>ROUND(3000*J15514/21653,0)</f>
        <v>6</v>
      </c>
    </row>
    <row r="15515" spans="1:11" x14ac:dyDescent="0.25">
      <c r="A15515" s="40">
        <v>1519773148</v>
      </c>
      <c r="B15515" s="40">
        <v>1</v>
      </c>
      <c r="C15515" s="40">
        <v>3087</v>
      </c>
      <c r="D15515" s="38" t="s">
        <v>359</v>
      </c>
      <c r="E15515" s="57" t="s">
        <v>384</v>
      </c>
      <c r="F15515" s="57">
        <f>ROUNDDOWN(C15515/50,0)*50</f>
        <v>3050</v>
      </c>
      <c r="G15515" s="57" t="str">
        <f>D15515&amp;"_"&amp;B15515&amp;"_"&amp;F15515</f>
        <v>Shanghai_1_3050</v>
      </c>
      <c r="H15515" s="57">
        <v>0.11753604653157634</v>
      </c>
      <c r="I15515" s="57">
        <f>COUNTIF($G$10:G15515,G15515)</f>
        <v>27</v>
      </c>
      <c r="J15515" s="57">
        <f>COUNTIF($G:$G,G15515)</f>
        <v>44</v>
      </c>
      <c r="K15515" s="57">
        <f>ROUND(3000*J15515/21653,0)</f>
        <v>6</v>
      </c>
    </row>
    <row r="15516" spans="1:11" x14ac:dyDescent="0.25">
      <c r="A15516" s="40">
        <v>1516731796</v>
      </c>
      <c r="B15516" s="40">
        <v>1</v>
      </c>
      <c r="C15516" s="40">
        <v>3083</v>
      </c>
      <c r="D15516" s="38" t="s">
        <v>359</v>
      </c>
      <c r="E15516" s="57" t="s">
        <v>384</v>
      </c>
      <c r="F15516" s="57">
        <f>ROUNDDOWN(C15516/50,0)*50</f>
        <v>3050</v>
      </c>
      <c r="G15516" s="57" t="str">
        <f>D15516&amp;"_"&amp;B15516&amp;"_"&amp;F15516</f>
        <v>Shanghai_1_3050</v>
      </c>
      <c r="H15516" s="57">
        <v>0.11765341281270714</v>
      </c>
      <c r="I15516" s="57">
        <f>COUNTIF($G$10:G15516,G15516)</f>
        <v>28</v>
      </c>
      <c r="J15516" s="57">
        <f>COUNTIF($G:$G,G15516)</f>
        <v>44</v>
      </c>
      <c r="K15516" s="57">
        <f>ROUND(3000*J15516/21653,0)</f>
        <v>6</v>
      </c>
    </row>
    <row r="15517" spans="1:11" x14ac:dyDescent="0.25">
      <c r="A15517" s="40">
        <v>1519167807</v>
      </c>
      <c r="B15517" s="40">
        <v>1</v>
      </c>
      <c r="C15517" s="40">
        <v>3086</v>
      </c>
      <c r="D15517" s="38" t="s">
        <v>359</v>
      </c>
      <c r="E15517" s="57" t="s">
        <v>384</v>
      </c>
      <c r="F15517" s="57">
        <f>ROUNDDOWN(C15517/50,0)*50</f>
        <v>3050</v>
      </c>
      <c r="G15517" s="57" t="str">
        <f>D15517&amp;"_"&amp;B15517&amp;"_"&amp;F15517</f>
        <v>Shanghai_1_3050</v>
      </c>
      <c r="H15517" s="57">
        <v>0.13555063718650284</v>
      </c>
      <c r="I15517" s="57">
        <f>COUNTIF($G$10:G15517,G15517)</f>
        <v>29</v>
      </c>
      <c r="J15517" s="57">
        <f>COUNTIF($G:$G,G15517)</f>
        <v>44</v>
      </c>
      <c r="K15517" s="57">
        <f>ROUND(3000*J15517/21653,0)</f>
        <v>6</v>
      </c>
    </row>
    <row r="15518" spans="1:11" x14ac:dyDescent="0.25">
      <c r="A15518" s="40">
        <v>1513197145</v>
      </c>
      <c r="B15518" s="40">
        <v>1</v>
      </c>
      <c r="C15518" s="40">
        <v>3079</v>
      </c>
      <c r="D15518" s="38" t="s">
        <v>359</v>
      </c>
      <c r="E15518" s="57" t="s">
        <v>384</v>
      </c>
      <c r="F15518" s="57">
        <f>ROUNDDOWN(C15518/50,0)*50</f>
        <v>3050</v>
      </c>
      <c r="G15518" s="57" t="str">
        <f>D15518&amp;"_"&amp;B15518&amp;"_"&amp;F15518</f>
        <v>Shanghai_1_3050</v>
      </c>
      <c r="H15518" s="57">
        <v>0.16046592975745877</v>
      </c>
      <c r="I15518" s="57">
        <f>COUNTIF($G$10:G15518,G15518)</f>
        <v>30</v>
      </c>
      <c r="J15518" s="57">
        <f>COUNTIF($G:$G,G15518)</f>
        <v>44</v>
      </c>
      <c r="K15518" s="57">
        <f>ROUND(3000*J15518/21653,0)</f>
        <v>6</v>
      </c>
    </row>
    <row r="15519" spans="1:11" x14ac:dyDescent="0.25">
      <c r="A15519" s="40">
        <v>1519532616</v>
      </c>
      <c r="B15519" s="40">
        <v>1</v>
      </c>
      <c r="C15519" s="40">
        <v>3076</v>
      </c>
      <c r="D15519" s="38" t="s">
        <v>359</v>
      </c>
      <c r="E15519" s="57" t="s">
        <v>384</v>
      </c>
      <c r="F15519" s="57">
        <f>ROUNDDOWN(C15519/50,0)*50</f>
        <v>3050</v>
      </c>
      <c r="G15519" s="57" t="str">
        <f>D15519&amp;"_"&amp;B15519&amp;"_"&amp;F15519</f>
        <v>Shanghai_1_3050</v>
      </c>
      <c r="H15519" s="57">
        <v>0.22172174885286333</v>
      </c>
      <c r="I15519" s="57">
        <f>COUNTIF($G$10:G15519,G15519)</f>
        <v>31</v>
      </c>
      <c r="J15519" s="57">
        <f>COUNTIF($G:$G,G15519)</f>
        <v>44</v>
      </c>
      <c r="K15519" s="57">
        <f>ROUND(3000*J15519/21653,0)</f>
        <v>6</v>
      </c>
    </row>
    <row r="15520" spans="1:11" x14ac:dyDescent="0.25">
      <c r="A15520" s="40">
        <v>1512426399</v>
      </c>
      <c r="B15520" s="40">
        <v>1</v>
      </c>
      <c r="C15520" s="40">
        <v>3063</v>
      </c>
      <c r="D15520" s="38" t="s">
        <v>359</v>
      </c>
      <c r="E15520" s="57" t="s">
        <v>384</v>
      </c>
      <c r="F15520" s="57">
        <f>ROUNDDOWN(C15520/50,0)*50</f>
        <v>3050</v>
      </c>
      <c r="G15520" s="57" t="str">
        <f>D15520&amp;"_"&amp;B15520&amp;"_"&amp;F15520</f>
        <v>Shanghai_1_3050</v>
      </c>
      <c r="H15520" s="57">
        <v>0.22855820281045303</v>
      </c>
      <c r="I15520" s="57">
        <f>COUNTIF($G$10:G15520,G15520)</f>
        <v>32</v>
      </c>
      <c r="J15520" s="57">
        <f>COUNTIF($G:$G,G15520)</f>
        <v>44</v>
      </c>
      <c r="K15520" s="57">
        <f>ROUND(3000*J15520/21653,0)</f>
        <v>6</v>
      </c>
    </row>
    <row r="15521" spans="1:11" x14ac:dyDescent="0.25">
      <c r="A15521" s="40">
        <v>1513895054</v>
      </c>
      <c r="B15521" s="40">
        <v>1</v>
      </c>
      <c r="C15521" s="40">
        <v>3071</v>
      </c>
      <c r="D15521" s="38" t="s">
        <v>359</v>
      </c>
      <c r="E15521" s="57" t="s">
        <v>384</v>
      </c>
      <c r="F15521" s="57">
        <f>ROUNDDOWN(C15521/50,0)*50</f>
        <v>3050</v>
      </c>
      <c r="G15521" s="57" t="str">
        <f>D15521&amp;"_"&amp;B15521&amp;"_"&amp;F15521</f>
        <v>Shanghai_1_3050</v>
      </c>
      <c r="H15521" s="57">
        <v>0.25111818138046882</v>
      </c>
      <c r="I15521" s="57">
        <f>COUNTIF($G$10:G15521,G15521)</f>
        <v>33</v>
      </c>
      <c r="J15521" s="57">
        <f>COUNTIF($G:$G,G15521)</f>
        <v>44</v>
      </c>
      <c r="K15521" s="57">
        <f>ROUND(3000*J15521/21653,0)</f>
        <v>6</v>
      </c>
    </row>
    <row r="15522" spans="1:11" x14ac:dyDescent="0.25">
      <c r="A15522" s="40">
        <v>1519015337</v>
      </c>
      <c r="B15522" s="40">
        <v>1</v>
      </c>
      <c r="C15522" s="40">
        <v>3063</v>
      </c>
      <c r="D15522" s="38" t="s">
        <v>359</v>
      </c>
      <c r="E15522" s="57" t="s">
        <v>384</v>
      </c>
      <c r="F15522" s="57">
        <f>ROUNDDOWN(C15522/50,0)*50</f>
        <v>3050</v>
      </c>
      <c r="G15522" s="57" t="str">
        <f>D15522&amp;"_"&amp;B15522&amp;"_"&amp;F15522</f>
        <v>Shanghai_1_3050</v>
      </c>
      <c r="H15522" s="57">
        <v>0.2614931613512822</v>
      </c>
      <c r="I15522" s="57">
        <f>COUNTIF($G$10:G15522,G15522)</f>
        <v>34</v>
      </c>
      <c r="J15522" s="57">
        <f>COUNTIF($G:$G,G15522)</f>
        <v>44</v>
      </c>
      <c r="K15522" s="57">
        <f>ROUND(3000*J15522/21653,0)</f>
        <v>6</v>
      </c>
    </row>
    <row r="15523" spans="1:11" x14ac:dyDescent="0.25">
      <c r="A15523" s="40">
        <v>1515636539</v>
      </c>
      <c r="B15523" s="40">
        <v>1</v>
      </c>
      <c r="C15523" s="40">
        <v>3088</v>
      </c>
      <c r="D15523" s="38" t="s">
        <v>359</v>
      </c>
      <c r="E15523" s="57" t="s">
        <v>384</v>
      </c>
      <c r="F15523" s="57">
        <f>ROUNDDOWN(C15523/50,0)*50</f>
        <v>3050</v>
      </c>
      <c r="G15523" s="57" t="str">
        <f>D15523&amp;"_"&amp;B15523&amp;"_"&amp;F15523</f>
        <v>Shanghai_1_3050</v>
      </c>
      <c r="H15523" s="57">
        <v>0.29824192121803761</v>
      </c>
      <c r="I15523" s="57">
        <f>COUNTIF($G$10:G15523,G15523)</f>
        <v>35</v>
      </c>
      <c r="J15523" s="57">
        <f>COUNTIF($G:$G,G15523)</f>
        <v>44</v>
      </c>
      <c r="K15523" s="57">
        <f>ROUND(3000*J15523/21653,0)</f>
        <v>6</v>
      </c>
    </row>
    <row r="15524" spans="1:11" x14ac:dyDescent="0.25">
      <c r="A15524" s="40">
        <v>1518126158</v>
      </c>
      <c r="B15524" s="40">
        <v>1</v>
      </c>
      <c r="C15524" s="40">
        <v>3419</v>
      </c>
      <c r="D15524" s="38" t="s">
        <v>360</v>
      </c>
      <c r="E15524" s="57" t="s">
        <v>384</v>
      </c>
      <c r="F15524" s="57">
        <f>ROUNDDOWN(C15524/50,0)*50</f>
        <v>3400</v>
      </c>
      <c r="G15524" s="57" t="str">
        <f>D15524&amp;"_"&amp;B15524&amp;"_"&amp;F15524</f>
        <v>Beijing_1_3400</v>
      </c>
      <c r="H15524" s="57">
        <v>0.78680325040241039</v>
      </c>
      <c r="I15524" s="57">
        <f>COUNTIF($G$10:G15524,G15524)</f>
        <v>30</v>
      </c>
      <c r="J15524" s="57">
        <f>COUNTIF($G:$G,G15524)</f>
        <v>37</v>
      </c>
      <c r="K15524" s="57">
        <f>ROUND(3000*J15524/21653,0)</f>
        <v>5</v>
      </c>
    </row>
    <row r="15525" spans="1:11" x14ac:dyDescent="0.25">
      <c r="A15525" s="40">
        <v>1516704610</v>
      </c>
      <c r="B15525" s="40">
        <v>0</v>
      </c>
      <c r="C15525" s="40">
        <v>903</v>
      </c>
      <c r="D15525" s="38" t="s">
        <v>361</v>
      </c>
      <c r="E15525" s="57" t="s">
        <v>384</v>
      </c>
      <c r="F15525" s="57">
        <f>ROUNDDOWN(C15525/50,0)*50</f>
        <v>900</v>
      </c>
      <c r="G15525" s="57" t="str">
        <f>D15525&amp;"_"&amp;B15525&amp;"_"&amp;F15525</f>
        <v>Guangzhou_0_900</v>
      </c>
      <c r="H15525" s="57">
        <v>0.78688156498221262</v>
      </c>
      <c r="I15525" s="57">
        <f>COUNTIF($G$10:G15525,G15525)</f>
        <v>17</v>
      </c>
      <c r="J15525" s="57">
        <f>COUNTIF($G:$G,G15525)</f>
        <v>18</v>
      </c>
      <c r="K15525" s="57">
        <f>ROUND(3000*J15525/21653,0)</f>
        <v>2</v>
      </c>
    </row>
    <row r="15526" spans="1:11" x14ac:dyDescent="0.25">
      <c r="A15526" s="40">
        <v>1512341585</v>
      </c>
      <c r="B15526" s="40">
        <v>1</v>
      </c>
      <c r="C15526" s="40">
        <v>3800</v>
      </c>
      <c r="D15526" s="38" t="s">
        <v>360</v>
      </c>
      <c r="E15526" s="57" t="s">
        <v>384</v>
      </c>
      <c r="F15526" s="57">
        <f>ROUNDDOWN(C15526/50,0)*50</f>
        <v>3800</v>
      </c>
      <c r="G15526" s="57" t="str">
        <f>D15526&amp;"_"&amp;B15526&amp;"_"&amp;F15526</f>
        <v>Beijing_1_3800</v>
      </c>
      <c r="H15526" s="57">
        <v>0.78691646951417815</v>
      </c>
      <c r="I15526" s="57">
        <f>COUNTIF($G$10:G15526,G15526)</f>
        <v>20</v>
      </c>
      <c r="J15526" s="57">
        <f>COUNTIF($G:$G,G15526)</f>
        <v>25</v>
      </c>
      <c r="K15526" s="57">
        <f>ROUND(3000*J15526/21653,0)</f>
        <v>3</v>
      </c>
    </row>
    <row r="15527" spans="1:11" x14ac:dyDescent="0.25">
      <c r="A15527" s="40">
        <v>1513666006</v>
      </c>
      <c r="B15527" s="40">
        <v>1</v>
      </c>
      <c r="C15527" s="40">
        <v>68</v>
      </c>
      <c r="D15527" s="38" t="s">
        <v>359</v>
      </c>
      <c r="E15527" s="57" t="s">
        <v>384</v>
      </c>
      <c r="F15527" s="57">
        <f>ROUNDDOWN(C15527/50,0)*50</f>
        <v>50</v>
      </c>
      <c r="G15527" s="57" t="str">
        <f>D15527&amp;"_"&amp;B15527&amp;"_"&amp;F15527</f>
        <v>Shanghai_1_50</v>
      </c>
      <c r="H15527" s="57">
        <v>0.7869287547869086</v>
      </c>
      <c r="I15527" s="57">
        <f>COUNTIF($G$10:G15527,G15527)</f>
        <v>38</v>
      </c>
      <c r="J15527" s="57">
        <f>COUNTIF($G:$G,G15527)</f>
        <v>69</v>
      </c>
      <c r="K15527" s="57">
        <f>ROUND(3000*J15527/21653,0)</f>
        <v>10</v>
      </c>
    </row>
    <row r="15528" spans="1:11" x14ac:dyDescent="0.25">
      <c r="A15528" s="40">
        <v>1517068412</v>
      </c>
      <c r="B15528" s="40">
        <v>0</v>
      </c>
      <c r="C15528" s="40">
        <v>1247</v>
      </c>
      <c r="D15528" s="38" t="s">
        <v>358</v>
      </c>
      <c r="E15528" s="57" t="s">
        <v>384</v>
      </c>
      <c r="F15528" s="57">
        <f>ROUNDDOWN(C15528/50,0)*50</f>
        <v>1200</v>
      </c>
      <c r="G15528" s="57" t="str">
        <f>D15528&amp;"_"&amp;B15528&amp;"_"&amp;F15528</f>
        <v>Shenzhen_0_1200</v>
      </c>
      <c r="H15528" s="57">
        <v>0.78703427244838342</v>
      </c>
      <c r="I15528" s="57">
        <f>COUNTIF($G$10:G15528,G15528)</f>
        <v>6</v>
      </c>
      <c r="J15528" s="57">
        <f>COUNTIF($G:$G,G15528)</f>
        <v>14</v>
      </c>
      <c r="K15528" s="57">
        <f>ROUND(3000*J15528/21653,0)</f>
        <v>2</v>
      </c>
    </row>
    <row r="15529" spans="1:11" x14ac:dyDescent="0.25">
      <c r="A15529" s="40">
        <v>1518626250</v>
      </c>
      <c r="B15529" s="40">
        <v>0</v>
      </c>
      <c r="C15529" s="40">
        <v>253</v>
      </c>
      <c r="D15529" s="38" t="s">
        <v>359</v>
      </c>
      <c r="E15529" s="57" t="s">
        <v>384</v>
      </c>
      <c r="F15529" s="57">
        <f>ROUNDDOWN(C15529/50,0)*50</f>
        <v>250</v>
      </c>
      <c r="G15529" s="57" t="str">
        <f>D15529&amp;"_"&amp;B15529&amp;"_"&amp;F15529</f>
        <v>Shanghai_0_250</v>
      </c>
      <c r="H15529" s="57">
        <v>0.78710035452038851</v>
      </c>
      <c r="I15529" s="57">
        <f>COUNTIF($G$10:G15529,G15529)</f>
        <v>28</v>
      </c>
      <c r="J15529" s="57">
        <f>COUNTIF($G:$G,G15529)</f>
        <v>33</v>
      </c>
      <c r="K15529" s="57">
        <f>ROUND(3000*J15529/21653,0)</f>
        <v>5</v>
      </c>
    </row>
    <row r="15530" spans="1:11" x14ac:dyDescent="0.25">
      <c r="A15530" s="40">
        <v>1517034520</v>
      </c>
      <c r="B15530" s="40">
        <v>0</v>
      </c>
      <c r="C15530" s="40">
        <v>1631</v>
      </c>
      <c r="D15530" s="38" t="s">
        <v>359</v>
      </c>
      <c r="E15530" s="57" t="s">
        <v>384</v>
      </c>
      <c r="F15530" s="57">
        <f>ROUNDDOWN(C15530/50,0)*50</f>
        <v>1600</v>
      </c>
      <c r="G15530" s="57" t="str">
        <f>D15530&amp;"_"&amp;B15530&amp;"_"&amp;F15530</f>
        <v>Shanghai_0_1600</v>
      </c>
      <c r="H15530" s="57">
        <v>0.78717134072243222</v>
      </c>
      <c r="I15530" s="57">
        <f>COUNTIF($G$10:G15530,G15530)</f>
        <v>21</v>
      </c>
      <c r="J15530" s="57">
        <f>COUNTIF($G:$G,G15530)</f>
        <v>26</v>
      </c>
      <c r="K15530" s="57">
        <f>ROUND(3000*J15530/21653,0)</f>
        <v>4</v>
      </c>
    </row>
    <row r="15531" spans="1:11" x14ac:dyDescent="0.25">
      <c r="A15531" s="40">
        <v>1514522869</v>
      </c>
      <c r="B15531" s="40">
        <v>1</v>
      </c>
      <c r="C15531" s="40">
        <v>3472</v>
      </c>
      <c r="D15531" s="38" t="s">
        <v>360</v>
      </c>
      <c r="E15531" s="57" t="s">
        <v>384</v>
      </c>
      <c r="F15531" s="57">
        <f>ROUNDDOWN(C15531/50,0)*50</f>
        <v>3450</v>
      </c>
      <c r="G15531" s="57" t="str">
        <f>D15531&amp;"_"&amp;B15531&amp;"_"&amp;F15531</f>
        <v>Beijing_1_3450</v>
      </c>
      <c r="H15531" s="57">
        <v>0.78718697321010211</v>
      </c>
      <c r="I15531" s="57">
        <f>COUNTIF($G$10:G15531,G15531)</f>
        <v>21</v>
      </c>
      <c r="J15531" s="57">
        <f>COUNTIF($G:$G,G15531)</f>
        <v>26</v>
      </c>
      <c r="K15531" s="57">
        <f>ROUND(3000*J15531/21653,0)</f>
        <v>4</v>
      </c>
    </row>
    <row r="15532" spans="1:11" x14ac:dyDescent="0.25">
      <c r="A15532" s="40">
        <v>1514922819</v>
      </c>
      <c r="B15532" s="40">
        <v>1</v>
      </c>
      <c r="C15532" s="40">
        <v>2650</v>
      </c>
      <c r="D15532" s="38" t="s">
        <v>360</v>
      </c>
      <c r="E15532" s="57" t="s">
        <v>384</v>
      </c>
      <c r="F15532" s="57">
        <f>ROUNDDOWN(C15532/50,0)*50</f>
        <v>2650</v>
      </c>
      <c r="G15532" s="57" t="str">
        <f>D15532&amp;"_"&amp;B15532&amp;"_"&amp;F15532</f>
        <v>Beijing_1_2650</v>
      </c>
      <c r="H15532" s="57">
        <v>0.78719226873309278</v>
      </c>
      <c r="I15532" s="57">
        <f>COUNTIF($G$10:G15532,G15532)</f>
        <v>48</v>
      </c>
      <c r="J15532" s="57">
        <f>COUNTIF($G:$G,G15532)</f>
        <v>57</v>
      </c>
      <c r="K15532" s="57">
        <f>ROUND(3000*J15532/21653,0)</f>
        <v>8</v>
      </c>
    </row>
    <row r="15533" spans="1:11" x14ac:dyDescent="0.25">
      <c r="A15533" s="40">
        <v>1513825277</v>
      </c>
      <c r="B15533" s="40">
        <v>1</v>
      </c>
      <c r="C15533" s="40">
        <v>2088</v>
      </c>
      <c r="D15533" s="38" t="s">
        <v>359</v>
      </c>
      <c r="E15533" s="57" t="s">
        <v>384</v>
      </c>
      <c r="F15533" s="57">
        <f>ROUNDDOWN(C15533/50,0)*50</f>
        <v>2050</v>
      </c>
      <c r="G15533" s="57" t="str">
        <f>D15533&amp;"_"&amp;B15533&amp;"_"&amp;F15533</f>
        <v>Shanghai_1_2050</v>
      </c>
      <c r="H15533" s="57">
        <v>0.78725732080995492</v>
      </c>
      <c r="I15533" s="57">
        <f>COUNTIF($G$10:G15533,G15533)</f>
        <v>47</v>
      </c>
      <c r="J15533" s="57">
        <f>COUNTIF($G:$G,G15533)</f>
        <v>59</v>
      </c>
      <c r="K15533" s="57">
        <f>ROUND(3000*J15533/21653,0)</f>
        <v>8</v>
      </c>
    </row>
    <row r="15534" spans="1:11" x14ac:dyDescent="0.25">
      <c r="A15534" s="40">
        <v>1514428372</v>
      </c>
      <c r="B15534" s="40">
        <v>0</v>
      </c>
      <c r="C15534" s="40">
        <v>47</v>
      </c>
      <c r="D15534" s="38" t="s">
        <v>360</v>
      </c>
      <c r="E15534" s="57" t="s">
        <v>384</v>
      </c>
      <c r="F15534" s="57">
        <f>ROUNDDOWN(C15534/50,0)*50</f>
        <v>0</v>
      </c>
      <c r="G15534" s="57" t="str">
        <f>D15534&amp;"_"&amp;B15534&amp;"_"&amp;F15534</f>
        <v>Beijing_0_0</v>
      </c>
      <c r="H15534" s="57">
        <v>0.78727234630672405</v>
      </c>
      <c r="I15534" s="57">
        <f>COUNTIF($G$10:G15534,G15534)</f>
        <v>29</v>
      </c>
      <c r="J15534" s="57">
        <f>COUNTIF($G:$G,G15534)</f>
        <v>33</v>
      </c>
      <c r="K15534" s="57">
        <f>ROUND(3000*J15534/21653,0)</f>
        <v>5</v>
      </c>
    </row>
    <row r="15535" spans="1:11" x14ac:dyDescent="0.25">
      <c r="A15535" s="40">
        <v>1515419184</v>
      </c>
      <c r="B15535" s="40">
        <v>1</v>
      </c>
      <c r="C15535" s="40">
        <v>3583</v>
      </c>
      <c r="D15535" s="38" t="s">
        <v>360</v>
      </c>
      <c r="E15535" s="57" t="s">
        <v>384</v>
      </c>
      <c r="F15535" s="57">
        <f>ROUNDDOWN(C15535/50,0)*50</f>
        <v>3550</v>
      </c>
      <c r="G15535" s="57" t="str">
        <f>D15535&amp;"_"&amp;B15535&amp;"_"&amp;F15535</f>
        <v>Beijing_1_3550</v>
      </c>
      <c r="H15535" s="57">
        <v>0.78728978431586605</v>
      </c>
      <c r="I15535" s="57">
        <f>COUNTIF($G$10:G15535,G15535)</f>
        <v>27</v>
      </c>
      <c r="J15535" s="57">
        <f>COUNTIF($G:$G,G15535)</f>
        <v>36</v>
      </c>
      <c r="K15535" s="57">
        <f>ROUND(3000*J15535/21653,0)</f>
        <v>5</v>
      </c>
    </row>
    <row r="15536" spans="1:11" x14ac:dyDescent="0.25">
      <c r="A15536" s="40">
        <v>1519679178</v>
      </c>
      <c r="B15536" s="40">
        <v>1</v>
      </c>
      <c r="C15536" s="40">
        <v>681</v>
      </c>
      <c r="D15536" s="38" t="s">
        <v>359</v>
      </c>
      <c r="E15536" s="57" t="s">
        <v>384</v>
      </c>
      <c r="F15536" s="57">
        <f>ROUNDDOWN(C15536/50,0)*50</f>
        <v>650</v>
      </c>
      <c r="G15536" s="57" t="str">
        <f>D15536&amp;"_"&amp;B15536&amp;"_"&amp;F15536</f>
        <v>Shanghai_1_650</v>
      </c>
      <c r="H15536" s="57">
        <v>0.78731432869459272</v>
      </c>
      <c r="I15536" s="57">
        <f>COUNTIF($G$10:G15536,G15536)</f>
        <v>41</v>
      </c>
      <c r="J15536" s="57">
        <f>COUNTIF($G:$G,G15536)</f>
        <v>83</v>
      </c>
      <c r="K15536" s="57">
        <f>ROUND(3000*J15536/21653,0)</f>
        <v>11</v>
      </c>
    </row>
    <row r="15537" spans="1:11" x14ac:dyDescent="0.25">
      <c r="A15537" s="40">
        <v>1513776879</v>
      </c>
      <c r="B15537" s="40">
        <v>1</v>
      </c>
      <c r="C15537" s="40">
        <v>1142</v>
      </c>
      <c r="D15537" s="38" t="s">
        <v>361</v>
      </c>
      <c r="E15537" s="57" t="s">
        <v>384</v>
      </c>
      <c r="F15537" s="57">
        <f>ROUNDDOWN(C15537/50,0)*50</f>
        <v>1100</v>
      </c>
      <c r="G15537" s="57" t="str">
        <f>D15537&amp;"_"&amp;B15537&amp;"_"&amp;F15537</f>
        <v>Guangzhou_1_1100</v>
      </c>
      <c r="H15537" s="57">
        <v>0.78734670661814843</v>
      </c>
      <c r="I15537" s="57">
        <f>COUNTIF($G$10:G15537,G15537)</f>
        <v>36</v>
      </c>
      <c r="J15537" s="57">
        <f>COUNTIF($G:$G,G15537)</f>
        <v>43</v>
      </c>
      <c r="K15537" s="57">
        <f>ROUND(3000*J15537/21653,0)</f>
        <v>6</v>
      </c>
    </row>
    <row r="15538" spans="1:11" x14ac:dyDescent="0.25">
      <c r="A15538" s="40">
        <v>1511839809</v>
      </c>
      <c r="B15538" s="40">
        <v>1</v>
      </c>
      <c r="C15538" s="40">
        <v>3759</v>
      </c>
      <c r="D15538" s="38" t="s">
        <v>360</v>
      </c>
      <c r="E15538" s="57" t="s">
        <v>384</v>
      </c>
      <c r="F15538" s="57">
        <f>ROUNDDOWN(C15538/50,0)*50</f>
        <v>3750</v>
      </c>
      <c r="G15538" s="57" t="str">
        <f>D15538&amp;"_"&amp;B15538&amp;"_"&amp;F15538</f>
        <v>Beijing_1_3750</v>
      </c>
      <c r="H15538" s="57">
        <v>0.78746278945169479</v>
      </c>
      <c r="I15538" s="57">
        <f>COUNTIF($G$10:G15538,G15538)</f>
        <v>20</v>
      </c>
      <c r="J15538" s="57">
        <f>COUNTIF($G:$G,G15538)</f>
        <v>29</v>
      </c>
      <c r="K15538" s="57">
        <f>ROUND(3000*J15538/21653,0)</f>
        <v>4</v>
      </c>
    </row>
    <row r="15539" spans="1:11" x14ac:dyDescent="0.25">
      <c r="A15539" s="40">
        <v>1516683202</v>
      </c>
      <c r="B15539" s="40">
        <v>0</v>
      </c>
      <c r="C15539" s="40">
        <v>2757</v>
      </c>
      <c r="D15539" s="38" t="s">
        <v>360</v>
      </c>
      <c r="E15539" s="57" t="s">
        <v>384</v>
      </c>
      <c r="F15539" s="57">
        <f>ROUNDDOWN(C15539/50,0)*50</f>
        <v>2750</v>
      </c>
      <c r="G15539" s="57" t="str">
        <f>D15539&amp;"_"&amp;B15539&amp;"_"&amp;F15539</f>
        <v>Beijing_0_2750</v>
      </c>
      <c r="H15539" s="57">
        <v>0.7874851440571663</v>
      </c>
      <c r="I15539" s="57">
        <f>COUNTIF($G$10:G15539,G15539)</f>
        <v>17</v>
      </c>
      <c r="J15539" s="57">
        <f>COUNTIF($G:$G,G15539)</f>
        <v>21</v>
      </c>
      <c r="K15539" s="57">
        <f>ROUND(3000*J15539/21653,0)</f>
        <v>3</v>
      </c>
    </row>
    <row r="15540" spans="1:11" x14ac:dyDescent="0.25">
      <c r="A15540" s="40">
        <v>1511784016</v>
      </c>
      <c r="B15540" s="40">
        <v>1</v>
      </c>
      <c r="C15540" s="40">
        <v>1582</v>
      </c>
      <c r="D15540" s="38" t="s">
        <v>360</v>
      </c>
      <c r="E15540" s="57" t="s">
        <v>384</v>
      </c>
      <c r="F15540" s="57">
        <f>ROUNDDOWN(C15540/50,0)*50</f>
        <v>1550</v>
      </c>
      <c r="G15540" s="57" t="str">
        <f>D15540&amp;"_"&amp;B15540&amp;"_"&amp;F15540</f>
        <v>Beijing_1_1550</v>
      </c>
      <c r="H15540" s="57">
        <v>0.78749475571276761</v>
      </c>
      <c r="I15540" s="57">
        <f>COUNTIF($G$10:G15540,G15540)</f>
        <v>62</v>
      </c>
      <c r="J15540" s="57">
        <f>COUNTIF($G:$G,G15540)</f>
        <v>79</v>
      </c>
      <c r="K15540" s="57">
        <f>ROUND(3000*J15540/21653,0)</f>
        <v>11</v>
      </c>
    </row>
    <row r="15541" spans="1:11" x14ac:dyDescent="0.25">
      <c r="A15541" s="40">
        <v>1517420173</v>
      </c>
      <c r="B15541" s="40">
        <v>1</v>
      </c>
      <c r="C15541" s="40">
        <v>1496</v>
      </c>
      <c r="D15541" s="38" t="s">
        <v>359</v>
      </c>
      <c r="E15541" s="57" t="s">
        <v>384</v>
      </c>
      <c r="F15541" s="57">
        <f>ROUNDDOWN(C15541/50,0)*50</f>
        <v>1450</v>
      </c>
      <c r="G15541" s="57" t="str">
        <f>D15541&amp;"_"&amp;B15541&amp;"_"&amp;F15541</f>
        <v>Shanghai_1_1450</v>
      </c>
      <c r="H15541" s="57">
        <v>0.78768803394431464</v>
      </c>
      <c r="I15541" s="57">
        <f>COUNTIF($G$10:G15541,G15541)</f>
        <v>51</v>
      </c>
      <c r="J15541" s="57">
        <f>COUNTIF($G:$G,G15541)</f>
        <v>66</v>
      </c>
      <c r="K15541" s="57">
        <f>ROUND(3000*J15541/21653,0)</f>
        <v>9</v>
      </c>
    </row>
    <row r="15542" spans="1:11" x14ac:dyDescent="0.25">
      <c r="A15542" s="40">
        <v>1514872860</v>
      </c>
      <c r="B15542" s="40">
        <v>0</v>
      </c>
      <c r="C15542" s="40">
        <v>1233</v>
      </c>
      <c r="D15542" s="38" t="s">
        <v>360</v>
      </c>
      <c r="E15542" s="57" t="s">
        <v>384</v>
      </c>
      <c r="F15542" s="57">
        <f>ROUNDDOWN(C15542/50,0)*50</f>
        <v>1200</v>
      </c>
      <c r="G15542" s="57" t="str">
        <f>D15542&amp;"_"&amp;B15542&amp;"_"&amp;F15542</f>
        <v>Beijing_0_1200</v>
      </c>
      <c r="H15542" s="57">
        <v>0.78775646923394849</v>
      </c>
      <c r="I15542" s="57">
        <f>COUNTIF($G$10:G15542,G15542)</f>
        <v>20</v>
      </c>
      <c r="J15542" s="57">
        <f>COUNTIF($G:$G,G15542)</f>
        <v>27</v>
      </c>
      <c r="K15542" s="57">
        <f>ROUND(3000*J15542/21653,0)</f>
        <v>4</v>
      </c>
    </row>
    <row r="15543" spans="1:11" x14ac:dyDescent="0.25">
      <c r="A15543" s="40">
        <v>1516666475</v>
      </c>
      <c r="B15543" s="40">
        <v>1</v>
      </c>
      <c r="C15543" s="40">
        <v>1683</v>
      </c>
      <c r="D15543" s="38" t="s">
        <v>359</v>
      </c>
      <c r="E15543" s="57" t="s">
        <v>384</v>
      </c>
      <c r="F15543" s="57">
        <f>ROUNDDOWN(C15543/50,0)*50</f>
        <v>1650</v>
      </c>
      <c r="G15543" s="57" t="str">
        <f>D15543&amp;"_"&amp;B15543&amp;"_"&amp;F15543</f>
        <v>Shanghai_1_1650</v>
      </c>
      <c r="H15543" s="57">
        <v>0.78794834338409447</v>
      </c>
      <c r="I15543" s="57">
        <f>COUNTIF($G$10:G15543,G15543)</f>
        <v>61</v>
      </c>
      <c r="J15543" s="57">
        <f>COUNTIF($G:$G,G15543)</f>
        <v>79</v>
      </c>
      <c r="K15543" s="57">
        <f>ROUND(3000*J15543/21653,0)</f>
        <v>11</v>
      </c>
    </row>
    <row r="15544" spans="1:11" x14ac:dyDescent="0.25">
      <c r="A15544" s="40">
        <v>1519751425</v>
      </c>
      <c r="B15544" s="40">
        <v>1</v>
      </c>
      <c r="C15544" s="40">
        <v>4001</v>
      </c>
      <c r="D15544" s="38" t="s">
        <v>360</v>
      </c>
      <c r="E15544" s="57" t="s">
        <v>384</v>
      </c>
      <c r="F15544" s="57">
        <f>ROUNDDOWN(C15544/50,0)*50</f>
        <v>4000</v>
      </c>
      <c r="G15544" s="57" t="str">
        <f>D15544&amp;"_"&amp;B15544&amp;"_"&amp;F15544</f>
        <v>Beijing_1_4000</v>
      </c>
      <c r="H15544" s="57">
        <v>0.78797713040425965</v>
      </c>
      <c r="I15544" s="57">
        <f>COUNTIF($G$10:G15544,G15544)</f>
        <v>11</v>
      </c>
      <c r="J15544" s="57">
        <f>COUNTIF($G:$G,G15544)</f>
        <v>14</v>
      </c>
      <c r="K15544" s="57">
        <f>ROUND(3000*J15544/21653,0)</f>
        <v>2</v>
      </c>
    </row>
    <row r="15545" spans="1:11" x14ac:dyDescent="0.25">
      <c r="A15545" s="40">
        <v>1512614967</v>
      </c>
      <c r="B15545" s="40">
        <v>1</v>
      </c>
      <c r="C15545" s="40">
        <v>746</v>
      </c>
      <c r="D15545" s="38" t="s">
        <v>360</v>
      </c>
      <c r="E15545" s="57" t="s">
        <v>384</v>
      </c>
      <c r="F15545" s="57">
        <f>ROUNDDOWN(C15545/50,0)*50</f>
        <v>700</v>
      </c>
      <c r="G15545" s="57" t="str">
        <f>D15545&amp;"_"&amp;B15545&amp;"_"&amp;F15545</f>
        <v>Beijing_1_700</v>
      </c>
      <c r="H15545" s="57">
        <v>0.78798636814938805</v>
      </c>
      <c r="I15545" s="57">
        <f>COUNTIF($G$10:G15545,G15545)</f>
        <v>59</v>
      </c>
      <c r="J15545" s="57">
        <f>COUNTIF($G:$G,G15545)</f>
        <v>76</v>
      </c>
      <c r="K15545" s="57">
        <f>ROUND(3000*J15545/21653,0)</f>
        <v>11</v>
      </c>
    </row>
    <row r="15546" spans="1:11" x14ac:dyDescent="0.25">
      <c r="A15546" s="40">
        <v>1516028471</v>
      </c>
      <c r="B15546" s="40">
        <v>0</v>
      </c>
      <c r="C15546" s="40">
        <v>4092</v>
      </c>
      <c r="D15546" s="38" t="s">
        <v>359</v>
      </c>
      <c r="E15546" s="57" t="s">
        <v>384</v>
      </c>
      <c r="F15546" s="57">
        <f>ROUNDDOWN(C15546/50,0)*50</f>
        <v>4050</v>
      </c>
      <c r="G15546" s="57" t="str">
        <f>D15546&amp;"_"&amp;B15546&amp;"_"&amp;F15546</f>
        <v>Shanghai_0_4050</v>
      </c>
      <c r="H15546" s="57">
        <v>0.78808054050971343</v>
      </c>
      <c r="I15546" s="57">
        <f>COUNTIF($G$10:G15546,G15546)</f>
        <v>6</v>
      </c>
      <c r="J15546" s="57">
        <f>COUNTIF($G:$G,G15546)</f>
        <v>8</v>
      </c>
      <c r="K15546" s="57">
        <f>ROUND(3000*J15546/21653,0)</f>
        <v>1</v>
      </c>
    </row>
    <row r="15547" spans="1:11" x14ac:dyDescent="0.25">
      <c r="A15547" s="40">
        <v>1515494472</v>
      </c>
      <c r="B15547" s="40">
        <v>0</v>
      </c>
      <c r="C15547" s="40">
        <v>420</v>
      </c>
      <c r="D15547" s="38" t="s">
        <v>359</v>
      </c>
      <c r="E15547" s="57" t="s">
        <v>384</v>
      </c>
      <c r="F15547" s="57">
        <f>ROUNDDOWN(C15547/50,0)*50</f>
        <v>400</v>
      </c>
      <c r="G15547" s="57" t="str">
        <f>D15547&amp;"_"&amp;B15547&amp;"_"&amp;F15547</f>
        <v>Shanghai_0_400</v>
      </c>
      <c r="H15547" s="57">
        <v>0.78808219976126759</v>
      </c>
      <c r="I15547" s="57">
        <f>COUNTIF($G$10:G15547,G15547)</f>
        <v>25</v>
      </c>
      <c r="J15547" s="57">
        <f>COUNTIF($G:$G,G15547)</f>
        <v>29</v>
      </c>
      <c r="K15547" s="57">
        <f>ROUND(3000*J15547/21653,0)</f>
        <v>4</v>
      </c>
    </row>
    <row r="15548" spans="1:11" x14ac:dyDescent="0.25">
      <c r="A15548" s="40">
        <v>1518518495</v>
      </c>
      <c r="B15548" s="40">
        <v>1</v>
      </c>
      <c r="C15548" s="40">
        <v>4665</v>
      </c>
      <c r="D15548" s="38" t="s">
        <v>358</v>
      </c>
      <c r="E15548" s="57" t="s">
        <v>384</v>
      </c>
      <c r="F15548" s="57">
        <f>ROUNDDOWN(C15548/50,0)*50</f>
        <v>4650</v>
      </c>
      <c r="G15548" s="57" t="str">
        <f>D15548&amp;"_"&amp;B15548&amp;"_"&amp;F15548</f>
        <v>Shenzhen_1_4650</v>
      </c>
      <c r="H15548" s="57">
        <v>0.78808815047165481</v>
      </c>
      <c r="I15548" s="57">
        <f>COUNTIF($G$10:G15548,G15548)</f>
        <v>4</v>
      </c>
      <c r="J15548" s="57">
        <f>COUNTIF($G:$G,G15548)</f>
        <v>7</v>
      </c>
      <c r="K15548" s="57">
        <f>ROUND(3000*J15548/21653,0)</f>
        <v>1</v>
      </c>
    </row>
    <row r="15549" spans="1:11" x14ac:dyDescent="0.25">
      <c r="A15549" s="40">
        <v>1519828529</v>
      </c>
      <c r="B15549" s="40">
        <v>1</v>
      </c>
      <c r="C15549" s="40">
        <v>1096</v>
      </c>
      <c r="D15549" s="38" t="s">
        <v>360</v>
      </c>
      <c r="E15549" s="57" t="s">
        <v>384</v>
      </c>
      <c r="F15549" s="57">
        <f>ROUNDDOWN(C15549/50,0)*50</f>
        <v>1050</v>
      </c>
      <c r="G15549" s="57" t="str">
        <f>D15549&amp;"_"&amp;B15549&amp;"_"&amp;F15549</f>
        <v>Beijing_1_1050</v>
      </c>
      <c r="H15549" s="57">
        <v>0.78808867887438661</v>
      </c>
      <c r="I15549" s="57">
        <f>COUNTIF($G$10:G15549,G15549)</f>
        <v>66</v>
      </c>
      <c r="J15549" s="57">
        <f>COUNTIF($G:$G,G15549)</f>
        <v>82</v>
      </c>
      <c r="K15549" s="57">
        <f>ROUND(3000*J15549/21653,0)</f>
        <v>11</v>
      </c>
    </row>
    <row r="15550" spans="1:11" x14ac:dyDescent="0.25">
      <c r="A15550" s="40">
        <v>1512577919</v>
      </c>
      <c r="B15550" s="40">
        <v>1</v>
      </c>
      <c r="C15550" s="40">
        <v>3670</v>
      </c>
      <c r="D15550" s="38" t="s">
        <v>360</v>
      </c>
      <c r="E15550" s="57" t="s">
        <v>384</v>
      </c>
      <c r="F15550" s="57">
        <f>ROUNDDOWN(C15550/50,0)*50</f>
        <v>3650</v>
      </c>
      <c r="G15550" s="57" t="str">
        <f>D15550&amp;"_"&amp;B15550&amp;"_"&amp;F15550</f>
        <v>Beijing_1_3650</v>
      </c>
      <c r="H15550" s="57">
        <v>0.78809706626733689</v>
      </c>
      <c r="I15550" s="57">
        <f>COUNTIF($G$10:G15550,G15550)</f>
        <v>19</v>
      </c>
      <c r="J15550" s="57">
        <f>COUNTIF($G:$G,G15550)</f>
        <v>25</v>
      </c>
      <c r="K15550" s="57">
        <f>ROUND(3000*J15550/21653,0)</f>
        <v>3</v>
      </c>
    </row>
    <row r="15551" spans="1:11" x14ac:dyDescent="0.25">
      <c r="A15551" s="40">
        <v>1516633966</v>
      </c>
      <c r="B15551" s="40">
        <v>1</v>
      </c>
      <c r="C15551" s="40">
        <v>1069</v>
      </c>
      <c r="D15551" s="38" t="s">
        <v>360</v>
      </c>
      <c r="E15551" s="57" t="s">
        <v>384</v>
      </c>
      <c r="F15551" s="57">
        <f>ROUNDDOWN(C15551/50,0)*50</f>
        <v>1050</v>
      </c>
      <c r="G15551" s="57" t="str">
        <f>D15551&amp;"_"&amp;B15551&amp;"_"&amp;F15551</f>
        <v>Beijing_1_1050</v>
      </c>
      <c r="H15551" s="57">
        <v>0.78817513086672042</v>
      </c>
      <c r="I15551" s="57">
        <f>COUNTIF($G$10:G15551,G15551)</f>
        <v>67</v>
      </c>
      <c r="J15551" s="57">
        <f>COUNTIF($G:$G,G15551)</f>
        <v>82</v>
      </c>
      <c r="K15551" s="57">
        <f>ROUND(3000*J15551/21653,0)</f>
        <v>11</v>
      </c>
    </row>
    <row r="15552" spans="1:11" x14ac:dyDescent="0.25">
      <c r="A15552" s="40">
        <v>1514110957</v>
      </c>
      <c r="B15552" s="40">
        <v>1</v>
      </c>
      <c r="C15552" s="40">
        <v>356</v>
      </c>
      <c r="D15552" s="38" t="s">
        <v>359</v>
      </c>
      <c r="E15552" s="57" t="s">
        <v>384</v>
      </c>
      <c r="F15552" s="57">
        <f>ROUNDDOWN(C15552/50,0)*50</f>
        <v>350</v>
      </c>
      <c r="G15552" s="57" t="str">
        <f>D15552&amp;"_"&amp;B15552&amp;"_"&amp;F15552</f>
        <v>Shanghai_1_350</v>
      </c>
      <c r="H15552" s="57">
        <v>0.78819693825969328</v>
      </c>
      <c r="I15552" s="57">
        <f>COUNTIF($G$10:G15552,G15552)</f>
        <v>30</v>
      </c>
      <c r="J15552" s="57">
        <f>COUNTIF($G:$G,G15552)</f>
        <v>70</v>
      </c>
      <c r="K15552" s="57">
        <f>ROUND(3000*J15552/21653,0)</f>
        <v>10</v>
      </c>
    </row>
    <row r="15553" spans="1:11" x14ac:dyDescent="0.25">
      <c r="A15553" s="40">
        <v>1515951196</v>
      </c>
      <c r="B15553" s="40">
        <v>1</v>
      </c>
      <c r="C15553" s="40">
        <v>3824</v>
      </c>
      <c r="D15553" s="38" t="s">
        <v>360</v>
      </c>
      <c r="E15553" s="57" t="s">
        <v>384</v>
      </c>
      <c r="F15553" s="57">
        <f>ROUNDDOWN(C15553/50,0)*50</f>
        <v>3800</v>
      </c>
      <c r="G15553" s="57" t="str">
        <f>D15553&amp;"_"&amp;B15553&amp;"_"&amp;F15553</f>
        <v>Beijing_1_3800</v>
      </c>
      <c r="H15553" s="57">
        <v>0.78821772544016122</v>
      </c>
      <c r="I15553" s="57">
        <f>COUNTIF($G$10:G15553,G15553)</f>
        <v>21</v>
      </c>
      <c r="J15553" s="57">
        <f>COUNTIF($G:$G,G15553)</f>
        <v>25</v>
      </c>
      <c r="K15553" s="57">
        <f>ROUND(3000*J15553/21653,0)</f>
        <v>3</v>
      </c>
    </row>
    <row r="15554" spans="1:11" x14ac:dyDescent="0.25">
      <c r="A15554" s="40">
        <v>1517081890</v>
      </c>
      <c r="B15554" s="40">
        <v>0</v>
      </c>
      <c r="C15554" s="40">
        <v>2169</v>
      </c>
      <c r="D15554" s="38" t="s">
        <v>361</v>
      </c>
      <c r="E15554" s="57" t="s">
        <v>384</v>
      </c>
      <c r="F15554" s="57">
        <f>ROUNDDOWN(C15554/50,0)*50</f>
        <v>2150</v>
      </c>
      <c r="G15554" s="57" t="str">
        <f>D15554&amp;"_"&amp;B15554&amp;"_"&amp;F15554</f>
        <v>Guangzhou_0_2150</v>
      </c>
      <c r="H15554" s="57">
        <v>0.78822417181390148</v>
      </c>
      <c r="I15554" s="57">
        <f>COUNTIF($G$10:G15554,G15554)</f>
        <v>12</v>
      </c>
      <c r="J15554" s="57">
        <f>COUNTIF($G:$G,G15554)</f>
        <v>14</v>
      </c>
      <c r="K15554" s="57">
        <f>ROUND(3000*J15554/21653,0)</f>
        <v>2</v>
      </c>
    </row>
    <row r="15555" spans="1:11" x14ac:dyDescent="0.25">
      <c r="A15555" s="40">
        <v>1516557654</v>
      </c>
      <c r="B15555" s="40">
        <v>1</v>
      </c>
      <c r="C15555" s="40">
        <v>497</v>
      </c>
      <c r="D15555" s="38" t="s">
        <v>358</v>
      </c>
      <c r="E15555" s="57" t="s">
        <v>384</v>
      </c>
      <c r="F15555" s="57">
        <f>ROUNDDOWN(C15555/50,0)*50</f>
        <v>450</v>
      </c>
      <c r="G15555" s="57" t="str">
        <f>D15555&amp;"_"&amp;B15555&amp;"_"&amp;F15555</f>
        <v>Shenzhen_1_450</v>
      </c>
      <c r="H15555" s="57">
        <v>0.78823768285599871</v>
      </c>
      <c r="I15555" s="57">
        <f>COUNTIF($G$10:G15555,G15555)</f>
        <v>21</v>
      </c>
      <c r="J15555" s="57">
        <f>COUNTIF($G:$G,G15555)</f>
        <v>50</v>
      </c>
      <c r="K15555" s="57">
        <f>ROUND(3000*J15555/21653,0)</f>
        <v>7</v>
      </c>
    </row>
    <row r="15556" spans="1:11" x14ac:dyDescent="0.25">
      <c r="A15556" s="40">
        <v>1513627956</v>
      </c>
      <c r="B15556" s="40">
        <v>1</v>
      </c>
      <c r="C15556" s="40">
        <v>3125</v>
      </c>
      <c r="D15556" s="38" t="s">
        <v>359</v>
      </c>
      <c r="E15556" s="57" t="s">
        <v>384</v>
      </c>
      <c r="F15556" s="57">
        <f>ROUNDDOWN(C15556/50,0)*50</f>
        <v>3100</v>
      </c>
      <c r="G15556" s="57" t="str">
        <f>D15556&amp;"_"&amp;B15556&amp;"_"&amp;F15556</f>
        <v>Shanghai_1_3100</v>
      </c>
      <c r="H15556" s="57">
        <v>2.6136057119465539E-2</v>
      </c>
      <c r="I15556" s="57">
        <f>COUNTIF($G$10:G15556,G15556)</f>
        <v>27</v>
      </c>
      <c r="J15556" s="57">
        <f>COUNTIF($G:$G,G15556)</f>
        <v>48</v>
      </c>
      <c r="K15556" s="57">
        <f>ROUND(3000*J15556/21653,0)</f>
        <v>7</v>
      </c>
    </row>
    <row r="15557" spans="1:11" x14ac:dyDescent="0.25">
      <c r="A15557" s="40">
        <v>1518553477</v>
      </c>
      <c r="B15557" s="40">
        <v>1</v>
      </c>
      <c r="C15557" s="40">
        <v>3142</v>
      </c>
      <c r="D15557" s="38" t="s">
        <v>359</v>
      </c>
      <c r="E15557" s="57" t="s">
        <v>384</v>
      </c>
      <c r="F15557" s="57">
        <f>ROUNDDOWN(C15557/50,0)*50</f>
        <v>3100</v>
      </c>
      <c r="G15557" s="57" t="str">
        <f>D15557&amp;"_"&amp;B15557&amp;"_"&amp;F15557</f>
        <v>Shanghai_1_3100</v>
      </c>
      <c r="H15557" s="57">
        <v>4.9719956644237673E-2</v>
      </c>
      <c r="I15557" s="57">
        <f>COUNTIF($G$10:G15557,G15557)</f>
        <v>28</v>
      </c>
      <c r="J15557" s="57">
        <f>COUNTIF($G:$G,G15557)</f>
        <v>48</v>
      </c>
      <c r="K15557" s="57">
        <f>ROUND(3000*J15557/21653,0)</f>
        <v>7</v>
      </c>
    </row>
    <row r="15558" spans="1:11" x14ac:dyDescent="0.25">
      <c r="A15558" s="40">
        <v>1512593165</v>
      </c>
      <c r="B15558" s="40">
        <v>1</v>
      </c>
      <c r="C15558" s="40">
        <v>3112</v>
      </c>
      <c r="D15558" s="38" t="s">
        <v>359</v>
      </c>
      <c r="E15558" s="57" t="s">
        <v>384</v>
      </c>
      <c r="F15558" s="57">
        <f>ROUNDDOWN(C15558/50,0)*50</f>
        <v>3100</v>
      </c>
      <c r="G15558" s="57" t="str">
        <f>D15558&amp;"_"&amp;B15558&amp;"_"&amp;F15558</f>
        <v>Shanghai_1_3100</v>
      </c>
      <c r="H15558" s="57">
        <v>0.11411667498702371</v>
      </c>
      <c r="I15558" s="57">
        <f>COUNTIF($G$10:G15558,G15558)</f>
        <v>29</v>
      </c>
      <c r="J15558" s="57">
        <f>COUNTIF($G:$G,G15558)</f>
        <v>48</v>
      </c>
      <c r="K15558" s="57">
        <f>ROUND(3000*J15558/21653,0)</f>
        <v>7</v>
      </c>
    </row>
    <row r="15559" spans="1:11" x14ac:dyDescent="0.25">
      <c r="A15559" s="40">
        <v>1516017294</v>
      </c>
      <c r="B15559" s="40">
        <v>1</v>
      </c>
      <c r="C15559" s="40">
        <v>3129</v>
      </c>
      <c r="D15559" s="38" t="s">
        <v>359</v>
      </c>
      <c r="E15559" s="57" t="s">
        <v>384</v>
      </c>
      <c r="F15559" s="57">
        <f>ROUNDDOWN(C15559/50,0)*50</f>
        <v>3100</v>
      </c>
      <c r="G15559" s="57" t="str">
        <f>D15559&amp;"_"&amp;B15559&amp;"_"&amp;F15559</f>
        <v>Shanghai_1_3100</v>
      </c>
      <c r="H15559" s="57">
        <v>0.11965947974007263</v>
      </c>
      <c r="I15559" s="57">
        <f>COUNTIF($G$10:G15559,G15559)</f>
        <v>30</v>
      </c>
      <c r="J15559" s="57">
        <f>COUNTIF($G:$G,G15559)</f>
        <v>48</v>
      </c>
      <c r="K15559" s="57">
        <f>ROUND(3000*J15559/21653,0)</f>
        <v>7</v>
      </c>
    </row>
    <row r="15560" spans="1:11" x14ac:dyDescent="0.25">
      <c r="A15560" s="40">
        <v>1518239548</v>
      </c>
      <c r="B15560" s="40">
        <v>1</v>
      </c>
      <c r="C15560" s="40">
        <v>3140</v>
      </c>
      <c r="D15560" s="38" t="s">
        <v>359</v>
      </c>
      <c r="E15560" s="57" t="s">
        <v>384</v>
      </c>
      <c r="F15560" s="57">
        <f>ROUNDDOWN(C15560/50,0)*50</f>
        <v>3100</v>
      </c>
      <c r="G15560" s="57" t="str">
        <f>D15560&amp;"_"&amp;B15560&amp;"_"&amp;F15560</f>
        <v>Shanghai_1_3100</v>
      </c>
      <c r="H15560" s="57">
        <v>0.12589980315735116</v>
      </c>
      <c r="I15560" s="57">
        <f>COUNTIF($G$10:G15560,G15560)</f>
        <v>31</v>
      </c>
      <c r="J15560" s="57">
        <f>COUNTIF($G:$G,G15560)</f>
        <v>48</v>
      </c>
      <c r="K15560" s="57">
        <f>ROUND(3000*J15560/21653,0)</f>
        <v>7</v>
      </c>
    </row>
    <row r="15561" spans="1:11" x14ac:dyDescent="0.25">
      <c r="A15561" s="40">
        <v>1513889598</v>
      </c>
      <c r="B15561" s="40">
        <v>1</v>
      </c>
      <c r="C15561" s="40">
        <v>3125</v>
      </c>
      <c r="D15561" s="38" t="s">
        <v>359</v>
      </c>
      <c r="E15561" s="57" t="s">
        <v>384</v>
      </c>
      <c r="F15561" s="57">
        <f>ROUNDDOWN(C15561/50,0)*50</f>
        <v>3100</v>
      </c>
      <c r="G15561" s="57" t="str">
        <f>D15561&amp;"_"&amp;B15561&amp;"_"&amp;F15561</f>
        <v>Shanghai_1_3100</v>
      </c>
      <c r="H15561" s="57">
        <v>0.21200398690419464</v>
      </c>
      <c r="I15561" s="57">
        <f>COUNTIF($G$10:G15561,G15561)</f>
        <v>32</v>
      </c>
      <c r="J15561" s="57">
        <f>COUNTIF($G:$G,G15561)</f>
        <v>48</v>
      </c>
      <c r="K15561" s="57">
        <f>ROUND(3000*J15561/21653,0)</f>
        <v>7</v>
      </c>
    </row>
    <row r="15562" spans="1:11" x14ac:dyDescent="0.25">
      <c r="A15562" s="40">
        <v>1518964339</v>
      </c>
      <c r="B15562" s="40">
        <v>1</v>
      </c>
      <c r="C15562" s="40">
        <v>3135</v>
      </c>
      <c r="D15562" s="38" t="s">
        <v>359</v>
      </c>
      <c r="E15562" s="57" t="s">
        <v>384</v>
      </c>
      <c r="F15562" s="57">
        <f>ROUNDDOWN(C15562/50,0)*50</f>
        <v>3100</v>
      </c>
      <c r="G15562" s="57" t="str">
        <f>D15562&amp;"_"&amp;B15562&amp;"_"&amp;F15562</f>
        <v>Shanghai_1_3100</v>
      </c>
      <c r="H15562" s="57">
        <v>0.21684054768333583</v>
      </c>
      <c r="I15562" s="57">
        <f>COUNTIF($G$10:G15562,G15562)</f>
        <v>33</v>
      </c>
      <c r="J15562" s="57">
        <f>COUNTIF($G:$G,G15562)</f>
        <v>48</v>
      </c>
      <c r="K15562" s="57">
        <f>ROUND(3000*J15562/21653,0)</f>
        <v>7</v>
      </c>
    </row>
    <row r="15563" spans="1:11" x14ac:dyDescent="0.25">
      <c r="A15563" s="40">
        <v>1514167476</v>
      </c>
      <c r="B15563" s="40">
        <v>1</v>
      </c>
      <c r="C15563" s="40">
        <v>3127</v>
      </c>
      <c r="D15563" s="38" t="s">
        <v>359</v>
      </c>
      <c r="E15563" s="57" t="s">
        <v>384</v>
      </c>
      <c r="F15563" s="57">
        <f>ROUNDDOWN(C15563/50,0)*50</f>
        <v>3100</v>
      </c>
      <c r="G15563" s="57" t="str">
        <f>D15563&amp;"_"&amp;B15563&amp;"_"&amp;F15563</f>
        <v>Shanghai_1_3100</v>
      </c>
      <c r="H15563" s="57">
        <v>0.23260148399332115</v>
      </c>
      <c r="I15563" s="57">
        <f>COUNTIF($G$10:G15563,G15563)</f>
        <v>34</v>
      </c>
      <c r="J15563" s="57">
        <f>COUNTIF($G:$G,G15563)</f>
        <v>48</v>
      </c>
      <c r="K15563" s="57">
        <f>ROUND(3000*J15563/21653,0)</f>
        <v>7</v>
      </c>
    </row>
    <row r="15564" spans="1:11" x14ac:dyDescent="0.25">
      <c r="A15564" s="40">
        <v>1518266816</v>
      </c>
      <c r="B15564" s="40">
        <v>1</v>
      </c>
      <c r="C15564" s="40">
        <v>3132</v>
      </c>
      <c r="D15564" s="38" t="s">
        <v>359</v>
      </c>
      <c r="E15564" s="57" t="s">
        <v>384</v>
      </c>
      <c r="F15564" s="57">
        <f>ROUNDDOWN(C15564/50,0)*50</f>
        <v>3100</v>
      </c>
      <c r="G15564" s="57" t="str">
        <f>D15564&amp;"_"&amp;B15564&amp;"_"&amp;F15564</f>
        <v>Shanghai_1_3100</v>
      </c>
      <c r="H15564" s="57">
        <v>0.23283118800227709</v>
      </c>
      <c r="I15564" s="57">
        <f>COUNTIF($G$10:G15564,G15564)</f>
        <v>35</v>
      </c>
      <c r="J15564" s="57">
        <f>COUNTIF($G:$G,G15564)</f>
        <v>48</v>
      </c>
      <c r="K15564" s="57">
        <f>ROUND(3000*J15564/21653,0)</f>
        <v>7</v>
      </c>
    </row>
    <row r="15565" spans="1:11" x14ac:dyDescent="0.25">
      <c r="A15565" s="40">
        <v>1519471393</v>
      </c>
      <c r="B15565" s="40">
        <v>1</v>
      </c>
      <c r="C15565" s="40">
        <v>3147</v>
      </c>
      <c r="D15565" s="38" t="s">
        <v>359</v>
      </c>
      <c r="E15565" s="57" t="s">
        <v>384</v>
      </c>
      <c r="F15565" s="57">
        <f>ROUNDDOWN(C15565/50,0)*50</f>
        <v>3100</v>
      </c>
      <c r="G15565" s="57" t="str">
        <f>D15565&amp;"_"&amp;B15565&amp;"_"&amp;F15565</f>
        <v>Shanghai_1_3100</v>
      </c>
      <c r="H15565" s="57">
        <v>0.24978074912962078</v>
      </c>
      <c r="I15565" s="57">
        <f>COUNTIF($G$10:G15565,G15565)</f>
        <v>36</v>
      </c>
      <c r="J15565" s="57">
        <f>COUNTIF($G:$G,G15565)</f>
        <v>48</v>
      </c>
      <c r="K15565" s="57">
        <f>ROUND(3000*J15565/21653,0)</f>
        <v>7</v>
      </c>
    </row>
    <row r="15566" spans="1:11" x14ac:dyDescent="0.25">
      <c r="A15566" s="40">
        <v>1513115233</v>
      </c>
      <c r="B15566" s="40">
        <v>1</v>
      </c>
      <c r="C15566" s="40">
        <v>3108</v>
      </c>
      <c r="D15566" s="38" t="s">
        <v>359</v>
      </c>
      <c r="E15566" s="57" t="s">
        <v>384</v>
      </c>
      <c r="F15566" s="57">
        <f>ROUNDDOWN(C15566/50,0)*50</f>
        <v>3100</v>
      </c>
      <c r="G15566" s="57" t="str">
        <f>D15566&amp;"_"&amp;B15566&amp;"_"&amp;F15566</f>
        <v>Shanghai_1_3100</v>
      </c>
      <c r="H15566" s="57">
        <v>0.26832091890492116</v>
      </c>
      <c r="I15566" s="57">
        <f>COUNTIF($G$10:G15566,G15566)</f>
        <v>37</v>
      </c>
      <c r="J15566" s="57">
        <f>COUNTIF($G:$G,G15566)</f>
        <v>48</v>
      </c>
      <c r="K15566" s="57">
        <f>ROUND(3000*J15566/21653,0)</f>
        <v>7</v>
      </c>
    </row>
    <row r="15567" spans="1:11" x14ac:dyDescent="0.25">
      <c r="A15567" s="40">
        <v>1516314876</v>
      </c>
      <c r="B15567" s="40">
        <v>1</v>
      </c>
      <c r="C15567" s="40">
        <v>3136</v>
      </c>
      <c r="D15567" s="38" t="s">
        <v>359</v>
      </c>
      <c r="E15567" s="57" t="s">
        <v>384</v>
      </c>
      <c r="F15567" s="57">
        <f>ROUNDDOWN(C15567/50,0)*50</f>
        <v>3100</v>
      </c>
      <c r="G15567" s="57" t="str">
        <f>D15567&amp;"_"&amp;B15567&amp;"_"&amp;F15567</f>
        <v>Shanghai_1_3100</v>
      </c>
      <c r="H15567" s="57">
        <v>0.28898383253572935</v>
      </c>
      <c r="I15567" s="57">
        <f>COUNTIF($G$10:G15567,G15567)</f>
        <v>38</v>
      </c>
      <c r="J15567" s="57">
        <f>COUNTIF($G:$G,G15567)</f>
        <v>48</v>
      </c>
      <c r="K15567" s="57">
        <f>ROUND(3000*J15567/21653,0)</f>
        <v>7</v>
      </c>
    </row>
    <row r="15568" spans="1:11" x14ac:dyDescent="0.25">
      <c r="A15568" s="40">
        <v>1512689619</v>
      </c>
      <c r="B15568" s="40">
        <v>1</v>
      </c>
      <c r="C15568" s="40">
        <v>3149</v>
      </c>
      <c r="D15568" s="38" t="s">
        <v>359</v>
      </c>
      <c r="E15568" s="57" t="s">
        <v>384</v>
      </c>
      <c r="F15568" s="57">
        <f>ROUNDDOWN(C15568/50,0)*50</f>
        <v>3100</v>
      </c>
      <c r="G15568" s="57" t="str">
        <f>D15568&amp;"_"&amp;B15568&amp;"_"&amp;F15568</f>
        <v>Shanghai_1_3100</v>
      </c>
      <c r="H15568" s="57">
        <v>0.29190338526049864</v>
      </c>
      <c r="I15568" s="57">
        <f>COUNTIF($G$10:G15568,G15568)</f>
        <v>39</v>
      </c>
      <c r="J15568" s="57">
        <f>COUNTIF($G:$G,G15568)</f>
        <v>48</v>
      </c>
      <c r="K15568" s="57">
        <f>ROUND(3000*J15568/21653,0)</f>
        <v>7</v>
      </c>
    </row>
    <row r="15569" spans="1:11" x14ac:dyDescent="0.25">
      <c r="A15569" s="40">
        <v>1514210788</v>
      </c>
      <c r="B15569" s="40">
        <v>1</v>
      </c>
      <c r="C15569" s="40">
        <v>3103</v>
      </c>
      <c r="D15569" s="38" t="s">
        <v>359</v>
      </c>
      <c r="E15569" s="57" t="s">
        <v>384</v>
      </c>
      <c r="F15569" s="57">
        <f>ROUNDDOWN(C15569/50,0)*50</f>
        <v>3100</v>
      </c>
      <c r="G15569" s="57" t="str">
        <f>D15569&amp;"_"&amp;B15569&amp;"_"&amp;F15569</f>
        <v>Shanghai_1_3100</v>
      </c>
      <c r="H15569" s="57">
        <v>0.29735836499023649</v>
      </c>
      <c r="I15569" s="57">
        <f>COUNTIF($G$10:G15569,G15569)</f>
        <v>40</v>
      </c>
      <c r="J15569" s="57">
        <f>COUNTIF($G:$G,G15569)</f>
        <v>48</v>
      </c>
      <c r="K15569" s="57">
        <f>ROUND(3000*J15569/21653,0)</f>
        <v>7</v>
      </c>
    </row>
    <row r="15570" spans="1:11" x14ac:dyDescent="0.25">
      <c r="A15570" s="40">
        <v>1513181399</v>
      </c>
      <c r="B15570" s="40">
        <v>1</v>
      </c>
      <c r="C15570" s="40">
        <v>1746</v>
      </c>
      <c r="D15570" s="38" t="s">
        <v>360</v>
      </c>
      <c r="E15570" s="57" t="s">
        <v>384</v>
      </c>
      <c r="F15570" s="57">
        <f>ROUNDDOWN(C15570/50,0)*50</f>
        <v>1700</v>
      </c>
      <c r="G15570" s="57" t="str">
        <f>D15570&amp;"_"&amp;B15570&amp;"_"&amp;F15570</f>
        <v>Beijing_1_1700</v>
      </c>
      <c r="H15570" s="57">
        <v>0.78827951394283235</v>
      </c>
      <c r="I15570" s="57">
        <f>COUNTIF($G$10:G15570,G15570)</f>
        <v>66</v>
      </c>
      <c r="J15570" s="57">
        <f>COUNTIF($G:$G,G15570)</f>
        <v>76</v>
      </c>
      <c r="K15570" s="57">
        <f>ROUND(3000*J15570/21653,0)</f>
        <v>11</v>
      </c>
    </row>
    <row r="15571" spans="1:11" x14ac:dyDescent="0.25">
      <c r="A15571" s="40">
        <v>1515040054</v>
      </c>
      <c r="B15571" s="40">
        <v>1</v>
      </c>
      <c r="C15571" s="40">
        <v>4960</v>
      </c>
      <c r="D15571" s="38" t="s">
        <v>360</v>
      </c>
      <c r="E15571" s="57" t="s">
        <v>384</v>
      </c>
      <c r="F15571" s="57">
        <f>ROUNDDOWN(C15571/50,0)*50</f>
        <v>4950</v>
      </c>
      <c r="G15571" s="57" t="str">
        <f>D15571&amp;"_"&amp;B15571&amp;"_"&amp;F15571</f>
        <v>Beijing_1_4950</v>
      </c>
      <c r="H15571" s="57">
        <v>0.78830801187589283</v>
      </c>
      <c r="I15571" s="57">
        <f>COUNTIF($G$10:G15571,G15571)</f>
        <v>6</v>
      </c>
      <c r="J15571" s="57">
        <f>COUNTIF($G:$G,G15571)</f>
        <v>6</v>
      </c>
      <c r="K15571" s="57">
        <f>ROUND(3000*J15571/21653,0)</f>
        <v>1</v>
      </c>
    </row>
    <row r="15572" spans="1:11" x14ac:dyDescent="0.25">
      <c r="A15572" s="40">
        <v>1513796001</v>
      </c>
      <c r="B15572" s="40">
        <v>0</v>
      </c>
      <c r="C15572" s="40">
        <v>1629</v>
      </c>
      <c r="D15572" s="38" t="s">
        <v>358</v>
      </c>
      <c r="E15572" s="57" t="s">
        <v>384</v>
      </c>
      <c r="F15572" s="57">
        <f>ROUNDDOWN(C15572/50,0)*50</f>
        <v>1600</v>
      </c>
      <c r="G15572" s="57" t="str">
        <f>D15572&amp;"_"&amp;B15572&amp;"_"&amp;F15572</f>
        <v>Shenzhen_0_1600</v>
      </c>
      <c r="H15572" s="57">
        <v>0.78842591143518992</v>
      </c>
      <c r="I15572" s="57">
        <f>COUNTIF($G$10:G15572,G15572)</f>
        <v>14</v>
      </c>
      <c r="J15572" s="57">
        <f>COUNTIF($G:$G,G15572)</f>
        <v>21</v>
      </c>
      <c r="K15572" s="57">
        <f>ROUND(3000*J15572/21653,0)</f>
        <v>3</v>
      </c>
    </row>
    <row r="15573" spans="1:11" x14ac:dyDescent="0.25">
      <c r="A15573" s="40">
        <v>1516777072</v>
      </c>
      <c r="B15573" s="40">
        <v>0</v>
      </c>
      <c r="C15573" s="40">
        <v>1969</v>
      </c>
      <c r="D15573" s="38" t="s">
        <v>359</v>
      </c>
      <c r="E15573" s="57" t="s">
        <v>384</v>
      </c>
      <c r="F15573" s="57">
        <f>ROUNDDOWN(C15573/50,0)*50</f>
        <v>1950</v>
      </c>
      <c r="G15573" s="57" t="str">
        <f>D15573&amp;"_"&amp;B15573&amp;"_"&amp;F15573</f>
        <v>Shanghai_0_1950</v>
      </c>
      <c r="H15573" s="57">
        <v>0.78846464993634113</v>
      </c>
      <c r="I15573" s="57">
        <f>COUNTIF($G$10:G15573,G15573)</f>
        <v>20</v>
      </c>
      <c r="J15573" s="57">
        <f>COUNTIF($G:$G,G15573)</f>
        <v>27</v>
      </c>
      <c r="K15573" s="57">
        <f>ROUND(3000*J15573/21653,0)</f>
        <v>4</v>
      </c>
    </row>
    <row r="15574" spans="1:11" x14ac:dyDescent="0.25">
      <c r="A15574" s="40">
        <v>1514799324</v>
      </c>
      <c r="B15574" s="40">
        <v>1</v>
      </c>
      <c r="C15574" s="40">
        <v>1594</v>
      </c>
      <c r="D15574" s="38" t="s">
        <v>360</v>
      </c>
      <c r="E15574" s="57" t="s">
        <v>384</v>
      </c>
      <c r="F15574" s="57">
        <f>ROUNDDOWN(C15574/50,0)*50</f>
        <v>1550</v>
      </c>
      <c r="G15574" s="57" t="str">
        <f>D15574&amp;"_"&amp;B15574&amp;"_"&amp;F15574</f>
        <v>Beijing_1_1550</v>
      </c>
      <c r="H15574" s="57">
        <v>0.78848219118131169</v>
      </c>
      <c r="I15574" s="57">
        <f>COUNTIF($G$10:G15574,G15574)</f>
        <v>63</v>
      </c>
      <c r="J15574" s="57">
        <f>COUNTIF($G:$G,G15574)</f>
        <v>79</v>
      </c>
      <c r="K15574" s="57">
        <f>ROUND(3000*J15574/21653,0)</f>
        <v>11</v>
      </c>
    </row>
    <row r="15575" spans="1:11" x14ac:dyDescent="0.25">
      <c r="A15575" s="40">
        <v>1515830877</v>
      </c>
      <c r="B15575" s="40">
        <v>1</v>
      </c>
      <c r="C15575" s="40">
        <v>201</v>
      </c>
      <c r="D15575" s="38" t="s">
        <v>360</v>
      </c>
      <c r="E15575" s="57" t="s">
        <v>384</v>
      </c>
      <c r="F15575" s="57">
        <f>ROUNDDOWN(C15575/50,0)*50</f>
        <v>200</v>
      </c>
      <c r="G15575" s="57" t="str">
        <f>D15575&amp;"_"&amp;B15575&amp;"_"&amp;F15575</f>
        <v>Beijing_1_200</v>
      </c>
      <c r="H15575" s="57">
        <v>0.78848465602201623</v>
      </c>
      <c r="I15575" s="57">
        <f>COUNTIF($G$10:G15575,G15575)</f>
        <v>65</v>
      </c>
      <c r="J15575" s="57">
        <f>COUNTIF($G:$G,G15575)</f>
        <v>84</v>
      </c>
      <c r="K15575" s="57">
        <f>ROUND(3000*J15575/21653,0)</f>
        <v>12</v>
      </c>
    </row>
    <row r="15576" spans="1:11" x14ac:dyDescent="0.25">
      <c r="A15576" s="40">
        <v>1514034033</v>
      </c>
      <c r="B15576" s="40">
        <v>1</v>
      </c>
      <c r="C15576" s="40">
        <v>454</v>
      </c>
      <c r="D15576" s="38" t="s">
        <v>360</v>
      </c>
      <c r="E15576" s="57" t="s">
        <v>384</v>
      </c>
      <c r="F15576" s="57">
        <f>ROUNDDOWN(C15576/50,0)*50</f>
        <v>450</v>
      </c>
      <c r="G15576" s="57" t="str">
        <f>D15576&amp;"_"&amp;B15576&amp;"_"&amp;F15576</f>
        <v>Beijing_1_450</v>
      </c>
      <c r="H15576" s="57">
        <v>0.78848820925535312</v>
      </c>
      <c r="I15576" s="57">
        <f>COUNTIF($G$10:G15576,G15576)</f>
        <v>68</v>
      </c>
      <c r="J15576" s="57">
        <f>COUNTIF($G:$G,G15576)</f>
        <v>84</v>
      </c>
      <c r="K15576" s="57">
        <f>ROUND(3000*J15576/21653,0)</f>
        <v>12</v>
      </c>
    </row>
    <row r="15577" spans="1:11" x14ac:dyDescent="0.25">
      <c r="A15577" s="40">
        <v>1516389951</v>
      </c>
      <c r="B15577" s="40">
        <v>0</v>
      </c>
      <c r="C15577" s="40">
        <v>1769</v>
      </c>
      <c r="D15577" s="38" t="s">
        <v>360</v>
      </c>
      <c r="E15577" s="57" t="s">
        <v>384</v>
      </c>
      <c r="F15577" s="57">
        <f>ROUNDDOWN(C15577/50,0)*50</f>
        <v>1750</v>
      </c>
      <c r="G15577" s="57" t="str">
        <f>D15577&amp;"_"&amp;B15577&amp;"_"&amp;F15577</f>
        <v>Beijing_0_1750</v>
      </c>
      <c r="H15577" s="57">
        <v>0.78848955808771881</v>
      </c>
      <c r="I15577" s="57">
        <f>COUNTIF($G$10:G15577,G15577)</f>
        <v>25</v>
      </c>
      <c r="J15577" s="57">
        <f>COUNTIF($G:$G,G15577)</f>
        <v>30</v>
      </c>
      <c r="K15577" s="57">
        <f>ROUND(3000*J15577/21653,0)</f>
        <v>4</v>
      </c>
    </row>
    <row r="15578" spans="1:11" x14ac:dyDescent="0.25">
      <c r="A15578" s="40">
        <v>1513191843</v>
      </c>
      <c r="B15578" s="40">
        <v>1</v>
      </c>
      <c r="C15578" s="40">
        <v>2047</v>
      </c>
      <c r="D15578" s="38" t="s">
        <v>359</v>
      </c>
      <c r="E15578" s="57" t="s">
        <v>384</v>
      </c>
      <c r="F15578" s="57">
        <f>ROUNDDOWN(C15578/50,0)*50</f>
        <v>2000</v>
      </c>
      <c r="G15578" s="57" t="str">
        <f>D15578&amp;"_"&amp;B15578&amp;"_"&amp;F15578</f>
        <v>Shanghai_1_2000</v>
      </c>
      <c r="H15578" s="57">
        <v>0.78853572883039635</v>
      </c>
      <c r="I15578" s="57">
        <f>COUNTIF($G$10:G15578,G15578)</f>
        <v>56</v>
      </c>
      <c r="J15578" s="57">
        <f>COUNTIF($G:$G,G15578)</f>
        <v>74</v>
      </c>
      <c r="K15578" s="57">
        <f>ROUND(3000*J15578/21653,0)</f>
        <v>10</v>
      </c>
    </row>
    <row r="15579" spans="1:11" x14ac:dyDescent="0.25">
      <c r="A15579" s="40">
        <v>1518399485</v>
      </c>
      <c r="B15579" s="40">
        <v>1</v>
      </c>
      <c r="C15579" s="40">
        <v>2039</v>
      </c>
      <c r="D15579" s="38" t="s">
        <v>359</v>
      </c>
      <c r="E15579" s="57" t="s">
        <v>384</v>
      </c>
      <c r="F15579" s="57">
        <f>ROUNDDOWN(C15579/50,0)*50</f>
        <v>2000</v>
      </c>
      <c r="G15579" s="57" t="str">
        <f>D15579&amp;"_"&amp;B15579&amp;"_"&amp;F15579</f>
        <v>Shanghai_1_2000</v>
      </c>
      <c r="H15579" s="57">
        <v>0.78856448982078109</v>
      </c>
      <c r="I15579" s="57">
        <f>COUNTIF($G$10:G15579,G15579)</f>
        <v>57</v>
      </c>
      <c r="J15579" s="57">
        <f>COUNTIF($G:$G,G15579)</f>
        <v>74</v>
      </c>
      <c r="K15579" s="57">
        <f>ROUND(3000*J15579/21653,0)</f>
        <v>10</v>
      </c>
    </row>
    <row r="15580" spans="1:11" x14ac:dyDescent="0.25">
      <c r="A15580" s="40">
        <v>1515584274</v>
      </c>
      <c r="B15580" s="40">
        <v>1</v>
      </c>
      <c r="C15580" s="40">
        <v>2017</v>
      </c>
      <c r="D15580" s="38" t="s">
        <v>360</v>
      </c>
      <c r="E15580" s="57" t="s">
        <v>384</v>
      </c>
      <c r="F15580" s="57">
        <f>ROUNDDOWN(C15580/50,0)*50</f>
        <v>2000</v>
      </c>
      <c r="G15580" s="57" t="str">
        <f>D15580&amp;"_"&amp;B15580&amp;"_"&amp;F15580</f>
        <v>Beijing_1_2000</v>
      </c>
      <c r="H15580" s="57">
        <v>0.78858963548016314</v>
      </c>
      <c r="I15580" s="57">
        <f>COUNTIF($G$10:G15580,G15580)</f>
        <v>73</v>
      </c>
      <c r="J15580" s="57">
        <f>COUNTIF($G:$G,G15580)</f>
        <v>86</v>
      </c>
      <c r="K15580" s="57">
        <f>ROUND(3000*J15580/21653,0)</f>
        <v>12</v>
      </c>
    </row>
    <row r="15581" spans="1:11" x14ac:dyDescent="0.25">
      <c r="A15581" s="40">
        <v>1511922193</v>
      </c>
      <c r="B15581" s="40">
        <v>1</v>
      </c>
      <c r="C15581" s="40">
        <v>175</v>
      </c>
      <c r="D15581" s="38" t="s">
        <v>358</v>
      </c>
      <c r="E15581" s="57" t="s">
        <v>384</v>
      </c>
      <c r="F15581" s="57">
        <f>ROUNDDOWN(C15581/50,0)*50</f>
        <v>150</v>
      </c>
      <c r="G15581" s="57" t="str">
        <f>D15581&amp;"_"&amp;B15581&amp;"_"&amp;F15581</f>
        <v>Shenzhen_1_150</v>
      </c>
      <c r="H15581" s="57">
        <v>0.78862749230230378</v>
      </c>
      <c r="I15581" s="57">
        <f>COUNTIF($G$10:G15581,G15581)</f>
        <v>15</v>
      </c>
      <c r="J15581" s="57">
        <f>COUNTIF($G:$G,G15581)</f>
        <v>36</v>
      </c>
      <c r="K15581" s="57">
        <f>ROUND(3000*J15581/21653,0)</f>
        <v>5</v>
      </c>
    </row>
    <row r="15582" spans="1:11" x14ac:dyDescent="0.25">
      <c r="A15582" s="40">
        <v>1517747184</v>
      </c>
      <c r="B15582" s="40">
        <v>1</v>
      </c>
      <c r="C15582" s="40">
        <v>2340</v>
      </c>
      <c r="D15582" s="38" t="s">
        <v>358</v>
      </c>
      <c r="E15582" s="57" t="s">
        <v>384</v>
      </c>
      <c r="F15582" s="57">
        <f>ROUNDDOWN(C15582/50,0)*50</f>
        <v>2300</v>
      </c>
      <c r="G15582" s="57" t="str">
        <f>D15582&amp;"_"&amp;B15582&amp;"_"&amp;F15582</f>
        <v>Shenzhen_1_2300</v>
      </c>
      <c r="H15582" s="57">
        <v>0.78871729882817498</v>
      </c>
      <c r="I15582" s="57">
        <f>COUNTIF($G$10:G15582,G15582)</f>
        <v>18</v>
      </c>
      <c r="J15582" s="57">
        <f>COUNTIF($G:$G,G15582)</f>
        <v>32</v>
      </c>
      <c r="K15582" s="57">
        <f>ROUND(3000*J15582/21653,0)</f>
        <v>4</v>
      </c>
    </row>
    <row r="15583" spans="1:11" x14ac:dyDescent="0.25">
      <c r="A15583" s="40">
        <v>1516209292</v>
      </c>
      <c r="B15583" s="40">
        <v>0</v>
      </c>
      <c r="C15583" s="40">
        <v>1225</v>
      </c>
      <c r="D15583" s="38" t="s">
        <v>360</v>
      </c>
      <c r="E15583" s="57" t="s">
        <v>384</v>
      </c>
      <c r="F15583" s="57">
        <f>ROUNDDOWN(C15583/50,0)*50</f>
        <v>1200</v>
      </c>
      <c r="G15583" s="57" t="str">
        <f>D15583&amp;"_"&amp;B15583&amp;"_"&amp;F15583</f>
        <v>Beijing_0_1200</v>
      </c>
      <c r="H15583" s="57">
        <v>0.7887716758351484</v>
      </c>
      <c r="I15583" s="57">
        <f>COUNTIF($G$10:G15583,G15583)</f>
        <v>21</v>
      </c>
      <c r="J15583" s="57">
        <f>COUNTIF($G:$G,G15583)</f>
        <v>27</v>
      </c>
      <c r="K15583" s="57">
        <f>ROUND(3000*J15583/21653,0)</f>
        <v>4</v>
      </c>
    </row>
    <row r="15584" spans="1:11" x14ac:dyDescent="0.25">
      <c r="A15584" s="40">
        <v>1511362858</v>
      </c>
      <c r="B15584" s="40">
        <v>1</v>
      </c>
      <c r="C15584" s="40">
        <v>1799</v>
      </c>
      <c r="D15584" s="38" t="s">
        <v>361</v>
      </c>
      <c r="E15584" s="57" t="s">
        <v>384</v>
      </c>
      <c r="F15584" s="57">
        <f>ROUNDDOWN(C15584/50,0)*50</f>
        <v>1750</v>
      </c>
      <c r="G15584" s="57" t="str">
        <f>D15584&amp;"_"&amp;B15584&amp;"_"&amp;F15584</f>
        <v>Guangzhou_1_1750</v>
      </c>
      <c r="H15584" s="57">
        <v>0.78880040666660567</v>
      </c>
      <c r="I15584" s="57">
        <f>COUNTIF($G$10:G15584,G15584)</f>
        <v>26</v>
      </c>
      <c r="J15584" s="57">
        <f>COUNTIF($G:$G,G15584)</f>
        <v>34</v>
      </c>
      <c r="K15584" s="57">
        <f>ROUND(3000*J15584/21653,0)</f>
        <v>5</v>
      </c>
    </row>
    <row r="15585" spans="1:11" x14ac:dyDescent="0.25">
      <c r="A15585" s="40">
        <v>1515413462</v>
      </c>
      <c r="B15585" s="40">
        <v>0</v>
      </c>
      <c r="C15585" s="40">
        <v>2000</v>
      </c>
      <c r="D15585" s="38" t="s">
        <v>360</v>
      </c>
      <c r="E15585" s="57" t="s">
        <v>384</v>
      </c>
      <c r="F15585" s="57">
        <f>ROUNDDOWN(C15585/50,0)*50</f>
        <v>2000</v>
      </c>
      <c r="G15585" s="57" t="str">
        <f>D15585&amp;"_"&amp;B15585&amp;"_"&amp;F15585</f>
        <v>Beijing_0_2000</v>
      </c>
      <c r="H15585" s="57">
        <v>0.78897360951411744</v>
      </c>
      <c r="I15585" s="57">
        <f>COUNTIF($G$10:G15585,G15585)</f>
        <v>22</v>
      </c>
      <c r="J15585" s="57">
        <f>COUNTIF($G:$G,G15585)</f>
        <v>27</v>
      </c>
      <c r="K15585" s="57">
        <f>ROUND(3000*J15585/21653,0)</f>
        <v>4</v>
      </c>
    </row>
    <row r="15586" spans="1:11" x14ac:dyDescent="0.25">
      <c r="A15586" s="40">
        <v>1518462963</v>
      </c>
      <c r="B15586" s="40">
        <v>1</v>
      </c>
      <c r="C15586" s="40">
        <v>1844</v>
      </c>
      <c r="D15586" s="38" t="s">
        <v>360</v>
      </c>
      <c r="E15586" s="57" t="s">
        <v>384</v>
      </c>
      <c r="F15586" s="57">
        <f>ROUNDDOWN(C15586/50,0)*50</f>
        <v>1800</v>
      </c>
      <c r="G15586" s="57" t="str">
        <f>D15586&amp;"_"&amp;B15586&amp;"_"&amp;F15586</f>
        <v>Beijing_1_1800</v>
      </c>
      <c r="H15586" s="57">
        <v>0.78899040724046787</v>
      </c>
      <c r="I15586" s="57">
        <f>COUNTIF($G$10:G15586,G15586)</f>
        <v>55</v>
      </c>
      <c r="J15586" s="57">
        <f>COUNTIF($G:$G,G15586)</f>
        <v>73</v>
      </c>
      <c r="K15586" s="57">
        <f>ROUND(3000*J15586/21653,0)</f>
        <v>10</v>
      </c>
    </row>
    <row r="15587" spans="1:11" x14ac:dyDescent="0.25">
      <c r="A15587" s="40">
        <v>1519575316</v>
      </c>
      <c r="B15587" s="40">
        <v>1</v>
      </c>
      <c r="C15587" s="40">
        <v>215</v>
      </c>
      <c r="D15587" s="38" t="s">
        <v>358</v>
      </c>
      <c r="E15587" s="57" t="s">
        <v>384</v>
      </c>
      <c r="F15587" s="57">
        <f>ROUNDDOWN(C15587/50,0)*50</f>
        <v>200</v>
      </c>
      <c r="G15587" s="57" t="str">
        <f>D15587&amp;"_"&amp;B15587&amp;"_"&amp;F15587</f>
        <v>Shenzhen_1_200</v>
      </c>
      <c r="H15587" s="57">
        <v>0.7889947288617174</v>
      </c>
      <c r="I15587" s="57">
        <f>COUNTIF($G$10:G15587,G15587)</f>
        <v>21</v>
      </c>
      <c r="J15587" s="57">
        <f>COUNTIF($G:$G,G15587)</f>
        <v>41</v>
      </c>
      <c r="K15587" s="57">
        <f>ROUND(3000*J15587/21653,0)</f>
        <v>6</v>
      </c>
    </row>
    <row r="15588" spans="1:11" x14ac:dyDescent="0.25">
      <c r="A15588" s="40">
        <v>1517049205</v>
      </c>
      <c r="B15588" s="40">
        <v>1</v>
      </c>
      <c r="C15588" s="40">
        <v>4579</v>
      </c>
      <c r="D15588" s="38" t="s">
        <v>358</v>
      </c>
      <c r="E15588" s="57" t="s">
        <v>382</v>
      </c>
      <c r="F15588" s="57">
        <f>ROUNDDOWN(C15588/50,0)*50</f>
        <v>4550</v>
      </c>
      <c r="G15588" s="57" t="str">
        <f>D15588&amp;"_"&amp;B15588&amp;"_"&amp;F15588</f>
        <v>Shenzhen_1_4550</v>
      </c>
      <c r="H15588" s="57">
        <v>0.7891528988269062</v>
      </c>
      <c r="I15588" s="57">
        <f>COUNTIF($G$10:G15588,G15588)</f>
        <v>1</v>
      </c>
      <c r="J15588" s="57">
        <f>COUNTIF($G:$G,G15588)</f>
        <v>4</v>
      </c>
      <c r="K15588" s="57">
        <f>ROUND(3000*J15588/21653,0)</f>
        <v>1</v>
      </c>
    </row>
    <row r="15589" spans="1:11" x14ac:dyDescent="0.25">
      <c r="A15589" s="40">
        <v>1515641587</v>
      </c>
      <c r="B15589" s="40">
        <v>1</v>
      </c>
      <c r="C15589" s="40">
        <v>396</v>
      </c>
      <c r="D15589" s="38" t="s">
        <v>358</v>
      </c>
      <c r="E15589" s="57" t="s">
        <v>384</v>
      </c>
      <c r="F15589" s="57">
        <f>ROUNDDOWN(C15589/50,0)*50</f>
        <v>350</v>
      </c>
      <c r="G15589" s="57" t="str">
        <f>D15589&amp;"_"&amp;B15589&amp;"_"&amp;F15589</f>
        <v>Shenzhen_1_350</v>
      </c>
      <c r="H15589" s="57">
        <v>0.78925697193714994</v>
      </c>
      <c r="I15589" s="57">
        <f>COUNTIF($G$10:G15589,G15589)</f>
        <v>28</v>
      </c>
      <c r="J15589" s="57">
        <f>COUNTIF($G:$G,G15589)</f>
        <v>51</v>
      </c>
      <c r="K15589" s="57">
        <f>ROUND(3000*J15589/21653,0)</f>
        <v>7</v>
      </c>
    </row>
    <row r="15590" spans="1:11" x14ac:dyDescent="0.25">
      <c r="A15590" s="40">
        <v>1519989825</v>
      </c>
      <c r="B15590" s="40">
        <v>1</v>
      </c>
      <c r="C15590" s="40">
        <v>2234</v>
      </c>
      <c r="D15590" s="38" t="s">
        <v>359</v>
      </c>
      <c r="E15590" s="57" t="s">
        <v>384</v>
      </c>
      <c r="F15590" s="57">
        <f>ROUNDDOWN(C15590/50,0)*50</f>
        <v>2200</v>
      </c>
      <c r="G15590" s="57" t="str">
        <f>D15590&amp;"_"&amp;B15590&amp;"_"&amp;F15590</f>
        <v>Shanghai_1_2200</v>
      </c>
      <c r="H15590" s="57">
        <v>0.78929495413642736</v>
      </c>
      <c r="I15590" s="57">
        <f>COUNTIF($G$10:G15590,G15590)</f>
        <v>40</v>
      </c>
      <c r="J15590" s="57">
        <f>COUNTIF($G:$G,G15590)</f>
        <v>47</v>
      </c>
      <c r="K15590" s="57">
        <f>ROUND(3000*J15590/21653,0)</f>
        <v>7</v>
      </c>
    </row>
    <row r="15591" spans="1:11" x14ac:dyDescent="0.25">
      <c r="A15591" s="40">
        <v>1519264058</v>
      </c>
      <c r="B15591" s="40">
        <v>1</v>
      </c>
      <c r="C15591" s="40">
        <v>3616</v>
      </c>
      <c r="D15591" s="38" t="s">
        <v>360</v>
      </c>
      <c r="E15591" s="57" t="s">
        <v>384</v>
      </c>
      <c r="F15591" s="57">
        <f>ROUNDDOWN(C15591/50,0)*50</f>
        <v>3600</v>
      </c>
      <c r="G15591" s="57" t="str">
        <f>D15591&amp;"_"&amp;B15591&amp;"_"&amp;F15591</f>
        <v>Beijing_1_3600</v>
      </c>
      <c r="H15591" s="57">
        <v>0.78935551989444452</v>
      </c>
      <c r="I15591" s="57">
        <f>COUNTIF($G$10:G15591,G15591)</f>
        <v>29</v>
      </c>
      <c r="J15591" s="57">
        <f>COUNTIF($G:$G,G15591)</f>
        <v>32</v>
      </c>
      <c r="K15591" s="57">
        <f>ROUND(3000*J15591/21653,0)</f>
        <v>4</v>
      </c>
    </row>
    <row r="15592" spans="1:11" x14ac:dyDescent="0.25">
      <c r="A15592" s="40">
        <v>1512296979</v>
      </c>
      <c r="B15592" s="40">
        <v>1</v>
      </c>
      <c r="C15592" s="40">
        <v>3244</v>
      </c>
      <c r="D15592" s="38" t="s">
        <v>360</v>
      </c>
      <c r="E15592" s="57" t="s">
        <v>384</v>
      </c>
      <c r="F15592" s="57">
        <f>ROUNDDOWN(C15592/50,0)*50</f>
        <v>3200</v>
      </c>
      <c r="G15592" s="57" t="str">
        <f>D15592&amp;"_"&amp;B15592&amp;"_"&amp;F15592</f>
        <v>Beijing_1_3200</v>
      </c>
      <c r="H15592" s="57">
        <v>0.78939973254389462</v>
      </c>
      <c r="I15592" s="57">
        <f>COUNTIF($G$10:G15592,G15592)</f>
        <v>36</v>
      </c>
      <c r="J15592" s="57">
        <f>COUNTIF($G:$G,G15592)</f>
        <v>43</v>
      </c>
      <c r="K15592" s="57">
        <f>ROUND(3000*J15592/21653,0)</f>
        <v>6</v>
      </c>
    </row>
    <row r="15593" spans="1:11" x14ac:dyDescent="0.25">
      <c r="A15593" s="40">
        <v>1519028598</v>
      </c>
      <c r="B15593" s="40">
        <v>1</v>
      </c>
      <c r="C15593" s="40">
        <v>288</v>
      </c>
      <c r="D15593" s="38" t="s">
        <v>359</v>
      </c>
      <c r="E15593" s="57" t="s">
        <v>384</v>
      </c>
      <c r="F15593" s="57">
        <f>ROUNDDOWN(C15593/50,0)*50</f>
        <v>250</v>
      </c>
      <c r="G15593" s="57" t="str">
        <f>D15593&amp;"_"&amp;B15593&amp;"_"&amp;F15593</f>
        <v>Shanghai_1_250</v>
      </c>
      <c r="H15593" s="57">
        <v>0.78945003004374759</v>
      </c>
      <c r="I15593" s="57">
        <f>COUNTIF($G$10:G15593,G15593)</f>
        <v>61</v>
      </c>
      <c r="J15593" s="57">
        <f>COUNTIF($G:$G,G15593)</f>
        <v>78</v>
      </c>
      <c r="K15593" s="57">
        <f>ROUND(3000*J15593/21653,0)</f>
        <v>11</v>
      </c>
    </row>
    <row r="15594" spans="1:11" x14ac:dyDescent="0.25">
      <c r="A15594" s="40">
        <v>1512246271</v>
      </c>
      <c r="B15594" s="40">
        <v>0</v>
      </c>
      <c r="C15594" s="40">
        <v>2359</v>
      </c>
      <c r="D15594" s="38" t="s">
        <v>360</v>
      </c>
      <c r="E15594" s="57" t="s">
        <v>384</v>
      </c>
      <c r="F15594" s="57">
        <f>ROUNDDOWN(C15594/50,0)*50</f>
        <v>2350</v>
      </c>
      <c r="G15594" s="57" t="str">
        <f>D15594&amp;"_"&amp;B15594&amp;"_"&amp;F15594</f>
        <v>Beijing_0_2350</v>
      </c>
      <c r="H15594" s="57">
        <v>0.78948927605948249</v>
      </c>
      <c r="I15594" s="57">
        <f>COUNTIF($G$10:G15594,G15594)</f>
        <v>19</v>
      </c>
      <c r="J15594" s="57">
        <f>COUNTIF($G:$G,G15594)</f>
        <v>28</v>
      </c>
      <c r="K15594" s="57">
        <f>ROUND(3000*J15594/21653,0)</f>
        <v>4</v>
      </c>
    </row>
    <row r="15595" spans="1:11" x14ac:dyDescent="0.25">
      <c r="A15595" s="40">
        <v>1517528190</v>
      </c>
      <c r="B15595" s="40">
        <v>0</v>
      </c>
      <c r="C15595" s="40">
        <v>3050</v>
      </c>
      <c r="D15595" s="38" t="s">
        <v>360</v>
      </c>
      <c r="E15595" s="57" t="s">
        <v>384</v>
      </c>
      <c r="F15595" s="57">
        <f>ROUNDDOWN(C15595/50,0)*50</f>
        <v>3050</v>
      </c>
      <c r="G15595" s="57" t="str">
        <f>D15595&amp;"_"&amp;B15595&amp;"_"&amp;F15595</f>
        <v>Beijing_0_3050</v>
      </c>
      <c r="H15595" s="57">
        <v>0.78958331094552392</v>
      </c>
      <c r="I15595" s="57">
        <f>COUNTIF($G$10:G15595,G15595)</f>
        <v>17</v>
      </c>
      <c r="J15595" s="57">
        <f>COUNTIF($G:$G,G15595)</f>
        <v>22</v>
      </c>
      <c r="K15595" s="57">
        <f>ROUND(3000*J15595/21653,0)</f>
        <v>3</v>
      </c>
    </row>
    <row r="15596" spans="1:11" x14ac:dyDescent="0.25">
      <c r="A15596" s="40">
        <v>1518685897</v>
      </c>
      <c r="B15596" s="40">
        <v>1</v>
      </c>
      <c r="C15596" s="40">
        <v>616</v>
      </c>
      <c r="D15596" s="38" t="s">
        <v>358</v>
      </c>
      <c r="E15596" s="57" t="s">
        <v>384</v>
      </c>
      <c r="F15596" s="57">
        <f>ROUNDDOWN(C15596/50,0)*50</f>
        <v>600</v>
      </c>
      <c r="G15596" s="57" t="str">
        <f>D15596&amp;"_"&amp;B15596&amp;"_"&amp;F15596</f>
        <v>Shenzhen_1_600</v>
      </c>
      <c r="H15596" s="57">
        <v>0.78965473125859298</v>
      </c>
      <c r="I15596" s="57">
        <f>COUNTIF($G$10:G15596,G15596)</f>
        <v>24</v>
      </c>
      <c r="J15596" s="57">
        <f>COUNTIF($G:$G,G15596)</f>
        <v>43</v>
      </c>
      <c r="K15596" s="57">
        <f>ROUND(3000*J15596/21653,0)</f>
        <v>6</v>
      </c>
    </row>
    <row r="15597" spans="1:11" x14ac:dyDescent="0.25">
      <c r="A15597" s="40">
        <v>1516558222</v>
      </c>
      <c r="B15597" s="40">
        <v>0</v>
      </c>
      <c r="C15597" s="40">
        <v>1985</v>
      </c>
      <c r="D15597" s="38" t="s">
        <v>359</v>
      </c>
      <c r="E15597" s="57" t="s">
        <v>384</v>
      </c>
      <c r="F15597" s="57">
        <f>ROUNDDOWN(C15597/50,0)*50</f>
        <v>1950</v>
      </c>
      <c r="G15597" s="57" t="str">
        <f>D15597&amp;"_"&amp;B15597&amp;"_"&amp;F15597</f>
        <v>Shanghai_0_1950</v>
      </c>
      <c r="H15597" s="57">
        <v>0.78969114004510554</v>
      </c>
      <c r="I15597" s="57">
        <f>COUNTIF($G$10:G15597,G15597)</f>
        <v>21</v>
      </c>
      <c r="J15597" s="57">
        <f>COUNTIF($G:$G,G15597)</f>
        <v>27</v>
      </c>
      <c r="K15597" s="57">
        <f>ROUND(3000*J15597/21653,0)</f>
        <v>4</v>
      </c>
    </row>
    <row r="15598" spans="1:11" x14ac:dyDescent="0.25">
      <c r="A15598" s="40">
        <v>1518961735</v>
      </c>
      <c r="B15598" s="40">
        <v>1</v>
      </c>
      <c r="C15598" s="40">
        <v>2837</v>
      </c>
      <c r="D15598" s="38" t="s">
        <v>360</v>
      </c>
      <c r="E15598" s="57" t="s">
        <v>384</v>
      </c>
      <c r="F15598" s="57">
        <f>ROUNDDOWN(C15598/50,0)*50</f>
        <v>2800</v>
      </c>
      <c r="G15598" s="57" t="str">
        <f>D15598&amp;"_"&amp;B15598&amp;"_"&amp;F15598</f>
        <v>Beijing_1_2800</v>
      </c>
      <c r="H15598" s="57">
        <v>0.78970585911691571</v>
      </c>
      <c r="I15598" s="57">
        <f>COUNTIF($G$10:G15598,G15598)</f>
        <v>45</v>
      </c>
      <c r="J15598" s="57">
        <f>COUNTIF($G:$G,G15598)</f>
        <v>57</v>
      </c>
      <c r="K15598" s="57">
        <f>ROUND(3000*J15598/21653,0)</f>
        <v>8</v>
      </c>
    </row>
    <row r="15599" spans="1:11" x14ac:dyDescent="0.25">
      <c r="A15599" s="40">
        <v>1513562819</v>
      </c>
      <c r="B15599" s="40">
        <v>1</v>
      </c>
      <c r="C15599" s="40">
        <v>922</v>
      </c>
      <c r="D15599" s="38" t="s">
        <v>358</v>
      </c>
      <c r="E15599" s="57" t="s">
        <v>384</v>
      </c>
      <c r="F15599" s="57">
        <f>ROUNDDOWN(C15599/50,0)*50</f>
        <v>900</v>
      </c>
      <c r="G15599" s="57" t="str">
        <f>D15599&amp;"_"&amp;B15599&amp;"_"&amp;F15599</f>
        <v>Shenzhen_1_900</v>
      </c>
      <c r="H15599" s="57">
        <v>0.78973309587479201</v>
      </c>
      <c r="I15599" s="57">
        <f>COUNTIF($G$10:G15599,G15599)</f>
        <v>23</v>
      </c>
      <c r="J15599" s="57">
        <f>COUNTIF($G:$G,G15599)</f>
        <v>45</v>
      </c>
      <c r="K15599" s="57">
        <f>ROUND(3000*J15599/21653,0)</f>
        <v>6</v>
      </c>
    </row>
    <row r="15600" spans="1:11" x14ac:dyDescent="0.25">
      <c r="A15600" s="40">
        <v>1517922276</v>
      </c>
      <c r="B15600" s="40">
        <v>1</v>
      </c>
      <c r="C15600" s="40">
        <v>2644</v>
      </c>
      <c r="D15600" s="38" t="s">
        <v>360</v>
      </c>
      <c r="E15600" s="57" t="s">
        <v>384</v>
      </c>
      <c r="F15600" s="57">
        <f>ROUNDDOWN(C15600/50,0)*50</f>
        <v>2600</v>
      </c>
      <c r="G15600" s="57" t="str">
        <f>D15600&amp;"_"&amp;B15600&amp;"_"&amp;F15600</f>
        <v>Beijing_1_2600</v>
      </c>
      <c r="H15600" s="57">
        <v>0.78979095436585722</v>
      </c>
      <c r="I15600" s="57">
        <f>COUNTIF($G$10:G15600,G15600)</f>
        <v>44</v>
      </c>
      <c r="J15600" s="57">
        <f>COUNTIF($G:$G,G15600)</f>
        <v>54</v>
      </c>
      <c r="K15600" s="57">
        <f>ROUND(3000*J15600/21653,0)</f>
        <v>7</v>
      </c>
    </row>
    <row r="15601" spans="1:11" x14ac:dyDescent="0.25">
      <c r="A15601" s="40">
        <v>1516121423</v>
      </c>
      <c r="B15601" s="40">
        <v>1</v>
      </c>
      <c r="C15601" s="40">
        <v>646</v>
      </c>
      <c r="D15601" s="38" t="s">
        <v>359</v>
      </c>
      <c r="E15601" s="57" t="s">
        <v>384</v>
      </c>
      <c r="F15601" s="57">
        <f>ROUNDDOWN(C15601/50,0)*50</f>
        <v>600</v>
      </c>
      <c r="G15601" s="57" t="str">
        <f>D15601&amp;"_"&amp;B15601&amp;"_"&amp;F15601</f>
        <v>Shanghai_1_600</v>
      </c>
      <c r="H15601" s="57">
        <v>0.78979440783991017</v>
      </c>
      <c r="I15601" s="57">
        <f>COUNTIF($G$10:G15601,G15601)</f>
        <v>36</v>
      </c>
      <c r="J15601" s="57">
        <f>COUNTIF($G:$G,G15601)</f>
        <v>69</v>
      </c>
      <c r="K15601" s="57">
        <f>ROUND(3000*J15601/21653,0)</f>
        <v>10</v>
      </c>
    </row>
    <row r="15602" spans="1:11" x14ac:dyDescent="0.25">
      <c r="A15602" s="40">
        <v>1515779842</v>
      </c>
      <c r="B15602" s="40">
        <v>0</v>
      </c>
      <c r="C15602" s="40">
        <v>4335</v>
      </c>
      <c r="D15602" s="38" t="s">
        <v>360</v>
      </c>
      <c r="E15602" s="57" t="s">
        <v>384</v>
      </c>
      <c r="F15602" s="57">
        <f>ROUNDDOWN(C15602/50,0)*50</f>
        <v>4300</v>
      </c>
      <c r="G15602" s="57" t="str">
        <f>D15602&amp;"_"&amp;B15602&amp;"_"&amp;F15602</f>
        <v>Beijing_0_4300</v>
      </c>
      <c r="H15602" s="57">
        <v>0.78987892746468524</v>
      </c>
      <c r="I15602" s="57">
        <f>COUNTIF($G$10:G15602,G15602)</f>
        <v>4</v>
      </c>
      <c r="J15602" s="57">
        <f>COUNTIF($G:$G,G15602)</f>
        <v>4</v>
      </c>
      <c r="K15602" s="57">
        <f>ROUND(3000*J15602/21653,0)</f>
        <v>1</v>
      </c>
    </row>
    <row r="15603" spans="1:11" x14ac:dyDescent="0.25">
      <c r="A15603" s="40">
        <v>1516141032</v>
      </c>
      <c r="B15603" s="40">
        <v>0</v>
      </c>
      <c r="C15603" s="40">
        <v>1264</v>
      </c>
      <c r="D15603" s="38" t="s">
        <v>360</v>
      </c>
      <c r="E15603" s="57" t="s">
        <v>384</v>
      </c>
      <c r="F15603" s="57">
        <f>ROUNDDOWN(C15603/50,0)*50</f>
        <v>1250</v>
      </c>
      <c r="G15603" s="57" t="str">
        <f>D15603&amp;"_"&amp;B15603&amp;"_"&amp;F15603</f>
        <v>Beijing_0_1250</v>
      </c>
      <c r="H15603" s="57">
        <v>0.7899279138657237</v>
      </c>
      <c r="I15603" s="57">
        <f>COUNTIF($G$10:G15603,G15603)</f>
        <v>29</v>
      </c>
      <c r="J15603" s="57">
        <f>COUNTIF($G:$G,G15603)</f>
        <v>35</v>
      </c>
      <c r="K15603" s="57">
        <f>ROUND(3000*J15603/21653,0)</f>
        <v>5</v>
      </c>
    </row>
    <row r="15604" spans="1:11" x14ac:dyDescent="0.25">
      <c r="A15604" s="40">
        <v>1512011953</v>
      </c>
      <c r="B15604" s="40">
        <v>1</v>
      </c>
      <c r="C15604" s="40">
        <v>3157</v>
      </c>
      <c r="D15604" s="38" t="s">
        <v>359</v>
      </c>
      <c r="E15604" s="57" t="s">
        <v>384</v>
      </c>
      <c r="F15604" s="57">
        <f>ROUNDDOWN(C15604/50,0)*50</f>
        <v>3150</v>
      </c>
      <c r="G15604" s="57" t="str">
        <f>D15604&amp;"_"&amp;B15604&amp;"_"&amp;F15604</f>
        <v>Shanghai_1_3150</v>
      </c>
      <c r="H15604" s="57">
        <v>1.5149865865967116E-2</v>
      </c>
      <c r="I15604" s="57">
        <f>COUNTIF($G$10:G15604,G15604)</f>
        <v>19</v>
      </c>
      <c r="J15604" s="57">
        <f>COUNTIF($G:$G,G15604)</f>
        <v>35</v>
      </c>
      <c r="K15604" s="57">
        <f>ROUND(3000*J15604/21653,0)</f>
        <v>5</v>
      </c>
    </row>
    <row r="15605" spans="1:11" x14ac:dyDescent="0.25">
      <c r="A15605" s="40">
        <v>1515847944</v>
      </c>
      <c r="B15605" s="40">
        <v>1</v>
      </c>
      <c r="C15605" s="40">
        <v>3168</v>
      </c>
      <c r="D15605" s="38" t="s">
        <v>359</v>
      </c>
      <c r="E15605" s="57" t="s">
        <v>384</v>
      </c>
      <c r="F15605" s="57">
        <f>ROUNDDOWN(C15605/50,0)*50</f>
        <v>3150</v>
      </c>
      <c r="G15605" s="57" t="str">
        <f>D15605&amp;"_"&amp;B15605&amp;"_"&amp;F15605</f>
        <v>Shanghai_1_3150</v>
      </c>
      <c r="H15605" s="57">
        <v>7.6278005293387019E-2</v>
      </c>
      <c r="I15605" s="57">
        <f>COUNTIF($G$10:G15605,G15605)</f>
        <v>20</v>
      </c>
      <c r="J15605" s="57">
        <f>COUNTIF($G:$G,G15605)</f>
        <v>35</v>
      </c>
      <c r="K15605" s="57">
        <f>ROUND(3000*J15605/21653,0)</f>
        <v>5</v>
      </c>
    </row>
    <row r="15606" spans="1:11" x14ac:dyDescent="0.25">
      <c r="A15606" s="40">
        <v>1515779877</v>
      </c>
      <c r="B15606" s="40">
        <v>1</v>
      </c>
      <c r="C15606" s="40">
        <v>3170</v>
      </c>
      <c r="D15606" s="38" t="s">
        <v>359</v>
      </c>
      <c r="E15606" s="57" t="s">
        <v>384</v>
      </c>
      <c r="F15606" s="57">
        <f>ROUNDDOWN(C15606/50,0)*50</f>
        <v>3150</v>
      </c>
      <c r="G15606" s="57" t="str">
        <f>D15606&amp;"_"&amp;B15606&amp;"_"&amp;F15606</f>
        <v>Shanghai_1_3150</v>
      </c>
      <c r="H15606" s="57">
        <v>0.10082602308111543</v>
      </c>
      <c r="I15606" s="57">
        <f>COUNTIF($G$10:G15606,G15606)</f>
        <v>21</v>
      </c>
      <c r="J15606" s="57">
        <f>COUNTIF($G:$G,G15606)</f>
        <v>35</v>
      </c>
      <c r="K15606" s="57">
        <f>ROUND(3000*J15606/21653,0)</f>
        <v>5</v>
      </c>
    </row>
    <row r="15607" spans="1:11" x14ac:dyDescent="0.25">
      <c r="A15607" s="40">
        <v>1512553629</v>
      </c>
      <c r="B15607" s="40">
        <v>1</v>
      </c>
      <c r="C15607" s="40">
        <v>3165</v>
      </c>
      <c r="D15607" s="38" t="s">
        <v>359</v>
      </c>
      <c r="E15607" s="57" t="s">
        <v>384</v>
      </c>
      <c r="F15607" s="57">
        <f>ROUNDDOWN(C15607/50,0)*50</f>
        <v>3150</v>
      </c>
      <c r="G15607" s="57" t="str">
        <f>D15607&amp;"_"&amp;B15607&amp;"_"&amp;F15607</f>
        <v>Shanghai_1_3150</v>
      </c>
      <c r="H15607" s="57">
        <v>0.20140409172789331</v>
      </c>
      <c r="I15607" s="57">
        <f>COUNTIF($G$10:G15607,G15607)</f>
        <v>22</v>
      </c>
      <c r="J15607" s="57">
        <f>COUNTIF($G:$G,G15607)</f>
        <v>35</v>
      </c>
      <c r="K15607" s="57">
        <f>ROUND(3000*J15607/21653,0)</f>
        <v>5</v>
      </c>
    </row>
    <row r="15608" spans="1:11" x14ac:dyDescent="0.25">
      <c r="A15608" s="40">
        <v>1517259434</v>
      </c>
      <c r="B15608" s="40">
        <v>1</v>
      </c>
      <c r="C15608" s="40">
        <v>3180</v>
      </c>
      <c r="D15608" s="38" t="s">
        <v>359</v>
      </c>
      <c r="E15608" s="57" t="s">
        <v>384</v>
      </c>
      <c r="F15608" s="57">
        <f>ROUNDDOWN(C15608/50,0)*50</f>
        <v>3150</v>
      </c>
      <c r="G15608" s="57" t="str">
        <f>D15608&amp;"_"&amp;B15608&amp;"_"&amp;F15608</f>
        <v>Shanghai_1_3150</v>
      </c>
      <c r="H15608" s="57">
        <v>0.20677669154632927</v>
      </c>
      <c r="I15608" s="57">
        <f>COUNTIF($G$10:G15608,G15608)</f>
        <v>23</v>
      </c>
      <c r="J15608" s="57">
        <f>COUNTIF($G:$G,G15608)</f>
        <v>35</v>
      </c>
      <c r="K15608" s="57">
        <f>ROUND(3000*J15608/21653,0)</f>
        <v>5</v>
      </c>
    </row>
    <row r="15609" spans="1:11" x14ac:dyDescent="0.25">
      <c r="A15609" s="40">
        <v>1513452895</v>
      </c>
      <c r="B15609" s="40">
        <v>1</v>
      </c>
      <c r="C15609" s="40">
        <v>3199</v>
      </c>
      <c r="D15609" s="38" t="s">
        <v>359</v>
      </c>
      <c r="E15609" s="57" t="s">
        <v>384</v>
      </c>
      <c r="F15609" s="57">
        <f>ROUNDDOWN(C15609/50,0)*50</f>
        <v>3150</v>
      </c>
      <c r="G15609" s="57" t="str">
        <f>D15609&amp;"_"&amp;B15609&amp;"_"&amp;F15609</f>
        <v>Shanghai_1_3150</v>
      </c>
      <c r="H15609" s="57">
        <v>0.22963577768670929</v>
      </c>
      <c r="I15609" s="57">
        <f>COUNTIF($G$10:G15609,G15609)</f>
        <v>24</v>
      </c>
      <c r="J15609" s="57">
        <f>COUNTIF($G:$G,G15609)</f>
        <v>35</v>
      </c>
      <c r="K15609" s="57">
        <f>ROUND(3000*J15609/21653,0)</f>
        <v>5</v>
      </c>
    </row>
    <row r="15610" spans="1:11" x14ac:dyDescent="0.25">
      <c r="A15610" s="40">
        <v>1518565196</v>
      </c>
      <c r="B15610" s="40">
        <v>1</v>
      </c>
      <c r="C15610" s="40">
        <v>3190</v>
      </c>
      <c r="D15610" s="38" t="s">
        <v>359</v>
      </c>
      <c r="E15610" s="57" t="s">
        <v>384</v>
      </c>
      <c r="F15610" s="57">
        <f>ROUNDDOWN(C15610/50,0)*50</f>
        <v>3150</v>
      </c>
      <c r="G15610" s="57" t="str">
        <f>D15610&amp;"_"&amp;B15610&amp;"_"&amp;F15610</f>
        <v>Shanghai_1_3150</v>
      </c>
      <c r="H15610" s="57">
        <v>0.22977927128840336</v>
      </c>
      <c r="I15610" s="57">
        <f>COUNTIF($G$10:G15610,G15610)</f>
        <v>25</v>
      </c>
      <c r="J15610" s="57">
        <f>COUNTIF($G:$G,G15610)</f>
        <v>35</v>
      </c>
      <c r="K15610" s="57">
        <f>ROUND(3000*J15610/21653,0)</f>
        <v>5</v>
      </c>
    </row>
    <row r="15611" spans="1:11" x14ac:dyDescent="0.25">
      <c r="A15611" s="40">
        <v>1515701659</v>
      </c>
      <c r="B15611" s="40">
        <v>1</v>
      </c>
      <c r="C15611" s="40">
        <v>3174</v>
      </c>
      <c r="D15611" s="38" t="s">
        <v>359</v>
      </c>
      <c r="E15611" s="57" t="s">
        <v>384</v>
      </c>
      <c r="F15611" s="57">
        <f>ROUNDDOWN(C15611/50,0)*50</f>
        <v>3150</v>
      </c>
      <c r="G15611" s="57" t="str">
        <f>D15611&amp;"_"&amp;B15611&amp;"_"&amp;F15611</f>
        <v>Shanghai_1_3150</v>
      </c>
      <c r="H15611" s="57">
        <v>0.23021760864639285</v>
      </c>
      <c r="I15611" s="57">
        <f>COUNTIF($G$10:G15611,G15611)</f>
        <v>26</v>
      </c>
      <c r="J15611" s="57">
        <f>COUNTIF($G:$G,G15611)</f>
        <v>35</v>
      </c>
      <c r="K15611" s="57">
        <f>ROUND(3000*J15611/21653,0)</f>
        <v>5</v>
      </c>
    </row>
    <row r="15612" spans="1:11" x14ac:dyDescent="0.25">
      <c r="A15612" s="40">
        <v>1512698254</v>
      </c>
      <c r="B15612" s="40">
        <v>1</v>
      </c>
      <c r="C15612" s="40">
        <v>3190</v>
      </c>
      <c r="D15612" s="38" t="s">
        <v>359</v>
      </c>
      <c r="E15612" s="57" t="s">
        <v>384</v>
      </c>
      <c r="F15612" s="57">
        <f>ROUNDDOWN(C15612/50,0)*50</f>
        <v>3150</v>
      </c>
      <c r="G15612" s="57" t="str">
        <f>D15612&amp;"_"&amp;B15612&amp;"_"&amp;F15612</f>
        <v>Shanghai_1_3150</v>
      </c>
      <c r="H15612" s="57">
        <v>0.30435073384036659</v>
      </c>
      <c r="I15612" s="57">
        <f>COUNTIF($G$10:G15612,G15612)</f>
        <v>27</v>
      </c>
      <c r="J15612" s="57">
        <f>COUNTIF($G:$G,G15612)</f>
        <v>35</v>
      </c>
      <c r="K15612" s="57">
        <f>ROUND(3000*J15612/21653,0)</f>
        <v>5</v>
      </c>
    </row>
    <row r="15613" spans="1:11" x14ac:dyDescent="0.25">
      <c r="A15613" s="40">
        <v>1514603325</v>
      </c>
      <c r="B15613" s="40">
        <v>1</v>
      </c>
      <c r="C15613" s="40">
        <v>3186</v>
      </c>
      <c r="D15613" s="38" t="s">
        <v>359</v>
      </c>
      <c r="E15613" s="57" t="s">
        <v>384</v>
      </c>
      <c r="F15613" s="57">
        <f>ROUNDDOWN(C15613/50,0)*50</f>
        <v>3150</v>
      </c>
      <c r="G15613" s="57" t="str">
        <f>D15613&amp;"_"&amp;B15613&amp;"_"&amp;F15613</f>
        <v>Shanghai_1_3150</v>
      </c>
      <c r="H15613" s="57">
        <v>0.36509641127891101</v>
      </c>
      <c r="I15613" s="57">
        <f>COUNTIF($G$10:G15613,G15613)</f>
        <v>28</v>
      </c>
      <c r="J15613" s="57">
        <f>COUNTIF($G:$G,G15613)</f>
        <v>35</v>
      </c>
      <c r="K15613" s="57">
        <f>ROUND(3000*J15613/21653,0)</f>
        <v>5</v>
      </c>
    </row>
    <row r="15614" spans="1:11" x14ac:dyDescent="0.25">
      <c r="A15614" s="40">
        <v>1519052325</v>
      </c>
      <c r="B15614" s="40">
        <v>1</v>
      </c>
      <c r="C15614" s="40">
        <v>984</v>
      </c>
      <c r="D15614" s="38" t="s">
        <v>359</v>
      </c>
      <c r="E15614" s="57" t="s">
        <v>384</v>
      </c>
      <c r="F15614" s="57">
        <f>ROUNDDOWN(C15614/50,0)*50</f>
        <v>950</v>
      </c>
      <c r="G15614" s="57" t="str">
        <f>D15614&amp;"_"&amp;B15614&amp;"_"&amp;F15614</f>
        <v>Shanghai_1_950</v>
      </c>
      <c r="H15614" s="57">
        <v>0.79002678791727221</v>
      </c>
      <c r="I15614" s="57">
        <f>COUNTIF($G$10:G15614,G15614)</f>
        <v>41</v>
      </c>
      <c r="J15614" s="57">
        <f>COUNTIF($G:$G,G15614)</f>
        <v>82</v>
      </c>
      <c r="K15614" s="57">
        <f>ROUND(3000*J15614/21653,0)</f>
        <v>11</v>
      </c>
    </row>
    <row r="15615" spans="1:11" x14ac:dyDescent="0.25">
      <c r="A15615" s="40">
        <v>1517080902</v>
      </c>
      <c r="B15615" s="40">
        <v>0</v>
      </c>
      <c r="C15615" s="40">
        <v>2605</v>
      </c>
      <c r="D15615" s="38" t="s">
        <v>358</v>
      </c>
      <c r="E15615" s="57" t="s">
        <v>384</v>
      </c>
      <c r="F15615" s="57">
        <f>ROUNDDOWN(C15615/50,0)*50</f>
        <v>2600</v>
      </c>
      <c r="G15615" s="57" t="str">
        <f>D15615&amp;"_"&amp;B15615&amp;"_"&amp;F15615</f>
        <v>Shenzhen_0_2600</v>
      </c>
      <c r="H15615" s="57">
        <v>0.79013257113723812</v>
      </c>
      <c r="I15615" s="57">
        <f>COUNTIF($G$10:G15615,G15615)</f>
        <v>6</v>
      </c>
      <c r="J15615" s="57">
        <f>COUNTIF($G:$G,G15615)</f>
        <v>12</v>
      </c>
      <c r="K15615" s="57">
        <f>ROUND(3000*J15615/21653,0)</f>
        <v>2</v>
      </c>
    </row>
    <row r="15616" spans="1:11" x14ac:dyDescent="0.25">
      <c r="A15616" s="40">
        <v>1516627966</v>
      </c>
      <c r="B15616" s="40">
        <v>1</v>
      </c>
      <c r="C15616" s="40">
        <v>624</v>
      </c>
      <c r="D15616" s="38" t="s">
        <v>359</v>
      </c>
      <c r="E15616" s="57" t="s">
        <v>384</v>
      </c>
      <c r="F15616" s="57">
        <f>ROUNDDOWN(C15616/50,0)*50</f>
        <v>600</v>
      </c>
      <c r="G15616" s="57" t="str">
        <f>D15616&amp;"_"&amp;B15616&amp;"_"&amp;F15616</f>
        <v>Shanghai_1_600</v>
      </c>
      <c r="H15616" s="57">
        <v>0.79014163507666535</v>
      </c>
      <c r="I15616" s="57">
        <f>COUNTIF($G$10:G15616,G15616)</f>
        <v>37</v>
      </c>
      <c r="J15616" s="57">
        <f>COUNTIF($G:$G,G15616)</f>
        <v>69</v>
      </c>
      <c r="K15616" s="57">
        <f>ROUND(3000*J15616/21653,0)</f>
        <v>10</v>
      </c>
    </row>
    <row r="15617" spans="1:11" x14ac:dyDescent="0.25">
      <c r="A15617" s="40">
        <v>1519408323</v>
      </c>
      <c r="B15617" s="40">
        <v>1</v>
      </c>
      <c r="C15617" s="40">
        <v>2782</v>
      </c>
      <c r="D15617" s="38" t="s">
        <v>359</v>
      </c>
      <c r="E15617" s="57" t="s">
        <v>384</v>
      </c>
      <c r="F15617" s="57">
        <f>ROUNDDOWN(C15617/50,0)*50</f>
        <v>2750</v>
      </c>
      <c r="G15617" s="57" t="str">
        <f>D15617&amp;"_"&amp;B15617&amp;"_"&amp;F15617</f>
        <v>Shanghai_1_2750</v>
      </c>
      <c r="H15617" s="57">
        <v>0.79025961136835088</v>
      </c>
      <c r="I15617" s="57">
        <f>COUNTIF($G$10:G15617,G15617)</f>
        <v>31</v>
      </c>
      <c r="J15617" s="57">
        <f>COUNTIF($G:$G,G15617)</f>
        <v>40</v>
      </c>
      <c r="K15617" s="57">
        <f>ROUND(3000*J15617/21653,0)</f>
        <v>6</v>
      </c>
    </row>
    <row r="15618" spans="1:11" x14ac:dyDescent="0.25">
      <c r="A15618" s="40">
        <v>1512685637</v>
      </c>
      <c r="B15618" s="40">
        <v>1</v>
      </c>
      <c r="C15618" s="40">
        <v>2201</v>
      </c>
      <c r="D15618" s="38" t="s">
        <v>358</v>
      </c>
      <c r="E15618" s="57" t="s">
        <v>384</v>
      </c>
      <c r="F15618" s="57">
        <f>ROUNDDOWN(C15618/50,0)*50</f>
        <v>2200</v>
      </c>
      <c r="G15618" s="57" t="str">
        <f>D15618&amp;"_"&amp;B15618&amp;"_"&amp;F15618</f>
        <v>Shenzhen_1_2200</v>
      </c>
      <c r="H15618" s="57">
        <v>0.7903394157231185</v>
      </c>
      <c r="I15618" s="57">
        <f>COUNTIF($G$10:G15618,G15618)</f>
        <v>16</v>
      </c>
      <c r="J15618" s="57">
        <f>COUNTIF($G:$G,G15618)</f>
        <v>35</v>
      </c>
      <c r="K15618" s="57">
        <f>ROUND(3000*J15618/21653,0)</f>
        <v>5</v>
      </c>
    </row>
    <row r="15619" spans="1:11" x14ac:dyDescent="0.25">
      <c r="A15619" s="40">
        <v>1517488959</v>
      </c>
      <c r="B15619" s="40">
        <v>1</v>
      </c>
      <c r="C15619" s="40">
        <v>232</v>
      </c>
      <c r="D15619" s="38" t="s">
        <v>360</v>
      </c>
      <c r="E15619" s="57" t="s">
        <v>384</v>
      </c>
      <c r="F15619" s="57">
        <f>ROUNDDOWN(C15619/50,0)*50</f>
        <v>200</v>
      </c>
      <c r="G15619" s="57" t="str">
        <f>D15619&amp;"_"&amp;B15619&amp;"_"&amp;F15619</f>
        <v>Beijing_1_200</v>
      </c>
      <c r="H15619" s="57">
        <v>0.79037121436659996</v>
      </c>
      <c r="I15619" s="57">
        <f>COUNTIF($G$10:G15619,G15619)</f>
        <v>66</v>
      </c>
      <c r="J15619" s="57">
        <f>COUNTIF($G:$G,G15619)</f>
        <v>84</v>
      </c>
      <c r="K15619" s="57">
        <f>ROUND(3000*J15619/21653,0)</f>
        <v>12</v>
      </c>
    </row>
    <row r="15620" spans="1:11" x14ac:dyDescent="0.25">
      <c r="A15620" s="40">
        <v>1519628905</v>
      </c>
      <c r="B15620" s="40">
        <v>1</v>
      </c>
      <c r="C15620" s="40">
        <v>2898</v>
      </c>
      <c r="D15620" s="38" t="s">
        <v>359</v>
      </c>
      <c r="E15620" s="57" t="s">
        <v>384</v>
      </c>
      <c r="F15620" s="57">
        <f>ROUNDDOWN(C15620/50,0)*50</f>
        <v>2850</v>
      </c>
      <c r="G15620" s="57" t="str">
        <f>D15620&amp;"_"&amp;B15620&amp;"_"&amp;F15620</f>
        <v>Shanghai_1_2850</v>
      </c>
      <c r="H15620" s="57">
        <v>0.7904044986044505</v>
      </c>
      <c r="I15620" s="57">
        <f>COUNTIF($G$10:G15620,G15620)</f>
        <v>30</v>
      </c>
      <c r="J15620" s="57">
        <f>COUNTIF($G:$G,G15620)</f>
        <v>32</v>
      </c>
      <c r="K15620" s="57">
        <f>ROUND(3000*J15620/21653,0)</f>
        <v>4</v>
      </c>
    </row>
    <row r="15621" spans="1:11" x14ac:dyDescent="0.25">
      <c r="A15621" s="40">
        <v>1517861684</v>
      </c>
      <c r="B15621" s="40">
        <v>1</v>
      </c>
      <c r="C15621" s="40">
        <v>1512</v>
      </c>
      <c r="D15621" s="38" t="s">
        <v>358</v>
      </c>
      <c r="E15621" s="57" t="s">
        <v>384</v>
      </c>
      <c r="F15621" s="57">
        <f>ROUNDDOWN(C15621/50,0)*50</f>
        <v>1500</v>
      </c>
      <c r="G15621" s="57" t="str">
        <f>D15621&amp;"_"&amp;B15621&amp;"_"&amp;F15621</f>
        <v>Shenzhen_1_1500</v>
      </c>
      <c r="H15621" s="57">
        <v>0.79040951921106617</v>
      </c>
      <c r="I15621" s="57">
        <f>COUNTIF($G$10:G15621,G15621)</f>
        <v>31</v>
      </c>
      <c r="J15621" s="57">
        <f>COUNTIF($G:$G,G15621)</f>
        <v>56</v>
      </c>
      <c r="K15621" s="57">
        <f>ROUND(3000*J15621/21653,0)</f>
        <v>8</v>
      </c>
    </row>
    <row r="15622" spans="1:11" x14ac:dyDescent="0.25">
      <c r="A15622" s="40">
        <v>1519753073</v>
      </c>
      <c r="B15622" s="40">
        <v>1</v>
      </c>
      <c r="C15622" s="40">
        <v>1471</v>
      </c>
      <c r="D15622" s="38" t="s">
        <v>358</v>
      </c>
      <c r="E15622" s="57" t="s">
        <v>384</v>
      </c>
      <c r="F15622" s="57">
        <f>ROUNDDOWN(C15622/50,0)*50</f>
        <v>1450</v>
      </c>
      <c r="G15622" s="57" t="str">
        <f>D15622&amp;"_"&amp;B15622&amp;"_"&amp;F15622</f>
        <v>Shenzhen_1_1450</v>
      </c>
      <c r="H15622" s="57">
        <v>0.79040973461928565</v>
      </c>
      <c r="I15622" s="57">
        <f>COUNTIF($G$10:G15622,G15622)</f>
        <v>27</v>
      </c>
      <c r="J15622" s="57">
        <f>COUNTIF($G:$G,G15622)</f>
        <v>49</v>
      </c>
      <c r="K15622" s="57">
        <f>ROUND(3000*J15622/21653,0)</f>
        <v>7</v>
      </c>
    </row>
    <row r="15623" spans="1:11" x14ac:dyDescent="0.25">
      <c r="A15623" s="40">
        <v>1512262457</v>
      </c>
      <c r="B15623" s="40">
        <v>1</v>
      </c>
      <c r="C15623" s="40">
        <v>4075</v>
      </c>
      <c r="D15623" s="38" t="s">
        <v>360</v>
      </c>
      <c r="E15623" s="57" t="s">
        <v>384</v>
      </c>
      <c r="F15623" s="57">
        <f>ROUNDDOWN(C15623/50,0)*50</f>
        <v>4050</v>
      </c>
      <c r="G15623" s="57" t="str">
        <f>D15623&amp;"_"&amp;B15623&amp;"_"&amp;F15623</f>
        <v>Beijing_1_4050</v>
      </c>
      <c r="H15623" s="57">
        <v>0.79046596190553864</v>
      </c>
      <c r="I15623" s="57">
        <f>COUNTIF($G$10:G15623,G15623)</f>
        <v>23</v>
      </c>
      <c r="J15623" s="57">
        <f>COUNTIF($G:$G,G15623)</f>
        <v>29</v>
      </c>
      <c r="K15623" s="57">
        <f>ROUND(3000*J15623/21653,0)</f>
        <v>4</v>
      </c>
    </row>
    <row r="15624" spans="1:11" x14ac:dyDescent="0.25">
      <c r="A15624" s="40">
        <v>1511365150</v>
      </c>
      <c r="B15624" s="40">
        <v>0</v>
      </c>
      <c r="C15624" s="40">
        <v>1709</v>
      </c>
      <c r="D15624" s="38" t="s">
        <v>359</v>
      </c>
      <c r="E15624" s="57" t="s">
        <v>384</v>
      </c>
      <c r="F15624" s="57">
        <f>ROUNDDOWN(C15624/50,0)*50</f>
        <v>1700</v>
      </c>
      <c r="G15624" s="57" t="str">
        <f>D15624&amp;"_"&amp;B15624&amp;"_"&amp;F15624</f>
        <v>Shanghai_0_1700</v>
      </c>
      <c r="H15624" s="57">
        <v>0.79047878155127582</v>
      </c>
      <c r="I15624" s="57">
        <f>COUNTIF($G$10:G15624,G15624)</f>
        <v>19</v>
      </c>
      <c r="J15624" s="57">
        <f>COUNTIF($G:$G,G15624)</f>
        <v>23</v>
      </c>
      <c r="K15624" s="57">
        <f>ROUND(3000*J15624/21653,0)</f>
        <v>3</v>
      </c>
    </row>
    <row r="15625" spans="1:11" x14ac:dyDescent="0.25">
      <c r="A15625" s="40">
        <v>1518238876</v>
      </c>
      <c r="B15625" s="40">
        <v>1</v>
      </c>
      <c r="C15625" s="40">
        <v>1834</v>
      </c>
      <c r="D15625" s="38" t="s">
        <v>360</v>
      </c>
      <c r="E15625" s="57" t="s">
        <v>384</v>
      </c>
      <c r="F15625" s="57">
        <f>ROUNDDOWN(C15625/50,0)*50</f>
        <v>1800</v>
      </c>
      <c r="G15625" s="57" t="str">
        <f>D15625&amp;"_"&amp;B15625&amp;"_"&amp;F15625</f>
        <v>Beijing_1_1800</v>
      </c>
      <c r="H15625" s="57">
        <v>0.79052124158615023</v>
      </c>
      <c r="I15625" s="57">
        <f>COUNTIF($G$10:G15625,G15625)</f>
        <v>56</v>
      </c>
      <c r="J15625" s="57">
        <f>COUNTIF($G:$G,G15625)</f>
        <v>73</v>
      </c>
      <c r="K15625" s="57">
        <f>ROUND(3000*J15625/21653,0)</f>
        <v>10</v>
      </c>
    </row>
    <row r="15626" spans="1:11" x14ac:dyDescent="0.25">
      <c r="A15626" s="40">
        <v>1518439034</v>
      </c>
      <c r="B15626" s="40">
        <v>1</v>
      </c>
      <c r="C15626" s="40">
        <v>2094</v>
      </c>
      <c r="D15626" s="38" t="s">
        <v>360</v>
      </c>
      <c r="E15626" s="57" t="s">
        <v>384</v>
      </c>
      <c r="F15626" s="57">
        <f>ROUNDDOWN(C15626/50,0)*50</f>
        <v>2050</v>
      </c>
      <c r="G15626" s="57" t="str">
        <f>D15626&amp;"_"&amp;B15626&amp;"_"&amp;F15626</f>
        <v>Beijing_1_2050</v>
      </c>
      <c r="H15626" s="57">
        <v>0.79064095461599171</v>
      </c>
      <c r="I15626" s="57">
        <f>COUNTIF($G$10:G15626,G15626)</f>
        <v>56</v>
      </c>
      <c r="J15626" s="57">
        <f>COUNTIF($G:$G,G15626)</f>
        <v>78</v>
      </c>
      <c r="K15626" s="57">
        <f>ROUND(3000*J15626/21653,0)</f>
        <v>11</v>
      </c>
    </row>
    <row r="15627" spans="1:11" x14ac:dyDescent="0.25">
      <c r="A15627" s="40">
        <v>1518724361</v>
      </c>
      <c r="B15627" s="40">
        <v>0</v>
      </c>
      <c r="C15627" s="40">
        <v>2342</v>
      </c>
      <c r="D15627" s="38" t="s">
        <v>361</v>
      </c>
      <c r="E15627" s="57" t="s">
        <v>384</v>
      </c>
      <c r="F15627" s="57">
        <f>ROUNDDOWN(C15627/50,0)*50</f>
        <v>2300</v>
      </c>
      <c r="G15627" s="57" t="str">
        <f>D15627&amp;"_"&amp;B15627&amp;"_"&amp;F15627</f>
        <v>Guangzhou_0_2300</v>
      </c>
      <c r="H15627" s="57">
        <v>0.79079862662734746</v>
      </c>
      <c r="I15627" s="57">
        <f>COUNTIF($G$10:G15627,G15627)</f>
        <v>10</v>
      </c>
      <c r="J15627" s="57">
        <f>COUNTIF($G:$G,G15627)</f>
        <v>12</v>
      </c>
      <c r="K15627" s="57">
        <f>ROUND(3000*J15627/21653,0)</f>
        <v>2</v>
      </c>
    </row>
    <row r="15628" spans="1:11" x14ac:dyDescent="0.25">
      <c r="A15628" s="40">
        <v>1519194123</v>
      </c>
      <c r="B15628" s="40">
        <v>1</v>
      </c>
      <c r="C15628" s="40">
        <v>1131</v>
      </c>
      <c r="D15628" s="38" t="s">
        <v>360</v>
      </c>
      <c r="E15628" s="57" t="s">
        <v>384</v>
      </c>
      <c r="F15628" s="57">
        <f>ROUNDDOWN(C15628/50,0)*50</f>
        <v>1100</v>
      </c>
      <c r="G15628" s="57" t="str">
        <f>D15628&amp;"_"&amp;B15628&amp;"_"&amp;F15628</f>
        <v>Beijing_1_1100</v>
      </c>
      <c r="H15628" s="57">
        <v>0.79080910477116617</v>
      </c>
      <c r="I15628" s="57">
        <f>COUNTIF($G$10:G15628,G15628)</f>
        <v>57</v>
      </c>
      <c r="J15628" s="57">
        <f>COUNTIF($G:$G,G15628)</f>
        <v>71</v>
      </c>
      <c r="K15628" s="57">
        <f>ROUND(3000*J15628/21653,0)</f>
        <v>10</v>
      </c>
    </row>
    <row r="15629" spans="1:11" x14ac:dyDescent="0.25">
      <c r="A15629" s="40">
        <v>1512877822</v>
      </c>
      <c r="B15629" s="40">
        <v>0</v>
      </c>
      <c r="C15629" s="40">
        <v>530</v>
      </c>
      <c r="D15629" s="38" t="s">
        <v>360</v>
      </c>
      <c r="E15629" s="57" t="s">
        <v>384</v>
      </c>
      <c r="F15629" s="57">
        <f>ROUNDDOWN(C15629/50,0)*50</f>
        <v>500</v>
      </c>
      <c r="G15629" s="57" t="str">
        <f>D15629&amp;"_"&amp;B15629&amp;"_"&amp;F15629</f>
        <v>Beijing_0_500</v>
      </c>
      <c r="H15629" s="57">
        <v>0.79098344452726366</v>
      </c>
      <c r="I15629" s="57">
        <f>COUNTIF($G$10:G15629,G15629)</f>
        <v>43</v>
      </c>
      <c r="J15629" s="57">
        <f>COUNTIF($G:$G,G15629)</f>
        <v>53</v>
      </c>
      <c r="K15629" s="57">
        <f>ROUND(3000*J15629/21653,0)</f>
        <v>7</v>
      </c>
    </row>
    <row r="15630" spans="1:11" x14ac:dyDescent="0.25">
      <c r="A15630" s="40">
        <v>1518344018</v>
      </c>
      <c r="B15630" s="40">
        <v>1</v>
      </c>
      <c r="C15630" s="40">
        <v>2033</v>
      </c>
      <c r="D15630" s="38" t="s">
        <v>359</v>
      </c>
      <c r="E15630" s="57" t="s">
        <v>384</v>
      </c>
      <c r="F15630" s="57">
        <f>ROUNDDOWN(C15630/50,0)*50</f>
        <v>2000</v>
      </c>
      <c r="G15630" s="57" t="str">
        <f>D15630&amp;"_"&amp;B15630&amp;"_"&amp;F15630</f>
        <v>Shanghai_1_2000</v>
      </c>
      <c r="H15630" s="57">
        <v>0.79101015313326306</v>
      </c>
      <c r="I15630" s="57">
        <f>COUNTIF($G$10:G15630,G15630)</f>
        <v>58</v>
      </c>
      <c r="J15630" s="57">
        <f>COUNTIF($G:$G,G15630)</f>
        <v>74</v>
      </c>
      <c r="K15630" s="57">
        <f>ROUND(3000*J15630/21653,0)</f>
        <v>10</v>
      </c>
    </row>
    <row r="15631" spans="1:11" x14ac:dyDescent="0.25">
      <c r="A15631" s="40">
        <v>1511744765</v>
      </c>
      <c r="B15631" s="40">
        <v>1</v>
      </c>
      <c r="C15631" s="40">
        <v>256</v>
      </c>
      <c r="D15631" s="38" t="s">
        <v>359</v>
      </c>
      <c r="E15631" s="57" t="s">
        <v>384</v>
      </c>
      <c r="F15631" s="57">
        <f>ROUNDDOWN(C15631/50,0)*50</f>
        <v>250</v>
      </c>
      <c r="G15631" s="57" t="str">
        <f>D15631&amp;"_"&amp;B15631&amp;"_"&amp;F15631</f>
        <v>Shanghai_1_250</v>
      </c>
      <c r="H15631" s="57">
        <v>0.79102530201385046</v>
      </c>
      <c r="I15631" s="57">
        <f>COUNTIF($G$10:G15631,G15631)</f>
        <v>62</v>
      </c>
      <c r="J15631" s="57">
        <f>COUNTIF($G:$G,G15631)</f>
        <v>78</v>
      </c>
      <c r="K15631" s="57">
        <f>ROUND(3000*J15631/21653,0)</f>
        <v>11</v>
      </c>
    </row>
    <row r="15632" spans="1:11" x14ac:dyDescent="0.25">
      <c r="A15632" s="40">
        <v>1512908078</v>
      </c>
      <c r="B15632" s="40">
        <v>1</v>
      </c>
      <c r="C15632" s="40">
        <v>1518</v>
      </c>
      <c r="D15632" s="38" t="s">
        <v>359</v>
      </c>
      <c r="E15632" s="57" t="s">
        <v>384</v>
      </c>
      <c r="F15632" s="57">
        <f>ROUNDDOWN(C15632/50,0)*50</f>
        <v>1500</v>
      </c>
      <c r="G15632" s="57" t="str">
        <f>D15632&amp;"_"&amp;B15632&amp;"_"&amp;F15632</f>
        <v>Shanghai_1_1500</v>
      </c>
      <c r="H15632" s="57">
        <v>0.79107369602219668</v>
      </c>
      <c r="I15632" s="57">
        <f>COUNTIF($G$10:G15632,G15632)</f>
        <v>54</v>
      </c>
      <c r="J15632" s="57">
        <f>COUNTIF($G:$G,G15632)</f>
        <v>71</v>
      </c>
      <c r="K15632" s="57">
        <f>ROUND(3000*J15632/21653,0)</f>
        <v>10</v>
      </c>
    </row>
    <row r="15633" spans="1:11" x14ac:dyDescent="0.25">
      <c r="A15633" s="40">
        <v>1517739263</v>
      </c>
      <c r="B15633" s="40">
        <v>1</v>
      </c>
      <c r="C15633" s="40">
        <v>2020</v>
      </c>
      <c r="D15633" s="38" t="s">
        <v>360</v>
      </c>
      <c r="E15633" s="57" t="s">
        <v>384</v>
      </c>
      <c r="F15633" s="57">
        <f>ROUNDDOWN(C15633/50,0)*50</f>
        <v>2000</v>
      </c>
      <c r="G15633" s="57" t="str">
        <f>D15633&amp;"_"&amp;B15633&amp;"_"&amp;F15633</f>
        <v>Beijing_1_2000</v>
      </c>
      <c r="H15633" s="57">
        <v>0.7910738796540393</v>
      </c>
      <c r="I15633" s="57">
        <f>COUNTIF($G$10:G15633,G15633)</f>
        <v>74</v>
      </c>
      <c r="J15633" s="57">
        <f>COUNTIF($G:$G,G15633)</f>
        <v>86</v>
      </c>
      <c r="K15633" s="57">
        <f>ROUND(3000*J15633/21653,0)</f>
        <v>12</v>
      </c>
    </row>
    <row r="15634" spans="1:11" x14ac:dyDescent="0.25">
      <c r="A15634" s="40">
        <v>1516362852</v>
      </c>
      <c r="B15634" s="40">
        <v>0</v>
      </c>
      <c r="C15634" s="40">
        <v>2476</v>
      </c>
      <c r="D15634" s="38" t="s">
        <v>360</v>
      </c>
      <c r="E15634" s="57" t="s">
        <v>384</v>
      </c>
      <c r="F15634" s="57">
        <f>ROUNDDOWN(C15634/50,0)*50</f>
        <v>2450</v>
      </c>
      <c r="G15634" s="57" t="str">
        <f>D15634&amp;"_"&amp;B15634&amp;"_"&amp;F15634</f>
        <v>Beijing_0_2450</v>
      </c>
      <c r="H15634" s="57">
        <v>0.79109570454389055</v>
      </c>
      <c r="I15634" s="57">
        <f>COUNTIF($G$10:G15634,G15634)</f>
        <v>23</v>
      </c>
      <c r="J15634" s="57">
        <f>COUNTIF($G:$G,G15634)</f>
        <v>28</v>
      </c>
      <c r="K15634" s="57">
        <f>ROUND(3000*J15634/21653,0)</f>
        <v>4</v>
      </c>
    </row>
    <row r="15635" spans="1:11" x14ac:dyDescent="0.25">
      <c r="A15635" s="40">
        <v>1512547259</v>
      </c>
      <c r="B15635" s="40">
        <v>1</v>
      </c>
      <c r="C15635" s="40">
        <v>2171</v>
      </c>
      <c r="D15635" s="38" t="s">
        <v>360</v>
      </c>
      <c r="E15635" s="57" t="s">
        <v>384</v>
      </c>
      <c r="F15635" s="57">
        <f>ROUNDDOWN(C15635/50,0)*50</f>
        <v>2150</v>
      </c>
      <c r="G15635" s="57" t="str">
        <f>D15635&amp;"_"&amp;B15635&amp;"_"&amp;F15635</f>
        <v>Beijing_1_2150</v>
      </c>
      <c r="H15635" s="57">
        <v>0.79115296851276318</v>
      </c>
      <c r="I15635" s="57">
        <f>COUNTIF($G$10:G15635,G15635)</f>
        <v>62</v>
      </c>
      <c r="J15635" s="57">
        <f>COUNTIF($G:$G,G15635)</f>
        <v>74</v>
      </c>
      <c r="K15635" s="57">
        <f>ROUND(3000*J15635/21653,0)</f>
        <v>10</v>
      </c>
    </row>
    <row r="15636" spans="1:11" x14ac:dyDescent="0.25">
      <c r="A15636" s="40">
        <v>1514625674</v>
      </c>
      <c r="B15636" s="40">
        <v>1</v>
      </c>
      <c r="C15636" s="40">
        <v>2045</v>
      </c>
      <c r="D15636" s="38" t="s">
        <v>358</v>
      </c>
      <c r="E15636" s="57" t="s">
        <v>384</v>
      </c>
      <c r="F15636" s="57">
        <f>ROUNDDOWN(C15636/50,0)*50</f>
        <v>2000</v>
      </c>
      <c r="G15636" s="57" t="str">
        <f>D15636&amp;"_"&amp;B15636&amp;"_"&amp;F15636</f>
        <v>Shenzhen_1_2000</v>
      </c>
      <c r="H15636" s="57">
        <v>0.79121286572497074</v>
      </c>
      <c r="I15636" s="57">
        <f>COUNTIF($G$10:G15636,G15636)</f>
        <v>19</v>
      </c>
      <c r="J15636" s="57">
        <f>COUNTIF($G:$G,G15636)</f>
        <v>42</v>
      </c>
      <c r="K15636" s="57">
        <f>ROUND(3000*J15636/21653,0)</f>
        <v>6</v>
      </c>
    </row>
    <row r="15637" spans="1:11" x14ac:dyDescent="0.25">
      <c r="A15637" s="40">
        <v>1516249986</v>
      </c>
      <c r="B15637" s="40">
        <v>1</v>
      </c>
      <c r="C15637" s="40">
        <v>523</v>
      </c>
      <c r="D15637" s="38" t="s">
        <v>360</v>
      </c>
      <c r="E15637" s="57" t="s">
        <v>384</v>
      </c>
      <c r="F15637" s="57">
        <f>ROUNDDOWN(C15637/50,0)*50</f>
        <v>500</v>
      </c>
      <c r="G15637" s="57" t="str">
        <f>D15637&amp;"_"&amp;B15637&amp;"_"&amp;F15637</f>
        <v>Beijing_1_500</v>
      </c>
      <c r="H15637" s="57">
        <v>0.7912261797318999</v>
      </c>
      <c r="I15637" s="57">
        <f>COUNTIF($G$10:G15637,G15637)</f>
        <v>62</v>
      </c>
      <c r="J15637" s="57">
        <f>COUNTIF($G:$G,G15637)</f>
        <v>82</v>
      </c>
      <c r="K15637" s="57">
        <f>ROUND(3000*J15637/21653,0)</f>
        <v>11</v>
      </c>
    </row>
    <row r="15638" spans="1:11" x14ac:dyDescent="0.25">
      <c r="A15638" s="40">
        <v>1518939906</v>
      </c>
      <c r="B15638" s="40">
        <v>1</v>
      </c>
      <c r="C15638" s="40">
        <v>300</v>
      </c>
      <c r="D15638" s="38" t="s">
        <v>360</v>
      </c>
      <c r="E15638" s="57" t="s">
        <v>384</v>
      </c>
      <c r="F15638" s="57">
        <f>ROUNDDOWN(C15638/50,0)*50</f>
        <v>300</v>
      </c>
      <c r="G15638" s="57" t="str">
        <f>D15638&amp;"_"&amp;B15638&amp;"_"&amp;F15638</f>
        <v>Beijing_1_300</v>
      </c>
      <c r="H15638" s="57">
        <v>0.79126411095615046</v>
      </c>
      <c r="I15638" s="57">
        <f>COUNTIF($G$10:G15638,G15638)</f>
        <v>77</v>
      </c>
      <c r="J15638" s="57">
        <f>COUNTIF($G:$G,G15638)</f>
        <v>94</v>
      </c>
      <c r="K15638" s="57">
        <f>ROUND(3000*J15638/21653,0)</f>
        <v>13</v>
      </c>
    </row>
    <row r="15639" spans="1:11" x14ac:dyDescent="0.25">
      <c r="A15639" s="40">
        <v>1516010259</v>
      </c>
      <c r="B15639" s="40">
        <v>1</v>
      </c>
      <c r="C15639" s="40">
        <v>3225</v>
      </c>
      <c r="D15639" s="38" t="s">
        <v>359</v>
      </c>
      <c r="E15639" s="57" t="s">
        <v>384</v>
      </c>
      <c r="F15639" s="57">
        <f>ROUNDDOWN(C15639/50,0)*50</f>
        <v>3200</v>
      </c>
      <c r="G15639" s="57" t="str">
        <f>D15639&amp;"_"&amp;B15639&amp;"_"&amp;F15639</f>
        <v>Shanghai_1_3200</v>
      </c>
      <c r="H15639" s="57">
        <v>1.7806515802953671E-2</v>
      </c>
      <c r="I15639" s="57">
        <f>COUNTIF($G$10:G15639,G15639)</f>
        <v>19</v>
      </c>
      <c r="J15639" s="57">
        <f>COUNTIF($G:$G,G15639)</f>
        <v>35</v>
      </c>
      <c r="K15639" s="57">
        <f>ROUND(3000*J15639/21653,0)</f>
        <v>5</v>
      </c>
    </row>
    <row r="15640" spans="1:11" x14ac:dyDescent="0.25">
      <c r="A15640" s="40">
        <v>1517288783</v>
      </c>
      <c r="B15640" s="40">
        <v>1</v>
      </c>
      <c r="C15640" s="40">
        <v>3237</v>
      </c>
      <c r="D15640" s="38" t="s">
        <v>359</v>
      </c>
      <c r="E15640" s="57" t="s">
        <v>384</v>
      </c>
      <c r="F15640" s="57">
        <f>ROUNDDOWN(C15640/50,0)*50</f>
        <v>3200</v>
      </c>
      <c r="G15640" s="57" t="str">
        <f>D15640&amp;"_"&amp;B15640&amp;"_"&amp;F15640</f>
        <v>Shanghai_1_3200</v>
      </c>
      <c r="H15640" s="57">
        <v>2.0720179556620977E-2</v>
      </c>
      <c r="I15640" s="57">
        <f>COUNTIF($G$10:G15640,G15640)</f>
        <v>20</v>
      </c>
      <c r="J15640" s="57">
        <f>COUNTIF($G:$G,G15640)</f>
        <v>35</v>
      </c>
      <c r="K15640" s="57">
        <f>ROUND(3000*J15640/21653,0)</f>
        <v>5</v>
      </c>
    </row>
    <row r="15641" spans="1:11" x14ac:dyDescent="0.25">
      <c r="A15641" s="40">
        <v>1512659626</v>
      </c>
      <c r="B15641" s="40">
        <v>1</v>
      </c>
      <c r="C15641" s="40">
        <v>3245</v>
      </c>
      <c r="D15641" s="38" t="s">
        <v>359</v>
      </c>
      <c r="E15641" s="57" t="s">
        <v>384</v>
      </c>
      <c r="F15641" s="57">
        <f>ROUNDDOWN(C15641/50,0)*50</f>
        <v>3200</v>
      </c>
      <c r="G15641" s="57" t="str">
        <f>D15641&amp;"_"&amp;B15641&amp;"_"&amp;F15641</f>
        <v>Shanghai_1_3200</v>
      </c>
      <c r="H15641" s="57">
        <v>4.0742504830214243E-2</v>
      </c>
      <c r="I15641" s="57">
        <f>COUNTIF($G$10:G15641,G15641)</f>
        <v>21</v>
      </c>
      <c r="J15641" s="57">
        <f>COUNTIF($G:$G,G15641)</f>
        <v>35</v>
      </c>
      <c r="K15641" s="57">
        <f>ROUND(3000*J15641/21653,0)</f>
        <v>5</v>
      </c>
    </row>
    <row r="15642" spans="1:11" x14ac:dyDescent="0.25">
      <c r="A15642" s="40">
        <v>1519669575</v>
      </c>
      <c r="B15642" s="40">
        <v>1</v>
      </c>
      <c r="C15642" s="40">
        <v>3237</v>
      </c>
      <c r="D15642" s="38" t="s">
        <v>359</v>
      </c>
      <c r="E15642" s="57" t="s">
        <v>384</v>
      </c>
      <c r="F15642" s="57">
        <f>ROUNDDOWN(C15642/50,0)*50</f>
        <v>3200</v>
      </c>
      <c r="G15642" s="57" t="str">
        <f>D15642&amp;"_"&amp;B15642&amp;"_"&amp;F15642</f>
        <v>Shanghai_1_3200</v>
      </c>
      <c r="H15642" s="57">
        <v>6.2479255644341758E-2</v>
      </c>
      <c r="I15642" s="57">
        <f>COUNTIF($G$10:G15642,G15642)</f>
        <v>22</v>
      </c>
      <c r="J15642" s="57">
        <f>COUNTIF($G:$G,G15642)</f>
        <v>35</v>
      </c>
      <c r="K15642" s="57">
        <f>ROUND(3000*J15642/21653,0)</f>
        <v>5</v>
      </c>
    </row>
    <row r="15643" spans="1:11" x14ac:dyDescent="0.25">
      <c r="A15643" s="40">
        <v>1515287524</v>
      </c>
      <c r="B15643" s="40">
        <v>1</v>
      </c>
      <c r="C15643" s="40">
        <v>3244</v>
      </c>
      <c r="D15643" s="38" t="s">
        <v>359</v>
      </c>
      <c r="E15643" s="57" t="s">
        <v>384</v>
      </c>
      <c r="F15643" s="57">
        <f>ROUNDDOWN(C15643/50,0)*50</f>
        <v>3200</v>
      </c>
      <c r="G15643" s="57" t="str">
        <f>D15643&amp;"_"&amp;B15643&amp;"_"&amp;F15643</f>
        <v>Shanghai_1_3200</v>
      </c>
      <c r="H15643" s="57">
        <v>7.172221261856826E-2</v>
      </c>
      <c r="I15643" s="57">
        <f>COUNTIF($G$10:G15643,G15643)</f>
        <v>23</v>
      </c>
      <c r="J15643" s="57">
        <f>COUNTIF($G:$G,G15643)</f>
        <v>35</v>
      </c>
      <c r="K15643" s="57">
        <f>ROUND(3000*J15643/21653,0)</f>
        <v>5</v>
      </c>
    </row>
    <row r="15644" spans="1:11" x14ac:dyDescent="0.25">
      <c r="A15644" s="40">
        <v>1516262868</v>
      </c>
      <c r="B15644" s="40">
        <v>1</v>
      </c>
      <c r="C15644" s="40">
        <v>3231</v>
      </c>
      <c r="D15644" s="38" t="s">
        <v>359</v>
      </c>
      <c r="E15644" s="57" t="s">
        <v>384</v>
      </c>
      <c r="F15644" s="57">
        <f>ROUNDDOWN(C15644/50,0)*50</f>
        <v>3200</v>
      </c>
      <c r="G15644" s="57" t="str">
        <f>D15644&amp;"_"&amp;B15644&amp;"_"&amp;F15644</f>
        <v>Shanghai_1_3200</v>
      </c>
      <c r="H15644" s="57">
        <v>7.633160956481766E-2</v>
      </c>
      <c r="I15644" s="57">
        <f>COUNTIF($G$10:G15644,G15644)</f>
        <v>24</v>
      </c>
      <c r="J15644" s="57">
        <f>COUNTIF($G:$G,G15644)</f>
        <v>35</v>
      </c>
      <c r="K15644" s="57">
        <f>ROUND(3000*J15644/21653,0)</f>
        <v>5</v>
      </c>
    </row>
    <row r="15645" spans="1:11" x14ac:dyDescent="0.25">
      <c r="A15645" s="40">
        <v>1513532143</v>
      </c>
      <c r="B15645" s="40">
        <v>1</v>
      </c>
      <c r="C15645" s="40">
        <v>3226</v>
      </c>
      <c r="D15645" s="38" t="s">
        <v>359</v>
      </c>
      <c r="E15645" s="57" t="s">
        <v>384</v>
      </c>
      <c r="F15645" s="57">
        <f>ROUNDDOWN(C15645/50,0)*50</f>
        <v>3200</v>
      </c>
      <c r="G15645" s="57" t="str">
        <f>D15645&amp;"_"&amp;B15645&amp;"_"&amp;F15645</f>
        <v>Shanghai_1_3200</v>
      </c>
      <c r="H15645" s="57">
        <v>8.1272466189221015E-2</v>
      </c>
      <c r="I15645" s="57">
        <f>COUNTIF($G$10:G15645,G15645)</f>
        <v>25</v>
      </c>
      <c r="J15645" s="57">
        <f>COUNTIF($G:$G,G15645)</f>
        <v>35</v>
      </c>
      <c r="K15645" s="57">
        <f>ROUND(3000*J15645/21653,0)</f>
        <v>5</v>
      </c>
    </row>
    <row r="15646" spans="1:11" x14ac:dyDescent="0.25">
      <c r="A15646" s="40">
        <v>1519225385</v>
      </c>
      <c r="B15646" s="40">
        <v>1</v>
      </c>
      <c r="C15646" s="40">
        <v>3232</v>
      </c>
      <c r="D15646" s="38" t="s">
        <v>359</v>
      </c>
      <c r="E15646" s="57" t="s">
        <v>384</v>
      </c>
      <c r="F15646" s="57">
        <f>ROUNDDOWN(C15646/50,0)*50</f>
        <v>3200</v>
      </c>
      <c r="G15646" s="57" t="str">
        <f>D15646&amp;"_"&amp;B15646&amp;"_"&amp;F15646</f>
        <v>Shanghai_1_3200</v>
      </c>
      <c r="H15646" s="57">
        <v>0.17406218787411454</v>
      </c>
      <c r="I15646" s="57">
        <f>COUNTIF($G$10:G15646,G15646)</f>
        <v>26</v>
      </c>
      <c r="J15646" s="57">
        <f>COUNTIF($G:$G,G15646)</f>
        <v>35</v>
      </c>
      <c r="K15646" s="57">
        <f>ROUND(3000*J15646/21653,0)</f>
        <v>5</v>
      </c>
    </row>
    <row r="15647" spans="1:11" x14ac:dyDescent="0.25">
      <c r="A15647" s="40">
        <v>1516979303</v>
      </c>
      <c r="B15647" s="40">
        <v>1</v>
      </c>
      <c r="C15647" s="40">
        <v>3215</v>
      </c>
      <c r="D15647" s="38" t="s">
        <v>359</v>
      </c>
      <c r="E15647" s="57" t="s">
        <v>384</v>
      </c>
      <c r="F15647" s="57">
        <f>ROUNDDOWN(C15647/50,0)*50</f>
        <v>3200</v>
      </c>
      <c r="G15647" s="57" t="str">
        <f>D15647&amp;"_"&amp;B15647&amp;"_"&amp;F15647</f>
        <v>Shanghai_1_3200</v>
      </c>
      <c r="H15647" s="57">
        <v>0.22913934021795135</v>
      </c>
      <c r="I15647" s="57">
        <f>COUNTIF($G$10:G15647,G15647)</f>
        <v>27</v>
      </c>
      <c r="J15647" s="57">
        <f>COUNTIF($G:$G,G15647)</f>
        <v>35</v>
      </c>
      <c r="K15647" s="57">
        <f>ROUND(3000*J15647/21653,0)</f>
        <v>5</v>
      </c>
    </row>
    <row r="15648" spans="1:11" x14ac:dyDescent="0.25">
      <c r="A15648" s="40">
        <v>1515488157</v>
      </c>
      <c r="B15648" s="40">
        <v>1</v>
      </c>
      <c r="C15648" s="40">
        <v>3210</v>
      </c>
      <c r="D15648" s="38" t="s">
        <v>359</v>
      </c>
      <c r="E15648" s="57" t="s">
        <v>384</v>
      </c>
      <c r="F15648" s="57">
        <f>ROUNDDOWN(C15648/50,0)*50</f>
        <v>3200</v>
      </c>
      <c r="G15648" s="57" t="str">
        <f>D15648&amp;"_"&amp;B15648&amp;"_"&amp;F15648</f>
        <v>Shanghai_1_3200</v>
      </c>
      <c r="H15648" s="57">
        <v>0.23483770807395199</v>
      </c>
      <c r="I15648" s="57">
        <f>COUNTIF($G$10:G15648,G15648)</f>
        <v>28</v>
      </c>
      <c r="J15648" s="57">
        <f>COUNTIF($G:$G,G15648)</f>
        <v>35</v>
      </c>
      <c r="K15648" s="57">
        <f>ROUND(3000*J15648/21653,0)</f>
        <v>5</v>
      </c>
    </row>
    <row r="15649" spans="1:11" x14ac:dyDescent="0.25">
      <c r="A15649" s="40">
        <v>1513083452</v>
      </c>
      <c r="B15649" s="40">
        <v>0</v>
      </c>
      <c r="C15649" s="40">
        <v>1485</v>
      </c>
      <c r="D15649" s="38" t="s">
        <v>360</v>
      </c>
      <c r="E15649" s="57" t="s">
        <v>384</v>
      </c>
      <c r="F15649" s="57">
        <f>ROUNDDOWN(C15649/50,0)*50</f>
        <v>1450</v>
      </c>
      <c r="G15649" s="57" t="str">
        <f>D15649&amp;"_"&amp;B15649&amp;"_"&amp;F15649</f>
        <v>Beijing_0_1450</v>
      </c>
      <c r="H15649" s="57">
        <v>0.79129203879774346</v>
      </c>
      <c r="I15649" s="57">
        <f>COUNTIF($G$10:G15649,G15649)</f>
        <v>29</v>
      </c>
      <c r="J15649" s="57">
        <f>COUNTIF($G:$G,G15649)</f>
        <v>32</v>
      </c>
      <c r="K15649" s="57">
        <f>ROUND(3000*J15649/21653,0)</f>
        <v>4</v>
      </c>
    </row>
    <row r="15650" spans="1:11" x14ac:dyDescent="0.25">
      <c r="A15650" s="40">
        <v>1518615408</v>
      </c>
      <c r="B15650" s="40">
        <v>1</v>
      </c>
      <c r="C15650" s="40">
        <v>778</v>
      </c>
      <c r="D15650" s="38" t="s">
        <v>359</v>
      </c>
      <c r="E15650" s="57" t="s">
        <v>384</v>
      </c>
      <c r="F15650" s="57">
        <f>ROUNDDOWN(C15650/50,0)*50</f>
        <v>750</v>
      </c>
      <c r="G15650" s="57" t="str">
        <f>D15650&amp;"_"&amp;B15650&amp;"_"&amp;F15650</f>
        <v>Shanghai_1_750</v>
      </c>
      <c r="H15650" s="57">
        <v>0.79141239995858248</v>
      </c>
      <c r="I15650" s="57">
        <f>COUNTIF($G$10:G15650,G15650)</f>
        <v>38</v>
      </c>
      <c r="J15650" s="57">
        <f>COUNTIF($G:$G,G15650)</f>
        <v>66</v>
      </c>
      <c r="K15650" s="57">
        <f>ROUND(3000*J15650/21653,0)</f>
        <v>9</v>
      </c>
    </row>
    <row r="15651" spans="1:11" x14ac:dyDescent="0.25">
      <c r="A15651" s="40">
        <v>1515135733</v>
      </c>
      <c r="B15651" s="40">
        <v>1</v>
      </c>
      <c r="C15651" s="40">
        <v>3659</v>
      </c>
      <c r="D15651" s="38" t="s">
        <v>358</v>
      </c>
      <c r="E15651" s="57" t="s">
        <v>384</v>
      </c>
      <c r="F15651" s="57">
        <f>ROUNDDOWN(C15651/50,0)*50</f>
        <v>3650</v>
      </c>
      <c r="G15651" s="57" t="str">
        <f>D15651&amp;"_"&amp;B15651&amp;"_"&amp;F15651</f>
        <v>Shenzhen_1_3650</v>
      </c>
      <c r="H15651" s="57">
        <v>0.79145515605273931</v>
      </c>
      <c r="I15651" s="57">
        <f>COUNTIF($G$10:G15651,G15651)</f>
        <v>11</v>
      </c>
      <c r="J15651" s="57">
        <f>COUNTIF($G:$G,G15651)</f>
        <v>19</v>
      </c>
      <c r="K15651" s="57">
        <f>ROUND(3000*J15651/21653,0)</f>
        <v>3</v>
      </c>
    </row>
    <row r="15652" spans="1:11" x14ac:dyDescent="0.25">
      <c r="A15652" s="40">
        <v>1512992364</v>
      </c>
      <c r="B15652" s="40">
        <v>1</v>
      </c>
      <c r="C15652" s="40">
        <v>4155</v>
      </c>
      <c r="D15652" s="38" t="s">
        <v>361</v>
      </c>
      <c r="E15652" s="57" t="s">
        <v>384</v>
      </c>
      <c r="F15652" s="57">
        <f>ROUNDDOWN(C15652/50,0)*50</f>
        <v>4150</v>
      </c>
      <c r="G15652" s="57" t="str">
        <f>D15652&amp;"_"&amp;B15652&amp;"_"&amp;F15652</f>
        <v>Guangzhou_1_4150</v>
      </c>
      <c r="H15652" s="57">
        <v>0.79148783345901419</v>
      </c>
      <c r="I15652" s="57">
        <f>COUNTIF($G$10:G15652,G15652)</f>
        <v>4</v>
      </c>
      <c r="J15652" s="57">
        <f>COUNTIF($G:$G,G15652)</f>
        <v>5</v>
      </c>
      <c r="K15652" s="57">
        <f>ROUND(3000*J15652/21653,0)</f>
        <v>1</v>
      </c>
    </row>
    <row r="15653" spans="1:11" x14ac:dyDescent="0.25">
      <c r="A15653" s="40">
        <v>1517661048</v>
      </c>
      <c r="B15653" s="40">
        <v>1</v>
      </c>
      <c r="C15653" s="40">
        <v>818</v>
      </c>
      <c r="D15653" s="38" t="s">
        <v>361</v>
      </c>
      <c r="E15653" s="57" t="s">
        <v>384</v>
      </c>
      <c r="F15653" s="57">
        <f>ROUNDDOWN(C15653/50,0)*50</f>
        <v>800</v>
      </c>
      <c r="G15653" s="57" t="str">
        <f>D15653&amp;"_"&amp;B15653&amp;"_"&amp;F15653</f>
        <v>Guangzhou_1_800</v>
      </c>
      <c r="H15653" s="57">
        <v>0.79150253667379689</v>
      </c>
      <c r="I15653" s="57">
        <f>COUNTIF($G$10:G15653,G15653)</f>
        <v>24</v>
      </c>
      <c r="J15653" s="57">
        <f>COUNTIF($G:$G,G15653)</f>
        <v>29</v>
      </c>
      <c r="K15653" s="57">
        <f>ROUND(3000*J15653/21653,0)</f>
        <v>4</v>
      </c>
    </row>
    <row r="15654" spans="1:11" x14ac:dyDescent="0.25">
      <c r="A15654" s="40">
        <v>1519374205</v>
      </c>
      <c r="B15654" s="40">
        <v>1</v>
      </c>
      <c r="C15654" s="40">
        <v>925</v>
      </c>
      <c r="D15654" s="38" t="s">
        <v>360</v>
      </c>
      <c r="E15654" s="57" t="s">
        <v>384</v>
      </c>
      <c r="F15654" s="57">
        <f>ROUNDDOWN(C15654/50,0)*50</f>
        <v>900</v>
      </c>
      <c r="G15654" s="57" t="str">
        <f>D15654&amp;"_"&amp;B15654&amp;"_"&amp;F15654</f>
        <v>Beijing_1_900</v>
      </c>
      <c r="H15654" s="57">
        <v>0.79153514998233276</v>
      </c>
      <c r="I15654" s="57">
        <f>COUNTIF($G$10:G15654,G15654)</f>
        <v>68</v>
      </c>
      <c r="J15654" s="57">
        <f>COUNTIF($G:$G,G15654)</f>
        <v>80</v>
      </c>
      <c r="K15654" s="57">
        <f>ROUND(3000*J15654/21653,0)</f>
        <v>11</v>
      </c>
    </row>
    <row r="15655" spans="1:11" x14ac:dyDescent="0.25">
      <c r="A15655" s="40">
        <v>1518688931</v>
      </c>
      <c r="B15655" s="40">
        <v>0</v>
      </c>
      <c r="C15655" s="40">
        <v>383</v>
      </c>
      <c r="D15655" s="38" t="s">
        <v>359</v>
      </c>
      <c r="E15655" s="57" t="s">
        <v>384</v>
      </c>
      <c r="F15655" s="57">
        <f>ROUNDDOWN(C15655/50,0)*50</f>
        <v>350</v>
      </c>
      <c r="G15655" s="57" t="str">
        <f>D15655&amp;"_"&amp;B15655&amp;"_"&amp;F15655</f>
        <v>Shanghai_0_350</v>
      </c>
      <c r="H15655" s="57">
        <v>0.7915602064634476</v>
      </c>
      <c r="I15655" s="57">
        <f>COUNTIF($G$10:G15655,G15655)</f>
        <v>33</v>
      </c>
      <c r="J15655" s="57">
        <f>COUNTIF($G:$G,G15655)</f>
        <v>41</v>
      </c>
      <c r="K15655" s="57">
        <f>ROUND(3000*J15655/21653,0)</f>
        <v>6</v>
      </c>
    </row>
    <row r="15656" spans="1:11" x14ac:dyDescent="0.25">
      <c r="A15656" s="40">
        <v>1519245513</v>
      </c>
      <c r="B15656" s="40">
        <v>1</v>
      </c>
      <c r="C15656" s="40">
        <v>3638</v>
      </c>
      <c r="D15656" s="38" t="s">
        <v>361</v>
      </c>
      <c r="E15656" s="57" t="s">
        <v>384</v>
      </c>
      <c r="F15656" s="57">
        <f>ROUNDDOWN(C15656/50,0)*50</f>
        <v>3600</v>
      </c>
      <c r="G15656" s="57" t="str">
        <f>D15656&amp;"_"&amp;B15656&amp;"_"&amp;F15656</f>
        <v>Guangzhou_1_3600</v>
      </c>
      <c r="H15656" s="57">
        <v>0.79156749078786592</v>
      </c>
      <c r="I15656" s="57">
        <f>COUNTIF($G$10:G15656,G15656)</f>
        <v>7</v>
      </c>
      <c r="J15656" s="57">
        <f>COUNTIF($G:$G,G15656)</f>
        <v>10</v>
      </c>
      <c r="K15656" s="57">
        <f>ROUND(3000*J15656/21653,0)</f>
        <v>1</v>
      </c>
    </row>
    <row r="15657" spans="1:11" x14ac:dyDescent="0.25">
      <c r="A15657" s="40">
        <v>1518237114</v>
      </c>
      <c r="B15657" s="40">
        <v>1</v>
      </c>
      <c r="C15657" s="40">
        <v>1473</v>
      </c>
      <c r="D15657" s="38" t="s">
        <v>359</v>
      </c>
      <c r="E15657" s="57" t="s">
        <v>384</v>
      </c>
      <c r="F15657" s="57">
        <f>ROUNDDOWN(C15657/50,0)*50</f>
        <v>1450</v>
      </c>
      <c r="G15657" s="57" t="str">
        <f>D15657&amp;"_"&amp;B15657&amp;"_"&amp;F15657</f>
        <v>Shanghai_1_1450</v>
      </c>
      <c r="H15657" s="57">
        <v>0.79158275785967491</v>
      </c>
      <c r="I15657" s="57">
        <f>COUNTIF($G$10:G15657,G15657)</f>
        <v>52</v>
      </c>
      <c r="J15657" s="57">
        <f>COUNTIF($G:$G,G15657)</f>
        <v>66</v>
      </c>
      <c r="K15657" s="57">
        <f>ROUND(3000*J15657/21653,0)</f>
        <v>9</v>
      </c>
    </row>
    <row r="15658" spans="1:11" x14ac:dyDescent="0.25">
      <c r="A15658" s="40">
        <v>1519203074</v>
      </c>
      <c r="B15658" s="40">
        <v>1</v>
      </c>
      <c r="C15658" s="40">
        <v>5313</v>
      </c>
      <c r="D15658" s="38" t="s">
        <v>358</v>
      </c>
      <c r="E15658" s="57" t="s">
        <v>384</v>
      </c>
      <c r="F15658" s="57">
        <f>ROUNDDOWN(C15658/50,0)*50</f>
        <v>5300</v>
      </c>
      <c r="G15658" s="57" t="str">
        <f>D15658&amp;"_"&amp;B15658&amp;"_"&amp;F15658</f>
        <v>Shenzhen_1_5300</v>
      </c>
      <c r="H15658" s="57">
        <v>0.79159677924799932</v>
      </c>
      <c r="I15658" s="57">
        <f>COUNTIF($G$10:G15658,G15658)</f>
        <v>2</v>
      </c>
      <c r="J15658" s="57">
        <f>COUNTIF($G:$G,G15658)</f>
        <v>3</v>
      </c>
      <c r="K15658" s="57">
        <f>ROUND(3000*J15658/21653,0)</f>
        <v>0</v>
      </c>
    </row>
    <row r="15659" spans="1:11" x14ac:dyDescent="0.25">
      <c r="A15659" s="40">
        <v>1518671722</v>
      </c>
      <c r="B15659" s="40">
        <v>0</v>
      </c>
      <c r="C15659" s="40">
        <v>1951</v>
      </c>
      <c r="D15659" s="38" t="s">
        <v>360</v>
      </c>
      <c r="E15659" s="57" t="s">
        <v>384</v>
      </c>
      <c r="F15659" s="57">
        <f>ROUNDDOWN(C15659/50,0)*50</f>
        <v>1950</v>
      </c>
      <c r="G15659" s="57" t="str">
        <f>D15659&amp;"_"&amp;B15659&amp;"_"&amp;F15659</f>
        <v>Beijing_0_1950</v>
      </c>
      <c r="H15659" s="57">
        <v>0.7916397262690551</v>
      </c>
      <c r="I15659" s="57">
        <f>COUNTIF($G$10:G15659,G15659)</f>
        <v>33</v>
      </c>
      <c r="J15659" s="57">
        <f>COUNTIF($G:$G,G15659)</f>
        <v>41</v>
      </c>
      <c r="K15659" s="57">
        <f>ROUND(3000*J15659/21653,0)</f>
        <v>6</v>
      </c>
    </row>
    <row r="15660" spans="1:11" x14ac:dyDescent="0.25">
      <c r="A15660" s="40">
        <v>1518171536</v>
      </c>
      <c r="B15660" s="40">
        <v>1</v>
      </c>
      <c r="C15660" s="40">
        <v>1659</v>
      </c>
      <c r="D15660" s="38" t="s">
        <v>359</v>
      </c>
      <c r="E15660" s="57" t="s">
        <v>384</v>
      </c>
      <c r="F15660" s="57">
        <f>ROUNDDOWN(C15660/50,0)*50</f>
        <v>1650</v>
      </c>
      <c r="G15660" s="57" t="str">
        <f>D15660&amp;"_"&amp;B15660&amp;"_"&amp;F15660</f>
        <v>Shanghai_1_1650</v>
      </c>
      <c r="H15660" s="57">
        <v>0.79164059986839552</v>
      </c>
      <c r="I15660" s="57">
        <f>COUNTIF($G$10:G15660,G15660)</f>
        <v>62</v>
      </c>
      <c r="J15660" s="57">
        <f>COUNTIF($G:$G,G15660)</f>
        <v>79</v>
      </c>
      <c r="K15660" s="57">
        <f>ROUND(3000*J15660/21653,0)</f>
        <v>11</v>
      </c>
    </row>
    <row r="15661" spans="1:11" x14ac:dyDescent="0.25">
      <c r="A15661" s="40">
        <v>1515134596</v>
      </c>
      <c r="B15661" s="40">
        <v>1</v>
      </c>
      <c r="C15661" s="40">
        <v>2170</v>
      </c>
      <c r="D15661" s="38" t="s">
        <v>361</v>
      </c>
      <c r="E15661" s="57" t="s">
        <v>384</v>
      </c>
      <c r="F15661" s="57">
        <f>ROUNDDOWN(C15661/50,0)*50</f>
        <v>2150</v>
      </c>
      <c r="G15661" s="57" t="str">
        <f>D15661&amp;"_"&amp;B15661&amp;"_"&amp;F15661</f>
        <v>Guangzhou_1_2150</v>
      </c>
      <c r="H15661" s="57">
        <v>0.79171927016781174</v>
      </c>
      <c r="I15661" s="57">
        <f>COUNTIF($G$10:G15661,G15661)</f>
        <v>33</v>
      </c>
      <c r="J15661" s="57">
        <f>COUNTIF($G:$G,G15661)</f>
        <v>38</v>
      </c>
      <c r="K15661" s="57">
        <f>ROUND(3000*J15661/21653,0)</f>
        <v>5</v>
      </c>
    </row>
    <row r="15662" spans="1:11" x14ac:dyDescent="0.25">
      <c r="A15662" s="40">
        <v>1515131220</v>
      </c>
      <c r="B15662" s="40">
        <v>0</v>
      </c>
      <c r="C15662" s="40">
        <v>282</v>
      </c>
      <c r="D15662" s="38" t="s">
        <v>360</v>
      </c>
      <c r="E15662" s="57" t="s">
        <v>384</v>
      </c>
      <c r="F15662" s="57">
        <f>ROUNDDOWN(C15662/50,0)*50</f>
        <v>250</v>
      </c>
      <c r="G15662" s="57" t="str">
        <f>D15662&amp;"_"&amp;B15662&amp;"_"&amp;F15662</f>
        <v>Beijing_0_250</v>
      </c>
      <c r="H15662" s="57">
        <v>0.79181659375682023</v>
      </c>
      <c r="I15662" s="57">
        <f>COUNTIF($G$10:G15662,G15662)</f>
        <v>25</v>
      </c>
      <c r="J15662" s="57">
        <f>COUNTIF($G:$G,G15662)</f>
        <v>27</v>
      </c>
      <c r="K15662" s="57">
        <f>ROUND(3000*J15662/21653,0)</f>
        <v>4</v>
      </c>
    </row>
    <row r="15663" spans="1:11" x14ac:dyDescent="0.25">
      <c r="A15663" s="40">
        <v>1519868195</v>
      </c>
      <c r="B15663" s="40">
        <v>1</v>
      </c>
      <c r="C15663" s="40">
        <v>1098</v>
      </c>
      <c r="D15663" s="38" t="s">
        <v>359</v>
      </c>
      <c r="E15663" s="57" t="s">
        <v>384</v>
      </c>
      <c r="F15663" s="57">
        <f>ROUNDDOWN(C15663/50,0)*50</f>
        <v>1050</v>
      </c>
      <c r="G15663" s="57" t="str">
        <f>D15663&amp;"_"&amp;B15663&amp;"_"&amp;F15663</f>
        <v>Shanghai_1_1050</v>
      </c>
      <c r="H15663" s="57">
        <v>0.79197049812648268</v>
      </c>
      <c r="I15663" s="57">
        <f>COUNTIF($G$10:G15663,G15663)</f>
        <v>71</v>
      </c>
      <c r="J15663" s="57">
        <f>COUNTIF($G:$G,G15663)</f>
        <v>88</v>
      </c>
      <c r="K15663" s="57">
        <f>ROUND(3000*J15663/21653,0)</f>
        <v>12</v>
      </c>
    </row>
    <row r="15664" spans="1:11" x14ac:dyDescent="0.25">
      <c r="A15664" s="40">
        <v>1518450783</v>
      </c>
      <c r="B15664" s="40">
        <v>1</v>
      </c>
      <c r="C15664" s="40">
        <v>1002</v>
      </c>
      <c r="D15664" s="38" t="s">
        <v>360</v>
      </c>
      <c r="E15664" s="57" t="s">
        <v>384</v>
      </c>
      <c r="F15664" s="57">
        <f>ROUNDDOWN(C15664/50,0)*50</f>
        <v>1000</v>
      </c>
      <c r="G15664" s="57" t="str">
        <f>D15664&amp;"_"&amp;B15664&amp;"_"&amp;F15664</f>
        <v>Beijing_1_1000</v>
      </c>
      <c r="H15664" s="57">
        <v>0.79202471139555042</v>
      </c>
      <c r="I15664" s="57">
        <f>COUNTIF($G$10:G15664,G15664)</f>
        <v>62</v>
      </c>
      <c r="J15664" s="57">
        <f>COUNTIF($G:$G,G15664)</f>
        <v>78</v>
      </c>
      <c r="K15664" s="57">
        <f>ROUND(3000*J15664/21653,0)</f>
        <v>11</v>
      </c>
    </row>
    <row r="15665" spans="1:11" x14ac:dyDescent="0.25">
      <c r="A15665" s="40">
        <v>1518848731</v>
      </c>
      <c r="B15665" s="40">
        <v>0</v>
      </c>
      <c r="C15665" s="40">
        <v>2414</v>
      </c>
      <c r="D15665" s="38" t="s">
        <v>360</v>
      </c>
      <c r="E15665" s="57" t="s">
        <v>384</v>
      </c>
      <c r="F15665" s="57">
        <f>ROUNDDOWN(C15665/50,0)*50</f>
        <v>2400</v>
      </c>
      <c r="G15665" s="57" t="str">
        <f>D15665&amp;"_"&amp;B15665&amp;"_"&amp;F15665</f>
        <v>Beijing_0_2400</v>
      </c>
      <c r="H15665" s="57">
        <v>0.79208151197730448</v>
      </c>
      <c r="I15665" s="57">
        <f>COUNTIF($G$10:G15665,G15665)</f>
        <v>28</v>
      </c>
      <c r="J15665" s="57">
        <f>COUNTIF($G:$G,G15665)</f>
        <v>36</v>
      </c>
      <c r="K15665" s="57">
        <f>ROUND(3000*J15665/21653,0)</f>
        <v>5</v>
      </c>
    </row>
    <row r="15666" spans="1:11" x14ac:dyDescent="0.25">
      <c r="A15666" s="40">
        <v>1519396539</v>
      </c>
      <c r="B15666" s="40">
        <v>1</v>
      </c>
      <c r="C15666" s="40">
        <v>3383</v>
      </c>
      <c r="D15666" s="38" t="s">
        <v>359</v>
      </c>
      <c r="E15666" s="57" t="s">
        <v>384</v>
      </c>
      <c r="F15666" s="57">
        <f>ROUNDDOWN(C15666/50,0)*50</f>
        <v>3350</v>
      </c>
      <c r="G15666" s="57" t="str">
        <f>D15666&amp;"_"&amp;B15666&amp;"_"&amp;F15666</f>
        <v>Shanghai_1_3350</v>
      </c>
      <c r="H15666" s="57">
        <v>0.79208286661153349</v>
      </c>
      <c r="I15666" s="57">
        <f>COUNTIF($G$10:G15666,G15666)</f>
        <v>19</v>
      </c>
      <c r="J15666" s="57">
        <f>COUNTIF($G:$G,G15666)</f>
        <v>36</v>
      </c>
      <c r="K15666" s="57">
        <f>ROUND(3000*J15666/21653,0)</f>
        <v>5</v>
      </c>
    </row>
    <row r="15667" spans="1:11" x14ac:dyDescent="0.25">
      <c r="A15667" s="40">
        <v>1514923364</v>
      </c>
      <c r="B15667" s="40">
        <v>1</v>
      </c>
      <c r="C15667" s="40">
        <v>875</v>
      </c>
      <c r="D15667" s="38" t="s">
        <v>360</v>
      </c>
      <c r="E15667" s="57" t="s">
        <v>384</v>
      </c>
      <c r="F15667" s="57">
        <f>ROUNDDOWN(C15667/50,0)*50</f>
        <v>850</v>
      </c>
      <c r="G15667" s="57" t="str">
        <f>D15667&amp;"_"&amp;B15667&amp;"_"&amp;F15667</f>
        <v>Beijing_1_850</v>
      </c>
      <c r="H15667" s="57">
        <v>0.79209967484116117</v>
      </c>
      <c r="I15667" s="57">
        <f>COUNTIF($G$10:G15667,G15667)</f>
        <v>56</v>
      </c>
      <c r="J15667" s="57">
        <f>COUNTIF($G:$G,G15667)</f>
        <v>81</v>
      </c>
      <c r="K15667" s="57">
        <f>ROUND(3000*J15667/21653,0)</f>
        <v>11</v>
      </c>
    </row>
    <row r="15668" spans="1:11" x14ac:dyDescent="0.25">
      <c r="A15668" s="40">
        <v>1519618162</v>
      </c>
      <c r="B15668" s="40">
        <v>0</v>
      </c>
      <c r="C15668" s="40">
        <v>2213</v>
      </c>
      <c r="D15668" s="38" t="s">
        <v>360</v>
      </c>
      <c r="E15668" s="57" t="s">
        <v>384</v>
      </c>
      <c r="F15668" s="57">
        <f>ROUNDDOWN(C15668/50,0)*50</f>
        <v>2200</v>
      </c>
      <c r="G15668" s="57" t="str">
        <f>D15668&amp;"_"&amp;B15668&amp;"_"&amp;F15668</f>
        <v>Beijing_0_2200</v>
      </c>
      <c r="H15668" s="57">
        <v>0.79210671576188707</v>
      </c>
      <c r="I15668" s="57">
        <f>COUNTIF($G$10:G15668,G15668)</f>
        <v>32</v>
      </c>
      <c r="J15668" s="57">
        <f>COUNTIF($G:$G,G15668)</f>
        <v>40</v>
      </c>
      <c r="K15668" s="57">
        <f>ROUND(3000*J15668/21653,0)</f>
        <v>6</v>
      </c>
    </row>
    <row r="15669" spans="1:11" x14ac:dyDescent="0.25">
      <c r="A15669" s="40">
        <v>1517956811</v>
      </c>
      <c r="B15669" s="40">
        <v>0</v>
      </c>
      <c r="C15669" s="40">
        <v>370</v>
      </c>
      <c r="D15669" s="38" t="s">
        <v>359</v>
      </c>
      <c r="E15669" s="57" t="s">
        <v>384</v>
      </c>
      <c r="F15669" s="57">
        <f>ROUNDDOWN(C15669/50,0)*50</f>
        <v>350</v>
      </c>
      <c r="G15669" s="57" t="str">
        <f>D15669&amp;"_"&amp;B15669&amp;"_"&amp;F15669</f>
        <v>Shanghai_0_350</v>
      </c>
      <c r="H15669" s="57">
        <v>0.79212931962213606</v>
      </c>
      <c r="I15669" s="57">
        <f>COUNTIF($G$10:G15669,G15669)</f>
        <v>34</v>
      </c>
      <c r="J15669" s="57">
        <f>COUNTIF($G:$G,G15669)</f>
        <v>41</v>
      </c>
      <c r="K15669" s="57">
        <f>ROUND(3000*J15669/21653,0)</f>
        <v>6</v>
      </c>
    </row>
    <row r="15670" spans="1:11" x14ac:dyDescent="0.25">
      <c r="A15670" s="40">
        <v>1513514164</v>
      </c>
      <c r="B15670" s="40">
        <v>1</v>
      </c>
      <c r="C15670" s="40">
        <v>1426</v>
      </c>
      <c r="D15670" s="38" t="s">
        <v>358</v>
      </c>
      <c r="E15670" s="57" t="s">
        <v>384</v>
      </c>
      <c r="F15670" s="57">
        <f>ROUNDDOWN(C15670/50,0)*50</f>
        <v>1400</v>
      </c>
      <c r="G15670" s="57" t="str">
        <f>D15670&amp;"_"&amp;B15670&amp;"_"&amp;F15670</f>
        <v>Shenzhen_1_1400</v>
      </c>
      <c r="H15670" s="57">
        <v>0.79215123636322249</v>
      </c>
      <c r="I15670" s="57">
        <f>COUNTIF($G$10:G15670,G15670)</f>
        <v>25</v>
      </c>
      <c r="J15670" s="57">
        <f>COUNTIF($G:$G,G15670)</f>
        <v>47</v>
      </c>
      <c r="K15670" s="57">
        <f>ROUND(3000*J15670/21653,0)</f>
        <v>7</v>
      </c>
    </row>
    <row r="15671" spans="1:11" x14ac:dyDescent="0.25">
      <c r="A15671" s="40">
        <v>1511746067</v>
      </c>
      <c r="B15671" s="40">
        <v>1</v>
      </c>
      <c r="C15671" s="40">
        <v>1067</v>
      </c>
      <c r="D15671" s="38" t="s">
        <v>358</v>
      </c>
      <c r="E15671" s="57" t="s">
        <v>384</v>
      </c>
      <c r="F15671" s="57">
        <f>ROUNDDOWN(C15671/50,0)*50</f>
        <v>1050</v>
      </c>
      <c r="G15671" s="57" t="str">
        <f>D15671&amp;"_"&amp;B15671&amp;"_"&amp;F15671</f>
        <v>Shenzhen_1_1050</v>
      </c>
      <c r="H15671" s="57">
        <v>0.79217623891672961</v>
      </c>
      <c r="I15671" s="57">
        <f>COUNTIF($G$10:G15671,G15671)</f>
        <v>28</v>
      </c>
      <c r="J15671" s="57">
        <f>COUNTIF($G:$G,G15671)</f>
        <v>49</v>
      </c>
      <c r="K15671" s="57">
        <f>ROUND(3000*J15671/21653,0)</f>
        <v>7</v>
      </c>
    </row>
    <row r="15672" spans="1:11" x14ac:dyDescent="0.25">
      <c r="A15672" s="40">
        <v>1512769797</v>
      </c>
      <c r="B15672" s="40">
        <v>1</v>
      </c>
      <c r="C15672" s="40">
        <v>789</v>
      </c>
      <c r="D15672" s="38" t="s">
        <v>360</v>
      </c>
      <c r="E15672" s="57" t="s">
        <v>384</v>
      </c>
      <c r="F15672" s="57">
        <f>ROUNDDOWN(C15672/50,0)*50</f>
        <v>750</v>
      </c>
      <c r="G15672" s="57" t="str">
        <f>D15672&amp;"_"&amp;B15672&amp;"_"&amp;F15672</f>
        <v>Beijing_1_750</v>
      </c>
      <c r="H15672" s="57">
        <v>0.79223558552156614</v>
      </c>
      <c r="I15672" s="57">
        <f>COUNTIF($G$10:G15672,G15672)</f>
        <v>72</v>
      </c>
      <c r="J15672" s="57">
        <f>COUNTIF($G:$G,G15672)</f>
        <v>95</v>
      </c>
      <c r="K15672" s="57">
        <f>ROUND(3000*J15672/21653,0)</f>
        <v>13</v>
      </c>
    </row>
    <row r="15673" spans="1:11" x14ac:dyDescent="0.25">
      <c r="A15673" s="40">
        <v>1512174795</v>
      </c>
      <c r="B15673" s="40">
        <v>1</v>
      </c>
      <c r="C15673" s="40">
        <v>3520</v>
      </c>
      <c r="D15673" s="38" t="s">
        <v>360</v>
      </c>
      <c r="E15673" s="57" t="s">
        <v>384</v>
      </c>
      <c r="F15673" s="57">
        <f>ROUNDDOWN(C15673/50,0)*50</f>
        <v>3500</v>
      </c>
      <c r="G15673" s="57" t="str">
        <f>D15673&amp;"_"&amp;B15673&amp;"_"&amp;F15673</f>
        <v>Beijing_1_3500</v>
      </c>
      <c r="H15673" s="57">
        <v>0.79224542220213279</v>
      </c>
      <c r="I15673" s="57">
        <f>COUNTIF($G$10:G15673,G15673)</f>
        <v>24</v>
      </c>
      <c r="J15673" s="57">
        <f>COUNTIF($G:$G,G15673)</f>
        <v>32</v>
      </c>
      <c r="K15673" s="57">
        <f>ROUND(3000*J15673/21653,0)</f>
        <v>4</v>
      </c>
    </row>
    <row r="15674" spans="1:11" x14ac:dyDescent="0.25">
      <c r="A15674" s="40">
        <v>1512389778</v>
      </c>
      <c r="B15674" s="40">
        <v>1</v>
      </c>
      <c r="C15674" s="40">
        <v>3250</v>
      </c>
      <c r="D15674" s="38" t="s">
        <v>359</v>
      </c>
      <c r="E15674" s="57" t="s">
        <v>384</v>
      </c>
      <c r="F15674" s="57">
        <f>ROUNDDOWN(C15674/50,0)*50</f>
        <v>3250</v>
      </c>
      <c r="G15674" s="57" t="str">
        <f>D15674&amp;"_"&amp;B15674&amp;"_"&amp;F15674</f>
        <v>Shanghai_1_3250</v>
      </c>
      <c r="H15674" s="57">
        <v>1.4470467284830479E-2</v>
      </c>
      <c r="I15674" s="57">
        <f>COUNTIF($G$10:G15674,G15674)</f>
        <v>13</v>
      </c>
      <c r="J15674" s="57">
        <f>COUNTIF($G:$G,G15674)</f>
        <v>21</v>
      </c>
      <c r="K15674" s="57">
        <f>ROUND(3000*J15674/21653,0)</f>
        <v>3</v>
      </c>
    </row>
    <row r="15675" spans="1:11" x14ac:dyDescent="0.25">
      <c r="A15675" s="40">
        <v>1512220383</v>
      </c>
      <c r="B15675" s="40">
        <v>1</v>
      </c>
      <c r="C15675" s="40">
        <v>3267</v>
      </c>
      <c r="D15675" s="38" t="s">
        <v>359</v>
      </c>
      <c r="E15675" s="57" t="s">
        <v>384</v>
      </c>
      <c r="F15675" s="57">
        <f>ROUNDDOWN(C15675/50,0)*50</f>
        <v>3250</v>
      </c>
      <c r="G15675" s="57" t="str">
        <f>D15675&amp;"_"&amp;B15675&amp;"_"&amp;F15675</f>
        <v>Shanghai_1_3250</v>
      </c>
      <c r="H15675" s="57">
        <v>1.6463088382832725E-2</v>
      </c>
      <c r="I15675" s="57">
        <f>COUNTIF($G$10:G15675,G15675)</f>
        <v>14</v>
      </c>
      <c r="J15675" s="57">
        <f>COUNTIF($G:$G,G15675)</f>
        <v>21</v>
      </c>
      <c r="K15675" s="57">
        <f>ROUND(3000*J15675/21653,0)</f>
        <v>3</v>
      </c>
    </row>
    <row r="15676" spans="1:11" x14ac:dyDescent="0.25">
      <c r="A15676" s="40">
        <v>1516324924</v>
      </c>
      <c r="B15676" s="40">
        <v>1</v>
      </c>
      <c r="C15676" s="40">
        <v>3259</v>
      </c>
      <c r="D15676" s="38" t="s">
        <v>359</v>
      </c>
      <c r="E15676" s="57" t="s">
        <v>384</v>
      </c>
      <c r="F15676" s="57">
        <f>ROUNDDOWN(C15676/50,0)*50</f>
        <v>3250</v>
      </c>
      <c r="G15676" s="57" t="str">
        <f>D15676&amp;"_"&amp;B15676&amp;"_"&amp;F15676</f>
        <v>Shanghai_1_3250</v>
      </c>
      <c r="H15676" s="57">
        <v>5.4146425095976336E-2</v>
      </c>
      <c r="I15676" s="57">
        <f>COUNTIF($G$10:G15676,G15676)</f>
        <v>15</v>
      </c>
      <c r="J15676" s="57">
        <f>COUNTIF($G:$G,G15676)</f>
        <v>21</v>
      </c>
      <c r="K15676" s="57">
        <f>ROUND(3000*J15676/21653,0)</f>
        <v>3</v>
      </c>
    </row>
    <row r="15677" spans="1:11" x14ac:dyDescent="0.25">
      <c r="A15677" s="40">
        <v>1514295725</v>
      </c>
      <c r="B15677" s="40">
        <v>1</v>
      </c>
      <c r="C15677" s="40">
        <v>3289</v>
      </c>
      <c r="D15677" s="38" t="s">
        <v>359</v>
      </c>
      <c r="E15677" s="57" t="s">
        <v>384</v>
      </c>
      <c r="F15677" s="57">
        <f>ROUNDDOWN(C15677/50,0)*50</f>
        <v>3250</v>
      </c>
      <c r="G15677" s="57" t="str">
        <f>D15677&amp;"_"&amp;B15677&amp;"_"&amp;F15677</f>
        <v>Shanghai_1_3250</v>
      </c>
      <c r="H15677" s="57">
        <v>7.5686386732245814E-2</v>
      </c>
      <c r="I15677" s="57">
        <f>COUNTIF($G$10:G15677,G15677)</f>
        <v>16</v>
      </c>
      <c r="J15677" s="57">
        <f>COUNTIF($G:$G,G15677)</f>
        <v>21</v>
      </c>
      <c r="K15677" s="57">
        <f>ROUND(3000*J15677/21653,0)</f>
        <v>3</v>
      </c>
    </row>
    <row r="15678" spans="1:11" x14ac:dyDescent="0.25">
      <c r="A15678" s="40">
        <v>1511470453</v>
      </c>
      <c r="B15678" s="40">
        <v>1</v>
      </c>
      <c r="C15678" s="40">
        <v>3284</v>
      </c>
      <c r="D15678" s="38" t="s">
        <v>359</v>
      </c>
      <c r="E15678" s="57" t="s">
        <v>384</v>
      </c>
      <c r="F15678" s="57">
        <f>ROUNDDOWN(C15678/50,0)*50</f>
        <v>3250</v>
      </c>
      <c r="G15678" s="57" t="str">
        <f>D15678&amp;"_"&amp;B15678&amp;"_"&amp;F15678</f>
        <v>Shanghai_1_3250</v>
      </c>
      <c r="H15678" s="57">
        <v>8.2244301117860186E-2</v>
      </c>
      <c r="I15678" s="57">
        <f>COUNTIF($G$10:G15678,G15678)</f>
        <v>17</v>
      </c>
      <c r="J15678" s="57">
        <f>COUNTIF($G:$G,G15678)</f>
        <v>21</v>
      </c>
      <c r="K15678" s="57">
        <f>ROUND(3000*J15678/21653,0)</f>
        <v>3</v>
      </c>
    </row>
    <row r="15679" spans="1:11" x14ac:dyDescent="0.25">
      <c r="A15679" s="40">
        <v>1518969214</v>
      </c>
      <c r="B15679" s="40">
        <v>1</v>
      </c>
      <c r="C15679" s="40">
        <v>3253</v>
      </c>
      <c r="D15679" s="38" t="s">
        <v>359</v>
      </c>
      <c r="E15679" s="57" t="s">
        <v>384</v>
      </c>
      <c r="F15679" s="57">
        <f>ROUNDDOWN(C15679/50,0)*50</f>
        <v>3250</v>
      </c>
      <c r="G15679" s="57" t="str">
        <f>D15679&amp;"_"&amp;B15679&amp;"_"&amp;F15679</f>
        <v>Shanghai_1_3250</v>
      </c>
      <c r="H15679" s="57">
        <v>0.10182989255360386</v>
      </c>
      <c r="I15679" s="57">
        <f>COUNTIF($G$10:G15679,G15679)</f>
        <v>18</v>
      </c>
      <c r="J15679" s="57">
        <f>COUNTIF($G:$G,G15679)</f>
        <v>21</v>
      </c>
      <c r="K15679" s="57">
        <f>ROUND(3000*J15679/21653,0)</f>
        <v>3</v>
      </c>
    </row>
    <row r="15680" spans="1:11" x14ac:dyDescent="0.25">
      <c r="A15680" s="40">
        <v>1516372209</v>
      </c>
      <c r="B15680" s="40">
        <v>1</v>
      </c>
      <c r="C15680" s="40">
        <v>2719</v>
      </c>
      <c r="D15680" s="38" t="s">
        <v>360</v>
      </c>
      <c r="E15680" s="57" t="s">
        <v>384</v>
      </c>
      <c r="F15680" s="57">
        <f>ROUNDDOWN(C15680/50,0)*50</f>
        <v>2700</v>
      </c>
      <c r="G15680" s="57" t="str">
        <f>D15680&amp;"_"&amp;B15680&amp;"_"&amp;F15680</f>
        <v>Beijing_1_2700</v>
      </c>
      <c r="H15680" s="57">
        <v>0.79224791585447785</v>
      </c>
      <c r="I15680" s="57">
        <f>COUNTIF($G$10:G15680,G15680)</f>
        <v>45</v>
      </c>
      <c r="J15680" s="57">
        <f>COUNTIF($G:$G,G15680)</f>
        <v>58</v>
      </c>
      <c r="K15680" s="57">
        <f>ROUND(3000*J15680/21653,0)</f>
        <v>8</v>
      </c>
    </row>
    <row r="15681" spans="1:11" x14ac:dyDescent="0.25">
      <c r="A15681" s="40">
        <v>1512595479</v>
      </c>
      <c r="B15681" s="40">
        <v>1</v>
      </c>
      <c r="C15681" s="40">
        <v>846</v>
      </c>
      <c r="D15681" s="38" t="s">
        <v>359</v>
      </c>
      <c r="E15681" s="57" t="s">
        <v>384</v>
      </c>
      <c r="F15681" s="57">
        <f>ROUNDDOWN(C15681/50,0)*50</f>
        <v>800</v>
      </c>
      <c r="G15681" s="57" t="str">
        <f>D15681&amp;"_"&amp;B15681&amp;"_"&amp;F15681</f>
        <v>Shanghai_1_800</v>
      </c>
      <c r="H15681" s="57">
        <v>0.79226708073527308</v>
      </c>
      <c r="I15681" s="57">
        <f>COUNTIF($G$10:G15681,G15681)</f>
        <v>42</v>
      </c>
      <c r="J15681" s="57">
        <f>COUNTIF($G:$G,G15681)</f>
        <v>81</v>
      </c>
      <c r="K15681" s="57">
        <f>ROUND(3000*J15681/21653,0)</f>
        <v>11</v>
      </c>
    </row>
    <row r="15682" spans="1:11" x14ac:dyDescent="0.25">
      <c r="A15682" s="40">
        <v>1517507757</v>
      </c>
      <c r="B15682" s="40">
        <v>1</v>
      </c>
      <c r="C15682" s="40">
        <v>1518</v>
      </c>
      <c r="D15682" s="38" t="s">
        <v>359</v>
      </c>
      <c r="E15682" s="57" t="s">
        <v>384</v>
      </c>
      <c r="F15682" s="57">
        <f>ROUNDDOWN(C15682/50,0)*50</f>
        <v>1500</v>
      </c>
      <c r="G15682" s="57" t="str">
        <f>D15682&amp;"_"&amp;B15682&amp;"_"&amp;F15682</f>
        <v>Shanghai_1_1500</v>
      </c>
      <c r="H15682" s="57">
        <v>0.79227516507554452</v>
      </c>
      <c r="I15682" s="57">
        <f>COUNTIF($G$10:G15682,G15682)</f>
        <v>55</v>
      </c>
      <c r="J15682" s="57">
        <f>COUNTIF($G:$G,G15682)</f>
        <v>71</v>
      </c>
      <c r="K15682" s="57">
        <f>ROUND(3000*J15682/21653,0)</f>
        <v>10</v>
      </c>
    </row>
    <row r="15683" spans="1:11" x14ac:dyDescent="0.25">
      <c r="A15683" s="40">
        <v>1517628531</v>
      </c>
      <c r="B15683" s="40">
        <v>0</v>
      </c>
      <c r="C15683" s="40">
        <v>2841</v>
      </c>
      <c r="D15683" s="38" t="s">
        <v>358</v>
      </c>
      <c r="E15683" s="57" t="s">
        <v>384</v>
      </c>
      <c r="F15683" s="57">
        <f>ROUNDDOWN(C15683/50,0)*50</f>
        <v>2800</v>
      </c>
      <c r="G15683" s="57" t="str">
        <f>D15683&amp;"_"&amp;B15683&amp;"_"&amp;F15683</f>
        <v>Shenzhen_0_2800</v>
      </c>
      <c r="H15683" s="57">
        <v>0.79230336850384031</v>
      </c>
      <c r="I15683" s="57">
        <f>COUNTIF($G$10:G15683,G15683)</f>
        <v>11</v>
      </c>
      <c r="J15683" s="57">
        <f>COUNTIF($G:$G,G15683)</f>
        <v>16</v>
      </c>
      <c r="K15683" s="57">
        <f>ROUND(3000*J15683/21653,0)</f>
        <v>2</v>
      </c>
    </row>
    <row r="15684" spans="1:11" x14ac:dyDescent="0.25">
      <c r="A15684" s="40">
        <v>1518377880</v>
      </c>
      <c r="B15684" s="40">
        <v>0</v>
      </c>
      <c r="C15684" s="40">
        <v>828</v>
      </c>
      <c r="D15684" s="38" t="s">
        <v>360</v>
      </c>
      <c r="E15684" s="57" t="s">
        <v>384</v>
      </c>
      <c r="F15684" s="57">
        <f>ROUNDDOWN(C15684/50,0)*50</f>
        <v>800</v>
      </c>
      <c r="G15684" s="57" t="str">
        <f>D15684&amp;"_"&amp;B15684&amp;"_"&amp;F15684</f>
        <v>Beijing_0_800</v>
      </c>
      <c r="H15684" s="57">
        <v>0.7923249390132644</v>
      </c>
      <c r="I15684" s="57">
        <f>COUNTIF($G$10:G15684,G15684)</f>
        <v>32</v>
      </c>
      <c r="J15684" s="57">
        <f>COUNTIF($G:$G,G15684)</f>
        <v>35</v>
      </c>
      <c r="K15684" s="57">
        <f>ROUND(3000*J15684/21653,0)</f>
        <v>5</v>
      </c>
    </row>
    <row r="15685" spans="1:11" x14ac:dyDescent="0.25">
      <c r="A15685" s="40">
        <v>1513135143</v>
      </c>
      <c r="B15685" s="40">
        <v>1</v>
      </c>
      <c r="C15685" s="40">
        <v>134</v>
      </c>
      <c r="D15685" s="38" t="s">
        <v>360</v>
      </c>
      <c r="E15685" s="57" t="s">
        <v>384</v>
      </c>
      <c r="F15685" s="57">
        <f>ROUNDDOWN(C15685/50,0)*50</f>
        <v>100</v>
      </c>
      <c r="G15685" s="57" t="str">
        <f>D15685&amp;"_"&amp;B15685&amp;"_"&amp;F15685</f>
        <v>Beijing_1_100</v>
      </c>
      <c r="H15685" s="57">
        <v>0.79233196680642781</v>
      </c>
      <c r="I15685" s="57">
        <f>COUNTIF($G$10:G15685,G15685)</f>
        <v>63</v>
      </c>
      <c r="J15685" s="57">
        <f>COUNTIF($G:$G,G15685)</f>
        <v>80</v>
      </c>
      <c r="K15685" s="57">
        <f>ROUND(3000*J15685/21653,0)</f>
        <v>11</v>
      </c>
    </row>
    <row r="15686" spans="1:11" x14ac:dyDescent="0.25">
      <c r="A15686" s="40">
        <v>1511257897</v>
      </c>
      <c r="B15686" s="40">
        <v>1</v>
      </c>
      <c r="C15686" s="40">
        <v>1585</v>
      </c>
      <c r="D15686" s="38" t="s">
        <v>359</v>
      </c>
      <c r="E15686" s="57" t="s">
        <v>384</v>
      </c>
      <c r="F15686" s="57">
        <f>ROUNDDOWN(C15686/50,0)*50</f>
        <v>1550</v>
      </c>
      <c r="G15686" s="57" t="str">
        <f>D15686&amp;"_"&amp;B15686&amp;"_"&amp;F15686</f>
        <v>Shanghai_1_1550</v>
      </c>
      <c r="H15686" s="57">
        <v>0.79233914753238666</v>
      </c>
      <c r="I15686" s="57">
        <f>COUNTIF($G$10:G15686,G15686)</f>
        <v>52</v>
      </c>
      <c r="J15686" s="57">
        <f>COUNTIF($G:$G,G15686)</f>
        <v>73</v>
      </c>
      <c r="K15686" s="57">
        <f>ROUND(3000*J15686/21653,0)</f>
        <v>10</v>
      </c>
    </row>
    <row r="15687" spans="1:11" x14ac:dyDescent="0.25">
      <c r="A15687" s="40">
        <v>1519126920</v>
      </c>
      <c r="B15687" s="40">
        <v>0</v>
      </c>
      <c r="C15687" s="40">
        <v>230</v>
      </c>
      <c r="D15687" s="38" t="s">
        <v>360</v>
      </c>
      <c r="E15687" s="57" t="s">
        <v>384</v>
      </c>
      <c r="F15687" s="57">
        <f>ROUNDDOWN(C15687/50,0)*50</f>
        <v>200</v>
      </c>
      <c r="G15687" s="57" t="str">
        <f>D15687&amp;"_"&amp;B15687&amp;"_"&amp;F15687</f>
        <v>Beijing_0_200</v>
      </c>
      <c r="H15687" s="57">
        <v>0.79238674689354405</v>
      </c>
      <c r="I15687" s="57">
        <f>COUNTIF($G$10:G15687,G15687)</f>
        <v>30</v>
      </c>
      <c r="J15687" s="57">
        <f>COUNTIF($G:$G,G15687)</f>
        <v>38</v>
      </c>
      <c r="K15687" s="57">
        <f>ROUND(3000*J15687/21653,0)</f>
        <v>5</v>
      </c>
    </row>
    <row r="15688" spans="1:11" x14ac:dyDescent="0.25">
      <c r="A15688" s="40">
        <v>1519532896</v>
      </c>
      <c r="B15688" s="40">
        <v>1</v>
      </c>
      <c r="C15688" s="40">
        <v>530</v>
      </c>
      <c r="D15688" s="38" t="s">
        <v>359</v>
      </c>
      <c r="E15688" s="57" t="s">
        <v>384</v>
      </c>
      <c r="F15688" s="57">
        <f>ROUNDDOWN(C15688/50,0)*50</f>
        <v>500</v>
      </c>
      <c r="G15688" s="57" t="str">
        <f>D15688&amp;"_"&amp;B15688&amp;"_"&amp;F15688</f>
        <v>Shanghai_1_500</v>
      </c>
      <c r="H15688" s="57">
        <v>0.79240113036828319</v>
      </c>
      <c r="I15688" s="57">
        <f>COUNTIF($G$10:G15688,G15688)</f>
        <v>30</v>
      </c>
      <c r="J15688" s="57">
        <f>COUNTIF($G:$G,G15688)</f>
        <v>67</v>
      </c>
      <c r="K15688" s="57">
        <f>ROUND(3000*J15688/21653,0)</f>
        <v>9</v>
      </c>
    </row>
    <row r="15689" spans="1:11" x14ac:dyDescent="0.25">
      <c r="A15689" s="40">
        <v>1516860736</v>
      </c>
      <c r="B15689" s="40">
        <v>1</v>
      </c>
      <c r="C15689" s="40">
        <v>323</v>
      </c>
      <c r="D15689" s="38" t="s">
        <v>359</v>
      </c>
      <c r="E15689" s="57" t="s">
        <v>384</v>
      </c>
      <c r="F15689" s="57">
        <f>ROUNDDOWN(C15689/50,0)*50</f>
        <v>300</v>
      </c>
      <c r="G15689" s="57" t="str">
        <f>D15689&amp;"_"&amp;B15689&amp;"_"&amp;F15689</f>
        <v>Shanghai_1_300</v>
      </c>
      <c r="H15689" s="57">
        <v>0.79240426104930672</v>
      </c>
      <c r="I15689" s="57">
        <f>COUNTIF($G$10:G15689,G15689)</f>
        <v>46</v>
      </c>
      <c r="J15689" s="57">
        <f>COUNTIF($G:$G,G15689)</f>
        <v>51</v>
      </c>
      <c r="K15689" s="57">
        <f>ROUND(3000*J15689/21653,0)</f>
        <v>7</v>
      </c>
    </row>
    <row r="15690" spans="1:11" x14ac:dyDescent="0.25">
      <c r="A15690" s="40">
        <v>1518393941</v>
      </c>
      <c r="B15690" s="40">
        <v>0</v>
      </c>
      <c r="C15690" s="40">
        <v>3059</v>
      </c>
      <c r="D15690" s="38" t="s">
        <v>360</v>
      </c>
      <c r="E15690" s="57" t="s">
        <v>384</v>
      </c>
      <c r="F15690" s="57">
        <f>ROUNDDOWN(C15690/50,0)*50</f>
        <v>3050</v>
      </c>
      <c r="G15690" s="57" t="str">
        <f>D15690&amp;"_"&amp;B15690&amp;"_"&amp;F15690</f>
        <v>Beijing_0_3050</v>
      </c>
      <c r="H15690" s="57">
        <v>0.79240680302274369</v>
      </c>
      <c r="I15690" s="57">
        <f>COUNTIF($G$10:G15690,G15690)</f>
        <v>18</v>
      </c>
      <c r="J15690" s="57">
        <f>COUNTIF($G:$G,G15690)</f>
        <v>22</v>
      </c>
      <c r="K15690" s="57">
        <f>ROUND(3000*J15690/21653,0)</f>
        <v>3</v>
      </c>
    </row>
    <row r="15691" spans="1:11" x14ac:dyDescent="0.25">
      <c r="A15691" s="40">
        <v>1516209962</v>
      </c>
      <c r="B15691" s="40">
        <v>0</v>
      </c>
      <c r="C15691" s="40">
        <v>1709</v>
      </c>
      <c r="D15691" s="38" t="s">
        <v>358</v>
      </c>
      <c r="E15691" s="57" t="s">
        <v>384</v>
      </c>
      <c r="F15691" s="57">
        <f>ROUNDDOWN(C15691/50,0)*50</f>
        <v>1700</v>
      </c>
      <c r="G15691" s="57" t="str">
        <f>D15691&amp;"_"&amp;B15691&amp;"_"&amp;F15691</f>
        <v>Shenzhen_0_1700</v>
      </c>
      <c r="H15691" s="57">
        <v>0.79241151297511525</v>
      </c>
      <c r="I15691" s="57">
        <f>COUNTIF($G$10:G15691,G15691)</f>
        <v>11</v>
      </c>
      <c r="J15691" s="57">
        <f>COUNTIF($G:$G,G15691)</f>
        <v>21</v>
      </c>
      <c r="K15691" s="57">
        <f>ROUND(3000*J15691/21653,0)</f>
        <v>3</v>
      </c>
    </row>
    <row r="15692" spans="1:11" x14ac:dyDescent="0.25">
      <c r="A15692" s="40">
        <v>1511364723</v>
      </c>
      <c r="B15692" s="40">
        <v>1</v>
      </c>
      <c r="C15692" s="40">
        <v>2890</v>
      </c>
      <c r="D15692" s="38" t="s">
        <v>360</v>
      </c>
      <c r="E15692" s="57" t="s">
        <v>384</v>
      </c>
      <c r="F15692" s="57">
        <f>ROUNDDOWN(C15692/50,0)*50</f>
        <v>2850</v>
      </c>
      <c r="G15692" s="57" t="str">
        <f>D15692&amp;"_"&amp;B15692&amp;"_"&amp;F15692</f>
        <v>Beijing_1_2850</v>
      </c>
      <c r="H15692" s="57">
        <v>0.79245560461043607</v>
      </c>
      <c r="I15692" s="57">
        <f>COUNTIF($G$10:G15692,G15692)</f>
        <v>49</v>
      </c>
      <c r="J15692" s="57">
        <f>COUNTIF($G:$G,G15692)</f>
        <v>62</v>
      </c>
      <c r="K15692" s="57">
        <f>ROUND(3000*J15692/21653,0)</f>
        <v>9</v>
      </c>
    </row>
    <row r="15693" spans="1:11" x14ac:dyDescent="0.25">
      <c r="A15693" s="40">
        <v>1516345802</v>
      </c>
      <c r="B15693" s="40">
        <v>0</v>
      </c>
      <c r="C15693" s="40">
        <v>725</v>
      </c>
      <c r="D15693" s="38" t="s">
        <v>360</v>
      </c>
      <c r="E15693" s="57" t="s">
        <v>384</v>
      </c>
      <c r="F15693" s="57">
        <f>ROUNDDOWN(C15693/50,0)*50</f>
        <v>700</v>
      </c>
      <c r="G15693" s="57" t="str">
        <f>D15693&amp;"_"&amp;B15693&amp;"_"&amp;F15693</f>
        <v>Beijing_0_700</v>
      </c>
      <c r="H15693" s="57">
        <v>0.7924618248601657</v>
      </c>
      <c r="I15693" s="57">
        <f>COUNTIF($G$10:G15693,G15693)</f>
        <v>30</v>
      </c>
      <c r="J15693" s="57">
        <f>COUNTIF($G:$G,G15693)</f>
        <v>34</v>
      </c>
      <c r="K15693" s="57">
        <f>ROUND(3000*J15693/21653,0)</f>
        <v>5</v>
      </c>
    </row>
    <row r="15694" spans="1:11" x14ac:dyDescent="0.25">
      <c r="A15694" s="40">
        <v>1517000667</v>
      </c>
      <c r="B15694" s="40">
        <v>1</v>
      </c>
      <c r="C15694" s="40">
        <v>19</v>
      </c>
      <c r="D15694" s="38" t="s">
        <v>360</v>
      </c>
      <c r="E15694" s="57" t="s">
        <v>384</v>
      </c>
      <c r="F15694" s="57">
        <f>ROUNDDOWN(C15694/50,0)*50</f>
        <v>0</v>
      </c>
      <c r="G15694" s="57" t="str">
        <f>D15694&amp;"_"&amp;B15694&amp;"_"&amp;F15694</f>
        <v>Beijing_1_0</v>
      </c>
      <c r="H15694" s="57">
        <v>0.79259148240590283</v>
      </c>
      <c r="I15694" s="57">
        <f>COUNTIF($G$10:G15694,G15694)</f>
        <v>74</v>
      </c>
      <c r="J15694" s="57">
        <f>COUNTIF($G:$G,G15694)</f>
        <v>83</v>
      </c>
      <c r="K15694" s="57">
        <f>ROUND(3000*J15694/21653,0)</f>
        <v>11</v>
      </c>
    </row>
    <row r="15695" spans="1:11" x14ac:dyDescent="0.25">
      <c r="A15695" s="40">
        <v>1518495755</v>
      </c>
      <c r="B15695" s="40">
        <v>1</v>
      </c>
      <c r="C15695" s="40">
        <v>3334</v>
      </c>
      <c r="D15695" s="38" t="s">
        <v>359</v>
      </c>
      <c r="E15695" s="57" t="s">
        <v>384</v>
      </c>
      <c r="F15695" s="57">
        <f>ROUNDDOWN(C15695/50,0)*50</f>
        <v>3300</v>
      </c>
      <c r="G15695" s="57" t="str">
        <f>D15695&amp;"_"&amp;B15695&amp;"_"&amp;F15695</f>
        <v>Shanghai_1_3300</v>
      </c>
      <c r="H15695" s="57">
        <v>5.6030825187883493E-2</v>
      </c>
      <c r="I15695" s="57">
        <f>COUNTIF($G$10:G15695,G15695)</f>
        <v>23</v>
      </c>
      <c r="J15695" s="57">
        <f>COUNTIF($G:$G,G15695)</f>
        <v>32</v>
      </c>
      <c r="K15695" s="57">
        <f>ROUND(3000*J15695/21653,0)</f>
        <v>4</v>
      </c>
    </row>
    <row r="15696" spans="1:11" x14ac:dyDescent="0.25">
      <c r="A15696" s="40">
        <v>1514937136</v>
      </c>
      <c r="B15696" s="40">
        <v>1</v>
      </c>
      <c r="C15696" s="40">
        <v>3321</v>
      </c>
      <c r="D15696" s="38" t="s">
        <v>359</v>
      </c>
      <c r="E15696" s="57" t="s">
        <v>384</v>
      </c>
      <c r="F15696" s="57">
        <f>ROUNDDOWN(C15696/50,0)*50</f>
        <v>3300</v>
      </c>
      <c r="G15696" s="57" t="str">
        <f>D15696&amp;"_"&amp;B15696&amp;"_"&amp;F15696</f>
        <v>Shanghai_1_3300</v>
      </c>
      <c r="H15696" s="57">
        <v>8.6027431125952347E-2</v>
      </c>
      <c r="I15696" s="57">
        <f>COUNTIF($G$10:G15696,G15696)</f>
        <v>24</v>
      </c>
      <c r="J15696" s="57">
        <f>COUNTIF($G:$G,G15696)</f>
        <v>32</v>
      </c>
      <c r="K15696" s="57">
        <f>ROUND(3000*J15696/21653,0)</f>
        <v>4</v>
      </c>
    </row>
    <row r="15697" spans="1:11" x14ac:dyDescent="0.25">
      <c r="A15697" s="40">
        <v>1515080844</v>
      </c>
      <c r="B15697" s="40">
        <v>1</v>
      </c>
      <c r="C15697" s="40">
        <v>3311</v>
      </c>
      <c r="D15697" s="38" t="s">
        <v>359</v>
      </c>
      <c r="E15697" s="57" t="s">
        <v>384</v>
      </c>
      <c r="F15697" s="57">
        <f>ROUNDDOWN(C15697/50,0)*50</f>
        <v>3300</v>
      </c>
      <c r="G15697" s="57" t="str">
        <f>D15697&amp;"_"&amp;B15697&amp;"_"&amp;F15697</f>
        <v>Shanghai_1_3300</v>
      </c>
      <c r="H15697" s="57">
        <v>0.15341251784460153</v>
      </c>
      <c r="I15697" s="57">
        <f>COUNTIF($G$10:G15697,G15697)</f>
        <v>25</v>
      </c>
      <c r="J15697" s="57">
        <f>COUNTIF($G:$G,G15697)</f>
        <v>32</v>
      </c>
      <c r="K15697" s="57">
        <f>ROUND(3000*J15697/21653,0)</f>
        <v>4</v>
      </c>
    </row>
    <row r="15698" spans="1:11" x14ac:dyDescent="0.25">
      <c r="A15698" s="40">
        <v>1516813383</v>
      </c>
      <c r="B15698" s="40">
        <v>1</v>
      </c>
      <c r="C15698" s="40">
        <v>3335</v>
      </c>
      <c r="D15698" s="38" t="s">
        <v>359</v>
      </c>
      <c r="E15698" s="57" t="s">
        <v>384</v>
      </c>
      <c r="F15698" s="57">
        <f>ROUNDDOWN(C15698/50,0)*50</f>
        <v>3300</v>
      </c>
      <c r="G15698" s="57" t="str">
        <f>D15698&amp;"_"&amp;B15698&amp;"_"&amp;F15698</f>
        <v>Shanghai_1_3300</v>
      </c>
      <c r="H15698" s="57">
        <v>0.1560158382581851</v>
      </c>
      <c r="I15698" s="57">
        <f>COUNTIF($G$10:G15698,G15698)</f>
        <v>26</v>
      </c>
      <c r="J15698" s="57">
        <f>COUNTIF($G:$G,G15698)</f>
        <v>32</v>
      </c>
      <c r="K15698" s="57">
        <f>ROUND(3000*J15698/21653,0)</f>
        <v>4</v>
      </c>
    </row>
    <row r="15699" spans="1:11" x14ac:dyDescent="0.25">
      <c r="A15699" s="40">
        <v>1517627417</v>
      </c>
      <c r="B15699" s="40">
        <v>1</v>
      </c>
      <c r="C15699" s="40">
        <v>3343</v>
      </c>
      <c r="D15699" s="38" t="s">
        <v>359</v>
      </c>
      <c r="E15699" s="57" t="s">
        <v>384</v>
      </c>
      <c r="F15699" s="57">
        <f>ROUNDDOWN(C15699/50,0)*50</f>
        <v>3300</v>
      </c>
      <c r="G15699" s="57" t="str">
        <f>D15699&amp;"_"&amp;B15699&amp;"_"&amp;F15699</f>
        <v>Shanghai_1_3300</v>
      </c>
      <c r="H15699" s="57">
        <v>0.19512743420634748</v>
      </c>
      <c r="I15699" s="57">
        <f>COUNTIF($G$10:G15699,G15699)</f>
        <v>27</v>
      </c>
      <c r="J15699" s="57">
        <f>COUNTIF($G:$G,G15699)</f>
        <v>32</v>
      </c>
      <c r="K15699" s="57">
        <f>ROUND(3000*J15699/21653,0)</f>
        <v>4</v>
      </c>
    </row>
    <row r="15700" spans="1:11" x14ac:dyDescent="0.25">
      <c r="A15700" s="40">
        <v>1511457956</v>
      </c>
      <c r="B15700" s="40">
        <v>1</v>
      </c>
      <c r="C15700" s="40">
        <v>3335</v>
      </c>
      <c r="D15700" s="38" t="s">
        <v>359</v>
      </c>
      <c r="E15700" s="57" t="s">
        <v>384</v>
      </c>
      <c r="F15700" s="57">
        <f>ROUNDDOWN(C15700/50,0)*50</f>
        <v>3300</v>
      </c>
      <c r="G15700" s="57" t="str">
        <f>D15700&amp;"_"&amp;B15700&amp;"_"&amp;F15700</f>
        <v>Shanghai_1_3300</v>
      </c>
      <c r="H15700" s="57">
        <v>0.24962585734917131</v>
      </c>
      <c r="I15700" s="57">
        <f>COUNTIF($G$10:G15700,G15700)</f>
        <v>28</v>
      </c>
      <c r="J15700" s="57">
        <f>COUNTIF($G:$G,G15700)</f>
        <v>32</v>
      </c>
      <c r="K15700" s="57">
        <f>ROUND(3000*J15700/21653,0)</f>
        <v>4</v>
      </c>
    </row>
    <row r="15701" spans="1:11" x14ac:dyDescent="0.25">
      <c r="A15701" s="40">
        <v>1513806288</v>
      </c>
      <c r="B15701" s="40">
        <v>1</v>
      </c>
      <c r="C15701" s="40">
        <v>3317</v>
      </c>
      <c r="D15701" s="38" t="s">
        <v>359</v>
      </c>
      <c r="E15701" s="57" t="s">
        <v>384</v>
      </c>
      <c r="F15701" s="57">
        <f>ROUNDDOWN(C15701/50,0)*50</f>
        <v>3300</v>
      </c>
      <c r="G15701" s="57" t="str">
        <f>D15701&amp;"_"&amp;B15701&amp;"_"&amp;F15701</f>
        <v>Shanghai_1_3300</v>
      </c>
      <c r="H15701" s="57">
        <v>0.25337440865694449</v>
      </c>
      <c r="I15701" s="57">
        <f>COUNTIF($G$10:G15701,G15701)</f>
        <v>29</v>
      </c>
      <c r="J15701" s="57">
        <f>COUNTIF($G:$G,G15701)</f>
        <v>32</v>
      </c>
      <c r="K15701" s="57">
        <f>ROUND(3000*J15701/21653,0)</f>
        <v>4</v>
      </c>
    </row>
    <row r="15702" spans="1:11" x14ac:dyDescent="0.25">
      <c r="A15702" s="40">
        <v>1512275396</v>
      </c>
      <c r="B15702" s="40">
        <v>1</v>
      </c>
      <c r="C15702" s="40">
        <v>3344</v>
      </c>
      <c r="D15702" s="38" t="s">
        <v>359</v>
      </c>
      <c r="E15702" s="57" t="s">
        <v>384</v>
      </c>
      <c r="F15702" s="57">
        <f>ROUNDDOWN(C15702/50,0)*50</f>
        <v>3300</v>
      </c>
      <c r="G15702" s="57" t="str">
        <f>D15702&amp;"_"&amp;B15702&amp;"_"&amp;F15702</f>
        <v>Shanghai_1_3300</v>
      </c>
      <c r="H15702" s="57">
        <v>0.26188974492870165</v>
      </c>
      <c r="I15702" s="57">
        <f>COUNTIF($G$10:G15702,G15702)</f>
        <v>30</v>
      </c>
      <c r="J15702" s="57">
        <f>COUNTIF($G:$G,G15702)</f>
        <v>32</v>
      </c>
      <c r="K15702" s="57">
        <f>ROUND(3000*J15702/21653,0)</f>
        <v>4</v>
      </c>
    </row>
    <row r="15703" spans="1:11" x14ac:dyDescent="0.25">
      <c r="A15703" s="40">
        <v>1519012899</v>
      </c>
      <c r="B15703" s="40">
        <v>1</v>
      </c>
      <c r="C15703" s="40">
        <v>2037</v>
      </c>
      <c r="D15703" s="38" t="s">
        <v>361</v>
      </c>
      <c r="E15703" s="57" t="s">
        <v>384</v>
      </c>
      <c r="F15703" s="57">
        <f>ROUNDDOWN(C15703/50,0)*50</f>
        <v>2000</v>
      </c>
      <c r="G15703" s="57" t="str">
        <f>D15703&amp;"_"&amp;B15703&amp;"_"&amp;F15703</f>
        <v>Guangzhou_1_2000</v>
      </c>
      <c r="H15703" s="57">
        <v>0.79259562599459243</v>
      </c>
      <c r="I15703" s="57">
        <f>COUNTIF($G$10:G15703,G15703)</f>
        <v>27</v>
      </c>
      <c r="J15703" s="57">
        <f>COUNTIF($G:$G,G15703)</f>
        <v>31</v>
      </c>
      <c r="K15703" s="57">
        <f>ROUND(3000*J15703/21653,0)</f>
        <v>4</v>
      </c>
    </row>
    <row r="15704" spans="1:11" x14ac:dyDescent="0.25">
      <c r="A15704" s="40">
        <v>1513776834</v>
      </c>
      <c r="B15704" s="40">
        <v>1</v>
      </c>
      <c r="C15704" s="40">
        <v>2660</v>
      </c>
      <c r="D15704" s="38" t="s">
        <v>361</v>
      </c>
      <c r="E15704" s="57" t="s">
        <v>384</v>
      </c>
      <c r="F15704" s="57">
        <f>ROUNDDOWN(C15704/50,0)*50</f>
        <v>2650</v>
      </c>
      <c r="G15704" s="57" t="str">
        <f>D15704&amp;"_"&amp;B15704&amp;"_"&amp;F15704</f>
        <v>Guangzhou_1_2650</v>
      </c>
      <c r="H15704" s="57">
        <v>0.79263203016141059</v>
      </c>
      <c r="I15704" s="57">
        <f>COUNTIF($G$10:G15704,G15704)</f>
        <v>21</v>
      </c>
      <c r="J15704" s="57">
        <f>COUNTIF($G:$G,G15704)</f>
        <v>28</v>
      </c>
      <c r="K15704" s="57">
        <f>ROUND(3000*J15704/21653,0)</f>
        <v>4</v>
      </c>
    </row>
    <row r="15705" spans="1:11" x14ac:dyDescent="0.25">
      <c r="A15705" s="40">
        <v>1511602173</v>
      </c>
      <c r="B15705" s="40">
        <v>1</v>
      </c>
      <c r="C15705" s="40">
        <v>2741</v>
      </c>
      <c r="D15705" s="38" t="s">
        <v>358</v>
      </c>
      <c r="E15705" s="57" t="s">
        <v>384</v>
      </c>
      <c r="F15705" s="57">
        <f>ROUNDDOWN(C15705/50,0)*50</f>
        <v>2700</v>
      </c>
      <c r="G15705" s="57" t="str">
        <f>D15705&amp;"_"&amp;B15705&amp;"_"&amp;F15705</f>
        <v>Shenzhen_1_2700</v>
      </c>
      <c r="H15705" s="57">
        <v>0.79278398156993823</v>
      </c>
      <c r="I15705" s="57">
        <f>COUNTIF($G$10:G15705,G15705)</f>
        <v>16</v>
      </c>
      <c r="J15705" s="57">
        <f>COUNTIF($G:$G,G15705)</f>
        <v>29</v>
      </c>
      <c r="K15705" s="57">
        <f>ROUND(3000*J15705/21653,0)</f>
        <v>4</v>
      </c>
    </row>
    <row r="15706" spans="1:11" x14ac:dyDescent="0.25">
      <c r="A15706" s="40">
        <v>1515681595</v>
      </c>
      <c r="B15706" s="40">
        <v>1</v>
      </c>
      <c r="C15706" s="40">
        <v>1233</v>
      </c>
      <c r="D15706" s="38" t="s">
        <v>358</v>
      </c>
      <c r="E15706" s="57" t="s">
        <v>384</v>
      </c>
      <c r="F15706" s="57">
        <f>ROUNDDOWN(C15706/50,0)*50</f>
        <v>1200</v>
      </c>
      <c r="G15706" s="57" t="str">
        <f>D15706&amp;"_"&amp;B15706&amp;"_"&amp;F15706</f>
        <v>Shenzhen_1_1200</v>
      </c>
      <c r="H15706" s="57">
        <v>0.79279854778676917</v>
      </c>
      <c r="I15706" s="57">
        <f>COUNTIF($G$10:G15706,G15706)</f>
        <v>26</v>
      </c>
      <c r="J15706" s="57">
        <f>COUNTIF($G:$G,G15706)</f>
        <v>52</v>
      </c>
      <c r="K15706" s="57">
        <f>ROUND(3000*J15706/21653,0)</f>
        <v>7</v>
      </c>
    </row>
    <row r="15707" spans="1:11" x14ac:dyDescent="0.25">
      <c r="A15707" s="40">
        <v>1519585110</v>
      </c>
      <c r="B15707" s="40">
        <v>0</v>
      </c>
      <c r="C15707" s="40">
        <v>2973</v>
      </c>
      <c r="D15707" s="38" t="s">
        <v>360</v>
      </c>
      <c r="E15707" s="57" t="s">
        <v>384</v>
      </c>
      <c r="F15707" s="57">
        <f>ROUNDDOWN(C15707/50,0)*50</f>
        <v>2950</v>
      </c>
      <c r="G15707" s="57" t="str">
        <f>D15707&amp;"_"&amp;B15707&amp;"_"&amp;F15707</f>
        <v>Beijing_0_2950</v>
      </c>
      <c r="H15707" s="57">
        <v>0.79280689829736417</v>
      </c>
      <c r="I15707" s="57">
        <f>COUNTIF($G$10:G15707,G15707)</f>
        <v>11</v>
      </c>
      <c r="J15707" s="57">
        <f>COUNTIF($G:$G,G15707)</f>
        <v>13</v>
      </c>
      <c r="K15707" s="57">
        <f>ROUND(3000*J15707/21653,0)</f>
        <v>2</v>
      </c>
    </row>
    <row r="15708" spans="1:11" x14ac:dyDescent="0.25">
      <c r="A15708" s="40">
        <v>1519342710</v>
      </c>
      <c r="B15708" s="40">
        <v>0</v>
      </c>
      <c r="C15708" s="40">
        <v>1416</v>
      </c>
      <c r="D15708" s="38" t="s">
        <v>361</v>
      </c>
      <c r="E15708" s="57" t="s">
        <v>384</v>
      </c>
      <c r="F15708" s="57">
        <f>ROUNDDOWN(C15708/50,0)*50</f>
        <v>1400</v>
      </c>
      <c r="G15708" s="57" t="str">
        <f>D15708&amp;"_"&amp;B15708&amp;"_"&amp;F15708</f>
        <v>Guangzhou_0_1400</v>
      </c>
      <c r="H15708" s="57">
        <v>0.79281576324847114</v>
      </c>
      <c r="I15708" s="57">
        <f>COUNTIF($G$10:G15708,G15708)</f>
        <v>14</v>
      </c>
      <c r="J15708" s="57">
        <f>COUNTIF($G:$G,G15708)</f>
        <v>22</v>
      </c>
      <c r="K15708" s="57">
        <f>ROUND(3000*J15708/21653,0)</f>
        <v>3</v>
      </c>
    </row>
    <row r="15709" spans="1:11" x14ac:dyDescent="0.25">
      <c r="A15709" s="40">
        <v>1511836392</v>
      </c>
      <c r="B15709" s="40">
        <v>0</v>
      </c>
      <c r="C15709" s="40">
        <v>1472</v>
      </c>
      <c r="D15709" s="38" t="s">
        <v>358</v>
      </c>
      <c r="E15709" s="57" t="s">
        <v>384</v>
      </c>
      <c r="F15709" s="57">
        <f>ROUNDDOWN(C15709/50,0)*50</f>
        <v>1450</v>
      </c>
      <c r="G15709" s="57" t="str">
        <f>D15709&amp;"_"&amp;B15709&amp;"_"&amp;F15709</f>
        <v>Shenzhen_0_1450</v>
      </c>
      <c r="H15709" s="57">
        <v>0.79283536068946125</v>
      </c>
      <c r="I15709" s="57">
        <f>COUNTIF($G$10:G15709,G15709)</f>
        <v>10</v>
      </c>
      <c r="J15709" s="57">
        <f>COUNTIF($G:$G,G15709)</f>
        <v>20</v>
      </c>
      <c r="K15709" s="57">
        <f>ROUND(3000*J15709/21653,0)</f>
        <v>3</v>
      </c>
    </row>
    <row r="15710" spans="1:11" x14ac:dyDescent="0.25">
      <c r="A15710" s="40">
        <v>1513606984</v>
      </c>
      <c r="B15710" s="40">
        <v>1</v>
      </c>
      <c r="C15710" s="40">
        <v>980</v>
      </c>
      <c r="D15710" s="38" t="s">
        <v>359</v>
      </c>
      <c r="E15710" s="57" t="s">
        <v>384</v>
      </c>
      <c r="F15710" s="57">
        <f>ROUNDDOWN(C15710/50,0)*50</f>
        <v>950</v>
      </c>
      <c r="G15710" s="57" t="str">
        <f>D15710&amp;"_"&amp;B15710&amp;"_"&amp;F15710</f>
        <v>Shanghai_1_950</v>
      </c>
      <c r="H15710" s="57">
        <v>0.79284901954769127</v>
      </c>
      <c r="I15710" s="57">
        <f>COUNTIF($G$10:G15710,G15710)</f>
        <v>42</v>
      </c>
      <c r="J15710" s="57">
        <f>COUNTIF($G:$G,G15710)</f>
        <v>82</v>
      </c>
      <c r="K15710" s="57">
        <f>ROUND(3000*J15710/21653,0)</f>
        <v>11</v>
      </c>
    </row>
    <row r="15711" spans="1:11" x14ac:dyDescent="0.25">
      <c r="A15711" s="40">
        <v>1519584244</v>
      </c>
      <c r="B15711" s="40">
        <v>1</v>
      </c>
      <c r="C15711" s="40">
        <v>2055</v>
      </c>
      <c r="D15711" s="38" t="s">
        <v>360</v>
      </c>
      <c r="E15711" s="57" t="s">
        <v>384</v>
      </c>
      <c r="F15711" s="57">
        <f>ROUNDDOWN(C15711/50,0)*50</f>
        <v>2050</v>
      </c>
      <c r="G15711" s="57" t="str">
        <f>D15711&amp;"_"&amp;B15711&amp;"_"&amp;F15711</f>
        <v>Beijing_1_2050</v>
      </c>
      <c r="H15711" s="57">
        <v>0.79287264657694023</v>
      </c>
      <c r="I15711" s="57">
        <f>COUNTIF($G$10:G15711,G15711)</f>
        <v>57</v>
      </c>
      <c r="J15711" s="57">
        <f>COUNTIF($G:$G,G15711)</f>
        <v>78</v>
      </c>
      <c r="K15711" s="57">
        <f>ROUND(3000*J15711/21653,0)</f>
        <v>11</v>
      </c>
    </row>
    <row r="15712" spans="1:11" x14ac:dyDescent="0.25">
      <c r="A15712" s="40">
        <v>1518068718</v>
      </c>
      <c r="B15712" s="40">
        <v>1</v>
      </c>
      <c r="C15712" s="40">
        <v>4058</v>
      </c>
      <c r="D15712" s="38" t="s">
        <v>358</v>
      </c>
      <c r="E15712" s="57" t="s">
        <v>383</v>
      </c>
      <c r="F15712" s="57">
        <f>ROUNDDOWN(C15712/50,0)*50</f>
        <v>4050</v>
      </c>
      <c r="G15712" s="57" t="str">
        <f>D15712&amp;"_"&amp;B15712&amp;"_"&amp;F15712</f>
        <v>Shenzhen_1_4050</v>
      </c>
      <c r="H15712" s="57">
        <v>0.79291578133414875</v>
      </c>
      <c r="I15712" s="57">
        <f>COUNTIF($G$10:G15712,G15712)</f>
        <v>4</v>
      </c>
      <c r="J15712" s="57">
        <f>COUNTIF($G:$G,G15712)</f>
        <v>14</v>
      </c>
      <c r="K15712" s="57">
        <f>ROUND(3000*J15712/21653,0)</f>
        <v>2</v>
      </c>
    </row>
    <row r="15713" spans="1:11" x14ac:dyDescent="0.25">
      <c r="A15713" s="40">
        <v>1515833366</v>
      </c>
      <c r="B15713" s="40">
        <v>1</v>
      </c>
      <c r="C15713" s="40">
        <v>964</v>
      </c>
      <c r="D15713" s="38" t="s">
        <v>359</v>
      </c>
      <c r="E15713" s="57" t="s">
        <v>384</v>
      </c>
      <c r="F15713" s="57">
        <f>ROUNDDOWN(C15713/50,0)*50</f>
        <v>950</v>
      </c>
      <c r="G15713" s="57" t="str">
        <f>D15713&amp;"_"&amp;B15713&amp;"_"&amp;F15713</f>
        <v>Shanghai_1_950</v>
      </c>
      <c r="H15713" s="57">
        <v>0.79293588806094939</v>
      </c>
      <c r="I15713" s="57">
        <f>COUNTIF($G$10:G15713,G15713)</f>
        <v>43</v>
      </c>
      <c r="J15713" s="57">
        <f>COUNTIF($G:$G,G15713)</f>
        <v>82</v>
      </c>
      <c r="K15713" s="57">
        <f>ROUND(3000*J15713/21653,0)</f>
        <v>11</v>
      </c>
    </row>
    <row r="15714" spans="1:11" x14ac:dyDescent="0.25">
      <c r="A15714" s="40">
        <v>1514211373</v>
      </c>
      <c r="B15714" s="40">
        <v>1</v>
      </c>
      <c r="C15714" s="40">
        <v>3209</v>
      </c>
      <c r="D15714" s="38" t="s">
        <v>360</v>
      </c>
      <c r="E15714" s="57" t="s">
        <v>384</v>
      </c>
      <c r="F15714" s="57">
        <f>ROUNDDOWN(C15714/50,0)*50</f>
        <v>3200</v>
      </c>
      <c r="G15714" s="57" t="str">
        <f>D15714&amp;"_"&amp;B15714&amp;"_"&amp;F15714</f>
        <v>Beijing_1_3200</v>
      </c>
      <c r="H15714" s="57">
        <v>0.79294450337813771</v>
      </c>
      <c r="I15714" s="57">
        <f>COUNTIF($G$10:G15714,G15714)</f>
        <v>37</v>
      </c>
      <c r="J15714" s="57">
        <f>COUNTIF($G:$G,G15714)</f>
        <v>43</v>
      </c>
      <c r="K15714" s="57">
        <f>ROUND(3000*J15714/21653,0)</f>
        <v>6</v>
      </c>
    </row>
    <row r="15715" spans="1:11" x14ac:dyDescent="0.25">
      <c r="A15715" s="40">
        <v>1519844369</v>
      </c>
      <c r="B15715" s="40">
        <v>1</v>
      </c>
      <c r="C15715" s="40">
        <v>3899</v>
      </c>
      <c r="D15715" s="38" t="s">
        <v>361</v>
      </c>
      <c r="E15715" s="57" t="s">
        <v>384</v>
      </c>
      <c r="F15715" s="57">
        <f>ROUNDDOWN(C15715/50,0)*50</f>
        <v>3850</v>
      </c>
      <c r="G15715" s="57" t="str">
        <f>D15715&amp;"_"&amp;B15715&amp;"_"&amp;F15715</f>
        <v>Guangzhou_1_3850</v>
      </c>
      <c r="H15715" s="57">
        <v>0.79303844755413244</v>
      </c>
      <c r="I15715" s="57">
        <f>COUNTIF($G$10:G15715,G15715)</f>
        <v>12</v>
      </c>
      <c r="J15715" s="57">
        <f>COUNTIF($G:$G,G15715)</f>
        <v>15</v>
      </c>
      <c r="K15715" s="57">
        <f>ROUND(3000*J15715/21653,0)</f>
        <v>2</v>
      </c>
    </row>
    <row r="15716" spans="1:11" x14ac:dyDescent="0.25">
      <c r="A15716" s="40">
        <v>1515595072</v>
      </c>
      <c r="B15716" s="40">
        <v>0</v>
      </c>
      <c r="C15716" s="40">
        <v>1503</v>
      </c>
      <c r="D15716" s="38" t="s">
        <v>358</v>
      </c>
      <c r="E15716" s="57" t="s">
        <v>384</v>
      </c>
      <c r="F15716" s="57">
        <f>ROUNDDOWN(C15716/50,0)*50</f>
        <v>1500</v>
      </c>
      <c r="G15716" s="57" t="str">
        <f>D15716&amp;"_"&amp;B15716&amp;"_"&amp;F15716</f>
        <v>Shenzhen_0_1500</v>
      </c>
      <c r="H15716" s="57">
        <v>0.79303924315008145</v>
      </c>
      <c r="I15716" s="57">
        <f>COUNTIF($G$10:G15716,G15716)</f>
        <v>12</v>
      </c>
      <c r="J15716" s="57">
        <f>COUNTIF($G:$G,G15716)</f>
        <v>20</v>
      </c>
      <c r="K15716" s="57">
        <f>ROUND(3000*J15716/21653,0)</f>
        <v>3</v>
      </c>
    </row>
    <row r="15717" spans="1:11" x14ac:dyDescent="0.25">
      <c r="A15717" s="40">
        <v>1519558409</v>
      </c>
      <c r="B15717" s="40">
        <v>1</v>
      </c>
      <c r="C15717" s="40">
        <v>1105</v>
      </c>
      <c r="D15717" s="38" t="s">
        <v>360</v>
      </c>
      <c r="E15717" s="57" t="s">
        <v>384</v>
      </c>
      <c r="F15717" s="57">
        <f>ROUNDDOWN(C15717/50,0)*50</f>
        <v>1100</v>
      </c>
      <c r="G15717" s="57" t="str">
        <f>D15717&amp;"_"&amp;B15717&amp;"_"&amp;F15717</f>
        <v>Beijing_1_1100</v>
      </c>
      <c r="H15717" s="57">
        <v>0.79308472147466291</v>
      </c>
      <c r="I15717" s="57">
        <f>COUNTIF($G$10:G15717,G15717)</f>
        <v>58</v>
      </c>
      <c r="J15717" s="57">
        <f>COUNTIF($G:$G,G15717)</f>
        <v>71</v>
      </c>
      <c r="K15717" s="57">
        <f>ROUND(3000*J15717/21653,0)</f>
        <v>10</v>
      </c>
    </row>
    <row r="15718" spans="1:11" x14ac:dyDescent="0.25">
      <c r="A15718" s="40">
        <v>1514883862</v>
      </c>
      <c r="B15718" s="40">
        <v>0</v>
      </c>
      <c r="C15718" s="40">
        <v>1040</v>
      </c>
      <c r="D15718" s="38" t="s">
        <v>358</v>
      </c>
      <c r="E15718" s="57" t="s">
        <v>384</v>
      </c>
      <c r="F15718" s="57">
        <f>ROUNDDOWN(C15718/50,0)*50</f>
        <v>1000</v>
      </c>
      <c r="G15718" s="57" t="str">
        <f>D15718&amp;"_"&amp;B15718&amp;"_"&amp;F15718</f>
        <v>Shenzhen_0_1000</v>
      </c>
      <c r="H15718" s="57">
        <v>0.7930972639618129</v>
      </c>
      <c r="I15718" s="57">
        <f>COUNTIF($G$10:G15718,G15718)</f>
        <v>9</v>
      </c>
      <c r="J15718" s="57">
        <f>COUNTIF($G:$G,G15718)</f>
        <v>16</v>
      </c>
      <c r="K15718" s="57">
        <f>ROUND(3000*J15718/21653,0)</f>
        <v>2</v>
      </c>
    </row>
    <row r="15719" spans="1:11" x14ac:dyDescent="0.25">
      <c r="A15719" s="40">
        <v>1515656680</v>
      </c>
      <c r="B15719" s="40">
        <v>0</v>
      </c>
      <c r="C15719" s="40">
        <v>922</v>
      </c>
      <c r="D15719" s="38" t="s">
        <v>358</v>
      </c>
      <c r="E15719" s="57" t="s">
        <v>384</v>
      </c>
      <c r="F15719" s="57">
        <f>ROUNDDOWN(C15719/50,0)*50</f>
        <v>900</v>
      </c>
      <c r="G15719" s="57" t="str">
        <f>D15719&amp;"_"&amp;B15719&amp;"_"&amp;F15719</f>
        <v>Shenzhen_0_900</v>
      </c>
      <c r="H15719" s="57">
        <v>0.79314676736182854</v>
      </c>
      <c r="I15719" s="57">
        <f>COUNTIF($G$10:G15719,G15719)</f>
        <v>9</v>
      </c>
      <c r="J15719" s="57">
        <f>COUNTIF($G:$G,G15719)</f>
        <v>18</v>
      </c>
      <c r="K15719" s="57">
        <f>ROUND(3000*J15719/21653,0)</f>
        <v>2</v>
      </c>
    </row>
    <row r="15720" spans="1:11" x14ac:dyDescent="0.25">
      <c r="A15720" s="40">
        <v>1517080347</v>
      </c>
      <c r="B15720" s="40">
        <v>1</v>
      </c>
      <c r="C15720" s="40">
        <v>1664</v>
      </c>
      <c r="D15720" s="38" t="s">
        <v>359</v>
      </c>
      <c r="E15720" s="57" t="s">
        <v>384</v>
      </c>
      <c r="F15720" s="57">
        <f>ROUNDDOWN(C15720/50,0)*50</f>
        <v>1650</v>
      </c>
      <c r="G15720" s="57" t="str">
        <f>D15720&amp;"_"&amp;B15720&amp;"_"&amp;F15720</f>
        <v>Shanghai_1_1650</v>
      </c>
      <c r="H15720" s="57">
        <v>0.79318668594017594</v>
      </c>
      <c r="I15720" s="57">
        <f>COUNTIF($G$10:G15720,G15720)</f>
        <v>63</v>
      </c>
      <c r="J15720" s="57">
        <f>COUNTIF($G:$G,G15720)</f>
        <v>79</v>
      </c>
      <c r="K15720" s="57">
        <f>ROUND(3000*J15720/21653,0)</f>
        <v>11</v>
      </c>
    </row>
    <row r="15721" spans="1:11" x14ac:dyDescent="0.25">
      <c r="A15721" s="40">
        <v>1516609010</v>
      </c>
      <c r="B15721" s="40">
        <v>0</v>
      </c>
      <c r="C15721" s="40">
        <v>2239</v>
      </c>
      <c r="D15721" s="38" t="s">
        <v>360</v>
      </c>
      <c r="E15721" s="57" t="s">
        <v>384</v>
      </c>
      <c r="F15721" s="57">
        <f>ROUNDDOWN(C15721/50,0)*50</f>
        <v>2200</v>
      </c>
      <c r="G15721" s="57" t="str">
        <f>D15721&amp;"_"&amp;B15721&amp;"_"&amp;F15721</f>
        <v>Beijing_0_2200</v>
      </c>
      <c r="H15721" s="57">
        <v>0.79321899911422256</v>
      </c>
      <c r="I15721" s="57">
        <f>COUNTIF($G$10:G15721,G15721)</f>
        <v>33</v>
      </c>
      <c r="J15721" s="57">
        <f>COUNTIF($G:$G,G15721)</f>
        <v>40</v>
      </c>
      <c r="K15721" s="57">
        <f>ROUND(3000*J15721/21653,0)</f>
        <v>6</v>
      </c>
    </row>
    <row r="15722" spans="1:11" x14ac:dyDescent="0.25">
      <c r="A15722" s="40">
        <v>1512521654</v>
      </c>
      <c r="B15722" s="40">
        <v>1</v>
      </c>
      <c r="C15722" s="40">
        <v>3294</v>
      </c>
      <c r="D15722" s="38" t="s">
        <v>361</v>
      </c>
      <c r="E15722" s="57" t="s">
        <v>384</v>
      </c>
      <c r="F15722" s="57">
        <f>ROUNDDOWN(C15722/50,0)*50</f>
        <v>3250</v>
      </c>
      <c r="G15722" s="57" t="str">
        <f>D15722&amp;"_"&amp;B15722&amp;"_"&amp;F15722</f>
        <v>Guangzhou_1_3250</v>
      </c>
      <c r="H15722" s="57">
        <v>0.79326408641417667</v>
      </c>
      <c r="I15722" s="57">
        <f>COUNTIF($G$10:G15722,G15722)</f>
        <v>18</v>
      </c>
      <c r="J15722" s="57">
        <f>COUNTIF($G:$G,G15722)</f>
        <v>20</v>
      </c>
      <c r="K15722" s="57">
        <f>ROUND(3000*J15722/21653,0)</f>
        <v>3</v>
      </c>
    </row>
    <row r="15723" spans="1:11" x14ac:dyDescent="0.25">
      <c r="A15723" s="40">
        <v>1511799676</v>
      </c>
      <c r="B15723" s="40">
        <v>1</v>
      </c>
      <c r="C15723" s="40">
        <v>742</v>
      </c>
      <c r="D15723" s="38" t="s">
        <v>359</v>
      </c>
      <c r="E15723" s="57" t="s">
        <v>384</v>
      </c>
      <c r="F15723" s="57">
        <f>ROUNDDOWN(C15723/50,0)*50</f>
        <v>700</v>
      </c>
      <c r="G15723" s="57" t="str">
        <f>D15723&amp;"_"&amp;B15723&amp;"_"&amp;F15723</f>
        <v>Shanghai_1_700</v>
      </c>
      <c r="H15723" s="57">
        <v>0.79327238542023359</v>
      </c>
      <c r="I15723" s="57">
        <f>COUNTIF($G$10:G15723,G15723)</f>
        <v>29</v>
      </c>
      <c r="J15723" s="57">
        <f>COUNTIF($G:$G,G15723)</f>
        <v>64</v>
      </c>
      <c r="K15723" s="57">
        <f>ROUND(3000*J15723/21653,0)</f>
        <v>9</v>
      </c>
    </row>
    <row r="15724" spans="1:11" x14ac:dyDescent="0.25">
      <c r="A15724" s="40">
        <v>1518948701</v>
      </c>
      <c r="B15724" s="40">
        <v>0</v>
      </c>
      <c r="C15724" s="40">
        <v>1198</v>
      </c>
      <c r="D15724" s="38" t="s">
        <v>360</v>
      </c>
      <c r="E15724" s="57" t="s">
        <v>384</v>
      </c>
      <c r="F15724" s="57">
        <f>ROUNDDOWN(C15724/50,0)*50</f>
        <v>1150</v>
      </c>
      <c r="G15724" s="57" t="str">
        <f>D15724&amp;"_"&amp;B15724&amp;"_"&amp;F15724</f>
        <v>Beijing_0_1150</v>
      </c>
      <c r="H15724" s="57">
        <v>0.79337727166299055</v>
      </c>
      <c r="I15724" s="57">
        <f>COUNTIF($G$10:G15724,G15724)</f>
        <v>37</v>
      </c>
      <c r="J15724" s="57">
        <f>COUNTIF($G:$G,G15724)</f>
        <v>46</v>
      </c>
      <c r="K15724" s="57">
        <f>ROUND(3000*J15724/21653,0)</f>
        <v>6</v>
      </c>
    </row>
    <row r="15725" spans="1:11" x14ac:dyDescent="0.25">
      <c r="A15725" s="40">
        <v>1513331379</v>
      </c>
      <c r="B15725" s="40">
        <v>1</v>
      </c>
      <c r="C15725" s="40">
        <v>1609</v>
      </c>
      <c r="D15725" s="38" t="s">
        <v>358</v>
      </c>
      <c r="E15725" s="57" t="s">
        <v>384</v>
      </c>
      <c r="F15725" s="57">
        <f>ROUNDDOWN(C15725/50,0)*50</f>
        <v>1600</v>
      </c>
      <c r="G15725" s="57" t="str">
        <f>D15725&amp;"_"&amp;B15725&amp;"_"&amp;F15725</f>
        <v>Shenzhen_1_1600</v>
      </c>
      <c r="H15725" s="57">
        <v>0.7933982571877054</v>
      </c>
      <c r="I15725" s="57">
        <f>COUNTIF($G$10:G15725,G15725)</f>
        <v>25</v>
      </c>
      <c r="J15725" s="57">
        <f>COUNTIF($G:$G,G15725)</f>
        <v>42</v>
      </c>
      <c r="K15725" s="57">
        <f>ROUND(3000*J15725/21653,0)</f>
        <v>6</v>
      </c>
    </row>
    <row r="15726" spans="1:11" x14ac:dyDescent="0.25">
      <c r="A15726" s="40">
        <v>1516452328</v>
      </c>
      <c r="B15726" s="40">
        <v>1</v>
      </c>
      <c r="C15726" s="40">
        <v>210</v>
      </c>
      <c r="D15726" s="38" t="s">
        <v>361</v>
      </c>
      <c r="E15726" s="57" t="s">
        <v>384</v>
      </c>
      <c r="F15726" s="57">
        <f>ROUNDDOWN(C15726/50,0)*50</f>
        <v>200</v>
      </c>
      <c r="G15726" s="57" t="str">
        <f>D15726&amp;"_"&amp;B15726&amp;"_"&amp;F15726</f>
        <v>Guangzhou_1_200</v>
      </c>
      <c r="H15726" s="57">
        <v>0.79352957851853434</v>
      </c>
      <c r="I15726" s="57">
        <f>COUNTIF($G$10:G15726,G15726)</f>
        <v>31</v>
      </c>
      <c r="J15726" s="57">
        <f>COUNTIF($G:$G,G15726)</f>
        <v>39</v>
      </c>
      <c r="K15726" s="57">
        <f>ROUND(3000*J15726/21653,0)</f>
        <v>5</v>
      </c>
    </row>
    <row r="15727" spans="1:11" x14ac:dyDescent="0.25">
      <c r="A15727" s="40">
        <v>1518023856</v>
      </c>
      <c r="B15727" s="40">
        <v>1</v>
      </c>
      <c r="C15727" s="40">
        <v>3377</v>
      </c>
      <c r="D15727" s="38" t="s">
        <v>359</v>
      </c>
      <c r="E15727" s="57" t="s">
        <v>384</v>
      </c>
      <c r="F15727" s="57">
        <f>ROUNDDOWN(C15727/50,0)*50</f>
        <v>3350</v>
      </c>
      <c r="G15727" s="57" t="str">
        <f>D15727&amp;"_"&amp;B15727&amp;"_"&amp;F15727</f>
        <v>Shanghai_1_3350</v>
      </c>
      <c r="H15727" s="57">
        <v>9.7424438072107877E-3</v>
      </c>
      <c r="I15727" s="57">
        <f>COUNTIF($G$10:G15727,G15727)</f>
        <v>20</v>
      </c>
      <c r="J15727" s="57">
        <f>COUNTIF($G:$G,G15727)</f>
        <v>36</v>
      </c>
      <c r="K15727" s="57">
        <f>ROUND(3000*J15727/21653,0)</f>
        <v>5</v>
      </c>
    </row>
    <row r="15728" spans="1:11" x14ac:dyDescent="0.25">
      <c r="A15728" s="40">
        <v>1511661873</v>
      </c>
      <c r="B15728" s="40">
        <v>1</v>
      </c>
      <c r="C15728" s="40">
        <v>3390</v>
      </c>
      <c r="D15728" s="38" t="s">
        <v>359</v>
      </c>
      <c r="E15728" s="57" t="s">
        <v>384</v>
      </c>
      <c r="F15728" s="57">
        <f>ROUNDDOWN(C15728/50,0)*50</f>
        <v>3350</v>
      </c>
      <c r="G15728" s="57" t="str">
        <f>D15728&amp;"_"&amp;B15728&amp;"_"&amp;F15728</f>
        <v>Shanghai_1_3350</v>
      </c>
      <c r="H15728" s="57">
        <v>4.6640864931614234E-2</v>
      </c>
      <c r="I15728" s="57">
        <f>COUNTIF($G$10:G15728,G15728)</f>
        <v>21</v>
      </c>
      <c r="J15728" s="57">
        <f>COUNTIF($G:$G,G15728)</f>
        <v>36</v>
      </c>
      <c r="K15728" s="57">
        <f>ROUND(3000*J15728/21653,0)</f>
        <v>5</v>
      </c>
    </row>
    <row r="15729" spans="1:11" x14ac:dyDescent="0.25">
      <c r="A15729" s="40">
        <v>1517761738</v>
      </c>
      <c r="B15729" s="40">
        <v>1</v>
      </c>
      <c r="C15729" s="40">
        <v>3375</v>
      </c>
      <c r="D15729" s="38" t="s">
        <v>359</v>
      </c>
      <c r="E15729" s="57" t="s">
        <v>384</v>
      </c>
      <c r="F15729" s="57">
        <f>ROUNDDOWN(C15729/50,0)*50</f>
        <v>3350</v>
      </c>
      <c r="G15729" s="57" t="str">
        <f>D15729&amp;"_"&amp;B15729&amp;"_"&amp;F15729</f>
        <v>Shanghai_1_3350</v>
      </c>
      <c r="H15729" s="57">
        <v>9.6787423380950144E-2</v>
      </c>
      <c r="I15729" s="57">
        <f>COUNTIF($G$10:G15729,G15729)</f>
        <v>22</v>
      </c>
      <c r="J15729" s="57">
        <f>COUNTIF($G:$G,G15729)</f>
        <v>36</v>
      </c>
      <c r="K15729" s="57">
        <f>ROUND(3000*J15729/21653,0)</f>
        <v>5</v>
      </c>
    </row>
    <row r="15730" spans="1:11" x14ac:dyDescent="0.25">
      <c r="A15730" s="40">
        <v>1516750534</v>
      </c>
      <c r="B15730" s="40">
        <v>1</v>
      </c>
      <c r="C15730" s="40">
        <v>3377</v>
      </c>
      <c r="D15730" s="38" t="s">
        <v>359</v>
      </c>
      <c r="E15730" s="57" t="s">
        <v>384</v>
      </c>
      <c r="F15730" s="57">
        <f>ROUNDDOWN(C15730/50,0)*50</f>
        <v>3350</v>
      </c>
      <c r="G15730" s="57" t="str">
        <f>D15730&amp;"_"&amp;B15730&amp;"_"&amp;F15730</f>
        <v>Shanghai_1_3350</v>
      </c>
      <c r="H15730" s="57">
        <v>0.10129877004550392</v>
      </c>
      <c r="I15730" s="57">
        <f>COUNTIF($G$10:G15730,G15730)</f>
        <v>23</v>
      </c>
      <c r="J15730" s="57">
        <f>COUNTIF($G:$G,G15730)</f>
        <v>36</v>
      </c>
      <c r="K15730" s="57">
        <f>ROUND(3000*J15730/21653,0)</f>
        <v>5</v>
      </c>
    </row>
    <row r="15731" spans="1:11" x14ac:dyDescent="0.25">
      <c r="A15731" s="40">
        <v>1512371639</v>
      </c>
      <c r="B15731" s="40">
        <v>1</v>
      </c>
      <c r="C15731" s="40">
        <v>3382</v>
      </c>
      <c r="D15731" s="38" t="s">
        <v>359</v>
      </c>
      <c r="E15731" s="57" t="s">
        <v>384</v>
      </c>
      <c r="F15731" s="57">
        <f>ROUNDDOWN(C15731/50,0)*50</f>
        <v>3350</v>
      </c>
      <c r="G15731" s="57" t="str">
        <f>D15731&amp;"_"&amp;B15731&amp;"_"&amp;F15731</f>
        <v>Shanghai_1_3350</v>
      </c>
      <c r="H15731" s="57">
        <v>0.14363558305563395</v>
      </c>
      <c r="I15731" s="57">
        <f>COUNTIF($G$10:G15731,G15731)</f>
        <v>24</v>
      </c>
      <c r="J15731" s="57">
        <f>COUNTIF($G:$G,G15731)</f>
        <v>36</v>
      </c>
      <c r="K15731" s="57">
        <f>ROUND(3000*J15731/21653,0)</f>
        <v>5</v>
      </c>
    </row>
    <row r="15732" spans="1:11" x14ac:dyDescent="0.25">
      <c r="A15732" s="40">
        <v>1514562624</v>
      </c>
      <c r="B15732" s="40">
        <v>1</v>
      </c>
      <c r="C15732" s="40">
        <v>3362</v>
      </c>
      <c r="D15732" s="38" t="s">
        <v>359</v>
      </c>
      <c r="E15732" s="57" t="s">
        <v>384</v>
      </c>
      <c r="F15732" s="57">
        <f>ROUNDDOWN(C15732/50,0)*50</f>
        <v>3350</v>
      </c>
      <c r="G15732" s="57" t="str">
        <f>D15732&amp;"_"&amp;B15732&amp;"_"&amp;F15732</f>
        <v>Shanghai_1_3350</v>
      </c>
      <c r="H15732" s="57">
        <v>0.20138021792796279</v>
      </c>
      <c r="I15732" s="57">
        <f>COUNTIF($G$10:G15732,G15732)</f>
        <v>25</v>
      </c>
      <c r="J15732" s="57">
        <f>COUNTIF($G:$G,G15732)</f>
        <v>36</v>
      </c>
      <c r="K15732" s="57">
        <f>ROUND(3000*J15732/21653,0)</f>
        <v>5</v>
      </c>
    </row>
    <row r="15733" spans="1:11" x14ac:dyDescent="0.25">
      <c r="A15733" s="40">
        <v>1516550363</v>
      </c>
      <c r="B15733" s="40">
        <v>1</v>
      </c>
      <c r="C15733" s="40">
        <v>3361</v>
      </c>
      <c r="D15733" s="38" t="s">
        <v>359</v>
      </c>
      <c r="E15733" s="57" t="s">
        <v>384</v>
      </c>
      <c r="F15733" s="57">
        <f>ROUNDDOWN(C15733/50,0)*50</f>
        <v>3350</v>
      </c>
      <c r="G15733" s="57" t="str">
        <f>D15733&amp;"_"&amp;B15733&amp;"_"&amp;F15733</f>
        <v>Shanghai_1_3350</v>
      </c>
      <c r="H15733" s="57">
        <v>0.21375657906841228</v>
      </c>
      <c r="I15733" s="57">
        <f>COUNTIF($G$10:G15733,G15733)</f>
        <v>26</v>
      </c>
      <c r="J15733" s="57">
        <f>COUNTIF($G:$G,G15733)</f>
        <v>36</v>
      </c>
      <c r="K15733" s="57">
        <f>ROUND(3000*J15733/21653,0)</f>
        <v>5</v>
      </c>
    </row>
    <row r="15734" spans="1:11" x14ac:dyDescent="0.25">
      <c r="A15734" s="40">
        <v>1519803257</v>
      </c>
      <c r="B15734" s="40">
        <v>1</v>
      </c>
      <c r="C15734" s="40">
        <v>3370</v>
      </c>
      <c r="D15734" s="38" t="s">
        <v>359</v>
      </c>
      <c r="E15734" s="57" t="s">
        <v>384</v>
      </c>
      <c r="F15734" s="57">
        <f>ROUNDDOWN(C15734/50,0)*50</f>
        <v>3350</v>
      </c>
      <c r="G15734" s="57" t="str">
        <f>D15734&amp;"_"&amp;B15734&amp;"_"&amp;F15734</f>
        <v>Shanghai_1_3350</v>
      </c>
      <c r="H15734" s="57">
        <v>0.26415855974433577</v>
      </c>
      <c r="I15734" s="57">
        <f>COUNTIF($G$10:G15734,G15734)</f>
        <v>27</v>
      </c>
      <c r="J15734" s="57">
        <f>COUNTIF($G:$G,G15734)</f>
        <v>36</v>
      </c>
      <c r="K15734" s="57">
        <f>ROUND(3000*J15734/21653,0)</f>
        <v>5</v>
      </c>
    </row>
    <row r="15735" spans="1:11" x14ac:dyDescent="0.25">
      <c r="A15735" s="40">
        <v>1517974879</v>
      </c>
      <c r="B15735" s="40">
        <v>1</v>
      </c>
      <c r="C15735" s="40">
        <v>3364</v>
      </c>
      <c r="D15735" s="38" t="s">
        <v>359</v>
      </c>
      <c r="E15735" s="57" t="s">
        <v>384</v>
      </c>
      <c r="F15735" s="57">
        <f>ROUNDDOWN(C15735/50,0)*50</f>
        <v>3350</v>
      </c>
      <c r="G15735" s="57" t="str">
        <f>D15735&amp;"_"&amp;B15735&amp;"_"&amp;F15735</f>
        <v>Shanghai_1_3350</v>
      </c>
      <c r="H15735" s="57">
        <v>0.28519781385238874</v>
      </c>
      <c r="I15735" s="57">
        <f>COUNTIF($G$10:G15735,G15735)</f>
        <v>28</v>
      </c>
      <c r="J15735" s="57">
        <f>COUNTIF($G:$G,G15735)</f>
        <v>36</v>
      </c>
      <c r="K15735" s="57">
        <f>ROUND(3000*J15735/21653,0)</f>
        <v>5</v>
      </c>
    </row>
    <row r="15736" spans="1:11" x14ac:dyDescent="0.25">
      <c r="A15736" s="40">
        <v>1512684618</v>
      </c>
      <c r="B15736" s="40">
        <v>1</v>
      </c>
      <c r="C15736" s="40">
        <v>3363</v>
      </c>
      <c r="D15736" s="38" t="s">
        <v>359</v>
      </c>
      <c r="E15736" s="57" t="s">
        <v>384</v>
      </c>
      <c r="F15736" s="57">
        <f>ROUNDDOWN(C15736/50,0)*50</f>
        <v>3350</v>
      </c>
      <c r="G15736" s="57" t="str">
        <f>D15736&amp;"_"&amp;B15736&amp;"_"&amp;F15736</f>
        <v>Shanghai_1_3350</v>
      </c>
      <c r="H15736" s="57">
        <v>0.2919476351449517</v>
      </c>
      <c r="I15736" s="57">
        <f>COUNTIF($G$10:G15736,G15736)</f>
        <v>29</v>
      </c>
      <c r="J15736" s="57">
        <f>COUNTIF($G:$G,G15736)</f>
        <v>36</v>
      </c>
      <c r="K15736" s="57">
        <f>ROUND(3000*J15736/21653,0)</f>
        <v>5</v>
      </c>
    </row>
    <row r="15737" spans="1:11" x14ac:dyDescent="0.25">
      <c r="A15737" s="40">
        <v>1518345006</v>
      </c>
      <c r="B15737" s="40">
        <v>1</v>
      </c>
      <c r="C15737" s="40">
        <v>216</v>
      </c>
      <c r="D15737" s="38" t="s">
        <v>360</v>
      </c>
      <c r="E15737" s="57" t="s">
        <v>384</v>
      </c>
      <c r="F15737" s="57">
        <f>ROUNDDOWN(C15737/50,0)*50</f>
        <v>200</v>
      </c>
      <c r="G15737" s="57" t="str">
        <f>D15737&amp;"_"&amp;B15737&amp;"_"&amp;F15737</f>
        <v>Beijing_1_200</v>
      </c>
      <c r="H15737" s="57">
        <v>0.79361593822406473</v>
      </c>
      <c r="I15737" s="57">
        <f>COUNTIF($G$10:G15737,G15737)</f>
        <v>67</v>
      </c>
      <c r="J15737" s="57">
        <f>COUNTIF($G:$G,G15737)</f>
        <v>84</v>
      </c>
      <c r="K15737" s="57">
        <f>ROUND(3000*J15737/21653,0)</f>
        <v>12</v>
      </c>
    </row>
    <row r="15738" spans="1:11" x14ac:dyDescent="0.25">
      <c r="A15738" s="40">
        <v>1519811557</v>
      </c>
      <c r="B15738" s="40">
        <v>1</v>
      </c>
      <c r="C15738" s="40">
        <v>686</v>
      </c>
      <c r="D15738" s="38" t="s">
        <v>359</v>
      </c>
      <c r="E15738" s="57" t="s">
        <v>384</v>
      </c>
      <c r="F15738" s="57">
        <f>ROUNDDOWN(C15738/50,0)*50</f>
        <v>650</v>
      </c>
      <c r="G15738" s="57" t="str">
        <f>D15738&amp;"_"&amp;B15738&amp;"_"&amp;F15738</f>
        <v>Shanghai_1_650</v>
      </c>
      <c r="H15738" s="57">
        <v>0.79365220613857512</v>
      </c>
      <c r="I15738" s="57">
        <f>COUNTIF($G$10:G15738,G15738)</f>
        <v>42</v>
      </c>
      <c r="J15738" s="57">
        <f>COUNTIF($G:$G,G15738)</f>
        <v>83</v>
      </c>
      <c r="K15738" s="57">
        <f>ROUND(3000*J15738/21653,0)</f>
        <v>11</v>
      </c>
    </row>
    <row r="15739" spans="1:11" x14ac:dyDescent="0.25">
      <c r="A15739" s="40">
        <v>1515438416</v>
      </c>
      <c r="B15739" s="40">
        <v>1</v>
      </c>
      <c r="C15739" s="40">
        <v>3111</v>
      </c>
      <c r="D15739" s="38" t="s">
        <v>358</v>
      </c>
      <c r="E15739" s="57" t="s">
        <v>384</v>
      </c>
      <c r="F15739" s="57">
        <f>ROUNDDOWN(C15739/50,0)*50</f>
        <v>3100</v>
      </c>
      <c r="G15739" s="57" t="str">
        <f>D15739&amp;"_"&amp;B15739&amp;"_"&amp;F15739</f>
        <v>Shenzhen_1_3100</v>
      </c>
      <c r="H15739" s="57">
        <v>0.79366074764990047</v>
      </c>
      <c r="I15739" s="57">
        <f>COUNTIF($G$10:G15739,G15739)</f>
        <v>11</v>
      </c>
      <c r="J15739" s="57">
        <f>COUNTIF($G:$G,G15739)</f>
        <v>24</v>
      </c>
      <c r="K15739" s="57">
        <f>ROUND(3000*J15739/21653,0)</f>
        <v>3</v>
      </c>
    </row>
    <row r="15740" spans="1:11" x14ac:dyDescent="0.25">
      <c r="A15740" s="40">
        <v>1512675158</v>
      </c>
      <c r="B15740" s="40">
        <v>1</v>
      </c>
      <c r="C15740" s="40">
        <v>174</v>
      </c>
      <c r="D15740" s="38" t="s">
        <v>359</v>
      </c>
      <c r="E15740" s="57" t="s">
        <v>384</v>
      </c>
      <c r="F15740" s="57">
        <f>ROUNDDOWN(C15740/50,0)*50</f>
        <v>150</v>
      </c>
      <c r="G15740" s="57" t="str">
        <f>D15740&amp;"_"&amp;B15740&amp;"_"&amp;F15740</f>
        <v>Shanghai_1_150</v>
      </c>
      <c r="H15740" s="57">
        <v>0.79367369424201617</v>
      </c>
      <c r="I15740" s="57">
        <f>COUNTIF($G$10:G15740,G15740)</f>
        <v>57</v>
      </c>
      <c r="J15740" s="57">
        <f>COUNTIF($G:$G,G15740)</f>
        <v>72</v>
      </c>
      <c r="K15740" s="57">
        <f>ROUND(3000*J15740/21653,0)</f>
        <v>10</v>
      </c>
    </row>
    <row r="15741" spans="1:11" x14ac:dyDescent="0.25">
      <c r="A15741" s="40">
        <v>1517198215</v>
      </c>
      <c r="B15741" s="40">
        <v>1</v>
      </c>
      <c r="C15741" s="40">
        <v>4206</v>
      </c>
      <c r="D15741" s="38" t="s">
        <v>360</v>
      </c>
      <c r="E15741" s="57" t="s">
        <v>384</v>
      </c>
      <c r="F15741" s="57">
        <f>ROUNDDOWN(C15741/50,0)*50</f>
        <v>4200</v>
      </c>
      <c r="G15741" s="57" t="str">
        <f>D15741&amp;"_"&amp;B15741&amp;"_"&amp;F15741</f>
        <v>Beijing_1_4200</v>
      </c>
      <c r="H15741" s="57">
        <v>0.79380940459411931</v>
      </c>
      <c r="I15741" s="57">
        <f>COUNTIF($G$10:G15741,G15741)</f>
        <v>16</v>
      </c>
      <c r="J15741" s="57">
        <f>COUNTIF($G:$G,G15741)</f>
        <v>19</v>
      </c>
      <c r="K15741" s="57">
        <f>ROUND(3000*J15741/21653,0)</f>
        <v>3</v>
      </c>
    </row>
    <row r="15742" spans="1:11" x14ac:dyDescent="0.25">
      <c r="A15742" s="40">
        <v>1515832313</v>
      </c>
      <c r="B15742" s="40">
        <v>1</v>
      </c>
      <c r="C15742" s="40">
        <v>1355</v>
      </c>
      <c r="D15742" s="38" t="s">
        <v>359</v>
      </c>
      <c r="E15742" s="57" t="s">
        <v>384</v>
      </c>
      <c r="F15742" s="57">
        <f>ROUNDDOWN(C15742/50,0)*50</f>
        <v>1350</v>
      </c>
      <c r="G15742" s="57" t="str">
        <f>D15742&amp;"_"&amp;B15742&amp;"_"&amp;F15742</f>
        <v>Shanghai_1_1350</v>
      </c>
      <c r="H15742" s="57">
        <v>0.79392626349860151</v>
      </c>
      <c r="I15742" s="57">
        <f>COUNTIF($G$10:G15742,G15742)</f>
        <v>70</v>
      </c>
      <c r="J15742" s="57">
        <f>COUNTIF($G:$G,G15742)</f>
        <v>87</v>
      </c>
      <c r="K15742" s="57">
        <f>ROUND(3000*J15742/21653,0)</f>
        <v>12</v>
      </c>
    </row>
    <row r="15743" spans="1:11" x14ac:dyDescent="0.25">
      <c r="A15743" s="40">
        <v>1513270709</v>
      </c>
      <c r="B15743" s="40">
        <v>1</v>
      </c>
      <c r="C15743" s="40">
        <v>257</v>
      </c>
      <c r="D15743" s="38" t="s">
        <v>358</v>
      </c>
      <c r="E15743" s="57" t="s">
        <v>384</v>
      </c>
      <c r="F15743" s="57">
        <f>ROUNDDOWN(C15743/50,0)*50</f>
        <v>250</v>
      </c>
      <c r="G15743" s="57" t="str">
        <f>D15743&amp;"_"&amp;B15743&amp;"_"&amp;F15743</f>
        <v>Shenzhen_1_250</v>
      </c>
      <c r="H15743" s="57">
        <v>0.79394629111289883</v>
      </c>
      <c r="I15743" s="57">
        <f>COUNTIF($G$10:G15743,G15743)</f>
        <v>31</v>
      </c>
      <c r="J15743" s="57">
        <f>COUNTIF($G:$G,G15743)</f>
        <v>52</v>
      </c>
      <c r="K15743" s="57">
        <f>ROUND(3000*J15743/21653,0)</f>
        <v>7</v>
      </c>
    </row>
    <row r="15744" spans="1:11" x14ac:dyDescent="0.25">
      <c r="A15744" s="40">
        <v>1513823271</v>
      </c>
      <c r="B15744" s="40">
        <v>0</v>
      </c>
      <c r="C15744" s="40">
        <v>2012</v>
      </c>
      <c r="D15744" s="38" t="s">
        <v>358</v>
      </c>
      <c r="E15744" s="57" t="s">
        <v>384</v>
      </c>
      <c r="F15744" s="57">
        <f>ROUNDDOWN(C15744/50,0)*50</f>
        <v>2000</v>
      </c>
      <c r="G15744" s="57" t="str">
        <f>D15744&amp;"_"&amp;B15744&amp;"_"&amp;F15744</f>
        <v>Shenzhen_0_2000</v>
      </c>
      <c r="H15744" s="57">
        <v>0.79394714465889793</v>
      </c>
      <c r="I15744" s="57">
        <f>COUNTIF($G$10:G15744,G15744)</f>
        <v>11</v>
      </c>
      <c r="J15744" s="57">
        <f>COUNTIF($G:$G,G15744)</f>
        <v>16</v>
      </c>
      <c r="K15744" s="57">
        <f>ROUND(3000*J15744/21653,0)</f>
        <v>2</v>
      </c>
    </row>
    <row r="15745" spans="1:11" x14ac:dyDescent="0.25">
      <c r="A15745" s="40">
        <v>1513676639</v>
      </c>
      <c r="B15745" s="40">
        <v>1</v>
      </c>
      <c r="C15745" s="40">
        <v>1328</v>
      </c>
      <c r="D15745" s="38" t="s">
        <v>360</v>
      </c>
      <c r="E15745" s="57" t="s">
        <v>384</v>
      </c>
      <c r="F15745" s="57">
        <f>ROUNDDOWN(C15745/50,0)*50</f>
        <v>1300</v>
      </c>
      <c r="G15745" s="57" t="str">
        <f>D15745&amp;"_"&amp;B15745&amp;"_"&amp;F15745</f>
        <v>Beijing_1_1300</v>
      </c>
      <c r="H15745" s="57">
        <v>0.79394840858786753</v>
      </c>
      <c r="I15745" s="57">
        <f>COUNTIF($G$10:G15745,G15745)</f>
        <v>55</v>
      </c>
      <c r="J15745" s="57">
        <f>COUNTIF($G:$G,G15745)</f>
        <v>78</v>
      </c>
      <c r="K15745" s="57">
        <f>ROUND(3000*J15745/21653,0)</f>
        <v>11</v>
      </c>
    </row>
    <row r="15746" spans="1:11" x14ac:dyDescent="0.25">
      <c r="A15746" s="40">
        <v>1512644049</v>
      </c>
      <c r="B15746" s="40">
        <v>1</v>
      </c>
      <c r="C15746" s="40">
        <v>635</v>
      </c>
      <c r="D15746" s="38" t="s">
        <v>361</v>
      </c>
      <c r="E15746" s="57" t="s">
        <v>384</v>
      </c>
      <c r="F15746" s="57">
        <f>ROUNDDOWN(C15746/50,0)*50</f>
        <v>600</v>
      </c>
      <c r="G15746" s="57" t="str">
        <f>D15746&amp;"_"&amp;B15746&amp;"_"&amp;F15746</f>
        <v>Guangzhou_1_600</v>
      </c>
      <c r="H15746" s="57">
        <v>0.7939976066544906</v>
      </c>
      <c r="I15746" s="57">
        <f>COUNTIF($G$10:G15746,G15746)</f>
        <v>19</v>
      </c>
      <c r="J15746" s="57">
        <f>COUNTIF($G:$G,G15746)</f>
        <v>28</v>
      </c>
      <c r="K15746" s="57">
        <f>ROUND(3000*J15746/21653,0)</f>
        <v>4</v>
      </c>
    </row>
    <row r="15747" spans="1:11" x14ac:dyDescent="0.25">
      <c r="A15747" s="40">
        <v>1511302771</v>
      </c>
      <c r="B15747" s="40">
        <v>0</v>
      </c>
      <c r="C15747" s="40">
        <v>1661</v>
      </c>
      <c r="D15747" s="38" t="s">
        <v>360</v>
      </c>
      <c r="E15747" s="57" t="s">
        <v>384</v>
      </c>
      <c r="F15747" s="57">
        <f>ROUNDDOWN(C15747/50,0)*50</f>
        <v>1650</v>
      </c>
      <c r="G15747" s="57" t="str">
        <f>D15747&amp;"_"&amp;B15747&amp;"_"&amp;F15747</f>
        <v>Beijing_0_1650</v>
      </c>
      <c r="H15747" s="57">
        <v>0.79404019340328891</v>
      </c>
      <c r="I15747" s="57">
        <f>COUNTIF($G$10:G15747,G15747)</f>
        <v>29</v>
      </c>
      <c r="J15747" s="57">
        <f>COUNTIF($G:$G,G15747)</f>
        <v>33</v>
      </c>
      <c r="K15747" s="57">
        <f>ROUND(3000*J15747/21653,0)</f>
        <v>5</v>
      </c>
    </row>
    <row r="15748" spans="1:11" x14ac:dyDescent="0.25">
      <c r="A15748" s="40">
        <v>1518196645</v>
      </c>
      <c r="B15748" s="40">
        <v>1</v>
      </c>
      <c r="C15748" s="40">
        <v>2683</v>
      </c>
      <c r="D15748" s="38" t="s">
        <v>361</v>
      </c>
      <c r="E15748" s="57" t="s">
        <v>384</v>
      </c>
      <c r="F15748" s="57">
        <f>ROUNDDOWN(C15748/50,0)*50</f>
        <v>2650</v>
      </c>
      <c r="G15748" s="57" t="str">
        <f>D15748&amp;"_"&amp;B15748&amp;"_"&amp;F15748</f>
        <v>Guangzhou_1_2650</v>
      </c>
      <c r="H15748" s="57">
        <v>0.79404245364448045</v>
      </c>
      <c r="I15748" s="57">
        <f>COUNTIF($G$10:G15748,G15748)</f>
        <v>22</v>
      </c>
      <c r="J15748" s="57">
        <f>COUNTIF($G:$G,G15748)</f>
        <v>28</v>
      </c>
      <c r="K15748" s="57">
        <f>ROUND(3000*J15748/21653,0)</f>
        <v>4</v>
      </c>
    </row>
    <row r="15749" spans="1:11" x14ac:dyDescent="0.25">
      <c r="A15749" s="40">
        <v>1519072169</v>
      </c>
      <c r="B15749" s="40">
        <v>1</v>
      </c>
      <c r="C15749" s="40">
        <v>3083</v>
      </c>
      <c r="D15749" s="38" t="s">
        <v>360</v>
      </c>
      <c r="E15749" s="57" t="s">
        <v>384</v>
      </c>
      <c r="F15749" s="57">
        <f>ROUNDDOWN(C15749/50,0)*50</f>
        <v>3050</v>
      </c>
      <c r="G15749" s="57" t="str">
        <f>D15749&amp;"_"&amp;B15749&amp;"_"&amp;F15749</f>
        <v>Beijing_1_3050</v>
      </c>
      <c r="H15749" s="57">
        <v>0.79405355374048281</v>
      </c>
      <c r="I15749" s="57">
        <f>COUNTIF($G$10:G15749,G15749)</f>
        <v>26</v>
      </c>
      <c r="J15749" s="57">
        <f>COUNTIF($G:$G,G15749)</f>
        <v>34</v>
      </c>
      <c r="K15749" s="57">
        <f>ROUND(3000*J15749/21653,0)</f>
        <v>5</v>
      </c>
    </row>
    <row r="15750" spans="1:11" x14ac:dyDescent="0.25">
      <c r="A15750" s="40">
        <v>1512303930</v>
      </c>
      <c r="B15750" s="40">
        <v>0</v>
      </c>
      <c r="C15750" s="40">
        <v>175</v>
      </c>
      <c r="D15750" s="38" t="s">
        <v>359</v>
      </c>
      <c r="E15750" s="57" t="s">
        <v>384</v>
      </c>
      <c r="F15750" s="57">
        <f>ROUNDDOWN(C15750/50,0)*50</f>
        <v>150</v>
      </c>
      <c r="G15750" s="57" t="str">
        <f>D15750&amp;"_"&amp;B15750&amp;"_"&amp;F15750</f>
        <v>Shanghai_0_150</v>
      </c>
      <c r="H15750" s="57">
        <v>0.79411250321613702</v>
      </c>
      <c r="I15750" s="57">
        <f>COUNTIF($G$10:G15750,G15750)</f>
        <v>23</v>
      </c>
      <c r="J15750" s="57">
        <f>COUNTIF($G:$G,G15750)</f>
        <v>27</v>
      </c>
      <c r="K15750" s="57">
        <f>ROUND(3000*J15750/21653,0)</f>
        <v>4</v>
      </c>
    </row>
    <row r="15751" spans="1:11" x14ac:dyDescent="0.25">
      <c r="A15751" s="40">
        <v>1517866456</v>
      </c>
      <c r="B15751" s="40">
        <v>1</v>
      </c>
      <c r="C15751" s="40">
        <v>961</v>
      </c>
      <c r="D15751" s="38" t="s">
        <v>360</v>
      </c>
      <c r="E15751" s="57" t="s">
        <v>384</v>
      </c>
      <c r="F15751" s="57">
        <f>ROUNDDOWN(C15751/50,0)*50</f>
        <v>950</v>
      </c>
      <c r="G15751" s="57" t="str">
        <f>D15751&amp;"_"&amp;B15751&amp;"_"&amp;F15751</f>
        <v>Beijing_1_950</v>
      </c>
      <c r="H15751" s="57">
        <v>0.79421057224365377</v>
      </c>
      <c r="I15751" s="57">
        <f>COUNTIF($G$10:G15751,G15751)</f>
        <v>83</v>
      </c>
      <c r="J15751" s="57">
        <f>COUNTIF($G:$G,G15751)</f>
        <v>106</v>
      </c>
      <c r="K15751" s="57">
        <f>ROUND(3000*J15751/21653,0)</f>
        <v>15</v>
      </c>
    </row>
    <row r="15752" spans="1:11" x14ac:dyDescent="0.25">
      <c r="A15752" s="40">
        <v>1518330784</v>
      </c>
      <c r="B15752" s="40">
        <v>1</v>
      </c>
      <c r="C15752" s="40">
        <v>4349</v>
      </c>
      <c r="D15752" s="38" t="s">
        <v>361</v>
      </c>
      <c r="E15752" s="57" t="s">
        <v>384</v>
      </c>
      <c r="F15752" s="57">
        <f>ROUNDDOWN(C15752/50,0)*50</f>
        <v>4300</v>
      </c>
      <c r="G15752" s="57" t="str">
        <f>D15752&amp;"_"&amp;B15752&amp;"_"&amp;F15752</f>
        <v>Guangzhou_1_4300</v>
      </c>
      <c r="H15752" s="57">
        <v>0.7942170469514972</v>
      </c>
      <c r="I15752" s="57">
        <f>COUNTIF($G$10:G15752,G15752)</f>
        <v>5</v>
      </c>
      <c r="J15752" s="57">
        <f>COUNTIF($G:$G,G15752)</f>
        <v>5</v>
      </c>
      <c r="K15752" s="57">
        <f>ROUND(3000*J15752/21653,0)</f>
        <v>1</v>
      </c>
    </row>
    <row r="15753" spans="1:11" x14ac:dyDescent="0.25">
      <c r="A15753" s="40">
        <v>1519488057</v>
      </c>
      <c r="B15753" s="40">
        <v>1</v>
      </c>
      <c r="C15753" s="40">
        <v>251</v>
      </c>
      <c r="D15753" s="38" t="s">
        <v>360</v>
      </c>
      <c r="E15753" s="57" t="s">
        <v>384</v>
      </c>
      <c r="F15753" s="57">
        <f>ROUNDDOWN(C15753/50,0)*50</f>
        <v>250</v>
      </c>
      <c r="G15753" s="57" t="str">
        <f>D15753&amp;"_"&amp;B15753&amp;"_"&amp;F15753</f>
        <v>Beijing_1_250</v>
      </c>
      <c r="H15753" s="57">
        <v>0.79421775452344445</v>
      </c>
      <c r="I15753" s="57">
        <f>COUNTIF($G$10:G15753,G15753)</f>
        <v>68</v>
      </c>
      <c r="J15753" s="57">
        <f>COUNTIF($G:$G,G15753)</f>
        <v>86</v>
      </c>
      <c r="K15753" s="57">
        <f>ROUND(3000*J15753/21653,0)</f>
        <v>12</v>
      </c>
    </row>
    <row r="15754" spans="1:11" x14ac:dyDescent="0.25">
      <c r="A15754" s="40">
        <v>1519303968</v>
      </c>
      <c r="B15754" s="40">
        <v>1</v>
      </c>
      <c r="C15754" s="40">
        <v>2613</v>
      </c>
      <c r="D15754" s="38" t="s">
        <v>361</v>
      </c>
      <c r="E15754" s="57" t="s">
        <v>384</v>
      </c>
      <c r="F15754" s="57">
        <f>ROUNDDOWN(C15754/50,0)*50</f>
        <v>2600</v>
      </c>
      <c r="G15754" s="57" t="str">
        <f>D15754&amp;"_"&amp;B15754&amp;"_"&amp;F15754</f>
        <v>Guangzhou_1_2600</v>
      </c>
      <c r="H15754" s="57">
        <v>0.79423211054675391</v>
      </c>
      <c r="I15754" s="57">
        <f>COUNTIF($G$10:G15754,G15754)</f>
        <v>13</v>
      </c>
      <c r="J15754" s="57">
        <f>COUNTIF($G:$G,G15754)</f>
        <v>17</v>
      </c>
      <c r="K15754" s="57">
        <f>ROUND(3000*J15754/21653,0)</f>
        <v>2</v>
      </c>
    </row>
    <row r="15755" spans="1:11" x14ac:dyDescent="0.25">
      <c r="A15755" s="40">
        <v>1511736128</v>
      </c>
      <c r="B15755" s="40">
        <v>1</v>
      </c>
      <c r="C15755" s="40">
        <v>23</v>
      </c>
      <c r="D15755" s="38" t="s">
        <v>361</v>
      </c>
      <c r="E15755" s="57" t="s">
        <v>384</v>
      </c>
      <c r="F15755" s="57">
        <f>ROUNDDOWN(C15755/50,0)*50</f>
        <v>0</v>
      </c>
      <c r="G15755" s="57" t="str">
        <f>D15755&amp;"_"&amp;B15755&amp;"_"&amp;F15755</f>
        <v>Guangzhou_1_0</v>
      </c>
      <c r="H15755" s="57">
        <v>0.79425348378179139</v>
      </c>
      <c r="I15755" s="57">
        <f>COUNTIF($G$10:G15755,G15755)</f>
        <v>30</v>
      </c>
      <c r="J15755" s="57">
        <f>COUNTIF($G:$G,G15755)</f>
        <v>35</v>
      </c>
      <c r="K15755" s="57">
        <f>ROUND(3000*J15755/21653,0)</f>
        <v>5</v>
      </c>
    </row>
    <row r="15756" spans="1:11" x14ac:dyDescent="0.25">
      <c r="A15756" s="40">
        <v>1515232587</v>
      </c>
      <c r="B15756" s="40">
        <v>1</v>
      </c>
      <c r="C15756" s="40">
        <v>15</v>
      </c>
      <c r="D15756" s="38" t="s">
        <v>361</v>
      </c>
      <c r="E15756" s="57" t="s">
        <v>384</v>
      </c>
      <c r="F15756" s="57">
        <f>ROUNDDOWN(C15756/50,0)*50</f>
        <v>0</v>
      </c>
      <c r="G15756" s="57" t="str">
        <f>D15756&amp;"_"&amp;B15756&amp;"_"&amp;F15756</f>
        <v>Guangzhou_1_0</v>
      </c>
      <c r="H15756" s="57">
        <v>0.79426388080692034</v>
      </c>
      <c r="I15756" s="57">
        <f>COUNTIF($G$10:G15756,G15756)</f>
        <v>31</v>
      </c>
      <c r="J15756" s="57">
        <f>COUNTIF($G:$G,G15756)</f>
        <v>35</v>
      </c>
      <c r="K15756" s="57">
        <f>ROUND(3000*J15756/21653,0)</f>
        <v>5</v>
      </c>
    </row>
    <row r="15757" spans="1:11" x14ac:dyDescent="0.25">
      <c r="A15757" s="40">
        <v>1517588521</v>
      </c>
      <c r="B15757" s="40">
        <v>0</v>
      </c>
      <c r="C15757" s="40">
        <v>2184</v>
      </c>
      <c r="D15757" s="38" t="s">
        <v>360</v>
      </c>
      <c r="E15757" s="57" t="s">
        <v>384</v>
      </c>
      <c r="F15757" s="57">
        <f>ROUNDDOWN(C15757/50,0)*50</f>
        <v>2150</v>
      </c>
      <c r="G15757" s="57" t="str">
        <f>D15757&amp;"_"&amp;B15757&amp;"_"&amp;F15757</f>
        <v>Beijing_0_2150</v>
      </c>
      <c r="H15757" s="57">
        <v>0.79429407539854679</v>
      </c>
      <c r="I15757" s="57">
        <f>COUNTIF($G$10:G15757,G15757)</f>
        <v>19</v>
      </c>
      <c r="J15757" s="57">
        <f>COUNTIF($G:$G,G15757)</f>
        <v>25</v>
      </c>
      <c r="K15757" s="57">
        <f>ROUND(3000*J15757/21653,0)</f>
        <v>3</v>
      </c>
    </row>
    <row r="15758" spans="1:11" x14ac:dyDescent="0.25">
      <c r="A15758" s="40">
        <v>1517414807</v>
      </c>
      <c r="B15758" s="40">
        <v>1</v>
      </c>
      <c r="C15758" s="40">
        <v>1167</v>
      </c>
      <c r="D15758" s="38" t="s">
        <v>361</v>
      </c>
      <c r="E15758" s="57" t="s">
        <v>384</v>
      </c>
      <c r="F15758" s="57">
        <f>ROUNDDOWN(C15758/50,0)*50</f>
        <v>1150</v>
      </c>
      <c r="G15758" s="57" t="str">
        <f>D15758&amp;"_"&amp;B15758&amp;"_"&amp;F15758</f>
        <v>Guangzhou_1_1150</v>
      </c>
      <c r="H15758" s="57">
        <v>0.79429560429013313</v>
      </c>
      <c r="I15758" s="57">
        <f>COUNTIF($G$10:G15758,G15758)</f>
        <v>32</v>
      </c>
      <c r="J15758" s="57">
        <f>COUNTIF($G:$G,G15758)</f>
        <v>41</v>
      </c>
      <c r="K15758" s="57">
        <f>ROUND(3000*J15758/21653,0)</f>
        <v>6</v>
      </c>
    </row>
    <row r="15759" spans="1:11" x14ac:dyDescent="0.25">
      <c r="A15759" s="40">
        <v>1513159159</v>
      </c>
      <c r="B15759" s="40">
        <v>1</v>
      </c>
      <c r="C15759" s="40">
        <v>3116</v>
      </c>
      <c r="D15759" s="38" t="s">
        <v>359</v>
      </c>
      <c r="E15759" s="57" t="s">
        <v>384</v>
      </c>
      <c r="F15759" s="57">
        <f>ROUNDDOWN(C15759/50,0)*50</f>
        <v>3100</v>
      </c>
      <c r="G15759" s="57" t="str">
        <f>D15759&amp;"_"&amp;B15759&amp;"_"&amp;F15759</f>
        <v>Shanghai_1_3100</v>
      </c>
      <c r="H15759" s="57">
        <v>0.79434845209685201</v>
      </c>
      <c r="I15759" s="57">
        <f>COUNTIF($G$10:G15759,G15759)</f>
        <v>41</v>
      </c>
      <c r="J15759" s="57">
        <f>COUNTIF($G:$G,G15759)</f>
        <v>48</v>
      </c>
      <c r="K15759" s="57">
        <f>ROUND(3000*J15759/21653,0)</f>
        <v>7</v>
      </c>
    </row>
    <row r="15760" spans="1:11" x14ac:dyDescent="0.25">
      <c r="A15760" s="40">
        <v>1513125161</v>
      </c>
      <c r="B15760" s="40">
        <v>0</v>
      </c>
      <c r="C15760" s="40">
        <v>2158</v>
      </c>
      <c r="D15760" s="38" t="s">
        <v>358</v>
      </c>
      <c r="E15760" s="57" t="s">
        <v>384</v>
      </c>
      <c r="F15760" s="57">
        <f>ROUNDDOWN(C15760/50,0)*50</f>
        <v>2150</v>
      </c>
      <c r="G15760" s="57" t="str">
        <f>D15760&amp;"_"&amp;B15760&amp;"_"&amp;F15760</f>
        <v>Shenzhen_0_2150</v>
      </c>
      <c r="H15760" s="57">
        <v>0.79437741262767159</v>
      </c>
      <c r="I15760" s="57">
        <f>COUNTIF($G$10:G15760,G15760)</f>
        <v>9</v>
      </c>
      <c r="J15760" s="57">
        <f>COUNTIF($G:$G,G15760)</f>
        <v>14</v>
      </c>
      <c r="K15760" s="57">
        <f>ROUND(3000*J15760/21653,0)</f>
        <v>2</v>
      </c>
    </row>
    <row r="15761" spans="1:11" x14ac:dyDescent="0.25">
      <c r="A15761" s="40">
        <v>1512332594</v>
      </c>
      <c r="B15761" s="40">
        <v>1</v>
      </c>
      <c r="C15761" s="40">
        <v>162</v>
      </c>
      <c r="D15761" s="38" t="s">
        <v>360</v>
      </c>
      <c r="E15761" s="57" t="s">
        <v>384</v>
      </c>
      <c r="F15761" s="57">
        <f>ROUNDDOWN(C15761/50,0)*50</f>
        <v>150</v>
      </c>
      <c r="G15761" s="57" t="str">
        <f>D15761&amp;"_"&amp;B15761&amp;"_"&amp;F15761</f>
        <v>Beijing_1_150</v>
      </c>
      <c r="H15761" s="57">
        <v>0.79439649200166107</v>
      </c>
      <c r="I15761" s="57">
        <f>COUNTIF($G$10:G15761,G15761)</f>
        <v>62</v>
      </c>
      <c r="J15761" s="57">
        <f>COUNTIF($G:$G,G15761)</f>
        <v>72</v>
      </c>
      <c r="K15761" s="57">
        <f>ROUND(3000*J15761/21653,0)</f>
        <v>10</v>
      </c>
    </row>
    <row r="15762" spans="1:11" x14ac:dyDescent="0.25">
      <c r="A15762" s="40">
        <v>1513844492</v>
      </c>
      <c r="B15762" s="40">
        <v>0</v>
      </c>
      <c r="C15762" s="40">
        <v>1050</v>
      </c>
      <c r="D15762" s="38" t="s">
        <v>359</v>
      </c>
      <c r="E15762" s="57" t="s">
        <v>384</v>
      </c>
      <c r="F15762" s="57">
        <f>ROUNDDOWN(C15762/50,0)*50</f>
        <v>1050</v>
      </c>
      <c r="G15762" s="57" t="str">
        <f>D15762&amp;"_"&amp;B15762&amp;"_"&amp;F15762</f>
        <v>Shanghai_0_1050</v>
      </c>
      <c r="H15762" s="57">
        <v>0.79445968360714803</v>
      </c>
      <c r="I15762" s="57">
        <f>COUNTIF($G$10:G15762,G15762)</f>
        <v>24</v>
      </c>
      <c r="J15762" s="57">
        <f>COUNTIF($G:$G,G15762)</f>
        <v>33</v>
      </c>
      <c r="K15762" s="57">
        <f>ROUND(3000*J15762/21653,0)</f>
        <v>5</v>
      </c>
    </row>
    <row r="15763" spans="1:11" x14ac:dyDescent="0.25">
      <c r="A15763" s="40">
        <v>1517383739</v>
      </c>
      <c r="B15763" s="40">
        <v>1</v>
      </c>
      <c r="C15763" s="40">
        <v>3446</v>
      </c>
      <c r="D15763" s="38" t="s">
        <v>359</v>
      </c>
      <c r="E15763" s="57" t="s">
        <v>384</v>
      </c>
      <c r="F15763" s="57">
        <f>ROUNDDOWN(C15763/50,0)*50</f>
        <v>3400</v>
      </c>
      <c r="G15763" s="57" t="str">
        <f>D15763&amp;"_"&amp;B15763&amp;"_"&amp;F15763</f>
        <v>Shanghai_1_3400</v>
      </c>
      <c r="H15763" s="57">
        <v>4.7317281833350489E-2</v>
      </c>
      <c r="I15763" s="57">
        <f>COUNTIF($G$10:G15763,G15763)</f>
        <v>13</v>
      </c>
      <c r="J15763" s="57">
        <f>COUNTIF($G:$G,G15763)</f>
        <v>30</v>
      </c>
      <c r="K15763" s="57">
        <f>ROUND(3000*J15763/21653,0)</f>
        <v>4</v>
      </c>
    </row>
    <row r="15764" spans="1:11" x14ac:dyDescent="0.25">
      <c r="A15764" s="40">
        <v>1517351109</v>
      </c>
      <c r="B15764" s="40">
        <v>1</v>
      </c>
      <c r="C15764" s="40">
        <v>3417</v>
      </c>
      <c r="D15764" s="38" t="s">
        <v>359</v>
      </c>
      <c r="E15764" s="57" t="s">
        <v>384</v>
      </c>
      <c r="F15764" s="57">
        <f>ROUNDDOWN(C15764/50,0)*50</f>
        <v>3400</v>
      </c>
      <c r="G15764" s="57" t="str">
        <f>D15764&amp;"_"&amp;B15764&amp;"_"&amp;F15764</f>
        <v>Shanghai_1_3400</v>
      </c>
      <c r="H15764" s="57">
        <v>6.0885123880670133E-2</v>
      </c>
      <c r="I15764" s="57">
        <f>COUNTIF($G$10:G15764,G15764)</f>
        <v>14</v>
      </c>
      <c r="J15764" s="57">
        <f>COUNTIF($G:$G,G15764)</f>
        <v>30</v>
      </c>
      <c r="K15764" s="57">
        <f>ROUND(3000*J15764/21653,0)</f>
        <v>4</v>
      </c>
    </row>
    <row r="15765" spans="1:11" x14ac:dyDescent="0.25">
      <c r="A15765" s="40">
        <v>1519767744</v>
      </c>
      <c r="B15765" s="40">
        <v>1</v>
      </c>
      <c r="C15765" s="40">
        <v>3425</v>
      </c>
      <c r="D15765" s="38" t="s">
        <v>359</v>
      </c>
      <c r="E15765" s="57" t="s">
        <v>384</v>
      </c>
      <c r="F15765" s="57">
        <f>ROUNDDOWN(C15765/50,0)*50</f>
        <v>3400</v>
      </c>
      <c r="G15765" s="57" t="str">
        <f>D15765&amp;"_"&amp;B15765&amp;"_"&amp;F15765</f>
        <v>Shanghai_1_3400</v>
      </c>
      <c r="H15765" s="57">
        <v>7.9141941512473224E-2</v>
      </c>
      <c r="I15765" s="57">
        <f>COUNTIF($G$10:G15765,G15765)</f>
        <v>15</v>
      </c>
      <c r="J15765" s="57">
        <f>COUNTIF($G:$G,G15765)</f>
        <v>30</v>
      </c>
      <c r="K15765" s="57">
        <f>ROUND(3000*J15765/21653,0)</f>
        <v>4</v>
      </c>
    </row>
    <row r="15766" spans="1:11" x14ac:dyDescent="0.25">
      <c r="A15766" s="40">
        <v>1517416217</v>
      </c>
      <c r="B15766" s="40">
        <v>1</v>
      </c>
      <c r="C15766" s="40">
        <v>3432</v>
      </c>
      <c r="D15766" s="38" t="s">
        <v>359</v>
      </c>
      <c r="E15766" s="57" t="s">
        <v>384</v>
      </c>
      <c r="F15766" s="57">
        <f>ROUNDDOWN(C15766/50,0)*50</f>
        <v>3400</v>
      </c>
      <c r="G15766" s="57" t="str">
        <f>D15766&amp;"_"&amp;B15766&amp;"_"&amp;F15766</f>
        <v>Shanghai_1_3400</v>
      </c>
      <c r="H15766" s="57">
        <v>0.13296584687251234</v>
      </c>
      <c r="I15766" s="57">
        <f>COUNTIF($G$10:G15766,G15766)</f>
        <v>16</v>
      </c>
      <c r="J15766" s="57">
        <f>COUNTIF($G:$G,G15766)</f>
        <v>30</v>
      </c>
      <c r="K15766" s="57">
        <f>ROUND(3000*J15766/21653,0)</f>
        <v>4</v>
      </c>
    </row>
    <row r="15767" spans="1:11" x14ac:dyDescent="0.25">
      <c r="A15767" s="40">
        <v>1517358116</v>
      </c>
      <c r="B15767" s="40">
        <v>1</v>
      </c>
      <c r="C15767" s="40">
        <v>3417</v>
      </c>
      <c r="D15767" s="38" t="s">
        <v>359</v>
      </c>
      <c r="E15767" s="57" t="s">
        <v>384</v>
      </c>
      <c r="F15767" s="57">
        <f>ROUNDDOWN(C15767/50,0)*50</f>
        <v>3400</v>
      </c>
      <c r="G15767" s="57" t="str">
        <f>D15767&amp;"_"&amp;B15767&amp;"_"&amp;F15767</f>
        <v>Shanghai_1_3400</v>
      </c>
      <c r="H15767" s="57">
        <v>0.15171607816425381</v>
      </c>
      <c r="I15767" s="57">
        <f>COUNTIF($G$10:G15767,G15767)</f>
        <v>17</v>
      </c>
      <c r="J15767" s="57">
        <f>COUNTIF($G:$G,G15767)</f>
        <v>30</v>
      </c>
      <c r="K15767" s="57">
        <f>ROUND(3000*J15767/21653,0)</f>
        <v>4</v>
      </c>
    </row>
    <row r="15768" spans="1:11" x14ac:dyDescent="0.25">
      <c r="A15768" s="40">
        <v>1518983026</v>
      </c>
      <c r="B15768" s="40">
        <v>1</v>
      </c>
      <c r="C15768" s="40">
        <v>3436</v>
      </c>
      <c r="D15768" s="38" t="s">
        <v>359</v>
      </c>
      <c r="E15768" s="57" t="s">
        <v>384</v>
      </c>
      <c r="F15768" s="57">
        <f>ROUNDDOWN(C15768/50,0)*50</f>
        <v>3400</v>
      </c>
      <c r="G15768" s="57" t="str">
        <f>D15768&amp;"_"&amp;B15768&amp;"_"&amp;F15768</f>
        <v>Shanghai_1_3400</v>
      </c>
      <c r="H15768" s="57">
        <v>0.22046902250269784</v>
      </c>
      <c r="I15768" s="57">
        <f>COUNTIF($G$10:G15768,G15768)</f>
        <v>18</v>
      </c>
      <c r="J15768" s="57">
        <f>COUNTIF($G:$G,G15768)</f>
        <v>30</v>
      </c>
      <c r="K15768" s="57">
        <f>ROUND(3000*J15768/21653,0)</f>
        <v>4</v>
      </c>
    </row>
    <row r="15769" spans="1:11" x14ac:dyDescent="0.25">
      <c r="A15769" s="40">
        <v>1518420074</v>
      </c>
      <c r="B15769" s="40">
        <v>1</v>
      </c>
      <c r="C15769" s="40">
        <v>3432</v>
      </c>
      <c r="D15769" s="38" t="s">
        <v>359</v>
      </c>
      <c r="E15769" s="57" t="s">
        <v>384</v>
      </c>
      <c r="F15769" s="57">
        <f>ROUNDDOWN(C15769/50,0)*50</f>
        <v>3400</v>
      </c>
      <c r="G15769" s="57" t="str">
        <f>D15769&amp;"_"&amp;B15769&amp;"_"&amp;F15769</f>
        <v>Shanghai_1_3400</v>
      </c>
      <c r="H15769" s="57">
        <v>0.23554269886859369</v>
      </c>
      <c r="I15769" s="57">
        <f>COUNTIF($G$10:G15769,G15769)</f>
        <v>19</v>
      </c>
      <c r="J15769" s="57">
        <f>COUNTIF($G:$G,G15769)</f>
        <v>30</v>
      </c>
      <c r="K15769" s="57">
        <f>ROUND(3000*J15769/21653,0)</f>
        <v>4</v>
      </c>
    </row>
    <row r="15770" spans="1:11" x14ac:dyDescent="0.25">
      <c r="A15770" s="40">
        <v>1514306443</v>
      </c>
      <c r="B15770" s="40">
        <v>1</v>
      </c>
      <c r="C15770" s="40">
        <v>3403</v>
      </c>
      <c r="D15770" s="38" t="s">
        <v>359</v>
      </c>
      <c r="E15770" s="57" t="s">
        <v>384</v>
      </c>
      <c r="F15770" s="57">
        <f>ROUNDDOWN(C15770/50,0)*50</f>
        <v>3400</v>
      </c>
      <c r="G15770" s="57" t="str">
        <f>D15770&amp;"_"&amp;B15770&amp;"_"&amp;F15770</f>
        <v>Shanghai_1_3400</v>
      </c>
      <c r="H15770" s="57">
        <v>0.40590941720244933</v>
      </c>
      <c r="I15770" s="57">
        <f>COUNTIF($G$10:G15770,G15770)</f>
        <v>20</v>
      </c>
      <c r="J15770" s="57">
        <f>COUNTIF($G:$G,G15770)</f>
        <v>30</v>
      </c>
      <c r="K15770" s="57">
        <f>ROUND(3000*J15770/21653,0)</f>
        <v>4</v>
      </c>
    </row>
    <row r="15771" spans="1:11" x14ac:dyDescent="0.25">
      <c r="A15771" s="40">
        <v>1519265968</v>
      </c>
      <c r="B15771" s="40">
        <v>1</v>
      </c>
      <c r="C15771" s="40">
        <v>3179</v>
      </c>
      <c r="D15771" s="38" t="s">
        <v>359</v>
      </c>
      <c r="E15771" s="57" t="s">
        <v>384</v>
      </c>
      <c r="F15771" s="57">
        <f>ROUNDDOWN(C15771/50,0)*50</f>
        <v>3150</v>
      </c>
      <c r="G15771" s="57" t="str">
        <f>D15771&amp;"_"&amp;B15771&amp;"_"&amp;F15771</f>
        <v>Shanghai_1_3150</v>
      </c>
      <c r="H15771" s="57">
        <v>0.79446360045421749</v>
      </c>
      <c r="I15771" s="57">
        <f>COUNTIF($G$10:G15771,G15771)</f>
        <v>29</v>
      </c>
      <c r="J15771" s="57">
        <f>COUNTIF($G:$G,G15771)</f>
        <v>35</v>
      </c>
      <c r="K15771" s="57">
        <f>ROUND(3000*J15771/21653,0)</f>
        <v>5</v>
      </c>
    </row>
    <row r="15772" spans="1:11" x14ac:dyDescent="0.25">
      <c r="A15772" s="40">
        <v>1513093409</v>
      </c>
      <c r="B15772" s="40">
        <v>1</v>
      </c>
      <c r="C15772" s="40">
        <v>2685</v>
      </c>
      <c r="D15772" s="38" t="s">
        <v>359</v>
      </c>
      <c r="E15772" s="57" t="s">
        <v>384</v>
      </c>
      <c r="F15772" s="57">
        <f>ROUNDDOWN(C15772/50,0)*50</f>
        <v>2650</v>
      </c>
      <c r="G15772" s="57" t="str">
        <f>D15772&amp;"_"&amp;B15772&amp;"_"&amp;F15772</f>
        <v>Shanghai_1_2650</v>
      </c>
      <c r="H15772" s="57">
        <v>0.79455731684775466</v>
      </c>
      <c r="I15772" s="57">
        <f>COUNTIF($G$10:G15772,G15772)</f>
        <v>34</v>
      </c>
      <c r="J15772" s="57">
        <f>COUNTIF($G:$G,G15772)</f>
        <v>45</v>
      </c>
      <c r="K15772" s="57">
        <f>ROUND(3000*J15772/21653,0)</f>
        <v>6</v>
      </c>
    </row>
    <row r="15773" spans="1:11" x14ac:dyDescent="0.25">
      <c r="A15773" s="40">
        <v>1514767611</v>
      </c>
      <c r="B15773" s="40">
        <v>0</v>
      </c>
      <c r="C15773" s="40">
        <v>977</v>
      </c>
      <c r="D15773" s="38" t="s">
        <v>360</v>
      </c>
      <c r="E15773" s="57" t="s">
        <v>384</v>
      </c>
      <c r="F15773" s="57">
        <f>ROUNDDOWN(C15773/50,0)*50</f>
        <v>950</v>
      </c>
      <c r="G15773" s="57" t="str">
        <f>D15773&amp;"_"&amp;B15773&amp;"_"&amp;F15773</f>
        <v>Beijing_0_950</v>
      </c>
      <c r="H15773" s="57">
        <v>0.79461452986786829</v>
      </c>
      <c r="I15773" s="57">
        <f>COUNTIF($G$10:G15773,G15773)</f>
        <v>27</v>
      </c>
      <c r="J15773" s="57">
        <f>COUNTIF($G:$G,G15773)</f>
        <v>37</v>
      </c>
      <c r="K15773" s="57">
        <f>ROUND(3000*J15773/21653,0)</f>
        <v>5</v>
      </c>
    </row>
    <row r="15774" spans="1:11" x14ac:dyDescent="0.25">
      <c r="A15774" s="40">
        <v>1519558964</v>
      </c>
      <c r="B15774" s="40">
        <v>1</v>
      </c>
      <c r="C15774" s="40">
        <v>464</v>
      </c>
      <c r="D15774" s="38" t="s">
        <v>359</v>
      </c>
      <c r="E15774" s="57" t="s">
        <v>384</v>
      </c>
      <c r="F15774" s="57">
        <f>ROUNDDOWN(C15774/50,0)*50</f>
        <v>450</v>
      </c>
      <c r="G15774" s="57" t="str">
        <f>D15774&amp;"_"&amp;B15774&amp;"_"&amp;F15774</f>
        <v>Shanghai_1_450</v>
      </c>
      <c r="H15774" s="57">
        <v>0.79466630989829212</v>
      </c>
      <c r="I15774" s="57">
        <f>COUNTIF($G$10:G15774,G15774)</f>
        <v>40</v>
      </c>
      <c r="J15774" s="57">
        <f>COUNTIF($G:$G,G15774)</f>
        <v>74</v>
      </c>
      <c r="K15774" s="57">
        <f>ROUND(3000*J15774/21653,0)</f>
        <v>10</v>
      </c>
    </row>
    <row r="15775" spans="1:11" x14ac:dyDescent="0.25">
      <c r="A15775" s="40">
        <v>1514904381</v>
      </c>
      <c r="B15775" s="40">
        <v>0</v>
      </c>
      <c r="C15775" s="40">
        <v>3454</v>
      </c>
      <c r="D15775" s="38" t="s">
        <v>360</v>
      </c>
      <c r="E15775" s="57" t="s">
        <v>384</v>
      </c>
      <c r="F15775" s="57">
        <f>ROUNDDOWN(C15775/50,0)*50</f>
        <v>3450</v>
      </c>
      <c r="G15775" s="57" t="str">
        <f>D15775&amp;"_"&amp;B15775&amp;"_"&amp;F15775</f>
        <v>Beijing_0_3450</v>
      </c>
      <c r="H15775" s="57">
        <v>0.79472828172052801</v>
      </c>
      <c r="I15775" s="57">
        <f>COUNTIF($G$10:G15775,G15775)</f>
        <v>14</v>
      </c>
      <c r="J15775" s="57">
        <f>COUNTIF($G:$G,G15775)</f>
        <v>15</v>
      </c>
      <c r="K15775" s="57">
        <f>ROUND(3000*J15775/21653,0)</f>
        <v>2</v>
      </c>
    </row>
    <row r="15776" spans="1:11" x14ac:dyDescent="0.25">
      <c r="A15776" s="40">
        <v>1517501508</v>
      </c>
      <c r="B15776" s="40">
        <v>1</v>
      </c>
      <c r="C15776" s="40">
        <v>114</v>
      </c>
      <c r="D15776" s="38" t="s">
        <v>359</v>
      </c>
      <c r="E15776" s="57" t="s">
        <v>384</v>
      </c>
      <c r="F15776" s="57">
        <f>ROUNDDOWN(C15776/50,0)*50</f>
        <v>100</v>
      </c>
      <c r="G15776" s="57" t="str">
        <f>D15776&amp;"_"&amp;B15776&amp;"_"&amp;F15776</f>
        <v>Shanghai_1_100</v>
      </c>
      <c r="H15776" s="57">
        <v>0.7948514644089012</v>
      </c>
      <c r="I15776" s="57">
        <f>COUNTIF($G$10:G15776,G15776)</f>
        <v>53</v>
      </c>
      <c r="J15776" s="57">
        <f>COUNTIF($G:$G,G15776)</f>
        <v>72</v>
      </c>
      <c r="K15776" s="57">
        <f>ROUND(3000*J15776/21653,0)</f>
        <v>10</v>
      </c>
    </row>
    <row r="15777" spans="1:11" x14ac:dyDescent="0.25">
      <c r="A15777" s="40">
        <v>1516486536</v>
      </c>
      <c r="B15777" s="40">
        <v>1</v>
      </c>
      <c r="C15777" s="40">
        <v>4527</v>
      </c>
      <c r="D15777" s="38" t="s">
        <v>359</v>
      </c>
      <c r="E15777" s="57" t="s">
        <v>384</v>
      </c>
      <c r="F15777" s="57">
        <f>ROUNDDOWN(C15777/50,0)*50</f>
        <v>4500</v>
      </c>
      <c r="G15777" s="57" t="str">
        <f>D15777&amp;"_"&amp;B15777&amp;"_"&amp;F15777</f>
        <v>Shanghai_1_4500</v>
      </c>
      <c r="H15777" s="57">
        <v>0.79508071977947969</v>
      </c>
      <c r="I15777" s="57">
        <f>COUNTIF($G$10:G15777,G15777)</f>
        <v>5</v>
      </c>
      <c r="J15777" s="57">
        <f>COUNTIF($G:$G,G15777)</f>
        <v>11</v>
      </c>
      <c r="K15777" s="57">
        <f>ROUND(3000*J15777/21653,0)</f>
        <v>2</v>
      </c>
    </row>
    <row r="15778" spans="1:11" x14ac:dyDescent="0.25">
      <c r="A15778" s="40">
        <v>1519381916</v>
      </c>
      <c r="B15778" s="40">
        <v>1</v>
      </c>
      <c r="C15778" s="40">
        <v>580</v>
      </c>
      <c r="D15778" s="38" t="s">
        <v>360</v>
      </c>
      <c r="E15778" s="57" t="s">
        <v>384</v>
      </c>
      <c r="F15778" s="57">
        <f>ROUNDDOWN(C15778/50,0)*50</f>
        <v>550</v>
      </c>
      <c r="G15778" s="57" t="str">
        <f>D15778&amp;"_"&amp;B15778&amp;"_"&amp;F15778</f>
        <v>Beijing_1_550</v>
      </c>
      <c r="H15778" s="57">
        <v>0.79512361659408359</v>
      </c>
      <c r="I15778" s="57">
        <f>COUNTIF($G$10:G15778,G15778)</f>
        <v>65</v>
      </c>
      <c r="J15778" s="57">
        <f>COUNTIF($G:$G,G15778)</f>
        <v>82</v>
      </c>
      <c r="K15778" s="57">
        <f>ROUND(3000*J15778/21653,0)</f>
        <v>11</v>
      </c>
    </row>
    <row r="15779" spans="1:11" x14ac:dyDescent="0.25">
      <c r="A15779" s="40">
        <v>1518984358</v>
      </c>
      <c r="B15779" s="40">
        <v>1</v>
      </c>
      <c r="C15779" s="40">
        <v>1956</v>
      </c>
      <c r="D15779" s="38" t="s">
        <v>358</v>
      </c>
      <c r="E15779" s="57" t="s">
        <v>384</v>
      </c>
      <c r="F15779" s="57">
        <f>ROUNDDOWN(C15779/50,0)*50</f>
        <v>1950</v>
      </c>
      <c r="G15779" s="57" t="str">
        <f>D15779&amp;"_"&amp;B15779&amp;"_"&amp;F15779</f>
        <v>Shenzhen_1_1950</v>
      </c>
      <c r="H15779" s="57">
        <v>0.79516071784384801</v>
      </c>
      <c r="I15779" s="57">
        <f>COUNTIF($G$10:G15779,G15779)</f>
        <v>18</v>
      </c>
      <c r="J15779" s="57">
        <f>COUNTIF($G:$G,G15779)</f>
        <v>36</v>
      </c>
      <c r="K15779" s="57">
        <f>ROUND(3000*J15779/21653,0)</f>
        <v>5</v>
      </c>
    </row>
    <row r="15780" spans="1:11" x14ac:dyDescent="0.25">
      <c r="A15780" s="40">
        <v>1512385241</v>
      </c>
      <c r="B15780" s="40">
        <v>0</v>
      </c>
      <c r="C15780" s="40">
        <v>1484</v>
      </c>
      <c r="D15780" s="38" t="s">
        <v>360</v>
      </c>
      <c r="E15780" s="57" t="s">
        <v>384</v>
      </c>
      <c r="F15780" s="57">
        <f>ROUNDDOWN(C15780/50,0)*50</f>
        <v>1450</v>
      </c>
      <c r="G15780" s="57" t="str">
        <f>D15780&amp;"_"&amp;B15780&amp;"_"&amp;F15780</f>
        <v>Beijing_0_1450</v>
      </c>
      <c r="H15780" s="57">
        <v>0.79516426165797383</v>
      </c>
      <c r="I15780" s="57">
        <f>COUNTIF($G$10:G15780,G15780)</f>
        <v>30</v>
      </c>
      <c r="J15780" s="57">
        <f>COUNTIF($G:$G,G15780)</f>
        <v>32</v>
      </c>
      <c r="K15780" s="57">
        <f>ROUND(3000*J15780/21653,0)</f>
        <v>4</v>
      </c>
    </row>
    <row r="15781" spans="1:11" x14ac:dyDescent="0.25">
      <c r="A15781" s="40">
        <v>1516245649</v>
      </c>
      <c r="B15781" s="40">
        <v>1</v>
      </c>
      <c r="C15781" s="40">
        <v>589</v>
      </c>
      <c r="D15781" s="38" t="s">
        <v>360</v>
      </c>
      <c r="E15781" s="57" t="s">
        <v>384</v>
      </c>
      <c r="F15781" s="57">
        <f>ROUNDDOWN(C15781/50,0)*50</f>
        <v>550</v>
      </c>
      <c r="G15781" s="57" t="str">
        <f>D15781&amp;"_"&amp;B15781&amp;"_"&amp;F15781</f>
        <v>Beijing_1_550</v>
      </c>
      <c r="H15781" s="57">
        <v>0.79519548983119981</v>
      </c>
      <c r="I15781" s="57">
        <f>COUNTIF($G$10:G15781,G15781)</f>
        <v>66</v>
      </c>
      <c r="J15781" s="57">
        <f>COUNTIF($G:$G,G15781)</f>
        <v>82</v>
      </c>
      <c r="K15781" s="57">
        <f>ROUND(3000*J15781/21653,0)</f>
        <v>11</v>
      </c>
    </row>
    <row r="15782" spans="1:11" x14ac:dyDescent="0.25">
      <c r="A15782" s="40">
        <v>1517075741</v>
      </c>
      <c r="B15782" s="40">
        <v>0</v>
      </c>
      <c r="C15782" s="40">
        <v>1305</v>
      </c>
      <c r="D15782" s="38" t="s">
        <v>359</v>
      </c>
      <c r="E15782" s="57" t="s">
        <v>384</v>
      </c>
      <c r="F15782" s="57">
        <f>ROUNDDOWN(C15782/50,0)*50</f>
        <v>1300</v>
      </c>
      <c r="G15782" s="57" t="str">
        <f>D15782&amp;"_"&amp;B15782&amp;"_"&amp;F15782</f>
        <v>Shanghai_0_1300</v>
      </c>
      <c r="H15782" s="57">
        <v>0.79525940826693309</v>
      </c>
      <c r="I15782" s="57">
        <f>COUNTIF($G$10:G15782,G15782)</f>
        <v>24</v>
      </c>
      <c r="J15782" s="57">
        <f>COUNTIF($G:$G,G15782)</f>
        <v>34</v>
      </c>
      <c r="K15782" s="57">
        <f>ROUND(3000*J15782/21653,0)</f>
        <v>5</v>
      </c>
    </row>
    <row r="15783" spans="1:11" x14ac:dyDescent="0.25">
      <c r="A15783" s="40">
        <v>1512409355</v>
      </c>
      <c r="B15783" s="40">
        <v>1</v>
      </c>
      <c r="C15783" s="40">
        <v>657</v>
      </c>
      <c r="D15783" s="38" t="s">
        <v>359</v>
      </c>
      <c r="E15783" s="57" t="s">
        <v>384</v>
      </c>
      <c r="F15783" s="57">
        <f>ROUNDDOWN(C15783/50,0)*50</f>
        <v>650</v>
      </c>
      <c r="G15783" s="57" t="str">
        <f>D15783&amp;"_"&amp;B15783&amp;"_"&amp;F15783</f>
        <v>Shanghai_1_650</v>
      </c>
      <c r="H15783" s="57">
        <v>0.79527333791600419</v>
      </c>
      <c r="I15783" s="57">
        <f>COUNTIF($G$10:G15783,G15783)</f>
        <v>43</v>
      </c>
      <c r="J15783" s="57">
        <f>COUNTIF($G:$G,G15783)</f>
        <v>83</v>
      </c>
      <c r="K15783" s="57">
        <f>ROUND(3000*J15783/21653,0)</f>
        <v>11</v>
      </c>
    </row>
    <row r="15784" spans="1:11" x14ac:dyDescent="0.25">
      <c r="A15784" s="40">
        <v>1519121537</v>
      </c>
      <c r="B15784" s="40">
        <v>1</v>
      </c>
      <c r="C15784" s="40">
        <v>568</v>
      </c>
      <c r="D15784" s="38" t="s">
        <v>358</v>
      </c>
      <c r="E15784" s="57" t="s">
        <v>384</v>
      </c>
      <c r="F15784" s="57">
        <f>ROUNDDOWN(C15784/50,0)*50</f>
        <v>550</v>
      </c>
      <c r="G15784" s="57" t="str">
        <f>D15784&amp;"_"&amp;B15784&amp;"_"&amp;F15784</f>
        <v>Shenzhen_1_550</v>
      </c>
      <c r="H15784" s="57">
        <v>0.79533893987516058</v>
      </c>
      <c r="I15784" s="57">
        <f>COUNTIF($G$10:G15784,G15784)</f>
        <v>28</v>
      </c>
      <c r="J15784" s="57">
        <f>COUNTIF($G:$G,G15784)</f>
        <v>56</v>
      </c>
      <c r="K15784" s="57">
        <f>ROUND(3000*J15784/21653,0)</f>
        <v>8</v>
      </c>
    </row>
    <row r="15785" spans="1:11" x14ac:dyDescent="0.25">
      <c r="A15785" s="40">
        <v>1513122479</v>
      </c>
      <c r="B15785" s="40">
        <v>1</v>
      </c>
      <c r="C15785" s="40">
        <v>4383</v>
      </c>
      <c r="D15785" s="38" t="s">
        <v>358</v>
      </c>
      <c r="E15785" s="57" t="s">
        <v>384</v>
      </c>
      <c r="F15785" s="57">
        <f>ROUNDDOWN(C15785/50,0)*50</f>
        <v>4350</v>
      </c>
      <c r="G15785" s="57" t="str">
        <f>D15785&amp;"_"&amp;B15785&amp;"_"&amp;F15785</f>
        <v>Shenzhen_1_4350</v>
      </c>
      <c r="H15785" s="57">
        <v>0.79535793785024678</v>
      </c>
      <c r="I15785" s="57">
        <f>COUNTIF($G$10:G15785,G15785)</f>
        <v>6</v>
      </c>
      <c r="J15785" s="57">
        <f>COUNTIF($G:$G,G15785)</f>
        <v>11</v>
      </c>
      <c r="K15785" s="57">
        <f>ROUND(3000*J15785/21653,0)</f>
        <v>2</v>
      </c>
    </row>
    <row r="15786" spans="1:11" x14ac:dyDescent="0.25">
      <c r="A15786" s="40">
        <v>1516275351</v>
      </c>
      <c r="B15786" s="40">
        <v>0</v>
      </c>
      <c r="C15786" s="40">
        <v>500</v>
      </c>
      <c r="D15786" s="38" t="s">
        <v>359</v>
      </c>
      <c r="E15786" s="57" t="s">
        <v>384</v>
      </c>
      <c r="F15786" s="57">
        <f>ROUNDDOWN(C15786/50,0)*50</f>
        <v>500</v>
      </c>
      <c r="G15786" s="57" t="str">
        <f>D15786&amp;"_"&amp;B15786&amp;"_"&amp;F15786</f>
        <v>Shanghai_0_500</v>
      </c>
      <c r="H15786" s="57">
        <v>0.79539434532676567</v>
      </c>
      <c r="I15786" s="57">
        <f>COUNTIF($G$10:G15786,G15786)</f>
        <v>24</v>
      </c>
      <c r="J15786" s="57">
        <f>COUNTIF($G:$G,G15786)</f>
        <v>31</v>
      </c>
      <c r="K15786" s="57">
        <f>ROUND(3000*J15786/21653,0)</f>
        <v>4</v>
      </c>
    </row>
    <row r="15787" spans="1:11" x14ac:dyDescent="0.25">
      <c r="A15787" s="40">
        <v>1514298007</v>
      </c>
      <c r="B15787" s="40">
        <v>1</v>
      </c>
      <c r="C15787" s="40">
        <v>3211</v>
      </c>
      <c r="D15787" s="38" t="s">
        <v>358</v>
      </c>
      <c r="E15787" s="57" t="s">
        <v>384</v>
      </c>
      <c r="F15787" s="57">
        <f>ROUNDDOWN(C15787/50,0)*50</f>
        <v>3200</v>
      </c>
      <c r="G15787" s="57" t="str">
        <f>D15787&amp;"_"&amp;B15787&amp;"_"&amp;F15787</f>
        <v>Shenzhen_1_3200</v>
      </c>
      <c r="H15787" s="57">
        <v>0.79541897632997149</v>
      </c>
      <c r="I15787" s="57">
        <f>COUNTIF($G$10:G15787,G15787)</f>
        <v>9</v>
      </c>
      <c r="J15787" s="57">
        <f>COUNTIF($G:$G,G15787)</f>
        <v>26</v>
      </c>
      <c r="K15787" s="57">
        <f>ROUND(3000*J15787/21653,0)</f>
        <v>4</v>
      </c>
    </row>
    <row r="15788" spans="1:11" x14ac:dyDescent="0.25">
      <c r="A15788" s="40">
        <v>1513155100</v>
      </c>
      <c r="B15788" s="40">
        <v>0</v>
      </c>
      <c r="C15788" s="40">
        <v>756</v>
      </c>
      <c r="D15788" s="38" t="s">
        <v>359</v>
      </c>
      <c r="E15788" s="57" t="s">
        <v>384</v>
      </c>
      <c r="F15788" s="57">
        <f>ROUNDDOWN(C15788/50,0)*50</f>
        <v>750</v>
      </c>
      <c r="G15788" s="57" t="str">
        <f>D15788&amp;"_"&amp;B15788&amp;"_"&amp;F15788</f>
        <v>Shanghai_0_750</v>
      </c>
      <c r="H15788" s="57">
        <v>0.79543874125509961</v>
      </c>
      <c r="I15788" s="57">
        <f>COUNTIF($G$10:G15788,G15788)</f>
        <v>24</v>
      </c>
      <c r="J15788" s="57">
        <f>COUNTIF($G:$G,G15788)</f>
        <v>31</v>
      </c>
      <c r="K15788" s="57">
        <f>ROUND(3000*J15788/21653,0)</f>
        <v>4</v>
      </c>
    </row>
    <row r="15789" spans="1:11" x14ac:dyDescent="0.25">
      <c r="A15789" s="40">
        <v>1518444974</v>
      </c>
      <c r="B15789" s="40">
        <v>1</v>
      </c>
      <c r="C15789" s="40">
        <v>1565</v>
      </c>
      <c r="D15789" s="38" t="s">
        <v>359</v>
      </c>
      <c r="E15789" s="57" t="s">
        <v>384</v>
      </c>
      <c r="F15789" s="57">
        <f>ROUNDDOWN(C15789/50,0)*50</f>
        <v>1550</v>
      </c>
      <c r="G15789" s="57" t="str">
        <f>D15789&amp;"_"&amp;B15789&amp;"_"&amp;F15789</f>
        <v>Shanghai_1_1550</v>
      </c>
      <c r="H15789" s="57">
        <v>0.7954486726108293</v>
      </c>
      <c r="I15789" s="57">
        <f>COUNTIF($G$10:G15789,G15789)</f>
        <v>53</v>
      </c>
      <c r="J15789" s="57">
        <f>COUNTIF($G:$G,G15789)</f>
        <v>73</v>
      </c>
      <c r="K15789" s="57">
        <f>ROUND(3000*J15789/21653,0)</f>
        <v>10</v>
      </c>
    </row>
    <row r="15790" spans="1:11" x14ac:dyDescent="0.25">
      <c r="A15790" s="40">
        <v>1514158060</v>
      </c>
      <c r="B15790" s="40">
        <v>0</v>
      </c>
      <c r="C15790" s="40">
        <v>2593</v>
      </c>
      <c r="D15790" s="38" t="s">
        <v>360</v>
      </c>
      <c r="E15790" s="57" t="s">
        <v>384</v>
      </c>
      <c r="F15790" s="57">
        <f>ROUNDDOWN(C15790/50,0)*50</f>
        <v>2550</v>
      </c>
      <c r="G15790" s="57" t="str">
        <f>D15790&amp;"_"&amp;B15790&amp;"_"&amp;F15790</f>
        <v>Beijing_0_2550</v>
      </c>
      <c r="H15790" s="57">
        <v>0.79547346308703482</v>
      </c>
      <c r="I15790" s="57">
        <f>COUNTIF($G$10:G15790,G15790)</f>
        <v>25</v>
      </c>
      <c r="J15790" s="57">
        <f>COUNTIF($G:$G,G15790)</f>
        <v>28</v>
      </c>
      <c r="K15790" s="57">
        <f>ROUND(3000*J15790/21653,0)</f>
        <v>4</v>
      </c>
    </row>
    <row r="15791" spans="1:11" x14ac:dyDescent="0.25">
      <c r="A15791" s="40">
        <v>1519860785</v>
      </c>
      <c r="B15791" s="40">
        <v>1</v>
      </c>
      <c r="C15791" s="40">
        <v>1172</v>
      </c>
      <c r="D15791" s="38" t="s">
        <v>358</v>
      </c>
      <c r="E15791" s="57" t="s">
        <v>384</v>
      </c>
      <c r="F15791" s="57">
        <f>ROUNDDOWN(C15791/50,0)*50</f>
        <v>1150</v>
      </c>
      <c r="G15791" s="57" t="str">
        <f>D15791&amp;"_"&amp;B15791&amp;"_"&amp;F15791</f>
        <v>Shenzhen_1_1150</v>
      </c>
      <c r="H15791" s="57">
        <v>0.79548134677762439</v>
      </c>
      <c r="I15791" s="57">
        <f>COUNTIF($G$10:G15791,G15791)</f>
        <v>25</v>
      </c>
      <c r="J15791" s="57">
        <f>COUNTIF($G:$G,G15791)</f>
        <v>40</v>
      </c>
      <c r="K15791" s="57">
        <f>ROUND(3000*J15791/21653,0)</f>
        <v>6</v>
      </c>
    </row>
    <row r="15792" spans="1:11" x14ac:dyDescent="0.25">
      <c r="A15792" s="40">
        <v>1516392172</v>
      </c>
      <c r="B15792" s="40">
        <v>0</v>
      </c>
      <c r="C15792" s="40">
        <v>1458</v>
      </c>
      <c r="D15792" s="38" t="s">
        <v>359</v>
      </c>
      <c r="E15792" s="57" t="s">
        <v>384</v>
      </c>
      <c r="F15792" s="57">
        <f>ROUNDDOWN(C15792/50,0)*50</f>
        <v>1450</v>
      </c>
      <c r="G15792" s="57" t="str">
        <f>D15792&amp;"_"&amp;B15792&amp;"_"&amp;F15792</f>
        <v>Shanghai_0_1450</v>
      </c>
      <c r="H15792" s="57">
        <v>0.79550855634010698</v>
      </c>
      <c r="I15792" s="57">
        <f>COUNTIF($G$10:G15792,G15792)</f>
        <v>23</v>
      </c>
      <c r="J15792" s="57">
        <f>COUNTIF($G:$G,G15792)</f>
        <v>29</v>
      </c>
      <c r="K15792" s="57">
        <f>ROUND(3000*J15792/21653,0)</f>
        <v>4</v>
      </c>
    </row>
    <row r="15793" spans="1:11" x14ac:dyDescent="0.25">
      <c r="A15793" s="40">
        <v>1516816619</v>
      </c>
      <c r="B15793" s="40">
        <v>1</v>
      </c>
      <c r="C15793" s="40">
        <v>3473</v>
      </c>
      <c r="D15793" s="38" t="s">
        <v>359</v>
      </c>
      <c r="E15793" s="57" t="s">
        <v>384</v>
      </c>
      <c r="F15793" s="57">
        <f>ROUNDDOWN(C15793/50,0)*50</f>
        <v>3450</v>
      </c>
      <c r="G15793" s="57" t="str">
        <f>D15793&amp;"_"&amp;B15793&amp;"_"&amp;F15793</f>
        <v>Shanghai_1_3450</v>
      </c>
      <c r="H15793" s="57">
        <v>9.9409611054667169E-3</v>
      </c>
      <c r="I15793" s="57">
        <f>COUNTIF($G$10:G15793,G15793)</f>
        <v>22</v>
      </c>
      <c r="J15793" s="57">
        <f>COUNTIF($G:$G,G15793)</f>
        <v>30</v>
      </c>
      <c r="K15793" s="57">
        <f>ROUND(3000*J15793/21653,0)</f>
        <v>4</v>
      </c>
    </row>
    <row r="15794" spans="1:11" x14ac:dyDescent="0.25">
      <c r="A15794" s="40">
        <v>1518578377</v>
      </c>
      <c r="B15794" s="40">
        <v>1</v>
      </c>
      <c r="C15794" s="40">
        <v>3482</v>
      </c>
      <c r="D15794" s="38" t="s">
        <v>359</v>
      </c>
      <c r="E15794" s="57" t="s">
        <v>384</v>
      </c>
      <c r="F15794" s="57">
        <f>ROUNDDOWN(C15794/50,0)*50</f>
        <v>3450</v>
      </c>
      <c r="G15794" s="57" t="str">
        <f>D15794&amp;"_"&amp;B15794&amp;"_"&amp;F15794</f>
        <v>Shanghai_1_3450</v>
      </c>
      <c r="H15794" s="57">
        <v>2.1856224058981466E-2</v>
      </c>
      <c r="I15794" s="57">
        <f>COUNTIF($G$10:G15794,G15794)</f>
        <v>23</v>
      </c>
      <c r="J15794" s="57">
        <f>COUNTIF($G:$G,G15794)</f>
        <v>30</v>
      </c>
      <c r="K15794" s="57">
        <f>ROUND(3000*J15794/21653,0)</f>
        <v>4</v>
      </c>
    </row>
    <row r="15795" spans="1:11" x14ac:dyDescent="0.25">
      <c r="A15795" s="40">
        <v>1519694074</v>
      </c>
      <c r="B15795" s="40">
        <v>1</v>
      </c>
      <c r="C15795" s="40">
        <v>3487</v>
      </c>
      <c r="D15795" s="38" t="s">
        <v>359</v>
      </c>
      <c r="E15795" s="57" t="s">
        <v>384</v>
      </c>
      <c r="F15795" s="57">
        <f>ROUNDDOWN(C15795/50,0)*50</f>
        <v>3450</v>
      </c>
      <c r="G15795" s="57" t="str">
        <f>D15795&amp;"_"&amp;B15795&amp;"_"&amp;F15795</f>
        <v>Shanghai_1_3450</v>
      </c>
      <c r="H15795" s="57">
        <v>3.2651039937268811E-2</v>
      </c>
      <c r="I15795" s="57">
        <f>COUNTIF($G$10:G15795,G15795)</f>
        <v>24</v>
      </c>
      <c r="J15795" s="57">
        <f>COUNTIF($G:$G,G15795)</f>
        <v>30</v>
      </c>
      <c r="K15795" s="57">
        <f>ROUND(3000*J15795/21653,0)</f>
        <v>4</v>
      </c>
    </row>
    <row r="15796" spans="1:11" x14ac:dyDescent="0.25">
      <c r="A15796" s="40">
        <v>1511604569</v>
      </c>
      <c r="B15796" s="40">
        <v>1</v>
      </c>
      <c r="C15796" s="40">
        <v>3498</v>
      </c>
      <c r="D15796" s="38" t="s">
        <v>359</v>
      </c>
      <c r="E15796" s="57" t="s">
        <v>384</v>
      </c>
      <c r="F15796" s="57">
        <f>ROUNDDOWN(C15796/50,0)*50</f>
        <v>3450</v>
      </c>
      <c r="G15796" s="57" t="str">
        <f>D15796&amp;"_"&amp;B15796&amp;"_"&amp;F15796</f>
        <v>Shanghai_1_3450</v>
      </c>
      <c r="H15796" s="57">
        <v>3.3122611159879245E-2</v>
      </c>
      <c r="I15796" s="57">
        <f>COUNTIF($G$10:G15796,G15796)</f>
        <v>25</v>
      </c>
      <c r="J15796" s="57">
        <f>COUNTIF($G:$G,G15796)</f>
        <v>30</v>
      </c>
      <c r="K15796" s="57">
        <f>ROUND(3000*J15796/21653,0)</f>
        <v>4</v>
      </c>
    </row>
    <row r="15797" spans="1:11" x14ac:dyDescent="0.25">
      <c r="A15797" s="40">
        <v>1513097124</v>
      </c>
      <c r="B15797" s="40">
        <v>1</v>
      </c>
      <c r="C15797" s="40">
        <v>3477</v>
      </c>
      <c r="D15797" s="38" t="s">
        <v>359</v>
      </c>
      <c r="E15797" s="57" t="s">
        <v>384</v>
      </c>
      <c r="F15797" s="57">
        <f>ROUNDDOWN(C15797/50,0)*50</f>
        <v>3450</v>
      </c>
      <c r="G15797" s="57" t="str">
        <f>D15797&amp;"_"&amp;B15797&amp;"_"&amp;F15797</f>
        <v>Shanghai_1_3450</v>
      </c>
      <c r="H15797" s="57">
        <v>4.4166098017771938E-2</v>
      </c>
      <c r="I15797" s="57">
        <f>COUNTIF($G$10:G15797,G15797)</f>
        <v>26</v>
      </c>
      <c r="J15797" s="57">
        <f>COUNTIF($G:$G,G15797)</f>
        <v>30</v>
      </c>
      <c r="K15797" s="57">
        <f>ROUND(3000*J15797/21653,0)</f>
        <v>4</v>
      </c>
    </row>
    <row r="15798" spans="1:11" x14ac:dyDescent="0.25">
      <c r="A15798" s="40">
        <v>1516154798</v>
      </c>
      <c r="B15798" s="40">
        <v>1</v>
      </c>
      <c r="C15798" s="40">
        <v>3456</v>
      </c>
      <c r="D15798" s="38" t="s">
        <v>359</v>
      </c>
      <c r="E15798" s="57" t="s">
        <v>384</v>
      </c>
      <c r="F15798" s="57">
        <f>ROUNDDOWN(C15798/50,0)*50</f>
        <v>3450</v>
      </c>
      <c r="G15798" s="57" t="str">
        <f>D15798&amp;"_"&amp;B15798&amp;"_"&amp;F15798</f>
        <v>Shanghai_1_3450</v>
      </c>
      <c r="H15798" s="57">
        <v>0.12311204211836491</v>
      </c>
      <c r="I15798" s="57">
        <f>COUNTIF($G$10:G15798,G15798)</f>
        <v>27</v>
      </c>
      <c r="J15798" s="57">
        <f>COUNTIF($G:$G,G15798)</f>
        <v>30</v>
      </c>
      <c r="K15798" s="57">
        <f>ROUND(3000*J15798/21653,0)</f>
        <v>4</v>
      </c>
    </row>
    <row r="15799" spans="1:11" x14ac:dyDescent="0.25">
      <c r="A15799" s="40">
        <v>1518133304</v>
      </c>
      <c r="B15799" s="40">
        <v>1</v>
      </c>
      <c r="C15799" s="40">
        <v>3472</v>
      </c>
      <c r="D15799" s="38" t="s">
        <v>359</v>
      </c>
      <c r="E15799" s="57" t="s">
        <v>384</v>
      </c>
      <c r="F15799" s="57">
        <f>ROUNDDOWN(C15799/50,0)*50</f>
        <v>3450</v>
      </c>
      <c r="G15799" s="57" t="str">
        <f>D15799&amp;"_"&amp;B15799&amp;"_"&amp;F15799</f>
        <v>Shanghai_1_3450</v>
      </c>
      <c r="H15799" s="57">
        <v>0.15604522480806671</v>
      </c>
      <c r="I15799" s="57">
        <f>COUNTIF($G$10:G15799,G15799)</f>
        <v>28</v>
      </c>
      <c r="J15799" s="57">
        <f>COUNTIF($G:$G,G15799)</f>
        <v>30</v>
      </c>
      <c r="K15799" s="57">
        <f>ROUND(3000*J15799/21653,0)</f>
        <v>4</v>
      </c>
    </row>
    <row r="15800" spans="1:11" x14ac:dyDescent="0.25">
      <c r="A15800" s="40">
        <v>1511427034</v>
      </c>
      <c r="B15800" s="40">
        <v>1</v>
      </c>
      <c r="C15800" s="40">
        <v>3462</v>
      </c>
      <c r="D15800" s="38" t="s">
        <v>359</v>
      </c>
      <c r="E15800" s="57" t="s">
        <v>384</v>
      </c>
      <c r="F15800" s="57">
        <f>ROUNDDOWN(C15800/50,0)*50</f>
        <v>3450</v>
      </c>
      <c r="G15800" s="57" t="str">
        <f>D15800&amp;"_"&amp;B15800&amp;"_"&amp;F15800</f>
        <v>Shanghai_1_3450</v>
      </c>
      <c r="H15800" s="57">
        <v>0.15616242157867122</v>
      </c>
      <c r="I15800" s="57">
        <f>COUNTIF($G$10:G15800,G15800)</f>
        <v>29</v>
      </c>
      <c r="J15800" s="57">
        <f>COUNTIF($G:$G,G15800)</f>
        <v>30</v>
      </c>
      <c r="K15800" s="57">
        <f>ROUND(3000*J15800/21653,0)</f>
        <v>4</v>
      </c>
    </row>
    <row r="15801" spans="1:11" x14ac:dyDescent="0.25">
      <c r="A15801" s="40">
        <v>1516635954</v>
      </c>
      <c r="B15801" s="40">
        <v>1</v>
      </c>
      <c r="C15801" s="40">
        <v>883</v>
      </c>
      <c r="D15801" s="38" t="s">
        <v>359</v>
      </c>
      <c r="E15801" s="57" t="s">
        <v>384</v>
      </c>
      <c r="F15801" s="57">
        <f>ROUNDDOWN(C15801/50,0)*50</f>
        <v>850</v>
      </c>
      <c r="G15801" s="57" t="str">
        <f>D15801&amp;"_"&amp;B15801&amp;"_"&amp;F15801</f>
        <v>Shanghai_1_850</v>
      </c>
      <c r="H15801" s="57">
        <v>0.79561613935802922</v>
      </c>
      <c r="I15801" s="57">
        <f>COUNTIF($G$10:G15801,G15801)</f>
        <v>43</v>
      </c>
      <c r="J15801" s="57">
        <f>COUNTIF($G:$G,G15801)</f>
        <v>73</v>
      </c>
      <c r="K15801" s="57">
        <f>ROUND(3000*J15801/21653,0)</f>
        <v>10</v>
      </c>
    </row>
    <row r="15802" spans="1:11" x14ac:dyDescent="0.25">
      <c r="A15802" s="40">
        <v>1517434278</v>
      </c>
      <c r="B15802" s="40">
        <v>1</v>
      </c>
      <c r="C15802" s="40">
        <v>855</v>
      </c>
      <c r="D15802" s="38" t="s">
        <v>358</v>
      </c>
      <c r="E15802" s="57" t="s">
        <v>384</v>
      </c>
      <c r="F15802" s="57">
        <f>ROUNDDOWN(C15802/50,0)*50</f>
        <v>850</v>
      </c>
      <c r="G15802" s="57" t="str">
        <f>D15802&amp;"_"&amp;B15802&amp;"_"&amp;F15802</f>
        <v>Shenzhen_1_850</v>
      </c>
      <c r="H15802" s="57">
        <v>0.79564275723285882</v>
      </c>
      <c r="I15802" s="57">
        <f>COUNTIF($G$10:G15802,G15802)</f>
        <v>27</v>
      </c>
      <c r="J15802" s="57">
        <f>COUNTIF($G:$G,G15802)</f>
        <v>54</v>
      </c>
      <c r="K15802" s="57">
        <f>ROUND(3000*J15802/21653,0)</f>
        <v>7</v>
      </c>
    </row>
    <row r="15803" spans="1:11" x14ac:dyDescent="0.25">
      <c r="A15803" s="40">
        <v>1516858106</v>
      </c>
      <c r="B15803" s="40">
        <v>1</v>
      </c>
      <c r="C15803" s="40">
        <v>1469</v>
      </c>
      <c r="D15803" s="38" t="s">
        <v>360</v>
      </c>
      <c r="E15803" s="57" t="s">
        <v>384</v>
      </c>
      <c r="F15803" s="57">
        <f>ROUNDDOWN(C15803/50,0)*50</f>
        <v>1450</v>
      </c>
      <c r="G15803" s="57" t="str">
        <f>D15803&amp;"_"&amp;B15803&amp;"_"&amp;F15803</f>
        <v>Beijing_1_1450</v>
      </c>
      <c r="H15803" s="57">
        <v>0.79571600710698498</v>
      </c>
      <c r="I15803" s="57">
        <f>COUNTIF($G$10:G15803,G15803)</f>
        <v>71</v>
      </c>
      <c r="J15803" s="57">
        <f>COUNTIF($G:$G,G15803)</f>
        <v>81</v>
      </c>
      <c r="K15803" s="57">
        <f>ROUND(3000*J15803/21653,0)</f>
        <v>11</v>
      </c>
    </row>
    <row r="15804" spans="1:11" x14ac:dyDescent="0.25">
      <c r="A15804" s="40">
        <v>1519381239</v>
      </c>
      <c r="B15804" s="40">
        <v>1</v>
      </c>
      <c r="C15804" s="40">
        <v>1375</v>
      </c>
      <c r="D15804" s="38" t="s">
        <v>361</v>
      </c>
      <c r="E15804" s="57" t="s">
        <v>384</v>
      </c>
      <c r="F15804" s="57">
        <f>ROUNDDOWN(C15804/50,0)*50</f>
        <v>1350</v>
      </c>
      <c r="G15804" s="57" t="str">
        <f>D15804&amp;"_"&amp;B15804&amp;"_"&amp;F15804</f>
        <v>Guangzhou_1_1350</v>
      </c>
      <c r="H15804" s="57">
        <v>0.79572876893238564</v>
      </c>
      <c r="I15804" s="57">
        <f>COUNTIF($G$10:G15804,G15804)</f>
        <v>17</v>
      </c>
      <c r="J15804" s="57">
        <f>COUNTIF($G:$G,G15804)</f>
        <v>22</v>
      </c>
      <c r="K15804" s="57">
        <f>ROUND(3000*J15804/21653,0)</f>
        <v>3</v>
      </c>
    </row>
    <row r="15805" spans="1:11" x14ac:dyDescent="0.25">
      <c r="A15805" s="40">
        <v>1513917012</v>
      </c>
      <c r="B15805" s="40">
        <v>0</v>
      </c>
      <c r="C15805" s="40">
        <v>4476</v>
      </c>
      <c r="D15805" s="38" t="s">
        <v>359</v>
      </c>
      <c r="E15805" s="57" t="s">
        <v>384</v>
      </c>
      <c r="F15805" s="57">
        <f>ROUNDDOWN(C15805/50,0)*50</f>
        <v>4450</v>
      </c>
      <c r="G15805" s="57" t="str">
        <f>D15805&amp;"_"&amp;B15805&amp;"_"&amp;F15805</f>
        <v>Shanghai_0_4450</v>
      </c>
      <c r="H15805" s="57">
        <v>0.7958472064544484</v>
      </c>
      <c r="I15805" s="57">
        <f>COUNTIF($G$10:G15805,G15805)</f>
        <v>3</v>
      </c>
      <c r="J15805" s="57">
        <f>COUNTIF($G:$G,G15805)</f>
        <v>3</v>
      </c>
      <c r="K15805" s="57">
        <f>ROUND(3000*J15805/21653,0)</f>
        <v>0</v>
      </c>
    </row>
    <row r="15806" spans="1:11" x14ac:dyDescent="0.25">
      <c r="A15806" s="40">
        <v>1512908854</v>
      </c>
      <c r="B15806" s="40">
        <v>1</v>
      </c>
      <c r="C15806" s="40">
        <v>1425</v>
      </c>
      <c r="D15806" s="38" t="s">
        <v>358</v>
      </c>
      <c r="E15806" s="57" t="s">
        <v>384</v>
      </c>
      <c r="F15806" s="57">
        <f>ROUNDDOWN(C15806/50,0)*50</f>
        <v>1400</v>
      </c>
      <c r="G15806" s="57" t="str">
        <f>D15806&amp;"_"&amp;B15806&amp;"_"&amp;F15806</f>
        <v>Shenzhen_1_1400</v>
      </c>
      <c r="H15806" s="57">
        <v>0.79587136505689959</v>
      </c>
      <c r="I15806" s="57">
        <f>COUNTIF($G$10:G15806,G15806)</f>
        <v>26</v>
      </c>
      <c r="J15806" s="57">
        <f>COUNTIF($G:$G,G15806)</f>
        <v>47</v>
      </c>
      <c r="K15806" s="57">
        <f>ROUND(3000*J15806/21653,0)</f>
        <v>7</v>
      </c>
    </row>
    <row r="15807" spans="1:11" x14ac:dyDescent="0.25">
      <c r="A15807" s="40">
        <v>1513497831</v>
      </c>
      <c r="B15807" s="40">
        <v>0</v>
      </c>
      <c r="C15807" s="40">
        <v>2981</v>
      </c>
      <c r="D15807" s="38" t="s">
        <v>359</v>
      </c>
      <c r="E15807" s="57" t="s">
        <v>384</v>
      </c>
      <c r="F15807" s="57">
        <f>ROUNDDOWN(C15807/50,0)*50</f>
        <v>2950</v>
      </c>
      <c r="G15807" s="57" t="str">
        <f>D15807&amp;"_"&amp;B15807&amp;"_"&amp;F15807</f>
        <v>Shanghai_0_2950</v>
      </c>
      <c r="H15807" s="57">
        <v>0.79587982418753456</v>
      </c>
      <c r="I15807" s="57">
        <f>COUNTIF($G$10:G15807,G15807)</f>
        <v>9</v>
      </c>
      <c r="J15807" s="57">
        <f>COUNTIF($G:$G,G15807)</f>
        <v>9</v>
      </c>
      <c r="K15807" s="57">
        <f>ROUND(3000*J15807/21653,0)</f>
        <v>1</v>
      </c>
    </row>
    <row r="15808" spans="1:11" x14ac:dyDescent="0.25">
      <c r="A15808" s="40">
        <v>1515042847</v>
      </c>
      <c r="B15808" s="40">
        <v>1</v>
      </c>
      <c r="C15808" s="40">
        <v>1036</v>
      </c>
      <c r="D15808" s="38" t="s">
        <v>360</v>
      </c>
      <c r="E15808" s="57" t="s">
        <v>384</v>
      </c>
      <c r="F15808" s="57">
        <f>ROUNDDOWN(C15808/50,0)*50</f>
        <v>1000</v>
      </c>
      <c r="G15808" s="57" t="str">
        <f>D15808&amp;"_"&amp;B15808&amp;"_"&amp;F15808</f>
        <v>Beijing_1_1000</v>
      </c>
      <c r="H15808" s="57">
        <v>0.79589238517393801</v>
      </c>
      <c r="I15808" s="57">
        <f>COUNTIF($G$10:G15808,G15808)</f>
        <v>63</v>
      </c>
      <c r="J15808" s="57">
        <f>COUNTIF($G:$G,G15808)</f>
        <v>78</v>
      </c>
      <c r="K15808" s="57">
        <f>ROUND(3000*J15808/21653,0)</f>
        <v>11</v>
      </c>
    </row>
    <row r="15809" spans="1:11" x14ac:dyDescent="0.25">
      <c r="A15809" s="40">
        <v>1512599504</v>
      </c>
      <c r="B15809" s="40">
        <v>1</v>
      </c>
      <c r="C15809" s="40">
        <v>181</v>
      </c>
      <c r="D15809" s="38" t="s">
        <v>360</v>
      </c>
      <c r="E15809" s="57" t="s">
        <v>384</v>
      </c>
      <c r="F15809" s="57">
        <f>ROUNDDOWN(C15809/50,0)*50</f>
        <v>150</v>
      </c>
      <c r="G15809" s="57" t="str">
        <f>D15809&amp;"_"&amp;B15809&amp;"_"&amp;F15809</f>
        <v>Beijing_1_150</v>
      </c>
      <c r="H15809" s="57">
        <v>0.79590225300231632</v>
      </c>
      <c r="I15809" s="57">
        <f>COUNTIF($G$10:G15809,G15809)</f>
        <v>63</v>
      </c>
      <c r="J15809" s="57">
        <f>COUNTIF($G:$G,G15809)</f>
        <v>72</v>
      </c>
      <c r="K15809" s="57">
        <f>ROUND(3000*J15809/21653,0)</f>
        <v>10</v>
      </c>
    </row>
    <row r="15810" spans="1:11" x14ac:dyDescent="0.25">
      <c r="A15810" s="40">
        <v>1514408327</v>
      </c>
      <c r="B15810" s="40">
        <v>1</v>
      </c>
      <c r="C15810" s="40">
        <v>1311</v>
      </c>
      <c r="D15810" s="38" t="s">
        <v>360</v>
      </c>
      <c r="E15810" s="57" t="s">
        <v>384</v>
      </c>
      <c r="F15810" s="57">
        <f>ROUNDDOWN(C15810/50,0)*50</f>
        <v>1300</v>
      </c>
      <c r="G15810" s="57" t="str">
        <f>D15810&amp;"_"&amp;B15810&amp;"_"&amp;F15810</f>
        <v>Beijing_1_1300</v>
      </c>
      <c r="H15810" s="57">
        <v>0.79600009065450161</v>
      </c>
      <c r="I15810" s="57">
        <f>COUNTIF($G$10:G15810,G15810)</f>
        <v>56</v>
      </c>
      <c r="J15810" s="57">
        <f>COUNTIF($G:$G,G15810)</f>
        <v>78</v>
      </c>
      <c r="K15810" s="57">
        <f>ROUND(3000*J15810/21653,0)</f>
        <v>11</v>
      </c>
    </row>
    <row r="15811" spans="1:11" x14ac:dyDescent="0.25">
      <c r="A15811" s="40">
        <v>1514550607</v>
      </c>
      <c r="B15811" s="40">
        <v>1</v>
      </c>
      <c r="C15811" s="40">
        <v>1211</v>
      </c>
      <c r="D15811" s="38" t="s">
        <v>359</v>
      </c>
      <c r="E15811" s="57" t="s">
        <v>384</v>
      </c>
      <c r="F15811" s="57">
        <f>ROUNDDOWN(C15811/50,0)*50</f>
        <v>1200</v>
      </c>
      <c r="G15811" s="57" t="str">
        <f>D15811&amp;"_"&amp;B15811&amp;"_"&amp;F15811</f>
        <v>Shanghai_1_1200</v>
      </c>
      <c r="H15811" s="57">
        <v>0.79604131358031993</v>
      </c>
      <c r="I15811" s="57">
        <f>COUNTIF($G$10:G15811,G15811)</f>
        <v>32</v>
      </c>
      <c r="J15811" s="57">
        <f>COUNTIF($G:$G,G15811)</f>
        <v>44</v>
      </c>
      <c r="K15811" s="57">
        <f>ROUND(3000*J15811/21653,0)</f>
        <v>6</v>
      </c>
    </row>
    <row r="15812" spans="1:11" x14ac:dyDescent="0.25">
      <c r="A15812" s="40">
        <v>1512029170</v>
      </c>
      <c r="B15812" s="40">
        <v>0</v>
      </c>
      <c r="C15812" s="40">
        <v>659</v>
      </c>
      <c r="D15812" s="38" t="s">
        <v>358</v>
      </c>
      <c r="E15812" s="57" t="s">
        <v>384</v>
      </c>
      <c r="F15812" s="57">
        <f>ROUNDDOWN(C15812/50,0)*50</f>
        <v>650</v>
      </c>
      <c r="G15812" s="57" t="str">
        <f>D15812&amp;"_"&amp;B15812&amp;"_"&amp;F15812</f>
        <v>Shenzhen_0_650</v>
      </c>
      <c r="H15812" s="57">
        <v>0.79612229584239869</v>
      </c>
      <c r="I15812" s="57">
        <f>COUNTIF($G$10:G15812,G15812)</f>
        <v>13</v>
      </c>
      <c r="J15812" s="57">
        <f>COUNTIF($G:$G,G15812)</f>
        <v>23</v>
      </c>
      <c r="K15812" s="57">
        <f>ROUND(3000*J15812/21653,0)</f>
        <v>3</v>
      </c>
    </row>
    <row r="15813" spans="1:11" x14ac:dyDescent="0.25">
      <c r="A15813" s="40">
        <v>1512542611</v>
      </c>
      <c r="B15813" s="40">
        <v>0</v>
      </c>
      <c r="C15813" s="40">
        <v>1590</v>
      </c>
      <c r="D15813" s="38" t="s">
        <v>358</v>
      </c>
      <c r="E15813" s="57" t="s">
        <v>384</v>
      </c>
      <c r="F15813" s="57">
        <f>ROUNDDOWN(C15813/50,0)*50</f>
        <v>1550</v>
      </c>
      <c r="G15813" s="57" t="str">
        <f>D15813&amp;"_"&amp;B15813&amp;"_"&amp;F15813</f>
        <v>Shenzhen_0_1550</v>
      </c>
      <c r="H15813" s="57">
        <v>0.79615734104153413</v>
      </c>
      <c r="I15813" s="57">
        <f>COUNTIF($G$10:G15813,G15813)</f>
        <v>12</v>
      </c>
      <c r="J15813" s="57">
        <f>COUNTIF($G:$G,G15813)</f>
        <v>20</v>
      </c>
      <c r="K15813" s="57">
        <f>ROUND(3000*J15813/21653,0)</f>
        <v>3</v>
      </c>
    </row>
    <row r="15814" spans="1:11" x14ac:dyDescent="0.25">
      <c r="A15814" s="40">
        <v>1516810488</v>
      </c>
      <c r="B15814" s="40">
        <v>1</v>
      </c>
      <c r="C15814" s="40">
        <v>926</v>
      </c>
      <c r="D15814" s="38" t="s">
        <v>359</v>
      </c>
      <c r="E15814" s="57" t="s">
        <v>384</v>
      </c>
      <c r="F15814" s="57">
        <f>ROUNDDOWN(C15814/50,0)*50</f>
        <v>900</v>
      </c>
      <c r="G15814" s="57" t="str">
        <f>D15814&amp;"_"&amp;B15814&amp;"_"&amp;F15814</f>
        <v>Shanghai_1_900</v>
      </c>
      <c r="H15814" s="57">
        <v>0.7961939126867783</v>
      </c>
      <c r="I15814" s="57">
        <f>COUNTIF($G$10:G15814,G15814)</f>
        <v>39</v>
      </c>
      <c r="J15814" s="57">
        <f>COUNTIF($G:$G,G15814)</f>
        <v>64</v>
      </c>
      <c r="K15814" s="57">
        <f>ROUND(3000*J15814/21653,0)</f>
        <v>9</v>
      </c>
    </row>
    <row r="15815" spans="1:11" x14ac:dyDescent="0.25">
      <c r="A15815" s="40">
        <v>1512783712</v>
      </c>
      <c r="B15815" s="40">
        <v>0</v>
      </c>
      <c r="C15815" s="40">
        <v>583</v>
      </c>
      <c r="D15815" s="38" t="s">
        <v>359</v>
      </c>
      <c r="E15815" s="57" t="s">
        <v>384</v>
      </c>
      <c r="F15815" s="57">
        <f>ROUNDDOWN(C15815/50,0)*50</f>
        <v>550</v>
      </c>
      <c r="G15815" s="57" t="str">
        <f>D15815&amp;"_"&amp;B15815&amp;"_"&amp;F15815</f>
        <v>Shanghai_0_550</v>
      </c>
      <c r="H15815" s="57">
        <v>0.79621574941408746</v>
      </c>
      <c r="I15815" s="57">
        <f>COUNTIF($G$10:G15815,G15815)</f>
        <v>21</v>
      </c>
      <c r="J15815" s="57">
        <f>COUNTIF($G:$G,G15815)</f>
        <v>25</v>
      </c>
      <c r="K15815" s="57">
        <f>ROUND(3000*J15815/21653,0)</f>
        <v>3</v>
      </c>
    </row>
    <row r="15816" spans="1:11" x14ac:dyDescent="0.25">
      <c r="A15816" s="40">
        <v>1517392254</v>
      </c>
      <c r="B15816" s="40">
        <v>1</v>
      </c>
      <c r="C15816" s="40">
        <v>617</v>
      </c>
      <c r="D15816" s="38" t="s">
        <v>358</v>
      </c>
      <c r="E15816" s="57" t="s">
        <v>384</v>
      </c>
      <c r="F15816" s="57">
        <f>ROUNDDOWN(C15816/50,0)*50</f>
        <v>600</v>
      </c>
      <c r="G15816" s="57" t="str">
        <f>D15816&amp;"_"&amp;B15816&amp;"_"&amp;F15816</f>
        <v>Shenzhen_1_600</v>
      </c>
      <c r="H15816" s="57">
        <v>0.79636305805762198</v>
      </c>
      <c r="I15816" s="57">
        <f>COUNTIF($G$10:G15816,G15816)</f>
        <v>25</v>
      </c>
      <c r="J15816" s="57">
        <f>COUNTIF($G:$G,G15816)</f>
        <v>43</v>
      </c>
      <c r="K15816" s="57">
        <f>ROUND(3000*J15816/21653,0)</f>
        <v>6</v>
      </c>
    </row>
    <row r="15817" spans="1:11" x14ac:dyDescent="0.25">
      <c r="A15817" s="40">
        <v>1513010350</v>
      </c>
      <c r="B15817" s="40">
        <v>0</v>
      </c>
      <c r="C15817" s="40">
        <v>1881</v>
      </c>
      <c r="D15817" s="38" t="s">
        <v>360</v>
      </c>
      <c r="E15817" s="57" t="s">
        <v>384</v>
      </c>
      <c r="F15817" s="57">
        <f>ROUNDDOWN(C15817/50,0)*50</f>
        <v>1850</v>
      </c>
      <c r="G15817" s="57" t="str">
        <f>D15817&amp;"_"&amp;B15817&amp;"_"&amp;F15817</f>
        <v>Beijing_0_1850</v>
      </c>
      <c r="H15817" s="57">
        <v>0.79644478314826983</v>
      </c>
      <c r="I15817" s="57">
        <f>COUNTIF($G$10:G15817,G15817)</f>
        <v>23</v>
      </c>
      <c r="J15817" s="57">
        <f>COUNTIF($G:$G,G15817)</f>
        <v>29</v>
      </c>
      <c r="K15817" s="57">
        <f>ROUND(3000*J15817/21653,0)</f>
        <v>4</v>
      </c>
    </row>
    <row r="15818" spans="1:11" x14ac:dyDescent="0.25">
      <c r="A15818" s="40">
        <v>1515589151</v>
      </c>
      <c r="B15818" s="40">
        <v>0</v>
      </c>
      <c r="C15818" s="40">
        <v>953</v>
      </c>
      <c r="D15818" s="38" t="s">
        <v>358</v>
      </c>
      <c r="E15818" s="57" t="s">
        <v>384</v>
      </c>
      <c r="F15818" s="57">
        <f>ROUNDDOWN(C15818/50,0)*50</f>
        <v>950</v>
      </c>
      <c r="G15818" s="57" t="str">
        <f>D15818&amp;"_"&amp;B15818&amp;"_"&amp;F15818</f>
        <v>Shenzhen_0_950</v>
      </c>
      <c r="H15818" s="57">
        <v>0.7964623414714741</v>
      </c>
      <c r="I15818" s="57">
        <f>COUNTIF($G$10:G15818,G15818)</f>
        <v>6</v>
      </c>
      <c r="J15818" s="57">
        <f>COUNTIF($G:$G,G15818)</f>
        <v>14</v>
      </c>
      <c r="K15818" s="57">
        <f>ROUND(3000*J15818/21653,0)</f>
        <v>2</v>
      </c>
    </row>
    <row r="15819" spans="1:11" x14ac:dyDescent="0.25">
      <c r="A15819" s="40">
        <v>1519612897</v>
      </c>
      <c r="B15819" s="40">
        <v>1</v>
      </c>
      <c r="C15819" s="40">
        <v>526</v>
      </c>
      <c r="D15819" s="38" t="s">
        <v>360</v>
      </c>
      <c r="E15819" s="57" t="s">
        <v>384</v>
      </c>
      <c r="F15819" s="57">
        <f>ROUNDDOWN(C15819/50,0)*50</f>
        <v>500</v>
      </c>
      <c r="G15819" s="57" t="str">
        <f>D15819&amp;"_"&amp;B15819&amp;"_"&amp;F15819</f>
        <v>Beijing_1_500</v>
      </c>
      <c r="H15819" s="57">
        <v>0.79647708589125554</v>
      </c>
      <c r="I15819" s="57">
        <f>COUNTIF($G$10:G15819,G15819)</f>
        <v>63</v>
      </c>
      <c r="J15819" s="57">
        <f>COUNTIF($G:$G,G15819)</f>
        <v>82</v>
      </c>
      <c r="K15819" s="57">
        <f>ROUND(3000*J15819/21653,0)</f>
        <v>11</v>
      </c>
    </row>
    <row r="15820" spans="1:11" x14ac:dyDescent="0.25">
      <c r="A15820" s="40">
        <v>1516286738</v>
      </c>
      <c r="B15820" s="40">
        <v>1</v>
      </c>
      <c r="C15820" s="40">
        <v>1326</v>
      </c>
      <c r="D15820" s="38" t="s">
        <v>361</v>
      </c>
      <c r="E15820" s="57" t="s">
        <v>384</v>
      </c>
      <c r="F15820" s="57">
        <f>ROUNDDOWN(C15820/50,0)*50</f>
        <v>1300</v>
      </c>
      <c r="G15820" s="57" t="str">
        <f>D15820&amp;"_"&amp;B15820&amp;"_"&amp;F15820</f>
        <v>Guangzhou_1_1300</v>
      </c>
      <c r="H15820" s="57">
        <v>0.79649149522548401</v>
      </c>
      <c r="I15820" s="57">
        <f>COUNTIF($G$10:G15820,G15820)</f>
        <v>24</v>
      </c>
      <c r="J15820" s="57">
        <f>COUNTIF($G:$G,G15820)</f>
        <v>26</v>
      </c>
      <c r="K15820" s="57">
        <f>ROUND(3000*J15820/21653,0)</f>
        <v>4</v>
      </c>
    </row>
    <row r="15821" spans="1:11" x14ac:dyDescent="0.25">
      <c r="A15821" s="40">
        <v>1516483816</v>
      </c>
      <c r="B15821" s="40">
        <v>1</v>
      </c>
      <c r="C15821" s="40">
        <v>3741</v>
      </c>
      <c r="D15821" s="38" t="s">
        <v>358</v>
      </c>
      <c r="E15821" s="57" t="s">
        <v>384</v>
      </c>
      <c r="F15821" s="57">
        <f>ROUNDDOWN(C15821/50,0)*50</f>
        <v>3700</v>
      </c>
      <c r="G15821" s="57" t="str">
        <f>D15821&amp;"_"&amp;B15821&amp;"_"&amp;F15821</f>
        <v>Shenzhen_1_3700</v>
      </c>
      <c r="H15821" s="57">
        <v>0.79655341207869834</v>
      </c>
      <c r="I15821" s="57">
        <f>COUNTIF($G$10:G15821,G15821)</f>
        <v>7</v>
      </c>
      <c r="J15821" s="57">
        <f>COUNTIF($G:$G,G15821)</f>
        <v>14</v>
      </c>
      <c r="K15821" s="57">
        <f>ROUND(3000*J15821/21653,0)</f>
        <v>2</v>
      </c>
    </row>
    <row r="15822" spans="1:11" x14ac:dyDescent="0.25">
      <c r="A15822" s="40">
        <v>1515510566</v>
      </c>
      <c r="B15822" s="40">
        <v>1</v>
      </c>
      <c r="C15822" s="40">
        <v>1543</v>
      </c>
      <c r="D15822" s="38" t="s">
        <v>360</v>
      </c>
      <c r="E15822" s="57" t="s">
        <v>384</v>
      </c>
      <c r="F15822" s="57">
        <f>ROUNDDOWN(C15822/50,0)*50</f>
        <v>1500</v>
      </c>
      <c r="G15822" s="57" t="str">
        <f>D15822&amp;"_"&amp;B15822&amp;"_"&amp;F15822</f>
        <v>Beijing_1_1500</v>
      </c>
      <c r="H15822" s="57">
        <v>0.79657403586692466</v>
      </c>
      <c r="I15822" s="57">
        <f>COUNTIF($G$10:G15822,G15822)</f>
        <v>69</v>
      </c>
      <c r="J15822" s="57">
        <f>COUNTIF($G:$G,G15822)</f>
        <v>86</v>
      </c>
      <c r="K15822" s="57">
        <f>ROUND(3000*J15822/21653,0)</f>
        <v>12</v>
      </c>
    </row>
    <row r="15823" spans="1:11" x14ac:dyDescent="0.25">
      <c r="A15823" s="40">
        <v>1511412709</v>
      </c>
      <c r="B15823" s="40">
        <v>1</v>
      </c>
      <c r="C15823" s="40">
        <v>371</v>
      </c>
      <c r="D15823" s="38" t="s">
        <v>359</v>
      </c>
      <c r="E15823" s="57" t="s">
        <v>384</v>
      </c>
      <c r="F15823" s="57">
        <f>ROUNDDOWN(C15823/50,0)*50</f>
        <v>350</v>
      </c>
      <c r="G15823" s="57" t="str">
        <f>D15823&amp;"_"&amp;B15823&amp;"_"&amp;F15823</f>
        <v>Shanghai_1_350</v>
      </c>
      <c r="H15823" s="57">
        <v>7.9996535179260864E-4</v>
      </c>
      <c r="I15823" s="57">
        <f>COUNTIF($G$10:G15823,G15823)</f>
        <v>31</v>
      </c>
      <c r="J15823" s="57">
        <f>COUNTIF($G:$G,G15823)</f>
        <v>70</v>
      </c>
      <c r="K15823" s="57">
        <f>ROUND(3000*J15823/21653,0)</f>
        <v>10</v>
      </c>
    </row>
    <row r="15824" spans="1:11" x14ac:dyDescent="0.25">
      <c r="A15824" s="40">
        <v>1515087327</v>
      </c>
      <c r="B15824" s="40">
        <v>1</v>
      </c>
      <c r="C15824" s="40">
        <v>391</v>
      </c>
      <c r="D15824" s="38" t="s">
        <v>359</v>
      </c>
      <c r="E15824" s="57" t="s">
        <v>384</v>
      </c>
      <c r="F15824" s="57">
        <f>ROUNDDOWN(C15824/50,0)*50</f>
        <v>350</v>
      </c>
      <c r="G15824" s="57" t="str">
        <f>D15824&amp;"_"&amp;B15824&amp;"_"&amp;F15824</f>
        <v>Shanghai_1_350</v>
      </c>
      <c r="H15824" s="57">
        <v>1.1012180563295115E-2</v>
      </c>
      <c r="I15824" s="57">
        <f>COUNTIF($G$10:G15824,G15824)</f>
        <v>32</v>
      </c>
      <c r="J15824" s="57">
        <f>COUNTIF($G:$G,G15824)</f>
        <v>70</v>
      </c>
      <c r="K15824" s="57">
        <f>ROUND(3000*J15824/21653,0)</f>
        <v>10</v>
      </c>
    </row>
    <row r="15825" spans="1:11" x14ac:dyDescent="0.25">
      <c r="A15825" s="40">
        <v>1518142518</v>
      </c>
      <c r="B15825" s="40">
        <v>1</v>
      </c>
      <c r="C15825" s="40">
        <v>394</v>
      </c>
      <c r="D15825" s="38" t="s">
        <v>359</v>
      </c>
      <c r="E15825" s="57" t="s">
        <v>384</v>
      </c>
      <c r="F15825" s="57">
        <f>ROUNDDOWN(C15825/50,0)*50</f>
        <v>350</v>
      </c>
      <c r="G15825" s="57" t="str">
        <f>D15825&amp;"_"&amp;B15825&amp;"_"&amp;F15825</f>
        <v>Shanghai_1_350</v>
      </c>
      <c r="H15825" s="57">
        <v>2.0051864740827097E-2</v>
      </c>
      <c r="I15825" s="57">
        <f>COUNTIF($G$10:G15825,G15825)</f>
        <v>33</v>
      </c>
      <c r="J15825" s="57">
        <f>COUNTIF($G:$G,G15825)</f>
        <v>70</v>
      </c>
      <c r="K15825" s="57">
        <f>ROUND(3000*J15825/21653,0)</f>
        <v>10</v>
      </c>
    </row>
    <row r="15826" spans="1:11" x14ac:dyDescent="0.25">
      <c r="A15826" s="40">
        <v>1512530748</v>
      </c>
      <c r="B15826" s="40">
        <v>1</v>
      </c>
      <c r="C15826" s="40">
        <v>355</v>
      </c>
      <c r="D15826" s="38" t="s">
        <v>359</v>
      </c>
      <c r="E15826" s="57" t="s">
        <v>384</v>
      </c>
      <c r="F15826" s="57">
        <f>ROUNDDOWN(C15826/50,0)*50</f>
        <v>350</v>
      </c>
      <c r="G15826" s="57" t="str">
        <f>D15826&amp;"_"&amp;B15826&amp;"_"&amp;F15826</f>
        <v>Shanghai_1_350</v>
      </c>
      <c r="H15826" s="57">
        <v>2.3159586001607724E-2</v>
      </c>
      <c r="I15826" s="57">
        <f>COUNTIF($G$10:G15826,G15826)</f>
        <v>34</v>
      </c>
      <c r="J15826" s="57">
        <f>COUNTIF($G:$G,G15826)</f>
        <v>70</v>
      </c>
      <c r="K15826" s="57">
        <f>ROUND(3000*J15826/21653,0)</f>
        <v>10</v>
      </c>
    </row>
    <row r="15827" spans="1:11" x14ac:dyDescent="0.25">
      <c r="A15827" s="40">
        <v>1511473669</v>
      </c>
      <c r="B15827" s="40">
        <v>1</v>
      </c>
      <c r="C15827" s="40">
        <v>369</v>
      </c>
      <c r="D15827" s="38" t="s">
        <v>359</v>
      </c>
      <c r="E15827" s="57" t="s">
        <v>384</v>
      </c>
      <c r="F15827" s="57">
        <f>ROUNDDOWN(C15827/50,0)*50</f>
        <v>350</v>
      </c>
      <c r="G15827" s="57" t="str">
        <f>D15827&amp;"_"&amp;B15827&amp;"_"&amp;F15827</f>
        <v>Shanghai_1_350</v>
      </c>
      <c r="H15827" s="57">
        <v>4.5373275020798021E-2</v>
      </c>
      <c r="I15827" s="57">
        <f>COUNTIF($G$10:G15827,G15827)</f>
        <v>35</v>
      </c>
      <c r="J15827" s="57">
        <f>COUNTIF($G:$G,G15827)</f>
        <v>70</v>
      </c>
      <c r="K15827" s="57">
        <f>ROUND(3000*J15827/21653,0)</f>
        <v>10</v>
      </c>
    </row>
    <row r="15828" spans="1:11" x14ac:dyDescent="0.25">
      <c r="A15828" s="40">
        <v>1518747478</v>
      </c>
      <c r="B15828" s="40">
        <v>1</v>
      </c>
      <c r="C15828" s="40">
        <v>352</v>
      </c>
      <c r="D15828" s="38" t="s">
        <v>359</v>
      </c>
      <c r="E15828" s="57" t="s">
        <v>384</v>
      </c>
      <c r="F15828" s="57">
        <f>ROUNDDOWN(C15828/50,0)*50</f>
        <v>350</v>
      </c>
      <c r="G15828" s="57" t="str">
        <f>D15828&amp;"_"&amp;B15828&amp;"_"&amp;F15828</f>
        <v>Shanghai_1_350</v>
      </c>
      <c r="H15828" s="57">
        <v>7.8697000451640187E-2</v>
      </c>
      <c r="I15828" s="57">
        <f>COUNTIF($G$10:G15828,G15828)</f>
        <v>36</v>
      </c>
      <c r="J15828" s="57">
        <f>COUNTIF($G:$G,G15828)</f>
        <v>70</v>
      </c>
      <c r="K15828" s="57">
        <f>ROUND(3000*J15828/21653,0)</f>
        <v>10</v>
      </c>
    </row>
    <row r="15829" spans="1:11" x14ac:dyDescent="0.25">
      <c r="A15829" s="40">
        <v>1513121488</v>
      </c>
      <c r="B15829" s="40">
        <v>1</v>
      </c>
      <c r="C15829" s="40">
        <v>392</v>
      </c>
      <c r="D15829" s="38" t="s">
        <v>359</v>
      </c>
      <c r="E15829" s="57" t="s">
        <v>384</v>
      </c>
      <c r="F15829" s="57">
        <f>ROUNDDOWN(C15829/50,0)*50</f>
        <v>350</v>
      </c>
      <c r="G15829" s="57" t="str">
        <f>D15829&amp;"_"&amp;B15829&amp;"_"&amp;F15829</f>
        <v>Shanghai_1_350</v>
      </c>
      <c r="H15829" s="57">
        <v>0.11139836848107565</v>
      </c>
      <c r="I15829" s="57">
        <f>COUNTIF($G$10:G15829,G15829)</f>
        <v>37</v>
      </c>
      <c r="J15829" s="57">
        <f>COUNTIF($G:$G,G15829)</f>
        <v>70</v>
      </c>
      <c r="K15829" s="57">
        <f>ROUND(3000*J15829/21653,0)</f>
        <v>10</v>
      </c>
    </row>
    <row r="15830" spans="1:11" x14ac:dyDescent="0.25">
      <c r="A15830" s="40">
        <v>1518743386</v>
      </c>
      <c r="B15830" s="40">
        <v>1</v>
      </c>
      <c r="C15830" s="40">
        <v>390</v>
      </c>
      <c r="D15830" s="38" t="s">
        <v>359</v>
      </c>
      <c r="E15830" s="57" t="s">
        <v>384</v>
      </c>
      <c r="F15830" s="57">
        <f>ROUNDDOWN(C15830/50,0)*50</f>
        <v>350</v>
      </c>
      <c r="G15830" s="57" t="str">
        <f>D15830&amp;"_"&amp;B15830&amp;"_"&amp;F15830</f>
        <v>Shanghai_1_350</v>
      </c>
      <c r="H15830" s="57">
        <v>0.11351815805637122</v>
      </c>
      <c r="I15830" s="57">
        <f>COUNTIF($G$10:G15830,G15830)</f>
        <v>38</v>
      </c>
      <c r="J15830" s="57">
        <f>COUNTIF($G:$G,G15830)</f>
        <v>70</v>
      </c>
      <c r="K15830" s="57">
        <f>ROUND(3000*J15830/21653,0)</f>
        <v>10</v>
      </c>
    </row>
    <row r="15831" spans="1:11" x14ac:dyDescent="0.25">
      <c r="A15831" s="40">
        <v>1514459069</v>
      </c>
      <c r="B15831" s="40">
        <v>1</v>
      </c>
      <c r="C15831" s="40">
        <v>355</v>
      </c>
      <c r="D15831" s="38" t="s">
        <v>359</v>
      </c>
      <c r="E15831" s="57" t="s">
        <v>384</v>
      </c>
      <c r="F15831" s="57">
        <f>ROUNDDOWN(C15831/50,0)*50</f>
        <v>350</v>
      </c>
      <c r="G15831" s="57" t="str">
        <f>D15831&amp;"_"&amp;B15831&amp;"_"&amp;F15831</f>
        <v>Shanghai_1_350</v>
      </c>
      <c r="H15831" s="57">
        <v>0.14953879873203313</v>
      </c>
      <c r="I15831" s="57">
        <f>COUNTIF($G$10:G15831,G15831)</f>
        <v>39</v>
      </c>
      <c r="J15831" s="57">
        <f>COUNTIF($G:$G,G15831)</f>
        <v>70</v>
      </c>
      <c r="K15831" s="57">
        <f>ROUND(3000*J15831/21653,0)</f>
        <v>10</v>
      </c>
    </row>
    <row r="15832" spans="1:11" x14ac:dyDescent="0.25">
      <c r="A15832" s="40">
        <v>1513982575</v>
      </c>
      <c r="B15832" s="40">
        <v>1</v>
      </c>
      <c r="C15832" s="40">
        <v>385</v>
      </c>
      <c r="D15832" s="38" t="s">
        <v>359</v>
      </c>
      <c r="E15832" s="57" t="s">
        <v>384</v>
      </c>
      <c r="F15832" s="57">
        <f>ROUNDDOWN(C15832/50,0)*50</f>
        <v>350</v>
      </c>
      <c r="G15832" s="57" t="str">
        <f>D15832&amp;"_"&amp;B15832&amp;"_"&amp;F15832</f>
        <v>Shanghai_1_350</v>
      </c>
      <c r="H15832" s="57">
        <v>0.22690451876522144</v>
      </c>
      <c r="I15832" s="57">
        <f>COUNTIF($G$10:G15832,G15832)</f>
        <v>40</v>
      </c>
      <c r="J15832" s="57">
        <f>COUNTIF($G:$G,G15832)</f>
        <v>70</v>
      </c>
      <c r="K15832" s="57">
        <f>ROUND(3000*J15832/21653,0)</f>
        <v>10</v>
      </c>
    </row>
    <row r="15833" spans="1:11" x14ac:dyDescent="0.25">
      <c r="A15833" s="40">
        <v>1512978869</v>
      </c>
      <c r="B15833" s="40">
        <v>1</v>
      </c>
      <c r="C15833" s="40">
        <v>378</v>
      </c>
      <c r="D15833" s="38" t="s">
        <v>359</v>
      </c>
      <c r="E15833" s="57" t="s">
        <v>384</v>
      </c>
      <c r="F15833" s="57">
        <f>ROUNDDOWN(C15833/50,0)*50</f>
        <v>350</v>
      </c>
      <c r="G15833" s="57" t="str">
        <f>D15833&amp;"_"&amp;B15833&amp;"_"&amp;F15833</f>
        <v>Shanghai_1_350</v>
      </c>
      <c r="H15833" s="57">
        <v>0.22945922737418567</v>
      </c>
      <c r="I15833" s="57">
        <f>COUNTIF($G$10:G15833,G15833)</f>
        <v>41</v>
      </c>
      <c r="J15833" s="57">
        <f>COUNTIF($G:$G,G15833)</f>
        <v>70</v>
      </c>
      <c r="K15833" s="57">
        <f>ROUND(3000*J15833/21653,0)</f>
        <v>10</v>
      </c>
    </row>
    <row r="15834" spans="1:11" x14ac:dyDescent="0.25">
      <c r="A15834" s="40">
        <v>1513768734</v>
      </c>
      <c r="B15834" s="40">
        <v>1</v>
      </c>
      <c r="C15834" s="40">
        <v>374</v>
      </c>
      <c r="D15834" s="38" t="s">
        <v>359</v>
      </c>
      <c r="E15834" s="57" t="s">
        <v>384</v>
      </c>
      <c r="F15834" s="57">
        <f>ROUNDDOWN(C15834/50,0)*50</f>
        <v>350</v>
      </c>
      <c r="G15834" s="57" t="str">
        <f>D15834&amp;"_"&amp;B15834&amp;"_"&amp;F15834</f>
        <v>Shanghai_1_350</v>
      </c>
      <c r="H15834" s="57">
        <v>0.2502291555219478</v>
      </c>
      <c r="I15834" s="57">
        <f>COUNTIF($G$10:G15834,G15834)</f>
        <v>42</v>
      </c>
      <c r="J15834" s="57">
        <f>COUNTIF($G:$G,G15834)</f>
        <v>70</v>
      </c>
      <c r="K15834" s="57">
        <f>ROUND(3000*J15834/21653,0)</f>
        <v>10</v>
      </c>
    </row>
    <row r="15835" spans="1:11" x14ac:dyDescent="0.25">
      <c r="A15835" s="40">
        <v>1519893365</v>
      </c>
      <c r="B15835" s="40">
        <v>1</v>
      </c>
      <c r="C15835" s="40">
        <v>364</v>
      </c>
      <c r="D15835" s="38" t="s">
        <v>359</v>
      </c>
      <c r="E15835" s="57" t="s">
        <v>384</v>
      </c>
      <c r="F15835" s="57">
        <f>ROUNDDOWN(C15835/50,0)*50</f>
        <v>350</v>
      </c>
      <c r="G15835" s="57" t="str">
        <f>D15835&amp;"_"&amp;B15835&amp;"_"&amp;F15835</f>
        <v>Shanghai_1_350</v>
      </c>
      <c r="H15835" s="57">
        <v>0.25507892650624553</v>
      </c>
      <c r="I15835" s="57">
        <f>COUNTIF($G$10:G15835,G15835)</f>
        <v>43</v>
      </c>
      <c r="J15835" s="57">
        <f>COUNTIF($G:$G,G15835)</f>
        <v>70</v>
      </c>
      <c r="K15835" s="57">
        <f>ROUND(3000*J15835/21653,0)</f>
        <v>10</v>
      </c>
    </row>
    <row r="15836" spans="1:11" x14ac:dyDescent="0.25">
      <c r="A15836" s="40">
        <v>1513738053</v>
      </c>
      <c r="B15836" s="40">
        <v>1</v>
      </c>
      <c r="C15836" s="40">
        <v>382</v>
      </c>
      <c r="D15836" s="38" t="s">
        <v>359</v>
      </c>
      <c r="E15836" s="57" t="s">
        <v>384</v>
      </c>
      <c r="F15836" s="57">
        <f>ROUNDDOWN(C15836/50,0)*50</f>
        <v>350</v>
      </c>
      <c r="G15836" s="57" t="str">
        <f>D15836&amp;"_"&amp;B15836&amp;"_"&amp;F15836</f>
        <v>Shanghai_1_350</v>
      </c>
      <c r="H15836" s="57">
        <v>0.28002684626361485</v>
      </c>
      <c r="I15836" s="57">
        <f>COUNTIF($G$10:G15836,G15836)</f>
        <v>44</v>
      </c>
      <c r="J15836" s="57">
        <f>COUNTIF($G:$G,G15836)</f>
        <v>70</v>
      </c>
      <c r="K15836" s="57">
        <f>ROUND(3000*J15836/21653,0)</f>
        <v>10</v>
      </c>
    </row>
    <row r="15837" spans="1:11" x14ac:dyDescent="0.25">
      <c r="A15837" s="40">
        <v>1513283779</v>
      </c>
      <c r="B15837" s="40">
        <v>1</v>
      </c>
      <c r="C15837" s="40">
        <v>391</v>
      </c>
      <c r="D15837" s="38" t="s">
        <v>359</v>
      </c>
      <c r="E15837" s="57" t="s">
        <v>384</v>
      </c>
      <c r="F15837" s="57">
        <f>ROUNDDOWN(C15837/50,0)*50</f>
        <v>350</v>
      </c>
      <c r="G15837" s="57" t="str">
        <f>D15837&amp;"_"&amp;B15837&amp;"_"&amp;F15837</f>
        <v>Shanghai_1_350</v>
      </c>
      <c r="H15837" s="57">
        <v>0.28240334076880003</v>
      </c>
      <c r="I15837" s="57">
        <f>COUNTIF($G$10:G15837,G15837)</f>
        <v>45</v>
      </c>
      <c r="J15837" s="57">
        <f>COUNTIF($G:$G,G15837)</f>
        <v>70</v>
      </c>
      <c r="K15837" s="57">
        <f>ROUND(3000*J15837/21653,0)</f>
        <v>10</v>
      </c>
    </row>
    <row r="15838" spans="1:11" x14ac:dyDescent="0.25">
      <c r="A15838" s="40">
        <v>1513304538</v>
      </c>
      <c r="B15838" s="40">
        <v>1</v>
      </c>
      <c r="C15838" s="40">
        <v>384</v>
      </c>
      <c r="D15838" s="38" t="s">
        <v>359</v>
      </c>
      <c r="E15838" s="57" t="s">
        <v>384</v>
      </c>
      <c r="F15838" s="57">
        <f>ROUNDDOWN(C15838/50,0)*50</f>
        <v>350</v>
      </c>
      <c r="G15838" s="57" t="str">
        <f>D15838&amp;"_"&amp;B15838&amp;"_"&amp;F15838</f>
        <v>Shanghai_1_350</v>
      </c>
      <c r="H15838" s="57">
        <v>0.28265035702651353</v>
      </c>
      <c r="I15838" s="57">
        <f>COUNTIF($G$10:G15838,G15838)</f>
        <v>46</v>
      </c>
      <c r="J15838" s="57">
        <f>COUNTIF($G:$G,G15838)</f>
        <v>70</v>
      </c>
      <c r="K15838" s="57">
        <f>ROUND(3000*J15838/21653,0)</f>
        <v>10</v>
      </c>
    </row>
    <row r="15839" spans="1:11" x14ac:dyDescent="0.25">
      <c r="A15839" s="40">
        <v>1516583366</v>
      </c>
      <c r="B15839" s="40">
        <v>1</v>
      </c>
      <c r="C15839" s="40">
        <v>369</v>
      </c>
      <c r="D15839" s="38" t="s">
        <v>359</v>
      </c>
      <c r="E15839" s="57" t="s">
        <v>384</v>
      </c>
      <c r="F15839" s="57">
        <f>ROUNDDOWN(C15839/50,0)*50</f>
        <v>350</v>
      </c>
      <c r="G15839" s="57" t="str">
        <f>D15839&amp;"_"&amp;B15839&amp;"_"&amp;F15839</f>
        <v>Shanghai_1_350</v>
      </c>
      <c r="H15839" s="57">
        <v>0.28555538851323603</v>
      </c>
      <c r="I15839" s="57">
        <f>COUNTIF($G$10:G15839,G15839)</f>
        <v>47</v>
      </c>
      <c r="J15839" s="57">
        <f>COUNTIF($G:$G,G15839)</f>
        <v>70</v>
      </c>
      <c r="K15839" s="57">
        <f>ROUND(3000*J15839/21653,0)</f>
        <v>10</v>
      </c>
    </row>
    <row r="15840" spans="1:11" x14ac:dyDescent="0.25">
      <c r="A15840" s="40">
        <v>1517686967</v>
      </c>
      <c r="B15840" s="40">
        <v>1</v>
      </c>
      <c r="C15840" s="40">
        <v>394</v>
      </c>
      <c r="D15840" s="38" t="s">
        <v>359</v>
      </c>
      <c r="E15840" s="57" t="s">
        <v>384</v>
      </c>
      <c r="F15840" s="57">
        <f>ROUNDDOWN(C15840/50,0)*50</f>
        <v>350</v>
      </c>
      <c r="G15840" s="57" t="str">
        <f>D15840&amp;"_"&amp;B15840&amp;"_"&amp;F15840</f>
        <v>Shanghai_1_350</v>
      </c>
      <c r="H15840" s="57">
        <v>0.301510713857021</v>
      </c>
      <c r="I15840" s="57">
        <f>COUNTIF($G$10:G15840,G15840)</f>
        <v>48</v>
      </c>
      <c r="J15840" s="57">
        <f>COUNTIF($G:$G,G15840)</f>
        <v>70</v>
      </c>
      <c r="K15840" s="57">
        <f>ROUND(3000*J15840/21653,0)</f>
        <v>10</v>
      </c>
    </row>
    <row r="15841" spans="1:11" x14ac:dyDescent="0.25">
      <c r="A15841" s="40">
        <v>1513493714</v>
      </c>
      <c r="B15841" s="40">
        <v>1</v>
      </c>
      <c r="C15841" s="40">
        <v>390</v>
      </c>
      <c r="D15841" s="38" t="s">
        <v>359</v>
      </c>
      <c r="E15841" s="57" t="s">
        <v>384</v>
      </c>
      <c r="F15841" s="57">
        <f>ROUNDDOWN(C15841/50,0)*50</f>
        <v>350</v>
      </c>
      <c r="G15841" s="57" t="str">
        <f>D15841&amp;"_"&amp;B15841&amp;"_"&amp;F15841</f>
        <v>Shanghai_1_350</v>
      </c>
      <c r="H15841" s="57">
        <v>0.32533139984414905</v>
      </c>
      <c r="I15841" s="57">
        <f>COUNTIF($G$10:G15841,G15841)</f>
        <v>49</v>
      </c>
      <c r="J15841" s="57">
        <f>COUNTIF($G:$G,G15841)</f>
        <v>70</v>
      </c>
      <c r="K15841" s="57">
        <f>ROUND(3000*J15841/21653,0)</f>
        <v>10</v>
      </c>
    </row>
    <row r="15842" spans="1:11" x14ac:dyDescent="0.25">
      <c r="A15842" s="40">
        <v>1516009768</v>
      </c>
      <c r="B15842" s="40">
        <v>1</v>
      </c>
      <c r="C15842" s="40">
        <v>366</v>
      </c>
      <c r="D15842" s="38" t="s">
        <v>359</v>
      </c>
      <c r="E15842" s="57" t="s">
        <v>384</v>
      </c>
      <c r="F15842" s="57">
        <f>ROUNDDOWN(C15842/50,0)*50</f>
        <v>350</v>
      </c>
      <c r="G15842" s="57" t="str">
        <f>D15842&amp;"_"&amp;B15842&amp;"_"&amp;F15842</f>
        <v>Shanghai_1_350</v>
      </c>
      <c r="H15842" s="57">
        <v>0.33476588394387619</v>
      </c>
      <c r="I15842" s="57">
        <f>COUNTIF($G$10:G15842,G15842)</f>
        <v>50</v>
      </c>
      <c r="J15842" s="57">
        <f>COUNTIF($G:$G,G15842)</f>
        <v>70</v>
      </c>
      <c r="K15842" s="57">
        <f>ROUND(3000*J15842/21653,0)</f>
        <v>10</v>
      </c>
    </row>
    <row r="15843" spans="1:11" x14ac:dyDescent="0.25">
      <c r="A15843" s="40">
        <v>1516175884</v>
      </c>
      <c r="B15843" s="40">
        <v>1</v>
      </c>
      <c r="C15843" s="40">
        <v>1202</v>
      </c>
      <c r="D15843" s="38" t="s">
        <v>360</v>
      </c>
      <c r="E15843" s="57" t="s">
        <v>384</v>
      </c>
      <c r="F15843" s="57">
        <f>ROUNDDOWN(C15843/50,0)*50</f>
        <v>1200</v>
      </c>
      <c r="G15843" s="57" t="str">
        <f>D15843&amp;"_"&amp;B15843&amp;"_"&amp;F15843</f>
        <v>Beijing_1_1200</v>
      </c>
      <c r="H15843" s="57">
        <v>0.79659652530781977</v>
      </c>
      <c r="I15843" s="57">
        <f>COUNTIF($G$10:G15843,G15843)</f>
        <v>61</v>
      </c>
      <c r="J15843" s="57">
        <f>COUNTIF($G:$G,G15843)</f>
        <v>72</v>
      </c>
      <c r="K15843" s="57">
        <f>ROUND(3000*J15843/21653,0)</f>
        <v>10</v>
      </c>
    </row>
    <row r="15844" spans="1:11" x14ac:dyDescent="0.25">
      <c r="A15844" s="40">
        <v>1519027424</v>
      </c>
      <c r="B15844" s="40">
        <v>1</v>
      </c>
      <c r="C15844" s="40">
        <v>456</v>
      </c>
      <c r="D15844" s="38" t="s">
        <v>358</v>
      </c>
      <c r="E15844" s="57" t="s">
        <v>384</v>
      </c>
      <c r="F15844" s="57">
        <f>ROUNDDOWN(C15844/50,0)*50</f>
        <v>450</v>
      </c>
      <c r="G15844" s="57" t="str">
        <f>D15844&amp;"_"&amp;B15844&amp;"_"&amp;F15844</f>
        <v>Shenzhen_1_450</v>
      </c>
      <c r="H15844" s="57">
        <v>0.79661648186426137</v>
      </c>
      <c r="I15844" s="57">
        <f>COUNTIF($G$10:G15844,G15844)</f>
        <v>22</v>
      </c>
      <c r="J15844" s="57">
        <f>COUNTIF($G:$G,G15844)</f>
        <v>50</v>
      </c>
      <c r="K15844" s="57">
        <f>ROUND(3000*J15844/21653,0)</f>
        <v>7</v>
      </c>
    </row>
    <row r="15845" spans="1:11" x14ac:dyDescent="0.25">
      <c r="A15845" s="40">
        <v>1519541194</v>
      </c>
      <c r="B15845" s="40">
        <v>1</v>
      </c>
      <c r="C15845" s="40">
        <v>512</v>
      </c>
      <c r="D15845" s="38" t="s">
        <v>359</v>
      </c>
      <c r="E15845" s="57" t="s">
        <v>384</v>
      </c>
      <c r="F15845" s="57">
        <f>ROUNDDOWN(C15845/50,0)*50</f>
        <v>500</v>
      </c>
      <c r="G15845" s="57" t="str">
        <f>D15845&amp;"_"&amp;B15845&amp;"_"&amp;F15845</f>
        <v>Shanghai_1_500</v>
      </c>
      <c r="H15845" s="57">
        <v>0.79662297018604755</v>
      </c>
      <c r="I15845" s="57">
        <f>COUNTIF($G$10:G15845,G15845)</f>
        <v>31</v>
      </c>
      <c r="J15845" s="57">
        <f>COUNTIF($G:$G,G15845)</f>
        <v>67</v>
      </c>
      <c r="K15845" s="57">
        <f>ROUND(3000*J15845/21653,0)</f>
        <v>9</v>
      </c>
    </row>
    <row r="15846" spans="1:11" x14ac:dyDescent="0.25">
      <c r="A15846" s="40">
        <v>1515467475</v>
      </c>
      <c r="B15846" s="40">
        <v>1</v>
      </c>
      <c r="C15846" s="40">
        <v>890</v>
      </c>
      <c r="D15846" s="38" t="s">
        <v>360</v>
      </c>
      <c r="E15846" s="57" t="s">
        <v>384</v>
      </c>
      <c r="F15846" s="57">
        <f>ROUNDDOWN(C15846/50,0)*50</f>
        <v>850</v>
      </c>
      <c r="G15846" s="57" t="str">
        <f>D15846&amp;"_"&amp;B15846&amp;"_"&amp;F15846</f>
        <v>Beijing_1_850</v>
      </c>
      <c r="H15846" s="57">
        <v>0.79668576108673173</v>
      </c>
      <c r="I15846" s="57">
        <f>COUNTIF($G$10:G15846,G15846)</f>
        <v>57</v>
      </c>
      <c r="J15846" s="57">
        <f>COUNTIF($G:$G,G15846)</f>
        <v>81</v>
      </c>
      <c r="K15846" s="57">
        <f>ROUND(3000*J15846/21653,0)</f>
        <v>11</v>
      </c>
    </row>
    <row r="15847" spans="1:11" x14ac:dyDescent="0.25">
      <c r="A15847" s="40">
        <v>1516921405</v>
      </c>
      <c r="B15847" s="40">
        <v>1</v>
      </c>
      <c r="C15847" s="40">
        <v>659</v>
      </c>
      <c r="D15847" s="38" t="s">
        <v>358</v>
      </c>
      <c r="E15847" s="57" t="s">
        <v>384</v>
      </c>
      <c r="F15847" s="57">
        <f>ROUNDDOWN(C15847/50,0)*50</f>
        <v>650</v>
      </c>
      <c r="G15847" s="57" t="str">
        <f>D15847&amp;"_"&amp;B15847&amp;"_"&amp;F15847</f>
        <v>Shenzhen_1_650</v>
      </c>
      <c r="H15847" s="57">
        <v>0.79677605968440313</v>
      </c>
      <c r="I15847" s="57">
        <f>COUNTIF($G$10:G15847,G15847)</f>
        <v>26</v>
      </c>
      <c r="J15847" s="57">
        <f>COUNTIF($G:$G,G15847)</f>
        <v>52</v>
      </c>
      <c r="K15847" s="57">
        <f>ROUND(3000*J15847/21653,0)</f>
        <v>7</v>
      </c>
    </row>
    <row r="15848" spans="1:11" x14ac:dyDescent="0.25">
      <c r="A15848" s="40">
        <v>1516965539</v>
      </c>
      <c r="B15848" s="40">
        <v>1</v>
      </c>
      <c r="C15848" s="40">
        <v>1434</v>
      </c>
      <c r="D15848" s="38" t="s">
        <v>359</v>
      </c>
      <c r="E15848" s="57" t="s">
        <v>384</v>
      </c>
      <c r="F15848" s="57">
        <f>ROUNDDOWN(C15848/50,0)*50</f>
        <v>1400</v>
      </c>
      <c r="G15848" s="57" t="str">
        <f>D15848&amp;"_"&amp;B15848&amp;"_"&amp;F15848</f>
        <v>Shanghai_1_1400</v>
      </c>
      <c r="H15848" s="57">
        <v>0.79681696382522704</v>
      </c>
      <c r="I15848" s="57">
        <f>COUNTIF($G$10:G15848,G15848)</f>
        <v>60</v>
      </c>
      <c r="J15848" s="57">
        <f>COUNTIF($G:$G,G15848)</f>
        <v>80</v>
      </c>
      <c r="K15848" s="57">
        <f>ROUND(3000*J15848/21653,0)</f>
        <v>11</v>
      </c>
    </row>
    <row r="15849" spans="1:11" x14ac:dyDescent="0.25">
      <c r="A15849" s="40">
        <v>1516902045</v>
      </c>
      <c r="B15849" s="40">
        <v>1</v>
      </c>
      <c r="C15849" s="40">
        <v>1512</v>
      </c>
      <c r="D15849" s="38" t="s">
        <v>358</v>
      </c>
      <c r="E15849" s="57" t="s">
        <v>384</v>
      </c>
      <c r="F15849" s="57">
        <f>ROUNDDOWN(C15849/50,0)*50</f>
        <v>1500</v>
      </c>
      <c r="G15849" s="57" t="str">
        <f>D15849&amp;"_"&amp;B15849&amp;"_"&amp;F15849</f>
        <v>Shenzhen_1_1500</v>
      </c>
      <c r="H15849" s="57">
        <v>0.79685615102954566</v>
      </c>
      <c r="I15849" s="57">
        <f>COUNTIF($G$10:G15849,G15849)</f>
        <v>32</v>
      </c>
      <c r="J15849" s="57">
        <f>COUNTIF($G:$G,G15849)</f>
        <v>56</v>
      </c>
      <c r="K15849" s="57">
        <f>ROUND(3000*J15849/21653,0)</f>
        <v>8</v>
      </c>
    </row>
    <row r="15850" spans="1:11" x14ac:dyDescent="0.25">
      <c r="A15850" s="40">
        <v>1516899182</v>
      </c>
      <c r="B15850" s="40">
        <v>0</v>
      </c>
      <c r="C15850" s="40">
        <v>349</v>
      </c>
      <c r="D15850" s="38" t="s">
        <v>358</v>
      </c>
      <c r="E15850" s="57" t="s">
        <v>384</v>
      </c>
      <c r="F15850" s="57">
        <f>ROUNDDOWN(C15850/50,0)*50</f>
        <v>300</v>
      </c>
      <c r="G15850" s="57" t="str">
        <f>D15850&amp;"_"&amp;B15850&amp;"_"&amp;F15850</f>
        <v>Shenzhen_0_300</v>
      </c>
      <c r="H15850" s="57">
        <v>0.79688598560505186</v>
      </c>
      <c r="I15850" s="57">
        <f>COUNTIF($G$10:G15850,G15850)</f>
        <v>10</v>
      </c>
      <c r="J15850" s="57">
        <f>COUNTIF($G:$G,G15850)</f>
        <v>24</v>
      </c>
      <c r="K15850" s="57">
        <f>ROUND(3000*J15850/21653,0)</f>
        <v>3</v>
      </c>
    </row>
    <row r="15851" spans="1:11" x14ac:dyDescent="0.25">
      <c r="A15851" s="40">
        <v>1514574205</v>
      </c>
      <c r="B15851" s="40">
        <v>1</v>
      </c>
      <c r="C15851" s="40">
        <v>742</v>
      </c>
      <c r="D15851" s="38" t="s">
        <v>360</v>
      </c>
      <c r="E15851" s="57" t="s">
        <v>384</v>
      </c>
      <c r="F15851" s="57">
        <f>ROUNDDOWN(C15851/50,0)*50</f>
        <v>700</v>
      </c>
      <c r="G15851" s="57" t="str">
        <f>D15851&amp;"_"&amp;B15851&amp;"_"&amp;F15851</f>
        <v>Beijing_1_700</v>
      </c>
      <c r="H15851" s="57">
        <v>0.79696650294831795</v>
      </c>
      <c r="I15851" s="57">
        <f>COUNTIF($G$10:G15851,G15851)</f>
        <v>60</v>
      </c>
      <c r="J15851" s="57">
        <f>COUNTIF($G:$G,G15851)</f>
        <v>76</v>
      </c>
      <c r="K15851" s="57">
        <f>ROUND(3000*J15851/21653,0)</f>
        <v>11</v>
      </c>
    </row>
    <row r="15852" spans="1:11" x14ac:dyDescent="0.25">
      <c r="A15852" s="40">
        <v>1519195415</v>
      </c>
      <c r="B15852" s="40">
        <v>1</v>
      </c>
      <c r="C15852" s="40">
        <v>196</v>
      </c>
      <c r="D15852" s="38" t="s">
        <v>360</v>
      </c>
      <c r="E15852" s="57" t="s">
        <v>384</v>
      </c>
      <c r="F15852" s="57">
        <f>ROUNDDOWN(C15852/50,0)*50</f>
        <v>150</v>
      </c>
      <c r="G15852" s="57" t="str">
        <f>D15852&amp;"_"&amp;B15852&amp;"_"&amp;F15852</f>
        <v>Beijing_1_150</v>
      </c>
      <c r="H15852" s="57">
        <v>0.79698816059904254</v>
      </c>
      <c r="I15852" s="57">
        <f>COUNTIF($G$10:G15852,G15852)</f>
        <v>64</v>
      </c>
      <c r="J15852" s="57">
        <f>COUNTIF($G:$G,G15852)</f>
        <v>72</v>
      </c>
      <c r="K15852" s="57">
        <f>ROUND(3000*J15852/21653,0)</f>
        <v>10</v>
      </c>
    </row>
    <row r="15853" spans="1:11" x14ac:dyDescent="0.25">
      <c r="A15853" s="40">
        <v>1517758452</v>
      </c>
      <c r="B15853" s="40">
        <v>0</v>
      </c>
      <c r="C15853" s="40">
        <v>1263</v>
      </c>
      <c r="D15853" s="38" t="s">
        <v>358</v>
      </c>
      <c r="E15853" s="57" t="s">
        <v>384</v>
      </c>
      <c r="F15853" s="57">
        <f>ROUNDDOWN(C15853/50,0)*50</f>
        <v>1250</v>
      </c>
      <c r="G15853" s="57" t="str">
        <f>D15853&amp;"_"&amp;B15853&amp;"_"&amp;F15853</f>
        <v>Shenzhen_0_1250</v>
      </c>
      <c r="H15853" s="57">
        <v>0.79706908600360749</v>
      </c>
      <c r="I15853" s="57">
        <f>COUNTIF($G$10:G15853,G15853)</f>
        <v>11</v>
      </c>
      <c r="J15853" s="57">
        <f>COUNTIF($G:$G,G15853)</f>
        <v>21</v>
      </c>
      <c r="K15853" s="57">
        <f>ROUND(3000*J15853/21653,0)</f>
        <v>3</v>
      </c>
    </row>
    <row r="15854" spans="1:11" x14ac:dyDescent="0.25">
      <c r="A15854" s="40">
        <v>1512648092</v>
      </c>
      <c r="B15854" s="40">
        <v>0</v>
      </c>
      <c r="C15854" s="40">
        <v>1723</v>
      </c>
      <c r="D15854" s="38" t="s">
        <v>359</v>
      </c>
      <c r="E15854" s="57" t="s">
        <v>384</v>
      </c>
      <c r="F15854" s="57">
        <f>ROUNDDOWN(C15854/50,0)*50</f>
        <v>1700</v>
      </c>
      <c r="G15854" s="57" t="str">
        <f>D15854&amp;"_"&amp;B15854&amp;"_"&amp;F15854</f>
        <v>Shanghai_0_1700</v>
      </c>
      <c r="H15854" s="57">
        <v>0.79709000160023724</v>
      </c>
      <c r="I15854" s="57">
        <f>COUNTIF($G$10:G15854,G15854)</f>
        <v>20</v>
      </c>
      <c r="J15854" s="57">
        <f>COUNTIF($G:$G,G15854)</f>
        <v>23</v>
      </c>
      <c r="K15854" s="57">
        <f>ROUND(3000*J15854/21653,0)</f>
        <v>3</v>
      </c>
    </row>
    <row r="15855" spans="1:11" x14ac:dyDescent="0.25">
      <c r="A15855" s="40">
        <v>1512548979</v>
      </c>
      <c r="B15855" s="40">
        <v>1</v>
      </c>
      <c r="C15855" s="40">
        <v>3341</v>
      </c>
      <c r="D15855" s="38" t="s">
        <v>359</v>
      </c>
      <c r="E15855" s="57" t="s">
        <v>384</v>
      </c>
      <c r="F15855" s="57">
        <f>ROUNDDOWN(C15855/50,0)*50</f>
        <v>3300</v>
      </c>
      <c r="G15855" s="57" t="str">
        <f>D15855&amp;"_"&amp;B15855&amp;"_"&amp;F15855</f>
        <v>Shanghai_1_3300</v>
      </c>
      <c r="H15855" s="57">
        <v>0.79710311121326394</v>
      </c>
      <c r="I15855" s="57">
        <f>COUNTIF($G$10:G15855,G15855)</f>
        <v>31</v>
      </c>
      <c r="J15855" s="57">
        <f>COUNTIF($G:$G,G15855)</f>
        <v>32</v>
      </c>
      <c r="K15855" s="57">
        <f>ROUND(3000*J15855/21653,0)</f>
        <v>4</v>
      </c>
    </row>
    <row r="15856" spans="1:11" x14ac:dyDescent="0.25">
      <c r="A15856" s="40">
        <v>1515250572</v>
      </c>
      <c r="B15856" s="40">
        <v>0</v>
      </c>
      <c r="C15856" s="40">
        <v>1265</v>
      </c>
      <c r="D15856" s="38" t="s">
        <v>360</v>
      </c>
      <c r="E15856" s="57" t="s">
        <v>384</v>
      </c>
      <c r="F15856" s="57">
        <f>ROUNDDOWN(C15856/50,0)*50</f>
        <v>1250</v>
      </c>
      <c r="G15856" s="57" t="str">
        <f>D15856&amp;"_"&amp;B15856&amp;"_"&amp;F15856</f>
        <v>Beijing_0_1250</v>
      </c>
      <c r="H15856" s="57">
        <v>0.79722641959504337</v>
      </c>
      <c r="I15856" s="57">
        <f>COUNTIF($G$10:G15856,G15856)</f>
        <v>30</v>
      </c>
      <c r="J15856" s="57">
        <f>COUNTIF($G:$G,G15856)</f>
        <v>35</v>
      </c>
      <c r="K15856" s="57">
        <f>ROUND(3000*J15856/21653,0)</f>
        <v>5</v>
      </c>
    </row>
    <row r="15857" spans="1:11" x14ac:dyDescent="0.25">
      <c r="A15857" s="40">
        <v>1511528143</v>
      </c>
      <c r="B15857" s="40">
        <v>1</v>
      </c>
      <c r="C15857" s="40">
        <v>1226</v>
      </c>
      <c r="D15857" s="38" t="s">
        <v>361</v>
      </c>
      <c r="E15857" s="57" t="s">
        <v>384</v>
      </c>
      <c r="F15857" s="57">
        <f>ROUNDDOWN(C15857/50,0)*50</f>
        <v>1200</v>
      </c>
      <c r="G15857" s="57" t="str">
        <f>D15857&amp;"_"&amp;B15857&amp;"_"&amp;F15857</f>
        <v>Guangzhou_1_1200</v>
      </c>
      <c r="H15857" s="57">
        <v>0.7972454673173367</v>
      </c>
      <c r="I15857" s="57">
        <f>COUNTIF($G$10:G15857,G15857)</f>
        <v>28</v>
      </c>
      <c r="J15857" s="57">
        <f>COUNTIF($G:$G,G15857)</f>
        <v>34</v>
      </c>
      <c r="K15857" s="57">
        <f>ROUND(3000*J15857/21653,0)</f>
        <v>5</v>
      </c>
    </row>
    <row r="15858" spans="1:11" x14ac:dyDescent="0.25">
      <c r="A15858" s="40">
        <v>1514008150</v>
      </c>
      <c r="B15858" s="40">
        <v>0</v>
      </c>
      <c r="C15858" s="40">
        <v>448</v>
      </c>
      <c r="D15858" s="38" t="s">
        <v>358</v>
      </c>
      <c r="E15858" s="57" t="s">
        <v>384</v>
      </c>
      <c r="F15858" s="57">
        <f>ROUNDDOWN(C15858/50,0)*50</f>
        <v>400</v>
      </c>
      <c r="G15858" s="57" t="str">
        <f>D15858&amp;"_"&amp;B15858&amp;"_"&amp;F15858</f>
        <v>Shenzhen_0_400</v>
      </c>
      <c r="H15858" s="57">
        <v>0.79727513297714758</v>
      </c>
      <c r="I15858" s="57">
        <f>COUNTIF($G$10:G15858,G15858)</f>
        <v>10</v>
      </c>
      <c r="J15858" s="57">
        <f>COUNTIF($G:$G,G15858)</f>
        <v>27</v>
      </c>
      <c r="K15858" s="57">
        <f>ROUND(3000*J15858/21653,0)</f>
        <v>4</v>
      </c>
    </row>
    <row r="15859" spans="1:11" x14ac:dyDescent="0.25">
      <c r="A15859" s="40">
        <v>1516812998</v>
      </c>
      <c r="B15859" s="40">
        <v>1</v>
      </c>
      <c r="C15859" s="40">
        <v>577</v>
      </c>
      <c r="D15859" s="38" t="s">
        <v>360</v>
      </c>
      <c r="E15859" s="57" t="s">
        <v>384</v>
      </c>
      <c r="F15859" s="57">
        <f>ROUNDDOWN(C15859/50,0)*50</f>
        <v>550</v>
      </c>
      <c r="G15859" s="57" t="str">
        <f>D15859&amp;"_"&amp;B15859&amp;"_"&amp;F15859</f>
        <v>Beijing_1_550</v>
      </c>
      <c r="H15859" s="57">
        <v>0.79727523845505088</v>
      </c>
      <c r="I15859" s="57">
        <f>COUNTIF($G$10:G15859,G15859)</f>
        <v>67</v>
      </c>
      <c r="J15859" s="57">
        <f>COUNTIF($G:$G,G15859)</f>
        <v>82</v>
      </c>
      <c r="K15859" s="57">
        <f>ROUND(3000*J15859/21653,0)</f>
        <v>11</v>
      </c>
    </row>
    <row r="15860" spans="1:11" x14ac:dyDescent="0.25">
      <c r="A15860" s="40">
        <v>1519148536</v>
      </c>
      <c r="B15860" s="40">
        <v>1</v>
      </c>
      <c r="C15860" s="40">
        <v>1782</v>
      </c>
      <c r="D15860" s="38" t="s">
        <v>359</v>
      </c>
      <c r="E15860" s="57" t="s">
        <v>384</v>
      </c>
      <c r="F15860" s="57">
        <f>ROUNDDOWN(C15860/50,0)*50</f>
        <v>1750</v>
      </c>
      <c r="G15860" s="57" t="str">
        <f>D15860&amp;"_"&amp;B15860&amp;"_"&amp;F15860</f>
        <v>Shanghai_1_1750</v>
      </c>
      <c r="H15860" s="57">
        <v>0.79730204396882476</v>
      </c>
      <c r="I15860" s="57">
        <f>COUNTIF($G$10:G15860,G15860)</f>
        <v>52</v>
      </c>
      <c r="J15860" s="57">
        <f>COUNTIF($G:$G,G15860)</f>
        <v>66</v>
      </c>
      <c r="K15860" s="57">
        <f>ROUND(3000*J15860/21653,0)</f>
        <v>9</v>
      </c>
    </row>
    <row r="15861" spans="1:11" x14ac:dyDescent="0.25">
      <c r="A15861" s="40">
        <v>1518665098</v>
      </c>
      <c r="B15861" s="40">
        <v>1</v>
      </c>
      <c r="C15861" s="40">
        <v>1724</v>
      </c>
      <c r="D15861" s="38" t="s">
        <v>358</v>
      </c>
      <c r="E15861" s="57" t="s">
        <v>384</v>
      </c>
      <c r="F15861" s="57">
        <f>ROUNDDOWN(C15861/50,0)*50</f>
        <v>1700</v>
      </c>
      <c r="G15861" s="57" t="str">
        <f>D15861&amp;"_"&amp;B15861&amp;"_"&amp;F15861</f>
        <v>Shenzhen_1_1700</v>
      </c>
      <c r="H15861" s="57">
        <v>0.79736174568772489</v>
      </c>
      <c r="I15861" s="57">
        <f>COUNTIF($G$10:G15861,G15861)</f>
        <v>21</v>
      </c>
      <c r="J15861" s="57">
        <f>COUNTIF($G:$G,G15861)</f>
        <v>37</v>
      </c>
      <c r="K15861" s="57">
        <f>ROUND(3000*J15861/21653,0)</f>
        <v>5</v>
      </c>
    </row>
    <row r="15862" spans="1:11" x14ac:dyDescent="0.25">
      <c r="A15862" s="40">
        <v>1515503427</v>
      </c>
      <c r="B15862" s="40">
        <v>1</v>
      </c>
      <c r="C15862" s="40">
        <v>148</v>
      </c>
      <c r="D15862" s="38" t="s">
        <v>358</v>
      </c>
      <c r="E15862" s="57" t="s">
        <v>384</v>
      </c>
      <c r="F15862" s="57">
        <f>ROUNDDOWN(C15862/50,0)*50</f>
        <v>100</v>
      </c>
      <c r="G15862" s="57" t="str">
        <f>D15862&amp;"_"&amp;B15862&amp;"_"&amp;F15862</f>
        <v>Shenzhen_1_100</v>
      </c>
      <c r="H15862" s="57">
        <v>0.79737860275289485</v>
      </c>
      <c r="I15862" s="57">
        <f>COUNTIF($G$10:G15862,G15862)</f>
        <v>20</v>
      </c>
      <c r="J15862" s="57">
        <f>COUNTIF($G:$G,G15862)</f>
        <v>48</v>
      </c>
      <c r="K15862" s="57">
        <f>ROUND(3000*J15862/21653,0)</f>
        <v>7</v>
      </c>
    </row>
    <row r="15863" spans="1:11" x14ac:dyDescent="0.25">
      <c r="A15863" s="40">
        <v>1518617696</v>
      </c>
      <c r="B15863" s="40">
        <v>1</v>
      </c>
      <c r="C15863" s="40">
        <v>1178</v>
      </c>
      <c r="D15863" s="38" t="s">
        <v>361</v>
      </c>
      <c r="E15863" s="57" t="s">
        <v>384</v>
      </c>
      <c r="F15863" s="57">
        <f>ROUNDDOWN(C15863/50,0)*50</f>
        <v>1150</v>
      </c>
      <c r="G15863" s="57" t="str">
        <f>D15863&amp;"_"&amp;B15863&amp;"_"&amp;F15863</f>
        <v>Guangzhou_1_1150</v>
      </c>
      <c r="H15863" s="57">
        <v>0.7974198029869991</v>
      </c>
      <c r="I15863" s="57">
        <f>COUNTIF($G$10:G15863,G15863)</f>
        <v>33</v>
      </c>
      <c r="J15863" s="57">
        <f>COUNTIF($G:$G,G15863)</f>
        <v>41</v>
      </c>
      <c r="K15863" s="57">
        <f>ROUND(3000*J15863/21653,0)</f>
        <v>6</v>
      </c>
    </row>
    <row r="15864" spans="1:11" x14ac:dyDescent="0.25">
      <c r="A15864" s="40">
        <v>1514877116</v>
      </c>
      <c r="B15864" s="40">
        <v>1</v>
      </c>
      <c r="C15864" s="40">
        <v>2397</v>
      </c>
      <c r="D15864" s="38" t="s">
        <v>360</v>
      </c>
      <c r="E15864" s="57" t="s">
        <v>384</v>
      </c>
      <c r="F15864" s="57">
        <f>ROUNDDOWN(C15864/50,0)*50</f>
        <v>2350</v>
      </c>
      <c r="G15864" s="57" t="str">
        <f>D15864&amp;"_"&amp;B15864&amp;"_"&amp;F15864</f>
        <v>Beijing_1_2350</v>
      </c>
      <c r="H15864" s="57">
        <v>0.79750062633058239</v>
      </c>
      <c r="I15864" s="57">
        <f>COUNTIF($G$10:G15864,G15864)</f>
        <v>61</v>
      </c>
      <c r="J15864" s="57">
        <f>COUNTIF($G:$G,G15864)</f>
        <v>71</v>
      </c>
      <c r="K15864" s="57">
        <f>ROUND(3000*J15864/21653,0)</f>
        <v>10</v>
      </c>
    </row>
    <row r="15865" spans="1:11" x14ac:dyDescent="0.25">
      <c r="A15865" s="40">
        <v>1512231292</v>
      </c>
      <c r="B15865" s="40">
        <v>0</v>
      </c>
      <c r="C15865" s="40">
        <v>791</v>
      </c>
      <c r="D15865" s="38" t="s">
        <v>359</v>
      </c>
      <c r="E15865" s="57" t="s">
        <v>384</v>
      </c>
      <c r="F15865" s="57">
        <f>ROUNDDOWN(C15865/50,0)*50</f>
        <v>750</v>
      </c>
      <c r="G15865" s="57" t="str">
        <f>D15865&amp;"_"&amp;B15865&amp;"_"&amp;F15865</f>
        <v>Shanghai_0_750</v>
      </c>
      <c r="H15865" s="57">
        <v>0.79750264631995971</v>
      </c>
      <c r="I15865" s="57">
        <f>COUNTIF($G$10:G15865,G15865)</f>
        <v>25</v>
      </c>
      <c r="J15865" s="57">
        <f>COUNTIF($G:$G,G15865)</f>
        <v>31</v>
      </c>
      <c r="K15865" s="57">
        <f>ROUND(3000*J15865/21653,0)</f>
        <v>4</v>
      </c>
    </row>
    <row r="15866" spans="1:11" x14ac:dyDescent="0.25">
      <c r="A15866" s="40">
        <v>1514330688</v>
      </c>
      <c r="B15866" s="40">
        <v>1</v>
      </c>
      <c r="C15866" s="40">
        <v>739</v>
      </c>
      <c r="D15866" s="38" t="s">
        <v>361</v>
      </c>
      <c r="E15866" s="57" t="s">
        <v>384</v>
      </c>
      <c r="F15866" s="57">
        <f>ROUNDDOWN(C15866/50,0)*50</f>
        <v>700</v>
      </c>
      <c r="G15866" s="57" t="str">
        <f>D15866&amp;"_"&amp;B15866&amp;"_"&amp;F15866</f>
        <v>Guangzhou_1_700</v>
      </c>
      <c r="H15866" s="57">
        <v>0.79756468926837121</v>
      </c>
      <c r="I15866" s="57">
        <f>COUNTIF($G$10:G15866,G15866)</f>
        <v>35</v>
      </c>
      <c r="J15866" s="57">
        <f>COUNTIF($G:$G,G15866)</f>
        <v>41</v>
      </c>
      <c r="K15866" s="57">
        <f>ROUND(3000*J15866/21653,0)</f>
        <v>6</v>
      </c>
    </row>
    <row r="15867" spans="1:11" x14ac:dyDescent="0.25">
      <c r="A15867" s="40">
        <v>1511761271</v>
      </c>
      <c r="B15867" s="40">
        <v>0</v>
      </c>
      <c r="C15867" s="40">
        <v>1332</v>
      </c>
      <c r="D15867" s="38" t="s">
        <v>360</v>
      </c>
      <c r="E15867" s="57" t="s">
        <v>384</v>
      </c>
      <c r="F15867" s="57">
        <f>ROUNDDOWN(C15867/50,0)*50</f>
        <v>1300</v>
      </c>
      <c r="G15867" s="57" t="str">
        <f>D15867&amp;"_"&amp;B15867&amp;"_"&amp;F15867</f>
        <v>Beijing_0_1300</v>
      </c>
      <c r="H15867" s="57">
        <v>0.79757144093509869</v>
      </c>
      <c r="I15867" s="57">
        <f>COUNTIF($G$10:G15867,G15867)</f>
        <v>33</v>
      </c>
      <c r="J15867" s="57">
        <f>COUNTIF($G:$G,G15867)</f>
        <v>39</v>
      </c>
      <c r="K15867" s="57">
        <f>ROUND(3000*J15867/21653,0)</f>
        <v>5</v>
      </c>
    </row>
    <row r="15868" spans="1:11" x14ac:dyDescent="0.25">
      <c r="A15868" s="40">
        <v>1512647698</v>
      </c>
      <c r="B15868" s="40">
        <v>1</v>
      </c>
      <c r="C15868" s="40">
        <v>979</v>
      </c>
      <c r="D15868" s="38" t="s">
        <v>360</v>
      </c>
      <c r="E15868" s="57" t="s">
        <v>384</v>
      </c>
      <c r="F15868" s="57">
        <f>ROUNDDOWN(C15868/50,0)*50</f>
        <v>950</v>
      </c>
      <c r="G15868" s="57" t="str">
        <f>D15868&amp;"_"&amp;B15868&amp;"_"&amp;F15868</f>
        <v>Beijing_1_950</v>
      </c>
      <c r="H15868" s="57">
        <v>0.79760326007041438</v>
      </c>
      <c r="I15868" s="57">
        <f>COUNTIF($G$10:G15868,G15868)</f>
        <v>84</v>
      </c>
      <c r="J15868" s="57">
        <f>COUNTIF($G:$G,G15868)</f>
        <v>106</v>
      </c>
      <c r="K15868" s="57">
        <f>ROUND(3000*J15868/21653,0)</f>
        <v>15</v>
      </c>
    </row>
    <row r="15869" spans="1:11" x14ac:dyDescent="0.25">
      <c r="A15869" s="40">
        <v>1517083051</v>
      </c>
      <c r="B15869" s="40">
        <v>0</v>
      </c>
      <c r="C15869" s="40">
        <v>2125</v>
      </c>
      <c r="D15869" s="38" t="s">
        <v>361</v>
      </c>
      <c r="E15869" s="57" t="s">
        <v>384</v>
      </c>
      <c r="F15869" s="57">
        <f>ROUNDDOWN(C15869/50,0)*50</f>
        <v>2100</v>
      </c>
      <c r="G15869" s="57" t="str">
        <f>D15869&amp;"_"&amp;B15869&amp;"_"&amp;F15869</f>
        <v>Guangzhou_0_2100</v>
      </c>
      <c r="H15869" s="57">
        <v>0.79765577268046928</v>
      </c>
      <c r="I15869" s="57">
        <f>COUNTIF($G$10:G15869,G15869)</f>
        <v>10</v>
      </c>
      <c r="J15869" s="57">
        <f>COUNTIF($G:$G,G15869)</f>
        <v>11</v>
      </c>
      <c r="K15869" s="57">
        <f>ROUND(3000*J15869/21653,0)</f>
        <v>2</v>
      </c>
    </row>
    <row r="15870" spans="1:11" x14ac:dyDescent="0.25">
      <c r="A15870" s="40">
        <v>1511531580</v>
      </c>
      <c r="B15870" s="40">
        <v>0</v>
      </c>
      <c r="C15870" s="40">
        <v>513</v>
      </c>
      <c r="D15870" s="38" t="s">
        <v>359</v>
      </c>
      <c r="E15870" s="57" t="s">
        <v>384</v>
      </c>
      <c r="F15870" s="57">
        <f>ROUNDDOWN(C15870/50,0)*50</f>
        <v>500</v>
      </c>
      <c r="G15870" s="57" t="str">
        <f>D15870&amp;"_"&amp;B15870&amp;"_"&amp;F15870</f>
        <v>Shanghai_0_500</v>
      </c>
      <c r="H15870" s="57">
        <v>0.79767165278269225</v>
      </c>
      <c r="I15870" s="57">
        <f>COUNTIF($G$10:G15870,G15870)</f>
        <v>25</v>
      </c>
      <c r="J15870" s="57">
        <f>COUNTIF($G:$G,G15870)</f>
        <v>31</v>
      </c>
      <c r="K15870" s="57">
        <f>ROUND(3000*J15870/21653,0)</f>
        <v>4</v>
      </c>
    </row>
    <row r="15871" spans="1:11" x14ac:dyDescent="0.25">
      <c r="A15871" s="40">
        <v>1513245464</v>
      </c>
      <c r="B15871" s="40">
        <v>1</v>
      </c>
      <c r="C15871" s="40">
        <v>1619</v>
      </c>
      <c r="D15871" s="38" t="s">
        <v>360</v>
      </c>
      <c r="E15871" s="57" t="s">
        <v>384</v>
      </c>
      <c r="F15871" s="57">
        <f>ROUNDDOWN(C15871/50,0)*50</f>
        <v>1600</v>
      </c>
      <c r="G15871" s="57" t="str">
        <f>D15871&amp;"_"&amp;B15871&amp;"_"&amp;F15871</f>
        <v>Beijing_1_1600</v>
      </c>
      <c r="H15871" s="57">
        <v>0.79772334813737455</v>
      </c>
      <c r="I15871" s="57">
        <f>COUNTIF($G$10:G15871,G15871)</f>
        <v>63</v>
      </c>
      <c r="J15871" s="57">
        <f>COUNTIF($G:$G,G15871)</f>
        <v>69</v>
      </c>
      <c r="K15871" s="57">
        <f>ROUND(3000*J15871/21653,0)</f>
        <v>10</v>
      </c>
    </row>
    <row r="15872" spans="1:11" x14ac:dyDescent="0.25">
      <c r="A15872" s="40">
        <v>1513329549</v>
      </c>
      <c r="B15872" s="40">
        <v>1</v>
      </c>
      <c r="C15872" s="40">
        <v>3366</v>
      </c>
      <c r="D15872" s="38" t="s">
        <v>358</v>
      </c>
      <c r="E15872" s="57" t="s">
        <v>384</v>
      </c>
      <c r="F15872" s="57">
        <f>ROUNDDOWN(C15872/50,0)*50</f>
        <v>3350</v>
      </c>
      <c r="G15872" s="57" t="str">
        <f>D15872&amp;"_"&amp;B15872&amp;"_"&amp;F15872</f>
        <v>Shenzhen_1_3350</v>
      </c>
      <c r="H15872" s="57">
        <v>0.79782533886446272</v>
      </c>
      <c r="I15872" s="57">
        <f>COUNTIF($G$10:G15872,G15872)</f>
        <v>10</v>
      </c>
      <c r="J15872" s="57">
        <f>COUNTIF($G:$G,G15872)</f>
        <v>20</v>
      </c>
      <c r="K15872" s="57">
        <f>ROUND(3000*J15872/21653,0)</f>
        <v>3</v>
      </c>
    </row>
    <row r="15873" spans="1:11" x14ac:dyDescent="0.25">
      <c r="A15873" s="40">
        <v>1513392956</v>
      </c>
      <c r="B15873" s="40">
        <v>1</v>
      </c>
      <c r="C15873" s="40">
        <v>3384</v>
      </c>
      <c r="D15873" s="38" t="s">
        <v>359</v>
      </c>
      <c r="E15873" s="57" t="s">
        <v>384</v>
      </c>
      <c r="F15873" s="57">
        <f>ROUNDDOWN(C15873/50,0)*50</f>
        <v>3350</v>
      </c>
      <c r="G15873" s="57" t="str">
        <f>D15873&amp;"_"&amp;B15873&amp;"_"&amp;F15873</f>
        <v>Shanghai_1_3350</v>
      </c>
      <c r="H15873" s="57">
        <v>0.79784071023482517</v>
      </c>
      <c r="I15873" s="57">
        <f>COUNTIF($G$10:G15873,G15873)</f>
        <v>30</v>
      </c>
      <c r="J15873" s="57">
        <f>COUNTIF($G:$G,G15873)</f>
        <v>36</v>
      </c>
      <c r="K15873" s="57">
        <f>ROUND(3000*J15873/21653,0)</f>
        <v>5</v>
      </c>
    </row>
    <row r="15874" spans="1:11" x14ac:dyDescent="0.25">
      <c r="A15874" s="40">
        <v>1512562091</v>
      </c>
      <c r="B15874" s="40">
        <v>0</v>
      </c>
      <c r="C15874" s="40">
        <v>2128</v>
      </c>
      <c r="D15874" s="38" t="s">
        <v>360</v>
      </c>
      <c r="E15874" s="57" t="s">
        <v>384</v>
      </c>
      <c r="F15874" s="57">
        <f>ROUNDDOWN(C15874/50,0)*50</f>
        <v>2100</v>
      </c>
      <c r="G15874" s="57" t="str">
        <f>D15874&amp;"_"&amp;B15874&amp;"_"&amp;F15874</f>
        <v>Beijing_0_2100</v>
      </c>
      <c r="H15874" s="57">
        <v>0.79785274673442108</v>
      </c>
      <c r="I15874" s="57">
        <f>COUNTIF($G$10:G15874,G15874)</f>
        <v>21</v>
      </c>
      <c r="J15874" s="57">
        <f>COUNTIF($G:$G,G15874)</f>
        <v>25</v>
      </c>
      <c r="K15874" s="57">
        <f>ROUND(3000*J15874/21653,0)</f>
        <v>3</v>
      </c>
    </row>
    <row r="15875" spans="1:11" x14ac:dyDescent="0.25">
      <c r="A15875" s="40">
        <v>1513070325</v>
      </c>
      <c r="B15875" s="40">
        <v>1</v>
      </c>
      <c r="C15875" s="40">
        <v>3798</v>
      </c>
      <c r="D15875" s="38" t="s">
        <v>359</v>
      </c>
      <c r="E15875" s="57" t="s">
        <v>384</v>
      </c>
      <c r="F15875" s="57">
        <f>ROUNDDOWN(C15875/50,0)*50</f>
        <v>3750</v>
      </c>
      <c r="G15875" s="57" t="str">
        <f>D15875&amp;"_"&amp;B15875&amp;"_"&amp;F15875</f>
        <v>Shanghai_1_3750</v>
      </c>
      <c r="H15875" s="57">
        <v>0.79793558457950164</v>
      </c>
      <c r="I15875" s="57">
        <f>COUNTIF($G$10:G15875,G15875)</f>
        <v>11</v>
      </c>
      <c r="J15875" s="57">
        <f>COUNTIF($G:$G,G15875)</f>
        <v>21</v>
      </c>
      <c r="K15875" s="57">
        <f>ROUND(3000*J15875/21653,0)</f>
        <v>3</v>
      </c>
    </row>
    <row r="15876" spans="1:11" x14ac:dyDescent="0.25">
      <c r="A15876" s="40">
        <v>1518243901</v>
      </c>
      <c r="B15876" s="40">
        <v>0</v>
      </c>
      <c r="C15876" s="40">
        <v>12</v>
      </c>
      <c r="D15876" s="38" t="s">
        <v>361</v>
      </c>
      <c r="E15876" s="57" t="s">
        <v>384</v>
      </c>
      <c r="F15876" s="57">
        <f>ROUNDDOWN(C15876/50,0)*50</f>
        <v>0</v>
      </c>
      <c r="G15876" s="57" t="str">
        <f>D15876&amp;"_"&amp;B15876&amp;"_"&amp;F15876</f>
        <v>Guangzhou_0_0</v>
      </c>
      <c r="H15876" s="57">
        <v>0.79796078013125382</v>
      </c>
      <c r="I15876" s="57">
        <f>COUNTIF($G$10:G15876,G15876)</f>
        <v>14</v>
      </c>
      <c r="J15876" s="57">
        <f>COUNTIF($G:$G,G15876)</f>
        <v>20</v>
      </c>
      <c r="K15876" s="57">
        <f>ROUND(3000*J15876/21653,0)</f>
        <v>3</v>
      </c>
    </row>
    <row r="15877" spans="1:11" x14ac:dyDescent="0.25">
      <c r="A15877" s="40">
        <v>1516234434</v>
      </c>
      <c r="B15877" s="40">
        <v>1</v>
      </c>
      <c r="C15877" s="40">
        <v>691</v>
      </c>
      <c r="D15877" s="38" t="s">
        <v>361</v>
      </c>
      <c r="E15877" s="57" t="s">
        <v>384</v>
      </c>
      <c r="F15877" s="57">
        <f>ROUNDDOWN(C15877/50,0)*50</f>
        <v>650</v>
      </c>
      <c r="G15877" s="57" t="str">
        <f>D15877&amp;"_"&amp;B15877&amp;"_"&amp;F15877</f>
        <v>Guangzhou_1_650</v>
      </c>
      <c r="H15877" s="57">
        <v>0.79811690778283328</v>
      </c>
      <c r="I15877" s="57">
        <f>COUNTIF($G$10:G15877,G15877)</f>
        <v>26</v>
      </c>
      <c r="J15877" s="57">
        <f>COUNTIF($G:$G,G15877)</f>
        <v>32</v>
      </c>
      <c r="K15877" s="57">
        <f>ROUND(3000*J15877/21653,0)</f>
        <v>4</v>
      </c>
    </row>
    <row r="15878" spans="1:11" x14ac:dyDescent="0.25">
      <c r="A15878" s="40">
        <v>1517863538</v>
      </c>
      <c r="B15878" s="40">
        <v>1</v>
      </c>
      <c r="C15878" s="40">
        <v>43</v>
      </c>
      <c r="D15878" s="38" t="s">
        <v>358</v>
      </c>
      <c r="E15878" s="57" t="s">
        <v>384</v>
      </c>
      <c r="F15878" s="57">
        <f>ROUNDDOWN(C15878/50,0)*50</f>
        <v>0</v>
      </c>
      <c r="G15878" s="57" t="str">
        <f>D15878&amp;"_"&amp;B15878&amp;"_"&amp;F15878</f>
        <v>Shenzhen_1_0</v>
      </c>
      <c r="H15878" s="57">
        <v>0.79813675890615277</v>
      </c>
      <c r="I15878" s="57">
        <f>COUNTIF($G$10:G15878,G15878)</f>
        <v>25</v>
      </c>
      <c r="J15878" s="57">
        <f>COUNTIF($G:$G,G15878)</f>
        <v>49</v>
      </c>
      <c r="K15878" s="57">
        <f>ROUND(3000*J15878/21653,0)</f>
        <v>7</v>
      </c>
    </row>
    <row r="15879" spans="1:11" x14ac:dyDescent="0.25">
      <c r="A15879" s="40">
        <v>1517543089</v>
      </c>
      <c r="B15879" s="40">
        <v>1</v>
      </c>
      <c r="C15879" s="40">
        <v>246</v>
      </c>
      <c r="D15879" s="38" t="s">
        <v>359</v>
      </c>
      <c r="E15879" s="57" t="s">
        <v>384</v>
      </c>
      <c r="F15879" s="57">
        <f>ROUNDDOWN(C15879/50,0)*50</f>
        <v>200</v>
      </c>
      <c r="G15879" s="57" t="str">
        <f>D15879&amp;"_"&amp;B15879&amp;"_"&amp;F15879</f>
        <v>Shanghai_1_200</v>
      </c>
      <c r="H15879" s="57">
        <v>0.79817844503017732</v>
      </c>
      <c r="I15879" s="57">
        <f>COUNTIF($G$10:G15879,G15879)</f>
        <v>74</v>
      </c>
      <c r="J15879" s="57">
        <f>COUNTIF($G:$G,G15879)</f>
        <v>85</v>
      </c>
      <c r="K15879" s="57">
        <f>ROUND(3000*J15879/21653,0)</f>
        <v>12</v>
      </c>
    </row>
    <row r="15880" spans="1:11" x14ac:dyDescent="0.25">
      <c r="A15880" s="40">
        <v>1516977306</v>
      </c>
      <c r="B15880" s="40">
        <v>1</v>
      </c>
      <c r="C15880" s="40">
        <v>2803</v>
      </c>
      <c r="D15880" s="38" t="s">
        <v>359</v>
      </c>
      <c r="E15880" s="57" t="s">
        <v>384</v>
      </c>
      <c r="F15880" s="57">
        <f>ROUNDDOWN(C15880/50,0)*50</f>
        <v>2800</v>
      </c>
      <c r="G15880" s="57" t="str">
        <f>D15880&amp;"_"&amp;B15880&amp;"_"&amp;F15880</f>
        <v>Shanghai_1_2800</v>
      </c>
      <c r="H15880" s="57">
        <v>0.79823092883597047</v>
      </c>
      <c r="I15880" s="57">
        <f>COUNTIF($G$10:G15880,G15880)</f>
        <v>33</v>
      </c>
      <c r="J15880" s="57">
        <f>COUNTIF($G:$G,G15880)</f>
        <v>39</v>
      </c>
      <c r="K15880" s="57">
        <f>ROUND(3000*J15880/21653,0)</f>
        <v>5</v>
      </c>
    </row>
    <row r="15881" spans="1:11" x14ac:dyDescent="0.25">
      <c r="A15881" s="40">
        <v>1513788516</v>
      </c>
      <c r="B15881" s="40">
        <v>1</v>
      </c>
      <c r="C15881" s="40">
        <v>2126</v>
      </c>
      <c r="D15881" s="38" t="s">
        <v>358</v>
      </c>
      <c r="E15881" s="57" t="s">
        <v>384</v>
      </c>
      <c r="F15881" s="57">
        <f>ROUNDDOWN(C15881/50,0)*50</f>
        <v>2100</v>
      </c>
      <c r="G15881" s="57" t="str">
        <f>D15881&amp;"_"&amp;B15881&amp;"_"&amp;F15881</f>
        <v>Shenzhen_1_2100</v>
      </c>
      <c r="H15881" s="57">
        <v>0.79824569743605756</v>
      </c>
      <c r="I15881" s="57">
        <f>COUNTIF($G$10:G15881,G15881)</f>
        <v>25</v>
      </c>
      <c r="J15881" s="57">
        <f>COUNTIF($G:$G,G15881)</f>
        <v>43</v>
      </c>
      <c r="K15881" s="57">
        <f>ROUND(3000*J15881/21653,0)</f>
        <v>6</v>
      </c>
    </row>
    <row r="15882" spans="1:11" x14ac:dyDescent="0.25">
      <c r="A15882" s="40">
        <v>1511303528</v>
      </c>
      <c r="B15882" s="40">
        <v>1</v>
      </c>
      <c r="C15882" s="40">
        <v>714</v>
      </c>
      <c r="D15882" s="38" t="s">
        <v>359</v>
      </c>
      <c r="E15882" s="57" t="s">
        <v>384</v>
      </c>
      <c r="F15882" s="57">
        <f>ROUNDDOWN(C15882/50,0)*50</f>
        <v>700</v>
      </c>
      <c r="G15882" s="57" t="str">
        <f>D15882&amp;"_"&amp;B15882&amp;"_"&amp;F15882</f>
        <v>Shanghai_1_700</v>
      </c>
      <c r="H15882" s="57">
        <v>0.79828801995141019</v>
      </c>
      <c r="I15882" s="57">
        <f>COUNTIF($G$10:G15882,G15882)</f>
        <v>30</v>
      </c>
      <c r="J15882" s="57">
        <f>COUNTIF($G:$G,G15882)</f>
        <v>64</v>
      </c>
      <c r="K15882" s="57">
        <f>ROUND(3000*J15882/21653,0)</f>
        <v>9</v>
      </c>
    </row>
    <row r="15883" spans="1:11" x14ac:dyDescent="0.25">
      <c r="A15883" s="40">
        <v>1515080822</v>
      </c>
      <c r="B15883" s="40">
        <v>0</v>
      </c>
      <c r="C15883" s="40">
        <v>1448</v>
      </c>
      <c r="D15883" s="38" t="s">
        <v>360</v>
      </c>
      <c r="E15883" s="57" t="s">
        <v>384</v>
      </c>
      <c r="F15883" s="57">
        <f>ROUNDDOWN(C15883/50,0)*50</f>
        <v>1400</v>
      </c>
      <c r="G15883" s="57" t="str">
        <f>D15883&amp;"_"&amp;B15883&amp;"_"&amp;F15883</f>
        <v>Beijing_0_1400</v>
      </c>
      <c r="H15883" s="57">
        <v>0.79834351442421514</v>
      </c>
      <c r="I15883" s="57">
        <f>COUNTIF($G$10:G15883,G15883)</f>
        <v>31</v>
      </c>
      <c r="J15883" s="57">
        <f>COUNTIF($G:$G,G15883)</f>
        <v>35</v>
      </c>
      <c r="K15883" s="57">
        <f>ROUND(3000*J15883/21653,0)</f>
        <v>5</v>
      </c>
    </row>
    <row r="15884" spans="1:11" x14ac:dyDescent="0.25">
      <c r="A15884" s="40">
        <v>1515772839</v>
      </c>
      <c r="B15884" s="40">
        <v>1</v>
      </c>
      <c r="C15884" s="40">
        <v>1410</v>
      </c>
      <c r="D15884" s="38" t="s">
        <v>359</v>
      </c>
      <c r="E15884" s="57" t="s">
        <v>384</v>
      </c>
      <c r="F15884" s="57">
        <f>ROUNDDOWN(C15884/50,0)*50</f>
        <v>1400</v>
      </c>
      <c r="G15884" s="57" t="str">
        <f>D15884&amp;"_"&amp;B15884&amp;"_"&amp;F15884</f>
        <v>Shanghai_1_1400</v>
      </c>
      <c r="H15884" s="57">
        <v>0.79837618818608969</v>
      </c>
      <c r="I15884" s="57">
        <f>COUNTIF($G$10:G15884,G15884)</f>
        <v>61</v>
      </c>
      <c r="J15884" s="57">
        <f>COUNTIF($G:$G,G15884)</f>
        <v>80</v>
      </c>
      <c r="K15884" s="57">
        <f>ROUND(3000*J15884/21653,0)</f>
        <v>11</v>
      </c>
    </row>
    <row r="15885" spans="1:11" x14ac:dyDescent="0.25">
      <c r="A15885" s="40">
        <v>1513468009</v>
      </c>
      <c r="B15885" s="40">
        <v>1</v>
      </c>
      <c r="C15885" s="40">
        <v>2333</v>
      </c>
      <c r="D15885" s="38" t="s">
        <v>360</v>
      </c>
      <c r="E15885" s="57" t="s">
        <v>384</v>
      </c>
      <c r="F15885" s="57">
        <f>ROUNDDOWN(C15885/50,0)*50</f>
        <v>2300</v>
      </c>
      <c r="G15885" s="57" t="str">
        <f>D15885&amp;"_"&amp;B15885&amp;"_"&amp;F15885</f>
        <v>Beijing_1_2300</v>
      </c>
      <c r="H15885" s="57">
        <v>0.79843150693183063</v>
      </c>
      <c r="I15885" s="57">
        <f>COUNTIF($G$10:G15885,G15885)</f>
        <v>50</v>
      </c>
      <c r="J15885" s="57">
        <f>COUNTIF($G:$G,G15885)</f>
        <v>57</v>
      </c>
      <c r="K15885" s="57">
        <f>ROUND(3000*J15885/21653,0)</f>
        <v>8</v>
      </c>
    </row>
    <row r="15886" spans="1:11" x14ac:dyDescent="0.25">
      <c r="A15886" s="40">
        <v>1512252259</v>
      </c>
      <c r="B15886" s="40">
        <v>1</v>
      </c>
      <c r="C15886" s="40">
        <v>888</v>
      </c>
      <c r="D15886" s="38" t="s">
        <v>360</v>
      </c>
      <c r="E15886" s="57" t="s">
        <v>384</v>
      </c>
      <c r="F15886" s="57">
        <f>ROUNDDOWN(C15886/50,0)*50</f>
        <v>850</v>
      </c>
      <c r="G15886" s="57" t="str">
        <f>D15886&amp;"_"&amp;B15886&amp;"_"&amp;F15886</f>
        <v>Beijing_1_850</v>
      </c>
      <c r="H15886" s="57">
        <v>0.79844683270687333</v>
      </c>
      <c r="I15886" s="57">
        <f>COUNTIF($G$10:G15886,G15886)</f>
        <v>58</v>
      </c>
      <c r="J15886" s="57">
        <f>COUNTIF($G:$G,G15886)</f>
        <v>81</v>
      </c>
      <c r="K15886" s="57">
        <f>ROUND(3000*J15886/21653,0)</f>
        <v>11</v>
      </c>
    </row>
    <row r="15887" spans="1:11" x14ac:dyDescent="0.25">
      <c r="A15887" s="40">
        <v>1519528752</v>
      </c>
      <c r="B15887" s="40">
        <v>0</v>
      </c>
      <c r="C15887" s="40">
        <v>2719</v>
      </c>
      <c r="D15887" s="38" t="s">
        <v>360</v>
      </c>
      <c r="E15887" s="57" t="s">
        <v>384</v>
      </c>
      <c r="F15887" s="57">
        <f>ROUNDDOWN(C15887/50,0)*50</f>
        <v>2700</v>
      </c>
      <c r="G15887" s="57" t="str">
        <f>D15887&amp;"_"&amp;B15887&amp;"_"&amp;F15887</f>
        <v>Beijing_0_2700</v>
      </c>
      <c r="H15887" s="57">
        <v>0.79851629128310075</v>
      </c>
      <c r="I15887" s="57">
        <f>COUNTIF($G$10:G15887,G15887)</f>
        <v>21</v>
      </c>
      <c r="J15887" s="57">
        <f>COUNTIF($G:$G,G15887)</f>
        <v>24</v>
      </c>
      <c r="K15887" s="57">
        <f>ROUND(3000*J15887/21653,0)</f>
        <v>3</v>
      </c>
    </row>
    <row r="15888" spans="1:11" x14ac:dyDescent="0.25">
      <c r="A15888" s="40">
        <v>1512268368</v>
      </c>
      <c r="B15888" s="40">
        <v>1</v>
      </c>
      <c r="C15888" s="40">
        <v>2100</v>
      </c>
      <c r="D15888" s="38" t="s">
        <v>359</v>
      </c>
      <c r="E15888" s="57" t="s">
        <v>384</v>
      </c>
      <c r="F15888" s="57">
        <f>ROUNDDOWN(C15888/50,0)*50</f>
        <v>2100</v>
      </c>
      <c r="G15888" s="57" t="str">
        <f>D15888&amp;"_"&amp;B15888&amp;"_"&amp;F15888</f>
        <v>Shanghai_1_2100</v>
      </c>
      <c r="H15888" s="57">
        <v>0.79855441768734658</v>
      </c>
      <c r="I15888" s="57">
        <f>COUNTIF($G$10:G15888,G15888)</f>
        <v>41</v>
      </c>
      <c r="J15888" s="57">
        <f>COUNTIF($G:$G,G15888)</f>
        <v>47</v>
      </c>
      <c r="K15888" s="57">
        <f>ROUND(3000*J15888/21653,0)</f>
        <v>7</v>
      </c>
    </row>
    <row r="15889" spans="1:11" x14ac:dyDescent="0.25">
      <c r="A15889" s="40">
        <v>1514115381</v>
      </c>
      <c r="B15889" s="40">
        <v>0</v>
      </c>
      <c r="C15889" s="40">
        <v>597</v>
      </c>
      <c r="D15889" s="38" t="s">
        <v>361</v>
      </c>
      <c r="E15889" s="57" t="s">
        <v>384</v>
      </c>
      <c r="F15889" s="57">
        <f>ROUNDDOWN(C15889/50,0)*50</f>
        <v>550</v>
      </c>
      <c r="G15889" s="57" t="str">
        <f>D15889&amp;"_"&amp;B15889&amp;"_"&amp;F15889</f>
        <v>Guangzhou_0_550</v>
      </c>
      <c r="H15889" s="57">
        <v>0.79855678526255158</v>
      </c>
      <c r="I15889" s="57">
        <f>COUNTIF($G$10:G15889,G15889)</f>
        <v>8</v>
      </c>
      <c r="J15889" s="57">
        <f>COUNTIF($G:$G,G15889)</f>
        <v>13</v>
      </c>
      <c r="K15889" s="57">
        <f>ROUND(3000*J15889/21653,0)</f>
        <v>2</v>
      </c>
    </row>
    <row r="15890" spans="1:11" x14ac:dyDescent="0.25">
      <c r="A15890" s="40">
        <v>1516470091</v>
      </c>
      <c r="B15890" s="40">
        <v>0</v>
      </c>
      <c r="C15890" s="40">
        <v>1980</v>
      </c>
      <c r="D15890" s="38" t="s">
        <v>360</v>
      </c>
      <c r="E15890" s="57" t="s">
        <v>384</v>
      </c>
      <c r="F15890" s="57">
        <f>ROUNDDOWN(C15890/50,0)*50</f>
        <v>1950</v>
      </c>
      <c r="G15890" s="57" t="str">
        <f>D15890&amp;"_"&amp;B15890&amp;"_"&amp;F15890</f>
        <v>Beijing_0_1950</v>
      </c>
      <c r="H15890" s="57">
        <v>0.79860271002078875</v>
      </c>
      <c r="I15890" s="57">
        <f>COUNTIF($G$10:G15890,G15890)</f>
        <v>34</v>
      </c>
      <c r="J15890" s="57">
        <f>COUNTIF($G:$G,G15890)</f>
        <v>41</v>
      </c>
      <c r="K15890" s="57">
        <f>ROUND(3000*J15890/21653,0)</f>
        <v>6</v>
      </c>
    </row>
    <row r="15891" spans="1:11" x14ac:dyDescent="0.25">
      <c r="A15891" s="40">
        <v>1516547187</v>
      </c>
      <c r="B15891" s="40">
        <v>1</v>
      </c>
      <c r="C15891" s="40">
        <v>95</v>
      </c>
      <c r="D15891" s="38" t="s">
        <v>360</v>
      </c>
      <c r="E15891" s="57" t="s">
        <v>384</v>
      </c>
      <c r="F15891" s="57">
        <f>ROUNDDOWN(C15891/50,0)*50</f>
        <v>50</v>
      </c>
      <c r="G15891" s="57" t="str">
        <f>D15891&amp;"_"&amp;B15891&amp;"_"&amp;F15891</f>
        <v>Beijing_1_50</v>
      </c>
      <c r="H15891" s="57">
        <v>0.79861942301175082</v>
      </c>
      <c r="I15891" s="57">
        <f>COUNTIF($G$10:G15891,G15891)</f>
        <v>60</v>
      </c>
      <c r="J15891" s="57">
        <f>COUNTIF($G:$G,G15891)</f>
        <v>72</v>
      </c>
      <c r="K15891" s="57">
        <f>ROUND(3000*J15891/21653,0)</f>
        <v>10</v>
      </c>
    </row>
    <row r="15892" spans="1:11" x14ac:dyDescent="0.25">
      <c r="A15892" s="40">
        <v>1516525986</v>
      </c>
      <c r="B15892" s="40">
        <v>1</v>
      </c>
      <c r="C15892" s="40">
        <v>619</v>
      </c>
      <c r="D15892" s="38" t="s">
        <v>358</v>
      </c>
      <c r="E15892" s="57" t="s">
        <v>384</v>
      </c>
      <c r="F15892" s="57">
        <f>ROUNDDOWN(C15892/50,0)*50</f>
        <v>600</v>
      </c>
      <c r="G15892" s="57" t="str">
        <f>D15892&amp;"_"&amp;B15892&amp;"_"&amp;F15892</f>
        <v>Shenzhen_1_600</v>
      </c>
      <c r="H15892" s="57">
        <v>0.79866912086304409</v>
      </c>
      <c r="I15892" s="57">
        <f>COUNTIF($G$10:G15892,G15892)</f>
        <v>26</v>
      </c>
      <c r="J15892" s="57">
        <f>COUNTIF($G:$G,G15892)</f>
        <v>43</v>
      </c>
      <c r="K15892" s="57">
        <f>ROUND(3000*J15892/21653,0)</f>
        <v>6</v>
      </c>
    </row>
    <row r="15893" spans="1:11" x14ac:dyDescent="0.25">
      <c r="A15893" s="40">
        <v>1511405474</v>
      </c>
      <c r="B15893" s="40">
        <v>1</v>
      </c>
      <c r="C15893" s="40">
        <v>3547</v>
      </c>
      <c r="D15893" s="38" t="s">
        <v>359</v>
      </c>
      <c r="E15893" s="57" t="s">
        <v>384</v>
      </c>
      <c r="F15893" s="57">
        <f>ROUNDDOWN(C15893/50,0)*50</f>
        <v>3500</v>
      </c>
      <c r="G15893" s="57" t="str">
        <f>D15893&amp;"_"&amp;B15893&amp;"_"&amp;F15893</f>
        <v>Shanghai_1_3500</v>
      </c>
      <c r="H15893" s="57">
        <v>6.9489522393415992E-2</v>
      </c>
      <c r="I15893" s="57">
        <f>COUNTIF($G$10:G15893,G15893)</f>
        <v>15</v>
      </c>
      <c r="J15893" s="57">
        <f>COUNTIF($G:$G,G15893)</f>
        <v>22</v>
      </c>
      <c r="K15893" s="57">
        <f>ROUND(3000*J15893/21653,0)</f>
        <v>3</v>
      </c>
    </row>
    <row r="15894" spans="1:11" x14ac:dyDescent="0.25">
      <c r="A15894" s="40">
        <v>1514931358</v>
      </c>
      <c r="B15894" s="40">
        <v>1</v>
      </c>
      <c r="C15894" s="40">
        <v>3523</v>
      </c>
      <c r="D15894" s="38" t="s">
        <v>359</v>
      </c>
      <c r="E15894" s="57" t="s">
        <v>384</v>
      </c>
      <c r="F15894" s="57">
        <f>ROUNDDOWN(C15894/50,0)*50</f>
        <v>3500</v>
      </c>
      <c r="G15894" s="57" t="str">
        <f>D15894&amp;"_"&amp;B15894&amp;"_"&amp;F15894</f>
        <v>Shanghai_1_3500</v>
      </c>
      <c r="H15894" s="57">
        <v>8.320649065137864E-2</v>
      </c>
      <c r="I15894" s="57">
        <f>COUNTIF($G$10:G15894,G15894)</f>
        <v>16</v>
      </c>
      <c r="J15894" s="57">
        <f>COUNTIF($G:$G,G15894)</f>
        <v>22</v>
      </c>
      <c r="K15894" s="57">
        <f>ROUND(3000*J15894/21653,0)</f>
        <v>3</v>
      </c>
    </row>
    <row r="15895" spans="1:11" x14ac:dyDescent="0.25">
      <c r="A15895" s="40">
        <v>1516671855</v>
      </c>
      <c r="B15895" s="40">
        <v>1</v>
      </c>
      <c r="C15895" s="40">
        <v>3500</v>
      </c>
      <c r="D15895" s="38" t="s">
        <v>359</v>
      </c>
      <c r="E15895" s="57" t="s">
        <v>384</v>
      </c>
      <c r="F15895" s="57">
        <f>ROUNDDOWN(C15895/50,0)*50</f>
        <v>3500</v>
      </c>
      <c r="G15895" s="57" t="str">
        <f>D15895&amp;"_"&amp;B15895&amp;"_"&amp;F15895</f>
        <v>Shanghai_1_3500</v>
      </c>
      <c r="H15895" s="57">
        <v>0.15811554915772763</v>
      </c>
      <c r="I15895" s="57">
        <f>COUNTIF($G$10:G15895,G15895)</f>
        <v>17</v>
      </c>
      <c r="J15895" s="57">
        <f>COUNTIF($G:$G,G15895)</f>
        <v>22</v>
      </c>
      <c r="K15895" s="57">
        <f>ROUND(3000*J15895/21653,0)</f>
        <v>3</v>
      </c>
    </row>
    <row r="15896" spans="1:11" x14ac:dyDescent="0.25">
      <c r="A15896" s="40">
        <v>1513943326</v>
      </c>
      <c r="B15896" s="40">
        <v>1</v>
      </c>
      <c r="C15896" s="40">
        <v>3533</v>
      </c>
      <c r="D15896" s="38" t="s">
        <v>359</v>
      </c>
      <c r="E15896" s="57" t="s">
        <v>384</v>
      </c>
      <c r="F15896" s="57">
        <f>ROUNDDOWN(C15896/50,0)*50</f>
        <v>3500</v>
      </c>
      <c r="G15896" s="57" t="str">
        <f>D15896&amp;"_"&amp;B15896&amp;"_"&amp;F15896</f>
        <v>Shanghai_1_3500</v>
      </c>
      <c r="H15896" s="57">
        <v>0.2562039362092523</v>
      </c>
      <c r="I15896" s="57">
        <f>COUNTIF($G$10:G15896,G15896)</f>
        <v>18</v>
      </c>
      <c r="J15896" s="57">
        <f>COUNTIF($G:$G,G15896)</f>
        <v>22</v>
      </c>
      <c r="K15896" s="57">
        <f>ROUND(3000*J15896/21653,0)</f>
        <v>3</v>
      </c>
    </row>
    <row r="15897" spans="1:11" x14ac:dyDescent="0.25">
      <c r="A15897" s="40">
        <v>1516145237</v>
      </c>
      <c r="B15897" s="40">
        <v>1</v>
      </c>
      <c r="C15897" s="40">
        <v>3510</v>
      </c>
      <c r="D15897" s="38" t="s">
        <v>359</v>
      </c>
      <c r="E15897" s="57" t="s">
        <v>384</v>
      </c>
      <c r="F15897" s="57">
        <f>ROUNDDOWN(C15897/50,0)*50</f>
        <v>3500</v>
      </c>
      <c r="G15897" s="57" t="str">
        <f>D15897&amp;"_"&amp;B15897&amp;"_"&amp;F15897</f>
        <v>Shanghai_1_3500</v>
      </c>
      <c r="H15897" s="57">
        <v>0.26621378443351018</v>
      </c>
      <c r="I15897" s="57">
        <f>COUNTIF($G$10:G15897,G15897)</f>
        <v>19</v>
      </c>
      <c r="J15897" s="57">
        <f>COUNTIF($G:$G,G15897)</f>
        <v>22</v>
      </c>
      <c r="K15897" s="57">
        <f>ROUND(3000*J15897/21653,0)</f>
        <v>3</v>
      </c>
    </row>
    <row r="15898" spans="1:11" x14ac:dyDescent="0.25">
      <c r="A15898" s="40">
        <v>1513992014</v>
      </c>
      <c r="B15898" s="40">
        <v>1</v>
      </c>
      <c r="C15898" s="40">
        <v>3542</v>
      </c>
      <c r="D15898" s="38" t="s">
        <v>359</v>
      </c>
      <c r="E15898" s="57" t="s">
        <v>384</v>
      </c>
      <c r="F15898" s="57">
        <f>ROUNDDOWN(C15898/50,0)*50</f>
        <v>3500</v>
      </c>
      <c r="G15898" s="57" t="str">
        <f>D15898&amp;"_"&amp;B15898&amp;"_"&amp;F15898</f>
        <v>Shanghai_1_3500</v>
      </c>
      <c r="H15898" s="57">
        <v>0.31449698118342118</v>
      </c>
      <c r="I15898" s="57">
        <f>COUNTIF($G$10:G15898,G15898)</f>
        <v>20</v>
      </c>
      <c r="J15898" s="57">
        <f>COUNTIF($G:$G,G15898)</f>
        <v>22</v>
      </c>
      <c r="K15898" s="57">
        <f>ROUND(3000*J15898/21653,0)</f>
        <v>3</v>
      </c>
    </row>
    <row r="15899" spans="1:11" x14ac:dyDescent="0.25">
      <c r="A15899" s="40">
        <v>1519641309</v>
      </c>
      <c r="B15899" s="40">
        <v>1</v>
      </c>
      <c r="C15899" s="40">
        <v>1640</v>
      </c>
      <c r="D15899" s="38" t="s">
        <v>359</v>
      </c>
      <c r="E15899" s="57" t="s">
        <v>384</v>
      </c>
      <c r="F15899" s="57">
        <f>ROUNDDOWN(C15899/50,0)*50</f>
        <v>1600</v>
      </c>
      <c r="G15899" s="57" t="str">
        <f>D15899&amp;"_"&amp;B15899&amp;"_"&amp;F15899</f>
        <v>Shanghai_1_1600</v>
      </c>
      <c r="H15899" s="57">
        <v>0.79880289526424608</v>
      </c>
      <c r="I15899" s="57">
        <f>COUNTIF($G$10:G15899,G15899)</f>
        <v>55</v>
      </c>
      <c r="J15899" s="57">
        <f>COUNTIF($G:$G,G15899)</f>
        <v>62</v>
      </c>
      <c r="K15899" s="57">
        <f>ROUND(3000*J15899/21653,0)</f>
        <v>9</v>
      </c>
    </row>
    <row r="15900" spans="1:11" x14ac:dyDescent="0.25">
      <c r="A15900" s="40">
        <v>1518884463</v>
      </c>
      <c r="B15900" s="40">
        <v>1</v>
      </c>
      <c r="C15900" s="40">
        <v>4836</v>
      </c>
      <c r="D15900" s="38" t="s">
        <v>358</v>
      </c>
      <c r="E15900" s="57" t="s">
        <v>384</v>
      </c>
      <c r="F15900" s="57">
        <f>ROUNDDOWN(C15900/50,0)*50</f>
        <v>4800</v>
      </c>
      <c r="G15900" s="57" t="str">
        <f>D15900&amp;"_"&amp;B15900&amp;"_"&amp;F15900</f>
        <v>Shenzhen_1_4800</v>
      </c>
      <c r="H15900" s="57">
        <v>0.79884336843449</v>
      </c>
      <c r="I15900" s="57">
        <f>COUNTIF($G$10:G15900,G15900)</f>
        <v>5</v>
      </c>
      <c r="J15900" s="57">
        <f>COUNTIF($G:$G,G15900)</f>
        <v>9</v>
      </c>
      <c r="K15900" s="57">
        <f>ROUND(3000*J15900/21653,0)</f>
        <v>1</v>
      </c>
    </row>
    <row r="15901" spans="1:11" x14ac:dyDescent="0.25">
      <c r="A15901" s="40">
        <v>1516439433</v>
      </c>
      <c r="B15901" s="40">
        <v>1</v>
      </c>
      <c r="C15901" s="40">
        <v>512</v>
      </c>
      <c r="D15901" s="38" t="s">
        <v>359</v>
      </c>
      <c r="E15901" s="57" t="s">
        <v>384</v>
      </c>
      <c r="F15901" s="57">
        <f>ROUNDDOWN(C15901/50,0)*50</f>
        <v>500</v>
      </c>
      <c r="G15901" s="57" t="str">
        <f>D15901&amp;"_"&amp;B15901&amp;"_"&amp;F15901</f>
        <v>Shanghai_1_500</v>
      </c>
      <c r="H15901" s="57">
        <v>0.79888079506325294</v>
      </c>
      <c r="I15901" s="57">
        <f>COUNTIF($G$10:G15901,G15901)</f>
        <v>32</v>
      </c>
      <c r="J15901" s="57">
        <f>COUNTIF($G:$G,G15901)</f>
        <v>67</v>
      </c>
      <c r="K15901" s="57">
        <f>ROUND(3000*J15901/21653,0)</f>
        <v>9</v>
      </c>
    </row>
    <row r="15902" spans="1:11" x14ac:dyDescent="0.25">
      <c r="A15902" s="40">
        <v>1518083131</v>
      </c>
      <c r="B15902" s="40">
        <v>0</v>
      </c>
      <c r="C15902" s="40">
        <v>2943</v>
      </c>
      <c r="D15902" s="38" t="s">
        <v>359</v>
      </c>
      <c r="E15902" s="57" t="s">
        <v>384</v>
      </c>
      <c r="F15902" s="57">
        <f>ROUNDDOWN(C15902/50,0)*50</f>
        <v>2900</v>
      </c>
      <c r="G15902" s="57" t="str">
        <f>D15902&amp;"_"&amp;B15902&amp;"_"&amp;F15902</f>
        <v>Shanghai_0_2900</v>
      </c>
      <c r="H15902" s="57">
        <v>0.79889077023153132</v>
      </c>
      <c r="I15902" s="57">
        <f>COUNTIF($G$10:G15902,G15902)</f>
        <v>18</v>
      </c>
      <c r="J15902" s="57">
        <f>COUNTIF($G:$G,G15902)</f>
        <v>23</v>
      </c>
      <c r="K15902" s="57">
        <f>ROUND(3000*J15902/21653,0)</f>
        <v>3</v>
      </c>
    </row>
    <row r="15903" spans="1:11" x14ac:dyDescent="0.25">
      <c r="A15903" s="40">
        <v>1516069843</v>
      </c>
      <c r="B15903" s="40">
        <v>1</v>
      </c>
      <c r="C15903" s="40">
        <v>2336</v>
      </c>
      <c r="D15903" s="38" t="s">
        <v>358</v>
      </c>
      <c r="E15903" s="57" t="s">
        <v>384</v>
      </c>
      <c r="F15903" s="57">
        <f>ROUNDDOWN(C15903/50,0)*50</f>
        <v>2300</v>
      </c>
      <c r="G15903" s="57" t="str">
        <f>D15903&amp;"_"&amp;B15903&amp;"_"&amp;F15903</f>
        <v>Shenzhen_1_2300</v>
      </c>
      <c r="H15903" s="57">
        <v>0.79892270002621824</v>
      </c>
      <c r="I15903" s="57">
        <f>COUNTIF($G$10:G15903,G15903)</f>
        <v>19</v>
      </c>
      <c r="J15903" s="57">
        <f>COUNTIF($G:$G,G15903)</f>
        <v>32</v>
      </c>
      <c r="K15903" s="57">
        <f>ROUND(3000*J15903/21653,0)</f>
        <v>4</v>
      </c>
    </row>
    <row r="15904" spans="1:11" x14ac:dyDescent="0.25">
      <c r="A15904" s="40">
        <v>1516241131</v>
      </c>
      <c r="B15904" s="40">
        <v>0</v>
      </c>
      <c r="C15904" s="40">
        <v>1606</v>
      </c>
      <c r="D15904" s="38" t="s">
        <v>360</v>
      </c>
      <c r="E15904" s="57" t="s">
        <v>384</v>
      </c>
      <c r="F15904" s="57">
        <f>ROUNDDOWN(C15904/50,0)*50</f>
        <v>1600</v>
      </c>
      <c r="G15904" s="57" t="str">
        <f>D15904&amp;"_"&amp;B15904&amp;"_"&amp;F15904</f>
        <v>Beijing_0_1600</v>
      </c>
      <c r="H15904" s="57">
        <v>0.7989460644054841</v>
      </c>
      <c r="I15904" s="57">
        <f>COUNTIF($G$10:G15904,G15904)</f>
        <v>26</v>
      </c>
      <c r="J15904" s="57">
        <f>COUNTIF($G:$G,G15904)</f>
        <v>34</v>
      </c>
      <c r="K15904" s="57">
        <f>ROUND(3000*J15904/21653,0)</f>
        <v>5</v>
      </c>
    </row>
    <row r="15905" spans="1:11" x14ac:dyDescent="0.25">
      <c r="A15905" s="40">
        <v>1511790474</v>
      </c>
      <c r="B15905" s="40">
        <v>1</v>
      </c>
      <c r="C15905" s="40">
        <v>1388</v>
      </c>
      <c r="D15905" s="38" t="s">
        <v>360</v>
      </c>
      <c r="E15905" s="57" t="s">
        <v>384</v>
      </c>
      <c r="F15905" s="57">
        <f>ROUNDDOWN(C15905/50,0)*50</f>
        <v>1350</v>
      </c>
      <c r="G15905" s="57" t="str">
        <f>D15905&amp;"_"&amp;B15905&amp;"_"&amp;F15905</f>
        <v>Beijing_1_1350</v>
      </c>
      <c r="H15905" s="57">
        <v>0.79900981487203149</v>
      </c>
      <c r="I15905" s="57">
        <f>COUNTIF($G$10:G15905,G15905)</f>
        <v>63</v>
      </c>
      <c r="J15905" s="57">
        <f>COUNTIF($G:$G,G15905)</f>
        <v>76</v>
      </c>
      <c r="K15905" s="57">
        <f>ROUND(3000*J15905/21653,0)</f>
        <v>11</v>
      </c>
    </row>
    <row r="15906" spans="1:11" x14ac:dyDescent="0.25">
      <c r="A15906" s="40">
        <v>1515171929</v>
      </c>
      <c r="B15906" s="40">
        <v>1</v>
      </c>
      <c r="C15906" s="40">
        <v>2731</v>
      </c>
      <c r="D15906" s="38" t="s">
        <v>359</v>
      </c>
      <c r="E15906" s="57" t="s">
        <v>384</v>
      </c>
      <c r="F15906" s="57">
        <f>ROUNDDOWN(C15906/50,0)*50</f>
        <v>2700</v>
      </c>
      <c r="G15906" s="57" t="str">
        <f>D15906&amp;"_"&amp;B15906&amp;"_"&amp;F15906</f>
        <v>Shanghai_1_2700</v>
      </c>
      <c r="H15906" s="57">
        <v>0.79907326054799044</v>
      </c>
      <c r="I15906" s="57">
        <f>COUNTIF($G$10:G15906,G15906)</f>
        <v>44</v>
      </c>
      <c r="J15906" s="57">
        <f>COUNTIF($G:$G,G15906)</f>
        <v>55</v>
      </c>
      <c r="K15906" s="57">
        <f>ROUND(3000*J15906/21653,0)</f>
        <v>8</v>
      </c>
    </row>
    <row r="15907" spans="1:11" x14ac:dyDescent="0.25">
      <c r="A15907" s="40">
        <v>1516065021</v>
      </c>
      <c r="B15907" s="40">
        <v>0</v>
      </c>
      <c r="C15907" s="40">
        <v>2140</v>
      </c>
      <c r="D15907" s="38" t="s">
        <v>359</v>
      </c>
      <c r="E15907" s="57" t="s">
        <v>384</v>
      </c>
      <c r="F15907" s="57">
        <f>ROUNDDOWN(C15907/50,0)*50</f>
        <v>2100</v>
      </c>
      <c r="G15907" s="57" t="str">
        <f>D15907&amp;"_"&amp;B15907&amp;"_"&amp;F15907</f>
        <v>Shanghai_0_2100</v>
      </c>
      <c r="H15907" s="57">
        <v>0.79917858987746326</v>
      </c>
      <c r="I15907" s="57">
        <f>COUNTIF($G$10:G15907,G15907)</f>
        <v>28</v>
      </c>
      <c r="J15907" s="57">
        <f>COUNTIF($G:$G,G15907)</f>
        <v>34</v>
      </c>
      <c r="K15907" s="57">
        <f>ROUND(3000*J15907/21653,0)</f>
        <v>5</v>
      </c>
    </row>
    <row r="15908" spans="1:11" x14ac:dyDescent="0.25">
      <c r="A15908" s="40">
        <v>1517439519</v>
      </c>
      <c r="B15908" s="40">
        <v>1</v>
      </c>
      <c r="C15908" s="40">
        <v>835</v>
      </c>
      <c r="D15908" s="38" t="s">
        <v>360</v>
      </c>
      <c r="E15908" s="57" t="s">
        <v>384</v>
      </c>
      <c r="F15908" s="57">
        <f>ROUNDDOWN(C15908/50,0)*50</f>
        <v>800</v>
      </c>
      <c r="G15908" s="57" t="str">
        <f>D15908&amp;"_"&amp;B15908&amp;"_"&amp;F15908</f>
        <v>Beijing_1_800</v>
      </c>
      <c r="H15908" s="57">
        <v>0.79918288458114017</v>
      </c>
      <c r="I15908" s="57">
        <f>COUNTIF($G$10:G15908,G15908)</f>
        <v>61</v>
      </c>
      <c r="J15908" s="57">
        <f>COUNTIF($G:$G,G15908)</f>
        <v>76</v>
      </c>
      <c r="K15908" s="57">
        <f>ROUND(3000*J15908/21653,0)</f>
        <v>11</v>
      </c>
    </row>
    <row r="15909" spans="1:11" x14ac:dyDescent="0.25">
      <c r="A15909" s="40">
        <v>1517033059</v>
      </c>
      <c r="B15909" s="40">
        <v>1</v>
      </c>
      <c r="C15909" s="40">
        <v>875</v>
      </c>
      <c r="D15909" s="38" t="s">
        <v>361</v>
      </c>
      <c r="E15909" s="57" t="s">
        <v>384</v>
      </c>
      <c r="F15909" s="57">
        <f>ROUNDDOWN(C15909/50,0)*50</f>
        <v>850</v>
      </c>
      <c r="G15909" s="57" t="str">
        <f>D15909&amp;"_"&amp;B15909&amp;"_"&amp;F15909</f>
        <v>Guangzhou_1_850</v>
      </c>
      <c r="H15909" s="57">
        <v>0.79925254088617081</v>
      </c>
      <c r="I15909" s="57">
        <f>COUNTIF($G$10:G15909,G15909)</f>
        <v>25</v>
      </c>
      <c r="J15909" s="57">
        <f>COUNTIF($G:$G,G15909)</f>
        <v>30</v>
      </c>
      <c r="K15909" s="57">
        <f>ROUND(3000*J15909/21653,0)</f>
        <v>4</v>
      </c>
    </row>
    <row r="15910" spans="1:11" x14ac:dyDescent="0.25">
      <c r="A15910" s="40">
        <v>1517634970</v>
      </c>
      <c r="B15910" s="40">
        <v>0</v>
      </c>
      <c r="C15910" s="40">
        <v>2144</v>
      </c>
      <c r="D15910" s="38" t="s">
        <v>360</v>
      </c>
      <c r="E15910" s="57" t="s">
        <v>384</v>
      </c>
      <c r="F15910" s="57">
        <f>ROUNDDOWN(C15910/50,0)*50</f>
        <v>2100</v>
      </c>
      <c r="G15910" s="57" t="str">
        <f>D15910&amp;"_"&amp;B15910&amp;"_"&amp;F15910</f>
        <v>Beijing_0_2100</v>
      </c>
      <c r="H15910" s="57">
        <v>0.79930787933436198</v>
      </c>
      <c r="I15910" s="57">
        <f>COUNTIF($G$10:G15910,G15910)</f>
        <v>22</v>
      </c>
      <c r="J15910" s="57">
        <f>COUNTIF($G:$G,G15910)</f>
        <v>25</v>
      </c>
      <c r="K15910" s="57">
        <f>ROUND(3000*J15910/21653,0)</f>
        <v>3</v>
      </c>
    </row>
    <row r="15911" spans="1:11" x14ac:dyDescent="0.25">
      <c r="A15911" s="40">
        <v>1519738792</v>
      </c>
      <c r="B15911" s="40">
        <v>0</v>
      </c>
      <c r="C15911" s="40">
        <v>243</v>
      </c>
      <c r="D15911" s="38" t="s">
        <v>358</v>
      </c>
      <c r="E15911" s="57" t="s">
        <v>384</v>
      </c>
      <c r="F15911" s="57">
        <f>ROUNDDOWN(C15911/50,0)*50</f>
        <v>200</v>
      </c>
      <c r="G15911" s="57" t="str">
        <f>D15911&amp;"_"&amp;B15911&amp;"_"&amp;F15911</f>
        <v>Shenzhen_0_200</v>
      </c>
      <c r="H15911" s="57">
        <v>0.79935918068367162</v>
      </c>
      <c r="I15911" s="57">
        <f>COUNTIF($G$10:G15911,G15911)</f>
        <v>8</v>
      </c>
      <c r="J15911" s="57">
        <f>COUNTIF($G:$G,G15911)</f>
        <v>16</v>
      </c>
      <c r="K15911" s="57">
        <f>ROUND(3000*J15911/21653,0)</f>
        <v>2</v>
      </c>
    </row>
    <row r="15912" spans="1:11" x14ac:dyDescent="0.25">
      <c r="A15912" s="40">
        <v>1513488916</v>
      </c>
      <c r="B15912" s="40">
        <v>1</v>
      </c>
      <c r="C15912" s="40">
        <v>1249</v>
      </c>
      <c r="D15912" s="38" t="s">
        <v>360</v>
      </c>
      <c r="E15912" s="57" t="s">
        <v>384</v>
      </c>
      <c r="F15912" s="57">
        <f>ROUNDDOWN(C15912/50,0)*50</f>
        <v>1200</v>
      </c>
      <c r="G15912" s="57" t="str">
        <f>D15912&amp;"_"&amp;B15912&amp;"_"&amp;F15912</f>
        <v>Beijing_1_1200</v>
      </c>
      <c r="H15912" s="57">
        <v>0.79941105379335897</v>
      </c>
      <c r="I15912" s="57">
        <f>COUNTIF($G$10:G15912,G15912)</f>
        <v>62</v>
      </c>
      <c r="J15912" s="57">
        <f>COUNTIF($G:$G,G15912)</f>
        <v>72</v>
      </c>
      <c r="K15912" s="57">
        <f>ROUND(3000*J15912/21653,0)</f>
        <v>10</v>
      </c>
    </row>
    <row r="15913" spans="1:11" x14ac:dyDescent="0.25">
      <c r="A15913" s="40">
        <v>1514363739</v>
      </c>
      <c r="B15913" s="40">
        <v>1</v>
      </c>
      <c r="C15913" s="40">
        <v>995</v>
      </c>
      <c r="D15913" s="38" t="s">
        <v>360</v>
      </c>
      <c r="E15913" s="57" t="s">
        <v>384</v>
      </c>
      <c r="F15913" s="57">
        <f>ROUNDDOWN(C15913/50,0)*50</f>
        <v>950</v>
      </c>
      <c r="G15913" s="57" t="str">
        <f>D15913&amp;"_"&amp;B15913&amp;"_"&amp;F15913</f>
        <v>Beijing_1_950</v>
      </c>
      <c r="H15913" s="57">
        <v>0.79945255803032234</v>
      </c>
      <c r="I15913" s="57">
        <f>COUNTIF($G$10:G15913,G15913)</f>
        <v>85</v>
      </c>
      <c r="J15913" s="57">
        <f>COUNTIF($G:$G,G15913)</f>
        <v>106</v>
      </c>
      <c r="K15913" s="57">
        <f>ROUND(3000*J15913/21653,0)</f>
        <v>15</v>
      </c>
    </row>
    <row r="15914" spans="1:11" x14ac:dyDescent="0.25">
      <c r="A15914" s="40">
        <v>1517331610</v>
      </c>
      <c r="B15914" s="40">
        <v>0</v>
      </c>
      <c r="C15914" s="40">
        <v>3527</v>
      </c>
      <c r="D15914" s="38" t="s">
        <v>360</v>
      </c>
      <c r="E15914" s="57" t="s">
        <v>384</v>
      </c>
      <c r="F15914" s="57">
        <f>ROUNDDOWN(C15914/50,0)*50</f>
        <v>3500</v>
      </c>
      <c r="G15914" s="57" t="str">
        <f>D15914&amp;"_"&amp;B15914&amp;"_"&amp;F15914</f>
        <v>Beijing_0_3500</v>
      </c>
      <c r="H15914" s="57">
        <v>0.79950423700920792</v>
      </c>
      <c r="I15914" s="57">
        <f>COUNTIF($G$10:G15914,G15914)</f>
        <v>18</v>
      </c>
      <c r="J15914" s="57">
        <f>COUNTIF($G:$G,G15914)</f>
        <v>19</v>
      </c>
      <c r="K15914" s="57">
        <f>ROUND(3000*J15914/21653,0)</f>
        <v>3</v>
      </c>
    </row>
    <row r="15915" spans="1:11" x14ac:dyDescent="0.25">
      <c r="A15915" s="40">
        <v>1514386474</v>
      </c>
      <c r="B15915" s="40">
        <v>1</v>
      </c>
      <c r="C15915" s="40">
        <v>3550</v>
      </c>
      <c r="D15915" s="38" t="s">
        <v>359</v>
      </c>
      <c r="E15915" s="57" t="s">
        <v>384</v>
      </c>
      <c r="F15915" s="57">
        <f>ROUNDDOWN(C15915/50,0)*50</f>
        <v>3550</v>
      </c>
      <c r="G15915" s="57" t="str">
        <f>D15915&amp;"_"&amp;B15915&amp;"_"&amp;F15915</f>
        <v>Shanghai_1_3550</v>
      </c>
      <c r="H15915" s="57">
        <v>3.6663163206810401E-3</v>
      </c>
      <c r="I15915" s="57">
        <f>COUNTIF($G$10:G15915,G15915)</f>
        <v>15</v>
      </c>
      <c r="J15915" s="57">
        <f>COUNTIF($G:$G,G15915)</f>
        <v>25</v>
      </c>
      <c r="K15915" s="57">
        <f>ROUND(3000*J15915/21653,0)</f>
        <v>3</v>
      </c>
    </row>
    <row r="15916" spans="1:11" x14ac:dyDescent="0.25">
      <c r="A15916" s="40">
        <v>1512303678</v>
      </c>
      <c r="B15916" s="40">
        <v>1</v>
      </c>
      <c r="C15916" s="40">
        <v>3582</v>
      </c>
      <c r="D15916" s="38" t="s">
        <v>359</v>
      </c>
      <c r="E15916" s="57" t="s">
        <v>384</v>
      </c>
      <c r="F15916" s="57">
        <f>ROUNDDOWN(C15916/50,0)*50</f>
        <v>3550</v>
      </c>
      <c r="G15916" s="57" t="str">
        <f>D15916&amp;"_"&amp;B15916&amp;"_"&amp;F15916</f>
        <v>Shanghai_1_3550</v>
      </c>
      <c r="H15916" s="57">
        <v>1.3942947646884307E-2</v>
      </c>
      <c r="I15916" s="57">
        <f>COUNTIF($G$10:G15916,G15916)</f>
        <v>16</v>
      </c>
      <c r="J15916" s="57">
        <f>COUNTIF($G:$G,G15916)</f>
        <v>25</v>
      </c>
      <c r="K15916" s="57">
        <f>ROUND(3000*J15916/21653,0)</f>
        <v>3</v>
      </c>
    </row>
    <row r="15917" spans="1:11" x14ac:dyDescent="0.25">
      <c r="A15917" s="40">
        <v>1511625579</v>
      </c>
      <c r="B15917" s="40">
        <v>1</v>
      </c>
      <c r="C15917" s="40">
        <v>3556</v>
      </c>
      <c r="D15917" s="38" t="s">
        <v>359</v>
      </c>
      <c r="E15917" s="57" t="s">
        <v>384</v>
      </c>
      <c r="F15917" s="57">
        <f>ROUNDDOWN(C15917/50,0)*50</f>
        <v>3550</v>
      </c>
      <c r="G15917" s="57" t="str">
        <f>D15917&amp;"_"&amp;B15917&amp;"_"&amp;F15917</f>
        <v>Shanghai_1_3550</v>
      </c>
      <c r="H15917" s="57">
        <v>0.11368966572193251</v>
      </c>
      <c r="I15917" s="57">
        <f>COUNTIF($G$10:G15917,G15917)</f>
        <v>17</v>
      </c>
      <c r="J15917" s="57">
        <f>COUNTIF($G:$G,G15917)</f>
        <v>25</v>
      </c>
      <c r="K15917" s="57">
        <f>ROUND(3000*J15917/21653,0)</f>
        <v>3</v>
      </c>
    </row>
    <row r="15918" spans="1:11" x14ac:dyDescent="0.25">
      <c r="A15918" s="40">
        <v>1511462653</v>
      </c>
      <c r="B15918" s="40">
        <v>1</v>
      </c>
      <c r="C15918" s="40">
        <v>3582</v>
      </c>
      <c r="D15918" s="38" t="s">
        <v>359</v>
      </c>
      <c r="E15918" s="57" t="s">
        <v>384</v>
      </c>
      <c r="F15918" s="57">
        <f>ROUNDDOWN(C15918/50,0)*50</f>
        <v>3550</v>
      </c>
      <c r="G15918" s="57" t="str">
        <f>D15918&amp;"_"&amp;B15918&amp;"_"&amp;F15918</f>
        <v>Shanghai_1_3550</v>
      </c>
      <c r="H15918" s="57">
        <v>0.11806710680059029</v>
      </c>
      <c r="I15918" s="57">
        <f>COUNTIF($G$10:G15918,G15918)</f>
        <v>18</v>
      </c>
      <c r="J15918" s="57">
        <f>COUNTIF($G:$G,G15918)</f>
        <v>25</v>
      </c>
      <c r="K15918" s="57">
        <f>ROUND(3000*J15918/21653,0)</f>
        <v>3</v>
      </c>
    </row>
    <row r="15919" spans="1:11" x14ac:dyDescent="0.25">
      <c r="A15919" s="40">
        <v>1513887344</v>
      </c>
      <c r="B15919" s="40">
        <v>1</v>
      </c>
      <c r="C15919" s="40">
        <v>3599</v>
      </c>
      <c r="D15919" s="38" t="s">
        <v>359</v>
      </c>
      <c r="E15919" s="57" t="s">
        <v>384</v>
      </c>
      <c r="F15919" s="57">
        <f>ROUNDDOWN(C15919/50,0)*50</f>
        <v>3550</v>
      </c>
      <c r="G15919" s="57" t="str">
        <f>D15919&amp;"_"&amp;B15919&amp;"_"&amp;F15919</f>
        <v>Shanghai_1_3550</v>
      </c>
      <c r="H15919" s="57">
        <v>0.13089802247314397</v>
      </c>
      <c r="I15919" s="57">
        <f>COUNTIF($G$10:G15919,G15919)</f>
        <v>19</v>
      </c>
      <c r="J15919" s="57">
        <f>COUNTIF($G:$G,G15919)</f>
        <v>25</v>
      </c>
      <c r="K15919" s="57">
        <f>ROUND(3000*J15919/21653,0)</f>
        <v>3</v>
      </c>
    </row>
    <row r="15920" spans="1:11" x14ac:dyDescent="0.25">
      <c r="A15920" s="40">
        <v>1517153993</v>
      </c>
      <c r="B15920" s="40">
        <v>1</v>
      </c>
      <c r="C15920" s="40">
        <v>3581</v>
      </c>
      <c r="D15920" s="38" t="s">
        <v>359</v>
      </c>
      <c r="E15920" s="57" t="s">
        <v>384</v>
      </c>
      <c r="F15920" s="57">
        <f>ROUNDDOWN(C15920/50,0)*50</f>
        <v>3550</v>
      </c>
      <c r="G15920" s="57" t="str">
        <f>D15920&amp;"_"&amp;B15920&amp;"_"&amp;F15920</f>
        <v>Shanghai_1_3550</v>
      </c>
      <c r="H15920" s="57">
        <v>0.15279229015827134</v>
      </c>
      <c r="I15920" s="57">
        <f>COUNTIF($G$10:G15920,G15920)</f>
        <v>20</v>
      </c>
      <c r="J15920" s="57">
        <f>COUNTIF($G:$G,G15920)</f>
        <v>25</v>
      </c>
      <c r="K15920" s="57">
        <f>ROUND(3000*J15920/21653,0)</f>
        <v>3</v>
      </c>
    </row>
    <row r="15921" spans="1:11" x14ac:dyDescent="0.25">
      <c r="A15921" s="40">
        <v>1519137743</v>
      </c>
      <c r="B15921" s="40">
        <v>1</v>
      </c>
      <c r="C15921" s="40">
        <v>532</v>
      </c>
      <c r="D15921" s="38" t="s">
        <v>359</v>
      </c>
      <c r="E15921" s="57" t="s">
        <v>384</v>
      </c>
      <c r="F15921" s="57">
        <f>ROUNDDOWN(C15921/50,0)*50</f>
        <v>500</v>
      </c>
      <c r="G15921" s="57" t="str">
        <f>D15921&amp;"_"&amp;B15921&amp;"_"&amp;F15921</f>
        <v>Shanghai_1_500</v>
      </c>
      <c r="H15921" s="57">
        <v>0.79951335569694848</v>
      </c>
      <c r="I15921" s="57">
        <f>COUNTIF($G$10:G15921,G15921)</f>
        <v>33</v>
      </c>
      <c r="J15921" s="57">
        <f>COUNTIF($G:$G,G15921)</f>
        <v>67</v>
      </c>
      <c r="K15921" s="57">
        <f>ROUND(3000*J15921/21653,0)</f>
        <v>9</v>
      </c>
    </row>
    <row r="15922" spans="1:11" x14ac:dyDescent="0.25">
      <c r="A15922" s="40">
        <v>1517613575</v>
      </c>
      <c r="B15922" s="40">
        <v>1</v>
      </c>
      <c r="C15922" s="40">
        <v>2585</v>
      </c>
      <c r="D15922" s="38" t="s">
        <v>361</v>
      </c>
      <c r="E15922" s="57" t="s">
        <v>384</v>
      </c>
      <c r="F15922" s="57">
        <f>ROUNDDOWN(C15922/50,0)*50</f>
        <v>2550</v>
      </c>
      <c r="G15922" s="57" t="str">
        <f>D15922&amp;"_"&amp;B15922&amp;"_"&amp;F15922</f>
        <v>Guangzhou_1_2550</v>
      </c>
      <c r="H15922" s="57">
        <v>0.79952650381727541</v>
      </c>
      <c r="I15922" s="57">
        <f>COUNTIF($G$10:G15922,G15922)</f>
        <v>18</v>
      </c>
      <c r="J15922" s="57">
        <f>COUNTIF($G:$G,G15922)</f>
        <v>25</v>
      </c>
      <c r="K15922" s="57">
        <f>ROUND(3000*J15922/21653,0)</f>
        <v>3</v>
      </c>
    </row>
    <row r="15923" spans="1:11" x14ac:dyDescent="0.25">
      <c r="A15923" s="40">
        <v>1517547754</v>
      </c>
      <c r="B15923" s="40">
        <v>1</v>
      </c>
      <c r="C15923" s="40">
        <v>2538</v>
      </c>
      <c r="D15923" s="38" t="s">
        <v>358</v>
      </c>
      <c r="E15923" s="57" t="s">
        <v>384</v>
      </c>
      <c r="F15923" s="57">
        <f>ROUNDDOWN(C15923/50,0)*50</f>
        <v>2500</v>
      </c>
      <c r="G15923" s="57" t="str">
        <f>D15923&amp;"_"&amp;B15923&amp;"_"&amp;F15923</f>
        <v>Shenzhen_1_2500</v>
      </c>
      <c r="H15923" s="57">
        <v>0.79960390970395623</v>
      </c>
      <c r="I15923" s="57">
        <f>COUNTIF($G$10:G15923,G15923)</f>
        <v>13</v>
      </c>
      <c r="J15923" s="57">
        <f>COUNTIF($G:$G,G15923)</f>
        <v>34</v>
      </c>
      <c r="K15923" s="57">
        <f>ROUND(3000*J15923/21653,0)</f>
        <v>5</v>
      </c>
    </row>
    <row r="15924" spans="1:11" x14ac:dyDescent="0.25">
      <c r="A15924" s="40">
        <v>1511249015</v>
      </c>
      <c r="B15924" s="40">
        <v>1</v>
      </c>
      <c r="C15924" s="40">
        <v>279</v>
      </c>
      <c r="D15924" s="38" t="s">
        <v>360</v>
      </c>
      <c r="E15924" s="57" t="s">
        <v>384</v>
      </c>
      <c r="F15924" s="57">
        <f>ROUNDDOWN(C15924/50,0)*50</f>
        <v>250</v>
      </c>
      <c r="G15924" s="57" t="str">
        <f>D15924&amp;"_"&amp;B15924&amp;"_"&amp;F15924</f>
        <v>Beijing_1_250</v>
      </c>
      <c r="H15924" s="57">
        <v>0.79965729129653396</v>
      </c>
      <c r="I15924" s="57">
        <f>COUNTIF($G$10:G15924,G15924)</f>
        <v>69</v>
      </c>
      <c r="J15924" s="57">
        <f>COUNTIF($G:$G,G15924)</f>
        <v>86</v>
      </c>
      <c r="K15924" s="57">
        <f>ROUND(3000*J15924/21653,0)</f>
        <v>12</v>
      </c>
    </row>
    <row r="15925" spans="1:11" x14ac:dyDescent="0.25">
      <c r="A15925" s="40">
        <v>1514309897</v>
      </c>
      <c r="B15925" s="40">
        <v>1</v>
      </c>
      <c r="C15925" s="40">
        <v>289</v>
      </c>
      <c r="D15925" s="38" t="s">
        <v>359</v>
      </c>
      <c r="E15925" s="57" t="s">
        <v>384</v>
      </c>
      <c r="F15925" s="57">
        <f>ROUNDDOWN(C15925/50,0)*50</f>
        <v>250</v>
      </c>
      <c r="G15925" s="57" t="str">
        <f>D15925&amp;"_"&amp;B15925&amp;"_"&amp;F15925</f>
        <v>Shanghai_1_250</v>
      </c>
      <c r="H15925" s="57">
        <v>0.79966176799807254</v>
      </c>
      <c r="I15925" s="57">
        <f>COUNTIF($G$10:G15925,G15925)</f>
        <v>63</v>
      </c>
      <c r="J15925" s="57">
        <f>COUNTIF($G:$G,G15925)</f>
        <v>78</v>
      </c>
      <c r="K15925" s="57">
        <f>ROUND(3000*J15925/21653,0)</f>
        <v>11</v>
      </c>
    </row>
    <row r="15926" spans="1:11" x14ac:dyDescent="0.25">
      <c r="A15926" s="40">
        <v>1513619748</v>
      </c>
      <c r="B15926" s="40">
        <v>1</v>
      </c>
      <c r="C15926" s="40">
        <v>1926</v>
      </c>
      <c r="D15926" s="38" t="s">
        <v>358</v>
      </c>
      <c r="E15926" s="57" t="s">
        <v>384</v>
      </c>
      <c r="F15926" s="57">
        <f>ROUNDDOWN(C15926/50,0)*50</f>
        <v>1900</v>
      </c>
      <c r="G15926" s="57" t="str">
        <f>D15926&amp;"_"&amp;B15926&amp;"_"&amp;F15926</f>
        <v>Shenzhen_1_1900</v>
      </c>
      <c r="H15926" s="57">
        <v>0.79967270632586929</v>
      </c>
      <c r="I15926" s="57">
        <f>COUNTIF($G$10:G15926,G15926)</f>
        <v>18</v>
      </c>
      <c r="J15926" s="57">
        <f>COUNTIF($G:$G,G15926)</f>
        <v>43</v>
      </c>
      <c r="K15926" s="57">
        <f>ROUND(3000*J15926/21653,0)</f>
        <v>6</v>
      </c>
    </row>
    <row r="15927" spans="1:11" x14ac:dyDescent="0.25">
      <c r="A15927" s="40">
        <v>1518306908</v>
      </c>
      <c r="B15927" s="40">
        <v>1</v>
      </c>
      <c r="C15927" s="40">
        <v>83</v>
      </c>
      <c r="D15927" s="38" t="s">
        <v>361</v>
      </c>
      <c r="E15927" s="57" t="s">
        <v>384</v>
      </c>
      <c r="F15927" s="57">
        <f>ROUNDDOWN(C15927/50,0)*50</f>
        <v>50</v>
      </c>
      <c r="G15927" s="57" t="str">
        <f>D15927&amp;"_"&amp;B15927&amp;"_"&amp;F15927</f>
        <v>Guangzhou_1_50</v>
      </c>
      <c r="H15927" s="57">
        <v>0.7997082794279462</v>
      </c>
      <c r="I15927" s="57">
        <f>COUNTIF($G$10:G15927,G15927)</f>
        <v>29</v>
      </c>
      <c r="J15927" s="57">
        <f>COUNTIF($G:$G,G15927)</f>
        <v>35</v>
      </c>
      <c r="K15927" s="57">
        <f>ROUND(3000*J15927/21653,0)</f>
        <v>5</v>
      </c>
    </row>
    <row r="15928" spans="1:11" x14ac:dyDescent="0.25">
      <c r="A15928" s="40">
        <v>1513800741</v>
      </c>
      <c r="B15928" s="40">
        <v>0</v>
      </c>
      <c r="C15928" s="40">
        <v>1788</v>
      </c>
      <c r="D15928" s="38" t="s">
        <v>359</v>
      </c>
      <c r="E15928" s="57" t="s">
        <v>384</v>
      </c>
      <c r="F15928" s="57">
        <f>ROUNDDOWN(C15928/50,0)*50</f>
        <v>1750</v>
      </c>
      <c r="G15928" s="57" t="str">
        <f>D15928&amp;"_"&amp;B15928&amp;"_"&amp;F15928</f>
        <v>Shanghai_0_1750</v>
      </c>
      <c r="H15928" s="57">
        <v>0.79971143542941125</v>
      </c>
      <c r="I15928" s="57">
        <f>COUNTIF($G$10:G15928,G15928)</f>
        <v>31</v>
      </c>
      <c r="J15928" s="57">
        <f>COUNTIF($G:$G,G15928)</f>
        <v>36</v>
      </c>
      <c r="K15928" s="57">
        <f>ROUND(3000*J15928/21653,0)</f>
        <v>5</v>
      </c>
    </row>
    <row r="15929" spans="1:11" x14ac:dyDescent="0.25">
      <c r="A15929" s="40">
        <v>1517459571</v>
      </c>
      <c r="B15929" s="40">
        <v>0</v>
      </c>
      <c r="C15929" s="40">
        <v>2640</v>
      </c>
      <c r="D15929" s="38" t="s">
        <v>360</v>
      </c>
      <c r="E15929" s="57" t="s">
        <v>384</v>
      </c>
      <c r="F15929" s="57">
        <f>ROUNDDOWN(C15929/50,0)*50</f>
        <v>2600</v>
      </c>
      <c r="G15929" s="57" t="str">
        <f>D15929&amp;"_"&amp;B15929&amp;"_"&amp;F15929</f>
        <v>Beijing_0_2600</v>
      </c>
      <c r="H15929" s="57">
        <v>0.79971147601304349</v>
      </c>
      <c r="I15929" s="57">
        <f>COUNTIF($G$10:G15929,G15929)</f>
        <v>18</v>
      </c>
      <c r="J15929" s="57">
        <f>COUNTIF($G:$G,G15929)</f>
        <v>22</v>
      </c>
      <c r="K15929" s="57">
        <f>ROUND(3000*J15929/21653,0)</f>
        <v>3</v>
      </c>
    </row>
    <row r="15930" spans="1:11" x14ac:dyDescent="0.25">
      <c r="A15930" s="40">
        <v>1511933885</v>
      </c>
      <c r="B15930" s="40">
        <v>1</v>
      </c>
      <c r="C15930" s="40">
        <v>4600</v>
      </c>
      <c r="D15930" s="38" t="s">
        <v>359</v>
      </c>
      <c r="E15930" s="57" t="s">
        <v>384</v>
      </c>
      <c r="F15930" s="57">
        <f>ROUNDDOWN(C15930/50,0)*50</f>
        <v>4600</v>
      </c>
      <c r="G15930" s="57" t="str">
        <f>D15930&amp;"_"&amp;B15930&amp;"_"&amp;F15930</f>
        <v>Shanghai_1_4600</v>
      </c>
      <c r="H15930" s="57">
        <v>0.79974877830486812</v>
      </c>
      <c r="I15930" s="57">
        <f>COUNTIF($G$10:G15930,G15930)</f>
        <v>9</v>
      </c>
      <c r="J15930" s="57">
        <f>COUNTIF($G:$G,G15930)</f>
        <v>14</v>
      </c>
      <c r="K15930" s="57">
        <f>ROUND(3000*J15930/21653,0)</f>
        <v>2</v>
      </c>
    </row>
    <row r="15931" spans="1:11" x14ac:dyDescent="0.25">
      <c r="A15931" s="40">
        <v>1516193013</v>
      </c>
      <c r="B15931" s="40">
        <v>1</v>
      </c>
      <c r="C15931" s="40">
        <v>489</v>
      </c>
      <c r="D15931" s="38" t="s">
        <v>360</v>
      </c>
      <c r="E15931" s="57" t="s">
        <v>384</v>
      </c>
      <c r="F15931" s="57">
        <f>ROUNDDOWN(C15931/50,0)*50</f>
        <v>450</v>
      </c>
      <c r="G15931" s="57" t="str">
        <f>D15931&amp;"_"&amp;B15931&amp;"_"&amp;F15931</f>
        <v>Beijing_1_450</v>
      </c>
      <c r="H15931" s="57">
        <v>0.79982564667352551</v>
      </c>
      <c r="I15931" s="57">
        <f>COUNTIF($G$10:G15931,G15931)</f>
        <v>69</v>
      </c>
      <c r="J15931" s="57">
        <f>COUNTIF($G:$G,G15931)</f>
        <v>84</v>
      </c>
      <c r="K15931" s="57">
        <f>ROUND(3000*J15931/21653,0)</f>
        <v>12</v>
      </c>
    </row>
    <row r="15932" spans="1:11" x14ac:dyDescent="0.25">
      <c r="A15932" s="40">
        <v>1512369741</v>
      </c>
      <c r="B15932" s="40">
        <v>0</v>
      </c>
      <c r="C15932" s="40">
        <v>690</v>
      </c>
      <c r="D15932" s="38" t="s">
        <v>358</v>
      </c>
      <c r="E15932" s="57" t="s">
        <v>384</v>
      </c>
      <c r="F15932" s="57">
        <f>ROUNDDOWN(C15932/50,0)*50</f>
        <v>650</v>
      </c>
      <c r="G15932" s="57" t="str">
        <f>D15932&amp;"_"&amp;B15932&amp;"_"&amp;F15932</f>
        <v>Shenzhen_0_650</v>
      </c>
      <c r="H15932" s="57">
        <v>0.79986850044570501</v>
      </c>
      <c r="I15932" s="57">
        <f>COUNTIF($G$10:G15932,G15932)</f>
        <v>14</v>
      </c>
      <c r="J15932" s="57">
        <f>COUNTIF($G:$G,G15932)</f>
        <v>23</v>
      </c>
      <c r="K15932" s="57">
        <f>ROUND(3000*J15932/21653,0)</f>
        <v>3</v>
      </c>
    </row>
    <row r="15933" spans="1:11" x14ac:dyDescent="0.25">
      <c r="A15933" s="40">
        <v>1516822657</v>
      </c>
      <c r="B15933" s="40">
        <v>1</v>
      </c>
      <c r="C15933" s="40">
        <v>2117</v>
      </c>
      <c r="D15933" s="38" t="s">
        <v>359</v>
      </c>
      <c r="E15933" s="57" t="s">
        <v>384</v>
      </c>
      <c r="F15933" s="57">
        <f>ROUNDDOWN(C15933/50,0)*50</f>
        <v>2100</v>
      </c>
      <c r="G15933" s="57" t="str">
        <f>D15933&amp;"_"&amp;B15933&amp;"_"&amp;F15933</f>
        <v>Shanghai_1_2100</v>
      </c>
      <c r="H15933" s="57">
        <v>0.79989527333216903</v>
      </c>
      <c r="I15933" s="57">
        <f>COUNTIF($G$10:G15933,G15933)</f>
        <v>42</v>
      </c>
      <c r="J15933" s="57">
        <f>COUNTIF($G:$G,G15933)</f>
        <v>47</v>
      </c>
      <c r="K15933" s="57">
        <f>ROUND(3000*J15933/21653,0)</f>
        <v>7</v>
      </c>
    </row>
    <row r="15934" spans="1:11" x14ac:dyDescent="0.25">
      <c r="A15934" s="40">
        <v>1517491234</v>
      </c>
      <c r="B15934" s="40">
        <v>1</v>
      </c>
      <c r="C15934" s="40">
        <v>932</v>
      </c>
      <c r="D15934" s="38" t="s">
        <v>360</v>
      </c>
      <c r="E15934" s="57" t="s">
        <v>384</v>
      </c>
      <c r="F15934" s="57">
        <f>ROUNDDOWN(C15934/50,0)*50</f>
        <v>900</v>
      </c>
      <c r="G15934" s="57" t="str">
        <f>D15934&amp;"_"&amp;B15934&amp;"_"&amp;F15934</f>
        <v>Beijing_1_900</v>
      </c>
      <c r="H15934" s="57">
        <v>0.79991878098682023</v>
      </c>
      <c r="I15934" s="57">
        <f>COUNTIF($G$10:G15934,G15934)</f>
        <v>69</v>
      </c>
      <c r="J15934" s="57">
        <f>COUNTIF($G:$G,G15934)</f>
        <v>80</v>
      </c>
      <c r="K15934" s="57">
        <f>ROUND(3000*J15934/21653,0)</f>
        <v>11</v>
      </c>
    </row>
    <row r="15935" spans="1:11" x14ac:dyDescent="0.25">
      <c r="A15935" s="40">
        <v>1516722253</v>
      </c>
      <c r="B15935" s="40">
        <v>1</v>
      </c>
      <c r="C15935" s="40">
        <v>3234</v>
      </c>
      <c r="D15935" s="38" t="s">
        <v>359</v>
      </c>
      <c r="E15935" s="57" t="s">
        <v>384</v>
      </c>
      <c r="F15935" s="57">
        <f>ROUNDDOWN(C15935/50,0)*50</f>
        <v>3200</v>
      </c>
      <c r="G15935" s="57" t="str">
        <f>D15935&amp;"_"&amp;B15935&amp;"_"&amp;F15935</f>
        <v>Shanghai_1_3200</v>
      </c>
      <c r="H15935" s="57">
        <v>0.79992620225097877</v>
      </c>
      <c r="I15935" s="57">
        <f>COUNTIF($G$10:G15935,G15935)</f>
        <v>29</v>
      </c>
      <c r="J15935" s="57">
        <f>COUNTIF($G:$G,G15935)</f>
        <v>35</v>
      </c>
      <c r="K15935" s="57">
        <f>ROUND(3000*J15935/21653,0)</f>
        <v>5</v>
      </c>
    </row>
    <row r="15936" spans="1:11" x14ac:dyDescent="0.25">
      <c r="A15936" s="40">
        <v>1513159192</v>
      </c>
      <c r="B15936" s="40">
        <v>0</v>
      </c>
      <c r="C15936" s="40">
        <v>1762</v>
      </c>
      <c r="D15936" s="38" t="s">
        <v>359</v>
      </c>
      <c r="E15936" s="57" t="s">
        <v>384</v>
      </c>
      <c r="F15936" s="57">
        <f>ROUNDDOWN(C15936/50,0)*50</f>
        <v>1750</v>
      </c>
      <c r="G15936" s="57" t="str">
        <f>D15936&amp;"_"&amp;B15936&amp;"_"&amp;F15936</f>
        <v>Shanghai_0_1750</v>
      </c>
      <c r="H15936" s="57">
        <v>0.79994164702600412</v>
      </c>
      <c r="I15936" s="57">
        <f>COUNTIF($G$10:G15936,G15936)</f>
        <v>32</v>
      </c>
      <c r="J15936" s="57">
        <f>COUNTIF($G:$G,G15936)</f>
        <v>36</v>
      </c>
      <c r="K15936" s="57">
        <f>ROUND(3000*J15936/21653,0)</f>
        <v>5</v>
      </c>
    </row>
    <row r="15937" spans="1:11" x14ac:dyDescent="0.25">
      <c r="A15937" s="40">
        <v>1517839904</v>
      </c>
      <c r="B15937" s="40">
        <v>1</v>
      </c>
      <c r="C15937" s="40">
        <v>3004</v>
      </c>
      <c r="D15937" s="38" t="s">
        <v>360</v>
      </c>
      <c r="E15937" s="57" t="s">
        <v>384</v>
      </c>
      <c r="F15937" s="57">
        <f>ROUNDDOWN(C15937/50,0)*50</f>
        <v>3000</v>
      </c>
      <c r="G15937" s="57" t="str">
        <f>D15937&amp;"_"&amp;B15937&amp;"_"&amp;F15937</f>
        <v>Beijing_1_3000</v>
      </c>
      <c r="H15937" s="57">
        <v>0.7999608897474173</v>
      </c>
      <c r="I15937" s="57">
        <f>COUNTIF($G$10:G15937,G15937)</f>
        <v>37</v>
      </c>
      <c r="J15937" s="57">
        <f>COUNTIF($G:$G,G15937)</f>
        <v>47</v>
      </c>
      <c r="K15937" s="57">
        <f>ROUND(3000*J15937/21653,0)</f>
        <v>7</v>
      </c>
    </row>
    <row r="15938" spans="1:11" x14ac:dyDescent="0.25">
      <c r="A15938" s="40">
        <v>1516487014</v>
      </c>
      <c r="B15938" s="40">
        <v>1</v>
      </c>
      <c r="C15938" s="40">
        <v>461</v>
      </c>
      <c r="D15938" s="38" t="s">
        <v>359</v>
      </c>
      <c r="E15938" s="57" t="s">
        <v>384</v>
      </c>
      <c r="F15938" s="57">
        <f>ROUNDDOWN(C15938/50,0)*50</f>
        <v>450</v>
      </c>
      <c r="G15938" s="57" t="str">
        <f>D15938&amp;"_"&amp;B15938&amp;"_"&amp;F15938</f>
        <v>Shanghai_1_450</v>
      </c>
      <c r="H15938" s="57">
        <v>0.80002533234927231</v>
      </c>
      <c r="I15938" s="57">
        <f>COUNTIF($G$10:G15938,G15938)</f>
        <v>41</v>
      </c>
      <c r="J15938" s="57">
        <f>COUNTIF($G:$G,G15938)</f>
        <v>74</v>
      </c>
      <c r="K15938" s="57">
        <f>ROUND(3000*J15938/21653,0)</f>
        <v>10</v>
      </c>
    </row>
    <row r="15939" spans="1:11" x14ac:dyDescent="0.25">
      <c r="A15939" s="40">
        <v>1518006367</v>
      </c>
      <c r="B15939" s="40">
        <v>1</v>
      </c>
      <c r="C15939" s="40">
        <v>2356</v>
      </c>
      <c r="D15939" s="38" t="s">
        <v>358</v>
      </c>
      <c r="E15939" s="57" t="s">
        <v>384</v>
      </c>
      <c r="F15939" s="57">
        <f>ROUNDDOWN(C15939/50,0)*50</f>
        <v>2350</v>
      </c>
      <c r="G15939" s="57" t="str">
        <f>D15939&amp;"_"&amp;B15939&amp;"_"&amp;F15939</f>
        <v>Shenzhen_1_2350</v>
      </c>
      <c r="H15939" s="57">
        <v>0.80016651075007494</v>
      </c>
      <c r="I15939" s="57">
        <f>COUNTIF($G$10:G15939,G15939)</f>
        <v>20</v>
      </c>
      <c r="J15939" s="57">
        <f>COUNTIF($G:$G,G15939)</f>
        <v>40</v>
      </c>
      <c r="K15939" s="57">
        <f>ROUND(3000*J15939/21653,0)</f>
        <v>6</v>
      </c>
    </row>
    <row r="15940" spans="1:11" x14ac:dyDescent="0.25">
      <c r="A15940" s="40">
        <v>1516568098</v>
      </c>
      <c r="B15940" s="40">
        <v>1</v>
      </c>
      <c r="C15940" s="40">
        <v>3620</v>
      </c>
      <c r="D15940" s="38" t="s">
        <v>359</v>
      </c>
      <c r="E15940" s="57" t="s">
        <v>384</v>
      </c>
      <c r="F15940" s="57">
        <f>ROUNDDOWN(C15940/50,0)*50</f>
        <v>3600</v>
      </c>
      <c r="G15940" s="57" t="str">
        <f>D15940&amp;"_"&amp;B15940&amp;"_"&amp;F15940</f>
        <v>Shanghai_1_3600</v>
      </c>
      <c r="H15940" s="57">
        <v>0.21558528414347478</v>
      </c>
      <c r="I15940" s="57">
        <f>COUNTIF($G$10:G15940,G15940)</f>
        <v>9</v>
      </c>
      <c r="J15940" s="57">
        <f>COUNTIF($G:$G,G15940)</f>
        <v>23</v>
      </c>
      <c r="K15940" s="57">
        <f>ROUND(3000*J15940/21653,0)</f>
        <v>3</v>
      </c>
    </row>
    <row r="15941" spans="1:11" x14ac:dyDescent="0.25">
      <c r="A15941" s="40">
        <v>1512159508</v>
      </c>
      <c r="B15941" s="40">
        <v>1</v>
      </c>
      <c r="C15941" s="40">
        <v>3620</v>
      </c>
      <c r="D15941" s="38" t="s">
        <v>359</v>
      </c>
      <c r="E15941" s="57" t="s">
        <v>384</v>
      </c>
      <c r="F15941" s="57">
        <f>ROUNDDOWN(C15941/50,0)*50</f>
        <v>3600</v>
      </c>
      <c r="G15941" s="57" t="str">
        <f>D15941&amp;"_"&amp;B15941&amp;"_"&amp;F15941</f>
        <v>Shanghai_1_3600</v>
      </c>
      <c r="H15941" s="57">
        <v>0.26203147649653191</v>
      </c>
      <c r="I15941" s="57">
        <f>COUNTIF($G$10:G15941,G15941)</f>
        <v>10</v>
      </c>
      <c r="J15941" s="57">
        <f>COUNTIF($G:$G,G15941)</f>
        <v>23</v>
      </c>
      <c r="K15941" s="57">
        <f>ROUND(3000*J15941/21653,0)</f>
        <v>3</v>
      </c>
    </row>
    <row r="15942" spans="1:11" x14ac:dyDescent="0.25">
      <c r="A15942" s="40">
        <v>1514608753</v>
      </c>
      <c r="B15942" s="40">
        <v>1</v>
      </c>
      <c r="C15942" s="40">
        <v>3609</v>
      </c>
      <c r="D15942" s="38" t="s">
        <v>359</v>
      </c>
      <c r="E15942" s="57" t="s">
        <v>384</v>
      </c>
      <c r="F15942" s="57">
        <f>ROUNDDOWN(C15942/50,0)*50</f>
        <v>3600</v>
      </c>
      <c r="G15942" s="57" t="str">
        <f>D15942&amp;"_"&amp;B15942&amp;"_"&amp;F15942</f>
        <v>Shanghai_1_3600</v>
      </c>
      <c r="H15942" s="57">
        <v>0.3277167281051665</v>
      </c>
      <c r="I15942" s="57">
        <f>COUNTIF($G$10:G15942,G15942)</f>
        <v>11</v>
      </c>
      <c r="J15942" s="57">
        <f>COUNTIF($G:$G,G15942)</f>
        <v>23</v>
      </c>
      <c r="K15942" s="57">
        <f>ROUND(3000*J15942/21653,0)</f>
        <v>3</v>
      </c>
    </row>
    <row r="15943" spans="1:11" x14ac:dyDescent="0.25">
      <c r="A15943" s="40">
        <v>1517433015</v>
      </c>
      <c r="B15943" s="40">
        <v>1</v>
      </c>
      <c r="C15943" s="40">
        <v>3632</v>
      </c>
      <c r="D15943" s="38" t="s">
        <v>359</v>
      </c>
      <c r="E15943" s="57" t="s">
        <v>384</v>
      </c>
      <c r="F15943" s="57">
        <f>ROUNDDOWN(C15943/50,0)*50</f>
        <v>3600</v>
      </c>
      <c r="G15943" s="57" t="str">
        <f>D15943&amp;"_"&amp;B15943&amp;"_"&amp;F15943</f>
        <v>Shanghai_1_3600</v>
      </c>
      <c r="H15943" s="57">
        <v>0.37445102897899352</v>
      </c>
      <c r="I15943" s="57">
        <f>COUNTIF($G$10:G15943,G15943)</f>
        <v>12</v>
      </c>
      <c r="J15943" s="57">
        <f>COUNTIF($G:$G,G15943)</f>
        <v>23</v>
      </c>
      <c r="K15943" s="57">
        <f>ROUND(3000*J15943/21653,0)</f>
        <v>3</v>
      </c>
    </row>
    <row r="15944" spans="1:11" x14ac:dyDescent="0.25">
      <c r="A15944" s="40">
        <v>1511332514</v>
      </c>
      <c r="B15944" s="40">
        <v>1</v>
      </c>
      <c r="C15944" s="40">
        <v>3606</v>
      </c>
      <c r="D15944" s="38" t="s">
        <v>359</v>
      </c>
      <c r="E15944" s="57" t="s">
        <v>384</v>
      </c>
      <c r="F15944" s="57">
        <f>ROUNDDOWN(C15944/50,0)*50</f>
        <v>3600</v>
      </c>
      <c r="G15944" s="57" t="str">
        <f>D15944&amp;"_"&amp;B15944&amp;"_"&amp;F15944</f>
        <v>Shanghai_1_3600</v>
      </c>
      <c r="H15944" s="57">
        <v>0.43090805509044061</v>
      </c>
      <c r="I15944" s="57">
        <f>COUNTIF($G$10:G15944,G15944)</f>
        <v>13</v>
      </c>
      <c r="J15944" s="57">
        <f>COUNTIF($G:$G,G15944)</f>
        <v>23</v>
      </c>
      <c r="K15944" s="57">
        <f>ROUND(3000*J15944/21653,0)</f>
        <v>3</v>
      </c>
    </row>
    <row r="15945" spans="1:11" x14ac:dyDescent="0.25">
      <c r="A15945" s="40">
        <v>1517811096</v>
      </c>
      <c r="B15945" s="40">
        <v>1</v>
      </c>
      <c r="C15945" s="40">
        <v>3628</v>
      </c>
      <c r="D15945" s="38" t="s">
        <v>359</v>
      </c>
      <c r="E15945" s="57" t="s">
        <v>384</v>
      </c>
      <c r="F15945" s="57">
        <f>ROUNDDOWN(C15945/50,0)*50</f>
        <v>3600</v>
      </c>
      <c r="G15945" s="57" t="str">
        <f>D15945&amp;"_"&amp;B15945&amp;"_"&amp;F15945</f>
        <v>Shanghai_1_3600</v>
      </c>
      <c r="H15945" s="57">
        <v>0.45911658949714973</v>
      </c>
      <c r="I15945" s="57">
        <f>COUNTIF($G$10:G15945,G15945)</f>
        <v>14</v>
      </c>
      <c r="J15945" s="57">
        <f>COUNTIF($G:$G,G15945)</f>
        <v>23</v>
      </c>
      <c r="K15945" s="57">
        <f>ROUND(3000*J15945/21653,0)</f>
        <v>3</v>
      </c>
    </row>
    <row r="15946" spans="1:11" x14ac:dyDescent="0.25">
      <c r="A15946" s="40">
        <v>1514911136</v>
      </c>
      <c r="B15946" s="40">
        <v>1</v>
      </c>
      <c r="C15946" s="40">
        <v>1383</v>
      </c>
      <c r="D15946" s="38" t="s">
        <v>358</v>
      </c>
      <c r="E15946" s="57" t="s">
        <v>384</v>
      </c>
      <c r="F15946" s="57">
        <f>ROUNDDOWN(C15946/50,0)*50</f>
        <v>1350</v>
      </c>
      <c r="G15946" s="57" t="str">
        <f>D15946&amp;"_"&amp;B15946&amp;"_"&amp;F15946</f>
        <v>Shenzhen_1_1350</v>
      </c>
      <c r="H15946" s="57">
        <v>0.80035693015689691</v>
      </c>
      <c r="I15946" s="57">
        <f>COUNTIF($G$10:G15946,G15946)</f>
        <v>27</v>
      </c>
      <c r="J15946" s="57">
        <f>COUNTIF($G:$G,G15946)</f>
        <v>54</v>
      </c>
      <c r="K15946" s="57">
        <f>ROUND(3000*J15946/21653,0)</f>
        <v>7</v>
      </c>
    </row>
    <row r="15947" spans="1:11" x14ac:dyDescent="0.25">
      <c r="A15947" s="40">
        <v>1512780847</v>
      </c>
      <c r="B15947" s="40">
        <v>1</v>
      </c>
      <c r="C15947" s="40">
        <v>2052</v>
      </c>
      <c r="D15947" s="38" t="s">
        <v>359</v>
      </c>
      <c r="E15947" s="57" t="s">
        <v>384</v>
      </c>
      <c r="F15947" s="57">
        <f>ROUNDDOWN(C15947/50,0)*50</f>
        <v>2050</v>
      </c>
      <c r="G15947" s="57" t="str">
        <f>D15947&amp;"_"&amp;B15947&amp;"_"&amp;F15947</f>
        <v>Shanghai_1_2050</v>
      </c>
      <c r="H15947" s="57">
        <v>0.80037135930243131</v>
      </c>
      <c r="I15947" s="57">
        <f>COUNTIF($G$10:G15947,G15947)</f>
        <v>48</v>
      </c>
      <c r="J15947" s="57">
        <f>COUNTIF($G:$G,G15947)</f>
        <v>59</v>
      </c>
      <c r="K15947" s="57">
        <f>ROUND(3000*J15947/21653,0)</f>
        <v>8</v>
      </c>
    </row>
    <row r="15948" spans="1:11" x14ac:dyDescent="0.25">
      <c r="A15948" s="40">
        <v>1516994553</v>
      </c>
      <c r="B15948" s="40">
        <v>1</v>
      </c>
      <c r="C15948" s="40">
        <v>1893</v>
      </c>
      <c r="D15948" s="38" t="s">
        <v>360</v>
      </c>
      <c r="E15948" s="57" t="s">
        <v>384</v>
      </c>
      <c r="F15948" s="57">
        <f>ROUNDDOWN(C15948/50,0)*50</f>
        <v>1850</v>
      </c>
      <c r="G15948" s="57" t="str">
        <f>D15948&amp;"_"&amp;B15948&amp;"_"&amp;F15948</f>
        <v>Beijing_1_1850</v>
      </c>
      <c r="H15948" s="57">
        <v>0.80040860712127149</v>
      </c>
      <c r="I15948" s="57">
        <f>COUNTIF($G$10:G15948,G15948)</f>
        <v>49</v>
      </c>
      <c r="J15948" s="57">
        <f>COUNTIF($G:$G,G15948)</f>
        <v>67</v>
      </c>
      <c r="K15948" s="57">
        <f>ROUND(3000*J15948/21653,0)</f>
        <v>9</v>
      </c>
    </row>
    <row r="15949" spans="1:11" x14ac:dyDescent="0.25">
      <c r="A15949" s="40">
        <v>1515531489</v>
      </c>
      <c r="B15949" s="40">
        <v>1</v>
      </c>
      <c r="C15949" s="40">
        <v>1772</v>
      </c>
      <c r="D15949" s="38" t="s">
        <v>359</v>
      </c>
      <c r="E15949" s="57" t="s">
        <v>384</v>
      </c>
      <c r="F15949" s="57">
        <f>ROUNDDOWN(C15949/50,0)*50</f>
        <v>1750</v>
      </c>
      <c r="G15949" s="57" t="str">
        <f>D15949&amp;"_"&amp;B15949&amp;"_"&amp;F15949</f>
        <v>Shanghai_1_1750</v>
      </c>
      <c r="H15949" s="57">
        <v>0.80044480300085574</v>
      </c>
      <c r="I15949" s="57">
        <f>COUNTIF($G$10:G15949,G15949)</f>
        <v>53</v>
      </c>
      <c r="J15949" s="57">
        <f>COUNTIF($G:$G,G15949)</f>
        <v>66</v>
      </c>
      <c r="K15949" s="57">
        <f>ROUND(3000*J15949/21653,0)</f>
        <v>9</v>
      </c>
    </row>
    <row r="15950" spans="1:11" x14ac:dyDescent="0.25">
      <c r="A15950" s="40">
        <v>1519422236</v>
      </c>
      <c r="B15950" s="40">
        <v>1</v>
      </c>
      <c r="C15950" s="40">
        <v>3701</v>
      </c>
      <c r="D15950" s="38" t="s">
        <v>358</v>
      </c>
      <c r="E15950" s="57" t="s">
        <v>384</v>
      </c>
      <c r="F15950" s="57">
        <f>ROUNDDOWN(C15950/50,0)*50</f>
        <v>3700</v>
      </c>
      <c r="G15950" s="57" t="str">
        <f>D15950&amp;"_"&amp;B15950&amp;"_"&amp;F15950</f>
        <v>Shenzhen_1_3700</v>
      </c>
      <c r="H15950" s="57">
        <v>0.80045610875308304</v>
      </c>
      <c r="I15950" s="57">
        <f>COUNTIF($G$10:G15950,G15950)</f>
        <v>8</v>
      </c>
      <c r="J15950" s="57">
        <f>COUNTIF($G:$G,G15950)</f>
        <v>14</v>
      </c>
      <c r="K15950" s="57">
        <f>ROUND(3000*J15950/21653,0)</f>
        <v>2</v>
      </c>
    </row>
    <row r="15951" spans="1:11" x14ac:dyDescent="0.25">
      <c r="A15951" s="40">
        <v>1517631132</v>
      </c>
      <c r="B15951" s="40">
        <v>0</v>
      </c>
      <c r="C15951" s="40">
        <v>2524</v>
      </c>
      <c r="D15951" s="38" t="s">
        <v>358</v>
      </c>
      <c r="E15951" s="57" t="s">
        <v>384</v>
      </c>
      <c r="F15951" s="57">
        <f>ROUNDDOWN(C15951/50,0)*50</f>
        <v>2500</v>
      </c>
      <c r="G15951" s="57" t="str">
        <f>D15951&amp;"_"&amp;B15951&amp;"_"&amp;F15951</f>
        <v>Shenzhen_0_2500</v>
      </c>
      <c r="H15951" s="57">
        <v>0.80046667763907142</v>
      </c>
      <c r="I15951" s="57">
        <f>COUNTIF($G$10:G15951,G15951)</f>
        <v>5</v>
      </c>
      <c r="J15951" s="57">
        <f>COUNTIF($G:$G,G15951)</f>
        <v>8</v>
      </c>
      <c r="K15951" s="57">
        <f>ROUND(3000*J15951/21653,0)</f>
        <v>1</v>
      </c>
    </row>
    <row r="15952" spans="1:11" x14ac:dyDescent="0.25">
      <c r="A15952" s="40">
        <v>1518114894</v>
      </c>
      <c r="B15952" s="40">
        <v>1</v>
      </c>
      <c r="C15952" s="40">
        <v>850</v>
      </c>
      <c r="D15952" s="38" t="s">
        <v>360</v>
      </c>
      <c r="E15952" s="57" t="s">
        <v>384</v>
      </c>
      <c r="F15952" s="57">
        <f>ROUNDDOWN(C15952/50,0)*50</f>
        <v>850</v>
      </c>
      <c r="G15952" s="57" t="str">
        <f>D15952&amp;"_"&amp;B15952&amp;"_"&amp;F15952</f>
        <v>Beijing_1_850</v>
      </c>
      <c r="H15952" s="57">
        <v>0.80051557101053283</v>
      </c>
      <c r="I15952" s="57">
        <f>COUNTIF($G$10:G15952,G15952)</f>
        <v>59</v>
      </c>
      <c r="J15952" s="57">
        <f>COUNTIF($G:$G,G15952)</f>
        <v>81</v>
      </c>
      <c r="K15952" s="57">
        <f>ROUND(3000*J15952/21653,0)</f>
        <v>11</v>
      </c>
    </row>
    <row r="15953" spans="1:11" x14ac:dyDescent="0.25">
      <c r="A15953" s="40">
        <v>1517278197</v>
      </c>
      <c r="B15953" s="40">
        <v>1</v>
      </c>
      <c r="C15953" s="40">
        <v>1103</v>
      </c>
      <c r="D15953" s="38" t="s">
        <v>360</v>
      </c>
      <c r="E15953" s="57" t="s">
        <v>384</v>
      </c>
      <c r="F15953" s="57">
        <f>ROUNDDOWN(C15953/50,0)*50</f>
        <v>1100</v>
      </c>
      <c r="G15953" s="57" t="str">
        <f>D15953&amp;"_"&amp;B15953&amp;"_"&amp;F15953</f>
        <v>Beijing_1_1100</v>
      </c>
      <c r="H15953" s="57">
        <v>0.80057824931953481</v>
      </c>
      <c r="I15953" s="57">
        <f>COUNTIF($G$10:G15953,G15953)</f>
        <v>59</v>
      </c>
      <c r="J15953" s="57">
        <f>COUNTIF($G:$G,G15953)</f>
        <v>71</v>
      </c>
      <c r="K15953" s="57">
        <f>ROUND(3000*J15953/21653,0)</f>
        <v>10</v>
      </c>
    </row>
    <row r="15954" spans="1:11" x14ac:dyDescent="0.25">
      <c r="A15954" s="40">
        <v>1514303704</v>
      </c>
      <c r="B15954" s="40">
        <v>1</v>
      </c>
      <c r="C15954" s="40">
        <v>664</v>
      </c>
      <c r="D15954" s="38" t="s">
        <v>359</v>
      </c>
      <c r="E15954" s="57" t="s">
        <v>384</v>
      </c>
      <c r="F15954" s="57">
        <f>ROUNDDOWN(C15954/50,0)*50</f>
        <v>650</v>
      </c>
      <c r="G15954" s="57" t="str">
        <f>D15954&amp;"_"&amp;B15954&amp;"_"&amp;F15954</f>
        <v>Shanghai_1_650</v>
      </c>
      <c r="H15954" s="57">
        <v>0.80062561372181906</v>
      </c>
      <c r="I15954" s="57">
        <f>COUNTIF($G$10:G15954,G15954)</f>
        <v>44</v>
      </c>
      <c r="J15954" s="57">
        <f>COUNTIF($G:$G,G15954)</f>
        <v>83</v>
      </c>
      <c r="K15954" s="57">
        <f>ROUND(3000*J15954/21653,0)</f>
        <v>11</v>
      </c>
    </row>
    <row r="15955" spans="1:11" x14ac:dyDescent="0.25">
      <c r="A15955" s="40">
        <v>1519602569</v>
      </c>
      <c r="B15955" s="40">
        <v>1</v>
      </c>
      <c r="C15955" s="40">
        <v>1547</v>
      </c>
      <c r="D15955" s="38" t="s">
        <v>358</v>
      </c>
      <c r="E15955" s="57" t="s">
        <v>384</v>
      </c>
      <c r="F15955" s="57">
        <f>ROUNDDOWN(C15955/50,0)*50</f>
        <v>1500</v>
      </c>
      <c r="G15955" s="57" t="str">
        <f>D15955&amp;"_"&amp;B15955&amp;"_"&amp;F15955</f>
        <v>Shenzhen_1_1500</v>
      </c>
      <c r="H15955" s="57">
        <v>0.80065978136430205</v>
      </c>
      <c r="I15955" s="57">
        <f>COUNTIF($G$10:G15955,G15955)</f>
        <v>33</v>
      </c>
      <c r="J15955" s="57">
        <f>COUNTIF($G:$G,G15955)</f>
        <v>56</v>
      </c>
      <c r="K15955" s="57">
        <f>ROUND(3000*J15955/21653,0)</f>
        <v>8</v>
      </c>
    </row>
    <row r="15956" spans="1:11" x14ac:dyDescent="0.25">
      <c r="A15956" s="40">
        <v>1512919315</v>
      </c>
      <c r="B15956" s="40">
        <v>1</v>
      </c>
      <c r="C15956" s="40">
        <v>1916</v>
      </c>
      <c r="D15956" s="38" t="s">
        <v>358</v>
      </c>
      <c r="E15956" s="57" t="s">
        <v>384</v>
      </c>
      <c r="F15956" s="57">
        <f>ROUNDDOWN(C15956/50,0)*50</f>
        <v>1900</v>
      </c>
      <c r="G15956" s="57" t="str">
        <f>D15956&amp;"_"&amp;B15956&amp;"_"&amp;F15956</f>
        <v>Shenzhen_1_1900</v>
      </c>
      <c r="H15956" s="57">
        <v>0.80072157959369772</v>
      </c>
      <c r="I15956" s="57">
        <f>COUNTIF($G$10:G15956,G15956)</f>
        <v>19</v>
      </c>
      <c r="J15956" s="57">
        <f>COUNTIF($G:$G,G15956)</f>
        <v>43</v>
      </c>
      <c r="K15956" s="57">
        <f>ROUND(3000*J15956/21653,0)</f>
        <v>6</v>
      </c>
    </row>
    <row r="15957" spans="1:11" x14ac:dyDescent="0.25">
      <c r="A15957" s="40">
        <v>1514610471</v>
      </c>
      <c r="B15957" s="40">
        <v>0</v>
      </c>
      <c r="C15957" s="40">
        <v>5067</v>
      </c>
      <c r="D15957" s="38" t="s">
        <v>359</v>
      </c>
      <c r="E15957" s="57" t="s">
        <v>384</v>
      </c>
      <c r="F15957" s="57">
        <f>ROUNDDOWN(C15957/50,0)*50</f>
        <v>5050</v>
      </c>
      <c r="G15957" s="57" t="str">
        <f>D15957&amp;"_"&amp;B15957&amp;"_"&amp;F15957</f>
        <v>Shanghai_0_5050</v>
      </c>
      <c r="H15957" s="57">
        <v>0.80076615839856236</v>
      </c>
      <c r="I15957" s="57">
        <f>COUNTIF($G$10:G15957,G15957)</f>
        <v>5</v>
      </c>
      <c r="J15957" s="57">
        <f>COUNTIF($G:$G,G15957)</f>
        <v>5</v>
      </c>
      <c r="K15957" s="57">
        <f>ROUND(3000*J15957/21653,0)</f>
        <v>1</v>
      </c>
    </row>
    <row r="15958" spans="1:11" x14ac:dyDescent="0.25">
      <c r="A15958" s="40">
        <v>1513340355</v>
      </c>
      <c r="B15958" s="40">
        <v>1</v>
      </c>
      <c r="C15958" s="40">
        <v>1007</v>
      </c>
      <c r="D15958" s="38" t="s">
        <v>360</v>
      </c>
      <c r="E15958" s="57" t="s">
        <v>384</v>
      </c>
      <c r="F15958" s="57">
        <f>ROUNDDOWN(C15958/50,0)*50</f>
        <v>1000</v>
      </c>
      <c r="G15958" s="57" t="str">
        <f>D15958&amp;"_"&amp;B15958&amp;"_"&amp;F15958</f>
        <v>Beijing_1_1000</v>
      </c>
      <c r="H15958" s="57">
        <v>0.80078107497438444</v>
      </c>
      <c r="I15958" s="57">
        <f>COUNTIF($G$10:G15958,G15958)</f>
        <v>64</v>
      </c>
      <c r="J15958" s="57">
        <f>COUNTIF($G:$G,G15958)</f>
        <v>78</v>
      </c>
      <c r="K15958" s="57">
        <f>ROUND(3000*J15958/21653,0)</f>
        <v>11</v>
      </c>
    </row>
    <row r="15959" spans="1:11" x14ac:dyDescent="0.25">
      <c r="A15959" s="40">
        <v>1518426124</v>
      </c>
      <c r="B15959" s="40">
        <v>1</v>
      </c>
      <c r="C15959" s="40">
        <v>1090</v>
      </c>
      <c r="D15959" s="38" t="s">
        <v>358</v>
      </c>
      <c r="E15959" s="57" t="s">
        <v>384</v>
      </c>
      <c r="F15959" s="57">
        <f>ROUNDDOWN(C15959/50,0)*50</f>
        <v>1050</v>
      </c>
      <c r="G15959" s="57" t="str">
        <f>D15959&amp;"_"&amp;B15959&amp;"_"&amp;F15959</f>
        <v>Shenzhen_1_1050</v>
      </c>
      <c r="H15959" s="57">
        <v>0.8009136132801592</v>
      </c>
      <c r="I15959" s="57">
        <f>COUNTIF($G$10:G15959,G15959)</f>
        <v>29</v>
      </c>
      <c r="J15959" s="57">
        <f>COUNTIF($G:$G,G15959)</f>
        <v>49</v>
      </c>
      <c r="K15959" s="57">
        <f>ROUND(3000*J15959/21653,0)</f>
        <v>7</v>
      </c>
    </row>
    <row r="15960" spans="1:11" x14ac:dyDescent="0.25">
      <c r="A15960" s="40">
        <v>1517727441</v>
      </c>
      <c r="B15960" s="40">
        <v>0</v>
      </c>
      <c r="C15960" s="40">
        <v>1583</v>
      </c>
      <c r="D15960" s="38" t="s">
        <v>360</v>
      </c>
      <c r="E15960" s="57" t="s">
        <v>384</v>
      </c>
      <c r="F15960" s="57">
        <f>ROUNDDOWN(C15960/50,0)*50</f>
        <v>1550</v>
      </c>
      <c r="G15960" s="57" t="str">
        <f>D15960&amp;"_"&amp;B15960&amp;"_"&amp;F15960</f>
        <v>Beijing_0_1550</v>
      </c>
      <c r="H15960" s="57">
        <v>0.80093701880730139</v>
      </c>
      <c r="I15960" s="57">
        <f>COUNTIF($G$10:G15960,G15960)</f>
        <v>22</v>
      </c>
      <c r="J15960" s="57">
        <f>COUNTIF($G:$G,G15960)</f>
        <v>27</v>
      </c>
      <c r="K15960" s="57">
        <f>ROUND(3000*J15960/21653,0)</f>
        <v>4</v>
      </c>
    </row>
    <row r="15961" spans="1:11" x14ac:dyDescent="0.25">
      <c r="A15961" s="40">
        <v>1512480271</v>
      </c>
      <c r="B15961" s="40">
        <v>0</v>
      </c>
      <c r="C15961" s="40">
        <v>2867</v>
      </c>
      <c r="D15961" s="38" t="s">
        <v>361</v>
      </c>
      <c r="E15961" s="57" t="s">
        <v>384</v>
      </c>
      <c r="F15961" s="57">
        <f>ROUNDDOWN(C15961/50,0)*50</f>
        <v>2850</v>
      </c>
      <c r="G15961" s="57" t="str">
        <f>D15961&amp;"_"&amp;B15961&amp;"_"&amp;F15961</f>
        <v>Guangzhou_0_2850</v>
      </c>
      <c r="H15961" s="57">
        <v>0.80096498626476798</v>
      </c>
      <c r="I15961" s="57">
        <f>COUNTIF($G$10:G15961,G15961)</f>
        <v>6</v>
      </c>
      <c r="J15961" s="57">
        <f>COUNTIF($G:$G,G15961)</f>
        <v>8</v>
      </c>
      <c r="K15961" s="57">
        <f>ROUND(3000*J15961/21653,0)</f>
        <v>1</v>
      </c>
    </row>
    <row r="15962" spans="1:11" x14ac:dyDescent="0.25">
      <c r="A15962" s="40">
        <v>1513668241</v>
      </c>
      <c r="B15962" s="40">
        <v>0</v>
      </c>
      <c r="C15962" s="40">
        <v>3305</v>
      </c>
      <c r="D15962" s="38" t="s">
        <v>360</v>
      </c>
      <c r="E15962" s="57" t="s">
        <v>384</v>
      </c>
      <c r="F15962" s="57">
        <f>ROUNDDOWN(C15962/50,0)*50</f>
        <v>3300</v>
      </c>
      <c r="G15962" s="57" t="str">
        <f>D15962&amp;"_"&amp;B15962&amp;"_"&amp;F15962</f>
        <v>Beijing_0_3300</v>
      </c>
      <c r="H15962" s="57">
        <v>0.80097531580206605</v>
      </c>
      <c r="I15962" s="57">
        <f>COUNTIF($G$10:G15962,G15962)</f>
        <v>18</v>
      </c>
      <c r="J15962" s="57">
        <f>COUNTIF($G:$G,G15962)</f>
        <v>21</v>
      </c>
      <c r="K15962" s="57">
        <f>ROUND(3000*J15962/21653,0)</f>
        <v>3</v>
      </c>
    </row>
    <row r="15963" spans="1:11" x14ac:dyDescent="0.25">
      <c r="A15963" s="40">
        <v>1511757648</v>
      </c>
      <c r="B15963" s="40">
        <v>1</v>
      </c>
      <c r="C15963" s="40">
        <v>3663</v>
      </c>
      <c r="D15963" s="38" t="s">
        <v>359</v>
      </c>
      <c r="E15963" s="57" t="s">
        <v>384</v>
      </c>
      <c r="F15963" s="57">
        <f>ROUNDDOWN(C15963/50,0)*50</f>
        <v>3650</v>
      </c>
      <c r="G15963" s="57" t="str">
        <f>D15963&amp;"_"&amp;B15963&amp;"_"&amp;F15963</f>
        <v>Shanghai_1_3650</v>
      </c>
      <c r="H15963" s="57">
        <v>1.7297868014985673E-2</v>
      </c>
      <c r="I15963" s="57">
        <f>COUNTIF($G$10:G15963,G15963)</f>
        <v>16</v>
      </c>
      <c r="J15963" s="57">
        <f>COUNTIF($G:$G,G15963)</f>
        <v>26</v>
      </c>
      <c r="K15963" s="57">
        <f>ROUND(3000*J15963/21653,0)</f>
        <v>4</v>
      </c>
    </row>
    <row r="15964" spans="1:11" x14ac:dyDescent="0.25">
      <c r="A15964" s="40">
        <v>1519772964</v>
      </c>
      <c r="B15964" s="40">
        <v>1</v>
      </c>
      <c r="C15964" s="40">
        <v>3658</v>
      </c>
      <c r="D15964" s="38" t="s">
        <v>359</v>
      </c>
      <c r="E15964" s="57" t="s">
        <v>384</v>
      </c>
      <c r="F15964" s="57">
        <f>ROUNDDOWN(C15964/50,0)*50</f>
        <v>3650</v>
      </c>
      <c r="G15964" s="57" t="str">
        <f>D15964&amp;"_"&amp;B15964&amp;"_"&amp;F15964</f>
        <v>Shanghai_1_3650</v>
      </c>
      <c r="H15964" s="57">
        <v>2.4811971512093689E-2</v>
      </c>
      <c r="I15964" s="57">
        <f>COUNTIF($G$10:G15964,G15964)</f>
        <v>17</v>
      </c>
      <c r="J15964" s="57">
        <f>COUNTIF($G:$G,G15964)</f>
        <v>26</v>
      </c>
      <c r="K15964" s="57">
        <f>ROUND(3000*J15964/21653,0)</f>
        <v>4</v>
      </c>
    </row>
    <row r="15965" spans="1:11" x14ac:dyDescent="0.25">
      <c r="A15965" s="40">
        <v>1515717544</v>
      </c>
      <c r="B15965" s="40">
        <v>1</v>
      </c>
      <c r="C15965" s="40">
        <v>3691</v>
      </c>
      <c r="D15965" s="38" t="s">
        <v>359</v>
      </c>
      <c r="E15965" s="57" t="s">
        <v>384</v>
      </c>
      <c r="F15965" s="57">
        <f>ROUNDDOWN(C15965/50,0)*50</f>
        <v>3650</v>
      </c>
      <c r="G15965" s="57" t="str">
        <f>D15965&amp;"_"&amp;B15965&amp;"_"&amp;F15965</f>
        <v>Shanghai_1_3650</v>
      </c>
      <c r="H15965" s="57">
        <v>0.1148988371234978</v>
      </c>
      <c r="I15965" s="57">
        <f>COUNTIF($G$10:G15965,G15965)</f>
        <v>18</v>
      </c>
      <c r="J15965" s="57">
        <f>COUNTIF($G:$G,G15965)</f>
        <v>26</v>
      </c>
      <c r="K15965" s="57">
        <f>ROUND(3000*J15965/21653,0)</f>
        <v>4</v>
      </c>
    </row>
    <row r="15966" spans="1:11" x14ac:dyDescent="0.25">
      <c r="A15966" s="40">
        <v>1517634948</v>
      </c>
      <c r="B15966" s="40">
        <v>1</v>
      </c>
      <c r="C15966" s="40">
        <v>3666</v>
      </c>
      <c r="D15966" s="38" t="s">
        <v>359</v>
      </c>
      <c r="E15966" s="57" t="s">
        <v>384</v>
      </c>
      <c r="F15966" s="57">
        <f>ROUNDDOWN(C15966/50,0)*50</f>
        <v>3650</v>
      </c>
      <c r="G15966" s="57" t="str">
        <f>D15966&amp;"_"&amp;B15966&amp;"_"&amp;F15966</f>
        <v>Shanghai_1_3650</v>
      </c>
      <c r="H15966" s="57">
        <v>0.14173511269434003</v>
      </c>
      <c r="I15966" s="57">
        <f>COUNTIF($G$10:G15966,G15966)</f>
        <v>19</v>
      </c>
      <c r="J15966" s="57">
        <f>COUNTIF($G:$G,G15966)</f>
        <v>26</v>
      </c>
      <c r="K15966" s="57">
        <f>ROUND(3000*J15966/21653,0)</f>
        <v>4</v>
      </c>
    </row>
    <row r="15967" spans="1:11" x14ac:dyDescent="0.25">
      <c r="A15967" s="40">
        <v>1514695004</v>
      </c>
      <c r="B15967" s="40">
        <v>1</v>
      </c>
      <c r="C15967" s="40">
        <v>3670</v>
      </c>
      <c r="D15967" s="38" t="s">
        <v>359</v>
      </c>
      <c r="E15967" s="57" t="s">
        <v>384</v>
      </c>
      <c r="F15967" s="57">
        <f>ROUNDDOWN(C15967/50,0)*50</f>
        <v>3650</v>
      </c>
      <c r="G15967" s="57" t="str">
        <f>D15967&amp;"_"&amp;B15967&amp;"_"&amp;F15967</f>
        <v>Shanghai_1_3650</v>
      </c>
      <c r="H15967" s="57">
        <v>0.15296781699286455</v>
      </c>
      <c r="I15967" s="57">
        <f>COUNTIF($G$10:G15967,G15967)</f>
        <v>20</v>
      </c>
      <c r="J15967" s="57">
        <f>COUNTIF($G:$G,G15967)</f>
        <v>26</v>
      </c>
      <c r="K15967" s="57">
        <f>ROUND(3000*J15967/21653,0)</f>
        <v>4</v>
      </c>
    </row>
    <row r="15968" spans="1:11" x14ac:dyDescent="0.25">
      <c r="A15968" s="40">
        <v>1511757296</v>
      </c>
      <c r="B15968" s="40">
        <v>1</v>
      </c>
      <c r="C15968" s="40">
        <v>3699</v>
      </c>
      <c r="D15968" s="38" t="s">
        <v>359</v>
      </c>
      <c r="E15968" s="57" t="s">
        <v>384</v>
      </c>
      <c r="F15968" s="57">
        <f>ROUNDDOWN(C15968/50,0)*50</f>
        <v>3650</v>
      </c>
      <c r="G15968" s="57" t="str">
        <f>D15968&amp;"_"&amp;B15968&amp;"_"&amp;F15968</f>
        <v>Shanghai_1_3650</v>
      </c>
      <c r="H15968" s="57">
        <v>0.15625417606829761</v>
      </c>
      <c r="I15968" s="57">
        <f>COUNTIF($G$10:G15968,G15968)</f>
        <v>21</v>
      </c>
      <c r="J15968" s="57">
        <f>COUNTIF($G:$G,G15968)</f>
        <v>26</v>
      </c>
      <c r="K15968" s="57">
        <f>ROUND(3000*J15968/21653,0)</f>
        <v>4</v>
      </c>
    </row>
    <row r="15969" spans="1:11" x14ac:dyDescent="0.25">
      <c r="A15969" s="40">
        <v>1513602784</v>
      </c>
      <c r="B15969" s="40">
        <v>1</v>
      </c>
      <c r="C15969" s="40">
        <v>3691</v>
      </c>
      <c r="D15969" s="38" t="s">
        <v>359</v>
      </c>
      <c r="E15969" s="57" t="s">
        <v>384</v>
      </c>
      <c r="F15969" s="57">
        <f>ROUNDDOWN(C15969/50,0)*50</f>
        <v>3650</v>
      </c>
      <c r="G15969" s="57" t="str">
        <f>D15969&amp;"_"&amp;B15969&amp;"_"&amp;F15969</f>
        <v>Shanghai_1_3650</v>
      </c>
      <c r="H15969" s="57">
        <v>0.25062335536964253</v>
      </c>
      <c r="I15969" s="57">
        <f>COUNTIF($G$10:G15969,G15969)</f>
        <v>22</v>
      </c>
      <c r="J15969" s="57">
        <f>COUNTIF($G:$G,G15969)</f>
        <v>26</v>
      </c>
      <c r="K15969" s="57">
        <f>ROUND(3000*J15969/21653,0)</f>
        <v>4</v>
      </c>
    </row>
    <row r="15970" spans="1:11" x14ac:dyDescent="0.25">
      <c r="A15970" s="40">
        <v>1519241789</v>
      </c>
      <c r="B15970" s="40">
        <v>1</v>
      </c>
      <c r="C15970" s="40">
        <v>3694</v>
      </c>
      <c r="D15970" s="38" t="s">
        <v>359</v>
      </c>
      <c r="E15970" s="57" t="s">
        <v>384</v>
      </c>
      <c r="F15970" s="57">
        <f>ROUNDDOWN(C15970/50,0)*50</f>
        <v>3650</v>
      </c>
      <c r="G15970" s="57" t="str">
        <f>D15970&amp;"_"&amp;B15970&amp;"_"&amp;F15970</f>
        <v>Shanghai_1_3650</v>
      </c>
      <c r="H15970" s="57">
        <v>0.36888298031388955</v>
      </c>
      <c r="I15970" s="57">
        <f>COUNTIF($G$10:G15970,G15970)</f>
        <v>23</v>
      </c>
      <c r="J15970" s="57">
        <f>COUNTIF($G:$G,G15970)</f>
        <v>26</v>
      </c>
      <c r="K15970" s="57">
        <f>ROUND(3000*J15970/21653,0)</f>
        <v>4</v>
      </c>
    </row>
    <row r="15971" spans="1:11" x14ac:dyDescent="0.25">
      <c r="A15971" s="40">
        <v>1514656477</v>
      </c>
      <c r="B15971" s="40">
        <v>1</v>
      </c>
      <c r="C15971" s="40">
        <v>3202</v>
      </c>
      <c r="D15971" s="38" t="s">
        <v>361</v>
      </c>
      <c r="E15971" s="57" t="s">
        <v>384</v>
      </c>
      <c r="F15971" s="57">
        <f>ROUNDDOWN(C15971/50,0)*50</f>
        <v>3200</v>
      </c>
      <c r="G15971" s="57" t="str">
        <f>D15971&amp;"_"&amp;B15971&amp;"_"&amp;F15971</f>
        <v>Guangzhou_1_3200</v>
      </c>
      <c r="H15971" s="57">
        <v>0.80098773149804325</v>
      </c>
      <c r="I15971" s="57">
        <f>COUNTIF($G$10:G15971,G15971)</f>
        <v>15</v>
      </c>
      <c r="J15971" s="57">
        <f>COUNTIF($G:$G,G15971)</f>
        <v>18</v>
      </c>
      <c r="K15971" s="57">
        <f>ROUND(3000*J15971/21653,0)</f>
        <v>2</v>
      </c>
    </row>
    <row r="15972" spans="1:11" x14ac:dyDescent="0.25">
      <c r="A15972" s="40">
        <v>1519719232</v>
      </c>
      <c r="B15972" s="40">
        <v>0</v>
      </c>
      <c r="C15972" s="40">
        <v>934</v>
      </c>
      <c r="D15972" s="38" t="s">
        <v>359</v>
      </c>
      <c r="E15972" s="57" t="s">
        <v>384</v>
      </c>
      <c r="F15972" s="57">
        <f>ROUNDDOWN(C15972/50,0)*50</f>
        <v>900</v>
      </c>
      <c r="G15972" s="57" t="str">
        <f>D15972&amp;"_"&amp;B15972&amp;"_"&amp;F15972</f>
        <v>Shanghai_0_900</v>
      </c>
      <c r="H15972" s="57">
        <v>0.80102885275425317</v>
      </c>
      <c r="I15972" s="57">
        <f>COUNTIF($G$10:G15972,G15972)</f>
        <v>26</v>
      </c>
      <c r="J15972" s="57">
        <f>COUNTIF($G:$G,G15972)</f>
        <v>32</v>
      </c>
      <c r="K15972" s="57">
        <f>ROUND(3000*J15972/21653,0)</f>
        <v>4</v>
      </c>
    </row>
    <row r="15973" spans="1:11" x14ac:dyDescent="0.25">
      <c r="A15973" s="40">
        <v>1515365962</v>
      </c>
      <c r="B15973" s="40">
        <v>0</v>
      </c>
      <c r="C15973" s="40">
        <v>1561</v>
      </c>
      <c r="D15973" s="38" t="s">
        <v>358</v>
      </c>
      <c r="E15973" s="57" t="s">
        <v>384</v>
      </c>
      <c r="F15973" s="57">
        <f>ROUNDDOWN(C15973/50,0)*50</f>
        <v>1550</v>
      </c>
      <c r="G15973" s="57" t="str">
        <f>D15973&amp;"_"&amp;B15973&amp;"_"&amp;F15973</f>
        <v>Shenzhen_0_1550</v>
      </c>
      <c r="H15973" s="57">
        <v>0.80105687295222949</v>
      </c>
      <c r="I15973" s="57">
        <f>COUNTIF($G$10:G15973,G15973)</f>
        <v>13</v>
      </c>
      <c r="J15973" s="57">
        <f>COUNTIF($G:$G,G15973)</f>
        <v>20</v>
      </c>
      <c r="K15973" s="57">
        <f>ROUND(3000*J15973/21653,0)</f>
        <v>3</v>
      </c>
    </row>
    <row r="15974" spans="1:11" x14ac:dyDescent="0.25">
      <c r="A15974" s="40">
        <v>1513175017</v>
      </c>
      <c r="B15974" s="40">
        <v>1</v>
      </c>
      <c r="C15974" s="40">
        <v>685</v>
      </c>
      <c r="D15974" s="38" t="s">
        <v>359</v>
      </c>
      <c r="E15974" s="57" t="s">
        <v>384</v>
      </c>
      <c r="F15974" s="57">
        <f>ROUNDDOWN(C15974/50,0)*50</f>
        <v>650</v>
      </c>
      <c r="G15974" s="57" t="str">
        <f>D15974&amp;"_"&amp;B15974&amp;"_"&amp;F15974</f>
        <v>Shanghai_1_650</v>
      </c>
      <c r="H15974" s="57">
        <v>0.80109314565471035</v>
      </c>
      <c r="I15974" s="57">
        <f>COUNTIF($G$10:G15974,G15974)</f>
        <v>45</v>
      </c>
      <c r="J15974" s="57">
        <f>COUNTIF($G:$G,G15974)</f>
        <v>83</v>
      </c>
      <c r="K15974" s="57">
        <f>ROUND(3000*J15974/21653,0)</f>
        <v>11</v>
      </c>
    </row>
    <row r="15975" spans="1:11" x14ac:dyDescent="0.25">
      <c r="A15975" s="40">
        <v>1518242255</v>
      </c>
      <c r="B15975" s="40">
        <v>1</v>
      </c>
      <c r="C15975" s="40">
        <v>1969</v>
      </c>
      <c r="D15975" s="38" t="s">
        <v>359</v>
      </c>
      <c r="E15975" s="57" t="s">
        <v>384</v>
      </c>
      <c r="F15975" s="57">
        <f>ROUNDDOWN(C15975/50,0)*50</f>
        <v>1950</v>
      </c>
      <c r="G15975" s="57" t="str">
        <f>D15975&amp;"_"&amp;B15975&amp;"_"&amp;F15975</f>
        <v>Shanghai_1_1950</v>
      </c>
      <c r="H15975" s="57">
        <v>0.80109994583692135</v>
      </c>
      <c r="I15975" s="57">
        <f>COUNTIF($G$10:G15975,G15975)</f>
        <v>49</v>
      </c>
      <c r="J15975" s="57">
        <f>COUNTIF($G:$G,G15975)</f>
        <v>60</v>
      </c>
      <c r="K15975" s="57">
        <f>ROUND(3000*J15975/21653,0)</f>
        <v>8</v>
      </c>
    </row>
    <row r="15976" spans="1:11" x14ac:dyDescent="0.25">
      <c r="A15976" s="40">
        <v>1515277472</v>
      </c>
      <c r="B15976" s="40">
        <v>0</v>
      </c>
      <c r="C15976" s="40">
        <v>1762</v>
      </c>
      <c r="D15976" s="38" t="s">
        <v>360</v>
      </c>
      <c r="E15976" s="57" t="s">
        <v>384</v>
      </c>
      <c r="F15976" s="57">
        <f>ROUNDDOWN(C15976/50,0)*50</f>
        <v>1750</v>
      </c>
      <c r="G15976" s="57" t="str">
        <f>D15976&amp;"_"&amp;B15976&amp;"_"&amp;F15976</f>
        <v>Beijing_0_1750</v>
      </c>
      <c r="H15976" s="57">
        <v>0.80117948885873913</v>
      </c>
      <c r="I15976" s="57">
        <f>COUNTIF($G$10:G15976,G15976)</f>
        <v>26</v>
      </c>
      <c r="J15976" s="57">
        <f>COUNTIF($G:$G,G15976)</f>
        <v>30</v>
      </c>
      <c r="K15976" s="57">
        <f>ROUND(3000*J15976/21653,0)</f>
        <v>4</v>
      </c>
    </row>
    <row r="15977" spans="1:11" x14ac:dyDescent="0.25">
      <c r="A15977" s="40">
        <v>1519796149</v>
      </c>
      <c r="B15977" s="40">
        <v>1</v>
      </c>
      <c r="C15977" s="40">
        <v>2707</v>
      </c>
      <c r="D15977" s="38" t="s">
        <v>358</v>
      </c>
      <c r="E15977" s="57" t="s">
        <v>384</v>
      </c>
      <c r="F15977" s="57">
        <f>ROUNDDOWN(C15977/50,0)*50</f>
        <v>2700</v>
      </c>
      <c r="G15977" s="57" t="str">
        <f>D15977&amp;"_"&amp;B15977&amp;"_"&amp;F15977</f>
        <v>Shenzhen_1_2700</v>
      </c>
      <c r="H15977" s="57">
        <v>0.80134574270850512</v>
      </c>
      <c r="I15977" s="57">
        <f>COUNTIF($G$10:G15977,G15977)</f>
        <v>17</v>
      </c>
      <c r="J15977" s="57">
        <f>COUNTIF($G:$G,G15977)</f>
        <v>29</v>
      </c>
      <c r="K15977" s="57">
        <f>ROUND(3000*J15977/21653,0)</f>
        <v>4</v>
      </c>
    </row>
    <row r="15978" spans="1:11" x14ac:dyDescent="0.25">
      <c r="A15978" s="40">
        <v>1519654803</v>
      </c>
      <c r="B15978" s="40">
        <v>1</v>
      </c>
      <c r="C15978" s="40">
        <v>1991</v>
      </c>
      <c r="D15978" s="38" t="s">
        <v>360</v>
      </c>
      <c r="E15978" s="57" t="s">
        <v>384</v>
      </c>
      <c r="F15978" s="57">
        <f>ROUNDDOWN(C15978/50,0)*50</f>
        <v>1950</v>
      </c>
      <c r="G15978" s="57" t="str">
        <f>D15978&amp;"_"&amp;B15978&amp;"_"&amp;F15978</f>
        <v>Beijing_1_1950</v>
      </c>
      <c r="H15978" s="57">
        <v>0.8013763690705471</v>
      </c>
      <c r="I15978" s="57">
        <f>COUNTIF($G$10:G15978,G15978)</f>
        <v>47</v>
      </c>
      <c r="J15978" s="57">
        <f>COUNTIF($G:$G,G15978)</f>
        <v>52</v>
      </c>
      <c r="K15978" s="57">
        <f>ROUND(3000*J15978/21653,0)</f>
        <v>7</v>
      </c>
    </row>
    <row r="15979" spans="1:11" x14ac:dyDescent="0.25">
      <c r="A15979" s="40">
        <v>1512095592</v>
      </c>
      <c r="B15979" s="40">
        <v>0</v>
      </c>
      <c r="C15979" s="40">
        <v>1742</v>
      </c>
      <c r="D15979" s="38" t="s">
        <v>358</v>
      </c>
      <c r="E15979" s="57" t="s">
        <v>384</v>
      </c>
      <c r="F15979" s="57">
        <f>ROUNDDOWN(C15979/50,0)*50</f>
        <v>1700</v>
      </c>
      <c r="G15979" s="57" t="str">
        <f>D15979&amp;"_"&amp;B15979&amp;"_"&amp;F15979</f>
        <v>Shenzhen_0_1700</v>
      </c>
      <c r="H15979" s="57">
        <v>0.8013887633908815</v>
      </c>
      <c r="I15979" s="57">
        <f>COUNTIF($G$10:G15979,G15979)</f>
        <v>12</v>
      </c>
      <c r="J15979" s="57">
        <f>COUNTIF($G:$G,G15979)</f>
        <v>21</v>
      </c>
      <c r="K15979" s="57">
        <f>ROUND(3000*J15979/21653,0)</f>
        <v>3</v>
      </c>
    </row>
    <row r="15980" spans="1:11" x14ac:dyDescent="0.25">
      <c r="A15980" s="40">
        <v>1517607796</v>
      </c>
      <c r="B15980" s="40">
        <v>1</v>
      </c>
      <c r="C15980" s="40">
        <v>1476</v>
      </c>
      <c r="D15980" s="38" t="s">
        <v>358</v>
      </c>
      <c r="E15980" s="57" t="s">
        <v>384</v>
      </c>
      <c r="F15980" s="57">
        <f>ROUNDDOWN(C15980/50,0)*50</f>
        <v>1450</v>
      </c>
      <c r="G15980" s="57" t="str">
        <f>D15980&amp;"_"&amp;B15980&amp;"_"&amp;F15980</f>
        <v>Shenzhen_1_1450</v>
      </c>
      <c r="H15980" s="57">
        <v>0.80141543399025161</v>
      </c>
      <c r="I15980" s="57">
        <f>COUNTIF($G$10:G15980,G15980)</f>
        <v>28</v>
      </c>
      <c r="J15980" s="57">
        <f>COUNTIF($G:$G,G15980)</f>
        <v>49</v>
      </c>
      <c r="K15980" s="57">
        <f>ROUND(3000*J15980/21653,0)</f>
        <v>7</v>
      </c>
    </row>
    <row r="15981" spans="1:11" x14ac:dyDescent="0.25">
      <c r="A15981" s="40">
        <v>1514901696</v>
      </c>
      <c r="B15981" s="40">
        <v>1</v>
      </c>
      <c r="C15981" s="40">
        <v>532</v>
      </c>
      <c r="D15981" s="38" t="s">
        <v>358</v>
      </c>
      <c r="E15981" s="57" t="s">
        <v>384</v>
      </c>
      <c r="F15981" s="57">
        <f>ROUNDDOWN(C15981/50,0)*50</f>
        <v>500</v>
      </c>
      <c r="G15981" s="57" t="str">
        <f>D15981&amp;"_"&amp;B15981&amp;"_"&amp;F15981</f>
        <v>Shenzhen_1_500</v>
      </c>
      <c r="H15981" s="57">
        <v>0.80143186020506252</v>
      </c>
      <c r="I15981" s="57">
        <f>COUNTIF($G$10:G15981,G15981)</f>
        <v>21</v>
      </c>
      <c r="J15981" s="57">
        <f>COUNTIF($G:$G,G15981)</f>
        <v>37</v>
      </c>
      <c r="K15981" s="57">
        <f>ROUND(3000*J15981/21653,0)</f>
        <v>5</v>
      </c>
    </row>
    <row r="15982" spans="1:11" x14ac:dyDescent="0.25">
      <c r="A15982" s="40">
        <v>1518803367</v>
      </c>
      <c r="B15982" s="40">
        <v>1</v>
      </c>
      <c r="C15982" s="40">
        <v>1664</v>
      </c>
      <c r="D15982" s="38" t="s">
        <v>360</v>
      </c>
      <c r="E15982" s="57" t="s">
        <v>384</v>
      </c>
      <c r="F15982" s="57">
        <f>ROUNDDOWN(C15982/50,0)*50</f>
        <v>1650</v>
      </c>
      <c r="G15982" s="57" t="str">
        <f>D15982&amp;"_"&amp;B15982&amp;"_"&amp;F15982</f>
        <v>Beijing_1_1650</v>
      </c>
      <c r="H15982" s="57">
        <v>0.80144544212085689</v>
      </c>
      <c r="I15982" s="57">
        <f>COUNTIF($G$10:G15982,G15982)</f>
        <v>44</v>
      </c>
      <c r="J15982" s="57">
        <f>COUNTIF($G:$G,G15982)</f>
        <v>64</v>
      </c>
      <c r="K15982" s="57">
        <f>ROUND(3000*J15982/21653,0)</f>
        <v>9</v>
      </c>
    </row>
    <row r="15983" spans="1:11" x14ac:dyDescent="0.25">
      <c r="A15983" s="40">
        <v>1519679796</v>
      </c>
      <c r="B15983" s="40">
        <v>1</v>
      </c>
      <c r="C15983" s="40">
        <v>110</v>
      </c>
      <c r="D15983" s="38" t="s">
        <v>360</v>
      </c>
      <c r="E15983" s="57" t="s">
        <v>384</v>
      </c>
      <c r="F15983" s="57">
        <f>ROUNDDOWN(C15983/50,0)*50</f>
        <v>100</v>
      </c>
      <c r="G15983" s="57" t="str">
        <f>D15983&amp;"_"&amp;B15983&amp;"_"&amp;F15983</f>
        <v>Beijing_1_100</v>
      </c>
      <c r="H15983" s="57">
        <v>0.80145288882430954</v>
      </c>
      <c r="I15983" s="57">
        <f>COUNTIF($G$10:G15983,G15983)</f>
        <v>64</v>
      </c>
      <c r="J15983" s="57">
        <f>COUNTIF($G:$G,G15983)</f>
        <v>80</v>
      </c>
      <c r="K15983" s="57">
        <f>ROUND(3000*J15983/21653,0)</f>
        <v>11</v>
      </c>
    </row>
    <row r="15984" spans="1:11" x14ac:dyDescent="0.25">
      <c r="A15984" s="40">
        <v>1517786611</v>
      </c>
      <c r="B15984" s="40">
        <v>0</v>
      </c>
      <c r="C15984" s="40">
        <v>1888</v>
      </c>
      <c r="D15984" s="38" t="s">
        <v>361</v>
      </c>
      <c r="E15984" s="57" t="s">
        <v>384</v>
      </c>
      <c r="F15984" s="57">
        <f>ROUNDDOWN(C15984/50,0)*50</f>
        <v>1850</v>
      </c>
      <c r="G15984" s="57" t="str">
        <f>D15984&amp;"_"&amp;B15984&amp;"_"&amp;F15984</f>
        <v>Guangzhou_0_1850</v>
      </c>
      <c r="H15984" s="57">
        <v>0.80156902156292398</v>
      </c>
      <c r="I15984" s="57">
        <f>COUNTIF($G$10:G15984,G15984)</f>
        <v>17</v>
      </c>
      <c r="J15984" s="57">
        <f>COUNTIF($G:$G,G15984)</f>
        <v>18</v>
      </c>
      <c r="K15984" s="57">
        <f>ROUND(3000*J15984/21653,0)</f>
        <v>2</v>
      </c>
    </row>
    <row r="15985" spans="1:11" x14ac:dyDescent="0.25">
      <c r="A15985" s="40">
        <v>1516314296</v>
      </c>
      <c r="B15985" s="40">
        <v>1</v>
      </c>
      <c r="C15985" s="40">
        <v>353</v>
      </c>
      <c r="D15985" s="38" t="s">
        <v>360</v>
      </c>
      <c r="E15985" s="57" t="s">
        <v>384</v>
      </c>
      <c r="F15985" s="57">
        <f>ROUNDDOWN(C15985/50,0)*50</f>
        <v>350</v>
      </c>
      <c r="G15985" s="57" t="str">
        <f>D15985&amp;"_"&amp;B15985&amp;"_"&amp;F15985</f>
        <v>Beijing_1_350</v>
      </c>
      <c r="H15985" s="57">
        <v>0.80162032620347856</v>
      </c>
      <c r="I15985" s="57">
        <f>COUNTIF($G$10:G15985,G15985)</f>
        <v>63</v>
      </c>
      <c r="J15985" s="57">
        <f>COUNTIF($G:$G,G15985)</f>
        <v>80</v>
      </c>
      <c r="K15985" s="57">
        <f>ROUND(3000*J15985/21653,0)</f>
        <v>11</v>
      </c>
    </row>
    <row r="15986" spans="1:11" x14ac:dyDescent="0.25">
      <c r="A15986" s="40">
        <v>1514557733</v>
      </c>
      <c r="B15986" s="40">
        <v>1</v>
      </c>
      <c r="C15986" s="40">
        <v>3753</v>
      </c>
      <c r="D15986" s="38" t="s">
        <v>358</v>
      </c>
      <c r="E15986" s="57" t="s">
        <v>384</v>
      </c>
      <c r="F15986" s="57">
        <f>ROUNDDOWN(C15986/50,0)*50</f>
        <v>3750</v>
      </c>
      <c r="G15986" s="57" t="str">
        <f>D15986&amp;"_"&amp;B15986&amp;"_"&amp;F15986</f>
        <v>Shenzhen_1_3750</v>
      </c>
      <c r="H15986" s="57">
        <v>0.80184839922119333</v>
      </c>
      <c r="I15986" s="57">
        <f>COUNTIF($G$10:G15986,G15986)</f>
        <v>6</v>
      </c>
      <c r="J15986" s="57">
        <f>COUNTIF($G:$G,G15986)</f>
        <v>12</v>
      </c>
      <c r="K15986" s="57">
        <f>ROUND(3000*J15986/21653,0)</f>
        <v>2</v>
      </c>
    </row>
    <row r="15987" spans="1:11" x14ac:dyDescent="0.25">
      <c r="A15987" s="40">
        <v>1515657188</v>
      </c>
      <c r="B15987" s="40">
        <v>1</v>
      </c>
      <c r="C15987" s="40">
        <v>1519</v>
      </c>
      <c r="D15987" s="38" t="s">
        <v>360</v>
      </c>
      <c r="E15987" s="57" t="s">
        <v>384</v>
      </c>
      <c r="F15987" s="57">
        <f>ROUNDDOWN(C15987/50,0)*50</f>
        <v>1500</v>
      </c>
      <c r="G15987" s="57" t="str">
        <f>D15987&amp;"_"&amp;B15987&amp;"_"&amp;F15987</f>
        <v>Beijing_1_1500</v>
      </c>
      <c r="H15987" s="57">
        <v>0.80187379496951949</v>
      </c>
      <c r="I15987" s="57">
        <f>COUNTIF($G$10:G15987,G15987)</f>
        <v>70</v>
      </c>
      <c r="J15987" s="57">
        <f>COUNTIF($G:$G,G15987)</f>
        <v>86</v>
      </c>
      <c r="K15987" s="57">
        <f>ROUND(3000*J15987/21653,0)</f>
        <v>12</v>
      </c>
    </row>
    <row r="15988" spans="1:11" x14ac:dyDescent="0.25">
      <c r="A15988" s="40">
        <v>1514394023</v>
      </c>
      <c r="B15988" s="40">
        <v>1</v>
      </c>
      <c r="C15988" s="40">
        <v>1900</v>
      </c>
      <c r="D15988" s="38" t="s">
        <v>360</v>
      </c>
      <c r="E15988" s="57" t="s">
        <v>384</v>
      </c>
      <c r="F15988" s="57">
        <f>ROUNDDOWN(C15988/50,0)*50</f>
        <v>1900</v>
      </c>
      <c r="G15988" s="57" t="str">
        <f>D15988&amp;"_"&amp;B15988&amp;"_"&amp;F15988</f>
        <v>Beijing_1_1900</v>
      </c>
      <c r="H15988" s="57">
        <v>0.80192307586769918</v>
      </c>
      <c r="I15988" s="57">
        <f>COUNTIF($G$10:G15988,G15988)</f>
        <v>61</v>
      </c>
      <c r="J15988" s="57">
        <f>COUNTIF($G:$G,G15988)</f>
        <v>77</v>
      </c>
      <c r="K15988" s="57">
        <f>ROUND(3000*J15988/21653,0)</f>
        <v>11</v>
      </c>
    </row>
    <row r="15989" spans="1:11" x14ac:dyDescent="0.25">
      <c r="A15989" s="40">
        <v>1514403268</v>
      </c>
      <c r="B15989" s="40">
        <v>1</v>
      </c>
      <c r="C15989" s="40">
        <v>3706</v>
      </c>
      <c r="D15989" s="38" t="s">
        <v>359</v>
      </c>
      <c r="E15989" s="57" t="s">
        <v>384</v>
      </c>
      <c r="F15989" s="57">
        <f>ROUNDDOWN(C15989/50,0)*50</f>
        <v>3700</v>
      </c>
      <c r="G15989" s="57" t="str">
        <f>D15989&amp;"_"&amp;B15989&amp;"_"&amp;F15989</f>
        <v>Shanghai_1_3700</v>
      </c>
      <c r="H15989" s="57">
        <v>1.6330275340684097E-2</v>
      </c>
      <c r="I15989" s="57">
        <f>COUNTIF($G$10:G15989,G15989)</f>
        <v>13</v>
      </c>
      <c r="J15989" s="57">
        <f>COUNTIF($G:$G,G15989)</f>
        <v>23</v>
      </c>
      <c r="K15989" s="57">
        <f>ROUND(3000*J15989/21653,0)</f>
        <v>3</v>
      </c>
    </row>
    <row r="15990" spans="1:11" x14ac:dyDescent="0.25">
      <c r="A15990" s="40">
        <v>1516970075</v>
      </c>
      <c r="B15990" s="40">
        <v>1</v>
      </c>
      <c r="C15990" s="40">
        <v>3722</v>
      </c>
      <c r="D15990" s="38" t="s">
        <v>359</v>
      </c>
      <c r="E15990" s="57" t="s">
        <v>384</v>
      </c>
      <c r="F15990" s="57">
        <f>ROUNDDOWN(C15990/50,0)*50</f>
        <v>3700</v>
      </c>
      <c r="G15990" s="57" t="str">
        <f>D15990&amp;"_"&amp;B15990&amp;"_"&amp;F15990</f>
        <v>Shanghai_1_3700</v>
      </c>
      <c r="H15990" s="57">
        <v>1.7306448531534624E-2</v>
      </c>
      <c r="I15990" s="57">
        <f>COUNTIF($G$10:G15990,G15990)</f>
        <v>14</v>
      </c>
      <c r="J15990" s="57">
        <f>COUNTIF($G:$G,G15990)</f>
        <v>23</v>
      </c>
      <c r="K15990" s="57">
        <f>ROUND(3000*J15990/21653,0)</f>
        <v>3</v>
      </c>
    </row>
    <row r="15991" spans="1:11" x14ac:dyDescent="0.25">
      <c r="A15991" s="40">
        <v>1513743674</v>
      </c>
      <c r="B15991" s="40">
        <v>1</v>
      </c>
      <c r="C15991" s="40">
        <v>3726</v>
      </c>
      <c r="D15991" s="38" t="s">
        <v>359</v>
      </c>
      <c r="E15991" s="57" t="s">
        <v>384</v>
      </c>
      <c r="F15991" s="57">
        <f>ROUNDDOWN(C15991/50,0)*50</f>
        <v>3700</v>
      </c>
      <c r="G15991" s="57" t="str">
        <f>D15991&amp;"_"&amp;B15991&amp;"_"&amp;F15991</f>
        <v>Shanghai_1_3700</v>
      </c>
      <c r="H15991" s="57">
        <v>2.8119256358994038E-2</v>
      </c>
      <c r="I15991" s="57">
        <f>COUNTIF($G$10:G15991,G15991)</f>
        <v>15</v>
      </c>
      <c r="J15991" s="57">
        <f>COUNTIF($G:$G,G15991)</f>
        <v>23</v>
      </c>
      <c r="K15991" s="57">
        <f>ROUND(3000*J15991/21653,0)</f>
        <v>3</v>
      </c>
    </row>
    <row r="15992" spans="1:11" x14ac:dyDescent="0.25">
      <c r="A15992" s="40">
        <v>1516917545</v>
      </c>
      <c r="B15992" s="40">
        <v>1</v>
      </c>
      <c r="C15992" s="40">
        <v>3734</v>
      </c>
      <c r="D15992" s="38" t="s">
        <v>359</v>
      </c>
      <c r="E15992" s="57" t="s">
        <v>384</v>
      </c>
      <c r="F15992" s="57">
        <f>ROUNDDOWN(C15992/50,0)*50</f>
        <v>3700</v>
      </c>
      <c r="G15992" s="57" t="str">
        <f>D15992&amp;"_"&amp;B15992&amp;"_"&amp;F15992</f>
        <v>Shanghai_1_3700</v>
      </c>
      <c r="H15992" s="57">
        <v>2.8785165672337909E-2</v>
      </c>
      <c r="I15992" s="57">
        <f>COUNTIF($G$10:G15992,G15992)</f>
        <v>16</v>
      </c>
      <c r="J15992" s="57">
        <f>COUNTIF($G:$G,G15992)</f>
        <v>23</v>
      </c>
      <c r="K15992" s="57">
        <f>ROUND(3000*J15992/21653,0)</f>
        <v>3</v>
      </c>
    </row>
    <row r="15993" spans="1:11" x14ac:dyDescent="0.25">
      <c r="A15993" s="40">
        <v>1519658594</v>
      </c>
      <c r="B15993" s="40">
        <v>1</v>
      </c>
      <c r="C15993" s="40">
        <v>3745</v>
      </c>
      <c r="D15993" s="38" t="s">
        <v>359</v>
      </c>
      <c r="E15993" s="57" t="s">
        <v>384</v>
      </c>
      <c r="F15993" s="57">
        <f>ROUNDDOWN(C15993/50,0)*50</f>
        <v>3700</v>
      </c>
      <c r="G15993" s="57" t="str">
        <f>D15993&amp;"_"&amp;B15993&amp;"_"&amp;F15993</f>
        <v>Shanghai_1_3700</v>
      </c>
      <c r="H15993" s="57">
        <v>7.3623158003997879E-2</v>
      </c>
      <c r="I15993" s="57">
        <f>COUNTIF($G$10:G15993,G15993)</f>
        <v>17</v>
      </c>
      <c r="J15993" s="57">
        <f>COUNTIF($G:$G,G15993)</f>
        <v>23</v>
      </c>
      <c r="K15993" s="57">
        <f>ROUND(3000*J15993/21653,0)</f>
        <v>3</v>
      </c>
    </row>
    <row r="15994" spans="1:11" x14ac:dyDescent="0.25">
      <c r="A15994" s="40">
        <v>1518814497</v>
      </c>
      <c r="B15994" s="40">
        <v>1</v>
      </c>
      <c r="C15994" s="40">
        <v>3710</v>
      </c>
      <c r="D15994" s="38" t="s">
        <v>359</v>
      </c>
      <c r="E15994" s="57" t="s">
        <v>384</v>
      </c>
      <c r="F15994" s="57">
        <f>ROUNDDOWN(C15994/50,0)*50</f>
        <v>3700</v>
      </c>
      <c r="G15994" s="57" t="str">
        <f>D15994&amp;"_"&amp;B15994&amp;"_"&amp;F15994</f>
        <v>Shanghai_1_3700</v>
      </c>
      <c r="H15994" s="57">
        <v>0.11861663359972985</v>
      </c>
      <c r="I15994" s="57">
        <f>COUNTIF($G$10:G15994,G15994)</f>
        <v>18</v>
      </c>
      <c r="J15994" s="57">
        <f>COUNTIF($G:$G,G15994)</f>
        <v>23</v>
      </c>
      <c r="K15994" s="57">
        <f>ROUND(3000*J15994/21653,0)</f>
        <v>3</v>
      </c>
    </row>
    <row r="15995" spans="1:11" x14ac:dyDescent="0.25">
      <c r="A15995" s="40">
        <v>1515033847</v>
      </c>
      <c r="B15995" s="40">
        <v>1</v>
      </c>
      <c r="C15995" s="40">
        <v>818</v>
      </c>
      <c r="D15995" s="38" t="s">
        <v>361</v>
      </c>
      <c r="E15995" s="57" t="s">
        <v>384</v>
      </c>
      <c r="F15995" s="57">
        <f>ROUNDDOWN(C15995/50,0)*50</f>
        <v>800</v>
      </c>
      <c r="G15995" s="57" t="str">
        <f>D15995&amp;"_"&amp;B15995&amp;"_"&amp;F15995</f>
        <v>Guangzhou_1_800</v>
      </c>
      <c r="H15995" s="57">
        <v>0.8019248746495633</v>
      </c>
      <c r="I15995" s="57">
        <f>COUNTIF($G$10:G15995,G15995)</f>
        <v>25</v>
      </c>
      <c r="J15995" s="57">
        <f>COUNTIF($G:$G,G15995)</f>
        <v>29</v>
      </c>
      <c r="K15995" s="57">
        <f>ROUND(3000*J15995/21653,0)</f>
        <v>4</v>
      </c>
    </row>
    <row r="15996" spans="1:11" x14ac:dyDescent="0.25">
      <c r="A15996" s="40">
        <v>1516868182</v>
      </c>
      <c r="B15996" s="40">
        <v>0</v>
      </c>
      <c r="C15996" s="40">
        <v>510</v>
      </c>
      <c r="D15996" s="38" t="s">
        <v>358</v>
      </c>
      <c r="E15996" s="57" t="s">
        <v>384</v>
      </c>
      <c r="F15996" s="57">
        <f>ROUNDDOWN(C15996/50,0)*50</f>
        <v>500</v>
      </c>
      <c r="G15996" s="57" t="str">
        <f>D15996&amp;"_"&amp;B15996&amp;"_"&amp;F15996</f>
        <v>Shenzhen_0_500</v>
      </c>
      <c r="H15996" s="57">
        <v>0.80196681560477312</v>
      </c>
      <c r="I15996" s="57">
        <f>COUNTIF($G$10:G15996,G15996)</f>
        <v>17</v>
      </c>
      <c r="J15996" s="57">
        <f>COUNTIF($G:$G,G15996)</f>
        <v>24</v>
      </c>
      <c r="K15996" s="57">
        <f>ROUND(3000*J15996/21653,0)</f>
        <v>3</v>
      </c>
    </row>
    <row r="15997" spans="1:11" x14ac:dyDescent="0.25">
      <c r="A15997" s="40">
        <v>1519193705</v>
      </c>
      <c r="B15997" s="40">
        <v>1</v>
      </c>
      <c r="C15997" s="40">
        <v>3729</v>
      </c>
      <c r="D15997" s="38" t="s">
        <v>358</v>
      </c>
      <c r="E15997" s="57" t="s">
        <v>384</v>
      </c>
      <c r="F15997" s="57">
        <f>ROUNDDOWN(C15997/50,0)*50</f>
        <v>3700</v>
      </c>
      <c r="G15997" s="57" t="str">
        <f>D15997&amp;"_"&amp;B15997&amp;"_"&amp;F15997</f>
        <v>Shenzhen_1_3700</v>
      </c>
      <c r="H15997" s="57">
        <v>0.80196820142963021</v>
      </c>
      <c r="I15997" s="57">
        <f>COUNTIF($G$10:G15997,G15997)</f>
        <v>9</v>
      </c>
      <c r="J15997" s="57">
        <f>COUNTIF($G:$G,G15997)</f>
        <v>14</v>
      </c>
      <c r="K15997" s="57">
        <f>ROUND(3000*J15997/21653,0)</f>
        <v>2</v>
      </c>
    </row>
    <row r="15998" spans="1:11" x14ac:dyDescent="0.25">
      <c r="A15998" s="40">
        <v>1518684855</v>
      </c>
      <c r="B15998" s="40">
        <v>1</v>
      </c>
      <c r="C15998" s="40">
        <v>586</v>
      </c>
      <c r="D15998" s="38" t="s">
        <v>360</v>
      </c>
      <c r="E15998" s="57" t="s">
        <v>384</v>
      </c>
      <c r="F15998" s="57">
        <f>ROUNDDOWN(C15998/50,0)*50</f>
        <v>550</v>
      </c>
      <c r="G15998" s="57" t="str">
        <f>D15998&amp;"_"&amp;B15998&amp;"_"&amp;F15998</f>
        <v>Beijing_1_550</v>
      </c>
      <c r="H15998" s="57">
        <v>0.8020205361954893</v>
      </c>
      <c r="I15998" s="57">
        <f>COUNTIF($G$10:G15998,G15998)</f>
        <v>68</v>
      </c>
      <c r="J15998" s="57">
        <f>COUNTIF($G:$G,G15998)</f>
        <v>82</v>
      </c>
      <c r="K15998" s="57">
        <f>ROUND(3000*J15998/21653,0)</f>
        <v>11</v>
      </c>
    </row>
    <row r="15999" spans="1:11" x14ac:dyDescent="0.25">
      <c r="A15999" s="40">
        <v>1515817323</v>
      </c>
      <c r="B15999" s="40">
        <v>1</v>
      </c>
      <c r="C15999" s="40">
        <v>105</v>
      </c>
      <c r="D15999" s="38" t="s">
        <v>359</v>
      </c>
      <c r="E15999" s="57" t="s">
        <v>384</v>
      </c>
      <c r="F15999" s="57">
        <f>ROUNDDOWN(C15999/50,0)*50</f>
        <v>100</v>
      </c>
      <c r="G15999" s="57" t="str">
        <f>D15999&amp;"_"&amp;B15999&amp;"_"&amp;F15999</f>
        <v>Shanghai_1_100</v>
      </c>
      <c r="H15999" s="57">
        <v>0.80202970660365036</v>
      </c>
      <c r="I15999" s="57">
        <f>COUNTIF($G$10:G15999,G15999)</f>
        <v>54</v>
      </c>
      <c r="J15999" s="57">
        <f>COUNTIF($G:$G,G15999)</f>
        <v>72</v>
      </c>
      <c r="K15999" s="57">
        <f>ROUND(3000*J15999/21653,0)</f>
        <v>10</v>
      </c>
    </row>
    <row r="16000" spans="1:11" x14ac:dyDescent="0.25">
      <c r="A16000" s="40">
        <v>1513715650</v>
      </c>
      <c r="B16000" s="40">
        <v>0</v>
      </c>
      <c r="C16000" s="40">
        <v>0</v>
      </c>
      <c r="D16000" s="38" t="s">
        <v>360</v>
      </c>
      <c r="E16000" s="57" t="s">
        <v>384</v>
      </c>
      <c r="F16000" s="57">
        <f>ROUNDDOWN(C16000/50,0)*50</f>
        <v>0</v>
      </c>
      <c r="G16000" s="57" t="str">
        <f>D16000&amp;"_"&amp;B16000&amp;"_"&amp;F16000</f>
        <v>Beijing_0_0</v>
      </c>
      <c r="H16000" s="57">
        <v>0.80204425314137429</v>
      </c>
      <c r="I16000" s="57">
        <f>COUNTIF($G$10:G16000,G16000)</f>
        <v>30</v>
      </c>
      <c r="J16000" s="57">
        <f>COUNTIF($G:$G,G16000)</f>
        <v>33</v>
      </c>
      <c r="K16000" s="57">
        <f>ROUND(3000*J16000/21653,0)</f>
        <v>5</v>
      </c>
    </row>
    <row r="16001" spans="1:11" x14ac:dyDescent="0.25">
      <c r="A16001" s="40">
        <v>1514660621</v>
      </c>
      <c r="B16001" s="40">
        <v>0</v>
      </c>
      <c r="C16001" s="40">
        <v>2530</v>
      </c>
      <c r="D16001" s="38" t="s">
        <v>361</v>
      </c>
      <c r="E16001" s="57" t="s">
        <v>384</v>
      </c>
      <c r="F16001" s="57">
        <f>ROUNDDOWN(C16001/50,0)*50</f>
        <v>2500</v>
      </c>
      <c r="G16001" s="57" t="str">
        <f>D16001&amp;"_"&amp;B16001&amp;"_"&amp;F16001</f>
        <v>Guangzhou_0_2500</v>
      </c>
      <c r="H16001" s="57">
        <v>0.80207851660228879</v>
      </c>
      <c r="I16001" s="57">
        <f>COUNTIF($G$10:G16001,G16001)</f>
        <v>7</v>
      </c>
      <c r="J16001" s="57">
        <f>COUNTIF($G:$G,G16001)</f>
        <v>8</v>
      </c>
      <c r="K16001" s="57">
        <f>ROUND(3000*J16001/21653,0)</f>
        <v>1</v>
      </c>
    </row>
    <row r="16002" spans="1:11" x14ac:dyDescent="0.25">
      <c r="A16002" s="40">
        <v>1512425582</v>
      </c>
      <c r="B16002" s="40">
        <v>0</v>
      </c>
      <c r="C16002" s="40">
        <v>940</v>
      </c>
      <c r="D16002" s="38" t="s">
        <v>358</v>
      </c>
      <c r="E16002" s="57" t="s">
        <v>384</v>
      </c>
      <c r="F16002" s="57">
        <f>ROUNDDOWN(C16002/50,0)*50</f>
        <v>900</v>
      </c>
      <c r="G16002" s="57" t="str">
        <f>D16002&amp;"_"&amp;B16002&amp;"_"&amp;F16002</f>
        <v>Shenzhen_0_900</v>
      </c>
      <c r="H16002" s="57">
        <v>0.80214999282275101</v>
      </c>
      <c r="I16002" s="57">
        <f>COUNTIF($G$10:G16002,G16002)</f>
        <v>10</v>
      </c>
      <c r="J16002" s="57">
        <f>COUNTIF($G:$G,G16002)</f>
        <v>18</v>
      </c>
      <c r="K16002" s="57">
        <f>ROUND(3000*J16002/21653,0)</f>
        <v>2</v>
      </c>
    </row>
    <row r="16003" spans="1:11" x14ac:dyDescent="0.25">
      <c r="A16003" s="40">
        <v>1515795003</v>
      </c>
      <c r="B16003" s="40">
        <v>1</v>
      </c>
      <c r="C16003" s="40">
        <v>861</v>
      </c>
      <c r="D16003" s="38" t="s">
        <v>360</v>
      </c>
      <c r="E16003" s="57" t="s">
        <v>384</v>
      </c>
      <c r="F16003" s="57">
        <f>ROUNDDOWN(C16003/50,0)*50</f>
        <v>850</v>
      </c>
      <c r="G16003" s="57" t="str">
        <f>D16003&amp;"_"&amp;B16003&amp;"_"&amp;F16003</f>
        <v>Beijing_1_850</v>
      </c>
      <c r="H16003" s="57">
        <v>0.80220093107027934</v>
      </c>
      <c r="I16003" s="57">
        <f>COUNTIF($G$10:G16003,G16003)</f>
        <v>60</v>
      </c>
      <c r="J16003" s="57">
        <f>COUNTIF($G:$G,G16003)</f>
        <v>81</v>
      </c>
      <c r="K16003" s="57">
        <f>ROUND(3000*J16003/21653,0)</f>
        <v>11</v>
      </c>
    </row>
    <row r="16004" spans="1:11" x14ac:dyDescent="0.25">
      <c r="A16004" s="40">
        <v>1519188615</v>
      </c>
      <c r="B16004" s="40">
        <v>1</v>
      </c>
      <c r="C16004" s="40">
        <v>1161</v>
      </c>
      <c r="D16004" s="38" t="s">
        <v>359</v>
      </c>
      <c r="E16004" s="57" t="s">
        <v>384</v>
      </c>
      <c r="F16004" s="57">
        <f>ROUNDDOWN(C16004/50,0)*50</f>
        <v>1150</v>
      </c>
      <c r="G16004" s="57" t="str">
        <f>D16004&amp;"_"&amp;B16004&amp;"_"&amp;F16004</f>
        <v>Shanghai_1_1150</v>
      </c>
      <c r="H16004" s="57">
        <v>0.80238509082636633</v>
      </c>
      <c r="I16004" s="57">
        <f>COUNTIF($G$10:G16004,G16004)</f>
        <v>43</v>
      </c>
      <c r="J16004" s="57">
        <f>COUNTIF($G:$G,G16004)</f>
        <v>51</v>
      </c>
      <c r="K16004" s="57">
        <f>ROUND(3000*J16004/21653,0)</f>
        <v>7</v>
      </c>
    </row>
    <row r="16005" spans="1:11" x14ac:dyDescent="0.25">
      <c r="A16005" s="40">
        <v>1519259994</v>
      </c>
      <c r="B16005" s="40">
        <v>1</v>
      </c>
      <c r="C16005" s="40">
        <v>2516</v>
      </c>
      <c r="D16005" s="38" t="s">
        <v>358</v>
      </c>
      <c r="E16005" s="57" t="s">
        <v>384</v>
      </c>
      <c r="F16005" s="57">
        <f>ROUNDDOWN(C16005/50,0)*50</f>
        <v>2500</v>
      </c>
      <c r="G16005" s="57" t="str">
        <f>D16005&amp;"_"&amp;B16005&amp;"_"&amp;F16005</f>
        <v>Shenzhen_1_2500</v>
      </c>
      <c r="H16005" s="57">
        <v>0.80254339476154624</v>
      </c>
      <c r="I16005" s="57">
        <f>COUNTIF($G$10:G16005,G16005)</f>
        <v>14</v>
      </c>
      <c r="J16005" s="57">
        <f>COUNTIF($G:$G,G16005)</f>
        <v>34</v>
      </c>
      <c r="K16005" s="57">
        <f>ROUND(3000*J16005/21653,0)</f>
        <v>5</v>
      </c>
    </row>
    <row r="16006" spans="1:11" x14ac:dyDescent="0.25">
      <c r="A16006" s="40">
        <v>1514992467</v>
      </c>
      <c r="B16006" s="40">
        <v>1</v>
      </c>
      <c r="C16006" s="40">
        <v>1932</v>
      </c>
      <c r="D16006" s="38" t="s">
        <v>358</v>
      </c>
      <c r="E16006" s="57" t="s">
        <v>384</v>
      </c>
      <c r="F16006" s="57">
        <f>ROUNDDOWN(C16006/50,0)*50</f>
        <v>1900</v>
      </c>
      <c r="G16006" s="57" t="str">
        <f>D16006&amp;"_"&amp;B16006&amp;"_"&amp;F16006</f>
        <v>Shenzhen_1_1900</v>
      </c>
      <c r="H16006" s="57">
        <v>0.80260014975664751</v>
      </c>
      <c r="I16006" s="57">
        <f>COUNTIF($G$10:G16006,G16006)</f>
        <v>20</v>
      </c>
      <c r="J16006" s="57">
        <f>COUNTIF($G:$G,G16006)</f>
        <v>43</v>
      </c>
      <c r="K16006" s="57">
        <f>ROUND(3000*J16006/21653,0)</f>
        <v>6</v>
      </c>
    </row>
    <row r="16007" spans="1:11" x14ac:dyDescent="0.25">
      <c r="A16007" s="40">
        <v>1519855487</v>
      </c>
      <c r="B16007" s="40">
        <v>1</v>
      </c>
      <c r="C16007" s="40">
        <v>2707</v>
      </c>
      <c r="D16007" s="38" t="s">
        <v>360</v>
      </c>
      <c r="E16007" s="57" t="s">
        <v>384</v>
      </c>
      <c r="F16007" s="57">
        <f>ROUNDDOWN(C16007/50,0)*50</f>
        <v>2700</v>
      </c>
      <c r="G16007" s="57" t="str">
        <f>D16007&amp;"_"&amp;B16007&amp;"_"&amp;F16007</f>
        <v>Beijing_1_2700</v>
      </c>
      <c r="H16007" s="57">
        <v>0.80265334371640129</v>
      </c>
      <c r="I16007" s="57">
        <f>COUNTIF($G$10:G16007,G16007)</f>
        <v>46</v>
      </c>
      <c r="J16007" s="57">
        <f>COUNTIF($G:$G,G16007)</f>
        <v>58</v>
      </c>
      <c r="K16007" s="57">
        <f>ROUND(3000*J16007/21653,0)</f>
        <v>8</v>
      </c>
    </row>
    <row r="16008" spans="1:11" x14ac:dyDescent="0.25">
      <c r="A16008" s="40">
        <v>1519925733</v>
      </c>
      <c r="B16008" s="40">
        <v>1</v>
      </c>
      <c r="C16008" s="40">
        <v>6073</v>
      </c>
      <c r="D16008" s="38" t="s">
        <v>359</v>
      </c>
      <c r="E16008" s="57" t="s">
        <v>384</v>
      </c>
      <c r="F16008" s="57">
        <f>ROUNDDOWN(C16008/50,0)*50</f>
        <v>6050</v>
      </c>
      <c r="G16008" s="57" t="str">
        <f>D16008&amp;"_"&amp;B16008&amp;"_"&amp;F16008</f>
        <v>Shanghai_1_6050</v>
      </c>
      <c r="H16008" s="57">
        <v>0.80267902684654835</v>
      </c>
      <c r="I16008" s="57">
        <f>COUNTIF($G$10:G16008,G16008)</f>
        <v>1</v>
      </c>
      <c r="J16008" s="57">
        <f>COUNTIF($G:$G,G16008)</f>
        <v>1</v>
      </c>
      <c r="K16008" s="57">
        <f>ROUND(3000*J16008/21653,0)</f>
        <v>0</v>
      </c>
    </row>
    <row r="16009" spans="1:11" x14ac:dyDescent="0.25">
      <c r="A16009" s="40">
        <v>1519634291</v>
      </c>
      <c r="B16009" s="40">
        <v>0</v>
      </c>
      <c r="C16009" s="40">
        <v>457</v>
      </c>
      <c r="D16009" s="38" t="s">
        <v>359</v>
      </c>
      <c r="E16009" s="57" t="s">
        <v>384</v>
      </c>
      <c r="F16009" s="57">
        <f>ROUNDDOWN(C16009/50,0)*50</f>
        <v>450</v>
      </c>
      <c r="G16009" s="57" t="str">
        <f>D16009&amp;"_"&amp;B16009&amp;"_"&amp;F16009</f>
        <v>Shanghai_0_450</v>
      </c>
      <c r="H16009" s="57">
        <v>0.8027214798536827</v>
      </c>
      <c r="I16009" s="57">
        <f>COUNTIF($G$10:G16009,G16009)</f>
        <v>28</v>
      </c>
      <c r="J16009" s="57">
        <f>COUNTIF($G:$G,G16009)</f>
        <v>34</v>
      </c>
      <c r="K16009" s="57">
        <f>ROUND(3000*J16009/21653,0)</f>
        <v>5</v>
      </c>
    </row>
    <row r="16010" spans="1:11" x14ac:dyDescent="0.25">
      <c r="A16010" s="40">
        <v>1514946617</v>
      </c>
      <c r="B16010" s="40">
        <v>1</v>
      </c>
      <c r="C16010" s="40">
        <v>813</v>
      </c>
      <c r="D16010" s="38" t="s">
        <v>361</v>
      </c>
      <c r="E16010" s="57" t="s">
        <v>384</v>
      </c>
      <c r="F16010" s="57">
        <f>ROUNDDOWN(C16010/50,0)*50</f>
        <v>800</v>
      </c>
      <c r="G16010" s="57" t="str">
        <f>D16010&amp;"_"&amp;B16010&amp;"_"&amp;F16010</f>
        <v>Guangzhou_1_800</v>
      </c>
      <c r="H16010" s="57">
        <v>0.80275376239498997</v>
      </c>
      <c r="I16010" s="57">
        <f>COUNTIF($G$10:G16010,G16010)</f>
        <v>26</v>
      </c>
      <c r="J16010" s="57">
        <f>COUNTIF($G:$G,G16010)</f>
        <v>29</v>
      </c>
      <c r="K16010" s="57">
        <f>ROUND(3000*J16010/21653,0)</f>
        <v>4</v>
      </c>
    </row>
    <row r="16011" spans="1:11" x14ac:dyDescent="0.25">
      <c r="A16011" s="40">
        <v>1511361058</v>
      </c>
      <c r="B16011" s="40">
        <v>1</v>
      </c>
      <c r="C16011" s="40">
        <v>2545</v>
      </c>
      <c r="D16011" s="38" t="s">
        <v>360</v>
      </c>
      <c r="E16011" s="57" t="s">
        <v>384</v>
      </c>
      <c r="F16011" s="57">
        <f>ROUNDDOWN(C16011/50,0)*50</f>
        <v>2500</v>
      </c>
      <c r="G16011" s="57" t="str">
        <f>D16011&amp;"_"&amp;B16011&amp;"_"&amp;F16011</f>
        <v>Beijing_1_2500</v>
      </c>
      <c r="H16011" s="57">
        <v>0.80276449225547652</v>
      </c>
      <c r="I16011" s="57">
        <f>COUNTIF($G$10:G16011,G16011)</f>
        <v>53</v>
      </c>
      <c r="J16011" s="57">
        <f>COUNTIF($G:$G,G16011)</f>
        <v>63</v>
      </c>
      <c r="K16011" s="57">
        <f>ROUND(3000*J16011/21653,0)</f>
        <v>9</v>
      </c>
    </row>
    <row r="16012" spans="1:11" x14ac:dyDescent="0.25">
      <c r="A16012" s="40">
        <v>1514916869</v>
      </c>
      <c r="B16012" s="40">
        <v>1</v>
      </c>
      <c r="C16012" s="40">
        <v>3793</v>
      </c>
      <c r="D16012" s="38" t="s">
        <v>359</v>
      </c>
      <c r="E16012" s="57" t="s">
        <v>384</v>
      </c>
      <c r="F16012" s="57">
        <f>ROUNDDOWN(C16012/50,0)*50</f>
        <v>3750</v>
      </c>
      <c r="G16012" s="57" t="str">
        <f>D16012&amp;"_"&amp;B16012&amp;"_"&amp;F16012</f>
        <v>Shanghai_1_3750</v>
      </c>
      <c r="H16012" s="57">
        <v>4.756809484539215E-2</v>
      </c>
      <c r="I16012" s="57">
        <f>COUNTIF($G$10:G16012,G16012)</f>
        <v>12</v>
      </c>
      <c r="J16012" s="57">
        <f>COUNTIF($G:$G,G16012)</f>
        <v>21</v>
      </c>
      <c r="K16012" s="57">
        <f>ROUND(3000*J16012/21653,0)</f>
        <v>3</v>
      </c>
    </row>
    <row r="16013" spans="1:11" x14ac:dyDescent="0.25">
      <c r="A16013" s="40">
        <v>1516708435</v>
      </c>
      <c r="B16013" s="40">
        <v>1</v>
      </c>
      <c r="C16013" s="40">
        <v>3793</v>
      </c>
      <c r="D16013" s="38" t="s">
        <v>359</v>
      </c>
      <c r="E16013" s="57" t="s">
        <v>384</v>
      </c>
      <c r="F16013" s="57">
        <f>ROUNDDOWN(C16013/50,0)*50</f>
        <v>3750</v>
      </c>
      <c r="G16013" s="57" t="str">
        <f>D16013&amp;"_"&amp;B16013&amp;"_"&amp;F16013</f>
        <v>Shanghai_1_3750</v>
      </c>
      <c r="H16013" s="57">
        <v>5.7595073548326825E-2</v>
      </c>
      <c r="I16013" s="57">
        <f>COUNTIF($G$10:G16013,G16013)</f>
        <v>13</v>
      </c>
      <c r="J16013" s="57">
        <f>COUNTIF($G:$G,G16013)</f>
        <v>21</v>
      </c>
      <c r="K16013" s="57">
        <f>ROUND(3000*J16013/21653,0)</f>
        <v>3</v>
      </c>
    </row>
    <row r="16014" spans="1:11" x14ac:dyDescent="0.25">
      <c r="A16014" s="40">
        <v>1518329525</v>
      </c>
      <c r="B16014" s="40">
        <v>1</v>
      </c>
      <c r="C16014" s="40">
        <v>3799</v>
      </c>
      <c r="D16014" s="38" t="s">
        <v>359</v>
      </c>
      <c r="E16014" s="57" t="s">
        <v>384</v>
      </c>
      <c r="F16014" s="57">
        <f>ROUNDDOWN(C16014/50,0)*50</f>
        <v>3750</v>
      </c>
      <c r="G16014" s="57" t="str">
        <f>D16014&amp;"_"&amp;B16014&amp;"_"&amp;F16014</f>
        <v>Shanghai_1_3750</v>
      </c>
      <c r="H16014" s="57">
        <v>0.14440584718265492</v>
      </c>
      <c r="I16014" s="57">
        <f>COUNTIF($G$10:G16014,G16014)</f>
        <v>14</v>
      </c>
      <c r="J16014" s="57">
        <f>COUNTIF($G:$G,G16014)</f>
        <v>21</v>
      </c>
      <c r="K16014" s="57">
        <f>ROUND(3000*J16014/21653,0)</f>
        <v>3</v>
      </c>
    </row>
    <row r="16015" spans="1:11" x14ac:dyDescent="0.25">
      <c r="A16015" s="40">
        <v>1512964355</v>
      </c>
      <c r="B16015" s="40">
        <v>1</v>
      </c>
      <c r="C16015" s="40">
        <v>3790</v>
      </c>
      <c r="D16015" s="38" t="s">
        <v>359</v>
      </c>
      <c r="E16015" s="57" t="s">
        <v>384</v>
      </c>
      <c r="F16015" s="57">
        <f>ROUNDDOWN(C16015/50,0)*50</f>
        <v>3750</v>
      </c>
      <c r="G16015" s="57" t="str">
        <f>D16015&amp;"_"&amp;B16015&amp;"_"&amp;F16015</f>
        <v>Shanghai_1_3750</v>
      </c>
      <c r="H16015" s="57">
        <v>0.15737424797556698</v>
      </c>
      <c r="I16015" s="57">
        <f>COUNTIF($G$10:G16015,G16015)</f>
        <v>15</v>
      </c>
      <c r="J16015" s="57">
        <f>COUNTIF($G:$G,G16015)</f>
        <v>21</v>
      </c>
      <c r="K16015" s="57">
        <f>ROUND(3000*J16015/21653,0)</f>
        <v>3</v>
      </c>
    </row>
    <row r="16016" spans="1:11" x14ac:dyDescent="0.25">
      <c r="A16016" s="40">
        <v>1513846664</v>
      </c>
      <c r="B16016" s="40">
        <v>1</v>
      </c>
      <c r="C16016" s="40">
        <v>3769</v>
      </c>
      <c r="D16016" s="38" t="s">
        <v>359</v>
      </c>
      <c r="E16016" s="57" t="s">
        <v>384</v>
      </c>
      <c r="F16016" s="57">
        <f>ROUNDDOWN(C16016/50,0)*50</f>
        <v>3750</v>
      </c>
      <c r="G16016" s="57" t="str">
        <f>D16016&amp;"_"&amp;B16016&amp;"_"&amp;F16016</f>
        <v>Shanghai_1_3750</v>
      </c>
      <c r="H16016" s="57">
        <v>0.17581800847461515</v>
      </c>
      <c r="I16016" s="57">
        <f>COUNTIF($G$10:G16016,G16016)</f>
        <v>16</v>
      </c>
      <c r="J16016" s="57">
        <f>COUNTIF($G:$G,G16016)</f>
        <v>21</v>
      </c>
      <c r="K16016" s="57">
        <f>ROUND(3000*J16016/21653,0)</f>
        <v>3</v>
      </c>
    </row>
    <row r="16017" spans="1:11" x14ac:dyDescent="0.25">
      <c r="A16017" s="40">
        <v>1514635865</v>
      </c>
      <c r="B16017" s="40">
        <v>1</v>
      </c>
      <c r="C16017" s="40">
        <v>3793</v>
      </c>
      <c r="D16017" s="38" t="s">
        <v>359</v>
      </c>
      <c r="E16017" s="57" t="s">
        <v>384</v>
      </c>
      <c r="F16017" s="57">
        <f>ROUNDDOWN(C16017/50,0)*50</f>
        <v>3750</v>
      </c>
      <c r="G16017" s="57" t="str">
        <f>D16017&amp;"_"&amp;B16017&amp;"_"&amp;F16017</f>
        <v>Shanghai_1_3750</v>
      </c>
      <c r="H16017" s="57">
        <v>0.21651787354120944</v>
      </c>
      <c r="I16017" s="57">
        <f>COUNTIF($G$10:G16017,G16017)</f>
        <v>17</v>
      </c>
      <c r="J16017" s="57">
        <f>COUNTIF($G:$G,G16017)</f>
        <v>21</v>
      </c>
      <c r="K16017" s="57">
        <f>ROUND(3000*J16017/21653,0)</f>
        <v>3</v>
      </c>
    </row>
    <row r="16018" spans="1:11" x14ac:dyDescent="0.25">
      <c r="A16018" s="40">
        <v>1518896017</v>
      </c>
      <c r="B16018" s="40">
        <v>1</v>
      </c>
      <c r="C16018" s="40">
        <v>975</v>
      </c>
      <c r="D16018" s="38" t="s">
        <v>361</v>
      </c>
      <c r="E16018" s="57" t="s">
        <v>384</v>
      </c>
      <c r="F16018" s="57">
        <f>ROUNDDOWN(C16018/50,0)*50</f>
        <v>950</v>
      </c>
      <c r="G16018" s="57" t="str">
        <f>D16018&amp;"_"&amp;B16018&amp;"_"&amp;F16018</f>
        <v>Guangzhou_1_950</v>
      </c>
      <c r="H16018" s="57">
        <v>0.80279920520484627</v>
      </c>
      <c r="I16018" s="57">
        <f>COUNTIF($G$10:G16018,G16018)</f>
        <v>33</v>
      </c>
      <c r="J16018" s="57">
        <f>COUNTIF($G:$G,G16018)</f>
        <v>38</v>
      </c>
      <c r="K16018" s="57">
        <f>ROUND(3000*J16018/21653,0)</f>
        <v>5</v>
      </c>
    </row>
    <row r="16019" spans="1:11" x14ac:dyDescent="0.25">
      <c r="A16019" s="40">
        <v>1511768659</v>
      </c>
      <c r="B16019" s="40">
        <v>1</v>
      </c>
      <c r="C16019" s="40">
        <v>4420</v>
      </c>
      <c r="D16019" s="38" t="s">
        <v>358</v>
      </c>
      <c r="E16019" s="57" t="s">
        <v>384</v>
      </c>
      <c r="F16019" s="57">
        <f>ROUNDDOWN(C16019/50,0)*50</f>
        <v>4400</v>
      </c>
      <c r="G16019" s="57" t="str">
        <f>D16019&amp;"_"&amp;B16019&amp;"_"&amp;F16019</f>
        <v>Shenzhen_1_4400</v>
      </c>
      <c r="H16019" s="57">
        <v>0.80288391538982185</v>
      </c>
      <c r="I16019" s="57">
        <f>COUNTIF($G$10:G16019,G16019)</f>
        <v>5</v>
      </c>
      <c r="J16019" s="57">
        <f>COUNTIF($G:$G,G16019)</f>
        <v>11</v>
      </c>
      <c r="K16019" s="57">
        <f>ROUND(3000*J16019/21653,0)</f>
        <v>2</v>
      </c>
    </row>
    <row r="16020" spans="1:11" x14ac:dyDescent="0.25">
      <c r="A16020" s="40">
        <v>1511552545</v>
      </c>
      <c r="B16020" s="40">
        <v>1</v>
      </c>
      <c r="C16020" s="40">
        <v>1430</v>
      </c>
      <c r="D16020" s="38" t="s">
        <v>359</v>
      </c>
      <c r="E16020" s="57" t="s">
        <v>384</v>
      </c>
      <c r="F16020" s="57">
        <f>ROUNDDOWN(C16020/50,0)*50</f>
        <v>1400</v>
      </c>
      <c r="G16020" s="57" t="str">
        <f>D16020&amp;"_"&amp;B16020&amp;"_"&amp;F16020</f>
        <v>Shanghai_1_1400</v>
      </c>
      <c r="H16020" s="57">
        <v>0.80288878000142061</v>
      </c>
      <c r="I16020" s="57">
        <f>COUNTIF($G$10:G16020,G16020)</f>
        <v>62</v>
      </c>
      <c r="J16020" s="57">
        <f>COUNTIF($G:$G,G16020)</f>
        <v>80</v>
      </c>
      <c r="K16020" s="57">
        <f>ROUND(3000*J16020/21653,0)</f>
        <v>11</v>
      </c>
    </row>
    <row r="16021" spans="1:11" x14ac:dyDescent="0.25">
      <c r="A16021" s="40">
        <v>1517494472</v>
      </c>
      <c r="B16021" s="40">
        <v>0</v>
      </c>
      <c r="C16021" s="40">
        <v>608</v>
      </c>
      <c r="D16021" s="38" t="s">
        <v>359</v>
      </c>
      <c r="E16021" s="57" t="s">
        <v>384</v>
      </c>
      <c r="F16021" s="57">
        <f>ROUNDDOWN(C16021/50,0)*50</f>
        <v>600</v>
      </c>
      <c r="G16021" s="57" t="str">
        <f>D16021&amp;"_"&amp;B16021&amp;"_"&amp;F16021</f>
        <v>Shanghai_0_600</v>
      </c>
      <c r="H16021" s="57">
        <v>0.80293191019379495</v>
      </c>
      <c r="I16021" s="57">
        <f>COUNTIF($G$10:G16021,G16021)</f>
        <v>30</v>
      </c>
      <c r="J16021" s="57">
        <f>COUNTIF($G:$G,G16021)</f>
        <v>38</v>
      </c>
      <c r="K16021" s="57">
        <f>ROUND(3000*J16021/21653,0)</f>
        <v>5</v>
      </c>
    </row>
    <row r="16022" spans="1:11" x14ac:dyDescent="0.25">
      <c r="A16022" s="40">
        <v>1518006455</v>
      </c>
      <c r="B16022" s="40">
        <v>1</v>
      </c>
      <c r="C16022" s="40">
        <v>2046</v>
      </c>
      <c r="D16022" s="38" t="s">
        <v>360</v>
      </c>
      <c r="E16022" s="57" t="s">
        <v>384</v>
      </c>
      <c r="F16022" s="57">
        <f>ROUNDDOWN(C16022/50,0)*50</f>
        <v>2000</v>
      </c>
      <c r="G16022" s="57" t="str">
        <f>D16022&amp;"_"&amp;B16022&amp;"_"&amp;F16022</f>
        <v>Beijing_1_2000</v>
      </c>
      <c r="H16022" s="57">
        <v>0.80295341739800852</v>
      </c>
      <c r="I16022" s="57">
        <f>COUNTIF($G$10:G16022,G16022)</f>
        <v>75</v>
      </c>
      <c r="J16022" s="57">
        <f>COUNTIF($G:$G,G16022)</f>
        <v>86</v>
      </c>
      <c r="K16022" s="57">
        <f>ROUND(3000*J16022/21653,0)</f>
        <v>12</v>
      </c>
    </row>
    <row r="16023" spans="1:11" x14ac:dyDescent="0.25">
      <c r="A16023" s="40">
        <v>1513790379</v>
      </c>
      <c r="B16023" s="40">
        <v>1</v>
      </c>
      <c r="C16023" s="40">
        <v>2852</v>
      </c>
      <c r="D16023" s="38" t="s">
        <v>358</v>
      </c>
      <c r="E16023" s="57" t="s">
        <v>384</v>
      </c>
      <c r="F16023" s="57">
        <f>ROUNDDOWN(C16023/50,0)*50</f>
        <v>2850</v>
      </c>
      <c r="G16023" s="57" t="str">
        <f>D16023&amp;"_"&amp;B16023&amp;"_"&amp;F16023</f>
        <v>Shenzhen_1_2850</v>
      </c>
      <c r="H16023" s="57">
        <v>0.80297696399144192</v>
      </c>
      <c r="I16023" s="57">
        <f>COUNTIF($G$10:G16023,G16023)</f>
        <v>14</v>
      </c>
      <c r="J16023" s="57">
        <f>COUNTIF($G:$G,G16023)</f>
        <v>33</v>
      </c>
      <c r="K16023" s="57">
        <f>ROUND(3000*J16023/21653,0)</f>
        <v>5</v>
      </c>
    </row>
    <row r="16024" spans="1:11" x14ac:dyDescent="0.25">
      <c r="A16024" s="40">
        <v>1517045564</v>
      </c>
      <c r="B16024" s="40">
        <v>1</v>
      </c>
      <c r="C16024" s="40">
        <v>714</v>
      </c>
      <c r="D16024" s="38" t="s">
        <v>359</v>
      </c>
      <c r="E16024" s="57" t="s">
        <v>384</v>
      </c>
      <c r="F16024" s="57">
        <f>ROUNDDOWN(C16024/50,0)*50</f>
        <v>700</v>
      </c>
      <c r="G16024" s="57" t="str">
        <f>D16024&amp;"_"&amp;B16024&amp;"_"&amp;F16024</f>
        <v>Shanghai_1_700</v>
      </c>
      <c r="H16024" s="57">
        <v>0.80302960009434565</v>
      </c>
      <c r="I16024" s="57">
        <f>COUNTIF($G$10:G16024,G16024)</f>
        <v>31</v>
      </c>
      <c r="J16024" s="57">
        <f>COUNTIF($G:$G,G16024)</f>
        <v>64</v>
      </c>
      <c r="K16024" s="57">
        <f>ROUND(3000*J16024/21653,0)</f>
        <v>9</v>
      </c>
    </row>
    <row r="16025" spans="1:11" x14ac:dyDescent="0.25">
      <c r="A16025" s="40">
        <v>1513345062</v>
      </c>
      <c r="B16025" s="40">
        <v>0</v>
      </c>
      <c r="C16025" s="40">
        <v>227</v>
      </c>
      <c r="D16025" s="38" t="s">
        <v>359</v>
      </c>
      <c r="E16025" s="57" t="s">
        <v>384</v>
      </c>
      <c r="F16025" s="57">
        <f>ROUNDDOWN(C16025/50,0)*50</f>
        <v>200</v>
      </c>
      <c r="G16025" s="57" t="str">
        <f>D16025&amp;"_"&amp;B16025&amp;"_"&amp;F16025</f>
        <v>Shanghai_0_200</v>
      </c>
      <c r="H16025" s="57">
        <v>0.80303294286549887</v>
      </c>
      <c r="I16025" s="57">
        <f>COUNTIF($G$10:G16025,G16025)</f>
        <v>20</v>
      </c>
      <c r="J16025" s="57">
        <f>COUNTIF($G:$G,G16025)</f>
        <v>28</v>
      </c>
      <c r="K16025" s="57">
        <f>ROUND(3000*J16025/21653,0)</f>
        <v>4</v>
      </c>
    </row>
    <row r="16026" spans="1:11" x14ac:dyDescent="0.25">
      <c r="A16026" s="40">
        <v>1515793605</v>
      </c>
      <c r="B16026" s="40">
        <v>1</v>
      </c>
      <c r="C16026" s="40">
        <v>1619</v>
      </c>
      <c r="D16026" s="38" t="s">
        <v>359</v>
      </c>
      <c r="E16026" s="57" t="s">
        <v>384</v>
      </c>
      <c r="F16026" s="57">
        <f>ROUNDDOWN(C16026/50,0)*50</f>
        <v>1600</v>
      </c>
      <c r="G16026" s="57" t="str">
        <f>D16026&amp;"_"&amp;B16026&amp;"_"&amp;F16026</f>
        <v>Shanghai_1_1600</v>
      </c>
      <c r="H16026" s="57">
        <v>0.80312008637125065</v>
      </c>
      <c r="I16026" s="57">
        <f>COUNTIF($G$10:G16026,G16026)</f>
        <v>56</v>
      </c>
      <c r="J16026" s="57">
        <f>COUNTIF($G:$G,G16026)</f>
        <v>62</v>
      </c>
      <c r="K16026" s="57">
        <f>ROUND(3000*J16026/21653,0)</f>
        <v>9</v>
      </c>
    </row>
    <row r="16027" spans="1:11" x14ac:dyDescent="0.25">
      <c r="A16027" s="40">
        <v>1518270903</v>
      </c>
      <c r="B16027" s="40">
        <v>1</v>
      </c>
      <c r="C16027" s="40">
        <v>4606</v>
      </c>
      <c r="D16027" s="38" t="s">
        <v>360</v>
      </c>
      <c r="E16027" s="57" t="s">
        <v>384</v>
      </c>
      <c r="F16027" s="57">
        <f>ROUNDDOWN(C16027/50,0)*50</f>
        <v>4600</v>
      </c>
      <c r="G16027" s="57" t="str">
        <f>D16027&amp;"_"&amp;B16027&amp;"_"&amp;F16027</f>
        <v>Beijing_1_4600</v>
      </c>
      <c r="H16027" s="57">
        <v>0.80313107584470644</v>
      </c>
      <c r="I16027" s="57">
        <f>COUNTIF($G$10:G16027,G16027)</f>
        <v>18</v>
      </c>
      <c r="J16027" s="57">
        <f>COUNTIF($G:$G,G16027)</f>
        <v>22</v>
      </c>
      <c r="K16027" s="57">
        <f>ROUND(3000*J16027/21653,0)</f>
        <v>3</v>
      </c>
    </row>
    <row r="16028" spans="1:11" x14ac:dyDescent="0.25">
      <c r="A16028" s="40">
        <v>1514671326</v>
      </c>
      <c r="B16028" s="40">
        <v>1</v>
      </c>
      <c r="C16028" s="40">
        <v>3454</v>
      </c>
      <c r="D16028" s="38" t="s">
        <v>358</v>
      </c>
      <c r="E16028" s="57" t="s">
        <v>384</v>
      </c>
      <c r="F16028" s="57">
        <f>ROUNDDOWN(C16028/50,0)*50</f>
        <v>3450</v>
      </c>
      <c r="G16028" s="57" t="str">
        <f>D16028&amp;"_"&amp;B16028&amp;"_"&amp;F16028</f>
        <v>Shenzhen_1_3450</v>
      </c>
      <c r="H16028" s="57">
        <v>0.80323156970882315</v>
      </c>
      <c r="I16028" s="57">
        <f>COUNTIF($G$10:G16028,G16028)</f>
        <v>10</v>
      </c>
      <c r="J16028" s="57">
        <f>COUNTIF($G:$G,G16028)</f>
        <v>18</v>
      </c>
      <c r="K16028" s="57">
        <f>ROUND(3000*J16028/21653,0)</f>
        <v>2</v>
      </c>
    </row>
    <row r="16029" spans="1:11" x14ac:dyDescent="0.25">
      <c r="A16029" s="40">
        <v>1513209868</v>
      </c>
      <c r="B16029" s="40">
        <v>1</v>
      </c>
      <c r="C16029" s="40">
        <v>248</v>
      </c>
      <c r="D16029" s="38" t="s">
        <v>359</v>
      </c>
      <c r="E16029" s="57" t="s">
        <v>384</v>
      </c>
      <c r="F16029" s="57">
        <f>ROUNDDOWN(C16029/50,0)*50</f>
        <v>200</v>
      </c>
      <c r="G16029" s="57" t="str">
        <f>D16029&amp;"_"&amp;B16029&amp;"_"&amp;F16029</f>
        <v>Shanghai_1_200</v>
      </c>
      <c r="H16029" s="57">
        <v>0.80325336386797808</v>
      </c>
      <c r="I16029" s="57">
        <f>COUNTIF($G$10:G16029,G16029)</f>
        <v>75</v>
      </c>
      <c r="J16029" s="57">
        <f>COUNTIF($G:$G,G16029)</f>
        <v>85</v>
      </c>
      <c r="K16029" s="57">
        <f>ROUND(3000*J16029/21653,0)</f>
        <v>12</v>
      </c>
    </row>
    <row r="16030" spans="1:11" x14ac:dyDescent="0.25">
      <c r="A16030" s="40">
        <v>1512389346</v>
      </c>
      <c r="B16030" s="40">
        <v>1</v>
      </c>
      <c r="C16030" s="40">
        <v>3385</v>
      </c>
      <c r="D16030" s="38" t="s">
        <v>360</v>
      </c>
      <c r="E16030" s="57" t="s">
        <v>384</v>
      </c>
      <c r="F16030" s="57">
        <f>ROUNDDOWN(C16030/50,0)*50</f>
        <v>3350</v>
      </c>
      <c r="G16030" s="57" t="str">
        <f>D16030&amp;"_"&amp;B16030&amp;"_"&amp;F16030</f>
        <v>Beijing_1_3350</v>
      </c>
      <c r="H16030" s="57">
        <v>0.80335686946861895</v>
      </c>
      <c r="I16030" s="57">
        <f>COUNTIF($G$10:G16030,G16030)</f>
        <v>34</v>
      </c>
      <c r="J16030" s="57">
        <f>COUNTIF($G:$G,G16030)</f>
        <v>42</v>
      </c>
      <c r="K16030" s="57">
        <f>ROUND(3000*J16030/21653,0)</f>
        <v>6</v>
      </c>
    </row>
    <row r="16031" spans="1:11" x14ac:dyDescent="0.25">
      <c r="A16031" s="40">
        <v>1516585966</v>
      </c>
      <c r="B16031" s="40">
        <v>1</v>
      </c>
      <c r="C16031" s="40">
        <v>1396</v>
      </c>
      <c r="D16031" s="38" t="s">
        <v>361</v>
      </c>
      <c r="E16031" s="57" t="s">
        <v>384</v>
      </c>
      <c r="F16031" s="57">
        <f>ROUNDDOWN(C16031/50,0)*50</f>
        <v>1350</v>
      </c>
      <c r="G16031" s="57" t="str">
        <f>D16031&amp;"_"&amp;B16031&amp;"_"&amp;F16031</f>
        <v>Guangzhou_1_1350</v>
      </c>
      <c r="H16031" s="57">
        <v>0.8033678164244108</v>
      </c>
      <c r="I16031" s="57">
        <f>COUNTIF($G$10:G16031,G16031)</f>
        <v>18</v>
      </c>
      <c r="J16031" s="57">
        <f>COUNTIF($G:$G,G16031)</f>
        <v>22</v>
      </c>
      <c r="K16031" s="57">
        <f>ROUND(3000*J16031/21653,0)</f>
        <v>3</v>
      </c>
    </row>
    <row r="16032" spans="1:11" x14ac:dyDescent="0.25">
      <c r="A16032" s="40">
        <v>1512755779</v>
      </c>
      <c r="B16032" s="40">
        <v>1</v>
      </c>
      <c r="C16032" s="40">
        <v>2181</v>
      </c>
      <c r="D16032" s="38" t="s">
        <v>360</v>
      </c>
      <c r="E16032" s="57" t="s">
        <v>384</v>
      </c>
      <c r="F16032" s="57">
        <f>ROUNDDOWN(C16032/50,0)*50</f>
        <v>2150</v>
      </c>
      <c r="G16032" s="57" t="str">
        <f>D16032&amp;"_"&amp;B16032&amp;"_"&amp;F16032</f>
        <v>Beijing_1_2150</v>
      </c>
      <c r="H16032" s="57">
        <v>0.80338165074173651</v>
      </c>
      <c r="I16032" s="57">
        <f>COUNTIF($G$10:G16032,G16032)</f>
        <v>63</v>
      </c>
      <c r="J16032" s="57">
        <f>COUNTIF($G:$G,G16032)</f>
        <v>74</v>
      </c>
      <c r="K16032" s="57">
        <f>ROUND(3000*J16032/21653,0)</f>
        <v>10</v>
      </c>
    </row>
    <row r="16033" spans="1:11" x14ac:dyDescent="0.25">
      <c r="A16033" s="40">
        <v>1512027558</v>
      </c>
      <c r="B16033" s="40">
        <v>1</v>
      </c>
      <c r="C16033" s="40">
        <v>3814</v>
      </c>
      <c r="D16033" s="38" t="s">
        <v>359</v>
      </c>
      <c r="E16033" s="57" t="s">
        <v>384</v>
      </c>
      <c r="F16033" s="57">
        <f>ROUNDDOWN(C16033/50,0)*50</f>
        <v>3800</v>
      </c>
      <c r="G16033" s="57" t="str">
        <f>D16033&amp;"_"&amp;B16033&amp;"_"&amp;F16033</f>
        <v>Shanghai_1_3800</v>
      </c>
      <c r="H16033" s="57">
        <v>2.5391207338720689E-2</v>
      </c>
      <c r="I16033" s="57">
        <f>COUNTIF($G$10:G16033,G16033)</f>
        <v>14</v>
      </c>
      <c r="J16033" s="57">
        <f>COUNTIF($G:$G,G16033)</f>
        <v>27</v>
      </c>
      <c r="K16033" s="57">
        <f>ROUND(3000*J16033/21653,0)</f>
        <v>4</v>
      </c>
    </row>
    <row r="16034" spans="1:11" x14ac:dyDescent="0.25">
      <c r="A16034" s="40">
        <v>1516393129</v>
      </c>
      <c r="B16034" s="40">
        <v>1</v>
      </c>
      <c r="C16034" s="40">
        <v>3822</v>
      </c>
      <c r="D16034" s="38" t="s">
        <v>359</v>
      </c>
      <c r="E16034" s="57" t="s">
        <v>384</v>
      </c>
      <c r="F16034" s="57">
        <f>ROUNDDOWN(C16034/50,0)*50</f>
        <v>3800</v>
      </c>
      <c r="G16034" s="57" t="str">
        <f>D16034&amp;"_"&amp;B16034&amp;"_"&amp;F16034</f>
        <v>Shanghai_1_3800</v>
      </c>
      <c r="H16034" s="57">
        <v>0.11725868614608437</v>
      </c>
      <c r="I16034" s="57">
        <f>COUNTIF($G$10:G16034,G16034)</f>
        <v>15</v>
      </c>
      <c r="J16034" s="57">
        <f>COUNTIF($G:$G,G16034)</f>
        <v>27</v>
      </c>
      <c r="K16034" s="57">
        <f>ROUND(3000*J16034/21653,0)</f>
        <v>4</v>
      </c>
    </row>
    <row r="16035" spans="1:11" x14ac:dyDescent="0.25">
      <c r="A16035" s="40">
        <v>1518990996</v>
      </c>
      <c r="B16035" s="40">
        <v>1</v>
      </c>
      <c r="C16035" s="40">
        <v>3845</v>
      </c>
      <c r="D16035" s="38" t="s">
        <v>359</v>
      </c>
      <c r="E16035" s="57" t="s">
        <v>384</v>
      </c>
      <c r="F16035" s="57">
        <f>ROUNDDOWN(C16035/50,0)*50</f>
        <v>3800</v>
      </c>
      <c r="G16035" s="57" t="str">
        <f>D16035&amp;"_"&amp;B16035&amp;"_"&amp;F16035</f>
        <v>Shanghai_1_3800</v>
      </c>
      <c r="H16035" s="57">
        <v>0.18522113573756416</v>
      </c>
      <c r="I16035" s="57">
        <f>COUNTIF($G$10:G16035,G16035)</f>
        <v>16</v>
      </c>
      <c r="J16035" s="57">
        <f>COUNTIF($G:$G,G16035)</f>
        <v>27</v>
      </c>
      <c r="K16035" s="57">
        <f>ROUND(3000*J16035/21653,0)</f>
        <v>4</v>
      </c>
    </row>
    <row r="16036" spans="1:11" x14ac:dyDescent="0.25">
      <c r="A16036" s="40">
        <v>1511389294</v>
      </c>
      <c r="B16036" s="40">
        <v>1</v>
      </c>
      <c r="C16036" s="40">
        <v>3844</v>
      </c>
      <c r="D16036" s="38" t="s">
        <v>359</v>
      </c>
      <c r="E16036" s="57" t="s">
        <v>384</v>
      </c>
      <c r="F16036" s="57">
        <f>ROUNDDOWN(C16036/50,0)*50</f>
        <v>3800</v>
      </c>
      <c r="G16036" s="57" t="str">
        <f>D16036&amp;"_"&amp;B16036&amp;"_"&amp;F16036</f>
        <v>Shanghai_1_3800</v>
      </c>
      <c r="H16036" s="57">
        <v>0.19370808480380775</v>
      </c>
      <c r="I16036" s="57">
        <f>COUNTIF($G$10:G16036,G16036)</f>
        <v>17</v>
      </c>
      <c r="J16036" s="57">
        <f>COUNTIF($G:$G,G16036)</f>
        <v>27</v>
      </c>
      <c r="K16036" s="57">
        <f>ROUND(3000*J16036/21653,0)</f>
        <v>4</v>
      </c>
    </row>
    <row r="16037" spans="1:11" x14ac:dyDescent="0.25">
      <c r="A16037" s="40">
        <v>1516035446</v>
      </c>
      <c r="B16037" s="40">
        <v>1</v>
      </c>
      <c r="C16037" s="40">
        <v>3817</v>
      </c>
      <c r="D16037" s="38" t="s">
        <v>359</v>
      </c>
      <c r="E16037" s="57" t="s">
        <v>384</v>
      </c>
      <c r="F16037" s="57">
        <f>ROUNDDOWN(C16037/50,0)*50</f>
        <v>3800</v>
      </c>
      <c r="G16037" s="57" t="str">
        <f>D16037&amp;"_"&amp;B16037&amp;"_"&amp;F16037</f>
        <v>Shanghai_1_3800</v>
      </c>
      <c r="H16037" s="57">
        <v>0.22233275430809929</v>
      </c>
      <c r="I16037" s="57">
        <f>COUNTIF($G$10:G16037,G16037)</f>
        <v>18</v>
      </c>
      <c r="J16037" s="57">
        <f>COUNTIF($G:$G,G16037)</f>
        <v>27</v>
      </c>
      <c r="K16037" s="57">
        <f>ROUND(3000*J16037/21653,0)</f>
        <v>4</v>
      </c>
    </row>
    <row r="16038" spans="1:11" x14ac:dyDescent="0.25">
      <c r="A16038" s="40">
        <v>1513289063</v>
      </c>
      <c r="B16038" s="40">
        <v>1</v>
      </c>
      <c r="C16038" s="40">
        <v>3800</v>
      </c>
      <c r="D16038" s="38" t="s">
        <v>359</v>
      </c>
      <c r="E16038" s="57" t="s">
        <v>384</v>
      </c>
      <c r="F16038" s="57">
        <f>ROUNDDOWN(C16038/50,0)*50</f>
        <v>3800</v>
      </c>
      <c r="G16038" s="57" t="str">
        <f>D16038&amp;"_"&amp;B16038&amp;"_"&amp;F16038</f>
        <v>Shanghai_1_3800</v>
      </c>
      <c r="H16038" s="57">
        <v>0.25932546033161785</v>
      </c>
      <c r="I16038" s="57">
        <f>COUNTIF($G$10:G16038,G16038)</f>
        <v>19</v>
      </c>
      <c r="J16038" s="57">
        <f>COUNTIF($G:$G,G16038)</f>
        <v>27</v>
      </c>
      <c r="K16038" s="57">
        <f>ROUND(3000*J16038/21653,0)</f>
        <v>4</v>
      </c>
    </row>
    <row r="16039" spans="1:11" x14ac:dyDescent="0.25">
      <c r="A16039" s="40">
        <v>1515780638</v>
      </c>
      <c r="B16039" s="40">
        <v>1</v>
      </c>
      <c r="C16039" s="40">
        <v>3815</v>
      </c>
      <c r="D16039" s="38" t="s">
        <v>359</v>
      </c>
      <c r="E16039" s="57" t="s">
        <v>384</v>
      </c>
      <c r="F16039" s="57">
        <f>ROUNDDOWN(C16039/50,0)*50</f>
        <v>3800</v>
      </c>
      <c r="G16039" s="57" t="str">
        <f>D16039&amp;"_"&amp;B16039&amp;"_"&amp;F16039</f>
        <v>Shanghai_1_3800</v>
      </c>
      <c r="H16039" s="57">
        <v>0.30480144526401842</v>
      </c>
      <c r="I16039" s="57">
        <f>COUNTIF($G$10:G16039,G16039)</f>
        <v>20</v>
      </c>
      <c r="J16039" s="57">
        <f>COUNTIF($G:$G,G16039)</f>
        <v>27</v>
      </c>
      <c r="K16039" s="57">
        <f>ROUND(3000*J16039/21653,0)</f>
        <v>4</v>
      </c>
    </row>
    <row r="16040" spans="1:11" x14ac:dyDescent="0.25">
      <c r="A16040" s="40">
        <v>1512993013</v>
      </c>
      <c r="B16040" s="40">
        <v>1</v>
      </c>
      <c r="C16040" s="40">
        <v>3809</v>
      </c>
      <c r="D16040" s="38" t="s">
        <v>359</v>
      </c>
      <c r="E16040" s="57" t="s">
        <v>384</v>
      </c>
      <c r="F16040" s="57">
        <f>ROUNDDOWN(C16040/50,0)*50</f>
        <v>3800</v>
      </c>
      <c r="G16040" s="57" t="str">
        <f>D16040&amp;"_"&amp;B16040&amp;"_"&amp;F16040</f>
        <v>Shanghai_1_3800</v>
      </c>
      <c r="H16040" s="57">
        <v>0.31778373867858833</v>
      </c>
      <c r="I16040" s="57">
        <f>COUNTIF($G$10:G16040,G16040)</f>
        <v>21</v>
      </c>
      <c r="J16040" s="57">
        <f>COUNTIF($G:$G,G16040)</f>
        <v>27</v>
      </c>
      <c r="K16040" s="57">
        <f>ROUND(3000*J16040/21653,0)</f>
        <v>4</v>
      </c>
    </row>
    <row r="16041" spans="1:11" x14ac:dyDescent="0.25">
      <c r="A16041" s="40">
        <v>1517966719</v>
      </c>
      <c r="B16041" s="40">
        <v>1</v>
      </c>
      <c r="C16041" s="40">
        <v>749</v>
      </c>
      <c r="D16041" s="38" t="s">
        <v>359</v>
      </c>
      <c r="E16041" s="57" t="s">
        <v>384</v>
      </c>
      <c r="F16041" s="57">
        <f>ROUNDDOWN(C16041/50,0)*50</f>
        <v>700</v>
      </c>
      <c r="G16041" s="57" t="str">
        <f>D16041&amp;"_"&amp;B16041&amp;"_"&amp;F16041</f>
        <v>Shanghai_1_700</v>
      </c>
      <c r="H16041" s="57">
        <v>0.80340001301980868</v>
      </c>
      <c r="I16041" s="57">
        <f>COUNTIF($G$10:G16041,G16041)</f>
        <v>32</v>
      </c>
      <c r="J16041" s="57">
        <f>COUNTIF($G:$G,G16041)</f>
        <v>64</v>
      </c>
      <c r="K16041" s="57">
        <f>ROUND(3000*J16041/21653,0)</f>
        <v>9</v>
      </c>
    </row>
    <row r="16042" spans="1:11" x14ac:dyDescent="0.25">
      <c r="A16042" s="40">
        <v>1515288042</v>
      </c>
      <c r="B16042" s="40">
        <v>0</v>
      </c>
      <c r="C16042" s="40">
        <v>3327</v>
      </c>
      <c r="D16042" s="38" t="s">
        <v>359</v>
      </c>
      <c r="E16042" s="57" t="s">
        <v>384</v>
      </c>
      <c r="F16042" s="57">
        <f>ROUNDDOWN(C16042/50,0)*50</f>
        <v>3300</v>
      </c>
      <c r="G16042" s="57" t="str">
        <f>D16042&amp;"_"&amp;B16042&amp;"_"&amp;F16042</f>
        <v>Shanghai_0_3300</v>
      </c>
      <c r="H16042" s="57">
        <v>0.80345260207511904</v>
      </c>
      <c r="I16042" s="57">
        <f>COUNTIF($G$10:G16042,G16042)</f>
        <v>10</v>
      </c>
      <c r="J16042" s="57">
        <f>COUNTIF($G:$G,G16042)</f>
        <v>11</v>
      </c>
      <c r="K16042" s="57">
        <f>ROUND(3000*J16042/21653,0)</f>
        <v>2</v>
      </c>
    </row>
    <row r="16043" spans="1:11" x14ac:dyDescent="0.25">
      <c r="A16043" s="40">
        <v>1513128826</v>
      </c>
      <c r="B16043" s="40">
        <v>1</v>
      </c>
      <c r="C16043" s="40">
        <v>2843</v>
      </c>
      <c r="D16043" s="38" t="s">
        <v>359</v>
      </c>
      <c r="E16043" s="57" t="s">
        <v>384</v>
      </c>
      <c r="F16043" s="57">
        <f>ROUNDDOWN(C16043/50,0)*50</f>
        <v>2800</v>
      </c>
      <c r="G16043" s="57" t="str">
        <f>D16043&amp;"_"&amp;B16043&amp;"_"&amp;F16043</f>
        <v>Shanghai_1_2800</v>
      </c>
      <c r="H16043" s="57">
        <v>0.80354196166602054</v>
      </c>
      <c r="I16043" s="57">
        <f>COUNTIF($G$10:G16043,G16043)</f>
        <v>34</v>
      </c>
      <c r="J16043" s="57">
        <f>COUNTIF($G:$G,G16043)</f>
        <v>39</v>
      </c>
      <c r="K16043" s="57">
        <f>ROUND(3000*J16043/21653,0)</f>
        <v>5</v>
      </c>
    </row>
    <row r="16044" spans="1:11" x14ac:dyDescent="0.25">
      <c r="A16044" s="40">
        <v>1512437013</v>
      </c>
      <c r="B16044" s="40">
        <v>1</v>
      </c>
      <c r="C16044" s="40">
        <v>821</v>
      </c>
      <c r="D16044" s="38" t="s">
        <v>360</v>
      </c>
      <c r="E16044" s="57" t="s">
        <v>384</v>
      </c>
      <c r="F16044" s="57">
        <f>ROUNDDOWN(C16044/50,0)*50</f>
        <v>800</v>
      </c>
      <c r="G16044" s="57" t="str">
        <f>D16044&amp;"_"&amp;B16044&amp;"_"&amp;F16044</f>
        <v>Beijing_1_800</v>
      </c>
      <c r="H16044" s="57">
        <v>0.80358876265671852</v>
      </c>
      <c r="I16044" s="57">
        <f>COUNTIF($G$10:G16044,G16044)</f>
        <v>62</v>
      </c>
      <c r="J16044" s="57">
        <f>COUNTIF($G:$G,G16044)</f>
        <v>76</v>
      </c>
      <c r="K16044" s="57">
        <f>ROUND(3000*J16044/21653,0)</f>
        <v>11</v>
      </c>
    </row>
    <row r="16045" spans="1:11" x14ac:dyDescent="0.25">
      <c r="A16045" s="40">
        <v>1515266743</v>
      </c>
      <c r="B16045" s="40">
        <v>1</v>
      </c>
      <c r="C16045" s="40">
        <v>4900</v>
      </c>
      <c r="D16045" s="38" t="s">
        <v>358</v>
      </c>
      <c r="E16045" s="57" t="s">
        <v>384</v>
      </c>
      <c r="F16045" s="57">
        <f>ROUNDDOWN(C16045/50,0)*50</f>
        <v>4900</v>
      </c>
      <c r="G16045" s="57" t="str">
        <f>D16045&amp;"_"&amp;B16045&amp;"_"&amp;F16045</f>
        <v>Shenzhen_1_4900</v>
      </c>
      <c r="H16045" s="57">
        <v>0.80365707063416536</v>
      </c>
      <c r="I16045" s="57">
        <f>COUNTIF($G$10:G16045,G16045)</f>
        <v>2</v>
      </c>
      <c r="J16045" s="57">
        <f>COUNTIF($G:$G,G16045)</f>
        <v>2</v>
      </c>
      <c r="K16045" s="57">
        <f>ROUND(3000*J16045/21653,0)</f>
        <v>0</v>
      </c>
    </row>
    <row r="16046" spans="1:11" x14ac:dyDescent="0.25">
      <c r="A16046" s="40">
        <v>1511338132</v>
      </c>
      <c r="B16046" s="40">
        <v>0</v>
      </c>
      <c r="C16046" s="40">
        <v>3800</v>
      </c>
      <c r="D16046" s="38" t="s">
        <v>358</v>
      </c>
      <c r="E16046" s="57" t="s">
        <v>384</v>
      </c>
      <c r="F16046" s="57">
        <f>ROUNDDOWN(C16046/50,0)*50</f>
        <v>3800</v>
      </c>
      <c r="G16046" s="57" t="str">
        <f>D16046&amp;"_"&amp;B16046&amp;"_"&amp;F16046</f>
        <v>Shenzhen_0_3800</v>
      </c>
      <c r="H16046" s="57">
        <v>0.80367449406536118</v>
      </c>
      <c r="I16046" s="57">
        <f>COUNTIF($G$10:G16046,G16046)</f>
        <v>5</v>
      </c>
      <c r="J16046" s="57">
        <f>COUNTIF($G:$G,G16046)</f>
        <v>8</v>
      </c>
      <c r="K16046" s="57">
        <f>ROUND(3000*J16046/21653,0)</f>
        <v>1</v>
      </c>
    </row>
    <row r="16047" spans="1:11" x14ac:dyDescent="0.25">
      <c r="A16047" s="40">
        <v>1514148852</v>
      </c>
      <c r="B16047" s="40">
        <v>0</v>
      </c>
      <c r="C16047" s="40">
        <v>916</v>
      </c>
      <c r="D16047" s="38" t="s">
        <v>359</v>
      </c>
      <c r="E16047" s="57" t="s">
        <v>384</v>
      </c>
      <c r="F16047" s="57">
        <f>ROUNDDOWN(C16047/50,0)*50</f>
        <v>900</v>
      </c>
      <c r="G16047" s="57" t="str">
        <f>D16047&amp;"_"&amp;B16047&amp;"_"&amp;F16047</f>
        <v>Shanghai_0_900</v>
      </c>
      <c r="H16047" s="57">
        <v>0.80368058402786746</v>
      </c>
      <c r="I16047" s="57">
        <f>COUNTIF($G$10:G16047,G16047)</f>
        <v>27</v>
      </c>
      <c r="J16047" s="57">
        <f>COUNTIF($G:$G,G16047)</f>
        <v>32</v>
      </c>
      <c r="K16047" s="57">
        <f>ROUND(3000*J16047/21653,0)</f>
        <v>4</v>
      </c>
    </row>
    <row r="16048" spans="1:11" x14ac:dyDescent="0.25">
      <c r="A16048" s="40">
        <v>1519468414</v>
      </c>
      <c r="B16048" s="40">
        <v>1</v>
      </c>
      <c r="C16048" s="40">
        <v>972</v>
      </c>
      <c r="D16048" s="38" t="s">
        <v>358</v>
      </c>
      <c r="E16048" s="57" t="s">
        <v>384</v>
      </c>
      <c r="F16048" s="57">
        <f>ROUNDDOWN(C16048/50,0)*50</f>
        <v>950</v>
      </c>
      <c r="G16048" s="57" t="str">
        <f>D16048&amp;"_"&amp;B16048&amp;"_"&amp;F16048</f>
        <v>Shenzhen_1_950</v>
      </c>
      <c r="H16048" s="57">
        <v>0.80370969477908738</v>
      </c>
      <c r="I16048" s="57">
        <f>COUNTIF($G$10:G16048,G16048)</f>
        <v>28</v>
      </c>
      <c r="J16048" s="57">
        <f>COUNTIF($G:$G,G16048)</f>
        <v>51</v>
      </c>
      <c r="K16048" s="57">
        <f>ROUND(3000*J16048/21653,0)</f>
        <v>7</v>
      </c>
    </row>
    <row r="16049" spans="1:11" x14ac:dyDescent="0.25">
      <c r="A16049" s="40">
        <v>1513887628</v>
      </c>
      <c r="B16049" s="40">
        <v>1</v>
      </c>
      <c r="C16049" s="40">
        <v>754</v>
      </c>
      <c r="D16049" s="38" t="s">
        <v>360</v>
      </c>
      <c r="E16049" s="57" t="s">
        <v>384</v>
      </c>
      <c r="F16049" s="57">
        <f>ROUNDDOWN(C16049/50,0)*50</f>
        <v>750</v>
      </c>
      <c r="G16049" s="57" t="str">
        <f>D16049&amp;"_"&amp;B16049&amp;"_"&amp;F16049</f>
        <v>Beijing_1_750</v>
      </c>
      <c r="H16049" s="57">
        <v>0.80378180918599396</v>
      </c>
      <c r="I16049" s="57">
        <f>COUNTIF($G$10:G16049,G16049)</f>
        <v>73</v>
      </c>
      <c r="J16049" s="57">
        <f>COUNTIF($G:$G,G16049)</f>
        <v>95</v>
      </c>
      <c r="K16049" s="57">
        <f>ROUND(3000*J16049/21653,0)</f>
        <v>13</v>
      </c>
    </row>
    <row r="16050" spans="1:11" x14ac:dyDescent="0.25">
      <c r="A16050" s="40">
        <v>1514835797</v>
      </c>
      <c r="B16050" s="40">
        <v>1</v>
      </c>
      <c r="C16050" s="40">
        <v>1833</v>
      </c>
      <c r="D16050" s="38" t="s">
        <v>360</v>
      </c>
      <c r="E16050" s="57" t="s">
        <v>384</v>
      </c>
      <c r="F16050" s="57">
        <f>ROUNDDOWN(C16050/50,0)*50</f>
        <v>1800</v>
      </c>
      <c r="G16050" s="57" t="str">
        <f>D16050&amp;"_"&amp;B16050&amp;"_"&amp;F16050</f>
        <v>Beijing_1_1800</v>
      </c>
      <c r="H16050" s="57">
        <v>0.80386808886334937</v>
      </c>
      <c r="I16050" s="57">
        <f>COUNTIF($G$10:G16050,G16050)</f>
        <v>57</v>
      </c>
      <c r="J16050" s="57">
        <f>COUNTIF($G:$G,G16050)</f>
        <v>73</v>
      </c>
      <c r="K16050" s="57">
        <f>ROUND(3000*J16050/21653,0)</f>
        <v>10</v>
      </c>
    </row>
    <row r="16051" spans="1:11" x14ac:dyDescent="0.25">
      <c r="A16051" s="40">
        <v>1515634179</v>
      </c>
      <c r="B16051" s="40">
        <v>1</v>
      </c>
      <c r="C16051" s="40">
        <v>1436</v>
      </c>
      <c r="D16051" s="38" t="s">
        <v>360</v>
      </c>
      <c r="E16051" s="57" t="s">
        <v>384</v>
      </c>
      <c r="F16051" s="57">
        <f>ROUNDDOWN(C16051/50,0)*50</f>
        <v>1400</v>
      </c>
      <c r="G16051" s="57" t="str">
        <f>D16051&amp;"_"&amp;B16051&amp;"_"&amp;F16051</f>
        <v>Beijing_1_1400</v>
      </c>
      <c r="H16051" s="57">
        <v>0.8038790857762862</v>
      </c>
      <c r="I16051" s="57">
        <f>COUNTIF($G$10:G16051,G16051)</f>
        <v>59</v>
      </c>
      <c r="J16051" s="57">
        <f>COUNTIF($G:$G,G16051)</f>
        <v>71</v>
      </c>
      <c r="K16051" s="57">
        <f>ROUND(3000*J16051/21653,0)</f>
        <v>10</v>
      </c>
    </row>
    <row r="16052" spans="1:11" x14ac:dyDescent="0.25">
      <c r="A16052" s="40">
        <v>1514025639</v>
      </c>
      <c r="B16052" s="40">
        <v>1</v>
      </c>
      <c r="C16052" s="40">
        <v>359</v>
      </c>
      <c r="D16052" s="38" t="s">
        <v>359</v>
      </c>
      <c r="E16052" s="57" t="s">
        <v>384</v>
      </c>
      <c r="F16052" s="57">
        <f>ROUNDDOWN(C16052/50,0)*50</f>
        <v>350</v>
      </c>
      <c r="G16052" s="57" t="str">
        <f>D16052&amp;"_"&amp;B16052&amp;"_"&amp;F16052</f>
        <v>Shanghai_1_350</v>
      </c>
      <c r="H16052" s="57">
        <v>0.8039186148423757</v>
      </c>
      <c r="I16052" s="57">
        <f>COUNTIF($G$10:G16052,G16052)</f>
        <v>51</v>
      </c>
      <c r="J16052" s="57">
        <f>COUNTIF($G:$G,G16052)</f>
        <v>70</v>
      </c>
      <c r="K16052" s="57">
        <f>ROUND(3000*J16052/21653,0)</f>
        <v>10</v>
      </c>
    </row>
    <row r="16053" spans="1:11" x14ac:dyDescent="0.25">
      <c r="A16053" s="40">
        <v>1515156659</v>
      </c>
      <c r="B16053" s="40">
        <v>1</v>
      </c>
      <c r="C16053" s="40">
        <v>538</v>
      </c>
      <c r="D16053" s="38" t="s">
        <v>358</v>
      </c>
      <c r="E16053" s="57" t="s">
        <v>384</v>
      </c>
      <c r="F16053" s="57">
        <f>ROUNDDOWN(C16053/50,0)*50</f>
        <v>500</v>
      </c>
      <c r="G16053" s="57" t="str">
        <f>D16053&amp;"_"&amp;B16053&amp;"_"&amp;F16053</f>
        <v>Shenzhen_1_500</v>
      </c>
      <c r="H16053" s="57">
        <v>0.80399250197141892</v>
      </c>
      <c r="I16053" s="57">
        <f>COUNTIF($G$10:G16053,G16053)</f>
        <v>22</v>
      </c>
      <c r="J16053" s="57">
        <f>COUNTIF($G:$G,G16053)</f>
        <v>37</v>
      </c>
      <c r="K16053" s="57">
        <f>ROUND(3000*J16053/21653,0)</f>
        <v>5</v>
      </c>
    </row>
    <row r="16054" spans="1:11" x14ac:dyDescent="0.25">
      <c r="A16054" s="40">
        <v>1512525053</v>
      </c>
      <c r="B16054" s="40">
        <v>1</v>
      </c>
      <c r="C16054" s="40">
        <v>2794</v>
      </c>
      <c r="D16054" s="38" t="s">
        <v>361</v>
      </c>
      <c r="E16054" s="57" t="s">
        <v>384</v>
      </c>
      <c r="F16054" s="57">
        <f>ROUNDDOWN(C16054/50,0)*50</f>
        <v>2750</v>
      </c>
      <c r="G16054" s="57" t="str">
        <f>D16054&amp;"_"&amp;B16054&amp;"_"&amp;F16054</f>
        <v>Guangzhou_1_2750</v>
      </c>
      <c r="H16054" s="57">
        <v>0.80401122661015845</v>
      </c>
      <c r="I16054" s="57">
        <f>COUNTIF($G$10:G16054,G16054)</f>
        <v>15</v>
      </c>
      <c r="J16054" s="57">
        <f>COUNTIF($G:$G,G16054)</f>
        <v>19</v>
      </c>
      <c r="K16054" s="57">
        <f>ROUND(3000*J16054/21653,0)</f>
        <v>3</v>
      </c>
    </row>
    <row r="16055" spans="1:11" x14ac:dyDescent="0.25">
      <c r="A16055" s="40">
        <v>1511994966</v>
      </c>
      <c r="B16055" s="40">
        <v>1</v>
      </c>
      <c r="C16055" s="40">
        <v>3106</v>
      </c>
      <c r="D16055" s="38" t="s">
        <v>360</v>
      </c>
      <c r="E16055" s="57" t="s">
        <v>384</v>
      </c>
      <c r="F16055" s="57">
        <f>ROUNDDOWN(C16055/50,0)*50</f>
        <v>3100</v>
      </c>
      <c r="G16055" s="57" t="str">
        <f>D16055&amp;"_"&amp;B16055&amp;"_"&amp;F16055</f>
        <v>Beijing_1_3100</v>
      </c>
      <c r="H16055" s="57">
        <v>0.8040764373395487</v>
      </c>
      <c r="I16055" s="57">
        <f>COUNTIF($G$10:G16055,G16055)</f>
        <v>43</v>
      </c>
      <c r="J16055" s="57">
        <f>COUNTIF($G:$G,G16055)</f>
        <v>56</v>
      </c>
      <c r="K16055" s="57">
        <f>ROUND(3000*J16055/21653,0)</f>
        <v>8</v>
      </c>
    </row>
    <row r="16056" spans="1:11" x14ac:dyDescent="0.25">
      <c r="A16056" s="40">
        <v>1511255114</v>
      </c>
      <c r="B16056" s="40">
        <v>1</v>
      </c>
      <c r="C16056" s="40">
        <v>426</v>
      </c>
      <c r="D16056" s="38" t="s">
        <v>359</v>
      </c>
      <c r="E16056" s="57" t="s">
        <v>384</v>
      </c>
      <c r="F16056" s="57">
        <f>ROUNDDOWN(C16056/50,0)*50</f>
        <v>400</v>
      </c>
      <c r="G16056" s="57" t="str">
        <f>D16056&amp;"_"&amp;B16056&amp;"_"&amp;F16056</f>
        <v>Shanghai_1_400</v>
      </c>
      <c r="H16056" s="57">
        <v>0.80416559321608738</v>
      </c>
      <c r="I16056" s="57">
        <f>COUNTIF($G$10:G16056,G16056)</f>
        <v>38</v>
      </c>
      <c r="J16056" s="57">
        <f>COUNTIF($G:$G,G16056)</f>
        <v>68</v>
      </c>
      <c r="K16056" s="57">
        <f>ROUND(3000*J16056/21653,0)</f>
        <v>9</v>
      </c>
    </row>
    <row r="16057" spans="1:11" x14ac:dyDescent="0.25">
      <c r="A16057" s="40">
        <v>1511732312</v>
      </c>
      <c r="B16057" s="40">
        <v>0</v>
      </c>
      <c r="C16057" s="40">
        <v>646</v>
      </c>
      <c r="D16057" s="38" t="s">
        <v>360</v>
      </c>
      <c r="E16057" s="57" t="s">
        <v>384</v>
      </c>
      <c r="F16057" s="57">
        <f>ROUNDDOWN(C16057/50,0)*50</f>
        <v>600</v>
      </c>
      <c r="G16057" s="57" t="str">
        <f>D16057&amp;"_"&amp;B16057&amp;"_"&amp;F16057</f>
        <v>Beijing_0_600</v>
      </c>
      <c r="H16057" s="57">
        <v>0.80417197625992598</v>
      </c>
      <c r="I16057" s="57">
        <f>COUNTIF($G$10:G16057,G16057)</f>
        <v>20</v>
      </c>
      <c r="J16057" s="57">
        <f>COUNTIF($G:$G,G16057)</f>
        <v>23</v>
      </c>
      <c r="K16057" s="57">
        <f>ROUND(3000*J16057/21653,0)</f>
        <v>3</v>
      </c>
    </row>
    <row r="16058" spans="1:11" x14ac:dyDescent="0.25">
      <c r="A16058" s="40">
        <v>1512451726</v>
      </c>
      <c r="B16058" s="40">
        <v>1</v>
      </c>
      <c r="C16058" s="40">
        <v>791</v>
      </c>
      <c r="D16058" s="38" t="s">
        <v>360</v>
      </c>
      <c r="E16058" s="57" t="s">
        <v>384</v>
      </c>
      <c r="F16058" s="57">
        <f>ROUNDDOWN(C16058/50,0)*50</f>
        <v>750</v>
      </c>
      <c r="G16058" s="57" t="str">
        <f>D16058&amp;"_"&amp;B16058&amp;"_"&amp;F16058</f>
        <v>Beijing_1_750</v>
      </c>
      <c r="H16058" s="57">
        <v>0.80417245107116653</v>
      </c>
      <c r="I16058" s="57">
        <f>COUNTIF($G$10:G16058,G16058)</f>
        <v>74</v>
      </c>
      <c r="J16058" s="57">
        <f>COUNTIF($G:$G,G16058)</f>
        <v>95</v>
      </c>
      <c r="K16058" s="57">
        <f>ROUND(3000*J16058/21653,0)</f>
        <v>13</v>
      </c>
    </row>
    <row r="16059" spans="1:11" x14ac:dyDescent="0.25">
      <c r="A16059" s="40">
        <v>1518956153</v>
      </c>
      <c r="B16059" s="40">
        <v>1</v>
      </c>
      <c r="C16059" s="40">
        <v>494</v>
      </c>
      <c r="D16059" s="38" t="s">
        <v>359</v>
      </c>
      <c r="E16059" s="57" t="s">
        <v>384</v>
      </c>
      <c r="F16059" s="57">
        <f>ROUNDDOWN(C16059/50,0)*50</f>
        <v>450</v>
      </c>
      <c r="G16059" s="57" t="str">
        <f>D16059&amp;"_"&amp;B16059&amp;"_"&amp;F16059</f>
        <v>Shanghai_1_450</v>
      </c>
      <c r="H16059" s="57">
        <v>0.80419034751812402</v>
      </c>
      <c r="I16059" s="57">
        <f>COUNTIF($G$10:G16059,G16059)</f>
        <v>42</v>
      </c>
      <c r="J16059" s="57">
        <f>COUNTIF($G:$G,G16059)</f>
        <v>74</v>
      </c>
      <c r="K16059" s="57">
        <f>ROUND(3000*J16059/21653,0)</f>
        <v>10</v>
      </c>
    </row>
    <row r="16060" spans="1:11" x14ac:dyDescent="0.25">
      <c r="A16060" s="40">
        <v>1518169155</v>
      </c>
      <c r="B16060" s="40">
        <v>1</v>
      </c>
      <c r="C16060" s="40">
        <v>3893</v>
      </c>
      <c r="D16060" s="38" t="s">
        <v>359</v>
      </c>
      <c r="E16060" s="57" t="s">
        <v>384</v>
      </c>
      <c r="F16060" s="57">
        <f>ROUNDDOWN(C16060/50,0)*50</f>
        <v>3850</v>
      </c>
      <c r="G16060" s="57" t="str">
        <f>D16060&amp;"_"&amp;B16060&amp;"_"&amp;F16060</f>
        <v>Shanghai_1_3850</v>
      </c>
      <c r="H16060" s="57">
        <v>2.3337061327645903E-2</v>
      </c>
      <c r="I16060" s="57">
        <f>COUNTIF($G$10:G16060,G16060)</f>
        <v>13</v>
      </c>
      <c r="J16060" s="57">
        <f>COUNTIF($G:$G,G16060)</f>
        <v>22</v>
      </c>
      <c r="K16060" s="57">
        <f>ROUND(3000*J16060/21653,0)</f>
        <v>3</v>
      </c>
    </row>
    <row r="16061" spans="1:11" x14ac:dyDescent="0.25">
      <c r="A16061" s="40">
        <v>1518721955</v>
      </c>
      <c r="B16061" s="40">
        <v>1</v>
      </c>
      <c r="C16061" s="40">
        <v>3870</v>
      </c>
      <c r="D16061" s="38" t="s">
        <v>359</v>
      </c>
      <c r="E16061" s="57" t="s">
        <v>384</v>
      </c>
      <c r="F16061" s="57">
        <f>ROUNDDOWN(C16061/50,0)*50</f>
        <v>3850</v>
      </c>
      <c r="G16061" s="57" t="str">
        <f>D16061&amp;"_"&amp;B16061&amp;"_"&amp;F16061</f>
        <v>Shanghai_1_3850</v>
      </c>
      <c r="H16061" s="57">
        <v>2.8049260189476843E-2</v>
      </c>
      <c r="I16061" s="57">
        <f>COUNTIF($G$10:G16061,G16061)</f>
        <v>14</v>
      </c>
      <c r="J16061" s="57">
        <f>COUNTIF($G:$G,G16061)</f>
        <v>22</v>
      </c>
      <c r="K16061" s="57">
        <f>ROUND(3000*J16061/21653,0)</f>
        <v>3</v>
      </c>
    </row>
    <row r="16062" spans="1:11" x14ac:dyDescent="0.25">
      <c r="A16062" s="40">
        <v>1511466233</v>
      </c>
      <c r="B16062" s="40">
        <v>1</v>
      </c>
      <c r="C16062" s="40">
        <v>3866</v>
      </c>
      <c r="D16062" s="38" t="s">
        <v>359</v>
      </c>
      <c r="E16062" s="57" t="s">
        <v>384</v>
      </c>
      <c r="F16062" s="57">
        <f>ROUNDDOWN(C16062/50,0)*50</f>
        <v>3850</v>
      </c>
      <c r="G16062" s="57" t="str">
        <f>D16062&amp;"_"&amp;B16062&amp;"_"&amp;F16062</f>
        <v>Shanghai_1_3850</v>
      </c>
      <c r="H16062" s="57">
        <v>6.3682766843335847E-2</v>
      </c>
      <c r="I16062" s="57">
        <f>COUNTIF($G$10:G16062,G16062)</f>
        <v>15</v>
      </c>
      <c r="J16062" s="57">
        <f>COUNTIF($G:$G,G16062)</f>
        <v>22</v>
      </c>
      <c r="K16062" s="57">
        <f>ROUND(3000*J16062/21653,0)</f>
        <v>3</v>
      </c>
    </row>
    <row r="16063" spans="1:11" x14ac:dyDescent="0.25">
      <c r="A16063" s="40">
        <v>1519101238</v>
      </c>
      <c r="B16063" s="40">
        <v>1</v>
      </c>
      <c r="C16063" s="40">
        <v>3893</v>
      </c>
      <c r="D16063" s="38" t="s">
        <v>359</v>
      </c>
      <c r="E16063" s="57" t="s">
        <v>384</v>
      </c>
      <c r="F16063" s="57">
        <f>ROUNDDOWN(C16063/50,0)*50</f>
        <v>3850</v>
      </c>
      <c r="G16063" s="57" t="str">
        <f>D16063&amp;"_"&amp;B16063&amp;"_"&amp;F16063</f>
        <v>Shanghai_1_3850</v>
      </c>
      <c r="H16063" s="57">
        <v>7.6301860553916523E-2</v>
      </c>
      <c r="I16063" s="57">
        <f>COUNTIF($G$10:G16063,G16063)</f>
        <v>16</v>
      </c>
      <c r="J16063" s="57">
        <f>COUNTIF($G:$G,G16063)</f>
        <v>22</v>
      </c>
      <c r="K16063" s="57">
        <f>ROUND(3000*J16063/21653,0)</f>
        <v>3</v>
      </c>
    </row>
    <row r="16064" spans="1:11" x14ac:dyDescent="0.25">
      <c r="A16064" s="40">
        <v>1514201757</v>
      </c>
      <c r="B16064" s="40">
        <v>1</v>
      </c>
      <c r="C16064" s="40">
        <v>3892</v>
      </c>
      <c r="D16064" s="38" t="s">
        <v>359</v>
      </c>
      <c r="E16064" s="57" t="s">
        <v>384</v>
      </c>
      <c r="F16064" s="57">
        <f>ROUNDDOWN(C16064/50,0)*50</f>
        <v>3850</v>
      </c>
      <c r="G16064" s="57" t="str">
        <f>D16064&amp;"_"&amp;B16064&amp;"_"&amp;F16064</f>
        <v>Shanghai_1_3850</v>
      </c>
      <c r="H16064" s="57">
        <v>0.13181746900781066</v>
      </c>
      <c r="I16064" s="57">
        <f>COUNTIF($G$10:G16064,G16064)</f>
        <v>17</v>
      </c>
      <c r="J16064" s="57">
        <f>COUNTIF($G:$G,G16064)</f>
        <v>22</v>
      </c>
      <c r="K16064" s="57">
        <f>ROUND(3000*J16064/21653,0)</f>
        <v>3</v>
      </c>
    </row>
    <row r="16065" spans="1:11" x14ac:dyDescent="0.25">
      <c r="A16065" s="40">
        <v>1514530403</v>
      </c>
      <c r="B16065" s="40">
        <v>1</v>
      </c>
      <c r="C16065" s="40">
        <v>3892</v>
      </c>
      <c r="D16065" s="38" t="s">
        <v>359</v>
      </c>
      <c r="E16065" s="57" t="s">
        <v>384</v>
      </c>
      <c r="F16065" s="57">
        <f>ROUNDDOWN(C16065/50,0)*50</f>
        <v>3850</v>
      </c>
      <c r="G16065" s="57" t="str">
        <f>D16065&amp;"_"&amp;B16065&amp;"_"&amp;F16065</f>
        <v>Shanghai_1_3850</v>
      </c>
      <c r="H16065" s="57">
        <v>0.16198752204150102</v>
      </c>
      <c r="I16065" s="57">
        <f>COUNTIF($G$10:G16065,G16065)</f>
        <v>18</v>
      </c>
      <c r="J16065" s="57">
        <f>COUNTIF($G:$G,G16065)</f>
        <v>22</v>
      </c>
      <c r="K16065" s="57">
        <f>ROUND(3000*J16065/21653,0)</f>
        <v>3</v>
      </c>
    </row>
    <row r="16066" spans="1:11" x14ac:dyDescent="0.25">
      <c r="A16066" s="40">
        <v>1514347432</v>
      </c>
      <c r="B16066" s="40">
        <v>0</v>
      </c>
      <c r="C16066" s="40">
        <v>2082</v>
      </c>
      <c r="D16066" s="38" t="s">
        <v>360</v>
      </c>
      <c r="E16066" s="57" t="s">
        <v>384</v>
      </c>
      <c r="F16066" s="57">
        <f>ROUNDDOWN(C16066/50,0)*50</f>
        <v>2050</v>
      </c>
      <c r="G16066" s="57" t="str">
        <f>D16066&amp;"_"&amp;B16066&amp;"_"&amp;F16066</f>
        <v>Beijing_0_2050</v>
      </c>
      <c r="H16066" s="57">
        <v>0.80436117555655096</v>
      </c>
      <c r="I16066" s="57">
        <f>COUNTIF($G$10:G16066,G16066)</f>
        <v>30</v>
      </c>
      <c r="J16066" s="57">
        <f>COUNTIF($G:$G,G16066)</f>
        <v>32</v>
      </c>
      <c r="K16066" s="57">
        <f>ROUND(3000*J16066/21653,0)</f>
        <v>4</v>
      </c>
    </row>
    <row r="16067" spans="1:11" x14ac:dyDescent="0.25">
      <c r="A16067" s="40">
        <v>1518039423</v>
      </c>
      <c r="B16067" s="40">
        <v>1</v>
      </c>
      <c r="C16067" s="40">
        <v>1232</v>
      </c>
      <c r="D16067" s="38" t="s">
        <v>359</v>
      </c>
      <c r="E16067" s="57" t="s">
        <v>384</v>
      </c>
      <c r="F16067" s="57">
        <f>ROUNDDOWN(C16067/50,0)*50</f>
        <v>1200</v>
      </c>
      <c r="G16067" s="57" t="str">
        <f>D16067&amp;"_"&amp;B16067&amp;"_"&amp;F16067</f>
        <v>Shanghai_1_1200</v>
      </c>
      <c r="H16067" s="57">
        <v>0.80438484362014917</v>
      </c>
      <c r="I16067" s="57">
        <f>COUNTIF($G$10:G16067,G16067)</f>
        <v>33</v>
      </c>
      <c r="J16067" s="57">
        <f>COUNTIF($G:$G,G16067)</f>
        <v>44</v>
      </c>
      <c r="K16067" s="57">
        <f>ROUND(3000*J16067/21653,0)</f>
        <v>6</v>
      </c>
    </row>
    <row r="16068" spans="1:11" x14ac:dyDescent="0.25">
      <c r="A16068" s="40">
        <v>1512429666</v>
      </c>
      <c r="B16068" s="40">
        <v>1</v>
      </c>
      <c r="C16068" s="40">
        <v>3769</v>
      </c>
      <c r="D16068" s="38" t="s">
        <v>360</v>
      </c>
      <c r="E16068" s="57" t="s">
        <v>384</v>
      </c>
      <c r="F16068" s="57">
        <f>ROUNDDOWN(C16068/50,0)*50</f>
        <v>3750</v>
      </c>
      <c r="G16068" s="57" t="str">
        <f>D16068&amp;"_"&amp;B16068&amp;"_"&amp;F16068</f>
        <v>Beijing_1_3750</v>
      </c>
      <c r="H16068" s="57">
        <v>0.80443125302893081</v>
      </c>
      <c r="I16068" s="57">
        <f>COUNTIF($G$10:G16068,G16068)</f>
        <v>21</v>
      </c>
      <c r="J16068" s="57">
        <f>COUNTIF($G:$G,G16068)</f>
        <v>29</v>
      </c>
      <c r="K16068" s="57">
        <f>ROUND(3000*J16068/21653,0)</f>
        <v>4</v>
      </c>
    </row>
    <row r="16069" spans="1:11" x14ac:dyDescent="0.25">
      <c r="A16069" s="40">
        <v>1517155516</v>
      </c>
      <c r="B16069" s="40">
        <v>1</v>
      </c>
      <c r="C16069" s="40">
        <v>1911</v>
      </c>
      <c r="D16069" s="38" t="s">
        <v>360</v>
      </c>
      <c r="E16069" s="57" t="s">
        <v>384</v>
      </c>
      <c r="F16069" s="57">
        <f>ROUNDDOWN(C16069/50,0)*50</f>
        <v>1900</v>
      </c>
      <c r="G16069" s="57" t="str">
        <f>D16069&amp;"_"&amp;B16069&amp;"_"&amp;F16069</f>
        <v>Beijing_1_1900</v>
      </c>
      <c r="H16069" s="57">
        <v>0.80445652638403753</v>
      </c>
      <c r="I16069" s="57">
        <f>COUNTIF($G$10:G16069,G16069)</f>
        <v>62</v>
      </c>
      <c r="J16069" s="57">
        <f>COUNTIF($G:$G,G16069)</f>
        <v>77</v>
      </c>
      <c r="K16069" s="57">
        <f>ROUND(3000*J16069/21653,0)</f>
        <v>11</v>
      </c>
    </row>
    <row r="16070" spans="1:11" x14ac:dyDescent="0.25">
      <c r="A16070" s="40">
        <v>1512404808</v>
      </c>
      <c r="B16070" s="40">
        <v>1</v>
      </c>
      <c r="C16070" s="40">
        <v>1783</v>
      </c>
      <c r="D16070" s="38" t="s">
        <v>360</v>
      </c>
      <c r="E16070" s="57" t="s">
        <v>384</v>
      </c>
      <c r="F16070" s="57">
        <f>ROUNDDOWN(C16070/50,0)*50</f>
        <v>1750</v>
      </c>
      <c r="G16070" s="57" t="str">
        <f>D16070&amp;"_"&amp;B16070&amp;"_"&amp;F16070</f>
        <v>Beijing_1_1750</v>
      </c>
      <c r="H16070" s="57">
        <v>0.80454024541444991</v>
      </c>
      <c r="I16070" s="57">
        <f>COUNTIF($G$10:G16070,G16070)</f>
        <v>56</v>
      </c>
      <c r="J16070" s="57">
        <f>COUNTIF($G:$G,G16070)</f>
        <v>66</v>
      </c>
      <c r="K16070" s="57">
        <f>ROUND(3000*J16070/21653,0)</f>
        <v>9</v>
      </c>
    </row>
    <row r="16071" spans="1:11" x14ac:dyDescent="0.25">
      <c r="A16071" s="40">
        <v>1513338095</v>
      </c>
      <c r="B16071" s="40">
        <v>1</v>
      </c>
      <c r="C16071" s="40">
        <v>1546</v>
      </c>
      <c r="D16071" s="38" t="s">
        <v>361</v>
      </c>
      <c r="E16071" s="57" t="s">
        <v>384</v>
      </c>
      <c r="F16071" s="57">
        <f>ROUNDDOWN(C16071/50,0)*50</f>
        <v>1500</v>
      </c>
      <c r="G16071" s="57" t="str">
        <f>D16071&amp;"_"&amp;B16071&amp;"_"&amp;F16071</f>
        <v>Guangzhou_1_1500</v>
      </c>
      <c r="H16071" s="57">
        <v>0.80458510356730817</v>
      </c>
      <c r="I16071" s="57">
        <f>COUNTIF($G$10:G16071,G16071)</f>
        <v>32</v>
      </c>
      <c r="J16071" s="57">
        <f>COUNTIF($G:$G,G16071)</f>
        <v>37</v>
      </c>
      <c r="K16071" s="57">
        <f>ROUND(3000*J16071/21653,0)</f>
        <v>5</v>
      </c>
    </row>
    <row r="16072" spans="1:11" x14ac:dyDescent="0.25">
      <c r="A16072" s="40">
        <v>1517315243</v>
      </c>
      <c r="B16072" s="40">
        <v>1</v>
      </c>
      <c r="C16072" s="40">
        <v>2871</v>
      </c>
      <c r="D16072" s="38" t="s">
        <v>360</v>
      </c>
      <c r="E16072" s="57" t="s">
        <v>384</v>
      </c>
      <c r="F16072" s="57">
        <f>ROUNDDOWN(C16072/50,0)*50</f>
        <v>2850</v>
      </c>
      <c r="G16072" s="57" t="str">
        <f>D16072&amp;"_"&amp;B16072&amp;"_"&amp;F16072</f>
        <v>Beijing_1_2850</v>
      </c>
      <c r="H16072" s="57">
        <v>0.80458531520302012</v>
      </c>
      <c r="I16072" s="57">
        <f>COUNTIF($G$10:G16072,G16072)</f>
        <v>50</v>
      </c>
      <c r="J16072" s="57">
        <f>COUNTIF($G:$G,G16072)</f>
        <v>62</v>
      </c>
      <c r="K16072" s="57">
        <f>ROUND(3000*J16072/21653,0)</f>
        <v>9</v>
      </c>
    </row>
    <row r="16073" spans="1:11" x14ac:dyDescent="0.25">
      <c r="A16073" s="40">
        <v>1517993142</v>
      </c>
      <c r="B16073" s="40">
        <v>0</v>
      </c>
      <c r="C16073" s="40">
        <v>5874</v>
      </c>
      <c r="D16073" s="38" t="s">
        <v>359</v>
      </c>
      <c r="E16073" s="57" t="s">
        <v>384</v>
      </c>
      <c r="F16073" s="57">
        <f>ROUNDDOWN(C16073/50,0)*50</f>
        <v>5850</v>
      </c>
      <c r="G16073" s="57" t="str">
        <f>D16073&amp;"_"&amp;B16073&amp;"_"&amp;F16073</f>
        <v>Shanghai_0_5850</v>
      </c>
      <c r="H16073" s="57">
        <v>0.80458937815320675</v>
      </c>
      <c r="I16073" s="57">
        <f>COUNTIF($G$10:G16073,G16073)</f>
        <v>2</v>
      </c>
      <c r="J16073" s="57">
        <f>COUNTIF($G:$G,G16073)</f>
        <v>2</v>
      </c>
      <c r="K16073" s="57">
        <f>ROUND(3000*J16073/21653,0)</f>
        <v>0</v>
      </c>
    </row>
    <row r="16074" spans="1:11" x14ac:dyDescent="0.25">
      <c r="A16074" s="40">
        <v>1514746360</v>
      </c>
      <c r="B16074" s="40">
        <v>0</v>
      </c>
      <c r="C16074" s="40">
        <v>734</v>
      </c>
      <c r="D16074" s="38" t="s">
        <v>358</v>
      </c>
      <c r="E16074" s="57" t="s">
        <v>384</v>
      </c>
      <c r="F16074" s="57">
        <f>ROUNDDOWN(C16074/50,0)*50</f>
        <v>700</v>
      </c>
      <c r="G16074" s="57" t="str">
        <f>D16074&amp;"_"&amp;B16074&amp;"_"&amp;F16074</f>
        <v>Shenzhen_0_700</v>
      </c>
      <c r="H16074" s="57">
        <v>0.80474417281041799</v>
      </c>
      <c r="I16074" s="57">
        <f>COUNTIF($G$10:G16074,G16074)</f>
        <v>9</v>
      </c>
      <c r="J16074" s="57">
        <f>COUNTIF($G:$G,G16074)</f>
        <v>19</v>
      </c>
      <c r="K16074" s="57">
        <f>ROUND(3000*J16074/21653,0)</f>
        <v>3</v>
      </c>
    </row>
    <row r="16075" spans="1:11" x14ac:dyDescent="0.25">
      <c r="A16075" s="40">
        <v>1512977155</v>
      </c>
      <c r="B16075" s="40">
        <v>1</v>
      </c>
      <c r="C16075" s="40">
        <v>1308</v>
      </c>
      <c r="D16075" s="38" t="s">
        <v>360</v>
      </c>
      <c r="E16075" s="57" t="s">
        <v>384</v>
      </c>
      <c r="F16075" s="57">
        <f>ROUNDDOWN(C16075/50,0)*50</f>
        <v>1300</v>
      </c>
      <c r="G16075" s="57" t="str">
        <f>D16075&amp;"_"&amp;B16075&amp;"_"&amp;F16075</f>
        <v>Beijing_1_1300</v>
      </c>
      <c r="H16075" s="57">
        <v>0.80477247545277297</v>
      </c>
      <c r="I16075" s="57">
        <f>COUNTIF($G$10:G16075,G16075)</f>
        <v>57</v>
      </c>
      <c r="J16075" s="57">
        <f>COUNTIF($G:$G,G16075)</f>
        <v>78</v>
      </c>
      <c r="K16075" s="57">
        <f>ROUND(3000*J16075/21653,0)</f>
        <v>11</v>
      </c>
    </row>
    <row r="16076" spans="1:11" x14ac:dyDescent="0.25">
      <c r="A16076" s="40">
        <v>1518257969</v>
      </c>
      <c r="B16076" s="40">
        <v>1</v>
      </c>
      <c r="C16076" s="40">
        <v>872</v>
      </c>
      <c r="D16076" s="38" t="s">
        <v>360</v>
      </c>
      <c r="E16076" s="57" t="s">
        <v>384</v>
      </c>
      <c r="F16076" s="57">
        <f>ROUNDDOWN(C16076/50,0)*50</f>
        <v>850</v>
      </c>
      <c r="G16076" s="57" t="str">
        <f>D16076&amp;"_"&amp;B16076&amp;"_"&amp;F16076</f>
        <v>Beijing_1_850</v>
      </c>
      <c r="H16076" s="57">
        <v>0.80487746313700326</v>
      </c>
      <c r="I16076" s="57">
        <f>COUNTIF($G$10:G16076,G16076)</f>
        <v>61</v>
      </c>
      <c r="J16076" s="57">
        <f>COUNTIF($G:$G,G16076)</f>
        <v>81</v>
      </c>
      <c r="K16076" s="57">
        <f>ROUND(3000*J16076/21653,0)</f>
        <v>11</v>
      </c>
    </row>
    <row r="16077" spans="1:11" x14ac:dyDescent="0.25">
      <c r="A16077" s="40">
        <v>1511851405</v>
      </c>
      <c r="B16077" s="40">
        <v>1</v>
      </c>
      <c r="C16077" s="40">
        <v>2117</v>
      </c>
      <c r="D16077" s="38" t="s">
        <v>360</v>
      </c>
      <c r="E16077" s="57" t="s">
        <v>384</v>
      </c>
      <c r="F16077" s="57">
        <f>ROUNDDOWN(C16077/50,0)*50</f>
        <v>2100</v>
      </c>
      <c r="G16077" s="57" t="str">
        <f>D16077&amp;"_"&amp;B16077&amp;"_"&amp;F16077</f>
        <v>Beijing_1_2100</v>
      </c>
      <c r="H16077" s="57">
        <v>0.80489441218174052</v>
      </c>
      <c r="I16077" s="57">
        <f>COUNTIF($G$10:G16077,G16077)</f>
        <v>70</v>
      </c>
      <c r="J16077" s="57">
        <f>COUNTIF($G:$G,G16077)</f>
        <v>85</v>
      </c>
      <c r="K16077" s="57">
        <f>ROUND(3000*J16077/21653,0)</f>
        <v>12</v>
      </c>
    </row>
    <row r="16078" spans="1:11" x14ac:dyDescent="0.25">
      <c r="A16078" s="40">
        <v>1518017742</v>
      </c>
      <c r="B16078" s="40">
        <v>0</v>
      </c>
      <c r="C16078" s="40">
        <v>2456</v>
      </c>
      <c r="D16078" s="38" t="s">
        <v>359</v>
      </c>
      <c r="E16078" s="57" t="s">
        <v>384</v>
      </c>
      <c r="F16078" s="57">
        <f>ROUNDDOWN(C16078/50,0)*50</f>
        <v>2450</v>
      </c>
      <c r="G16078" s="57" t="str">
        <f>D16078&amp;"_"&amp;B16078&amp;"_"&amp;F16078</f>
        <v>Shanghai_0_2450</v>
      </c>
      <c r="H16078" s="57">
        <v>0.80494625064222503</v>
      </c>
      <c r="I16078" s="57">
        <f>COUNTIF($G$10:G16078,G16078)</f>
        <v>19</v>
      </c>
      <c r="J16078" s="57">
        <f>COUNTIF($G:$G,G16078)</f>
        <v>23</v>
      </c>
      <c r="K16078" s="57">
        <f>ROUND(3000*J16078/21653,0)</f>
        <v>3</v>
      </c>
    </row>
    <row r="16079" spans="1:11" x14ac:dyDescent="0.25">
      <c r="A16079" s="40">
        <v>1511296232</v>
      </c>
      <c r="B16079" s="40">
        <v>0</v>
      </c>
      <c r="C16079" s="40">
        <v>3786</v>
      </c>
      <c r="D16079" s="38" t="s">
        <v>359</v>
      </c>
      <c r="E16079" s="57" t="s">
        <v>384</v>
      </c>
      <c r="F16079" s="57">
        <f>ROUNDDOWN(C16079/50,0)*50</f>
        <v>3750</v>
      </c>
      <c r="G16079" s="57" t="str">
        <f>D16079&amp;"_"&amp;B16079&amp;"_"&amp;F16079</f>
        <v>Shanghai_0_3750</v>
      </c>
      <c r="H16079" s="57">
        <v>0.80495842252349281</v>
      </c>
      <c r="I16079" s="57">
        <f>COUNTIF($G$10:G16079,G16079)</f>
        <v>4</v>
      </c>
      <c r="J16079" s="57">
        <f>COUNTIF($G:$G,G16079)</f>
        <v>6</v>
      </c>
      <c r="K16079" s="57">
        <f>ROUND(3000*J16079/21653,0)</f>
        <v>1</v>
      </c>
    </row>
    <row r="16080" spans="1:11" x14ac:dyDescent="0.25">
      <c r="A16080" s="40">
        <v>1518279969</v>
      </c>
      <c r="B16080" s="40">
        <v>1</v>
      </c>
      <c r="C16080" s="40">
        <v>1647</v>
      </c>
      <c r="D16080" s="38" t="s">
        <v>360</v>
      </c>
      <c r="E16080" s="57" t="s">
        <v>384</v>
      </c>
      <c r="F16080" s="57">
        <f>ROUNDDOWN(C16080/50,0)*50</f>
        <v>1600</v>
      </c>
      <c r="G16080" s="57" t="str">
        <f>D16080&amp;"_"&amp;B16080&amp;"_"&amp;F16080</f>
        <v>Beijing_1_1600</v>
      </c>
      <c r="H16080" s="57">
        <v>0.8049684739631453</v>
      </c>
      <c r="I16080" s="57">
        <f>COUNTIF($G$10:G16080,G16080)</f>
        <v>64</v>
      </c>
      <c r="J16080" s="57">
        <f>COUNTIF($G:$G,G16080)</f>
        <v>69</v>
      </c>
      <c r="K16080" s="57">
        <f>ROUND(3000*J16080/21653,0)</f>
        <v>10</v>
      </c>
    </row>
    <row r="16081" spans="1:11" x14ac:dyDescent="0.25">
      <c r="A16081" s="40">
        <v>1513957343</v>
      </c>
      <c r="B16081" s="40">
        <v>1</v>
      </c>
      <c r="C16081" s="40">
        <v>2174</v>
      </c>
      <c r="D16081" s="38" t="s">
        <v>359</v>
      </c>
      <c r="E16081" s="57" t="s">
        <v>384</v>
      </c>
      <c r="F16081" s="57">
        <f>ROUNDDOWN(C16081/50,0)*50</f>
        <v>2150</v>
      </c>
      <c r="G16081" s="57" t="str">
        <f>D16081&amp;"_"&amp;B16081&amp;"_"&amp;F16081</f>
        <v>Shanghai_1_2150</v>
      </c>
      <c r="H16081" s="57">
        <v>0.80502550137921336</v>
      </c>
      <c r="I16081" s="57">
        <f>COUNTIF($G$10:G16081,G16081)</f>
        <v>42</v>
      </c>
      <c r="J16081" s="57">
        <f>COUNTIF($G:$G,G16081)</f>
        <v>58</v>
      </c>
      <c r="K16081" s="57">
        <f>ROUND(3000*J16081/21653,0)</f>
        <v>8</v>
      </c>
    </row>
    <row r="16082" spans="1:11" x14ac:dyDescent="0.25">
      <c r="A16082" s="40">
        <v>1517262204</v>
      </c>
      <c r="B16082" s="40">
        <v>1</v>
      </c>
      <c r="C16082" s="40">
        <v>3925</v>
      </c>
      <c r="D16082" s="38" t="s">
        <v>359</v>
      </c>
      <c r="E16082" s="57" t="s">
        <v>384</v>
      </c>
      <c r="F16082" s="57">
        <f>ROUNDDOWN(C16082/50,0)*50</f>
        <v>3900</v>
      </c>
      <c r="G16082" s="57" t="str">
        <f>D16082&amp;"_"&amp;B16082&amp;"_"&amp;F16082</f>
        <v>Shanghai_1_3900</v>
      </c>
      <c r="H16082" s="57">
        <v>5.0558928320012519E-3</v>
      </c>
      <c r="I16082" s="57">
        <f>COUNTIF($G$10:G16082,G16082)</f>
        <v>13</v>
      </c>
      <c r="J16082" s="57">
        <f>COUNTIF($G:$G,G16082)</f>
        <v>18</v>
      </c>
      <c r="K16082" s="57">
        <f>ROUND(3000*J16082/21653,0)</f>
        <v>2</v>
      </c>
    </row>
    <row r="16083" spans="1:11" x14ac:dyDescent="0.25">
      <c r="A16083" s="40">
        <v>1514413643</v>
      </c>
      <c r="B16083" s="40">
        <v>1</v>
      </c>
      <c r="C16083" s="40">
        <v>3928</v>
      </c>
      <c r="D16083" s="38" t="s">
        <v>359</v>
      </c>
      <c r="E16083" s="57" t="s">
        <v>384</v>
      </c>
      <c r="F16083" s="57">
        <f>ROUNDDOWN(C16083/50,0)*50</f>
        <v>3900</v>
      </c>
      <c r="G16083" s="57" t="str">
        <f>D16083&amp;"_"&amp;B16083&amp;"_"&amp;F16083</f>
        <v>Shanghai_1_3900</v>
      </c>
      <c r="H16083" s="57">
        <v>9.6256067933562672E-2</v>
      </c>
      <c r="I16083" s="57">
        <f>COUNTIF($G$10:G16083,G16083)</f>
        <v>14</v>
      </c>
      <c r="J16083" s="57">
        <f>COUNTIF($G:$G,G16083)</f>
        <v>18</v>
      </c>
      <c r="K16083" s="57">
        <f>ROUND(3000*J16083/21653,0)</f>
        <v>2</v>
      </c>
    </row>
    <row r="16084" spans="1:11" x14ac:dyDescent="0.25">
      <c r="A16084" s="40">
        <v>1519570979</v>
      </c>
      <c r="B16084" s="40">
        <v>1</v>
      </c>
      <c r="C16084" s="40">
        <v>3906</v>
      </c>
      <c r="D16084" s="38" t="s">
        <v>359</v>
      </c>
      <c r="E16084" s="57" t="s">
        <v>384</v>
      </c>
      <c r="F16084" s="57">
        <f>ROUNDDOWN(C16084/50,0)*50</f>
        <v>3900</v>
      </c>
      <c r="G16084" s="57" t="str">
        <f>D16084&amp;"_"&amp;B16084&amp;"_"&amp;F16084</f>
        <v>Shanghai_1_3900</v>
      </c>
      <c r="H16084" s="57">
        <v>9.748699919363879E-2</v>
      </c>
      <c r="I16084" s="57">
        <f>COUNTIF($G$10:G16084,G16084)</f>
        <v>15</v>
      </c>
      <c r="J16084" s="57">
        <f>COUNTIF($G:$G,G16084)</f>
        <v>18</v>
      </c>
      <c r="K16084" s="57">
        <f>ROUND(3000*J16084/21653,0)</f>
        <v>2</v>
      </c>
    </row>
    <row r="16085" spans="1:11" x14ac:dyDescent="0.25">
      <c r="A16085" s="40">
        <v>1517215594</v>
      </c>
      <c r="B16085" s="40">
        <v>1</v>
      </c>
      <c r="C16085" s="40">
        <v>3908</v>
      </c>
      <c r="D16085" s="38" t="s">
        <v>359</v>
      </c>
      <c r="E16085" s="57" t="s">
        <v>384</v>
      </c>
      <c r="F16085" s="57">
        <f>ROUNDDOWN(C16085/50,0)*50</f>
        <v>3900</v>
      </c>
      <c r="G16085" s="57" t="str">
        <f>D16085&amp;"_"&amp;B16085&amp;"_"&amp;F16085</f>
        <v>Shanghai_1_3900</v>
      </c>
      <c r="H16085" s="57">
        <v>0.15797288482885052</v>
      </c>
      <c r="I16085" s="57">
        <f>COUNTIF($G$10:G16085,G16085)</f>
        <v>16</v>
      </c>
      <c r="J16085" s="57">
        <f>COUNTIF($G:$G,G16085)</f>
        <v>18</v>
      </c>
      <c r="K16085" s="57">
        <f>ROUND(3000*J16085/21653,0)</f>
        <v>2</v>
      </c>
    </row>
    <row r="16086" spans="1:11" x14ac:dyDescent="0.25">
      <c r="A16086" s="40">
        <v>1516273566</v>
      </c>
      <c r="B16086" s="40">
        <v>1</v>
      </c>
      <c r="C16086" s="40">
        <v>1826</v>
      </c>
      <c r="D16086" s="38" t="s">
        <v>361</v>
      </c>
      <c r="E16086" s="57" t="s">
        <v>384</v>
      </c>
      <c r="F16086" s="57">
        <f>ROUNDDOWN(C16086/50,0)*50</f>
        <v>1800</v>
      </c>
      <c r="G16086" s="57" t="str">
        <f>D16086&amp;"_"&amp;B16086&amp;"_"&amp;F16086</f>
        <v>Guangzhou_1_1800</v>
      </c>
      <c r="H16086" s="57">
        <v>0.80503644044101463</v>
      </c>
      <c r="I16086" s="57">
        <f>COUNTIF($G$10:G16086,G16086)</f>
        <v>26</v>
      </c>
      <c r="J16086" s="57">
        <f>COUNTIF($G:$G,G16086)</f>
        <v>29</v>
      </c>
      <c r="K16086" s="57">
        <f>ROUND(3000*J16086/21653,0)</f>
        <v>4</v>
      </c>
    </row>
    <row r="16087" spans="1:11" x14ac:dyDescent="0.25">
      <c r="A16087" s="40">
        <v>1517173985</v>
      </c>
      <c r="B16087" s="40">
        <v>1</v>
      </c>
      <c r="C16087" s="40">
        <v>1688</v>
      </c>
      <c r="D16087" s="38" t="s">
        <v>360</v>
      </c>
      <c r="E16087" s="57" t="s">
        <v>384</v>
      </c>
      <c r="F16087" s="57">
        <f>ROUNDDOWN(C16087/50,0)*50</f>
        <v>1650</v>
      </c>
      <c r="G16087" s="57" t="str">
        <f>D16087&amp;"_"&amp;B16087&amp;"_"&amp;F16087</f>
        <v>Beijing_1_1650</v>
      </c>
      <c r="H16087" s="57">
        <v>0.80506430391175743</v>
      </c>
      <c r="I16087" s="57">
        <f>COUNTIF($G$10:G16087,G16087)</f>
        <v>45</v>
      </c>
      <c r="J16087" s="57">
        <f>COUNTIF($G:$G,G16087)</f>
        <v>64</v>
      </c>
      <c r="K16087" s="57">
        <f>ROUND(3000*J16087/21653,0)</f>
        <v>9</v>
      </c>
    </row>
    <row r="16088" spans="1:11" x14ac:dyDescent="0.25">
      <c r="A16088" s="40">
        <v>1514575683</v>
      </c>
      <c r="B16088" s="40">
        <v>1</v>
      </c>
      <c r="C16088" s="40">
        <v>2519</v>
      </c>
      <c r="D16088" s="38" t="s">
        <v>361</v>
      </c>
      <c r="E16088" s="57" t="s">
        <v>384</v>
      </c>
      <c r="F16088" s="57">
        <f>ROUNDDOWN(C16088/50,0)*50</f>
        <v>2500</v>
      </c>
      <c r="G16088" s="57" t="str">
        <f>D16088&amp;"_"&amp;B16088&amp;"_"&amp;F16088</f>
        <v>Guangzhou_1_2500</v>
      </c>
      <c r="H16088" s="57">
        <v>0.80509610922191632</v>
      </c>
      <c r="I16088" s="57">
        <f>COUNTIF($G$10:G16088,G16088)</f>
        <v>26</v>
      </c>
      <c r="J16088" s="57">
        <f>COUNTIF($G:$G,G16088)</f>
        <v>31</v>
      </c>
      <c r="K16088" s="57">
        <f>ROUND(3000*J16088/21653,0)</f>
        <v>4</v>
      </c>
    </row>
    <row r="16089" spans="1:11" x14ac:dyDescent="0.25">
      <c r="A16089" s="40">
        <v>1519192144</v>
      </c>
      <c r="B16089" s="40">
        <v>1</v>
      </c>
      <c r="C16089" s="40">
        <v>1073</v>
      </c>
      <c r="D16089" s="38" t="s">
        <v>360</v>
      </c>
      <c r="E16089" s="57" t="s">
        <v>384</v>
      </c>
      <c r="F16089" s="57">
        <f>ROUNDDOWN(C16089/50,0)*50</f>
        <v>1050</v>
      </c>
      <c r="G16089" s="57" t="str">
        <f>D16089&amp;"_"&amp;B16089&amp;"_"&amp;F16089</f>
        <v>Beijing_1_1050</v>
      </c>
      <c r="H16089" s="57">
        <v>0.80514089799013888</v>
      </c>
      <c r="I16089" s="57">
        <f>COUNTIF($G$10:G16089,G16089)</f>
        <v>68</v>
      </c>
      <c r="J16089" s="57">
        <f>COUNTIF($G:$G,G16089)</f>
        <v>82</v>
      </c>
      <c r="K16089" s="57">
        <f>ROUND(3000*J16089/21653,0)</f>
        <v>11</v>
      </c>
    </row>
    <row r="16090" spans="1:11" x14ac:dyDescent="0.25">
      <c r="A16090" s="40">
        <v>1514225140</v>
      </c>
      <c r="B16090" s="40">
        <v>0</v>
      </c>
      <c r="C16090" s="40">
        <v>3966</v>
      </c>
      <c r="D16090" s="38" t="s">
        <v>358</v>
      </c>
      <c r="E16090" s="57" t="s">
        <v>384</v>
      </c>
      <c r="F16090" s="57">
        <f>ROUNDDOWN(C16090/50,0)*50</f>
        <v>3950</v>
      </c>
      <c r="G16090" s="57" t="str">
        <f>D16090&amp;"_"&amp;B16090&amp;"_"&amp;F16090</f>
        <v>Shenzhen_0_3950</v>
      </c>
      <c r="H16090" s="57">
        <v>0.80520903468468219</v>
      </c>
      <c r="I16090" s="57">
        <f>COUNTIF($G$10:G16090,G16090)</f>
        <v>6</v>
      </c>
      <c r="J16090" s="57">
        <f>COUNTIF($G:$G,G16090)</f>
        <v>9</v>
      </c>
      <c r="K16090" s="57">
        <f>ROUND(3000*J16090/21653,0)</f>
        <v>1</v>
      </c>
    </row>
    <row r="16091" spans="1:11" x14ac:dyDescent="0.25">
      <c r="A16091" s="40">
        <v>1513460517</v>
      </c>
      <c r="B16091" s="40">
        <v>1</v>
      </c>
      <c r="C16091" s="40">
        <v>471</v>
      </c>
      <c r="D16091" s="38" t="s">
        <v>360</v>
      </c>
      <c r="E16091" s="57" t="s">
        <v>384</v>
      </c>
      <c r="F16091" s="57">
        <f>ROUNDDOWN(C16091/50,0)*50</f>
        <v>450</v>
      </c>
      <c r="G16091" s="57" t="str">
        <f>D16091&amp;"_"&amp;B16091&amp;"_"&amp;F16091</f>
        <v>Beijing_1_450</v>
      </c>
      <c r="H16091" s="57">
        <v>0.80526978533682292</v>
      </c>
      <c r="I16091" s="57">
        <f>COUNTIF($G$10:G16091,G16091)</f>
        <v>70</v>
      </c>
      <c r="J16091" s="57">
        <f>COUNTIF($G:$G,G16091)</f>
        <v>84</v>
      </c>
      <c r="K16091" s="57">
        <f>ROUND(3000*J16091/21653,0)</f>
        <v>12</v>
      </c>
    </row>
    <row r="16092" spans="1:11" x14ac:dyDescent="0.25">
      <c r="A16092" s="40">
        <v>1515744251</v>
      </c>
      <c r="B16092" s="40">
        <v>0</v>
      </c>
      <c r="C16092" s="40">
        <v>1987</v>
      </c>
      <c r="D16092" s="38" t="s">
        <v>360</v>
      </c>
      <c r="E16092" s="57" t="s">
        <v>384</v>
      </c>
      <c r="F16092" s="57">
        <f>ROUNDDOWN(C16092/50,0)*50</f>
        <v>1950</v>
      </c>
      <c r="G16092" s="57" t="str">
        <f>D16092&amp;"_"&amp;B16092&amp;"_"&amp;F16092</f>
        <v>Beijing_0_1950</v>
      </c>
      <c r="H16092" s="57">
        <v>0.80528689999579428</v>
      </c>
      <c r="I16092" s="57">
        <f>COUNTIF($G$10:G16092,G16092)</f>
        <v>35</v>
      </c>
      <c r="J16092" s="57">
        <f>COUNTIF($G:$G,G16092)</f>
        <v>41</v>
      </c>
      <c r="K16092" s="57">
        <f>ROUND(3000*J16092/21653,0)</f>
        <v>6</v>
      </c>
    </row>
    <row r="16093" spans="1:11" x14ac:dyDescent="0.25">
      <c r="A16093" s="40">
        <v>1518136249</v>
      </c>
      <c r="B16093" s="40">
        <v>1</v>
      </c>
      <c r="C16093" s="40">
        <v>221</v>
      </c>
      <c r="D16093" s="38" t="s">
        <v>360</v>
      </c>
      <c r="E16093" s="57" t="s">
        <v>384</v>
      </c>
      <c r="F16093" s="57">
        <f>ROUNDDOWN(C16093/50,0)*50</f>
        <v>200</v>
      </c>
      <c r="G16093" s="57" t="str">
        <f>D16093&amp;"_"&amp;B16093&amp;"_"&amp;F16093</f>
        <v>Beijing_1_200</v>
      </c>
      <c r="H16093" s="57">
        <v>0.80529511503719053</v>
      </c>
      <c r="I16093" s="57">
        <f>COUNTIF($G$10:G16093,G16093)</f>
        <v>68</v>
      </c>
      <c r="J16093" s="57">
        <f>COUNTIF($G:$G,G16093)</f>
        <v>84</v>
      </c>
      <c r="K16093" s="57">
        <f>ROUND(3000*J16093/21653,0)</f>
        <v>12</v>
      </c>
    </row>
    <row r="16094" spans="1:11" x14ac:dyDescent="0.25">
      <c r="A16094" s="40">
        <v>1517145917</v>
      </c>
      <c r="B16094" s="40">
        <v>1</v>
      </c>
      <c r="C16094" s="40">
        <v>1869</v>
      </c>
      <c r="D16094" s="38" t="s">
        <v>359</v>
      </c>
      <c r="E16094" s="57" t="s">
        <v>384</v>
      </c>
      <c r="F16094" s="57">
        <f>ROUNDDOWN(C16094/50,0)*50</f>
        <v>1850</v>
      </c>
      <c r="G16094" s="57" t="str">
        <f>D16094&amp;"_"&amp;B16094&amp;"_"&amp;F16094</f>
        <v>Shanghai_1_1850</v>
      </c>
      <c r="H16094" s="57">
        <v>0.80536138716445538</v>
      </c>
      <c r="I16094" s="57">
        <f>COUNTIF($G$10:G16094,G16094)</f>
        <v>51</v>
      </c>
      <c r="J16094" s="57">
        <f>COUNTIF($G:$G,G16094)</f>
        <v>65</v>
      </c>
      <c r="K16094" s="57">
        <f>ROUND(3000*J16094/21653,0)</f>
        <v>9</v>
      </c>
    </row>
    <row r="16095" spans="1:11" x14ac:dyDescent="0.25">
      <c r="A16095" s="40">
        <v>1516583995</v>
      </c>
      <c r="B16095" s="40">
        <v>1</v>
      </c>
      <c r="C16095" s="40">
        <v>2015</v>
      </c>
      <c r="D16095" s="38" t="s">
        <v>360</v>
      </c>
      <c r="E16095" s="57" t="s">
        <v>384</v>
      </c>
      <c r="F16095" s="57">
        <f>ROUNDDOWN(C16095/50,0)*50</f>
        <v>2000</v>
      </c>
      <c r="G16095" s="57" t="str">
        <f>D16095&amp;"_"&amp;B16095&amp;"_"&amp;F16095</f>
        <v>Beijing_1_2000</v>
      </c>
      <c r="H16095" s="57">
        <v>0.80536596874580924</v>
      </c>
      <c r="I16095" s="57">
        <f>COUNTIF($G$10:G16095,G16095)</f>
        <v>76</v>
      </c>
      <c r="J16095" s="57">
        <f>COUNTIF($G:$G,G16095)</f>
        <v>86</v>
      </c>
      <c r="K16095" s="57">
        <f>ROUND(3000*J16095/21653,0)</f>
        <v>12</v>
      </c>
    </row>
    <row r="16096" spans="1:11" x14ac:dyDescent="0.25">
      <c r="A16096" s="40">
        <v>1515406337</v>
      </c>
      <c r="B16096" s="40">
        <v>1</v>
      </c>
      <c r="C16096" s="40">
        <v>3081</v>
      </c>
      <c r="D16096" s="38" t="s">
        <v>358</v>
      </c>
      <c r="E16096" s="57" t="s">
        <v>384</v>
      </c>
      <c r="F16096" s="57">
        <f>ROUNDDOWN(C16096/50,0)*50</f>
        <v>3050</v>
      </c>
      <c r="G16096" s="57" t="str">
        <f>D16096&amp;"_"&amp;B16096&amp;"_"&amp;F16096</f>
        <v>Shenzhen_1_3050</v>
      </c>
      <c r="H16096" s="57">
        <v>0.80539040410621066</v>
      </c>
      <c r="I16096" s="57">
        <f>COUNTIF($G$10:G16096,G16096)</f>
        <v>13</v>
      </c>
      <c r="J16096" s="57">
        <f>COUNTIF($G:$G,G16096)</f>
        <v>25</v>
      </c>
      <c r="K16096" s="57">
        <f>ROUND(3000*J16096/21653,0)</f>
        <v>3</v>
      </c>
    </row>
    <row r="16097" spans="1:11" x14ac:dyDescent="0.25">
      <c r="A16097" s="40">
        <v>1512814677</v>
      </c>
      <c r="B16097" s="40">
        <v>1</v>
      </c>
      <c r="C16097" s="40">
        <v>1091</v>
      </c>
      <c r="D16097" s="38" t="s">
        <v>358</v>
      </c>
      <c r="E16097" s="57" t="s">
        <v>384</v>
      </c>
      <c r="F16097" s="57">
        <f>ROUNDDOWN(C16097/50,0)*50</f>
        <v>1050</v>
      </c>
      <c r="G16097" s="57" t="str">
        <f>D16097&amp;"_"&amp;B16097&amp;"_"&amp;F16097</f>
        <v>Shenzhen_1_1050</v>
      </c>
      <c r="H16097" s="57">
        <v>0.80549822088669309</v>
      </c>
      <c r="I16097" s="57">
        <f>COUNTIF($G$10:G16097,G16097)</f>
        <v>30</v>
      </c>
      <c r="J16097" s="57">
        <f>COUNTIF($G:$G,G16097)</f>
        <v>49</v>
      </c>
      <c r="K16097" s="57">
        <f>ROUND(3000*J16097/21653,0)</f>
        <v>7</v>
      </c>
    </row>
    <row r="16098" spans="1:11" x14ac:dyDescent="0.25">
      <c r="A16098" s="40">
        <v>1518800249</v>
      </c>
      <c r="B16098" s="40">
        <v>1</v>
      </c>
      <c r="C16098" s="40">
        <v>2288</v>
      </c>
      <c r="D16098" s="38" t="s">
        <v>360</v>
      </c>
      <c r="E16098" s="57" t="s">
        <v>384</v>
      </c>
      <c r="F16098" s="57">
        <f>ROUNDDOWN(C16098/50,0)*50</f>
        <v>2250</v>
      </c>
      <c r="G16098" s="57" t="str">
        <f>D16098&amp;"_"&amp;B16098&amp;"_"&amp;F16098</f>
        <v>Beijing_1_2250</v>
      </c>
      <c r="H16098" s="57">
        <v>0.80554090814602608</v>
      </c>
      <c r="I16098" s="57">
        <f>COUNTIF($G$10:G16098,G16098)</f>
        <v>47</v>
      </c>
      <c r="J16098" s="57">
        <f>COUNTIF($G:$G,G16098)</f>
        <v>60</v>
      </c>
      <c r="K16098" s="57">
        <f>ROUND(3000*J16098/21653,0)</f>
        <v>8</v>
      </c>
    </row>
    <row r="16099" spans="1:11" x14ac:dyDescent="0.25">
      <c r="A16099" s="40">
        <v>1517106242</v>
      </c>
      <c r="B16099" s="40">
        <v>0</v>
      </c>
      <c r="C16099" s="40">
        <v>2631</v>
      </c>
      <c r="D16099" s="38" t="s">
        <v>358</v>
      </c>
      <c r="E16099" s="57" t="s">
        <v>384</v>
      </c>
      <c r="F16099" s="57">
        <f>ROUNDDOWN(C16099/50,0)*50</f>
        <v>2600</v>
      </c>
      <c r="G16099" s="57" t="str">
        <f>D16099&amp;"_"&amp;B16099&amp;"_"&amp;F16099</f>
        <v>Shenzhen_0_2600</v>
      </c>
      <c r="H16099" s="57">
        <v>0.80555185081960334</v>
      </c>
      <c r="I16099" s="57">
        <f>COUNTIF($G$10:G16099,G16099)</f>
        <v>7</v>
      </c>
      <c r="J16099" s="57">
        <f>COUNTIF($G:$G,G16099)</f>
        <v>12</v>
      </c>
      <c r="K16099" s="57">
        <f>ROUND(3000*J16099/21653,0)</f>
        <v>2</v>
      </c>
    </row>
    <row r="16100" spans="1:11" x14ac:dyDescent="0.25">
      <c r="A16100" s="40">
        <v>1513292028</v>
      </c>
      <c r="B16100" s="40">
        <v>1</v>
      </c>
      <c r="C16100" s="40">
        <v>3984</v>
      </c>
      <c r="D16100" s="38" t="s">
        <v>359</v>
      </c>
      <c r="E16100" s="57" t="s">
        <v>384</v>
      </c>
      <c r="F16100" s="57">
        <f>ROUNDDOWN(C16100/50,0)*50</f>
        <v>3950</v>
      </c>
      <c r="G16100" s="57" t="str">
        <f>D16100&amp;"_"&amp;B16100&amp;"_"&amp;F16100</f>
        <v>Shanghai_1_3950</v>
      </c>
      <c r="H16100" s="57">
        <v>3.0662923859765656E-2</v>
      </c>
      <c r="I16100" s="57">
        <f>COUNTIF($G$10:G16100,G16100)</f>
        <v>8</v>
      </c>
      <c r="J16100" s="57">
        <f>COUNTIF($G:$G,G16100)</f>
        <v>19</v>
      </c>
      <c r="K16100" s="57">
        <f>ROUND(3000*J16100/21653,0)</f>
        <v>3</v>
      </c>
    </row>
    <row r="16101" spans="1:11" x14ac:dyDescent="0.25">
      <c r="A16101" s="40">
        <v>1514275214</v>
      </c>
      <c r="B16101" s="40">
        <v>1</v>
      </c>
      <c r="C16101" s="40">
        <v>3989</v>
      </c>
      <c r="D16101" s="38" t="s">
        <v>359</v>
      </c>
      <c r="E16101" s="57" t="s">
        <v>384</v>
      </c>
      <c r="F16101" s="57">
        <f>ROUNDDOWN(C16101/50,0)*50</f>
        <v>3950</v>
      </c>
      <c r="G16101" s="57" t="str">
        <f>D16101&amp;"_"&amp;B16101&amp;"_"&amp;F16101</f>
        <v>Shanghai_1_3950</v>
      </c>
      <c r="H16101" s="57">
        <v>9.0347844248995335E-2</v>
      </c>
      <c r="I16101" s="57">
        <f>COUNTIF($G$10:G16101,G16101)</f>
        <v>9</v>
      </c>
      <c r="J16101" s="57">
        <f>COUNTIF($G:$G,G16101)</f>
        <v>19</v>
      </c>
      <c r="K16101" s="57">
        <f>ROUND(3000*J16101/21653,0)</f>
        <v>3</v>
      </c>
    </row>
    <row r="16102" spans="1:11" x14ac:dyDescent="0.25">
      <c r="A16102" s="40">
        <v>1514612337</v>
      </c>
      <c r="B16102" s="40">
        <v>1</v>
      </c>
      <c r="C16102" s="40">
        <v>3999</v>
      </c>
      <c r="D16102" s="38" t="s">
        <v>359</v>
      </c>
      <c r="E16102" s="57" t="s">
        <v>384</v>
      </c>
      <c r="F16102" s="57">
        <f>ROUNDDOWN(C16102/50,0)*50</f>
        <v>3950</v>
      </c>
      <c r="G16102" s="57" t="str">
        <f>D16102&amp;"_"&amp;B16102&amp;"_"&amp;F16102</f>
        <v>Shanghai_1_3950</v>
      </c>
      <c r="H16102" s="57">
        <v>0.32959310783664419</v>
      </c>
      <c r="I16102" s="57">
        <f>COUNTIF($G$10:G16102,G16102)</f>
        <v>10</v>
      </c>
      <c r="J16102" s="57">
        <f>COUNTIF($G:$G,G16102)</f>
        <v>19</v>
      </c>
      <c r="K16102" s="57">
        <f>ROUND(3000*J16102/21653,0)</f>
        <v>3</v>
      </c>
    </row>
    <row r="16103" spans="1:11" x14ac:dyDescent="0.25">
      <c r="A16103" s="40">
        <v>1519383606</v>
      </c>
      <c r="B16103" s="40">
        <v>1</v>
      </c>
      <c r="C16103" s="40">
        <v>3993</v>
      </c>
      <c r="D16103" s="38" t="s">
        <v>359</v>
      </c>
      <c r="E16103" s="57" t="s">
        <v>384</v>
      </c>
      <c r="F16103" s="57">
        <f>ROUNDDOWN(C16103/50,0)*50</f>
        <v>3950</v>
      </c>
      <c r="G16103" s="57" t="str">
        <f>D16103&amp;"_"&amp;B16103&amp;"_"&amp;F16103</f>
        <v>Shanghai_1_3950</v>
      </c>
      <c r="H16103" s="57">
        <v>0.36258046917474196</v>
      </c>
      <c r="I16103" s="57">
        <f>COUNTIF($G$10:G16103,G16103)</f>
        <v>11</v>
      </c>
      <c r="J16103" s="57">
        <f>COUNTIF($G:$G,G16103)</f>
        <v>19</v>
      </c>
      <c r="K16103" s="57">
        <f>ROUND(3000*J16103/21653,0)</f>
        <v>3</v>
      </c>
    </row>
    <row r="16104" spans="1:11" x14ac:dyDescent="0.25">
      <c r="A16104" s="40">
        <v>1512650196</v>
      </c>
      <c r="B16104" s="40">
        <v>1</v>
      </c>
      <c r="C16104" s="40">
        <v>3974</v>
      </c>
      <c r="D16104" s="38" t="s">
        <v>359</v>
      </c>
      <c r="E16104" s="57" t="s">
        <v>384</v>
      </c>
      <c r="F16104" s="57">
        <f>ROUNDDOWN(C16104/50,0)*50</f>
        <v>3950</v>
      </c>
      <c r="G16104" s="57" t="str">
        <f>D16104&amp;"_"&amp;B16104&amp;"_"&amp;F16104</f>
        <v>Shanghai_1_3950</v>
      </c>
      <c r="H16104" s="57">
        <v>0.44112400521932049</v>
      </c>
      <c r="I16104" s="57">
        <f>COUNTIF($G$10:G16104,G16104)</f>
        <v>12</v>
      </c>
      <c r="J16104" s="57">
        <f>COUNTIF($G:$G,G16104)</f>
        <v>19</v>
      </c>
      <c r="K16104" s="57">
        <f>ROUND(3000*J16104/21653,0)</f>
        <v>3</v>
      </c>
    </row>
    <row r="16105" spans="1:11" x14ac:dyDescent="0.25">
      <c r="A16105" s="40">
        <v>1515582339</v>
      </c>
      <c r="B16105" s="40">
        <v>1</v>
      </c>
      <c r="C16105" s="40">
        <v>3959</v>
      </c>
      <c r="D16105" s="38" t="s">
        <v>359</v>
      </c>
      <c r="E16105" s="57" t="s">
        <v>384</v>
      </c>
      <c r="F16105" s="57">
        <f>ROUNDDOWN(C16105/50,0)*50</f>
        <v>3950</v>
      </c>
      <c r="G16105" s="57" t="str">
        <f>D16105&amp;"_"&amp;B16105&amp;"_"&amp;F16105</f>
        <v>Shanghai_1_3950</v>
      </c>
      <c r="H16105" s="57">
        <v>0.4603293725573393</v>
      </c>
      <c r="I16105" s="57">
        <f>COUNTIF($G$10:G16105,G16105)</f>
        <v>13</v>
      </c>
      <c r="J16105" s="57">
        <f>COUNTIF($G:$G,G16105)</f>
        <v>19</v>
      </c>
      <c r="K16105" s="57">
        <f>ROUND(3000*J16105/21653,0)</f>
        <v>3</v>
      </c>
    </row>
    <row r="16106" spans="1:11" x14ac:dyDescent="0.25">
      <c r="A16106" s="40">
        <v>1513799774</v>
      </c>
      <c r="B16106" s="40">
        <v>1</v>
      </c>
      <c r="C16106" s="40">
        <v>598</v>
      </c>
      <c r="D16106" s="38" t="s">
        <v>358</v>
      </c>
      <c r="E16106" s="57" t="s">
        <v>384</v>
      </c>
      <c r="F16106" s="57">
        <f>ROUNDDOWN(C16106/50,0)*50</f>
        <v>550</v>
      </c>
      <c r="G16106" s="57" t="str">
        <f>D16106&amp;"_"&amp;B16106&amp;"_"&amp;F16106</f>
        <v>Shenzhen_1_550</v>
      </c>
      <c r="H16106" s="57">
        <v>0.8055937874451703</v>
      </c>
      <c r="I16106" s="57">
        <f>COUNTIF($G$10:G16106,G16106)</f>
        <v>29</v>
      </c>
      <c r="J16106" s="57">
        <f>COUNTIF($G:$G,G16106)</f>
        <v>56</v>
      </c>
      <c r="K16106" s="57">
        <f>ROUND(3000*J16106/21653,0)</f>
        <v>8</v>
      </c>
    </row>
    <row r="16107" spans="1:11" x14ac:dyDescent="0.25">
      <c r="A16107" s="40">
        <v>1519825783</v>
      </c>
      <c r="B16107" s="40">
        <v>1</v>
      </c>
      <c r="C16107" s="40">
        <v>1651</v>
      </c>
      <c r="D16107" s="38" t="s">
        <v>359</v>
      </c>
      <c r="E16107" s="57" t="s">
        <v>384</v>
      </c>
      <c r="F16107" s="57">
        <f>ROUNDDOWN(C16107/50,0)*50</f>
        <v>1650</v>
      </c>
      <c r="G16107" s="57" t="str">
        <f>D16107&amp;"_"&amp;B16107&amp;"_"&amp;F16107</f>
        <v>Shanghai_1_1650</v>
      </c>
      <c r="H16107" s="57">
        <v>0.80559561572020244</v>
      </c>
      <c r="I16107" s="57">
        <f>COUNTIF($G$10:G16107,G16107)</f>
        <v>64</v>
      </c>
      <c r="J16107" s="57">
        <f>COUNTIF($G:$G,G16107)</f>
        <v>79</v>
      </c>
      <c r="K16107" s="57">
        <f>ROUND(3000*J16107/21653,0)</f>
        <v>11</v>
      </c>
    </row>
    <row r="16108" spans="1:11" x14ac:dyDescent="0.25">
      <c r="A16108" s="40">
        <v>1514148331</v>
      </c>
      <c r="B16108" s="40">
        <v>0</v>
      </c>
      <c r="C16108" s="40">
        <v>1554</v>
      </c>
      <c r="D16108" s="38" t="s">
        <v>360</v>
      </c>
      <c r="E16108" s="57" t="s">
        <v>384</v>
      </c>
      <c r="F16108" s="57">
        <f>ROUNDDOWN(C16108/50,0)*50</f>
        <v>1550</v>
      </c>
      <c r="G16108" s="57" t="str">
        <f>D16108&amp;"_"&amp;B16108&amp;"_"&amp;F16108</f>
        <v>Beijing_0_1550</v>
      </c>
      <c r="H16108" s="57">
        <v>0.805599223891451</v>
      </c>
      <c r="I16108" s="57">
        <f>COUNTIF($G$10:G16108,G16108)</f>
        <v>23</v>
      </c>
      <c r="J16108" s="57">
        <f>COUNTIF($G:$G,G16108)</f>
        <v>27</v>
      </c>
      <c r="K16108" s="57">
        <f>ROUND(3000*J16108/21653,0)</f>
        <v>4</v>
      </c>
    </row>
    <row r="16109" spans="1:11" x14ac:dyDescent="0.25">
      <c r="A16109" s="40">
        <v>1514890045</v>
      </c>
      <c r="B16109" s="40">
        <v>1</v>
      </c>
      <c r="C16109" s="40">
        <v>375</v>
      </c>
      <c r="D16109" s="38" t="s">
        <v>359</v>
      </c>
      <c r="E16109" s="57" t="s">
        <v>384</v>
      </c>
      <c r="F16109" s="57">
        <f>ROUNDDOWN(C16109/50,0)*50</f>
        <v>350</v>
      </c>
      <c r="G16109" s="57" t="str">
        <f>D16109&amp;"_"&amp;B16109&amp;"_"&amp;F16109</f>
        <v>Shanghai_1_350</v>
      </c>
      <c r="H16109" s="57">
        <v>0.80560241315178516</v>
      </c>
      <c r="I16109" s="57">
        <f>COUNTIF($G$10:G16109,G16109)</f>
        <v>52</v>
      </c>
      <c r="J16109" s="57">
        <f>COUNTIF($G:$G,G16109)</f>
        <v>70</v>
      </c>
      <c r="K16109" s="57">
        <f>ROUND(3000*J16109/21653,0)</f>
        <v>10</v>
      </c>
    </row>
    <row r="16110" spans="1:11" x14ac:dyDescent="0.25">
      <c r="A16110" s="40">
        <v>1511854902</v>
      </c>
      <c r="B16110" s="40">
        <v>0</v>
      </c>
      <c r="C16110" s="40">
        <v>3339</v>
      </c>
      <c r="D16110" s="38" t="s">
        <v>360</v>
      </c>
      <c r="E16110" s="57" t="s">
        <v>384</v>
      </c>
      <c r="F16110" s="57">
        <f>ROUNDDOWN(C16110/50,0)*50</f>
        <v>3300</v>
      </c>
      <c r="G16110" s="57" t="str">
        <f>D16110&amp;"_"&amp;B16110&amp;"_"&amp;F16110</f>
        <v>Beijing_0_3300</v>
      </c>
      <c r="H16110" s="57">
        <v>0.80560384056909229</v>
      </c>
      <c r="I16110" s="57">
        <f>COUNTIF($G$10:G16110,G16110)</f>
        <v>19</v>
      </c>
      <c r="J16110" s="57">
        <f>COUNTIF($G:$G,G16110)</f>
        <v>21</v>
      </c>
      <c r="K16110" s="57">
        <f>ROUND(3000*J16110/21653,0)</f>
        <v>3</v>
      </c>
    </row>
    <row r="16111" spans="1:11" x14ac:dyDescent="0.25">
      <c r="A16111" s="40">
        <v>1511862706</v>
      </c>
      <c r="B16111" s="40">
        <v>1</v>
      </c>
      <c r="C16111" s="40">
        <v>2937</v>
      </c>
      <c r="D16111" s="38" t="s">
        <v>360</v>
      </c>
      <c r="E16111" s="57" t="s">
        <v>384</v>
      </c>
      <c r="F16111" s="57">
        <f>ROUNDDOWN(C16111/50,0)*50</f>
        <v>2900</v>
      </c>
      <c r="G16111" s="57" t="str">
        <f>D16111&amp;"_"&amp;B16111&amp;"_"&amp;F16111</f>
        <v>Beijing_1_2900</v>
      </c>
      <c r="H16111" s="57">
        <v>0.80570898979353411</v>
      </c>
      <c r="I16111" s="57">
        <f>COUNTIF($G$10:G16111,G16111)</f>
        <v>40</v>
      </c>
      <c r="J16111" s="57">
        <f>COUNTIF($G:$G,G16111)</f>
        <v>55</v>
      </c>
      <c r="K16111" s="57">
        <f>ROUND(3000*J16111/21653,0)</f>
        <v>8</v>
      </c>
    </row>
    <row r="16112" spans="1:11" x14ac:dyDescent="0.25">
      <c r="A16112" s="40">
        <v>1515729221</v>
      </c>
      <c r="B16112" s="40">
        <v>0</v>
      </c>
      <c r="C16112" s="40">
        <v>215</v>
      </c>
      <c r="D16112" s="38" t="s">
        <v>360</v>
      </c>
      <c r="E16112" s="57" t="s">
        <v>384</v>
      </c>
      <c r="F16112" s="57">
        <f>ROUNDDOWN(C16112/50,0)*50</f>
        <v>200</v>
      </c>
      <c r="G16112" s="57" t="str">
        <f>D16112&amp;"_"&amp;B16112&amp;"_"&amp;F16112</f>
        <v>Beijing_0_200</v>
      </c>
      <c r="H16112" s="57">
        <v>0.8057642166289043</v>
      </c>
      <c r="I16112" s="57">
        <f>COUNTIF($G$10:G16112,G16112)</f>
        <v>31</v>
      </c>
      <c r="J16112" s="57">
        <f>COUNTIF($G:$G,G16112)</f>
        <v>38</v>
      </c>
      <c r="K16112" s="57">
        <f>ROUND(3000*J16112/21653,0)</f>
        <v>5</v>
      </c>
    </row>
    <row r="16113" spans="1:11" x14ac:dyDescent="0.25">
      <c r="A16113" s="40">
        <v>1518815619</v>
      </c>
      <c r="B16113" s="40">
        <v>1</v>
      </c>
      <c r="C16113" s="40">
        <v>6060</v>
      </c>
      <c r="D16113" s="38" t="s">
        <v>360</v>
      </c>
      <c r="E16113" s="57" t="s">
        <v>384</v>
      </c>
      <c r="F16113" s="57">
        <f>ROUNDDOWN(C16113/50,0)*50</f>
        <v>6050</v>
      </c>
      <c r="G16113" s="57" t="str">
        <f>D16113&amp;"_"&amp;B16113&amp;"_"&amp;F16113</f>
        <v>Beijing_1_6050</v>
      </c>
      <c r="H16113" s="57">
        <v>0.80593147415521305</v>
      </c>
      <c r="I16113" s="57">
        <f>COUNTIF($G$10:G16113,G16113)</f>
        <v>3</v>
      </c>
      <c r="J16113" s="57">
        <f>COUNTIF($G:$G,G16113)</f>
        <v>3</v>
      </c>
      <c r="K16113" s="57">
        <f>ROUND(3000*J16113/21653,0)</f>
        <v>0</v>
      </c>
    </row>
    <row r="16114" spans="1:11" x14ac:dyDescent="0.25">
      <c r="A16114" s="40">
        <v>1518826146</v>
      </c>
      <c r="B16114" s="40">
        <v>1</v>
      </c>
      <c r="C16114" s="40">
        <v>954</v>
      </c>
      <c r="D16114" s="38" t="s">
        <v>358</v>
      </c>
      <c r="E16114" s="57" t="s">
        <v>384</v>
      </c>
      <c r="F16114" s="57">
        <f>ROUNDDOWN(C16114/50,0)*50</f>
        <v>950</v>
      </c>
      <c r="G16114" s="57" t="str">
        <f>D16114&amp;"_"&amp;B16114&amp;"_"&amp;F16114</f>
        <v>Shenzhen_1_950</v>
      </c>
      <c r="H16114" s="57">
        <v>0.80594364123113305</v>
      </c>
      <c r="I16114" s="57">
        <f>COUNTIF($G$10:G16114,G16114)</f>
        <v>29</v>
      </c>
      <c r="J16114" s="57">
        <f>COUNTIF($G:$G,G16114)</f>
        <v>51</v>
      </c>
      <c r="K16114" s="57">
        <f>ROUND(3000*J16114/21653,0)</f>
        <v>7</v>
      </c>
    </row>
    <row r="16115" spans="1:11" x14ac:dyDescent="0.25">
      <c r="A16115" s="40">
        <v>1519416032</v>
      </c>
      <c r="B16115" s="40">
        <v>0</v>
      </c>
      <c r="C16115" s="40">
        <v>3069</v>
      </c>
      <c r="D16115" s="38" t="s">
        <v>359</v>
      </c>
      <c r="E16115" s="57" t="s">
        <v>384</v>
      </c>
      <c r="F16115" s="57">
        <f>ROUNDDOWN(C16115/50,0)*50</f>
        <v>3050</v>
      </c>
      <c r="G16115" s="57" t="str">
        <f>D16115&amp;"_"&amp;B16115&amp;"_"&amp;F16115</f>
        <v>Shanghai_0_3050</v>
      </c>
      <c r="H16115" s="57">
        <v>0.80602318714749865</v>
      </c>
      <c r="I16115" s="57">
        <f>COUNTIF($G$10:G16115,G16115)</f>
        <v>14</v>
      </c>
      <c r="J16115" s="57">
        <f>COUNTIF($G:$G,G16115)</f>
        <v>21</v>
      </c>
      <c r="K16115" s="57">
        <f>ROUND(3000*J16115/21653,0)</f>
        <v>3</v>
      </c>
    </row>
    <row r="16116" spans="1:11" x14ac:dyDescent="0.25">
      <c r="A16116" s="40">
        <v>1516639080</v>
      </c>
      <c r="B16116" s="40">
        <v>0</v>
      </c>
      <c r="C16116" s="40">
        <v>952</v>
      </c>
      <c r="D16116" s="38" t="s">
        <v>360</v>
      </c>
      <c r="E16116" s="57" t="s">
        <v>384</v>
      </c>
      <c r="F16116" s="57">
        <f>ROUNDDOWN(C16116/50,0)*50</f>
        <v>950</v>
      </c>
      <c r="G16116" s="57" t="str">
        <f>D16116&amp;"_"&amp;B16116&amp;"_"&amp;F16116</f>
        <v>Beijing_0_950</v>
      </c>
      <c r="H16116" s="57">
        <v>0.80611091083028796</v>
      </c>
      <c r="I16116" s="57">
        <f>COUNTIF($G$10:G16116,G16116)</f>
        <v>28</v>
      </c>
      <c r="J16116" s="57">
        <f>COUNTIF($G:$G,G16116)</f>
        <v>37</v>
      </c>
      <c r="K16116" s="57">
        <f>ROUND(3000*J16116/21653,0)</f>
        <v>5</v>
      </c>
    </row>
    <row r="16117" spans="1:11" x14ac:dyDescent="0.25">
      <c r="A16117" s="40">
        <v>1511604170</v>
      </c>
      <c r="B16117" s="40">
        <v>0</v>
      </c>
      <c r="C16117" s="40">
        <v>1244</v>
      </c>
      <c r="D16117" s="38" t="s">
        <v>360</v>
      </c>
      <c r="E16117" s="57" t="s">
        <v>384</v>
      </c>
      <c r="F16117" s="57">
        <f>ROUNDDOWN(C16117/50,0)*50</f>
        <v>1200</v>
      </c>
      <c r="G16117" s="57" t="str">
        <f>D16117&amp;"_"&amp;B16117&amp;"_"&amp;F16117</f>
        <v>Beijing_0_1200</v>
      </c>
      <c r="H16117" s="57">
        <v>0.80612681042372758</v>
      </c>
      <c r="I16117" s="57">
        <f>COUNTIF($G$10:G16117,G16117)</f>
        <v>22</v>
      </c>
      <c r="J16117" s="57">
        <f>COUNTIF($G:$G,G16117)</f>
        <v>27</v>
      </c>
      <c r="K16117" s="57">
        <f>ROUND(3000*J16117/21653,0)</f>
        <v>4</v>
      </c>
    </row>
    <row r="16118" spans="1:11" x14ac:dyDescent="0.25">
      <c r="A16118" s="40">
        <v>1516559833</v>
      </c>
      <c r="B16118" s="40">
        <v>1</v>
      </c>
      <c r="C16118" s="40">
        <v>2278</v>
      </c>
      <c r="D16118" s="38" t="s">
        <v>360</v>
      </c>
      <c r="E16118" s="57" t="s">
        <v>384</v>
      </c>
      <c r="F16118" s="57">
        <f>ROUNDDOWN(C16118/50,0)*50</f>
        <v>2250</v>
      </c>
      <c r="G16118" s="57" t="str">
        <f>D16118&amp;"_"&amp;B16118&amp;"_"&amp;F16118</f>
        <v>Beijing_1_2250</v>
      </c>
      <c r="H16118" s="57">
        <v>0.80614679051486782</v>
      </c>
      <c r="I16118" s="57">
        <f>COUNTIF($G$10:G16118,G16118)</f>
        <v>48</v>
      </c>
      <c r="J16118" s="57">
        <f>COUNTIF($G:$G,G16118)</f>
        <v>60</v>
      </c>
      <c r="K16118" s="57">
        <f>ROUND(3000*J16118/21653,0)</f>
        <v>8</v>
      </c>
    </row>
    <row r="16119" spans="1:11" x14ac:dyDescent="0.25">
      <c r="A16119" s="40">
        <v>1516152794</v>
      </c>
      <c r="B16119" s="40">
        <v>1</v>
      </c>
      <c r="C16119" s="40">
        <v>440</v>
      </c>
      <c r="D16119" s="38" t="s">
        <v>359</v>
      </c>
      <c r="E16119" s="57" t="s">
        <v>384</v>
      </c>
      <c r="F16119" s="57">
        <f>ROUNDDOWN(C16119/50,0)*50</f>
        <v>400</v>
      </c>
      <c r="G16119" s="57" t="str">
        <f>D16119&amp;"_"&amp;B16119&amp;"_"&amp;F16119</f>
        <v>Shanghai_1_400</v>
      </c>
      <c r="H16119" s="57">
        <v>7.8712828433434856E-3</v>
      </c>
      <c r="I16119" s="57">
        <f>COUNTIF($G$10:G16119,G16119)</f>
        <v>39</v>
      </c>
      <c r="J16119" s="57">
        <f>COUNTIF($G:$G,G16119)</f>
        <v>68</v>
      </c>
      <c r="K16119" s="57">
        <f>ROUND(3000*J16119/21653,0)</f>
        <v>9</v>
      </c>
    </row>
    <row r="16120" spans="1:11" x14ac:dyDescent="0.25">
      <c r="A16120" s="40">
        <v>1511637614</v>
      </c>
      <c r="B16120" s="40">
        <v>1</v>
      </c>
      <c r="C16120" s="40">
        <v>423</v>
      </c>
      <c r="D16120" s="38" t="s">
        <v>359</v>
      </c>
      <c r="E16120" s="57" t="s">
        <v>384</v>
      </c>
      <c r="F16120" s="57">
        <f>ROUNDDOWN(C16120/50,0)*50</f>
        <v>400</v>
      </c>
      <c r="G16120" s="57" t="str">
        <f>D16120&amp;"_"&amp;B16120&amp;"_"&amp;F16120</f>
        <v>Shanghai_1_400</v>
      </c>
      <c r="H16120" s="57">
        <v>8.2026253145937034E-3</v>
      </c>
      <c r="I16120" s="57">
        <f>COUNTIF($G$10:G16120,G16120)</f>
        <v>40</v>
      </c>
      <c r="J16120" s="57">
        <f>COUNTIF($G:$G,G16120)</f>
        <v>68</v>
      </c>
      <c r="K16120" s="57">
        <f>ROUND(3000*J16120/21653,0)</f>
        <v>9</v>
      </c>
    </row>
    <row r="16121" spans="1:11" x14ac:dyDescent="0.25">
      <c r="A16121" s="40">
        <v>1513085503</v>
      </c>
      <c r="B16121" s="40">
        <v>1</v>
      </c>
      <c r="C16121" s="40">
        <v>444</v>
      </c>
      <c r="D16121" s="38" t="s">
        <v>359</v>
      </c>
      <c r="E16121" s="57" t="s">
        <v>384</v>
      </c>
      <c r="F16121" s="57">
        <f>ROUNDDOWN(C16121/50,0)*50</f>
        <v>400</v>
      </c>
      <c r="G16121" s="57" t="str">
        <f>D16121&amp;"_"&amp;B16121&amp;"_"&amp;F16121</f>
        <v>Shanghai_1_400</v>
      </c>
      <c r="H16121" s="57">
        <v>8.8815632515411025E-3</v>
      </c>
      <c r="I16121" s="57">
        <f>COUNTIF($G$10:G16121,G16121)</f>
        <v>41</v>
      </c>
      <c r="J16121" s="57">
        <f>COUNTIF($G:$G,G16121)</f>
        <v>68</v>
      </c>
      <c r="K16121" s="57">
        <f>ROUND(3000*J16121/21653,0)</f>
        <v>9</v>
      </c>
    </row>
    <row r="16122" spans="1:11" x14ac:dyDescent="0.25">
      <c r="A16122" s="40">
        <v>1513651836</v>
      </c>
      <c r="B16122" s="40">
        <v>1</v>
      </c>
      <c r="C16122" s="40">
        <v>449</v>
      </c>
      <c r="D16122" s="38" t="s">
        <v>359</v>
      </c>
      <c r="E16122" s="57" t="s">
        <v>384</v>
      </c>
      <c r="F16122" s="57">
        <f>ROUNDDOWN(C16122/50,0)*50</f>
        <v>400</v>
      </c>
      <c r="G16122" s="57" t="str">
        <f>D16122&amp;"_"&amp;B16122&amp;"_"&amp;F16122</f>
        <v>Shanghai_1_400</v>
      </c>
      <c r="H16122" s="57">
        <v>1.4965752445246561E-2</v>
      </c>
      <c r="I16122" s="57">
        <f>COUNTIF($G$10:G16122,G16122)</f>
        <v>42</v>
      </c>
      <c r="J16122" s="57">
        <f>COUNTIF($G:$G,G16122)</f>
        <v>68</v>
      </c>
      <c r="K16122" s="57">
        <f>ROUND(3000*J16122/21653,0)</f>
        <v>9</v>
      </c>
    </row>
    <row r="16123" spans="1:11" x14ac:dyDescent="0.25">
      <c r="A16123" s="40">
        <v>1519229215</v>
      </c>
      <c r="B16123" s="40">
        <v>1</v>
      </c>
      <c r="C16123" s="40">
        <v>402</v>
      </c>
      <c r="D16123" s="38" t="s">
        <v>359</v>
      </c>
      <c r="E16123" s="57" t="s">
        <v>384</v>
      </c>
      <c r="F16123" s="57">
        <f>ROUNDDOWN(C16123/50,0)*50</f>
        <v>400</v>
      </c>
      <c r="G16123" s="57" t="str">
        <f>D16123&amp;"_"&amp;B16123&amp;"_"&amp;F16123</f>
        <v>Shanghai_1_400</v>
      </c>
      <c r="H16123" s="57">
        <v>2.1824003004024761E-2</v>
      </c>
      <c r="I16123" s="57">
        <f>COUNTIF($G$10:G16123,G16123)</f>
        <v>43</v>
      </c>
      <c r="J16123" s="57">
        <f>COUNTIF($G:$G,G16123)</f>
        <v>68</v>
      </c>
      <c r="K16123" s="57">
        <f>ROUND(3000*J16123/21653,0)</f>
        <v>9</v>
      </c>
    </row>
    <row r="16124" spans="1:11" x14ac:dyDescent="0.25">
      <c r="A16124" s="40">
        <v>1517616364</v>
      </c>
      <c r="B16124" s="40">
        <v>1</v>
      </c>
      <c r="C16124" s="40">
        <v>435</v>
      </c>
      <c r="D16124" s="38" t="s">
        <v>359</v>
      </c>
      <c r="E16124" s="57" t="s">
        <v>384</v>
      </c>
      <c r="F16124" s="57">
        <f>ROUNDDOWN(C16124/50,0)*50</f>
        <v>400</v>
      </c>
      <c r="G16124" s="57" t="str">
        <f>D16124&amp;"_"&amp;B16124&amp;"_"&amp;F16124</f>
        <v>Shanghai_1_400</v>
      </c>
      <c r="H16124" s="57">
        <v>4.6888783162240655E-2</v>
      </c>
      <c r="I16124" s="57">
        <f>COUNTIF($G$10:G16124,G16124)</f>
        <v>44</v>
      </c>
      <c r="J16124" s="57">
        <f>COUNTIF($G:$G,G16124)</f>
        <v>68</v>
      </c>
      <c r="K16124" s="57">
        <f>ROUND(3000*J16124/21653,0)</f>
        <v>9</v>
      </c>
    </row>
    <row r="16125" spans="1:11" x14ac:dyDescent="0.25">
      <c r="A16125" s="40">
        <v>1516025703</v>
      </c>
      <c r="B16125" s="40">
        <v>1</v>
      </c>
      <c r="C16125" s="40">
        <v>400</v>
      </c>
      <c r="D16125" s="38" t="s">
        <v>359</v>
      </c>
      <c r="E16125" s="57" t="s">
        <v>384</v>
      </c>
      <c r="F16125" s="57">
        <f>ROUNDDOWN(C16125/50,0)*50</f>
        <v>400</v>
      </c>
      <c r="G16125" s="57" t="str">
        <f>D16125&amp;"_"&amp;B16125&amp;"_"&amp;F16125</f>
        <v>Shanghai_1_400</v>
      </c>
      <c r="H16125" s="57">
        <v>8.9263314744449151E-2</v>
      </c>
      <c r="I16125" s="57">
        <f>COUNTIF($G$10:G16125,G16125)</f>
        <v>45</v>
      </c>
      <c r="J16125" s="57">
        <f>COUNTIF($G:$G,G16125)</f>
        <v>68</v>
      </c>
      <c r="K16125" s="57">
        <f>ROUND(3000*J16125/21653,0)</f>
        <v>9</v>
      </c>
    </row>
    <row r="16126" spans="1:11" x14ac:dyDescent="0.25">
      <c r="A16126" s="40">
        <v>1517652687</v>
      </c>
      <c r="B16126" s="40">
        <v>1</v>
      </c>
      <c r="C16126" s="40">
        <v>403</v>
      </c>
      <c r="D16126" s="38" t="s">
        <v>359</v>
      </c>
      <c r="E16126" s="57" t="s">
        <v>384</v>
      </c>
      <c r="F16126" s="57">
        <f>ROUNDDOWN(C16126/50,0)*50</f>
        <v>400</v>
      </c>
      <c r="G16126" s="57" t="str">
        <f>D16126&amp;"_"&amp;B16126&amp;"_"&amp;F16126</f>
        <v>Shanghai_1_400</v>
      </c>
      <c r="H16126" s="57">
        <v>0.10180121236045203</v>
      </c>
      <c r="I16126" s="57">
        <f>COUNTIF($G$10:G16126,G16126)</f>
        <v>46</v>
      </c>
      <c r="J16126" s="57">
        <f>COUNTIF($G:$G,G16126)</f>
        <v>68</v>
      </c>
      <c r="K16126" s="57">
        <f>ROUND(3000*J16126/21653,0)</f>
        <v>9</v>
      </c>
    </row>
    <row r="16127" spans="1:11" x14ac:dyDescent="0.25">
      <c r="A16127" s="40">
        <v>1514982296</v>
      </c>
      <c r="B16127" s="40">
        <v>1</v>
      </c>
      <c r="C16127" s="40">
        <v>435</v>
      </c>
      <c r="D16127" s="38" t="s">
        <v>359</v>
      </c>
      <c r="E16127" s="57" t="s">
        <v>384</v>
      </c>
      <c r="F16127" s="57">
        <f>ROUNDDOWN(C16127/50,0)*50</f>
        <v>400</v>
      </c>
      <c r="G16127" s="57" t="str">
        <f>D16127&amp;"_"&amp;B16127&amp;"_"&amp;F16127</f>
        <v>Shanghai_1_400</v>
      </c>
      <c r="H16127" s="57">
        <v>0.11093373182173316</v>
      </c>
      <c r="I16127" s="57">
        <f>COUNTIF($G$10:G16127,G16127)</f>
        <v>47</v>
      </c>
      <c r="J16127" s="57">
        <f>COUNTIF($G:$G,G16127)</f>
        <v>68</v>
      </c>
      <c r="K16127" s="57">
        <f>ROUND(3000*J16127/21653,0)</f>
        <v>9</v>
      </c>
    </row>
    <row r="16128" spans="1:11" x14ac:dyDescent="0.25">
      <c r="A16128" s="40">
        <v>1517465384</v>
      </c>
      <c r="B16128" s="40">
        <v>1</v>
      </c>
      <c r="C16128" s="40">
        <v>427</v>
      </c>
      <c r="D16128" s="38" t="s">
        <v>359</v>
      </c>
      <c r="E16128" s="57" t="s">
        <v>384</v>
      </c>
      <c r="F16128" s="57">
        <f>ROUNDDOWN(C16128/50,0)*50</f>
        <v>400</v>
      </c>
      <c r="G16128" s="57" t="str">
        <f>D16128&amp;"_"&amp;B16128&amp;"_"&amp;F16128</f>
        <v>Shanghai_1_400</v>
      </c>
      <c r="H16128" s="57">
        <v>0.12619623152110604</v>
      </c>
      <c r="I16128" s="57">
        <f>COUNTIF($G$10:G16128,G16128)</f>
        <v>48</v>
      </c>
      <c r="J16128" s="57">
        <f>COUNTIF($G:$G,G16128)</f>
        <v>68</v>
      </c>
      <c r="K16128" s="57">
        <f>ROUND(3000*J16128/21653,0)</f>
        <v>9</v>
      </c>
    </row>
    <row r="16129" spans="1:11" x14ac:dyDescent="0.25">
      <c r="A16129" s="40">
        <v>1519152217</v>
      </c>
      <c r="B16129" s="40">
        <v>1</v>
      </c>
      <c r="C16129" s="40">
        <v>409</v>
      </c>
      <c r="D16129" s="38" t="s">
        <v>359</v>
      </c>
      <c r="E16129" s="57" t="s">
        <v>384</v>
      </c>
      <c r="F16129" s="57">
        <f>ROUNDDOWN(C16129/50,0)*50</f>
        <v>400</v>
      </c>
      <c r="G16129" s="57" t="str">
        <f>D16129&amp;"_"&amp;B16129&amp;"_"&amp;F16129</f>
        <v>Shanghai_1_400</v>
      </c>
      <c r="H16129" s="57">
        <v>0.14046160197093016</v>
      </c>
      <c r="I16129" s="57">
        <f>COUNTIF($G$10:G16129,G16129)</f>
        <v>49</v>
      </c>
      <c r="J16129" s="57">
        <f>COUNTIF($G:$G,G16129)</f>
        <v>68</v>
      </c>
      <c r="K16129" s="57">
        <f>ROUND(3000*J16129/21653,0)</f>
        <v>9</v>
      </c>
    </row>
    <row r="16130" spans="1:11" x14ac:dyDescent="0.25">
      <c r="A16130" s="40">
        <v>1515746707</v>
      </c>
      <c r="B16130" s="40">
        <v>1</v>
      </c>
      <c r="C16130" s="40">
        <v>421</v>
      </c>
      <c r="D16130" s="38" t="s">
        <v>359</v>
      </c>
      <c r="E16130" s="57" t="s">
        <v>384</v>
      </c>
      <c r="F16130" s="57">
        <f>ROUNDDOWN(C16130/50,0)*50</f>
        <v>400</v>
      </c>
      <c r="G16130" s="57" t="str">
        <f>D16130&amp;"_"&amp;B16130&amp;"_"&amp;F16130</f>
        <v>Shanghai_1_400</v>
      </c>
      <c r="H16130" s="57">
        <v>0.14119217376940318</v>
      </c>
      <c r="I16130" s="57">
        <f>COUNTIF($G$10:G16130,G16130)</f>
        <v>50</v>
      </c>
      <c r="J16130" s="57">
        <f>COUNTIF($G:$G,G16130)</f>
        <v>68</v>
      </c>
      <c r="K16130" s="57">
        <f>ROUND(3000*J16130/21653,0)</f>
        <v>9</v>
      </c>
    </row>
    <row r="16131" spans="1:11" x14ac:dyDescent="0.25">
      <c r="A16131" s="40">
        <v>1519922669</v>
      </c>
      <c r="B16131" s="40">
        <v>1</v>
      </c>
      <c r="C16131" s="40">
        <v>431</v>
      </c>
      <c r="D16131" s="38" t="s">
        <v>359</v>
      </c>
      <c r="E16131" s="57" t="s">
        <v>384</v>
      </c>
      <c r="F16131" s="57">
        <f>ROUNDDOWN(C16131/50,0)*50</f>
        <v>400</v>
      </c>
      <c r="G16131" s="57" t="str">
        <f>D16131&amp;"_"&amp;B16131&amp;"_"&amp;F16131</f>
        <v>Shanghai_1_400</v>
      </c>
      <c r="H16131" s="57">
        <v>0.14306939925341144</v>
      </c>
      <c r="I16131" s="57">
        <f>COUNTIF($G$10:G16131,G16131)</f>
        <v>51</v>
      </c>
      <c r="J16131" s="57">
        <f>COUNTIF($G:$G,G16131)</f>
        <v>68</v>
      </c>
      <c r="K16131" s="57">
        <f>ROUND(3000*J16131/21653,0)</f>
        <v>9</v>
      </c>
    </row>
    <row r="16132" spans="1:11" x14ac:dyDescent="0.25">
      <c r="A16132" s="40">
        <v>1518972787</v>
      </c>
      <c r="B16132" s="40">
        <v>1</v>
      </c>
      <c r="C16132" s="40">
        <v>428</v>
      </c>
      <c r="D16132" s="38" t="s">
        <v>359</v>
      </c>
      <c r="E16132" s="57" t="s">
        <v>384</v>
      </c>
      <c r="F16132" s="57">
        <f>ROUNDDOWN(C16132/50,0)*50</f>
        <v>400</v>
      </c>
      <c r="G16132" s="57" t="str">
        <f>D16132&amp;"_"&amp;B16132&amp;"_"&amp;F16132</f>
        <v>Shanghai_1_400</v>
      </c>
      <c r="H16132" s="57">
        <v>0.15606005176312243</v>
      </c>
      <c r="I16132" s="57">
        <f>COUNTIF($G$10:G16132,G16132)</f>
        <v>52</v>
      </c>
      <c r="J16132" s="57">
        <f>COUNTIF($G:$G,G16132)</f>
        <v>68</v>
      </c>
      <c r="K16132" s="57">
        <f>ROUND(3000*J16132/21653,0)</f>
        <v>9</v>
      </c>
    </row>
    <row r="16133" spans="1:11" x14ac:dyDescent="0.25">
      <c r="A16133" s="40">
        <v>1515949789</v>
      </c>
      <c r="B16133" s="40">
        <v>1</v>
      </c>
      <c r="C16133" s="40">
        <v>413</v>
      </c>
      <c r="D16133" s="38" t="s">
        <v>359</v>
      </c>
      <c r="E16133" s="57" t="s">
        <v>384</v>
      </c>
      <c r="F16133" s="57">
        <f>ROUNDDOWN(C16133/50,0)*50</f>
        <v>400</v>
      </c>
      <c r="G16133" s="57" t="str">
        <f>D16133&amp;"_"&amp;B16133&amp;"_"&amp;F16133</f>
        <v>Shanghai_1_400</v>
      </c>
      <c r="H16133" s="57">
        <v>0.16970983015781205</v>
      </c>
      <c r="I16133" s="57">
        <f>COUNTIF($G$10:G16133,G16133)</f>
        <v>53</v>
      </c>
      <c r="J16133" s="57">
        <f>COUNTIF($G:$G,G16133)</f>
        <v>68</v>
      </c>
      <c r="K16133" s="57">
        <f>ROUND(3000*J16133/21653,0)</f>
        <v>9</v>
      </c>
    </row>
    <row r="16134" spans="1:11" x14ac:dyDescent="0.25">
      <c r="A16134" s="40">
        <v>1512058167</v>
      </c>
      <c r="B16134" s="40">
        <v>1</v>
      </c>
      <c r="C16134" s="40">
        <v>426</v>
      </c>
      <c r="D16134" s="38" t="s">
        <v>359</v>
      </c>
      <c r="E16134" s="57" t="s">
        <v>384</v>
      </c>
      <c r="F16134" s="57">
        <f>ROUNDDOWN(C16134/50,0)*50</f>
        <v>400</v>
      </c>
      <c r="G16134" s="57" t="str">
        <f>D16134&amp;"_"&amp;B16134&amp;"_"&amp;F16134</f>
        <v>Shanghai_1_400</v>
      </c>
      <c r="H16134" s="57">
        <v>0.19903710695164822</v>
      </c>
      <c r="I16134" s="57">
        <f>COUNTIF($G$10:G16134,G16134)</f>
        <v>54</v>
      </c>
      <c r="J16134" s="57">
        <f>COUNTIF($G:$G,G16134)</f>
        <v>68</v>
      </c>
      <c r="K16134" s="57">
        <f>ROUND(3000*J16134/21653,0)</f>
        <v>9</v>
      </c>
    </row>
    <row r="16135" spans="1:11" x14ac:dyDescent="0.25">
      <c r="A16135" s="40">
        <v>1519391513</v>
      </c>
      <c r="B16135" s="40">
        <v>1</v>
      </c>
      <c r="C16135" s="40">
        <v>432</v>
      </c>
      <c r="D16135" s="38" t="s">
        <v>359</v>
      </c>
      <c r="E16135" s="57" t="s">
        <v>384</v>
      </c>
      <c r="F16135" s="57">
        <f>ROUNDDOWN(C16135/50,0)*50</f>
        <v>400</v>
      </c>
      <c r="G16135" s="57" t="str">
        <f>D16135&amp;"_"&amp;B16135&amp;"_"&amp;F16135</f>
        <v>Shanghai_1_400</v>
      </c>
      <c r="H16135" s="57">
        <v>0.22044088415352436</v>
      </c>
      <c r="I16135" s="57">
        <f>COUNTIF($G$10:G16135,G16135)</f>
        <v>55</v>
      </c>
      <c r="J16135" s="57">
        <f>COUNTIF($G:$G,G16135)</f>
        <v>68</v>
      </c>
      <c r="K16135" s="57">
        <f>ROUND(3000*J16135/21653,0)</f>
        <v>9</v>
      </c>
    </row>
    <row r="16136" spans="1:11" x14ac:dyDescent="0.25">
      <c r="A16136" s="40">
        <v>1516899717</v>
      </c>
      <c r="B16136" s="40">
        <v>1</v>
      </c>
      <c r="C16136" s="40">
        <v>432</v>
      </c>
      <c r="D16136" s="38" t="s">
        <v>359</v>
      </c>
      <c r="E16136" s="57" t="s">
        <v>384</v>
      </c>
      <c r="F16136" s="57">
        <f>ROUNDDOWN(C16136/50,0)*50</f>
        <v>400</v>
      </c>
      <c r="G16136" s="57" t="str">
        <f>D16136&amp;"_"&amp;B16136&amp;"_"&amp;F16136</f>
        <v>Shanghai_1_400</v>
      </c>
      <c r="H16136" s="57">
        <v>0.23591178007879343</v>
      </c>
      <c r="I16136" s="57">
        <f>COUNTIF($G$10:G16136,G16136)</f>
        <v>56</v>
      </c>
      <c r="J16136" s="57">
        <f>COUNTIF($G:$G,G16136)</f>
        <v>68</v>
      </c>
      <c r="K16136" s="57">
        <f>ROUND(3000*J16136/21653,0)</f>
        <v>9</v>
      </c>
    </row>
    <row r="16137" spans="1:11" x14ac:dyDescent="0.25">
      <c r="A16137" s="40">
        <v>1512341704</v>
      </c>
      <c r="B16137" s="40">
        <v>1</v>
      </c>
      <c r="C16137" s="40">
        <v>4079</v>
      </c>
      <c r="D16137" s="38" t="s">
        <v>359</v>
      </c>
      <c r="E16137" s="57" t="s">
        <v>384</v>
      </c>
      <c r="F16137" s="57">
        <f>ROUNDDOWN(C16137/50,0)*50</f>
        <v>4050</v>
      </c>
      <c r="G16137" s="57" t="str">
        <f>D16137&amp;"_"&amp;B16137&amp;"_"&amp;F16137</f>
        <v>Shanghai_1_4050</v>
      </c>
      <c r="H16137" s="57">
        <v>0.80618171606453737</v>
      </c>
      <c r="I16137" s="57">
        <f>COUNTIF($G$10:G16137,G16137)</f>
        <v>14</v>
      </c>
      <c r="J16137" s="57">
        <f>COUNTIF($G:$G,G16137)</f>
        <v>23</v>
      </c>
      <c r="K16137" s="57">
        <f>ROUND(3000*J16137/21653,0)</f>
        <v>3</v>
      </c>
    </row>
    <row r="16138" spans="1:11" x14ac:dyDescent="0.25">
      <c r="A16138" s="40">
        <v>1516758599</v>
      </c>
      <c r="B16138" s="40">
        <v>1</v>
      </c>
      <c r="C16138" s="40">
        <v>1771</v>
      </c>
      <c r="D16138" s="38" t="s">
        <v>361</v>
      </c>
      <c r="E16138" s="57" t="s">
        <v>384</v>
      </c>
      <c r="F16138" s="57">
        <f>ROUNDDOWN(C16138/50,0)*50</f>
        <v>1750</v>
      </c>
      <c r="G16138" s="57" t="str">
        <f>D16138&amp;"_"&amp;B16138&amp;"_"&amp;F16138</f>
        <v>Guangzhou_1_1750</v>
      </c>
      <c r="H16138" s="57">
        <v>0.80620526879405374</v>
      </c>
      <c r="I16138" s="57">
        <f>COUNTIF($G$10:G16138,G16138)</f>
        <v>27</v>
      </c>
      <c r="J16138" s="57">
        <f>COUNTIF($G:$G,G16138)</f>
        <v>34</v>
      </c>
      <c r="K16138" s="57">
        <f>ROUND(3000*J16138/21653,0)</f>
        <v>5</v>
      </c>
    </row>
    <row r="16139" spans="1:11" x14ac:dyDescent="0.25">
      <c r="A16139" s="40">
        <v>1512640115</v>
      </c>
      <c r="B16139" s="40">
        <v>1</v>
      </c>
      <c r="C16139" s="40">
        <v>1288</v>
      </c>
      <c r="D16139" s="38" t="s">
        <v>359</v>
      </c>
      <c r="E16139" s="57" t="s">
        <v>384</v>
      </c>
      <c r="F16139" s="57">
        <f>ROUNDDOWN(C16139/50,0)*50</f>
        <v>1250</v>
      </c>
      <c r="G16139" s="57" t="str">
        <f>D16139&amp;"_"&amp;B16139&amp;"_"&amp;F16139</f>
        <v>Shanghai_1_1250</v>
      </c>
      <c r="H16139" s="57">
        <v>0.80628458958129667</v>
      </c>
      <c r="I16139" s="57">
        <f>COUNTIF($G$10:G16139,G16139)</f>
        <v>64</v>
      </c>
      <c r="J16139" s="57">
        <f>COUNTIF($G:$G,G16139)</f>
        <v>77</v>
      </c>
      <c r="K16139" s="57">
        <f>ROUND(3000*J16139/21653,0)</f>
        <v>11</v>
      </c>
    </row>
    <row r="16140" spans="1:11" x14ac:dyDescent="0.25">
      <c r="A16140" s="40">
        <v>1512423136</v>
      </c>
      <c r="B16140" s="40">
        <v>1</v>
      </c>
      <c r="C16140" s="40">
        <v>3386</v>
      </c>
      <c r="D16140" s="38" t="s">
        <v>360</v>
      </c>
      <c r="E16140" s="57" t="s">
        <v>384</v>
      </c>
      <c r="F16140" s="57">
        <f>ROUNDDOWN(C16140/50,0)*50</f>
        <v>3350</v>
      </c>
      <c r="G16140" s="57" t="str">
        <f>D16140&amp;"_"&amp;B16140&amp;"_"&amp;F16140</f>
        <v>Beijing_1_3350</v>
      </c>
      <c r="H16140" s="57">
        <v>0.80631573855695426</v>
      </c>
      <c r="I16140" s="57">
        <f>COUNTIF($G$10:G16140,G16140)</f>
        <v>35</v>
      </c>
      <c r="J16140" s="57">
        <f>COUNTIF($G:$G,G16140)</f>
        <v>42</v>
      </c>
      <c r="K16140" s="57">
        <f>ROUND(3000*J16140/21653,0)</f>
        <v>6</v>
      </c>
    </row>
    <row r="16141" spans="1:11" x14ac:dyDescent="0.25">
      <c r="A16141" s="40">
        <v>1512994425</v>
      </c>
      <c r="B16141" s="40">
        <v>1</v>
      </c>
      <c r="C16141" s="40">
        <v>505</v>
      </c>
      <c r="D16141" s="38" t="s">
        <v>360</v>
      </c>
      <c r="E16141" s="57" t="s">
        <v>384</v>
      </c>
      <c r="F16141" s="57">
        <f>ROUNDDOWN(C16141/50,0)*50</f>
        <v>500</v>
      </c>
      <c r="G16141" s="57" t="str">
        <f>D16141&amp;"_"&amp;B16141&amp;"_"&amp;F16141</f>
        <v>Beijing_1_500</v>
      </c>
      <c r="H16141" s="57">
        <v>0.80632631576517788</v>
      </c>
      <c r="I16141" s="57">
        <f>COUNTIF($G$10:G16141,G16141)</f>
        <v>64</v>
      </c>
      <c r="J16141" s="57">
        <f>COUNTIF($G:$G,G16141)</f>
        <v>82</v>
      </c>
      <c r="K16141" s="57">
        <f>ROUND(3000*J16141/21653,0)</f>
        <v>11</v>
      </c>
    </row>
    <row r="16142" spans="1:11" x14ac:dyDescent="0.25">
      <c r="A16142" s="40">
        <v>1514955131</v>
      </c>
      <c r="B16142" s="40">
        <v>0</v>
      </c>
      <c r="C16142" s="40">
        <v>1933</v>
      </c>
      <c r="D16142" s="38" t="s">
        <v>359</v>
      </c>
      <c r="E16142" s="57" t="s">
        <v>384</v>
      </c>
      <c r="F16142" s="57">
        <f>ROUNDDOWN(C16142/50,0)*50</f>
        <v>1900</v>
      </c>
      <c r="G16142" s="57" t="str">
        <f>D16142&amp;"_"&amp;B16142&amp;"_"&amp;F16142</f>
        <v>Shanghai_0_1900</v>
      </c>
      <c r="H16142" s="57">
        <v>0.80648841778014402</v>
      </c>
      <c r="I16142" s="57">
        <f>COUNTIF($G$10:G16142,G16142)</f>
        <v>22</v>
      </c>
      <c r="J16142" s="57">
        <f>COUNTIF($G:$G,G16142)</f>
        <v>29</v>
      </c>
      <c r="K16142" s="57">
        <f>ROUND(3000*J16142/21653,0)</f>
        <v>4</v>
      </c>
    </row>
    <row r="16143" spans="1:11" x14ac:dyDescent="0.25">
      <c r="A16143" s="40">
        <v>1514298711</v>
      </c>
      <c r="B16143" s="40">
        <v>0</v>
      </c>
      <c r="C16143" s="40">
        <v>1198</v>
      </c>
      <c r="D16143" s="38" t="s">
        <v>360</v>
      </c>
      <c r="E16143" s="57" t="s">
        <v>384</v>
      </c>
      <c r="F16143" s="57">
        <f>ROUNDDOWN(C16143/50,0)*50</f>
        <v>1150</v>
      </c>
      <c r="G16143" s="57" t="str">
        <f>D16143&amp;"_"&amp;B16143&amp;"_"&amp;F16143</f>
        <v>Beijing_0_1150</v>
      </c>
      <c r="H16143" s="57">
        <v>0.80650214122541208</v>
      </c>
      <c r="I16143" s="57">
        <f>COUNTIF($G$10:G16143,G16143)</f>
        <v>38</v>
      </c>
      <c r="J16143" s="57">
        <f>COUNTIF($G:$G,G16143)</f>
        <v>46</v>
      </c>
      <c r="K16143" s="57">
        <f>ROUND(3000*J16143/21653,0)</f>
        <v>6</v>
      </c>
    </row>
    <row r="16144" spans="1:11" x14ac:dyDescent="0.25">
      <c r="A16144" s="40">
        <v>1517448280</v>
      </c>
      <c r="B16144" s="40">
        <v>0</v>
      </c>
      <c r="C16144" s="40">
        <v>851</v>
      </c>
      <c r="D16144" s="38" t="s">
        <v>361</v>
      </c>
      <c r="E16144" s="57" t="s">
        <v>384</v>
      </c>
      <c r="F16144" s="57">
        <f>ROUNDDOWN(C16144/50,0)*50</f>
        <v>850</v>
      </c>
      <c r="G16144" s="57" t="str">
        <f>D16144&amp;"_"&amp;B16144&amp;"_"&amp;F16144</f>
        <v>Guangzhou_0_850</v>
      </c>
      <c r="H16144" s="57">
        <v>0.80660524557403401</v>
      </c>
      <c r="I16144" s="57">
        <f>COUNTIF($G$10:G16144,G16144)</f>
        <v>13</v>
      </c>
      <c r="J16144" s="57">
        <f>COUNTIF($G:$G,G16144)</f>
        <v>17</v>
      </c>
      <c r="K16144" s="57">
        <f>ROUND(3000*J16144/21653,0)</f>
        <v>2</v>
      </c>
    </row>
    <row r="16145" spans="1:11" x14ac:dyDescent="0.25">
      <c r="A16145" s="40">
        <v>1515600740</v>
      </c>
      <c r="B16145" s="40">
        <v>0</v>
      </c>
      <c r="C16145" s="40">
        <v>538</v>
      </c>
      <c r="D16145" s="38" t="s">
        <v>359</v>
      </c>
      <c r="E16145" s="57" t="s">
        <v>384</v>
      </c>
      <c r="F16145" s="57">
        <f>ROUNDDOWN(C16145/50,0)*50</f>
        <v>500</v>
      </c>
      <c r="G16145" s="57" t="str">
        <f>D16145&amp;"_"&amp;B16145&amp;"_"&amp;F16145</f>
        <v>Shanghai_0_500</v>
      </c>
      <c r="H16145" s="57">
        <v>0.80666879525821278</v>
      </c>
      <c r="I16145" s="57">
        <f>COUNTIF($G$10:G16145,G16145)</f>
        <v>26</v>
      </c>
      <c r="J16145" s="57">
        <f>COUNTIF($G:$G,G16145)</f>
        <v>31</v>
      </c>
      <c r="K16145" s="57">
        <f>ROUND(3000*J16145/21653,0)</f>
        <v>4</v>
      </c>
    </row>
    <row r="16146" spans="1:11" x14ac:dyDescent="0.25">
      <c r="A16146" s="40">
        <v>1516602832</v>
      </c>
      <c r="B16146" s="40">
        <v>0</v>
      </c>
      <c r="C16146" s="40">
        <v>929</v>
      </c>
      <c r="D16146" s="38" t="s">
        <v>359</v>
      </c>
      <c r="E16146" s="57" t="s">
        <v>384</v>
      </c>
      <c r="F16146" s="57">
        <f>ROUNDDOWN(C16146/50,0)*50</f>
        <v>900</v>
      </c>
      <c r="G16146" s="57" t="str">
        <f>D16146&amp;"_"&amp;B16146&amp;"_"&amp;F16146</f>
        <v>Shanghai_0_900</v>
      </c>
      <c r="H16146" s="57">
        <v>0.80669701911518188</v>
      </c>
      <c r="I16146" s="57">
        <f>COUNTIF($G$10:G16146,G16146)</f>
        <v>28</v>
      </c>
      <c r="J16146" s="57">
        <f>COUNTIF($G:$G,G16146)</f>
        <v>32</v>
      </c>
      <c r="K16146" s="57">
        <f>ROUND(3000*J16146/21653,0)</f>
        <v>4</v>
      </c>
    </row>
    <row r="16147" spans="1:11" x14ac:dyDescent="0.25">
      <c r="A16147" s="40">
        <v>1515817116</v>
      </c>
      <c r="B16147" s="40">
        <v>1</v>
      </c>
      <c r="C16147" s="40">
        <v>441</v>
      </c>
      <c r="D16147" s="38" t="s">
        <v>361</v>
      </c>
      <c r="E16147" s="57" t="s">
        <v>384</v>
      </c>
      <c r="F16147" s="57">
        <f>ROUNDDOWN(C16147/50,0)*50</f>
        <v>400</v>
      </c>
      <c r="G16147" s="57" t="str">
        <f>D16147&amp;"_"&amp;B16147&amp;"_"&amp;F16147</f>
        <v>Guangzhou_1_400</v>
      </c>
      <c r="H16147" s="57">
        <v>0.80683953580431189</v>
      </c>
      <c r="I16147" s="57">
        <f>COUNTIF($G$10:G16147,G16147)</f>
        <v>23</v>
      </c>
      <c r="J16147" s="57">
        <f>COUNTIF($G:$G,G16147)</f>
        <v>30</v>
      </c>
      <c r="K16147" s="57">
        <f>ROUND(3000*J16147/21653,0)</f>
        <v>4</v>
      </c>
    </row>
    <row r="16148" spans="1:11" x14ac:dyDescent="0.25">
      <c r="A16148" s="40">
        <v>1516979337</v>
      </c>
      <c r="B16148" s="40">
        <v>1</v>
      </c>
      <c r="C16148" s="40">
        <v>1488</v>
      </c>
      <c r="D16148" s="38" t="s">
        <v>360</v>
      </c>
      <c r="E16148" s="57" t="s">
        <v>384</v>
      </c>
      <c r="F16148" s="57">
        <f>ROUNDDOWN(C16148/50,0)*50</f>
        <v>1450</v>
      </c>
      <c r="G16148" s="57" t="str">
        <f>D16148&amp;"_"&amp;B16148&amp;"_"&amp;F16148</f>
        <v>Beijing_1_1450</v>
      </c>
      <c r="H16148" s="57">
        <v>0.80684252996983785</v>
      </c>
      <c r="I16148" s="57">
        <f>COUNTIF($G$10:G16148,G16148)</f>
        <v>72</v>
      </c>
      <c r="J16148" s="57">
        <f>COUNTIF($G:$G,G16148)</f>
        <v>81</v>
      </c>
      <c r="K16148" s="57">
        <f>ROUND(3000*J16148/21653,0)</f>
        <v>11</v>
      </c>
    </row>
    <row r="16149" spans="1:11" x14ac:dyDescent="0.25">
      <c r="A16149" s="40">
        <v>1516395158</v>
      </c>
      <c r="B16149" s="40">
        <v>1</v>
      </c>
      <c r="C16149" s="40">
        <v>2202</v>
      </c>
      <c r="D16149" s="38" t="s">
        <v>358</v>
      </c>
      <c r="E16149" s="57" t="s">
        <v>384</v>
      </c>
      <c r="F16149" s="57">
        <f>ROUNDDOWN(C16149/50,0)*50</f>
        <v>2200</v>
      </c>
      <c r="G16149" s="57" t="str">
        <f>D16149&amp;"_"&amp;B16149&amp;"_"&amp;F16149</f>
        <v>Shenzhen_1_2200</v>
      </c>
      <c r="H16149" s="57">
        <v>0.80684518987828202</v>
      </c>
      <c r="I16149" s="57">
        <f>COUNTIF($G$10:G16149,G16149)</f>
        <v>17</v>
      </c>
      <c r="J16149" s="57">
        <f>COUNTIF($G:$G,G16149)</f>
        <v>35</v>
      </c>
      <c r="K16149" s="57">
        <f>ROUND(3000*J16149/21653,0)</f>
        <v>5</v>
      </c>
    </row>
    <row r="16150" spans="1:11" x14ac:dyDescent="0.25">
      <c r="A16150" s="40">
        <v>1511410053</v>
      </c>
      <c r="B16150" s="40">
        <v>1</v>
      </c>
      <c r="C16150" s="40">
        <v>412</v>
      </c>
      <c r="D16150" s="38" t="s">
        <v>360</v>
      </c>
      <c r="E16150" s="57" t="s">
        <v>384</v>
      </c>
      <c r="F16150" s="57">
        <f>ROUNDDOWN(C16150/50,0)*50</f>
        <v>400</v>
      </c>
      <c r="G16150" s="57" t="str">
        <f>D16150&amp;"_"&amp;B16150&amp;"_"&amp;F16150</f>
        <v>Beijing_1_400</v>
      </c>
      <c r="H16150" s="57">
        <v>0.80686457135893119</v>
      </c>
      <c r="I16150" s="57">
        <f>COUNTIF($G$10:G16150,G16150)</f>
        <v>50</v>
      </c>
      <c r="J16150" s="57">
        <f>COUNTIF($G:$G,G16150)</f>
        <v>64</v>
      </c>
      <c r="K16150" s="57">
        <f>ROUND(3000*J16150/21653,0)</f>
        <v>9</v>
      </c>
    </row>
    <row r="16151" spans="1:11" x14ac:dyDescent="0.25">
      <c r="A16151" s="40">
        <v>1513720709</v>
      </c>
      <c r="B16151" s="40">
        <v>1</v>
      </c>
      <c r="C16151" s="40">
        <v>1727</v>
      </c>
      <c r="D16151" s="38" t="s">
        <v>359</v>
      </c>
      <c r="E16151" s="57" t="s">
        <v>384</v>
      </c>
      <c r="F16151" s="57">
        <f>ROUNDDOWN(C16151/50,0)*50</f>
        <v>1700</v>
      </c>
      <c r="G16151" s="57" t="str">
        <f>D16151&amp;"_"&amp;B16151&amp;"_"&amp;F16151</f>
        <v>Shanghai_1_1700</v>
      </c>
      <c r="H16151" s="57">
        <v>0.80688901969735805</v>
      </c>
      <c r="I16151" s="57">
        <f>COUNTIF($G$10:G16151,G16151)</f>
        <v>54</v>
      </c>
      <c r="J16151" s="57">
        <f>COUNTIF($G:$G,G16151)</f>
        <v>63</v>
      </c>
      <c r="K16151" s="57">
        <f>ROUND(3000*J16151/21653,0)</f>
        <v>9</v>
      </c>
    </row>
    <row r="16152" spans="1:11" x14ac:dyDescent="0.25">
      <c r="A16152" s="40">
        <v>1512222672</v>
      </c>
      <c r="B16152" s="40">
        <v>0</v>
      </c>
      <c r="C16152" s="40">
        <v>1787</v>
      </c>
      <c r="D16152" s="38" t="s">
        <v>360</v>
      </c>
      <c r="E16152" s="57" t="s">
        <v>384</v>
      </c>
      <c r="F16152" s="57">
        <f>ROUNDDOWN(C16152/50,0)*50</f>
        <v>1750</v>
      </c>
      <c r="G16152" s="57" t="str">
        <f>D16152&amp;"_"&amp;B16152&amp;"_"&amp;F16152</f>
        <v>Beijing_0_1750</v>
      </c>
      <c r="H16152" s="57">
        <v>0.80693889761822013</v>
      </c>
      <c r="I16152" s="57">
        <f>COUNTIF($G$10:G16152,G16152)</f>
        <v>27</v>
      </c>
      <c r="J16152" s="57">
        <f>COUNTIF($G:$G,G16152)</f>
        <v>30</v>
      </c>
      <c r="K16152" s="57">
        <f>ROUND(3000*J16152/21653,0)</f>
        <v>4</v>
      </c>
    </row>
    <row r="16153" spans="1:11" x14ac:dyDescent="0.25">
      <c r="A16153" s="40">
        <v>1514282176</v>
      </c>
      <c r="B16153" s="40">
        <v>1</v>
      </c>
      <c r="C16153" s="40">
        <v>1552</v>
      </c>
      <c r="D16153" s="38" t="s">
        <v>358</v>
      </c>
      <c r="E16153" s="57" t="s">
        <v>384</v>
      </c>
      <c r="F16153" s="57">
        <f>ROUNDDOWN(C16153/50,0)*50</f>
        <v>1550</v>
      </c>
      <c r="G16153" s="57" t="str">
        <f>D16153&amp;"_"&amp;B16153&amp;"_"&amp;F16153</f>
        <v>Shenzhen_1_1550</v>
      </c>
      <c r="H16153" s="57">
        <v>0.80698301697964214</v>
      </c>
      <c r="I16153" s="57">
        <f>COUNTIF($G$10:G16153,G16153)</f>
        <v>22</v>
      </c>
      <c r="J16153" s="57">
        <f>COUNTIF($G:$G,G16153)</f>
        <v>40</v>
      </c>
      <c r="K16153" s="57">
        <f>ROUND(3000*J16153/21653,0)</f>
        <v>6</v>
      </c>
    </row>
    <row r="16154" spans="1:11" x14ac:dyDescent="0.25">
      <c r="A16154" s="40">
        <v>1516919907</v>
      </c>
      <c r="B16154" s="40">
        <v>1</v>
      </c>
      <c r="C16154" s="40">
        <v>1817</v>
      </c>
      <c r="D16154" s="38" t="s">
        <v>361</v>
      </c>
      <c r="E16154" s="57" t="s">
        <v>384</v>
      </c>
      <c r="F16154" s="57">
        <f>ROUNDDOWN(C16154/50,0)*50</f>
        <v>1800</v>
      </c>
      <c r="G16154" s="57" t="str">
        <f>D16154&amp;"_"&amp;B16154&amp;"_"&amp;F16154</f>
        <v>Guangzhou_1_1800</v>
      </c>
      <c r="H16154" s="57">
        <v>0.80707355033147699</v>
      </c>
      <c r="I16154" s="57">
        <f>COUNTIF($G$10:G16154,G16154)</f>
        <v>27</v>
      </c>
      <c r="J16154" s="57">
        <f>COUNTIF($G:$G,G16154)</f>
        <v>29</v>
      </c>
      <c r="K16154" s="57">
        <f>ROUND(3000*J16154/21653,0)</f>
        <v>4</v>
      </c>
    </row>
    <row r="16155" spans="1:11" x14ac:dyDescent="0.25">
      <c r="A16155" s="40">
        <v>1519002988</v>
      </c>
      <c r="B16155" s="40">
        <v>1</v>
      </c>
      <c r="C16155" s="40">
        <v>622</v>
      </c>
      <c r="D16155" s="38" t="s">
        <v>360</v>
      </c>
      <c r="E16155" s="57" t="s">
        <v>384</v>
      </c>
      <c r="F16155" s="57">
        <f>ROUNDDOWN(C16155/50,0)*50</f>
        <v>600</v>
      </c>
      <c r="G16155" s="57" t="str">
        <f>D16155&amp;"_"&amp;B16155&amp;"_"&amp;F16155</f>
        <v>Beijing_1_600</v>
      </c>
      <c r="H16155" s="57">
        <v>0.80726203086860138</v>
      </c>
      <c r="I16155" s="57">
        <f>COUNTIF($G$10:G16155,G16155)</f>
        <v>70</v>
      </c>
      <c r="J16155" s="57">
        <f>COUNTIF($G:$G,G16155)</f>
        <v>82</v>
      </c>
      <c r="K16155" s="57">
        <f>ROUND(3000*J16155/21653,0)</f>
        <v>11</v>
      </c>
    </row>
    <row r="16156" spans="1:11" x14ac:dyDescent="0.25">
      <c r="A16156" s="40">
        <v>1516412697</v>
      </c>
      <c r="B16156" s="40">
        <v>1</v>
      </c>
      <c r="C16156" s="40">
        <v>445</v>
      </c>
      <c r="D16156" s="38" t="s">
        <v>358</v>
      </c>
      <c r="E16156" s="57" t="s">
        <v>384</v>
      </c>
      <c r="F16156" s="57">
        <f>ROUNDDOWN(C16156/50,0)*50</f>
        <v>400</v>
      </c>
      <c r="G16156" s="57" t="str">
        <f>D16156&amp;"_"&amp;B16156&amp;"_"&amp;F16156</f>
        <v>Shenzhen_1_400</v>
      </c>
      <c r="H16156" s="57">
        <v>0.80727084108973735</v>
      </c>
      <c r="I16156" s="57">
        <f>COUNTIF($G$10:G16156,G16156)</f>
        <v>24</v>
      </c>
      <c r="J16156" s="57">
        <f>COUNTIF($G:$G,G16156)</f>
        <v>45</v>
      </c>
      <c r="K16156" s="57">
        <f>ROUND(3000*J16156/21653,0)</f>
        <v>6</v>
      </c>
    </row>
    <row r="16157" spans="1:11" x14ac:dyDescent="0.25">
      <c r="A16157" s="40">
        <v>1516669447</v>
      </c>
      <c r="B16157" s="40">
        <v>1</v>
      </c>
      <c r="C16157" s="40">
        <v>2069</v>
      </c>
      <c r="D16157" s="38" t="s">
        <v>358</v>
      </c>
      <c r="E16157" s="57" t="s">
        <v>384</v>
      </c>
      <c r="F16157" s="57">
        <f>ROUNDDOWN(C16157/50,0)*50</f>
        <v>2050</v>
      </c>
      <c r="G16157" s="57" t="str">
        <f>D16157&amp;"_"&amp;B16157&amp;"_"&amp;F16157</f>
        <v>Shenzhen_1_2050</v>
      </c>
      <c r="H16157" s="57">
        <v>0.807287106898121</v>
      </c>
      <c r="I16157" s="57">
        <f>COUNTIF($G$10:G16157,G16157)</f>
        <v>24</v>
      </c>
      <c r="J16157" s="57">
        <f>COUNTIF($G:$G,G16157)</f>
        <v>39</v>
      </c>
      <c r="K16157" s="57">
        <f>ROUND(3000*J16157/21653,0)</f>
        <v>5</v>
      </c>
    </row>
    <row r="16158" spans="1:11" x14ac:dyDescent="0.25">
      <c r="A16158" s="40">
        <v>1514243048</v>
      </c>
      <c r="B16158" s="40">
        <v>1</v>
      </c>
      <c r="C16158" s="40">
        <v>2759</v>
      </c>
      <c r="D16158" s="38" t="s">
        <v>358</v>
      </c>
      <c r="E16158" s="57" t="s">
        <v>384</v>
      </c>
      <c r="F16158" s="57">
        <f>ROUNDDOWN(C16158/50,0)*50</f>
        <v>2750</v>
      </c>
      <c r="G16158" s="57" t="str">
        <f>D16158&amp;"_"&amp;B16158&amp;"_"&amp;F16158</f>
        <v>Shenzhen_1_2750</v>
      </c>
      <c r="H16158" s="57">
        <v>0.80728807834206462</v>
      </c>
      <c r="I16158" s="57">
        <f>COUNTIF($G$10:G16158,G16158)</f>
        <v>13</v>
      </c>
      <c r="J16158" s="57">
        <f>COUNTIF($G:$G,G16158)</f>
        <v>26</v>
      </c>
      <c r="K16158" s="57">
        <f>ROUND(3000*J16158/21653,0)</f>
        <v>4</v>
      </c>
    </row>
    <row r="16159" spans="1:11" x14ac:dyDescent="0.25">
      <c r="A16159" s="40">
        <v>1519210733</v>
      </c>
      <c r="B16159" s="40">
        <v>1</v>
      </c>
      <c r="C16159" s="40">
        <v>507</v>
      </c>
      <c r="D16159" s="38" t="s">
        <v>360</v>
      </c>
      <c r="E16159" s="57" t="s">
        <v>384</v>
      </c>
      <c r="F16159" s="57">
        <f>ROUNDDOWN(C16159/50,0)*50</f>
        <v>500</v>
      </c>
      <c r="G16159" s="57" t="str">
        <f>D16159&amp;"_"&amp;B16159&amp;"_"&amp;F16159</f>
        <v>Beijing_1_500</v>
      </c>
      <c r="H16159" s="57">
        <v>0.80730347827711602</v>
      </c>
      <c r="I16159" s="57">
        <f>COUNTIF($G$10:G16159,G16159)</f>
        <v>65</v>
      </c>
      <c r="J16159" s="57">
        <f>COUNTIF($G:$G,G16159)</f>
        <v>82</v>
      </c>
      <c r="K16159" s="57">
        <f>ROUND(3000*J16159/21653,0)</f>
        <v>11</v>
      </c>
    </row>
    <row r="16160" spans="1:11" x14ac:dyDescent="0.25">
      <c r="A16160" s="40">
        <v>1517734057</v>
      </c>
      <c r="B16160" s="40">
        <v>1</v>
      </c>
      <c r="C16160" s="40">
        <v>2690</v>
      </c>
      <c r="D16160" s="38" t="s">
        <v>359</v>
      </c>
      <c r="E16160" s="57" t="s">
        <v>384</v>
      </c>
      <c r="F16160" s="57">
        <f>ROUNDDOWN(C16160/50,0)*50</f>
        <v>2650</v>
      </c>
      <c r="G16160" s="57" t="str">
        <f>D16160&amp;"_"&amp;B16160&amp;"_"&amp;F16160</f>
        <v>Shanghai_1_2650</v>
      </c>
      <c r="H16160" s="57">
        <v>0.80740371677552714</v>
      </c>
      <c r="I16160" s="57">
        <f>COUNTIF($G$10:G16160,G16160)</f>
        <v>35</v>
      </c>
      <c r="J16160" s="57">
        <f>COUNTIF($G:$G,G16160)</f>
        <v>45</v>
      </c>
      <c r="K16160" s="57">
        <f>ROUND(3000*J16160/21653,0)</f>
        <v>6</v>
      </c>
    </row>
    <row r="16161" spans="1:11" x14ac:dyDescent="0.25">
      <c r="A16161" s="40">
        <v>1514877149</v>
      </c>
      <c r="B16161" s="40">
        <v>1</v>
      </c>
      <c r="C16161" s="40">
        <v>243</v>
      </c>
      <c r="D16161" s="38" t="s">
        <v>361</v>
      </c>
      <c r="E16161" s="57" t="s">
        <v>384</v>
      </c>
      <c r="F16161" s="57">
        <f>ROUNDDOWN(C16161/50,0)*50</f>
        <v>200</v>
      </c>
      <c r="G16161" s="57" t="str">
        <f>D16161&amp;"_"&amp;B16161&amp;"_"&amp;F16161</f>
        <v>Guangzhou_1_200</v>
      </c>
      <c r="H16161" s="57">
        <v>0.80741111748219141</v>
      </c>
      <c r="I16161" s="57">
        <f>COUNTIF($G$10:G16161,G16161)</f>
        <v>32</v>
      </c>
      <c r="J16161" s="57">
        <f>COUNTIF($G:$G,G16161)</f>
        <v>39</v>
      </c>
      <c r="K16161" s="57">
        <f>ROUND(3000*J16161/21653,0)</f>
        <v>5</v>
      </c>
    </row>
    <row r="16162" spans="1:11" x14ac:dyDescent="0.25">
      <c r="A16162" s="40">
        <v>1514501510</v>
      </c>
      <c r="B16162" s="40">
        <v>0</v>
      </c>
      <c r="C16162" s="40">
        <v>635</v>
      </c>
      <c r="D16162" s="38" t="s">
        <v>359</v>
      </c>
      <c r="E16162" s="57" t="s">
        <v>384</v>
      </c>
      <c r="F16162" s="57">
        <f>ROUNDDOWN(C16162/50,0)*50</f>
        <v>600</v>
      </c>
      <c r="G16162" s="57" t="str">
        <f>D16162&amp;"_"&amp;B16162&amp;"_"&amp;F16162</f>
        <v>Shanghai_0_600</v>
      </c>
      <c r="H16162" s="57">
        <v>0.80741363396641141</v>
      </c>
      <c r="I16162" s="57">
        <f>COUNTIF($G$10:G16162,G16162)</f>
        <v>31</v>
      </c>
      <c r="J16162" s="57">
        <f>COUNTIF($G:$G,G16162)</f>
        <v>38</v>
      </c>
      <c r="K16162" s="57">
        <f>ROUND(3000*J16162/21653,0)</f>
        <v>5</v>
      </c>
    </row>
    <row r="16163" spans="1:11" x14ac:dyDescent="0.25">
      <c r="A16163" s="40">
        <v>1518628581</v>
      </c>
      <c r="B16163" s="40">
        <v>0</v>
      </c>
      <c r="C16163" s="40">
        <v>1492</v>
      </c>
      <c r="D16163" s="38" t="s">
        <v>358</v>
      </c>
      <c r="E16163" s="57" t="s">
        <v>384</v>
      </c>
      <c r="F16163" s="57">
        <f>ROUNDDOWN(C16163/50,0)*50</f>
        <v>1450</v>
      </c>
      <c r="G16163" s="57" t="str">
        <f>D16163&amp;"_"&amp;B16163&amp;"_"&amp;F16163</f>
        <v>Shenzhen_0_1450</v>
      </c>
      <c r="H16163" s="57">
        <v>0.80743387470035322</v>
      </c>
      <c r="I16163" s="57">
        <f>COUNTIF($G$10:G16163,G16163)</f>
        <v>11</v>
      </c>
      <c r="J16163" s="57">
        <f>COUNTIF($G:$G,G16163)</f>
        <v>20</v>
      </c>
      <c r="K16163" s="57">
        <f>ROUND(3000*J16163/21653,0)</f>
        <v>3</v>
      </c>
    </row>
    <row r="16164" spans="1:11" x14ac:dyDescent="0.25">
      <c r="A16164" s="40">
        <v>1518429935</v>
      </c>
      <c r="B16164" s="40">
        <v>1</v>
      </c>
      <c r="C16164" s="40">
        <v>2868</v>
      </c>
      <c r="D16164" s="38" t="s">
        <v>360</v>
      </c>
      <c r="E16164" s="57" t="s">
        <v>384</v>
      </c>
      <c r="F16164" s="57">
        <f>ROUNDDOWN(C16164/50,0)*50</f>
        <v>2850</v>
      </c>
      <c r="G16164" s="57" t="str">
        <f>D16164&amp;"_"&amp;B16164&amp;"_"&amp;F16164</f>
        <v>Beijing_1_2850</v>
      </c>
      <c r="H16164" s="57">
        <v>0.80752119825538182</v>
      </c>
      <c r="I16164" s="57">
        <f>COUNTIF($G$10:G16164,G16164)</f>
        <v>51</v>
      </c>
      <c r="J16164" s="57">
        <f>COUNTIF($G:$G,G16164)</f>
        <v>62</v>
      </c>
      <c r="K16164" s="57">
        <f>ROUND(3000*J16164/21653,0)</f>
        <v>9</v>
      </c>
    </row>
    <row r="16165" spans="1:11" x14ac:dyDescent="0.25">
      <c r="A16165" s="40">
        <v>1516101686</v>
      </c>
      <c r="B16165" s="40">
        <v>1</v>
      </c>
      <c r="C16165" s="40">
        <v>2133</v>
      </c>
      <c r="D16165" s="38" t="s">
        <v>361</v>
      </c>
      <c r="E16165" s="57" t="s">
        <v>384</v>
      </c>
      <c r="F16165" s="57">
        <f>ROUNDDOWN(C16165/50,0)*50</f>
        <v>2100</v>
      </c>
      <c r="G16165" s="57" t="str">
        <f>D16165&amp;"_"&amp;B16165&amp;"_"&amp;F16165</f>
        <v>Guangzhou_1_2100</v>
      </c>
      <c r="H16165" s="57">
        <v>0.80764431276405035</v>
      </c>
      <c r="I16165" s="57">
        <f>COUNTIF($G$10:G16165,G16165)</f>
        <v>26</v>
      </c>
      <c r="J16165" s="57">
        <f>COUNTIF($G:$G,G16165)</f>
        <v>29</v>
      </c>
      <c r="K16165" s="57">
        <f>ROUND(3000*J16165/21653,0)</f>
        <v>4</v>
      </c>
    </row>
    <row r="16166" spans="1:11" x14ac:dyDescent="0.25">
      <c r="A16166" s="40">
        <v>1517402590</v>
      </c>
      <c r="B16166" s="40">
        <v>0</v>
      </c>
      <c r="C16166" s="40">
        <v>503</v>
      </c>
      <c r="D16166" s="38" t="s">
        <v>360</v>
      </c>
      <c r="E16166" s="57" t="s">
        <v>384</v>
      </c>
      <c r="F16166" s="57">
        <f>ROUNDDOWN(C16166/50,0)*50</f>
        <v>500</v>
      </c>
      <c r="G16166" s="57" t="str">
        <f>D16166&amp;"_"&amp;B16166&amp;"_"&amp;F16166</f>
        <v>Beijing_0_500</v>
      </c>
      <c r="H16166" s="57">
        <v>0.80766845296920686</v>
      </c>
      <c r="I16166" s="57">
        <f>COUNTIF($G$10:G16166,G16166)</f>
        <v>44</v>
      </c>
      <c r="J16166" s="57">
        <f>COUNTIF($G:$G,G16166)</f>
        <v>53</v>
      </c>
      <c r="K16166" s="57">
        <f>ROUND(3000*J16166/21653,0)</f>
        <v>7</v>
      </c>
    </row>
    <row r="16167" spans="1:11" x14ac:dyDescent="0.25">
      <c r="A16167" s="40">
        <v>1518663236</v>
      </c>
      <c r="B16167" s="40">
        <v>1</v>
      </c>
      <c r="C16167" s="40">
        <v>4831</v>
      </c>
      <c r="D16167" s="38" t="s">
        <v>361</v>
      </c>
      <c r="E16167" s="57" t="s">
        <v>384</v>
      </c>
      <c r="F16167" s="57">
        <f>ROUNDDOWN(C16167/50,0)*50</f>
        <v>4800</v>
      </c>
      <c r="G16167" s="57" t="str">
        <f>D16167&amp;"_"&amp;B16167&amp;"_"&amp;F16167</f>
        <v>Guangzhou_1_4800</v>
      </c>
      <c r="H16167" s="57">
        <v>0.80777289248966444</v>
      </c>
      <c r="I16167" s="57">
        <f>COUNTIF($G$10:G16167,G16167)</f>
        <v>1</v>
      </c>
      <c r="J16167" s="57">
        <f>COUNTIF($G:$G,G16167)</f>
        <v>1</v>
      </c>
      <c r="K16167" s="57">
        <f>ROUND(3000*J16167/21653,0)</f>
        <v>0</v>
      </c>
    </row>
    <row r="16168" spans="1:11" x14ac:dyDescent="0.25">
      <c r="A16168" s="40">
        <v>1519734653</v>
      </c>
      <c r="B16168" s="40">
        <v>1</v>
      </c>
      <c r="C16168" s="40">
        <v>860</v>
      </c>
      <c r="D16168" s="38" t="s">
        <v>361</v>
      </c>
      <c r="E16168" s="57" t="s">
        <v>384</v>
      </c>
      <c r="F16168" s="57">
        <f>ROUNDDOWN(C16168/50,0)*50</f>
        <v>850</v>
      </c>
      <c r="G16168" s="57" t="str">
        <f>D16168&amp;"_"&amp;B16168&amp;"_"&amp;F16168</f>
        <v>Guangzhou_1_850</v>
      </c>
      <c r="H16168" s="57">
        <v>0.80792897615386738</v>
      </c>
      <c r="I16168" s="57">
        <f>COUNTIF($G$10:G16168,G16168)</f>
        <v>26</v>
      </c>
      <c r="J16168" s="57">
        <f>COUNTIF($G:$G,G16168)</f>
        <v>30</v>
      </c>
      <c r="K16168" s="57">
        <f>ROUND(3000*J16168/21653,0)</f>
        <v>4</v>
      </c>
    </row>
    <row r="16169" spans="1:11" x14ac:dyDescent="0.25">
      <c r="A16169" s="40">
        <v>1513751071</v>
      </c>
      <c r="B16169" s="40">
        <v>0</v>
      </c>
      <c r="C16169" s="40">
        <v>3506</v>
      </c>
      <c r="D16169" s="38" t="s">
        <v>359</v>
      </c>
      <c r="E16169" s="57" t="s">
        <v>384</v>
      </c>
      <c r="F16169" s="57">
        <f>ROUNDDOWN(C16169/50,0)*50</f>
        <v>3500</v>
      </c>
      <c r="G16169" s="57" t="str">
        <f>D16169&amp;"_"&amp;B16169&amp;"_"&amp;F16169</f>
        <v>Shanghai_0_3500</v>
      </c>
      <c r="H16169" s="57">
        <v>0.80813492085871363</v>
      </c>
      <c r="I16169" s="57">
        <f>COUNTIF($G$10:G16169,G16169)</f>
        <v>11</v>
      </c>
      <c r="J16169" s="57">
        <f>COUNTIF($G:$G,G16169)</f>
        <v>13</v>
      </c>
      <c r="K16169" s="57">
        <f>ROUND(3000*J16169/21653,0)</f>
        <v>2</v>
      </c>
    </row>
    <row r="16170" spans="1:11" x14ac:dyDescent="0.25">
      <c r="A16170" s="40">
        <v>1516627946</v>
      </c>
      <c r="B16170" s="40">
        <v>1</v>
      </c>
      <c r="C16170" s="40">
        <v>672</v>
      </c>
      <c r="D16170" s="38" t="s">
        <v>359</v>
      </c>
      <c r="E16170" s="57" t="s">
        <v>384</v>
      </c>
      <c r="F16170" s="57">
        <f>ROUNDDOWN(C16170/50,0)*50</f>
        <v>650</v>
      </c>
      <c r="G16170" s="57" t="str">
        <f>D16170&amp;"_"&amp;B16170&amp;"_"&amp;F16170</f>
        <v>Shanghai_1_650</v>
      </c>
      <c r="H16170" s="57">
        <v>0.80818622506886806</v>
      </c>
      <c r="I16170" s="57">
        <f>COUNTIF($G$10:G16170,G16170)</f>
        <v>46</v>
      </c>
      <c r="J16170" s="57">
        <f>COUNTIF($G:$G,G16170)</f>
        <v>83</v>
      </c>
      <c r="K16170" s="57">
        <f>ROUND(3000*J16170/21653,0)</f>
        <v>11</v>
      </c>
    </row>
    <row r="16171" spans="1:11" x14ac:dyDescent="0.25">
      <c r="A16171" s="40">
        <v>1518641306</v>
      </c>
      <c r="B16171" s="40">
        <v>1</v>
      </c>
      <c r="C16171" s="40">
        <v>658</v>
      </c>
      <c r="D16171" s="38" t="s">
        <v>358</v>
      </c>
      <c r="E16171" s="57" t="s">
        <v>384</v>
      </c>
      <c r="F16171" s="57">
        <f>ROUNDDOWN(C16171/50,0)*50</f>
        <v>650</v>
      </c>
      <c r="G16171" s="57" t="str">
        <f>D16171&amp;"_"&amp;B16171&amp;"_"&amp;F16171</f>
        <v>Shenzhen_1_650</v>
      </c>
      <c r="H16171" s="57">
        <v>0.80821742982068678</v>
      </c>
      <c r="I16171" s="57">
        <f>COUNTIF($G$10:G16171,G16171)</f>
        <v>27</v>
      </c>
      <c r="J16171" s="57">
        <f>COUNTIF($G:$G,G16171)</f>
        <v>52</v>
      </c>
      <c r="K16171" s="57">
        <f>ROUND(3000*J16171/21653,0)</f>
        <v>7</v>
      </c>
    </row>
    <row r="16172" spans="1:11" x14ac:dyDescent="0.25">
      <c r="A16172" s="40">
        <v>1514862736</v>
      </c>
      <c r="B16172" s="40">
        <v>1</v>
      </c>
      <c r="C16172" s="40">
        <v>3540</v>
      </c>
      <c r="D16172" s="38" t="s">
        <v>360</v>
      </c>
      <c r="E16172" s="57" t="s">
        <v>384</v>
      </c>
      <c r="F16172" s="57">
        <f>ROUNDDOWN(C16172/50,0)*50</f>
        <v>3500</v>
      </c>
      <c r="G16172" s="57" t="str">
        <f>D16172&amp;"_"&amp;B16172&amp;"_"&amp;F16172</f>
        <v>Beijing_1_3500</v>
      </c>
      <c r="H16172" s="57">
        <v>0.80829968978581002</v>
      </c>
      <c r="I16172" s="57">
        <f>COUNTIF($G$10:G16172,G16172)</f>
        <v>25</v>
      </c>
      <c r="J16172" s="57">
        <f>COUNTIF($G:$G,G16172)</f>
        <v>32</v>
      </c>
      <c r="K16172" s="57">
        <f>ROUND(3000*J16172/21653,0)</f>
        <v>4</v>
      </c>
    </row>
    <row r="16173" spans="1:11" x14ac:dyDescent="0.25">
      <c r="A16173" s="40">
        <v>1513141734</v>
      </c>
      <c r="B16173" s="40">
        <v>1</v>
      </c>
      <c r="C16173" s="40">
        <v>827</v>
      </c>
      <c r="D16173" s="38" t="s">
        <v>359</v>
      </c>
      <c r="E16173" s="57" t="s">
        <v>384</v>
      </c>
      <c r="F16173" s="57">
        <f>ROUNDDOWN(C16173/50,0)*50</f>
        <v>800</v>
      </c>
      <c r="G16173" s="57" t="str">
        <f>D16173&amp;"_"&amp;B16173&amp;"_"&amp;F16173</f>
        <v>Shanghai_1_800</v>
      </c>
      <c r="H16173" s="57">
        <v>0.80833698213137584</v>
      </c>
      <c r="I16173" s="57">
        <f>COUNTIF($G$10:G16173,G16173)</f>
        <v>43</v>
      </c>
      <c r="J16173" s="57">
        <f>COUNTIF($G:$G,G16173)</f>
        <v>81</v>
      </c>
      <c r="K16173" s="57">
        <f>ROUND(3000*J16173/21653,0)</f>
        <v>11</v>
      </c>
    </row>
    <row r="16174" spans="1:11" x14ac:dyDescent="0.25">
      <c r="A16174" s="40">
        <v>1518132306</v>
      </c>
      <c r="B16174" s="40">
        <v>1</v>
      </c>
      <c r="C16174" s="40">
        <v>808</v>
      </c>
      <c r="D16174" s="38" t="s">
        <v>359</v>
      </c>
      <c r="E16174" s="57" t="s">
        <v>384</v>
      </c>
      <c r="F16174" s="57">
        <f>ROUNDDOWN(C16174/50,0)*50</f>
        <v>800</v>
      </c>
      <c r="G16174" s="57" t="str">
        <f>D16174&amp;"_"&amp;B16174&amp;"_"&amp;F16174</f>
        <v>Shanghai_1_800</v>
      </c>
      <c r="H16174" s="57">
        <v>0.8083787905818407</v>
      </c>
      <c r="I16174" s="57">
        <f>COUNTIF($G$10:G16174,G16174)</f>
        <v>44</v>
      </c>
      <c r="J16174" s="57">
        <f>COUNTIF($G:$G,G16174)</f>
        <v>81</v>
      </c>
      <c r="K16174" s="57">
        <f>ROUND(3000*J16174/21653,0)</f>
        <v>11</v>
      </c>
    </row>
    <row r="16175" spans="1:11" x14ac:dyDescent="0.25">
      <c r="A16175" s="40">
        <v>1519775091</v>
      </c>
      <c r="B16175" s="40">
        <v>0</v>
      </c>
      <c r="C16175" s="40">
        <v>2493</v>
      </c>
      <c r="D16175" s="38" t="s">
        <v>359</v>
      </c>
      <c r="E16175" s="57" t="s">
        <v>384</v>
      </c>
      <c r="F16175" s="57">
        <f>ROUNDDOWN(C16175/50,0)*50</f>
        <v>2450</v>
      </c>
      <c r="G16175" s="57" t="str">
        <f>D16175&amp;"_"&amp;B16175&amp;"_"&amp;F16175</f>
        <v>Shanghai_0_2450</v>
      </c>
      <c r="H16175" s="57">
        <v>0.80838205787932327</v>
      </c>
      <c r="I16175" s="57">
        <f>COUNTIF($G$10:G16175,G16175)</f>
        <v>20</v>
      </c>
      <c r="J16175" s="57">
        <f>COUNTIF($G:$G,G16175)</f>
        <v>23</v>
      </c>
      <c r="K16175" s="57">
        <f>ROUND(3000*J16175/21653,0)</f>
        <v>3</v>
      </c>
    </row>
    <row r="16176" spans="1:11" x14ac:dyDescent="0.25">
      <c r="A16176" s="40">
        <v>1511452838</v>
      </c>
      <c r="B16176" s="40">
        <v>1</v>
      </c>
      <c r="C16176" s="40">
        <v>3598</v>
      </c>
      <c r="D16176" s="38" t="s">
        <v>361</v>
      </c>
      <c r="E16176" s="57" t="s">
        <v>384</v>
      </c>
      <c r="F16176" s="57">
        <f>ROUNDDOWN(C16176/50,0)*50</f>
        <v>3550</v>
      </c>
      <c r="G16176" s="57" t="str">
        <f>D16176&amp;"_"&amp;B16176&amp;"_"&amp;F16176</f>
        <v>Guangzhou_1_3550</v>
      </c>
      <c r="H16176" s="57">
        <v>0.80842656333657592</v>
      </c>
      <c r="I16176" s="57">
        <f>COUNTIF($G$10:G16176,G16176)</f>
        <v>7</v>
      </c>
      <c r="J16176" s="57">
        <f>COUNTIF($G:$G,G16176)</f>
        <v>11</v>
      </c>
      <c r="K16176" s="57">
        <f>ROUND(3000*J16176/21653,0)</f>
        <v>2</v>
      </c>
    </row>
    <row r="16177" spans="1:11" x14ac:dyDescent="0.25">
      <c r="A16177" s="40">
        <v>1514378414</v>
      </c>
      <c r="B16177" s="40">
        <v>1</v>
      </c>
      <c r="C16177" s="40">
        <v>2915</v>
      </c>
      <c r="D16177" s="38" t="s">
        <v>359</v>
      </c>
      <c r="E16177" s="57" t="s">
        <v>384</v>
      </c>
      <c r="F16177" s="57">
        <f>ROUNDDOWN(C16177/50,0)*50</f>
        <v>2900</v>
      </c>
      <c r="G16177" s="57" t="str">
        <f>D16177&amp;"_"&amp;B16177&amp;"_"&amp;F16177</f>
        <v>Shanghai_1_2900</v>
      </c>
      <c r="H16177" s="57">
        <v>0.80847456708829946</v>
      </c>
      <c r="I16177" s="57">
        <f>COUNTIF($G$10:G16177,G16177)</f>
        <v>40</v>
      </c>
      <c r="J16177" s="57">
        <f>COUNTIF($G:$G,G16177)</f>
        <v>52</v>
      </c>
      <c r="K16177" s="57">
        <f>ROUND(3000*J16177/21653,0)</f>
        <v>7</v>
      </c>
    </row>
    <row r="16178" spans="1:11" x14ac:dyDescent="0.25">
      <c r="A16178" s="40">
        <v>1512787732</v>
      </c>
      <c r="B16178" s="40">
        <v>0</v>
      </c>
      <c r="C16178" s="40">
        <v>3159</v>
      </c>
      <c r="D16178" s="38" t="s">
        <v>358</v>
      </c>
      <c r="E16178" s="57" t="s">
        <v>383</v>
      </c>
      <c r="F16178" s="57">
        <f>ROUNDDOWN(C16178/50,0)*50</f>
        <v>3150</v>
      </c>
      <c r="G16178" s="57" t="str">
        <f>D16178&amp;"_"&amp;B16178&amp;"_"&amp;F16178</f>
        <v>Shenzhen_0_3150</v>
      </c>
      <c r="H16178" s="57">
        <v>0.80853356485800743</v>
      </c>
      <c r="I16178" s="57">
        <f>COUNTIF($G$10:G16178,G16178)</f>
        <v>4</v>
      </c>
      <c r="J16178" s="57">
        <f>COUNTIF($G:$G,G16178)</f>
        <v>12</v>
      </c>
      <c r="K16178" s="57">
        <f>ROUND(3000*J16178/21653,0)</f>
        <v>2</v>
      </c>
    </row>
    <row r="16179" spans="1:11" x14ac:dyDescent="0.25">
      <c r="A16179" s="40">
        <v>1518138000</v>
      </c>
      <c r="B16179" s="40">
        <v>0</v>
      </c>
      <c r="C16179" s="40">
        <v>3069</v>
      </c>
      <c r="D16179" s="38" t="s">
        <v>361</v>
      </c>
      <c r="E16179" s="57" t="s">
        <v>384</v>
      </c>
      <c r="F16179" s="57">
        <f>ROUNDDOWN(C16179/50,0)*50</f>
        <v>3050</v>
      </c>
      <c r="G16179" s="57" t="str">
        <f>D16179&amp;"_"&amp;B16179&amp;"_"&amp;F16179</f>
        <v>Guangzhou_0_3050</v>
      </c>
      <c r="H16179" s="57">
        <v>0.80864110677259204</v>
      </c>
      <c r="I16179" s="57">
        <f>COUNTIF($G$10:G16179,G16179)</f>
        <v>5</v>
      </c>
      <c r="J16179" s="57">
        <f>COUNTIF($G:$G,G16179)</f>
        <v>6</v>
      </c>
      <c r="K16179" s="57">
        <f>ROUND(3000*J16179/21653,0)</f>
        <v>1</v>
      </c>
    </row>
    <row r="16180" spans="1:11" x14ac:dyDescent="0.25">
      <c r="A16180" s="40">
        <v>1517201703</v>
      </c>
      <c r="B16180" s="40">
        <v>1</v>
      </c>
      <c r="C16180" s="40">
        <v>2116</v>
      </c>
      <c r="D16180" s="38" t="s">
        <v>358</v>
      </c>
      <c r="E16180" s="57" t="s">
        <v>384</v>
      </c>
      <c r="F16180" s="57">
        <f>ROUNDDOWN(C16180/50,0)*50</f>
        <v>2100</v>
      </c>
      <c r="G16180" s="57" t="str">
        <f>D16180&amp;"_"&amp;B16180&amp;"_"&amp;F16180</f>
        <v>Shenzhen_1_2100</v>
      </c>
      <c r="H16180" s="57">
        <v>0.80867439196254853</v>
      </c>
      <c r="I16180" s="57">
        <f>COUNTIF($G$10:G16180,G16180)</f>
        <v>26</v>
      </c>
      <c r="J16180" s="57">
        <f>COUNTIF($G:$G,G16180)</f>
        <v>43</v>
      </c>
      <c r="K16180" s="57">
        <f>ROUND(3000*J16180/21653,0)</f>
        <v>6</v>
      </c>
    </row>
    <row r="16181" spans="1:11" x14ac:dyDescent="0.25">
      <c r="A16181" s="40">
        <v>1515265626</v>
      </c>
      <c r="B16181" s="40">
        <v>1</v>
      </c>
      <c r="C16181" s="40">
        <v>1990</v>
      </c>
      <c r="D16181" s="38" t="s">
        <v>359</v>
      </c>
      <c r="E16181" s="57" t="s">
        <v>384</v>
      </c>
      <c r="F16181" s="57">
        <f>ROUNDDOWN(C16181/50,0)*50</f>
        <v>1950</v>
      </c>
      <c r="G16181" s="57" t="str">
        <f>D16181&amp;"_"&amp;B16181&amp;"_"&amp;F16181</f>
        <v>Shanghai_1_1950</v>
      </c>
      <c r="H16181" s="57">
        <v>0.80882647266815766</v>
      </c>
      <c r="I16181" s="57">
        <f>COUNTIF($G$10:G16181,G16181)</f>
        <v>50</v>
      </c>
      <c r="J16181" s="57">
        <f>COUNTIF($G:$G,G16181)</f>
        <v>60</v>
      </c>
      <c r="K16181" s="57">
        <f>ROUND(3000*J16181/21653,0)</f>
        <v>8</v>
      </c>
    </row>
    <row r="16182" spans="1:11" x14ac:dyDescent="0.25">
      <c r="A16182" s="40">
        <v>1513080606</v>
      </c>
      <c r="B16182" s="40">
        <v>1</v>
      </c>
      <c r="C16182" s="40">
        <v>1212</v>
      </c>
      <c r="D16182" s="38" t="s">
        <v>360</v>
      </c>
      <c r="E16182" s="57" t="s">
        <v>384</v>
      </c>
      <c r="F16182" s="57">
        <f>ROUNDDOWN(C16182/50,0)*50</f>
        <v>1200</v>
      </c>
      <c r="G16182" s="57" t="str">
        <f>D16182&amp;"_"&amp;B16182&amp;"_"&amp;F16182</f>
        <v>Beijing_1_1200</v>
      </c>
      <c r="H16182" s="57">
        <v>0.80885101729391062</v>
      </c>
      <c r="I16182" s="57">
        <f>COUNTIF($G$10:G16182,G16182)</f>
        <v>63</v>
      </c>
      <c r="J16182" s="57">
        <f>COUNTIF($G:$G,G16182)</f>
        <v>72</v>
      </c>
      <c r="K16182" s="57">
        <f>ROUND(3000*J16182/21653,0)</f>
        <v>10</v>
      </c>
    </row>
    <row r="16183" spans="1:11" x14ac:dyDescent="0.25">
      <c r="A16183" s="40">
        <v>1511691217</v>
      </c>
      <c r="B16183" s="40">
        <v>1</v>
      </c>
      <c r="C16183" s="40">
        <v>1890</v>
      </c>
      <c r="D16183" s="38" t="s">
        <v>361</v>
      </c>
      <c r="E16183" s="57" t="s">
        <v>384</v>
      </c>
      <c r="F16183" s="57">
        <f>ROUNDDOWN(C16183/50,0)*50</f>
        <v>1850</v>
      </c>
      <c r="G16183" s="57" t="str">
        <f>D16183&amp;"_"&amp;B16183&amp;"_"&amp;F16183</f>
        <v>Guangzhou_1_1850</v>
      </c>
      <c r="H16183" s="57">
        <v>0.80894884829991276</v>
      </c>
      <c r="I16183" s="57">
        <f>COUNTIF($G$10:G16183,G16183)</f>
        <v>22</v>
      </c>
      <c r="J16183" s="57">
        <f>COUNTIF($G:$G,G16183)</f>
        <v>26</v>
      </c>
      <c r="K16183" s="57">
        <f>ROUND(3000*J16183/21653,0)</f>
        <v>4</v>
      </c>
    </row>
    <row r="16184" spans="1:11" x14ac:dyDescent="0.25">
      <c r="A16184" s="40">
        <v>1517220891</v>
      </c>
      <c r="B16184" s="40">
        <v>0</v>
      </c>
      <c r="C16184" s="40">
        <v>2296</v>
      </c>
      <c r="D16184" s="38" t="s">
        <v>359</v>
      </c>
      <c r="E16184" s="57" t="s">
        <v>384</v>
      </c>
      <c r="F16184" s="57">
        <f>ROUNDDOWN(C16184/50,0)*50</f>
        <v>2250</v>
      </c>
      <c r="G16184" s="57" t="str">
        <f>D16184&amp;"_"&amp;B16184&amp;"_"&amp;F16184</f>
        <v>Shanghai_0_2250</v>
      </c>
      <c r="H16184" s="57">
        <v>0.80915584187619416</v>
      </c>
      <c r="I16184" s="57">
        <f>COUNTIF($G$10:G16184,G16184)</f>
        <v>15</v>
      </c>
      <c r="J16184" s="57">
        <f>COUNTIF($G:$G,G16184)</f>
        <v>18</v>
      </c>
      <c r="K16184" s="57">
        <f>ROUND(3000*J16184/21653,0)</f>
        <v>2</v>
      </c>
    </row>
    <row r="16185" spans="1:11" x14ac:dyDescent="0.25">
      <c r="A16185" s="40">
        <v>1519778753</v>
      </c>
      <c r="B16185" s="40">
        <v>1</v>
      </c>
      <c r="C16185" s="40">
        <v>984</v>
      </c>
      <c r="D16185" s="38" t="s">
        <v>358</v>
      </c>
      <c r="E16185" s="57" t="s">
        <v>384</v>
      </c>
      <c r="F16185" s="57">
        <f>ROUNDDOWN(C16185/50,0)*50</f>
        <v>950</v>
      </c>
      <c r="G16185" s="57" t="str">
        <f>D16185&amp;"_"&amp;B16185&amp;"_"&amp;F16185</f>
        <v>Shenzhen_1_950</v>
      </c>
      <c r="H16185" s="57">
        <v>0.8091594244353667</v>
      </c>
      <c r="I16185" s="57">
        <f>COUNTIF($G$10:G16185,G16185)</f>
        <v>30</v>
      </c>
      <c r="J16185" s="57">
        <f>COUNTIF($G:$G,G16185)</f>
        <v>51</v>
      </c>
      <c r="K16185" s="57">
        <f>ROUND(3000*J16185/21653,0)</f>
        <v>7</v>
      </c>
    </row>
    <row r="16186" spans="1:11" x14ac:dyDescent="0.25">
      <c r="A16186" s="40">
        <v>1518407020</v>
      </c>
      <c r="B16186" s="40">
        <v>0</v>
      </c>
      <c r="C16186" s="40">
        <v>3127</v>
      </c>
      <c r="D16186" s="38" t="s">
        <v>360</v>
      </c>
      <c r="E16186" s="57" t="s">
        <v>384</v>
      </c>
      <c r="F16186" s="57">
        <f>ROUNDDOWN(C16186/50,0)*50</f>
        <v>3100</v>
      </c>
      <c r="G16186" s="57" t="str">
        <f>D16186&amp;"_"&amp;B16186&amp;"_"&amp;F16186</f>
        <v>Beijing_0_3100</v>
      </c>
      <c r="H16186" s="57">
        <v>0.8092352228000218</v>
      </c>
      <c r="I16186" s="57">
        <f>COUNTIF($G$10:G16186,G16186)</f>
        <v>18</v>
      </c>
      <c r="J16186" s="57">
        <f>COUNTIF($G:$G,G16186)</f>
        <v>18</v>
      </c>
      <c r="K16186" s="57">
        <f>ROUND(3000*J16186/21653,0)</f>
        <v>2</v>
      </c>
    </row>
    <row r="16187" spans="1:11" x14ac:dyDescent="0.25">
      <c r="A16187" s="40">
        <v>1514343088</v>
      </c>
      <c r="B16187" s="40">
        <v>1</v>
      </c>
      <c r="C16187" s="40">
        <v>4040</v>
      </c>
      <c r="D16187" s="38" t="s">
        <v>359</v>
      </c>
      <c r="E16187" s="57" t="s">
        <v>384</v>
      </c>
      <c r="F16187" s="57">
        <f>ROUNDDOWN(C16187/50,0)*50</f>
        <v>4000</v>
      </c>
      <c r="G16187" s="57" t="str">
        <f>D16187&amp;"_"&amp;B16187&amp;"_"&amp;F16187</f>
        <v>Shanghai_1_4000</v>
      </c>
      <c r="H16187" s="57">
        <v>3.8578253289472619E-2</v>
      </c>
      <c r="I16187" s="57">
        <f>COUNTIF($G$10:G16187,G16187)</f>
        <v>6</v>
      </c>
      <c r="J16187" s="57">
        <f>COUNTIF($G:$G,G16187)</f>
        <v>8</v>
      </c>
      <c r="K16187" s="57">
        <f>ROUND(3000*J16187/21653,0)</f>
        <v>1</v>
      </c>
    </row>
    <row r="16188" spans="1:11" x14ac:dyDescent="0.25">
      <c r="A16188" s="40">
        <v>1514698545</v>
      </c>
      <c r="B16188" s="40">
        <v>1</v>
      </c>
      <c r="C16188" s="40">
        <v>4023</v>
      </c>
      <c r="D16188" s="38" t="s">
        <v>359</v>
      </c>
      <c r="E16188" s="57" t="s">
        <v>384</v>
      </c>
      <c r="F16188" s="57">
        <f>ROUNDDOWN(C16188/50,0)*50</f>
        <v>4000</v>
      </c>
      <c r="G16188" s="57" t="str">
        <f>D16188&amp;"_"&amp;B16188&amp;"_"&amp;F16188</f>
        <v>Shanghai_1_4000</v>
      </c>
      <c r="H16188" s="57">
        <v>0.13675408695105484</v>
      </c>
      <c r="I16188" s="57">
        <f>COUNTIF($G$10:G16188,G16188)</f>
        <v>7</v>
      </c>
      <c r="J16188" s="57">
        <f>COUNTIF($G:$G,G16188)</f>
        <v>8</v>
      </c>
      <c r="K16188" s="57">
        <f>ROUND(3000*J16188/21653,0)</f>
        <v>1</v>
      </c>
    </row>
    <row r="16189" spans="1:11" x14ac:dyDescent="0.25">
      <c r="A16189" s="40">
        <v>1514686153</v>
      </c>
      <c r="B16189" s="40">
        <v>1</v>
      </c>
      <c r="C16189" s="40">
        <v>1651</v>
      </c>
      <c r="D16189" s="38" t="s">
        <v>360</v>
      </c>
      <c r="E16189" s="57" t="s">
        <v>384</v>
      </c>
      <c r="F16189" s="57">
        <f>ROUNDDOWN(C16189/50,0)*50</f>
        <v>1650</v>
      </c>
      <c r="G16189" s="57" t="str">
        <f>D16189&amp;"_"&amp;B16189&amp;"_"&amp;F16189</f>
        <v>Beijing_1_1650</v>
      </c>
      <c r="H16189" s="57">
        <v>0.80923551523848902</v>
      </c>
      <c r="I16189" s="57">
        <f>COUNTIF($G$10:G16189,G16189)</f>
        <v>46</v>
      </c>
      <c r="J16189" s="57">
        <f>COUNTIF($G:$G,G16189)</f>
        <v>64</v>
      </c>
      <c r="K16189" s="57">
        <f>ROUND(3000*J16189/21653,0)</f>
        <v>9</v>
      </c>
    </row>
    <row r="16190" spans="1:11" x14ac:dyDescent="0.25">
      <c r="A16190" s="40">
        <v>1515906193</v>
      </c>
      <c r="B16190" s="40">
        <v>1</v>
      </c>
      <c r="C16190" s="40">
        <v>3356</v>
      </c>
      <c r="D16190" s="38" t="s">
        <v>360</v>
      </c>
      <c r="E16190" s="57" t="s">
        <v>384</v>
      </c>
      <c r="F16190" s="57">
        <f>ROUNDDOWN(C16190/50,0)*50</f>
        <v>3350</v>
      </c>
      <c r="G16190" s="57" t="str">
        <f>D16190&amp;"_"&amp;B16190&amp;"_"&amp;F16190</f>
        <v>Beijing_1_3350</v>
      </c>
      <c r="H16190" s="57">
        <v>0.80932756392896066</v>
      </c>
      <c r="I16190" s="57">
        <f>COUNTIF($G$10:G16190,G16190)</f>
        <v>36</v>
      </c>
      <c r="J16190" s="57">
        <f>COUNTIF($G:$G,G16190)</f>
        <v>42</v>
      </c>
      <c r="K16190" s="57">
        <f>ROUND(3000*J16190/21653,0)</f>
        <v>6</v>
      </c>
    </row>
    <row r="16191" spans="1:11" x14ac:dyDescent="0.25">
      <c r="A16191" s="40">
        <v>1519464810</v>
      </c>
      <c r="B16191" s="40">
        <v>0</v>
      </c>
      <c r="C16191" s="40">
        <v>780</v>
      </c>
      <c r="D16191" s="38" t="s">
        <v>358</v>
      </c>
      <c r="E16191" s="57" t="s">
        <v>384</v>
      </c>
      <c r="F16191" s="57">
        <f>ROUNDDOWN(C16191/50,0)*50</f>
        <v>750</v>
      </c>
      <c r="G16191" s="57" t="str">
        <f>D16191&amp;"_"&amp;B16191&amp;"_"&amp;F16191</f>
        <v>Shenzhen_0_750</v>
      </c>
      <c r="H16191" s="57">
        <v>0.80936237255543264</v>
      </c>
      <c r="I16191" s="57">
        <f>COUNTIF($G$10:G16191,G16191)</f>
        <v>12</v>
      </c>
      <c r="J16191" s="57">
        <f>COUNTIF($G:$G,G16191)</f>
        <v>23</v>
      </c>
      <c r="K16191" s="57">
        <f>ROUND(3000*J16191/21653,0)</f>
        <v>3</v>
      </c>
    </row>
    <row r="16192" spans="1:11" x14ac:dyDescent="0.25">
      <c r="A16192" s="40">
        <v>1512865787</v>
      </c>
      <c r="B16192" s="40">
        <v>1</v>
      </c>
      <c r="C16192" s="40">
        <v>1530</v>
      </c>
      <c r="D16192" s="38" t="s">
        <v>360</v>
      </c>
      <c r="E16192" s="57" t="s">
        <v>384</v>
      </c>
      <c r="F16192" s="57">
        <f>ROUNDDOWN(C16192/50,0)*50</f>
        <v>1500</v>
      </c>
      <c r="G16192" s="57" t="str">
        <f>D16192&amp;"_"&amp;B16192&amp;"_"&amp;F16192</f>
        <v>Beijing_1_1500</v>
      </c>
      <c r="H16192" s="57">
        <v>0.80947491769400304</v>
      </c>
      <c r="I16192" s="57">
        <f>COUNTIF($G$10:G16192,G16192)</f>
        <v>71</v>
      </c>
      <c r="J16192" s="57">
        <f>COUNTIF($G:$G,G16192)</f>
        <v>86</v>
      </c>
      <c r="K16192" s="57">
        <f>ROUND(3000*J16192/21653,0)</f>
        <v>12</v>
      </c>
    </row>
    <row r="16193" spans="1:11" x14ac:dyDescent="0.25">
      <c r="A16193" s="40">
        <v>1516531956</v>
      </c>
      <c r="B16193" s="40">
        <v>1</v>
      </c>
      <c r="C16193" s="40">
        <v>1480</v>
      </c>
      <c r="D16193" s="38" t="s">
        <v>359</v>
      </c>
      <c r="E16193" s="57" t="s">
        <v>384</v>
      </c>
      <c r="F16193" s="57">
        <f>ROUNDDOWN(C16193/50,0)*50</f>
        <v>1450</v>
      </c>
      <c r="G16193" s="57" t="str">
        <f>D16193&amp;"_"&amp;B16193&amp;"_"&amp;F16193</f>
        <v>Shanghai_1_1450</v>
      </c>
      <c r="H16193" s="57">
        <v>0.80952730005554929</v>
      </c>
      <c r="I16193" s="57">
        <f>COUNTIF($G$10:G16193,G16193)</f>
        <v>53</v>
      </c>
      <c r="J16193" s="57">
        <f>COUNTIF($G:$G,G16193)</f>
        <v>66</v>
      </c>
      <c r="K16193" s="57">
        <f>ROUND(3000*J16193/21653,0)</f>
        <v>9</v>
      </c>
    </row>
    <row r="16194" spans="1:11" x14ac:dyDescent="0.25">
      <c r="A16194" s="40">
        <v>1519738826</v>
      </c>
      <c r="B16194" s="40">
        <v>1</v>
      </c>
      <c r="C16194" s="40">
        <v>2314</v>
      </c>
      <c r="D16194" s="38" t="s">
        <v>360</v>
      </c>
      <c r="E16194" s="57" t="s">
        <v>384</v>
      </c>
      <c r="F16194" s="57">
        <f>ROUNDDOWN(C16194/50,0)*50</f>
        <v>2300</v>
      </c>
      <c r="G16194" s="57" t="str">
        <f>D16194&amp;"_"&amp;B16194&amp;"_"&amp;F16194</f>
        <v>Beijing_1_2300</v>
      </c>
      <c r="H16194" s="57">
        <v>0.80955019600711908</v>
      </c>
      <c r="I16194" s="57">
        <f>COUNTIF($G$10:G16194,G16194)</f>
        <v>51</v>
      </c>
      <c r="J16194" s="57">
        <f>COUNTIF($G:$G,G16194)</f>
        <v>57</v>
      </c>
      <c r="K16194" s="57">
        <f>ROUND(3000*J16194/21653,0)</f>
        <v>8</v>
      </c>
    </row>
    <row r="16195" spans="1:11" x14ac:dyDescent="0.25">
      <c r="A16195" s="40">
        <v>1513873684</v>
      </c>
      <c r="B16195" s="40">
        <v>1</v>
      </c>
      <c r="C16195" s="40">
        <v>4063</v>
      </c>
      <c r="D16195" s="38" t="s">
        <v>359</v>
      </c>
      <c r="E16195" s="57" t="s">
        <v>384</v>
      </c>
      <c r="F16195" s="57">
        <f>ROUNDDOWN(C16195/50,0)*50</f>
        <v>4050</v>
      </c>
      <c r="G16195" s="57" t="str">
        <f>D16195&amp;"_"&amp;B16195&amp;"_"&amp;F16195</f>
        <v>Shanghai_1_4050</v>
      </c>
      <c r="H16195" s="57">
        <v>0.23394348304259838</v>
      </c>
      <c r="I16195" s="57">
        <f>COUNTIF($G$10:G16195,G16195)</f>
        <v>15</v>
      </c>
      <c r="J16195" s="57">
        <f>COUNTIF($G:$G,G16195)</f>
        <v>23</v>
      </c>
      <c r="K16195" s="57">
        <f>ROUND(3000*J16195/21653,0)</f>
        <v>3</v>
      </c>
    </row>
    <row r="16196" spans="1:11" x14ac:dyDescent="0.25">
      <c r="A16196" s="40">
        <v>1515732958</v>
      </c>
      <c r="B16196" s="40">
        <v>1</v>
      </c>
      <c r="C16196" s="40">
        <v>4095</v>
      </c>
      <c r="D16196" s="38" t="s">
        <v>359</v>
      </c>
      <c r="E16196" s="57" t="s">
        <v>384</v>
      </c>
      <c r="F16196" s="57">
        <f>ROUNDDOWN(C16196/50,0)*50</f>
        <v>4050</v>
      </c>
      <c r="G16196" s="57" t="str">
        <f>D16196&amp;"_"&amp;B16196&amp;"_"&amp;F16196</f>
        <v>Shanghai_1_4050</v>
      </c>
      <c r="H16196" s="57">
        <v>0.25702848963281066</v>
      </c>
      <c r="I16196" s="57">
        <f>COUNTIF($G$10:G16196,G16196)</f>
        <v>16</v>
      </c>
      <c r="J16196" s="57">
        <f>COUNTIF($G:$G,G16196)</f>
        <v>23</v>
      </c>
      <c r="K16196" s="57">
        <f>ROUND(3000*J16196/21653,0)</f>
        <v>3</v>
      </c>
    </row>
    <row r="16197" spans="1:11" x14ac:dyDescent="0.25">
      <c r="A16197" s="40">
        <v>1519730225</v>
      </c>
      <c r="B16197" s="40">
        <v>1</v>
      </c>
      <c r="C16197" s="40">
        <v>4071</v>
      </c>
      <c r="D16197" s="38" t="s">
        <v>359</v>
      </c>
      <c r="E16197" s="57" t="s">
        <v>384</v>
      </c>
      <c r="F16197" s="57">
        <f>ROUNDDOWN(C16197/50,0)*50</f>
        <v>4050</v>
      </c>
      <c r="G16197" s="57" t="str">
        <f>D16197&amp;"_"&amp;B16197&amp;"_"&amp;F16197</f>
        <v>Shanghai_1_4050</v>
      </c>
      <c r="H16197" s="57">
        <v>0.2733463080705103</v>
      </c>
      <c r="I16197" s="57">
        <f>COUNTIF($G$10:G16197,G16197)</f>
        <v>17</v>
      </c>
      <c r="J16197" s="57">
        <f>COUNTIF($G:$G,G16197)</f>
        <v>23</v>
      </c>
      <c r="K16197" s="57">
        <f>ROUND(3000*J16197/21653,0)</f>
        <v>3</v>
      </c>
    </row>
    <row r="16198" spans="1:11" x14ac:dyDescent="0.25">
      <c r="A16198" s="40">
        <v>1514542349</v>
      </c>
      <c r="B16198" s="40">
        <v>1</v>
      </c>
      <c r="C16198" s="40">
        <v>4078</v>
      </c>
      <c r="D16198" s="38" t="s">
        <v>359</v>
      </c>
      <c r="E16198" s="57" t="s">
        <v>384</v>
      </c>
      <c r="F16198" s="57">
        <f>ROUNDDOWN(C16198/50,0)*50</f>
        <v>4050</v>
      </c>
      <c r="G16198" s="57" t="str">
        <f>D16198&amp;"_"&amp;B16198&amp;"_"&amp;F16198</f>
        <v>Shanghai_1_4050</v>
      </c>
      <c r="H16198" s="57">
        <v>0.30302975097991969</v>
      </c>
      <c r="I16198" s="57">
        <f>COUNTIF($G$10:G16198,G16198)</f>
        <v>18</v>
      </c>
      <c r="J16198" s="57">
        <f>COUNTIF($G:$G,G16198)</f>
        <v>23</v>
      </c>
      <c r="K16198" s="57">
        <f>ROUND(3000*J16198/21653,0)</f>
        <v>3</v>
      </c>
    </row>
    <row r="16199" spans="1:11" x14ac:dyDescent="0.25">
      <c r="A16199" s="40">
        <v>1515283087</v>
      </c>
      <c r="B16199" s="40">
        <v>1</v>
      </c>
      <c r="C16199" s="40">
        <v>4064</v>
      </c>
      <c r="D16199" s="38" t="s">
        <v>359</v>
      </c>
      <c r="E16199" s="57" t="s">
        <v>384</v>
      </c>
      <c r="F16199" s="57">
        <f>ROUNDDOWN(C16199/50,0)*50</f>
        <v>4050</v>
      </c>
      <c r="G16199" s="57" t="str">
        <f>D16199&amp;"_"&amp;B16199&amp;"_"&amp;F16199</f>
        <v>Shanghai_1_4050</v>
      </c>
      <c r="H16199" s="57">
        <v>0.30365148204679127</v>
      </c>
      <c r="I16199" s="57">
        <f>COUNTIF($G$10:G16199,G16199)</f>
        <v>19</v>
      </c>
      <c r="J16199" s="57">
        <f>COUNTIF($G:$G,G16199)</f>
        <v>23</v>
      </c>
      <c r="K16199" s="57">
        <f>ROUND(3000*J16199/21653,0)</f>
        <v>3</v>
      </c>
    </row>
    <row r="16200" spans="1:11" x14ac:dyDescent="0.25">
      <c r="A16200" s="40">
        <v>1513777238</v>
      </c>
      <c r="B16200" s="40">
        <v>1</v>
      </c>
      <c r="C16200" s="40">
        <v>4074</v>
      </c>
      <c r="D16200" s="38" t="s">
        <v>359</v>
      </c>
      <c r="E16200" s="57" t="s">
        <v>384</v>
      </c>
      <c r="F16200" s="57">
        <f>ROUNDDOWN(C16200/50,0)*50</f>
        <v>4050</v>
      </c>
      <c r="G16200" s="57" t="str">
        <f>D16200&amp;"_"&amp;B16200&amp;"_"&amp;F16200</f>
        <v>Shanghai_1_4050</v>
      </c>
      <c r="H16200" s="57">
        <v>0.32214657608406294</v>
      </c>
      <c r="I16200" s="57">
        <f>COUNTIF($G$10:G16200,G16200)</f>
        <v>20</v>
      </c>
      <c r="J16200" s="57">
        <f>COUNTIF($G:$G,G16200)</f>
        <v>23</v>
      </c>
      <c r="K16200" s="57">
        <f>ROUND(3000*J16200/21653,0)</f>
        <v>3</v>
      </c>
    </row>
    <row r="16201" spans="1:11" x14ac:dyDescent="0.25">
      <c r="A16201" s="40">
        <v>1516169306</v>
      </c>
      <c r="B16201" s="40">
        <v>1</v>
      </c>
      <c r="C16201" s="40">
        <v>2872</v>
      </c>
      <c r="D16201" s="38" t="s">
        <v>361</v>
      </c>
      <c r="E16201" s="57" t="s">
        <v>384</v>
      </c>
      <c r="F16201" s="57">
        <f>ROUNDDOWN(C16201/50,0)*50</f>
        <v>2850</v>
      </c>
      <c r="G16201" s="57" t="str">
        <f>D16201&amp;"_"&amp;B16201&amp;"_"&amp;F16201</f>
        <v>Guangzhou_1_2850</v>
      </c>
      <c r="H16201" s="57">
        <v>0.80957141418921286</v>
      </c>
      <c r="I16201" s="57">
        <f>COUNTIF($G$10:G16201,G16201)</f>
        <v>12</v>
      </c>
      <c r="J16201" s="57">
        <f>COUNTIF($G:$G,G16201)</f>
        <v>15</v>
      </c>
      <c r="K16201" s="57">
        <f>ROUND(3000*J16201/21653,0)</f>
        <v>2</v>
      </c>
    </row>
    <row r="16202" spans="1:11" x14ac:dyDescent="0.25">
      <c r="A16202" s="40">
        <v>1511892636</v>
      </c>
      <c r="B16202" s="40">
        <v>1</v>
      </c>
      <c r="C16202" s="40">
        <v>2439</v>
      </c>
      <c r="D16202" s="38" t="s">
        <v>359</v>
      </c>
      <c r="E16202" s="57" t="s">
        <v>384</v>
      </c>
      <c r="F16202" s="57">
        <f>ROUNDDOWN(C16202/50,0)*50</f>
        <v>2400</v>
      </c>
      <c r="G16202" s="57" t="str">
        <f>D16202&amp;"_"&amp;B16202&amp;"_"&amp;F16202</f>
        <v>Shanghai_1_2400</v>
      </c>
      <c r="H16202" s="57">
        <v>0.8095852102973442</v>
      </c>
      <c r="I16202" s="57">
        <f>COUNTIF($G$10:G16202,G16202)</f>
        <v>55</v>
      </c>
      <c r="J16202" s="57">
        <f>COUNTIF($G:$G,G16202)</f>
        <v>65</v>
      </c>
      <c r="K16202" s="57">
        <f>ROUND(3000*J16202/21653,0)</f>
        <v>9</v>
      </c>
    </row>
    <row r="16203" spans="1:11" x14ac:dyDescent="0.25">
      <c r="A16203" s="40">
        <v>1511283389</v>
      </c>
      <c r="B16203" s="40">
        <v>1</v>
      </c>
      <c r="C16203" s="40">
        <v>1542</v>
      </c>
      <c r="D16203" s="38" t="s">
        <v>359</v>
      </c>
      <c r="E16203" s="57" t="s">
        <v>384</v>
      </c>
      <c r="F16203" s="57">
        <f>ROUNDDOWN(C16203/50,0)*50</f>
        <v>1500</v>
      </c>
      <c r="G16203" s="57" t="str">
        <f>D16203&amp;"_"&amp;B16203&amp;"_"&amp;F16203</f>
        <v>Shanghai_1_1500</v>
      </c>
      <c r="H16203" s="57">
        <v>0.80964987404068078</v>
      </c>
      <c r="I16203" s="57">
        <f>COUNTIF($G$10:G16203,G16203)</f>
        <v>56</v>
      </c>
      <c r="J16203" s="57">
        <f>COUNTIF($G:$G,G16203)</f>
        <v>71</v>
      </c>
      <c r="K16203" s="57">
        <f>ROUND(3000*J16203/21653,0)</f>
        <v>10</v>
      </c>
    </row>
    <row r="16204" spans="1:11" x14ac:dyDescent="0.25">
      <c r="A16204" s="40">
        <v>1514306026</v>
      </c>
      <c r="B16204" s="40">
        <v>1</v>
      </c>
      <c r="C16204" s="40">
        <v>958</v>
      </c>
      <c r="D16204" s="38" t="s">
        <v>359</v>
      </c>
      <c r="E16204" s="57" t="s">
        <v>384</v>
      </c>
      <c r="F16204" s="57">
        <f>ROUNDDOWN(C16204/50,0)*50</f>
        <v>950</v>
      </c>
      <c r="G16204" s="57" t="str">
        <f>D16204&amp;"_"&amp;B16204&amp;"_"&amp;F16204</f>
        <v>Shanghai_1_950</v>
      </c>
      <c r="H16204" s="57">
        <v>0.80986619023924988</v>
      </c>
      <c r="I16204" s="57">
        <f>COUNTIF($G$10:G16204,G16204)</f>
        <v>44</v>
      </c>
      <c r="J16204" s="57">
        <f>COUNTIF($G:$G,G16204)</f>
        <v>82</v>
      </c>
      <c r="K16204" s="57">
        <f>ROUND(3000*J16204/21653,0)</f>
        <v>11</v>
      </c>
    </row>
    <row r="16205" spans="1:11" x14ac:dyDescent="0.25">
      <c r="A16205" s="40">
        <v>1511318708</v>
      </c>
      <c r="B16205" s="40">
        <v>1</v>
      </c>
      <c r="C16205" s="40">
        <v>221</v>
      </c>
      <c r="D16205" s="38" t="s">
        <v>358</v>
      </c>
      <c r="E16205" s="57" t="s">
        <v>384</v>
      </c>
      <c r="F16205" s="57">
        <f>ROUNDDOWN(C16205/50,0)*50</f>
        <v>200</v>
      </c>
      <c r="G16205" s="57" t="str">
        <f>D16205&amp;"_"&amp;B16205&amp;"_"&amp;F16205</f>
        <v>Shenzhen_1_200</v>
      </c>
      <c r="H16205" s="57">
        <v>0.80992749435192501</v>
      </c>
      <c r="I16205" s="57">
        <f>COUNTIF($G$10:G16205,G16205)</f>
        <v>22</v>
      </c>
      <c r="J16205" s="57">
        <f>COUNTIF($G:$G,G16205)</f>
        <v>41</v>
      </c>
      <c r="K16205" s="57">
        <f>ROUND(3000*J16205/21653,0)</f>
        <v>6</v>
      </c>
    </row>
    <row r="16206" spans="1:11" x14ac:dyDescent="0.25">
      <c r="A16206" s="40">
        <v>1512728618</v>
      </c>
      <c r="B16206" s="40">
        <v>1</v>
      </c>
      <c r="C16206" s="40">
        <v>76</v>
      </c>
      <c r="D16206" s="38" t="s">
        <v>359</v>
      </c>
      <c r="E16206" s="57" t="s">
        <v>384</v>
      </c>
      <c r="F16206" s="57">
        <f>ROUNDDOWN(C16206/50,0)*50</f>
        <v>50</v>
      </c>
      <c r="G16206" s="57" t="str">
        <f>D16206&amp;"_"&amp;B16206&amp;"_"&amp;F16206</f>
        <v>Shanghai_1_50</v>
      </c>
      <c r="H16206" s="57">
        <v>0.8099514980525786</v>
      </c>
      <c r="I16206" s="57">
        <f>COUNTIF($G$10:G16206,G16206)</f>
        <v>39</v>
      </c>
      <c r="J16206" s="57">
        <f>COUNTIF($G:$G,G16206)</f>
        <v>69</v>
      </c>
      <c r="K16206" s="57">
        <f>ROUND(3000*J16206/21653,0)</f>
        <v>10</v>
      </c>
    </row>
    <row r="16207" spans="1:11" x14ac:dyDescent="0.25">
      <c r="A16207" s="40">
        <v>1518957604</v>
      </c>
      <c r="B16207" s="40">
        <v>1</v>
      </c>
      <c r="C16207" s="40">
        <v>2834</v>
      </c>
      <c r="D16207" s="38" t="s">
        <v>359</v>
      </c>
      <c r="E16207" s="57" t="s">
        <v>384</v>
      </c>
      <c r="F16207" s="57">
        <f>ROUNDDOWN(C16207/50,0)*50</f>
        <v>2800</v>
      </c>
      <c r="G16207" s="57" t="str">
        <f>D16207&amp;"_"&amp;B16207&amp;"_"&amp;F16207</f>
        <v>Shanghai_1_2800</v>
      </c>
      <c r="H16207" s="57">
        <v>0.80999494093427926</v>
      </c>
      <c r="I16207" s="57">
        <f>COUNTIF($G$10:G16207,G16207)</f>
        <v>35</v>
      </c>
      <c r="J16207" s="57">
        <f>COUNTIF($G:$G,G16207)</f>
        <v>39</v>
      </c>
      <c r="K16207" s="57">
        <f>ROUND(3000*J16207/21653,0)</f>
        <v>5</v>
      </c>
    </row>
    <row r="16208" spans="1:11" x14ac:dyDescent="0.25">
      <c r="A16208" s="40">
        <v>1514233447</v>
      </c>
      <c r="B16208" s="40">
        <v>1</v>
      </c>
      <c r="C16208" s="40">
        <v>2870</v>
      </c>
      <c r="D16208" s="38" t="s">
        <v>358</v>
      </c>
      <c r="E16208" s="57" t="s">
        <v>384</v>
      </c>
      <c r="F16208" s="57">
        <f>ROUNDDOWN(C16208/50,0)*50</f>
        <v>2850</v>
      </c>
      <c r="G16208" s="57" t="str">
        <f>D16208&amp;"_"&amp;B16208&amp;"_"&amp;F16208</f>
        <v>Shenzhen_1_2850</v>
      </c>
      <c r="H16208" s="57">
        <v>0.81006568122165057</v>
      </c>
      <c r="I16208" s="57">
        <f>COUNTIF($G$10:G16208,G16208)</f>
        <v>15</v>
      </c>
      <c r="J16208" s="57">
        <f>COUNTIF($G:$G,G16208)</f>
        <v>33</v>
      </c>
      <c r="K16208" s="57">
        <f>ROUND(3000*J16208/21653,0)</f>
        <v>5</v>
      </c>
    </row>
    <row r="16209" spans="1:11" x14ac:dyDescent="0.25">
      <c r="A16209" s="40">
        <v>1514389644</v>
      </c>
      <c r="B16209" s="40">
        <v>1</v>
      </c>
      <c r="C16209" s="40">
        <v>2473</v>
      </c>
      <c r="D16209" s="38" t="s">
        <v>358</v>
      </c>
      <c r="E16209" s="57" t="s">
        <v>384</v>
      </c>
      <c r="F16209" s="57">
        <f>ROUNDDOWN(C16209/50,0)*50</f>
        <v>2450</v>
      </c>
      <c r="G16209" s="57" t="str">
        <f>D16209&amp;"_"&amp;B16209&amp;"_"&amp;F16209</f>
        <v>Shenzhen_1_2450</v>
      </c>
      <c r="H16209" s="57">
        <v>0.81008543547894984</v>
      </c>
      <c r="I16209" s="57">
        <f>COUNTIF($G$10:G16209,G16209)</f>
        <v>16</v>
      </c>
      <c r="J16209" s="57">
        <f>COUNTIF($G:$G,G16209)</f>
        <v>31</v>
      </c>
      <c r="K16209" s="57">
        <f>ROUND(3000*J16209/21653,0)</f>
        <v>4</v>
      </c>
    </row>
    <row r="16210" spans="1:11" x14ac:dyDescent="0.25">
      <c r="A16210" s="40">
        <v>1517783726</v>
      </c>
      <c r="B16210" s="40">
        <v>1</v>
      </c>
      <c r="C16210" s="40">
        <v>4400</v>
      </c>
      <c r="D16210" s="38" t="s">
        <v>359</v>
      </c>
      <c r="E16210" s="57" t="s">
        <v>384</v>
      </c>
      <c r="F16210" s="57">
        <f>ROUNDDOWN(C16210/50,0)*50</f>
        <v>4400</v>
      </c>
      <c r="G16210" s="57" t="str">
        <f>D16210&amp;"_"&amp;B16210&amp;"_"&amp;F16210</f>
        <v>Shanghai_1_4400</v>
      </c>
      <c r="H16210" s="57">
        <v>0.8101351476634937</v>
      </c>
      <c r="I16210" s="57">
        <f>COUNTIF($G$10:G16210,G16210)</f>
        <v>8</v>
      </c>
      <c r="J16210" s="57">
        <f>COUNTIF($G:$G,G16210)</f>
        <v>12</v>
      </c>
      <c r="K16210" s="57">
        <f>ROUND(3000*J16210/21653,0)</f>
        <v>2</v>
      </c>
    </row>
    <row r="16211" spans="1:11" x14ac:dyDescent="0.25">
      <c r="A16211" s="40">
        <v>1514486591</v>
      </c>
      <c r="B16211" s="40">
        <v>0</v>
      </c>
      <c r="C16211" s="40">
        <v>2348</v>
      </c>
      <c r="D16211" s="38" t="s">
        <v>359</v>
      </c>
      <c r="E16211" s="57" t="s">
        <v>384</v>
      </c>
      <c r="F16211" s="57">
        <f>ROUNDDOWN(C16211/50,0)*50</f>
        <v>2300</v>
      </c>
      <c r="G16211" s="57" t="str">
        <f>D16211&amp;"_"&amp;B16211&amp;"_"&amp;F16211</f>
        <v>Shanghai_0_2300</v>
      </c>
      <c r="H16211" s="57">
        <v>0.81017216582122054</v>
      </c>
      <c r="I16211" s="57">
        <f>COUNTIF($G$10:G16211,G16211)</f>
        <v>17</v>
      </c>
      <c r="J16211" s="57">
        <f>COUNTIF($G:$G,G16211)</f>
        <v>21</v>
      </c>
      <c r="K16211" s="57">
        <f>ROUND(3000*J16211/21653,0)</f>
        <v>3</v>
      </c>
    </row>
    <row r="16212" spans="1:11" x14ac:dyDescent="0.25">
      <c r="A16212" s="40">
        <v>1513379299</v>
      </c>
      <c r="B16212" s="40">
        <v>1</v>
      </c>
      <c r="C16212" s="40">
        <v>2236</v>
      </c>
      <c r="D16212" s="38" t="s">
        <v>361</v>
      </c>
      <c r="E16212" s="57" t="s">
        <v>384</v>
      </c>
      <c r="F16212" s="57">
        <f>ROUNDDOWN(C16212/50,0)*50</f>
        <v>2200</v>
      </c>
      <c r="G16212" s="57" t="str">
        <f>D16212&amp;"_"&amp;B16212&amp;"_"&amp;F16212</f>
        <v>Guangzhou_1_2200</v>
      </c>
      <c r="H16212" s="57">
        <v>0.8102004141983471</v>
      </c>
      <c r="I16212" s="57">
        <f>COUNTIF($G$10:G16212,G16212)</f>
        <v>25</v>
      </c>
      <c r="J16212" s="57">
        <f>COUNTIF($G:$G,G16212)</f>
        <v>28</v>
      </c>
      <c r="K16212" s="57">
        <f>ROUND(3000*J16212/21653,0)</f>
        <v>4</v>
      </c>
    </row>
    <row r="16213" spans="1:11" x14ac:dyDescent="0.25">
      <c r="A16213" s="40">
        <v>1516523886</v>
      </c>
      <c r="B16213" s="40">
        <v>1</v>
      </c>
      <c r="C16213" s="40">
        <v>569</v>
      </c>
      <c r="D16213" s="38" t="s">
        <v>361</v>
      </c>
      <c r="E16213" s="57" t="s">
        <v>384</v>
      </c>
      <c r="F16213" s="57">
        <f>ROUNDDOWN(C16213/50,0)*50</f>
        <v>550</v>
      </c>
      <c r="G16213" s="57" t="str">
        <f>D16213&amp;"_"&amp;B16213&amp;"_"&amp;F16213</f>
        <v>Guangzhou_1_550</v>
      </c>
      <c r="H16213" s="57">
        <v>0.81022835206720911</v>
      </c>
      <c r="I16213" s="57">
        <f>COUNTIF($G$10:G16213,G16213)</f>
        <v>33</v>
      </c>
      <c r="J16213" s="57">
        <f>COUNTIF($G:$G,G16213)</f>
        <v>41</v>
      </c>
      <c r="K16213" s="57">
        <f>ROUND(3000*J16213/21653,0)</f>
        <v>6</v>
      </c>
    </row>
    <row r="16214" spans="1:11" x14ac:dyDescent="0.25">
      <c r="A16214" s="40">
        <v>1514237475</v>
      </c>
      <c r="B16214" s="40">
        <v>1</v>
      </c>
      <c r="C16214" s="40">
        <v>3549</v>
      </c>
      <c r="D16214" s="38" t="s">
        <v>358</v>
      </c>
      <c r="E16214" s="57" t="s">
        <v>384</v>
      </c>
      <c r="F16214" s="57">
        <f>ROUNDDOWN(C16214/50,0)*50</f>
        <v>3500</v>
      </c>
      <c r="G16214" s="57" t="str">
        <f>D16214&amp;"_"&amp;B16214&amp;"_"&amp;F16214</f>
        <v>Shenzhen_1_3500</v>
      </c>
      <c r="H16214" s="57">
        <v>0.81031234622942083</v>
      </c>
      <c r="I16214" s="57">
        <f>COUNTIF($G$10:G16214,G16214)</f>
        <v>9</v>
      </c>
      <c r="J16214" s="57">
        <f>COUNTIF($G:$G,G16214)</f>
        <v>21</v>
      </c>
      <c r="K16214" s="57">
        <f>ROUND(3000*J16214/21653,0)</f>
        <v>3</v>
      </c>
    </row>
    <row r="16215" spans="1:11" x14ac:dyDescent="0.25">
      <c r="A16215" s="40">
        <v>1516358868</v>
      </c>
      <c r="B16215" s="40">
        <v>1</v>
      </c>
      <c r="C16215" s="40">
        <v>2030</v>
      </c>
      <c r="D16215" s="38" t="s">
        <v>359</v>
      </c>
      <c r="E16215" s="57" t="s">
        <v>384</v>
      </c>
      <c r="F16215" s="57">
        <f>ROUNDDOWN(C16215/50,0)*50</f>
        <v>2000</v>
      </c>
      <c r="G16215" s="57" t="str">
        <f>D16215&amp;"_"&amp;B16215&amp;"_"&amp;F16215</f>
        <v>Shanghai_1_2000</v>
      </c>
      <c r="H16215" s="57">
        <v>0.81032409529515226</v>
      </c>
      <c r="I16215" s="57">
        <f>COUNTIF($G$10:G16215,G16215)</f>
        <v>59</v>
      </c>
      <c r="J16215" s="57">
        <f>COUNTIF($G:$G,G16215)</f>
        <v>74</v>
      </c>
      <c r="K16215" s="57">
        <f>ROUND(3000*J16215/21653,0)</f>
        <v>10</v>
      </c>
    </row>
    <row r="16216" spans="1:11" x14ac:dyDescent="0.25">
      <c r="A16216" s="40">
        <v>1512910979</v>
      </c>
      <c r="B16216" s="40">
        <v>1</v>
      </c>
      <c r="C16216" s="40">
        <v>836</v>
      </c>
      <c r="D16216" s="38" t="s">
        <v>360</v>
      </c>
      <c r="E16216" s="57" t="s">
        <v>384</v>
      </c>
      <c r="F16216" s="57">
        <f>ROUNDDOWN(C16216/50,0)*50</f>
        <v>800</v>
      </c>
      <c r="G16216" s="57" t="str">
        <f>D16216&amp;"_"&amp;B16216&amp;"_"&amp;F16216</f>
        <v>Beijing_1_800</v>
      </c>
      <c r="H16216" s="57">
        <v>0.810389894481226</v>
      </c>
      <c r="I16216" s="57">
        <f>COUNTIF($G$10:G16216,G16216)</f>
        <v>63</v>
      </c>
      <c r="J16216" s="57">
        <f>COUNTIF($G:$G,G16216)</f>
        <v>76</v>
      </c>
      <c r="K16216" s="57">
        <f>ROUND(3000*J16216/21653,0)</f>
        <v>11</v>
      </c>
    </row>
    <row r="16217" spans="1:11" x14ac:dyDescent="0.25">
      <c r="A16217" s="40">
        <v>1514725262</v>
      </c>
      <c r="B16217" s="40">
        <v>0</v>
      </c>
      <c r="C16217" s="40">
        <v>1558</v>
      </c>
      <c r="D16217" s="38" t="s">
        <v>359</v>
      </c>
      <c r="E16217" s="57" t="s">
        <v>384</v>
      </c>
      <c r="F16217" s="57">
        <f>ROUNDDOWN(C16217/50,0)*50</f>
        <v>1550</v>
      </c>
      <c r="G16217" s="57" t="str">
        <f>D16217&amp;"_"&amp;B16217&amp;"_"&amp;F16217</f>
        <v>Shanghai_0_1550</v>
      </c>
      <c r="H16217" s="57">
        <v>0.81043391067654247</v>
      </c>
      <c r="I16217" s="57">
        <f>COUNTIF($G$10:G16217,G16217)</f>
        <v>22</v>
      </c>
      <c r="J16217" s="57">
        <f>COUNTIF($G:$G,G16217)</f>
        <v>26</v>
      </c>
      <c r="K16217" s="57">
        <f>ROUND(3000*J16217/21653,0)</f>
        <v>4</v>
      </c>
    </row>
    <row r="16218" spans="1:11" x14ac:dyDescent="0.25">
      <c r="A16218" s="40">
        <v>1517210006</v>
      </c>
      <c r="B16218" s="40">
        <v>1</v>
      </c>
      <c r="C16218" s="40">
        <v>4111</v>
      </c>
      <c r="D16218" s="38" t="s">
        <v>359</v>
      </c>
      <c r="E16218" s="57" t="s">
        <v>384</v>
      </c>
      <c r="F16218" s="57">
        <f>ROUNDDOWN(C16218/50,0)*50</f>
        <v>4100</v>
      </c>
      <c r="G16218" s="57" t="str">
        <f>D16218&amp;"_"&amp;B16218&amp;"_"&amp;F16218</f>
        <v>Shanghai_1_4100</v>
      </c>
      <c r="H16218" s="57">
        <v>2.9180468013310312E-2</v>
      </c>
      <c r="I16218" s="57">
        <f>COUNTIF($G$10:G16218,G16218)</f>
        <v>12</v>
      </c>
      <c r="J16218" s="57">
        <f>COUNTIF($G:$G,G16218)</f>
        <v>17</v>
      </c>
      <c r="K16218" s="57">
        <f>ROUND(3000*J16218/21653,0)</f>
        <v>2</v>
      </c>
    </row>
    <row r="16219" spans="1:11" x14ac:dyDescent="0.25">
      <c r="A16219" s="40">
        <v>1512179239</v>
      </c>
      <c r="B16219" s="40">
        <v>1</v>
      </c>
      <c r="C16219" s="40">
        <v>4102</v>
      </c>
      <c r="D16219" s="38" t="s">
        <v>359</v>
      </c>
      <c r="E16219" s="57" t="s">
        <v>384</v>
      </c>
      <c r="F16219" s="57">
        <f>ROUNDDOWN(C16219/50,0)*50</f>
        <v>4100</v>
      </c>
      <c r="G16219" s="57" t="str">
        <f>D16219&amp;"_"&amp;B16219&amp;"_"&amp;F16219</f>
        <v>Shanghai_1_4100</v>
      </c>
      <c r="H16219" s="57">
        <v>5.3319625191131759E-2</v>
      </c>
      <c r="I16219" s="57">
        <f>COUNTIF($G$10:G16219,G16219)</f>
        <v>13</v>
      </c>
      <c r="J16219" s="57">
        <f>COUNTIF($G:$G,G16219)</f>
        <v>17</v>
      </c>
      <c r="K16219" s="57">
        <f>ROUND(3000*J16219/21653,0)</f>
        <v>2</v>
      </c>
    </row>
    <row r="16220" spans="1:11" x14ac:dyDescent="0.25">
      <c r="A16220" s="40">
        <v>1513007163</v>
      </c>
      <c r="B16220" s="40">
        <v>1</v>
      </c>
      <c r="C16220" s="40">
        <v>4118</v>
      </c>
      <c r="D16220" s="38" t="s">
        <v>359</v>
      </c>
      <c r="E16220" s="57" t="s">
        <v>384</v>
      </c>
      <c r="F16220" s="57">
        <f>ROUNDDOWN(C16220/50,0)*50</f>
        <v>4100</v>
      </c>
      <c r="G16220" s="57" t="str">
        <f>D16220&amp;"_"&amp;B16220&amp;"_"&amp;F16220</f>
        <v>Shanghai_1_4100</v>
      </c>
      <c r="H16220" s="57">
        <v>7.1549645908033699E-2</v>
      </c>
      <c r="I16220" s="57">
        <f>COUNTIF($G$10:G16220,G16220)</f>
        <v>14</v>
      </c>
      <c r="J16220" s="57">
        <f>COUNTIF($G:$G,G16220)</f>
        <v>17</v>
      </c>
      <c r="K16220" s="57">
        <f>ROUND(3000*J16220/21653,0)</f>
        <v>2</v>
      </c>
    </row>
    <row r="16221" spans="1:11" x14ac:dyDescent="0.25">
      <c r="A16221" s="40">
        <v>1513150004</v>
      </c>
      <c r="B16221" s="40">
        <v>1</v>
      </c>
      <c r="C16221" s="40">
        <v>4122</v>
      </c>
      <c r="D16221" s="38" t="s">
        <v>359</v>
      </c>
      <c r="E16221" s="57" t="s">
        <v>384</v>
      </c>
      <c r="F16221" s="57">
        <f>ROUNDDOWN(C16221/50,0)*50</f>
        <v>4100</v>
      </c>
      <c r="G16221" s="57" t="str">
        <f>D16221&amp;"_"&amp;B16221&amp;"_"&amp;F16221</f>
        <v>Shanghai_1_4100</v>
      </c>
      <c r="H16221" s="57">
        <v>0.11339523961929721</v>
      </c>
      <c r="I16221" s="57">
        <f>COUNTIF($G$10:G16221,G16221)</f>
        <v>15</v>
      </c>
      <c r="J16221" s="57">
        <f>COUNTIF($G:$G,G16221)</f>
        <v>17</v>
      </c>
      <c r="K16221" s="57">
        <f>ROUND(3000*J16221/21653,0)</f>
        <v>2</v>
      </c>
    </row>
    <row r="16222" spans="1:11" x14ac:dyDescent="0.25">
      <c r="A16222" s="40">
        <v>1519528474</v>
      </c>
      <c r="B16222" s="40">
        <v>1</v>
      </c>
      <c r="C16222" s="40">
        <v>563</v>
      </c>
      <c r="D16222" s="38" t="s">
        <v>358</v>
      </c>
      <c r="E16222" s="57" t="s">
        <v>384</v>
      </c>
      <c r="F16222" s="57">
        <f>ROUNDDOWN(C16222/50,0)*50</f>
        <v>550</v>
      </c>
      <c r="G16222" s="57" t="str">
        <f>D16222&amp;"_"&amp;B16222&amp;"_"&amp;F16222</f>
        <v>Shenzhen_1_550</v>
      </c>
      <c r="H16222" s="57">
        <v>0.81055519133044807</v>
      </c>
      <c r="I16222" s="57">
        <f>COUNTIF($G$10:G16222,G16222)</f>
        <v>30</v>
      </c>
      <c r="J16222" s="57">
        <f>COUNTIF($G:$G,G16222)</f>
        <v>56</v>
      </c>
      <c r="K16222" s="57">
        <f>ROUND(3000*J16222/21653,0)</f>
        <v>8</v>
      </c>
    </row>
    <row r="16223" spans="1:11" x14ac:dyDescent="0.25">
      <c r="A16223" s="40">
        <v>1518421366</v>
      </c>
      <c r="B16223" s="40">
        <v>1</v>
      </c>
      <c r="C16223" s="40">
        <v>3091</v>
      </c>
      <c r="D16223" s="38" t="s">
        <v>359</v>
      </c>
      <c r="E16223" s="57" t="s">
        <v>384</v>
      </c>
      <c r="F16223" s="57">
        <f>ROUNDDOWN(C16223/50,0)*50</f>
        <v>3050</v>
      </c>
      <c r="G16223" s="57" t="str">
        <f>D16223&amp;"_"&amp;B16223&amp;"_"&amp;F16223</f>
        <v>Shanghai_1_3050</v>
      </c>
      <c r="H16223" s="57">
        <v>0.81058161787380534</v>
      </c>
      <c r="I16223" s="57">
        <f>COUNTIF($G$10:G16223,G16223)</f>
        <v>36</v>
      </c>
      <c r="J16223" s="57">
        <f>COUNTIF($G:$G,G16223)</f>
        <v>44</v>
      </c>
      <c r="K16223" s="57">
        <f>ROUND(3000*J16223/21653,0)</f>
        <v>6</v>
      </c>
    </row>
    <row r="16224" spans="1:11" x14ac:dyDescent="0.25">
      <c r="A16224" s="40">
        <v>1513284059</v>
      </c>
      <c r="B16224" s="40">
        <v>1</v>
      </c>
      <c r="C16224" s="40">
        <v>939</v>
      </c>
      <c r="D16224" s="38" t="s">
        <v>358</v>
      </c>
      <c r="E16224" s="57" t="s">
        <v>384</v>
      </c>
      <c r="F16224" s="57">
        <f>ROUNDDOWN(C16224/50,0)*50</f>
        <v>900</v>
      </c>
      <c r="G16224" s="57" t="str">
        <f>D16224&amp;"_"&amp;B16224&amp;"_"&amp;F16224</f>
        <v>Shenzhen_1_900</v>
      </c>
      <c r="H16224" s="57">
        <v>0.81065943694593767</v>
      </c>
      <c r="I16224" s="57">
        <f>COUNTIF($G$10:G16224,G16224)</f>
        <v>24</v>
      </c>
      <c r="J16224" s="57">
        <f>COUNTIF($G:$G,G16224)</f>
        <v>45</v>
      </c>
      <c r="K16224" s="57">
        <f>ROUND(3000*J16224/21653,0)</f>
        <v>6</v>
      </c>
    </row>
    <row r="16225" spans="1:11" x14ac:dyDescent="0.25">
      <c r="A16225" s="40">
        <v>1518333912</v>
      </c>
      <c r="B16225" s="40">
        <v>0</v>
      </c>
      <c r="C16225" s="40">
        <v>2223</v>
      </c>
      <c r="D16225" s="38" t="s">
        <v>359</v>
      </c>
      <c r="E16225" s="57" t="s">
        <v>384</v>
      </c>
      <c r="F16225" s="57">
        <f>ROUNDDOWN(C16225/50,0)*50</f>
        <v>2200</v>
      </c>
      <c r="G16225" s="57" t="str">
        <f>D16225&amp;"_"&amp;B16225&amp;"_"&amp;F16225</f>
        <v>Shanghai_0_2200</v>
      </c>
      <c r="H16225" s="57">
        <v>0.81068272573512923</v>
      </c>
      <c r="I16225" s="57">
        <f>COUNTIF($G$10:G16225,G16225)</f>
        <v>15</v>
      </c>
      <c r="J16225" s="57">
        <f>COUNTIF($G:$G,G16225)</f>
        <v>15</v>
      </c>
      <c r="K16225" s="57">
        <f>ROUND(3000*J16225/21653,0)</f>
        <v>2</v>
      </c>
    </row>
    <row r="16226" spans="1:11" x14ac:dyDescent="0.25">
      <c r="A16226" s="40">
        <v>1512418410</v>
      </c>
      <c r="B16226" s="40">
        <v>0</v>
      </c>
      <c r="C16226" s="40">
        <v>595</v>
      </c>
      <c r="D16226" s="38" t="s">
        <v>358</v>
      </c>
      <c r="E16226" s="57" t="s">
        <v>384</v>
      </c>
      <c r="F16226" s="57">
        <f>ROUNDDOWN(C16226/50,0)*50</f>
        <v>550</v>
      </c>
      <c r="G16226" s="57" t="str">
        <f>D16226&amp;"_"&amp;B16226&amp;"_"&amp;F16226</f>
        <v>Shenzhen_0_550</v>
      </c>
      <c r="H16226" s="57">
        <v>0.8107007192945811</v>
      </c>
      <c r="I16226" s="57">
        <f>COUNTIF($G$10:G16226,G16226)</f>
        <v>11</v>
      </c>
      <c r="J16226" s="57">
        <f>COUNTIF($G:$G,G16226)</f>
        <v>21</v>
      </c>
      <c r="K16226" s="57">
        <f>ROUND(3000*J16226/21653,0)</f>
        <v>3</v>
      </c>
    </row>
    <row r="16227" spans="1:11" x14ac:dyDescent="0.25">
      <c r="A16227" s="40">
        <v>1518745476</v>
      </c>
      <c r="B16227" s="40">
        <v>1</v>
      </c>
      <c r="C16227" s="40">
        <v>2176</v>
      </c>
      <c r="D16227" s="38" t="s">
        <v>360</v>
      </c>
      <c r="E16227" s="57" t="s">
        <v>384</v>
      </c>
      <c r="F16227" s="57">
        <f>ROUNDDOWN(C16227/50,0)*50</f>
        <v>2150</v>
      </c>
      <c r="G16227" s="57" t="str">
        <f>D16227&amp;"_"&amp;B16227&amp;"_"&amp;F16227</f>
        <v>Beijing_1_2150</v>
      </c>
      <c r="H16227" s="57">
        <v>0.81083892452537731</v>
      </c>
      <c r="I16227" s="57">
        <f>COUNTIF($G$10:G16227,G16227)</f>
        <v>64</v>
      </c>
      <c r="J16227" s="57">
        <f>COUNTIF($G:$G,G16227)</f>
        <v>74</v>
      </c>
      <c r="K16227" s="57">
        <f>ROUND(3000*J16227/21653,0)</f>
        <v>10</v>
      </c>
    </row>
    <row r="16228" spans="1:11" x14ac:dyDescent="0.25">
      <c r="A16228" s="40">
        <v>1519189075</v>
      </c>
      <c r="B16228" s="40">
        <v>1</v>
      </c>
      <c r="C16228" s="40">
        <v>3081</v>
      </c>
      <c r="D16228" s="38" t="s">
        <v>359</v>
      </c>
      <c r="E16228" s="57" t="s">
        <v>384</v>
      </c>
      <c r="F16228" s="57">
        <f>ROUNDDOWN(C16228/50,0)*50</f>
        <v>3050</v>
      </c>
      <c r="G16228" s="57" t="str">
        <f>D16228&amp;"_"&amp;B16228&amp;"_"&amp;F16228</f>
        <v>Shanghai_1_3050</v>
      </c>
      <c r="H16228" s="57">
        <v>0.81084483632229809</v>
      </c>
      <c r="I16228" s="57">
        <f>COUNTIF($G$10:G16228,G16228)</f>
        <v>37</v>
      </c>
      <c r="J16228" s="57">
        <f>COUNTIF($G:$G,G16228)</f>
        <v>44</v>
      </c>
      <c r="K16228" s="57">
        <f>ROUND(3000*J16228/21653,0)</f>
        <v>6</v>
      </c>
    </row>
    <row r="16229" spans="1:11" x14ac:dyDescent="0.25">
      <c r="A16229" s="40">
        <v>1519208611</v>
      </c>
      <c r="B16229" s="40">
        <v>0</v>
      </c>
      <c r="C16229" s="40">
        <v>3011</v>
      </c>
      <c r="D16229" s="38" t="s">
        <v>361</v>
      </c>
      <c r="E16229" s="57" t="s">
        <v>384</v>
      </c>
      <c r="F16229" s="57">
        <f>ROUNDDOWN(C16229/50,0)*50</f>
        <v>3000</v>
      </c>
      <c r="G16229" s="57" t="str">
        <f>D16229&amp;"_"&amp;B16229&amp;"_"&amp;F16229</f>
        <v>Guangzhou_0_3000</v>
      </c>
      <c r="H16229" s="57">
        <v>0.81086914002147004</v>
      </c>
      <c r="I16229" s="57">
        <f>COUNTIF($G$10:G16229,G16229)</f>
        <v>11</v>
      </c>
      <c r="J16229" s="57">
        <f>COUNTIF($G:$G,G16229)</f>
        <v>11</v>
      </c>
      <c r="K16229" s="57">
        <f>ROUND(3000*J16229/21653,0)</f>
        <v>2</v>
      </c>
    </row>
    <row r="16230" spans="1:11" x14ac:dyDescent="0.25">
      <c r="A16230" s="40">
        <v>1511856555</v>
      </c>
      <c r="B16230" s="40">
        <v>1</v>
      </c>
      <c r="C16230" s="40">
        <v>2004</v>
      </c>
      <c r="D16230" s="38" t="s">
        <v>360</v>
      </c>
      <c r="E16230" s="57" t="s">
        <v>384</v>
      </c>
      <c r="F16230" s="57">
        <f>ROUNDDOWN(C16230/50,0)*50</f>
        <v>2000</v>
      </c>
      <c r="G16230" s="57" t="str">
        <f>D16230&amp;"_"&amp;B16230&amp;"_"&amp;F16230</f>
        <v>Beijing_1_2000</v>
      </c>
      <c r="H16230" s="57">
        <v>0.81089816187715769</v>
      </c>
      <c r="I16230" s="57">
        <f>COUNTIF($G$10:G16230,G16230)</f>
        <v>77</v>
      </c>
      <c r="J16230" s="57">
        <f>COUNTIF($G:$G,G16230)</f>
        <v>86</v>
      </c>
      <c r="K16230" s="57">
        <f>ROUND(3000*J16230/21653,0)</f>
        <v>12</v>
      </c>
    </row>
    <row r="16231" spans="1:11" x14ac:dyDescent="0.25">
      <c r="A16231" s="40">
        <v>1515709577</v>
      </c>
      <c r="B16231" s="40">
        <v>1</v>
      </c>
      <c r="C16231" s="40">
        <v>4691</v>
      </c>
      <c r="D16231" s="38" t="s">
        <v>359</v>
      </c>
      <c r="E16231" s="57" t="s">
        <v>384</v>
      </c>
      <c r="F16231" s="57">
        <f>ROUNDDOWN(C16231/50,0)*50</f>
        <v>4650</v>
      </c>
      <c r="G16231" s="57" t="str">
        <f>D16231&amp;"_"&amp;B16231&amp;"_"&amp;F16231</f>
        <v>Shanghai_1_4650</v>
      </c>
      <c r="H16231" s="57">
        <v>0.81094690801878311</v>
      </c>
      <c r="I16231" s="57">
        <f>COUNTIF($G$10:G16231,G16231)</f>
        <v>6</v>
      </c>
      <c r="J16231" s="57">
        <f>COUNTIF($G:$G,G16231)</f>
        <v>10</v>
      </c>
      <c r="K16231" s="57">
        <f>ROUND(3000*J16231/21653,0)</f>
        <v>1</v>
      </c>
    </row>
    <row r="16232" spans="1:11" x14ac:dyDescent="0.25">
      <c r="A16232" s="40">
        <v>1512641432</v>
      </c>
      <c r="B16232" s="40">
        <v>0</v>
      </c>
      <c r="C16232" s="40">
        <v>2271</v>
      </c>
      <c r="D16232" s="38" t="s">
        <v>358</v>
      </c>
      <c r="E16232" s="57" t="s">
        <v>384</v>
      </c>
      <c r="F16232" s="57">
        <f>ROUNDDOWN(C16232/50,0)*50</f>
        <v>2250</v>
      </c>
      <c r="G16232" s="57" t="str">
        <f>D16232&amp;"_"&amp;B16232&amp;"_"&amp;F16232</f>
        <v>Shenzhen_0_2250</v>
      </c>
      <c r="H16232" s="57">
        <v>0.81096681721795816</v>
      </c>
      <c r="I16232" s="57">
        <f>COUNTIF($G$10:G16232,G16232)</f>
        <v>11</v>
      </c>
      <c r="J16232" s="57">
        <f>COUNTIF($G:$G,G16232)</f>
        <v>16</v>
      </c>
      <c r="K16232" s="57">
        <f>ROUND(3000*J16232/21653,0)</f>
        <v>2</v>
      </c>
    </row>
    <row r="16233" spans="1:11" x14ac:dyDescent="0.25">
      <c r="A16233" s="40">
        <v>1512695425</v>
      </c>
      <c r="B16233" s="40">
        <v>1</v>
      </c>
      <c r="C16233" s="40">
        <v>2387</v>
      </c>
      <c r="D16233" s="38" t="s">
        <v>358</v>
      </c>
      <c r="E16233" s="57" t="s">
        <v>384</v>
      </c>
      <c r="F16233" s="57">
        <f>ROUNDDOWN(C16233/50,0)*50</f>
        <v>2350</v>
      </c>
      <c r="G16233" s="57" t="str">
        <f>D16233&amp;"_"&amp;B16233&amp;"_"&amp;F16233</f>
        <v>Shenzhen_1_2350</v>
      </c>
      <c r="H16233" s="57">
        <v>0.81098335375125663</v>
      </c>
      <c r="I16233" s="57">
        <f>COUNTIF($G$10:G16233,G16233)</f>
        <v>21</v>
      </c>
      <c r="J16233" s="57">
        <f>COUNTIF($G:$G,G16233)</f>
        <v>40</v>
      </c>
      <c r="K16233" s="57">
        <f>ROUND(3000*J16233/21653,0)</f>
        <v>6</v>
      </c>
    </row>
    <row r="16234" spans="1:11" x14ac:dyDescent="0.25">
      <c r="A16234" s="40">
        <v>1515422190</v>
      </c>
      <c r="B16234" s="40">
        <v>0</v>
      </c>
      <c r="C16234" s="40">
        <v>3475</v>
      </c>
      <c r="D16234" s="38" t="s">
        <v>360</v>
      </c>
      <c r="E16234" s="57" t="s">
        <v>384</v>
      </c>
      <c r="F16234" s="57">
        <f>ROUNDDOWN(C16234/50,0)*50</f>
        <v>3450</v>
      </c>
      <c r="G16234" s="57" t="str">
        <f>D16234&amp;"_"&amp;B16234&amp;"_"&amp;F16234</f>
        <v>Beijing_0_3450</v>
      </c>
      <c r="H16234" s="57">
        <v>0.81098465945662945</v>
      </c>
      <c r="I16234" s="57">
        <f>COUNTIF($G$10:G16234,G16234)</f>
        <v>15</v>
      </c>
      <c r="J16234" s="57">
        <f>COUNTIF($G:$G,G16234)</f>
        <v>15</v>
      </c>
      <c r="K16234" s="57">
        <f>ROUND(3000*J16234/21653,0)</f>
        <v>2</v>
      </c>
    </row>
    <row r="16235" spans="1:11" x14ac:dyDescent="0.25">
      <c r="A16235" s="40">
        <v>1518356366</v>
      </c>
      <c r="B16235" s="40">
        <v>1</v>
      </c>
      <c r="C16235" s="40">
        <v>4159</v>
      </c>
      <c r="D16235" s="38" t="s">
        <v>359</v>
      </c>
      <c r="E16235" s="57" t="s">
        <v>384</v>
      </c>
      <c r="F16235" s="57">
        <f>ROUNDDOWN(C16235/50,0)*50</f>
        <v>4150</v>
      </c>
      <c r="G16235" s="57" t="str">
        <f>D16235&amp;"_"&amp;B16235&amp;"_"&amp;F16235</f>
        <v>Shanghai_1_4150</v>
      </c>
      <c r="H16235" s="57">
        <v>2.0592171247111213E-2</v>
      </c>
      <c r="I16235" s="57">
        <f>COUNTIF($G$10:G16235,G16235)</f>
        <v>8</v>
      </c>
      <c r="J16235" s="57">
        <f>COUNTIF($G:$G,G16235)</f>
        <v>13</v>
      </c>
      <c r="K16235" s="57">
        <f>ROUND(3000*J16235/21653,0)</f>
        <v>2</v>
      </c>
    </row>
    <row r="16236" spans="1:11" x14ac:dyDescent="0.25">
      <c r="A16236" s="40">
        <v>1512665323</v>
      </c>
      <c r="B16236" s="40">
        <v>1</v>
      </c>
      <c r="C16236" s="40">
        <v>4158</v>
      </c>
      <c r="D16236" s="38" t="s">
        <v>359</v>
      </c>
      <c r="E16236" s="57" t="s">
        <v>384</v>
      </c>
      <c r="F16236" s="57">
        <f>ROUNDDOWN(C16236/50,0)*50</f>
        <v>4150</v>
      </c>
      <c r="G16236" s="57" t="str">
        <f>D16236&amp;"_"&amp;B16236&amp;"_"&amp;F16236</f>
        <v>Shanghai_1_4150</v>
      </c>
      <c r="H16236" s="57">
        <v>0.20623600907378403</v>
      </c>
      <c r="I16236" s="57">
        <f>COUNTIF($G$10:G16236,G16236)</f>
        <v>9</v>
      </c>
      <c r="J16236" s="57">
        <f>COUNTIF($G:$G,G16236)</f>
        <v>13</v>
      </c>
      <c r="K16236" s="57">
        <f>ROUND(3000*J16236/21653,0)</f>
        <v>2</v>
      </c>
    </row>
    <row r="16237" spans="1:11" x14ac:dyDescent="0.25">
      <c r="A16237" s="40">
        <v>1516161886</v>
      </c>
      <c r="B16237" s="40">
        <v>1</v>
      </c>
      <c r="C16237" s="40">
        <v>4188</v>
      </c>
      <c r="D16237" s="38" t="s">
        <v>359</v>
      </c>
      <c r="E16237" s="57" t="s">
        <v>384</v>
      </c>
      <c r="F16237" s="57">
        <f>ROUNDDOWN(C16237/50,0)*50</f>
        <v>4150</v>
      </c>
      <c r="G16237" s="57" t="str">
        <f>D16237&amp;"_"&amp;B16237&amp;"_"&amp;F16237</f>
        <v>Shanghai_1_4150</v>
      </c>
      <c r="H16237" s="57">
        <v>0.38373615953892859</v>
      </c>
      <c r="I16237" s="57">
        <f>COUNTIF($G$10:G16237,G16237)</f>
        <v>10</v>
      </c>
      <c r="J16237" s="57">
        <f>COUNTIF($G:$G,G16237)</f>
        <v>13</v>
      </c>
      <c r="K16237" s="57">
        <f>ROUND(3000*J16237/21653,0)</f>
        <v>2</v>
      </c>
    </row>
    <row r="16238" spans="1:11" x14ac:dyDescent="0.25">
      <c r="A16238" s="40">
        <v>1515129547</v>
      </c>
      <c r="B16238" s="40">
        <v>1</v>
      </c>
      <c r="C16238" s="40">
        <v>4196</v>
      </c>
      <c r="D16238" s="38" t="s">
        <v>359</v>
      </c>
      <c r="E16238" s="57" t="s">
        <v>384</v>
      </c>
      <c r="F16238" s="57">
        <f>ROUNDDOWN(C16238/50,0)*50</f>
        <v>4150</v>
      </c>
      <c r="G16238" s="57" t="str">
        <f>D16238&amp;"_"&amp;B16238&amp;"_"&amp;F16238</f>
        <v>Shanghai_1_4150</v>
      </c>
      <c r="H16238" s="57">
        <v>0.38746112878771355</v>
      </c>
      <c r="I16238" s="57">
        <f>COUNTIF($G$10:G16238,G16238)</f>
        <v>11</v>
      </c>
      <c r="J16238" s="57">
        <f>COUNTIF($G:$G,G16238)</f>
        <v>13</v>
      </c>
      <c r="K16238" s="57">
        <f>ROUND(3000*J16238/21653,0)</f>
        <v>2</v>
      </c>
    </row>
    <row r="16239" spans="1:11" x14ac:dyDescent="0.25">
      <c r="A16239" s="40">
        <v>1514870490</v>
      </c>
      <c r="B16239" s="40">
        <v>0</v>
      </c>
      <c r="C16239" s="40">
        <v>1324</v>
      </c>
      <c r="D16239" s="38" t="s">
        <v>360</v>
      </c>
      <c r="E16239" s="57" t="s">
        <v>384</v>
      </c>
      <c r="F16239" s="57">
        <f>ROUNDDOWN(C16239/50,0)*50</f>
        <v>1300</v>
      </c>
      <c r="G16239" s="57" t="str">
        <f>D16239&amp;"_"&amp;B16239&amp;"_"&amp;F16239</f>
        <v>Beijing_0_1300</v>
      </c>
      <c r="H16239" s="57">
        <v>0.81099500765691368</v>
      </c>
      <c r="I16239" s="57">
        <f>COUNTIF($G$10:G16239,G16239)</f>
        <v>34</v>
      </c>
      <c r="J16239" s="57">
        <f>COUNTIF($G:$G,G16239)</f>
        <v>39</v>
      </c>
      <c r="K16239" s="57">
        <f>ROUND(3000*J16239/21653,0)</f>
        <v>5</v>
      </c>
    </row>
    <row r="16240" spans="1:11" x14ac:dyDescent="0.25">
      <c r="A16240" s="40">
        <v>1515944868</v>
      </c>
      <c r="B16240" s="40">
        <v>1</v>
      </c>
      <c r="C16240" s="40">
        <v>2143</v>
      </c>
      <c r="D16240" s="38" t="s">
        <v>361</v>
      </c>
      <c r="E16240" s="57" t="s">
        <v>384</v>
      </c>
      <c r="F16240" s="57">
        <f>ROUNDDOWN(C16240/50,0)*50</f>
        <v>2100</v>
      </c>
      <c r="G16240" s="57" t="str">
        <f>D16240&amp;"_"&amp;B16240&amp;"_"&amp;F16240</f>
        <v>Guangzhou_1_2100</v>
      </c>
      <c r="H16240" s="57">
        <v>0.81101458466592835</v>
      </c>
      <c r="I16240" s="57">
        <f>COUNTIF($G$10:G16240,G16240)</f>
        <v>27</v>
      </c>
      <c r="J16240" s="57">
        <f>COUNTIF($G:$G,G16240)</f>
        <v>29</v>
      </c>
      <c r="K16240" s="57">
        <f>ROUND(3000*J16240/21653,0)</f>
        <v>4</v>
      </c>
    </row>
    <row r="16241" spans="1:11" x14ac:dyDescent="0.25">
      <c r="A16241" s="40">
        <v>1511871800</v>
      </c>
      <c r="B16241" s="40">
        <v>0</v>
      </c>
      <c r="C16241" s="40">
        <v>3941</v>
      </c>
      <c r="D16241" s="38" t="s">
        <v>361</v>
      </c>
      <c r="E16241" s="57" t="s">
        <v>384</v>
      </c>
      <c r="F16241" s="57">
        <f>ROUNDDOWN(C16241/50,0)*50</f>
        <v>3900</v>
      </c>
      <c r="G16241" s="57" t="str">
        <f>D16241&amp;"_"&amp;B16241&amp;"_"&amp;F16241</f>
        <v>Guangzhou_0_3900</v>
      </c>
      <c r="H16241" s="57">
        <v>0.8111535721875397</v>
      </c>
      <c r="I16241" s="57">
        <f>COUNTIF($G$10:G16241,G16241)</f>
        <v>4</v>
      </c>
      <c r="J16241" s="57">
        <f>COUNTIF($G:$G,G16241)</f>
        <v>4</v>
      </c>
      <c r="K16241" s="57">
        <f>ROUND(3000*J16241/21653,0)</f>
        <v>1</v>
      </c>
    </row>
    <row r="16242" spans="1:11" x14ac:dyDescent="0.25">
      <c r="A16242" s="40">
        <v>1512585634</v>
      </c>
      <c r="B16242" s="40">
        <v>1</v>
      </c>
      <c r="C16242" s="40">
        <v>3827</v>
      </c>
      <c r="D16242" s="38" t="s">
        <v>360</v>
      </c>
      <c r="E16242" s="57" t="s">
        <v>384</v>
      </c>
      <c r="F16242" s="57">
        <f>ROUNDDOWN(C16242/50,0)*50</f>
        <v>3800</v>
      </c>
      <c r="G16242" s="57" t="str">
        <f>D16242&amp;"_"&amp;B16242&amp;"_"&amp;F16242</f>
        <v>Beijing_1_3800</v>
      </c>
      <c r="H16242" s="57">
        <v>0.81118325239609068</v>
      </c>
      <c r="I16242" s="57">
        <f>COUNTIF($G$10:G16242,G16242)</f>
        <v>22</v>
      </c>
      <c r="J16242" s="57">
        <f>COUNTIF($G:$G,G16242)</f>
        <v>25</v>
      </c>
      <c r="K16242" s="57">
        <f>ROUND(3000*J16242/21653,0)</f>
        <v>3</v>
      </c>
    </row>
    <row r="16243" spans="1:11" x14ac:dyDescent="0.25">
      <c r="A16243" s="40">
        <v>1514834164</v>
      </c>
      <c r="B16243" s="40">
        <v>1</v>
      </c>
      <c r="C16243" s="40">
        <v>2481</v>
      </c>
      <c r="D16243" s="38" t="s">
        <v>361</v>
      </c>
      <c r="E16243" s="57" t="s">
        <v>384</v>
      </c>
      <c r="F16243" s="57">
        <f>ROUNDDOWN(C16243/50,0)*50</f>
        <v>2450</v>
      </c>
      <c r="G16243" s="57" t="str">
        <f>D16243&amp;"_"&amp;B16243&amp;"_"&amp;F16243</f>
        <v>Guangzhou_1_2450</v>
      </c>
      <c r="H16243" s="57">
        <v>0.81119675559544502</v>
      </c>
      <c r="I16243" s="57">
        <f>COUNTIF($G$10:G16243,G16243)</f>
        <v>23</v>
      </c>
      <c r="J16243" s="57">
        <f>COUNTIF($G:$G,G16243)</f>
        <v>28</v>
      </c>
      <c r="K16243" s="57">
        <f>ROUND(3000*J16243/21653,0)</f>
        <v>4</v>
      </c>
    </row>
    <row r="16244" spans="1:11" x14ac:dyDescent="0.25">
      <c r="A16244" s="40">
        <v>1519943023</v>
      </c>
      <c r="B16244" s="40">
        <v>1</v>
      </c>
      <c r="C16244" s="40">
        <v>1726</v>
      </c>
      <c r="D16244" s="38" t="s">
        <v>359</v>
      </c>
      <c r="E16244" s="57" t="s">
        <v>384</v>
      </c>
      <c r="F16244" s="57">
        <f>ROUNDDOWN(C16244/50,0)*50</f>
        <v>1700</v>
      </c>
      <c r="G16244" s="57" t="str">
        <f>D16244&amp;"_"&amp;B16244&amp;"_"&amp;F16244</f>
        <v>Shanghai_1_1700</v>
      </c>
      <c r="H16244" s="57">
        <v>0.8112302526946239</v>
      </c>
      <c r="I16244" s="57">
        <f>COUNTIF($G$10:G16244,G16244)</f>
        <v>55</v>
      </c>
      <c r="J16244" s="57">
        <f>COUNTIF($G:$G,G16244)</f>
        <v>63</v>
      </c>
      <c r="K16244" s="57">
        <f>ROUND(3000*J16244/21653,0)</f>
        <v>9</v>
      </c>
    </row>
    <row r="16245" spans="1:11" x14ac:dyDescent="0.25">
      <c r="A16245" s="40">
        <v>1512217446</v>
      </c>
      <c r="B16245" s="40">
        <v>1</v>
      </c>
      <c r="C16245" s="40">
        <v>2254</v>
      </c>
      <c r="D16245" s="38" t="s">
        <v>358</v>
      </c>
      <c r="E16245" s="57" t="s">
        <v>384</v>
      </c>
      <c r="F16245" s="57">
        <f>ROUNDDOWN(C16245/50,0)*50</f>
        <v>2250</v>
      </c>
      <c r="G16245" s="57" t="str">
        <f>D16245&amp;"_"&amp;B16245&amp;"_"&amp;F16245</f>
        <v>Shenzhen_1_2250</v>
      </c>
      <c r="H16245" s="57">
        <v>0.81126969280095884</v>
      </c>
      <c r="I16245" s="57">
        <f>COUNTIF($G$10:G16245,G16245)</f>
        <v>19</v>
      </c>
      <c r="J16245" s="57">
        <f>COUNTIF($G:$G,G16245)</f>
        <v>41</v>
      </c>
      <c r="K16245" s="57">
        <f>ROUND(3000*J16245/21653,0)</f>
        <v>6</v>
      </c>
    </row>
    <row r="16246" spans="1:11" x14ac:dyDescent="0.25">
      <c r="A16246" s="40">
        <v>1514590368</v>
      </c>
      <c r="B16246" s="40">
        <v>1</v>
      </c>
      <c r="C16246" s="40">
        <v>552</v>
      </c>
      <c r="D16246" s="38" t="s">
        <v>361</v>
      </c>
      <c r="E16246" s="57" t="s">
        <v>384</v>
      </c>
      <c r="F16246" s="57">
        <f>ROUNDDOWN(C16246/50,0)*50</f>
        <v>550</v>
      </c>
      <c r="G16246" s="57" t="str">
        <f>D16246&amp;"_"&amp;B16246&amp;"_"&amp;F16246</f>
        <v>Guangzhou_1_550</v>
      </c>
      <c r="H16246" s="57">
        <v>0.81134005231587525</v>
      </c>
      <c r="I16246" s="57">
        <f>COUNTIF($G$10:G16246,G16246)</f>
        <v>34</v>
      </c>
      <c r="J16246" s="57">
        <f>COUNTIF($G:$G,G16246)</f>
        <v>41</v>
      </c>
      <c r="K16246" s="57">
        <f>ROUND(3000*J16246/21653,0)</f>
        <v>6</v>
      </c>
    </row>
    <row r="16247" spans="1:11" x14ac:dyDescent="0.25">
      <c r="A16247" s="40">
        <v>1516628656</v>
      </c>
      <c r="B16247" s="40">
        <v>1</v>
      </c>
      <c r="C16247" s="40">
        <v>1426</v>
      </c>
      <c r="D16247" s="38" t="s">
        <v>359</v>
      </c>
      <c r="E16247" s="57" t="s">
        <v>384</v>
      </c>
      <c r="F16247" s="57">
        <f>ROUNDDOWN(C16247/50,0)*50</f>
        <v>1400</v>
      </c>
      <c r="G16247" s="57" t="str">
        <f>D16247&amp;"_"&amp;B16247&amp;"_"&amp;F16247</f>
        <v>Shanghai_1_1400</v>
      </c>
      <c r="H16247" s="57">
        <v>0.81148084518717167</v>
      </c>
      <c r="I16247" s="57">
        <f>COUNTIF($G$10:G16247,G16247)</f>
        <v>63</v>
      </c>
      <c r="J16247" s="57">
        <f>COUNTIF($G:$G,G16247)</f>
        <v>80</v>
      </c>
      <c r="K16247" s="57">
        <f>ROUND(3000*J16247/21653,0)</f>
        <v>11</v>
      </c>
    </row>
    <row r="16248" spans="1:11" x14ac:dyDescent="0.25">
      <c r="A16248" s="40">
        <v>1519971093</v>
      </c>
      <c r="B16248" s="40">
        <v>1</v>
      </c>
      <c r="C16248" s="40">
        <v>4236</v>
      </c>
      <c r="D16248" s="38" t="s">
        <v>359</v>
      </c>
      <c r="E16248" s="57" t="s">
        <v>384</v>
      </c>
      <c r="F16248" s="57">
        <f>ROUNDDOWN(C16248/50,0)*50</f>
        <v>4200</v>
      </c>
      <c r="G16248" s="57" t="str">
        <f>D16248&amp;"_"&amp;B16248&amp;"_"&amp;F16248</f>
        <v>Shanghai_1_4200</v>
      </c>
      <c r="H16248" s="57">
        <v>6.2821295872688254E-2</v>
      </c>
      <c r="I16248" s="57">
        <f>COUNTIF($G$10:G16248,G16248)</f>
        <v>9</v>
      </c>
      <c r="J16248" s="57">
        <f>COUNTIF($G:$G,G16248)</f>
        <v>20</v>
      </c>
      <c r="K16248" s="57">
        <f>ROUND(3000*J16248/21653,0)</f>
        <v>3</v>
      </c>
    </row>
    <row r="16249" spans="1:11" x14ac:dyDescent="0.25">
      <c r="A16249" s="40">
        <v>1512644609</v>
      </c>
      <c r="B16249" s="40">
        <v>1</v>
      </c>
      <c r="C16249" s="40">
        <v>4203</v>
      </c>
      <c r="D16249" s="38" t="s">
        <v>359</v>
      </c>
      <c r="E16249" s="57" t="s">
        <v>384</v>
      </c>
      <c r="F16249" s="57">
        <f>ROUNDDOWN(C16249/50,0)*50</f>
        <v>4200</v>
      </c>
      <c r="G16249" s="57" t="str">
        <f>D16249&amp;"_"&amp;B16249&amp;"_"&amp;F16249</f>
        <v>Shanghai_1_4200</v>
      </c>
      <c r="H16249" s="57">
        <v>0.10256995474597275</v>
      </c>
      <c r="I16249" s="57">
        <f>COUNTIF($G$10:G16249,G16249)</f>
        <v>10</v>
      </c>
      <c r="J16249" s="57">
        <f>COUNTIF($G:$G,G16249)</f>
        <v>20</v>
      </c>
      <c r="K16249" s="57">
        <f>ROUND(3000*J16249/21653,0)</f>
        <v>3</v>
      </c>
    </row>
    <row r="16250" spans="1:11" x14ac:dyDescent="0.25">
      <c r="A16250" s="40">
        <v>1514731285</v>
      </c>
      <c r="B16250" s="40">
        <v>1</v>
      </c>
      <c r="C16250" s="40">
        <v>4244</v>
      </c>
      <c r="D16250" s="38" t="s">
        <v>359</v>
      </c>
      <c r="E16250" s="57" t="s">
        <v>384</v>
      </c>
      <c r="F16250" s="57">
        <f>ROUNDDOWN(C16250/50,0)*50</f>
        <v>4200</v>
      </c>
      <c r="G16250" s="57" t="str">
        <f>D16250&amp;"_"&amp;B16250&amp;"_"&amp;F16250</f>
        <v>Shanghai_1_4200</v>
      </c>
      <c r="H16250" s="57">
        <v>0.16167696788054842</v>
      </c>
      <c r="I16250" s="57">
        <f>COUNTIF($G$10:G16250,G16250)</f>
        <v>11</v>
      </c>
      <c r="J16250" s="57">
        <f>COUNTIF($G:$G,G16250)</f>
        <v>20</v>
      </c>
      <c r="K16250" s="57">
        <f>ROUND(3000*J16250/21653,0)</f>
        <v>3</v>
      </c>
    </row>
    <row r="16251" spans="1:11" x14ac:dyDescent="0.25">
      <c r="A16251" s="40">
        <v>1516080729</v>
      </c>
      <c r="B16251" s="40">
        <v>1</v>
      </c>
      <c r="C16251" s="40">
        <v>4202</v>
      </c>
      <c r="D16251" s="38" t="s">
        <v>359</v>
      </c>
      <c r="E16251" s="57" t="s">
        <v>384</v>
      </c>
      <c r="F16251" s="57">
        <f>ROUNDDOWN(C16251/50,0)*50</f>
        <v>4200</v>
      </c>
      <c r="G16251" s="57" t="str">
        <f>D16251&amp;"_"&amp;B16251&amp;"_"&amp;F16251</f>
        <v>Shanghai_1_4200</v>
      </c>
      <c r="H16251" s="57">
        <v>0.17079618082284442</v>
      </c>
      <c r="I16251" s="57">
        <f>COUNTIF($G$10:G16251,G16251)</f>
        <v>12</v>
      </c>
      <c r="J16251" s="57">
        <f>COUNTIF($G:$G,G16251)</f>
        <v>20</v>
      </c>
      <c r="K16251" s="57">
        <f>ROUND(3000*J16251/21653,0)</f>
        <v>3</v>
      </c>
    </row>
    <row r="16252" spans="1:11" x14ac:dyDescent="0.25">
      <c r="A16252" s="40">
        <v>1514297729</v>
      </c>
      <c r="B16252" s="40">
        <v>1</v>
      </c>
      <c r="C16252" s="40">
        <v>4235</v>
      </c>
      <c r="D16252" s="38" t="s">
        <v>359</v>
      </c>
      <c r="E16252" s="57" t="s">
        <v>384</v>
      </c>
      <c r="F16252" s="57">
        <f>ROUNDDOWN(C16252/50,0)*50</f>
        <v>4200</v>
      </c>
      <c r="G16252" s="57" t="str">
        <f>D16252&amp;"_"&amp;B16252&amp;"_"&amp;F16252</f>
        <v>Shanghai_1_4200</v>
      </c>
      <c r="H16252" s="57">
        <v>0.18669062242712153</v>
      </c>
      <c r="I16252" s="57">
        <f>COUNTIF($G$10:G16252,G16252)</f>
        <v>13</v>
      </c>
      <c r="J16252" s="57">
        <f>COUNTIF($G:$G,G16252)</f>
        <v>20</v>
      </c>
      <c r="K16252" s="57">
        <f>ROUND(3000*J16252/21653,0)</f>
        <v>3</v>
      </c>
    </row>
    <row r="16253" spans="1:11" x14ac:dyDescent="0.25">
      <c r="A16253" s="40">
        <v>1515428939</v>
      </c>
      <c r="B16253" s="40">
        <v>1</v>
      </c>
      <c r="C16253" s="40">
        <v>4200</v>
      </c>
      <c r="D16253" s="38" t="s">
        <v>359</v>
      </c>
      <c r="E16253" s="57" t="s">
        <v>384</v>
      </c>
      <c r="F16253" s="57">
        <f>ROUNDDOWN(C16253/50,0)*50</f>
        <v>4200</v>
      </c>
      <c r="G16253" s="57" t="str">
        <f>D16253&amp;"_"&amp;B16253&amp;"_"&amp;F16253</f>
        <v>Shanghai_1_4200</v>
      </c>
      <c r="H16253" s="57">
        <v>0.22832993661965861</v>
      </c>
      <c r="I16253" s="57">
        <f>COUNTIF($G$10:G16253,G16253)</f>
        <v>14</v>
      </c>
      <c r="J16253" s="57">
        <f>COUNTIF($G:$G,G16253)</f>
        <v>20</v>
      </c>
      <c r="K16253" s="57">
        <f>ROUND(3000*J16253/21653,0)</f>
        <v>3</v>
      </c>
    </row>
    <row r="16254" spans="1:11" x14ac:dyDescent="0.25">
      <c r="A16254" s="40">
        <v>1516889594</v>
      </c>
      <c r="B16254" s="40">
        <v>1</v>
      </c>
      <c r="C16254" s="40">
        <v>2861</v>
      </c>
      <c r="D16254" s="38" t="s">
        <v>361</v>
      </c>
      <c r="E16254" s="57" t="s">
        <v>384</v>
      </c>
      <c r="F16254" s="57">
        <f>ROUNDDOWN(C16254/50,0)*50</f>
        <v>2850</v>
      </c>
      <c r="G16254" s="57" t="str">
        <f>D16254&amp;"_"&amp;B16254&amp;"_"&amp;F16254</f>
        <v>Guangzhou_1_2850</v>
      </c>
      <c r="H16254" s="57">
        <v>0.81156380761811497</v>
      </c>
      <c r="I16254" s="57">
        <f>COUNTIF($G$10:G16254,G16254)</f>
        <v>13</v>
      </c>
      <c r="J16254" s="57">
        <f>COUNTIF($G:$G,G16254)</f>
        <v>15</v>
      </c>
      <c r="K16254" s="57">
        <f>ROUND(3000*J16254/21653,0)</f>
        <v>2</v>
      </c>
    </row>
    <row r="16255" spans="1:11" x14ac:dyDescent="0.25">
      <c r="A16255" s="40">
        <v>1519908131</v>
      </c>
      <c r="B16255" s="40">
        <v>0</v>
      </c>
      <c r="C16255" s="40">
        <v>1135</v>
      </c>
      <c r="D16255" s="38" t="s">
        <v>360</v>
      </c>
      <c r="E16255" s="57" t="s">
        <v>384</v>
      </c>
      <c r="F16255" s="57">
        <f>ROUNDDOWN(C16255/50,0)*50</f>
        <v>1100</v>
      </c>
      <c r="G16255" s="57" t="str">
        <f>D16255&amp;"_"&amp;B16255&amp;"_"&amp;F16255</f>
        <v>Beijing_0_1100</v>
      </c>
      <c r="H16255" s="57">
        <v>0.811569716858348</v>
      </c>
      <c r="I16255" s="57">
        <f>COUNTIF($G$10:G16255,G16255)</f>
        <v>31</v>
      </c>
      <c r="J16255" s="57">
        <f>COUNTIF($G:$G,G16255)</f>
        <v>37</v>
      </c>
      <c r="K16255" s="57">
        <f>ROUND(3000*J16255/21653,0)</f>
        <v>5</v>
      </c>
    </row>
    <row r="16256" spans="1:11" x14ac:dyDescent="0.25">
      <c r="A16256" s="40">
        <v>1512277033</v>
      </c>
      <c r="B16256" s="40">
        <v>1</v>
      </c>
      <c r="C16256" s="40">
        <v>5</v>
      </c>
      <c r="D16256" s="38" t="s">
        <v>358</v>
      </c>
      <c r="E16256" s="57" t="s">
        <v>384</v>
      </c>
      <c r="F16256" s="57">
        <f>ROUNDDOWN(C16256/50,0)*50</f>
        <v>0</v>
      </c>
      <c r="G16256" s="57" t="str">
        <f>D16256&amp;"_"&amp;B16256&amp;"_"&amp;F16256</f>
        <v>Shenzhen_1_0</v>
      </c>
      <c r="H16256" s="57">
        <v>0.81164209020875799</v>
      </c>
      <c r="I16256" s="57">
        <f>COUNTIF($G$10:G16256,G16256)</f>
        <v>26</v>
      </c>
      <c r="J16256" s="57">
        <f>COUNTIF($G:$G,G16256)</f>
        <v>49</v>
      </c>
      <c r="K16256" s="57">
        <f>ROUND(3000*J16256/21653,0)</f>
        <v>7</v>
      </c>
    </row>
    <row r="16257" spans="1:11" x14ac:dyDescent="0.25">
      <c r="A16257" s="40">
        <v>1511579220</v>
      </c>
      <c r="B16257" s="40">
        <v>0</v>
      </c>
      <c r="C16257" s="40">
        <v>294</v>
      </c>
      <c r="D16257" s="38" t="s">
        <v>361</v>
      </c>
      <c r="E16257" s="57" t="s">
        <v>384</v>
      </c>
      <c r="F16257" s="57">
        <f>ROUNDDOWN(C16257/50,0)*50</f>
        <v>250</v>
      </c>
      <c r="G16257" s="57" t="str">
        <f>D16257&amp;"_"&amp;B16257&amp;"_"&amp;F16257</f>
        <v>Guangzhou_0_250</v>
      </c>
      <c r="H16257" s="57">
        <v>0.81165933123625744</v>
      </c>
      <c r="I16257" s="57">
        <f>COUNTIF($G$10:G16257,G16257)</f>
        <v>14</v>
      </c>
      <c r="J16257" s="57">
        <f>COUNTIF($G:$G,G16257)</f>
        <v>16</v>
      </c>
      <c r="K16257" s="57">
        <f>ROUND(3000*J16257/21653,0)</f>
        <v>2</v>
      </c>
    </row>
    <row r="16258" spans="1:11" x14ac:dyDescent="0.25">
      <c r="A16258" s="40">
        <v>1515764258</v>
      </c>
      <c r="B16258" s="40">
        <v>1</v>
      </c>
      <c r="C16258" s="40">
        <v>2351</v>
      </c>
      <c r="D16258" s="38" t="s">
        <v>359</v>
      </c>
      <c r="E16258" s="57" t="s">
        <v>384</v>
      </c>
      <c r="F16258" s="57">
        <f>ROUNDDOWN(C16258/50,0)*50</f>
        <v>2350</v>
      </c>
      <c r="G16258" s="57" t="str">
        <f>D16258&amp;"_"&amp;B16258&amp;"_"&amp;F16258</f>
        <v>Shanghai_1_2350</v>
      </c>
      <c r="H16258" s="57">
        <v>0.8117809518558623</v>
      </c>
      <c r="I16258" s="57">
        <f>COUNTIF($G$10:G16258,G16258)</f>
        <v>42</v>
      </c>
      <c r="J16258" s="57">
        <f>COUNTIF($G:$G,G16258)</f>
        <v>45</v>
      </c>
      <c r="K16258" s="57">
        <f>ROUND(3000*J16258/21653,0)</f>
        <v>6</v>
      </c>
    </row>
    <row r="16259" spans="1:11" x14ac:dyDescent="0.25">
      <c r="A16259" s="40">
        <v>1517150142</v>
      </c>
      <c r="B16259" s="40">
        <v>0</v>
      </c>
      <c r="C16259" s="40">
        <v>2863</v>
      </c>
      <c r="D16259" s="38" t="s">
        <v>358</v>
      </c>
      <c r="E16259" s="57" t="s">
        <v>383</v>
      </c>
      <c r="F16259" s="57">
        <f>ROUNDDOWN(C16259/50,0)*50</f>
        <v>2850</v>
      </c>
      <c r="G16259" s="57" t="str">
        <f>D16259&amp;"_"&amp;B16259&amp;"_"&amp;F16259</f>
        <v>Shenzhen_0_2850</v>
      </c>
      <c r="H16259" s="57">
        <v>0.81178663199630396</v>
      </c>
      <c r="I16259" s="57">
        <f>COUNTIF($G$10:G16259,G16259)</f>
        <v>4</v>
      </c>
      <c r="J16259" s="57">
        <f>COUNTIF($G:$G,G16259)</f>
        <v>11</v>
      </c>
      <c r="K16259" s="57">
        <f>ROUND(3000*J16259/21653,0)</f>
        <v>2</v>
      </c>
    </row>
    <row r="16260" spans="1:11" x14ac:dyDescent="0.25">
      <c r="A16260" s="40">
        <v>1517264179</v>
      </c>
      <c r="B16260" s="40">
        <v>1</v>
      </c>
      <c r="C16260" s="40">
        <v>4643</v>
      </c>
      <c r="D16260" s="38" t="s">
        <v>359</v>
      </c>
      <c r="E16260" s="57" t="s">
        <v>384</v>
      </c>
      <c r="F16260" s="57">
        <f>ROUNDDOWN(C16260/50,0)*50</f>
        <v>4600</v>
      </c>
      <c r="G16260" s="57" t="str">
        <f>D16260&amp;"_"&amp;B16260&amp;"_"&amp;F16260</f>
        <v>Shanghai_1_4600</v>
      </c>
      <c r="H16260" s="57">
        <v>0.81186661892946033</v>
      </c>
      <c r="I16260" s="57">
        <f>COUNTIF($G$10:G16260,G16260)</f>
        <v>10</v>
      </c>
      <c r="J16260" s="57">
        <f>COUNTIF($G:$G,G16260)</f>
        <v>14</v>
      </c>
      <c r="K16260" s="57">
        <f>ROUND(3000*J16260/21653,0)</f>
        <v>2</v>
      </c>
    </row>
    <row r="16261" spans="1:11" x14ac:dyDescent="0.25">
      <c r="A16261" s="40">
        <v>1516848311</v>
      </c>
      <c r="B16261" s="40">
        <v>0</v>
      </c>
      <c r="C16261" s="40">
        <v>1258</v>
      </c>
      <c r="D16261" s="38" t="s">
        <v>361</v>
      </c>
      <c r="E16261" s="57" t="s">
        <v>384</v>
      </c>
      <c r="F16261" s="57">
        <f>ROUNDDOWN(C16261/50,0)*50</f>
        <v>1250</v>
      </c>
      <c r="G16261" s="57" t="str">
        <f>D16261&amp;"_"&amp;B16261&amp;"_"&amp;F16261</f>
        <v>Guangzhou_0_1250</v>
      </c>
      <c r="H16261" s="57">
        <v>0.81201887238701131</v>
      </c>
      <c r="I16261" s="57">
        <f>COUNTIF($G$10:G16261,G16261)</f>
        <v>5</v>
      </c>
      <c r="J16261" s="57">
        <f>COUNTIF($G:$G,G16261)</f>
        <v>9</v>
      </c>
      <c r="K16261" s="57">
        <f>ROUND(3000*J16261/21653,0)</f>
        <v>1</v>
      </c>
    </row>
    <row r="16262" spans="1:11" x14ac:dyDescent="0.25">
      <c r="A16262" s="40">
        <v>1518992355</v>
      </c>
      <c r="B16262" s="40">
        <v>1</v>
      </c>
      <c r="C16262" s="40">
        <v>1679</v>
      </c>
      <c r="D16262" s="38" t="s">
        <v>361</v>
      </c>
      <c r="E16262" s="57" t="s">
        <v>384</v>
      </c>
      <c r="F16262" s="57">
        <f>ROUNDDOWN(C16262/50,0)*50</f>
        <v>1650</v>
      </c>
      <c r="G16262" s="57" t="str">
        <f>D16262&amp;"_"&amp;B16262&amp;"_"&amp;F16262</f>
        <v>Guangzhou_1_1650</v>
      </c>
      <c r="H16262" s="57">
        <v>0.81203788252452114</v>
      </c>
      <c r="I16262" s="57">
        <f>COUNTIF($G$10:G16262,G16262)</f>
        <v>35</v>
      </c>
      <c r="J16262" s="57">
        <f>COUNTIF($G:$G,G16262)</f>
        <v>37</v>
      </c>
      <c r="K16262" s="57">
        <f>ROUND(3000*J16262/21653,0)</f>
        <v>5</v>
      </c>
    </row>
    <row r="16263" spans="1:11" x14ac:dyDescent="0.25">
      <c r="A16263" s="40">
        <v>1516344791</v>
      </c>
      <c r="B16263" s="40">
        <v>0</v>
      </c>
      <c r="C16263" s="40">
        <v>1775</v>
      </c>
      <c r="D16263" s="38" t="s">
        <v>360</v>
      </c>
      <c r="E16263" s="57" t="s">
        <v>384</v>
      </c>
      <c r="F16263" s="57">
        <f>ROUNDDOWN(C16263/50,0)*50</f>
        <v>1750</v>
      </c>
      <c r="G16263" s="57" t="str">
        <f>D16263&amp;"_"&amp;B16263&amp;"_"&amp;F16263</f>
        <v>Beijing_0_1750</v>
      </c>
      <c r="H16263" s="57">
        <v>0.81205531241575191</v>
      </c>
      <c r="I16263" s="57">
        <f>COUNTIF($G$10:G16263,G16263)</f>
        <v>28</v>
      </c>
      <c r="J16263" s="57">
        <f>COUNTIF($G:$G,G16263)</f>
        <v>30</v>
      </c>
      <c r="K16263" s="57">
        <f>ROUND(3000*J16263/21653,0)</f>
        <v>4</v>
      </c>
    </row>
    <row r="16264" spans="1:11" x14ac:dyDescent="0.25">
      <c r="A16264" s="40">
        <v>1513115477</v>
      </c>
      <c r="B16264" s="40">
        <v>1</v>
      </c>
      <c r="C16264" s="40">
        <v>2741</v>
      </c>
      <c r="D16264" s="38" t="s">
        <v>360</v>
      </c>
      <c r="E16264" s="57" t="s">
        <v>384</v>
      </c>
      <c r="F16264" s="57">
        <f>ROUNDDOWN(C16264/50,0)*50</f>
        <v>2700</v>
      </c>
      <c r="G16264" s="57" t="str">
        <f>D16264&amp;"_"&amp;B16264&amp;"_"&amp;F16264</f>
        <v>Beijing_1_2700</v>
      </c>
      <c r="H16264" s="57">
        <v>0.81212469728093306</v>
      </c>
      <c r="I16264" s="57">
        <f>COUNTIF($G$10:G16264,G16264)</f>
        <v>47</v>
      </c>
      <c r="J16264" s="57">
        <f>COUNTIF($G:$G,G16264)</f>
        <v>58</v>
      </c>
      <c r="K16264" s="57">
        <f>ROUND(3000*J16264/21653,0)</f>
        <v>8</v>
      </c>
    </row>
    <row r="16265" spans="1:11" x14ac:dyDescent="0.25">
      <c r="A16265" s="40">
        <v>1511580427</v>
      </c>
      <c r="B16265" s="40">
        <v>1</v>
      </c>
      <c r="C16265" s="40">
        <v>1235</v>
      </c>
      <c r="D16265" s="38" t="s">
        <v>361</v>
      </c>
      <c r="E16265" s="57" t="s">
        <v>384</v>
      </c>
      <c r="F16265" s="57">
        <f>ROUNDDOWN(C16265/50,0)*50</f>
        <v>1200</v>
      </c>
      <c r="G16265" s="57" t="str">
        <f>D16265&amp;"_"&amp;B16265&amp;"_"&amp;F16265</f>
        <v>Guangzhou_1_1200</v>
      </c>
      <c r="H16265" s="57">
        <v>0.81213376596035725</v>
      </c>
      <c r="I16265" s="57">
        <f>COUNTIF($G$10:G16265,G16265)</f>
        <v>29</v>
      </c>
      <c r="J16265" s="57">
        <f>COUNTIF($G:$G,G16265)</f>
        <v>34</v>
      </c>
      <c r="K16265" s="57">
        <f>ROUND(3000*J16265/21653,0)</f>
        <v>5</v>
      </c>
    </row>
    <row r="16266" spans="1:11" x14ac:dyDescent="0.25">
      <c r="A16266" s="40">
        <v>1517107825</v>
      </c>
      <c r="B16266" s="40">
        <v>1</v>
      </c>
      <c r="C16266" s="40">
        <v>2667</v>
      </c>
      <c r="D16266" s="38" t="s">
        <v>361</v>
      </c>
      <c r="E16266" s="57" t="s">
        <v>384</v>
      </c>
      <c r="F16266" s="57">
        <f>ROUNDDOWN(C16266/50,0)*50</f>
        <v>2650</v>
      </c>
      <c r="G16266" s="57" t="str">
        <f>D16266&amp;"_"&amp;B16266&amp;"_"&amp;F16266</f>
        <v>Guangzhou_1_2650</v>
      </c>
      <c r="H16266" s="57">
        <v>0.8121745657183681</v>
      </c>
      <c r="I16266" s="57">
        <f>COUNTIF($G$10:G16266,G16266)</f>
        <v>23</v>
      </c>
      <c r="J16266" s="57">
        <f>COUNTIF($G:$G,G16266)</f>
        <v>28</v>
      </c>
      <c r="K16266" s="57">
        <f>ROUND(3000*J16266/21653,0)</f>
        <v>4</v>
      </c>
    </row>
    <row r="16267" spans="1:11" x14ac:dyDescent="0.25">
      <c r="A16267" s="40">
        <v>1516297713</v>
      </c>
      <c r="B16267" s="40">
        <v>1</v>
      </c>
      <c r="C16267" s="40">
        <v>1866</v>
      </c>
      <c r="D16267" s="38" t="s">
        <v>358</v>
      </c>
      <c r="E16267" s="57" t="s">
        <v>384</v>
      </c>
      <c r="F16267" s="57">
        <f>ROUNDDOWN(C16267/50,0)*50</f>
        <v>1850</v>
      </c>
      <c r="G16267" s="57" t="str">
        <f>D16267&amp;"_"&amp;B16267&amp;"_"&amp;F16267</f>
        <v>Shenzhen_1_1850</v>
      </c>
      <c r="H16267" s="57">
        <v>0.8121980240732648</v>
      </c>
      <c r="I16267" s="57">
        <f>COUNTIF($G$10:G16267,G16267)</f>
        <v>26</v>
      </c>
      <c r="J16267" s="57">
        <f>COUNTIF($G:$G,G16267)</f>
        <v>41</v>
      </c>
      <c r="K16267" s="57">
        <f>ROUND(3000*J16267/21653,0)</f>
        <v>6</v>
      </c>
    </row>
    <row r="16268" spans="1:11" x14ac:dyDescent="0.25">
      <c r="A16268" s="40">
        <v>1513342897</v>
      </c>
      <c r="B16268" s="40">
        <v>1</v>
      </c>
      <c r="C16268" s="40">
        <v>4289</v>
      </c>
      <c r="D16268" s="38" t="s">
        <v>359</v>
      </c>
      <c r="E16268" s="57" t="s">
        <v>384</v>
      </c>
      <c r="F16268" s="57">
        <f>ROUNDDOWN(C16268/50,0)*50</f>
        <v>4250</v>
      </c>
      <c r="G16268" s="57" t="str">
        <f>D16268&amp;"_"&amp;B16268&amp;"_"&amp;F16268</f>
        <v>Shanghai_1_4250</v>
      </c>
      <c r="H16268" s="57">
        <v>5.5358113159737377E-2</v>
      </c>
      <c r="I16268" s="57">
        <f>COUNTIF($G$10:G16268,G16268)</f>
        <v>9</v>
      </c>
      <c r="J16268" s="57">
        <f>COUNTIF($G:$G,G16268)</f>
        <v>14</v>
      </c>
      <c r="K16268" s="57">
        <f>ROUND(3000*J16268/21653,0)</f>
        <v>2</v>
      </c>
    </row>
    <row r="16269" spans="1:11" x14ac:dyDescent="0.25">
      <c r="A16269" s="40">
        <v>1519366686</v>
      </c>
      <c r="B16269" s="40">
        <v>1</v>
      </c>
      <c r="C16269" s="40">
        <v>4256</v>
      </c>
      <c r="D16269" s="38" t="s">
        <v>359</v>
      </c>
      <c r="E16269" s="57" t="s">
        <v>384</v>
      </c>
      <c r="F16269" s="57">
        <f>ROUNDDOWN(C16269/50,0)*50</f>
        <v>4250</v>
      </c>
      <c r="G16269" s="57" t="str">
        <f>D16269&amp;"_"&amp;B16269&amp;"_"&amp;F16269</f>
        <v>Shanghai_1_4250</v>
      </c>
      <c r="H16269" s="57">
        <v>0.13485456574570787</v>
      </c>
      <c r="I16269" s="57">
        <f>COUNTIF($G$10:G16269,G16269)</f>
        <v>10</v>
      </c>
      <c r="J16269" s="57">
        <f>COUNTIF($G:$G,G16269)</f>
        <v>14</v>
      </c>
      <c r="K16269" s="57">
        <f>ROUND(3000*J16269/21653,0)</f>
        <v>2</v>
      </c>
    </row>
    <row r="16270" spans="1:11" x14ac:dyDescent="0.25">
      <c r="A16270" s="40">
        <v>1514512033</v>
      </c>
      <c r="B16270" s="40">
        <v>1</v>
      </c>
      <c r="C16270" s="40">
        <v>4263</v>
      </c>
      <c r="D16270" s="38" t="s">
        <v>359</v>
      </c>
      <c r="E16270" s="57" t="s">
        <v>384</v>
      </c>
      <c r="F16270" s="57">
        <f>ROUNDDOWN(C16270/50,0)*50</f>
        <v>4250</v>
      </c>
      <c r="G16270" s="57" t="str">
        <f>D16270&amp;"_"&amp;B16270&amp;"_"&amp;F16270</f>
        <v>Shanghai_1_4250</v>
      </c>
      <c r="H16270" s="57">
        <v>0.23088363925648059</v>
      </c>
      <c r="I16270" s="57">
        <f>COUNTIF($G$10:G16270,G16270)</f>
        <v>11</v>
      </c>
      <c r="J16270" s="57">
        <f>COUNTIF($G:$G,G16270)</f>
        <v>14</v>
      </c>
      <c r="K16270" s="57">
        <f>ROUND(3000*J16270/21653,0)</f>
        <v>2</v>
      </c>
    </row>
    <row r="16271" spans="1:11" x14ac:dyDescent="0.25">
      <c r="A16271" s="40">
        <v>1517808318</v>
      </c>
      <c r="B16271" s="40">
        <v>1</v>
      </c>
      <c r="C16271" s="40">
        <v>4255</v>
      </c>
      <c r="D16271" s="38" t="s">
        <v>359</v>
      </c>
      <c r="E16271" s="57" t="s">
        <v>384</v>
      </c>
      <c r="F16271" s="57">
        <f>ROUNDDOWN(C16271/50,0)*50</f>
        <v>4250</v>
      </c>
      <c r="G16271" s="57" t="str">
        <f>D16271&amp;"_"&amp;B16271&amp;"_"&amp;F16271</f>
        <v>Shanghai_1_4250</v>
      </c>
      <c r="H16271" s="57">
        <v>0.28358695387088795</v>
      </c>
      <c r="I16271" s="57">
        <f>COUNTIF($G$10:G16271,G16271)</f>
        <v>12</v>
      </c>
      <c r="J16271" s="57">
        <f>COUNTIF($G:$G,G16271)</f>
        <v>14</v>
      </c>
      <c r="K16271" s="57">
        <f>ROUND(3000*J16271/21653,0)</f>
        <v>2</v>
      </c>
    </row>
    <row r="16272" spans="1:11" x14ac:dyDescent="0.25">
      <c r="A16272" s="40">
        <v>1516983077</v>
      </c>
      <c r="B16272" s="40">
        <v>1</v>
      </c>
      <c r="C16272" s="40">
        <v>921</v>
      </c>
      <c r="D16272" s="38" t="s">
        <v>358</v>
      </c>
      <c r="E16272" s="57" t="s">
        <v>384</v>
      </c>
      <c r="F16272" s="57">
        <f>ROUNDDOWN(C16272/50,0)*50</f>
        <v>900</v>
      </c>
      <c r="G16272" s="57" t="str">
        <f>D16272&amp;"_"&amp;B16272&amp;"_"&amp;F16272</f>
        <v>Shenzhen_1_900</v>
      </c>
      <c r="H16272" s="57">
        <v>0.812305621205206</v>
      </c>
      <c r="I16272" s="57">
        <f>COUNTIF($G$10:G16272,G16272)</f>
        <v>25</v>
      </c>
      <c r="J16272" s="57">
        <f>COUNTIF($G:$G,G16272)</f>
        <v>45</v>
      </c>
      <c r="K16272" s="57">
        <f>ROUND(3000*J16272/21653,0)</f>
        <v>6</v>
      </c>
    </row>
    <row r="16273" spans="1:11" x14ac:dyDescent="0.25">
      <c r="A16273" s="40">
        <v>1518029816</v>
      </c>
      <c r="B16273" s="40">
        <v>1</v>
      </c>
      <c r="C16273" s="40">
        <v>2096</v>
      </c>
      <c r="D16273" s="38" t="s">
        <v>360</v>
      </c>
      <c r="E16273" s="57" t="s">
        <v>384</v>
      </c>
      <c r="F16273" s="57">
        <f>ROUNDDOWN(C16273/50,0)*50</f>
        <v>2050</v>
      </c>
      <c r="G16273" s="57" t="str">
        <f>D16273&amp;"_"&amp;B16273&amp;"_"&amp;F16273</f>
        <v>Beijing_1_2050</v>
      </c>
      <c r="H16273" s="57">
        <v>0.81236265401888208</v>
      </c>
      <c r="I16273" s="57">
        <f>COUNTIF($G$10:G16273,G16273)</f>
        <v>58</v>
      </c>
      <c r="J16273" s="57">
        <f>COUNTIF($G:$G,G16273)</f>
        <v>78</v>
      </c>
      <c r="K16273" s="57">
        <f>ROUND(3000*J16273/21653,0)</f>
        <v>11</v>
      </c>
    </row>
    <row r="16274" spans="1:11" x14ac:dyDescent="0.25">
      <c r="A16274" s="40">
        <v>1513457599</v>
      </c>
      <c r="B16274" s="40">
        <v>1</v>
      </c>
      <c r="C16274" s="40">
        <v>4819</v>
      </c>
      <c r="D16274" s="38" t="s">
        <v>358</v>
      </c>
      <c r="E16274" s="57" t="s">
        <v>384</v>
      </c>
      <c r="F16274" s="57">
        <f>ROUNDDOWN(C16274/50,0)*50</f>
        <v>4800</v>
      </c>
      <c r="G16274" s="57" t="str">
        <f>D16274&amp;"_"&amp;B16274&amp;"_"&amp;F16274</f>
        <v>Shenzhen_1_4800</v>
      </c>
      <c r="H16274" s="57">
        <v>0.81237535487038937</v>
      </c>
      <c r="I16274" s="57">
        <f>COUNTIF($G$10:G16274,G16274)</f>
        <v>6</v>
      </c>
      <c r="J16274" s="57">
        <f>COUNTIF($G:$G,G16274)</f>
        <v>9</v>
      </c>
      <c r="K16274" s="57">
        <f>ROUND(3000*J16274/21653,0)</f>
        <v>1</v>
      </c>
    </row>
    <row r="16275" spans="1:11" x14ac:dyDescent="0.25">
      <c r="A16275" s="40">
        <v>1513082197</v>
      </c>
      <c r="B16275" s="40">
        <v>1</v>
      </c>
      <c r="C16275" s="40">
        <v>585</v>
      </c>
      <c r="D16275" s="38" t="s">
        <v>360</v>
      </c>
      <c r="E16275" s="57" t="s">
        <v>384</v>
      </c>
      <c r="F16275" s="57">
        <f>ROUNDDOWN(C16275/50,0)*50</f>
        <v>550</v>
      </c>
      <c r="G16275" s="57" t="str">
        <f>D16275&amp;"_"&amp;B16275&amp;"_"&amp;F16275</f>
        <v>Beijing_1_550</v>
      </c>
      <c r="H16275" s="57">
        <v>0.81240714626718802</v>
      </c>
      <c r="I16275" s="57">
        <f>COUNTIF($G$10:G16275,G16275)</f>
        <v>69</v>
      </c>
      <c r="J16275" s="57">
        <f>COUNTIF($G:$G,G16275)</f>
        <v>82</v>
      </c>
      <c r="K16275" s="57">
        <f>ROUND(3000*J16275/21653,0)</f>
        <v>11</v>
      </c>
    </row>
    <row r="16276" spans="1:11" x14ac:dyDescent="0.25">
      <c r="A16276" s="40">
        <v>1514152227</v>
      </c>
      <c r="B16276" s="40">
        <v>1</v>
      </c>
      <c r="C16276" s="40">
        <v>3855</v>
      </c>
      <c r="D16276" s="38" t="s">
        <v>361</v>
      </c>
      <c r="E16276" s="57" t="s">
        <v>384</v>
      </c>
      <c r="F16276" s="57">
        <f>ROUNDDOWN(C16276/50,0)*50</f>
        <v>3850</v>
      </c>
      <c r="G16276" s="57" t="str">
        <f>D16276&amp;"_"&amp;B16276&amp;"_"&amp;F16276</f>
        <v>Guangzhou_1_3850</v>
      </c>
      <c r="H16276" s="57">
        <v>0.81245098489060863</v>
      </c>
      <c r="I16276" s="57">
        <f>COUNTIF($G$10:G16276,G16276)</f>
        <v>13</v>
      </c>
      <c r="J16276" s="57">
        <f>COUNTIF($G:$G,G16276)</f>
        <v>15</v>
      </c>
      <c r="K16276" s="57">
        <f>ROUND(3000*J16276/21653,0)</f>
        <v>2</v>
      </c>
    </row>
    <row r="16277" spans="1:11" x14ac:dyDescent="0.25">
      <c r="A16277" s="40">
        <v>1518526641</v>
      </c>
      <c r="B16277" s="40">
        <v>0</v>
      </c>
      <c r="C16277" s="40">
        <v>3228</v>
      </c>
      <c r="D16277" s="38" t="s">
        <v>360</v>
      </c>
      <c r="E16277" s="57" t="s">
        <v>384</v>
      </c>
      <c r="F16277" s="57">
        <f>ROUNDDOWN(C16277/50,0)*50</f>
        <v>3200</v>
      </c>
      <c r="G16277" s="57" t="str">
        <f>D16277&amp;"_"&amp;B16277&amp;"_"&amp;F16277</f>
        <v>Beijing_0_3200</v>
      </c>
      <c r="H16277" s="57">
        <v>0.81246128730335565</v>
      </c>
      <c r="I16277" s="57">
        <f>COUNTIF($G$10:G16277,G16277)</f>
        <v>12</v>
      </c>
      <c r="J16277" s="57">
        <f>COUNTIF($G:$G,G16277)</f>
        <v>12</v>
      </c>
      <c r="K16277" s="57">
        <f>ROUND(3000*J16277/21653,0)</f>
        <v>2</v>
      </c>
    </row>
    <row r="16278" spans="1:11" x14ac:dyDescent="0.25">
      <c r="A16278" s="40">
        <v>1513585627</v>
      </c>
      <c r="B16278" s="40">
        <v>1</v>
      </c>
      <c r="C16278" s="40">
        <v>1004</v>
      </c>
      <c r="D16278" s="38" t="s">
        <v>361</v>
      </c>
      <c r="E16278" s="57" t="s">
        <v>384</v>
      </c>
      <c r="F16278" s="57">
        <f>ROUNDDOWN(C16278/50,0)*50</f>
        <v>1000</v>
      </c>
      <c r="G16278" s="57" t="str">
        <f>D16278&amp;"_"&amp;B16278&amp;"_"&amp;F16278</f>
        <v>Guangzhou_1_1000</v>
      </c>
      <c r="H16278" s="57">
        <v>0.81250645197936222</v>
      </c>
      <c r="I16278" s="57">
        <f>COUNTIF($G$10:G16278,G16278)</f>
        <v>24</v>
      </c>
      <c r="J16278" s="57">
        <f>COUNTIF($G:$G,G16278)</f>
        <v>33</v>
      </c>
      <c r="K16278" s="57">
        <f>ROUND(3000*J16278/21653,0)</f>
        <v>5</v>
      </c>
    </row>
    <row r="16279" spans="1:11" x14ac:dyDescent="0.25">
      <c r="A16279" s="40">
        <v>1517335627</v>
      </c>
      <c r="B16279" s="40">
        <v>1</v>
      </c>
      <c r="C16279" s="40">
        <v>547</v>
      </c>
      <c r="D16279" s="38" t="s">
        <v>360</v>
      </c>
      <c r="E16279" s="57" t="s">
        <v>384</v>
      </c>
      <c r="F16279" s="57">
        <f>ROUNDDOWN(C16279/50,0)*50</f>
        <v>500</v>
      </c>
      <c r="G16279" s="57" t="str">
        <f>D16279&amp;"_"&amp;B16279&amp;"_"&amp;F16279</f>
        <v>Beijing_1_500</v>
      </c>
      <c r="H16279" s="57">
        <v>0.81254376745123358</v>
      </c>
      <c r="I16279" s="57">
        <f>COUNTIF($G$10:G16279,G16279)</f>
        <v>66</v>
      </c>
      <c r="J16279" s="57">
        <f>COUNTIF($G:$G,G16279)</f>
        <v>82</v>
      </c>
      <c r="K16279" s="57">
        <f>ROUND(3000*J16279/21653,0)</f>
        <v>11</v>
      </c>
    </row>
    <row r="16280" spans="1:11" x14ac:dyDescent="0.25">
      <c r="A16280" s="40">
        <v>1519444146</v>
      </c>
      <c r="B16280" s="40">
        <v>1</v>
      </c>
      <c r="C16280" s="40">
        <v>2259</v>
      </c>
      <c r="D16280" s="38" t="s">
        <v>360</v>
      </c>
      <c r="E16280" s="57" t="s">
        <v>384</v>
      </c>
      <c r="F16280" s="57">
        <f>ROUNDDOWN(C16280/50,0)*50</f>
        <v>2250</v>
      </c>
      <c r="G16280" s="57" t="str">
        <f>D16280&amp;"_"&amp;B16280&amp;"_"&amp;F16280</f>
        <v>Beijing_1_2250</v>
      </c>
      <c r="H16280" s="57">
        <v>0.81260018200428075</v>
      </c>
      <c r="I16280" s="57">
        <f>COUNTIF($G$10:G16280,G16280)</f>
        <v>49</v>
      </c>
      <c r="J16280" s="57">
        <f>COUNTIF($G:$G,G16280)</f>
        <v>60</v>
      </c>
      <c r="K16280" s="57">
        <f>ROUND(3000*J16280/21653,0)</f>
        <v>8</v>
      </c>
    </row>
    <row r="16281" spans="1:11" x14ac:dyDescent="0.25">
      <c r="A16281" s="40">
        <v>1519696419</v>
      </c>
      <c r="B16281" s="40">
        <v>1</v>
      </c>
      <c r="C16281" s="40">
        <v>2568</v>
      </c>
      <c r="D16281" s="38" t="s">
        <v>360</v>
      </c>
      <c r="E16281" s="57" t="s">
        <v>384</v>
      </c>
      <c r="F16281" s="57">
        <f>ROUNDDOWN(C16281/50,0)*50</f>
        <v>2550</v>
      </c>
      <c r="G16281" s="57" t="str">
        <f>D16281&amp;"_"&amp;B16281&amp;"_"&amp;F16281</f>
        <v>Beijing_1_2550</v>
      </c>
      <c r="H16281" s="57">
        <v>0.81260146196898708</v>
      </c>
      <c r="I16281" s="57">
        <f>COUNTIF($G$10:G16281,G16281)</f>
        <v>43</v>
      </c>
      <c r="J16281" s="57">
        <f>COUNTIF($G:$G,G16281)</f>
        <v>57</v>
      </c>
      <c r="K16281" s="57">
        <f>ROUND(3000*J16281/21653,0)</f>
        <v>8</v>
      </c>
    </row>
    <row r="16282" spans="1:11" x14ac:dyDescent="0.25">
      <c r="A16282" s="40">
        <v>1516938396</v>
      </c>
      <c r="B16282" s="40">
        <v>1</v>
      </c>
      <c r="C16282" s="40">
        <v>4344</v>
      </c>
      <c r="D16282" s="38" t="s">
        <v>359</v>
      </c>
      <c r="E16282" s="57" t="s">
        <v>384</v>
      </c>
      <c r="F16282" s="57">
        <f>ROUNDDOWN(C16282/50,0)*50</f>
        <v>4300</v>
      </c>
      <c r="G16282" s="57" t="str">
        <f>D16282&amp;"_"&amp;B16282&amp;"_"&amp;F16282</f>
        <v>Shanghai_1_4300</v>
      </c>
      <c r="H16282" s="57">
        <v>1.1442897905249994E-2</v>
      </c>
      <c r="I16282" s="57">
        <f>COUNTIF($G$10:G16282,G16282)</f>
        <v>8</v>
      </c>
      <c r="J16282" s="57">
        <f>COUNTIF($G:$G,G16282)</f>
        <v>10</v>
      </c>
      <c r="K16282" s="57">
        <f>ROUND(3000*J16282/21653,0)</f>
        <v>1</v>
      </c>
    </row>
    <row r="16283" spans="1:11" x14ac:dyDescent="0.25">
      <c r="A16283" s="40">
        <v>1519429318</v>
      </c>
      <c r="B16283" s="40">
        <v>1</v>
      </c>
      <c r="C16283" s="40">
        <v>4331</v>
      </c>
      <c r="D16283" s="38" t="s">
        <v>359</v>
      </c>
      <c r="E16283" s="57" t="s">
        <v>384</v>
      </c>
      <c r="F16283" s="57">
        <f>ROUNDDOWN(C16283/50,0)*50</f>
        <v>4300</v>
      </c>
      <c r="G16283" s="57" t="str">
        <f>D16283&amp;"_"&amp;B16283&amp;"_"&amp;F16283</f>
        <v>Shanghai_1_4300</v>
      </c>
      <c r="H16283" s="57">
        <v>8.054974842877749E-2</v>
      </c>
      <c r="I16283" s="57">
        <f>COUNTIF($G$10:G16283,G16283)</f>
        <v>9</v>
      </c>
      <c r="J16283" s="57">
        <f>COUNTIF($G:$G,G16283)</f>
        <v>10</v>
      </c>
      <c r="K16283" s="57">
        <f>ROUND(3000*J16283/21653,0)</f>
        <v>1</v>
      </c>
    </row>
    <row r="16284" spans="1:11" x14ac:dyDescent="0.25">
      <c r="A16284" s="40">
        <v>1519464839</v>
      </c>
      <c r="B16284" s="40">
        <v>1</v>
      </c>
      <c r="C16284" s="40">
        <v>4409</v>
      </c>
      <c r="D16284" s="38" t="s">
        <v>360</v>
      </c>
      <c r="E16284" s="57" t="s">
        <v>384</v>
      </c>
      <c r="F16284" s="57">
        <f>ROUNDDOWN(C16284/50,0)*50</f>
        <v>4400</v>
      </c>
      <c r="G16284" s="57" t="str">
        <f>D16284&amp;"_"&amp;B16284&amp;"_"&amp;F16284</f>
        <v>Beijing_1_4400</v>
      </c>
      <c r="H16284" s="57">
        <v>0.81262756278161186</v>
      </c>
      <c r="I16284" s="57">
        <f>COUNTIF($G$10:G16284,G16284)</f>
        <v>7</v>
      </c>
      <c r="J16284" s="57">
        <f>COUNTIF($G:$G,G16284)</f>
        <v>9</v>
      </c>
      <c r="K16284" s="57">
        <f>ROUND(3000*J16284/21653,0)</f>
        <v>1</v>
      </c>
    </row>
    <row r="16285" spans="1:11" x14ac:dyDescent="0.25">
      <c r="A16285" s="40">
        <v>1511614061</v>
      </c>
      <c r="B16285" s="40">
        <v>0</v>
      </c>
      <c r="C16285" s="40">
        <v>1698</v>
      </c>
      <c r="D16285" s="38" t="s">
        <v>361</v>
      </c>
      <c r="E16285" s="57" t="s">
        <v>384</v>
      </c>
      <c r="F16285" s="57">
        <f>ROUNDDOWN(C16285/50,0)*50</f>
        <v>1650</v>
      </c>
      <c r="G16285" s="57" t="str">
        <f>D16285&amp;"_"&amp;B16285&amp;"_"&amp;F16285</f>
        <v>Guangzhou_0_1650</v>
      </c>
      <c r="H16285" s="57">
        <v>0.81262858088743406</v>
      </c>
      <c r="I16285" s="57">
        <f>COUNTIF($G$10:G16285,G16285)</f>
        <v>8</v>
      </c>
      <c r="J16285" s="57">
        <f>COUNTIF($G:$G,G16285)</f>
        <v>11</v>
      </c>
      <c r="K16285" s="57">
        <f>ROUND(3000*J16285/21653,0)</f>
        <v>2</v>
      </c>
    </row>
    <row r="16286" spans="1:11" x14ac:dyDescent="0.25">
      <c r="A16286" s="40">
        <v>1518672835</v>
      </c>
      <c r="B16286" s="40">
        <v>1</v>
      </c>
      <c r="C16286" s="40">
        <v>2608</v>
      </c>
      <c r="D16286" s="38" t="s">
        <v>359</v>
      </c>
      <c r="E16286" s="57" t="s">
        <v>384</v>
      </c>
      <c r="F16286" s="57">
        <f>ROUNDDOWN(C16286/50,0)*50</f>
        <v>2600</v>
      </c>
      <c r="G16286" s="57" t="str">
        <f>D16286&amp;"_"&amp;B16286&amp;"_"&amp;F16286</f>
        <v>Shanghai_1_2600</v>
      </c>
      <c r="H16286" s="57">
        <v>0.81263856944249269</v>
      </c>
      <c r="I16286" s="57">
        <f>COUNTIF($G$10:G16286,G16286)</f>
        <v>39</v>
      </c>
      <c r="J16286" s="57">
        <f>COUNTIF($G:$G,G16286)</f>
        <v>50</v>
      </c>
      <c r="K16286" s="57">
        <f>ROUND(3000*J16286/21653,0)</f>
        <v>7</v>
      </c>
    </row>
    <row r="16287" spans="1:11" x14ac:dyDescent="0.25">
      <c r="A16287" s="40">
        <v>1512099484</v>
      </c>
      <c r="B16287" s="40">
        <v>1</v>
      </c>
      <c r="C16287" s="40">
        <v>1409</v>
      </c>
      <c r="D16287" s="38" t="s">
        <v>359</v>
      </c>
      <c r="E16287" s="57" t="s">
        <v>384</v>
      </c>
      <c r="F16287" s="57">
        <f>ROUNDDOWN(C16287/50,0)*50</f>
        <v>1400</v>
      </c>
      <c r="G16287" s="57" t="str">
        <f>D16287&amp;"_"&amp;B16287&amp;"_"&amp;F16287</f>
        <v>Shanghai_1_1400</v>
      </c>
      <c r="H16287" s="57">
        <v>0.81273888030815677</v>
      </c>
      <c r="I16287" s="57">
        <f>COUNTIF($G$10:G16287,G16287)</f>
        <v>64</v>
      </c>
      <c r="J16287" s="57">
        <f>COUNTIF($G:$G,G16287)</f>
        <v>80</v>
      </c>
      <c r="K16287" s="57">
        <f>ROUND(3000*J16287/21653,0)</f>
        <v>11</v>
      </c>
    </row>
    <row r="16288" spans="1:11" x14ac:dyDescent="0.25">
      <c r="A16288" s="40">
        <v>1516753579</v>
      </c>
      <c r="B16288" s="40">
        <v>1</v>
      </c>
      <c r="C16288" s="40">
        <v>671</v>
      </c>
      <c r="D16288" s="38" t="s">
        <v>358</v>
      </c>
      <c r="E16288" s="57" t="s">
        <v>384</v>
      </c>
      <c r="F16288" s="57">
        <f>ROUNDDOWN(C16288/50,0)*50</f>
        <v>650</v>
      </c>
      <c r="G16288" s="57" t="str">
        <f>D16288&amp;"_"&amp;B16288&amp;"_"&amp;F16288</f>
        <v>Shenzhen_1_650</v>
      </c>
      <c r="H16288" s="57">
        <v>0.8127693584950787</v>
      </c>
      <c r="I16288" s="57">
        <f>COUNTIF($G$10:G16288,G16288)</f>
        <v>28</v>
      </c>
      <c r="J16288" s="57">
        <f>COUNTIF($G:$G,G16288)</f>
        <v>52</v>
      </c>
      <c r="K16288" s="57">
        <f>ROUND(3000*J16288/21653,0)</f>
        <v>7</v>
      </c>
    </row>
    <row r="16289" spans="1:11" x14ac:dyDescent="0.25">
      <c r="A16289" s="40">
        <v>1511979277</v>
      </c>
      <c r="B16289" s="40">
        <v>1</v>
      </c>
      <c r="C16289" s="40">
        <v>1830</v>
      </c>
      <c r="D16289" s="38" t="s">
        <v>359</v>
      </c>
      <c r="E16289" s="57" t="s">
        <v>384</v>
      </c>
      <c r="F16289" s="57">
        <f>ROUNDDOWN(C16289/50,0)*50</f>
        <v>1800</v>
      </c>
      <c r="G16289" s="57" t="str">
        <f>D16289&amp;"_"&amp;B16289&amp;"_"&amp;F16289</f>
        <v>Shanghai_1_1800</v>
      </c>
      <c r="H16289" s="57">
        <v>0.8128745899021409</v>
      </c>
      <c r="I16289" s="57">
        <f>COUNTIF($G$10:G16289,G16289)</f>
        <v>49</v>
      </c>
      <c r="J16289" s="57">
        <f>COUNTIF($G:$G,G16289)</f>
        <v>60</v>
      </c>
      <c r="K16289" s="57">
        <f>ROUND(3000*J16289/21653,0)</f>
        <v>8</v>
      </c>
    </row>
    <row r="16290" spans="1:11" x14ac:dyDescent="0.25">
      <c r="A16290" s="40">
        <v>1513234400</v>
      </c>
      <c r="B16290" s="40">
        <v>0</v>
      </c>
      <c r="C16290" s="40">
        <v>1020</v>
      </c>
      <c r="D16290" s="38" t="s">
        <v>360</v>
      </c>
      <c r="E16290" s="57" t="s">
        <v>384</v>
      </c>
      <c r="F16290" s="57">
        <f>ROUNDDOWN(C16290/50,0)*50</f>
        <v>1000</v>
      </c>
      <c r="G16290" s="57" t="str">
        <f>D16290&amp;"_"&amp;B16290&amp;"_"&amp;F16290</f>
        <v>Beijing_0_1000</v>
      </c>
      <c r="H16290" s="57">
        <v>0.81305306439876979</v>
      </c>
      <c r="I16290" s="57">
        <f>COUNTIF($G$10:G16290,G16290)</f>
        <v>36</v>
      </c>
      <c r="J16290" s="57">
        <f>COUNTIF($G:$G,G16290)</f>
        <v>44</v>
      </c>
      <c r="K16290" s="57">
        <f>ROUND(3000*J16290/21653,0)</f>
        <v>6</v>
      </c>
    </row>
    <row r="16291" spans="1:11" x14ac:dyDescent="0.25">
      <c r="A16291" s="40">
        <v>1513111357</v>
      </c>
      <c r="B16291" s="40">
        <v>1</v>
      </c>
      <c r="C16291" s="40">
        <v>1778</v>
      </c>
      <c r="D16291" s="38" t="s">
        <v>360</v>
      </c>
      <c r="E16291" s="57" t="s">
        <v>384</v>
      </c>
      <c r="F16291" s="57">
        <f>ROUNDDOWN(C16291/50,0)*50</f>
        <v>1750</v>
      </c>
      <c r="G16291" s="57" t="str">
        <f>D16291&amp;"_"&amp;B16291&amp;"_"&amp;F16291</f>
        <v>Beijing_1_1750</v>
      </c>
      <c r="H16291" s="57">
        <v>0.8131584752483878</v>
      </c>
      <c r="I16291" s="57">
        <f>COUNTIF($G$10:G16291,G16291)</f>
        <v>57</v>
      </c>
      <c r="J16291" s="57">
        <f>COUNTIF($G:$G,G16291)</f>
        <v>66</v>
      </c>
      <c r="K16291" s="57">
        <f>ROUND(3000*J16291/21653,0)</f>
        <v>9</v>
      </c>
    </row>
    <row r="16292" spans="1:11" x14ac:dyDescent="0.25">
      <c r="A16292" s="40">
        <v>1513561834</v>
      </c>
      <c r="B16292" s="40">
        <v>1</v>
      </c>
      <c r="C16292" s="40">
        <v>4379</v>
      </c>
      <c r="D16292" s="38" t="s">
        <v>359</v>
      </c>
      <c r="E16292" s="57" t="s">
        <v>384</v>
      </c>
      <c r="F16292" s="57">
        <f>ROUNDDOWN(C16292/50,0)*50</f>
        <v>4350</v>
      </c>
      <c r="G16292" s="57" t="str">
        <f>D16292&amp;"_"&amp;B16292&amp;"_"&amp;F16292</f>
        <v>Shanghai_1_4350</v>
      </c>
      <c r="H16292" s="57">
        <v>0.1091936250920158</v>
      </c>
      <c r="I16292" s="57">
        <f>COUNTIF($G$10:G16292,G16292)</f>
        <v>6</v>
      </c>
      <c r="J16292" s="57">
        <f>COUNTIF($G:$G,G16292)</f>
        <v>12</v>
      </c>
      <c r="K16292" s="57">
        <f>ROUND(3000*J16292/21653,0)</f>
        <v>2</v>
      </c>
    </row>
    <row r="16293" spans="1:11" x14ac:dyDescent="0.25">
      <c r="A16293" s="40">
        <v>1517952284</v>
      </c>
      <c r="B16293" s="40">
        <v>1</v>
      </c>
      <c r="C16293" s="40">
        <v>4376</v>
      </c>
      <c r="D16293" s="38" t="s">
        <v>359</v>
      </c>
      <c r="E16293" s="57" t="s">
        <v>384</v>
      </c>
      <c r="F16293" s="57">
        <f>ROUNDDOWN(C16293/50,0)*50</f>
        <v>4350</v>
      </c>
      <c r="G16293" s="57" t="str">
        <f>D16293&amp;"_"&amp;B16293&amp;"_"&amp;F16293</f>
        <v>Shanghai_1_4350</v>
      </c>
      <c r="H16293" s="57">
        <v>0.24077481795426814</v>
      </c>
      <c r="I16293" s="57">
        <f>COUNTIF($G$10:G16293,G16293)</f>
        <v>7</v>
      </c>
      <c r="J16293" s="57">
        <f>COUNTIF($G:$G,G16293)</f>
        <v>12</v>
      </c>
      <c r="K16293" s="57">
        <f>ROUND(3000*J16293/21653,0)</f>
        <v>2</v>
      </c>
    </row>
    <row r="16294" spans="1:11" x14ac:dyDescent="0.25">
      <c r="A16294" s="40">
        <v>1512282004</v>
      </c>
      <c r="B16294" s="40">
        <v>1</v>
      </c>
      <c r="C16294" s="40">
        <v>4364</v>
      </c>
      <c r="D16294" s="38" t="s">
        <v>359</v>
      </c>
      <c r="E16294" s="57" t="s">
        <v>384</v>
      </c>
      <c r="F16294" s="57">
        <f>ROUNDDOWN(C16294/50,0)*50</f>
        <v>4350</v>
      </c>
      <c r="G16294" s="57" t="str">
        <f>D16294&amp;"_"&amp;B16294&amp;"_"&amp;F16294</f>
        <v>Shanghai_1_4350</v>
      </c>
      <c r="H16294" s="57">
        <v>0.24362929701267533</v>
      </c>
      <c r="I16294" s="57">
        <f>COUNTIF($G$10:G16294,G16294)</f>
        <v>8</v>
      </c>
      <c r="J16294" s="57">
        <f>COUNTIF($G:$G,G16294)</f>
        <v>12</v>
      </c>
      <c r="K16294" s="57">
        <f>ROUND(3000*J16294/21653,0)</f>
        <v>2</v>
      </c>
    </row>
    <row r="16295" spans="1:11" x14ac:dyDescent="0.25">
      <c r="A16295" s="40">
        <v>1515876838</v>
      </c>
      <c r="B16295" s="40">
        <v>1</v>
      </c>
      <c r="C16295" s="40">
        <v>4385</v>
      </c>
      <c r="D16295" s="38" t="s">
        <v>359</v>
      </c>
      <c r="E16295" s="57" t="s">
        <v>384</v>
      </c>
      <c r="F16295" s="57">
        <f>ROUNDDOWN(C16295/50,0)*50</f>
        <v>4350</v>
      </c>
      <c r="G16295" s="57" t="str">
        <f>D16295&amp;"_"&amp;B16295&amp;"_"&amp;F16295</f>
        <v>Shanghai_1_4350</v>
      </c>
      <c r="H16295" s="57">
        <v>0.40332089998511067</v>
      </c>
      <c r="I16295" s="57">
        <f>COUNTIF($G$10:G16295,G16295)</f>
        <v>9</v>
      </c>
      <c r="J16295" s="57">
        <f>COUNTIF($G:$G,G16295)</f>
        <v>12</v>
      </c>
      <c r="K16295" s="57">
        <f>ROUND(3000*J16295/21653,0)</f>
        <v>2</v>
      </c>
    </row>
    <row r="16296" spans="1:11" x14ac:dyDescent="0.25">
      <c r="A16296" s="40">
        <v>1514690001</v>
      </c>
      <c r="B16296" s="40">
        <v>0</v>
      </c>
      <c r="C16296" s="40">
        <v>1983</v>
      </c>
      <c r="D16296" s="38" t="s">
        <v>359</v>
      </c>
      <c r="E16296" s="57" t="s">
        <v>384</v>
      </c>
      <c r="F16296" s="57">
        <f>ROUNDDOWN(C16296/50,0)*50</f>
        <v>1950</v>
      </c>
      <c r="G16296" s="57" t="str">
        <f>D16296&amp;"_"&amp;B16296&amp;"_"&amp;F16296</f>
        <v>Shanghai_0_1950</v>
      </c>
      <c r="H16296" s="57">
        <v>0.81319279789840504</v>
      </c>
      <c r="I16296" s="57">
        <f>COUNTIF($G$10:G16296,G16296)</f>
        <v>22</v>
      </c>
      <c r="J16296" s="57">
        <f>COUNTIF($G:$G,G16296)</f>
        <v>27</v>
      </c>
      <c r="K16296" s="57">
        <f>ROUND(3000*J16296/21653,0)</f>
        <v>4</v>
      </c>
    </row>
    <row r="16297" spans="1:11" x14ac:dyDescent="0.25">
      <c r="A16297" s="40">
        <v>1519207420</v>
      </c>
      <c r="B16297" s="40">
        <v>0</v>
      </c>
      <c r="C16297" s="40">
        <v>1680</v>
      </c>
      <c r="D16297" s="38" t="s">
        <v>358</v>
      </c>
      <c r="E16297" s="57" t="s">
        <v>384</v>
      </c>
      <c r="F16297" s="57">
        <f>ROUNDDOWN(C16297/50,0)*50</f>
        <v>1650</v>
      </c>
      <c r="G16297" s="57" t="str">
        <f>D16297&amp;"_"&amp;B16297&amp;"_"&amp;F16297</f>
        <v>Shenzhen_0_1650</v>
      </c>
      <c r="H16297" s="57">
        <v>0.81326025903922661</v>
      </c>
      <c r="I16297" s="57">
        <f>COUNTIF($G$10:G16297,G16297)</f>
        <v>11</v>
      </c>
      <c r="J16297" s="57">
        <f>COUNTIF($G:$G,G16297)</f>
        <v>19</v>
      </c>
      <c r="K16297" s="57">
        <f>ROUND(3000*J16297/21653,0)</f>
        <v>3</v>
      </c>
    </row>
    <row r="16298" spans="1:11" x14ac:dyDescent="0.25">
      <c r="A16298" s="40">
        <v>1518011804</v>
      </c>
      <c r="B16298" s="40">
        <v>1</v>
      </c>
      <c r="C16298" s="40">
        <v>848</v>
      </c>
      <c r="D16298" s="38" t="s">
        <v>359</v>
      </c>
      <c r="E16298" s="57" t="s">
        <v>384</v>
      </c>
      <c r="F16298" s="57">
        <f>ROUNDDOWN(C16298/50,0)*50</f>
        <v>800</v>
      </c>
      <c r="G16298" s="57" t="str">
        <f>D16298&amp;"_"&amp;B16298&amp;"_"&amp;F16298</f>
        <v>Shanghai_1_800</v>
      </c>
      <c r="H16298" s="57">
        <v>0.81328497121624344</v>
      </c>
      <c r="I16298" s="57">
        <f>COUNTIF($G$10:G16298,G16298)</f>
        <v>45</v>
      </c>
      <c r="J16298" s="57">
        <f>COUNTIF($G:$G,G16298)</f>
        <v>81</v>
      </c>
      <c r="K16298" s="57">
        <f>ROUND(3000*J16298/21653,0)</f>
        <v>11</v>
      </c>
    </row>
    <row r="16299" spans="1:11" x14ac:dyDescent="0.25">
      <c r="A16299" s="40">
        <v>1518003665</v>
      </c>
      <c r="B16299" s="40">
        <v>1</v>
      </c>
      <c r="C16299" s="40">
        <v>41</v>
      </c>
      <c r="D16299" s="38" t="s">
        <v>360</v>
      </c>
      <c r="E16299" s="57" t="s">
        <v>384</v>
      </c>
      <c r="F16299" s="57">
        <f>ROUNDDOWN(C16299/50,0)*50</f>
        <v>0</v>
      </c>
      <c r="G16299" s="57" t="str">
        <f>D16299&amp;"_"&amp;B16299&amp;"_"&amp;F16299</f>
        <v>Beijing_1_0</v>
      </c>
      <c r="H16299" s="57">
        <v>0.81332066438961126</v>
      </c>
      <c r="I16299" s="57">
        <f>COUNTIF($G$10:G16299,G16299)</f>
        <v>75</v>
      </c>
      <c r="J16299" s="57">
        <f>COUNTIF($G:$G,G16299)</f>
        <v>83</v>
      </c>
      <c r="K16299" s="57">
        <f>ROUND(3000*J16299/21653,0)</f>
        <v>11</v>
      </c>
    </row>
    <row r="16300" spans="1:11" x14ac:dyDescent="0.25">
      <c r="A16300" s="40">
        <v>1515849683</v>
      </c>
      <c r="B16300" s="40">
        <v>1</v>
      </c>
      <c r="C16300" s="40">
        <v>201</v>
      </c>
      <c r="D16300" s="38" t="s">
        <v>359</v>
      </c>
      <c r="E16300" s="57" t="s">
        <v>384</v>
      </c>
      <c r="F16300" s="57">
        <f>ROUNDDOWN(C16300/50,0)*50</f>
        <v>200</v>
      </c>
      <c r="G16300" s="57" t="str">
        <f>D16300&amp;"_"&amp;B16300&amp;"_"&amp;F16300</f>
        <v>Shanghai_1_200</v>
      </c>
      <c r="H16300" s="57">
        <v>0.81333033026407653</v>
      </c>
      <c r="I16300" s="57">
        <f>COUNTIF($G$10:G16300,G16300)</f>
        <v>76</v>
      </c>
      <c r="J16300" s="57">
        <f>COUNTIF($G:$G,G16300)</f>
        <v>85</v>
      </c>
      <c r="K16300" s="57">
        <f>ROUND(3000*J16300/21653,0)</f>
        <v>12</v>
      </c>
    </row>
    <row r="16301" spans="1:11" x14ac:dyDescent="0.25">
      <c r="A16301" s="40">
        <v>1513008080</v>
      </c>
      <c r="B16301" s="40">
        <v>0</v>
      </c>
      <c r="C16301" s="40">
        <v>1807</v>
      </c>
      <c r="D16301" s="38" t="s">
        <v>360</v>
      </c>
      <c r="E16301" s="57" t="s">
        <v>384</v>
      </c>
      <c r="F16301" s="57">
        <f>ROUNDDOWN(C16301/50,0)*50</f>
        <v>1800</v>
      </c>
      <c r="G16301" s="57" t="str">
        <f>D16301&amp;"_"&amp;B16301&amp;"_"&amp;F16301</f>
        <v>Beijing_0_1800</v>
      </c>
      <c r="H16301" s="57">
        <v>0.81337507325390557</v>
      </c>
      <c r="I16301" s="57">
        <f>COUNTIF($G$10:G16301,G16301)</f>
        <v>21</v>
      </c>
      <c r="J16301" s="57">
        <f>COUNTIF($G:$G,G16301)</f>
        <v>26</v>
      </c>
      <c r="K16301" s="57">
        <f>ROUND(3000*J16301/21653,0)</f>
        <v>4</v>
      </c>
    </row>
    <row r="16302" spans="1:11" x14ac:dyDescent="0.25">
      <c r="A16302" s="40">
        <v>1516953505</v>
      </c>
      <c r="B16302" s="40">
        <v>1</v>
      </c>
      <c r="C16302" s="40">
        <v>577</v>
      </c>
      <c r="D16302" s="38" t="s">
        <v>359</v>
      </c>
      <c r="E16302" s="57" t="s">
        <v>384</v>
      </c>
      <c r="F16302" s="57">
        <f>ROUNDDOWN(C16302/50,0)*50</f>
        <v>550</v>
      </c>
      <c r="G16302" s="57" t="str">
        <f>D16302&amp;"_"&amp;B16302&amp;"_"&amp;F16302</f>
        <v>Shanghai_1_550</v>
      </c>
      <c r="H16302" s="57">
        <v>0.81337537653562286</v>
      </c>
      <c r="I16302" s="57">
        <f>COUNTIF($G$10:G16302,G16302)</f>
        <v>29</v>
      </c>
      <c r="J16302" s="57">
        <f>COUNTIF($G:$G,G16302)</f>
        <v>64</v>
      </c>
      <c r="K16302" s="57">
        <f>ROUND(3000*J16302/21653,0)</f>
        <v>9</v>
      </c>
    </row>
    <row r="16303" spans="1:11" x14ac:dyDescent="0.25">
      <c r="A16303" s="40">
        <v>1518694605</v>
      </c>
      <c r="B16303" s="40">
        <v>1</v>
      </c>
      <c r="C16303" s="40">
        <v>213</v>
      </c>
      <c r="D16303" s="38" t="s">
        <v>360</v>
      </c>
      <c r="E16303" s="57" t="s">
        <v>384</v>
      </c>
      <c r="F16303" s="57">
        <f>ROUNDDOWN(C16303/50,0)*50</f>
        <v>200</v>
      </c>
      <c r="G16303" s="57" t="str">
        <f>D16303&amp;"_"&amp;B16303&amp;"_"&amp;F16303</f>
        <v>Beijing_1_200</v>
      </c>
      <c r="H16303" s="57">
        <v>0.81340980886071879</v>
      </c>
      <c r="I16303" s="57">
        <f>COUNTIF($G$10:G16303,G16303)</f>
        <v>69</v>
      </c>
      <c r="J16303" s="57">
        <f>COUNTIF($G:$G,G16303)</f>
        <v>84</v>
      </c>
      <c r="K16303" s="57">
        <f>ROUND(3000*J16303/21653,0)</f>
        <v>12</v>
      </c>
    </row>
    <row r="16304" spans="1:11" x14ac:dyDescent="0.25">
      <c r="A16304" s="40">
        <v>1514520904</v>
      </c>
      <c r="B16304" s="40">
        <v>1</v>
      </c>
      <c r="C16304" s="40">
        <v>4440</v>
      </c>
      <c r="D16304" s="38" t="s">
        <v>359</v>
      </c>
      <c r="E16304" s="57" t="s">
        <v>384</v>
      </c>
      <c r="F16304" s="57">
        <f>ROUNDDOWN(C16304/50,0)*50</f>
        <v>4400</v>
      </c>
      <c r="G16304" s="57" t="str">
        <f>D16304&amp;"_"&amp;B16304&amp;"_"&amp;F16304</f>
        <v>Shanghai_1_4400</v>
      </c>
      <c r="H16304" s="57">
        <v>0.12757746768518652</v>
      </c>
      <c r="I16304" s="57">
        <f>COUNTIF($G$10:G16304,G16304)</f>
        <v>9</v>
      </c>
      <c r="J16304" s="57">
        <f>COUNTIF($G:$G,G16304)</f>
        <v>12</v>
      </c>
      <c r="K16304" s="57">
        <f>ROUND(3000*J16304/21653,0)</f>
        <v>2</v>
      </c>
    </row>
    <row r="16305" spans="1:11" x14ac:dyDescent="0.25">
      <c r="A16305" s="40">
        <v>1514823457</v>
      </c>
      <c r="B16305" s="40">
        <v>1</v>
      </c>
      <c r="C16305" s="40">
        <v>4446</v>
      </c>
      <c r="D16305" s="38" t="s">
        <v>359</v>
      </c>
      <c r="E16305" s="57" t="s">
        <v>384</v>
      </c>
      <c r="F16305" s="57">
        <f>ROUNDDOWN(C16305/50,0)*50</f>
        <v>4400</v>
      </c>
      <c r="G16305" s="57" t="str">
        <f>D16305&amp;"_"&amp;B16305&amp;"_"&amp;F16305</f>
        <v>Shanghai_1_4400</v>
      </c>
      <c r="H16305" s="57">
        <v>0.18776328504683093</v>
      </c>
      <c r="I16305" s="57">
        <f>COUNTIF($G$10:G16305,G16305)</f>
        <v>10</v>
      </c>
      <c r="J16305" s="57">
        <f>COUNTIF($G:$G,G16305)</f>
        <v>12</v>
      </c>
      <c r="K16305" s="57">
        <f>ROUND(3000*J16305/21653,0)</f>
        <v>2</v>
      </c>
    </row>
    <row r="16306" spans="1:11" x14ac:dyDescent="0.25">
      <c r="A16306" s="40">
        <v>1515896989</v>
      </c>
      <c r="B16306" s="40">
        <v>1</v>
      </c>
      <c r="C16306" s="40">
        <v>4403</v>
      </c>
      <c r="D16306" s="38" t="s">
        <v>359</v>
      </c>
      <c r="E16306" s="57" t="s">
        <v>384</v>
      </c>
      <c r="F16306" s="57">
        <f>ROUNDDOWN(C16306/50,0)*50</f>
        <v>4400</v>
      </c>
      <c r="G16306" s="57" t="str">
        <f>D16306&amp;"_"&amp;B16306&amp;"_"&amp;F16306</f>
        <v>Shanghai_1_4400</v>
      </c>
      <c r="H16306" s="57">
        <v>0.34857687869399623</v>
      </c>
      <c r="I16306" s="57">
        <f>COUNTIF($G$10:G16306,G16306)</f>
        <v>11</v>
      </c>
      <c r="J16306" s="57">
        <f>COUNTIF($G:$G,G16306)</f>
        <v>12</v>
      </c>
      <c r="K16306" s="57">
        <f>ROUND(3000*J16306/21653,0)</f>
        <v>2</v>
      </c>
    </row>
    <row r="16307" spans="1:11" x14ac:dyDescent="0.25">
      <c r="A16307" s="40">
        <v>1516435665</v>
      </c>
      <c r="B16307" s="40">
        <v>1</v>
      </c>
      <c r="C16307" s="40">
        <v>4420</v>
      </c>
      <c r="D16307" s="38" t="s">
        <v>359</v>
      </c>
      <c r="E16307" s="57" t="s">
        <v>384</v>
      </c>
      <c r="F16307" s="57">
        <f>ROUNDDOWN(C16307/50,0)*50</f>
        <v>4400</v>
      </c>
      <c r="G16307" s="57" t="str">
        <f>D16307&amp;"_"&amp;B16307&amp;"_"&amp;F16307</f>
        <v>Shanghai_1_4400</v>
      </c>
      <c r="H16307" s="57">
        <v>0.40131850371992217</v>
      </c>
      <c r="I16307" s="57">
        <f>COUNTIF($G$10:G16307,G16307)</f>
        <v>12</v>
      </c>
      <c r="J16307" s="57">
        <f>COUNTIF($G:$G,G16307)</f>
        <v>12</v>
      </c>
      <c r="K16307" s="57">
        <f>ROUND(3000*J16307/21653,0)</f>
        <v>2</v>
      </c>
    </row>
    <row r="16308" spans="1:11" x14ac:dyDescent="0.25">
      <c r="A16308" s="40">
        <v>1516453521</v>
      </c>
      <c r="B16308" s="40">
        <v>0</v>
      </c>
      <c r="C16308" s="40">
        <v>1490</v>
      </c>
      <c r="D16308" s="38" t="s">
        <v>361</v>
      </c>
      <c r="E16308" s="57" t="s">
        <v>384</v>
      </c>
      <c r="F16308" s="57">
        <f>ROUNDDOWN(C16308/50,0)*50</f>
        <v>1450</v>
      </c>
      <c r="G16308" s="57" t="str">
        <f>D16308&amp;"_"&amp;B16308&amp;"_"&amp;F16308</f>
        <v>Guangzhou_0_1450</v>
      </c>
      <c r="H16308" s="57">
        <v>0.81352533679204808</v>
      </c>
      <c r="I16308" s="57">
        <f>COUNTIF($G$10:G16308,G16308)</f>
        <v>9</v>
      </c>
      <c r="J16308" s="57">
        <f>COUNTIF($G:$G,G16308)</f>
        <v>11</v>
      </c>
      <c r="K16308" s="57">
        <f>ROUND(3000*J16308/21653,0)</f>
        <v>2</v>
      </c>
    </row>
    <row r="16309" spans="1:11" x14ac:dyDescent="0.25">
      <c r="A16309" s="40">
        <v>1515062454</v>
      </c>
      <c r="B16309" s="40">
        <v>1</v>
      </c>
      <c r="C16309" s="40">
        <v>2447</v>
      </c>
      <c r="D16309" s="38" t="s">
        <v>358</v>
      </c>
      <c r="E16309" s="57" t="s">
        <v>384</v>
      </c>
      <c r="F16309" s="57">
        <f>ROUNDDOWN(C16309/50,0)*50</f>
        <v>2400</v>
      </c>
      <c r="G16309" s="57" t="str">
        <f>D16309&amp;"_"&amp;B16309&amp;"_"&amp;F16309</f>
        <v>Shenzhen_1_2400</v>
      </c>
      <c r="H16309" s="57">
        <v>0.81353213622532727</v>
      </c>
      <c r="I16309" s="57">
        <f>COUNTIF($G$10:G16309,G16309)</f>
        <v>17</v>
      </c>
      <c r="J16309" s="57">
        <f>COUNTIF($G:$G,G16309)</f>
        <v>35</v>
      </c>
      <c r="K16309" s="57">
        <f>ROUND(3000*J16309/21653,0)</f>
        <v>5</v>
      </c>
    </row>
    <row r="16310" spans="1:11" x14ac:dyDescent="0.25">
      <c r="A16310" s="40">
        <v>1517553937</v>
      </c>
      <c r="B16310" s="40">
        <v>1</v>
      </c>
      <c r="C16310" s="40">
        <v>2687</v>
      </c>
      <c r="D16310" s="38" t="s">
        <v>361</v>
      </c>
      <c r="E16310" s="57" t="s">
        <v>384</v>
      </c>
      <c r="F16310" s="57">
        <f>ROUNDDOWN(C16310/50,0)*50</f>
        <v>2650</v>
      </c>
      <c r="G16310" s="57" t="str">
        <f>D16310&amp;"_"&amp;B16310&amp;"_"&amp;F16310</f>
        <v>Guangzhou_1_2650</v>
      </c>
      <c r="H16310" s="57">
        <v>0.81357327719854966</v>
      </c>
      <c r="I16310" s="57">
        <f>COUNTIF($G$10:G16310,G16310)</f>
        <v>24</v>
      </c>
      <c r="J16310" s="57">
        <f>COUNTIF($G:$G,G16310)</f>
        <v>28</v>
      </c>
      <c r="K16310" s="57">
        <f>ROUND(3000*J16310/21653,0)</f>
        <v>4</v>
      </c>
    </row>
    <row r="16311" spans="1:11" x14ac:dyDescent="0.25">
      <c r="A16311" s="40">
        <v>1515110057</v>
      </c>
      <c r="B16311" s="40">
        <v>1</v>
      </c>
      <c r="C16311" s="40">
        <v>1204</v>
      </c>
      <c r="D16311" s="38" t="s">
        <v>358</v>
      </c>
      <c r="E16311" s="57" t="s">
        <v>384</v>
      </c>
      <c r="F16311" s="57">
        <f>ROUNDDOWN(C16311/50,0)*50</f>
        <v>1200</v>
      </c>
      <c r="G16311" s="57" t="str">
        <f>D16311&amp;"_"&amp;B16311&amp;"_"&amp;F16311</f>
        <v>Shenzhen_1_1200</v>
      </c>
      <c r="H16311" s="57">
        <v>0.81357808706459378</v>
      </c>
      <c r="I16311" s="57">
        <f>COUNTIF($G$10:G16311,G16311)</f>
        <v>27</v>
      </c>
      <c r="J16311" s="57">
        <f>COUNTIF($G:$G,G16311)</f>
        <v>52</v>
      </c>
      <c r="K16311" s="57">
        <f>ROUND(3000*J16311/21653,0)</f>
        <v>7</v>
      </c>
    </row>
    <row r="16312" spans="1:11" x14ac:dyDescent="0.25">
      <c r="A16312" s="40">
        <v>1514062273</v>
      </c>
      <c r="B16312" s="40">
        <v>1</v>
      </c>
      <c r="C16312" s="40">
        <v>3668</v>
      </c>
      <c r="D16312" s="38" t="s">
        <v>358</v>
      </c>
      <c r="E16312" s="57" t="s">
        <v>384</v>
      </c>
      <c r="F16312" s="57">
        <f>ROUNDDOWN(C16312/50,0)*50</f>
        <v>3650</v>
      </c>
      <c r="G16312" s="57" t="str">
        <f>D16312&amp;"_"&amp;B16312&amp;"_"&amp;F16312</f>
        <v>Shenzhen_1_3650</v>
      </c>
      <c r="H16312" s="57">
        <v>0.81363101070504007</v>
      </c>
      <c r="I16312" s="57">
        <f>COUNTIF($G$10:G16312,G16312)</f>
        <v>12</v>
      </c>
      <c r="J16312" s="57">
        <f>COUNTIF($G:$G,G16312)</f>
        <v>19</v>
      </c>
      <c r="K16312" s="57">
        <f>ROUND(3000*J16312/21653,0)</f>
        <v>3</v>
      </c>
    </row>
    <row r="16313" spans="1:11" x14ac:dyDescent="0.25">
      <c r="A16313" s="40">
        <v>1515722452</v>
      </c>
      <c r="B16313" s="40">
        <v>0</v>
      </c>
      <c r="C16313" s="40">
        <v>609</v>
      </c>
      <c r="D16313" s="38" t="s">
        <v>360</v>
      </c>
      <c r="E16313" s="57" t="s">
        <v>384</v>
      </c>
      <c r="F16313" s="57">
        <f>ROUNDDOWN(C16313/50,0)*50</f>
        <v>600</v>
      </c>
      <c r="G16313" s="57" t="str">
        <f>D16313&amp;"_"&amp;B16313&amp;"_"&amp;F16313</f>
        <v>Beijing_0_600</v>
      </c>
      <c r="H16313" s="57">
        <v>0.81376210078382172</v>
      </c>
      <c r="I16313" s="57">
        <f>COUNTIF($G$10:G16313,G16313)</f>
        <v>21</v>
      </c>
      <c r="J16313" s="57">
        <f>COUNTIF($G:$G,G16313)</f>
        <v>23</v>
      </c>
      <c r="K16313" s="57">
        <f>ROUND(3000*J16313/21653,0)</f>
        <v>3</v>
      </c>
    </row>
    <row r="16314" spans="1:11" x14ac:dyDescent="0.25">
      <c r="A16314" s="40">
        <v>1514127766</v>
      </c>
      <c r="B16314" s="40">
        <v>1</v>
      </c>
      <c r="C16314" s="40">
        <v>1036</v>
      </c>
      <c r="D16314" s="38" t="s">
        <v>360</v>
      </c>
      <c r="E16314" s="57" t="s">
        <v>384</v>
      </c>
      <c r="F16314" s="57">
        <f>ROUNDDOWN(C16314/50,0)*50</f>
        <v>1000</v>
      </c>
      <c r="G16314" s="57" t="str">
        <f>D16314&amp;"_"&amp;B16314&amp;"_"&amp;F16314</f>
        <v>Beijing_1_1000</v>
      </c>
      <c r="H16314" s="57">
        <v>0.81376376917118487</v>
      </c>
      <c r="I16314" s="57">
        <f>COUNTIF($G$10:G16314,G16314)</f>
        <v>65</v>
      </c>
      <c r="J16314" s="57">
        <f>COUNTIF($G:$G,G16314)</f>
        <v>78</v>
      </c>
      <c r="K16314" s="57">
        <f>ROUND(3000*J16314/21653,0)</f>
        <v>11</v>
      </c>
    </row>
    <row r="16315" spans="1:11" x14ac:dyDescent="0.25">
      <c r="A16315" s="40">
        <v>1513514245</v>
      </c>
      <c r="B16315" s="40">
        <v>1</v>
      </c>
      <c r="C16315" s="40">
        <v>2554</v>
      </c>
      <c r="D16315" s="38" t="s">
        <v>360</v>
      </c>
      <c r="E16315" s="57" t="s">
        <v>384</v>
      </c>
      <c r="F16315" s="57">
        <f>ROUNDDOWN(C16315/50,0)*50</f>
        <v>2550</v>
      </c>
      <c r="G16315" s="57" t="str">
        <f>D16315&amp;"_"&amp;B16315&amp;"_"&amp;F16315</f>
        <v>Beijing_1_2550</v>
      </c>
      <c r="H16315" s="57">
        <v>0.81393552712713435</v>
      </c>
      <c r="I16315" s="57">
        <f>COUNTIF($G$10:G16315,G16315)</f>
        <v>44</v>
      </c>
      <c r="J16315" s="57">
        <f>COUNTIF($G:$G,G16315)</f>
        <v>57</v>
      </c>
      <c r="K16315" s="57">
        <f>ROUND(3000*J16315/21653,0)</f>
        <v>8</v>
      </c>
    </row>
    <row r="16316" spans="1:11" x14ac:dyDescent="0.25">
      <c r="A16316" s="40">
        <v>1514433403</v>
      </c>
      <c r="B16316" s="40">
        <v>1</v>
      </c>
      <c r="C16316" s="40">
        <v>4483</v>
      </c>
      <c r="D16316" s="38" t="s">
        <v>359</v>
      </c>
      <c r="E16316" s="57" t="s">
        <v>384</v>
      </c>
      <c r="F16316" s="57">
        <f>ROUNDDOWN(C16316/50,0)*50</f>
        <v>4450</v>
      </c>
      <c r="G16316" s="57" t="str">
        <f>D16316&amp;"_"&amp;B16316&amp;"_"&amp;F16316</f>
        <v>Shanghai_1_4450</v>
      </c>
      <c r="H16316" s="57">
        <v>6.6368951753503769E-4</v>
      </c>
      <c r="I16316" s="57">
        <f>COUNTIF($G$10:G16316,G16316)</f>
        <v>9</v>
      </c>
      <c r="J16316" s="57">
        <f>COUNTIF($G:$G,G16316)</f>
        <v>15</v>
      </c>
      <c r="K16316" s="57">
        <f>ROUND(3000*J16316/21653,0)</f>
        <v>2</v>
      </c>
    </row>
    <row r="16317" spans="1:11" x14ac:dyDescent="0.25">
      <c r="A16317" s="40">
        <v>1515859039</v>
      </c>
      <c r="B16317" s="40">
        <v>1</v>
      </c>
      <c r="C16317" s="40">
        <v>4496</v>
      </c>
      <c r="D16317" s="38" t="s">
        <v>359</v>
      </c>
      <c r="E16317" s="57" t="s">
        <v>384</v>
      </c>
      <c r="F16317" s="57">
        <f>ROUNDDOWN(C16317/50,0)*50</f>
        <v>4450</v>
      </c>
      <c r="G16317" s="57" t="str">
        <f>D16317&amp;"_"&amp;B16317&amp;"_"&amp;F16317</f>
        <v>Shanghai_1_4450</v>
      </c>
      <c r="H16317" s="57">
        <v>9.8434267955832322E-2</v>
      </c>
      <c r="I16317" s="57">
        <f>COUNTIF($G$10:G16317,G16317)</f>
        <v>10</v>
      </c>
      <c r="J16317" s="57">
        <f>COUNTIF($G:$G,G16317)</f>
        <v>15</v>
      </c>
      <c r="K16317" s="57">
        <f>ROUND(3000*J16317/21653,0)</f>
        <v>2</v>
      </c>
    </row>
    <row r="16318" spans="1:11" x14ac:dyDescent="0.25">
      <c r="A16318" s="40">
        <v>1517677467</v>
      </c>
      <c r="B16318" s="40">
        <v>1</v>
      </c>
      <c r="C16318" s="40">
        <v>4455</v>
      </c>
      <c r="D16318" s="38" t="s">
        <v>359</v>
      </c>
      <c r="E16318" s="57" t="s">
        <v>384</v>
      </c>
      <c r="F16318" s="57">
        <f>ROUNDDOWN(C16318/50,0)*50</f>
        <v>4450</v>
      </c>
      <c r="G16318" s="57" t="str">
        <f>D16318&amp;"_"&amp;B16318&amp;"_"&amp;F16318</f>
        <v>Shanghai_1_4450</v>
      </c>
      <c r="H16318" s="57">
        <v>0.12067321424213773</v>
      </c>
      <c r="I16318" s="57">
        <f>COUNTIF($G$10:G16318,G16318)</f>
        <v>11</v>
      </c>
      <c r="J16318" s="57">
        <f>COUNTIF($G:$G,G16318)</f>
        <v>15</v>
      </c>
      <c r="K16318" s="57">
        <f>ROUND(3000*J16318/21653,0)</f>
        <v>2</v>
      </c>
    </row>
    <row r="16319" spans="1:11" x14ac:dyDescent="0.25">
      <c r="A16319" s="40">
        <v>1517000989</v>
      </c>
      <c r="B16319" s="40">
        <v>1</v>
      </c>
      <c r="C16319" s="40">
        <v>4499</v>
      </c>
      <c r="D16319" s="38" t="s">
        <v>359</v>
      </c>
      <c r="E16319" s="57" t="s">
        <v>384</v>
      </c>
      <c r="F16319" s="57">
        <f>ROUNDDOWN(C16319/50,0)*50</f>
        <v>4450</v>
      </c>
      <c r="G16319" s="57" t="str">
        <f>D16319&amp;"_"&amp;B16319&amp;"_"&amp;F16319</f>
        <v>Shanghai_1_4450</v>
      </c>
      <c r="H16319" s="57">
        <v>0.13218058099637608</v>
      </c>
      <c r="I16319" s="57">
        <f>COUNTIF($G$10:G16319,G16319)</f>
        <v>12</v>
      </c>
      <c r="J16319" s="57">
        <f>COUNTIF($G:$G,G16319)</f>
        <v>15</v>
      </c>
      <c r="K16319" s="57">
        <f>ROUND(3000*J16319/21653,0)</f>
        <v>2</v>
      </c>
    </row>
    <row r="16320" spans="1:11" x14ac:dyDescent="0.25">
      <c r="A16320" s="40">
        <v>1513833060</v>
      </c>
      <c r="B16320" s="40">
        <v>0</v>
      </c>
      <c r="C16320" s="40">
        <v>4088</v>
      </c>
      <c r="D16320" s="38" t="s">
        <v>358</v>
      </c>
      <c r="E16320" s="57" t="s">
        <v>383</v>
      </c>
      <c r="F16320" s="57">
        <f>ROUNDDOWN(C16320/50,0)*50</f>
        <v>4050</v>
      </c>
      <c r="G16320" s="57" t="str">
        <f>D16320&amp;"_"&amp;B16320&amp;"_"&amp;F16320</f>
        <v>Shenzhen_0_4050</v>
      </c>
      <c r="H16320" s="57">
        <v>0.81415759815071154</v>
      </c>
      <c r="I16320" s="57">
        <f>COUNTIF($G$10:G16320,G16320)</f>
        <v>2</v>
      </c>
      <c r="J16320" s="57">
        <f>COUNTIF($G:$G,G16320)</f>
        <v>5</v>
      </c>
      <c r="K16320" s="57">
        <f>ROUND(3000*J16320/21653,0)</f>
        <v>1</v>
      </c>
    </row>
    <row r="16321" spans="1:11" x14ac:dyDescent="0.25">
      <c r="A16321" s="40">
        <v>1515759673</v>
      </c>
      <c r="B16321" s="40">
        <v>1</v>
      </c>
      <c r="C16321" s="40">
        <v>2647</v>
      </c>
      <c r="D16321" s="38" t="s">
        <v>359</v>
      </c>
      <c r="E16321" s="57" t="s">
        <v>384</v>
      </c>
      <c r="F16321" s="57">
        <f>ROUNDDOWN(C16321/50,0)*50</f>
        <v>2600</v>
      </c>
      <c r="G16321" s="57" t="str">
        <f>D16321&amp;"_"&amp;B16321&amp;"_"&amp;F16321</f>
        <v>Shanghai_1_2600</v>
      </c>
      <c r="H16321" s="57">
        <v>0.81415806602051188</v>
      </c>
      <c r="I16321" s="57">
        <f>COUNTIF($G$10:G16321,G16321)</f>
        <v>40</v>
      </c>
      <c r="J16321" s="57">
        <f>COUNTIF($G:$G,G16321)</f>
        <v>50</v>
      </c>
      <c r="K16321" s="57">
        <f>ROUND(3000*J16321/21653,0)</f>
        <v>7</v>
      </c>
    </row>
    <row r="16322" spans="1:11" x14ac:dyDescent="0.25">
      <c r="A16322" s="40">
        <v>1515200502</v>
      </c>
      <c r="B16322" s="40">
        <v>0</v>
      </c>
      <c r="C16322" s="40">
        <v>3159</v>
      </c>
      <c r="D16322" s="38" t="s">
        <v>358</v>
      </c>
      <c r="E16322" s="57" t="s">
        <v>384</v>
      </c>
      <c r="F16322" s="57">
        <f>ROUNDDOWN(C16322/50,0)*50</f>
        <v>3150</v>
      </c>
      <c r="G16322" s="57" t="str">
        <f>D16322&amp;"_"&amp;B16322&amp;"_"&amp;F16322</f>
        <v>Shenzhen_0_3150</v>
      </c>
      <c r="H16322" s="57">
        <v>0.81424882777880903</v>
      </c>
      <c r="I16322" s="57">
        <f>COUNTIF($G$10:G16322,G16322)</f>
        <v>5</v>
      </c>
      <c r="J16322" s="57">
        <f>COUNTIF($G:$G,G16322)</f>
        <v>12</v>
      </c>
      <c r="K16322" s="57">
        <f>ROUND(3000*J16322/21653,0)</f>
        <v>2</v>
      </c>
    </row>
    <row r="16323" spans="1:11" x14ac:dyDescent="0.25">
      <c r="A16323" s="40">
        <v>1514282991</v>
      </c>
      <c r="B16323" s="40">
        <v>0</v>
      </c>
      <c r="C16323" s="40">
        <v>2901</v>
      </c>
      <c r="D16323" s="38" t="s">
        <v>359</v>
      </c>
      <c r="E16323" s="57" t="s">
        <v>384</v>
      </c>
      <c r="F16323" s="57">
        <f>ROUNDDOWN(C16323/50,0)*50</f>
        <v>2900</v>
      </c>
      <c r="G16323" s="57" t="str">
        <f>D16323&amp;"_"&amp;B16323&amp;"_"&amp;F16323</f>
        <v>Shanghai_0_2900</v>
      </c>
      <c r="H16323" s="57">
        <v>0.8142868242449971</v>
      </c>
      <c r="I16323" s="57">
        <f>COUNTIF($G$10:G16323,G16323)</f>
        <v>19</v>
      </c>
      <c r="J16323" s="57">
        <f>COUNTIF($G:$G,G16323)</f>
        <v>23</v>
      </c>
      <c r="K16323" s="57">
        <f>ROUND(3000*J16323/21653,0)</f>
        <v>3</v>
      </c>
    </row>
    <row r="16324" spans="1:11" x14ac:dyDescent="0.25">
      <c r="A16324" s="40">
        <v>1512784630</v>
      </c>
      <c r="B16324" s="40">
        <v>0</v>
      </c>
      <c r="C16324" s="40">
        <v>4050</v>
      </c>
      <c r="D16324" s="38" t="s">
        <v>358</v>
      </c>
      <c r="E16324" s="57" t="s">
        <v>384</v>
      </c>
      <c r="F16324" s="57">
        <f>ROUNDDOWN(C16324/50,0)*50</f>
        <v>4050</v>
      </c>
      <c r="G16324" s="57" t="str">
        <f>D16324&amp;"_"&amp;B16324&amp;"_"&amp;F16324</f>
        <v>Shenzhen_0_4050</v>
      </c>
      <c r="H16324" s="57">
        <v>0.81430625953437064</v>
      </c>
      <c r="I16324" s="57">
        <f>COUNTIF($G$10:G16324,G16324)</f>
        <v>3</v>
      </c>
      <c r="J16324" s="57">
        <f>COUNTIF($G:$G,G16324)</f>
        <v>5</v>
      </c>
      <c r="K16324" s="57">
        <f>ROUND(3000*J16324/21653,0)</f>
        <v>1</v>
      </c>
    </row>
    <row r="16325" spans="1:11" x14ac:dyDescent="0.25">
      <c r="A16325" s="40">
        <v>1517000916</v>
      </c>
      <c r="B16325" s="40">
        <v>1</v>
      </c>
      <c r="C16325" s="40">
        <v>625</v>
      </c>
      <c r="D16325" s="38" t="s">
        <v>359</v>
      </c>
      <c r="E16325" s="57" t="s">
        <v>384</v>
      </c>
      <c r="F16325" s="57">
        <f>ROUNDDOWN(C16325/50,0)*50</f>
        <v>600</v>
      </c>
      <c r="G16325" s="57" t="str">
        <f>D16325&amp;"_"&amp;B16325&amp;"_"&amp;F16325</f>
        <v>Shanghai_1_600</v>
      </c>
      <c r="H16325" s="57">
        <v>0.81434154620532462</v>
      </c>
      <c r="I16325" s="57">
        <f>COUNTIF($G$10:G16325,G16325)</f>
        <v>38</v>
      </c>
      <c r="J16325" s="57">
        <f>COUNTIF($G:$G,G16325)</f>
        <v>69</v>
      </c>
      <c r="K16325" s="57">
        <f>ROUND(3000*J16325/21653,0)</f>
        <v>10</v>
      </c>
    </row>
    <row r="16326" spans="1:11" x14ac:dyDescent="0.25">
      <c r="A16326" s="40">
        <v>1515521165</v>
      </c>
      <c r="B16326" s="40">
        <v>1</v>
      </c>
      <c r="C16326" s="40">
        <v>30</v>
      </c>
      <c r="D16326" s="38" t="s">
        <v>361</v>
      </c>
      <c r="E16326" s="57" t="s">
        <v>384</v>
      </c>
      <c r="F16326" s="57">
        <f>ROUNDDOWN(C16326/50,0)*50</f>
        <v>0</v>
      </c>
      <c r="G16326" s="57" t="str">
        <f>D16326&amp;"_"&amp;B16326&amp;"_"&amp;F16326</f>
        <v>Guangzhou_1_0</v>
      </c>
      <c r="H16326" s="57">
        <v>0.81444936007036095</v>
      </c>
      <c r="I16326" s="57">
        <f>COUNTIF($G$10:G16326,G16326)</f>
        <v>32</v>
      </c>
      <c r="J16326" s="57">
        <f>COUNTIF($G:$G,G16326)</f>
        <v>35</v>
      </c>
      <c r="K16326" s="57">
        <f>ROUND(3000*J16326/21653,0)</f>
        <v>5</v>
      </c>
    </row>
    <row r="16327" spans="1:11" x14ac:dyDescent="0.25">
      <c r="A16327" s="40">
        <v>1515604723</v>
      </c>
      <c r="B16327" s="40">
        <v>1</v>
      </c>
      <c r="C16327" s="40">
        <v>9</v>
      </c>
      <c r="D16327" s="38" t="s">
        <v>358</v>
      </c>
      <c r="E16327" s="57" t="s">
        <v>384</v>
      </c>
      <c r="F16327" s="57">
        <f>ROUNDDOWN(C16327/50,0)*50</f>
        <v>0</v>
      </c>
      <c r="G16327" s="57" t="str">
        <f>D16327&amp;"_"&amp;B16327&amp;"_"&amp;F16327</f>
        <v>Shenzhen_1_0</v>
      </c>
      <c r="H16327" s="57">
        <v>0.81447034671179042</v>
      </c>
      <c r="I16327" s="57">
        <f>COUNTIF($G$10:G16327,G16327)</f>
        <v>27</v>
      </c>
      <c r="J16327" s="57">
        <f>COUNTIF($G:$G,G16327)</f>
        <v>49</v>
      </c>
      <c r="K16327" s="57">
        <f>ROUND(3000*J16327/21653,0)</f>
        <v>7</v>
      </c>
    </row>
    <row r="16328" spans="1:11" x14ac:dyDescent="0.25">
      <c r="A16328" s="40">
        <v>1516627231</v>
      </c>
      <c r="B16328" s="40">
        <v>0</v>
      </c>
      <c r="C16328" s="40">
        <v>2634</v>
      </c>
      <c r="D16328" s="38" t="s">
        <v>360</v>
      </c>
      <c r="E16328" s="57" t="s">
        <v>384</v>
      </c>
      <c r="F16328" s="57">
        <f>ROUNDDOWN(C16328/50,0)*50</f>
        <v>2600</v>
      </c>
      <c r="G16328" s="57" t="str">
        <f>D16328&amp;"_"&amp;B16328&amp;"_"&amp;F16328</f>
        <v>Beijing_0_2600</v>
      </c>
      <c r="H16328" s="57">
        <v>0.81449974898594979</v>
      </c>
      <c r="I16328" s="57">
        <f>COUNTIF($G$10:G16328,G16328)</f>
        <v>19</v>
      </c>
      <c r="J16328" s="57">
        <f>COUNTIF($G:$G,G16328)</f>
        <v>22</v>
      </c>
      <c r="K16328" s="57">
        <f>ROUND(3000*J16328/21653,0)</f>
        <v>3</v>
      </c>
    </row>
    <row r="16329" spans="1:11" x14ac:dyDescent="0.25">
      <c r="A16329" s="40">
        <v>1519154602</v>
      </c>
      <c r="B16329" s="40">
        <v>0</v>
      </c>
      <c r="C16329" s="40">
        <v>2546</v>
      </c>
      <c r="D16329" s="38" t="s">
        <v>360</v>
      </c>
      <c r="E16329" s="57" t="s">
        <v>384</v>
      </c>
      <c r="F16329" s="57">
        <f>ROUNDDOWN(C16329/50,0)*50</f>
        <v>2500</v>
      </c>
      <c r="G16329" s="57" t="str">
        <f>D16329&amp;"_"&amp;B16329&amp;"_"&amp;F16329</f>
        <v>Beijing_0_2500</v>
      </c>
      <c r="H16329" s="57">
        <v>0.81467522158789729</v>
      </c>
      <c r="I16329" s="57">
        <f>COUNTIF($G$10:G16329,G16329)</f>
        <v>19</v>
      </c>
      <c r="J16329" s="57">
        <f>COUNTIF($G:$G,G16329)</f>
        <v>25</v>
      </c>
      <c r="K16329" s="57">
        <f>ROUND(3000*J16329/21653,0)</f>
        <v>3</v>
      </c>
    </row>
    <row r="16330" spans="1:11" x14ac:dyDescent="0.25">
      <c r="A16330" s="40">
        <v>1512152453</v>
      </c>
      <c r="B16330" s="40">
        <v>1</v>
      </c>
      <c r="C16330" s="40">
        <v>3640</v>
      </c>
      <c r="D16330" s="38" t="s">
        <v>361</v>
      </c>
      <c r="E16330" s="57" t="s">
        <v>384</v>
      </c>
      <c r="F16330" s="57">
        <f>ROUNDDOWN(C16330/50,0)*50</f>
        <v>3600</v>
      </c>
      <c r="G16330" s="57" t="str">
        <f>D16330&amp;"_"&amp;B16330&amp;"_"&amp;F16330</f>
        <v>Guangzhou_1_3600</v>
      </c>
      <c r="H16330" s="57">
        <v>0.81472564812885484</v>
      </c>
      <c r="I16330" s="57">
        <f>COUNTIF($G$10:G16330,G16330)</f>
        <v>8</v>
      </c>
      <c r="J16330" s="57">
        <f>COUNTIF($G:$G,G16330)</f>
        <v>10</v>
      </c>
      <c r="K16330" s="57">
        <f>ROUND(3000*J16330/21653,0)</f>
        <v>1</v>
      </c>
    </row>
    <row r="16331" spans="1:11" x14ac:dyDescent="0.25">
      <c r="A16331" s="40">
        <v>1516697969</v>
      </c>
      <c r="B16331" s="40">
        <v>1</v>
      </c>
      <c r="C16331" s="40">
        <v>468</v>
      </c>
      <c r="D16331" s="38" t="s">
        <v>359</v>
      </c>
      <c r="E16331" s="57" t="s">
        <v>384</v>
      </c>
      <c r="F16331" s="57">
        <f>ROUNDDOWN(C16331/50,0)*50</f>
        <v>450</v>
      </c>
      <c r="G16331" s="57" t="str">
        <f>D16331&amp;"_"&amp;B16331&amp;"_"&amp;F16331</f>
        <v>Shanghai_1_450</v>
      </c>
      <c r="H16331" s="57">
        <v>2.8034035569908244E-3</v>
      </c>
      <c r="I16331" s="57">
        <f>COUNTIF($G$10:G16331,G16331)</f>
        <v>43</v>
      </c>
      <c r="J16331" s="57">
        <f>COUNTIF($G:$G,G16331)</f>
        <v>74</v>
      </c>
      <c r="K16331" s="57">
        <f>ROUND(3000*J16331/21653,0)</f>
        <v>10</v>
      </c>
    </row>
    <row r="16332" spans="1:11" x14ac:dyDescent="0.25">
      <c r="A16332" s="40">
        <v>1514541025</v>
      </c>
      <c r="B16332" s="40">
        <v>1</v>
      </c>
      <c r="C16332" s="40">
        <v>463</v>
      </c>
      <c r="D16332" s="38" t="s">
        <v>359</v>
      </c>
      <c r="E16332" s="57" t="s">
        <v>384</v>
      </c>
      <c r="F16332" s="57">
        <f>ROUNDDOWN(C16332/50,0)*50</f>
        <v>450</v>
      </c>
      <c r="G16332" s="57" t="str">
        <f>D16332&amp;"_"&amp;B16332&amp;"_"&amp;F16332</f>
        <v>Shanghai_1_450</v>
      </c>
      <c r="H16332" s="57">
        <v>4.4508827243336935E-2</v>
      </c>
      <c r="I16332" s="57">
        <f>COUNTIF($G$10:G16332,G16332)</f>
        <v>44</v>
      </c>
      <c r="J16332" s="57">
        <f>COUNTIF($G:$G,G16332)</f>
        <v>74</v>
      </c>
      <c r="K16332" s="57">
        <f>ROUND(3000*J16332/21653,0)</f>
        <v>10</v>
      </c>
    </row>
    <row r="16333" spans="1:11" x14ac:dyDescent="0.25">
      <c r="A16333" s="40">
        <v>1515657217</v>
      </c>
      <c r="B16333" s="40">
        <v>1</v>
      </c>
      <c r="C16333" s="40">
        <v>466</v>
      </c>
      <c r="D16333" s="38" t="s">
        <v>359</v>
      </c>
      <c r="E16333" s="57" t="s">
        <v>384</v>
      </c>
      <c r="F16333" s="57">
        <f>ROUNDDOWN(C16333/50,0)*50</f>
        <v>450</v>
      </c>
      <c r="G16333" s="57" t="str">
        <f>D16333&amp;"_"&amp;B16333&amp;"_"&amp;F16333</f>
        <v>Shanghai_1_450</v>
      </c>
      <c r="H16333" s="57">
        <v>4.5101710491423086E-2</v>
      </c>
      <c r="I16333" s="57">
        <f>COUNTIF($G$10:G16333,G16333)</f>
        <v>45</v>
      </c>
      <c r="J16333" s="57">
        <f>COUNTIF($G:$G,G16333)</f>
        <v>74</v>
      </c>
      <c r="K16333" s="57">
        <f>ROUND(3000*J16333/21653,0)</f>
        <v>10</v>
      </c>
    </row>
    <row r="16334" spans="1:11" x14ac:dyDescent="0.25">
      <c r="A16334" s="40">
        <v>1513600619</v>
      </c>
      <c r="B16334" s="40">
        <v>1</v>
      </c>
      <c r="C16334" s="40">
        <v>464</v>
      </c>
      <c r="D16334" s="38" t="s">
        <v>359</v>
      </c>
      <c r="E16334" s="57" t="s">
        <v>384</v>
      </c>
      <c r="F16334" s="57">
        <f>ROUNDDOWN(C16334/50,0)*50</f>
        <v>450</v>
      </c>
      <c r="G16334" s="57" t="str">
        <f>D16334&amp;"_"&amp;B16334&amp;"_"&amp;F16334</f>
        <v>Shanghai_1_450</v>
      </c>
      <c r="H16334" s="57">
        <v>6.9494136739768564E-2</v>
      </c>
      <c r="I16334" s="57">
        <f>COUNTIF($G$10:G16334,G16334)</f>
        <v>46</v>
      </c>
      <c r="J16334" s="57">
        <f>COUNTIF($G:$G,G16334)</f>
        <v>74</v>
      </c>
      <c r="K16334" s="57">
        <f>ROUND(3000*J16334/21653,0)</f>
        <v>10</v>
      </c>
    </row>
    <row r="16335" spans="1:11" x14ac:dyDescent="0.25">
      <c r="A16335" s="40">
        <v>1514515065</v>
      </c>
      <c r="B16335" s="40">
        <v>1</v>
      </c>
      <c r="C16335" s="40">
        <v>466</v>
      </c>
      <c r="D16335" s="38" t="s">
        <v>359</v>
      </c>
      <c r="E16335" s="57" t="s">
        <v>384</v>
      </c>
      <c r="F16335" s="57">
        <f>ROUNDDOWN(C16335/50,0)*50</f>
        <v>450</v>
      </c>
      <c r="G16335" s="57" t="str">
        <f>D16335&amp;"_"&amp;B16335&amp;"_"&amp;F16335</f>
        <v>Shanghai_1_450</v>
      </c>
      <c r="H16335" s="57">
        <v>7.5337689814480635E-2</v>
      </c>
      <c r="I16335" s="57">
        <f>COUNTIF($G$10:G16335,G16335)</f>
        <v>47</v>
      </c>
      <c r="J16335" s="57">
        <f>COUNTIF($G:$G,G16335)</f>
        <v>74</v>
      </c>
      <c r="K16335" s="57">
        <f>ROUND(3000*J16335/21653,0)</f>
        <v>10</v>
      </c>
    </row>
    <row r="16336" spans="1:11" x14ac:dyDescent="0.25">
      <c r="A16336" s="40">
        <v>1511350657</v>
      </c>
      <c r="B16336" s="40">
        <v>1</v>
      </c>
      <c r="C16336" s="40">
        <v>492</v>
      </c>
      <c r="D16336" s="38" t="s">
        <v>359</v>
      </c>
      <c r="E16336" s="57" t="s">
        <v>384</v>
      </c>
      <c r="F16336" s="57">
        <f>ROUNDDOWN(C16336/50,0)*50</f>
        <v>450</v>
      </c>
      <c r="G16336" s="57" t="str">
        <f>D16336&amp;"_"&amp;B16336&amp;"_"&amp;F16336</f>
        <v>Shanghai_1_450</v>
      </c>
      <c r="H16336" s="57">
        <v>9.1505641896032941E-2</v>
      </c>
      <c r="I16336" s="57">
        <f>COUNTIF($G$10:G16336,G16336)</f>
        <v>48</v>
      </c>
      <c r="J16336" s="57">
        <f>COUNTIF($G:$G,G16336)</f>
        <v>74</v>
      </c>
      <c r="K16336" s="57">
        <f>ROUND(3000*J16336/21653,0)</f>
        <v>10</v>
      </c>
    </row>
    <row r="16337" spans="1:11" x14ac:dyDescent="0.25">
      <c r="A16337" s="40">
        <v>1512870918</v>
      </c>
      <c r="B16337" s="40">
        <v>1</v>
      </c>
      <c r="C16337" s="40">
        <v>463</v>
      </c>
      <c r="D16337" s="38" t="s">
        <v>359</v>
      </c>
      <c r="E16337" s="57" t="s">
        <v>384</v>
      </c>
      <c r="F16337" s="57">
        <f>ROUNDDOWN(C16337/50,0)*50</f>
        <v>450</v>
      </c>
      <c r="G16337" s="57" t="str">
        <f>D16337&amp;"_"&amp;B16337&amp;"_"&amp;F16337</f>
        <v>Shanghai_1_450</v>
      </c>
      <c r="H16337" s="57">
        <v>9.1551859162858462E-2</v>
      </c>
      <c r="I16337" s="57">
        <f>COUNTIF($G$10:G16337,G16337)</f>
        <v>49</v>
      </c>
      <c r="J16337" s="57">
        <f>COUNTIF($G:$G,G16337)</f>
        <v>74</v>
      </c>
      <c r="K16337" s="57">
        <f>ROUND(3000*J16337/21653,0)</f>
        <v>10</v>
      </c>
    </row>
    <row r="16338" spans="1:11" x14ac:dyDescent="0.25">
      <c r="A16338" s="40">
        <v>1513197679</v>
      </c>
      <c r="B16338" s="40">
        <v>1</v>
      </c>
      <c r="C16338" s="40">
        <v>471</v>
      </c>
      <c r="D16338" s="38" t="s">
        <v>359</v>
      </c>
      <c r="E16338" s="57" t="s">
        <v>384</v>
      </c>
      <c r="F16338" s="57">
        <f>ROUNDDOWN(C16338/50,0)*50</f>
        <v>450</v>
      </c>
      <c r="G16338" s="57" t="str">
        <f>D16338&amp;"_"&amp;B16338&amp;"_"&amp;F16338</f>
        <v>Shanghai_1_450</v>
      </c>
      <c r="H16338" s="57">
        <v>0.10639507439845841</v>
      </c>
      <c r="I16338" s="57">
        <f>COUNTIF($G$10:G16338,G16338)</f>
        <v>50</v>
      </c>
      <c r="J16338" s="57">
        <f>COUNTIF($G:$G,G16338)</f>
        <v>74</v>
      </c>
      <c r="K16338" s="57">
        <f>ROUND(3000*J16338/21653,0)</f>
        <v>10</v>
      </c>
    </row>
    <row r="16339" spans="1:11" x14ac:dyDescent="0.25">
      <c r="A16339" s="40">
        <v>1519505919</v>
      </c>
      <c r="B16339" s="40">
        <v>1</v>
      </c>
      <c r="C16339" s="40">
        <v>475</v>
      </c>
      <c r="D16339" s="38" t="s">
        <v>359</v>
      </c>
      <c r="E16339" s="57" t="s">
        <v>384</v>
      </c>
      <c r="F16339" s="57">
        <f>ROUNDDOWN(C16339/50,0)*50</f>
        <v>450</v>
      </c>
      <c r="G16339" s="57" t="str">
        <f>D16339&amp;"_"&amp;B16339&amp;"_"&amp;F16339</f>
        <v>Shanghai_1_450</v>
      </c>
      <c r="H16339" s="57">
        <v>0.11060689884908403</v>
      </c>
      <c r="I16339" s="57">
        <f>COUNTIF($G$10:G16339,G16339)</f>
        <v>51</v>
      </c>
      <c r="J16339" s="57">
        <f>COUNTIF($G:$G,G16339)</f>
        <v>74</v>
      </c>
      <c r="K16339" s="57">
        <f>ROUND(3000*J16339/21653,0)</f>
        <v>10</v>
      </c>
    </row>
    <row r="16340" spans="1:11" x14ac:dyDescent="0.25">
      <c r="A16340" s="40">
        <v>1511805386</v>
      </c>
      <c r="B16340" s="40">
        <v>1</v>
      </c>
      <c r="C16340" s="40">
        <v>492</v>
      </c>
      <c r="D16340" s="38" t="s">
        <v>359</v>
      </c>
      <c r="E16340" s="57" t="s">
        <v>384</v>
      </c>
      <c r="F16340" s="57">
        <f>ROUNDDOWN(C16340/50,0)*50</f>
        <v>450</v>
      </c>
      <c r="G16340" s="57" t="str">
        <f>D16340&amp;"_"&amp;B16340&amp;"_"&amp;F16340</f>
        <v>Shanghai_1_450</v>
      </c>
      <c r="H16340" s="57">
        <v>0.1121835198011697</v>
      </c>
      <c r="I16340" s="57">
        <f>COUNTIF($G$10:G16340,G16340)</f>
        <v>52</v>
      </c>
      <c r="J16340" s="57">
        <f>COUNTIF($G:$G,G16340)</f>
        <v>74</v>
      </c>
      <c r="K16340" s="57">
        <f>ROUND(3000*J16340/21653,0)</f>
        <v>10</v>
      </c>
    </row>
    <row r="16341" spans="1:11" x14ac:dyDescent="0.25">
      <c r="A16341" s="40">
        <v>1513843663</v>
      </c>
      <c r="B16341" s="40">
        <v>1</v>
      </c>
      <c r="C16341" s="40">
        <v>456</v>
      </c>
      <c r="D16341" s="38" t="s">
        <v>359</v>
      </c>
      <c r="E16341" s="57" t="s">
        <v>384</v>
      </c>
      <c r="F16341" s="57">
        <f>ROUNDDOWN(C16341/50,0)*50</f>
        <v>450</v>
      </c>
      <c r="G16341" s="57" t="str">
        <f>D16341&amp;"_"&amp;B16341&amp;"_"&amp;F16341</f>
        <v>Shanghai_1_450</v>
      </c>
      <c r="H16341" s="57">
        <v>0.12180496246597694</v>
      </c>
      <c r="I16341" s="57">
        <f>COUNTIF($G$10:G16341,G16341)</f>
        <v>53</v>
      </c>
      <c r="J16341" s="57">
        <f>COUNTIF($G:$G,G16341)</f>
        <v>74</v>
      </c>
      <c r="K16341" s="57">
        <f>ROUND(3000*J16341/21653,0)</f>
        <v>10</v>
      </c>
    </row>
    <row r="16342" spans="1:11" x14ac:dyDescent="0.25">
      <c r="A16342" s="40">
        <v>1514660325</v>
      </c>
      <c r="B16342" s="40">
        <v>1</v>
      </c>
      <c r="C16342" s="40">
        <v>482</v>
      </c>
      <c r="D16342" s="38" t="s">
        <v>359</v>
      </c>
      <c r="E16342" s="57" t="s">
        <v>384</v>
      </c>
      <c r="F16342" s="57">
        <f>ROUNDDOWN(C16342/50,0)*50</f>
        <v>450</v>
      </c>
      <c r="G16342" s="57" t="str">
        <f>D16342&amp;"_"&amp;B16342&amp;"_"&amp;F16342</f>
        <v>Shanghai_1_450</v>
      </c>
      <c r="H16342" s="57">
        <v>0.12735607095351398</v>
      </c>
      <c r="I16342" s="57">
        <f>COUNTIF($G$10:G16342,G16342)</f>
        <v>54</v>
      </c>
      <c r="J16342" s="57">
        <f>COUNTIF($G:$G,G16342)</f>
        <v>74</v>
      </c>
      <c r="K16342" s="57">
        <f>ROUND(3000*J16342/21653,0)</f>
        <v>10</v>
      </c>
    </row>
    <row r="16343" spans="1:11" x14ac:dyDescent="0.25">
      <c r="A16343" s="40">
        <v>1513156528</v>
      </c>
      <c r="B16343" s="40">
        <v>1</v>
      </c>
      <c r="C16343" s="40">
        <v>485</v>
      </c>
      <c r="D16343" s="38" t="s">
        <v>359</v>
      </c>
      <c r="E16343" s="57" t="s">
        <v>384</v>
      </c>
      <c r="F16343" s="57">
        <f>ROUNDDOWN(C16343/50,0)*50</f>
        <v>450</v>
      </c>
      <c r="G16343" s="57" t="str">
        <f>D16343&amp;"_"&amp;B16343&amp;"_"&amp;F16343</f>
        <v>Shanghai_1_450</v>
      </c>
      <c r="H16343" s="57">
        <v>0.16950707422849032</v>
      </c>
      <c r="I16343" s="57">
        <f>COUNTIF($G$10:G16343,G16343)</f>
        <v>55</v>
      </c>
      <c r="J16343" s="57">
        <f>COUNTIF($G:$G,G16343)</f>
        <v>74</v>
      </c>
      <c r="K16343" s="57">
        <f>ROUND(3000*J16343/21653,0)</f>
        <v>10</v>
      </c>
    </row>
    <row r="16344" spans="1:11" x14ac:dyDescent="0.25">
      <c r="A16344" s="40">
        <v>1516265117</v>
      </c>
      <c r="B16344" s="40">
        <v>1</v>
      </c>
      <c r="C16344" s="40">
        <v>466</v>
      </c>
      <c r="D16344" s="38" t="s">
        <v>359</v>
      </c>
      <c r="E16344" s="57" t="s">
        <v>384</v>
      </c>
      <c r="F16344" s="57">
        <f>ROUNDDOWN(C16344/50,0)*50</f>
        <v>450</v>
      </c>
      <c r="G16344" s="57" t="str">
        <f>D16344&amp;"_"&amp;B16344&amp;"_"&amp;F16344</f>
        <v>Shanghai_1_450</v>
      </c>
      <c r="H16344" s="57">
        <v>0.17154202528437845</v>
      </c>
      <c r="I16344" s="57">
        <f>COUNTIF($G$10:G16344,G16344)</f>
        <v>56</v>
      </c>
      <c r="J16344" s="57">
        <f>COUNTIF($G:$G,G16344)</f>
        <v>74</v>
      </c>
      <c r="K16344" s="57">
        <f>ROUND(3000*J16344/21653,0)</f>
        <v>10</v>
      </c>
    </row>
    <row r="16345" spans="1:11" x14ac:dyDescent="0.25">
      <c r="A16345" s="40">
        <v>1519767284</v>
      </c>
      <c r="B16345" s="40">
        <v>1</v>
      </c>
      <c r="C16345" s="40">
        <v>468</v>
      </c>
      <c r="D16345" s="38" t="s">
        <v>359</v>
      </c>
      <c r="E16345" s="57" t="s">
        <v>384</v>
      </c>
      <c r="F16345" s="57">
        <f>ROUNDDOWN(C16345/50,0)*50</f>
        <v>450</v>
      </c>
      <c r="G16345" s="57" t="str">
        <f>D16345&amp;"_"&amp;B16345&amp;"_"&amp;F16345</f>
        <v>Shanghai_1_450</v>
      </c>
      <c r="H16345" s="57">
        <v>0.17704433773771255</v>
      </c>
      <c r="I16345" s="57">
        <f>COUNTIF($G$10:G16345,G16345)</f>
        <v>57</v>
      </c>
      <c r="J16345" s="57">
        <f>COUNTIF($G:$G,G16345)</f>
        <v>74</v>
      </c>
      <c r="K16345" s="57">
        <f>ROUND(3000*J16345/21653,0)</f>
        <v>10</v>
      </c>
    </row>
    <row r="16346" spans="1:11" x14ac:dyDescent="0.25">
      <c r="A16346" s="40">
        <v>1516616133</v>
      </c>
      <c r="B16346" s="40">
        <v>1</v>
      </c>
      <c r="C16346" s="40">
        <v>471</v>
      </c>
      <c r="D16346" s="38" t="s">
        <v>359</v>
      </c>
      <c r="E16346" s="57" t="s">
        <v>384</v>
      </c>
      <c r="F16346" s="57">
        <f>ROUNDDOWN(C16346/50,0)*50</f>
        <v>450</v>
      </c>
      <c r="G16346" s="57" t="str">
        <f>D16346&amp;"_"&amp;B16346&amp;"_"&amp;F16346</f>
        <v>Shanghai_1_450</v>
      </c>
      <c r="H16346" s="57">
        <v>0.18486943844083914</v>
      </c>
      <c r="I16346" s="57">
        <f>COUNTIF($G$10:G16346,G16346)</f>
        <v>58</v>
      </c>
      <c r="J16346" s="57">
        <f>COUNTIF($G:$G,G16346)</f>
        <v>74</v>
      </c>
      <c r="K16346" s="57">
        <f>ROUND(3000*J16346/21653,0)</f>
        <v>10</v>
      </c>
    </row>
    <row r="16347" spans="1:11" x14ac:dyDescent="0.25">
      <c r="A16347" s="40">
        <v>1518264406</v>
      </c>
      <c r="B16347" s="40">
        <v>1</v>
      </c>
      <c r="C16347" s="40">
        <v>471</v>
      </c>
      <c r="D16347" s="38" t="s">
        <v>359</v>
      </c>
      <c r="E16347" s="57" t="s">
        <v>384</v>
      </c>
      <c r="F16347" s="57">
        <f>ROUNDDOWN(C16347/50,0)*50</f>
        <v>450</v>
      </c>
      <c r="G16347" s="57" t="str">
        <f>D16347&amp;"_"&amp;B16347&amp;"_"&amp;F16347</f>
        <v>Shanghai_1_450</v>
      </c>
      <c r="H16347" s="57">
        <v>0.1949257404747412</v>
      </c>
      <c r="I16347" s="57">
        <f>COUNTIF($G$10:G16347,G16347)</f>
        <v>59</v>
      </c>
      <c r="J16347" s="57">
        <f>COUNTIF($G:$G,G16347)</f>
        <v>74</v>
      </c>
      <c r="K16347" s="57">
        <f>ROUND(3000*J16347/21653,0)</f>
        <v>10</v>
      </c>
    </row>
    <row r="16348" spans="1:11" x14ac:dyDescent="0.25">
      <c r="A16348" s="40">
        <v>1517073297</v>
      </c>
      <c r="B16348" s="40">
        <v>1</v>
      </c>
      <c r="C16348" s="40">
        <v>482</v>
      </c>
      <c r="D16348" s="38" t="s">
        <v>359</v>
      </c>
      <c r="E16348" s="57" t="s">
        <v>384</v>
      </c>
      <c r="F16348" s="57">
        <f>ROUNDDOWN(C16348/50,0)*50</f>
        <v>450</v>
      </c>
      <c r="G16348" s="57" t="str">
        <f>D16348&amp;"_"&amp;B16348&amp;"_"&amp;F16348</f>
        <v>Shanghai_1_450</v>
      </c>
      <c r="H16348" s="57">
        <v>0.21173170616103376</v>
      </c>
      <c r="I16348" s="57">
        <f>COUNTIF($G$10:G16348,G16348)</f>
        <v>60</v>
      </c>
      <c r="J16348" s="57">
        <f>COUNTIF($G:$G,G16348)</f>
        <v>74</v>
      </c>
      <c r="K16348" s="57">
        <f>ROUND(3000*J16348/21653,0)</f>
        <v>10</v>
      </c>
    </row>
    <row r="16349" spans="1:11" x14ac:dyDescent="0.25">
      <c r="A16349" s="40">
        <v>1512812785</v>
      </c>
      <c r="B16349" s="40">
        <v>1</v>
      </c>
      <c r="C16349" s="40">
        <v>493</v>
      </c>
      <c r="D16349" s="38" t="s">
        <v>359</v>
      </c>
      <c r="E16349" s="57" t="s">
        <v>384</v>
      </c>
      <c r="F16349" s="57">
        <f>ROUNDDOWN(C16349/50,0)*50</f>
        <v>450</v>
      </c>
      <c r="G16349" s="57" t="str">
        <f>D16349&amp;"_"&amp;B16349&amp;"_"&amp;F16349</f>
        <v>Shanghai_1_450</v>
      </c>
      <c r="H16349" s="57">
        <v>0.22057935724321576</v>
      </c>
      <c r="I16349" s="57">
        <f>COUNTIF($G$10:G16349,G16349)</f>
        <v>61</v>
      </c>
      <c r="J16349" s="57">
        <f>COUNTIF($G:$G,G16349)</f>
        <v>74</v>
      </c>
      <c r="K16349" s="57">
        <f>ROUND(3000*J16349/21653,0)</f>
        <v>10</v>
      </c>
    </row>
    <row r="16350" spans="1:11" x14ac:dyDescent="0.25">
      <c r="A16350" s="40">
        <v>1512001526</v>
      </c>
      <c r="B16350" s="40">
        <v>1</v>
      </c>
      <c r="C16350" s="40">
        <v>490</v>
      </c>
      <c r="D16350" s="38" t="s">
        <v>359</v>
      </c>
      <c r="E16350" s="57" t="s">
        <v>384</v>
      </c>
      <c r="F16350" s="57">
        <f>ROUNDDOWN(C16350/50,0)*50</f>
        <v>450</v>
      </c>
      <c r="G16350" s="57" t="str">
        <f>D16350&amp;"_"&amp;B16350&amp;"_"&amp;F16350</f>
        <v>Shanghai_1_450</v>
      </c>
      <c r="H16350" s="57">
        <v>0.22533807308626874</v>
      </c>
      <c r="I16350" s="57">
        <f>COUNTIF($G$10:G16350,G16350)</f>
        <v>62</v>
      </c>
      <c r="J16350" s="57">
        <f>COUNTIF($G:$G,G16350)</f>
        <v>74</v>
      </c>
      <c r="K16350" s="57">
        <f>ROUND(3000*J16350/21653,0)</f>
        <v>10</v>
      </c>
    </row>
    <row r="16351" spans="1:11" x14ac:dyDescent="0.25">
      <c r="A16351" s="40">
        <v>1519385718</v>
      </c>
      <c r="B16351" s="40">
        <v>1</v>
      </c>
      <c r="C16351" s="40">
        <v>379</v>
      </c>
      <c r="D16351" s="38" t="s">
        <v>358</v>
      </c>
      <c r="E16351" s="57" t="s">
        <v>384</v>
      </c>
      <c r="F16351" s="57">
        <f>ROUNDDOWN(C16351/50,0)*50</f>
        <v>350</v>
      </c>
      <c r="G16351" s="57" t="str">
        <f>D16351&amp;"_"&amp;B16351&amp;"_"&amp;F16351</f>
        <v>Shenzhen_1_350</v>
      </c>
      <c r="H16351" s="57">
        <v>0.81473341939334787</v>
      </c>
      <c r="I16351" s="57">
        <f>COUNTIF($G$10:G16351,G16351)</f>
        <v>29</v>
      </c>
      <c r="J16351" s="57">
        <f>COUNTIF($G:$G,G16351)</f>
        <v>51</v>
      </c>
      <c r="K16351" s="57">
        <f>ROUND(3000*J16351/21653,0)</f>
        <v>7</v>
      </c>
    </row>
    <row r="16352" spans="1:11" x14ac:dyDescent="0.25">
      <c r="A16352" s="40">
        <v>1515997805</v>
      </c>
      <c r="B16352" s="40">
        <v>1</v>
      </c>
      <c r="C16352" s="40">
        <v>1442</v>
      </c>
      <c r="D16352" s="38" t="s">
        <v>360</v>
      </c>
      <c r="E16352" s="57" t="s">
        <v>384</v>
      </c>
      <c r="F16352" s="57">
        <f>ROUNDDOWN(C16352/50,0)*50</f>
        <v>1400</v>
      </c>
      <c r="G16352" s="57" t="str">
        <f>D16352&amp;"_"&amp;B16352&amp;"_"&amp;F16352</f>
        <v>Beijing_1_1400</v>
      </c>
      <c r="H16352" s="57">
        <v>0.81478622040433502</v>
      </c>
      <c r="I16352" s="57">
        <f>COUNTIF($G$10:G16352,G16352)</f>
        <v>60</v>
      </c>
      <c r="J16352" s="57">
        <f>COUNTIF($G:$G,G16352)</f>
        <v>71</v>
      </c>
      <c r="K16352" s="57">
        <f>ROUND(3000*J16352/21653,0)</f>
        <v>10</v>
      </c>
    </row>
    <row r="16353" spans="1:11" x14ac:dyDescent="0.25">
      <c r="A16353" s="40">
        <v>1516824669</v>
      </c>
      <c r="B16353" s="40">
        <v>1</v>
      </c>
      <c r="C16353" s="40">
        <v>3099</v>
      </c>
      <c r="D16353" s="38" t="s">
        <v>358</v>
      </c>
      <c r="E16353" s="57" t="s">
        <v>384</v>
      </c>
      <c r="F16353" s="57">
        <f>ROUNDDOWN(C16353/50,0)*50</f>
        <v>3050</v>
      </c>
      <c r="G16353" s="57" t="str">
        <f>D16353&amp;"_"&amp;B16353&amp;"_"&amp;F16353</f>
        <v>Shenzhen_1_3050</v>
      </c>
      <c r="H16353" s="57">
        <v>0.81486165130295141</v>
      </c>
      <c r="I16353" s="57">
        <f>COUNTIF($G$10:G16353,G16353)</f>
        <v>14</v>
      </c>
      <c r="J16353" s="57">
        <f>COUNTIF($G:$G,G16353)</f>
        <v>25</v>
      </c>
      <c r="K16353" s="57">
        <f>ROUND(3000*J16353/21653,0)</f>
        <v>3</v>
      </c>
    </row>
    <row r="16354" spans="1:11" x14ac:dyDescent="0.25">
      <c r="A16354" s="40">
        <v>1513330130</v>
      </c>
      <c r="B16354" s="40">
        <v>0</v>
      </c>
      <c r="C16354" s="40">
        <v>1997</v>
      </c>
      <c r="D16354" s="38" t="s">
        <v>358</v>
      </c>
      <c r="E16354" s="57" t="s">
        <v>384</v>
      </c>
      <c r="F16354" s="57">
        <f>ROUNDDOWN(C16354/50,0)*50</f>
        <v>1950</v>
      </c>
      <c r="G16354" s="57" t="str">
        <f>D16354&amp;"_"&amp;B16354&amp;"_"&amp;F16354</f>
        <v>Shenzhen_0_1950</v>
      </c>
      <c r="H16354" s="57">
        <v>0.81486335707439383</v>
      </c>
      <c r="I16354" s="57">
        <f>COUNTIF($G$10:G16354,G16354)</f>
        <v>8</v>
      </c>
      <c r="J16354" s="57">
        <f>COUNTIF($G:$G,G16354)</f>
        <v>19</v>
      </c>
      <c r="K16354" s="57">
        <f>ROUND(3000*J16354/21653,0)</f>
        <v>3</v>
      </c>
    </row>
    <row r="16355" spans="1:11" x14ac:dyDescent="0.25">
      <c r="A16355" s="40">
        <v>1512022121</v>
      </c>
      <c r="B16355" s="40">
        <v>0</v>
      </c>
      <c r="C16355" s="40">
        <v>198</v>
      </c>
      <c r="D16355" s="38" t="s">
        <v>360</v>
      </c>
      <c r="E16355" s="57" t="s">
        <v>384</v>
      </c>
      <c r="F16355" s="57">
        <f>ROUNDDOWN(C16355/50,0)*50</f>
        <v>150</v>
      </c>
      <c r="G16355" s="57" t="str">
        <f>D16355&amp;"_"&amp;B16355&amp;"_"&amp;F16355</f>
        <v>Beijing_0_150</v>
      </c>
      <c r="H16355" s="57">
        <v>0.81487360472025872</v>
      </c>
      <c r="I16355" s="57">
        <f>COUNTIF($G$10:G16355,G16355)</f>
        <v>33</v>
      </c>
      <c r="J16355" s="57">
        <f>COUNTIF($G:$G,G16355)</f>
        <v>38</v>
      </c>
      <c r="K16355" s="57">
        <f>ROUND(3000*J16355/21653,0)</f>
        <v>5</v>
      </c>
    </row>
    <row r="16356" spans="1:11" x14ac:dyDescent="0.25">
      <c r="A16356" s="40">
        <v>1513072403</v>
      </c>
      <c r="B16356" s="40">
        <v>1</v>
      </c>
      <c r="C16356" s="40">
        <v>2938</v>
      </c>
      <c r="D16356" s="38" t="s">
        <v>359</v>
      </c>
      <c r="E16356" s="57" t="s">
        <v>384</v>
      </c>
      <c r="F16356" s="57">
        <f>ROUNDDOWN(C16356/50,0)*50</f>
        <v>2900</v>
      </c>
      <c r="G16356" s="57" t="str">
        <f>D16356&amp;"_"&amp;B16356&amp;"_"&amp;F16356</f>
        <v>Shanghai_1_2900</v>
      </c>
      <c r="H16356" s="57">
        <v>0.8150260096495755</v>
      </c>
      <c r="I16356" s="57">
        <f>COUNTIF($G$10:G16356,G16356)</f>
        <v>41</v>
      </c>
      <c r="J16356" s="57">
        <f>COUNTIF($G:$G,G16356)</f>
        <v>52</v>
      </c>
      <c r="K16356" s="57">
        <f>ROUND(3000*J16356/21653,0)</f>
        <v>7</v>
      </c>
    </row>
    <row r="16357" spans="1:11" x14ac:dyDescent="0.25">
      <c r="A16357" s="40">
        <v>1517653207</v>
      </c>
      <c r="B16357" s="40">
        <v>1</v>
      </c>
      <c r="C16357" s="40">
        <v>136</v>
      </c>
      <c r="D16357" s="38" t="s">
        <v>358</v>
      </c>
      <c r="E16357" s="57" t="s">
        <v>384</v>
      </c>
      <c r="F16357" s="57">
        <f>ROUNDDOWN(C16357/50,0)*50</f>
        <v>100</v>
      </c>
      <c r="G16357" s="57" t="str">
        <f>D16357&amp;"_"&amp;B16357&amp;"_"&amp;F16357</f>
        <v>Shenzhen_1_100</v>
      </c>
      <c r="H16357" s="57">
        <v>0.81509778887805084</v>
      </c>
      <c r="I16357" s="57">
        <f>COUNTIF($G$10:G16357,G16357)</f>
        <v>21</v>
      </c>
      <c r="J16357" s="57">
        <f>COUNTIF($G:$G,G16357)</f>
        <v>48</v>
      </c>
      <c r="K16357" s="57">
        <f>ROUND(3000*J16357/21653,0)</f>
        <v>7</v>
      </c>
    </row>
    <row r="16358" spans="1:11" x14ac:dyDescent="0.25">
      <c r="A16358" s="40">
        <v>1518222862</v>
      </c>
      <c r="B16358" s="40">
        <v>0</v>
      </c>
      <c r="C16358" s="40">
        <v>894</v>
      </c>
      <c r="D16358" s="38" t="s">
        <v>360</v>
      </c>
      <c r="E16358" s="57" t="s">
        <v>384</v>
      </c>
      <c r="F16358" s="57">
        <f>ROUNDDOWN(C16358/50,0)*50</f>
        <v>850</v>
      </c>
      <c r="G16358" s="57" t="str">
        <f>D16358&amp;"_"&amp;B16358&amp;"_"&amp;F16358</f>
        <v>Beijing_0_850</v>
      </c>
      <c r="H16358" s="57">
        <v>0.8151449908184546</v>
      </c>
      <c r="I16358" s="57">
        <f>COUNTIF($G$10:G16358,G16358)</f>
        <v>32</v>
      </c>
      <c r="J16358" s="57">
        <f>COUNTIF($G:$G,G16358)</f>
        <v>35</v>
      </c>
      <c r="K16358" s="57">
        <f>ROUND(3000*J16358/21653,0)</f>
        <v>5</v>
      </c>
    </row>
    <row r="16359" spans="1:11" x14ac:dyDescent="0.25">
      <c r="A16359" s="40">
        <v>1514089262</v>
      </c>
      <c r="B16359" s="40">
        <v>0</v>
      </c>
      <c r="C16359" s="40">
        <v>804</v>
      </c>
      <c r="D16359" s="38" t="s">
        <v>358</v>
      </c>
      <c r="E16359" s="57" t="s">
        <v>384</v>
      </c>
      <c r="F16359" s="57">
        <f>ROUNDDOWN(C16359/50,0)*50</f>
        <v>800</v>
      </c>
      <c r="G16359" s="57" t="str">
        <f>D16359&amp;"_"&amp;B16359&amp;"_"&amp;F16359</f>
        <v>Shenzhen_0_800</v>
      </c>
      <c r="H16359" s="57">
        <v>0.81514759239035983</v>
      </c>
      <c r="I16359" s="57">
        <f>COUNTIF($G$10:G16359,G16359)</f>
        <v>14</v>
      </c>
      <c r="J16359" s="57">
        <f>COUNTIF($G:$G,G16359)</f>
        <v>23</v>
      </c>
      <c r="K16359" s="57">
        <f>ROUND(3000*J16359/21653,0)</f>
        <v>3</v>
      </c>
    </row>
    <row r="16360" spans="1:11" x14ac:dyDescent="0.25">
      <c r="A16360" s="40">
        <v>1517698374</v>
      </c>
      <c r="B16360" s="40">
        <v>1</v>
      </c>
      <c r="C16360" s="40">
        <v>2880</v>
      </c>
      <c r="D16360" s="38" t="s">
        <v>360</v>
      </c>
      <c r="E16360" s="57" t="s">
        <v>384</v>
      </c>
      <c r="F16360" s="57">
        <f>ROUNDDOWN(C16360/50,0)*50</f>
        <v>2850</v>
      </c>
      <c r="G16360" s="57" t="str">
        <f>D16360&amp;"_"&amp;B16360&amp;"_"&amp;F16360</f>
        <v>Beijing_1_2850</v>
      </c>
      <c r="H16360" s="57">
        <v>0.81515359913832697</v>
      </c>
      <c r="I16360" s="57">
        <f>COUNTIF($G$10:G16360,G16360)</f>
        <v>52</v>
      </c>
      <c r="J16360" s="57">
        <f>COUNTIF($G:$G,G16360)</f>
        <v>62</v>
      </c>
      <c r="K16360" s="57">
        <f>ROUND(3000*J16360/21653,0)</f>
        <v>9</v>
      </c>
    </row>
    <row r="16361" spans="1:11" x14ac:dyDescent="0.25">
      <c r="A16361" s="40">
        <v>1512317929</v>
      </c>
      <c r="B16361" s="40">
        <v>1</v>
      </c>
      <c r="C16361" s="40">
        <v>424</v>
      </c>
      <c r="D16361" s="38" t="s">
        <v>360</v>
      </c>
      <c r="E16361" s="57" t="s">
        <v>384</v>
      </c>
      <c r="F16361" s="57">
        <f>ROUNDDOWN(C16361/50,0)*50</f>
        <v>400</v>
      </c>
      <c r="G16361" s="57" t="str">
        <f>D16361&amp;"_"&amp;B16361&amp;"_"&amp;F16361</f>
        <v>Beijing_1_400</v>
      </c>
      <c r="H16361" s="57">
        <v>0.81520554083011076</v>
      </c>
      <c r="I16361" s="57">
        <f>COUNTIF($G$10:G16361,G16361)</f>
        <v>51</v>
      </c>
      <c r="J16361" s="57">
        <f>COUNTIF($G:$G,G16361)</f>
        <v>64</v>
      </c>
      <c r="K16361" s="57">
        <f>ROUND(3000*J16361/21653,0)</f>
        <v>9</v>
      </c>
    </row>
    <row r="16362" spans="1:11" x14ac:dyDescent="0.25">
      <c r="A16362" s="40">
        <v>1513512592</v>
      </c>
      <c r="B16362" s="40">
        <v>0</v>
      </c>
      <c r="C16362" s="40">
        <v>1747</v>
      </c>
      <c r="D16362" s="38" t="s">
        <v>360</v>
      </c>
      <c r="E16362" s="57" t="s">
        <v>384</v>
      </c>
      <c r="F16362" s="57">
        <f>ROUNDDOWN(C16362/50,0)*50</f>
        <v>1700</v>
      </c>
      <c r="G16362" s="57" t="str">
        <f>D16362&amp;"_"&amp;B16362&amp;"_"&amp;F16362</f>
        <v>Beijing_0_1700</v>
      </c>
      <c r="H16362" s="57">
        <v>0.81521517506148178</v>
      </c>
      <c r="I16362" s="57">
        <f>COUNTIF($G$10:G16362,G16362)</f>
        <v>28</v>
      </c>
      <c r="J16362" s="57">
        <f>COUNTIF($G:$G,G16362)</f>
        <v>39</v>
      </c>
      <c r="K16362" s="57">
        <f>ROUND(3000*J16362/21653,0)</f>
        <v>5</v>
      </c>
    </row>
    <row r="16363" spans="1:11" x14ac:dyDescent="0.25">
      <c r="A16363" s="40">
        <v>1514865610</v>
      </c>
      <c r="B16363" s="40">
        <v>0</v>
      </c>
      <c r="C16363" s="40">
        <v>1526</v>
      </c>
      <c r="D16363" s="38" t="s">
        <v>360</v>
      </c>
      <c r="E16363" s="57" t="s">
        <v>384</v>
      </c>
      <c r="F16363" s="57">
        <f>ROUNDDOWN(C16363/50,0)*50</f>
        <v>1500</v>
      </c>
      <c r="G16363" s="57" t="str">
        <f>D16363&amp;"_"&amp;B16363&amp;"_"&amp;F16363</f>
        <v>Beijing_0_1500</v>
      </c>
      <c r="H16363" s="57">
        <v>0.81522849706693457</v>
      </c>
      <c r="I16363" s="57">
        <f>COUNTIF($G$10:G16363,G16363)</f>
        <v>32</v>
      </c>
      <c r="J16363" s="57">
        <f>COUNTIF($G:$G,G16363)</f>
        <v>37</v>
      </c>
      <c r="K16363" s="57">
        <f>ROUND(3000*J16363/21653,0)</f>
        <v>5</v>
      </c>
    </row>
    <row r="16364" spans="1:11" x14ac:dyDescent="0.25">
      <c r="A16364" s="40">
        <v>1518262133</v>
      </c>
      <c r="B16364" s="40">
        <v>1</v>
      </c>
      <c r="C16364" s="40">
        <v>1313</v>
      </c>
      <c r="D16364" s="38" t="s">
        <v>360</v>
      </c>
      <c r="E16364" s="57" t="s">
        <v>384</v>
      </c>
      <c r="F16364" s="57">
        <f>ROUNDDOWN(C16364/50,0)*50</f>
        <v>1300</v>
      </c>
      <c r="G16364" s="57" t="str">
        <f>D16364&amp;"_"&amp;B16364&amp;"_"&amp;F16364</f>
        <v>Beijing_1_1300</v>
      </c>
      <c r="H16364" s="57">
        <v>0.81525161293391069</v>
      </c>
      <c r="I16364" s="57">
        <f>COUNTIF($G$10:G16364,G16364)</f>
        <v>58</v>
      </c>
      <c r="J16364" s="57">
        <f>COUNTIF($G:$G,G16364)</f>
        <v>78</v>
      </c>
      <c r="K16364" s="57">
        <f>ROUND(3000*J16364/21653,0)</f>
        <v>11</v>
      </c>
    </row>
    <row r="16365" spans="1:11" x14ac:dyDescent="0.25">
      <c r="A16365" s="40">
        <v>1514382470</v>
      </c>
      <c r="B16365" s="40">
        <v>0</v>
      </c>
      <c r="C16365" s="40">
        <v>2593</v>
      </c>
      <c r="D16365" s="38" t="s">
        <v>361</v>
      </c>
      <c r="E16365" s="57" t="s">
        <v>384</v>
      </c>
      <c r="F16365" s="57">
        <f>ROUNDDOWN(C16365/50,0)*50</f>
        <v>2550</v>
      </c>
      <c r="G16365" s="57" t="str">
        <f>D16365&amp;"_"&amp;B16365&amp;"_"&amp;F16365</f>
        <v>Guangzhou_0_2550</v>
      </c>
      <c r="H16365" s="57">
        <v>0.81526106465096138</v>
      </c>
      <c r="I16365" s="57">
        <f>COUNTIF($G$10:G16365,G16365)</f>
        <v>6</v>
      </c>
      <c r="J16365" s="57">
        <f>COUNTIF($G:$G,G16365)</f>
        <v>8</v>
      </c>
      <c r="K16365" s="57">
        <f>ROUND(3000*J16365/21653,0)</f>
        <v>1</v>
      </c>
    </row>
    <row r="16366" spans="1:11" x14ac:dyDescent="0.25">
      <c r="A16366" s="40">
        <v>1518105879</v>
      </c>
      <c r="B16366" s="40">
        <v>1</v>
      </c>
      <c r="C16366" s="40">
        <v>3824</v>
      </c>
      <c r="D16366" s="38" t="s">
        <v>359</v>
      </c>
      <c r="E16366" s="57" t="s">
        <v>384</v>
      </c>
      <c r="F16366" s="57">
        <f>ROUNDDOWN(C16366/50,0)*50</f>
        <v>3800</v>
      </c>
      <c r="G16366" s="57" t="str">
        <f>D16366&amp;"_"&amp;B16366&amp;"_"&amp;F16366</f>
        <v>Shanghai_1_3800</v>
      </c>
      <c r="H16366" s="57">
        <v>0.81533688885373345</v>
      </c>
      <c r="I16366" s="57">
        <f>COUNTIF($G$10:G16366,G16366)</f>
        <v>22</v>
      </c>
      <c r="J16366" s="57">
        <f>COUNTIF($G:$G,G16366)</f>
        <v>27</v>
      </c>
      <c r="K16366" s="57">
        <f>ROUND(3000*J16366/21653,0)</f>
        <v>4</v>
      </c>
    </row>
    <row r="16367" spans="1:11" x14ac:dyDescent="0.25">
      <c r="A16367" s="40">
        <v>1518571121</v>
      </c>
      <c r="B16367" s="40">
        <v>0</v>
      </c>
      <c r="C16367" s="40">
        <v>1466</v>
      </c>
      <c r="D16367" s="38" t="s">
        <v>359</v>
      </c>
      <c r="E16367" s="57" t="s">
        <v>384</v>
      </c>
      <c r="F16367" s="57">
        <f>ROUNDDOWN(C16367/50,0)*50</f>
        <v>1450</v>
      </c>
      <c r="G16367" s="57" t="str">
        <f>D16367&amp;"_"&amp;B16367&amp;"_"&amp;F16367</f>
        <v>Shanghai_0_1450</v>
      </c>
      <c r="H16367" s="57">
        <v>0.81536295503324097</v>
      </c>
      <c r="I16367" s="57">
        <f>COUNTIF($G$10:G16367,G16367)</f>
        <v>24</v>
      </c>
      <c r="J16367" s="57">
        <f>COUNTIF($G:$G,G16367)</f>
        <v>29</v>
      </c>
      <c r="K16367" s="57">
        <f>ROUND(3000*J16367/21653,0)</f>
        <v>4</v>
      </c>
    </row>
    <row r="16368" spans="1:11" x14ac:dyDescent="0.25">
      <c r="A16368" s="40">
        <v>1518998822</v>
      </c>
      <c r="B16368" s="40">
        <v>0</v>
      </c>
      <c r="C16368" s="40">
        <v>1137</v>
      </c>
      <c r="D16368" s="38" t="s">
        <v>360</v>
      </c>
      <c r="E16368" s="57" t="s">
        <v>384</v>
      </c>
      <c r="F16368" s="57">
        <f>ROUNDDOWN(C16368/50,0)*50</f>
        <v>1100</v>
      </c>
      <c r="G16368" s="57" t="str">
        <f>D16368&amp;"_"&amp;B16368&amp;"_"&amp;F16368</f>
        <v>Beijing_0_1100</v>
      </c>
      <c r="H16368" s="57">
        <v>0.81548116533389348</v>
      </c>
      <c r="I16368" s="57">
        <f>COUNTIF($G$10:G16368,G16368)</f>
        <v>32</v>
      </c>
      <c r="J16368" s="57">
        <f>COUNTIF($G:$G,G16368)</f>
        <v>37</v>
      </c>
      <c r="K16368" s="57">
        <f>ROUND(3000*J16368/21653,0)</f>
        <v>5</v>
      </c>
    </row>
    <row r="16369" spans="1:11" x14ac:dyDescent="0.25">
      <c r="A16369" s="40">
        <v>1519207185</v>
      </c>
      <c r="B16369" s="40">
        <v>1</v>
      </c>
      <c r="C16369" s="40">
        <v>77</v>
      </c>
      <c r="D16369" s="38" t="s">
        <v>360</v>
      </c>
      <c r="E16369" s="57" t="s">
        <v>384</v>
      </c>
      <c r="F16369" s="57">
        <f>ROUNDDOWN(C16369/50,0)*50</f>
        <v>50</v>
      </c>
      <c r="G16369" s="57" t="str">
        <f>D16369&amp;"_"&amp;B16369&amp;"_"&amp;F16369</f>
        <v>Beijing_1_50</v>
      </c>
      <c r="H16369" s="57">
        <v>0.81549219692413066</v>
      </c>
      <c r="I16369" s="57">
        <f>COUNTIF($G$10:G16369,G16369)</f>
        <v>61</v>
      </c>
      <c r="J16369" s="57">
        <f>COUNTIF($G:$G,G16369)</f>
        <v>72</v>
      </c>
      <c r="K16369" s="57">
        <f>ROUND(3000*J16369/21653,0)</f>
        <v>10</v>
      </c>
    </row>
    <row r="16370" spans="1:11" x14ac:dyDescent="0.25">
      <c r="A16370" s="40">
        <v>1516643870</v>
      </c>
      <c r="B16370" s="40">
        <v>0</v>
      </c>
      <c r="C16370" s="40">
        <v>3803</v>
      </c>
      <c r="D16370" s="38" t="s">
        <v>359</v>
      </c>
      <c r="E16370" s="57" t="s">
        <v>384</v>
      </c>
      <c r="F16370" s="57">
        <f>ROUNDDOWN(C16370/50,0)*50</f>
        <v>3800</v>
      </c>
      <c r="G16370" s="57" t="str">
        <f>D16370&amp;"_"&amp;B16370&amp;"_"&amp;F16370</f>
        <v>Shanghai_0_3800</v>
      </c>
      <c r="H16370" s="57">
        <v>0.8155264296372815</v>
      </c>
      <c r="I16370" s="57">
        <f>COUNTIF($G$10:G16370,G16370)</f>
        <v>10</v>
      </c>
      <c r="J16370" s="57">
        <f>COUNTIF($G:$G,G16370)</f>
        <v>10</v>
      </c>
      <c r="K16370" s="57">
        <f>ROUND(3000*J16370/21653,0)</f>
        <v>1</v>
      </c>
    </row>
    <row r="16371" spans="1:11" x14ac:dyDescent="0.25">
      <c r="A16371" s="40">
        <v>1516596358</v>
      </c>
      <c r="B16371" s="40">
        <v>1</v>
      </c>
      <c r="C16371" s="40">
        <v>1269</v>
      </c>
      <c r="D16371" s="38" t="s">
        <v>359</v>
      </c>
      <c r="E16371" s="57" t="s">
        <v>384</v>
      </c>
      <c r="F16371" s="57">
        <f>ROUNDDOWN(C16371/50,0)*50</f>
        <v>1250</v>
      </c>
      <c r="G16371" s="57" t="str">
        <f>D16371&amp;"_"&amp;B16371&amp;"_"&amp;F16371</f>
        <v>Shanghai_1_1250</v>
      </c>
      <c r="H16371" s="57">
        <v>0.8155569331999537</v>
      </c>
      <c r="I16371" s="57">
        <f>COUNTIF($G$10:G16371,G16371)</f>
        <v>65</v>
      </c>
      <c r="J16371" s="57">
        <f>COUNTIF($G:$G,G16371)</f>
        <v>77</v>
      </c>
      <c r="K16371" s="57">
        <f>ROUND(3000*J16371/21653,0)</f>
        <v>11</v>
      </c>
    </row>
    <row r="16372" spans="1:11" x14ac:dyDescent="0.25">
      <c r="A16372" s="40">
        <v>1511878739</v>
      </c>
      <c r="B16372" s="40">
        <v>1</v>
      </c>
      <c r="C16372" s="40">
        <v>1477</v>
      </c>
      <c r="D16372" s="38" t="s">
        <v>359</v>
      </c>
      <c r="E16372" s="57" t="s">
        <v>384</v>
      </c>
      <c r="F16372" s="57">
        <f>ROUNDDOWN(C16372/50,0)*50</f>
        <v>1450</v>
      </c>
      <c r="G16372" s="57" t="str">
        <f>D16372&amp;"_"&amp;B16372&amp;"_"&amp;F16372</f>
        <v>Shanghai_1_1450</v>
      </c>
      <c r="H16372" s="57">
        <v>0.81579136123213858</v>
      </c>
      <c r="I16372" s="57">
        <f>COUNTIF($G$10:G16372,G16372)</f>
        <v>54</v>
      </c>
      <c r="J16372" s="57">
        <f>COUNTIF($G:$G,G16372)</f>
        <v>66</v>
      </c>
      <c r="K16372" s="57">
        <f>ROUND(3000*J16372/21653,0)</f>
        <v>9</v>
      </c>
    </row>
    <row r="16373" spans="1:11" x14ac:dyDescent="0.25">
      <c r="A16373" s="40">
        <v>1512520574</v>
      </c>
      <c r="B16373" s="40">
        <v>1</v>
      </c>
      <c r="C16373" s="40">
        <v>1139</v>
      </c>
      <c r="D16373" s="38" t="s">
        <v>360</v>
      </c>
      <c r="E16373" s="57" t="s">
        <v>384</v>
      </c>
      <c r="F16373" s="57">
        <f>ROUNDDOWN(C16373/50,0)*50</f>
        <v>1100</v>
      </c>
      <c r="G16373" s="57" t="str">
        <f>D16373&amp;"_"&amp;B16373&amp;"_"&amp;F16373</f>
        <v>Beijing_1_1100</v>
      </c>
      <c r="H16373" s="57">
        <v>0.81579832387094642</v>
      </c>
      <c r="I16373" s="57">
        <f>COUNTIF($G$10:G16373,G16373)</f>
        <v>60</v>
      </c>
      <c r="J16373" s="57">
        <f>COUNTIF($G:$G,G16373)</f>
        <v>71</v>
      </c>
      <c r="K16373" s="57">
        <f>ROUND(3000*J16373/21653,0)</f>
        <v>10</v>
      </c>
    </row>
    <row r="16374" spans="1:11" x14ac:dyDescent="0.25">
      <c r="A16374" s="40">
        <v>1516133738</v>
      </c>
      <c r="B16374" s="40">
        <v>1</v>
      </c>
      <c r="C16374" s="40">
        <v>2700</v>
      </c>
      <c r="D16374" s="38" t="s">
        <v>361</v>
      </c>
      <c r="E16374" s="57" t="s">
        <v>384</v>
      </c>
      <c r="F16374" s="57">
        <f>ROUNDDOWN(C16374/50,0)*50</f>
        <v>2700</v>
      </c>
      <c r="G16374" s="57" t="str">
        <f>D16374&amp;"_"&amp;B16374&amp;"_"&amp;F16374</f>
        <v>Guangzhou_1_2700</v>
      </c>
      <c r="H16374" s="57">
        <v>0.8158185958124029</v>
      </c>
      <c r="I16374" s="57">
        <f>COUNTIF($G$10:G16374,G16374)</f>
        <v>24</v>
      </c>
      <c r="J16374" s="57">
        <f>COUNTIF($G:$G,G16374)</f>
        <v>28</v>
      </c>
      <c r="K16374" s="57">
        <f>ROUND(3000*J16374/21653,0)</f>
        <v>4</v>
      </c>
    </row>
    <row r="16375" spans="1:11" x14ac:dyDescent="0.25">
      <c r="A16375" s="40">
        <v>1512709564</v>
      </c>
      <c r="B16375" s="40">
        <v>1</v>
      </c>
      <c r="C16375" s="40">
        <v>2114</v>
      </c>
      <c r="D16375" s="38" t="s">
        <v>360</v>
      </c>
      <c r="E16375" s="57" t="s">
        <v>384</v>
      </c>
      <c r="F16375" s="57">
        <f>ROUNDDOWN(C16375/50,0)*50</f>
        <v>2100</v>
      </c>
      <c r="G16375" s="57" t="str">
        <f>D16375&amp;"_"&amp;B16375&amp;"_"&amp;F16375</f>
        <v>Beijing_1_2100</v>
      </c>
      <c r="H16375" s="57">
        <v>0.81585411949177433</v>
      </c>
      <c r="I16375" s="57">
        <f>COUNTIF($G$10:G16375,G16375)</f>
        <v>71</v>
      </c>
      <c r="J16375" s="57">
        <f>COUNTIF($G:$G,G16375)</f>
        <v>85</v>
      </c>
      <c r="K16375" s="57">
        <f>ROUND(3000*J16375/21653,0)</f>
        <v>12</v>
      </c>
    </row>
    <row r="16376" spans="1:11" x14ac:dyDescent="0.25">
      <c r="A16376" s="40">
        <v>1516914563</v>
      </c>
      <c r="B16376" s="40">
        <v>1</v>
      </c>
      <c r="C16376" s="40">
        <v>2297</v>
      </c>
      <c r="D16376" s="38" t="s">
        <v>358</v>
      </c>
      <c r="E16376" s="57" t="s">
        <v>384</v>
      </c>
      <c r="F16376" s="57">
        <f>ROUNDDOWN(C16376/50,0)*50</f>
        <v>2250</v>
      </c>
      <c r="G16376" s="57" t="str">
        <f>D16376&amp;"_"&amp;B16376&amp;"_"&amp;F16376</f>
        <v>Shenzhen_1_2250</v>
      </c>
      <c r="H16376" s="57">
        <v>0.81586863569055168</v>
      </c>
      <c r="I16376" s="57">
        <f>COUNTIF($G$10:G16376,G16376)</f>
        <v>20</v>
      </c>
      <c r="J16376" s="57">
        <f>COUNTIF($G:$G,G16376)</f>
        <v>41</v>
      </c>
      <c r="K16376" s="57">
        <f>ROUND(3000*J16376/21653,0)</f>
        <v>6</v>
      </c>
    </row>
    <row r="16377" spans="1:11" x14ac:dyDescent="0.25">
      <c r="A16377" s="40">
        <v>1518048593</v>
      </c>
      <c r="B16377" s="40">
        <v>1</v>
      </c>
      <c r="C16377" s="40">
        <v>183</v>
      </c>
      <c r="D16377" s="38" t="s">
        <v>359</v>
      </c>
      <c r="E16377" s="57" t="s">
        <v>384</v>
      </c>
      <c r="F16377" s="57">
        <f>ROUNDDOWN(C16377/50,0)*50</f>
        <v>150</v>
      </c>
      <c r="G16377" s="57" t="str">
        <f>D16377&amp;"_"&amp;B16377&amp;"_"&amp;F16377</f>
        <v>Shanghai_1_150</v>
      </c>
      <c r="H16377" s="57">
        <v>0.81591855047269002</v>
      </c>
      <c r="I16377" s="57">
        <f>COUNTIF($G$10:G16377,G16377)</f>
        <v>58</v>
      </c>
      <c r="J16377" s="57">
        <f>COUNTIF($G:$G,G16377)</f>
        <v>72</v>
      </c>
      <c r="K16377" s="57">
        <f>ROUND(3000*J16377/21653,0)</f>
        <v>10</v>
      </c>
    </row>
    <row r="16378" spans="1:11" x14ac:dyDescent="0.25">
      <c r="A16378" s="40">
        <v>1516347059</v>
      </c>
      <c r="B16378" s="40">
        <v>1</v>
      </c>
      <c r="C16378" s="40">
        <v>1965</v>
      </c>
      <c r="D16378" s="38" t="s">
        <v>359</v>
      </c>
      <c r="E16378" s="57" t="s">
        <v>384</v>
      </c>
      <c r="F16378" s="57">
        <f>ROUNDDOWN(C16378/50,0)*50</f>
        <v>1950</v>
      </c>
      <c r="G16378" s="57" t="str">
        <f>D16378&amp;"_"&amp;B16378&amp;"_"&amp;F16378</f>
        <v>Shanghai_1_1950</v>
      </c>
      <c r="H16378" s="57">
        <v>0.81601805843534048</v>
      </c>
      <c r="I16378" s="57">
        <f>COUNTIF($G$10:G16378,G16378)</f>
        <v>51</v>
      </c>
      <c r="J16378" s="57">
        <f>COUNTIF($G:$G,G16378)</f>
        <v>60</v>
      </c>
      <c r="K16378" s="57">
        <f>ROUND(3000*J16378/21653,0)</f>
        <v>8</v>
      </c>
    </row>
    <row r="16379" spans="1:11" x14ac:dyDescent="0.25">
      <c r="A16379" s="40">
        <v>1511796127</v>
      </c>
      <c r="B16379" s="40">
        <v>1</v>
      </c>
      <c r="C16379" s="40">
        <v>3397</v>
      </c>
      <c r="D16379" s="38" t="s">
        <v>358</v>
      </c>
      <c r="E16379" s="57" t="s">
        <v>384</v>
      </c>
      <c r="F16379" s="57">
        <f>ROUNDDOWN(C16379/50,0)*50</f>
        <v>3350</v>
      </c>
      <c r="G16379" s="57" t="str">
        <f>D16379&amp;"_"&amp;B16379&amp;"_"&amp;F16379</f>
        <v>Shenzhen_1_3350</v>
      </c>
      <c r="H16379" s="57">
        <v>0.81601877099322606</v>
      </c>
      <c r="I16379" s="57">
        <f>COUNTIF($G$10:G16379,G16379)</f>
        <v>11</v>
      </c>
      <c r="J16379" s="57">
        <f>COUNTIF($G:$G,G16379)</f>
        <v>20</v>
      </c>
      <c r="K16379" s="57">
        <f>ROUND(3000*J16379/21653,0)</f>
        <v>3</v>
      </c>
    </row>
    <row r="16380" spans="1:11" x14ac:dyDescent="0.25">
      <c r="A16380" s="40">
        <v>1514222666</v>
      </c>
      <c r="B16380" s="40">
        <v>1</v>
      </c>
      <c r="C16380" s="40">
        <v>2915</v>
      </c>
      <c r="D16380" s="38" t="s">
        <v>360</v>
      </c>
      <c r="E16380" s="57" t="s">
        <v>384</v>
      </c>
      <c r="F16380" s="57">
        <f>ROUNDDOWN(C16380/50,0)*50</f>
        <v>2900</v>
      </c>
      <c r="G16380" s="57" t="str">
        <f>D16380&amp;"_"&amp;B16380&amp;"_"&amp;F16380</f>
        <v>Beijing_1_2900</v>
      </c>
      <c r="H16380" s="57">
        <v>0.81606830732262714</v>
      </c>
      <c r="I16380" s="57">
        <f>COUNTIF($G$10:G16380,G16380)</f>
        <v>41</v>
      </c>
      <c r="J16380" s="57">
        <f>COUNTIF($G:$G,G16380)</f>
        <v>55</v>
      </c>
      <c r="K16380" s="57">
        <f>ROUND(3000*J16380/21653,0)</f>
        <v>8</v>
      </c>
    </row>
    <row r="16381" spans="1:11" x14ac:dyDescent="0.25">
      <c r="A16381" s="40">
        <v>1519987204</v>
      </c>
      <c r="B16381" s="40">
        <v>1</v>
      </c>
      <c r="C16381" s="40">
        <v>2489</v>
      </c>
      <c r="D16381" s="38" t="s">
        <v>358</v>
      </c>
      <c r="E16381" s="57" t="s">
        <v>384</v>
      </c>
      <c r="F16381" s="57">
        <f>ROUNDDOWN(C16381/50,0)*50</f>
        <v>2450</v>
      </c>
      <c r="G16381" s="57" t="str">
        <f>D16381&amp;"_"&amp;B16381&amp;"_"&amp;F16381</f>
        <v>Shenzhen_1_2450</v>
      </c>
      <c r="H16381" s="57">
        <v>0.81606965431258005</v>
      </c>
      <c r="I16381" s="57">
        <f>COUNTIF($G$10:G16381,G16381)</f>
        <v>17</v>
      </c>
      <c r="J16381" s="57">
        <f>COUNTIF($G:$G,G16381)</f>
        <v>31</v>
      </c>
      <c r="K16381" s="57">
        <f>ROUND(3000*J16381/21653,0)</f>
        <v>4</v>
      </c>
    </row>
    <row r="16382" spans="1:11" x14ac:dyDescent="0.25">
      <c r="A16382" s="40">
        <v>1519180718</v>
      </c>
      <c r="B16382" s="40">
        <v>1</v>
      </c>
      <c r="C16382" s="40">
        <v>3531</v>
      </c>
      <c r="D16382" s="38" t="s">
        <v>360</v>
      </c>
      <c r="E16382" s="57" t="s">
        <v>384</v>
      </c>
      <c r="F16382" s="57">
        <f>ROUNDDOWN(C16382/50,0)*50</f>
        <v>3500</v>
      </c>
      <c r="G16382" s="57" t="str">
        <f>D16382&amp;"_"&amp;B16382&amp;"_"&amp;F16382</f>
        <v>Beijing_1_3500</v>
      </c>
      <c r="H16382" s="57">
        <v>0.81609289440524391</v>
      </c>
      <c r="I16382" s="57">
        <f>COUNTIF($G$10:G16382,G16382)</f>
        <v>26</v>
      </c>
      <c r="J16382" s="57">
        <f>COUNTIF($G:$G,G16382)</f>
        <v>32</v>
      </c>
      <c r="K16382" s="57">
        <f>ROUND(3000*J16382/21653,0)</f>
        <v>4</v>
      </c>
    </row>
    <row r="16383" spans="1:11" x14ac:dyDescent="0.25">
      <c r="A16383" s="40">
        <v>1519773397</v>
      </c>
      <c r="B16383" s="40">
        <v>1</v>
      </c>
      <c r="C16383" s="40">
        <v>1362</v>
      </c>
      <c r="D16383" s="38" t="s">
        <v>360</v>
      </c>
      <c r="E16383" s="57" t="s">
        <v>384</v>
      </c>
      <c r="F16383" s="57">
        <f>ROUNDDOWN(C16383/50,0)*50</f>
        <v>1350</v>
      </c>
      <c r="G16383" s="57" t="str">
        <f>D16383&amp;"_"&amp;B16383&amp;"_"&amp;F16383</f>
        <v>Beijing_1_1350</v>
      </c>
      <c r="H16383" s="57">
        <v>0.81611496246062032</v>
      </c>
      <c r="I16383" s="57">
        <f>COUNTIF($G$10:G16383,G16383)</f>
        <v>64</v>
      </c>
      <c r="J16383" s="57">
        <f>COUNTIF($G:$G,G16383)</f>
        <v>76</v>
      </c>
      <c r="K16383" s="57">
        <f>ROUND(3000*J16383/21653,0)</f>
        <v>11</v>
      </c>
    </row>
    <row r="16384" spans="1:11" x14ac:dyDescent="0.25">
      <c r="A16384" s="40">
        <v>1511566265</v>
      </c>
      <c r="B16384" s="40">
        <v>1</v>
      </c>
      <c r="C16384" s="40">
        <v>508</v>
      </c>
      <c r="D16384" s="38" t="s">
        <v>360</v>
      </c>
      <c r="E16384" s="57" t="s">
        <v>384</v>
      </c>
      <c r="F16384" s="57">
        <f>ROUNDDOWN(C16384/50,0)*50</f>
        <v>500</v>
      </c>
      <c r="G16384" s="57" t="str">
        <f>D16384&amp;"_"&amp;B16384&amp;"_"&amp;F16384</f>
        <v>Beijing_1_500</v>
      </c>
      <c r="H16384" s="57">
        <v>0.81612712984321401</v>
      </c>
      <c r="I16384" s="57">
        <f>COUNTIF($G$10:G16384,G16384)</f>
        <v>67</v>
      </c>
      <c r="J16384" s="57">
        <f>COUNTIF($G:$G,G16384)</f>
        <v>82</v>
      </c>
      <c r="K16384" s="57">
        <f>ROUND(3000*J16384/21653,0)</f>
        <v>11</v>
      </c>
    </row>
    <row r="16385" spans="1:11" x14ac:dyDescent="0.25">
      <c r="A16385" s="40">
        <v>1512522357</v>
      </c>
      <c r="B16385" s="40">
        <v>1</v>
      </c>
      <c r="C16385" s="40">
        <v>1232</v>
      </c>
      <c r="D16385" s="38" t="s">
        <v>358</v>
      </c>
      <c r="E16385" s="57" t="s">
        <v>384</v>
      </c>
      <c r="F16385" s="57">
        <f>ROUNDDOWN(C16385/50,0)*50</f>
        <v>1200</v>
      </c>
      <c r="G16385" s="57" t="str">
        <f>D16385&amp;"_"&amp;B16385&amp;"_"&amp;F16385</f>
        <v>Shenzhen_1_1200</v>
      </c>
      <c r="H16385" s="57">
        <v>0.81614571560343385</v>
      </c>
      <c r="I16385" s="57">
        <f>COUNTIF($G$10:G16385,G16385)</f>
        <v>28</v>
      </c>
      <c r="J16385" s="57">
        <f>COUNTIF($G:$G,G16385)</f>
        <v>52</v>
      </c>
      <c r="K16385" s="57">
        <f>ROUND(3000*J16385/21653,0)</f>
        <v>7</v>
      </c>
    </row>
    <row r="16386" spans="1:11" x14ac:dyDescent="0.25">
      <c r="A16386" s="40">
        <v>1515489909</v>
      </c>
      <c r="B16386" s="40">
        <v>1</v>
      </c>
      <c r="C16386" s="40">
        <v>3139</v>
      </c>
      <c r="D16386" s="38" t="s">
        <v>359</v>
      </c>
      <c r="E16386" s="57" t="s">
        <v>384</v>
      </c>
      <c r="F16386" s="57">
        <f>ROUNDDOWN(C16386/50,0)*50</f>
        <v>3100</v>
      </c>
      <c r="G16386" s="57" t="str">
        <f>D16386&amp;"_"&amp;B16386&amp;"_"&amp;F16386</f>
        <v>Shanghai_1_3100</v>
      </c>
      <c r="H16386" s="57">
        <v>0.81614707797745945</v>
      </c>
      <c r="I16386" s="57">
        <f>COUNTIF($G$10:G16386,G16386)</f>
        <v>42</v>
      </c>
      <c r="J16386" s="57">
        <f>COUNTIF($G:$G,G16386)</f>
        <v>48</v>
      </c>
      <c r="K16386" s="57">
        <f>ROUND(3000*J16386/21653,0)</f>
        <v>7</v>
      </c>
    </row>
    <row r="16387" spans="1:11" x14ac:dyDescent="0.25">
      <c r="A16387" s="40">
        <v>1512128509</v>
      </c>
      <c r="B16387" s="40">
        <v>1</v>
      </c>
      <c r="C16387" s="40">
        <v>4709</v>
      </c>
      <c r="D16387" s="38" t="s">
        <v>359</v>
      </c>
      <c r="E16387" s="57" t="s">
        <v>384</v>
      </c>
      <c r="F16387" s="57">
        <f>ROUNDDOWN(C16387/50,0)*50</f>
        <v>4700</v>
      </c>
      <c r="G16387" s="57" t="str">
        <f>D16387&amp;"_"&amp;B16387&amp;"_"&amp;F16387</f>
        <v>Shanghai_1_4700</v>
      </c>
      <c r="H16387" s="57">
        <v>0.81615508523822833</v>
      </c>
      <c r="I16387" s="57">
        <f>COUNTIF($G$10:G16387,G16387)</f>
        <v>3</v>
      </c>
      <c r="J16387" s="57">
        <f>COUNTIF($G:$G,G16387)</f>
        <v>5</v>
      </c>
      <c r="K16387" s="57">
        <f>ROUND(3000*J16387/21653,0)</f>
        <v>1</v>
      </c>
    </row>
    <row r="16388" spans="1:11" x14ac:dyDescent="0.25">
      <c r="A16388" s="40">
        <v>1517411367</v>
      </c>
      <c r="B16388" s="40">
        <v>1</v>
      </c>
      <c r="C16388" s="40">
        <v>928</v>
      </c>
      <c r="D16388" s="38" t="s">
        <v>358</v>
      </c>
      <c r="E16388" s="57" t="s">
        <v>384</v>
      </c>
      <c r="F16388" s="57">
        <f>ROUNDDOWN(C16388/50,0)*50</f>
        <v>900</v>
      </c>
      <c r="G16388" s="57" t="str">
        <f>D16388&amp;"_"&amp;B16388&amp;"_"&amp;F16388</f>
        <v>Shenzhen_1_900</v>
      </c>
      <c r="H16388" s="57">
        <v>0.8161564727323356</v>
      </c>
      <c r="I16388" s="57">
        <f>COUNTIF($G$10:G16388,G16388)</f>
        <v>26</v>
      </c>
      <c r="J16388" s="57">
        <f>COUNTIF($G:$G,G16388)</f>
        <v>45</v>
      </c>
      <c r="K16388" s="57">
        <f>ROUND(3000*J16388/21653,0)</f>
        <v>6</v>
      </c>
    </row>
    <row r="16389" spans="1:11" x14ac:dyDescent="0.25">
      <c r="A16389" s="40">
        <v>1517737449</v>
      </c>
      <c r="B16389" s="40">
        <v>1</v>
      </c>
      <c r="C16389" s="40">
        <v>3369</v>
      </c>
      <c r="D16389" s="38" t="s">
        <v>360</v>
      </c>
      <c r="E16389" s="57" t="s">
        <v>384</v>
      </c>
      <c r="F16389" s="57">
        <f>ROUNDDOWN(C16389/50,0)*50</f>
        <v>3350</v>
      </c>
      <c r="G16389" s="57" t="str">
        <f>D16389&amp;"_"&amp;B16389&amp;"_"&amp;F16389</f>
        <v>Beijing_1_3350</v>
      </c>
      <c r="H16389" s="57">
        <v>0.8162076993494688</v>
      </c>
      <c r="I16389" s="57">
        <f>COUNTIF($G$10:G16389,G16389)</f>
        <v>37</v>
      </c>
      <c r="J16389" s="57">
        <f>COUNTIF($G:$G,G16389)</f>
        <v>42</v>
      </c>
      <c r="K16389" s="57">
        <f>ROUND(3000*J16389/21653,0)</f>
        <v>6</v>
      </c>
    </row>
    <row r="16390" spans="1:11" x14ac:dyDescent="0.25">
      <c r="A16390" s="40">
        <v>1516587177</v>
      </c>
      <c r="B16390" s="40">
        <v>1</v>
      </c>
      <c r="C16390" s="40">
        <v>753</v>
      </c>
      <c r="D16390" s="38" t="s">
        <v>359</v>
      </c>
      <c r="E16390" s="57" t="s">
        <v>384</v>
      </c>
      <c r="F16390" s="57">
        <f>ROUNDDOWN(C16390/50,0)*50</f>
        <v>750</v>
      </c>
      <c r="G16390" s="57" t="str">
        <f>D16390&amp;"_"&amp;B16390&amp;"_"&amp;F16390</f>
        <v>Shanghai_1_750</v>
      </c>
      <c r="H16390" s="57">
        <v>0.81628846817764411</v>
      </c>
      <c r="I16390" s="57">
        <f>COUNTIF($G$10:G16390,G16390)</f>
        <v>39</v>
      </c>
      <c r="J16390" s="57">
        <f>COUNTIF($G:$G,G16390)</f>
        <v>66</v>
      </c>
      <c r="K16390" s="57">
        <f>ROUND(3000*J16390/21653,0)</f>
        <v>9</v>
      </c>
    </row>
    <row r="16391" spans="1:11" x14ac:dyDescent="0.25">
      <c r="A16391" s="40">
        <v>1517953302</v>
      </c>
      <c r="B16391" s="40">
        <v>0</v>
      </c>
      <c r="C16391" s="40">
        <v>2575</v>
      </c>
      <c r="D16391" s="38" t="s">
        <v>360</v>
      </c>
      <c r="E16391" s="57" t="s">
        <v>384</v>
      </c>
      <c r="F16391" s="57">
        <f>ROUNDDOWN(C16391/50,0)*50</f>
        <v>2550</v>
      </c>
      <c r="G16391" s="57" t="str">
        <f>D16391&amp;"_"&amp;B16391&amp;"_"&amp;F16391</f>
        <v>Beijing_0_2550</v>
      </c>
      <c r="H16391" s="57">
        <v>0.81632804778097201</v>
      </c>
      <c r="I16391" s="57">
        <f>COUNTIF($G$10:G16391,G16391)</f>
        <v>26</v>
      </c>
      <c r="J16391" s="57">
        <f>COUNTIF($G:$G,G16391)</f>
        <v>28</v>
      </c>
      <c r="K16391" s="57">
        <f>ROUND(3000*J16391/21653,0)</f>
        <v>4</v>
      </c>
    </row>
    <row r="16392" spans="1:11" x14ac:dyDescent="0.25">
      <c r="A16392" s="40">
        <v>1512150614</v>
      </c>
      <c r="B16392" s="40">
        <v>1</v>
      </c>
      <c r="C16392" s="40">
        <v>1535</v>
      </c>
      <c r="D16392" s="38" t="s">
        <v>360</v>
      </c>
      <c r="E16392" s="57" t="s">
        <v>384</v>
      </c>
      <c r="F16392" s="57">
        <f>ROUNDDOWN(C16392/50,0)*50</f>
        <v>1500</v>
      </c>
      <c r="G16392" s="57" t="str">
        <f>D16392&amp;"_"&amp;B16392&amp;"_"&amp;F16392</f>
        <v>Beijing_1_1500</v>
      </c>
      <c r="H16392" s="57">
        <v>0.81641807503267161</v>
      </c>
      <c r="I16392" s="57">
        <f>COUNTIF($G$10:G16392,G16392)</f>
        <v>72</v>
      </c>
      <c r="J16392" s="57">
        <f>COUNTIF($G:$G,G16392)</f>
        <v>86</v>
      </c>
      <c r="K16392" s="57">
        <f>ROUND(3000*J16392/21653,0)</f>
        <v>12</v>
      </c>
    </row>
    <row r="16393" spans="1:11" x14ac:dyDescent="0.25">
      <c r="A16393" s="40">
        <v>1512453738</v>
      </c>
      <c r="B16393" s="40">
        <v>1</v>
      </c>
      <c r="C16393" s="40">
        <v>1736</v>
      </c>
      <c r="D16393" s="38" t="s">
        <v>360</v>
      </c>
      <c r="E16393" s="57" t="s">
        <v>384</v>
      </c>
      <c r="F16393" s="57">
        <f>ROUNDDOWN(C16393/50,0)*50</f>
        <v>1700</v>
      </c>
      <c r="G16393" s="57" t="str">
        <f>D16393&amp;"_"&amp;B16393&amp;"_"&amp;F16393</f>
        <v>Beijing_1_1700</v>
      </c>
      <c r="H16393" s="57">
        <v>0.81642962722070789</v>
      </c>
      <c r="I16393" s="57">
        <f>COUNTIF($G$10:G16393,G16393)</f>
        <v>67</v>
      </c>
      <c r="J16393" s="57">
        <f>COUNTIF($G:$G,G16393)</f>
        <v>76</v>
      </c>
      <c r="K16393" s="57">
        <f>ROUND(3000*J16393/21653,0)</f>
        <v>11</v>
      </c>
    </row>
    <row r="16394" spans="1:11" x14ac:dyDescent="0.25">
      <c r="A16394" s="40">
        <v>1511536306</v>
      </c>
      <c r="B16394" s="40">
        <v>1</v>
      </c>
      <c r="C16394" s="40">
        <v>2581</v>
      </c>
      <c r="D16394" s="38" t="s">
        <v>360</v>
      </c>
      <c r="E16394" s="57" t="s">
        <v>384</v>
      </c>
      <c r="F16394" s="57">
        <f>ROUNDDOWN(C16394/50,0)*50</f>
        <v>2550</v>
      </c>
      <c r="G16394" s="57" t="str">
        <f>D16394&amp;"_"&amp;B16394&amp;"_"&amp;F16394</f>
        <v>Beijing_1_2550</v>
      </c>
      <c r="H16394" s="57">
        <v>0.81655902223488597</v>
      </c>
      <c r="I16394" s="57">
        <f>COUNTIF($G$10:G16394,G16394)</f>
        <v>45</v>
      </c>
      <c r="J16394" s="57">
        <f>COUNTIF($G:$G,G16394)</f>
        <v>57</v>
      </c>
      <c r="K16394" s="57">
        <f>ROUND(3000*J16394/21653,0)</f>
        <v>8</v>
      </c>
    </row>
    <row r="16395" spans="1:11" x14ac:dyDescent="0.25">
      <c r="A16395" s="40">
        <v>1519942490</v>
      </c>
      <c r="B16395" s="40">
        <v>0</v>
      </c>
      <c r="C16395" s="40">
        <v>834</v>
      </c>
      <c r="D16395" s="38" t="s">
        <v>360</v>
      </c>
      <c r="E16395" s="57" t="s">
        <v>384</v>
      </c>
      <c r="F16395" s="57">
        <f>ROUNDDOWN(C16395/50,0)*50</f>
        <v>800</v>
      </c>
      <c r="G16395" s="57" t="str">
        <f>D16395&amp;"_"&amp;B16395&amp;"_"&amp;F16395</f>
        <v>Beijing_0_800</v>
      </c>
      <c r="H16395" s="57">
        <v>0.81659697613856208</v>
      </c>
      <c r="I16395" s="57">
        <f>COUNTIF($G$10:G16395,G16395)</f>
        <v>33</v>
      </c>
      <c r="J16395" s="57">
        <f>COUNTIF($G:$G,G16395)</f>
        <v>35</v>
      </c>
      <c r="K16395" s="57">
        <f>ROUND(3000*J16395/21653,0)</f>
        <v>5</v>
      </c>
    </row>
    <row r="16396" spans="1:11" x14ac:dyDescent="0.25">
      <c r="A16396" s="40">
        <v>1516067791</v>
      </c>
      <c r="B16396" s="40">
        <v>0</v>
      </c>
      <c r="C16396" s="40">
        <v>1418</v>
      </c>
      <c r="D16396" s="38" t="s">
        <v>361</v>
      </c>
      <c r="E16396" s="57" t="s">
        <v>384</v>
      </c>
      <c r="F16396" s="57">
        <f>ROUNDDOWN(C16396/50,0)*50</f>
        <v>1400</v>
      </c>
      <c r="G16396" s="57" t="str">
        <f>D16396&amp;"_"&amp;B16396&amp;"_"&amp;F16396</f>
        <v>Guangzhou_0_1400</v>
      </c>
      <c r="H16396" s="57">
        <v>0.81663515334168402</v>
      </c>
      <c r="I16396" s="57">
        <f>COUNTIF($G$10:G16396,G16396)</f>
        <v>15</v>
      </c>
      <c r="J16396" s="57">
        <f>COUNTIF($G:$G,G16396)</f>
        <v>22</v>
      </c>
      <c r="K16396" s="57">
        <f>ROUND(3000*J16396/21653,0)</f>
        <v>3</v>
      </c>
    </row>
    <row r="16397" spans="1:11" x14ac:dyDescent="0.25">
      <c r="A16397" s="40">
        <v>1513041451</v>
      </c>
      <c r="B16397" s="40">
        <v>0</v>
      </c>
      <c r="C16397" s="40">
        <v>3144</v>
      </c>
      <c r="D16397" s="38" t="s">
        <v>359</v>
      </c>
      <c r="E16397" s="57" t="s">
        <v>384</v>
      </c>
      <c r="F16397" s="57">
        <f>ROUNDDOWN(C16397/50,0)*50</f>
        <v>3100</v>
      </c>
      <c r="G16397" s="57" t="str">
        <f>D16397&amp;"_"&amp;B16397&amp;"_"&amp;F16397</f>
        <v>Shanghai_0_3100</v>
      </c>
      <c r="H16397" s="57">
        <v>0.81677920361262324</v>
      </c>
      <c r="I16397" s="57">
        <f>COUNTIF($G$10:G16397,G16397)</f>
        <v>12</v>
      </c>
      <c r="J16397" s="57">
        <f>COUNTIF($G:$G,G16397)</f>
        <v>14</v>
      </c>
      <c r="K16397" s="57">
        <f>ROUND(3000*J16397/21653,0)</f>
        <v>2</v>
      </c>
    </row>
    <row r="16398" spans="1:11" x14ac:dyDescent="0.25">
      <c r="A16398" s="40">
        <v>1513081947</v>
      </c>
      <c r="B16398" s="40">
        <v>1</v>
      </c>
      <c r="C16398" s="40">
        <v>10</v>
      </c>
      <c r="D16398" s="38" t="s">
        <v>359</v>
      </c>
      <c r="E16398" s="57" t="s">
        <v>384</v>
      </c>
      <c r="F16398" s="57">
        <f>ROUNDDOWN(C16398/50,0)*50</f>
        <v>0</v>
      </c>
      <c r="G16398" s="57" t="str">
        <f>D16398&amp;"_"&amp;B16398&amp;"_"&amp;F16398</f>
        <v>Shanghai_1_0</v>
      </c>
      <c r="H16398" s="57">
        <v>0.81680678974796439</v>
      </c>
      <c r="I16398" s="57">
        <f>COUNTIF($G$10:G16398,G16398)</f>
        <v>40</v>
      </c>
      <c r="J16398" s="57">
        <f>COUNTIF($G:$G,G16398)</f>
        <v>53</v>
      </c>
      <c r="K16398" s="57">
        <f>ROUND(3000*J16398/21653,0)</f>
        <v>7</v>
      </c>
    </row>
    <row r="16399" spans="1:11" x14ac:dyDescent="0.25">
      <c r="A16399" s="40">
        <v>1517471632</v>
      </c>
      <c r="B16399" s="40">
        <v>0</v>
      </c>
      <c r="C16399" s="40">
        <v>1309</v>
      </c>
      <c r="D16399" s="38" t="s">
        <v>360</v>
      </c>
      <c r="E16399" s="57" t="s">
        <v>384</v>
      </c>
      <c r="F16399" s="57">
        <f>ROUNDDOWN(C16399/50,0)*50</f>
        <v>1300</v>
      </c>
      <c r="G16399" s="57" t="str">
        <f>D16399&amp;"_"&amp;B16399&amp;"_"&amp;F16399</f>
        <v>Beijing_0_1300</v>
      </c>
      <c r="H16399" s="57">
        <v>0.81683284295691949</v>
      </c>
      <c r="I16399" s="57">
        <f>COUNTIF($G$10:G16399,G16399)</f>
        <v>35</v>
      </c>
      <c r="J16399" s="57">
        <f>COUNTIF($G:$G,G16399)</f>
        <v>39</v>
      </c>
      <c r="K16399" s="57">
        <f>ROUND(3000*J16399/21653,0)</f>
        <v>5</v>
      </c>
    </row>
    <row r="16400" spans="1:11" x14ac:dyDescent="0.25">
      <c r="A16400" s="40">
        <v>1516807609</v>
      </c>
      <c r="B16400" s="40">
        <v>1</v>
      </c>
      <c r="C16400" s="40">
        <v>2430</v>
      </c>
      <c r="D16400" s="38" t="s">
        <v>360</v>
      </c>
      <c r="E16400" s="57" t="s">
        <v>384</v>
      </c>
      <c r="F16400" s="57">
        <f>ROUNDDOWN(C16400/50,0)*50</f>
        <v>2400</v>
      </c>
      <c r="G16400" s="57" t="str">
        <f>D16400&amp;"_"&amp;B16400&amp;"_"&amp;F16400</f>
        <v>Beijing_1_2400</v>
      </c>
      <c r="H16400" s="57">
        <v>0.81693232209037381</v>
      </c>
      <c r="I16400" s="57">
        <f>COUNTIF($G$10:G16400,G16400)</f>
        <v>53</v>
      </c>
      <c r="J16400" s="57">
        <f>COUNTIF($G:$G,G16400)</f>
        <v>63</v>
      </c>
      <c r="K16400" s="57">
        <f>ROUND(3000*J16400/21653,0)</f>
        <v>9</v>
      </c>
    </row>
    <row r="16401" spans="1:11" x14ac:dyDescent="0.25">
      <c r="A16401" s="40">
        <v>1512643052</v>
      </c>
      <c r="B16401" s="40">
        <v>0</v>
      </c>
      <c r="C16401" s="40">
        <v>211</v>
      </c>
      <c r="D16401" s="38" t="s">
        <v>359</v>
      </c>
      <c r="E16401" s="57" t="s">
        <v>384</v>
      </c>
      <c r="F16401" s="57">
        <f>ROUNDDOWN(C16401/50,0)*50</f>
        <v>200</v>
      </c>
      <c r="G16401" s="57" t="str">
        <f>D16401&amp;"_"&amp;B16401&amp;"_"&amp;F16401</f>
        <v>Shanghai_0_200</v>
      </c>
      <c r="H16401" s="57">
        <v>0.81720962419289023</v>
      </c>
      <c r="I16401" s="57">
        <f>COUNTIF($G$10:G16401,G16401)</f>
        <v>21</v>
      </c>
      <c r="J16401" s="57">
        <f>COUNTIF($G:$G,G16401)</f>
        <v>28</v>
      </c>
      <c r="K16401" s="57">
        <f>ROUND(3000*J16401/21653,0)</f>
        <v>4</v>
      </c>
    </row>
    <row r="16402" spans="1:11" x14ac:dyDescent="0.25">
      <c r="A16402" s="40">
        <v>1519396460</v>
      </c>
      <c r="B16402" s="40">
        <v>0</v>
      </c>
      <c r="C16402" s="40">
        <v>652</v>
      </c>
      <c r="D16402" s="38" t="s">
        <v>360</v>
      </c>
      <c r="E16402" s="57" t="s">
        <v>384</v>
      </c>
      <c r="F16402" s="57">
        <f>ROUNDDOWN(C16402/50,0)*50</f>
        <v>650</v>
      </c>
      <c r="G16402" s="57" t="str">
        <f>D16402&amp;"_"&amp;B16402&amp;"_"&amp;F16402</f>
        <v>Beijing_0_650</v>
      </c>
      <c r="H16402" s="57">
        <v>0.81721827610270048</v>
      </c>
      <c r="I16402" s="57">
        <f>COUNTIF($G$10:G16402,G16402)</f>
        <v>46</v>
      </c>
      <c r="J16402" s="57">
        <f>COUNTIF($G:$G,G16402)</f>
        <v>55</v>
      </c>
      <c r="K16402" s="57">
        <f>ROUND(3000*J16402/21653,0)</f>
        <v>8</v>
      </c>
    </row>
    <row r="16403" spans="1:11" x14ac:dyDescent="0.25">
      <c r="A16403" s="40">
        <v>1519499227</v>
      </c>
      <c r="B16403" s="40">
        <v>1</v>
      </c>
      <c r="C16403" s="40">
        <v>4227</v>
      </c>
      <c r="D16403" s="38" t="s">
        <v>360</v>
      </c>
      <c r="E16403" s="57" t="s">
        <v>384</v>
      </c>
      <c r="F16403" s="57">
        <f>ROUNDDOWN(C16403/50,0)*50</f>
        <v>4200</v>
      </c>
      <c r="G16403" s="57" t="str">
        <f>D16403&amp;"_"&amp;B16403&amp;"_"&amp;F16403</f>
        <v>Beijing_1_4200</v>
      </c>
      <c r="H16403" s="57">
        <v>0.81729614248049953</v>
      </c>
      <c r="I16403" s="57">
        <f>COUNTIF($G$10:G16403,G16403)</f>
        <v>17</v>
      </c>
      <c r="J16403" s="57">
        <f>COUNTIF($G:$G,G16403)</f>
        <v>19</v>
      </c>
      <c r="K16403" s="57">
        <f>ROUND(3000*J16403/21653,0)</f>
        <v>3</v>
      </c>
    </row>
    <row r="16404" spans="1:11" x14ac:dyDescent="0.25">
      <c r="A16404" s="40">
        <v>1514491452</v>
      </c>
      <c r="B16404" s="40">
        <v>0</v>
      </c>
      <c r="C16404" s="40">
        <v>964</v>
      </c>
      <c r="D16404" s="38" t="s">
        <v>358</v>
      </c>
      <c r="E16404" s="57" t="s">
        <v>384</v>
      </c>
      <c r="F16404" s="57">
        <f>ROUNDDOWN(C16404/50,0)*50</f>
        <v>950</v>
      </c>
      <c r="G16404" s="57" t="str">
        <f>D16404&amp;"_"&amp;B16404&amp;"_"&amp;F16404</f>
        <v>Shenzhen_0_950</v>
      </c>
      <c r="H16404" s="57">
        <v>0.81731084980367097</v>
      </c>
      <c r="I16404" s="57">
        <f>COUNTIF($G$10:G16404,G16404)</f>
        <v>7</v>
      </c>
      <c r="J16404" s="57">
        <f>COUNTIF($G:$G,G16404)</f>
        <v>14</v>
      </c>
      <c r="K16404" s="57">
        <f>ROUND(3000*J16404/21653,0)</f>
        <v>2</v>
      </c>
    </row>
    <row r="16405" spans="1:11" x14ac:dyDescent="0.25">
      <c r="A16405" s="40">
        <v>1515066389</v>
      </c>
      <c r="B16405" s="40">
        <v>1</v>
      </c>
      <c r="C16405" s="40">
        <v>4521</v>
      </c>
      <c r="D16405" s="38" t="s">
        <v>359</v>
      </c>
      <c r="E16405" s="57" t="s">
        <v>384</v>
      </c>
      <c r="F16405" s="57">
        <f>ROUNDDOWN(C16405/50,0)*50</f>
        <v>4500</v>
      </c>
      <c r="G16405" s="57" t="str">
        <f>D16405&amp;"_"&amp;B16405&amp;"_"&amp;F16405</f>
        <v>Shanghai_1_4500</v>
      </c>
      <c r="H16405" s="57">
        <v>1.9998536832943836E-2</v>
      </c>
      <c r="I16405" s="57">
        <f>COUNTIF($G$10:G16405,G16405)</f>
        <v>6</v>
      </c>
      <c r="J16405" s="57">
        <f>COUNTIF($G:$G,G16405)</f>
        <v>11</v>
      </c>
      <c r="K16405" s="57">
        <f>ROUND(3000*J16405/21653,0)</f>
        <v>2</v>
      </c>
    </row>
    <row r="16406" spans="1:11" x14ac:dyDescent="0.25">
      <c r="A16406" s="40">
        <v>1512157557</v>
      </c>
      <c r="B16406" s="40">
        <v>1</v>
      </c>
      <c r="C16406" s="40">
        <v>4526</v>
      </c>
      <c r="D16406" s="38" t="s">
        <v>359</v>
      </c>
      <c r="E16406" s="57" t="s">
        <v>384</v>
      </c>
      <c r="F16406" s="57">
        <f>ROUNDDOWN(C16406/50,0)*50</f>
        <v>4500</v>
      </c>
      <c r="G16406" s="57" t="str">
        <f>D16406&amp;"_"&amp;B16406&amp;"_"&amp;F16406</f>
        <v>Shanghai_1_4500</v>
      </c>
      <c r="H16406" s="57">
        <v>0.3038277163988008</v>
      </c>
      <c r="I16406" s="57">
        <f>COUNTIF($G$10:G16406,G16406)</f>
        <v>7</v>
      </c>
      <c r="J16406" s="57">
        <f>COUNTIF($G:$G,G16406)</f>
        <v>11</v>
      </c>
      <c r="K16406" s="57">
        <f>ROUND(3000*J16406/21653,0)</f>
        <v>2</v>
      </c>
    </row>
    <row r="16407" spans="1:11" x14ac:dyDescent="0.25">
      <c r="A16407" s="40">
        <v>1514760254</v>
      </c>
      <c r="B16407" s="40">
        <v>1</v>
      </c>
      <c r="C16407" s="40">
        <v>4511</v>
      </c>
      <c r="D16407" s="38" t="s">
        <v>359</v>
      </c>
      <c r="E16407" s="57" t="s">
        <v>384</v>
      </c>
      <c r="F16407" s="57">
        <f>ROUNDDOWN(C16407/50,0)*50</f>
        <v>4500</v>
      </c>
      <c r="G16407" s="57" t="str">
        <f>D16407&amp;"_"&amp;B16407&amp;"_"&amp;F16407</f>
        <v>Shanghai_1_4500</v>
      </c>
      <c r="H16407" s="57">
        <v>0.38437265298144307</v>
      </c>
      <c r="I16407" s="57">
        <f>COUNTIF($G$10:G16407,G16407)</f>
        <v>8</v>
      </c>
      <c r="J16407" s="57">
        <f>COUNTIF($G:$G,G16407)</f>
        <v>11</v>
      </c>
      <c r="K16407" s="57">
        <f>ROUND(3000*J16407/21653,0)</f>
        <v>2</v>
      </c>
    </row>
    <row r="16408" spans="1:11" x14ac:dyDescent="0.25">
      <c r="A16408" s="40">
        <v>1519289725</v>
      </c>
      <c r="B16408" s="40">
        <v>1</v>
      </c>
      <c r="C16408" s="40">
        <v>4515</v>
      </c>
      <c r="D16408" s="38" t="s">
        <v>359</v>
      </c>
      <c r="E16408" s="57" t="s">
        <v>384</v>
      </c>
      <c r="F16408" s="57">
        <f>ROUNDDOWN(C16408/50,0)*50</f>
        <v>4500</v>
      </c>
      <c r="G16408" s="57" t="str">
        <f>D16408&amp;"_"&amp;B16408&amp;"_"&amp;F16408</f>
        <v>Shanghai_1_4500</v>
      </c>
      <c r="H16408" s="57">
        <v>0.41945227147188546</v>
      </c>
      <c r="I16408" s="57">
        <f>COUNTIF($G$10:G16408,G16408)</f>
        <v>9</v>
      </c>
      <c r="J16408" s="57">
        <f>COUNTIF($G:$G,G16408)</f>
        <v>11</v>
      </c>
      <c r="K16408" s="57">
        <f>ROUND(3000*J16408/21653,0)</f>
        <v>2</v>
      </c>
    </row>
    <row r="16409" spans="1:11" x14ac:dyDescent="0.25">
      <c r="A16409" s="40">
        <v>1515432197</v>
      </c>
      <c r="B16409" s="40">
        <v>1</v>
      </c>
      <c r="C16409" s="40">
        <v>894</v>
      </c>
      <c r="D16409" s="38" t="s">
        <v>358</v>
      </c>
      <c r="E16409" s="57" t="s">
        <v>384</v>
      </c>
      <c r="F16409" s="57">
        <f>ROUNDDOWN(C16409/50,0)*50</f>
        <v>850</v>
      </c>
      <c r="G16409" s="57" t="str">
        <f>D16409&amp;"_"&amp;B16409&amp;"_"&amp;F16409</f>
        <v>Shenzhen_1_850</v>
      </c>
      <c r="H16409" s="57">
        <v>0.81733180908014613</v>
      </c>
      <c r="I16409" s="57">
        <f>COUNTIF($G$10:G16409,G16409)</f>
        <v>28</v>
      </c>
      <c r="J16409" s="57">
        <f>COUNTIF($G:$G,G16409)</f>
        <v>54</v>
      </c>
      <c r="K16409" s="57">
        <f>ROUND(3000*J16409/21653,0)</f>
        <v>7</v>
      </c>
    </row>
    <row r="16410" spans="1:11" x14ac:dyDescent="0.25">
      <c r="A16410" s="40">
        <v>1518340696</v>
      </c>
      <c r="B16410" s="40">
        <v>1</v>
      </c>
      <c r="C16410" s="40">
        <v>2450</v>
      </c>
      <c r="D16410" s="38" t="s">
        <v>359</v>
      </c>
      <c r="E16410" s="57" t="s">
        <v>384</v>
      </c>
      <c r="F16410" s="57">
        <f>ROUNDDOWN(C16410/50,0)*50</f>
        <v>2450</v>
      </c>
      <c r="G16410" s="57" t="str">
        <f>D16410&amp;"_"&amp;B16410&amp;"_"&amp;F16410</f>
        <v>Shanghai_1_2450</v>
      </c>
      <c r="H16410" s="57">
        <v>0.81735914006489563</v>
      </c>
      <c r="I16410" s="57">
        <f>COUNTIF($G$10:G16410,G16410)</f>
        <v>33</v>
      </c>
      <c r="J16410" s="57">
        <f>COUNTIF($G:$G,G16410)</f>
        <v>42</v>
      </c>
      <c r="K16410" s="57">
        <f>ROUND(3000*J16410/21653,0)</f>
        <v>6</v>
      </c>
    </row>
    <row r="16411" spans="1:11" x14ac:dyDescent="0.25">
      <c r="A16411" s="40">
        <v>1514327551</v>
      </c>
      <c r="B16411" s="40">
        <v>0</v>
      </c>
      <c r="C16411" s="40">
        <v>2662</v>
      </c>
      <c r="D16411" s="38" t="s">
        <v>358</v>
      </c>
      <c r="E16411" s="57" t="s">
        <v>384</v>
      </c>
      <c r="F16411" s="57">
        <f>ROUNDDOWN(C16411/50,0)*50</f>
        <v>2650</v>
      </c>
      <c r="G16411" s="57" t="str">
        <f>D16411&amp;"_"&amp;B16411&amp;"_"&amp;F16411</f>
        <v>Shenzhen_0_2650</v>
      </c>
      <c r="H16411" s="57">
        <v>0.81737369996314535</v>
      </c>
      <c r="I16411" s="57">
        <f>COUNTIF($G$10:G16411,G16411)</f>
        <v>9</v>
      </c>
      <c r="J16411" s="57">
        <f>COUNTIF($G:$G,G16411)</f>
        <v>17</v>
      </c>
      <c r="K16411" s="57">
        <f>ROUND(3000*J16411/21653,0)</f>
        <v>2</v>
      </c>
    </row>
    <row r="16412" spans="1:11" x14ac:dyDescent="0.25">
      <c r="A16412" s="40">
        <v>1513400385</v>
      </c>
      <c r="B16412" s="40">
        <v>1</v>
      </c>
      <c r="C16412" s="40">
        <v>2414</v>
      </c>
      <c r="D16412" s="38" t="s">
        <v>359</v>
      </c>
      <c r="E16412" s="57" t="s">
        <v>384</v>
      </c>
      <c r="F16412" s="57">
        <f>ROUNDDOWN(C16412/50,0)*50</f>
        <v>2400</v>
      </c>
      <c r="G16412" s="57" t="str">
        <f>D16412&amp;"_"&amp;B16412&amp;"_"&amp;F16412</f>
        <v>Shanghai_1_2400</v>
      </c>
      <c r="H16412" s="57">
        <v>0.81737657050371271</v>
      </c>
      <c r="I16412" s="57">
        <f>COUNTIF($G$10:G16412,G16412)</f>
        <v>56</v>
      </c>
      <c r="J16412" s="57">
        <f>COUNTIF($G:$G,G16412)</f>
        <v>65</v>
      </c>
      <c r="K16412" s="57">
        <f>ROUND(3000*J16412/21653,0)</f>
        <v>9</v>
      </c>
    </row>
    <row r="16413" spans="1:11" x14ac:dyDescent="0.25">
      <c r="A16413" s="40">
        <v>1511450030</v>
      </c>
      <c r="B16413" s="40">
        <v>0</v>
      </c>
      <c r="C16413" s="40">
        <v>1041</v>
      </c>
      <c r="D16413" s="38" t="s">
        <v>360</v>
      </c>
      <c r="E16413" s="57" t="s">
        <v>384</v>
      </c>
      <c r="F16413" s="57">
        <f>ROUNDDOWN(C16413/50,0)*50</f>
        <v>1000</v>
      </c>
      <c r="G16413" s="57" t="str">
        <f>D16413&amp;"_"&amp;B16413&amp;"_"&amp;F16413</f>
        <v>Beijing_0_1000</v>
      </c>
      <c r="H16413" s="57">
        <v>0.8173842884772905</v>
      </c>
      <c r="I16413" s="57">
        <f>COUNTIF($G$10:G16413,G16413)</f>
        <v>37</v>
      </c>
      <c r="J16413" s="57">
        <f>COUNTIF($G:$G,G16413)</f>
        <v>44</v>
      </c>
      <c r="K16413" s="57">
        <f>ROUND(3000*J16413/21653,0)</f>
        <v>6</v>
      </c>
    </row>
    <row r="16414" spans="1:11" x14ac:dyDescent="0.25">
      <c r="A16414" s="40">
        <v>1519475145</v>
      </c>
      <c r="B16414" s="40">
        <v>1</v>
      </c>
      <c r="C16414" s="40">
        <v>3511</v>
      </c>
      <c r="D16414" s="38" t="s">
        <v>358</v>
      </c>
      <c r="E16414" s="57" t="s">
        <v>384</v>
      </c>
      <c r="F16414" s="57">
        <f>ROUNDDOWN(C16414/50,0)*50</f>
        <v>3500</v>
      </c>
      <c r="G16414" s="57" t="str">
        <f>D16414&amp;"_"&amp;B16414&amp;"_"&amp;F16414</f>
        <v>Shenzhen_1_3500</v>
      </c>
      <c r="H16414" s="57">
        <v>0.81751277050735549</v>
      </c>
      <c r="I16414" s="57">
        <f>COUNTIF($G$10:G16414,G16414)</f>
        <v>10</v>
      </c>
      <c r="J16414" s="57">
        <f>COUNTIF($G:$G,G16414)</f>
        <v>21</v>
      </c>
      <c r="K16414" s="57">
        <f>ROUND(3000*J16414/21653,0)</f>
        <v>3</v>
      </c>
    </row>
    <row r="16415" spans="1:11" x14ac:dyDescent="0.25">
      <c r="A16415" s="40">
        <v>1517991004</v>
      </c>
      <c r="B16415" s="40">
        <v>1</v>
      </c>
      <c r="C16415" s="40">
        <v>1115</v>
      </c>
      <c r="D16415" s="38" t="s">
        <v>358</v>
      </c>
      <c r="E16415" s="57" t="s">
        <v>384</v>
      </c>
      <c r="F16415" s="57">
        <f>ROUNDDOWN(C16415/50,0)*50</f>
        <v>1100</v>
      </c>
      <c r="G16415" s="57" t="str">
        <f>D16415&amp;"_"&amp;B16415&amp;"_"&amp;F16415</f>
        <v>Shenzhen_1_1100</v>
      </c>
      <c r="H16415" s="57">
        <v>0.81752577820085537</v>
      </c>
      <c r="I16415" s="57">
        <f>COUNTIF($G$10:G16415,G16415)</f>
        <v>25</v>
      </c>
      <c r="J16415" s="57">
        <f>COUNTIF($G:$G,G16415)</f>
        <v>45</v>
      </c>
      <c r="K16415" s="57">
        <f>ROUND(3000*J16415/21653,0)</f>
        <v>6</v>
      </c>
    </row>
    <row r="16416" spans="1:11" x14ac:dyDescent="0.25">
      <c r="A16416" s="40">
        <v>1519394454</v>
      </c>
      <c r="B16416" s="40">
        <v>1</v>
      </c>
      <c r="C16416" s="40">
        <v>4560</v>
      </c>
      <c r="D16416" s="38" t="s">
        <v>359</v>
      </c>
      <c r="E16416" s="57" t="s">
        <v>384</v>
      </c>
      <c r="F16416" s="57">
        <f>ROUNDDOWN(C16416/50,0)*50</f>
        <v>4550</v>
      </c>
      <c r="G16416" s="57" t="str">
        <f>D16416&amp;"_"&amp;B16416&amp;"_"&amp;F16416</f>
        <v>Shanghai_1_4550</v>
      </c>
      <c r="H16416" s="57">
        <v>0.20900436521133714</v>
      </c>
      <c r="I16416" s="57">
        <f>COUNTIF($G$10:G16416,G16416)</f>
        <v>6</v>
      </c>
      <c r="J16416" s="57">
        <f>COUNTIF($G:$G,G16416)</f>
        <v>10</v>
      </c>
      <c r="K16416" s="57">
        <f>ROUND(3000*J16416/21653,0)</f>
        <v>1</v>
      </c>
    </row>
    <row r="16417" spans="1:11" x14ac:dyDescent="0.25">
      <c r="A16417" s="40">
        <v>1514952889</v>
      </c>
      <c r="B16417" s="40">
        <v>1</v>
      </c>
      <c r="C16417" s="40">
        <v>4577</v>
      </c>
      <c r="D16417" s="38" t="s">
        <v>359</v>
      </c>
      <c r="E16417" s="57" t="s">
        <v>384</v>
      </c>
      <c r="F16417" s="57">
        <f>ROUNDDOWN(C16417/50,0)*50</f>
        <v>4550</v>
      </c>
      <c r="G16417" s="57" t="str">
        <f>D16417&amp;"_"&amp;B16417&amp;"_"&amp;F16417</f>
        <v>Shanghai_1_4550</v>
      </c>
      <c r="H16417" s="57">
        <v>0.28417935414328332</v>
      </c>
      <c r="I16417" s="57">
        <f>COUNTIF($G$10:G16417,G16417)</f>
        <v>7</v>
      </c>
      <c r="J16417" s="57">
        <f>COUNTIF($G:$G,G16417)</f>
        <v>10</v>
      </c>
      <c r="K16417" s="57">
        <f>ROUND(3000*J16417/21653,0)</f>
        <v>1</v>
      </c>
    </row>
    <row r="16418" spans="1:11" x14ac:dyDescent="0.25">
      <c r="A16418" s="40">
        <v>1518115407</v>
      </c>
      <c r="B16418" s="40">
        <v>1</v>
      </c>
      <c r="C16418" s="40">
        <v>454</v>
      </c>
      <c r="D16418" s="38" t="s">
        <v>358</v>
      </c>
      <c r="E16418" s="57" t="s">
        <v>384</v>
      </c>
      <c r="F16418" s="57">
        <f>ROUNDDOWN(C16418/50,0)*50</f>
        <v>450</v>
      </c>
      <c r="G16418" s="57" t="str">
        <f>D16418&amp;"_"&amp;B16418&amp;"_"&amp;F16418</f>
        <v>Shenzhen_1_450</v>
      </c>
      <c r="H16418" s="57">
        <v>0.81757018421932226</v>
      </c>
      <c r="I16418" s="57">
        <f>COUNTIF($G$10:G16418,G16418)</f>
        <v>23</v>
      </c>
      <c r="J16418" s="57">
        <f>COUNTIF($G:$G,G16418)</f>
        <v>50</v>
      </c>
      <c r="K16418" s="57">
        <f>ROUND(3000*J16418/21653,0)</f>
        <v>7</v>
      </c>
    </row>
    <row r="16419" spans="1:11" x14ac:dyDescent="0.25">
      <c r="A16419" s="40">
        <v>1517842861</v>
      </c>
      <c r="B16419" s="40">
        <v>0</v>
      </c>
      <c r="C16419" s="40">
        <v>3173</v>
      </c>
      <c r="D16419" s="38" t="s">
        <v>359</v>
      </c>
      <c r="E16419" s="57" t="s">
        <v>384</v>
      </c>
      <c r="F16419" s="57">
        <f>ROUNDDOWN(C16419/50,0)*50</f>
        <v>3150</v>
      </c>
      <c r="G16419" s="57" t="str">
        <f>D16419&amp;"_"&amp;B16419&amp;"_"&amp;F16419</f>
        <v>Shanghai_0_3150</v>
      </c>
      <c r="H16419" s="57">
        <v>0.81760072184696608</v>
      </c>
      <c r="I16419" s="57">
        <f>COUNTIF($G$10:G16419,G16419)</f>
        <v>15</v>
      </c>
      <c r="J16419" s="57">
        <f>COUNTIF($G:$G,G16419)</f>
        <v>18</v>
      </c>
      <c r="K16419" s="57">
        <f>ROUND(3000*J16419/21653,0)</f>
        <v>2</v>
      </c>
    </row>
    <row r="16420" spans="1:11" x14ac:dyDescent="0.25">
      <c r="A16420" s="40">
        <v>1518309525</v>
      </c>
      <c r="B16420" s="40">
        <v>1</v>
      </c>
      <c r="C16420" s="40">
        <v>3319</v>
      </c>
      <c r="D16420" s="38" t="s">
        <v>360</v>
      </c>
      <c r="E16420" s="57" t="s">
        <v>384</v>
      </c>
      <c r="F16420" s="57">
        <f>ROUNDDOWN(C16420/50,0)*50</f>
        <v>3300</v>
      </c>
      <c r="G16420" s="57" t="str">
        <f>D16420&amp;"_"&amp;B16420&amp;"_"&amp;F16420</f>
        <v>Beijing_1_3300</v>
      </c>
      <c r="H16420" s="57">
        <v>0.8177290422846073</v>
      </c>
      <c r="I16420" s="57">
        <f>COUNTIF($G$10:G16420,G16420)</f>
        <v>37</v>
      </c>
      <c r="J16420" s="57">
        <f>COUNTIF($G:$G,G16420)</f>
        <v>40</v>
      </c>
      <c r="K16420" s="57">
        <f>ROUND(3000*J16420/21653,0)</f>
        <v>6</v>
      </c>
    </row>
    <row r="16421" spans="1:11" x14ac:dyDescent="0.25">
      <c r="A16421" s="40">
        <v>1519938801</v>
      </c>
      <c r="B16421" s="40">
        <v>0</v>
      </c>
      <c r="C16421" s="40">
        <v>462</v>
      </c>
      <c r="D16421" s="38" t="s">
        <v>358</v>
      </c>
      <c r="E16421" s="57" t="s">
        <v>384</v>
      </c>
      <c r="F16421" s="57">
        <f>ROUNDDOWN(C16421/50,0)*50</f>
        <v>450</v>
      </c>
      <c r="G16421" s="57" t="str">
        <f>D16421&amp;"_"&amp;B16421&amp;"_"&amp;F16421</f>
        <v>Shenzhen_0_450</v>
      </c>
      <c r="H16421" s="57">
        <v>0.81780523018679074</v>
      </c>
      <c r="I16421" s="57">
        <f>COUNTIF($G$10:G16421,G16421)</f>
        <v>12</v>
      </c>
      <c r="J16421" s="57">
        <f>COUNTIF($G:$G,G16421)</f>
        <v>19</v>
      </c>
      <c r="K16421" s="57">
        <f>ROUND(3000*J16421/21653,0)</f>
        <v>3</v>
      </c>
    </row>
    <row r="16422" spans="1:11" x14ac:dyDescent="0.25">
      <c r="A16422" s="40">
        <v>1514135128</v>
      </c>
      <c r="B16422" s="40">
        <v>1</v>
      </c>
      <c r="C16422" s="40">
        <v>1399</v>
      </c>
      <c r="D16422" s="38" t="s">
        <v>359</v>
      </c>
      <c r="E16422" s="57" t="s">
        <v>384</v>
      </c>
      <c r="F16422" s="57">
        <f>ROUNDDOWN(C16422/50,0)*50</f>
        <v>1350</v>
      </c>
      <c r="G16422" s="57" t="str">
        <f>D16422&amp;"_"&amp;B16422&amp;"_"&amp;F16422</f>
        <v>Shanghai_1_1350</v>
      </c>
      <c r="H16422" s="57">
        <v>0.81788113389760697</v>
      </c>
      <c r="I16422" s="57">
        <f>COUNTIF($G$10:G16422,G16422)</f>
        <v>71</v>
      </c>
      <c r="J16422" s="57">
        <f>COUNTIF($G:$G,G16422)</f>
        <v>87</v>
      </c>
      <c r="K16422" s="57">
        <f>ROUND(3000*J16422/21653,0)</f>
        <v>12</v>
      </c>
    </row>
    <row r="16423" spans="1:11" x14ac:dyDescent="0.25">
      <c r="A16423" s="40">
        <v>1514232446</v>
      </c>
      <c r="B16423" s="40">
        <v>1</v>
      </c>
      <c r="C16423" s="40">
        <v>573</v>
      </c>
      <c r="D16423" s="38" t="s">
        <v>360</v>
      </c>
      <c r="E16423" s="57" t="s">
        <v>384</v>
      </c>
      <c r="F16423" s="57">
        <f>ROUNDDOWN(C16423/50,0)*50</f>
        <v>550</v>
      </c>
      <c r="G16423" s="57" t="str">
        <f>D16423&amp;"_"&amp;B16423&amp;"_"&amp;F16423</f>
        <v>Beijing_1_550</v>
      </c>
      <c r="H16423" s="57">
        <v>0.81792934877755663</v>
      </c>
      <c r="I16423" s="57">
        <f>COUNTIF($G$10:G16423,G16423)</f>
        <v>70</v>
      </c>
      <c r="J16423" s="57">
        <f>COUNTIF($G:$G,G16423)</f>
        <v>82</v>
      </c>
      <c r="K16423" s="57">
        <f>ROUND(3000*J16423/21653,0)</f>
        <v>11</v>
      </c>
    </row>
    <row r="16424" spans="1:11" x14ac:dyDescent="0.25">
      <c r="A16424" s="40">
        <v>1517235833</v>
      </c>
      <c r="B16424" s="40">
        <v>1</v>
      </c>
      <c r="C16424" s="40">
        <v>1906</v>
      </c>
      <c r="D16424" s="38" t="s">
        <v>358</v>
      </c>
      <c r="E16424" s="57" t="s">
        <v>384</v>
      </c>
      <c r="F16424" s="57">
        <f>ROUNDDOWN(C16424/50,0)*50</f>
        <v>1900</v>
      </c>
      <c r="G16424" s="57" t="str">
        <f>D16424&amp;"_"&amp;B16424&amp;"_"&amp;F16424</f>
        <v>Shenzhen_1_1900</v>
      </c>
      <c r="H16424" s="57">
        <v>0.81794581280994338</v>
      </c>
      <c r="I16424" s="57">
        <f>COUNTIF($G$10:G16424,G16424)</f>
        <v>21</v>
      </c>
      <c r="J16424" s="57">
        <f>COUNTIF($G:$G,G16424)</f>
        <v>43</v>
      </c>
      <c r="K16424" s="57">
        <f>ROUND(3000*J16424/21653,0)</f>
        <v>6</v>
      </c>
    </row>
    <row r="16425" spans="1:11" x14ac:dyDescent="0.25">
      <c r="A16425" s="40">
        <v>1515998495</v>
      </c>
      <c r="B16425" s="40">
        <v>1</v>
      </c>
      <c r="C16425" s="40">
        <v>2886</v>
      </c>
      <c r="D16425" s="38" t="s">
        <v>360</v>
      </c>
      <c r="E16425" s="57" t="s">
        <v>384</v>
      </c>
      <c r="F16425" s="57">
        <f>ROUNDDOWN(C16425/50,0)*50</f>
        <v>2850</v>
      </c>
      <c r="G16425" s="57" t="str">
        <f>D16425&amp;"_"&amp;B16425&amp;"_"&amp;F16425</f>
        <v>Beijing_1_2850</v>
      </c>
      <c r="H16425" s="57">
        <v>0.81795698976874331</v>
      </c>
      <c r="I16425" s="57">
        <f>COUNTIF($G$10:G16425,G16425)</f>
        <v>53</v>
      </c>
      <c r="J16425" s="57">
        <f>COUNTIF($G:$G,G16425)</f>
        <v>62</v>
      </c>
      <c r="K16425" s="57">
        <f>ROUND(3000*J16425/21653,0)</f>
        <v>9</v>
      </c>
    </row>
    <row r="16426" spans="1:11" x14ac:dyDescent="0.25">
      <c r="A16426" s="40">
        <v>1517865477</v>
      </c>
      <c r="B16426" s="40">
        <v>1</v>
      </c>
      <c r="C16426" s="40">
        <v>4626</v>
      </c>
      <c r="D16426" s="38" t="s">
        <v>359</v>
      </c>
      <c r="E16426" s="57" t="s">
        <v>384</v>
      </c>
      <c r="F16426" s="57">
        <f>ROUNDDOWN(C16426/50,0)*50</f>
        <v>4600</v>
      </c>
      <c r="G16426" s="57" t="str">
        <f>D16426&amp;"_"&amp;B16426&amp;"_"&amp;F16426</f>
        <v>Shanghai_1_4600</v>
      </c>
      <c r="H16426" s="57">
        <v>0.13578304171201727</v>
      </c>
      <c r="I16426" s="57">
        <f>COUNTIF($G$10:G16426,G16426)</f>
        <v>11</v>
      </c>
      <c r="J16426" s="57">
        <f>COUNTIF($G:$G,G16426)</f>
        <v>14</v>
      </c>
      <c r="K16426" s="57">
        <f>ROUND(3000*J16426/21653,0)</f>
        <v>2</v>
      </c>
    </row>
    <row r="16427" spans="1:11" x14ac:dyDescent="0.25">
      <c r="A16427" s="40">
        <v>1518860358</v>
      </c>
      <c r="B16427" s="40">
        <v>1</v>
      </c>
      <c r="C16427" s="40">
        <v>4648</v>
      </c>
      <c r="D16427" s="38" t="s">
        <v>359</v>
      </c>
      <c r="E16427" s="57" t="s">
        <v>384</v>
      </c>
      <c r="F16427" s="57">
        <f>ROUNDDOWN(C16427/50,0)*50</f>
        <v>4600</v>
      </c>
      <c r="G16427" s="57" t="str">
        <f>D16427&amp;"_"&amp;B16427&amp;"_"&amp;F16427</f>
        <v>Shanghai_1_4600</v>
      </c>
      <c r="H16427" s="57">
        <v>0.1666567414434007</v>
      </c>
      <c r="I16427" s="57">
        <f>COUNTIF($G$10:G16427,G16427)</f>
        <v>12</v>
      </c>
      <c r="J16427" s="57">
        <f>COUNTIF($G:$G,G16427)</f>
        <v>14</v>
      </c>
      <c r="K16427" s="57">
        <f>ROUND(3000*J16427/21653,0)</f>
        <v>2</v>
      </c>
    </row>
    <row r="16428" spans="1:11" x14ac:dyDescent="0.25">
      <c r="A16428" s="40">
        <v>1514553918</v>
      </c>
      <c r="B16428" s="40">
        <v>1</v>
      </c>
      <c r="C16428" s="40">
        <v>4612</v>
      </c>
      <c r="D16428" s="38" t="s">
        <v>359</v>
      </c>
      <c r="E16428" s="57" t="s">
        <v>384</v>
      </c>
      <c r="F16428" s="57">
        <f>ROUNDDOWN(C16428/50,0)*50</f>
        <v>4600</v>
      </c>
      <c r="G16428" s="57" t="str">
        <f>D16428&amp;"_"&amp;B16428&amp;"_"&amp;F16428</f>
        <v>Shanghai_1_4600</v>
      </c>
      <c r="H16428" s="57">
        <v>0.18866519568014595</v>
      </c>
      <c r="I16428" s="57">
        <f>COUNTIF($G$10:G16428,G16428)</f>
        <v>13</v>
      </c>
      <c r="J16428" s="57">
        <f>COUNTIF($G:$G,G16428)</f>
        <v>14</v>
      </c>
      <c r="K16428" s="57">
        <f>ROUND(3000*J16428/21653,0)</f>
        <v>2</v>
      </c>
    </row>
    <row r="16429" spans="1:11" x14ac:dyDescent="0.25">
      <c r="A16429" s="40">
        <v>1519257925</v>
      </c>
      <c r="B16429" s="40">
        <v>1</v>
      </c>
      <c r="C16429" s="40">
        <v>4640</v>
      </c>
      <c r="D16429" s="38" t="s">
        <v>359</v>
      </c>
      <c r="E16429" s="57" t="s">
        <v>384</v>
      </c>
      <c r="F16429" s="57">
        <f>ROUNDDOWN(C16429/50,0)*50</f>
        <v>4600</v>
      </c>
      <c r="G16429" s="57" t="str">
        <f>D16429&amp;"_"&amp;B16429&amp;"_"&amp;F16429</f>
        <v>Shanghai_1_4600</v>
      </c>
      <c r="H16429" s="57">
        <v>0.20522893617457938</v>
      </c>
      <c r="I16429" s="57">
        <f>COUNTIF($G$10:G16429,G16429)</f>
        <v>14</v>
      </c>
      <c r="J16429" s="57">
        <f>COUNTIF($G:$G,G16429)</f>
        <v>14</v>
      </c>
      <c r="K16429" s="57">
        <f>ROUND(3000*J16429/21653,0)</f>
        <v>2</v>
      </c>
    </row>
    <row r="16430" spans="1:11" x14ac:dyDescent="0.25">
      <c r="A16430" s="40">
        <v>1514655827</v>
      </c>
      <c r="B16430" s="40">
        <v>1</v>
      </c>
      <c r="C16430" s="40">
        <v>1927</v>
      </c>
      <c r="D16430" s="38" t="s">
        <v>360</v>
      </c>
      <c r="E16430" s="57" t="s">
        <v>384</v>
      </c>
      <c r="F16430" s="57">
        <f>ROUNDDOWN(C16430/50,0)*50</f>
        <v>1900</v>
      </c>
      <c r="G16430" s="57" t="str">
        <f>D16430&amp;"_"&amp;B16430&amp;"_"&amp;F16430</f>
        <v>Beijing_1_1900</v>
      </c>
      <c r="H16430" s="57">
        <v>0.81808268470267842</v>
      </c>
      <c r="I16430" s="57">
        <f>COUNTIF($G$10:G16430,G16430)</f>
        <v>63</v>
      </c>
      <c r="J16430" s="57">
        <f>COUNTIF($G:$G,G16430)</f>
        <v>77</v>
      </c>
      <c r="K16430" s="57">
        <f>ROUND(3000*J16430/21653,0)</f>
        <v>11</v>
      </c>
    </row>
    <row r="16431" spans="1:11" x14ac:dyDescent="0.25">
      <c r="A16431" s="40">
        <v>1514104661</v>
      </c>
      <c r="B16431" s="40">
        <v>0</v>
      </c>
      <c r="C16431" s="40">
        <v>1429</v>
      </c>
      <c r="D16431" s="38" t="s">
        <v>360</v>
      </c>
      <c r="E16431" s="57" t="s">
        <v>384</v>
      </c>
      <c r="F16431" s="57">
        <f>ROUNDDOWN(C16431/50,0)*50</f>
        <v>1400</v>
      </c>
      <c r="G16431" s="57" t="str">
        <f>D16431&amp;"_"&amp;B16431&amp;"_"&amp;F16431</f>
        <v>Beijing_0_1400</v>
      </c>
      <c r="H16431" s="57">
        <v>0.81810310373171169</v>
      </c>
      <c r="I16431" s="57">
        <f>COUNTIF($G$10:G16431,G16431)</f>
        <v>32</v>
      </c>
      <c r="J16431" s="57">
        <f>COUNTIF($G:$G,G16431)</f>
        <v>35</v>
      </c>
      <c r="K16431" s="57">
        <f>ROUND(3000*J16431/21653,0)</f>
        <v>5</v>
      </c>
    </row>
    <row r="16432" spans="1:11" x14ac:dyDescent="0.25">
      <c r="A16432" s="40">
        <v>1515465424</v>
      </c>
      <c r="B16432" s="40">
        <v>1</v>
      </c>
      <c r="C16432" s="40">
        <v>802</v>
      </c>
      <c r="D16432" s="38" t="s">
        <v>360</v>
      </c>
      <c r="E16432" s="57" t="s">
        <v>384</v>
      </c>
      <c r="F16432" s="57">
        <f>ROUNDDOWN(C16432/50,0)*50</f>
        <v>800</v>
      </c>
      <c r="G16432" s="57" t="str">
        <f>D16432&amp;"_"&amp;B16432&amp;"_"&amp;F16432</f>
        <v>Beijing_1_800</v>
      </c>
      <c r="H16432" s="57">
        <v>0.81817120040686075</v>
      </c>
      <c r="I16432" s="57">
        <f>COUNTIF($G$10:G16432,G16432)</f>
        <v>64</v>
      </c>
      <c r="J16432" s="57">
        <f>COUNTIF($G:$G,G16432)</f>
        <v>76</v>
      </c>
      <c r="K16432" s="57">
        <f>ROUND(3000*J16432/21653,0)</f>
        <v>11</v>
      </c>
    </row>
    <row r="16433" spans="1:11" x14ac:dyDescent="0.25">
      <c r="A16433" s="40">
        <v>1514125023</v>
      </c>
      <c r="B16433" s="40">
        <v>1</v>
      </c>
      <c r="C16433" s="40">
        <v>5064</v>
      </c>
      <c r="D16433" s="38" t="s">
        <v>358</v>
      </c>
      <c r="E16433" s="57" t="s">
        <v>384</v>
      </c>
      <c r="F16433" s="57">
        <f>ROUNDDOWN(C16433/50,0)*50</f>
        <v>5050</v>
      </c>
      <c r="G16433" s="57" t="str">
        <f>D16433&amp;"_"&amp;B16433&amp;"_"&amp;F16433</f>
        <v>Shenzhen_1_5050</v>
      </c>
      <c r="H16433" s="57">
        <v>0.81817475719473243</v>
      </c>
      <c r="I16433" s="57">
        <f>COUNTIF($G$10:G16433,G16433)</f>
        <v>3</v>
      </c>
      <c r="J16433" s="57">
        <f>COUNTIF($G:$G,G16433)</f>
        <v>3</v>
      </c>
      <c r="K16433" s="57">
        <f>ROUND(3000*J16433/21653,0)</f>
        <v>0</v>
      </c>
    </row>
    <row r="16434" spans="1:11" x14ac:dyDescent="0.25">
      <c r="A16434" s="40">
        <v>1515142180</v>
      </c>
      <c r="B16434" s="40">
        <v>0</v>
      </c>
      <c r="C16434" s="40">
        <v>108</v>
      </c>
      <c r="D16434" s="38" t="s">
        <v>360</v>
      </c>
      <c r="E16434" s="57" t="s">
        <v>384</v>
      </c>
      <c r="F16434" s="57">
        <f>ROUNDDOWN(C16434/50,0)*50</f>
        <v>100</v>
      </c>
      <c r="G16434" s="57" t="str">
        <f>D16434&amp;"_"&amp;B16434&amp;"_"&amp;F16434</f>
        <v>Beijing_0_100</v>
      </c>
      <c r="H16434" s="57">
        <v>0.81818645020566161</v>
      </c>
      <c r="I16434" s="57">
        <f>COUNTIF($G$10:G16434,G16434)</f>
        <v>27</v>
      </c>
      <c r="J16434" s="57">
        <f>COUNTIF($G:$G,G16434)</f>
        <v>35</v>
      </c>
      <c r="K16434" s="57">
        <f>ROUND(3000*J16434/21653,0)</f>
        <v>5</v>
      </c>
    </row>
    <row r="16435" spans="1:11" x14ac:dyDescent="0.25">
      <c r="A16435" s="40">
        <v>1512331838</v>
      </c>
      <c r="B16435" s="40">
        <v>1</v>
      </c>
      <c r="C16435" s="40">
        <v>363</v>
      </c>
      <c r="D16435" s="38" t="s">
        <v>361</v>
      </c>
      <c r="E16435" s="57" t="s">
        <v>384</v>
      </c>
      <c r="F16435" s="57">
        <f>ROUNDDOWN(C16435/50,0)*50</f>
        <v>350</v>
      </c>
      <c r="G16435" s="57" t="str">
        <f>D16435&amp;"_"&amp;B16435&amp;"_"&amp;F16435</f>
        <v>Guangzhou_1_350</v>
      </c>
      <c r="H16435" s="57">
        <v>0.81820087311424794</v>
      </c>
      <c r="I16435" s="57">
        <f>COUNTIF($G$10:G16435,G16435)</f>
        <v>26</v>
      </c>
      <c r="J16435" s="57">
        <f>COUNTIF($G:$G,G16435)</f>
        <v>35</v>
      </c>
      <c r="K16435" s="57">
        <f>ROUND(3000*J16435/21653,0)</f>
        <v>5</v>
      </c>
    </row>
    <row r="16436" spans="1:11" x14ac:dyDescent="0.25">
      <c r="A16436" s="40">
        <v>1516530606</v>
      </c>
      <c r="B16436" s="40">
        <v>1</v>
      </c>
      <c r="C16436" s="40">
        <v>2115</v>
      </c>
      <c r="D16436" s="38" t="s">
        <v>360</v>
      </c>
      <c r="E16436" s="57" t="s">
        <v>384</v>
      </c>
      <c r="F16436" s="57">
        <f>ROUNDDOWN(C16436/50,0)*50</f>
        <v>2100</v>
      </c>
      <c r="G16436" s="57" t="str">
        <f>D16436&amp;"_"&amp;B16436&amp;"_"&amp;F16436</f>
        <v>Beijing_1_2100</v>
      </c>
      <c r="H16436" s="57">
        <v>0.81820204502278315</v>
      </c>
      <c r="I16436" s="57">
        <f>COUNTIF($G$10:G16436,G16436)</f>
        <v>72</v>
      </c>
      <c r="J16436" s="57">
        <f>COUNTIF($G:$G,G16436)</f>
        <v>85</v>
      </c>
      <c r="K16436" s="57">
        <f>ROUND(3000*J16436/21653,0)</f>
        <v>12</v>
      </c>
    </row>
    <row r="16437" spans="1:11" x14ac:dyDescent="0.25">
      <c r="A16437" s="40">
        <v>1515786476</v>
      </c>
      <c r="B16437" s="40">
        <v>1</v>
      </c>
      <c r="C16437" s="40">
        <v>128</v>
      </c>
      <c r="D16437" s="38" t="s">
        <v>360</v>
      </c>
      <c r="E16437" s="57" t="s">
        <v>384</v>
      </c>
      <c r="F16437" s="57">
        <f>ROUNDDOWN(C16437/50,0)*50</f>
        <v>100</v>
      </c>
      <c r="G16437" s="57" t="str">
        <f>D16437&amp;"_"&amp;B16437&amp;"_"&amp;F16437</f>
        <v>Beijing_1_100</v>
      </c>
      <c r="H16437" s="57">
        <v>0.81820729272397608</v>
      </c>
      <c r="I16437" s="57">
        <f>COUNTIF($G$10:G16437,G16437)</f>
        <v>65</v>
      </c>
      <c r="J16437" s="57">
        <f>COUNTIF($G:$G,G16437)</f>
        <v>80</v>
      </c>
      <c r="K16437" s="57">
        <f>ROUND(3000*J16437/21653,0)</f>
        <v>11</v>
      </c>
    </row>
    <row r="16438" spans="1:11" x14ac:dyDescent="0.25">
      <c r="A16438" s="40">
        <v>1512810279</v>
      </c>
      <c r="B16438" s="40">
        <v>1</v>
      </c>
      <c r="C16438" s="40">
        <v>426</v>
      </c>
      <c r="D16438" s="38" t="s">
        <v>360</v>
      </c>
      <c r="E16438" s="57" t="s">
        <v>384</v>
      </c>
      <c r="F16438" s="57">
        <f>ROUNDDOWN(C16438/50,0)*50</f>
        <v>400</v>
      </c>
      <c r="G16438" s="57" t="str">
        <f>D16438&amp;"_"&amp;B16438&amp;"_"&amp;F16438</f>
        <v>Beijing_1_400</v>
      </c>
      <c r="H16438" s="57">
        <v>0.81821669814921127</v>
      </c>
      <c r="I16438" s="57">
        <f>COUNTIF($G$10:G16438,G16438)</f>
        <v>52</v>
      </c>
      <c r="J16438" s="57">
        <f>COUNTIF($G:$G,G16438)</f>
        <v>64</v>
      </c>
      <c r="K16438" s="57">
        <f>ROUND(3000*J16438/21653,0)</f>
        <v>9</v>
      </c>
    </row>
    <row r="16439" spans="1:11" x14ac:dyDescent="0.25">
      <c r="A16439" s="40">
        <v>1518473279</v>
      </c>
      <c r="B16439" s="40">
        <v>1</v>
      </c>
      <c r="C16439" s="40">
        <v>1750</v>
      </c>
      <c r="D16439" s="38" t="s">
        <v>360</v>
      </c>
      <c r="E16439" s="57" t="s">
        <v>384</v>
      </c>
      <c r="F16439" s="57">
        <f>ROUNDDOWN(C16439/50,0)*50</f>
        <v>1750</v>
      </c>
      <c r="G16439" s="57" t="str">
        <f>D16439&amp;"_"&amp;B16439&amp;"_"&amp;F16439</f>
        <v>Beijing_1_1750</v>
      </c>
      <c r="H16439" s="57">
        <v>0.81826659727378837</v>
      </c>
      <c r="I16439" s="57">
        <f>COUNTIF($G$10:G16439,G16439)</f>
        <v>58</v>
      </c>
      <c r="J16439" s="57">
        <f>COUNTIF($G:$G,G16439)</f>
        <v>66</v>
      </c>
      <c r="K16439" s="57">
        <f>ROUND(3000*J16439/21653,0)</f>
        <v>9</v>
      </c>
    </row>
    <row r="16440" spans="1:11" x14ac:dyDescent="0.25">
      <c r="A16440" s="40">
        <v>1514837116</v>
      </c>
      <c r="B16440" s="40">
        <v>1</v>
      </c>
      <c r="C16440" s="40">
        <v>4673</v>
      </c>
      <c r="D16440" s="38" t="s">
        <v>359</v>
      </c>
      <c r="E16440" s="57" t="s">
        <v>384</v>
      </c>
      <c r="F16440" s="57">
        <f>ROUNDDOWN(C16440/50,0)*50</f>
        <v>4650</v>
      </c>
      <c r="G16440" s="57" t="str">
        <f>D16440&amp;"_"&amp;B16440&amp;"_"&amp;F16440</f>
        <v>Shanghai_1_4650</v>
      </c>
      <c r="H16440" s="57">
        <v>0.11248515313348972</v>
      </c>
      <c r="I16440" s="57">
        <f>COUNTIF($G$10:G16440,G16440)</f>
        <v>7</v>
      </c>
      <c r="J16440" s="57">
        <f>COUNTIF($G:$G,G16440)</f>
        <v>10</v>
      </c>
      <c r="K16440" s="57">
        <f>ROUND(3000*J16440/21653,0)</f>
        <v>1</v>
      </c>
    </row>
    <row r="16441" spans="1:11" x14ac:dyDescent="0.25">
      <c r="A16441" s="40">
        <v>1516682237</v>
      </c>
      <c r="B16441" s="40">
        <v>1</v>
      </c>
      <c r="C16441" s="40">
        <v>4673</v>
      </c>
      <c r="D16441" s="38" t="s">
        <v>359</v>
      </c>
      <c r="E16441" s="57" t="s">
        <v>384</v>
      </c>
      <c r="F16441" s="57">
        <f>ROUNDDOWN(C16441/50,0)*50</f>
        <v>4650</v>
      </c>
      <c r="G16441" s="57" t="str">
        <f>D16441&amp;"_"&amp;B16441&amp;"_"&amp;F16441</f>
        <v>Shanghai_1_4650</v>
      </c>
      <c r="H16441" s="57">
        <v>0.25088024109144691</v>
      </c>
      <c r="I16441" s="57">
        <f>COUNTIF($G$10:G16441,G16441)</f>
        <v>8</v>
      </c>
      <c r="J16441" s="57">
        <f>COUNTIF($G:$G,G16441)</f>
        <v>10</v>
      </c>
      <c r="K16441" s="57">
        <f>ROUND(3000*J16441/21653,0)</f>
        <v>1</v>
      </c>
    </row>
    <row r="16442" spans="1:11" x14ac:dyDescent="0.25">
      <c r="A16442" s="40">
        <v>1517535498</v>
      </c>
      <c r="B16442" s="40">
        <v>1</v>
      </c>
      <c r="C16442" s="40">
        <v>1228</v>
      </c>
      <c r="D16442" s="38" t="s">
        <v>359</v>
      </c>
      <c r="E16442" s="57" t="s">
        <v>384</v>
      </c>
      <c r="F16442" s="57">
        <f>ROUNDDOWN(C16442/50,0)*50</f>
        <v>1200</v>
      </c>
      <c r="G16442" s="57" t="str">
        <f>D16442&amp;"_"&amp;B16442&amp;"_"&amp;F16442</f>
        <v>Shanghai_1_1200</v>
      </c>
      <c r="H16442" s="57">
        <v>0.81828846009341982</v>
      </c>
      <c r="I16442" s="57">
        <f>COUNTIF($G$10:G16442,G16442)</f>
        <v>34</v>
      </c>
      <c r="J16442" s="57">
        <f>COUNTIF($G:$G,G16442)</f>
        <v>44</v>
      </c>
      <c r="K16442" s="57">
        <f>ROUND(3000*J16442/21653,0)</f>
        <v>6</v>
      </c>
    </row>
    <row r="16443" spans="1:11" x14ac:dyDescent="0.25">
      <c r="A16443" s="40">
        <v>1516116535</v>
      </c>
      <c r="B16443" s="40">
        <v>1</v>
      </c>
      <c r="C16443" s="40">
        <v>3031</v>
      </c>
      <c r="D16443" s="38" t="s">
        <v>360</v>
      </c>
      <c r="E16443" s="57" t="s">
        <v>384</v>
      </c>
      <c r="F16443" s="57">
        <f>ROUNDDOWN(C16443/50,0)*50</f>
        <v>3000</v>
      </c>
      <c r="G16443" s="57" t="str">
        <f>D16443&amp;"_"&amp;B16443&amp;"_"&amp;F16443</f>
        <v>Beijing_1_3000</v>
      </c>
      <c r="H16443" s="57">
        <v>0.81831196513785875</v>
      </c>
      <c r="I16443" s="57">
        <f>COUNTIF($G$10:G16443,G16443)</f>
        <v>38</v>
      </c>
      <c r="J16443" s="57">
        <f>COUNTIF($G:$G,G16443)</f>
        <v>47</v>
      </c>
      <c r="K16443" s="57">
        <f>ROUND(3000*J16443/21653,0)</f>
        <v>7</v>
      </c>
    </row>
    <row r="16444" spans="1:11" x14ac:dyDescent="0.25">
      <c r="A16444" s="40">
        <v>1511547925</v>
      </c>
      <c r="B16444" s="40">
        <v>1</v>
      </c>
      <c r="C16444" s="40">
        <v>20</v>
      </c>
      <c r="D16444" s="38" t="s">
        <v>359</v>
      </c>
      <c r="E16444" s="57" t="s">
        <v>384</v>
      </c>
      <c r="F16444" s="57">
        <f>ROUNDDOWN(C16444/50,0)*50</f>
        <v>0</v>
      </c>
      <c r="G16444" s="57" t="str">
        <f>D16444&amp;"_"&amp;B16444&amp;"_"&amp;F16444</f>
        <v>Shanghai_1_0</v>
      </c>
      <c r="H16444" s="57">
        <v>0.81831421220987577</v>
      </c>
      <c r="I16444" s="57">
        <f>COUNTIF($G$10:G16444,G16444)</f>
        <v>41</v>
      </c>
      <c r="J16444" s="57">
        <f>COUNTIF($G:$G,G16444)</f>
        <v>53</v>
      </c>
      <c r="K16444" s="57">
        <f>ROUND(3000*J16444/21653,0)</f>
        <v>7</v>
      </c>
    </row>
    <row r="16445" spans="1:11" x14ac:dyDescent="0.25">
      <c r="A16445" s="40">
        <v>1518954483</v>
      </c>
      <c r="B16445" s="40">
        <v>1</v>
      </c>
      <c r="C16445" s="40">
        <v>1168</v>
      </c>
      <c r="D16445" s="38" t="s">
        <v>361</v>
      </c>
      <c r="E16445" s="57" t="s">
        <v>384</v>
      </c>
      <c r="F16445" s="57">
        <f>ROUNDDOWN(C16445/50,0)*50</f>
        <v>1150</v>
      </c>
      <c r="G16445" s="57" t="str">
        <f>D16445&amp;"_"&amp;B16445&amp;"_"&amp;F16445</f>
        <v>Guangzhou_1_1150</v>
      </c>
      <c r="H16445" s="57">
        <v>0.81836034685491432</v>
      </c>
      <c r="I16445" s="57">
        <f>COUNTIF($G$10:G16445,G16445)</f>
        <v>34</v>
      </c>
      <c r="J16445" s="57">
        <f>COUNTIF($G:$G,G16445)</f>
        <v>41</v>
      </c>
      <c r="K16445" s="57">
        <f>ROUND(3000*J16445/21653,0)</f>
        <v>6</v>
      </c>
    </row>
    <row r="16446" spans="1:11" x14ac:dyDescent="0.25">
      <c r="A16446" s="40">
        <v>1517112074</v>
      </c>
      <c r="B16446" s="40">
        <v>1</v>
      </c>
      <c r="C16446" s="40">
        <v>1691</v>
      </c>
      <c r="D16446" s="38" t="s">
        <v>358</v>
      </c>
      <c r="E16446" s="57" t="s">
        <v>384</v>
      </c>
      <c r="F16446" s="57">
        <f>ROUNDDOWN(C16446/50,0)*50</f>
        <v>1650</v>
      </c>
      <c r="G16446" s="57" t="str">
        <f>D16446&amp;"_"&amp;B16446&amp;"_"&amp;F16446</f>
        <v>Shenzhen_1_1650</v>
      </c>
      <c r="H16446" s="57">
        <v>0.81839061535001389</v>
      </c>
      <c r="I16446" s="57">
        <f>COUNTIF($G$10:G16446,G16446)</f>
        <v>26</v>
      </c>
      <c r="J16446" s="57">
        <f>COUNTIF($G:$G,G16446)</f>
        <v>49</v>
      </c>
      <c r="K16446" s="57">
        <f>ROUND(3000*J16446/21653,0)</f>
        <v>7</v>
      </c>
    </row>
    <row r="16447" spans="1:11" x14ac:dyDescent="0.25">
      <c r="A16447" s="40">
        <v>1517932238</v>
      </c>
      <c r="B16447" s="40">
        <v>1</v>
      </c>
      <c r="C16447" s="40">
        <v>2018</v>
      </c>
      <c r="D16447" s="38" t="s">
        <v>361</v>
      </c>
      <c r="E16447" s="57" t="s">
        <v>384</v>
      </c>
      <c r="F16447" s="57">
        <f>ROUNDDOWN(C16447/50,0)*50</f>
        <v>2000</v>
      </c>
      <c r="G16447" s="57" t="str">
        <f>D16447&amp;"_"&amp;B16447&amp;"_"&amp;F16447</f>
        <v>Guangzhou_1_2000</v>
      </c>
      <c r="H16447" s="57">
        <v>0.81847749936277503</v>
      </c>
      <c r="I16447" s="57">
        <f>COUNTIF($G$10:G16447,G16447)</f>
        <v>28</v>
      </c>
      <c r="J16447" s="57">
        <f>COUNTIF($G:$G,G16447)</f>
        <v>31</v>
      </c>
      <c r="K16447" s="57">
        <f>ROUND(3000*J16447/21653,0)</f>
        <v>4</v>
      </c>
    </row>
    <row r="16448" spans="1:11" x14ac:dyDescent="0.25">
      <c r="A16448" s="40">
        <v>1517354782</v>
      </c>
      <c r="B16448" s="40">
        <v>0</v>
      </c>
      <c r="C16448" s="40">
        <v>1126</v>
      </c>
      <c r="D16448" s="38" t="s">
        <v>359</v>
      </c>
      <c r="E16448" s="57" t="s">
        <v>384</v>
      </c>
      <c r="F16448" s="57">
        <f>ROUNDDOWN(C16448/50,0)*50</f>
        <v>1100</v>
      </c>
      <c r="G16448" s="57" t="str">
        <f>D16448&amp;"_"&amp;B16448&amp;"_"&amp;F16448</f>
        <v>Shanghai_0_1100</v>
      </c>
      <c r="H16448" s="57">
        <v>0.818542940021455</v>
      </c>
      <c r="I16448" s="57">
        <f>COUNTIF($G$10:G16448,G16448)</f>
        <v>21</v>
      </c>
      <c r="J16448" s="57">
        <f>COUNTIF($G:$G,G16448)</f>
        <v>23</v>
      </c>
      <c r="K16448" s="57">
        <f>ROUND(3000*J16448/21653,0)</f>
        <v>3</v>
      </c>
    </row>
    <row r="16449" spans="1:11" x14ac:dyDescent="0.25">
      <c r="A16449" s="40">
        <v>1518970441</v>
      </c>
      <c r="B16449" s="40">
        <v>0</v>
      </c>
      <c r="C16449" s="40">
        <v>2515</v>
      </c>
      <c r="D16449" s="38" t="s">
        <v>359</v>
      </c>
      <c r="E16449" s="57" t="s">
        <v>384</v>
      </c>
      <c r="F16449" s="57">
        <f>ROUNDDOWN(C16449/50,0)*50</f>
        <v>2500</v>
      </c>
      <c r="G16449" s="57" t="str">
        <f>D16449&amp;"_"&amp;B16449&amp;"_"&amp;F16449</f>
        <v>Shanghai_0_2500</v>
      </c>
      <c r="H16449" s="57">
        <v>0.81860034366929213</v>
      </c>
      <c r="I16449" s="57">
        <f>COUNTIF($G$10:G16449,G16449)</f>
        <v>17</v>
      </c>
      <c r="J16449" s="57">
        <f>COUNTIF($G:$G,G16449)</f>
        <v>22</v>
      </c>
      <c r="K16449" s="57">
        <f>ROUND(3000*J16449/21653,0)</f>
        <v>3</v>
      </c>
    </row>
    <row r="16450" spans="1:11" x14ac:dyDescent="0.25">
      <c r="A16450" s="40">
        <v>1517208138</v>
      </c>
      <c r="B16450" s="40">
        <v>1</v>
      </c>
      <c r="C16450" s="40">
        <v>4741</v>
      </c>
      <c r="D16450" s="38" t="s">
        <v>359</v>
      </c>
      <c r="E16450" s="57" t="s">
        <v>384</v>
      </c>
      <c r="F16450" s="57">
        <f>ROUNDDOWN(C16450/50,0)*50</f>
        <v>4700</v>
      </c>
      <c r="G16450" s="57" t="str">
        <f>D16450&amp;"_"&amp;B16450&amp;"_"&amp;F16450</f>
        <v>Shanghai_1_4700</v>
      </c>
      <c r="H16450" s="57">
        <v>0.16219308798590482</v>
      </c>
      <c r="I16450" s="57">
        <f>COUNTIF($G$10:G16450,G16450)</f>
        <v>4</v>
      </c>
      <c r="J16450" s="57">
        <f>COUNTIF($G:$G,G16450)</f>
        <v>5</v>
      </c>
      <c r="K16450" s="57">
        <f>ROUND(3000*J16450/21653,0)</f>
        <v>1</v>
      </c>
    </row>
    <row r="16451" spans="1:11" x14ac:dyDescent="0.25">
      <c r="A16451" s="40">
        <v>1518510538</v>
      </c>
      <c r="B16451" s="40">
        <v>1</v>
      </c>
      <c r="C16451" s="40">
        <v>4726</v>
      </c>
      <c r="D16451" s="38" t="s">
        <v>359</v>
      </c>
      <c r="E16451" s="57" t="s">
        <v>384</v>
      </c>
      <c r="F16451" s="57">
        <f>ROUNDDOWN(C16451/50,0)*50</f>
        <v>4700</v>
      </c>
      <c r="G16451" s="57" t="str">
        <f>D16451&amp;"_"&amp;B16451&amp;"_"&amp;F16451</f>
        <v>Shanghai_1_4700</v>
      </c>
      <c r="H16451" s="57">
        <v>0.45590082457032288</v>
      </c>
      <c r="I16451" s="57">
        <f>COUNTIF($G$10:G16451,G16451)</f>
        <v>5</v>
      </c>
      <c r="J16451" s="57">
        <f>COUNTIF($G:$G,G16451)</f>
        <v>5</v>
      </c>
      <c r="K16451" s="57">
        <f>ROUND(3000*J16451/21653,0)</f>
        <v>1</v>
      </c>
    </row>
    <row r="16452" spans="1:11" x14ac:dyDescent="0.25">
      <c r="A16452" s="40">
        <v>1511373866</v>
      </c>
      <c r="B16452" s="40">
        <v>1</v>
      </c>
      <c r="C16452" s="40">
        <v>1944</v>
      </c>
      <c r="D16452" s="38" t="s">
        <v>359</v>
      </c>
      <c r="E16452" s="57" t="s">
        <v>384</v>
      </c>
      <c r="F16452" s="57">
        <f>ROUNDDOWN(C16452/50,0)*50</f>
        <v>1900</v>
      </c>
      <c r="G16452" s="57" t="str">
        <f>D16452&amp;"_"&amp;B16452&amp;"_"&amp;F16452</f>
        <v>Shanghai_1_1900</v>
      </c>
      <c r="H16452" s="57">
        <v>0.81860607391920071</v>
      </c>
      <c r="I16452" s="57">
        <f>COUNTIF($G$10:G16452,G16452)</f>
        <v>47</v>
      </c>
      <c r="J16452" s="57">
        <f>COUNTIF($G:$G,G16452)</f>
        <v>58</v>
      </c>
      <c r="K16452" s="57">
        <f>ROUND(3000*J16452/21653,0)</f>
        <v>8</v>
      </c>
    </row>
    <row r="16453" spans="1:11" x14ac:dyDescent="0.25">
      <c r="A16453" s="40">
        <v>1517497031</v>
      </c>
      <c r="B16453" s="40">
        <v>0</v>
      </c>
      <c r="C16453" s="40">
        <v>641</v>
      </c>
      <c r="D16453" s="38" t="s">
        <v>360</v>
      </c>
      <c r="E16453" s="57" t="s">
        <v>384</v>
      </c>
      <c r="F16453" s="57">
        <f>ROUNDDOWN(C16453/50,0)*50</f>
        <v>600</v>
      </c>
      <c r="G16453" s="57" t="str">
        <f>D16453&amp;"_"&amp;B16453&amp;"_"&amp;F16453</f>
        <v>Beijing_0_600</v>
      </c>
      <c r="H16453" s="57">
        <v>0.81869988335991517</v>
      </c>
      <c r="I16453" s="57">
        <f>COUNTIF($G$10:G16453,G16453)</f>
        <v>22</v>
      </c>
      <c r="J16453" s="57">
        <f>COUNTIF($G:$G,G16453)</f>
        <v>23</v>
      </c>
      <c r="K16453" s="57">
        <f>ROUND(3000*J16453/21653,0)</f>
        <v>3</v>
      </c>
    </row>
    <row r="16454" spans="1:11" x14ac:dyDescent="0.25">
      <c r="A16454" s="40">
        <v>1518918002</v>
      </c>
      <c r="B16454" s="40">
        <v>0</v>
      </c>
      <c r="C16454" s="40">
        <v>5004</v>
      </c>
      <c r="D16454" s="38" t="s">
        <v>359</v>
      </c>
      <c r="E16454" s="57" t="s">
        <v>384</v>
      </c>
      <c r="F16454" s="57">
        <f>ROUNDDOWN(C16454/50,0)*50</f>
        <v>5000</v>
      </c>
      <c r="G16454" s="57" t="str">
        <f>D16454&amp;"_"&amp;B16454&amp;"_"&amp;F16454</f>
        <v>Shanghai_0_5000</v>
      </c>
      <c r="H16454" s="57">
        <v>0.81874505200514924</v>
      </c>
      <c r="I16454" s="57">
        <f>COUNTIF($G$10:G16454,G16454)</f>
        <v>2</v>
      </c>
      <c r="J16454" s="57">
        <f>COUNTIF($G:$G,G16454)</f>
        <v>2</v>
      </c>
      <c r="K16454" s="57">
        <f>ROUND(3000*J16454/21653,0)</f>
        <v>0</v>
      </c>
    </row>
    <row r="16455" spans="1:11" x14ac:dyDescent="0.25">
      <c r="A16455" s="40">
        <v>1519558728</v>
      </c>
      <c r="B16455" s="40">
        <v>1</v>
      </c>
      <c r="C16455" s="40">
        <v>4764</v>
      </c>
      <c r="D16455" s="38" t="s">
        <v>359</v>
      </c>
      <c r="E16455" s="57" t="s">
        <v>384</v>
      </c>
      <c r="F16455" s="57">
        <f>ROUNDDOWN(C16455/50,0)*50</f>
        <v>4750</v>
      </c>
      <c r="G16455" s="57" t="str">
        <f>D16455&amp;"_"&amp;B16455&amp;"_"&amp;F16455</f>
        <v>Shanghai_1_4750</v>
      </c>
      <c r="H16455" s="57">
        <v>5.7526206475400521E-2</v>
      </c>
      <c r="I16455" s="57">
        <f>COUNTIF($G$10:G16455,G16455)</f>
        <v>5</v>
      </c>
      <c r="J16455" s="57">
        <f>COUNTIF($G:$G,G16455)</f>
        <v>6</v>
      </c>
      <c r="K16455" s="57">
        <f>ROUND(3000*J16455/21653,0)</f>
        <v>1</v>
      </c>
    </row>
    <row r="16456" spans="1:11" x14ac:dyDescent="0.25">
      <c r="A16456" s="40">
        <v>1519584726</v>
      </c>
      <c r="B16456" s="40">
        <v>1</v>
      </c>
      <c r="C16456" s="40">
        <v>4791</v>
      </c>
      <c r="D16456" s="38" t="s">
        <v>359</v>
      </c>
      <c r="E16456" s="57" t="s">
        <v>384</v>
      </c>
      <c r="F16456" s="57">
        <f>ROUNDDOWN(C16456/50,0)*50</f>
        <v>4750</v>
      </c>
      <c r="G16456" s="57" t="str">
        <f>D16456&amp;"_"&amp;B16456&amp;"_"&amp;F16456</f>
        <v>Shanghai_1_4750</v>
      </c>
      <c r="H16456" s="57">
        <v>0.27690209254635612</v>
      </c>
      <c r="I16456" s="57">
        <f>COUNTIF($G$10:G16456,G16456)</f>
        <v>6</v>
      </c>
      <c r="J16456" s="57">
        <f>COUNTIF($G:$G,G16456)</f>
        <v>6</v>
      </c>
      <c r="K16456" s="57">
        <f>ROUND(3000*J16456/21653,0)</f>
        <v>1</v>
      </c>
    </row>
    <row r="16457" spans="1:11" x14ac:dyDescent="0.25">
      <c r="A16457" s="40">
        <v>1516243866</v>
      </c>
      <c r="B16457" s="40">
        <v>1</v>
      </c>
      <c r="C16457" s="40">
        <v>1781</v>
      </c>
      <c r="D16457" s="38" t="s">
        <v>359</v>
      </c>
      <c r="E16457" s="57" t="s">
        <v>384</v>
      </c>
      <c r="F16457" s="57">
        <f>ROUNDDOWN(C16457/50,0)*50</f>
        <v>1750</v>
      </c>
      <c r="G16457" s="57" t="str">
        <f>D16457&amp;"_"&amp;B16457&amp;"_"&amp;F16457</f>
        <v>Shanghai_1_1750</v>
      </c>
      <c r="H16457" s="57">
        <v>0.8187586712657603</v>
      </c>
      <c r="I16457" s="57">
        <f>COUNTIF($G$10:G16457,G16457)</f>
        <v>54</v>
      </c>
      <c r="J16457" s="57">
        <f>COUNTIF($G:$G,G16457)</f>
        <v>66</v>
      </c>
      <c r="K16457" s="57">
        <f>ROUND(3000*J16457/21653,0)</f>
        <v>9</v>
      </c>
    </row>
    <row r="16458" spans="1:11" x14ac:dyDescent="0.25">
      <c r="A16458" s="40">
        <v>1519550403</v>
      </c>
      <c r="B16458" s="40">
        <v>1</v>
      </c>
      <c r="C16458" s="40">
        <v>1401</v>
      </c>
      <c r="D16458" s="38" t="s">
        <v>358</v>
      </c>
      <c r="E16458" s="57" t="s">
        <v>384</v>
      </c>
      <c r="F16458" s="57">
        <f>ROUNDDOWN(C16458/50,0)*50</f>
        <v>1400</v>
      </c>
      <c r="G16458" s="57" t="str">
        <f>D16458&amp;"_"&amp;B16458&amp;"_"&amp;F16458</f>
        <v>Shenzhen_1_1400</v>
      </c>
      <c r="H16458" s="57">
        <v>0.81878828450622332</v>
      </c>
      <c r="I16458" s="57">
        <f>COUNTIF($G$10:G16458,G16458)</f>
        <v>27</v>
      </c>
      <c r="J16458" s="57">
        <f>COUNTIF($G:$G,G16458)</f>
        <v>47</v>
      </c>
      <c r="K16458" s="57">
        <f>ROUND(3000*J16458/21653,0)</f>
        <v>7</v>
      </c>
    </row>
    <row r="16459" spans="1:11" x14ac:dyDescent="0.25">
      <c r="A16459" s="40">
        <v>1514473927</v>
      </c>
      <c r="B16459" s="40">
        <v>1</v>
      </c>
      <c r="C16459" s="40">
        <v>1929</v>
      </c>
      <c r="D16459" s="38" t="s">
        <v>358</v>
      </c>
      <c r="E16459" s="57" t="s">
        <v>384</v>
      </c>
      <c r="F16459" s="57">
        <f>ROUNDDOWN(C16459/50,0)*50</f>
        <v>1900</v>
      </c>
      <c r="G16459" s="57" t="str">
        <f>D16459&amp;"_"&amp;B16459&amp;"_"&amp;F16459</f>
        <v>Shenzhen_1_1900</v>
      </c>
      <c r="H16459" s="57">
        <v>0.81880010056257868</v>
      </c>
      <c r="I16459" s="57">
        <f>COUNTIF($G$10:G16459,G16459)</f>
        <v>22</v>
      </c>
      <c r="J16459" s="57">
        <f>COUNTIF($G:$G,G16459)</f>
        <v>43</v>
      </c>
      <c r="K16459" s="57">
        <f>ROUND(3000*J16459/21653,0)</f>
        <v>6</v>
      </c>
    </row>
    <row r="16460" spans="1:11" x14ac:dyDescent="0.25">
      <c r="A16460" s="40">
        <v>1513105580</v>
      </c>
      <c r="B16460" s="40">
        <v>0</v>
      </c>
      <c r="C16460" s="40">
        <v>142</v>
      </c>
      <c r="D16460" s="38" t="s">
        <v>359</v>
      </c>
      <c r="E16460" s="57" t="s">
        <v>384</v>
      </c>
      <c r="F16460" s="57">
        <f>ROUNDDOWN(C16460/50,0)*50</f>
        <v>100</v>
      </c>
      <c r="G16460" s="57" t="str">
        <f>D16460&amp;"_"&amp;B16460&amp;"_"&amp;F16460</f>
        <v>Shanghai_0_100</v>
      </c>
      <c r="H16460" s="57">
        <v>0.81880626417452596</v>
      </c>
      <c r="I16460" s="57">
        <f>COUNTIF($G$10:G16460,G16460)</f>
        <v>26</v>
      </c>
      <c r="J16460" s="57">
        <f>COUNTIF($G:$G,G16460)</f>
        <v>31</v>
      </c>
      <c r="K16460" s="57">
        <f>ROUND(3000*J16460/21653,0)</f>
        <v>4</v>
      </c>
    </row>
    <row r="16461" spans="1:11" x14ac:dyDescent="0.25">
      <c r="A16461" s="40">
        <v>1514565813</v>
      </c>
      <c r="B16461" s="40">
        <v>1</v>
      </c>
      <c r="C16461" s="40">
        <v>4809</v>
      </c>
      <c r="D16461" s="38" t="s">
        <v>359</v>
      </c>
      <c r="E16461" s="57" t="s">
        <v>384</v>
      </c>
      <c r="F16461" s="57">
        <f>ROUNDDOWN(C16461/50,0)*50</f>
        <v>4800</v>
      </c>
      <c r="G16461" s="57" t="str">
        <f>D16461&amp;"_"&amp;B16461&amp;"_"&amp;F16461</f>
        <v>Shanghai_1_4800</v>
      </c>
      <c r="H16461" s="57">
        <v>0.24164616321153243</v>
      </c>
      <c r="I16461" s="57">
        <f>COUNTIF($G$10:G16461,G16461)</f>
        <v>4</v>
      </c>
      <c r="J16461" s="57">
        <f>COUNTIF($G:$G,G16461)</f>
        <v>5</v>
      </c>
      <c r="K16461" s="57">
        <f>ROUND(3000*J16461/21653,0)</f>
        <v>1</v>
      </c>
    </row>
    <row r="16462" spans="1:11" x14ac:dyDescent="0.25">
      <c r="A16462" s="40">
        <v>1519637903</v>
      </c>
      <c r="B16462" s="40">
        <v>1</v>
      </c>
      <c r="C16462" s="40">
        <v>4841</v>
      </c>
      <c r="D16462" s="38" t="s">
        <v>359</v>
      </c>
      <c r="E16462" s="57" t="s">
        <v>384</v>
      </c>
      <c r="F16462" s="57">
        <f>ROUNDDOWN(C16462/50,0)*50</f>
        <v>4800</v>
      </c>
      <c r="G16462" s="57" t="str">
        <f>D16462&amp;"_"&amp;B16462&amp;"_"&amp;F16462</f>
        <v>Shanghai_1_4800</v>
      </c>
      <c r="H16462" s="57">
        <v>0.26860196428528693</v>
      </c>
      <c r="I16462" s="57">
        <f>COUNTIF($G$10:G16462,G16462)</f>
        <v>5</v>
      </c>
      <c r="J16462" s="57">
        <f>COUNTIF($G:$G,G16462)</f>
        <v>5</v>
      </c>
      <c r="K16462" s="57">
        <f>ROUND(3000*J16462/21653,0)</f>
        <v>1</v>
      </c>
    </row>
    <row r="16463" spans="1:11" x14ac:dyDescent="0.25">
      <c r="A16463" s="40">
        <v>1514350411</v>
      </c>
      <c r="B16463" s="40">
        <v>0</v>
      </c>
      <c r="C16463" s="40">
        <v>3247</v>
      </c>
      <c r="D16463" s="38" t="s">
        <v>359</v>
      </c>
      <c r="E16463" s="57" t="s">
        <v>384</v>
      </c>
      <c r="F16463" s="57">
        <f>ROUNDDOWN(C16463/50,0)*50</f>
        <v>3200</v>
      </c>
      <c r="G16463" s="57" t="str">
        <f>D16463&amp;"_"&amp;B16463&amp;"_"&amp;F16463</f>
        <v>Shanghai_0_3200</v>
      </c>
      <c r="H16463" s="57">
        <v>0.81891507391076179</v>
      </c>
      <c r="I16463" s="57">
        <f>COUNTIF($G$10:G16463,G16463)</f>
        <v>10</v>
      </c>
      <c r="J16463" s="57">
        <f>COUNTIF($G:$G,G16463)</f>
        <v>12</v>
      </c>
      <c r="K16463" s="57">
        <f>ROUND(3000*J16463/21653,0)</f>
        <v>2</v>
      </c>
    </row>
    <row r="16464" spans="1:11" x14ac:dyDescent="0.25">
      <c r="A16464" s="40">
        <v>1517100708</v>
      </c>
      <c r="B16464" s="40">
        <v>1</v>
      </c>
      <c r="C16464" s="40">
        <v>2825</v>
      </c>
      <c r="D16464" s="38" t="s">
        <v>360</v>
      </c>
      <c r="E16464" s="57" t="s">
        <v>384</v>
      </c>
      <c r="F16464" s="57">
        <f>ROUNDDOWN(C16464/50,0)*50</f>
        <v>2800</v>
      </c>
      <c r="G16464" s="57" t="str">
        <f>D16464&amp;"_"&amp;B16464&amp;"_"&amp;F16464</f>
        <v>Beijing_1_2800</v>
      </c>
      <c r="H16464" s="57">
        <v>0.81900781948800827</v>
      </c>
      <c r="I16464" s="57">
        <f>COUNTIF($G$10:G16464,G16464)</f>
        <v>46</v>
      </c>
      <c r="J16464" s="57">
        <f>COUNTIF($G:$G,G16464)</f>
        <v>57</v>
      </c>
      <c r="K16464" s="57">
        <f>ROUND(3000*J16464/21653,0)</f>
        <v>8</v>
      </c>
    </row>
    <row r="16465" spans="1:11" x14ac:dyDescent="0.25">
      <c r="A16465" s="40">
        <v>1517693457</v>
      </c>
      <c r="B16465" s="40">
        <v>1</v>
      </c>
      <c r="C16465" s="40">
        <v>4015</v>
      </c>
      <c r="D16465" s="38" t="s">
        <v>361</v>
      </c>
      <c r="E16465" s="57" t="s">
        <v>384</v>
      </c>
      <c r="F16465" s="57">
        <f>ROUNDDOWN(C16465/50,0)*50</f>
        <v>4000</v>
      </c>
      <c r="G16465" s="57" t="str">
        <f>D16465&amp;"_"&amp;B16465&amp;"_"&amp;F16465</f>
        <v>Guangzhou_1_4000</v>
      </c>
      <c r="H16465" s="57">
        <v>0.81901035635342478</v>
      </c>
      <c r="I16465" s="57">
        <f>COUNTIF($G$10:G16465,G16465)</f>
        <v>9</v>
      </c>
      <c r="J16465" s="57">
        <f>COUNTIF($G:$G,G16465)</f>
        <v>10</v>
      </c>
      <c r="K16465" s="57">
        <f>ROUND(3000*J16465/21653,0)</f>
        <v>1</v>
      </c>
    </row>
    <row r="16466" spans="1:11" x14ac:dyDescent="0.25">
      <c r="A16466" s="40">
        <v>1515266544</v>
      </c>
      <c r="B16466" s="40">
        <v>1</v>
      </c>
      <c r="C16466" s="40">
        <v>4877</v>
      </c>
      <c r="D16466" s="38" t="s">
        <v>359</v>
      </c>
      <c r="E16466" s="57" t="s">
        <v>384</v>
      </c>
      <c r="F16466" s="57">
        <f>ROUNDDOWN(C16466/50,0)*50</f>
        <v>4850</v>
      </c>
      <c r="G16466" s="57" t="str">
        <f>D16466&amp;"_"&amp;B16466&amp;"_"&amp;F16466</f>
        <v>Shanghai_1_4850</v>
      </c>
      <c r="H16466" s="57">
        <v>0.15505304347707094</v>
      </c>
      <c r="I16466" s="57">
        <f>COUNTIF($G$10:G16466,G16466)</f>
        <v>6</v>
      </c>
      <c r="J16466" s="57">
        <f>COUNTIF($G:$G,G16466)</f>
        <v>8</v>
      </c>
      <c r="K16466" s="57">
        <f>ROUND(3000*J16466/21653,0)</f>
        <v>1</v>
      </c>
    </row>
    <row r="16467" spans="1:11" x14ac:dyDescent="0.25">
      <c r="A16467" s="40">
        <v>1514981023</v>
      </c>
      <c r="B16467" s="40">
        <v>1</v>
      </c>
      <c r="C16467" s="40">
        <v>4896</v>
      </c>
      <c r="D16467" s="38" t="s">
        <v>359</v>
      </c>
      <c r="E16467" s="57" t="s">
        <v>384</v>
      </c>
      <c r="F16467" s="57">
        <f>ROUNDDOWN(C16467/50,0)*50</f>
        <v>4850</v>
      </c>
      <c r="G16467" s="57" t="str">
        <f>D16467&amp;"_"&amp;B16467&amp;"_"&amp;F16467</f>
        <v>Shanghai_1_4850</v>
      </c>
      <c r="H16467" s="57">
        <v>0.19113879179986348</v>
      </c>
      <c r="I16467" s="57">
        <f>COUNTIF($G$10:G16467,G16467)</f>
        <v>7</v>
      </c>
      <c r="J16467" s="57">
        <f>COUNTIF($G:$G,G16467)</f>
        <v>8</v>
      </c>
      <c r="K16467" s="57">
        <f>ROUND(3000*J16467/21653,0)</f>
        <v>1</v>
      </c>
    </row>
    <row r="16468" spans="1:11" x14ac:dyDescent="0.25">
      <c r="A16468" s="40">
        <v>1513209273</v>
      </c>
      <c r="B16468" s="40">
        <v>1</v>
      </c>
      <c r="C16468" s="40">
        <v>1534</v>
      </c>
      <c r="D16468" s="38" t="s">
        <v>358</v>
      </c>
      <c r="E16468" s="57" t="s">
        <v>384</v>
      </c>
      <c r="F16468" s="57">
        <f>ROUNDDOWN(C16468/50,0)*50</f>
        <v>1500</v>
      </c>
      <c r="G16468" s="57" t="str">
        <f>D16468&amp;"_"&amp;B16468&amp;"_"&amp;F16468</f>
        <v>Shenzhen_1_1500</v>
      </c>
      <c r="H16468" s="57">
        <v>0.81901465264067841</v>
      </c>
      <c r="I16468" s="57">
        <f>COUNTIF($G$10:G16468,G16468)</f>
        <v>34</v>
      </c>
      <c r="J16468" s="57">
        <f>COUNTIF($G:$G,G16468)</f>
        <v>56</v>
      </c>
      <c r="K16468" s="57">
        <f>ROUND(3000*J16468/21653,0)</f>
        <v>8</v>
      </c>
    </row>
    <row r="16469" spans="1:11" x14ac:dyDescent="0.25">
      <c r="A16469" s="40">
        <v>1518324096</v>
      </c>
      <c r="B16469" s="40">
        <v>1</v>
      </c>
      <c r="C16469" s="40">
        <v>1432</v>
      </c>
      <c r="D16469" s="38" t="s">
        <v>358</v>
      </c>
      <c r="E16469" s="57" t="s">
        <v>384</v>
      </c>
      <c r="F16469" s="57">
        <f>ROUNDDOWN(C16469/50,0)*50</f>
        <v>1400</v>
      </c>
      <c r="G16469" s="57" t="str">
        <f>D16469&amp;"_"&amp;B16469&amp;"_"&amp;F16469</f>
        <v>Shenzhen_1_1400</v>
      </c>
      <c r="H16469" s="57">
        <v>0.81901649591756676</v>
      </c>
      <c r="I16469" s="57">
        <f>COUNTIF($G$10:G16469,G16469)</f>
        <v>28</v>
      </c>
      <c r="J16469" s="57">
        <f>COUNTIF($G:$G,G16469)</f>
        <v>47</v>
      </c>
      <c r="K16469" s="57">
        <f>ROUND(3000*J16469/21653,0)</f>
        <v>7</v>
      </c>
    </row>
    <row r="16470" spans="1:11" x14ac:dyDescent="0.25">
      <c r="A16470" s="40">
        <v>1516326370</v>
      </c>
      <c r="B16470" s="40">
        <v>0</v>
      </c>
      <c r="C16470" s="40">
        <v>2708</v>
      </c>
      <c r="D16470" s="38" t="s">
        <v>359</v>
      </c>
      <c r="E16470" s="57" t="s">
        <v>384</v>
      </c>
      <c r="F16470" s="57">
        <f>ROUNDDOWN(C16470/50,0)*50</f>
        <v>2700</v>
      </c>
      <c r="G16470" s="57" t="str">
        <f>D16470&amp;"_"&amp;B16470&amp;"_"&amp;F16470</f>
        <v>Shanghai_0_2700</v>
      </c>
      <c r="H16470" s="57">
        <v>0.81904450600069834</v>
      </c>
      <c r="I16470" s="57">
        <f>COUNTIF($G$10:G16470,G16470)</f>
        <v>12</v>
      </c>
      <c r="J16470" s="57">
        <f>COUNTIF($G:$G,G16470)</f>
        <v>14</v>
      </c>
      <c r="K16470" s="57">
        <f>ROUND(3000*J16470/21653,0)</f>
        <v>2</v>
      </c>
    </row>
    <row r="16471" spans="1:11" x14ac:dyDescent="0.25">
      <c r="A16471" s="40">
        <v>1513801566</v>
      </c>
      <c r="B16471" s="40">
        <v>1</v>
      </c>
      <c r="C16471" s="40">
        <v>929</v>
      </c>
      <c r="D16471" s="38" t="s">
        <v>360</v>
      </c>
      <c r="E16471" s="57" t="s">
        <v>384</v>
      </c>
      <c r="F16471" s="57">
        <f>ROUNDDOWN(C16471/50,0)*50</f>
        <v>900</v>
      </c>
      <c r="G16471" s="57" t="str">
        <f>D16471&amp;"_"&amp;B16471&amp;"_"&amp;F16471</f>
        <v>Beijing_1_900</v>
      </c>
      <c r="H16471" s="57">
        <v>0.81905043270389177</v>
      </c>
      <c r="I16471" s="57">
        <f>COUNTIF($G$10:G16471,G16471)</f>
        <v>70</v>
      </c>
      <c r="J16471" s="57">
        <f>COUNTIF($G:$G,G16471)</f>
        <v>80</v>
      </c>
      <c r="K16471" s="57">
        <f>ROUND(3000*J16471/21653,0)</f>
        <v>11</v>
      </c>
    </row>
    <row r="16472" spans="1:11" x14ac:dyDescent="0.25">
      <c r="A16472" s="40">
        <v>1519685609</v>
      </c>
      <c r="B16472" s="40">
        <v>1</v>
      </c>
      <c r="C16472" s="40">
        <v>198</v>
      </c>
      <c r="D16472" s="38" t="s">
        <v>358</v>
      </c>
      <c r="E16472" s="57" t="s">
        <v>384</v>
      </c>
      <c r="F16472" s="57">
        <f>ROUNDDOWN(C16472/50,0)*50</f>
        <v>150</v>
      </c>
      <c r="G16472" s="57" t="str">
        <f>D16472&amp;"_"&amp;B16472&amp;"_"&amp;F16472</f>
        <v>Shenzhen_1_150</v>
      </c>
      <c r="H16472" s="57">
        <v>0.81906434935417949</v>
      </c>
      <c r="I16472" s="57">
        <f>COUNTIF($G$10:G16472,G16472)</f>
        <v>16</v>
      </c>
      <c r="J16472" s="57">
        <f>COUNTIF($G:$G,G16472)</f>
        <v>36</v>
      </c>
      <c r="K16472" s="57">
        <f>ROUND(3000*J16472/21653,0)</f>
        <v>5</v>
      </c>
    </row>
    <row r="16473" spans="1:11" x14ac:dyDescent="0.25">
      <c r="A16473" s="40">
        <v>1519253400</v>
      </c>
      <c r="B16473" s="40">
        <v>0</v>
      </c>
      <c r="C16473" s="40">
        <v>696</v>
      </c>
      <c r="D16473" s="38" t="s">
        <v>360</v>
      </c>
      <c r="E16473" s="57" t="s">
        <v>384</v>
      </c>
      <c r="F16473" s="57">
        <f>ROUNDDOWN(C16473/50,0)*50</f>
        <v>650</v>
      </c>
      <c r="G16473" s="57" t="str">
        <f>D16473&amp;"_"&amp;B16473&amp;"_"&amp;F16473</f>
        <v>Beijing_0_650</v>
      </c>
      <c r="H16473" s="57">
        <v>0.81910991330048322</v>
      </c>
      <c r="I16473" s="57">
        <f>COUNTIF($G$10:G16473,G16473)</f>
        <v>47</v>
      </c>
      <c r="J16473" s="57">
        <f>COUNTIF($G:$G,G16473)</f>
        <v>55</v>
      </c>
      <c r="K16473" s="57">
        <f>ROUND(3000*J16473/21653,0)</f>
        <v>8</v>
      </c>
    </row>
    <row r="16474" spans="1:11" x14ac:dyDescent="0.25">
      <c r="A16474" s="40">
        <v>1516928743</v>
      </c>
      <c r="B16474" s="40">
        <v>1</v>
      </c>
      <c r="C16474" s="40">
        <v>4910</v>
      </c>
      <c r="D16474" s="38" t="s">
        <v>359</v>
      </c>
      <c r="E16474" s="57" t="s">
        <v>384</v>
      </c>
      <c r="F16474" s="57">
        <f>ROUNDDOWN(C16474/50,0)*50</f>
        <v>4900</v>
      </c>
      <c r="G16474" s="57" t="str">
        <f>D16474&amp;"_"&amp;B16474&amp;"_"&amp;F16474</f>
        <v>Shanghai_1_4900</v>
      </c>
      <c r="H16474" s="57">
        <v>2.7069191139608595E-2</v>
      </c>
      <c r="I16474" s="57">
        <f>COUNTIF($G$10:G16474,G16474)</f>
        <v>5</v>
      </c>
      <c r="J16474" s="57">
        <f>COUNTIF($G:$G,G16474)</f>
        <v>6</v>
      </c>
      <c r="K16474" s="57">
        <f>ROUND(3000*J16474/21653,0)</f>
        <v>1</v>
      </c>
    </row>
    <row r="16475" spans="1:11" x14ac:dyDescent="0.25">
      <c r="A16475" s="40">
        <v>1511319574</v>
      </c>
      <c r="B16475" s="40">
        <v>1</v>
      </c>
      <c r="C16475" s="40">
        <v>4942</v>
      </c>
      <c r="D16475" s="38" t="s">
        <v>359</v>
      </c>
      <c r="E16475" s="57" t="s">
        <v>384</v>
      </c>
      <c r="F16475" s="57">
        <f>ROUNDDOWN(C16475/50,0)*50</f>
        <v>4900</v>
      </c>
      <c r="G16475" s="57" t="str">
        <f>D16475&amp;"_"&amp;B16475&amp;"_"&amp;F16475</f>
        <v>Shanghai_1_4900</v>
      </c>
      <c r="H16475" s="57">
        <v>0.15710029234402456</v>
      </c>
      <c r="I16475" s="57">
        <f>COUNTIF($G$10:G16475,G16475)</f>
        <v>6</v>
      </c>
      <c r="J16475" s="57">
        <f>COUNTIF($G:$G,G16475)</f>
        <v>6</v>
      </c>
      <c r="K16475" s="57">
        <f>ROUND(3000*J16475/21653,0)</f>
        <v>1</v>
      </c>
    </row>
    <row r="16476" spans="1:11" x14ac:dyDescent="0.25">
      <c r="A16476" s="40">
        <v>1515192619</v>
      </c>
      <c r="B16476" s="40">
        <v>1</v>
      </c>
      <c r="C16476" s="40">
        <v>632</v>
      </c>
      <c r="D16476" s="38" t="s">
        <v>361</v>
      </c>
      <c r="E16476" s="57" t="s">
        <v>384</v>
      </c>
      <c r="F16476" s="57">
        <f>ROUNDDOWN(C16476/50,0)*50</f>
        <v>600</v>
      </c>
      <c r="G16476" s="57" t="str">
        <f>D16476&amp;"_"&amp;B16476&amp;"_"&amp;F16476</f>
        <v>Guangzhou_1_600</v>
      </c>
      <c r="H16476" s="57">
        <v>0.81912710972544633</v>
      </c>
      <c r="I16476" s="57">
        <f>COUNTIF($G$10:G16476,G16476)</f>
        <v>20</v>
      </c>
      <c r="J16476" s="57">
        <f>COUNTIF($G:$G,G16476)</f>
        <v>28</v>
      </c>
      <c r="K16476" s="57">
        <f>ROUND(3000*J16476/21653,0)</f>
        <v>4</v>
      </c>
    </row>
    <row r="16477" spans="1:11" x14ac:dyDescent="0.25">
      <c r="A16477" s="40">
        <v>1518941472</v>
      </c>
      <c r="B16477" s="40">
        <v>0</v>
      </c>
      <c r="C16477" s="40">
        <v>589</v>
      </c>
      <c r="D16477" s="38" t="s">
        <v>361</v>
      </c>
      <c r="E16477" s="57" t="s">
        <v>384</v>
      </c>
      <c r="F16477" s="57">
        <f>ROUNDDOWN(C16477/50,0)*50</f>
        <v>550</v>
      </c>
      <c r="G16477" s="57" t="str">
        <f>D16477&amp;"_"&amp;B16477&amp;"_"&amp;F16477</f>
        <v>Guangzhou_0_550</v>
      </c>
      <c r="H16477" s="57">
        <v>0.81916878193522702</v>
      </c>
      <c r="I16477" s="57">
        <f>COUNTIF($G$10:G16477,G16477)</f>
        <v>9</v>
      </c>
      <c r="J16477" s="57">
        <f>COUNTIF($G:$G,G16477)</f>
        <v>13</v>
      </c>
      <c r="K16477" s="57">
        <f>ROUND(3000*J16477/21653,0)</f>
        <v>2</v>
      </c>
    </row>
    <row r="16478" spans="1:11" x14ac:dyDescent="0.25">
      <c r="A16478" s="40">
        <v>1515239241</v>
      </c>
      <c r="B16478" s="40">
        <v>0</v>
      </c>
      <c r="C16478" s="40">
        <v>5</v>
      </c>
      <c r="D16478" s="38" t="s">
        <v>361</v>
      </c>
      <c r="E16478" s="57" t="s">
        <v>384</v>
      </c>
      <c r="F16478" s="57">
        <f>ROUNDDOWN(C16478/50,0)*50</f>
        <v>0</v>
      </c>
      <c r="G16478" s="57" t="str">
        <f>D16478&amp;"_"&amp;B16478&amp;"_"&amp;F16478</f>
        <v>Guangzhou_0_0</v>
      </c>
      <c r="H16478" s="57">
        <v>0.81923296967463377</v>
      </c>
      <c r="I16478" s="57">
        <f>COUNTIF($G$10:G16478,G16478)</f>
        <v>15</v>
      </c>
      <c r="J16478" s="57">
        <f>COUNTIF($G:$G,G16478)</f>
        <v>20</v>
      </c>
      <c r="K16478" s="57">
        <f>ROUND(3000*J16478/21653,0)</f>
        <v>3</v>
      </c>
    </row>
    <row r="16479" spans="1:11" x14ac:dyDescent="0.25">
      <c r="A16479" s="40">
        <v>1516736477</v>
      </c>
      <c r="B16479" s="40">
        <v>1</v>
      </c>
      <c r="C16479" s="40">
        <v>2008</v>
      </c>
      <c r="D16479" s="38" t="s">
        <v>359</v>
      </c>
      <c r="E16479" s="57" t="s">
        <v>384</v>
      </c>
      <c r="F16479" s="57">
        <f>ROUNDDOWN(C16479/50,0)*50</f>
        <v>2000</v>
      </c>
      <c r="G16479" s="57" t="str">
        <f>D16479&amp;"_"&amp;B16479&amp;"_"&amp;F16479</f>
        <v>Shanghai_1_2000</v>
      </c>
      <c r="H16479" s="57">
        <v>0.81938530803886223</v>
      </c>
      <c r="I16479" s="57">
        <f>COUNTIF($G$10:G16479,G16479)</f>
        <v>60</v>
      </c>
      <c r="J16479" s="57">
        <f>COUNTIF($G:$G,G16479)</f>
        <v>74</v>
      </c>
      <c r="K16479" s="57">
        <f>ROUND(3000*J16479/21653,0)</f>
        <v>10</v>
      </c>
    </row>
    <row r="16480" spans="1:11" x14ac:dyDescent="0.25">
      <c r="A16480" s="40">
        <v>1513948288</v>
      </c>
      <c r="B16480" s="40">
        <v>1</v>
      </c>
      <c r="C16480" s="40">
        <v>4982</v>
      </c>
      <c r="D16480" s="38" t="s">
        <v>359</v>
      </c>
      <c r="E16480" s="57" t="s">
        <v>383</v>
      </c>
      <c r="F16480" s="57">
        <f>ROUNDDOWN(C16480/50,0)*50</f>
        <v>4950</v>
      </c>
      <c r="G16480" s="57" t="str">
        <f>D16480&amp;"_"&amp;B16480&amp;"_"&amp;F16480</f>
        <v>Shanghai_1_4950</v>
      </c>
      <c r="H16480" s="57">
        <v>0.20732649578158924</v>
      </c>
      <c r="I16480" s="57">
        <f>COUNTIF($G$10:G16480,G16480)</f>
        <v>2</v>
      </c>
      <c r="J16480" s="57">
        <f>COUNTIF($G:$G,G16480)</f>
        <v>5</v>
      </c>
      <c r="K16480" s="57">
        <f>ROUND(3000*J16480/21653,0)</f>
        <v>1</v>
      </c>
    </row>
    <row r="16481" spans="1:11" x14ac:dyDescent="0.25">
      <c r="A16481" s="40">
        <v>1513226663</v>
      </c>
      <c r="B16481" s="40">
        <v>1</v>
      </c>
      <c r="C16481" s="40">
        <v>4986</v>
      </c>
      <c r="D16481" s="38" t="s">
        <v>359</v>
      </c>
      <c r="E16481" s="57" t="s">
        <v>384</v>
      </c>
      <c r="F16481" s="57">
        <f>ROUNDDOWN(C16481/50,0)*50</f>
        <v>4950</v>
      </c>
      <c r="G16481" s="57" t="str">
        <f>D16481&amp;"_"&amp;B16481&amp;"_"&amp;F16481</f>
        <v>Shanghai_1_4950</v>
      </c>
      <c r="H16481" s="57">
        <v>0.3454317179891645</v>
      </c>
      <c r="I16481" s="57">
        <f>COUNTIF($G$10:G16481,G16481)</f>
        <v>3</v>
      </c>
      <c r="J16481" s="57">
        <f>COUNTIF($G:$G,G16481)</f>
        <v>5</v>
      </c>
      <c r="K16481" s="57">
        <f>ROUND(3000*J16481/21653,0)</f>
        <v>1</v>
      </c>
    </row>
    <row r="16482" spans="1:11" x14ac:dyDescent="0.25">
      <c r="A16482" s="40">
        <v>1516399578</v>
      </c>
      <c r="B16482" s="40">
        <v>1</v>
      </c>
      <c r="C16482" s="40">
        <v>2497</v>
      </c>
      <c r="D16482" s="38" t="s">
        <v>358</v>
      </c>
      <c r="E16482" s="57" t="s">
        <v>384</v>
      </c>
      <c r="F16482" s="57">
        <f>ROUNDDOWN(C16482/50,0)*50</f>
        <v>2450</v>
      </c>
      <c r="G16482" s="57" t="str">
        <f>D16482&amp;"_"&amp;B16482&amp;"_"&amp;F16482</f>
        <v>Shenzhen_1_2450</v>
      </c>
      <c r="H16482" s="57">
        <v>0.81941176821511008</v>
      </c>
      <c r="I16482" s="57">
        <f>COUNTIF($G$10:G16482,G16482)</f>
        <v>18</v>
      </c>
      <c r="J16482" s="57">
        <f>COUNTIF($G:$G,G16482)</f>
        <v>31</v>
      </c>
      <c r="K16482" s="57">
        <f>ROUND(3000*J16482/21653,0)</f>
        <v>4</v>
      </c>
    </row>
    <row r="16483" spans="1:11" x14ac:dyDescent="0.25">
      <c r="A16483" s="40">
        <v>1514952932</v>
      </c>
      <c r="B16483" s="40">
        <v>0</v>
      </c>
      <c r="C16483" s="40">
        <v>3406</v>
      </c>
      <c r="D16483" s="38" t="s">
        <v>360</v>
      </c>
      <c r="E16483" s="57" t="s">
        <v>384</v>
      </c>
      <c r="F16483" s="57">
        <f>ROUNDDOWN(C16483/50,0)*50</f>
        <v>3400</v>
      </c>
      <c r="G16483" s="57" t="str">
        <f>D16483&amp;"_"&amp;B16483&amp;"_"&amp;F16483</f>
        <v>Beijing_0_3400</v>
      </c>
      <c r="H16483" s="57">
        <v>0.81947266850742639</v>
      </c>
      <c r="I16483" s="57">
        <f>COUNTIF($G$10:G16483,G16483)</f>
        <v>17</v>
      </c>
      <c r="J16483" s="57">
        <f>COUNTIF($G:$G,G16483)</f>
        <v>18</v>
      </c>
      <c r="K16483" s="57">
        <f>ROUND(3000*J16483/21653,0)</f>
        <v>2</v>
      </c>
    </row>
    <row r="16484" spans="1:11" x14ac:dyDescent="0.25">
      <c r="A16484" s="40">
        <v>1518972083</v>
      </c>
      <c r="B16484" s="40">
        <v>1</v>
      </c>
      <c r="C16484" s="40">
        <v>1352</v>
      </c>
      <c r="D16484" s="38" t="s">
        <v>360</v>
      </c>
      <c r="E16484" s="57" t="s">
        <v>384</v>
      </c>
      <c r="F16484" s="57">
        <f>ROUNDDOWN(C16484/50,0)*50</f>
        <v>1350</v>
      </c>
      <c r="G16484" s="57" t="str">
        <f>D16484&amp;"_"&amp;B16484&amp;"_"&amp;F16484</f>
        <v>Beijing_1_1350</v>
      </c>
      <c r="H16484" s="57">
        <v>0.81950715894979032</v>
      </c>
      <c r="I16484" s="57">
        <f>COUNTIF($G$10:G16484,G16484)</f>
        <v>65</v>
      </c>
      <c r="J16484" s="57">
        <f>COUNTIF($G:$G,G16484)</f>
        <v>76</v>
      </c>
      <c r="K16484" s="57">
        <f>ROUND(3000*J16484/21653,0)</f>
        <v>11</v>
      </c>
    </row>
    <row r="16485" spans="1:11" x14ac:dyDescent="0.25">
      <c r="A16485" s="40">
        <v>1516657283</v>
      </c>
      <c r="B16485" s="40">
        <v>1</v>
      </c>
      <c r="C16485" s="40">
        <v>88</v>
      </c>
      <c r="D16485" s="38" t="s">
        <v>359</v>
      </c>
      <c r="E16485" s="57" t="s">
        <v>384</v>
      </c>
      <c r="F16485" s="57">
        <f>ROUNDDOWN(C16485/50,0)*50</f>
        <v>50</v>
      </c>
      <c r="G16485" s="57" t="str">
        <f>D16485&amp;"_"&amp;B16485&amp;"_"&amp;F16485</f>
        <v>Shanghai_1_50</v>
      </c>
      <c r="H16485" s="57">
        <v>1.6755002307023092E-2</v>
      </c>
      <c r="I16485" s="57">
        <f>COUNTIF($G$10:G16485,G16485)</f>
        <v>40</v>
      </c>
      <c r="J16485" s="57">
        <f>COUNTIF($G:$G,G16485)</f>
        <v>69</v>
      </c>
      <c r="K16485" s="57">
        <f>ROUND(3000*J16485/21653,0)</f>
        <v>10</v>
      </c>
    </row>
    <row r="16486" spans="1:11" x14ac:dyDescent="0.25">
      <c r="A16486" s="40">
        <v>1513713074</v>
      </c>
      <c r="B16486" s="40">
        <v>1</v>
      </c>
      <c r="C16486" s="40">
        <v>81</v>
      </c>
      <c r="D16486" s="38" t="s">
        <v>359</v>
      </c>
      <c r="E16486" s="57" t="s">
        <v>384</v>
      </c>
      <c r="F16486" s="57">
        <f>ROUNDDOWN(C16486/50,0)*50</f>
        <v>50</v>
      </c>
      <c r="G16486" s="57" t="str">
        <f>D16486&amp;"_"&amp;B16486&amp;"_"&amp;F16486</f>
        <v>Shanghai_1_50</v>
      </c>
      <c r="H16486" s="57">
        <v>1.7433966599454176E-2</v>
      </c>
      <c r="I16486" s="57">
        <f>COUNTIF($G$10:G16486,G16486)</f>
        <v>41</v>
      </c>
      <c r="J16486" s="57">
        <f>COUNTIF($G:$G,G16486)</f>
        <v>69</v>
      </c>
      <c r="K16486" s="57">
        <f>ROUND(3000*J16486/21653,0)</f>
        <v>10</v>
      </c>
    </row>
    <row r="16487" spans="1:11" x14ac:dyDescent="0.25">
      <c r="A16487" s="40">
        <v>1512259296</v>
      </c>
      <c r="B16487" s="40">
        <v>1</v>
      </c>
      <c r="C16487" s="40">
        <v>67</v>
      </c>
      <c r="D16487" s="38" t="s">
        <v>359</v>
      </c>
      <c r="E16487" s="57" t="s">
        <v>384</v>
      </c>
      <c r="F16487" s="57">
        <f>ROUNDDOWN(C16487/50,0)*50</f>
        <v>50</v>
      </c>
      <c r="G16487" s="57" t="str">
        <f>D16487&amp;"_"&amp;B16487&amp;"_"&amp;F16487</f>
        <v>Shanghai_1_50</v>
      </c>
      <c r="H16487" s="57">
        <v>1.8609382400338048E-2</v>
      </c>
      <c r="I16487" s="57">
        <f>COUNTIF($G$10:G16487,G16487)</f>
        <v>42</v>
      </c>
      <c r="J16487" s="57">
        <f>COUNTIF($G:$G,G16487)</f>
        <v>69</v>
      </c>
      <c r="K16487" s="57">
        <f>ROUND(3000*J16487/21653,0)</f>
        <v>10</v>
      </c>
    </row>
    <row r="16488" spans="1:11" x14ac:dyDescent="0.25">
      <c r="A16488" s="40">
        <v>1512851768</v>
      </c>
      <c r="B16488" s="40">
        <v>1</v>
      </c>
      <c r="C16488" s="40">
        <v>98</v>
      </c>
      <c r="D16488" s="38" t="s">
        <v>359</v>
      </c>
      <c r="E16488" s="57" t="s">
        <v>384</v>
      </c>
      <c r="F16488" s="57">
        <f>ROUNDDOWN(C16488/50,0)*50</f>
        <v>50</v>
      </c>
      <c r="G16488" s="57" t="str">
        <f>D16488&amp;"_"&amp;B16488&amp;"_"&amp;F16488</f>
        <v>Shanghai_1_50</v>
      </c>
      <c r="H16488" s="57">
        <v>2.2635720840864515E-2</v>
      </c>
      <c r="I16488" s="57">
        <f>COUNTIF($G$10:G16488,G16488)</f>
        <v>43</v>
      </c>
      <c r="J16488" s="57">
        <f>COUNTIF($G:$G,G16488)</f>
        <v>69</v>
      </c>
      <c r="K16488" s="57">
        <f>ROUND(3000*J16488/21653,0)</f>
        <v>10</v>
      </c>
    </row>
    <row r="16489" spans="1:11" x14ac:dyDescent="0.25">
      <c r="A16489" s="40">
        <v>1511316515</v>
      </c>
      <c r="B16489" s="40">
        <v>1</v>
      </c>
      <c r="C16489" s="40">
        <v>89</v>
      </c>
      <c r="D16489" s="38" t="s">
        <v>359</v>
      </c>
      <c r="E16489" s="57" t="s">
        <v>384</v>
      </c>
      <c r="F16489" s="57">
        <f>ROUNDDOWN(C16489/50,0)*50</f>
        <v>50</v>
      </c>
      <c r="G16489" s="57" t="str">
        <f>D16489&amp;"_"&amp;B16489&amp;"_"&amp;F16489</f>
        <v>Shanghai_1_50</v>
      </c>
      <c r="H16489" s="57">
        <v>3.5888673686184425E-2</v>
      </c>
      <c r="I16489" s="57">
        <f>COUNTIF($G$10:G16489,G16489)</f>
        <v>44</v>
      </c>
      <c r="J16489" s="57">
        <f>COUNTIF($G:$G,G16489)</f>
        <v>69</v>
      </c>
      <c r="K16489" s="57">
        <f>ROUND(3000*J16489/21653,0)</f>
        <v>10</v>
      </c>
    </row>
    <row r="16490" spans="1:11" x14ac:dyDescent="0.25">
      <c r="A16490" s="40">
        <v>1512801828</v>
      </c>
      <c r="B16490" s="40">
        <v>1</v>
      </c>
      <c r="C16490" s="40">
        <v>76</v>
      </c>
      <c r="D16490" s="38" t="s">
        <v>359</v>
      </c>
      <c r="E16490" s="57" t="s">
        <v>384</v>
      </c>
      <c r="F16490" s="57">
        <f>ROUNDDOWN(C16490/50,0)*50</f>
        <v>50</v>
      </c>
      <c r="G16490" s="57" t="str">
        <f>D16490&amp;"_"&amp;B16490&amp;"_"&amp;F16490</f>
        <v>Shanghai_1_50</v>
      </c>
      <c r="H16490" s="57">
        <v>6.0558758352430964E-2</v>
      </c>
      <c r="I16490" s="57">
        <f>COUNTIF($G$10:G16490,G16490)</f>
        <v>45</v>
      </c>
      <c r="J16490" s="57">
        <f>COUNTIF($G:$G,G16490)</f>
        <v>69</v>
      </c>
      <c r="K16490" s="57">
        <f>ROUND(3000*J16490/21653,0)</f>
        <v>10</v>
      </c>
    </row>
    <row r="16491" spans="1:11" x14ac:dyDescent="0.25">
      <c r="A16491" s="40">
        <v>1514950717</v>
      </c>
      <c r="B16491" s="40">
        <v>1</v>
      </c>
      <c r="C16491" s="40">
        <v>94</v>
      </c>
      <c r="D16491" s="38" t="s">
        <v>359</v>
      </c>
      <c r="E16491" s="57" t="s">
        <v>384</v>
      </c>
      <c r="F16491" s="57">
        <f>ROUNDDOWN(C16491/50,0)*50</f>
        <v>50</v>
      </c>
      <c r="G16491" s="57" t="str">
        <f>D16491&amp;"_"&amp;B16491&amp;"_"&amp;F16491</f>
        <v>Shanghai_1_50</v>
      </c>
      <c r="H16491" s="57">
        <v>6.6984373311476331E-2</v>
      </c>
      <c r="I16491" s="57">
        <f>COUNTIF($G$10:G16491,G16491)</f>
        <v>46</v>
      </c>
      <c r="J16491" s="57">
        <f>COUNTIF($G:$G,G16491)</f>
        <v>69</v>
      </c>
      <c r="K16491" s="57">
        <f>ROUND(3000*J16491/21653,0)</f>
        <v>10</v>
      </c>
    </row>
    <row r="16492" spans="1:11" x14ac:dyDescent="0.25">
      <c r="A16492" s="40">
        <v>1512487637</v>
      </c>
      <c r="B16492" s="40">
        <v>1</v>
      </c>
      <c r="C16492" s="40">
        <v>59</v>
      </c>
      <c r="D16492" s="38" t="s">
        <v>359</v>
      </c>
      <c r="E16492" s="57" t="s">
        <v>384</v>
      </c>
      <c r="F16492" s="57">
        <f>ROUNDDOWN(C16492/50,0)*50</f>
        <v>50</v>
      </c>
      <c r="G16492" s="57" t="str">
        <f>D16492&amp;"_"&amp;B16492&amp;"_"&amp;F16492</f>
        <v>Shanghai_1_50</v>
      </c>
      <c r="H16492" s="57">
        <v>7.4340663169293331E-2</v>
      </c>
      <c r="I16492" s="57">
        <f>COUNTIF($G$10:G16492,G16492)</f>
        <v>47</v>
      </c>
      <c r="J16492" s="57">
        <f>COUNTIF($G:$G,G16492)</f>
        <v>69</v>
      </c>
      <c r="K16492" s="57">
        <f>ROUND(3000*J16492/21653,0)</f>
        <v>10</v>
      </c>
    </row>
    <row r="16493" spans="1:11" x14ac:dyDescent="0.25">
      <c r="A16493" s="40">
        <v>1515906687</v>
      </c>
      <c r="B16493" s="40">
        <v>1</v>
      </c>
      <c r="C16493" s="40">
        <v>88</v>
      </c>
      <c r="D16493" s="38" t="s">
        <v>359</v>
      </c>
      <c r="E16493" s="57" t="s">
        <v>384</v>
      </c>
      <c r="F16493" s="57">
        <f>ROUNDDOWN(C16493/50,0)*50</f>
        <v>50</v>
      </c>
      <c r="G16493" s="57" t="str">
        <f>D16493&amp;"_"&amp;B16493&amp;"_"&amp;F16493</f>
        <v>Shanghai_1_50</v>
      </c>
      <c r="H16493" s="57">
        <v>0.12631040881163991</v>
      </c>
      <c r="I16493" s="57">
        <f>COUNTIF($G$10:G16493,G16493)</f>
        <v>48</v>
      </c>
      <c r="J16493" s="57">
        <f>COUNTIF($G:$G,G16493)</f>
        <v>69</v>
      </c>
      <c r="K16493" s="57">
        <f>ROUND(3000*J16493/21653,0)</f>
        <v>10</v>
      </c>
    </row>
    <row r="16494" spans="1:11" x14ac:dyDescent="0.25">
      <c r="A16494" s="40">
        <v>1511795096</v>
      </c>
      <c r="B16494" s="40">
        <v>1</v>
      </c>
      <c r="C16494" s="40">
        <v>94</v>
      </c>
      <c r="D16494" s="38" t="s">
        <v>359</v>
      </c>
      <c r="E16494" s="57" t="s">
        <v>384</v>
      </c>
      <c r="F16494" s="57">
        <f>ROUNDDOWN(C16494/50,0)*50</f>
        <v>50</v>
      </c>
      <c r="G16494" s="57" t="str">
        <f>D16494&amp;"_"&amp;B16494&amp;"_"&amp;F16494</f>
        <v>Shanghai_1_50</v>
      </c>
      <c r="H16494" s="57">
        <v>0.12745897779415116</v>
      </c>
      <c r="I16494" s="57">
        <f>COUNTIF($G$10:G16494,G16494)</f>
        <v>49</v>
      </c>
      <c r="J16494" s="57">
        <f>COUNTIF($G:$G,G16494)</f>
        <v>69</v>
      </c>
      <c r="K16494" s="57">
        <f>ROUND(3000*J16494/21653,0)</f>
        <v>10</v>
      </c>
    </row>
    <row r="16495" spans="1:11" x14ac:dyDescent="0.25">
      <c r="A16495" s="40">
        <v>1513745256</v>
      </c>
      <c r="B16495" s="40">
        <v>1</v>
      </c>
      <c r="C16495" s="40">
        <v>97</v>
      </c>
      <c r="D16495" s="38" t="s">
        <v>359</v>
      </c>
      <c r="E16495" s="57" t="s">
        <v>384</v>
      </c>
      <c r="F16495" s="57">
        <f>ROUNDDOWN(C16495/50,0)*50</f>
        <v>50</v>
      </c>
      <c r="G16495" s="57" t="str">
        <f>D16495&amp;"_"&amp;B16495&amp;"_"&amp;F16495</f>
        <v>Shanghai_1_50</v>
      </c>
      <c r="H16495" s="57">
        <v>0.13064304949173222</v>
      </c>
      <c r="I16495" s="57">
        <f>COUNTIF($G$10:G16495,G16495)</f>
        <v>50</v>
      </c>
      <c r="J16495" s="57">
        <f>COUNTIF($G:$G,G16495)</f>
        <v>69</v>
      </c>
      <c r="K16495" s="57">
        <f>ROUND(3000*J16495/21653,0)</f>
        <v>10</v>
      </c>
    </row>
    <row r="16496" spans="1:11" x14ac:dyDescent="0.25">
      <c r="A16496" s="40">
        <v>1513676298</v>
      </c>
      <c r="B16496" s="40">
        <v>1</v>
      </c>
      <c r="C16496" s="40">
        <v>74</v>
      </c>
      <c r="D16496" s="38" t="s">
        <v>359</v>
      </c>
      <c r="E16496" s="57" t="s">
        <v>384</v>
      </c>
      <c r="F16496" s="57">
        <f>ROUNDDOWN(C16496/50,0)*50</f>
        <v>50</v>
      </c>
      <c r="G16496" s="57" t="str">
        <f>D16496&amp;"_"&amp;B16496&amp;"_"&amp;F16496</f>
        <v>Shanghai_1_50</v>
      </c>
      <c r="H16496" s="57">
        <v>0.14439397031268975</v>
      </c>
      <c r="I16496" s="57">
        <f>COUNTIF($G$10:G16496,G16496)</f>
        <v>51</v>
      </c>
      <c r="J16496" s="57">
        <f>COUNTIF($G:$G,G16496)</f>
        <v>69</v>
      </c>
      <c r="K16496" s="57">
        <f>ROUND(3000*J16496/21653,0)</f>
        <v>10</v>
      </c>
    </row>
    <row r="16497" spans="1:11" x14ac:dyDescent="0.25">
      <c r="A16497" s="40">
        <v>1515172974</v>
      </c>
      <c r="B16497" s="40">
        <v>1</v>
      </c>
      <c r="C16497" s="40">
        <v>69</v>
      </c>
      <c r="D16497" s="38" t="s">
        <v>359</v>
      </c>
      <c r="E16497" s="57" t="s">
        <v>384</v>
      </c>
      <c r="F16497" s="57">
        <f>ROUNDDOWN(C16497/50,0)*50</f>
        <v>50</v>
      </c>
      <c r="G16497" s="57" t="str">
        <f>D16497&amp;"_"&amp;B16497&amp;"_"&amp;F16497</f>
        <v>Shanghai_1_50</v>
      </c>
      <c r="H16497" s="57">
        <v>0.14765492561132143</v>
      </c>
      <c r="I16497" s="57">
        <f>COUNTIF($G$10:G16497,G16497)</f>
        <v>52</v>
      </c>
      <c r="J16497" s="57">
        <f>COUNTIF($G:$G,G16497)</f>
        <v>69</v>
      </c>
      <c r="K16497" s="57">
        <f>ROUND(3000*J16497/21653,0)</f>
        <v>10</v>
      </c>
    </row>
    <row r="16498" spans="1:11" x14ac:dyDescent="0.25">
      <c r="A16498" s="40">
        <v>1514165296</v>
      </c>
      <c r="B16498" s="40">
        <v>1</v>
      </c>
      <c r="C16498" s="40">
        <v>63</v>
      </c>
      <c r="D16498" s="38" t="s">
        <v>359</v>
      </c>
      <c r="E16498" s="57" t="s">
        <v>384</v>
      </c>
      <c r="F16498" s="57">
        <f>ROUNDDOWN(C16498/50,0)*50</f>
        <v>50</v>
      </c>
      <c r="G16498" s="57" t="str">
        <f>D16498&amp;"_"&amp;B16498&amp;"_"&amp;F16498</f>
        <v>Shanghai_1_50</v>
      </c>
      <c r="H16498" s="57">
        <v>0.15614587031450222</v>
      </c>
      <c r="I16498" s="57">
        <f>COUNTIF($G$10:G16498,G16498)</f>
        <v>53</v>
      </c>
      <c r="J16498" s="57">
        <f>COUNTIF($G:$G,G16498)</f>
        <v>69</v>
      </c>
      <c r="K16498" s="57">
        <f>ROUND(3000*J16498/21653,0)</f>
        <v>10</v>
      </c>
    </row>
    <row r="16499" spans="1:11" x14ac:dyDescent="0.25">
      <c r="A16499" s="40">
        <v>1516492958</v>
      </c>
      <c r="B16499" s="40">
        <v>1</v>
      </c>
      <c r="C16499" s="40">
        <v>95</v>
      </c>
      <c r="D16499" s="38" t="s">
        <v>359</v>
      </c>
      <c r="E16499" s="57" t="s">
        <v>384</v>
      </c>
      <c r="F16499" s="57">
        <f>ROUNDDOWN(C16499/50,0)*50</f>
        <v>50</v>
      </c>
      <c r="G16499" s="57" t="str">
        <f>D16499&amp;"_"&amp;B16499&amp;"_"&amp;F16499</f>
        <v>Shanghai_1_50</v>
      </c>
      <c r="H16499" s="57">
        <v>0.15708267006466459</v>
      </c>
      <c r="I16499" s="57">
        <f>COUNTIF($G$10:G16499,G16499)</f>
        <v>54</v>
      </c>
      <c r="J16499" s="57">
        <f>COUNTIF($G:$G,G16499)</f>
        <v>69</v>
      </c>
      <c r="K16499" s="57">
        <f>ROUND(3000*J16499/21653,0)</f>
        <v>10</v>
      </c>
    </row>
    <row r="16500" spans="1:11" x14ac:dyDescent="0.25">
      <c r="A16500" s="40">
        <v>1513093897</v>
      </c>
      <c r="B16500" s="40">
        <v>1</v>
      </c>
      <c r="C16500" s="40">
        <v>71</v>
      </c>
      <c r="D16500" s="38" t="s">
        <v>359</v>
      </c>
      <c r="E16500" s="57" t="s">
        <v>384</v>
      </c>
      <c r="F16500" s="57">
        <f>ROUNDDOWN(C16500/50,0)*50</f>
        <v>50</v>
      </c>
      <c r="G16500" s="57" t="str">
        <f>D16500&amp;"_"&amp;B16500&amp;"_"&amp;F16500</f>
        <v>Shanghai_1_50</v>
      </c>
      <c r="H16500" s="57">
        <v>0.16121673165580341</v>
      </c>
      <c r="I16500" s="57">
        <f>COUNTIF($G$10:G16500,G16500)</f>
        <v>55</v>
      </c>
      <c r="J16500" s="57">
        <f>COUNTIF($G:$G,G16500)</f>
        <v>69</v>
      </c>
      <c r="K16500" s="57">
        <f>ROUND(3000*J16500/21653,0)</f>
        <v>10</v>
      </c>
    </row>
    <row r="16501" spans="1:11" x14ac:dyDescent="0.25">
      <c r="A16501" s="40">
        <v>1518482844</v>
      </c>
      <c r="B16501" s="40">
        <v>1</v>
      </c>
      <c r="C16501" s="40">
        <v>54</v>
      </c>
      <c r="D16501" s="38" t="s">
        <v>359</v>
      </c>
      <c r="E16501" s="57" t="s">
        <v>384</v>
      </c>
      <c r="F16501" s="57">
        <f>ROUNDDOWN(C16501/50,0)*50</f>
        <v>50</v>
      </c>
      <c r="G16501" s="57" t="str">
        <f>D16501&amp;"_"&amp;B16501&amp;"_"&amp;F16501</f>
        <v>Shanghai_1_50</v>
      </c>
      <c r="H16501" s="57">
        <v>0.16871471452708497</v>
      </c>
      <c r="I16501" s="57">
        <f>COUNTIF($G$10:G16501,G16501)</f>
        <v>56</v>
      </c>
      <c r="J16501" s="57">
        <f>COUNTIF($G:$G,G16501)</f>
        <v>69</v>
      </c>
      <c r="K16501" s="57">
        <f>ROUND(3000*J16501/21653,0)</f>
        <v>10</v>
      </c>
    </row>
    <row r="16502" spans="1:11" x14ac:dyDescent="0.25">
      <c r="A16502" s="40">
        <v>1513311305</v>
      </c>
      <c r="B16502" s="40">
        <v>1</v>
      </c>
      <c r="C16502" s="40">
        <v>66</v>
      </c>
      <c r="D16502" s="38" t="s">
        <v>359</v>
      </c>
      <c r="E16502" s="57" t="s">
        <v>384</v>
      </c>
      <c r="F16502" s="57">
        <f>ROUNDDOWN(C16502/50,0)*50</f>
        <v>50</v>
      </c>
      <c r="G16502" s="57" t="str">
        <f>D16502&amp;"_"&amp;B16502&amp;"_"&amp;F16502</f>
        <v>Shanghai_1_50</v>
      </c>
      <c r="H16502" s="57">
        <v>0.2701920618876168</v>
      </c>
      <c r="I16502" s="57">
        <f>COUNTIF($G$10:G16502,G16502)</f>
        <v>57</v>
      </c>
      <c r="J16502" s="57">
        <f>COUNTIF($G:$G,G16502)</f>
        <v>69</v>
      </c>
      <c r="K16502" s="57">
        <f>ROUND(3000*J16502/21653,0)</f>
        <v>10</v>
      </c>
    </row>
    <row r="16503" spans="1:11" x14ac:dyDescent="0.25">
      <c r="A16503" s="40">
        <v>1518606879</v>
      </c>
      <c r="B16503" s="40">
        <v>1</v>
      </c>
      <c r="C16503" s="40">
        <v>72</v>
      </c>
      <c r="D16503" s="38" t="s">
        <v>359</v>
      </c>
      <c r="E16503" s="57" t="s">
        <v>384</v>
      </c>
      <c r="F16503" s="57">
        <f>ROUNDDOWN(C16503/50,0)*50</f>
        <v>50</v>
      </c>
      <c r="G16503" s="57" t="str">
        <f>D16503&amp;"_"&amp;B16503&amp;"_"&amp;F16503</f>
        <v>Shanghai_1_50</v>
      </c>
      <c r="H16503" s="57">
        <v>0.30962677443832531</v>
      </c>
      <c r="I16503" s="57">
        <f>COUNTIF($G$10:G16503,G16503)</f>
        <v>58</v>
      </c>
      <c r="J16503" s="57">
        <f>COUNTIF($G:$G,G16503)</f>
        <v>69</v>
      </c>
      <c r="K16503" s="57">
        <f>ROUND(3000*J16503/21653,0)</f>
        <v>10</v>
      </c>
    </row>
    <row r="16504" spans="1:11" x14ac:dyDescent="0.25">
      <c r="A16504" s="40">
        <v>1518547943</v>
      </c>
      <c r="B16504" s="40">
        <v>1</v>
      </c>
      <c r="C16504" s="40">
        <v>81</v>
      </c>
      <c r="D16504" s="38" t="s">
        <v>359</v>
      </c>
      <c r="E16504" s="57" t="s">
        <v>384</v>
      </c>
      <c r="F16504" s="57">
        <f>ROUNDDOWN(C16504/50,0)*50</f>
        <v>50</v>
      </c>
      <c r="G16504" s="57" t="str">
        <f>D16504&amp;"_"&amp;B16504&amp;"_"&amp;F16504</f>
        <v>Shanghai_1_50</v>
      </c>
      <c r="H16504" s="57">
        <v>0.32984671513863428</v>
      </c>
      <c r="I16504" s="57">
        <f>COUNTIF($G$10:G16504,G16504)</f>
        <v>59</v>
      </c>
      <c r="J16504" s="57">
        <f>COUNTIF($G:$G,G16504)</f>
        <v>69</v>
      </c>
      <c r="K16504" s="57">
        <f>ROUND(3000*J16504/21653,0)</f>
        <v>10</v>
      </c>
    </row>
    <row r="16505" spans="1:11" x14ac:dyDescent="0.25">
      <c r="A16505" s="40">
        <v>1513458061</v>
      </c>
      <c r="B16505" s="40">
        <v>0</v>
      </c>
      <c r="C16505" s="40">
        <v>1529</v>
      </c>
      <c r="D16505" s="38" t="s">
        <v>360</v>
      </c>
      <c r="E16505" s="57" t="s">
        <v>384</v>
      </c>
      <c r="F16505" s="57">
        <f>ROUNDDOWN(C16505/50,0)*50</f>
        <v>1500</v>
      </c>
      <c r="G16505" s="57" t="str">
        <f>D16505&amp;"_"&amp;B16505&amp;"_"&amp;F16505</f>
        <v>Beijing_0_1500</v>
      </c>
      <c r="H16505" s="57">
        <v>0.81960223335517568</v>
      </c>
      <c r="I16505" s="57">
        <f>COUNTIF($G$10:G16505,G16505)</f>
        <v>33</v>
      </c>
      <c r="J16505" s="57">
        <f>COUNTIF($G:$G,G16505)</f>
        <v>37</v>
      </c>
      <c r="K16505" s="57">
        <f>ROUND(3000*J16505/21653,0)</f>
        <v>5</v>
      </c>
    </row>
    <row r="16506" spans="1:11" x14ac:dyDescent="0.25">
      <c r="A16506" s="40">
        <v>1513134011</v>
      </c>
      <c r="B16506" s="40">
        <v>0</v>
      </c>
      <c r="C16506" s="40">
        <v>1424</v>
      </c>
      <c r="D16506" s="38" t="s">
        <v>360</v>
      </c>
      <c r="E16506" s="57" t="s">
        <v>384</v>
      </c>
      <c r="F16506" s="57">
        <f>ROUNDDOWN(C16506/50,0)*50</f>
        <v>1400</v>
      </c>
      <c r="G16506" s="57" t="str">
        <f>D16506&amp;"_"&amp;B16506&amp;"_"&amp;F16506</f>
        <v>Beijing_0_1400</v>
      </c>
      <c r="H16506" s="57">
        <v>0.81961168055835643</v>
      </c>
      <c r="I16506" s="57">
        <f>COUNTIF($G$10:G16506,G16506)</f>
        <v>33</v>
      </c>
      <c r="J16506" s="57">
        <f>COUNTIF($G:$G,G16506)</f>
        <v>35</v>
      </c>
      <c r="K16506" s="57">
        <f>ROUND(3000*J16506/21653,0)</f>
        <v>5</v>
      </c>
    </row>
    <row r="16507" spans="1:11" x14ac:dyDescent="0.25">
      <c r="A16507" s="40">
        <v>1518116589</v>
      </c>
      <c r="B16507" s="40">
        <v>1</v>
      </c>
      <c r="C16507" s="40">
        <v>1024</v>
      </c>
      <c r="D16507" s="38" t="s">
        <v>361</v>
      </c>
      <c r="E16507" s="57" t="s">
        <v>384</v>
      </c>
      <c r="F16507" s="57">
        <f>ROUNDDOWN(C16507/50,0)*50</f>
        <v>1000</v>
      </c>
      <c r="G16507" s="57" t="str">
        <f>D16507&amp;"_"&amp;B16507&amp;"_"&amp;F16507</f>
        <v>Guangzhou_1_1000</v>
      </c>
      <c r="H16507" s="57">
        <v>0.81965483410544382</v>
      </c>
      <c r="I16507" s="57">
        <f>COUNTIF($G$10:G16507,G16507)</f>
        <v>25</v>
      </c>
      <c r="J16507" s="57">
        <f>COUNTIF($G:$G,G16507)</f>
        <v>33</v>
      </c>
      <c r="K16507" s="57">
        <f>ROUND(3000*J16507/21653,0)</f>
        <v>5</v>
      </c>
    </row>
    <row r="16508" spans="1:11" x14ac:dyDescent="0.25">
      <c r="A16508" s="40">
        <v>1518386731</v>
      </c>
      <c r="B16508" s="40">
        <v>0</v>
      </c>
      <c r="C16508" s="40">
        <v>1414</v>
      </c>
      <c r="D16508" s="38" t="s">
        <v>360</v>
      </c>
      <c r="E16508" s="57" t="s">
        <v>384</v>
      </c>
      <c r="F16508" s="57">
        <f>ROUNDDOWN(C16508/50,0)*50</f>
        <v>1400</v>
      </c>
      <c r="G16508" s="57" t="str">
        <f>D16508&amp;"_"&amp;B16508&amp;"_"&amp;F16508</f>
        <v>Beijing_0_1400</v>
      </c>
      <c r="H16508" s="57">
        <v>0.81989327026168257</v>
      </c>
      <c r="I16508" s="57">
        <f>COUNTIF($G$10:G16508,G16508)</f>
        <v>34</v>
      </c>
      <c r="J16508" s="57">
        <f>COUNTIF($G:$G,G16508)</f>
        <v>35</v>
      </c>
      <c r="K16508" s="57">
        <f>ROUND(3000*J16508/21653,0)</f>
        <v>5</v>
      </c>
    </row>
    <row r="16509" spans="1:11" x14ac:dyDescent="0.25">
      <c r="A16509" s="40">
        <v>1513732726</v>
      </c>
      <c r="B16509" s="40">
        <v>1</v>
      </c>
      <c r="C16509" s="40">
        <v>1211</v>
      </c>
      <c r="D16509" s="38" t="s">
        <v>359</v>
      </c>
      <c r="E16509" s="57" t="s">
        <v>384</v>
      </c>
      <c r="F16509" s="57">
        <f>ROUNDDOWN(C16509/50,0)*50</f>
        <v>1200</v>
      </c>
      <c r="G16509" s="57" t="str">
        <f>D16509&amp;"_"&amp;B16509&amp;"_"&amp;F16509</f>
        <v>Shanghai_1_1200</v>
      </c>
      <c r="H16509" s="57">
        <v>0.8199158491627635</v>
      </c>
      <c r="I16509" s="57">
        <f>COUNTIF($G$10:G16509,G16509)</f>
        <v>35</v>
      </c>
      <c r="J16509" s="57">
        <f>COUNTIF($G:$G,G16509)</f>
        <v>44</v>
      </c>
      <c r="K16509" s="57">
        <f>ROUND(3000*J16509/21653,0)</f>
        <v>6</v>
      </c>
    </row>
    <row r="16510" spans="1:11" x14ac:dyDescent="0.25">
      <c r="A16510" s="40">
        <v>1519031592</v>
      </c>
      <c r="B16510" s="40">
        <v>0</v>
      </c>
      <c r="C16510" s="40">
        <v>2129</v>
      </c>
      <c r="D16510" s="38" t="s">
        <v>360</v>
      </c>
      <c r="E16510" s="57" t="s">
        <v>384</v>
      </c>
      <c r="F16510" s="57">
        <f>ROUNDDOWN(C16510/50,0)*50</f>
        <v>2100</v>
      </c>
      <c r="G16510" s="57" t="str">
        <f>D16510&amp;"_"&amp;B16510&amp;"_"&amp;F16510</f>
        <v>Beijing_0_2100</v>
      </c>
      <c r="H16510" s="57">
        <v>0.81994729680711032</v>
      </c>
      <c r="I16510" s="57">
        <f>COUNTIF($G$10:G16510,G16510)</f>
        <v>23</v>
      </c>
      <c r="J16510" s="57">
        <f>COUNTIF($G:$G,G16510)</f>
        <v>25</v>
      </c>
      <c r="K16510" s="57">
        <f>ROUND(3000*J16510/21653,0)</f>
        <v>3</v>
      </c>
    </row>
    <row r="16511" spans="1:11" x14ac:dyDescent="0.25">
      <c r="A16511" s="40">
        <v>1517637711</v>
      </c>
      <c r="B16511" s="40">
        <v>0</v>
      </c>
      <c r="C16511" s="40">
        <v>4243</v>
      </c>
      <c r="D16511" s="38" t="s">
        <v>360</v>
      </c>
      <c r="E16511" s="57" t="s">
        <v>384</v>
      </c>
      <c r="F16511" s="57">
        <f>ROUNDDOWN(C16511/50,0)*50</f>
        <v>4200</v>
      </c>
      <c r="G16511" s="57" t="str">
        <f>D16511&amp;"_"&amp;B16511&amp;"_"&amp;F16511</f>
        <v>Beijing_0_4200</v>
      </c>
      <c r="H16511" s="57">
        <v>0.81997210056699765</v>
      </c>
      <c r="I16511" s="57">
        <f>COUNTIF($G$10:G16511,G16511)</f>
        <v>5</v>
      </c>
      <c r="J16511" s="57">
        <f>COUNTIF($G:$G,G16511)</f>
        <v>8</v>
      </c>
      <c r="K16511" s="57">
        <f>ROUND(3000*J16511/21653,0)</f>
        <v>1</v>
      </c>
    </row>
    <row r="16512" spans="1:11" x14ac:dyDescent="0.25">
      <c r="A16512" s="40">
        <v>1517377199</v>
      </c>
      <c r="B16512" s="40">
        <v>1</v>
      </c>
      <c r="C16512" s="40">
        <v>3241</v>
      </c>
      <c r="D16512" s="38" t="s">
        <v>360</v>
      </c>
      <c r="E16512" s="57" t="s">
        <v>384</v>
      </c>
      <c r="F16512" s="57">
        <f>ROUNDDOWN(C16512/50,0)*50</f>
        <v>3200</v>
      </c>
      <c r="G16512" s="57" t="str">
        <f>D16512&amp;"_"&amp;B16512&amp;"_"&amp;F16512</f>
        <v>Beijing_1_3200</v>
      </c>
      <c r="H16512" s="57">
        <v>0.81998698978454465</v>
      </c>
      <c r="I16512" s="57">
        <f>COUNTIF($G$10:G16512,G16512)</f>
        <v>38</v>
      </c>
      <c r="J16512" s="57">
        <f>COUNTIF($G:$G,G16512)</f>
        <v>43</v>
      </c>
      <c r="K16512" s="57">
        <f>ROUND(3000*J16512/21653,0)</f>
        <v>6</v>
      </c>
    </row>
    <row r="16513" spans="1:11" x14ac:dyDescent="0.25">
      <c r="A16513" s="40">
        <v>1518828844</v>
      </c>
      <c r="B16513" s="40">
        <v>1</v>
      </c>
      <c r="C16513" s="40">
        <v>2192</v>
      </c>
      <c r="D16513" s="38" t="s">
        <v>361</v>
      </c>
      <c r="E16513" s="57" t="s">
        <v>384</v>
      </c>
      <c r="F16513" s="57">
        <f>ROUNDDOWN(C16513/50,0)*50</f>
        <v>2150</v>
      </c>
      <c r="G16513" s="57" t="str">
        <f>D16513&amp;"_"&amp;B16513&amp;"_"&amp;F16513</f>
        <v>Guangzhou_1_2150</v>
      </c>
      <c r="H16513" s="57">
        <v>0.82001619561132844</v>
      </c>
      <c r="I16513" s="57">
        <f>COUNTIF($G$10:G16513,G16513)</f>
        <v>34</v>
      </c>
      <c r="J16513" s="57">
        <f>COUNTIF($G:$G,G16513)</f>
        <v>38</v>
      </c>
      <c r="K16513" s="57">
        <f>ROUND(3000*J16513/21653,0)</f>
        <v>5</v>
      </c>
    </row>
    <row r="16514" spans="1:11" x14ac:dyDescent="0.25">
      <c r="A16514" s="40">
        <v>1511559623</v>
      </c>
      <c r="B16514" s="40">
        <v>1</v>
      </c>
      <c r="C16514" s="40">
        <v>2413</v>
      </c>
      <c r="D16514" s="38" t="s">
        <v>359</v>
      </c>
      <c r="E16514" s="57" t="s">
        <v>384</v>
      </c>
      <c r="F16514" s="57">
        <f>ROUNDDOWN(C16514/50,0)*50</f>
        <v>2400</v>
      </c>
      <c r="G16514" s="57" t="str">
        <f>D16514&amp;"_"&amp;B16514&amp;"_"&amp;F16514</f>
        <v>Shanghai_1_2400</v>
      </c>
      <c r="H16514" s="57">
        <v>0.82006106671091161</v>
      </c>
      <c r="I16514" s="57">
        <f>COUNTIF($G$10:G16514,G16514)</f>
        <v>57</v>
      </c>
      <c r="J16514" s="57">
        <f>COUNTIF($G:$G,G16514)</f>
        <v>65</v>
      </c>
      <c r="K16514" s="57">
        <f>ROUND(3000*J16514/21653,0)</f>
        <v>9</v>
      </c>
    </row>
    <row r="16515" spans="1:11" x14ac:dyDescent="0.25">
      <c r="A16515" s="40">
        <v>1512348466</v>
      </c>
      <c r="B16515" s="40">
        <v>1</v>
      </c>
      <c r="C16515" s="40">
        <v>1520</v>
      </c>
      <c r="D16515" s="38" t="s">
        <v>359</v>
      </c>
      <c r="E16515" s="57" t="s">
        <v>384</v>
      </c>
      <c r="F16515" s="57">
        <f>ROUNDDOWN(C16515/50,0)*50</f>
        <v>1500</v>
      </c>
      <c r="G16515" s="57" t="str">
        <f>D16515&amp;"_"&amp;B16515&amp;"_"&amp;F16515</f>
        <v>Shanghai_1_1500</v>
      </c>
      <c r="H16515" s="57">
        <v>0.82006695157168175</v>
      </c>
      <c r="I16515" s="57">
        <f>COUNTIF($G$10:G16515,G16515)</f>
        <v>57</v>
      </c>
      <c r="J16515" s="57">
        <f>COUNTIF($G:$G,G16515)</f>
        <v>71</v>
      </c>
      <c r="K16515" s="57">
        <f>ROUND(3000*J16515/21653,0)</f>
        <v>10</v>
      </c>
    </row>
    <row r="16516" spans="1:11" x14ac:dyDescent="0.25">
      <c r="A16516" s="40">
        <v>1514510521</v>
      </c>
      <c r="B16516" s="40">
        <v>0</v>
      </c>
      <c r="C16516" s="40">
        <v>2392</v>
      </c>
      <c r="D16516" s="38" t="s">
        <v>360</v>
      </c>
      <c r="E16516" s="57" t="s">
        <v>384</v>
      </c>
      <c r="F16516" s="57">
        <f>ROUNDDOWN(C16516/50,0)*50</f>
        <v>2350</v>
      </c>
      <c r="G16516" s="57" t="str">
        <f>D16516&amp;"_"&amp;B16516&amp;"_"&amp;F16516</f>
        <v>Beijing_0_2350</v>
      </c>
      <c r="H16516" s="57">
        <v>0.82011212926379751</v>
      </c>
      <c r="I16516" s="57">
        <f>COUNTIF($G$10:G16516,G16516)</f>
        <v>20</v>
      </c>
      <c r="J16516" s="57">
        <f>COUNTIF($G:$G,G16516)</f>
        <v>28</v>
      </c>
      <c r="K16516" s="57">
        <f>ROUND(3000*J16516/21653,0)</f>
        <v>4</v>
      </c>
    </row>
    <row r="16517" spans="1:11" x14ac:dyDescent="0.25">
      <c r="A16517" s="40">
        <v>1513990998</v>
      </c>
      <c r="B16517" s="40">
        <v>1</v>
      </c>
      <c r="C16517" s="40">
        <v>388</v>
      </c>
      <c r="D16517" s="38" t="s">
        <v>360</v>
      </c>
      <c r="E16517" s="57" t="s">
        <v>384</v>
      </c>
      <c r="F16517" s="57">
        <f>ROUNDDOWN(C16517/50,0)*50</f>
        <v>350</v>
      </c>
      <c r="G16517" s="57" t="str">
        <f>D16517&amp;"_"&amp;B16517&amp;"_"&amp;F16517</f>
        <v>Beijing_1_350</v>
      </c>
      <c r="H16517" s="57">
        <v>0.82011519502771446</v>
      </c>
      <c r="I16517" s="57">
        <f>COUNTIF($G$10:G16517,G16517)</f>
        <v>64</v>
      </c>
      <c r="J16517" s="57">
        <f>COUNTIF($G:$G,G16517)</f>
        <v>80</v>
      </c>
      <c r="K16517" s="57">
        <f>ROUND(3000*J16517/21653,0)</f>
        <v>11</v>
      </c>
    </row>
    <row r="16518" spans="1:11" x14ac:dyDescent="0.25">
      <c r="A16518" s="40">
        <v>1511505128</v>
      </c>
      <c r="B16518" s="40">
        <v>1</v>
      </c>
      <c r="C16518" s="40">
        <v>876</v>
      </c>
      <c r="D16518" s="38" t="s">
        <v>360</v>
      </c>
      <c r="E16518" s="57" t="s">
        <v>384</v>
      </c>
      <c r="F16518" s="57">
        <f>ROUNDDOWN(C16518/50,0)*50</f>
        <v>850</v>
      </c>
      <c r="G16518" s="57" t="str">
        <f>D16518&amp;"_"&amp;B16518&amp;"_"&amp;F16518</f>
        <v>Beijing_1_850</v>
      </c>
      <c r="H16518" s="57">
        <v>0.8201268902979334</v>
      </c>
      <c r="I16518" s="57">
        <f>COUNTIF($G$10:G16518,G16518)</f>
        <v>62</v>
      </c>
      <c r="J16518" s="57">
        <f>COUNTIF($G:$G,G16518)</f>
        <v>81</v>
      </c>
      <c r="K16518" s="57">
        <f>ROUND(3000*J16518/21653,0)</f>
        <v>11</v>
      </c>
    </row>
    <row r="16519" spans="1:11" x14ac:dyDescent="0.25">
      <c r="A16519" s="40">
        <v>1515445099</v>
      </c>
      <c r="B16519" s="40">
        <v>1</v>
      </c>
      <c r="C16519" s="40">
        <v>2258</v>
      </c>
      <c r="D16519" s="38" t="s">
        <v>358</v>
      </c>
      <c r="E16519" s="57" t="s">
        <v>384</v>
      </c>
      <c r="F16519" s="57">
        <f>ROUNDDOWN(C16519/50,0)*50</f>
        <v>2250</v>
      </c>
      <c r="G16519" s="57" t="str">
        <f>D16519&amp;"_"&amp;B16519&amp;"_"&amp;F16519</f>
        <v>Shenzhen_1_2250</v>
      </c>
      <c r="H16519" s="57">
        <v>0.82017051767657068</v>
      </c>
      <c r="I16519" s="57">
        <f>COUNTIF($G$10:G16519,G16519)</f>
        <v>21</v>
      </c>
      <c r="J16519" s="57">
        <f>COUNTIF($G:$G,G16519)</f>
        <v>41</v>
      </c>
      <c r="K16519" s="57">
        <f>ROUND(3000*J16519/21653,0)</f>
        <v>6</v>
      </c>
    </row>
    <row r="16520" spans="1:11" x14ac:dyDescent="0.25">
      <c r="A16520" s="40">
        <v>1518164059</v>
      </c>
      <c r="B16520" s="40">
        <v>1</v>
      </c>
      <c r="C16520" s="40">
        <v>2486</v>
      </c>
      <c r="D16520" s="38" t="s">
        <v>359</v>
      </c>
      <c r="E16520" s="57" t="s">
        <v>384</v>
      </c>
      <c r="F16520" s="57">
        <f>ROUNDDOWN(C16520/50,0)*50</f>
        <v>2450</v>
      </c>
      <c r="G16520" s="57" t="str">
        <f>D16520&amp;"_"&amp;B16520&amp;"_"&amp;F16520</f>
        <v>Shanghai_1_2450</v>
      </c>
      <c r="H16520" s="57">
        <v>0.82024649599594157</v>
      </c>
      <c r="I16520" s="57">
        <f>COUNTIF($G$10:G16520,G16520)</f>
        <v>34</v>
      </c>
      <c r="J16520" s="57">
        <f>COUNTIF($G:$G,G16520)</f>
        <v>42</v>
      </c>
      <c r="K16520" s="57">
        <f>ROUND(3000*J16520/21653,0)</f>
        <v>6</v>
      </c>
    </row>
    <row r="16521" spans="1:11" x14ac:dyDescent="0.25">
      <c r="A16521" s="40">
        <v>1514892304</v>
      </c>
      <c r="B16521" s="40">
        <v>1</v>
      </c>
      <c r="C16521" s="40">
        <v>1668</v>
      </c>
      <c r="D16521" s="38" t="s">
        <v>358</v>
      </c>
      <c r="E16521" s="57" t="s">
        <v>384</v>
      </c>
      <c r="F16521" s="57">
        <f>ROUNDDOWN(C16521/50,0)*50</f>
        <v>1650</v>
      </c>
      <c r="G16521" s="57" t="str">
        <f>D16521&amp;"_"&amp;B16521&amp;"_"&amp;F16521</f>
        <v>Shenzhen_1_1650</v>
      </c>
      <c r="H16521" s="57">
        <v>0.82026097970778744</v>
      </c>
      <c r="I16521" s="57">
        <f>COUNTIF($G$10:G16521,G16521)</f>
        <v>27</v>
      </c>
      <c r="J16521" s="57">
        <f>COUNTIF($G:$G,G16521)</f>
        <v>49</v>
      </c>
      <c r="K16521" s="57">
        <f>ROUND(3000*J16521/21653,0)</f>
        <v>7</v>
      </c>
    </row>
    <row r="16522" spans="1:11" x14ac:dyDescent="0.25">
      <c r="A16522" s="40">
        <v>1514992966</v>
      </c>
      <c r="B16522" s="40">
        <v>1</v>
      </c>
      <c r="C16522" s="40">
        <v>1657</v>
      </c>
      <c r="D16522" s="38" t="s">
        <v>360</v>
      </c>
      <c r="E16522" s="57" t="s">
        <v>384</v>
      </c>
      <c r="F16522" s="57">
        <f>ROUNDDOWN(C16522/50,0)*50</f>
        <v>1650</v>
      </c>
      <c r="G16522" s="57" t="str">
        <f>D16522&amp;"_"&amp;B16522&amp;"_"&amp;F16522</f>
        <v>Beijing_1_1650</v>
      </c>
      <c r="H16522" s="57">
        <v>0.82036414785578005</v>
      </c>
      <c r="I16522" s="57">
        <f>COUNTIF($G$10:G16522,G16522)</f>
        <v>47</v>
      </c>
      <c r="J16522" s="57">
        <f>COUNTIF($G:$G,G16522)</f>
        <v>64</v>
      </c>
      <c r="K16522" s="57">
        <f>ROUND(3000*J16522/21653,0)</f>
        <v>9</v>
      </c>
    </row>
    <row r="16523" spans="1:11" x14ac:dyDescent="0.25">
      <c r="A16523" s="40">
        <v>1513962070</v>
      </c>
      <c r="B16523" s="40">
        <v>0</v>
      </c>
      <c r="C16523" s="40">
        <v>433</v>
      </c>
      <c r="D16523" s="38" t="s">
        <v>358</v>
      </c>
      <c r="E16523" s="57" t="s">
        <v>384</v>
      </c>
      <c r="F16523" s="57">
        <f>ROUNDDOWN(C16523/50,0)*50</f>
        <v>400</v>
      </c>
      <c r="G16523" s="57" t="str">
        <f>D16523&amp;"_"&amp;B16523&amp;"_"&amp;F16523</f>
        <v>Shenzhen_0_400</v>
      </c>
      <c r="H16523" s="57">
        <v>0.82037281847459242</v>
      </c>
      <c r="I16523" s="57">
        <f>COUNTIF($G$10:G16523,G16523)</f>
        <v>11</v>
      </c>
      <c r="J16523" s="57">
        <f>COUNTIF($G:$G,G16523)</f>
        <v>27</v>
      </c>
      <c r="K16523" s="57">
        <f>ROUND(3000*J16523/21653,0)</f>
        <v>4</v>
      </c>
    </row>
    <row r="16524" spans="1:11" x14ac:dyDescent="0.25">
      <c r="A16524" s="40">
        <v>1518689280</v>
      </c>
      <c r="B16524" s="40">
        <v>0</v>
      </c>
      <c r="C16524" s="40">
        <v>849</v>
      </c>
      <c r="D16524" s="38" t="s">
        <v>360</v>
      </c>
      <c r="E16524" s="57" t="s">
        <v>384</v>
      </c>
      <c r="F16524" s="57">
        <f>ROUNDDOWN(C16524/50,0)*50</f>
        <v>800</v>
      </c>
      <c r="G16524" s="57" t="str">
        <f>D16524&amp;"_"&amp;B16524&amp;"_"&amp;F16524</f>
        <v>Beijing_0_800</v>
      </c>
      <c r="H16524" s="57">
        <v>0.82037370156738654</v>
      </c>
      <c r="I16524" s="57">
        <f>COUNTIF($G$10:G16524,G16524)</f>
        <v>34</v>
      </c>
      <c r="J16524" s="57">
        <f>COUNTIF($G:$G,G16524)</f>
        <v>35</v>
      </c>
      <c r="K16524" s="57">
        <f>ROUND(3000*J16524/21653,0)</f>
        <v>5</v>
      </c>
    </row>
    <row r="16525" spans="1:11" x14ac:dyDescent="0.25">
      <c r="A16525" s="40">
        <v>1513136590</v>
      </c>
      <c r="B16525" s="40">
        <v>0</v>
      </c>
      <c r="C16525" s="40">
        <v>655</v>
      </c>
      <c r="D16525" s="38" t="s">
        <v>358</v>
      </c>
      <c r="E16525" s="57" t="s">
        <v>384</v>
      </c>
      <c r="F16525" s="57">
        <f>ROUNDDOWN(C16525/50,0)*50</f>
        <v>650</v>
      </c>
      <c r="G16525" s="57" t="str">
        <f>D16525&amp;"_"&amp;B16525&amp;"_"&amp;F16525</f>
        <v>Shenzhen_0_650</v>
      </c>
      <c r="H16525" s="57">
        <v>0.82041143187296006</v>
      </c>
      <c r="I16525" s="57">
        <f>COUNTIF($G$10:G16525,G16525)</f>
        <v>15</v>
      </c>
      <c r="J16525" s="57">
        <f>COUNTIF($G:$G,G16525)</f>
        <v>23</v>
      </c>
      <c r="K16525" s="57">
        <f>ROUND(3000*J16525/21653,0)</f>
        <v>3</v>
      </c>
    </row>
    <row r="16526" spans="1:11" x14ac:dyDescent="0.25">
      <c r="A16526" s="40">
        <v>1516091545</v>
      </c>
      <c r="B16526" s="40">
        <v>1</v>
      </c>
      <c r="C16526" s="40">
        <v>690</v>
      </c>
      <c r="D16526" s="38" t="s">
        <v>360</v>
      </c>
      <c r="E16526" s="57" t="s">
        <v>384</v>
      </c>
      <c r="F16526" s="57">
        <f>ROUNDDOWN(C16526/50,0)*50</f>
        <v>650</v>
      </c>
      <c r="G16526" s="57" t="str">
        <f>D16526&amp;"_"&amp;B16526&amp;"_"&amp;F16526</f>
        <v>Beijing_1_650</v>
      </c>
      <c r="H16526" s="57">
        <v>0.82041826875001511</v>
      </c>
      <c r="I16526" s="57">
        <f>COUNTIF($G$10:G16526,G16526)</f>
        <v>63</v>
      </c>
      <c r="J16526" s="57">
        <f>COUNTIF($G:$G,G16526)</f>
        <v>79</v>
      </c>
      <c r="K16526" s="57">
        <f>ROUND(3000*J16526/21653,0)</f>
        <v>11</v>
      </c>
    </row>
    <row r="16527" spans="1:11" x14ac:dyDescent="0.25">
      <c r="A16527" s="40">
        <v>1517324810</v>
      </c>
      <c r="B16527" s="40">
        <v>0</v>
      </c>
      <c r="C16527" s="40">
        <v>2766</v>
      </c>
      <c r="D16527" s="38" t="s">
        <v>359</v>
      </c>
      <c r="E16527" s="57" t="s">
        <v>384</v>
      </c>
      <c r="F16527" s="57">
        <f>ROUNDDOWN(C16527/50,0)*50</f>
        <v>2750</v>
      </c>
      <c r="G16527" s="57" t="str">
        <f>D16527&amp;"_"&amp;B16527&amp;"_"&amp;F16527</f>
        <v>Shanghai_0_2750</v>
      </c>
      <c r="H16527" s="57">
        <v>0.820540644071444</v>
      </c>
      <c r="I16527" s="57">
        <f>COUNTIF($G$10:G16527,G16527)</f>
        <v>14</v>
      </c>
      <c r="J16527" s="57">
        <f>COUNTIF($G:$G,G16527)</f>
        <v>15</v>
      </c>
      <c r="K16527" s="57">
        <f>ROUND(3000*J16527/21653,0)</f>
        <v>2</v>
      </c>
    </row>
    <row r="16528" spans="1:11" x14ac:dyDescent="0.25">
      <c r="A16528" s="40">
        <v>1517312576</v>
      </c>
      <c r="B16528" s="40">
        <v>1</v>
      </c>
      <c r="C16528" s="40">
        <v>3444</v>
      </c>
      <c r="D16528" s="38" t="s">
        <v>359</v>
      </c>
      <c r="E16528" s="57" t="s">
        <v>384</v>
      </c>
      <c r="F16528" s="57">
        <f>ROUNDDOWN(C16528/50,0)*50</f>
        <v>3400</v>
      </c>
      <c r="G16528" s="57" t="str">
        <f>D16528&amp;"_"&amp;B16528&amp;"_"&amp;F16528</f>
        <v>Shanghai_1_3400</v>
      </c>
      <c r="H16528" s="57">
        <v>0.82055520808148785</v>
      </c>
      <c r="I16528" s="57">
        <f>COUNTIF($G$10:G16528,G16528)</f>
        <v>21</v>
      </c>
      <c r="J16528" s="57">
        <f>COUNTIF($G:$G,G16528)</f>
        <v>30</v>
      </c>
      <c r="K16528" s="57">
        <f>ROUND(3000*J16528/21653,0)</f>
        <v>4</v>
      </c>
    </row>
    <row r="16529" spans="1:11" x14ac:dyDescent="0.25">
      <c r="A16529" s="40">
        <v>1515582400</v>
      </c>
      <c r="B16529" s="40">
        <v>0</v>
      </c>
      <c r="C16529" s="40">
        <v>1762</v>
      </c>
      <c r="D16529" s="38" t="s">
        <v>360</v>
      </c>
      <c r="E16529" s="57" t="s">
        <v>384</v>
      </c>
      <c r="F16529" s="57">
        <f>ROUNDDOWN(C16529/50,0)*50</f>
        <v>1750</v>
      </c>
      <c r="G16529" s="57" t="str">
        <f>D16529&amp;"_"&amp;B16529&amp;"_"&amp;F16529</f>
        <v>Beijing_0_1750</v>
      </c>
      <c r="H16529" s="57">
        <v>0.82063714975172009</v>
      </c>
      <c r="I16529" s="57">
        <f>COUNTIF($G$10:G16529,G16529)</f>
        <v>29</v>
      </c>
      <c r="J16529" s="57">
        <f>COUNTIF($G:$G,G16529)</f>
        <v>30</v>
      </c>
      <c r="K16529" s="57">
        <f>ROUND(3000*J16529/21653,0)</f>
        <v>4</v>
      </c>
    </row>
    <row r="16530" spans="1:11" x14ac:dyDescent="0.25">
      <c r="A16530" s="40">
        <v>1512921128</v>
      </c>
      <c r="B16530" s="40">
        <v>1</v>
      </c>
      <c r="C16530" s="40">
        <v>1984</v>
      </c>
      <c r="D16530" s="38" t="s">
        <v>359</v>
      </c>
      <c r="E16530" s="57" t="s">
        <v>384</v>
      </c>
      <c r="F16530" s="57">
        <f>ROUNDDOWN(C16530/50,0)*50</f>
        <v>1950</v>
      </c>
      <c r="G16530" s="57" t="str">
        <f>D16530&amp;"_"&amp;B16530&amp;"_"&amp;F16530</f>
        <v>Shanghai_1_1950</v>
      </c>
      <c r="H16530" s="57">
        <v>0.82072795416369837</v>
      </c>
      <c r="I16530" s="57">
        <f>COUNTIF($G$10:G16530,G16530)</f>
        <v>52</v>
      </c>
      <c r="J16530" s="57">
        <f>COUNTIF($G:$G,G16530)</f>
        <v>60</v>
      </c>
      <c r="K16530" s="57">
        <f>ROUND(3000*J16530/21653,0)</f>
        <v>8</v>
      </c>
    </row>
    <row r="16531" spans="1:11" x14ac:dyDescent="0.25">
      <c r="A16531" s="40">
        <v>1519155019</v>
      </c>
      <c r="B16531" s="40">
        <v>1</v>
      </c>
      <c r="C16531" s="40">
        <v>2638</v>
      </c>
      <c r="D16531" s="38" t="s">
        <v>360</v>
      </c>
      <c r="E16531" s="57" t="s">
        <v>384</v>
      </c>
      <c r="F16531" s="57">
        <f>ROUNDDOWN(C16531/50,0)*50</f>
        <v>2600</v>
      </c>
      <c r="G16531" s="57" t="str">
        <f>D16531&amp;"_"&amp;B16531&amp;"_"&amp;F16531</f>
        <v>Beijing_1_2600</v>
      </c>
      <c r="H16531" s="57">
        <v>0.82073967763011901</v>
      </c>
      <c r="I16531" s="57">
        <f>COUNTIF($G$10:G16531,G16531)</f>
        <v>45</v>
      </c>
      <c r="J16531" s="57">
        <f>COUNTIF($G:$G,G16531)</f>
        <v>54</v>
      </c>
      <c r="K16531" s="57">
        <f>ROUND(3000*J16531/21653,0)</f>
        <v>7</v>
      </c>
    </row>
    <row r="16532" spans="1:11" x14ac:dyDescent="0.25">
      <c r="A16532" s="40">
        <v>1512862691</v>
      </c>
      <c r="B16532" s="40">
        <v>0</v>
      </c>
      <c r="C16532" s="40">
        <v>768</v>
      </c>
      <c r="D16532" s="38" t="s">
        <v>358</v>
      </c>
      <c r="E16532" s="57" t="s">
        <v>384</v>
      </c>
      <c r="F16532" s="57">
        <f>ROUNDDOWN(C16532/50,0)*50</f>
        <v>750</v>
      </c>
      <c r="G16532" s="57" t="str">
        <f>D16532&amp;"_"&amp;B16532&amp;"_"&amp;F16532</f>
        <v>Shenzhen_0_750</v>
      </c>
      <c r="H16532" s="57">
        <v>0.82077868858878</v>
      </c>
      <c r="I16532" s="57">
        <f>COUNTIF($G$10:G16532,G16532)</f>
        <v>13</v>
      </c>
      <c r="J16532" s="57">
        <f>COUNTIF($G:$G,G16532)</f>
        <v>23</v>
      </c>
      <c r="K16532" s="57">
        <f>ROUND(3000*J16532/21653,0)</f>
        <v>3</v>
      </c>
    </row>
    <row r="16533" spans="1:11" x14ac:dyDescent="0.25">
      <c r="A16533" s="40">
        <v>1517841410</v>
      </c>
      <c r="B16533" s="40">
        <v>0</v>
      </c>
      <c r="C16533" s="40">
        <v>3417</v>
      </c>
      <c r="D16533" s="38" t="s">
        <v>358</v>
      </c>
      <c r="E16533" s="57" t="s">
        <v>384</v>
      </c>
      <c r="F16533" s="57">
        <f>ROUNDDOWN(C16533/50,0)*50</f>
        <v>3400</v>
      </c>
      <c r="G16533" s="57" t="str">
        <f>D16533&amp;"_"&amp;B16533&amp;"_"&amp;F16533</f>
        <v>Shenzhen_0_3400</v>
      </c>
      <c r="H16533" s="57">
        <v>0.82083351035698071</v>
      </c>
      <c r="I16533" s="57">
        <f>COUNTIF($G$10:G16533,G16533)</f>
        <v>6</v>
      </c>
      <c r="J16533" s="57">
        <f>COUNTIF($G:$G,G16533)</f>
        <v>9</v>
      </c>
      <c r="K16533" s="57">
        <f>ROUND(3000*J16533/21653,0)</f>
        <v>1</v>
      </c>
    </row>
    <row r="16534" spans="1:11" x14ac:dyDescent="0.25">
      <c r="A16534" s="40">
        <v>1515227432</v>
      </c>
      <c r="B16534" s="40">
        <v>0</v>
      </c>
      <c r="C16534" s="40">
        <v>626</v>
      </c>
      <c r="D16534" s="38" t="s">
        <v>359</v>
      </c>
      <c r="E16534" s="57" t="s">
        <v>384</v>
      </c>
      <c r="F16534" s="57">
        <f>ROUNDDOWN(C16534/50,0)*50</f>
        <v>600</v>
      </c>
      <c r="G16534" s="57" t="str">
        <f>D16534&amp;"_"&amp;B16534&amp;"_"&amp;F16534</f>
        <v>Shanghai_0_600</v>
      </c>
      <c r="H16534" s="57">
        <v>0.82084136855660128</v>
      </c>
      <c r="I16534" s="57">
        <f>COUNTIF($G$10:G16534,G16534)</f>
        <v>32</v>
      </c>
      <c r="J16534" s="57">
        <f>COUNTIF($G:$G,G16534)</f>
        <v>38</v>
      </c>
      <c r="K16534" s="57">
        <f>ROUND(3000*J16534/21653,0)</f>
        <v>5</v>
      </c>
    </row>
    <row r="16535" spans="1:11" x14ac:dyDescent="0.25">
      <c r="A16535" s="40">
        <v>1519056486</v>
      </c>
      <c r="B16535" s="40">
        <v>1</v>
      </c>
      <c r="C16535" s="40">
        <v>542</v>
      </c>
      <c r="D16535" s="38" t="s">
        <v>361</v>
      </c>
      <c r="E16535" s="57" t="s">
        <v>384</v>
      </c>
      <c r="F16535" s="57">
        <f>ROUNDDOWN(C16535/50,0)*50</f>
        <v>500</v>
      </c>
      <c r="G16535" s="57" t="str">
        <f>D16535&amp;"_"&amp;B16535&amp;"_"&amp;F16535</f>
        <v>Guangzhou_1_500</v>
      </c>
      <c r="H16535" s="57">
        <v>0.82084439329825587</v>
      </c>
      <c r="I16535" s="57">
        <f>COUNTIF($G$10:G16535,G16535)</f>
        <v>31</v>
      </c>
      <c r="J16535" s="57">
        <f>COUNTIF($G:$G,G16535)</f>
        <v>37</v>
      </c>
      <c r="K16535" s="57">
        <f>ROUND(3000*J16535/21653,0)</f>
        <v>5</v>
      </c>
    </row>
    <row r="16536" spans="1:11" x14ac:dyDescent="0.25">
      <c r="A16536" s="40">
        <v>1517499466</v>
      </c>
      <c r="B16536" s="40">
        <v>1</v>
      </c>
      <c r="C16536" s="40">
        <v>3984</v>
      </c>
      <c r="D16536" s="38" t="s">
        <v>360</v>
      </c>
      <c r="E16536" s="57" t="s">
        <v>384</v>
      </c>
      <c r="F16536" s="57">
        <f>ROUNDDOWN(C16536/50,0)*50</f>
        <v>3950</v>
      </c>
      <c r="G16536" s="57" t="str">
        <f>D16536&amp;"_"&amp;B16536&amp;"_"&amp;F16536</f>
        <v>Beijing_1_3950</v>
      </c>
      <c r="H16536" s="57">
        <v>0.82085211475449005</v>
      </c>
      <c r="I16536" s="57">
        <f>COUNTIF($G$10:G16536,G16536)</f>
        <v>26</v>
      </c>
      <c r="J16536" s="57">
        <f>COUNTIF($G:$G,G16536)</f>
        <v>29</v>
      </c>
      <c r="K16536" s="57">
        <f>ROUND(3000*J16536/21653,0)</f>
        <v>4</v>
      </c>
    </row>
    <row r="16537" spans="1:11" x14ac:dyDescent="0.25">
      <c r="A16537" s="40">
        <v>1513520805</v>
      </c>
      <c r="B16537" s="40">
        <v>1</v>
      </c>
      <c r="C16537" s="40">
        <v>2991</v>
      </c>
      <c r="D16537" s="38" t="s">
        <v>360</v>
      </c>
      <c r="E16537" s="57" t="s">
        <v>384</v>
      </c>
      <c r="F16537" s="57">
        <f>ROUNDDOWN(C16537/50,0)*50</f>
        <v>2950</v>
      </c>
      <c r="G16537" s="57" t="str">
        <f>D16537&amp;"_"&amp;B16537&amp;"_"&amp;F16537</f>
        <v>Beijing_1_2950</v>
      </c>
      <c r="H16537" s="57">
        <v>0.82086077098021537</v>
      </c>
      <c r="I16537" s="57">
        <f>COUNTIF($G$10:G16537,G16537)</f>
        <v>43</v>
      </c>
      <c r="J16537" s="57">
        <f>COUNTIF($G:$G,G16537)</f>
        <v>51</v>
      </c>
      <c r="K16537" s="57">
        <f>ROUND(3000*J16537/21653,0)</f>
        <v>7</v>
      </c>
    </row>
    <row r="16538" spans="1:11" x14ac:dyDescent="0.25">
      <c r="A16538" s="40">
        <v>1514749489</v>
      </c>
      <c r="B16538" s="40">
        <v>1</v>
      </c>
      <c r="C16538" s="40">
        <v>1995</v>
      </c>
      <c r="D16538" s="38" t="s">
        <v>361</v>
      </c>
      <c r="E16538" s="57" t="s">
        <v>384</v>
      </c>
      <c r="F16538" s="57">
        <f>ROUNDDOWN(C16538/50,0)*50</f>
        <v>1950</v>
      </c>
      <c r="G16538" s="57" t="str">
        <f>D16538&amp;"_"&amp;B16538&amp;"_"&amp;F16538</f>
        <v>Guangzhou_1_1950</v>
      </c>
      <c r="H16538" s="57">
        <v>0.82092373178086753</v>
      </c>
      <c r="I16538" s="57">
        <f>COUNTIF($G$10:G16538,G16538)</f>
        <v>28</v>
      </c>
      <c r="J16538" s="57">
        <f>COUNTIF($G:$G,G16538)</f>
        <v>31</v>
      </c>
      <c r="K16538" s="57">
        <f>ROUND(3000*J16538/21653,0)</f>
        <v>4</v>
      </c>
    </row>
    <row r="16539" spans="1:11" x14ac:dyDescent="0.25">
      <c r="A16539" s="40">
        <v>1512180960</v>
      </c>
      <c r="B16539" s="40">
        <v>0</v>
      </c>
      <c r="C16539" s="40">
        <v>3282</v>
      </c>
      <c r="D16539" s="38" t="s">
        <v>360</v>
      </c>
      <c r="E16539" s="57" t="s">
        <v>384</v>
      </c>
      <c r="F16539" s="57">
        <f>ROUNDDOWN(C16539/50,0)*50</f>
        <v>3250</v>
      </c>
      <c r="G16539" s="57" t="str">
        <f>D16539&amp;"_"&amp;B16539&amp;"_"&amp;F16539</f>
        <v>Beijing_0_3250</v>
      </c>
      <c r="H16539" s="57">
        <v>0.82100729261801997</v>
      </c>
      <c r="I16539" s="57">
        <f>COUNTIF($G$10:G16539,G16539)</f>
        <v>14</v>
      </c>
      <c r="J16539" s="57">
        <f>COUNTIF($G:$G,G16539)</f>
        <v>15</v>
      </c>
      <c r="K16539" s="57">
        <f>ROUND(3000*J16539/21653,0)</f>
        <v>2</v>
      </c>
    </row>
    <row r="16540" spans="1:11" x14ac:dyDescent="0.25">
      <c r="A16540" s="40">
        <v>1512214315</v>
      </c>
      <c r="B16540" s="40">
        <v>1</v>
      </c>
      <c r="C16540" s="40">
        <v>741</v>
      </c>
      <c r="D16540" s="38" t="s">
        <v>359</v>
      </c>
      <c r="E16540" s="57" t="s">
        <v>384</v>
      </c>
      <c r="F16540" s="57">
        <f>ROUNDDOWN(C16540/50,0)*50</f>
        <v>700</v>
      </c>
      <c r="G16540" s="57" t="str">
        <f>D16540&amp;"_"&amp;B16540&amp;"_"&amp;F16540</f>
        <v>Shanghai_1_700</v>
      </c>
      <c r="H16540" s="57">
        <v>0.82100757080438602</v>
      </c>
      <c r="I16540" s="57">
        <f>COUNTIF($G$10:G16540,G16540)</f>
        <v>33</v>
      </c>
      <c r="J16540" s="57">
        <f>COUNTIF($G:$G,G16540)</f>
        <v>64</v>
      </c>
      <c r="K16540" s="57">
        <f>ROUND(3000*J16540/21653,0)</f>
        <v>9</v>
      </c>
    </row>
    <row r="16541" spans="1:11" x14ac:dyDescent="0.25">
      <c r="A16541" s="40">
        <v>1511717249</v>
      </c>
      <c r="B16541" s="40">
        <v>1</v>
      </c>
      <c r="C16541" s="40">
        <v>646</v>
      </c>
      <c r="D16541" s="38" t="s">
        <v>358</v>
      </c>
      <c r="E16541" s="57" t="s">
        <v>384</v>
      </c>
      <c r="F16541" s="57">
        <f>ROUNDDOWN(C16541/50,0)*50</f>
        <v>600</v>
      </c>
      <c r="G16541" s="57" t="str">
        <f>D16541&amp;"_"&amp;B16541&amp;"_"&amp;F16541</f>
        <v>Shenzhen_1_600</v>
      </c>
      <c r="H16541" s="57">
        <v>0.82100886512239579</v>
      </c>
      <c r="I16541" s="57">
        <f>COUNTIF($G$10:G16541,G16541)</f>
        <v>27</v>
      </c>
      <c r="J16541" s="57">
        <f>COUNTIF($G:$G,G16541)</f>
        <v>43</v>
      </c>
      <c r="K16541" s="57">
        <f>ROUND(3000*J16541/21653,0)</f>
        <v>6</v>
      </c>
    </row>
    <row r="16542" spans="1:11" x14ac:dyDescent="0.25">
      <c r="A16542" s="40">
        <v>1519305419</v>
      </c>
      <c r="B16542" s="40">
        <v>1</v>
      </c>
      <c r="C16542" s="40">
        <v>2293</v>
      </c>
      <c r="D16542" s="38" t="s">
        <v>359</v>
      </c>
      <c r="E16542" s="57" t="s">
        <v>384</v>
      </c>
      <c r="F16542" s="57">
        <f>ROUNDDOWN(C16542/50,0)*50</f>
        <v>2250</v>
      </c>
      <c r="G16542" s="57" t="str">
        <f>D16542&amp;"_"&amp;B16542&amp;"_"&amp;F16542</f>
        <v>Shanghai_1_2250</v>
      </c>
      <c r="H16542" s="57">
        <v>0.82112479191262877</v>
      </c>
      <c r="I16542" s="57">
        <f>COUNTIF($G$10:G16542,G16542)</f>
        <v>34</v>
      </c>
      <c r="J16542" s="57">
        <f>COUNTIF($G:$G,G16542)</f>
        <v>43</v>
      </c>
      <c r="K16542" s="57">
        <f>ROUND(3000*J16542/21653,0)</f>
        <v>6</v>
      </c>
    </row>
    <row r="16543" spans="1:11" x14ac:dyDescent="0.25">
      <c r="A16543" s="40">
        <v>1516046303</v>
      </c>
      <c r="B16543" s="40">
        <v>1</v>
      </c>
      <c r="C16543" s="40">
        <v>127</v>
      </c>
      <c r="D16543" s="38" t="s">
        <v>359</v>
      </c>
      <c r="E16543" s="57" t="s">
        <v>384</v>
      </c>
      <c r="F16543" s="57">
        <f>ROUNDDOWN(C16543/50,0)*50</f>
        <v>100</v>
      </c>
      <c r="G16543" s="57" t="str">
        <f>D16543&amp;"_"&amp;B16543&amp;"_"&amp;F16543</f>
        <v>Shanghai_1_100</v>
      </c>
      <c r="H16543" s="57">
        <v>0.82115377598831574</v>
      </c>
      <c r="I16543" s="57">
        <f>COUNTIF($G$10:G16543,G16543)</f>
        <v>55</v>
      </c>
      <c r="J16543" s="57">
        <f>COUNTIF($G:$G,G16543)</f>
        <v>72</v>
      </c>
      <c r="K16543" s="57">
        <f>ROUND(3000*J16543/21653,0)</f>
        <v>10</v>
      </c>
    </row>
    <row r="16544" spans="1:11" x14ac:dyDescent="0.25">
      <c r="A16544" s="40">
        <v>1518960767</v>
      </c>
      <c r="B16544" s="40">
        <v>1</v>
      </c>
      <c r="C16544" s="40">
        <v>2787</v>
      </c>
      <c r="D16544" s="38" t="s">
        <v>360</v>
      </c>
      <c r="E16544" s="57" t="s">
        <v>384</v>
      </c>
      <c r="F16544" s="57">
        <f>ROUNDDOWN(C16544/50,0)*50</f>
        <v>2750</v>
      </c>
      <c r="G16544" s="57" t="str">
        <f>D16544&amp;"_"&amp;B16544&amp;"_"&amp;F16544</f>
        <v>Beijing_1_2750</v>
      </c>
      <c r="H16544" s="57">
        <v>0.82117153804037069</v>
      </c>
      <c r="I16544" s="57">
        <f>COUNTIF($G$10:G16544,G16544)</f>
        <v>35</v>
      </c>
      <c r="J16544" s="57">
        <f>COUNTIF($G:$G,G16544)</f>
        <v>42</v>
      </c>
      <c r="K16544" s="57">
        <f>ROUND(3000*J16544/21653,0)</f>
        <v>6</v>
      </c>
    </row>
    <row r="16545" spans="1:11" x14ac:dyDescent="0.25">
      <c r="A16545" s="40">
        <v>1519362025</v>
      </c>
      <c r="B16545" s="40">
        <v>1</v>
      </c>
      <c r="C16545" s="40">
        <v>2677</v>
      </c>
      <c r="D16545" s="38" t="s">
        <v>359</v>
      </c>
      <c r="E16545" s="57" t="s">
        <v>384</v>
      </c>
      <c r="F16545" s="57">
        <f>ROUNDDOWN(C16545/50,0)*50</f>
        <v>2650</v>
      </c>
      <c r="G16545" s="57" t="str">
        <f>D16545&amp;"_"&amp;B16545&amp;"_"&amp;F16545</f>
        <v>Shanghai_1_2650</v>
      </c>
      <c r="H16545" s="57">
        <v>0.82142108878501241</v>
      </c>
      <c r="I16545" s="57">
        <f>COUNTIF($G$10:G16545,G16545)</f>
        <v>36</v>
      </c>
      <c r="J16545" s="57">
        <f>COUNTIF($G:$G,G16545)</f>
        <v>45</v>
      </c>
      <c r="K16545" s="57">
        <f>ROUND(3000*J16545/21653,0)</f>
        <v>6</v>
      </c>
    </row>
    <row r="16546" spans="1:11" x14ac:dyDescent="0.25">
      <c r="A16546" s="40">
        <v>1519209724</v>
      </c>
      <c r="B16546" s="40">
        <v>1</v>
      </c>
      <c r="C16546" s="40">
        <v>3380</v>
      </c>
      <c r="D16546" s="38" t="s">
        <v>359</v>
      </c>
      <c r="E16546" s="57" t="s">
        <v>384</v>
      </c>
      <c r="F16546" s="57">
        <f>ROUNDDOWN(C16546/50,0)*50</f>
        <v>3350</v>
      </c>
      <c r="G16546" s="57" t="str">
        <f>D16546&amp;"_"&amp;B16546&amp;"_"&amp;F16546</f>
        <v>Shanghai_1_3350</v>
      </c>
      <c r="H16546" s="57">
        <v>0.82149358805029848</v>
      </c>
      <c r="I16546" s="57">
        <f>COUNTIF($G$10:G16546,G16546)</f>
        <v>31</v>
      </c>
      <c r="J16546" s="57">
        <f>COUNTIF($G:$G,G16546)</f>
        <v>36</v>
      </c>
      <c r="K16546" s="57">
        <f>ROUND(3000*J16546/21653,0)</f>
        <v>5</v>
      </c>
    </row>
    <row r="16547" spans="1:11" x14ac:dyDescent="0.25">
      <c r="A16547" s="40">
        <v>1513703505</v>
      </c>
      <c r="B16547" s="40">
        <v>1</v>
      </c>
      <c r="C16547" s="40">
        <v>313</v>
      </c>
      <c r="D16547" s="38" t="s">
        <v>360</v>
      </c>
      <c r="E16547" s="57" t="s">
        <v>384</v>
      </c>
      <c r="F16547" s="57">
        <f>ROUNDDOWN(C16547/50,0)*50</f>
        <v>300</v>
      </c>
      <c r="G16547" s="57" t="str">
        <f>D16547&amp;"_"&amp;B16547&amp;"_"&amp;F16547</f>
        <v>Beijing_1_300</v>
      </c>
      <c r="H16547" s="57">
        <v>0.82151265631204684</v>
      </c>
      <c r="I16547" s="57">
        <f>COUNTIF($G$10:G16547,G16547)</f>
        <v>78</v>
      </c>
      <c r="J16547" s="57">
        <f>COUNTIF($G:$G,G16547)</f>
        <v>94</v>
      </c>
      <c r="K16547" s="57">
        <f>ROUND(3000*J16547/21653,0)</f>
        <v>13</v>
      </c>
    </row>
    <row r="16548" spans="1:11" x14ac:dyDescent="0.25">
      <c r="A16548" s="40">
        <v>1517768569</v>
      </c>
      <c r="B16548" s="40">
        <v>1</v>
      </c>
      <c r="C16548" s="40">
        <v>1305</v>
      </c>
      <c r="D16548" s="38" t="s">
        <v>359</v>
      </c>
      <c r="E16548" s="57" t="s">
        <v>384</v>
      </c>
      <c r="F16548" s="57">
        <f>ROUNDDOWN(C16548/50,0)*50</f>
        <v>1300</v>
      </c>
      <c r="G16548" s="57" t="str">
        <f>D16548&amp;"_"&amp;B16548&amp;"_"&amp;F16548</f>
        <v>Shanghai_1_1300</v>
      </c>
      <c r="H16548" s="57">
        <v>0.82154275246342834</v>
      </c>
      <c r="I16548" s="57">
        <f>COUNTIF($G$10:G16548,G16548)</f>
        <v>49</v>
      </c>
      <c r="J16548" s="57">
        <f>COUNTIF($G:$G,G16548)</f>
        <v>64</v>
      </c>
      <c r="K16548" s="57">
        <f>ROUND(3000*J16548/21653,0)</f>
        <v>9</v>
      </c>
    </row>
    <row r="16549" spans="1:11" x14ac:dyDescent="0.25">
      <c r="A16549" s="40">
        <v>1518389267</v>
      </c>
      <c r="B16549" s="40">
        <v>1</v>
      </c>
      <c r="C16549" s="40">
        <v>807</v>
      </c>
      <c r="D16549" s="38" t="s">
        <v>361</v>
      </c>
      <c r="E16549" s="57" t="s">
        <v>384</v>
      </c>
      <c r="F16549" s="57">
        <f>ROUNDDOWN(C16549/50,0)*50</f>
        <v>800</v>
      </c>
      <c r="G16549" s="57" t="str">
        <f>D16549&amp;"_"&amp;B16549&amp;"_"&amp;F16549</f>
        <v>Guangzhou_1_800</v>
      </c>
      <c r="H16549" s="57">
        <v>0.82155442875480933</v>
      </c>
      <c r="I16549" s="57">
        <f>COUNTIF($G$10:G16549,G16549)</f>
        <v>27</v>
      </c>
      <c r="J16549" s="57">
        <f>COUNTIF($G:$G,G16549)</f>
        <v>29</v>
      </c>
      <c r="K16549" s="57">
        <f>ROUND(3000*J16549/21653,0)</f>
        <v>4</v>
      </c>
    </row>
    <row r="16550" spans="1:11" x14ac:dyDescent="0.25">
      <c r="A16550" s="40">
        <v>1512742682</v>
      </c>
      <c r="B16550" s="40">
        <v>0</v>
      </c>
      <c r="C16550" s="40">
        <v>2727</v>
      </c>
      <c r="D16550" s="38" t="s">
        <v>361</v>
      </c>
      <c r="E16550" s="57" t="s">
        <v>384</v>
      </c>
      <c r="F16550" s="57">
        <f>ROUNDDOWN(C16550/50,0)*50</f>
        <v>2700</v>
      </c>
      <c r="G16550" s="57" t="str">
        <f>D16550&amp;"_"&amp;B16550&amp;"_"&amp;F16550</f>
        <v>Guangzhou_0_2700</v>
      </c>
      <c r="H16550" s="57">
        <v>0.82155808758335158</v>
      </c>
      <c r="I16550" s="57">
        <f>COUNTIF($G$10:G16550,G16550)</f>
        <v>12</v>
      </c>
      <c r="J16550" s="57">
        <f>COUNTIF($G:$G,G16550)</f>
        <v>14</v>
      </c>
      <c r="K16550" s="57">
        <f>ROUND(3000*J16550/21653,0)</f>
        <v>2</v>
      </c>
    </row>
    <row r="16551" spans="1:11" x14ac:dyDescent="0.25">
      <c r="A16551" s="40">
        <v>1511606766</v>
      </c>
      <c r="B16551" s="40">
        <v>1</v>
      </c>
      <c r="C16551" s="40">
        <v>1306</v>
      </c>
      <c r="D16551" s="38" t="s">
        <v>358</v>
      </c>
      <c r="E16551" s="57" t="s">
        <v>384</v>
      </c>
      <c r="F16551" s="57">
        <f>ROUNDDOWN(C16551/50,0)*50</f>
        <v>1300</v>
      </c>
      <c r="G16551" s="57" t="str">
        <f>D16551&amp;"_"&amp;B16551&amp;"_"&amp;F16551</f>
        <v>Shenzhen_1_1300</v>
      </c>
      <c r="H16551" s="57">
        <v>0.82156361182898707</v>
      </c>
      <c r="I16551" s="57">
        <f>COUNTIF($G$10:G16551,G16551)</f>
        <v>40</v>
      </c>
      <c r="J16551" s="57">
        <f>COUNTIF($G:$G,G16551)</f>
        <v>63</v>
      </c>
      <c r="K16551" s="57">
        <f>ROUND(3000*J16551/21653,0)</f>
        <v>9</v>
      </c>
    </row>
    <row r="16552" spans="1:11" x14ac:dyDescent="0.25">
      <c r="A16552" s="40">
        <v>1515821708</v>
      </c>
      <c r="B16552" s="40">
        <v>1</v>
      </c>
      <c r="C16552" s="40">
        <v>406</v>
      </c>
      <c r="D16552" s="38" t="s">
        <v>359</v>
      </c>
      <c r="E16552" s="57" t="s">
        <v>384</v>
      </c>
      <c r="F16552" s="57">
        <f>ROUNDDOWN(C16552/50,0)*50</f>
        <v>400</v>
      </c>
      <c r="G16552" s="57" t="str">
        <f>D16552&amp;"_"&amp;B16552&amp;"_"&amp;F16552</f>
        <v>Shanghai_1_400</v>
      </c>
      <c r="H16552" s="57">
        <v>0.82163312641767783</v>
      </c>
      <c r="I16552" s="57">
        <f>COUNTIF($G$10:G16552,G16552)</f>
        <v>57</v>
      </c>
      <c r="J16552" s="57">
        <f>COUNTIF($G:$G,G16552)</f>
        <v>68</v>
      </c>
      <c r="K16552" s="57">
        <f>ROUND(3000*J16552/21653,0)</f>
        <v>9</v>
      </c>
    </row>
    <row r="16553" spans="1:11" x14ac:dyDescent="0.25">
      <c r="A16553" s="40">
        <v>1513566390</v>
      </c>
      <c r="B16553" s="40">
        <v>0</v>
      </c>
      <c r="C16553" s="40">
        <v>844</v>
      </c>
      <c r="D16553" s="38" t="s">
        <v>359</v>
      </c>
      <c r="E16553" s="57" t="s">
        <v>384</v>
      </c>
      <c r="F16553" s="57">
        <f>ROUNDDOWN(C16553/50,0)*50</f>
        <v>800</v>
      </c>
      <c r="G16553" s="57" t="str">
        <f>D16553&amp;"_"&amp;B16553&amp;"_"&amp;F16553</f>
        <v>Shanghai_0_800</v>
      </c>
      <c r="H16553" s="57">
        <v>0.8216562643780958</v>
      </c>
      <c r="I16553" s="57">
        <f>COUNTIF($G$10:G16553,G16553)</f>
        <v>20</v>
      </c>
      <c r="J16553" s="57">
        <f>COUNTIF($G:$G,G16553)</f>
        <v>25</v>
      </c>
      <c r="K16553" s="57">
        <f>ROUND(3000*J16553/21653,0)</f>
        <v>3</v>
      </c>
    </row>
    <row r="16554" spans="1:11" x14ac:dyDescent="0.25">
      <c r="A16554" s="40">
        <v>1513579526</v>
      </c>
      <c r="B16554" s="40">
        <v>1</v>
      </c>
      <c r="C16554" s="40">
        <v>527</v>
      </c>
      <c r="D16554" s="38" t="s">
        <v>359</v>
      </c>
      <c r="E16554" s="57" t="s">
        <v>384</v>
      </c>
      <c r="F16554" s="57">
        <f>ROUNDDOWN(C16554/50,0)*50</f>
        <v>500</v>
      </c>
      <c r="G16554" s="57" t="str">
        <f>D16554&amp;"_"&amp;B16554&amp;"_"&amp;F16554</f>
        <v>Shanghai_1_500</v>
      </c>
      <c r="H16554" s="57">
        <v>2.4984100173713886E-3</v>
      </c>
      <c r="I16554" s="57">
        <f>COUNTIF($G$10:G16554,G16554)</f>
        <v>34</v>
      </c>
      <c r="J16554" s="57">
        <f>COUNTIF($G:$G,G16554)</f>
        <v>67</v>
      </c>
      <c r="K16554" s="57">
        <f>ROUND(3000*J16554/21653,0)</f>
        <v>9</v>
      </c>
    </row>
    <row r="16555" spans="1:11" x14ac:dyDescent="0.25">
      <c r="A16555" s="40">
        <v>1515967887</v>
      </c>
      <c r="B16555" s="40">
        <v>1</v>
      </c>
      <c r="C16555" s="40">
        <v>529</v>
      </c>
      <c r="D16555" s="38" t="s">
        <v>359</v>
      </c>
      <c r="E16555" s="57" t="s">
        <v>384</v>
      </c>
      <c r="F16555" s="57">
        <f>ROUNDDOWN(C16555/50,0)*50</f>
        <v>500</v>
      </c>
      <c r="G16555" s="57" t="str">
        <f>D16555&amp;"_"&amp;B16555&amp;"_"&amp;F16555</f>
        <v>Shanghai_1_500</v>
      </c>
      <c r="H16555" s="57">
        <v>3.5160041341745663E-2</v>
      </c>
      <c r="I16555" s="57">
        <f>COUNTIF($G$10:G16555,G16555)</f>
        <v>35</v>
      </c>
      <c r="J16555" s="57">
        <f>COUNTIF($G:$G,G16555)</f>
        <v>67</v>
      </c>
      <c r="K16555" s="57">
        <f>ROUND(3000*J16555/21653,0)</f>
        <v>9</v>
      </c>
    </row>
    <row r="16556" spans="1:11" x14ac:dyDescent="0.25">
      <c r="A16556" s="40">
        <v>1515253368</v>
      </c>
      <c r="B16556" s="40">
        <v>1</v>
      </c>
      <c r="C16556" s="40">
        <v>531</v>
      </c>
      <c r="D16556" s="38" t="s">
        <v>359</v>
      </c>
      <c r="E16556" s="57" t="s">
        <v>384</v>
      </c>
      <c r="F16556" s="57">
        <f>ROUNDDOWN(C16556/50,0)*50</f>
        <v>500</v>
      </c>
      <c r="G16556" s="57" t="str">
        <f>D16556&amp;"_"&amp;B16556&amp;"_"&amp;F16556</f>
        <v>Shanghai_1_500</v>
      </c>
      <c r="H16556" s="57">
        <v>3.6070765732227561E-2</v>
      </c>
      <c r="I16556" s="57">
        <f>COUNTIF($G$10:G16556,G16556)</f>
        <v>36</v>
      </c>
      <c r="J16556" s="57">
        <f>COUNTIF($G:$G,G16556)</f>
        <v>67</v>
      </c>
      <c r="K16556" s="57">
        <f>ROUND(3000*J16556/21653,0)</f>
        <v>9</v>
      </c>
    </row>
    <row r="16557" spans="1:11" x14ac:dyDescent="0.25">
      <c r="A16557" s="40">
        <v>1516847058</v>
      </c>
      <c r="B16557" s="40">
        <v>1</v>
      </c>
      <c r="C16557" s="40">
        <v>530</v>
      </c>
      <c r="D16557" s="38" t="s">
        <v>359</v>
      </c>
      <c r="E16557" s="57" t="s">
        <v>384</v>
      </c>
      <c r="F16557" s="57">
        <f>ROUNDDOWN(C16557/50,0)*50</f>
        <v>500</v>
      </c>
      <c r="G16557" s="57" t="str">
        <f>D16557&amp;"_"&amp;B16557&amp;"_"&amp;F16557</f>
        <v>Shanghai_1_500</v>
      </c>
      <c r="H16557" s="57">
        <v>5.3601755863841083E-2</v>
      </c>
      <c r="I16557" s="57">
        <f>COUNTIF($G$10:G16557,G16557)</f>
        <v>37</v>
      </c>
      <c r="J16557" s="57">
        <f>COUNTIF($G:$G,G16557)</f>
        <v>67</v>
      </c>
      <c r="K16557" s="57">
        <f>ROUND(3000*J16557/21653,0)</f>
        <v>9</v>
      </c>
    </row>
    <row r="16558" spans="1:11" x14ac:dyDescent="0.25">
      <c r="A16558" s="40">
        <v>1511972305</v>
      </c>
      <c r="B16558" s="40">
        <v>1</v>
      </c>
      <c r="C16558" s="40">
        <v>543</v>
      </c>
      <c r="D16558" s="38" t="s">
        <v>359</v>
      </c>
      <c r="E16558" s="57" t="s">
        <v>384</v>
      </c>
      <c r="F16558" s="57">
        <f>ROUNDDOWN(C16558/50,0)*50</f>
        <v>500</v>
      </c>
      <c r="G16558" s="57" t="str">
        <f>D16558&amp;"_"&amp;B16558&amp;"_"&amp;F16558</f>
        <v>Shanghai_1_500</v>
      </c>
      <c r="H16558" s="57">
        <v>6.4329706693928235E-2</v>
      </c>
      <c r="I16558" s="57">
        <f>COUNTIF($G$10:G16558,G16558)</f>
        <v>38</v>
      </c>
      <c r="J16558" s="57">
        <f>COUNTIF($G:$G,G16558)</f>
        <v>67</v>
      </c>
      <c r="K16558" s="57">
        <f>ROUND(3000*J16558/21653,0)</f>
        <v>9</v>
      </c>
    </row>
    <row r="16559" spans="1:11" x14ac:dyDescent="0.25">
      <c r="A16559" s="40">
        <v>1515739157</v>
      </c>
      <c r="B16559" s="40">
        <v>1</v>
      </c>
      <c r="C16559" s="40">
        <v>510</v>
      </c>
      <c r="D16559" s="38" t="s">
        <v>359</v>
      </c>
      <c r="E16559" s="57" t="s">
        <v>384</v>
      </c>
      <c r="F16559" s="57">
        <f>ROUNDDOWN(C16559/50,0)*50</f>
        <v>500</v>
      </c>
      <c r="G16559" s="57" t="str">
        <f>D16559&amp;"_"&amp;B16559&amp;"_"&amp;F16559</f>
        <v>Shanghai_1_500</v>
      </c>
      <c r="H16559" s="57">
        <v>7.1049063892813402E-2</v>
      </c>
      <c r="I16559" s="57">
        <f>COUNTIF($G$10:G16559,G16559)</f>
        <v>39</v>
      </c>
      <c r="J16559" s="57">
        <f>COUNTIF($G:$G,G16559)</f>
        <v>67</v>
      </c>
      <c r="K16559" s="57">
        <f>ROUND(3000*J16559/21653,0)</f>
        <v>9</v>
      </c>
    </row>
    <row r="16560" spans="1:11" x14ac:dyDescent="0.25">
      <c r="A16560" s="40">
        <v>1514428659</v>
      </c>
      <c r="B16560" s="40">
        <v>1</v>
      </c>
      <c r="C16560" s="40">
        <v>535</v>
      </c>
      <c r="D16560" s="38" t="s">
        <v>359</v>
      </c>
      <c r="E16560" s="57" t="s">
        <v>384</v>
      </c>
      <c r="F16560" s="57">
        <f>ROUNDDOWN(C16560/50,0)*50</f>
        <v>500</v>
      </c>
      <c r="G16560" s="57" t="str">
        <f>D16560&amp;"_"&amp;B16560&amp;"_"&amp;F16560</f>
        <v>Shanghai_1_500</v>
      </c>
      <c r="H16560" s="57">
        <v>8.3429942570334759E-2</v>
      </c>
      <c r="I16560" s="57">
        <f>COUNTIF($G$10:G16560,G16560)</f>
        <v>40</v>
      </c>
      <c r="J16560" s="57">
        <f>COUNTIF($G:$G,G16560)</f>
        <v>67</v>
      </c>
      <c r="K16560" s="57">
        <f>ROUND(3000*J16560/21653,0)</f>
        <v>9</v>
      </c>
    </row>
    <row r="16561" spans="1:11" x14ac:dyDescent="0.25">
      <c r="A16561" s="40">
        <v>1512995459</v>
      </c>
      <c r="B16561" s="40">
        <v>1</v>
      </c>
      <c r="C16561" s="40">
        <v>532</v>
      </c>
      <c r="D16561" s="38" t="s">
        <v>359</v>
      </c>
      <c r="E16561" s="57" t="s">
        <v>384</v>
      </c>
      <c r="F16561" s="57">
        <f>ROUNDDOWN(C16561/50,0)*50</f>
        <v>500</v>
      </c>
      <c r="G16561" s="57" t="str">
        <f>D16561&amp;"_"&amp;B16561&amp;"_"&amp;F16561</f>
        <v>Shanghai_1_500</v>
      </c>
      <c r="H16561" s="57">
        <v>0.13572991014333058</v>
      </c>
      <c r="I16561" s="57">
        <f>COUNTIF($G$10:G16561,G16561)</f>
        <v>41</v>
      </c>
      <c r="J16561" s="57">
        <f>COUNTIF($G:$G,G16561)</f>
        <v>67</v>
      </c>
      <c r="K16561" s="57">
        <f>ROUND(3000*J16561/21653,0)</f>
        <v>9</v>
      </c>
    </row>
    <row r="16562" spans="1:11" x14ac:dyDescent="0.25">
      <c r="A16562" s="40">
        <v>1514593168</v>
      </c>
      <c r="B16562" s="40">
        <v>1</v>
      </c>
      <c r="C16562" s="40">
        <v>544</v>
      </c>
      <c r="D16562" s="38" t="s">
        <v>359</v>
      </c>
      <c r="E16562" s="57" t="s">
        <v>384</v>
      </c>
      <c r="F16562" s="57">
        <f>ROUNDDOWN(C16562/50,0)*50</f>
        <v>500</v>
      </c>
      <c r="G16562" s="57" t="str">
        <f>D16562&amp;"_"&amp;B16562&amp;"_"&amp;F16562</f>
        <v>Shanghai_1_500</v>
      </c>
      <c r="H16562" s="57">
        <v>0.13848209551602897</v>
      </c>
      <c r="I16562" s="57">
        <f>COUNTIF($G$10:G16562,G16562)</f>
        <v>42</v>
      </c>
      <c r="J16562" s="57">
        <f>COUNTIF($G:$G,G16562)</f>
        <v>67</v>
      </c>
      <c r="K16562" s="57">
        <f>ROUND(3000*J16562/21653,0)</f>
        <v>9</v>
      </c>
    </row>
    <row r="16563" spans="1:11" x14ac:dyDescent="0.25">
      <c r="A16563" s="40">
        <v>1518691658</v>
      </c>
      <c r="B16563" s="40">
        <v>1</v>
      </c>
      <c r="C16563" s="40">
        <v>517</v>
      </c>
      <c r="D16563" s="38" t="s">
        <v>359</v>
      </c>
      <c r="E16563" s="57" t="s">
        <v>384</v>
      </c>
      <c r="F16563" s="57">
        <f>ROUNDDOWN(C16563/50,0)*50</f>
        <v>500</v>
      </c>
      <c r="G16563" s="57" t="str">
        <f>D16563&amp;"_"&amp;B16563&amp;"_"&amp;F16563</f>
        <v>Shanghai_1_500</v>
      </c>
      <c r="H16563" s="57">
        <v>0.16886784639385699</v>
      </c>
      <c r="I16563" s="57">
        <f>COUNTIF($G$10:G16563,G16563)</f>
        <v>43</v>
      </c>
      <c r="J16563" s="57">
        <f>COUNTIF($G:$G,G16563)</f>
        <v>67</v>
      </c>
      <c r="K16563" s="57">
        <f>ROUND(3000*J16563/21653,0)</f>
        <v>9</v>
      </c>
    </row>
    <row r="16564" spans="1:11" x14ac:dyDescent="0.25">
      <c r="A16564" s="40">
        <v>1513867408</v>
      </c>
      <c r="B16564" s="40">
        <v>1</v>
      </c>
      <c r="C16564" s="40">
        <v>543</v>
      </c>
      <c r="D16564" s="38" t="s">
        <v>359</v>
      </c>
      <c r="E16564" s="57" t="s">
        <v>384</v>
      </c>
      <c r="F16564" s="57">
        <f>ROUNDDOWN(C16564/50,0)*50</f>
        <v>500</v>
      </c>
      <c r="G16564" s="57" t="str">
        <f>D16564&amp;"_"&amp;B16564&amp;"_"&amp;F16564</f>
        <v>Shanghai_1_500</v>
      </c>
      <c r="H16564" s="57">
        <v>0.17377353217411406</v>
      </c>
      <c r="I16564" s="57">
        <f>COUNTIF($G$10:G16564,G16564)</f>
        <v>44</v>
      </c>
      <c r="J16564" s="57">
        <f>COUNTIF($G:$G,G16564)</f>
        <v>67</v>
      </c>
      <c r="K16564" s="57">
        <f>ROUND(3000*J16564/21653,0)</f>
        <v>9</v>
      </c>
    </row>
    <row r="16565" spans="1:11" x14ac:dyDescent="0.25">
      <c r="A16565" s="40">
        <v>1514401519</v>
      </c>
      <c r="B16565" s="40">
        <v>1</v>
      </c>
      <c r="C16565" s="40">
        <v>527</v>
      </c>
      <c r="D16565" s="38" t="s">
        <v>359</v>
      </c>
      <c r="E16565" s="57" t="s">
        <v>384</v>
      </c>
      <c r="F16565" s="57">
        <f>ROUNDDOWN(C16565/50,0)*50</f>
        <v>500</v>
      </c>
      <c r="G16565" s="57" t="str">
        <f>D16565&amp;"_"&amp;B16565&amp;"_"&amp;F16565</f>
        <v>Shanghai_1_500</v>
      </c>
      <c r="H16565" s="57">
        <v>0.18835338731019724</v>
      </c>
      <c r="I16565" s="57">
        <f>COUNTIF($G$10:G16565,G16565)</f>
        <v>45</v>
      </c>
      <c r="J16565" s="57">
        <f>COUNTIF($G:$G,G16565)</f>
        <v>67</v>
      </c>
      <c r="K16565" s="57">
        <f>ROUND(3000*J16565/21653,0)</f>
        <v>9</v>
      </c>
    </row>
    <row r="16566" spans="1:11" x14ac:dyDescent="0.25">
      <c r="A16566" s="40">
        <v>1513982637</v>
      </c>
      <c r="B16566" s="40">
        <v>1</v>
      </c>
      <c r="C16566" s="40">
        <v>524</v>
      </c>
      <c r="D16566" s="38" t="s">
        <v>359</v>
      </c>
      <c r="E16566" s="57" t="s">
        <v>384</v>
      </c>
      <c r="F16566" s="57">
        <f>ROUNDDOWN(C16566/50,0)*50</f>
        <v>500</v>
      </c>
      <c r="G16566" s="57" t="str">
        <f>D16566&amp;"_"&amp;B16566&amp;"_"&amp;F16566</f>
        <v>Shanghai_1_500</v>
      </c>
      <c r="H16566" s="57">
        <v>0.19007887755142117</v>
      </c>
      <c r="I16566" s="57">
        <f>COUNTIF($G$10:G16566,G16566)</f>
        <v>46</v>
      </c>
      <c r="J16566" s="57">
        <f>COUNTIF($G:$G,G16566)</f>
        <v>67</v>
      </c>
      <c r="K16566" s="57">
        <f>ROUND(3000*J16566/21653,0)</f>
        <v>9</v>
      </c>
    </row>
    <row r="16567" spans="1:11" x14ac:dyDescent="0.25">
      <c r="A16567" s="40">
        <v>1513640067</v>
      </c>
      <c r="B16567" s="40">
        <v>1</v>
      </c>
      <c r="C16567" s="40">
        <v>505</v>
      </c>
      <c r="D16567" s="38" t="s">
        <v>359</v>
      </c>
      <c r="E16567" s="57" t="s">
        <v>384</v>
      </c>
      <c r="F16567" s="57">
        <f>ROUNDDOWN(C16567/50,0)*50</f>
        <v>500</v>
      </c>
      <c r="G16567" s="57" t="str">
        <f>D16567&amp;"_"&amp;B16567&amp;"_"&amp;F16567</f>
        <v>Shanghai_1_500</v>
      </c>
      <c r="H16567" s="57">
        <v>0.19652196332312555</v>
      </c>
      <c r="I16567" s="57">
        <f>COUNTIF($G$10:G16567,G16567)</f>
        <v>47</v>
      </c>
      <c r="J16567" s="57">
        <f>COUNTIF($G:$G,G16567)</f>
        <v>67</v>
      </c>
      <c r="K16567" s="57">
        <f>ROUND(3000*J16567/21653,0)</f>
        <v>9</v>
      </c>
    </row>
    <row r="16568" spans="1:11" x14ac:dyDescent="0.25">
      <c r="A16568" s="40">
        <v>1516719033</v>
      </c>
      <c r="B16568" s="40">
        <v>1</v>
      </c>
      <c r="C16568" s="40">
        <v>522</v>
      </c>
      <c r="D16568" s="38" t="s">
        <v>359</v>
      </c>
      <c r="E16568" s="57" t="s">
        <v>384</v>
      </c>
      <c r="F16568" s="57">
        <f>ROUNDDOWN(C16568/50,0)*50</f>
        <v>500</v>
      </c>
      <c r="G16568" s="57" t="str">
        <f>D16568&amp;"_"&amp;B16568&amp;"_"&amp;F16568</f>
        <v>Shanghai_1_500</v>
      </c>
      <c r="H16568" s="57">
        <v>0.19777366836141208</v>
      </c>
      <c r="I16568" s="57">
        <f>COUNTIF($G$10:G16568,G16568)</f>
        <v>48</v>
      </c>
      <c r="J16568" s="57">
        <f>COUNTIF($G:$G,G16568)</f>
        <v>67</v>
      </c>
      <c r="K16568" s="57">
        <f>ROUND(3000*J16568/21653,0)</f>
        <v>9</v>
      </c>
    </row>
    <row r="16569" spans="1:11" x14ac:dyDescent="0.25">
      <c r="A16569" s="40">
        <v>1518758829</v>
      </c>
      <c r="B16569" s="40">
        <v>1</v>
      </c>
      <c r="C16569" s="40">
        <v>520</v>
      </c>
      <c r="D16569" s="38" t="s">
        <v>359</v>
      </c>
      <c r="E16569" s="57" t="s">
        <v>384</v>
      </c>
      <c r="F16569" s="57">
        <f>ROUNDDOWN(C16569/50,0)*50</f>
        <v>500</v>
      </c>
      <c r="G16569" s="57" t="str">
        <f>D16569&amp;"_"&amp;B16569&amp;"_"&amp;F16569</f>
        <v>Shanghai_1_500</v>
      </c>
      <c r="H16569" s="57">
        <v>0.21854866332234157</v>
      </c>
      <c r="I16569" s="57">
        <f>COUNTIF($G$10:G16569,G16569)</f>
        <v>49</v>
      </c>
      <c r="J16569" s="57">
        <f>COUNTIF($G:$G,G16569)</f>
        <v>67</v>
      </c>
      <c r="K16569" s="57">
        <f>ROUND(3000*J16569/21653,0)</f>
        <v>9</v>
      </c>
    </row>
    <row r="16570" spans="1:11" x14ac:dyDescent="0.25">
      <c r="A16570" s="40">
        <v>1516923009</v>
      </c>
      <c r="B16570" s="40">
        <v>1</v>
      </c>
      <c r="C16570" s="40">
        <v>500</v>
      </c>
      <c r="D16570" s="38" t="s">
        <v>359</v>
      </c>
      <c r="E16570" s="57" t="s">
        <v>384</v>
      </c>
      <c r="F16570" s="57">
        <f>ROUNDDOWN(C16570/50,0)*50</f>
        <v>500</v>
      </c>
      <c r="G16570" s="57" t="str">
        <f>D16570&amp;"_"&amp;B16570&amp;"_"&amp;F16570</f>
        <v>Shanghai_1_500</v>
      </c>
      <c r="H16570" s="57">
        <v>0.22547330870600479</v>
      </c>
      <c r="I16570" s="57">
        <f>COUNTIF($G$10:G16570,G16570)</f>
        <v>50</v>
      </c>
      <c r="J16570" s="57">
        <f>COUNTIF($G:$G,G16570)</f>
        <v>67</v>
      </c>
      <c r="K16570" s="57">
        <f>ROUND(3000*J16570/21653,0)</f>
        <v>9</v>
      </c>
    </row>
    <row r="16571" spans="1:11" x14ac:dyDescent="0.25">
      <c r="A16571" s="40">
        <v>1513089703</v>
      </c>
      <c r="B16571" s="40">
        <v>1</v>
      </c>
      <c r="C16571" s="40">
        <v>503</v>
      </c>
      <c r="D16571" s="38" t="s">
        <v>359</v>
      </c>
      <c r="E16571" s="57" t="s">
        <v>384</v>
      </c>
      <c r="F16571" s="57">
        <f>ROUNDDOWN(C16571/50,0)*50</f>
        <v>500</v>
      </c>
      <c r="G16571" s="57" t="str">
        <f>D16571&amp;"_"&amp;B16571&amp;"_"&amp;F16571</f>
        <v>Shanghai_1_500</v>
      </c>
      <c r="H16571" s="57">
        <v>0.26601647119665661</v>
      </c>
      <c r="I16571" s="57">
        <f>COUNTIF($G$10:G16571,G16571)</f>
        <v>51</v>
      </c>
      <c r="J16571" s="57">
        <f>COUNTIF($G:$G,G16571)</f>
        <v>67</v>
      </c>
      <c r="K16571" s="57">
        <f>ROUND(3000*J16571/21653,0)</f>
        <v>9</v>
      </c>
    </row>
    <row r="16572" spans="1:11" x14ac:dyDescent="0.25">
      <c r="A16572" s="40">
        <v>1515923541</v>
      </c>
      <c r="B16572" s="40">
        <v>0</v>
      </c>
      <c r="C16572" s="40">
        <v>844</v>
      </c>
      <c r="D16572" s="38" t="s">
        <v>358</v>
      </c>
      <c r="E16572" s="57" t="s">
        <v>384</v>
      </c>
      <c r="F16572" s="57">
        <f>ROUNDDOWN(C16572/50,0)*50</f>
        <v>800</v>
      </c>
      <c r="G16572" s="57" t="str">
        <f>D16572&amp;"_"&amp;B16572&amp;"_"&amp;F16572</f>
        <v>Shenzhen_0_800</v>
      </c>
      <c r="H16572" s="57">
        <v>0.82170778811595602</v>
      </c>
      <c r="I16572" s="57">
        <f>COUNTIF($G$10:G16572,G16572)</f>
        <v>15</v>
      </c>
      <c r="J16572" s="57">
        <f>COUNTIF($G:$G,G16572)</f>
        <v>23</v>
      </c>
      <c r="K16572" s="57">
        <f>ROUND(3000*J16572/21653,0)</f>
        <v>3</v>
      </c>
    </row>
    <row r="16573" spans="1:11" x14ac:dyDescent="0.25">
      <c r="A16573" s="40">
        <v>1517057335</v>
      </c>
      <c r="B16573" s="40">
        <v>1</v>
      </c>
      <c r="C16573" s="40">
        <v>849</v>
      </c>
      <c r="D16573" s="38" t="s">
        <v>360</v>
      </c>
      <c r="E16573" s="57" t="s">
        <v>384</v>
      </c>
      <c r="F16573" s="57">
        <f>ROUNDDOWN(C16573/50,0)*50</f>
        <v>800</v>
      </c>
      <c r="G16573" s="57" t="str">
        <f>D16573&amp;"_"&amp;B16573&amp;"_"&amp;F16573</f>
        <v>Beijing_1_800</v>
      </c>
      <c r="H16573" s="57">
        <v>0.82170862269922162</v>
      </c>
      <c r="I16573" s="57">
        <f>COUNTIF($G$10:G16573,G16573)</f>
        <v>65</v>
      </c>
      <c r="J16573" s="57">
        <f>COUNTIF($G:$G,G16573)</f>
        <v>76</v>
      </c>
      <c r="K16573" s="57">
        <f>ROUND(3000*J16573/21653,0)</f>
        <v>11</v>
      </c>
    </row>
    <row r="16574" spans="1:11" x14ac:dyDescent="0.25">
      <c r="A16574" s="40">
        <v>1513198282</v>
      </c>
      <c r="B16574" s="40">
        <v>0</v>
      </c>
      <c r="C16574" s="40">
        <v>656</v>
      </c>
      <c r="D16574" s="38" t="s">
        <v>359</v>
      </c>
      <c r="E16574" s="57" t="s">
        <v>384</v>
      </c>
      <c r="F16574" s="57">
        <f>ROUNDDOWN(C16574/50,0)*50</f>
        <v>650</v>
      </c>
      <c r="G16574" s="57" t="str">
        <f>D16574&amp;"_"&amp;B16574&amp;"_"&amp;F16574</f>
        <v>Shanghai_0_650</v>
      </c>
      <c r="H16574" s="57">
        <v>0.82177694070534713</v>
      </c>
      <c r="I16574" s="57">
        <f>COUNTIF($G$10:G16574,G16574)</f>
        <v>14</v>
      </c>
      <c r="J16574" s="57">
        <f>COUNTIF($G:$G,G16574)</f>
        <v>20</v>
      </c>
      <c r="K16574" s="57">
        <f>ROUND(3000*J16574/21653,0)</f>
        <v>3</v>
      </c>
    </row>
    <row r="16575" spans="1:11" x14ac:dyDescent="0.25">
      <c r="A16575" s="40">
        <v>1515447353</v>
      </c>
      <c r="B16575" s="40">
        <v>1</v>
      </c>
      <c r="C16575" s="40">
        <v>678</v>
      </c>
      <c r="D16575" s="38" t="s">
        <v>359</v>
      </c>
      <c r="E16575" s="57" t="s">
        <v>384</v>
      </c>
      <c r="F16575" s="57">
        <f>ROUNDDOWN(C16575/50,0)*50</f>
        <v>650</v>
      </c>
      <c r="G16575" s="57" t="str">
        <f>D16575&amp;"_"&amp;B16575&amp;"_"&amp;F16575</f>
        <v>Shanghai_1_650</v>
      </c>
      <c r="H16575" s="57">
        <v>0.82180950420767762</v>
      </c>
      <c r="I16575" s="57">
        <f>COUNTIF($G$10:G16575,G16575)</f>
        <v>47</v>
      </c>
      <c r="J16575" s="57">
        <f>COUNTIF($G:$G,G16575)</f>
        <v>83</v>
      </c>
      <c r="K16575" s="57">
        <f>ROUND(3000*J16575/21653,0)</f>
        <v>11</v>
      </c>
    </row>
    <row r="16576" spans="1:11" x14ac:dyDescent="0.25">
      <c r="A16576" s="40">
        <v>1515480765</v>
      </c>
      <c r="B16576" s="40">
        <v>1</v>
      </c>
      <c r="C16576" s="40">
        <v>956</v>
      </c>
      <c r="D16576" s="38" t="s">
        <v>360</v>
      </c>
      <c r="E16576" s="57" t="s">
        <v>384</v>
      </c>
      <c r="F16576" s="57">
        <f>ROUNDDOWN(C16576/50,0)*50</f>
        <v>950</v>
      </c>
      <c r="G16576" s="57" t="str">
        <f>D16576&amp;"_"&amp;B16576&amp;"_"&amp;F16576</f>
        <v>Beijing_1_950</v>
      </c>
      <c r="H16576" s="57">
        <v>0.82186272979947361</v>
      </c>
      <c r="I16576" s="57">
        <f>COUNTIF($G$10:G16576,G16576)</f>
        <v>86</v>
      </c>
      <c r="J16576" s="57">
        <f>COUNTIF($G:$G,G16576)</f>
        <v>106</v>
      </c>
      <c r="K16576" s="57">
        <f>ROUND(3000*J16576/21653,0)</f>
        <v>15</v>
      </c>
    </row>
    <row r="16577" spans="1:11" x14ac:dyDescent="0.25">
      <c r="A16577" s="40">
        <v>1519284876</v>
      </c>
      <c r="B16577" s="40">
        <v>1</v>
      </c>
      <c r="C16577" s="40">
        <v>65</v>
      </c>
      <c r="D16577" s="38" t="s">
        <v>361</v>
      </c>
      <c r="E16577" s="57" t="s">
        <v>384</v>
      </c>
      <c r="F16577" s="57">
        <f>ROUNDDOWN(C16577/50,0)*50</f>
        <v>50</v>
      </c>
      <c r="G16577" s="57" t="str">
        <f>D16577&amp;"_"&amp;B16577&amp;"_"&amp;F16577</f>
        <v>Guangzhou_1_50</v>
      </c>
      <c r="H16577" s="57">
        <v>0.8218751700568353</v>
      </c>
      <c r="I16577" s="57">
        <f>COUNTIF($G$10:G16577,G16577)</f>
        <v>30</v>
      </c>
      <c r="J16577" s="57">
        <f>COUNTIF($G:$G,G16577)</f>
        <v>35</v>
      </c>
      <c r="K16577" s="57">
        <f>ROUND(3000*J16577/21653,0)</f>
        <v>5</v>
      </c>
    </row>
    <row r="16578" spans="1:11" x14ac:dyDescent="0.25">
      <c r="A16578" s="40">
        <v>1513145024</v>
      </c>
      <c r="B16578" s="40">
        <v>1</v>
      </c>
      <c r="C16578" s="40">
        <v>1155</v>
      </c>
      <c r="D16578" s="38" t="s">
        <v>359</v>
      </c>
      <c r="E16578" s="57" t="s">
        <v>384</v>
      </c>
      <c r="F16578" s="57">
        <f>ROUNDDOWN(C16578/50,0)*50</f>
        <v>1150</v>
      </c>
      <c r="G16578" s="57" t="str">
        <f>D16578&amp;"_"&amp;B16578&amp;"_"&amp;F16578</f>
        <v>Shanghai_1_1150</v>
      </c>
      <c r="H16578" s="57">
        <v>0.82188629053373141</v>
      </c>
      <c r="I16578" s="57">
        <f>COUNTIF($G$10:G16578,G16578)</f>
        <v>44</v>
      </c>
      <c r="J16578" s="57">
        <f>COUNTIF($G:$G,G16578)</f>
        <v>51</v>
      </c>
      <c r="K16578" s="57">
        <f>ROUND(3000*J16578/21653,0)</f>
        <v>7</v>
      </c>
    </row>
    <row r="16579" spans="1:11" x14ac:dyDescent="0.25">
      <c r="A16579" s="40">
        <v>1512733981</v>
      </c>
      <c r="B16579" s="40">
        <v>0</v>
      </c>
      <c r="C16579" s="40">
        <v>207</v>
      </c>
      <c r="D16579" s="38" t="s">
        <v>359</v>
      </c>
      <c r="E16579" s="57" t="s">
        <v>384</v>
      </c>
      <c r="F16579" s="57">
        <f>ROUNDDOWN(C16579/50,0)*50</f>
        <v>200</v>
      </c>
      <c r="G16579" s="57" t="str">
        <f>D16579&amp;"_"&amp;B16579&amp;"_"&amp;F16579</f>
        <v>Shanghai_0_200</v>
      </c>
      <c r="H16579" s="57">
        <v>0.82192789083946904</v>
      </c>
      <c r="I16579" s="57">
        <f>COUNTIF($G$10:G16579,G16579)</f>
        <v>22</v>
      </c>
      <c r="J16579" s="57">
        <f>COUNTIF($G:$G,G16579)</f>
        <v>28</v>
      </c>
      <c r="K16579" s="57">
        <f>ROUND(3000*J16579/21653,0)</f>
        <v>4</v>
      </c>
    </row>
    <row r="16580" spans="1:11" x14ac:dyDescent="0.25">
      <c r="A16580" s="40">
        <v>1519128549</v>
      </c>
      <c r="B16580" s="40">
        <v>1</v>
      </c>
      <c r="C16580" s="40">
        <v>862</v>
      </c>
      <c r="D16580" s="38" t="s">
        <v>358</v>
      </c>
      <c r="E16580" s="57" t="s">
        <v>384</v>
      </c>
      <c r="F16580" s="57">
        <f>ROUNDDOWN(C16580/50,0)*50</f>
        <v>850</v>
      </c>
      <c r="G16580" s="57" t="str">
        <f>D16580&amp;"_"&amp;B16580&amp;"_"&amp;F16580</f>
        <v>Shenzhen_1_850</v>
      </c>
      <c r="H16580" s="57">
        <v>0.822032078378784</v>
      </c>
      <c r="I16580" s="57">
        <f>COUNTIF($G$10:G16580,G16580)</f>
        <v>29</v>
      </c>
      <c r="J16580" s="57">
        <f>COUNTIF($G:$G,G16580)</f>
        <v>54</v>
      </c>
      <c r="K16580" s="57">
        <f>ROUND(3000*J16580/21653,0)</f>
        <v>7</v>
      </c>
    </row>
    <row r="16581" spans="1:11" x14ac:dyDescent="0.25">
      <c r="A16581" s="40">
        <v>1519191131</v>
      </c>
      <c r="B16581" s="40">
        <v>0</v>
      </c>
      <c r="C16581" s="40">
        <v>2387</v>
      </c>
      <c r="D16581" s="38" t="s">
        <v>361</v>
      </c>
      <c r="E16581" s="57" t="s">
        <v>384</v>
      </c>
      <c r="F16581" s="57">
        <f>ROUNDDOWN(C16581/50,0)*50</f>
        <v>2350</v>
      </c>
      <c r="G16581" s="57" t="str">
        <f>D16581&amp;"_"&amp;B16581&amp;"_"&amp;F16581</f>
        <v>Guangzhou_0_2350</v>
      </c>
      <c r="H16581" s="57">
        <v>0.82205264682098278</v>
      </c>
      <c r="I16581" s="57">
        <f>COUNTIF($G$10:G16581,G16581)</f>
        <v>12</v>
      </c>
      <c r="J16581" s="57">
        <f>COUNTIF($G:$G,G16581)</f>
        <v>14</v>
      </c>
      <c r="K16581" s="57">
        <f>ROUND(3000*J16581/21653,0)</f>
        <v>2</v>
      </c>
    </row>
    <row r="16582" spans="1:11" x14ac:dyDescent="0.25">
      <c r="A16582" s="40">
        <v>1518798146</v>
      </c>
      <c r="B16582" s="40">
        <v>1</v>
      </c>
      <c r="C16582" s="40">
        <v>1217</v>
      </c>
      <c r="D16582" s="38" t="s">
        <v>358</v>
      </c>
      <c r="E16582" s="57" t="s">
        <v>384</v>
      </c>
      <c r="F16582" s="57">
        <f>ROUNDDOWN(C16582/50,0)*50</f>
        <v>1200</v>
      </c>
      <c r="G16582" s="57" t="str">
        <f>D16582&amp;"_"&amp;B16582&amp;"_"&amp;F16582</f>
        <v>Shenzhen_1_1200</v>
      </c>
      <c r="H16582" s="57">
        <v>0.82209019958776552</v>
      </c>
      <c r="I16582" s="57">
        <f>COUNTIF($G$10:G16582,G16582)</f>
        <v>29</v>
      </c>
      <c r="J16582" s="57">
        <f>COUNTIF($G:$G,G16582)</f>
        <v>52</v>
      </c>
      <c r="K16582" s="57">
        <f>ROUND(3000*J16582/21653,0)</f>
        <v>7</v>
      </c>
    </row>
    <row r="16583" spans="1:11" x14ac:dyDescent="0.25">
      <c r="A16583" s="40">
        <v>1513940857</v>
      </c>
      <c r="B16583" s="40">
        <v>1</v>
      </c>
      <c r="C16583" s="40">
        <v>2216</v>
      </c>
      <c r="D16583" s="38" t="s">
        <v>359</v>
      </c>
      <c r="E16583" s="57" t="s">
        <v>384</v>
      </c>
      <c r="F16583" s="57">
        <f>ROUNDDOWN(C16583/50,0)*50</f>
        <v>2200</v>
      </c>
      <c r="G16583" s="57" t="str">
        <f>D16583&amp;"_"&amp;B16583&amp;"_"&amp;F16583</f>
        <v>Shanghai_1_2200</v>
      </c>
      <c r="H16583" s="57">
        <v>0.82209403063972797</v>
      </c>
      <c r="I16583" s="57">
        <f>COUNTIF($G$10:G16583,G16583)</f>
        <v>41</v>
      </c>
      <c r="J16583" s="57">
        <f>COUNTIF($G:$G,G16583)</f>
        <v>47</v>
      </c>
      <c r="K16583" s="57">
        <f>ROUND(3000*J16583/21653,0)</f>
        <v>7</v>
      </c>
    </row>
    <row r="16584" spans="1:11" x14ac:dyDescent="0.25">
      <c r="A16584" s="40">
        <v>1516171096</v>
      </c>
      <c r="B16584" s="40">
        <v>1</v>
      </c>
      <c r="C16584" s="40">
        <v>704</v>
      </c>
      <c r="D16584" s="38" t="s">
        <v>358</v>
      </c>
      <c r="E16584" s="57" t="s">
        <v>384</v>
      </c>
      <c r="F16584" s="57">
        <f>ROUNDDOWN(C16584/50,0)*50</f>
        <v>700</v>
      </c>
      <c r="G16584" s="57" t="str">
        <f>D16584&amp;"_"&amp;B16584&amp;"_"&amp;F16584</f>
        <v>Shenzhen_1_700</v>
      </c>
      <c r="H16584" s="57">
        <v>0.82210481305312499</v>
      </c>
      <c r="I16584" s="57">
        <f>COUNTIF($G$10:G16584,G16584)</f>
        <v>23</v>
      </c>
      <c r="J16584" s="57">
        <f>COUNTIF($G:$G,G16584)</f>
        <v>48</v>
      </c>
      <c r="K16584" s="57">
        <f>ROUND(3000*J16584/21653,0)</f>
        <v>7</v>
      </c>
    </row>
    <row r="16585" spans="1:11" x14ac:dyDescent="0.25">
      <c r="A16585" s="40">
        <v>1515505688</v>
      </c>
      <c r="B16585" s="40">
        <v>1</v>
      </c>
      <c r="C16585" s="40">
        <v>877</v>
      </c>
      <c r="D16585" s="38" t="s">
        <v>359</v>
      </c>
      <c r="E16585" s="57" t="s">
        <v>384</v>
      </c>
      <c r="F16585" s="57">
        <f>ROUNDDOWN(C16585/50,0)*50</f>
        <v>850</v>
      </c>
      <c r="G16585" s="57" t="str">
        <f>D16585&amp;"_"&amp;B16585&amp;"_"&amp;F16585</f>
        <v>Shanghai_1_850</v>
      </c>
      <c r="H16585" s="57">
        <v>0.82218240259907205</v>
      </c>
      <c r="I16585" s="57">
        <f>COUNTIF($G$10:G16585,G16585)</f>
        <v>44</v>
      </c>
      <c r="J16585" s="57">
        <f>COUNTIF($G:$G,G16585)</f>
        <v>73</v>
      </c>
      <c r="K16585" s="57">
        <f>ROUND(3000*J16585/21653,0)</f>
        <v>10</v>
      </c>
    </row>
    <row r="16586" spans="1:11" x14ac:dyDescent="0.25">
      <c r="A16586" s="40">
        <v>1518776889</v>
      </c>
      <c r="B16586" s="40">
        <v>1</v>
      </c>
      <c r="C16586" s="40">
        <v>2025</v>
      </c>
      <c r="D16586" s="38" t="s">
        <v>358</v>
      </c>
      <c r="E16586" s="57" t="s">
        <v>384</v>
      </c>
      <c r="F16586" s="57">
        <f>ROUNDDOWN(C16586/50,0)*50</f>
        <v>2000</v>
      </c>
      <c r="G16586" s="57" t="str">
        <f>D16586&amp;"_"&amp;B16586&amp;"_"&amp;F16586</f>
        <v>Shenzhen_1_2000</v>
      </c>
      <c r="H16586" s="57">
        <v>0.82219657652857492</v>
      </c>
      <c r="I16586" s="57">
        <f>COUNTIF($G$10:G16586,G16586)</f>
        <v>20</v>
      </c>
      <c r="J16586" s="57">
        <f>COUNTIF($G:$G,G16586)</f>
        <v>42</v>
      </c>
      <c r="K16586" s="57">
        <f>ROUND(3000*J16586/21653,0)</f>
        <v>6</v>
      </c>
    </row>
    <row r="16587" spans="1:11" x14ac:dyDescent="0.25">
      <c r="A16587" s="40">
        <v>1512838994</v>
      </c>
      <c r="B16587" s="40">
        <v>1</v>
      </c>
      <c r="C16587" s="40">
        <v>2163</v>
      </c>
      <c r="D16587" s="38" t="s">
        <v>359</v>
      </c>
      <c r="E16587" s="57" t="s">
        <v>384</v>
      </c>
      <c r="F16587" s="57">
        <f>ROUNDDOWN(C16587/50,0)*50</f>
        <v>2150</v>
      </c>
      <c r="G16587" s="57" t="str">
        <f>D16587&amp;"_"&amp;B16587&amp;"_"&amp;F16587</f>
        <v>Shanghai_1_2150</v>
      </c>
      <c r="H16587" s="57">
        <v>0.82222838818503219</v>
      </c>
      <c r="I16587" s="57">
        <f>COUNTIF($G$10:G16587,G16587)</f>
        <v>43</v>
      </c>
      <c r="J16587" s="57">
        <f>COUNTIF($G:$G,G16587)</f>
        <v>58</v>
      </c>
      <c r="K16587" s="57">
        <f>ROUND(3000*J16587/21653,0)</f>
        <v>8</v>
      </c>
    </row>
    <row r="16588" spans="1:11" x14ac:dyDescent="0.25">
      <c r="A16588" s="40">
        <v>1513141403</v>
      </c>
      <c r="B16588" s="40">
        <v>1</v>
      </c>
      <c r="C16588" s="40">
        <v>3254</v>
      </c>
      <c r="D16588" s="38" t="s">
        <v>360</v>
      </c>
      <c r="E16588" s="57" t="s">
        <v>384</v>
      </c>
      <c r="F16588" s="57">
        <f>ROUNDDOWN(C16588/50,0)*50</f>
        <v>3250</v>
      </c>
      <c r="G16588" s="57" t="str">
        <f>D16588&amp;"_"&amp;B16588&amp;"_"&amp;F16588</f>
        <v>Beijing_1_3250</v>
      </c>
      <c r="H16588" s="57">
        <v>0.82222990925959416</v>
      </c>
      <c r="I16588" s="57">
        <f>COUNTIF($G$10:G16588,G16588)</f>
        <v>20</v>
      </c>
      <c r="J16588" s="57">
        <f>COUNTIF($G:$G,G16588)</f>
        <v>29</v>
      </c>
      <c r="K16588" s="57">
        <f>ROUND(3000*J16588/21653,0)</f>
        <v>4</v>
      </c>
    </row>
    <row r="16589" spans="1:11" x14ac:dyDescent="0.25">
      <c r="A16589" s="40">
        <v>1512189097</v>
      </c>
      <c r="B16589" s="40">
        <v>1</v>
      </c>
      <c r="C16589" s="40">
        <v>371</v>
      </c>
      <c r="D16589" s="38" t="s">
        <v>361</v>
      </c>
      <c r="E16589" s="57" t="s">
        <v>384</v>
      </c>
      <c r="F16589" s="57">
        <f>ROUNDDOWN(C16589/50,0)*50</f>
        <v>350</v>
      </c>
      <c r="G16589" s="57" t="str">
        <f>D16589&amp;"_"&amp;B16589&amp;"_"&amp;F16589</f>
        <v>Guangzhou_1_350</v>
      </c>
      <c r="H16589" s="57">
        <v>0.82227765045327095</v>
      </c>
      <c r="I16589" s="57">
        <f>COUNTIF($G$10:G16589,G16589)</f>
        <v>27</v>
      </c>
      <c r="J16589" s="57">
        <f>COUNTIF($G:$G,G16589)</f>
        <v>35</v>
      </c>
      <c r="K16589" s="57">
        <f>ROUND(3000*J16589/21653,0)</f>
        <v>5</v>
      </c>
    </row>
    <row r="16590" spans="1:11" x14ac:dyDescent="0.25">
      <c r="A16590" s="40">
        <v>1519362616</v>
      </c>
      <c r="B16590" s="40">
        <v>1</v>
      </c>
      <c r="C16590" s="40">
        <v>1282</v>
      </c>
      <c r="D16590" s="38" t="s">
        <v>358</v>
      </c>
      <c r="E16590" s="57" t="s">
        <v>384</v>
      </c>
      <c r="F16590" s="57">
        <f>ROUNDDOWN(C16590/50,0)*50</f>
        <v>1250</v>
      </c>
      <c r="G16590" s="57" t="str">
        <f>D16590&amp;"_"&amp;B16590&amp;"_"&amp;F16590</f>
        <v>Shenzhen_1_1250</v>
      </c>
      <c r="H16590" s="57">
        <v>0.82231822246635844</v>
      </c>
      <c r="I16590" s="57">
        <f>COUNTIF($G$10:G16590,G16590)</f>
        <v>24</v>
      </c>
      <c r="J16590" s="57">
        <f>COUNTIF($G:$G,G16590)</f>
        <v>38</v>
      </c>
      <c r="K16590" s="57">
        <f>ROUND(3000*J16590/21653,0)</f>
        <v>5</v>
      </c>
    </row>
    <row r="16591" spans="1:11" x14ac:dyDescent="0.25">
      <c r="A16591" s="40">
        <v>1519457090</v>
      </c>
      <c r="B16591" s="40">
        <v>0</v>
      </c>
      <c r="C16591" s="40">
        <v>1275</v>
      </c>
      <c r="D16591" s="38" t="s">
        <v>361</v>
      </c>
      <c r="E16591" s="57" t="s">
        <v>384</v>
      </c>
      <c r="F16591" s="57">
        <f>ROUNDDOWN(C16591/50,0)*50</f>
        <v>1250</v>
      </c>
      <c r="G16591" s="57" t="str">
        <f>D16591&amp;"_"&amp;B16591&amp;"_"&amp;F16591</f>
        <v>Guangzhou_0_1250</v>
      </c>
      <c r="H16591" s="57">
        <v>0.82232515008133666</v>
      </c>
      <c r="I16591" s="57">
        <f>COUNTIF($G$10:G16591,G16591)</f>
        <v>6</v>
      </c>
      <c r="J16591" s="57">
        <f>COUNTIF($G:$G,G16591)</f>
        <v>9</v>
      </c>
      <c r="K16591" s="57">
        <f>ROUND(3000*J16591/21653,0)</f>
        <v>1</v>
      </c>
    </row>
    <row r="16592" spans="1:11" x14ac:dyDescent="0.25">
      <c r="A16592" s="40">
        <v>1516201023</v>
      </c>
      <c r="B16592" s="40">
        <v>1</v>
      </c>
      <c r="C16592" s="40">
        <v>4109</v>
      </c>
      <c r="D16592" s="38" t="s">
        <v>359</v>
      </c>
      <c r="E16592" s="57" t="s">
        <v>384</v>
      </c>
      <c r="F16592" s="57">
        <f>ROUNDDOWN(C16592/50,0)*50</f>
        <v>4100</v>
      </c>
      <c r="G16592" s="57" t="str">
        <f>D16592&amp;"_"&amp;B16592&amp;"_"&amp;F16592</f>
        <v>Shanghai_1_4100</v>
      </c>
      <c r="H16592" s="57">
        <v>0.82240813101012256</v>
      </c>
      <c r="I16592" s="57">
        <f>COUNTIF($G$10:G16592,G16592)</f>
        <v>16</v>
      </c>
      <c r="J16592" s="57">
        <f>COUNTIF($G:$G,G16592)</f>
        <v>17</v>
      </c>
      <c r="K16592" s="57">
        <f>ROUND(3000*J16592/21653,0)</f>
        <v>2</v>
      </c>
    </row>
    <row r="16593" spans="1:11" x14ac:dyDescent="0.25">
      <c r="A16593" s="40">
        <v>1513648890</v>
      </c>
      <c r="B16593" s="40">
        <v>0</v>
      </c>
      <c r="C16593" s="40">
        <v>649</v>
      </c>
      <c r="D16593" s="38" t="s">
        <v>358</v>
      </c>
      <c r="E16593" s="57" t="s">
        <v>384</v>
      </c>
      <c r="F16593" s="57">
        <f>ROUNDDOWN(C16593/50,0)*50</f>
        <v>600</v>
      </c>
      <c r="G16593" s="57" t="str">
        <f>D16593&amp;"_"&amp;B16593&amp;"_"&amp;F16593</f>
        <v>Shenzhen_0_600</v>
      </c>
      <c r="H16593" s="57">
        <v>0.82243308510774948</v>
      </c>
      <c r="I16593" s="57">
        <f>COUNTIF($G$10:G16593,G16593)</f>
        <v>7</v>
      </c>
      <c r="J16593" s="57">
        <f>COUNTIF($G:$G,G16593)</f>
        <v>15</v>
      </c>
      <c r="K16593" s="57">
        <f>ROUND(3000*J16593/21653,0)</f>
        <v>2</v>
      </c>
    </row>
    <row r="16594" spans="1:11" x14ac:dyDescent="0.25">
      <c r="A16594" s="40">
        <v>1515943914</v>
      </c>
      <c r="B16594" s="40">
        <v>1</v>
      </c>
      <c r="C16594" s="40">
        <v>456</v>
      </c>
      <c r="D16594" s="38" t="s">
        <v>360</v>
      </c>
      <c r="E16594" s="57" t="s">
        <v>384</v>
      </c>
      <c r="F16594" s="57">
        <f>ROUNDDOWN(C16594/50,0)*50</f>
        <v>450</v>
      </c>
      <c r="G16594" s="57" t="str">
        <f>D16594&amp;"_"&amp;B16594&amp;"_"&amp;F16594</f>
        <v>Beijing_1_450</v>
      </c>
      <c r="H16594" s="57">
        <v>0.82264005128237272</v>
      </c>
      <c r="I16594" s="57">
        <f>COUNTIF($G$10:G16594,G16594)</f>
        <v>71</v>
      </c>
      <c r="J16594" s="57">
        <f>COUNTIF($G:$G,G16594)</f>
        <v>84</v>
      </c>
      <c r="K16594" s="57">
        <f>ROUND(3000*J16594/21653,0)</f>
        <v>12</v>
      </c>
    </row>
    <row r="16595" spans="1:11" x14ac:dyDescent="0.25">
      <c r="A16595" s="40">
        <v>1516422049</v>
      </c>
      <c r="B16595" s="40">
        <v>1</v>
      </c>
      <c r="C16595" s="40">
        <v>1488</v>
      </c>
      <c r="D16595" s="38" t="s">
        <v>359</v>
      </c>
      <c r="E16595" s="57" t="s">
        <v>384</v>
      </c>
      <c r="F16595" s="57">
        <f>ROUNDDOWN(C16595/50,0)*50</f>
        <v>1450</v>
      </c>
      <c r="G16595" s="57" t="str">
        <f>D16595&amp;"_"&amp;B16595&amp;"_"&amp;F16595</f>
        <v>Shanghai_1_1450</v>
      </c>
      <c r="H16595" s="57">
        <v>0.82267479054895465</v>
      </c>
      <c r="I16595" s="57">
        <f>COUNTIF($G$10:G16595,G16595)</f>
        <v>55</v>
      </c>
      <c r="J16595" s="57">
        <f>COUNTIF($G:$G,G16595)</f>
        <v>66</v>
      </c>
      <c r="K16595" s="57">
        <f>ROUND(3000*J16595/21653,0)</f>
        <v>9</v>
      </c>
    </row>
    <row r="16596" spans="1:11" x14ac:dyDescent="0.25">
      <c r="A16596" s="40">
        <v>1515013335</v>
      </c>
      <c r="B16596" s="40">
        <v>1</v>
      </c>
      <c r="C16596" s="40">
        <v>210</v>
      </c>
      <c r="D16596" s="38" t="s">
        <v>361</v>
      </c>
      <c r="E16596" s="57" t="s">
        <v>384</v>
      </c>
      <c r="F16596" s="57">
        <f>ROUNDDOWN(C16596/50,0)*50</f>
        <v>200</v>
      </c>
      <c r="G16596" s="57" t="str">
        <f>D16596&amp;"_"&amp;B16596&amp;"_"&amp;F16596</f>
        <v>Guangzhou_1_200</v>
      </c>
      <c r="H16596" s="57">
        <v>0.82268888762399051</v>
      </c>
      <c r="I16596" s="57">
        <f>COUNTIF($G$10:G16596,G16596)</f>
        <v>33</v>
      </c>
      <c r="J16596" s="57">
        <f>COUNTIF($G:$G,G16596)</f>
        <v>39</v>
      </c>
      <c r="K16596" s="57">
        <f>ROUND(3000*J16596/21653,0)</f>
        <v>5</v>
      </c>
    </row>
    <row r="16597" spans="1:11" x14ac:dyDescent="0.25">
      <c r="A16597" s="40">
        <v>1513548724</v>
      </c>
      <c r="B16597" s="40">
        <v>1</v>
      </c>
      <c r="C16597" s="40">
        <v>2449</v>
      </c>
      <c r="D16597" s="38" t="s">
        <v>358</v>
      </c>
      <c r="E16597" s="57" t="s">
        <v>384</v>
      </c>
      <c r="F16597" s="57">
        <f>ROUNDDOWN(C16597/50,0)*50</f>
        <v>2400</v>
      </c>
      <c r="G16597" s="57" t="str">
        <f>D16597&amp;"_"&amp;B16597&amp;"_"&amp;F16597</f>
        <v>Shenzhen_1_2400</v>
      </c>
      <c r="H16597" s="57">
        <v>0.82270712592995854</v>
      </c>
      <c r="I16597" s="57">
        <f>COUNTIF($G$10:G16597,G16597)</f>
        <v>18</v>
      </c>
      <c r="J16597" s="57">
        <f>COUNTIF($G:$G,G16597)</f>
        <v>35</v>
      </c>
      <c r="K16597" s="57">
        <f>ROUND(3000*J16597/21653,0)</f>
        <v>5</v>
      </c>
    </row>
    <row r="16598" spans="1:11" x14ac:dyDescent="0.25">
      <c r="A16598" s="40">
        <v>1512874110</v>
      </c>
      <c r="B16598" s="40">
        <v>0</v>
      </c>
      <c r="C16598" s="40">
        <v>433</v>
      </c>
      <c r="D16598" s="38" t="s">
        <v>358</v>
      </c>
      <c r="E16598" s="57" t="s">
        <v>384</v>
      </c>
      <c r="F16598" s="57">
        <f>ROUNDDOWN(C16598/50,0)*50</f>
        <v>400</v>
      </c>
      <c r="G16598" s="57" t="str">
        <f>D16598&amp;"_"&amp;B16598&amp;"_"&amp;F16598</f>
        <v>Shenzhen_0_400</v>
      </c>
      <c r="H16598" s="57">
        <v>0.82270942721908991</v>
      </c>
      <c r="I16598" s="57">
        <f>COUNTIF($G$10:G16598,G16598)</f>
        <v>12</v>
      </c>
      <c r="J16598" s="57">
        <f>COUNTIF($G:$G,G16598)</f>
        <v>27</v>
      </c>
      <c r="K16598" s="57">
        <f>ROUND(3000*J16598/21653,0)</f>
        <v>4</v>
      </c>
    </row>
    <row r="16599" spans="1:11" x14ac:dyDescent="0.25">
      <c r="A16599" s="40">
        <v>1512517558</v>
      </c>
      <c r="B16599" s="40">
        <v>1</v>
      </c>
      <c r="C16599" s="40">
        <v>677</v>
      </c>
      <c r="D16599" s="38" t="s">
        <v>358</v>
      </c>
      <c r="E16599" s="57" t="s">
        <v>384</v>
      </c>
      <c r="F16599" s="57">
        <f>ROUNDDOWN(C16599/50,0)*50</f>
        <v>650</v>
      </c>
      <c r="G16599" s="57" t="str">
        <f>D16599&amp;"_"&amp;B16599&amp;"_"&amp;F16599</f>
        <v>Shenzhen_1_650</v>
      </c>
      <c r="H16599" s="57">
        <v>0.8228155409597373</v>
      </c>
      <c r="I16599" s="57">
        <f>COUNTIF($G$10:G16599,G16599)</f>
        <v>29</v>
      </c>
      <c r="J16599" s="57">
        <f>COUNTIF($G:$G,G16599)</f>
        <v>52</v>
      </c>
      <c r="K16599" s="57">
        <f>ROUND(3000*J16599/21653,0)</f>
        <v>7</v>
      </c>
    </row>
    <row r="16600" spans="1:11" x14ac:dyDescent="0.25">
      <c r="A16600" s="40">
        <v>1514342982</v>
      </c>
      <c r="B16600" s="40">
        <v>0</v>
      </c>
      <c r="C16600" s="40">
        <v>599</v>
      </c>
      <c r="D16600" s="38" t="s">
        <v>361</v>
      </c>
      <c r="E16600" s="57" t="s">
        <v>384</v>
      </c>
      <c r="F16600" s="57">
        <f>ROUNDDOWN(C16600/50,0)*50</f>
        <v>550</v>
      </c>
      <c r="G16600" s="57" t="str">
        <f>D16600&amp;"_"&amp;B16600&amp;"_"&amp;F16600</f>
        <v>Guangzhou_0_550</v>
      </c>
      <c r="H16600" s="57">
        <v>0.82283102229294891</v>
      </c>
      <c r="I16600" s="57">
        <f>COUNTIF($G$10:G16600,G16600)</f>
        <v>10</v>
      </c>
      <c r="J16600" s="57">
        <f>COUNTIF($G:$G,G16600)</f>
        <v>13</v>
      </c>
      <c r="K16600" s="57">
        <f>ROUND(3000*J16600/21653,0)</f>
        <v>2</v>
      </c>
    </row>
    <row r="16601" spans="1:11" x14ac:dyDescent="0.25">
      <c r="A16601" s="40">
        <v>1511869638</v>
      </c>
      <c r="B16601" s="40">
        <v>1</v>
      </c>
      <c r="C16601" s="40">
        <v>3715</v>
      </c>
      <c r="D16601" s="38" t="s">
        <v>361</v>
      </c>
      <c r="E16601" s="57" t="s">
        <v>384</v>
      </c>
      <c r="F16601" s="57">
        <f>ROUNDDOWN(C16601/50,0)*50</f>
        <v>3700</v>
      </c>
      <c r="G16601" s="57" t="str">
        <f>D16601&amp;"_"&amp;B16601&amp;"_"&amp;F16601</f>
        <v>Guangzhou_1_3700</v>
      </c>
      <c r="H16601" s="57">
        <v>0.82285078582167526</v>
      </c>
      <c r="I16601" s="57">
        <f>COUNTIF($G$10:G16601,G16601)</f>
        <v>6</v>
      </c>
      <c r="J16601" s="57">
        <f>COUNTIF($G:$G,G16601)</f>
        <v>9</v>
      </c>
      <c r="K16601" s="57">
        <f>ROUND(3000*J16601/21653,0)</f>
        <v>1</v>
      </c>
    </row>
    <row r="16602" spans="1:11" x14ac:dyDescent="0.25">
      <c r="A16602" s="40">
        <v>1517533870</v>
      </c>
      <c r="B16602" s="40">
        <v>0</v>
      </c>
      <c r="C16602" s="40">
        <v>2405</v>
      </c>
      <c r="D16602" s="38" t="s">
        <v>360</v>
      </c>
      <c r="E16602" s="57" t="s">
        <v>384</v>
      </c>
      <c r="F16602" s="57">
        <f>ROUNDDOWN(C16602/50,0)*50</f>
        <v>2400</v>
      </c>
      <c r="G16602" s="57" t="str">
        <f>D16602&amp;"_"&amp;B16602&amp;"_"&amp;F16602</f>
        <v>Beijing_0_2400</v>
      </c>
      <c r="H16602" s="57">
        <v>0.82290580359353882</v>
      </c>
      <c r="I16602" s="57">
        <f>COUNTIF($G$10:G16602,G16602)</f>
        <v>29</v>
      </c>
      <c r="J16602" s="57">
        <f>COUNTIF($G:$G,G16602)</f>
        <v>36</v>
      </c>
      <c r="K16602" s="57">
        <f>ROUND(3000*J16602/21653,0)</f>
        <v>5</v>
      </c>
    </row>
    <row r="16603" spans="1:11" x14ac:dyDescent="0.25">
      <c r="A16603" s="40">
        <v>1519137718</v>
      </c>
      <c r="B16603" s="40">
        <v>1</v>
      </c>
      <c r="C16603" s="40">
        <v>2251</v>
      </c>
      <c r="D16603" s="38" t="s">
        <v>358</v>
      </c>
      <c r="E16603" s="57" t="s">
        <v>384</v>
      </c>
      <c r="F16603" s="57">
        <f>ROUNDDOWN(C16603/50,0)*50</f>
        <v>2250</v>
      </c>
      <c r="G16603" s="57" t="str">
        <f>D16603&amp;"_"&amp;B16603&amp;"_"&amp;F16603</f>
        <v>Shenzhen_1_2250</v>
      </c>
      <c r="H16603" s="57">
        <v>0.82294531141614813</v>
      </c>
      <c r="I16603" s="57">
        <f>COUNTIF($G$10:G16603,G16603)</f>
        <v>22</v>
      </c>
      <c r="J16603" s="57">
        <f>COUNTIF($G:$G,G16603)</f>
        <v>41</v>
      </c>
      <c r="K16603" s="57">
        <f>ROUND(3000*J16603/21653,0)</f>
        <v>6</v>
      </c>
    </row>
    <row r="16604" spans="1:11" x14ac:dyDescent="0.25">
      <c r="A16604" s="40">
        <v>1512210479</v>
      </c>
      <c r="B16604" s="40">
        <v>1</v>
      </c>
      <c r="C16604" s="40">
        <v>78</v>
      </c>
      <c r="D16604" s="38" t="s">
        <v>359</v>
      </c>
      <c r="E16604" s="57" t="s">
        <v>384</v>
      </c>
      <c r="F16604" s="57">
        <f>ROUNDDOWN(C16604/50,0)*50</f>
        <v>50</v>
      </c>
      <c r="G16604" s="57" t="str">
        <f>D16604&amp;"_"&amp;B16604&amp;"_"&amp;F16604</f>
        <v>Shanghai_1_50</v>
      </c>
      <c r="H16604" s="57">
        <v>0.82294712704542705</v>
      </c>
      <c r="I16604" s="57">
        <f>COUNTIF($G$10:G16604,G16604)</f>
        <v>60</v>
      </c>
      <c r="J16604" s="57">
        <f>COUNTIF($G:$G,G16604)</f>
        <v>69</v>
      </c>
      <c r="K16604" s="57">
        <f>ROUND(3000*J16604/21653,0)</f>
        <v>10</v>
      </c>
    </row>
    <row r="16605" spans="1:11" x14ac:dyDescent="0.25">
      <c r="A16605" s="40">
        <v>1514004884</v>
      </c>
      <c r="B16605" s="40">
        <v>1</v>
      </c>
      <c r="C16605" s="40">
        <v>3601</v>
      </c>
      <c r="D16605" s="38" t="s">
        <v>359</v>
      </c>
      <c r="E16605" s="57" t="s">
        <v>384</v>
      </c>
      <c r="F16605" s="57">
        <f>ROUNDDOWN(C16605/50,0)*50</f>
        <v>3600</v>
      </c>
      <c r="G16605" s="57" t="str">
        <f>D16605&amp;"_"&amp;B16605&amp;"_"&amp;F16605</f>
        <v>Shanghai_1_3600</v>
      </c>
      <c r="H16605" s="57">
        <v>0.82301806623156615</v>
      </c>
      <c r="I16605" s="57">
        <f>COUNTIF($G$10:G16605,G16605)</f>
        <v>15</v>
      </c>
      <c r="J16605" s="57">
        <f>COUNTIF($G:$G,G16605)</f>
        <v>23</v>
      </c>
      <c r="K16605" s="57">
        <f>ROUND(3000*J16605/21653,0)</f>
        <v>3</v>
      </c>
    </row>
    <row r="16606" spans="1:11" x14ac:dyDescent="0.25">
      <c r="A16606" s="40">
        <v>1513810684</v>
      </c>
      <c r="B16606" s="40">
        <v>1</v>
      </c>
      <c r="C16606" s="40">
        <v>137</v>
      </c>
      <c r="D16606" s="38" t="s">
        <v>361</v>
      </c>
      <c r="E16606" s="57" t="s">
        <v>384</v>
      </c>
      <c r="F16606" s="57">
        <f>ROUNDDOWN(C16606/50,0)*50</f>
        <v>100</v>
      </c>
      <c r="G16606" s="57" t="str">
        <f>D16606&amp;"_"&amp;B16606&amp;"_"&amp;F16606</f>
        <v>Guangzhou_1_100</v>
      </c>
      <c r="H16606" s="57">
        <v>0.82304923962278353</v>
      </c>
      <c r="I16606" s="57">
        <f>COUNTIF($G$10:G16606,G16606)</f>
        <v>25</v>
      </c>
      <c r="J16606" s="57">
        <f>COUNTIF($G:$G,G16606)</f>
        <v>28</v>
      </c>
      <c r="K16606" s="57">
        <f>ROUND(3000*J16606/21653,0)</f>
        <v>4</v>
      </c>
    </row>
    <row r="16607" spans="1:11" x14ac:dyDescent="0.25">
      <c r="A16607" s="40">
        <v>1515272711</v>
      </c>
      <c r="B16607" s="40">
        <v>0</v>
      </c>
      <c r="C16607" s="40">
        <v>2923</v>
      </c>
      <c r="D16607" s="38" t="s">
        <v>361</v>
      </c>
      <c r="E16607" s="57" t="s">
        <v>384</v>
      </c>
      <c r="F16607" s="57">
        <f>ROUNDDOWN(C16607/50,0)*50</f>
        <v>2900</v>
      </c>
      <c r="G16607" s="57" t="str">
        <f>D16607&amp;"_"&amp;B16607&amp;"_"&amp;F16607</f>
        <v>Guangzhou_0_2900</v>
      </c>
      <c r="H16607" s="57">
        <v>0.82305291267280356</v>
      </c>
      <c r="I16607" s="57">
        <f>COUNTIF($G$10:G16607,G16607)</f>
        <v>7</v>
      </c>
      <c r="J16607" s="57">
        <f>COUNTIF($G:$G,G16607)</f>
        <v>9</v>
      </c>
      <c r="K16607" s="57">
        <f>ROUND(3000*J16607/21653,0)</f>
        <v>1</v>
      </c>
    </row>
    <row r="16608" spans="1:11" x14ac:dyDescent="0.25">
      <c r="A16608" s="40">
        <v>1518837993</v>
      </c>
      <c r="B16608" s="40">
        <v>1</v>
      </c>
      <c r="C16608" s="40">
        <v>3363</v>
      </c>
      <c r="D16608" s="38" t="s">
        <v>360</v>
      </c>
      <c r="E16608" s="57" t="s">
        <v>384</v>
      </c>
      <c r="F16608" s="57">
        <f>ROUNDDOWN(C16608/50,0)*50</f>
        <v>3350</v>
      </c>
      <c r="G16608" s="57" t="str">
        <f>D16608&amp;"_"&amp;B16608&amp;"_"&amp;F16608</f>
        <v>Beijing_1_3350</v>
      </c>
      <c r="H16608" s="57">
        <v>0.82319321840212034</v>
      </c>
      <c r="I16608" s="57">
        <f>COUNTIF($G$10:G16608,G16608)</f>
        <v>38</v>
      </c>
      <c r="J16608" s="57">
        <f>COUNTIF($G:$G,G16608)</f>
        <v>42</v>
      </c>
      <c r="K16608" s="57">
        <f>ROUND(3000*J16608/21653,0)</f>
        <v>6</v>
      </c>
    </row>
    <row r="16609" spans="1:11" x14ac:dyDescent="0.25">
      <c r="A16609" s="40">
        <v>1518249155</v>
      </c>
      <c r="B16609" s="40">
        <v>1</v>
      </c>
      <c r="C16609" s="40">
        <v>3181</v>
      </c>
      <c r="D16609" s="38" t="s">
        <v>360</v>
      </c>
      <c r="E16609" s="57" t="s">
        <v>384</v>
      </c>
      <c r="F16609" s="57">
        <f>ROUNDDOWN(C16609/50,0)*50</f>
        <v>3150</v>
      </c>
      <c r="G16609" s="57" t="str">
        <f>D16609&amp;"_"&amp;B16609&amp;"_"&amp;F16609</f>
        <v>Beijing_1_3150</v>
      </c>
      <c r="H16609" s="57">
        <v>0.82320763070088399</v>
      </c>
      <c r="I16609" s="57">
        <f>COUNTIF($G$10:G16609,G16609)</f>
        <v>33</v>
      </c>
      <c r="J16609" s="57">
        <f>COUNTIF($G:$G,G16609)</f>
        <v>45</v>
      </c>
      <c r="K16609" s="57">
        <f>ROUND(3000*J16609/21653,0)</f>
        <v>6</v>
      </c>
    </row>
    <row r="16610" spans="1:11" x14ac:dyDescent="0.25">
      <c r="A16610" s="40">
        <v>1514577443</v>
      </c>
      <c r="B16610" s="40">
        <v>1</v>
      </c>
      <c r="C16610" s="40">
        <v>113</v>
      </c>
      <c r="D16610" s="38" t="s">
        <v>358</v>
      </c>
      <c r="E16610" s="57" t="s">
        <v>384</v>
      </c>
      <c r="F16610" s="57">
        <f>ROUNDDOWN(C16610/50,0)*50</f>
        <v>100</v>
      </c>
      <c r="G16610" s="57" t="str">
        <f>D16610&amp;"_"&amp;B16610&amp;"_"&amp;F16610</f>
        <v>Shenzhen_1_100</v>
      </c>
      <c r="H16610" s="57">
        <v>0.82323993817636054</v>
      </c>
      <c r="I16610" s="57">
        <f>COUNTIF($G$10:G16610,G16610)</f>
        <v>22</v>
      </c>
      <c r="J16610" s="57">
        <f>COUNTIF($G:$G,G16610)</f>
        <v>48</v>
      </c>
      <c r="K16610" s="57">
        <f>ROUND(3000*J16610/21653,0)</f>
        <v>7</v>
      </c>
    </row>
    <row r="16611" spans="1:11" x14ac:dyDescent="0.25">
      <c r="A16611" s="40">
        <v>1511273519</v>
      </c>
      <c r="B16611" s="40">
        <v>1</v>
      </c>
      <c r="C16611" s="40">
        <v>1797</v>
      </c>
      <c r="D16611" s="38" t="s">
        <v>360</v>
      </c>
      <c r="E16611" s="57" t="s">
        <v>384</v>
      </c>
      <c r="F16611" s="57">
        <f>ROUNDDOWN(C16611/50,0)*50</f>
        <v>1750</v>
      </c>
      <c r="G16611" s="57" t="str">
        <f>D16611&amp;"_"&amp;B16611&amp;"_"&amp;F16611</f>
        <v>Beijing_1_1750</v>
      </c>
      <c r="H16611" s="57">
        <v>0.82330503912232245</v>
      </c>
      <c r="I16611" s="57">
        <f>COUNTIF($G$10:G16611,G16611)</f>
        <v>59</v>
      </c>
      <c r="J16611" s="57">
        <f>COUNTIF($G:$G,G16611)</f>
        <v>66</v>
      </c>
      <c r="K16611" s="57">
        <f>ROUND(3000*J16611/21653,0)</f>
        <v>9</v>
      </c>
    </row>
    <row r="16612" spans="1:11" x14ac:dyDescent="0.25">
      <c r="A16612" s="40">
        <v>1518393381</v>
      </c>
      <c r="B16612" s="40">
        <v>0</v>
      </c>
      <c r="C16612" s="40">
        <v>3051</v>
      </c>
      <c r="D16612" s="38" t="s">
        <v>359</v>
      </c>
      <c r="E16612" s="57" t="s">
        <v>384</v>
      </c>
      <c r="F16612" s="57">
        <f>ROUNDDOWN(C16612/50,0)*50</f>
        <v>3050</v>
      </c>
      <c r="G16612" s="57" t="str">
        <f>D16612&amp;"_"&amp;B16612&amp;"_"&amp;F16612</f>
        <v>Shanghai_0_3050</v>
      </c>
      <c r="H16612" s="57">
        <v>0.82332209477977547</v>
      </c>
      <c r="I16612" s="57">
        <f>COUNTIF($G$10:G16612,G16612)</f>
        <v>15</v>
      </c>
      <c r="J16612" s="57">
        <f>COUNTIF($G:$G,G16612)</f>
        <v>21</v>
      </c>
      <c r="K16612" s="57">
        <f>ROUND(3000*J16612/21653,0)</f>
        <v>3</v>
      </c>
    </row>
    <row r="16613" spans="1:11" x14ac:dyDescent="0.25">
      <c r="A16613" s="40">
        <v>1514194677</v>
      </c>
      <c r="B16613" s="40">
        <v>1</v>
      </c>
      <c r="C16613" s="40">
        <v>1999</v>
      </c>
      <c r="D16613" s="38" t="s">
        <v>360</v>
      </c>
      <c r="E16613" s="57" t="s">
        <v>384</v>
      </c>
      <c r="F16613" s="57">
        <f>ROUNDDOWN(C16613/50,0)*50</f>
        <v>1950</v>
      </c>
      <c r="G16613" s="57" t="str">
        <f>D16613&amp;"_"&amp;B16613&amp;"_"&amp;F16613</f>
        <v>Beijing_1_1950</v>
      </c>
      <c r="H16613" s="57">
        <v>0.82332771498086321</v>
      </c>
      <c r="I16613" s="57">
        <f>COUNTIF($G$10:G16613,G16613)</f>
        <v>48</v>
      </c>
      <c r="J16613" s="57">
        <f>COUNTIF($G:$G,G16613)</f>
        <v>52</v>
      </c>
      <c r="K16613" s="57">
        <f>ROUND(3000*J16613/21653,0)</f>
        <v>7</v>
      </c>
    </row>
    <row r="16614" spans="1:11" x14ac:dyDescent="0.25">
      <c r="A16614" s="40">
        <v>1517518058</v>
      </c>
      <c r="B16614" s="40">
        <v>1</v>
      </c>
      <c r="C16614" s="40">
        <v>3301</v>
      </c>
      <c r="D16614" s="38" t="s">
        <v>358</v>
      </c>
      <c r="E16614" s="57" t="s">
        <v>384</v>
      </c>
      <c r="F16614" s="57">
        <f>ROUNDDOWN(C16614/50,0)*50</f>
        <v>3300</v>
      </c>
      <c r="G16614" s="57" t="str">
        <f>D16614&amp;"_"&amp;B16614&amp;"_"&amp;F16614</f>
        <v>Shenzhen_1_3300</v>
      </c>
      <c r="H16614" s="57">
        <v>0.82336392452463436</v>
      </c>
      <c r="I16614" s="57">
        <f>COUNTIF($G$10:G16614,G16614)</f>
        <v>11</v>
      </c>
      <c r="J16614" s="57">
        <f>COUNTIF($G:$G,G16614)</f>
        <v>20</v>
      </c>
      <c r="K16614" s="57">
        <f>ROUND(3000*J16614/21653,0)</f>
        <v>3</v>
      </c>
    </row>
    <row r="16615" spans="1:11" x14ac:dyDescent="0.25">
      <c r="A16615" s="40">
        <v>1515416889</v>
      </c>
      <c r="B16615" s="40">
        <v>1</v>
      </c>
      <c r="C16615" s="40">
        <v>4087</v>
      </c>
      <c r="D16615" s="38" t="s">
        <v>360</v>
      </c>
      <c r="E16615" s="57" t="s">
        <v>384</v>
      </c>
      <c r="F16615" s="57">
        <f>ROUNDDOWN(C16615/50,0)*50</f>
        <v>4050</v>
      </c>
      <c r="G16615" s="57" t="str">
        <f>D16615&amp;"_"&amp;B16615&amp;"_"&amp;F16615</f>
        <v>Beijing_1_4050</v>
      </c>
      <c r="H16615" s="57">
        <v>0.82351271305865115</v>
      </c>
      <c r="I16615" s="57">
        <f>COUNTIF($G$10:G16615,G16615)</f>
        <v>24</v>
      </c>
      <c r="J16615" s="57">
        <f>COUNTIF($G:$G,G16615)</f>
        <v>29</v>
      </c>
      <c r="K16615" s="57">
        <f>ROUND(3000*J16615/21653,0)</f>
        <v>4</v>
      </c>
    </row>
    <row r="16616" spans="1:11" x14ac:dyDescent="0.25">
      <c r="A16616" s="40">
        <v>1513559646</v>
      </c>
      <c r="B16616" s="40">
        <v>1</v>
      </c>
      <c r="C16616" s="40">
        <v>2184</v>
      </c>
      <c r="D16616" s="38" t="s">
        <v>360</v>
      </c>
      <c r="E16616" s="57" t="s">
        <v>384</v>
      </c>
      <c r="F16616" s="57">
        <f>ROUNDDOWN(C16616/50,0)*50</f>
        <v>2150</v>
      </c>
      <c r="G16616" s="57" t="str">
        <f>D16616&amp;"_"&amp;B16616&amp;"_"&amp;F16616</f>
        <v>Beijing_1_2150</v>
      </c>
      <c r="H16616" s="57">
        <v>0.82353110214338943</v>
      </c>
      <c r="I16616" s="57">
        <f>COUNTIF($G$10:G16616,G16616)</f>
        <v>65</v>
      </c>
      <c r="J16616" s="57">
        <f>COUNTIF($G:$G,G16616)</f>
        <v>74</v>
      </c>
      <c r="K16616" s="57">
        <f>ROUND(3000*J16616/21653,0)</f>
        <v>10</v>
      </c>
    </row>
    <row r="16617" spans="1:11" x14ac:dyDescent="0.25">
      <c r="A16617" s="40">
        <v>1519840192</v>
      </c>
      <c r="B16617" s="40">
        <v>0</v>
      </c>
      <c r="C16617" s="40">
        <v>335</v>
      </c>
      <c r="D16617" s="38" t="s">
        <v>361</v>
      </c>
      <c r="E16617" s="57" t="s">
        <v>384</v>
      </c>
      <c r="F16617" s="57">
        <f>ROUNDDOWN(C16617/50,0)*50</f>
        <v>300</v>
      </c>
      <c r="G16617" s="57" t="str">
        <f>D16617&amp;"_"&amp;B16617&amp;"_"&amp;F16617</f>
        <v>Guangzhou_0_300</v>
      </c>
      <c r="H16617" s="57">
        <v>0.82369241703437657</v>
      </c>
      <c r="I16617" s="57">
        <f>COUNTIF($G$10:G16617,G16617)</f>
        <v>10</v>
      </c>
      <c r="J16617" s="57">
        <f>COUNTIF($G:$G,G16617)</f>
        <v>14</v>
      </c>
      <c r="K16617" s="57">
        <f>ROUND(3000*J16617/21653,0)</f>
        <v>2</v>
      </c>
    </row>
    <row r="16618" spans="1:11" x14ac:dyDescent="0.25">
      <c r="A16618" s="40">
        <v>1519425990</v>
      </c>
      <c r="B16618" s="40">
        <v>0</v>
      </c>
      <c r="C16618" s="40">
        <v>1601</v>
      </c>
      <c r="D16618" s="38" t="s">
        <v>360</v>
      </c>
      <c r="E16618" s="57" t="s">
        <v>384</v>
      </c>
      <c r="F16618" s="57">
        <f>ROUNDDOWN(C16618/50,0)*50</f>
        <v>1600</v>
      </c>
      <c r="G16618" s="57" t="str">
        <f>D16618&amp;"_"&amp;B16618&amp;"_"&amp;F16618</f>
        <v>Beijing_0_1600</v>
      </c>
      <c r="H16618" s="57">
        <v>0.82377609934108764</v>
      </c>
      <c r="I16618" s="57">
        <f>COUNTIF($G$10:G16618,G16618)</f>
        <v>27</v>
      </c>
      <c r="J16618" s="57">
        <f>COUNTIF($G:$G,G16618)</f>
        <v>34</v>
      </c>
      <c r="K16618" s="57">
        <f>ROUND(3000*J16618/21653,0)</f>
        <v>5</v>
      </c>
    </row>
    <row r="16619" spans="1:11" x14ac:dyDescent="0.25">
      <c r="A16619" s="40">
        <v>1515144209</v>
      </c>
      <c r="B16619" s="40">
        <v>1</v>
      </c>
      <c r="C16619" s="40">
        <v>4389</v>
      </c>
      <c r="D16619" s="38" t="s">
        <v>359</v>
      </c>
      <c r="E16619" s="57" t="s">
        <v>384</v>
      </c>
      <c r="F16619" s="57">
        <f>ROUNDDOWN(C16619/50,0)*50</f>
        <v>4350</v>
      </c>
      <c r="G16619" s="57" t="str">
        <f>D16619&amp;"_"&amp;B16619&amp;"_"&amp;F16619</f>
        <v>Shanghai_1_4350</v>
      </c>
      <c r="H16619" s="57">
        <v>0.82394231434070331</v>
      </c>
      <c r="I16619" s="57">
        <f>COUNTIF($G$10:G16619,G16619)</f>
        <v>10</v>
      </c>
      <c r="J16619" s="57">
        <f>COUNTIF($G:$G,G16619)</f>
        <v>12</v>
      </c>
      <c r="K16619" s="57">
        <f>ROUND(3000*J16619/21653,0)</f>
        <v>2</v>
      </c>
    </row>
    <row r="16620" spans="1:11" x14ac:dyDescent="0.25">
      <c r="A16620" s="40">
        <v>1511890737</v>
      </c>
      <c r="B16620" s="40">
        <v>1</v>
      </c>
      <c r="C16620" s="40">
        <v>2045</v>
      </c>
      <c r="D16620" s="38" t="s">
        <v>360</v>
      </c>
      <c r="E16620" s="57" t="s">
        <v>384</v>
      </c>
      <c r="F16620" s="57">
        <f>ROUNDDOWN(C16620/50,0)*50</f>
        <v>2000</v>
      </c>
      <c r="G16620" s="57" t="str">
        <f>D16620&amp;"_"&amp;B16620&amp;"_"&amp;F16620</f>
        <v>Beijing_1_2000</v>
      </c>
      <c r="H16620" s="57">
        <v>0.82395964807980604</v>
      </c>
      <c r="I16620" s="57">
        <f>COUNTIF($G$10:G16620,G16620)</f>
        <v>78</v>
      </c>
      <c r="J16620" s="57">
        <f>COUNTIF($G:$G,G16620)</f>
        <v>86</v>
      </c>
      <c r="K16620" s="57">
        <f>ROUND(3000*J16620/21653,0)</f>
        <v>12</v>
      </c>
    </row>
    <row r="16621" spans="1:11" x14ac:dyDescent="0.25">
      <c r="A16621" s="40">
        <v>1517026379</v>
      </c>
      <c r="B16621" s="40">
        <v>1</v>
      </c>
      <c r="C16621" s="40">
        <v>5007</v>
      </c>
      <c r="D16621" s="38" t="s">
        <v>359</v>
      </c>
      <c r="E16621" s="57" t="s">
        <v>384</v>
      </c>
      <c r="F16621" s="57">
        <f>ROUNDDOWN(C16621/50,0)*50</f>
        <v>5000</v>
      </c>
      <c r="G16621" s="57" t="str">
        <f>D16621&amp;"_"&amp;B16621&amp;"_"&amp;F16621</f>
        <v>Shanghai_1_5000</v>
      </c>
      <c r="H16621" s="57">
        <v>9.6383757581320895E-2</v>
      </c>
      <c r="I16621" s="57">
        <f>COUNTIF($G$10:G16621,G16621)</f>
        <v>4</v>
      </c>
      <c r="J16621" s="57">
        <f>COUNTIF($G:$G,G16621)</f>
        <v>5</v>
      </c>
      <c r="K16621" s="57">
        <f>ROUND(3000*J16621/21653,0)</f>
        <v>1</v>
      </c>
    </row>
    <row r="16622" spans="1:11" x14ac:dyDescent="0.25">
      <c r="A16622" s="40">
        <v>1515329358</v>
      </c>
      <c r="B16622" s="40">
        <v>1</v>
      </c>
      <c r="C16622" s="40">
        <v>5012</v>
      </c>
      <c r="D16622" s="38" t="s">
        <v>359</v>
      </c>
      <c r="E16622" s="57" t="s">
        <v>384</v>
      </c>
      <c r="F16622" s="57">
        <f>ROUNDDOWN(C16622/50,0)*50</f>
        <v>5000</v>
      </c>
      <c r="G16622" s="57" t="str">
        <f>D16622&amp;"_"&amp;B16622&amp;"_"&amp;F16622</f>
        <v>Shanghai_1_5000</v>
      </c>
      <c r="H16622" s="57">
        <v>0.13482884036274423</v>
      </c>
      <c r="I16622" s="57">
        <f>COUNTIF($G$10:G16622,G16622)</f>
        <v>5</v>
      </c>
      <c r="J16622" s="57">
        <f>COUNTIF($G:$G,G16622)</f>
        <v>5</v>
      </c>
      <c r="K16622" s="57">
        <f>ROUND(3000*J16622/21653,0)</f>
        <v>1</v>
      </c>
    </row>
    <row r="16623" spans="1:11" x14ac:dyDescent="0.25">
      <c r="A16623" s="40">
        <v>1511320903</v>
      </c>
      <c r="B16623" s="40">
        <v>1</v>
      </c>
      <c r="C16623" s="40">
        <v>1201</v>
      </c>
      <c r="D16623" s="38" t="s">
        <v>361</v>
      </c>
      <c r="E16623" s="57" t="s">
        <v>384</v>
      </c>
      <c r="F16623" s="57">
        <f>ROUNDDOWN(C16623/50,0)*50</f>
        <v>1200</v>
      </c>
      <c r="G16623" s="57" t="str">
        <f>D16623&amp;"_"&amp;B16623&amp;"_"&amp;F16623</f>
        <v>Guangzhou_1_1200</v>
      </c>
      <c r="H16623" s="57">
        <v>0.82397050933416494</v>
      </c>
      <c r="I16623" s="57">
        <f>COUNTIF($G$10:G16623,G16623)</f>
        <v>30</v>
      </c>
      <c r="J16623" s="57">
        <f>COUNTIF($G:$G,G16623)</f>
        <v>34</v>
      </c>
      <c r="K16623" s="57">
        <f>ROUND(3000*J16623/21653,0)</f>
        <v>5</v>
      </c>
    </row>
    <row r="16624" spans="1:11" x14ac:dyDescent="0.25">
      <c r="A16624" s="40">
        <v>1515139190</v>
      </c>
      <c r="B16624" s="40">
        <v>0</v>
      </c>
      <c r="C16624" s="40">
        <v>94</v>
      </c>
      <c r="D16624" s="38" t="s">
        <v>359</v>
      </c>
      <c r="E16624" s="57" t="s">
        <v>384</v>
      </c>
      <c r="F16624" s="57">
        <f>ROUNDDOWN(C16624/50,0)*50</f>
        <v>50</v>
      </c>
      <c r="G16624" s="57" t="str">
        <f>D16624&amp;"_"&amp;B16624&amp;"_"&amp;F16624</f>
        <v>Shanghai_0_50</v>
      </c>
      <c r="H16624" s="57">
        <v>0.82400111737336512</v>
      </c>
      <c r="I16624" s="57">
        <f>COUNTIF($G$10:G16624,G16624)</f>
        <v>21</v>
      </c>
      <c r="J16624" s="57">
        <f>COUNTIF($G:$G,G16624)</f>
        <v>26</v>
      </c>
      <c r="K16624" s="57">
        <f>ROUND(3000*J16624/21653,0)</f>
        <v>4</v>
      </c>
    </row>
    <row r="16625" spans="1:11" x14ac:dyDescent="0.25">
      <c r="A16625" s="40">
        <v>1519966970</v>
      </c>
      <c r="B16625" s="40">
        <v>0</v>
      </c>
      <c r="C16625" s="40">
        <v>4755</v>
      </c>
      <c r="D16625" s="38" t="s">
        <v>358</v>
      </c>
      <c r="E16625" s="57" t="s">
        <v>384</v>
      </c>
      <c r="F16625" s="57">
        <f>ROUNDDOWN(C16625/50,0)*50</f>
        <v>4750</v>
      </c>
      <c r="G16625" s="57" t="str">
        <f>D16625&amp;"_"&amp;B16625&amp;"_"&amp;F16625</f>
        <v>Shenzhen_0_4750</v>
      </c>
      <c r="H16625" s="57">
        <v>0.82402348699546946</v>
      </c>
      <c r="I16625" s="57">
        <f>COUNTIF($G$10:G16625,G16625)</f>
        <v>2</v>
      </c>
      <c r="J16625" s="57">
        <f>COUNTIF($G:$G,G16625)</f>
        <v>3</v>
      </c>
      <c r="K16625" s="57">
        <f>ROUND(3000*J16625/21653,0)</f>
        <v>0</v>
      </c>
    </row>
    <row r="16626" spans="1:11" x14ac:dyDescent="0.25">
      <c r="A16626" s="40">
        <v>1515039629</v>
      </c>
      <c r="B16626" s="40">
        <v>1</v>
      </c>
      <c r="C16626" s="40">
        <v>5085</v>
      </c>
      <c r="D16626" s="38" t="s">
        <v>359</v>
      </c>
      <c r="E16626" s="57" t="s">
        <v>383</v>
      </c>
      <c r="F16626" s="57">
        <f>ROUNDDOWN(C16626/50,0)*50</f>
        <v>5050</v>
      </c>
      <c r="G16626" s="57" t="str">
        <f>D16626&amp;"_"&amp;B16626&amp;"_"&amp;F16626</f>
        <v>Shanghai_1_5050</v>
      </c>
      <c r="H16626" s="57">
        <v>7.43310248397E-2</v>
      </c>
      <c r="I16626" s="57">
        <f>COUNTIF($G$10:G16626,G16626)</f>
        <v>2</v>
      </c>
      <c r="J16626" s="57">
        <f>COUNTIF($G:$G,G16626)</f>
        <v>4</v>
      </c>
      <c r="K16626" s="57">
        <f>ROUND(3000*J16626/21653,0)</f>
        <v>1</v>
      </c>
    </row>
    <row r="16627" spans="1:11" x14ac:dyDescent="0.25">
      <c r="A16627" s="40">
        <v>1513470384</v>
      </c>
      <c r="B16627" s="40">
        <v>1</v>
      </c>
      <c r="C16627" s="40">
        <v>5084</v>
      </c>
      <c r="D16627" s="38" t="s">
        <v>359</v>
      </c>
      <c r="E16627" s="57" t="s">
        <v>384</v>
      </c>
      <c r="F16627" s="57">
        <f>ROUNDDOWN(C16627/50,0)*50</f>
        <v>5050</v>
      </c>
      <c r="G16627" s="57" t="str">
        <f>D16627&amp;"_"&amp;B16627&amp;"_"&amp;F16627</f>
        <v>Shanghai_1_5050</v>
      </c>
      <c r="H16627" s="57">
        <v>0.45510026752835853</v>
      </c>
      <c r="I16627" s="57">
        <f>COUNTIF($G$10:G16627,G16627)</f>
        <v>3</v>
      </c>
      <c r="J16627" s="57">
        <f>COUNTIF($G:$G,G16627)</f>
        <v>4</v>
      </c>
      <c r="K16627" s="57">
        <f>ROUND(3000*J16627/21653,0)</f>
        <v>1</v>
      </c>
    </row>
    <row r="16628" spans="1:11" x14ac:dyDescent="0.25">
      <c r="A16628" s="40">
        <v>1518052910</v>
      </c>
      <c r="B16628" s="40">
        <v>0</v>
      </c>
      <c r="C16628" s="40">
        <v>3114</v>
      </c>
      <c r="D16628" s="38" t="s">
        <v>359</v>
      </c>
      <c r="E16628" s="57" t="s">
        <v>384</v>
      </c>
      <c r="F16628" s="57">
        <f>ROUNDDOWN(C16628/50,0)*50</f>
        <v>3100</v>
      </c>
      <c r="G16628" s="57" t="str">
        <f>D16628&amp;"_"&amp;B16628&amp;"_"&amp;F16628</f>
        <v>Shanghai_0_3100</v>
      </c>
      <c r="H16628" s="57">
        <v>0.82404708673873917</v>
      </c>
      <c r="I16628" s="57">
        <f>COUNTIF($G$10:G16628,G16628)</f>
        <v>13</v>
      </c>
      <c r="J16628" s="57">
        <f>COUNTIF($G:$G,G16628)</f>
        <v>14</v>
      </c>
      <c r="K16628" s="57">
        <f>ROUND(3000*J16628/21653,0)</f>
        <v>2</v>
      </c>
    </row>
    <row r="16629" spans="1:11" x14ac:dyDescent="0.25">
      <c r="A16629" s="40">
        <v>1517527547</v>
      </c>
      <c r="B16629" s="40">
        <v>1</v>
      </c>
      <c r="C16629" s="40">
        <v>493</v>
      </c>
      <c r="D16629" s="38" t="s">
        <v>358</v>
      </c>
      <c r="E16629" s="57" t="s">
        <v>384</v>
      </c>
      <c r="F16629" s="57">
        <f>ROUNDDOWN(C16629/50,0)*50</f>
        <v>450</v>
      </c>
      <c r="G16629" s="57" t="str">
        <f>D16629&amp;"_"&amp;B16629&amp;"_"&amp;F16629</f>
        <v>Shenzhen_1_450</v>
      </c>
      <c r="H16629" s="57">
        <v>0.82410617396146912</v>
      </c>
      <c r="I16629" s="57">
        <f>COUNTIF($G$10:G16629,G16629)</f>
        <v>24</v>
      </c>
      <c r="J16629" s="57">
        <f>COUNTIF($G:$G,G16629)</f>
        <v>50</v>
      </c>
      <c r="K16629" s="57">
        <f>ROUND(3000*J16629/21653,0)</f>
        <v>7</v>
      </c>
    </row>
    <row r="16630" spans="1:11" x14ac:dyDescent="0.25">
      <c r="A16630" s="40">
        <v>1519442038</v>
      </c>
      <c r="B16630" s="40">
        <v>1</v>
      </c>
      <c r="C16630" s="40">
        <v>1184</v>
      </c>
      <c r="D16630" s="38" t="s">
        <v>361</v>
      </c>
      <c r="E16630" s="57" t="s">
        <v>384</v>
      </c>
      <c r="F16630" s="57">
        <f>ROUNDDOWN(C16630/50,0)*50</f>
        <v>1150</v>
      </c>
      <c r="G16630" s="57" t="str">
        <f>D16630&amp;"_"&amp;B16630&amp;"_"&amp;F16630</f>
        <v>Guangzhou_1_1150</v>
      </c>
      <c r="H16630" s="57">
        <v>0.82412051321360447</v>
      </c>
      <c r="I16630" s="57">
        <f>COUNTIF($G$10:G16630,G16630)</f>
        <v>35</v>
      </c>
      <c r="J16630" s="57">
        <f>COUNTIF($G:$G,G16630)</f>
        <v>41</v>
      </c>
      <c r="K16630" s="57">
        <f>ROUND(3000*J16630/21653,0)</f>
        <v>6</v>
      </c>
    </row>
    <row r="16631" spans="1:11" x14ac:dyDescent="0.25">
      <c r="A16631" s="40">
        <v>1516236419</v>
      </c>
      <c r="B16631" s="40">
        <v>1</v>
      </c>
      <c r="C16631" s="40">
        <v>517</v>
      </c>
      <c r="D16631" s="38" t="s">
        <v>359</v>
      </c>
      <c r="E16631" s="57" t="s">
        <v>384</v>
      </c>
      <c r="F16631" s="57">
        <f>ROUNDDOWN(C16631/50,0)*50</f>
        <v>500</v>
      </c>
      <c r="G16631" s="57" t="str">
        <f>D16631&amp;"_"&amp;B16631&amp;"_"&amp;F16631</f>
        <v>Shanghai_1_500</v>
      </c>
      <c r="H16631" s="57">
        <v>0.82413940679394893</v>
      </c>
      <c r="I16631" s="57">
        <f>COUNTIF($G$10:G16631,G16631)</f>
        <v>52</v>
      </c>
      <c r="J16631" s="57">
        <f>COUNTIF($G:$G,G16631)</f>
        <v>67</v>
      </c>
      <c r="K16631" s="57">
        <f>ROUND(3000*J16631/21653,0)</f>
        <v>9</v>
      </c>
    </row>
    <row r="16632" spans="1:11" x14ac:dyDescent="0.25">
      <c r="A16632" s="40">
        <v>1515381326</v>
      </c>
      <c r="B16632" s="40">
        <v>1</v>
      </c>
      <c r="C16632" s="40">
        <v>5195</v>
      </c>
      <c r="D16632" s="38" t="s">
        <v>359</v>
      </c>
      <c r="E16632" s="57" t="s">
        <v>383</v>
      </c>
      <c r="F16632" s="57">
        <f>ROUNDDOWN(C16632/50,0)*50</f>
        <v>5150</v>
      </c>
      <c r="G16632" s="57" t="str">
        <f>D16632&amp;"_"&amp;B16632&amp;"_"&amp;F16632</f>
        <v>Shanghai_1_5150</v>
      </c>
      <c r="H16632" s="57">
        <v>0.27154992733584093</v>
      </c>
      <c r="I16632" s="57">
        <f>COUNTIF($G$10:G16632,G16632)</f>
        <v>2</v>
      </c>
      <c r="J16632" s="57">
        <f>COUNTIF($G:$G,G16632)</f>
        <v>5</v>
      </c>
      <c r="K16632" s="57">
        <f>ROUND(3000*J16632/21653,0)</f>
        <v>1</v>
      </c>
    </row>
    <row r="16633" spans="1:11" x14ac:dyDescent="0.25">
      <c r="A16633" s="40">
        <v>1512738319</v>
      </c>
      <c r="B16633" s="40">
        <v>1</v>
      </c>
      <c r="C16633" s="40">
        <v>5175</v>
      </c>
      <c r="D16633" s="38" t="s">
        <v>359</v>
      </c>
      <c r="E16633" s="57" t="s">
        <v>384</v>
      </c>
      <c r="F16633" s="57">
        <f>ROUNDDOWN(C16633/50,0)*50</f>
        <v>5150</v>
      </c>
      <c r="G16633" s="57" t="str">
        <f>D16633&amp;"_"&amp;B16633&amp;"_"&amp;F16633</f>
        <v>Shanghai_1_5150</v>
      </c>
      <c r="H16633" s="57">
        <v>0.37043456446762391</v>
      </c>
      <c r="I16633" s="57">
        <f>COUNTIF($G$10:G16633,G16633)</f>
        <v>3</v>
      </c>
      <c r="J16633" s="57">
        <f>COUNTIF($G:$G,G16633)</f>
        <v>5</v>
      </c>
      <c r="K16633" s="57">
        <f>ROUND(3000*J16633/21653,0)</f>
        <v>1</v>
      </c>
    </row>
    <row r="16634" spans="1:11" x14ac:dyDescent="0.25">
      <c r="A16634" s="40">
        <v>1511784247</v>
      </c>
      <c r="B16634" s="40">
        <v>1</v>
      </c>
      <c r="C16634" s="40">
        <v>824</v>
      </c>
      <c r="D16634" s="38" t="s">
        <v>360</v>
      </c>
      <c r="E16634" s="57" t="s">
        <v>384</v>
      </c>
      <c r="F16634" s="57">
        <f>ROUNDDOWN(C16634/50,0)*50</f>
        <v>800</v>
      </c>
      <c r="G16634" s="57" t="str">
        <f>D16634&amp;"_"&amp;B16634&amp;"_"&amp;F16634</f>
        <v>Beijing_1_800</v>
      </c>
      <c r="H16634" s="57">
        <v>0.82417862238114581</v>
      </c>
      <c r="I16634" s="57">
        <f>COUNTIF($G$10:G16634,G16634)</f>
        <v>66</v>
      </c>
      <c r="J16634" s="57">
        <f>COUNTIF($G:$G,G16634)</f>
        <v>76</v>
      </c>
      <c r="K16634" s="57">
        <f>ROUND(3000*J16634/21653,0)</f>
        <v>11</v>
      </c>
    </row>
    <row r="16635" spans="1:11" x14ac:dyDescent="0.25">
      <c r="A16635" s="40">
        <v>1519748037</v>
      </c>
      <c r="B16635" s="40">
        <v>1</v>
      </c>
      <c r="C16635" s="40">
        <v>2278</v>
      </c>
      <c r="D16635" s="38" t="s">
        <v>359</v>
      </c>
      <c r="E16635" s="57" t="s">
        <v>384</v>
      </c>
      <c r="F16635" s="57">
        <f>ROUNDDOWN(C16635/50,0)*50</f>
        <v>2250</v>
      </c>
      <c r="G16635" s="57" t="str">
        <f>D16635&amp;"_"&amp;B16635&amp;"_"&amp;F16635</f>
        <v>Shanghai_1_2250</v>
      </c>
      <c r="H16635" s="57">
        <v>0.82431058452423733</v>
      </c>
      <c r="I16635" s="57">
        <f>COUNTIF($G$10:G16635,G16635)</f>
        <v>35</v>
      </c>
      <c r="J16635" s="57">
        <f>COUNTIF($G:$G,G16635)</f>
        <v>43</v>
      </c>
      <c r="K16635" s="57">
        <f>ROUND(3000*J16635/21653,0)</f>
        <v>6</v>
      </c>
    </row>
    <row r="16636" spans="1:11" x14ac:dyDescent="0.25">
      <c r="A16636" s="40">
        <v>1512548087</v>
      </c>
      <c r="B16636" s="40">
        <v>1</v>
      </c>
      <c r="C16636" s="40">
        <v>781</v>
      </c>
      <c r="D16636" s="38" t="s">
        <v>359</v>
      </c>
      <c r="E16636" s="57" t="s">
        <v>384</v>
      </c>
      <c r="F16636" s="57">
        <f>ROUNDDOWN(C16636/50,0)*50</f>
        <v>750</v>
      </c>
      <c r="G16636" s="57" t="str">
        <f>D16636&amp;"_"&amp;B16636&amp;"_"&amp;F16636</f>
        <v>Shanghai_1_750</v>
      </c>
      <c r="H16636" s="57">
        <v>0.82433207541647169</v>
      </c>
      <c r="I16636" s="57">
        <f>COUNTIF($G$10:G16636,G16636)</f>
        <v>40</v>
      </c>
      <c r="J16636" s="57">
        <f>COUNTIF($G:$G,G16636)</f>
        <v>66</v>
      </c>
      <c r="K16636" s="57">
        <f>ROUND(3000*J16636/21653,0)</f>
        <v>9</v>
      </c>
    </row>
    <row r="16637" spans="1:11" x14ac:dyDescent="0.25">
      <c r="A16637" s="40">
        <v>1511779339</v>
      </c>
      <c r="B16637" s="40">
        <v>1</v>
      </c>
      <c r="C16637" s="40">
        <v>5203</v>
      </c>
      <c r="D16637" s="38" t="s">
        <v>359</v>
      </c>
      <c r="E16637" s="57" t="s">
        <v>384</v>
      </c>
      <c r="F16637" s="57">
        <f>ROUNDDOWN(C16637/50,0)*50</f>
        <v>5200</v>
      </c>
      <c r="G16637" s="57" t="str">
        <f>D16637&amp;"_"&amp;B16637&amp;"_"&amp;F16637</f>
        <v>Shanghai_1_5200</v>
      </c>
      <c r="H16637" s="57">
        <v>0.12326935546342388</v>
      </c>
      <c r="I16637" s="57">
        <f>COUNTIF($G$10:G16637,G16637)</f>
        <v>4</v>
      </c>
      <c r="J16637" s="57">
        <f>COUNTIF($G:$G,G16637)</f>
        <v>7</v>
      </c>
      <c r="K16637" s="57">
        <f>ROUND(3000*J16637/21653,0)</f>
        <v>1</v>
      </c>
    </row>
    <row r="16638" spans="1:11" x14ac:dyDescent="0.25">
      <c r="A16638" s="40">
        <v>1516692887</v>
      </c>
      <c r="B16638" s="40">
        <v>1</v>
      </c>
      <c r="C16638" s="40">
        <v>5222</v>
      </c>
      <c r="D16638" s="38" t="s">
        <v>359</v>
      </c>
      <c r="E16638" s="57" t="s">
        <v>384</v>
      </c>
      <c r="F16638" s="57">
        <f>ROUNDDOWN(C16638/50,0)*50</f>
        <v>5200</v>
      </c>
      <c r="G16638" s="57" t="str">
        <f>D16638&amp;"_"&amp;B16638&amp;"_"&amp;F16638</f>
        <v>Shanghai_1_5200</v>
      </c>
      <c r="H16638" s="57">
        <v>0.1795071484638211</v>
      </c>
      <c r="I16638" s="57">
        <f>COUNTIF($G$10:G16638,G16638)</f>
        <v>5</v>
      </c>
      <c r="J16638" s="57">
        <f>COUNTIF($G:$G,G16638)</f>
        <v>7</v>
      </c>
      <c r="K16638" s="57">
        <f>ROUND(3000*J16638/21653,0)</f>
        <v>1</v>
      </c>
    </row>
    <row r="16639" spans="1:11" x14ac:dyDescent="0.25">
      <c r="A16639" s="40">
        <v>1514453217</v>
      </c>
      <c r="B16639" s="40">
        <v>1</v>
      </c>
      <c r="C16639" s="40">
        <v>773</v>
      </c>
      <c r="D16639" s="38" t="s">
        <v>361</v>
      </c>
      <c r="E16639" s="57" t="s">
        <v>384</v>
      </c>
      <c r="F16639" s="57">
        <f>ROUNDDOWN(C16639/50,0)*50</f>
        <v>750</v>
      </c>
      <c r="G16639" s="57" t="str">
        <f>D16639&amp;"_"&amp;B16639&amp;"_"&amp;F16639</f>
        <v>Guangzhou_1_750</v>
      </c>
      <c r="H16639" s="57">
        <v>0.82435170305013106</v>
      </c>
      <c r="I16639" s="57">
        <f>COUNTIF($G$10:G16639,G16639)</f>
        <v>29</v>
      </c>
      <c r="J16639" s="57">
        <f>COUNTIF($G:$G,G16639)</f>
        <v>33</v>
      </c>
      <c r="K16639" s="57">
        <f>ROUND(3000*J16639/21653,0)</f>
        <v>5</v>
      </c>
    </row>
    <row r="16640" spans="1:11" x14ac:dyDescent="0.25">
      <c r="A16640" s="40">
        <v>1512511157</v>
      </c>
      <c r="B16640" s="40">
        <v>1</v>
      </c>
      <c r="C16640" s="40">
        <v>1356</v>
      </c>
      <c r="D16640" s="38" t="s">
        <v>358</v>
      </c>
      <c r="E16640" s="57" t="s">
        <v>384</v>
      </c>
      <c r="F16640" s="57">
        <f>ROUNDDOWN(C16640/50,0)*50</f>
        <v>1350</v>
      </c>
      <c r="G16640" s="57" t="str">
        <f>D16640&amp;"_"&amp;B16640&amp;"_"&amp;F16640</f>
        <v>Shenzhen_1_1350</v>
      </c>
      <c r="H16640" s="57">
        <v>0.82442202859173197</v>
      </c>
      <c r="I16640" s="57">
        <f>COUNTIF($G$10:G16640,G16640)</f>
        <v>28</v>
      </c>
      <c r="J16640" s="57">
        <f>COUNTIF($G:$G,G16640)</f>
        <v>54</v>
      </c>
      <c r="K16640" s="57">
        <f>ROUND(3000*J16640/21653,0)</f>
        <v>7</v>
      </c>
    </row>
    <row r="16641" spans="1:11" x14ac:dyDescent="0.25">
      <c r="A16641" s="40">
        <v>1515602250</v>
      </c>
      <c r="B16641" s="40">
        <v>0</v>
      </c>
      <c r="C16641" s="40">
        <v>3278</v>
      </c>
      <c r="D16641" s="38" t="s">
        <v>360</v>
      </c>
      <c r="E16641" s="57" t="s">
        <v>384</v>
      </c>
      <c r="F16641" s="57">
        <f>ROUNDDOWN(C16641/50,0)*50</f>
        <v>3250</v>
      </c>
      <c r="G16641" s="57" t="str">
        <f>D16641&amp;"_"&amp;B16641&amp;"_"&amp;F16641</f>
        <v>Beijing_0_3250</v>
      </c>
      <c r="H16641" s="57">
        <v>0.82443307445232838</v>
      </c>
      <c r="I16641" s="57">
        <f>COUNTIF($G$10:G16641,G16641)</f>
        <v>15</v>
      </c>
      <c r="J16641" s="57">
        <f>COUNTIF($G:$G,G16641)</f>
        <v>15</v>
      </c>
      <c r="K16641" s="57">
        <f>ROUND(3000*J16641/21653,0)</f>
        <v>2</v>
      </c>
    </row>
    <row r="16642" spans="1:11" x14ac:dyDescent="0.25">
      <c r="A16642" s="40">
        <v>1515734924</v>
      </c>
      <c r="B16642" s="40">
        <v>1</v>
      </c>
      <c r="C16642" s="40">
        <v>271</v>
      </c>
      <c r="D16642" s="38" t="s">
        <v>360</v>
      </c>
      <c r="E16642" s="57" t="s">
        <v>384</v>
      </c>
      <c r="F16642" s="57">
        <f>ROUNDDOWN(C16642/50,0)*50</f>
        <v>250</v>
      </c>
      <c r="G16642" s="57" t="str">
        <f>D16642&amp;"_"&amp;B16642&amp;"_"&amp;F16642</f>
        <v>Beijing_1_250</v>
      </c>
      <c r="H16642" s="57">
        <v>0.82461454136587053</v>
      </c>
      <c r="I16642" s="57">
        <f>COUNTIF($G$10:G16642,G16642)</f>
        <v>70</v>
      </c>
      <c r="J16642" s="57">
        <f>COUNTIF($G:$G,G16642)</f>
        <v>86</v>
      </c>
      <c r="K16642" s="57">
        <f>ROUND(3000*J16642/21653,0)</f>
        <v>12</v>
      </c>
    </row>
    <row r="16643" spans="1:11" x14ac:dyDescent="0.25">
      <c r="A16643" s="40">
        <v>1517068671</v>
      </c>
      <c r="B16643" s="40">
        <v>0</v>
      </c>
      <c r="C16643" s="40">
        <v>1803</v>
      </c>
      <c r="D16643" s="38" t="s">
        <v>360</v>
      </c>
      <c r="E16643" s="57" t="s">
        <v>384</v>
      </c>
      <c r="F16643" s="57">
        <f>ROUNDDOWN(C16643/50,0)*50</f>
        <v>1800</v>
      </c>
      <c r="G16643" s="57" t="str">
        <f>D16643&amp;"_"&amp;B16643&amp;"_"&amp;F16643</f>
        <v>Beijing_0_1800</v>
      </c>
      <c r="H16643" s="57">
        <v>0.82463398770387009</v>
      </c>
      <c r="I16643" s="57">
        <f>COUNTIF($G$10:G16643,G16643)</f>
        <v>22</v>
      </c>
      <c r="J16643" s="57">
        <f>COUNTIF($G:$G,G16643)</f>
        <v>26</v>
      </c>
      <c r="K16643" s="57">
        <f>ROUND(3000*J16643/21653,0)</f>
        <v>4</v>
      </c>
    </row>
    <row r="16644" spans="1:11" x14ac:dyDescent="0.25">
      <c r="A16644" s="40">
        <v>1515281060</v>
      </c>
      <c r="B16644" s="40">
        <v>0</v>
      </c>
      <c r="C16644" s="40">
        <v>500</v>
      </c>
      <c r="D16644" s="38" t="s">
        <v>361</v>
      </c>
      <c r="E16644" s="57" t="s">
        <v>384</v>
      </c>
      <c r="F16644" s="57">
        <f>ROUNDDOWN(C16644/50,0)*50</f>
        <v>500</v>
      </c>
      <c r="G16644" s="57" t="str">
        <f>D16644&amp;"_"&amp;B16644&amp;"_"&amp;F16644</f>
        <v>Guangzhou_0_500</v>
      </c>
      <c r="H16644" s="57">
        <v>0.82465533766705068</v>
      </c>
      <c r="I16644" s="57">
        <f>COUNTIF($G$10:G16644,G16644)</f>
        <v>8</v>
      </c>
      <c r="J16644" s="57">
        <f>COUNTIF($G:$G,G16644)</f>
        <v>11</v>
      </c>
      <c r="K16644" s="57">
        <f>ROUND(3000*J16644/21653,0)</f>
        <v>2</v>
      </c>
    </row>
    <row r="16645" spans="1:11" x14ac:dyDescent="0.25">
      <c r="A16645" s="40">
        <v>1514251188</v>
      </c>
      <c r="B16645" s="40">
        <v>1</v>
      </c>
      <c r="C16645" s="40">
        <v>1383</v>
      </c>
      <c r="D16645" s="38" t="s">
        <v>358</v>
      </c>
      <c r="E16645" s="57" t="s">
        <v>384</v>
      </c>
      <c r="F16645" s="57">
        <f>ROUNDDOWN(C16645/50,0)*50</f>
        <v>1350</v>
      </c>
      <c r="G16645" s="57" t="str">
        <f>D16645&amp;"_"&amp;B16645&amp;"_"&amp;F16645</f>
        <v>Shenzhen_1_1350</v>
      </c>
      <c r="H16645" s="57">
        <v>0.8246618922549499</v>
      </c>
      <c r="I16645" s="57">
        <f>COUNTIF($G$10:G16645,G16645)</f>
        <v>29</v>
      </c>
      <c r="J16645" s="57">
        <f>COUNTIF($G:$G,G16645)</f>
        <v>54</v>
      </c>
      <c r="K16645" s="57">
        <f>ROUND(3000*J16645/21653,0)</f>
        <v>7</v>
      </c>
    </row>
    <row r="16646" spans="1:11" x14ac:dyDescent="0.25">
      <c r="A16646" s="40">
        <v>1513838185</v>
      </c>
      <c r="B16646" s="40">
        <v>1</v>
      </c>
      <c r="C16646" s="40">
        <v>1666</v>
      </c>
      <c r="D16646" s="38" t="s">
        <v>360</v>
      </c>
      <c r="E16646" s="57" t="s">
        <v>384</v>
      </c>
      <c r="F16646" s="57">
        <f>ROUNDDOWN(C16646/50,0)*50</f>
        <v>1650</v>
      </c>
      <c r="G16646" s="57" t="str">
        <f>D16646&amp;"_"&amp;B16646&amp;"_"&amp;F16646</f>
        <v>Beijing_1_1650</v>
      </c>
      <c r="H16646" s="57">
        <v>0.82473851819280075</v>
      </c>
      <c r="I16646" s="57">
        <f>COUNTIF($G$10:G16646,G16646)</f>
        <v>48</v>
      </c>
      <c r="J16646" s="57">
        <f>COUNTIF($G:$G,G16646)</f>
        <v>64</v>
      </c>
      <c r="K16646" s="57">
        <f>ROUND(3000*J16646/21653,0)</f>
        <v>9</v>
      </c>
    </row>
    <row r="16647" spans="1:11" x14ac:dyDescent="0.25">
      <c r="A16647" s="40">
        <v>1514305080</v>
      </c>
      <c r="B16647" s="40">
        <v>0</v>
      </c>
      <c r="C16647" s="40">
        <v>2751</v>
      </c>
      <c r="D16647" s="38" t="s">
        <v>361</v>
      </c>
      <c r="E16647" s="57" t="s">
        <v>384</v>
      </c>
      <c r="F16647" s="57">
        <f>ROUNDDOWN(C16647/50,0)*50</f>
        <v>2750</v>
      </c>
      <c r="G16647" s="57" t="str">
        <f>D16647&amp;"_"&amp;B16647&amp;"_"&amp;F16647</f>
        <v>Guangzhou_0_2750</v>
      </c>
      <c r="H16647" s="57">
        <v>0.82474737088464622</v>
      </c>
      <c r="I16647" s="57">
        <f>COUNTIF($G$10:G16647,G16647)</f>
        <v>10</v>
      </c>
      <c r="J16647" s="57">
        <f>COUNTIF($G:$G,G16647)</f>
        <v>10</v>
      </c>
      <c r="K16647" s="57">
        <f>ROUND(3000*J16647/21653,0)</f>
        <v>1</v>
      </c>
    </row>
    <row r="16648" spans="1:11" x14ac:dyDescent="0.25">
      <c r="A16648" s="40">
        <v>1515080490</v>
      </c>
      <c r="B16648" s="40">
        <v>0</v>
      </c>
      <c r="C16648" s="40">
        <v>642</v>
      </c>
      <c r="D16648" s="38" t="s">
        <v>359</v>
      </c>
      <c r="E16648" s="57" t="s">
        <v>384</v>
      </c>
      <c r="F16648" s="57">
        <f>ROUNDDOWN(C16648/50,0)*50</f>
        <v>600</v>
      </c>
      <c r="G16648" s="57" t="str">
        <f>D16648&amp;"_"&amp;B16648&amp;"_"&amp;F16648</f>
        <v>Shanghai_0_600</v>
      </c>
      <c r="H16648" s="57">
        <v>0.82480742807992347</v>
      </c>
      <c r="I16648" s="57">
        <f>COUNTIF($G$10:G16648,G16648)</f>
        <v>33</v>
      </c>
      <c r="J16648" s="57">
        <f>COUNTIF($G:$G,G16648)</f>
        <v>38</v>
      </c>
      <c r="K16648" s="57">
        <f>ROUND(3000*J16648/21653,0)</f>
        <v>5</v>
      </c>
    </row>
    <row r="16649" spans="1:11" x14ac:dyDescent="0.25">
      <c r="A16649" s="40">
        <v>1519757083</v>
      </c>
      <c r="B16649" s="40">
        <v>1</v>
      </c>
      <c r="C16649" s="40">
        <v>1217</v>
      </c>
      <c r="D16649" s="38" t="s">
        <v>359</v>
      </c>
      <c r="E16649" s="57" t="s">
        <v>384</v>
      </c>
      <c r="F16649" s="57">
        <f>ROUNDDOWN(C16649/50,0)*50</f>
        <v>1200</v>
      </c>
      <c r="G16649" s="57" t="str">
        <f>D16649&amp;"_"&amp;B16649&amp;"_"&amp;F16649</f>
        <v>Shanghai_1_1200</v>
      </c>
      <c r="H16649" s="57">
        <v>0.82481094285387957</v>
      </c>
      <c r="I16649" s="57">
        <f>COUNTIF($G$10:G16649,G16649)</f>
        <v>36</v>
      </c>
      <c r="J16649" s="57">
        <f>COUNTIF($G:$G,G16649)</f>
        <v>44</v>
      </c>
      <c r="K16649" s="57">
        <f>ROUND(3000*J16649/21653,0)</f>
        <v>6</v>
      </c>
    </row>
    <row r="16650" spans="1:11" x14ac:dyDescent="0.25">
      <c r="A16650" s="40">
        <v>1516696122</v>
      </c>
      <c r="B16650" s="40">
        <v>0</v>
      </c>
      <c r="C16650" s="40">
        <v>3433</v>
      </c>
      <c r="D16650" s="38" t="s">
        <v>359</v>
      </c>
      <c r="E16650" s="57" t="s">
        <v>384</v>
      </c>
      <c r="F16650" s="57">
        <f>ROUNDDOWN(C16650/50,0)*50</f>
        <v>3400</v>
      </c>
      <c r="G16650" s="57" t="str">
        <f>D16650&amp;"_"&amp;B16650&amp;"_"&amp;F16650</f>
        <v>Shanghai_0_3400</v>
      </c>
      <c r="H16650" s="57">
        <v>0.82488297534642097</v>
      </c>
      <c r="I16650" s="57">
        <f>COUNTIF($G$10:G16650,G16650)</f>
        <v>5</v>
      </c>
      <c r="J16650" s="57">
        <f>COUNTIF($G:$G,G16650)</f>
        <v>6</v>
      </c>
      <c r="K16650" s="57">
        <f>ROUND(3000*J16650/21653,0)</f>
        <v>1</v>
      </c>
    </row>
    <row r="16651" spans="1:11" x14ac:dyDescent="0.25">
      <c r="A16651" s="40">
        <v>1514247430</v>
      </c>
      <c r="B16651" s="40">
        <v>0</v>
      </c>
      <c r="C16651" s="40">
        <v>1245</v>
      </c>
      <c r="D16651" s="38" t="s">
        <v>361</v>
      </c>
      <c r="E16651" s="57" t="s">
        <v>384</v>
      </c>
      <c r="F16651" s="57">
        <f>ROUNDDOWN(C16651/50,0)*50</f>
        <v>1200</v>
      </c>
      <c r="G16651" s="57" t="str">
        <f>D16651&amp;"_"&amp;B16651&amp;"_"&amp;F16651</f>
        <v>Guangzhou_0_1200</v>
      </c>
      <c r="H16651" s="57">
        <v>0.8250640869565895</v>
      </c>
      <c r="I16651" s="57">
        <f>COUNTIF($G$10:G16651,G16651)</f>
        <v>9</v>
      </c>
      <c r="J16651" s="57">
        <f>COUNTIF($G:$G,G16651)</f>
        <v>10</v>
      </c>
      <c r="K16651" s="57">
        <f>ROUND(3000*J16651/21653,0)</f>
        <v>1</v>
      </c>
    </row>
    <row r="16652" spans="1:11" x14ac:dyDescent="0.25">
      <c r="A16652" s="40">
        <v>1517351368</v>
      </c>
      <c r="B16652" s="40">
        <v>1</v>
      </c>
      <c r="C16652" s="40">
        <v>2645</v>
      </c>
      <c r="D16652" s="38" t="s">
        <v>359</v>
      </c>
      <c r="E16652" s="57" t="s">
        <v>384</v>
      </c>
      <c r="F16652" s="57">
        <f>ROUNDDOWN(C16652/50,0)*50</f>
        <v>2600</v>
      </c>
      <c r="G16652" s="57" t="str">
        <f>D16652&amp;"_"&amp;B16652&amp;"_"&amp;F16652</f>
        <v>Shanghai_1_2600</v>
      </c>
      <c r="H16652" s="57">
        <v>0.8250705224884014</v>
      </c>
      <c r="I16652" s="57">
        <f>COUNTIF($G$10:G16652,G16652)</f>
        <v>41</v>
      </c>
      <c r="J16652" s="57">
        <f>COUNTIF($G:$G,G16652)</f>
        <v>50</v>
      </c>
      <c r="K16652" s="57">
        <f>ROUND(3000*J16652/21653,0)</f>
        <v>7</v>
      </c>
    </row>
    <row r="16653" spans="1:11" x14ac:dyDescent="0.25">
      <c r="A16653" s="40">
        <v>1514485702</v>
      </c>
      <c r="B16653" s="40">
        <v>0</v>
      </c>
      <c r="C16653" s="40">
        <v>2670</v>
      </c>
      <c r="D16653" s="38" t="s">
        <v>360</v>
      </c>
      <c r="E16653" s="57" t="s">
        <v>384</v>
      </c>
      <c r="F16653" s="57">
        <f>ROUNDDOWN(C16653/50,0)*50</f>
        <v>2650</v>
      </c>
      <c r="G16653" s="57" t="str">
        <f>D16653&amp;"_"&amp;B16653&amp;"_"&amp;F16653</f>
        <v>Beijing_0_2650</v>
      </c>
      <c r="H16653" s="57">
        <v>0.82512548994696466</v>
      </c>
      <c r="I16653" s="57">
        <f>COUNTIF($G$10:G16653,G16653)</f>
        <v>17</v>
      </c>
      <c r="J16653" s="57">
        <f>COUNTIF($G:$G,G16653)</f>
        <v>21</v>
      </c>
      <c r="K16653" s="57">
        <f>ROUND(3000*J16653/21653,0)</f>
        <v>3</v>
      </c>
    </row>
    <row r="16654" spans="1:11" x14ac:dyDescent="0.25">
      <c r="A16654" s="40">
        <v>1516302947</v>
      </c>
      <c r="B16654" s="40">
        <v>1</v>
      </c>
      <c r="C16654" s="40">
        <v>651</v>
      </c>
      <c r="D16654" s="38" t="s">
        <v>358</v>
      </c>
      <c r="E16654" s="57" t="s">
        <v>384</v>
      </c>
      <c r="F16654" s="57">
        <f>ROUNDDOWN(C16654/50,0)*50</f>
        <v>650</v>
      </c>
      <c r="G16654" s="57" t="str">
        <f>D16654&amp;"_"&amp;B16654&amp;"_"&amp;F16654</f>
        <v>Shenzhen_1_650</v>
      </c>
      <c r="H16654" s="57">
        <v>0.82513405631111481</v>
      </c>
      <c r="I16654" s="57">
        <f>COUNTIF($G$10:G16654,G16654)</f>
        <v>30</v>
      </c>
      <c r="J16654" s="57">
        <f>COUNTIF($G:$G,G16654)</f>
        <v>52</v>
      </c>
      <c r="K16654" s="57">
        <f>ROUND(3000*J16654/21653,0)</f>
        <v>7</v>
      </c>
    </row>
    <row r="16655" spans="1:11" x14ac:dyDescent="0.25">
      <c r="A16655" s="40">
        <v>1513055421</v>
      </c>
      <c r="B16655" s="40">
        <v>0</v>
      </c>
      <c r="C16655" s="40">
        <v>2381</v>
      </c>
      <c r="D16655" s="38" t="s">
        <v>360</v>
      </c>
      <c r="E16655" s="57" t="s">
        <v>384</v>
      </c>
      <c r="F16655" s="57">
        <f>ROUNDDOWN(C16655/50,0)*50</f>
        <v>2350</v>
      </c>
      <c r="G16655" s="57" t="str">
        <f>D16655&amp;"_"&amp;B16655&amp;"_"&amp;F16655</f>
        <v>Beijing_0_2350</v>
      </c>
      <c r="H16655" s="57">
        <v>0.82521052806017436</v>
      </c>
      <c r="I16655" s="57">
        <f>COUNTIF($G$10:G16655,G16655)</f>
        <v>21</v>
      </c>
      <c r="J16655" s="57">
        <f>COUNTIF($G:$G,G16655)</f>
        <v>28</v>
      </c>
      <c r="K16655" s="57">
        <f>ROUND(3000*J16655/21653,0)</f>
        <v>4</v>
      </c>
    </row>
    <row r="16656" spans="1:11" x14ac:dyDescent="0.25">
      <c r="A16656" s="40">
        <v>1514581209</v>
      </c>
      <c r="B16656" s="40">
        <v>1</v>
      </c>
      <c r="C16656" s="40">
        <v>574</v>
      </c>
      <c r="D16656" s="38" t="s">
        <v>359</v>
      </c>
      <c r="E16656" s="57" t="s">
        <v>384</v>
      </c>
      <c r="F16656" s="57">
        <f>ROUNDDOWN(C16656/50,0)*50</f>
        <v>550</v>
      </c>
      <c r="G16656" s="57" t="str">
        <f>D16656&amp;"_"&amp;B16656&amp;"_"&amp;F16656</f>
        <v>Shanghai_1_550</v>
      </c>
      <c r="H16656" s="57">
        <v>4.3536307499386639E-3</v>
      </c>
      <c r="I16656" s="57">
        <f>COUNTIF($G$10:G16656,G16656)</f>
        <v>30</v>
      </c>
      <c r="J16656" s="57">
        <f>COUNTIF($G:$G,G16656)</f>
        <v>64</v>
      </c>
      <c r="K16656" s="57">
        <f>ROUND(3000*J16656/21653,0)</f>
        <v>9</v>
      </c>
    </row>
    <row r="16657" spans="1:11" x14ac:dyDescent="0.25">
      <c r="A16657" s="40">
        <v>1513578633</v>
      </c>
      <c r="B16657" s="40">
        <v>1</v>
      </c>
      <c r="C16657" s="40">
        <v>588</v>
      </c>
      <c r="D16657" s="38" t="s">
        <v>359</v>
      </c>
      <c r="E16657" s="57" t="s">
        <v>384</v>
      </c>
      <c r="F16657" s="57">
        <f>ROUNDDOWN(C16657/50,0)*50</f>
        <v>550</v>
      </c>
      <c r="G16657" s="57" t="str">
        <f>D16657&amp;"_"&amp;B16657&amp;"_"&amp;F16657</f>
        <v>Shanghai_1_550</v>
      </c>
      <c r="H16657" s="57">
        <v>3.0009924017839529E-2</v>
      </c>
      <c r="I16657" s="57">
        <f>COUNTIF($G$10:G16657,G16657)</f>
        <v>31</v>
      </c>
      <c r="J16657" s="57">
        <f>COUNTIF($G:$G,G16657)</f>
        <v>64</v>
      </c>
      <c r="K16657" s="57">
        <f>ROUND(3000*J16657/21653,0)</f>
        <v>9</v>
      </c>
    </row>
    <row r="16658" spans="1:11" x14ac:dyDescent="0.25">
      <c r="A16658" s="40">
        <v>1514826369</v>
      </c>
      <c r="B16658" s="40">
        <v>1</v>
      </c>
      <c r="C16658" s="40">
        <v>556</v>
      </c>
      <c r="D16658" s="38" t="s">
        <v>359</v>
      </c>
      <c r="E16658" s="57" t="s">
        <v>384</v>
      </c>
      <c r="F16658" s="57">
        <f>ROUNDDOWN(C16658/50,0)*50</f>
        <v>550</v>
      </c>
      <c r="G16658" s="57" t="str">
        <f>D16658&amp;"_"&amp;B16658&amp;"_"&amp;F16658</f>
        <v>Shanghai_1_550</v>
      </c>
      <c r="H16658" s="57">
        <v>5.0250610641777604E-2</v>
      </c>
      <c r="I16658" s="57">
        <f>COUNTIF($G$10:G16658,G16658)</f>
        <v>32</v>
      </c>
      <c r="J16658" s="57">
        <f>COUNTIF($G:$G,G16658)</f>
        <v>64</v>
      </c>
      <c r="K16658" s="57">
        <f>ROUND(3000*J16658/21653,0)</f>
        <v>9</v>
      </c>
    </row>
    <row r="16659" spans="1:11" x14ac:dyDescent="0.25">
      <c r="A16659" s="40">
        <v>1513144783</v>
      </c>
      <c r="B16659" s="40">
        <v>1</v>
      </c>
      <c r="C16659" s="40">
        <v>597</v>
      </c>
      <c r="D16659" s="38" t="s">
        <v>359</v>
      </c>
      <c r="E16659" s="57" t="s">
        <v>384</v>
      </c>
      <c r="F16659" s="57">
        <f>ROUNDDOWN(C16659/50,0)*50</f>
        <v>550</v>
      </c>
      <c r="G16659" s="57" t="str">
        <f>D16659&amp;"_"&amp;B16659&amp;"_"&amp;F16659</f>
        <v>Shanghai_1_550</v>
      </c>
      <c r="H16659" s="57">
        <v>6.0240316664622262E-2</v>
      </c>
      <c r="I16659" s="57">
        <f>COUNTIF($G$10:G16659,G16659)</f>
        <v>33</v>
      </c>
      <c r="J16659" s="57">
        <f>COUNTIF($G:$G,G16659)</f>
        <v>64</v>
      </c>
      <c r="K16659" s="57">
        <f>ROUND(3000*J16659/21653,0)</f>
        <v>9</v>
      </c>
    </row>
    <row r="16660" spans="1:11" x14ac:dyDescent="0.25">
      <c r="A16660" s="40">
        <v>1511501104</v>
      </c>
      <c r="B16660" s="40">
        <v>1</v>
      </c>
      <c r="C16660" s="40">
        <v>579</v>
      </c>
      <c r="D16660" s="38" t="s">
        <v>359</v>
      </c>
      <c r="E16660" s="57" t="s">
        <v>384</v>
      </c>
      <c r="F16660" s="57">
        <f>ROUNDDOWN(C16660/50,0)*50</f>
        <v>550</v>
      </c>
      <c r="G16660" s="57" t="str">
        <f>D16660&amp;"_"&amp;B16660&amp;"_"&amp;F16660</f>
        <v>Shanghai_1_550</v>
      </c>
      <c r="H16660" s="57">
        <v>9.2884864608899442E-2</v>
      </c>
      <c r="I16660" s="57">
        <f>COUNTIF($G$10:G16660,G16660)</f>
        <v>34</v>
      </c>
      <c r="J16660" s="57">
        <f>COUNTIF($G:$G,G16660)</f>
        <v>64</v>
      </c>
      <c r="K16660" s="57">
        <f>ROUND(3000*J16660/21653,0)</f>
        <v>9</v>
      </c>
    </row>
    <row r="16661" spans="1:11" x14ac:dyDescent="0.25">
      <c r="A16661" s="40">
        <v>1511399316</v>
      </c>
      <c r="B16661" s="40">
        <v>1</v>
      </c>
      <c r="C16661" s="40">
        <v>565</v>
      </c>
      <c r="D16661" s="38" t="s">
        <v>359</v>
      </c>
      <c r="E16661" s="57" t="s">
        <v>384</v>
      </c>
      <c r="F16661" s="57">
        <f>ROUNDDOWN(C16661/50,0)*50</f>
        <v>550</v>
      </c>
      <c r="G16661" s="57" t="str">
        <f>D16661&amp;"_"&amp;B16661&amp;"_"&amp;F16661</f>
        <v>Shanghai_1_550</v>
      </c>
      <c r="H16661" s="57">
        <v>0.10927981484686944</v>
      </c>
      <c r="I16661" s="57">
        <f>COUNTIF($G$10:G16661,G16661)</f>
        <v>35</v>
      </c>
      <c r="J16661" s="57">
        <f>COUNTIF($G:$G,G16661)</f>
        <v>64</v>
      </c>
      <c r="K16661" s="57">
        <f>ROUND(3000*J16661/21653,0)</f>
        <v>9</v>
      </c>
    </row>
    <row r="16662" spans="1:11" x14ac:dyDescent="0.25">
      <c r="A16662" s="40">
        <v>1513199793</v>
      </c>
      <c r="B16662" s="40">
        <v>1</v>
      </c>
      <c r="C16662" s="40">
        <v>559</v>
      </c>
      <c r="D16662" s="38" t="s">
        <v>359</v>
      </c>
      <c r="E16662" s="57" t="s">
        <v>384</v>
      </c>
      <c r="F16662" s="57">
        <f>ROUNDDOWN(C16662/50,0)*50</f>
        <v>550</v>
      </c>
      <c r="G16662" s="57" t="str">
        <f>D16662&amp;"_"&amp;B16662&amp;"_"&amp;F16662</f>
        <v>Shanghai_1_550</v>
      </c>
      <c r="H16662" s="57">
        <v>0.13890244681946284</v>
      </c>
      <c r="I16662" s="57">
        <f>COUNTIF($G$10:G16662,G16662)</f>
        <v>36</v>
      </c>
      <c r="J16662" s="57">
        <f>COUNTIF($G:$G,G16662)</f>
        <v>64</v>
      </c>
      <c r="K16662" s="57">
        <f>ROUND(3000*J16662/21653,0)</f>
        <v>9</v>
      </c>
    </row>
    <row r="16663" spans="1:11" x14ac:dyDescent="0.25">
      <c r="A16663" s="40">
        <v>1517079577</v>
      </c>
      <c r="B16663" s="40">
        <v>1</v>
      </c>
      <c r="C16663" s="40">
        <v>572</v>
      </c>
      <c r="D16663" s="38" t="s">
        <v>359</v>
      </c>
      <c r="E16663" s="57" t="s">
        <v>384</v>
      </c>
      <c r="F16663" s="57">
        <f>ROUNDDOWN(C16663/50,0)*50</f>
        <v>550</v>
      </c>
      <c r="G16663" s="57" t="str">
        <f>D16663&amp;"_"&amp;B16663&amp;"_"&amp;F16663</f>
        <v>Shanghai_1_550</v>
      </c>
      <c r="H16663" s="57">
        <v>0.14531616231846989</v>
      </c>
      <c r="I16663" s="57">
        <f>COUNTIF($G$10:G16663,G16663)</f>
        <v>37</v>
      </c>
      <c r="J16663" s="57">
        <f>COUNTIF($G:$G,G16663)</f>
        <v>64</v>
      </c>
      <c r="K16663" s="57">
        <f>ROUND(3000*J16663/21653,0)</f>
        <v>9</v>
      </c>
    </row>
    <row r="16664" spans="1:11" x14ac:dyDescent="0.25">
      <c r="A16664" s="40">
        <v>1513030796</v>
      </c>
      <c r="B16664" s="40">
        <v>1</v>
      </c>
      <c r="C16664" s="40">
        <v>563</v>
      </c>
      <c r="D16664" s="38" t="s">
        <v>359</v>
      </c>
      <c r="E16664" s="57" t="s">
        <v>384</v>
      </c>
      <c r="F16664" s="57">
        <f>ROUNDDOWN(C16664/50,0)*50</f>
        <v>550</v>
      </c>
      <c r="G16664" s="57" t="str">
        <f>D16664&amp;"_"&amp;B16664&amp;"_"&amp;F16664</f>
        <v>Shanghai_1_550</v>
      </c>
      <c r="H16664" s="57">
        <v>0.15522566311516695</v>
      </c>
      <c r="I16664" s="57">
        <f>COUNTIF($G$10:G16664,G16664)</f>
        <v>38</v>
      </c>
      <c r="J16664" s="57">
        <f>COUNTIF($G:$G,G16664)</f>
        <v>64</v>
      </c>
      <c r="K16664" s="57">
        <f>ROUND(3000*J16664/21653,0)</f>
        <v>9</v>
      </c>
    </row>
    <row r="16665" spans="1:11" x14ac:dyDescent="0.25">
      <c r="A16665" s="40">
        <v>1515404769</v>
      </c>
      <c r="B16665" s="40">
        <v>1</v>
      </c>
      <c r="C16665" s="40">
        <v>575</v>
      </c>
      <c r="D16665" s="38" t="s">
        <v>359</v>
      </c>
      <c r="E16665" s="57" t="s">
        <v>384</v>
      </c>
      <c r="F16665" s="57">
        <f>ROUNDDOWN(C16665/50,0)*50</f>
        <v>550</v>
      </c>
      <c r="G16665" s="57" t="str">
        <f>D16665&amp;"_"&amp;B16665&amp;"_"&amp;F16665</f>
        <v>Shanghai_1_550</v>
      </c>
      <c r="H16665" s="57">
        <v>0.15617340868048912</v>
      </c>
      <c r="I16665" s="57">
        <f>COUNTIF($G$10:G16665,G16665)</f>
        <v>39</v>
      </c>
      <c r="J16665" s="57">
        <f>COUNTIF($G:$G,G16665)</f>
        <v>64</v>
      </c>
      <c r="K16665" s="57">
        <f>ROUND(3000*J16665/21653,0)</f>
        <v>9</v>
      </c>
    </row>
    <row r="16666" spans="1:11" x14ac:dyDescent="0.25">
      <c r="A16666" s="40">
        <v>1516564035</v>
      </c>
      <c r="B16666" s="40">
        <v>1</v>
      </c>
      <c r="C16666" s="40">
        <v>561</v>
      </c>
      <c r="D16666" s="38" t="s">
        <v>359</v>
      </c>
      <c r="E16666" s="57" t="s">
        <v>384</v>
      </c>
      <c r="F16666" s="57">
        <f>ROUNDDOWN(C16666/50,0)*50</f>
        <v>550</v>
      </c>
      <c r="G16666" s="57" t="str">
        <f>D16666&amp;"_"&amp;B16666&amp;"_"&amp;F16666</f>
        <v>Shanghai_1_550</v>
      </c>
      <c r="H16666" s="57">
        <v>0.15677251722695729</v>
      </c>
      <c r="I16666" s="57">
        <f>COUNTIF($G$10:G16666,G16666)</f>
        <v>40</v>
      </c>
      <c r="J16666" s="57">
        <f>COUNTIF($G:$G,G16666)</f>
        <v>64</v>
      </c>
      <c r="K16666" s="57">
        <f>ROUND(3000*J16666/21653,0)</f>
        <v>9</v>
      </c>
    </row>
    <row r="16667" spans="1:11" x14ac:dyDescent="0.25">
      <c r="A16667" s="40">
        <v>1515854979</v>
      </c>
      <c r="B16667" s="40">
        <v>1</v>
      </c>
      <c r="C16667" s="40">
        <v>557</v>
      </c>
      <c r="D16667" s="38" t="s">
        <v>359</v>
      </c>
      <c r="E16667" s="57" t="s">
        <v>384</v>
      </c>
      <c r="F16667" s="57">
        <f>ROUNDDOWN(C16667/50,0)*50</f>
        <v>550</v>
      </c>
      <c r="G16667" s="57" t="str">
        <f>D16667&amp;"_"&amp;B16667&amp;"_"&amp;F16667</f>
        <v>Shanghai_1_550</v>
      </c>
      <c r="H16667" s="57">
        <v>0.16542253809845298</v>
      </c>
      <c r="I16667" s="57">
        <f>COUNTIF($G$10:G16667,G16667)</f>
        <v>41</v>
      </c>
      <c r="J16667" s="57">
        <f>COUNTIF($G:$G,G16667)</f>
        <v>64</v>
      </c>
      <c r="K16667" s="57">
        <f>ROUND(3000*J16667/21653,0)</f>
        <v>9</v>
      </c>
    </row>
    <row r="16668" spans="1:11" x14ac:dyDescent="0.25">
      <c r="A16668" s="40">
        <v>1512785399</v>
      </c>
      <c r="B16668" s="40">
        <v>1</v>
      </c>
      <c r="C16668" s="40">
        <v>562</v>
      </c>
      <c r="D16668" s="38" t="s">
        <v>359</v>
      </c>
      <c r="E16668" s="57" t="s">
        <v>384</v>
      </c>
      <c r="F16668" s="57">
        <f>ROUNDDOWN(C16668/50,0)*50</f>
        <v>550</v>
      </c>
      <c r="G16668" s="57" t="str">
        <f>D16668&amp;"_"&amp;B16668&amp;"_"&amp;F16668</f>
        <v>Shanghai_1_550</v>
      </c>
      <c r="H16668" s="57">
        <v>0.17121771442423162</v>
      </c>
      <c r="I16668" s="57">
        <f>COUNTIF($G$10:G16668,G16668)</f>
        <v>42</v>
      </c>
      <c r="J16668" s="57">
        <f>COUNTIF($G:$G,G16668)</f>
        <v>64</v>
      </c>
      <c r="K16668" s="57">
        <f>ROUND(3000*J16668/21653,0)</f>
        <v>9</v>
      </c>
    </row>
    <row r="16669" spans="1:11" x14ac:dyDescent="0.25">
      <c r="A16669" s="40">
        <v>1517856264</v>
      </c>
      <c r="B16669" s="40">
        <v>1</v>
      </c>
      <c r="C16669" s="40">
        <v>588</v>
      </c>
      <c r="D16669" s="38" t="s">
        <v>359</v>
      </c>
      <c r="E16669" s="57" t="s">
        <v>384</v>
      </c>
      <c r="F16669" s="57">
        <f>ROUNDDOWN(C16669/50,0)*50</f>
        <v>550</v>
      </c>
      <c r="G16669" s="57" t="str">
        <f>D16669&amp;"_"&amp;B16669&amp;"_"&amp;F16669</f>
        <v>Shanghai_1_550</v>
      </c>
      <c r="H16669" s="57">
        <v>0.2003524851388353</v>
      </c>
      <c r="I16669" s="57">
        <f>COUNTIF($G$10:G16669,G16669)</f>
        <v>43</v>
      </c>
      <c r="J16669" s="57">
        <f>COUNTIF($G:$G,G16669)</f>
        <v>64</v>
      </c>
      <c r="K16669" s="57">
        <f>ROUND(3000*J16669/21653,0)</f>
        <v>9</v>
      </c>
    </row>
    <row r="16670" spans="1:11" x14ac:dyDescent="0.25">
      <c r="A16670" s="40">
        <v>1519350493</v>
      </c>
      <c r="B16670" s="40">
        <v>1</v>
      </c>
      <c r="C16670" s="40">
        <v>571</v>
      </c>
      <c r="D16670" s="38" t="s">
        <v>359</v>
      </c>
      <c r="E16670" s="57" t="s">
        <v>384</v>
      </c>
      <c r="F16670" s="57">
        <f>ROUNDDOWN(C16670/50,0)*50</f>
        <v>550</v>
      </c>
      <c r="G16670" s="57" t="str">
        <f>D16670&amp;"_"&amp;B16670&amp;"_"&amp;F16670</f>
        <v>Shanghai_1_550</v>
      </c>
      <c r="H16670" s="57">
        <v>0.22724658578620371</v>
      </c>
      <c r="I16670" s="57">
        <f>COUNTIF($G$10:G16670,G16670)</f>
        <v>44</v>
      </c>
      <c r="J16670" s="57">
        <f>COUNTIF($G:$G,G16670)</f>
        <v>64</v>
      </c>
      <c r="K16670" s="57">
        <f>ROUND(3000*J16670/21653,0)</f>
        <v>9</v>
      </c>
    </row>
    <row r="16671" spans="1:11" x14ac:dyDescent="0.25">
      <c r="A16671" s="40">
        <v>1517913996</v>
      </c>
      <c r="B16671" s="40">
        <v>1</v>
      </c>
      <c r="C16671" s="40">
        <v>578</v>
      </c>
      <c r="D16671" s="38" t="s">
        <v>359</v>
      </c>
      <c r="E16671" s="57" t="s">
        <v>384</v>
      </c>
      <c r="F16671" s="57">
        <f>ROUNDDOWN(C16671/50,0)*50</f>
        <v>550</v>
      </c>
      <c r="G16671" s="57" t="str">
        <f>D16671&amp;"_"&amp;B16671&amp;"_"&amp;F16671</f>
        <v>Shanghai_1_550</v>
      </c>
      <c r="H16671" s="57">
        <v>0.24162828180784379</v>
      </c>
      <c r="I16671" s="57">
        <f>COUNTIF($G$10:G16671,G16671)</f>
        <v>45</v>
      </c>
      <c r="J16671" s="57">
        <f>COUNTIF($G:$G,G16671)</f>
        <v>64</v>
      </c>
      <c r="K16671" s="57">
        <f>ROUND(3000*J16671/21653,0)</f>
        <v>9</v>
      </c>
    </row>
    <row r="16672" spans="1:11" x14ac:dyDescent="0.25">
      <c r="A16672" s="40">
        <v>1514427544</v>
      </c>
      <c r="B16672" s="40">
        <v>1</v>
      </c>
      <c r="C16672" s="40">
        <v>591</v>
      </c>
      <c r="D16672" s="38" t="s">
        <v>359</v>
      </c>
      <c r="E16672" s="57" t="s">
        <v>384</v>
      </c>
      <c r="F16672" s="57">
        <f>ROUNDDOWN(C16672/50,0)*50</f>
        <v>550</v>
      </c>
      <c r="G16672" s="57" t="str">
        <f>D16672&amp;"_"&amp;B16672&amp;"_"&amp;F16672</f>
        <v>Shanghai_1_550</v>
      </c>
      <c r="H16672" s="57">
        <v>0.26101508324950928</v>
      </c>
      <c r="I16672" s="57">
        <f>COUNTIF($G$10:G16672,G16672)</f>
        <v>46</v>
      </c>
      <c r="J16672" s="57">
        <f>COUNTIF($G:$G,G16672)</f>
        <v>64</v>
      </c>
      <c r="K16672" s="57">
        <f>ROUND(3000*J16672/21653,0)</f>
        <v>9</v>
      </c>
    </row>
    <row r="16673" spans="1:11" x14ac:dyDescent="0.25">
      <c r="A16673" s="40">
        <v>1513779136</v>
      </c>
      <c r="B16673" s="40">
        <v>1</v>
      </c>
      <c r="C16673" s="40">
        <v>599</v>
      </c>
      <c r="D16673" s="38" t="s">
        <v>359</v>
      </c>
      <c r="E16673" s="57" t="s">
        <v>384</v>
      </c>
      <c r="F16673" s="57">
        <f>ROUNDDOWN(C16673/50,0)*50</f>
        <v>550</v>
      </c>
      <c r="G16673" s="57" t="str">
        <f>D16673&amp;"_"&amp;B16673&amp;"_"&amp;F16673</f>
        <v>Shanghai_1_550</v>
      </c>
      <c r="H16673" s="57">
        <v>0.26316940867229399</v>
      </c>
      <c r="I16673" s="57">
        <f>COUNTIF($G$10:G16673,G16673)</f>
        <v>47</v>
      </c>
      <c r="J16673" s="57">
        <f>COUNTIF($G:$G,G16673)</f>
        <v>64</v>
      </c>
      <c r="K16673" s="57">
        <f>ROUND(3000*J16673/21653,0)</f>
        <v>9</v>
      </c>
    </row>
    <row r="16674" spans="1:11" x14ac:dyDescent="0.25">
      <c r="A16674" s="40">
        <v>1511352121</v>
      </c>
      <c r="B16674" s="40">
        <v>0</v>
      </c>
      <c r="C16674" s="40">
        <v>1915</v>
      </c>
      <c r="D16674" s="38" t="s">
        <v>360</v>
      </c>
      <c r="E16674" s="57" t="s">
        <v>384</v>
      </c>
      <c r="F16674" s="57">
        <f>ROUNDDOWN(C16674/50,0)*50</f>
        <v>1900</v>
      </c>
      <c r="G16674" s="57" t="str">
        <f>D16674&amp;"_"&amp;B16674&amp;"_"&amp;F16674</f>
        <v>Beijing_0_1900</v>
      </c>
      <c r="H16674" s="57">
        <v>0.82534490543447103</v>
      </c>
      <c r="I16674" s="57">
        <f>COUNTIF($G$10:G16674,G16674)</f>
        <v>28</v>
      </c>
      <c r="J16674" s="57">
        <f>COUNTIF($G:$G,G16674)</f>
        <v>38</v>
      </c>
      <c r="K16674" s="57">
        <f>ROUND(3000*J16674/21653,0)</f>
        <v>5</v>
      </c>
    </row>
    <row r="16675" spans="1:11" x14ac:dyDescent="0.25">
      <c r="A16675" s="40">
        <v>1517089562</v>
      </c>
      <c r="B16675" s="40">
        <v>0</v>
      </c>
      <c r="C16675" s="40">
        <v>657</v>
      </c>
      <c r="D16675" s="38" t="s">
        <v>361</v>
      </c>
      <c r="E16675" s="57" t="s">
        <v>384</v>
      </c>
      <c r="F16675" s="57">
        <f>ROUNDDOWN(C16675/50,0)*50</f>
        <v>650</v>
      </c>
      <c r="G16675" s="57" t="str">
        <f>D16675&amp;"_"&amp;B16675&amp;"_"&amp;F16675</f>
        <v>Guangzhou_0_650</v>
      </c>
      <c r="H16675" s="57">
        <v>0.82537546231657166</v>
      </c>
      <c r="I16675" s="57">
        <f>COUNTIF($G$10:G16675,G16675)</f>
        <v>15</v>
      </c>
      <c r="J16675" s="57">
        <f>COUNTIF($G:$G,G16675)</f>
        <v>17</v>
      </c>
      <c r="K16675" s="57">
        <f>ROUND(3000*J16675/21653,0)</f>
        <v>2</v>
      </c>
    </row>
    <row r="16676" spans="1:11" x14ac:dyDescent="0.25">
      <c r="A16676" s="40">
        <v>1511652285</v>
      </c>
      <c r="B16676" s="40">
        <v>1</v>
      </c>
      <c r="C16676" s="40">
        <v>2088</v>
      </c>
      <c r="D16676" s="38" t="s">
        <v>361</v>
      </c>
      <c r="E16676" s="57" t="s">
        <v>384</v>
      </c>
      <c r="F16676" s="57">
        <f>ROUNDDOWN(C16676/50,0)*50</f>
        <v>2050</v>
      </c>
      <c r="G16676" s="57" t="str">
        <f>D16676&amp;"_"&amp;B16676&amp;"_"&amp;F16676</f>
        <v>Guangzhou_1_2050</v>
      </c>
      <c r="H16676" s="57">
        <v>0.82544880606573723</v>
      </c>
      <c r="I16676" s="57">
        <f>COUNTIF($G$10:G16676,G16676)</f>
        <v>23</v>
      </c>
      <c r="J16676" s="57">
        <f>COUNTIF($G:$G,G16676)</f>
        <v>29</v>
      </c>
      <c r="K16676" s="57">
        <f>ROUND(3000*J16676/21653,0)</f>
        <v>4</v>
      </c>
    </row>
    <row r="16677" spans="1:11" x14ac:dyDescent="0.25">
      <c r="A16677" s="40">
        <v>1515421216</v>
      </c>
      <c r="B16677" s="40">
        <v>1</v>
      </c>
      <c r="C16677" s="40">
        <v>804</v>
      </c>
      <c r="D16677" s="38" t="s">
        <v>358</v>
      </c>
      <c r="E16677" s="57" t="s">
        <v>384</v>
      </c>
      <c r="F16677" s="57">
        <f>ROUNDDOWN(C16677/50,0)*50</f>
        <v>800</v>
      </c>
      <c r="G16677" s="57" t="str">
        <f>D16677&amp;"_"&amp;B16677&amp;"_"&amp;F16677</f>
        <v>Shenzhen_1_800</v>
      </c>
      <c r="H16677" s="57">
        <v>0.82552703257627613</v>
      </c>
      <c r="I16677" s="57">
        <f>COUNTIF($G$10:G16677,G16677)</f>
        <v>27</v>
      </c>
      <c r="J16677" s="57">
        <f>COUNTIF($G:$G,G16677)</f>
        <v>49</v>
      </c>
      <c r="K16677" s="57">
        <f>ROUND(3000*J16677/21653,0)</f>
        <v>7</v>
      </c>
    </row>
    <row r="16678" spans="1:11" x14ac:dyDescent="0.25">
      <c r="A16678" s="40">
        <v>1515503372</v>
      </c>
      <c r="B16678" s="40">
        <v>0</v>
      </c>
      <c r="C16678" s="40">
        <v>1727</v>
      </c>
      <c r="D16678" s="38" t="s">
        <v>360</v>
      </c>
      <c r="E16678" s="57" t="s">
        <v>384</v>
      </c>
      <c r="F16678" s="57">
        <f>ROUNDDOWN(C16678/50,0)*50</f>
        <v>1700</v>
      </c>
      <c r="G16678" s="57" t="str">
        <f>D16678&amp;"_"&amp;B16678&amp;"_"&amp;F16678</f>
        <v>Beijing_0_1700</v>
      </c>
      <c r="H16678" s="57">
        <v>0.82559161621265775</v>
      </c>
      <c r="I16678" s="57">
        <f>COUNTIF($G$10:G16678,G16678)</f>
        <v>29</v>
      </c>
      <c r="J16678" s="57">
        <f>COUNTIF($G:$G,G16678)</f>
        <v>39</v>
      </c>
      <c r="K16678" s="57">
        <f>ROUND(3000*J16678/21653,0)</f>
        <v>5</v>
      </c>
    </row>
    <row r="16679" spans="1:11" x14ac:dyDescent="0.25">
      <c r="A16679" s="40">
        <v>1513245285</v>
      </c>
      <c r="B16679" s="40">
        <v>1</v>
      </c>
      <c r="C16679" s="40">
        <v>4526</v>
      </c>
      <c r="D16679" s="38" t="s">
        <v>361</v>
      </c>
      <c r="E16679" s="57" t="s">
        <v>384</v>
      </c>
      <c r="F16679" s="57">
        <f>ROUNDDOWN(C16679/50,0)*50</f>
        <v>4500</v>
      </c>
      <c r="G16679" s="57" t="str">
        <f>D16679&amp;"_"&amp;B16679&amp;"_"&amp;F16679</f>
        <v>Guangzhou_1_4500</v>
      </c>
      <c r="H16679" s="57">
        <v>0.82566822387408023</v>
      </c>
      <c r="I16679" s="57">
        <f>COUNTIF($G$10:G16679,G16679)</f>
        <v>3</v>
      </c>
      <c r="J16679" s="57">
        <f>COUNTIF($G:$G,G16679)</f>
        <v>3</v>
      </c>
      <c r="K16679" s="57">
        <f>ROUND(3000*J16679/21653,0)</f>
        <v>0</v>
      </c>
    </row>
    <row r="16680" spans="1:11" x14ac:dyDescent="0.25">
      <c r="A16680" s="40">
        <v>1511764144</v>
      </c>
      <c r="B16680" s="40">
        <v>1</v>
      </c>
      <c r="C16680" s="40">
        <v>2575</v>
      </c>
      <c r="D16680" s="38" t="s">
        <v>359</v>
      </c>
      <c r="E16680" s="57" t="s">
        <v>384</v>
      </c>
      <c r="F16680" s="57">
        <f>ROUNDDOWN(C16680/50,0)*50</f>
        <v>2550</v>
      </c>
      <c r="G16680" s="57" t="str">
        <f>D16680&amp;"_"&amp;B16680&amp;"_"&amp;F16680</f>
        <v>Shanghai_1_2550</v>
      </c>
      <c r="H16680" s="57">
        <v>0.82567595587352405</v>
      </c>
      <c r="I16680" s="57">
        <f>COUNTIF($G$10:G16680,G16680)</f>
        <v>36</v>
      </c>
      <c r="J16680" s="57">
        <f>COUNTIF($G:$G,G16680)</f>
        <v>39</v>
      </c>
      <c r="K16680" s="57">
        <f>ROUND(3000*J16680/21653,0)</f>
        <v>5</v>
      </c>
    </row>
    <row r="16681" spans="1:11" x14ac:dyDescent="0.25">
      <c r="A16681" s="40">
        <v>1513359897</v>
      </c>
      <c r="B16681" s="40">
        <v>1</v>
      </c>
      <c r="C16681" s="40">
        <v>3644</v>
      </c>
      <c r="D16681" s="38" t="s">
        <v>359</v>
      </c>
      <c r="E16681" s="57" t="s">
        <v>384</v>
      </c>
      <c r="F16681" s="57">
        <f>ROUNDDOWN(C16681/50,0)*50</f>
        <v>3600</v>
      </c>
      <c r="G16681" s="57" t="str">
        <f>D16681&amp;"_"&amp;B16681&amp;"_"&amp;F16681</f>
        <v>Shanghai_1_3600</v>
      </c>
      <c r="H16681" s="57">
        <v>0.82571572880277455</v>
      </c>
      <c r="I16681" s="57">
        <f>COUNTIF($G$10:G16681,G16681)</f>
        <v>16</v>
      </c>
      <c r="J16681" s="57">
        <f>COUNTIF($G:$G,G16681)</f>
        <v>23</v>
      </c>
      <c r="K16681" s="57">
        <f>ROUND(3000*J16681/21653,0)</f>
        <v>3</v>
      </c>
    </row>
    <row r="16682" spans="1:11" x14ac:dyDescent="0.25">
      <c r="A16682" s="40">
        <v>1514099874</v>
      </c>
      <c r="B16682" s="40">
        <v>1</v>
      </c>
      <c r="C16682" s="40">
        <v>2201</v>
      </c>
      <c r="D16682" s="38" t="s">
        <v>358</v>
      </c>
      <c r="E16682" s="57" t="s">
        <v>384</v>
      </c>
      <c r="F16682" s="57">
        <f>ROUNDDOWN(C16682/50,0)*50</f>
        <v>2200</v>
      </c>
      <c r="G16682" s="57" t="str">
        <f>D16682&amp;"_"&amp;B16682&amp;"_"&amp;F16682</f>
        <v>Shenzhen_1_2200</v>
      </c>
      <c r="H16682" s="57">
        <v>0.82571906387372618</v>
      </c>
      <c r="I16682" s="57">
        <f>COUNTIF($G$10:G16682,G16682)</f>
        <v>18</v>
      </c>
      <c r="J16682" s="57">
        <f>COUNTIF($G:$G,G16682)</f>
        <v>35</v>
      </c>
      <c r="K16682" s="57">
        <f>ROUND(3000*J16682/21653,0)</f>
        <v>5</v>
      </c>
    </row>
    <row r="16683" spans="1:11" x14ac:dyDescent="0.25">
      <c r="A16683" s="40">
        <v>1516641733</v>
      </c>
      <c r="B16683" s="40">
        <v>1</v>
      </c>
      <c r="C16683" s="40">
        <v>1517</v>
      </c>
      <c r="D16683" s="38" t="s">
        <v>360</v>
      </c>
      <c r="E16683" s="57" t="s">
        <v>384</v>
      </c>
      <c r="F16683" s="57">
        <f>ROUNDDOWN(C16683/50,0)*50</f>
        <v>1500</v>
      </c>
      <c r="G16683" s="57" t="str">
        <f>D16683&amp;"_"&amp;B16683&amp;"_"&amp;F16683</f>
        <v>Beijing_1_1500</v>
      </c>
      <c r="H16683" s="57">
        <v>0.82581981983475861</v>
      </c>
      <c r="I16683" s="57">
        <f>COUNTIF($G$10:G16683,G16683)</f>
        <v>73</v>
      </c>
      <c r="J16683" s="57">
        <f>COUNTIF($G:$G,G16683)</f>
        <v>86</v>
      </c>
      <c r="K16683" s="57">
        <f>ROUND(3000*J16683/21653,0)</f>
        <v>12</v>
      </c>
    </row>
    <row r="16684" spans="1:11" x14ac:dyDescent="0.25">
      <c r="A16684" s="40">
        <v>1517250907</v>
      </c>
      <c r="B16684" s="40">
        <v>1</v>
      </c>
      <c r="C16684" s="40">
        <v>2348</v>
      </c>
      <c r="D16684" s="38" t="s">
        <v>361</v>
      </c>
      <c r="E16684" s="57" t="s">
        <v>384</v>
      </c>
      <c r="F16684" s="57">
        <f>ROUNDDOWN(C16684/50,0)*50</f>
        <v>2300</v>
      </c>
      <c r="G16684" s="57" t="str">
        <f>D16684&amp;"_"&amp;B16684&amp;"_"&amp;F16684</f>
        <v>Guangzhou_1_2300</v>
      </c>
      <c r="H16684" s="57">
        <v>0.82583153571107593</v>
      </c>
      <c r="I16684" s="57">
        <f>COUNTIF($G$10:G16684,G16684)</f>
        <v>21</v>
      </c>
      <c r="J16684" s="57">
        <f>COUNTIF($G:$G,G16684)</f>
        <v>23</v>
      </c>
      <c r="K16684" s="57">
        <f>ROUND(3000*J16684/21653,0)</f>
        <v>3</v>
      </c>
    </row>
    <row r="16685" spans="1:11" x14ac:dyDescent="0.25">
      <c r="A16685" s="40">
        <v>1512405411</v>
      </c>
      <c r="B16685" s="40">
        <v>0</v>
      </c>
      <c r="C16685" s="40">
        <v>278</v>
      </c>
      <c r="D16685" s="38" t="s">
        <v>359</v>
      </c>
      <c r="E16685" s="57" t="s">
        <v>384</v>
      </c>
      <c r="F16685" s="57">
        <f>ROUNDDOWN(C16685/50,0)*50</f>
        <v>250</v>
      </c>
      <c r="G16685" s="57" t="str">
        <f>D16685&amp;"_"&amp;B16685&amp;"_"&amp;F16685</f>
        <v>Shanghai_0_250</v>
      </c>
      <c r="H16685" s="57">
        <v>0.82595230513271767</v>
      </c>
      <c r="I16685" s="57">
        <f>COUNTIF($G$10:G16685,G16685)</f>
        <v>29</v>
      </c>
      <c r="J16685" s="57">
        <f>COUNTIF($G:$G,G16685)</f>
        <v>33</v>
      </c>
      <c r="K16685" s="57">
        <f>ROUND(3000*J16685/21653,0)</f>
        <v>5</v>
      </c>
    </row>
    <row r="16686" spans="1:11" x14ac:dyDescent="0.25">
      <c r="A16686" s="40">
        <v>1513803614</v>
      </c>
      <c r="B16686" s="40">
        <v>1</v>
      </c>
      <c r="C16686" s="40">
        <v>369</v>
      </c>
      <c r="D16686" s="38" t="s">
        <v>359</v>
      </c>
      <c r="E16686" s="57" t="s">
        <v>384</v>
      </c>
      <c r="F16686" s="57">
        <f>ROUNDDOWN(C16686/50,0)*50</f>
        <v>350</v>
      </c>
      <c r="G16686" s="57" t="str">
        <f>D16686&amp;"_"&amp;B16686&amp;"_"&amp;F16686</f>
        <v>Shanghai_1_350</v>
      </c>
      <c r="H16686" s="57">
        <v>0.82598758534057848</v>
      </c>
      <c r="I16686" s="57">
        <f>COUNTIF($G$10:G16686,G16686)</f>
        <v>53</v>
      </c>
      <c r="J16686" s="57">
        <f>COUNTIF($G:$G,G16686)</f>
        <v>70</v>
      </c>
      <c r="K16686" s="57">
        <f>ROUND(3000*J16686/21653,0)</f>
        <v>10</v>
      </c>
    </row>
    <row r="16687" spans="1:11" x14ac:dyDescent="0.25">
      <c r="A16687" s="40">
        <v>1517400863</v>
      </c>
      <c r="B16687" s="40">
        <v>1</v>
      </c>
      <c r="C16687" s="40">
        <v>1076</v>
      </c>
      <c r="D16687" s="38" t="s">
        <v>360</v>
      </c>
      <c r="E16687" s="57" t="s">
        <v>384</v>
      </c>
      <c r="F16687" s="57">
        <f>ROUNDDOWN(C16687/50,0)*50</f>
        <v>1050</v>
      </c>
      <c r="G16687" s="57" t="str">
        <f>D16687&amp;"_"&amp;B16687&amp;"_"&amp;F16687</f>
        <v>Beijing_1_1050</v>
      </c>
      <c r="H16687" s="57">
        <v>0.8260160084537882</v>
      </c>
      <c r="I16687" s="57">
        <f>COUNTIF($G$10:G16687,G16687)</f>
        <v>69</v>
      </c>
      <c r="J16687" s="57">
        <f>COUNTIF($G:$G,G16687)</f>
        <v>82</v>
      </c>
      <c r="K16687" s="57">
        <f>ROUND(3000*J16687/21653,0)</f>
        <v>11</v>
      </c>
    </row>
    <row r="16688" spans="1:11" x14ac:dyDescent="0.25">
      <c r="A16688" s="40">
        <v>1518721989</v>
      </c>
      <c r="B16688" s="40">
        <v>1</v>
      </c>
      <c r="C16688" s="40">
        <v>2055</v>
      </c>
      <c r="D16688" s="38" t="s">
        <v>359</v>
      </c>
      <c r="E16688" s="57" t="s">
        <v>384</v>
      </c>
      <c r="F16688" s="57">
        <f>ROUNDDOWN(C16688/50,0)*50</f>
        <v>2050</v>
      </c>
      <c r="G16688" s="57" t="str">
        <f>D16688&amp;"_"&amp;B16688&amp;"_"&amp;F16688</f>
        <v>Shanghai_1_2050</v>
      </c>
      <c r="H16688" s="57">
        <v>0.8261424017202077</v>
      </c>
      <c r="I16688" s="57">
        <f>COUNTIF($G$10:G16688,G16688)</f>
        <v>49</v>
      </c>
      <c r="J16688" s="57">
        <f>COUNTIF($G:$G,G16688)</f>
        <v>59</v>
      </c>
      <c r="K16688" s="57">
        <f>ROUND(3000*J16688/21653,0)</f>
        <v>8</v>
      </c>
    </row>
    <row r="16689" spans="1:11" x14ac:dyDescent="0.25">
      <c r="A16689" s="40">
        <v>1518096571</v>
      </c>
      <c r="B16689" s="40">
        <v>0</v>
      </c>
      <c r="C16689" s="40">
        <v>3783</v>
      </c>
      <c r="D16689" s="38" t="s">
        <v>360</v>
      </c>
      <c r="E16689" s="57" t="s">
        <v>384</v>
      </c>
      <c r="F16689" s="57">
        <f>ROUNDDOWN(C16689/50,0)*50</f>
        <v>3750</v>
      </c>
      <c r="G16689" s="57" t="str">
        <f>D16689&amp;"_"&amp;B16689&amp;"_"&amp;F16689</f>
        <v>Beijing_0_3750</v>
      </c>
      <c r="H16689" s="57">
        <v>0.82615115680134132</v>
      </c>
      <c r="I16689" s="57">
        <f>COUNTIF($G$10:G16689,G16689)</f>
        <v>8</v>
      </c>
      <c r="J16689" s="57">
        <f>COUNTIF($G:$G,G16689)</f>
        <v>9</v>
      </c>
      <c r="K16689" s="57">
        <f>ROUND(3000*J16689/21653,0)</f>
        <v>1</v>
      </c>
    </row>
    <row r="16690" spans="1:11" x14ac:dyDescent="0.25">
      <c r="A16690" s="40">
        <v>1515213508</v>
      </c>
      <c r="B16690" s="40">
        <v>1</v>
      </c>
      <c r="C16690" s="40">
        <v>3588</v>
      </c>
      <c r="D16690" s="38" t="s">
        <v>360</v>
      </c>
      <c r="E16690" s="57" t="s">
        <v>384</v>
      </c>
      <c r="F16690" s="57">
        <f>ROUNDDOWN(C16690/50,0)*50</f>
        <v>3550</v>
      </c>
      <c r="G16690" s="57" t="str">
        <f>D16690&amp;"_"&amp;B16690&amp;"_"&amp;F16690</f>
        <v>Beijing_1_3550</v>
      </c>
      <c r="H16690" s="57">
        <v>0.82616731366236784</v>
      </c>
      <c r="I16690" s="57">
        <f>COUNTIF($G$10:G16690,G16690)</f>
        <v>28</v>
      </c>
      <c r="J16690" s="57">
        <f>COUNTIF($G:$G,G16690)</f>
        <v>36</v>
      </c>
      <c r="K16690" s="57">
        <f>ROUND(3000*J16690/21653,0)</f>
        <v>5</v>
      </c>
    </row>
    <row r="16691" spans="1:11" x14ac:dyDescent="0.25">
      <c r="A16691" s="40">
        <v>1514441879</v>
      </c>
      <c r="B16691" s="40">
        <v>1</v>
      </c>
      <c r="C16691" s="40">
        <v>1943</v>
      </c>
      <c r="D16691" s="38" t="s">
        <v>360</v>
      </c>
      <c r="E16691" s="57" t="s">
        <v>384</v>
      </c>
      <c r="F16691" s="57">
        <f>ROUNDDOWN(C16691/50,0)*50</f>
        <v>1900</v>
      </c>
      <c r="G16691" s="57" t="str">
        <f>D16691&amp;"_"&amp;B16691&amp;"_"&amp;F16691</f>
        <v>Beijing_1_1900</v>
      </c>
      <c r="H16691" s="57">
        <v>0.82619144371342612</v>
      </c>
      <c r="I16691" s="57">
        <f>COUNTIF($G$10:G16691,G16691)</f>
        <v>64</v>
      </c>
      <c r="J16691" s="57">
        <f>COUNTIF($G:$G,G16691)</f>
        <v>77</v>
      </c>
      <c r="K16691" s="57">
        <f>ROUND(3000*J16691/21653,0)</f>
        <v>11</v>
      </c>
    </row>
    <row r="16692" spans="1:11" x14ac:dyDescent="0.25">
      <c r="A16692" s="40">
        <v>1515937406</v>
      </c>
      <c r="B16692" s="40">
        <v>1</v>
      </c>
      <c r="C16692" s="40">
        <v>1577</v>
      </c>
      <c r="D16692" s="38" t="s">
        <v>360</v>
      </c>
      <c r="E16692" s="57" t="s">
        <v>384</v>
      </c>
      <c r="F16692" s="57">
        <f>ROUNDDOWN(C16692/50,0)*50</f>
        <v>1550</v>
      </c>
      <c r="G16692" s="57" t="str">
        <f>D16692&amp;"_"&amp;B16692&amp;"_"&amp;F16692</f>
        <v>Beijing_1_1550</v>
      </c>
      <c r="H16692" s="57">
        <v>0.82624581814816345</v>
      </c>
      <c r="I16692" s="57">
        <f>COUNTIF($G$10:G16692,G16692)</f>
        <v>64</v>
      </c>
      <c r="J16692" s="57">
        <f>COUNTIF($G:$G,G16692)</f>
        <v>79</v>
      </c>
      <c r="K16692" s="57">
        <f>ROUND(3000*J16692/21653,0)</f>
        <v>11</v>
      </c>
    </row>
    <row r="16693" spans="1:11" x14ac:dyDescent="0.25">
      <c r="A16693" s="40">
        <v>1513728442</v>
      </c>
      <c r="B16693" s="40">
        <v>0</v>
      </c>
      <c r="C16693" s="40">
        <v>2876</v>
      </c>
      <c r="D16693" s="38" t="s">
        <v>360</v>
      </c>
      <c r="E16693" s="57" t="s">
        <v>384</v>
      </c>
      <c r="F16693" s="57">
        <f>ROUNDDOWN(C16693/50,0)*50</f>
        <v>2850</v>
      </c>
      <c r="G16693" s="57" t="str">
        <f>D16693&amp;"_"&amp;B16693&amp;"_"&amp;F16693</f>
        <v>Beijing_0_2850</v>
      </c>
      <c r="H16693" s="57">
        <v>0.8263913882334446</v>
      </c>
      <c r="I16693" s="57">
        <f>COUNTIF($G$10:G16693,G16693)</f>
        <v>33</v>
      </c>
      <c r="J16693" s="57">
        <f>COUNTIF($G:$G,G16693)</f>
        <v>37</v>
      </c>
      <c r="K16693" s="57">
        <f>ROUND(3000*J16693/21653,0)</f>
        <v>5</v>
      </c>
    </row>
    <row r="16694" spans="1:11" x14ac:dyDescent="0.25">
      <c r="A16694" s="40">
        <v>1516824463</v>
      </c>
      <c r="B16694" s="40">
        <v>1</v>
      </c>
      <c r="C16694" s="40">
        <v>4332</v>
      </c>
      <c r="D16694" s="38" t="s">
        <v>360</v>
      </c>
      <c r="E16694" s="57" t="s">
        <v>384</v>
      </c>
      <c r="F16694" s="57">
        <f>ROUNDDOWN(C16694/50,0)*50</f>
        <v>4300</v>
      </c>
      <c r="G16694" s="57" t="str">
        <f>D16694&amp;"_"&amp;B16694&amp;"_"&amp;F16694</f>
        <v>Beijing_1_4300</v>
      </c>
      <c r="H16694" s="57">
        <v>0.82648857549748445</v>
      </c>
      <c r="I16694" s="57">
        <f>COUNTIF($G$10:G16694,G16694)</f>
        <v>12</v>
      </c>
      <c r="J16694" s="57">
        <f>COUNTIF($G:$G,G16694)</f>
        <v>17</v>
      </c>
      <c r="K16694" s="57">
        <f>ROUND(3000*J16694/21653,0)</f>
        <v>2</v>
      </c>
    </row>
    <row r="16695" spans="1:11" x14ac:dyDescent="0.25">
      <c r="A16695" s="40">
        <v>1518779890</v>
      </c>
      <c r="B16695" s="40">
        <v>0</v>
      </c>
      <c r="C16695" s="40">
        <v>763</v>
      </c>
      <c r="D16695" s="38" t="s">
        <v>360</v>
      </c>
      <c r="E16695" s="57" t="s">
        <v>384</v>
      </c>
      <c r="F16695" s="57">
        <f>ROUNDDOWN(C16695/50,0)*50</f>
        <v>750</v>
      </c>
      <c r="G16695" s="57" t="str">
        <f>D16695&amp;"_"&amp;B16695&amp;"_"&amp;F16695</f>
        <v>Beijing_0_750</v>
      </c>
      <c r="H16695" s="57">
        <v>0.82652085635184314</v>
      </c>
      <c r="I16695" s="57">
        <f>COUNTIF($G$10:G16695,G16695)</f>
        <v>25</v>
      </c>
      <c r="J16695" s="57">
        <f>COUNTIF($G:$G,G16695)</f>
        <v>32</v>
      </c>
      <c r="K16695" s="57">
        <f>ROUND(3000*J16695/21653,0)</f>
        <v>4</v>
      </c>
    </row>
    <row r="16696" spans="1:11" x14ac:dyDescent="0.25">
      <c r="A16696" s="40">
        <v>1518948465</v>
      </c>
      <c r="B16696" s="40">
        <v>1</v>
      </c>
      <c r="C16696" s="40">
        <v>1889</v>
      </c>
      <c r="D16696" s="38" t="s">
        <v>358</v>
      </c>
      <c r="E16696" s="57" t="s">
        <v>384</v>
      </c>
      <c r="F16696" s="57">
        <f>ROUNDDOWN(C16696/50,0)*50</f>
        <v>1850</v>
      </c>
      <c r="G16696" s="57" t="str">
        <f>D16696&amp;"_"&amp;B16696&amp;"_"&amp;F16696</f>
        <v>Shenzhen_1_1850</v>
      </c>
      <c r="H16696" s="57">
        <v>0.82652666963809263</v>
      </c>
      <c r="I16696" s="57">
        <f>COUNTIF($G$10:G16696,G16696)</f>
        <v>27</v>
      </c>
      <c r="J16696" s="57">
        <f>COUNTIF($G:$G,G16696)</f>
        <v>41</v>
      </c>
      <c r="K16696" s="57">
        <f>ROUND(3000*J16696/21653,0)</f>
        <v>6</v>
      </c>
    </row>
    <row r="16697" spans="1:11" x14ac:dyDescent="0.25">
      <c r="A16697" s="40">
        <v>1517890291</v>
      </c>
      <c r="B16697" s="40">
        <v>0</v>
      </c>
      <c r="C16697" s="40">
        <v>1422</v>
      </c>
      <c r="D16697" s="38" t="s">
        <v>361</v>
      </c>
      <c r="E16697" s="57" t="s">
        <v>384</v>
      </c>
      <c r="F16697" s="57">
        <f>ROUNDDOWN(C16697/50,0)*50</f>
        <v>1400</v>
      </c>
      <c r="G16697" s="57" t="str">
        <f>D16697&amp;"_"&amp;B16697&amp;"_"&amp;F16697</f>
        <v>Guangzhou_0_1400</v>
      </c>
      <c r="H16697" s="57">
        <v>0.82658090658931838</v>
      </c>
      <c r="I16697" s="57">
        <f>COUNTIF($G$10:G16697,G16697)</f>
        <v>16</v>
      </c>
      <c r="J16697" s="57">
        <f>COUNTIF($G:$G,G16697)</f>
        <v>22</v>
      </c>
      <c r="K16697" s="57">
        <f>ROUND(3000*J16697/21653,0)</f>
        <v>3</v>
      </c>
    </row>
    <row r="16698" spans="1:11" x14ac:dyDescent="0.25">
      <c r="A16698" s="40">
        <v>1512679700</v>
      </c>
      <c r="B16698" s="40">
        <v>0</v>
      </c>
      <c r="C16698" s="40">
        <v>227</v>
      </c>
      <c r="D16698" s="38" t="s">
        <v>360</v>
      </c>
      <c r="E16698" s="57" t="s">
        <v>384</v>
      </c>
      <c r="F16698" s="57">
        <f>ROUNDDOWN(C16698/50,0)*50</f>
        <v>200</v>
      </c>
      <c r="G16698" s="57" t="str">
        <f>D16698&amp;"_"&amp;B16698&amp;"_"&amp;F16698</f>
        <v>Beijing_0_200</v>
      </c>
      <c r="H16698" s="57">
        <v>0.82658210172857238</v>
      </c>
      <c r="I16698" s="57">
        <f>COUNTIF($G$10:G16698,G16698)</f>
        <v>32</v>
      </c>
      <c r="J16698" s="57">
        <f>COUNTIF($G:$G,G16698)</f>
        <v>38</v>
      </c>
      <c r="K16698" s="57">
        <f>ROUND(3000*J16698/21653,0)</f>
        <v>5</v>
      </c>
    </row>
    <row r="16699" spans="1:11" x14ac:dyDescent="0.25">
      <c r="A16699" s="40">
        <v>1519016687</v>
      </c>
      <c r="B16699" s="40">
        <v>1</v>
      </c>
      <c r="C16699" s="40">
        <v>3585</v>
      </c>
      <c r="D16699" s="38" t="s">
        <v>360</v>
      </c>
      <c r="E16699" s="57" t="s">
        <v>384</v>
      </c>
      <c r="F16699" s="57">
        <f>ROUNDDOWN(C16699/50,0)*50</f>
        <v>3550</v>
      </c>
      <c r="G16699" s="57" t="str">
        <f>D16699&amp;"_"&amp;B16699&amp;"_"&amp;F16699</f>
        <v>Beijing_1_3550</v>
      </c>
      <c r="H16699" s="57">
        <v>0.8266517718164953</v>
      </c>
      <c r="I16699" s="57">
        <f>COUNTIF($G$10:G16699,G16699)</f>
        <v>29</v>
      </c>
      <c r="J16699" s="57">
        <f>COUNTIF($G:$G,G16699)</f>
        <v>36</v>
      </c>
      <c r="K16699" s="57">
        <f>ROUND(3000*J16699/21653,0)</f>
        <v>5</v>
      </c>
    </row>
    <row r="16700" spans="1:11" x14ac:dyDescent="0.25">
      <c r="A16700" s="40">
        <v>1513391517</v>
      </c>
      <c r="B16700" s="40">
        <v>1</v>
      </c>
      <c r="C16700" s="40">
        <v>1510</v>
      </c>
      <c r="D16700" s="38" t="s">
        <v>359</v>
      </c>
      <c r="E16700" s="57" t="s">
        <v>384</v>
      </c>
      <c r="F16700" s="57">
        <f>ROUNDDOWN(C16700/50,0)*50</f>
        <v>1500</v>
      </c>
      <c r="G16700" s="57" t="str">
        <f>D16700&amp;"_"&amp;B16700&amp;"_"&amp;F16700</f>
        <v>Shanghai_1_1500</v>
      </c>
      <c r="H16700" s="57">
        <v>0.82679646227265458</v>
      </c>
      <c r="I16700" s="57">
        <f>COUNTIF($G$10:G16700,G16700)</f>
        <v>58</v>
      </c>
      <c r="J16700" s="57">
        <f>COUNTIF($G:$G,G16700)</f>
        <v>71</v>
      </c>
      <c r="K16700" s="57">
        <f>ROUND(3000*J16700/21653,0)</f>
        <v>10</v>
      </c>
    </row>
    <row r="16701" spans="1:11" x14ac:dyDescent="0.25">
      <c r="A16701" s="40">
        <v>1517820863</v>
      </c>
      <c r="B16701" s="40">
        <v>1</v>
      </c>
      <c r="C16701" s="40">
        <v>1689</v>
      </c>
      <c r="D16701" s="38" t="s">
        <v>358</v>
      </c>
      <c r="E16701" s="57" t="s">
        <v>384</v>
      </c>
      <c r="F16701" s="57">
        <f>ROUNDDOWN(C16701/50,0)*50</f>
        <v>1650</v>
      </c>
      <c r="G16701" s="57" t="str">
        <f>D16701&amp;"_"&amp;B16701&amp;"_"&amp;F16701</f>
        <v>Shenzhen_1_1650</v>
      </c>
      <c r="H16701" s="57">
        <v>0.82681091913847038</v>
      </c>
      <c r="I16701" s="57">
        <f>COUNTIF($G$10:G16701,G16701)</f>
        <v>28</v>
      </c>
      <c r="J16701" s="57">
        <f>COUNTIF($G:$G,G16701)</f>
        <v>49</v>
      </c>
      <c r="K16701" s="57">
        <f>ROUND(3000*J16701/21653,0)</f>
        <v>7</v>
      </c>
    </row>
    <row r="16702" spans="1:11" x14ac:dyDescent="0.25">
      <c r="A16702" s="40">
        <v>1518302919</v>
      </c>
      <c r="B16702" s="40">
        <v>1</v>
      </c>
      <c r="C16702" s="40">
        <v>2995</v>
      </c>
      <c r="D16702" s="38" t="s">
        <v>360</v>
      </c>
      <c r="E16702" s="57" t="s">
        <v>384</v>
      </c>
      <c r="F16702" s="57">
        <f>ROUNDDOWN(C16702/50,0)*50</f>
        <v>2950</v>
      </c>
      <c r="G16702" s="57" t="str">
        <f>D16702&amp;"_"&amp;B16702&amp;"_"&amp;F16702</f>
        <v>Beijing_1_2950</v>
      </c>
      <c r="H16702" s="57">
        <v>0.82686045127458963</v>
      </c>
      <c r="I16702" s="57">
        <f>COUNTIF($G$10:G16702,G16702)</f>
        <v>44</v>
      </c>
      <c r="J16702" s="57">
        <f>COUNTIF($G:$G,G16702)</f>
        <v>51</v>
      </c>
      <c r="K16702" s="57">
        <f>ROUND(3000*J16702/21653,0)</f>
        <v>7</v>
      </c>
    </row>
    <row r="16703" spans="1:11" x14ac:dyDescent="0.25">
      <c r="A16703" s="40">
        <v>1513686144</v>
      </c>
      <c r="B16703" s="40">
        <v>1</v>
      </c>
      <c r="C16703" s="40">
        <v>1803</v>
      </c>
      <c r="D16703" s="38" t="s">
        <v>360</v>
      </c>
      <c r="E16703" s="57" t="s">
        <v>384</v>
      </c>
      <c r="F16703" s="57">
        <f>ROUNDDOWN(C16703/50,0)*50</f>
        <v>1800</v>
      </c>
      <c r="G16703" s="57" t="str">
        <f>D16703&amp;"_"&amp;B16703&amp;"_"&amp;F16703</f>
        <v>Beijing_1_1800</v>
      </c>
      <c r="H16703" s="57">
        <v>0.82691884124211434</v>
      </c>
      <c r="I16703" s="57">
        <f>COUNTIF($G$10:G16703,G16703)</f>
        <v>58</v>
      </c>
      <c r="J16703" s="57">
        <f>COUNTIF($G:$G,G16703)</f>
        <v>73</v>
      </c>
      <c r="K16703" s="57">
        <f>ROUND(3000*J16703/21653,0)</f>
        <v>10</v>
      </c>
    </row>
    <row r="16704" spans="1:11" x14ac:dyDescent="0.25">
      <c r="A16704" s="40">
        <v>1513368703</v>
      </c>
      <c r="B16704" s="40">
        <v>1</v>
      </c>
      <c r="C16704" s="40">
        <v>375</v>
      </c>
      <c r="D16704" s="38" t="s">
        <v>359</v>
      </c>
      <c r="E16704" s="57" t="s">
        <v>384</v>
      </c>
      <c r="F16704" s="57">
        <f>ROUNDDOWN(C16704/50,0)*50</f>
        <v>350</v>
      </c>
      <c r="G16704" s="57" t="str">
        <f>D16704&amp;"_"&amp;B16704&amp;"_"&amp;F16704</f>
        <v>Shanghai_1_350</v>
      </c>
      <c r="H16704" s="57">
        <v>0.82694355866577862</v>
      </c>
      <c r="I16704" s="57">
        <f>COUNTIF($G$10:G16704,G16704)</f>
        <v>54</v>
      </c>
      <c r="J16704" s="57">
        <f>COUNTIF($G:$G,G16704)</f>
        <v>70</v>
      </c>
      <c r="K16704" s="57">
        <f>ROUND(3000*J16704/21653,0)</f>
        <v>10</v>
      </c>
    </row>
    <row r="16705" spans="1:11" x14ac:dyDescent="0.25">
      <c r="A16705" s="40">
        <v>1519877372</v>
      </c>
      <c r="B16705" s="40">
        <v>0</v>
      </c>
      <c r="C16705" s="40">
        <v>2385</v>
      </c>
      <c r="D16705" s="38" t="s">
        <v>358</v>
      </c>
      <c r="E16705" s="57" t="s">
        <v>384</v>
      </c>
      <c r="F16705" s="57">
        <f>ROUNDDOWN(C16705/50,0)*50</f>
        <v>2350</v>
      </c>
      <c r="G16705" s="57" t="str">
        <f>D16705&amp;"_"&amp;B16705&amp;"_"&amp;F16705</f>
        <v>Shenzhen_0_2350</v>
      </c>
      <c r="H16705" s="57">
        <v>0.82715518381053887</v>
      </c>
      <c r="I16705" s="57">
        <f>COUNTIF($G$10:G16705,G16705)</f>
        <v>8</v>
      </c>
      <c r="J16705" s="57">
        <f>COUNTIF($G:$G,G16705)</f>
        <v>14</v>
      </c>
      <c r="K16705" s="57">
        <f>ROUND(3000*J16705/21653,0)</f>
        <v>2</v>
      </c>
    </row>
    <row r="16706" spans="1:11" x14ac:dyDescent="0.25">
      <c r="A16706" s="40">
        <v>1512830004</v>
      </c>
      <c r="B16706" s="40">
        <v>1</v>
      </c>
      <c r="C16706" s="40">
        <v>442</v>
      </c>
      <c r="D16706" s="38" t="s">
        <v>360</v>
      </c>
      <c r="E16706" s="57" t="s">
        <v>384</v>
      </c>
      <c r="F16706" s="57">
        <f>ROUNDDOWN(C16706/50,0)*50</f>
        <v>400</v>
      </c>
      <c r="G16706" s="57" t="str">
        <f>D16706&amp;"_"&amp;B16706&amp;"_"&amp;F16706</f>
        <v>Beijing_1_400</v>
      </c>
      <c r="H16706" s="57">
        <v>0.82720277068999937</v>
      </c>
      <c r="I16706" s="57">
        <f>COUNTIF($G$10:G16706,G16706)</f>
        <v>53</v>
      </c>
      <c r="J16706" s="57">
        <f>COUNTIF($G:$G,G16706)</f>
        <v>64</v>
      </c>
      <c r="K16706" s="57">
        <f>ROUND(3000*J16706/21653,0)</f>
        <v>9</v>
      </c>
    </row>
    <row r="16707" spans="1:11" x14ac:dyDescent="0.25">
      <c r="A16707" s="40">
        <v>1516419684</v>
      </c>
      <c r="B16707" s="40">
        <v>1</v>
      </c>
      <c r="C16707" s="40">
        <v>2520</v>
      </c>
      <c r="D16707" s="38" t="s">
        <v>358</v>
      </c>
      <c r="E16707" s="57" t="s">
        <v>384</v>
      </c>
      <c r="F16707" s="57">
        <f>ROUNDDOWN(C16707/50,0)*50</f>
        <v>2500</v>
      </c>
      <c r="G16707" s="57" t="str">
        <f>D16707&amp;"_"&amp;B16707&amp;"_"&amp;F16707</f>
        <v>Shenzhen_1_2500</v>
      </c>
      <c r="H16707" s="57">
        <v>0.82723485428332755</v>
      </c>
      <c r="I16707" s="57">
        <f>COUNTIF($G$10:G16707,G16707)</f>
        <v>15</v>
      </c>
      <c r="J16707" s="57">
        <f>COUNTIF($G:$G,G16707)</f>
        <v>34</v>
      </c>
      <c r="K16707" s="57">
        <f>ROUND(3000*J16707/21653,0)</f>
        <v>5</v>
      </c>
    </row>
    <row r="16708" spans="1:11" x14ac:dyDescent="0.25">
      <c r="A16708" s="40">
        <v>1511494027</v>
      </c>
      <c r="B16708" s="40">
        <v>1</v>
      </c>
      <c r="C16708" s="40">
        <v>3110</v>
      </c>
      <c r="D16708" s="38" t="s">
        <v>359</v>
      </c>
      <c r="E16708" s="57" t="s">
        <v>384</v>
      </c>
      <c r="F16708" s="57">
        <f>ROUNDDOWN(C16708/50,0)*50</f>
        <v>3100</v>
      </c>
      <c r="G16708" s="57" t="str">
        <f>D16708&amp;"_"&amp;B16708&amp;"_"&amp;F16708</f>
        <v>Shanghai_1_3100</v>
      </c>
      <c r="H16708" s="57">
        <v>0.82725018434570163</v>
      </c>
      <c r="I16708" s="57">
        <f>COUNTIF($G$10:G16708,G16708)</f>
        <v>43</v>
      </c>
      <c r="J16708" s="57">
        <f>COUNTIF($G:$G,G16708)</f>
        <v>48</v>
      </c>
      <c r="K16708" s="57">
        <f>ROUND(3000*J16708/21653,0)</f>
        <v>7</v>
      </c>
    </row>
    <row r="16709" spans="1:11" x14ac:dyDescent="0.25">
      <c r="A16709" s="40">
        <v>1514198751</v>
      </c>
      <c r="B16709" s="40">
        <v>0</v>
      </c>
      <c r="C16709" s="40">
        <v>1069</v>
      </c>
      <c r="D16709" s="38" t="s">
        <v>361</v>
      </c>
      <c r="E16709" s="57" t="s">
        <v>384</v>
      </c>
      <c r="F16709" s="57">
        <f>ROUNDDOWN(C16709/50,0)*50</f>
        <v>1050</v>
      </c>
      <c r="G16709" s="57" t="str">
        <f>D16709&amp;"_"&amp;B16709&amp;"_"&amp;F16709</f>
        <v>Guangzhou_0_1050</v>
      </c>
      <c r="H16709" s="57">
        <v>0.82725979488484347</v>
      </c>
      <c r="I16709" s="57">
        <f>COUNTIF($G$10:G16709,G16709)</f>
        <v>13</v>
      </c>
      <c r="J16709" s="57">
        <f>COUNTIF($G:$G,G16709)</f>
        <v>15</v>
      </c>
      <c r="K16709" s="57">
        <f>ROUND(3000*J16709/21653,0)</f>
        <v>2</v>
      </c>
    </row>
    <row r="16710" spans="1:11" x14ac:dyDescent="0.25">
      <c r="A16710" s="40">
        <v>1511998094</v>
      </c>
      <c r="B16710" s="40">
        <v>1</v>
      </c>
      <c r="C16710" s="40">
        <v>2660</v>
      </c>
      <c r="D16710" s="38" t="s">
        <v>358</v>
      </c>
      <c r="E16710" s="57" t="s">
        <v>384</v>
      </c>
      <c r="F16710" s="57">
        <f>ROUNDDOWN(C16710/50,0)*50</f>
        <v>2650</v>
      </c>
      <c r="G16710" s="57" t="str">
        <f>D16710&amp;"_"&amp;B16710&amp;"_"&amp;F16710</f>
        <v>Shenzhen_1_2650</v>
      </c>
      <c r="H16710" s="57">
        <v>0.82727255005586575</v>
      </c>
      <c r="I16710" s="57">
        <f>COUNTIF($G$10:G16710,G16710)</f>
        <v>13</v>
      </c>
      <c r="J16710" s="57">
        <f>COUNTIF($G:$G,G16710)</f>
        <v>31</v>
      </c>
      <c r="K16710" s="57">
        <f>ROUND(3000*J16710/21653,0)</f>
        <v>4</v>
      </c>
    </row>
    <row r="16711" spans="1:11" x14ac:dyDescent="0.25">
      <c r="A16711" s="40">
        <v>1515716466</v>
      </c>
      <c r="B16711" s="40">
        <v>1</v>
      </c>
      <c r="C16711" s="40">
        <v>477</v>
      </c>
      <c r="D16711" s="38" t="s">
        <v>360</v>
      </c>
      <c r="E16711" s="57" t="s">
        <v>384</v>
      </c>
      <c r="F16711" s="57">
        <f>ROUNDDOWN(C16711/50,0)*50</f>
        <v>450</v>
      </c>
      <c r="G16711" s="57" t="str">
        <f>D16711&amp;"_"&amp;B16711&amp;"_"&amp;F16711</f>
        <v>Beijing_1_450</v>
      </c>
      <c r="H16711" s="57">
        <v>0.82728168893565734</v>
      </c>
      <c r="I16711" s="57">
        <f>COUNTIF($G$10:G16711,G16711)</f>
        <v>72</v>
      </c>
      <c r="J16711" s="57">
        <f>COUNTIF($G:$G,G16711)</f>
        <v>84</v>
      </c>
      <c r="K16711" s="57">
        <f>ROUND(3000*J16711/21653,0)</f>
        <v>12</v>
      </c>
    </row>
    <row r="16712" spans="1:11" x14ac:dyDescent="0.25">
      <c r="A16712" s="40">
        <v>1512821477</v>
      </c>
      <c r="B16712" s="40">
        <v>1</v>
      </c>
      <c r="C16712" s="40">
        <v>4592</v>
      </c>
      <c r="D16712" s="38" t="s">
        <v>359</v>
      </c>
      <c r="E16712" s="57" t="s">
        <v>384</v>
      </c>
      <c r="F16712" s="57">
        <f>ROUNDDOWN(C16712/50,0)*50</f>
        <v>4550</v>
      </c>
      <c r="G16712" s="57" t="str">
        <f>D16712&amp;"_"&amp;B16712&amp;"_"&amp;F16712</f>
        <v>Shanghai_1_4550</v>
      </c>
      <c r="H16712" s="57">
        <v>0.82735437352546581</v>
      </c>
      <c r="I16712" s="57">
        <f>COUNTIF($G$10:G16712,G16712)</f>
        <v>8</v>
      </c>
      <c r="J16712" s="57">
        <f>COUNTIF($G:$G,G16712)</f>
        <v>10</v>
      </c>
      <c r="K16712" s="57">
        <f>ROUND(3000*J16712/21653,0)</f>
        <v>1</v>
      </c>
    </row>
    <row r="16713" spans="1:11" x14ac:dyDescent="0.25">
      <c r="A16713" s="40">
        <v>1514767212</v>
      </c>
      <c r="B16713" s="40">
        <v>0</v>
      </c>
      <c r="C16713" s="40">
        <v>939</v>
      </c>
      <c r="D16713" s="38" t="s">
        <v>360</v>
      </c>
      <c r="E16713" s="57" t="s">
        <v>384</v>
      </c>
      <c r="F16713" s="57">
        <f>ROUNDDOWN(C16713/50,0)*50</f>
        <v>900</v>
      </c>
      <c r="G16713" s="57" t="str">
        <f>D16713&amp;"_"&amp;B16713&amp;"_"&amp;F16713</f>
        <v>Beijing_0_900</v>
      </c>
      <c r="H16713" s="57">
        <v>0.82744075931816041</v>
      </c>
      <c r="I16713" s="57">
        <f>COUNTIF($G$10:G16713,G16713)</f>
        <v>26</v>
      </c>
      <c r="J16713" s="57">
        <f>COUNTIF($G:$G,G16713)</f>
        <v>31</v>
      </c>
      <c r="K16713" s="57">
        <f>ROUND(3000*J16713/21653,0)</f>
        <v>4</v>
      </c>
    </row>
    <row r="16714" spans="1:11" x14ac:dyDescent="0.25">
      <c r="A16714" s="40">
        <v>1512753119</v>
      </c>
      <c r="B16714" s="40">
        <v>1</v>
      </c>
      <c r="C16714" s="40">
        <v>359</v>
      </c>
      <c r="D16714" s="38" t="s">
        <v>359</v>
      </c>
      <c r="E16714" s="57" t="s">
        <v>384</v>
      </c>
      <c r="F16714" s="57">
        <f>ROUNDDOWN(C16714/50,0)*50</f>
        <v>350</v>
      </c>
      <c r="G16714" s="57" t="str">
        <f>D16714&amp;"_"&amp;B16714&amp;"_"&amp;F16714</f>
        <v>Shanghai_1_350</v>
      </c>
      <c r="H16714" s="57">
        <v>0.82745267241381182</v>
      </c>
      <c r="I16714" s="57">
        <f>COUNTIF($G$10:G16714,G16714)</f>
        <v>55</v>
      </c>
      <c r="J16714" s="57">
        <f>COUNTIF($G:$G,G16714)</f>
        <v>70</v>
      </c>
      <c r="K16714" s="57">
        <f>ROUND(3000*J16714/21653,0)</f>
        <v>10</v>
      </c>
    </row>
    <row r="16715" spans="1:11" x14ac:dyDescent="0.25">
      <c r="A16715" s="40">
        <v>1513476283</v>
      </c>
      <c r="B16715" s="40">
        <v>1</v>
      </c>
      <c r="C16715" s="40">
        <v>996</v>
      </c>
      <c r="D16715" s="38" t="s">
        <v>358</v>
      </c>
      <c r="E16715" s="57" t="s">
        <v>384</v>
      </c>
      <c r="F16715" s="57">
        <f>ROUNDDOWN(C16715/50,0)*50</f>
        <v>950</v>
      </c>
      <c r="G16715" s="57" t="str">
        <f>D16715&amp;"_"&amp;B16715&amp;"_"&amp;F16715</f>
        <v>Shenzhen_1_950</v>
      </c>
      <c r="H16715" s="57">
        <v>0.82746360837572819</v>
      </c>
      <c r="I16715" s="57">
        <f>COUNTIF($G$10:G16715,G16715)</f>
        <v>31</v>
      </c>
      <c r="J16715" s="57">
        <f>COUNTIF($G:$G,G16715)</f>
        <v>51</v>
      </c>
      <c r="K16715" s="57">
        <f>ROUND(3000*J16715/21653,0)</f>
        <v>7</v>
      </c>
    </row>
    <row r="16716" spans="1:11" x14ac:dyDescent="0.25">
      <c r="A16716" s="40">
        <v>1511963007</v>
      </c>
      <c r="B16716" s="40">
        <v>1</v>
      </c>
      <c r="C16716" s="40">
        <v>1509</v>
      </c>
      <c r="D16716" s="38" t="s">
        <v>358</v>
      </c>
      <c r="E16716" s="57" t="s">
        <v>384</v>
      </c>
      <c r="F16716" s="57">
        <f>ROUNDDOWN(C16716/50,0)*50</f>
        <v>1500</v>
      </c>
      <c r="G16716" s="57" t="str">
        <f>D16716&amp;"_"&amp;B16716&amp;"_"&amp;F16716</f>
        <v>Shenzhen_1_1500</v>
      </c>
      <c r="H16716" s="57">
        <v>0.82750021202189905</v>
      </c>
      <c r="I16716" s="57">
        <f>COUNTIF($G$10:G16716,G16716)</f>
        <v>35</v>
      </c>
      <c r="J16716" s="57">
        <f>COUNTIF($G:$G,G16716)</f>
        <v>56</v>
      </c>
      <c r="K16716" s="57">
        <f>ROUND(3000*J16716/21653,0)</f>
        <v>8</v>
      </c>
    </row>
    <row r="16717" spans="1:11" x14ac:dyDescent="0.25">
      <c r="A16717" s="40">
        <v>1514702495</v>
      </c>
      <c r="B16717" s="40">
        <v>1</v>
      </c>
      <c r="C16717" s="40">
        <v>428</v>
      </c>
      <c r="D16717" s="38" t="s">
        <v>360</v>
      </c>
      <c r="E16717" s="57" t="s">
        <v>384</v>
      </c>
      <c r="F16717" s="57">
        <f>ROUNDDOWN(C16717/50,0)*50</f>
        <v>400</v>
      </c>
      <c r="G16717" s="57" t="str">
        <f>D16717&amp;"_"&amp;B16717&amp;"_"&amp;F16717</f>
        <v>Beijing_1_400</v>
      </c>
      <c r="H16717" s="57">
        <v>0.82762636545518253</v>
      </c>
      <c r="I16717" s="57">
        <f>COUNTIF($G$10:G16717,G16717)</f>
        <v>54</v>
      </c>
      <c r="J16717" s="57">
        <f>COUNTIF($G:$G,G16717)</f>
        <v>64</v>
      </c>
      <c r="K16717" s="57">
        <f>ROUND(3000*J16717/21653,0)</f>
        <v>9</v>
      </c>
    </row>
    <row r="16718" spans="1:11" x14ac:dyDescent="0.25">
      <c r="A16718" s="40">
        <v>1512909207</v>
      </c>
      <c r="B16718" s="40">
        <v>1</v>
      </c>
      <c r="C16718" s="40">
        <v>1404</v>
      </c>
      <c r="D16718" s="38" t="s">
        <v>361</v>
      </c>
      <c r="E16718" s="57" t="s">
        <v>384</v>
      </c>
      <c r="F16718" s="57">
        <f>ROUNDDOWN(C16718/50,0)*50</f>
        <v>1400</v>
      </c>
      <c r="G16718" s="57" t="str">
        <f>D16718&amp;"_"&amp;B16718&amp;"_"&amp;F16718</f>
        <v>Guangzhou_1_1400</v>
      </c>
      <c r="H16718" s="57">
        <v>0.82764400242641556</v>
      </c>
      <c r="I16718" s="57">
        <f>COUNTIF($G$10:G16718,G16718)</f>
        <v>34</v>
      </c>
      <c r="J16718" s="57">
        <f>COUNTIF($G:$G,G16718)</f>
        <v>38</v>
      </c>
      <c r="K16718" s="57">
        <f>ROUND(3000*J16718/21653,0)</f>
        <v>5</v>
      </c>
    </row>
    <row r="16719" spans="1:11" x14ac:dyDescent="0.25">
      <c r="A16719" s="40">
        <v>1518670683</v>
      </c>
      <c r="B16719" s="40">
        <v>1</v>
      </c>
      <c r="C16719" s="40">
        <v>1711</v>
      </c>
      <c r="D16719" s="38" t="s">
        <v>360</v>
      </c>
      <c r="E16719" s="57" t="s">
        <v>384</v>
      </c>
      <c r="F16719" s="57">
        <f>ROUNDDOWN(C16719/50,0)*50</f>
        <v>1700</v>
      </c>
      <c r="G16719" s="57" t="str">
        <f>D16719&amp;"_"&amp;B16719&amp;"_"&amp;F16719</f>
        <v>Beijing_1_1700</v>
      </c>
      <c r="H16719" s="57">
        <v>0.82766998316654838</v>
      </c>
      <c r="I16719" s="57">
        <f>COUNTIF($G$10:G16719,G16719)</f>
        <v>68</v>
      </c>
      <c r="J16719" s="57">
        <f>COUNTIF($G:$G,G16719)</f>
        <v>76</v>
      </c>
      <c r="K16719" s="57">
        <f>ROUND(3000*J16719/21653,0)</f>
        <v>11</v>
      </c>
    </row>
    <row r="16720" spans="1:11" x14ac:dyDescent="0.25">
      <c r="A16720" s="40">
        <v>1518092370</v>
      </c>
      <c r="B16720" s="40">
        <v>0</v>
      </c>
      <c r="C16720" s="40">
        <v>2418</v>
      </c>
      <c r="D16720" s="38" t="s">
        <v>359</v>
      </c>
      <c r="E16720" s="57" t="s">
        <v>384</v>
      </c>
      <c r="F16720" s="57">
        <f>ROUNDDOWN(C16720/50,0)*50</f>
        <v>2400</v>
      </c>
      <c r="G16720" s="57" t="str">
        <f>D16720&amp;"_"&amp;B16720&amp;"_"&amp;F16720</f>
        <v>Shanghai_0_2400</v>
      </c>
      <c r="H16720" s="57">
        <v>0.82770451635713549</v>
      </c>
      <c r="I16720" s="57">
        <f>COUNTIF($G$10:G16720,G16720)</f>
        <v>20</v>
      </c>
      <c r="J16720" s="57">
        <f>COUNTIF($G:$G,G16720)</f>
        <v>27</v>
      </c>
      <c r="K16720" s="57">
        <f>ROUND(3000*J16720/21653,0)</f>
        <v>4</v>
      </c>
    </row>
    <row r="16721" spans="1:11" x14ac:dyDescent="0.25">
      <c r="A16721" s="40">
        <v>1516264274</v>
      </c>
      <c r="B16721" s="40">
        <v>1</v>
      </c>
      <c r="C16721" s="40">
        <v>3758</v>
      </c>
      <c r="D16721" s="38" t="s">
        <v>361</v>
      </c>
      <c r="E16721" s="57" t="s">
        <v>384</v>
      </c>
      <c r="F16721" s="57">
        <f>ROUNDDOWN(C16721/50,0)*50</f>
        <v>3750</v>
      </c>
      <c r="G16721" s="57" t="str">
        <f>D16721&amp;"_"&amp;B16721&amp;"_"&amp;F16721</f>
        <v>Guangzhou_1_3750</v>
      </c>
      <c r="H16721" s="57">
        <v>0.82777991499495851</v>
      </c>
      <c r="I16721" s="57">
        <f>COUNTIF($G$10:G16721,G16721)</f>
        <v>5</v>
      </c>
      <c r="J16721" s="57">
        <f>COUNTIF($G:$G,G16721)</f>
        <v>8</v>
      </c>
      <c r="K16721" s="57">
        <f>ROUND(3000*J16721/21653,0)</f>
        <v>1</v>
      </c>
    </row>
    <row r="16722" spans="1:11" x14ac:dyDescent="0.25">
      <c r="A16722" s="40">
        <v>1515827515</v>
      </c>
      <c r="B16722" s="40">
        <v>1</v>
      </c>
      <c r="C16722" s="40">
        <v>537</v>
      </c>
      <c r="D16722" s="38" t="s">
        <v>360</v>
      </c>
      <c r="E16722" s="57" t="s">
        <v>384</v>
      </c>
      <c r="F16722" s="57">
        <f>ROUNDDOWN(C16722/50,0)*50</f>
        <v>500</v>
      </c>
      <c r="G16722" s="57" t="str">
        <f>D16722&amp;"_"&amp;B16722&amp;"_"&amp;F16722</f>
        <v>Beijing_1_500</v>
      </c>
      <c r="H16722" s="57">
        <v>0.82780209556741713</v>
      </c>
      <c r="I16722" s="57">
        <f>COUNTIF($G$10:G16722,G16722)</f>
        <v>68</v>
      </c>
      <c r="J16722" s="57">
        <f>COUNTIF($G:$G,G16722)</f>
        <v>82</v>
      </c>
      <c r="K16722" s="57">
        <f>ROUND(3000*J16722/21653,0)</f>
        <v>11</v>
      </c>
    </row>
    <row r="16723" spans="1:11" x14ac:dyDescent="0.25">
      <c r="A16723" s="40">
        <v>1515597442</v>
      </c>
      <c r="B16723" s="40">
        <v>0</v>
      </c>
      <c r="C16723" s="40">
        <v>1685</v>
      </c>
      <c r="D16723" s="38" t="s">
        <v>359</v>
      </c>
      <c r="E16723" s="57" t="s">
        <v>384</v>
      </c>
      <c r="F16723" s="57">
        <f>ROUNDDOWN(C16723/50,0)*50</f>
        <v>1650</v>
      </c>
      <c r="G16723" s="57" t="str">
        <f>D16723&amp;"_"&amp;B16723&amp;"_"&amp;F16723</f>
        <v>Shanghai_0_1650</v>
      </c>
      <c r="H16723" s="57">
        <v>0.82785027160345626</v>
      </c>
      <c r="I16723" s="57">
        <f>COUNTIF($G$10:G16723,G16723)</f>
        <v>19</v>
      </c>
      <c r="J16723" s="57">
        <f>COUNTIF($G:$G,G16723)</f>
        <v>23</v>
      </c>
      <c r="K16723" s="57">
        <f>ROUND(3000*J16723/21653,0)</f>
        <v>3</v>
      </c>
    </row>
    <row r="16724" spans="1:11" x14ac:dyDescent="0.25">
      <c r="A16724" s="40">
        <v>1516980051</v>
      </c>
      <c r="B16724" s="40">
        <v>0</v>
      </c>
      <c r="C16724" s="40">
        <v>559</v>
      </c>
      <c r="D16724" s="38" t="s">
        <v>360</v>
      </c>
      <c r="E16724" s="57" t="s">
        <v>384</v>
      </c>
      <c r="F16724" s="57">
        <f>ROUNDDOWN(C16724/50,0)*50</f>
        <v>550</v>
      </c>
      <c r="G16724" s="57" t="str">
        <f>D16724&amp;"_"&amp;B16724&amp;"_"&amp;F16724</f>
        <v>Beijing_0_550</v>
      </c>
      <c r="H16724" s="57">
        <v>0.82786424133247749</v>
      </c>
      <c r="I16724" s="57">
        <f>COUNTIF($G$10:G16724,G16724)</f>
        <v>31</v>
      </c>
      <c r="J16724" s="57">
        <f>COUNTIF($G:$G,G16724)</f>
        <v>35</v>
      </c>
      <c r="K16724" s="57">
        <f>ROUND(3000*J16724/21653,0)</f>
        <v>5</v>
      </c>
    </row>
    <row r="16725" spans="1:11" x14ac:dyDescent="0.25">
      <c r="A16725" s="40">
        <v>1518214007</v>
      </c>
      <c r="B16725" s="40">
        <v>1</v>
      </c>
      <c r="C16725" s="40">
        <v>3669</v>
      </c>
      <c r="D16725" s="38" t="s">
        <v>359</v>
      </c>
      <c r="E16725" s="57" t="s">
        <v>384</v>
      </c>
      <c r="F16725" s="57">
        <f>ROUNDDOWN(C16725/50,0)*50</f>
        <v>3650</v>
      </c>
      <c r="G16725" s="57" t="str">
        <f>D16725&amp;"_"&amp;B16725&amp;"_"&amp;F16725</f>
        <v>Shanghai_1_3650</v>
      </c>
      <c r="H16725" s="57">
        <v>0.82789297419556129</v>
      </c>
      <c r="I16725" s="57">
        <f>COUNTIF($G$10:G16725,G16725)</f>
        <v>24</v>
      </c>
      <c r="J16725" s="57">
        <f>COUNTIF($G:$G,G16725)</f>
        <v>26</v>
      </c>
      <c r="K16725" s="57">
        <f>ROUND(3000*J16725/21653,0)</f>
        <v>4</v>
      </c>
    </row>
    <row r="16726" spans="1:11" x14ac:dyDescent="0.25">
      <c r="A16726" s="40">
        <v>1514983675</v>
      </c>
      <c r="B16726" s="40">
        <v>1</v>
      </c>
      <c r="C16726" s="40">
        <v>1846</v>
      </c>
      <c r="D16726" s="38" t="s">
        <v>360</v>
      </c>
      <c r="E16726" s="57" t="s">
        <v>384</v>
      </c>
      <c r="F16726" s="57">
        <f>ROUNDDOWN(C16726/50,0)*50</f>
        <v>1800</v>
      </c>
      <c r="G16726" s="57" t="str">
        <f>D16726&amp;"_"&amp;B16726&amp;"_"&amp;F16726</f>
        <v>Beijing_1_1800</v>
      </c>
      <c r="H16726" s="57">
        <v>0.8279925259900518</v>
      </c>
      <c r="I16726" s="57">
        <f>COUNTIF($G$10:G16726,G16726)</f>
        <v>59</v>
      </c>
      <c r="J16726" s="57">
        <f>COUNTIF($G:$G,G16726)</f>
        <v>73</v>
      </c>
      <c r="K16726" s="57">
        <f>ROUND(3000*J16726/21653,0)</f>
        <v>10</v>
      </c>
    </row>
    <row r="16727" spans="1:11" x14ac:dyDescent="0.25">
      <c r="A16727" s="40">
        <v>1517882370</v>
      </c>
      <c r="B16727" s="40">
        <v>0</v>
      </c>
      <c r="C16727" s="40">
        <v>1668</v>
      </c>
      <c r="D16727" s="38" t="s">
        <v>360</v>
      </c>
      <c r="E16727" s="57" t="s">
        <v>384</v>
      </c>
      <c r="F16727" s="57">
        <f>ROUNDDOWN(C16727/50,0)*50</f>
        <v>1650</v>
      </c>
      <c r="G16727" s="57" t="str">
        <f>D16727&amp;"_"&amp;B16727&amp;"_"&amp;F16727</f>
        <v>Beijing_0_1650</v>
      </c>
      <c r="H16727" s="57">
        <v>0.82802498316541095</v>
      </c>
      <c r="I16727" s="57">
        <f>COUNTIF($G$10:G16727,G16727)</f>
        <v>30</v>
      </c>
      <c r="J16727" s="57">
        <f>COUNTIF($G:$G,G16727)</f>
        <v>33</v>
      </c>
      <c r="K16727" s="57">
        <f>ROUND(3000*J16727/21653,0)</f>
        <v>5</v>
      </c>
    </row>
    <row r="16728" spans="1:11" x14ac:dyDescent="0.25">
      <c r="A16728" s="40">
        <v>1517653358</v>
      </c>
      <c r="B16728" s="40">
        <v>1</v>
      </c>
      <c r="C16728" s="40">
        <v>2770</v>
      </c>
      <c r="D16728" s="38" t="s">
        <v>361</v>
      </c>
      <c r="E16728" s="57" t="s">
        <v>384</v>
      </c>
      <c r="F16728" s="57">
        <f>ROUNDDOWN(C16728/50,0)*50</f>
        <v>2750</v>
      </c>
      <c r="G16728" s="57" t="str">
        <f>D16728&amp;"_"&amp;B16728&amp;"_"&amp;F16728</f>
        <v>Guangzhou_1_2750</v>
      </c>
      <c r="H16728" s="57">
        <v>0.82805283731035439</v>
      </c>
      <c r="I16728" s="57">
        <f>COUNTIF($G$10:G16728,G16728)</f>
        <v>16</v>
      </c>
      <c r="J16728" s="57">
        <f>COUNTIF($G:$G,G16728)</f>
        <v>19</v>
      </c>
      <c r="K16728" s="57">
        <f>ROUND(3000*J16728/21653,0)</f>
        <v>3</v>
      </c>
    </row>
    <row r="16729" spans="1:11" x14ac:dyDescent="0.25">
      <c r="A16729" s="40">
        <v>1518210521</v>
      </c>
      <c r="B16729" s="40">
        <v>0</v>
      </c>
      <c r="C16729" s="40">
        <v>309</v>
      </c>
      <c r="D16729" s="38" t="s">
        <v>361</v>
      </c>
      <c r="E16729" s="57" t="s">
        <v>384</v>
      </c>
      <c r="F16729" s="57">
        <f>ROUNDDOWN(C16729/50,0)*50</f>
        <v>300</v>
      </c>
      <c r="G16729" s="57" t="str">
        <f>D16729&amp;"_"&amp;B16729&amp;"_"&amp;F16729</f>
        <v>Guangzhou_0_300</v>
      </c>
      <c r="H16729" s="57">
        <v>0.8280766426115389</v>
      </c>
      <c r="I16729" s="57">
        <f>COUNTIF($G$10:G16729,G16729)</f>
        <v>11</v>
      </c>
      <c r="J16729" s="57">
        <f>COUNTIF($G:$G,G16729)</f>
        <v>14</v>
      </c>
      <c r="K16729" s="57">
        <f>ROUND(3000*J16729/21653,0)</f>
        <v>2</v>
      </c>
    </row>
    <row r="16730" spans="1:11" x14ac:dyDescent="0.25">
      <c r="A16730" s="40">
        <v>1513096456</v>
      </c>
      <c r="B16730" s="40">
        <v>1</v>
      </c>
      <c r="C16730" s="40">
        <v>647</v>
      </c>
      <c r="D16730" s="38" t="s">
        <v>359</v>
      </c>
      <c r="E16730" s="57" t="s">
        <v>384</v>
      </c>
      <c r="F16730" s="57">
        <f>ROUNDDOWN(C16730/50,0)*50</f>
        <v>600</v>
      </c>
      <c r="G16730" s="57" t="str">
        <f>D16730&amp;"_"&amp;B16730&amp;"_"&amp;F16730</f>
        <v>Shanghai_1_600</v>
      </c>
      <c r="H16730" s="57">
        <v>5.853259641107611E-3</v>
      </c>
      <c r="I16730" s="57">
        <f>COUNTIF($G$10:G16730,G16730)</f>
        <v>39</v>
      </c>
      <c r="J16730" s="57">
        <f>COUNTIF($G:$G,G16730)</f>
        <v>69</v>
      </c>
      <c r="K16730" s="57">
        <f>ROUND(3000*J16730/21653,0)</f>
        <v>10</v>
      </c>
    </row>
    <row r="16731" spans="1:11" x14ac:dyDescent="0.25">
      <c r="A16731" s="40">
        <v>1514689266</v>
      </c>
      <c r="B16731" s="40">
        <v>1</v>
      </c>
      <c r="C16731" s="40">
        <v>614</v>
      </c>
      <c r="D16731" s="38" t="s">
        <v>359</v>
      </c>
      <c r="E16731" s="57" t="s">
        <v>384</v>
      </c>
      <c r="F16731" s="57">
        <f>ROUNDDOWN(C16731/50,0)*50</f>
        <v>600</v>
      </c>
      <c r="G16731" s="57" t="str">
        <f>D16731&amp;"_"&amp;B16731&amp;"_"&amp;F16731</f>
        <v>Shanghai_1_600</v>
      </c>
      <c r="H16731" s="57">
        <v>3.5055540839458277E-2</v>
      </c>
      <c r="I16731" s="57">
        <f>COUNTIF($G$10:G16731,G16731)</f>
        <v>40</v>
      </c>
      <c r="J16731" s="57">
        <f>COUNTIF($G:$G,G16731)</f>
        <v>69</v>
      </c>
      <c r="K16731" s="57">
        <f>ROUND(3000*J16731/21653,0)</f>
        <v>10</v>
      </c>
    </row>
    <row r="16732" spans="1:11" x14ac:dyDescent="0.25">
      <c r="A16732" s="40">
        <v>1511579896</v>
      </c>
      <c r="B16732" s="40">
        <v>1</v>
      </c>
      <c r="C16732" s="40">
        <v>623</v>
      </c>
      <c r="D16732" s="38" t="s">
        <v>359</v>
      </c>
      <c r="E16732" s="57" t="s">
        <v>384</v>
      </c>
      <c r="F16732" s="57">
        <f>ROUNDDOWN(C16732/50,0)*50</f>
        <v>600</v>
      </c>
      <c r="G16732" s="57" t="str">
        <f>D16732&amp;"_"&amp;B16732&amp;"_"&amp;F16732</f>
        <v>Shanghai_1_600</v>
      </c>
      <c r="H16732" s="57">
        <v>5.2862260803245853E-2</v>
      </c>
      <c r="I16732" s="57">
        <f>COUNTIF($G$10:G16732,G16732)</f>
        <v>41</v>
      </c>
      <c r="J16732" s="57">
        <f>COUNTIF($G:$G,G16732)</f>
        <v>69</v>
      </c>
      <c r="K16732" s="57">
        <f>ROUND(3000*J16732/21653,0)</f>
        <v>10</v>
      </c>
    </row>
    <row r="16733" spans="1:11" x14ac:dyDescent="0.25">
      <c r="A16733" s="40">
        <v>1512670316</v>
      </c>
      <c r="B16733" s="40">
        <v>1</v>
      </c>
      <c r="C16733" s="40">
        <v>619</v>
      </c>
      <c r="D16733" s="38" t="s">
        <v>359</v>
      </c>
      <c r="E16733" s="57" t="s">
        <v>384</v>
      </c>
      <c r="F16733" s="57">
        <f>ROUNDDOWN(C16733/50,0)*50</f>
        <v>600</v>
      </c>
      <c r="G16733" s="57" t="str">
        <f>D16733&amp;"_"&amp;B16733&amp;"_"&amp;F16733</f>
        <v>Shanghai_1_600</v>
      </c>
      <c r="H16733" s="57">
        <v>6.2360577955018259E-2</v>
      </c>
      <c r="I16733" s="57">
        <f>COUNTIF($G$10:G16733,G16733)</f>
        <v>42</v>
      </c>
      <c r="J16733" s="57">
        <f>COUNTIF($G:$G,G16733)</f>
        <v>69</v>
      </c>
      <c r="K16733" s="57">
        <f>ROUND(3000*J16733/21653,0)</f>
        <v>10</v>
      </c>
    </row>
    <row r="16734" spans="1:11" x14ac:dyDescent="0.25">
      <c r="A16734" s="40">
        <v>1516007176</v>
      </c>
      <c r="B16734" s="40">
        <v>1</v>
      </c>
      <c r="C16734" s="40">
        <v>619</v>
      </c>
      <c r="D16734" s="38" t="s">
        <v>359</v>
      </c>
      <c r="E16734" s="57" t="s">
        <v>384</v>
      </c>
      <c r="F16734" s="57">
        <f>ROUNDDOWN(C16734/50,0)*50</f>
        <v>600</v>
      </c>
      <c r="G16734" s="57" t="str">
        <f>D16734&amp;"_"&amp;B16734&amp;"_"&amp;F16734</f>
        <v>Shanghai_1_600</v>
      </c>
      <c r="H16734" s="57">
        <v>8.5251883222120073E-2</v>
      </c>
      <c r="I16734" s="57">
        <f>COUNTIF($G$10:G16734,G16734)</f>
        <v>43</v>
      </c>
      <c r="J16734" s="57">
        <f>COUNTIF($G:$G,G16734)</f>
        <v>69</v>
      </c>
      <c r="K16734" s="57">
        <f>ROUND(3000*J16734/21653,0)</f>
        <v>10</v>
      </c>
    </row>
    <row r="16735" spans="1:11" x14ac:dyDescent="0.25">
      <c r="A16735" s="40">
        <v>1516176999</v>
      </c>
      <c r="B16735" s="40">
        <v>1</v>
      </c>
      <c r="C16735" s="40">
        <v>646</v>
      </c>
      <c r="D16735" s="38" t="s">
        <v>359</v>
      </c>
      <c r="E16735" s="57" t="s">
        <v>384</v>
      </c>
      <c r="F16735" s="57">
        <f>ROUNDDOWN(C16735/50,0)*50</f>
        <v>600</v>
      </c>
      <c r="G16735" s="57" t="str">
        <f>D16735&amp;"_"&amp;B16735&amp;"_"&amp;F16735</f>
        <v>Shanghai_1_600</v>
      </c>
      <c r="H16735" s="57">
        <v>0.10798073258671825</v>
      </c>
      <c r="I16735" s="57">
        <f>COUNTIF($G$10:G16735,G16735)</f>
        <v>44</v>
      </c>
      <c r="J16735" s="57">
        <f>COUNTIF($G:$G,G16735)</f>
        <v>69</v>
      </c>
      <c r="K16735" s="57">
        <f>ROUND(3000*J16735/21653,0)</f>
        <v>10</v>
      </c>
    </row>
    <row r="16736" spans="1:11" x14ac:dyDescent="0.25">
      <c r="A16736" s="40">
        <v>1514999025</v>
      </c>
      <c r="B16736" s="40">
        <v>1</v>
      </c>
      <c r="C16736" s="40">
        <v>601</v>
      </c>
      <c r="D16736" s="38" t="s">
        <v>359</v>
      </c>
      <c r="E16736" s="57" t="s">
        <v>384</v>
      </c>
      <c r="F16736" s="57">
        <f>ROUNDDOWN(C16736/50,0)*50</f>
        <v>600</v>
      </c>
      <c r="G16736" s="57" t="str">
        <f>D16736&amp;"_"&amp;B16736&amp;"_"&amp;F16736</f>
        <v>Shanghai_1_600</v>
      </c>
      <c r="H16736" s="57">
        <v>0.13695209263777963</v>
      </c>
      <c r="I16736" s="57">
        <f>COUNTIF($G$10:G16736,G16736)</f>
        <v>45</v>
      </c>
      <c r="J16736" s="57">
        <f>COUNTIF($G:$G,G16736)</f>
        <v>69</v>
      </c>
      <c r="K16736" s="57">
        <f>ROUND(3000*J16736/21653,0)</f>
        <v>10</v>
      </c>
    </row>
    <row r="16737" spans="1:11" x14ac:dyDescent="0.25">
      <c r="A16737" s="40">
        <v>1518475088</v>
      </c>
      <c r="B16737" s="40">
        <v>1</v>
      </c>
      <c r="C16737" s="40">
        <v>637</v>
      </c>
      <c r="D16737" s="38" t="s">
        <v>359</v>
      </c>
      <c r="E16737" s="57" t="s">
        <v>384</v>
      </c>
      <c r="F16737" s="57">
        <f>ROUNDDOWN(C16737/50,0)*50</f>
        <v>600</v>
      </c>
      <c r="G16737" s="57" t="str">
        <f>D16737&amp;"_"&amp;B16737&amp;"_"&amp;F16737</f>
        <v>Shanghai_1_600</v>
      </c>
      <c r="H16737" s="57">
        <v>0.18410299702340116</v>
      </c>
      <c r="I16737" s="57">
        <f>COUNTIF($G$10:G16737,G16737)</f>
        <v>46</v>
      </c>
      <c r="J16737" s="57">
        <f>COUNTIF($G:$G,G16737)</f>
        <v>69</v>
      </c>
      <c r="K16737" s="57">
        <f>ROUND(3000*J16737/21653,0)</f>
        <v>10</v>
      </c>
    </row>
    <row r="16738" spans="1:11" x14ac:dyDescent="0.25">
      <c r="A16738" s="40">
        <v>1514412478</v>
      </c>
      <c r="B16738" s="40">
        <v>1</v>
      </c>
      <c r="C16738" s="40">
        <v>622</v>
      </c>
      <c r="D16738" s="38" t="s">
        <v>359</v>
      </c>
      <c r="E16738" s="57" t="s">
        <v>384</v>
      </c>
      <c r="F16738" s="57">
        <f>ROUNDDOWN(C16738/50,0)*50</f>
        <v>600</v>
      </c>
      <c r="G16738" s="57" t="str">
        <f>D16738&amp;"_"&amp;B16738&amp;"_"&amp;F16738</f>
        <v>Shanghai_1_600</v>
      </c>
      <c r="H16738" s="57">
        <v>0.18945536223208803</v>
      </c>
      <c r="I16738" s="57">
        <f>COUNTIF($G$10:G16738,G16738)</f>
        <v>47</v>
      </c>
      <c r="J16738" s="57">
        <f>COUNTIF($G:$G,G16738)</f>
        <v>69</v>
      </c>
      <c r="K16738" s="57">
        <f>ROUND(3000*J16738/21653,0)</f>
        <v>10</v>
      </c>
    </row>
    <row r="16739" spans="1:11" x14ac:dyDescent="0.25">
      <c r="A16739" s="40">
        <v>1512350033</v>
      </c>
      <c r="B16739" s="40">
        <v>1</v>
      </c>
      <c r="C16739" s="40">
        <v>640</v>
      </c>
      <c r="D16739" s="38" t="s">
        <v>359</v>
      </c>
      <c r="E16739" s="57" t="s">
        <v>384</v>
      </c>
      <c r="F16739" s="57">
        <f>ROUNDDOWN(C16739/50,0)*50</f>
        <v>600</v>
      </c>
      <c r="G16739" s="57" t="str">
        <f>D16739&amp;"_"&amp;B16739&amp;"_"&amp;F16739</f>
        <v>Shanghai_1_600</v>
      </c>
      <c r="H16739" s="57">
        <v>0.19441795574535148</v>
      </c>
      <c r="I16739" s="57">
        <f>COUNTIF($G$10:G16739,G16739)</f>
        <v>48</v>
      </c>
      <c r="J16739" s="57">
        <f>COUNTIF($G:$G,G16739)</f>
        <v>69</v>
      </c>
      <c r="K16739" s="57">
        <f>ROUND(3000*J16739/21653,0)</f>
        <v>10</v>
      </c>
    </row>
    <row r="16740" spans="1:11" x14ac:dyDescent="0.25">
      <c r="A16740" s="40">
        <v>1515437039</v>
      </c>
      <c r="B16740" s="40">
        <v>1</v>
      </c>
      <c r="C16740" s="40">
        <v>627</v>
      </c>
      <c r="D16740" s="38" t="s">
        <v>359</v>
      </c>
      <c r="E16740" s="57" t="s">
        <v>384</v>
      </c>
      <c r="F16740" s="57">
        <f>ROUNDDOWN(C16740/50,0)*50</f>
        <v>600</v>
      </c>
      <c r="G16740" s="57" t="str">
        <f>D16740&amp;"_"&amp;B16740&amp;"_"&amp;F16740</f>
        <v>Shanghai_1_600</v>
      </c>
      <c r="H16740" s="57">
        <v>0.19835147278096599</v>
      </c>
      <c r="I16740" s="57">
        <f>COUNTIF($G$10:G16740,G16740)</f>
        <v>49</v>
      </c>
      <c r="J16740" s="57">
        <f>COUNTIF($G:$G,G16740)</f>
        <v>69</v>
      </c>
      <c r="K16740" s="57">
        <f>ROUND(3000*J16740/21653,0)</f>
        <v>10</v>
      </c>
    </row>
    <row r="16741" spans="1:11" x14ac:dyDescent="0.25">
      <c r="A16741" s="40">
        <v>1519044444</v>
      </c>
      <c r="B16741" s="40">
        <v>1</v>
      </c>
      <c r="C16741" s="40">
        <v>638</v>
      </c>
      <c r="D16741" s="38" t="s">
        <v>359</v>
      </c>
      <c r="E16741" s="57" t="s">
        <v>384</v>
      </c>
      <c r="F16741" s="57">
        <f>ROUNDDOWN(C16741/50,0)*50</f>
        <v>600</v>
      </c>
      <c r="G16741" s="57" t="str">
        <f>D16741&amp;"_"&amp;B16741&amp;"_"&amp;F16741</f>
        <v>Shanghai_1_600</v>
      </c>
      <c r="H16741" s="57">
        <v>0.19885703930942844</v>
      </c>
      <c r="I16741" s="57">
        <f>COUNTIF($G$10:G16741,G16741)</f>
        <v>50</v>
      </c>
      <c r="J16741" s="57">
        <f>COUNTIF($G:$G,G16741)</f>
        <v>69</v>
      </c>
      <c r="K16741" s="57">
        <f>ROUND(3000*J16741/21653,0)</f>
        <v>10</v>
      </c>
    </row>
    <row r="16742" spans="1:11" x14ac:dyDescent="0.25">
      <c r="A16742" s="40">
        <v>1519884218</v>
      </c>
      <c r="B16742" s="40">
        <v>1</v>
      </c>
      <c r="C16742" s="40">
        <v>649</v>
      </c>
      <c r="D16742" s="38" t="s">
        <v>359</v>
      </c>
      <c r="E16742" s="57" t="s">
        <v>384</v>
      </c>
      <c r="F16742" s="57">
        <f>ROUNDDOWN(C16742/50,0)*50</f>
        <v>600</v>
      </c>
      <c r="G16742" s="57" t="str">
        <f>D16742&amp;"_"&amp;B16742&amp;"_"&amp;F16742</f>
        <v>Shanghai_1_600</v>
      </c>
      <c r="H16742" s="57">
        <v>0.20081399235469444</v>
      </c>
      <c r="I16742" s="57">
        <f>COUNTIF($G$10:G16742,G16742)</f>
        <v>51</v>
      </c>
      <c r="J16742" s="57">
        <f>COUNTIF($G:$G,G16742)</f>
        <v>69</v>
      </c>
      <c r="K16742" s="57">
        <f>ROUND(3000*J16742/21653,0)</f>
        <v>10</v>
      </c>
    </row>
    <row r="16743" spans="1:11" x14ac:dyDescent="0.25">
      <c r="A16743" s="40">
        <v>1512203545</v>
      </c>
      <c r="B16743" s="40">
        <v>1</v>
      </c>
      <c r="C16743" s="40">
        <v>631</v>
      </c>
      <c r="D16743" s="38" t="s">
        <v>359</v>
      </c>
      <c r="E16743" s="57" t="s">
        <v>384</v>
      </c>
      <c r="F16743" s="57">
        <f>ROUNDDOWN(C16743/50,0)*50</f>
        <v>600</v>
      </c>
      <c r="G16743" s="57" t="str">
        <f>D16743&amp;"_"&amp;B16743&amp;"_"&amp;F16743</f>
        <v>Shanghai_1_600</v>
      </c>
      <c r="H16743" s="57">
        <v>0.21442160163004598</v>
      </c>
      <c r="I16743" s="57">
        <f>COUNTIF($G$10:G16743,G16743)</f>
        <v>52</v>
      </c>
      <c r="J16743" s="57">
        <f>COUNTIF($G:$G,G16743)</f>
        <v>69</v>
      </c>
      <c r="K16743" s="57">
        <f>ROUND(3000*J16743/21653,0)</f>
        <v>10</v>
      </c>
    </row>
    <row r="16744" spans="1:11" x14ac:dyDescent="0.25">
      <c r="A16744" s="40">
        <v>1514700859</v>
      </c>
      <c r="B16744" s="40">
        <v>1</v>
      </c>
      <c r="C16744" s="40">
        <v>627</v>
      </c>
      <c r="D16744" s="38" t="s">
        <v>359</v>
      </c>
      <c r="E16744" s="57" t="s">
        <v>384</v>
      </c>
      <c r="F16744" s="57">
        <f>ROUNDDOWN(C16744/50,0)*50</f>
        <v>600</v>
      </c>
      <c r="G16744" s="57" t="str">
        <f>D16744&amp;"_"&amp;B16744&amp;"_"&amp;F16744</f>
        <v>Shanghai_1_600</v>
      </c>
      <c r="H16744" s="57">
        <v>0.24894575556912835</v>
      </c>
      <c r="I16744" s="57">
        <f>COUNTIF($G$10:G16744,G16744)</f>
        <v>53</v>
      </c>
      <c r="J16744" s="57">
        <f>COUNTIF($G:$G,G16744)</f>
        <v>69</v>
      </c>
      <c r="K16744" s="57">
        <f>ROUND(3000*J16744/21653,0)</f>
        <v>10</v>
      </c>
    </row>
    <row r="16745" spans="1:11" x14ac:dyDescent="0.25">
      <c r="A16745" s="40">
        <v>1512862135</v>
      </c>
      <c r="B16745" s="40">
        <v>1</v>
      </c>
      <c r="C16745" s="40">
        <v>621</v>
      </c>
      <c r="D16745" s="38" t="s">
        <v>359</v>
      </c>
      <c r="E16745" s="57" t="s">
        <v>384</v>
      </c>
      <c r="F16745" s="57">
        <f>ROUNDDOWN(C16745/50,0)*50</f>
        <v>600</v>
      </c>
      <c r="G16745" s="57" t="str">
        <f>D16745&amp;"_"&amp;B16745&amp;"_"&amp;F16745</f>
        <v>Shanghai_1_600</v>
      </c>
      <c r="H16745" s="57">
        <v>0.25545279632585804</v>
      </c>
      <c r="I16745" s="57">
        <f>COUNTIF($G$10:G16745,G16745)</f>
        <v>54</v>
      </c>
      <c r="J16745" s="57">
        <f>COUNTIF($G:$G,G16745)</f>
        <v>69</v>
      </c>
      <c r="K16745" s="57">
        <f>ROUND(3000*J16745/21653,0)</f>
        <v>10</v>
      </c>
    </row>
    <row r="16746" spans="1:11" x14ac:dyDescent="0.25">
      <c r="A16746" s="40">
        <v>1513454803</v>
      </c>
      <c r="B16746" s="40">
        <v>1</v>
      </c>
      <c r="C16746" s="40">
        <v>624</v>
      </c>
      <c r="D16746" s="38" t="s">
        <v>359</v>
      </c>
      <c r="E16746" s="57" t="s">
        <v>384</v>
      </c>
      <c r="F16746" s="57">
        <f>ROUNDDOWN(C16746/50,0)*50</f>
        <v>600</v>
      </c>
      <c r="G16746" s="57" t="str">
        <f>D16746&amp;"_"&amp;B16746&amp;"_"&amp;F16746</f>
        <v>Shanghai_1_600</v>
      </c>
      <c r="H16746" s="57">
        <v>0.26252803165470806</v>
      </c>
      <c r="I16746" s="57">
        <f>COUNTIF($G$10:G16746,G16746)</f>
        <v>55</v>
      </c>
      <c r="J16746" s="57">
        <f>COUNTIF($G:$G,G16746)</f>
        <v>69</v>
      </c>
      <c r="K16746" s="57">
        <f>ROUND(3000*J16746/21653,0)</f>
        <v>10</v>
      </c>
    </row>
    <row r="16747" spans="1:11" x14ac:dyDescent="0.25">
      <c r="A16747" s="40">
        <v>1519926153</v>
      </c>
      <c r="B16747" s="40">
        <v>1</v>
      </c>
      <c r="C16747" s="40">
        <v>642</v>
      </c>
      <c r="D16747" s="38" t="s">
        <v>359</v>
      </c>
      <c r="E16747" s="57" t="s">
        <v>384</v>
      </c>
      <c r="F16747" s="57">
        <f>ROUNDDOWN(C16747/50,0)*50</f>
        <v>600</v>
      </c>
      <c r="G16747" s="57" t="str">
        <f>D16747&amp;"_"&amp;B16747&amp;"_"&amp;F16747</f>
        <v>Shanghai_1_600</v>
      </c>
      <c r="H16747" s="57">
        <v>0.27355509228510921</v>
      </c>
      <c r="I16747" s="57">
        <f>COUNTIF($G$10:G16747,G16747)</f>
        <v>56</v>
      </c>
      <c r="J16747" s="57">
        <f>COUNTIF($G:$G,G16747)</f>
        <v>69</v>
      </c>
      <c r="K16747" s="57">
        <f>ROUND(3000*J16747/21653,0)</f>
        <v>10</v>
      </c>
    </row>
    <row r="16748" spans="1:11" x14ac:dyDescent="0.25">
      <c r="A16748" s="40">
        <v>1515597719</v>
      </c>
      <c r="B16748" s="40">
        <v>1</v>
      </c>
      <c r="C16748" s="40">
        <v>632</v>
      </c>
      <c r="D16748" s="38" t="s">
        <v>359</v>
      </c>
      <c r="E16748" s="57" t="s">
        <v>384</v>
      </c>
      <c r="F16748" s="57">
        <f>ROUNDDOWN(C16748/50,0)*50</f>
        <v>600</v>
      </c>
      <c r="G16748" s="57" t="str">
        <f>D16748&amp;"_"&amp;B16748&amp;"_"&amp;F16748</f>
        <v>Shanghai_1_600</v>
      </c>
      <c r="H16748" s="57">
        <v>0.29199699975469284</v>
      </c>
      <c r="I16748" s="57">
        <f>COUNTIF($G$10:G16748,G16748)</f>
        <v>57</v>
      </c>
      <c r="J16748" s="57">
        <f>COUNTIF($G:$G,G16748)</f>
        <v>69</v>
      </c>
      <c r="K16748" s="57">
        <f>ROUND(3000*J16748/21653,0)</f>
        <v>10</v>
      </c>
    </row>
    <row r="16749" spans="1:11" x14ac:dyDescent="0.25">
      <c r="A16749" s="40">
        <v>1512928745</v>
      </c>
      <c r="B16749" s="40">
        <v>1</v>
      </c>
      <c r="C16749" s="40">
        <v>618</v>
      </c>
      <c r="D16749" s="38" t="s">
        <v>359</v>
      </c>
      <c r="E16749" s="57" t="s">
        <v>384</v>
      </c>
      <c r="F16749" s="57">
        <f>ROUNDDOWN(C16749/50,0)*50</f>
        <v>600</v>
      </c>
      <c r="G16749" s="57" t="str">
        <f>D16749&amp;"_"&amp;B16749&amp;"_"&amp;F16749</f>
        <v>Shanghai_1_600</v>
      </c>
      <c r="H16749" s="57">
        <v>0.30980363424949864</v>
      </c>
      <c r="I16749" s="57">
        <f>COUNTIF($G$10:G16749,G16749)</f>
        <v>58</v>
      </c>
      <c r="J16749" s="57">
        <f>COUNTIF($G:$G,G16749)</f>
        <v>69</v>
      </c>
      <c r="K16749" s="57">
        <f>ROUND(3000*J16749/21653,0)</f>
        <v>10</v>
      </c>
    </row>
    <row r="16750" spans="1:11" x14ac:dyDescent="0.25">
      <c r="A16750" s="40">
        <v>1511957521</v>
      </c>
      <c r="B16750" s="40">
        <v>0</v>
      </c>
      <c r="C16750" s="40">
        <v>922</v>
      </c>
      <c r="D16750" s="38" t="s">
        <v>360</v>
      </c>
      <c r="E16750" s="57" t="s">
        <v>384</v>
      </c>
      <c r="F16750" s="57">
        <f>ROUNDDOWN(C16750/50,0)*50</f>
        <v>900</v>
      </c>
      <c r="G16750" s="57" t="str">
        <f>D16750&amp;"_"&amp;B16750&amp;"_"&amp;F16750</f>
        <v>Beijing_0_900</v>
      </c>
      <c r="H16750" s="57">
        <v>0.82810540055835147</v>
      </c>
      <c r="I16750" s="57">
        <f>COUNTIF($G$10:G16750,G16750)</f>
        <v>27</v>
      </c>
      <c r="J16750" s="57">
        <f>COUNTIF($G:$G,G16750)</f>
        <v>31</v>
      </c>
      <c r="K16750" s="57">
        <f>ROUND(3000*J16750/21653,0)</f>
        <v>4</v>
      </c>
    </row>
    <row r="16751" spans="1:11" x14ac:dyDescent="0.25">
      <c r="A16751" s="40">
        <v>1515920696</v>
      </c>
      <c r="B16751" s="40">
        <v>1</v>
      </c>
      <c r="C16751" s="40">
        <v>773</v>
      </c>
      <c r="D16751" s="38" t="s">
        <v>359</v>
      </c>
      <c r="E16751" s="57" t="s">
        <v>384</v>
      </c>
      <c r="F16751" s="57">
        <f>ROUNDDOWN(C16751/50,0)*50</f>
        <v>750</v>
      </c>
      <c r="G16751" s="57" t="str">
        <f>D16751&amp;"_"&amp;B16751&amp;"_"&amp;F16751</f>
        <v>Shanghai_1_750</v>
      </c>
      <c r="H16751" s="57">
        <v>0.82814448788980588</v>
      </c>
      <c r="I16751" s="57">
        <f>COUNTIF($G$10:G16751,G16751)</f>
        <v>41</v>
      </c>
      <c r="J16751" s="57">
        <f>COUNTIF($G:$G,G16751)</f>
        <v>66</v>
      </c>
      <c r="K16751" s="57">
        <f>ROUND(3000*J16751/21653,0)</f>
        <v>9</v>
      </c>
    </row>
    <row r="16752" spans="1:11" x14ac:dyDescent="0.25">
      <c r="A16752" s="40">
        <v>1518680898</v>
      </c>
      <c r="B16752" s="40">
        <v>1</v>
      </c>
      <c r="C16752" s="40">
        <v>5206</v>
      </c>
      <c r="D16752" s="38" t="s">
        <v>360</v>
      </c>
      <c r="E16752" s="57" t="s">
        <v>384</v>
      </c>
      <c r="F16752" s="57">
        <f>ROUNDDOWN(C16752/50,0)*50</f>
        <v>5200</v>
      </c>
      <c r="G16752" s="57" t="str">
        <f>D16752&amp;"_"&amp;B16752&amp;"_"&amp;F16752</f>
        <v>Beijing_1_5200</v>
      </c>
      <c r="H16752" s="57">
        <v>0.82818394878190571</v>
      </c>
      <c r="I16752" s="57">
        <f>COUNTIF($G$10:G16752,G16752)</f>
        <v>5</v>
      </c>
      <c r="J16752" s="57">
        <f>COUNTIF($G:$G,G16752)</f>
        <v>5</v>
      </c>
      <c r="K16752" s="57">
        <f>ROUND(3000*J16752/21653,0)</f>
        <v>1</v>
      </c>
    </row>
    <row r="16753" spans="1:11" x14ac:dyDescent="0.25">
      <c r="A16753" s="40">
        <v>1517339861</v>
      </c>
      <c r="B16753" s="40">
        <v>0</v>
      </c>
      <c r="C16753" s="40">
        <v>1250</v>
      </c>
      <c r="D16753" s="38" t="s">
        <v>359</v>
      </c>
      <c r="E16753" s="57" t="s">
        <v>384</v>
      </c>
      <c r="F16753" s="57">
        <f>ROUNDDOWN(C16753/50,0)*50</f>
        <v>1250</v>
      </c>
      <c r="G16753" s="57" t="str">
        <f>D16753&amp;"_"&amp;B16753&amp;"_"&amp;F16753</f>
        <v>Shanghai_0_1250</v>
      </c>
      <c r="H16753" s="57">
        <v>0.82818688028929233</v>
      </c>
      <c r="I16753" s="57">
        <f>COUNTIF($G$10:G16753,G16753)</f>
        <v>26</v>
      </c>
      <c r="J16753" s="57">
        <f>COUNTIF($G:$G,G16753)</f>
        <v>32</v>
      </c>
      <c r="K16753" s="57">
        <f>ROUND(3000*J16753/21653,0)</f>
        <v>4</v>
      </c>
    </row>
    <row r="16754" spans="1:11" x14ac:dyDescent="0.25">
      <c r="A16754" s="40">
        <v>1514409341</v>
      </c>
      <c r="B16754" s="40">
        <v>0</v>
      </c>
      <c r="C16754" s="40">
        <v>812</v>
      </c>
      <c r="D16754" s="38" t="s">
        <v>358</v>
      </c>
      <c r="E16754" s="57" t="s">
        <v>384</v>
      </c>
      <c r="F16754" s="57">
        <f>ROUNDDOWN(C16754/50,0)*50</f>
        <v>800</v>
      </c>
      <c r="G16754" s="57" t="str">
        <f>D16754&amp;"_"&amp;B16754&amp;"_"&amp;F16754</f>
        <v>Shenzhen_0_800</v>
      </c>
      <c r="H16754" s="57">
        <v>0.82839291295475259</v>
      </c>
      <c r="I16754" s="57">
        <f>COUNTIF($G$10:G16754,G16754)</f>
        <v>16</v>
      </c>
      <c r="J16754" s="57">
        <f>COUNTIF($G:$G,G16754)</f>
        <v>23</v>
      </c>
      <c r="K16754" s="57">
        <f>ROUND(3000*J16754/21653,0)</f>
        <v>3</v>
      </c>
    </row>
    <row r="16755" spans="1:11" x14ac:dyDescent="0.25">
      <c r="A16755" s="40">
        <v>1515710794</v>
      </c>
      <c r="B16755" s="40">
        <v>1</v>
      </c>
      <c r="C16755" s="40">
        <v>594</v>
      </c>
      <c r="D16755" s="38" t="s">
        <v>359</v>
      </c>
      <c r="E16755" s="57" t="s">
        <v>384</v>
      </c>
      <c r="F16755" s="57">
        <f>ROUNDDOWN(C16755/50,0)*50</f>
        <v>550</v>
      </c>
      <c r="G16755" s="57" t="str">
        <f>D16755&amp;"_"&amp;B16755&amp;"_"&amp;F16755</f>
        <v>Shanghai_1_550</v>
      </c>
      <c r="H16755" s="57">
        <v>0.8283958550317253</v>
      </c>
      <c r="I16755" s="57">
        <f>COUNTIF($G$10:G16755,G16755)</f>
        <v>48</v>
      </c>
      <c r="J16755" s="57">
        <f>COUNTIF($G:$G,G16755)</f>
        <v>64</v>
      </c>
      <c r="K16755" s="57">
        <f>ROUND(3000*J16755/21653,0)</f>
        <v>9</v>
      </c>
    </row>
    <row r="16756" spans="1:11" x14ac:dyDescent="0.25">
      <c r="A16756" s="40">
        <v>1519549255</v>
      </c>
      <c r="B16756" s="40">
        <v>1</v>
      </c>
      <c r="C16756" s="40">
        <v>2961</v>
      </c>
      <c r="D16756" s="38" t="s">
        <v>360</v>
      </c>
      <c r="E16756" s="57" t="s">
        <v>384</v>
      </c>
      <c r="F16756" s="57">
        <f>ROUNDDOWN(C16756/50,0)*50</f>
        <v>2950</v>
      </c>
      <c r="G16756" s="57" t="str">
        <f>D16756&amp;"_"&amp;B16756&amp;"_"&amp;F16756</f>
        <v>Beijing_1_2950</v>
      </c>
      <c r="H16756" s="57">
        <v>0.82846774710861282</v>
      </c>
      <c r="I16756" s="57">
        <f>COUNTIF($G$10:G16756,G16756)</f>
        <v>45</v>
      </c>
      <c r="J16756" s="57">
        <f>COUNTIF($G:$G,G16756)</f>
        <v>51</v>
      </c>
      <c r="K16756" s="57">
        <f>ROUND(3000*J16756/21653,0)</f>
        <v>7</v>
      </c>
    </row>
    <row r="16757" spans="1:11" x14ac:dyDescent="0.25">
      <c r="A16757" s="40">
        <v>1513991073</v>
      </c>
      <c r="B16757" s="40">
        <v>1</v>
      </c>
      <c r="C16757" s="40">
        <v>1582</v>
      </c>
      <c r="D16757" s="38" t="s">
        <v>360</v>
      </c>
      <c r="E16757" s="57" t="s">
        <v>384</v>
      </c>
      <c r="F16757" s="57">
        <f>ROUNDDOWN(C16757/50,0)*50</f>
        <v>1550</v>
      </c>
      <c r="G16757" s="57" t="str">
        <f>D16757&amp;"_"&amp;B16757&amp;"_"&amp;F16757</f>
        <v>Beijing_1_1550</v>
      </c>
      <c r="H16757" s="57">
        <v>0.82856854404299496</v>
      </c>
      <c r="I16757" s="57">
        <f>COUNTIF($G$10:G16757,G16757)</f>
        <v>65</v>
      </c>
      <c r="J16757" s="57">
        <f>COUNTIF($G:$G,G16757)</f>
        <v>79</v>
      </c>
      <c r="K16757" s="57">
        <f>ROUND(3000*J16757/21653,0)</f>
        <v>11</v>
      </c>
    </row>
    <row r="16758" spans="1:11" x14ac:dyDescent="0.25">
      <c r="A16758" s="40">
        <v>1516385280</v>
      </c>
      <c r="B16758" s="40">
        <v>0</v>
      </c>
      <c r="C16758" s="40">
        <v>2541</v>
      </c>
      <c r="D16758" s="38" t="s">
        <v>360</v>
      </c>
      <c r="E16758" s="57" t="s">
        <v>384</v>
      </c>
      <c r="F16758" s="57">
        <f>ROUNDDOWN(C16758/50,0)*50</f>
        <v>2500</v>
      </c>
      <c r="G16758" s="57" t="str">
        <f>D16758&amp;"_"&amp;B16758&amp;"_"&amp;F16758</f>
        <v>Beijing_0_2500</v>
      </c>
      <c r="H16758" s="57">
        <v>0.82862663959526262</v>
      </c>
      <c r="I16758" s="57">
        <f>COUNTIF($G$10:G16758,G16758)</f>
        <v>20</v>
      </c>
      <c r="J16758" s="57">
        <f>COUNTIF($G:$G,G16758)</f>
        <v>25</v>
      </c>
      <c r="K16758" s="57">
        <f>ROUND(3000*J16758/21653,0)</f>
        <v>3</v>
      </c>
    </row>
    <row r="16759" spans="1:11" x14ac:dyDescent="0.25">
      <c r="A16759" s="40">
        <v>1512644511</v>
      </c>
      <c r="B16759" s="40">
        <v>0</v>
      </c>
      <c r="C16759" s="40">
        <v>2930</v>
      </c>
      <c r="D16759" s="38" t="s">
        <v>358</v>
      </c>
      <c r="E16759" s="57" t="s">
        <v>384</v>
      </c>
      <c r="F16759" s="57">
        <f>ROUNDDOWN(C16759/50,0)*50</f>
        <v>2900</v>
      </c>
      <c r="G16759" s="57" t="str">
        <f>D16759&amp;"_"&amp;B16759&amp;"_"&amp;F16759</f>
        <v>Shenzhen_0_2900</v>
      </c>
      <c r="H16759" s="57">
        <v>0.82866657269686106</v>
      </c>
      <c r="I16759" s="57">
        <f>COUNTIF($G$10:G16759,G16759)</f>
        <v>7</v>
      </c>
      <c r="J16759" s="57">
        <f>COUNTIF($G:$G,G16759)</f>
        <v>13</v>
      </c>
      <c r="K16759" s="57">
        <f>ROUND(3000*J16759/21653,0)</f>
        <v>2</v>
      </c>
    </row>
    <row r="16760" spans="1:11" x14ac:dyDescent="0.25">
      <c r="A16760" s="40">
        <v>1518605678</v>
      </c>
      <c r="B16760" s="40">
        <v>1</v>
      </c>
      <c r="C16760" s="40">
        <v>3785</v>
      </c>
      <c r="D16760" s="38" t="s">
        <v>359</v>
      </c>
      <c r="E16760" s="57" t="s">
        <v>384</v>
      </c>
      <c r="F16760" s="57">
        <f>ROUNDDOWN(C16760/50,0)*50</f>
        <v>3750</v>
      </c>
      <c r="G16760" s="57" t="str">
        <f>D16760&amp;"_"&amp;B16760&amp;"_"&amp;F16760</f>
        <v>Shanghai_1_3750</v>
      </c>
      <c r="H16760" s="57">
        <v>0.82870511441121331</v>
      </c>
      <c r="I16760" s="57">
        <f>COUNTIF($G$10:G16760,G16760)</f>
        <v>18</v>
      </c>
      <c r="J16760" s="57">
        <f>COUNTIF($G:$G,G16760)</f>
        <v>21</v>
      </c>
      <c r="K16760" s="57">
        <f>ROUND(3000*J16760/21653,0)</f>
        <v>3</v>
      </c>
    </row>
    <row r="16761" spans="1:11" x14ac:dyDescent="0.25">
      <c r="A16761" s="40">
        <v>1519460865</v>
      </c>
      <c r="B16761" s="40">
        <v>1</v>
      </c>
      <c r="C16761" s="40">
        <v>972</v>
      </c>
      <c r="D16761" s="38" t="s">
        <v>359</v>
      </c>
      <c r="E16761" s="57" t="s">
        <v>384</v>
      </c>
      <c r="F16761" s="57">
        <f>ROUNDDOWN(C16761/50,0)*50</f>
        <v>950</v>
      </c>
      <c r="G16761" s="57" t="str">
        <f>D16761&amp;"_"&amp;B16761&amp;"_"&amp;F16761</f>
        <v>Shanghai_1_950</v>
      </c>
      <c r="H16761" s="57">
        <v>0.82877748911847582</v>
      </c>
      <c r="I16761" s="57">
        <f>COUNTIF($G$10:G16761,G16761)</f>
        <v>45</v>
      </c>
      <c r="J16761" s="57">
        <f>COUNTIF($G:$G,G16761)</f>
        <v>82</v>
      </c>
      <c r="K16761" s="57">
        <f>ROUND(3000*J16761/21653,0)</f>
        <v>11</v>
      </c>
    </row>
    <row r="16762" spans="1:11" x14ac:dyDescent="0.25">
      <c r="A16762" s="40">
        <v>1512000807</v>
      </c>
      <c r="B16762" s="40">
        <v>1</v>
      </c>
      <c r="C16762" s="40">
        <v>1979</v>
      </c>
      <c r="D16762" s="38" t="s">
        <v>358</v>
      </c>
      <c r="E16762" s="57" t="s">
        <v>384</v>
      </c>
      <c r="F16762" s="57">
        <f>ROUNDDOWN(C16762/50,0)*50</f>
        <v>1950</v>
      </c>
      <c r="G16762" s="57" t="str">
        <f>D16762&amp;"_"&amp;B16762&amp;"_"&amp;F16762</f>
        <v>Shenzhen_1_1950</v>
      </c>
      <c r="H16762" s="57">
        <v>0.82878199287145582</v>
      </c>
      <c r="I16762" s="57">
        <f>COUNTIF($G$10:G16762,G16762)</f>
        <v>19</v>
      </c>
      <c r="J16762" s="57">
        <f>COUNTIF($G:$G,G16762)</f>
        <v>36</v>
      </c>
      <c r="K16762" s="57">
        <f>ROUND(3000*J16762/21653,0)</f>
        <v>5</v>
      </c>
    </row>
    <row r="16763" spans="1:11" x14ac:dyDescent="0.25">
      <c r="A16763" s="40">
        <v>1518637144</v>
      </c>
      <c r="B16763" s="40">
        <v>1</v>
      </c>
      <c r="C16763" s="40">
        <v>2135</v>
      </c>
      <c r="D16763" s="38" t="s">
        <v>360</v>
      </c>
      <c r="E16763" s="57" t="s">
        <v>384</v>
      </c>
      <c r="F16763" s="57">
        <f>ROUNDDOWN(C16763/50,0)*50</f>
        <v>2100</v>
      </c>
      <c r="G16763" s="57" t="str">
        <f>D16763&amp;"_"&amp;B16763&amp;"_"&amp;F16763</f>
        <v>Beijing_1_2100</v>
      </c>
      <c r="H16763" s="57">
        <v>0.82878726005087677</v>
      </c>
      <c r="I16763" s="57">
        <f>COUNTIF($G$10:G16763,G16763)</f>
        <v>73</v>
      </c>
      <c r="J16763" s="57">
        <f>COUNTIF($G:$G,G16763)</f>
        <v>85</v>
      </c>
      <c r="K16763" s="57">
        <f>ROUND(3000*J16763/21653,0)</f>
        <v>12</v>
      </c>
    </row>
    <row r="16764" spans="1:11" x14ac:dyDescent="0.25">
      <c r="A16764" s="40">
        <v>1518429573</v>
      </c>
      <c r="B16764" s="40">
        <v>1</v>
      </c>
      <c r="C16764" s="40">
        <v>3341</v>
      </c>
      <c r="D16764" s="38" t="s">
        <v>358</v>
      </c>
      <c r="E16764" s="57" t="s">
        <v>384</v>
      </c>
      <c r="F16764" s="57">
        <f>ROUNDDOWN(C16764/50,0)*50</f>
        <v>3300</v>
      </c>
      <c r="G16764" s="57" t="str">
        <f>D16764&amp;"_"&amp;B16764&amp;"_"&amp;F16764</f>
        <v>Shenzhen_1_3300</v>
      </c>
      <c r="H16764" s="57">
        <v>0.82881255024394562</v>
      </c>
      <c r="I16764" s="57">
        <f>COUNTIF($G$10:G16764,G16764)</f>
        <v>12</v>
      </c>
      <c r="J16764" s="57">
        <f>COUNTIF($G:$G,G16764)</f>
        <v>20</v>
      </c>
      <c r="K16764" s="57">
        <f>ROUND(3000*J16764/21653,0)</f>
        <v>3</v>
      </c>
    </row>
    <row r="16765" spans="1:11" x14ac:dyDescent="0.25">
      <c r="A16765" s="40">
        <v>1519681642</v>
      </c>
      <c r="B16765" s="40">
        <v>0</v>
      </c>
      <c r="C16765" s="40">
        <v>1947</v>
      </c>
      <c r="D16765" s="38" t="s">
        <v>360</v>
      </c>
      <c r="E16765" s="57" t="s">
        <v>384</v>
      </c>
      <c r="F16765" s="57">
        <f>ROUNDDOWN(C16765/50,0)*50</f>
        <v>1900</v>
      </c>
      <c r="G16765" s="57" t="str">
        <f>D16765&amp;"_"&amp;B16765&amp;"_"&amp;F16765</f>
        <v>Beijing_0_1900</v>
      </c>
      <c r="H16765" s="57">
        <v>0.8288342518195474</v>
      </c>
      <c r="I16765" s="57">
        <f>COUNTIF($G$10:G16765,G16765)</f>
        <v>29</v>
      </c>
      <c r="J16765" s="57">
        <f>COUNTIF($G:$G,G16765)</f>
        <v>38</v>
      </c>
      <c r="K16765" s="57">
        <f>ROUND(3000*J16765/21653,0)</f>
        <v>5</v>
      </c>
    </row>
    <row r="16766" spans="1:11" x14ac:dyDescent="0.25">
      <c r="A16766" s="40">
        <v>1514284962</v>
      </c>
      <c r="B16766" s="40">
        <v>0</v>
      </c>
      <c r="C16766" s="40">
        <v>4013</v>
      </c>
      <c r="D16766" s="38" t="s">
        <v>359</v>
      </c>
      <c r="E16766" s="57" t="s">
        <v>384</v>
      </c>
      <c r="F16766" s="57">
        <f>ROUNDDOWN(C16766/50,0)*50</f>
        <v>4000</v>
      </c>
      <c r="G16766" s="57" t="str">
        <f>D16766&amp;"_"&amp;B16766&amp;"_"&amp;F16766</f>
        <v>Shanghai_0_4000</v>
      </c>
      <c r="H16766" s="57">
        <v>0.82885192209300373</v>
      </c>
      <c r="I16766" s="57">
        <f>COUNTIF($G$10:G16766,G16766)</f>
        <v>7</v>
      </c>
      <c r="J16766" s="57">
        <f>COUNTIF($G:$G,G16766)</f>
        <v>7</v>
      </c>
      <c r="K16766" s="57">
        <f>ROUND(3000*J16766/21653,0)</f>
        <v>1</v>
      </c>
    </row>
    <row r="16767" spans="1:11" x14ac:dyDescent="0.25">
      <c r="A16767" s="40">
        <v>1515608611</v>
      </c>
      <c r="B16767" s="40">
        <v>0</v>
      </c>
      <c r="C16767" s="40">
        <v>922</v>
      </c>
      <c r="D16767" s="38" t="s">
        <v>360</v>
      </c>
      <c r="E16767" s="57" t="s">
        <v>384</v>
      </c>
      <c r="F16767" s="57">
        <f>ROUNDDOWN(C16767/50,0)*50</f>
        <v>900</v>
      </c>
      <c r="G16767" s="57" t="str">
        <f>D16767&amp;"_"&amp;B16767&amp;"_"&amp;F16767</f>
        <v>Beijing_0_900</v>
      </c>
      <c r="H16767" s="57">
        <v>0.82885290399012146</v>
      </c>
      <c r="I16767" s="57">
        <f>COUNTIF($G$10:G16767,G16767)</f>
        <v>28</v>
      </c>
      <c r="J16767" s="57">
        <f>COUNTIF($G:$G,G16767)</f>
        <v>31</v>
      </c>
      <c r="K16767" s="57">
        <f>ROUND(3000*J16767/21653,0)</f>
        <v>4</v>
      </c>
    </row>
    <row r="16768" spans="1:11" x14ac:dyDescent="0.25">
      <c r="A16768" s="40">
        <v>1515431664</v>
      </c>
      <c r="B16768" s="40">
        <v>1</v>
      </c>
      <c r="C16768" s="40">
        <v>547</v>
      </c>
      <c r="D16768" s="38" t="s">
        <v>360</v>
      </c>
      <c r="E16768" s="57" t="s">
        <v>384</v>
      </c>
      <c r="F16768" s="57">
        <f>ROUNDDOWN(C16768/50,0)*50</f>
        <v>500</v>
      </c>
      <c r="G16768" s="57" t="str">
        <f>D16768&amp;"_"&amp;B16768&amp;"_"&amp;F16768</f>
        <v>Beijing_1_500</v>
      </c>
      <c r="H16768" s="57">
        <v>0.82891227389763367</v>
      </c>
      <c r="I16768" s="57">
        <f>COUNTIF($G$10:G16768,G16768)</f>
        <v>69</v>
      </c>
      <c r="J16768" s="57">
        <f>COUNTIF($G:$G,G16768)</f>
        <v>82</v>
      </c>
      <c r="K16768" s="57">
        <f>ROUND(3000*J16768/21653,0)</f>
        <v>11</v>
      </c>
    </row>
    <row r="16769" spans="1:11" x14ac:dyDescent="0.25">
      <c r="A16769" s="40">
        <v>1511972435</v>
      </c>
      <c r="B16769" s="40">
        <v>1</v>
      </c>
      <c r="C16769" s="40">
        <v>2554</v>
      </c>
      <c r="D16769" s="38" t="s">
        <v>358</v>
      </c>
      <c r="E16769" s="57" t="s">
        <v>384</v>
      </c>
      <c r="F16769" s="57">
        <f>ROUNDDOWN(C16769/50,0)*50</f>
        <v>2550</v>
      </c>
      <c r="G16769" s="57" t="str">
        <f>D16769&amp;"_"&amp;B16769&amp;"_"&amp;F16769</f>
        <v>Shenzhen_1_2550</v>
      </c>
      <c r="H16769" s="57">
        <v>0.82898695345585605</v>
      </c>
      <c r="I16769" s="57">
        <f>COUNTIF($G$10:G16769,G16769)</f>
        <v>16</v>
      </c>
      <c r="J16769" s="57">
        <f>COUNTIF($G:$G,G16769)</f>
        <v>33</v>
      </c>
      <c r="K16769" s="57">
        <f>ROUND(3000*J16769/21653,0)</f>
        <v>5</v>
      </c>
    </row>
    <row r="16770" spans="1:11" x14ac:dyDescent="0.25">
      <c r="A16770" s="40">
        <v>1512170193</v>
      </c>
      <c r="B16770" s="40">
        <v>1</v>
      </c>
      <c r="C16770" s="40">
        <v>6330</v>
      </c>
      <c r="D16770" s="38" t="s">
        <v>361</v>
      </c>
      <c r="E16770" s="57" t="s">
        <v>384</v>
      </c>
      <c r="F16770" s="57">
        <f>ROUNDDOWN(C16770/50,0)*50</f>
        <v>6300</v>
      </c>
      <c r="G16770" s="57" t="str">
        <f>D16770&amp;"_"&amp;B16770&amp;"_"&amp;F16770</f>
        <v>Guangzhou_1_6300</v>
      </c>
      <c r="H16770" s="57">
        <v>0.82904843303959364</v>
      </c>
      <c r="I16770" s="57">
        <f>COUNTIF($G$10:G16770,G16770)</f>
        <v>2</v>
      </c>
      <c r="J16770" s="57">
        <f>COUNTIF($G:$G,G16770)</f>
        <v>2</v>
      </c>
      <c r="K16770" s="57">
        <f>ROUND(3000*J16770/21653,0)</f>
        <v>0</v>
      </c>
    </row>
    <row r="16771" spans="1:11" x14ac:dyDescent="0.25">
      <c r="A16771" s="40">
        <v>1513769577</v>
      </c>
      <c r="B16771" s="40">
        <v>1</v>
      </c>
      <c r="C16771" s="40">
        <v>1521</v>
      </c>
      <c r="D16771" s="38" t="s">
        <v>358</v>
      </c>
      <c r="E16771" s="57" t="s">
        <v>384</v>
      </c>
      <c r="F16771" s="57">
        <f>ROUNDDOWN(C16771/50,0)*50</f>
        <v>1500</v>
      </c>
      <c r="G16771" s="57" t="str">
        <f>D16771&amp;"_"&amp;B16771&amp;"_"&amp;F16771</f>
        <v>Shenzhen_1_1500</v>
      </c>
      <c r="H16771" s="57">
        <v>0.82906247633888219</v>
      </c>
      <c r="I16771" s="57">
        <f>COUNTIF($G$10:G16771,G16771)</f>
        <v>36</v>
      </c>
      <c r="J16771" s="57">
        <f>COUNTIF($G:$G,G16771)</f>
        <v>56</v>
      </c>
      <c r="K16771" s="57">
        <f>ROUND(3000*J16771/21653,0)</f>
        <v>8</v>
      </c>
    </row>
    <row r="16772" spans="1:11" x14ac:dyDescent="0.25">
      <c r="A16772" s="40">
        <v>1511418881</v>
      </c>
      <c r="B16772" s="40">
        <v>0</v>
      </c>
      <c r="C16772" s="40">
        <v>1718</v>
      </c>
      <c r="D16772" s="38" t="s">
        <v>360</v>
      </c>
      <c r="E16772" s="57" t="s">
        <v>384</v>
      </c>
      <c r="F16772" s="57">
        <f>ROUNDDOWN(C16772/50,0)*50</f>
        <v>1700</v>
      </c>
      <c r="G16772" s="57" t="str">
        <f>D16772&amp;"_"&amp;B16772&amp;"_"&amp;F16772</f>
        <v>Beijing_0_1700</v>
      </c>
      <c r="H16772" s="57">
        <v>0.82915520501956319</v>
      </c>
      <c r="I16772" s="57">
        <f>COUNTIF($G$10:G16772,G16772)</f>
        <v>30</v>
      </c>
      <c r="J16772" s="57">
        <f>COUNTIF($G:$G,G16772)</f>
        <v>39</v>
      </c>
      <c r="K16772" s="57">
        <f>ROUND(3000*J16772/21653,0)</f>
        <v>5</v>
      </c>
    </row>
    <row r="16773" spans="1:11" x14ac:dyDescent="0.25">
      <c r="A16773" s="40">
        <v>1517811727</v>
      </c>
      <c r="B16773" s="40">
        <v>1</v>
      </c>
      <c r="C16773" s="40">
        <v>769</v>
      </c>
      <c r="D16773" s="38" t="s">
        <v>358</v>
      </c>
      <c r="E16773" s="57" t="s">
        <v>384</v>
      </c>
      <c r="F16773" s="57">
        <f>ROUNDDOWN(C16773/50,0)*50</f>
        <v>750</v>
      </c>
      <c r="G16773" s="57" t="str">
        <f>D16773&amp;"_"&amp;B16773&amp;"_"&amp;F16773</f>
        <v>Shenzhen_1_750</v>
      </c>
      <c r="H16773" s="57">
        <v>0.82916863754225945</v>
      </c>
      <c r="I16773" s="57">
        <f>COUNTIF($G$10:G16773,G16773)</f>
        <v>29</v>
      </c>
      <c r="J16773" s="57">
        <f>COUNTIF($G:$G,G16773)</f>
        <v>46</v>
      </c>
      <c r="K16773" s="57">
        <f>ROUND(3000*J16773/21653,0)</f>
        <v>6</v>
      </c>
    </row>
    <row r="16774" spans="1:11" x14ac:dyDescent="0.25">
      <c r="A16774" s="40">
        <v>1512668886</v>
      </c>
      <c r="B16774" s="40">
        <v>1</v>
      </c>
      <c r="C16774" s="40">
        <v>3728</v>
      </c>
      <c r="D16774" s="38" t="s">
        <v>361</v>
      </c>
      <c r="E16774" s="57" t="s">
        <v>384</v>
      </c>
      <c r="F16774" s="57">
        <f>ROUNDDOWN(C16774/50,0)*50</f>
        <v>3700</v>
      </c>
      <c r="G16774" s="57" t="str">
        <f>D16774&amp;"_"&amp;B16774&amp;"_"&amp;F16774</f>
        <v>Guangzhou_1_3700</v>
      </c>
      <c r="H16774" s="57">
        <v>0.82922313109293322</v>
      </c>
      <c r="I16774" s="57">
        <f>COUNTIF($G$10:G16774,G16774)</f>
        <v>7</v>
      </c>
      <c r="J16774" s="57">
        <f>COUNTIF($G:$G,G16774)</f>
        <v>9</v>
      </c>
      <c r="K16774" s="57">
        <f>ROUND(3000*J16774/21653,0)</f>
        <v>1</v>
      </c>
    </row>
    <row r="16775" spans="1:11" x14ac:dyDescent="0.25">
      <c r="A16775" s="40">
        <v>1513392163</v>
      </c>
      <c r="B16775" s="40">
        <v>1</v>
      </c>
      <c r="C16775" s="40">
        <v>593</v>
      </c>
      <c r="D16775" s="38" t="s">
        <v>358</v>
      </c>
      <c r="E16775" s="57" t="s">
        <v>384</v>
      </c>
      <c r="F16775" s="57">
        <f>ROUNDDOWN(C16775/50,0)*50</f>
        <v>550</v>
      </c>
      <c r="G16775" s="57" t="str">
        <f>D16775&amp;"_"&amp;B16775&amp;"_"&amp;F16775</f>
        <v>Shenzhen_1_550</v>
      </c>
      <c r="H16775" s="57">
        <v>0.82925301291867992</v>
      </c>
      <c r="I16775" s="57">
        <f>COUNTIF($G$10:G16775,G16775)</f>
        <v>31</v>
      </c>
      <c r="J16775" s="57">
        <f>COUNTIF($G:$G,G16775)</f>
        <v>56</v>
      </c>
      <c r="K16775" s="57">
        <f>ROUND(3000*J16775/21653,0)</f>
        <v>8</v>
      </c>
    </row>
    <row r="16776" spans="1:11" x14ac:dyDescent="0.25">
      <c r="A16776" s="40">
        <v>1519713131</v>
      </c>
      <c r="B16776" s="40">
        <v>0</v>
      </c>
      <c r="C16776" s="40">
        <v>195</v>
      </c>
      <c r="D16776" s="38" t="s">
        <v>361</v>
      </c>
      <c r="E16776" s="57" t="s">
        <v>384</v>
      </c>
      <c r="F16776" s="57">
        <f>ROUNDDOWN(C16776/50,0)*50</f>
        <v>150</v>
      </c>
      <c r="G16776" s="57" t="str">
        <f>D16776&amp;"_"&amp;B16776&amp;"_"&amp;F16776</f>
        <v>Guangzhou_0_150</v>
      </c>
      <c r="H16776" s="57">
        <v>0.82927044085458834</v>
      </c>
      <c r="I16776" s="57">
        <f>COUNTIF($G$10:G16776,G16776)</f>
        <v>18</v>
      </c>
      <c r="J16776" s="57">
        <f>COUNTIF($G:$G,G16776)</f>
        <v>19</v>
      </c>
      <c r="K16776" s="57">
        <f>ROUND(3000*J16776/21653,0)</f>
        <v>3</v>
      </c>
    </row>
    <row r="16777" spans="1:11" x14ac:dyDescent="0.25">
      <c r="A16777" s="40">
        <v>1515752445</v>
      </c>
      <c r="B16777" s="40">
        <v>1</v>
      </c>
      <c r="C16777" s="40">
        <v>3625</v>
      </c>
      <c r="D16777" s="38" t="s">
        <v>358</v>
      </c>
      <c r="E16777" s="57" t="s">
        <v>384</v>
      </c>
      <c r="F16777" s="57">
        <f>ROUNDDOWN(C16777/50,0)*50</f>
        <v>3600</v>
      </c>
      <c r="G16777" s="57" t="str">
        <f>D16777&amp;"_"&amp;B16777&amp;"_"&amp;F16777</f>
        <v>Shenzhen_1_3600</v>
      </c>
      <c r="H16777" s="57">
        <v>0.82929821143750393</v>
      </c>
      <c r="I16777" s="57">
        <f>COUNTIF($G$10:G16777,G16777)</f>
        <v>5</v>
      </c>
      <c r="J16777" s="57">
        <f>COUNTIF($G:$G,G16777)</f>
        <v>9</v>
      </c>
      <c r="K16777" s="57">
        <f>ROUND(3000*J16777/21653,0)</f>
        <v>1</v>
      </c>
    </row>
    <row r="16778" spans="1:11" x14ac:dyDescent="0.25">
      <c r="A16778" s="40">
        <v>1516820068</v>
      </c>
      <c r="B16778" s="40">
        <v>1</v>
      </c>
      <c r="C16778" s="40">
        <v>3670</v>
      </c>
      <c r="D16778" s="38" t="s">
        <v>361</v>
      </c>
      <c r="E16778" s="57" t="s">
        <v>384</v>
      </c>
      <c r="F16778" s="57">
        <f>ROUNDDOWN(C16778/50,0)*50</f>
        <v>3650</v>
      </c>
      <c r="G16778" s="57" t="str">
        <f>D16778&amp;"_"&amp;B16778&amp;"_"&amp;F16778</f>
        <v>Guangzhou_1_3650</v>
      </c>
      <c r="H16778" s="57">
        <v>0.82930753288627201</v>
      </c>
      <c r="I16778" s="57">
        <f>COUNTIF($G$10:G16778,G16778)</f>
        <v>9</v>
      </c>
      <c r="J16778" s="57">
        <f>COUNTIF($G:$G,G16778)</f>
        <v>12</v>
      </c>
      <c r="K16778" s="57">
        <f>ROUND(3000*J16778/21653,0)</f>
        <v>2</v>
      </c>
    </row>
    <row r="16779" spans="1:11" x14ac:dyDescent="0.25">
      <c r="A16779" s="40">
        <v>1517695346</v>
      </c>
      <c r="B16779" s="40">
        <v>1</v>
      </c>
      <c r="C16779" s="40">
        <v>79</v>
      </c>
      <c r="D16779" s="38" t="s">
        <v>359</v>
      </c>
      <c r="E16779" s="57" t="s">
        <v>384</v>
      </c>
      <c r="F16779" s="57">
        <f>ROUNDDOWN(C16779/50,0)*50</f>
        <v>50</v>
      </c>
      <c r="G16779" s="57" t="str">
        <f>D16779&amp;"_"&amp;B16779&amp;"_"&amp;F16779</f>
        <v>Shanghai_1_50</v>
      </c>
      <c r="H16779" s="57">
        <v>0.82932139059737409</v>
      </c>
      <c r="I16779" s="57">
        <f>COUNTIF($G$10:G16779,G16779)</f>
        <v>61</v>
      </c>
      <c r="J16779" s="57">
        <f>COUNTIF($G:$G,G16779)</f>
        <v>69</v>
      </c>
      <c r="K16779" s="57">
        <f>ROUND(3000*J16779/21653,0)</f>
        <v>10</v>
      </c>
    </row>
    <row r="16780" spans="1:11" x14ac:dyDescent="0.25">
      <c r="A16780" s="40">
        <v>1519003181</v>
      </c>
      <c r="B16780" s="40">
        <v>0</v>
      </c>
      <c r="C16780" s="40">
        <v>3392</v>
      </c>
      <c r="D16780" s="38" t="s">
        <v>360</v>
      </c>
      <c r="E16780" s="57" t="s">
        <v>384</v>
      </c>
      <c r="F16780" s="57">
        <f>ROUNDDOWN(C16780/50,0)*50</f>
        <v>3350</v>
      </c>
      <c r="G16780" s="57" t="str">
        <f>D16780&amp;"_"&amp;B16780&amp;"_"&amp;F16780</f>
        <v>Beijing_0_3350</v>
      </c>
      <c r="H16780" s="57">
        <v>0.82942007349179903</v>
      </c>
      <c r="I16780" s="57">
        <f>COUNTIF($G$10:G16780,G16780)</f>
        <v>14</v>
      </c>
      <c r="J16780" s="57">
        <f>COUNTIF($G:$G,G16780)</f>
        <v>14</v>
      </c>
      <c r="K16780" s="57">
        <f>ROUND(3000*J16780/21653,0)</f>
        <v>2</v>
      </c>
    </row>
    <row r="16781" spans="1:11" x14ac:dyDescent="0.25">
      <c r="A16781" s="40">
        <v>1519231727</v>
      </c>
      <c r="B16781" s="40">
        <v>1</v>
      </c>
      <c r="C16781" s="40">
        <v>5086</v>
      </c>
      <c r="D16781" s="38" t="s">
        <v>361</v>
      </c>
      <c r="E16781" s="57" t="s">
        <v>384</v>
      </c>
      <c r="F16781" s="57">
        <f>ROUNDDOWN(C16781/50,0)*50</f>
        <v>5050</v>
      </c>
      <c r="G16781" s="57" t="str">
        <f>D16781&amp;"_"&amp;B16781&amp;"_"&amp;F16781</f>
        <v>Guangzhou_1_5050</v>
      </c>
      <c r="H16781" s="57">
        <v>0.82949795195154297</v>
      </c>
      <c r="I16781" s="57">
        <f>COUNTIF($G$10:G16781,G16781)</f>
        <v>5</v>
      </c>
      <c r="J16781" s="57">
        <f>COUNTIF($G:$G,G16781)</f>
        <v>5</v>
      </c>
      <c r="K16781" s="57">
        <f>ROUND(3000*J16781/21653,0)</f>
        <v>1</v>
      </c>
    </row>
    <row r="16782" spans="1:11" x14ac:dyDescent="0.25">
      <c r="A16782" s="40">
        <v>1516387463</v>
      </c>
      <c r="B16782" s="40">
        <v>1</v>
      </c>
      <c r="C16782" s="40">
        <v>2807</v>
      </c>
      <c r="D16782" s="38" t="s">
        <v>359</v>
      </c>
      <c r="E16782" s="57" t="s">
        <v>384</v>
      </c>
      <c r="F16782" s="57">
        <f>ROUNDDOWN(C16782/50,0)*50</f>
        <v>2800</v>
      </c>
      <c r="G16782" s="57" t="str">
        <f>D16782&amp;"_"&amp;B16782&amp;"_"&amp;F16782</f>
        <v>Shanghai_1_2800</v>
      </c>
      <c r="H16782" s="57">
        <v>0.82957820234499435</v>
      </c>
      <c r="I16782" s="57">
        <f>COUNTIF($G$10:G16782,G16782)</f>
        <v>36</v>
      </c>
      <c r="J16782" s="57">
        <f>COUNTIF($G:$G,G16782)</f>
        <v>39</v>
      </c>
      <c r="K16782" s="57">
        <f>ROUND(3000*J16782/21653,0)</f>
        <v>5</v>
      </c>
    </row>
    <row r="16783" spans="1:11" x14ac:dyDescent="0.25">
      <c r="A16783" s="40">
        <v>1518090647</v>
      </c>
      <c r="B16783" s="40">
        <v>1</v>
      </c>
      <c r="C16783" s="40">
        <v>1420</v>
      </c>
      <c r="D16783" s="38" t="s">
        <v>359</v>
      </c>
      <c r="E16783" s="57" t="s">
        <v>384</v>
      </c>
      <c r="F16783" s="57">
        <f>ROUNDDOWN(C16783/50,0)*50</f>
        <v>1400</v>
      </c>
      <c r="G16783" s="57" t="str">
        <f>D16783&amp;"_"&amp;B16783&amp;"_"&amp;F16783</f>
        <v>Shanghai_1_1400</v>
      </c>
      <c r="H16783" s="57">
        <v>0.82961477428948727</v>
      </c>
      <c r="I16783" s="57">
        <f>COUNTIF($G$10:G16783,G16783)</f>
        <v>65</v>
      </c>
      <c r="J16783" s="57">
        <f>COUNTIF($G:$G,G16783)</f>
        <v>80</v>
      </c>
      <c r="K16783" s="57">
        <f>ROUND(3000*J16783/21653,0)</f>
        <v>11</v>
      </c>
    </row>
    <row r="16784" spans="1:11" x14ac:dyDescent="0.25">
      <c r="A16784" s="40">
        <v>1516169206</v>
      </c>
      <c r="B16784" s="40">
        <v>1</v>
      </c>
      <c r="C16784" s="40">
        <v>1060</v>
      </c>
      <c r="D16784" s="38" t="s">
        <v>361</v>
      </c>
      <c r="E16784" s="57" t="s">
        <v>384</v>
      </c>
      <c r="F16784" s="57">
        <f>ROUNDDOWN(C16784/50,0)*50</f>
        <v>1050</v>
      </c>
      <c r="G16784" s="57" t="str">
        <f>D16784&amp;"_"&amp;B16784&amp;"_"&amp;F16784</f>
        <v>Guangzhou_1_1050</v>
      </c>
      <c r="H16784" s="57">
        <v>0.82963729110270912</v>
      </c>
      <c r="I16784" s="57">
        <f>COUNTIF($G$10:G16784,G16784)</f>
        <v>32</v>
      </c>
      <c r="J16784" s="57">
        <f>COUNTIF($G:$G,G16784)</f>
        <v>41</v>
      </c>
      <c r="K16784" s="57">
        <f>ROUND(3000*J16784/21653,0)</f>
        <v>6</v>
      </c>
    </row>
    <row r="16785" spans="1:11" x14ac:dyDescent="0.25">
      <c r="A16785" s="40">
        <v>1513799620</v>
      </c>
      <c r="B16785" s="40">
        <v>0</v>
      </c>
      <c r="C16785" s="40">
        <v>247</v>
      </c>
      <c r="D16785" s="38" t="s">
        <v>360</v>
      </c>
      <c r="E16785" s="57" t="s">
        <v>384</v>
      </c>
      <c r="F16785" s="57">
        <f>ROUNDDOWN(C16785/50,0)*50</f>
        <v>200</v>
      </c>
      <c r="G16785" s="57" t="str">
        <f>D16785&amp;"_"&amp;B16785&amp;"_"&amp;F16785</f>
        <v>Beijing_0_200</v>
      </c>
      <c r="H16785" s="57">
        <v>0.82973837364903857</v>
      </c>
      <c r="I16785" s="57">
        <f>COUNTIF($G$10:G16785,G16785)</f>
        <v>33</v>
      </c>
      <c r="J16785" s="57">
        <f>COUNTIF($G:$G,G16785)</f>
        <v>38</v>
      </c>
      <c r="K16785" s="57">
        <f>ROUND(3000*J16785/21653,0)</f>
        <v>5</v>
      </c>
    </row>
    <row r="16786" spans="1:11" x14ac:dyDescent="0.25">
      <c r="A16786" s="40">
        <v>1519706545</v>
      </c>
      <c r="B16786" s="40">
        <v>1</v>
      </c>
      <c r="C16786" s="40">
        <v>3654</v>
      </c>
      <c r="D16786" s="38" t="s">
        <v>361</v>
      </c>
      <c r="E16786" s="57" t="s">
        <v>384</v>
      </c>
      <c r="F16786" s="57">
        <f>ROUNDDOWN(C16786/50,0)*50</f>
        <v>3650</v>
      </c>
      <c r="G16786" s="57" t="str">
        <f>D16786&amp;"_"&amp;B16786&amp;"_"&amp;F16786</f>
        <v>Guangzhou_1_3650</v>
      </c>
      <c r="H16786" s="57">
        <v>0.82974200560698796</v>
      </c>
      <c r="I16786" s="57">
        <f>COUNTIF($G$10:G16786,G16786)</f>
        <v>10</v>
      </c>
      <c r="J16786" s="57">
        <f>COUNTIF($G:$G,G16786)</f>
        <v>12</v>
      </c>
      <c r="K16786" s="57">
        <f>ROUND(3000*J16786/21653,0)</f>
        <v>2</v>
      </c>
    </row>
    <row r="16787" spans="1:11" x14ac:dyDescent="0.25">
      <c r="A16787" s="40">
        <v>1511531213</v>
      </c>
      <c r="B16787" s="40">
        <v>1</v>
      </c>
      <c r="C16787" s="40">
        <v>3251</v>
      </c>
      <c r="D16787" s="38" t="s">
        <v>358</v>
      </c>
      <c r="E16787" s="57" t="s">
        <v>384</v>
      </c>
      <c r="F16787" s="57">
        <f>ROUNDDOWN(C16787/50,0)*50</f>
        <v>3250</v>
      </c>
      <c r="G16787" s="57" t="str">
        <f>D16787&amp;"_"&amp;B16787&amp;"_"&amp;F16787</f>
        <v>Shenzhen_1_3250</v>
      </c>
      <c r="H16787" s="57">
        <v>0.82974659608250434</v>
      </c>
      <c r="I16787" s="57">
        <f>COUNTIF($G$10:G16787,G16787)</f>
        <v>15</v>
      </c>
      <c r="J16787" s="57">
        <f>COUNTIF($G:$G,G16787)</f>
        <v>24</v>
      </c>
      <c r="K16787" s="57">
        <f>ROUND(3000*J16787/21653,0)</f>
        <v>3</v>
      </c>
    </row>
    <row r="16788" spans="1:11" x14ac:dyDescent="0.25">
      <c r="A16788" s="40">
        <v>1516444933</v>
      </c>
      <c r="B16788" s="40">
        <v>1</v>
      </c>
      <c r="C16788" s="40">
        <v>2474</v>
      </c>
      <c r="D16788" s="38" t="s">
        <v>360</v>
      </c>
      <c r="E16788" s="57" t="s">
        <v>384</v>
      </c>
      <c r="F16788" s="57">
        <f>ROUNDDOWN(C16788/50,0)*50</f>
        <v>2450</v>
      </c>
      <c r="G16788" s="57" t="str">
        <f>D16788&amp;"_"&amp;B16788&amp;"_"&amp;F16788</f>
        <v>Beijing_1_2450</v>
      </c>
      <c r="H16788" s="57">
        <v>0.82975994377257267</v>
      </c>
      <c r="I16788" s="57">
        <f>COUNTIF($G$10:G16788,G16788)</f>
        <v>42</v>
      </c>
      <c r="J16788" s="57">
        <f>COUNTIF($G:$G,G16788)</f>
        <v>55</v>
      </c>
      <c r="K16788" s="57">
        <f>ROUND(3000*J16788/21653,0)</f>
        <v>8</v>
      </c>
    </row>
    <row r="16789" spans="1:11" x14ac:dyDescent="0.25">
      <c r="A16789" s="40">
        <v>1514809986</v>
      </c>
      <c r="B16789" s="40">
        <v>1</v>
      </c>
      <c r="C16789" s="40">
        <v>1732</v>
      </c>
      <c r="D16789" s="38" t="s">
        <v>361</v>
      </c>
      <c r="E16789" s="57" t="s">
        <v>384</v>
      </c>
      <c r="F16789" s="57">
        <f>ROUNDDOWN(C16789/50,0)*50</f>
        <v>1700</v>
      </c>
      <c r="G16789" s="57" t="str">
        <f>D16789&amp;"_"&amp;B16789&amp;"_"&amp;F16789</f>
        <v>Guangzhou_1_1700</v>
      </c>
      <c r="H16789" s="57">
        <v>0.82985441421402095</v>
      </c>
      <c r="I16789" s="57">
        <f>COUNTIF($G$10:G16789,G16789)</f>
        <v>21</v>
      </c>
      <c r="J16789" s="57">
        <f>COUNTIF($G:$G,G16789)</f>
        <v>28</v>
      </c>
      <c r="K16789" s="57">
        <f>ROUND(3000*J16789/21653,0)</f>
        <v>4</v>
      </c>
    </row>
    <row r="16790" spans="1:11" x14ac:dyDescent="0.25">
      <c r="A16790" s="40">
        <v>1516319985</v>
      </c>
      <c r="B16790" s="40">
        <v>1</v>
      </c>
      <c r="C16790" s="40">
        <v>459</v>
      </c>
      <c r="D16790" s="38" t="s">
        <v>361</v>
      </c>
      <c r="E16790" s="57" t="s">
        <v>384</v>
      </c>
      <c r="F16790" s="57">
        <f>ROUNDDOWN(C16790/50,0)*50</f>
        <v>450</v>
      </c>
      <c r="G16790" s="57" t="str">
        <f>D16790&amp;"_"&amp;B16790&amp;"_"&amp;F16790</f>
        <v>Guangzhou_1_450</v>
      </c>
      <c r="H16790" s="57">
        <v>0.82986913125469652</v>
      </c>
      <c r="I16790" s="57">
        <f>COUNTIF($G$10:G16790,G16790)</f>
        <v>28</v>
      </c>
      <c r="J16790" s="57">
        <f>COUNTIF($G:$G,G16790)</f>
        <v>35</v>
      </c>
      <c r="K16790" s="57">
        <f>ROUND(3000*J16790/21653,0)</f>
        <v>5</v>
      </c>
    </row>
    <row r="16791" spans="1:11" x14ac:dyDescent="0.25">
      <c r="A16791" s="40">
        <v>1517384508</v>
      </c>
      <c r="B16791" s="40">
        <v>1</v>
      </c>
      <c r="C16791" s="40">
        <v>1684</v>
      </c>
      <c r="D16791" s="38" t="s">
        <v>358</v>
      </c>
      <c r="E16791" s="57" t="s">
        <v>384</v>
      </c>
      <c r="F16791" s="57">
        <f>ROUNDDOWN(C16791/50,0)*50</f>
        <v>1650</v>
      </c>
      <c r="G16791" s="57" t="str">
        <f>D16791&amp;"_"&amp;B16791&amp;"_"&amp;F16791</f>
        <v>Shenzhen_1_1650</v>
      </c>
      <c r="H16791" s="57">
        <v>0.82987672660411138</v>
      </c>
      <c r="I16791" s="57">
        <f>COUNTIF($G$10:G16791,G16791)</f>
        <v>29</v>
      </c>
      <c r="J16791" s="57">
        <f>COUNTIF($G:$G,G16791)</f>
        <v>49</v>
      </c>
      <c r="K16791" s="57">
        <f>ROUND(3000*J16791/21653,0)</f>
        <v>7</v>
      </c>
    </row>
    <row r="16792" spans="1:11" x14ac:dyDescent="0.25">
      <c r="A16792" s="40">
        <v>1517553896</v>
      </c>
      <c r="B16792" s="40">
        <v>1</v>
      </c>
      <c r="C16792" s="40">
        <v>2154</v>
      </c>
      <c r="D16792" s="38" t="s">
        <v>359</v>
      </c>
      <c r="E16792" s="57" t="s">
        <v>384</v>
      </c>
      <c r="F16792" s="57">
        <f>ROUNDDOWN(C16792/50,0)*50</f>
        <v>2150</v>
      </c>
      <c r="G16792" s="57" t="str">
        <f>D16792&amp;"_"&amp;B16792&amp;"_"&amp;F16792</f>
        <v>Shanghai_1_2150</v>
      </c>
      <c r="H16792" s="57">
        <v>0.82997259510095556</v>
      </c>
      <c r="I16792" s="57">
        <f>COUNTIF($G$10:G16792,G16792)</f>
        <v>44</v>
      </c>
      <c r="J16792" s="57">
        <f>COUNTIF($G:$G,G16792)</f>
        <v>58</v>
      </c>
      <c r="K16792" s="57">
        <f>ROUND(3000*J16792/21653,0)</f>
        <v>8</v>
      </c>
    </row>
    <row r="16793" spans="1:11" x14ac:dyDescent="0.25">
      <c r="A16793" s="40">
        <v>1511422985</v>
      </c>
      <c r="B16793" s="40">
        <v>1</v>
      </c>
      <c r="C16793" s="40">
        <v>1609</v>
      </c>
      <c r="D16793" s="38" t="s">
        <v>359</v>
      </c>
      <c r="E16793" s="57" t="s">
        <v>384</v>
      </c>
      <c r="F16793" s="57">
        <f>ROUNDDOWN(C16793/50,0)*50</f>
        <v>1600</v>
      </c>
      <c r="G16793" s="57" t="str">
        <f>D16793&amp;"_"&amp;B16793&amp;"_"&amp;F16793</f>
        <v>Shanghai_1_1600</v>
      </c>
      <c r="H16793" s="57">
        <v>0.83001236831979053</v>
      </c>
      <c r="I16793" s="57">
        <f>COUNTIF($G$10:G16793,G16793)</f>
        <v>57</v>
      </c>
      <c r="J16793" s="57">
        <f>COUNTIF($G:$G,G16793)</f>
        <v>62</v>
      </c>
      <c r="K16793" s="57">
        <f>ROUND(3000*J16793/21653,0)</f>
        <v>9</v>
      </c>
    </row>
    <row r="16794" spans="1:11" x14ac:dyDescent="0.25">
      <c r="A16794" s="40">
        <v>1517765461</v>
      </c>
      <c r="B16794" s="40">
        <v>0</v>
      </c>
      <c r="C16794" s="40">
        <v>157</v>
      </c>
      <c r="D16794" s="38" t="s">
        <v>359</v>
      </c>
      <c r="E16794" s="57" t="s">
        <v>384</v>
      </c>
      <c r="F16794" s="57">
        <f>ROUNDDOWN(C16794/50,0)*50</f>
        <v>150</v>
      </c>
      <c r="G16794" s="57" t="str">
        <f>D16794&amp;"_"&amp;B16794&amp;"_"&amp;F16794</f>
        <v>Shanghai_0_150</v>
      </c>
      <c r="H16794" s="57">
        <v>0.83003424433873829</v>
      </c>
      <c r="I16794" s="57">
        <f>COUNTIF($G$10:G16794,G16794)</f>
        <v>24</v>
      </c>
      <c r="J16794" s="57">
        <f>COUNTIF($G:$G,G16794)</f>
        <v>27</v>
      </c>
      <c r="K16794" s="57">
        <f>ROUND(3000*J16794/21653,0)</f>
        <v>4</v>
      </c>
    </row>
    <row r="16795" spans="1:11" x14ac:dyDescent="0.25">
      <c r="A16795" s="40">
        <v>1516168662</v>
      </c>
      <c r="B16795" s="40">
        <v>0</v>
      </c>
      <c r="C16795" s="40">
        <v>5456</v>
      </c>
      <c r="D16795" s="38" t="s">
        <v>361</v>
      </c>
      <c r="E16795" s="57" t="s">
        <v>384</v>
      </c>
      <c r="F16795" s="57">
        <f>ROUNDDOWN(C16795/50,0)*50</f>
        <v>5450</v>
      </c>
      <c r="G16795" s="57" t="str">
        <f>D16795&amp;"_"&amp;B16795&amp;"_"&amp;F16795</f>
        <v>Guangzhou_0_5450</v>
      </c>
      <c r="H16795" s="57">
        <v>0.83021600695968201</v>
      </c>
      <c r="I16795" s="57">
        <f>COUNTIF($G$10:G16795,G16795)</f>
        <v>1</v>
      </c>
      <c r="J16795" s="57">
        <f>COUNTIF($G:$G,G16795)</f>
        <v>1</v>
      </c>
      <c r="K16795" s="57">
        <f>ROUND(3000*J16795/21653,0)</f>
        <v>0</v>
      </c>
    </row>
    <row r="16796" spans="1:11" x14ac:dyDescent="0.25">
      <c r="A16796" s="40">
        <v>1517397560</v>
      </c>
      <c r="B16796" s="40">
        <v>0</v>
      </c>
      <c r="C16796" s="40">
        <v>1927</v>
      </c>
      <c r="D16796" s="38" t="s">
        <v>360</v>
      </c>
      <c r="E16796" s="57" t="s">
        <v>384</v>
      </c>
      <c r="F16796" s="57">
        <f>ROUNDDOWN(C16796/50,0)*50</f>
        <v>1900</v>
      </c>
      <c r="G16796" s="57" t="str">
        <f>D16796&amp;"_"&amp;B16796&amp;"_"&amp;F16796</f>
        <v>Beijing_0_1900</v>
      </c>
      <c r="H16796" s="57">
        <v>0.83024076228226273</v>
      </c>
      <c r="I16796" s="57">
        <f>COUNTIF($G$10:G16796,G16796)</f>
        <v>30</v>
      </c>
      <c r="J16796" s="57">
        <f>COUNTIF($G:$G,G16796)</f>
        <v>38</v>
      </c>
      <c r="K16796" s="57">
        <f>ROUND(3000*J16796/21653,0)</f>
        <v>5</v>
      </c>
    </row>
    <row r="16797" spans="1:11" x14ac:dyDescent="0.25">
      <c r="A16797" s="40">
        <v>1519903284</v>
      </c>
      <c r="B16797" s="40">
        <v>1</v>
      </c>
      <c r="C16797" s="40">
        <v>825</v>
      </c>
      <c r="D16797" s="38" t="s">
        <v>361</v>
      </c>
      <c r="E16797" s="57" t="s">
        <v>384</v>
      </c>
      <c r="F16797" s="57">
        <f>ROUNDDOWN(C16797/50,0)*50</f>
        <v>800</v>
      </c>
      <c r="G16797" s="57" t="str">
        <f>D16797&amp;"_"&amp;B16797&amp;"_"&amp;F16797</f>
        <v>Guangzhou_1_800</v>
      </c>
      <c r="H16797" s="57">
        <v>0.83027247784312364</v>
      </c>
      <c r="I16797" s="57">
        <f>COUNTIF($G$10:G16797,G16797)</f>
        <v>28</v>
      </c>
      <c r="J16797" s="57">
        <f>COUNTIF($G:$G,G16797)</f>
        <v>29</v>
      </c>
      <c r="K16797" s="57">
        <f>ROUND(3000*J16797/21653,0)</f>
        <v>4</v>
      </c>
    </row>
    <row r="16798" spans="1:11" x14ac:dyDescent="0.25">
      <c r="A16798" s="40">
        <v>1517115623</v>
      </c>
      <c r="B16798" s="40">
        <v>1</v>
      </c>
      <c r="C16798" s="40">
        <v>991</v>
      </c>
      <c r="D16798" s="38" t="s">
        <v>360</v>
      </c>
      <c r="E16798" s="57" t="s">
        <v>384</v>
      </c>
      <c r="F16798" s="57">
        <f>ROUNDDOWN(C16798/50,0)*50</f>
        <v>950</v>
      </c>
      <c r="G16798" s="57" t="str">
        <f>D16798&amp;"_"&amp;B16798&amp;"_"&amp;F16798</f>
        <v>Beijing_1_950</v>
      </c>
      <c r="H16798" s="57">
        <v>0.83029945295349805</v>
      </c>
      <c r="I16798" s="57">
        <f>COUNTIF($G$10:G16798,G16798)</f>
        <v>87</v>
      </c>
      <c r="J16798" s="57">
        <f>COUNTIF($G:$G,G16798)</f>
        <v>106</v>
      </c>
      <c r="K16798" s="57">
        <f>ROUND(3000*J16798/21653,0)</f>
        <v>15</v>
      </c>
    </row>
    <row r="16799" spans="1:11" x14ac:dyDescent="0.25">
      <c r="A16799" s="40">
        <v>1518514817</v>
      </c>
      <c r="B16799" s="40">
        <v>1</v>
      </c>
      <c r="C16799" s="40">
        <v>543</v>
      </c>
      <c r="D16799" s="38" t="s">
        <v>359</v>
      </c>
      <c r="E16799" s="57" t="s">
        <v>384</v>
      </c>
      <c r="F16799" s="57">
        <f>ROUNDDOWN(C16799/50,0)*50</f>
        <v>500</v>
      </c>
      <c r="G16799" s="57" t="str">
        <f>D16799&amp;"_"&amp;B16799&amp;"_"&amp;F16799</f>
        <v>Shanghai_1_500</v>
      </c>
      <c r="H16799" s="57">
        <v>0.83041090932379757</v>
      </c>
      <c r="I16799" s="57">
        <f>COUNTIF($G$10:G16799,G16799)</f>
        <v>53</v>
      </c>
      <c r="J16799" s="57">
        <f>COUNTIF($G:$G,G16799)</f>
        <v>67</v>
      </c>
      <c r="K16799" s="57">
        <f>ROUND(3000*J16799/21653,0)</f>
        <v>9</v>
      </c>
    </row>
    <row r="16800" spans="1:11" x14ac:dyDescent="0.25">
      <c r="A16800" s="40">
        <v>1517510154</v>
      </c>
      <c r="B16800" s="40">
        <v>1</v>
      </c>
      <c r="C16800" s="40">
        <v>298</v>
      </c>
      <c r="D16800" s="38" t="s">
        <v>360</v>
      </c>
      <c r="E16800" s="57" t="s">
        <v>384</v>
      </c>
      <c r="F16800" s="57">
        <f>ROUNDDOWN(C16800/50,0)*50</f>
        <v>250</v>
      </c>
      <c r="G16800" s="57" t="str">
        <f>D16800&amp;"_"&amp;B16800&amp;"_"&amp;F16800</f>
        <v>Beijing_1_250</v>
      </c>
      <c r="H16800" s="57">
        <v>0.83045218083104366</v>
      </c>
      <c r="I16800" s="57">
        <f>COUNTIF($G$10:G16800,G16800)</f>
        <v>71</v>
      </c>
      <c r="J16800" s="57">
        <f>COUNTIF($G:$G,G16800)</f>
        <v>86</v>
      </c>
      <c r="K16800" s="57">
        <f>ROUND(3000*J16800/21653,0)</f>
        <v>12</v>
      </c>
    </row>
    <row r="16801" spans="1:11" x14ac:dyDescent="0.25">
      <c r="A16801" s="40">
        <v>1511286649</v>
      </c>
      <c r="B16801" s="40">
        <v>1</v>
      </c>
      <c r="C16801" s="40">
        <v>1537</v>
      </c>
      <c r="D16801" s="38" t="s">
        <v>360</v>
      </c>
      <c r="E16801" s="57" t="s">
        <v>384</v>
      </c>
      <c r="F16801" s="57">
        <f>ROUNDDOWN(C16801/50,0)*50</f>
        <v>1500</v>
      </c>
      <c r="G16801" s="57" t="str">
        <f>D16801&amp;"_"&amp;B16801&amp;"_"&amp;F16801</f>
        <v>Beijing_1_1500</v>
      </c>
      <c r="H16801" s="57">
        <v>0.83051422589884427</v>
      </c>
      <c r="I16801" s="57">
        <f>COUNTIF($G$10:G16801,G16801)</f>
        <v>74</v>
      </c>
      <c r="J16801" s="57">
        <f>COUNTIF($G:$G,G16801)</f>
        <v>86</v>
      </c>
      <c r="K16801" s="57">
        <f>ROUND(3000*J16801/21653,0)</f>
        <v>12</v>
      </c>
    </row>
    <row r="16802" spans="1:11" x14ac:dyDescent="0.25">
      <c r="A16802" s="40">
        <v>1516623999</v>
      </c>
      <c r="B16802" s="40">
        <v>1</v>
      </c>
      <c r="C16802" s="40">
        <v>855</v>
      </c>
      <c r="D16802" s="38" t="s">
        <v>360</v>
      </c>
      <c r="E16802" s="57" t="s">
        <v>384</v>
      </c>
      <c r="F16802" s="57">
        <f>ROUNDDOWN(C16802/50,0)*50</f>
        <v>850</v>
      </c>
      <c r="G16802" s="57" t="str">
        <f>D16802&amp;"_"&amp;B16802&amp;"_"&amp;F16802</f>
        <v>Beijing_1_850</v>
      </c>
      <c r="H16802" s="57">
        <v>0.83052641426426488</v>
      </c>
      <c r="I16802" s="57">
        <f>COUNTIF($G$10:G16802,G16802)</f>
        <v>63</v>
      </c>
      <c r="J16802" s="57">
        <f>COUNTIF($G:$G,G16802)</f>
        <v>81</v>
      </c>
      <c r="K16802" s="57">
        <f>ROUND(3000*J16802/21653,0)</f>
        <v>11</v>
      </c>
    </row>
    <row r="16803" spans="1:11" x14ac:dyDescent="0.25">
      <c r="A16803" s="40">
        <v>1513056495</v>
      </c>
      <c r="B16803" s="40">
        <v>1</v>
      </c>
      <c r="C16803" s="40">
        <v>2903</v>
      </c>
      <c r="D16803" s="38" t="s">
        <v>358</v>
      </c>
      <c r="E16803" s="57" t="s">
        <v>384</v>
      </c>
      <c r="F16803" s="57">
        <f>ROUNDDOWN(C16803/50,0)*50</f>
        <v>2900</v>
      </c>
      <c r="G16803" s="57" t="str">
        <f>D16803&amp;"_"&amp;B16803&amp;"_"&amp;F16803</f>
        <v>Shenzhen_1_2900</v>
      </c>
      <c r="H16803" s="57">
        <v>0.83052968030377539</v>
      </c>
      <c r="I16803" s="57">
        <f>COUNTIF($G$10:G16803,G16803)</f>
        <v>16</v>
      </c>
      <c r="J16803" s="57">
        <f>COUNTIF($G:$G,G16803)</f>
        <v>28</v>
      </c>
      <c r="K16803" s="57">
        <f>ROUND(3000*J16803/21653,0)</f>
        <v>4</v>
      </c>
    </row>
    <row r="16804" spans="1:11" x14ac:dyDescent="0.25">
      <c r="A16804" s="40">
        <v>1515758918</v>
      </c>
      <c r="B16804" s="40">
        <v>1</v>
      </c>
      <c r="C16804" s="40">
        <v>1476</v>
      </c>
      <c r="D16804" s="38" t="s">
        <v>359</v>
      </c>
      <c r="E16804" s="57" t="s">
        <v>384</v>
      </c>
      <c r="F16804" s="57">
        <f>ROUNDDOWN(C16804/50,0)*50</f>
        <v>1450</v>
      </c>
      <c r="G16804" s="57" t="str">
        <f>D16804&amp;"_"&amp;B16804&amp;"_"&amp;F16804</f>
        <v>Shanghai_1_1450</v>
      </c>
      <c r="H16804" s="57">
        <v>0.83053095123016374</v>
      </c>
      <c r="I16804" s="57">
        <f>COUNTIF($G$10:G16804,G16804)</f>
        <v>56</v>
      </c>
      <c r="J16804" s="57">
        <f>COUNTIF($G:$G,G16804)</f>
        <v>66</v>
      </c>
      <c r="K16804" s="57">
        <f>ROUND(3000*J16804/21653,0)</f>
        <v>9</v>
      </c>
    </row>
    <row r="16805" spans="1:11" x14ac:dyDescent="0.25">
      <c r="A16805" s="40">
        <v>1512920456</v>
      </c>
      <c r="B16805" s="40">
        <v>1</v>
      </c>
      <c r="C16805" s="40">
        <v>661</v>
      </c>
      <c r="D16805" s="38" t="s">
        <v>359</v>
      </c>
      <c r="E16805" s="57" t="s">
        <v>384</v>
      </c>
      <c r="F16805" s="57">
        <f>ROUNDDOWN(C16805/50,0)*50</f>
        <v>650</v>
      </c>
      <c r="G16805" s="57" t="str">
        <f>D16805&amp;"_"&amp;B16805&amp;"_"&amp;F16805</f>
        <v>Shanghai_1_650</v>
      </c>
      <c r="H16805" s="57">
        <v>4.0767782257024043E-3</v>
      </c>
      <c r="I16805" s="57">
        <f>COUNTIF($G$10:G16805,G16805)</f>
        <v>48</v>
      </c>
      <c r="J16805" s="57">
        <f>COUNTIF($G:$G,G16805)</f>
        <v>83</v>
      </c>
      <c r="K16805" s="57">
        <f>ROUND(3000*J16805/21653,0)</f>
        <v>11</v>
      </c>
    </row>
    <row r="16806" spans="1:11" x14ac:dyDescent="0.25">
      <c r="A16806" s="40">
        <v>1514316234</v>
      </c>
      <c r="B16806" s="40">
        <v>1</v>
      </c>
      <c r="C16806" s="40">
        <v>681</v>
      </c>
      <c r="D16806" s="38" t="s">
        <v>359</v>
      </c>
      <c r="E16806" s="57" t="s">
        <v>384</v>
      </c>
      <c r="F16806" s="57">
        <f>ROUNDDOWN(C16806/50,0)*50</f>
        <v>650</v>
      </c>
      <c r="G16806" s="57" t="str">
        <f>D16806&amp;"_"&amp;B16806&amp;"_"&amp;F16806</f>
        <v>Shanghai_1_650</v>
      </c>
      <c r="H16806" s="57">
        <v>1.7395281868520462E-2</v>
      </c>
      <c r="I16806" s="57">
        <f>COUNTIF($G$10:G16806,G16806)</f>
        <v>49</v>
      </c>
      <c r="J16806" s="57">
        <f>COUNTIF($G:$G,G16806)</f>
        <v>83</v>
      </c>
      <c r="K16806" s="57">
        <f>ROUND(3000*J16806/21653,0)</f>
        <v>11</v>
      </c>
    </row>
    <row r="16807" spans="1:11" x14ac:dyDescent="0.25">
      <c r="A16807" s="40">
        <v>1514038056</v>
      </c>
      <c r="B16807" s="40">
        <v>1</v>
      </c>
      <c r="C16807" s="40">
        <v>696</v>
      </c>
      <c r="D16807" s="38" t="s">
        <v>359</v>
      </c>
      <c r="E16807" s="57" t="s">
        <v>384</v>
      </c>
      <c r="F16807" s="57">
        <f>ROUNDDOWN(C16807/50,0)*50</f>
        <v>650</v>
      </c>
      <c r="G16807" s="57" t="str">
        <f>D16807&amp;"_"&amp;B16807&amp;"_"&amp;F16807</f>
        <v>Shanghai_1_650</v>
      </c>
      <c r="H16807" s="57">
        <v>1.7444217702431764E-2</v>
      </c>
      <c r="I16807" s="57">
        <f>COUNTIF($G$10:G16807,G16807)</f>
        <v>50</v>
      </c>
      <c r="J16807" s="57">
        <f>COUNTIF($G:$G,G16807)</f>
        <v>83</v>
      </c>
      <c r="K16807" s="57">
        <f>ROUND(3000*J16807/21653,0)</f>
        <v>11</v>
      </c>
    </row>
    <row r="16808" spans="1:11" x14ac:dyDescent="0.25">
      <c r="A16808" s="40">
        <v>1513063189</v>
      </c>
      <c r="B16808" s="40">
        <v>1</v>
      </c>
      <c r="C16808" s="40">
        <v>687</v>
      </c>
      <c r="D16808" s="38" t="s">
        <v>359</v>
      </c>
      <c r="E16808" s="57" t="s">
        <v>384</v>
      </c>
      <c r="F16808" s="57">
        <f>ROUNDDOWN(C16808/50,0)*50</f>
        <v>650</v>
      </c>
      <c r="G16808" s="57" t="str">
        <f>D16808&amp;"_"&amp;B16808&amp;"_"&amp;F16808</f>
        <v>Shanghai_1_650</v>
      </c>
      <c r="H16808" s="57">
        <v>3.2469373961748316E-2</v>
      </c>
      <c r="I16808" s="57">
        <f>COUNTIF($G$10:G16808,G16808)</f>
        <v>51</v>
      </c>
      <c r="J16808" s="57">
        <f>COUNTIF($G:$G,G16808)</f>
        <v>83</v>
      </c>
      <c r="K16808" s="57">
        <f>ROUND(3000*J16808/21653,0)</f>
        <v>11</v>
      </c>
    </row>
    <row r="16809" spans="1:11" x14ac:dyDescent="0.25">
      <c r="A16809" s="40">
        <v>1519830847</v>
      </c>
      <c r="B16809" s="40">
        <v>1</v>
      </c>
      <c r="C16809" s="40">
        <v>663</v>
      </c>
      <c r="D16809" s="38" t="s">
        <v>359</v>
      </c>
      <c r="E16809" s="57" t="s">
        <v>384</v>
      </c>
      <c r="F16809" s="57">
        <f>ROUNDDOWN(C16809/50,0)*50</f>
        <v>650</v>
      </c>
      <c r="G16809" s="57" t="str">
        <f>D16809&amp;"_"&amp;B16809&amp;"_"&amp;F16809</f>
        <v>Shanghai_1_650</v>
      </c>
      <c r="H16809" s="57">
        <v>3.6732976025052877E-2</v>
      </c>
      <c r="I16809" s="57">
        <f>COUNTIF($G$10:G16809,G16809)</f>
        <v>52</v>
      </c>
      <c r="J16809" s="57">
        <f>COUNTIF($G:$G,G16809)</f>
        <v>83</v>
      </c>
      <c r="K16809" s="57">
        <f>ROUND(3000*J16809/21653,0)</f>
        <v>11</v>
      </c>
    </row>
    <row r="16810" spans="1:11" x14ac:dyDescent="0.25">
      <c r="A16810" s="40">
        <v>1516506069</v>
      </c>
      <c r="B16810" s="40">
        <v>1</v>
      </c>
      <c r="C16810" s="40">
        <v>658</v>
      </c>
      <c r="D16810" s="38" t="s">
        <v>359</v>
      </c>
      <c r="E16810" s="57" t="s">
        <v>384</v>
      </c>
      <c r="F16810" s="57">
        <f>ROUNDDOWN(C16810/50,0)*50</f>
        <v>650</v>
      </c>
      <c r="G16810" s="57" t="str">
        <f>D16810&amp;"_"&amp;B16810&amp;"_"&amp;F16810</f>
        <v>Shanghai_1_650</v>
      </c>
      <c r="H16810" s="57">
        <v>4.8206195538486929E-2</v>
      </c>
      <c r="I16810" s="57">
        <f>COUNTIF($G$10:G16810,G16810)</f>
        <v>53</v>
      </c>
      <c r="J16810" s="57">
        <f>COUNTIF($G:$G,G16810)</f>
        <v>83</v>
      </c>
      <c r="K16810" s="57">
        <f>ROUND(3000*J16810/21653,0)</f>
        <v>11</v>
      </c>
    </row>
    <row r="16811" spans="1:11" x14ac:dyDescent="0.25">
      <c r="A16811" s="40">
        <v>1511276915</v>
      </c>
      <c r="B16811" s="40">
        <v>1</v>
      </c>
      <c r="C16811" s="40">
        <v>661</v>
      </c>
      <c r="D16811" s="38" t="s">
        <v>359</v>
      </c>
      <c r="E16811" s="57" t="s">
        <v>384</v>
      </c>
      <c r="F16811" s="57">
        <f>ROUNDDOWN(C16811/50,0)*50</f>
        <v>650</v>
      </c>
      <c r="G16811" s="57" t="str">
        <f>D16811&amp;"_"&amp;B16811&amp;"_"&amp;F16811</f>
        <v>Shanghai_1_650</v>
      </c>
      <c r="H16811" s="57">
        <v>5.168440780493877E-2</v>
      </c>
      <c r="I16811" s="57">
        <f>COUNTIF($G$10:G16811,G16811)</f>
        <v>54</v>
      </c>
      <c r="J16811" s="57">
        <f>COUNTIF($G:$G,G16811)</f>
        <v>83</v>
      </c>
      <c r="K16811" s="57">
        <f>ROUND(3000*J16811/21653,0)</f>
        <v>11</v>
      </c>
    </row>
    <row r="16812" spans="1:11" x14ac:dyDescent="0.25">
      <c r="A16812" s="40">
        <v>1518153869</v>
      </c>
      <c r="B16812" s="40">
        <v>1</v>
      </c>
      <c r="C16812" s="40">
        <v>655</v>
      </c>
      <c r="D16812" s="38" t="s">
        <v>359</v>
      </c>
      <c r="E16812" s="57" t="s">
        <v>384</v>
      </c>
      <c r="F16812" s="57">
        <f>ROUNDDOWN(C16812/50,0)*50</f>
        <v>650</v>
      </c>
      <c r="G16812" s="57" t="str">
        <f>D16812&amp;"_"&amp;B16812&amp;"_"&amp;F16812</f>
        <v>Shanghai_1_650</v>
      </c>
      <c r="H16812" s="57">
        <v>6.5589985495116299E-2</v>
      </c>
      <c r="I16812" s="57">
        <f>COUNTIF($G$10:G16812,G16812)</f>
        <v>55</v>
      </c>
      <c r="J16812" s="57">
        <f>COUNTIF($G:$G,G16812)</f>
        <v>83</v>
      </c>
      <c r="K16812" s="57">
        <f>ROUND(3000*J16812/21653,0)</f>
        <v>11</v>
      </c>
    </row>
    <row r="16813" spans="1:11" x14ac:dyDescent="0.25">
      <c r="A16813" s="40">
        <v>1517850487</v>
      </c>
      <c r="B16813" s="40">
        <v>1</v>
      </c>
      <c r="C16813" s="40">
        <v>658</v>
      </c>
      <c r="D16813" s="38" t="s">
        <v>359</v>
      </c>
      <c r="E16813" s="57" t="s">
        <v>384</v>
      </c>
      <c r="F16813" s="57">
        <f>ROUNDDOWN(C16813/50,0)*50</f>
        <v>650</v>
      </c>
      <c r="G16813" s="57" t="str">
        <f>D16813&amp;"_"&amp;B16813&amp;"_"&amp;F16813</f>
        <v>Shanghai_1_650</v>
      </c>
      <c r="H16813" s="57">
        <v>8.4677249999091542E-2</v>
      </c>
      <c r="I16813" s="57">
        <f>COUNTIF($G$10:G16813,G16813)</f>
        <v>56</v>
      </c>
      <c r="J16813" s="57">
        <f>COUNTIF($G:$G,G16813)</f>
        <v>83</v>
      </c>
      <c r="K16813" s="57">
        <f>ROUND(3000*J16813/21653,0)</f>
        <v>11</v>
      </c>
    </row>
    <row r="16814" spans="1:11" x14ac:dyDescent="0.25">
      <c r="A16814" s="40">
        <v>1514954687</v>
      </c>
      <c r="B16814" s="40">
        <v>1</v>
      </c>
      <c r="C16814" s="40">
        <v>665</v>
      </c>
      <c r="D16814" s="38" t="s">
        <v>359</v>
      </c>
      <c r="E16814" s="57" t="s">
        <v>384</v>
      </c>
      <c r="F16814" s="57">
        <f>ROUNDDOWN(C16814/50,0)*50</f>
        <v>650</v>
      </c>
      <c r="G16814" s="57" t="str">
        <f>D16814&amp;"_"&amp;B16814&amp;"_"&amp;F16814</f>
        <v>Shanghai_1_650</v>
      </c>
      <c r="H16814" s="57">
        <v>0.10580475877401707</v>
      </c>
      <c r="I16814" s="57">
        <f>COUNTIF($G$10:G16814,G16814)</f>
        <v>57</v>
      </c>
      <c r="J16814" s="57">
        <f>COUNTIF($G:$G,G16814)</f>
        <v>83</v>
      </c>
      <c r="K16814" s="57">
        <f>ROUND(3000*J16814/21653,0)</f>
        <v>11</v>
      </c>
    </row>
    <row r="16815" spans="1:11" x14ac:dyDescent="0.25">
      <c r="A16815" s="40">
        <v>1512818576</v>
      </c>
      <c r="B16815" s="40">
        <v>1</v>
      </c>
      <c r="C16815" s="40">
        <v>697</v>
      </c>
      <c r="D16815" s="38" t="s">
        <v>359</v>
      </c>
      <c r="E16815" s="57" t="s">
        <v>384</v>
      </c>
      <c r="F16815" s="57">
        <f>ROUNDDOWN(C16815/50,0)*50</f>
        <v>650</v>
      </c>
      <c r="G16815" s="57" t="str">
        <f>D16815&amp;"_"&amp;B16815&amp;"_"&amp;F16815</f>
        <v>Shanghai_1_650</v>
      </c>
      <c r="H16815" s="57">
        <v>0.1170669553139021</v>
      </c>
      <c r="I16815" s="57">
        <f>COUNTIF($G$10:G16815,G16815)</f>
        <v>58</v>
      </c>
      <c r="J16815" s="57">
        <f>COUNTIF($G:$G,G16815)</f>
        <v>83</v>
      </c>
      <c r="K16815" s="57">
        <f>ROUND(3000*J16815/21653,0)</f>
        <v>11</v>
      </c>
    </row>
    <row r="16816" spans="1:11" x14ac:dyDescent="0.25">
      <c r="A16816" s="40">
        <v>1512176775</v>
      </c>
      <c r="B16816" s="40">
        <v>1</v>
      </c>
      <c r="C16816" s="40">
        <v>660</v>
      </c>
      <c r="D16816" s="38" t="s">
        <v>359</v>
      </c>
      <c r="E16816" s="57" t="s">
        <v>384</v>
      </c>
      <c r="F16816" s="57">
        <f>ROUNDDOWN(C16816/50,0)*50</f>
        <v>650</v>
      </c>
      <c r="G16816" s="57" t="str">
        <f>D16816&amp;"_"&amp;B16816&amp;"_"&amp;F16816</f>
        <v>Shanghai_1_650</v>
      </c>
      <c r="H16816" s="57">
        <v>0.12629321950403338</v>
      </c>
      <c r="I16816" s="57">
        <f>COUNTIF($G$10:G16816,G16816)</f>
        <v>59</v>
      </c>
      <c r="J16816" s="57">
        <f>COUNTIF($G:$G,G16816)</f>
        <v>83</v>
      </c>
      <c r="K16816" s="57">
        <f>ROUND(3000*J16816/21653,0)</f>
        <v>11</v>
      </c>
    </row>
    <row r="16817" spans="1:11" x14ac:dyDescent="0.25">
      <c r="A16817" s="40">
        <v>1514636189</v>
      </c>
      <c r="B16817" s="40">
        <v>1</v>
      </c>
      <c r="C16817" s="40">
        <v>665</v>
      </c>
      <c r="D16817" s="38" t="s">
        <v>359</v>
      </c>
      <c r="E16817" s="57" t="s">
        <v>384</v>
      </c>
      <c r="F16817" s="57">
        <f>ROUNDDOWN(C16817/50,0)*50</f>
        <v>650</v>
      </c>
      <c r="G16817" s="57" t="str">
        <f>D16817&amp;"_"&amp;B16817&amp;"_"&amp;F16817</f>
        <v>Shanghai_1_650</v>
      </c>
      <c r="H16817" s="57">
        <v>0.12871004039991052</v>
      </c>
      <c r="I16817" s="57">
        <f>COUNTIF($G$10:G16817,G16817)</f>
        <v>60</v>
      </c>
      <c r="J16817" s="57">
        <f>COUNTIF($G:$G,G16817)</f>
        <v>83</v>
      </c>
      <c r="K16817" s="57">
        <f>ROUND(3000*J16817/21653,0)</f>
        <v>11</v>
      </c>
    </row>
    <row r="16818" spans="1:11" x14ac:dyDescent="0.25">
      <c r="A16818" s="40">
        <v>1513842803</v>
      </c>
      <c r="B16818" s="40">
        <v>1</v>
      </c>
      <c r="C16818" s="40">
        <v>685</v>
      </c>
      <c r="D16818" s="38" t="s">
        <v>359</v>
      </c>
      <c r="E16818" s="57" t="s">
        <v>384</v>
      </c>
      <c r="F16818" s="57">
        <f>ROUNDDOWN(C16818/50,0)*50</f>
        <v>650</v>
      </c>
      <c r="G16818" s="57" t="str">
        <f>D16818&amp;"_"&amp;B16818&amp;"_"&amp;F16818</f>
        <v>Shanghai_1_650</v>
      </c>
      <c r="H16818" s="57">
        <v>0.16489742873296065</v>
      </c>
      <c r="I16818" s="57">
        <f>COUNTIF($G$10:G16818,G16818)</f>
        <v>61</v>
      </c>
      <c r="J16818" s="57">
        <f>COUNTIF($G:$G,G16818)</f>
        <v>83</v>
      </c>
      <c r="K16818" s="57">
        <f>ROUND(3000*J16818/21653,0)</f>
        <v>11</v>
      </c>
    </row>
    <row r="16819" spans="1:11" x14ac:dyDescent="0.25">
      <c r="A16819" s="40">
        <v>1513525594</v>
      </c>
      <c r="B16819" s="40">
        <v>1</v>
      </c>
      <c r="C16819" s="40">
        <v>687</v>
      </c>
      <c r="D16819" s="38" t="s">
        <v>359</v>
      </c>
      <c r="E16819" s="57" t="s">
        <v>384</v>
      </c>
      <c r="F16819" s="57">
        <f>ROUNDDOWN(C16819/50,0)*50</f>
        <v>650</v>
      </c>
      <c r="G16819" s="57" t="str">
        <f>D16819&amp;"_"&amp;B16819&amp;"_"&amp;F16819</f>
        <v>Shanghai_1_650</v>
      </c>
      <c r="H16819" s="57">
        <v>0.19882270991748574</v>
      </c>
      <c r="I16819" s="57">
        <f>COUNTIF($G$10:G16819,G16819)</f>
        <v>62</v>
      </c>
      <c r="J16819" s="57">
        <f>COUNTIF($G:$G,G16819)</f>
        <v>83</v>
      </c>
      <c r="K16819" s="57">
        <f>ROUND(3000*J16819/21653,0)</f>
        <v>11</v>
      </c>
    </row>
    <row r="16820" spans="1:11" x14ac:dyDescent="0.25">
      <c r="A16820" s="40">
        <v>1519178838</v>
      </c>
      <c r="B16820" s="40">
        <v>1</v>
      </c>
      <c r="C16820" s="40">
        <v>667</v>
      </c>
      <c r="D16820" s="38" t="s">
        <v>359</v>
      </c>
      <c r="E16820" s="57" t="s">
        <v>384</v>
      </c>
      <c r="F16820" s="57">
        <f>ROUNDDOWN(C16820/50,0)*50</f>
        <v>650</v>
      </c>
      <c r="G16820" s="57" t="str">
        <f>D16820&amp;"_"&amp;B16820&amp;"_"&amp;F16820</f>
        <v>Shanghai_1_650</v>
      </c>
      <c r="H16820" s="57">
        <v>0.25970909480916404</v>
      </c>
      <c r="I16820" s="57">
        <f>COUNTIF($G$10:G16820,G16820)</f>
        <v>63</v>
      </c>
      <c r="J16820" s="57">
        <f>COUNTIF($G:$G,G16820)</f>
        <v>83</v>
      </c>
      <c r="K16820" s="57">
        <f>ROUND(3000*J16820/21653,0)</f>
        <v>11</v>
      </c>
    </row>
    <row r="16821" spans="1:11" x14ac:dyDescent="0.25">
      <c r="A16821" s="40">
        <v>1516312637</v>
      </c>
      <c r="B16821" s="40">
        <v>1</v>
      </c>
      <c r="C16821" s="40">
        <v>685</v>
      </c>
      <c r="D16821" s="38" t="s">
        <v>359</v>
      </c>
      <c r="E16821" s="57" t="s">
        <v>384</v>
      </c>
      <c r="F16821" s="57">
        <f>ROUNDDOWN(C16821/50,0)*50</f>
        <v>650</v>
      </c>
      <c r="G16821" s="57" t="str">
        <f>D16821&amp;"_"&amp;B16821&amp;"_"&amp;F16821</f>
        <v>Shanghai_1_650</v>
      </c>
      <c r="H16821" s="57">
        <v>0.26006084428412446</v>
      </c>
      <c r="I16821" s="57">
        <f>COUNTIF($G$10:G16821,G16821)</f>
        <v>64</v>
      </c>
      <c r="J16821" s="57">
        <f>COUNTIF($G:$G,G16821)</f>
        <v>83</v>
      </c>
      <c r="K16821" s="57">
        <f>ROUND(3000*J16821/21653,0)</f>
        <v>11</v>
      </c>
    </row>
    <row r="16822" spans="1:11" x14ac:dyDescent="0.25">
      <c r="A16822" s="40">
        <v>1512549109</v>
      </c>
      <c r="B16822" s="40">
        <v>1</v>
      </c>
      <c r="C16822" s="40">
        <v>679</v>
      </c>
      <c r="D16822" s="38" t="s">
        <v>359</v>
      </c>
      <c r="E16822" s="57" t="s">
        <v>384</v>
      </c>
      <c r="F16822" s="57">
        <f>ROUNDDOWN(C16822/50,0)*50</f>
        <v>650</v>
      </c>
      <c r="G16822" s="57" t="str">
        <f>D16822&amp;"_"&amp;B16822&amp;"_"&amp;F16822</f>
        <v>Shanghai_1_650</v>
      </c>
      <c r="H16822" s="57">
        <v>0.26792832144903311</v>
      </c>
      <c r="I16822" s="57">
        <f>COUNTIF($G$10:G16822,G16822)</f>
        <v>65</v>
      </c>
      <c r="J16822" s="57">
        <f>COUNTIF($G:$G,G16822)</f>
        <v>83</v>
      </c>
      <c r="K16822" s="57">
        <f>ROUND(3000*J16822/21653,0)</f>
        <v>11</v>
      </c>
    </row>
    <row r="16823" spans="1:11" x14ac:dyDescent="0.25">
      <c r="A16823" s="40">
        <v>1516869174</v>
      </c>
      <c r="B16823" s="40">
        <v>1</v>
      </c>
      <c r="C16823" s="40">
        <v>653</v>
      </c>
      <c r="D16823" s="38" t="s">
        <v>359</v>
      </c>
      <c r="E16823" s="57" t="s">
        <v>384</v>
      </c>
      <c r="F16823" s="57">
        <f>ROUNDDOWN(C16823/50,0)*50</f>
        <v>650</v>
      </c>
      <c r="G16823" s="57" t="str">
        <f>D16823&amp;"_"&amp;B16823&amp;"_"&amp;F16823</f>
        <v>Shanghai_1_650</v>
      </c>
      <c r="H16823" s="57">
        <v>0.28175772034658242</v>
      </c>
      <c r="I16823" s="57">
        <f>COUNTIF($G$10:G16823,G16823)</f>
        <v>66</v>
      </c>
      <c r="J16823" s="57">
        <f>COUNTIF($G:$G,G16823)</f>
        <v>83</v>
      </c>
      <c r="K16823" s="57">
        <f>ROUND(3000*J16823/21653,0)</f>
        <v>11</v>
      </c>
    </row>
    <row r="16824" spans="1:11" x14ac:dyDescent="0.25">
      <c r="A16824" s="40">
        <v>1515007003</v>
      </c>
      <c r="B16824" s="40">
        <v>1</v>
      </c>
      <c r="C16824" s="40">
        <v>690</v>
      </c>
      <c r="D16824" s="38" t="s">
        <v>359</v>
      </c>
      <c r="E16824" s="57" t="s">
        <v>384</v>
      </c>
      <c r="F16824" s="57">
        <f>ROUNDDOWN(C16824/50,0)*50</f>
        <v>650</v>
      </c>
      <c r="G16824" s="57" t="str">
        <f>D16824&amp;"_"&amp;B16824&amp;"_"&amp;F16824</f>
        <v>Shanghai_1_650</v>
      </c>
      <c r="H16824" s="57">
        <v>0.2869889253960638</v>
      </c>
      <c r="I16824" s="57">
        <f>COUNTIF($G$10:G16824,G16824)</f>
        <v>67</v>
      </c>
      <c r="J16824" s="57">
        <f>COUNTIF($G:$G,G16824)</f>
        <v>83</v>
      </c>
      <c r="K16824" s="57">
        <f>ROUND(3000*J16824/21653,0)</f>
        <v>11</v>
      </c>
    </row>
    <row r="16825" spans="1:11" x14ac:dyDescent="0.25">
      <c r="A16825" s="40">
        <v>1516227384</v>
      </c>
      <c r="B16825" s="40">
        <v>1</v>
      </c>
      <c r="C16825" s="40">
        <v>670</v>
      </c>
      <c r="D16825" s="38" t="s">
        <v>359</v>
      </c>
      <c r="E16825" s="57" t="s">
        <v>384</v>
      </c>
      <c r="F16825" s="57">
        <f>ROUNDDOWN(C16825/50,0)*50</f>
        <v>650</v>
      </c>
      <c r="G16825" s="57" t="str">
        <f>D16825&amp;"_"&amp;B16825&amp;"_"&amp;F16825</f>
        <v>Shanghai_1_650</v>
      </c>
      <c r="H16825" s="57">
        <v>0.37606801691904823</v>
      </c>
      <c r="I16825" s="57">
        <f>COUNTIF($G$10:G16825,G16825)</f>
        <v>68</v>
      </c>
      <c r="J16825" s="57">
        <f>COUNTIF($G:$G,G16825)</f>
        <v>83</v>
      </c>
      <c r="K16825" s="57">
        <f>ROUND(3000*J16825/21653,0)</f>
        <v>11</v>
      </c>
    </row>
    <row r="16826" spans="1:11" x14ac:dyDescent="0.25">
      <c r="A16826" s="40">
        <v>1514161446</v>
      </c>
      <c r="B16826" s="40">
        <v>1</v>
      </c>
      <c r="C16826" s="40">
        <v>658</v>
      </c>
      <c r="D16826" s="38" t="s">
        <v>359</v>
      </c>
      <c r="E16826" s="57" t="s">
        <v>384</v>
      </c>
      <c r="F16826" s="57">
        <f>ROUNDDOWN(C16826/50,0)*50</f>
        <v>650</v>
      </c>
      <c r="G16826" s="57" t="str">
        <f>D16826&amp;"_"&amp;B16826&amp;"_"&amp;F16826</f>
        <v>Shanghai_1_650</v>
      </c>
      <c r="H16826" s="57">
        <v>0.37950664681835355</v>
      </c>
      <c r="I16826" s="57">
        <f>COUNTIF($G$10:G16826,G16826)</f>
        <v>69</v>
      </c>
      <c r="J16826" s="57">
        <f>COUNTIF($G:$G,G16826)</f>
        <v>83</v>
      </c>
      <c r="K16826" s="57">
        <f>ROUND(3000*J16826/21653,0)</f>
        <v>11</v>
      </c>
    </row>
    <row r="16827" spans="1:11" x14ac:dyDescent="0.25">
      <c r="A16827" s="40">
        <v>1517504305</v>
      </c>
      <c r="B16827" s="40">
        <v>1</v>
      </c>
      <c r="C16827" s="40">
        <v>789</v>
      </c>
      <c r="D16827" s="38" t="s">
        <v>360</v>
      </c>
      <c r="E16827" s="57" t="s">
        <v>384</v>
      </c>
      <c r="F16827" s="57">
        <f>ROUNDDOWN(C16827/50,0)*50</f>
        <v>750</v>
      </c>
      <c r="G16827" s="57" t="str">
        <f>D16827&amp;"_"&amp;B16827&amp;"_"&amp;F16827</f>
        <v>Beijing_1_750</v>
      </c>
      <c r="H16827" s="57">
        <v>0.83067211377212136</v>
      </c>
      <c r="I16827" s="57">
        <f>COUNTIF($G$10:G16827,G16827)</f>
        <v>75</v>
      </c>
      <c r="J16827" s="57">
        <f>COUNTIF($G:$G,G16827)</f>
        <v>95</v>
      </c>
      <c r="K16827" s="57">
        <f>ROUND(3000*J16827/21653,0)</f>
        <v>13</v>
      </c>
    </row>
    <row r="16828" spans="1:11" x14ac:dyDescent="0.25">
      <c r="A16828" s="40">
        <v>1511665947</v>
      </c>
      <c r="B16828" s="40">
        <v>1</v>
      </c>
      <c r="C16828" s="40">
        <v>4341</v>
      </c>
      <c r="D16828" s="38" t="s">
        <v>360</v>
      </c>
      <c r="E16828" s="57" t="s">
        <v>384</v>
      </c>
      <c r="F16828" s="57">
        <f>ROUNDDOWN(C16828/50,0)*50</f>
        <v>4300</v>
      </c>
      <c r="G16828" s="57" t="str">
        <f>D16828&amp;"_"&amp;B16828&amp;"_"&amp;F16828</f>
        <v>Beijing_1_4300</v>
      </c>
      <c r="H16828" s="57">
        <v>0.83076847047023084</v>
      </c>
      <c r="I16828" s="57">
        <f>COUNTIF($G$10:G16828,G16828)</f>
        <v>13</v>
      </c>
      <c r="J16828" s="57">
        <f>COUNTIF($G:$G,G16828)</f>
        <v>17</v>
      </c>
      <c r="K16828" s="57">
        <f>ROUND(3000*J16828/21653,0)</f>
        <v>2</v>
      </c>
    </row>
    <row r="16829" spans="1:11" x14ac:dyDescent="0.25">
      <c r="A16829" s="40">
        <v>1515566789</v>
      </c>
      <c r="B16829" s="40">
        <v>1</v>
      </c>
      <c r="C16829" s="40">
        <v>1871</v>
      </c>
      <c r="D16829" s="38" t="s">
        <v>360</v>
      </c>
      <c r="E16829" s="57" t="s">
        <v>384</v>
      </c>
      <c r="F16829" s="57">
        <f>ROUNDDOWN(C16829/50,0)*50</f>
        <v>1850</v>
      </c>
      <c r="G16829" s="57" t="str">
        <f>D16829&amp;"_"&amp;B16829&amp;"_"&amp;F16829</f>
        <v>Beijing_1_1850</v>
      </c>
      <c r="H16829" s="57">
        <v>0.83077292334199615</v>
      </c>
      <c r="I16829" s="57">
        <f>COUNTIF($G$10:G16829,G16829)</f>
        <v>50</v>
      </c>
      <c r="J16829" s="57">
        <f>COUNTIF($G:$G,G16829)</f>
        <v>67</v>
      </c>
      <c r="K16829" s="57">
        <f>ROUND(3000*J16829/21653,0)</f>
        <v>9</v>
      </c>
    </row>
    <row r="16830" spans="1:11" x14ac:dyDescent="0.25">
      <c r="A16830" s="40">
        <v>1518100697</v>
      </c>
      <c r="B16830" s="40">
        <v>1</v>
      </c>
      <c r="C16830" s="40">
        <v>979</v>
      </c>
      <c r="D16830" s="38" t="s">
        <v>360</v>
      </c>
      <c r="E16830" s="57" t="s">
        <v>384</v>
      </c>
      <c r="F16830" s="57">
        <f>ROUNDDOWN(C16830/50,0)*50</f>
        <v>950</v>
      </c>
      <c r="G16830" s="57" t="str">
        <f>D16830&amp;"_"&amp;B16830&amp;"_"&amp;F16830</f>
        <v>Beijing_1_950</v>
      </c>
      <c r="H16830" s="57">
        <v>0.83078521994207377</v>
      </c>
      <c r="I16830" s="57">
        <f>COUNTIF($G$10:G16830,G16830)</f>
        <v>88</v>
      </c>
      <c r="J16830" s="57">
        <f>COUNTIF($G:$G,G16830)</f>
        <v>106</v>
      </c>
      <c r="K16830" s="57">
        <f>ROUND(3000*J16830/21653,0)</f>
        <v>15</v>
      </c>
    </row>
    <row r="16831" spans="1:11" x14ac:dyDescent="0.25">
      <c r="A16831" s="40">
        <v>1514762701</v>
      </c>
      <c r="B16831" s="40">
        <v>0</v>
      </c>
      <c r="C16831" s="40">
        <v>707</v>
      </c>
      <c r="D16831" s="38" t="s">
        <v>359</v>
      </c>
      <c r="E16831" s="57" t="s">
        <v>384</v>
      </c>
      <c r="F16831" s="57">
        <f>ROUNDDOWN(C16831/50,0)*50</f>
        <v>700</v>
      </c>
      <c r="G16831" s="57" t="str">
        <f>D16831&amp;"_"&amp;B16831&amp;"_"&amp;F16831</f>
        <v>Shanghai_0_700</v>
      </c>
      <c r="H16831" s="57">
        <v>0.83092209733056677</v>
      </c>
      <c r="I16831" s="57">
        <f>COUNTIF($G$10:G16831,G16831)</f>
        <v>18</v>
      </c>
      <c r="J16831" s="57">
        <f>COUNTIF($G:$G,G16831)</f>
        <v>19</v>
      </c>
      <c r="K16831" s="57">
        <f>ROUND(3000*J16831/21653,0)</f>
        <v>3</v>
      </c>
    </row>
    <row r="16832" spans="1:11" x14ac:dyDescent="0.25">
      <c r="A16832" s="40">
        <v>1513540888</v>
      </c>
      <c r="B16832" s="40">
        <v>1</v>
      </c>
      <c r="C16832" s="40">
        <v>3413</v>
      </c>
      <c r="D16832" s="38" t="s">
        <v>360</v>
      </c>
      <c r="E16832" s="57" t="s">
        <v>384</v>
      </c>
      <c r="F16832" s="57">
        <f>ROUNDDOWN(C16832/50,0)*50</f>
        <v>3400</v>
      </c>
      <c r="G16832" s="57" t="str">
        <f>D16832&amp;"_"&amp;B16832&amp;"_"&amp;F16832</f>
        <v>Beijing_1_3400</v>
      </c>
      <c r="H16832" s="57">
        <v>0.83093374023069921</v>
      </c>
      <c r="I16832" s="57">
        <f>COUNTIF($G$10:G16832,G16832)</f>
        <v>31</v>
      </c>
      <c r="J16832" s="57">
        <f>COUNTIF($G:$G,G16832)</f>
        <v>37</v>
      </c>
      <c r="K16832" s="57">
        <f>ROUND(3000*J16832/21653,0)</f>
        <v>5</v>
      </c>
    </row>
    <row r="16833" spans="1:11" x14ac:dyDescent="0.25">
      <c r="A16833" s="40">
        <v>1517361959</v>
      </c>
      <c r="B16833" s="40">
        <v>1</v>
      </c>
      <c r="C16833" s="40">
        <v>1077</v>
      </c>
      <c r="D16833" s="38" t="s">
        <v>359</v>
      </c>
      <c r="E16833" s="57" t="s">
        <v>384</v>
      </c>
      <c r="F16833" s="57">
        <f>ROUNDDOWN(C16833/50,0)*50</f>
        <v>1050</v>
      </c>
      <c r="G16833" s="57" t="str">
        <f>D16833&amp;"_"&amp;B16833&amp;"_"&amp;F16833</f>
        <v>Shanghai_1_1050</v>
      </c>
      <c r="H16833" s="57">
        <v>0.83100107368250276</v>
      </c>
      <c r="I16833" s="57">
        <f>COUNTIF($G$10:G16833,G16833)</f>
        <v>72</v>
      </c>
      <c r="J16833" s="57">
        <f>COUNTIF($G:$G,G16833)</f>
        <v>88</v>
      </c>
      <c r="K16833" s="57">
        <f>ROUND(3000*J16833/21653,0)</f>
        <v>12</v>
      </c>
    </row>
    <row r="16834" spans="1:11" x14ac:dyDescent="0.25">
      <c r="A16834" s="40">
        <v>1515995026</v>
      </c>
      <c r="B16834" s="40">
        <v>1</v>
      </c>
      <c r="C16834" s="40">
        <v>371</v>
      </c>
      <c r="D16834" s="38" t="s">
        <v>359</v>
      </c>
      <c r="E16834" s="57" t="s">
        <v>384</v>
      </c>
      <c r="F16834" s="57">
        <f>ROUNDDOWN(C16834/50,0)*50</f>
        <v>350</v>
      </c>
      <c r="G16834" s="57" t="str">
        <f>D16834&amp;"_"&amp;B16834&amp;"_"&amp;F16834</f>
        <v>Shanghai_1_350</v>
      </c>
      <c r="H16834" s="57">
        <v>0.83100350517927146</v>
      </c>
      <c r="I16834" s="57">
        <f>COUNTIF($G$10:G16834,G16834)</f>
        <v>56</v>
      </c>
      <c r="J16834" s="57">
        <f>COUNTIF($G:$G,G16834)</f>
        <v>70</v>
      </c>
      <c r="K16834" s="57">
        <f>ROUND(3000*J16834/21653,0)</f>
        <v>10</v>
      </c>
    </row>
    <row r="16835" spans="1:11" x14ac:dyDescent="0.25">
      <c r="A16835" s="40">
        <v>1513044615</v>
      </c>
      <c r="B16835" s="40">
        <v>1</v>
      </c>
      <c r="C16835" s="40">
        <v>4421</v>
      </c>
      <c r="D16835" s="38" t="s">
        <v>358</v>
      </c>
      <c r="E16835" s="57" t="s">
        <v>384</v>
      </c>
      <c r="F16835" s="57">
        <f>ROUNDDOWN(C16835/50,0)*50</f>
        <v>4400</v>
      </c>
      <c r="G16835" s="57" t="str">
        <f>D16835&amp;"_"&amp;B16835&amp;"_"&amp;F16835</f>
        <v>Shenzhen_1_4400</v>
      </c>
      <c r="H16835" s="57">
        <v>0.83101255257216522</v>
      </c>
      <c r="I16835" s="57">
        <f>COUNTIF($G$10:G16835,G16835)</f>
        <v>6</v>
      </c>
      <c r="J16835" s="57">
        <f>COUNTIF($G:$G,G16835)</f>
        <v>11</v>
      </c>
      <c r="K16835" s="57">
        <f>ROUND(3000*J16835/21653,0)</f>
        <v>2</v>
      </c>
    </row>
    <row r="16836" spans="1:11" x14ac:dyDescent="0.25">
      <c r="A16836" s="40">
        <v>1514220655</v>
      </c>
      <c r="B16836" s="40">
        <v>1</v>
      </c>
      <c r="C16836" s="40">
        <v>1596</v>
      </c>
      <c r="D16836" s="38" t="s">
        <v>358</v>
      </c>
      <c r="E16836" s="57" t="s">
        <v>384</v>
      </c>
      <c r="F16836" s="57">
        <f>ROUNDDOWN(C16836/50,0)*50</f>
        <v>1550</v>
      </c>
      <c r="G16836" s="57" t="str">
        <f>D16836&amp;"_"&amp;B16836&amp;"_"&amp;F16836</f>
        <v>Shenzhen_1_1550</v>
      </c>
      <c r="H16836" s="57">
        <v>0.83102281091658259</v>
      </c>
      <c r="I16836" s="57">
        <f>COUNTIF($G$10:G16836,G16836)</f>
        <v>23</v>
      </c>
      <c r="J16836" s="57">
        <f>COUNTIF($G:$G,G16836)</f>
        <v>40</v>
      </c>
      <c r="K16836" s="57">
        <f>ROUND(3000*J16836/21653,0)</f>
        <v>6</v>
      </c>
    </row>
    <row r="16837" spans="1:11" x14ac:dyDescent="0.25">
      <c r="A16837" s="40">
        <v>1517070393</v>
      </c>
      <c r="B16837" s="40">
        <v>1</v>
      </c>
      <c r="C16837" s="40">
        <v>329</v>
      </c>
      <c r="D16837" s="38" t="s">
        <v>359</v>
      </c>
      <c r="E16837" s="57" t="s">
        <v>384</v>
      </c>
      <c r="F16837" s="57">
        <f>ROUNDDOWN(C16837/50,0)*50</f>
        <v>300</v>
      </c>
      <c r="G16837" s="57" t="str">
        <f>D16837&amp;"_"&amp;B16837&amp;"_"&amp;F16837</f>
        <v>Shanghai_1_300</v>
      </c>
      <c r="H16837" s="57">
        <v>0.83107180512974455</v>
      </c>
      <c r="I16837" s="57">
        <f>COUNTIF($G$10:G16837,G16837)</f>
        <v>47</v>
      </c>
      <c r="J16837" s="57">
        <f>COUNTIF($G:$G,G16837)</f>
        <v>51</v>
      </c>
      <c r="K16837" s="57">
        <f>ROUND(3000*J16837/21653,0)</f>
        <v>7</v>
      </c>
    </row>
    <row r="16838" spans="1:11" x14ac:dyDescent="0.25">
      <c r="A16838" s="40">
        <v>1512531738</v>
      </c>
      <c r="B16838" s="40">
        <v>1</v>
      </c>
      <c r="C16838" s="40">
        <v>132</v>
      </c>
      <c r="D16838" s="38" t="s">
        <v>360</v>
      </c>
      <c r="E16838" s="57" t="s">
        <v>384</v>
      </c>
      <c r="F16838" s="57">
        <f>ROUNDDOWN(C16838/50,0)*50</f>
        <v>100</v>
      </c>
      <c r="G16838" s="57" t="str">
        <f>D16838&amp;"_"&amp;B16838&amp;"_"&amp;F16838</f>
        <v>Beijing_1_100</v>
      </c>
      <c r="H16838" s="57">
        <v>0.83107860187032456</v>
      </c>
      <c r="I16838" s="57">
        <f>COUNTIF($G$10:G16838,G16838)</f>
        <v>66</v>
      </c>
      <c r="J16838" s="57">
        <f>COUNTIF($G:$G,G16838)</f>
        <v>80</v>
      </c>
      <c r="K16838" s="57">
        <f>ROUND(3000*J16838/21653,0)</f>
        <v>11</v>
      </c>
    </row>
    <row r="16839" spans="1:11" x14ac:dyDescent="0.25">
      <c r="A16839" s="40">
        <v>1517418726</v>
      </c>
      <c r="B16839" s="40">
        <v>1</v>
      </c>
      <c r="C16839" s="40">
        <v>1995</v>
      </c>
      <c r="D16839" s="38" t="s">
        <v>360</v>
      </c>
      <c r="E16839" s="57" t="s">
        <v>384</v>
      </c>
      <c r="F16839" s="57">
        <f>ROUNDDOWN(C16839/50,0)*50</f>
        <v>1950</v>
      </c>
      <c r="G16839" s="57" t="str">
        <f>D16839&amp;"_"&amp;B16839&amp;"_"&amp;F16839</f>
        <v>Beijing_1_1950</v>
      </c>
      <c r="H16839" s="57">
        <v>0.83110215033694756</v>
      </c>
      <c r="I16839" s="57">
        <f>COUNTIF($G$10:G16839,G16839)</f>
        <v>49</v>
      </c>
      <c r="J16839" s="57">
        <f>COUNTIF($G:$G,G16839)</f>
        <v>52</v>
      </c>
      <c r="K16839" s="57">
        <f>ROUND(3000*J16839/21653,0)</f>
        <v>7</v>
      </c>
    </row>
    <row r="16840" spans="1:11" x14ac:dyDescent="0.25">
      <c r="A16840" s="40">
        <v>1519546110</v>
      </c>
      <c r="B16840" s="40">
        <v>0</v>
      </c>
      <c r="C16840" s="40">
        <v>3113</v>
      </c>
      <c r="D16840" s="38" t="s">
        <v>361</v>
      </c>
      <c r="E16840" s="57" t="s">
        <v>384</v>
      </c>
      <c r="F16840" s="57">
        <f>ROUNDDOWN(C16840/50,0)*50</f>
        <v>3100</v>
      </c>
      <c r="G16840" s="57" t="str">
        <f>D16840&amp;"_"&amp;B16840&amp;"_"&amp;F16840</f>
        <v>Guangzhou_0_3100</v>
      </c>
      <c r="H16840" s="57">
        <v>0.83118358992991936</v>
      </c>
      <c r="I16840" s="57">
        <f>COUNTIF($G$10:G16840,G16840)</f>
        <v>10</v>
      </c>
      <c r="J16840" s="57">
        <f>COUNTIF($G:$G,G16840)</f>
        <v>10</v>
      </c>
      <c r="K16840" s="57">
        <f>ROUND(3000*J16840/21653,0)</f>
        <v>1</v>
      </c>
    </row>
    <row r="16841" spans="1:11" x14ac:dyDescent="0.25">
      <c r="A16841" s="40">
        <v>1518513557</v>
      </c>
      <c r="B16841" s="40">
        <v>1</v>
      </c>
      <c r="C16841" s="40">
        <v>719</v>
      </c>
      <c r="D16841" s="38" t="s">
        <v>358</v>
      </c>
      <c r="E16841" s="57" t="s">
        <v>384</v>
      </c>
      <c r="F16841" s="57">
        <f>ROUNDDOWN(C16841/50,0)*50</f>
        <v>700</v>
      </c>
      <c r="G16841" s="57" t="str">
        <f>D16841&amp;"_"&amp;B16841&amp;"_"&amp;F16841</f>
        <v>Shenzhen_1_700</v>
      </c>
      <c r="H16841" s="57">
        <v>0.83120991258054899</v>
      </c>
      <c r="I16841" s="57">
        <f>COUNTIF($G$10:G16841,G16841)</f>
        <v>24</v>
      </c>
      <c r="J16841" s="57">
        <f>COUNTIF($G:$G,G16841)</f>
        <v>48</v>
      </c>
      <c r="K16841" s="57">
        <f>ROUND(3000*J16841/21653,0)</f>
        <v>7</v>
      </c>
    </row>
    <row r="16842" spans="1:11" x14ac:dyDescent="0.25">
      <c r="A16842" s="40">
        <v>1518107190</v>
      </c>
      <c r="B16842" s="40">
        <v>0</v>
      </c>
      <c r="C16842" s="40">
        <v>4939</v>
      </c>
      <c r="D16842" s="38" t="s">
        <v>359</v>
      </c>
      <c r="E16842" s="57" t="s">
        <v>384</v>
      </c>
      <c r="F16842" s="57">
        <f>ROUNDDOWN(C16842/50,0)*50</f>
        <v>4900</v>
      </c>
      <c r="G16842" s="57" t="str">
        <f>D16842&amp;"_"&amp;B16842&amp;"_"&amp;F16842</f>
        <v>Shanghai_0_4900</v>
      </c>
      <c r="H16842" s="57">
        <v>0.83136585355182591</v>
      </c>
      <c r="I16842" s="57">
        <f>COUNTIF($G$10:G16842,G16842)</f>
        <v>5</v>
      </c>
      <c r="J16842" s="57">
        <f>COUNTIF($G:$G,G16842)</f>
        <v>5</v>
      </c>
      <c r="K16842" s="57">
        <f>ROUND(3000*J16842/21653,0)</f>
        <v>1</v>
      </c>
    </row>
    <row r="16843" spans="1:11" x14ac:dyDescent="0.25">
      <c r="A16843" s="40">
        <v>1516651949</v>
      </c>
      <c r="B16843" s="40">
        <v>1</v>
      </c>
      <c r="C16843" s="40">
        <v>2721</v>
      </c>
      <c r="D16843" s="38" t="s">
        <v>359</v>
      </c>
      <c r="E16843" s="57" t="s">
        <v>384</v>
      </c>
      <c r="F16843" s="57">
        <f>ROUNDDOWN(C16843/50,0)*50</f>
        <v>2700</v>
      </c>
      <c r="G16843" s="57" t="str">
        <f>D16843&amp;"_"&amp;B16843&amp;"_"&amp;F16843</f>
        <v>Shanghai_1_2700</v>
      </c>
      <c r="H16843" s="57">
        <v>0.83140000425424809</v>
      </c>
      <c r="I16843" s="57">
        <f>COUNTIF($G$10:G16843,G16843)</f>
        <v>45</v>
      </c>
      <c r="J16843" s="57">
        <f>COUNTIF($G:$G,G16843)</f>
        <v>55</v>
      </c>
      <c r="K16843" s="57">
        <f>ROUND(3000*J16843/21653,0)</f>
        <v>8</v>
      </c>
    </row>
    <row r="16844" spans="1:11" x14ac:dyDescent="0.25">
      <c r="A16844" s="40">
        <v>1511978030</v>
      </c>
      <c r="B16844" s="40">
        <v>0</v>
      </c>
      <c r="C16844" s="40">
        <v>1594</v>
      </c>
      <c r="D16844" s="38" t="s">
        <v>359</v>
      </c>
      <c r="E16844" s="57" t="s">
        <v>384</v>
      </c>
      <c r="F16844" s="57">
        <f>ROUNDDOWN(C16844/50,0)*50</f>
        <v>1550</v>
      </c>
      <c r="G16844" s="57" t="str">
        <f>D16844&amp;"_"&amp;B16844&amp;"_"&amp;F16844</f>
        <v>Shanghai_0_1550</v>
      </c>
      <c r="H16844" s="57">
        <v>0.83141543563652887</v>
      </c>
      <c r="I16844" s="57">
        <f>COUNTIF($G$10:G16844,G16844)</f>
        <v>23</v>
      </c>
      <c r="J16844" s="57">
        <f>COUNTIF($G:$G,G16844)</f>
        <v>26</v>
      </c>
      <c r="K16844" s="57">
        <f>ROUND(3000*J16844/21653,0)</f>
        <v>4</v>
      </c>
    </row>
    <row r="16845" spans="1:11" x14ac:dyDescent="0.25">
      <c r="A16845" s="40">
        <v>1514402739</v>
      </c>
      <c r="B16845" s="40">
        <v>1</v>
      </c>
      <c r="C16845" s="40">
        <v>57</v>
      </c>
      <c r="D16845" s="38" t="s">
        <v>359</v>
      </c>
      <c r="E16845" s="57" t="s">
        <v>384</v>
      </c>
      <c r="F16845" s="57">
        <f>ROUNDDOWN(C16845/50,0)*50</f>
        <v>50</v>
      </c>
      <c r="G16845" s="57" t="str">
        <f>D16845&amp;"_"&amp;B16845&amp;"_"&amp;F16845</f>
        <v>Shanghai_1_50</v>
      </c>
      <c r="H16845" s="57">
        <v>0.83161351803922179</v>
      </c>
      <c r="I16845" s="57">
        <f>COUNTIF($G$10:G16845,G16845)</f>
        <v>62</v>
      </c>
      <c r="J16845" s="57">
        <f>COUNTIF($G:$G,G16845)</f>
        <v>69</v>
      </c>
      <c r="K16845" s="57">
        <f>ROUND(3000*J16845/21653,0)</f>
        <v>10</v>
      </c>
    </row>
    <row r="16846" spans="1:11" x14ac:dyDescent="0.25">
      <c r="A16846" s="40">
        <v>1513765153</v>
      </c>
      <c r="B16846" s="40">
        <v>1</v>
      </c>
      <c r="C16846" s="40">
        <v>2341</v>
      </c>
      <c r="D16846" s="38" t="s">
        <v>361</v>
      </c>
      <c r="E16846" s="57" t="s">
        <v>384</v>
      </c>
      <c r="F16846" s="57">
        <f>ROUNDDOWN(C16846/50,0)*50</f>
        <v>2300</v>
      </c>
      <c r="G16846" s="57" t="str">
        <f>D16846&amp;"_"&amp;B16846&amp;"_"&amp;F16846</f>
        <v>Guangzhou_1_2300</v>
      </c>
      <c r="H16846" s="57">
        <v>0.83162250885804623</v>
      </c>
      <c r="I16846" s="57">
        <f>COUNTIF($G$10:G16846,G16846)</f>
        <v>22</v>
      </c>
      <c r="J16846" s="57">
        <f>COUNTIF($G:$G,G16846)</f>
        <v>23</v>
      </c>
      <c r="K16846" s="57">
        <f>ROUND(3000*J16846/21653,0)</f>
        <v>3</v>
      </c>
    </row>
    <row r="16847" spans="1:11" x14ac:dyDescent="0.25">
      <c r="A16847" s="40">
        <v>1516685066</v>
      </c>
      <c r="B16847" s="40">
        <v>1</v>
      </c>
      <c r="C16847" s="40">
        <v>959</v>
      </c>
      <c r="D16847" s="38" t="s">
        <v>358</v>
      </c>
      <c r="E16847" s="57" t="s">
        <v>384</v>
      </c>
      <c r="F16847" s="57">
        <f>ROUNDDOWN(C16847/50,0)*50</f>
        <v>950</v>
      </c>
      <c r="G16847" s="57" t="str">
        <f>D16847&amp;"_"&amp;B16847&amp;"_"&amp;F16847</f>
        <v>Shenzhen_1_950</v>
      </c>
      <c r="H16847" s="57">
        <v>0.83172001748135982</v>
      </c>
      <c r="I16847" s="57">
        <f>COUNTIF($G$10:G16847,G16847)</f>
        <v>32</v>
      </c>
      <c r="J16847" s="57">
        <f>COUNTIF($G:$G,G16847)</f>
        <v>51</v>
      </c>
      <c r="K16847" s="57">
        <f>ROUND(3000*J16847/21653,0)</f>
        <v>7</v>
      </c>
    </row>
    <row r="16848" spans="1:11" x14ac:dyDescent="0.25">
      <c r="A16848" s="40">
        <v>1511771060</v>
      </c>
      <c r="B16848" s="40">
        <v>0</v>
      </c>
      <c r="C16848" s="40">
        <v>2593</v>
      </c>
      <c r="D16848" s="38" t="s">
        <v>358</v>
      </c>
      <c r="E16848" s="57" t="s">
        <v>384</v>
      </c>
      <c r="F16848" s="57">
        <f>ROUNDDOWN(C16848/50,0)*50</f>
        <v>2550</v>
      </c>
      <c r="G16848" s="57" t="str">
        <f>D16848&amp;"_"&amp;B16848&amp;"_"&amp;F16848</f>
        <v>Shenzhen_0_2550</v>
      </c>
      <c r="H16848" s="57">
        <v>0.83174918300707734</v>
      </c>
      <c r="I16848" s="57">
        <f>COUNTIF($G$10:G16848,G16848)</f>
        <v>10</v>
      </c>
      <c r="J16848" s="57">
        <f>COUNTIF($G:$G,G16848)</f>
        <v>16</v>
      </c>
      <c r="K16848" s="57">
        <f>ROUND(3000*J16848/21653,0)</f>
        <v>2</v>
      </c>
    </row>
    <row r="16849" spans="1:11" x14ac:dyDescent="0.25">
      <c r="A16849" s="40">
        <v>1514312591</v>
      </c>
      <c r="B16849" s="40">
        <v>0</v>
      </c>
      <c r="C16849" s="40">
        <v>203</v>
      </c>
      <c r="D16849" s="38" t="s">
        <v>361</v>
      </c>
      <c r="E16849" s="57" t="s">
        <v>384</v>
      </c>
      <c r="F16849" s="57">
        <f>ROUNDDOWN(C16849/50,0)*50</f>
        <v>200</v>
      </c>
      <c r="G16849" s="57" t="str">
        <f>D16849&amp;"_"&amp;B16849&amp;"_"&amp;F16849</f>
        <v>Guangzhou_0_200</v>
      </c>
      <c r="H16849" s="57">
        <v>0.83185114625269563</v>
      </c>
      <c r="I16849" s="57">
        <f>COUNTIF($G$10:G16849,G16849)</f>
        <v>13</v>
      </c>
      <c r="J16849" s="57">
        <f>COUNTIF($G:$G,G16849)</f>
        <v>15</v>
      </c>
      <c r="K16849" s="57">
        <f>ROUND(3000*J16849/21653,0)</f>
        <v>2</v>
      </c>
    </row>
    <row r="16850" spans="1:11" x14ac:dyDescent="0.25">
      <c r="A16850" s="40">
        <v>1511367492</v>
      </c>
      <c r="B16850" s="40">
        <v>0</v>
      </c>
      <c r="C16850" s="40">
        <v>1181</v>
      </c>
      <c r="D16850" s="38" t="s">
        <v>359</v>
      </c>
      <c r="E16850" s="57" t="s">
        <v>384</v>
      </c>
      <c r="F16850" s="57">
        <f>ROUNDDOWN(C16850/50,0)*50</f>
        <v>1150</v>
      </c>
      <c r="G16850" s="57" t="str">
        <f>D16850&amp;"_"&amp;B16850&amp;"_"&amp;F16850</f>
        <v>Shanghai_0_1150</v>
      </c>
      <c r="H16850" s="57">
        <v>0.83202286877109999</v>
      </c>
      <c r="I16850" s="57">
        <f>COUNTIF($G$10:G16850,G16850)</f>
        <v>21</v>
      </c>
      <c r="J16850" s="57">
        <f>COUNTIF($G:$G,G16850)</f>
        <v>25</v>
      </c>
      <c r="K16850" s="57">
        <f>ROUND(3000*J16850/21653,0)</f>
        <v>3</v>
      </c>
    </row>
    <row r="16851" spans="1:11" x14ac:dyDescent="0.25">
      <c r="A16851" s="40">
        <v>1514840283</v>
      </c>
      <c r="B16851" s="40">
        <v>1</v>
      </c>
      <c r="C16851" s="40">
        <v>4350</v>
      </c>
      <c r="D16851" s="38" t="s">
        <v>359</v>
      </c>
      <c r="E16851" s="57" t="s">
        <v>384</v>
      </c>
      <c r="F16851" s="57">
        <f>ROUNDDOWN(C16851/50,0)*50</f>
        <v>4350</v>
      </c>
      <c r="G16851" s="57" t="str">
        <f>D16851&amp;"_"&amp;B16851&amp;"_"&amp;F16851</f>
        <v>Shanghai_1_4350</v>
      </c>
      <c r="H16851" s="57">
        <v>0.83206236648110232</v>
      </c>
      <c r="I16851" s="57">
        <f>COUNTIF($G$10:G16851,G16851)</f>
        <v>11</v>
      </c>
      <c r="J16851" s="57">
        <f>COUNTIF($G:$G,G16851)</f>
        <v>12</v>
      </c>
      <c r="K16851" s="57">
        <f>ROUND(3000*J16851/21653,0)</f>
        <v>2</v>
      </c>
    </row>
    <row r="16852" spans="1:11" x14ac:dyDescent="0.25">
      <c r="A16852" s="40">
        <v>1516490782</v>
      </c>
      <c r="B16852" s="40">
        <v>0</v>
      </c>
      <c r="C16852" s="40">
        <v>2925</v>
      </c>
      <c r="D16852" s="38" t="s">
        <v>361</v>
      </c>
      <c r="E16852" s="57" t="s">
        <v>384</v>
      </c>
      <c r="F16852" s="57">
        <f>ROUNDDOWN(C16852/50,0)*50</f>
        <v>2900</v>
      </c>
      <c r="G16852" s="57" t="str">
        <f>D16852&amp;"_"&amp;B16852&amp;"_"&amp;F16852</f>
        <v>Guangzhou_0_2900</v>
      </c>
      <c r="H16852" s="57">
        <v>0.83209991479481527</v>
      </c>
      <c r="I16852" s="57">
        <f>COUNTIF($G$10:G16852,G16852)</f>
        <v>8</v>
      </c>
      <c r="J16852" s="57">
        <f>COUNTIF($G:$G,G16852)</f>
        <v>9</v>
      </c>
      <c r="K16852" s="57">
        <f>ROUND(3000*J16852/21653,0)</f>
        <v>1</v>
      </c>
    </row>
    <row r="16853" spans="1:11" x14ac:dyDescent="0.25">
      <c r="A16853" s="40">
        <v>1514463099</v>
      </c>
      <c r="B16853" s="40">
        <v>1</v>
      </c>
      <c r="C16853" s="40">
        <v>463</v>
      </c>
      <c r="D16853" s="38" t="s">
        <v>359</v>
      </c>
      <c r="E16853" s="57" t="s">
        <v>384</v>
      </c>
      <c r="F16853" s="57">
        <f>ROUNDDOWN(C16853/50,0)*50</f>
        <v>450</v>
      </c>
      <c r="G16853" s="57" t="str">
        <f>D16853&amp;"_"&amp;B16853&amp;"_"&amp;F16853</f>
        <v>Shanghai_1_450</v>
      </c>
      <c r="H16853" s="57">
        <v>0.83211369132452317</v>
      </c>
      <c r="I16853" s="57">
        <f>COUNTIF($G$10:G16853,G16853)</f>
        <v>63</v>
      </c>
      <c r="J16853" s="57">
        <f>COUNTIF($G:$G,G16853)</f>
        <v>74</v>
      </c>
      <c r="K16853" s="57">
        <f>ROUND(3000*J16853/21653,0)</f>
        <v>10</v>
      </c>
    </row>
    <row r="16854" spans="1:11" x14ac:dyDescent="0.25">
      <c r="A16854" s="40">
        <v>1513567159</v>
      </c>
      <c r="B16854" s="40">
        <v>1</v>
      </c>
      <c r="C16854" s="40">
        <v>893</v>
      </c>
      <c r="D16854" s="38" t="s">
        <v>358</v>
      </c>
      <c r="E16854" s="57" t="s">
        <v>384</v>
      </c>
      <c r="F16854" s="57">
        <f>ROUNDDOWN(C16854/50,0)*50</f>
        <v>850</v>
      </c>
      <c r="G16854" s="57" t="str">
        <f>D16854&amp;"_"&amp;B16854&amp;"_"&amp;F16854</f>
        <v>Shenzhen_1_850</v>
      </c>
      <c r="H16854" s="57">
        <v>0.83219219693398283</v>
      </c>
      <c r="I16854" s="57">
        <f>COUNTIF($G$10:G16854,G16854)</f>
        <v>30</v>
      </c>
      <c r="J16854" s="57">
        <f>COUNTIF($G:$G,G16854)</f>
        <v>54</v>
      </c>
      <c r="K16854" s="57">
        <f>ROUND(3000*J16854/21653,0)</f>
        <v>7</v>
      </c>
    </row>
    <row r="16855" spans="1:11" x14ac:dyDescent="0.25">
      <c r="A16855" s="40">
        <v>1514154375</v>
      </c>
      <c r="B16855" s="40">
        <v>1</v>
      </c>
      <c r="C16855" s="40">
        <v>2588</v>
      </c>
      <c r="D16855" s="38" t="s">
        <v>358</v>
      </c>
      <c r="E16855" s="57" t="s">
        <v>384</v>
      </c>
      <c r="F16855" s="57">
        <f>ROUNDDOWN(C16855/50,0)*50</f>
        <v>2550</v>
      </c>
      <c r="G16855" s="57" t="str">
        <f>D16855&amp;"_"&amp;B16855&amp;"_"&amp;F16855</f>
        <v>Shenzhen_1_2550</v>
      </c>
      <c r="H16855" s="57">
        <v>0.83223133997972076</v>
      </c>
      <c r="I16855" s="57">
        <f>COUNTIF($G$10:G16855,G16855)</f>
        <v>17</v>
      </c>
      <c r="J16855" s="57">
        <f>COUNTIF($G:$G,G16855)</f>
        <v>33</v>
      </c>
      <c r="K16855" s="57">
        <f>ROUND(3000*J16855/21653,0)</f>
        <v>5</v>
      </c>
    </row>
    <row r="16856" spans="1:11" x14ac:dyDescent="0.25">
      <c r="A16856" s="40">
        <v>1517865239</v>
      </c>
      <c r="B16856" s="40">
        <v>1</v>
      </c>
      <c r="C16856" s="40">
        <v>2000</v>
      </c>
      <c r="D16856" s="38" t="s">
        <v>358</v>
      </c>
      <c r="E16856" s="57" t="s">
        <v>384</v>
      </c>
      <c r="F16856" s="57">
        <f>ROUNDDOWN(C16856/50,0)*50</f>
        <v>2000</v>
      </c>
      <c r="G16856" s="57" t="str">
        <f>D16856&amp;"_"&amp;B16856&amp;"_"&amp;F16856</f>
        <v>Shenzhen_1_2000</v>
      </c>
      <c r="H16856" s="57">
        <v>0.83226011422277635</v>
      </c>
      <c r="I16856" s="57">
        <f>COUNTIF($G$10:G16856,G16856)</f>
        <v>21</v>
      </c>
      <c r="J16856" s="57">
        <f>COUNTIF($G:$G,G16856)</f>
        <v>42</v>
      </c>
      <c r="K16856" s="57">
        <f>ROUND(3000*J16856/21653,0)</f>
        <v>6</v>
      </c>
    </row>
    <row r="16857" spans="1:11" x14ac:dyDescent="0.25">
      <c r="A16857" s="40">
        <v>1518175501</v>
      </c>
      <c r="B16857" s="40">
        <v>0</v>
      </c>
      <c r="C16857" s="40">
        <v>2313</v>
      </c>
      <c r="D16857" s="38" t="s">
        <v>361</v>
      </c>
      <c r="E16857" s="57" t="s">
        <v>384</v>
      </c>
      <c r="F16857" s="57">
        <f>ROUNDDOWN(C16857/50,0)*50</f>
        <v>2300</v>
      </c>
      <c r="G16857" s="57" t="str">
        <f>D16857&amp;"_"&amp;B16857&amp;"_"&amp;F16857</f>
        <v>Guangzhou_0_2300</v>
      </c>
      <c r="H16857" s="57">
        <v>0.83228235592486577</v>
      </c>
      <c r="I16857" s="57">
        <f>COUNTIF($G$10:G16857,G16857)</f>
        <v>11</v>
      </c>
      <c r="J16857" s="57">
        <f>COUNTIF($G:$G,G16857)</f>
        <v>12</v>
      </c>
      <c r="K16857" s="57">
        <f>ROUND(3000*J16857/21653,0)</f>
        <v>2</v>
      </c>
    </row>
    <row r="16858" spans="1:11" x14ac:dyDescent="0.25">
      <c r="A16858" s="40">
        <v>1514515970</v>
      </c>
      <c r="B16858" s="40">
        <v>0</v>
      </c>
      <c r="C16858" s="40">
        <v>434</v>
      </c>
      <c r="D16858" s="38" t="s">
        <v>358</v>
      </c>
      <c r="E16858" s="57" t="s">
        <v>384</v>
      </c>
      <c r="F16858" s="57">
        <f>ROUNDDOWN(C16858/50,0)*50</f>
        <v>400</v>
      </c>
      <c r="G16858" s="57" t="str">
        <f>D16858&amp;"_"&amp;B16858&amp;"_"&amp;F16858</f>
        <v>Shenzhen_0_400</v>
      </c>
      <c r="H16858" s="57">
        <v>0.832334715750919</v>
      </c>
      <c r="I16858" s="57">
        <f>COUNTIF($G$10:G16858,G16858)</f>
        <v>13</v>
      </c>
      <c r="J16858" s="57">
        <f>COUNTIF($G:$G,G16858)</f>
        <v>27</v>
      </c>
      <c r="K16858" s="57">
        <f>ROUND(3000*J16858/21653,0)</f>
        <v>4</v>
      </c>
    </row>
    <row r="16859" spans="1:11" x14ac:dyDescent="0.25">
      <c r="A16859" s="40">
        <v>1516445226</v>
      </c>
      <c r="B16859" s="40">
        <v>1</v>
      </c>
      <c r="C16859" s="40">
        <v>1408</v>
      </c>
      <c r="D16859" s="38" t="s">
        <v>360</v>
      </c>
      <c r="E16859" s="57" t="s">
        <v>384</v>
      </c>
      <c r="F16859" s="57">
        <f>ROUNDDOWN(C16859/50,0)*50</f>
        <v>1400</v>
      </c>
      <c r="G16859" s="57" t="str">
        <f>D16859&amp;"_"&amp;B16859&amp;"_"&amp;F16859</f>
        <v>Beijing_1_1400</v>
      </c>
      <c r="H16859" s="57">
        <v>0.83241344108326365</v>
      </c>
      <c r="I16859" s="57">
        <f>COUNTIF($G$10:G16859,G16859)</f>
        <v>61</v>
      </c>
      <c r="J16859" s="57">
        <f>COUNTIF($G:$G,G16859)</f>
        <v>71</v>
      </c>
      <c r="K16859" s="57">
        <f>ROUND(3000*J16859/21653,0)</f>
        <v>10</v>
      </c>
    </row>
    <row r="16860" spans="1:11" x14ac:dyDescent="0.25">
      <c r="A16860" s="40">
        <v>1513739187</v>
      </c>
      <c r="B16860" s="40">
        <v>1</v>
      </c>
      <c r="C16860" s="40">
        <v>3120</v>
      </c>
      <c r="D16860" s="38" t="s">
        <v>359</v>
      </c>
      <c r="E16860" s="57" t="s">
        <v>384</v>
      </c>
      <c r="F16860" s="57">
        <f>ROUNDDOWN(C16860/50,0)*50</f>
        <v>3100</v>
      </c>
      <c r="G16860" s="57" t="str">
        <f>D16860&amp;"_"&amp;B16860&amp;"_"&amp;F16860</f>
        <v>Shanghai_1_3100</v>
      </c>
      <c r="H16860" s="57">
        <v>0.83247038297789389</v>
      </c>
      <c r="I16860" s="57">
        <f>COUNTIF($G$10:G16860,G16860)</f>
        <v>44</v>
      </c>
      <c r="J16860" s="57">
        <f>COUNTIF($G:$G,G16860)</f>
        <v>48</v>
      </c>
      <c r="K16860" s="57">
        <f>ROUND(3000*J16860/21653,0)</f>
        <v>7</v>
      </c>
    </row>
    <row r="16861" spans="1:11" x14ac:dyDescent="0.25">
      <c r="A16861" s="40">
        <v>1513865675</v>
      </c>
      <c r="B16861" s="40">
        <v>1</v>
      </c>
      <c r="C16861" s="40">
        <v>2205</v>
      </c>
      <c r="D16861" s="38" t="s">
        <v>361</v>
      </c>
      <c r="E16861" s="57" t="s">
        <v>384</v>
      </c>
      <c r="F16861" s="57">
        <f>ROUNDDOWN(C16861/50,0)*50</f>
        <v>2200</v>
      </c>
      <c r="G16861" s="57" t="str">
        <f>D16861&amp;"_"&amp;B16861&amp;"_"&amp;F16861</f>
        <v>Guangzhou_1_2200</v>
      </c>
      <c r="H16861" s="57">
        <v>0.8326090963437025</v>
      </c>
      <c r="I16861" s="57">
        <f>COUNTIF($G$10:G16861,G16861)</f>
        <v>26</v>
      </c>
      <c r="J16861" s="57">
        <f>COUNTIF($G:$G,G16861)</f>
        <v>28</v>
      </c>
      <c r="K16861" s="57">
        <f>ROUND(3000*J16861/21653,0)</f>
        <v>4</v>
      </c>
    </row>
    <row r="16862" spans="1:11" x14ac:dyDescent="0.25">
      <c r="A16862" s="40">
        <v>1519019912</v>
      </c>
      <c r="B16862" s="40">
        <v>0</v>
      </c>
      <c r="C16862" s="40">
        <v>3974</v>
      </c>
      <c r="D16862" s="38" t="s">
        <v>359</v>
      </c>
      <c r="E16862" s="57" t="s">
        <v>384</v>
      </c>
      <c r="F16862" s="57">
        <f>ROUNDDOWN(C16862/50,0)*50</f>
        <v>3950</v>
      </c>
      <c r="G16862" s="57" t="str">
        <f>D16862&amp;"_"&amp;B16862&amp;"_"&amp;F16862</f>
        <v>Shanghai_0_3950</v>
      </c>
      <c r="H16862" s="57">
        <v>0.83262068721659976</v>
      </c>
      <c r="I16862" s="57">
        <f>COUNTIF($G$10:G16862,G16862)</f>
        <v>7</v>
      </c>
      <c r="J16862" s="57">
        <f>COUNTIF($G:$G,G16862)</f>
        <v>8</v>
      </c>
      <c r="K16862" s="57">
        <f>ROUND(3000*J16862/21653,0)</f>
        <v>1</v>
      </c>
    </row>
    <row r="16863" spans="1:11" x14ac:dyDescent="0.25">
      <c r="A16863" s="40">
        <v>1518938649</v>
      </c>
      <c r="B16863" s="40">
        <v>1</v>
      </c>
      <c r="C16863" s="40">
        <v>420</v>
      </c>
      <c r="D16863" s="38" t="s">
        <v>359</v>
      </c>
      <c r="E16863" s="57" t="s">
        <v>384</v>
      </c>
      <c r="F16863" s="57">
        <f>ROUNDDOWN(C16863/50,0)*50</f>
        <v>400</v>
      </c>
      <c r="G16863" s="57" t="str">
        <f>D16863&amp;"_"&amp;B16863&amp;"_"&amp;F16863</f>
        <v>Shanghai_1_400</v>
      </c>
      <c r="H16863" s="57">
        <v>0.83264406550551218</v>
      </c>
      <c r="I16863" s="57">
        <f>COUNTIF($G$10:G16863,G16863)</f>
        <v>58</v>
      </c>
      <c r="J16863" s="57">
        <f>COUNTIF($G:$G,G16863)</f>
        <v>68</v>
      </c>
      <c r="K16863" s="57">
        <f>ROUND(3000*J16863/21653,0)</f>
        <v>9</v>
      </c>
    </row>
    <row r="16864" spans="1:11" x14ac:dyDescent="0.25">
      <c r="A16864" s="40">
        <v>1512380828</v>
      </c>
      <c r="B16864" s="40">
        <v>1</v>
      </c>
      <c r="C16864" s="40">
        <v>908</v>
      </c>
      <c r="D16864" s="38" t="s">
        <v>360</v>
      </c>
      <c r="E16864" s="57" t="s">
        <v>384</v>
      </c>
      <c r="F16864" s="57">
        <f>ROUNDDOWN(C16864/50,0)*50</f>
        <v>900</v>
      </c>
      <c r="G16864" s="57" t="str">
        <f>D16864&amp;"_"&amp;B16864&amp;"_"&amp;F16864</f>
        <v>Beijing_1_900</v>
      </c>
      <c r="H16864" s="57">
        <v>0.83264493400788209</v>
      </c>
      <c r="I16864" s="57">
        <f>COUNTIF($G$10:G16864,G16864)</f>
        <v>71</v>
      </c>
      <c r="J16864" s="57">
        <f>COUNTIF($G:$G,G16864)</f>
        <v>80</v>
      </c>
      <c r="K16864" s="57">
        <f>ROUND(3000*J16864/21653,0)</f>
        <v>11</v>
      </c>
    </row>
    <row r="16865" spans="1:11" x14ac:dyDescent="0.25">
      <c r="A16865" s="40">
        <v>1511910948</v>
      </c>
      <c r="B16865" s="40">
        <v>1</v>
      </c>
      <c r="C16865" s="40">
        <v>1683</v>
      </c>
      <c r="D16865" s="38" t="s">
        <v>359</v>
      </c>
      <c r="E16865" s="57" t="s">
        <v>384</v>
      </c>
      <c r="F16865" s="57">
        <f>ROUNDDOWN(C16865/50,0)*50</f>
        <v>1650</v>
      </c>
      <c r="G16865" s="57" t="str">
        <f>D16865&amp;"_"&amp;B16865&amp;"_"&amp;F16865</f>
        <v>Shanghai_1_1650</v>
      </c>
      <c r="H16865" s="57">
        <v>0.83274712798247386</v>
      </c>
      <c r="I16865" s="57">
        <f>COUNTIF($G$10:G16865,G16865)</f>
        <v>65</v>
      </c>
      <c r="J16865" s="57">
        <f>COUNTIF($G:$G,G16865)</f>
        <v>79</v>
      </c>
      <c r="K16865" s="57">
        <f>ROUND(3000*J16865/21653,0)</f>
        <v>11</v>
      </c>
    </row>
    <row r="16866" spans="1:11" x14ac:dyDescent="0.25">
      <c r="A16866" s="40">
        <v>1513445060</v>
      </c>
      <c r="B16866" s="40">
        <v>0</v>
      </c>
      <c r="C16866" s="40">
        <v>605</v>
      </c>
      <c r="D16866" s="38" t="s">
        <v>358</v>
      </c>
      <c r="E16866" s="57" t="s">
        <v>384</v>
      </c>
      <c r="F16866" s="57">
        <f>ROUNDDOWN(C16866/50,0)*50</f>
        <v>600</v>
      </c>
      <c r="G16866" s="57" t="str">
        <f>D16866&amp;"_"&amp;B16866&amp;"_"&amp;F16866</f>
        <v>Shenzhen_0_600</v>
      </c>
      <c r="H16866" s="57">
        <v>0.83287695548141782</v>
      </c>
      <c r="I16866" s="57">
        <f>COUNTIF($G$10:G16866,G16866)</f>
        <v>8</v>
      </c>
      <c r="J16866" s="57">
        <f>COUNTIF($G:$G,G16866)</f>
        <v>15</v>
      </c>
      <c r="K16866" s="57">
        <f>ROUND(3000*J16866/21653,0)</f>
        <v>2</v>
      </c>
    </row>
    <row r="16867" spans="1:11" x14ac:dyDescent="0.25">
      <c r="A16867" s="40">
        <v>1519489723</v>
      </c>
      <c r="B16867" s="40">
        <v>1</v>
      </c>
      <c r="C16867" s="40">
        <v>1954</v>
      </c>
      <c r="D16867" s="38" t="s">
        <v>361</v>
      </c>
      <c r="E16867" s="57" t="s">
        <v>384</v>
      </c>
      <c r="F16867" s="57">
        <f>ROUNDDOWN(C16867/50,0)*50</f>
        <v>1950</v>
      </c>
      <c r="G16867" s="57" t="str">
        <f>D16867&amp;"_"&amp;B16867&amp;"_"&amp;F16867</f>
        <v>Guangzhou_1_1950</v>
      </c>
      <c r="H16867" s="57">
        <v>0.83291645751813759</v>
      </c>
      <c r="I16867" s="57">
        <f>COUNTIF($G$10:G16867,G16867)</f>
        <v>29</v>
      </c>
      <c r="J16867" s="57">
        <f>COUNTIF($G:$G,G16867)</f>
        <v>31</v>
      </c>
      <c r="K16867" s="57">
        <f>ROUND(3000*J16867/21653,0)</f>
        <v>4</v>
      </c>
    </row>
    <row r="16868" spans="1:11" x14ac:dyDescent="0.25">
      <c r="A16868" s="40">
        <v>1513092885</v>
      </c>
      <c r="B16868" s="40">
        <v>1</v>
      </c>
      <c r="C16868" s="40">
        <v>2783</v>
      </c>
      <c r="D16868" s="38" t="s">
        <v>361</v>
      </c>
      <c r="E16868" s="57" t="s">
        <v>384</v>
      </c>
      <c r="F16868" s="57">
        <f>ROUNDDOWN(C16868/50,0)*50</f>
        <v>2750</v>
      </c>
      <c r="G16868" s="57" t="str">
        <f>D16868&amp;"_"&amp;B16868&amp;"_"&amp;F16868</f>
        <v>Guangzhou_1_2750</v>
      </c>
      <c r="H16868" s="57">
        <v>0.83292812315150944</v>
      </c>
      <c r="I16868" s="57">
        <f>COUNTIF($G$10:G16868,G16868)</f>
        <v>17</v>
      </c>
      <c r="J16868" s="57">
        <f>COUNTIF($G:$G,G16868)</f>
        <v>19</v>
      </c>
      <c r="K16868" s="57">
        <f>ROUND(3000*J16868/21653,0)</f>
        <v>3</v>
      </c>
    </row>
    <row r="16869" spans="1:11" x14ac:dyDescent="0.25">
      <c r="A16869" s="40">
        <v>1512770102</v>
      </c>
      <c r="B16869" s="40">
        <v>0</v>
      </c>
      <c r="C16869" s="40">
        <v>595</v>
      </c>
      <c r="D16869" s="38" t="s">
        <v>361</v>
      </c>
      <c r="E16869" s="57" t="s">
        <v>384</v>
      </c>
      <c r="F16869" s="57">
        <f>ROUNDDOWN(C16869/50,0)*50</f>
        <v>550</v>
      </c>
      <c r="G16869" s="57" t="str">
        <f>D16869&amp;"_"&amp;B16869&amp;"_"&amp;F16869</f>
        <v>Guangzhou_0_550</v>
      </c>
      <c r="H16869" s="57">
        <v>0.83295506657253215</v>
      </c>
      <c r="I16869" s="57">
        <f>COUNTIF($G$10:G16869,G16869)</f>
        <v>11</v>
      </c>
      <c r="J16869" s="57">
        <f>COUNTIF($G:$G,G16869)</f>
        <v>13</v>
      </c>
      <c r="K16869" s="57">
        <f>ROUND(3000*J16869/21653,0)</f>
        <v>2</v>
      </c>
    </row>
    <row r="16870" spans="1:11" x14ac:dyDescent="0.25">
      <c r="A16870" s="40">
        <v>1512513180</v>
      </c>
      <c r="B16870" s="40">
        <v>0</v>
      </c>
      <c r="C16870" s="40">
        <v>2555</v>
      </c>
      <c r="D16870" s="38" t="s">
        <v>359</v>
      </c>
      <c r="E16870" s="57" t="s">
        <v>384</v>
      </c>
      <c r="F16870" s="57">
        <f>ROUNDDOWN(C16870/50,0)*50</f>
        <v>2550</v>
      </c>
      <c r="G16870" s="57" t="str">
        <f>D16870&amp;"_"&amp;B16870&amp;"_"&amp;F16870</f>
        <v>Shanghai_0_2550</v>
      </c>
      <c r="H16870" s="57">
        <v>0.83296369233347789</v>
      </c>
      <c r="I16870" s="57">
        <f>COUNTIF($G$10:G16870,G16870)</f>
        <v>20</v>
      </c>
      <c r="J16870" s="57">
        <f>COUNTIF($G:$G,G16870)</f>
        <v>25</v>
      </c>
      <c r="K16870" s="57">
        <f>ROUND(3000*J16870/21653,0)</f>
        <v>3</v>
      </c>
    </row>
    <row r="16871" spans="1:11" x14ac:dyDescent="0.25">
      <c r="A16871" s="40">
        <v>1515178283</v>
      </c>
      <c r="B16871" s="40">
        <v>1</v>
      </c>
      <c r="C16871" s="40">
        <v>2828</v>
      </c>
      <c r="D16871" s="38" t="s">
        <v>358</v>
      </c>
      <c r="E16871" s="57" t="s">
        <v>384</v>
      </c>
      <c r="F16871" s="57">
        <f>ROUNDDOWN(C16871/50,0)*50</f>
        <v>2800</v>
      </c>
      <c r="G16871" s="57" t="str">
        <f>D16871&amp;"_"&amp;B16871&amp;"_"&amp;F16871</f>
        <v>Shenzhen_1_2800</v>
      </c>
      <c r="H16871" s="57">
        <v>0.83308393687170412</v>
      </c>
      <c r="I16871" s="57">
        <f>COUNTIF($G$10:G16871,G16871)</f>
        <v>10</v>
      </c>
      <c r="J16871" s="57">
        <f>COUNTIF($G:$G,G16871)</f>
        <v>24</v>
      </c>
      <c r="K16871" s="57">
        <f>ROUND(3000*J16871/21653,0)</f>
        <v>3</v>
      </c>
    </row>
    <row r="16872" spans="1:11" x14ac:dyDescent="0.25">
      <c r="A16872" s="40">
        <v>1516894290</v>
      </c>
      <c r="B16872" s="40">
        <v>0</v>
      </c>
      <c r="C16872" s="40">
        <v>1155</v>
      </c>
      <c r="D16872" s="38" t="s">
        <v>360</v>
      </c>
      <c r="E16872" s="57" t="s">
        <v>384</v>
      </c>
      <c r="F16872" s="57">
        <f>ROUNDDOWN(C16872/50,0)*50</f>
        <v>1150</v>
      </c>
      <c r="G16872" s="57" t="str">
        <f>D16872&amp;"_"&amp;B16872&amp;"_"&amp;F16872</f>
        <v>Beijing_0_1150</v>
      </c>
      <c r="H16872" s="57">
        <v>0.83325083575544634</v>
      </c>
      <c r="I16872" s="57">
        <f>COUNTIF($G$10:G16872,G16872)</f>
        <v>39</v>
      </c>
      <c r="J16872" s="57">
        <f>COUNTIF($G:$G,G16872)</f>
        <v>46</v>
      </c>
      <c r="K16872" s="57">
        <f>ROUND(3000*J16872/21653,0)</f>
        <v>6</v>
      </c>
    </row>
    <row r="16873" spans="1:11" x14ac:dyDescent="0.25">
      <c r="A16873" s="40">
        <v>1514852452</v>
      </c>
      <c r="B16873" s="40">
        <v>0</v>
      </c>
      <c r="C16873" s="40">
        <v>448</v>
      </c>
      <c r="D16873" s="38" t="s">
        <v>360</v>
      </c>
      <c r="E16873" s="57" t="s">
        <v>384</v>
      </c>
      <c r="F16873" s="57">
        <f>ROUNDDOWN(C16873/50,0)*50</f>
        <v>400</v>
      </c>
      <c r="G16873" s="57" t="str">
        <f>D16873&amp;"_"&amp;B16873&amp;"_"&amp;F16873</f>
        <v>Beijing_0_400</v>
      </c>
      <c r="H16873" s="57">
        <v>0.8332718638277834</v>
      </c>
      <c r="I16873" s="57">
        <f>COUNTIF($G$10:G16873,G16873)</f>
        <v>22</v>
      </c>
      <c r="J16873" s="57">
        <f>COUNTIF($G:$G,G16873)</f>
        <v>28</v>
      </c>
      <c r="K16873" s="57">
        <f>ROUND(3000*J16873/21653,0)</f>
        <v>4</v>
      </c>
    </row>
    <row r="16874" spans="1:11" x14ac:dyDescent="0.25">
      <c r="A16874" s="40">
        <v>1514817278</v>
      </c>
      <c r="B16874" s="40">
        <v>1</v>
      </c>
      <c r="C16874" s="40">
        <v>251</v>
      </c>
      <c r="D16874" s="38" t="s">
        <v>358</v>
      </c>
      <c r="E16874" s="57" t="s">
        <v>384</v>
      </c>
      <c r="F16874" s="57">
        <f>ROUNDDOWN(C16874/50,0)*50</f>
        <v>250</v>
      </c>
      <c r="G16874" s="57" t="str">
        <f>D16874&amp;"_"&amp;B16874&amp;"_"&amp;F16874</f>
        <v>Shenzhen_1_250</v>
      </c>
      <c r="H16874" s="57">
        <v>0.83332853066182566</v>
      </c>
      <c r="I16874" s="57">
        <f>COUNTIF($G$10:G16874,G16874)</f>
        <v>32</v>
      </c>
      <c r="J16874" s="57">
        <f>COUNTIF($G:$G,G16874)</f>
        <v>52</v>
      </c>
      <c r="K16874" s="57">
        <f>ROUND(3000*J16874/21653,0)</f>
        <v>7</v>
      </c>
    </row>
    <row r="16875" spans="1:11" x14ac:dyDescent="0.25">
      <c r="A16875" s="40">
        <v>1515531691</v>
      </c>
      <c r="B16875" s="40">
        <v>0</v>
      </c>
      <c r="C16875" s="40">
        <v>2322</v>
      </c>
      <c r="D16875" s="38" t="s">
        <v>358</v>
      </c>
      <c r="E16875" s="57" t="s">
        <v>384</v>
      </c>
      <c r="F16875" s="57">
        <f>ROUNDDOWN(C16875/50,0)*50</f>
        <v>2300</v>
      </c>
      <c r="G16875" s="57" t="str">
        <f>D16875&amp;"_"&amp;B16875&amp;"_"&amp;F16875</f>
        <v>Shenzhen_0_2300</v>
      </c>
      <c r="H16875" s="57">
        <v>0.83334193989394645</v>
      </c>
      <c r="I16875" s="57">
        <f>COUNTIF($G$10:G16875,G16875)</f>
        <v>7</v>
      </c>
      <c r="J16875" s="57">
        <f>COUNTIF($G:$G,G16875)</f>
        <v>12</v>
      </c>
      <c r="K16875" s="57">
        <f>ROUND(3000*J16875/21653,0)</f>
        <v>2</v>
      </c>
    </row>
    <row r="16876" spans="1:11" x14ac:dyDescent="0.25">
      <c r="A16876" s="40">
        <v>1512713254</v>
      </c>
      <c r="B16876" s="40">
        <v>1</v>
      </c>
      <c r="C16876" s="40">
        <v>3533</v>
      </c>
      <c r="D16876" s="38" t="s">
        <v>360</v>
      </c>
      <c r="E16876" s="57" t="s">
        <v>384</v>
      </c>
      <c r="F16876" s="57">
        <f>ROUNDDOWN(C16876/50,0)*50</f>
        <v>3500</v>
      </c>
      <c r="G16876" s="57" t="str">
        <f>D16876&amp;"_"&amp;B16876&amp;"_"&amp;F16876</f>
        <v>Beijing_1_3500</v>
      </c>
      <c r="H16876" s="57">
        <v>0.83340709845727257</v>
      </c>
      <c r="I16876" s="57">
        <f>COUNTIF($G$10:G16876,G16876)</f>
        <v>27</v>
      </c>
      <c r="J16876" s="57">
        <f>COUNTIF($G:$G,G16876)</f>
        <v>32</v>
      </c>
      <c r="K16876" s="57">
        <f>ROUND(3000*J16876/21653,0)</f>
        <v>4</v>
      </c>
    </row>
    <row r="16877" spans="1:11" x14ac:dyDescent="0.25">
      <c r="A16877" s="40">
        <v>1519046032</v>
      </c>
      <c r="B16877" s="40">
        <v>0</v>
      </c>
      <c r="C16877" s="40">
        <v>3642</v>
      </c>
      <c r="D16877" s="38" t="s">
        <v>360</v>
      </c>
      <c r="E16877" s="57" t="s">
        <v>384</v>
      </c>
      <c r="F16877" s="57">
        <f>ROUNDDOWN(C16877/50,0)*50</f>
        <v>3600</v>
      </c>
      <c r="G16877" s="57" t="str">
        <f>D16877&amp;"_"&amp;B16877&amp;"_"&amp;F16877</f>
        <v>Beijing_0_3600</v>
      </c>
      <c r="H16877" s="57">
        <v>0.83346667995920831</v>
      </c>
      <c r="I16877" s="57">
        <f>COUNTIF($G$10:G16877,G16877)</f>
        <v>12</v>
      </c>
      <c r="J16877" s="57">
        <f>COUNTIF($G:$G,G16877)</f>
        <v>15</v>
      </c>
      <c r="K16877" s="57">
        <f>ROUND(3000*J16877/21653,0)</f>
        <v>2</v>
      </c>
    </row>
    <row r="16878" spans="1:11" x14ac:dyDescent="0.25">
      <c r="A16878" s="40">
        <v>1514275407</v>
      </c>
      <c r="B16878" s="40">
        <v>1</v>
      </c>
      <c r="C16878" s="40">
        <v>2459</v>
      </c>
      <c r="D16878" s="38" t="s">
        <v>360</v>
      </c>
      <c r="E16878" s="57" t="s">
        <v>384</v>
      </c>
      <c r="F16878" s="57">
        <f>ROUNDDOWN(C16878/50,0)*50</f>
        <v>2450</v>
      </c>
      <c r="G16878" s="57" t="str">
        <f>D16878&amp;"_"&amp;B16878&amp;"_"&amp;F16878</f>
        <v>Beijing_1_2450</v>
      </c>
      <c r="H16878" s="57">
        <v>0.83347127280619715</v>
      </c>
      <c r="I16878" s="57">
        <f>COUNTIF($G$10:G16878,G16878)</f>
        <v>43</v>
      </c>
      <c r="J16878" s="57">
        <f>COUNTIF($G:$G,G16878)</f>
        <v>55</v>
      </c>
      <c r="K16878" s="57">
        <f>ROUND(3000*J16878/21653,0)</f>
        <v>8</v>
      </c>
    </row>
    <row r="16879" spans="1:11" x14ac:dyDescent="0.25">
      <c r="A16879" s="40">
        <v>1518609283</v>
      </c>
      <c r="B16879" s="40">
        <v>1</v>
      </c>
      <c r="C16879" s="40">
        <v>1844</v>
      </c>
      <c r="D16879" s="38" t="s">
        <v>359</v>
      </c>
      <c r="E16879" s="57" t="s">
        <v>384</v>
      </c>
      <c r="F16879" s="57">
        <f>ROUNDDOWN(C16879/50,0)*50</f>
        <v>1800</v>
      </c>
      <c r="G16879" s="57" t="str">
        <f>D16879&amp;"_"&amp;B16879&amp;"_"&amp;F16879</f>
        <v>Shanghai_1_1800</v>
      </c>
      <c r="H16879" s="57">
        <v>0.83358355996812794</v>
      </c>
      <c r="I16879" s="57">
        <f>COUNTIF($G$10:G16879,G16879)</f>
        <v>50</v>
      </c>
      <c r="J16879" s="57">
        <f>COUNTIF($G:$G,G16879)</f>
        <v>60</v>
      </c>
      <c r="K16879" s="57">
        <f>ROUND(3000*J16879/21653,0)</f>
        <v>8</v>
      </c>
    </row>
    <row r="16880" spans="1:11" x14ac:dyDescent="0.25">
      <c r="A16880" s="40">
        <v>1511967338</v>
      </c>
      <c r="B16880" s="40">
        <v>1</v>
      </c>
      <c r="C16880" s="40">
        <v>648</v>
      </c>
      <c r="D16880" s="38" t="s">
        <v>361</v>
      </c>
      <c r="E16880" s="57" t="s">
        <v>384</v>
      </c>
      <c r="F16880" s="57">
        <f>ROUNDDOWN(C16880/50,0)*50</f>
        <v>600</v>
      </c>
      <c r="G16880" s="57" t="str">
        <f>D16880&amp;"_"&amp;B16880&amp;"_"&amp;F16880</f>
        <v>Guangzhou_1_600</v>
      </c>
      <c r="H16880" s="57">
        <v>0.83359793375137425</v>
      </c>
      <c r="I16880" s="57">
        <f>COUNTIF($G$10:G16880,G16880)</f>
        <v>21</v>
      </c>
      <c r="J16880" s="57">
        <f>COUNTIF($G:$G,G16880)</f>
        <v>28</v>
      </c>
      <c r="K16880" s="57">
        <f>ROUND(3000*J16880/21653,0)</f>
        <v>4</v>
      </c>
    </row>
    <row r="16881" spans="1:11" x14ac:dyDescent="0.25">
      <c r="A16881" s="40">
        <v>1513921850</v>
      </c>
      <c r="B16881" s="40">
        <v>0</v>
      </c>
      <c r="C16881" s="40">
        <v>1058</v>
      </c>
      <c r="D16881" s="38" t="s">
        <v>359</v>
      </c>
      <c r="E16881" s="57" t="s">
        <v>384</v>
      </c>
      <c r="F16881" s="57">
        <f>ROUNDDOWN(C16881/50,0)*50</f>
        <v>1050</v>
      </c>
      <c r="G16881" s="57" t="str">
        <f>D16881&amp;"_"&amp;B16881&amp;"_"&amp;F16881</f>
        <v>Shanghai_0_1050</v>
      </c>
      <c r="H16881" s="57">
        <v>0.83369440982361243</v>
      </c>
      <c r="I16881" s="57">
        <f>COUNTIF($G$10:G16881,G16881)</f>
        <v>25</v>
      </c>
      <c r="J16881" s="57">
        <f>COUNTIF($G:$G,G16881)</f>
        <v>33</v>
      </c>
      <c r="K16881" s="57">
        <f>ROUND(3000*J16881/21653,0)</f>
        <v>5</v>
      </c>
    </row>
    <row r="16882" spans="1:11" x14ac:dyDescent="0.25">
      <c r="A16882" s="40">
        <v>1511334637</v>
      </c>
      <c r="B16882" s="40">
        <v>1</v>
      </c>
      <c r="C16882" s="40">
        <v>1495</v>
      </c>
      <c r="D16882" s="38" t="s">
        <v>358</v>
      </c>
      <c r="E16882" s="57" t="s">
        <v>384</v>
      </c>
      <c r="F16882" s="57">
        <f>ROUNDDOWN(C16882/50,0)*50</f>
        <v>1450</v>
      </c>
      <c r="G16882" s="57" t="str">
        <f>D16882&amp;"_"&amp;B16882&amp;"_"&amp;F16882</f>
        <v>Shenzhen_1_1450</v>
      </c>
      <c r="H16882" s="57">
        <v>0.8337270278011385</v>
      </c>
      <c r="I16882" s="57">
        <f>COUNTIF($G$10:G16882,G16882)</f>
        <v>29</v>
      </c>
      <c r="J16882" s="57">
        <f>COUNTIF($G:$G,G16882)</f>
        <v>49</v>
      </c>
      <c r="K16882" s="57">
        <f>ROUND(3000*J16882/21653,0)</f>
        <v>7</v>
      </c>
    </row>
    <row r="16883" spans="1:11" x14ac:dyDescent="0.25">
      <c r="A16883" s="40">
        <v>1517528425</v>
      </c>
      <c r="B16883" s="40">
        <v>1</v>
      </c>
      <c r="C16883" s="40">
        <v>112</v>
      </c>
      <c r="D16883" s="38" t="s">
        <v>359</v>
      </c>
      <c r="E16883" s="57" t="s">
        <v>384</v>
      </c>
      <c r="F16883" s="57">
        <f>ROUNDDOWN(C16883/50,0)*50</f>
        <v>100</v>
      </c>
      <c r="G16883" s="57" t="str">
        <f>D16883&amp;"_"&amp;B16883&amp;"_"&amp;F16883</f>
        <v>Shanghai_1_100</v>
      </c>
      <c r="H16883" s="57">
        <v>0.83375595522152945</v>
      </c>
      <c r="I16883" s="57">
        <f>COUNTIF($G$10:G16883,G16883)</f>
        <v>56</v>
      </c>
      <c r="J16883" s="57">
        <f>COUNTIF($G:$G,G16883)</f>
        <v>72</v>
      </c>
      <c r="K16883" s="57">
        <f>ROUND(3000*J16883/21653,0)</f>
        <v>10</v>
      </c>
    </row>
    <row r="16884" spans="1:11" x14ac:dyDescent="0.25">
      <c r="A16884" s="40">
        <v>1518992786</v>
      </c>
      <c r="B16884" s="40">
        <v>1</v>
      </c>
      <c r="C16884" s="40">
        <v>380</v>
      </c>
      <c r="D16884" s="38" t="s">
        <v>361</v>
      </c>
      <c r="E16884" s="57" t="s">
        <v>384</v>
      </c>
      <c r="F16884" s="57">
        <f>ROUNDDOWN(C16884/50,0)*50</f>
        <v>350</v>
      </c>
      <c r="G16884" s="57" t="str">
        <f>D16884&amp;"_"&amp;B16884&amp;"_"&amp;F16884</f>
        <v>Guangzhou_1_350</v>
      </c>
      <c r="H16884" s="57">
        <v>0.83379528170630435</v>
      </c>
      <c r="I16884" s="57">
        <f>COUNTIF($G$10:G16884,G16884)</f>
        <v>28</v>
      </c>
      <c r="J16884" s="57">
        <f>COUNTIF($G:$G,G16884)</f>
        <v>35</v>
      </c>
      <c r="K16884" s="57">
        <f>ROUND(3000*J16884/21653,0)</f>
        <v>5</v>
      </c>
    </row>
    <row r="16885" spans="1:11" x14ac:dyDescent="0.25">
      <c r="A16885" s="40">
        <v>1519605431</v>
      </c>
      <c r="B16885" s="40">
        <v>0</v>
      </c>
      <c r="C16885" s="40">
        <v>1885</v>
      </c>
      <c r="D16885" s="38" t="s">
        <v>359</v>
      </c>
      <c r="E16885" s="57" t="s">
        <v>384</v>
      </c>
      <c r="F16885" s="57">
        <f>ROUNDDOWN(C16885/50,0)*50</f>
        <v>1850</v>
      </c>
      <c r="G16885" s="57" t="str">
        <f>D16885&amp;"_"&amp;B16885&amp;"_"&amp;F16885</f>
        <v>Shanghai_0_1850</v>
      </c>
      <c r="H16885" s="57">
        <v>0.83382857628063556</v>
      </c>
      <c r="I16885" s="57">
        <f>COUNTIF($G$10:G16885,G16885)</f>
        <v>19</v>
      </c>
      <c r="J16885" s="57">
        <f>COUNTIF($G:$G,G16885)</f>
        <v>22</v>
      </c>
      <c r="K16885" s="57">
        <f>ROUND(3000*J16885/21653,0)</f>
        <v>3</v>
      </c>
    </row>
    <row r="16886" spans="1:11" x14ac:dyDescent="0.25">
      <c r="A16886" s="40">
        <v>1518011676</v>
      </c>
      <c r="B16886" s="40">
        <v>1</v>
      </c>
      <c r="C16886" s="40">
        <v>3199</v>
      </c>
      <c r="D16886" s="38" t="s">
        <v>360</v>
      </c>
      <c r="E16886" s="57" t="s">
        <v>384</v>
      </c>
      <c r="F16886" s="57">
        <f>ROUNDDOWN(C16886/50,0)*50</f>
        <v>3150</v>
      </c>
      <c r="G16886" s="57" t="str">
        <f>D16886&amp;"_"&amp;B16886&amp;"_"&amp;F16886</f>
        <v>Beijing_1_3150</v>
      </c>
      <c r="H16886" s="57">
        <v>0.83383664416409442</v>
      </c>
      <c r="I16886" s="57">
        <f>COUNTIF($G$10:G16886,G16886)</f>
        <v>34</v>
      </c>
      <c r="J16886" s="57">
        <f>COUNTIF($G:$G,G16886)</f>
        <v>45</v>
      </c>
      <c r="K16886" s="57">
        <f>ROUND(3000*J16886/21653,0)</f>
        <v>6</v>
      </c>
    </row>
    <row r="16887" spans="1:11" x14ac:dyDescent="0.25">
      <c r="A16887" s="40">
        <v>1519722413</v>
      </c>
      <c r="B16887" s="40">
        <v>1</v>
      </c>
      <c r="C16887" s="40">
        <v>1509</v>
      </c>
      <c r="D16887" s="38" t="s">
        <v>359</v>
      </c>
      <c r="E16887" s="57" t="s">
        <v>384</v>
      </c>
      <c r="F16887" s="57">
        <f>ROUNDDOWN(C16887/50,0)*50</f>
        <v>1500</v>
      </c>
      <c r="G16887" s="57" t="str">
        <f>D16887&amp;"_"&amp;B16887&amp;"_"&amp;F16887</f>
        <v>Shanghai_1_1500</v>
      </c>
      <c r="H16887" s="57">
        <v>0.83390945477600154</v>
      </c>
      <c r="I16887" s="57">
        <f>COUNTIF($G$10:G16887,G16887)</f>
        <v>59</v>
      </c>
      <c r="J16887" s="57">
        <f>COUNTIF($G:$G,G16887)</f>
        <v>71</v>
      </c>
      <c r="K16887" s="57">
        <f>ROUND(3000*J16887/21653,0)</f>
        <v>10</v>
      </c>
    </row>
    <row r="16888" spans="1:11" x14ac:dyDescent="0.25">
      <c r="A16888" s="40">
        <v>1517500550</v>
      </c>
      <c r="B16888" s="40">
        <v>0</v>
      </c>
      <c r="C16888" s="40">
        <v>1005</v>
      </c>
      <c r="D16888" s="38" t="s">
        <v>358</v>
      </c>
      <c r="E16888" s="57" t="s">
        <v>384</v>
      </c>
      <c r="F16888" s="57">
        <f>ROUNDDOWN(C16888/50,0)*50</f>
        <v>1000</v>
      </c>
      <c r="G16888" s="57" t="str">
        <f>D16888&amp;"_"&amp;B16888&amp;"_"&amp;F16888</f>
        <v>Shenzhen_0_1000</v>
      </c>
      <c r="H16888" s="57">
        <v>0.83399452588489387</v>
      </c>
      <c r="I16888" s="57">
        <f>COUNTIF($G$10:G16888,G16888)</f>
        <v>10</v>
      </c>
      <c r="J16888" s="57">
        <f>COUNTIF($G:$G,G16888)</f>
        <v>16</v>
      </c>
      <c r="K16888" s="57">
        <f>ROUND(3000*J16888/21653,0)</f>
        <v>2</v>
      </c>
    </row>
    <row r="16889" spans="1:11" x14ac:dyDescent="0.25">
      <c r="A16889" s="40">
        <v>1517482477</v>
      </c>
      <c r="B16889" s="40">
        <v>1</v>
      </c>
      <c r="C16889" s="40">
        <v>719</v>
      </c>
      <c r="D16889" s="38" t="s">
        <v>359</v>
      </c>
      <c r="E16889" s="57" t="s">
        <v>384</v>
      </c>
      <c r="F16889" s="57">
        <f>ROUNDDOWN(C16889/50,0)*50</f>
        <v>700</v>
      </c>
      <c r="G16889" s="57" t="str">
        <f>D16889&amp;"_"&amp;B16889&amp;"_"&amp;F16889</f>
        <v>Shanghai_1_700</v>
      </c>
      <c r="H16889" s="57">
        <v>2.7632180132186601E-3</v>
      </c>
      <c r="I16889" s="57">
        <f>COUNTIF($G$10:G16889,G16889)</f>
        <v>34</v>
      </c>
      <c r="J16889" s="57">
        <f>COUNTIF($G:$G,G16889)</f>
        <v>64</v>
      </c>
      <c r="K16889" s="57">
        <f>ROUND(3000*J16889/21653,0)</f>
        <v>9</v>
      </c>
    </row>
    <row r="16890" spans="1:11" x14ac:dyDescent="0.25">
      <c r="A16890" s="40">
        <v>1517487149</v>
      </c>
      <c r="B16890" s="40">
        <v>1</v>
      </c>
      <c r="C16890" s="40">
        <v>723</v>
      </c>
      <c r="D16890" s="38" t="s">
        <v>359</v>
      </c>
      <c r="E16890" s="57" t="s">
        <v>384</v>
      </c>
      <c r="F16890" s="57">
        <f>ROUNDDOWN(C16890/50,0)*50</f>
        <v>700</v>
      </c>
      <c r="G16890" s="57" t="str">
        <f>D16890&amp;"_"&amp;B16890&amp;"_"&amp;F16890</f>
        <v>Shanghai_1_700</v>
      </c>
      <c r="H16890" s="57">
        <v>3.4353831735130402E-2</v>
      </c>
      <c r="I16890" s="57">
        <f>COUNTIF($G$10:G16890,G16890)</f>
        <v>35</v>
      </c>
      <c r="J16890" s="57">
        <f>COUNTIF($G:$G,G16890)</f>
        <v>64</v>
      </c>
      <c r="K16890" s="57">
        <f>ROUND(3000*J16890/21653,0)</f>
        <v>9</v>
      </c>
    </row>
    <row r="16891" spans="1:11" x14ac:dyDescent="0.25">
      <c r="A16891" s="40">
        <v>1517159966</v>
      </c>
      <c r="B16891" s="40">
        <v>1</v>
      </c>
      <c r="C16891" s="40">
        <v>730</v>
      </c>
      <c r="D16891" s="38" t="s">
        <v>359</v>
      </c>
      <c r="E16891" s="57" t="s">
        <v>384</v>
      </c>
      <c r="F16891" s="57">
        <f>ROUNDDOWN(C16891/50,0)*50</f>
        <v>700</v>
      </c>
      <c r="G16891" s="57" t="str">
        <f>D16891&amp;"_"&amp;B16891&amp;"_"&amp;F16891</f>
        <v>Shanghai_1_700</v>
      </c>
      <c r="H16891" s="57">
        <v>4.0675219636603588E-2</v>
      </c>
      <c r="I16891" s="57">
        <f>COUNTIF($G$10:G16891,G16891)</f>
        <v>36</v>
      </c>
      <c r="J16891" s="57">
        <f>COUNTIF($G:$G,G16891)</f>
        <v>64</v>
      </c>
      <c r="K16891" s="57">
        <f>ROUND(3000*J16891/21653,0)</f>
        <v>9</v>
      </c>
    </row>
    <row r="16892" spans="1:11" x14ac:dyDescent="0.25">
      <c r="A16892" s="40">
        <v>1515958224</v>
      </c>
      <c r="B16892" s="40">
        <v>1</v>
      </c>
      <c r="C16892" s="40">
        <v>722</v>
      </c>
      <c r="D16892" s="38" t="s">
        <v>359</v>
      </c>
      <c r="E16892" s="57" t="s">
        <v>384</v>
      </c>
      <c r="F16892" s="57">
        <f>ROUNDDOWN(C16892/50,0)*50</f>
        <v>700</v>
      </c>
      <c r="G16892" s="57" t="str">
        <f>D16892&amp;"_"&amp;B16892&amp;"_"&amp;F16892</f>
        <v>Shanghai_1_700</v>
      </c>
      <c r="H16892" s="57">
        <v>5.994797301556698E-2</v>
      </c>
      <c r="I16892" s="57">
        <f>COUNTIF($G$10:G16892,G16892)</f>
        <v>37</v>
      </c>
      <c r="J16892" s="57">
        <f>COUNTIF($G:$G,G16892)</f>
        <v>64</v>
      </c>
      <c r="K16892" s="57">
        <f>ROUND(3000*J16892/21653,0)</f>
        <v>9</v>
      </c>
    </row>
    <row r="16893" spans="1:11" x14ac:dyDescent="0.25">
      <c r="A16893" s="40">
        <v>1513364049</v>
      </c>
      <c r="B16893" s="40">
        <v>1</v>
      </c>
      <c r="C16893" s="40">
        <v>737</v>
      </c>
      <c r="D16893" s="38" t="s">
        <v>359</v>
      </c>
      <c r="E16893" s="57" t="s">
        <v>384</v>
      </c>
      <c r="F16893" s="57">
        <f>ROUNDDOWN(C16893/50,0)*50</f>
        <v>700</v>
      </c>
      <c r="G16893" s="57" t="str">
        <f>D16893&amp;"_"&amp;B16893&amp;"_"&amp;F16893</f>
        <v>Shanghai_1_700</v>
      </c>
      <c r="H16893" s="57">
        <v>7.5769400902414463E-2</v>
      </c>
      <c r="I16893" s="57">
        <f>COUNTIF($G$10:G16893,G16893)</f>
        <v>38</v>
      </c>
      <c r="J16893" s="57">
        <f>COUNTIF($G:$G,G16893)</f>
        <v>64</v>
      </c>
      <c r="K16893" s="57">
        <f>ROUND(3000*J16893/21653,0)</f>
        <v>9</v>
      </c>
    </row>
    <row r="16894" spans="1:11" x14ac:dyDescent="0.25">
      <c r="A16894" s="40">
        <v>1512150097</v>
      </c>
      <c r="B16894" s="40">
        <v>1</v>
      </c>
      <c r="C16894" s="40">
        <v>703</v>
      </c>
      <c r="D16894" s="38" t="s">
        <v>359</v>
      </c>
      <c r="E16894" s="57" t="s">
        <v>384</v>
      </c>
      <c r="F16894" s="57">
        <f>ROUNDDOWN(C16894/50,0)*50</f>
        <v>700</v>
      </c>
      <c r="G16894" s="57" t="str">
        <f>D16894&amp;"_"&amp;B16894&amp;"_"&amp;F16894</f>
        <v>Shanghai_1_700</v>
      </c>
      <c r="H16894" s="57">
        <v>8.3823519463018026E-2</v>
      </c>
      <c r="I16894" s="57">
        <f>COUNTIF($G$10:G16894,G16894)</f>
        <v>39</v>
      </c>
      <c r="J16894" s="57">
        <f>COUNTIF($G:$G,G16894)</f>
        <v>64</v>
      </c>
      <c r="K16894" s="57">
        <f>ROUND(3000*J16894/21653,0)</f>
        <v>9</v>
      </c>
    </row>
    <row r="16895" spans="1:11" x14ac:dyDescent="0.25">
      <c r="A16895" s="40">
        <v>1511425634</v>
      </c>
      <c r="B16895" s="40">
        <v>1</v>
      </c>
      <c r="C16895" s="40">
        <v>746</v>
      </c>
      <c r="D16895" s="38" t="s">
        <v>359</v>
      </c>
      <c r="E16895" s="57" t="s">
        <v>384</v>
      </c>
      <c r="F16895" s="57">
        <f>ROUNDDOWN(C16895/50,0)*50</f>
        <v>700</v>
      </c>
      <c r="G16895" s="57" t="str">
        <f>D16895&amp;"_"&amp;B16895&amp;"_"&amp;F16895</f>
        <v>Shanghai_1_700</v>
      </c>
      <c r="H16895" s="57">
        <v>8.7408183887095592E-2</v>
      </c>
      <c r="I16895" s="57">
        <f>COUNTIF($G$10:G16895,G16895)</f>
        <v>40</v>
      </c>
      <c r="J16895" s="57">
        <f>COUNTIF($G:$G,G16895)</f>
        <v>64</v>
      </c>
      <c r="K16895" s="57">
        <f>ROUND(3000*J16895/21653,0)</f>
        <v>9</v>
      </c>
    </row>
    <row r="16896" spans="1:11" x14ac:dyDescent="0.25">
      <c r="A16896" s="40">
        <v>1517874926</v>
      </c>
      <c r="B16896" s="40">
        <v>1</v>
      </c>
      <c r="C16896" s="40">
        <v>723</v>
      </c>
      <c r="D16896" s="38" t="s">
        <v>359</v>
      </c>
      <c r="E16896" s="57" t="s">
        <v>384</v>
      </c>
      <c r="F16896" s="57">
        <f>ROUNDDOWN(C16896/50,0)*50</f>
        <v>700</v>
      </c>
      <c r="G16896" s="57" t="str">
        <f>D16896&amp;"_"&amp;B16896&amp;"_"&amp;F16896</f>
        <v>Shanghai_1_700</v>
      </c>
      <c r="H16896" s="57">
        <v>0.1132868167236637</v>
      </c>
      <c r="I16896" s="57">
        <f>COUNTIF($G$10:G16896,G16896)</f>
        <v>41</v>
      </c>
      <c r="J16896" s="57">
        <f>COUNTIF($G:$G,G16896)</f>
        <v>64</v>
      </c>
      <c r="K16896" s="57">
        <f>ROUND(3000*J16896/21653,0)</f>
        <v>9</v>
      </c>
    </row>
    <row r="16897" spans="1:11" x14ac:dyDescent="0.25">
      <c r="A16897" s="40">
        <v>1516194064</v>
      </c>
      <c r="B16897" s="40">
        <v>1</v>
      </c>
      <c r="C16897" s="40">
        <v>715</v>
      </c>
      <c r="D16897" s="38" t="s">
        <v>359</v>
      </c>
      <c r="E16897" s="57" t="s">
        <v>384</v>
      </c>
      <c r="F16897" s="57">
        <f>ROUNDDOWN(C16897/50,0)*50</f>
        <v>700</v>
      </c>
      <c r="G16897" s="57" t="str">
        <f>D16897&amp;"_"&amp;B16897&amp;"_"&amp;F16897</f>
        <v>Shanghai_1_700</v>
      </c>
      <c r="H16897" s="57">
        <v>0.13495539254120525</v>
      </c>
      <c r="I16897" s="57">
        <f>COUNTIF($G$10:G16897,G16897)</f>
        <v>42</v>
      </c>
      <c r="J16897" s="57">
        <f>COUNTIF($G:$G,G16897)</f>
        <v>64</v>
      </c>
      <c r="K16897" s="57">
        <f>ROUND(3000*J16897/21653,0)</f>
        <v>9</v>
      </c>
    </row>
    <row r="16898" spans="1:11" x14ac:dyDescent="0.25">
      <c r="A16898" s="40">
        <v>1515736673</v>
      </c>
      <c r="B16898" s="40">
        <v>1</v>
      </c>
      <c r="C16898" s="40">
        <v>710</v>
      </c>
      <c r="D16898" s="38" t="s">
        <v>359</v>
      </c>
      <c r="E16898" s="57" t="s">
        <v>384</v>
      </c>
      <c r="F16898" s="57">
        <f>ROUNDDOWN(C16898/50,0)*50</f>
        <v>700</v>
      </c>
      <c r="G16898" s="57" t="str">
        <f>D16898&amp;"_"&amp;B16898&amp;"_"&amp;F16898</f>
        <v>Shanghai_1_700</v>
      </c>
      <c r="H16898" s="57">
        <v>0.14750700691347618</v>
      </c>
      <c r="I16898" s="57">
        <f>COUNTIF($G$10:G16898,G16898)</f>
        <v>43</v>
      </c>
      <c r="J16898" s="57">
        <f>COUNTIF($G:$G,G16898)</f>
        <v>64</v>
      </c>
      <c r="K16898" s="57">
        <f>ROUND(3000*J16898/21653,0)</f>
        <v>9</v>
      </c>
    </row>
    <row r="16899" spans="1:11" x14ac:dyDescent="0.25">
      <c r="A16899" s="40">
        <v>1512826193</v>
      </c>
      <c r="B16899" s="40">
        <v>1</v>
      </c>
      <c r="C16899" s="40">
        <v>712</v>
      </c>
      <c r="D16899" s="38" t="s">
        <v>359</v>
      </c>
      <c r="E16899" s="57" t="s">
        <v>384</v>
      </c>
      <c r="F16899" s="57">
        <f>ROUNDDOWN(C16899/50,0)*50</f>
        <v>700</v>
      </c>
      <c r="G16899" s="57" t="str">
        <f>D16899&amp;"_"&amp;B16899&amp;"_"&amp;F16899</f>
        <v>Shanghai_1_700</v>
      </c>
      <c r="H16899" s="57">
        <v>0.1512973736900235</v>
      </c>
      <c r="I16899" s="57">
        <f>COUNTIF($G$10:G16899,G16899)</f>
        <v>44</v>
      </c>
      <c r="J16899" s="57">
        <f>COUNTIF($G:$G,G16899)</f>
        <v>64</v>
      </c>
      <c r="K16899" s="57">
        <f>ROUND(3000*J16899/21653,0)</f>
        <v>9</v>
      </c>
    </row>
    <row r="16900" spans="1:11" x14ac:dyDescent="0.25">
      <c r="A16900" s="40">
        <v>1516588286</v>
      </c>
      <c r="B16900" s="40">
        <v>1</v>
      </c>
      <c r="C16900" s="40">
        <v>720</v>
      </c>
      <c r="D16900" s="38" t="s">
        <v>359</v>
      </c>
      <c r="E16900" s="57" t="s">
        <v>384</v>
      </c>
      <c r="F16900" s="57">
        <f>ROUNDDOWN(C16900/50,0)*50</f>
        <v>700</v>
      </c>
      <c r="G16900" s="57" t="str">
        <f>D16900&amp;"_"&amp;B16900&amp;"_"&amp;F16900</f>
        <v>Shanghai_1_700</v>
      </c>
      <c r="H16900" s="57">
        <v>0.16691628070786135</v>
      </c>
      <c r="I16900" s="57">
        <f>COUNTIF($G$10:G16900,G16900)</f>
        <v>45</v>
      </c>
      <c r="J16900" s="57">
        <f>COUNTIF($G:$G,G16900)</f>
        <v>64</v>
      </c>
      <c r="K16900" s="57">
        <f>ROUND(3000*J16900/21653,0)</f>
        <v>9</v>
      </c>
    </row>
    <row r="16901" spans="1:11" x14ac:dyDescent="0.25">
      <c r="A16901" s="40">
        <v>1515298268</v>
      </c>
      <c r="B16901" s="40">
        <v>1</v>
      </c>
      <c r="C16901" s="40">
        <v>728</v>
      </c>
      <c r="D16901" s="38" t="s">
        <v>359</v>
      </c>
      <c r="E16901" s="57" t="s">
        <v>384</v>
      </c>
      <c r="F16901" s="57">
        <f>ROUNDDOWN(C16901/50,0)*50</f>
        <v>700</v>
      </c>
      <c r="G16901" s="57" t="str">
        <f>D16901&amp;"_"&amp;B16901&amp;"_"&amp;F16901</f>
        <v>Shanghai_1_700</v>
      </c>
      <c r="H16901" s="57">
        <v>0.17043717877346987</v>
      </c>
      <c r="I16901" s="57">
        <f>COUNTIF($G$10:G16901,G16901)</f>
        <v>46</v>
      </c>
      <c r="J16901" s="57">
        <f>COUNTIF($G:$G,G16901)</f>
        <v>64</v>
      </c>
      <c r="K16901" s="57">
        <f>ROUND(3000*J16901/21653,0)</f>
        <v>9</v>
      </c>
    </row>
    <row r="16902" spans="1:11" x14ac:dyDescent="0.25">
      <c r="A16902" s="40">
        <v>1518663738</v>
      </c>
      <c r="B16902" s="40">
        <v>1</v>
      </c>
      <c r="C16902" s="40">
        <v>709</v>
      </c>
      <c r="D16902" s="38" t="s">
        <v>359</v>
      </c>
      <c r="E16902" s="57" t="s">
        <v>384</v>
      </c>
      <c r="F16902" s="57">
        <f>ROUNDDOWN(C16902/50,0)*50</f>
        <v>700</v>
      </c>
      <c r="G16902" s="57" t="str">
        <f>D16902&amp;"_"&amp;B16902&amp;"_"&amp;F16902</f>
        <v>Shanghai_1_700</v>
      </c>
      <c r="H16902" s="57">
        <v>0.18308777460140901</v>
      </c>
      <c r="I16902" s="57">
        <f>COUNTIF($G$10:G16902,G16902)</f>
        <v>47</v>
      </c>
      <c r="J16902" s="57">
        <f>COUNTIF($G:$G,G16902)</f>
        <v>64</v>
      </c>
      <c r="K16902" s="57">
        <f>ROUND(3000*J16902/21653,0)</f>
        <v>9</v>
      </c>
    </row>
    <row r="16903" spans="1:11" x14ac:dyDescent="0.25">
      <c r="A16903" s="40">
        <v>1517957406</v>
      </c>
      <c r="B16903" s="40">
        <v>1</v>
      </c>
      <c r="C16903" s="40">
        <v>733</v>
      </c>
      <c r="D16903" s="38" t="s">
        <v>359</v>
      </c>
      <c r="E16903" s="57" t="s">
        <v>384</v>
      </c>
      <c r="F16903" s="57">
        <f>ROUNDDOWN(C16903/50,0)*50</f>
        <v>700</v>
      </c>
      <c r="G16903" s="57" t="str">
        <f>D16903&amp;"_"&amp;B16903&amp;"_"&amp;F16903</f>
        <v>Shanghai_1_700</v>
      </c>
      <c r="H16903" s="57">
        <v>0.18563298108213833</v>
      </c>
      <c r="I16903" s="57">
        <f>COUNTIF($G$10:G16903,G16903)</f>
        <v>48</v>
      </c>
      <c r="J16903" s="57">
        <f>COUNTIF($G:$G,G16903)</f>
        <v>64</v>
      </c>
      <c r="K16903" s="57">
        <f>ROUND(3000*J16903/21653,0)</f>
        <v>9</v>
      </c>
    </row>
    <row r="16904" spans="1:11" x14ac:dyDescent="0.25">
      <c r="A16904" s="40">
        <v>1513950727</v>
      </c>
      <c r="B16904" s="40">
        <v>1</v>
      </c>
      <c r="C16904" s="40">
        <v>718</v>
      </c>
      <c r="D16904" s="38" t="s">
        <v>359</v>
      </c>
      <c r="E16904" s="57" t="s">
        <v>384</v>
      </c>
      <c r="F16904" s="57">
        <f>ROUNDDOWN(C16904/50,0)*50</f>
        <v>700</v>
      </c>
      <c r="G16904" s="57" t="str">
        <f>D16904&amp;"_"&amp;B16904&amp;"_"&amp;F16904</f>
        <v>Shanghai_1_700</v>
      </c>
      <c r="H16904" s="57">
        <v>0.19430973644583927</v>
      </c>
      <c r="I16904" s="57">
        <f>COUNTIF($G$10:G16904,G16904)</f>
        <v>49</v>
      </c>
      <c r="J16904" s="57">
        <f>COUNTIF($G:$G,G16904)</f>
        <v>64</v>
      </c>
      <c r="K16904" s="57">
        <f>ROUND(3000*J16904/21653,0)</f>
        <v>9</v>
      </c>
    </row>
    <row r="16905" spans="1:11" x14ac:dyDescent="0.25">
      <c r="A16905" s="40">
        <v>1519962685</v>
      </c>
      <c r="B16905" s="40">
        <v>1</v>
      </c>
      <c r="C16905" s="40">
        <v>730</v>
      </c>
      <c r="D16905" s="38" t="s">
        <v>359</v>
      </c>
      <c r="E16905" s="57" t="s">
        <v>384</v>
      </c>
      <c r="F16905" s="57">
        <f>ROUNDDOWN(C16905/50,0)*50</f>
        <v>700</v>
      </c>
      <c r="G16905" s="57" t="str">
        <f>D16905&amp;"_"&amp;B16905&amp;"_"&amp;F16905</f>
        <v>Shanghai_1_700</v>
      </c>
      <c r="H16905" s="57">
        <v>0.20118731968511683</v>
      </c>
      <c r="I16905" s="57">
        <f>COUNTIF($G$10:G16905,G16905)</f>
        <v>50</v>
      </c>
      <c r="J16905" s="57">
        <f>COUNTIF($G:$G,G16905)</f>
        <v>64</v>
      </c>
      <c r="K16905" s="57">
        <f>ROUND(3000*J16905/21653,0)</f>
        <v>9</v>
      </c>
    </row>
    <row r="16906" spans="1:11" x14ac:dyDescent="0.25">
      <c r="A16906" s="40">
        <v>1515340796</v>
      </c>
      <c r="B16906" s="40">
        <v>1</v>
      </c>
      <c r="C16906" s="40">
        <v>703</v>
      </c>
      <c r="D16906" s="38" t="s">
        <v>359</v>
      </c>
      <c r="E16906" s="57" t="s">
        <v>384</v>
      </c>
      <c r="F16906" s="57">
        <f>ROUNDDOWN(C16906/50,0)*50</f>
        <v>700</v>
      </c>
      <c r="G16906" s="57" t="str">
        <f>D16906&amp;"_"&amp;B16906&amp;"_"&amp;F16906</f>
        <v>Shanghai_1_700</v>
      </c>
      <c r="H16906" s="57">
        <v>0.20642685675125949</v>
      </c>
      <c r="I16906" s="57">
        <f>COUNTIF($G$10:G16906,G16906)</f>
        <v>51</v>
      </c>
      <c r="J16906" s="57">
        <f>COUNTIF($G:$G,G16906)</f>
        <v>64</v>
      </c>
      <c r="K16906" s="57">
        <f>ROUND(3000*J16906/21653,0)</f>
        <v>9</v>
      </c>
    </row>
    <row r="16907" spans="1:11" x14ac:dyDescent="0.25">
      <c r="A16907" s="40">
        <v>1514636509</v>
      </c>
      <c r="B16907" s="40">
        <v>1</v>
      </c>
      <c r="C16907" s="40">
        <v>3018</v>
      </c>
      <c r="D16907" s="38" t="s">
        <v>360</v>
      </c>
      <c r="E16907" s="57" t="s">
        <v>384</v>
      </c>
      <c r="F16907" s="57">
        <f>ROUNDDOWN(C16907/50,0)*50</f>
        <v>3000</v>
      </c>
      <c r="G16907" s="57" t="str">
        <f>D16907&amp;"_"&amp;B16907&amp;"_"&amp;F16907</f>
        <v>Beijing_1_3000</v>
      </c>
      <c r="H16907" s="57">
        <v>0.83402719122407432</v>
      </c>
      <c r="I16907" s="57">
        <f>COUNTIF($G$10:G16907,G16907)</f>
        <v>39</v>
      </c>
      <c r="J16907" s="57">
        <f>COUNTIF($G:$G,G16907)</f>
        <v>47</v>
      </c>
      <c r="K16907" s="57">
        <f>ROUND(3000*J16907/21653,0)</f>
        <v>7</v>
      </c>
    </row>
    <row r="16908" spans="1:11" x14ac:dyDescent="0.25">
      <c r="A16908" s="40">
        <v>1516450923</v>
      </c>
      <c r="B16908" s="40">
        <v>1</v>
      </c>
      <c r="C16908" s="40">
        <v>1423</v>
      </c>
      <c r="D16908" s="38" t="s">
        <v>361</v>
      </c>
      <c r="E16908" s="57" t="s">
        <v>384</v>
      </c>
      <c r="F16908" s="57">
        <f>ROUNDDOWN(C16908/50,0)*50</f>
        <v>1400</v>
      </c>
      <c r="G16908" s="57" t="str">
        <f>D16908&amp;"_"&amp;B16908&amp;"_"&amp;F16908</f>
        <v>Guangzhou_1_1400</v>
      </c>
      <c r="H16908" s="57">
        <v>0.83403621298396358</v>
      </c>
      <c r="I16908" s="57">
        <f>COUNTIF($G$10:G16908,G16908)</f>
        <v>35</v>
      </c>
      <c r="J16908" s="57">
        <f>COUNTIF($G:$G,G16908)</f>
        <v>38</v>
      </c>
      <c r="K16908" s="57">
        <f>ROUND(3000*J16908/21653,0)</f>
        <v>5</v>
      </c>
    </row>
    <row r="16909" spans="1:11" x14ac:dyDescent="0.25">
      <c r="A16909" s="40">
        <v>1513479049</v>
      </c>
      <c r="B16909" s="40">
        <v>1</v>
      </c>
      <c r="C16909" s="40">
        <v>2902</v>
      </c>
      <c r="D16909" s="38" t="s">
        <v>359</v>
      </c>
      <c r="E16909" s="57" t="s">
        <v>384</v>
      </c>
      <c r="F16909" s="57">
        <f>ROUNDDOWN(C16909/50,0)*50</f>
        <v>2900</v>
      </c>
      <c r="G16909" s="57" t="str">
        <f>D16909&amp;"_"&amp;B16909&amp;"_"&amp;F16909</f>
        <v>Shanghai_1_2900</v>
      </c>
      <c r="H16909" s="57">
        <v>0.83403734585088207</v>
      </c>
      <c r="I16909" s="57">
        <f>COUNTIF($G$10:G16909,G16909)</f>
        <v>42</v>
      </c>
      <c r="J16909" s="57">
        <f>COUNTIF($G:$G,G16909)</f>
        <v>52</v>
      </c>
      <c r="K16909" s="57">
        <f>ROUND(3000*J16909/21653,0)</f>
        <v>7</v>
      </c>
    </row>
    <row r="16910" spans="1:11" x14ac:dyDescent="0.25">
      <c r="A16910" s="40">
        <v>1518694498</v>
      </c>
      <c r="B16910" s="40">
        <v>1</v>
      </c>
      <c r="C16910" s="40">
        <v>3103</v>
      </c>
      <c r="D16910" s="38" t="s">
        <v>360</v>
      </c>
      <c r="E16910" s="57" t="s">
        <v>384</v>
      </c>
      <c r="F16910" s="57">
        <f>ROUNDDOWN(C16910/50,0)*50</f>
        <v>3100</v>
      </c>
      <c r="G16910" s="57" t="str">
        <f>D16910&amp;"_"&amp;B16910&amp;"_"&amp;F16910</f>
        <v>Beijing_1_3100</v>
      </c>
      <c r="H16910" s="57">
        <v>0.83410765338573867</v>
      </c>
      <c r="I16910" s="57">
        <f>COUNTIF($G$10:G16910,G16910)</f>
        <v>44</v>
      </c>
      <c r="J16910" s="57">
        <f>COUNTIF($G:$G,G16910)</f>
        <v>56</v>
      </c>
      <c r="K16910" s="57">
        <f>ROUND(3000*J16910/21653,0)</f>
        <v>8</v>
      </c>
    </row>
    <row r="16911" spans="1:11" x14ac:dyDescent="0.25">
      <c r="A16911" s="40">
        <v>1518980419</v>
      </c>
      <c r="B16911" s="40">
        <v>1</v>
      </c>
      <c r="C16911" s="40">
        <v>659</v>
      </c>
      <c r="D16911" s="38" t="s">
        <v>361</v>
      </c>
      <c r="E16911" s="57" t="s">
        <v>384</v>
      </c>
      <c r="F16911" s="57">
        <f>ROUNDDOWN(C16911/50,0)*50</f>
        <v>650</v>
      </c>
      <c r="G16911" s="57" t="str">
        <f>D16911&amp;"_"&amp;B16911&amp;"_"&amp;F16911</f>
        <v>Guangzhou_1_650</v>
      </c>
      <c r="H16911" s="57">
        <v>0.83417036252028287</v>
      </c>
      <c r="I16911" s="57">
        <f>COUNTIF($G$10:G16911,G16911)</f>
        <v>27</v>
      </c>
      <c r="J16911" s="57">
        <f>COUNTIF($G:$G,G16911)</f>
        <v>32</v>
      </c>
      <c r="K16911" s="57">
        <f>ROUND(3000*J16911/21653,0)</f>
        <v>4</v>
      </c>
    </row>
    <row r="16912" spans="1:11" x14ac:dyDescent="0.25">
      <c r="A16912" s="40">
        <v>1518166564</v>
      </c>
      <c r="B16912" s="40">
        <v>1</v>
      </c>
      <c r="C16912" s="40">
        <v>3941</v>
      </c>
      <c r="D16912" s="38" t="s">
        <v>358</v>
      </c>
      <c r="E16912" s="57" t="s">
        <v>384</v>
      </c>
      <c r="F16912" s="57">
        <f>ROUNDDOWN(C16912/50,0)*50</f>
        <v>3900</v>
      </c>
      <c r="G16912" s="57" t="str">
        <f>D16912&amp;"_"&amp;B16912&amp;"_"&amp;F16912</f>
        <v>Shenzhen_1_3900</v>
      </c>
      <c r="H16912" s="57">
        <v>0.83417961409389862</v>
      </c>
      <c r="I16912" s="57">
        <f>COUNTIF($G$10:G16912,G16912)</f>
        <v>5</v>
      </c>
      <c r="J16912" s="57">
        <f>COUNTIF($G:$G,G16912)</f>
        <v>11</v>
      </c>
      <c r="K16912" s="57">
        <f>ROUND(3000*J16912/21653,0)</f>
        <v>2</v>
      </c>
    </row>
    <row r="16913" spans="1:11" x14ac:dyDescent="0.25">
      <c r="A16913" s="40">
        <v>1513308725</v>
      </c>
      <c r="B16913" s="40">
        <v>1</v>
      </c>
      <c r="C16913" s="40">
        <v>297</v>
      </c>
      <c r="D16913" s="38" t="s">
        <v>359</v>
      </c>
      <c r="E16913" s="57" t="s">
        <v>384</v>
      </c>
      <c r="F16913" s="57">
        <f>ROUNDDOWN(C16913/50,0)*50</f>
        <v>250</v>
      </c>
      <c r="G16913" s="57" t="str">
        <f>D16913&amp;"_"&amp;B16913&amp;"_"&amp;F16913</f>
        <v>Shanghai_1_250</v>
      </c>
      <c r="H16913" s="57">
        <v>0.83420891100890882</v>
      </c>
      <c r="I16913" s="57">
        <f>COUNTIF($G$10:G16913,G16913)</f>
        <v>64</v>
      </c>
      <c r="J16913" s="57">
        <f>COUNTIF($G:$G,G16913)</f>
        <v>78</v>
      </c>
      <c r="K16913" s="57">
        <f>ROUND(3000*J16913/21653,0)</f>
        <v>11</v>
      </c>
    </row>
    <row r="16914" spans="1:11" x14ac:dyDescent="0.25">
      <c r="A16914" s="40">
        <v>1517454133</v>
      </c>
      <c r="B16914" s="40">
        <v>1</v>
      </c>
      <c r="C16914" s="40">
        <v>399</v>
      </c>
      <c r="D16914" s="38" t="s">
        <v>361</v>
      </c>
      <c r="E16914" s="57" t="s">
        <v>384</v>
      </c>
      <c r="F16914" s="57">
        <f>ROUNDDOWN(C16914/50,0)*50</f>
        <v>350</v>
      </c>
      <c r="G16914" s="57" t="str">
        <f>D16914&amp;"_"&amp;B16914&amp;"_"&amp;F16914</f>
        <v>Guangzhou_1_350</v>
      </c>
      <c r="H16914" s="57">
        <v>0.83433423060845102</v>
      </c>
      <c r="I16914" s="57">
        <f>COUNTIF($G$10:G16914,G16914)</f>
        <v>29</v>
      </c>
      <c r="J16914" s="57">
        <f>COUNTIF($G:$G,G16914)</f>
        <v>35</v>
      </c>
      <c r="K16914" s="57">
        <f>ROUND(3000*J16914/21653,0)</f>
        <v>5</v>
      </c>
    </row>
    <row r="16915" spans="1:11" x14ac:dyDescent="0.25">
      <c r="A16915" s="40">
        <v>1519687496</v>
      </c>
      <c r="B16915" s="40">
        <v>1</v>
      </c>
      <c r="C16915" s="40">
        <v>971</v>
      </c>
      <c r="D16915" s="38" t="s">
        <v>360</v>
      </c>
      <c r="E16915" s="57" t="s">
        <v>384</v>
      </c>
      <c r="F16915" s="57">
        <f>ROUNDDOWN(C16915/50,0)*50</f>
        <v>950</v>
      </c>
      <c r="G16915" s="57" t="str">
        <f>D16915&amp;"_"&amp;B16915&amp;"_"&amp;F16915</f>
        <v>Beijing_1_950</v>
      </c>
      <c r="H16915" s="57">
        <v>0.8343506377248554</v>
      </c>
      <c r="I16915" s="57">
        <f>COUNTIF($G$10:G16915,G16915)</f>
        <v>89</v>
      </c>
      <c r="J16915" s="57">
        <f>COUNTIF($G:$G,G16915)</f>
        <v>106</v>
      </c>
      <c r="K16915" s="57">
        <f>ROUND(3000*J16915/21653,0)</f>
        <v>15</v>
      </c>
    </row>
    <row r="16916" spans="1:11" x14ac:dyDescent="0.25">
      <c r="A16916" s="40">
        <v>1514337059</v>
      </c>
      <c r="B16916" s="40">
        <v>1</v>
      </c>
      <c r="C16916" s="40">
        <v>987</v>
      </c>
      <c r="D16916" s="38" t="s">
        <v>360</v>
      </c>
      <c r="E16916" s="57" t="s">
        <v>384</v>
      </c>
      <c r="F16916" s="57">
        <f>ROUNDDOWN(C16916/50,0)*50</f>
        <v>950</v>
      </c>
      <c r="G16916" s="57" t="str">
        <f>D16916&amp;"_"&amp;B16916&amp;"_"&amp;F16916</f>
        <v>Beijing_1_950</v>
      </c>
      <c r="H16916" s="57">
        <v>0.83450930513755173</v>
      </c>
      <c r="I16916" s="57">
        <f>COUNTIF($G$10:G16916,G16916)</f>
        <v>90</v>
      </c>
      <c r="J16916" s="57">
        <f>COUNTIF($G:$G,G16916)</f>
        <v>106</v>
      </c>
      <c r="K16916" s="57">
        <f>ROUND(3000*J16916/21653,0)</f>
        <v>15</v>
      </c>
    </row>
    <row r="16917" spans="1:11" x14ac:dyDescent="0.25">
      <c r="A16917" s="40">
        <v>1511322406</v>
      </c>
      <c r="B16917" s="40">
        <v>1</v>
      </c>
      <c r="C16917" s="40">
        <v>1585</v>
      </c>
      <c r="D16917" s="38" t="s">
        <v>361</v>
      </c>
      <c r="E16917" s="57" t="s">
        <v>384</v>
      </c>
      <c r="F16917" s="57">
        <f>ROUNDDOWN(C16917/50,0)*50</f>
        <v>1550</v>
      </c>
      <c r="G16917" s="57" t="str">
        <f>D16917&amp;"_"&amp;B16917&amp;"_"&amp;F16917</f>
        <v>Guangzhou_1_1550</v>
      </c>
      <c r="H16917" s="57">
        <v>0.83453252892783814</v>
      </c>
      <c r="I16917" s="57">
        <f>COUNTIF($G$10:G16917,G16917)</f>
        <v>38</v>
      </c>
      <c r="J16917" s="57">
        <f>COUNTIF($G:$G,G16917)</f>
        <v>44</v>
      </c>
      <c r="K16917" s="57">
        <f>ROUND(3000*J16917/21653,0)</f>
        <v>6</v>
      </c>
    </row>
    <row r="16918" spans="1:11" x14ac:dyDescent="0.25">
      <c r="A16918" s="40">
        <v>1513701944</v>
      </c>
      <c r="B16918" s="40">
        <v>1</v>
      </c>
      <c r="C16918" s="40">
        <v>1780</v>
      </c>
      <c r="D16918" s="38" t="s">
        <v>359</v>
      </c>
      <c r="E16918" s="57" t="s">
        <v>384</v>
      </c>
      <c r="F16918" s="57">
        <f>ROUNDDOWN(C16918/50,0)*50</f>
        <v>1750</v>
      </c>
      <c r="G16918" s="57" t="str">
        <f>D16918&amp;"_"&amp;B16918&amp;"_"&amp;F16918</f>
        <v>Shanghai_1_1750</v>
      </c>
      <c r="H16918" s="57">
        <v>0.83453505717554155</v>
      </c>
      <c r="I16918" s="57">
        <f>COUNTIF($G$10:G16918,G16918)</f>
        <v>55</v>
      </c>
      <c r="J16918" s="57">
        <f>COUNTIF($G:$G,G16918)</f>
        <v>66</v>
      </c>
      <c r="K16918" s="57">
        <f>ROUND(3000*J16918/21653,0)</f>
        <v>9</v>
      </c>
    </row>
    <row r="16919" spans="1:11" x14ac:dyDescent="0.25">
      <c r="A16919" s="40">
        <v>1511354745</v>
      </c>
      <c r="B16919" s="40">
        <v>1</v>
      </c>
      <c r="C16919" s="40">
        <v>753</v>
      </c>
      <c r="D16919" s="38" t="s">
        <v>360</v>
      </c>
      <c r="E16919" s="57" t="s">
        <v>384</v>
      </c>
      <c r="F16919" s="57">
        <f>ROUNDDOWN(C16919/50,0)*50</f>
        <v>750</v>
      </c>
      <c r="G16919" s="57" t="str">
        <f>D16919&amp;"_"&amp;B16919&amp;"_"&amp;F16919</f>
        <v>Beijing_1_750</v>
      </c>
      <c r="H16919" s="57">
        <v>0.83461462332224512</v>
      </c>
      <c r="I16919" s="57">
        <f>COUNTIF($G$10:G16919,G16919)</f>
        <v>76</v>
      </c>
      <c r="J16919" s="57">
        <f>COUNTIF($G:$G,G16919)</f>
        <v>95</v>
      </c>
      <c r="K16919" s="57">
        <f>ROUND(3000*J16919/21653,0)</f>
        <v>13</v>
      </c>
    </row>
    <row r="16920" spans="1:11" x14ac:dyDescent="0.25">
      <c r="A16920" s="40">
        <v>1519033293</v>
      </c>
      <c r="B16920" s="40">
        <v>1</v>
      </c>
      <c r="C16920" s="40">
        <v>1758</v>
      </c>
      <c r="D16920" s="38" t="s">
        <v>359</v>
      </c>
      <c r="E16920" s="57" t="s">
        <v>384</v>
      </c>
      <c r="F16920" s="57">
        <f>ROUNDDOWN(C16920/50,0)*50</f>
        <v>1750</v>
      </c>
      <c r="G16920" s="57" t="str">
        <f>D16920&amp;"_"&amp;B16920&amp;"_"&amp;F16920</f>
        <v>Shanghai_1_1750</v>
      </c>
      <c r="H16920" s="57">
        <v>0.8346176934548144</v>
      </c>
      <c r="I16920" s="57">
        <f>COUNTIF($G$10:G16920,G16920)</f>
        <v>56</v>
      </c>
      <c r="J16920" s="57">
        <f>COUNTIF($G:$G,G16920)</f>
        <v>66</v>
      </c>
      <c r="K16920" s="57">
        <f>ROUND(3000*J16920/21653,0)</f>
        <v>9</v>
      </c>
    </row>
    <row r="16921" spans="1:11" x14ac:dyDescent="0.25">
      <c r="A16921" s="40">
        <v>1518869649</v>
      </c>
      <c r="B16921" s="40">
        <v>1</v>
      </c>
      <c r="C16921" s="40">
        <v>1363</v>
      </c>
      <c r="D16921" s="38" t="s">
        <v>359</v>
      </c>
      <c r="E16921" s="57" t="s">
        <v>384</v>
      </c>
      <c r="F16921" s="57">
        <f>ROUNDDOWN(C16921/50,0)*50</f>
        <v>1350</v>
      </c>
      <c r="G16921" s="57" t="str">
        <f>D16921&amp;"_"&amp;B16921&amp;"_"&amp;F16921</f>
        <v>Shanghai_1_1350</v>
      </c>
      <c r="H16921" s="57">
        <v>0.8346857651334243</v>
      </c>
      <c r="I16921" s="57">
        <f>COUNTIF($G$10:G16921,G16921)</f>
        <v>72</v>
      </c>
      <c r="J16921" s="57">
        <f>COUNTIF($G:$G,G16921)</f>
        <v>87</v>
      </c>
      <c r="K16921" s="57">
        <f>ROUND(3000*J16921/21653,0)</f>
        <v>12</v>
      </c>
    </row>
    <row r="16922" spans="1:11" x14ac:dyDescent="0.25">
      <c r="A16922" s="40">
        <v>1514908651</v>
      </c>
      <c r="B16922" s="40">
        <v>0</v>
      </c>
      <c r="C16922" s="40">
        <v>4290</v>
      </c>
      <c r="D16922" s="38" t="s">
        <v>358</v>
      </c>
      <c r="E16922" s="57" t="s">
        <v>384</v>
      </c>
      <c r="F16922" s="57">
        <f>ROUNDDOWN(C16922/50,0)*50</f>
        <v>4250</v>
      </c>
      <c r="G16922" s="57" t="str">
        <f>D16922&amp;"_"&amp;B16922&amp;"_"&amp;F16922</f>
        <v>Shenzhen_0_4250</v>
      </c>
      <c r="H16922" s="57">
        <v>0.83472501253052478</v>
      </c>
      <c r="I16922" s="57">
        <f>COUNTIF($G$10:G16922,G16922)</f>
        <v>5</v>
      </c>
      <c r="J16922" s="57">
        <f>COUNTIF($G:$G,G16922)</f>
        <v>7</v>
      </c>
      <c r="K16922" s="57">
        <f>ROUND(3000*J16922/21653,0)</f>
        <v>1</v>
      </c>
    </row>
    <row r="16923" spans="1:11" x14ac:dyDescent="0.25">
      <c r="A16923" s="40">
        <v>1516131279</v>
      </c>
      <c r="B16923" s="40">
        <v>1</v>
      </c>
      <c r="C16923" s="40">
        <v>1482</v>
      </c>
      <c r="D16923" s="38" t="s">
        <v>361</v>
      </c>
      <c r="E16923" s="57" t="s">
        <v>384</v>
      </c>
      <c r="F16923" s="57">
        <f>ROUNDDOWN(C16923/50,0)*50</f>
        <v>1450</v>
      </c>
      <c r="G16923" s="57" t="str">
        <f>D16923&amp;"_"&amp;B16923&amp;"_"&amp;F16923</f>
        <v>Guangzhou_1_1450</v>
      </c>
      <c r="H16923" s="57">
        <v>0.83474337426320067</v>
      </c>
      <c r="I16923" s="57">
        <f>COUNTIF($G$10:G16923,G16923)</f>
        <v>35</v>
      </c>
      <c r="J16923" s="57">
        <f>COUNTIF($G:$G,G16923)</f>
        <v>41</v>
      </c>
      <c r="K16923" s="57">
        <f>ROUND(3000*J16923/21653,0)</f>
        <v>6</v>
      </c>
    </row>
    <row r="16924" spans="1:11" x14ac:dyDescent="0.25">
      <c r="A16924" s="40">
        <v>1518467405</v>
      </c>
      <c r="B16924" s="40">
        <v>1</v>
      </c>
      <c r="C16924" s="40">
        <v>3220</v>
      </c>
      <c r="D16924" s="38" t="s">
        <v>360</v>
      </c>
      <c r="E16924" s="57" t="s">
        <v>384</v>
      </c>
      <c r="F16924" s="57">
        <f>ROUNDDOWN(C16924/50,0)*50</f>
        <v>3200</v>
      </c>
      <c r="G16924" s="57" t="str">
        <f>D16924&amp;"_"&amp;B16924&amp;"_"&amp;F16924</f>
        <v>Beijing_1_3200</v>
      </c>
      <c r="H16924" s="57">
        <v>0.83480830494252423</v>
      </c>
      <c r="I16924" s="57">
        <f>COUNTIF($G$10:G16924,G16924)</f>
        <v>39</v>
      </c>
      <c r="J16924" s="57">
        <f>COUNTIF($G:$G,G16924)</f>
        <v>43</v>
      </c>
      <c r="K16924" s="57">
        <f>ROUND(3000*J16924/21653,0)</f>
        <v>6</v>
      </c>
    </row>
    <row r="16925" spans="1:11" x14ac:dyDescent="0.25">
      <c r="A16925" s="40">
        <v>1515043393</v>
      </c>
      <c r="B16925" s="40">
        <v>1</v>
      </c>
      <c r="C16925" s="40">
        <v>1313</v>
      </c>
      <c r="D16925" s="38" t="s">
        <v>360</v>
      </c>
      <c r="E16925" s="57" t="s">
        <v>384</v>
      </c>
      <c r="F16925" s="57">
        <f>ROUNDDOWN(C16925/50,0)*50</f>
        <v>1300</v>
      </c>
      <c r="G16925" s="57" t="str">
        <f>D16925&amp;"_"&amp;B16925&amp;"_"&amp;F16925</f>
        <v>Beijing_1_1300</v>
      </c>
      <c r="H16925" s="57">
        <v>0.83483531378949827</v>
      </c>
      <c r="I16925" s="57">
        <f>COUNTIF($G$10:G16925,G16925)</f>
        <v>59</v>
      </c>
      <c r="J16925" s="57">
        <f>COUNTIF($G:$G,G16925)</f>
        <v>78</v>
      </c>
      <c r="K16925" s="57">
        <f>ROUND(3000*J16925/21653,0)</f>
        <v>11</v>
      </c>
    </row>
    <row r="16926" spans="1:11" x14ac:dyDescent="0.25">
      <c r="A16926" s="40">
        <v>1512837580</v>
      </c>
      <c r="B16926" s="40">
        <v>0</v>
      </c>
      <c r="C16926" s="40">
        <v>1935</v>
      </c>
      <c r="D16926" s="38" t="s">
        <v>359</v>
      </c>
      <c r="E16926" s="57" t="s">
        <v>384</v>
      </c>
      <c r="F16926" s="57">
        <f>ROUNDDOWN(C16926/50,0)*50</f>
        <v>1900</v>
      </c>
      <c r="G16926" s="57" t="str">
        <f>D16926&amp;"_"&amp;B16926&amp;"_"&amp;F16926</f>
        <v>Shanghai_0_1900</v>
      </c>
      <c r="H16926" s="57">
        <v>0.83489789631293698</v>
      </c>
      <c r="I16926" s="57">
        <f>COUNTIF($G$10:G16926,G16926)</f>
        <v>23</v>
      </c>
      <c r="J16926" s="57">
        <f>COUNTIF($G:$G,G16926)</f>
        <v>29</v>
      </c>
      <c r="K16926" s="57">
        <f>ROUND(3000*J16926/21653,0)</f>
        <v>4</v>
      </c>
    </row>
    <row r="16927" spans="1:11" x14ac:dyDescent="0.25">
      <c r="A16927" s="40">
        <v>1518733800</v>
      </c>
      <c r="B16927" s="40">
        <v>0</v>
      </c>
      <c r="C16927" s="40">
        <v>1345</v>
      </c>
      <c r="D16927" s="38" t="s">
        <v>359</v>
      </c>
      <c r="E16927" s="57" t="s">
        <v>384</v>
      </c>
      <c r="F16927" s="57">
        <f>ROUNDDOWN(C16927/50,0)*50</f>
        <v>1300</v>
      </c>
      <c r="G16927" s="57" t="str">
        <f>D16927&amp;"_"&amp;B16927&amp;"_"&amp;F16927</f>
        <v>Shanghai_0_1300</v>
      </c>
      <c r="H16927" s="57">
        <v>0.83492046109234797</v>
      </c>
      <c r="I16927" s="57">
        <f>COUNTIF($G$10:G16927,G16927)</f>
        <v>25</v>
      </c>
      <c r="J16927" s="57">
        <f>COUNTIF($G:$G,G16927)</f>
        <v>34</v>
      </c>
      <c r="K16927" s="57">
        <f>ROUND(3000*J16927/21653,0)</f>
        <v>5</v>
      </c>
    </row>
    <row r="16928" spans="1:11" x14ac:dyDescent="0.25">
      <c r="A16928" s="40">
        <v>1519714891</v>
      </c>
      <c r="B16928" s="40">
        <v>0</v>
      </c>
      <c r="C16928" s="40">
        <v>1508</v>
      </c>
      <c r="D16928" s="38" t="s">
        <v>360</v>
      </c>
      <c r="E16928" s="57" t="s">
        <v>384</v>
      </c>
      <c r="F16928" s="57">
        <f>ROUNDDOWN(C16928/50,0)*50</f>
        <v>1500</v>
      </c>
      <c r="G16928" s="57" t="str">
        <f>D16928&amp;"_"&amp;B16928&amp;"_"&amp;F16928</f>
        <v>Beijing_0_1500</v>
      </c>
      <c r="H16928" s="57">
        <v>0.83496146088646661</v>
      </c>
      <c r="I16928" s="57">
        <f>COUNTIF($G$10:G16928,G16928)</f>
        <v>34</v>
      </c>
      <c r="J16928" s="57">
        <f>COUNTIF($G:$G,G16928)</f>
        <v>37</v>
      </c>
      <c r="K16928" s="57">
        <f>ROUND(3000*J16928/21653,0)</f>
        <v>5</v>
      </c>
    </row>
    <row r="16929" spans="1:11" x14ac:dyDescent="0.25">
      <c r="A16929" s="40">
        <v>1516557673</v>
      </c>
      <c r="B16929" s="40">
        <v>1</v>
      </c>
      <c r="C16929" s="40">
        <v>2034</v>
      </c>
      <c r="D16929" s="38" t="s">
        <v>360</v>
      </c>
      <c r="E16929" s="57" t="s">
        <v>384</v>
      </c>
      <c r="F16929" s="57">
        <f>ROUNDDOWN(C16929/50,0)*50</f>
        <v>2000</v>
      </c>
      <c r="G16929" s="57" t="str">
        <f>D16929&amp;"_"&amp;B16929&amp;"_"&amp;F16929</f>
        <v>Beijing_1_2000</v>
      </c>
      <c r="H16929" s="57">
        <v>0.83504226925067615</v>
      </c>
      <c r="I16929" s="57">
        <f>COUNTIF($G$10:G16929,G16929)</f>
        <v>79</v>
      </c>
      <c r="J16929" s="57">
        <f>COUNTIF($G:$G,G16929)</f>
        <v>86</v>
      </c>
      <c r="K16929" s="57">
        <f>ROUND(3000*J16929/21653,0)</f>
        <v>12</v>
      </c>
    </row>
    <row r="16930" spans="1:11" x14ac:dyDescent="0.25">
      <c r="A16930" s="40">
        <v>1514112834</v>
      </c>
      <c r="B16930" s="40">
        <v>1</v>
      </c>
      <c r="C16930" s="40">
        <v>569</v>
      </c>
      <c r="D16930" s="38" t="s">
        <v>359</v>
      </c>
      <c r="E16930" s="57" t="s">
        <v>384</v>
      </c>
      <c r="F16930" s="57">
        <f>ROUNDDOWN(C16930/50,0)*50</f>
        <v>550</v>
      </c>
      <c r="G16930" s="57" t="str">
        <f>D16930&amp;"_"&amp;B16930&amp;"_"&amp;F16930</f>
        <v>Shanghai_1_550</v>
      </c>
      <c r="H16930" s="57">
        <v>0.83506394185913491</v>
      </c>
      <c r="I16930" s="57">
        <f>COUNTIF($G$10:G16930,G16930)</f>
        <v>49</v>
      </c>
      <c r="J16930" s="57">
        <f>COUNTIF($G:$G,G16930)</f>
        <v>64</v>
      </c>
      <c r="K16930" s="57">
        <f>ROUND(3000*J16930/21653,0)</f>
        <v>9</v>
      </c>
    </row>
    <row r="16931" spans="1:11" x14ac:dyDescent="0.25">
      <c r="A16931" s="40">
        <v>1519347223</v>
      </c>
      <c r="B16931" s="40">
        <v>1</v>
      </c>
      <c r="C16931" s="40">
        <v>229</v>
      </c>
      <c r="D16931" s="38" t="s">
        <v>358</v>
      </c>
      <c r="E16931" s="57" t="s">
        <v>384</v>
      </c>
      <c r="F16931" s="57">
        <f>ROUNDDOWN(C16931/50,0)*50</f>
        <v>200</v>
      </c>
      <c r="G16931" s="57" t="str">
        <f>D16931&amp;"_"&amp;B16931&amp;"_"&amp;F16931</f>
        <v>Shenzhen_1_200</v>
      </c>
      <c r="H16931" s="57">
        <v>0.83509210335440265</v>
      </c>
      <c r="I16931" s="57">
        <f>COUNTIF($G$10:G16931,G16931)</f>
        <v>23</v>
      </c>
      <c r="J16931" s="57">
        <f>COUNTIF($G:$G,G16931)</f>
        <v>41</v>
      </c>
      <c r="K16931" s="57">
        <f>ROUND(3000*J16931/21653,0)</f>
        <v>6</v>
      </c>
    </row>
    <row r="16932" spans="1:11" x14ac:dyDescent="0.25">
      <c r="A16932" s="40">
        <v>1516060178</v>
      </c>
      <c r="B16932" s="40">
        <v>1</v>
      </c>
      <c r="C16932" s="40">
        <v>2036</v>
      </c>
      <c r="D16932" s="38" t="s">
        <v>359</v>
      </c>
      <c r="E16932" s="57" t="s">
        <v>384</v>
      </c>
      <c r="F16932" s="57">
        <f>ROUNDDOWN(C16932/50,0)*50</f>
        <v>2000</v>
      </c>
      <c r="G16932" s="57" t="str">
        <f>D16932&amp;"_"&amp;B16932&amp;"_"&amp;F16932</f>
        <v>Shanghai_1_2000</v>
      </c>
      <c r="H16932" s="57">
        <v>0.83511103940975373</v>
      </c>
      <c r="I16932" s="57">
        <f>COUNTIF($G$10:G16932,G16932)</f>
        <v>61</v>
      </c>
      <c r="J16932" s="57">
        <f>COUNTIF($G:$G,G16932)</f>
        <v>74</v>
      </c>
      <c r="K16932" s="57">
        <f>ROUND(3000*J16932/21653,0)</f>
        <v>10</v>
      </c>
    </row>
    <row r="16933" spans="1:11" x14ac:dyDescent="0.25">
      <c r="A16933" s="40">
        <v>1513201332</v>
      </c>
      <c r="B16933" s="40">
        <v>0</v>
      </c>
      <c r="C16933" s="40">
        <v>1354</v>
      </c>
      <c r="D16933" s="38" t="s">
        <v>358</v>
      </c>
      <c r="E16933" s="57" t="s">
        <v>384</v>
      </c>
      <c r="F16933" s="57">
        <f>ROUNDDOWN(C16933/50,0)*50</f>
        <v>1350</v>
      </c>
      <c r="G16933" s="57" t="str">
        <f>D16933&amp;"_"&amp;B16933&amp;"_"&amp;F16933</f>
        <v>Shenzhen_0_1350</v>
      </c>
      <c r="H16933" s="57">
        <v>0.83518197011572692</v>
      </c>
      <c r="I16933" s="57">
        <f>COUNTIF($G$10:G16933,G16933)</f>
        <v>11</v>
      </c>
      <c r="J16933" s="57">
        <f>COUNTIF($G:$G,G16933)</f>
        <v>20</v>
      </c>
      <c r="K16933" s="57">
        <f>ROUND(3000*J16933/21653,0)</f>
        <v>3</v>
      </c>
    </row>
    <row r="16934" spans="1:11" x14ac:dyDescent="0.25">
      <c r="A16934" s="40">
        <v>1512844881</v>
      </c>
      <c r="B16934" s="40">
        <v>0</v>
      </c>
      <c r="C16934" s="40">
        <v>5905</v>
      </c>
      <c r="D16934" s="38" t="s">
        <v>358</v>
      </c>
      <c r="E16934" s="57" t="s">
        <v>384</v>
      </c>
      <c r="F16934" s="57">
        <f>ROUNDDOWN(C16934/50,0)*50</f>
        <v>5900</v>
      </c>
      <c r="G16934" s="57" t="str">
        <f>D16934&amp;"_"&amp;B16934&amp;"_"&amp;F16934</f>
        <v>Shenzhen_0_5900</v>
      </c>
      <c r="H16934" s="57">
        <v>0.83519022491656236</v>
      </c>
      <c r="I16934" s="57">
        <f>COUNTIF($G$10:G16934,G16934)</f>
        <v>1</v>
      </c>
      <c r="J16934" s="57">
        <f>COUNTIF($G:$G,G16934)</f>
        <v>1</v>
      </c>
      <c r="K16934" s="57">
        <f>ROUND(3000*J16934/21653,0)</f>
        <v>0</v>
      </c>
    </row>
    <row r="16935" spans="1:11" x14ac:dyDescent="0.25">
      <c r="A16935" s="40">
        <v>1512789653</v>
      </c>
      <c r="B16935" s="40">
        <v>1</v>
      </c>
      <c r="C16935" s="40">
        <v>479</v>
      </c>
      <c r="D16935" s="38" t="s">
        <v>359</v>
      </c>
      <c r="E16935" s="57" t="s">
        <v>384</v>
      </c>
      <c r="F16935" s="57">
        <f>ROUNDDOWN(C16935/50,0)*50</f>
        <v>450</v>
      </c>
      <c r="G16935" s="57" t="str">
        <f>D16935&amp;"_"&amp;B16935&amp;"_"&amp;F16935</f>
        <v>Shanghai_1_450</v>
      </c>
      <c r="H16935" s="57">
        <v>0.83520607561363891</v>
      </c>
      <c r="I16935" s="57">
        <f>COUNTIF($G$10:G16935,G16935)</f>
        <v>64</v>
      </c>
      <c r="J16935" s="57">
        <f>COUNTIF($G:$G,G16935)</f>
        <v>74</v>
      </c>
      <c r="K16935" s="57">
        <f>ROUND(3000*J16935/21653,0)</f>
        <v>10</v>
      </c>
    </row>
    <row r="16936" spans="1:11" x14ac:dyDescent="0.25">
      <c r="A16936" s="40">
        <v>1516336882</v>
      </c>
      <c r="B16936" s="40">
        <v>0</v>
      </c>
      <c r="C16936" s="40">
        <v>2449</v>
      </c>
      <c r="D16936" s="38" t="s">
        <v>359</v>
      </c>
      <c r="E16936" s="57" t="s">
        <v>384</v>
      </c>
      <c r="F16936" s="57">
        <f>ROUNDDOWN(C16936/50,0)*50</f>
        <v>2400</v>
      </c>
      <c r="G16936" s="57" t="str">
        <f>D16936&amp;"_"&amp;B16936&amp;"_"&amp;F16936</f>
        <v>Shanghai_0_2400</v>
      </c>
      <c r="H16936" s="57">
        <v>0.83524346696370255</v>
      </c>
      <c r="I16936" s="57">
        <f>COUNTIF($G$10:G16936,G16936)</f>
        <v>21</v>
      </c>
      <c r="J16936" s="57">
        <f>COUNTIF($G:$G,G16936)</f>
        <v>27</v>
      </c>
      <c r="K16936" s="57">
        <f>ROUND(3000*J16936/21653,0)</f>
        <v>4</v>
      </c>
    </row>
    <row r="16937" spans="1:11" x14ac:dyDescent="0.25">
      <c r="A16937" s="40">
        <v>1519004817</v>
      </c>
      <c r="B16937" s="40">
        <v>1</v>
      </c>
      <c r="C16937" s="40">
        <v>2147</v>
      </c>
      <c r="D16937" s="38" t="s">
        <v>358</v>
      </c>
      <c r="E16937" s="57" t="s">
        <v>384</v>
      </c>
      <c r="F16937" s="57">
        <f>ROUNDDOWN(C16937/50,0)*50</f>
        <v>2100</v>
      </c>
      <c r="G16937" s="57" t="str">
        <f>D16937&amp;"_"&amp;B16937&amp;"_"&amp;F16937</f>
        <v>Shenzhen_1_2100</v>
      </c>
      <c r="H16937" s="57">
        <v>0.83524893573723202</v>
      </c>
      <c r="I16937" s="57">
        <f>COUNTIF($G$10:G16937,G16937)</f>
        <v>27</v>
      </c>
      <c r="J16937" s="57">
        <f>COUNTIF($G:$G,G16937)</f>
        <v>43</v>
      </c>
      <c r="K16937" s="57">
        <f>ROUND(3000*J16937/21653,0)</f>
        <v>6</v>
      </c>
    </row>
    <row r="16938" spans="1:11" x14ac:dyDescent="0.25">
      <c r="A16938" s="40">
        <v>1512534847</v>
      </c>
      <c r="B16938" s="40">
        <v>1</v>
      </c>
      <c r="C16938" s="40">
        <v>4260</v>
      </c>
      <c r="D16938" s="38" t="s">
        <v>360</v>
      </c>
      <c r="E16938" s="57" t="s">
        <v>384</v>
      </c>
      <c r="F16938" s="57">
        <f>ROUNDDOWN(C16938/50,0)*50</f>
        <v>4250</v>
      </c>
      <c r="G16938" s="57" t="str">
        <f>D16938&amp;"_"&amp;B16938&amp;"_"&amp;F16938</f>
        <v>Beijing_1_4250</v>
      </c>
      <c r="H16938" s="57">
        <v>0.83526749319064408</v>
      </c>
      <c r="I16938" s="57">
        <f>COUNTIF($G$10:G16938,G16938)</f>
        <v>11</v>
      </c>
      <c r="J16938" s="57">
        <f>COUNTIF($G:$G,G16938)</f>
        <v>11</v>
      </c>
      <c r="K16938" s="57">
        <f>ROUND(3000*J16938/21653,0)</f>
        <v>2</v>
      </c>
    </row>
    <row r="16939" spans="1:11" x14ac:dyDescent="0.25">
      <c r="A16939" s="40">
        <v>1518328263</v>
      </c>
      <c r="B16939" s="40">
        <v>1</v>
      </c>
      <c r="C16939" s="40">
        <v>2014</v>
      </c>
      <c r="D16939" s="38" t="s">
        <v>359</v>
      </c>
      <c r="E16939" s="57" t="s">
        <v>384</v>
      </c>
      <c r="F16939" s="57">
        <f>ROUNDDOWN(C16939/50,0)*50</f>
        <v>2000</v>
      </c>
      <c r="G16939" s="57" t="str">
        <f>D16939&amp;"_"&amp;B16939&amp;"_"&amp;F16939</f>
        <v>Shanghai_1_2000</v>
      </c>
      <c r="H16939" s="57">
        <v>0.83528749667872915</v>
      </c>
      <c r="I16939" s="57">
        <f>COUNTIF($G$10:G16939,G16939)</f>
        <v>62</v>
      </c>
      <c r="J16939" s="57">
        <f>COUNTIF($G:$G,G16939)</f>
        <v>74</v>
      </c>
      <c r="K16939" s="57">
        <f>ROUND(3000*J16939/21653,0)</f>
        <v>10</v>
      </c>
    </row>
    <row r="16940" spans="1:11" x14ac:dyDescent="0.25">
      <c r="A16940" s="40">
        <v>1514812887</v>
      </c>
      <c r="B16940" s="40">
        <v>1</v>
      </c>
      <c r="C16940" s="40">
        <v>1330</v>
      </c>
      <c r="D16940" s="38" t="s">
        <v>359</v>
      </c>
      <c r="E16940" s="57" t="s">
        <v>384</v>
      </c>
      <c r="F16940" s="57">
        <f>ROUNDDOWN(C16940/50,0)*50</f>
        <v>1300</v>
      </c>
      <c r="G16940" s="57" t="str">
        <f>D16940&amp;"_"&amp;B16940&amp;"_"&amp;F16940</f>
        <v>Shanghai_1_1300</v>
      </c>
      <c r="H16940" s="57">
        <v>0.83531332914994805</v>
      </c>
      <c r="I16940" s="57">
        <f>COUNTIF($G$10:G16940,G16940)</f>
        <v>50</v>
      </c>
      <c r="J16940" s="57">
        <f>COUNTIF($G:$G,G16940)</f>
        <v>64</v>
      </c>
      <c r="K16940" s="57">
        <f>ROUND(3000*J16940/21653,0)</f>
        <v>9</v>
      </c>
    </row>
    <row r="16941" spans="1:11" x14ac:dyDescent="0.25">
      <c r="A16941" s="40">
        <v>1514176221</v>
      </c>
      <c r="B16941" s="40">
        <v>0</v>
      </c>
      <c r="C16941" s="40">
        <v>4407</v>
      </c>
      <c r="D16941" s="38" t="s">
        <v>360</v>
      </c>
      <c r="E16941" s="57" t="s">
        <v>384</v>
      </c>
      <c r="F16941" s="57">
        <f>ROUNDDOWN(C16941/50,0)*50</f>
        <v>4400</v>
      </c>
      <c r="G16941" s="57" t="str">
        <f>D16941&amp;"_"&amp;B16941&amp;"_"&amp;F16941</f>
        <v>Beijing_0_4400</v>
      </c>
      <c r="H16941" s="57">
        <v>0.83532373765756962</v>
      </c>
      <c r="I16941" s="57">
        <f>COUNTIF($G$10:G16941,G16941)</f>
        <v>8</v>
      </c>
      <c r="J16941" s="57">
        <f>COUNTIF($G:$G,G16941)</f>
        <v>11</v>
      </c>
      <c r="K16941" s="57">
        <f>ROUND(3000*J16941/21653,0)</f>
        <v>2</v>
      </c>
    </row>
    <row r="16942" spans="1:11" x14ac:dyDescent="0.25">
      <c r="A16942" s="40">
        <v>1513218274</v>
      </c>
      <c r="B16942" s="40">
        <v>1</v>
      </c>
      <c r="C16942" s="40">
        <v>2963</v>
      </c>
      <c r="D16942" s="38" t="s">
        <v>360</v>
      </c>
      <c r="E16942" s="57" t="s">
        <v>384</v>
      </c>
      <c r="F16942" s="57">
        <f>ROUNDDOWN(C16942/50,0)*50</f>
        <v>2950</v>
      </c>
      <c r="G16942" s="57" t="str">
        <f>D16942&amp;"_"&amp;B16942&amp;"_"&amp;F16942</f>
        <v>Beijing_1_2950</v>
      </c>
      <c r="H16942" s="57">
        <v>0.83535019994138882</v>
      </c>
      <c r="I16942" s="57">
        <f>COUNTIF($G$10:G16942,G16942)</f>
        <v>46</v>
      </c>
      <c r="J16942" s="57">
        <f>COUNTIF($G:$G,G16942)</f>
        <v>51</v>
      </c>
      <c r="K16942" s="57">
        <f>ROUND(3000*J16942/21653,0)</f>
        <v>7</v>
      </c>
    </row>
    <row r="16943" spans="1:11" x14ac:dyDescent="0.25">
      <c r="A16943" s="40">
        <v>1513033372</v>
      </c>
      <c r="B16943" s="40">
        <v>0</v>
      </c>
      <c r="C16943" s="40">
        <v>982</v>
      </c>
      <c r="D16943" s="38" t="s">
        <v>360</v>
      </c>
      <c r="E16943" s="57" t="s">
        <v>384</v>
      </c>
      <c r="F16943" s="57">
        <f>ROUNDDOWN(C16943/50,0)*50</f>
        <v>950</v>
      </c>
      <c r="G16943" s="57" t="str">
        <f>D16943&amp;"_"&amp;B16943&amp;"_"&amp;F16943</f>
        <v>Beijing_0_950</v>
      </c>
      <c r="H16943" s="57">
        <v>0.83536313478457069</v>
      </c>
      <c r="I16943" s="57">
        <f>COUNTIF($G$10:G16943,G16943)</f>
        <v>29</v>
      </c>
      <c r="J16943" s="57">
        <f>COUNTIF($G:$G,G16943)</f>
        <v>37</v>
      </c>
      <c r="K16943" s="57">
        <f>ROUND(3000*J16943/21653,0)</f>
        <v>5</v>
      </c>
    </row>
    <row r="16944" spans="1:11" x14ac:dyDescent="0.25">
      <c r="A16944" s="40">
        <v>1518567987</v>
      </c>
      <c r="B16944" s="40">
        <v>1</v>
      </c>
      <c r="C16944" s="40">
        <v>1477</v>
      </c>
      <c r="D16944" s="38" t="s">
        <v>359</v>
      </c>
      <c r="E16944" s="57" t="s">
        <v>384</v>
      </c>
      <c r="F16944" s="57">
        <f>ROUNDDOWN(C16944/50,0)*50</f>
        <v>1450</v>
      </c>
      <c r="G16944" s="57" t="str">
        <f>D16944&amp;"_"&amp;B16944&amp;"_"&amp;F16944</f>
        <v>Shanghai_1_1450</v>
      </c>
      <c r="H16944" s="57">
        <v>0.83544257003098543</v>
      </c>
      <c r="I16944" s="57">
        <f>COUNTIF($G$10:G16944,G16944)</f>
        <v>57</v>
      </c>
      <c r="J16944" s="57">
        <f>COUNTIF($G:$G,G16944)</f>
        <v>66</v>
      </c>
      <c r="K16944" s="57">
        <f>ROUND(3000*J16944/21653,0)</f>
        <v>9</v>
      </c>
    </row>
    <row r="16945" spans="1:11" x14ac:dyDescent="0.25">
      <c r="A16945" s="40">
        <v>1517918560</v>
      </c>
      <c r="B16945" s="40">
        <v>0</v>
      </c>
      <c r="C16945" s="40">
        <v>2208</v>
      </c>
      <c r="D16945" s="38" t="s">
        <v>360</v>
      </c>
      <c r="E16945" s="57" t="s">
        <v>384</v>
      </c>
      <c r="F16945" s="57">
        <f>ROUNDDOWN(C16945/50,0)*50</f>
        <v>2200</v>
      </c>
      <c r="G16945" s="57" t="str">
        <f>D16945&amp;"_"&amp;B16945&amp;"_"&amp;F16945</f>
        <v>Beijing_0_2200</v>
      </c>
      <c r="H16945" s="57">
        <v>0.83544489327315696</v>
      </c>
      <c r="I16945" s="57">
        <f>COUNTIF($G$10:G16945,G16945)</f>
        <v>34</v>
      </c>
      <c r="J16945" s="57">
        <f>COUNTIF($G:$G,G16945)</f>
        <v>40</v>
      </c>
      <c r="K16945" s="57">
        <f>ROUND(3000*J16945/21653,0)</f>
        <v>6</v>
      </c>
    </row>
    <row r="16946" spans="1:11" x14ac:dyDescent="0.25">
      <c r="A16946" s="40">
        <v>1518039758</v>
      </c>
      <c r="B16946" s="40">
        <v>1</v>
      </c>
      <c r="C16946" s="40">
        <v>1164</v>
      </c>
      <c r="D16946" s="38" t="s">
        <v>359</v>
      </c>
      <c r="E16946" s="57" t="s">
        <v>384</v>
      </c>
      <c r="F16946" s="57">
        <f>ROUNDDOWN(C16946/50,0)*50</f>
        <v>1150</v>
      </c>
      <c r="G16946" s="57" t="str">
        <f>D16946&amp;"_"&amp;B16946&amp;"_"&amp;F16946</f>
        <v>Shanghai_1_1150</v>
      </c>
      <c r="H16946" s="57">
        <v>0.83549741753439877</v>
      </c>
      <c r="I16946" s="57">
        <f>COUNTIF($G$10:G16946,G16946)</f>
        <v>45</v>
      </c>
      <c r="J16946" s="57">
        <f>COUNTIF($G:$G,G16946)</f>
        <v>51</v>
      </c>
      <c r="K16946" s="57">
        <f>ROUND(3000*J16946/21653,0)</f>
        <v>7</v>
      </c>
    </row>
    <row r="16947" spans="1:11" x14ac:dyDescent="0.25">
      <c r="A16947" s="40">
        <v>1519565105</v>
      </c>
      <c r="B16947" s="40">
        <v>1</v>
      </c>
      <c r="C16947" s="40">
        <v>1119</v>
      </c>
      <c r="D16947" s="38" t="s">
        <v>360</v>
      </c>
      <c r="E16947" s="57" t="s">
        <v>384</v>
      </c>
      <c r="F16947" s="57">
        <f>ROUNDDOWN(C16947/50,0)*50</f>
        <v>1100</v>
      </c>
      <c r="G16947" s="57" t="str">
        <f>D16947&amp;"_"&amp;B16947&amp;"_"&amp;F16947</f>
        <v>Beijing_1_1100</v>
      </c>
      <c r="H16947" s="57">
        <v>0.83552525088242613</v>
      </c>
      <c r="I16947" s="57">
        <f>COUNTIF($G$10:G16947,G16947)</f>
        <v>61</v>
      </c>
      <c r="J16947" s="57">
        <f>COUNTIF($G:$G,G16947)</f>
        <v>71</v>
      </c>
      <c r="K16947" s="57">
        <f>ROUND(3000*J16947/21653,0)</f>
        <v>10</v>
      </c>
    </row>
    <row r="16948" spans="1:11" x14ac:dyDescent="0.25">
      <c r="A16948" s="40">
        <v>1511510108</v>
      </c>
      <c r="B16948" s="40">
        <v>1</v>
      </c>
      <c r="C16948" s="40">
        <v>4538</v>
      </c>
      <c r="D16948" s="38" t="s">
        <v>360</v>
      </c>
      <c r="E16948" s="57" t="s">
        <v>384</v>
      </c>
      <c r="F16948" s="57">
        <f>ROUNDDOWN(C16948/50,0)*50</f>
        <v>4500</v>
      </c>
      <c r="G16948" s="57" t="str">
        <f>D16948&amp;"_"&amp;B16948&amp;"_"&amp;F16948</f>
        <v>Beijing_1_4500</v>
      </c>
      <c r="H16948" s="57">
        <v>0.83557648605244828</v>
      </c>
      <c r="I16948" s="57">
        <f>COUNTIF($G$10:G16948,G16948)</f>
        <v>15</v>
      </c>
      <c r="J16948" s="57">
        <f>COUNTIF($G:$G,G16948)</f>
        <v>16</v>
      </c>
      <c r="K16948" s="57">
        <f>ROUND(3000*J16948/21653,0)</f>
        <v>2</v>
      </c>
    </row>
    <row r="16949" spans="1:11" x14ac:dyDescent="0.25">
      <c r="A16949" s="40">
        <v>1516366413</v>
      </c>
      <c r="B16949" s="40">
        <v>1</v>
      </c>
      <c r="C16949" s="40">
        <v>2976</v>
      </c>
      <c r="D16949" s="38" t="s">
        <v>358</v>
      </c>
      <c r="E16949" s="57" t="s">
        <v>384</v>
      </c>
      <c r="F16949" s="57">
        <f>ROUNDDOWN(C16949/50,0)*50</f>
        <v>2950</v>
      </c>
      <c r="G16949" s="57" t="str">
        <f>D16949&amp;"_"&amp;B16949&amp;"_"&amp;F16949</f>
        <v>Shenzhen_1_2950</v>
      </c>
      <c r="H16949" s="57">
        <v>0.83565918674091766</v>
      </c>
      <c r="I16949" s="57">
        <f>COUNTIF($G$10:G16949,G16949)</f>
        <v>10</v>
      </c>
      <c r="J16949" s="57">
        <f>COUNTIF($G:$G,G16949)</f>
        <v>22</v>
      </c>
      <c r="K16949" s="57">
        <f>ROUND(3000*J16949/21653,0)</f>
        <v>3</v>
      </c>
    </row>
    <row r="16950" spans="1:11" x14ac:dyDescent="0.25">
      <c r="A16950" s="40">
        <v>1518633730</v>
      </c>
      <c r="B16950" s="40">
        <v>0</v>
      </c>
      <c r="C16950" s="40">
        <v>2233</v>
      </c>
      <c r="D16950" s="38" t="s">
        <v>360</v>
      </c>
      <c r="E16950" s="57" t="s">
        <v>384</v>
      </c>
      <c r="F16950" s="57">
        <f>ROUNDDOWN(C16950/50,0)*50</f>
        <v>2200</v>
      </c>
      <c r="G16950" s="57" t="str">
        <f>D16950&amp;"_"&amp;B16950&amp;"_"&amp;F16950</f>
        <v>Beijing_0_2200</v>
      </c>
      <c r="H16950" s="57">
        <v>0.83567194158853575</v>
      </c>
      <c r="I16950" s="57">
        <f>COUNTIF($G$10:G16950,G16950)</f>
        <v>35</v>
      </c>
      <c r="J16950" s="57">
        <f>COUNTIF($G:$G,G16950)</f>
        <v>40</v>
      </c>
      <c r="K16950" s="57">
        <f>ROUND(3000*J16950/21653,0)</f>
        <v>6</v>
      </c>
    </row>
    <row r="16951" spans="1:11" x14ac:dyDescent="0.25">
      <c r="A16951" s="40">
        <v>1513095587</v>
      </c>
      <c r="B16951" s="40">
        <v>1</v>
      </c>
      <c r="C16951" s="40">
        <v>1374</v>
      </c>
      <c r="D16951" s="38" t="s">
        <v>358</v>
      </c>
      <c r="E16951" s="57" t="s">
        <v>384</v>
      </c>
      <c r="F16951" s="57">
        <f>ROUNDDOWN(C16951/50,0)*50</f>
        <v>1350</v>
      </c>
      <c r="G16951" s="57" t="str">
        <f>D16951&amp;"_"&amp;B16951&amp;"_"&amp;F16951</f>
        <v>Shenzhen_1_1350</v>
      </c>
      <c r="H16951" s="57">
        <v>0.83568571533788649</v>
      </c>
      <c r="I16951" s="57">
        <f>COUNTIF($G$10:G16951,G16951)</f>
        <v>30</v>
      </c>
      <c r="J16951" s="57">
        <f>COUNTIF($G:$G,G16951)</f>
        <v>54</v>
      </c>
      <c r="K16951" s="57">
        <f>ROUND(3000*J16951/21653,0)</f>
        <v>7</v>
      </c>
    </row>
    <row r="16952" spans="1:11" x14ac:dyDescent="0.25">
      <c r="A16952" s="40">
        <v>1516801651</v>
      </c>
      <c r="B16952" s="40">
        <v>0</v>
      </c>
      <c r="C16952" s="40">
        <v>1431</v>
      </c>
      <c r="D16952" s="38" t="s">
        <v>358</v>
      </c>
      <c r="E16952" s="57" t="s">
        <v>384</v>
      </c>
      <c r="F16952" s="57">
        <f>ROUNDDOWN(C16952/50,0)*50</f>
        <v>1400</v>
      </c>
      <c r="G16952" s="57" t="str">
        <f>D16952&amp;"_"&amp;B16952&amp;"_"&amp;F16952</f>
        <v>Shenzhen_0_1400</v>
      </c>
      <c r="H16952" s="57">
        <v>0.83570422968449665</v>
      </c>
      <c r="I16952" s="57">
        <f>COUNTIF($G$10:G16952,G16952)</f>
        <v>13</v>
      </c>
      <c r="J16952" s="57">
        <f>COUNTIF($G:$G,G16952)</f>
        <v>18</v>
      </c>
      <c r="K16952" s="57">
        <f>ROUND(3000*J16952/21653,0)</f>
        <v>2</v>
      </c>
    </row>
    <row r="16953" spans="1:11" x14ac:dyDescent="0.25">
      <c r="A16953" s="40">
        <v>1511880206</v>
      </c>
      <c r="B16953" s="40">
        <v>1</v>
      </c>
      <c r="C16953" s="40">
        <v>783</v>
      </c>
      <c r="D16953" s="38" t="s">
        <v>359</v>
      </c>
      <c r="E16953" s="57" t="s">
        <v>384</v>
      </c>
      <c r="F16953" s="57">
        <f>ROUNDDOWN(C16953/50,0)*50</f>
        <v>750</v>
      </c>
      <c r="G16953" s="57" t="str">
        <f>D16953&amp;"_"&amp;B16953&amp;"_"&amp;F16953</f>
        <v>Shanghai_1_750</v>
      </c>
      <c r="H16953" s="57">
        <v>3.1329434646343302E-3</v>
      </c>
      <c r="I16953" s="57">
        <f>COUNTIF($G$10:G16953,G16953)</f>
        <v>42</v>
      </c>
      <c r="J16953" s="57">
        <f>COUNTIF($G:$G,G16953)</f>
        <v>66</v>
      </c>
      <c r="K16953" s="57">
        <f>ROUND(3000*J16953/21653,0)</f>
        <v>9</v>
      </c>
    </row>
    <row r="16954" spans="1:11" x14ac:dyDescent="0.25">
      <c r="A16954" s="40">
        <v>1512625526</v>
      </c>
      <c r="B16954" s="40">
        <v>1</v>
      </c>
      <c r="C16954" s="40">
        <v>776</v>
      </c>
      <c r="D16954" s="38" t="s">
        <v>359</v>
      </c>
      <c r="E16954" s="57" t="s">
        <v>384</v>
      </c>
      <c r="F16954" s="57">
        <f>ROUNDDOWN(C16954/50,0)*50</f>
        <v>750</v>
      </c>
      <c r="G16954" s="57" t="str">
        <f>D16954&amp;"_"&amp;B16954&amp;"_"&amp;F16954</f>
        <v>Shanghai_1_750</v>
      </c>
      <c r="H16954" s="57">
        <v>6.8871251279345458E-3</v>
      </c>
      <c r="I16954" s="57">
        <f>COUNTIF($G$10:G16954,G16954)</f>
        <v>43</v>
      </c>
      <c r="J16954" s="57">
        <f>COUNTIF($G:$G,G16954)</f>
        <v>66</v>
      </c>
      <c r="K16954" s="57">
        <f>ROUND(3000*J16954/21653,0)</f>
        <v>9</v>
      </c>
    </row>
    <row r="16955" spans="1:11" x14ac:dyDescent="0.25">
      <c r="A16955" s="40">
        <v>1513172347</v>
      </c>
      <c r="B16955" s="40">
        <v>1</v>
      </c>
      <c r="C16955" s="40">
        <v>761</v>
      </c>
      <c r="D16955" s="38" t="s">
        <v>359</v>
      </c>
      <c r="E16955" s="57" t="s">
        <v>384</v>
      </c>
      <c r="F16955" s="57">
        <f>ROUNDDOWN(C16955/50,0)*50</f>
        <v>750</v>
      </c>
      <c r="G16955" s="57" t="str">
        <f>D16955&amp;"_"&amp;B16955&amp;"_"&amp;F16955</f>
        <v>Shanghai_1_750</v>
      </c>
      <c r="H16955" s="57">
        <v>2.488113045422502E-2</v>
      </c>
      <c r="I16955" s="57">
        <f>COUNTIF($G$10:G16955,G16955)</f>
        <v>44</v>
      </c>
      <c r="J16955" s="57">
        <f>COUNTIF($G:$G,G16955)</f>
        <v>66</v>
      </c>
      <c r="K16955" s="57">
        <f>ROUND(3000*J16955/21653,0)</f>
        <v>9</v>
      </c>
    </row>
    <row r="16956" spans="1:11" x14ac:dyDescent="0.25">
      <c r="A16956" s="40">
        <v>1517167584</v>
      </c>
      <c r="B16956" s="40">
        <v>1</v>
      </c>
      <c r="C16956" s="40">
        <v>757</v>
      </c>
      <c r="D16956" s="38" t="s">
        <v>359</v>
      </c>
      <c r="E16956" s="57" t="s">
        <v>384</v>
      </c>
      <c r="F16956" s="57">
        <f>ROUNDDOWN(C16956/50,0)*50</f>
        <v>750</v>
      </c>
      <c r="G16956" s="57" t="str">
        <f>D16956&amp;"_"&amp;B16956&amp;"_"&amp;F16956</f>
        <v>Shanghai_1_750</v>
      </c>
      <c r="H16956" s="57">
        <v>3.0035615992824782E-2</v>
      </c>
      <c r="I16956" s="57">
        <f>COUNTIF($G$10:G16956,G16956)</f>
        <v>45</v>
      </c>
      <c r="J16956" s="57">
        <f>COUNTIF($G:$G,G16956)</f>
        <v>66</v>
      </c>
      <c r="K16956" s="57">
        <f>ROUND(3000*J16956/21653,0)</f>
        <v>9</v>
      </c>
    </row>
    <row r="16957" spans="1:11" x14ac:dyDescent="0.25">
      <c r="A16957" s="40">
        <v>1517657169</v>
      </c>
      <c r="B16957" s="40">
        <v>1</v>
      </c>
      <c r="C16957" s="40">
        <v>788</v>
      </c>
      <c r="D16957" s="38" t="s">
        <v>359</v>
      </c>
      <c r="E16957" s="57" t="s">
        <v>384</v>
      </c>
      <c r="F16957" s="57">
        <f>ROUNDDOWN(C16957/50,0)*50</f>
        <v>750</v>
      </c>
      <c r="G16957" s="57" t="str">
        <f>D16957&amp;"_"&amp;B16957&amp;"_"&amp;F16957</f>
        <v>Shanghai_1_750</v>
      </c>
      <c r="H16957" s="57">
        <v>3.7089547375958487E-2</v>
      </c>
      <c r="I16957" s="57">
        <f>COUNTIF($G$10:G16957,G16957)</f>
        <v>46</v>
      </c>
      <c r="J16957" s="57">
        <f>COUNTIF($G:$G,G16957)</f>
        <v>66</v>
      </c>
      <c r="K16957" s="57">
        <f>ROUND(3000*J16957/21653,0)</f>
        <v>9</v>
      </c>
    </row>
    <row r="16958" spans="1:11" x14ac:dyDescent="0.25">
      <c r="A16958" s="40">
        <v>1516828123</v>
      </c>
      <c r="B16958" s="40">
        <v>1</v>
      </c>
      <c r="C16958" s="40">
        <v>757</v>
      </c>
      <c r="D16958" s="38" t="s">
        <v>359</v>
      </c>
      <c r="E16958" s="57" t="s">
        <v>384</v>
      </c>
      <c r="F16958" s="57">
        <f>ROUNDDOWN(C16958/50,0)*50</f>
        <v>750</v>
      </c>
      <c r="G16958" s="57" t="str">
        <f>D16958&amp;"_"&amp;B16958&amp;"_"&amp;F16958</f>
        <v>Shanghai_1_750</v>
      </c>
      <c r="H16958" s="57">
        <v>5.3709580104291721E-2</v>
      </c>
      <c r="I16958" s="57">
        <f>COUNTIF($G$10:G16958,G16958)</f>
        <v>47</v>
      </c>
      <c r="J16958" s="57">
        <f>COUNTIF($G:$G,G16958)</f>
        <v>66</v>
      </c>
      <c r="K16958" s="57">
        <f>ROUND(3000*J16958/21653,0)</f>
        <v>9</v>
      </c>
    </row>
    <row r="16959" spans="1:11" x14ac:dyDescent="0.25">
      <c r="A16959" s="40">
        <v>1519213398</v>
      </c>
      <c r="B16959" s="40">
        <v>1</v>
      </c>
      <c r="C16959" s="40">
        <v>753</v>
      </c>
      <c r="D16959" s="38" t="s">
        <v>359</v>
      </c>
      <c r="E16959" s="57" t="s">
        <v>384</v>
      </c>
      <c r="F16959" s="57">
        <f>ROUNDDOWN(C16959/50,0)*50</f>
        <v>750</v>
      </c>
      <c r="G16959" s="57" t="str">
        <f>D16959&amp;"_"&amp;B16959&amp;"_"&amp;F16959</f>
        <v>Shanghai_1_750</v>
      </c>
      <c r="H16959" s="57">
        <v>5.6628439857610346E-2</v>
      </c>
      <c r="I16959" s="57">
        <f>COUNTIF($G$10:G16959,G16959)</f>
        <v>48</v>
      </c>
      <c r="J16959" s="57">
        <f>COUNTIF($G:$G,G16959)</f>
        <v>66</v>
      </c>
      <c r="K16959" s="57">
        <f>ROUND(3000*J16959/21653,0)</f>
        <v>9</v>
      </c>
    </row>
    <row r="16960" spans="1:11" x14ac:dyDescent="0.25">
      <c r="A16960" s="40">
        <v>1514687824</v>
      </c>
      <c r="B16960" s="40">
        <v>1</v>
      </c>
      <c r="C16960" s="40">
        <v>777</v>
      </c>
      <c r="D16960" s="38" t="s">
        <v>359</v>
      </c>
      <c r="E16960" s="57" t="s">
        <v>384</v>
      </c>
      <c r="F16960" s="57">
        <f>ROUNDDOWN(C16960/50,0)*50</f>
        <v>750</v>
      </c>
      <c r="G16960" s="57" t="str">
        <f>D16960&amp;"_"&amp;B16960&amp;"_"&amp;F16960</f>
        <v>Shanghai_1_750</v>
      </c>
      <c r="H16960" s="57">
        <v>7.3130538920313293E-2</v>
      </c>
      <c r="I16960" s="57">
        <f>COUNTIF($G$10:G16960,G16960)</f>
        <v>49</v>
      </c>
      <c r="J16960" s="57">
        <f>COUNTIF($G:$G,G16960)</f>
        <v>66</v>
      </c>
      <c r="K16960" s="57">
        <f>ROUND(3000*J16960/21653,0)</f>
        <v>9</v>
      </c>
    </row>
    <row r="16961" spans="1:11" x14ac:dyDescent="0.25">
      <c r="A16961" s="40">
        <v>1516926387</v>
      </c>
      <c r="B16961" s="40">
        <v>1</v>
      </c>
      <c r="C16961" s="40">
        <v>756</v>
      </c>
      <c r="D16961" s="38" t="s">
        <v>359</v>
      </c>
      <c r="E16961" s="57" t="s">
        <v>384</v>
      </c>
      <c r="F16961" s="57">
        <f>ROUNDDOWN(C16961/50,0)*50</f>
        <v>750</v>
      </c>
      <c r="G16961" s="57" t="str">
        <f>D16961&amp;"_"&amp;B16961&amp;"_"&amp;F16961</f>
        <v>Shanghai_1_750</v>
      </c>
      <c r="H16961" s="57">
        <v>8.3225473573811937E-2</v>
      </c>
      <c r="I16961" s="57">
        <f>COUNTIF($G$10:G16961,G16961)</f>
        <v>50</v>
      </c>
      <c r="J16961" s="57">
        <f>COUNTIF($G:$G,G16961)</f>
        <v>66</v>
      </c>
      <c r="K16961" s="57">
        <f>ROUND(3000*J16961/21653,0)</f>
        <v>9</v>
      </c>
    </row>
    <row r="16962" spans="1:11" x14ac:dyDescent="0.25">
      <c r="A16962" s="40">
        <v>1513848485</v>
      </c>
      <c r="B16962" s="40">
        <v>1</v>
      </c>
      <c r="C16962" s="40">
        <v>784</v>
      </c>
      <c r="D16962" s="38" t="s">
        <v>359</v>
      </c>
      <c r="E16962" s="57" t="s">
        <v>384</v>
      </c>
      <c r="F16962" s="57">
        <f>ROUNDDOWN(C16962/50,0)*50</f>
        <v>750</v>
      </c>
      <c r="G16962" s="57" t="str">
        <f>D16962&amp;"_"&amp;B16962&amp;"_"&amp;F16962</f>
        <v>Shanghai_1_750</v>
      </c>
      <c r="H16962" s="57">
        <v>8.9142012202805487E-2</v>
      </c>
      <c r="I16962" s="57">
        <f>COUNTIF($G$10:G16962,G16962)</f>
        <v>51</v>
      </c>
      <c r="J16962" s="57">
        <f>COUNTIF($G:$G,G16962)</f>
        <v>66</v>
      </c>
      <c r="K16962" s="57">
        <f>ROUND(3000*J16962/21653,0)</f>
        <v>9</v>
      </c>
    </row>
    <row r="16963" spans="1:11" x14ac:dyDescent="0.25">
      <c r="A16963" s="40">
        <v>1515269878</v>
      </c>
      <c r="B16963" s="40">
        <v>1</v>
      </c>
      <c r="C16963" s="40">
        <v>773</v>
      </c>
      <c r="D16963" s="38" t="s">
        <v>359</v>
      </c>
      <c r="E16963" s="57" t="s">
        <v>384</v>
      </c>
      <c r="F16963" s="57">
        <f>ROUNDDOWN(C16963/50,0)*50</f>
        <v>750</v>
      </c>
      <c r="G16963" s="57" t="str">
        <f>D16963&amp;"_"&amp;B16963&amp;"_"&amp;F16963</f>
        <v>Shanghai_1_750</v>
      </c>
      <c r="H16963" s="57">
        <v>0.12363172101885522</v>
      </c>
      <c r="I16963" s="57">
        <f>COUNTIF($G$10:G16963,G16963)</f>
        <v>52</v>
      </c>
      <c r="J16963" s="57">
        <f>COUNTIF($G:$G,G16963)</f>
        <v>66</v>
      </c>
      <c r="K16963" s="57">
        <f>ROUND(3000*J16963/21653,0)</f>
        <v>9</v>
      </c>
    </row>
    <row r="16964" spans="1:11" x14ac:dyDescent="0.25">
      <c r="A16964" s="40">
        <v>1512595935</v>
      </c>
      <c r="B16964" s="40">
        <v>1</v>
      </c>
      <c r="C16964" s="40">
        <v>776</v>
      </c>
      <c r="D16964" s="38" t="s">
        <v>359</v>
      </c>
      <c r="E16964" s="57" t="s">
        <v>384</v>
      </c>
      <c r="F16964" s="57">
        <f>ROUNDDOWN(C16964/50,0)*50</f>
        <v>750</v>
      </c>
      <c r="G16964" s="57" t="str">
        <f>D16964&amp;"_"&amp;B16964&amp;"_"&amp;F16964</f>
        <v>Shanghai_1_750</v>
      </c>
      <c r="H16964" s="57">
        <v>0.15596013219688365</v>
      </c>
      <c r="I16964" s="57">
        <f>COUNTIF($G$10:G16964,G16964)</f>
        <v>53</v>
      </c>
      <c r="J16964" s="57">
        <f>COUNTIF($G:$G,G16964)</f>
        <v>66</v>
      </c>
      <c r="K16964" s="57">
        <f>ROUND(3000*J16964/21653,0)</f>
        <v>9</v>
      </c>
    </row>
    <row r="16965" spans="1:11" x14ac:dyDescent="0.25">
      <c r="A16965" s="40">
        <v>1511485969</v>
      </c>
      <c r="B16965" s="40">
        <v>1</v>
      </c>
      <c r="C16965" s="40">
        <v>772</v>
      </c>
      <c r="D16965" s="38" t="s">
        <v>359</v>
      </c>
      <c r="E16965" s="57" t="s">
        <v>384</v>
      </c>
      <c r="F16965" s="57">
        <f>ROUNDDOWN(C16965/50,0)*50</f>
        <v>750</v>
      </c>
      <c r="G16965" s="57" t="str">
        <f>D16965&amp;"_"&amp;B16965&amp;"_"&amp;F16965</f>
        <v>Shanghai_1_750</v>
      </c>
      <c r="H16965" s="57">
        <v>0.17618341132680904</v>
      </c>
      <c r="I16965" s="57">
        <f>COUNTIF($G$10:G16965,G16965)</f>
        <v>54</v>
      </c>
      <c r="J16965" s="57">
        <f>COUNTIF($G:$G,G16965)</f>
        <v>66</v>
      </c>
      <c r="K16965" s="57">
        <f>ROUND(3000*J16965/21653,0)</f>
        <v>9</v>
      </c>
    </row>
    <row r="16966" spans="1:11" x14ac:dyDescent="0.25">
      <c r="A16966" s="40">
        <v>1517581228</v>
      </c>
      <c r="B16966" s="40">
        <v>1</v>
      </c>
      <c r="C16966" s="40">
        <v>769</v>
      </c>
      <c r="D16966" s="38" t="s">
        <v>359</v>
      </c>
      <c r="E16966" s="57" t="s">
        <v>384</v>
      </c>
      <c r="F16966" s="57">
        <f>ROUNDDOWN(C16966/50,0)*50</f>
        <v>750</v>
      </c>
      <c r="G16966" s="57" t="str">
        <f>D16966&amp;"_"&amp;B16966&amp;"_"&amp;F16966</f>
        <v>Shanghai_1_750</v>
      </c>
      <c r="H16966" s="57">
        <v>0.20185218001528404</v>
      </c>
      <c r="I16966" s="57">
        <f>COUNTIF($G$10:G16966,G16966)</f>
        <v>55</v>
      </c>
      <c r="J16966" s="57">
        <f>COUNTIF($G:$G,G16966)</f>
        <v>66</v>
      </c>
      <c r="K16966" s="57">
        <f>ROUND(3000*J16966/21653,0)</f>
        <v>9</v>
      </c>
    </row>
    <row r="16967" spans="1:11" x14ac:dyDescent="0.25">
      <c r="A16967" s="40">
        <v>1514992025</v>
      </c>
      <c r="B16967" s="40">
        <v>1</v>
      </c>
      <c r="C16967" s="40">
        <v>753</v>
      </c>
      <c r="D16967" s="38" t="s">
        <v>359</v>
      </c>
      <c r="E16967" s="57" t="s">
        <v>384</v>
      </c>
      <c r="F16967" s="57">
        <f>ROUNDDOWN(C16967/50,0)*50</f>
        <v>750</v>
      </c>
      <c r="G16967" s="57" t="str">
        <f>D16967&amp;"_"&amp;B16967&amp;"_"&amp;F16967</f>
        <v>Shanghai_1_750</v>
      </c>
      <c r="H16967" s="57">
        <v>0.20500672450888191</v>
      </c>
      <c r="I16967" s="57">
        <f>COUNTIF($G$10:G16967,G16967)</f>
        <v>56</v>
      </c>
      <c r="J16967" s="57">
        <f>COUNTIF($G:$G,G16967)</f>
        <v>66</v>
      </c>
      <c r="K16967" s="57">
        <f>ROUND(3000*J16967/21653,0)</f>
        <v>9</v>
      </c>
    </row>
    <row r="16968" spans="1:11" x14ac:dyDescent="0.25">
      <c r="A16968" s="40">
        <v>1513028039</v>
      </c>
      <c r="B16968" s="40">
        <v>1</v>
      </c>
      <c r="C16968" s="40">
        <v>763</v>
      </c>
      <c r="D16968" s="38" t="s">
        <v>359</v>
      </c>
      <c r="E16968" s="57" t="s">
        <v>384</v>
      </c>
      <c r="F16968" s="57">
        <f>ROUNDDOWN(C16968/50,0)*50</f>
        <v>750</v>
      </c>
      <c r="G16968" s="57" t="str">
        <f>D16968&amp;"_"&amp;B16968&amp;"_"&amp;F16968</f>
        <v>Shanghai_1_750</v>
      </c>
      <c r="H16968" s="57">
        <v>0.20703007865628309</v>
      </c>
      <c r="I16968" s="57">
        <f>COUNTIF($G$10:G16968,G16968)</f>
        <v>57</v>
      </c>
      <c r="J16968" s="57">
        <f>COUNTIF($G:$G,G16968)</f>
        <v>66</v>
      </c>
      <c r="K16968" s="57">
        <f>ROUND(3000*J16968/21653,0)</f>
        <v>9</v>
      </c>
    </row>
    <row r="16969" spans="1:11" x14ac:dyDescent="0.25">
      <c r="A16969" s="40">
        <v>1514270098</v>
      </c>
      <c r="B16969" s="40">
        <v>1</v>
      </c>
      <c r="C16969" s="40">
        <v>789</v>
      </c>
      <c r="D16969" s="38" t="s">
        <v>359</v>
      </c>
      <c r="E16969" s="57" t="s">
        <v>384</v>
      </c>
      <c r="F16969" s="57">
        <f>ROUNDDOWN(C16969/50,0)*50</f>
        <v>750</v>
      </c>
      <c r="G16969" s="57" t="str">
        <f>D16969&amp;"_"&amp;B16969&amp;"_"&amp;F16969</f>
        <v>Shanghai_1_750</v>
      </c>
      <c r="H16969" s="57">
        <v>0.23794350673273967</v>
      </c>
      <c r="I16969" s="57">
        <f>COUNTIF($G$10:G16969,G16969)</f>
        <v>58</v>
      </c>
      <c r="J16969" s="57">
        <f>COUNTIF($G:$G,G16969)</f>
        <v>66</v>
      </c>
      <c r="K16969" s="57">
        <f>ROUND(3000*J16969/21653,0)</f>
        <v>9</v>
      </c>
    </row>
    <row r="16970" spans="1:11" x14ac:dyDescent="0.25">
      <c r="A16970" s="40">
        <v>1519989374</v>
      </c>
      <c r="B16970" s="40">
        <v>1</v>
      </c>
      <c r="C16970" s="40">
        <v>792</v>
      </c>
      <c r="D16970" s="38" t="s">
        <v>359</v>
      </c>
      <c r="E16970" s="57" t="s">
        <v>384</v>
      </c>
      <c r="F16970" s="57">
        <f>ROUNDDOWN(C16970/50,0)*50</f>
        <v>750</v>
      </c>
      <c r="G16970" s="57" t="str">
        <f>D16970&amp;"_"&amp;B16970&amp;"_"&amp;F16970</f>
        <v>Shanghai_1_750</v>
      </c>
      <c r="H16970" s="57">
        <v>0.23895774182766727</v>
      </c>
      <c r="I16970" s="57">
        <f>COUNTIF($G$10:G16970,G16970)</f>
        <v>59</v>
      </c>
      <c r="J16970" s="57">
        <f>COUNTIF($G:$G,G16970)</f>
        <v>66</v>
      </c>
      <c r="K16970" s="57">
        <f>ROUND(3000*J16970/21653,0)</f>
        <v>9</v>
      </c>
    </row>
    <row r="16971" spans="1:11" x14ac:dyDescent="0.25">
      <c r="A16971" s="40">
        <v>1517115501</v>
      </c>
      <c r="B16971" s="40">
        <v>0</v>
      </c>
      <c r="C16971" s="40">
        <v>398</v>
      </c>
      <c r="D16971" s="38" t="s">
        <v>360</v>
      </c>
      <c r="E16971" s="57" t="s">
        <v>384</v>
      </c>
      <c r="F16971" s="57">
        <f>ROUNDDOWN(C16971/50,0)*50</f>
        <v>350</v>
      </c>
      <c r="G16971" s="57" t="str">
        <f>D16971&amp;"_"&amp;B16971&amp;"_"&amp;F16971</f>
        <v>Beijing_0_350</v>
      </c>
      <c r="H16971" s="57">
        <v>0.83574758156607976</v>
      </c>
      <c r="I16971" s="57">
        <f>COUNTIF($G$10:G16971,G16971)</f>
        <v>26</v>
      </c>
      <c r="J16971" s="57">
        <f>COUNTIF($G:$G,G16971)</f>
        <v>29</v>
      </c>
      <c r="K16971" s="57">
        <f>ROUND(3000*J16971/21653,0)</f>
        <v>4</v>
      </c>
    </row>
    <row r="16972" spans="1:11" x14ac:dyDescent="0.25">
      <c r="A16972" s="40">
        <v>1516984957</v>
      </c>
      <c r="B16972" s="40">
        <v>1</v>
      </c>
      <c r="C16972" s="40">
        <v>797</v>
      </c>
      <c r="D16972" s="38" t="s">
        <v>358</v>
      </c>
      <c r="E16972" s="57" t="s">
        <v>384</v>
      </c>
      <c r="F16972" s="57">
        <f>ROUNDDOWN(C16972/50,0)*50</f>
        <v>750</v>
      </c>
      <c r="G16972" s="57" t="str">
        <f>D16972&amp;"_"&amp;B16972&amp;"_"&amp;F16972</f>
        <v>Shenzhen_1_750</v>
      </c>
      <c r="H16972" s="57">
        <v>0.83578318191858614</v>
      </c>
      <c r="I16972" s="57">
        <f>COUNTIF($G$10:G16972,G16972)</f>
        <v>30</v>
      </c>
      <c r="J16972" s="57">
        <f>COUNTIF($G:$G,G16972)</f>
        <v>46</v>
      </c>
      <c r="K16972" s="57">
        <f>ROUND(3000*J16972/21653,0)</f>
        <v>6</v>
      </c>
    </row>
    <row r="16973" spans="1:11" x14ac:dyDescent="0.25">
      <c r="A16973" s="40">
        <v>1518986611</v>
      </c>
      <c r="B16973" s="40">
        <v>0</v>
      </c>
      <c r="C16973" s="40">
        <v>122</v>
      </c>
      <c r="D16973" s="38" t="s">
        <v>360</v>
      </c>
      <c r="E16973" s="57" t="s">
        <v>384</v>
      </c>
      <c r="F16973" s="57">
        <f>ROUNDDOWN(C16973/50,0)*50</f>
        <v>100</v>
      </c>
      <c r="G16973" s="57" t="str">
        <f>D16973&amp;"_"&amp;B16973&amp;"_"&amp;F16973</f>
        <v>Beijing_0_100</v>
      </c>
      <c r="H16973" s="57">
        <v>0.83581160926129228</v>
      </c>
      <c r="I16973" s="57">
        <f>COUNTIF($G$10:G16973,G16973)</f>
        <v>28</v>
      </c>
      <c r="J16973" s="57">
        <f>COUNTIF($G:$G,G16973)</f>
        <v>35</v>
      </c>
      <c r="K16973" s="57">
        <f>ROUND(3000*J16973/21653,0)</f>
        <v>5</v>
      </c>
    </row>
    <row r="16974" spans="1:11" x14ac:dyDescent="0.25">
      <c r="A16974" s="40">
        <v>1516539665</v>
      </c>
      <c r="B16974" s="40">
        <v>1</v>
      </c>
      <c r="C16974" s="40">
        <v>1902</v>
      </c>
      <c r="D16974" s="38" t="s">
        <v>359</v>
      </c>
      <c r="E16974" s="57" t="s">
        <v>384</v>
      </c>
      <c r="F16974" s="57">
        <f>ROUNDDOWN(C16974/50,0)*50</f>
        <v>1900</v>
      </c>
      <c r="G16974" s="57" t="str">
        <f>D16974&amp;"_"&amp;B16974&amp;"_"&amp;F16974</f>
        <v>Shanghai_1_1900</v>
      </c>
      <c r="H16974" s="57">
        <v>0.83586527110768261</v>
      </c>
      <c r="I16974" s="57">
        <f>COUNTIF($G$10:G16974,G16974)</f>
        <v>48</v>
      </c>
      <c r="J16974" s="57">
        <f>COUNTIF($G:$G,G16974)</f>
        <v>58</v>
      </c>
      <c r="K16974" s="57">
        <f>ROUND(3000*J16974/21653,0)</f>
        <v>8</v>
      </c>
    </row>
    <row r="16975" spans="1:11" x14ac:dyDescent="0.25">
      <c r="A16975" s="40">
        <v>1513672354</v>
      </c>
      <c r="B16975" s="40">
        <v>1</v>
      </c>
      <c r="C16975" s="40">
        <v>3933</v>
      </c>
      <c r="D16975" s="38" t="s">
        <v>359</v>
      </c>
      <c r="E16975" s="57" t="s">
        <v>384</v>
      </c>
      <c r="F16975" s="57">
        <f>ROUNDDOWN(C16975/50,0)*50</f>
        <v>3900</v>
      </c>
      <c r="G16975" s="57" t="str">
        <f>D16975&amp;"_"&amp;B16975&amp;"_"&amp;F16975</f>
        <v>Shanghai_1_3900</v>
      </c>
      <c r="H16975" s="57">
        <v>0.83596470789865174</v>
      </c>
      <c r="I16975" s="57">
        <f>COUNTIF($G$10:G16975,G16975)</f>
        <v>17</v>
      </c>
      <c r="J16975" s="57">
        <f>COUNTIF($G:$G,G16975)</f>
        <v>18</v>
      </c>
      <c r="K16975" s="57">
        <f>ROUND(3000*J16975/21653,0)</f>
        <v>2</v>
      </c>
    </row>
    <row r="16976" spans="1:11" x14ac:dyDescent="0.25">
      <c r="A16976" s="40">
        <v>1514483573</v>
      </c>
      <c r="B16976" s="40">
        <v>1</v>
      </c>
      <c r="C16976" s="40">
        <v>2568</v>
      </c>
      <c r="D16976" s="38" t="s">
        <v>359</v>
      </c>
      <c r="E16976" s="57" t="s">
        <v>384</v>
      </c>
      <c r="F16976" s="57">
        <f>ROUNDDOWN(C16976/50,0)*50</f>
        <v>2550</v>
      </c>
      <c r="G16976" s="57" t="str">
        <f>D16976&amp;"_"&amp;B16976&amp;"_"&amp;F16976</f>
        <v>Shanghai_1_2550</v>
      </c>
      <c r="H16976" s="57">
        <v>0.83597386342027225</v>
      </c>
      <c r="I16976" s="57">
        <f>COUNTIF($G$10:G16976,G16976)</f>
        <v>37</v>
      </c>
      <c r="J16976" s="57">
        <f>COUNTIF($G:$G,G16976)</f>
        <v>39</v>
      </c>
      <c r="K16976" s="57">
        <f>ROUND(3000*J16976/21653,0)</f>
        <v>5</v>
      </c>
    </row>
    <row r="16977" spans="1:11" x14ac:dyDescent="0.25">
      <c r="A16977" s="40">
        <v>1518101374</v>
      </c>
      <c r="B16977" s="40">
        <v>1</v>
      </c>
      <c r="C16977" s="40">
        <v>2674</v>
      </c>
      <c r="D16977" s="38" t="s">
        <v>360</v>
      </c>
      <c r="E16977" s="57" t="s">
        <v>384</v>
      </c>
      <c r="F16977" s="57">
        <f>ROUNDDOWN(C16977/50,0)*50</f>
        <v>2650</v>
      </c>
      <c r="G16977" s="57" t="str">
        <f>D16977&amp;"_"&amp;B16977&amp;"_"&amp;F16977</f>
        <v>Beijing_1_2650</v>
      </c>
      <c r="H16977" s="57">
        <v>0.8359877823889672</v>
      </c>
      <c r="I16977" s="57">
        <f>COUNTIF($G$10:G16977,G16977)</f>
        <v>49</v>
      </c>
      <c r="J16977" s="57">
        <f>COUNTIF($G:$G,G16977)</f>
        <v>57</v>
      </c>
      <c r="K16977" s="57">
        <f>ROUND(3000*J16977/21653,0)</f>
        <v>8</v>
      </c>
    </row>
    <row r="16978" spans="1:11" x14ac:dyDescent="0.25">
      <c r="A16978" s="40">
        <v>1518905130</v>
      </c>
      <c r="B16978" s="40">
        <v>0</v>
      </c>
      <c r="C16978" s="40">
        <v>1513</v>
      </c>
      <c r="D16978" s="38" t="s">
        <v>361</v>
      </c>
      <c r="E16978" s="57" t="s">
        <v>384</v>
      </c>
      <c r="F16978" s="57">
        <f>ROUNDDOWN(C16978/50,0)*50</f>
        <v>1500</v>
      </c>
      <c r="G16978" s="57" t="str">
        <f>D16978&amp;"_"&amp;B16978&amp;"_"&amp;F16978</f>
        <v>Guangzhou_0_1500</v>
      </c>
      <c r="H16978" s="57">
        <v>0.83606251216944849</v>
      </c>
      <c r="I16978" s="57">
        <f>COUNTIF($G$10:G16978,G16978)</f>
        <v>7</v>
      </c>
      <c r="J16978" s="57">
        <f>COUNTIF($G:$G,G16978)</f>
        <v>8</v>
      </c>
      <c r="K16978" s="57">
        <f>ROUND(3000*J16978/21653,0)</f>
        <v>1</v>
      </c>
    </row>
    <row r="16979" spans="1:11" x14ac:dyDescent="0.25">
      <c r="A16979" s="40">
        <v>1516561350</v>
      </c>
      <c r="B16979" s="40">
        <v>0</v>
      </c>
      <c r="C16979" s="40">
        <v>1939</v>
      </c>
      <c r="D16979" s="38" t="s">
        <v>360</v>
      </c>
      <c r="E16979" s="57" t="s">
        <v>384</v>
      </c>
      <c r="F16979" s="57">
        <f>ROUNDDOWN(C16979/50,0)*50</f>
        <v>1900</v>
      </c>
      <c r="G16979" s="57" t="str">
        <f>D16979&amp;"_"&amp;B16979&amp;"_"&amp;F16979</f>
        <v>Beijing_0_1900</v>
      </c>
      <c r="H16979" s="57">
        <v>0.83612991881754473</v>
      </c>
      <c r="I16979" s="57">
        <f>COUNTIF($G$10:G16979,G16979)</f>
        <v>31</v>
      </c>
      <c r="J16979" s="57">
        <f>COUNTIF($G:$G,G16979)</f>
        <v>38</v>
      </c>
      <c r="K16979" s="57">
        <f>ROUND(3000*J16979/21653,0)</f>
        <v>5</v>
      </c>
    </row>
    <row r="16980" spans="1:11" x14ac:dyDescent="0.25">
      <c r="A16980" s="40">
        <v>1518390120</v>
      </c>
      <c r="B16980" s="40">
        <v>0</v>
      </c>
      <c r="C16980" s="40">
        <v>1349</v>
      </c>
      <c r="D16980" s="38" t="s">
        <v>360</v>
      </c>
      <c r="E16980" s="57" t="s">
        <v>384</v>
      </c>
      <c r="F16980" s="57">
        <f>ROUNDDOWN(C16980/50,0)*50</f>
        <v>1300</v>
      </c>
      <c r="G16980" s="57" t="str">
        <f>D16980&amp;"_"&amp;B16980&amp;"_"&amp;F16980</f>
        <v>Beijing_0_1300</v>
      </c>
      <c r="H16980" s="57">
        <v>0.83613211502263418</v>
      </c>
      <c r="I16980" s="57">
        <f>COUNTIF($G$10:G16980,G16980)</f>
        <v>36</v>
      </c>
      <c r="J16980" s="57">
        <f>COUNTIF($G:$G,G16980)</f>
        <v>39</v>
      </c>
      <c r="K16980" s="57">
        <f>ROUND(3000*J16980/21653,0)</f>
        <v>5</v>
      </c>
    </row>
    <row r="16981" spans="1:11" x14ac:dyDescent="0.25">
      <c r="A16981" s="40">
        <v>1514385018</v>
      </c>
      <c r="B16981" s="40">
        <v>1</v>
      </c>
      <c r="C16981" s="40">
        <v>1358</v>
      </c>
      <c r="D16981" s="38" t="s">
        <v>358</v>
      </c>
      <c r="E16981" s="57" t="s">
        <v>384</v>
      </c>
      <c r="F16981" s="57">
        <f>ROUNDDOWN(C16981/50,0)*50</f>
        <v>1350</v>
      </c>
      <c r="G16981" s="57" t="str">
        <f>D16981&amp;"_"&amp;B16981&amp;"_"&amp;F16981</f>
        <v>Shenzhen_1_1350</v>
      </c>
      <c r="H16981" s="57">
        <v>0.83616814880390333</v>
      </c>
      <c r="I16981" s="57">
        <f>COUNTIF($G$10:G16981,G16981)</f>
        <v>31</v>
      </c>
      <c r="J16981" s="57">
        <f>COUNTIF($G:$G,G16981)</f>
        <v>54</v>
      </c>
      <c r="K16981" s="57">
        <f>ROUND(3000*J16981/21653,0)</f>
        <v>7</v>
      </c>
    </row>
    <row r="16982" spans="1:11" x14ac:dyDescent="0.25">
      <c r="A16982" s="40">
        <v>1511324705</v>
      </c>
      <c r="B16982" s="40">
        <v>1</v>
      </c>
      <c r="C16982" s="40">
        <v>1310</v>
      </c>
      <c r="D16982" s="38" t="s">
        <v>358</v>
      </c>
      <c r="E16982" s="57" t="s">
        <v>384</v>
      </c>
      <c r="F16982" s="57">
        <f>ROUNDDOWN(C16982/50,0)*50</f>
        <v>1300</v>
      </c>
      <c r="G16982" s="57" t="str">
        <f>D16982&amp;"_"&amp;B16982&amp;"_"&amp;F16982</f>
        <v>Shenzhen_1_1300</v>
      </c>
      <c r="H16982" s="57">
        <v>0.8362950487610632</v>
      </c>
      <c r="I16982" s="57">
        <f>COUNTIF($G$10:G16982,G16982)</f>
        <v>41</v>
      </c>
      <c r="J16982" s="57">
        <f>COUNTIF($G:$G,G16982)</f>
        <v>63</v>
      </c>
      <c r="K16982" s="57">
        <f>ROUND(3000*J16982/21653,0)</f>
        <v>9</v>
      </c>
    </row>
    <row r="16983" spans="1:11" x14ac:dyDescent="0.25">
      <c r="A16983" s="40">
        <v>1513704743</v>
      </c>
      <c r="B16983" s="40">
        <v>1</v>
      </c>
      <c r="C16983" s="40">
        <v>3019</v>
      </c>
      <c r="D16983" s="38" t="s">
        <v>360</v>
      </c>
      <c r="E16983" s="57" t="s">
        <v>384</v>
      </c>
      <c r="F16983" s="57">
        <f>ROUNDDOWN(C16983/50,0)*50</f>
        <v>3000</v>
      </c>
      <c r="G16983" s="57" t="str">
        <f>D16983&amp;"_"&amp;B16983&amp;"_"&amp;F16983</f>
        <v>Beijing_1_3000</v>
      </c>
      <c r="H16983" s="57">
        <v>0.83655069968734608</v>
      </c>
      <c r="I16983" s="57">
        <f>COUNTIF($G$10:G16983,G16983)</f>
        <v>40</v>
      </c>
      <c r="J16983" s="57">
        <f>COUNTIF($G:$G,G16983)</f>
        <v>47</v>
      </c>
      <c r="K16983" s="57">
        <f>ROUND(3000*J16983/21653,0)</f>
        <v>7</v>
      </c>
    </row>
    <row r="16984" spans="1:11" x14ac:dyDescent="0.25">
      <c r="A16984" s="40">
        <v>1513438497</v>
      </c>
      <c r="B16984" s="40">
        <v>1</v>
      </c>
      <c r="C16984" s="40">
        <v>955</v>
      </c>
      <c r="D16984" s="38" t="s">
        <v>360</v>
      </c>
      <c r="E16984" s="57" t="s">
        <v>384</v>
      </c>
      <c r="F16984" s="57">
        <f>ROUNDDOWN(C16984/50,0)*50</f>
        <v>950</v>
      </c>
      <c r="G16984" s="57" t="str">
        <f>D16984&amp;"_"&amp;B16984&amp;"_"&amp;F16984</f>
        <v>Beijing_1_950</v>
      </c>
      <c r="H16984" s="57">
        <v>0.83655226056849707</v>
      </c>
      <c r="I16984" s="57">
        <f>COUNTIF($G$10:G16984,G16984)</f>
        <v>91</v>
      </c>
      <c r="J16984" s="57">
        <f>COUNTIF($G:$G,G16984)</f>
        <v>106</v>
      </c>
      <c r="K16984" s="57">
        <f>ROUND(3000*J16984/21653,0)</f>
        <v>15</v>
      </c>
    </row>
    <row r="16985" spans="1:11" x14ac:dyDescent="0.25">
      <c r="A16985" s="40">
        <v>1517183170</v>
      </c>
      <c r="B16985" s="40">
        <v>0</v>
      </c>
      <c r="C16985" s="40">
        <v>718</v>
      </c>
      <c r="D16985" s="38" t="s">
        <v>358</v>
      </c>
      <c r="E16985" s="57" t="s">
        <v>384</v>
      </c>
      <c r="F16985" s="57">
        <f>ROUNDDOWN(C16985/50,0)*50</f>
        <v>700</v>
      </c>
      <c r="G16985" s="57" t="str">
        <f>D16985&amp;"_"&amp;B16985&amp;"_"&amp;F16985</f>
        <v>Shenzhen_0_700</v>
      </c>
      <c r="H16985" s="57">
        <v>0.8366440123741461</v>
      </c>
      <c r="I16985" s="57">
        <f>COUNTIF($G$10:G16985,G16985)</f>
        <v>10</v>
      </c>
      <c r="J16985" s="57">
        <f>COUNTIF($G:$G,G16985)</f>
        <v>19</v>
      </c>
      <c r="K16985" s="57">
        <f>ROUND(3000*J16985/21653,0)</f>
        <v>3</v>
      </c>
    </row>
    <row r="16986" spans="1:11" x14ac:dyDescent="0.25">
      <c r="A16986" s="40">
        <v>1514930487</v>
      </c>
      <c r="B16986" s="40">
        <v>1</v>
      </c>
      <c r="C16986" s="40">
        <v>896</v>
      </c>
      <c r="D16986" s="38" t="s">
        <v>358</v>
      </c>
      <c r="E16986" s="57" t="s">
        <v>384</v>
      </c>
      <c r="F16986" s="57">
        <f>ROUNDDOWN(C16986/50,0)*50</f>
        <v>850</v>
      </c>
      <c r="G16986" s="57" t="str">
        <f>D16986&amp;"_"&amp;B16986&amp;"_"&amp;F16986</f>
        <v>Shenzhen_1_850</v>
      </c>
      <c r="H16986" s="57">
        <v>0.8366658839085932</v>
      </c>
      <c r="I16986" s="57">
        <f>COUNTIF($G$10:G16986,G16986)</f>
        <v>31</v>
      </c>
      <c r="J16986" s="57">
        <f>COUNTIF($G:$G,G16986)</f>
        <v>54</v>
      </c>
      <c r="K16986" s="57">
        <f>ROUND(3000*J16986/21653,0)</f>
        <v>7</v>
      </c>
    </row>
    <row r="16987" spans="1:11" x14ac:dyDescent="0.25">
      <c r="A16987" s="40">
        <v>1519845015</v>
      </c>
      <c r="B16987" s="40">
        <v>1</v>
      </c>
      <c r="C16987" s="40">
        <v>3247</v>
      </c>
      <c r="D16987" s="38" t="s">
        <v>358</v>
      </c>
      <c r="E16987" s="57" t="s">
        <v>384</v>
      </c>
      <c r="F16987" s="57">
        <f>ROUNDDOWN(C16987/50,0)*50</f>
        <v>3200</v>
      </c>
      <c r="G16987" s="57" t="str">
        <f>D16987&amp;"_"&amp;B16987&amp;"_"&amp;F16987</f>
        <v>Shenzhen_1_3200</v>
      </c>
      <c r="H16987" s="57">
        <v>0.83667121607704287</v>
      </c>
      <c r="I16987" s="57">
        <f>COUNTIF($G$10:G16987,G16987)</f>
        <v>10</v>
      </c>
      <c r="J16987" s="57">
        <f>COUNTIF($G:$G,G16987)</f>
        <v>26</v>
      </c>
      <c r="K16987" s="57">
        <f>ROUND(3000*J16987/21653,0)</f>
        <v>4</v>
      </c>
    </row>
    <row r="16988" spans="1:11" x14ac:dyDescent="0.25">
      <c r="A16988" s="40">
        <v>1511905269</v>
      </c>
      <c r="B16988" s="40">
        <v>1</v>
      </c>
      <c r="C16988" s="40">
        <v>2010</v>
      </c>
      <c r="D16988" s="38" t="s">
        <v>360</v>
      </c>
      <c r="E16988" s="57" t="s">
        <v>384</v>
      </c>
      <c r="F16988" s="57">
        <f>ROUNDDOWN(C16988/50,0)*50</f>
        <v>2000</v>
      </c>
      <c r="G16988" s="57" t="str">
        <f>D16988&amp;"_"&amp;B16988&amp;"_"&amp;F16988</f>
        <v>Beijing_1_2000</v>
      </c>
      <c r="H16988" s="57">
        <v>0.8367355783870567</v>
      </c>
      <c r="I16988" s="57">
        <f>COUNTIF($G$10:G16988,G16988)</f>
        <v>80</v>
      </c>
      <c r="J16988" s="57">
        <f>COUNTIF($G:$G,G16988)</f>
        <v>86</v>
      </c>
      <c r="K16988" s="57">
        <f>ROUND(3000*J16988/21653,0)</f>
        <v>12</v>
      </c>
    </row>
    <row r="16989" spans="1:11" x14ac:dyDescent="0.25">
      <c r="A16989" s="40">
        <v>1517956720</v>
      </c>
      <c r="B16989" s="40">
        <v>0</v>
      </c>
      <c r="C16989" s="40">
        <v>519</v>
      </c>
      <c r="D16989" s="38" t="s">
        <v>359</v>
      </c>
      <c r="E16989" s="57" t="s">
        <v>384</v>
      </c>
      <c r="F16989" s="57">
        <f>ROUNDDOWN(C16989/50,0)*50</f>
        <v>500</v>
      </c>
      <c r="G16989" s="57" t="str">
        <f>D16989&amp;"_"&amp;B16989&amp;"_"&amp;F16989</f>
        <v>Shanghai_0_500</v>
      </c>
      <c r="H16989" s="57">
        <v>0.83675478545919035</v>
      </c>
      <c r="I16989" s="57">
        <f>COUNTIF($G$10:G16989,G16989)</f>
        <v>27</v>
      </c>
      <c r="J16989" s="57">
        <f>COUNTIF($G:$G,G16989)</f>
        <v>31</v>
      </c>
      <c r="K16989" s="57">
        <f>ROUND(3000*J16989/21653,0)</f>
        <v>4</v>
      </c>
    </row>
    <row r="16990" spans="1:11" x14ac:dyDescent="0.25">
      <c r="A16990" s="40">
        <v>1512903957</v>
      </c>
      <c r="B16990" s="40">
        <v>1</v>
      </c>
      <c r="C16990" s="40">
        <v>2101</v>
      </c>
      <c r="D16990" s="38" t="s">
        <v>360</v>
      </c>
      <c r="E16990" s="57" t="s">
        <v>384</v>
      </c>
      <c r="F16990" s="57">
        <f>ROUNDDOWN(C16990/50,0)*50</f>
        <v>2100</v>
      </c>
      <c r="G16990" s="57" t="str">
        <f>D16990&amp;"_"&amp;B16990&amp;"_"&amp;F16990</f>
        <v>Beijing_1_2100</v>
      </c>
      <c r="H16990" s="57">
        <v>0.83681093037406207</v>
      </c>
      <c r="I16990" s="57">
        <f>COUNTIF($G$10:G16990,G16990)</f>
        <v>74</v>
      </c>
      <c r="J16990" s="57">
        <f>COUNTIF($G:$G,G16990)</f>
        <v>85</v>
      </c>
      <c r="K16990" s="57">
        <f>ROUND(3000*J16990/21653,0)</f>
        <v>12</v>
      </c>
    </row>
    <row r="16991" spans="1:11" x14ac:dyDescent="0.25">
      <c r="A16991" s="40">
        <v>1515422742</v>
      </c>
      <c r="B16991" s="40">
        <v>0</v>
      </c>
      <c r="C16991" s="40">
        <v>2889</v>
      </c>
      <c r="D16991" s="38" t="s">
        <v>361</v>
      </c>
      <c r="E16991" s="57" t="s">
        <v>384</v>
      </c>
      <c r="F16991" s="57">
        <f>ROUNDDOWN(C16991/50,0)*50</f>
        <v>2850</v>
      </c>
      <c r="G16991" s="57" t="str">
        <f>D16991&amp;"_"&amp;B16991&amp;"_"&amp;F16991</f>
        <v>Guangzhou_0_2850</v>
      </c>
      <c r="H16991" s="57">
        <v>0.83688276780830573</v>
      </c>
      <c r="I16991" s="57">
        <f>COUNTIF($G$10:G16991,G16991)</f>
        <v>7</v>
      </c>
      <c r="J16991" s="57">
        <f>COUNTIF($G:$G,G16991)</f>
        <v>8</v>
      </c>
      <c r="K16991" s="57">
        <f>ROUND(3000*J16991/21653,0)</f>
        <v>1</v>
      </c>
    </row>
    <row r="16992" spans="1:11" x14ac:dyDescent="0.25">
      <c r="A16992" s="40">
        <v>1513149106</v>
      </c>
      <c r="B16992" s="40">
        <v>1</v>
      </c>
      <c r="C16992" s="40">
        <v>2240</v>
      </c>
      <c r="D16992" s="38" t="s">
        <v>360</v>
      </c>
      <c r="E16992" s="57" t="s">
        <v>384</v>
      </c>
      <c r="F16992" s="57">
        <f>ROUNDDOWN(C16992/50,0)*50</f>
        <v>2200</v>
      </c>
      <c r="G16992" s="57" t="str">
        <f>D16992&amp;"_"&amp;B16992&amp;"_"&amp;F16992</f>
        <v>Beijing_1_2200</v>
      </c>
      <c r="H16992" s="57">
        <v>0.83694955197312793</v>
      </c>
      <c r="I16992" s="57">
        <f>COUNTIF($G$10:G16992,G16992)</f>
        <v>59</v>
      </c>
      <c r="J16992" s="57">
        <f>COUNTIF($G:$G,G16992)</f>
        <v>69</v>
      </c>
      <c r="K16992" s="57">
        <f>ROUND(3000*J16992/21653,0)</f>
        <v>10</v>
      </c>
    </row>
    <row r="16993" spans="1:11" x14ac:dyDescent="0.25">
      <c r="A16993" s="40">
        <v>1519260031</v>
      </c>
      <c r="B16993" s="40">
        <v>0</v>
      </c>
      <c r="C16993" s="40">
        <v>2014</v>
      </c>
      <c r="D16993" s="38" t="s">
        <v>360</v>
      </c>
      <c r="E16993" s="57" t="s">
        <v>384</v>
      </c>
      <c r="F16993" s="57">
        <f>ROUNDDOWN(C16993/50,0)*50</f>
        <v>2000</v>
      </c>
      <c r="G16993" s="57" t="str">
        <f>D16993&amp;"_"&amp;B16993&amp;"_"&amp;F16993</f>
        <v>Beijing_0_2000</v>
      </c>
      <c r="H16993" s="57">
        <v>0.83703609433190707</v>
      </c>
      <c r="I16993" s="57">
        <f>COUNTIF($G$10:G16993,G16993)</f>
        <v>23</v>
      </c>
      <c r="J16993" s="57">
        <f>COUNTIF($G:$G,G16993)</f>
        <v>27</v>
      </c>
      <c r="K16993" s="57">
        <f>ROUND(3000*J16993/21653,0)</f>
        <v>4</v>
      </c>
    </row>
    <row r="16994" spans="1:11" x14ac:dyDescent="0.25">
      <c r="A16994" s="40">
        <v>1514449673</v>
      </c>
      <c r="B16994" s="40">
        <v>1</v>
      </c>
      <c r="C16994" s="40">
        <v>4511</v>
      </c>
      <c r="D16994" s="38" t="s">
        <v>358</v>
      </c>
      <c r="E16994" s="57" t="s">
        <v>384</v>
      </c>
      <c r="F16994" s="57">
        <f>ROUNDDOWN(C16994/50,0)*50</f>
        <v>4500</v>
      </c>
      <c r="G16994" s="57" t="str">
        <f>D16994&amp;"_"&amp;B16994&amp;"_"&amp;F16994</f>
        <v>Shenzhen_1_4500</v>
      </c>
      <c r="H16994" s="57">
        <v>0.83703791359267288</v>
      </c>
      <c r="I16994" s="57">
        <f>COUNTIF($G$10:G16994,G16994)</f>
        <v>2</v>
      </c>
      <c r="J16994" s="57">
        <f>COUNTIF($G:$G,G16994)</f>
        <v>2</v>
      </c>
      <c r="K16994" s="57">
        <f>ROUND(3000*J16994/21653,0)</f>
        <v>0</v>
      </c>
    </row>
    <row r="16995" spans="1:11" x14ac:dyDescent="0.25">
      <c r="A16995" s="40">
        <v>1517372924</v>
      </c>
      <c r="B16995" s="40">
        <v>1</v>
      </c>
      <c r="C16995" s="40">
        <v>4083</v>
      </c>
      <c r="D16995" s="38" t="s">
        <v>358</v>
      </c>
      <c r="E16995" s="57" t="s">
        <v>384</v>
      </c>
      <c r="F16995" s="57">
        <f>ROUNDDOWN(C16995/50,0)*50</f>
        <v>4050</v>
      </c>
      <c r="G16995" s="57" t="str">
        <f>D16995&amp;"_"&amp;B16995&amp;"_"&amp;F16995</f>
        <v>Shenzhen_1_4050</v>
      </c>
      <c r="H16995" s="57">
        <v>0.83704412056985211</v>
      </c>
      <c r="I16995" s="57">
        <f>COUNTIF($G$10:G16995,G16995)</f>
        <v>5</v>
      </c>
      <c r="J16995" s="57">
        <f>COUNTIF($G:$G,G16995)</f>
        <v>14</v>
      </c>
      <c r="K16995" s="57">
        <f>ROUND(3000*J16995/21653,0)</f>
        <v>2</v>
      </c>
    </row>
    <row r="16996" spans="1:11" x14ac:dyDescent="0.25">
      <c r="A16996" s="40">
        <v>1515929362</v>
      </c>
      <c r="B16996" s="40">
        <v>0</v>
      </c>
      <c r="C16996" s="40">
        <v>1047</v>
      </c>
      <c r="D16996" s="38" t="s">
        <v>359</v>
      </c>
      <c r="E16996" s="57" t="s">
        <v>384</v>
      </c>
      <c r="F16996" s="57">
        <f>ROUNDDOWN(C16996/50,0)*50</f>
        <v>1000</v>
      </c>
      <c r="G16996" s="57" t="str">
        <f>D16996&amp;"_"&amp;B16996&amp;"_"&amp;F16996</f>
        <v>Shanghai_0_1000</v>
      </c>
      <c r="H16996" s="57">
        <v>0.83706681060069266</v>
      </c>
      <c r="I16996" s="57">
        <f>COUNTIF($G$10:G16996,G16996)</f>
        <v>30</v>
      </c>
      <c r="J16996" s="57">
        <f>COUNTIF($G:$G,G16996)</f>
        <v>36</v>
      </c>
      <c r="K16996" s="57">
        <f>ROUND(3000*J16996/21653,0)</f>
        <v>5</v>
      </c>
    </row>
    <row r="16997" spans="1:11" x14ac:dyDescent="0.25">
      <c r="A16997" s="40">
        <v>1514919753</v>
      </c>
      <c r="B16997" s="40">
        <v>1</v>
      </c>
      <c r="C16997" s="40">
        <v>854</v>
      </c>
      <c r="D16997" s="38" t="s">
        <v>360</v>
      </c>
      <c r="E16997" s="57" t="s">
        <v>384</v>
      </c>
      <c r="F16997" s="57">
        <f>ROUNDDOWN(C16997/50,0)*50</f>
        <v>850</v>
      </c>
      <c r="G16997" s="57" t="str">
        <f>D16997&amp;"_"&amp;B16997&amp;"_"&amp;F16997</f>
        <v>Beijing_1_850</v>
      </c>
      <c r="H16997" s="57">
        <v>0.83711516751334558</v>
      </c>
      <c r="I16997" s="57">
        <f>COUNTIF($G$10:G16997,G16997)</f>
        <v>64</v>
      </c>
      <c r="J16997" s="57">
        <f>COUNTIF($G:$G,G16997)</f>
        <v>81</v>
      </c>
      <c r="K16997" s="57">
        <f>ROUND(3000*J16997/21653,0)</f>
        <v>11</v>
      </c>
    </row>
    <row r="16998" spans="1:11" x14ac:dyDescent="0.25">
      <c r="A16998" s="40">
        <v>1513080529</v>
      </c>
      <c r="B16998" s="40">
        <v>1</v>
      </c>
      <c r="C16998" s="40">
        <v>410</v>
      </c>
      <c r="D16998" s="38" t="s">
        <v>359</v>
      </c>
      <c r="E16998" s="57" t="s">
        <v>384</v>
      </c>
      <c r="F16998" s="57">
        <f>ROUNDDOWN(C16998/50,0)*50</f>
        <v>400</v>
      </c>
      <c r="G16998" s="57" t="str">
        <f>D16998&amp;"_"&amp;B16998&amp;"_"&amp;F16998</f>
        <v>Shanghai_1_400</v>
      </c>
      <c r="H16998" s="57">
        <v>0.8371525182726568</v>
      </c>
      <c r="I16998" s="57">
        <f>COUNTIF($G$10:G16998,G16998)</f>
        <v>59</v>
      </c>
      <c r="J16998" s="57">
        <f>COUNTIF($G:$G,G16998)</f>
        <v>68</v>
      </c>
      <c r="K16998" s="57">
        <f>ROUND(3000*J16998/21653,0)</f>
        <v>9</v>
      </c>
    </row>
    <row r="16999" spans="1:11" x14ac:dyDescent="0.25">
      <c r="A16999" s="40">
        <v>1512166836</v>
      </c>
      <c r="B16999" s="40">
        <v>1</v>
      </c>
      <c r="C16999" s="40">
        <v>159</v>
      </c>
      <c r="D16999" s="38" t="s">
        <v>360</v>
      </c>
      <c r="E16999" s="57" t="s">
        <v>384</v>
      </c>
      <c r="F16999" s="57">
        <f>ROUNDDOWN(C16999/50,0)*50</f>
        <v>150</v>
      </c>
      <c r="G16999" s="57" t="str">
        <f>D16999&amp;"_"&amp;B16999&amp;"_"&amp;F16999</f>
        <v>Beijing_1_150</v>
      </c>
      <c r="H16999" s="57">
        <v>0.83717067991949023</v>
      </c>
      <c r="I16999" s="57">
        <f>COUNTIF($G$10:G16999,G16999)</f>
        <v>65</v>
      </c>
      <c r="J16999" s="57">
        <f>COUNTIF($G:$G,G16999)</f>
        <v>72</v>
      </c>
      <c r="K16999" s="57">
        <f>ROUND(3000*J16999/21653,0)</f>
        <v>10</v>
      </c>
    </row>
    <row r="17000" spans="1:11" x14ac:dyDescent="0.25">
      <c r="A17000" s="40">
        <v>1519410296</v>
      </c>
      <c r="B17000" s="40">
        <v>1</v>
      </c>
      <c r="C17000" s="40">
        <v>3157</v>
      </c>
      <c r="D17000" s="38" t="s">
        <v>360</v>
      </c>
      <c r="E17000" s="57" t="s">
        <v>384</v>
      </c>
      <c r="F17000" s="57">
        <f>ROUNDDOWN(C17000/50,0)*50</f>
        <v>3150</v>
      </c>
      <c r="G17000" s="57" t="str">
        <f>D17000&amp;"_"&amp;B17000&amp;"_"&amp;F17000</f>
        <v>Beijing_1_3150</v>
      </c>
      <c r="H17000" s="57">
        <v>0.83719709293224509</v>
      </c>
      <c r="I17000" s="57">
        <f>COUNTIF($G$10:G17000,G17000)</f>
        <v>35</v>
      </c>
      <c r="J17000" s="57">
        <f>COUNTIF($G:$G,G17000)</f>
        <v>45</v>
      </c>
      <c r="K17000" s="57">
        <f>ROUND(3000*J17000/21653,0)</f>
        <v>6</v>
      </c>
    </row>
    <row r="17001" spans="1:11" x14ac:dyDescent="0.25">
      <c r="A17001" s="40">
        <v>1518689748</v>
      </c>
      <c r="B17001" s="40">
        <v>1</v>
      </c>
      <c r="C17001" s="40">
        <v>758</v>
      </c>
      <c r="D17001" s="38" t="s">
        <v>359</v>
      </c>
      <c r="E17001" s="57" t="s">
        <v>384</v>
      </c>
      <c r="F17001" s="57">
        <f>ROUNDDOWN(C17001/50,0)*50</f>
        <v>750</v>
      </c>
      <c r="G17001" s="57" t="str">
        <f>D17001&amp;"_"&amp;B17001&amp;"_"&amp;F17001</f>
        <v>Shanghai_1_750</v>
      </c>
      <c r="H17001" s="57">
        <v>0.83724807712935156</v>
      </c>
      <c r="I17001" s="57">
        <f>COUNTIF($G$10:G17001,G17001)</f>
        <v>60</v>
      </c>
      <c r="J17001" s="57">
        <f>COUNTIF($G:$G,G17001)</f>
        <v>66</v>
      </c>
      <c r="K17001" s="57">
        <f>ROUND(3000*J17001/21653,0)</f>
        <v>9</v>
      </c>
    </row>
    <row r="17002" spans="1:11" x14ac:dyDescent="0.25">
      <c r="A17002" s="40">
        <v>1512030526</v>
      </c>
      <c r="B17002" s="40">
        <v>1</v>
      </c>
      <c r="C17002" s="40">
        <v>1260</v>
      </c>
      <c r="D17002" s="38" t="s">
        <v>361</v>
      </c>
      <c r="E17002" s="57" t="s">
        <v>384</v>
      </c>
      <c r="F17002" s="57">
        <f>ROUNDDOWN(C17002/50,0)*50</f>
        <v>1250</v>
      </c>
      <c r="G17002" s="57" t="str">
        <f>D17002&amp;"_"&amp;B17002&amp;"_"&amp;F17002</f>
        <v>Guangzhou_1_1250</v>
      </c>
      <c r="H17002" s="57">
        <v>0.83731385455000573</v>
      </c>
      <c r="I17002" s="57">
        <f>COUNTIF($G$10:G17002,G17002)</f>
        <v>28</v>
      </c>
      <c r="J17002" s="57">
        <f>COUNTIF($G:$G,G17002)</f>
        <v>34</v>
      </c>
      <c r="K17002" s="57">
        <f>ROUND(3000*J17002/21653,0)</f>
        <v>5</v>
      </c>
    </row>
    <row r="17003" spans="1:11" x14ac:dyDescent="0.25">
      <c r="A17003" s="40">
        <v>1518889404</v>
      </c>
      <c r="B17003" s="40">
        <v>1</v>
      </c>
      <c r="C17003" s="40">
        <v>1921</v>
      </c>
      <c r="D17003" s="38" t="s">
        <v>358</v>
      </c>
      <c r="E17003" s="57" t="s">
        <v>384</v>
      </c>
      <c r="F17003" s="57">
        <f>ROUNDDOWN(C17003/50,0)*50</f>
        <v>1900</v>
      </c>
      <c r="G17003" s="57" t="str">
        <f>D17003&amp;"_"&amp;B17003&amp;"_"&amp;F17003</f>
        <v>Shenzhen_1_1900</v>
      </c>
      <c r="H17003" s="57">
        <v>0.83733440067990861</v>
      </c>
      <c r="I17003" s="57">
        <f>COUNTIF($G$10:G17003,G17003)</f>
        <v>23</v>
      </c>
      <c r="J17003" s="57">
        <f>COUNTIF($G:$G,G17003)</f>
        <v>43</v>
      </c>
      <c r="K17003" s="57">
        <f>ROUND(3000*J17003/21653,0)</f>
        <v>6</v>
      </c>
    </row>
    <row r="17004" spans="1:11" x14ac:dyDescent="0.25">
      <c r="A17004" s="40">
        <v>1511735942</v>
      </c>
      <c r="B17004" s="40">
        <v>0</v>
      </c>
      <c r="C17004" s="40">
        <v>1787</v>
      </c>
      <c r="D17004" s="38" t="s">
        <v>359</v>
      </c>
      <c r="E17004" s="57" t="s">
        <v>384</v>
      </c>
      <c r="F17004" s="57">
        <f>ROUNDDOWN(C17004/50,0)*50</f>
        <v>1750</v>
      </c>
      <c r="G17004" s="57" t="str">
        <f>D17004&amp;"_"&amp;B17004&amp;"_"&amp;F17004</f>
        <v>Shanghai_0_1750</v>
      </c>
      <c r="H17004" s="57">
        <v>0.83734641171200397</v>
      </c>
      <c r="I17004" s="57">
        <f>COUNTIF($G$10:G17004,G17004)</f>
        <v>33</v>
      </c>
      <c r="J17004" s="57">
        <f>COUNTIF($G:$G,G17004)</f>
        <v>36</v>
      </c>
      <c r="K17004" s="57">
        <f>ROUND(3000*J17004/21653,0)</f>
        <v>5</v>
      </c>
    </row>
    <row r="17005" spans="1:11" x14ac:dyDescent="0.25">
      <c r="A17005" s="40">
        <v>1512123876</v>
      </c>
      <c r="B17005" s="40">
        <v>1</v>
      </c>
      <c r="C17005" s="40">
        <v>3881</v>
      </c>
      <c r="D17005" s="38" t="s">
        <v>360</v>
      </c>
      <c r="E17005" s="57" t="s">
        <v>384</v>
      </c>
      <c r="F17005" s="57">
        <f>ROUNDDOWN(C17005/50,0)*50</f>
        <v>3850</v>
      </c>
      <c r="G17005" s="57" t="str">
        <f>D17005&amp;"_"&amp;B17005&amp;"_"&amp;F17005</f>
        <v>Beijing_1_3850</v>
      </c>
      <c r="H17005" s="57">
        <v>0.83734722502362147</v>
      </c>
      <c r="I17005" s="57">
        <f>COUNTIF($G$10:G17005,G17005)</f>
        <v>18</v>
      </c>
      <c r="J17005" s="57">
        <f>COUNTIF($G:$G,G17005)</f>
        <v>24</v>
      </c>
      <c r="K17005" s="57">
        <f>ROUND(3000*J17005/21653,0)</f>
        <v>3</v>
      </c>
    </row>
    <row r="17006" spans="1:11" x14ac:dyDescent="0.25">
      <c r="A17006" s="40">
        <v>1519599078</v>
      </c>
      <c r="B17006" s="40">
        <v>1</v>
      </c>
      <c r="C17006" s="40">
        <v>1922</v>
      </c>
      <c r="D17006" s="38" t="s">
        <v>359</v>
      </c>
      <c r="E17006" s="57" t="s">
        <v>384</v>
      </c>
      <c r="F17006" s="57">
        <f>ROUNDDOWN(C17006/50,0)*50</f>
        <v>1900</v>
      </c>
      <c r="G17006" s="57" t="str">
        <f>D17006&amp;"_"&amp;B17006&amp;"_"&amp;F17006</f>
        <v>Shanghai_1_1900</v>
      </c>
      <c r="H17006" s="57">
        <v>0.8374199356298857</v>
      </c>
      <c r="I17006" s="57">
        <f>COUNTIF($G$10:G17006,G17006)</f>
        <v>49</v>
      </c>
      <c r="J17006" s="57">
        <f>COUNTIF($G:$G,G17006)</f>
        <v>58</v>
      </c>
      <c r="K17006" s="57">
        <f>ROUND(3000*J17006/21653,0)</f>
        <v>8</v>
      </c>
    </row>
    <row r="17007" spans="1:11" x14ac:dyDescent="0.25">
      <c r="A17007" s="40">
        <v>1517433434</v>
      </c>
      <c r="B17007" s="40">
        <v>1</v>
      </c>
      <c r="C17007" s="40">
        <v>2766</v>
      </c>
      <c r="D17007" s="38" t="s">
        <v>360</v>
      </c>
      <c r="E17007" s="57" t="s">
        <v>384</v>
      </c>
      <c r="F17007" s="57">
        <f>ROUNDDOWN(C17007/50,0)*50</f>
        <v>2750</v>
      </c>
      <c r="G17007" s="57" t="str">
        <f>D17007&amp;"_"&amp;B17007&amp;"_"&amp;F17007</f>
        <v>Beijing_1_2750</v>
      </c>
      <c r="H17007" s="57">
        <v>0.8374458538043944</v>
      </c>
      <c r="I17007" s="57">
        <f>COUNTIF($G$10:G17007,G17007)</f>
        <v>36</v>
      </c>
      <c r="J17007" s="57">
        <f>COUNTIF($G:$G,G17007)</f>
        <v>42</v>
      </c>
      <c r="K17007" s="57">
        <f>ROUND(3000*J17007/21653,0)</f>
        <v>6</v>
      </c>
    </row>
    <row r="17008" spans="1:11" x14ac:dyDescent="0.25">
      <c r="A17008" s="40">
        <v>1515713931</v>
      </c>
      <c r="B17008" s="40">
        <v>0</v>
      </c>
      <c r="C17008" s="40">
        <v>1285</v>
      </c>
      <c r="D17008" s="38" t="s">
        <v>360</v>
      </c>
      <c r="E17008" s="57" t="s">
        <v>384</v>
      </c>
      <c r="F17008" s="57">
        <f>ROUNDDOWN(C17008/50,0)*50</f>
        <v>1250</v>
      </c>
      <c r="G17008" s="57" t="str">
        <f>D17008&amp;"_"&amp;B17008&amp;"_"&amp;F17008</f>
        <v>Beijing_0_1250</v>
      </c>
      <c r="H17008" s="57">
        <v>0.83746453211944483</v>
      </c>
      <c r="I17008" s="57">
        <f>COUNTIF($G$10:G17008,G17008)</f>
        <v>31</v>
      </c>
      <c r="J17008" s="57">
        <f>COUNTIF($G:$G,G17008)</f>
        <v>35</v>
      </c>
      <c r="K17008" s="57">
        <f>ROUND(3000*J17008/21653,0)</f>
        <v>5</v>
      </c>
    </row>
    <row r="17009" spans="1:11" x14ac:dyDescent="0.25">
      <c r="A17009" s="40">
        <v>1514430295</v>
      </c>
      <c r="B17009" s="40">
        <v>1</v>
      </c>
      <c r="C17009" s="40">
        <v>3240</v>
      </c>
      <c r="D17009" s="38" t="s">
        <v>360</v>
      </c>
      <c r="E17009" s="57" t="s">
        <v>384</v>
      </c>
      <c r="F17009" s="57">
        <f>ROUNDDOWN(C17009/50,0)*50</f>
        <v>3200</v>
      </c>
      <c r="G17009" s="57" t="str">
        <f>D17009&amp;"_"&amp;B17009&amp;"_"&amp;F17009</f>
        <v>Beijing_1_3200</v>
      </c>
      <c r="H17009" s="57">
        <v>0.83749397085790112</v>
      </c>
      <c r="I17009" s="57">
        <f>COUNTIF($G$10:G17009,G17009)</f>
        <v>40</v>
      </c>
      <c r="J17009" s="57">
        <f>COUNTIF($G:$G,G17009)</f>
        <v>43</v>
      </c>
      <c r="K17009" s="57">
        <f>ROUND(3000*J17009/21653,0)</f>
        <v>6</v>
      </c>
    </row>
    <row r="17010" spans="1:11" x14ac:dyDescent="0.25">
      <c r="A17010" s="40">
        <v>1517963322</v>
      </c>
      <c r="B17010" s="40">
        <v>0</v>
      </c>
      <c r="C17010" s="40">
        <v>2661</v>
      </c>
      <c r="D17010" s="38" t="s">
        <v>358</v>
      </c>
      <c r="E17010" s="57" t="s">
        <v>384</v>
      </c>
      <c r="F17010" s="57">
        <f>ROUNDDOWN(C17010/50,0)*50</f>
        <v>2650</v>
      </c>
      <c r="G17010" s="57" t="str">
        <f>D17010&amp;"_"&amp;B17010&amp;"_"&amp;F17010</f>
        <v>Shenzhen_0_2650</v>
      </c>
      <c r="H17010" s="57">
        <v>0.83750860159105489</v>
      </c>
      <c r="I17010" s="57">
        <f>COUNTIF($G$10:G17010,G17010)</f>
        <v>10</v>
      </c>
      <c r="J17010" s="57">
        <f>COUNTIF($G:$G,G17010)</f>
        <v>17</v>
      </c>
      <c r="K17010" s="57">
        <f>ROUND(3000*J17010/21653,0)</f>
        <v>2</v>
      </c>
    </row>
    <row r="17011" spans="1:11" x14ac:dyDescent="0.25">
      <c r="A17011" s="40">
        <v>1515715402</v>
      </c>
      <c r="B17011" s="40">
        <v>0</v>
      </c>
      <c r="C17011" s="40">
        <v>5939</v>
      </c>
      <c r="D17011" s="38" t="s">
        <v>360</v>
      </c>
      <c r="E17011" s="57" t="s">
        <v>384</v>
      </c>
      <c r="F17011" s="57">
        <f>ROUNDDOWN(C17011/50,0)*50</f>
        <v>5900</v>
      </c>
      <c r="G17011" s="57" t="str">
        <f>D17011&amp;"_"&amp;B17011&amp;"_"&amp;F17011</f>
        <v>Beijing_0_5900</v>
      </c>
      <c r="H17011" s="57">
        <v>0.83756890964827435</v>
      </c>
      <c r="I17011" s="57">
        <f>COUNTIF($G$10:G17011,G17011)</f>
        <v>2</v>
      </c>
      <c r="J17011" s="57">
        <f>COUNTIF($G:$G,G17011)</f>
        <v>2</v>
      </c>
      <c r="K17011" s="57">
        <f>ROUND(3000*J17011/21653,0)</f>
        <v>0</v>
      </c>
    </row>
    <row r="17012" spans="1:11" x14ac:dyDescent="0.25">
      <c r="A17012" s="40">
        <v>1513232046</v>
      </c>
      <c r="B17012" s="40">
        <v>1</v>
      </c>
      <c r="C17012" s="40">
        <v>2268</v>
      </c>
      <c r="D17012" s="38" t="s">
        <v>361</v>
      </c>
      <c r="E17012" s="57" t="s">
        <v>384</v>
      </c>
      <c r="F17012" s="57">
        <f>ROUNDDOWN(C17012/50,0)*50</f>
        <v>2250</v>
      </c>
      <c r="G17012" s="57" t="str">
        <f>D17012&amp;"_"&amp;B17012&amp;"_"&amp;F17012</f>
        <v>Guangzhou_1_2250</v>
      </c>
      <c r="H17012" s="57">
        <v>0.83760202694957386</v>
      </c>
      <c r="I17012" s="57">
        <f>COUNTIF($G$10:G17012,G17012)</f>
        <v>19</v>
      </c>
      <c r="J17012" s="57">
        <f>COUNTIF($G:$G,G17012)</f>
        <v>24</v>
      </c>
      <c r="K17012" s="57">
        <f>ROUND(3000*J17012/21653,0)</f>
        <v>3</v>
      </c>
    </row>
    <row r="17013" spans="1:11" x14ac:dyDescent="0.25">
      <c r="A17013" s="40">
        <v>1516715450</v>
      </c>
      <c r="B17013" s="40">
        <v>0</v>
      </c>
      <c r="C17013" s="40">
        <v>3193</v>
      </c>
      <c r="D17013" s="38" t="s">
        <v>360</v>
      </c>
      <c r="E17013" s="57" t="s">
        <v>384</v>
      </c>
      <c r="F17013" s="57">
        <f>ROUNDDOWN(C17013/50,0)*50</f>
        <v>3150</v>
      </c>
      <c r="G17013" s="57" t="str">
        <f>D17013&amp;"_"&amp;B17013&amp;"_"&amp;F17013</f>
        <v>Beijing_0_3150</v>
      </c>
      <c r="H17013" s="57">
        <v>0.83760355665585084</v>
      </c>
      <c r="I17013" s="57">
        <f>COUNTIF($G$10:G17013,G17013)</f>
        <v>18</v>
      </c>
      <c r="J17013" s="57">
        <f>COUNTIF($G:$G,G17013)</f>
        <v>22</v>
      </c>
      <c r="K17013" s="57">
        <f>ROUND(3000*J17013/21653,0)</f>
        <v>3</v>
      </c>
    </row>
    <row r="17014" spans="1:11" x14ac:dyDescent="0.25">
      <c r="A17014" s="40">
        <v>1518599775</v>
      </c>
      <c r="B17014" s="40">
        <v>1</v>
      </c>
      <c r="C17014" s="40">
        <v>241</v>
      </c>
      <c r="D17014" s="38" t="s">
        <v>358</v>
      </c>
      <c r="E17014" s="57" t="s">
        <v>384</v>
      </c>
      <c r="F17014" s="57">
        <f>ROUNDDOWN(C17014/50,0)*50</f>
        <v>200</v>
      </c>
      <c r="G17014" s="57" t="str">
        <f>D17014&amp;"_"&amp;B17014&amp;"_"&amp;F17014</f>
        <v>Shenzhen_1_200</v>
      </c>
      <c r="H17014" s="57">
        <v>0.83770420887938091</v>
      </c>
      <c r="I17014" s="57">
        <f>COUNTIF($G$10:G17014,G17014)</f>
        <v>24</v>
      </c>
      <c r="J17014" s="57">
        <f>COUNTIF($G:$G,G17014)</f>
        <v>41</v>
      </c>
      <c r="K17014" s="57">
        <f>ROUND(3000*J17014/21653,0)</f>
        <v>6</v>
      </c>
    </row>
    <row r="17015" spans="1:11" x14ac:dyDescent="0.25">
      <c r="A17015" s="40">
        <v>1519556413</v>
      </c>
      <c r="B17015" s="40">
        <v>1</v>
      </c>
      <c r="C17015" s="40">
        <v>896</v>
      </c>
      <c r="D17015" s="38" t="s">
        <v>360</v>
      </c>
      <c r="E17015" s="57" t="s">
        <v>384</v>
      </c>
      <c r="F17015" s="57">
        <f>ROUNDDOWN(C17015/50,0)*50</f>
        <v>850</v>
      </c>
      <c r="G17015" s="57" t="str">
        <f>D17015&amp;"_"&amp;B17015&amp;"_"&amp;F17015</f>
        <v>Beijing_1_850</v>
      </c>
      <c r="H17015" s="57">
        <v>0.8377518455397519</v>
      </c>
      <c r="I17015" s="57">
        <f>COUNTIF($G$10:G17015,G17015)</f>
        <v>65</v>
      </c>
      <c r="J17015" s="57">
        <f>COUNTIF($G:$G,G17015)</f>
        <v>81</v>
      </c>
      <c r="K17015" s="57">
        <f>ROUND(3000*J17015/21653,0)</f>
        <v>11</v>
      </c>
    </row>
    <row r="17016" spans="1:11" x14ac:dyDescent="0.25">
      <c r="A17016" s="40">
        <v>1518655617</v>
      </c>
      <c r="B17016" s="40">
        <v>1</v>
      </c>
      <c r="C17016" s="40">
        <v>4165</v>
      </c>
      <c r="D17016" s="38" t="s">
        <v>359</v>
      </c>
      <c r="E17016" s="57" t="s">
        <v>384</v>
      </c>
      <c r="F17016" s="57">
        <f>ROUNDDOWN(C17016/50,0)*50</f>
        <v>4150</v>
      </c>
      <c r="G17016" s="57" t="str">
        <f>D17016&amp;"_"&amp;B17016&amp;"_"&amp;F17016</f>
        <v>Shanghai_1_4150</v>
      </c>
      <c r="H17016" s="57">
        <v>0.83776614574637875</v>
      </c>
      <c r="I17016" s="57">
        <f>COUNTIF($G$10:G17016,G17016)</f>
        <v>12</v>
      </c>
      <c r="J17016" s="57">
        <f>COUNTIF($G:$G,G17016)</f>
        <v>13</v>
      </c>
      <c r="K17016" s="57">
        <f>ROUND(3000*J17016/21653,0)</f>
        <v>2</v>
      </c>
    </row>
    <row r="17017" spans="1:11" x14ac:dyDescent="0.25">
      <c r="A17017" s="40">
        <v>1517166105</v>
      </c>
      <c r="B17017" s="40">
        <v>1</v>
      </c>
      <c r="C17017" s="40">
        <v>309</v>
      </c>
      <c r="D17017" s="38" t="s">
        <v>360</v>
      </c>
      <c r="E17017" s="57" t="s">
        <v>384</v>
      </c>
      <c r="F17017" s="57">
        <f>ROUNDDOWN(C17017/50,0)*50</f>
        <v>300</v>
      </c>
      <c r="G17017" s="57" t="str">
        <f>D17017&amp;"_"&amp;B17017&amp;"_"&amp;F17017</f>
        <v>Beijing_1_300</v>
      </c>
      <c r="H17017" s="57">
        <v>0.83780716204926264</v>
      </c>
      <c r="I17017" s="57">
        <f>COUNTIF($G$10:G17017,G17017)</f>
        <v>79</v>
      </c>
      <c r="J17017" s="57">
        <f>COUNTIF($G:$G,G17017)</f>
        <v>94</v>
      </c>
      <c r="K17017" s="57">
        <f>ROUND(3000*J17017/21653,0)</f>
        <v>13</v>
      </c>
    </row>
    <row r="17018" spans="1:11" x14ac:dyDescent="0.25">
      <c r="A17018" s="40">
        <v>1516526368</v>
      </c>
      <c r="B17018" s="40">
        <v>1</v>
      </c>
      <c r="C17018" s="40">
        <v>2293</v>
      </c>
      <c r="D17018" s="38" t="s">
        <v>359</v>
      </c>
      <c r="E17018" s="57" t="s">
        <v>384</v>
      </c>
      <c r="F17018" s="57">
        <f>ROUNDDOWN(C17018/50,0)*50</f>
        <v>2250</v>
      </c>
      <c r="G17018" s="57" t="str">
        <f>D17018&amp;"_"&amp;B17018&amp;"_"&amp;F17018</f>
        <v>Shanghai_1_2250</v>
      </c>
      <c r="H17018" s="57">
        <v>0.83782429026411331</v>
      </c>
      <c r="I17018" s="57">
        <f>COUNTIF($G$10:G17018,G17018)</f>
        <v>36</v>
      </c>
      <c r="J17018" s="57">
        <f>COUNTIF($G:$G,G17018)</f>
        <v>43</v>
      </c>
      <c r="K17018" s="57">
        <f>ROUND(3000*J17018/21653,0)</f>
        <v>6</v>
      </c>
    </row>
    <row r="17019" spans="1:11" x14ac:dyDescent="0.25">
      <c r="A17019" s="40">
        <v>1513950007</v>
      </c>
      <c r="B17019" s="40">
        <v>1</v>
      </c>
      <c r="C17019" s="40">
        <v>846</v>
      </c>
      <c r="D17019" s="38" t="s">
        <v>359</v>
      </c>
      <c r="E17019" s="57" t="s">
        <v>384</v>
      </c>
      <c r="F17019" s="57">
        <f>ROUNDDOWN(C17019/50,0)*50</f>
        <v>800</v>
      </c>
      <c r="G17019" s="57" t="str">
        <f>D17019&amp;"_"&amp;B17019&amp;"_"&amp;F17019</f>
        <v>Shanghai_1_800</v>
      </c>
      <c r="H17019" s="57">
        <v>1.7150989561307339E-2</v>
      </c>
      <c r="I17019" s="57">
        <f>COUNTIF($G$10:G17019,G17019)</f>
        <v>46</v>
      </c>
      <c r="J17019" s="57">
        <f>COUNTIF($G:$G,G17019)</f>
        <v>81</v>
      </c>
      <c r="K17019" s="57">
        <f>ROUND(3000*J17019/21653,0)</f>
        <v>11</v>
      </c>
    </row>
    <row r="17020" spans="1:11" x14ac:dyDescent="0.25">
      <c r="A17020" s="40">
        <v>1517161184</v>
      </c>
      <c r="B17020" s="40">
        <v>1</v>
      </c>
      <c r="C17020" s="40">
        <v>830</v>
      </c>
      <c r="D17020" s="38" t="s">
        <v>359</v>
      </c>
      <c r="E17020" s="57" t="s">
        <v>384</v>
      </c>
      <c r="F17020" s="57">
        <f>ROUNDDOWN(C17020/50,0)*50</f>
        <v>800</v>
      </c>
      <c r="G17020" s="57" t="str">
        <f>D17020&amp;"_"&amp;B17020&amp;"_"&amp;F17020</f>
        <v>Shanghai_1_800</v>
      </c>
      <c r="H17020" s="57">
        <v>1.981591288202722E-2</v>
      </c>
      <c r="I17020" s="57">
        <f>COUNTIF($G$10:G17020,G17020)</f>
        <v>47</v>
      </c>
      <c r="J17020" s="57">
        <f>COUNTIF($G:$G,G17020)</f>
        <v>81</v>
      </c>
      <c r="K17020" s="57">
        <f>ROUND(3000*J17020/21653,0)</f>
        <v>11</v>
      </c>
    </row>
    <row r="17021" spans="1:11" x14ac:dyDescent="0.25">
      <c r="A17021" s="40">
        <v>1518070834</v>
      </c>
      <c r="B17021" s="40">
        <v>1</v>
      </c>
      <c r="C17021" s="40">
        <v>801</v>
      </c>
      <c r="D17021" s="38" t="s">
        <v>359</v>
      </c>
      <c r="E17021" s="57" t="s">
        <v>384</v>
      </c>
      <c r="F17021" s="57">
        <f>ROUNDDOWN(C17021/50,0)*50</f>
        <v>800</v>
      </c>
      <c r="G17021" s="57" t="str">
        <f>D17021&amp;"_"&amp;B17021&amp;"_"&amp;F17021</f>
        <v>Shanghai_1_800</v>
      </c>
      <c r="H17021" s="57">
        <v>2.5281352127864087E-2</v>
      </c>
      <c r="I17021" s="57">
        <f>COUNTIF($G$10:G17021,G17021)</f>
        <v>48</v>
      </c>
      <c r="J17021" s="57">
        <f>COUNTIF($G:$G,G17021)</f>
        <v>81</v>
      </c>
      <c r="K17021" s="57">
        <f>ROUND(3000*J17021/21653,0)</f>
        <v>11</v>
      </c>
    </row>
    <row r="17022" spans="1:11" x14ac:dyDescent="0.25">
      <c r="A17022" s="40">
        <v>1513074857</v>
      </c>
      <c r="B17022" s="40">
        <v>1</v>
      </c>
      <c r="C17022" s="40">
        <v>801</v>
      </c>
      <c r="D17022" s="38" t="s">
        <v>359</v>
      </c>
      <c r="E17022" s="57" t="s">
        <v>384</v>
      </c>
      <c r="F17022" s="57">
        <f>ROUNDDOWN(C17022/50,0)*50</f>
        <v>800</v>
      </c>
      <c r="G17022" s="57" t="str">
        <f>D17022&amp;"_"&amp;B17022&amp;"_"&amp;F17022</f>
        <v>Shanghai_1_800</v>
      </c>
      <c r="H17022" s="57">
        <v>3.2065497135635557E-2</v>
      </c>
      <c r="I17022" s="57">
        <f>COUNTIF($G$10:G17022,G17022)</f>
        <v>49</v>
      </c>
      <c r="J17022" s="57">
        <f>COUNTIF($G:$G,G17022)</f>
        <v>81</v>
      </c>
      <c r="K17022" s="57">
        <f>ROUND(3000*J17022/21653,0)</f>
        <v>11</v>
      </c>
    </row>
    <row r="17023" spans="1:11" x14ac:dyDescent="0.25">
      <c r="A17023" s="40">
        <v>1519558207</v>
      </c>
      <c r="B17023" s="40">
        <v>1</v>
      </c>
      <c r="C17023" s="40">
        <v>825</v>
      </c>
      <c r="D17023" s="38" t="s">
        <v>359</v>
      </c>
      <c r="E17023" s="57" t="s">
        <v>384</v>
      </c>
      <c r="F17023" s="57">
        <f>ROUNDDOWN(C17023/50,0)*50</f>
        <v>800</v>
      </c>
      <c r="G17023" s="57" t="str">
        <f>D17023&amp;"_"&amp;B17023&amp;"_"&amp;F17023</f>
        <v>Shanghai_1_800</v>
      </c>
      <c r="H17023" s="57">
        <v>4.2645962867074672E-2</v>
      </c>
      <c r="I17023" s="57">
        <f>COUNTIF($G$10:G17023,G17023)</f>
        <v>50</v>
      </c>
      <c r="J17023" s="57">
        <f>COUNTIF($G:$G,G17023)</f>
        <v>81</v>
      </c>
      <c r="K17023" s="57">
        <f>ROUND(3000*J17023/21653,0)</f>
        <v>11</v>
      </c>
    </row>
    <row r="17024" spans="1:11" x14ac:dyDescent="0.25">
      <c r="A17024" s="40">
        <v>1516728205</v>
      </c>
      <c r="B17024" s="40">
        <v>1</v>
      </c>
      <c r="C17024" s="40">
        <v>843</v>
      </c>
      <c r="D17024" s="38" t="s">
        <v>359</v>
      </c>
      <c r="E17024" s="57" t="s">
        <v>384</v>
      </c>
      <c r="F17024" s="57">
        <f>ROUNDDOWN(C17024/50,0)*50</f>
        <v>800</v>
      </c>
      <c r="G17024" s="57" t="str">
        <f>D17024&amp;"_"&amp;B17024&amp;"_"&amp;F17024</f>
        <v>Shanghai_1_800</v>
      </c>
      <c r="H17024" s="57">
        <v>5.7255653975074039E-2</v>
      </c>
      <c r="I17024" s="57">
        <f>COUNTIF($G$10:G17024,G17024)</f>
        <v>51</v>
      </c>
      <c r="J17024" s="57">
        <f>COUNTIF($G:$G,G17024)</f>
        <v>81</v>
      </c>
      <c r="K17024" s="57">
        <f>ROUND(3000*J17024/21653,0)</f>
        <v>11</v>
      </c>
    </row>
    <row r="17025" spans="1:11" x14ac:dyDescent="0.25">
      <c r="A17025" s="40">
        <v>1517933185</v>
      </c>
      <c r="B17025" s="40">
        <v>1</v>
      </c>
      <c r="C17025" s="40">
        <v>836</v>
      </c>
      <c r="D17025" s="38" t="s">
        <v>359</v>
      </c>
      <c r="E17025" s="57" t="s">
        <v>384</v>
      </c>
      <c r="F17025" s="57">
        <f>ROUNDDOWN(C17025/50,0)*50</f>
        <v>800</v>
      </c>
      <c r="G17025" s="57" t="str">
        <f>D17025&amp;"_"&amp;B17025&amp;"_"&amp;F17025</f>
        <v>Shanghai_1_800</v>
      </c>
      <c r="H17025" s="57">
        <v>8.251004322890243E-2</v>
      </c>
      <c r="I17025" s="57">
        <f>COUNTIF($G$10:G17025,G17025)</f>
        <v>52</v>
      </c>
      <c r="J17025" s="57">
        <f>COUNTIF($G:$G,G17025)</f>
        <v>81</v>
      </c>
      <c r="K17025" s="57">
        <f>ROUND(3000*J17025/21653,0)</f>
        <v>11</v>
      </c>
    </row>
    <row r="17026" spans="1:11" x14ac:dyDescent="0.25">
      <c r="A17026" s="40">
        <v>1514715514</v>
      </c>
      <c r="B17026" s="40">
        <v>1</v>
      </c>
      <c r="C17026" s="40">
        <v>823</v>
      </c>
      <c r="D17026" s="38" t="s">
        <v>359</v>
      </c>
      <c r="E17026" s="57" t="s">
        <v>384</v>
      </c>
      <c r="F17026" s="57">
        <f>ROUNDDOWN(C17026/50,0)*50</f>
        <v>800</v>
      </c>
      <c r="G17026" s="57" t="str">
        <f>D17026&amp;"_"&amp;B17026&amp;"_"&amp;F17026</f>
        <v>Shanghai_1_800</v>
      </c>
      <c r="H17026" s="57">
        <v>0.10170704342609427</v>
      </c>
      <c r="I17026" s="57">
        <f>COUNTIF($G$10:G17026,G17026)</f>
        <v>53</v>
      </c>
      <c r="J17026" s="57">
        <f>COUNTIF($G:$G,G17026)</f>
        <v>81</v>
      </c>
      <c r="K17026" s="57">
        <f>ROUND(3000*J17026/21653,0)</f>
        <v>11</v>
      </c>
    </row>
    <row r="17027" spans="1:11" x14ac:dyDescent="0.25">
      <c r="A17027" s="40">
        <v>1516327565</v>
      </c>
      <c r="B17027" s="40">
        <v>1</v>
      </c>
      <c r="C17027" s="40">
        <v>844</v>
      </c>
      <c r="D17027" s="38" t="s">
        <v>359</v>
      </c>
      <c r="E17027" s="57" t="s">
        <v>384</v>
      </c>
      <c r="F17027" s="57">
        <f>ROUNDDOWN(C17027/50,0)*50</f>
        <v>800</v>
      </c>
      <c r="G17027" s="57" t="str">
        <f>D17027&amp;"_"&amp;B17027&amp;"_"&amp;F17027</f>
        <v>Shanghai_1_800</v>
      </c>
      <c r="H17027" s="57">
        <v>0.11241738493543818</v>
      </c>
      <c r="I17027" s="57">
        <f>COUNTIF($G$10:G17027,G17027)</f>
        <v>54</v>
      </c>
      <c r="J17027" s="57">
        <f>COUNTIF($G:$G,G17027)</f>
        <v>81</v>
      </c>
      <c r="K17027" s="57">
        <f>ROUND(3000*J17027/21653,0)</f>
        <v>11</v>
      </c>
    </row>
    <row r="17028" spans="1:11" x14ac:dyDescent="0.25">
      <c r="A17028" s="40">
        <v>1513870578</v>
      </c>
      <c r="B17028" s="40">
        <v>1</v>
      </c>
      <c r="C17028" s="40">
        <v>844</v>
      </c>
      <c r="D17028" s="38" t="s">
        <v>359</v>
      </c>
      <c r="E17028" s="57" t="s">
        <v>384</v>
      </c>
      <c r="F17028" s="57">
        <f>ROUNDDOWN(C17028/50,0)*50</f>
        <v>800</v>
      </c>
      <c r="G17028" s="57" t="str">
        <f>D17028&amp;"_"&amp;B17028&amp;"_"&amp;F17028</f>
        <v>Shanghai_1_800</v>
      </c>
      <c r="H17028" s="57">
        <v>0.11449709840085487</v>
      </c>
      <c r="I17028" s="57">
        <f>COUNTIF($G$10:G17028,G17028)</f>
        <v>55</v>
      </c>
      <c r="J17028" s="57">
        <f>COUNTIF($G:$G,G17028)</f>
        <v>81</v>
      </c>
      <c r="K17028" s="57">
        <f>ROUND(3000*J17028/21653,0)</f>
        <v>11</v>
      </c>
    </row>
    <row r="17029" spans="1:11" x14ac:dyDescent="0.25">
      <c r="A17029" s="40">
        <v>1512029924</v>
      </c>
      <c r="B17029" s="40">
        <v>1</v>
      </c>
      <c r="C17029" s="40">
        <v>823</v>
      </c>
      <c r="D17029" s="38" t="s">
        <v>359</v>
      </c>
      <c r="E17029" s="57" t="s">
        <v>384</v>
      </c>
      <c r="F17029" s="57">
        <f>ROUNDDOWN(C17029/50,0)*50</f>
        <v>800</v>
      </c>
      <c r="G17029" s="57" t="str">
        <f>D17029&amp;"_"&amp;B17029&amp;"_"&amp;F17029</f>
        <v>Shanghai_1_800</v>
      </c>
      <c r="H17029" s="57">
        <v>0.12791510575046461</v>
      </c>
      <c r="I17029" s="57">
        <f>COUNTIF($G$10:G17029,G17029)</f>
        <v>56</v>
      </c>
      <c r="J17029" s="57">
        <f>COUNTIF($G:$G,G17029)</f>
        <v>81</v>
      </c>
      <c r="K17029" s="57">
        <f>ROUND(3000*J17029/21653,0)</f>
        <v>11</v>
      </c>
    </row>
    <row r="17030" spans="1:11" x14ac:dyDescent="0.25">
      <c r="A17030" s="40">
        <v>1518132984</v>
      </c>
      <c r="B17030" s="40">
        <v>1</v>
      </c>
      <c r="C17030" s="40">
        <v>825</v>
      </c>
      <c r="D17030" s="38" t="s">
        <v>359</v>
      </c>
      <c r="E17030" s="57" t="s">
        <v>384</v>
      </c>
      <c r="F17030" s="57">
        <f>ROUNDDOWN(C17030/50,0)*50</f>
        <v>800</v>
      </c>
      <c r="G17030" s="57" t="str">
        <f>D17030&amp;"_"&amp;B17030&amp;"_"&amp;F17030</f>
        <v>Shanghai_1_800</v>
      </c>
      <c r="H17030" s="57">
        <v>0.14223195226791652</v>
      </c>
      <c r="I17030" s="57">
        <f>COUNTIF($G$10:G17030,G17030)</f>
        <v>57</v>
      </c>
      <c r="J17030" s="57">
        <f>COUNTIF($G:$G,G17030)</f>
        <v>81</v>
      </c>
      <c r="K17030" s="57">
        <f>ROUND(3000*J17030/21653,0)</f>
        <v>11</v>
      </c>
    </row>
    <row r="17031" spans="1:11" x14ac:dyDescent="0.25">
      <c r="A17031" s="40">
        <v>1515745755</v>
      </c>
      <c r="B17031" s="40">
        <v>1</v>
      </c>
      <c r="C17031" s="40">
        <v>838</v>
      </c>
      <c r="D17031" s="38" t="s">
        <v>359</v>
      </c>
      <c r="E17031" s="57" t="s">
        <v>384</v>
      </c>
      <c r="F17031" s="57">
        <f>ROUNDDOWN(C17031/50,0)*50</f>
        <v>800</v>
      </c>
      <c r="G17031" s="57" t="str">
        <f>D17031&amp;"_"&amp;B17031&amp;"_"&amp;F17031</f>
        <v>Shanghai_1_800</v>
      </c>
      <c r="H17031" s="57">
        <v>0.1600559571661041</v>
      </c>
      <c r="I17031" s="57">
        <f>COUNTIF($G$10:G17031,G17031)</f>
        <v>58</v>
      </c>
      <c r="J17031" s="57">
        <f>COUNTIF($G:$G,G17031)</f>
        <v>81</v>
      </c>
      <c r="K17031" s="57">
        <f>ROUND(3000*J17031/21653,0)</f>
        <v>11</v>
      </c>
    </row>
    <row r="17032" spans="1:11" x14ac:dyDescent="0.25">
      <c r="A17032" s="40">
        <v>1515299544</v>
      </c>
      <c r="B17032" s="40">
        <v>1</v>
      </c>
      <c r="C17032" s="40">
        <v>841</v>
      </c>
      <c r="D17032" s="38" t="s">
        <v>359</v>
      </c>
      <c r="E17032" s="57" t="s">
        <v>384</v>
      </c>
      <c r="F17032" s="57">
        <f>ROUNDDOWN(C17032/50,0)*50</f>
        <v>800</v>
      </c>
      <c r="G17032" s="57" t="str">
        <f>D17032&amp;"_"&amp;B17032&amp;"_"&amp;F17032</f>
        <v>Shanghai_1_800</v>
      </c>
      <c r="H17032" s="57">
        <v>0.1646726475606346</v>
      </c>
      <c r="I17032" s="57">
        <f>COUNTIF($G$10:G17032,G17032)</f>
        <v>59</v>
      </c>
      <c r="J17032" s="57">
        <f>COUNTIF($G:$G,G17032)</f>
        <v>81</v>
      </c>
      <c r="K17032" s="57">
        <f>ROUND(3000*J17032/21653,0)</f>
        <v>11</v>
      </c>
    </row>
    <row r="17033" spans="1:11" x14ac:dyDescent="0.25">
      <c r="A17033" s="40">
        <v>1511948299</v>
      </c>
      <c r="B17033" s="40">
        <v>1</v>
      </c>
      <c r="C17033" s="40">
        <v>836</v>
      </c>
      <c r="D17033" s="38" t="s">
        <v>359</v>
      </c>
      <c r="E17033" s="57" t="s">
        <v>384</v>
      </c>
      <c r="F17033" s="57">
        <f>ROUNDDOWN(C17033/50,0)*50</f>
        <v>800</v>
      </c>
      <c r="G17033" s="57" t="str">
        <f>D17033&amp;"_"&amp;B17033&amp;"_"&amp;F17033</f>
        <v>Shanghai_1_800</v>
      </c>
      <c r="H17033" s="57">
        <v>0.16767505989941878</v>
      </c>
      <c r="I17033" s="57">
        <f>COUNTIF($G$10:G17033,G17033)</f>
        <v>60</v>
      </c>
      <c r="J17033" s="57">
        <f>COUNTIF($G:$G,G17033)</f>
        <v>81</v>
      </c>
      <c r="K17033" s="57">
        <f>ROUND(3000*J17033/21653,0)</f>
        <v>11</v>
      </c>
    </row>
    <row r="17034" spans="1:11" x14ac:dyDescent="0.25">
      <c r="A17034" s="40">
        <v>1514473944</v>
      </c>
      <c r="B17034" s="40">
        <v>1</v>
      </c>
      <c r="C17034" s="40">
        <v>833</v>
      </c>
      <c r="D17034" s="38" t="s">
        <v>359</v>
      </c>
      <c r="E17034" s="57" t="s">
        <v>384</v>
      </c>
      <c r="F17034" s="57">
        <f>ROUNDDOWN(C17034/50,0)*50</f>
        <v>800</v>
      </c>
      <c r="G17034" s="57" t="str">
        <f>D17034&amp;"_"&amp;B17034&amp;"_"&amp;F17034</f>
        <v>Shanghai_1_800</v>
      </c>
      <c r="H17034" s="57">
        <v>0.1701988757950057</v>
      </c>
      <c r="I17034" s="57">
        <f>COUNTIF($G$10:G17034,G17034)</f>
        <v>61</v>
      </c>
      <c r="J17034" s="57">
        <f>COUNTIF($G:$G,G17034)</f>
        <v>81</v>
      </c>
      <c r="K17034" s="57">
        <f>ROUND(3000*J17034/21653,0)</f>
        <v>11</v>
      </c>
    </row>
    <row r="17035" spans="1:11" x14ac:dyDescent="0.25">
      <c r="A17035" s="40">
        <v>1515612624</v>
      </c>
      <c r="B17035" s="40">
        <v>1</v>
      </c>
      <c r="C17035" s="40">
        <v>849</v>
      </c>
      <c r="D17035" s="38" t="s">
        <v>359</v>
      </c>
      <c r="E17035" s="57" t="s">
        <v>384</v>
      </c>
      <c r="F17035" s="57">
        <f>ROUNDDOWN(C17035/50,0)*50</f>
        <v>800</v>
      </c>
      <c r="G17035" s="57" t="str">
        <f>D17035&amp;"_"&amp;B17035&amp;"_"&amp;F17035</f>
        <v>Shanghai_1_800</v>
      </c>
      <c r="H17035" s="57">
        <v>0.23802444475605555</v>
      </c>
      <c r="I17035" s="57">
        <f>COUNTIF($G$10:G17035,G17035)</f>
        <v>62</v>
      </c>
      <c r="J17035" s="57">
        <f>COUNTIF($G:$G,G17035)</f>
        <v>81</v>
      </c>
      <c r="K17035" s="57">
        <f>ROUND(3000*J17035/21653,0)</f>
        <v>11</v>
      </c>
    </row>
    <row r="17036" spans="1:11" x14ac:dyDescent="0.25">
      <c r="A17036" s="40">
        <v>1515531659</v>
      </c>
      <c r="B17036" s="40">
        <v>1</v>
      </c>
      <c r="C17036" s="40">
        <v>805</v>
      </c>
      <c r="D17036" s="38" t="s">
        <v>359</v>
      </c>
      <c r="E17036" s="57" t="s">
        <v>384</v>
      </c>
      <c r="F17036" s="57">
        <f>ROUNDDOWN(C17036/50,0)*50</f>
        <v>800</v>
      </c>
      <c r="G17036" s="57" t="str">
        <f>D17036&amp;"_"&amp;B17036&amp;"_"&amp;F17036</f>
        <v>Shanghai_1_800</v>
      </c>
      <c r="H17036" s="57">
        <v>0.25366047693371951</v>
      </c>
      <c r="I17036" s="57">
        <f>COUNTIF($G$10:G17036,G17036)</f>
        <v>63</v>
      </c>
      <c r="J17036" s="57">
        <f>COUNTIF($G:$G,G17036)</f>
        <v>81</v>
      </c>
      <c r="K17036" s="57">
        <f>ROUND(3000*J17036/21653,0)</f>
        <v>11</v>
      </c>
    </row>
    <row r="17037" spans="1:11" x14ac:dyDescent="0.25">
      <c r="A17037" s="40">
        <v>1515844659</v>
      </c>
      <c r="B17037" s="40">
        <v>1</v>
      </c>
      <c r="C17037" s="40">
        <v>806</v>
      </c>
      <c r="D17037" s="38" t="s">
        <v>359</v>
      </c>
      <c r="E17037" s="57" t="s">
        <v>384</v>
      </c>
      <c r="F17037" s="57">
        <f>ROUNDDOWN(C17037/50,0)*50</f>
        <v>800</v>
      </c>
      <c r="G17037" s="57" t="str">
        <f>D17037&amp;"_"&amp;B17037&amp;"_"&amp;F17037</f>
        <v>Shanghai_1_800</v>
      </c>
      <c r="H17037" s="57">
        <v>0.29305498366467397</v>
      </c>
      <c r="I17037" s="57">
        <f>COUNTIF($G$10:G17037,G17037)</f>
        <v>64</v>
      </c>
      <c r="J17037" s="57">
        <f>COUNTIF($G:$G,G17037)</f>
        <v>81</v>
      </c>
      <c r="K17037" s="57">
        <f>ROUND(3000*J17037/21653,0)</f>
        <v>11</v>
      </c>
    </row>
    <row r="17038" spans="1:11" x14ac:dyDescent="0.25">
      <c r="A17038" s="40">
        <v>1512022097</v>
      </c>
      <c r="B17038" s="40">
        <v>1</v>
      </c>
      <c r="C17038" s="40">
        <v>838</v>
      </c>
      <c r="D17038" s="38" t="s">
        <v>359</v>
      </c>
      <c r="E17038" s="57" t="s">
        <v>384</v>
      </c>
      <c r="F17038" s="57">
        <f>ROUNDDOWN(C17038/50,0)*50</f>
        <v>800</v>
      </c>
      <c r="G17038" s="57" t="str">
        <f>D17038&amp;"_"&amp;B17038&amp;"_"&amp;F17038</f>
        <v>Shanghai_1_800</v>
      </c>
      <c r="H17038" s="57">
        <v>0.29838987141876616</v>
      </c>
      <c r="I17038" s="57">
        <f>COUNTIF($G$10:G17038,G17038)</f>
        <v>65</v>
      </c>
      <c r="J17038" s="57">
        <f>COUNTIF($G:$G,G17038)</f>
        <v>81</v>
      </c>
      <c r="K17038" s="57">
        <f>ROUND(3000*J17038/21653,0)</f>
        <v>11</v>
      </c>
    </row>
    <row r="17039" spans="1:11" x14ac:dyDescent="0.25">
      <c r="A17039" s="40">
        <v>1512208666</v>
      </c>
      <c r="B17039" s="40">
        <v>1</v>
      </c>
      <c r="C17039" s="40">
        <v>845</v>
      </c>
      <c r="D17039" s="38" t="s">
        <v>359</v>
      </c>
      <c r="E17039" s="57" t="s">
        <v>384</v>
      </c>
      <c r="F17039" s="57">
        <f>ROUNDDOWN(C17039/50,0)*50</f>
        <v>800</v>
      </c>
      <c r="G17039" s="57" t="str">
        <f>D17039&amp;"_"&amp;B17039&amp;"_"&amp;F17039</f>
        <v>Shanghai_1_800</v>
      </c>
      <c r="H17039" s="57">
        <v>0.32868592793235463</v>
      </c>
      <c r="I17039" s="57">
        <f>COUNTIF($G$10:G17039,G17039)</f>
        <v>66</v>
      </c>
      <c r="J17039" s="57">
        <f>COUNTIF($G:$G,G17039)</f>
        <v>81</v>
      </c>
      <c r="K17039" s="57">
        <f>ROUND(3000*J17039/21653,0)</f>
        <v>11</v>
      </c>
    </row>
    <row r="17040" spans="1:11" x14ac:dyDescent="0.25">
      <c r="A17040" s="40">
        <v>1512329525</v>
      </c>
      <c r="B17040" s="40">
        <v>1</v>
      </c>
      <c r="C17040" s="40">
        <v>820</v>
      </c>
      <c r="D17040" s="38" t="s">
        <v>359</v>
      </c>
      <c r="E17040" s="57" t="s">
        <v>384</v>
      </c>
      <c r="F17040" s="57">
        <f>ROUNDDOWN(C17040/50,0)*50</f>
        <v>800</v>
      </c>
      <c r="G17040" s="57" t="str">
        <f>D17040&amp;"_"&amp;B17040&amp;"_"&amp;F17040</f>
        <v>Shanghai_1_800</v>
      </c>
      <c r="H17040" s="57">
        <v>0.36347567837609007</v>
      </c>
      <c r="I17040" s="57">
        <f>COUNTIF($G$10:G17040,G17040)</f>
        <v>67</v>
      </c>
      <c r="J17040" s="57">
        <f>COUNTIF($G:$G,G17040)</f>
        <v>81</v>
      </c>
      <c r="K17040" s="57">
        <f>ROUND(3000*J17040/21653,0)</f>
        <v>11</v>
      </c>
    </row>
    <row r="17041" spans="1:11" x14ac:dyDescent="0.25">
      <c r="A17041" s="40">
        <v>1513864316</v>
      </c>
      <c r="B17041" s="40">
        <v>1</v>
      </c>
      <c r="C17041" s="40">
        <v>2056</v>
      </c>
      <c r="D17041" s="38" t="s">
        <v>358</v>
      </c>
      <c r="E17041" s="57" t="s">
        <v>384</v>
      </c>
      <c r="F17041" s="57">
        <f>ROUNDDOWN(C17041/50,0)*50</f>
        <v>2050</v>
      </c>
      <c r="G17041" s="57" t="str">
        <f>D17041&amp;"_"&amp;B17041&amp;"_"&amp;F17041</f>
        <v>Shenzhen_1_2050</v>
      </c>
      <c r="H17041" s="57">
        <v>0.83785150079265258</v>
      </c>
      <c r="I17041" s="57">
        <f>COUNTIF($G$10:G17041,G17041)</f>
        <v>25</v>
      </c>
      <c r="J17041" s="57">
        <f>COUNTIF($G:$G,G17041)</f>
        <v>39</v>
      </c>
      <c r="K17041" s="57">
        <f>ROUND(3000*J17041/21653,0)</f>
        <v>5</v>
      </c>
    </row>
    <row r="17042" spans="1:11" x14ac:dyDescent="0.25">
      <c r="A17042" s="40">
        <v>1514155107</v>
      </c>
      <c r="B17042" s="40">
        <v>1</v>
      </c>
      <c r="C17042" s="40">
        <v>1852</v>
      </c>
      <c r="D17042" s="38" t="s">
        <v>360</v>
      </c>
      <c r="E17042" s="57" t="s">
        <v>384</v>
      </c>
      <c r="F17042" s="57">
        <f>ROUNDDOWN(C17042/50,0)*50</f>
        <v>1850</v>
      </c>
      <c r="G17042" s="57" t="str">
        <f>D17042&amp;"_"&amp;B17042&amp;"_"&amp;F17042</f>
        <v>Beijing_1_1850</v>
      </c>
      <c r="H17042" s="57">
        <v>0.83792967866473522</v>
      </c>
      <c r="I17042" s="57">
        <f>COUNTIF($G$10:G17042,G17042)</f>
        <v>51</v>
      </c>
      <c r="J17042" s="57">
        <f>COUNTIF($G:$G,G17042)</f>
        <v>67</v>
      </c>
      <c r="K17042" s="57">
        <f>ROUND(3000*J17042/21653,0)</f>
        <v>9</v>
      </c>
    </row>
    <row r="17043" spans="1:11" x14ac:dyDescent="0.25">
      <c r="A17043" s="40">
        <v>1514875290</v>
      </c>
      <c r="B17043" s="40">
        <v>0</v>
      </c>
      <c r="C17043" s="40">
        <v>3099</v>
      </c>
      <c r="D17043" s="38" t="s">
        <v>360</v>
      </c>
      <c r="E17043" s="57" t="s">
        <v>384</v>
      </c>
      <c r="F17043" s="57">
        <f>ROUNDDOWN(C17043/50,0)*50</f>
        <v>3050</v>
      </c>
      <c r="G17043" s="57" t="str">
        <f>D17043&amp;"_"&amp;B17043&amp;"_"&amp;F17043</f>
        <v>Beijing_0_3050</v>
      </c>
      <c r="H17043" s="57">
        <v>0.83793705594031309</v>
      </c>
      <c r="I17043" s="57">
        <f>COUNTIF($G$10:G17043,G17043)</f>
        <v>19</v>
      </c>
      <c r="J17043" s="57">
        <f>COUNTIF($G:$G,G17043)</f>
        <v>22</v>
      </c>
      <c r="K17043" s="57">
        <f>ROUND(3000*J17043/21653,0)</f>
        <v>3</v>
      </c>
    </row>
    <row r="17044" spans="1:11" x14ac:dyDescent="0.25">
      <c r="A17044" s="40">
        <v>1519667184</v>
      </c>
      <c r="B17044" s="40">
        <v>1</v>
      </c>
      <c r="C17044" s="40">
        <v>2330</v>
      </c>
      <c r="D17044" s="38" t="s">
        <v>360</v>
      </c>
      <c r="E17044" s="57" t="s">
        <v>384</v>
      </c>
      <c r="F17044" s="57">
        <f>ROUNDDOWN(C17044/50,0)*50</f>
        <v>2300</v>
      </c>
      <c r="G17044" s="57" t="str">
        <f>D17044&amp;"_"&amp;B17044&amp;"_"&amp;F17044</f>
        <v>Beijing_1_2300</v>
      </c>
      <c r="H17044" s="57">
        <v>0.83798564849458612</v>
      </c>
      <c r="I17044" s="57">
        <f>COUNTIF($G$10:G17044,G17044)</f>
        <v>52</v>
      </c>
      <c r="J17044" s="57">
        <f>COUNTIF($G:$G,G17044)</f>
        <v>57</v>
      </c>
      <c r="K17044" s="57">
        <f>ROUND(3000*J17044/21653,0)</f>
        <v>8</v>
      </c>
    </row>
    <row r="17045" spans="1:11" x14ac:dyDescent="0.25">
      <c r="A17045" s="40">
        <v>1512639245</v>
      </c>
      <c r="B17045" s="40">
        <v>1</v>
      </c>
      <c r="C17045" s="40">
        <v>781</v>
      </c>
      <c r="D17045" s="38" t="s">
        <v>359</v>
      </c>
      <c r="E17045" s="57" t="s">
        <v>384</v>
      </c>
      <c r="F17045" s="57">
        <f>ROUNDDOWN(C17045/50,0)*50</f>
        <v>750</v>
      </c>
      <c r="G17045" s="57" t="str">
        <f>D17045&amp;"_"&amp;B17045&amp;"_"&amp;F17045</f>
        <v>Shanghai_1_750</v>
      </c>
      <c r="H17045" s="57">
        <v>0.83802817288094555</v>
      </c>
      <c r="I17045" s="57">
        <f>COUNTIF($G$10:G17045,G17045)</f>
        <v>61</v>
      </c>
      <c r="J17045" s="57">
        <f>COUNTIF($G:$G,G17045)</f>
        <v>66</v>
      </c>
      <c r="K17045" s="57">
        <f>ROUND(3000*J17045/21653,0)</f>
        <v>9</v>
      </c>
    </row>
    <row r="17046" spans="1:11" x14ac:dyDescent="0.25">
      <c r="A17046" s="40">
        <v>1512020323</v>
      </c>
      <c r="B17046" s="40">
        <v>1</v>
      </c>
      <c r="C17046" s="40">
        <v>868</v>
      </c>
      <c r="D17046" s="38" t="s">
        <v>359</v>
      </c>
      <c r="E17046" s="57" t="s">
        <v>384</v>
      </c>
      <c r="F17046" s="57">
        <f>ROUNDDOWN(C17046/50,0)*50</f>
        <v>850</v>
      </c>
      <c r="G17046" s="57" t="str">
        <f>D17046&amp;"_"&amp;B17046&amp;"_"&amp;F17046</f>
        <v>Shanghai_1_850</v>
      </c>
      <c r="H17046" s="57">
        <v>0.83811247116815146</v>
      </c>
      <c r="I17046" s="57">
        <f>COUNTIF($G$10:G17046,G17046)</f>
        <v>45</v>
      </c>
      <c r="J17046" s="57">
        <f>COUNTIF($G:$G,G17046)</f>
        <v>73</v>
      </c>
      <c r="K17046" s="57">
        <f>ROUND(3000*J17046/21653,0)</f>
        <v>10</v>
      </c>
    </row>
    <row r="17047" spans="1:11" x14ac:dyDescent="0.25">
      <c r="A17047" s="40">
        <v>1515594212</v>
      </c>
      <c r="B17047" s="40">
        <v>0</v>
      </c>
      <c r="C17047" s="40">
        <v>2214</v>
      </c>
      <c r="D17047" s="38" t="s">
        <v>358</v>
      </c>
      <c r="E17047" s="57" t="s">
        <v>384</v>
      </c>
      <c r="F17047" s="57">
        <f>ROUNDDOWN(C17047/50,0)*50</f>
        <v>2200</v>
      </c>
      <c r="G17047" s="57" t="str">
        <f>D17047&amp;"_"&amp;B17047&amp;"_"&amp;F17047</f>
        <v>Shenzhen_0_2200</v>
      </c>
      <c r="H17047" s="57">
        <v>0.83814138824899354</v>
      </c>
      <c r="I17047" s="57">
        <f>COUNTIF($G$10:G17047,G17047)</f>
        <v>10</v>
      </c>
      <c r="J17047" s="57">
        <f>COUNTIF($G:$G,G17047)</f>
        <v>19</v>
      </c>
      <c r="K17047" s="57">
        <f>ROUND(3000*J17047/21653,0)</f>
        <v>3</v>
      </c>
    </row>
    <row r="17048" spans="1:11" x14ac:dyDescent="0.25">
      <c r="A17048" s="40">
        <v>1519570315</v>
      </c>
      <c r="B17048" s="40">
        <v>1</v>
      </c>
      <c r="C17048" s="40">
        <v>1177</v>
      </c>
      <c r="D17048" s="38" t="s">
        <v>359</v>
      </c>
      <c r="E17048" s="57" t="s">
        <v>384</v>
      </c>
      <c r="F17048" s="57">
        <f>ROUNDDOWN(C17048/50,0)*50</f>
        <v>1150</v>
      </c>
      <c r="G17048" s="57" t="str">
        <f>D17048&amp;"_"&amp;B17048&amp;"_"&amp;F17048</f>
        <v>Shanghai_1_1150</v>
      </c>
      <c r="H17048" s="57">
        <v>0.83814632060612793</v>
      </c>
      <c r="I17048" s="57">
        <f>COUNTIF($G$10:G17048,G17048)</f>
        <v>46</v>
      </c>
      <c r="J17048" s="57">
        <f>COUNTIF($G:$G,G17048)</f>
        <v>51</v>
      </c>
      <c r="K17048" s="57">
        <f>ROUND(3000*J17048/21653,0)</f>
        <v>7</v>
      </c>
    </row>
    <row r="17049" spans="1:11" x14ac:dyDescent="0.25">
      <c r="A17049" s="40">
        <v>1519717808</v>
      </c>
      <c r="B17049" s="40">
        <v>1</v>
      </c>
      <c r="C17049" s="40">
        <v>518</v>
      </c>
      <c r="D17049" s="38" t="s">
        <v>359</v>
      </c>
      <c r="E17049" s="57" t="s">
        <v>384</v>
      </c>
      <c r="F17049" s="57">
        <f>ROUNDDOWN(C17049/50,0)*50</f>
        <v>500</v>
      </c>
      <c r="G17049" s="57" t="str">
        <f>D17049&amp;"_"&amp;B17049&amp;"_"&amp;F17049</f>
        <v>Shanghai_1_500</v>
      </c>
      <c r="H17049" s="57">
        <v>0.83816388414461296</v>
      </c>
      <c r="I17049" s="57">
        <f>COUNTIF($G$10:G17049,G17049)</f>
        <v>54</v>
      </c>
      <c r="J17049" s="57">
        <f>COUNTIF($G:$G,G17049)</f>
        <v>67</v>
      </c>
      <c r="K17049" s="57">
        <f>ROUND(3000*J17049/21653,0)</f>
        <v>9</v>
      </c>
    </row>
    <row r="17050" spans="1:11" x14ac:dyDescent="0.25">
      <c r="A17050" s="40">
        <v>1512365840</v>
      </c>
      <c r="B17050" s="40">
        <v>0</v>
      </c>
      <c r="C17050" s="40">
        <v>3200</v>
      </c>
      <c r="D17050" s="38" t="s">
        <v>358</v>
      </c>
      <c r="E17050" s="57" t="s">
        <v>384</v>
      </c>
      <c r="F17050" s="57">
        <f>ROUNDDOWN(C17050/50,0)*50</f>
        <v>3200</v>
      </c>
      <c r="G17050" s="57" t="str">
        <f>D17050&amp;"_"&amp;B17050&amp;"_"&amp;F17050</f>
        <v>Shenzhen_0_3200</v>
      </c>
      <c r="H17050" s="57">
        <v>0.83832237118409303</v>
      </c>
      <c r="I17050" s="57">
        <f>COUNTIF($G$10:G17050,G17050)</f>
        <v>3</v>
      </c>
      <c r="J17050" s="57">
        <f>COUNTIF($G:$G,G17050)</f>
        <v>5</v>
      </c>
      <c r="K17050" s="57">
        <f>ROUND(3000*J17050/21653,0)</f>
        <v>1</v>
      </c>
    </row>
    <row r="17051" spans="1:11" x14ac:dyDescent="0.25">
      <c r="A17051" s="40">
        <v>1516006247</v>
      </c>
      <c r="B17051" s="40">
        <v>1</v>
      </c>
      <c r="C17051" s="40">
        <v>1439</v>
      </c>
      <c r="D17051" s="38" t="s">
        <v>359</v>
      </c>
      <c r="E17051" s="57" t="s">
        <v>384</v>
      </c>
      <c r="F17051" s="57">
        <f>ROUNDDOWN(C17051/50,0)*50</f>
        <v>1400</v>
      </c>
      <c r="G17051" s="57" t="str">
        <f>D17051&amp;"_"&amp;B17051&amp;"_"&amp;F17051</f>
        <v>Shanghai_1_1400</v>
      </c>
      <c r="H17051" s="57">
        <v>0.83841989737523448</v>
      </c>
      <c r="I17051" s="57">
        <f>COUNTIF($G$10:G17051,G17051)</f>
        <v>66</v>
      </c>
      <c r="J17051" s="57">
        <f>COUNTIF($G:$G,G17051)</f>
        <v>80</v>
      </c>
      <c r="K17051" s="57">
        <f>ROUND(3000*J17051/21653,0)</f>
        <v>11</v>
      </c>
    </row>
    <row r="17052" spans="1:11" x14ac:dyDescent="0.25">
      <c r="A17052" s="40">
        <v>1515069095</v>
      </c>
      <c r="B17052" s="40">
        <v>1</v>
      </c>
      <c r="C17052" s="40">
        <v>641</v>
      </c>
      <c r="D17052" s="38" t="s">
        <v>360</v>
      </c>
      <c r="E17052" s="57" t="s">
        <v>384</v>
      </c>
      <c r="F17052" s="57">
        <f>ROUNDDOWN(C17052/50,0)*50</f>
        <v>600</v>
      </c>
      <c r="G17052" s="57" t="str">
        <f>D17052&amp;"_"&amp;B17052&amp;"_"&amp;F17052</f>
        <v>Beijing_1_600</v>
      </c>
      <c r="H17052" s="57">
        <v>0.83844184832625201</v>
      </c>
      <c r="I17052" s="57">
        <f>COUNTIF($G$10:G17052,G17052)</f>
        <v>71</v>
      </c>
      <c r="J17052" s="57">
        <f>COUNTIF($G:$G,G17052)</f>
        <v>82</v>
      </c>
      <c r="K17052" s="57">
        <f>ROUND(3000*J17052/21653,0)</f>
        <v>11</v>
      </c>
    </row>
    <row r="17053" spans="1:11" x14ac:dyDescent="0.25">
      <c r="A17053" s="40">
        <v>1516277126</v>
      </c>
      <c r="B17053" s="40">
        <v>1</v>
      </c>
      <c r="C17053" s="40">
        <v>1331</v>
      </c>
      <c r="D17053" s="38" t="s">
        <v>359</v>
      </c>
      <c r="E17053" s="57" t="s">
        <v>384</v>
      </c>
      <c r="F17053" s="57">
        <f>ROUNDDOWN(C17053/50,0)*50</f>
        <v>1300</v>
      </c>
      <c r="G17053" s="57" t="str">
        <f>D17053&amp;"_"&amp;B17053&amp;"_"&amp;F17053</f>
        <v>Shanghai_1_1300</v>
      </c>
      <c r="H17053" s="57">
        <v>0.8385607244144051</v>
      </c>
      <c r="I17053" s="57">
        <f>COUNTIF($G$10:G17053,G17053)</f>
        <v>51</v>
      </c>
      <c r="J17053" s="57">
        <f>COUNTIF($G:$G,G17053)</f>
        <v>64</v>
      </c>
      <c r="K17053" s="57">
        <f>ROUND(3000*J17053/21653,0)</f>
        <v>9</v>
      </c>
    </row>
    <row r="17054" spans="1:11" x14ac:dyDescent="0.25">
      <c r="A17054" s="40">
        <v>1511593797</v>
      </c>
      <c r="B17054" s="40">
        <v>1</v>
      </c>
      <c r="C17054" s="40">
        <v>106</v>
      </c>
      <c r="D17054" s="38" t="s">
        <v>360</v>
      </c>
      <c r="E17054" s="57" t="s">
        <v>384</v>
      </c>
      <c r="F17054" s="57">
        <f>ROUNDDOWN(C17054/50,0)*50</f>
        <v>100</v>
      </c>
      <c r="G17054" s="57" t="str">
        <f>D17054&amp;"_"&amp;B17054&amp;"_"&amp;F17054</f>
        <v>Beijing_1_100</v>
      </c>
      <c r="H17054" s="57">
        <v>0.8385610780020315</v>
      </c>
      <c r="I17054" s="57">
        <f>COUNTIF($G$10:G17054,G17054)</f>
        <v>67</v>
      </c>
      <c r="J17054" s="57">
        <f>COUNTIF($G:$G,G17054)</f>
        <v>80</v>
      </c>
      <c r="K17054" s="57">
        <f>ROUND(3000*J17054/21653,0)</f>
        <v>11</v>
      </c>
    </row>
    <row r="17055" spans="1:11" x14ac:dyDescent="0.25">
      <c r="A17055" s="40">
        <v>1518467960</v>
      </c>
      <c r="B17055" s="40">
        <v>0</v>
      </c>
      <c r="C17055" s="40">
        <v>201</v>
      </c>
      <c r="D17055" s="38" t="s">
        <v>359</v>
      </c>
      <c r="E17055" s="57" t="s">
        <v>384</v>
      </c>
      <c r="F17055" s="57">
        <f>ROUNDDOWN(C17055/50,0)*50</f>
        <v>200</v>
      </c>
      <c r="G17055" s="57" t="str">
        <f>D17055&amp;"_"&amp;B17055&amp;"_"&amp;F17055</f>
        <v>Shanghai_0_200</v>
      </c>
      <c r="H17055" s="57">
        <v>0.83861154730402432</v>
      </c>
      <c r="I17055" s="57">
        <f>COUNTIF($G$10:G17055,G17055)</f>
        <v>23</v>
      </c>
      <c r="J17055" s="57">
        <f>COUNTIF($G:$G,G17055)</f>
        <v>28</v>
      </c>
      <c r="K17055" s="57">
        <f>ROUND(3000*J17055/21653,0)</f>
        <v>4</v>
      </c>
    </row>
    <row r="17056" spans="1:11" x14ac:dyDescent="0.25">
      <c r="A17056" s="40">
        <v>1514694390</v>
      </c>
      <c r="B17056" s="40">
        <v>0</v>
      </c>
      <c r="C17056" s="40">
        <v>5976</v>
      </c>
      <c r="D17056" s="38" t="s">
        <v>359</v>
      </c>
      <c r="E17056" s="57" t="s">
        <v>384</v>
      </c>
      <c r="F17056" s="57">
        <f>ROUNDDOWN(C17056/50,0)*50</f>
        <v>5950</v>
      </c>
      <c r="G17056" s="57" t="str">
        <f>D17056&amp;"_"&amp;B17056&amp;"_"&amp;F17056</f>
        <v>Shanghai_0_5950</v>
      </c>
      <c r="H17056" s="57">
        <v>0.83861803055573603</v>
      </c>
      <c r="I17056" s="57">
        <f>COUNTIF($G$10:G17056,G17056)</f>
        <v>2</v>
      </c>
      <c r="J17056" s="57">
        <f>COUNTIF($G:$G,G17056)</f>
        <v>2</v>
      </c>
      <c r="K17056" s="57">
        <f>ROUND(3000*J17056/21653,0)</f>
        <v>0</v>
      </c>
    </row>
    <row r="17057" spans="1:11" x14ac:dyDescent="0.25">
      <c r="A17057" s="40">
        <v>1517598852</v>
      </c>
      <c r="B17057" s="40">
        <v>0</v>
      </c>
      <c r="C17057" s="40">
        <v>2777</v>
      </c>
      <c r="D17057" s="38" t="s">
        <v>360</v>
      </c>
      <c r="E17057" s="57" t="s">
        <v>384</v>
      </c>
      <c r="F17057" s="57">
        <f>ROUNDDOWN(C17057/50,0)*50</f>
        <v>2750</v>
      </c>
      <c r="G17057" s="57" t="str">
        <f>D17057&amp;"_"&amp;B17057&amp;"_"&amp;F17057</f>
        <v>Beijing_0_2750</v>
      </c>
      <c r="H17057" s="57">
        <v>0.83864517987981047</v>
      </c>
      <c r="I17057" s="57">
        <f>COUNTIF($G$10:G17057,G17057)</f>
        <v>18</v>
      </c>
      <c r="J17057" s="57">
        <f>COUNTIF($G:$G,G17057)</f>
        <v>21</v>
      </c>
      <c r="K17057" s="57">
        <f>ROUND(3000*J17057/21653,0)</f>
        <v>3</v>
      </c>
    </row>
    <row r="17058" spans="1:11" x14ac:dyDescent="0.25">
      <c r="A17058" s="40">
        <v>1512874177</v>
      </c>
      <c r="B17058" s="40">
        <v>1</v>
      </c>
      <c r="C17058" s="40">
        <v>763</v>
      </c>
      <c r="D17058" s="38" t="s">
        <v>361</v>
      </c>
      <c r="E17058" s="57" t="s">
        <v>384</v>
      </c>
      <c r="F17058" s="57">
        <f>ROUNDDOWN(C17058/50,0)*50</f>
        <v>750</v>
      </c>
      <c r="G17058" s="57" t="str">
        <f>D17058&amp;"_"&amp;B17058&amp;"_"&amp;F17058</f>
        <v>Guangzhou_1_750</v>
      </c>
      <c r="H17058" s="57">
        <v>0.83873554363110103</v>
      </c>
      <c r="I17058" s="57">
        <f>COUNTIF($G$10:G17058,G17058)</f>
        <v>30</v>
      </c>
      <c r="J17058" s="57">
        <f>COUNTIF($G:$G,G17058)</f>
        <v>33</v>
      </c>
      <c r="K17058" s="57">
        <f>ROUND(3000*J17058/21653,0)</f>
        <v>5</v>
      </c>
    </row>
    <row r="17059" spans="1:11" x14ac:dyDescent="0.25">
      <c r="A17059" s="40">
        <v>1517798871</v>
      </c>
      <c r="B17059" s="40">
        <v>0</v>
      </c>
      <c r="C17059" s="40">
        <v>1826</v>
      </c>
      <c r="D17059" s="38" t="s">
        <v>360</v>
      </c>
      <c r="E17059" s="57" t="s">
        <v>384</v>
      </c>
      <c r="F17059" s="57">
        <f>ROUNDDOWN(C17059/50,0)*50</f>
        <v>1800</v>
      </c>
      <c r="G17059" s="57" t="str">
        <f>D17059&amp;"_"&amp;B17059&amp;"_"&amp;F17059</f>
        <v>Beijing_0_1800</v>
      </c>
      <c r="H17059" s="57">
        <v>0.83874245370648126</v>
      </c>
      <c r="I17059" s="57">
        <f>COUNTIF($G$10:G17059,G17059)</f>
        <v>23</v>
      </c>
      <c r="J17059" s="57">
        <f>COUNTIF($G:$G,G17059)</f>
        <v>26</v>
      </c>
      <c r="K17059" s="57">
        <f>ROUND(3000*J17059/21653,0)</f>
        <v>4</v>
      </c>
    </row>
    <row r="17060" spans="1:11" x14ac:dyDescent="0.25">
      <c r="A17060" s="40">
        <v>1518073008</v>
      </c>
      <c r="B17060" s="40">
        <v>1</v>
      </c>
      <c r="C17060" s="40">
        <v>1029</v>
      </c>
      <c r="D17060" s="38" t="s">
        <v>361</v>
      </c>
      <c r="E17060" s="57" t="s">
        <v>384</v>
      </c>
      <c r="F17060" s="57">
        <f>ROUNDDOWN(C17060/50,0)*50</f>
        <v>1000</v>
      </c>
      <c r="G17060" s="57" t="str">
        <f>D17060&amp;"_"&amp;B17060&amp;"_"&amp;F17060</f>
        <v>Guangzhou_1_1000</v>
      </c>
      <c r="H17060" s="57">
        <v>0.83875675620189949</v>
      </c>
      <c r="I17060" s="57">
        <f>COUNTIF($G$10:G17060,G17060)</f>
        <v>26</v>
      </c>
      <c r="J17060" s="57">
        <f>COUNTIF($G:$G,G17060)</f>
        <v>33</v>
      </c>
      <c r="K17060" s="57">
        <f>ROUND(3000*J17060/21653,0)</f>
        <v>5</v>
      </c>
    </row>
    <row r="17061" spans="1:11" x14ac:dyDescent="0.25">
      <c r="A17061" s="40">
        <v>1514356218</v>
      </c>
      <c r="B17061" s="40">
        <v>1</v>
      </c>
      <c r="C17061" s="40">
        <v>2862</v>
      </c>
      <c r="D17061" s="38" t="s">
        <v>358</v>
      </c>
      <c r="E17061" s="57" t="s">
        <v>384</v>
      </c>
      <c r="F17061" s="57">
        <f>ROUNDDOWN(C17061/50,0)*50</f>
        <v>2850</v>
      </c>
      <c r="G17061" s="57" t="str">
        <f>D17061&amp;"_"&amp;B17061&amp;"_"&amp;F17061</f>
        <v>Shenzhen_1_2850</v>
      </c>
      <c r="H17061" s="57">
        <v>0.83916671415828259</v>
      </c>
      <c r="I17061" s="57">
        <f>COUNTIF($G$10:G17061,G17061)</f>
        <v>16</v>
      </c>
      <c r="J17061" s="57">
        <f>COUNTIF($G:$G,G17061)</f>
        <v>33</v>
      </c>
      <c r="K17061" s="57">
        <f>ROUND(3000*J17061/21653,0)</f>
        <v>5</v>
      </c>
    </row>
    <row r="17062" spans="1:11" x14ac:dyDescent="0.25">
      <c r="A17062" s="40">
        <v>1516110749</v>
      </c>
      <c r="B17062" s="40">
        <v>1</v>
      </c>
      <c r="C17062" s="40">
        <v>741</v>
      </c>
      <c r="D17062" s="38" t="s">
        <v>360</v>
      </c>
      <c r="E17062" s="57" t="s">
        <v>384</v>
      </c>
      <c r="F17062" s="57">
        <f>ROUNDDOWN(C17062/50,0)*50</f>
        <v>700</v>
      </c>
      <c r="G17062" s="57" t="str">
        <f>D17062&amp;"_"&amp;B17062&amp;"_"&amp;F17062</f>
        <v>Beijing_1_700</v>
      </c>
      <c r="H17062" s="57">
        <v>0.83937325978081556</v>
      </c>
      <c r="I17062" s="57">
        <f>COUNTIF($G$10:G17062,G17062)</f>
        <v>61</v>
      </c>
      <c r="J17062" s="57">
        <f>COUNTIF($G:$G,G17062)</f>
        <v>76</v>
      </c>
      <c r="K17062" s="57">
        <f>ROUND(3000*J17062/21653,0)</f>
        <v>11</v>
      </c>
    </row>
    <row r="17063" spans="1:11" x14ac:dyDescent="0.25">
      <c r="A17063" s="40">
        <v>1517393121</v>
      </c>
      <c r="B17063" s="40">
        <v>0</v>
      </c>
      <c r="C17063" s="40">
        <v>2716</v>
      </c>
      <c r="D17063" s="38" t="s">
        <v>361</v>
      </c>
      <c r="E17063" s="57" t="s">
        <v>384</v>
      </c>
      <c r="F17063" s="57">
        <f>ROUNDDOWN(C17063/50,0)*50</f>
        <v>2700</v>
      </c>
      <c r="G17063" s="57" t="str">
        <f>D17063&amp;"_"&amp;B17063&amp;"_"&amp;F17063</f>
        <v>Guangzhou_0_2700</v>
      </c>
      <c r="H17063" s="57">
        <v>0.83946338315970714</v>
      </c>
      <c r="I17063" s="57">
        <f>COUNTIF($G$10:G17063,G17063)</f>
        <v>13</v>
      </c>
      <c r="J17063" s="57">
        <f>COUNTIF($G:$G,G17063)</f>
        <v>14</v>
      </c>
      <c r="K17063" s="57">
        <f>ROUND(3000*J17063/21653,0)</f>
        <v>2</v>
      </c>
    </row>
    <row r="17064" spans="1:11" x14ac:dyDescent="0.25">
      <c r="A17064" s="40">
        <v>1511759695</v>
      </c>
      <c r="B17064" s="40">
        <v>1</v>
      </c>
      <c r="C17064" s="40">
        <v>985</v>
      </c>
      <c r="D17064" s="38" t="s">
        <v>358</v>
      </c>
      <c r="E17064" s="57" t="s">
        <v>384</v>
      </c>
      <c r="F17064" s="57">
        <f>ROUNDDOWN(C17064/50,0)*50</f>
        <v>950</v>
      </c>
      <c r="G17064" s="57" t="str">
        <f>D17064&amp;"_"&amp;B17064&amp;"_"&amp;F17064</f>
        <v>Shenzhen_1_950</v>
      </c>
      <c r="H17064" s="57">
        <v>0.83952992309573327</v>
      </c>
      <c r="I17064" s="57">
        <f>COUNTIF($G$10:G17064,G17064)</f>
        <v>33</v>
      </c>
      <c r="J17064" s="57">
        <f>COUNTIF($G:$G,G17064)</f>
        <v>51</v>
      </c>
      <c r="K17064" s="57">
        <f>ROUND(3000*J17064/21653,0)</f>
        <v>7</v>
      </c>
    </row>
    <row r="17065" spans="1:11" x14ac:dyDescent="0.25">
      <c r="A17065" s="40">
        <v>1512130582</v>
      </c>
      <c r="B17065" s="40">
        <v>0</v>
      </c>
      <c r="C17065" s="40">
        <v>1810</v>
      </c>
      <c r="D17065" s="38" t="s">
        <v>359</v>
      </c>
      <c r="E17065" s="57" t="s">
        <v>384</v>
      </c>
      <c r="F17065" s="57">
        <f>ROUNDDOWN(C17065/50,0)*50</f>
        <v>1800</v>
      </c>
      <c r="G17065" s="57" t="str">
        <f>D17065&amp;"_"&amp;B17065&amp;"_"&amp;F17065</f>
        <v>Shanghai_0_1800</v>
      </c>
      <c r="H17065" s="57">
        <v>0.8395862378901181</v>
      </c>
      <c r="I17065" s="57">
        <f>COUNTIF($G$10:G17065,G17065)</f>
        <v>25</v>
      </c>
      <c r="J17065" s="57">
        <f>COUNTIF($G:$G,G17065)</f>
        <v>32</v>
      </c>
      <c r="K17065" s="57">
        <f>ROUND(3000*J17065/21653,0)</f>
        <v>4</v>
      </c>
    </row>
    <row r="17066" spans="1:11" x14ac:dyDescent="0.25">
      <c r="A17066" s="40">
        <v>1517954806</v>
      </c>
      <c r="B17066" s="40">
        <v>1</v>
      </c>
      <c r="C17066" s="40">
        <v>2028</v>
      </c>
      <c r="D17066" s="38" t="s">
        <v>361</v>
      </c>
      <c r="E17066" s="57" t="s">
        <v>384</v>
      </c>
      <c r="F17066" s="57">
        <f>ROUNDDOWN(C17066/50,0)*50</f>
        <v>2000</v>
      </c>
      <c r="G17066" s="57" t="str">
        <f>D17066&amp;"_"&amp;B17066&amp;"_"&amp;F17066</f>
        <v>Guangzhou_1_2000</v>
      </c>
      <c r="H17066" s="57">
        <v>0.83958880671890057</v>
      </c>
      <c r="I17066" s="57">
        <f>COUNTIF($G$10:G17066,G17066)</f>
        <v>29</v>
      </c>
      <c r="J17066" s="57">
        <f>COUNTIF($G:$G,G17066)</f>
        <v>31</v>
      </c>
      <c r="K17066" s="57">
        <f>ROUND(3000*J17066/21653,0)</f>
        <v>4</v>
      </c>
    </row>
    <row r="17067" spans="1:11" x14ac:dyDescent="0.25">
      <c r="A17067" s="40">
        <v>1513876094</v>
      </c>
      <c r="B17067" s="40">
        <v>1</v>
      </c>
      <c r="C17067" s="40">
        <v>1651</v>
      </c>
      <c r="D17067" s="38" t="s">
        <v>360</v>
      </c>
      <c r="E17067" s="57" t="s">
        <v>384</v>
      </c>
      <c r="F17067" s="57">
        <f>ROUNDDOWN(C17067/50,0)*50</f>
        <v>1650</v>
      </c>
      <c r="G17067" s="57" t="str">
        <f>D17067&amp;"_"&amp;B17067&amp;"_"&amp;F17067</f>
        <v>Beijing_1_1650</v>
      </c>
      <c r="H17067" s="57">
        <v>0.83968091029822844</v>
      </c>
      <c r="I17067" s="57">
        <f>COUNTIF($G$10:G17067,G17067)</f>
        <v>49</v>
      </c>
      <c r="J17067" s="57">
        <f>COUNTIF($G:$G,G17067)</f>
        <v>64</v>
      </c>
      <c r="K17067" s="57">
        <f>ROUND(3000*J17067/21653,0)</f>
        <v>9</v>
      </c>
    </row>
    <row r="17068" spans="1:11" x14ac:dyDescent="0.25">
      <c r="A17068" s="40">
        <v>1514217936</v>
      </c>
      <c r="B17068" s="40">
        <v>1</v>
      </c>
      <c r="C17068" s="40">
        <v>742</v>
      </c>
      <c r="D17068" s="38" t="s">
        <v>361</v>
      </c>
      <c r="E17068" s="57" t="s">
        <v>384</v>
      </c>
      <c r="F17068" s="57">
        <f>ROUNDDOWN(C17068/50,0)*50</f>
        <v>700</v>
      </c>
      <c r="G17068" s="57" t="str">
        <f>D17068&amp;"_"&amp;B17068&amp;"_"&amp;F17068</f>
        <v>Guangzhou_1_700</v>
      </c>
      <c r="H17068" s="57">
        <v>0.83970472039889887</v>
      </c>
      <c r="I17068" s="57">
        <f>COUNTIF($G$10:G17068,G17068)</f>
        <v>36</v>
      </c>
      <c r="J17068" s="57">
        <f>COUNTIF($G:$G,G17068)</f>
        <v>41</v>
      </c>
      <c r="K17068" s="57">
        <f>ROUND(3000*J17068/21653,0)</f>
        <v>6</v>
      </c>
    </row>
    <row r="17069" spans="1:11" x14ac:dyDescent="0.25">
      <c r="A17069" s="40">
        <v>1514264545</v>
      </c>
      <c r="B17069" s="40">
        <v>1</v>
      </c>
      <c r="C17069" s="40">
        <v>2053</v>
      </c>
      <c r="D17069" s="38" t="s">
        <v>361</v>
      </c>
      <c r="E17069" s="57" t="s">
        <v>384</v>
      </c>
      <c r="F17069" s="57">
        <f>ROUNDDOWN(C17069/50,0)*50</f>
        <v>2050</v>
      </c>
      <c r="G17069" s="57" t="str">
        <f>D17069&amp;"_"&amp;B17069&amp;"_"&amp;F17069</f>
        <v>Guangzhou_1_2050</v>
      </c>
      <c r="H17069" s="57">
        <v>0.8397176325746144</v>
      </c>
      <c r="I17069" s="57">
        <f>COUNTIF($G$10:G17069,G17069)</f>
        <v>24</v>
      </c>
      <c r="J17069" s="57">
        <f>COUNTIF($G:$G,G17069)</f>
        <v>29</v>
      </c>
      <c r="K17069" s="57">
        <f>ROUND(3000*J17069/21653,0)</f>
        <v>4</v>
      </c>
    </row>
    <row r="17070" spans="1:11" x14ac:dyDescent="0.25">
      <c r="A17070" s="40">
        <v>1518395892</v>
      </c>
      <c r="B17070" s="40">
        <v>0</v>
      </c>
      <c r="C17070" s="40">
        <v>789</v>
      </c>
      <c r="D17070" s="38" t="s">
        <v>358</v>
      </c>
      <c r="E17070" s="57" t="s">
        <v>384</v>
      </c>
      <c r="F17070" s="57">
        <f>ROUNDDOWN(C17070/50,0)*50</f>
        <v>750</v>
      </c>
      <c r="G17070" s="57" t="str">
        <f>D17070&amp;"_"&amp;B17070&amp;"_"&amp;F17070</f>
        <v>Shenzhen_0_750</v>
      </c>
      <c r="H17070" s="57">
        <v>0.83975594923030816</v>
      </c>
      <c r="I17070" s="57">
        <f>COUNTIF($G$10:G17070,G17070)</f>
        <v>14</v>
      </c>
      <c r="J17070" s="57">
        <f>COUNTIF($G:$G,G17070)</f>
        <v>23</v>
      </c>
      <c r="K17070" s="57">
        <f>ROUND(3000*J17070/21653,0)</f>
        <v>3</v>
      </c>
    </row>
    <row r="17071" spans="1:11" x14ac:dyDescent="0.25">
      <c r="A17071" s="40">
        <v>1516774780</v>
      </c>
      <c r="B17071" s="40">
        <v>0</v>
      </c>
      <c r="C17071" s="40">
        <v>2406</v>
      </c>
      <c r="D17071" s="38" t="s">
        <v>360</v>
      </c>
      <c r="E17071" s="57" t="s">
        <v>384</v>
      </c>
      <c r="F17071" s="57">
        <f>ROUNDDOWN(C17071/50,0)*50</f>
        <v>2400</v>
      </c>
      <c r="G17071" s="57" t="str">
        <f>D17071&amp;"_"&amp;B17071&amp;"_"&amp;F17071</f>
        <v>Beijing_0_2400</v>
      </c>
      <c r="H17071" s="57">
        <v>0.83980454609001776</v>
      </c>
      <c r="I17071" s="57">
        <f>COUNTIF($G$10:G17071,G17071)</f>
        <v>30</v>
      </c>
      <c r="J17071" s="57">
        <f>COUNTIF($G:$G,G17071)</f>
        <v>36</v>
      </c>
      <c r="K17071" s="57">
        <f>ROUND(3000*J17071/21653,0)</f>
        <v>5</v>
      </c>
    </row>
    <row r="17072" spans="1:11" x14ac:dyDescent="0.25">
      <c r="A17072" s="40">
        <v>1515955902</v>
      </c>
      <c r="B17072" s="40">
        <v>0</v>
      </c>
      <c r="C17072" s="40">
        <v>667</v>
      </c>
      <c r="D17072" s="38" t="s">
        <v>360</v>
      </c>
      <c r="E17072" s="57" t="s">
        <v>384</v>
      </c>
      <c r="F17072" s="57">
        <f>ROUNDDOWN(C17072/50,0)*50</f>
        <v>650</v>
      </c>
      <c r="G17072" s="57" t="str">
        <f>D17072&amp;"_"&amp;B17072&amp;"_"&amp;F17072</f>
        <v>Beijing_0_650</v>
      </c>
      <c r="H17072" s="57">
        <v>0.83983627564390573</v>
      </c>
      <c r="I17072" s="57">
        <f>COUNTIF($G$10:G17072,G17072)</f>
        <v>48</v>
      </c>
      <c r="J17072" s="57">
        <f>COUNTIF($G:$G,G17072)</f>
        <v>55</v>
      </c>
      <c r="K17072" s="57">
        <f>ROUND(3000*J17072/21653,0)</f>
        <v>8</v>
      </c>
    </row>
    <row r="17073" spans="1:11" x14ac:dyDescent="0.25">
      <c r="A17073" s="40">
        <v>1515911526</v>
      </c>
      <c r="B17073" s="40">
        <v>1</v>
      </c>
      <c r="C17073" s="40">
        <v>2796</v>
      </c>
      <c r="D17073" s="38" t="s">
        <v>358</v>
      </c>
      <c r="E17073" s="57" t="s">
        <v>384</v>
      </c>
      <c r="F17073" s="57">
        <f>ROUNDDOWN(C17073/50,0)*50</f>
        <v>2750</v>
      </c>
      <c r="G17073" s="57" t="str">
        <f>D17073&amp;"_"&amp;B17073&amp;"_"&amp;F17073</f>
        <v>Shenzhen_1_2750</v>
      </c>
      <c r="H17073" s="57">
        <v>0.84002099447415313</v>
      </c>
      <c r="I17073" s="57">
        <f>COUNTIF($G$10:G17073,G17073)</f>
        <v>14</v>
      </c>
      <c r="J17073" s="57">
        <f>COUNTIF($G:$G,G17073)</f>
        <v>26</v>
      </c>
      <c r="K17073" s="57">
        <f>ROUND(3000*J17073/21653,0)</f>
        <v>4</v>
      </c>
    </row>
    <row r="17074" spans="1:11" x14ac:dyDescent="0.25">
      <c r="A17074" s="40">
        <v>1513753597</v>
      </c>
      <c r="B17074" s="40">
        <v>1</v>
      </c>
      <c r="C17074" s="40">
        <v>1168</v>
      </c>
      <c r="D17074" s="38" t="s">
        <v>360</v>
      </c>
      <c r="E17074" s="57" t="s">
        <v>384</v>
      </c>
      <c r="F17074" s="57">
        <f>ROUNDDOWN(C17074/50,0)*50</f>
        <v>1150</v>
      </c>
      <c r="G17074" s="57" t="str">
        <f>D17074&amp;"_"&amp;B17074&amp;"_"&amp;F17074</f>
        <v>Beijing_1_1150</v>
      </c>
      <c r="H17074" s="57">
        <v>0.84002812475294564</v>
      </c>
      <c r="I17074" s="57">
        <f>COUNTIF($G$10:G17074,G17074)</f>
        <v>63</v>
      </c>
      <c r="J17074" s="57">
        <f>COUNTIF($G:$G,G17074)</f>
        <v>71</v>
      </c>
      <c r="K17074" s="57">
        <f>ROUND(3000*J17074/21653,0)</f>
        <v>10</v>
      </c>
    </row>
    <row r="17075" spans="1:11" x14ac:dyDescent="0.25">
      <c r="A17075" s="40">
        <v>1512608317</v>
      </c>
      <c r="B17075" s="40">
        <v>1</v>
      </c>
      <c r="C17075" s="40">
        <v>736</v>
      </c>
      <c r="D17075" s="38" t="s">
        <v>360</v>
      </c>
      <c r="E17075" s="57" t="s">
        <v>384</v>
      </c>
      <c r="F17075" s="57">
        <f>ROUNDDOWN(C17075/50,0)*50</f>
        <v>700</v>
      </c>
      <c r="G17075" s="57" t="str">
        <f>D17075&amp;"_"&amp;B17075&amp;"_"&amp;F17075</f>
        <v>Beijing_1_700</v>
      </c>
      <c r="H17075" s="57">
        <v>0.84015140752041484</v>
      </c>
      <c r="I17075" s="57">
        <f>COUNTIF($G$10:G17075,G17075)</f>
        <v>62</v>
      </c>
      <c r="J17075" s="57">
        <f>COUNTIF($G:$G,G17075)</f>
        <v>76</v>
      </c>
      <c r="K17075" s="57">
        <f>ROUND(3000*J17075/21653,0)</f>
        <v>11</v>
      </c>
    </row>
    <row r="17076" spans="1:11" x14ac:dyDescent="0.25">
      <c r="A17076" s="40">
        <v>1517559226</v>
      </c>
      <c r="B17076" s="40">
        <v>1</v>
      </c>
      <c r="C17076" s="40">
        <v>3003</v>
      </c>
      <c r="D17076" s="38" t="s">
        <v>358</v>
      </c>
      <c r="E17076" s="57" t="s">
        <v>384</v>
      </c>
      <c r="F17076" s="57">
        <f>ROUNDDOWN(C17076/50,0)*50</f>
        <v>3000</v>
      </c>
      <c r="G17076" s="57" t="str">
        <f>D17076&amp;"_"&amp;B17076&amp;"_"&amp;F17076</f>
        <v>Shenzhen_1_3000</v>
      </c>
      <c r="H17076" s="57">
        <v>0.84016323668006321</v>
      </c>
      <c r="I17076" s="57">
        <f>COUNTIF($G$10:G17076,G17076)</f>
        <v>17</v>
      </c>
      <c r="J17076" s="57">
        <f>COUNTIF($G:$G,G17076)</f>
        <v>25</v>
      </c>
      <c r="K17076" s="57">
        <f>ROUND(3000*J17076/21653,0)</f>
        <v>3</v>
      </c>
    </row>
    <row r="17077" spans="1:11" x14ac:dyDescent="0.25">
      <c r="A17077" s="40">
        <v>1512614553</v>
      </c>
      <c r="B17077" s="40">
        <v>1</v>
      </c>
      <c r="C17077" s="40">
        <v>4182</v>
      </c>
      <c r="D17077" s="38" t="s">
        <v>361</v>
      </c>
      <c r="E17077" s="57" t="s">
        <v>384</v>
      </c>
      <c r="F17077" s="57">
        <f>ROUNDDOWN(C17077/50,0)*50</f>
        <v>4150</v>
      </c>
      <c r="G17077" s="57" t="str">
        <f>D17077&amp;"_"&amp;B17077&amp;"_"&amp;F17077</f>
        <v>Guangzhou_1_4150</v>
      </c>
      <c r="H17077" s="57">
        <v>0.84021939870977269</v>
      </c>
      <c r="I17077" s="57">
        <f>COUNTIF($G$10:G17077,G17077)</f>
        <v>5</v>
      </c>
      <c r="J17077" s="57">
        <f>COUNTIF($G:$G,G17077)</f>
        <v>5</v>
      </c>
      <c r="K17077" s="57">
        <f>ROUND(3000*J17077/21653,0)</f>
        <v>1</v>
      </c>
    </row>
    <row r="17078" spans="1:11" x14ac:dyDescent="0.25">
      <c r="A17078" s="40">
        <v>1513449317</v>
      </c>
      <c r="B17078" s="40">
        <v>1</v>
      </c>
      <c r="C17078" s="40">
        <v>3278</v>
      </c>
      <c r="D17078" s="38" t="s">
        <v>360</v>
      </c>
      <c r="E17078" s="57" t="s">
        <v>384</v>
      </c>
      <c r="F17078" s="57">
        <f>ROUNDDOWN(C17078/50,0)*50</f>
        <v>3250</v>
      </c>
      <c r="G17078" s="57" t="str">
        <f>D17078&amp;"_"&amp;B17078&amp;"_"&amp;F17078</f>
        <v>Beijing_1_3250</v>
      </c>
      <c r="H17078" s="57">
        <v>0.84023805356328907</v>
      </c>
      <c r="I17078" s="57">
        <f>COUNTIF($G$10:G17078,G17078)</f>
        <v>21</v>
      </c>
      <c r="J17078" s="57">
        <f>COUNTIF($G:$G,G17078)</f>
        <v>29</v>
      </c>
      <c r="K17078" s="57">
        <f>ROUND(3000*J17078/21653,0)</f>
        <v>4</v>
      </c>
    </row>
    <row r="17079" spans="1:11" x14ac:dyDescent="0.25">
      <c r="A17079" s="40">
        <v>1514575603</v>
      </c>
      <c r="B17079" s="40">
        <v>1</v>
      </c>
      <c r="C17079" s="40">
        <v>809</v>
      </c>
      <c r="D17079" s="38" t="s">
        <v>360</v>
      </c>
      <c r="E17079" s="57" t="s">
        <v>384</v>
      </c>
      <c r="F17079" s="57">
        <f>ROUNDDOWN(C17079/50,0)*50</f>
        <v>800</v>
      </c>
      <c r="G17079" s="57" t="str">
        <f>D17079&amp;"_"&amp;B17079&amp;"_"&amp;F17079</f>
        <v>Beijing_1_800</v>
      </c>
      <c r="H17079" s="57">
        <v>0.84026035833490531</v>
      </c>
      <c r="I17079" s="57">
        <f>COUNTIF($G$10:G17079,G17079)</f>
        <v>67</v>
      </c>
      <c r="J17079" s="57">
        <f>COUNTIF($G:$G,G17079)</f>
        <v>76</v>
      </c>
      <c r="K17079" s="57">
        <f>ROUND(3000*J17079/21653,0)</f>
        <v>11</v>
      </c>
    </row>
    <row r="17080" spans="1:11" x14ac:dyDescent="0.25">
      <c r="A17080" s="40">
        <v>1515929486</v>
      </c>
      <c r="B17080" s="40">
        <v>1</v>
      </c>
      <c r="C17080" s="40">
        <v>3420</v>
      </c>
      <c r="D17080" s="38" t="s">
        <v>360</v>
      </c>
      <c r="E17080" s="57" t="s">
        <v>384</v>
      </c>
      <c r="F17080" s="57">
        <f>ROUNDDOWN(C17080/50,0)*50</f>
        <v>3400</v>
      </c>
      <c r="G17080" s="57" t="str">
        <f>D17080&amp;"_"&amp;B17080&amp;"_"&amp;F17080</f>
        <v>Beijing_1_3400</v>
      </c>
      <c r="H17080" s="57">
        <v>0.84026426178650226</v>
      </c>
      <c r="I17080" s="57">
        <f>COUNTIF($G$10:G17080,G17080)</f>
        <v>32</v>
      </c>
      <c r="J17080" s="57">
        <f>COUNTIF($G:$G,G17080)</f>
        <v>37</v>
      </c>
      <c r="K17080" s="57">
        <f>ROUND(3000*J17080/21653,0)</f>
        <v>5</v>
      </c>
    </row>
    <row r="17081" spans="1:11" x14ac:dyDescent="0.25">
      <c r="A17081" s="40">
        <v>1513038115</v>
      </c>
      <c r="B17081" s="40">
        <v>1</v>
      </c>
      <c r="C17081" s="40">
        <v>1661</v>
      </c>
      <c r="D17081" s="38" t="s">
        <v>360</v>
      </c>
      <c r="E17081" s="57" t="s">
        <v>384</v>
      </c>
      <c r="F17081" s="57">
        <f>ROUNDDOWN(C17081/50,0)*50</f>
        <v>1650</v>
      </c>
      <c r="G17081" s="57" t="str">
        <f>D17081&amp;"_"&amp;B17081&amp;"_"&amp;F17081</f>
        <v>Beijing_1_1650</v>
      </c>
      <c r="H17081" s="57">
        <v>0.84037052268872403</v>
      </c>
      <c r="I17081" s="57">
        <f>COUNTIF($G$10:G17081,G17081)</f>
        <v>50</v>
      </c>
      <c r="J17081" s="57">
        <f>COUNTIF($G:$G,G17081)</f>
        <v>64</v>
      </c>
      <c r="K17081" s="57">
        <f>ROUND(3000*J17081/21653,0)</f>
        <v>9</v>
      </c>
    </row>
    <row r="17082" spans="1:11" x14ac:dyDescent="0.25">
      <c r="A17082" s="40">
        <v>1517732550</v>
      </c>
      <c r="B17082" s="40">
        <v>0</v>
      </c>
      <c r="C17082" s="40">
        <v>2815</v>
      </c>
      <c r="D17082" s="38" t="s">
        <v>360</v>
      </c>
      <c r="E17082" s="57" t="s">
        <v>384</v>
      </c>
      <c r="F17082" s="57">
        <f>ROUNDDOWN(C17082/50,0)*50</f>
        <v>2800</v>
      </c>
      <c r="G17082" s="57" t="str">
        <f>D17082&amp;"_"&amp;B17082&amp;"_"&amp;F17082</f>
        <v>Beijing_0_2800</v>
      </c>
      <c r="H17082" s="57">
        <v>0.84039141410639207</v>
      </c>
      <c r="I17082" s="57">
        <f>COUNTIF($G$10:G17082,G17082)</f>
        <v>13</v>
      </c>
      <c r="J17082" s="57">
        <f>COUNTIF($G:$G,G17082)</f>
        <v>14</v>
      </c>
      <c r="K17082" s="57">
        <f>ROUND(3000*J17082/21653,0)</f>
        <v>2</v>
      </c>
    </row>
    <row r="17083" spans="1:11" x14ac:dyDescent="0.25">
      <c r="A17083" s="40">
        <v>1511420962</v>
      </c>
      <c r="B17083" s="40">
        <v>0</v>
      </c>
      <c r="C17083" s="40">
        <v>1196</v>
      </c>
      <c r="D17083" s="38" t="s">
        <v>360</v>
      </c>
      <c r="E17083" s="57" t="s">
        <v>384</v>
      </c>
      <c r="F17083" s="57">
        <f>ROUNDDOWN(C17083/50,0)*50</f>
        <v>1150</v>
      </c>
      <c r="G17083" s="57" t="str">
        <f>D17083&amp;"_"&amp;B17083&amp;"_"&amp;F17083</f>
        <v>Beijing_0_1150</v>
      </c>
      <c r="H17083" s="57">
        <v>0.84041502863527484</v>
      </c>
      <c r="I17083" s="57">
        <f>COUNTIF($G$10:G17083,G17083)</f>
        <v>40</v>
      </c>
      <c r="J17083" s="57">
        <f>COUNTIF($G:$G,G17083)</f>
        <v>46</v>
      </c>
      <c r="K17083" s="57">
        <f>ROUND(3000*J17083/21653,0)</f>
        <v>6</v>
      </c>
    </row>
    <row r="17084" spans="1:11" x14ac:dyDescent="0.25">
      <c r="A17084" s="40">
        <v>1513712722</v>
      </c>
      <c r="B17084" s="40">
        <v>0</v>
      </c>
      <c r="C17084" s="40">
        <v>529</v>
      </c>
      <c r="D17084" s="38" t="s">
        <v>361</v>
      </c>
      <c r="E17084" s="57" t="s">
        <v>384</v>
      </c>
      <c r="F17084" s="57">
        <f>ROUNDDOWN(C17084/50,0)*50</f>
        <v>500</v>
      </c>
      <c r="G17084" s="57" t="str">
        <f>D17084&amp;"_"&amp;B17084&amp;"_"&amp;F17084</f>
        <v>Guangzhou_0_500</v>
      </c>
      <c r="H17084" s="57">
        <v>0.84045725964266582</v>
      </c>
      <c r="I17084" s="57">
        <f>COUNTIF($G$10:G17084,G17084)</f>
        <v>9</v>
      </c>
      <c r="J17084" s="57">
        <f>COUNTIF($G:$G,G17084)</f>
        <v>11</v>
      </c>
      <c r="K17084" s="57">
        <f>ROUND(3000*J17084/21653,0)</f>
        <v>2</v>
      </c>
    </row>
    <row r="17085" spans="1:11" x14ac:dyDescent="0.25">
      <c r="A17085" s="40">
        <v>1515049917</v>
      </c>
      <c r="B17085" s="40">
        <v>1</v>
      </c>
      <c r="C17085" s="40">
        <v>2378</v>
      </c>
      <c r="D17085" s="38" t="s">
        <v>358</v>
      </c>
      <c r="E17085" s="57" t="s">
        <v>384</v>
      </c>
      <c r="F17085" s="57">
        <f>ROUNDDOWN(C17085/50,0)*50</f>
        <v>2350</v>
      </c>
      <c r="G17085" s="57" t="str">
        <f>D17085&amp;"_"&amp;B17085&amp;"_"&amp;F17085</f>
        <v>Shenzhen_1_2350</v>
      </c>
      <c r="H17085" s="57">
        <v>0.84046262216918299</v>
      </c>
      <c r="I17085" s="57">
        <f>COUNTIF($G$10:G17085,G17085)</f>
        <v>22</v>
      </c>
      <c r="J17085" s="57">
        <f>COUNTIF($G:$G,G17085)</f>
        <v>40</v>
      </c>
      <c r="K17085" s="57">
        <f>ROUND(3000*J17085/21653,0)</f>
        <v>6</v>
      </c>
    </row>
    <row r="17086" spans="1:11" x14ac:dyDescent="0.25">
      <c r="A17086" s="40">
        <v>1512138014</v>
      </c>
      <c r="B17086" s="40">
        <v>1</v>
      </c>
      <c r="C17086" s="40">
        <v>2478</v>
      </c>
      <c r="D17086" s="38" t="s">
        <v>359</v>
      </c>
      <c r="E17086" s="57" t="s">
        <v>384</v>
      </c>
      <c r="F17086" s="57">
        <f>ROUNDDOWN(C17086/50,0)*50</f>
        <v>2450</v>
      </c>
      <c r="G17086" s="57" t="str">
        <f>D17086&amp;"_"&amp;B17086&amp;"_"&amp;F17086</f>
        <v>Shanghai_1_2450</v>
      </c>
      <c r="H17086" s="57">
        <v>0.84051479001385665</v>
      </c>
      <c r="I17086" s="57">
        <f>COUNTIF($G$10:G17086,G17086)</f>
        <v>35</v>
      </c>
      <c r="J17086" s="57">
        <f>COUNTIF($G:$G,G17086)</f>
        <v>42</v>
      </c>
      <c r="K17086" s="57">
        <f>ROUND(3000*J17086/21653,0)</f>
        <v>6</v>
      </c>
    </row>
    <row r="17087" spans="1:11" x14ac:dyDescent="0.25">
      <c r="A17087" s="40">
        <v>1513634708</v>
      </c>
      <c r="B17087" s="40">
        <v>1</v>
      </c>
      <c r="C17087" s="40">
        <v>2083</v>
      </c>
      <c r="D17087" s="38" t="s">
        <v>360</v>
      </c>
      <c r="E17087" s="57" t="s">
        <v>384</v>
      </c>
      <c r="F17087" s="57">
        <f>ROUNDDOWN(C17087/50,0)*50</f>
        <v>2050</v>
      </c>
      <c r="G17087" s="57" t="str">
        <f>D17087&amp;"_"&amp;B17087&amp;"_"&amp;F17087</f>
        <v>Beijing_1_2050</v>
      </c>
      <c r="H17087" s="57">
        <v>0.8405263345703039</v>
      </c>
      <c r="I17087" s="57">
        <f>COUNTIF($G$10:G17087,G17087)</f>
        <v>59</v>
      </c>
      <c r="J17087" s="57">
        <f>COUNTIF($G:$G,G17087)</f>
        <v>78</v>
      </c>
      <c r="K17087" s="57">
        <f>ROUND(3000*J17087/21653,0)</f>
        <v>11</v>
      </c>
    </row>
    <row r="17088" spans="1:11" x14ac:dyDescent="0.25">
      <c r="A17088" s="40">
        <v>1511620048</v>
      </c>
      <c r="B17088" s="40">
        <v>1</v>
      </c>
      <c r="C17088" s="40">
        <v>797</v>
      </c>
      <c r="D17088" s="38" t="s">
        <v>358</v>
      </c>
      <c r="E17088" s="57" t="s">
        <v>384</v>
      </c>
      <c r="F17088" s="57">
        <f>ROUNDDOWN(C17088/50,0)*50</f>
        <v>750</v>
      </c>
      <c r="G17088" s="57" t="str">
        <f>D17088&amp;"_"&amp;B17088&amp;"_"&amp;F17088</f>
        <v>Shenzhen_1_750</v>
      </c>
      <c r="H17088" s="57">
        <v>0.84056096866347862</v>
      </c>
      <c r="I17088" s="57">
        <f>COUNTIF($G$10:G17088,G17088)</f>
        <v>31</v>
      </c>
      <c r="J17088" s="57">
        <f>COUNTIF($G:$G,G17088)</f>
        <v>46</v>
      </c>
      <c r="K17088" s="57">
        <f>ROUND(3000*J17088/21653,0)</f>
        <v>6</v>
      </c>
    </row>
    <row r="17089" spans="1:11" x14ac:dyDescent="0.25">
      <c r="A17089" s="40">
        <v>1517477857</v>
      </c>
      <c r="B17089" s="40">
        <v>1</v>
      </c>
      <c r="C17089" s="40">
        <v>3205</v>
      </c>
      <c r="D17089" s="38" t="s">
        <v>360</v>
      </c>
      <c r="E17089" s="57" t="s">
        <v>384</v>
      </c>
      <c r="F17089" s="57">
        <f>ROUNDDOWN(C17089/50,0)*50</f>
        <v>3200</v>
      </c>
      <c r="G17089" s="57" t="str">
        <f>D17089&amp;"_"&amp;B17089&amp;"_"&amp;F17089</f>
        <v>Beijing_1_3200</v>
      </c>
      <c r="H17089" s="57">
        <v>0.8406463276438354</v>
      </c>
      <c r="I17089" s="57">
        <f>COUNTIF($G$10:G17089,G17089)</f>
        <v>41</v>
      </c>
      <c r="J17089" s="57">
        <f>COUNTIF($G:$G,G17089)</f>
        <v>43</v>
      </c>
      <c r="K17089" s="57">
        <f>ROUND(3000*J17089/21653,0)</f>
        <v>6</v>
      </c>
    </row>
    <row r="17090" spans="1:11" x14ac:dyDescent="0.25">
      <c r="A17090" s="40">
        <v>1518953850</v>
      </c>
      <c r="B17090" s="40">
        <v>0</v>
      </c>
      <c r="C17090" s="40">
        <v>1983</v>
      </c>
      <c r="D17090" s="38" t="s">
        <v>360</v>
      </c>
      <c r="E17090" s="57" t="s">
        <v>384</v>
      </c>
      <c r="F17090" s="57">
        <f>ROUNDDOWN(C17090/50,0)*50</f>
        <v>1950</v>
      </c>
      <c r="G17090" s="57" t="str">
        <f>D17090&amp;"_"&amp;B17090&amp;"_"&amp;F17090</f>
        <v>Beijing_0_1950</v>
      </c>
      <c r="H17090" s="57">
        <v>0.84075089169041339</v>
      </c>
      <c r="I17090" s="57">
        <f>COUNTIF($G$10:G17090,G17090)</f>
        <v>36</v>
      </c>
      <c r="J17090" s="57">
        <f>COUNTIF($G:$G,G17090)</f>
        <v>41</v>
      </c>
      <c r="K17090" s="57">
        <f>ROUND(3000*J17090/21653,0)</f>
        <v>6</v>
      </c>
    </row>
    <row r="17091" spans="1:11" x14ac:dyDescent="0.25">
      <c r="A17091" s="40">
        <v>1515725924</v>
      </c>
      <c r="B17091" s="40">
        <v>1</v>
      </c>
      <c r="C17091" s="40">
        <v>3578</v>
      </c>
      <c r="D17091" s="38" t="s">
        <v>361</v>
      </c>
      <c r="E17091" s="57" t="s">
        <v>384</v>
      </c>
      <c r="F17091" s="57">
        <f>ROUNDDOWN(C17091/50,0)*50</f>
        <v>3550</v>
      </c>
      <c r="G17091" s="57" t="str">
        <f>D17091&amp;"_"&amp;B17091&amp;"_"&amp;F17091</f>
        <v>Guangzhou_1_3550</v>
      </c>
      <c r="H17091" s="57">
        <v>0.84078306966741689</v>
      </c>
      <c r="I17091" s="57">
        <f>COUNTIF($G$10:G17091,G17091)</f>
        <v>8</v>
      </c>
      <c r="J17091" s="57">
        <f>COUNTIF($G:$G,G17091)</f>
        <v>11</v>
      </c>
      <c r="K17091" s="57">
        <f>ROUND(3000*J17091/21653,0)</f>
        <v>2</v>
      </c>
    </row>
    <row r="17092" spans="1:11" x14ac:dyDescent="0.25">
      <c r="A17092" s="40">
        <v>1517571122</v>
      </c>
      <c r="B17092" s="40">
        <v>0</v>
      </c>
      <c r="C17092" s="40">
        <v>824</v>
      </c>
      <c r="D17092" s="38" t="s">
        <v>359</v>
      </c>
      <c r="E17092" s="57" t="s">
        <v>384</v>
      </c>
      <c r="F17092" s="57">
        <f>ROUNDDOWN(C17092/50,0)*50</f>
        <v>800</v>
      </c>
      <c r="G17092" s="57" t="str">
        <f>D17092&amp;"_"&amp;B17092&amp;"_"&amp;F17092</f>
        <v>Shanghai_0_800</v>
      </c>
      <c r="H17092" s="57">
        <v>0.84079500594681578</v>
      </c>
      <c r="I17092" s="57">
        <f>COUNTIF($G$10:G17092,G17092)</f>
        <v>21</v>
      </c>
      <c r="J17092" s="57">
        <f>COUNTIF($G:$G,G17092)</f>
        <v>25</v>
      </c>
      <c r="K17092" s="57">
        <f>ROUND(3000*J17092/21653,0)</f>
        <v>3</v>
      </c>
    </row>
    <row r="17093" spans="1:11" x14ac:dyDescent="0.25">
      <c r="A17093" s="40">
        <v>1517910547</v>
      </c>
      <c r="B17093" s="40">
        <v>1</v>
      </c>
      <c r="C17093" s="40">
        <v>999</v>
      </c>
      <c r="D17093" s="38" t="s">
        <v>360</v>
      </c>
      <c r="E17093" s="57" t="s">
        <v>384</v>
      </c>
      <c r="F17093" s="57">
        <f>ROUNDDOWN(C17093/50,0)*50</f>
        <v>950</v>
      </c>
      <c r="G17093" s="57" t="str">
        <f>D17093&amp;"_"&amp;B17093&amp;"_"&amp;F17093</f>
        <v>Beijing_1_950</v>
      </c>
      <c r="H17093" s="57">
        <v>0.84092334258667778</v>
      </c>
      <c r="I17093" s="57">
        <f>COUNTIF($G$10:G17093,G17093)</f>
        <v>92</v>
      </c>
      <c r="J17093" s="57">
        <f>COUNTIF($G:$G,G17093)</f>
        <v>106</v>
      </c>
      <c r="K17093" s="57">
        <f>ROUND(3000*J17093/21653,0)</f>
        <v>15</v>
      </c>
    </row>
    <row r="17094" spans="1:11" x14ac:dyDescent="0.25">
      <c r="A17094" s="40">
        <v>1515672464</v>
      </c>
      <c r="B17094" s="40">
        <v>1</v>
      </c>
      <c r="C17094" s="40">
        <v>2563</v>
      </c>
      <c r="D17094" s="38" t="s">
        <v>360</v>
      </c>
      <c r="E17094" s="57" t="s">
        <v>384</v>
      </c>
      <c r="F17094" s="57">
        <f>ROUNDDOWN(C17094/50,0)*50</f>
        <v>2550</v>
      </c>
      <c r="G17094" s="57" t="str">
        <f>D17094&amp;"_"&amp;B17094&amp;"_"&amp;F17094</f>
        <v>Beijing_1_2550</v>
      </c>
      <c r="H17094" s="57">
        <v>0.84097080448721984</v>
      </c>
      <c r="I17094" s="57">
        <f>COUNTIF($G$10:G17094,G17094)</f>
        <v>46</v>
      </c>
      <c r="J17094" s="57">
        <f>COUNTIF($G:$G,G17094)</f>
        <v>57</v>
      </c>
      <c r="K17094" s="57">
        <f>ROUND(3000*J17094/21653,0)</f>
        <v>8</v>
      </c>
    </row>
    <row r="17095" spans="1:11" x14ac:dyDescent="0.25">
      <c r="A17095" s="40">
        <v>1515475849</v>
      </c>
      <c r="B17095" s="40">
        <v>1</v>
      </c>
      <c r="C17095" s="40">
        <v>3418</v>
      </c>
      <c r="D17095" s="38" t="s">
        <v>360</v>
      </c>
      <c r="E17095" s="57" t="s">
        <v>384</v>
      </c>
      <c r="F17095" s="57">
        <f>ROUNDDOWN(C17095/50,0)*50</f>
        <v>3400</v>
      </c>
      <c r="G17095" s="57" t="str">
        <f>D17095&amp;"_"&amp;B17095&amp;"_"&amp;F17095</f>
        <v>Beijing_1_3400</v>
      </c>
      <c r="H17095" s="57">
        <v>0.84098681592702118</v>
      </c>
      <c r="I17095" s="57">
        <f>COUNTIF($G$10:G17095,G17095)</f>
        <v>33</v>
      </c>
      <c r="J17095" s="57">
        <f>COUNTIF($G:$G,G17095)</f>
        <v>37</v>
      </c>
      <c r="K17095" s="57">
        <f>ROUND(3000*J17095/21653,0)</f>
        <v>5</v>
      </c>
    </row>
    <row r="17096" spans="1:11" x14ac:dyDescent="0.25">
      <c r="A17096" s="40">
        <v>1517420597</v>
      </c>
      <c r="B17096" s="40">
        <v>1</v>
      </c>
      <c r="C17096" s="40">
        <v>416</v>
      </c>
      <c r="D17096" s="38" t="s">
        <v>360</v>
      </c>
      <c r="E17096" s="57" t="s">
        <v>384</v>
      </c>
      <c r="F17096" s="57">
        <f>ROUNDDOWN(C17096/50,0)*50</f>
        <v>400</v>
      </c>
      <c r="G17096" s="57" t="str">
        <f>D17096&amp;"_"&amp;B17096&amp;"_"&amp;F17096</f>
        <v>Beijing_1_400</v>
      </c>
      <c r="H17096" s="57">
        <v>0.84102284773952762</v>
      </c>
      <c r="I17096" s="57">
        <f>COUNTIF($G$10:G17096,G17096)</f>
        <v>55</v>
      </c>
      <c r="J17096" s="57">
        <f>COUNTIF($G:$G,G17096)</f>
        <v>64</v>
      </c>
      <c r="K17096" s="57">
        <f>ROUND(3000*J17096/21653,0)</f>
        <v>9</v>
      </c>
    </row>
    <row r="17097" spans="1:11" x14ac:dyDescent="0.25">
      <c r="A17097" s="40">
        <v>1512574834</v>
      </c>
      <c r="B17097" s="40">
        <v>1</v>
      </c>
      <c r="C17097" s="40">
        <v>1429</v>
      </c>
      <c r="D17097" s="38" t="s">
        <v>360</v>
      </c>
      <c r="E17097" s="57" t="s">
        <v>384</v>
      </c>
      <c r="F17097" s="57">
        <f>ROUNDDOWN(C17097/50,0)*50</f>
        <v>1400</v>
      </c>
      <c r="G17097" s="57" t="str">
        <f>D17097&amp;"_"&amp;B17097&amp;"_"&amp;F17097</f>
        <v>Beijing_1_1400</v>
      </c>
      <c r="H17097" s="57">
        <v>0.84103107705661273</v>
      </c>
      <c r="I17097" s="57">
        <f>COUNTIF($G$10:G17097,G17097)</f>
        <v>62</v>
      </c>
      <c r="J17097" s="57">
        <f>COUNTIF($G:$G,G17097)</f>
        <v>71</v>
      </c>
      <c r="K17097" s="57">
        <f>ROUND(3000*J17097/21653,0)</f>
        <v>10</v>
      </c>
    </row>
    <row r="17098" spans="1:11" x14ac:dyDescent="0.25">
      <c r="A17098" s="40">
        <v>1511846450</v>
      </c>
      <c r="B17098" s="40">
        <v>0</v>
      </c>
      <c r="C17098" s="40">
        <v>1220</v>
      </c>
      <c r="D17098" s="38" t="s">
        <v>358</v>
      </c>
      <c r="E17098" s="57" t="s">
        <v>384</v>
      </c>
      <c r="F17098" s="57">
        <f>ROUNDDOWN(C17098/50,0)*50</f>
        <v>1200</v>
      </c>
      <c r="G17098" s="57" t="str">
        <f>D17098&amp;"_"&amp;B17098&amp;"_"&amp;F17098</f>
        <v>Shenzhen_0_1200</v>
      </c>
      <c r="H17098" s="57">
        <v>0.84107172134073405</v>
      </c>
      <c r="I17098" s="57">
        <f>COUNTIF($G$10:G17098,G17098)</f>
        <v>7</v>
      </c>
      <c r="J17098" s="57">
        <f>COUNTIF($G:$G,G17098)</f>
        <v>14</v>
      </c>
      <c r="K17098" s="57">
        <f>ROUND(3000*J17098/21653,0)</f>
        <v>2</v>
      </c>
    </row>
    <row r="17099" spans="1:11" x14ac:dyDescent="0.25">
      <c r="A17099" s="40">
        <v>1513148825</v>
      </c>
      <c r="B17099" s="40">
        <v>1</v>
      </c>
      <c r="C17099" s="40">
        <v>3</v>
      </c>
      <c r="D17099" s="38" t="s">
        <v>361</v>
      </c>
      <c r="E17099" s="57" t="s">
        <v>384</v>
      </c>
      <c r="F17099" s="57">
        <f>ROUNDDOWN(C17099/50,0)*50</f>
        <v>0</v>
      </c>
      <c r="G17099" s="57" t="str">
        <f>D17099&amp;"_"&amp;B17099&amp;"_"&amp;F17099</f>
        <v>Guangzhou_1_0</v>
      </c>
      <c r="H17099" s="57">
        <v>0.8410956945511423</v>
      </c>
      <c r="I17099" s="57">
        <f>COUNTIF($G$10:G17099,G17099)</f>
        <v>33</v>
      </c>
      <c r="J17099" s="57">
        <f>COUNTIF($G:$G,G17099)</f>
        <v>35</v>
      </c>
      <c r="K17099" s="57">
        <f>ROUND(3000*J17099/21653,0)</f>
        <v>5</v>
      </c>
    </row>
    <row r="17100" spans="1:11" x14ac:dyDescent="0.25">
      <c r="A17100" s="40">
        <v>1516960687</v>
      </c>
      <c r="B17100" s="40">
        <v>1</v>
      </c>
      <c r="C17100" s="40">
        <v>866</v>
      </c>
      <c r="D17100" s="38" t="s">
        <v>359</v>
      </c>
      <c r="E17100" s="57" t="s">
        <v>384</v>
      </c>
      <c r="F17100" s="57">
        <f>ROUNDDOWN(C17100/50,0)*50</f>
        <v>850</v>
      </c>
      <c r="G17100" s="57" t="str">
        <f>D17100&amp;"_"&amp;B17100&amp;"_"&amp;F17100</f>
        <v>Shanghai_1_850</v>
      </c>
      <c r="H17100" s="57">
        <v>2.479148543256704E-3</v>
      </c>
      <c r="I17100" s="57">
        <f>COUNTIF($G$10:G17100,G17100)</f>
        <v>46</v>
      </c>
      <c r="J17100" s="57">
        <f>COUNTIF($G:$G,G17100)</f>
        <v>73</v>
      </c>
      <c r="K17100" s="57">
        <f>ROUND(3000*J17100/21653,0)</f>
        <v>10</v>
      </c>
    </row>
    <row r="17101" spans="1:11" x14ac:dyDescent="0.25">
      <c r="A17101" s="40">
        <v>1516608363</v>
      </c>
      <c r="B17101" s="40">
        <v>1</v>
      </c>
      <c r="C17101" s="40">
        <v>888</v>
      </c>
      <c r="D17101" s="38" t="s">
        <v>359</v>
      </c>
      <c r="E17101" s="57" t="s">
        <v>384</v>
      </c>
      <c r="F17101" s="57">
        <f>ROUNDDOWN(C17101/50,0)*50</f>
        <v>850</v>
      </c>
      <c r="G17101" s="57" t="str">
        <f>D17101&amp;"_"&amp;B17101&amp;"_"&amp;F17101</f>
        <v>Shanghai_1_850</v>
      </c>
      <c r="H17101" s="57">
        <v>2.0058979920593134E-2</v>
      </c>
      <c r="I17101" s="57">
        <f>COUNTIF($G$10:G17101,G17101)</f>
        <v>47</v>
      </c>
      <c r="J17101" s="57">
        <f>COUNTIF($G:$G,G17101)</f>
        <v>73</v>
      </c>
      <c r="K17101" s="57">
        <f>ROUND(3000*J17101/21653,0)</f>
        <v>10</v>
      </c>
    </row>
    <row r="17102" spans="1:11" x14ac:dyDescent="0.25">
      <c r="A17102" s="40">
        <v>1513484037</v>
      </c>
      <c r="B17102" s="40">
        <v>1</v>
      </c>
      <c r="C17102" s="40">
        <v>883</v>
      </c>
      <c r="D17102" s="38" t="s">
        <v>359</v>
      </c>
      <c r="E17102" s="57" t="s">
        <v>384</v>
      </c>
      <c r="F17102" s="57">
        <f>ROUNDDOWN(C17102/50,0)*50</f>
        <v>850</v>
      </c>
      <c r="G17102" s="57" t="str">
        <f>D17102&amp;"_"&amp;B17102&amp;"_"&amp;F17102</f>
        <v>Shanghai_1_850</v>
      </c>
      <c r="H17102" s="57">
        <v>2.179552334452084E-2</v>
      </c>
      <c r="I17102" s="57">
        <f>COUNTIF($G$10:G17102,G17102)</f>
        <v>48</v>
      </c>
      <c r="J17102" s="57">
        <f>COUNTIF($G:$G,G17102)</f>
        <v>73</v>
      </c>
      <c r="K17102" s="57">
        <f>ROUND(3000*J17102/21653,0)</f>
        <v>10</v>
      </c>
    </row>
    <row r="17103" spans="1:11" x14ac:dyDescent="0.25">
      <c r="A17103" s="40">
        <v>1519346088</v>
      </c>
      <c r="B17103" s="40">
        <v>1</v>
      </c>
      <c r="C17103" s="40">
        <v>865</v>
      </c>
      <c r="D17103" s="38" t="s">
        <v>359</v>
      </c>
      <c r="E17103" s="57" t="s">
        <v>384</v>
      </c>
      <c r="F17103" s="57">
        <f>ROUNDDOWN(C17103/50,0)*50</f>
        <v>850</v>
      </c>
      <c r="G17103" s="57" t="str">
        <f>D17103&amp;"_"&amp;B17103&amp;"_"&amp;F17103</f>
        <v>Shanghai_1_850</v>
      </c>
      <c r="H17103" s="57">
        <v>2.5961571907793024E-2</v>
      </c>
      <c r="I17103" s="57">
        <f>COUNTIF($G$10:G17103,G17103)</f>
        <v>49</v>
      </c>
      <c r="J17103" s="57">
        <f>COUNTIF($G:$G,G17103)</f>
        <v>73</v>
      </c>
      <c r="K17103" s="57">
        <f>ROUND(3000*J17103/21653,0)</f>
        <v>10</v>
      </c>
    </row>
    <row r="17104" spans="1:11" x14ac:dyDescent="0.25">
      <c r="A17104" s="40">
        <v>1517912243</v>
      </c>
      <c r="B17104" s="40">
        <v>1</v>
      </c>
      <c r="C17104" s="40">
        <v>898</v>
      </c>
      <c r="D17104" s="38" t="s">
        <v>359</v>
      </c>
      <c r="E17104" s="57" t="s">
        <v>384</v>
      </c>
      <c r="F17104" s="57">
        <f>ROUNDDOWN(C17104/50,0)*50</f>
        <v>850</v>
      </c>
      <c r="G17104" s="57" t="str">
        <f>D17104&amp;"_"&amp;B17104&amp;"_"&amp;F17104</f>
        <v>Shanghai_1_850</v>
      </c>
      <c r="H17104" s="57">
        <v>5.1347683362989449E-2</v>
      </c>
      <c r="I17104" s="57">
        <f>COUNTIF($G$10:G17104,G17104)</f>
        <v>50</v>
      </c>
      <c r="J17104" s="57">
        <f>COUNTIF($G:$G,G17104)</f>
        <v>73</v>
      </c>
      <c r="K17104" s="57">
        <f>ROUND(3000*J17104/21653,0)</f>
        <v>10</v>
      </c>
    </row>
    <row r="17105" spans="1:11" x14ac:dyDescent="0.25">
      <c r="A17105" s="40">
        <v>1517691599</v>
      </c>
      <c r="B17105" s="40">
        <v>1</v>
      </c>
      <c r="C17105" s="40">
        <v>873</v>
      </c>
      <c r="D17105" s="38" t="s">
        <v>359</v>
      </c>
      <c r="E17105" s="57" t="s">
        <v>384</v>
      </c>
      <c r="F17105" s="57">
        <f>ROUNDDOWN(C17105/50,0)*50</f>
        <v>850</v>
      </c>
      <c r="G17105" s="57" t="str">
        <f>D17105&amp;"_"&amp;B17105&amp;"_"&amp;F17105</f>
        <v>Shanghai_1_850</v>
      </c>
      <c r="H17105" s="57">
        <v>5.237451806815252E-2</v>
      </c>
      <c r="I17105" s="57">
        <f>COUNTIF($G$10:G17105,G17105)</f>
        <v>51</v>
      </c>
      <c r="J17105" s="57">
        <f>COUNTIF($G:$G,G17105)</f>
        <v>73</v>
      </c>
      <c r="K17105" s="57">
        <f>ROUND(3000*J17105/21653,0)</f>
        <v>10</v>
      </c>
    </row>
    <row r="17106" spans="1:11" x14ac:dyDescent="0.25">
      <c r="A17106" s="40">
        <v>1518500004</v>
      </c>
      <c r="B17106" s="40">
        <v>1</v>
      </c>
      <c r="C17106" s="40">
        <v>873</v>
      </c>
      <c r="D17106" s="38" t="s">
        <v>359</v>
      </c>
      <c r="E17106" s="57" t="s">
        <v>384</v>
      </c>
      <c r="F17106" s="57">
        <f>ROUNDDOWN(C17106/50,0)*50</f>
        <v>850</v>
      </c>
      <c r="G17106" s="57" t="str">
        <f>D17106&amp;"_"&amp;B17106&amp;"_"&amp;F17106</f>
        <v>Shanghai_1_850</v>
      </c>
      <c r="H17106" s="57">
        <v>6.7414528017684439E-2</v>
      </c>
      <c r="I17106" s="57">
        <f>COUNTIF($G$10:G17106,G17106)</f>
        <v>52</v>
      </c>
      <c r="J17106" s="57">
        <f>COUNTIF($G:$G,G17106)</f>
        <v>73</v>
      </c>
      <c r="K17106" s="57">
        <f>ROUND(3000*J17106/21653,0)</f>
        <v>10</v>
      </c>
    </row>
    <row r="17107" spans="1:11" x14ac:dyDescent="0.25">
      <c r="A17107" s="40">
        <v>1515177265</v>
      </c>
      <c r="B17107" s="40">
        <v>1</v>
      </c>
      <c r="C17107" s="40">
        <v>861</v>
      </c>
      <c r="D17107" s="38" t="s">
        <v>359</v>
      </c>
      <c r="E17107" s="57" t="s">
        <v>384</v>
      </c>
      <c r="F17107" s="57">
        <f>ROUNDDOWN(C17107/50,0)*50</f>
        <v>850</v>
      </c>
      <c r="G17107" s="57" t="str">
        <f>D17107&amp;"_"&amp;B17107&amp;"_"&amp;F17107</f>
        <v>Shanghai_1_850</v>
      </c>
      <c r="H17107" s="57">
        <v>6.8642081681126177E-2</v>
      </c>
      <c r="I17107" s="57">
        <f>COUNTIF($G$10:G17107,G17107)</f>
        <v>53</v>
      </c>
      <c r="J17107" s="57">
        <f>COUNTIF($G:$G,G17107)</f>
        <v>73</v>
      </c>
      <c r="K17107" s="57">
        <f>ROUND(3000*J17107/21653,0)</f>
        <v>10</v>
      </c>
    </row>
    <row r="17108" spans="1:11" x14ac:dyDescent="0.25">
      <c r="A17108" s="40">
        <v>1518647526</v>
      </c>
      <c r="B17108" s="40">
        <v>1</v>
      </c>
      <c r="C17108" s="40">
        <v>889</v>
      </c>
      <c r="D17108" s="38" t="s">
        <v>359</v>
      </c>
      <c r="E17108" s="57" t="s">
        <v>384</v>
      </c>
      <c r="F17108" s="57">
        <f>ROUNDDOWN(C17108/50,0)*50</f>
        <v>850</v>
      </c>
      <c r="G17108" s="57" t="str">
        <f>D17108&amp;"_"&amp;B17108&amp;"_"&amp;F17108</f>
        <v>Shanghai_1_850</v>
      </c>
      <c r="H17108" s="57">
        <v>7.1609728387782345E-2</v>
      </c>
      <c r="I17108" s="57">
        <f>COUNTIF($G$10:G17108,G17108)</f>
        <v>54</v>
      </c>
      <c r="J17108" s="57">
        <f>COUNTIF($G:$G,G17108)</f>
        <v>73</v>
      </c>
      <c r="K17108" s="57">
        <f>ROUND(3000*J17108/21653,0)</f>
        <v>10</v>
      </c>
    </row>
    <row r="17109" spans="1:11" x14ac:dyDescent="0.25">
      <c r="A17109" s="40">
        <v>1512591004</v>
      </c>
      <c r="B17109" s="40">
        <v>1</v>
      </c>
      <c r="C17109" s="40">
        <v>858</v>
      </c>
      <c r="D17109" s="38" t="s">
        <v>359</v>
      </c>
      <c r="E17109" s="57" t="s">
        <v>384</v>
      </c>
      <c r="F17109" s="57">
        <f>ROUNDDOWN(C17109/50,0)*50</f>
        <v>850</v>
      </c>
      <c r="G17109" s="57" t="str">
        <f>D17109&amp;"_"&amp;B17109&amp;"_"&amp;F17109</f>
        <v>Shanghai_1_850</v>
      </c>
      <c r="H17109" s="57">
        <v>9.4762475223453935E-2</v>
      </c>
      <c r="I17109" s="57">
        <f>COUNTIF($G$10:G17109,G17109)</f>
        <v>55</v>
      </c>
      <c r="J17109" s="57">
        <f>COUNTIF($G:$G,G17109)</f>
        <v>73</v>
      </c>
      <c r="K17109" s="57">
        <f>ROUND(3000*J17109/21653,0)</f>
        <v>10</v>
      </c>
    </row>
    <row r="17110" spans="1:11" x14ac:dyDescent="0.25">
      <c r="A17110" s="40">
        <v>1516348647</v>
      </c>
      <c r="B17110" s="40">
        <v>1</v>
      </c>
      <c r="C17110" s="40">
        <v>870</v>
      </c>
      <c r="D17110" s="38" t="s">
        <v>359</v>
      </c>
      <c r="E17110" s="57" t="s">
        <v>384</v>
      </c>
      <c r="F17110" s="57">
        <f>ROUNDDOWN(C17110/50,0)*50</f>
        <v>850</v>
      </c>
      <c r="G17110" s="57" t="str">
        <f>D17110&amp;"_"&amp;B17110&amp;"_"&amp;F17110</f>
        <v>Shanghai_1_850</v>
      </c>
      <c r="H17110" s="57">
        <v>9.7351069291279901E-2</v>
      </c>
      <c r="I17110" s="57">
        <f>COUNTIF($G$10:G17110,G17110)</f>
        <v>56</v>
      </c>
      <c r="J17110" s="57">
        <f>COUNTIF($G:$G,G17110)</f>
        <v>73</v>
      </c>
      <c r="K17110" s="57">
        <f>ROUND(3000*J17110/21653,0)</f>
        <v>10</v>
      </c>
    </row>
    <row r="17111" spans="1:11" x14ac:dyDescent="0.25">
      <c r="A17111" s="40">
        <v>1517680136</v>
      </c>
      <c r="B17111" s="40">
        <v>1</v>
      </c>
      <c r="C17111" s="40">
        <v>885</v>
      </c>
      <c r="D17111" s="38" t="s">
        <v>359</v>
      </c>
      <c r="E17111" s="57" t="s">
        <v>384</v>
      </c>
      <c r="F17111" s="57">
        <f>ROUNDDOWN(C17111/50,0)*50</f>
        <v>850</v>
      </c>
      <c r="G17111" s="57" t="str">
        <f>D17111&amp;"_"&amp;B17111&amp;"_"&amp;F17111</f>
        <v>Shanghai_1_850</v>
      </c>
      <c r="H17111" s="57">
        <v>0.11717060799647672</v>
      </c>
      <c r="I17111" s="57">
        <f>COUNTIF($G$10:G17111,G17111)</f>
        <v>57</v>
      </c>
      <c r="J17111" s="57">
        <f>COUNTIF($G:$G,G17111)</f>
        <v>73</v>
      </c>
      <c r="K17111" s="57">
        <f>ROUND(3000*J17111/21653,0)</f>
        <v>10</v>
      </c>
    </row>
    <row r="17112" spans="1:11" x14ac:dyDescent="0.25">
      <c r="A17112" s="40">
        <v>1516531933</v>
      </c>
      <c r="B17112" s="40">
        <v>1</v>
      </c>
      <c r="C17112" s="40">
        <v>851</v>
      </c>
      <c r="D17112" s="38" t="s">
        <v>359</v>
      </c>
      <c r="E17112" s="57" t="s">
        <v>384</v>
      </c>
      <c r="F17112" s="57">
        <f>ROUNDDOWN(C17112/50,0)*50</f>
        <v>850</v>
      </c>
      <c r="G17112" s="57" t="str">
        <f>D17112&amp;"_"&amp;B17112&amp;"_"&amp;F17112</f>
        <v>Shanghai_1_850</v>
      </c>
      <c r="H17112" s="57">
        <v>0.15787675014981939</v>
      </c>
      <c r="I17112" s="57">
        <f>COUNTIF($G$10:G17112,G17112)</f>
        <v>58</v>
      </c>
      <c r="J17112" s="57">
        <f>COUNTIF($G:$G,G17112)</f>
        <v>73</v>
      </c>
      <c r="K17112" s="57">
        <f>ROUND(3000*J17112/21653,0)</f>
        <v>10</v>
      </c>
    </row>
    <row r="17113" spans="1:11" x14ac:dyDescent="0.25">
      <c r="A17113" s="40">
        <v>1516440869</v>
      </c>
      <c r="B17113" s="40">
        <v>1</v>
      </c>
      <c r="C17113" s="40">
        <v>874</v>
      </c>
      <c r="D17113" s="38" t="s">
        <v>359</v>
      </c>
      <c r="E17113" s="57" t="s">
        <v>384</v>
      </c>
      <c r="F17113" s="57">
        <f>ROUNDDOWN(C17113/50,0)*50</f>
        <v>850</v>
      </c>
      <c r="G17113" s="57" t="str">
        <f>D17113&amp;"_"&amp;B17113&amp;"_"&amp;F17113</f>
        <v>Shanghai_1_850</v>
      </c>
      <c r="H17113" s="57">
        <v>0.16361251072037508</v>
      </c>
      <c r="I17113" s="57">
        <f>COUNTIF($G$10:G17113,G17113)</f>
        <v>59</v>
      </c>
      <c r="J17113" s="57">
        <f>COUNTIF($G:$G,G17113)</f>
        <v>73</v>
      </c>
      <c r="K17113" s="57">
        <f>ROUND(3000*J17113/21653,0)</f>
        <v>10</v>
      </c>
    </row>
    <row r="17114" spans="1:11" x14ac:dyDescent="0.25">
      <c r="A17114" s="40">
        <v>1512741724</v>
      </c>
      <c r="B17114" s="40">
        <v>1</v>
      </c>
      <c r="C17114" s="40">
        <v>868</v>
      </c>
      <c r="D17114" s="38" t="s">
        <v>359</v>
      </c>
      <c r="E17114" s="57" t="s">
        <v>384</v>
      </c>
      <c r="F17114" s="57">
        <f>ROUNDDOWN(C17114/50,0)*50</f>
        <v>850</v>
      </c>
      <c r="G17114" s="57" t="str">
        <f>D17114&amp;"_"&amp;B17114&amp;"_"&amp;F17114</f>
        <v>Shanghai_1_850</v>
      </c>
      <c r="H17114" s="57">
        <v>0.17072950544579302</v>
      </c>
      <c r="I17114" s="57">
        <f>COUNTIF($G$10:G17114,G17114)</f>
        <v>60</v>
      </c>
      <c r="J17114" s="57">
        <f>COUNTIF($G:$G,G17114)</f>
        <v>73</v>
      </c>
      <c r="K17114" s="57">
        <f>ROUND(3000*J17114/21653,0)</f>
        <v>10</v>
      </c>
    </row>
    <row r="17115" spans="1:11" x14ac:dyDescent="0.25">
      <c r="A17115" s="40">
        <v>1519099158</v>
      </c>
      <c r="B17115" s="40">
        <v>1</v>
      </c>
      <c r="C17115" s="40">
        <v>868</v>
      </c>
      <c r="D17115" s="38" t="s">
        <v>359</v>
      </c>
      <c r="E17115" s="57" t="s">
        <v>384</v>
      </c>
      <c r="F17115" s="57">
        <f>ROUNDDOWN(C17115/50,0)*50</f>
        <v>850</v>
      </c>
      <c r="G17115" s="57" t="str">
        <f>D17115&amp;"_"&amp;B17115&amp;"_"&amp;F17115</f>
        <v>Shanghai_1_850</v>
      </c>
      <c r="H17115" s="57">
        <v>0.17605986951265729</v>
      </c>
      <c r="I17115" s="57">
        <f>COUNTIF($G$10:G17115,G17115)</f>
        <v>61</v>
      </c>
      <c r="J17115" s="57">
        <f>COUNTIF($G:$G,G17115)</f>
        <v>73</v>
      </c>
      <c r="K17115" s="57">
        <f>ROUND(3000*J17115/21653,0)</f>
        <v>10</v>
      </c>
    </row>
    <row r="17116" spans="1:11" x14ac:dyDescent="0.25">
      <c r="A17116" s="40">
        <v>1515926775</v>
      </c>
      <c r="B17116" s="40">
        <v>1</v>
      </c>
      <c r="C17116" s="40">
        <v>869</v>
      </c>
      <c r="D17116" s="38" t="s">
        <v>359</v>
      </c>
      <c r="E17116" s="57" t="s">
        <v>384</v>
      </c>
      <c r="F17116" s="57">
        <f>ROUNDDOWN(C17116/50,0)*50</f>
        <v>850</v>
      </c>
      <c r="G17116" s="57" t="str">
        <f>D17116&amp;"_"&amp;B17116&amp;"_"&amp;F17116</f>
        <v>Shanghai_1_850</v>
      </c>
      <c r="H17116" s="57">
        <v>0.18009577954297629</v>
      </c>
      <c r="I17116" s="57">
        <f>COUNTIF($G$10:G17116,G17116)</f>
        <v>62</v>
      </c>
      <c r="J17116" s="57">
        <f>COUNTIF($G:$G,G17116)</f>
        <v>73</v>
      </c>
      <c r="K17116" s="57">
        <f>ROUND(3000*J17116/21653,0)</f>
        <v>10</v>
      </c>
    </row>
    <row r="17117" spans="1:11" x14ac:dyDescent="0.25">
      <c r="A17117" s="40">
        <v>1511920783</v>
      </c>
      <c r="B17117" s="40">
        <v>1</v>
      </c>
      <c r="C17117" s="40">
        <v>885</v>
      </c>
      <c r="D17117" s="38" t="s">
        <v>359</v>
      </c>
      <c r="E17117" s="57" t="s">
        <v>384</v>
      </c>
      <c r="F17117" s="57">
        <f>ROUNDDOWN(C17117/50,0)*50</f>
        <v>850</v>
      </c>
      <c r="G17117" s="57" t="str">
        <f>D17117&amp;"_"&amp;B17117&amp;"_"&amp;F17117</f>
        <v>Shanghai_1_850</v>
      </c>
      <c r="H17117" s="57">
        <v>0.18753174909607551</v>
      </c>
      <c r="I17117" s="57">
        <f>COUNTIF($G$10:G17117,G17117)</f>
        <v>63</v>
      </c>
      <c r="J17117" s="57">
        <f>COUNTIF($G:$G,G17117)</f>
        <v>73</v>
      </c>
      <c r="K17117" s="57">
        <f>ROUND(3000*J17117/21653,0)</f>
        <v>10</v>
      </c>
    </row>
    <row r="17118" spans="1:11" x14ac:dyDescent="0.25">
      <c r="A17118" s="40">
        <v>1515318403</v>
      </c>
      <c r="B17118" s="40">
        <v>1</v>
      </c>
      <c r="C17118" s="40">
        <v>868</v>
      </c>
      <c r="D17118" s="38" t="s">
        <v>359</v>
      </c>
      <c r="E17118" s="57" t="s">
        <v>384</v>
      </c>
      <c r="F17118" s="57">
        <f>ROUNDDOWN(C17118/50,0)*50</f>
        <v>850</v>
      </c>
      <c r="G17118" s="57" t="str">
        <f>D17118&amp;"_"&amp;B17118&amp;"_"&amp;F17118</f>
        <v>Shanghai_1_850</v>
      </c>
      <c r="H17118" s="57">
        <v>0.20344674237526261</v>
      </c>
      <c r="I17118" s="57">
        <f>COUNTIF($G$10:G17118,G17118)</f>
        <v>64</v>
      </c>
      <c r="J17118" s="57">
        <f>COUNTIF($G:$G,G17118)</f>
        <v>73</v>
      </c>
      <c r="K17118" s="57">
        <f>ROUND(3000*J17118/21653,0)</f>
        <v>10</v>
      </c>
    </row>
    <row r="17119" spans="1:11" x14ac:dyDescent="0.25">
      <c r="A17119" s="40">
        <v>1518086484</v>
      </c>
      <c r="B17119" s="40">
        <v>1</v>
      </c>
      <c r="C17119" s="40">
        <v>872</v>
      </c>
      <c r="D17119" s="38" t="s">
        <v>359</v>
      </c>
      <c r="E17119" s="57" t="s">
        <v>384</v>
      </c>
      <c r="F17119" s="57">
        <f>ROUNDDOWN(C17119/50,0)*50</f>
        <v>850</v>
      </c>
      <c r="G17119" s="57" t="str">
        <f>D17119&amp;"_"&amp;B17119&amp;"_"&amp;F17119</f>
        <v>Shanghai_1_850</v>
      </c>
      <c r="H17119" s="57">
        <v>0.22627842706086221</v>
      </c>
      <c r="I17119" s="57">
        <f>COUNTIF($G$10:G17119,G17119)</f>
        <v>65</v>
      </c>
      <c r="J17119" s="57">
        <f>COUNTIF($G:$G,G17119)</f>
        <v>73</v>
      </c>
      <c r="K17119" s="57">
        <f>ROUND(3000*J17119/21653,0)</f>
        <v>10</v>
      </c>
    </row>
    <row r="17120" spans="1:11" x14ac:dyDescent="0.25">
      <c r="A17120" s="40">
        <v>1512847040</v>
      </c>
      <c r="B17120" s="40">
        <v>0</v>
      </c>
      <c r="C17120" s="40">
        <v>1948</v>
      </c>
      <c r="D17120" s="38" t="s">
        <v>359</v>
      </c>
      <c r="E17120" s="57" t="s">
        <v>384</v>
      </c>
      <c r="F17120" s="57">
        <f>ROUNDDOWN(C17120/50,0)*50</f>
        <v>1900</v>
      </c>
      <c r="G17120" s="57" t="str">
        <f>D17120&amp;"_"&amp;B17120&amp;"_"&amp;F17120</f>
        <v>Shanghai_0_1900</v>
      </c>
      <c r="H17120" s="57">
        <v>0.84116915348541244</v>
      </c>
      <c r="I17120" s="57">
        <f>COUNTIF($G$10:G17120,G17120)</f>
        <v>24</v>
      </c>
      <c r="J17120" s="57">
        <f>COUNTIF($G:$G,G17120)</f>
        <v>29</v>
      </c>
      <c r="K17120" s="57">
        <f>ROUND(3000*J17120/21653,0)</f>
        <v>4</v>
      </c>
    </row>
    <row r="17121" spans="1:11" x14ac:dyDescent="0.25">
      <c r="A17121" s="40">
        <v>1519349000</v>
      </c>
      <c r="B17121" s="40">
        <v>0</v>
      </c>
      <c r="C17121" s="40">
        <v>1423</v>
      </c>
      <c r="D17121" s="38" t="s">
        <v>359</v>
      </c>
      <c r="E17121" s="57" t="s">
        <v>384</v>
      </c>
      <c r="F17121" s="57">
        <f>ROUNDDOWN(C17121/50,0)*50</f>
        <v>1400</v>
      </c>
      <c r="G17121" s="57" t="str">
        <f>D17121&amp;"_"&amp;B17121&amp;"_"&amp;F17121</f>
        <v>Shanghai_0_1400</v>
      </c>
      <c r="H17121" s="57">
        <v>0.84120310784501529</v>
      </c>
      <c r="I17121" s="57">
        <f>COUNTIF($G$10:G17121,G17121)</f>
        <v>23</v>
      </c>
      <c r="J17121" s="57">
        <f>COUNTIF($G:$G,G17121)</f>
        <v>29</v>
      </c>
      <c r="K17121" s="57">
        <f>ROUND(3000*J17121/21653,0)</f>
        <v>4</v>
      </c>
    </row>
    <row r="17122" spans="1:11" x14ac:dyDescent="0.25">
      <c r="A17122" s="40">
        <v>1517335722</v>
      </c>
      <c r="B17122" s="40">
        <v>0</v>
      </c>
      <c r="C17122" s="40">
        <v>414</v>
      </c>
      <c r="D17122" s="38" t="s">
        <v>359</v>
      </c>
      <c r="E17122" s="57" t="s">
        <v>384</v>
      </c>
      <c r="F17122" s="57">
        <f>ROUNDDOWN(C17122/50,0)*50</f>
        <v>400</v>
      </c>
      <c r="G17122" s="57" t="str">
        <f>D17122&amp;"_"&amp;B17122&amp;"_"&amp;F17122</f>
        <v>Shanghai_0_400</v>
      </c>
      <c r="H17122" s="57">
        <v>0.84124611226138057</v>
      </c>
      <c r="I17122" s="57">
        <f>COUNTIF($G$10:G17122,G17122)</f>
        <v>26</v>
      </c>
      <c r="J17122" s="57">
        <f>COUNTIF($G:$G,G17122)</f>
        <v>29</v>
      </c>
      <c r="K17122" s="57">
        <f>ROUND(3000*J17122/21653,0)</f>
        <v>4</v>
      </c>
    </row>
    <row r="17123" spans="1:11" x14ac:dyDescent="0.25">
      <c r="A17123" s="40">
        <v>1513608591</v>
      </c>
      <c r="B17123" s="40">
        <v>0</v>
      </c>
      <c r="C17123" s="40">
        <v>1132</v>
      </c>
      <c r="D17123" s="38" t="s">
        <v>360</v>
      </c>
      <c r="E17123" s="57" t="s">
        <v>384</v>
      </c>
      <c r="F17123" s="57">
        <f>ROUNDDOWN(C17123/50,0)*50</f>
        <v>1100</v>
      </c>
      <c r="G17123" s="57" t="str">
        <f>D17123&amp;"_"&amp;B17123&amp;"_"&amp;F17123</f>
        <v>Beijing_0_1100</v>
      </c>
      <c r="H17123" s="57">
        <v>0.84132369406744634</v>
      </c>
      <c r="I17123" s="57">
        <f>COUNTIF($G$10:G17123,G17123)</f>
        <v>33</v>
      </c>
      <c r="J17123" s="57">
        <f>COUNTIF($G:$G,G17123)</f>
        <v>37</v>
      </c>
      <c r="K17123" s="57">
        <f>ROUND(3000*J17123/21653,0)</f>
        <v>5</v>
      </c>
    </row>
    <row r="17124" spans="1:11" x14ac:dyDescent="0.25">
      <c r="A17124" s="40">
        <v>1517153173</v>
      </c>
      <c r="B17124" s="40">
        <v>1</v>
      </c>
      <c r="C17124" s="40">
        <v>780</v>
      </c>
      <c r="D17124" s="38" t="s">
        <v>360</v>
      </c>
      <c r="E17124" s="57" t="s">
        <v>384</v>
      </c>
      <c r="F17124" s="57">
        <f>ROUNDDOWN(C17124/50,0)*50</f>
        <v>750</v>
      </c>
      <c r="G17124" s="57" t="str">
        <f>D17124&amp;"_"&amp;B17124&amp;"_"&amp;F17124</f>
        <v>Beijing_1_750</v>
      </c>
      <c r="H17124" s="57">
        <v>0.84140649662238709</v>
      </c>
      <c r="I17124" s="57">
        <f>COUNTIF($G$10:G17124,G17124)</f>
        <v>77</v>
      </c>
      <c r="J17124" s="57">
        <f>COUNTIF($G:$G,G17124)</f>
        <v>95</v>
      </c>
      <c r="K17124" s="57">
        <f>ROUND(3000*J17124/21653,0)</f>
        <v>13</v>
      </c>
    </row>
    <row r="17125" spans="1:11" x14ac:dyDescent="0.25">
      <c r="A17125" s="40">
        <v>1517079399</v>
      </c>
      <c r="B17125" s="40">
        <v>1</v>
      </c>
      <c r="C17125" s="40">
        <v>425</v>
      </c>
      <c r="D17125" s="38" t="s">
        <v>358</v>
      </c>
      <c r="E17125" s="57" t="s">
        <v>384</v>
      </c>
      <c r="F17125" s="57">
        <f>ROUNDDOWN(C17125/50,0)*50</f>
        <v>400</v>
      </c>
      <c r="G17125" s="57" t="str">
        <f>D17125&amp;"_"&amp;B17125&amp;"_"&amp;F17125</f>
        <v>Shenzhen_1_400</v>
      </c>
      <c r="H17125" s="57">
        <v>0.8415853144300669</v>
      </c>
      <c r="I17125" s="57">
        <f>COUNTIF($G$10:G17125,G17125)</f>
        <v>25</v>
      </c>
      <c r="J17125" s="57">
        <f>COUNTIF($G:$G,G17125)</f>
        <v>45</v>
      </c>
      <c r="K17125" s="57">
        <f>ROUND(3000*J17125/21653,0)</f>
        <v>6</v>
      </c>
    </row>
    <row r="17126" spans="1:11" x14ac:dyDescent="0.25">
      <c r="A17126" s="40">
        <v>1516391923</v>
      </c>
      <c r="B17126" s="40">
        <v>1</v>
      </c>
      <c r="C17126" s="40">
        <v>413</v>
      </c>
      <c r="D17126" s="38" t="s">
        <v>360</v>
      </c>
      <c r="E17126" s="57" t="s">
        <v>384</v>
      </c>
      <c r="F17126" s="57">
        <f>ROUNDDOWN(C17126/50,0)*50</f>
        <v>400</v>
      </c>
      <c r="G17126" s="57" t="str">
        <f>D17126&amp;"_"&amp;B17126&amp;"_"&amp;F17126</f>
        <v>Beijing_1_400</v>
      </c>
      <c r="H17126" s="57">
        <v>0.84165849374897439</v>
      </c>
      <c r="I17126" s="57">
        <f>COUNTIF($G$10:G17126,G17126)</f>
        <v>56</v>
      </c>
      <c r="J17126" s="57">
        <f>COUNTIF($G:$G,G17126)</f>
        <v>64</v>
      </c>
      <c r="K17126" s="57">
        <f>ROUND(3000*J17126/21653,0)</f>
        <v>9</v>
      </c>
    </row>
    <row r="17127" spans="1:11" x14ac:dyDescent="0.25">
      <c r="A17127" s="40">
        <v>1519708833</v>
      </c>
      <c r="B17127" s="40">
        <v>1</v>
      </c>
      <c r="C17127" s="40">
        <v>2934</v>
      </c>
      <c r="D17127" s="38" t="s">
        <v>359</v>
      </c>
      <c r="E17127" s="57" t="s">
        <v>384</v>
      </c>
      <c r="F17127" s="57">
        <f>ROUNDDOWN(C17127/50,0)*50</f>
        <v>2900</v>
      </c>
      <c r="G17127" s="57" t="str">
        <f>D17127&amp;"_"&amp;B17127&amp;"_"&amp;F17127</f>
        <v>Shanghai_1_2900</v>
      </c>
      <c r="H17127" s="57">
        <v>0.84169151939510134</v>
      </c>
      <c r="I17127" s="57">
        <f>COUNTIF($G$10:G17127,G17127)</f>
        <v>43</v>
      </c>
      <c r="J17127" s="57">
        <f>COUNTIF($G:$G,G17127)</f>
        <v>52</v>
      </c>
      <c r="K17127" s="57">
        <f>ROUND(3000*J17127/21653,0)</f>
        <v>7</v>
      </c>
    </row>
    <row r="17128" spans="1:11" x14ac:dyDescent="0.25">
      <c r="A17128" s="40">
        <v>1515870497</v>
      </c>
      <c r="B17128" s="40">
        <v>1</v>
      </c>
      <c r="C17128" s="40">
        <v>906</v>
      </c>
      <c r="D17128" s="38" t="s">
        <v>359</v>
      </c>
      <c r="E17128" s="57" t="s">
        <v>384</v>
      </c>
      <c r="F17128" s="57">
        <f>ROUNDDOWN(C17128/50,0)*50</f>
        <v>900</v>
      </c>
      <c r="G17128" s="57" t="str">
        <f>D17128&amp;"_"&amp;B17128&amp;"_"&amp;F17128</f>
        <v>Shanghai_1_900</v>
      </c>
      <c r="H17128" s="57">
        <v>0.84170463181889521</v>
      </c>
      <c r="I17128" s="57">
        <f>COUNTIF($G$10:G17128,G17128)</f>
        <v>40</v>
      </c>
      <c r="J17128" s="57">
        <f>COUNTIF($G:$G,G17128)</f>
        <v>64</v>
      </c>
      <c r="K17128" s="57">
        <f>ROUND(3000*J17128/21653,0)</f>
        <v>9</v>
      </c>
    </row>
    <row r="17129" spans="1:11" x14ac:dyDescent="0.25">
      <c r="A17129" s="40">
        <v>1518399767</v>
      </c>
      <c r="B17129" s="40">
        <v>1</v>
      </c>
      <c r="C17129" s="40">
        <v>1678</v>
      </c>
      <c r="D17129" s="38" t="s">
        <v>358</v>
      </c>
      <c r="E17129" s="57" t="s">
        <v>384</v>
      </c>
      <c r="F17129" s="57">
        <f>ROUNDDOWN(C17129/50,0)*50</f>
        <v>1650</v>
      </c>
      <c r="G17129" s="57" t="str">
        <f>D17129&amp;"_"&amp;B17129&amp;"_"&amp;F17129</f>
        <v>Shenzhen_1_1650</v>
      </c>
      <c r="H17129" s="57">
        <v>0.84171857733855682</v>
      </c>
      <c r="I17129" s="57">
        <f>COUNTIF($G$10:G17129,G17129)</f>
        <v>30</v>
      </c>
      <c r="J17129" s="57">
        <f>COUNTIF($G:$G,G17129)</f>
        <v>49</v>
      </c>
      <c r="K17129" s="57">
        <f>ROUND(3000*J17129/21653,0)</f>
        <v>7</v>
      </c>
    </row>
    <row r="17130" spans="1:11" x14ac:dyDescent="0.25">
      <c r="A17130" s="40">
        <v>1518291826</v>
      </c>
      <c r="B17130" s="40">
        <v>1</v>
      </c>
      <c r="C17130" s="40">
        <v>621</v>
      </c>
      <c r="D17130" s="38" t="s">
        <v>361</v>
      </c>
      <c r="E17130" s="57" t="s">
        <v>384</v>
      </c>
      <c r="F17130" s="57">
        <f>ROUNDDOWN(C17130/50,0)*50</f>
        <v>600</v>
      </c>
      <c r="G17130" s="57" t="str">
        <f>D17130&amp;"_"&amp;B17130&amp;"_"&amp;F17130</f>
        <v>Guangzhou_1_600</v>
      </c>
      <c r="H17130" s="57">
        <v>0.84174410960002688</v>
      </c>
      <c r="I17130" s="57">
        <f>COUNTIF($G$10:G17130,G17130)</f>
        <v>22</v>
      </c>
      <c r="J17130" s="57">
        <f>COUNTIF($G:$G,G17130)</f>
        <v>28</v>
      </c>
      <c r="K17130" s="57">
        <f>ROUND(3000*J17130/21653,0)</f>
        <v>4</v>
      </c>
    </row>
    <row r="17131" spans="1:11" x14ac:dyDescent="0.25">
      <c r="A17131" s="40">
        <v>1513119428</v>
      </c>
      <c r="B17131" s="40">
        <v>1</v>
      </c>
      <c r="C17131" s="40">
        <v>2389</v>
      </c>
      <c r="D17131" s="38" t="s">
        <v>360</v>
      </c>
      <c r="E17131" s="57" t="s">
        <v>384</v>
      </c>
      <c r="F17131" s="57">
        <f>ROUNDDOWN(C17131/50,0)*50</f>
        <v>2350</v>
      </c>
      <c r="G17131" s="57" t="str">
        <f>D17131&amp;"_"&amp;B17131&amp;"_"&amp;F17131</f>
        <v>Beijing_1_2350</v>
      </c>
      <c r="H17131" s="57">
        <v>0.84175503284480835</v>
      </c>
      <c r="I17131" s="57">
        <f>COUNTIF($G$10:G17131,G17131)</f>
        <v>62</v>
      </c>
      <c r="J17131" s="57">
        <f>COUNTIF($G:$G,G17131)</f>
        <v>71</v>
      </c>
      <c r="K17131" s="57">
        <f>ROUND(3000*J17131/21653,0)</f>
        <v>10</v>
      </c>
    </row>
    <row r="17132" spans="1:11" x14ac:dyDescent="0.25">
      <c r="A17132" s="40">
        <v>1514252051</v>
      </c>
      <c r="B17132" s="40">
        <v>0</v>
      </c>
      <c r="C17132" s="40">
        <v>400</v>
      </c>
      <c r="D17132" s="38" t="s">
        <v>360</v>
      </c>
      <c r="E17132" s="57" t="s">
        <v>384</v>
      </c>
      <c r="F17132" s="57">
        <f>ROUNDDOWN(C17132/50,0)*50</f>
        <v>400</v>
      </c>
      <c r="G17132" s="57" t="str">
        <f>D17132&amp;"_"&amp;B17132&amp;"_"&amp;F17132</f>
        <v>Beijing_0_400</v>
      </c>
      <c r="H17132" s="57">
        <v>0.84176248002940823</v>
      </c>
      <c r="I17132" s="57">
        <f>COUNTIF($G$10:G17132,G17132)</f>
        <v>23</v>
      </c>
      <c r="J17132" s="57">
        <f>COUNTIF($G:$G,G17132)</f>
        <v>28</v>
      </c>
      <c r="K17132" s="57">
        <f>ROUND(3000*J17132/21653,0)</f>
        <v>4</v>
      </c>
    </row>
    <row r="17133" spans="1:11" x14ac:dyDescent="0.25">
      <c r="A17133" s="40">
        <v>1516826824</v>
      </c>
      <c r="B17133" s="40">
        <v>1</v>
      </c>
      <c r="C17133" s="40">
        <v>2359</v>
      </c>
      <c r="D17133" s="38" t="s">
        <v>361</v>
      </c>
      <c r="E17133" s="57" t="s">
        <v>384</v>
      </c>
      <c r="F17133" s="57">
        <f>ROUNDDOWN(C17133/50,0)*50</f>
        <v>2350</v>
      </c>
      <c r="G17133" s="57" t="str">
        <f>D17133&amp;"_"&amp;B17133&amp;"_"&amp;F17133</f>
        <v>Guangzhou_1_2350</v>
      </c>
      <c r="H17133" s="57">
        <v>0.84180888318453961</v>
      </c>
      <c r="I17133" s="57">
        <f>COUNTIF($G$10:G17133,G17133)</f>
        <v>17</v>
      </c>
      <c r="J17133" s="57">
        <f>COUNTIF($G:$G,G17133)</f>
        <v>20</v>
      </c>
      <c r="K17133" s="57">
        <f>ROUND(3000*J17133/21653,0)</f>
        <v>3</v>
      </c>
    </row>
    <row r="17134" spans="1:11" x14ac:dyDescent="0.25">
      <c r="A17134" s="40">
        <v>1513986430</v>
      </c>
      <c r="B17134" s="40">
        <v>0</v>
      </c>
      <c r="C17134" s="40">
        <v>142</v>
      </c>
      <c r="D17134" s="38" t="s">
        <v>358</v>
      </c>
      <c r="E17134" s="57" t="s">
        <v>384</v>
      </c>
      <c r="F17134" s="57">
        <f>ROUNDDOWN(C17134/50,0)*50</f>
        <v>100</v>
      </c>
      <c r="G17134" s="57" t="str">
        <f>D17134&amp;"_"&amp;B17134&amp;"_"&amp;F17134</f>
        <v>Shenzhen_0_100</v>
      </c>
      <c r="H17134" s="57">
        <v>0.84196678137836789</v>
      </c>
      <c r="I17134" s="57">
        <f>COUNTIF($G$10:G17134,G17134)</f>
        <v>11</v>
      </c>
      <c r="J17134" s="57">
        <f>COUNTIF($G:$G,G17134)</f>
        <v>19</v>
      </c>
      <c r="K17134" s="57">
        <f>ROUND(3000*J17134/21653,0)</f>
        <v>3</v>
      </c>
    </row>
    <row r="17135" spans="1:11" x14ac:dyDescent="0.25">
      <c r="A17135" s="40">
        <v>1511269898</v>
      </c>
      <c r="B17135" s="40">
        <v>1</v>
      </c>
      <c r="C17135" s="40">
        <v>1582</v>
      </c>
      <c r="D17135" s="38" t="s">
        <v>359</v>
      </c>
      <c r="E17135" s="57" t="s">
        <v>384</v>
      </c>
      <c r="F17135" s="57">
        <f>ROUNDDOWN(C17135/50,0)*50</f>
        <v>1550</v>
      </c>
      <c r="G17135" s="57" t="str">
        <f>D17135&amp;"_"&amp;B17135&amp;"_"&amp;F17135</f>
        <v>Shanghai_1_1550</v>
      </c>
      <c r="H17135" s="57">
        <v>0.84199902717662634</v>
      </c>
      <c r="I17135" s="57">
        <f>COUNTIF($G$10:G17135,G17135)</f>
        <v>54</v>
      </c>
      <c r="J17135" s="57">
        <f>COUNTIF($G:$G,G17135)</f>
        <v>73</v>
      </c>
      <c r="K17135" s="57">
        <f>ROUND(3000*J17135/21653,0)</f>
        <v>10</v>
      </c>
    </row>
    <row r="17136" spans="1:11" x14ac:dyDescent="0.25">
      <c r="A17136" s="40">
        <v>1517613964</v>
      </c>
      <c r="B17136" s="40">
        <v>1</v>
      </c>
      <c r="C17136" s="40">
        <v>1310</v>
      </c>
      <c r="D17136" s="38" t="s">
        <v>360</v>
      </c>
      <c r="E17136" s="57" t="s">
        <v>384</v>
      </c>
      <c r="F17136" s="57">
        <f>ROUNDDOWN(C17136/50,0)*50</f>
        <v>1300</v>
      </c>
      <c r="G17136" s="57" t="str">
        <f>D17136&amp;"_"&amp;B17136&amp;"_"&amp;F17136</f>
        <v>Beijing_1_1300</v>
      </c>
      <c r="H17136" s="57">
        <v>0.84206022874005104</v>
      </c>
      <c r="I17136" s="57">
        <f>COUNTIF($G$10:G17136,G17136)</f>
        <v>60</v>
      </c>
      <c r="J17136" s="57">
        <f>COUNTIF($G:$G,G17136)</f>
        <v>78</v>
      </c>
      <c r="K17136" s="57">
        <f>ROUND(3000*J17136/21653,0)</f>
        <v>11</v>
      </c>
    </row>
    <row r="17137" spans="1:11" x14ac:dyDescent="0.25">
      <c r="A17137" s="40">
        <v>1514075639</v>
      </c>
      <c r="B17137" s="40">
        <v>1</v>
      </c>
      <c r="C17137" s="40">
        <v>1727</v>
      </c>
      <c r="D17137" s="38" t="s">
        <v>361</v>
      </c>
      <c r="E17137" s="57" t="s">
        <v>384</v>
      </c>
      <c r="F17137" s="57">
        <f>ROUNDDOWN(C17137/50,0)*50</f>
        <v>1700</v>
      </c>
      <c r="G17137" s="57" t="str">
        <f>D17137&amp;"_"&amp;B17137&amp;"_"&amp;F17137</f>
        <v>Guangzhou_1_1700</v>
      </c>
      <c r="H17137" s="57">
        <v>0.84207737255428416</v>
      </c>
      <c r="I17137" s="57">
        <f>COUNTIF($G$10:G17137,G17137)</f>
        <v>22</v>
      </c>
      <c r="J17137" s="57">
        <f>COUNTIF($G:$G,G17137)</f>
        <v>28</v>
      </c>
      <c r="K17137" s="57">
        <f>ROUND(3000*J17137/21653,0)</f>
        <v>4</v>
      </c>
    </row>
    <row r="17138" spans="1:11" x14ac:dyDescent="0.25">
      <c r="A17138" s="40">
        <v>1511868815</v>
      </c>
      <c r="B17138" s="40">
        <v>1</v>
      </c>
      <c r="C17138" s="40">
        <v>1</v>
      </c>
      <c r="D17138" s="38" t="s">
        <v>360</v>
      </c>
      <c r="E17138" s="57" t="s">
        <v>384</v>
      </c>
      <c r="F17138" s="57">
        <f>ROUNDDOWN(C17138/50,0)*50</f>
        <v>0</v>
      </c>
      <c r="G17138" s="57" t="str">
        <f>D17138&amp;"_"&amp;B17138&amp;"_"&amp;F17138</f>
        <v>Beijing_1_0</v>
      </c>
      <c r="H17138" s="57">
        <v>0.8421069038954726</v>
      </c>
      <c r="I17138" s="57">
        <f>COUNTIF($G$10:G17138,G17138)</f>
        <v>76</v>
      </c>
      <c r="J17138" s="57">
        <f>COUNTIF($G:$G,G17138)</f>
        <v>83</v>
      </c>
      <c r="K17138" s="57">
        <f>ROUND(3000*J17138/21653,0)</f>
        <v>11</v>
      </c>
    </row>
    <row r="17139" spans="1:11" x14ac:dyDescent="0.25">
      <c r="A17139" s="40">
        <v>1514195484</v>
      </c>
      <c r="B17139" s="40">
        <v>1</v>
      </c>
      <c r="C17139" s="40">
        <v>3489</v>
      </c>
      <c r="D17139" s="38" t="s">
        <v>358</v>
      </c>
      <c r="E17139" s="57" t="s">
        <v>384</v>
      </c>
      <c r="F17139" s="57">
        <f>ROUNDDOWN(C17139/50,0)*50</f>
        <v>3450</v>
      </c>
      <c r="G17139" s="57" t="str">
        <f>D17139&amp;"_"&amp;B17139&amp;"_"&amp;F17139</f>
        <v>Shenzhen_1_3450</v>
      </c>
      <c r="H17139" s="57">
        <v>0.84210775123913817</v>
      </c>
      <c r="I17139" s="57">
        <f>COUNTIF($G$10:G17139,G17139)</f>
        <v>11</v>
      </c>
      <c r="J17139" s="57">
        <f>COUNTIF($G:$G,G17139)</f>
        <v>18</v>
      </c>
      <c r="K17139" s="57">
        <f>ROUND(3000*J17139/21653,0)</f>
        <v>2</v>
      </c>
    </row>
    <row r="17140" spans="1:11" x14ac:dyDescent="0.25">
      <c r="A17140" s="40">
        <v>1513720822</v>
      </c>
      <c r="B17140" s="40">
        <v>0</v>
      </c>
      <c r="C17140" s="40">
        <v>2991</v>
      </c>
      <c r="D17140" s="38" t="s">
        <v>361</v>
      </c>
      <c r="E17140" s="57" t="s">
        <v>384</v>
      </c>
      <c r="F17140" s="57">
        <f>ROUNDDOWN(C17140/50,0)*50</f>
        <v>2950</v>
      </c>
      <c r="G17140" s="57" t="str">
        <f>D17140&amp;"_"&amp;B17140&amp;"_"&amp;F17140</f>
        <v>Guangzhou_0_2950</v>
      </c>
      <c r="H17140" s="57">
        <v>0.84210858373906461</v>
      </c>
      <c r="I17140" s="57">
        <f>COUNTIF($G$10:G17140,G17140)</f>
        <v>8</v>
      </c>
      <c r="J17140" s="57">
        <f>COUNTIF($G:$G,G17140)</f>
        <v>8</v>
      </c>
      <c r="K17140" s="57">
        <f>ROUND(3000*J17140/21653,0)</f>
        <v>1</v>
      </c>
    </row>
    <row r="17141" spans="1:11" x14ac:dyDescent="0.25">
      <c r="A17141" s="40">
        <v>1511429695</v>
      </c>
      <c r="B17141" s="40">
        <v>1</v>
      </c>
      <c r="C17141" s="40">
        <v>2786</v>
      </c>
      <c r="D17141" s="38" t="s">
        <v>361</v>
      </c>
      <c r="E17141" s="57" t="s">
        <v>384</v>
      </c>
      <c r="F17141" s="57">
        <f>ROUNDDOWN(C17141/50,0)*50</f>
        <v>2750</v>
      </c>
      <c r="G17141" s="57" t="str">
        <f>D17141&amp;"_"&amp;B17141&amp;"_"&amp;F17141</f>
        <v>Guangzhou_1_2750</v>
      </c>
      <c r="H17141" s="57">
        <v>0.84213437873033048</v>
      </c>
      <c r="I17141" s="57">
        <f>COUNTIF($G$10:G17141,G17141)</f>
        <v>18</v>
      </c>
      <c r="J17141" s="57">
        <f>COUNTIF($G:$G,G17141)</f>
        <v>19</v>
      </c>
      <c r="K17141" s="57">
        <f>ROUND(3000*J17141/21653,0)</f>
        <v>3</v>
      </c>
    </row>
    <row r="17142" spans="1:11" x14ac:dyDescent="0.25">
      <c r="A17142" s="40">
        <v>1519730646</v>
      </c>
      <c r="B17142" s="40">
        <v>1</v>
      </c>
      <c r="C17142" s="40">
        <v>1378</v>
      </c>
      <c r="D17142" s="38" t="s">
        <v>358</v>
      </c>
      <c r="E17142" s="57" t="s">
        <v>384</v>
      </c>
      <c r="F17142" s="57">
        <f>ROUNDDOWN(C17142/50,0)*50</f>
        <v>1350</v>
      </c>
      <c r="G17142" s="57" t="str">
        <f>D17142&amp;"_"&amp;B17142&amp;"_"&amp;F17142</f>
        <v>Shenzhen_1_1350</v>
      </c>
      <c r="H17142" s="57">
        <v>0.8421408035585175</v>
      </c>
      <c r="I17142" s="57">
        <f>COUNTIF($G$10:G17142,G17142)</f>
        <v>32</v>
      </c>
      <c r="J17142" s="57">
        <f>COUNTIF($G:$G,G17142)</f>
        <v>54</v>
      </c>
      <c r="K17142" s="57">
        <f>ROUND(3000*J17142/21653,0)</f>
        <v>7</v>
      </c>
    </row>
    <row r="17143" spans="1:11" x14ac:dyDescent="0.25">
      <c r="A17143" s="40">
        <v>1511900423</v>
      </c>
      <c r="B17143" s="40">
        <v>1</v>
      </c>
      <c r="C17143" s="40">
        <v>3052</v>
      </c>
      <c r="D17143" s="38" t="s">
        <v>360</v>
      </c>
      <c r="E17143" s="57" t="s">
        <v>384</v>
      </c>
      <c r="F17143" s="57">
        <f>ROUNDDOWN(C17143/50,0)*50</f>
        <v>3050</v>
      </c>
      <c r="G17143" s="57" t="str">
        <f>D17143&amp;"_"&amp;B17143&amp;"_"&amp;F17143</f>
        <v>Beijing_1_3050</v>
      </c>
      <c r="H17143" s="57">
        <v>0.84220425399230314</v>
      </c>
      <c r="I17143" s="57">
        <f>COUNTIF($G$10:G17143,G17143)</f>
        <v>27</v>
      </c>
      <c r="J17143" s="57">
        <f>COUNTIF($G:$G,G17143)</f>
        <v>34</v>
      </c>
      <c r="K17143" s="57">
        <f>ROUND(3000*J17143/21653,0)</f>
        <v>5</v>
      </c>
    </row>
    <row r="17144" spans="1:11" x14ac:dyDescent="0.25">
      <c r="A17144" s="40">
        <v>1512197080</v>
      </c>
      <c r="B17144" s="40">
        <v>0</v>
      </c>
      <c r="C17144" s="40">
        <v>1149</v>
      </c>
      <c r="D17144" s="38" t="s">
        <v>360</v>
      </c>
      <c r="E17144" s="57" t="s">
        <v>384</v>
      </c>
      <c r="F17144" s="57">
        <f>ROUNDDOWN(C17144/50,0)*50</f>
        <v>1100</v>
      </c>
      <c r="G17144" s="57" t="str">
        <f>D17144&amp;"_"&amp;B17144&amp;"_"&amp;F17144</f>
        <v>Beijing_0_1100</v>
      </c>
      <c r="H17144" s="57">
        <v>0.84234030240630164</v>
      </c>
      <c r="I17144" s="57">
        <f>COUNTIF($G$10:G17144,G17144)</f>
        <v>34</v>
      </c>
      <c r="J17144" s="57">
        <f>COUNTIF($G:$G,G17144)</f>
        <v>37</v>
      </c>
      <c r="K17144" s="57">
        <f>ROUND(3000*J17144/21653,0)</f>
        <v>5</v>
      </c>
    </row>
    <row r="17145" spans="1:11" x14ac:dyDescent="0.25">
      <c r="A17145" s="40">
        <v>1518590683</v>
      </c>
      <c r="B17145" s="40">
        <v>1</v>
      </c>
      <c r="C17145" s="40">
        <v>2083</v>
      </c>
      <c r="D17145" s="38" t="s">
        <v>360</v>
      </c>
      <c r="E17145" s="57" t="s">
        <v>384</v>
      </c>
      <c r="F17145" s="57">
        <f>ROUNDDOWN(C17145/50,0)*50</f>
        <v>2050</v>
      </c>
      <c r="G17145" s="57" t="str">
        <f>D17145&amp;"_"&amp;B17145&amp;"_"&amp;F17145</f>
        <v>Beijing_1_2050</v>
      </c>
      <c r="H17145" s="57">
        <v>0.84235217673299512</v>
      </c>
      <c r="I17145" s="57">
        <f>COUNTIF($G$10:G17145,G17145)</f>
        <v>60</v>
      </c>
      <c r="J17145" s="57">
        <f>COUNTIF($G:$G,G17145)</f>
        <v>78</v>
      </c>
      <c r="K17145" s="57">
        <f>ROUND(3000*J17145/21653,0)</f>
        <v>11</v>
      </c>
    </row>
    <row r="17146" spans="1:11" x14ac:dyDescent="0.25">
      <c r="A17146" s="40">
        <v>1517277061</v>
      </c>
      <c r="B17146" s="40">
        <v>0</v>
      </c>
      <c r="C17146" s="40">
        <v>2624</v>
      </c>
      <c r="D17146" s="38" t="s">
        <v>360</v>
      </c>
      <c r="E17146" s="57" t="s">
        <v>384</v>
      </c>
      <c r="F17146" s="57">
        <f>ROUNDDOWN(C17146/50,0)*50</f>
        <v>2600</v>
      </c>
      <c r="G17146" s="57" t="str">
        <f>D17146&amp;"_"&amp;B17146&amp;"_"&amp;F17146</f>
        <v>Beijing_0_2600</v>
      </c>
      <c r="H17146" s="57">
        <v>0.84239846016757558</v>
      </c>
      <c r="I17146" s="57">
        <f>COUNTIF($G$10:G17146,G17146)</f>
        <v>20</v>
      </c>
      <c r="J17146" s="57">
        <f>COUNTIF($G:$G,G17146)</f>
        <v>22</v>
      </c>
      <c r="K17146" s="57">
        <f>ROUND(3000*J17146/21653,0)</f>
        <v>3</v>
      </c>
    </row>
    <row r="17147" spans="1:11" x14ac:dyDescent="0.25">
      <c r="A17147" s="40">
        <v>1515087472</v>
      </c>
      <c r="B17147" s="40">
        <v>0</v>
      </c>
      <c r="C17147" s="40">
        <v>331</v>
      </c>
      <c r="D17147" s="38" t="s">
        <v>359</v>
      </c>
      <c r="E17147" s="57" t="s">
        <v>384</v>
      </c>
      <c r="F17147" s="57">
        <f>ROUNDDOWN(C17147/50,0)*50</f>
        <v>300</v>
      </c>
      <c r="G17147" s="57" t="str">
        <f>D17147&amp;"_"&amp;B17147&amp;"_"&amp;F17147</f>
        <v>Shanghai_0_300</v>
      </c>
      <c r="H17147" s="57">
        <v>0.84255681325278864</v>
      </c>
      <c r="I17147" s="57">
        <f>COUNTIF($G$10:G17147,G17147)</f>
        <v>30</v>
      </c>
      <c r="J17147" s="57">
        <f>COUNTIF($G:$G,G17147)</f>
        <v>32</v>
      </c>
      <c r="K17147" s="57">
        <f>ROUND(3000*J17147/21653,0)</f>
        <v>4</v>
      </c>
    </row>
    <row r="17148" spans="1:11" x14ac:dyDescent="0.25">
      <c r="A17148" s="40">
        <v>1513167543</v>
      </c>
      <c r="B17148" s="40">
        <v>1</v>
      </c>
      <c r="C17148" s="40">
        <v>3</v>
      </c>
      <c r="D17148" s="38" t="s">
        <v>359</v>
      </c>
      <c r="E17148" s="57" t="s">
        <v>384</v>
      </c>
      <c r="F17148" s="57">
        <f>ROUNDDOWN(C17148/50,0)*50</f>
        <v>0</v>
      </c>
      <c r="G17148" s="57" t="str">
        <f>D17148&amp;"_"&amp;B17148&amp;"_"&amp;F17148</f>
        <v>Shanghai_1_0</v>
      </c>
      <c r="H17148" s="57">
        <v>0.84281825296665891</v>
      </c>
      <c r="I17148" s="57">
        <f>COUNTIF($G$10:G17148,G17148)</f>
        <v>42</v>
      </c>
      <c r="J17148" s="57">
        <f>COUNTIF($G:$G,G17148)</f>
        <v>53</v>
      </c>
      <c r="K17148" s="57">
        <f>ROUND(3000*J17148/21653,0)</f>
        <v>7</v>
      </c>
    </row>
    <row r="17149" spans="1:11" x14ac:dyDescent="0.25">
      <c r="A17149" s="40">
        <v>1517700435</v>
      </c>
      <c r="B17149" s="40">
        <v>1</v>
      </c>
      <c r="C17149" s="40">
        <v>1964</v>
      </c>
      <c r="D17149" s="38" t="s">
        <v>359</v>
      </c>
      <c r="E17149" s="57" t="s">
        <v>384</v>
      </c>
      <c r="F17149" s="57">
        <f>ROUNDDOWN(C17149/50,0)*50</f>
        <v>1950</v>
      </c>
      <c r="G17149" s="57" t="str">
        <f>D17149&amp;"_"&amp;B17149&amp;"_"&amp;F17149</f>
        <v>Shanghai_1_1950</v>
      </c>
      <c r="H17149" s="57">
        <v>0.84293593820982471</v>
      </c>
      <c r="I17149" s="57">
        <f>COUNTIF($G$10:G17149,G17149)</f>
        <v>53</v>
      </c>
      <c r="J17149" s="57">
        <f>COUNTIF($G:$G,G17149)</f>
        <v>60</v>
      </c>
      <c r="K17149" s="57">
        <f>ROUND(3000*J17149/21653,0)</f>
        <v>8</v>
      </c>
    </row>
    <row r="17150" spans="1:11" x14ac:dyDescent="0.25">
      <c r="A17150" s="40">
        <v>1515164003</v>
      </c>
      <c r="B17150" s="40">
        <v>1</v>
      </c>
      <c r="C17150" s="40">
        <v>298</v>
      </c>
      <c r="D17150" s="38" t="s">
        <v>360</v>
      </c>
      <c r="E17150" s="57" t="s">
        <v>384</v>
      </c>
      <c r="F17150" s="57">
        <f>ROUNDDOWN(C17150/50,0)*50</f>
        <v>250</v>
      </c>
      <c r="G17150" s="57" t="str">
        <f>D17150&amp;"_"&amp;B17150&amp;"_"&amp;F17150</f>
        <v>Beijing_1_250</v>
      </c>
      <c r="H17150" s="57">
        <v>0.84297190252720067</v>
      </c>
      <c r="I17150" s="57">
        <f>COUNTIF($G$10:G17150,G17150)</f>
        <v>72</v>
      </c>
      <c r="J17150" s="57">
        <f>COUNTIF($G:$G,G17150)</f>
        <v>86</v>
      </c>
      <c r="K17150" s="57">
        <f>ROUND(3000*J17150/21653,0)</f>
        <v>12</v>
      </c>
    </row>
    <row r="17151" spans="1:11" x14ac:dyDescent="0.25">
      <c r="A17151" s="40">
        <v>1514679606</v>
      </c>
      <c r="B17151" s="40">
        <v>1</v>
      </c>
      <c r="C17151" s="40">
        <v>2612</v>
      </c>
      <c r="D17151" s="38" t="s">
        <v>359</v>
      </c>
      <c r="E17151" s="57" t="s">
        <v>384</v>
      </c>
      <c r="F17151" s="57">
        <f>ROUNDDOWN(C17151/50,0)*50</f>
        <v>2600</v>
      </c>
      <c r="G17151" s="57" t="str">
        <f>D17151&amp;"_"&amp;B17151&amp;"_"&amp;F17151</f>
        <v>Shanghai_1_2600</v>
      </c>
      <c r="H17151" s="57">
        <v>0.84305759853779927</v>
      </c>
      <c r="I17151" s="57">
        <f>COUNTIF($G$10:G17151,G17151)</f>
        <v>42</v>
      </c>
      <c r="J17151" s="57">
        <f>COUNTIF($G:$G,G17151)</f>
        <v>50</v>
      </c>
      <c r="K17151" s="57">
        <f>ROUND(3000*J17151/21653,0)</f>
        <v>7</v>
      </c>
    </row>
    <row r="17152" spans="1:11" x14ac:dyDescent="0.25">
      <c r="A17152" s="40">
        <v>1519575603</v>
      </c>
      <c r="B17152" s="40">
        <v>1</v>
      </c>
      <c r="C17152" s="40">
        <v>1928</v>
      </c>
      <c r="D17152" s="38" t="s">
        <v>358</v>
      </c>
      <c r="E17152" s="57" t="s">
        <v>384</v>
      </c>
      <c r="F17152" s="57">
        <f>ROUNDDOWN(C17152/50,0)*50</f>
        <v>1900</v>
      </c>
      <c r="G17152" s="57" t="str">
        <f>D17152&amp;"_"&amp;B17152&amp;"_"&amp;F17152</f>
        <v>Shenzhen_1_1900</v>
      </c>
      <c r="H17152" s="57">
        <v>0.84307535923839461</v>
      </c>
      <c r="I17152" s="57">
        <f>COUNTIF($G$10:G17152,G17152)</f>
        <v>24</v>
      </c>
      <c r="J17152" s="57">
        <f>COUNTIF($G:$G,G17152)</f>
        <v>43</v>
      </c>
      <c r="K17152" s="57">
        <f>ROUND(3000*J17152/21653,0)</f>
        <v>6</v>
      </c>
    </row>
    <row r="17153" spans="1:11" x14ac:dyDescent="0.25">
      <c r="A17153" s="40">
        <v>1514812934</v>
      </c>
      <c r="B17153" s="40">
        <v>1</v>
      </c>
      <c r="C17153" s="40">
        <v>3034</v>
      </c>
      <c r="D17153" s="38" t="s">
        <v>360</v>
      </c>
      <c r="E17153" s="57" t="s">
        <v>384</v>
      </c>
      <c r="F17153" s="57">
        <f>ROUNDDOWN(C17153/50,0)*50</f>
        <v>3000</v>
      </c>
      <c r="G17153" s="57" t="str">
        <f>D17153&amp;"_"&amp;B17153&amp;"_"&amp;F17153</f>
        <v>Beijing_1_3000</v>
      </c>
      <c r="H17153" s="57">
        <v>0.84312454778962576</v>
      </c>
      <c r="I17153" s="57">
        <f>COUNTIF($G$10:G17153,G17153)</f>
        <v>41</v>
      </c>
      <c r="J17153" s="57">
        <f>COUNTIF($G:$G,G17153)</f>
        <v>47</v>
      </c>
      <c r="K17153" s="57">
        <f>ROUND(3000*J17153/21653,0)</f>
        <v>7</v>
      </c>
    </row>
    <row r="17154" spans="1:11" x14ac:dyDescent="0.25">
      <c r="A17154" s="40">
        <v>1511773351</v>
      </c>
      <c r="B17154" s="40">
        <v>0</v>
      </c>
      <c r="C17154" s="40">
        <v>1252</v>
      </c>
      <c r="D17154" s="38" t="s">
        <v>358</v>
      </c>
      <c r="E17154" s="57" t="s">
        <v>384</v>
      </c>
      <c r="F17154" s="57">
        <f>ROUNDDOWN(C17154/50,0)*50</f>
        <v>1250</v>
      </c>
      <c r="G17154" s="57" t="str">
        <f>D17154&amp;"_"&amp;B17154&amp;"_"&amp;F17154</f>
        <v>Shenzhen_0_1250</v>
      </c>
      <c r="H17154" s="57">
        <v>0.84312477794455254</v>
      </c>
      <c r="I17154" s="57">
        <f>COUNTIF($G$10:G17154,G17154)</f>
        <v>12</v>
      </c>
      <c r="J17154" s="57">
        <f>COUNTIF($G:$G,G17154)</f>
        <v>21</v>
      </c>
      <c r="K17154" s="57">
        <f>ROUND(3000*J17154/21653,0)</f>
        <v>3</v>
      </c>
    </row>
    <row r="17155" spans="1:11" x14ac:dyDescent="0.25">
      <c r="A17155" s="40">
        <v>1515439367</v>
      </c>
      <c r="B17155" s="40">
        <v>1</v>
      </c>
      <c r="C17155" s="40">
        <v>1377</v>
      </c>
      <c r="D17155" s="38" t="s">
        <v>359</v>
      </c>
      <c r="E17155" s="57" t="s">
        <v>384</v>
      </c>
      <c r="F17155" s="57">
        <f>ROUNDDOWN(C17155/50,0)*50</f>
        <v>1350</v>
      </c>
      <c r="G17155" s="57" t="str">
        <f>D17155&amp;"_"&amp;B17155&amp;"_"&amp;F17155</f>
        <v>Shanghai_1_1350</v>
      </c>
      <c r="H17155" s="57">
        <v>0.84320348628249153</v>
      </c>
      <c r="I17155" s="57">
        <f>COUNTIF($G$10:G17155,G17155)</f>
        <v>73</v>
      </c>
      <c r="J17155" s="57">
        <f>COUNTIF($G:$G,G17155)</f>
        <v>87</v>
      </c>
      <c r="K17155" s="57">
        <f>ROUND(3000*J17155/21653,0)</f>
        <v>12</v>
      </c>
    </row>
    <row r="17156" spans="1:11" x14ac:dyDescent="0.25">
      <c r="A17156" s="40">
        <v>1512090112</v>
      </c>
      <c r="B17156" s="40">
        <v>0</v>
      </c>
      <c r="C17156" s="40">
        <v>1631</v>
      </c>
      <c r="D17156" s="38" t="s">
        <v>361</v>
      </c>
      <c r="E17156" s="57" t="s">
        <v>384</v>
      </c>
      <c r="F17156" s="57">
        <f>ROUNDDOWN(C17156/50,0)*50</f>
        <v>1600</v>
      </c>
      <c r="G17156" s="57" t="str">
        <f>D17156&amp;"_"&amp;B17156&amp;"_"&amp;F17156</f>
        <v>Guangzhou_0_1600</v>
      </c>
      <c r="H17156" s="57">
        <v>0.8432768439190641</v>
      </c>
      <c r="I17156" s="57">
        <f>COUNTIF($G$10:G17156,G17156)</f>
        <v>7</v>
      </c>
      <c r="J17156" s="57">
        <f>COUNTIF($G:$G,G17156)</f>
        <v>9</v>
      </c>
      <c r="K17156" s="57">
        <f>ROUND(3000*J17156/21653,0)</f>
        <v>1</v>
      </c>
    </row>
    <row r="17157" spans="1:11" x14ac:dyDescent="0.25">
      <c r="A17157" s="40">
        <v>1513434222</v>
      </c>
      <c r="B17157" s="40">
        <v>0</v>
      </c>
      <c r="C17157" s="40">
        <v>3363</v>
      </c>
      <c r="D17157" s="38" t="s">
        <v>361</v>
      </c>
      <c r="E17157" s="57" t="s">
        <v>384</v>
      </c>
      <c r="F17157" s="57">
        <f>ROUNDDOWN(C17157/50,0)*50</f>
        <v>3350</v>
      </c>
      <c r="G17157" s="57" t="str">
        <f>D17157&amp;"_"&amp;B17157&amp;"_"&amp;F17157</f>
        <v>Guangzhou_0_3350</v>
      </c>
      <c r="H17157" s="57">
        <v>0.8433826572935359</v>
      </c>
      <c r="I17157" s="57">
        <f>COUNTIF($G$10:G17157,G17157)</f>
        <v>6</v>
      </c>
      <c r="J17157" s="57">
        <f>COUNTIF($G:$G,G17157)</f>
        <v>7</v>
      </c>
      <c r="K17157" s="57">
        <f>ROUND(3000*J17157/21653,0)</f>
        <v>1</v>
      </c>
    </row>
    <row r="17158" spans="1:11" x14ac:dyDescent="0.25">
      <c r="A17158" s="40">
        <v>1515101106</v>
      </c>
      <c r="B17158" s="40">
        <v>1</v>
      </c>
      <c r="C17158" s="40">
        <v>1607</v>
      </c>
      <c r="D17158" s="38" t="s">
        <v>358</v>
      </c>
      <c r="E17158" s="57" t="s">
        <v>384</v>
      </c>
      <c r="F17158" s="57">
        <f>ROUNDDOWN(C17158/50,0)*50</f>
        <v>1600</v>
      </c>
      <c r="G17158" s="57" t="str">
        <f>D17158&amp;"_"&amp;B17158&amp;"_"&amp;F17158</f>
        <v>Shenzhen_1_1600</v>
      </c>
      <c r="H17158" s="57">
        <v>0.8434556303360693</v>
      </c>
      <c r="I17158" s="57">
        <f>COUNTIF($G$10:G17158,G17158)</f>
        <v>26</v>
      </c>
      <c r="J17158" s="57">
        <f>COUNTIF($G:$G,G17158)</f>
        <v>42</v>
      </c>
      <c r="K17158" s="57">
        <f>ROUND(3000*J17158/21653,0)</f>
        <v>6</v>
      </c>
    </row>
    <row r="17159" spans="1:11" x14ac:dyDescent="0.25">
      <c r="A17159" s="40">
        <v>1519603106</v>
      </c>
      <c r="B17159" s="40">
        <v>1</v>
      </c>
      <c r="C17159" s="40">
        <v>1312</v>
      </c>
      <c r="D17159" s="38" t="s">
        <v>360</v>
      </c>
      <c r="E17159" s="57" t="s">
        <v>384</v>
      </c>
      <c r="F17159" s="57">
        <f>ROUNDDOWN(C17159/50,0)*50</f>
        <v>1300</v>
      </c>
      <c r="G17159" s="57" t="str">
        <f>D17159&amp;"_"&amp;B17159&amp;"_"&amp;F17159</f>
        <v>Beijing_1_1300</v>
      </c>
      <c r="H17159" s="57">
        <v>0.84345937538040705</v>
      </c>
      <c r="I17159" s="57">
        <f>COUNTIF($G$10:G17159,G17159)</f>
        <v>61</v>
      </c>
      <c r="J17159" s="57">
        <f>COUNTIF($G:$G,G17159)</f>
        <v>78</v>
      </c>
      <c r="K17159" s="57">
        <f>ROUND(3000*J17159/21653,0)</f>
        <v>11</v>
      </c>
    </row>
    <row r="17160" spans="1:11" x14ac:dyDescent="0.25">
      <c r="A17160" s="40">
        <v>1512891793</v>
      </c>
      <c r="B17160" s="40">
        <v>1</v>
      </c>
      <c r="C17160" s="40">
        <v>3877</v>
      </c>
      <c r="D17160" s="38" t="s">
        <v>361</v>
      </c>
      <c r="E17160" s="57" t="s">
        <v>384</v>
      </c>
      <c r="F17160" s="57">
        <f>ROUNDDOWN(C17160/50,0)*50</f>
        <v>3850</v>
      </c>
      <c r="G17160" s="57" t="str">
        <f>D17160&amp;"_"&amp;B17160&amp;"_"&amp;F17160</f>
        <v>Guangzhou_1_3850</v>
      </c>
      <c r="H17160" s="57">
        <v>0.84362076964082944</v>
      </c>
      <c r="I17160" s="57">
        <f>COUNTIF($G$10:G17160,G17160)</f>
        <v>14</v>
      </c>
      <c r="J17160" s="57">
        <f>COUNTIF($G:$G,G17160)</f>
        <v>15</v>
      </c>
      <c r="K17160" s="57">
        <f>ROUND(3000*J17160/21653,0)</f>
        <v>2</v>
      </c>
    </row>
    <row r="17161" spans="1:11" x14ac:dyDescent="0.25">
      <c r="A17161" s="40">
        <v>1516205231</v>
      </c>
      <c r="B17161" s="40">
        <v>0</v>
      </c>
      <c r="C17161" s="40">
        <v>1623</v>
      </c>
      <c r="D17161" s="38" t="s">
        <v>360</v>
      </c>
      <c r="E17161" s="57" t="s">
        <v>384</v>
      </c>
      <c r="F17161" s="57">
        <f>ROUNDDOWN(C17161/50,0)*50</f>
        <v>1600</v>
      </c>
      <c r="G17161" s="57" t="str">
        <f>D17161&amp;"_"&amp;B17161&amp;"_"&amp;F17161</f>
        <v>Beijing_0_1600</v>
      </c>
      <c r="H17161" s="57">
        <v>0.84364644819504497</v>
      </c>
      <c r="I17161" s="57">
        <f>COUNTIF($G$10:G17161,G17161)</f>
        <v>28</v>
      </c>
      <c r="J17161" s="57">
        <f>COUNTIF($G:$G,G17161)</f>
        <v>34</v>
      </c>
      <c r="K17161" s="57">
        <f>ROUND(3000*J17161/21653,0)</f>
        <v>5</v>
      </c>
    </row>
    <row r="17162" spans="1:11" x14ac:dyDescent="0.25">
      <c r="A17162" s="40">
        <v>1515339266</v>
      </c>
      <c r="B17162" s="40">
        <v>1</v>
      </c>
      <c r="C17162" s="40">
        <v>1326</v>
      </c>
      <c r="D17162" s="38" t="s">
        <v>358</v>
      </c>
      <c r="E17162" s="57" t="s">
        <v>384</v>
      </c>
      <c r="F17162" s="57">
        <f>ROUNDDOWN(C17162/50,0)*50</f>
        <v>1300</v>
      </c>
      <c r="G17162" s="57" t="str">
        <f>D17162&amp;"_"&amp;B17162&amp;"_"&amp;F17162</f>
        <v>Shenzhen_1_1300</v>
      </c>
      <c r="H17162" s="57">
        <v>0.84378575661327859</v>
      </c>
      <c r="I17162" s="57">
        <f>COUNTIF($G$10:G17162,G17162)</f>
        <v>42</v>
      </c>
      <c r="J17162" s="57">
        <f>COUNTIF($G:$G,G17162)</f>
        <v>63</v>
      </c>
      <c r="K17162" s="57">
        <f>ROUND(3000*J17162/21653,0)</f>
        <v>9</v>
      </c>
    </row>
    <row r="17163" spans="1:11" x14ac:dyDescent="0.25">
      <c r="A17163" s="40">
        <v>1516423914</v>
      </c>
      <c r="B17163" s="40">
        <v>1</v>
      </c>
      <c r="C17163" s="40">
        <v>2689</v>
      </c>
      <c r="D17163" s="38" t="s">
        <v>361</v>
      </c>
      <c r="E17163" s="57" t="s">
        <v>384</v>
      </c>
      <c r="F17163" s="57">
        <f>ROUNDDOWN(C17163/50,0)*50</f>
        <v>2650</v>
      </c>
      <c r="G17163" s="57" t="str">
        <f>D17163&amp;"_"&amp;B17163&amp;"_"&amp;F17163</f>
        <v>Guangzhou_1_2650</v>
      </c>
      <c r="H17163" s="57">
        <v>0.84379610390484328</v>
      </c>
      <c r="I17163" s="57">
        <f>COUNTIF($G$10:G17163,G17163)</f>
        <v>25</v>
      </c>
      <c r="J17163" s="57">
        <f>COUNTIF($G:$G,G17163)</f>
        <v>28</v>
      </c>
      <c r="K17163" s="57">
        <f>ROUND(3000*J17163/21653,0)</f>
        <v>4</v>
      </c>
    </row>
    <row r="17164" spans="1:11" x14ac:dyDescent="0.25">
      <c r="A17164" s="40">
        <v>1513887238</v>
      </c>
      <c r="B17164" s="40">
        <v>1</v>
      </c>
      <c r="C17164" s="40">
        <v>2029</v>
      </c>
      <c r="D17164" s="38" t="s">
        <v>359</v>
      </c>
      <c r="E17164" s="57" t="s">
        <v>384</v>
      </c>
      <c r="F17164" s="57">
        <f>ROUNDDOWN(C17164/50,0)*50</f>
        <v>2000</v>
      </c>
      <c r="G17164" s="57" t="str">
        <f>D17164&amp;"_"&amp;B17164&amp;"_"&amp;F17164</f>
        <v>Shanghai_1_2000</v>
      </c>
      <c r="H17164" s="57">
        <v>0.84383533028912094</v>
      </c>
      <c r="I17164" s="57">
        <f>COUNTIF($G$10:G17164,G17164)</f>
        <v>63</v>
      </c>
      <c r="J17164" s="57">
        <f>COUNTIF($G:$G,G17164)</f>
        <v>74</v>
      </c>
      <c r="K17164" s="57">
        <f>ROUND(3000*J17164/21653,0)</f>
        <v>10</v>
      </c>
    </row>
    <row r="17165" spans="1:11" x14ac:dyDescent="0.25">
      <c r="A17165" s="40">
        <v>1516354092</v>
      </c>
      <c r="B17165" s="40">
        <v>0</v>
      </c>
      <c r="C17165" s="40">
        <v>2536</v>
      </c>
      <c r="D17165" s="38" t="s">
        <v>359</v>
      </c>
      <c r="E17165" s="57" t="s">
        <v>384</v>
      </c>
      <c r="F17165" s="57">
        <f>ROUNDDOWN(C17165/50,0)*50</f>
        <v>2500</v>
      </c>
      <c r="G17165" s="57" t="str">
        <f>D17165&amp;"_"&amp;B17165&amp;"_"&amp;F17165</f>
        <v>Shanghai_0_2500</v>
      </c>
      <c r="H17165" s="57">
        <v>0.84385186880146401</v>
      </c>
      <c r="I17165" s="57">
        <f>COUNTIF($G$10:G17165,G17165)</f>
        <v>18</v>
      </c>
      <c r="J17165" s="57">
        <f>COUNTIF($G:$G,G17165)</f>
        <v>22</v>
      </c>
      <c r="K17165" s="57">
        <f>ROUND(3000*J17165/21653,0)</f>
        <v>3</v>
      </c>
    </row>
    <row r="17166" spans="1:11" x14ac:dyDescent="0.25">
      <c r="A17166" s="40">
        <v>1516153107</v>
      </c>
      <c r="B17166" s="40">
        <v>1</v>
      </c>
      <c r="C17166" s="40">
        <v>1233</v>
      </c>
      <c r="D17166" s="38" t="s">
        <v>358</v>
      </c>
      <c r="E17166" s="57" t="s">
        <v>384</v>
      </c>
      <c r="F17166" s="57">
        <f>ROUNDDOWN(C17166/50,0)*50</f>
        <v>1200</v>
      </c>
      <c r="G17166" s="57" t="str">
        <f>D17166&amp;"_"&amp;B17166&amp;"_"&amp;F17166</f>
        <v>Shenzhen_1_1200</v>
      </c>
      <c r="H17166" s="57">
        <v>0.84388441577248552</v>
      </c>
      <c r="I17166" s="57">
        <f>COUNTIF($G$10:G17166,G17166)</f>
        <v>30</v>
      </c>
      <c r="J17166" s="57">
        <f>COUNTIF($G:$G,G17166)</f>
        <v>52</v>
      </c>
      <c r="K17166" s="57">
        <f>ROUND(3000*J17166/21653,0)</f>
        <v>7</v>
      </c>
    </row>
    <row r="17167" spans="1:11" x14ac:dyDescent="0.25">
      <c r="A17167" s="40">
        <v>1519345166</v>
      </c>
      <c r="B17167" s="40">
        <v>1</v>
      </c>
      <c r="C17167" s="40">
        <v>2051</v>
      </c>
      <c r="D17167" s="38" t="s">
        <v>359</v>
      </c>
      <c r="E17167" s="57" t="s">
        <v>384</v>
      </c>
      <c r="F17167" s="57">
        <f>ROUNDDOWN(C17167/50,0)*50</f>
        <v>2050</v>
      </c>
      <c r="G17167" s="57" t="str">
        <f>D17167&amp;"_"&amp;B17167&amp;"_"&amp;F17167</f>
        <v>Shanghai_1_2050</v>
      </c>
      <c r="H17167" s="57">
        <v>0.84403356360604576</v>
      </c>
      <c r="I17167" s="57">
        <f>COUNTIF($G$10:G17167,G17167)</f>
        <v>50</v>
      </c>
      <c r="J17167" s="57">
        <f>COUNTIF($G:$G,G17167)</f>
        <v>59</v>
      </c>
      <c r="K17167" s="57">
        <f>ROUND(3000*J17167/21653,0)</f>
        <v>8</v>
      </c>
    </row>
    <row r="17168" spans="1:11" x14ac:dyDescent="0.25">
      <c r="A17168" s="40">
        <v>1516405683</v>
      </c>
      <c r="B17168" s="40">
        <v>1</v>
      </c>
      <c r="C17168" s="40">
        <v>449</v>
      </c>
      <c r="D17168" s="38" t="s">
        <v>358</v>
      </c>
      <c r="E17168" s="57" t="s">
        <v>384</v>
      </c>
      <c r="F17168" s="57">
        <f>ROUNDDOWN(C17168/50,0)*50</f>
        <v>400</v>
      </c>
      <c r="G17168" s="57" t="str">
        <f>D17168&amp;"_"&amp;B17168&amp;"_"&amp;F17168</f>
        <v>Shenzhen_1_400</v>
      </c>
      <c r="H17168" s="57">
        <v>0.8442536174982983</v>
      </c>
      <c r="I17168" s="57">
        <f>COUNTIF($G$10:G17168,G17168)</f>
        <v>26</v>
      </c>
      <c r="J17168" s="57">
        <f>COUNTIF($G:$G,G17168)</f>
        <v>45</v>
      </c>
      <c r="K17168" s="57">
        <f>ROUND(3000*J17168/21653,0)</f>
        <v>6</v>
      </c>
    </row>
    <row r="17169" spans="1:11" x14ac:dyDescent="0.25">
      <c r="A17169" s="40">
        <v>1519296885</v>
      </c>
      <c r="B17169" s="40">
        <v>1</v>
      </c>
      <c r="C17169" s="40">
        <v>1109</v>
      </c>
      <c r="D17169" s="38" t="s">
        <v>360</v>
      </c>
      <c r="E17169" s="57" t="s">
        <v>384</v>
      </c>
      <c r="F17169" s="57">
        <f>ROUNDDOWN(C17169/50,0)*50</f>
        <v>1100</v>
      </c>
      <c r="G17169" s="57" t="str">
        <f>D17169&amp;"_"&amp;B17169&amp;"_"&amp;F17169</f>
        <v>Beijing_1_1100</v>
      </c>
      <c r="H17169" s="57">
        <v>0.84425549507451902</v>
      </c>
      <c r="I17169" s="57">
        <f>COUNTIF($G$10:G17169,G17169)</f>
        <v>62</v>
      </c>
      <c r="J17169" s="57">
        <f>COUNTIF($G:$G,G17169)</f>
        <v>71</v>
      </c>
      <c r="K17169" s="57">
        <f>ROUND(3000*J17169/21653,0)</f>
        <v>10</v>
      </c>
    </row>
    <row r="17170" spans="1:11" x14ac:dyDescent="0.25">
      <c r="A17170" s="40">
        <v>1511334572</v>
      </c>
      <c r="B17170" s="40">
        <v>0</v>
      </c>
      <c r="C17170" s="40">
        <v>1236</v>
      </c>
      <c r="D17170" s="38" t="s">
        <v>359</v>
      </c>
      <c r="E17170" s="57" t="s">
        <v>384</v>
      </c>
      <c r="F17170" s="57">
        <f>ROUNDDOWN(C17170/50,0)*50</f>
        <v>1200</v>
      </c>
      <c r="G17170" s="57" t="str">
        <f>D17170&amp;"_"&amp;B17170&amp;"_"&amp;F17170</f>
        <v>Shanghai_0_1200</v>
      </c>
      <c r="H17170" s="57">
        <v>0.84430428773385358</v>
      </c>
      <c r="I17170" s="57">
        <f>COUNTIF($G$10:G17170,G17170)</f>
        <v>23</v>
      </c>
      <c r="J17170" s="57">
        <f>COUNTIF($G:$G,G17170)</f>
        <v>31</v>
      </c>
      <c r="K17170" s="57">
        <f>ROUND(3000*J17170/21653,0)</f>
        <v>4</v>
      </c>
    </row>
    <row r="17171" spans="1:11" x14ac:dyDescent="0.25">
      <c r="A17171" s="40">
        <v>1518103396</v>
      </c>
      <c r="B17171" s="40">
        <v>1</v>
      </c>
      <c r="C17171" s="40">
        <v>5309</v>
      </c>
      <c r="D17171" s="38" t="s">
        <v>361</v>
      </c>
      <c r="E17171" s="57" t="s">
        <v>384</v>
      </c>
      <c r="F17171" s="57">
        <f>ROUNDDOWN(C17171/50,0)*50</f>
        <v>5300</v>
      </c>
      <c r="G17171" s="57" t="str">
        <f>D17171&amp;"_"&amp;B17171&amp;"_"&amp;F17171</f>
        <v>Guangzhou_1_5300</v>
      </c>
      <c r="H17171" s="57">
        <v>0.8443339380686451</v>
      </c>
      <c r="I17171" s="57">
        <f>COUNTIF($G$10:G17171,G17171)</f>
        <v>3</v>
      </c>
      <c r="J17171" s="57">
        <f>COUNTIF($G:$G,G17171)</f>
        <v>3</v>
      </c>
      <c r="K17171" s="57">
        <f>ROUND(3000*J17171/21653,0)</f>
        <v>0</v>
      </c>
    </row>
    <row r="17172" spans="1:11" x14ac:dyDescent="0.25">
      <c r="A17172" s="40">
        <v>1513582760</v>
      </c>
      <c r="B17172" s="40">
        <v>0</v>
      </c>
      <c r="C17172" s="40">
        <v>2239</v>
      </c>
      <c r="D17172" s="38" t="s">
        <v>358</v>
      </c>
      <c r="E17172" s="57" t="s">
        <v>384</v>
      </c>
      <c r="F17172" s="57">
        <f>ROUNDDOWN(C17172/50,0)*50</f>
        <v>2200</v>
      </c>
      <c r="G17172" s="57" t="str">
        <f>D17172&amp;"_"&amp;B17172&amp;"_"&amp;F17172</f>
        <v>Shenzhen_0_2200</v>
      </c>
      <c r="H17172" s="57">
        <v>0.84434954206596258</v>
      </c>
      <c r="I17172" s="57">
        <f>COUNTIF($G$10:G17172,G17172)</f>
        <v>11</v>
      </c>
      <c r="J17172" s="57">
        <f>COUNTIF($G:$G,G17172)</f>
        <v>19</v>
      </c>
      <c r="K17172" s="57">
        <f>ROUND(3000*J17172/21653,0)</f>
        <v>3</v>
      </c>
    </row>
    <row r="17173" spans="1:11" x14ac:dyDescent="0.25">
      <c r="A17173" s="40">
        <v>1515340498</v>
      </c>
      <c r="B17173" s="40">
        <v>1</v>
      </c>
      <c r="C17173" s="40">
        <v>938</v>
      </c>
      <c r="D17173" s="38" t="s">
        <v>359</v>
      </c>
      <c r="E17173" s="57" t="s">
        <v>384</v>
      </c>
      <c r="F17173" s="57">
        <f>ROUNDDOWN(C17173/50,0)*50</f>
        <v>900</v>
      </c>
      <c r="G17173" s="57" t="str">
        <f>D17173&amp;"_"&amp;B17173&amp;"_"&amp;F17173</f>
        <v>Shanghai_1_900</v>
      </c>
      <c r="H17173" s="57">
        <v>1.8547953667816142E-2</v>
      </c>
      <c r="I17173" s="57">
        <f>COUNTIF($G$10:G17173,G17173)</f>
        <v>41</v>
      </c>
      <c r="J17173" s="57">
        <f>COUNTIF($G:$G,G17173)</f>
        <v>64</v>
      </c>
      <c r="K17173" s="57">
        <f>ROUND(3000*J17173/21653,0)</f>
        <v>9</v>
      </c>
    </row>
    <row r="17174" spans="1:11" x14ac:dyDescent="0.25">
      <c r="A17174" s="40">
        <v>1516977615</v>
      </c>
      <c r="B17174" s="40">
        <v>1</v>
      </c>
      <c r="C17174" s="40">
        <v>920</v>
      </c>
      <c r="D17174" s="38" t="s">
        <v>359</v>
      </c>
      <c r="E17174" s="57" t="s">
        <v>384</v>
      </c>
      <c r="F17174" s="57">
        <f>ROUNDDOWN(C17174/50,0)*50</f>
        <v>900</v>
      </c>
      <c r="G17174" s="57" t="str">
        <f>D17174&amp;"_"&amp;B17174&amp;"_"&amp;F17174</f>
        <v>Shanghai_1_900</v>
      </c>
      <c r="H17174" s="57">
        <v>3.536643150608354E-2</v>
      </c>
      <c r="I17174" s="57">
        <f>COUNTIF($G$10:G17174,G17174)</f>
        <v>42</v>
      </c>
      <c r="J17174" s="57">
        <f>COUNTIF($G:$G,G17174)</f>
        <v>64</v>
      </c>
      <c r="K17174" s="57">
        <f>ROUND(3000*J17174/21653,0)</f>
        <v>9</v>
      </c>
    </row>
    <row r="17175" spans="1:11" x14ac:dyDescent="0.25">
      <c r="A17175" s="40">
        <v>1514093199</v>
      </c>
      <c r="B17175" s="40">
        <v>1</v>
      </c>
      <c r="C17175" s="40">
        <v>926</v>
      </c>
      <c r="D17175" s="38" t="s">
        <v>359</v>
      </c>
      <c r="E17175" s="57" t="s">
        <v>384</v>
      </c>
      <c r="F17175" s="57">
        <f>ROUNDDOWN(C17175/50,0)*50</f>
        <v>900</v>
      </c>
      <c r="G17175" s="57" t="str">
        <f>D17175&amp;"_"&amp;B17175&amp;"_"&amp;F17175</f>
        <v>Shanghai_1_900</v>
      </c>
      <c r="H17175" s="57">
        <v>6.1975233123030882E-2</v>
      </c>
      <c r="I17175" s="57">
        <f>COUNTIF($G$10:G17175,G17175)</f>
        <v>43</v>
      </c>
      <c r="J17175" s="57">
        <f>COUNTIF($G:$G,G17175)</f>
        <v>64</v>
      </c>
      <c r="K17175" s="57">
        <f>ROUND(3000*J17175/21653,0)</f>
        <v>9</v>
      </c>
    </row>
    <row r="17176" spans="1:11" x14ac:dyDescent="0.25">
      <c r="A17176" s="40">
        <v>1516259253</v>
      </c>
      <c r="B17176" s="40">
        <v>1</v>
      </c>
      <c r="C17176" s="40">
        <v>910</v>
      </c>
      <c r="D17176" s="38" t="s">
        <v>359</v>
      </c>
      <c r="E17176" s="57" t="s">
        <v>384</v>
      </c>
      <c r="F17176" s="57">
        <f>ROUNDDOWN(C17176/50,0)*50</f>
        <v>900</v>
      </c>
      <c r="G17176" s="57" t="str">
        <f>D17176&amp;"_"&amp;B17176&amp;"_"&amp;F17176</f>
        <v>Shanghai_1_900</v>
      </c>
      <c r="H17176" s="57">
        <v>0.13311762477660494</v>
      </c>
      <c r="I17176" s="57">
        <f>COUNTIF($G$10:G17176,G17176)</f>
        <v>44</v>
      </c>
      <c r="J17176" s="57">
        <f>COUNTIF($G:$G,G17176)</f>
        <v>64</v>
      </c>
      <c r="K17176" s="57">
        <f>ROUND(3000*J17176/21653,0)</f>
        <v>9</v>
      </c>
    </row>
    <row r="17177" spans="1:11" x14ac:dyDescent="0.25">
      <c r="A17177" s="40">
        <v>1517358425</v>
      </c>
      <c r="B17177" s="40">
        <v>1</v>
      </c>
      <c r="C17177" s="40">
        <v>926</v>
      </c>
      <c r="D17177" s="38" t="s">
        <v>359</v>
      </c>
      <c r="E17177" s="57" t="s">
        <v>384</v>
      </c>
      <c r="F17177" s="57">
        <f>ROUNDDOWN(C17177/50,0)*50</f>
        <v>900</v>
      </c>
      <c r="G17177" s="57" t="str">
        <f>D17177&amp;"_"&amp;B17177&amp;"_"&amp;F17177</f>
        <v>Shanghai_1_900</v>
      </c>
      <c r="H17177" s="57">
        <v>0.14288079434474621</v>
      </c>
      <c r="I17177" s="57">
        <f>COUNTIF($G$10:G17177,G17177)</f>
        <v>45</v>
      </c>
      <c r="J17177" s="57">
        <f>COUNTIF($G:$G,G17177)</f>
        <v>64</v>
      </c>
      <c r="K17177" s="57">
        <f>ROUND(3000*J17177/21653,0)</f>
        <v>9</v>
      </c>
    </row>
    <row r="17178" spans="1:11" x14ac:dyDescent="0.25">
      <c r="A17178" s="40">
        <v>1517648749</v>
      </c>
      <c r="B17178" s="40">
        <v>1</v>
      </c>
      <c r="C17178" s="40">
        <v>935</v>
      </c>
      <c r="D17178" s="38" t="s">
        <v>359</v>
      </c>
      <c r="E17178" s="57" t="s">
        <v>384</v>
      </c>
      <c r="F17178" s="57">
        <f>ROUNDDOWN(C17178/50,0)*50</f>
        <v>900</v>
      </c>
      <c r="G17178" s="57" t="str">
        <f>D17178&amp;"_"&amp;B17178&amp;"_"&amp;F17178</f>
        <v>Shanghai_1_900</v>
      </c>
      <c r="H17178" s="57">
        <v>0.15032925055822544</v>
      </c>
      <c r="I17178" s="57">
        <f>COUNTIF($G$10:G17178,G17178)</f>
        <v>46</v>
      </c>
      <c r="J17178" s="57">
        <f>COUNTIF($G:$G,G17178)</f>
        <v>64</v>
      </c>
      <c r="K17178" s="57">
        <f>ROUND(3000*J17178/21653,0)</f>
        <v>9</v>
      </c>
    </row>
    <row r="17179" spans="1:11" x14ac:dyDescent="0.25">
      <c r="A17179" s="40">
        <v>1513428795</v>
      </c>
      <c r="B17179" s="40">
        <v>1</v>
      </c>
      <c r="C17179" s="40">
        <v>933</v>
      </c>
      <c r="D17179" s="38" t="s">
        <v>359</v>
      </c>
      <c r="E17179" s="57" t="s">
        <v>384</v>
      </c>
      <c r="F17179" s="57">
        <f>ROUNDDOWN(C17179/50,0)*50</f>
        <v>900</v>
      </c>
      <c r="G17179" s="57" t="str">
        <f>D17179&amp;"_"&amp;B17179&amp;"_"&amp;F17179</f>
        <v>Shanghai_1_900</v>
      </c>
      <c r="H17179" s="57">
        <v>0.15274927112975534</v>
      </c>
      <c r="I17179" s="57">
        <f>COUNTIF($G$10:G17179,G17179)</f>
        <v>47</v>
      </c>
      <c r="J17179" s="57">
        <f>COUNTIF($G:$G,G17179)</f>
        <v>64</v>
      </c>
      <c r="K17179" s="57">
        <f>ROUND(3000*J17179/21653,0)</f>
        <v>9</v>
      </c>
    </row>
    <row r="17180" spans="1:11" x14ac:dyDescent="0.25">
      <c r="A17180" s="40">
        <v>1512322136</v>
      </c>
      <c r="B17180" s="40">
        <v>1</v>
      </c>
      <c r="C17180" s="40">
        <v>930</v>
      </c>
      <c r="D17180" s="38" t="s">
        <v>359</v>
      </c>
      <c r="E17180" s="57" t="s">
        <v>384</v>
      </c>
      <c r="F17180" s="57">
        <f>ROUNDDOWN(C17180/50,0)*50</f>
        <v>900</v>
      </c>
      <c r="G17180" s="57" t="str">
        <f>D17180&amp;"_"&amp;B17180&amp;"_"&amp;F17180</f>
        <v>Shanghai_1_900</v>
      </c>
      <c r="H17180" s="57">
        <v>0.15797422011621798</v>
      </c>
      <c r="I17180" s="57">
        <f>COUNTIF($G$10:G17180,G17180)</f>
        <v>48</v>
      </c>
      <c r="J17180" s="57">
        <f>COUNTIF($G:$G,G17180)</f>
        <v>64</v>
      </c>
      <c r="K17180" s="57">
        <f>ROUND(3000*J17180/21653,0)</f>
        <v>9</v>
      </c>
    </row>
    <row r="17181" spans="1:11" x14ac:dyDescent="0.25">
      <c r="A17181" s="40">
        <v>1517400485</v>
      </c>
      <c r="B17181" s="40">
        <v>1</v>
      </c>
      <c r="C17181" s="40">
        <v>912</v>
      </c>
      <c r="D17181" s="38" t="s">
        <v>359</v>
      </c>
      <c r="E17181" s="57" t="s">
        <v>384</v>
      </c>
      <c r="F17181" s="57">
        <f>ROUNDDOWN(C17181/50,0)*50</f>
        <v>900</v>
      </c>
      <c r="G17181" s="57" t="str">
        <f>D17181&amp;"_"&amp;B17181&amp;"_"&amp;F17181</f>
        <v>Shanghai_1_900</v>
      </c>
      <c r="H17181" s="57">
        <v>0.16653660487157695</v>
      </c>
      <c r="I17181" s="57">
        <f>COUNTIF($G$10:G17181,G17181)</f>
        <v>49</v>
      </c>
      <c r="J17181" s="57">
        <f>COUNTIF($G:$G,G17181)</f>
        <v>64</v>
      </c>
      <c r="K17181" s="57">
        <f>ROUND(3000*J17181/21653,0)</f>
        <v>9</v>
      </c>
    </row>
    <row r="17182" spans="1:11" x14ac:dyDescent="0.25">
      <c r="A17182" s="40">
        <v>1516974813</v>
      </c>
      <c r="B17182" s="40">
        <v>1</v>
      </c>
      <c r="C17182" s="40">
        <v>922</v>
      </c>
      <c r="D17182" s="38" t="s">
        <v>359</v>
      </c>
      <c r="E17182" s="57" t="s">
        <v>384</v>
      </c>
      <c r="F17182" s="57">
        <f>ROUNDDOWN(C17182/50,0)*50</f>
        <v>900</v>
      </c>
      <c r="G17182" s="57" t="str">
        <f>D17182&amp;"_"&amp;B17182&amp;"_"&amp;F17182</f>
        <v>Shanghai_1_900</v>
      </c>
      <c r="H17182" s="57">
        <v>0.16883572759914656</v>
      </c>
      <c r="I17182" s="57">
        <f>COUNTIF($G$10:G17182,G17182)</f>
        <v>50</v>
      </c>
      <c r="J17182" s="57">
        <f>COUNTIF($G:$G,G17182)</f>
        <v>64</v>
      </c>
      <c r="K17182" s="57">
        <f>ROUND(3000*J17182/21653,0)</f>
        <v>9</v>
      </c>
    </row>
    <row r="17183" spans="1:11" x14ac:dyDescent="0.25">
      <c r="A17183" s="40">
        <v>1514572876</v>
      </c>
      <c r="B17183" s="40">
        <v>1</v>
      </c>
      <c r="C17183" s="40">
        <v>925</v>
      </c>
      <c r="D17183" s="38" t="s">
        <v>359</v>
      </c>
      <c r="E17183" s="57" t="s">
        <v>384</v>
      </c>
      <c r="F17183" s="57">
        <f>ROUNDDOWN(C17183/50,0)*50</f>
        <v>900</v>
      </c>
      <c r="G17183" s="57" t="str">
        <f>D17183&amp;"_"&amp;B17183&amp;"_"&amp;F17183</f>
        <v>Shanghai_1_900</v>
      </c>
      <c r="H17183" s="57">
        <v>0.17034765237184701</v>
      </c>
      <c r="I17183" s="57">
        <f>COUNTIF($G$10:G17183,G17183)</f>
        <v>51</v>
      </c>
      <c r="J17183" s="57">
        <f>COUNTIF($G:$G,G17183)</f>
        <v>64</v>
      </c>
      <c r="K17183" s="57">
        <f>ROUND(3000*J17183/21653,0)</f>
        <v>9</v>
      </c>
    </row>
    <row r="17184" spans="1:11" x14ac:dyDescent="0.25">
      <c r="A17184" s="40">
        <v>1516390755</v>
      </c>
      <c r="B17184" s="40">
        <v>1</v>
      </c>
      <c r="C17184" s="40">
        <v>938</v>
      </c>
      <c r="D17184" s="38" t="s">
        <v>359</v>
      </c>
      <c r="E17184" s="57" t="s">
        <v>384</v>
      </c>
      <c r="F17184" s="57">
        <f>ROUNDDOWN(C17184/50,0)*50</f>
        <v>900</v>
      </c>
      <c r="G17184" s="57" t="str">
        <f>D17184&amp;"_"&amp;B17184&amp;"_"&amp;F17184</f>
        <v>Shanghai_1_900</v>
      </c>
      <c r="H17184" s="57">
        <v>0.17487640910035918</v>
      </c>
      <c r="I17184" s="57">
        <f>COUNTIF($G$10:G17184,G17184)</f>
        <v>52</v>
      </c>
      <c r="J17184" s="57">
        <f>COUNTIF($G:$G,G17184)</f>
        <v>64</v>
      </c>
      <c r="K17184" s="57">
        <f>ROUND(3000*J17184/21653,0)</f>
        <v>9</v>
      </c>
    </row>
    <row r="17185" spans="1:11" x14ac:dyDescent="0.25">
      <c r="A17185" s="40">
        <v>1511267918</v>
      </c>
      <c r="B17185" s="40">
        <v>1</v>
      </c>
      <c r="C17185" s="40">
        <v>906</v>
      </c>
      <c r="D17185" s="38" t="s">
        <v>359</v>
      </c>
      <c r="E17185" s="57" t="s">
        <v>384</v>
      </c>
      <c r="F17185" s="57">
        <f>ROUNDDOWN(C17185/50,0)*50</f>
        <v>900</v>
      </c>
      <c r="G17185" s="57" t="str">
        <f>D17185&amp;"_"&amp;B17185&amp;"_"&amp;F17185</f>
        <v>Shanghai_1_900</v>
      </c>
      <c r="H17185" s="57">
        <v>0.19596617769546221</v>
      </c>
      <c r="I17185" s="57">
        <f>COUNTIF($G$10:G17185,G17185)</f>
        <v>53</v>
      </c>
      <c r="J17185" s="57">
        <f>COUNTIF($G:$G,G17185)</f>
        <v>64</v>
      </c>
      <c r="K17185" s="57">
        <f>ROUND(3000*J17185/21653,0)</f>
        <v>9</v>
      </c>
    </row>
    <row r="17186" spans="1:11" x14ac:dyDescent="0.25">
      <c r="A17186" s="40">
        <v>1513432834</v>
      </c>
      <c r="B17186" s="40">
        <v>1</v>
      </c>
      <c r="C17186" s="40">
        <v>931</v>
      </c>
      <c r="D17186" s="38" t="s">
        <v>359</v>
      </c>
      <c r="E17186" s="57" t="s">
        <v>384</v>
      </c>
      <c r="F17186" s="57">
        <f>ROUNDDOWN(C17186/50,0)*50</f>
        <v>900</v>
      </c>
      <c r="G17186" s="57" t="str">
        <f>D17186&amp;"_"&amp;B17186&amp;"_"&amp;F17186</f>
        <v>Shanghai_1_900</v>
      </c>
      <c r="H17186" s="57">
        <v>0.2134680045285402</v>
      </c>
      <c r="I17186" s="57">
        <f>COUNTIF($G$10:G17186,G17186)</f>
        <v>54</v>
      </c>
      <c r="J17186" s="57">
        <f>COUNTIF($G:$G,G17186)</f>
        <v>64</v>
      </c>
      <c r="K17186" s="57">
        <f>ROUND(3000*J17186/21653,0)</f>
        <v>9</v>
      </c>
    </row>
    <row r="17187" spans="1:11" x14ac:dyDescent="0.25">
      <c r="A17187" s="40">
        <v>1519591336</v>
      </c>
      <c r="B17187" s="40">
        <v>1</v>
      </c>
      <c r="C17187" s="40">
        <v>918</v>
      </c>
      <c r="D17187" s="38" t="s">
        <v>359</v>
      </c>
      <c r="E17187" s="57" t="s">
        <v>384</v>
      </c>
      <c r="F17187" s="57">
        <f>ROUNDDOWN(C17187/50,0)*50</f>
        <v>900</v>
      </c>
      <c r="G17187" s="57" t="str">
        <f>D17187&amp;"_"&amp;B17187&amp;"_"&amp;F17187</f>
        <v>Shanghai_1_900</v>
      </c>
      <c r="H17187" s="57">
        <v>0.2180982507706376</v>
      </c>
      <c r="I17187" s="57">
        <f>COUNTIF($G$10:G17187,G17187)</f>
        <v>55</v>
      </c>
      <c r="J17187" s="57">
        <f>COUNTIF($G:$G,G17187)</f>
        <v>64</v>
      </c>
      <c r="K17187" s="57">
        <f>ROUND(3000*J17187/21653,0)</f>
        <v>9</v>
      </c>
    </row>
    <row r="17188" spans="1:11" x14ac:dyDescent="0.25">
      <c r="A17188" s="40">
        <v>1518805073</v>
      </c>
      <c r="B17188" s="40">
        <v>1</v>
      </c>
      <c r="C17188" s="40">
        <v>913</v>
      </c>
      <c r="D17188" s="38" t="s">
        <v>359</v>
      </c>
      <c r="E17188" s="57" t="s">
        <v>384</v>
      </c>
      <c r="F17188" s="57">
        <f>ROUNDDOWN(C17188/50,0)*50</f>
        <v>900</v>
      </c>
      <c r="G17188" s="57" t="str">
        <f>D17188&amp;"_"&amp;B17188&amp;"_"&amp;F17188</f>
        <v>Shanghai_1_900</v>
      </c>
      <c r="H17188" s="57">
        <v>0.22747592623214996</v>
      </c>
      <c r="I17188" s="57">
        <f>COUNTIF($G$10:G17188,G17188)</f>
        <v>56</v>
      </c>
      <c r="J17188" s="57">
        <f>COUNTIF($G:$G,G17188)</f>
        <v>64</v>
      </c>
      <c r="K17188" s="57">
        <f>ROUND(3000*J17188/21653,0)</f>
        <v>9</v>
      </c>
    </row>
    <row r="17189" spans="1:11" x14ac:dyDescent="0.25">
      <c r="A17189" s="40">
        <v>1512545709</v>
      </c>
      <c r="B17189" s="40">
        <v>1</v>
      </c>
      <c r="C17189" s="40">
        <v>905</v>
      </c>
      <c r="D17189" s="38" t="s">
        <v>359</v>
      </c>
      <c r="E17189" s="57" t="s">
        <v>384</v>
      </c>
      <c r="F17189" s="57">
        <f>ROUNDDOWN(C17189/50,0)*50</f>
        <v>900</v>
      </c>
      <c r="G17189" s="57" t="str">
        <f>D17189&amp;"_"&amp;B17189&amp;"_"&amp;F17189</f>
        <v>Shanghai_1_900</v>
      </c>
      <c r="H17189" s="57">
        <v>0.22861695868698662</v>
      </c>
      <c r="I17189" s="57">
        <f>COUNTIF($G$10:G17189,G17189)</f>
        <v>57</v>
      </c>
      <c r="J17189" s="57">
        <f>COUNTIF($G:$G,G17189)</f>
        <v>64</v>
      </c>
      <c r="K17189" s="57">
        <f>ROUND(3000*J17189/21653,0)</f>
        <v>9</v>
      </c>
    </row>
    <row r="17190" spans="1:11" x14ac:dyDescent="0.25">
      <c r="A17190" s="40">
        <v>1515432128</v>
      </c>
      <c r="B17190" s="40">
        <v>1</v>
      </c>
      <c r="C17190" s="40">
        <v>915</v>
      </c>
      <c r="D17190" s="38" t="s">
        <v>359</v>
      </c>
      <c r="E17190" s="57" t="s">
        <v>384</v>
      </c>
      <c r="F17190" s="57">
        <f>ROUNDDOWN(C17190/50,0)*50</f>
        <v>900</v>
      </c>
      <c r="G17190" s="57" t="str">
        <f>D17190&amp;"_"&amp;B17190&amp;"_"&amp;F17190</f>
        <v>Shanghai_1_900</v>
      </c>
      <c r="H17190" s="57">
        <v>0.23182131762910219</v>
      </c>
      <c r="I17190" s="57">
        <f>COUNTIF($G$10:G17190,G17190)</f>
        <v>58</v>
      </c>
      <c r="J17190" s="57">
        <f>COUNTIF($G:$G,G17190)</f>
        <v>64</v>
      </c>
      <c r="K17190" s="57">
        <f>ROUND(3000*J17190/21653,0)</f>
        <v>9</v>
      </c>
    </row>
    <row r="17191" spans="1:11" x14ac:dyDescent="0.25">
      <c r="A17191" s="40">
        <v>1511639582</v>
      </c>
      <c r="B17191" s="40">
        <v>0</v>
      </c>
      <c r="C17191" s="40">
        <v>2340</v>
      </c>
      <c r="D17191" s="38" t="s">
        <v>359</v>
      </c>
      <c r="E17191" s="57" t="s">
        <v>384</v>
      </c>
      <c r="F17191" s="57">
        <f>ROUNDDOWN(C17191/50,0)*50</f>
        <v>2300</v>
      </c>
      <c r="G17191" s="57" t="str">
        <f>D17191&amp;"_"&amp;B17191&amp;"_"&amp;F17191</f>
        <v>Shanghai_0_2300</v>
      </c>
      <c r="H17191" s="57">
        <v>0.84435404294774141</v>
      </c>
      <c r="I17191" s="57">
        <f>COUNTIF($G$10:G17191,G17191)</f>
        <v>18</v>
      </c>
      <c r="J17191" s="57">
        <f>COUNTIF($G:$G,G17191)</f>
        <v>21</v>
      </c>
      <c r="K17191" s="57">
        <f>ROUND(3000*J17191/21653,0)</f>
        <v>3</v>
      </c>
    </row>
    <row r="17192" spans="1:11" x14ac:dyDescent="0.25">
      <c r="A17192" s="40">
        <v>1517578876</v>
      </c>
      <c r="B17192" s="40">
        <v>1</v>
      </c>
      <c r="C17192" s="40">
        <v>1370</v>
      </c>
      <c r="D17192" s="38" t="s">
        <v>358</v>
      </c>
      <c r="E17192" s="57" t="s">
        <v>384</v>
      </c>
      <c r="F17192" s="57">
        <f>ROUNDDOWN(C17192/50,0)*50</f>
        <v>1350</v>
      </c>
      <c r="G17192" s="57" t="str">
        <f>D17192&amp;"_"&amp;B17192&amp;"_"&amp;F17192</f>
        <v>Shenzhen_1_1350</v>
      </c>
      <c r="H17192" s="57">
        <v>0.84436960872074995</v>
      </c>
      <c r="I17192" s="57">
        <f>COUNTIF($G$10:G17192,G17192)</f>
        <v>33</v>
      </c>
      <c r="J17192" s="57">
        <f>COUNTIF($G:$G,G17192)</f>
        <v>54</v>
      </c>
      <c r="K17192" s="57">
        <f>ROUND(3000*J17192/21653,0)</f>
        <v>7</v>
      </c>
    </row>
    <row r="17193" spans="1:11" x14ac:dyDescent="0.25">
      <c r="A17193" s="40">
        <v>1512853059</v>
      </c>
      <c r="B17193" s="40">
        <v>1</v>
      </c>
      <c r="C17193" s="40">
        <v>826</v>
      </c>
      <c r="D17193" s="38" t="s">
        <v>360</v>
      </c>
      <c r="E17193" s="57" t="s">
        <v>384</v>
      </c>
      <c r="F17193" s="57">
        <f>ROUNDDOWN(C17193/50,0)*50</f>
        <v>800</v>
      </c>
      <c r="G17193" s="57" t="str">
        <f>D17193&amp;"_"&amp;B17193&amp;"_"&amp;F17193</f>
        <v>Beijing_1_800</v>
      </c>
      <c r="H17193" s="57">
        <v>0.84438560164721732</v>
      </c>
      <c r="I17193" s="57">
        <f>COUNTIF($G$10:G17193,G17193)</f>
        <v>68</v>
      </c>
      <c r="J17193" s="57">
        <f>COUNTIF($G:$G,G17193)</f>
        <v>76</v>
      </c>
      <c r="K17193" s="57">
        <f>ROUND(3000*J17193/21653,0)</f>
        <v>11</v>
      </c>
    </row>
    <row r="17194" spans="1:11" x14ac:dyDescent="0.25">
      <c r="A17194" s="40">
        <v>1519511866</v>
      </c>
      <c r="B17194" s="40">
        <v>1</v>
      </c>
      <c r="C17194" s="40">
        <v>1522</v>
      </c>
      <c r="D17194" s="38" t="s">
        <v>359</v>
      </c>
      <c r="E17194" s="57" t="s">
        <v>384</v>
      </c>
      <c r="F17194" s="57">
        <f>ROUNDDOWN(C17194/50,0)*50</f>
        <v>1500</v>
      </c>
      <c r="G17194" s="57" t="str">
        <f>D17194&amp;"_"&amp;B17194&amp;"_"&amp;F17194</f>
        <v>Shanghai_1_1500</v>
      </c>
      <c r="H17194" s="57">
        <v>0.84439588124507248</v>
      </c>
      <c r="I17194" s="57">
        <f>COUNTIF($G$10:G17194,G17194)</f>
        <v>60</v>
      </c>
      <c r="J17194" s="57">
        <f>COUNTIF($G:$G,G17194)</f>
        <v>71</v>
      </c>
      <c r="K17194" s="57">
        <f>ROUND(3000*J17194/21653,0)</f>
        <v>10</v>
      </c>
    </row>
    <row r="17195" spans="1:11" x14ac:dyDescent="0.25">
      <c r="A17195" s="40">
        <v>1515348261</v>
      </c>
      <c r="B17195" s="40">
        <v>0</v>
      </c>
      <c r="C17195" s="40">
        <v>3649</v>
      </c>
      <c r="D17195" s="38" t="s">
        <v>359</v>
      </c>
      <c r="E17195" s="57" t="s">
        <v>384</v>
      </c>
      <c r="F17195" s="57">
        <f>ROUNDDOWN(C17195/50,0)*50</f>
        <v>3600</v>
      </c>
      <c r="G17195" s="57" t="str">
        <f>D17195&amp;"_"&amp;B17195&amp;"_"&amp;F17195</f>
        <v>Shanghai_0_3600</v>
      </c>
      <c r="H17195" s="57">
        <v>0.84444752441369475</v>
      </c>
      <c r="I17195" s="57">
        <f>COUNTIF($G$10:G17195,G17195)</f>
        <v>13</v>
      </c>
      <c r="J17195" s="57">
        <f>COUNTIF($G:$G,G17195)</f>
        <v>13</v>
      </c>
      <c r="K17195" s="57">
        <f>ROUND(3000*J17195/21653,0)</f>
        <v>2</v>
      </c>
    </row>
    <row r="17196" spans="1:11" x14ac:dyDescent="0.25">
      <c r="A17196" s="40">
        <v>1511402192</v>
      </c>
      <c r="B17196" s="40">
        <v>0</v>
      </c>
      <c r="C17196" s="40">
        <v>531</v>
      </c>
      <c r="D17196" s="38" t="s">
        <v>360</v>
      </c>
      <c r="E17196" s="57" t="s">
        <v>384</v>
      </c>
      <c r="F17196" s="57">
        <f>ROUNDDOWN(C17196/50,0)*50</f>
        <v>500</v>
      </c>
      <c r="G17196" s="57" t="str">
        <f>D17196&amp;"_"&amp;B17196&amp;"_"&amp;F17196</f>
        <v>Beijing_0_500</v>
      </c>
      <c r="H17196" s="57">
        <v>0.84453737522737127</v>
      </c>
      <c r="I17196" s="57">
        <f>COUNTIF($G$10:G17196,G17196)</f>
        <v>45</v>
      </c>
      <c r="J17196" s="57">
        <f>COUNTIF($G:$G,G17196)</f>
        <v>53</v>
      </c>
      <c r="K17196" s="57">
        <f>ROUND(3000*J17196/21653,0)</f>
        <v>7</v>
      </c>
    </row>
    <row r="17197" spans="1:11" x14ac:dyDescent="0.25">
      <c r="A17197" s="40">
        <v>1511826224</v>
      </c>
      <c r="B17197" s="40">
        <v>1</v>
      </c>
      <c r="C17197" s="40">
        <v>632</v>
      </c>
      <c r="D17197" s="38" t="s">
        <v>360</v>
      </c>
      <c r="E17197" s="57" t="s">
        <v>384</v>
      </c>
      <c r="F17197" s="57">
        <f>ROUNDDOWN(C17197/50,0)*50</f>
        <v>600</v>
      </c>
      <c r="G17197" s="57" t="str">
        <f>D17197&amp;"_"&amp;B17197&amp;"_"&amp;F17197</f>
        <v>Beijing_1_600</v>
      </c>
      <c r="H17197" s="57">
        <v>0.84457373220650012</v>
      </c>
      <c r="I17197" s="57">
        <f>COUNTIF($G$10:G17197,G17197)</f>
        <v>72</v>
      </c>
      <c r="J17197" s="57">
        <f>COUNTIF($G:$G,G17197)</f>
        <v>82</v>
      </c>
      <c r="K17197" s="57">
        <f>ROUND(3000*J17197/21653,0)</f>
        <v>11</v>
      </c>
    </row>
    <row r="17198" spans="1:11" x14ac:dyDescent="0.25">
      <c r="A17198" s="40">
        <v>1519019406</v>
      </c>
      <c r="B17198" s="40">
        <v>1</v>
      </c>
      <c r="C17198" s="40">
        <v>1749</v>
      </c>
      <c r="D17198" s="38" t="s">
        <v>359</v>
      </c>
      <c r="E17198" s="57" t="s">
        <v>384</v>
      </c>
      <c r="F17198" s="57">
        <f>ROUNDDOWN(C17198/50,0)*50</f>
        <v>1700</v>
      </c>
      <c r="G17198" s="57" t="str">
        <f>D17198&amp;"_"&amp;B17198&amp;"_"&amp;F17198</f>
        <v>Shanghai_1_1700</v>
      </c>
      <c r="H17198" s="57">
        <v>0.84459183261398529</v>
      </c>
      <c r="I17198" s="57">
        <f>COUNTIF($G$10:G17198,G17198)</f>
        <v>56</v>
      </c>
      <c r="J17198" s="57">
        <f>COUNTIF($G:$G,G17198)</f>
        <v>63</v>
      </c>
      <c r="K17198" s="57">
        <f>ROUND(3000*J17198/21653,0)</f>
        <v>9</v>
      </c>
    </row>
    <row r="17199" spans="1:11" x14ac:dyDescent="0.25">
      <c r="A17199" s="40">
        <v>1512862077</v>
      </c>
      <c r="B17199" s="40">
        <v>1</v>
      </c>
      <c r="C17199" s="40">
        <v>1444</v>
      </c>
      <c r="D17199" s="38" t="s">
        <v>359</v>
      </c>
      <c r="E17199" s="57" t="s">
        <v>384</v>
      </c>
      <c r="F17199" s="57">
        <f>ROUNDDOWN(C17199/50,0)*50</f>
        <v>1400</v>
      </c>
      <c r="G17199" s="57" t="str">
        <f>D17199&amp;"_"&amp;B17199&amp;"_"&amp;F17199</f>
        <v>Shanghai_1_1400</v>
      </c>
      <c r="H17199" s="57">
        <v>0.84463019414670304</v>
      </c>
      <c r="I17199" s="57">
        <f>COUNTIF($G$10:G17199,G17199)</f>
        <v>67</v>
      </c>
      <c r="J17199" s="57">
        <f>COUNTIF($G:$G,G17199)</f>
        <v>80</v>
      </c>
      <c r="K17199" s="57">
        <f>ROUND(3000*J17199/21653,0)</f>
        <v>11</v>
      </c>
    </row>
    <row r="17200" spans="1:11" x14ac:dyDescent="0.25">
      <c r="A17200" s="40">
        <v>1517384106</v>
      </c>
      <c r="B17200" s="40">
        <v>1</v>
      </c>
      <c r="C17200" s="40">
        <v>465</v>
      </c>
      <c r="D17200" s="38" t="s">
        <v>358</v>
      </c>
      <c r="E17200" s="57" t="s">
        <v>384</v>
      </c>
      <c r="F17200" s="57">
        <f>ROUNDDOWN(C17200/50,0)*50</f>
        <v>450</v>
      </c>
      <c r="G17200" s="57" t="str">
        <f>D17200&amp;"_"&amp;B17200&amp;"_"&amp;F17200</f>
        <v>Shenzhen_1_450</v>
      </c>
      <c r="H17200" s="57">
        <v>0.8446524430179615</v>
      </c>
      <c r="I17200" s="57">
        <f>COUNTIF($G$10:G17200,G17200)</f>
        <v>25</v>
      </c>
      <c r="J17200" s="57">
        <f>COUNTIF($G:$G,G17200)</f>
        <v>50</v>
      </c>
      <c r="K17200" s="57">
        <f>ROUND(3000*J17200/21653,0)</f>
        <v>7</v>
      </c>
    </row>
    <row r="17201" spans="1:11" x14ac:dyDescent="0.25">
      <c r="A17201" s="40">
        <v>1518641908</v>
      </c>
      <c r="B17201" s="40">
        <v>1</v>
      </c>
      <c r="C17201" s="40">
        <v>345</v>
      </c>
      <c r="D17201" s="38" t="s">
        <v>360</v>
      </c>
      <c r="E17201" s="57" t="s">
        <v>384</v>
      </c>
      <c r="F17201" s="57">
        <f>ROUNDDOWN(C17201/50,0)*50</f>
        <v>300</v>
      </c>
      <c r="G17201" s="57" t="str">
        <f>D17201&amp;"_"&amp;B17201&amp;"_"&amp;F17201</f>
        <v>Beijing_1_300</v>
      </c>
      <c r="H17201" s="57">
        <v>0.84467530972639593</v>
      </c>
      <c r="I17201" s="57">
        <f>COUNTIF($G$10:G17201,G17201)</f>
        <v>80</v>
      </c>
      <c r="J17201" s="57">
        <f>COUNTIF($G:$G,G17201)</f>
        <v>94</v>
      </c>
      <c r="K17201" s="57">
        <f>ROUND(3000*J17201/21653,0)</f>
        <v>13</v>
      </c>
    </row>
    <row r="17202" spans="1:11" x14ac:dyDescent="0.25">
      <c r="A17202" s="40">
        <v>1513917168</v>
      </c>
      <c r="B17202" s="40">
        <v>1</v>
      </c>
      <c r="C17202" s="40">
        <v>3980</v>
      </c>
      <c r="D17202" s="38" t="s">
        <v>359</v>
      </c>
      <c r="E17202" s="57" t="s">
        <v>384</v>
      </c>
      <c r="F17202" s="57">
        <f>ROUNDDOWN(C17202/50,0)*50</f>
        <v>3950</v>
      </c>
      <c r="G17202" s="57" t="str">
        <f>D17202&amp;"_"&amp;B17202&amp;"_"&amp;F17202</f>
        <v>Shanghai_1_3950</v>
      </c>
      <c r="H17202" s="57">
        <v>0.84482853150581994</v>
      </c>
      <c r="I17202" s="57">
        <f>COUNTIF($G$10:G17202,G17202)</f>
        <v>14</v>
      </c>
      <c r="J17202" s="57">
        <f>COUNTIF($G:$G,G17202)</f>
        <v>19</v>
      </c>
      <c r="K17202" s="57">
        <f>ROUND(3000*J17202/21653,0)</f>
        <v>3</v>
      </c>
    </row>
    <row r="17203" spans="1:11" x14ac:dyDescent="0.25">
      <c r="A17203" s="40">
        <v>1512261284</v>
      </c>
      <c r="B17203" s="40">
        <v>1</v>
      </c>
      <c r="C17203" s="40">
        <v>503</v>
      </c>
      <c r="D17203" s="38" t="s">
        <v>360</v>
      </c>
      <c r="E17203" s="57" t="s">
        <v>384</v>
      </c>
      <c r="F17203" s="57">
        <f>ROUNDDOWN(C17203/50,0)*50</f>
        <v>500</v>
      </c>
      <c r="G17203" s="57" t="str">
        <f>D17203&amp;"_"&amp;B17203&amp;"_"&amp;F17203</f>
        <v>Beijing_1_500</v>
      </c>
      <c r="H17203" s="57">
        <v>0.84484816018790443</v>
      </c>
      <c r="I17203" s="57">
        <f>COUNTIF($G$10:G17203,G17203)</f>
        <v>70</v>
      </c>
      <c r="J17203" s="57">
        <f>COUNTIF($G:$G,G17203)</f>
        <v>82</v>
      </c>
      <c r="K17203" s="57">
        <f>ROUND(3000*J17203/21653,0)</f>
        <v>11</v>
      </c>
    </row>
    <row r="17204" spans="1:11" x14ac:dyDescent="0.25">
      <c r="A17204" s="40">
        <v>1517935063</v>
      </c>
      <c r="B17204" s="40">
        <v>1</v>
      </c>
      <c r="C17204" s="40">
        <v>1919</v>
      </c>
      <c r="D17204" s="38" t="s">
        <v>359</v>
      </c>
      <c r="E17204" s="57" t="s">
        <v>384</v>
      </c>
      <c r="F17204" s="57">
        <f>ROUNDDOWN(C17204/50,0)*50</f>
        <v>1900</v>
      </c>
      <c r="G17204" s="57" t="str">
        <f>D17204&amp;"_"&amp;B17204&amp;"_"&amp;F17204</f>
        <v>Shanghai_1_1900</v>
      </c>
      <c r="H17204" s="57">
        <v>0.8448735858582811</v>
      </c>
      <c r="I17204" s="57">
        <f>COUNTIF($G$10:G17204,G17204)</f>
        <v>50</v>
      </c>
      <c r="J17204" s="57">
        <f>COUNTIF($G:$G,G17204)</f>
        <v>58</v>
      </c>
      <c r="K17204" s="57">
        <f>ROUND(3000*J17204/21653,0)</f>
        <v>8</v>
      </c>
    </row>
    <row r="17205" spans="1:11" x14ac:dyDescent="0.25">
      <c r="A17205" s="40">
        <v>1513439965</v>
      </c>
      <c r="B17205" s="40">
        <v>1</v>
      </c>
      <c r="C17205" s="40">
        <v>2936</v>
      </c>
      <c r="D17205" s="38" t="s">
        <v>359</v>
      </c>
      <c r="E17205" s="57" t="s">
        <v>384</v>
      </c>
      <c r="F17205" s="57">
        <f>ROUNDDOWN(C17205/50,0)*50</f>
        <v>2900</v>
      </c>
      <c r="G17205" s="57" t="str">
        <f>D17205&amp;"_"&amp;B17205&amp;"_"&amp;F17205</f>
        <v>Shanghai_1_2900</v>
      </c>
      <c r="H17205" s="57">
        <v>0.84490939089962502</v>
      </c>
      <c r="I17205" s="57">
        <f>COUNTIF($G$10:G17205,G17205)</f>
        <v>44</v>
      </c>
      <c r="J17205" s="57">
        <f>COUNTIF($G:$G,G17205)</f>
        <v>52</v>
      </c>
      <c r="K17205" s="57">
        <f>ROUND(3000*J17205/21653,0)</f>
        <v>7</v>
      </c>
    </row>
    <row r="17206" spans="1:11" x14ac:dyDescent="0.25">
      <c r="A17206" s="40">
        <v>1514767389</v>
      </c>
      <c r="B17206" s="40">
        <v>1</v>
      </c>
      <c r="C17206" s="40">
        <v>2318</v>
      </c>
      <c r="D17206" s="38" t="s">
        <v>360</v>
      </c>
      <c r="E17206" s="57" t="s">
        <v>384</v>
      </c>
      <c r="F17206" s="57">
        <f>ROUNDDOWN(C17206/50,0)*50</f>
        <v>2300</v>
      </c>
      <c r="G17206" s="57" t="str">
        <f>D17206&amp;"_"&amp;B17206&amp;"_"&amp;F17206</f>
        <v>Beijing_1_2300</v>
      </c>
      <c r="H17206" s="57">
        <v>0.84500722959310903</v>
      </c>
      <c r="I17206" s="57">
        <f>COUNTIF($G$10:G17206,G17206)</f>
        <v>53</v>
      </c>
      <c r="J17206" s="57">
        <f>COUNTIF($G:$G,G17206)</f>
        <v>57</v>
      </c>
      <c r="K17206" s="57">
        <f>ROUND(3000*J17206/21653,0)</f>
        <v>8</v>
      </c>
    </row>
    <row r="17207" spans="1:11" x14ac:dyDescent="0.25">
      <c r="A17207" s="40">
        <v>1519764806</v>
      </c>
      <c r="B17207" s="40">
        <v>1</v>
      </c>
      <c r="C17207" s="40">
        <v>365</v>
      </c>
      <c r="D17207" s="38" t="s">
        <v>359</v>
      </c>
      <c r="E17207" s="57" t="s">
        <v>384</v>
      </c>
      <c r="F17207" s="57">
        <f>ROUNDDOWN(C17207/50,0)*50</f>
        <v>350</v>
      </c>
      <c r="G17207" s="57" t="str">
        <f>D17207&amp;"_"&amp;B17207&amp;"_"&amp;F17207</f>
        <v>Shanghai_1_350</v>
      </c>
      <c r="H17207" s="57">
        <v>0.84501470982914395</v>
      </c>
      <c r="I17207" s="57">
        <f>COUNTIF($G$10:G17207,G17207)</f>
        <v>57</v>
      </c>
      <c r="J17207" s="57">
        <f>COUNTIF($G:$G,G17207)</f>
        <v>70</v>
      </c>
      <c r="K17207" s="57">
        <f>ROUND(3000*J17207/21653,0)</f>
        <v>10</v>
      </c>
    </row>
    <row r="17208" spans="1:11" x14ac:dyDescent="0.25">
      <c r="A17208" s="40">
        <v>1519599525</v>
      </c>
      <c r="B17208" s="40">
        <v>1</v>
      </c>
      <c r="C17208" s="40">
        <v>1426</v>
      </c>
      <c r="D17208" s="38" t="s">
        <v>359</v>
      </c>
      <c r="E17208" s="57" t="s">
        <v>384</v>
      </c>
      <c r="F17208" s="57">
        <f>ROUNDDOWN(C17208/50,0)*50</f>
        <v>1400</v>
      </c>
      <c r="G17208" s="57" t="str">
        <f>D17208&amp;"_"&amp;B17208&amp;"_"&amp;F17208</f>
        <v>Shanghai_1_1400</v>
      </c>
      <c r="H17208" s="57">
        <v>0.8450606492599857</v>
      </c>
      <c r="I17208" s="57">
        <f>COUNTIF($G$10:G17208,G17208)</f>
        <v>68</v>
      </c>
      <c r="J17208" s="57">
        <f>COUNTIF($G:$G,G17208)</f>
        <v>80</v>
      </c>
      <c r="K17208" s="57">
        <f>ROUND(3000*J17208/21653,0)</f>
        <v>11</v>
      </c>
    </row>
    <row r="17209" spans="1:11" x14ac:dyDescent="0.25">
      <c r="A17209" s="40">
        <v>1514387752</v>
      </c>
      <c r="B17209" s="40">
        <v>0</v>
      </c>
      <c r="C17209" s="40">
        <v>274</v>
      </c>
      <c r="D17209" s="38" t="s">
        <v>360</v>
      </c>
      <c r="E17209" s="57" t="s">
        <v>384</v>
      </c>
      <c r="F17209" s="57">
        <f>ROUNDDOWN(C17209/50,0)*50</f>
        <v>250</v>
      </c>
      <c r="G17209" s="57" t="str">
        <f>D17209&amp;"_"&amp;B17209&amp;"_"&amp;F17209</f>
        <v>Beijing_0_250</v>
      </c>
      <c r="H17209" s="57">
        <v>0.84514251044716016</v>
      </c>
      <c r="I17209" s="57">
        <f>COUNTIF($G$10:G17209,G17209)</f>
        <v>26</v>
      </c>
      <c r="J17209" s="57">
        <f>COUNTIF($G:$G,G17209)</f>
        <v>27</v>
      </c>
      <c r="K17209" s="57">
        <f>ROUND(3000*J17209/21653,0)</f>
        <v>4</v>
      </c>
    </row>
    <row r="17210" spans="1:11" x14ac:dyDescent="0.25">
      <c r="A17210" s="40">
        <v>1512137937</v>
      </c>
      <c r="B17210" s="40">
        <v>1</v>
      </c>
      <c r="C17210" s="40">
        <v>4359</v>
      </c>
      <c r="D17210" s="38" t="s">
        <v>360</v>
      </c>
      <c r="E17210" s="57" t="s">
        <v>384</v>
      </c>
      <c r="F17210" s="57">
        <f>ROUNDDOWN(C17210/50,0)*50</f>
        <v>4350</v>
      </c>
      <c r="G17210" s="57" t="str">
        <f>D17210&amp;"_"&amp;B17210&amp;"_"&amp;F17210</f>
        <v>Beijing_1_4350</v>
      </c>
      <c r="H17210" s="57">
        <v>0.84518163301638016</v>
      </c>
      <c r="I17210" s="57">
        <f>COUNTIF($G$10:G17210,G17210)</f>
        <v>15</v>
      </c>
      <c r="J17210" s="57">
        <f>COUNTIF($G:$G,G17210)</f>
        <v>17</v>
      </c>
      <c r="K17210" s="57">
        <f>ROUND(3000*J17210/21653,0)</f>
        <v>2</v>
      </c>
    </row>
    <row r="17211" spans="1:11" x14ac:dyDescent="0.25">
      <c r="A17211" s="40">
        <v>1518938094</v>
      </c>
      <c r="B17211" s="40">
        <v>1</v>
      </c>
      <c r="C17211" s="40">
        <v>2685</v>
      </c>
      <c r="D17211" s="38" t="s">
        <v>359</v>
      </c>
      <c r="E17211" s="57" t="s">
        <v>384</v>
      </c>
      <c r="F17211" s="57">
        <f>ROUNDDOWN(C17211/50,0)*50</f>
        <v>2650</v>
      </c>
      <c r="G17211" s="57" t="str">
        <f>D17211&amp;"_"&amp;B17211&amp;"_"&amp;F17211</f>
        <v>Shanghai_1_2650</v>
      </c>
      <c r="H17211" s="57">
        <v>0.84520903930712032</v>
      </c>
      <c r="I17211" s="57">
        <f>COUNTIF($G$10:G17211,G17211)</f>
        <v>37</v>
      </c>
      <c r="J17211" s="57">
        <f>COUNTIF($G:$G,G17211)</f>
        <v>45</v>
      </c>
      <c r="K17211" s="57">
        <f>ROUND(3000*J17211/21653,0)</f>
        <v>6</v>
      </c>
    </row>
    <row r="17212" spans="1:11" x14ac:dyDescent="0.25">
      <c r="A17212" s="40">
        <v>1512512904</v>
      </c>
      <c r="B17212" s="40">
        <v>1</v>
      </c>
      <c r="C17212" s="40">
        <v>1429</v>
      </c>
      <c r="D17212" s="38" t="s">
        <v>358</v>
      </c>
      <c r="E17212" s="57" t="s">
        <v>384</v>
      </c>
      <c r="F17212" s="57">
        <f>ROUNDDOWN(C17212/50,0)*50</f>
        <v>1400</v>
      </c>
      <c r="G17212" s="57" t="str">
        <f>D17212&amp;"_"&amp;B17212&amp;"_"&amp;F17212</f>
        <v>Shenzhen_1_1400</v>
      </c>
      <c r="H17212" s="57">
        <v>0.84531048369784478</v>
      </c>
      <c r="I17212" s="57">
        <f>COUNTIF($G$10:G17212,G17212)</f>
        <v>29</v>
      </c>
      <c r="J17212" s="57">
        <f>COUNTIF($G:$G,G17212)</f>
        <v>47</v>
      </c>
      <c r="K17212" s="57">
        <f>ROUND(3000*J17212/21653,0)</f>
        <v>7</v>
      </c>
    </row>
    <row r="17213" spans="1:11" x14ac:dyDescent="0.25">
      <c r="A17213" s="40">
        <v>1518711466</v>
      </c>
      <c r="B17213" s="40">
        <v>1</v>
      </c>
      <c r="C17213" s="40">
        <v>316</v>
      </c>
      <c r="D17213" s="38" t="s">
        <v>361</v>
      </c>
      <c r="E17213" s="57" t="s">
        <v>384</v>
      </c>
      <c r="F17213" s="57">
        <f>ROUNDDOWN(C17213/50,0)*50</f>
        <v>300</v>
      </c>
      <c r="G17213" s="57" t="str">
        <f>D17213&amp;"_"&amp;B17213&amp;"_"&amp;F17213</f>
        <v>Guangzhou_1_300</v>
      </c>
      <c r="H17213" s="57">
        <v>0.84531084734099293</v>
      </c>
      <c r="I17213" s="57">
        <f>COUNTIF($G$10:G17213,G17213)</f>
        <v>26</v>
      </c>
      <c r="J17213" s="57">
        <f>COUNTIF($G:$G,G17213)</f>
        <v>33</v>
      </c>
      <c r="K17213" s="57">
        <f>ROUND(3000*J17213/21653,0)</f>
        <v>5</v>
      </c>
    </row>
    <row r="17214" spans="1:11" x14ac:dyDescent="0.25">
      <c r="A17214" s="40">
        <v>1516271018</v>
      </c>
      <c r="B17214" s="40">
        <v>1</v>
      </c>
      <c r="C17214" s="40">
        <v>599</v>
      </c>
      <c r="D17214" s="38" t="s">
        <v>358</v>
      </c>
      <c r="E17214" s="57" t="s">
        <v>384</v>
      </c>
      <c r="F17214" s="57">
        <f>ROUNDDOWN(C17214/50,0)*50</f>
        <v>550</v>
      </c>
      <c r="G17214" s="57" t="str">
        <f>D17214&amp;"_"&amp;B17214&amp;"_"&amp;F17214</f>
        <v>Shenzhen_1_550</v>
      </c>
      <c r="H17214" s="57">
        <v>0.84532423491037578</v>
      </c>
      <c r="I17214" s="57">
        <f>COUNTIF($G$10:G17214,G17214)</f>
        <v>32</v>
      </c>
      <c r="J17214" s="57">
        <f>COUNTIF($G:$G,G17214)</f>
        <v>56</v>
      </c>
      <c r="K17214" s="57">
        <f>ROUND(3000*J17214/21653,0)</f>
        <v>8</v>
      </c>
    </row>
    <row r="17215" spans="1:11" x14ac:dyDescent="0.25">
      <c r="A17215" s="40">
        <v>1512791629</v>
      </c>
      <c r="B17215" s="40">
        <v>1</v>
      </c>
      <c r="C17215" s="40">
        <v>2549</v>
      </c>
      <c r="D17215" s="38" t="s">
        <v>358</v>
      </c>
      <c r="E17215" s="57" t="s">
        <v>384</v>
      </c>
      <c r="F17215" s="57">
        <f>ROUNDDOWN(C17215/50,0)*50</f>
        <v>2500</v>
      </c>
      <c r="G17215" s="57" t="str">
        <f>D17215&amp;"_"&amp;B17215&amp;"_"&amp;F17215</f>
        <v>Shenzhen_1_2500</v>
      </c>
      <c r="H17215" s="57">
        <v>0.84534351074778658</v>
      </c>
      <c r="I17215" s="57">
        <f>COUNTIF($G$10:G17215,G17215)</f>
        <v>16</v>
      </c>
      <c r="J17215" s="57">
        <f>COUNTIF($G:$G,G17215)</f>
        <v>34</v>
      </c>
      <c r="K17215" s="57">
        <f>ROUND(3000*J17215/21653,0)</f>
        <v>5</v>
      </c>
    </row>
    <row r="17216" spans="1:11" x14ac:dyDescent="0.25">
      <c r="A17216" s="40">
        <v>1513743054</v>
      </c>
      <c r="B17216" s="40">
        <v>1</v>
      </c>
      <c r="C17216" s="40">
        <v>95</v>
      </c>
      <c r="D17216" s="38" t="s">
        <v>358</v>
      </c>
      <c r="E17216" s="57" t="s">
        <v>384</v>
      </c>
      <c r="F17216" s="57">
        <f>ROUNDDOWN(C17216/50,0)*50</f>
        <v>50</v>
      </c>
      <c r="G17216" s="57" t="str">
        <f>D17216&amp;"_"&amp;B17216&amp;"_"&amp;F17216</f>
        <v>Shenzhen_1_50</v>
      </c>
      <c r="H17216" s="57">
        <v>0.84536276580299485</v>
      </c>
      <c r="I17216" s="57">
        <f>COUNTIF($G$10:G17216,G17216)</f>
        <v>31</v>
      </c>
      <c r="J17216" s="57">
        <f>COUNTIF($G:$G,G17216)</f>
        <v>52</v>
      </c>
      <c r="K17216" s="57">
        <f>ROUND(3000*J17216/21653,0)</f>
        <v>7</v>
      </c>
    </row>
    <row r="17217" spans="1:11" x14ac:dyDescent="0.25">
      <c r="A17217" s="40">
        <v>1512502163</v>
      </c>
      <c r="B17217" s="40">
        <v>1</v>
      </c>
      <c r="C17217" s="40">
        <v>1509</v>
      </c>
      <c r="D17217" s="38" t="s">
        <v>361</v>
      </c>
      <c r="E17217" s="57" t="s">
        <v>384</v>
      </c>
      <c r="F17217" s="57">
        <f>ROUNDDOWN(C17217/50,0)*50</f>
        <v>1500</v>
      </c>
      <c r="G17217" s="57" t="str">
        <f>D17217&amp;"_"&amp;B17217&amp;"_"&amp;F17217</f>
        <v>Guangzhou_1_1500</v>
      </c>
      <c r="H17217" s="57">
        <v>0.84539640397593641</v>
      </c>
      <c r="I17217" s="57">
        <f>COUNTIF($G$10:G17217,G17217)</f>
        <v>33</v>
      </c>
      <c r="J17217" s="57">
        <f>COUNTIF($G:$G,G17217)</f>
        <v>37</v>
      </c>
      <c r="K17217" s="57">
        <f>ROUND(3000*J17217/21653,0)</f>
        <v>5</v>
      </c>
    </row>
    <row r="17218" spans="1:11" x14ac:dyDescent="0.25">
      <c r="A17218" s="40">
        <v>1518712108</v>
      </c>
      <c r="B17218" s="40">
        <v>1</v>
      </c>
      <c r="C17218" s="40">
        <v>1695</v>
      </c>
      <c r="D17218" s="38" t="s">
        <v>359</v>
      </c>
      <c r="E17218" s="57" t="s">
        <v>384</v>
      </c>
      <c r="F17218" s="57">
        <f>ROUNDDOWN(C17218/50,0)*50</f>
        <v>1650</v>
      </c>
      <c r="G17218" s="57" t="str">
        <f>D17218&amp;"_"&amp;B17218&amp;"_"&amp;F17218</f>
        <v>Shanghai_1_1650</v>
      </c>
      <c r="H17218" s="57">
        <v>0.84541276552001476</v>
      </c>
      <c r="I17218" s="57">
        <f>COUNTIF($G$10:G17218,G17218)</f>
        <v>66</v>
      </c>
      <c r="J17218" s="57">
        <f>COUNTIF($G:$G,G17218)</f>
        <v>79</v>
      </c>
      <c r="K17218" s="57">
        <f>ROUND(3000*J17218/21653,0)</f>
        <v>11</v>
      </c>
    </row>
    <row r="17219" spans="1:11" x14ac:dyDescent="0.25">
      <c r="A17219" s="40">
        <v>1512413483</v>
      </c>
      <c r="B17219" s="40">
        <v>1</v>
      </c>
      <c r="C17219" s="40">
        <v>5376</v>
      </c>
      <c r="D17219" s="38" t="s">
        <v>359</v>
      </c>
      <c r="E17219" s="57" t="s">
        <v>384</v>
      </c>
      <c r="F17219" s="57">
        <f>ROUNDDOWN(C17219/50,0)*50</f>
        <v>5350</v>
      </c>
      <c r="G17219" s="57" t="str">
        <f>D17219&amp;"_"&amp;B17219&amp;"_"&amp;F17219</f>
        <v>Shanghai_1_5350</v>
      </c>
      <c r="H17219" s="57">
        <v>0.84545499788779321</v>
      </c>
      <c r="I17219" s="57">
        <f>COUNTIF($G$10:G17219,G17219)</f>
        <v>2</v>
      </c>
      <c r="J17219" s="57">
        <f>COUNTIF($G:$G,G17219)</f>
        <v>2</v>
      </c>
      <c r="K17219" s="57">
        <f>ROUND(3000*J17219/21653,0)</f>
        <v>0</v>
      </c>
    </row>
    <row r="17220" spans="1:11" x14ac:dyDescent="0.25">
      <c r="A17220" s="40">
        <v>1519165248</v>
      </c>
      <c r="B17220" s="40">
        <v>1</v>
      </c>
      <c r="C17220" s="40">
        <v>245</v>
      </c>
      <c r="D17220" s="38" t="s">
        <v>360</v>
      </c>
      <c r="E17220" s="57" t="s">
        <v>384</v>
      </c>
      <c r="F17220" s="57">
        <f>ROUNDDOWN(C17220/50,0)*50</f>
        <v>200</v>
      </c>
      <c r="G17220" s="57" t="str">
        <f>D17220&amp;"_"&amp;B17220&amp;"_"&amp;F17220</f>
        <v>Beijing_1_200</v>
      </c>
      <c r="H17220" s="57">
        <v>0.84548978136923447</v>
      </c>
      <c r="I17220" s="57">
        <f>COUNTIF($G$10:G17220,G17220)</f>
        <v>70</v>
      </c>
      <c r="J17220" s="57">
        <f>COUNTIF($G:$G,G17220)</f>
        <v>84</v>
      </c>
      <c r="K17220" s="57">
        <f>ROUND(3000*J17220/21653,0)</f>
        <v>12</v>
      </c>
    </row>
    <row r="17221" spans="1:11" x14ac:dyDescent="0.25">
      <c r="A17221" s="40">
        <v>1515744386</v>
      </c>
      <c r="B17221" s="40">
        <v>1</v>
      </c>
      <c r="C17221" s="40">
        <v>4099</v>
      </c>
      <c r="D17221" s="38" t="s">
        <v>360</v>
      </c>
      <c r="E17221" s="57" t="s">
        <v>384</v>
      </c>
      <c r="F17221" s="57">
        <f>ROUNDDOWN(C17221/50,0)*50</f>
        <v>4050</v>
      </c>
      <c r="G17221" s="57" t="str">
        <f>D17221&amp;"_"&amp;B17221&amp;"_"&amp;F17221</f>
        <v>Beijing_1_4050</v>
      </c>
      <c r="H17221" s="57">
        <v>0.84556606181453087</v>
      </c>
      <c r="I17221" s="57">
        <f>COUNTIF($G$10:G17221,G17221)</f>
        <v>25</v>
      </c>
      <c r="J17221" s="57">
        <f>COUNTIF($G:$G,G17221)</f>
        <v>29</v>
      </c>
      <c r="K17221" s="57">
        <f>ROUND(3000*J17221/21653,0)</f>
        <v>4</v>
      </c>
    </row>
    <row r="17222" spans="1:11" x14ac:dyDescent="0.25">
      <c r="A17222" s="40">
        <v>1512307641</v>
      </c>
      <c r="B17222" s="40">
        <v>0</v>
      </c>
      <c r="C17222" s="40">
        <v>2518</v>
      </c>
      <c r="D17222" s="38" t="s">
        <v>359</v>
      </c>
      <c r="E17222" s="57" t="s">
        <v>384</v>
      </c>
      <c r="F17222" s="57">
        <f>ROUNDDOWN(C17222/50,0)*50</f>
        <v>2500</v>
      </c>
      <c r="G17222" s="57" t="str">
        <f>D17222&amp;"_"&amp;B17222&amp;"_"&amp;F17222</f>
        <v>Shanghai_0_2500</v>
      </c>
      <c r="H17222" s="57">
        <v>0.84565988977397344</v>
      </c>
      <c r="I17222" s="57">
        <f>COUNTIF($G$10:G17222,G17222)</f>
        <v>19</v>
      </c>
      <c r="J17222" s="57">
        <f>COUNTIF($G:$G,G17222)</f>
        <v>22</v>
      </c>
      <c r="K17222" s="57">
        <f>ROUND(3000*J17222/21653,0)</f>
        <v>3</v>
      </c>
    </row>
    <row r="17223" spans="1:11" x14ac:dyDescent="0.25">
      <c r="A17223" s="40">
        <v>1514336227</v>
      </c>
      <c r="B17223" s="40">
        <v>1</v>
      </c>
      <c r="C17223" s="40">
        <v>4067</v>
      </c>
      <c r="D17223" s="38" t="s">
        <v>358</v>
      </c>
      <c r="E17223" s="57" t="s">
        <v>384</v>
      </c>
      <c r="F17223" s="57">
        <f>ROUNDDOWN(C17223/50,0)*50</f>
        <v>4050</v>
      </c>
      <c r="G17223" s="57" t="str">
        <f>D17223&amp;"_"&amp;B17223&amp;"_"&amp;F17223</f>
        <v>Shenzhen_1_4050</v>
      </c>
      <c r="H17223" s="57">
        <v>0.84578722462493316</v>
      </c>
      <c r="I17223" s="57">
        <f>COUNTIF($G$10:G17223,G17223)</f>
        <v>6</v>
      </c>
      <c r="J17223" s="57">
        <f>COUNTIF($G:$G,G17223)</f>
        <v>14</v>
      </c>
      <c r="K17223" s="57">
        <f>ROUND(3000*J17223/21653,0)</f>
        <v>2</v>
      </c>
    </row>
    <row r="17224" spans="1:11" x14ac:dyDescent="0.25">
      <c r="A17224" s="40">
        <v>1515768219</v>
      </c>
      <c r="B17224" s="40">
        <v>1</v>
      </c>
      <c r="C17224" s="40">
        <v>13</v>
      </c>
      <c r="D17224" s="38" t="s">
        <v>359</v>
      </c>
      <c r="E17224" s="57" t="s">
        <v>384</v>
      </c>
      <c r="F17224" s="57">
        <f>ROUNDDOWN(C17224/50,0)*50</f>
        <v>0</v>
      </c>
      <c r="G17224" s="57" t="str">
        <f>D17224&amp;"_"&amp;B17224&amp;"_"&amp;F17224</f>
        <v>Shanghai_1_0</v>
      </c>
      <c r="H17224" s="57">
        <v>0.84580298950083577</v>
      </c>
      <c r="I17224" s="57">
        <f>COUNTIF($G$10:G17224,G17224)</f>
        <v>43</v>
      </c>
      <c r="J17224" s="57">
        <f>COUNTIF($G:$G,G17224)</f>
        <v>53</v>
      </c>
      <c r="K17224" s="57">
        <f>ROUND(3000*J17224/21653,0)</f>
        <v>7</v>
      </c>
    </row>
    <row r="17225" spans="1:11" x14ac:dyDescent="0.25">
      <c r="A17225" s="40">
        <v>1517109212</v>
      </c>
      <c r="B17225" s="40">
        <v>0</v>
      </c>
      <c r="C17225" s="40">
        <v>64</v>
      </c>
      <c r="D17225" s="38" t="s">
        <v>360</v>
      </c>
      <c r="E17225" s="57" t="s">
        <v>384</v>
      </c>
      <c r="F17225" s="57">
        <f>ROUNDDOWN(C17225/50,0)*50</f>
        <v>50</v>
      </c>
      <c r="G17225" s="57" t="str">
        <f>D17225&amp;"_"&amp;B17225&amp;"_"&amp;F17225</f>
        <v>Beijing_0_50</v>
      </c>
      <c r="H17225" s="57">
        <v>0.84580471042952843</v>
      </c>
      <c r="I17225" s="57">
        <f>COUNTIF($G$10:G17225,G17225)</f>
        <v>30</v>
      </c>
      <c r="J17225" s="57">
        <f>COUNTIF($G:$G,G17225)</f>
        <v>34</v>
      </c>
      <c r="K17225" s="57">
        <f>ROUND(3000*J17225/21653,0)</f>
        <v>5</v>
      </c>
    </row>
    <row r="17226" spans="1:11" x14ac:dyDescent="0.25">
      <c r="A17226" s="40">
        <v>1518114221</v>
      </c>
      <c r="B17226" s="40">
        <v>0</v>
      </c>
      <c r="C17226" s="40">
        <v>1030</v>
      </c>
      <c r="D17226" s="38" t="s">
        <v>360</v>
      </c>
      <c r="E17226" s="57" t="s">
        <v>384</v>
      </c>
      <c r="F17226" s="57">
        <f>ROUNDDOWN(C17226/50,0)*50</f>
        <v>1000</v>
      </c>
      <c r="G17226" s="57" t="str">
        <f>D17226&amp;"_"&amp;B17226&amp;"_"&amp;F17226</f>
        <v>Beijing_0_1000</v>
      </c>
      <c r="H17226" s="57">
        <v>0.84580617653940782</v>
      </c>
      <c r="I17226" s="57">
        <f>COUNTIF($G$10:G17226,G17226)</f>
        <v>38</v>
      </c>
      <c r="J17226" s="57">
        <f>COUNTIF($G:$G,G17226)</f>
        <v>44</v>
      </c>
      <c r="K17226" s="57">
        <f>ROUND(3000*J17226/21653,0)</f>
        <v>6</v>
      </c>
    </row>
    <row r="17227" spans="1:11" x14ac:dyDescent="0.25">
      <c r="A17227" s="40">
        <v>1512673595</v>
      </c>
      <c r="B17227" s="40">
        <v>1</v>
      </c>
      <c r="C17227" s="40">
        <v>1853</v>
      </c>
      <c r="D17227" s="38" t="s">
        <v>360</v>
      </c>
      <c r="E17227" s="57" t="s">
        <v>384</v>
      </c>
      <c r="F17227" s="57">
        <f>ROUNDDOWN(C17227/50,0)*50</f>
        <v>1850</v>
      </c>
      <c r="G17227" s="57" t="str">
        <f>D17227&amp;"_"&amp;B17227&amp;"_"&amp;F17227</f>
        <v>Beijing_1_1850</v>
      </c>
      <c r="H17227" s="57">
        <v>0.84581180487824748</v>
      </c>
      <c r="I17227" s="57">
        <f>COUNTIF($G$10:G17227,G17227)</f>
        <v>52</v>
      </c>
      <c r="J17227" s="57">
        <f>COUNTIF($G:$G,G17227)</f>
        <v>67</v>
      </c>
      <c r="K17227" s="57">
        <f>ROUND(3000*J17227/21653,0)</f>
        <v>9</v>
      </c>
    </row>
    <row r="17228" spans="1:11" x14ac:dyDescent="0.25">
      <c r="A17228" s="40">
        <v>1514341439</v>
      </c>
      <c r="B17228" s="40">
        <v>1</v>
      </c>
      <c r="C17228" s="40">
        <v>191</v>
      </c>
      <c r="D17228" s="38" t="s">
        <v>358</v>
      </c>
      <c r="E17228" s="57" t="s">
        <v>384</v>
      </c>
      <c r="F17228" s="57">
        <f>ROUNDDOWN(C17228/50,0)*50</f>
        <v>150</v>
      </c>
      <c r="G17228" s="57" t="str">
        <f>D17228&amp;"_"&amp;B17228&amp;"_"&amp;F17228</f>
        <v>Shenzhen_1_150</v>
      </c>
      <c r="H17228" s="57">
        <v>0.84582768120625906</v>
      </c>
      <c r="I17228" s="57">
        <f>COUNTIF($G$10:G17228,G17228)</f>
        <v>17</v>
      </c>
      <c r="J17228" s="57">
        <f>COUNTIF($G:$G,G17228)</f>
        <v>36</v>
      </c>
      <c r="K17228" s="57">
        <f>ROUND(3000*J17228/21653,0)</f>
        <v>5</v>
      </c>
    </row>
    <row r="17229" spans="1:11" x14ac:dyDescent="0.25">
      <c r="A17229" s="40">
        <v>1512385418</v>
      </c>
      <c r="B17229" s="40">
        <v>1</v>
      </c>
      <c r="C17229" s="40">
        <v>1012</v>
      </c>
      <c r="D17229" s="38" t="s">
        <v>359</v>
      </c>
      <c r="E17229" s="57" t="s">
        <v>384</v>
      </c>
      <c r="F17229" s="57">
        <f>ROUNDDOWN(C17229/50,0)*50</f>
        <v>1000</v>
      </c>
      <c r="G17229" s="57" t="str">
        <f>D17229&amp;"_"&amp;B17229&amp;"_"&amp;F17229</f>
        <v>Shanghai_1_1000</v>
      </c>
      <c r="H17229" s="57">
        <v>0.84592045004537897</v>
      </c>
      <c r="I17229" s="57">
        <f>COUNTIF($G$10:G17229,G17229)</f>
        <v>58</v>
      </c>
      <c r="J17229" s="57">
        <f>COUNTIF($G:$G,G17229)</f>
        <v>67</v>
      </c>
      <c r="K17229" s="57">
        <f>ROUND(3000*J17229/21653,0)</f>
        <v>9</v>
      </c>
    </row>
    <row r="17230" spans="1:11" x14ac:dyDescent="0.25">
      <c r="A17230" s="40">
        <v>1514748202</v>
      </c>
      <c r="B17230" s="40">
        <v>0</v>
      </c>
      <c r="C17230" s="40">
        <v>1684</v>
      </c>
      <c r="D17230" s="38" t="s">
        <v>361</v>
      </c>
      <c r="E17230" s="57" t="s">
        <v>384</v>
      </c>
      <c r="F17230" s="57">
        <f>ROUNDDOWN(C17230/50,0)*50</f>
        <v>1650</v>
      </c>
      <c r="G17230" s="57" t="str">
        <f>D17230&amp;"_"&amp;B17230&amp;"_"&amp;F17230</f>
        <v>Guangzhou_0_1650</v>
      </c>
      <c r="H17230" s="57">
        <v>0.84608872912858435</v>
      </c>
      <c r="I17230" s="57">
        <f>COUNTIF($G$10:G17230,G17230)</f>
        <v>9</v>
      </c>
      <c r="J17230" s="57">
        <f>COUNTIF($G:$G,G17230)</f>
        <v>11</v>
      </c>
      <c r="K17230" s="57">
        <f>ROUND(3000*J17230/21653,0)</f>
        <v>2</v>
      </c>
    </row>
    <row r="17231" spans="1:11" x14ac:dyDescent="0.25">
      <c r="A17231" s="40">
        <v>1511815189</v>
      </c>
      <c r="B17231" s="40">
        <v>1</v>
      </c>
      <c r="C17231" s="40">
        <v>1242</v>
      </c>
      <c r="D17231" s="38" t="s">
        <v>358</v>
      </c>
      <c r="E17231" s="57" t="s">
        <v>384</v>
      </c>
      <c r="F17231" s="57">
        <f>ROUNDDOWN(C17231/50,0)*50</f>
        <v>1200</v>
      </c>
      <c r="G17231" s="57" t="str">
        <f>D17231&amp;"_"&amp;B17231&amp;"_"&amp;F17231</f>
        <v>Shenzhen_1_1200</v>
      </c>
      <c r="H17231" s="57">
        <v>0.84608894955683578</v>
      </c>
      <c r="I17231" s="57">
        <f>COUNTIF($G$10:G17231,G17231)</f>
        <v>31</v>
      </c>
      <c r="J17231" s="57">
        <f>COUNTIF($G:$G,G17231)</f>
        <v>52</v>
      </c>
      <c r="K17231" s="57">
        <f>ROUND(3000*J17231/21653,0)</f>
        <v>7</v>
      </c>
    </row>
    <row r="17232" spans="1:11" x14ac:dyDescent="0.25">
      <c r="A17232" s="40">
        <v>1519520660</v>
      </c>
      <c r="B17232" s="40">
        <v>0</v>
      </c>
      <c r="C17232" s="40">
        <v>438</v>
      </c>
      <c r="D17232" s="38" t="s">
        <v>358</v>
      </c>
      <c r="E17232" s="57" t="s">
        <v>384</v>
      </c>
      <c r="F17232" s="57">
        <f>ROUNDDOWN(C17232/50,0)*50</f>
        <v>400</v>
      </c>
      <c r="G17232" s="57" t="str">
        <f>D17232&amp;"_"&amp;B17232&amp;"_"&amp;F17232</f>
        <v>Shenzhen_0_400</v>
      </c>
      <c r="H17232" s="57">
        <v>0.84612242029606544</v>
      </c>
      <c r="I17232" s="57">
        <f>COUNTIF($G$10:G17232,G17232)</f>
        <v>14</v>
      </c>
      <c r="J17232" s="57">
        <f>COUNTIF($G:$G,G17232)</f>
        <v>27</v>
      </c>
      <c r="K17232" s="57">
        <f>ROUND(3000*J17232/21653,0)</f>
        <v>4</v>
      </c>
    </row>
    <row r="17233" spans="1:11" x14ac:dyDescent="0.25">
      <c r="A17233" s="40">
        <v>1519356882</v>
      </c>
      <c r="B17233" s="40">
        <v>0</v>
      </c>
      <c r="C17233" s="40">
        <v>1386</v>
      </c>
      <c r="D17233" s="38" t="s">
        <v>360</v>
      </c>
      <c r="E17233" s="57" t="s">
        <v>384</v>
      </c>
      <c r="F17233" s="57">
        <f>ROUNDDOWN(C17233/50,0)*50</f>
        <v>1350</v>
      </c>
      <c r="G17233" s="57" t="str">
        <f>D17233&amp;"_"&amp;B17233&amp;"_"&amp;F17233</f>
        <v>Beijing_0_1350</v>
      </c>
      <c r="H17233" s="57">
        <v>0.84629225805440966</v>
      </c>
      <c r="I17233" s="57">
        <f>COUNTIF($G$10:G17233,G17233)</f>
        <v>33</v>
      </c>
      <c r="J17233" s="57">
        <f>COUNTIF($G:$G,G17233)</f>
        <v>40</v>
      </c>
      <c r="K17233" s="57">
        <f>ROUND(3000*J17233/21653,0)</f>
        <v>6</v>
      </c>
    </row>
    <row r="17234" spans="1:11" x14ac:dyDescent="0.25">
      <c r="A17234" s="40">
        <v>1515279572</v>
      </c>
      <c r="B17234" s="40">
        <v>0</v>
      </c>
      <c r="C17234" s="40">
        <v>1953</v>
      </c>
      <c r="D17234" s="38" t="s">
        <v>360</v>
      </c>
      <c r="E17234" s="57" t="s">
        <v>384</v>
      </c>
      <c r="F17234" s="57">
        <f>ROUNDDOWN(C17234/50,0)*50</f>
        <v>1950</v>
      </c>
      <c r="G17234" s="57" t="str">
        <f>D17234&amp;"_"&amp;B17234&amp;"_"&amp;F17234</f>
        <v>Beijing_0_1950</v>
      </c>
      <c r="H17234" s="57">
        <v>0.84635531975534917</v>
      </c>
      <c r="I17234" s="57">
        <f>COUNTIF($G$10:G17234,G17234)</f>
        <v>37</v>
      </c>
      <c r="J17234" s="57">
        <f>COUNTIF($G:$G,G17234)</f>
        <v>41</v>
      </c>
      <c r="K17234" s="57">
        <f>ROUND(3000*J17234/21653,0)</f>
        <v>6</v>
      </c>
    </row>
    <row r="17235" spans="1:11" x14ac:dyDescent="0.25">
      <c r="A17235" s="40">
        <v>1517948142</v>
      </c>
      <c r="B17235" s="40">
        <v>0</v>
      </c>
      <c r="C17235" s="40">
        <v>494</v>
      </c>
      <c r="D17235" s="38" t="s">
        <v>361</v>
      </c>
      <c r="E17235" s="57" t="s">
        <v>384</v>
      </c>
      <c r="F17235" s="57">
        <f>ROUNDDOWN(C17235/50,0)*50</f>
        <v>450</v>
      </c>
      <c r="G17235" s="57" t="str">
        <f>D17235&amp;"_"&amp;B17235&amp;"_"&amp;F17235</f>
        <v>Guangzhou_0_450</v>
      </c>
      <c r="H17235" s="57">
        <v>0.84641947641440374</v>
      </c>
      <c r="I17235" s="57">
        <f>COUNTIF($G$10:G17235,G17235)</f>
        <v>15</v>
      </c>
      <c r="J17235" s="57">
        <f>COUNTIF($G:$G,G17235)</f>
        <v>17</v>
      </c>
      <c r="K17235" s="57">
        <f>ROUND(3000*J17235/21653,0)</f>
        <v>2</v>
      </c>
    </row>
    <row r="17236" spans="1:11" x14ac:dyDescent="0.25">
      <c r="A17236" s="40">
        <v>1511893870</v>
      </c>
      <c r="B17236" s="40">
        <v>0</v>
      </c>
      <c r="C17236" s="40">
        <v>1086</v>
      </c>
      <c r="D17236" s="38" t="s">
        <v>359</v>
      </c>
      <c r="E17236" s="57" t="s">
        <v>384</v>
      </c>
      <c r="F17236" s="57">
        <f>ROUNDDOWN(C17236/50,0)*50</f>
        <v>1050</v>
      </c>
      <c r="G17236" s="57" t="str">
        <f>D17236&amp;"_"&amp;B17236&amp;"_"&amp;F17236</f>
        <v>Shanghai_0_1050</v>
      </c>
      <c r="H17236" s="57">
        <v>0.84642367319218004</v>
      </c>
      <c r="I17236" s="57">
        <f>COUNTIF($G$10:G17236,G17236)</f>
        <v>26</v>
      </c>
      <c r="J17236" s="57">
        <f>COUNTIF($G:$G,G17236)</f>
        <v>33</v>
      </c>
      <c r="K17236" s="57">
        <f>ROUND(3000*J17236/21653,0)</f>
        <v>5</v>
      </c>
    </row>
    <row r="17237" spans="1:11" x14ac:dyDescent="0.25">
      <c r="A17237" s="40">
        <v>1514152653</v>
      </c>
      <c r="B17237" s="40">
        <v>1</v>
      </c>
      <c r="C17237" s="40">
        <v>983</v>
      </c>
      <c r="D17237" s="38" t="s">
        <v>359</v>
      </c>
      <c r="E17237" s="57" t="s">
        <v>384</v>
      </c>
      <c r="F17237" s="57">
        <f>ROUNDDOWN(C17237/50,0)*50</f>
        <v>950</v>
      </c>
      <c r="G17237" s="57" t="str">
        <f>D17237&amp;"_"&amp;B17237&amp;"_"&amp;F17237</f>
        <v>Shanghai_1_950</v>
      </c>
      <c r="H17237" s="57">
        <v>2.1812129223282684E-2</v>
      </c>
      <c r="I17237" s="57">
        <f>COUNTIF($G$10:G17237,G17237)</f>
        <v>46</v>
      </c>
      <c r="J17237" s="57">
        <f>COUNTIF($G:$G,G17237)</f>
        <v>82</v>
      </c>
      <c r="K17237" s="57">
        <f>ROUND(3000*J17237/21653,0)</f>
        <v>11</v>
      </c>
    </row>
    <row r="17238" spans="1:11" x14ac:dyDescent="0.25">
      <c r="A17238" s="40">
        <v>1513337697</v>
      </c>
      <c r="B17238" s="40">
        <v>1</v>
      </c>
      <c r="C17238" s="40">
        <v>979</v>
      </c>
      <c r="D17238" s="38" t="s">
        <v>359</v>
      </c>
      <c r="E17238" s="57" t="s">
        <v>384</v>
      </c>
      <c r="F17238" s="57">
        <f>ROUNDDOWN(C17238/50,0)*50</f>
        <v>950</v>
      </c>
      <c r="G17238" s="57" t="str">
        <f>D17238&amp;"_"&amp;B17238&amp;"_"&amp;F17238</f>
        <v>Shanghai_1_950</v>
      </c>
      <c r="H17238" s="57">
        <v>2.7004593374016728E-2</v>
      </c>
      <c r="I17238" s="57">
        <f>COUNTIF($G$10:G17238,G17238)</f>
        <v>47</v>
      </c>
      <c r="J17238" s="57">
        <f>COUNTIF($G:$G,G17238)</f>
        <v>82</v>
      </c>
      <c r="K17238" s="57">
        <f>ROUND(3000*J17238/21653,0)</f>
        <v>11</v>
      </c>
    </row>
    <row r="17239" spans="1:11" x14ac:dyDescent="0.25">
      <c r="A17239" s="40">
        <v>1519715468</v>
      </c>
      <c r="B17239" s="40">
        <v>1</v>
      </c>
      <c r="C17239" s="40">
        <v>954</v>
      </c>
      <c r="D17239" s="38" t="s">
        <v>359</v>
      </c>
      <c r="E17239" s="57" t="s">
        <v>384</v>
      </c>
      <c r="F17239" s="57">
        <f>ROUNDDOWN(C17239/50,0)*50</f>
        <v>950</v>
      </c>
      <c r="G17239" s="57" t="str">
        <f>D17239&amp;"_"&amp;B17239&amp;"_"&amp;F17239</f>
        <v>Shanghai_1_950</v>
      </c>
      <c r="H17239" s="57">
        <v>5.1559285743455252E-2</v>
      </c>
      <c r="I17239" s="57">
        <f>COUNTIF($G$10:G17239,G17239)</f>
        <v>48</v>
      </c>
      <c r="J17239" s="57">
        <f>COUNTIF($G:$G,G17239)</f>
        <v>82</v>
      </c>
      <c r="K17239" s="57">
        <f>ROUND(3000*J17239/21653,0)</f>
        <v>11</v>
      </c>
    </row>
    <row r="17240" spans="1:11" x14ac:dyDescent="0.25">
      <c r="A17240" s="40">
        <v>1517728598</v>
      </c>
      <c r="B17240" s="40">
        <v>1</v>
      </c>
      <c r="C17240" s="40">
        <v>986</v>
      </c>
      <c r="D17240" s="38" t="s">
        <v>359</v>
      </c>
      <c r="E17240" s="57" t="s">
        <v>384</v>
      </c>
      <c r="F17240" s="57">
        <f>ROUNDDOWN(C17240/50,0)*50</f>
        <v>950</v>
      </c>
      <c r="G17240" s="57" t="str">
        <f>D17240&amp;"_"&amp;B17240&amp;"_"&amp;F17240</f>
        <v>Shanghai_1_950</v>
      </c>
      <c r="H17240" s="57">
        <v>5.2884849645006393E-2</v>
      </c>
      <c r="I17240" s="57">
        <f>COUNTIF($G$10:G17240,G17240)</f>
        <v>49</v>
      </c>
      <c r="J17240" s="57">
        <f>COUNTIF($G:$G,G17240)</f>
        <v>82</v>
      </c>
      <c r="K17240" s="57">
        <f>ROUND(3000*J17240/21653,0)</f>
        <v>11</v>
      </c>
    </row>
    <row r="17241" spans="1:11" x14ac:dyDescent="0.25">
      <c r="A17241" s="40">
        <v>1511454286</v>
      </c>
      <c r="B17241" s="40">
        <v>1</v>
      </c>
      <c r="C17241" s="40">
        <v>997</v>
      </c>
      <c r="D17241" s="38" t="s">
        <v>359</v>
      </c>
      <c r="E17241" s="57" t="s">
        <v>384</v>
      </c>
      <c r="F17241" s="57">
        <f>ROUNDDOWN(C17241/50,0)*50</f>
        <v>950</v>
      </c>
      <c r="G17241" s="57" t="str">
        <f>D17241&amp;"_"&amp;B17241&amp;"_"&amp;F17241</f>
        <v>Shanghai_1_950</v>
      </c>
      <c r="H17241" s="57">
        <v>7.2560409736538767E-2</v>
      </c>
      <c r="I17241" s="57">
        <f>COUNTIF($G$10:G17241,G17241)</f>
        <v>50</v>
      </c>
      <c r="J17241" s="57">
        <f>COUNTIF($G:$G,G17241)</f>
        <v>82</v>
      </c>
      <c r="K17241" s="57">
        <f>ROUND(3000*J17241/21653,0)</f>
        <v>11</v>
      </c>
    </row>
    <row r="17242" spans="1:11" x14ac:dyDescent="0.25">
      <c r="A17242" s="40">
        <v>1515263035</v>
      </c>
      <c r="B17242" s="40">
        <v>1</v>
      </c>
      <c r="C17242" s="40">
        <v>992</v>
      </c>
      <c r="D17242" s="38" t="s">
        <v>359</v>
      </c>
      <c r="E17242" s="57" t="s">
        <v>384</v>
      </c>
      <c r="F17242" s="57">
        <f>ROUNDDOWN(C17242/50,0)*50</f>
        <v>950</v>
      </c>
      <c r="G17242" s="57" t="str">
        <f>D17242&amp;"_"&amp;B17242&amp;"_"&amp;F17242</f>
        <v>Shanghai_1_950</v>
      </c>
      <c r="H17242" s="57">
        <v>8.9480627865521356E-2</v>
      </c>
      <c r="I17242" s="57">
        <f>COUNTIF($G$10:G17242,G17242)</f>
        <v>51</v>
      </c>
      <c r="J17242" s="57">
        <f>COUNTIF($G:$G,G17242)</f>
        <v>82</v>
      </c>
      <c r="K17242" s="57">
        <f>ROUND(3000*J17242/21653,0)</f>
        <v>11</v>
      </c>
    </row>
    <row r="17243" spans="1:11" x14ac:dyDescent="0.25">
      <c r="A17243" s="40">
        <v>1519542256</v>
      </c>
      <c r="B17243" s="40">
        <v>1</v>
      </c>
      <c r="C17243" s="40">
        <v>986</v>
      </c>
      <c r="D17243" s="38" t="s">
        <v>359</v>
      </c>
      <c r="E17243" s="57" t="s">
        <v>384</v>
      </c>
      <c r="F17243" s="57">
        <f>ROUNDDOWN(C17243/50,0)*50</f>
        <v>950</v>
      </c>
      <c r="G17243" s="57" t="str">
        <f>D17243&amp;"_"&amp;B17243&amp;"_"&amp;F17243</f>
        <v>Shanghai_1_950</v>
      </c>
      <c r="H17243" s="57">
        <v>0.10720491102437291</v>
      </c>
      <c r="I17243" s="57">
        <f>COUNTIF($G$10:G17243,G17243)</f>
        <v>52</v>
      </c>
      <c r="J17243" s="57">
        <f>COUNTIF($G:$G,G17243)</f>
        <v>82</v>
      </c>
      <c r="K17243" s="57">
        <f>ROUND(3000*J17243/21653,0)</f>
        <v>11</v>
      </c>
    </row>
    <row r="17244" spans="1:11" x14ac:dyDescent="0.25">
      <c r="A17244" s="40">
        <v>1517471944</v>
      </c>
      <c r="B17244" s="40">
        <v>1</v>
      </c>
      <c r="C17244" s="40">
        <v>968</v>
      </c>
      <c r="D17244" s="38" t="s">
        <v>359</v>
      </c>
      <c r="E17244" s="57" t="s">
        <v>384</v>
      </c>
      <c r="F17244" s="57">
        <f>ROUNDDOWN(C17244/50,0)*50</f>
        <v>950</v>
      </c>
      <c r="G17244" s="57" t="str">
        <f>D17244&amp;"_"&amp;B17244&amp;"_"&amp;F17244</f>
        <v>Shanghai_1_950</v>
      </c>
      <c r="H17244" s="57">
        <v>0.12677909765898432</v>
      </c>
      <c r="I17244" s="57">
        <f>COUNTIF($G$10:G17244,G17244)</f>
        <v>53</v>
      </c>
      <c r="J17244" s="57">
        <f>COUNTIF($G:$G,G17244)</f>
        <v>82</v>
      </c>
      <c r="K17244" s="57">
        <f>ROUND(3000*J17244/21653,0)</f>
        <v>11</v>
      </c>
    </row>
    <row r="17245" spans="1:11" x14ac:dyDescent="0.25">
      <c r="A17245" s="40">
        <v>1519732963</v>
      </c>
      <c r="B17245" s="40">
        <v>1</v>
      </c>
      <c r="C17245" s="40">
        <v>978</v>
      </c>
      <c r="D17245" s="38" t="s">
        <v>359</v>
      </c>
      <c r="E17245" s="57" t="s">
        <v>384</v>
      </c>
      <c r="F17245" s="57">
        <f>ROUNDDOWN(C17245/50,0)*50</f>
        <v>950</v>
      </c>
      <c r="G17245" s="57" t="str">
        <f>D17245&amp;"_"&amp;B17245&amp;"_"&amp;F17245</f>
        <v>Shanghai_1_950</v>
      </c>
      <c r="H17245" s="57">
        <v>0.14247845412270066</v>
      </c>
      <c r="I17245" s="57">
        <f>COUNTIF($G$10:G17245,G17245)</f>
        <v>54</v>
      </c>
      <c r="J17245" s="57">
        <f>COUNTIF($G:$G,G17245)</f>
        <v>82</v>
      </c>
      <c r="K17245" s="57">
        <f>ROUND(3000*J17245/21653,0)</f>
        <v>11</v>
      </c>
    </row>
    <row r="17246" spans="1:11" x14ac:dyDescent="0.25">
      <c r="A17246" s="40">
        <v>1519815464</v>
      </c>
      <c r="B17246" s="40">
        <v>1</v>
      </c>
      <c r="C17246" s="40">
        <v>979</v>
      </c>
      <c r="D17246" s="38" t="s">
        <v>359</v>
      </c>
      <c r="E17246" s="57" t="s">
        <v>384</v>
      </c>
      <c r="F17246" s="57">
        <f>ROUNDDOWN(C17246/50,0)*50</f>
        <v>950</v>
      </c>
      <c r="G17246" s="57" t="str">
        <f>D17246&amp;"_"&amp;B17246&amp;"_"&amp;F17246</f>
        <v>Shanghai_1_950</v>
      </c>
      <c r="H17246" s="57">
        <v>0.16412830849476445</v>
      </c>
      <c r="I17246" s="57">
        <f>COUNTIF($G$10:G17246,G17246)</f>
        <v>55</v>
      </c>
      <c r="J17246" s="57">
        <f>COUNTIF($G:$G,G17246)</f>
        <v>82</v>
      </c>
      <c r="K17246" s="57">
        <f>ROUND(3000*J17246/21653,0)</f>
        <v>11</v>
      </c>
    </row>
    <row r="17247" spans="1:11" x14ac:dyDescent="0.25">
      <c r="A17247" s="40">
        <v>1513716719</v>
      </c>
      <c r="B17247" s="40">
        <v>1</v>
      </c>
      <c r="C17247" s="40">
        <v>981</v>
      </c>
      <c r="D17247" s="38" t="s">
        <v>359</v>
      </c>
      <c r="E17247" s="57" t="s">
        <v>384</v>
      </c>
      <c r="F17247" s="57">
        <f>ROUNDDOWN(C17247/50,0)*50</f>
        <v>950</v>
      </c>
      <c r="G17247" s="57" t="str">
        <f>D17247&amp;"_"&amp;B17247&amp;"_"&amp;F17247</f>
        <v>Shanghai_1_950</v>
      </c>
      <c r="H17247" s="57">
        <v>0.16811106037619072</v>
      </c>
      <c r="I17247" s="57">
        <f>COUNTIF($G$10:G17247,G17247)</f>
        <v>56</v>
      </c>
      <c r="J17247" s="57">
        <f>COUNTIF($G:$G,G17247)</f>
        <v>82</v>
      </c>
      <c r="K17247" s="57">
        <f>ROUND(3000*J17247/21653,0)</f>
        <v>11</v>
      </c>
    </row>
    <row r="17248" spans="1:11" x14ac:dyDescent="0.25">
      <c r="A17248" s="40">
        <v>1517154066</v>
      </c>
      <c r="B17248" s="40">
        <v>1</v>
      </c>
      <c r="C17248" s="40">
        <v>992</v>
      </c>
      <c r="D17248" s="38" t="s">
        <v>359</v>
      </c>
      <c r="E17248" s="57" t="s">
        <v>384</v>
      </c>
      <c r="F17248" s="57">
        <f>ROUNDDOWN(C17248/50,0)*50</f>
        <v>950</v>
      </c>
      <c r="G17248" s="57" t="str">
        <f>D17248&amp;"_"&amp;B17248&amp;"_"&amp;F17248</f>
        <v>Shanghai_1_950</v>
      </c>
      <c r="H17248" s="57">
        <v>0.18544393360235345</v>
      </c>
      <c r="I17248" s="57">
        <f>COUNTIF($G$10:G17248,G17248)</f>
        <v>57</v>
      </c>
      <c r="J17248" s="57">
        <f>COUNTIF($G:$G,G17248)</f>
        <v>82</v>
      </c>
      <c r="K17248" s="57">
        <f>ROUND(3000*J17248/21653,0)</f>
        <v>11</v>
      </c>
    </row>
    <row r="17249" spans="1:11" x14ac:dyDescent="0.25">
      <c r="A17249" s="40">
        <v>1516027025</v>
      </c>
      <c r="B17249" s="40">
        <v>1</v>
      </c>
      <c r="C17249" s="40">
        <v>970</v>
      </c>
      <c r="D17249" s="38" t="s">
        <v>359</v>
      </c>
      <c r="E17249" s="57" t="s">
        <v>384</v>
      </c>
      <c r="F17249" s="57">
        <f>ROUNDDOWN(C17249/50,0)*50</f>
        <v>950</v>
      </c>
      <c r="G17249" s="57" t="str">
        <f>D17249&amp;"_"&amp;B17249&amp;"_"&amp;F17249</f>
        <v>Shanghai_1_950</v>
      </c>
      <c r="H17249" s="57">
        <v>0.19941806463334899</v>
      </c>
      <c r="I17249" s="57">
        <f>COUNTIF($G$10:G17249,G17249)</f>
        <v>58</v>
      </c>
      <c r="J17249" s="57">
        <f>COUNTIF($G:$G,G17249)</f>
        <v>82</v>
      </c>
      <c r="K17249" s="57">
        <f>ROUND(3000*J17249/21653,0)</f>
        <v>11</v>
      </c>
    </row>
    <row r="17250" spans="1:11" x14ac:dyDescent="0.25">
      <c r="A17250" s="40">
        <v>1518493134</v>
      </c>
      <c r="B17250" s="40">
        <v>1</v>
      </c>
      <c r="C17250" s="40">
        <v>975</v>
      </c>
      <c r="D17250" s="38" t="s">
        <v>359</v>
      </c>
      <c r="E17250" s="57" t="s">
        <v>384</v>
      </c>
      <c r="F17250" s="57">
        <f>ROUNDDOWN(C17250/50,0)*50</f>
        <v>950</v>
      </c>
      <c r="G17250" s="57" t="str">
        <f>D17250&amp;"_"&amp;B17250&amp;"_"&amp;F17250</f>
        <v>Shanghai_1_950</v>
      </c>
      <c r="H17250" s="57">
        <v>0.20413946112461623</v>
      </c>
      <c r="I17250" s="57">
        <f>COUNTIF($G$10:G17250,G17250)</f>
        <v>59</v>
      </c>
      <c r="J17250" s="57">
        <f>COUNTIF($G:$G,G17250)</f>
        <v>82</v>
      </c>
      <c r="K17250" s="57">
        <f>ROUND(3000*J17250/21653,0)</f>
        <v>11</v>
      </c>
    </row>
    <row r="17251" spans="1:11" x14ac:dyDescent="0.25">
      <c r="A17251" s="40">
        <v>1518693056</v>
      </c>
      <c r="B17251" s="40">
        <v>1</v>
      </c>
      <c r="C17251" s="40">
        <v>955</v>
      </c>
      <c r="D17251" s="38" t="s">
        <v>359</v>
      </c>
      <c r="E17251" s="57" t="s">
        <v>384</v>
      </c>
      <c r="F17251" s="57">
        <f>ROUNDDOWN(C17251/50,0)*50</f>
        <v>950</v>
      </c>
      <c r="G17251" s="57" t="str">
        <f>D17251&amp;"_"&amp;B17251&amp;"_"&amp;F17251</f>
        <v>Shanghai_1_950</v>
      </c>
      <c r="H17251" s="57">
        <v>0.23571943973299658</v>
      </c>
      <c r="I17251" s="57">
        <f>COUNTIF($G$10:G17251,G17251)</f>
        <v>60</v>
      </c>
      <c r="J17251" s="57">
        <f>COUNTIF($G:$G,G17251)</f>
        <v>82</v>
      </c>
      <c r="K17251" s="57">
        <f>ROUND(3000*J17251/21653,0)</f>
        <v>11</v>
      </c>
    </row>
    <row r="17252" spans="1:11" x14ac:dyDescent="0.25">
      <c r="A17252" s="40">
        <v>1515706288</v>
      </c>
      <c r="B17252" s="40">
        <v>1</v>
      </c>
      <c r="C17252" s="40">
        <v>972</v>
      </c>
      <c r="D17252" s="38" t="s">
        <v>359</v>
      </c>
      <c r="E17252" s="57" t="s">
        <v>384</v>
      </c>
      <c r="F17252" s="57">
        <f>ROUNDDOWN(C17252/50,0)*50</f>
        <v>950</v>
      </c>
      <c r="G17252" s="57" t="str">
        <f>D17252&amp;"_"&amp;B17252&amp;"_"&amp;F17252</f>
        <v>Shanghai_1_950</v>
      </c>
      <c r="H17252" s="57">
        <v>0.25254988038355863</v>
      </c>
      <c r="I17252" s="57">
        <f>COUNTIF($G$10:G17252,G17252)</f>
        <v>61</v>
      </c>
      <c r="J17252" s="57">
        <f>COUNTIF($G:$G,G17252)</f>
        <v>82</v>
      </c>
      <c r="K17252" s="57">
        <f>ROUND(3000*J17252/21653,0)</f>
        <v>11</v>
      </c>
    </row>
    <row r="17253" spans="1:11" x14ac:dyDescent="0.25">
      <c r="A17253" s="40">
        <v>1519400639</v>
      </c>
      <c r="B17253" s="40">
        <v>1</v>
      </c>
      <c r="C17253" s="40">
        <v>986</v>
      </c>
      <c r="D17253" s="38" t="s">
        <v>359</v>
      </c>
      <c r="E17253" s="57" t="s">
        <v>384</v>
      </c>
      <c r="F17253" s="57">
        <f>ROUNDDOWN(C17253/50,0)*50</f>
        <v>950</v>
      </c>
      <c r="G17253" s="57" t="str">
        <f>D17253&amp;"_"&amp;B17253&amp;"_"&amp;F17253</f>
        <v>Shanghai_1_950</v>
      </c>
      <c r="H17253" s="57">
        <v>0.26053693096410235</v>
      </c>
      <c r="I17253" s="57">
        <f>COUNTIF($G$10:G17253,G17253)</f>
        <v>62</v>
      </c>
      <c r="J17253" s="57">
        <f>COUNTIF($G:$G,G17253)</f>
        <v>82</v>
      </c>
      <c r="K17253" s="57">
        <f>ROUND(3000*J17253/21653,0)</f>
        <v>11</v>
      </c>
    </row>
    <row r="17254" spans="1:11" x14ac:dyDescent="0.25">
      <c r="A17254" s="40">
        <v>1515252888</v>
      </c>
      <c r="B17254" s="40">
        <v>1</v>
      </c>
      <c r="C17254" s="40">
        <v>980</v>
      </c>
      <c r="D17254" s="38" t="s">
        <v>359</v>
      </c>
      <c r="E17254" s="57" t="s">
        <v>384</v>
      </c>
      <c r="F17254" s="57">
        <f>ROUNDDOWN(C17254/50,0)*50</f>
        <v>950</v>
      </c>
      <c r="G17254" s="57" t="str">
        <f>D17254&amp;"_"&amp;B17254&amp;"_"&amp;F17254</f>
        <v>Shanghai_1_950</v>
      </c>
      <c r="H17254" s="57">
        <v>0.26257999666789167</v>
      </c>
      <c r="I17254" s="57">
        <f>COUNTIF($G$10:G17254,G17254)</f>
        <v>63</v>
      </c>
      <c r="J17254" s="57">
        <f>COUNTIF($G:$G,G17254)</f>
        <v>82</v>
      </c>
      <c r="K17254" s="57">
        <f>ROUND(3000*J17254/21653,0)</f>
        <v>11</v>
      </c>
    </row>
    <row r="17255" spans="1:11" x14ac:dyDescent="0.25">
      <c r="A17255" s="40">
        <v>1515401186</v>
      </c>
      <c r="B17255" s="40">
        <v>1</v>
      </c>
      <c r="C17255" s="40">
        <v>960</v>
      </c>
      <c r="D17255" s="38" t="s">
        <v>359</v>
      </c>
      <c r="E17255" s="57" t="s">
        <v>384</v>
      </c>
      <c r="F17255" s="57">
        <f>ROUNDDOWN(C17255/50,0)*50</f>
        <v>950</v>
      </c>
      <c r="G17255" s="57" t="str">
        <f>D17255&amp;"_"&amp;B17255&amp;"_"&amp;F17255</f>
        <v>Shanghai_1_950</v>
      </c>
      <c r="H17255" s="57">
        <v>0.26481069924480771</v>
      </c>
      <c r="I17255" s="57">
        <f>COUNTIF($G$10:G17255,G17255)</f>
        <v>64</v>
      </c>
      <c r="J17255" s="57">
        <f>COUNTIF($G:$G,G17255)</f>
        <v>82</v>
      </c>
      <c r="K17255" s="57">
        <f>ROUND(3000*J17255/21653,0)</f>
        <v>11</v>
      </c>
    </row>
    <row r="17256" spans="1:11" x14ac:dyDescent="0.25">
      <c r="A17256" s="40">
        <v>1511273546</v>
      </c>
      <c r="B17256" s="40">
        <v>1</v>
      </c>
      <c r="C17256" s="40">
        <v>981</v>
      </c>
      <c r="D17256" s="38" t="s">
        <v>359</v>
      </c>
      <c r="E17256" s="57" t="s">
        <v>384</v>
      </c>
      <c r="F17256" s="57">
        <f>ROUNDDOWN(C17256/50,0)*50</f>
        <v>950</v>
      </c>
      <c r="G17256" s="57" t="str">
        <f>D17256&amp;"_"&amp;B17256&amp;"_"&amp;F17256</f>
        <v>Shanghai_1_950</v>
      </c>
      <c r="H17256" s="57">
        <v>0.26689555511463048</v>
      </c>
      <c r="I17256" s="57">
        <f>COUNTIF($G$10:G17256,G17256)</f>
        <v>65</v>
      </c>
      <c r="J17256" s="57">
        <f>COUNTIF($G:$G,G17256)</f>
        <v>82</v>
      </c>
      <c r="K17256" s="57">
        <f>ROUND(3000*J17256/21653,0)</f>
        <v>11</v>
      </c>
    </row>
    <row r="17257" spans="1:11" x14ac:dyDescent="0.25">
      <c r="A17257" s="40">
        <v>1517448037</v>
      </c>
      <c r="B17257" s="40">
        <v>1</v>
      </c>
      <c r="C17257" s="40">
        <v>955</v>
      </c>
      <c r="D17257" s="38" t="s">
        <v>359</v>
      </c>
      <c r="E17257" s="57" t="s">
        <v>384</v>
      </c>
      <c r="F17257" s="57">
        <f>ROUNDDOWN(C17257/50,0)*50</f>
        <v>950</v>
      </c>
      <c r="G17257" s="57" t="str">
        <f>D17257&amp;"_"&amp;B17257&amp;"_"&amp;F17257</f>
        <v>Shanghai_1_950</v>
      </c>
      <c r="H17257" s="57">
        <v>0.29233532537752016</v>
      </c>
      <c r="I17257" s="57">
        <f>COUNTIF($G$10:G17257,G17257)</f>
        <v>66</v>
      </c>
      <c r="J17257" s="57">
        <f>COUNTIF($G:$G,G17257)</f>
        <v>82</v>
      </c>
      <c r="K17257" s="57">
        <f>ROUND(3000*J17257/21653,0)</f>
        <v>11</v>
      </c>
    </row>
    <row r="17258" spans="1:11" x14ac:dyDescent="0.25">
      <c r="A17258" s="40">
        <v>1512580483</v>
      </c>
      <c r="B17258" s="40">
        <v>1</v>
      </c>
      <c r="C17258" s="40">
        <v>950</v>
      </c>
      <c r="D17258" s="38" t="s">
        <v>359</v>
      </c>
      <c r="E17258" s="57" t="s">
        <v>384</v>
      </c>
      <c r="F17258" s="57">
        <f>ROUNDDOWN(C17258/50,0)*50</f>
        <v>950</v>
      </c>
      <c r="G17258" s="57" t="str">
        <f>D17258&amp;"_"&amp;B17258&amp;"_"&amp;F17258</f>
        <v>Shanghai_1_950</v>
      </c>
      <c r="H17258" s="57">
        <v>0.29376800383367008</v>
      </c>
      <c r="I17258" s="57">
        <f>COUNTIF($G$10:G17258,G17258)</f>
        <v>67</v>
      </c>
      <c r="J17258" s="57">
        <f>COUNTIF($G:$G,G17258)</f>
        <v>82</v>
      </c>
      <c r="K17258" s="57">
        <f>ROUND(3000*J17258/21653,0)</f>
        <v>11</v>
      </c>
    </row>
    <row r="17259" spans="1:11" x14ac:dyDescent="0.25">
      <c r="A17259" s="40">
        <v>1512545376</v>
      </c>
      <c r="B17259" s="40">
        <v>1</v>
      </c>
      <c r="C17259" s="40">
        <v>362</v>
      </c>
      <c r="D17259" s="38" t="s">
        <v>360</v>
      </c>
      <c r="E17259" s="57" t="s">
        <v>384</v>
      </c>
      <c r="F17259" s="57">
        <f>ROUNDDOWN(C17259/50,0)*50</f>
        <v>350</v>
      </c>
      <c r="G17259" s="57" t="str">
        <f>D17259&amp;"_"&amp;B17259&amp;"_"&amp;F17259</f>
        <v>Beijing_1_350</v>
      </c>
      <c r="H17259" s="57">
        <v>0.84660098931703032</v>
      </c>
      <c r="I17259" s="57">
        <f>COUNTIF($G$10:G17259,G17259)</f>
        <v>65</v>
      </c>
      <c r="J17259" s="57">
        <f>COUNTIF($G:$G,G17259)</f>
        <v>80</v>
      </c>
      <c r="K17259" s="57">
        <f>ROUND(3000*J17259/21653,0)</f>
        <v>11</v>
      </c>
    </row>
    <row r="17260" spans="1:11" x14ac:dyDescent="0.25">
      <c r="A17260" s="40">
        <v>1512441489</v>
      </c>
      <c r="B17260" s="40">
        <v>1</v>
      </c>
      <c r="C17260" s="40">
        <v>1551</v>
      </c>
      <c r="D17260" s="38" t="s">
        <v>359</v>
      </c>
      <c r="E17260" s="57" t="s">
        <v>384</v>
      </c>
      <c r="F17260" s="57">
        <f>ROUNDDOWN(C17260/50,0)*50</f>
        <v>1550</v>
      </c>
      <c r="G17260" s="57" t="str">
        <f>D17260&amp;"_"&amp;B17260&amp;"_"&amp;F17260</f>
        <v>Shanghai_1_1550</v>
      </c>
      <c r="H17260" s="57">
        <v>0.84661594231960569</v>
      </c>
      <c r="I17260" s="57">
        <f>COUNTIF($G$10:G17260,G17260)</f>
        <v>55</v>
      </c>
      <c r="J17260" s="57">
        <f>COUNTIF($G:$G,G17260)</f>
        <v>73</v>
      </c>
      <c r="K17260" s="57">
        <f>ROUND(3000*J17260/21653,0)</f>
        <v>10</v>
      </c>
    </row>
    <row r="17261" spans="1:11" x14ac:dyDescent="0.25">
      <c r="A17261" s="40">
        <v>1516594278</v>
      </c>
      <c r="B17261" s="40">
        <v>1</v>
      </c>
      <c r="C17261" s="40">
        <v>1557</v>
      </c>
      <c r="D17261" s="38" t="s">
        <v>360</v>
      </c>
      <c r="E17261" s="57" t="s">
        <v>384</v>
      </c>
      <c r="F17261" s="57">
        <f>ROUNDDOWN(C17261/50,0)*50</f>
        <v>1550</v>
      </c>
      <c r="G17261" s="57" t="str">
        <f>D17261&amp;"_"&amp;B17261&amp;"_"&amp;F17261</f>
        <v>Beijing_1_1550</v>
      </c>
      <c r="H17261" s="57">
        <v>0.84663447313535489</v>
      </c>
      <c r="I17261" s="57">
        <f>COUNTIF($G$10:G17261,G17261)</f>
        <v>66</v>
      </c>
      <c r="J17261" s="57">
        <f>COUNTIF($G:$G,G17261)</f>
        <v>79</v>
      </c>
      <c r="K17261" s="57">
        <f>ROUND(3000*J17261/21653,0)</f>
        <v>11</v>
      </c>
    </row>
    <row r="17262" spans="1:11" x14ac:dyDescent="0.25">
      <c r="A17262" s="40">
        <v>1513066864</v>
      </c>
      <c r="B17262" s="40">
        <v>1</v>
      </c>
      <c r="C17262" s="40">
        <v>2501</v>
      </c>
      <c r="D17262" s="38" t="s">
        <v>358</v>
      </c>
      <c r="E17262" s="57" t="s">
        <v>384</v>
      </c>
      <c r="F17262" s="57">
        <f>ROUNDDOWN(C17262/50,0)*50</f>
        <v>2500</v>
      </c>
      <c r="G17262" s="57" t="str">
        <f>D17262&amp;"_"&amp;B17262&amp;"_"&amp;F17262</f>
        <v>Shenzhen_1_2500</v>
      </c>
      <c r="H17262" s="57">
        <v>0.84679793336796305</v>
      </c>
      <c r="I17262" s="57">
        <f>COUNTIF($G$10:G17262,G17262)</f>
        <v>17</v>
      </c>
      <c r="J17262" s="57">
        <f>COUNTIF($G:$G,G17262)</f>
        <v>34</v>
      </c>
      <c r="K17262" s="57">
        <f>ROUND(3000*J17262/21653,0)</f>
        <v>5</v>
      </c>
    </row>
    <row r="17263" spans="1:11" x14ac:dyDescent="0.25">
      <c r="A17263" s="40">
        <v>1515002367</v>
      </c>
      <c r="B17263" s="40">
        <v>1</v>
      </c>
      <c r="C17263" s="40">
        <v>3797</v>
      </c>
      <c r="D17263" s="38" t="s">
        <v>359</v>
      </c>
      <c r="E17263" s="57" t="s">
        <v>384</v>
      </c>
      <c r="F17263" s="57">
        <f>ROUNDDOWN(C17263/50,0)*50</f>
        <v>3750</v>
      </c>
      <c r="G17263" s="57" t="str">
        <f>D17263&amp;"_"&amp;B17263&amp;"_"&amp;F17263</f>
        <v>Shanghai_1_3750</v>
      </c>
      <c r="H17263" s="57">
        <v>0.84682953081986301</v>
      </c>
      <c r="I17263" s="57">
        <f>COUNTIF($G$10:G17263,G17263)</f>
        <v>19</v>
      </c>
      <c r="J17263" s="57">
        <f>COUNTIF($G:$G,G17263)</f>
        <v>21</v>
      </c>
      <c r="K17263" s="57">
        <f>ROUND(3000*J17263/21653,0)</f>
        <v>3</v>
      </c>
    </row>
    <row r="17264" spans="1:11" x14ac:dyDescent="0.25">
      <c r="A17264" s="40">
        <v>1517361009</v>
      </c>
      <c r="B17264" s="40">
        <v>1</v>
      </c>
      <c r="C17264" s="40">
        <v>1066</v>
      </c>
      <c r="D17264" s="38" t="s">
        <v>360</v>
      </c>
      <c r="E17264" s="57" t="s">
        <v>384</v>
      </c>
      <c r="F17264" s="57">
        <f>ROUNDDOWN(C17264/50,0)*50</f>
        <v>1050</v>
      </c>
      <c r="G17264" s="57" t="str">
        <f>D17264&amp;"_"&amp;B17264&amp;"_"&amp;F17264</f>
        <v>Beijing_1_1050</v>
      </c>
      <c r="H17264" s="57">
        <v>0.84690189445395458</v>
      </c>
      <c r="I17264" s="57">
        <f>COUNTIF($G$10:G17264,G17264)</f>
        <v>70</v>
      </c>
      <c r="J17264" s="57">
        <f>COUNTIF($G:$G,G17264)</f>
        <v>82</v>
      </c>
      <c r="K17264" s="57">
        <f>ROUND(3000*J17264/21653,0)</f>
        <v>11</v>
      </c>
    </row>
    <row r="17265" spans="1:11" x14ac:dyDescent="0.25">
      <c r="A17265" s="40">
        <v>1519120083</v>
      </c>
      <c r="B17265" s="40">
        <v>1</v>
      </c>
      <c r="C17265" s="40">
        <v>3083</v>
      </c>
      <c r="D17265" s="38" t="s">
        <v>359</v>
      </c>
      <c r="E17265" s="57" t="s">
        <v>384</v>
      </c>
      <c r="F17265" s="57">
        <f>ROUNDDOWN(C17265/50,0)*50</f>
        <v>3050</v>
      </c>
      <c r="G17265" s="57" t="str">
        <f>D17265&amp;"_"&amp;B17265&amp;"_"&amp;F17265</f>
        <v>Shanghai_1_3050</v>
      </c>
      <c r="H17265" s="57">
        <v>0.84692010712222798</v>
      </c>
      <c r="I17265" s="57">
        <f>COUNTIF($G$10:G17265,G17265)</f>
        <v>38</v>
      </c>
      <c r="J17265" s="57">
        <f>COUNTIF($G:$G,G17265)</f>
        <v>44</v>
      </c>
      <c r="K17265" s="57">
        <f>ROUND(3000*J17265/21653,0)</f>
        <v>6</v>
      </c>
    </row>
    <row r="17266" spans="1:11" x14ac:dyDescent="0.25">
      <c r="A17266" s="40">
        <v>1515783808</v>
      </c>
      <c r="B17266" s="40">
        <v>1</v>
      </c>
      <c r="C17266" s="40">
        <v>2500</v>
      </c>
      <c r="D17266" s="38" t="s">
        <v>360</v>
      </c>
      <c r="E17266" s="57" t="s">
        <v>384</v>
      </c>
      <c r="F17266" s="57">
        <f>ROUNDDOWN(C17266/50,0)*50</f>
        <v>2500</v>
      </c>
      <c r="G17266" s="57" t="str">
        <f>D17266&amp;"_"&amp;B17266&amp;"_"&amp;F17266</f>
        <v>Beijing_1_2500</v>
      </c>
      <c r="H17266" s="57">
        <v>0.84697197859496409</v>
      </c>
      <c r="I17266" s="57">
        <f>COUNTIF($G$10:G17266,G17266)</f>
        <v>54</v>
      </c>
      <c r="J17266" s="57">
        <f>COUNTIF($G:$G,G17266)</f>
        <v>63</v>
      </c>
      <c r="K17266" s="57">
        <f>ROUND(3000*J17266/21653,0)</f>
        <v>9</v>
      </c>
    </row>
    <row r="17267" spans="1:11" x14ac:dyDescent="0.25">
      <c r="A17267" s="40">
        <v>1518573613</v>
      </c>
      <c r="B17267" s="40">
        <v>1</v>
      </c>
      <c r="C17267" s="40">
        <v>417</v>
      </c>
      <c r="D17267" s="38" t="s">
        <v>358</v>
      </c>
      <c r="E17267" s="57" t="s">
        <v>384</v>
      </c>
      <c r="F17267" s="57">
        <f>ROUNDDOWN(C17267/50,0)*50</f>
        <v>400</v>
      </c>
      <c r="G17267" s="57" t="str">
        <f>D17267&amp;"_"&amp;B17267&amp;"_"&amp;F17267</f>
        <v>Shenzhen_1_400</v>
      </c>
      <c r="H17267" s="57">
        <v>0.84702254386785147</v>
      </c>
      <c r="I17267" s="57">
        <f>COUNTIF($G$10:G17267,G17267)</f>
        <v>27</v>
      </c>
      <c r="J17267" s="57">
        <f>COUNTIF($G:$G,G17267)</f>
        <v>45</v>
      </c>
      <c r="K17267" s="57">
        <f>ROUND(3000*J17267/21653,0)</f>
        <v>6</v>
      </c>
    </row>
    <row r="17268" spans="1:11" x14ac:dyDescent="0.25">
      <c r="A17268" s="40">
        <v>1515466329</v>
      </c>
      <c r="B17268" s="40">
        <v>1</v>
      </c>
      <c r="C17268" s="40">
        <v>2588</v>
      </c>
      <c r="D17268" s="38" t="s">
        <v>358</v>
      </c>
      <c r="E17268" s="57" t="s">
        <v>384</v>
      </c>
      <c r="F17268" s="57">
        <f>ROUNDDOWN(C17268/50,0)*50</f>
        <v>2550</v>
      </c>
      <c r="G17268" s="57" t="str">
        <f>D17268&amp;"_"&amp;B17268&amp;"_"&amp;F17268</f>
        <v>Shenzhen_1_2550</v>
      </c>
      <c r="H17268" s="57">
        <v>0.84718395646245681</v>
      </c>
      <c r="I17268" s="57">
        <f>COUNTIF($G$10:G17268,G17268)</f>
        <v>18</v>
      </c>
      <c r="J17268" s="57">
        <f>COUNTIF($G:$G,G17268)</f>
        <v>33</v>
      </c>
      <c r="K17268" s="57">
        <f>ROUND(3000*J17268/21653,0)</f>
        <v>5</v>
      </c>
    </row>
    <row r="17269" spans="1:11" x14ac:dyDescent="0.25">
      <c r="A17269" s="40">
        <v>1518376153</v>
      </c>
      <c r="B17269" s="40">
        <v>1</v>
      </c>
      <c r="C17269" s="40">
        <v>3854</v>
      </c>
      <c r="D17269" s="38" t="s">
        <v>360</v>
      </c>
      <c r="E17269" s="57" t="s">
        <v>384</v>
      </c>
      <c r="F17269" s="57">
        <f>ROUNDDOWN(C17269/50,0)*50</f>
        <v>3850</v>
      </c>
      <c r="G17269" s="57" t="str">
        <f>D17269&amp;"_"&amp;B17269&amp;"_"&amp;F17269</f>
        <v>Beijing_1_3850</v>
      </c>
      <c r="H17269" s="57">
        <v>0.8472024348577436</v>
      </c>
      <c r="I17269" s="57">
        <f>COUNTIF($G$10:G17269,G17269)</f>
        <v>19</v>
      </c>
      <c r="J17269" s="57">
        <f>COUNTIF($G:$G,G17269)</f>
        <v>24</v>
      </c>
      <c r="K17269" s="57">
        <f>ROUND(3000*J17269/21653,0)</f>
        <v>3</v>
      </c>
    </row>
    <row r="17270" spans="1:11" x14ac:dyDescent="0.25">
      <c r="A17270" s="40">
        <v>1518436769</v>
      </c>
      <c r="B17270" s="40">
        <v>1</v>
      </c>
      <c r="C17270" s="40">
        <v>1470</v>
      </c>
      <c r="D17270" s="38" t="s">
        <v>361</v>
      </c>
      <c r="E17270" s="57" t="s">
        <v>384</v>
      </c>
      <c r="F17270" s="57">
        <f>ROUNDDOWN(C17270/50,0)*50</f>
        <v>1450</v>
      </c>
      <c r="G17270" s="57" t="str">
        <f>D17270&amp;"_"&amp;B17270&amp;"_"&amp;F17270</f>
        <v>Guangzhou_1_1450</v>
      </c>
      <c r="H17270" s="57">
        <v>0.84727914453616171</v>
      </c>
      <c r="I17270" s="57">
        <f>COUNTIF($G$10:G17270,G17270)</f>
        <v>36</v>
      </c>
      <c r="J17270" s="57">
        <f>COUNTIF($G:$G,G17270)</f>
        <v>41</v>
      </c>
      <c r="K17270" s="57">
        <f>ROUND(3000*J17270/21653,0)</f>
        <v>6</v>
      </c>
    </row>
    <row r="17271" spans="1:11" x14ac:dyDescent="0.25">
      <c r="A17271" s="40">
        <v>1513480089</v>
      </c>
      <c r="B17271" s="40">
        <v>1</v>
      </c>
      <c r="C17271" s="40">
        <v>5178</v>
      </c>
      <c r="D17271" s="38" t="s">
        <v>358</v>
      </c>
      <c r="E17271" s="57" t="s">
        <v>384</v>
      </c>
      <c r="F17271" s="57">
        <f>ROUNDDOWN(C17271/50,0)*50</f>
        <v>5150</v>
      </c>
      <c r="G17271" s="57" t="str">
        <f>D17271&amp;"_"&amp;B17271&amp;"_"&amp;F17271</f>
        <v>Shenzhen_1_5150</v>
      </c>
      <c r="H17271" s="57">
        <v>0.84729533200435159</v>
      </c>
      <c r="I17271" s="57">
        <f>COUNTIF($G$10:G17271,G17271)</f>
        <v>4</v>
      </c>
      <c r="J17271" s="57">
        <f>COUNTIF($G:$G,G17271)</f>
        <v>9</v>
      </c>
      <c r="K17271" s="57">
        <f>ROUND(3000*J17271/21653,0)</f>
        <v>1</v>
      </c>
    </row>
    <row r="17272" spans="1:11" x14ac:dyDescent="0.25">
      <c r="A17272" s="40">
        <v>1515689837</v>
      </c>
      <c r="B17272" s="40">
        <v>1</v>
      </c>
      <c r="C17272" s="40">
        <v>2175</v>
      </c>
      <c r="D17272" s="38" t="s">
        <v>359</v>
      </c>
      <c r="E17272" s="57" t="s">
        <v>384</v>
      </c>
      <c r="F17272" s="57">
        <f>ROUNDDOWN(C17272/50,0)*50</f>
        <v>2150</v>
      </c>
      <c r="G17272" s="57" t="str">
        <f>D17272&amp;"_"&amp;B17272&amp;"_"&amp;F17272</f>
        <v>Shanghai_1_2150</v>
      </c>
      <c r="H17272" s="57">
        <v>0.84731554347057947</v>
      </c>
      <c r="I17272" s="57">
        <f>COUNTIF($G$10:G17272,G17272)</f>
        <v>45</v>
      </c>
      <c r="J17272" s="57">
        <f>COUNTIF($G:$G,G17272)</f>
        <v>58</v>
      </c>
      <c r="K17272" s="57">
        <f>ROUND(3000*J17272/21653,0)</f>
        <v>8</v>
      </c>
    </row>
    <row r="17273" spans="1:11" x14ac:dyDescent="0.25">
      <c r="A17273" s="40">
        <v>1516805665</v>
      </c>
      <c r="B17273" s="40">
        <v>1</v>
      </c>
      <c r="C17273" s="40">
        <v>381</v>
      </c>
      <c r="D17273" s="38" t="s">
        <v>360</v>
      </c>
      <c r="E17273" s="57" t="s">
        <v>384</v>
      </c>
      <c r="F17273" s="57">
        <f>ROUNDDOWN(C17273/50,0)*50</f>
        <v>350</v>
      </c>
      <c r="G17273" s="57" t="str">
        <f>D17273&amp;"_"&amp;B17273&amp;"_"&amp;F17273</f>
        <v>Beijing_1_350</v>
      </c>
      <c r="H17273" s="57">
        <v>0.84733535253577519</v>
      </c>
      <c r="I17273" s="57">
        <f>COUNTIF($G$10:G17273,G17273)</f>
        <v>66</v>
      </c>
      <c r="J17273" s="57">
        <f>COUNTIF($G:$G,G17273)</f>
        <v>80</v>
      </c>
      <c r="K17273" s="57">
        <f>ROUND(3000*J17273/21653,0)</f>
        <v>11</v>
      </c>
    </row>
    <row r="17274" spans="1:11" x14ac:dyDescent="0.25">
      <c r="A17274" s="40">
        <v>1515054232</v>
      </c>
      <c r="B17274" s="40">
        <v>0</v>
      </c>
      <c r="C17274" s="40">
        <v>1359</v>
      </c>
      <c r="D17274" s="38" t="s">
        <v>360</v>
      </c>
      <c r="E17274" s="57" t="s">
        <v>384</v>
      </c>
      <c r="F17274" s="57">
        <f>ROUNDDOWN(C17274/50,0)*50</f>
        <v>1350</v>
      </c>
      <c r="G17274" s="57" t="str">
        <f>D17274&amp;"_"&amp;B17274&amp;"_"&amp;F17274</f>
        <v>Beijing_0_1350</v>
      </c>
      <c r="H17274" s="57">
        <v>0.84740411996103537</v>
      </c>
      <c r="I17274" s="57">
        <f>COUNTIF($G$10:G17274,G17274)</f>
        <v>34</v>
      </c>
      <c r="J17274" s="57">
        <f>COUNTIF($G:$G,G17274)</f>
        <v>40</v>
      </c>
      <c r="K17274" s="57">
        <f>ROUND(3000*J17274/21653,0)</f>
        <v>6</v>
      </c>
    </row>
    <row r="17275" spans="1:11" x14ac:dyDescent="0.25">
      <c r="A17275" s="40">
        <v>1515666557</v>
      </c>
      <c r="B17275" s="40">
        <v>1</v>
      </c>
      <c r="C17275" s="40">
        <v>3575</v>
      </c>
      <c r="D17275" s="38" t="s">
        <v>360</v>
      </c>
      <c r="E17275" s="57" t="s">
        <v>384</v>
      </c>
      <c r="F17275" s="57">
        <f>ROUNDDOWN(C17275/50,0)*50</f>
        <v>3550</v>
      </c>
      <c r="G17275" s="57" t="str">
        <f>D17275&amp;"_"&amp;B17275&amp;"_"&amp;F17275</f>
        <v>Beijing_1_3550</v>
      </c>
      <c r="H17275" s="57">
        <v>0.8476854240385997</v>
      </c>
      <c r="I17275" s="57">
        <f>COUNTIF($G$10:G17275,G17275)</f>
        <v>30</v>
      </c>
      <c r="J17275" s="57">
        <f>COUNTIF($G:$G,G17275)</f>
        <v>36</v>
      </c>
      <c r="K17275" s="57">
        <f>ROUND(3000*J17275/21653,0)</f>
        <v>5</v>
      </c>
    </row>
    <row r="17276" spans="1:11" x14ac:dyDescent="0.25">
      <c r="A17276" s="40">
        <v>1513197585</v>
      </c>
      <c r="B17276" s="40">
        <v>1</v>
      </c>
      <c r="C17276" s="40">
        <v>3523</v>
      </c>
      <c r="D17276" s="38" t="s">
        <v>360</v>
      </c>
      <c r="E17276" s="57" t="s">
        <v>384</v>
      </c>
      <c r="F17276" s="57">
        <f>ROUNDDOWN(C17276/50,0)*50</f>
        <v>3500</v>
      </c>
      <c r="G17276" s="57" t="str">
        <f>D17276&amp;"_"&amp;B17276&amp;"_"&amp;F17276</f>
        <v>Beijing_1_3500</v>
      </c>
      <c r="H17276" s="57">
        <v>0.84771445842239201</v>
      </c>
      <c r="I17276" s="57">
        <f>COUNTIF($G$10:G17276,G17276)</f>
        <v>28</v>
      </c>
      <c r="J17276" s="57">
        <f>COUNTIF($G:$G,G17276)</f>
        <v>32</v>
      </c>
      <c r="K17276" s="57">
        <f>ROUND(3000*J17276/21653,0)</f>
        <v>4</v>
      </c>
    </row>
    <row r="17277" spans="1:11" x14ac:dyDescent="0.25">
      <c r="A17277" s="40">
        <v>1519278124</v>
      </c>
      <c r="B17277" s="40">
        <v>1</v>
      </c>
      <c r="C17277" s="40">
        <v>456</v>
      </c>
      <c r="D17277" s="38" t="s">
        <v>358</v>
      </c>
      <c r="E17277" s="57" t="s">
        <v>384</v>
      </c>
      <c r="F17277" s="57">
        <f>ROUNDDOWN(C17277/50,0)*50</f>
        <v>450</v>
      </c>
      <c r="G17277" s="57" t="str">
        <f>D17277&amp;"_"&amp;B17277&amp;"_"&amp;F17277</f>
        <v>Shenzhen_1_450</v>
      </c>
      <c r="H17277" s="57">
        <v>0.84777164319605014</v>
      </c>
      <c r="I17277" s="57">
        <f>COUNTIF($G$10:G17277,G17277)</f>
        <v>26</v>
      </c>
      <c r="J17277" s="57">
        <f>COUNTIF($G:$G,G17277)</f>
        <v>50</v>
      </c>
      <c r="K17277" s="57">
        <f>ROUND(3000*J17277/21653,0)</f>
        <v>7</v>
      </c>
    </row>
    <row r="17278" spans="1:11" x14ac:dyDescent="0.25">
      <c r="A17278" s="40">
        <v>1512298097</v>
      </c>
      <c r="B17278" s="40">
        <v>1</v>
      </c>
      <c r="C17278" s="40">
        <v>737</v>
      </c>
      <c r="D17278" s="38" t="s">
        <v>359</v>
      </c>
      <c r="E17278" s="57" t="s">
        <v>384</v>
      </c>
      <c r="F17278" s="57">
        <f>ROUNDDOWN(C17278/50,0)*50</f>
        <v>700</v>
      </c>
      <c r="G17278" s="57" t="str">
        <f>D17278&amp;"_"&amp;B17278&amp;"_"&amp;F17278</f>
        <v>Shanghai_1_700</v>
      </c>
      <c r="H17278" s="57">
        <v>0.84777581217955944</v>
      </c>
      <c r="I17278" s="57">
        <f>COUNTIF($G$10:G17278,G17278)</f>
        <v>52</v>
      </c>
      <c r="J17278" s="57">
        <f>COUNTIF($G:$G,G17278)</f>
        <v>64</v>
      </c>
      <c r="K17278" s="57">
        <f>ROUND(3000*J17278/21653,0)</f>
        <v>9</v>
      </c>
    </row>
    <row r="17279" spans="1:11" x14ac:dyDescent="0.25">
      <c r="A17279" s="40">
        <v>1513572966</v>
      </c>
      <c r="B17279" s="40">
        <v>1</v>
      </c>
      <c r="C17279" s="40">
        <v>355</v>
      </c>
      <c r="D17279" s="38" t="s">
        <v>360</v>
      </c>
      <c r="E17279" s="57" t="s">
        <v>384</v>
      </c>
      <c r="F17279" s="57">
        <f>ROUNDDOWN(C17279/50,0)*50</f>
        <v>350</v>
      </c>
      <c r="G17279" s="57" t="str">
        <f>D17279&amp;"_"&amp;B17279&amp;"_"&amp;F17279</f>
        <v>Beijing_1_350</v>
      </c>
      <c r="H17279" s="57">
        <v>0.84779963167317973</v>
      </c>
      <c r="I17279" s="57">
        <f>COUNTIF($G$10:G17279,G17279)</f>
        <v>67</v>
      </c>
      <c r="J17279" s="57">
        <f>COUNTIF($G:$G,G17279)</f>
        <v>80</v>
      </c>
      <c r="K17279" s="57">
        <f>ROUND(3000*J17279/21653,0)</f>
        <v>11</v>
      </c>
    </row>
    <row r="17280" spans="1:11" x14ac:dyDescent="0.25">
      <c r="A17280" s="40">
        <v>1516048174</v>
      </c>
      <c r="B17280" s="40">
        <v>1</v>
      </c>
      <c r="C17280" s="40">
        <v>2984</v>
      </c>
      <c r="D17280" s="38" t="s">
        <v>360</v>
      </c>
      <c r="E17280" s="57" t="s">
        <v>384</v>
      </c>
      <c r="F17280" s="57">
        <f>ROUNDDOWN(C17280/50,0)*50</f>
        <v>2950</v>
      </c>
      <c r="G17280" s="57" t="str">
        <f>D17280&amp;"_"&amp;B17280&amp;"_"&amp;F17280</f>
        <v>Beijing_1_2950</v>
      </c>
      <c r="H17280" s="57">
        <v>0.84785055528192899</v>
      </c>
      <c r="I17280" s="57">
        <f>COUNTIF($G$10:G17280,G17280)</f>
        <v>47</v>
      </c>
      <c r="J17280" s="57">
        <f>COUNTIF($G:$G,G17280)</f>
        <v>51</v>
      </c>
      <c r="K17280" s="57">
        <f>ROUND(3000*J17280/21653,0)</f>
        <v>7</v>
      </c>
    </row>
    <row r="17281" spans="1:11" x14ac:dyDescent="0.25">
      <c r="A17281" s="40">
        <v>1516265861</v>
      </c>
      <c r="B17281" s="40">
        <v>0</v>
      </c>
      <c r="C17281" s="40">
        <v>2029</v>
      </c>
      <c r="D17281" s="38" t="s">
        <v>358</v>
      </c>
      <c r="E17281" s="57" t="s">
        <v>384</v>
      </c>
      <c r="F17281" s="57">
        <f>ROUNDDOWN(C17281/50,0)*50</f>
        <v>2000</v>
      </c>
      <c r="G17281" s="57" t="str">
        <f>D17281&amp;"_"&amp;B17281&amp;"_"&amp;F17281</f>
        <v>Shenzhen_0_2000</v>
      </c>
      <c r="H17281" s="57">
        <v>0.8478965938996339</v>
      </c>
      <c r="I17281" s="57">
        <f>COUNTIF($G$10:G17281,G17281)</f>
        <v>12</v>
      </c>
      <c r="J17281" s="57">
        <f>COUNTIF($G:$G,G17281)</f>
        <v>16</v>
      </c>
      <c r="K17281" s="57">
        <f>ROUND(3000*J17281/21653,0)</f>
        <v>2</v>
      </c>
    </row>
    <row r="17282" spans="1:11" x14ac:dyDescent="0.25">
      <c r="A17282" s="40">
        <v>1512235335</v>
      </c>
      <c r="B17282" s="40">
        <v>1</v>
      </c>
      <c r="C17282" s="40">
        <v>711</v>
      </c>
      <c r="D17282" s="38" t="s">
        <v>360</v>
      </c>
      <c r="E17282" s="57" t="s">
        <v>384</v>
      </c>
      <c r="F17282" s="57">
        <f>ROUNDDOWN(C17282/50,0)*50</f>
        <v>700</v>
      </c>
      <c r="G17282" s="57" t="str">
        <f>D17282&amp;"_"&amp;B17282&amp;"_"&amp;F17282</f>
        <v>Beijing_1_700</v>
      </c>
      <c r="H17282" s="57">
        <v>0.8479298637487972</v>
      </c>
      <c r="I17282" s="57">
        <f>COUNTIF($G$10:G17282,G17282)</f>
        <v>63</v>
      </c>
      <c r="J17282" s="57">
        <f>COUNTIF($G:$G,G17282)</f>
        <v>76</v>
      </c>
      <c r="K17282" s="57">
        <f>ROUND(3000*J17282/21653,0)</f>
        <v>11</v>
      </c>
    </row>
    <row r="17283" spans="1:11" x14ac:dyDescent="0.25">
      <c r="A17283" s="40">
        <v>1515392224</v>
      </c>
      <c r="B17283" s="40">
        <v>1</v>
      </c>
      <c r="C17283" s="40">
        <v>3419</v>
      </c>
      <c r="D17283" s="38" t="s">
        <v>358</v>
      </c>
      <c r="E17283" s="57" t="s">
        <v>384</v>
      </c>
      <c r="F17283" s="57">
        <f>ROUNDDOWN(C17283/50,0)*50</f>
        <v>3400</v>
      </c>
      <c r="G17283" s="57" t="str">
        <f>D17283&amp;"_"&amp;B17283&amp;"_"&amp;F17283</f>
        <v>Shenzhen_1_3400</v>
      </c>
      <c r="H17283" s="57">
        <v>0.84797101075500692</v>
      </c>
      <c r="I17283" s="57">
        <f>COUNTIF($G$10:G17283,G17283)</f>
        <v>7</v>
      </c>
      <c r="J17283" s="57">
        <f>COUNTIF($G:$G,G17283)</f>
        <v>15</v>
      </c>
      <c r="K17283" s="57">
        <f>ROUND(3000*J17283/21653,0)</f>
        <v>2</v>
      </c>
    </row>
    <row r="17284" spans="1:11" x14ac:dyDescent="0.25">
      <c r="A17284" s="40">
        <v>1513362578</v>
      </c>
      <c r="B17284" s="40">
        <v>1</v>
      </c>
      <c r="C17284" s="40">
        <v>1354</v>
      </c>
      <c r="D17284" s="38" t="s">
        <v>358</v>
      </c>
      <c r="E17284" s="57" t="s">
        <v>384</v>
      </c>
      <c r="F17284" s="57">
        <f>ROUNDDOWN(C17284/50,0)*50</f>
        <v>1350</v>
      </c>
      <c r="G17284" s="57" t="str">
        <f>D17284&amp;"_"&amp;B17284&amp;"_"&amp;F17284</f>
        <v>Shenzhen_1_1350</v>
      </c>
      <c r="H17284" s="57">
        <v>0.84812366373093517</v>
      </c>
      <c r="I17284" s="57">
        <f>COUNTIF($G$10:G17284,G17284)</f>
        <v>34</v>
      </c>
      <c r="J17284" s="57">
        <f>COUNTIF($G:$G,G17284)</f>
        <v>54</v>
      </c>
      <c r="K17284" s="57">
        <f>ROUND(3000*J17284/21653,0)</f>
        <v>7</v>
      </c>
    </row>
    <row r="17285" spans="1:11" x14ac:dyDescent="0.25">
      <c r="A17285" s="40">
        <v>1518380733</v>
      </c>
      <c r="B17285" s="40">
        <v>1</v>
      </c>
      <c r="C17285" s="40">
        <v>4160</v>
      </c>
      <c r="D17285" s="38" t="s">
        <v>358</v>
      </c>
      <c r="E17285" s="57" t="s">
        <v>384</v>
      </c>
      <c r="F17285" s="57">
        <f>ROUNDDOWN(C17285/50,0)*50</f>
        <v>4150</v>
      </c>
      <c r="G17285" s="57" t="str">
        <f>D17285&amp;"_"&amp;B17285&amp;"_"&amp;F17285</f>
        <v>Shenzhen_1_4150</v>
      </c>
      <c r="H17285" s="57">
        <v>0.84818885476223604</v>
      </c>
      <c r="I17285" s="57">
        <f>COUNTIF($G$10:G17285,G17285)</f>
        <v>6</v>
      </c>
      <c r="J17285" s="57">
        <f>COUNTIF($G:$G,G17285)</f>
        <v>9</v>
      </c>
      <c r="K17285" s="57">
        <f>ROUND(3000*J17285/21653,0)</f>
        <v>1</v>
      </c>
    </row>
    <row r="17286" spans="1:11" x14ac:dyDescent="0.25">
      <c r="A17286" s="40">
        <v>1511778885</v>
      </c>
      <c r="B17286" s="40">
        <v>1</v>
      </c>
      <c r="C17286" s="40">
        <v>2574</v>
      </c>
      <c r="D17286" s="38" t="s">
        <v>358</v>
      </c>
      <c r="E17286" s="57" t="s">
        <v>384</v>
      </c>
      <c r="F17286" s="57">
        <f>ROUNDDOWN(C17286/50,0)*50</f>
        <v>2550</v>
      </c>
      <c r="G17286" s="57" t="str">
        <f>D17286&amp;"_"&amp;B17286&amp;"_"&amp;F17286</f>
        <v>Shenzhen_1_2550</v>
      </c>
      <c r="H17286" s="57">
        <v>0.84827430596778208</v>
      </c>
      <c r="I17286" s="57">
        <f>COUNTIF($G$10:G17286,G17286)</f>
        <v>19</v>
      </c>
      <c r="J17286" s="57">
        <f>COUNTIF($G:$G,G17286)</f>
        <v>33</v>
      </c>
      <c r="K17286" s="57">
        <f>ROUND(3000*J17286/21653,0)</f>
        <v>5</v>
      </c>
    </row>
    <row r="17287" spans="1:11" x14ac:dyDescent="0.25">
      <c r="A17287" s="40">
        <v>1513756950</v>
      </c>
      <c r="B17287" s="40">
        <v>0</v>
      </c>
      <c r="C17287" s="40">
        <v>2080</v>
      </c>
      <c r="D17287" s="38" t="s">
        <v>358</v>
      </c>
      <c r="E17287" s="57" t="s">
        <v>384</v>
      </c>
      <c r="F17287" s="57">
        <f>ROUNDDOWN(C17287/50,0)*50</f>
        <v>2050</v>
      </c>
      <c r="G17287" s="57" t="str">
        <f>D17287&amp;"_"&amp;B17287&amp;"_"&amp;F17287</f>
        <v>Shenzhen_0_2050</v>
      </c>
      <c r="H17287" s="57">
        <v>0.84830496716061932</v>
      </c>
      <c r="I17287" s="57">
        <f>COUNTIF($G$10:G17287,G17287)</f>
        <v>7</v>
      </c>
      <c r="J17287" s="57">
        <f>COUNTIF($G:$G,G17287)</f>
        <v>15</v>
      </c>
      <c r="K17287" s="57">
        <f>ROUND(3000*J17287/21653,0)</f>
        <v>2</v>
      </c>
    </row>
    <row r="17288" spans="1:11" x14ac:dyDescent="0.25">
      <c r="A17288" s="40">
        <v>1511764435</v>
      </c>
      <c r="B17288" s="40">
        <v>1</v>
      </c>
      <c r="C17288" s="40">
        <v>219</v>
      </c>
      <c r="D17288" s="38" t="s">
        <v>361</v>
      </c>
      <c r="E17288" s="57" t="s">
        <v>384</v>
      </c>
      <c r="F17288" s="57">
        <f>ROUNDDOWN(C17288/50,0)*50</f>
        <v>200</v>
      </c>
      <c r="G17288" s="57" t="str">
        <f>D17288&amp;"_"&amp;B17288&amp;"_"&amp;F17288</f>
        <v>Guangzhou_1_200</v>
      </c>
      <c r="H17288" s="57">
        <v>0.8483747862622314</v>
      </c>
      <c r="I17288" s="57">
        <f>COUNTIF($G$10:G17288,G17288)</f>
        <v>34</v>
      </c>
      <c r="J17288" s="57">
        <f>COUNTIF($G:$G,G17288)</f>
        <v>39</v>
      </c>
      <c r="K17288" s="57">
        <f>ROUND(3000*J17288/21653,0)</f>
        <v>5</v>
      </c>
    </row>
    <row r="17289" spans="1:11" x14ac:dyDescent="0.25">
      <c r="A17289" s="40">
        <v>1511630740</v>
      </c>
      <c r="B17289" s="40">
        <v>0</v>
      </c>
      <c r="C17289" s="40">
        <v>1739</v>
      </c>
      <c r="D17289" s="38" t="s">
        <v>360</v>
      </c>
      <c r="E17289" s="57" t="s">
        <v>384</v>
      </c>
      <c r="F17289" s="57">
        <f>ROUNDDOWN(C17289/50,0)*50</f>
        <v>1700</v>
      </c>
      <c r="G17289" s="57" t="str">
        <f>D17289&amp;"_"&amp;B17289&amp;"_"&amp;F17289</f>
        <v>Beijing_0_1700</v>
      </c>
      <c r="H17289" s="57">
        <v>0.84837812885078667</v>
      </c>
      <c r="I17289" s="57">
        <f>COUNTIF($G$10:G17289,G17289)</f>
        <v>31</v>
      </c>
      <c r="J17289" s="57">
        <f>COUNTIF($G:$G,G17289)</f>
        <v>39</v>
      </c>
      <c r="K17289" s="57">
        <f>ROUND(3000*J17289/21653,0)</f>
        <v>5</v>
      </c>
    </row>
    <row r="17290" spans="1:11" x14ac:dyDescent="0.25">
      <c r="A17290" s="40">
        <v>1517866967</v>
      </c>
      <c r="B17290" s="40">
        <v>1</v>
      </c>
      <c r="C17290" s="40">
        <v>2832</v>
      </c>
      <c r="D17290" s="38" t="s">
        <v>361</v>
      </c>
      <c r="E17290" s="57" t="s">
        <v>384</v>
      </c>
      <c r="F17290" s="57">
        <f>ROUNDDOWN(C17290/50,0)*50</f>
        <v>2800</v>
      </c>
      <c r="G17290" s="57" t="str">
        <f>D17290&amp;"_"&amp;B17290&amp;"_"&amp;F17290</f>
        <v>Guangzhou_1_2800</v>
      </c>
      <c r="H17290" s="57">
        <v>0.84838615768690195</v>
      </c>
      <c r="I17290" s="57">
        <f>COUNTIF($G$10:G17290,G17290)</f>
        <v>17</v>
      </c>
      <c r="J17290" s="57">
        <f>COUNTIF($G:$G,G17290)</f>
        <v>18</v>
      </c>
      <c r="K17290" s="57">
        <f>ROUND(3000*J17290/21653,0)</f>
        <v>2</v>
      </c>
    </row>
    <row r="17291" spans="1:11" x14ac:dyDescent="0.25">
      <c r="A17291" s="40">
        <v>1519527266</v>
      </c>
      <c r="B17291" s="40">
        <v>1</v>
      </c>
      <c r="C17291" s="40">
        <v>260</v>
      </c>
      <c r="D17291" s="38" t="s">
        <v>361</v>
      </c>
      <c r="E17291" s="57" t="s">
        <v>384</v>
      </c>
      <c r="F17291" s="57">
        <f>ROUNDDOWN(C17291/50,0)*50</f>
        <v>250</v>
      </c>
      <c r="G17291" s="57" t="str">
        <f>D17291&amp;"_"&amp;B17291&amp;"_"&amp;F17291</f>
        <v>Guangzhou_1_250</v>
      </c>
      <c r="H17291" s="57">
        <v>0.84852751923928971</v>
      </c>
      <c r="I17291" s="57">
        <f>COUNTIF($G$10:G17291,G17291)</f>
        <v>27</v>
      </c>
      <c r="J17291" s="57">
        <f>COUNTIF($G:$G,G17291)</f>
        <v>32</v>
      </c>
      <c r="K17291" s="57">
        <f>ROUND(3000*J17291/21653,0)</f>
        <v>4</v>
      </c>
    </row>
    <row r="17292" spans="1:11" x14ac:dyDescent="0.25">
      <c r="A17292" s="40">
        <v>1516640512</v>
      </c>
      <c r="B17292" s="40">
        <v>0</v>
      </c>
      <c r="C17292" s="40">
        <v>1731</v>
      </c>
      <c r="D17292" s="38" t="s">
        <v>358</v>
      </c>
      <c r="E17292" s="57" t="s">
        <v>384</v>
      </c>
      <c r="F17292" s="57">
        <f>ROUNDDOWN(C17292/50,0)*50</f>
        <v>1700</v>
      </c>
      <c r="G17292" s="57" t="str">
        <f>D17292&amp;"_"&amp;B17292&amp;"_"&amp;F17292</f>
        <v>Shenzhen_0_1700</v>
      </c>
      <c r="H17292" s="57">
        <v>0.8486323820428805</v>
      </c>
      <c r="I17292" s="57">
        <f>COUNTIF($G$10:G17292,G17292)</f>
        <v>13</v>
      </c>
      <c r="J17292" s="57">
        <f>COUNTIF($G:$G,G17292)</f>
        <v>21</v>
      </c>
      <c r="K17292" s="57">
        <f>ROUND(3000*J17292/21653,0)</f>
        <v>3</v>
      </c>
    </row>
    <row r="17293" spans="1:11" x14ac:dyDescent="0.25">
      <c r="A17293" s="40">
        <v>1512814307</v>
      </c>
      <c r="B17293" s="40">
        <v>1</v>
      </c>
      <c r="C17293" s="40">
        <v>1164</v>
      </c>
      <c r="D17293" s="38" t="s">
        <v>361</v>
      </c>
      <c r="E17293" s="57" t="s">
        <v>384</v>
      </c>
      <c r="F17293" s="57">
        <f>ROUNDDOWN(C17293/50,0)*50</f>
        <v>1150</v>
      </c>
      <c r="G17293" s="57" t="str">
        <f>D17293&amp;"_"&amp;B17293&amp;"_"&amp;F17293</f>
        <v>Guangzhou_1_1150</v>
      </c>
      <c r="H17293" s="57">
        <v>0.84866848808575512</v>
      </c>
      <c r="I17293" s="57">
        <f>COUNTIF($G$10:G17293,G17293)</f>
        <v>36</v>
      </c>
      <c r="J17293" s="57">
        <f>COUNTIF($G:$G,G17293)</f>
        <v>41</v>
      </c>
      <c r="K17293" s="57">
        <f>ROUND(3000*J17293/21653,0)</f>
        <v>6</v>
      </c>
    </row>
    <row r="17294" spans="1:11" x14ac:dyDescent="0.25">
      <c r="A17294" s="40">
        <v>1513055576</v>
      </c>
      <c r="B17294" s="40">
        <v>1</v>
      </c>
      <c r="C17294" s="40">
        <v>1722</v>
      </c>
      <c r="D17294" s="38" t="s">
        <v>361</v>
      </c>
      <c r="E17294" s="57" t="s">
        <v>384</v>
      </c>
      <c r="F17294" s="57">
        <f>ROUNDDOWN(C17294/50,0)*50</f>
        <v>1700</v>
      </c>
      <c r="G17294" s="57" t="str">
        <f>D17294&amp;"_"&amp;B17294&amp;"_"&amp;F17294</f>
        <v>Guangzhou_1_1700</v>
      </c>
      <c r="H17294" s="57">
        <v>0.84866906944147524</v>
      </c>
      <c r="I17294" s="57">
        <f>COUNTIF($G$10:G17294,G17294)</f>
        <v>23</v>
      </c>
      <c r="J17294" s="57">
        <f>COUNTIF($G:$G,G17294)</f>
        <v>28</v>
      </c>
      <c r="K17294" s="57">
        <f>ROUND(3000*J17294/21653,0)</f>
        <v>4</v>
      </c>
    </row>
    <row r="17295" spans="1:11" x14ac:dyDescent="0.25">
      <c r="A17295" s="40">
        <v>1518453676</v>
      </c>
      <c r="B17295" s="40">
        <v>1</v>
      </c>
      <c r="C17295" s="40">
        <v>1531</v>
      </c>
      <c r="D17295" s="38" t="s">
        <v>360</v>
      </c>
      <c r="E17295" s="57" t="s">
        <v>384</v>
      </c>
      <c r="F17295" s="57">
        <f>ROUNDDOWN(C17295/50,0)*50</f>
        <v>1500</v>
      </c>
      <c r="G17295" s="57" t="str">
        <f>D17295&amp;"_"&amp;B17295&amp;"_"&amp;F17295</f>
        <v>Beijing_1_1500</v>
      </c>
      <c r="H17295" s="57">
        <v>0.84871801242690492</v>
      </c>
      <c r="I17295" s="57">
        <f>COUNTIF($G$10:G17295,G17295)</f>
        <v>75</v>
      </c>
      <c r="J17295" s="57">
        <f>COUNTIF($G:$G,G17295)</f>
        <v>86</v>
      </c>
      <c r="K17295" s="57">
        <f>ROUND(3000*J17295/21653,0)</f>
        <v>12</v>
      </c>
    </row>
    <row r="17296" spans="1:11" x14ac:dyDescent="0.25">
      <c r="A17296" s="40">
        <v>1519572802</v>
      </c>
      <c r="B17296" s="40">
        <v>0</v>
      </c>
      <c r="C17296" s="40">
        <v>2130</v>
      </c>
      <c r="D17296" s="38" t="s">
        <v>359</v>
      </c>
      <c r="E17296" s="57" t="s">
        <v>384</v>
      </c>
      <c r="F17296" s="57">
        <f>ROUNDDOWN(C17296/50,0)*50</f>
        <v>2100</v>
      </c>
      <c r="G17296" s="57" t="str">
        <f>D17296&amp;"_"&amp;B17296&amp;"_"&amp;F17296</f>
        <v>Shanghai_0_2100</v>
      </c>
      <c r="H17296" s="57">
        <v>0.848718061101157</v>
      </c>
      <c r="I17296" s="57">
        <f>COUNTIF($G$10:G17296,G17296)</f>
        <v>29</v>
      </c>
      <c r="J17296" s="57">
        <f>COUNTIF($G:$G,G17296)</f>
        <v>34</v>
      </c>
      <c r="K17296" s="57">
        <f>ROUND(3000*J17296/21653,0)</f>
        <v>5</v>
      </c>
    </row>
    <row r="17297" spans="1:11" x14ac:dyDescent="0.25">
      <c r="A17297" s="40">
        <v>1516394564</v>
      </c>
      <c r="B17297" s="40">
        <v>1</v>
      </c>
      <c r="C17297" s="40">
        <v>2508</v>
      </c>
      <c r="D17297" s="38" t="s">
        <v>359</v>
      </c>
      <c r="E17297" s="57" t="s">
        <v>384</v>
      </c>
      <c r="F17297" s="57">
        <f>ROUNDDOWN(C17297/50,0)*50</f>
        <v>2500</v>
      </c>
      <c r="G17297" s="57" t="str">
        <f>D17297&amp;"_"&amp;B17297&amp;"_"&amp;F17297</f>
        <v>Shanghai_1_2500</v>
      </c>
      <c r="H17297" s="57">
        <v>0.84872335806066124</v>
      </c>
      <c r="I17297" s="57">
        <f>COUNTIF($G$10:G17297,G17297)</f>
        <v>42</v>
      </c>
      <c r="J17297" s="57">
        <f>COUNTIF($G:$G,G17297)</f>
        <v>47</v>
      </c>
      <c r="K17297" s="57">
        <f>ROUND(3000*J17297/21653,0)</f>
        <v>7</v>
      </c>
    </row>
    <row r="17298" spans="1:11" x14ac:dyDescent="0.25">
      <c r="A17298" s="40">
        <v>1518228682</v>
      </c>
      <c r="B17298" s="40">
        <v>0</v>
      </c>
      <c r="C17298" s="40">
        <v>1300</v>
      </c>
      <c r="D17298" s="38" t="s">
        <v>360</v>
      </c>
      <c r="E17298" s="57" t="s">
        <v>384</v>
      </c>
      <c r="F17298" s="57">
        <f>ROUNDDOWN(C17298/50,0)*50</f>
        <v>1300</v>
      </c>
      <c r="G17298" s="57" t="str">
        <f>D17298&amp;"_"&amp;B17298&amp;"_"&amp;F17298</f>
        <v>Beijing_0_1300</v>
      </c>
      <c r="H17298" s="57">
        <v>0.84879772757322203</v>
      </c>
      <c r="I17298" s="57">
        <f>COUNTIF($G$10:G17298,G17298)</f>
        <v>37</v>
      </c>
      <c r="J17298" s="57">
        <f>COUNTIF($G:$G,G17298)</f>
        <v>39</v>
      </c>
      <c r="K17298" s="57">
        <f>ROUND(3000*J17298/21653,0)</f>
        <v>5</v>
      </c>
    </row>
    <row r="17299" spans="1:11" x14ac:dyDescent="0.25">
      <c r="A17299" s="40">
        <v>1513533770</v>
      </c>
      <c r="B17299" s="40">
        <v>0</v>
      </c>
      <c r="C17299" s="40">
        <v>533</v>
      </c>
      <c r="D17299" s="38" t="s">
        <v>358</v>
      </c>
      <c r="E17299" s="57" t="s">
        <v>384</v>
      </c>
      <c r="F17299" s="57">
        <f>ROUNDDOWN(C17299/50,0)*50</f>
        <v>500</v>
      </c>
      <c r="G17299" s="57" t="str">
        <f>D17299&amp;"_"&amp;B17299&amp;"_"&amp;F17299</f>
        <v>Shenzhen_0_500</v>
      </c>
      <c r="H17299" s="57">
        <v>0.84897737023176101</v>
      </c>
      <c r="I17299" s="57">
        <f>COUNTIF($G$10:G17299,G17299)</f>
        <v>18</v>
      </c>
      <c r="J17299" s="57">
        <f>COUNTIF($G:$G,G17299)</f>
        <v>24</v>
      </c>
      <c r="K17299" s="57">
        <f>ROUND(3000*J17299/21653,0)</f>
        <v>3</v>
      </c>
    </row>
    <row r="17300" spans="1:11" x14ac:dyDescent="0.25">
      <c r="A17300" s="40">
        <v>1513366552</v>
      </c>
      <c r="B17300" s="40">
        <v>0</v>
      </c>
      <c r="C17300" s="40">
        <v>1747</v>
      </c>
      <c r="D17300" s="38" t="s">
        <v>358</v>
      </c>
      <c r="E17300" s="57" t="s">
        <v>384</v>
      </c>
      <c r="F17300" s="57">
        <f>ROUNDDOWN(C17300/50,0)*50</f>
        <v>1700</v>
      </c>
      <c r="G17300" s="57" t="str">
        <f>D17300&amp;"_"&amp;B17300&amp;"_"&amp;F17300</f>
        <v>Shenzhen_0_1700</v>
      </c>
      <c r="H17300" s="57">
        <v>0.84898818360480244</v>
      </c>
      <c r="I17300" s="57">
        <f>COUNTIF($G$10:G17300,G17300)</f>
        <v>14</v>
      </c>
      <c r="J17300" s="57">
        <f>COUNTIF($G:$G,G17300)</f>
        <v>21</v>
      </c>
      <c r="K17300" s="57">
        <f>ROUND(3000*J17300/21653,0)</f>
        <v>3</v>
      </c>
    </row>
    <row r="17301" spans="1:11" x14ac:dyDescent="0.25">
      <c r="A17301" s="40">
        <v>1513149636</v>
      </c>
      <c r="B17301" s="40">
        <v>1</v>
      </c>
      <c r="C17301" s="40">
        <v>4300</v>
      </c>
      <c r="D17301" s="38" t="s">
        <v>360</v>
      </c>
      <c r="E17301" s="57" t="s">
        <v>384</v>
      </c>
      <c r="F17301" s="57">
        <f>ROUNDDOWN(C17301/50,0)*50</f>
        <v>4300</v>
      </c>
      <c r="G17301" s="57" t="str">
        <f>D17301&amp;"_"&amp;B17301&amp;"_"&amp;F17301</f>
        <v>Beijing_1_4300</v>
      </c>
      <c r="H17301" s="57">
        <v>0.84906319852853041</v>
      </c>
      <c r="I17301" s="57">
        <f>COUNTIF($G$10:G17301,G17301)</f>
        <v>14</v>
      </c>
      <c r="J17301" s="57">
        <f>COUNTIF($G:$G,G17301)</f>
        <v>17</v>
      </c>
      <c r="K17301" s="57">
        <f>ROUND(3000*J17301/21653,0)</f>
        <v>2</v>
      </c>
    </row>
    <row r="17302" spans="1:11" x14ac:dyDescent="0.25">
      <c r="A17302" s="40">
        <v>1517309082</v>
      </c>
      <c r="B17302" s="40">
        <v>0</v>
      </c>
      <c r="C17302" s="40">
        <v>989</v>
      </c>
      <c r="D17302" s="38" t="s">
        <v>361</v>
      </c>
      <c r="E17302" s="57" t="s">
        <v>384</v>
      </c>
      <c r="F17302" s="57">
        <f>ROUNDDOWN(C17302/50,0)*50</f>
        <v>950</v>
      </c>
      <c r="G17302" s="57" t="str">
        <f>D17302&amp;"_"&amp;B17302&amp;"_"&amp;F17302</f>
        <v>Guangzhou_0_950</v>
      </c>
      <c r="H17302" s="57">
        <v>0.84910463465382491</v>
      </c>
      <c r="I17302" s="57">
        <f>COUNTIF($G$10:G17302,G17302)</f>
        <v>15</v>
      </c>
      <c r="J17302" s="57">
        <f>COUNTIF($G:$G,G17302)</f>
        <v>16</v>
      </c>
      <c r="K17302" s="57">
        <f>ROUND(3000*J17302/21653,0)</f>
        <v>2</v>
      </c>
    </row>
    <row r="17303" spans="1:11" x14ac:dyDescent="0.25">
      <c r="A17303" s="40">
        <v>1517674502</v>
      </c>
      <c r="B17303" s="40">
        <v>0</v>
      </c>
      <c r="C17303" s="40">
        <v>4432</v>
      </c>
      <c r="D17303" s="38" t="s">
        <v>359</v>
      </c>
      <c r="E17303" s="57" t="s">
        <v>384</v>
      </c>
      <c r="F17303" s="57">
        <f>ROUNDDOWN(C17303/50,0)*50</f>
        <v>4400</v>
      </c>
      <c r="G17303" s="57" t="str">
        <f>D17303&amp;"_"&amp;B17303&amp;"_"&amp;F17303</f>
        <v>Shanghai_0_4400</v>
      </c>
      <c r="H17303" s="57">
        <v>0.84914223142729828</v>
      </c>
      <c r="I17303" s="57">
        <f>COUNTIF($G$10:G17303,G17303)</f>
        <v>2</v>
      </c>
      <c r="J17303" s="57">
        <f>COUNTIF($G:$G,G17303)</f>
        <v>2</v>
      </c>
      <c r="K17303" s="57">
        <f>ROUND(3000*J17303/21653,0)</f>
        <v>0</v>
      </c>
    </row>
    <row r="17304" spans="1:11" x14ac:dyDescent="0.25">
      <c r="A17304" s="40">
        <v>1515357075</v>
      </c>
      <c r="B17304" s="40">
        <v>1</v>
      </c>
      <c r="C17304" s="40">
        <v>485</v>
      </c>
      <c r="D17304" s="38" t="s">
        <v>360</v>
      </c>
      <c r="E17304" s="57" t="s">
        <v>384</v>
      </c>
      <c r="F17304" s="57">
        <f>ROUNDDOWN(C17304/50,0)*50</f>
        <v>450</v>
      </c>
      <c r="G17304" s="57" t="str">
        <f>D17304&amp;"_"&amp;B17304&amp;"_"&amp;F17304</f>
        <v>Beijing_1_450</v>
      </c>
      <c r="H17304" s="57">
        <v>0.84922603661851626</v>
      </c>
      <c r="I17304" s="57">
        <f>COUNTIF($G$10:G17304,G17304)</f>
        <v>73</v>
      </c>
      <c r="J17304" s="57">
        <f>COUNTIF($G:$G,G17304)</f>
        <v>84</v>
      </c>
      <c r="K17304" s="57">
        <f>ROUND(3000*J17304/21653,0)</f>
        <v>12</v>
      </c>
    </row>
    <row r="17305" spans="1:11" x14ac:dyDescent="0.25">
      <c r="A17305" s="40">
        <v>1511472503</v>
      </c>
      <c r="B17305" s="40">
        <v>1</v>
      </c>
      <c r="C17305" s="40">
        <v>3085</v>
      </c>
      <c r="D17305" s="38" t="s">
        <v>360</v>
      </c>
      <c r="E17305" s="57" t="s">
        <v>384</v>
      </c>
      <c r="F17305" s="57">
        <f>ROUNDDOWN(C17305/50,0)*50</f>
        <v>3050</v>
      </c>
      <c r="G17305" s="57" t="str">
        <f>D17305&amp;"_"&amp;B17305&amp;"_"&amp;F17305</f>
        <v>Beijing_1_3050</v>
      </c>
      <c r="H17305" s="57">
        <v>0.84928829799870087</v>
      </c>
      <c r="I17305" s="57">
        <f>COUNTIF($G$10:G17305,G17305)</f>
        <v>28</v>
      </c>
      <c r="J17305" s="57">
        <f>COUNTIF($G:$G,G17305)</f>
        <v>34</v>
      </c>
      <c r="K17305" s="57">
        <f>ROUND(3000*J17305/21653,0)</f>
        <v>5</v>
      </c>
    </row>
    <row r="17306" spans="1:11" x14ac:dyDescent="0.25">
      <c r="A17306" s="40">
        <v>1516050069</v>
      </c>
      <c r="B17306" s="40">
        <v>1</v>
      </c>
      <c r="C17306" s="40">
        <v>2737</v>
      </c>
      <c r="D17306" s="38" t="s">
        <v>359</v>
      </c>
      <c r="E17306" s="57" t="s">
        <v>384</v>
      </c>
      <c r="F17306" s="57">
        <f>ROUNDDOWN(C17306/50,0)*50</f>
        <v>2700</v>
      </c>
      <c r="G17306" s="57" t="str">
        <f>D17306&amp;"_"&amp;B17306&amp;"_"&amp;F17306</f>
        <v>Shanghai_1_2700</v>
      </c>
      <c r="H17306" s="57">
        <v>0.84938243609870456</v>
      </c>
      <c r="I17306" s="57">
        <f>COUNTIF($G$10:G17306,G17306)</f>
        <v>46</v>
      </c>
      <c r="J17306" s="57">
        <f>COUNTIF($G:$G,G17306)</f>
        <v>55</v>
      </c>
      <c r="K17306" s="57">
        <f>ROUND(3000*J17306/21653,0)</f>
        <v>8</v>
      </c>
    </row>
    <row r="17307" spans="1:11" x14ac:dyDescent="0.25">
      <c r="A17307" s="40">
        <v>1511878047</v>
      </c>
      <c r="B17307" s="40">
        <v>1</v>
      </c>
      <c r="C17307" s="40">
        <v>2063</v>
      </c>
      <c r="D17307" s="38" t="s">
        <v>361</v>
      </c>
      <c r="E17307" s="57" t="s">
        <v>384</v>
      </c>
      <c r="F17307" s="57">
        <f>ROUNDDOWN(C17307/50,0)*50</f>
        <v>2050</v>
      </c>
      <c r="G17307" s="57" t="str">
        <f>D17307&amp;"_"&amp;B17307&amp;"_"&amp;F17307</f>
        <v>Guangzhou_1_2050</v>
      </c>
      <c r="H17307" s="57">
        <v>0.84943119367761455</v>
      </c>
      <c r="I17307" s="57">
        <f>COUNTIF($G$10:G17307,G17307)</f>
        <v>25</v>
      </c>
      <c r="J17307" s="57">
        <f>COUNTIF($G:$G,G17307)</f>
        <v>29</v>
      </c>
      <c r="K17307" s="57">
        <f>ROUND(3000*J17307/21653,0)</f>
        <v>4</v>
      </c>
    </row>
    <row r="17308" spans="1:11" x14ac:dyDescent="0.25">
      <c r="A17308" s="40">
        <v>1515360726</v>
      </c>
      <c r="B17308" s="40">
        <v>1</v>
      </c>
      <c r="C17308" s="40">
        <v>3967</v>
      </c>
      <c r="D17308" s="38" t="s">
        <v>359</v>
      </c>
      <c r="E17308" s="57" t="s">
        <v>384</v>
      </c>
      <c r="F17308" s="57">
        <f>ROUNDDOWN(C17308/50,0)*50</f>
        <v>3950</v>
      </c>
      <c r="G17308" s="57" t="str">
        <f>D17308&amp;"_"&amp;B17308&amp;"_"&amp;F17308</f>
        <v>Shanghai_1_3950</v>
      </c>
      <c r="H17308" s="57">
        <v>0.84947945640866251</v>
      </c>
      <c r="I17308" s="57">
        <f>COUNTIF($G$10:G17308,G17308)</f>
        <v>15</v>
      </c>
      <c r="J17308" s="57">
        <f>COUNTIF($G:$G,G17308)</f>
        <v>19</v>
      </c>
      <c r="K17308" s="57">
        <f>ROUND(3000*J17308/21653,0)</f>
        <v>3</v>
      </c>
    </row>
    <row r="17309" spans="1:11" x14ac:dyDescent="0.25">
      <c r="A17309" s="40">
        <v>1517051360</v>
      </c>
      <c r="B17309" s="40">
        <v>0</v>
      </c>
      <c r="C17309" s="40">
        <v>2443</v>
      </c>
      <c r="D17309" s="38" t="s">
        <v>360</v>
      </c>
      <c r="E17309" s="57" t="s">
        <v>384</v>
      </c>
      <c r="F17309" s="57">
        <f>ROUNDDOWN(C17309/50,0)*50</f>
        <v>2400</v>
      </c>
      <c r="G17309" s="57" t="str">
        <f>D17309&amp;"_"&amp;B17309&amp;"_"&amp;F17309</f>
        <v>Beijing_0_2400</v>
      </c>
      <c r="H17309" s="57">
        <v>0.84950008752629624</v>
      </c>
      <c r="I17309" s="57">
        <f>COUNTIF($G$10:G17309,G17309)</f>
        <v>31</v>
      </c>
      <c r="J17309" s="57">
        <f>COUNTIF($G:$G,G17309)</f>
        <v>36</v>
      </c>
      <c r="K17309" s="57">
        <f>ROUND(3000*J17309/21653,0)</f>
        <v>5</v>
      </c>
    </row>
    <row r="17310" spans="1:11" x14ac:dyDescent="0.25">
      <c r="A17310" s="40">
        <v>1512696960</v>
      </c>
      <c r="B17310" s="40">
        <v>0</v>
      </c>
      <c r="C17310" s="40">
        <v>108</v>
      </c>
      <c r="D17310" s="38" t="s">
        <v>360</v>
      </c>
      <c r="E17310" s="57" t="s">
        <v>384</v>
      </c>
      <c r="F17310" s="57">
        <f>ROUNDDOWN(C17310/50,0)*50</f>
        <v>100</v>
      </c>
      <c r="G17310" s="57" t="str">
        <f>D17310&amp;"_"&amp;B17310&amp;"_"&amp;F17310</f>
        <v>Beijing_0_100</v>
      </c>
      <c r="H17310" s="57">
        <v>0.84951985994870005</v>
      </c>
      <c r="I17310" s="57">
        <f>COUNTIF($G$10:G17310,G17310)</f>
        <v>29</v>
      </c>
      <c r="J17310" s="57">
        <f>COUNTIF($G:$G,G17310)</f>
        <v>35</v>
      </c>
      <c r="K17310" s="57">
        <f>ROUND(3000*J17310/21653,0)</f>
        <v>5</v>
      </c>
    </row>
    <row r="17311" spans="1:11" x14ac:dyDescent="0.25">
      <c r="A17311" s="40">
        <v>1517208198</v>
      </c>
      <c r="B17311" s="40">
        <v>1</v>
      </c>
      <c r="C17311" s="40">
        <v>1859</v>
      </c>
      <c r="D17311" s="38" t="s">
        <v>360</v>
      </c>
      <c r="E17311" s="57" t="s">
        <v>384</v>
      </c>
      <c r="F17311" s="57">
        <f>ROUNDDOWN(C17311/50,0)*50</f>
        <v>1850</v>
      </c>
      <c r="G17311" s="57" t="str">
        <f>D17311&amp;"_"&amp;B17311&amp;"_"&amp;F17311</f>
        <v>Beijing_1_1850</v>
      </c>
      <c r="H17311" s="57">
        <v>0.84954933106366748</v>
      </c>
      <c r="I17311" s="57">
        <f>COUNTIF($G$10:G17311,G17311)</f>
        <v>53</v>
      </c>
      <c r="J17311" s="57">
        <f>COUNTIF($G:$G,G17311)</f>
        <v>67</v>
      </c>
      <c r="K17311" s="57">
        <f>ROUND(3000*J17311/21653,0)</f>
        <v>9</v>
      </c>
    </row>
    <row r="17312" spans="1:11" x14ac:dyDescent="0.25">
      <c r="A17312" s="40">
        <v>1512379588</v>
      </c>
      <c r="B17312" s="40">
        <v>1</v>
      </c>
      <c r="C17312" s="40">
        <v>4212</v>
      </c>
      <c r="D17312" s="38" t="s">
        <v>359</v>
      </c>
      <c r="E17312" s="57" t="s">
        <v>384</v>
      </c>
      <c r="F17312" s="57">
        <f>ROUNDDOWN(C17312/50,0)*50</f>
        <v>4200</v>
      </c>
      <c r="G17312" s="57" t="str">
        <f>D17312&amp;"_"&amp;B17312&amp;"_"&amp;F17312</f>
        <v>Shanghai_1_4200</v>
      </c>
      <c r="H17312" s="57">
        <v>0.849589734514685</v>
      </c>
      <c r="I17312" s="57">
        <f>COUNTIF($G$10:G17312,G17312)</f>
        <v>15</v>
      </c>
      <c r="J17312" s="57">
        <f>COUNTIF($G:$G,G17312)</f>
        <v>20</v>
      </c>
      <c r="K17312" s="57">
        <f>ROUND(3000*J17312/21653,0)</f>
        <v>3</v>
      </c>
    </row>
    <row r="17313" spans="1:11" x14ac:dyDescent="0.25">
      <c r="A17313" s="40">
        <v>1515556889</v>
      </c>
      <c r="B17313" s="40">
        <v>1</v>
      </c>
      <c r="C17313" s="40">
        <v>693</v>
      </c>
      <c r="D17313" s="38" t="s">
        <v>359</v>
      </c>
      <c r="E17313" s="57" t="s">
        <v>384</v>
      </c>
      <c r="F17313" s="57">
        <f>ROUNDDOWN(C17313/50,0)*50</f>
        <v>650</v>
      </c>
      <c r="G17313" s="57" t="str">
        <f>D17313&amp;"_"&amp;B17313&amp;"_"&amp;F17313</f>
        <v>Shanghai_1_650</v>
      </c>
      <c r="H17313" s="57">
        <v>0.84966377285546169</v>
      </c>
      <c r="I17313" s="57">
        <f>COUNTIF($G$10:G17313,G17313)</f>
        <v>70</v>
      </c>
      <c r="J17313" s="57">
        <f>COUNTIF($G:$G,G17313)</f>
        <v>83</v>
      </c>
      <c r="K17313" s="57">
        <f>ROUND(3000*J17313/21653,0)</f>
        <v>11</v>
      </c>
    </row>
    <row r="17314" spans="1:11" x14ac:dyDescent="0.25">
      <c r="A17314" s="40">
        <v>1519371229</v>
      </c>
      <c r="B17314" s="40">
        <v>1</v>
      </c>
      <c r="C17314" s="40">
        <v>4320</v>
      </c>
      <c r="D17314" s="38" t="s">
        <v>358</v>
      </c>
      <c r="E17314" s="57" t="s">
        <v>384</v>
      </c>
      <c r="F17314" s="57">
        <f>ROUNDDOWN(C17314/50,0)*50</f>
        <v>4300</v>
      </c>
      <c r="G17314" s="57" t="str">
        <f>D17314&amp;"_"&amp;B17314&amp;"_"&amp;F17314</f>
        <v>Shenzhen_1_4300</v>
      </c>
      <c r="H17314" s="57">
        <v>0.84968995350733156</v>
      </c>
      <c r="I17314" s="57">
        <f>COUNTIF($G$10:G17314,G17314)</f>
        <v>7</v>
      </c>
      <c r="J17314" s="57">
        <f>COUNTIF($G:$G,G17314)</f>
        <v>14</v>
      </c>
      <c r="K17314" s="57">
        <f>ROUND(3000*J17314/21653,0)</f>
        <v>2</v>
      </c>
    </row>
    <row r="17315" spans="1:11" x14ac:dyDescent="0.25">
      <c r="A17315" s="40">
        <v>1516026320</v>
      </c>
      <c r="B17315" s="40">
        <v>0</v>
      </c>
      <c r="C17315" s="40">
        <v>4878</v>
      </c>
      <c r="D17315" s="38" t="s">
        <v>358</v>
      </c>
      <c r="E17315" s="57" t="s">
        <v>382</v>
      </c>
      <c r="F17315" s="57">
        <f>ROUNDDOWN(C17315/50,0)*50</f>
        <v>4850</v>
      </c>
      <c r="G17315" s="57" t="str">
        <f>D17315&amp;"_"&amp;B17315&amp;"_"&amp;F17315</f>
        <v>Shenzhen_0_4850</v>
      </c>
      <c r="H17315" s="57">
        <v>0.84970158539801732</v>
      </c>
      <c r="I17315" s="57">
        <f>COUNTIF($G$10:G17315,G17315)</f>
        <v>1</v>
      </c>
      <c r="J17315" s="57">
        <f>COUNTIF($G:$G,G17315)</f>
        <v>5</v>
      </c>
      <c r="K17315" s="57">
        <f>ROUND(3000*J17315/21653,0)</f>
        <v>1</v>
      </c>
    </row>
    <row r="17316" spans="1:11" x14ac:dyDescent="0.25">
      <c r="A17316" s="40">
        <v>1519689372</v>
      </c>
      <c r="B17316" s="40">
        <v>0</v>
      </c>
      <c r="C17316" s="40">
        <v>2060</v>
      </c>
      <c r="D17316" s="38" t="s">
        <v>359</v>
      </c>
      <c r="E17316" s="57" t="s">
        <v>384</v>
      </c>
      <c r="F17316" s="57">
        <f>ROUNDDOWN(C17316/50,0)*50</f>
        <v>2050</v>
      </c>
      <c r="G17316" s="57" t="str">
        <f>D17316&amp;"_"&amp;B17316&amp;"_"&amp;F17316</f>
        <v>Shanghai_0_2050</v>
      </c>
      <c r="H17316" s="57">
        <v>0.84975473221529874</v>
      </c>
      <c r="I17316" s="57">
        <f>COUNTIF($G$10:G17316,G17316)</f>
        <v>25</v>
      </c>
      <c r="J17316" s="57">
        <f>COUNTIF($G:$G,G17316)</f>
        <v>33</v>
      </c>
      <c r="K17316" s="57">
        <f>ROUND(3000*J17316/21653,0)</f>
        <v>5</v>
      </c>
    </row>
    <row r="17317" spans="1:11" x14ac:dyDescent="0.25">
      <c r="A17317" s="40">
        <v>1513124408</v>
      </c>
      <c r="B17317" s="40">
        <v>1</v>
      </c>
      <c r="C17317" s="40">
        <v>377</v>
      </c>
      <c r="D17317" s="38" t="s">
        <v>360</v>
      </c>
      <c r="E17317" s="57" t="s">
        <v>384</v>
      </c>
      <c r="F17317" s="57">
        <f>ROUNDDOWN(C17317/50,0)*50</f>
        <v>350</v>
      </c>
      <c r="G17317" s="57" t="str">
        <f>D17317&amp;"_"&amp;B17317&amp;"_"&amp;F17317</f>
        <v>Beijing_1_350</v>
      </c>
      <c r="H17317" s="57">
        <v>0.84985430543961438</v>
      </c>
      <c r="I17317" s="57">
        <f>COUNTIF($G$10:G17317,G17317)</f>
        <v>68</v>
      </c>
      <c r="J17317" s="57">
        <f>COUNTIF($G:$G,G17317)</f>
        <v>80</v>
      </c>
      <c r="K17317" s="57">
        <f>ROUND(3000*J17317/21653,0)</f>
        <v>11</v>
      </c>
    </row>
    <row r="17318" spans="1:11" x14ac:dyDescent="0.25">
      <c r="A17318" s="40">
        <v>1514643901</v>
      </c>
      <c r="B17318" s="40">
        <v>0</v>
      </c>
      <c r="C17318" s="40">
        <v>3889</v>
      </c>
      <c r="D17318" s="38" t="s">
        <v>358</v>
      </c>
      <c r="E17318" s="57" t="s">
        <v>384</v>
      </c>
      <c r="F17318" s="57">
        <f>ROUNDDOWN(C17318/50,0)*50</f>
        <v>3850</v>
      </c>
      <c r="G17318" s="57" t="str">
        <f>D17318&amp;"_"&amp;B17318&amp;"_"&amp;F17318</f>
        <v>Shenzhen_0_3850</v>
      </c>
      <c r="H17318" s="57">
        <v>0.84992963546070099</v>
      </c>
      <c r="I17318" s="57">
        <f>COUNTIF($G$10:G17318,G17318)</f>
        <v>4</v>
      </c>
      <c r="J17318" s="57">
        <f>COUNTIF($G:$G,G17318)</f>
        <v>9</v>
      </c>
      <c r="K17318" s="57">
        <f>ROUND(3000*J17318/21653,0)</f>
        <v>1</v>
      </c>
    </row>
    <row r="17319" spans="1:11" x14ac:dyDescent="0.25">
      <c r="A17319" s="40">
        <v>1514505791</v>
      </c>
      <c r="B17319" s="40">
        <v>0</v>
      </c>
      <c r="C17319" s="40">
        <v>44</v>
      </c>
      <c r="D17319" s="38" t="s">
        <v>358</v>
      </c>
      <c r="E17319" s="57" t="s">
        <v>384</v>
      </c>
      <c r="F17319" s="57">
        <f>ROUNDDOWN(C17319/50,0)*50</f>
        <v>0</v>
      </c>
      <c r="G17319" s="57" t="str">
        <f>D17319&amp;"_"&amp;B17319&amp;"_"&amp;F17319</f>
        <v>Shenzhen_0_0</v>
      </c>
      <c r="H17319" s="57">
        <v>5.8672396677983407E-4</v>
      </c>
      <c r="I17319" s="57">
        <f>COUNTIF($G$10:G17319,G17319)</f>
        <v>12</v>
      </c>
      <c r="J17319" s="57">
        <f>COUNTIF($G:$G,G17319)</f>
        <v>18</v>
      </c>
      <c r="K17319" s="57">
        <f>ROUND(3000*J17319/21653,0)</f>
        <v>2</v>
      </c>
    </row>
    <row r="17320" spans="1:11" x14ac:dyDescent="0.25">
      <c r="A17320" s="40">
        <v>1516185811</v>
      </c>
      <c r="B17320" s="40">
        <v>0</v>
      </c>
      <c r="C17320" s="40">
        <v>2</v>
      </c>
      <c r="D17320" s="38" t="s">
        <v>358</v>
      </c>
      <c r="E17320" s="57" t="s">
        <v>384</v>
      </c>
      <c r="F17320" s="57">
        <f>ROUNDDOWN(C17320/50,0)*50</f>
        <v>0</v>
      </c>
      <c r="G17320" s="57" t="str">
        <f>D17320&amp;"_"&amp;B17320&amp;"_"&amp;F17320</f>
        <v>Shenzhen_0_0</v>
      </c>
      <c r="H17320" s="57">
        <v>2.5788063886554857E-3</v>
      </c>
      <c r="I17320" s="57">
        <f>COUNTIF($G$10:G17320,G17320)</f>
        <v>13</v>
      </c>
      <c r="J17320" s="57">
        <f>COUNTIF($G:$G,G17320)</f>
        <v>18</v>
      </c>
      <c r="K17320" s="57">
        <f>ROUND(3000*J17320/21653,0)</f>
        <v>2</v>
      </c>
    </row>
    <row r="17321" spans="1:11" x14ac:dyDescent="0.25">
      <c r="A17321" s="40">
        <v>1514153832</v>
      </c>
      <c r="B17321" s="40">
        <v>0</v>
      </c>
      <c r="C17321" s="40">
        <v>4</v>
      </c>
      <c r="D17321" s="38" t="s">
        <v>358</v>
      </c>
      <c r="E17321" s="57" t="s">
        <v>384</v>
      </c>
      <c r="F17321" s="57">
        <f>ROUNDDOWN(C17321/50,0)*50</f>
        <v>0</v>
      </c>
      <c r="G17321" s="57" t="str">
        <f>D17321&amp;"_"&amp;B17321&amp;"_"&amp;F17321</f>
        <v>Shenzhen_0_0</v>
      </c>
      <c r="H17321" s="57">
        <v>3.4326671111517104E-2</v>
      </c>
      <c r="I17321" s="57">
        <f>COUNTIF($G$10:G17321,G17321)</f>
        <v>14</v>
      </c>
      <c r="J17321" s="57">
        <f>COUNTIF($G:$G,G17321)</f>
        <v>18</v>
      </c>
      <c r="K17321" s="57">
        <f>ROUND(3000*J17321/21653,0)</f>
        <v>2</v>
      </c>
    </row>
    <row r="17322" spans="1:11" x14ac:dyDescent="0.25">
      <c r="A17322" s="40">
        <v>1515680911</v>
      </c>
      <c r="B17322" s="40">
        <v>0</v>
      </c>
      <c r="C17322" s="40">
        <v>36</v>
      </c>
      <c r="D17322" s="38" t="s">
        <v>358</v>
      </c>
      <c r="E17322" s="57" t="s">
        <v>384</v>
      </c>
      <c r="F17322" s="57">
        <f>ROUNDDOWN(C17322/50,0)*50</f>
        <v>0</v>
      </c>
      <c r="G17322" s="57" t="str">
        <f>D17322&amp;"_"&amp;B17322&amp;"_"&amp;F17322</f>
        <v>Shenzhen_0_0</v>
      </c>
      <c r="H17322" s="57">
        <v>0.11911318213606059</v>
      </c>
      <c r="I17322" s="57">
        <f>COUNTIF($G$10:G17322,G17322)</f>
        <v>15</v>
      </c>
      <c r="J17322" s="57">
        <f>COUNTIF($G:$G,G17322)</f>
        <v>18</v>
      </c>
      <c r="K17322" s="57">
        <f>ROUND(3000*J17322/21653,0)</f>
        <v>2</v>
      </c>
    </row>
    <row r="17323" spans="1:11" x14ac:dyDescent="0.25">
      <c r="A17323" s="40">
        <v>1515003638</v>
      </c>
      <c r="B17323" s="40">
        <v>1</v>
      </c>
      <c r="C17323" s="40">
        <v>60</v>
      </c>
      <c r="D17323" s="38" t="s">
        <v>358</v>
      </c>
      <c r="E17323" s="57" t="s">
        <v>384</v>
      </c>
      <c r="F17323" s="57">
        <f>ROUNDDOWN(C17323/50,0)*50</f>
        <v>50</v>
      </c>
      <c r="G17323" s="57" t="str">
        <f>D17323&amp;"_"&amp;B17323&amp;"_"&amp;F17323</f>
        <v>Shenzhen_1_50</v>
      </c>
      <c r="H17323" s="57">
        <v>0.84995086436964595</v>
      </c>
      <c r="I17323" s="57">
        <f>COUNTIF($G$10:G17323,G17323)</f>
        <v>32</v>
      </c>
      <c r="J17323" s="57">
        <f>COUNTIF($G:$G,G17323)</f>
        <v>52</v>
      </c>
      <c r="K17323" s="57">
        <f>ROUND(3000*J17323/21653,0)</f>
        <v>7</v>
      </c>
    </row>
    <row r="17324" spans="1:11" x14ac:dyDescent="0.25">
      <c r="A17324" s="40">
        <v>1514212183</v>
      </c>
      <c r="B17324" s="40">
        <v>1</v>
      </c>
      <c r="C17324" s="40">
        <v>3787</v>
      </c>
      <c r="D17324" s="38" t="s">
        <v>361</v>
      </c>
      <c r="E17324" s="57" t="s">
        <v>384</v>
      </c>
      <c r="F17324" s="57">
        <f>ROUNDDOWN(C17324/50,0)*50</f>
        <v>3750</v>
      </c>
      <c r="G17324" s="57" t="str">
        <f>D17324&amp;"_"&amp;B17324&amp;"_"&amp;F17324</f>
        <v>Guangzhou_1_3750</v>
      </c>
      <c r="H17324" s="57">
        <v>0.84997401563670105</v>
      </c>
      <c r="I17324" s="57">
        <f>COUNTIF($G$10:G17324,G17324)</f>
        <v>6</v>
      </c>
      <c r="J17324" s="57">
        <f>COUNTIF($G:$G,G17324)</f>
        <v>8</v>
      </c>
      <c r="K17324" s="57">
        <f>ROUND(3000*J17324/21653,0)</f>
        <v>1</v>
      </c>
    </row>
    <row r="17325" spans="1:11" x14ac:dyDescent="0.25">
      <c r="A17325" s="40">
        <v>1512400963</v>
      </c>
      <c r="B17325" s="40">
        <v>1</v>
      </c>
      <c r="C17325" s="40">
        <v>1057</v>
      </c>
      <c r="D17325" s="38" t="s">
        <v>360</v>
      </c>
      <c r="E17325" s="57" t="s">
        <v>384</v>
      </c>
      <c r="F17325" s="57">
        <f>ROUNDDOWN(C17325/50,0)*50</f>
        <v>1050</v>
      </c>
      <c r="G17325" s="57" t="str">
        <f>D17325&amp;"_"&amp;B17325&amp;"_"&amp;F17325</f>
        <v>Beijing_1_1050</v>
      </c>
      <c r="H17325" s="57">
        <v>0.85011365067463229</v>
      </c>
      <c r="I17325" s="57">
        <f>COUNTIF($G$10:G17325,G17325)</f>
        <v>71</v>
      </c>
      <c r="J17325" s="57">
        <f>COUNTIF($G:$G,G17325)</f>
        <v>82</v>
      </c>
      <c r="K17325" s="57">
        <f>ROUND(3000*J17325/21653,0)</f>
        <v>11</v>
      </c>
    </row>
    <row r="17326" spans="1:11" x14ac:dyDescent="0.25">
      <c r="A17326" s="40">
        <v>1518339266</v>
      </c>
      <c r="B17326" s="40">
        <v>1</v>
      </c>
      <c r="C17326" s="40">
        <v>745</v>
      </c>
      <c r="D17326" s="38" t="s">
        <v>359</v>
      </c>
      <c r="E17326" s="57" t="s">
        <v>384</v>
      </c>
      <c r="F17326" s="57">
        <f>ROUNDDOWN(C17326/50,0)*50</f>
        <v>700</v>
      </c>
      <c r="G17326" s="57" t="str">
        <f>D17326&amp;"_"&amp;B17326&amp;"_"&amp;F17326</f>
        <v>Shanghai_1_700</v>
      </c>
      <c r="H17326" s="57">
        <v>0.85012026532320906</v>
      </c>
      <c r="I17326" s="57">
        <f>COUNTIF($G$10:G17326,G17326)</f>
        <v>53</v>
      </c>
      <c r="J17326" s="57">
        <f>COUNTIF($G:$G,G17326)</f>
        <v>64</v>
      </c>
      <c r="K17326" s="57">
        <f>ROUND(3000*J17326/21653,0)</f>
        <v>9</v>
      </c>
    </row>
    <row r="17327" spans="1:11" x14ac:dyDescent="0.25">
      <c r="A17327" s="40">
        <v>1519934944</v>
      </c>
      <c r="B17327" s="40">
        <v>1</v>
      </c>
      <c r="C17327" s="40">
        <v>1252</v>
      </c>
      <c r="D17327" s="38" t="s">
        <v>361</v>
      </c>
      <c r="E17327" s="57" t="s">
        <v>384</v>
      </c>
      <c r="F17327" s="57">
        <f>ROUNDDOWN(C17327/50,0)*50</f>
        <v>1250</v>
      </c>
      <c r="G17327" s="57" t="str">
        <f>D17327&amp;"_"&amp;B17327&amp;"_"&amp;F17327</f>
        <v>Guangzhou_1_1250</v>
      </c>
      <c r="H17327" s="57">
        <v>0.85021739914045857</v>
      </c>
      <c r="I17327" s="57">
        <f>COUNTIF($G$10:G17327,G17327)</f>
        <v>29</v>
      </c>
      <c r="J17327" s="57">
        <f>COUNTIF($G:$G,G17327)</f>
        <v>34</v>
      </c>
      <c r="K17327" s="57">
        <f>ROUND(3000*J17327/21653,0)</f>
        <v>5</v>
      </c>
    </row>
    <row r="17328" spans="1:11" x14ac:dyDescent="0.25">
      <c r="A17328" s="40">
        <v>1513723947</v>
      </c>
      <c r="B17328" s="40">
        <v>1</v>
      </c>
      <c r="C17328" s="40">
        <v>1659</v>
      </c>
      <c r="D17328" s="38" t="s">
        <v>359</v>
      </c>
      <c r="E17328" s="57" t="s">
        <v>384</v>
      </c>
      <c r="F17328" s="57">
        <f>ROUNDDOWN(C17328/50,0)*50</f>
        <v>1650</v>
      </c>
      <c r="G17328" s="57" t="str">
        <f>D17328&amp;"_"&amp;B17328&amp;"_"&amp;F17328</f>
        <v>Shanghai_1_1650</v>
      </c>
      <c r="H17328" s="57">
        <v>0.85022243920012142</v>
      </c>
      <c r="I17328" s="57">
        <f>COUNTIF($G$10:G17328,G17328)</f>
        <v>67</v>
      </c>
      <c r="J17328" s="57">
        <f>COUNTIF($G:$G,G17328)</f>
        <v>79</v>
      </c>
      <c r="K17328" s="57">
        <f>ROUND(3000*J17328/21653,0)</f>
        <v>11</v>
      </c>
    </row>
    <row r="17329" spans="1:11" x14ac:dyDescent="0.25">
      <c r="A17329" s="40">
        <v>1512083424</v>
      </c>
      <c r="B17329" s="40">
        <v>1</v>
      </c>
      <c r="C17329" s="40">
        <v>3060</v>
      </c>
      <c r="D17329" s="38" t="s">
        <v>360</v>
      </c>
      <c r="E17329" s="57" t="s">
        <v>384</v>
      </c>
      <c r="F17329" s="57">
        <f>ROUNDDOWN(C17329/50,0)*50</f>
        <v>3050</v>
      </c>
      <c r="G17329" s="57" t="str">
        <f>D17329&amp;"_"&amp;B17329&amp;"_"&amp;F17329</f>
        <v>Beijing_1_3050</v>
      </c>
      <c r="H17329" s="57">
        <v>0.85029493876449913</v>
      </c>
      <c r="I17329" s="57">
        <f>COUNTIF($G$10:G17329,G17329)</f>
        <v>29</v>
      </c>
      <c r="J17329" s="57">
        <f>COUNTIF($G:$G,G17329)</f>
        <v>34</v>
      </c>
      <c r="K17329" s="57">
        <f>ROUND(3000*J17329/21653,0)</f>
        <v>5</v>
      </c>
    </row>
    <row r="17330" spans="1:11" x14ac:dyDescent="0.25">
      <c r="A17330" s="40">
        <v>1515547851</v>
      </c>
      <c r="B17330" s="40">
        <v>0</v>
      </c>
      <c r="C17330" s="40">
        <v>2410</v>
      </c>
      <c r="D17330" s="38" t="s">
        <v>359</v>
      </c>
      <c r="E17330" s="57" t="s">
        <v>384</v>
      </c>
      <c r="F17330" s="57">
        <f>ROUNDDOWN(C17330/50,0)*50</f>
        <v>2400</v>
      </c>
      <c r="G17330" s="57" t="str">
        <f>D17330&amp;"_"&amp;B17330&amp;"_"&amp;F17330</f>
        <v>Shanghai_0_2400</v>
      </c>
      <c r="H17330" s="57">
        <v>0.8503868439027753</v>
      </c>
      <c r="I17330" s="57">
        <f>COUNTIF($G$10:G17330,G17330)</f>
        <v>22</v>
      </c>
      <c r="J17330" s="57">
        <f>COUNTIF($G:$G,G17330)</f>
        <v>27</v>
      </c>
      <c r="K17330" s="57">
        <f>ROUND(3000*J17330/21653,0)</f>
        <v>4</v>
      </c>
    </row>
    <row r="17331" spans="1:11" x14ac:dyDescent="0.25">
      <c r="A17331" s="40">
        <v>1517095316</v>
      </c>
      <c r="B17331" s="40">
        <v>1</v>
      </c>
      <c r="C17331" s="40">
        <v>1469</v>
      </c>
      <c r="D17331" s="38" t="s">
        <v>360</v>
      </c>
      <c r="E17331" s="57" t="s">
        <v>384</v>
      </c>
      <c r="F17331" s="57">
        <f>ROUNDDOWN(C17331/50,0)*50</f>
        <v>1450</v>
      </c>
      <c r="G17331" s="57" t="str">
        <f>D17331&amp;"_"&amp;B17331&amp;"_"&amp;F17331</f>
        <v>Beijing_1_1450</v>
      </c>
      <c r="H17331" s="57">
        <v>0.8503889765132715</v>
      </c>
      <c r="I17331" s="57">
        <f>COUNTIF($G$10:G17331,G17331)</f>
        <v>73</v>
      </c>
      <c r="J17331" s="57">
        <f>COUNTIF($G:$G,G17331)</f>
        <v>81</v>
      </c>
      <c r="K17331" s="57">
        <f>ROUND(3000*J17331/21653,0)</f>
        <v>11</v>
      </c>
    </row>
    <row r="17332" spans="1:11" x14ac:dyDescent="0.25">
      <c r="A17332" s="40">
        <v>1518053950</v>
      </c>
      <c r="B17332" s="40">
        <v>0</v>
      </c>
      <c r="C17332" s="40">
        <v>821</v>
      </c>
      <c r="D17332" s="38" t="s">
        <v>361</v>
      </c>
      <c r="E17332" s="57" t="s">
        <v>384</v>
      </c>
      <c r="F17332" s="57">
        <f>ROUNDDOWN(C17332/50,0)*50</f>
        <v>800</v>
      </c>
      <c r="G17332" s="57" t="str">
        <f>D17332&amp;"_"&amp;B17332&amp;"_"&amp;F17332</f>
        <v>Guangzhou_0_800</v>
      </c>
      <c r="H17332" s="57">
        <v>0.85042806551507522</v>
      </c>
      <c r="I17332" s="57">
        <f>COUNTIF($G$10:G17332,G17332)</f>
        <v>18</v>
      </c>
      <c r="J17332" s="57">
        <f>COUNTIF($G:$G,G17332)</f>
        <v>19</v>
      </c>
      <c r="K17332" s="57">
        <f>ROUND(3000*J17332/21653,0)</f>
        <v>3</v>
      </c>
    </row>
    <row r="17333" spans="1:11" x14ac:dyDescent="0.25">
      <c r="A17333" s="40">
        <v>1515821504</v>
      </c>
      <c r="B17333" s="40">
        <v>1</v>
      </c>
      <c r="C17333" s="40">
        <v>1916</v>
      </c>
      <c r="D17333" s="38" t="s">
        <v>358</v>
      </c>
      <c r="E17333" s="57" t="s">
        <v>384</v>
      </c>
      <c r="F17333" s="57">
        <f>ROUNDDOWN(C17333/50,0)*50</f>
        <v>1900</v>
      </c>
      <c r="G17333" s="57" t="str">
        <f>D17333&amp;"_"&amp;B17333&amp;"_"&amp;F17333</f>
        <v>Shenzhen_1_1900</v>
      </c>
      <c r="H17333" s="57">
        <v>0.85045315643382569</v>
      </c>
      <c r="I17333" s="57">
        <f>COUNTIF($G$10:G17333,G17333)</f>
        <v>25</v>
      </c>
      <c r="J17333" s="57">
        <f>COUNTIF($G:$G,G17333)</f>
        <v>43</v>
      </c>
      <c r="K17333" s="57">
        <f>ROUND(3000*J17333/21653,0)</f>
        <v>6</v>
      </c>
    </row>
    <row r="17334" spans="1:11" x14ac:dyDescent="0.25">
      <c r="A17334" s="40">
        <v>1513132664</v>
      </c>
      <c r="B17334" s="40">
        <v>1</v>
      </c>
      <c r="C17334" s="40">
        <v>2001</v>
      </c>
      <c r="D17334" s="38" t="s">
        <v>361</v>
      </c>
      <c r="E17334" s="57" t="s">
        <v>384</v>
      </c>
      <c r="F17334" s="57">
        <f>ROUNDDOWN(C17334/50,0)*50</f>
        <v>2000</v>
      </c>
      <c r="G17334" s="57" t="str">
        <f>D17334&amp;"_"&amp;B17334&amp;"_"&amp;F17334</f>
        <v>Guangzhou_1_2000</v>
      </c>
      <c r="H17334" s="57">
        <v>0.85048224827889596</v>
      </c>
      <c r="I17334" s="57">
        <f>COUNTIF($G$10:G17334,G17334)</f>
        <v>30</v>
      </c>
      <c r="J17334" s="57">
        <f>COUNTIF($G:$G,G17334)</f>
        <v>31</v>
      </c>
      <c r="K17334" s="57">
        <f>ROUND(3000*J17334/21653,0)</f>
        <v>4</v>
      </c>
    </row>
    <row r="17335" spans="1:11" x14ac:dyDescent="0.25">
      <c r="A17335" s="40">
        <v>1513962019</v>
      </c>
      <c r="B17335" s="40">
        <v>1</v>
      </c>
      <c r="C17335" s="40">
        <v>78</v>
      </c>
      <c r="D17335" s="38" t="s">
        <v>361</v>
      </c>
      <c r="E17335" s="57" t="s">
        <v>384</v>
      </c>
      <c r="F17335" s="57">
        <f>ROUNDDOWN(C17335/50,0)*50</f>
        <v>50</v>
      </c>
      <c r="G17335" s="57" t="str">
        <f>D17335&amp;"_"&amp;B17335&amp;"_"&amp;F17335</f>
        <v>Guangzhou_1_50</v>
      </c>
      <c r="H17335" s="57">
        <v>0.85048448919942421</v>
      </c>
      <c r="I17335" s="57">
        <f>COUNTIF($G$10:G17335,G17335)</f>
        <v>31</v>
      </c>
      <c r="J17335" s="57">
        <f>COUNTIF($G:$G,G17335)</f>
        <v>35</v>
      </c>
      <c r="K17335" s="57">
        <f>ROUND(3000*J17335/21653,0)</f>
        <v>5</v>
      </c>
    </row>
    <row r="17336" spans="1:11" x14ac:dyDescent="0.25">
      <c r="A17336" s="40">
        <v>1519735706</v>
      </c>
      <c r="B17336" s="40">
        <v>1</v>
      </c>
      <c r="C17336" s="40">
        <v>1048</v>
      </c>
      <c r="D17336" s="38" t="s">
        <v>359</v>
      </c>
      <c r="E17336" s="57" t="s">
        <v>384</v>
      </c>
      <c r="F17336" s="57">
        <f>ROUNDDOWN(C17336/50,0)*50</f>
        <v>1000</v>
      </c>
      <c r="G17336" s="57" t="str">
        <f>D17336&amp;"_"&amp;B17336&amp;"_"&amp;F17336</f>
        <v>Shanghai_1_1000</v>
      </c>
      <c r="H17336" s="57">
        <v>0.85054541563745722</v>
      </c>
      <c r="I17336" s="57">
        <f>COUNTIF($G$10:G17336,G17336)</f>
        <v>59</v>
      </c>
      <c r="J17336" s="57">
        <f>COUNTIF($G:$G,G17336)</f>
        <v>67</v>
      </c>
      <c r="K17336" s="57">
        <f>ROUND(3000*J17336/21653,0)</f>
        <v>9</v>
      </c>
    </row>
    <row r="17337" spans="1:11" x14ac:dyDescent="0.25">
      <c r="A17337" s="40">
        <v>1512644531</v>
      </c>
      <c r="B17337" s="40">
        <v>0</v>
      </c>
      <c r="C17337" s="40">
        <v>125</v>
      </c>
      <c r="D17337" s="38" t="s">
        <v>358</v>
      </c>
      <c r="E17337" s="57" t="s">
        <v>384</v>
      </c>
      <c r="F17337" s="57">
        <f>ROUNDDOWN(C17337/50,0)*50</f>
        <v>100</v>
      </c>
      <c r="G17337" s="57" t="str">
        <f>D17337&amp;"_"&amp;B17337&amp;"_"&amp;F17337</f>
        <v>Shenzhen_0_100</v>
      </c>
      <c r="H17337" s="57">
        <v>0.10614100614097799</v>
      </c>
      <c r="I17337" s="57">
        <f>COUNTIF($G$10:G17337,G17337)</f>
        <v>12</v>
      </c>
      <c r="J17337" s="57">
        <f>COUNTIF($G:$G,G17337)</f>
        <v>19</v>
      </c>
      <c r="K17337" s="57">
        <f>ROUND(3000*J17337/21653,0)</f>
        <v>3</v>
      </c>
    </row>
    <row r="17338" spans="1:11" x14ac:dyDescent="0.25">
      <c r="A17338" s="40">
        <v>1516244511</v>
      </c>
      <c r="B17338" s="40">
        <v>0</v>
      </c>
      <c r="C17338" s="40">
        <v>149</v>
      </c>
      <c r="D17338" s="38" t="s">
        <v>358</v>
      </c>
      <c r="E17338" s="57" t="s">
        <v>384</v>
      </c>
      <c r="F17338" s="57">
        <f>ROUNDDOWN(C17338/50,0)*50</f>
        <v>100</v>
      </c>
      <c r="G17338" s="57" t="str">
        <f>D17338&amp;"_"&amp;B17338&amp;"_"&amp;F17338</f>
        <v>Shenzhen_0_100</v>
      </c>
      <c r="H17338" s="57">
        <v>0.11764692977954994</v>
      </c>
      <c r="I17338" s="57">
        <f>COUNTIF($G$10:G17338,G17338)</f>
        <v>13</v>
      </c>
      <c r="J17338" s="57">
        <f>COUNTIF($G:$G,G17338)</f>
        <v>19</v>
      </c>
      <c r="K17338" s="57">
        <f>ROUND(3000*J17338/21653,0)</f>
        <v>3</v>
      </c>
    </row>
    <row r="17339" spans="1:11" x14ac:dyDescent="0.25">
      <c r="A17339" s="40">
        <v>1517428762</v>
      </c>
      <c r="B17339" s="40">
        <v>0</v>
      </c>
      <c r="C17339" s="40">
        <v>112</v>
      </c>
      <c r="D17339" s="38" t="s">
        <v>358</v>
      </c>
      <c r="E17339" s="57" t="s">
        <v>384</v>
      </c>
      <c r="F17339" s="57">
        <f>ROUNDDOWN(C17339/50,0)*50</f>
        <v>100</v>
      </c>
      <c r="G17339" s="57" t="str">
        <f>D17339&amp;"_"&amp;B17339&amp;"_"&amp;F17339</f>
        <v>Shenzhen_0_100</v>
      </c>
      <c r="H17339" s="57">
        <v>0.16150249370485781</v>
      </c>
      <c r="I17339" s="57">
        <f>COUNTIF($G$10:G17339,G17339)</f>
        <v>14</v>
      </c>
      <c r="J17339" s="57">
        <f>COUNTIF($G:$G,G17339)</f>
        <v>19</v>
      </c>
      <c r="K17339" s="57">
        <f>ROUND(3000*J17339/21653,0)</f>
        <v>3</v>
      </c>
    </row>
    <row r="17340" spans="1:11" x14ac:dyDescent="0.25">
      <c r="A17340" s="40">
        <v>1515059512</v>
      </c>
      <c r="B17340" s="40">
        <v>0</v>
      </c>
      <c r="C17340" s="40">
        <v>125</v>
      </c>
      <c r="D17340" s="38" t="s">
        <v>358</v>
      </c>
      <c r="E17340" s="57" t="s">
        <v>384</v>
      </c>
      <c r="F17340" s="57">
        <f>ROUNDDOWN(C17340/50,0)*50</f>
        <v>100</v>
      </c>
      <c r="G17340" s="57" t="str">
        <f>D17340&amp;"_"&amp;B17340&amp;"_"&amp;F17340</f>
        <v>Shenzhen_0_100</v>
      </c>
      <c r="H17340" s="57">
        <v>0.1815803820290891</v>
      </c>
      <c r="I17340" s="57">
        <f>COUNTIF($G$10:G17340,G17340)</f>
        <v>15</v>
      </c>
      <c r="J17340" s="57">
        <f>COUNTIF($G:$G,G17340)</f>
        <v>19</v>
      </c>
      <c r="K17340" s="57">
        <f>ROUND(3000*J17340/21653,0)</f>
        <v>3</v>
      </c>
    </row>
    <row r="17341" spans="1:11" x14ac:dyDescent="0.25">
      <c r="A17341" s="40">
        <v>1514827251</v>
      </c>
      <c r="B17341" s="40">
        <v>0</v>
      </c>
      <c r="C17341" s="40">
        <v>113</v>
      </c>
      <c r="D17341" s="38" t="s">
        <v>358</v>
      </c>
      <c r="E17341" s="57" t="s">
        <v>384</v>
      </c>
      <c r="F17341" s="57">
        <f>ROUNDDOWN(C17341/50,0)*50</f>
        <v>100</v>
      </c>
      <c r="G17341" s="57" t="str">
        <f>D17341&amp;"_"&amp;B17341&amp;"_"&amp;F17341</f>
        <v>Shenzhen_0_100</v>
      </c>
      <c r="H17341" s="57">
        <v>0.40398472902138083</v>
      </c>
      <c r="I17341" s="57">
        <f>COUNTIF($G$10:G17341,G17341)</f>
        <v>16</v>
      </c>
      <c r="J17341" s="57">
        <f>COUNTIF($G:$G,G17341)</f>
        <v>19</v>
      </c>
      <c r="K17341" s="57">
        <f>ROUND(3000*J17341/21653,0)</f>
        <v>3</v>
      </c>
    </row>
    <row r="17342" spans="1:11" x14ac:dyDescent="0.25">
      <c r="A17342" s="40">
        <v>1512118742</v>
      </c>
      <c r="B17342" s="40">
        <v>0</v>
      </c>
      <c r="C17342" s="40">
        <v>139</v>
      </c>
      <c r="D17342" s="38" t="s">
        <v>358</v>
      </c>
      <c r="E17342" s="57" t="s">
        <v>384</v>
      </c>
      <c r="F17342" s="57">
        <f>ROUNDDOWN(C17342/50,0)*50</f>
        <v>100</v>
      </c>
      <c r="G17342" s="57" t="str">
        <f>D17342&amp;"_"&amp;B17342&amp;"_"&amp;F17342</f>
        <v>Shenzhen_0_100</v>
      </c>
      <c r="H17342" s="57">
        <v>0.42581429518883906</v>
      </c>
      <c r="I17342" s="57">
        <f>COUNTIF($G$10:G17342,G17342)</f>
        <v>17</v>
      </c>
      <c r="J17342" s="57">
        <f>COUNTIF($G:$G,G17342)</f>
        <v>19</v>
      </c>
      <c r="K17342" s="57">
        <f>ROUND(3000*J17342/21653,0)</f>
        <v>3</v>
      </c>
    </row>
    <row r="17343" spans="1:11" x14ac:dyDescent="0.25">
      <c r="A17343" s="40">
        <v>1512592881</v>
      </c>
      <c r="B17343" s="40">
        <v>0</v>
      </c>
      <c r="C17343" s="40">
        <v>1192</v>
      </c>
      <c r="D17343" s="38" t="s">
        <v>359</v>
      </c>
      <c r="E17343" s="57" t="s">
        <v>384</v>
      </c>
      <c r="F17343" s="57">
        <f>ROUNDDOWN(C17343/50,0)*50</f>
        <v>1150</v>
      </c>
      <c r="G17343" s="57" t="str">
        <f>D17343&amp;"_"&amp;B17343&amp;"_"&amp;F17343</f>
        <v>Shanghai_0_1150</v>
      </c>
      <c r="H17343" s="57">
        <v>0.85060671077961014</v>
      </c>
      <c r="I17343" s="57">
        <f>COUNTIF($G$10:G17343,G17343)</f>
        <v>22</v>
      </c>
      <c r="J17343" s="57">
        <f>COUNTIF($G:$G,G17343)</f>
        <v>25</v>
      </c>
      <c r="K17343" s="57">
        <f>ROUND(3000*J17343/21653,0)</f>
        <v>3</v>
      </c>
    </row>
    <row r="17344" spans="1:11" x14ac:dyDescent="0.25">
      <c r="A17344" s="40">
        <v>1513588198</v>
      </c>
      <c r="B17344" s="40">
        <v>1</v>
      </c>
      <c r="C17344" s="40">
        <v>2267</v>
      </c>
      <c r="D17344" s="38" t="s">
        <v>360</v>
      </c>
      <c r="E17344" s="57" t="s">
        <v>384</v>
      </c>
      <c r="F17344" s="57">
        <f>ROUNDDOWN(C17344/50,0)*50</f>
        <v>2250</v>
      </c>
      <c r="G17344" s="57" t="str">
        <f>D17344&amp;"_"&amp;B17344&amp;"_"&amp;F17344</f>
        <v>Beijing_1_2250</v>
      </c>
      <c r="H17344" s="57">
        <v>0.85065340088210983</v>
      </c>
      <c r="I17344" s="57">
        <f>COUNTIF($G$10:G17344,G17344)</f>
        <v>50</v>
      </c>
      <c r="J17344" s="57">
        <f>COUNTIF($G:$G,G17344)</f>
        <v>60</v>
      </c>
      <c r="K17344" s="57">
        <f>ROUND(3000*J17344/21653,0)</f>
        <v>8</v>
      </c>
    </row>
    <row r="17345" spans="1:11" x14ac:dyDescent="0.25">
      <c r="A17345" s="40">
        <v>1516166677</v>
      </c>
      <c r="B17345" s="40">
        <v>1</v>
      </c>
      <c r="C17345" s="40">
        <v>2118</v>
      </c>
      <c r="D17345" s="38" t="s">
        <v>360</v>
      </c>
      <c r="E17345" s="57" t="s">
        <v>384</v>
      </c>
      <c r="F17345" s="57">
        <f>ROUNDDOWN(C17345/50,0)*50</f>
        <v>2100</v>
      </c>
      <c r="G17345" s="57" t="str">
        <f>D17345&amp;"_"&amp;B17345&amp;"_"&amp;F17345</f>
        <v>Beijing_1_2100</v>
      </c>
      <c r="H17345" s="57">
        <v>0.85066557744747506</v>
      </c>
      <c r="I17345" s="57">
        <f>COUNTIF($G$10:G17345,G17345)</f>
        <v>75</v>
      </c>
      <c r="J17345" s="57">
        <f>COUNTIF($G:$G,G17345)</f>
        <v>85</v>
      </c>
      <c r="K17345" s="57">
        <f>ROUND(3000*J17345/21653,0)</f>
        <v>12</v>
      </c>
    </row>
    <row r="17346" spans="1:11" x14ac:dyDescent="0.25">
      <c r="A17346" s="40">
        <v>1512668412</v>
      </c>
      <c r="B17346" s="40">
        <v>0</v>
      </c>
      <c r="C17346" s="40">
        <v>206</v>
      </c>
      <c r="D17346" s="38" t="s">
        <v>360</v>
      </c>
      <c r="E17346" s="57" t="s">
        <v>384</v>
      </c>
      <c r="F17346" s="57">
        <f>ROUNDDOWN(C17346/50,0)*50</f>
        <v>200</v>
      </c>
      <c r="G17346" s="57" t="str">
        <f>D17346&amp;"_"&amp;B17346&amp;"_"&amp;F17346</f>
        <v>Beijing_0_200</v>
      </c>
      <c r="H17346" s="57">
        <v>0.85072835531263591</v>
      </c>
      <c r="I17346" s="57">
        <f>COUNTIF($G$10:G17346,G17346)</f>
        <v>34</v>
      </c>
      <c r="J17346" s="57">
        <f>COUNTIF($G:$G,G17346)</f>
        <v>38</v>
      </c>
      <c r="K17346" s="57">
        <f>ROUND(3000*J17346/21653,0)</f>
        <v>5</v>
      </c>
    </row>
    <row r="17347" spans="1:11" x14ac:dyDescent="0.25">
      <c r="A17347" s="40">
        <v>1517319154</v>
      </c>
      <c r="B17347" s="40">
        <v>1</v>
      </c>
      <c r="C17347" s="40">
        <v>1683</v>
      </c>
      <c r="D17347" s="38" t="s">
        <v>359</v>
      </c>
      <c r="E17347" s="57" t="s">
        <v>384</v>
      </c>
      <c r="F17347" s="57">
        <f>ROUNDDOWN(C17347/50,0)*50</f>
        <v>1650</v>
      </c>
      <c r="G17347" s="57" t="str">
        <f>D17347&amp;"_"&amp;B17347&amp;"_"&amp;F17347</f>
        <v>Shanghai_1_1650</v>
      </c>
      <c r="H17347" s="57">
        <v>0.85073066474739456</v>
      </c>
      <c r="I17347" s="57">
        <f>COUNTIF($G$10:G17347,G17347)</f>
        <v>68</v>
      </c>
      <c r="J17347" s="57">
        <f>COUNTIF($G:$G,G17347)</f>
        <v>79</v>
      </c>
      <c r="K17347" s="57">
        <f>ROUND(3000*J17347/21653,0)</f>
        <v>11</v>
      </c>
    </row>
    <row r="17348" spans="1:11" x14ac:dyDescent="0.25">
      <c r="A17348" s="40">
        <v>1518554522</v>
      </c>
      <c r="B17348" s="40">
        <v>0</v>
      </c>
      <c r="C17348" s="40">
        <v>1335</v>
      </c>
      <c r="D17348" s="38" t="s">
        <v>359</v>
      </c>
      <c r="E17348" s="57" t="s">
        <v>384</v>
      </c>
      <c r="F17348" s="57">
        <f>ROUNDDOWN(C17348/50,0)*50</f>
        <v>1300</v>
      </c>
      <c r="G17348" s="57" t="str">
        <f>D17348&amp;"_"&amp;B17348&amp;"_"&amp;F17348</f>
        <v>Shanghai_0_1300</v>
      </c>
      <c r="H17348" s="57">
        <v>0.85073663864681792</v>
      </c>
      <c r="I17348" s="57">
        <f>COUNTIF($G$10:G17348,G17348)</f>
        <v>26</v>
      </c>
      <c r="J17348" s="57">
        <f>COUNTIF($G:$G,G17348)</f>
        <v>34</v>
      </c>
      <c r="K17348" s="57">
        <f>ROUND(3000*J17348/21653,0)</f>
        <v>5</v>
      </c>
    </row>
    <row r="17349" spans="1:11" x14ac:dyDescent="0.25">
      <c r="A17349" s="40">
        <v>1516747679</v>
      </c>
      <c r="B17349" s="40">
        <v>1</v>
      </c>
      <c r="C17349" s="40">
        <v>4204</v>
      </c>
      <c r="D17349" s="38" t="s">
        <v>359</v>
      </c>
      <c r="E17349" s="57" t="s">
        <v>384</v>
      </c>
      <c r="F17349" s="57">
        <f>ROUNDDOWN(C17349/50,0)*50</f>
        <v>4200</v>
      </c>
      <c r="G17349" s="57" t="str">
        <f>D17349&amp;"_"&amp;B17349&amp;"_"&amp;F17349</f>
        <v>Shanghai_1_4200</v>
      </c>
      <c r="H17349" s="57">
        <v>0.8507644867806804</v>
      </c>
      <c r="I17349" s="57">
        <f>COUNTIF($G$10:G17349,G17349)</f>
        <v>16</v>
      </c>
      <c r="J17349" s="57">
        <f>COUNTIF($G:$G,G17349)</f>
        <v>20</v>
      </c>
      <c r="K17349" s="57">
        <f>ROUND(3000*J17349/21653,0)</f>
        <v>3</v>
      </c>
    </row>
    <row r="17350" spans="1:11" x14ac:dyDescent="0.25">
      <c r="A17350" s="40">
        <v>1512185050</v>
      </c>
      <c r="B17350" s="40">
        <v>0</v>
      </c>
      <c r="C17350" s="40">
        <v>2531</v>
      </c>
      <c r="D17350" s="38" t="s">
        <v>360</v>
      </c>
      <c r="E17350" s="57" t="s">
        <v>384</v>
      </c>
      <c r="F17350" s="57">
        <f>ROUNDDOWN(C17350/50,0)*50</f>
        <v>2500</v>
      </c>
      <c r="G17350" s="57" t="str">
        <f>D17350&amp;"_"&amp;B17350&amp;"_"&amp;F17350</f>
        <v>Beijing_0_2500</v>
      </c>
      <c r="H17350" s="57">
        <v>0.85078903175525999</v>
      </c>
      <c r="I17350" s="57">
        <f>COUNTIF($G$10:G17350,G17350)</f>
        <v>21</v>
      </c>
      <c r="J17350" s="57">
        <f>COUNTIF($G:$G,G17350)</f>
        <v>25</v>
      </c>
      <c r="K17350" s="57">
        <f>ROUND(3000*J17350/21653,0)</f>
        <v>3</v>
      </c>
    </row>
    <row r="17351" spans="1:11" x14ac:dyDescent="0.25">
      <c r="A17351" s="40">
        <v>1517964205</v>
      </c>
      <c r="B17351" s="40">
        <v>1</v>
      </c>
      <c r="C17351" s="40">
        <v>3962</v>
      </c>
      <c r="D17351" s="38" t="s">
        <v>359</v>
      </c>
      <c r="E17351" s="57" t="s">
        <v>384</v>
      </c>
      <c r="F17351" s="57">
        <f>ROUNDDOWN(C17351/50,0)*50</f>
        <v>3950</v>
      </c>
      <c r="G17351" s="57" t="str">
        <f>D17351&amp;"_"&amp;B17351&amp;"_"&amp;F17351</f>
        <v>Shanghai_1_3950</v>
      </c>
      <c r="H17351" s="57">
        <v>0.85081560662996614</v>
      </c>
      <c r="I17351" s="57">
        <f>COUNTIF($G$10:G17351,G17351)</f>
        <v>16</v>
      </c>
      <c r="J17351" s="57">
        <f>COUNTIF($G:$G,G17351)</f>
        <v>19</v>
      </c>
      <c r="K17351" s="57">
        <f>ROUND(3000*J17351/21653,0)</f>
        <v>3</v>
      </c>
    </row>
    <row r="17352" spans="1:11" x14ac:dyDescent="0.25">
      <c r="A17352" s="40">
        <v>1519836491</v>
      </c>
      <c r="B17352" s="40">
        <v>0</v>
      </c>
      <c r="C17352" s="40">
        <v>3467</v>
      </c>
      <c r="D17352" s="38" t="s">
        <v>361</v>
      </c>
      <c r="E17352" s="57" t="s">
        <v>384</v>
      </c>
      <c r="F17352" s="57">
        <f>ROUNDDOWN(C17352/50,0)*50</f>
        <v>3450</v>
      </c>
      <c r="G17352" s="57" t="str">
        <f>D17352&amp;"_"&amp;B17352&amp;"_"&amp;F17352</f>
        <v>Guangzhou_0_3450</v>
      </c>
      <c r="H17352" s="57">
        <v>0.8508247508296195</v>
      </c>
      <c r="I17352" s="57">
        <f>COUNTIF($G$10:G17352,G17352)</f>
        <v>4</v>
      </c>
      <c r="J17352" s="57">
        <f>COUNTIF($G:$G,G17352)</f>
        <v>5</v>
      </c>
      <c r="K17352" s="57">
        <f>ROUND(3000*J17352/21653,0)</f>
        <v>1</v>
      </c>
    </row>
    <row r="17353" spans="1:11" x14ac:dyDescent="0.25">
      <c r="A17353" s="40">
        <v>1519437389</v>
      </c>
      <c r="B17353" s="40">
        <v>1</v>
      </c>
      <c r="C17353" s="40">
        <v>1834</v>
      </c>
      <c r="D17353" s="38" t="s">
        <v>358</v>
      </c>
      <c r="E17353" s="57" t="s">
        <v>384</v>
      </c>
      <c r="F17353" s="57">
        <f>ROUNDDOWN(C17353/50,0)*50</f>
        <v>1800</v>
      </c>
      <c r="G17353" s="57" t="str">
        <f>D17353&amp;"_"&amp;B17353&amp;"_"&amp;F17353</f>
        <v>Shenzhen_1_1800</v>
      </c>
      <c r="H17353" s="57">
        <v>0.85086068807650506</v>
      </c>
      <c r="I17353" s="57">
        <f>COUNTIF($G$10:G17353,G17353)</f>
        <v>20</v>
      </c>
      <c r="J17353" s="57">
        <f>COUNTIF($G:$G,G17353)</f>
        <v>32</v>
      </c>
      <c r="K17353" s="57">
        <f>ROUND(3000*J17353/21653,0)</f>
        <v>4</v>
      </c>
    </row>
    <row r="17354" spans="1:11" x14ac:dyDescent="0.25">
      <c r="A17354" s="40">
        <v>1511500012</v>
      </c>
      <c r="B17354" s="40">
        <v>0</v>
      </c>
      <c r="C17354" s="40">
        <v>102</v>
      </c>
      <c r="D17354" s="38" t="s">
        <v>359</v>
      </c>
      <c r="E17354" s="57" t="s">
        <v>384</v>
      </c>
      <c r="F17354" s="57">
        <f>ROUNDDOWN(C17354/50,0)*50</f>
        <v>100</v>
      </c>
      <c r="G17354" s="57" t="str">
        <f>D17354&amp;"_"&amp;B17354&amp;"_"&amp;F17354</f>
        <v>Shanghai_0_100</v>
      </c>
      <c r="H17354" s="57">
        <v>0.85087152334120142</v>
      </c>
      <c r="I17354" s="57">
        <f>COUNTIF($G$10:G17354,G17354)</f>
        <v>27</v>
      </c>
      <c r="J17354" s="57">
        <f>COUNTIF($G:$G,G17354)</f>
        <v>31</v>
      </c>
      <c r="K17354" s="57">
        <f>ROUND(3000*J17354/21653,0)</f>
        <v>4</v>
      </c>
    </row>
    <row r="17355" spans="1:11" x14ac:dyDescent="0.25">
      <c r="A17355" s="40">
        <v>1518746543</v>
      </c>
      <c r="B17355" s="40">
        <v>1</v>
      </c>
      <c r="C17355" s="40">
        <v>2843</v>
      </c>
      <c r="D17355" s="38" t="s">
        <v>360</v>
      </c>
      <c r="E17355" s="57" t="s">
        <v>384</v>
      </c>
      <c r="F17355" s="57">
        <f>ROUNDDOWN(C17355/50,0)*50</f>
        <v>2800</v>
      </c>
      <c r="G17355" s="57" t="str">
        <f>D17355&amp;"_"&amp;B17355&amp;"_"&amp;F17355</f>
        <v>Beijing_1_2800</v>
      </c>
      <c r="H17355" s="57">
        <v>0.85095607223287584</v>
      </c>
      <c r="I17355" s="57">
        <f>COUNTIF($G$10:G17355,G17355)</f>
        <v>47</v>
      </c>
      <c r="J17355" s="57">
        <f>COUNTIF($G:$G,G17355)</f>
        <v>57</v>
      </c>
      <c r="K17355" s="57">
        <f>ROUND(3000*J17355/21653,0)</f>
        <v>8</v>
      </c>
    </row>
    <row r="17356" spans="1:11" x14ac:dyDescent="0.25">
      <c r="A17356" s="40">
        <v>1519825420</v>
      </c>
      <c r="B17356" s="40">
        <v>0</v>
      </c>
      <c r="C17356" s="40">
        <v>1023</v>
      </c>
      <c r="D17356" s="38" t="s">
        <v>358</v>
      </c>
      <c r="E17356" s="57" t="s">
        <v>384</v>
      </c>
      <c r="F17356" s="57">
        <f>ROUNDDOWN(C17356/50,0)*50</f>
        <v>1000</v>
      </c>
      <c r="G17356" s="57" t="str">
        <f>D17356&amp;"_"&amp;B17356&amp;"_"&amp;F17356</f>
        <v>Shenzhen_0_1000</v>
      </c>
      <c r="H17356" s="57">
        <v>6.5119768395381361E-2</v>
      </c>
      <c r="I17356" s="57">
        <f>COUNTIF($G$10:G17356,G17356)</f>
        <v>11</v>
      </c>
      <c r="J17356" s="57">
        <f>COUNTIF($G:$G,G17356)</f>
        <v>16</v>
      </c>
      <c r="K17356" s="57">
        <f>ROUND(3000*J17356/21653,0)</f>
        <v>2</v>
      </c>
    </row>
    <row r="17357" spans="1:11" x14ac:dyDescent="0.25">
      <c r="A17357" s="40">
        <v>1514846502</v>
      </c>
      <c r="B17357" s="40">
        <v>0</v>
      </c>
      <c r="C17357" s="40">
        <v>1019</v>
      </c>
      <c r="D17357" s="38" t="s">
        <v>358</v>
      </c>
      <c r="E17357" s="57" t="s">
        <v>384</v>
      </c>
      <c r="F17357" s="57">
        <f>ROUNDDOWN(C17357/50,0)*50</f>
        <v>1000</v>
      </c>
      <c r="G17357" s="57" t="str">
        <f>D17357&amp;"_"&amp;B17357&amp;"_"&amp;F17357</f>
        <v>Shenzhen_0_1000</v>
      </c>
      <c r="H17357" s="57">
        <v>7.882719458639742E-2</v>
      </c>
      <c r="I17357" s="57">
        <f>COUNTIF($G$10:G17357,G17357)</f>
        <v>12</v>
      </c>
      <c r="J17357" s="57">
        <f>COUNTIF($G:$G,G17357)</f>
        <v>16</v>
      </c>
      <c r="K17357" s="57">
        <f>ROUND(3000*J17357/21653,0)</f>
        <v>2</v>
      </c>
    </row>
    <row r="17358" spans="1:11" x14ac:dyDescent="0.25">
      <c r="A17358" s="40">
        <v>1516900941</v>
      </c>
      <c r="B17358" s="40">
        <v>0</v>
      </c>
      <c r="C17358" s="40">
        <v>1003</v>
      </c>
      <c r="D17358" s="38" t="s">
        <v>358</v>
      </c>
      <c r="E17358" s="57" t="s">
        <v>384</v>
      </c>
      <c r="F17358" s="57">
        <f>ROUNDDOWN(C17358/50,0)*50</f>
        <v>1000</v>
      </c>
      <c r="G17358" s="57" t="str">
        <f>D17358&amp;"_"&amp;B17358&amp;"_"&amp;F17358</f>
        <v>Shenzhen_0_1000</v>
      </c>
      <c r="H17358" s="57">
        <v>0.18673064892751046</v>
      </c>
      <c r="I17358" s="57">
        <f>COUNTIF($G$10:G17358,G17358)</f>
        <v>13</v>
      </c>
      <c r="J17358" s="57">
        <f>COUNTIF($G:$G,G17358)</f>
        <v>16</v>
      </c>
      <c r="K17358" s="57">
        <f>ROUND(3000*J17358/21653,0)</f>
        <v>2</v>
      </c>
    </row>
    <row r="17359" spans="1:11" x14ac:dyDescent="0.25">
      <c r="A17359" s="40">
        <v>1518711651</v>
      </c>
      <c r="B17359" s="40">
        <v>0</v>
      </c>
      <c r="C17359" s="40">
        <v>1035</v>
      </c>
      <c r="D17359" s="38" t="s">
        <v>358</v>
      </c>
      <c r="E17359" s="57" t="s">
        <v>384</v>
      </c>
      <c r="F17359" s="57">
        <f>ROUNDDOWN(C17359/50,0)*50</f>
        <v>1000</v>
      </c>
      <c r="G17359" s="57" t="str">
        <f>D17359&amp;"_"&amp;B17359&amp;"_"&amp;F17359</f>
        <v>Shenzhen_0_1000</v>
      </c>
      <c r="H17359" s="57">
        <v>0.32352027973383224</v>
      </c>
      <c r="I17359" s="57">
        <f>COUNTIF($G$10:G17359,G17359)</f>
        <v>14</v>
      </c>
      <c r="J17359" s="57">
        <f>COUNTIF($G:$G,G17359)</f>
        <v>16</v>
      </c>
      <c r="K17359" s="57">
        <f>ROUND(3000*J17359/21653,0)</f>
        <v>2</v>
      </c>
    </row>
    <row r="17360" spans="1:11" x14ac:dyDescent="0.25">
      <c r="A17360" s="40">
        <v>1511285676</v>
      </c>
      <c r="B17360" s="40">
        <v>1</v>
      </c>
      <c r="C17360" s="40">
        <v>1897</v>
      </c>
      <c r="D17360" s="38" t="s">
        <v>360</v>
      </c>
      <c r="E17360" s="57" t="s">
        <v>384</v>
      </c>
      <c r="F17360" s="57">
        <f>ROUNDDOWN(C17360/50,0)*50</f>
        <v>1850</v>
      </c>
      <c r="G17360" s="57" t="str">
        <f>D17360&amp;"_"&amp;B17360&amp;"_"&amp;F17360</f>
        <v>Beijing_1_1850</v>
      </c>
      <c r="H17360" s="57">
        <v>0.85098409784169893</v>
      </c>
      <c r="I17360" s="57">
        <f>COUNTIF($G$10:G17360,G17360)</f>
        <v>54</v>
      </c>
      <c r="J17360" s="57">
        <f>COUNTIF($G:$G,G17360)</f>
        <v>67</v>
      </c>
      <c r="K17360" s="57">
        <f>ROUND(3000*J17360/21653,0)</f>
        <v>9</v>
      </c>
    </row>
    <row r="17361" spans="1:11" x14ac:dyDescent="0.25">
      <c r="A17361" s="40">
        <v>1517980688</v>
      </c>
      <c r="B17361" s="40">
        <v>1</v>
      </c>
      <c r="C17361" s="40">
        <v>3315</v>
      </c>
      <c r="D17361" s="38" t="s">
        <v>361</v>
      </c>
      <c r="E17361" s="57" t="s">
        <v>384</v>
      </c>
      <c r="F17361" s="57">
        <f>ROUNDDOWN(C17361/50,0)*50</f>
        <v>3300</v>
      </c>
      <c r="G17361" s="57" t="str">
        <f>D17361&amp;"_"&amp;B17361&amp;"_"&amp;F17361</f>
        <v>Guangzhou_1_3300</v>
      </c>
      <c r="H17361" s="57">
        <v>0.85099784677702028</v>
      </c>
      <c r="I17361" s="57">
        <f>COUNTIF($G$10:G17361,G17361)</f>
        <v>16</v>
      </c>
      <c r="J17361" s="57">
        <f>COUNTIF($G:$G,G17361)</f>
        <v>19</v>
      </c>
      <c r="K17361" s="57">
        <f>ROUND(3000*J17361/21653,0)</f>
        <v>3</v>
      </c>
    </row>
    <row r="17362" spans="1:11" x14ac:dyDescent="0.25">
      <c r="A17362" s="40">
        <v>1516394027</v>
      </c>
      <c r="B17362" s="40">
        <v>1</v>
      </c>
      <c r="C17362" s="40">
        <v>806</v>
      </c>
      <c r="D17362" s="38" t="s">
        <v>359</v>
      </c>
      <c r="E17362" s="57" t="s">
        <v>384</v>
      </c>
      <c r="F17362" s="57">
        <f>ROUNDDOWN(C17362/50,0)*50</f>
        <v>800</v>
      </c>
      <c r="G17362" s="57" t="str">
        <f>D17362&amp;"_"&amp;B17362&amp;"_"&amp;F17362</f>
        <v>Shanghai_1_800</v>
      </c>
      <c r="H17362" s="57">
        <v>0.85112824100881801</v>
      </c>
      <c r="I17362" s="57">
        <f>COUNTIF($G$10:G17362,G17362)</f>
        <v>68</v>
      </c>
      <c r="J17362" s="57">
        <f>COUNTIF($G:$G,G17362)</f>
        <v>81</v>
      </c>
      <c r="K17362" s="57">
        <f>ROUND(3000*J17362/21653,0)</f>
        <v>11</v>
      </c>
    </row>
    <row r="17363" spans="1:11" x14ac:dyDescent="0.25">
      <c r="A17363" s="40">
        <v>1512105295</v>
      </c>
      <c r="B17363" s="40">
        <v>1</v>
      </c>
      <c r="C17363" s="40">
        <v>2931</v>
      </c>
      <c r="D17363" s="38" t="s">
        <v>359</v>
      </c>
      <c r="E17363" s="57" t="s">
        <v>384</v>
      </c>
      <c r="F17363" s="57">
        <f>ROUNDDOWN(C17363/50,0)*50</f>
        <v>2900</v>
      </c>
      <c r="G17363" s="57" t="str">
        <f>D17363&amp;"_"&amp;B17363&amp;"_"&amp;F17363</f>
        <v>Shanghai_1_2900</v>
      </c>
      <c r="H17363" s="57">
        <v>0.85112865460954756</v>
      </c>
      <c r="I17363" s="57">
        <f>COUNTIF($G$10:G17363,G17363)</f>
        <v>45</v>
      </c>
      <c r="J17363" s="57">
        <f>COUNTIF($G:$G,G17363)</f>
        <v>52</v>
      </c>
      <c r="K17363" s="57">
        <f>ROUND(3000*J17363/21653,0)</f>
        <v>7</v>
      </c>
    </row>
    <row r="17364" spans="1:11" x14ac:dyDescent="0.25">
      <c r="A17364" s="40">
        <v>1513518734</v>
      </c>
      <c r="B17364" s="40">
        <v>1</v>
      </c>
      <c r="C17364" s="40">
        <v>2374</v>
      </c>
      <c r="D17364" s="38" t="s">
        <v>361</v>
      </c>
      <c r="E17364" s="57" t="s">
        <v>384</v>
      </c>
      <c r="F17364" s="57">
        <f>ROUNDDOWN(C17364/50,0)*50</f>
        <v>2350</v>
      </c>
      <c r="G17364" s="57" t="str">
        <f>D17364&amp;"_"&amp;B17364&amp;"_"&amp;F17364</f>
        <v>Guangzhou_1_2350</v>
      </c>
      <c r="H17364" s="57">
        <v>0.85114223915136034</v>
      </c>
      <c r="I17364" s="57">
        <f>COUNTIF($G$10:G17364,G17364)</f>
        <v>18</v>
      </c>
      <c r="J17364" s="57">
        <f>COUNTIF($G:$G,G17364)</f>
        <v>20</v>
      </c>
      <c r="K17364" s="57">
        <f>ROUND(3000*J17364/21653,0)</f>
        <v>3</v>
      </c>
    </row>
    <row r="17365" spans="1:11" x14ac:dyDescent="0.25">
      <c r="A17365" s="40">
        <v>1512225864</v>
      </c>
      <c r="B17365" s="40">
        <v>1</v>
      </c>
      <c r="C17365" s="40">
        <v>2558</v>
      </c>
      <c r="D17365" s="38" t="s">
        <v>358</v>
      </c>
      <c r="E17365" s="57" t="s">
        <v>384</v>
      </c>
      <c r="F17365" s="57">
        <f>ROUNDDOWN(C17365/50,0)*50</f>
        <v>2550</v>
      </c>
      <c r="G17365" s="57" t="str">
        <f>D17365&amp;"_"&amp;B17365&amp;"_"&amp;F17365</f>
        <v>Shenzhen_1_2550</v>
      </c>
      <c r="H17365" s="57">
        <v>0.85114617561223338</v>
      </c>
      <c r="I17365" s="57">
        <f>COUNTIF($G$10:G17365,G17365)</f>
        <v>20</v>
      </c>
      <c r="J17365" s="57">
        <f>COUNTIF($G:$G,G17365)</f>
        <v>33</v>
      </c>
      <c r="K17365" s="57">
        <f>ROUND(3000*J17365/21653,0)</f>
        <v>5</v>
      </c>
    </row>
    <row r="17366" spans="1:11" x14ac:dyDescent="0.25">
      <c r="A17366" s="40">
        <v>1511247217</v>
      </c>
      <c r="B17366" s="40">
        <v>1</v>
      </c>
      <c r="C17366" s="40">
        <v>3239</v>
      </c>
      <c r="D17366" s="38" t="s">
        <v>359</v>
      </c>
      <c r="E17366" s="57" t="s">
        <v>384</v>
      </c>
      <c r="F17366" s="57">
        <f>ROUNDDOWN(C17366/50,0)*50</f>
        <v>3200</v>
      </c>
      <c r="G17366" s="57" t="str">
        <f>D17366&amp;"_"&amp;B17366&amp;"_"&amp;F17366</f>
        <v>Shanghai_1_3200</v>
      </c>
      <c r="H17366" s="57">
        <v>0.85117225602168056</v>
      </c>
      <c r="I17366" s="57">
        <f>COUNTIF($G$10:G17366,G17366)</f>
        <v>30</v>
      </c>
      <c r="J17366" s="57">
        <f>COUNTIF($G:$G,G17366)</f>
        <v>35</v>
      </c>
      <c r="K17366" s="57">
        <f>ROUND(3000*J17366/21653,0)</f>
        <v>5</v>
      </c>
    </row>
    <row r="17367" spans="1:11" x14ac:dyDescent="0.25">
      <c r="A17367" s="40">
        <v>1519068100</v>
      </c>
      <c r="B17367" s="40">
        <v>0</v>
      </c>
      <c r="C17367" s="40">
        <v>1907</v>
      </c>
      <c r="D17367" s="38" t="s">
        <v>358</v>
      </c>
      <c r="E17367" s="57" t="s">
        <v>384</v>
      </c>
      <c r="F17367" s="57">
        <f>ROUNDDOWN(C17367/50,0)*50</f>
        <v>1900</v>
      </c>
      <c r="G17367" s="57" t="str">
        <f>D17367&amp;"_"&amp;B17367&amp;"_"&amp;F17367</f>
        <v>Shenzhen_0_1900</v>
      </c>
      <c r="H17367" s="57">
        <v>0.85118282500847831</v>
      </c>
      <c r="I17367" s="57">
        <f>COUNTIF($G$10:G17367,G17367)</f>
        <v>6</v>
      </c>
      <c r="J17367" s="57">
        <f>COUNTIF($G:$G,G17367)</f>
        <v>11</v>
      </c>
      <c r="K17367" s="57">
        <f>ROUND(3000*J17367/21653,0)</f>
        <v>2</v>
      </c>
    </row>
    <row r="17368" spans="1:11" x14ac:dyDescent="0.25">
      <c r="A17368" s="40">
        <v>1518382781</v>
      </c>
      <c r="B17368" s="40">
        <v>0</v>
      </c>
      <c r="C17368" s="40">
        <v>972</v>
      </c>
      <c r="D17368" s="38" t="s">
        <v>360</v>
      </c>
      <c r="E17368" s="57" t="s">
        <v>384</v>
      </c>
      <c r="F17368" s="57">
        <f>ROUNDDOWN(C17368/50,0)*50</f>
        <v>950</v>
      </c>
      <c r="G17368" s="57" t="str">
        <f>D17368&amp;"_"&amp;B17368&amp;"_"&amp;F17368</f>
        <v>Beijing_0_950</v>
      </c>
      <c r="H17368" s="57">
        <v>0.85118581149488071</v>
      </c>
      <c r="I17368" s="57">
        <f>COUNTIF($G$10:G17368,G17368)</f>
        <v>30</v>
      </c>
      <c r="J17368" s="57">
        <f>COUNTIF($G:$G,G17368)</f>
        <v>37</v>
      </c>
      <c r="K17368" s="57">
        <f>ROUND(3000*J17368/21653,0)</f>
        <v>5</v>
      </c>
    </row>
    <row r="17369" spans="1:11" x14ac:dyDescent="0.25">
      <c r="A17369" s="40">
        <v>1511954041</v>
      </c>
      <c r="B17369" s="40">
        <v>0</v>
      </c>
      <c r="C17369" s="40">
        <v>5192</v>
      </c>
      <c r="D17369" s="38" t="s">
        <v>358</v>
      </c>
      <c r="E17369" s="57" t="s">
        <v>384</v>
      </c>
      <c r="F17369" s="57">
        <f>ROUNDDOWN(C17369/50,0)*50</f>
        <v>5150</v>
      </c>
      <c r="G17369" s="57" t="str">
        <f>D17369&amp;"_"&amp;B17369&amp;"_"&amp;F17369</f>
        <v>Shenzhen_0_5150</v>
      </c>
      <c r="H17369" s="57">
        <v>0.85127176521101255</v>
      </c>
      <c r="I17369" s="57">
        <f>COUNTIF($G$10:G17369,G17369)</f>
        <v>1</v>
      </c>
      <c r="J17369" s="57">
        <f>COUNTIF($G:$G,G17369)</f>
        <v>1</v>
      </c>
      <c r="K17369" s="57">
        <f>ROUND(3000*J17369/21653,0)</f>
        <v>0</v>
      </c>
    </row>
    <row r="17370" spans="1:11" x14ac:dyDescent="0.25">
      <c r="A17370" s="40">
        <v>1514771808</v>
      </c>
      <c r="B17370" s="40">
        <v>1</v>
      </c>
      <c r="C17370" s="40">
        <v>4059</v>
      </c>
      <c r="D17370" s="38" t="s">
        <v>359</v>
      </c>
      <c r="E17370" s="57" t="s">
        <v>384</v>
      </c>
      <c r="F17370" s="57">
        <f>ROUNDDOWN(C17370/50,0)*50</f>
        <v>4050</v>
      </c>
      <c r="G17370" s="57" t="str">
        <f>D17370&amp;"_"&amp;B17370&amp;"_"&amp;F17370</f>
        <v>Shanghai_1_4050</v>
      </c>
      <c r="H17370" s="57">
        <v>0.85128285388052116</v>
      </c>
      <c r="I17370" s="57">
        <f>COUNTIF($G$10:G17370,G17370)</f>
        <v>21</v>
      </c>
      <c r="J17370" s="57">
        <f>COUNTIF($G:$G,G17370)</f>
        <v>23</v>
      </c>
      <c r="K17370" s="57">
        <f>ROUND(3000*J17370/21653,0)</f>
        <v>3</v>
      </c>
    </row>
    <row r="17371" spans="1:11" x14ac:dyDescent="0.25">
      <c r="A17371" s="40">
        <v>1513513983</v>
      </c>
      <c r="B17371" s="40">
        <v>1</v>
      </c>
      <c r="C17371" s="40">
        <v>1687</v>
      </c>
      <c r="D17371" s="38" t="s">
        <v>360</v>
      </c>
      <c r="E17371" s="57" t="s">
        <v>384</v>
      </c>
      <c r="F17371" s="57">
        <f>ROUNDDOWN(C17371/50,0)*50</f>
        <v>1650</v>
      </c>
      <c r="G17371" s="57" t="str">
        <f>D17371&amp;"_"&amp;B17371&amp;"_"&amp;F17371</f>
        <v>Beijing_1_1650</v>
      </c>
      <c r="H17371" s="57">
        <v>0.85128347493944079</v>
      </c>
      <c r="I17371" s="57">
        <f>COUNTIF($G$10:G17371,G17371)</f>
        <v>51</v>
      </c>
      <c r="J17371" s="57">
        <f>COUNTIF($G:$G,G17371)</f>
        <v>64</v>
      </c>
      <c r="K17371" s="57">
        <f>ROUND(3000*J17371/21653,0)</f>
        <v>9</v>
      </c>
    </row>
    <row r="17372" spans="1:11" x14ac:dyDescent="0.25">
      <c r="A17372" s="40">
        <v>1514765850</v>
      </c>
      <c r="B17372" s="40">
        <v>0</v>
      </c>
      <c r="C17372" s="40">
        <v>1090</v>
      </c>
      <c r="D17372" s="38" t="s">
        <v>358</v>
      </c>
      <c r="E17372" s="57" t="s">
        <v>384</v>
      </c>
      <c r="F17372" s="57">
        <f>ROUNDDOWN(C17372/50,0)*50</f>
        <v>1050</v>
      </c>
      <c r="G17372" s="57" t="str">
        <f>D17372&amp;"_"&amp;B17372&amp;"_"&amp;F17372</f>
        <v>Shenzhen_0_1050</v>
      </c>
      <c r="H17372" s="57">
        <v>4.657062550233515E-2</v>
      </c>
      <c r="I17372" s="57">
        <f>COUNTIF($G$10:G17372,G17372)</f>
        <v>17</v>
      </c>
      <c r="J17372" s="57">
        <f>COUNTIF($G:$G,G17372)</f>
        <v>25</v>
      </c>
      <c r="K17372" s="57">
        <f>ROUND(3000*J17372/21653,0)</f>
        <v>3</v>
      </c>
    </row>
    <row r="17373" spans="1:11" x14ac:dyDescent="0.25">
      <c r="A17373" s="40">
        <v>1511873371</v>
      </c>
      <c r="B17373" s="40">
        <v>0</v>
      </c>
      <c r="C17373" s="40">
        <v>1083</v>
      </c>
      <c r="D17373" s="38" t="s">
        <v>358</v>
      </c>
      <c r="E17373" s="57" t="s">
        <v>384</v>
      </c>
      <c r="F17373" s="57">
        <f>ROUNDDOWN(C17373/50,0)*50</f>
        <v>1050</v>
      </c>
      <c r="G17373" s="57" t="str">
        <f>D17373&amp;"_"&amp;B17373&amp;"_"&amp;F17373</f>
        <v>Shenzhen_0_1050</v>
      </c>
      <c r="H17373" s="57">
        <v>8.2051462595741809E-2</v>
      </c>
      <c r="I17373" s="57">
        <f>COUNTIF($G$10:G17373,G17373)</f>
        <v>18</v>
      </c>
      <c r="J17373" s="57">
        <f>COUNTIF($G:$G,G17373)</f>
        <v>25</v>
      </c>
      <c r="K17373" s="57">
        <f>ROUND(3000*J17373/21653,0)</f>
        <v>3</v>
      </c>
    </row>
    <row r="17374" spans="1:11" x14ac:dyDescent="0.25">
      <c r="A17374" s="40">
        <v>1519496481</v>
      </c>
      <c r="B17374" s="40">
        <v>0</v>
      </c>
      <c r="C17374" s="40">
        <v>1097</v>
      </c>
      <c r="D17374" s="38" t="s">
        <v>358</v>
      </c>
      <c r="E17374" s="57" t="s">
        <v>384</v>
      </c>
      <c r="F17374" s="57">
        <f>ROUNDDOWN(C17374/50,0)*50</f>
        <v>1050</v>
      </c>
      <c r="G17374" s="57" t="str">
        <f>D17374&amp;"_"&amp;B17374&amp;"_"&amp;F17374</f>
        <v>Shenzhen_0_1050</v>
      </c>
      <c r="H17374" s="57">
        <v>0.12180391923480227</v>
      </c>
      <c r="I17374" s="57">
        <f>COUNTIF($G$10:G17374,G17374)</f>
        <v>19</v>
      </c>
      <c r="J17374" s="57">
        <f>COUNTIF($G:$G,G17374)</f>
        <v>25</v>
      </c>
      <c r="K17374" s="57">
        <f>ROUND(3000*J17374/21653,0)</f>
        <v>3</v>
      </c>
    </row>
    <row r="17375" spans="1:11" x14ac:dyDescent="0.25">
      <c r="A17375" s="40">
        <v>1512655410</v>
      </c>
      <c r="B17375" s="40">
        <v>0</v>
      </c>
      <c r="C17375" s="40">
        <v>1058</v>
      </c>
      <c r="D17375" s="38" t="s">
        <v>358</v>
      </c>
      <c r="E17375" s="57" t="s">
        <v>384</v>
      </c>
      <c r="F17375" s="57">
        <f>ROUNDDOWN(C17375/50,0)*50</f>
        <v>1050</v>
      </c>
      <c r="G17375" s="57" t="str">
        <f>D17375&amp;"_"&amp;B17375&amp;"_"&amp;F17375</f>
        <v>Shenzhen_0_1050</v>
      </c>
      <c r="H17375" s="57">
        <v>0.13956813387210432</v>
      </c>
      <c r="I17375" s="57">
        <f>COUNTIF($G$10:G17375,G17375)</f>
        <v>20</v>
      </c>
      <c r="J17375" s="57">
        <f>COUNTIF($G:$G,G17375)</f>
        <v>25</v>
      </c>
      <c r="K17375" s="57">
        <f>ROUND(3000*J17375/21653,0)</f>
        <v>3</v>
      </c>
    </row>
    <row r="17376" spans="1:11" x14ac:dyDescent="0.25">
      <c r="A17376" s="40">
        <v>1513048332</v>
      </c>
      <c r="B17376" s="40">
        <v>0</v>
      </c>
      <c r="C17376" s="40">
        <v>1052</v>
      </c>
      <c r="D17376" s="38" t="s">
        <v>358</v>
      </c>
      <c r="E17376" s="57" t="s">
        <v>384</v>
      </c>
      <c r="F17376" s="57">
        <f>ROUNDDOWN(C17376/50,0)*50</f>
        <v>1050</v>
      </c>
      <c r="G17376" s="57" t="str">
        <f>D17376&amp;"_"&amp;B17376&amp;"_"&amp;F17376</f>
        <v>Shenzhen_0_1050</v>
      </c>
      <c r="H17376" s="57">
        <v>0.14820196330436475</v>
      </c>
      <c r="I17376" s="57">
        <f>COUNTIF($G$10:G17376,G17376)</f>
        <v>21</v>
      </c>
      <c r="J17376" s="57">
        <f>COUNTIF($G:$G,G17376)</f>
        <v>25</v>
      </c>
      <c r="K17376" s="57">
        <f>ROUND(3000*J17376/21653,0)</f>
        <v>3</v>
      </c>
    </row>
    <row r="17377" spans="1:11" x14ac:dyDescent="0.25">
      <c r="A17377" s="40">
        <v>1516791822</v>
      </c>
      <c r="B17377" s="40">
        <v>0</v>
      </c>
      <c r="C17377" s="40">
        <v>1085</v>
      </c>
      <c r="D17377" s="38" t="s">
        <v>358</v>
      </c>
      <c r="E17377" s="57" t="s">
        <v>384</v>
      </c>
      <c r="F17377" s="57">
        <f>ROUNDDOWN(C17377/50,0)*50</f>
        <v>1050</v>
      </c>
      <c r="G17377" s="57" t="str">
        <f>D17377&amp;"_"&amp;B17377&amp;"_"&amp;F17377</f>
        <v>Shenzhen_0_1050</v>
      </c>
      <c r="H17377" s="57">
        <v>0.20942827968664945</v>
      </c>
      <c r="I17377" s="57">
        <f>COUNTIF($G$10:G17377,G17377)</f>
        <v>22</v>
      </c>
      <c r="J17377" s="57">
        <f>COUNTIF($G:$G,G17377)</f>
        <v>25</v>
      </c>
      <c r="K17377" s="57">
        <f>ROUND(3000*J17377/21653,0)</f>
        <v>3</v>
      </c>
    </row>
    <row r="17378" spans="1:11" x14ac:dyDescent="0.25">
      <c r="A17378" s="40">
        <v>1513168218</v>
      </c>
      <c r="B17378" s="40">
        <v>1</v>
      </c>
      <c r="C17378" s="40">
        <v>472</v>
      </c>
      <c r="D17378" s="38" t="s">
        <v>361</v>
      </c>
      <c r="E17378" s="57" t="s">
        <v>384</v>
      </c>
      <c r="F17378" s="57">
        <f>ROUNDDOWN(C17378/50,0)*50</f>
        <v>450</v>
      </c>
      <c r="G17378" s="57" t="str">
        <f>D17378&amp;"_"&amp;B17378&amp;"_"&amp;F17378</f>
        <v>Guangzhou_1_450</v>
      </c>
      <c r="H17378" s="57">
        <v>0.85130712329880709</v>
      </c>
      <c r="I17378" s="57">
        <f>COUNTIF($G$10:G17378,G17378)</f>
        <v>29</v>
      </c>
      <c r="J17378" s="57">
        <f>COUNTIF($G:$G,G17378)</f>
        <v>35</v>
      </c>
      <c r="K17378" s="57">
        <f>ROUND(3000*J17378/21653,0)</f>
        <v>5</v>
      </c>
    </row>
    <row r="17379" spans="1:11" x14ac:dyDescent="0.25">
      <c r="A17379" s="40">
        <v>1518615263</v>
      </c>
      <c r="B17379" s="40">
        <v>1</v>
      </c>
      <c r="C17379" s="40">
        <v>3091</v>
      </c>
      <c r="D17379" s="38" t="s">
        <v>359</v>
      </c>
      <c r="E17379" s="57" t="s">
        <v>384</v>
      </c>
      <c r="F17379" s="57">
        <f>ROUNDDOWN(C17379/50,0)*50</f>
        <v>3050</v>
      </c>
      <c r="G17379" s="57" t="str">
        <f>D17379&amp;"_"&amp;B17379&amp;"_"&amp;F17379</f>
        <v>Shanghai_1_3050</v>
      </c>
      <c r="H17379" s="57">
        <v>0.85132186728290526</v>
      </c>
      <c r="I17379" s="57">
        <f>COUNTIF($G$10:G17379,G17379)</f>
        <v>39</v>
      </c>
      <c r="J17379" s="57">
        <f>COUNTIF($G:$G,G17379)</f>
        <v>44</v>
      </c>
      <c r="K17379" s="57">
        <f>ROUND(3000*J17379/21653,0)</f>
        <v>6</v>
      </c>
    </row>
    <row r="17380" spans="1:11" x14ac:dyDescent="0.25">
      <c r="A17380" s="40">
        <v>1519145490</v>
      </c>
      <c r="B17380" s="40">
        <v>0</v>
      </c>
      <c r="C17380" s="40">
        <v>907</v>
      </c>
      <c r="D17380" s="38" t="s">
        <v>360</v>
      </c>
      <c r="E17380" s="57" t="s">
        <v>384</v>
      </c>
      <c r="F17380" s="57">
        <f>ROUNDDOWN(C17380/50,0)*50</f>
        <v>900</v>
      </c>
      <c r="G17380" s="57" t="str">
        <f>D17380&amp;"_"&amp;B17380&amp;"_"&amp;F17380</f>
        <v>Beijing_0_900</v>
      </c>
      <c r="H17380" s="57">
        <v>0.85133058849751031</v>
      </c>
      <c r="I17380" s="57">
        <f>COUNTIF($G$10:G17380,G17380)</f>
        <v>29</v>
      </c>
      <c r="J17380" s="57">
        <f>COUNTIF($G:$G,G17380)</f>
        <v>31</v>
      </c>
      <c r="K17380" s="57">
        <f>ROUND(3000*J17380/21653,0)</f>
        <v>4</v>
      </c>
    </row>
    <row r="17381" spans="1:11" x14ac:dyDescent="0.25">
      <c r="A17381" s="40">
        <v>1519345513</v>
      </c>
      <c r="B17381" s="40">
        <v>1</v>
      </c>
      <c r="C17381" s="40">
        <v>5164</v>
      </c>
      <c r="D17381" s="38" t="s">
        <v>358</v>
      </c>
      <c r="E17381" s="57" t="s">
        <v>384</v>
      </c>
      <c r="F17381" s="57">
        <f>ROUNDDOWN(C17381/50,0)*50</f>
        <v>5150</v>
      </c>
      <c r="G17381" s="57" t="str">
        <f>D17381&amp;"_"&amp;B17381&amp;"_"&amp;F17381</f>
        <v>Shenzhen_1_5150</v>
      </c>
      <c r="H17381" s="57">
        <v>0.85136976460666847</v>
      </c>
      <c r="I17381" s="57">
        <f>COUNTIF($G$10:G17381,G17381)</f>
        <v>5</v>
      </c>
      <c r="J17381" s="57">
        <f>COUNTIF($G:$G,G17381)</f>
        <v>9</v>
      </c>
      <c r="K17381" s="57">
        <f>ROUND(3000*J17381/21653,0)</f>
        <v>1</v>
      </c>
    </row>
    <row r="17382" spans="1:11" x14ac:dyDescent="0.25">
      <c r="A17382" s="40">
        <v>1517205011</v>
      </c>
      <c r="B17382" s="40">
        <v>0</v>
      </c>
      <c r="C17382" s="40">
        <v>2294</v>
      </c>
      <c r="D17382" s="38" t="s">
        <v>359</v>
      </c>
      <c r="E17382" s="57" t="s">
        <v>384</v>
      </c>
      <c r="F17382" s="57">
        <f>ROUNDDOWN(C17382/50,0)*50</f>
        <v>2250</v>
      </c>
      <c r="G17382" s="57" t="str">
        <f>D17382&amp;"_"&amp;B17382&amp;"_"&amp;F17382</f>
        <v>Shanghai_0_2250</v>
      </c>
      <c r="H17382" s="57">
        <v>0.85146540934473269</v>
      </c>
      <c r="I17382" s="57">
        <f>COUNTIF($G$10:G17382,G17382)</f>
        <v>16</v>
      </c>
      <c r="J17382" s="57">
        <f>COUNTIF($G:$G,G17382)</f>
        <v>18</v>
      </c>
      <c r="K17382" s="57">
        <f>ROUND(3000*J17382/21653,0)</f>
        <v>2</v>
      </c>
    </row>
    <row r="17383" spans="1:11" x14ac:dyDescent="0.25">
      <c r="A17383" s="40">
        <v>1513909155</v>
      </c>
      <c r="B17383" s="40">
        <v>1</v>
      </c>
      <c r="C17383" s="40">
        <v>703</v>
      </c>
      <c r="D17383" s="38" t="s">
        <v>358</v>
      </c>
      <c r="E17383" s="57" t="s">
        <v>384</v>
      </c>
      <c r="F17383" s="57">
        <f>ROUNDDOWN(C17383/50,0)*50</f>
        <v>700</v>
      </c>
      <c r="G17383" s="57" t="str">
        <f>D17383&amp;"_"&amp;B17383&amp;"_"&amp;F17383</f>
        <v>Shenzhen_1_700</v>
      </c>
      <c r="H17383" s="57">
        <v>0.85152583737455834</v>
      </c>
      <c r="I17383" s="57">
        <f>COUNTIF($G$10:G17383,G17383)</f>
        <v>25</v>
      </c>
      <c r="J17383" s="57">
        <f>COUNTIF($G:$G,G17383)</f>
        <v>48</v>
      </c>
      <c r="K17383" s="57">
        <f>ROUND(3000*J17383/21653,0)</f>
        <v>7</v>
      </c>
    </row>
    <row r="17384" spans="1:11" x14ac:dyDescent="0.25">
      <c r="A17384" s="40">
        <v>1512355618</v>
      </c>
      <c r="B17384" s="40">
        <v>1</v>
      </c>
      <c r="C17384" s="40">
        <v>3433</v>
      </c>
      <c r="D17384" s="38" t="s">
        <v>358</v>
      </c>
      <c r="E17384" s="57" t="s">
        <v>384</v>
      </c>
      <c r="F17384" s="57">
        <f>ROUNDDOWN(C17384/50,0)*50</f>
        <v>3400</v>
      </c>
      <c r="G17384" s="57" t="str">
        <f>D17384&amp;"_"&amp;B17384&amp;"_"&amp;F17384</f>
        <v>Shenzhen_1_3400</v>
      </c>
      <c r="H17384" s="57">
        <v>0.85156213306736384</v>
      </c>
      <c r="I17384" s="57">
        <f>COUNTIF($G$10:G17384,G17384)</f>
        <v>8</v>
      </c>
      <c r="J17384" s="57">
        <f>COUNTIF($G:$G,G17384)</f>
        <v>15</v>
      </c>
      <c r="K17384" s="57">
        <f>ROUND(3000*J17384/21653,0)</f>
        <v>2</v>
      </c>
    </row>
    <row r="17385" spans="1:11" x14ac:dyDescent="0.25">
      <c r="A17385" s="40">
        <v>1512190798</v>
      </c>
      <c r="B17385" s="40">
        <v>1</v>
      </c>
      <c r="C17385" s="40">
        <v>257</v>
      </c>
      <c r="D17385" s="38" t="s">
        <v>360</v>
      </c>
      <c r="E17385" s="57" t="s">
        <v>384</v>
      </c>
      <c r="F17385" s="57">
        <f>ROUNDDOWN(C17385/50,0)*50</f>
        <v>250</v>
      </c>
      <c r="G17385" s="57" t="str">
        <f>D17385&amp;"_"&amp;B17385&amp;"_"&amp;F17385</f>
        <v>Beijing_1_250</v>
      </c>
      <c r="H17385" s="57">
        <v>0.85161038809182421</v>
      </c>
      <c r="I17385" s="57">
        <f>COUNTIF($G$10:G17385,G17385)</f>
        <v>73</v>
      </c>
      <c r="J17385" s="57">
        <f>COUNTIF($G:$G,G17385)</f>
        <v>86</v>
      </c>
      <c r="K17385" s="57">
        <f>ROUND(3000*J17385/21653,0)</f>
        <v>12</v>
      </c>
    </row>
    <row r="17386" spans="1:11" x14ac:dyDescent="0.25">
      <c r="A17386" s="40">
        <v>1513571689</v>
      </c>
      <c r="B17386" s="40">
        <v>1</v>
      </c>
      <c r="C17386" s="40">
        <v>1288</v>
      </c>
      <c r="D17386" s="38" t="s">
        <v>359</v>
      </c>
      <c r="E17386" s="57" t="s">
        <v>384</v>
      </c>
      <c r="F17386" s="57">
        <f>ROUNDDOWN(C17386/50,0)*50</f>
        <v>1250</v>
      </c>
      <c r="G17386" s="57" t="str">
        <f>D17386&amp;"_"&amp;B17386&amp;"_"&amp;F17386</f>
        <v>Shanghai_1_1250</v>
      </c>
      <c r="H17386" s="57">
        <v>0.85162439024340986</v>
      </c>
      <c r="I17386" s="57">
        <f>COUNTIF($G$10:G17386,G17386)</f>
        <v>66</v>
      </c>
      <c r="J17386" s="57">
        <f>COUNTIF($G:$G,G17386)</f>
        <v>77</v>
      </c>
      <c r="K17386" s="57">
        <f>ROUND(3000*J17386/21653,0)</f>
        <v>11</v>
      </c>
    </row>
    <row r="17387" spans="1:11" x14ac:dyDescent="0.25">
      <c r="A17387" s="40">
        <v>1515312516</v>
      </c>
      <c r="B17387" s="40">
        <v>1</v>
      </c>
      <c r="C17387" s="40">
        <v>659</v>
      </c>
      <c r="D17387" s="38" t="s">
        <v>360</v>
      </c>
      <c r="E17387" s="57" t="s">
        <v>384</v>
      </c>
      <c r="F17387" s="57">
        <f>ROUNDDOWN(C17387/50,0)*50</f>
        <v>650</v>
      </c>
      <c r="G17387" s="57" t="str">
        <f>D17387&amp;"_"&amp;B17387&amp;"_"&amp;F17387</f>
        <v>Beijing_1_650</v>
      </c>
      <c r="H17387" s="57">
        <v>0.85162855040796981</v>
      </c>
      <c r="I17387" s="57">
        <f>COUNTIF($G$10:G17387,G17387)</f>
        <v>64</v>
      </c>
      <c r="J17387" s="57">
        <f>COUNTIF($G:$G,G17387)</f>
        <v>79</v>
      </c>
      <c r="K17387" s="57">
        <f>ROUND(3000*J17387/21653,0)</f>
        <v>11</v>
      </c>
    </row>
    <row r="17388" spans="1:11" x14ac:dyDescent="0.25">
      <c r="A17388" s="40">
        <v>1513127035</v>
      </c>
      <c r="B17388" s="40">
        <v>1</v>
      </c>
      <c r="C17388" s="40">
        <v>290</v>
      </c>
      <c r="D17388" s="38" t="s">
        <v>360</v>
      </c>
      <c r="E17388" s="57" t="s">
        <v>384</v>
      </c>
      <c r="F17388" s="57">
        <f>ROUNDDOWN(C17388/50,0)*50</f>
        <v>250</v>
      </c>
      <c r="G17388" s="57" t="str">
        <f>D17388&amp;"_"&amp;B17388&amp;"_"&amp;F17388</f>
        <v>Beijing_1_250</v>
      </c>
      <c r="H17388" s="57">
        <v>0.85168535926097366</v>
      </c>
      <c r="I17388" s="57">
        <f>COUNTIF($G$10:G17388,G17388)</f>
        <v>74</v>
      </c>
      <c r="J17388" s="57">
        <f>COUNTIF($G:$G,G17388)</f>
        <v>86</v>
      </c>
      <c r="K17388" s="57">
        <f>ROUND(3000*J17388/21653,0)</f>
        <v>12</v>
      </c>
    </row>
    <row r="17389" spans="1:11" x14ac:dyDescent="0.25">
      <c r="A17389" s="40">
        <v>1512012317</v>
      </c>
      <c r="B17389" s="40">
        <v>1</v>
      </c>
      <c r="C17389" s="40">
        <v>3418</v>
      </c>
      <c r="D17389" s="38" t="s">
        <v>359</v>
      </c>
      <c r="E17389" s="57" t="s">
        <v>384</v>
      </c>
      <c r="F17389" s="57">
        <f>ROUNDDOWN(C17389/50,0)*50</f>
        <v>3400</v>
      </c>
      <c r="G17389" s="57" t="str">
        <f>D17389&amp;"_"&amp;B17389&amp;"_"&amp;F17389</f>
        <v>Shanghai_1_3400</v>
      </c>
      <c r="H17389" s="57">
        <v>0.85171624087761988</v>
      </c>
      <c r="I17389" s="57">
        <f>COUNTIF($G$10:G17389,G17389)</f>
        <v>22</v>
      </c>
      <c r="J17389" s="57">
        <f>COUNTIF($G:$G,G17389)</f>
        <v>30</v>
      </c>
      <c r="K17389" s="57">
        <f>ROUND(3000*J17389/21653,0)</f>
        <v>4</v>
      </c>
    </row>
    <row r="17390" spans="1:11" x14ac:dyDescent="0.25">
      <c r="A17390" s="40">
        <v>1519343005</v>
      </c>
      <c r="B17390" s="40">
        <v>1</v>
      </c>
      <c r="C17390" s="40">
        <v>1557</v>
      </c>
      <c r="D17390" s="38" t="s">
        <v>359</v>
      </c>
      <c r="E17390" s="57" t="s">
        <v>384</v>
      </c>
      <c r="F17390" s="57">
        <f>ROUNDDOWN(C17390/50,0)*50</f>
        <v>1550</v>
      </c>
      <c r="G17390" s="57" t="str">
        <f>D17390&amp;"_"&amp;B17390&amp;"_"&amp;F17390</f>
        <v>Shanghai_1_1550</v>
      </c>
      <c r="H17390" s="57">
        <v>0.85171799879631516</v>
      </c>
      <c r="I17390" s="57">
        <f>COUNTIF($G$10:G17390,G17390)</f>
        <v>56</v>
      </c>
      <c r="J17390" s="57">
        <f>COUNTIF($G:$G,G17390)</f>
        <v>73</v>
      </c>
      <c r="K17390" s="57">
        <f>ROUND(3000*J17390/21653,0)</f>
        <v>10</v>
      </c>
    </row>
    <row r="17391" spans="1:11" x14ac:dyDescent="0.25">
      <c r="A17391" s="40">
        <v>1514815460</v>
      </c>
      <c r="B17391" s="40">
        <v>0</v>
      </c>
      <c r="C17391" s="40">
        <v>2058</v>
      </c>
      <c r="D17391" s="38" t="s">
        <v>359</v>
      </c>
      <c r="E17391" s="57" t="s">
        <v>384</v>
      </c>
      <c r="F17391" s="57">
        <f>ROUNDDOWN(C17391/50,0)*50</f>
        <v>2050</v>
      </c>
      <c r="G17391" s="57" t="str">
        <f>D17391&amp;"_"&amp;B17391&amp;"_"&amp;F17391</f>
        <v>Shanghai_0_2050</v>
      </c>
      <c r="H17391" s="57">
        <v>0.85175362649781983</v>
      </c>
      <c r="I17391" s="57">
        <f>COUNTIF($G$10:G17391,G17391)</f>
        <v>26</v>
      </c>
      <c r="J17391" s="57">
        <f>COUNTIF($G:$G,G17391)</f>
        <v>33</v>
      </c>
      <c r="K17391" s="57">
        <f>ROUND(3000*J17391/21653,0)</f>
        <v>5</v>
      </c>
    </row>
    <row r="17392" spans="1:11" x14ac:dyDescent="0.25">
      <c r="A17392" s="40">
        <v>1512683981</v>
      </c>
      <c r="B17392" s="40">
        <v>0</v>
      </c>
      <c r="C17392" s="40">
        <v>894</v>
      </c>
      <c r="D17392" s="38" t="s">
        <v>358</v>
      </c>
      <c r="E17392" s="57" t="s">
        <v>384</v>
      </c>
      <c r="F17392" s="57">
        <f>ROUNDDOWN(C17392/50,0)*50</f>
        <v>850</v>
      </c>
      <c r="G17392" s="57" t="str">
        <f>D17392&amp;"_"&amp;B17392&amp;"_"&amp;F17392</f>
        <v>Shenzhen_0_850</v>
      </c>
      <c r="H17392" s="57">
        <v>0.85178023443164708</v>
      </c>
      <c r="I17392" s="57">
        <f>COUNTIF($G$10:G17392,G17392)</f>
        <v>14</v>
      </c>
      <c r="J17392" s="57">
        <f>COUNTIF($G:$G,G17392)</f>
        <v>21</v>
      </c>
      <c r="K17392" s="57">
        <f>ROUND(3000*J17392/21653,0)</f>
        <v>3</v>
      </c>
    </row>
    <row r="17393" spans="1:11" x14ac:dyDescent="0.25">
      <c r="A17393" s="40">
        <v>1519090905</v>
      </c>
      <c r="B17393" s="40">
        <v>1</v>
      </c>
      <c r="C17393" s="40">
        <v>2287</v>
      </c>
      <c r="D17393" s="38" t="s">
        <v>361</v>
      </c>
      <c r="E17393" s="57" t="s">
        <v>384</v>
      </c>
      <c r="F17393" s="57">
        <f>ROUNDDOWN(C17393/50,0)*50</f>
        <v>2250</v>
      </c>
      <c r="G17393" s="57" t="str">
        <f>D17393&amp;"_"&amp;B17393&amp;"_"&amp;F17393</f>
        <v>Guangzhou_1_2250</v>
      </c>
      <c r="H17393" s="57">
        <v>0.85182719097582327</v>
      </c>
      <c r="I17393" s="57">
        <f>COUNTIF($G$10:G17393,G17393)</f>
        <v>20</v>
      </c>
      <c r="J17393" s="57">
        <f>COUNTIF($G:$G,G17393)</f>
        <v>24</v>
      </c>
      <c r="K17393" s="57">
        <f>ROUND(3000*J17393/21653,0)</f>
        <v>3</v>
      </c>
    </row>
    <row r="17394" spans="1:11" x14ac:dyDescent="0.25">
      <c r="A17394" s="40">
        <v>1514357074</v>
      </c>
      <c r="B17394" s="40">
        <v>1</v>
      </c>
      <c r="C17394" s="40">
        <v>564</v>
      </c>
      <c r="D17394" s="38" t="s">
        <v>360</v>
      </c>
      <c r="E17394" s="57" t="s">
        <v>384</v>
      </c>
      <c r="F17394" s="57">
        <f>ROUNDDOWN(C17394/50,0)*50</f>
        <v>550</v>
      </c>
      <c r="G17394" s="57" t="str">
        <f>D17394&amp;"_"&amp;B17394&amp;"_"&amp;F17394</f>
        <v>Beijing_1_550</v>
      </c>
      <c r="H17394" s="57">
        <v>0.85185328517693526</v>
      </c>
      <c r="I17394" s="57">
        <f>COUNTIF($G$10:G17394,G17394)</f>
        <v>71</v>
      </c>
      <c r="J17394" s="57">
        <f>COUNTIF($G:$G,G17394)</f>
        <v>82</v>
      </c>
      <c r="K17394" s="57">
        <f>ROUND(3000*J17394/21653,0)</f>
        <v>11</v>
      </c>
    </row>
    <row r="17395" spans="1:11" x14ac:dyDescent="0.25">
      <c r="A17395" s="40">
        <v>1519289632</v>
      </c>
      <c r="B17395" s="40">
        <v>0</v>
      </c>
      <c r="C17395" s="40">
        <v>891</v>
      </c>
      <c r="D17395" s="38" t="s">
        <v>360</v>
      </c>
      <c r="E17395" s="57" t="s">
        <v>384</v>
      </c>
      <c r="F17395" s="57">
        <f>ROUNDDOWN(C17395/50,0)*50</f>
        <v>850</v>
      </c>
      <c r="G17395" s="57" t="str">
        <f>D17395&amp;"_"&amp;B17395&amp;"_"&amp;F17395</f>
        <v>Beijing_0_850</v>
      </c>
      <c r="H17395" s="57">
        <v>0.85188851453493808</v>
      </c>
      <c r="I17395" s="57">
        <f>COUNTIF($G$10:G17395,G17395)</f>
        <v>33</v>
      </c>
      <c r="J17395" s="57">
        <f>COUNTIF($G:$G,G17395)</f>
        <v>35</v>
      </c>
      <c r="K17395" s="57">
        <f>ROUND(3000*J17395/21653,0)</f>
        <v>5</v>
      </c>
    </row>
    <row r="17396" spans="1:11" x14ac:dyDescent="0.25">
      <c r="A17396" s="40">
        <v>1511503540</v>
      </c>
      <c r="B17396" s="40">
        <v>0</v>
      </c>
      <c r="C17396" s="40">
        <v>329</v>
      </c>
      <c r="D17396" s="38" t="s">
        <v>360</v>
      </c>
      <c r="E17396" s="57" t="s">
        <v>384</v>
      </c>
      <c r="F17396" s="57">
        <f>ROUNDDOWN(C17396/50,0)*50</f>
        <v>300</v>
      </c>
      <c r="G17396" s="57" t="str">
        <f>D17396&amp;"_"&amp;B17396&amp;"_"&amp;F17396</f>
        <v>Beijing_0_300</v>
      </c>
      <c r="H17396" s="57">
        <v>0.8519365086635069</v>
      </c>
      <c r="I17396" s="57">
        <f>COUNTIF($G$10:G17396,G17396)</f>
        <v>24</v>
      </c>
      <c r="J17396" s="57">
        <f>COUNTIF($G:$G,G17396)</f>
        <v>30</v>
      </c>
      <c r="K17396" s="57">
        <f>ROUND(3000*J17396/21653,0)</f>
        <v>4</v>
      </c>
    </row>
    <row r="17397" spans="1:11" x14ac:dyDescent="0.25">
      <c r="A17397" s="40">
        <v>1512811671</v>
      </c>
      <c r="B17397" s="40">
        <v>0</v>
      </c>
      <c r="C17397" s="40">
        <v>1102</v>
      </c>
      <c r="D17397" s="38" t="s">
        <v>358</v>
      </c>
      <c r="E17397" s="57" t="s">
        <v>384</v>
      </c>
      <c r="F17397" s="57">
        <f>ROUNDDOWN(C17397/50,0)*50</f>
        <v>1100</v>
      </c>
      <c r="G17397" s="57" t="str">
        <f>D17397&amp;"_"&amp;B17397&amp;"_"&amp;F17397</f>
        <v>Shenzhen_0_1100</v>
      </c>
      <c r="H17397" s="57">
        <v>3.0319559593097289E-2</v>
      </c>
      <c r="I17397" s="57">
        <f>COUNTIF($G$10:G17397,G17397)</f>
        <v>11</v>
      </c>
      <c r="J17397" s="57">
        <f>COUNTIF($G:$G,G17397)</f>
        <v>22</v>
      </c>
      <c r="K17397" s="57">
        <f>ROUND(3000*J17397/21653,0)</f>
        <v>3</v>
      </c>
    </row>
    <row r="17398" spans="1:11" x14ac:dyDescent="0.25">
      <c r="A17398" s="40">
        <v>1519528951</v>
      </c>
      <c r="B17398" s="40">
        <v>0</v>
      </c>
      <c r="C17398" s="40">
        <v>1127</v>
      </c>
      <c r="D17398" s="38" t="s">
        <v>358</v>
      </c>
      <c r="E17398" s="57" t="s">
        <v>384</v>
      </c>
      <c r="F17398" s="57">
        <f>ROUNDDOWN(C17398/50,0)*50</f>
        <v>1100</v>
      </c>
      <c r="G17398" s="57" t="str">
        <f>D17398&amp;"_"&amp;B17398&amp;"_"&amp;F17398</f>
        <v>Shenzhen_0_1100</v>
      </c>
      <c r="H17398" s="57">
        <v>5.5099502047854187E-2</v>
      </c>
      <c r="I17398" s="57">
        <f>COUNTIF($G$10:G17398,G17398)</f>
        <v>12</v>
      </c>
      <c r="J17398" s="57">
        <f>COUNTIF($G:$G,G17398)</f>
        <v>22</v>
      </c>
      <c r="K17398" s="57">
        <f>ROUND(3000*J17398/21653,0)</f>
        <v>3</v>
      </c>
    </row>
    <row r="17399" spans="1:11" x14ac:dyDescent="0.25">
      <c r="A17399" s="40">
        <v>1517166170</v>
      </c>
      <c r="B17399" s="40">
        <v>0</v>
      </c>
      <c r="C17399" s="40">
        <v>1143</v>
      </c>
      <c r="D17399" s="38" t="s">
        <v>358</v>
      </c>
      <c r="E17399" s="57" t="s">
        <v>384</v>
      </c>
      <c r="F17399" s="57">
        <f>ROUNDDOWN(C17399/50,0)*50</f>
        <v>1100</v>
      </c>
      <c r="G17399" s="57" t="str">
        <f>D17399&amp;"_"&amp;B17399&amp;"_"&amp;F17399</f>
        <v>Shenzhen_0_1100</v>
      </c>
      <c r="H17399" s="57">
        <v>0.12665868899444099</v>
      </c>
      <c r="I17399" s="57">
        <f>COUNTIF($G$10:G17399,G17399)</f>
        <v>13</v>
      </c>
      <c r="J17399" s="57">
        <f>COUNTIF($G:$G,G17399)</f>
        <v>22</v>
      </c>
      <c r="K17399" s="57">
        <f>ROUND(3000*J17399/21653,0)</f>
        <v>3</v>
      </c>
    </row>
    <row r="17400" spans="1:11" x14ac:dyDescent="0.25">
      <c r="A17400" s="40">
        <v>1515592112</v>
      </c>
      <c r="B17400" s="40">
        <v>0</v>
      </c>
      <c r="C17400" s="40">
        <v>1110</v>
      </c>
      <c r="D17400" s="38" t="s">
        <v>358</v>
      </c>
      <c r="E17400" s="57" t="s">
        <v>384</v>
      </c>
      <c r="F17400" s="57">
        <f>ROUNDDOWN(C17400/50,0)*50</f>
        <v>1100</v>
      </c>
      <c r="G17400" s="57" t="str">
        <f>D17400&amp;"_"&amp;B17400&amp;"_"&amp;F17400</f>
        <v>Shenzhen_0_1100</v>
      </c>
      <c r="H17400" s="57">
        <v>0.23729299127338166</v>
      </c>
      <c r="I17400" s="57">
        <f>COUNTIF($G$10:G17400,G17400)</f>
        <v>14</v>
      </c>
      <c r="J17400" s="57">
        <f>COUNTIF($G:$G,G17400)</f>
        <v>22</v>
      </c>
      <c r="K17400" s="57">
        <f>ROUND(3000*J17400/21653,0)</f>
        <v>3</v>
      </c>
    </row>
    <row r="17401" spans="1:11" x14ac:dyDescent="0.25">
      <c r="A17401" s="40">
        <v>1519579871</v>
      </c>
      <c r="B17401" s="40">
        <v>0</v>
      </c>
      <c r="C17401" s="40">
        <v>1105</v>
      </c>
      <c r="D17401" s="38" t="s">
        <v>358</v>
      </c>
      <c r="E17401" s="57" t="s">
        <v>384</v>
      </c>
      <c r="F17401" s="57">
        <f>ROUNDDOWN(C17401/50,0)*50</f>
        <v>1100</v>
      </c>
      <c r="G17401" s="57" t="str">
        <f>D17401&amp;"_"&amp;B17401&amp;"_"&amp;F17401</f>
        <v>Shenzhen_0_1100</v>
      </c>
      <c r="H17401" s="57">
        <v>0.25853348318775082</v>
      </c>
      <c r="I17401" s="57">
        <f>COUNTIF($G$10:G17401,G17401)</f>
        <v>15</v>
      </c>
      <c r="J17401" s="57">
        <f>COUNTIF($G:$G,G17401)</f>
        <v>22</v>
      </c>
      <c r="K17401" s="57">
        <f>ROUND(3000*J17401/21653,0)</f>
        <v>3</v>
      </c>
    </row>
    <row r="17402" spans="1:11" x14ac:dyDescent="0.25">
      <c r="A17402" s="40">
        <v>1515943602</v>
      </c>
      <c r="B17402" s="40">
        <v>0</v>
      </c>
      <c r="C17402" s="40">
        <v>1146</v>
      </c>
      <c r="D17402" s="38" t="s">
        <v>358</v>
      </c>
      <c r="E17402" s="57" t="s">
        <v>384</v>
      </c>
      <c r="F17402" s="57">
        <f>ROUNDDOWN(C17402/50,0)*50</f>
        <v>1100</v>
      </c>
      <c r="G17402" s="57" t="str">
        <f>D17402&amp;"_"&amp;B17402&amp;"_"&amp;F17402</f>
        <v>Shenzhen_0_1100</v>
      </c>
      <c r="H17402" s="57">
        <v>0.29251012082501693</v>
      </c>
      <c r="I17402" s="57">
        <f>COUNTIF($G$10:G17402,G17402)</f>
        <v>16</v>
      </c>
      <c r="J17402" s="57">
        <f>COUNTIF($G:$G,G17402)</f>
        <v>22</v>
      </c>
      <c r="K17402" s="57">
        <f>ROUND(3000*J17402/21653,0)</f>
        <v>3</v>
      </c>
    </row>
    <row r="17403" spans="1:11" x14ac:dyDescent="0.25">
      <c r="A17403" s="40">
        <v>1518155236</v>
      </c>
      <c r="B17403" s="40">
        <v>1</v>
      </c>
      <c r="C17403" s="40">
        <v>3065</v>
      </c>
      <c r="D17403" s="38" t="s">
        <v>359</v>
      </c>
      <c r="E17403" s="57" t="s">
        <v>384</v>
      </c>
      <c r="F17403" s="57">
        <f>ROUNDDOWN(C17403/50,0)*50</f>
        <v>3050</v>
      </c>
      <c r="G17403" s="57" t="str">
        <f>D17403&amp;"_"&amp;B17403&amp;"_"&amp;F17403</f>
        <v>Shanghai_1_3050</v>
      </c>
      <c r="H17403" s="57">
        <v>0.85202410467780332</v>
      </c>
      <c r="I17403" s="57">
        <f>COUNTIF($G$10:G17403,G17403)</f>
        <v>40</v>
      </c>
      <c r="J17403" s="57">
        <f>COUNTIF($G:$G,G17403)</f>
        <v>44</v>
      </c>
      <c r="K17403" s="57">
        <f>ROUND(3000*J17403/21653,0)</f>
        <v>6</v>
      </c>
    </row>
    <row r="17404" spans="1:11" x14ac:dyDescent="0.25">
      <c r="A17404" s="40">
        <v>1519366534</v>
      </c>
      <c r="B17404" s="40">
        <v>1</v>
      </c>
      <c r="C17404" s="40">
        <v>1736</v>
      </c>
      <c r="D17404" s="38" t="s">
        <v>359</v>
      </c>
      <c r="E17404" s="57" t="s">
        <v>384</v>
      </c>
      <c r="F17404" s="57">
        <f>ROUNDDOWN(C17404/50,0)*50</f>
        <v>1700</v>
      </c>
      <c r="G17404" s="57" t="str">
        <f>D17404&amp;"_"&amp;B17404&amp;"_"&amp;F17404</f>
        <v>Shanghai_1_1700</v>
      </c>
      <c r="H17404" s="57">
        <v>0.85209332017559625</v>
      </c>
      <c r="I17404" s="57">
        <f>COUNTIF($G$10:G17404,G17404)</f>
        <v>57</v>
      </c>
      <c r="J17404" s="57">
        <f>COUNTIF($G:$G,G17404)</f>
        <v>63</v>
      </c>
      <c r="K17404" s="57">
        <f>ROUND(3000*J17404/21653,0)</f>
        <v>9</v>
      </c>
    </row>
    <row r="17405" spans="1:11" x14ac:dyDescent="0.25">
      <c r="A17405" s="40">
        <v>1519280923</v>
      </c>
      <c r="B17405" s="40">
        <v>1</v>
      </c>
      <c r="C17405" s="40">
        <v>2770</v>
      </c>
      <c r="D17405" s="38" t="s">
        <v>360</v>
      </c>
      <c r="E17405" s="57" t="s">
        <v>384</v>
      </c>
      <c r="F17405" s="57">
        <f>ROUNDDOWN(C17405/50,0)*50</f>
        <v>2750</v>
      </c>
      <c r="G17405" s="57" t="str">
        <f>D17405&amp;"_"&amp;B17405&amp;"_"&amp;F17405</f>
        <v>Beijing_1_2750</v>
      </c>
      <c r="H17405" s="57">
        <v>0.85211825765789839</v>
      </c>
      <c r="I17405" s="57">
        <f>COUNTIF($G$10:G17405,G17405)</f>
        <v>37</v>
      </c>
      <c r="J17405" s="57">
        <f>COUNTIF($G:$G,G17405)</f>
        <v>42</v>
      </c>
      <c r="K17405" s="57">
        <f>ROUND(3000*J17405/21653,0)</f>
        <v>6</v>
      </c>
    </row>
    <row r="17406" spans="1:11" x14ac:dyDescent="0.25">
      <c r="A17406" s="40">
        <v>1519364831</v>
      </c>
      <c r="B17406" s="40">
        <v>0</v>
      </c>
      <c r="C17406" s="40">
        <v>3836</v>
      </c>
      <c r="D17406" s="38" t="s">
        <v>358</v>
      </c>
      <c r="E17406" s="57" t="s">
        <v>384</v>
      </c>
      <c r="F17406" s="57">
        <f>ROUNDDOWN(C17406/50,0)*50</f>
        <v>3800</v>
      </c>
      <c r="G17406" s="57" t="str">
        <f>D17406&amp;"_"&amp;B17406&amp;"_"&amp;F17406</f>
        <v>Shenzhen_0_3800</v>
      </c>
      <c r="H17406" s="57">
        <v>0.85217073624113304</v>
      </c>
      <c r="I17406" s="57">
        <f>COUNTIF($G$10:G17406,G17406)</f>
        <v>6</v>
      </c>
      <c r="J17406" s="57">
        <f>COUNTIF($G:$G,G17406)</f>
        <v>8</v>
      </c>
      <c r="K17406" s="57">
        <f>ROUND(3000*J17406/21653,0)</f>
        <v>1</v>
      </c>
    </row>
    <row r="17407" spans="1:11" x14ac:dyDescent="0.25">
      <c r="A17407" s="40">
        <v>1514572509</v>
      </c>
      <c r="B17407" s="40">
        <v>1</v>
      </c>
      <c r="C17407" s="40">
        <v>2925</v>
      </c>
      <c r="D17407" s="38" t="s">
        <v>361</v>
      </c>
      <c r="E17407" s="57" t="s">
        <v>384</v>
      </c>
      <c r="F17407" s="57">
        <f>ROUNDDOWN(C17407/50,0)*50</f>
        <v>2900</v>
      </c>
      <c r="G17407" s="57" t="str">
        <f>D17407&amp;"_"&amp;B17407&amp;"_"&amp;F17407</f>
        <v>Guangzhou_1_2900</v>
      </c>
      <c r="H17407" s="57">
        <v>0.85218066764240585</v>
      </c>
      <c r="I17407" s="57">
        <f>COUNTIF($G$10:G17407,G17407)</f>
        <v>13</v>
      </c>
      <c r="J17407" s="57">
        <f>COUNTIF($G:$G,G17407)</f>
        <v>18</v>
      </c>
      <c r="K17407" s="57">
        <f>ROUND(3000*J17407/21653,0)</f>
        <v>2</v>
      </c>
    </row>
    <row r="17408" spans="1:11" x14ac:dyDescent="0.25">
      <c r="A17408" s="40">
        <v>1517183708</v>
      </c>
      <c r="B17408" s="40">
        <v>1</v>
      </c>
      <c r="C17408" s="40">
        <v>573</v>
      </c>
      <c r="D17408" s="38" t="s">
        <v>358</v>
      </c>
      <c r="E17408" s="57" t="s">
        <v>384</v>
      </c>
      <c r="F17408" s="57">
        <f>ROUNDDOWN(C17408/50,0)*50</f>
        <v>550</v>
      </c>
      <c r="G17408" s="57" t="str">
        <f>D17408&amp;"_"&amp;B17408&amp;"_"&amp;F17408</f>
        <v>Shenzhen_1_550</v>
      </c>
      <c r="H17408" s="57">
        <v>0.85220683060848301</v>
      </c>
      <c r="I17408" s="57">
        <f>COUNTIF($G$10:G17408,G17408)</f>
        <v>33</v>
      </c>
      <c r="J17408" s="57">
        <f>COUNTIF($G:$G,G17408)</f>
        <v>56</v>
      </c>
      <c r="K17408" s="57">
        <f>ROUND(3000*J17408/21653,0)</f>
        <v>8</v>
      </c>
    </row>
    <row r="17409" spans="1:11" x14ac:dyDescent="0.25">
      <c r="A17409" s="40">
        <v>1516393876</v>
      </c>
      <c r="B17409" s="40">
        <v>1</v>
      </c>
      <c r="C17409" s="40">
        <v>535</v>
      </c>
      <c r="D17409" s="38" t="s">
        <v>361</v>
      </c>
      <c r="E17409" s="57" t="s">
        <v>384</v>
      </c>
      <c r="F17409" s="57">
        <f>ROUNDDOWN(C17409/50,0)*50</f>
        <v>500</v>
      </c>
      <c r="G17409" s="57" t="str">
        <f>D17409&amp;"_"&amp;B17409&amp;"_"&amp;F17409</f>
        <v>Guangzhou_1_500</v>
      </c>
      <c r="H17409" s="57">
        <v>0.85221312595648313</v>
      </c>
      <c r="I17409" s="57">
        <f>COUNTIF($G$10:G17409,G17409)</f>
        <v>32</v>
      </c>
      <c r="J17409" s="57">
        <f>COUNTIF($G:$G,G17409)</f>
        <v>37</v>
      </c>
      <c r="K17409" s="57">
        <f>ROUND(3000*J17409/21653,0)</f>
        <v>5</v>
      </c>
    </row>
    <row r="17410" spans="1:11" x14ac:dyDescent="0.25">
      <c r="A17410" s="40">
        <v>1515613849</v>
      </c>
      <c r="B17410" s="40">
        <v>1</v>
      </c>
      <c r="C17410" s="40">
        <v>1782</v>
      </c>
      <c r="D17410" s="38" t="s">
        <v>361</v>
      </c>
      <c r="E17410" s="57" t="s">
        <v>384</v>
      </c>
      <c r="F17410" s="57">
        <f>ROUNDDOWN(C17410/50,0)*50</f>
        <v>1750</v>
      </c>
      <c r="G17410" s="57" t="str">
        <f>D17410&amp;"_"&amp;B17410&amp;"_"&amp;F17410</f>
        <v>Guangzhou_1_1750</v>
      </c>
      <c r="H17410" s="57">
        <v>0.85226545150242405</v>
      </c>
      <c r="I17410" s="57">
        <f>COUNTIF($G$10:G17410,G17410)</f>
        <v>28</v>
      </c>
      <c r="J17410" s="57">
        <f>COUNTIF($G:$G,G17410)</f>
        <v>34</v>
      </c>
      <c r="K17410" s="57">
        <f>ROUND(3000*J17410/21653,0)</f>
        <v>5</v>
      </c>
    </row>
    <row r="17411" spans="1:11" x14ac:dyDescent="0.25">
      <c r="A17411" s="40">
        <v>1518537714</v>
      </c>
      <c r="B17411" s="40">
        <v>1</v>
      </c>
      <c r="C17411" s="40">
        <v>170</v>
      </c>
      <c r="D17411" s="38" t="s">
        <v>359</v>
      </c>
      <c r="E17411" s="57" t="s">
        <v>384</v>
      </c>
      <c r="F17411" s="57">
        <f>ROUNDDOWN(C17411/50,0)*50</f>
        <v>150</v>
      </c>
      <c r="G17411" s="57" t="str">
        <f>D17411&amp;"_"&amp;B17411&amp;"_"&amp;F17411</f>
        <v>Shanghai_1_150</v>
      </c>
      <c r="H17411" s="57">
        <v>0.852312935646239</v>
      </c>
      <c r="I17411" s="57">
        <f>COUNTIF($G$10:G17411,G17411)</f>
        <v>59</v>
      </c>
      <c r="J17411" s="57">
        <f>COUNTIF($G:$G,G17411)</f>
        <v>72</v>
      </c>
      <c r="K17411" s="57">
        <f>ROUND(3000*J17411/21653,0)</f>
        <v>10</v>
      </c>
    </row>
    <row r="17412" spans="1:11" x14ac:dyDescent="0.25">
      <c r="A17412" s="40">
        <v>1514234679</v>
      </c>
      <c r="B17412" s="40">
        <v>1</v>
      </c>
      <c r="C17412" s="40">
        <v>1645</v>
      </c>
      <c r="D17412" s="38" t="s">
        <v>359</v>
      </c>
      <c r="E17412" s="57" t="s">
        <v>384</v>
      </c>
      <c r="F17412" s="57">
        <f>ROUNDDOWN(C17412/50,0)*50</f>
        <v>1600</v>
      </c>
      <c r="G17412" s="57" t="str">
        <f>D17412&amp;"_"&amp;B17412&amp;"_"&amp;F17412</f>
        <v>Shanghai_1_1600</v>
      </c>
      <c r="H17412" s="57">
        <v>0.85231595470554555</v>
      </c>
      <c r="I17412" s="57">
        <f>COUNTIF($G$10:G17412,G17412)</f>
        <v>58</v>
      </c>
      <c r="J17412" s="57">
        <f>COUNTIF($G:$G,G17412)</f>
        <v>62</v>
      </c>
      <c r="K17412" s="57">
        <f>ROUND(3000*J17412/21653,0)</f>
        <v>9</v>
      </c>
    </row>
    <row r="17413" spans="1:11" x14ac:dyDescent="0.25">
      <c r="A17413" s="40">
        <v>1511589697</v>
      </c>
      <c r="B17413" s="40">
        <v>1</v>
      </c>
      <c r="C17413" s="40">
        <v>2337</v>
      </c>
      <c r="D17413" s="38" t="s">
        <v>358</v>
      </c>
      <c r="E17413" s="57" t="s">
        <v>384</v>
      </c>
      <c r="F17413" s="57">
        <f>ROUNDDOWN(C17413/50,0)*50</f>
        <v>2300</v>
      </c>
      <c r="G17413" s="57" t="str">
        <f>D17413&amp;"_"&amp;B17413&amp;"_"&amp;F17413</f>
        <v>Shenzhen_1_2300</v>
      </c>
      <c r="H17413" s="57">
        <v>0.85236579742909202</v>
      </c>
      <c r="I17413" s="57">
        <f>COUNTIF($G$10:G17413,G17413)</f>
        <v>20</v>
      </c>
      <c r="J17413" s="57">
        <f>COUNTIF($G:$G,G17413)</f>
        <v>32</v>
      </c>
      <c r="K17413" s="57">
        <f>ROUND(3000*J17413/21653,0)</f>
        <v>4</v>
      </c>
    </row>
    <row r="17414" spans="1:11" x14ac:dyDescent="0.25">
      <c r="A17414" s="40">
        <v>1518694435</v>
      </c>
      <c r="B17414" s="40">
        <v>1</v>
      </c>
      <c r="C17414" s="40">
        <v>3600</v>
      </c>
      <c r="D17414" s="38" t="s">
        <v>360</v>
      </c>
      <c r="E17414" s="57" t="s">
        <v>384</v>
      </c>
      <c r="F17414" s="57">
        <f>ROUNDDOWN(C17414/50,0)*50</f>
        <v>3600</v>
      </c>
      <c r="G17414" s="57" t="str">
        <f>D17414&amp;"_"&amp;B17414&amp;"_"&amp;F17414</f>
        <v>Beijing_1_3600</v>
      </c>
      <c r="H17414" s="57">
        <v>0.85237812882946662</v>
      </c>
      <c r="I17414" s="57">
        <f>COUNTIF($G$10:G17414,G17414)</f>
        <v>30</v>
      </c>
      <c r="J17414" s="57">
        <f>COUNTIF($G:$G,G17414)</f>
        <v>32</v>
      </c>
      <c r="K17414" s="57">
        <f>ROUND(3000*J17414/21653,0)</f>
        <v>4</v>
      </c>
    </row>
    <row r="17415" spans="1:11" x14ac:dyDescent="0.25">
      <c r="A17415" s="40">
        <v>1512804987</v>
      </c>
      <c r="B17415" s="40">
        <v>1</v>
      </c>
      <c r="C17415" s="40">
        <v>2601</v>
      </c>
      <c r="D17415" s="38" t="s">
        <v>358</v>
      </c>
      <c r="E17415" s="57" t="s">
        <v>384</v>
      </c>
      <c r="F17415" s="57">
        <f>ROUNDDOWN(C17415/50,0)*50</f>
        <v>2600</v>
      </c>
      <c r="G17415" s="57" t="str">
        <f>D17415&amp;"_"&amp;B17415&amp;"_"&amp;F17415</f>
        <v>Shenzhen_1_2600</v>
      </c>
      <c r="H17415" s="57">
        <v>0.85242204341039973</v>
      </c>
      <c r="I17415" s="57">
        <f>COUNTIF($G$10:G17415,G17415)</f>
        <v>16</v>
      </c>
      <c r="J17415" s="57">
        <f>COUNTIF($G:$G,G17415)</f>
        <v>25</v>
      </c>
      <c r="K17415" s="57">
        <f>ROUND(3000*J17415/21653,0)</f>
        <v>3</v>
      </c>
    </row>
    <row r="17416" spans="1:11" x14ac:dyDescent="0.25">
      <c r="A17416" s="40">
        <v>1518868363</v>
      </c>
      <c r="B17416" s="40">
        <v>1</v>
      </c>
      <c r="C17416" s="40">
        <v>5080</v>
      </c>
      <c r="D17416" s="38" t="s">
        <v>359</v>
      </c>
      <c r="E17416" s="57" t="s">
        <v>384</v>
      </c>
      <c r="F17416" s="57">
        <f>ROUNDDOWN(C17416/50,0)*50</f>
        <v>5050</v>
      </c>
      <c r="G17416" s="57" t="str">
        <f>D17416&amp;"_"&amp;B17416&amp;"_"&amp;F17416</f>
        <v>Shanghai_1_5050</v>
      </c>
      <c r="H17416" s="57">
        <v>0.85243273275005838</v>
      </c>
      <c r="I17416" s="57">
        <f>COUNTIF($G$10:G17416,G17416)</f>
        <v>4</v>
      </c>
      <c r="J17416" s="57">
        <f>COUNTIF($G:$G,G17416)</f>
        <v>4</v>
      </c>
      <c r="K17416" s="57">
        <f>ROUND(3000*J17416/21653,0)</f>
        <v>1</v>
      </c>
    </row>
    <row r="17417" spans="1:11" x14ac:dyDescent="0.25">
      <c r="A17417" s="40">
        <v>1516866377</v>
      </c>
      <c r="B17417" s="40">
        <v>1</v>
      </c>
      <c r="C17417" s="40">
        <v>1198</v>
      </c>
      <c r="D17417" s="38" t="s">
        <v>360</v>
      </c>
      <c r="E17417" s="57" t="s">
        <v>384</v>
      </c>
      <c r="F17417" s="57">
        <f>ROUNDDOWN(C17417/50,0)*50</f>
        <v>1150</v>
      </c>
      <c r="G17417" s="57" t="str">
        <f>D17417&amp;"_"&amp;B17417&amp;"_"&amp;F17417</f>
        <v>Beijing_1_1150</v>
      </c>
      <c r="H17417" s="57">
        <v>0.8524393103845842</v>
      </c>
      <c r="I17417" s="57">
        <f>COUNTIF($G$10:G17417,G17417)</f>
        <v>64</v>
      </c>
      <c r="J17417" s="57">
        <f>COUNTIF($G:$G,G17417)</f>
        <v>71</v>
      </c>
      <c r="K17417" s="57">
        <f>ROUND(3000*J17417/21653,0)</f>
        <v>10</v>
      </c>
    </row>
    <row r="17418" spans="1:11" x14ac:dyDescent="0.25">
      <c r="A17418" s="40">
        <v>1511935255</v>
      </c>
      <c r="B17418" s="40">
        <v>1</v>
      </c>
      <c r="C17418" s="40">
        <v>6</v>
      </c>
      <c r="D17418" s="38" t="s">
        <v>358</v>
      </c>
      <c r="E17418" s="57" t="s">
        <v>384</v>
      </c>
      <c r="F17418" s="57">
        <f>ROUNDDOWN(C17418/50,0)*50</f>
        <v>0</v>
      </c>
      <c r="G17418" s="57" t="str">
        <f>D17418&amp;"_"&amp;B17418&amp;"_"&amp;F17418</f>
        <v>Shenzhen_1_0</v>
      </c>
      <c r="H17418" s="57">
        <v>0.85251849251944067</v>
      </c>
      <c r="I17418" s="57">
        <f>COUNTIF($G$10:G17418,G17418)</f>
        <v>28</v>
      </c>
      <c r="J17418" s="57">
        <f>COUNTIF($G:$G,G17418)</f>
        <v>49</v>
      </c>
      <c r="K17418" s="57">
        <f>ROUND(3000*J17418/21653,0)</f>
        <v>7</v>
      </c>
    </row>
    <row r="17419" spans="1:11" x14ac:dyDescent="0.25">
      <c r="A17419" s="40">
        <v>1518971162</v>
      </c>
      <c r="B17419" s="40">
        <v>0</v>
      </c>
      <c r="C17419" s="40">
        <v>1170</v>
      </c>
      <c r="D17419" s="38" t="s">
        <v>358</v>
      </c>
      <c r="E17419" s="57" t="s">
        <v>384</v>
      </c>
      <c r="F17419" s="57">
        <f>ROUNDDOWN(C17419/50,0)*50</f>
        <v>1150</v>
      </c>
      <c r="G17419" s="57" t="str">
        <f>D17419&amp;"_"&amp;B17419&amp;"_"&amp;F17419</f>
        <v>Shenzhen_0_1150</v>
      </c>
      <c r="H17419" s="57">
        <v>6.5303276834286161E-2</v>
      </c>
      <c r="I17419" s="57">
        <f>COUNTIF($G$10:G17419,G17419)</f>
        <v>10</v>
      </c>
      <c r="J17419" s="57">
        <f>COUNTIF($G:$G,G17419)</f>
        <v>17</v>
      </c>
      <c r="K17419" s="57">
        <f>ROUND(3000*J17419/21653,0)</f>
        <v>2</v>
      </c>
    </row>
    <row r="17420" spans="1:11" x14ac:dyDescent="0.25">
      <c r="A17420" s="40">
        <v>1519682751</v>
      </c>
      <c r="B17420" s="40">
        <v>0</v>
      </c>
      <c r="C17420" s="40">
        <v>1161</v>
      </c>
      <c r="D17420" s="38" t="s">
        <v>358</v>
      </c>
      <c r="E17420" s="57" t="s">
        <v>384</v>
      </c>
      <c r="F17420" s="57">
        <f>ROUNDDOWN(C17420/50,0)*50</f>
        <v>1150</v>
      </c>
      <c r="G17420" s="57" t="str">
        <f>D17420&amp;"_"&amp;B17420&amp;"_"&amp;F17420</f>
        <v>Shenzhen_0_1150</v>
      </c>
      <c r="H17420" s="57">
        <v>0.13396520216532759</v>
      </c>
      <c r="I17420" s="57">
        <f>COUNTIF($G$10:G17420,G17420)</f>
        <v>11</v>
      </c>
      <c r="J17420" s="57">
        <f>COUNTIF($G:$G,G17420)</f>
        <v>17</v>
      </c>
      <c r="K17420" s="57">
        <f>ROUND(3000*J17420/21653,0)</f>
        <v>2</v>
      </c>
    </row>
    <row r="17421" spans="1:11" x14ac:dyDescent="0.25">
      <c r="A17421" s="40">
        <v>1516231511</v>
      </c>
      <c r="B17421" s="40">
        <v>0</v>
      </c>
      <c r="C17421" s="40">
        <v>1167</v>
      </c>
      <c r="D17421" s="38" t="s">
        <v>358</v>
      </c>
      <c r="E17421" s="57" t="s">
        <v>384</v>
      </c>
      <c r="F17421" s="57">
        <f>ROUNDDOWN(C17421/50,0)*50</f>
        <v>1150</v>
      </c>
      <c r="G17421" s="57" t="str">
        <f>D17421&amp;"_"&amp;B17421&amp;"_"&amp;F17421</f>
        <v>Shenzhen_0_1150</v>
      </c>
      <c r="H17421" s="57">
        <v>0.19570427961898995</v>
      </c>
      <c r="I17421" s="57">
        <f>COUNTIF($G$10:G17421,G17421)</f>
        <v>12</v>
      </c>
      <c r="J17421" s="57">
        <f>COUNTIF($G:$G,G17421)</f>
        <v>17</v>
      </c>
      <c r="K17421" s="57">
        <f>ROUND(3000*J17421/21653,0)</f>
        <v>2</v>
      </c>
    </row>
    <row r="17422" spans="1:11" x14ac:dyDescent="0.25">
      <c r="A17422" s="40">
        <v>1516401582</v>
      </c>
      <c r="B17422" s="40">
        <v>0</v>
      </c>
      <c r="C17422" s="40">
        <v>1171</v>
      </c>
      <c r="D17422" s="38" t="s">
        <v>358</v>
      </c>
      <c r="E17422" s="57" t="s">
        <v>384</v>
      </c>
      <c r="F17422" s="57">
        <f>ROUNDDOWN(C17422/50,0)*50</f>
        <v>1150</v>
      </c>
      <c r="G17422" s="57" t="str">
        <f>D17422&amp;"_"&amp;B17422&amp;"_"&amp;F17422</f>
        <v>Shenzhen_0_1150</v>
      </c>
      <c r="H17422" s="57">
        <v>0.22176831361234006</v>
      </c>
      <c r="I17422" s="57">
        <f>COUNTIF($G$10:G17422,G17422)</f>
        <v>13</v>
      </c>
      <c r="J17422" s="57">
        <f>COUNTIF($G:$G,G17422)</f>
        <v>17</v>
      </c>
      <c r="K17422" s="57">
        <f>ROUND(3000*J17422/21653,0)</f>
        <v>2</v>
      </c>
    </row>
    <row r="17423" spans="1:11" x14ac:dyDescent="0.25">
      <c r="A17423" s="40">
        <v>1517018711</v>
      </c>
      <c r="B17423" s="40">
        <v>0</v>
      </c>
      <c r="C17423" s="40">
        <v>1843</v>
      </c>
      <c r="D17423" s="38" t="s">
        <v>358</v>
      </c>
      <c r="E17423" s="57" t="s">
        <v>384</v>
      </c>
      <c r="F17423" s="57">
        <f>ROUNDDOWN(C17423/50,0)*50</f>
        <v>1800</v>
      </c>
      <c r="G17423" s="57" t="str">
        <f>D17423&amp;"_"&amp;B17423&amp;"_"&amp;F17423</f>
        <v>Shenzhen_0_1800</v>
      </c>
      <c r="H17423" s="57">
        <v>0.85253019606525016</v>
      </c>
      <c r="I17423" s="57">
        <f>COUNTIF($G$10:G17423,G17423)</f>
        <v>11</v>
      </c>
      <c r="J17423" s="57">
        <f>COUNTIF($G:$G,G17423)</f>
        <v>17</v>
      </c>
      <c r="K17423" s="57">
        <f>ROUND(3000*J17423/21653,0)</f>
        <v>2</v>
      </c>
    </row>
    <row r="17424" spans="1:11" x14ac:dyDescent="0.25">
      <c r="A17424" s="40">
        <v>1519032377</v>
      </c>
      <c r="B17424" s="40">
        <v>1</v>
      </c>
      <c r="C17424" s="40">
        <v>40</v>
      </c>
      <c r="D17424" s="38" t="s">
        <v>359</v>
      </c>
      <c r="E17424" s="57" t="s">
        <v>384</v>
      </c>
      <c r="F17424" s="57">
        <f>ROUNDDOWN(C17424/50,0)*50</f>
        <v>0</v>
      </c>
      <c r="G17424" s="57" t="str">
        <f>D17424&amp;"_"&amp;B17424&amp;"_"&amp;F17424</f>
        <v>Shanghai_1_0</v>
      </c>
      <c r="H17424" s="57">
        <v>0.85260250224737177</v>
      </c>
      <c r="I17424" s="57">
        <f>COUNTIF($G$10:G17424,G17424)</f>
        <v>44</v>
      </c>
      <c r="J17424" s="57">
        <f>COUNTIF($G:$G,G17424)</f>
        <v>53</v>
      </c>
      <c r="K17424" s="57">
        <f>ROUND(3000*J17424/21653,0)</f>
        <v>7</v>
      </c>
    </row>
    <row r="17425" spans="1:11" x14ac:dyDescent="0.25">
      <c r="A17425" s="40">
        <v>1513765668</v>
      </c>
      <c r="B17425" s="40">
        <v>1</v>
      </c>
      <c r="C17425" s="40">
        <v>1845</v>
      </c>
      <c r="D17425" s="38" t="s">
        <v>360</v>
      </c>
      <c r="E17425" s="57" t="s">
        <v>384</v>
      </c>
      <c r="F17425" s="57">
        <f>ROUNDDOWN(C17425/50,0)*50</f>
        <v>1800</v>
      </c>
      <c r="G17425" s="57" t="str">
        <f>D17425&amp;"_"&amp;B17425&amp;"_"&amp;F17425</f>
        <v>Beijing_1_1800</v>
      </c>
      <c r="H17425" s="57">
        <v>0.85266018020868439</v>
      </c>
      <c r="I17425" s="57">
        <f>COUNTIF($G$10:G17425,G17425)</f>
        <v>60</v>
      </c>
      <c r="J17425" s="57">
        <f>COUNTIF($G:$G,G17425)</f>
        <v>73</v>
      </c>
      <c r="K17425" s="57">
        <f>ROUND(3000*J17425/21653,0)</f>
        <v>10</v>
      </c>
    </row>
    <row r="17426" spans="1:11" x14ac:dyDescent="0.25">
      <c r="A17426" s="40">
        <v>1517313270</v>
      </c>
      <c r="B17426" s="40">
        <v>0</v>
      </c>
      <c r="C17426" s="40">
        <v>2589</v>
      </c>
      <c r="D17426" s="38" t="s">
        <v>361</v>
      </c>
      <c r="E17426" s="57" t="s">
        <v>384</v>
      </c>
      <c r="F17426" s="57">
        <f>ROUNDDOWN(C17426/50,0)*50</f>
        <v>2550</v>
      </c>
      <c r="G17426" s="57" t="str">
        <f>D17426&amp;"_"&amp;B17426&amp;"_"&amp;F17426</f>
        <v>Guangzhou_0_2550</v>
      </c>
      <c r="H17426" s="57">
        <v>0.85279278184985052</v>
      </c>
      <c r="I17426" s="57">
        <f>COUNTIF($G$10:G17426,G17426)</f>
        <v>7</v>
      </c>
      <c r="J17426" s="57">
        <f>COUNTIF($G:$G,G17426)</f>
        <v>8</v>
      </c>
      <c r="K17426" s="57">
        <f>ROUND(3000*J17426/21653,0)</f>
        <v>1</v>
      </c>
    </row>
    <row r="17427" spans="1:11" x14ac:dyDescent="0.25">
      <c r="A17427" s="40">
        <v>1511844011</v>
      </c>
      <c r="B17427" s="40">
        <v>0</v>
      </c>
      <c r="C17427" s="40">
        <v>1317</v>
      </c>
      <c r="D17427" s="38" t="s">
        <v>359</v>
      </c>
      <c r="E17427" s="57" t="s">
        <v>384</v>
      </c>
      <c r="F17427" s="57">
        <f>ROUNDDOWN(C17427/50,0)*50</f>
        <v>1300</v>
      </c>
      <c r="G17427" s="57" t="str">
        <f>D17427&amp;"_"&amp;B17427&amp;"_"&amp;F17427</f>
        <v>Shanghai_0_1300</v>
      </c>
      <c r="H17427" s="57">
        <v>0.85280669795570774</v>
      </c>
      <c r="I17427" s="57">
        <f>COUNTIF($G$10:G17427,G17427)</f>
        <v>27</v>
      </c>
      <c r="J17427" s="57">
        <f>COUNTIF($G:$G,G17427)</f>
        <v>34</v>
      </c>
      <c r="K17427" s="57">
        <f>ROUND(3000*J17427/21653,0)</f>
        <v>5</v>
      </c>
    </row>
    <row r="17428" spans="1:11" x14ac:dyDescent="0.25">
      <c r="A17428" s="40">
        <v>1517723808</v>
      </c>
      <c r="B17428" s="40">
        <v>1</v>
      </c>
      <c r="C17428" s="40">
        <v>2256</v>
      </c>
      <c r="D17428" s="38" t="s">
        <v>361</v>
      </c>
      <c r="E17428" s="57" t="s">
        <v>384</v>
      </c>
      <c r="F17428" s="57">
        <f>ROUNDDOWN(C17428/50,0)*50</f>
        <v>2250</v>
      </c>
      <c r="G17428" s="57" t="str">
        <f>D17428&amp;"_"&amp;B17428&amp;"_"&amp;F17428</f>
        <v>Guangzhou_1_2250</v>
      </c>
      <c r="H17428" s="57">
        <v>0.85287765987363939</v>
      </c>
      <c r="I17428" s="57">
        <f>COUNTIF($G$10:G17428,G17428)</f>
        <v>21</v>
      </c>
      <c r="J17428" s="57">
        <f>COUNTIF($G:$G,G17428)</f>
        <v>24</v>
      </c>
      <c r="K17428" s="57">
        <f>ROUND(3000*J17428/21653,0)</f>
        <v>3</v>
      </c>
    </row>
    <row r="17429" spans="1:11" x14ac:dyDescent="0.25">
      <c r="A17429" s="40">
        <v>1517430627</v>
      </c>
      <c r="B17429" s="40">
        <v>1</v>
      </c>
      <c r="C17429" s="40">
        <v>673</v>
      </c>
      <c r="D17429" s="38" t="s">
        <v>359</v>
      </c>
      <c r="E17429" s="57" t="s">
        <v>384</v>
      </c>
      <c r="F17429" s="57">
        <f>ROUNDDOWN(C17429/50,0)*50</f>
        <v>650</v>
      </c>
      <c r="G17429" s="57" t="str">
        <f>D17429&amp;"_"&amp;B17429&amp;"_"&amp;F17429</f>
        <v>Shanghai_1_650</v>
      </c>
      <c r="H17429" s="57">
        <v>0.85300987154094854</v>
      </c>
      <c r="I17429" s="57">
        <f>COUNTIF($G$10:G17429,G17429)</f>
        <v>71</v>
      </c>
      <c r="J17429" s="57">
        <f>COUNTIF($G:$G,G17429)</f>
        <v>83</v>
      </c>
      <c r="K17429" s="57">
        <f>ROUND(3000*J17429/21653,0)</f>
        <v>11</v>
      </c>
    </row>
    <row r="17430" spans="1:11" x14ac:dyDescent="0.25">
      <c r="A17430" s="40">
        <v>1516906433</v>
      </c>
      <c r="B17430" s="40">
        <v>1</v>
      </c>
      <c r="C17430" s="40">
        <v>2886</v>
      </c>
      <c r="D17430" s="38" t="s">
        <v>361</v>
      </c>
      <c r="E17430" s="57" t="s">
        <v>384</v>
      </c>
      <c r="F17430" s="57">
        <f>ROUNDDOWN(C17430/50,0)*50</f>
        <v>2850</v>
      </c>
      <c r="G17430" s="57" t="str">
        <f>D17430&amp;"_"&amp;B17430&amp;"_"&amp;F17430</f>
        <v>Guangzhou_1_2850</v>
      </c>
      <c r="H17430" s="57">
        <v>0.85306773981643846</v>
      </c>
      <c r="I17430" s="57">
        <f>COUNTIF($G$10:G17430,G17430)</f>
        <v>14</v>
      </c>
      <c r="J17430" s="57">
        <f>COUNTIF($G:$G,G17430)</f>
        <v>15</v>
      </c>
      <c r="K17430" s="57">
        <f>ROUND(3000*J17430/21653,0)</f>
        <v>2</v>
      </c>
    </row>
    <row r="17431" spans="1:11" x14ac:dyDescent="0.25">
      <c r="A17431" s="40">
        <v>1518264516</v>
      </c>
      <c r="B17431" s="40">
        <v>1</v>
      </c>
      <c r="C17431" s="40">
        <v>1594</v>
      </c>
      <c r="D17431" s="38" t="s">
        <v>360</v>
      </c>
      <c r="E17431" s="57" t="s">
        <v>384</v>
      </c>
      <c r="F17431" s="57">
        <f>ROUNDDOWN(C17431/50,0)*50</f>
        <v>1550</v>
      </c>
      <c r="G17431" s="57" t="str">
        <f>D17431&amp;"_"&amp;B17431&amp;"_"&amp;F17431</f>
        <v>Beijing_1_1550</v>
      </c>
      <c r="H17431" s="57">
        <v>0.85307586372292921</v>
      </c>
      <c r="I17431" s="57">
        <f>COUNTIF($G$10:G17431,G17431)</f>
        <v>67</v>
      </c>
      <c r="J17431" s="57">
        <f>COUNTIF($G:$G,G17431)</f>
        <v>79</v>
      </c>
      <c r="K17431" s="57">
        <f>ROUND(3000*J17431/21653,0)</f>
        <v>11</v>
      </c>
    </row>
    <row r="17432" spans="1:11" x14ac:dyDescent="0.25">
      <c r="A17432" s="40">
        <v>1515771842</v>
      </c>
      <c r="B17432" s="40">
        <v>0</v>
      </c>
      <c r="C17432" s="40">
        <v>41</v>
      </c>
      <c r="D17432" s="38" t="s">
        <v>358</v>
      </c>
      <c r="E17432" s="57" t="s">
        <v>384</v>
      </c>
      <c r="F17432" s="57">
        <f>ROUNDDOWN(C17432/50,0)*50</f>
        <v>0</v>
      </c>
      <c r="G17432" s="57" t="str">
        <f>D17432&amp;"_"&amp;B17432&amp;"_"&amp;F17432</f>
        <v>Shenzhen_0_0</v>
      </c>
      <c r="H17432" s="57">
        <v>0.85311633434811363</v>
      </c>
      <c r="I17432" s="57">
        <f>COUNTIF($G$10:G17432,G17432)</f>
        <v>16</v>
      </c>
      <c r="J17432" s="57">
        <f>COUNTIF($G:$G,G17432)</f>
        <v>18</v>
      </c>
      <c r="K17432" s="57">
        <f>ROUND(3000*J17432/21653,0)</f>
        <v>2</v>
      </c>
    </row>
    <row r="17433" spans="1:11" x14ac:dyDescent="0.25">
      <c r="A17433" s="40">
        <v>1517840077</v>
      </c>
      <c r="B17433" s="40">
        <v>1</v>
      </c>
      <c r="C17433" s="40">
        <v>5068</v>
      </c>
      <c r="D17433" s="38" t="s">
        <v>360</v>
      </c>
      <c r="E17433" s="57" t="s">
        <v>384</v>
      </c>
      <c r="F17433" s="57">
        <f>ROUNDDOWN(C17433/50,0)*50</f>
        <v>5050</v>
      </c>
      <c r="G17433" s="57" t="str">
        <f>D17433&amp;"_"&amp;B17433&amp;"_"&amp;F17433</f>
        <v>Beijing_1_5050</v>
      </c>
      <c r="H17433" s="57">
        <v>0.85321087750221536</v>
      </c>
      <c r="I17433" s="57">
        <f>COUNTIF($G$10:G17433,G17433)</f>
        <v>6</v>
      </c>
      <c r="J17433" s="57">
        <f>COUNTIF($G:$G,G17433)</f>
        <v>7</v>
      </c>
      <c r="K17433" s="57">
        <f>ROUND(3000*J17433/21653,0)</f>
        <v>1</v>
      </c>
    </row>
    <row r="17434" spans="1:11" x14ac:dyDescent="0.25">
      <c r="A17434" s="40">
        <v>1515038015</v>
      </c>
      <c r="B17434" s="40">
        <v>1</v>
      </c>
      <c r="C17434" s="40">
        <v>3147</v>
      </c>
      <c r="D17434" s="38" t="s">
        <v>359</v>
      </c>
      <c r="E17434" s="57" t="s">
        <v>384</v>
      </c>
      <c r="F17434" s="57">
        <f>ROUNDDOWN(C17434/50,0)*50</f>
        <v>3100</v>
      </c>
      <c r="G17434" s="57" t="str">
        <f>D17434&amp;"_"&amp;B17434&amp;"_"&amp;F17434</f>
        <v>Shanghai_1_3100</v>
      </c>
      <c r="H17434" s="57">
        <v>0.85322897810460219</v>
      </c>
      <c r="I17434" s="57">
        <f>COUNTIF($G$10:G17434,G17434)</f>
        <v>45</v>
      </c>
      <c r="J17434" s="57">
        <f>COUNTIF($G:$G,G17434)</f>
        <v>48</v>
      </c>
      <c r="K17434" s="57">
        <f>ROUND(3000*J17434/21653,0)</f>
        <v>7</v>
      </c>
    </row>
    <row r="17435" spans="1:11" x14ac:dyDescent="0.25">
      <c r="A17435" s="40">
        <v>1513575676</v>
      </c>
      <c r="B17435" s="40">
        <v>1</v>
      </c>
      <c r="C17435" s="40">
        <v>2484</v>
      </c>
      <c r="D17435" s="38" t="s">
        <v>360</v>
      </c>
      <c r="E17435" s="57" t="s">
        <v>384</v>
      </c>
      <c r="F17435" s="57">
        <f>ROUNDDOWN(C17435/50,0)*50</f>
        <v>2450</v>
      </c>
      <c r="G17435" s="57" t="str">
        <f>D17435&amp;"_"&amp;B17435&amp;"_"&amp;F17435</f>
        <v>Beijing_1_2450</v>
      </c>
      <c r="H17435" s="57">
        <v>0.85335124455739442</v>
      </c>
      <c r="I17435" s="57">
        <f>COUNTIF($G$10:G17435,G17435)</f>
        <v>44</v>
      </c>
      <c r="J17435" s="57">
        <f>COUNTIF($G:$G,G17435)</f>
        <v>55</v>
      </c>
      <c r="K17435" s="57">
        <f>ROUND(3000*J17435/21653,0)</f>
        <v>8</v>
      </c>
    </row>
    <row r="17436" spans="1:11" x14ac:dyDescent="0.25">
      <c r="A17436" s="40">
        <v>1515388770</v>
      </c>
      <c r="B17436" s="40">
        <v>0</v>
      </c>
      <c r="C17436" s="40">
        <v>1234</v>
      </c>
      <c r="D17436" s="38" t="s">
        <v>358</v>
      </c>
      <c r="E17436" s="57" t="s">
        <v>384</v>
      </c>
      <c r="F17436" s="57">
        <f>ROUNDDOWN(C17436/50,0)*50</f>
        <v>1200</v>
      </c>
      <c r="G17436" s="57" t="str">
        <f>D17436&amp;"_"&amp;B17436&amp;"_"&amp;F17436</f>
        <v>Shenzhen_0_1200</v>
      </c>
      <c r="H17436" s="57">
        <v>8.5545926920877924E-2</v>
      </c>
      <c r="I17436" s="57">
        <f>COUNTIF($G$10:G17436,G17436)</f>
        <v>8</v>
      </c>
      <c r="J17436" s="57">
        <f>COUNTIF($G:$G,G17436)</f>
        <v>14</v>
      </c>
      <c r="K17436" s="57">
        <f>ROUND(3000*J17436/21653,0)</f>
        <v>2</v>
      </c>
    </row>
    <row r="17437" spans="1:11" x14ac:dyDescent="0.25">
      <c r="A17437" s="40">
        <v>1512136701</v>
      </c>
      <c r="B17437" s="40">
        <v>0</v>
      </c>
      <c r="C17437" s="40">
        <v>1247</v>
      </c>
      <c r="D17437" s="38" t="s">
        <v>358</v>
      </c>
      <c r="E17437" s="57" t="s">
        <v>384</v>
      </c>
      <c r="F17437" s="57">
        <f>ROUNDDOWN(C17437/50,0)*50</f>
        <v>1200</v>
      </c>
      <c r="G17437" s="57" t="str">
        <f>D17437&amp;"_"&amp;B17437&amp;"_"&amp;F17437</f>
        <v>Shenzhen_0_1200</v>
      </c>
      <c r="H17437" s="57">
        <v>0.16443055594068534</v>
      </c>
      <c r="I17437" s="57">
        <f>COUNTIF($G$10:G17437,G17437)</f>
        <v>9</v>
      </c>
      <c r="J17437" s="57">
        <f>COUNTIF($G:$G,G17437)</f>
        <v>14</v>
      </c>
      <c r="K17437" s="57">
        <f>ROUND(3000*J17437/21653,0)</f>
        <v>2</v>
      </c>
    </row>
    <row r="17438" spans="1:11" x14ac:dyDescent="0.25">
      <c r="A17438" s="40">
        <v>1518434762</v>
      </c>
      <c r="B17438" s="40">
        <v>0</v>
      </c>
      <c r="C17438" s="40">
        <v>1235</v>
      </c>
      <c r="D17438" s="38" t="s">
        <v>358</v>
      </c>
      <c r="E17438" s="57" t="s">
        <v>384</v>
      </c>
      <c r="F17438" s="57">
        <f>ROUNDDOWN(C17438/50,0)*50</f>
        <v>1200</v>
      </c>
      <c r="G17438" s="57" t="str">
        <f>D17438&amp;"_"&amp;B17438&amp;"_"&amp;F17438</f>
        <v>Shenzhen_0_1200</v>
      </c>
      <c r="H17438" s="57">
        <v>0.31816633420606055</v>
      </c>
      <c r="I17438" s="57">
        <f>COUNTIF($G$10:G17438,G17438)</f>
        <v>10</v>
      </c>
      <c r="J17438" s="57">
        <f>COUNTIF($G:$G,G17438)</f>
        <v>14</v>
      </c>
      <c r="K17438" s="57">
        <f>ROUND(3000*J17438/21653,0)</f>
        <v>2</v>
      </c>
    </row>
    <row r="17439" spans="1:11" x14ac:dyDescent="0.25">
      <c r="A17439" s="40">
        <v>1519838680</v>
      </c>
      <c r="B17439" s="40">
        <v>0</v>
      </c>
      <c r="C17439" s="40">
        <v>1221</v>
      </c>
      <c r="D17439" s="38" t="s">
        <v>358</v>
      </c>
      <c r="E17439" s="57" t="s">
        <v>384</v>
      </c>
      <c r="F17439" s="57">
        <f>ROUNDDOWN(C17439/50,0)*50</f>
        <v>1200</v>
      </c>
      <c r="G17439" s="57" t="str">
        <f>D17439&amp;"_"&amp;B17439&amp;"_"&amp;F17439</f>
        <v>Shenzhen_0_1200</v>
      </c>
      <c r="H17439" s="57">
        <v>0.31930002338809826</v>
      </c>
      <c r="I17439" s="57">
        <f>COUNTIF($G$10:G17439,G17439)</f>
        <v>11</v>
      </c>
      <c r="J17439" s="57">
        <f>COUNTIF($G:$G,G17439)</f>
        <v>14</v>
      </c>
      <c r="K17439" s="57">
        <f>ROUND(3000*J17439/21653,0)</f>
        <v>2</v>
      </c>
    </row>
    <row r="17440" spans="1:11" x14ac:dyDescent="0.25">
      <c r="A17440" s="40">
        <v>1515162299</v>
      </c>
      <c r="B17440" s="40">
        <v>1</v>
      </c>
      <c r="C17440" s="40">
        <v>2055</v>
      </c>
      <c r="D17440" s="38" t="s">
        <v>360</v>
      </c>
      <c r="E17440" s="57" t="s">
        <v>384</v>
      </c>
      <c r="F17440" s="57">
        <f>ROUNDDOWN(C17440/50,0)*50</f>
        <v>2050</v>
      </c>
      <c r="G17440" s="57" t="str">
        <f>D17440&amp;"_"&amp;B17440&amp;"_"&amp;F17440</f>
        <v>Beijing_1_2050</v>
      </c>
      <c r="H17440" s="57">
        <v>0.85336547248615802</v>
      </c>
      <c r="I17440" s="57">
        <f>COUNTIF($G$10:G17440,G17440)</f>
        <v>61</v>
      </c>
      <c r="J17440" s="57">
        <f>COUNTIF($G:$G,G17440)</f>
        <v>78</v>
      </c>
      <c r="K17440" s="57">
        <f>ROUND(3000*J17440/21653,0)</f>
        <v>11</v>
      </c>
    </row>
    <row r="17441" spans="1:11" x14ac:dyDescent="0.25">
      <c r="A17441" s="40">
        <v>1519291079</v>
      </c>
      <c r="B17441" s="40">
        <v>1</v>
      </c>
      <c r="C17441" s="40">
        <v>2384</v>
      </c>
      <c r="D17441" s="38" t="s">
        <v>359</v>
      </c>
      <c r="E17441" s="57" t="s">
        <v>384</v>
      </c>
      <c r="F17441" s="57">
        <f>ROUNDDOWN(C17441/50,0)*50</f>
        <v>2350</v>
      </c>
      <c r="G17441" s="57" t="str">
        <f>D17441&amp;"_"&amp;B17441&amp;"_"&amp;F17441</f>
        <v>Shanghai_1_2350</v>
      </c>
      <c r="H17441" s="57">
        <v>0.85339115078334693</v>
      </c>
      <c r="I17441" s="57">
        <f>COUNTIF($G$10:G17441,G17441)</f>
        <v>43</v>
      </c>
      <c r="J17441" s="57">
        <f>COUNTIF($G:$G,G17441)</f>
        <v>45</v>
      </c>
      <c r="K17441" s="57">
        <f>ROUND(3000*J17441/21653,0)</f>
        <v>6</v>
      </c>
    </row>
    <row r="17442" spans="1:11" x14ac:dyDescent="0.25">
      <c r="A17442" s="40">
        <v>1511297624</v>
      </c>
      <c r="B17442" s="40">
        <v>1</v>
      </c>
      <c r="C17442" s="40">
        <v>2333</v>
      </c>
      <c r="D17442" s="38" t="s">
        <v>360</v>
      </c>
      <c r="E17442" s="57" t="s">
        <v>384</v>
      </c>
      <c r="F17442" s="57">
        <f>ROUNDDOWN(C17442/50,0)*50</f>
        <v>2300</v>
      </c>
      <c r="G17442" s="57" t="str">
        <f>D17442&amp;"_"&amp;B17442&amp;"_"&amp;F17442</f>
        <v>Beijing_1_2300</v>
      </c>
      <c r="H17442" s="57">
        <v>0.85339194070953517</v>
      </c>
      <c r="I17442" s="57">
        <f>COUNTIF($G$10:G17442,G17442)</f>
        <v>54</v>
      </c>
      <c r="J17442" s="57">
        <f>COUNTIF($G:$G,G17442)</f>
        <v>57</v>
      </c>
      <c r="K17442" s="57">
        <f>ROUND(3000*J17442/21653,0)</f>
        <v>8</v>
      </c>
    </row>
    <row r="17443" spans="1:11" x14ac:dyDescent="0.25">
      <c r="A17443" s="40">
        <v>1516000924</v>
      </c>
      <c r="B17443" s="40">
        <v>1</v>
      </c>
      <c r="C17443" s="40">
        <v>4220</v>
      </c>
      <c r="D17443" s="38" t="s">
        <v>360</v>
      </c>
      <c r="E17443" s="57" t="s">
        <v>384</v>
      </c>
      <c r="F17443" s="57">
        <f>ROUNDDOWN(C17443/50,0)*50</f>
        <v>4200</v>
      </c>
      <c r="G17443" s="57" t="str">
        <f>D17443&amp;"_"&amp;B17443&amp;"_"&amp;F17443</f>
        <v>Beijing_1_4200</v>
      </c>
      <c r="H17443" s="57">
        <v>0.85348534146751232</v>
      </c>
      <c r="I17443" s="57">
        <f>COUNTIF($G$10:G17443,G17443)</f>
        <v>18</v>
      </c>
      <c r="J17443" s="57">
        <f>COUNTIF($G:$G,G17443)</f>
        <v>19</v>
      </c>
      <c r="K17443" s="57">
        <f>ROUND(3000*J17443/21653,0)</f>
        <v>3</v>
      </c>
    </row>
    <row r="17444" spans="1:11" x14ac:dyDescent="0.25">
      <c r="A17444" s="40">
        <v>1518300693</v>
      </c>
      <c r="B17444" s="40">
        <v>1</v>
      </c>
      <c r="C17444" s="40">
        <v>3428</v>
      </c>
      <c r="D17444" s="38" t="s">
        <v>360</v>
      </c>
      <c r="E17444" s="57" t="s">
        <v>384</v>
      </c>
      <c r="F17444" s="57">
        <f>ROUNDDOWN(C17444/50,0)*50</f>
        <v>3400</v>
      </c>
      <c r="G17444" s="57" t="str">
        <f>D17444&amp;"_"&amp;B17444&amp;"_"&amp;F17444</f>
        <v>Beijing_1_3400</v>
      </c>
      <c r="H17444" s="57">
        <v>0.85353603281380264</v>
      </c>
      <c r="I17444" s="57">
        <f>COUNTIF($G$10:G17444,G17444)</f>
        <v>34</v>
      </c>
      <c r="J17444" s="57">
        <f>COUNTIF($G:$G,G17444)</f>
        <v>37</v>
      </c>
      <c r="K17444" s="57">
        <f>ROUND(3000*J17444/21653,0)</f>
        <v>5</v>
      </c>
    </row>
    <row r="17445" spans="1:11" x14ac:dyDescent="0.25">
      <c r="A17445" s="40">
        <v>1517833011</v>
      </c>
      <c r="B17445" s="40">
        <v>0</v>
      </c>
      <c r="C17445" s="40">
        <v>1707</v>
      </c>
      <c r="D17445" s="38" t="s">
        <v>360</v>
      </c>
      <c r="E17445" s="57" t="s">
        <v>384</v>
      </c>
      <c r="F17445" s="57">
        <f>ROUNDDOWN(C17445/50,0)*50</f>
        <v>1700</v>
      </c>
      <c r="G17445" s="57" t="str">
        <f>D17445&amp;"_"&amp;B17445&amp;"_"&amp;F17445</f>
        <v>Beijing_0_1700</v>
      </c>
      <c r="H17445" s="57">
        <v>0.85353663788573364</v>
      </c>
      <c r="I17445" s="57">
        <f>COUNTIF($G$10:G17445,G17445)</f>
        <v>32</v>
      </c>
      <c r="J17445" s="57">
        <f>COUNTIF($G:$G,G17445)</f>
        <v>39</v>
      </c>
      <c r="K17445" s="57">
        <f>ROUND(3000*J17445/21653,0)</f>
        <v>5</v>
      </c>
    </row>
    <row r="17446" spans="1:11" x14ac:dyDescent="0.25">
      <c r="A17446" s="40">
        <v>1517114313</v>
      </c>
      <c r="B17446" s="40">
        <v>1</v>
      </c>
      <c r="C17446" s="40">
        <v>1776</v>
      </c>
      <c r="D17446" s="38" t="s">
        <v>358</v>
      </c>
      <c r="E17446" s="57" t="s">
        <v>384</v>
      </c>
      <c r="F17446" s="57">
        <f>ROUNDDOWN(C17446/50,0)*50</f>
        <v>1750</v>
      </c>
      <c r="G17446" s="57" t="str">
        <f>D17446&amp;"_"&amp;B17446&amp;"_"&amp;F17446</f>
        <v>Shenzhen_1_1750</v>
      </c>
      <c r="H17446" s="57">
        <v>0.85357337342907003</v>
      </c>
      <c r="I17446" s="57">
        <f>COUNTIF($G$10:G17446,G17446)</f>
        <v>25</v>
      </c>
      <c r="J17446" s="57">
        <f>COUNTIF($G:$G,G17446)</f>
        <v>39</v>
      </c>
      <c r="K17446" s="57">
        <f>ROUND(3000*J17446/21653,0)</f>
        <v>5</v>
      </c>
    </row>
    <row r="17447" spans="1:11" x14ac:dyDescent="0.25">
      <c r="A17447" s="40">
        <v>1518071075</v>
      </c>
      <c r="B17447" s="40">
        <v>1</v>
      </c>
      <c r="C17447" s="40">
        <v>3506</v>
      </c>
      <c r="D17447" s="38" t="s">
        <v>361</v>
      </c>
      <c r="E17447" s="57" t="s">
        <v>384</v>
      </c>
      <c r="F17447" s="57">
        <f>ROUNDDOWN(C17447/50,0)*50</f>
        <v>3500</v>
      </c>
      <c r="G17447" s="57" t="str">
        <f>D17447&amp;"_"&amp;B17447&amp;"_"&amp;F17447</f>
        <v>Guangzhou_1_3500</v>
      </c>
      <c r="H17447" s="57">
        <v>0.85367534306961501</v>
      </c>
      <c r="I17447" s="57">
        <f>COUNTIF($G$10:G17447,G17447)</f>
        <v>13</v>
      </c>
      <c r="J17447" s="57">
        <f>COUNTIF($G:$G,G17447)</f>
        <v>16</v>
      </c>
      <c r="K17447" s="57">
        <f>ROUND(3000*J17447/21653,0)</f>
        <v>2</v>
      </c>
    </row>
    <row r="17448" spans="1:11" x14ac:dyDescent="0.25">
      <c r="A17448" s="40">
        <v>1514744564</v>
      </c>
      <c r="B17448" s="40">
        <v>1</v>
      </c>
      <c r="C17448" s="40">
        <v>1894</v>
      </c>
      <c r="D17448" s="38" t="s">
        <v>360</v>
      </c>
      <c r="E17448" s="57" t="s">
        <v>384</v>
      </c>
      <c r="F17448" s="57">
        <f>ROUNDDOWN(C17448/50,0)*50</f>
        <v>1850</v>
      </c>
      <c r="G17448" s="57" t="str">
        <f>D17448&amp;"_"&amp;B17448&amp;"_"&amp;F17448</f>
        <v>Beijing_1_1850</v>
      </c>
      <c r="H17448" s="57">
        <v>0.85368559369316499</v>
      </c>
      <c r="I17448" s="57">
        <f>COUNTIF($G$10:G17448,G17448)</f>
        <v>55</v>
      </c>
      <c r="J17448" s="57">
        <f>COUNTIF($G:$G,G17448)</f>
        <v>67</v>
      </c>
      <c r="K17448" s="57">
        <f>ROUND(3000*J17448/21653,0)</f>
        <v>9</v>
      </c>
    </row>
    <row r="17449" spans="1:11" x14ac:dyDescent="0.25">
      <c r="A17449" s="40">
        <v>1518995800</v>
      </c>
      <c r="B17449" s="40">
        <v>0</v>
      </c>
      <c r="C17449" s="40">
        <v>2033</v>
      </c>
      <c r="D17449" s="38" t="s">
        <v>360</v>
      </c>
      <c r="E17449" s="57" t="s">
        <v>384</v>
      </c>
      <c r="F17449" s="57">
        <f>ROUNDDOWN(C17449/50,0)*50</f>
        <v>2000</v>
      </c>
      <c r="G17449" s="57" t="str">
        <f>D17449&amp;"_"&amp;B17449&amp;"_"&amp;F17449</f>
        <v>Beijing_0_2000</v>
      </c>
      <c r="H17449" s="57">
        <v>0.85376465999710016</v>
      </c>
      <c r="I17449" s="57">
        <f>COUNTIF($G$10:G17449,G17449)</f>
        <v>24</v>
      </c>
      <c r="J17449" s="57">
        <f>COUNTIF($G:$G,G17449)</f>
        <v>27</v>
      </c>
      <c r="K17449" s="57">
        <f>ROUND(3000*J17449/21653,0)</f>
        <v>4</v>
      </c>
    </row>
    <row r="17450" spans="1:11" x14ac:dyDescent="0.25">
      <c r="A17450" s="40">
        <v>1519958191</v>
      </c>
      <c r="B17450" s="40">
        <v>0</v>
      </c>
      <c r="C17450" s="40">
        <v>1257</v>
      </c>
      <c r="D17450" s="38" t="s">
        <v>358</v>
      </c>
      <c r="E17450" s="57" t="s">
        <v>384</v>
      </c>
      <c r="F17450" s="57">
        <f>ROUNDDOWN(C17450/50,0)*50</f>
        <v>1250</v>
      </c>
      <c r="G17450" s="57" t="str">
        <f>D17450&amp;"_"&amp;B17450&amp;"_"&amp;F17450</f>
        <v>Shenzhen_0_1250</v>
      </c>
      <c r="H17450" s="57">
        <v>0.10800445896646149</v>
      </c>
      <c r="I17450" s="57">
        <f>COUNTIF($G$10:G17450,G17450)</f>
        <v>13</v>
      </c>
      <c r="J17450" s="57">
        <f>COUNTIF($G:$G,G17450)</f>
        <v>21</v>
      </c>
      <c r="K17450" s="57">
        <f>ROUND(3000*J17450/21653,0)</f>
        <v>3</v>
      </c>
    </row>
    <row r="17451" spans="1:11" x14ac:dyDescent="0.25">
      <c r="A17451" s="40">
        <v>1517431402</v>
      </c>
      <c r="B17451" s="40">
        <v>0</v>
      </c>
      <c r="C17451" s="40">
        <v>1299</v>
      </c>
      <c r="D17451" s="38" t="s">
        <v>358</v>
      </c>
      <c r="E17451" s="57" t="s">
        <v>384</v>
      </c>
      <c r="F17451" s="57">
        <f>ROUNDDOWN(C17451/50,0)*50</f>
        <v>1250</v>
      </c>
      <c r="G17451" s="57" t="str">
        <f>D17451&amp;"_"&amp;B17451&amp;"_"&amp;F17451</f>
        <v>Shenzhen_0_1250</v>
      </c>
      <c r="H17451" s="57">
        <v>0.12633435752328048</v>
      </c>
      <c r="I17451" s="57">
        <f>COUNTIF($G$10:G17451,G17451)</f>
        <v>14</v>
      </c>
      <c r="J17451" s="57">
        <f>COUNTIF($G:$G,G17451)</f>
        <v>21</v>
      </c>
      <c r="K17451" s="57">
        <f>ROUND(3000*J17451/21653,0)</f>
        <v>3</v>
      </c>
    </row>
    <row r="17452" spans="1:11" x14ac:dyDescent="0.25">
      <c r="A17452" s="40">
        <v>1512028292</v>
      </c>
      <c r="B17452" s="40">
        <v>0</v>
      </c>
      <c r="C17452" s="40">
        <v>1292</v>
      </c>
      <c r="D17452" s="38" t="s">
        <v>358</v>
      </c>
      <c r="E17452" s="57" t="s">
        <v>384</v>
      </c>
      <c r="F17452" s="57">
        <f>ROUNDDOWN(C17452/50,0)*50</f>
        <v>1250</v>
      </c>
      <c r="G17452" s="57" t="str">
        <f>D17452&amp;"_"&amp;B17452&amp;"_"&amp;F17452</f>
        <v>Shenzhen_0_1250</v>
      </c>
      <c r="H17452" s="57">
        <v>0.13750050772603262</v>
      </c>
      <c r="I17452" s="57">
        <f>COUNTIF($G$10:G17452,G17452)</f>
        <v>15</v>
      </c>
      <c r="J17452" s="57">
        <f>COUNTIF($G:$G,G17452)</f>
        <v>21</v>
      </c>
      <c r="K17452" s="57">
        <f>ROUND(3000*J17452/21653,0)</f>
        <v>3</v>
      </c>
    </row>
    <row r="17453" spans="1:11" x14ac:dyDescent="0.25">
      <c r="A17453" s="40">
        <v>1515872590</v>
      </c>
      <c r="B17453" s="40">
        <v>0</v>
      </c>
      <c r="C17453" s="40">
        <v>1297</v>
      </c>
      <c r="D17453" s="38" t="s">
        <v>358</v>
      </c>
      <c r="E17453" s="57" t="s">
        <v>384</v>
      </c>
      <c r="F17453" s="57">
        <f>ROUNDDOWN(C17453/50,0)*50</f>
        <v>1250</v>
      </c>
      <c r="G17453" s="57" t="str">
        <f>D17453&amp;"_"&amp;B17453&amp;"_"&amp;F17453</f>
        <v>Shenzhen_0_1250</v>
      </c>
      <c r="H17453" s="57">
        <v>0.24472285353999301</v>
      </c>
      <c r="I17453" s="57">
        <f>COUNTIF($G$10:G17453,G17453)</f>
        <v>16</v>
      </c>
      <c r="J17453" s="57">
        <f>COUNTIF($G:$G,G17453)</f>
        <v>21</v>
      </c>
      <c r="K17453" s="57">
        <f>ROUND(3000*J17453/21653,0)</f>
        <v>3</v>
      </c>
    </row>
    <row r="17454" spans="1:11" x14ac:dyDescent="0.25">
      <c r="A17454" s="40">
        <v>1512035572</v>
      </c>
      <c r="B17454" s="40">
        <v>0</v>
      </c>
      <c r="C17454" s="40">
        <v>1255</v>
      </c>
      <c r="D17454" s="38" t="s">
        <v>358</v>
      </c>
      <c r="E17454" s="57" t="s">
        <v>384</v>
      </c>
      <c r="F17454" s="57">
        <f>ROUNDDOWN(C17454/50,0)*50</f>
        <v>1250</v>
      </c>
      <c r="G17454" s="57" t="str">
        <f>D17454&amp;"_"&amp;B17454&amp;"_"&amp;F17454</f>
        <v>Shenzhen_0_1250</v>
      </c>
      <c r="H17454" s="57">
        <v>0.32607333386837434</v>
      </c>
      <c r="I17454" s="57">
        <f>COUNTIF($G$10:G17454,G17454)</f>
        <v>17</v>
      </c>
      <c r="J17454" s="57">
        <f>COUNTIF($G:$G,G17454)</f>
        <v>21</v>
      </c>
      <c r="K17454" s="57">
        <f>ROUND(3000*J17454/21653,0)</f>
        <v>3</v>
      </c>
    </row>
    <row r="17455" spans="1:11" x14ac:dyDescent="0.25">
      <c r="A17455" s="40">
        <v>1515928561</v>
      </c>
      <c r="B17455" s="40">
        <v>0</v>
      </c>
      <c r="C17455" s="40">
        <v>1256</v>
      </c>
      <c r="D17455" s="38" t="s">
        <v>358</v>
      </c>
      <c r="E17455" s="57" t="s">
        <v>384</v>
      </c>
      <c r="F17455" s="57">
        <f>ROUNDDOWN(C17455/50,0)*50</f>
        <v>1250</v>
      </c>
      <c r="G17455" s="57" t="str">
        <f>D17455&amp;"_"&amp;B17455&amp;"_"&amp;F17455</f>
        <v>Shenzhen_0_1250</v>
      </c>
      <c r="H17455" s="57">
        <v>0.35075563917816655</v>
      </c>
      <c r="I17455" s="57">
        <f>COUNTIF($G$10:G17455,G17455)</f>
        <v>18</v>
      </c>
      <c r="J17455" s="57">
        <f>COUNTIF($G:$G,G17455)</f>
        <v>21</v>
      </c>
      <c r="K17455" s="57">
        <f>ROUND(3000*J17455/21653,0)</f>
        <v>3</v>
      </c>
    </row>
    <row r="17456" spans="1:11" x14ac:dyDescent="0.25">
      <c r="A17456" s="40">
        <v>1517465468</v>
      </c>
      <c r="B17456" s="40">
        <v>1</v>
      </c>
      <c r="C17456" s="40">
        <v>1978</v>
      </c>
      <c r="D17456" s="38" t="s">
        <v>359</v>
      </c>
      <c r="E17456" s="57" t="s">
        <v>384</v>
      </c>
      <c r="F17456" s="57">
        <f>ROUNDDOWN(C17456/50,0)*50</f>
        <v>1950</v>
      </c>
      <c r="G17456" s="57" t="str">
        <f>D17456&amp;"_"&amp;B17456&amp;"_"&amp;F17456</f>
        <v>Shanghai_1_1950</v>
      </c>
      <c r="H17456" s="57">
        <v>0.8537994526728514</v>
      </c>
      <c r="I17456" s="57">
        <f>COUNTIF($G$10:G17456,G17456)</f>
        <v>54</v>
      </c>
      <c r="J17456" s="57">
        <f>COUNTIF($G:$G,G17456)</f>
        <v>60</v>
      </c>
      <c r="K17456" s="57">
        <f>ROUND(3000*J17456/21653,0)</f>
        <v>8</v>
      </c>
    </row>
    <row r="17457" spans="1:11" x14ac:dyDescent="0.25">
      <c r="A17457" s="40">
        <v>1518416820</v>
      </c>
      <c r="B17457" s="40">
        <v>0</v>
      </c>
      <c r="C17457" s="40">
        <v>707</v>
      </c>
      <c r="D17457" s="38" t="s">
        <v>361</v>
      </c>
      <c r="E17457" s="57" t="s">
        <v>384</v>
      </c>
      <c r="F17457" s="57">
        <f>ROUNDDOWN(C17457/50,0)*50</f>
        <v>700</v>
      </c>
      <c r="G17457" s="57" t="str">
        <f>D17457&amp;"_"&amp;B17457&amp;"_"&amp;F17457</f>
        <v>Guangzhou_0_700</v>
      </c>
      <c r="H17457" s="57">
        <v>0.85383395763394154</v>
      </c>
      <c r="I17457" s="57">
        <f>COUNTIF($G$10:G17457,G17457)</f>
        <v>15</v>
      </c>
      <c r="J17457" s="57">
        <f>COUNTIF($G:$G,G17457)</f>
        <v>20</v>
      </c>
      <c r="K17457" s="57">
        <f>ROUND(3000*J17457/21653,0)</f>
        <v>3</v>
      </c>
    </row>
    <row r="17458" spans="1:11" x14ac:dyDescent="0.25">
      <c r="A17458" s="40">
        <v>1515203928</v>
      </c>
      <c r="B17458" s="40">
        <v>1</v>
      </c>
      <c r="C17458" s="40">
        <v>2737</v>
      </c>
      <c r="D17458" s="38" t="s">
        <v>360</v>
      </c>
      <c r="E17458" s="57" t="s">
        <v>384</v>
      </c>
      <c r="F17458" s="57">
        <f>ROUNDDOWN(C17458/50,0)*50</f>
        <v>2700</v>
      </c>
      <c r="G17458" s="57" t="str">
        <f>D17458&amp;"_"&amp;B17458&amp;"_"&amp;F17458</f>
        <v>Beijing_1_2700</v>
      </c>
      <c r="H17458" s="57">
        <v>0.85384438179724687</v>
      </c>
      <c r="I17458" s="57">
        <f>COUNTIF($G$10:G17458,G17458)</f>
        <v>48</v>
      </c>
      <c r="J17458" s="57">
        <f>COUNTIF($G:$G,G17458)</f>
        <v>58</v>
      </c>
      <c r="K17458" s="57">
        <f>ROUND(3000*J17458/21653,0)</f>
        <v>8</v>
      </c>
    </row>
    <row r="17459" spans="1:11" x14ac:dyDescent="0.25">
      <c r="A17459" s="40">
        <v>1511917008</v>
      </c>
      <c r="B17459" s="40">
        <v>1</v>
      </c>
      <c r="C17459" s="40">
        <v>3002</v>
      </c>
      <c r="D17459" s="38" t="s">
        <v>360</v>
      </c>
      <c r="E17459" s="57" t="s">
        <v>384</v>
      </c>
      <c r="F17459" s="57">
        <f>ROUNDDOWN(C17459/50,0)*50</f>
        <v>3000</v>
      </c>
      <c r="G17459" s="57" t="str">
        <f>D17459&amp;"_"&amp;B17459&amp;"_"&amp;F17459</f>
        <v>Beijing_1_3000</v>
      </c>
      <c r="H17459" s="57">
        <v>0.85385144842631466</v>
      </c>
      <c r="I17459" s="57">
        <f>COUNTIF($G$10:G17459,G17459)</f>
        <v>42</v>
      </c>
      <c r="J17459" s="57">
        <f>COUNTIF($G:$G,G17459)</f>
        <v>47</v>
      </c>
      <c r="K17459" s="57">
        <f>ROUND(3000*J17459/21653,0)</f>
        <v>7</v>
      </c>
    </row>
    <row r="17460" spans="1:11" x14ac:dyDescent="0.25">
      <c r="A17460" s="40">
        <v>1518328375</v>
      </c>
      <c r="B17460" s="40">
        <v>1</v>
      </c>
      <c r="C17460" s="40">
        <v>2786</v>
      </c>
      <c r="D17460" s="38" t="s">
        <v>359</v>
      </c>
      <c r="E17460" s="57" t="s">
        <v>384</v>
      </c>
      <c r="F17460" s="57">
        <f>ROUNDDOWN(C17460/50,0)*50</f>
        <v>2750</v>
      </c>
      <c r="G17460" s="57" t="str">
        <f>D17460&amp;"_"&amp;B17460&amp;"_"&amp;F17460</f>
        <v>Shanghai_1_2750</v>
      </c>
      <c r="H17460" s="57">
        <v>0.85385458385780222</v>
      </c>
      <c r="I17460" s="57">
        <f>COUNTIF($G$10:G17460,G17460)</f>
        <v>32</v>
      </c>
      <c r="J17460" s="57">
        <f>COUNTIF($G:$G,G17460)</f>
        <v>40</v>
      </c>
      <c r="K17460" s="57">
        <f>ROUND(3000*J17460/21653,0)</f>
        <v>6</v>
      </c>
    </row>
    <row r="17461" spans="1:11" x14ac:dyDescent="0.25">
      <c r="A17461" s="40">
        <v>1511942244</v>
      </c>
      <c r="B17461" s="40">
        <v>1</v>
      </c>
      <c r="C17461" s="40">
        <v>2151</v>
      </c>
      <c r="D17461" s="38" t="s">
        <v>359</v>
      </c>
      <c r="E17461" s="57" t="s">
        <v>384</v>
      </c>
      <c r="F17461" s="57">
        <f>ROUNDDOWN(C17461/50,0)*50</f>
        <v>2150</v>
      </c>
      <c r="G17461" s="57" t="str">
        <f>D17461&amp;"_"&amp;B17461&amp;"_"&amp;F17461</f>
        <v>Shanghai_1_2150</v>
      </c>
      <c r="H17461" s="57">
        <v>0.85390144039851179</v>
      </c>
      <c r="I17461" s="57">
        <f>COUNTIF($G$10:G17461,G17461)</f>
        <v>46</v>
      </c>
      <c r="J17461" s="57">
        <f>COUNTIF($G:$G,G17461)</f>
        <v>58</v>
      </c>
      <c r="K17461" s="57">
        <f>ROUND(3000*J17461/21653,0)</f>
        <v>8</v>
      </c>
    </row>
    <row r="17462" spans="1:11" x14ac:dyDescent="0.25">
      <c r="A17462" s="40">
        <v>1514653070</v>
      </c>
      <c r="B17462" s="40">
        <v>0</v>
      </c>
      <c r="C17462" s="40">
        <v>396</v>
      </c>
      <c r="D17462" s="38" t="s">
        <v>359</v>
      </c>
      <c r="E17462" s="57" t="s">
        <v>384</v>
      </c>
      <c r="F17462" s="57">
        <f>ROUNDDOWN(C17462/50,0)*50</f>
        <v>350</v>
      </c>
      <c r="G17462" s="57" t="str">
        <f>D17462&amp;"_"&amp;B17462&amp;"_"&amp;F17462</f>
        <v>Shanghai_0_350</v>
      </c>
      <c r="H17462" s="57">
        <v>0.85390347247233489</v>
      </c>
      <c r="I17462" s="57">
        <f>COUNTIF($G$10:G17462,G17462)</f>
        <v>35</v>
      </c>
      <c r="J17462" s="57">
        <f>COUNTIF($G:$G,G17462)</f>
        <v>41</v>
      </c>
      <c r="K17462" s="57">
        <f>ROUND(3000*J17462/21653,0)</f>
        <v>6</v>
      </c>
    </row>
    <row r="17463" spans="1:11" x14ac:dyDescent="0.25">
      <c r="A17463" s="40">
        <v>1514936437</v>
      </c>
      <c r="B17463" s="40">
        <v>1</v>
      </c>
      <c r="C17463" s="40">
        <v>1504</v>
      </c>
      <c r="D17463" s="38" t="s">
        <v>358</v>
      </c>
      <c r="E17463" s="57" t="s">
        <v>384</v>
      </c>
      <c r="F17463" s="57">
        <f>ROUNDDOWN(C17463/50,0)*50</f>
        <v>1500</v>
      </c>
      <c r="G17463" s="57" t="str">
        <f>D17463&amp;"_"&amp;B17463&amp;"_"&amp;F17463</f>
        <v>Shenzhen_1_1500</v>
      </c>
      <c r="H17463" s="57">
        <v>0.85397933318586428</v>
      </c>
      <c r="I17463" s="57">
        <f>COUNTIF($G$10:G17463,G17463)</f>
        <v>37</v>
      </c>
      <c r="J17463" s="57">
        <f>COUNTIF($G:$G,G17463)</f>
        <v>56</v>
      </c>
      <c r="K17463" s="57">
        <f>ROUND(3000*J17463/21653,0)</f>
        <v>8</v>
      </c>
    </row>
    <row r="17464" spans="1:11" x14ac:dyDescent="0.25">
      <c r="A17464" s="40">
        <v>1512600037</v>
      </c>
      <c r="B17464" s="40">
        <v>1</v>
      </c>
      <c r="C17464" s="40">
        <v>1023</v>
      </c>
      <c r="D17464" s="38" t="s">
        <v>359</v>
      </c>
      <c r="E17464" s="57" t="s">
        <v>384</v>
      </c>
      <c r="F17464" s="57">
        <f>ROUNDDOWN(C17464/50,0)*50</f>
        <v>1000</v>
      </c>
      <c r="G17464" s="57" t="str">
        <f>D17464&amp;"_"&amp;B17464&amp;"_"&amp;F17464</f>
        <v>Shanghai_1_1000</v>
      </c>
      <c r="H17464" s="57">
        <v>0.85421152939538825</v>
      </c>
      <c r="I17464" s="57">
        <f>COUNTIF($G$10:G17464,G17464)</f>
        <v>60</v>
      </c>
      <c r="J17464" s="57">
        <f>COUNTIF($G:$G,G17464)</f>
        <v>67</v>
      </c>
      <c r="K17464" s="57">
        <f>ROUND(3000*J17464/21653,0)</f>
        <v>9</v>
      </c>
    </row>
    <row r="17465" spans="1:11" x14ac:dyDescent="0.25">
      <c r="A17465" s="40">
        <v>1515821447</v>
      </c>
      <c r="B17465" s="40">
        <v>1</v>
      </c>
      <c r="C17465" s="40">
        <v>253</v>
      </c>
      <c r="D17465" s="38" t="s">
        <v>360</v>
      </c>
      <c r="E17465" s="57" t="s">
        <v>384</v>
      </c>
      <c r="F17465" s="57">
        <f>ROUNDDOWN(C17465/50,0)*50</f>
        <v>250</v>
      </c>
      <c r="G17465" s="57" t="str">
        <f>D17465&amp;"_"&amp;B17465&amp;"_"&amp;F17465</f>
        <v>Beijing_1_250</v>
      </c>
      <c r="H17465" s="57">
        <v>0.85429958313321253</v>
      </c>
      <c r="I17465" s="57">
        <f>COUNTIF($G$10:G17465,G17465)</f>
        <v>75</v>
      </c>
      <c r="J17465" s="57">
        <f>COUNTIF($G:$G,G17465)</f>
        <v>86</v>
      </c>
      <c r="K17465" s="57">
        <f>ROUND(3000*J17465/21653,0)</f>
        <v>12</v>
      </c>
    </row>
    <row r="17466" spans="1:11" x14ac:dyDescent="0.25">
      <c r="A17466" s="40">
        <v>1518687425</v>
      </c>
      <c r="B17466" s="40">
        <v>1</v>
      </c>
      <c r="C17466" s="40">
        <v>1189</v>
      </c>
      <c r="D17466" s="38" t="s">
        <v>360</v>
      </c>
      <c r="E17466" s="57" t="s">
        <v>384</v>
      </c>
      <c r="F17466" s="57">
        <f>ROUNDDOWN(C17466/50,0)*50</f>
        <v>1150</v>
      </c>
      <c r="G17466" s="57" t="str">
        <f>D17466&amp;"_"&amp;B17466&amp;"_"&amp;F17466</f>
        <v>Beijing_1_1150</v>
      </c>
      <c r="H17466" s="57">
        <v>0.85430859888267208</v>
      </c>
      <c r="I17466" s="57">
        <f>COUNTIF($G$10:G17466,G17466)</f>
        <v>65</v>
      </c>
      <c r="J17466" s="57">
        <f>COUNTIF($G:$G,G17466)</f>
        <v>71</v>
      </c>
      <c r="K17466" s="57">
        <f>ROUND(3000*J17466/21653,0)</f>
        <v>10</v>
      </c>
    </row>
    <row r="17467" spans="1:11" x14ac:dyDescent="0.25">
      <c r="A17467" s="40">
        <v>1519951707</v>
      </c>
      <c r="B17467" s="40">
        <v>1</v>
      </c>
      <c r="C17467" s="40">
        <v>3065</v>
      </c>
      <c r="D17467" s="38" t="s">
        <v>361</v>
      </c>
      <c r="E17467" s="57" t="s">
        <v>384</v>
      </c>
      <c r="F17467" s="57">
        <f>ROUNDDOWN(C17467/50,0)*50</f>
        <v>3050</v>
      </c>
      <c r="G17467" s="57" t="str">
        <f>D17467&amp;"_"&amp;B17467&amp;"_"&amp;F17467</f>
        <v>Guangzhou_1_3050</v>
      </c>
      <c r="H17467" s="57">
        <v>0.85431001413137164</v>
      </c>
      <c r="I17467" s="57">
        <f>COUNTIF($G$10:G17467,G17467)</f>
        <v>15</v>
      </c>
      <c r="J17467" s="57">
        <f>COUNTIF($G:$G,G17467)</f>
        <v>18</v>
      </c>
      <c r="K17467" s="57">
        <f>ROUND(3000*J17467/21653,0)</f>
        <v>2</v>
      </c>
    </row>
    <row r="17468" spans="1:11" x14ac:dyDescent="0.25">
      <c r="A17468" s="40">
        <v>1518237776</v>
      </c>
      <c r="B17468" s="40">
        <v>1</v>
      </c>
      <c r="C17468" s="40">
        <v>3259</v>
      </c>
      <c r="D17468" s="38" t="s">
        <v>360</v>
      </c>
      <c r="E17468" s="57" t="s">
        <v>384</v>
      </c>
      <c r="F17468" s="57">
        <f>ROUNDDOWN(C17468/50,0)*50</f>
        <v>3250</v>
      </c>
      <c r="G17468" s="57" t="str">
        <f>D17468&amp;"_"&amp;B17468&amp;"_"&amp;F17468</f>
        <v>Beijing_1_3250</v>
      </c>
      <c r="H17468" s="57">
        <v>0.8543691113833195</v>
      </c>
      <c r="I17468" s="57">
        <f>COUNTIF($G$10:G17468,G17468)</f>
        <v>22</v>
      </c>
      <c r="J17468" s="57">
        <f>COUNTIF($G:$G,G17468)</f>
        <v>29</v>
      </c>
      <c r="K17468" s="57">
        <f>ROUND(3000*J17468/21653,0)</f>
        <v>4</v>
      </c>
    </row>
    <row r="17469" spans="1:11" x14ac:dyDescent="0.25">
      <c r="A17469" s="40">
        <v>1515710097</v>
      </c>
      <c r="B17469" s="40">
        <v>1</v>
      </c>
      <c r="C17469" s="40">
        <v>1298</v>
      </c>
      <c r="D17469" s="38" t="s">
        <v>359</v>
      </c>
      <c r="E17469" s="57" t="s">
        <v>384</v>
      </c>
      <c r="F17469" s="57">
        <f>ROUNDDOWN(C17469/50,0)*50</f>
        <v>1250</v>
      </c>
      <c r="G17469" s="57" t="str">
        <f>D17469&amp;"_"&amp;B17469&amp;"_"&amp;F17469</f>
        <v>Shanghai_1_1250</v>
      </c>
      <c r="H17469" s="57">
        <v>0.85442469520712538</v>
      </c>
      <c r="I17469" s="57">
        <f>COUNTIF($G$10:G17469,G17469)</f>
        <v>67</v>
      </c>
      <c r="J17469" s="57">
        <f>COUNTIF($G:$G,G17469)</f>
        <v>77</v>
      </c>
      <c r="K17469" s="57">
        <f>ROUND(3000*J17469/21653,0)</f>
        <v>11</v>
      </c>
    </row>
    <row r="17470" spans="1:11" x14ac:dyDescent="0.25">
      <c r="A17470" s="40">
        <v>1516186688</v>
      </c>
      <c r="B17470" s="40">
        <v>1</v>
      </c>
      <c r="C17470" s="40">
        <v>632</v>
      </c>
      <c r="D17470" s="38" t="s">
        <v>360</v>
      </c>
      <c r="E17470" s="57" t="s">
        <v>384</v>
      </c>
      <c r="F17470" s="57">
        <f>ROUNDDOWN(C17470/50,0)*50</f>
        <v>600</v>
      </c>
      <c r="G17470" s="57" t="str">
        <f>D17470&amp;"_"&amp;B17470&amp;"_"&amp;F17470</f>
        <v>Beijing_1_600</v>
      </c>
      <c r="H17470" s="57">
        <v>0.85444603175733935</v>
      </c>
      <c r="I17470" s="57">
        <f>COUNTIF($G$10:G17470,G17470)</f>
        <v>73</v>
      </c>
      <c r="J17470" s="57">
        <f>COUNTIF($G:$G,G17470)</f>
        <v>82</v>
      </c>
      <c r="K17470" s="57">
        <f>ROUND(3000*J17470/21653,0)</f>
        <v>11</v>
      </c>
    </row>
    <row r="17471" spans="1:11" x14ac:dyDescent="0.25">
      <c r="A17471" s="40">
        <v>1512854511</v>
      </c>
      <c r="B17471" s="40">
        <v>0</v>
      </c>
      <c r="C17471" s="40">
        <v>1349</v>
      </c>
      <c r="D17471" s="38" t="s">
        <v>358</v>
      </c>
      <c r="E17471" s="57" t="s">
        <v>384</v>
      </c>
      <c r="F17471" s="57">
        <f>ROUNDDOWN(C17471/50,0)*50</f>
        <v>1300</v>
      </c>
      <c r="G17471" s="57" t="str">
        <f>D17471&amp;"_"&amp;B17471&amp;"_"&amp;F17471</f>
        <v>Shenzhen_0_1300</v>
      </c>
      <c r="H17471" s="57">
        <v>8.7506059506167633E-2</v>
      </c>
      <c r="I17471" s="57">
        <f>COUNTIF($G$10:G17471,G17471)</f>
        <v>11</v>
      </c>
      <c r="J17471" s="57">
        <f>COUNTIF($G:$G,G17471)</f>
        <v>16</v>
      </c>
      <c r="K17471" s="57">
        <f>ROUND(3000*J17471/21653,0)</f>
        <v>2</v>
      </c>
    </row>
    <row r="17472" spans="1:11" x14ac:dyDescent="0.25">
      <c r="A17472" s="40">
        <v>1511987161</v>
      </c>
      <c r="B17472" s="40">
        <v>0</v>
      </c>
      <c r="C17472" s="40">
        <v>1317</v>
      </c>
      <c r="D17472" s="38" t="s">
        <v>358</v>
      </c>
      <c r="E17472" s="57" t="s">
        <v>384</v>
      </c>
      <c r="F17472" s="57">
        <f>ROUNDDOWN(C17472/50,0)*50</f>
        <v>1300</v>
      </c>
      <c r="G17472" s="57" t="str">
        <f>D17472&amp;"_"&amp;B17472&amp;"_"&amp;F17472</f>
        <v>Shenzhen_0_1300</v>
      </c>
      <c r="H17472" s="57">
        <v>0.20148303398225698</v>
      </c>
      <c r="I17472" s="57">
        <f>COUNTIF($G$10:G17472,G17472)</f>
        <v>12</v>
      </c>
      <c r="J17472" s="57">
        <f>COUNTIF($G:$G,G17472)</f>
        <v>16</v>
      </c>
      <c r="K17472" s="57">
        <f>ROUND(3000*J17472/21653,0)</f>
        <v>2</v>
      </c>
    </row>
    <row r="17473" spans="1:11" x14ac:dyDescent="0.25">
      <c r="A17473" s="40">
        <v>1514230390</v>
      </c>
      <c r="B17473" s="40">
        <v>0</v>
      </c>
      <c r="C17473" s="40">
        <v>1332</v>
      </c>
      <c r="D17473" s="38" t="s">
        <v>358</v>
      </c>
      <c r="E17473" s="57" t="s">
        <v>384</v>
      </c>
      <c r="F17473" s="57">
        <f>ROUNDDOWN(C17473/50,0)*50</f>
        <v>1300</v>
      </c>
      <c r="G17473" s="57" t="str">
        <f>D17473&amp;"_"&amp;B17473&amp;"_"&amp;F17473</f>
        <v>Shenzhen_0_1300</v>
      </c>
      <c r="H17473" s="57">
        <v>0.21631185753484783</v>
      </c>
      <c r="I17473" s="57">
        <f>COUNTIF($G$10:G17473,G17473)</f>
        <v>13</v>
      </c>
      <c r="J17473" s="57">
        <f>COUNTIF($G:$G,G17473)</f>
        <v>16</v>
      </c>
      <c r="K17473" s="57">
        <f>ROUND(3000*J17473/21653,0)</f>
        <v>2</v>
      </c>
    </row>
    <row r="17474" spans="1:11" x14ac:dyDescent="0.25">
      <c r="A17474" s="40">
        <v>1517562552</v>
      </c>
      <c r="B17474" s="40">
        <v>0</v>
      </c>
      <c r="C17474" s="40">
        <v>1324</v>
      </c>
      <c r="D17474" s="38" t="s">
        <v>358</v>
      </c>
      <c r="E17474" s="57" t="s">
        <v>384</v>
      </c>
      <c r="F17474" s="57">
        <f>ROUNDDOWN(C17474/50,0)*50</f>
        <v>1300</v>
      </c>
      <c r="G17474" s="57" t="str">
        <f>D17474&amp;"_"&amp;B17474&amp;"_"&amp;F17474</f>
        <v>Shenzhen_0_1300</v>
      </c>
      <c r="H17474" s="57">
        <v>0.3262194650653536</v>
      </c>
      <c r="I17474" s="57">
        <f>COUNTIF($G$10:G17474,G17474)</f>
        <v>14</v>
      </c>
      <c r="J17474" s="57">
        <f>COUNTIF($G:$G,G17474)</f>
        <v>16</v>
      </c>
      <c r="K17474" s="57">
        <f>ROUND(3000*J17474/21653,0)</f>
        <v>2</v>
      </c>
    </row>
    <row r="17475" spans="1:11" x14ac:dyDescent="0.25">
      <c r="A17475" s="40">
        <v>1512219312</v>
      </c>
      <c r="B17475" s="40">
        <v>0</v>
      </c>
      <c r="C17475" s="40">
        <v>108</v>
      </c>
      <c r="D17475" s="38" t="s">
        <v>360</v>
      </c>
      <c r="E17475" s="57" t="s">
        <v>384</v>
      </c>
      <c r="F17475" s="57">
        <f>ROUNDDOWN(C17475/50,0)*50</f>
        <v>100</v>
      </c>
      <c r="G17475" s="57" t="str">
        <f>D17475&amp;"_"&amp;B17475&amp;"_"&amp;F17475</f>
        <v>Beijing_0_100</v>
      </c>
      <c r="H17475" s="57">
        <v>0.85445090637907095</v>
      </c>
      <c r="I17475" s="57">
        <f>COUNTIF($G$10:G17475,G17475)</f>
        <v>30</v>
      </c>
      <c r="J17475" s="57">
        <f>COUNTIF($G:$G,G17475)</f>
        <v>35</v>
      </c>
      <c r="K17475" s="57">
        <f>ROUND(3000*J17475/21653,0)</f>
        <v>5</v>
      </c>
    </row>
    <row r="17476" spans="1:11" x14ac:dyDescent="0.25">
      <c r="A17476" s="40">
        <v>1518148518</v>
      </c>
      <c r="B17476" s="40">
        <v>1</v>
      </c>
      <c r="C17476" s="40">
        <v>319</v>
      </c>
      <c r="D17476" s="38" t="s">
        <v>360</v>
      </c>
      <c r="E17476" s="57" t="s">
        <v>384</v>
      </c>
      <c r="F17476" s="57">
        <f>ROUNDDOWN(C17476/50,0)*50</f>
        <v>300</v>
      </c>
      <c r="G17476" s="57" t="str">
        <f>D17476&amp;"_"&amp;B17476&amp;"_"&amp;F17476</f>
        <v>Beijing_1_300</v>
      </c>
      <c r="H17476" s="57">
        <v>0.8544900051448171</v>
      </c>
      <c r="I17476" s="57">
        <f>COUNTIF($G$10:G17476,G17476)</f>
        <v>81</v>
      </c>
      <c r="J17476" s="57">
        <f>COUNTIF($G:$G,G17476)</f>
        <v>94</v>
      </c>
      <c r="K17476" s="57">
        <f>ROUND(3000*J17476/21653,0)</f>
        <v>13</v>
      </c>
    </row>
    <row r="17477" spans="1:11" x14ac:dyDescent="0.25">
      <c r="A17477" s="40">
        <v>1517030221</v>
      </c>
      <c r="B17477" s="40">
        <v>0</v>
      </c>
      <c r="C17477" s="40">
        <v>1416</v>
      </c>
      <c r="D17477" s="38" t="s">
        <v>359</v>
      </c>
      <c r="E17477" s="57" t="s">
        <v>384</v>
      </c>
      <c r="F17477" s="57">
        <f>ROUNDDOWN(C17477/50,0)*50</f>
        <v>1400</v>
      </c>
      <c r="G17477" s="57" t="str">
        <f>D17477&amp;"_"&amp;B17477&amp;"_"&amp;F17477</f>
        <v>Shanghai_0_1400</v>
      </c>
      <c r="H17477" s="57">
        <v>0.85451599005740897</v>
      </c>
      <c r="I17477" s="57">
        <f>COUNTIF($G$10:G17477,G17477)</f>
        <v>24</v>
      </c>
      <c r="J17477" s="57">
        <f>COUNTIF($G:$G,G17477)</f>
        <v>29</v>
      </c>
      <c r="K17477" s="57">
        <f>ROUND(3000*J17477/21653,0)</f>
        <v>4</v>
      </c>
    </row>
    <row r="17478" spans="1:11" x14ac:dyDescent="0.25">
      <c r="A17478" s="40">
        <v>1516528301</v>
      </c>
      <c r="B17478" s="40">
        <v>0</v>
      </c>
      <c r="C17478" s="40">
        <v>3193</v>
      </c>
      <c r="D17478" s="38" t="s">
        <v>359</v>
      </c>
      <c r="E17478" s="57" t="s">
        <v>384</v>
      </c>
      <c r="F17478" s="57">
        <f>ROUNDDOWN(C17478/50,0)*50</f>
        <v>3150</v>
      </c>
      <c r="G17478" s="57" t="str">
        <f>D17478&amp;"_"&amp;B17478&amp;"_"&amp;F17478</f>
        <v>Shanghai_0_3150</v>
      </c>
      <c r="H17478" s="57">
        <v>0.85458442678737256</v>
      </c>
      <c r="I17478" s="57">
        <f>COUNTIF($G$10:G17478,G17478)</f>
        <v>16</v>
      </c>
      <c r="J17478" s="57">
        <f>COUNTIF($G:$G,G17478)</f>
        <v>18</v>
      </c>
      <c r="K17478" s="57">
        <f>ROUND(3000*J17478/21653,0)</f>
        <v>2</v>
      </c>
    </row>
    <row r="17479" spans="1:11" x14ac:dyDescent="0.25">
      <c r="A17479" s="40">
        <v>1513377736</v>
      </c>
      <c r="B17479" s="40">
        <v>1</v>
      </c>
      <c r="C17479" s="40">
        <v>201</v>
      </c>
      <c r="D17479" s="38" t="s">
        <v>360</v>
      </c>
      <c r="E17479" s="57" t="s">
        <v>384</v>
      </c>
      <c r="F17479" s="57">
        <f>ROUNDDOWN(C17479/50,0)*50</f>
        <v>200</v>
      </c>
      <c r="G17479" s="57" t="str">
        <f>D17479&amp;"_"&amp;B17479&amp;"_"&amp;F17479</f>
        <v>Beijing_1_200</v>
      </c>
      <c r="H17479" s="57">
        <v>0.85460656412938529</v>
      </c>
      <c r="I17479" s="57">
        <f>COUNTIF($G$10:G17479,G17479)</f>
        <v>71</v>
      </c>
      <c r="J17479" s="57">
        <f>COUNTIF($G:$G,G17479)</f>
        <v>84</v>
      </c>
      <c r="K17479" s="57">
        <f>ROUND(3000*J17479/21653,0)</f>
        <v>12</v>
      </c>
    </row>
    <row r="17480" spans="1:11" x14ac:dyDescent="0.25">
      <c r="A17480" s="40">
        <v>1513197957</v>
      </c>
      <c r="B17480" s="40">
        <v>1</v>
      </c>
      <c r="C17480" s="40">
        <v>3113</v>
      </c>
      <c r="D17480" s="38" t="s">
        <v>360</v>
      </c>
      <c r="E17480" s="57" t="s">
        <v>384</v>
      </c>
      <c r="F17480" s="57">
        <f>ROUNDDOWN(C17480/50,0)*50</f>
        <v>3100</v>
      </c>
      <c r="G17480" s="57" t="str">
        <f>D17480&amp;"_"&amp;B17480&amp;"_"&amp;F17480</f>
        <v>Beijing_1_3100</v>
      </c>
      <c r="H17480" s="57">
        <v>0.85462987495134801</v>
      </c>
      <c r="I17480" s="57">
        <f>COUNTIF($G$10:G17480,G17480)</f>
        <v>45</v>
      </c>
      <c r="J17480" s="57">
        <f>COUNTIF($G:$G,G17480)</f>
        <v>56</v>
      </c>
      <c r="K17480" s="57">
        <f>ROUND(3000*J17480/21653,0)</f>
        <v>8</v>
      </c>
    </row>
    <row r="17481" spans="1:11" x14ac:dyDescent="0.25">
      <c r="A17481" s="40">
        <v>1516870997</v>
      </c>
      <c r="B17481" s="40">
        <v>1</v>
      </c>
      <c r="C17481" s="40">
        <v>157</v>
      </c>
      <c r="D17481" s="38" t="s">
        <v>360</v>
      </c>
      <c r="E17481" s="57" t="s">
        <v>384</v>
      </c>
      <c r="F17481" s="57">
        <f>ROUNDDOWN(C17481/50,0)*50</f>
        <v>150</v>
      </c>
      <c r="G17481" s="57" t="str">
        <f>D17481&amp;"_"&amp;B17481&amp;"_"&amp;F17481</f>
        <v>Beijing_1_150</v>
      </c>
      <c r="H17481" s="57">
        <v>0.85476449203271632</v>
      </c>
      <c r="I17481" s="57">
        <f>COUNTIF($G$10:G17481,G17481)</f>
        <v>66</v>
      </c>
      <c r="J17481" s="57">
        <f>COUNTIF($G:$G,G17481)</f>
        <v>72</v>
      </c>
      <c r="K17481" s="57">
        <f>ROUND(3000*J17481/21653,0)</f>
        <v>10</v>
      </c>
    </row>
    <row r="17482" spans="1:11" x14ac:dyDescent="0.25">
      <c r="A17482" s="40">
        <v>1517402928</v>
      </c>
      <c r="B17482" s="40">
        <v>1</v>
      </c>
      <c r="C17482" s="40">
        <v>4060</v>
      </c>
      <c r="D17482" s="38" t="s">
        <v>360</v>
      </c>
      <c r="E17482" s="57" t="s">
        <v>384</v>
      </c>
      <c r="F17482" s="57">
        <f>ROUNDDOWN(C17482/50,0)*50</f>
        <v>4050</v>
      </c>
      <c r="G17482" s="57" t="str">
        <f>D17482&amp;"_"&amp;B17482&amp;"_"&amp;F17482</f>
        <v>Beijing_1_4050</v>
      </c>
      <c r="H17482" s="57">
        <v>0.8547717518027349</v>
      </c>
      <c r="I17482" s="57">
        <f>COUNTIF($G$10:G17482,G17482)</f>
        <v>26</v>
      </c>
      <c r="J17482" s="57">
        <f>COUNTIF($G:$G,G17482)</f>
        <v>29</v>
      </c>
      <c r="K17482" s="57">
        <f>ROUND(3000*J17482/21653,0)</f>
        <v>4</v>
      </c>
    </row>
    <row r="17483" spans="1:11" x14ac:dyDescent="0.25">
      <c r="A17483" s="40">
        <v>1511657866</v>
      </c>
      <c r="B17483" s="40">
        <v>1</v>
      </c>
      <c r="C17483" s="40">
        <v>3370</v>
      </c>
      <c r="D17483" s="38" t="s">
        <v>360</v>
      </c>
      <c r="E17483" s="57" t="s">
        <v>384</v>
      </c>
      <c r="F17483" s="57">
        <f>ROUNDDOWN(C17483/50,0)*50</f>
        <v>3350</v>
      </c>
      <c r="G17483" s="57" t="str">
        <f>D17483&amp;"_"&amp;B17483&amp;"_"&amp;F17483</f>
        <v>Beijing_1_3350</v>
      </c>
      <c r="H17483" s="57">
        <v>0.85477875630502809</v>
      </c>
      <c r="I17483" s="57">
        <f>COUNTIF($G$10:G17483,G17483)</f>
        <v>39</v>
      </c>
      <c r="J17483" s="57">
        <f>COUNTIF($G:$G,G17483)</f>
        <v>42</v>
      </c>
      <c r="K17483" s="57">
        <f>ROUND(3000*J17483/21653,0)</f>
        <v>6</v>
      </c>
    </row>
    <row r="17484" spans="1:11" x14ac:dyDescent="0.25">
      <c r="A17484" s="40">
        <v>1512771062</v>
      </c>
      <c r="B17484" s="40">
        <v>0</v>
      </c>
      <c r="C17484" s="40">
        <v>751</v>
      </c>
      <c r="D17484" s="38" t="s">
        <v>360</v>
      </c>
      <c r="E17484" s="57" t="s">
        <v>384</v>
      </c>
      <c r="F17484" s="57">
        <f>ROUNDDOWN(C17484/50,0)*50</f>
        <v>750</v>
      </c>
      <c r="G17484" s="57" t="str">
        <f>D17484&amp;"_"&amp;B17484&amp;"_"&amp;F17484</f>
        <v>Beijing_0_750</v>
      </c>
      <c r="H17484" s="57">
        <v>0.85483826594615486</v>
      </c>
      <c r="I17484" s="57">
        <f>COUNTIF($G$10:G17484,G17484)</f>
        <v>26</v>
      </c>
      <c r="J17484" s="57">
        <f>COUNTIF($G:$G,G17484)</f>
        <v>32</v>
      </c>
      <c r="K17484" s="57">
        <f>ROUND(3000*J17484/21653,0)</f>
        <v>4</v>
      </c>
    </row>
    <row r="17485" spans="1:11" x14ac:dyDescent="0.25">
      <c r="A17485" s="40">
        <v>1512832788</v>
      </c>
      <c r="B17485" s="40">
        <v>1</v>
      </c>
      <c r="C17485" s="40">
        <v>3725</v>
      </c>
      <c r="D17485" s="38" t="s">
        <v>359</v>
      </c>
      <c r="E17485" s="57" t="s">
        <v>384</v>
      </c>
      <c r="F17485" s="57">
        <f>ROUNDDOWN(C17485/50,0)*50</f>
        <v>3700</v>
      </c>
      <c r="G17485" s="57" t="str">
        <f>D17485&amp;"_"&amp;B17485&amp;"_"&amp;F17485</f>
        <v>Shanghai_1_3700</v>
      </c>
      <c r="H17485" s="57">
        <v>0.8548838857197133</v>
      </c>
      <c r="I17485" s="57">
        <f>COUNTIF($G$10:G17485,G17485)</f>
        <v>19</v>
      </c>
      <c r="J17485" s="57">
        <f>COUNTIF($G:$G,G17485)</f>
        <v>23</v>
      </c>
      <c r="K17485" s="57">
        <f>ROUND(3000*J17485/21653,0)</f>
        <v>3</v>
      </c>
    </row>
    <row r="17486" spans="1:11" x14ac:dyDescent="0.25">
      <c r="A17486" s="40">
        <v>1511935152</v>
      </c>
      <c r="B17486" s="40">
        <v>0</v>
      </c>
      <c r="C17486" s="40">
        <v>1397</v>
      </c>
      <c r="D17486" s="38" t="s">
        <v>358</v>
      </c>
      <c r="E17486" s="57" t="s">
        <v>384</v>
      </c>
      <c r="F17486" s="57">
        <f>ROUNDDOWN(C17486/50,0)*50</f>
        <v>1350</v>
      </c>
      <c r="G17486" s="57" t="str">
        <f>D17486&amp;"_"&amp;B17486&amp;"_"&amp;F17486</f>
        <v>Shenzhen_0_1350</v>
      </c>
      <c r="H17486" s="57">
        <v>0.85488765784106646</v>
      </c>
      <c r="I17486" s="57">
        <f>COUNTIF($G$10:G17486,G17486)</f>
        <v>12</v>
      </c>
      <c r="J17486" s="57">
        <f>COUNTIF($G:$G,G17486)</f>
        <v>20</v>
      </c>
      <c r="K17486" s="57">
        <f>ROUND(3000*J17486/21653,0)</f>
        <v>3</v>
      </c>
    </row>
    <row r="17487" spans="1:11" x14ac:dyDescent="0.25">
      <c r="A17487" s="40">
        <v>1517624262</v>
      </c>
      <c r="B17487" s="40">
        <v>0</v>
      </c>
      <c r="C17487" s="40">
        <v>1380</v>
      </c>
      <c r="D17487" s="38" t="s">
        <v>358</v>
      </c>
      <c r="E17487" s="57" t="s">
        <v>384</v>
      </c>
      <c r="F17487" s="57">
        <f>ROUNDDOWN(C17487/50,0)*50</f>
        <v>1350</v>
      </c>
      <c r="G17487" s="57" t="str">
        <f>D17487&amp;"_"&amp;B17487&amp;"_"&amp;F17487</f>
        <v>Shenzhen_0_1350</v>
      </c>
      <c r="H17487" s="57">
        <v>5.993535357626012E-2</v>
      </c>
      <c r="I17487" s="57">
        <f>COUNTIF($G$10:G17487,G17487)</f>
        <v>13</v>
      </c>
      <c r="J17487" s="57">
        <f>COUNTIF($G:$G,G17487)</f>
        <v>20</v>
      </c>
      <c r="K17487" s="57">
        <f>ROUND(3000*J17487/21653,0)</f>
        <v>3</v>
      </c>
    </row>
    <row r="17488" spans="1:11" x14ac:dyDescent="0.25">
      <c r="A17488" s="40">
        <v>1519322690</v>
      </c>
      <c r="B17488" s="40">
        <v>0</v>
      </c>
      <c r="C17488" s="40">
        <v>1392</v>
      </c>
      <c r="D17488" s="38" t="s">
        <v>358</v>
      </c>
      <c r="E17488" s="57" t="s">
        <v>384</v>
      </c>
      <c r="F17488" s="57">
        <f>ROUNDDOWN(C17488/50,0)*50</f>
        <v>1350</v>
      </c>
      <c r="G17488" s="57" t="str">
        <f>D17488&amp;"_"&amp;B17488&amp;"_"&amp;F17488</f>
        <v>Shenzhen_0_1350</v>
      </c>
      <c r="H17488" s="57">
        <v>0.19046465813767077</v>
      </c>
      <c r="I17488" s="57">
        <f>COUNTIF($G$10:G17488,G17488)</f>
        <v>14</v>
      </c>
      <c r="J17488" s="57">
        <f>COUNTIF($G:$G,G17488)</f>
        <v>20</v>
      </c>
      <c r="K17488" s="57">
        <f>ROUND(3000*J17488/21653,0)</f>
        <v>3</v>
      </c>
    </row>
    <row r="17489" spans="1:11" x14ac:dyDescent="0.25">
      <c r="A17489" s="40">
        <v>1516860460</v>
      </c>
      <c r="B17489" s="40">
        <v>0</v>
      </c>
      <c r="C17489" s="40">
        <v>1395</v>
      </c>
      <c r="D17489" s="38" t="s">
        <v>358</v>
      </c>
      <c r="E17489" s="57" t="s">
        <v>384</v>
      </c>
      <c r="F17489" s="57">
        <f>ROUNDDOWN(C17489/50,0)*50</f>
        <v>1350</v>
      </c>
      <c r="G17489" s="57" t="str">
        <f>D17489&amp;"_"&amp;B17489&amp;"_"&amp;F17489</f>
        <v>Shenzhen_0_1350</v>
      </c>
      <c r="H17489" s="57">
        <v>0.28965414316805682</v>
      </c>
      <c r="I17489" s="57">
        <f>COUNTIF($G$10:G17489,G17489)</f>
        <v>15</v>
      </c>
      <c r="J17489" s="57">
        <f>COUNTIF($G:$G,G17489)</f>
        <v>20</v>
      </c>
      <c r="K17489" s="57">
        <f>ROUND(3000*J17489/21653,0)</f>
        <v>3</v>
      </c>
    </row>
    <row r="17490" spans="1:11" x14ac:dyDescent="0.25">
      <c r="A17490" s="40">
        <v>1519246812</v>
      </c>
      <c r="B17490" s="40">
        <v>0</v>
      </c>
      <c r="C17490" s="40">
        <v>1352</v>
      </c>
      <c r="D17490" s="38" t="s">
        <v>358</v>
      </c>
      <c r="E17490" s="57" t="s">
        <v>384</v>
      </c>
      <c r="F17490" s="57">
        <f>ROUNDDOWN(C17490/50,0)*50</f>
        <v>1350</v>
      </c>
      <c r="G17490" s="57" t="str">
        <f>D17490&amp;"_"&amp;B17490&amp;"_"&amp;F17490</f>
        <v>Shenzhen_0_1350</v>
      </c>
      <c r="H17490" s="57">
        <v>0.39656061586174474</v>
      </c>
      <c r="I17490" s="57">
        <f>COUNTIF($G$10:G17490,G17490)</f>
        <v>16</v>
      </c>
      <c r="J17490" s="57">
        <f>COUNTIF($G:$G,G17490)</f>
        <v>20</v>
      </c>
      <c r="K17490" s="57">
        <f>ROUND(3000*J17490/21653,0)</f>
        <v>3</v>
      </c>
    </row>
    <row r="17491" spans="1:11" x14ac:dyDescent="0.25">
      <c r="A17491" s="40">
        <v>1516580760</v>
      </c>
      <c r="B17491" s="40">
        <v>0</v>
      </c>
      <c r="C17491" s="40">
        <v>1351</v>
      </c>
      <c r="D17491" s="38" t="s">
        <v>358</v>
      </c>
      <c r="E17491" s="57" t="s">
        <v>384</v>
      </c>
      <c r="F17491" s="57">
        <f>ROUNDDOWN(C17491/50,0)*50</f>
        <v>1350</v>
      </c>
      <c r="G17491" s="57" t="str">
        <f>D17491&amp;"_"&amp;B17491&amp;"_"&amp;F17491</f>
        <v>Shenzhen_0_1350</v>
      </c>
      <c r="H17491" s="57">
        <v>0.40318537094820406</v>
      </c>
      <c r="I17491" s="57">
        <f>COUNTIF($G$10:G17491,G17491)</f>
        <v>17</v>
      </c>
      <c r="J17491" s="57">
        <f>COUNTIF($G:$G,G17491)</f>
        <v>20</v>
      </c>
      <c r="K17491" s="57">
        <f>ROUND(3000*J17491/21653,0)</f>
        <v>3</v>
      </c>
    </row>
    <row r="17492" spans="1:11" x14ac:dyDescent="0.25">
      <c r="A17492" s="40">
        <v>1519842120</v>
      </c>
      <c r="B17492" s="40">
        <v>0</v>
      </c>
      <c r="C17492" s="40">
        <v>1362</v>
      </c>
      <c r="D17492" s="38" t="s">
        <v>358</v>
      </c>
      <c r="E17492" s="57" t="s">
        <v>384</v>
      </c>
      <c r="F17492" s="57">
        <f>ROUNDDOWN(C17492/50,0)*50</f>
        <v>1350</v>
      </c>
      <c r="G17492" s="57" t="str">
        <f>D17492&amp;"_"&amp;B17492&amp;"_"&amp;F17492</f>
        <v>Shenzhen_0_1350</v>
      </c>
      <c r="H17492" s="57">
        <v>0.40814201621158408</v>
      </c>
      <c r="I17492" s="57">
        <f>COUNTIF($G$10:G17492,G17492)</f>
        <v>18</v>
      </c>
      <c r="J17492" s="57">
        <f>COUNTIF($G:$G,G17492)</f>
        <v>20</v>
      </c>
      <c r="K17492" s="57">
        <f>ROUND(3000*J17492/21653,0)</f>
        <v>3</v>
      </c>
    </row>
    <row r="17493" spans="1:11" x14ac:dyDescent="0.25">
      <c r="A17493" s="40">
        <v>1512348126</v>
      </c>
      <c r="B17493" s="40">
        <v>1</v>
      </c>
      <c r="C17493" s="40">
        <v>1783</v>
      </c>
      <c r="D17493" s="38" t="s">
        <v>361</v>
      </c>
      <c r="E17493" s="57" t="s">
        <v>384</v>
      </c>
      <c r="F17493" s="57">
        <f>ROUNDDOWN(C17493/50,0)*50</f>
        <v>1750</v>
      </c>
      <c r="G17493" s="57" t="str">
        <f>D17493&amp;"_"&amp;B17493&amp;"_"&amp;F17493</f>
        <v>Guangzhou_1_1750</v>
      </c>
      <c r="H17493" s="57">
        <v>0.85494940948189713</v>
      </c>
      <c r="I17493" s="57">
        <f>COUNTIF($G$10:G17493,G17493)</f>
        <v>29</v>
      </c>
      <c r="J17493" s="57">
        <f>COUNTIF($G:$G,G17493)</f>
        <v>34</v>
      </c>
      <c r="K17493" s="57">
        <f>ROUND(3000*J17493/21653,0)</f>
        <v>5</v>
      </c>
    </row>
    <row r="17494" spans="1:11" x14ac:dyDescent="0.25">
      <c r="A17494" s="40">
        <v>1511360590</v>
      </c>
      <c r="B17494" s="40">
        <v>0</v>
      </c>
      <c r="C17494" s="40">
        <v>118</v>
      </c>
      <c r="D17494" s="38" t="s">
        <v>358</v>
      </c>
      <c r="E17494" s="57" t="s">
        <v>384</v>
      </c>
      <c r="F17494" s="57">
        <f>ROUNDDOWN(C17494/50,0)*50</f>
        <v>100</v>
      </c>
      <c r="G17494" s="57" t="str">
        <f>D17494&amp;"_"&amp;B17494&amp;"_"&amp;F17494</f>
        <v>Shenzhen_0_100</v>
      </c>
      <c r="H17494" s="57">
        <v>0.85505337900353584</v>
      </c>
      <c r="I17494" s="57">
        <f>COUNTIF($G$10:G17494,G17494)</f>
        <v>18</v>
      </c>
      <c r="J17494" s="57">
        <f>COUNTIF($G:$G,G17494)</f>
        <v>19</v>
      </c>
      <c r="K17494" s="57">
        <f>ROUND(3000*J17494/21653,0)</f>
        <v>3</v>
      </c>
    </row>
    <row r="17495" spans="1:11" x14ac:dyDescent="0.25">
      <c r="A17495" s="40">
        <v>1519683975</v>
      </c>
      <c r="B17495" s="40">
        <v>1</v>
      </c>
      <c r="C17495" s="40">
        <v>5880</v>
      </c>
      <c r="D17495" s="38" t="s">
        <v>360</v>
      </c>
      <c r="E17495" s="57" t="s">
        <v>384</v>
      </c>
      <c r="F17495" s="57">
        <f>ROUNDDOWN(C17495/50,0)*50</f>
        <v>5850</v>
      </c>
      <c r="G17495" s="57" t="str">
        <f>D17495&amp;"_"&amp;B17495&amp;"_"&amp;F17495</f>
        <v>Beijing_1_5850</v>
      </c>
      <c r="H17495" s="57">
        <v>0.85505757476291533</v>
      </c>
      <c r="I17495" s="57">
        <f>COUNTIF($G$10:G17495,G17495)</f>
        <v>3</v>
      </c>
      <c r="J17495" s="57">
        <f>COUNTIF($G:$G,G17495)</f>
        <v>3</v>
      </c>
      <c r="K17495" s="57">
        <f>ROUND(3000*J17495/21653,0)</f>
        <v>0</v>
      </c>
    </row>
    <row r="17496" spans="1:11" x14ac:dyDescent="0.25">
      <c r="A17496" s="40">
        <v>1514112922</v>
      </c>
      <c r="B17496" s="40">
        <v>0</v>
      </c>
      <c r="C17496" s="40">
        <v>642</v>
      </c>
      <c r="D17496" s="38" t="s">
        <v>359</v>
      </c>
      <c r="E17496" s="57" t="s">
        <v>384</v>
      </c>
      <c r="F17496" s="57">
        <f>ROUNDDOWN(C17496/50,0)*50</f>
        <v>600</v>
      </c>
      <c r="G17496" s="57" t="str">
        <f>D17496&amp;"_"&amp;B17496&amp;"_"&amp;F17496</f>
        <v>Shanghai_0_600</v>
      </c>
      <c r="H17496" s="57">
        <v>0.85506112804594658</v>
      </c>
      <c r="I17496" s="57">
        <f>COUNTIF($G$10:G17496,G17496)</f>
        <v>34</v>
      </c>
      <c r="J17496" s="57">
        <f>COUNTIF($G:$G,G17496)</f>
        <v>38</v>
      </c>
      <c r="K17496" s="57">
        <f>ROUND(3000*J17496/21653,0)</f>
        <v>5</v>
      </c>
    </row>
    <row r="17497" spans="1:11" x14ac:dyDescent="0.25">
      <c r="A17497" s="40">
        <v>1511694861</v>
      </c>
      <c r="B17497" s="40">
        <v>0</v>
      </c>
      <c r="C17497" s="40">
        <v>747</v>
      </c>
      <c r="D17497" s="38" t="s">
        <v>360</v>
      </c>
      <c r="E17497" s="57" t="s">
        <v>384</v>
      </c>
      <c r="F17497" s="57">
        <f>ROUNDDOWN(C17497/50,0)*50</f>
        <v>700</v>
      </c>
      <c r="G17497" s="57" t="str">
        <f>D17497&amp;"_"&amp;B17497&amp;"_"&amp;F17497</f>
        <v>Beijing_0_700</v>
      </c>
      <c r="H17497" s="57">
        <v>0.85506531032359356</v>
      </c>
      <c r="I17497" s="57">
        <f>COUNTIF($G$10:G17497,G17497)</f>
        <v>31</v>
      </c>
      <c r="J17497" s="57">
        <f>COUNTIF($G:$G,G17497)</f>
        <v>34</v>
      </c>
      <c r="K17497" s="57">
        <f>ROUND(3000*J17497/21653,0)</f>
        <v>5</v>
      </c>
    </row>
    <row r="17498" spans="1:11" x14ac:dyDescent="0.25">
      <c r="A17498" s="40">
        <v>1511869540</v>
      </c>
      <c r="B17498" s="40">
        <v>0</v>
      </c>
      <c r="C17498" s="40">
        <v>2413</v>
      </c>
      <c r="D17498" s="38" t="s">
        <v>361</v>
      </c>
      <c r="E17498" s="57" t="s">
        <v>384</v>
      </c>
      <c r="F17498" s="57">
        <f>ROUNDDOWN(C17498/50,0)*50</f>
        <v>2400</v>
      </c>
      <c r="G17498" s="57" t="str">
        <f>D17498&amp;"_"&amp;B17498&amp;"_"&amp;F17498</f>
        <v>Guangzhou_0_2400</v>
      </c>
      <c r="H17498" s="57">
        <v>0.85506979828061858</v>
      </c>
      <c r="I17498" s="57">
        <f>COUNTIF($G$10:G17498,G17498)</f>
        <v>4</v>
      </c>
      <c r="J17498" s="57">
        <f>COUNTIF($G:$G,G17498)</f>
        <v>5</v>
      </c>
      <c r="K17498" s="57">
        <f>ROUND(3000*J17498/21653,0)</f>
        <v>1</v>
      </c>
    </row>
    <row r="17499" spans="1:11" x14ac:dyDescent="0.25">
      <c r="A17499" s="40">
        <v>1519578469</v>
      </c>
      <c r="B17499" s="40">
        <v>1</v>
      </c>
      <c r="C17499" s="40">
        <v>2706</v>
      </c>
      <c r="D17499" s="38" t="s">
        <v>360</v>
      </c>
      <c r="E17499" s="57" t="s">
        <v>384</v>
      </c>
      <c r="F17499" s="57">
        <f>ROUNDDOWN(C17499/50,0)*50</f>
        <v>2700</v>
      </c>
      <c r="G17499" s="57" t="str">
        <f>D17499&amp;"_"&amp;B17499&amp;"_"&amp;F17499</f>
        <v>Beijing_1_2700</v>
      </c>
      <c r="H17499" s="57">
        <v>0.85509358905759947</v>
      </c>
      <c r="I17499" s="57">
        <f>COUNTIF($G$10:G17499,G17499)</f>
        <v>49</v>
      </c>
      <c r="J17499" s="57">
        <f>COUNTIF($G:$G,G17499)</f>
        <v>58</v>
      </c>
      <c r="K17499" s="57">
        <f>ROUND(3000*J17499/21653,0)</f>
        <v>8</v>
      </c>
    </row>
    <row r="17500" spans="1:11" x14ac:dyDescent="0.25">
      <c r="A17500" s="40">
        <v>1512009970</v>
      </c>
      <c r="B17500" s="40">
        <v>0</v>
      </c>
      <c r="C17500" s="40">
        <v>2777</v>
      </c>
      <c r="D17500" s="38" t="s">
        <v>360</v>
      </c>
      <c r="E17500" s="57" t="s">
        <v>384</v>
      </c>
      <c r="F17500" s="57">
        <f>ROUNDDOWN(C17500/50,0)*50</f>
        <v>2750</v>
      </c>
      <c r="G17500" s="57" t="str">
        <f>D17500&amp;"_"&amp;B17500&amp;"_"&amp;F17500</f>
        <v>Beijing_0_2750</v>
      </c>
      <c r="H17500" s="57">
        <v>0.85509387972929052</v>
      </c>
      <c r="I17500" s="57">
        <f>COUNTIF($G$10:G17500,G17500)</f>
        <v>19</v>
      </c>
      <c r="J17500" s="57">
        <f>COUNTIF($G:$G,G17500)</f>
        <v>21</v>
      </c>
      <c r="K17500" s="57">
        <f>ROUND(3000*J17500/21653,0)</f>
        <v>3</v>
      </c>
    </row>
    <row r="17501" spans="1:11" x14ac:dyDescent="0.25">
      <c r="A17501" s="40">
        <v>1513289330</v>
      </c>
      <c r="B17501" s="40">
        <v>0</v>
      </c>
      <c r="C17501" s="40">
        <v>1611</v>
      </c>
      <c r="D17501" s="38" t="s">
        <v>361</v>
      </c>
      <c r="E17501" s="57" t="s">
        <v>384</v>
      </c>
      <c r="F17501" s="57">
        <f>ROUNDDOWN(C17501/50,0)*50</f>
        <v>1600</v>
      </c>
      <c r="G17501" s="57" t="str">
        <f>D17501&amp;"_"&amp;B17501&amp;"_"&amp;F17501</f>
        <v>Guangzhou_0_1600</v>
      </c>
      <c r="H17501" s="57">
        <v>0.85510995920835309</v>
      </c>
      <c r="I17501" s="57">
        <f>COUNTIF($G$10:G17501,G17501)</f>
        <v>8</v>
      </c>
      <c r="J17501" s="57">
        <f>COUNTIF($G:$G,G17501)</f>
        <v>9</v>
      </c>
      <c r="K17501" s="57">
        <f>ROUND(3000*J17501/21653,0)</f>
        <v>1</v>
      </c>
    </row>
    <row r="17502" spans="1:11" x14ac:dyDescent="0.25">
      <c r="A17502" s="40">
        <v>1519937968</v>
      </c>
      <c r="B17502" s="40">
        <v>1</v>
      </c>
      <c r="C17502" s="40">
        <v>736</v>
      </c>
      <c r="D17502" s="38" t="s">
        <v>360</v>
      </c>
      <c r="E17502" s="57" t="s">
        <v>384</v>
      </c>
      <c r="F17502" s="57">
        <f>ROUNDDOWN(C17502/50,0)*50</f>
        <v>700</v>
      </c>
      <c r="G17502" s="57" t="str">
        <f>D17502&amp;"_"&amp;B17502&amp;"_"&amp;F17502</f>
        <v>Beijing_1_700</v>
      </c>
      <c r="H17502" s="57">
        <v>0.85521938492159333</v>
      </c>
      <c r="I17502" s="57">
        <f>COUNTIF($G$10:G17502,G17502)</f>
        <v>64</v>
      </c>
      <c r="J17502" s="57">
        <f>COUNTIF($G:$G,G17502)</f>
        <v>76</v>
      </c>
      <c r="K17502" s="57">
        <f>ROUND(3000*J17502/21653,0)</f>
        <v>11</v>
      </c>
    </row>
    <row r="17503" spans="1:11" x14ac:dyDescent="0.25">
      <c r="A17503" s="40">
        <v>1515970999</v>
      </c>
      <c r="B17503" s="40">
        <v>1</v>
      </c>
      <c r="C17503" s="40">
        <v>3296</v>
      </c>
      <c r="D17503" s="38" t="s">
        <v>360</v>
      </c>
      <c r="E17503" s="57" t="s">
        <v>384</v>
      </c>
      <c r="F17503" s="57">
        <f>ROUNDDOWN(C17503/50,0)*50</f>
        <v>3250</v>
      </c>
      <c r="G17503" s="57" t="str">
        <f>D17503&amp;"_"&amp;B17503&amp;"_"&amp;F17503</f>
        <v>Beijing_1_3250</v>
      </c>
      <c r="H17503" s="57">
        <v>0.85533292950837969</v>
      </c>
      <c r="I17503" s="57">
        <f>COUNTIF($G$10:G17503,G17503)</f>
        <v>23</v>
      </c>
      <c r="J17503" s="57">
        <f>COUNTIF($G:$G,G17503)</f>
        <v>29</v>
      </c>
      <c r="K17503" s="57">
        <f>ROUND(3000*J17503/21653,0)</f>
        <v>4</v>
      </c>
    </row>
    <row r="17504" spans="1:11" x14ac:dyDescent="0.25">
      <c r="A17504" s="40">
        <v>1512469588</v>
      </c>
      <c r="B17504" s="40">
        <v>1</v>
      </c>
      <c r="C17504" s="40">
        <v>1741</v>
      </c>
      <c r="D17504" s="38" t="s">
        <v>358</v>
      </c>
      <c r="E17504" s="57" t="s">
        <v>384</v>
      </c>
      <c r="F17504" s="57">
        <f>ROUNDDOWN(C17504/50,0)*50</f>
        <v>1700</v>
      </c>
      <c r="G17504" s="57" t="str">
        <f>D17504&amp;"_"&amp;B17504&amp;"_"&amp;F17504</f>
        <v>Shenzhen_1_1700</v>
      </c>
      <c r="H17504" s="57">
        <v>0.85534958286712226</v>
      </c>
      <c r="I17504" s="57">
        <f>COUNTIF($G$10:G17504,G17504)</f>
        <v>22</v>
      </c>
      <c r="J17504" s="57">
        <f>COUNTIF($G:$G,G17504)</f>
        <v>37</v>
      </c>
      <c r="K17504" s="57">
        <f>ROUND(3000*J17504/21653,0)</f>
        <v>5</v>
      </c>
    </row>
    <row r="17505" spans="1:11" x14ac:dyDescent="0.25">
      <c r="A17505" s="40">
        <v>1516886707</v>
      </c>
      <c r="B17505" s="40">
        <v>1</v>
      </c>
      <c r="C17505" s="40">
        <v>2533</v>
      </c>
      <c r="D17505" s="38" t="s">
        <v>359</v>
      </c>
      <c r="E17505" s="57" t="s">
        <v>384</v>
      </c>
      <c r="F17505" s="57">
        <f>ROUNDDOWN(C17505/50,0)*50</f>
        <v>2500</v>
      </c>
      <c r="G17505" s="57" t="str">
        <f>D17505&amp;"_"&amp;B17505&amp;"_"&amp;F17505</f>
        <v>Shanghai_1_2500</v>
      </c>
      <c r="H17505" s="57">
        <v>0.85540298137319204</v>
      </c>
      <c r="I17505" s="57">
        <f>COUNTIF($G$10:G17505,G17505)</f>
        <v>43</v>
      </c>
      <c r="J17505" s="57">
        <f>COUNTIF($G:$G,G17505)</f>
        <v>47</v>
      </c>
      <c r="K17505" s="57">
        <f>ROUND(3000*J17505/21653,0)</f>
        <v>7</v>
      </c>
    </row>
    <row r="17506" spans="1:11" x14ac:dyDescent="0.25">
      <c r="A17506" s="40">
        <v>1515370620</v>
      </c>
      <c r="B17506" s="40">
        <v>0</v>
      </c>
      <c r="C17506" s="40">
        <v>1202</v>
      </c>
      <c r="D17506" s="38" t="s">
        <v>359</v>
      </c>
      <c r="E17506" s="57" t="s">
        <v>384</v>
      </c>
      <c r="F17506" s="57">
        <f>ROUNDDOWN(C17506/50,0)*50</f>
        <v>1200</v>
      </c>
      <c r="G17506" s="57" t="str">
        <f>D17506&amp;"_"&amp;B17506&amp;"_"&amp;F17506</f>
        <v>Shanghai_0_1200</v>
      </c>
      <c r="H17506" s="57">
        <v>0.85556281873534867</v>
      </c>
      <c r="I17506" s="57">
        <f>COUNTIF($G$10:G17506,G17506)</f>
        <v>24</v>
      </c>
      <c r="J17506" s="57">
        <f>COUNTIF($G:$G,G17506)</f>
        <v>31</v>
      </c>
      <c r="K17506" s="57">
        <f>ROUND(3000*J17506/21653,0)</f>
        <v>4</v>
      </c>
    </row>
    <row r="17507" spans="1:11" x14ac:dyDescent="0.25">
      <c r="A17507" s="40">
        <v>1513142010</v>
      </c>
      <c r="B17507" s="40">
        <v>0</v>
      </c>
      <c r="C17507" s="40">
        <v>1420</v>
      </c>
      <c r="D17507" s="38" t="s">
        <v>358</v>
      </c>
      <c r="E17507" s="57" t="s">
        <v>384</v>
      </c>
      <c r="F17507" s="57">
        <f>ROUNDDOWN(C17507/50,0)*50</f>
        <v>1400</v>
      </c>
      <c r="G17507" s="57" t="str">
        <f>D17507&amp;"_"&amp;B17507&amp;"_"&amp;F17507</f>
        <v>Shenzhen_0_1400</v>
      </c>
      <c r="H17507" s="57">
        <v>2.1823673185619508E-2</v>
      </c>
      <c r="I17507" s="57">
        <f>COUNTIF($G$10:G17507,G17507)</f>
        <v>14</v>
      </c>
      <c r="J17507" s="57">
        <f>COUNTIF($G:$G,G17507)</f>
        <v>18</v>
      </c>
      <c r="K17507" s="57">
        <f>ROUND(3000*J17507/21653,0)</f>
        <v>2</v>
      </c>
    </row>
    <row r="17508" spans="1:11" x14ac:dyDescent="0.25">
      <c r="A17508" s="40">
        <v>1516987680</v>
      </c>
      <c r="B17508" s="40">
        <v>0</v>
      </c>
      <c r="C17508" s="40">
        <v>1447</v>
      </c>
      <c r="D17508" s="38" t="s">
        <v>358</v>
      </c>
      <c r="E17508" s="57" t="s">
        <v>384</v>
      </c>
      <c r="F17508" s="57">
        <f>ROUNDDOWN(C17508/50,0)*50</f>
        <v>1400</v>
      </c>
      <c r="G17508" s="57" t="str">
        <f>D17508&amp;"_"&amp;B17508&amp;"_"&amp;F17508</f>
        <v>Shenzhen_0_1400</v>
      </c>
      <c r="H17508" s="57">
        <v>3.9253815649625823E-2</v>
      </c>
      <c r="I17508" s="57">
        <f>COUNTIF($G$10:G17508,G17508)</f>
        <v>15</v>
      </c>
      <c r="J17508" s="57">
        <f>COUNTIF($G:$G,G17508)</f>
        <v>18</v>
      </c>
      <c r="K17508" s="57">
        <f>ROUND(3000*J17508/21653,0)</f>
        <v>2</v>
      </c>
    </row>
    <row r="17509" spans="1:11" x14ac:dyDescent="0.25">
      <c r="A17509" s="40">
        <v>1518380880</v>
      </c>
      <c r="B17509" s="40">
        <v>0</v>
      </c>
      <c r="C17509" s="40">
        <v>1434</v>
      </c>
      <c r="D17509" s="38" t="s">
        <v>358</v>
      </c>
      <c r="E17509" s="57" t="s">
        <v>384</v>
      </c>
      <c r="F17509" s="57">
        <f>ROUNDDOWN(C17509/50,0)*50</f>
        <v>1400</v>
      </c>
      <c r="G17509" s="57" t="str">
        <f>D17509&amp;"_"&amp;B17509&amp;"_"&amp;F17509</f>
        <v>Shenzhen_0_1400</v>
      </c>
      <c r="H17509" s="57">
        <v>6.2721086252606972E-2</v>
      </c>
      <c r="I17509" s="57">
        <f>COUNTIF($G$10:G17509,G17509)</f>
        <v>16</v>
      </c>
      <c r="J17509" s="57">
        <f>COUNTIF($G:$G,G17509)</f>
        <v>18</v>
      </c>
      <c r="K17509" s="57">
        <f>ROUND(3000*J17509/21653,0)</f>
        <v>2</v>
      </c>
    </row>
    <row r="17510" spans="1:11" x14ac:dyDescent="0.25">
      <c r="A17510" s="40">
        <v>1519423080</v>
      </c>
      <c r="B17510" s="40">
        <v>0</v>
      </c>
      <c r="C17510" s="40">
        <v>1441</v>
      </c>
      <c r="D17510" s="38" t="s">
        <v>358</v>
      </c>
      <c r="E17510" s="57" t="s">
        <v>384</v>
      </c>
      <c r="F17510" s="57">
        <f>ROUNDDOWN(C17510/50,0)*50</f>
        <v>1400</v>
      </c>
      <c r="G17510" s="57" t="str">
        <f>D17510&amp;"_"&amp;B17510&amp;"_"&amp;F17510</f>
        <v>Shenzhen_0_1400</v>
      </c>
      <c r="H17510" s="57">
        <v>0.10522566749133599</v>
      </c>
      <c r="I17510" s="57">
        <f>COUNTIF($G$10:G17510,G17510)</f>
        <v>17</v>
      </c>
      <c r="J17510" s="57">
        <f>COUNTIF($G:$G,G17510)</f>
        <v>18</v>
      </c>
      <c r="K17510" s="57">
        <f>ROUND(3000*J17510/21653,0)</f>
        <v>2</v>
      </c>
    </row>
    <row r="17511" spans="1:11" x14ac:dyDescent="0.25">
      <c r="A17511" s="40">
        <v>1515002326</v>
      </c>
      <c r="B17511" s="40">
        <v>1</v>
      </c>
      <c r="C17511" s="40">
        <v>1606</v>
      </c>
      <c r="D17511" s="38" t="s">
        <v>359</v>
      </c>
      <c r="E17511" s="57" t="s">
        <v>384</v>
      </c>
      <c r="F17511" s="57">
        <f>ROUNDDOWN(C17511/50,0)*50</f>
        <v>1600</v>
      </c>
      <c r="G17511" s="57" t="str">
        <f>D17511&amp;"_"&amp;B17511&amp;"_"&amp;F17511</f>
        <v>Shanghai_1_1600</v>
      </c>
      <c r="H17511" s="57">
        <v>0.85574051322633138</v>
      </c>
      <c r="I17511" s="57">
        <f>COUNTIF($G$10:G17511,G17511)</f>
        <v>59</v>
      </c>
      <c r="J17511" s="57">
        <f>COUNTIF($G:$G,G17511)</f>
        <v>62</v>
      </c>
      <c r="K17511" s="57">
        <f>ROUND(3000*J17511/21653,0)</f>
        <v>9</v>
      </c>
    </row>
    <row r="17512" spans="1:11" x14ac:dyDescent="0.25">
      <c r="A17512" s="40">
        <v>1512430256</v>
      </c>
      <c r="B17512" s="40">
        <v>1</v>
      </c>
      <c r="C17512" s="40">
        <v>1683</v>
      </c>
      <c r="D17512" s="38" t="s">
        <v>360</v>
      </c>
      <c r="E17512" s="57" t="s">
        <v>384</v>
      </c>
      <c r="F17512" s="57">
        <f>ROUNDDOWN(C17512/50,0)*50</f>
        <v>1650</v>
      </c>
      <c r="G17512" s="57" t="str">
        <f>D17512&amp;"_"&amp;B17512&amp;"_"&amp;F17512</f>
        <v>Beijing_1_1650</v>
      </c>
      <c r="H17512" s="57">
        <v>0.85581231262580237</v>
      </c>
      <c r="I17512" s="57">
        <f>COUNTIF($G$10:G17512,G17512)</f>
        <v>52</v>
      </c>
      <c r="J17512" s="57">
        <f>COUNTIF($G:$G,G17512)</f>
        <v>64</v>
      </c>
      <c r="K17512" s="57">
        <f>ROUND(3000*J17512/21653,0)</f>
        <v>9</v>
      </c>
    </row>
    <row r="17513" spans="1:11" x14ac:dyDescent="0.25">
      <c r="A17513" s="40">
        <v>1518620159</v>
      </c>
      <c r="B17513" s="40">
        <v>1</v>
      </c>
      <c r="C17513" s="40">
        <v>1259</v>
      </c>
      <c r="D17513" s="38" t="s">
        <v>358</v>
      </c>
      <c r="E17513" s="57" t="s">
        <v>384</v>
      </c>
      <c r="F17513" s="57">
        <f>ROUNDDOWN(C17513/50,0)*50</f>
        <v>1250</v>
      </c>
      <c r="G17513" s="57" t="str">
        <f>D17513&amp;"_"&amp;B17513&amp;"_"&amp;F17513</f>
        <v>Shenzhen_1_1250</v>
      </c>
      <c r="H17513" s="57">
        <v>0.85593187972523976</v>
      </c>
      <c r="I17513" s="57">
        <f>COUNTIF($G$10:G17513,G17513)</f>
        <v>25</v>
      </c>
      <c r="J17513" s="57">
        <f>COUNTIF($G:$G,G17513)</f>
        <v>38</v>
      </c>
      <c r="K17513" s="57">
        <f>ROUND(3000*J17513/21653,0)</f>
        <v>5</v>
      </c>
    </row>
    <row r="17514" spans="1:11" x14ac:dyDescent="0.25">
      <c r="A17514" s="40">
        <v>1519331105</v>
      </c>
      <c r="B17514" s="40">
        <v>1</v>
      </c>
      <c r="C17514" s="40">
        <v>2830</v>
      </c>
      <c r="D17514" s="38" t="s">
        <v>360</v>
      </c>
      <c r="E17514" s="57" t="s">
        <v>384</v>
      </c>
      <c r="F17514" s="57">
        <f>ROUNDDOWN(C17514/50,0)*50</f>
        <v>2800</v>
      </c>
      <c r="G17514" s="57" t="str">
        <f>D17514&amp;"_"&amp;B17514&amp;"_"&amp;F17514</f>
        <v>Beijing_1_2800</v>
      </c>
      <c r="H17514" s="57">
        <v>0.85594347539635485</v>
      </c>
      <c r="I17514" s="57">
        <f>COUNTIF($G$10:G17514,G17514)</f>
        <v>48</v>
      </c>
      <c r="J17514" s="57">
        <f>COUNTIF($G:$G,G17514)</f>
        <v>57</v>
      </c>
      <c r="K17514" s="57">
        <f>ROUND(3000*J17514/21653,0)</f>
        <v>8</v>
      </c>
    </row>
    <row r="17515" spans="1:11" x14ac:dyDescent="0.25">
      <c r="A17515" s="40">
        <v>1512676857</v>
      </c>
      <c r="B17515" s="40">
        <v>1</v>
      </c>
      <c r="C17515" s="40">
        <v>3289</v>
      </c>
      <c r="D17515" s="38" t="s">
        <v>360</v>
      </c>
      <c r="E17515" s="57" t="s">
        <v>384</v>
      </c>
      <c r="F17515" s="57">
        <f>ROUNDDOWN(C17515/50,0)*50</f>
        <v>3250</v>
      </c>
      <c r="G17515" s="57" t="str">
        <f>D17515&amp;"_"&amp;B17515&amp;"_"&amp;F17515</f>
        <v>Beijing_1_3250</v>
      </c>
      <c r="H17515" s="57">
        <v>0.85597681289542848</v>
      </c>
      <c r="I17515" s="57">
        <f>COUNTIF($G$10:G17515,G17515)</f>
        <v>24</v>
      </c>
      <c r="J17515" s="57">
        <f>COUNTIF($G:$G,G17515)</f>
        <v>29</v>
      </c>
      <c r="K17515" s="57">
        <f>ROUND(3000*J17515/21653,0)</f>
        <v>4</v>
      </c>
    </row>
    <row r="17516" spans="1:11" x14ac:dyDescent="0.25">
      <c r="A17516" s="40">
        <v>1517305515</v>
      </c>
      <c r="B17516" s="40">
        <v>1</v>
      </c>
      <c r="C17516" s="40">
        <v>3290</v>
      </c>
      <c r="D17516" s="38" t="s">
        <v>359</v>
      </c>
      <c r="E17516" s="57" t="s">
        <v>384</v>
      </c>
      <c r="F17516" s="57">
        <f>ROUNDDOWN(C17516/50,0)*50</f>
        <v>3250</v>
      </c>
      <c r="G17516" s="57" t="str">
        <f>D17516&amp;"_"&amp;B17516&amp;"_"&amp;F17516</f>
        <v>Shanghai_1_3250</v>
      </c>
      <c r="H17516" s="57">
        <v>0.85598979482389792</v>
      </c>
      <c r="I17516" s="57">
        <f>COUNTIF($G$10:G17516,G17516)</f>
        <v>19</v>
      </c>
      <c r="J17516" s="57">
        <f>COUNTIF($G:$G,G17516)</f>
        <v>21</v>
      </c>
      <c r="K17516" s="57">
        <f>ROUND(3000*J17516/21653,0)</f>
        <v>3</v>
      </c>
    </row>
    <row r="17517" spans="1:11" x14ac:dyDescent="0.25">
      <c r="A17517" s="40">
        <v>1513511305</v>
      </c>
      <c r="B17517" s="40">
        <v>1</v>
      </c>
      <c r="C17517" s="40">
        <v>1036</v>
      </c>
      <c r="D17517" s="38" t="s">
        <v>361</v>
      </c>
      <c r="E17517" s="57" t="s">
        <v>384</v>
      </c>
      <c r="F17517" s="57">
        <f>ROUNDDOWN(C17517/50,0)*50</f>
        <v>1000</v>
      </c>
      <c r="G17517" s="57" t="str">
        <f>D17517&amp;"_"&amp;B17517&amp;"_"&amp;F17517</f>
        <v>Guangzhou_1_1000</v>
      </c>
      <c r="H17517" s="57">
        <v>0.85602658013270994</v>
      </c>
      <c r="I17517" s="57">
        <f>COUNTIF($G$10:G17517,G17517)</f>
        <v>27</v>
      </c>
      <c r="J17517" s="57">
        <f>COUNTIF($G:$G,G17517)</f>
        <v>33</v>
      </c>
      <c r="K17517" s="57">
        <f>ROUND(3000*J17517/21653,0)</f>
        <v>5</v>
      </c>
    </row>
    <row r="17518" spans="1:11" x14ac:dyDescent="0.25">
      <c r="A17518" s="40">
        <v>1514342981</v>
      </c>
      <c r="B17518" s="40">
        <v>0</v>
      </c>
      <c r="C17518" s="40">
        <v>3172</v>
      </c>
      <c r="D17518" s="38" t="s">
        <v>358</v>
      </c>
      <c r="E17518" s="57" t="s">
        <v>384</v>
      </c>
      <c r="F17518" s="57">
        <f>ROUNDDOWN(C17518/50,0)*50</f>
        <v>3150</v>
      </c>
      <c r="G17518" s="57" t="str">
        <f>D17518&amp;"_"&amp;B17518&amp;"_"&amp;F17518</f>
        <v>Shenzhen_0_3150</v>
      </c>
      <c r="H17518" s="57">
        <v>0.85615184966253544</v>
      </c>
      <c r="I17518" s="57">
        <f>COUNTIF($G$10:G17518,G17518)</f>
        <v>6</v>
      </c>
      <c r="J17518" s="57">
        <f>COUNTIF($G:$G,G17518)</f>
        <v>12</v>
      </c>
      <c r="K17518" s="57">
        <f>ROUND(3000*J17518/21653,0)</f>
        <v>2</v>
      </c>
    </row>
    <row r="17519" spans="1:11" x14ac:dyDescent="0.25">
      <c r="A17519" s="40">
        <v>1515644824</v>
      </c>
      <c r="B17519" s="40">
        <v>1</v>
      </c>
      <c r="C17519" s="40">
        <v>853</v>
      </c>
      <c r="D17519" s="38" t="s">
        <v>360</v>
      </c>
      <c r="E17519" s="57" t="s">
        <v>384</v>
      </c>
      <c r="F17519" s="57">
        <f>ROUNDDOWN(C17519/50,0)*50</f>
        <v>850</v>
      </c>
      <c r="G17519" s="57" t="str">
        <f>D17519&amp;"_"&amp;B17519&amp;"_"&amp;F17519</f>
        <v>Beijing_1_850</v>
      </c>
      <c r="H17519" s="57">
        <v>0.85619751885383566</v>
      </c>
      <c r="I17519" s="57">
        <f>COUNTIF($G$10:G17519,G17519)</f>
        <v>66</v>
      </c>
      <c r="J17519" s="57">
        <f>COUNTIF($G:$G,G17519)</f>
        <v>81</v>
      </c>
      <c r="K17519" s="57">
        <f>ROUND(3000*J17519/21653,0)</f>
        <v>11</v>
      </c>
    </row>
    <row r="17520" spans="1:11" x14ac:dyDescent="0.25">
      <c r="A17520" s="40">
        <v>1513896188</v>
      </c>
      <c r="B17520" s="40">
        <v>1</v>
      </c>
      <c r="C17520" s="40">
        <v>3922</v>
      </c>
      <c r="D17520" s="38" t="s">
        <v>358</v>
      </c>
      <c r="E17520" s="57" t="s">
        <v>384</v>
      </c>
      <c r="F17520" s="57">
        <f>ROUNDDOWN(C17520/50,0)*50</f>
        <v>3900</v>
      </c>
      <c r="G17520" s="57" t="str">
        <f>D17520&amp;"_"&amp;B17520&amp;"_"&amp;F17520</f>
        <v>Shenzhen_1_3900</v>
      </c>
      <c r="H17520" s="57">
        <v>0.85622074936382719</v>
      </c>
      <c r="I17520" s="57">
        <f>COUNTIF($G$10:G17520,G17520)</f>
        <v>6</v>
      </c>
      <c r="J17520" s="57">
        <f>COUNTIF($G:$G,G17520)</f>
        <v>11</v>
      </c>
      <c r="K17520" s="57">
        <f>ROUND(3000*J17520/21653,0)</f>
        <v>2</v>
      </c>
    </row>
    <row r="17521" spans="1:11" x14ac:dyDescent="0.25">
      <c r="A17521" s="40">
        <v>1512664714</v>
      </c>
      <c r="B17521" s="40">
        <v>1</v>
      </c>
      <c r="C17521" s="40">
        <v>1388</v>
      </c>
      <c r="D17521" s="38" t="s">
        <v>359</v>
      </c>
      <c r="E17521" s="57" t="s">
        <v>384</v>
      </c>
      <c r="F17521" s="57">
        <f>ROUNDDOWN(C17521/50,0)*50</f>
        <v>1350</v>
      </c>
      <c r="G17521" s="57" t="str">
        <f>D17521&amp;"_"&amp;B17521&amp;"_"&amp;F17521</f>
        <v>Shanghai_1_1350</v>
      </c>
      <c r="H17521" s="57">
        <v>0.85628422497992918</v>
      </c>
      <c r="I17521" s="57">
        <f>COUNTIF($G$10:G17521,G17521)</f>
        <v>74</v>
      </c>
      <c r="J17521" s="57">
        <f>COUNTIF($G:$G,G17521)</f>
        <v>87</v>
      </c>
      <c r="K17521" s="57">
        <f>ROUND(3000*J17521/21653,0)</f>
        <v>12</v>
      </c>
    </row>
    <row r="17522" spans="1:11" x14ac:dyDescent="0.25">
      <c r="A17522" s="40">
        <v>1514735862</v>
      </c>
      <c r="B17522" s="40">
        <v>0</v>
      </c>
      <c r="C17522" s="40">
        <v>2751</v>
      </c>
      <c r="D17522" s="38" t="s">
        <v>358</v>
      </c>
      <c r="E17522" s="57" t="s">
        <v>384</v>
      </c>
      <c r="F17522" s="57">
        <f>ROUNDDOWN(C17522/50,0)*50</f>
        <v>2750</v>
      </c>
      <c r="G17522" s="57" t="str">
        <f>D17522&amp;"_"&amp;B17522&amp;"_"&amp;F17522</f>
        <v>Shenzhen_0_2750</v>
      </c>
      <c r="H17522" s="57">
        <v>0.85628461123757704</v>
      </c>
      <c r="I17522" s="57">
        <f>COUNTIF($G$10:G17522,G17522)</f>
        <v>6</v>
      </c>
      <c r="J17522" s="57">
        <f>COUNTIF($G:$G,G17522)</f>
        <v>14</v>
      </c>
      <c r="K17522" s="57">
        <f>ROUND(3000*J17522/21653,0)</f>
        <v>2</v>
      </c>
    </row>
    <row r="17523" spans="1:11" x14ac:dyDescent="0.25">
      <c r="A17523" s="40">
        <v>1513955358</v>
      </c>
      <c r="B17523" s="40">
        <v>1</v>
      </c>
      <c r="C17523" s="40">
        <v>3457</v>
      </c>
      <c r="D17523" s="38" t="s">
        <v>360</v>
      </c>
      <c r="E17523" s="57" t="s">
        <v>384</v>
      </c>
      <c r="F17523" s="57">
        <f>ROUNDDOWN(C17523/50,0)*50</f>
        <v>3450</v>
      </c>
      <c r="G17523" s="57" t="str">
        <f>D17523&amp;"_"&amp;B17523&amp;"_"&amp;F17523</f>
        <v>Beijing_1_3450</v>
      </c>
      <c r="H17523" s="57">
        <v>0.85639065581911</v>
      </c>
      <c r="I17523" s="57">
        <f>COUNTIF($G$10:G17523,G17523)</f>
        <v>22</v>
      </c>
      <c r="J17523" s="57">
        <f>COUNTIF($G:$G,G17523)</f>
        <v>26</v>
      </c>
      <c r="K17523" s="57">
        <f>ROUND(3000*J17523/21653,0)</f>
        <v>4</v>
      </c>
    </row>
    <row r="17524" spans="1:11" x14ac:dyDescent="0.25">
      <c r="A17524" s="40">
        <v>1515272472</v>
      </c>
      <c r="B17524" s="40">
        <v>0</v>
      </c>
      <c r="C17524" s="40">
        <v>1399</v>
      </c>
      <c r="D17524" s="38" t="s">
        <v>360</v>
      </c>
      <c r="E17524" s="57" t="s">
        <v>384</v>
      </c>
      <c r="F17524" s="57">
        <f>ROUNDDOWN(C17524/50,0)*50</f>
        <v>1350</v>
      </c>
      <c r="G17524" s="57" t="str">
        <f>D17524&amp;"_"&amp;B17524&amp;"_"&amp;F17524</f>
        <v>Beijing_0_1350</v>
      </c>
      <c r="H17524" s="57">
        <v>0.85641378223093123</v>
      </c>
      <c r="I17524" s="57">
        <f>COUNTIF($G$10:G17524,G17524)</f>
        <v>35</v>
      </c>
      <c r="J17524" s="57">
        <f>COUNTIF($G:$G,G17524)</f>
        <v>40</v>
      </c>
      <c r="K17524" s="57">
        <f>ROUND(3000*J17524/21653,0)</f>
        <v>6</v>
      </c>
    </row>
    <row r="17525" spans="1:11" x14ac:dyDescent="0.25">
      <c r="A17525" s="40">
        <v>1514453870</v>
      </c>
      <c r="B17525" s="40">
        <v>0</v>
      </c>
      <c r="C17525" s="40">
        <v>1492</v>
      </c>
      <c r="D17525" s="38" t="s">
        <v>358</v>
      </c>
      <c r="E17525" s="57" t="s">
        <v>384</v>
      </c>
      <c r="F17525" s="57">
        <f>ROUNDDOWN(C17525/50,0)*50</f>
        <v>1450</v>
      </c>
      <c r="G17525" s="57" t="str">
        <f>D17525&amp;"_"&amp;B17525&amp;"_"&amp;F17525</f>
        <v>Shenzhen_0_1450</v>
      </c>
      <c r="H17525" s="57">
        <v>3.4638762300925885E-2</v>
      </c>
      <c r="I17525" s="57">
        <f>COUNTIF($G$10:G17525,G17525)</f>
        <v>12</v>
      </c>
      <c r="J17525" s="57">
        <f>COUNTIF($G:$G,G17525)</f>
        <v>20</v>
      </c>
      <c r="K17525" s="57">
        <f>ROUND(3000*J17525/21653,0)</f>
        <v>3</v>
      </c>
    </row>
    <row r="17526" spans="1:11" x14ac:dyDescent="0.25">
      <c r="A17526" s="40">
        <v>1515928040</v>
      </c>
      <c r="B17526" s="40">
        <v>0</v>
      </c>
      <c r="C17526" s="40">
        <v>1450</v>
      </c>
      <c r="D17526" s="38" t="s">
        <v>358</v>
      </c>
      <c r="E17526" s="57" t="s">
        <v>384</v>
      </c>
      <c r="F17526" s="57">
        <f>ROUNDDOWN(C17526/50,0)*50</f>
        <v>1450</v>
      </c>
      <c r="G17526" s="57" t="str">
        <f>D17526&amp;"_"&amp;B17526&amp;"_"&amp;F17526</f>
        <v>Shenzhen_0_1450</v>
      </c>
      <c r="H17526" s="57">
        <v>5.1235975920216448E-2</v>
      </c>
      <c r="I17526" s="57">
        <f>COUNTIF($G$10:G17526,G17526)</f>
        <v>13</v>
      </c>
      <c r="J17526" s="57">
        <f>COUNTIF($G:$G,G17526)</f>
        <v>20</v>
      </c>
      <c r="K17526" s="57">
        <f>ROUND(3000*J17526/21653,0)</f>
        <v>3</v>
      </c>
    </row>
    <row r="17527" spans="1:11" x14ac:dyDescent="0.25">
      <c r="A17527" s="40">
        <v>1514711201</v>
      </c>
      <c r="B17527" s="40">
        <v>0</v>
      </c>
      <c r="C17527" s="40">
        <v>1450</v>
      </c>
      <c r="D17527" s="38" t="s">
        <v>358</v>
      </c>
      <c r="E17527" s="57" t="s">
        <v>384</v>
      </c>
      <c r="F17527" s="57">
        <f>ROUNDDOWN(C17527/50,0)*50</f>
        <v>1450</v>
      </c>
      <c r="G17527" s="57" t="str">
        <f>D17527&amp;"_"&amp;B17527&amp;"_"&amp;F17527</f>
        <v>Shenzhen_0_1450</v>
      </c>
      <c r="H17527" s="57">
        <v>0.16013308958002093</v>
      </c>
      <c r="I17527" s="57">
        <f>COUNTIF($G$10:G17527,G17527)</f>
        <v>14</v>
      </c>
      <c r="J17527" s="57">
        <f>COUNTIF($G:$G,G17527)</f>
        <v>20</v>
      </c>
      <c r="K17527" s="57">
        <f>ROUND(3000*J17527/21653,0)</f>
        <v>3</v>
      </c>
    </row>
    <row r="17528" spans="1:11" x14ac:dyDescent="0.25">
      <c r="A17528" s="40">
        <v>1517425580</v>
      </c>
      <c r="B17528" s="40">
        <v>0</v>
      </c>
      <c r="C17528" s="40">
        <v>1491</v>
      </c>
      <c r="D17528" s="38" t="s">
        <v>358</v>
      </c>
      <c r="E17528" s="57" t="s">
        <v>384</v>
      </c>
      <c r="F17528" s="57">
        <f>ROUNDDOWN(C17528/50,0)*50</f>
        <v>1450</v>
      </c>
      <c r="G17528" s="57" t="str">
        <f>D17528&amp;"_"&amp;B17528&amp;"_"&amp;F17528</f>
        <v>Shenzhen_0_1450</v>
      </c>
      <c r="H17528" s="57">
        <v>0.16319374298472233</v>
      </c>
      <c r="I17528" s="57">
        <f>COUNTIF($G$10:G17528,G17528)</f>
        <v>15</v>
      </c>
      <c r="J17528" s="57">
        <f>COUNTIF($G:$G,G17528)</f>
        <v>20</v>
      </c>
      <c r="K17528" s="57">
        <f>ROUND(3000*J17528/21653,0)</f>
        <v>3</v>
      </c>
    </row>
    <row r="17529" spans="1:11" x14ac:dyDescent="0.25">
      <c r="A17529" s="40">
        <v>1515277272</v>
      </c>
      <c r="B17529" s="40">
        <v>0</v>
      </c>
      <c r="C17529" s="40">
        <v>1458</v>
      </c>
      <c r="D17529" s="38" t="s">
        <v>358</v>
      </c>
      <c r="E17529" s="57" t="s">
        <v>384</v>
      </c>
      <c r="F17529" s="57">
        <f>ROUNDDOWN(C17529/50,0)*50</f>
        <v>1450</v>
      </c>
      <c r="G17529" s="57" t="str">
        <f>D17529&amp;"_"&amp;B17529&amp;"_"&amp;F17529</f>
        <v>Shenzhen_0_1450</v>
      </c>
      <c r="H17529" s="57">
        <v>0.23404135062332043</v>
      </c>
      <c r="I17529" s="57">
        <f>COUNTIF($G$10:G17529,G17529)</f>
        <v>16</v>
      </c>
      <c r="J17529" s="57">
        <f>COUNTIF($G:$G,G17529)</f>
        <v>20</v>
      </c>
      <c r="K17529" s="57">
        <f>ROUND(3000*J17529/21653,0)</f>
        <v>3</v>
      </c>
    </row>
    <row r="17530" spans="1:11" x14ac:dyDescent="0.25">
      <c r="A17530" s="40">
        <v>1518872011</v>
      </c>
      <c r="B17530" s="40">
        <v>0</v>
      </c>
      <c r="C17530" s="40">
        <v>1472</v>
      </c>
      <c r="D17530" s="38" t="s">
        <v>358</v>
      </c>
      <c r="E17530" s="57" t="s">
        <v>384</v>
      </c>
      <c r="F17530" s="57">
        <f>ROUNDDOWN(C17530/50,0)*50</f>
        <v>1450</v>
      </c>
      <c r="G17530" s="57" t="str">
        <f>D17530&amp;"_"&amp;B17530&amp;"_"&amp;F17530</f>
        <v>Shenzhen_0_1450</v>
      </c>
      <c r="H17530" s="57">
        <v>0.2541842009710602</v>
      </c>
      <c r="I17530" s="57">
        <f>COUNTIF($G$10:G17530,G17530)</f>
        <v>17</v>
      </c>
      <c r="J17530" s="57">
        <f>COUNTIF($G:$G,G17530)</f>
        <v>20</v>
      </c>
      <c r="K17530" s="57">
        <f>ROUND(3000*J17530/21653,0)</f>
        <v>3</v>
      </c>
    </row>
    <row r="17531" spans="1:11" x14ac:dyDescent="0.25">
      <c r="A17531" s="40">
        <v>1514892375</v>
      </c>
      <c r="B17531" s="40">
        <v>1</v>
      </c>
      <c r="C17531" s="40">
        <v>1367</v>
      </c>
      <c r="D17531" s="38" t="s">
        <v>360</v>
      </c>
      <c r="E17531" s="57" t="s">
        <v>384</v>
      </c>
      <c r="F17531" s="57">
        <f>ROUNDDOWN(C17531/50,0)*50</f>
        <v>1350</v>
      </c>
      <c r="G17531" s="57" t="str">
        <f>D17531&amp;"_"&amp;B17531&amp;"_"&amp;F17531</f>
        <v>Beijing_1_1350</v>
      </c>
      <c r="H17531" s="57">
        <v>0.85641941625939688</v>
      </c>
      <c r="I17531" s="57">
        <f>COUNTIF($G$10:G17531,G17531)</f>
        <v>66</v>
      </c>
      <c r="J17531" s="57">
        <f>COUNTIF($G:$G,G17531)</f>
        <v>76</v>
      </c>
      <c r="K17531" s="57">
        <f>ROUND(3000*J17531/21653,0)</f>
        <v>11</v>
      </c>
    </row>
    <row r="17532" spans="1:11" x14ac:dyDescent="0.25">
      <c r="A17532" s="40">
        <v>1514373123</v>
      </c>
      <c r="B17532" s="40">
        <v>1</v>
      </c>
      <c r="C17532" s="40">
        <v>2737</v>
      </c>
      <c r="D17532" s="38" t="s">
        <v>360</v>
      </c>
      <c r="E17532" s="57" t="s">
        <v>384</v>
      </c>
      <c r="F17532" s="57">
        <f>ROUNDDOWN(C17532/50,0)*50</f>
        <v>2700</v>
      </c>
      <c r="G17532" s="57" t="str">
        <f>D17532&amp;"_"&amp;B17532&amp;"_"&amp;F17532</f>
        <v>Beijing_1_2700</v>
      </c>
      <c r="H17532" s="57">
        <v>0.85649032222309596</v>
      </c>
      <c r="I17532" s="57">
        <f>COUNTIF($G$10:G17532,G17532)</f>
        <v>50</v>
      </c>
      <c r="J17532" s="57">
        <f>COUNTIF($G:$G,G17532)</f>
        <v>58</v>
      </c>
      <c r="K17532" s="57">
        <f>ROUND(3000*J17532/21653,0)</f>
        <v>8</v>
      </c>
    </row>
    <row r="17533" spans="1:11" x14ac:dyDescent="0.25">
      <c r="A17533" s="40">
        <v>1514618229</v>
      </c>
      <c r="B17533" s="40">
        <v>1</v>
      </c>
      <c r="C17533" s="40">
        <v>1574</v>
      </c>
      <c r="D17533" s="38" t="s">
        <v>358</v>
      </c>
      <c r="E17533" s="57" t="s">
        <v>384</v>
      </c>
      <c r="F17533" s="57">
        <f>ROUNDDOWN(C17533/50,0)*50</f>
        <v>1550</v>
      </c>
      <c r="G17533" s="57" t="str">
        <f>D17533&amp;"_"&amp;B17533&amp;"_"&amp;F17533</f>
        <v>Shenzhen_1_1550</v>
      </c>
      <c r="H17533" s="57">
        <v>0.85655413194201657</v>
      </c>
      <c r="I17533" s="57">
        <f>COUNTIF($G$10:G17533,G17533)</f>
        <v>24</v>
      </c>
      <c r="J17533" s="57">
        <f>COUNTIF($G:$G,G17533)</f>
        <v>40</v>
      </c>
      <c r="K17533" s="57">
        <f>ROUND(3000*J17533/21653,0)</f>
        <v>6</v>
      </c>
    </row>
    <row r="17534" spans="1:11" x14ac:dyDescent="0.25">
      <c r="A17534" s="40">
        <v>1517698628</v>
      </c>
      <c r="B17534" s="40">
        <v>1</v>
      </c>
      <c r="C17534" s="40">
        <v>3701</v>
      </c>
      <c r="D17534" s="38" t="s">
        <v>361</v>
      </c>
      <c r="E17534" s="57" t="s">
        <v>384</v>
      </c>
      <c r="F17534" s="57">
        <f>ROUNDDOWN(C17534/50,0)*50</f>
        <v>3700</v>
      </c>
      <c r="G17534" s="57" t="str">
        <f>D17534&amp;"_"&amp;B17534&amp;"_"&amp;F17534</f>
        <v>Guangzhou_1_3700</v>
      </c>
      <c r="H17534" s="57">
        <v>0.85659360321838318</v>
      </c>
      <c r="I17534" s="57">
        <f>COUNTIF($G$10:G17534,G17534)</f>
        <v>8</v>
      </c>
      <c r="J17534" s="57">
        <f>COUNTIF($G:$G,G17534)</f>
        <v>9</v>
      </c>
      <c r="K17534" s="57">
        <f>ROUND(3000*J17534/21653,0)</f>
        <v>1</v>
      </c>
    </row>
    <row r="17535" spans="1:11" x14ac:dyDescent="0.25">
      <c r="A17535" s="40">
        <v>1512059823</v>
      </c>
      <c r="B17535" s="40">
        <v>1</v>
      </c>
      <c r="C17535" s="40">
        <v>2375</v>
      </c>
      <c r="D17535" s="38" t="s">
        <v>358</v>
      </c>
      <c r="E17535" s="57" t="s">
        <v>384</v>
      </c>
      <c r="F17535" s="57">
        <f>ROUNDDOWN(C17535/50,0)*50</f>
        <v>2350</v>
      </c>
      <c r="G17535" s="57" t="str">
        <f>D17535&amp;"_"&amp;B17535&amp;"_"&amp;F17535</f>
        <v>Shenzhen_1_2350</v>
      </c>
      <c r="H17535" s="57">
        <v>0.85664727034850208</v>
      </c>
      <c r="I17535" s="57">
        <f>COUNTIF($G$10:G17535,G17535)</f>
        <v>23</v>
      </c>
      <c r="J17535" s="57">
        <f>COUNTIF($G:$G,G17535)</f>
        <v>40</v>
      </c>
      <c r="K17535" s="57">
        <f>ROUND(3000*J17535/21653,0)</f>
        <v>6</v>
      </c>
    </row>
    <row r="17536" spans="1:11" x14ac:dyDescent="0.25">
      <c r="A17536" s="40">
        <v>1516507268</v>
      </c>
      <c r="B17536" s="40">
        <v>1</v>
      </c>
      <c r="C17536" s="40">
        <v>2843</v>
      </c>
      <c r="D17536" s="38" t="s">
        <v>358</v>
      </c>
      <c r="E17536" s="57" t="s">
        <v>384</v>
      </c>
      <c r="F17536" s="57">
        <f>ROUNDDOWN(C17536/50,0)*50</f>
        <v>2800</v>
      </c>
      <c r="G17536" s="57" t="str">
        <f>D17536&amp;"_"&amp;B17536&amp;"_"&amp;F17536</f>
        <v>Shenzhen_1_2800</v>
      </c>
      <c r="H17536" s="57">
        <v>0.85665155711192464</v>
      </c>
      <c r="I17536" s="57">
        <f>COUNTIF($G$10:G17536,G17536)</f>
        <v>11</v>
      </c>
      <c r="J17536" s="57">
        <f>COUNTIF($G:$G,G17536)</f>
        <v>24</v>
      </c>
      <c r="K17536" s="57">
        <f>ROUND(3000*J17536/21653,0)</f>
        <v>3</v>
      </c>
    </row>
    <row r="17537" spans="1:11" x14ac:dyDescent="0.25">
      <c r="A17537" s="40">
        <v>1517842272</v>
      </c>
      <c r="B17537" s="40">
        <v>0</v>
      </c>
      <c r="C17537" s="40">
        <v>1347</v>
      </c>
      <c r="D17537" s="38" t="s">
        <v>361</v>
      </c>
      <c r="E17537" s="57" t="s">
        <v>384</v>
      </c>
      <c r="F17537" s="57">
        <f>ROUNDDOWN(C17537/50,0)*50</f>
        <v>1300</v>
      </c>
      <c r="G17537" s="57" t="str">
        <f>D17537&amp;"_"&amp;B17537&amp;"_"&amp;F17537</f>
        <v>Guangzhou_0_1300</v>
      </c>
      <c r="H17537" s="57">
        <v>0.85666317308462714</v>
      </c>
      <c r="I17537" s="57">
        <f>COUNTIF($G$10:G17537,G17537)</f>
        <v>14</v>
      </c>
      <c r="J17537" s="57">
        <f>COUNTIF($G:$G,G17537)</f>
        <v>17</v>
      </c>
      <c r="K17537" s="57">
        <f>ROUND(3000*J17537/21653,0)</f>
        <v>2</v>
      </c>
    </row>
    <row r="17538" spans="1:11" x14ac:dyDescent="0.25">
      <c r="A17538" s="40">
        <v>1518926232</v>
      </c>
      <c r="B17538" s="40">
        <v>0</v>
      </c>
      <c r="C17538" s="40">
        <v>183</v>
      </c>
      <c r="D17538" s="38" t="s">
        <v>359</v>
      </c>
      <c r="E17538" s="57" t="s">
        <v>384</v>
      </c>
      <c r="F17538" s="57">
        <f>ROUNDDOWN(C17538/50,0)*50</f>
        <v>150</v>
      </c>
      <c r="G17538" s="57" t="str">
        <f>D17538&amp;"_"&amp;B17538&amp;"_"&amp;F17538</f>
        <v>Shanghai_0_150</v>
      </c>
      <c r="H17538" s="57">
        <v>0.85666656444691791</v>
      </c>
      <c r="I17538" s="57">
        <f>COUNTIF($G$10:G17538,G17538)</f>
        <v>25</v>
      </c>
      <c r="J17538" s="57">
        <f>COUNTIF($G:$G,G17538)</f>
        <v>27</v>
      </c>
      <c r="K17538" s="57">
        <f>ROUND(3000*J17538/21653,0)</f>
        <v>4</v>
      </c>
    </row>
    <row r="17539" spans="1:11" x14ac:dyDescent="0.25">
      <c r="A17539" s="40">
        <v>1517227145</v>
      </c>
      <c r="B17539" s="40">
        <v>1</v>
      </c>
      <c r="C17539" s="40">
        <v>1037</v>
      </c>
      <c r="D17539" s="38" t="s">
        <v>360</v>
      </c>
      <c r="E17539" s="57" t="s">
        <v>384</v>
      </c>
      <c r="F17539" s="57">
        <f>ROUNDDOWN(C17539/50,0)*50</f>
        <v>1000</v>
      </c>
      <c r="G17539" s="57" t="str">
        <f>D17539&amp;"_"&amp;B17539&amp;"_"&amp;F17539</f>
        <v>Beijing_1_1000</v>
      </c>
      <c r="H17539" s="57">
        <v>0.85669527559474179</v>
      </c>
      <c r="I17539" s="57">
        <f>COUNTIF($G$10:G17539,G17539)</f>
        <v>66</v>
      </c>
      <c r="J17539" s="57">
        <f>COUNTIF($G:$G,G17539)</f>
        <v>78</v>
      </c>
      <c r="K17539" s="57">
        <f>ROUND(3000*J17539/21653,0)</f>
        <v>11</v>
      </c>
    </row>
    <row r="17540" spans="1:11" x14ac:dyDescent="0.25">
      <c r="A17540" s="40">
        <v>1514618163</v>
      </c>
      <c r="B17540" s="40">
        <v>1</v>
      </c>
      <c r="C17540" s="40">
        <v>3205</v>
      </c>
      <c r="D17540" s="38" t="s">
        <v>358</v>
      </c>
      <c r="E17540" s="57" t="s">
        <v>384</v>
      </c>
      <c r="F17540" s="57">
        <f>ROUNDDOWN(C17540/50,0)*50</f>
        <v>3200</v>
      </c>
      <c r="G17540" s="57" t="str">
        <f>D17540&amp;"_"&amp;B17540&amp;"_"&amp;F17540</f>
        <v>Shenzhen_1_3200</v>
      </c>
      <c r="H17540" s="57">
        <v>0.85670206947311767</v>
      </c>
      <c r="I17540" s="57">
        <f>COUNTIF($G$10:G17540,G17540)</f>
        <v>11</v>
      </c>
      <c r="J17540" s="57">
        <f>COUNTIF($G:$G,G17540)</f>
        <v>26</v>
      </c>
      <c r="K17540" s="57">
        <f>ROUND(3000*J17540/21653,0)</f>
        <v>4</v>
      </c>
    </row>
    <row r="17541" spans="1:11" x14ac:dyDescent="0.25">
      <c r="A17541" s="40">
        <v>1512612892</v>
      </c>
      <c r="B17541" s="40">
        <v>0</v>
      </c>
      <c r="C17541" s="40">
        <v>1956</v>
      </c>
      <c r="D17541" s="38" t="s">
        <v>359</v>
      </c>
      <c r="E17541" s="57" t="s">
        <v>384</v>
      </c>
      <c r="F17541" s="57">
        <f>ROUNDDOWN(C17541/50,0)*50</f>
        <v>1950</v>
      </c>
      <c r="G17541" s="57" t="str">
        <f>D17541&amp;"_"&amp;B17541&amp;"_"&amp;F17541</f>
        <v>Shanghai_0_1950</v>
      </c>
      <c r="H17541" s="57">
        <v>0.85672328627987782</v>
      </c>
      <c r="I17541" s="57">
        <f>COUNTIF($G$10:G17541,G17541)</f>
        <v>23</v>
      </c>
      <c r="J17541" s="57">
        <f>COUNTIF($G:$G,G17541)</f>
        <v>27</v>
      </c>
      <c r="K17541" s="57">
        <f>ROUND(3000*J17541/21653,0)</f>
        <v>4</v>
      </c>
    </row>
    <row r="17542" spans="1:11" x14ac:dyDescent="0.25">
      <c r="A17542" s="40">
        <v>1513818892</v>
      </c>
      <c r="B17542" s="40">
        <v>0</v>
      </c>
      <c r="C17542" s="40">
        <v>2949</v>
      </c>
      <c r="D17542" s="38" t="s">
        <v>359</v>
      </c>
      <c r="E17542" s="57" t="s">
        <v>384</v>
      </c>
      <c r="F17542" s="57">
        <f>ROUNDDOWN(C17542/50,0)*50</f>
        <v>2900</v>
      </c>
      <c r="G17542" s="57" t="str">
        <f>D17542&amp;"_"&amp;B17542&amp;"_"&amp;F17542</f>
        <v>Shanghai_0_2900</v>
      </c>
      <c r="H17542" s="57">
        <v>0.85676105370157285</v>
      </c>
      <c r="I17542" s="57">
        <f>COUNTIF($G$10:G17542,G17542)</f>
        <v>20</v>
      </c>
      <c r="J17542" s="57">
        <f>COUNTIF($G:$G,G17542)</f>
        <v>23</v>
      </c>
      <c r="K17542" s="57">
        <f>ROUND(3000*J17542/21653,0)</f>
        <v>3</v>
      </c>
    </row>
    <row r="17543" spans="1:11" x14ac:dyDescent="0.25">
      <c r="A17543" s="40">
        <v>1513378813</v>
      </c>
      <c r="B17543" s="40">
        <v>1</v>
      </c>
      <c r="C17543" s="40">
        <v>1466</v>
      </c>
      <c r="D17543" s="38" t="s">
        <v>361</v>
      </c>
      <c r="E17543" s="57" t="s">
        <v>384</v>
      </c>
      <c r="F17543" s="57">
        <f>ROUNDDOWN(C17543/50,0)*50</f>
        <v>1450</v>
      </c>
      <c r="G17543" s="57" t="str">
        <f>D17543&amp;"_"&amp;B17543&amp;"_"&amp;F17543</f>
        <v>Guangzhou_1_1450</v>
      </c>
      <c r="H17543" s="57">
        <v>0.8570064624228162</v>
      </c>
      <c r="I17543" s="57">
        <f>COUNTIF($G$10:G17543,G17543)</f>
        <v>37</v>
      </c>
      <c r="J17543" s="57">
        <f>COUNTIF($G:$G,G17543)</f>
        <v>41</v>
      </c>
      <c r="K17543" s="57">
        <f>ROUND(3000*J17543/21653,0)</f>
        <v>6</v>
      </c>
    </row>
    <row r="17544" spans="1:11" x14ac:dyDescent="0.25">
      <c r="A17544" s="40">
        <v>1515349658</v>
      </c>
      <c r="B17544" s="40">
        <v>1</v>
      </c>
      <c r="C17544" s="40">
        <v>3191</v>
      </c>
      <c r="D17544" s="38" t="s">
        <v>361</v>
      </c>
      <c r="E17544" s="57" t="s">
        <v>384</v>
      </c>
      <c r="F17544" s="57">
        <f>ROUNDDOWN(C17544/50,0)*50</f>
        <v>3150</v>
      </c>
      <c r="G17544" s="57" t="str">
        <f>D17544&amp;"_"&amp;B17544&amp;"_"&amp;F17544</f>
        <v>Guangzhou_1_3150</v>
      </c>
      <c r="H17544" s="57">
        <v>0.85702181386907073</v>
      </c>
      <c r="I17544" s="57">
        <f>COUNTIF($G$10:G17544,G17544)</f>
        <v>13</v>
      </c>
      <c r="J17544" s="57">
        <f>COUNTIF($G:$G,G17544)</f>
        <v>18</v>
      </c>
      <c r="K17544" s="57">
        <f>ROUND(3000*J17544/21653,0)</f>
        <v>2</v>
      </c>
    </row>
    <row r="17545" spans="1:11" x14ac:dyDescent="0.25">
      <c r="A17545" s="40">
        <v>1519674691</v>
      </c>
      <c r="B17545" s="40">
        <v>0</v>
      </c>
      <c r="C17545" s="40">
        <v>162</v>
      </c>
      <c r="D17545" s="38" t="s">
        <v>358</v>
      </c>
      <c r="E17545" s="57" t="s">
        <v>384</v>
      </c>
      <c r="F17545" s="57">
        <f>ROUNDDOWN(C17545/50,0)*50</f>
        <v>150</v>
      </c>
      <c r="G17545" s="57" t="str">
        <f>D17545&amp;"_"&amp;B17545&amp;"_"&amp;F17545</f>
        <v>Shenzhen_0_150</v>
      </c>
      <c r="H17545" s="57">
        <v>2.6073483576423362E-2</v>
      </c>
      <c r="I17545" s="57">
        <f>COUNTIF($G$10:G17545,G17545)</f>
        <v>17</v>
      </c>
      <c r="J17545" s="57">
        <f>COUNTIF($G:$G,G17545)</f>
        <v>23</v>
      </c>
      <c r="K17545" s="57">
        <f>ROUND(3000*J17545/21653,0)</f>
        <v>3</v>
      </c>
    </row>
    <row r="17546" spans="1:11" x14ac:dyDescent="0.25">
      <c r="A17546" s="40">
        <v>1518677650</v>
      </c>
      <c r="B17546" s="40">
        <v>0</v>
      </c>
      <c r="C17546" s="40">
        <v>157</v>
      </c>
      <c r="D17546" s="38" t="s">
        <v>358</v>
      </c>
      <c r="E17546" s="57" t="s">
        <v>384</v>
      </c>
      <c r="F17546" s="57">
        <f>ROUNDDOWN(C17546/50,0)*50</f>
        <v>150</v>
      </c>
      <c r="G17546" s="57" t="str">
        <f>D17546&amp;"_"&amp;B17546&amp;"_"&amp;F17546</f>
        <v>Shenzhen_0_150</v>
      </c>
      <c r="H17546" s="57">
        <v>4.4599584339073184E-2</v>
      </c>
      <c r="I17546" s="57">
        <f>COUNTIF($G$10:G17546,G17546)</f>
        <v>18</v>
      </c>
      <c r="J17546" s="57">
        <f>COUNTIF($G:$G,G17546)</f>
        <v>23</v>
      </c>
      <c r="K17546" s="57">
        <f>ROUND(3000*J17546/21653,0)</f>
        <v>3</v>
      </c>
    </row>
    <row r="17547" spans="1:11" x14ac:dyDescent="0.25">
      <c r="A17547" s="40">
        <v>1517280120</v>
      </c>
      <c r="B17547" s="40">
        <v>0</v>
      </c>
      <c r="C17547" s="40">
        <v>172</v>
      </c>
      <c r="D17547" s="38" t="s">
        <v>358</v>
      </c>
      <c r="E17547" s="57" t="s">
        <v>384</v>
      </c>
      <c r="F17547" s="57">
        <f>ROUNDDOWN(C17547/50,0)*50</f>
        <v>150</v>
      </c>
      <c r="G17547" s="57" t="str">
        <f>D17547&amp;"_"&amp;B17547&amp;"_"&amp;F17547</f>
        <v>Shenzhen_0_150</v>
      </c>
      <c r="H17547" s="57">
        <v>5.7831868449675805E-2</v>
      </c>
      <c r="I17547" s="57">
        <f>COUNTIF($G$10:G17547,G17547)</f>
        <v>19</v>
      </c>
      <c r="J17547" s="57">
        <f>COUNTIF($G:$G,G17547)</f>
        <v>23</v>
      </c>
      <c r="K17547" s="57">
        <f>ROUND(3000*J17547/21653,0)</f>
        <v>3</v>
      </c>
    </row>
    <row r="17548" spans="1:11" x14ac:dyDescent="0.25">
      <c r="A17548" s="40">
        <v>1511524532</v>
      </c>
      <c r="B17548" s="40">
        <v>0</v>
      </c>
      <c r="C17548" s="40">
        <v>186</v>
      </c>
      <c r="D17548" s="38" t="s">
        <v>358</v>
      </c>
      <c r="E17548" s="57" t="s">
        <v>384</v>
      </c>
      <c r="F17548" s="57">
        <f>ROUNDDOWN(C17548/50,0)*50</f>
        <v>150</v>
      </c>
      <c r="G17548" s="57" t="str">
        <f>D17548&amp;"_"&amp;B17548&amp;"_"&amp;F17548</f>
        <v>Shenzhen_0_150</v>
      </c>
      <c r="H17548" s="57">
        <v>6.3031771157472827E-2</v>
      </c>
      <c r="I17548" s="57">
        <f>COUNTIF($G$10:G17548,G17548)</f>
        <v>20</v>
      </c>
      <c r="J17548" s="57">
        <f>COUNTIF($G:$G,G17548)</f>
        <v>23</v>
      </c>
      <c r="K17548" s="57">
        <f>ROUND(3000*J17548/21653,0)</f>
        <v>3</v>
      </c>
    </row>
    <row r="17549" spans="1:11" x14ac:dyDescent="0.25">
      <c r="A17549" s="40">
        <v>1519095041</v>
      </c>
      <c r="B17549" s="40">
        <v>0</v>
      </c>
      <c r="C17549" s="40">
        <v>188</v>
      </c>
      <c r="D17549" s="38" t="s">
        <v>358</v>
      </c>
      <c r="E17549" s="57" t="s">
        <v>384</v>
      </c>
      <c r="F17549" s="57">
        <f>ROUNDDOWN(C17549/50,0)*50</f>
        <v>150</v>
      </c>
      <c r="G17549" s="57" t="str">
        <f>D17549&amp;"_"&amp;B17549&amp;"_"&amp;F17549</f>
        <v>Shenzhen_0_150</v>
      </c>
      <c r="H17549" s="57">
        <v>9.0643941105222448E-2</v>
      </c>
      <c r="I17549" s="57">
        <f>COUNTIF($G$10:G17549,G17549)</f>
        <v>21</v>
      </c>
      <c r="J17549" s="57">
        <f>COUNTIF($G:$G,G17549)</f>
        <v>23</v>
      </c>
      <c r="K17549" s="57">
        <f>ROUND(3000*J17549/21653,0)</f>
        <v>3</v>
      </c>
    </row>
    <row r="17550" spans="1:11" x14ac:dyDescent="0.25">
      <c r="A17550" s="40">
        <v>1511724461</v>
      </c>
      <c r="B17550" s="40">
        <v>0</v>
      </c>
      <c r="C17550" s="40">
        <v>197</v>
      </c>
      <c r="D17550" s="38" t="s">
        <v>358</v>
      </c>
      <c r="E17550" s="57" t="s">
        <v>384</v>
      </c>
      <c r="F17550" s="57">
        <f>ROUNDDOWN(C17550/50,0)*50</f>
        <v>150</v>
      </c>
      <c r="G17550" s="57" t="str">
        <f>D17550&amp;"_"&amp;B17550&amp;"_"&amp;F17550</f>
        <v>Shenzhen_0_150</v>
      </c>
      <c r="H17550" s="57">
        <v>9.8780106249379274E-2</v>
      </c>
      <c r="I17550" s="57">
        <f>COUNTIF($G$10:G17550,G17550)</f>
        <v>22</v>
      </c>
      <c r="J17550" s="57">
        <f>COUNTIF($G:$G,G17550)</f>
        <v>23</v>
      </c>
      <c r="K17550" s="57">
        <f>ROUND(3000*J17550/21653,0)</f>
        <v>3</v>
      </c>
    </row>
    <row r="17551" spans="1:11" x14ac:dyDescent="0.25">
      <c r="A17551" s="40">
        <v>1512388129</v>
      </c>
      <c r="B17551" s="40">
        <v>1</v>
      </c>
      <c r="C17551" s="40">
        <v>341</v>
      </c>
      <c r="D17551" s="38" t="s">
        <v>360</v>
      </c>
      <c r="E17551" s="57" t="s">
        <v>384</v>
      </c>
      <c r="F17551" s="57">
        <f>ROUNDDOWN(C17551/50,0)*50</f>
        <v>300</v>
      </c>
      <c r="G17551" s="57" t="str">
        <f>D17551&amp;"_"&amp;B17551&amp;"_"&amp;F17551</f>
        <v>Beijing_1_300</v>
      </c>
      <c r="H17551" s="57">
        <v>0.85705615181672457</v>
      </c>
      <c r="I17551" s="57">
        <f>COUNTIF($G$10:G17551,G17551)</f>
        <v>82</v>
      </c>
      <c r="J17551" s="57">
        <f>COUNTIF($G:$G,G17551)</f>
        <v>94</v>
      </c>
      <c r="K17551" s="57">
        <f>ROUND(3000*J17551/21653,0)</f>
        <v>13</v>
      </c>
    </row>
    <row r="17552" spans="1:11" x14ac:dyDescent="0.25">
      <c r="A17552" s="40">
        <v>1512270342</v>
      </c>
      <c r="B17552" s="40">
        <v>0</v>
      </c>
      <c r="C17552" s="40">
        <v>27</v>
      </c>
      <c r="D17552" s="38" t="s">
        <v>361</v>
      </c>
      <c r="E17552" s="57" t="s">
        <v>384</v>
      </c>
      <c r="F17552" s="57">
        <f>ROUNDDOWN(C17552/50,0)*50</f>
        <v>0</v>
      </c>
      <c r="G17552" s="57" t="str">
        <f>D17552&amp;"_"&amp;B17552&amp;"_"&amp;F17552</f>
        <v>Guangzhou_0_0</v>
      </c>
      <c r="H17552" s="57">
        <v>0.85709675932974205</v>
      </c>
      <c r="I17552" s="57">
        <f>COUNTIF($G$10:G17552,G17552)</f>
        <v>16</v>
      </c>
      <c r="J17552" s="57">
        <f>COUNTIF($G:$G,G17552)</f>
        <v>20</v>
      </c>
      <c r="K17552" s="57">
        <f>ROUND(3000*J17552/21653,0)</f>
        <v>3</v>
      </c>
    </row>
    <row r="17553" spans="1:11" x14ac:dyDescent="0.25">
      <c r="A17553" s="40">
        <v>1518062320</v>
      </c>
      <c r="B17553" s="40">
        <v>0</v>
      </c>
      <c r="C17553" s="40">
        <v>2297</v>
      </c>
      <c r="D17553" s="38" t="s">
        <v>359</v>
      </c>
      <c r="E17553" s="57" t="s">
        <v>384</v>
      </c>
      <c r="F17553" s="57">
        <f>ROUNDDOWN(C17553/50,0)*50</f>
        <v>2250</v>
      </c>
      <c r="G17553" s="57" t="str">
        <f>D17553&amp;"_"&amp;B17553&amp;"_"&amp;F17553</f>
        <v>Shanghai_0_2250</v>
      </c>
      <c r="H17553" s="57">
        <v>0.85711366499125263</v>
      </c>
      <c r="I17553" s="57">
        <f>COUNTIF($G$10:G17553,G17553)</f>
        <v>17</v>
      </c>
      <c r="J17553" s="57">
        <f>COUNTIF($G:$G,G17553)</f>
        <v>18</v>
      </c>
      <c r="K17553" s="57">
        <f>ROUND(3000*J17553/21653,0)</f>
        <v>2</v>
      </c>
    </row>
    <row r="17554" spans="1:11" x14ac:dyDescent="0.25">
      <c r="A17554" s="40">
        <v>1511740990</v>
      </c>
      <c r="B17554" s="40">
        <v>0</v>
      </c>
      <c r="C17554" s="40">
        <v>2760</v>
      </c>
      <c r="D17554" s="38" t="s">
        <v>358</v>
      </c>
      <c r="E17554" s="57" t="s">
        <v>384</v>
      </c>
      <c r="F17554" s="57">
        <f>ROUNDDOWN(C17554/50,0)*50</f>
        <v>2750</v>
      </c>
      <c r="G17554" s="57" t="str">
        <f>D17554&amp;"_"&amp;B17554&amp;"_"&amp;F17554</f>
        <v>Shenzhen_0_2750</v>
      </c>
      <c r="H17554" s="57">
        <v>0.85712949671415883</v>
      </c>
      <c r="I17554" s="57">
        <f>COUNTIF($G$10:G17554,G17554)</f>
        <v>7</v>
      </c>
      <c r="J17554" s="57">
        <f>COUNTIF($G:$G,G17554)</f>
        <v>14</v>
      </c>
      <c r="K17554" s="57">
        <f>ROUND(3000*J17554/21653,0)</f>
        <v>2</v>
      </c>
    </row>
    <row r="17555" spans="1:11" x14ac:dyDescent="0.25">
      <c r="A17555" s="40">
        <v>1511390057</v>
      </c>
      <c r="B17555" s="40">
        <v>1</v>
      </c>
      <c r="C17555" s="40">
        <v>858</v>
      </c>
      <c r="D17555" s="38" t="s">
        <v>360</v>
      </c>
      <c r="E17555" s="57" t="s">
        <v>384</v>
      </c>
      <c r="F17555" s="57">
        <f>ROUNDDOWN(C17555/50,0)*50</f>
        <v>850</v>
      </c>
      <c r="G17555" s="57" t="str">
        <f>D17555&amp;"_"&amp;B17555&amp;"_"&amp;F17555</f>
        <v>Beijing_1_850</v>
      </c>
      <c r="H17555" s="57">
        <v>0.85726321215049883</v>
      </c>
      <c r="I17555" s="57">
        <f>COUNTIF($G$10:G17555,G17555)</f>
        <v>67</v>
      </c>
      <c r="J17555" s="57">
        <f>COUNTIF($G:$G,G17555)</f>
        <v>81</v>
      </c>
      <c r="K17555" s="57">
        <f>ROUND(3000*J17555/21653,0)</f>
        <v>11</v>
      </c>
    </row>
    <row r="17556" spans="1:11" x14ac:dyDescent="0.25">
      <c r="A17556" s="40">
        <v>1515616504</v>
      </c>
      <c r="B17556" s="40">
        <v>1</v>
      </c>
      <c r="C17556" s="40">
        <v>832</v>
      </c>
      <c r="D17556" s="38" t="s">
        <v>359</v>
      </c>
      <c r="E17556" s="57" t="s">
        <v>384</v>
      </c>
      <c r="F17556" s="57">
        <f>ROUNDDOWN(C17556/50,0)*50</f>
        <v>800</v>
      </c>
      <c r="G17556" s="57" t="str">
        <f>D17556&amp;"_"&amp;B17556&amp;"_"&amp;F17556</f>
        <v>Shanghai_1_800</v>
      </c>
      <c r="H17556" s="57">
        <v>0.85728378841915276</v>
      </c>
      <c r="I17556" s="57">
        <f>COUNTIF($G$10:G17556,G17556)</f>
        <v>69</v>
      </c>
      <c r="J17556" s="57">
        <f>COUNTIF($G:$G,G17556)</f>
        <v>81</v>
      </c>
      <c r="K17556" s="57">
        <f>ROUND(3000*J17556/21653,0)</f>
        <v>11</v>
      </c>
    </row>
    <row r="17557" spans="1:11" x14ac:dyDescent="0.25">
      <c r="A17557" s="40">
        <v>1515593866</v>
      </c>
      <c r="B17557" s="40">
        <v>1</v>
      </c>
      <c r="C17557" s="40">
        <v>4310</v>
      </c>
      <c r="D17557" s="38" t="s">
        <v>360</v>
      </c>
      <c r="E17557" s="57" t="s">
        <v>384</v>
      </c>
      <c r="F17557" s="57">
        <f>ROUNDDOWN(C17557/50,0)*50</f>
        <v>4300</v>
      </c>
      <c r="G17557" s="57" t="str">
        <f>D17557&amp;"_"&amp;B17557&amp;"_"&amp;F17557</f>
        <v>Beijing_1_4300</v>
      </c>
      <c r="H17557" s="57">
        <v>0.85732396582922399</v>
      </c>
      <c r="I17557" s="57">
        <f>COUNTIF($G$10:G17557,G17557)</f>
        <v>15</v>
      </c>
      <c r="J17557" s="57">
        <f>COUNTIF($G:$G,G17557)</f>
        <v>17</v>
      </c>
      <c r="K17557" s="57">
        <f>ROUND(3000*J17557/21653,0)</f>
        <v>2</v>
      </c>
    </row>
    <row r="17558" spans="1:11" x14ac:dyDescent="0.25">
      <c r="A17558" s="40">
        <v>1515208646</v>
      </c>
      <c r="B17558" s="40">
        <v>1</v>
      </c>
      <c r="C17558" s="40">
        <v>861</v>
      </c>
      <c r="D17558" s="38" t="s">
        <v>358</v>
      </c>
      <c r="E17558" s="57" t="s">
        <v>384</v>
      </c>
      <c r="F17558" s="57">
        <f>ROUNDDOWN(C17558/50,0)*50</f>
        <v>850</v>
      </c>
      <c r="G17558" s="57" t="str">
        <f>D17558&amp;"_"&amp;B17558&amp;"_"&amp;F17558</f>
        <v>Shenzhen_1_850</v>
      </c>
      <c r="H17558" s="57">
        <v>0.85754457933147121</v>
      </c>
      <c r="I17558" s="57">
        <f>COUNTIF($G$10:G17558,G17558)</f>
        <v>32</v>
      </c>
      <c r="J17558" s="57">
        <f>COUNTIF($G:$G,G17558)</f>
        <v>54</v>
      </c>
      <c r="K17558" s="57">
        <f>ROUND(3000*J17558/21653,0)</f>
        <v>7</v>
      </c>
    </row>
    <row r="17559" spans="1:11" x14ac:dyDescent="0.25">
      <c r="A17559" s="40">
        <v>1511952538</v>
      </c>
      <c r="B17559" s="40">
        <v>1</v>
      </c>
      <c r="C17559" s="40">
        <v>2729</v>
      </c>
      <c r="D17559" s="38" t="s">
        <v>360</v>
      </c>
      <c r="E17559" s="57" t="s">
        <v>384</v>
      </c>
      <c r="F17559" s="57">
        <f>ROUNDDOWN(C17559/50,0)*50</f>
        <v>2700</v>
      </c>
      <c r="G17559" s="57" t="str">
        <f>D17559&amp;"_"&amp;B17559&amp;"_"&amp;F17559</f>
        <v>Beijing_1_2700</v>
      </c>
      <c r="H17559" s="57">
        <v>0.8575902166018905</v>
      </c>
      <c r="I17559" s="57">
        <f>COUNTIF($G$10:G17559,G17559)</f>
        <v>51</v>
      </c>
      <c r="J17559" s="57">
        <f>COUNTIF($G:$G,G17559)</f>
        <v>58</v>
      </c>
      <c r="K17559" s="57">
        <f>ROUND(3000*J17559/21653,0)</f>
        <v>8</v>
      </c>
    </row>
    <row r="17560" spans="1:11" x14ac:dyDescent="0.25">
      <c r="A17560" s="40">
        <v>1519168654</v>
      </c>
      <c r="B17560" s="40">
        <v>1</v>
      </c>
      <c r="C17560" s="40">
        <v>3177</v>
      </c>
      <c r="D17560" s="38" t="s">
        <v>361</v>
      </c>
      <c r="E17560" s="57" t="s">
        <v>384</v>
      </c>
      <c r="F17560" s="57">
        <f>ROUNDDOWN(C17560/50,0)*50</f>
        <v>3150</v>
      </c>
      <c r="G17560" s="57" t="str">
        <f>D17560&amp;"_"&amp;B17560&amp;"_"&amp;F17560</f>
        <v>Guangzhou_1_3150</v>
      </c>
      <c r="H17560" s="57">
        <v>0.85762408347477515</v>
      </c>
      <c r="I17560" s="57">
        <f>COUNTIF($G$10:G17560,G17560)</f>
        <v>14</v>
      </c>
      <c r="J17560" s="57">
        <f>COUNTIF($G:$G,G17560)</f>
        <v>18</v>
      </c>
      <c r="K17560" s="57">
        <f>ROUND(3000*J17560/21653,0)</f>
        <v>2</v>
      </c>
    </row>
    <row r="17561" spans="1:11" x14ac:dyDescent="0.25">
      <c r="A17561" s="40">
        <v>1514238748</v>
      </c>
      <c r="B17561" s="40">
        <v>1</v>
      </c>
      <c r="C17561" s="40">
        <v>1137</v>
      </c>
      <c r="D17561" s="38" t="s">
        <v>358</v>
      </c>
      <c r="E17561" s="57" t="s">
        <v>384</v>
      </c>
      <c r="F17561" s="57">
        <f>ROUNDDOWN(C17561/50,0)*50</f>
        <v>1100</v>
      </c>
      <c r="G17561" s="57" t="str">
        <f>D17561&amp;"_"&amp;B17561&amp;"_"&amp;F17561</f>
        <v>Shenzhen_1_1100</v>
      </c>
      <c r="H17561" s="57">
        <v>0.85773525766369219</v>
      </c>
      <c r="I17561" s="57">
        <f>COUNTIF($G$10:G17561,G17561)</f>
        <v>26</v>
      </c>
      <c r="J17561" s="57">
        <f>COUNTIF($G:$G,G17561)</f>
        <v>45</v>
      </c>
      <c r="K17561" s="57">
        <f>ROUND(3000*J17561/21653,0)</f>
        <v>6</v>
      </c>
    </row>
    <row r="17562" spans="1:11" x14ac:dyDescent="0.25">
      <c r="A17562" s="40">
        <v>1513660750</v>
      </c>
      <c r="B17562" s="40">
        <v>0</v>
      </c>
      <c r="C17562" s="40">
        <v>2721</v>
      </c>
      <c r="D17562" s="38" t="s">
        <v>358</v>
      </c>
      <c r="E17562" s="57" t="s">
        <v>384</v>
      </c>
      <c r="F17562" s="57">
        <f>ROUNDDOWN(C17562/50,0)*50</f>
        <v>2700</v>
      </c>
      <c r="G17562" s="57" t="str">
        <f>D17562&amp;"_"&amp;B17562&amp;"_"&amp;F17562</f>
        <v>Shenzhen_0_2700</v>
      </c>
      <c r="H17562" s="57">
        <v>0.85773627597731816</v>
      </c>
      <c r="I17562" s="57">
        <f>COUNTIF($G$10:G17562,G17562)</f>
        <v>6</v>
      </c>
      <c r="J17562" s="57">
        <f>COUNTIF($G:$G,G17562)</f>
        <v>11</v>
      </c>
      <c r="K17562" s="57">
        <f>ROUND(3000*J17562/21653,0)</f>
        <v>2</v>
      </c>
    </row>
    <row r="17563" spans="1:11" x14ac:dyDescent="0.25">
      <c r="A17563" s="40">
        <v>1518465935</v>
      </c>
      <c r="B17563" s="40">
        <v>1</v>
      </c>
      <c r="C17563" s="40">
        <v>2455</v>
      </c>
      <c r="D17563" s="38" t="s">
        <v>359</v>
      </c>
      <c r="E17563" s="57" t="s">
        <v>384</v>
      </c>
      <c r="F17563" s="57">
        <f>ROUNDDOWN(C17563/50,0)*50</f>
        <v>2450</v>
      </c>
      <c r="G17563" s="57" t="str">
        <f>D17563&amp;"_"&amp;B17563&amp;"_"&amp;F17563</f>
        <v>Shanghai_1_2450</v>
      </c>
      <c r="H17563" s="57">
        <v>0.85780471561037308</v>
      </c>
      <c r="I17563" s="57">
        <f>COUNTIF($G$10:G17563,G17563)</f>
        <v>36</v>
      </c>
      <c r="J17563" s="57">
        <f>COUNTIF($G:$G,G17563)</f>
        <v>42</v>
      </c>
      <c r="K17563" s="57">
        <f>ROUND(3000*J17563/21653,0)</f>
        <v>6</v>
      </c>
    </row>
    <row r="17564" spans="1:11" x14ac:dyDescent="0.25">
      <c r="A17564" s="40">
        <v>1514699904</v>
      </c>
      <c r="B17564" s="40">
        <v>1</v>
      </c>
      <c r="C17564" s="40">
        <v>1534</v>
      </c>
      <c r="D17564" s="38" t="s">
        <v>358</v>
      </c>
      <c r="E17564" s="57" t="s">
        <v>384</v>
      </c>
      <c r="F17564" s="57">
        <f>ROUNDDOWN(C17564/50,0)*50</f>
        <v>1500</v>
      </c>
      <c r="G17564" s="57" t="str">
        <f>D17564&amp;"_"&amp;B17564&amp;"_"&amp;F17564</f>
        <v>Shenzhen_1_1500</v>
      </c>
      <c r="H17564" s="57">
        <v>0.85804417911664999</v>
      </c>
      <c r="I17564" s="57">
        <f>COUNTIF($G$10:G17564,G17564)</f>
        <v>38</v>
      </c>
      <c r="J17564" s="57">
        <f>COUNTIF($G:$G,G17564)</f>
        <v>56</v>
      </c>
      <c r="K17564" s="57">
        <f>ROUND(3000*J17564/21653,0)</f>
        <v>8</v>
      </c>
    </row>
    <row r="17565" spans="1:11" x14ac:dyDescent="0.25">
      <c r="A17565" s="40">
        <v>1514798234</v>
      </c>
      <c r="B17565" s="40">
        <v>1</v>
      </c>
      <c r="C17565" s="40">
        <v>4487</v>
      </c>
      <c r="D17565" s="38" t="s">
        <v>360</v>
      </c>
      <c r="E17565" s="57" t="s">
        <v>384</v>
      </c>
      <c r="F17565" s="57">
        <f>ROUNDDOWN(C17565/50,0)*50</f>
        <v>4450</v>
      </c>
      <c r="G17565" s="57" t="str">
        <f>D17565&amp;"_"&amp;B17565&amp;"_"&amp;F17565</f>
        <v>Beijing_1_4450</v>
      </c>
      <c r="H17565" s="57">
        <v>0.858048061459881</v>
      </c>
      <c r="I17565" s="57">
        <f>COUNTIF($G$10:G17565,G17565)</f>
        <v>25</v>
      </c>
      <c r="J17565" s="57">
        <f>COUNTIF($G:$G,G17565)</f>
        <v>27</v>
      </c>
      <c r="K17565" s="57">
        <f>ROUND(3000*J17565/21653,0)</f>
        <v>4</v>
      </c>
    </row>
    <row r="17566" spans="1:11" x14ac:dyDescent="0.25">
      <c r="A17566" s="40">
        <v>1518531128</v>
      </c>
      <c r="B17566" s="40">
        <v>1</v>
      </c>
      <c r="C17566" s="40">
        <v>835</v>
      </c>
      <c r="D17566" s="38" t="s">
        <v>360</v>
      </c>
      <c r="E17566" s="57" t="s">
        <v>384</v>
      </c>
      <c r="F17566" s="57">
        <f>ROUNDDOWN(C17566/50,0)*50</f>
        <v>800</v>
      </c>
      <c r="G17566" s="57" t="str">
        <f>D17566&amp;"_"&amp;B17566&amp;"_"&amp;F17566</f>
        <v>Beijing_1_800</v>
      </c>
      <c r="H17566" s="57">
        <v>0.85810083513069624</v>
      </c>
      <c r="I17566" s="57">
        <f>COUNTIF($G$10:G17566,G17566)</f>
        <v>69</v>
      </c>
      <c r="J17566" s="57">
        <f>COUNTIF($G:$G,G17566)</f>
        <v>76</v>
      </c>
      <c r="K17566" s="57">
        <f>ROUND(3000*J17566/21653,0)</f>
        <v>11</v>
      </c>
    </row>
    <row r="17567" spans="1:11" x14ac:dyDescent="0.25">
      <c r="A17567" s="40">
        <v>1516010454</v>
      </c>
      <c r="B17567" s="40">
        <v>1</v>
      </c>
      <c r="C17567" s="40">
        <v>1868</v>
      </c>
      <c r="D17567" s="38" t="s">
        <v>359</v>
      </c>
      <c r="E17567" s="57" t="s">
        <v>384</v>
      </c>
      <c r="F17567" s="57">
        <f>ROUNDDOWN(C17567/50,0)*50</f>
        <v>1850</v>
      </c>
      <c r="G17567" s="57" t="str">
        <f>D17567&amp;"_"&amp;B17567&amp;"_"&amp;F17567</f>
        <v>Shanghai_1_1850</v>
      </c>
      <c r="H17567" s="57">
        <v>0.85817133619623409</v>
      </c>
      <c r="I17567" s="57">
        <f>COUNTIF($G$10:G17567,G17567)</f>
        <v>52</v>
      </c>
      <c r="J17567" s="57">
        <f>COUNTIF($G:$G,G17567)</f>
        <v>65</v>
      </c>
      <c r="K17567" s="57">
        <f>ROUND(3000*J17567/21653,0)</f>
        <v>9</v>
      </c>
    </row>
    <row r="17568" spans="1:11" x14ac:dyDescent="0.25">
      <c r="A17568" s="40">
        <v>1513589672</v>
      </c>
      <c r="B17568" s="40">
        <v>0</v>
      </c>
      <c r="C17568" s="40">
        <v>1519</v>
      </c>
      <c r="D17568" s="38" t="s">
        <v>358</v>
      </c>
      <c r="E17568" s="57" t="s">
        <v>384</v>
      </c>
      <c r="F17568" s="57">
        <f>ROUNDDOWN(C17568/50,0)*50</f>
        <v>1500</v>
      </c>
      <c r="G17568" s="57" t="str">
        <f>D17568&amp;"_"&amp;B17568&amp;"_"&amp;F17568</f>
        <v>Shenzhen_0_1500</v>
      </c>
      <c r="H17568" s="57">
        <v>1.1278699808699777E-2</v>
      </c>
      <c r="I17568" s="57">
        <f>COUNTIF($G$10:G17568,G17568)</f>
        <v>13</v>
      </c>
      <c r="J17568" s="57">
        <f>COUNTIF($G:$G,G17568)</f>
        <v>20</v>
      </c>
      <c r="K17568" s="57">
        <f>ROUND(3000*J17568/21653,0)</f>
        <v>3</v>
      </c>
    </row>
    <row r="17569" spans="1:11" x14ac:dyDescent="0.25">
      <c r="A17569" s="40">
        <v>1512765591</v>
      </c>
      <c r="B17569" s="40">
        <v>0</v>
      </c>
      <c r="C17569" s="40">
        <v>1534</v>
      </c>
      <c r="D17569" s="38" t="s">
        <v>358</v>
      </c>
      <c r="E17569" s="57" t="s">
        <v>384</v>
      </c>
      <c r="F17569" s="57">
        <f>ROUNDDOWN(C17569/50,0)*50</f>
        <v>1500</v>
      </c>
      <c r="G17569" s="57" t="str">
        <f>D17569&amp;"_"&amp;B17569&amp;"_"&amp;F17569</f>
        <v>Shenzhen_0_1500</v>
      </c>
      <c r="H17569" s="57">
        <v>4.6862173078694558E-2</v>
      </c>
      <c r="I17569" s="57">
        <f>COUNTIF($G$10:G17569,G17569)</f>
        <v>14</v>
      </c>
      <c r="J17569" s="57">
        <f>COUNTIF($G:$G,G17569)</f>
        <v>20</v>
      </c>
      <c r="K17569" s="57">
        <f>ROUND(3000*J17569/21653,0)</f>
        <v>3</v>
      </c>
    </row>
    <row r="17570" spans="1:11" x14ac:dyDescent="0.25">
      <c r="A17570" s="40">
        <v>1514686342</v>
      </c>
      <c r="B17570" s="40">
        <v>0</v>
      </c>
      <c r="C17570" s="40">
        <v>1510</v>
      </c>
      <c r="D17570" s="38" t="s">
        <v>358</v>
      </c>
      <c r="E17570" s="57" t="s">
        <v>384</v>
      </c>
      <c r="F17570" s="57">
        <f>ROUNDDOWN(C17570/50,0)*50</f>
        <v>1500</v>
      </c>
      <c r="G17570" s="57" t="str">
        <f>D17570&amp;"_"&amp;B17570&amp;"_"&amp;F17570</f>
        <v>Shenzhen_0_1500</v>
      </c>
      <c r="H17570" s="57">
        <v>6.7280644742143014E-2</v>
      </c>
      <c r="I17570" s="57">
        <f>COUNTIF($G$10:G17570,G17570)</f>
        <v>15</v>
      </c>
      <c r="J17570" s="57">
        <f>COUNTIF($G:$G,G17570)</f>
        <v>20</v>
      </c>
      <c r="K17570" s="57">
        <f>ROUND(3000*J17570/21653,0)</f>
        <v>3</v>
      </c>
    </row>
    <row r="17571" spans="1:11" x14ac:dyDescent="0.25">
      <c r="A17571" s="40">
        <v>1513772590</v>
      </c>
      <c r="B17571" s="40">
        <v>0</v>
      </c>
      <c r="C17571" s="40">
        <v>1528</v>
      </c>
      <c r="D17571" s="38" t="s">
        <v>358</v>
      </c>
      <c r="E17571" s="57" t="s">
        <v>384</v>
      </c>
      <c r="F17571" s="57">
        <f>ROUNDDOWN(C17571/50,0)*50</f>
        <v>1500</v>
      </c>
      <c r="G17571" s="57" t="str">
        <f>D17571&amp;"_"&amp;B17571&amp;"_"&amp;F17571</f>
        <v>Shenzhen_0_1500</v>
      </c>
      <c r="H17571" s="57">
        <v>9.0525678661313447E-2</v>
      </c>
      <c r="I17571" s="57">
        <f>COUNTIF($G$10:G17571,G17571)</f>
        <v>16</v>
      </c>
      <c r="J17571" s="57">
        <f>COUNTIF($G:$G,G17571)</f>
        <v>20</v>
      </c>
      <c r="K17571" s="57">
        <f>ROUND(3000*J17571/21653,0)</f>
        <v>3</v>
      </c>
    </row>
    <row r="17572" spans="1:11" x14ac:dyDescent="0.25">
      <c r="A17572" s="40">
        <v>1516568330</v>
      </c>
      <c r="B17572" s="40">
        <v>0</v>
      </c>
      <c r="C17572" s="40">
        <v>1526</v>
      </c>
      <c r="D17572" s="38" t="s">
        <v>358</v>
      </c>
      <c r="E17572" s="57" t="s">
        <v>384</v>
      </c>
      <c r="F17572" s="57">
        <f>ROUNDDOWN(C17572/50,0)*50</f>
        <v>1500</v>
      </c>
      <c r="G17572" s="57" t="str">
        <f>D17572&amp;"_"&amp;B17572&amp;"_"&amp;F17572</f>
        <v>Shenzhen_0_1500</v>
      </c>
      <c r="H17572" s="57">
        <v>0.15928082772508145</v>
      </c>
      <c r="I17572" s="57">
        <f>COUNTIF($G$10:G17572,G17572)</f>
        <v>17</v>
      </c>
      <c r="J17572" s="57">
        <f>COUNTIF($G:$G,G17572)</f>
        <v>20</v>
      </c>
      <c r="K17572" s="57">
        <f>ROUND(3000*J17572/21653,0)</f>
        <v>3</v>
      </c>
    </row>
    <row r="17573" spans="1:11" x14ac:dyDescent="0.25">
      <c r="A17573" s="40">
        <v>1516423921</v>
      </c>
      <c r="B17573" s="40">
        <v>0</v>
      </c>
      <c r="C17573" s="40">
        <v>1503</v>
      </c>
      <c r="D17573" s="38" t="s">
        <v>358</v>
      </c>
      <c r="E17573" s="57" t="s">
        <v>384</v>
      </c>
      <c r="F17573" s="57">
        <f>ROUNDDOWN(C17573/50,0)*50</f>
        <v>1500</v>
      </c>
      <c r="G17573" s="57" t="str">
        <f>D17573&amp;"_"&amp;B17573&amp;"_"&amp;F17573</f>
        <v>Shenzhen_0_1500</v>
      </c>
      <c r="H17573" s="57">
        <v>0.27647907911961711</v>
      </c>
      <c r="I17573" s="57">
        <f>COUNTIF($G$10:G17573,G17573)</f>
        <v>18</v>
      </c>
      <c r="J17573" s="57">
        <f>COUNTIF($G:$G,G17573)</f>
        <v>20</v>
      </c>
      <c r="K17573" s="57">
        <f>ROUND(3000*J17573/21653,0)</f>
        <v>3</v>
      </c>
    </row>
    <row r="17574" spans="1:11" x14ac:dyDescent="0.25">
      <c r="A17574" s="40">
        <v>1515078464</v>
      </c>
      <c r="B17574" s="40">
        <v>1</v>
      </c>
      <c r="C17574" s="40">
        <v>4602</v>
      </c>
      <c r="D17574" s="38" t="s">
        <v>361</v>
      </c>
      <c r="E17574" s="57" t="s">
        <v>384</v>
      </c>
      <c r="F17574" s="57">
        <f>ROUNDDOWN(C17574/50,0)*50</f>
        <v>4600</v>
      </c>
      <c r="G17574" s="57" t="str">
        <f>D17574&amp;"_"&amp;B17574&amp;"_"&amp;F17574</f>
        <v>Guangzhou_1_4600</v>
      </c>
      <c r="H17574" s="57">
        <v>0.85818589651656019</v>
      </c>
      <c r="I17574" s="57">
        <f>COUNTIF($G$10:G17574,G17574)</f>
        <v>2</v>
      </c>
      <c r="J17574" s="57">
        <f>COUNTIF($G:$G,G17574)</f>
        <v>3</v>
      </c>
      <c r="K17574" s="57">
        <f>ROUND(3000*J17574/21653,0)</f>
        <v>0</v>
      </c>
    </row>
    <row r="17575" spans="1:11" x14ac:dyDescent="0.25">
      <c r="A17575" s="40">
        <v>1513284505</v>
      </c>
      <c r="B17575" s="40">
        <v>1</v>
      </c>
      <c r="C17575" s="40">
        <v>2370</v>
      </c>
      <c r="D17575" s="38" t="s">
        <v>360</v>
      </c>
      <c r="E17575" s="57" t="s">
        <v>384</v>
      </c>
      <c r="F17575" s="57">
        <f>ROUNDDOWN(C17575/50,0)*50</f>
        <v>2350</v>
      </c>
      <c r="G17575" s="57" t="str">
        <f>D17575&amp;"_"&amp;B17575&amp;"_"&amp;F17575</f>
        <v>Beijing_1_2350</v>
      </c>
      <c r="H17575" s="57">
        <v>0.85829136645291093</v>
      </c>
      <c r="I17575" s="57">
        <f>COUNTIF($G$10:G17575,G17575)</f>
        <v>63</v>
      </c>
      <c r="J17575" s="57">
        <f>COUNTIF($G:$G,G17575)</f>
        <v>71</v>
      </c>
      <c r="K17575" s="57">
        <f>ROUND(3000*J17575/21653,0)</f>
        <v>10</v>
      </c>
    </row>
    <row r="17576" spans="1:11" x14ac:dyDescent="0.25">
      <c r="A17576" s="40">
        <v>1512385202</v>
      </c>
      <c r="B17576" s="40">
        <v>0</v>
      </c>
      <c r="C17576" s="40">
        <v>764</v>
      </c>
      <c r="D17576" s="38" t="s">
        <v>359</v>
      </c>
      <c r="E17576" s="57" t="s">
        <v>384</v>
      </c>
      <c r="F17576" s="57">
        <f>ROUNDDOWN(C17576/50,0)*50</f>
        <v>750</v>
      </c>
      <c r="G17576" s="57" t="str">
        <f>D17576&amp;"_"&amp;B17576&amp;"_"&amp;F17576</f>
        <v>Shanghai_0_750</v>
      </c>
      <c r="H17576" s="57">
        <v>0.85831806178051184</v>
      </c>
      <c r="I17576" s="57">
        <f>COUNTIF($G$10:G17576,G17576)</f>
        <v>26</v>
      </c>
      <c r="J17576" s="57">
        <f>COUNTIF($G:$G,G17576)</f>
        <v>31</v>
      </c>
      <c r="K17576" s="57">
        <f>ROUND(3000*J17576/21653,0)</f>
        <v>4</v>
      </c>
    </row>
    <row r="17577" spans="1:11" x14ac:dyDescent="0.25">
      <c r="A17577" s="40">
        <v>1519467274</v>
      </c>
      <c r="B17577" s="40">
        <v>1</v>
      </c>
      <c r="C17577" s="40">
        <v>1362</v>
      </c>
      <c r="D17577" s="38" t="s">
        <v>359</v>
      </c>
      <c r="E17577" s="57" t="s">
        <v>384</v>
      </c>
      <c r="F17577" s="57">
        <f>ROUNDDOWN(C17577/50,0)*50</f>
        <v>1350</v>
      </c>
      <c r="G17577" s="57" t="str">
        <f>D17577&amp;"_"&amp;B17577&amp;"_"&amp;F17577</f>
        <v>Shanghai_1_1350</v>
      </c>
      <c r="H17577" s="57">
        <v>0.85833995754491765</v>
      </c>
      <c r="I17577" s="57">
        <f>COUNTIF($G$10:G17577,G17577)</f>
        <v>75</v>
      </c>
      <c r="J17577" s="57">
        <f>COUNTIF($G:$G,G17577)</f>
        <v>87</v>
      </c>
      <c r="K17577" s="57">
        <f>ROUND(3000*J17577/21653,0)</f>
        <v>12</v>
      </c>
    </row>
    <row r="17578" spans="1:11" x14ac:dyDescent="0.25">
      <c r="A17578" s="40">
        <v>1513740616</v>
      </c>
      <c r="B17578" s="40">
        <v>1</v>
      </c>
      <c r="C17578" s="40">
        <v>1494</v>
      </c>
      <c r="D17578" s="38" t="s">
        <v>359</v>
      </c>
      <c r="E17578" s="57" t="s">
        <v>384</v>
      </c>
      <c r="F17578" s="57">
        <f>ROUNDDOWN(C17578/50,0)*50</f>
        <v>1450</v>
      </c>
      <c r="G17578" s="57" t="str">
        <f>D17578&amp;"_"&amp;B17578&amp;"_"&amp;F17578</f>
        <v>Shanghai_1_1450</v>
      </c>
      <c r="H17578" s="57">
        <v>0.85834270930923917</v>
      </c>
      <c r="I17578" s="57">
        <f>COUNTIF($G$10:G17578,G17578)</f>
        <v>58</v>
      </c>
      <c r="J17578" s="57">
        <f>COUNTIF($G:$G,G17578)</f>
        <v>66</v>
      </c>
      <c r="K17578" s="57">
        <f>ROUND(3000*J17578/21653,0)</f>
        <v>9</v>
      </c>
    </row>
    <row r="17579" spans="1:11" x14ac:dyDescent="0.25">
      <c r="A17579" s="40">
        <v>1518113955</v>
      </c>
      <c r="B17579" s="40">
        <v>1</v>
      </c>
      <c r="C17579" s="40">
        <v>2471</v>
      </c>
      <c r="D17579" s="38" t="s">
        <v>358</v>
      </c>
      <c r="E17579" s="57" t="s">
        <v>384</v>
      </c>
      <c r="F17579" s="57">
        <f>ROUNDDOWN(C17579/50,0)*50</f>
        <v>2450</v>
      </c>
      <c r="G17579" s="57" t="str">
        <f>D17579&amp;"_"&amp;B17579&amp;"_"&amp;F17579</f>
        <v>Shenzhen_1_2450</v>
      </c>
      <c r="H17579" s="57">
        <v>0.85835804170648644</v>
      </c>
      <c r="I17579" s="57">
        <f>COUNTIF($G$10:G17579,G17579)</f>
        <v>19</v>
      </c>
      <c r="J17579" s="57">
        <f>COUNTIF($G:$G,G17579)</f>
        <v>31</v>
      </c>
      <c r="K17579" s="57">
        <f>ROUND(3000*J17579/21653,0)</f>
        <v>4</v>
      </c>
    </row>
    <row r="17580" spans="1:11" x14ac:dyDescent="0.25">
      <c r="A17580" s="40">
        <v>1514084591</v>
      </c>
      <c r="B17580" s="40">
        <v>0</v>
      </c>
      <c r="C17580" s="40">
        <v>3675</v>
      </c>
      <c r="D17580" s="38" t="s">
        <v>360</v>
      </c>
      <c r="E17580" s="57" t="s">
        <v>384</v>
      </c>
      <c r="F17580" s="57">
        <f>ROUNDDOWN(C17580/50,0)*50</f>
        <v>3650</v>
      </c>
      <c r="G17580" s="57" t="str">
        <f>D17580&amp;"_"&amp;B17580&amp;"_"&amp;F17580</f>
        <v>Beijing_0_3650</v>
      </c>
      <c r="H17580" s="57">
        <v>0.85836523237226359</v>
      </c>
      <c r="I17580" s="57">
        <f>COUNTIF($G$10:G17580,G17580)</f>
        <v>6</v>
      </c>
      <c r="J17580" s="57">
        <f>COUNTIF($G:$G,G17580)</f>
        <v>8</v>
      </c>
      <c r="K17580" s="57">
        <f>ROUND(3000*J17580/21653,0)</f>
        <v>1</v>
      </c>
    </row>
    <row r="17581" spans="1:11" x14ac:dyDescent="0.25">
      <c r="A17581" s="40">
        <v>1514271501</v>
      </c>
      <c r="B17581" s="40">
        <v>0</v>
      </c>
      <c r="C17581" s="40">
        <v>3854</v>
      </c>
      <c r="D17581" s="38" t="s">
        <v>358</v>
      </c>
      <c r="E17581" s="57" t="s">
        <v>384</v>
      </c>
      <c r="F17581" s="57">
        <f>ROUNDDOWN(C17581/50,0)*50</f>
        <v>3850</v>
      </c>
      <c r="G17581" s="57" t="str">
        <f>D17581&amp;"_"&amp;B17581&amp;"_"&amp;F17581</f>
        <v>Shenzhen_0_3850</v>
      </c>
      <c r="H17581" s="57">
        <v>0.85838607812092427</v>
      </c>
      <c r="I17581" s="57">
        <f>COUNTIF($G$10:G17581,G17581)</f>
        <v>5</v>
      </c>
      <c r="J17581" s="57">
        <f>COUNTIF($G:$G,G17581)</f>
        <v>9</v>
      </c>
      <c r="K17581" s="57">
        <f>ROUND(3000*J17581/21653,0)</f>
        <v>1</v>
      </c>
    </row>
    <row r="17582" spans="1:11" x14ac:dyDescent="0.25">
      <c r="A17582" s="40">
        <v>1517286964</v>
      </c>
      <c r="B17582" s="40">
        <v>1</v>
      </c>
      <c r="C17582" s="40">
        <v>818</v>
      </c>
      <c r="D17582" s="38" t="s">
        <v>359</v>
      </c>
      <c r="E17582" s="57" t="s">
        <v>384</v>
      </c>
      <c r="F17582" s="57">
        <f>ROUNDDOWN(C17582/50,0)*50</f>
        <v>800</v>
      </c>
      <c r="G17582" s="57" t="str">
        <f>D17582&amp;"_"&amp;B17582&amp;"_"&amp;F17582</f>
        <v>Shanghai_1_800</v>
      </c>
      <c r="H17582" s="57">
        <v>0.85853904778059598</v>
      </c>
      <c r="I17582" s="57">
        <f>COUNTIF($G$10:G17582,G17582)</f>
        <v>70</v>
      </c>
      <c r="J17582" s="57">
        <f>COUNTIF($G:$G,G17582)</f>
        <v>81</v>
      </c>
      <c r="K17582" s="57">
        <f>ROUND(3000*J17582/21653,0)</f>
        <v>11</v>
      </c>
    </row>
    <row r="17583" spans="1:11" x14ac:dyDescent="0.25">
      <c r="A17583" s="40">
        <v>1512742863</v>
      </c>
      <c r="B17583" s="40">
        <v>1</v>
      </c>
      <c r="C17583" s="40">
        <v>453</v>
      </c>
      <c r="D17583" s="38" t="s">
        <v>358</v>
      </c>
      <c r="E17583" s="57" t="s">
        <v>384</v>
      </c>
      <c r="F17583" s="57">
        <f>ROUNDDOWN(C17583/50,0)*50</f>
        <v>450</v>
      </c>
      <c r="G17583" s="57" t="str">
        <f>D17583&amp;"_"&amp;B17583&amp;"_"&amp;F17583</f>
        <v>Shenzhen_1_450</v>
      </c>
      <c r="H17583" s="57">
        <v>0.85869411888161773</v>
      </c>
      <c r="I17583" s="57">
        <f>COUNTIF($G$10:G17583,G17583)</f>
        <v>27</v>
      </c>
      <c r="J17583" s="57">
        <f>COUNTIF($G:$G,G17583)</f>
        <v>50</v>
      </c>
      <c r="K17583" s="57">
        <f>ROUND(3000*J17583/21653,0)</f>
        <v>7</v>
      </c>
    </row>
    <row r="17584" spans="1:11" x14ac:dyDescent="0.25">
      <c r="A17584" s="40">
        <v>1512731630</v>
      </c>
      <c r="B17584" s="40">
        <v>0</v>
      </c>
      <c r="C17584" s="40">
        <v>3911</v>
      </c>
      <c r="D17584" s="38" t="s">
        <v>358</v>
      </c>
      <c r="E17584" s="57" t="s">
        <v>384</v>
      </c>
      <c r="F17584" s="57">
        <f>ROUNDDOWN(C17584/50,0)*50</f>
        <v>3900</v>
      </c>
      <c r="G17584" s="57" t="str">
        <f>D17584&amp;"_"&amp;B17584&amp;"_"&amp;F17584</f>
        <v>Shenzhen_0_3900</v>
      </c>
      <c r="H17584" s="57">
        <v>0.85874027444536349</v>
      </c>
      <c r="I17584" s="57">
        <f>COUNTIF($G$10:G17584,G17584)</f>
        <v>3</v>
      </c>
      <c r="J17584" s="57">
        <f>COUNTIF($G:$G,G17584)</f>
        <v>3</v>
      </c>
      <c r="K17584" s="57">
        <f>ROUND(3000*J17584/21653,0)</f>
        <v>0</v>
      </c>
    </row>
    <row r="17585" spans="1:11" x14ac:dyDescent="0.25">
      <c r="A17585" s="40">
        <v>1513105471</v>
      </c>
      <c r="B17585" s="40">
        <v>0</v>
      </c>
      <c r="C17585" s="40">
        <v>746</v>
      </c>
      <c r="D17585" s="38" t="s">
        <v>360</v>
      </c>
      <c r="E17585" s="57" t="s">
        <v>384</v>
      </c>
      <c r="F17585" s="57">
        <f>ROUNDDOWN(C17585/50,0)*50</f>
        <v>700</v>
      </c>
      <c r="G17585" s="57" t="str">
        <f>D17585&amp;"_"&amp;B17585&amp;"_"&amp;F17585</f>
        <v>Beijing_0_700</v>
      </c>
      <c r="H17585" s="57">
        <v>0.85883679101489374</v>
      </c>
      <c r="I17585" s="57">
        <f>COUNTIF($G$10:G17585,G17585)</f>
        <v>32</v>
      </c>
      <c r="J17585" s="57">
        <f>COUNTIF($G:$G,G17585)</f>
        <v>34</v>
      </c>
      <c r="K17585" s="57">
        <f>ROUND(3000*J17585/21653,0)</f>
        <v>5</v>
      </c>
    </row>
    <row r="17586" spans="1:11" x14ac:dyDescent="0.25">
      <c r="A17586" s="40">
        <v>1518673235</v>
      </c>
      <c r="B17586" s="40">
        <v>1</v>
      </c>
      <c r="C17586" s="40">
        <v>855</v>
      </c>
      <c r="D17586" s="38" t="s">
        <v>358</v>
      </c>
      <c r="E17586" s="57" t="s">
        <v>384</v>
      </c>
      <c r="F17586" s="57">
        <f>ROUNDDOWN(C17586/50,0)*50</f>
        <v>850</v>
      </c>
      <c r="G17586" s="57" t="str">
        <f>D17586&amp;"_"&amp;B17586&amp;"_"&amp;F17586</f>
        <v>Shenzhen_1_850</v>
      </c>
      <c r="H17586" s="57">
        <v>0.85893198063970011</v>
      </c>
      <c r="I17586" s="57">
        <f>COUNTIF($G$10:G17586,G17586)</f>
        <v>33</v>
      </c>
      <c r="J17586" s="57">
        <f>COUNTIF($G:$G,G17586)</f>
        <v>54</v>
      </c>
      <c r="K17586" s="57">
        <f>ROUND(3000*J17586/21653,0)</f>
        <v>7</v>
      </c>
    </row>
    <row r="17587" spans="1:11" x14ac:dyDescent="0.25">
      <c r="A17587" s="40">
        <v>1515438314</v>
      </c>
      <c r="B17587" s="40">
        <v>1</v>
      </c>
      <c r="C17587" s="40">
        <v>1316</v>
      </c>
      <c r="D17587" s="38" t="s">
        <v>360</v>
      </c>
      <c r="E17587" s="57" t="s">
        <v>384</v>
      </c>
      <c r="F17587" s="57">
        <f>ROUNDDOWN(C17587/50,0)*50</f>
        <v>1300</v>
      </c>
      <c r="G17587" s="57" t="str">
        <f>D17587&amp;"_"&amp;B17587&amp;"_"&amp;F17587</f>
        <v>Beijing_1_1300</v>
      </c>
      <c r="H17587" s="57">
        <v>0.8589421895856979</v>
      </c>
      <c r="I17587" s="57">
        <f>COUNTIF($G$10:G17587,G17587)</f>
        <v>62</v>
      </c>
      <c r="J17587" s="57">
        <f>COUNTIF($G:$G,G17587)</f>
        <v>78</v>
      </c>
      <c r="K17587" s="57">
        <f>ROUND(3000*J17587/21653,0)</f>
        <v>11</v>
      </c>
    </row>
    <row r="17588" spans="1:11" x14ac:dyDescent="0.25">
      <c r="A17588" s="40">
        <v>1518390042</v>
      </c>
      <c r="B17588" s="40">
        <v>0</v>
      </c>
      <c r="C17588" s="40">
        <v>1584</v>
      </c>
      <c r="D17588" s="38" t="s">
        <v>358</v>
      </c>
      <c r="E17588" s="57" t="s">
        <v>384</v>
      </c>
      <c r="F17588" s="57">
        <f>ROUNDDOWN(C17588/50,0)*50</f>
        <v>1550</v>
      </c>
      <c r="G17588" s="57" t="str">
        <f>D17588&amp;"_"&amp;B17588&amp;"_"&amp;F17588</f>
        <v>Shenzhen_0_1550</v>
      </c>
      <c r="H17588" s="57">
        <v>1.2890606727885889E-2</v>
      </c>
      <c r="I17588" s="57">
        <f>COUNTIF($G$10:G17588,G17588)</f>
        <v>14</v>
      </c>
      <c r="J17588" s="57">
        <f>COUNTIF($G:$G,G17588)</f>
        <v>20</v>
      </c>
      <c r="K17588" s="57">
        <f>ROUND(3000*J17588/21653,0)</f>
        <v>3</v>
      </c>
    </row>
    <row r="17589" spans="1:11" x14ac:dyDescent="0.25">
      <c r="A17589" s="40">
        <v>1513109570</v>
      </c>
      <c r="B17589" s="40">
        <v>0</v>
      </c>
      <c r="C17589" s="40">
        <v>1581</v>
      </c>
      <c r="D17589" s="38" t="s">
        <v>358</v>
      </c>
      <c r="E17589" s="57" t="s">
        <v>384</v>
      </c>
      <c r="F17589" s="57">
        <f>ROUNDDOWN(C17589/50,0)*50</f>
        <v>1550</v>
      </c>
      <c r="G17589" s="57" t="str">
        <f>D17589&amp;"_"&amp;B17589&amp;"_"&amp;F17589</f>
        <v>Shenzhen_0_1550</v>
      </c>
      <c r="H17589" s="57">
        <v>1.7958456537733536E-2</v>
      </c>
      <c r="I17589" s="57">
        <f>COUNTIF($G$10:G17589,G17589)</f>
        <v>15</v>
      </c>
      <c r="J17589" s="57">
        <f>COUNTIF($G:$G,G17589)</f>
        <v>20</v>
      </c>
      <c r="K17589" s="57">
        <f>ROUND(3000*J17589/21653,0)</f>
        <v>3</v>
      </c>
    </row>
    <row r="17590" spans="1:11" x14ac:dyDescent="0.25">
      <c r="A17590" s="40">
        <v>1511308180</v>
      </c>
      <c r="B17590" s="40">
        <v>0</v>
      </c>
      <c r="C17590" s="40">
        <v>1585</v>
      </c>
      <c r="D17590" s="38" t="s">
        <v>358</v>
      </c>
      <c r="E17590" s="57" t="s">
        <v>384</v>
      </c>
      <c r="F17590" s="57">
        <f>ROUNDDOWN(C17590/50,0)*50</f>
        <v>1550</v>
      </c>
      <c r="G17590" s="57" t="str">
        <f>D17590&amp;"_"&amp;B17590&amp;"_"&amp;F17590</f>
        <v>Shenzhen_0_1550</v>
      </c>
      <c r="H17590" s="57">
        <v>9.8256338823677236E-2</v>
      </c>
      <c r="I17590" s="57">
        <f>COUNTIF($G$10:G17590,G17590)</f>
        <v>16</v>
      </c>
      <c r="J17590" s="57">
        <f>COUNTIF($G:$G,G17590)</f>
        <v>20</v>
      </c>
      <c r="K17590" s="57">
        <f>ROUND(3000*J17590/21653,0)</f>
        <v>3</v>
      </c>
    </row>
    <row r="17591" spans="1:11" x14ac:dyDescent="0.25">
      <c r="A17591" s="40">
        <v>1515388930</v>
      </c>
      <c r="B17591" s="40">
        <v>0</v>
      </c>
      <c r="C17591" s="40">
        <v>1562</v>
      </c>
      <c r="D17591" s="38" t="s">
        <v>358</v>
      </c>
      <c r="E17591" s="57" t="s">
        <v>384</v>
      </c>
      <c r="F17591" s="57">
        <f>ROUNDDOWN(C17591/50,0)*50</f>
        <v>1550</v>
      </c>
      <c r="G17591" s="57" t="str">
        <f>D17591&amp;"_"&amp;B17591&amp;"_"&amp;F17591</f>
        <v>Shenzhen_0_1550</v>
      </c>
      <c r="H17591" s="57">
        <v>0.10060014661030414</v>
      </c>
      <c r="I17591" s="57">
        <f>COUNTIF($G$10:G17591,G17591)</f>
        <v>17</v>
      </c>
      <c r="J17591" s="57">
        <f>COUNTIF($G:$G,G17591)</f>
        <v>20</v>
      </c>
      <c r="K17591" s="57">
        <f>ROUND(3000*J17591/21653,0)</f>
        <v>3</v>
      </c>
    </row>
    <row r="17592" spans="1:11" x14ac:dyDescent="0.25">
      <c r="A17592" s="40">
        <v>1515119781</v>
      </c>
      <c r="B17592" s="40">
        <v>0</v>
      </c>
      <c r="C17592" s="40">
        <v>1562</v>
      </c>
      <c r="D17592" s="38" t="s">
        <v>358</v>
      </c>
      <c r="E17592" s="57" t="s">
        <v>384</v>
      </c>
      <c r="F17592" s="57">
        <f>ROUNDDOWN(C17592/50,0)*50</f>
        <v>1550</v>
      </c>
      <c r="G17592" s="57" t="str">
        <f>D17592&amp;"_"&amp;B17592&amp;"_"&amp;F17592</f>
        <v>Shenzhen_0_1550</v>
      </c>
      <c r="H17592" s="57">
        <v>0.10252663991811684</v>
      </c>
      <c r="I17592" s="57">
        <f>COUNTIF($G$10:G17592,G17592)</f>
        <v>18</v>
      </c>
      <c r="J17592" s="57">
        <f>COUNTIF($G:$G,G17592)</f>
        <v>20</v>
      </c>
      <c r="K17592" s="57">
        <f>ROUND(3000*J17592/21653,0)</f>
        <v>3</v>
      </c>
    </row>
    <row r="17593" spans="1:11" x14ac:dyDescent="0.25">
      <c r="A17593" s="40">
        <v>1511774992</v>
      </c>
      <c r="B17593" s="40">
        <v>0</v>
      </c>
      <c r="C17593" s="40">
        <v>1587</v>
      </c>
      <c r="D17593" s="38" t="s">
        <v>358</v>
      </c>
      <c r="E17593" s="57" t="s">
        <v>384</v>
      </c>
      <c r="F17593" s="57">
        <f>ROUNDDOWN(C17593/50,0)*50</f>
        <v>1550</v>
      </c>
      <c r="G17593" s="57" t="str">
        <f>D17593&amp;"_"&amp;B17593&amp;"_"&amp;F17593</f>
        <v>Shenzhen_0_1550</v>
      </c>
      <c r="H17593" s="57">
        <v>0.16194648311108728</v>
      </c>
      <c r="I17593" s="57">
        <f>COUNTIF($G$10:G17593,G17593)</f>
        <v>19</v>
      </c>
      <c r="J17593" s="57">
        <f>COUNTIF($G:$G,G17593)</f>
        <v>20</v>
      </c>
      <c r="K17593" s="57">
        <f>ROUND(3000*J17593/21653,0)</f>
        <v>3</v>
      </c>
    </row>
    <row r="17594" spans="1:11" x14ac:dyDescent="0.25">
      <c r="A17594" s="40">
        <v>1516317821</v>
      </c>
      <c r="B17594" s="40">
        <v>0</v>
      </c>
      <c r="C17594" s="40">
        <v>2487</v>
      </c>
      <c r="D17594" s="38" t="s">
        <v>360</v>
      </c>
      <c r="E17594" s="57" t="s">
        <v>384</v>
      </c>
      <c r="F17594" s="57">
        <f>ROUNDDOWN(C17594/50,0)*50</f>
        <v>2450</v>
      </c>
      <c r="G17594" s="57" t="str">
        <f>D17594&amp;"_"&amp;B17594&amp;"_"&amp;F17594</f>
        <v>Beijing_0_2450</v>
      </c>
      <c r="H17594" s="57">
        <v>0.85908314630969795</v>
      </c>
      <c r="I17594" s="57">
        <f>COUNTIF($G$10:G17594,G17594)</f>
        <v>24</v>
      </c>
      <c r="J17594" s="57">
        <f>COUNTIF($G:$G,G17594)</f>
        <v>28</v>
      </c>
      <c r="K17594" s="57">
        <f>ROUND(3000*J17594/21653,0)</f>
        <v>4</v>
      </c>
    </row>
    <row r="17595" spans="1:11" x14ac:dyDescent="0.25">
      <c r="A17595" s="40">
        <v>1516825521</v>
      </c>
      <c r="B17595" s="40">
        <v>0</v>
      </c>
      <c r="C17595" s="40">
        <v>152</v>
      </c>
      <c r="D17595" s="38" t="s">
        <v>359</v>
      </c>
      <c r="E17595" s="57" t="s">
        <v>384</v>
      </c>
      <c r="F17595" s="57">
        <f>ROUNDDOWN(C17595/50,0)*50</f>
        <v>150</v>
      </c>
      <c r="G17595" s="57" t="str">
        <f>D17595&amp;"_"&amp;B17595&amp;"_"&amp;F17595</f>
        <v>Shanghai_0_150</v>
      </c>
      <c r="H17595" s="57">
        <v>0.85922921925376294</v>
      </c>
      <c r="I17595" s="57">
        <f>COUNTIF($G$10:G17595,G17595)</f>
        <v>26</v>
      </c>
      <c r="J17595" s="57">
        <f>COUNTIF($G:$G,G17595)</f>
        <v>27</v>
      </c>
      <c r="K17595" s="57">
        <f>ROUND(3000*J17595/21653,0)</f>
        <v>4</v>
      </c>
    </row>
    <row r="17596" spans="1:11" x14ac:dyDescent="0.25">
      <c r="A17596" s="40">
        <v>1519345959</v>
      </c>
      <c r="B17596" s="40">
        <v>1</v>
      </c>
      <c r="C17596" s="40">
        <v>12</v>
      </c>
      <c r="D17596" s="38" t="s">
        <v>359</v>
      </c>
      <c r="E17596" s="57" t="s">
        <v>384</v>
      </c>
      <c r="F17596" s="57">
        <f>ROUNDDOWN(C17596/50,0)*50</f>
        <v>0</v>
      </c>
      <c r="G17596" s="57" t="str">
        <f>D17596&amp;"_"&amp;B17596&amp;"_"&amp;F17596</f>
        <v>Shanghai_1_0</v>
      </c>
      <c r="H17596" s="57">
        <v>0.8592589925083145</v>
      </c>
      <c r="I17596" s="57">
        <f>COUNTIF($G$10:G17596,G17596)</f>
        <v>45</v>
      </c>
      <c r="J17596" s="57">
        <f>COUNTIF($G:$G,G17596)</f>
        <v>53</v>
      </c>
      <c r="K17596" s="57">
        <f>ROUND(3000*J17596/21653,0)</f>
        <v>7</v>
      </c>
    </row>
    <row r="17597" spans="1:11" x14ac:dyDescent="0.25">
      <c r="A17597" s="40">
        <v>1515103867</v>
      </c>
      <c r="B17597" s="40">
        <v>1</v>
      </c>
      <c r="C17597" s="40">
        <v>4067</v>
      </c>
      <c r="D17597" s="38" t="s">
        <v>358</v>
      </c>
      <c r="E17597" s="57" t="s">
        <v>384</v>
      </c>
      <c r="F17597" s="57">
        <f>ROUNDDOWN(C17597/50,0)*50</f>
        <v>4050</v>
      </c>
      <c r="G17597" s="57" t="str">
        <f>D17597&amp;"_"&amp;B17597&amp;"_"&amp;F17597</f>
        <v>Shenzhen_1_4050</v>
      </c>
      <c r="H17597" s="57">
        <v>0.85927014092707077</v>
      </c>
      <c r="I17597" s="57">
        <f>COUNTIF($G$10:G17597,G17597)</f>
        <v>7</v>
      </c>
      <c r="J17597" s="57">
        <f>COUNTIF($G:$G,G17597)</f>
        <v>14</v>
      </c>
      <c r="K17597" s="57">
        <f>ROUND(3000*J17597/21653,0)</f>
        <v>2</v>
      </c>
    </row>
    <row r="17598" spans="1:11" x14ac:dyDescent="0.25">
      <c r="A17598" s="40">
        <v>1512192283</v>
      </c>
      <c r="B17598" s="40">
        <v>1</v>
      </c>
      <c r="C17598" s="40">
        <v>4619</v>
      </c>
      <c r="D17598" s="38" t="s">
        <v>360</v>
      </c>
      <c r="E17598" s="57" t="s">
        <v>384</v>
      </c>
      <c r="F17598" s="57">
        <f>ROUNDDOWN(C17598/50,0)*50</f>
        <v>4600</v>
      </c>
      <c r="G17598" s="57" t="str">
        <f>D17598&amp;"_"&amp;B17598&amp;"_"&amp;F17598</f>
        <v>Beijing_1_4600</v>
      </c>
      <c r="H17598" s="57">
        <v>0.85932101503818337</v>
      </c>
      <c r="I17598" s="57">
        <f>COUNTIF($G$10:G17598,G17598)</f>
        <v>19</v>
      </c>
      <c r="J17598" s="57">
        <f>COUNTIF($G:$G,G17598)</f>
        <v>22</v>
      </c>
      <c r="K17598" s="57">
        <f>ROUND(3000*J17598/21653,0)</f>
        <v>3</v>
      </c>
    </row>
    <row r="17599" spans="1:11" x14ac:dyDescent="0.25">
      <c r="A17599" s="40">
        <v>1517749296</v>
      </c>
      <c r="B17599" s="40">
        <v>1</v>
      </c>
      <c r="C17599" s="40">
        <v>1872</v>
      </c>
      <c r="D17599" s="38" t="s">
        <v>359</v>
      </c>
      <c r="E17599" s="57" t="s">
        <v>384</v>
      </c>
      <c r="F17599" s="57">
        <f>ROUNDDOWN(C17599/50,0)*50</f>
        <v>1850</v>
      </c>
      <c r="G17599" s="57" t="str">
        <f>D17599&amp;"_"&amp;B17599&amp;"_"&amp;F17599</f>
        <v>Shanghai_1_1850</v>
      </c>
      <c r="H17599" s="57">
        <v>0.859355705312709</v>
      </c>
      <c r="I17599" s="57">
        <f>COUNTIF($G$10:G17599,G17599)</f>
        <v>53</v>
      </c>
      <c r="J17599" s="57">
        <f>COUNTIF($G:$G,G17599)</f>
        <v>65</v>
      </c>
      <c r="K17599" s="57">
        <f>ROUND(3000*J17599/21653,0)</f>
        <v>9</v>
      </c>
    </row>
    <row r="17600" spans="1:11" x14ac:dyDescent="0.25">
      <c r="A17600" s="40">
        <v>1518548186</v>
      </c>
      <c r="B17600" s="40">
        <v>1</v>
      </c>
      <c r="C17600" s="40">
        <v>51</v>
      </c>
      <c r="D17600" s="38" t="s">
        <v>358</v>
      </c>
      <c r="E17600" s="57" t="s">
        <v>384</v>
      </c>
      <c r="F17600" s="57">
        <f>ROUNDDOWN(C17600/50,0)*50</f>
        <v>50</v>
      </c>
      <c r="G17600" s="57" t="str">
        <f>D17600&amp;"_"&amp;B17600&amp;"_"&amp;F17600</f>
        <v>Shenzhen_1_50</v>
      </c>
      <c r="H17600" s="57">
        <v>0.85935779849588689</v>
      </c>
      <c r="I17600" s="57">
        <f>COUNTIF($G$10:G17600,G17600)</f>
        <v>33</v>
      </c>
      <c r="J17600" s="57">
        <f>COUNTIF($G:$G,G17600)</f>
        <v>52</v>
      </c>
      <c r="K17600" s="57">
        <f>ROUND(3000*J17600/21653,0)</f>
        <v>7</v>
      </c>
    </row>
    <row r="17601" spans="1:11" x14ac:dyDescent="0.25">
      <c r="A17601" s="40">
        <v>1519074217</v>
      </c>
      <c r="B17601" s="40">
        <v>1</v>
      </c>
      <c r="C17601" s="40">
        <v>705</v>
      </c>
      <c r="D17601" s="38" t="s">
        <v>359</v>
      </c>
      <c r="E17601" s="57" t="s">
        <v>384</v>
      </c>
      <c r="F17601" s="57">
        <f>ROUNDDOWN(C17601/50,0)*50</f>
        <v>700</v>
      </c>
      <c r="G17601" s="57" t="str">
        <f>D17601&amp;"_"&amp;B17601&amp;"_"&amp;F17601</f>
        <v>Shanghai_1_700</v>
      </c>
      <c r="H17601" s="57">
        <v>0.85938847319444212</v>
      </c>
      <c r="I17601" s="57">
        <f>COUNTIF($G$10:G17601,G17601)</f>
        <v>54</v>
      </c>
      <c r="J17601" s="57">
        <f>COUNTIF($G:$G,G17601)</f>
        <v>64</v>
      </c>
      <c r="K17601" s="57">
        <f>ROUND(3000*J17601/21653,0)</f>
        <v>9</v>
      </c>
    </row>
    <row r="17602" spans="1:11" x14ac:dyDescent="0.25">
      <c r="A17602" s="40">
        <v>1518849134</v>
      </c>
      <c r="B17602" s="40">
        <v>1</v>
      </c>
      <c r="C17602" s="40">
        <v>769</v>
      </c>
      <c r="D17602" s="38" t="s">
        <v>360</v>
      </c>
      <c r="E17602" s="57" t="s">
        <v>384</v>
      </c>
      <c r="F17602" s="57">
        <f>ROUNDDOWN(C17602/50,0)*50</f>
        <v>750</v>
      </c>
      <c r="G17602" s="57" t="str">
        <f>D17602&amp;"_"&amp;B17602&amp;"_"&amp;F17602</f>
        <v>Beijing_1_750</v>
      </c>
      <c r="H17602" s="57">
        <v>0.85944376849467996</v>
      </c>
      <c r="I17602" s="57">
        <f>COUNTIF($G$10:G17602,G17602)</f>
        <v>78</v>
      </c>
      <c r="J17602" s="57">
        <f>COUNTIF($G:$G,G17602)</f>
        <v>95</v>
      </c>
      <c r="K17602" s="57">
        <f>ROUND(3000*J17602/21653,0)</f>
        <v>13</v>
      </c>
    </row>
    <row r="17603" spans="1:11" x14ac:dyDescent="0.25">
      <c r="A17603" s="40">
        <v>1516111510</v>
      </c>
      <c r="B17603" s="40">
        <v>0</v>
      </c>
      <c r="C17603" s="40">
        <v>4259</v>
      </c>
      <c r="D17603" s="38" t="s">
        <v>360</v>
      </c>
      <c r="E17603" s="57" t="s">
        <v>384</v>
      </c>
      <c r="F17603" s="57">
        <f>ROUNDDOWN(C17603/50,0)*50</f>
        <v>4250</v>
      </c>
      <c r="G17603" s="57" t="str">
        <f>D17603&amp;"_"&amp;B17603&amp;"_"&amp;F17603</f>
        <v>Beijing_0_4250</v>
      </c>
      <c r="H17603" s="57">
        <v>0.85949075093555405</v>
      </c>
      <c r="I17603" s="57">
        <f>COUNTIF($G$10:G17603,G17603)</f>
        <v>7</v>
      </c>
      <c r="J17603" s="57">
        <f>COUNTIF($G:$G,G17603)</f>
        <v>8</v>
      </c>
      <c r="K17603" s="57">
        <f>ROUND(3000*J17603/21653,0)</f>
        <v>1</v>
      </c>
    </row>
    <row r="17604" spans="1:11" x14ac:dyDescent="0.25">
      <c r="A17604" s="40">
        <v>1515498325</v>
      </c>
      <c r="B17604" s="40">
        <v>1</v>
      </c>
      <c r="C17604" s="40">
        <v>3439</v>
      </c>
      <c r="D17604" s="38" t="s">
        <v>359</v>
      </c>
      <c r="E17604" s="57" t="s">
        <v>384</v>
      </c>
      <c r="F17604" s="57">
        <f>ROUNDDOWN(C17604/50,0)*50</f>
        <v>3400</v>
      </c>
      <c r="G17604" s="57" t="str">
        <f>D17604&amp;"_"&amp;B17604&amp;"_"&amp;F17604</f>
        <v>Shanghai_1_3400</v>
      </c>
      <c r="H17604" s="57">
        <v>0.85950219448023735</v>
      </c>
      <c r="I17604" s="57">
        <f>COUNTIF($G$10:G17604,G17604)</f>
        <v>23</v>
      </c>
      <c r="J17604" s="57">
        <f>COUNTIF($G:$G,G17604)</f>
        <v>30</v>
      </c>
      <c r="K17604" s="57">
        <f>ROUND(3000*J17604/21653,0)</f>
        <v>4</v>
      </c>
    </row>
    <row r="17605" spans="1:11" x14ac:dyDescent="0.25">
      <c r="A17605" s="40">
        <v>1516840925</v>
      </c>
      <c r="B17605" s="40">
        <v>1</v>
      </c>
      <c r="C17605" s="40">
        <v>367</v>
      </c>
      <c r="D17605" s="38" t="s">
        <v>359</v>
      </c>
      <c r="E17605" s="57" t="s">
        <v>384</v>
      </c>
      <c r="F17605" s="57">
        <f>ROUNDDOWN(C17605/50,0)*50</f>
        <v>350</v>
      </c>
      <c r="G17605" s="57" t="str">
        <f>D17605&amp;"_"&amp;B17605&amp;"_"&amp;F17605</f>
        <v>Shanghai_1_350</v>
      </c>
      <c r="H17605" s="57">
        <v>0.85952449211596138</v>
      </c>
      <c r="I17605" s="57">
        <f>COUNTIF($G$10:G17605,G17605)</f>
        <v>58</v>
      </c>
      <c r="J17605" s="57">
        <f>COUNTIF($G:$G,G17605)</f>
        <v>70</v>
      </c>
      <c r="K17605" s="57">
        <f>ROUND(3000*J17605/21653,0)</f>
        <v>10</v>
      </c>
    </row>
    <row r="17606" spans="1:11" x14ac:dyDescent="0.25">
      <c r="A17606" s="40">
        <v>1519485629</v>
      </c>
      <c r="B17606" s="40">
        <v>1</v>
      </c>
      <c r="C17606" s="40">
        <v>2350</v>
      </c>
      <c r="D17606" s="38" t="s">
        <v>358</v>
      </c>
      <c r="E17606" s="57" t="s">
        <v>384</v>
      </c>
      <c r="F17606" s="57">
        <f>ROUNDDOWN(C17606/50,0)*50</f>
        <v>2350</v>
      </c>
      <c r="G17606" s="57" t="str">
        <f>D17606&amp;"_"&amp;B17606&amp;"_"&amp;F17606</f>
        <v>Shenzhen_1_2350</v>
      </c>
      <c r="H17606" s="57">
        <v>0.85959032502458632</v>
      </c>
      <c r="I17606" s="57">
        <f>COUNTIF($G$10:G17606,G17606)</f>
        <v>24</v>
      </c>
      <c r="J17606" s="57">
        <f>COUNTIF($G:$G,G17606)</f>
        <v>40</v>
      </c>
      <c r="K17606" s="57">
        <f>ROUND(3000*J17606/21653,0)</f>
        <v>6</v>
      </c>
    </row>
    <row r="17607" spans="1:11" x14ac:dyDescent="0.25">
      <c r="A17607" s="40">
        <v>1519441275</v>
      </c>
      <c r="B17607" s="40">
        <v>1</v>
      </c>
      <c r="C17607" s="40">
        <v>1794</v>
      </c>
      <c r="D17607" s="38" t="s">
        <v>359</v>
      </c>
      <c r="E17607" s="57" t="s">
        <v>384</v>
      </c>
      <c r="F17607" s="57">
        <f>ROUNDDOWN(C17607/50,0)*50</f>
        <v>1750</v>
      </c>
      <c r="G17607" s="57" t="str">
        <f>D17607&amp;"_"&amp;B17607&amp;"_"&amp;F17607</f>
        <v>Shanghai_1_1750</v>
      </c>
      <c r="H17607" s="57">
        <v>0.85964803721977023</v>
      </c>
      <c r="I17607" s="57">
        <f>COUNTIF($G$10:G17607,G17607)</f>
        <v>57</v>
      </c>
      <c r="J17607" s="57">
        <f>COUNTIF($G:$G,G17607)</f>
        <v>66</v>
      </c>
      <c r="K17607" s="57">
        <f>ROUND(3000*J17607/21653,0)</f>
        <v>9</v>
      </c>
    </row>
    <row r="17608" spans="1:11" x14ac:dyDescent="0.25">
      <c r="A17608" s="40">
        <v>1512613022</v>
      </c>
      <c r="B17608" s="40">
        <v>0</v>
      </c>
      <c r="C17608" s="40">
        <v>1612</v>
      </c>
      <c r="D17608" s="38" t="s">
        <v>358</v>
      </c>
      <c r="E17608" s="57" t="s">
        <v>384</v>
      </c>
      <c r="F17608" s="57">
        <f>ROUNDDOWN(C17608/50,0)*50</f>
        <v>1600</v>
      </c>
      <c r="G17608" s="57" t="str">
        <f>D17608&amp;"_"&amp;B17608&amp;"_"&amp;F17608</f>
        <v>Shenzhen_0_1600</v>
      </c>
      <c r="H17608" s="57">
        <v>5.069481387391428E-2</v>
      </c>
      <c r="I17608" s="57">
        <f>COUNTIF($G$10:G17608,G17608)</f>
        <v>15</v>
      </c>
      <c r="J17608" s="57">
        <f>COUNTIF($G:$G,G17608)</f>
        <v>21</v>
      </c>
      <c r="K17608" s="57">
        <f>ROUND(3000*J17608/21653,0)</f>
        <v>3</v>
      </c>
    </row>
    <row r="17609" spans="1:11" x14ac:dyDescent="0.25">
      <c r="A17609" s="40">
        <v>1513252951</v>
      </c>
      <c r="B17609" s="40">
        <v>0</v>
      </c>
      <c r="C17609" s="40">
        <v>1647</v>
      </c>
      <c r="D17609" s="38" t="s">
        <v>358</v>
      </c>
      <c r="E17609" s="57" t="s">
        <v>384</v>
      </c>
      <c r="F17609" s="57">
        <f>ROUNDDOWN(C17609/50,0)*50</f>
        <v>1600</v>
      </c>
      <c r="G17609" s="57" t="str">
        <f>D17609&amp;"_"&amp;B17609&amp;"_"&amp;F17609</f>
        <v>Shenzhen_0_1600</v>
      </c>
      <c r="H17609" s="57">
        <v>0.13458771480351084</v>
      </c>
      <c r="I17609" s="57">
        <f>COUNTIF($G$10:G17609,G17609)</f>
        <v>16</v>
      </c>
      <c r="J17609" s="57">
        <f>COUNTIF($G:$G,G17609)</f>
        <v>21</v>
      </c>
      <c r="K17609" s="57">
        <f>ROUND(3000*J17609/21653,0)</f>
        <v>3</v>
      </c>
    </row>
    <row r="17610" spans="1:11" x14ac:dyDescent="0.25">
      <c r="A17610" s="40">
        <v>1512925881</v>
      </c>
      <c r="B17610" s="40">
        <v>0</v>
      </c>
      <c r="C17610" s="40">
        <v>1620</v>
      </c>
      <c r="D17610" s="38" t="s">
        <v>358</v>
      </c>
      <c r="E17610" s="57" t="s">
        <v>384</v>
      </c>
      <c r="F17610" s="57">
        <f>ROUNDDOWN(C17610/50,0)*50</f>
        <v>1600</v>
      </c>
      <c r="G17610" s="57" t="str">
        <f>D17610&amp;"_"&amp;B17610&amp;"_"&amp;F17610</f>
        <v>Shenzhen_0_1600</v>
      </c>
      <c r="H17610" s="57">
        <v>0.16835940810430527</v>
      </c>
      <c r="I17610" s="57">
        <f>COUNTIF($G$10:G17610,G17610)</f>
        <v>17</v>
      </c>
      <c r="J17610" s="57">
        <f>COUNTIF($G:$G,G17610)</f>
        <v>21</v>
      </c>
      <c r="K17610" s="57">
        <f>ROUND(3000*J17610/21653,0)</f>
        <v>3</v>
      </c>
    </row>
    <row r="17611" spans="1:11" x14ac:dyDescent="0.25">
      <c r="A17611" s="40">
        <v>1511922242</v>
      </c>
      <c r="B17611" s="40">
        <v>0</v>
      </c>
      <c r="C17611" s="40">
        <v>1636</v>
      </c>
      <c r="D17611" s="38" t="s">
        <v>358</v>
      </c>
      <c r="E17611" s="57" t="s">
        <v>384</v>
      </c>
      <c r="F17611" s="57">
        <f>ROUNDDOWN(C17611/50,0)*50</f>
        <v>1600</v>
      </c>
      <c r="G17611" s="57" t="str">
        <f>D17611&amp;"_"&amp;B17611&amp;"_"&amp;F17611</f>
        <v>Shenzhen_0_1600</v>
      </c>
      <c r="H17611" s="57">
        <v>0.1946642301328334</v>
      </c>
      <c r="I17611" s="57">
        <f>COUNTIF($G$10:G17611,G17611)</f>
        <v>18</v>
      </c>
      <c r="J17611" s="57">
        <f>COUNTIF($G:$G,G17611)</f>
        <v>21</v>
      </c>
      <c r="K17611" s="57">
        <f>ROUND(3000*J17611/21653,0)</f>
        <v>3</v>
      </c>
    </row>
    <row r="17612" spans="1:11" x14ac:dyDescent="0.25">
      <c r="A17612" s="40">
        <v>1511734582</v>
      </c>
      <c r="B17612" s="40">
        <v>0</v>
      </c>
      <c r="C17612" s="40">
        <v>1617</v>
      </c>
      <c r="D17612" s="38" t="s">
        <v>358</v>
      </c>
      <c r="E17612" s="57" t="s">
        <v>384</v>
      </c>
      <c r="F17612" s="57">
        <f>ROUNDDOWN(C17612/50,0)*50</f>
        <v>1600</v>
      </c>
      <c r="G17612" s="57" t="str">
        <f>D17612&amp;"_"&amp;B17612&amp;"_"&amp;F17612</f>
        <v>Shenzhen_0_1600</v>
      </c>
      <c r="H17612" s="57">
        <v>0.20248500305256878</v>
      </c>
      <c r="I17612" s="57">
        <f>COUNTIF($G$10:G17612,G17612)</f>
        <v>19</v>
      </c>
      <c r="J17612" s="57">
        <f>COUNTIF($G:$G,G17612)</f>
        <v>21</v>
      </c>
      <c r="K17612" s="57">
        <f>ROUND(3000*J17612/21653,0)</f>
        <v>3</v>
      </c>
    </row>
    <row r="17613" spans="1:11" x14ac:dyDescent="0.25">
      <c r="A17613" s="40">
        <v>1512004801</v>
      </c>
      <c r="B17613" s="40">
        <v>0</v>
      </c>
      <c r="C17613" s="40">
        <v>1635</v>
      </c>
      <c r="D17613" s="38" t="s">
        <v>358</v>
      </c>
      <c r="E17613" s="57" t="s">
        <v>384</v>
      </c>
      <c r="F17613" s="57">
        <f>ROUNDDOWN(C17613/50,0)*50</f>
        <v>1600</v>
      </c>
      <c r="G17613" s="57" t="str">
        <f>D17613&amp;"_"&amp;B17613&amp;"_"&amp;F17613</f>
        <v>Shenzhen_0_1600</v>
      </c>
      <c r="H17613" s="57">
        <v>0.2094352875632971</v>
      </c>
      <c r="I17613" s="57">
        <f>COUNTIF($G$10:G17613,G17613)</f>
        <v>20</v>
      </c>
      <c r="J17613" s="57">
        <f>COUNTIF($G:$G,G17613)</f>
        <v>21</v>
      </c>
      <c r="K17613" s="57">
        <f>ROUND(3000*J17613/21653,0)</f>
        <v>3</v>
      </c>
    </row>
    <row r="17614" spans="1:11" x14ac:dyDescent="0.25">
      <c r="A17614" s="40">
        <v>1512279148</v>
      </c>
      <c r="B17614" s="40">
        <v>1</v>
      </c>
      <c r="C17614" s="40">
        <v>1235</v>
      </c>
      <c r="D17614" s="38" t="s">
        <v>358</v>
      </c>
      <c r="E17614" s="57" t="s">
        <v>384</v>
      </c>
      <c r="F17614" s="57">
        <f>ROUNDDOWN(C17614/50,0)*50</f>
        <v>1200</v>
      </c>
      <c r="G17614" s="57" t="str">
        <f>D17614&amp;"_"&amp;B17614&amp;"_"&amp;F17614</f>
        <v>Shenzhen_1_1200</v>
      </c>
      <c r="H17614" s="57">
        <v>0.85971533869833272</v>
      </c>
      <c r="I17614" s="57">
        <f>COUNTIF($G$10:G17614,G17614)</f>
        <v>32</v>
      </c>
      <c r="J17614" s="57">
        <f>COUNTIF($G:$G,G17614)</f>
        <v>52</v>
      </c>
      <c r="K17614" s="57">
        <f>ROUND(3000*J17614/21653,0)</f>
        <v>7</v>
      </c>
    </row>
    <row r="17615" spans="1:11" x14ac:dyDescent="0.25">
      <c r="A17615" s="40">
        <v>1512977619</v>
      </c>
      <c r="B17615" s="40">
        <v>1</v>
      </c>
      <c r="C17615" s="40">
        <v>2835</v>
      </c>
      <c r="D17615" s="38" t="s">
        <v>358</v>
      </c>
      <c r="E17615" s="57" t="s">
        <v>384</v>
      </c>
      <c r="F17615" s="57">
        <f>ROUNDDOWN(C17615/50,0)*50</f>
        <v>2800</v>
      </c>
      <c r="G17615" s="57" t="str">
        <f>D17615&amp;"_"&amp;B17615&amp;"_"&amp;F17615</f>
        <v>Shenzhen_1_2800</v>
      </c>
      <c r="H17615" s="57">
        <v>0.85973748275273321</v>
      </c>
      <c r="I17615" s="57">
        <f>COUNTIF($G$10:G17615,G17615)</f>
        <v>12</v>
      </c>
      <c r="J17615" s="57">
        <f>COUNTIF($G:$G,G17615)</f>
        <v>24</v>
      </c>
      <c r="K17615" s="57">
        <f>ROUND(3000*J17615/21653,0)</f>
        <v>3</v>
      </c>
    </row>
    <row r="17616" spans="1:11" x14ac:dyDescent="0.25">
      <c r="A17616" s="40">
        <v>1512138576</v>
      </c>
      <c r="B17616" s="40">
        <v>1</v>
      </c>
      <c r="C17616" s="40">
        <v>669</v>
      </c>
      <c r="D17616" s="38" t="s">
        <v>360</v>
      </c>
      <c r="E17616" s="57" t="s">
        <v>384</v>
      </c>
      <c r="F17616" s="57">
        <f>ROUNDDOWN(C17616/50,0)*50</f>
        <v>650</v>
      </c>
      <c r="G17616" s="57" t="str">
        <f>D17616&amp;"_"&amp;B17616&amp;"_"&amp;F17616</f>
        <v>Beijing_1_650</v>
      </c>
      <c r="H17616" s="57">
        <v>0.8597921859918789</v>
      </c>
      <c r="I17616" s="57">
        <f>COUNTIF($G$10:G17616,G17616)</f>
        <v>65</v>
      </c>
      <c r="J17616" s="57">
        <f>COUNTIF($G:$G,G17616)</f>
        <v>79</v>
      </c>
      <c r="K17616" s="57">
        <f>ROUND(3000*J17616/21653,0)</f>
        <v>11</v>
      </c>
    </row>
    <row r="17617" spans="1:11" x14ac:dyDescent="0.25">
      <c r="A17617" s="40">
        <v>1517625253</v>
      </c>
      <c r="B17617" s="40">
        <v>1</v>
      </c>
      <c r="C17617" s="40">
        <v>1511</v>
      </c>
      <c r="D17617" s="38" t="s">
        <v>361</v>
      </c>
      <c r="E17617" s="57" t="s">
        <v>384</v>
      </c>
      <c r="F17617" s="57">
        <f>ROUNDDOWN(C17617/50,0)*50</f>
        <v>1500</v>
      </c>
      <c r="G17617" s="57" t="str">
        <f>D17617&amp;"_"&amp;B17617&amp;"_"&amp;F17617</f>
        <v>Guangzhou_1_1500</v>
      </c>
      <c r="H17617" s="57">
        <v>0.8598453242839601</v>
      </c>
      <c r="I17617" s="57">
        <f>COUNTIF($G$10:G17617,G17617)</f>
        <v>34</v>
      </c>
      <c r="J17617" s="57">
        <f>COUNTIF($G:$G,G17617)</f>
        <v>37</v>
      </c>
      <c r="K17617" s="57">
        <f>ROUND(3000*J17617/21653,0)</f>
        <v>5</v>
      </c>
    </row>
    <row r="17618" spans="1:11" x14ac:dyDescent="0.25">
      <c r="A17618" s="40">
        <v>1515225538</v>
      </c>
      <c r="B17618" s="40">
        <v>1</v>
      </c>
      <c r="C17618" s="40">
        <v>1070</v>
      </c>
      <c r="D17618" s="38" t="s">
        <v>358</v>
      </c>
      <c r="E17618" s="57" t="s">
        <v>384</v>
      </c>
      <c r="F17618" s="57">
        <f>ROUNDDOWN(C17618/50,0)*50</f>
        <v>1050</v>
      </c>
      <c r="G17618" s="57" t="str">
        <f>D17618&amp;"_"&amp;B17618&amp;"_"&amp;F17618</f>
        <v>Shenzhen_1_1050</v>
      </c>
      <c r="H17618" s="57">
        <v>0.85989496887689743</v>
      </c>
      <c r="I17618" s="57">
        <f>COUNTIF($G$10:G17618,G17618)</f>
        <v>31</v>
      </c>
      <c r="J17618" s="57">
        <f>COUNTIF($G:$G,G17618)</f>
        <v>49</v>
      </c>
      <c r="K17618" s="57">
        <f>ROUND(3000*J17618/21653,0)</f>
        <v>7</v>
      </c>
    </row>
    <row r="17619" spans="1:11" x14ac:dyDescent="0.25">
      <c r="A17619" s="40">
        <v>1514353452</v>
      </c>
      <c r="B17619" s="40">
        <v>0</v>
      </c>
      <c r="C17619" s="40">
        <v>1023</v>
      </c>
      <c r="D17619" s="38" t="s">
        <v>359</v>
      </c>
      <c r="E17619" s="57" t="s">
        <v>384</v>
      </c>
      <c r="F17619" s="57">
        <f>ROUNDDOWN(C17619/50,0)*50</f>
        <v>1000</v>
      </c>
      <c r="G17619" s="57" t="str">
        <f>D17619&amp;"_"&amp;B17619&amp;"_"&amp;F17619</f>
        <v>Shanghai_0_1000</v>
      </c>
      <c r="H17619" s="57">
        <v>0.85992575527311554</v>
      </c>
      <c r="I17619" s="57">
        <f>COUNTIF($G$10:G17619,G17619)</f>
        <v>31</v>
      </c>
      <c r="J17619" s="57">
        <f>COUNTIF($G:$G,G17619)</f>
        <v>36</v>
      </c>
      <c r="K17619" s="57">
        <f>ROUND(3000*J17619/21653,0)</f>
        <v>5</v>
      </c>
    </row>
    <row r="17620" spans="1:11" x14ac:dyDescent="0.25">
      <c r="A17620" s="40">
        <v>1516713373</v>
      </c>
      <c r="B17620" s="40">
        <v>1</v>
      </c>
      <c r="C17620" s="40">
        <v>2646</v>
      </c>
      <c r="D17620" s="38" t="s">
        <v>360</v>
      </c>
      <c r="E17620" s="57" t="s">
        <v>384</v>
      </c>
      <c r="F17620" s="57">
        <f>ROUNDDOWN(C17620/50,0)*50</f>
        <v>2600</v>
      </c>
      <c r="G17620" s="57" t="str">
        <f>D17620&amp;"_"&amp;B17620&amp;"_"&amp;F17620</f>
        <v>Beijing_1_2600</v>
      </c>
      <c r="H17620" s="57">
        <v>0.85992846845410287</v>
      </c>
      <c r="I17620" s="57">
        <f>COUNTIF($G$10:G17620,G17620)</f>
        <v>46</v>
      </c>
      <c r="J17620" s="57">
        <f>COUNTIF($G:$G,G17620)</f>
        <v>54</v>
      </c>
      <c r="K17620" s="57">
        <f>ROUND(3000*J17620/21653,0)</f>
        <v>7</v>
      </c>
    </row>
    <row r="17621" spans="1:11" x14ac:dyDescent="0.25">
      <c r="A17621" s="40">
        <v>1515104368</v>
      </c>
      <c r="B17621" s="40">
        <v>1</v>
      </c>
      <c r="C17621" s="40">
        <v>2369</v>
      </c>
      <c r="D17621" s="38" t="s">
        <v>360</v>
      </c>
      <c r="E17621" s="57" t="s">
        <v>384</v>
      </c>
      <c r="F17621" s="57">
        <f>ROUNDDOWN(C17621/50,0)*50</f>
        <v>2350</v>
      </c>
      <c r="G17621" s="57" t="str">
        <f>D17621&amp;"_"&amp;B17621&amp;"_"&amp;F17621</f>
        <v>Beijing_1_2350</v>
      </c>
      <c r="H17621" s="57">
        <v>0.85998639703275992</v>
      </c>
      <c r="I17621" s="57">
        <f>COUNTIF($G$10:G17621,G17621)</f>
        <v>64</v>
      </c>
      <c r="J17621" s="57">
        <f>COUNTIF($G:$G,G17621)</f>
        <v>71</v>
      </c>
      <c r="K17621" s="57">
        <f>ROUND(3000*J17621/21653,0)</f>
        <v>10</v>
      </c>
    </row>
    <row r="17622" spans="1:11" x14ac:dyDescent="0.25">
      <c r="A17622" s="40">
        <v>1512677573</v>
      </c>
      <c r="B17622" s="40">
        <v>1</v>
      </c>
      <c r="C17622" s="40">
        <v>1759</v>
      </c>
      <c r="D17622" s="38" t="s">
        <v>361</v>
      </c>
      <c r="E17622" s="57" t="s">
        <v>384</v>
      </c>
      <c r="F17622" s="57">
        <f>ROUNDDOWN(C17622/50,0)*50</f>
        <v>1750</v>
      </c>
      <c r="G17622" s="57" t="str">
        <f>D17622&amp;"_"&amp;B17622&amp;"_"&amp;F17622</f>
        <v>Guangzhou_1_1750</v>
      </c>
      <c r="H17622" s="57">
        <v>0.86002005685919192</v>
      </c>
      <c r="I17622" s="57">
        <f>COUNTIF($G$10:G17622,G17622)</f>
        <v>30</v>
      </c>
      <c r="J17622" s="57">
        <f>COUNTIF($G:$G,G17622)</f>
        <v>34</v>
      </c>
      <c r="K17622" s="57">
        <f>ROUND(3000*J17622/21653,0)</f>
        <v>5</v>
      </c>
    </row>
    <row r="17623" spans="1:11" x14ac:dyDescent="0.25">
      <c r="A17623" s="40">
        <v>1514397617</v>
      </c>
      <c r="B17623" s="40">
        <v>1</v>
      </c>
      <c r="C17623" s="40">
        <v>3751</v>
      </c>
      <c r="D17623" s="38" t="s">
        <v>359</v>
      </c>
      <c r="E17623" s="57" t="s">
        <v>384</v>
      </c>
      <c r="F17623" s="57">
        <f>ROUNDDOWN(C17623/50,0)*50</f>
        <v>3750</v>
      </c>
      <c r="G17623" s="57" t="str">
        <f>D17623&amp;"_"&amp;B17623&amp;"_"&amp;F17623</f>
        <v>Shanghai_1_3750</v>
      </c>
      <c r="H17623" s="57">
        <v>0.86011951656298069</v>
      </c>
      <c r="I17623" s="57">
        <f>COUNTIF($G$10:G17623,G17623)</f>
        <v>20</v>
      </c>
      <c r="J17623" s="57">
        <f>COUNTIF($G:$G,G17623)</f>
        <v>21</v>
      </c>
      <c r="K17623" s="57">
        <f>ROUND(3000*J17623/21653,0)</f>
        <v>3</v>
      </c>
    </row>
    <row r="17624" spans="1:11" x14ac:dyDescent="0.25">
      <c r="A17624" s="40">
        <v>1514255351</v>
      </c>
      <c r="B17624" s="40">
        <v>0</v>
      </c>
      <c r="C17624" s="40">
        <v>1963</v>
      </c>
      <c r="D17624" s="38" t="s">
        <v>360</v>
      </c>
      <c r="E17624" s="57" t="s">
        <v>384</v>
      </c>
      <c r="F17624" s="57">
        <f>ROUNDDOWN(C17624/50,0)*50</f>
        <v>1950</v>
      </c>
      <c r="G17624" s="57" t="str">
        <f>D17624&amp;"_"&amp;B17624&amp;"_"&amp;F17624</f>
        <v>Beijing_0_1950</v>
      </c>
      <c r="H17624" s="57">
        <v>0.86014021113189387</v>
      </c>
      <c r="I17624" s="57">
        <f>COUNTIF($G$10:G17624,G17624)</f>
        <v>38</v>
      </c>
      <c r="J17624" s="57">
        <f>COUNTIF($G:$G,G17624)</f>
        <v>41</v>
      </c>
      <c r="K17624" s="57">
        <f>ROUND(3000*J17624/21653,0)</f>
        <v>6</v>
      </c>
    </row>
    <row r="17625" spans="1:11" x14ac:dyDescent="0.25">
      <c r="A17625" s="40">
        <v>1514772720</v>
      </c>
      <c r="B17625" s="40">
        <v>0</v>
      </c>
      <c r="C17625" s="40">
        <v>1657</v>
      </c>
      <c r="D17625" s="38" t="s">
        <v>359</v>
      </c>
      <c r="E17625" s="57" t="s">
        <v>384</v>
      </c>
      <c r="F17625" s="57">
        <f>ROUNDDOWN(C17625/50,0)*50</f>
        <v>1650</v>
      </c>
      <c r="G17625" s="57" t="str">
        <f>D17625&amp;"_"&amp;B17625&amp;"_"&amp;F17625</f>
        <v>Shanghai_0_1650</v>
      </c>
      <c r="H17625" s="57">
        <v>0.86014582011751739</v>
      </c>
      <c r="I17625" s="57">
        <f>COUNTIF($G$10:G17625,G17625)</f>
        <v>20</v>
      </c>
      <c r="J17625" s="57">
        <f>COUNTIF($G:$G,G17625)</f>
        <v>23</v>
      </c>
      <c r="K17625" s="57">
        <f>ROUND(3000*J17625/21653,0)</f>
        <v>3</v>
      </c>
    </row>
    <row r="17626" spans="1:11" x14ac:dyDescent="0.25">
      <c r="A17626" s="40">
        <v>1517358392</v>
      </c>
      <c r="B17626" s="40">
        <v>0</v>
      </c>
      <c r="C17626" s="40">
        <v>3131</v>
      </c>
      <c r="D17626" s="38" t="s">
        <v>359</v>
      </c>
      <c r="E17626" s="57" t="s">
        <v>384</v>
      </c>
      <c r="F17626" s="57">
        <f>ROUNDDOWN(C17626/50,0)*50</f>
        <v>3100</v>
      </c>
      <c r="G17626" s="57" t="str">
        <f>D17626&amp;"_"&amp;B17626&amp;"_"&amp;F17626</f>
        <v>Shanghai_0_3100</v>
      </c>
      <c r="H17626" s="57">
        <v>0.86014942662080729</v>
      </c>
      <c r="I17626" s="57">
        <f>COUNTIF($G$10:G17626,G17626)</f>
        <v>14</v>
      </c>
      <c r="J17626" s="57">
        <f>COUNTIF($G:$G,G17626)</f>
        <v>14</v>
      </c>
      <c r="K17626" s="57">
        <f>ROUND(3000*J17626/21653,0)</f>
        <v>2</v>
      </c>
    </row>
    <row r="17627" spans="1:11" x14ac:dyDescent="0.25">
      <c r="A17627" s="40">
        <v>1516168030</v>
      </c>
      <c r="B17627" s="40">
        <v>0</v>
      </c>
      <c r="C17627" s="40">
        <v>3160</v>
      </c>
      <c r="D17627" s="38" t="s">
        <v>358</v>
      </c>
      <c r="E17627" s="57" t="s">
        <v>384</v>
      </c>
      <c r="F17627" s="57">
        <f>ROUNDDOWN(C17627/50,0)*50</f>
        <v>3150</v>
      </c>
      <c r="G17627" s="57" t="str">
        <f>D17627&amp;"_"&amp;B17627&amp;"_"&amp;F17627</f>
        <v>Shenzhen_0_3150</v>
      </c>
      <c r="H17627" s="57">
        <v>0.86016764574365956</v>
      </c>
      <c r="I17627" s="57">
        <f>COUNTIF($G$10:G17627,G17627)</f>
        <v>7</v>
      </c>
      <c r="J17627" s="57">
        <f>COUNTIF($G:$G,G17627)</f>
        <v>12</v>
      </c>
      <c r="K17627" s="57">
        <f>ROUND(3000*J17627/21653,0)</f>
        <v>2</v>
      </c>
    </row>
    <row r="17628" spans="1:11" x14ac:dyDescent="0.25">
      <c r="A17628" s="40">
        <v>1515087408</v>
      </c>
      <c r="B17628" s="40">
        <v>1</v>
      </c>
      <c r="C17628" s="40">
        <v>2559</v>
      </c>
      <c r="D17628" s="38" t="s">
        <v>360</v>
      </c>
      <c r="E17628" s="57" t="s">
        <v>384</v>
      </c>
      <c r="F17628" s="57">
        <f>ROUNDDOWN(C17628/50,0)*50</f>
        <v>2550</v>
      </c>
      <c r="G17628" s="57" t="str">
        <f>D17628&amp;"_"&amp;B17628&amp;"_"&amp;F17628</f>
        <v>Beijing_1_2550</v>
      </c>
      <c r="H17628" s="57">
        <v>0.86020248584443115</v>
      </c>
      <c r="I17628" s="57">
        <f>COUNTIF($G$10:G17628,G17628)</f>
        <v>47</v>
      </c>
      <c r="J17628" s="57">
        <f>COUNTIF($G:$G,G17628)</f>
        <v>57</v>
      </c>
      <c r="K17628" s="57">
        <f>ROUND(3000*J17628/21653,0)</f>
        <v>8</v>
      </c>
    </row>
    <row r="17629" spans="1:11" x14ac:dyDescent="0.25">
      <c r="A17629" s="40">
        <v>1514046672</v>
      </c>
      <c r="B17629" s="40">
        <v>0</v>
      </c>
      <c r="C17629" s="40">
        <v>1668</v>
      </c>
      <c r="D17629" s="38" t="s">
        <v>358</v>
      </c>
      <c r="E17629" s="57" t="s">
        <v>384</v>
      </c>
      <c r="F17629" s="57">
        <f>ROUNDDOWN(C17629/50,0)*50</f>
        <v>1650</v>
      </c>
      <c r="G17629" s="57" t="str">
        <f>D17629&amp;"_"&amp;B17629&amp;"_"&amp;F17629</f>
        <v>Shenzhen_0_1650</v>
      </c>
      <c r="H17629" s="57">
        <v>4.0733487797521395E-2</v>
      </c>
      <c r="I17629" s="57">
        <f>COUNTIF($G$10:G17629,G17629)</f>
        <v>12</v>
      </c>
      <c r="J17629" s="57">
        <f>COUNTIF($G:$G,G17629)</f>
        <v>19</v>
      </c>
      <c r="K17629" s="57">
        <f>ROUND(3000*J17629/21653,0)</f>
        <v>3</v>
      </c>
    </row>
    <row r="17630" spans="1:11" x14ac:dyDescent="0.25">
      <c r="A17630" s="40">
        <v>1513263450</v>
      </c>
      <c r="B17630" s="40">
        <v>0</v>
      </c>
      <c r="C17630" s="40">
        <v>1667</v>
      </c>
      <c r="D17630" s="38" t="s">
        <v>358</v>
      </c>
      <c r="E17630" s="57" t="s">
        <v>384</v>
      </c>
      <c r="F17630" s="57">
        <f>ROUNDDOWN(C17630/50,0)*50</f>
        <v>1650</v>
      </c>
      <c r="G17630" s="57" t="str">
        <f>D17630&amp;"_"&amp;B17630&amp;"_"&amp;F17630</f>
        <v>Shenzhen_0_1650</v>
      </c>
      <c r="H17630" s="57">
        <v>0.13879555271763111</v>
      </c>
      <c r="I17630" s="57">
        <f>COUNTIF($G$10:G17630,G17630)</f>
        <v>13</v>
      </c>
      <c r="J17630" s="57">
        <f>COUNTIF($G:$G,G17630)</f>
        <v>19</v>
      </c>
      <c r="K17630" s="57">
        <f>ROUND(3000*J17630/21653,0)</f>
        <v>3</v>
      </c>
    </row>
    <row r="17631" spans="1:11" x14ac:dyDescent="0.25">
      <c r="A17631" s="40">
        <v>1511947952</v>
      </c>
      <c r="B17631" s="40">
        <v>0</v>
      </c>
      <c r="C17631" s="40">
        <v>1687</v>
      </c>
      <c r="D17631" s="38" t="s">
        <v>358</v>
      </c>
      <c r="E17631" s="57" t="s">
        <v>384</v>
      </c>
      <c r="F17631" s="57">
        <f>ROUNDDOWN(C17631/50,0)*50</f>
        <v>1650</v>
      </c>
      <c r="G17631" s="57" t="str">
        <f>D17631&amp;"_"&amp;B17631&amp;"_"&amp;F17631</f>
        <v>Shenzhen_0_1650</v>
      </c>
      <c r="H17631" s="57">
        <v>0.226311095436319</v>
      </c>
      <c r="I17631" s="57">
        <f>COUNTIF($G$10:G17631,G17631)</f>
        <v>14</v>
      </c>
      <c r="J17631" s="57">
        <f>COUNTIF($G:$G,G17631)</f>
        <v>19</v>
      </c>
      <c r="K17631" s="57">
        <f>ROUND(3000*J17631/21653,0)</f>
        <v>3</v>
      </c>
    </row>
    <row r="17632" spans="1:11" x14ac:dyDescent="0.25">
      <c r="A17632" s="40">
        <v>1518737920</v>
      </c>
      <c r="B17632" s="40">
        <v>0</v>
      </c>
      <c r="C17632" s="40">
        <v>1688</v>
      </c>
      <c r="D17632" s="38" t="s">
        <v>358</v>
      </c>
      <c r="E17632" s="57" t="s">
        <v>384</v>
      </c>
      <c r="F17632" s="57">
        <f>ROUNDDOWN(C17632/50,0)*50</f>
        <v>1650</v>
      </c>
      <c r="G17632" s="57" t="str">
        <f>D17632&amp;"_"&amp;B17632&amp;"_"&amp;F17632</f>
        <v>Shenzhen_0_1650</v>
      </c>
      <c r="H17632" s="57">
        <v>0.30920523614100781</v>
      </c>
      <c r="I17632" s="57">
        <f>COUNTIF($G$10:G17632,G17632)</f>
        <v>15</v>
      </c>
      <c r="J17632" s="57">
        <f>COUNTIF($G:$G,G17632)</f>
        <v>19</v>
      </c>
      <c r="K17632" s="57">
        <f>ROUND(3000*J17632/21653,0)</f>
        <v>3</v>
      </c>
    </row>
    <row r="17633" spans="1:11" x14ac:dyDescent="0.25">
      <c r="A17633" s="40">
        <v>1515383630</v>
      </c>
      <c r="B17633" s="40">
        <v>0</v>
      </c>
      <c r="C17633" s="40">
        <v>1699</v>
      </c>
      <c r="D17633" s="38" t="s">
        <v>358</v>
      </c>
      <c r="E17633" s="57" t="s">
        <v>384</v>
      </c>
      <c r="F17633" s="57">
        <f>ROUNDDOWN(C17633/50,0)*50</f>
        <v>1650</v>
      </c>
      <c r="G17633" s="57" t="str">
        <f>D17633&amp;"_"&amp;B17633&amp;"_"&amp;F17633</f>
        <v>Shenzhen_0_1650</v>
      </c>
      <c r="H17633" s="57">
        <v>0.33197343031330939</v>
      </c>
      <c r="I17633" s="57">
        <f>COUNTIF($G$10:G17633,G17633)</f>
        <v>16</v>
      </c>
      <c r="J17633" s="57">
        <f>COUNTIF($G:$G,G17633)</f>
        <v>19</v>
      </c>
      <c r="K17633" s="57">
        <f>ROUND(3000*J17633/21653,0)</f>
        <v>3</v>
      </c>
    </row>
    <row r="17634" spans="1:11" x14ac:dyDescent="0.25">
      <c r="A17634" s="40">
        <v>1511789470</v>
      </c>
      <c r="B17634" s="40">
        <v>0</v>
      </c>
      <c r="C17634" s="40">
        <v>1681</v>
      </c>
      <c r="D17634" s="38" t="s">
        <v>358</v>
      </c>
      <c r="E17634" s="57" t="s">
        <v>384</v>
      </c>
      <c r="F17634" s="57">
        <f>ROUNDDOWN(C17634/50,0)*50</f>
        <v>1650</v>
      </c>
      <c r="G17634" s="57" t="str">
        <f>D17634&amp;"_"&amp;B17634&amp;"_"&amp;F17634</f>
        <v>Shenzhen_0_1650</v>
      </c>
      <c r="H17634" s="57">
        <v>0.39367978436429152</v>
      </c>
      <c r="I17634" s="57">
        <f>COUNTIF($G$10:G17634,G17634)</f>
        <v>17</v>
      </c>
      <c r="J17634" s="57">
        <f>COUNTIF($G:$G,G17634)</f>
        <v>19</v>
      </c>
      <c r="K17634" s="57">
        <f>ROUND(3000*J17634/21653,0)</f>
        <v>3</v>
      </c>
    </row>
    <row r="17635" spans="1:11" x14ac:dyDescent="0.25">
      <c r="A17635" s="40">
        <v>1517265586</v>
      </c>
      <c r="B17635" s="40">
        <v>1</v>
      </c>
      <c r="C17635" s="40">
        <v>387</v>
      </c>
      <c r="D17635" s="38" t="s">
        <v>361</v>
      </c>
      <c r="E17635" s="57" t="s">
        <v>384</v>
      </c>
      <c r="F17635" s="57">
        <f>ROUNDDOWN(C17635/50,0)*50</f>
        <v>350</v>
      </c>
      <c r="G17635" s="57" t="str">
        <f>D17635&amp;"_"&amp;B17635&amp;"_"&amp;F17635</f>
        <v>Guangzhou_1_350</v>
      </c>
      <c r="H17635" s="57">
        <v>0.86021879499183596</v>
      </c>
      <c r="I17635" s="57">
        <f>COUNTIF($G$10:G17635,G17635)</f>
        <v>30</v>
      </c>
      <c r="J17635" s="57">
        <f>COUNTIF($G:$G,G17635)</f>
        <v>35</v>
      </c>
      <c r="K17635" s="57">
        <f>ROUND(3000*J17635/21653,0)</f>
        <v>5</v>
      </c>
    </row>
    <row r="17636" spans="1:11" x14ac:dyDescent="0.25">
      <c r="A17636" s="40">
        <v>1518249224</v>
      </c>
      <c r="B17636" s="40">
        <v>1</v>
      </c>
      <c r="C17636" s="40">
        <v>471</v>
      </c>
      <c r="D17636" s="38" t="s">
        <v>358</v>
      </c>
      <c r="E17636" s="57" t="s">
        <v>384</v>
      </c>
      <c r="F17636" s="57">
        <f>ROUNDDOWN(C17636/50,0)*50</f>
        <v>450</v>
      </c>
      <c r="G17636" s="57" t="str">
        <f>D17636&amp;"_"&amp;B17636&amp;"_"&amp;F17636</f>
        <v>Shenzhen_1_450</v>
      </c>
      <c r="H17636" s="57">
        <v>0.86022223861214386</v>
      </c>
      <c r="I17636" s="57">
        <f>COUNTIF($G$10:G17636,G17636)</f>
        <v>28</v>
      </c>
      <c r="J17636" s="57">
        <f>COUNTIF($G:$G,G17636)</f>
        <v>50</v>
      </c>
      <c r="K17636" s="57">
        <f>ROUND(3000*J17636/21653,0)</f>
        <v>7</v>
      </c>
    </row>
    <row r="17637" spans="1:11" x14ac:dyDescent="0.25">
      <c r="A17637" s="40">
        <v>1514436090</v>
      </c>
      <c r="B17637" s="40">
        <v>0</v>
      </c>
      <c r="C17637" s="40">
        <v>2164</v>
      </c>
      <c r="D17637" s="38" t="s">
        <v>360</v>
      </c>
      <c r="E17637" s="57" t="s">
        <v>384</v>
      </c>
      <c r="F17637" s="57">
        <f>ROUNDDOWN(C17637/50,0)*50</f>
        <v>2150</v>
      </c>
      <c r="G17637" s="57" t="str">
        <f>D17637&amp;"_"&amp;B17637&amp;"_"&amp;F17637</f>
        <v>Beijing_0_2150</v>
      </c>
      <c r="H17637" s="57">
        <v>0.86024742832254908</v>
      </c>
      <c r="I17637" s="57">
        <f>COUNTIF($G$10:G17637,G17637)</f>
        <v>20</v>
      </c>
      <c r="J17637" s="57">
        <f>COUNTIF($G:$G,G17637)</f>
        <v>25</v>
      </c>
      <c r="K17637" s="57">
        <f>ROUND(3000*J17637/21653,0)</f>
        <v>3</v>
      </c>
    </row>
    <row r="17638" spans="1:11" x14ac:dyDescent="0.25">
      <c r="A17638" s="40">
        <v>1514163133</v>
      </c>
      <c r="B17638" s="40">
        <v>1</v>
      </c>
      <c r="C17638" s="40">
        <v>2778</v>
      </c>
      <c r="D17638" s="38" t="s">
        <v>359</v>
      </c>
      <c r="E17638" s="57" t="s">
        <v>384</v>
      </c>
      <c r="F17638" s="57">
        <f>ROUNDDOWN(C17638/50,0)*50</f>
        <v>2750</v>
      </c>
      <c r="G17638" s="57" t="str">
        <f>D17638&amp;"_"&amp;B17638&amp;"_"&amp;F17638</f>
        <v>Shanghai_1_2750</v>
      </c>
      <c r="H17638" s="57">
        <v>0.86028567125159972</v>
      </c>
      <c r="I17638" s="57">
        <f>COUNTIF($G$10:G17638,G17638)</f>
        <v>33</v>
      </c>
      <c r="J17638" s="57">
        <f>COUNTIF($G:$G,G17638)</f>
        <v>40</v>
      </c>
      <c r="K17638" s="57">
        <f>ROUND(3000*J17638/21653,0)</f>
        <v>6</v>
      </c>
    </row>
    <row r="17639" spans="1:11" x14ac:dyDescent="0.25">
      <c r="A17639" s="40">
        <v>1519162755</v>
      </c>
      <c r="B17639" s="40">
        <v>1</v>
      </c>
      <c r="C17639" s="40">
        <v>2725</v>
      </c>
      <c r="D17639" s="38" t="s">
        <v>361</v>
      </c>
      <c r="E17639" s="57" t="s">
        <v>384</v>
      </c>
      <c r="F17639" s="57">
        <f>ROUNDDOWN(C17639/50,0)*50</f>
        <v>2700</v>
      </c>
      <c r="G17639" s="57" t="str">
        <f>D17639&amp;"_"&amp;B17639&amp;"_"&amp;F17639</f>
        <v>Guangzhou_1_2700</v>
      </c>
      <c r="H17639" s="57">
        <v>0.86029358954945412</v>
      </c>
      <c r="I17639" s="57">
        <f>COUNTIF($G$10:G17639,G17639)</f>
        <v>25</v>
      </c>
      <c r="J17639" s="57">
        <f>COUNTIF($G:$G,G17639)</f>
        <v>28</v>
      </c>
      <c r="K17639" s="57">
        <f>ROUND(3000*J17639/21653,0)</f>
        <v>4</v>
      </c>
    </row>
    <row r="17640" spans="1:11" x14ac:dyDescent="0.25">
      <c r="A17640" s="40">
        <v>1519675587</v>
      </c>
      <c r="B17640" s="40">
        <v>1</v>
      </c>
      <c r="C17640" s="40">
        <v>4886</v>
      </c>
      <c r="D17640" s="38" t="s">
        <v>358</v>
      </c>
      <c r="E17640" s="57" t="s">
        <v>382</v>
      </c>
      <c r="F17640" s="57">
        <f>ROUNDDOWN(C17640/50,0)*50</f>
        <v>4850</v>
      </c>
      <c r="G17640" s="57" t="str">
        <f>D17640&amp;"_"&amp;B17640&amp;"_"&amp;F17640</f>
        <v>Shenzhen_1_4850</v>
      </c>
      <c r="H17640" s="57">
        <v>0.86035051254911532</v>
      </c>
      <c r="I17640" s="57">
        <f>COUNTIF($G$10:G17640,G17640)</f>
        <v>1</v>
      </c>
      <c r="J17640" s="57">
        <f>COUNTIF($G:$G,G17640)</f>
        <v>4</v>
      </c>
      <c r="K17640" s="57">
        <f>ROUND(3000*J17640/21653,0)</f>
        <v>1</v>
      </c>
    </row>
    <row r="17641" spans="1:11" x14ac:dyDescent="0.25">
      <c r="A17641" s="40">
        <v>1513079299</v>
      </c>
      <c r="B17641" s="40">
        <v>1</v>
      </c>
      <c r="C17641" s="40">
        <v>1880</v>
      </c>
      <c r="D17641" s="38" t="s">
        <v>359</v>
      </c>
      <c r="E17641" s="57" t="s">
        <v>384</v>
      </c>
      <c r="F17641" s="57">
        <f>ROUNDDOWN(C17641/50,0)*50</f>
        <v>1850</v>
      </c>
      <c r="G17641" s="57" t="str">
        <f>D17641&amp;"_"&amp;B17641&amp;"_"&amp;F17641</f>
        <v>Shanghai_1_1850</v>
      </c>
      <c r="H17641" s="57">
        <v>0.86042659631867591</v>
      </c>
      <c r="I17641" s="57">
        <f>COUNTIF($G$10:G17641,G17641)</f>
        <v>54</v>
      </c>
      <c r="J17641" s="57">
        <f>COUNTIF($G:$G,G17641)</f>
        <v>65</v>
      </c>
      <c r="K17641" s="57">
        <f>ROUND(3000*J17641/21653,0)</f>
        <v>9</v>
      </c>
    </row>
    <row r="17642" spans="1:11" x14ac:dyDescent="0.25">
      <c r="A17642" s="40">
        <v>1513576163</v>
      </c>
      <c r="B17642" s="40">
        <v>1</v>
      </c>
      <c r="C17642" s="40">
        <v>3863</v>
      </c>
      <c r="D17642" s="38" t="s">
        <v>360</v>
      </c>
      <c r="E17642" s="57" t="s">
        <v>384</v>
      </c>
      <c r="F17642" s="57">
        <f>ROUNDDOWN(C17642/50,0)*50</f>
        <v>3850</v>
      </c>
      <c r="G17642" s="57" t="str">
        <f>D17642&amp;"_"&amp;B17642&amp;"_"&amp;F17642</f>
        <v>Beijing_1_3850</v>
      </c>
      <c r="H17642" s="57">
        <v>0.86044591144215576</v>
      </c>
      <c r="I17642" s="57">
        <f>COUNTIF($G$10:G17642,G17642)</f>
        <v>20</v>
      </c>
      <c r="J17642" s="57">
        <f>COUNTIF($G:$G,G17642)</f>
        <v>24</v>
      </c>
      <c r="K17642" s="57">
        <f>ROUND(3000*J17642/21653,0)</f>
        <v>3</v>
      </c>
    </row>
    <row r="17643" spans="1:11" x14ac:dyDescent="0.25">
      <c r="A17643" s="40">
        <v>1513498078</v>
      </c>
      <c r="B17643" s="40">
        <v>1</v>
      </c>
      <c r="C17643" s="40">
        <v>340</v>
      </c>
      <c r="D17643" s="38" t="s">
        <v>358</v>
      </c>
      <c r="E17643" s="57" t="s">
        <v>384</v>
      </c>
      <c r="F17643" s="57">
        <f>ROUNDDOWN(C17643/50,0)*50</f>
        <v>300</v>
      </c>
      <c r="G17643" s="57" t="str">
        <f>D17643&amp;"_"&amp;B17643&amp;"_"&amp;F17643</f>
        <v>Shenzhen_1_300</v>
      </c>
      <c r="H17643" s="57">
        <v>0.86046543411922027</v>
      </c>
      <c r="I17643" s="57">
        <f>COUNTIF($G$10:G17643,G17643)</f>
        <v>21</v>
      </c>
      <c r="J17643" s="57">
        <f>COUNTIF($G:$G,G17643)</f>
        <v>47</v>
      </c>
      <c r="K17643" s="57">
        <f>ROUND(3000*J17643/21653,0)</f>
        <v>7</v>
      </c>
    </row>
    <row r="17644" spans="1:11" x14ac:dyDescent="0.25">
      <c r="A17644" s="40">
        <v>1514322451</v>
      </c>
      <c r="B17644" s="40">
        <v>0</v>
      </c>
      <c r="C17644" s="40">
        <v>1297</v>
      </c>
      <c r="D17644" s="38" t="s">
        <v>359</v>
      </c>
      <c r="E17644" s="57" t="s">
        <v>384</v>
      </c>
      <c r="F17644" s="57">
        <f>ROUNDDOWN(C17644/50,0)*50</f>
        <v>1250</v>
      </c>
      <c r="G17644" s="57" t="str">
        <f>D17644&amp;"_"&amp;B17644&amp;"_"&amp;F17644</f>
        <v>Shanghai_0_1250</v>
      </c>
      <c r="H17644" s="57">
        <v>0.86052676644165127</v>
      </c>
      <c r="I17644" s="57">
        <f>COUNTIF($G$10:G17644,G17644)</f>
        <v>27</v>
      </c>
      <c r="J17644" s="57">
        <f>COUNTIF($G:$G,G17644)</f>
        <v>32</v>
      </c>
      <c r="K17644" s="57">
        <f>ROUND(3000*J17644/21653,0)</f>
        <v>4</v>
      </c>
    </row>
    <row r="17645" spans="1:11" x14ac:dyDescent="0.25">
      <c r="A17645" s="40">
        <v>1511339146</v>
      </c>
      <c r="B17645" s="40">
        <v>1</v>
      </c>
      <c r="C17645" s="40">
        <v>2094</v>
      </c>
      <c r="D17645" s="38" t="s">
        <v>358</v>
      </c>
      <c r="E17645" s="57" t="s">
        <v>384</v>
      </c>
      <c r="F17645" s="57">
        <f>ROUNDDOWN(C17645/50,0)*50</f>
        <v>2050</v>
      </c>
      <c r="G17645" s="57" t="str">
        <f>D17645&amp;"_"&amp;B17645&amp;"_"&amp;F17645</f>
        <v>Shenzhen_1_2050</v>
      </c>
      <c r="H17645" s="57">
        <v>0.86076558100709932</v>
      </c>
      <c r="I17645" s="57">
        <f>COUNTIF($G$10:G17645,G17645)</f>
        <v>26</v>
      </c>
      <c r="J17645" s="57">
        <f>COUNTIF($G:$G,G17645)</f>
        <v>39</v>
      </c>
      <c r="K17645" s="57">
        <f>ROUND(3000*J17645/21653,0)</f>
        <v>5</v>
      </c>
    </row>
    <row r="17646" spans="1:11" x14ac:dyDescent="0.25">
      <c r="A17646" s="40">
        <v>1516677060</v>
      </c>
      <c r="B17646" s="40">
        <v>0</v>
      </c>
      <c r="C17646" s="40">
        <v>2083</v>
      </c>
      <c r="D17646" s="38" t="s">
        <v>359</v>
      </c>
      <c r="E17646" s="57" t="s">
        <v>384</v>
      </c>
      <c r="F17646" s="57">
        <f>ROUNDDOWN(C17646/50,0)*50</f>
        <v>2050</v>
      </c>
      <c r="G17646" s="57" t="str">
        <f>D17646&amp;"_"&amp;B17646&amp;"_"&amp;F17646</f>
        <v>Shanghai_0_2050</v>
      </c>
      <c r="H17646" s="57">
        <v>0.86078551899653688</v>
      </c>
      <c r="I17646" s="57">
        <f>COUNTIF($G$10:G17646,G17646)</f>
        <v>27</v>
      </c>
      <c r="J17646" s="57">
        <f>COUNTIF($G:$G,G17646)</f>
        <v>33</v>
      </c>
      <c r="K17646" s="57">
        <f>ROUND(3000*J17646/21653,0)</f>
        <v>5</v>
      </c>
    </row>
    <row r="17647" spans="1:11" x14ac:dyDescent="0.25">
      <c r="A17647" s="40">
        <v>1513032428</v>
      </c>
      <c r="B17647" s="40">
        <v>1</v>
      </c>
      <c r="C17647" s="40">
        <v>1285</v>
      </c>
      <c r="D17647" s="38" t="s">
        <v>361</v>
      </c>
      <c r="E17647" s="57" t="s">
        <v>384</v>
      </c>
      <c r="F17647" s="57">
        <f>ROUNDDOWN(C17647/50,0)*50</f>
        <v>1250</v>
      </c>
      <c r="G17647" s="57" t="str">
        <f>D17647&amp;"_"&amp;B17647&amp;"_"&amp;F17647</f>
        <v>Guangzhou_1_1250</v>
      </c>
      <c r="H17647" s="57">
        <v>0.86084332604074942</v>
      </c>
      <c r="I17647" s="57">
        <f>COUNTIF($G$10:G17647,G17647)</f>
        <v>30</v>
      </c>
      <c r="J17647" s="57">
        <f>COUNTIF($G:$G,G17647)</f>
        <v>34</v>
      </c>
      <c r="K17647" s="57">
        <f>ROUND(3000*J17647/21653,0)</f>
        <v>5</v>
      </c>
    </row>
    <row r="17648" spans="1:11" x14ac:dyDescent="0.25">
      <c r="A17648" s="40">
        <v>1512653001</v>
      </c>
      <c r="B17648" s="40">
        <v>0</v>
      </c>
      <c r="C17648" s="40">
        <v>1748</v>
      </c>
      <c r="D17648" s="38" t="s">
        <v>358</v>
      </c>
      <c r="E17648" s="57" t="s">
        <v>384</v>
      </c>
      <c r="F17648" s="57">
        <f>ROUNDDOWN(C17648/50,0)*50</f>
        <v>1700</v>
      </c>
      <c r="G17648" s="57" t="str">
        <f>D17648&amp;"_"&amp;B17648&amp;"_"&amp;F17648</f>
        <v>Shenzhen_0_1700</v>
      </c>
      <c r="H17648" s="57">
        <v>5.4881398354324595E-2</v>
      </c>
      <c r="I17648" s="57">
        <f>COUNTIF($G$10:G17648,G17648)</f>
        <v>15</v>
      </c>
      <c r="J17648" s="57">
        <f>COUNTIF($G:$G,G17648)</f>
        <v>21</v>
      </c>
      <c r="K17648" s="57">
        <f>ROUND(3000*J17648/21653,0)</f>
        <v>3</v>
      </c>
    </row>
    <row r="17649" spans="1:11" x14ac:dyDescent="0.25">
      <c r="A17649" s="40">
        <v>1516600502</v>
      </c>
      <c r="B17649" s="40">
        <v>0</v>
      </c>
      <c r="C17649" s="40">
        <v>1711</v>
      </c>
      <c r="D17649" s="38" t="s">
        <v>358</v>
      </c>
      <c r="E17649" s="57" t="s">
        <v>384</v>
      </c>
      <c r="F17649" s="57">
        <f>ROUNDDOWN(C17649/50,0)*50</f>
        <v>1700</v>
      </c>
      <c r="G17649" s="57" t="str">
        <f>D17649&amp;"_"&amp;B17649&amp;"_"&amp;F17649</f>
        <v>Shenzhen_0_1700</v>
      </c>
      <c r="H17649" s="57">
        <v>0.12898398506392128</v>
      </c>
      <c r="I17649" s="57">
        <f>COUNTIF($G$10:G17649,G17649)</f>
        <v>16</v>
      </c>
      <c r="J17649" s="57">
        <f>COUNTIF($G:$G,G17649)</f>
        <v>21</v>
      </c>
      <c r="K17649" s="57">
        <f>ROUND(3000*J17649/21653,0)</f>
        <v>3</v>
      </c>
    </row>
    <row r="17650" spans="1:11" x14ac:dyDescent="0.25">
      <c r="A17650" s="40">
        <v>1516941681</v>
      </c>
      <c r="B17650" s="40">
        <v>0</v>
      </c>
      <c r="C17650" s="40">
        <v>1700</v>
      </c>
      <c r="D17650" s="38" t="s">
        <v>358</v>
      </c>
      <c r="E17650" s="57" t="s">
        <v>384</v>
      </c>
      <c r="F17650" s="57">
        <f>ROUNDDOWN(C17650/50,0)*50</f>
        <v>1700</v>
      </c>
      <c r="G17650" s="57" t="str">
        <f>D17650&amp;"_"&amp;B17650&amp;"_"&amp;F17650</f>
        <v>Shenzhen_0_1700</v>
      </c>
      <c r="H17650" s="57">
        <v>0.2518877774540732</v>
      </c>
      <c r="I17650" s="57">
        <f>COUNTIF($G$10:G17650,G17650)</f>
        <v>17</v>
      </c>
      <c r="J17650" s="57">
        <f>COUNTIF($G:$G,G17650)</f>
        <v>21</v>
      </c>
      <c r="K17650" s="57">
        <f>ROUND(3000*J17650/21653,0)</f>
        <v>3</v>
      </c>
    </row>
    <row r="17651" spans="1:11" x14ac:dyDescent="0.25">
      <c r="A17651" s="40">
        <v>1518096441</v>
      </c>
      <c r="B17651" s="40">
        <v>0</v>
      </c>
      <c r="C17651" s="40">
        <v>1720</v>
      </c>
      <c r="D17651" s="38" t="s">
        <v>358</v>
      </c>
      <c r="E17651" s="57" t="s">
        <v>384</v>
      </c>
      <c r="F17651" s="57">
        <f>ROUNDDOWN(C17651/50,0)*50</f>
        <v>1700</v>
      </c>
      <c r="G17651" s="57" t="str">
        <f>D17651&amp;"_"&amp;B17651&amp;"_"&amp;F17651</f>
        <v>Shenzhen_0_1700</v>
      </c>
      <c r="H17651" s="57">
        <v>0.2996567897416289</v>
      </c>
      <c r="I17651" s="57">
        <f>COUNTIF($G$10:G17651,G17651)</f>
        <v>18</v>
      </c>
      <c r="J17651" s="57">
        <f>COUNTIF($G:$G,G17651)</f>
        <v>21</v>
      </c>
      <c r="K17651" s="57">
        <f>ROUND(3000*J17651/21653,0)</f>
        <v>3</v>
      </c>
    </row>
    <row r="17652" spans="1:11" x14ac:dyDescent="0.25">
      <c r="A17652" s="40">
        <v>1515936151</v>
      </c>
      <c r="B17652" s="40">
        <v>0</v>
      </c>
      <c r="C17652" s="40">
        <v>1743</v>
      </c>
      <c r="D17652" s="38" t="s">
        <v>358</v>
      </c>
      <c r="E17652" s="57" t="s">
        <v>384</v>
      </c>
      <c r="F17652" s="57">
        <f>ROUNDDOWN(C17652/50,0)*50</f>
        <v>1700</v>
      </c>
      <c r="G17652" s="57" t="str">
        <f>D17652&amp;"_"&amp;B17652&amp;"_"&amp;F17652</f>
        <v>Shenzhen_0_1700</v>
      </c>
      <c r="H17652" s="57">
        <v>0.3659502267104241</v>
      </c>
      <c r="I17652" s="57">
        <f>COUNTIF($G$10:G17652,G17652)</f>
        <v>19</v>
      </c>
      <c r="J17652" s="57">
        <f>COUNTIF($G:$G,G17652)</f>
        <v>21</v>
      </c>
      <c r="K17652" s="57">
        <f>ROUND(3000*J17652/21653,0)</f>
        <v>3</v>
      </c>
    </row>
    <row r="17653" spans="1:11" x14ac:dyDescent="0.25">
      <c r="A17653" s="40">
        <v>1518037270</v>
      </c>
      <c r="B17653" s="40">
        <v>0</v>
      </c>
      <c r="C17653" s="40">
        <v>1705</v>
      </c>
      <c r="D17653" s="38" t="s">
        <v>358</v>
      </c>
      <c r="E17653" s="57" t="s">
        <v>384</v>
      </c>
      <c r="F17653" s="57">
        <f>ROUNDDOWN(C17653/50,0)*50</f>
        <v>1700</v>
      </c>
      <c r="G17653" s="57" t="str">
        <f>D17653&amp;"_"&amp;B17653&amp;"_"&amp;F17653</f>
        <v>Shenzhen_0_1700</v>
      </c>
      <c r="H17653" s="57">
        <v>0.3906726240487014</v>
      </c>
      <c r="I17653" s="57">
        <f>COUNTIF($G$10:G17653,G17653)</f>
        <v>20</v>
      </c>
      <c r="J17653" s="57">
        <f>COUNTIF($G:$G,G17653)</f>
        <v>21</v>
      </c>
      <c r="K17653" s="57">
        <f>ROUND(3000*J17653/21653,0)</f>
        <v>3</v>
      </c>
    </row>
    <row r="17654" spans="1:11" x14ac:dyDescent="0.25">
      <c r="A17654" s="40">
        <v>1516187416</v>
      </c>
      <c r="B17654" s="40">
        <v>1</v>
      </c>
      <c r="C17654" s="40">
        <v>574</v>
      </c>
      <c r="D17654" s="38" t="s">
        <v>360</v>
      </c>
      <c r="E17654" s="57" t="s">
        <v>384</v>
      </c>
      <c r="F17654" s="57">
        <f>ROUNDDOWN(C17654/50,0)*50</f>
        <v>550</v>
      </c>
      <c r="G17654" s="57" t="str">
        <f>D17654&amp;"_"&amp;B17654&amp;"_"&amp;F17654</f>
        <v>Beijing_1_550</v>
      </c>
      <c r="H17654" s="57">
        <v>0.86089662614509421</v>
      </c>
      <c r="I17654" s="57">
        <f>COUNTIF($G$10:G17654,G17654)</f>
        <v>72</v>
      </c>
      <c r="J17654" s="57">
        <f>COUNTIF($G:$G,G17654)</f>
        <v>82</v>
      </c>
      <c r="K17654" s="57">
        <f>ROUND(3000*J17654/21653,0)</f>
        <v>11</v>
      </c>
    </row>
    <row r="17655" spans="1:11" x14ac:dyDescent="0.25">
      <c r="A17655" s="40">
        <v>1516585649</v>
      </c>
      <c r="B17655" s="40">
        <v>1</v>
      </c>
      <c r="C17655" s="40">
        <v>552</v>
      </c>
      <c r="D17655" s="38" t="s">
        <v>361</v>
      </c>
      <c r="E17655" s="57" t="s">
        <v>384</v>
      </c>
      <c r="F17655" s="57">
        <f>ROUNDDOWN(C17655/50,0)*50</f>
        <v>550</v>
      </c>
      <c r="G17655" s="57" t="str">
        <f>D17655&amp;"_"&amp;B17655&amp;"_"&amp;F17655</f>
        <v>Guangzhou_1_550</v>
      </c>
      <c r="H17655" s="57">
        <v>0.86097613802766282</v>
      </c>
      <c r="I17655" s="57">
        <f>COUNTIF($G$10:G17655,G17655)</f>
        <v>35</v>
      </c>
      <c r="J17655" s="57">
        <f>COUNTIF($G:$G,G17655)</f>
        <v>41</v>
      </c>
      <c r="K17655" s="57">
        <f>ROUND(3000*J17655/21653,0)</f>
        <v>6</v>
      </c>
    </row>
    <row r="17656" spans="1:11" x14ac:dyDescent="0.25">
      <c r="A17656" s="40">
        <v>1517363038</v>
      </c>
      <c r="B17656" s="40">
        <v>1</v>
      </c>
      <c r="C17656" s="40">
        <v>1348</v>
      </c>
      <c r="D17656" s="38" t="s">
        <v>359</v>
      </c>
      <c r="E17656" s="57" t="s">
        <v>384</v>
      </c>
      <c r="F17656" s="57">
        <f>ROUNDDOWN(C17656/50,0)*50</f>
        <v>1300</v>
      </c>
      <c r="G17656" s="57" t="str">
        <f>D17656&amp;"_"&amp;B17656&amp;"_"&amp;F17656</f>
        <v>Shanghai_1_1300</v>
      </c>
      <c r="H17656" s="57">
        <v>0.86105386663242545</v>
      </c>
      <c r="I17656" s="57">
        <f>COUNTIF($G$10:G17656,G17656)</f>
        <v>52</v>
      </c>
      <c r="J17656" s="57">
        <f>COUNTIF($G:$G,G17656)</f>
        <v>64</v>
      </c>
      <c r="K17656" s="57">
        <f>ROUND(3000*J17656/21653,0)</f>
        <v>9</v>
      </c>
    </row>
    <row r="17657" spans="1:11" x14ac:dyDescent="0.25">
      <c r="A17657" s="40">
        <v>1514592676</v>
      </c>
      <c r="B17657" s="40">
        <v>1</v>
      </c>
      <c r="C17657" s="40">
        <v>3103</v>
      </c>
      <c r="D17657" s="38" t="s">
        <v>359</v>
      </c>
      <c r="E17657" s="57" t="s">
        <v>384</v>
      </c>
      <c r="F17657" s="57">
        <f>ROUNDDOWN(C17657/50,0)*50</f>
        <v>3100</v>
      </c>
      <c r="G17657" s="57" t="str">
        <f>D17657&amp;"_"&amp;B17657&amp;"_"&amp;F17657</f>
        <v>Shanghai_1_3100</v>
      </c>
      <c r="H17657" s="57">
        <v>0.86106221764849089</v>
      </c>
      <c r="I17657" s="57">
        <f>COUNTIF($G$10:G17657,G17657)</f>
        <v>46</v>
      </c>
      <c r="J17657" s="57">
        <f>COUNTIF($G:$G,G17657)</f>
        <v>48</v>
      </c>
      <c r="K17657" s="57">
        <f>ROUND(3000*J17657/21653,0)</f>
        <v>7</v>
      </c>
    </row>
    <row r="17658" spans="1:11" x14ac:dyDescent="0.25">
      <c r="A17658" s="40">
        <v>1512623722</v>
      </c>
      <c r="B17658" s="40">
        <v>0</v>
      </c>
      <c r="C17658" s="40">
        <v>172</v>
      </c>
      <c r="D17658" s="38" t="s">
        <v>359</v>
      </c>
      <c r="E17658" s="57" t="s">
        <v>384</v>
      </c>
      <c r="F17658" s="57">
        <f>ROUNDDOWN(C17658/50,0)*50</f>
        <v>150</v>
      </c>
      <c r="G17658" s="57" t="str">
        <f>D17658&amp;"_"&amp;B17658&amp;"_"&amp;F17658</f>
        <v>Shanghai_0_150</v>
      </c>
      <c r="H17658" s="57">
        <v>0.86108655197995654</v>
      </c>
      <c r="I17658" s="57">
        <f>COUNTIF($G$10:G17658,G17658)</f>
        <v>27</v>
      </c>
      <c r="J17658" s="57">
        <f>COUNTIF($G:$G,G17658)</f>
        <v>27</v>
      </c>
      <c r="K17658" s="57">
        <f>ROUND(3000*J17658/21653,0)</f>
        <v>4</v>
      </c>
    </row>
    <row r="17659" spans="1:11" x14ac:dyDescent="0.25">
      <c r="A17659" s="40">
        <v>1516059986</v>
      </c>
      <c r="B17659" s="40">
        <v>1</v>
      </c>
      <c r="C17659" s="40">
        <v>658</v>
      </c>
      <c r="D17659" s="38" t="s">
        <v>360</v>
      </c>
      <c r="E17659" s="57" t="s">
        <v>384</v>
      </c>
      <c r="F17659" s="57">
        <f>ROUNDDOWN(C17659/50,0)*50</f>
        <v>650</v>
      </c>
      <c r="G17659" s="57" t="str">
        <f>D17659&amp;"_"&amp;B17659&amp;"_"&amp;F17659</f>
        <v>Beijing_1_650</v>
      </c>
      <c r="H17659" s="57">
        <v>0.86117817501862648</v>
      </c>
      <c r="I17659" s="57">
        <f>COUNTIF($G$10:G17659,G17659)</f>
        <v>66</v>
      </c>
      <c r="J17659" s="57">
        <f>COUNTIF($G:$G,G17659)</f>
        <v>79</v>
      </c>
      <c r="K17659" s="57">
        <f>ROUND(3000*J17659/21653,0)</f>
        <v>11</v>
      </c>
    </row>
    <row r="17660" spans="1:11" x14ac:dyDescent="0.25">
      <c r="A17660" s="40">
        <v>1517906179</v>
      </c>
      <c r="B17660" s="40">
        <v>1</v>
      </c>
      <c r="C17660" s="40">
        <v>3236</v>
      </c>
      <c r="D17660" s="38" t="s">
        <v>358</v>
      </c>
      <c r="E17660" s="57" t="s">
        <v>384</v>
      </c>
      <c r="F17660" s="57">
        <f>ROUNDDOWN(C17660/50,0)*50</f>
        <v>3200</v>
      </c>
      <c r="G17660" s="57" t="str">
        <f>D17660&amp;"_"&amp;B17660&amp;"_"&amp;F17660</f>
        <v>Shenzhen_1_3200</v>
      </c>
      <c r="H17660" s="57">
        <v>0.86126126704064954</v>
      </c>
      <c r="I17660" s="57">
        <f>COUNTIF($G$10:G17660,G17660)</f>
        <v>12</v>
      </c>
      <c r="J17660" s="57">
        <f>COUNTIF($G:$G,G17660)</f>
        <v>26</v>
      </c>
      <c r="K17660" s="57">
        <f>ROUND(3000*J17660/21653,0)</f>
        <v>4</v>
      </c>
    </row>
    <row r="17661" spans="1:11" x14ac:dyDescent="0.25">
      <c r="A17661" s="40">
        <v>1515401642</v>
      </c>
      <c r="B17661" s="40">
        <v>0</v>
      </c>
      <c r="C17661" s="40">
        <v>394</v>
      </c>
      <c r="D17661" s="38" t="s">
        <v>358</v>
      </c>
      <c r="E17661" s="57" t="s">
        <v>384</v>
      </c>
      <c r="F17661" s="57">
        <f>ROUNDDOWN(C17661/50,0)*50</f>
        <v>350</v>
      </c>
      <c r="G17661" s="57" t="str">
        <f>D17661&amp;"_"&amp;B17661&amp;"_"&amp;F17661</f>
        <v>Shenzhen_0_350</v>
      </c>
      <c r="H17661" s="57">
        <v>0.86126981403016922</v>
      </c>
      <c r="I17661" s="57">
        <f>COUNTIF($G$10:G17661,G17661)</f>
        <v>12</v>
      </c>
      <c r="J17661" s="57">
        <f>COUNTIF($G:$G,G17661)</f>
        <v>20</v>
      </c>
      <c r="K17661" s="57">
        <f>ROUND(3000*J17661/21653,0)</f>
        <v>3</v>
      </c>
    </row>
    <row r="17662" spans="1:11" x14ac:dyDescent="0.25">
      <c r="A17662" s="40">
        <v>1517529134</v>
      </c>
      <c r="B17662" s="40">
        <v>1</v>
      </c>
      <c r="C17662" s="40">
        <v>1978</v>
      </c>
      <c r="D17662" s="38" t="s">
        <v>361</v>
      </c>
      <c r="E17662" s="57" t="s">
        <v>384</v>
      </c>
      <c r="F17662" s="57">
        <f>ROUNDDOWN(C17662/50,0)*50</f>
        <v>1950</v>
      </c>
      <c r="G17662" s="57" t="str">
        <f>D17662&amp;"_"&amp;B17662&amp;"_"&amp;F17662</f>
        <v>Guangzhou_1_1950</v>
      </c>
      <c r="H17662" s="57">
        <v>0.86127832752383748</v>
      </c>
      <c r="I17662" s="57">
        <f>COUNTIF($G$10:G17662,G17662)</f>
        <v>30</v>
      </c>
      <c r="J17662" s="57">
        <f>COUNTIF($G:$G,G17662)</f>
        <v>31</v>
      </c>
      <c r="K17662" s="57">
        <f>ROUND(3000*J17662/21653,0)</f>
        <v>4</v>
      </c>
    </row>
    <row r="17663" spans="1:11" x14ac:dyDescent="0.25">
      <c r="A17663" s="40">
        <v>1511569861</v>
      </c>
      <c r="B17663" s="40">
        <v>0</v>
      </c>
      <c r="C17663" s="40">
        <v>1188</v>
      </c>
      <c r="D17663" s="38" t="s">
        <v>360</v>
      </c>
      <c r="E17663" s="57" t="s">
        <v>384</v>
      </c>
      <c r="F17663" s="57">
        <f>ROUNDDOWN(C17663/50,0)*50</f>
        <v>1150</v>
      </c>
      <c r="G17663" s="57" t="str">
        <f>D17663&amp;"_"&amp;B17663&amp;"_"&amp;F17663</f>
        <v>Beijing_0_1150</v>
      </c>
      <c r="H17663" s="57">
        <v>0.86133803545433751</v>
      </c>
      <c r="I17663" s="57">
        <f>COUNTIF($G$10:G17663,G17663)</f>
        <v>41</v>
      </c>
      <c r="J17663" s="57">
        <f>COUNTIF($G:$G,G17663)</f>
        <v>46</v>
      </c>
      <c r="K17663" s="57">
        <f>ROUND(3000*J17663/21653,0)</f>
        <v>6</v>
      </c>
    </row>
    <row r="17664" spans="1:11" x14ac:dyDescent="0.25">
      <c r="A17664" s="40">
        <v>1513848836</v>
      </c>
      <c r="B17664" s="40">
        <v>1</v>
      </c>
      <c r="C17664" s="40">
        <v>1007</v>
      </c>
      <c r="D17664" s="38" t="s">
        <v>359</v>
      </c>
      <c r="E17664" s="57" t="s">
        <v>384</v>
      </c>
      <c r="F17664" s="57">
        <f>ROUNDDOWN(C17664/50,0)*50</f>
        <v>1000</v>
      </c>
      <c r="G17664" s="57" t="str">
        <f>D17664&amp;"_"&amp;B17664&amp;"_"&amp;F17664</f>
        <v>Shanghai_1_1000</v>
      </c>
      <c r="H17664" s="57">
        <v>0.86147628488074102</v>
      </c>
      <c r="I17664" s="57">
        <f>COUNTIF($G$10:G17664,G17664)</f>
        <v>61</v>
      </c>
      <c r="J17664" s="57">
        <f>COUNTIF($G:$G,G17664)</f>
        <v>67</v>
      </c>
      <c r="K17664" s="57">
        <f>ROUND(3000*J17664/21653,0)</f>
        <v>9</v>
      </c>
    </row>
    <row r="17665" spans="1:11" x14ac:dyDescent="0.25">
      <c r="A17665" s="40">
        <v>1516732214</v>
      </c>
      <c r="B17665" s="40">
        <v>1</v>
      </c>
      <c r="C17665" s="40">
        <v>1405</v>
      </c>
      <c r="D17665" s="38" t="s">
        <v>360</v>
      </c>
      <c r="E17665" s="57" t="s">
        <v>384</v>
      </c>
      <c r="F17665" s="57">
        <f>ROUNDDOWN(C17665/50,0)*50</f>
        <v>1400</v>
      </c>
      <c r="G17665" s="57" t="str">
        <f>D17665&amp;"_"&amp;B17665&amp;"_"&amp;F17665</f>
        <v>Beijing_1_1400</v>
      </c>
      <c r="H17665" s="57">
        <v>0.86152579171924748</v>
      </c>
      <c r="I17665" s="57">
        <f>COUNTIF($G$10:G17665,G17665)</f>
        <v>63</v>
      </c>
      <c r="J17665" s="57">
        <f>COUNTIF($G:$G,G17665)</f>
        <v>71</v>
      </c>
      <c r="K17665" s="57">
        <f>ROUND(3000*J17665/21653,0)</f>
        <v>10</v>
      </c>
    </row>
    <row r="17666" spans="1:11" x14ac:dyDescent="0.25">
      <c r="A17666" s="40">
        <v>1519890055</v>
      </c>
      <c r="B17666" s="40">
        <v>1</v>
      </c>
      <c r="C17666" s="40">
        <v>1406</v>
      </c>
      <c r="D17666" s="38" t="s">
        <v>358</v>
      </c>
      <c r="E17666" s="57" t="s">
        <v>384</v>
      </c>
      <c r="F17666" s="57">
        <f>ROUNDDOWN(C17666/50,0)*50</f>
        <v>1400</v>
      </c>
      <c r="G17666" s="57" t="str">
        <f>D17666&amp;"_"&amp;B17666&amp;"_"&amp;F17666</f>
        <v>Shenzhen_1_1400</v>
      </c>
      <c r="H17666" s="57">
        <v>0.86155169118289954</v>
      </c>
      <c r="I17666" s="57">
        <f>COUNTIF($G$10:G17666,G17666)</f>
        <v>30</v>
      </c>
      <c r="J17666" s="57">
        <f>COUNTIF($G:$G,G17666)</f>
        <v>47</v>
      </c>
      <c r="K17666" s="57">
        <f>ROUND(3000*J17666/21653,0)</f>
        <v>7</v>
      </c>
    </row>
    <row r="17667" spans="1:11" x14ac:dyDescent="0.25">
      <c r="A17667" s="40">
        <v>1516282420</v>
      </c>
      <c r="B17667" s="40">
        <v>0</v>
      </c>
      <c r="C17667" s="40">
        <v>1686</v>
      </c>
      <c r="D17667" s="38" t="s">
        <v>358</v>
      </c>
      <c r="E17667" s="57" t="s">
        <v>384</v>
      </c>
      <c r="F17667" s="57">
        <f>ROUNDDOWN(C17667/50,0)*50</f>
        <v>1650</v>
      </c>
      <c r="G17667" s="57" t="str">
        <f>D17667&amp;"_"&amp;B17667&amp;"_"&amp;F17667</f>
        <v>Shenzhen_0_1650</v>
      </c>
      <c r="H17667" s="57">
        <v>0.86158186075218057</v>
      </c>
      <c r="I17667" s="57">
        <f>COUNTIF($G$10:G17667,G17667)</f>
        <v>18</v>
      </c>
      <c r="J17667" s="57">
        <f>COUNTIF($G:$G,G17667)</f>
        <v>19</v>
      </c>
      <c r="K17667" s="57">
        <f>ROUND(3000*J17667/21653,0)</f>
        <v>3</v>
      </c>
    </row>
    <row r="17668" spans="1:11" x14ac:dyDescent="0.25">
      <c r="A17668" s="40">
        <v>1515084765</v>
      </c>
      <c r="B17668" s="40">
        <v>1</v>
      </c>
      <c r="C17668" s="40">
        <v>1035</v>
      </c>
      <c r="D17668" s="38" t="s">
        <v>361</v>
      </c>
      <c r="E17668" s="57" t="s">
        <v>384</v>
      </c>
      <c r="F17668" s="57">
        <f>ROUNDDOWN(C17668/50,0)*50</f>
        <v>1000</v>
      </c>
      <c r="G17668" s="57" t="str">
        <f>D17668&amp;"_"&amp;B17668&amp;"_"&amp;F17668</f>
        <v>Guangzhou_1_1000</v>
      </c>
      <c r="H17668" s="57">
        <v>0.86163446190129978</v>
      </c>
      <c r="I17668" s="57">
        <f>COUNTIF($G$10:G17668,G17668)</f>
        <v>28</v>
      </c>
      <c r="J17668" s="57">
        <f>COUNTIF($G:$G,G17668)</f>
        <v>33</v>
      </c>
      <c r="K17668" s="57">
        <f>ROUND(3000*J17668/21653,0)</f>
        <v>5</v>
      </c>
    </row>
    <row r="17669" spans="1:11" x14ac:dyDescent="0.25">
      <c r="A17669" s="40">
        <v>1512433632</v>
      </c>
      <c r="B17669" s="40">
        <v>0</v>
      </c>
      <c r="C17669" s="40">
        <v>1775</v>
      </c>
      <c r="D17669" s="38" t="s">
        <v>358</v>
      </c>
      <c r="E17669" s="57" t="s">
        <v>384</v>
      </c>
      <c r="F17669" s="57">
        <f>ROUNDDOWN(C17669/50,0)*50</f>
        <v>1750</v>
      </c>
      <c r="G17669" s="57" t="str">
        <f>D17669&amp;"_"&amp;B17669&amp;"_"&amp;F17669</f>
        <v>Shenzhen_0_1750</v>
      </c>
      <c r="H17669" s="57">
        <v>0.10103130201935817</v>
      </c>
      <c r="I17669" s="57">
        <f>COUNTIF($G$10:G17669,G17669)</f>
        <v>6</v>
      </c>
      <c r="J17669" s="57">
        <f>COUNTIF($G:$G,G17669)</f>
        <v>7</v>
      </c>
      <c r="K17669" s="57">
        <f>ROUND(3000*J17669/21653,0)</f>
        <v>1</v>
      </c>
    </row>
    <row r="17670" spans="1:11" x14ac:dyDescent="0.25">
      <c r="A17670" s="40">
        <v>1514429651</v>
      </c>
      <c r="B17670" s="40">
        <v>0</v>
      </c>
      <c r="C17670" s="40">
        <v>1755</v>
      </c>
      <c r="D17670" s="38" t="s">
        <v>358</v>
      </c>
      <c r="E17670" s="57" t="s">
        <v>384</v>
      </c>
      <c r="F17670" s="57">
        <f>ROUNDDOWN(C17670/50,0)*50</f>
        <v>1750</v>
      </c>
      <c r="G17670" s="57" t="str">
        <f>D17670&amp;"_"&amp;B17670&amp;"_"&amp;F17670</f>
        <v>Shenzhen_0_1750</v>
      </c>
      <c r="H17670" s="57">
        <v>0.11663604953087903</v>
      </c>
      <c r="I17670" s="57">
        <f>COUNTIF($G$10:G17670,G17670)</f>
        <v>7</v>
      </c>
      <c r="J17670" s="57">
        <f>COUNTIF($G:$G,G17670)</f>
        <v>7</v>
      </c>
      <c r="K17670" s="57">
        <f>ROUND(3000*J17670/21653,0)</f>
        <v>1</v>
      </c>
    </row>
    <row r="17671" spans="1:11" x14ac:dyDescent="0.25">
      <c r="A17671" s="40">
        <v>1517852779</v>
      </c>
      <c r="B17671" s="40">
        <v>1</v>
      </c>
      <c r="C17671" s="40">
        <v>2646</v>
      </c>
      <c r="D17671" s="38" t="s">
        <v>358</v>
      </c>
      <c r="E17671" s="57" t="s">
        <v>384</v>
      </c>
      <c r="F17671" s="57">
        <f>ROUNDDOWN(C17671/50,0)*50</f>
        <v>2600</v>
      </c>
      <c r="G17671" s="57" t="str">
        <f>D17671&amp;"_"&amp;B17671&amp;"_"&amp;F17671</f>
        <v>Shenzhen_1_2600</v>
      </c>
      <c r="H17671" s="57">
        <v>0.86163607846723844</v>
      </c>
      <c r="I17671" s="57">
        <f>COUNTIF($G$10:G17671,G17671)</f>
        <v>17</v>
      </c>
      <c r="J17671" s="57">
        <f>COUNTIF($G:$G,G17671)</f>
        <v>25</v>
      </c>
      <c r="K17671" s="57">
        <f>ROUND(3000*J17671/21653,0)</f>
        <v>3</v>
      </c>
    </row>
    <row r="17672" spans="1:11" x14ac:dyDescent="0.25">
      <c r="A17672" s="40">
        <v>1515957004</v>
      </c>
      <c r="B17672" s="40">
        <v>1</v>
      </c>
      <c r="C17672" s="40">
        <v>156</v>
      </c>
      <c r="D17672" s="38" t="s">
        <v>358</v>
      </c>
      <c r="E17672" s="57" t="s">
        <v>384</v>
      </c>
      <c r="F17672" s="57">
        <f>ROUNDDOWN(C17672/50,0)*50</f>
        <v>150</v>
      </c>
      <c r="G17672" s="57" t="str">
        <f>D17672&amp;"_"&amp;B17672&amp;"_"&amp;F17672</f>
        <v>Shenzhen_1_150</v>
      </c>
      <c r="H17672" s="57">
        <v>0.86170748676643028</v>
      </c>
      <c r="I17672" s="57">
        <f>COUNTIF($G$10:G17672,G17672)</f>
        <v>18</v>
      </c>
      <c r="J17672" s="57">
        <f>COUNTIF($G:$G,G17672)</f>
        <v>36</v>
      </c>
      <c r="K17672" s="57">
        <f>ROUND(3000*J17672/21653,0)</f>
        <v>5</v>
      </c>
    </row>
    <row r="17673" spans="1:11" x14ac:dyDescent="0.25">
      <c r="A17673" s="40">
        <v>1518048149</v>
      </c>
      <c r="B17673" s="40">
        <v>1</v>
      </c>
      <c r="C17673" s="40">
        <v>2479</v>
      </c>
      <c r="D17673" s="38" t="s">
        <v>360</v>
      </c>
      <c r="E17673" s="57" t="s">
        <v>384</v>
      </c>
      <c r="F17673" s="57">
        <f>ROUNDDOWN(C17673/50,0)*50</f>
        <v>2450</v>
      </c>
      <c r="G17673" s="57" t="str">
        <f>D17673&amp;"_"&amp;B17673&amp;"_"&amp;F17673</f>
        <v>Beijing_1_2450</v>
      </c>
      <c r="H17673" s="57">
        <v>0.86172170143750382</v>
      </c>
      <c r="I17673" s="57">
        <f>COUNTIF($G$10:G17673,G17673)</f>
        <v>45</v>
      </c>
      <c r="J17673" s="57">
        <f>COUNTIF($G:$G,G17673)</f>
        <v>55</v>
      </c>
      <c r="K17673" s="57">
        <f>ROUND(3000*J17673/21653,0)</f>
        <v>8</v>
      </c>
    </row>
    <row r="17674" spans="1:11" x14ac:dyDescent="0.25">
      <c r="A17674" s="40">
        <v>1518246039</v>
      </c>
      <c r="B17674" s="40">
        <v>1</v>
      </c>
      <c r="C17674" s="40">
        <v>3531</v>
      </c>
      <c r="D17674" s="38" t="s">
        <v>358</v>
      </c>
      <c r="E17674" s="57" t="s">
        <v>384</v>
      </c>
      <c r="F17674" s="57">
        <f>ROUNDDOWN(C17674/50,0)*50</f>
        <v>3500</v>
      </c>
      <c r="G17674" s="57" t="str">
        <f>D17674&amp;"_"&amp;B17674&amp;"_"&amp;F17674</f>
        <v>Shenzhen_1_3500</v>
      </c>
      <c r="H17674" s="57">
        <v>0.86180360262324018</v>
      </c>
      <c r="I17674" s="57">
        <f>COUNTIF($G$10:G17674,G17674)</f>
        <v>11</v>
      </c>
      <c r="J17674" s="57">
        <f>COUNTIF($G:$G,G17674)</f>
        <v>21</v>
      </c>
      <c r="K17674" s="57">
        <f>ROUND(3000*J17674/21653,0)</f>
        <v>3</v>
      </c>
    </row>
    <row r="17675" spans="1:11" x14ac:dyDescent="0.25">
      <c r="A17675" s="40">
        <v>1518592193</v>
      </c>
      <c r="B17675" s="40">
        <v>1</v>
      </c>
      <c r="C17675" s="40">
        <v>3776</v>
      </c>
      <c r="D17675" s="38" t="s">
        <v>360</v>
      </c>
      <c r="E17675" s="57" t="s">
        <v>384</v>
      </c>
      <c r="F17675" s="57">
        <f>ROUNDDOWN(C17675/50,0)*50</f>
        <v>3750</v>
      </c>
      <c r="G17675" s="57" t="str">
        <f>D17675&amp;"_"&amp;B17675&amp;"_"&amp;F17675</f>
        <v>Beijing_1_3750</v>
      </c>
      <c r="H17675" s="57">
        <v>0.8618069338282649</v>
      </c>
      <c r="I17675" s="57">
        <f>COUNTIF($G$10:G17675,G17675)</f>
        <v>22</v>
      </c>
      <c r="J17675" s="57">
        <f>COUNTIF($G:$G,G17675)</f>
        <v>29</v>
      </c>
      <c r="K17675" s="57">
        <f>ROUND(3000*J17675/21653,0)</f>
        <v>4</v>
      </c>
    </row>
    <row r="17676" spans="1:11" x14ac:dyDescent="0.25">
      <c r="A17676" s="40">
        <v>1512642011</v>
      </c>
      <c r="B17676" s="40">
        <v>0</v>
      </c>
      <c r="C17676" s="40">
        <v>1848</v>
      </c>
      <c r="D17676" s="38" t="s">
        <v>358</v>
      </c>
      <c r="E17676" s="57" t="s">
        <v>384</v>
      </c>
      <c r="F17676" s="57">
        <f>ROUNDDOWN(C17676/50,0)*50</f>
        <v>1800</v>
      </c>
      <c r="G17676" s="57" t="str">
        <f>D17676&amp;"_"&amp;B17676&amp;"_"&amp;F17676</f>
        <v>Shenzhen_0_1800</v>
      </c>
      <c r="H17676" s="57">
        <v>3.4492725582121686E-2</v>
      </c>
      <c r="I17676" s="57">
        <f>COUNTIF($G$10:G17676,G17676)</f>
        <v>12</v>
      </c>
      <c r="J17676" s="57">
        <f>COUNTIF($G:$G,G17676)</f>
        <v>17</v>
      </c>
      <c r="K17676" s="57">
        <f>ROUND(3000*J17676/21653,0)</f>
        <v>2</v>
      </c>
    </row>
    <row r="17677" spans="1:11" x14ac:dyDescent="0.25">
      <c r="A17677" s="40">
        <v>1514592020</v>
      </c>
      <c r="B17677" s="40">
        <v>0</v>
      </c>
      <c r="C17677" s="40">
        <v>1837</v>
      </c>
      <c r="D17677" s="38" t="s">
        <v>358</v>
      </c>
      <c r="E17677" s="57" t="s">
        <v>384</v>
      </c>
      <c r="F17677" s="57">
        <f>ROUNDDOWN(C17677/50,0)*50</f>
        <v>1800</v>
      </c>
      <c r="G17677" s="57" t="str">
        <f>D17677&amp;"_"&amp;B17677&amp;"_"&amp;F17677</f>
        <v>Shenzhen_0_1800</v>
      </c>
      <c r="H17677" s="57">
        <v>0.13961857589307947</v>
      </c>
      <c r="I17677" s="57">
        <f>COUNTIF($G$10:G17677,G17677)</f>
        <v>13</v>
      </c>
      <c r="J17677" s="57">
        <f>COUNTIF($G:$G,G17677)</f>
        <v>17</v>
      </c>
      <c r="K17677" s="57">
        <f>ROUND(3000*J17677/21653,0)</f>
        <v>2</v>
      </c>
    </row>
    <row r="17678" spans="1:11" x14ac:dyDescent="0.25">
      <c r="A17678" s="40">
        <v>1512416670</v>
      </c>
      <c r="B17678" s="40">
        <v>0</v>
      </c>
      <c r="C17678" s="40">
        <v>1842</v>
      </c>
      <c r="D17678" s="38" t="s">
        <v>358</v>
      </c>
      <c r="E17678" s="57" t="s">
        <v>384</v>
      </c>
      <c r="F17678" s="57">
        <f>ROUNDDOWN(C17678/50,0)*50</f>
        <v>1800</v>
      </c>
      <c r="G17678" s="57" t="str">
        <f>D17678&amp;"_"&amp;B17678&amp;"_"&amp;F17678</f>
        <v>Shenzhen_0_1800</v>
      </c>
      <c r="H17678" s="57">
        <v>0.15935484229907282</v>
      </c>
      <c r="I17678" s="57">
        <f>COUNTIF($G$10:G17678,G17678)</f>
        <v>14</v>
      </c>
      <c r="J17678" s="57">
        <f>COUNTIF($G:$G,G17678)</f>
        <v>17</v>
      </c>
      <c r="K17678" s="57">
        <f>ROUND(3000*J17678/21653,0)</f>
        <v>2</v>
      </c>
    </row>
    <row r="17679" spans="1:11" x14ac:dyDescent="0.25">
      <c r="A17679" s="40">
        <v>1516246371</v>
      </c>
      <c r="B17679" s="40">
        <v>0</v>
      </c>
      <c r="C17679" s="40">
        <v>1809</v>
      </c>
      <c r="D17679" s="38" t="s">
        <v>358</v>
      </c>
      <c r="E17679" s="57" t="s">
        <v>384</v>
      </c>
      <c r="F17679" s="57">
        <f>ROUNDDOWN(C17679/50,0)*50</f>
        <v>1800</v>
      </c>
      <c r="G17679" s="57" t="str">
        <f>D17679&amp;"_"&amp;B17679&amp;"_"&amp;F17679</f>
        <v>Shenzhen_0_1800</v>
      </c>
      <c r="H17679" s="57">
        <v>0.22882697849827882</v>
      </c>
      <c r="I17679" s="57">
        <f>COUNTIF($G$10:G17679,G17679)</f>
        <v>15</v>
      </c>
      <c r="J17679" s="57">
        <f>COUNTIF($G:$G,G17679)</f>
        <v>17</v>
      </c>
      <c r="K17679" s="57">
        <f>ROUND(3000*J17679/21653,0)</f>
        <v>2</v>
      </c>
    </row>
    <row r="17680" spans="1:11" x14ac:dyDescent="0.25">
      <c r="A17680" s="40">
        <v>1516708318</v>
      </c>
      <c r="B17680" s="40">
        <v>1</v>
      </c>
      <c r="C17680" s="40">
        <v>3877</v>
      </c>
      <c r="D17680" s="38" t="s">
        <v>358</v>
      </c>
      <c r="E17680" s="57" t="s">
        <v>383</v>
      </c>
      <c r="F17680" s="57">
        <f>ROUNDDOWN(C17680/50,0)*50</f>
        <v>3850</v>
      </c>
      <c r="G17680" s="57" t="str">
        <f>D17680&amp;"_"&amp;B17680&amp;"_"&amp;F17680</f>
        <v>Shenzhen_1_3850</v>
      </c>
      <c r="H17680" s="57">
        <v>0.86183534468559497</v>
      </c>
      <c r="I17680" s="57">
        <f>COUNTIF($G$10:G17680,G17680)</f>
        <v>3</v>
      </c>
      <c r="J17680" s="57">
        <f>COUNTIF($G:$G,G17680)</f>
        <v>11</v>
      </c>
      <c r="K17680" s="57">
        <f>ROUND(3000*J17680/21653,0)</f>
        <v>2</v>
      </c>
    </row>
    <row r="17681" spans="1:11" x14ac:dyDescent="0.25">
      <c r="A17681" s="40">
        <v>1511486256</v>
      </c>
      <c r="B17681" s="40">
        <v>1</v>
      </c>
      <c r="C17681" s="40">
        <v>2678</v>
      </c>
      <c r="D17681" s="38" t="s">
        <v>358</v>
      </c>
      <c r="E17681" s="57" t="s">
        <v>384</v>
      </c>
      <c r="F17681" s="57">
        <f>ROUNDDOWN(C17681/50,0)*50</f>
        <v>2650</v>
      </c>
      <c r="G17681" s="57" t="str">
        <f>D17681&amp;"_"&amp;B17681&amp;"_"&amp;F17681</f>
        <v>Shenzhen_1_2650</v>
      </c>
      <c r="H17681" s="57">
        <v>0.86207727913657217</v>
      </c>
      <c r="I17681" s="57">
        <f>COUNTIF($G$10:G17681,G17681)</f>
        <v>14</v>
      </c>
      <c r="J17681" s="57">
        <f>COUNTIF($G:$G,G17681)</f>
        <v>31</v>
      </c>
      <c r="K17681" s="57">
        <f>ROUND(3000*J17681/21653,0)</f>
        <v>4</v>
      </c>
    </row>
    <row r="17682" spans="1:11" x14ac:dyDescent="0.25">
      <c r="A17682" s="40">
        <v>1517102386</v>
      </c>
      <c r="B17682" s="40">
        <v>1</v>
      </c>
      <c r="C17682" s="40">
        <v>2414</v>
      </c>
      <c r="D17682" s="38" t="s">
        <v>359</v>
      </c>
      <c r="E17682" s="57" t="s">
        <v>384</v>
      </c>
      <c r="F17682" s="57">
        <f>ROUNDDOWN(C17682/50,0)*50</f>
        <v>2400</v>
      </c>
      <c r="G17682" s="57" t="str">
        <f>D17682&amp;"_"&amp;B17682&amp;"_"&amp;F17682</f>
        <v>Shanghai_1_2400</v>
      </c>
      <c r="H17682" s="57">
        <v>0.86208463708931837</v>
      </c>
      <c r="I17682" s="57">
        <f>COUNTIF($G$10:G17682,G17682)</f>
        <v>58</v>
      </c>
      <c r="J17682" s="57">
        <f>COUNTIF($G:$G,G17682)</f>
        <v>65</v>
      </c>
      <c r="K17682" s="57">
        <f>ROUND(3000*J17682/21653,0)</f>
        <v>9</v>
      </c>
    </row>
    <row r="17683" spans="1:11" x14ac:dyDescent="0.25">
      <c r="A17683" s="40">
        <v>1517446101</v>
      </c>
      <c r="B17683" s="40">
        <v>0</v>
      </c>
      <c r="C17683" s="40">
        <v>2441</v>
      </c>
      <c r="D17683" s="38" t="s">
        <v>360</v>
      </c>
      <c r="E17683" s="57" t="s">
        <v>384</v>
      </c>
      <c r="F17683" s="57">
        <f>ROUNDDOWN(C17683/50,0)*50</f>
        <v>2400</v>
      </c>
      <c r="G17683" s="57" t="str">
        <f>D17683&amp;"_"&amp;B17683&amp;"_"&amp;F17683</f>
        <v>Beijing_0_2400</v>
      </c>
      <c r="H17683" s="57">
        <v>0.86210887739851638</v>
      </c>
      <c r="I17683" s="57">
        <f>COUNTIF($G$10:G17683,G17683)</f>
        <v>32</v>
      </c>
      <c r="J17683" s="57">
        <f>COUNTIF($G:$G,G17683)</f>
        <v>36</v>
      </c>
      <c r="K17683" s="57">
        <f>ROUND(3000*J17683/21653,0)</f>
        <v>5</v>
      </c>
    </row>
    <row r="17684" spans="1:11" x14ac:dyDescent="0.25">
      <c r="A17684" s="40">
        <v>1517950150</v>
      </c>
      <c r="B17684" s="40">
        <v>0</v>
      </c>
      <c r="C17684" s="40">
        <v>1049</v>
      </c>
      <c r="D17684" s="38" t="s">
        <v>361</v>
      </c>
      <c r="E17684" s="57" t="s">
        <v>384</v>
      </c>
      <c r="F17684" s="57">
        <f>ROUNDDOWN(C17684/50,0)*50</f>
        <v>1000</v>
      </c>
      <c r="G17684" s="57" t="str">
        <f>D17684&amp;"_"&amp;B17684&amp;"_"&amp;F17684</f>
        <v>Guangzhou_0_1000</v>
      </c>
      <c r="H17684" s="57">
        <v>0.86225649470032173</v>
      </c>
      <c r="I17684" s="57">
        <f>COUNTIF($G$10:G17684,G17684)</f>
        <v>15</v>
      </c>
      <c r="J17684" s="57">
        <f>COUNTIF($G:$G,G17684)</f>
        <v>15</v>
      </c>
      <c r="K17684" s="57">
        <f>ROUND(3000*J17684/21653,0)</f>
        <v>2</v>
      </c>
    </row>
    <row r="17685" spans="1:11" x14ac:dyDescent="0.25">
      <c r="A17685" s="40">
        <v>1516358866</v>
      </c>
      <c r="B17685" s="40">
        <v>1</v>
      </c>
      <c r="C17685" s="40">
        <v>2553</v>
      </c>
      <c r="D17685" s="38" t="s">
        <v>360</v>
      </c>
      <c r="E17685" s="57" t="s">
        <v>384</v>
      </c>
      <c r="F17685" s="57">
        <f>ROUNDDOWN(C17685/50,0)*50</f>
        <v>2550</v>
      </c>
      <c r="G17685" s="57" t="str">
        <f>D17685&amp;"_"&amp;B17685&amp;"_"&amp;F17685</f>
        <v>Beijing_1_2550</v>
      </c>
      <c r="H17685" s="57">
        <v>0.86227573946783698</v>
      </c>
      <c r="I17685" s="57">
        <f>COUNTIF($G$10:G17685,G17685)</f>
        <v>48</v>
      </c>
      <c r="J17685" s="57">
        <f>COUNTIF($G:$G,G17685)</f>
        <v>57</v>
      </c>
      <c r="K17685" s="57">
        <f>ROUND(3000*J17685/21653,0)</f>
        <v>8</v>
      </c>
    </row>
    <row r="17686" spans="1:11" x14ac:dyDescent="0.25">
      <c r="A17686" s="40">
        <v>1519627546</v>
      </c>
      <c r="B17686" s="40">
        <v>1</v>
      </c>
      <c r="C17686" s="40">
        <v>589</v>
      </c>
      <c r="D17686" s="38" t="s">
        <v>360</v>
      </c>
      <c r="E17686" s="57" t="s">
        <v>384</v>
      </c>
      <c r="F17686" s="57">
        <f>ROUNDDOWN(C17686/50,0)*50</f>
        <v>550</v>
      </c>
      <c r="G17686" s="57" t="str">
        <f>D17686&amp;"_"&amp;B17686&amp;"_"&amp;F17686</f>
        <v>Beijing_1_550</v>
      </c>
      <c r="H17686" s="57">
        <v>0.86235345758040449</v>
      </c>
      <c r="I17686" s="57">
        <f>COUNTIF($G$10:G17686,G17686)</f>
        <v>73</v>
      </c>
      <c r="J17686" s="57">
        <f>COUNTIF($G:$G,G17686)</f>
        <v>82</v>
      </c>
      <c r="K17686" s="57">
        <f>ROUND(3000*J17686/21653,0)</f>
        <v>11</v>
      </c>
    </row>
    <row r="17687" spans="1:11" x14ac:dyDescent="0.25">
      <c r="A17687" s="40">
        <v>1515803553</v>
      </c>
      <c r="B17687" s="40">
        <v>1</v>
      </c>
      <c r="C17687" s="40">
        <v>4024</v>
      </c>
      <c r="D17687" s="38" t="s">
        <v>358</v>
      </c>
      <c r="E17687" s="57" t="s">
        <v>384</v>
      </c>
      <c r="F17687" s="57">
        <f>ROUNDDOWN(C17687/50,0)*50</f>
        <v>4000</v>
      </c>
      <c r="G17687" s="57" t="str">
        <f>D17687&amp;"_"&amp;B17687&amp;"_"&amp;F17687</f>
        <v>Shenzhen_1_4000</v>
      </c>
      <c r="H17687" s="57">
        <v>0.86235795214462829</v>
      </c>
      <c r="I17687" s="57">
        <f>COUNTIF($G$10:G17687,G17687)</f>
        <v>11</v>
      </c>
      <c r="J17687" s="57">
        <f>COUNTIF($G:$G,G17687)</f>
        <v>15</v>
      </c>
      <c r="K17687" s="57">
        <f>ROUND(3000*J17687/21653,0)</f>
        <v>2</v>
      </c>
    </row>
    <row r="17688" spans="1:11" x14ac:dyDescent="0.25">
      <c r="A17688" s="40">
        <v>1512774134</v>
      </c>
      <c r="B17688" s="40">
        <v>1</v>
      </c>
      <c r="C17688" s="40">
        <v>2476</v>
      </c>
      <c r="D17688" s="38" t="s">
        <v>358</v>
      </c>
      <c r="E17688" s="57" t="s">
        <v>384</v>
      </c>
      <c r="F17688" s="57">
        <f>ROUNDDOWN(C17688/50,0)*50</f>
        <v>2450</v>
      </c>
      <c r="G17688" s="57" t="str">
        <f>D17688&amp;"_"&amp;B17688&amp;"_"&amp;F17688</f>
        <v>Shenzhen_1_2450</v>
      </c>
      <c r="H17688" s="57">
        <v>0.86235807740300674</v>
      </c>
      <c r="I17688" s="57">
        <f>COUNTIF($G$10:G17688,G17688)</f>
        <v>20</v>
      </c>
      <c r="J17688" s="57">
        <f>COUNTIF($G:$G,G17688)</f>
        <v>31</v>
      </c>
      <c r="K17688" s="57">
        <f>ROUND(3000*J17688/21653,0)</f>
        <v>4</v>
      </c>
    </row>
    <row r="17689" spans="1:11" x14ac:dyDescent="0.25">
      <c r="A17689" s="40">
        <v>1512647363</v>
      </c>
      <c r="B17689" s="40">
        <v>1</v>
      </c>
      <c r="C17689" s="40">
        <v>1064</v>
      </c>
      <c r="D17689" s="38" t="s">
        <v>360</v>
      </c>
      <c r="E17689" s="57" t="s">
        <v>384</v>
      </c>
      <c r="F17689" s="57">
        <f>ROUNDDOWN(C17689/50,0)*50</f>
        <v>1050</v>
      </c>
      <c r="G17689" s="57" t="str">
        <f>D17689&amp;"_"&amp;B17689&amp;"_"&amp;F17689</f>
        <v>Beijing_1_1050</v>
      </c>
      <c r="H17689" s="57">
        <v>0.86237912893860968</v>
      </c>
      <c r="I17689" s="57">
        <f>COUNTIF($G$10:G17689,G17689)</f>
        <v>72</v>
      </c>
      <c r="J17689" s="57">
        <f>COUNTIF($G:$G,G17689)</f>
        <v>82</v>
      </c>
      <c r="K17689" s="57">
        <f>ROUND(3000*J17689/21653,0)</f>
        <v>11</v>
      </c>
    </row>
    <row r="17690" spans="1:11" x14ac:dyDescent="0.25">
      <c r="A17690" s="40">
        <v>1517773534</v>
      </c>
      <c r="B17690" s="40">
        <v>1</v>
      </c>
      <c r="C17690" s="40">
        <v>1484</v>
      </c>
      <c r="D17690" s="38" t="s">
        <v>358</v>
      </c>
      <c r="E17690" s="57" t="s">
        <v>384</v>
      </c>
      <c r="F17690" s="57">
        <f>ROUNDDOWN(C17690/50,0)*50</f>
        <v>1450</v>
      </c>
      <c r="G17690" s="57" t="str">
        <f>D17690&amp;"_"&amp;B17690&amp;"_"&amp;F17690</f>
        <v>Shenzhen_1_1450</v>
      </c>
      <c r="H17690" s="57">
        <v>0.86243941440626837</v>
      </c>
      <c r="I17690" s="57">
        <f>COUNTIF($G$10:G17690,G17690)</f>
        <v>30</v>
      </c>
      <c r="J17690" s="57">
        <f>COUNTIF($G:$G,G17690)</f>
        <v>49</v>
      </c>
      <c r="K17690" s="57">
        <f>ROUND(3000*J17690/21653,0)</f>
        <v>7</v>
      </c>
    </row>
    <row r="17691" spans="1:11" x14ac:dyDescent="0.25">
      <c r="A17691" s="40">
        <v>1513229294</v>
      </c>
      <c r="B17691" s="40">
        <v>1</v>
      </c>
      <c r="C17691" s="40">
        <v>746</v>
      </c>
      <c r="D17691" s="38" t="s">
        <v>361</v>
      </c>
      <c r="E17691" s="57" t="s">
        <v>384</v>
      </c>
      <c r="F17691" s="57">
        <f>ROUNDDOWN(C17691/50,0)*50</f>
        <v>700</v>
      </c>
      <c r="G17691" s="57" t="str">
        <f>D17691&amp;"_"&amp;B17691&amp;"_"&amp;F17691</f>
        <v>Guangzhou_1_700</v>
      </c>
      <c r="H17691" s="57">
        <v>0.86248964589817245</v>
      </c>
      <c r="I17691" s="57">
        <f>COUNTIF($G$10:G17691,G17691)</f>
        <v>37</v>
      </c>
      <c r="J17691" s="57">
        <f>COUNTIF($G:$G,G17691)</f>
        <v>41</v>
      </c>
      <c r="K17691" s="57">
        <f>ROUND(3000*J17691/21653,0)</f>
        <v>6</v>
      </c>
    </row>
    <row r="17692" spans="1:11" x14ac:dyDescent="0.25">
      <c r="A17692" s="40">
        <v>1513959475</v>
      </c>
      <c r="B17692" s="40">
        <v>1</v>
      </c>
      <c r="C17692" s="40">
        <v>1286</v>
      </c>
      <c r="D17692" s="38" t="s">
        <v>358</v>
      </c>
      <c r="E17692" s="57" t="s">
        <v>384</v>
      </c>
      <c r="F17692" s="57">
        <f>ROUNDDOWN(C17692/50,0)*50</f>
        <v>1250</v>
      </c>
      <c r="G17692" s="57" t="str">
        <f>D17692&amp;"_"&amp;B17692&amp;"_"&amp;F17692</f>
        <v>Shenzhen_1_1250</v>
      </c>
      <c r="H17692" s="57">
        <v>0.86255472112139442</v>
      </c>
      <c r="I17692" s="57">
        <f>COUNTIF($G$10:G17692,G17692)</f>
        <v>26</v>
      </c>
      <c r="J17692" s="57">
        <f>COUNTIF($G:$G,G17692)</f>
        <v>38</v>
      </c>
      <c r="K17692" s="57">
        <f>ROUND(3000*J17692/21653,0)</f>
        <v>5</v>
      </c>
    </row>
    <row r="17693" spans="1:11" x14ac:dyDescent="0.25">
      <c r="A17693" s="40">
        <v>1514918780</v>
      </c>
      <c r="B17693" s="40">
        <v>0</v>
      </c>
      <c r="C17693" s="40">
        <v>1880</v>
      </c>
      <c r="D17693" s="38" t="s">
        <v>358</v>
      </c>
      <c r="E17693" s="57" t="s">
        <v>384</v>
      </c>
      <c r="F17693" s="57">
        <f>ROUNDDOWN(C17693/50,0)*50</f>
        <v>1850</v>
      </c>
      <c r="G17693" s="57" t="str">
        <f>D17693&amp;"_"&amp;B17693&amp;"_"&amp;F17693</f>
        <v>Shenzhen_0_1850</v>
      </c>
      <c r="H17693" s="57">
        <v>9.6831278943156907E-3</v>
      </c>
      <c r="I17693" s="57">
        <f>COUNTIF($G$10:G17693,G17693)</f>
        <v>13</v>
      </c>
      <c r="J17693" s="57">
        <f>COUNTIF($G:$G,G17693)</f>
        <v>18</v>
      </c>
      <c r="K17693" s="57">
        <f>ROUND(3000*J17693/21653,0)</f>
        <v>2</v>
      </c>
    </row>
    <row r="17694" spans="1:11" x14ac:dyDescent="0.25">
      <c r="A17694" s="40">
        <v>1512669381</v>
      </c>
      <c r="B17694" s="40">
        <v>0</v>
      </c>
      <c r="C17694" s="40">
        <v>1877</v>
      </c>
      <c r="D17694" s="38" t="s">
        <v>358</v>
      </c>
      <c r="E17694" s="57" t="s">
        <v>384</v>
      </c>
      <c r="F17694" s="57">
        <f>ROUNDDOWN(C17694/50,0)*50</f>
        <v>1850</v>
      </c>
      <c r="G17694" s="57" t="str">
        <f>D17694&amp;"_"&amp;B17694&amp;"_"&amp;F17694</f>
        <v>Shenzhen_0_1850</v>
      </c>
      <c r="H17694" s="57">
        <v>2.8177670431747792E-2</v>
      </c>
      <c r="I17694" s="57">
        <f>COUNTIF($G$10:G17694,G17694)</f>
        <v>14</v>
      </c>
      <c r="J17694" s="57">
        <f>COUNTIF($G:$G,G17694)</f>
        <v>18</v>
      </c>
      <c r="K17694" s="57">
        <f>ROUND(3000*J17694/21653,0)</f>
        <v>2</v>
      </c>
    </row>
    <row r="17695" spans="1:11" x14ac:dyDescent="0.25">
      <c r="A17695" s="40">
        <v>1517776731</v>
      </c>
      <c r="B17695" s="40">
        <v>0</v>
      </c>
      <c r="C17695" s="40">
        <v>1856</v>
      </c>
      <c r="D17695" s="38" t="s">
        <v>358</v>
      </c>
      <c r="E17695" s="57" t="s">
        <v>384</v>
      </c>
      <c r="F17695" s="57">
        <f>ROUNDDOWN(C17695/50,0)*50</f>
        <v>1850</v>
      </c>
      <c r="G17695" s="57" t="str">
        <f>D17695&amp;"_"&amp;B17695&amp;"_"&amp;F17695</f>
        <v>Shenzhen_0_1850</v>
      </c>
      <c r="H17695" s="57">
        <v>6.5317417091785845E-2</v>
      </c>
      <c r="I17695" s="57">
        <f>COUNTIF($G$10:G17695,G17695)</f>
        <v>15</v>
      </c>
      <c r="J17695" s="57">
        <f>COUNTIF($G:$G,G17695)</f>
        <v>18</v>
      </c>
      <c r="K17695" s="57">
        <f>ROUND(3000*J17695/21653,0)</f>
        <v>2</v>
      </c>
    </row>
    <row r="17696" spans="1:11" x14ac:dyDescent="0.25">
      <c r="A17696" s="40">
        <v>1517821021</v>
      </c>
      <c r="B17696" s="40">
        <v>0</v>
      </c>
      <c r="C17696" s="40">
        <v>1882</v>
      </c>
      <c r="D17696" s="38" t="s">
        <v>358</v>
      </c>
      <c r="E17696" s="57" t="s">
        <v>384</v>
      </c>
      <c r="F17696" s="57">
        <f>ROUNDDOWN(C17696/50,0)*50</f>
        <v>1850</v>
      </c>
      <c r="G17696" s="57" t="str">
        <f>D17696&amp;"_"&amp;B17696&amp;"_"&amp;F17696</f>
        <v>Shenzhen_0_1850</v>
      </c>
      <c r="H17696" s="57">
        <v>6.9249283716518506E-2</v>
      </c>
      <c r="I17696" s="57">
        <f>COUNTIF($G$10:G17696,G17696)</f>
        <v>16</v>
      </c>
      <c r="J17696" s="57">
        <f>COUNTIF($G:$G,G17696)</f>
        <v>18</v>
      </c>
      <c r="K17696" s="57">
        <f>ROUND(3000*J17696/21653,0)</f>
        <v>2</v>
      </c>
    </row>
    <row r="17697" spans="1:11" x14ac:dyDescent="0.25">
      <c r="A17697" s="40">
        <v>1519958226</v>
      </c>
      <c r="B17697" s="40">
        <v>1</v>
      </c>
      <c r="C17697" s="40">
        <v>65</v>
      </c>
      <c r="D17697" s="38" t="s">
        <v>360</v>
      </c>
      <c r="E17697" s="57" t="s">
        <v>384</v>
      </c>
      <c r="F17697" s="57">
        <f>ROUNDDOWN(C17697/50,0)*50</f>
        <v>50</v>
      </c>
      <c r="G17697" s="57" t="str">
        <f>D17697&amp;"_"&amp;B17697&amp;"_"&amp;F17697</f>
        <v>Beijing_1_50</v>
      </c>
      <c r="H17697" s="57">
        <v>0.86268043489479096</v>
      </c>
      <c r="I17697" s="57">
        <f>COUNTIF($G$10:G17697,G17697)</f>
        <v>62</v>
      </c>
      <c r="J17697" s="57">
        <f>COUNTIF($G:$G,G17697)</f>
        <v>72</v>
      </c>
      <c r="K17697" s="57">
        <f>ROUND(3000*J17697/21653,0)</f>
        <v>10</v>
      </c>
    </row>
    <row r="17698" spans="1:11" x14ac:dyDescent="0.25">
      <c r="A17698" s="40">
        <v>1512341848</v>
      </c>
      <c r="B17698" s="40">
        <v>1</v>
      </c>
      <c r="C17698" s="40">
        <v>4059</v>
      </c>
      <c r="D17698" s="38" t="s">
        <v>358</v>
      </c>
      <c r="E17698" s="57" t="s">
        <v>384</v>
      </c>
      <c r="F17698" s="57">
        <f>ROUNDDOWN(C17698/50,0)*50</f>
        <v>4050</v>
      </c>
      <c r="G17698" s="57" t="str">
        <f>D17698&amp;"_"&amp;B17698&amp;"_"&amp;F17698</f>
        <v>Shenzhen_1_4050</v>
      </c>
      <c r="H17698" s="57">
        <v>0.86270446270911094</v>
      </c>
      <c r="I17698" s="57">
        <f>COUNTIF($G$10:G17698,G17698)</f>
        <v>8</v>
      </c>
      <c r="J17698" s="57">
        <f>COUNTIF($G:$G,G17698)</f>
        <v>14</v>
      </c>
      <c r="K17698" s="57">
        <f>ROUND(3000*J17698/21653,0)</f>
        <v>2</v>
      </c>
    </row>
    <row r="17699" spans="1:11" x14ac:dyDescent="0.25">
      <c r="A17699" s="40">
        <v>1518327985</v>
      </c>
      <c r="B17699" s="40">
        <v>1</v>
      </c>
      <c r="C17699" s="40">
        <v>842</v>
      </c>
      <c r="D17699" s="38" t="s">
        <v>360</v>
      </c>
      <c r="E17699" s="57" t="s">
        <v>384</v>
      </c>
      <c r="F17699" s="57">
        <f>ROUNDDOWN(C17699/50,0)*50</f>
        <v>800</v>
      </c>
      <c r="G17699" s="57" t="str">
        <f>D17699&amp;"_"&amp;B17699&amp;"_"&amp;F17699</f>
        <v>Beijing_1_800</v>
      </c>
      <c r="H17699" s="57">
        <v>0.86270464593394935</v>
      </c>
      <c r="I17699" s="57">
        <f>COUNTIF($G$10:G17699,G17699)</f>
        <v>70</v>
      </c>
      <c r="J17699" s="57">
        <f>COUNTIF($G:$G,G17699)</f>
        <v>76</v>
      </c>
      <c r="K17699" s="57">
        <f>ROUND(3000*J17699/21653,0)</f>
        <v>11</v>
      </c>
    </row>
    <row r="17700" spans="1:11" x14ac:dyDescent="0.25">
      <c r="A17700" s="40">
        <v>1514680304</v>
      </c>
      <c r="B17700" s="40">
        <v>1</v>
      </c>
      <c r="C17700" s="40">
        <v>2276</v>
      </c>
      <c r="D17700" s="38" t="s">
        <v>358</v>
      </c>
      <c r="E17700" s="57" t="s">
        <v>384</v>
      </c>
      <c r="F17700" s="57">
        <f>ROUNDDOWN(C17700/50,0)*50</f>
        <v>2250</v>
      </c>
      <c r="G17700" s="57" t="str">
        <f>D17700&amp;"_"&amp;B17700&amp;"_"&amp;F17700</f>
        <v>Shenzhen_1_2250</v>
      </c>
      <c r="H17700" s="57">
        <v>0.86276634706178923</v>
      </c>
      <c r="I17700" s="57">
        <f>COUNTIF($G$10:G17700,G17700)</f>
        <v>23</v>
      </c>
      <c r="J17700" s="57">
        <f>COUNTIF($G:$G,G17700)</f>
        <v>41</v>
      </c>
      <c r="K17700" s="57">
        <f>ROUND(3000*J17700/21653,0)</f>
        <v>6</v>
      </c>
    </row>
    <row r="17701" spans="1:11" x14ac:dyDescent="0.25">
      <c r="A17701" s="40">
        <v>1513628907</v>
      </c>
      <c r="B17701" s="40">
        <v>1</v>
      </c>
      <c r="C17701" s="40">
        <v>2956</v>
      </c>
      <c r="D17701" s="38" t="s">
        <v>360</v>
      </c>
      <c r="E17701" s="57" t="s">
        <v>384</v>
      </c>
      <c r="F17701" s="57">
        <f>ROUNDDOWN(C17701/50,0)*50</f>
        <v>2950</v>
      </c>
      <c r="G17701" s="57" t="str">
        <f>D17701&amp;"_"&amp;B17701&amp;"_"&amp;F17701</f>
        <v>Beijing_1_2950</v>
      </c>
      <c r="H17701" s="57">
        <v>0.86278583850167034</v>
      </c>
      <c r="I17701" s="57">
        <f>COUNTIF($G$10:G17701,G17701)</f>
        <v>48</v>
      </c>
      <c r="J17701" s="57">
        <f>COUNTIF($G:$G,G17701)</f>
        <v>51</v>
      </c>
      <c r="K17701" s="57">
        <f>ROUND(3000*J17701/21653,0)</f>
        <v>7</v>
      </c>
    </row>
    <row r="17702" spans="1:11" x14ac:dyDescent="0.25">
      <c r="A17702" s="40">
        <v>1515516304</v>
      </c>
      <c r="B17702" s="40">
        <v>1</v>
      </c>
      <c r="C17702" s="40">
        <v>1497</v>
      </c>
      <c r="D17702" s="38" t="s">
        <v>358</v>
      </c>
      <c r="E17702" s="57" t="s">
        <v>384</v>
      </c>
      <c r="F17702" s="57">
        <f>ROUNDDOWN(C17702/50,0)*50</f>
        <v>1450</v>
      </c>
      <c r="G17702" s="57" t="str">
        <f>D17702&amp;"_"&amp;B17702&amp;"_"&amp;F17702</f>
        <v>Shenzhen_1_1450</v>
      </c>
      <c r="H17702" s="57">
        <v>0.86285212458137894</v>
      </c>
      <c r="I17702" s="57">
        <f>COUNTIF($G$10:G17702,G17702)</f>
        <v>31</v>
      </c>
      <c r="J17702" s="57">
        <f>COUNTIF($G:$G,G17702)</f>
        <v>49</v>
      </c>
      <c r="K17702" s="57">
        <f>ROUND(3000*J17702/21653,0)</f>
        <v>7</v>
      </c>
    </row>
    <row r="17703" spans="1:11" x14ac:dyDescent="0.25">
      <c r="A17703" s="40">
        <v>1515863471</v>
      </c>
      <c r="B17703" s="40">
        <v>0</v>
      </c>
      <c r="C17703" s="40">
        <v>2032</v>
      </c>
      <c r="D17703" s="38" t="s">
        <v>360</v>
      </c>
      <c r="E17703" s="57" t="s">
        <v>384</v>
      </c>
      <c r="F17703" s="57">
        <f>ROUNDDOWN(C17703/50,0)*50</f>
        <v>2000</v>
      </c>
      <c r="G17703" s="57" t="str">
        <f>D17703&amp;"_"&amp;B17703&amp;"_"&amp;F17703</f>
        <v>Beijing_0_2000</v>
      </c>
      <c r="H17703" s="57">
        <v>0.86289092063152029</v>
      </c>
      <c r="I17703" s="57">
        <f>COUNTIF($G$10:G17703,G17703)</f>
        <v>25</v>
      </c>
      <c r="J17703" s="57">
        <f>COUNTIF($G:$G,G17703)</f>
        <v>27</v>
      </c>
      <c r="K17703" s="57">
        <f>ROUND(3000*J17703/21653,0)</f>
        <v>4</v>
      </c>
    </row>
    <row r="17704" spans="1:11" x14ac:dyDescent="0.25">
      <c r="A17704" s="40">
        <v>1519944114</v>
      </c>
      <c r="B17704" s="40">
        <v>1</v>
      </c>
      <c r="C17704" s="40">
        <v>693</v>
      </c>
      <c r="D17704" s="38" t="s">
        <v>359</v>
      </c>
      <c r="E17704" s="57" t="s">
        <v>384</v>
      </c>
      <c r="F17704" s="57">
        <f>ROUNDDOWN(C17704/50,0)*50</f>
        <v>650</v>
      </c>
      <c r="G17704" s="57" t="str">
        <f>D17704&amp;"_"&amp;B17704&amp;"_"&amp;F17704</f>
        <v>Shanghai_1_650</v>
      </c>
      <c r="H17704" s="57">
        <v>0.86291807118620367</v>
      </c>
      <c r="I17704" s="57">
        <f>COUNTIF($G$10:G17704,G17704)</f>
        <v>72</v>
      </c>
      <c r="J17704" s="57">
        <f>COUNTIF($G:$G,G17704)</f>
        <v>83</v>
      </c>
      <c r="K17704" s="57">
        <f>ROUND(3000*J17704/21653,0)</f>
        <v>11</v>
      </c>
    </row>
    <row r="17705" spans="1:11" x14ac:dyDescent="0.25">
      <c r="A17705" s="40">
        <v>1511675736</v>
      </c>
      <c r="B17705" s="40">
        <v>1</v>
      </c>
      <c r="C17705" s="40">
        <v>2988</v>
      </c>
      <c r="D17705" s="38" t="s">
        <v>359</v>
      </c>
      <c r="E17705" s="57" t="s">
        <v>384</v>
      </c>
      <c r="F17705" s="57">
        <f>ROUNDDOWN(C17705/50,0)*50</f>
        <v>2950</v>
      </c>
      <c r="G17705" s="57" t="str">
        <f>D17705&amp;"_"&amp;B17705&amp;"_"&amp;F17705</f>
        <v>Shanghai_1_2950</v>
      </c>
      <c r="H17705" s="57">
        <v>0.86295671572820498</v>
      </c>
      <c r="I17705" s="57">
        <f>COUNTIF($G$10:G17705,G17705)</f>
        <v>22</v>
      </c>
      <c r="J17705" s="57">
        <f>COUNTIF($G:$G,G17705)</f>
        <v>24</v>
      </c>
      <c r="K17705" s="57">
        <f>ROUND(3000*J17705/21653,0)</f>
        <v>3</v>
      </c>
    </row>
    <row r="17706" spans="1:11" x14ac:dyDescent="0.25">
      <c r="A17706" s="40">
        <v>1512000517</v>
      </c>
      <c r="B17706" s="40">
        <v>1</v>
      </c>
      <c r="C17706" s="40">
        <v>1587</v>
      </c>
      <c r="D17706" s="38" t="s">
        <v>361</v>
      </c>
      <c r="E17706" s="57" t="s">
        <v>384</v>
      </c>
      <c r="F17706" s="57">
        <f>ROUNDDOWN(C17706/50,0)*50</f>
        <v>1550</v>
      </c>
      <c r="G17706" s="57" t="str">
        <f>D17706&amp;"_"&amp;B17706&amp;"_"&amp;F17706</f>
        <v>Guangzhou_1_1550</v>
      </c>
      <c r="H17706" s="57">
        <v>0.86295690058761076</v>
      </c>
      <c r="I17706" s="57">
        <f>COUNTIF($G$10:G17706,G17706)</f>
        <v>39</v>
      </c>
      <c r="J17706" s="57">
        <f>COUNTIF($G:$G,G17706)</f>
        <v>44</v>
      </c>
      <c r="K17706" s="57">
        <f>ROUND(3000*J17706/21653,0)</f>
        <v>6</v>
      </c>
    </row>
    <row r="17707" spans="1:11" x14ac:dyDescent="0.25">
      <c r="A17707" s="40">
        <v>1515004082</v>
      </c>
      <c r="B17707" s="40">
        <v>0</v>
      </c>
      <c r="C17707" s="40">
        <v>1267</v>
      </c>
      <c r="D17707" s="38" t="s">
        <v>359</v>
      </c>
      <c r="E17707" s="57" t="s">
        <v>384</v>
      </c>
      <c r="F17707" s="57">
        <f>ROUNDDOWN(C17707/50,0)*50</f>
        <v>1250</v>
      </c>
      <c r="G17707" s="57" t="str">
        <f>D17707&amp;"_"&amp;B17707&amp;"_"&amp;F17707</f>
        <v>Shanghai_0_1250</v>
      </c>
      <c r="H17707" s="57">
        <v>0.86302405002783489</v>
      </c>
      <c r="I17707" s="57">
        <f>COUNTIF($G$10:G17707,G17707)</f>
        <v>28</v>
      </c>
      <c r="J17707" s="57">
        <f>COUNTIF($G:$G,G17707)</f>
        <v>32</v>
      </c>
      <c r="K17707" s="57">
        <f>ROUND(3000*J17707/21653,0)</f>
        <v>4</v>
      </c>
    </row>
    <row r="17708" spans="1:11" x14ac:dyDescent="0.25">
      <c r="A17708" s="40">
        <v>1511274603</v>
      </c>
      <c r="B17708" s="40">
        <v>1</v>
      </c>
      <c r="C17708" s="40">
        <v>988</v>
      </c>
      <c r="D17708" s="38" t="s">
        <v>361</v>
      </c>
      <c r="E17708" s="57" t="s">
        <v>384</v>
      </c>
      <c r="F17708" s="57">
        <f>ROUNDDOWN(C17708/50,0)*50</f>
        <v>950</v>
      </c>
      <c r="G17708" s="57" t="str">
        <f>D17708&amp;"_"&amp;B17708&amp;"_"&amp;F17708</f>
        <v>Guangzhou_1_950</v>
      </c>
      <c r="H17708" s="57">
        <v>0.86303725211771576</v>
      </c>
      <c r="I17708" s="57">
        <f>COUNTIF($G$10:G17708,G17708)</f>
        <v>34</v>
      </c>
      <c r="J17708" s="57">
        <f>COUNTIF($G:$G,G17708)</f>
        <v>38</v>
      </c>
      <c r="K17708" s="57">
        <f>ROUND(3000*J17708/21653,0)</f>
        <v>5</v>
      </c>
    </row>
    <row r="17709" spans="1:11" x14ac:dyDescent="0.25">
      <c r="A17709" s="40">
        <v>1514512300</v>
      </c>
      <c r="B17709" s="40">
        <v>0</v>
      </c>
      <c r="C17709" s="40">
        <v>1126</v>
      </c>
      <c r="D17709" s="38" t="s">
        <v>358</v>
      </c>
      <c r="E17709" s="57" t="s">
        <v>384</v>
      </c>
      <c r="F17709" s="57">
        <f>ROUNDDOWN(C17709/50,0)*50</f>
        <v>1100</v>
      </c>
      <c r="G17709" s="57" t="str">
        <f>D17709&amp;"_"&amp;B17709&amp;"_"&amp;F17709</f>
        <v>Shenzhen_0_1100</v>
      </c>
      <c r="H17709" s="57">
        <v>0.86317988955647917</v>
      </c>
      <c r="I17709" s="57">
        <f>COUNTIF($G$10:G17709,G17709)</f>
        <v>17</v>
      </c>
      <c r="J17709" s="57">
        <f>COUNTIF($G:$G,G17709)</f>
        <v>22</v>
      </c>
      <c r="K17709" s="57">
        <f>ROUND(3000*J17709/21653,0)</f>
        <v>3</v>
      </c>
    </row>
    <row r="17710" spans="1:11" x14ac:dyDescent="0.25">
      <c r="A17710" s="40">
        <v>1512321901</v>
      </c>
      <c r="B17710" s="40">
        <v>0</v>
      </c>
      <c r="C17710" s="40">
        <v>714</v>
      </c>
      <c r="D17710" s="38" t="s">
        <v>360</v>
      </c>
      <c r="E17710" s="57" t="s">
        <v>384</v>
      </c>
      <c r="F17710" s="57">
        <f>ROUNDDOWN(C17710/50,0)*50</f>
        <v>700</v>
      </c>
      <c r="G17710" s="57" t="str">
        <f>D17710&amp;"_"&amp;B17710&amp;"_"&amp;F17710</f>
        <v>Beijing_0_700</v>
      </c>
      <c r="H17710" s="57">
        <v>0.86326481659266063</v>
      </c>
      <c r="I17710" s="57">
        <f>COUNTIF($G$10:G17710,G17710)</f>
        <v>33</v>
      </c>
      <c r="J17710" s="57">
        <f>COUNTIF($G:$G,G17710)</f>
        <v>34</v>
      </c>
      <c r="K17710" s="57">
        <f>ROUND(3000*J17710/21653,0)</f>
        <v>5</v>
      </c>
    </row>
    <row r="17711" spans="1:11" x14ac:dyDescent="0.25">
      <c r="A17711" s="40">
        <v>1514917472</v>
      </c>
      <c r="B17711" s="40">
        <v>0</v>
      </c>
      <c r="C17711" s="40">
        <v>1933</v>
      </c>
      <c r="D17711" s="38" t="s">
        <v>358</v>
      </c>
      <c r="E17711" s="57" t="s">
        <v>384</v>
      </c>
      <c r="F17711" s="57">
        <f>ROUNDDOWN(C17711/50,0)*50</f>
        <v>1900</v>
      </c>
      <c r="G17711" s="57" t="str">
        <f>D17711&amp;"_"&amp;B17711&amp;"_"&amp;F17711</f>
        <v>Shenzhen_0_1900</v>
      </c>
      <c r="H17711" s="57">
        <v>5.5420315338545634E-2</v>
      </c>
      <c r="I17711" s="57">
        <f>COUNTIF($G$10:G17711,G17711)</f>
        <v>7</v>
      </c>
      <c r="J17711" s="57">
        <f>COUNTIF($G:$G,G17711)</f>
        <v>11</v>
      </c>
      <c r="K17711" s="57">
        <f>ROUND(3000*J17711/21653,0)</f>
        <v>2</v>
      </c>
    </row>
    <row r="17712" spans="1:11" x14ac:dyDescent="0.25">
      <c r="A17712" s="40">
        <v>1514644601</v>
      </c>
      <c r="B17712" s="40">
        <v>0</v>
      </c>
      <c r="C17712" s="40">
        <v>1941</v>
      </c>
      <c r="D17712" s="38" t="s">
        <v>358</v>
      </c>
      <c r="E17712" s="57" t="s">
        <v>384</v>
      </c>
      <c r="F17712" s="57">
        <f>ROUNDDOWN(C17712/50,0)*50</f>
        <v>1900</v>
      </c>
      <c r="G17712" s="57" t="str">
        <f>D17712&amp;"_"&amp;B17712&amp;"_"&amp;F17712</f>
        <v>Shenzhen_0_1900</v>
      </c>
      <c r="H17712" s="57">
        <v>0.14229312856757526</v>
      </c>
      <c r="I17712" s="57">
        <f>COUNTIF($G$10:G17712,G17712)</f>
        <v>8</v>
      </c>
      <c r="J17712" s="57">
        <f>COUNTIF($G:$G,G17712)</f>
        <v>11</v>
      </c>
      <c r="K17712" s="57">
        <f>ROUND(3000*J17712/21653,0)</f>
        <v>2</v>
      </c>
    </row>
    <row r="17713" spans="1:11" x14ac:dyDescent="0.25">
      <c r="A17713" s="40">
        <v>1517595882</v>
      </c>
      <c r="B17713" s="40">
        <v>0</v>
      </c>
      <c r="C17713" s="40">
        <v>1912</v>
      </c>
      <c r="D17713" s="38" t="s">
        <v>358</v>
      </c>
      <c r="E17713" s="57" t="s">
        <v>384</v>
      </c>
      <c r="F17713" s="57">
        <f>ROUNDDOWN(C17713/50,0)*50</f>
        <v>1900</v>
      </c>
      <c r="G17713" s="57" t="str">
        <f>D17713&amp;"_"&amp;B17713&amp;"_"&amp;F17713</f>
        <v>Shenzhen_0_1900</v>
      </c>
      <c r="H17713" s="57">
        <v>0.18018389963141335</v>
      </c>
      <c r="I17713" s="57">
        <f>COUNTIF($G$10:G17713,G17713)</f>
        <v>9</v>
      </c>
      <c r="J17713" s="57">
        <f>COUNTIF($G:$G,G17713)</f>
        <v>11</v>
      </c>
      <c r="K17713" s="57">
        <f>ROUND(3000*J17713/21653,0)</f>
        <v>2</v>
      </c>
    </row>
    <row r="17714" spans="1:11" x14ac:dyDescent="0.25">
      <c r="A17714" s="40">
        <v>1517265901</v>
      </c>
      <c r="B17714" s="40">
        <v>0</v>
      </c>
      <c r="C17714" s="40">
        <v>1922</v>
      </c>
      <c r="D17714" s="38" t="s">
        <v>358</v>
      </c>
      <c r="E17714" s="57" t="s">
        <v>384</v>
      </c>
      <c r="F17714" s="57">
        <f>ROUNDDOWN(C17714/50,0)*50</f>
        <v>1900</v>
      </c>
      <c r="G17714" s="57" t="str">
        <f>D17714&amp;"_"&amp;B17714&amp;"_"&amp;F17714</f>
        <v>Shenzhen_0_1900</v>
      </c>
      <c r="H17714" s="57">
        <v>0.20892890868739811</v>
      </c>
      <c r="I17714" s="57">
        <f>COUNTIF($G$10:G17714,G17714)</f>
        <v>10</v>
      </c>
      <c r="J17714" s="57">
        <f>COUNTIF($G:$G,G17714)</f>
        <v>11</v>
      </c>
      <c r="K17714" s="57">
        <f>ROUND(3000*J17714/21653,0)</f>
        <v>2</v>
      </c>
    </row>
    <row r="17715" spans="1:11" x14ac:dyDescent="0.25">
      <c r="A17715" s="40">
        <v>1519441060</v>
      </c>
      <c r="B17715" s="40">
        <v>0</v>
      </c>
      <c r="C17715" s="40">
        <v>985</v>
      </c>
      <c r="D17715" s="38" t="s">
        <v>361</v>
      </c>
      <c r="E17715" s="57" t="s">
        <v>384</v>
      </c>
      <c r="F17715" s="57">
        <f>ROUNDDOWN(C17715/50,0)*50</f>
        <v>950</v>
      </c>
      <c r="G17715" s="57" t="str">
        <f>D17715&amp;"_"&amp;B17715&amp;"_"&amp;F17715</f>
        <v>Guangzhou_0_950</v>
      </c>
      <c r="H17715" s="57">
        <v>0.86330173601298976</v>
      </c>
      <c r="I17715" s="57">
        <f>COUNTIF($G$10:G17715,G17715)</f>
        <v>16</v>
      </c>
      <c r="J17715" s="57">
        <f>COUNTIF($G:$G,G17715)</f>
        <v>16</v>
      </c>
      <c r="K17715" s="57">
        <f>ROUND(3000*J17715/21653,0)</f>
        <v>2</v>
      </c>
    </row>
    <row r="17716" spans="1:11" x14ac:dyDescent="0.25">
      <c r="A17716" s="40">
        <v>1516048812</v>
      </c>
      <c r="B17716" s="40">
        <v>0</v>
      </c>
      <c r="C17716" s="40">
        <v>1099</v>
      </c>
      <c r="D17716" s="38" t="s">
        <v>359</v>
      </c>
      <c r="E17716" s="57" t="s">
        <v>384</v>
      </c>
      <c r="F17716" s="57">
        <f>ROUNDDOWN(C17716/50,0)*50</f>
        <v>1050</v>
      </c>
      <c r="G17716" s="57" t="str">
        <f>D17716&amp;"_"&amp;B17716&amp;"_"&amp;F17716</f>
        <v>Shanghai_0_1050</v>
      </c>
      <c r="H17716" s="57">
        <v>0.86337264364996291</v>
      </c>
      <c r="I17716" s="57">
        <f>COUNTIF($G$10:G17716,G17716)</f>
        <v>27</v>
      </c>
      <c r="J17716" s="57">
        <f>COUNTIF($G:$G,G17716)</f>
        <v>33</v>
      </c>
      <c r="K17716" s="57">
        <f>ROUND(3000*J17716/21653,0)</f>
        <v>5</v>
      </c>
    </row>
    <row r="17717" spans="1:11" x14ac:dyDescent="0.25">
      <c r="A17717" s="40">
        <v>1517145496</v>
      </c>
      <c r="B17717" s="40">
        <v>1</v>
      </c>
      <c r="C17717" s="40">
        <v>170</v>
      </c>
      <c r="D17717" s="38" t="s">
        <v>360</v>
      </c>
      <c r="E17717" s="57" t="s">
        <v>384</v>
      </c>
      <c r="F17717" s="57">
        <f>ROUNDDOWN(C17717/50,0)*50</f>
        <v>150</v>
      </c>
      <c r="G17717" s="57" t="str">
        <f>D17717&amp;"_"&amp;B17717&amp;"_"&amp;F17717</f>
        <v>Beijing_1_150</v>
      </c>
      <c r="H17717" s="57">
        <v>0.86338183783526734</v>
      </c>
      <c r="I17717" s="57">
        <f>COUNTIF($G$10:G17717,G17717)</f>
        <v>67</v>
      </c>
      <c r="J17717" s="57">
        <f>COUNTIF($G:$G,G17717)</f>
        <v>72</v>
      </c>
      <c r="K17717" s="57">
        <f>ROUND(3000*J17717/21653,0)</f>
        <v>10</v>
      </c>
    </row>
    <row r="17718" spans="1:11" x14ac:dyDescent="0.25">
      <c r="A17718" s="40">
        <v>1513107886</v>
      </c>
      <c r="B17718" s="40">
        <v>1</v>
      </c>
      <c r="C17718" s="40">
        <v>1366</v>
      </c>
      <c r="D17718" s="38" t="s">
        <v>358</v>
      </c>
      <c r="E17718" s="57" t="s">
        <v>384</v>
      </c>
      <c r="F17718" s="57">
        <f>ROUNDDOWN(C17718/50,0)*50</f>
        <v>1350</v>
      </c>
      <c r="G17718" s="57" t="str">
        <f>D17718&amp;"_"&amp;B17718&amp;"_"&amp;F17718</f>
        <v>Shenzhen_1_1350</v>
      </c>
      <c r="H17718" s="57">
        <v>0.86341574055408732</v>
      </c>
      <c r="I17718" s="57">
        <f>COUNTIF($G$10:G17718,G17718)</f>
        <v>35</v>
      </c>
      <c r="J17718" s="57">
        <f>COUNTIF($G:$G,G17718)</f>
        <v>54</v>
      </c>
      <c r="K17718" s="57">
        <f>ROUND(3000*J17718/21653,0)</f>
        <v>7</v>
      </c>
    </row>
    <row r="17719" spans="1:11" x14ac:dyDescent="0.25">
      <c r="A17719" s="40">
        <v>1514103905</v>
      </c>
      <c r="B17719" s="40">
        <v>1</v>
      </c>
      <c r="C17719" s="40">
        <v>368</v>
      </c>
      <c r="D17719" s="38" t="s">
        <v>360</v>
      </c>
      <c r="E17719" s="57" t="s">
        <v>384</v>
      </c>
      <c r="F17719" s="57">
        <f>ROUNDDOWN(C17719/50,0)*50</f>
        <v>350</v>
      </c>
      <c r="G17719" s="57" t="str">
        <f>D17719&amp;"_"&amp;B17719&amp;"_"&amp;F17719</f>
        <v>Beijing_1_350</v>
      </c>
      <c r="H17719" s="57">
        <v>0.8634455525648298</v>
      </c>
      <c r="I17719" s="57">
        <f>COUNTIF($G$10:G17719,G17719)</f>
        <v>69</v>
      </c>
      <c r="J17719" s="57">
        <f>COUNTIF($G:$G,G17719)</f>
        <v>80</v>
      </c>
      <c r="K17719" s="57">
        <f>ROUND(3000*J17719/21653,0)</f>
        <v>11</v>
      </c>
    </row>
    <row r="17720" spans="1:11" x14ac:dyDescent="0.25">
      <c r="A17720" s="40">
        <v>1513524546</v>
      </c>
      <c r="B17720" s="40">
        <v>1</v>
      </c>
      <c r="C17720" s="40">
        <v>3575</v>
      </c>
      <c r="D17720" s="38" t="s">
        <v>360</v>
      </c>
      <c r="E17720" s="57" t="s">
        <v>384</v>
      </c>
      <c r="F17720" s="57">
        <f>ROUNDDOWN(C17720/50,0)*50</f>
        <v>3550</v>
      </c>
      <c r="G17720" s="57" t="str">
        <f>D17720&amp;"_"&amp;B17720&amp;"_"&amp;F17720</f>
        <v>Beijing_1_3550</v>
      </c>
      <c r="H17720" s="57">
        <v>0.86347766685909422</v>
      </c>
      <c r="I17720" s="57">
        <f>COUNTIF($G$10:G17720,G17720)</f>
        <v>31</v>
      </c>
      <c r="J17720" s="57">
        <f>COUNTIF($G:$G,G17720)</f>
        <v>36</v>
      </c>
      <c r="K17720" s="57">
        <f>ROUND(3000*J17720/21653,0)</f>
        <v>5</v>
      </c>
    </row>
    <row r="17721" spans="1:11" x14ac:dyDescent="0.25">
      <c r="A17721" s="40">
        <v>1512073121</v>
      </c>
      <c r="B17721" s="40">
        <v>0</v>
      </c>
      <c r="C17721" s="40">
        <v>4029</v>
      </c>
      <c r="D17721" s="38" t="s">
        <v>361</v>
      </c>
      <c r="E17721" s="57" t="s">
        <v>384</v>
      </c>
      <c r="F17721" s="57">
        <f>ROUNDDOWN(C17721/50,0)*50</f>
        <v>4000</v>
      </c>
      <c r="G17721" s="57" t="str">
        <f>D17721&amp;"_"&amp;B17721&amp;"_"&amp;F17721</f>
        <v>Guangzhou_0_4000</v>
      </c>
      <c r="H17721" s="57">
        <v>0.86357898634633701</v>
      </c>
      <c r="I17721" s="57">
        <f>COUNTIF($G$10:G17721,G17721)</f>
        <v>3</v>
      </c>
      <c r="J17721" s="57">
        <f>COUNTIF($G:$G,G17721)</f>
        <v>3</v>
      </c>
      <c r="K17721" s="57">
        <f>ROUND(3000*J17721/21653,0)</f>
        <v>0</v>
      </c>
    </row>
    <row r="17722" spans="1:11" x14ac:dyDescent="0.25">
      <c r="A17722" s="40">
        <v>1514266510</v>
      </c>
      <c r="B17722" s="40">
        <v>0</v>
      </c>
      <c r="C17722" s="40">
        <v>1983</v>
      </c>
      <c r="D17722" s="38" t="s">
        <v>358</v>
      </c>
      <c r="E17722" s="57" t="s">
        <v>384</v>
      </c>
      <c r="F17722" s="57">
        <f>ROUNDDOWN(C17722/50,0)*50</f>
        <v>1950</v>
      </c>
      <c r="G17722" s="57" t="str">
        <f>D17722&amp;"_"&amp;B17722&amp;"_"&amp;F17722</f>
        <v>Shenzhen_0_1950</v>
      </c>
      <c r="H17722" s="57">
        <v>5.8263912576870136E-2</v>
      </c>
      <c r="I17722" s="57">
        <f>COUNTIF($G$10:G17722,G17722)</f>
        <v>9</v>
      </c>
      <c r="J17722" s="57">
        <f>COUNTIF($G:$G,G17722)</f>
        <v>19</v>
      </c>
      <c r="K17722" s="57">
        <f>ROUND(3000*J17722/21653,0)</f>
        <v>3</v>
      </c>
    </row>
    <row r="17723" spans="1:11" x14ac:dyDescent="0.25">
      <c r="A17723" s="40">
        <v>1517158430</v>
      </c>
      <c r="B17723" s="40">
        <v>0</v>
      </c>
      <c r="C17723" s="40">
        <v>1991</v>
      </c>
      <c r="D17723" s="38" t="s">
        <v>358</v>
      </c>
      <c r="E17723" s="57" t="s">
        <v>384</v>
      </c>
      <c r="F17723" s="57">
        <f>ROUNDDOWN(C17723/50,0)*50</f>
        <v>1950</v>
      </c>
      <c r="G17723" s="57" t="str">
        <f>D17723&amp;"_"&amp;B17723&amp;"_"&amp;F17723</f>
        <v>Shenzhen_0_1950</v>
      </c>
      <c r="H17723" s="57">
        <v>9.9609098867986745E-2</v>
      </c>
      <c r="I17723" s="57">
        <f>COUNTIF($G$10:G17723,G17723)</f>
        <v>10</v>
      </c>
      <c r="J17723" s="57">
        <f>COUNTIF($G:$G,G17723)</f>
        <v>19</v>
      </c>
      <c r="K17723" s="57">
        <f>ROUND(3000*J17723/21653,0)</f>
        <v>3</v>
      </c>
    </row>
    <row r="17724" spans="1:11" x14ac:dyDescent="0.25">
      <c r="A17724" s="40">
        <v>1516947840</v>
      </c>
      <c r="B17724" s="40">
        <v>0</v>
      </c>
      <c r="C17724" s="40">
        <v>1959</v>
      </c>
      <c r="D17724" s="38" t="s">
        <v>358</v>
      </c>
      <c r="E17724" s="57" t="s">
        <v>384</v>
      </c>
      <c r="F17724" s="57">
        <f>ROUNDDOWN(C17724/50,0)*50</f>
        <v>1950</v>
      </c>
      <c r="G17724" s="57" t="str">
        <f>D17724&amp;"_"&amp;B17724&amp;"_"&amp;F17724</f>
        <v>Shenzhen_0_1950</v>
      </c>
      <c r="H17724" s="57">
        <v>0.19012253058381812</v>
      </c>
      <c r="I17724" s="57">
        <f>COUNTIF($G$10:G17724,G17724)</f>
        <v>11</v>
      </c>
      <c r="J17724" s="57">
        <f>COUNTIF($G:$G,G17724)</f>
        <v>19</v>
      </c>
      <c r="K17724" s="57">
        <f>ROUND(3000*J17724/21653,0)</f>
        <v>3</v>
      </c>
    </row>
    <row r="17725" spans="1:11" x14ac:dyDescent="0.25">
      <c r="A17725" s="40">
        <v>1511554550</v>
      </c>
      <c r="B17725" s="40">
        <v>0</v>
      </c>
      <c r="C17725" s="40">
        <v>1953</v>
      </c>
      <c r="D17725" s="38" t="s">
        <v>358</v>
      </c>
      <c r="E17725" s="57" t="s">
        <v>384</v>
      </c>
      <c r="F17725" s="57">
        <f>ROUNDDOWN(C17725/50,0)*50</f>
        <v>1950</v>
      </c>
      <c r="G17725" s="57" t="str">
        <f>D17725&amp;"_"&amp;B17725&amp;"_"&amp;F17725</f>
        <v>Shenzhen_0_1950</v>
      </c>
      <c r="H17725" s="57">
        <v>0.20389205206157279</v>
      </c>
      <c r="I17725" s="57">
        <f>COUNTIF($G$10:G17725,G17725)</f>
        <v>12</v>
      </c>
      <c r="J17725" s="57">
        <f>COUNTIF($G:$G,G17725)</f>
        <v>19</v>
      </c>
      <c r="K17725" s="57">
        <f>ROUND(3000*J17725/21653,0)</f>
        <v>3</v>
      </c>
    </row>
    <row r="17726" spans="1:11" x14ac:dyDescent="0.25">
      <c r="A17726" s="40">
        <v>1518217672</v>
      </c>
      <c r="B17726" s="40">
        <v>0</v>
      </c>
      <c r="C17726" s="40">
        <v>1953</v>
      </c>
      <c r="D17726" s="38" t="s">
        <v>358</v>
      </c>
      <c r="E17726" s="57" t="s">
        <v>384</v>
      </c>
      <c r="F17726" s="57">
        <f>ROUNDDOWN(C17726/50,0)*50</f>
        <v>1950</v>
      </c>
      <c r="G17726" s="57" t="str">
        <f>D17726&amp;"_"&amp;B17726&amp;"_"&amp;F17726</f>
        <v>Shenzhen_0_1950</v>
      </c>
      <c r="H17726" s="57">
        <v>0.23352223320067056</v>
      </c>
      <c r="I17726" s="57">
        <f>COUNTIF($G$10:G17726,G17726)</f>
        <v>13</v>
      </c>
      <c r="J17726" s="57">
        <f>COUNTIF($G:$G,G17726)</f>
        <v>19</v>
      </c>
      <c r="K17726" s="57">
        <f>ROUND(3000*J17726/21653,0)</f>
        <v>3</v>
      </c>
    </row>
    <row r="17727" spans="1:11" x14ac:dyDescent="0.25">
      <c r="A17727" s="40">
        <v>1515804081</v>
      </c>
      <c r="B17727" s="40">
        <v>0</v>
      </c>
      <c r="C17727" s="40">
        <v>1981</v>
      </c>
      <c r="D17727" s="38" t="s">
        <v>358</v>
      </c>
      <c r="E17727" s="57" t="s">
        <v>384</v>
      </c>
      <c r="F17727" s="57">
        <f>ROUNDDOWN(C17727/50,0)*50</f>
        <v>1950</v>
      </c>
      <c r="G17727" s="57" t="str">
        <f>D17727&amp;"_"&amp;B17727&amp;"_"&amp;F17727</f>
        <v>Shenzhen_0_1950</v>
      </c>
      <c r="H17727" s="57">
        <v>0.24211507291583934</v>
      </c>
      <c r="I17727" s="57">
        <f>COUNTIF($G$10:G17727,G17727)</f>
        <v>14</v>
      </c>
      <c r="J17727" s="57">
        <f>COUNTIF($G:$G,G17727)</f>
        <v>19</v>
      </c>
      <c r="K17727" s="57">
        <f>ROUND(3000*J17727/21653,0)</f>
        <v>3</v>
      </c>
    </row>
    <row r="17728" spans="1:11" x14ac:dyDescent="0.25">
      <c r="A17728" s="40">
        <v>1512995124</v>
      </c>
      <c r="B17728" s="40">
        <v>1</v>
      </c>
      <c r="C17728" s="40">
        <v>417</v>
      </c>
      <c r="D17728" s="38" t="s">
        <v>359</v>
      </c>
      <c r="E17728" s="57" t="s">
        <v>384</v>
      </c>
      <c r="F17728" s="57">
        <f>ROUNDDOWN(C17728/50,0)*50</f>
        <v>400</v>
      </c>
      <c r="G17728" s="57" t="str">
        <f>D17728&amp;"_"&amp;B17728&amp;"_"&amp;F17728</f>
        <v>Shanghai_1_400</v>
      </c>
      <c r="H17728" s="57">
        <v>0.86359801766940392</v>
      </c>
      <c r="I17728" s="57">
        <f>COUNTIF($G$10:G17728,G17728)</f>
        <v>60</v>
      </c>
      <c r="J17728" s="57">
        <f>COUNTIF($G:$G,G17728)</f>
        <v>68</v>
      </c>
      <c r="K17728" s="57">
        <f>ROUND(3000*J17728/21653,0)</f>
        <v>9</v>
      </c>
    </row>
    <row r="17729" spans="1:11" x14ac:dyDescent="0.25">
      <c r="A17729" s="40">
        <v>1512859735</v>
      </c>
      <c r="B17729" s="40">
        <v>1</v>
      </c>
      <c r="C17729" s="40">
        <v>1750</v>
      </c>
      <c r="D17729" s="38" t="s">
        <v>358</v>
      </c>
      <c r="E17729" s="57" t="s">
        <v>384</v>
      </c>
      <c r="F17729" s="57">
        <f>ROUNDDOWN(C17729/50,0)*50</f>
        <v>1750</v>
      </c>
      <c r="G17729" s="57" t="str">
        <f>D17729&amp;"_"&amp;B17729&amp;"_"&amp;F17729</f>
        <v>Shenzhen_1_1750</v>
      </c>
      <c r="H17729" s="57">
        <v>0.86360734619306789</v>
      </c>
      <c r="I17729" s="57">
        <f>COUNTIF($G$10:G17729,G17729)</f>
        <v>26</v>
      </c>
      <c r="J17729" s="57">
        <f>COUNTIF($G:$G,G17729)</f>
        <v>39</v>
      </c>
      <c r="K17729" s="57">
        <f>ROUND(3000*J17729/21653,0)</f>
        <v>5</v>
      </c>
    </row>
    <row r="17730" spans="1:11" x14ac:dyDescent="0.25">
      <c r="A17730" s="40">
        <v>1513443385</v>
      </c>
      <c r="B17730" s="40">
        <v>1</v>
      </c>
      <c r="C17730" s="40">
        <v>272</v>
      </c>
      <c r="D17730" s="38" t="s">
        <v>360</v>
      </c>
      <c r="E17730" s="57" t="s">
        <v>384</v>
      </c>
      <c r="F17730" s="57">
        <f>ROUNDDOWN(C17730/50,0)*50</f>
        <v>250</v>
      </c>
      <c r="G17730" s="57" t="str">
        <f>D17730&amp;"_"&amp;B17730&amp;"_"&amp;F17730</f>
        <v>Beijing_1_250</v>
      </c>
      <c r="H17730" s="57">
        <v>0.86375007563989914</v>
      </c>
      <c r="I17730" s="57">
        <f>COUNTIF($G$10:G17730,G17730)</f>
        <v>76</v>
      </c>
      <c r="J17730" s="57">
        <f>COUNTIF($G:$G,G17730)</f>
        <v>86</v>
      </c>
      <c r="K17730" s="57">
        <f>ROUND(3000*J17730/21653,0)</f>
        <v>12</v>
      </c>
    </row>
    <row r="17731" spans="1:11" x14ac:dyDescent="0.25">
      <c r="A17731" s="40">
        <v>1516854622</v>
      </c>
      <c r="B17731" s="40">
        <v>0</v>
      </c>
      <c r="C17731" s="40">
        <v>11</v>
      </c>
      <c r="D17731" s="38" t="s">
        <v>361</v>
      </c>
      <c r="E17731" s="57" t="s">
        <v>384</v>
      </c>
      <c r="F17731" s="57">
        <f>ROUNDDOWN(C17731/50,0)*50</f>
        <v>0</v>
      </c>
      <c r="G17731" s="57" t="str">
        <f>D17731&amp;"_"&amp;B17731&amp;"_"&amp;F17731</f>
        <v>Guangzhou_0_0</v>
      </c>
      <c r="H17731" s="57">
        <v>0.86376530197780998</v>
      </c>
      <c r="I17731" s="57">
        <f>COUNTIF($G$10:G17731,G17731)</f>
        <v>17</v>
      </c>
      <c r="J17731" s="57">
        <f>COUNTIF($G:$G,G17731)</f>
        <v>20</v>
      </c>
      <c r="K17731" s="57">
        <f>ROUND(3000*J17731/21653,0)</f>
        <v>3</v>
      </c>
    </row>
    <row r="17732" spans="1:11" x14ac:dyDescent="0.25">
      <c r="A17732" s="40">
        <v>1517815187</v>
      </c>
      <c r="B17732" s="40">
        <v>1</v>
      </c>
      <c r="C17732" s="40">
        <v>236</v>
      </c>
      <c r="D17732" s="38" t="s">
        <v>361</v>
      </c>
      <c r="E17732" s="57" t="s">
        <v>384</v>
      </c>
      <c r="F17732" s="57">
        <f>ROUNDDOWN(C17732/50,0)*50</f>
        <v>200</v>
      </c>
      <c r="G17732" s="57" t="str">
        <f>D17732&amp;"_"&amp;B17732&amp;"_"&amp;F17732</f>
        <v>Guangzhou_1_200</v>
      </c>
      <c r="H17732" s="57">
        <v>0.86376990877720117</v>
      </c>
      <c r="I17732" s="57">
        <f>COUNTIF($G$10:G17732,G17732)</f>
        <v>35</v>
      </c>
      <c r="J17732" s="57">
        <f>COUNTIF($G:$G,G17732)</f>
        <v>39</v>
      </c>
      <c r="K17732" s="57">
        <f>ROUND(3000*J17732/21653,0)</f>
        <v>5</v>
      </c>
    </row>
    <row r="17733" spans="1:11" x14ac:dyDescent="0.25">
      <c r="A17733" s="40">
        <v>1511479403</v>
      </c>
      <c r="B17733" s="40">
        <v>1</v>
      </c>
      <c r="C17733" s="40">
        <v>941</v>
      </c>
      <c r="D17733" s="38" t="s">
        <v>358</v>
      </c>
      <c r="E17733" s="57" t="s">
        <v>384</v>
      </c>
      <c r="F17733" s="57">
        <f>ROUNDDOWN(C17733/50,0)*50</f>
        <v>900</v>
      </c>
      <c r="G17733" s="57" t="str">
        <f>D17733&amp;"_"&amp;B17733&amp;"_"&amp;F17733</f>
        <v>Shenzhen_1_900</v>
      </c>
      <c r="H17733" s="57">
        <v>0.86380529121835437</v>
      </c>
      <c r="I17733" s="57">
        <f>COUNTIF($G$10:G17733,G17733)</f>
        <v>27</v>
      </c>
      <c r="J17733" s="57">
        <f>COUNTIF($G:$G,G17733)</f>
        <v>45</v>
      </c>
      <c r="K17733" s="57">
        <f>ROUND(3000*J17733/21653,0)</f>
        <v>6</v>
      </c>
    </row>
    <row r="17734" spans="1:11" x14ac:dyDescent="0.25">
      <c r="A17734" s="40">
        <v>1513171123</v>
      </c>
      <c r="B17734" s="40">
        <v>1</v>
      </c>
      <c r="C17734" s="40">
        <v>114</v>
      </c>
      <c r="D17734" s="38" t="s">
        <v>359</v>
      </c>
      <c r="E17734" s="57" t="s">
        <v>384</v>
      </c>
      <c r="F17734" s="57">
        <f>ROUNDDOWN(C17734/50,0)*50</f>
        <v>100</v>
      </c>
      <c r="G17734" s="57" t="str">
        <f>D17734&amp;"_"&amp;B17734&amp;"_"&amp;F17734</f>
        <v>Shanghai_1_100</v>
      </c>
      <c r="H17734" s="57">
        <v>0.86385282559525267</v>
      </c>
      <c r="I17734" s="57">
        <f>COUNTIF($G$10:G17734,G17734)</f>
        <v>57</v>
      </c>
      <c r="J17734" s="57">
        <f>COUNTIF($G:$G,G17734)</f>
        <v>72</v>
      </c>
      <c r="K17734" s="57">
        <f>ROUND(3000*J17734/21653,0)</f>
        <v>10</v>
      </c>
    </row>
    <row r="17735" spans="1:11" x14ac:dyDescent="0.25">
      <c r="A17735" s="40">
        <v>1514572029</v>
      </c>
      <c r="B17735" s="40">
        <v>1</v>
      </c>
      <c r="C17735" s="40">
        <v>1208</v>
      </c>
      <c r="D17735" s="38" t="s">
        <v>358</v>
      </c>
      <c r="E17735" s="57" t="s">
        <v>384</v>
      </c>
      <c r="F17735" s="57">
        <f>ROUNDDOWN(C17735/50,0)*50</f>
        <v>1200</v>
      </c>
      <c r="G17735" s="57" t="str">
        <f>D17735&amp;"_"&amp;B17735&amp;"_"&amp;F17735</f>
        <v>Shenzhen_1_1200</v>
      </c>
      <c r="H17735" s="57">
        <v>0.86392572956189895</v>
      </c>
      <c r="I17735" s="57">
        <f>COUNTIF($G$10:G17735,G17735)</f>
        <v>33</v>
      </c>
      <c r="J17735" s="57">
        <f>COUNTIF($G:$G,G17735)</f>
        <v>52</v>
      </c>
      <c r="K17735" s="57">
        <f>ROUND(3000*J17735/21653,0)</f>
        <v>7</v>
      </c>
    </row>
    <row r="17736" spans="1:11" x14ac:dyDescent="0.25">
      <c r="A17736" s="40">
        <v>1514869317</v>
      </c>
      <c r="B17736" s="40">
        <v>1</v>
      </c>
      <c r="C17736" s="40">
        <v>127</v>
      </c>
      <c r="D17736" s="38" t="s">
        <v>360</v>
      </c>
      <c r="E17736" s="57" t="s">
        <v>384</v>
      </c>
      <c r="F17736" s="57">
        <f>ROUNDDOWN(C17736/50,0)*50</f>
        <v>100</v>
      </c>
      <c r="G17736" s="57" t="str">
        <f>D17736&amp;"_"&amp;B17736&amp;"_"&amp;F17736</f>
        <v>Beijing_1_100</v>
      </c>
      <c r="H17736" s="57">
        <v>0.86393949324331443</v>
      </c>
      <c r="I17736" s="57">
        <f>COUNTIF($G$10:G17736,G17736)</f>
        <v>68</v>
      </c>
      <c r="J17736" s="57">
        <f>COUNTIF($G:$G,G17736)</f>
        <v>80</v>
      </c>
      <c r="K17736" s="57">
        <f>ROUND(3000*J17736/21653,0)</f>
        <v>11</v>
      </c>
    </row>
    <row r="17737" spans="1:11" x14ac:dyDescent="0.25">
      <c r="A17737" s="40">
        <v>1516804630</v>
      </c>
      <c r="B17737" s="40">
        <v>0</v>
      </c>
      <c r="C17737" s="40">
        <v>576</v>
      </c>
      <c r="D17737" s="38" t="s">
        <v>361</v>
      </c>
      <c r="E17737" s="57" t="s">
        <v>384</v>
      </c>
      <c r="F17737" s="57">
        <f>ROUNDDOWN(C17737/50,0)*50</f>
        <v>550</v>
      </c>
      <c r="G17737" s="57" t="str">
        <f>D17737&amp;"_"&amp;B17737&amp;"_"&amp;F17737</f>
        <v>Guangzhou_0_550</v>
      </c>
      <c r="H17737" s="57">
        <v>0.86394346013257972</v>
      </c>
      <c r="I17737" s="57">
        <f>COUNTIF($G$10:G17737,G17737)</f>
        <v>12</v>
      </c>
      <c r="J17737" s="57">
        <f>COUNTIF($G:$G,G17737)</f>
        <v>13</v>
      </c>
      <c r="K17737" s="57">
        <f>ROUND(3000*J17737/21653,0)</f>
        <v>2</v>
      </c>
    </row>
    <row r="17738" spans="1:11" x14ac:dyDescent="0.25">
      <c r="A17738" s="40">
        <v>1519804769</v>
      </c>
      <c r="B17738" s="40">
        <v>1</v>
      </c>
      <c r="C17738" s="40">
        <v>1742</v>
      </c>
      <c r="D17738" s="38" t="s">
        <v>358</v>
      </c>
      <c r="E17738" s="57" t="s">
        <v>384</v>
      </c>
      <c r="F17738" s="57">
        <f>ROUNDDOWN(C17738/50,0)*50</f>
        <v>1700</v>
      </c>
      <c r="G17738" s="57" t="str">
        <f>D17738&amp;"_"&amp;B17738&amp;"_"&amp;F17738</f>
        <v>Shenzhen_1_1700</v>
      </c>
      <c r="H17738" s="57">
        <v>0.86402349920529631</v>
      </c>
      <c r="I17738" s="57">
        <f>COUNTIF($G$10:G17738,G17738)</f>
        <v>23</v>
      </c>
      <c r="J17738" s="57">
        <f>COUNTIF($G:$G,G17738)</f>
        <v>37</v>
      </c>
      <c r="K17738" s="57">
        <f>ROUND(3000*J17738/21653,0)</f>
        <v>5</v>
      </c>
    </row>
    <row r="17739" spans="1:11" x14ac:dyDescent="0.25">
      <c r="A17739" s="40">
        <v>1515515141</v>
      </c>
      <c r="B17739" s="40">
        <v>0</v>
      </c>
      <c r="C17739" s="40">
        <v>605</v>
      </c>
      <c r="D17739" s="38" t="s">
        <v>360</v>
      </c>
      <c r="E17739" s="57" t="s">
        <v>384</v>
      </c>
      <c r="F17739" s="57">
        <f>ROUNDDOWN(C17739/50,0)*50</f>
        <v>600</v>
      </c>
      <c r="G17739" s="57" t="str">
        <f>D17739&amp;"_"&amp;B17739&amp;"_"&amp;F17739</f>
        <v>Beijing_0_600</v>
      </c>
      <c r="H17739" s="57">
        <v>0.86402586173716966</v>
      </c>
      <c r="I17739" s="57">
        <f>COUNTIF($G$10:G17739,G17739)</f>
        <v>23</v>
      </c>
      <c r="J17739" s="57">
        <f>COUNTIF($G:$G,G17739)</f>
        <v>23</v>
      </c>
      <c r="K17739" s="57">
        <f>ROUND(3000*J17739/21653,0)</f>
        <v>3</v>
      </c>
    </row>
    <row r="17740" spans="1:11" x14ac:dyDescent="0.25">
      <c r="A17740" s="40">
        <v>1519872208</v>
      </c>
      <c r="B17740" s="40">
        <v>1</v>
      </c>
      <c r="C17740" s="40">
        <v>4165</v>
      </c>
      <c r="D17740" s="38" t="s">
        <v>358</v>
      </c>
      <c r="E17740" s="57" t="s">
        <v>384</v>
      </c>
      <c r="F17740" s="57">
        <f>ROUNDDOWN(C17740/50,0)*50</f>
        <v>4150</v>
      </c>
      <c r="G17740" s="57" t="str">
        <f>D17740&amp;"_"&amp;B17740&amp;"_"&amp;F17740</f>
        <v>Shenzhen_1_4150</v>
      </c>
      <c r="H17740" s="57">
        <v>0.86409212426076154</v>
      </c>
      <c r="I17740" s="57">
        <f>COUNTIF($G$10:G17740,G17740)</f>
        <v>7</v>
      </c>
      <c r="J17740" s="57">
        <f>COUNTIF($G:$G,G17740)</f>
        <v>9</v>
      </c>
      <c r="K17740" s="57">
        <f>ROUND(3000*J17740/21653,0)</f>
        <v>1</v>
      </c>
    </row>
    <row r="17741" spans="1:11" x14ac:dyDescent="0.25">
      <c r="A17741" s="40">
        <v>1512107021</v>
      </c>
      <c r="B17741" s="40">
        <v>0</v>
      </c>
      <c r="C17741" s="40">
        <v>227</v>
      </c>
      <c r="D17741" s="38" t="s">
        <v>358</v>
      </c>
      <c r="E17741" s="57" t="s">
        <v>384</v>
      </c>
      <c r="F17741" s="57">
        <f>ROUNDDOWN(C17741/50,0)*50</f>
        <v>200</v>
      </c>
      <c r="G17741" s="57" t="str">
        <f>D17741&amp;"_"&amp;B17741&amp;"_"&amp;F17741</f>
        <v>Shenzhen_0_200</v>
      </c>
      <c r="H17741" s="57">
        <v>2.1605607058244769E-2</v>
      </c>
      <c r="I17741" s="57">
        <f>COUNTIF($G$10:G17741,G17741)</f>
        <v>9</v>
      </c>
      <c r="J17741" s="57">
        <f>COUNTIF($G:$G,G17741)</f>
        <v>16</v>
      </c>
      <c r="K17741" s="57">
        <f>ROUND(3000*J17741/21653,0)</f>
        <v>2</v>
      </c>
    </row>
    <row r="17742" spans="1:11" x14ac:dyDescent="0.25">
      <c r="A17742" s="40">
        <v>1516117922</v>
      </c>
      <c r="B17742" s="40">
        <v>0</v>
      </c>
      <c r="C17742" s="40">
        <v>245</v>
      </c>
      <c r="D17742" s="38" t="s">
        <v>358</v>
      </c>
      <c r="E17742" s="57" t="s">
        <v>384</v>
      </c>
      <c r="F17742" s="57">
        <f>ROUNDDOWN(C17742/50,0)*50</f>
        <v>200</v>
      </c>
      <c r="G17742" s="57" t="str">
        <f>D17742&amp;"_"&amp;B17742&amp;"_"&amp;F17742</f>
        <v>Shenzhen_0_200</v>
      </c>
      <c r="H17742" s="57">
        <v>0.10177374912365533</v>
      </c>
      <c r="I17742" s="57">
        <f>COUNTIF($G$10:G17742,G17742)</f>
        <v>10</v>
      </c>
      <c r="J17742" s="57">
        <f>COUNTIF($G:$G,G17742)</f>
        <v>16</v>
      </c>
      <c r="K17742" s="57">
        <f>ROUND(3000*J17742/21653,0)</f>
        <v>2</v>
      </c>
    </row>
    <row r="17743" spans="1:11" x14ac:dyDescent="0.25">
      <c r="A17743" s="40">
        <v>1514079630</v>
      </c>
      <c r="B17743" s="40">
        <v>0</v>
      </c>
      <c r="C17743" s="40">
        <v>214</v>
      </c>
      <c r="D17743" s="38" t="s">
        <v>358</v>
      </c>
      <c r="E17743" s="57" t="s">
        <v>384</v>
      </c>
      <c r="F17743" s="57">
        <f>ROUNDDOWN(C17743/50,0)*50</f>
        <v>200</v>
      </c>
      <c r="G17743" s="57" t="str">
        <f>D17743&amp;"_"&amp;B17743&amp;"_"&amp;F17743</f>
        <v>Shenzhen_0_200</v>
      </c>
      <c r="H17743" s="57">
        <v>0.10187188643131395</v>
      </c>
      <c r="I17743" s="57">
        <f>COUNTIF($G$10:G17743,G17743)</f>
        <v>11</v>
      </c>
      <c r="J17743" s="57">
        <f>COUNTIF($G:$G,G17743)</f>
        <v>16</v>
      </c>
      <c r="K17743" s="57">
        <f>ROUND(3000*J17743/21653,0)</f>
        <v>2</v>
      </c>
    </row>
    <row r="17744" spans="1:11" x14ac:dyDescent="0.25">
      <c r="A17744" s="40">
        <v>1518088840</v>
      </c>
      <c r="B17744" s="40">
        <v>0</v>
      </c>
      <c r="C17744" s="40">
        <v>206</v>
      </c>
      <c r="D17744" s="38" t="s">
        <v>358</v>
      </c>
      <c r="E17744" s="57" t="s">
        <v>384</v>
      </c>
      <c r="F17744" s="57">
        <f>ROUNDDOWN(C17744/50,0)*50</f>
        <v>200</v>
      </c>
      <c r="G17744" s="57" t="str">
        <f>D17744&amp;"_"&amp;B17744&amp;"_"&amp;F17744</f>
        <v>Shenzhen_0_200</v>
      </c>
      <c r="H17744" s="57">
        <v>0.10249753955230501</v>
      </c>
      <c r="I17744" s="57">
        <f>COUNTIF($G$10:G17744,G17744)</f>
        <v>12</v>
      </c>
      <c r="J17744" s="57">
        <f>COUNTIF($G:$G,G17744)</f>
        <v>16</v>
      </c>
      <c r="K17744" s="57">
        <f>ROUND(3000*J17744/21653,0)</f>
        <v>2</v>
      </c>
    </row>
    <row r="17745" spans="1:11" x14ac:dyDescent="0.25">
      <c r="A17745" s="40">
        <v>1516142921</v>
      </c>
      <c r="B17745" s="40">
        <v>0</v>
      </c>
      <c r="C17745" s="40">
        <v>1214</v>
      </c>
      <c r="D17745" s="38" t="s">
        <v>360</v>
      </c>
      <c r="E17745" s="57" t="s">
        <v>384</v>
      </c>
      <c r="F17745" s="57">
        <f>ROUNDDOWN(C17745/50,0)*50</f>
        <v>1200</v>
      </c>
      <c r="G17745" s="57" t="str">
        <f>D17745&amp;"_"&amp;B17745&amp;"_"&amp;F17745</f>
        <v>Beijing_0_1200</v>
      </c>
      <c r="H17745" s="57">
        <v>0.86413452870352669</v>
      </c>
      <c r="I17745" s="57">
        <f>COUNTIF($G$10:G17745,G17745)</f>
        <v>23</v>
      </c>
      <c r="J17745" s="57">
        <f>COUNTIF($G:$G,G17745)</f>
        <v>27</v>
      </c>
      <c r="K17745" s="57">
        <f>ROUND(3000*J17745/21653,0)</f>
        <v>4</v>
      </c>
    </row>
    <row r="17746" spans="1:11" x14ac:dyDescent="0.25">
      <c r="A17746" s="40">
        <v>1518617602</v>
      </c>
      <c r="B17746" s="40">
        <v>0</v>
      </c>
      <c r="C17746" s="40">
        <v>3920</v>
      </c>
      <c r="D17746" s="38" t="s">
        <v>360</v>
      </c>
      <c r="E17746" s="57" t="s">
        <v>384</v>
      </c>
      <c r="F17746" s="57">
        <f>ROUNDDOWN(C17746/50,0)*50</f>
        <v>3900</v>
      </c>
      <c r="G17746" s="57" t="str">
        <f>D17746&amp;"_"&amp;B17746&amp;"_"&amp;F17746</f>
        <v>Beijing_0_3900</v>
      </c>
      <c r="H17746" s="57">
        <v>0.86415882400734645</v>
      </c>
      <c r="I17746" s="57">
        <f>COUNTIF($G$10:G17746,G17746)</f>
        <v>7</v>
      </c>
      <c r="J17746" s="57">
        <f>COUNTIF($G:$G,G17746)</f>
        <v>7</v>
      </c>
      <c r="K17746" s="57">
        <f>ROUND(3000*J17746/21653,0)</f>
        <v>1</v>
      </c>
    </row>
    <row r="17747" spans="1:11" x14ac:dyDescent="0.25">
      <c r="A17747" s="40">
        <v>1512822234</v>
      </c>
      <c r="B17747" s="40">
        <v>1</v>
      </c>
      <c r="C17747" s="40">
        <v>1635</v>
      </c>
      <c r="D17747" s="38" t="s">
        <v>360</v>
      </c>
      <c r="E17747" s="57" t="s">
        <v>384</v>
      </c>
      <c r="F17747" s="57">
        <f>ROUNDDOWN(C17747/50,0)*50</f>
        <v>1600</v>
      </c>
      <c r="G17747" s="57" t="str">
        <f>D17747&amp;"_"&amp;B17747&amp;"_"&amp;F17747</f>
        <v>Beijing_1_1600</v>
      </c>
      <c r="H17747" s="57">
        <v>0.86418454225432451</v>
      </c>
      <c r="I17747" s="57">
        <f>COUNTIF($G$10:G17747,G17747)</f>
        <v>65</v>
      </c>
      <c r="J17747" s="57">
        <f>COUNTIF($G:$G,G17747)</f>
        <v>69</v>
      </c>
      <c r="K17747" s="57">
        <f>ROUND(3000*J17747/21653,0)</f>
        <v>10</v>
      </c>
    </row>
    <row r="17748" spans="1:11" x14ac:dyDescent="0.25">
      <c r="A17748" s="40">
        <v>1518470663</v>
      </c>
      <c r="B17748" s="40">
        <v>1</v>
      </c>
      <c r="C17748" s="40">
        <v>3444</v>
      </c>
      <c r="D17748" s="38" t="s">
        <v>361</v>
      </c>
      <c r="E17748" s="57" t="s">
        <v>384</v>
      </c>
      <c r="F17748" s="57">
        <f>ROUNDDOWN(C17748/50,0)*50</f>
        <v>3400</v>
      </c>
      <c r="G17748" s="57" t="str">
        <f>D17748&amp;"_"&amp;B17748&amp;"_"&amp;F17748</f>
        <v>Guangzhou_1_3400</v>
      </c>
      <c r="H17748" s="57">
        <v>0.86423199810815854</v>
      </c>
      <c r="I17748" s="57">
        <f>COUNTIF($G$10:G17748,G17748)</f>
        <v>17</v>
      </c>
      <c r="J17748" s="57">
        <f>COUNTIF($G:$G,G17748)</f>
        <v>20</v>
      </c>
      <c r="K17748" s="57">
        <f>ROUND(3000*J17748/21653,0)</f>
        <v>3</v>
      </c>
    </row>
    <row r="17749" spans="1:11" x14ac:dyDescent="0.25">
      <c r="A17749" s="40">
        <v>1518739361</v>
      </c>
      <c r="B17749" s="40">
        <v>0</v>
      </c>
      <c r="C17749" s="40">
        <v>703</v>
      </c>
      <c r="D17749" s="38" t="s">
        <v>361</v>
      </c>
      <c r="E17749" s="57" t="s">
        <v>384</v>
      </c>
      <c r="F17749" s="57">
        <f>ROUNDDOWN(C17749/50,0)*50</f>
        <v>700</v>
      </c>
      <c r="G17749" s="57" t="str">
        <f>D17749&amp;"_"&amp;B17749&amp;"_"&amp;F17749</f>
        <v>Guangzhou_0_700</v>
      </c>
      <c r="H17749" s="57">
        <v>0.86433271848580007</v>
      </c>
      <c r="I17749" s="57">
        <f>COUNTIF($G$10:G17749,G17749)</f>
        <v>16</v>
      </c>
      <c r="J17749" s="57">
        <f>COUNTIF($G:$G,G17749)</f>
        <v>20</v>
      </c>
      <c r="K17749" s="57">
        <f>ROUND(3000*J17749/21653,0)</f>
        <v>3</v>
      </c>
    </row>
    <row r="17750" spans="1:11" x14ac:dyDescent="0.25">
      <c r="A17750" s="40">
        <v>1511266600</v>
      </c>
      <c r="B17750" s="40">
        <v>0</v>
      </c>
      <c r="C17750" s="40">
        <v>612</v>
      </c>
      <c r="D17750" s="38" t="s">
        <v>358</v>
      </c>
      <c r="E17750" s="57" t="s">
        <v>384</v>
      </c>
      <c r="F17750" s="57">
        <f>ROUNDDOWN(C17750/50,0)*50</f>
        <v>600</v>
      </c>
      <c r="G17750" s="57" t="str">
        <f>D17750&amp;"_"&amp;B17750&amp;"_"&amp;F17750</f>
        <v>Shenzhen_0_600</v>
      </c>
      <c r="H17750" s="57">
        <v>0.86472646712388079</v>
      </c>
      <c r="I17750" s="57">
        <f>COUNTIF($G$10:G17750,G17750)</f>
        <v>9</v>
      </c>
      <c r="J17750" s="57">
        <f>COUNTIF($G:$G,G17750)</f>
        <v>15</v>
      </c>
      <c r="K17750" s="57">
        <f>ROUND(3000*J17750/21653,0)</f>
        <v>2</v>
      </c>
    </row>
    <row r="17751" spans="1:11" x14ac:dyDescent="0.25">
      <c r="A17751" s="40">
        <v>1515123268</v>
      </c>
      <c r="B17751" s="40">
        <v>1</v>
      </c>
      <c r="C17751" s="40">
        <v>2550</v>
      </c>
      <c r="D17751" s="38" t="s">
        <v>358</v>
      </c>
      <c r="E17751" s="57" t="s">
        <v>384</v>
      </c>
      <c r="F17751" s="57">
        <f>ROUNDDOWN(C17751/50,0)*50</f>
        <v>2550</v>
      </c>
      <c r="G17751" s="57" t="str">
        <f>D17751&amp;"_"&amp;B17751&amp;"_"&amp;F17751</f>
        <v>Shenzhen_1_2550</v>
      </c>
      <c r="H17751" s="57">
        <v>0.86478892661719009</v>
      </c>
      <c r="I17751" s="57">
        <f>COUNTIF($G$10:G17751,G17751)</f>
        <v>21</v>
      </c>
      <c r="J17751" s="57">
        <f>COUNTIF($G:$G,G17751)</f>
        <v>33</v>
      </c>
      <c r="K17751" s="57">
        <f>ROUND(3000*J17751/21653,0)</f>
        <v>5</v>
      </c>
    </row>
    <row r="17752" spans="1:11" x14ac:dyDescent="0.25">
      <c r="A17752" s="40">
        <v>1518266890</v>
      </c>
      <c r="B17752" s="40">
        <v>0</v>
      </c>
      <c r="C17752" s="40">
        <v>2163</v>
      </c>
      <c r="D17752" s="38" t="s">
        <v>361</v>
      </c>
      <c r="E17752" s="57" t="s">
        <v>384</v>
      </c>
      <c r="F17752" s="57">
        <f>ROUNDDOWN(C17752/50,0)*50</f>
        <v>2150</v>
      </c>
      <c r="G17752" s="57" t="str">
        <f>D17752&amp;"_"&amp;B17752&amp;"_"&amp;F17752</f>
        <v>Guangzhou_0_2150</v>
      </c>
      <c r="H17752" s="57">
        <v>0.86481035164304632</v>
      </c>
      <c r="I17752" s="57">
        <f>COUNTIF($G$10:G17752,G17752)</f>
        <v>13</v>
      </c>
      <c r="J17752" s="57">
        <f>COUNTIF($G:$G,G17752)</f>
        <v>14</v>
      </c>
      <c r="K17752" s="57">
        <f>ROUND(3000*J17752/21653,0)</f>
        <v>2</v>
      </c>
    </row>
    <row r="17753" spans="1:11" x14ac:dyDescent="0.25">
      <c r="A17753" s="40">
        <v>1513881196</v>
      </c>
      <c r="B17753" s="40">
        <v>1</v>
      </c>
      <c r="C17753" s="40">
        <v>3710</v>
      </c>
      <c r="D17753" s="38" t="s">
        <v>361</v>
      </c>
      <c r="E17753" s="57" t="s">
        <v>384</v>
      </c>
      <c r="F17753" s="57">
        <f>ROUNDDOWN(C17753/50,0)*50</f>
        <v>3700</v>
      </c>
      <c r="G17753" s="57" t="str">
        <f>D17753&amp;"_"&amp;B17753&amp;"_"&amp;F17753</f>
        <v>Guangzhou_1_3700</v>
      </c>
      <c r="H17753" s="57">
        <v>0.86482512008237489</v>
      </c>
      <c r="I17753" s="57">
        <f>COUNTIF($G$10:G17753,G17753)</f>
        <v>9</v>
      </c>
      <c r="J17753" s="57">
        <f>COUNTIF($G:$G,G17753)</f>
        <v>9</v>
      </c>
      <c r="K17753" s="57">
        <f>ROUND(3000*J17753/21653,0)</f>
        <v>1</v>
      </c>
    </row>
    <row r="17754" spans="1:11" x14ac:dyDescent="0.25">
      <c r="A17754" s="40">
        <v>1511911534</v>
      </c>
      <c r="B17754" s="40">
        <v>1</v>
      </c>
      <c r="C17754" s="40">
        <v>68</v>
      </c>
      <c r="D17754" s="38" t="s">
        <v>360</v>
      </c>
      <c r="E17754" s="57" t="s">
        <v>384</v>
      </c>
      <c r="F17754" s="57">
        <f>ROUNDDOWN(C17754/50,0)*50</f>
        <v>50</v>
      </c>
      <c r="G17754" s="57" t="str">
        <f>D17754&amp;"_"&amp;B17754&amp;"_"&amp;F17754</f>
        <v>Beijing_1_50</v>
      </c>
      <c r="H17754" s="57">
        <v>0.86493435182564571</v>
      </c>
      <c r="I17754" s="57">
        <f>COUNTIF($G$10:G17754,G17754)</f>
        <v>63</v>
      </c>
      <c r="J17754" s="57">
        <f>COUNTIF($G:$G,G17754)</f>
        <v>72</v>
      </c>
      <c r="K17754" s="57">
        <f>ROUND(3000*J17754/21653,0)</f>
        <v>10</v>
      </c>
    </row>
    <row r="17755" spans="1:11" x14ac:dyDescent="0.25">
      <c r="A17755" s="40">
        <v>1517518121</v>
      </c>
      <c r="B17755" s="40">
        <v>0</v>
      </c>
      <c r="C17755" s="40">
        <v>2679</v>
      </c>
      <c r="D17755" s="38" t="s">
        <v>358</v>
      </c>
      <c r="E17755" s="57" t="s">
        <v>384</v>
      </c>
      <c r="F17755" s="57">
        <f>ROUNDDOWN(C17755/50,0)*50</f>
        <v>2650</v>
      </c>
      <c r="G17755" s="57" t="str">
        <f>D17755&amp;"_"&amp;B17755&amp;"_"&amp;F17755</f>
        <v>Shenzhen_0_2650</v>
      </c>
      <c r="H17755" s="57">
        <v>0.86501183553110161</v>
      </c>
      <c r="I17755" s="57">
        <f>COUNTIF($G$10:G17755,G17755)</f>
        <v>11</v>
      </c>
      <c r="J17755" s="57">
        <f>COUNTIF($G:$G,G17755)</f>
        <v>17</v>
      </c>
      <c r="K17755" s="57">
        <f>ROUND(3000*J17755/21653,0)</f>
        <v>2</v>
      </c>
    </row>
    <row r="17756" spans="1:11" x14ac:dyDescent="0.25">
      <c r="A17756" s="40">
        <v>1512745348</v>
      </c>
      <c r="B17756" s="40">
        <v>1</v>
      </c>
      <c r="C17756" s="40">
        <v>3293</v>
      </c>
      <c r="D17756" s="38" t="s">
        <v>361</v>
      </c>
      <c r="E17756" s="57" t="s">
        <v>384</v>
      </c>
      <c r="F17756" s="57">
        <f>ROUNDDOWN(C17756/50,0)*50</f>
        <v>3250</v>
      </c>
      <c r="G17756" s="57" t="str">
        <f>D17756&amp;"_"&amp;B17756&amp;"_"&amp;F17756</f>
        <v>Guangzhou_1_3250</v>
      </c>
      <c r="H17756" s="57">
        <v>0.86505426948687403</v>
      </c>
      <c r="I17756" s="57">
        <f>COUNTIF($G$10:G17756,G17756)</f>
        <v>19</v>
      </c>
      <c r="J17756" s="57">
        <f>COUNTIF($G:$G,G17756)</f>
        <v>20</v>
      </c>
      <c r="K17756" s="57">
        <f>ROUND(3000*J17756/21653,0)</f>
        <v>3</v>
      </c>
    </row>
    <row r="17757" spans="1:11" x14ac:dyDescent="0.25">
      <c r="A17757" s="40">
        <v>1516324401</v>
      </c>
      <c r="B17757" s="40">
        <v>0</v>
      </c>
      <c r="C17757" s="40">
        <v>2032</v>
      </c>
      <c r="D17757" s="38" t="s">
        <v>358</v>
      </c>
      <c r="E17757" s="57" t="s">
        <v>384</v>
      </c>
      <c r="F17757" s="57">
        <f>ROUNDDOWN(C17757/50,0)*50</f>
        <v>2000</v>
      </c>
      <c r="G17757" s="57" t="str">
        <f>D17757&amp;"_"&amp;B17757&amp;"_"&amp;F17757</f>
        <v>Shenzhen_0_2000</v>
      </c>
      <c r="H17757" s="57">
        <v>3.1151924037427614E-2</v>
      </c>
      <c r="I17757" s="57">
        <f>COUNTIF($G$10:G17757,G17757)</f>
        <v>13</v>
      </c>
      <c r="J17757" s="57">
        <f>COUNTIF($G:$G,G17757)</f>
        <v>16</v>
      </c>
      <c r="K17757" s="57">
        <f>ROUND(3000*J17757/21653,0)</f>
        <v>2</v>
      </c>
    </row>
    <row r="17758" spans="1:11" x14ac:dyDescent="0.25">
      <c r="A17758" s="40">
        <v>1513514401</v>
      </c>
      <c r="B17758" s="40">
        <v>0</v>
      </c>
      <c r="C17758" s="40">
        <v>2022</v>
      </c>
      <c r="D17758" s="38" t="s">
        <v>358</v>
      </c>
      <c r="E17758" s="57" t="s">
        <v>384</v>
      </c>
      <c r="F17758" s="57">
        <f>ROUNDDOWN(C17758/50,0)*50</f>
        <v>2000</v>
      </c>
      <c r="G17758" s="57" t="str">
        <f>D17758&amp;"_"&amp;B17758&amp;"_"&amp;F17758</f>
        <v>Shenzhen_0_2000</v>
      </c>
      <c r="H17758" s="57">
        <v>0.12125544273544797</v>
      </c>
      <c r="I17758" s="57">
        <f>COUNTIF($G$10:G17758,G17758)</f>
        <v>14</v>
      </c>
      <c r="J17758" s="57">
        <f>COUNTIF($G:$G,G17758)</f>
        <v>16</v>
      </c>
      <c r="K17758" s="57">
        <f>ROUND(3000*J17758/21653,0)</f>
        <v>2</v>
      </c>
    </row>
    <row r="17759" spans="1:11" x14ac:dyDescent="0.25">
      <c r="A17759" s="40">
        <v>1515268400</v>
      </c>
      <c r="B17759" s="40">
        <v>0</v>
      </c>
      <c r="C17759" s="40">
        <v>2003</v>
      </c>
      <c r="D17759" s="38" t="s">
        <v>358</v>
      </c>
      <c r="E17759" s="57" t="s">
        <v>384</v>
      </c>
      <c r="F17759" s="57">
        <f>ROUNDDOWN(C17759/50,0)*50</f>
        <v>2000</v>
      </c>
      <c r="G17759" s="57" t="str">
        <f>D17759&amp;"_"&amp;B17759&amp;"_"&amp;F17759</f>
        <v>Shenzhen_0_2000</v>
      </c>
      <c r="H17759" s="57">
        <v>0.12828692455656587</v>
      </c>
      <c r="I17759" s="57">
        <f>COUNTIF($G$10:G17759,G17759)</f>
        <v>15</v>
      </c>
      <c r="J17759" s="57">
        <f>COUNTIF($G:$G,G17759)</f>
        <v>16</v>
      </c>
      <c r="K17759" s="57">
        <f>ROUND(3000*J17759/21653,0)</f>
        <v>2</v>
      </c>
    </row>
    <row r="17760" spans="1:11" x14ac:dyDescent="0.25">
      <c r="A17760" s="40">
        <v>1511587091</v>
      </c>
      <c r="B17760" s="40">
        <v>0</v>
      </c>
      <c r="C17760" s="40">
        <v>2020</v>
      </c>
      <c r="D17760" s="38" t="s">
        <v>358</v>
      </c>
      <c r="E17760" s="57" t="s">
        <v>384</v>
      </c>
      <c r="F17760" s="57">
        <f>ROUNDDOWN(C17760/50,0)*50</f>
        <v>2000</v>
      </c>
      <c r="G17760" s="57" t="str">
        <f>D17760&amp;"_"&amp;B17760&amp;"_"&amp;F17760</f>
        <v>Shenzhen_0_2000</v>
      </c>
      <c r="H17760" s="57">
        <v>0.20160423876090972</v>
      </c>
      <c r="I17760" s="57">
        <f>COUNTIF($G$10:G17760,G17760)</f>
        <v>16</v>
      </c>
      <c r="J17760" s="57">
        <f>COUNTIF($G:$G,G17760)</f>
        <v>16</v>
      </c>
      <c r="K17760" s="57">
        <f>ROUND(3000*J17760/21653,0)</f>
        <v>2</v>
      </c>
    </row>
    <row r="17761" spans="1:11" x14ac:dyDescent="0.25">
      <c r="A17761" s="40">
        <v>1512961003</v>
      </c>
      <c r="B17761" s="40">
        <v>1</v>
      </c>
      <c r="C17761" s="40">
        <v>1516</v>
      </c>
      <c r="D17761" s="38" t="s">
        <v>360</v>
      </c>
      <c r="E17761" s="57" t="s">
        <v>384</v>
      </c>
      <c r="F17761" s="57">
        <f>ROUNDDOWN(C17761/50,0)*50</f>
        <v>1500</v>
      </c>
      <c r="G17761" s="57" t="str">
        <f>D17761&amp;"_"&amp;B17761&amp;"_"&amp;F17761</f>
        <v>Beijing_1_1500</v>
      </c>
      <c r="H17761" s="57">
        <v>0.86514807919761916</v>
      </c>
      <c r="I17761" s="57">
        <f>COUNTIF($G$10:G17761,G17761)</f>
        <v>76</v>
      </c>
      <c r="J17761" s="57">
        <f>COUNTIF($G:$G,G17761)</f>
        <v>86</v>
      </c>
      <c r="K17761" s="57">
        <f>ROUND(3000*J17761/21653,0)</f>
        <v>12</v>
      </c>
    </row>
    <row r="17762" spans="1:11" x14ac:dyDescent="0.25">
      <c r="A17762" s="40">
        <v>1513271454</v>
      </c>
      <c r="B17762" s="40">
        <v>1</v>
      </c>
      <c r="C17762" s="40">
        <v>1570</v>
      </c>
      <c r="D17762" s="38" t="s">
        <v>360</v>
      </c>
      <c r="E17762" s="57" t="s">
        <v>384</v>
      </c>
      <c r="F17762" s="57">
        <f>ROUNDDOWN(C17762/50,0)*50</f>
        <v>1550</v>
      </c>
      <c r="G17762" s="57" t="str">
        <f>D17762&amp;"_"&amp;B17762&amp;"_"&amp;F17762</f>
        <v>Beijing_1_1550</v>
      </c>
      <c r="H17762" s="57">
        <v>0.86516026468852214</v>
      </c>
      <c r="I17762" s="57">
        <f>COUNTIF($G$10:G17762,G17762)</f>
        <v>68</v>
      </c>
      <c r="J17762" s="57">
        <f>COUNTIF($G:$G,G17762)</f>
        <v>79</v>
      </c>
      <c r="K17762" s="57">
        <f>ROUND(3000*J17762/21653,0)</f>
        <v>11</v>
      </c>
    </row>
    <row r="17763" spans="1:11" x14ac:dyDescent="0.25">
      <c r="A17763" s="40">
        <v>1516038267</v>
      </c>
      <c r="B17763" s="40">
        <v>1</v>
      </c>
      <c r="C17763" s="40">
        <v>801</v>
      </c>
      <c r="D17763" s="38" t="s">
        <v>359</v>
      </c>
      <c r="E17763" s="57" t="s">
        <v>384</v>
      </c>
      <c r="F17763" s="57">
        <f>ROUNDDOWN(C17763/50,0)*50</f>
        <v>800</v>
      </c>
      <c r="G17763" s="57" t="str">
        <f>D17763&amp;"_"&amp;B17763&amp;"_"&amp;F17763</f>
        <v>Shanghai_1_800</v>
      </c>
      <c r="H17763" s="57">
        <v>0.86524456542578509</v>
      </c>
      <c r="I17763" s="57">
        <f>COUNTIF($G$10:G17763,G17763)</f>
        <v>71</v>
      </c>
      <c r="J17763" s="57">
        <f>COUNTIF($G:$G,G17763)</f>
        <v>81</v>
      </c>
      <c r="K17763" s="57">
        <f>ROUND(3000*J17763/21653,0)</f>
        <v>11</v>
      </c>
    </row>
    <row r="17764" spans="1:11" x14ac:dyDescent="0.25">
      <c r="A17764" s="40">
        <v>1512042702</v>
      </c>
      <c r="B17764" s="40">
        <v>0</v>
      </c>
      <c r="C17764" s="40">
        <v>1168</v>
      </c>
      <c r="D17764" s="38" t="s">
        <v>361</v>
      </c>
      <c r="E17764" s="57" t="s">
        <v>384</v>
      </c>
      <c r="F17764" s="57">
        <f>ROUNDDOWN(C17764/50,0)*50</f>
        <v>1150</v>
      </c>
      <c r="G17764" s="57" t="str">
        <f>D17764&amp;"_"&amp;B17764&amp;"_"&amp;F17764</f>
        <v>Guangzhou_0_1150</v>
      </c>
      <c r="H17764" s="57">
        <v>0.86526132544178758</v>
      </c>
      <c r="I17764" s="57">
        <f>COUNTIF($G$10:G17764,G17764)</f>
        <v>11</v>
      </c>
      <c r="J17764" s="57">
        <f>COUNTIF($G:$G,G17764)</f>
        <v>11</v>
      </c>
      <c r="K17764" s="57">
        <f>ROUND(3000*J17764/21653,0)</f>
        <v>2</v>
      </c>
    </row>
    <row r="17765" spans="1:11" x14ac:dyDescent="0.25">
      <c r="A17765" s="40">
        <v>1519033217</v>
      </c>
      <c r="B17765" s="40">
        <v>1</v>
      </c>
      <c r="C17765" s="40">
        <v>2442</v>
      </c>
      <c r="D17765" s="38" t="s">
        <v>359</v>
      </c>
      <c r="E17765" s="57" t="s">
        <v>384</v>
      </c>
      <c r="F17765" s="57">
        <f>ROUNDDOWN(C17765/50,0)*50</f>
        <v>2400</v>
      </c>
      <c r="G17765" s="57" t="str">
        <f>D17765&amp;"_"&amp;B17765&amp;"_"&amp;F17765</f>
        <v>Shanghai_1_2400</v>
      </c>
      <c r="H17765" s="57">
        <v>0.86542427415955248</v>
      </c>
      <c r="I17765" s="57">
        <f>COUNTIF($G$10:G17765,G17765)</f>
        <v>59</v>
      </c>
      <c r="J17765" s="57">
        <f>COUNTIF($G:$G,G17765)</f>
        <v>65</v>
      </c>
      <c r="K17765" s="57">
        <f>ROUND(3000*J17765/21653,0)</f>
        <v>9</v>
      </c>
    </row>
    <row r="17766" spans="1:11" x14ac:dyDescent="0.25">
      <c r="A17766" s="40">
        <v>1514901542</v>
      </c>
      <c r="B17766" s="40">
        <v>0</v>
      </c>
      <c r="C17766" s="40">
        <v>381</v>
      </c>
      <c r="D17766" s="38" t="s">
        <v>358</v>
      </c>
      <c r="E17766" s="57" t="s">
        <v>384</v>
      </c>
      <c r="F17766" s="57">
        <f>ROUNDDOWN(C17766/50,0)*50</f>
        <v>350</v>
      </c>
      <c r="G17766" s="57" t="str">
        <f>D17766&amp;"_"&amp;B17766&amp;"_"&amp;F17766</f>
        <v>Shenzhen_0_350</v>
      </c>
      <c r="H17766" s="57">
        <v>0.86550008913670162</v>
      </c>
      <c r="I17766" s="57">
        <f>COUNTIF($G$10:G17766,G17766)</f>
        <v>13</v>
      </c>
      <c r="J17766" s="57">
        <f>COUNTIF($G:$G,G17766)</f>
        <v>20</v>
      </c>
      <c r="K17766" s="57">
        <f>ROUND(3000*J17766/21653,0)</f>
        <v>3</v>
      </c>
    </row>
    <row r="17767" spans="1:11" x14ac:dyDescent="0.25">
      <c r="A17767" s="40">
        <v>1512315582</v>
      </c>
      <c r="B17767" s="40">
        <v>0</v>
      </c>
      <c r="C17767" s="40">
        <v>512</v>
      </c>
      <c r="D17767" s="38" t="s">
        <v>360</v>
      </c>
      <c r="E17767" s="57" t="s">
        <v>384</v>
      </c>
      <c r="F17767" s="57">
        <f>ROUNDDOWN(C17767/50,0)*50</f>
        <v>500</v>
      </c>
      <c r="G17767" s="57" t="str">
        <f>D17767&amp;"_"&amp;B17767&amp;"_"&amp;F17767</f>
        <v>Beijing_0_500</v>
      </c>
      <c r="H17767" s="57">
        <v>0.86565347326623876</v>
      </c>
      <c r="I17767" s="57">
        <f>COUNTIF($G$10:G17767,G17767)</f>
        <v>46</v>
      </c>
      <c r="J17767" s="57">
        <f>COUNTIF($G:$G,G17767)</f>
        <v>53</v>
      </c>
      <c r="K17767" s="57">
        <f>ROUND(3000*J17767/21653,0)</f>
        <v>7</v>
      </c>
    </row>
    <row r="17768" spans="1:11" x14ac:dyDescent="0.25">
      <c r="A17768" s="40">
        <v>1514606934</v>
      </c>
      <c r="B17768" s="40">
        <v>1</v>
      </c>
      <c r="C17768" s="40">
        <v>1328</v>
      </c>
      <c r="D17768" s="38" t="s">
        <v>360</v>
      </c>
      <c r="E17768" s="57" t="s">
        <v>384</v>
      </c>
      <c r="F17768" s="57">
        <f>ROUNDDOWN(C17768/50,0)*50</f>
        <v>1300</v>
      </c>
      <c r="G17768" s="57" t="str">
        <f>D17768&amp;"_"&amp;B17768&amp;"_"&amp;F17768</f>
        <v>Beijing_1_1300</v>
      </c>
      <c r="H17768" s="57">
        <v>0.86572104992052568</v>
      </c>
      <c r="I17768" s="57">
        <f>COUNTIF($G$10:G17768,G17768)</f>
        <v>63</v>
      </c>
      <c r="J17768" s="57">
        <f>COUNTIF($G:$G,G17768)</f>
        <v>78</v>
      </c>
      <c r="K17768" s="57">
        <f>ROUND(3000*J17768/21653,0)</f>
        <v>11</v>
      </c>
    </row>
    <row r="17769" spans="1:11" x14ac:dyDescent="0.25">
      <c r="A17769" s="40">
        <v>1511276789</v>
      </c>
      <c r="B17769" s="40">
        <v>1</v>
      </c>
      <c r="C17769" s="40">
        <v>3338</v>
      </c>
      <c r="D17769" s="38" t="s">
        <v>358</v>
      </c>
      <c r="E17769" s="57" t="s">
        <v>384</v>
      </c>
      <c r="F17769" s="57">
        <f>ROUNDDOWN(C17769/50,0)*50</f>
        <v>3300</v>
      </c>
      <c r="G17769" s="57" t="str">
        <f>D17769&amp;"_"&amp;B17769&amp;"_"&amp;F17769</f>
        <v>Shenzhen_1_3300</v>
      </c>
      <c r="H17769" s="57">
        <v>0.86576052510207868</v>
      </c>
      <c r="I17769" s="57">
        <f>COUNTIF($G$10:G17769,G17769)</f>
        <v>13</v>
      </c>
      <c r="J17769" s="57">
        <f>COUNTIF($G:$G,G17769)</f>
        <v>20</v>
      </c>
      <c r="K17769" s="57">
        <f>ROUND(3000*J17769/21653,0)</f>
        <v>3</v>
      </c>
    </row>
    <row r="17770" spans="1:11" x14ac:dyDescent="0.25">
      <c r="A17770" s="40">
        <v>1512651334</v>
      </c>
      <c r="B17770" s="40">
        <v>1</v>
      </c>
      <c r="C17770" s="40">
        <v>461</v>
      </c>
      <c r="D17770" s="38" t="s">
        <v>360</v>
      </c>
      <c r="E17770" s="57" t="s">
        <v>384</v>
      </c>
      <c r="F17770" s="57">
        <f>ROUNDDOWN(C17770/50,0)*50</f>
        <v>450</v>
      </c>
      <c r="G17770" s="57" t="str">
        <f>D17770&amp;"_"&amp;B17770&amp;"_"&amp;F17770</f>
        <v>Beijing_1_450</v>
      </c>
      <c r="H17770" s="57">
        <v>0.86579625415896289</v>
      </c>
      <c r="I17770" s="57">
        <f>COUNTIF($G$10:G17770,G17770)</f>
        <v>74</v>
      </c>
      <c r="J17770" s="57">
        <f>COUNTIF($G:$G,G17770)</f>
        <v>84</v>
      </c>
      <c r="K17770" s="57">
        <f>ROUND(3000*J17770/21653,0)</f>
        <v>12</v>
      </c>
    </row>
    <row r="17771" spans="1:11" x14ac:dyDescent="0.25">
      <c r="A17771" s="40">
        <v>1515997724</v>
      </c>
      <c r="B17771" s="40">
        <v>1</v>
      </c>
      <c r="C17771" s="40">
        <v>1165</v>
      </c>
      <c r="D17771" s="38" t="s">
        <v>358</v>
      </c>
      <c r="E17771" s="57" t="s">
        <v>384</v>
      </c>
      <c r="F17771" s="57">
        <f>ROUNDDOWN(C17771/50,0)*50</f>
        <v>1150</v>
      </c>
      <c r="G17771" s="57" t="str">
        <f>D17771&amp;"_"&amp;B17771&amp;"_"&amp;F17771</f>
        <v>Shenzhen_1_1150</v>
      </c>
      <c r="H17771" s="57">
        <v>0.86582587021998381</v>
      </c>
      <c r="I17771" s="57">
        <f>COUNTIF($G$10:G17771,G17771)</f>
        <v>26</v>
      </c>
      <c r="J17771" s="57">
        <f>COUNTIF($G:$G,G17771)</f>
        <v>40</v>
      </c>
      <c r="K17771" s="57">
        <f>ROUND(3000*J17771/21653,0)</f>
        <v>6</v>
      </c>
    </row>
    <row r="17772" spans="1:11" x14ac:dyDescent="0.25">
      <c r="A17772" s="40">
        <v>1518836174</v>
      </c>
      <c r="B17772" s="40">
        <v>1</v>
      </c>
      <c r="C17772" s="40">
        <v>858</v>
      </c>
      <c r="D17772" s="38" t="s">
        <v>359</v>
      </c>
      <c r="E17772" s="57" t="s">
        <v>384</v>
      </c>
      <c r="F17772" s="57">
        <f>ROUNDDOWN(C17772/50,0)*50</f>
        <v>850</v>
      </c>
      <c r="G17772" s="57" t="str">
        <f>D17772&amp;"_"&amp;B17772&amp;"_"&amp;F17772</f>
        <v>Shanghai_1_850</v>
      </c>
      <c r="H17772" s="57">
        <v>0.86601298310996155</v>
      </c>
      <c r="I17772" s="57">
        <f>COUNTIF($G$10:G17772,G17772)</f>
        <v>66</v>
      </c>
      <c r="J17772" s="57">
        <f>COUNTIF($G:$G,G17772)</f>
        <v>73</v>
      </c>
      <c r="K17772" s="57">
        <f>ROUND(3000*J17772/21653,0)</f>
        <v>10</v>
      </c>
    </row>
    <row r="17773" spans="1:11" x14ac:dyDescent="0.25">
      <c r="A17773" s="40">
        <v>1512491130</v>
      </c>
      <c r="B17773" s="40">
        <v>0</v>
      </c>
      <c r="C17773" s="40">
        <v>2089</v>
      </c>
      <c r="D17773" s="38" t="s">
        <v>358</v>
      </c>
      <c r="E17773" s="57" t="s">
        <v>384</v>
      </c>
      <c r="F17773" s="57">
        <f>ROUNDDOWN(C17773/50,0)*50</f>
        <v>2050</v>
      </c>
      <c r="G17773" s="57" t="str">
        <f>D17773&amp;"_"&amp;B17773&amp;"_"&amp;F17773</f>
        <v>Shenzhen_0_2050</v>
      </c>
      <c r="H17773" s="57">
        <v>0.13425422496619499</v>
      </c>
      <c r="I17773" s="57">
        <f>COUNTIF($G$10:G17773,G17773)</f>
        <v>8</v>
      </c>
      <c r="J17773" s="57">
        <f>COUNTIF($G:$G,G17773)</f>
        <v>15</v>
      </c>
      <c r="K17773" s="57">
        <f>ROUND(3000*J17773/21653,0)</f>
        <v>2</v>
      </c>
    </row>
    <row r="17774" spans="1:11" x14ac:dyDescent="0.25">
      <c r="A17774" s="40">
        <v>1513784692</v>
      </c>
      <c r="B17774" s="40">
        <v>0</v>
      </c>
      <c r="C17774" s="40">
        <v>2055</v>
      </c>
      <c r="D17774" s="38" t="s">
        <v>358</v>
      </c>
      <c r="E17774" s="57" t="s">
        <v>384</v>
      </c>
      <c r="F17774" s="57">
        <f>ROUNDDOWN(C17774/50,0)*50</f>
        <v>2050</v>
      </c>
      <c r="G17774" s="57" t="str">
        <f>D17774&amp;"_"&amp;B17774&amp;"_"&amp;F17774</f>
        <v>Shenzhen_0_2050</v>
      </c>
      <c r="H17774" s="57">
        <v>0.21242782782948022</v>
      </c>
      <c r="I17774" s="57">
        <f>COUNTIF($G$10:G17774,G17774)</f>
        <v>9</v>
      </c>
      <c r="J17774" s="57">
        <f>COUNTIF($G:$G,G17774)</f>
        <v>15</v>
      </c>
      <c r="K17774" s="57">
        <f>ROUND(3000*J17774/21653,0)</f>
        <v>2</v>
      </c>
    </row>
    <row r="17775" spans="1:11" x14ac:dyDescent="0.25">
      <c r="A17775" s="40">
        <v>1516328720</v>
      </c>
      <c r="B17775" s="40">
        <v>0</v>
      </c>
      <c r="C17775" s="40">
        <v>2083</v>
      </c>
      <c r="D17775" s="38" t="s">
        <v>358</v>
      </c>
      <c r="E17775" s="57" t="s">
        <v>384</v>
      </c>
      <c r="F17775" s="57">
        <f>ROUNDDOWN(C17775/50,0)*50</f>
        <v>2050</v>
      </c>
      <c r="G17775" s="57" t="str">
        <f>D17775&amp;"_"&amp;B17775&amp;"_"&amp;F17775</f>
        <v>Shenzhen_0_2050</v>
      </c>
      <c r="H17775" s="57">
        <v>0.41310079547516987</v>
      </c>
      <c r="I17775" s="57">
        <f>COUNTIF($G$10:G17775,G17775)</f>
        <v>10</v>
      </c>
      <c r="J17775" s="57">
        <f>COUNTIF($G:$G,G17775)</f>
        <v>15</v>
      </c>
      <c r="K17775" s="57">
        <f>ROUND(3000*J17775/21653,0)</f>
        <v>2</v>
      </c>
    </row>
    <row r="17776" spans="1:11" x14ac:dyDescent="0.25">
      <c r="A17776" s="40">
        <v>1515806550</v>
      </c>
      <c r="B17776" s="40">
        <v>0</v>
      </c>
      <c r="C17776" s="40">
        <v>2069</v>
      </c>
      <c r="D17776" s="38" t="s">
        <v>358</v>
      </c>
      <c r="E17776" s="57" t="s">
        <v>384</v>
      </c>
      <c r="F17776" s="57">
        <f>ROUNDDOWN(C17776/50,0)*50</f>
        <v>2050</v>
      </c>
      <c r="G17776" s="57" t="str">
        <f>D17776&amp;"_"&amp;B17776&amp;"_"&amp;F17776</f>
        <v>Shenzhen_0_2050</v>
      </c>
      <c r="H17776" s="57">
        <v>0.43637133805539463</v>
      </c>
      <c r="I17776" s="57">
        <f>COUNTIF($G$10:G17776,G17776)</f>
        <v>11</v>
      </c>
      <c r="J17776" s="57">
        <f>COUNTIF($G:$G,G17776)</f>
        <v>15</v>
      </c>
      <c r="K17776" s="57">
        <f>ROUND(3000*J17776/21653,0)</f>
        <v>2</v>
      </c>
    </row>
    <row r="17777" spans="1:11" x14ac:dyDescent="0.25">
      <c r="A17777" s="40">
        <v>1513815807</v>
      </c>
      <c r="B17777" s="40">
        <v>1</v>
      </c>
      <c r="C17777" s="40">
        <v>779</v>
      </c>
      <c r="D17777" s="38" t="s">
        <v>360</v>
      </c>
      <c r="E17777" s="57" t="s">
        <v>384</v>
      </c>
      <c r="F17777" s="57">
        <f>ROUNDDOWN(C17777/50,0)*50</f>
        <v>750</v>
      </c>
      <c r="G17777" s="57" t="str">
        <f>D17777&amp;"_"&amp;B17777&amp;"_"&amp;F17777</f>
        <v>Beijing_1_750</v>
      </c>
      <c r="H17777" s="57">
        <v>0.86601425516822694</v>
      </c>
      <c r="I17777" s="57">
        <f>COUNTIF($G$10:G17777,G17777)</f>
        <v>79</v>
      </c>
      <c r="J17777" s="57">
        <f>COUNTIF($G:$G,G17777)</f>
        <v>95</v>
      </c>
      <c r="K17777" s="57">
        <f>ROUND(3000*J17777/21653,0)</f>
        <v>13</v>
      </c>
    </row>
    <row r="17778" spans="1:11" x14ac:dyDescent="0.25">
      <c r="A17778" s="40">
        <v>1518288598</v>
      </c>
      <c r="B17778" s="40">
        <v>1</v>
      </c>
      <c r="C17778" s="40">
        <v>493</v>
      </c>
      <c r="D17778" s="38" t="s">
        <v>358</v>
      </c>
      <c r="E17778" s="57" t="s">
        <v>384</v>
      </c>
      <c r="F17778" s="57">
        <f>ROUNDDOWN(C17778/50,0)*50</f>
        <v>450</v>
      </c>
      <c r="G17778" s="57" t="str">
        <f>D17778&amp;"_"&amp;B17778&amp;"_"&amp;F17778</f>
        <v>Shenzhen_1_450</v>
      </c>
      <c r="H17778" s="57">
        <v>0.86603614608344381</v>
      </c>
      <c r="I17778" s="57">
        <f>COUNTIF($G$10:G17778,G17778)</f>
        <v>29</v>
      </c>
      <c r="J17778" s="57">
        <f>COUNTIF($G:$G,G17778)</f>
        <v>50</v>
      </c>
      <c r="K17778" s="57">
        <f>ROUND(3000*J17778/21653,0)</f>
        <v>7</v>
      </c>
    </row>
    <row r="17779" spans="1:11" x14ac:dyDescent="0.25">
      <c r="A17779" s="40">
        <v>1513944040</v>
      </c>
      <c r="B17779" s="40">
        <v>0</v>
      </c>
      <c r="C17779" s="40">
        <v>270</v>
      </c>
      <c r="D17779" s="38" t="s">
        <v>358</v>
      </c>
      <c r="E17779" s="57" t="s">
        <v>384</v>
      </c>
      <c r="F17779" s="57">
        <f>ROUNDDOWN(C17779/50,0)*50</f>
        <v>250</v>
      </c>
      <c r="G17779" s="57" t="str">
        <f>D17779&amp;"_"&amp;B17779&amp;"_"&amp;F17779</f>
        <v>Shenzhen_0_250</v>
      </c>
      <c r="H17779" s="57">
        <v>0.86607452868526358</v>
      </c>
      <c r="I17779" s="57">
        <f>COUNTIF($G$10:G17779,G17779)</f>
        <v>7</v>
      </c>
      <c r="J17779" s="57">
        <f>COUNTIF($G:$G,G17779)</f>
        <v>12</v>
      </c>
      <c r="K17779" s="57">
        <f>ROUND(3000*J17779/21653,0)</f>
        <v>2</v>
      </c>
    </row>
    <row r="17780" spans="1:11" x14ac:dyDescent="0.25">
      <c r="A17780" s="40">
        <v>1517613523</v>
      </c>
      <c r="B17780" s="40">
        <v>1</v>
      </c>
      <c r="C17780" s="40">
        <v>2338</v>
      </c>
      <c r="D17780" s="38" t="s">
        <v>358</v>
      </c>
      <c r="E17780" s="57" t="s">
        <v>384</v>
      </c>
      <c r="F17780" s="57">
        <f>ROUNDDOWN(C17780/50,0)*50</f>
        <v>2300</v>
      </c>
      <c r="G17780" s="57" t="str">
        <f>D17780&amp;"_"&amp;B17780&amp;"_"&amp;F17780</f>
        <v>Shenzhen_1_2300</v>
      </c>
      <c r="H17780" s="57">
        <v>0.86632157700058343</v>
      </c>
      <c r="I17780" s="57">
        <f>COUNTIF($G$10:G17780,G17780)</f>
        <v>21</v>
      </c>
      <c r="J17780" s="57">
        <f>COUNTIF($G:$G,G17780)</f>
        <v>32</v>
      </c>
      <c r="K17780" s="57">
        <f>ROUND(3000*J17780/21653,0)</f>
        <v>4</v>
      </c>
    </row>
    <row r="17781" spans="1:11" x14ac:dyDescent="0.25">
      <c r="A17781" s="40">
        <v>1514497340</v>
      </c>
      <c r="B17781" s="40">
        <v>0</v>
      </c>
      <c r="C17781" s="40">
        <v>865</v>
      </c>
      <c r="D17781" s="38" t="s">
        <v>361</v>
      </c>
      <c r="E17781" s="57" t="s">
        <v>384</v>
      </c>
      <c r="F17781" s="57">
        <f>ROUNDDOWN(C17781/50,0)*50</f>
        <v>850</v>
      </c>
      <c r="G17781" s="57" t="str">
        <f>D17781&amp;"_"&amp;B17781&amp;"_"&amp;F17781</f>
        <v>Guangzhou_0_850</v>
      </c>
      <c r="H17781" s="57">
        <v>0.86636532535108246</v>
      </c>
      <c r="I17781" s="57">
        <f>COUNTIF($G$10:G17781,G17781)</f>
        <v>14</v>
      </c>
      <c r="J17781" s="57">
        <f>COUNTIF($G:$G,G17781)</f>
        <v>17</v>
      </c>
      <c r="K17781" s="57">
        <f>ROUND(3000*J17781/21653,0)</f>
        <v>2</v>
      </c>
    </row>
    <row r="17782" spans="1:11" x14ac:dyDescent="0.25">
      <c r="A17782" s="40">
        <v>1513608099</v>
      </c>
      <c r="B17782" s="40">
        <v>1</v>
      </c>
      <c r="C17782" s="40">
        <v>1810</v>
      </c>
      <c r="D17782" s="38" t="s">
        <v>359</v>
      </c>
      <c r="E17782" s="57" t="s">
        <v>384</v>
      </c>
      <c r="F17782" s="57">
        <f>ROUNDDOWN(C17782/50,0)*50</f>
        <v>1800</v>
      </c>
      <c r="G17782" s="57" t="str">
        <f>D17782&amp;"_"&amp;B17782&amp;"_"&amp;F17782</f>
        <v>Shanghai_1_1800</v>
      </c>
      <c r="H17782" s="57">
        <v>0.86640527018376545</v>
      </c>
      <c r="I17782" s="57">
        <f>COUNTIF($G$10:G17782,G17782)</f>
        <v>51</v>
      </c>
      <c r="J17782" s="57">
        <f>COUNTIF($G:$G,G17782)</f>
        <v>60</v>
      </c>
      <c r="K17782" s="57">
        <f>ROUND(3000*J17782/21653,0)</f>
        <v>8</v>
      </c>
    </row>
    <row r="17783" spans="1:11" x14ac:dyDescent="0.25">
      <c r="A17783" s="40">
        <v>1518149085</v>
      </c>
      <c r="B17783" s="40">
        <v>1</v>
      </c>
      <c r="C17783" s="40">
        <v>3160</v>
      </c>
      <c r="D17783" s="38" t="s">
        <v>361</v>
      </c>
      <c r="E17783" s="57" t="s">
        <v>384</v>
      </c>
      <c r="F17783" s="57">
        <f>ROUNDDOWN(C17783/50,0)*50</f>
        <v>3150</v>
      </c>
      <c r="G17783" s="57" t="str">
        <f>D17783&amp;"_"&amp;B17783&amp;"_"&amp;F17783</f>
        <v>Guangzhou_1_3150</v>
      </c>
      <c r="H17783" s="57">
        <v>0.86651050072087521</v>
      </c>
      <c r="I17783" s="57">
        <f>COUNTIF($G$10:G17783,G17783)</f>
        <v>15</v>
      </c>
      <c r="J17783" s="57">
        <f>COUNTIF($G:$G,G17783)</f>
        <v>18</v>
      </c>
      <c r="K17783" s="57">
        <f>ROUND(3000*J17783/21653,0)</f>
        <v>2</v>
      </c>
    </row>
    <row r="17784" spans="1:11" x14ac:dyDescent="0.25">
      <c r="A17784" s="40">
        <v>1512271912</v>
      </c>
      <c r="B17784" s="40">
        <v>0</v>
      </c>
      <c r="C17784" s="40">
        <v>3305</v>
      </c>
      <c r="D17784" s="38" t="s">
        <v>359</v>
      </c>
      <c r="E17784" s="57" t="s">
        <v>384</v>
      </c>
      <c r="F17784" s="57">
        <f>ROUNDDOWN(C17784/50,0)*50</f>
        <v>3300</v>
      </c>
      <c r="G17784" s="57" t="str">
        <f>D17784&amp;"_"&amp;B17784&amp;"_"&amp;F17784</f>
        <v>Shanghai_0_3300</v>
      </c>
      <c r="H17784" s="57">
        <v>0.86652575415380961</v>
      </c>
      <c r="I17784" s="57">
        <f>COUNTIF($G$10:G17784,G17784)</f>
        <v>11</v>
      </c>
      <c r="J17784" s="57">
        <f>COUNTIF($G:$G,G17784)</f>
        <v>11</v>
      </c>
      <c r="K17784" s="57">
        <f>ROUND(3000*J17784/21653,0)</f>
        <v>2</v>
      </c>
    </row>
    <row r="17785" spans="1:11" x14ac:dyDescent="0.25">
      <c r="A17785" s="40">
        <v>1517897497</v>
      </c>
      <c r="B17785" s="40">
        <v>1</v>
      </c>
      <c r="C17785" s="40">
        <v>4584</v>
      </c>
      <c r="D17785" s="38" t="s">
        <v>358</v>
      </c>
      <c r="E17785" s="57" t="s">
        <v>383</v>
      </c>
      <c r="F17785" s="57">
        <f>ROUNDDOWN(C17785/50,0)*50</f>
        <v>4550</v>
      </c>
      <c r="G17785" s="57" t="str">
        <f>D17785&amp;"_"&amp;B17785&amp;"_"&amp;F17785</f>
        <v>Shenzhen_1_4550</v>
      </c>
      <c r="H17785" s="57">
        <v>0.86657761070221895</v>
      </c>
      <c r="I17785" s="57">
        <f>COUNTIF($G$10:G17785,G17785)</f>
        <v>2</v>
      </c>
      <c r="J17785" s="57">
        <f>COUNTIF($G:$G,G17785)</f>
        <v>4</v>
      </c>
      <c r="K17785" s="57">
        <f>ROUND(3000*J17785/21653,0)</f>
        <v>1</v>
      </c>
    </row>
    <row r="17786" spans="1:11" x14ac:dyDescent="0.25">
      <c r="A17786" s="40">
        <v>1519879007</v>
      </c>
      <c r="B17786" s="40">
        <v>1</v>
      </c>
      <c r="C17786" s="40">
        <v>20</v>
      </c>
      <c r="D17786" s="38" t="s">
        <v>360</v>
      </c>
      <c r="E17786" s="57" t="s">
        <v>384</v>
      </c>
      <c r="F17786" s="57">
        <f>ROUNDDOWN(C17786/50,0)*50</f>
        <v>0</v>
      </c>
      <c r="G17786" s="57" t="str">
        <f>D17786&amp;"_"&amp;B17786&amp;"_"&amp;F17786</f>
        <v>Beijing_1_0</v>
      </c>
      <c r="H17786" s="57">
        <v>0.86661031912808251</v>
      </c>
      <c r="I17786" s="57">
        <f>COUNTIF($G$10:G17786,G17786)</f>
        <v>77</v>
      </c>
      <c r="J17786" s="57">
        <f>COUNTIF($G:$G,G17786)</f>
        <v>83</v>
      </c>
      <c r="K17786" s="57">
        <f>ROUND(3000*J17786/21653,0)</f>
        <v>11</v>
      </c>
    </row>
    <row r="17787" spans="1:11" x14ac:dyDescent="0.25">
      <c r="A17787" s="40">
        <v>1513523178</v>
      </c>
      <c r="B17787" s="40">
        <v>1</v>
      </c>
      <c r="C17787" s="40">
        <v>1058</v>
      </c>
      <c r="D17787" s="38" t="s">
        <v>361</v>
      </c>
      <c r="E17787" s="57" t="s">
        <v>384</v>
      </c>
      <c r="F17787" s="57">
        <f>ROUNDDOWN(C17787/50,0)*50</f>
        <v>1050</v>
      </c>
      <c r="G17787" s="57" t="str">
        <f>D17787&amp;"_"&amp;B17787&amp;"_"&amp;F17787</f>
        <v>Guangzhou_1_1050</v>
      </c>
      <c r="H17787" s="57">
        <v>0.86663951733126976</v>
      </c>
      <c r="I17787" s="57">
        <f>COUNTIF($G$10:G17787,G17787)</f>
        <v>33</v>
      </c>
      <c r="J17787" s="57">
        <f>COUNTIF($G:$G,G17787)</f>
        <v>41</v>
      </c>
      <c r="K17787" s="57">
        <f>ROUND(3000*J17787/21653,0)</f>
        <v>6</v>
      </c>
    </row>
    <row r="17788" spans="1:11" x14ac:dyDescent="0.25">
      <c r="A17788" s="40">
        <v>1518322681</v>
      </c>
      <c r="B17788" s="40">
        <v>0</v>
      </c>
      <c r="C17788" s="40">
        <v>2104</v>
      </c>
      <c r="D17788" s="38" t="s">
        <v>358</v>
      </c>
      <c r="E17788" s="57" t="s">
        <v>384</v>
      </c>
      <c r="F17788" s="57">
        <f>ROUNDDOWN(C17788/50,0)*50</f>
        <v>2100</v>
      </c>
      <c r="G17788" s="57" t="str">
        <f>D17788&amp;"_"&amp;B17788&amp;"_"&amp;F17788</f>
        <v>Shenzhen_0_2100</v>
      </c>
      <c r="H17788" s="57">
        <v>3.1241664841072714E-2</v>
      </c>
      <c r="I17788" s="57">
        <f>COUNTIF($G$10:G17788,G17788)</f>
        <v>15</v>
      </c>
      <c r="J17788" s="57">
        <f>COUNTIF($G:$G,G17788)</f>
        <v>23</v>
      </c>
      <c r="K17788" s="57">
        <f>ROUND(3000*J17788/21653,0)</f>
        <v>3</v>
      </c>
    </row>
    <row r="17789" spans="1:11" x14ac:dyDescent="0.25">
      <c r="A17789" s="40">
        <v>1519188960</v>
      </c>
      <c r="B17789" s="40">
        <v>0</v>
      </c>
      <c r="C17789" s="40">
        <v>2101</v>
      </c>
      <c r="D17789" s="38" t="s">
        <v>358</v>
      </c>
      <c r="E17789" s="57" t="s">
        <v>384</v>
      </c>
      <c r="F17789" s="57">
        <f>ROUNDDOWN(C17789/50,0)*50</f>
        <v>2100</v>
      </c>
      <c r="G17789" s="57" t="str">
        <f>D17789&amp;"_"&amp;B17789&amp;"_"&amp;F17789</f>
        <v>Shenzhen_0_2100</v>
      </c>
      <c r="H17789" s="57">
        <v>4.4829992062487389E-2</v>
      </c>
      <c r="I17789" s="57">
        <f>COUNTIF($G$10:G17789,G17789)</f>
        <v>16</v>
      </c>
      <c r="J17789" s="57">
        <f>COUNTIF($G:$G,G17789)</f>
        <v>23</v>
      </c>
      <c r="K17789" s="57">
        <f>ROUND(3000*J17789/21653,0)</f>
        <v>3</v>
      </c>
    </row>
    <row r="17790" spans="1:11" x14ac:dyDescent="0.25">
      <c r="A17790" s="40">
        <v>1515133230</v>
      </c>
      <c r="B17790" s="40">
        <v>0</v>
      </c>
      <c r="C17790" s="40">
        <v>2119</v>
      </c>
      <c r="D17790" s="38" t="s">
        <v>358</v>
      </c>
      <c r="E17790" s="57" t="s">
        <v>384</v>
      </c>
      <c r="F17790" s="57">
        <f>ROUNDDOWN(C17790/50,0)*50</f>
        <v>2100</v>
      </c>
      <c r="G17790" s="57" t="str">
        <f>D17790&amp;"_"&amp;B17790&amp;"_"&amp;F17790</f>
        <v>Shenzhen_0_2100</v>
      </c>
      <c r="H17790" s="57">
        <v>5.3614300624745037E-2</v>
      </c>
      <c r="I17790" s="57">
        <f>COUNTIF($G$10:G17790,G17790)</f>
        <v>17</v>
      </c>
      <c r="J17790" s="57">
        <f>COUNTIF($G:$G,G17790)</f>
        <v>23</v>
      </c>
      <c r="K17790" s="57">
        <f>ROUND(3000*J17790/21653,0)</f>
        <v>3</v>
      </c>
    </row>
    <row r="17791" spans="1:11" x14ac:dyDescent="0.25">
      <c r="A17791" s="40">
        <v>1516822701</v>
      </c>
      <c r="B17791" s="40">
        <v>0</v>
      </c>
      <c r="C17791" s="40">
        <v>2122</v>
      </c>
      <c r="D17791" s="38" t="s">
        <v>358</v>
      </c>
      <c r="E17791" s="57" t="s">
        <v>384</v>
      </c>
      <c r="F17791" s="57">
        <f>ROUNDDOWN(C17791/50,0)*50</f>
        <v>2100</v>
      </c>
      <c r="G17791" s="57" t="str">
        <f>D17791&amp;"_"&amp;B17791&amp;"_"&amp;F17791</f>
        <v>Shenzhen_0_2100</v>
      </c>
      <c r="H17791" s="57">
        <v>8.2594504020187531E-2</v>
      </c>
      <c r="I17791" s="57">
        <f>COUNTIF($G$10:G17791,G17791)</f>
        <v>18</v>
      </c>
      <c r="J17791" s="57">
        <f>COUNTIF($G:$G,G17791)</f>
        <v>23</v>
      </c>
      <c r="K17791" s="57">
        <f>ROUND(3000*J17791/21653,0)</f>
        <v>3</v>
      </c>
    </row>
    <row r="17792" spans="1:11" x14ac:dyDescent="0.25">
      <c r="A17792" s="40">
        <v>1518573661</v>
      </c>
      <c r="B17792" s="40">
        <v>0</v>
      </c>
      <c r="C17792" s="40">
        <v>2116</v>
      </c>
      <c r="D17792" s="38" t="s">
        <v>358</v>
      </c>
      <c r="E17792" s="57" t="s">
        <v>384</v>
      </c>
      <c r="F17792" s="57">
        <f>ROUNDDOWN(C17792/50,0)*50</f>
        <v>2100</v>
      </c>
      <c r="G17792" s="57" t="str">
        <f>D17792&amp;"_"&amp;B17792&amp;"_"&amp;F17792</f>
        <v>Shenzhen_0_2100</v>
      </c>
      <c r="H17792" s="57">
        <v>0.11916851365635495</v>
      </c>
      <c r="I17792" s="57">
        <f>COUNTIF($G$10:G17792,G17792)</f>
        <v>19</v>
      </c>
      <c r="J17792" s="57">
        <f>COUNTIF($G:$G,G17792)</f>
        <v>23</v>
      </c>
      <c r="K17792" s="57">
        <f>ROUND(3000*J17792/21653,0)</f>
        <v>3</v>
      </c>
    </row>
    <row r="17793" spans="1:11" x14ac:dyDescent="0.25">
      <c r="A17793" s="40">
        <v>1519331970</v>
      </c>
      <c r="B17793" s="40">
        <v>0</v>
      </c>
      <c r="C17793" s="40">
        <v>2143</v>
      </c>
      <c r="D17793" s="38" t="s">
        <v>358</v>
      </c>
      <c r="E17793" s="57" t="s">
        <v>384</v>
      </c>
      <c r="F17793" s="57">
        <f>ROUNDDOWN(C17793/50,0)*50</f>
        <v>2100</v>
      </c>
      <c r="G17793" s="57" t="str">
        <f>D17793&amp;"_"&amp;B17793&amp;"_"&amp;F17793</f>
        <v>Shenzhen_0_2100</v>
      </c>
      <c r="H17793" s="57">
        <v>0.17393909046192602</v>
      </c>
      <c r="I17793" s="57">
        <f>COUNTIF($G$10:G17793,G17793)</f>
        <v>20</v>
      </c>
      <c r="J17793" s="57">
        <f>COUNTIF($G:$G,G17793)</f>
        <v>23</v>
      </c>
      <c r="K17793" s="57">
        <f>ROUND(3000*J17793/21653,0)</f>
        <v>3</v>
      </c>
    </row>
    <row r="17794" spans="1:11" x14ac:dyDescent="0.25">
      <c r="A17794" s="40">
        <v>1516074401</v>
      </c>
      <c r="B17794" s="40">
        <v>0</v>
      </c>
      <c r="C17794" s="40">
        <v>41</v>
      </c>
      <c r="D17794" s="38" t="s">
        <v>358</v>
      </c>
      <c r="E17794" s="57" t="s">
        <v>384</v>
      </c>
      <c r="F17794" s="57">
        <f>ROUNDDOWN(C17794/50,0)*50</f>
        <v>0</v>
      </c>
      <c r="G17794" s="57" t="str">
        <f>D17794&amp;"_"&amp;B17794&amp;"_"&amp;F17794</f>
        <v>Shenzhen_0_0</v>
      </c>
      <c r="H17794" s="57">
        <v>0.86678504261827205</v>
      </c>
      <c r="I17794" s="57">
        <f>COUNTIF($G$10:G17794,G17794)</f>
        <v>17</v>
      </c>
      <c r="J17794" s="57">
        <f>COUNTIF($G:$G,G17794)</f>
        <v>18</v>
      </c>
      <c r="K17794" s="57">
        <f>ROUND(3000*J17794/21653,0)</f>
        <v>2</v>
      </c>
    </row>
    <row r="17795" spans="1:11" x14ac:dyDescent="0.25">
      <c r="A17795" s="40">
        <v>1516953864</v>
      </c>
      <c r="B17795" s="40">
        <v>1</v>
      </c>
      <c r="C17795" s="40">
        <v>1124</v>
      </c>
      <c r="D17795" s="38" t="s">
        <v>361</v>
      </c>
      <c r="E17795" s="57" t="s">
        <v>384</v>
      </c>
      <c r="F17795" s="57">
        <f>ROUNDDOWN(C17795/50,0)*50</f>
        <v>1100</v>
      </c>
      <c r="G17795" s="57" t="str">
        <f>D17795&amp;"_"&amp;B17795&amp;"_"&amp;F17795</f>
        <v>Guangzhou_1_1100</v>
      </c>
      <c r="H17795" s="57">
        <v>0.86689635059962211</v>
      </c>
      <c r="I17795" s="57">
        <f>COUNTIF($G$10:G17795,G17795)</f>
        <v>37</v>
      </c>
      <c r="J17795" s="57">
        <f>COUNTIF($G:$G,G17795)</f>
        <v>43</v>
      </c>
      <c r="K17795" s="57">
        <f>ROUND(3000*J17795/21653,0)</f>
        <v>6</v>
      </c>
    </row>
    <row r="17796" spans="1:11" x14ac:dyDescent="0.25">
      <c r="A17796" s="40">
        <v>1518895096</v>
      </c>
      <c r="B17796" s="40">
        <v>1</v>
      </c>
      <c r="C17796" s="40">
        <v>3563</v>
      </c>
      <c r="D17796" s="38" t="s">
        <v>360</v>
      </c>
      <c r="E17796" s="57" t="s">
        <v>384</v>
      </c>
      <c r="F17796" s="57">
        <f>ROUNDDOWN(C17796/50,0)*50</f>
        <v>3550</v>
      </c>
      <c r="G17796" s="57" t="str">
        <f>D17796&amp;"_"&amp;B17796&amp;"_"&amp;F17796</f>
        <v>Beijing_1_3550</v>
      </c>
      <c r="H17796" s="57">
        <v>0.8669091631442184</v>
      </c>
      <c r="I17796" s="57">
        <f>COUNTIF($G$10:G17796,G17796)</f>
        <v>32</v>
      </c>
      <c r="J17796" s="57">
        <f>COUNTIF($G:$G,G17796)</f>
        <v>36</v>
      </c>
      <c r="K17796" s="57">
        <f>ROUND(3000*J17796/21653,0)</f>
        <v>5</v>
      </c>
    </row>
    <row r="17797" spans="1:11" x14ac:dyDescent="0.25">
      <c r="A17797" s="40">
        <v>1513219408</v>
      </c>
      <c r="B17797" s="40">
        <v>1</v>
      </c>
      <c r="C17797" s="40">
        <v>4068</v>
      </c>
      <c r="D17797" s="38" t="s">
        <v>360</v>
      </c>
      <c r="E17797" s="57" t="s">
        <v>384</v>
      </c>
      <c r="F17797" s="57">
        <f>ROUNDDOWN(C17797/50,0)*50</f>
        <v>4050</v>
      </c>
      <c r="G17797" s="57" t="str">
        <f>D17797&amp;"_"&amp;B17797&amp;"_"&amp;F17797</f>
        <v>Beijing_1_4050</v>
      </c>
      <c r="H17797" s="57">
        <v>0.86691840618380567</v>
      </c>
      <c r="I17797" s="57">
        <f>COUNTIF($G$10:G17797,G17797)</f>
        <v>27</v>
      </c>
      <c r="J17797" s="57">
        <f>COUNTIF($G:$G,G17797)</f>
        <v>29</v>
      </c>
      <c r="K17797" s="57">
        <f>ROUND(3000*J17797/21653,0)</f>
        <v>4</v>
      </c>
    </row>
    <row r="17798" spans="1:11" x14ac:dyDescent="0.25">
      <c r="A17798" s="40">
        <v>1517121795</v>
      </c>
      <c r="B17798" s="40">
        <v>1</v>
      </c>
      <c r="C17798" s="40">
        <v>2459</v>
      </c>
      <c r="D17798" s="38" t="s">
        <v>359</v>
      </c>
      <c r="E17798" s="57" t="s">
        <v>384</v>
      </c>
      <c r="F17798" s="57">
        <f>ROUNDDOWN(C17798/50,0)*50</f>
        <v>2450</v>
      </c>
      <c r="G17798" s="57" t="str">
        <f>D17798&amp;"_"&amp;B17798&amp;"_"&amp;F17798</f>
        <v>Shanghai_1_2450</v>
      </c>
      <c r="H17798" s="57">
        <v>0.8669252967036738</v>
      </c>
      <c r="I17798" s="57">
        <f>COUNTIF($G$10:G17798,G17798)</f>
        <v>37</v>
      </c>
      <c r="J17798" s="57">
        <f>COUNTIF($G:$G,G17798)</f>
        <v>42</v>
      </c>
      <c r="K17798" s="57">
        <f>ROUND(3000*J17798/21653,0)</f>
        <v>6</v>
      </c>
    </row>
    <row r="17799" spans="1:11" x14ac:dyDescent="0.25">
      <c r="A17799" s="40">
        <v>1518953605</v>
      </c>
      <c r="B17799" s="40">
        <v>1</v>
      </c>
      <c r="C17799" s="40">
        <v>10</v>
      </c>
      <c r="D17799" s="38" t="s">
        <v>359</v>
      </c>
      <c r="E17799" s="57" t="s">
        <v>384</v>
      </c>
      <c r="F17799" s="57">
        <f>ROUNDDOWN(C17799/50,0)*50</f>
        <v>0</v>
      </c>
      <c r="G17799" s="57" t="str">
        <f>D17799&amp;"_"&amp;B17799&amp;"_"&amp;F17799</f>
        <v>Shanghai_1_0</v>
      </c>
      <c r="H17799" s="57">
        <v>0.86694779121706222</v>
      </c>
      <c r="I17799" s="57">
        <f>COUNTIF($G$10:G17799,G17799)</f>
        <v>46</v>
      </c>
      <c r="J17799" s="57">
        <f>COUNTIF($G:$G,G17799)</f>
        <v>53</v>
      </c>
      <c r="K17799" s="57">
        <f>ROUND(3000*J17799/21653,0)</f>
        <v>7</v>
      </c>
    </row>
    <row r="17800" spans="1:11" x14ac:dyDescent="0.25">
      <c r="A17800" s="40">
        <v>1517188114</v>
      </c>
      <c r="B17800" s="40">
        <v>1</v>
      </c>
      <c r="C17800" s="40">
        <v>2210</v>
      </c>
      <c r="D17800" s="38" t="s">
        <v>360</v>
      </c>
      <c r="E17800" s="57" t="s">
        <v>384</v>
      </c>
      <c r="F17800" s="57">
        <f>ROUNDDOWN(C17800/50,0)*50</f>
        <v>2200</v>
      </c>
      <c r="G17800" s="57" t="str">
        <f>D17800&amp;"_"&amp;B17800&amp;"_"&amp;F17800</f>
        <v>Beijing_1_2200</v>
      </c>
      <c r="H17800" s="57">
        <v>0.86696794857285508</v>
      </c>
      <c r="I17800" s="57">
        <f>COUNTIF($G$10:G17800,G17800)</f>
        <v>60</v>
      </c>
      <c r="J17800" s="57">
        <f>COUNTIF($G:$G,G17800)</f>
        <v>69</v>
      </c>
      <c r="K17800" s="57">
        <f>ROUND(3000*J17800/21653,0)</f>
        <v>10</v>
      </c>
    </row>
    <row r="17801" spans="1:11" x14ac:dyDescent="0.25">
      <c r="A17801" s="40">
        <v>1516696688</v>
      </c>
      <c r="B17801" s="40">
        <v>1</v>
      </c>
      <c r="C17801" s="40">
        <v>505</v>
      </c>
      <c r="D17801" s="38" t="s">
        <v>360</v>
      </c>
      <c r="E17801" s="57" t="s">
        <v>384</v>
      </c>
      <c r="F17801" s="57">
        <f>ROUNDDOWN(C17801/50,0)*50</f>
        <v>500</v>
      </c>
      <c r="G17801" s="57" t="str">
        <f>D17801&amp;"_"&amp;B17801&amp;"_"&amp;F17801</f>
        <v>Beijing_1_500</v>
      </c>
      <c r="H17801" s="57">
        <v>0.86697531567615338</v>
      </c>
      <c r="I17801" s="57">
        <f>COUNTIF($G$10:G17801,G17801)</f>
        <v>71</v>
      </c>
      <c r="J17801" s="57">
        <f>COUNTIF($G:$G,G17801)</f>
        <v>82</v>
      </c>
      <c r="K17801" s="57">
        <f>ROUND(3000*J17801/21653,0)</f>
        <v>11</v>
      </c>
    </row>
    <row r="17802" spans="1:11" x14ac:dyDescent="0.25">
      <c r="A17802" s="40">
        <v>1517752233</v>
      </c>
      <c r="B17802" s="40">
        <v>1</v>
      </c>
      <c r="C17802" s="40">
        <v>19</v>
      </c>
      <c r="D17802" s="38" t="s">
        <v>358</v>
      </c>
      <c r="E17802" s="57" t="s">
        <v>384</v>
      </c>
      <c r="F17802" s="57">
        <f>ROUNDDOWN(C17802/50,0)*50</f>
        <v>0</v>
      </c>
      <c r="G17802" s="57" t="str">
        <f>D17802&amp;"_"&amp;B17802&amp;"_"&amp;F17802</f>
        <v>Shenzhen_1_0</v>
      </c>
      <c r="H17802" s="57">
        <v>0.86704574767277376</v>
      </c>
      <c r="I17802" s="57">
        <f>COUNTIF($G$10:G17802,G17802)</f>
        <v>29</v>
      </c>
      <c r="J17802" s="57">
        <f>COUNTIF($G:$G,G17802)</f>
        <v>49</v>
      </c>
      <c r="K17802" s="57">
        <f>ROUND(3000*J17802/21653,0)</f>
        <v>7</v>
      </c>
    </row>
    <row r="17803" spans="1:11" x14ac:dyDescent="0.25">
      <c r="A17803" s="40">
        <v>1515109165</v>
      </c>
      <c r="B17803" s="40">
        <v>1</v>
      </c>
      <c r="C17803" s="40">
        <v>1292</v>
      </c>
      <c r="D17803" s="38" t="s">
        <v>361</v>
      </c>
      <c r="E17803" s="57" t="s">
        <v>384</v>
      </c>
      <c r="F17803" s="57">
        <f>ROUNDDOWN(C17803/50,0)*50</f>
        <v>1250</v>
      </c>
      <c r="G17803" s="57" t="str">
        <f>D17803&amp;"_"&amp;B17803&amp;"_"&amp;F17803</f>
        <v>Guangzhou_1_1250</v>
      </c>
      <c r="H17803" s="57">
        <v>0.86706164111068129</v>
      </c>
      <c r="I17803" s="57">
        <f>COUNTIF($G$10:G17803,G17803)</f>
        <v>31</v>
      </c>
      <c r="J17803" s="57">
        <f>COUNTIF($G:$G,G17803)</f>
        <v>34</v>
      </c>
      <c r="K17803" s="57">
        <f>ROUND(3000*J17803/21653,0)</f>
        <v>5</v>
      </c>
    </row>
    <row r="17804" spans="1:11" x14ac:dyDescent="0.25">
      <c r="A17804" s="40">
        <v>1511684069</v>
      </c>
      <c r="B17804" s="40">
        <v>1</v>
      </c>
      <c r="C17804" s="40">
        <v>2303</v>
      </c>
      <c r="D17804" s="38" t="s">
        <v>358</v>
      </c>
      <c r="E17804" s="57" t="s">
        <v>384</v>
      </c>
      <c r="F17804" s="57">
        <f>ROUNDDOWN(C17804/50,0)*50</f>
        <v>2300</v>
      </c>
      <c r="G17804" s="57" t="str">
        <f>D17804&amp;"_"&amp;B17804&amp;"_"&amp;F17804</f>
        <v>Shenzhen_1_2300</v>
      </c>
      <c r="H17804" s="57">
        <v>0.86708803412889424</v>
      </c>
      <c r="I17804" s="57">
        <f>COUNTIF($G$10:G17804,G17804)</f>
        <v>22</v>
      </c>
      <c r="J17804" s="57">
        <f>COUNTIF($G:$G,G17804)</f>
        <v>32</v>
      </c>
      <c r="K17804" s="57">
        <f>ROUND(3000*J17804/21653,0)</f>
        <v>4</v>
      </c>
    </row>
    <row r="17805" spans="1:11" x14ac:dyDescent="0.25">
      <c r="A17805" s="40">
        <v>1519409098</v>
      </c>
      <c r="B17805" s="40">
        <v>1</v>
      </c>
      <c r="C17805" s="40">
        <v>367</v>
      </c>
      <c r="D17805" s="38" t="s">
        <v>361</v>
      </c>
      <c r="E17805" s="57" t="s">
        <v>384</v>
      </c>
      <c r="F17805" s="57">
        <f>ROUNDDOWN(C17805/50,0)*50</f>
        <v>350</v>
      </c>
      <c r="G17805" s="57" t="str">
        <f>D17805&amp;"_"&amp;B17805&amp;"_"&amp;F17805</f>
        <v>Guangzhou_1_350</v>
      </c>
      <c r="H17805" s="57">
        <v>0.8671861057134197</v>
      </c>
      <c r="I17805" s="57">
        <f>COUNTIF($G$10:G17805,G17805)</f>
        <v>31</v>
      </c>
      <c r="J17805" s="57">
        <f>COUNTIF($G:$G,G17805)</f>
        <v>35</v>
      </c>
      <c r="K17805" s="57">
        <f>ROUND(3000*J17805/21653,0)</f>
        <v>5</v>
      </c>
    </row>
    <row r="17806" spans="1:11" x14ac:dyDescent="0.25">
      <c r="A17806" s="40">
        <v>1511404056</v>
      </c>
      <c r="B17806" s="40">
        <v>1</v>
      </c>
      <c r="C17806" s="40">
        <v>757</v>
      </c>
      <c r="D17806" s="38" t="s">
        <v>358</v>
      </c>
      <c r="E17806" s="57" t="s">
        <v>384</v>
      </c>
      <c r="F17806" s="57">
        <f>ROUNDDOWN(C17806/50,0)*50</f>
        <v>750</v>
      </c>
      <c r="G17806" s="57" t="str">
        <f>D17806&amp;"_"&amp;B17806&amp;"_"&amp;F17806</f>
        <v>Shenzhen_1_750</v>
      </c>
      <c r="H17806" s="57">
        <v>0.86719286876274659</v>
      </c>
      <c r="I17806" s="57">
        <f>COUNTIF($G$10:G17806,G17806)</f>
        <v>32</v>
      </c>
      <c r="J17806" s="57">
        <f>COUNTIF($G:$G,G17806)</f>
        <v>46</v>
      </c>
      <c r="K17806" s="57">
        <f>ROUND(3000*J17806/21653,0)</f>
        <v>6</v>
      </c>
    </row>
    <row r="17807" spans="1:11" x14ac:dyDescent="0.25">
      <c r="A17807" s="40">
        <v>1518808707</v>
      </c>
      <c r="B17807" s="40">
        <v>1</v>
      </c>
      <c r="C17807" s="40">
        <v>955</v>
      </c>
      <c r="D17807" s="38" t="s">
        <v>360</v>
      </c>
      <c r="E17807" s="57" t="s">
        <v>384</v>
      </c>
      <c r="F17807" s="57">
        <f>ROUNDDOWN(C17807/50,0)*50</f>
        <v>950</v>
      </c>
      <c r="G17807" s="57" t="str">
        <f>D17807&amp;"_"&amp;B17807&amp;"_"&amp;F17807</f>
        <v>Beijing_1_950</v>
      </c>
      <c r="H17807" s="57">
        <v>0.8672502290663805</v>
      </c>
      <c r="I17807" s="57">
        <f>COUNTIF($G$10:G17807,G17807)</f>
        <v>93</v>
      </c>
      <c r="J17807" s="57">
        <f>COUNTIF($G:$G,G17807)</f>
        <v>106</v>
      </c>
      <c r="K17807" s="57">
        <f>ROUND(3000*J17807/21653,0)</f>
        <v>15</v>
      </c>
    </row>
    <row r="17808" spans="1:11" x14ac:dyDescent="0.25">
      <c r="A17808" s="40">
        <v>1514709259</v>
      </c>
      <c r="B17808" s="40">
        <v>1</v>
      </c>
      <c r="C17808" s="40">
        <v>3001</v>
      </c>
      <c r="D17808" s="38" t="s">
        <v>361</v>
      </c>
      <c r="E17808" s="57" t="s">
        <v>384</v>
      </c>
      <c r="F17808" s="57">
        <f>ROUNDDOWN(C17808/50,0)*50</f>
        <v>3000</v>
      </c>
      <c r="G17808" s="57" t="str">
        <f>D17808&amp;"_"&amp;B17808&amp;"_"&amp;F17808</f>
        <v>Guangzhou_1_3000</v>
      </c>
      <c r="H17808" s="57">
        <v>0.86729721718817021</v>
      </c>
      <c r="I17808" s="57">
        <f>COUNTIF($G$10:G17808,G17808)</f>
        <v>12</v>
      </c>
      <c r="J17808" s="57">
        <f>COUNTIF($G:$G,G17808)</f>
        <v>17</v>
      </c>
      <c r="K17808" s="57">
        <f>ROUND(3000*J17808/21653,0)</f>
        <v>2</v>
      </c>
    </row>
    <row r="17809" spans="1:11" x14ac:dyDescent="0.25">
      <c r="A17809" s="40">
        <v>1512188437</v>
      </c>
      <c r="B17809" s="40">
        <v>1</v>
      </c>
      <c r="C17809" s="40">
        <v>2288</v>
      </c>
      <c r="D17809" s="38" t="s">
        <v>361</v>
      </c>
      <c r="E17809" s="57" t="s">
        <v>384</v>
      </c>
      <c r="F17809" s="57">
        <f>ROUNDDOWN(C17809/50,0)*50</f>
        <v>2250</v>
      </c>
      <c r="G17809" s="57" t="str">
        <f>D17809&amp;"_"&amp;B17809&amp;"_"&amp;F17809</f>
        <v>Guangzhou_1_2250</v>
      </c>
      <c r="H17809" s="57">
        <v>0.86730348538915603</v>
      </c>
      <c r="I17809" s="57">
        <f>COUNTIF($G$10:G17809,G17809)</f>
        <v>22</v>
      </c>
      <c r="J17809" s="57">
        <f>COUNTIF($G:$G,G17809)</f>
        <v>24</v>
      </c>
      <c r="K17809" s="57">
        <f>ROUND(3000*J17809/21653,0)</f>
        <v>3</v>
      </c>
    </row>
    <row r="17810" spans="1:11" x14ac:dyDescent="0.25">
      <c r="A17810" s="40">
        <v>1515530340</v>
      </c>
      <c r="B17810" s="40">
        <v>0</v>
      </c>
      <c r="C17810" s="40">
        <v>963</v>
      </c>
      <c r="D17810" s="38" t="s">
        <v>359</v>
      </c>
      <c r="E17810" s="57" t="s">
        <v>384</v>
      </c>
      <c r="F17810" s="57">
        <f>ROUNDDOWN(C17810/50,0)*50</f>
        <v>950</v>
      </c>
      <c r="G17810" s="57" t="str">
        <f>D17810&amp;"_"&amp;B17810&amp;"_"&amp;F17810</f>
        <v>Shanghai_0_950</v>
      </c>
      <c r="H17810" s="57">
        <v>0.86753954941607447</v>
      </c>
      <c r="I17810" s="57">
        <f>COUNTIF($G$10:G17810,G17810)</f>
        <v>28</v>
      </c>
      <c r="J17810" s="57">
        <f>COUNTIF($G:$G,G17810)</f>
        <v>32</v>
      </c>
      <c r="K17810" s="57">
        <f>ROUND(3000*J17810/21653,0)</f>
        <v>4</v>
      </c>
    </row>
    <row r="17811" spans="1:11" x14ac:dyDescent="0.25">
      <c r="A17811" s="40">
        <v>1516284880</v>
      </c>
      <c r="B17811" s="40">
        <v>0</v>
      </c>
      <c r="C17811" s="40">
        <v>2151</v>
      </c>
      <c r="D17811" s="38" t="s">
        <v>358</v>
      </c>
      <c r="E17811" s="57" t="s">
        <v>384</v>
      </c>
      <c r="F17811" s="57">
        <f>ROUNDDOWN(C17811/50,0)*50</f>
        <v>2150</v>
      </c>
      <c r="G17811" s="57" t="str">
        <f>D17811&amp;"_"&amp;B17811&amp;"_"&amp;F17811</f>
        <v>Shenzhen_0_2150</v>
      </c>
      <c r="H17811" s="57">
        <v>2.1839707734023328E-2</v>
      </c>
      <c r="I17811" s="57">
        <f>COUNTIF($G$10:G17811,G17811)</f>
        <v>10</v>
      </c>
      <c r="J17811" s="57">
        <f>COUNTIF($G:$G,G17811)</f>
        <v>14</v>
      </c>
      <c r="K17811" s="57">
        <f>ROUND(3000*J17811/21653,0)</f>
        <v>2</v>
      </c>
    </row>
    <row r="17812" spans="1:11" x14ac:dyDescent="0.25">
      <c r="A17812" s="40">
        <v>1514403701</v>
      </c>
      <c r="B17812" s="40">
        <v>0</v>
      </c>
      <c r="C17812" s="40">
        <v>2172</v>
      </c>
      <c r="D17812" s="38" t="s">
        <v>358</v>
      </c>
      <c r="E17812" s="57" t="s">
        <v>384</v>
      </c>
      <c r="F17812" s="57">
        <f>ROUNDDOWN(C17812/50,0)*50</f>
        <v>2150</v>
      </c>
      <c r="G17812" s="57" t="str">
        <f>D17812&amp;"_"&amp;B17812&amp;"_"&amp;F17812</f>
        <v>Shenzhen_0_2150</v>
      </c>
      <c r="H17812" s="57">
        <v>7.6399332645952889E-2</v>
      </c>
      <c r="I17812" s="57">
        <f>COUNTIF($G$10:G17812,G17812)</f>
        <v>11</v>
      </c>
      <c r="J17812" s="57">
        <f>COUNTIF($G:$G,G17812)</f>
        <v>14</v>
      </c>
      <c r="K17812" s="57">
        <f>ROUND(3000*J17812/21653,0)</f>
        <v>2</v>
      </c>
    </row>
    <row r="17813" spans="1:11" x14ac:dyDescent="0.25">
      <c r="A17813" s="40">
        <v>1516961291</v>
      </c>
      <c r="B17813" s="40">
        <v>0</v>
      </c>
      <c r="C17813" s="40">
        <v>2165</v>
      </c>
      <c r="D17813" s="38" t="s">
        <v>358</v>
      </c>
      <c r="E17813" s="57" t="s">
        <v>384</v>
      </c>
      <c r="F17813" s="57">
        <f>ROUNDDOWN(C17813/50,0)*50</f>
        <v>2150</v>
      </c>
      <c r="G17813" s="57" t="str">
        <f>D17813&amp;"_"&amp;B17813&amp;"_"&amp;F17813</f>
        <v>Shenzhen_0_2150</v>
      </c>
      <c r="H17813" s="57">
        <v>0.19942196365807874</v>
      </c>
      <c r="I17813" s="57">
        <f>COUNTIF($G$10:G17813,G17813)</f>
        <v>12</v>
      </c>
      <c r="J17813" s="57">
        <f>COUNTIF($G:$G,G17813)</f>
        <v>14</v>
      </c>
      <c r="K17813" s="57">
        <f>ROUND(3000*J17813/21653,0)</f>
        <v>2</v>
      </c>
    </row>
    <row r="17814" spans="1:11" x14ac:dyDescent="0.25">
      <c r="A17814" s="40">
        <v>1516057612</v>
      </c>
      <c r="B17814" s="40">
        <v>0</v>
      </c>
      <c r="C17814" s="40">
        <v>2158</v>
      </c>
      <c r="D17814" s="38" t="s">
        <v>358</v>
      </c>
      <c r="E17814" s="57" t="s">
        <v>384</v>
      </c>
      <c r="F17814" s="57">
        <f>ROUNDDOWN(C17814/50,0)*50</f>
        <v>2150</v>
      </c>
      <c r="G17814" s="57" t="str">
        <f>D17814&amp;"_"&amp;B17814&amp;"_"&amp;F17814</f>
        <v>Shenzhen_0_2150</v>
      </c>
      <c r="H17814" s="57">
        <v>0.32415246135977005</v>
      </c>
      <c r="I17814" s="57">
        <f>COUNTIF($G$10:G17814,G17814)</f>
        <v>13</v>
      </c>
      <c r="J17814" s="57">
        <f>COUNTIF($G:$G,G17814)</f>
        <v>14</v>
      </c>
      <c r="K17814" s="57">
        <f>ROUND(3000*J17814/21653,0)</f>
        <v>2</v>
      </c>
    </row>
    <row r="17815" spans="1:11" x14ac:dyDescent="0.25">
      <c r="A17815" s="40">
        <v>1518758923</v>
      </c>
      <c r="B17815" s="40">
        <v>1</v>
      </c>
      <c r="C17815" s="40">
        <v>1882</v>
      </c>
      <c r="D17815" s="38" t="s">
        <v>360</v>
      </c>
      <c r="E17815" s="57" t="s">
        <v>384</v>
      </c>
      <c r="F17815" s="57">
        <f>ROUNDDOWN(C17815/50,0)*50</f>
        <v>1850</v>
      </c>
      <c r="G17815" s="57" t="str">
        <f>D17815&amp;"_"&amp;B17815&amp;"_"&amp;F17815</f>
        <v>Beijing_1_1850</v>
      </c>
      <c r="H17815" s="57">
        <v>0.8676336137932239</v>
      </c>
      <c r="I17815" s="57">
        <f>COUNTIF($G$10:G17815,G17815)</f>
        <v>56</v>
      </c>
      <c r="J17815" s="57">
        <f>COUNTIF($G:$G,G17815)</f>
        <v>67</v>
      </c>
      <c r="K17815" s="57">
        <f>ROUND(3000*J17815/21653,0)</f>
        <v>9</v>
      </c>
    </row>
    <row r="17816" spans="1:11" x14ac:dyDescent="0.25">
      <c r="A17816" s="40">
        <v>1516319991</v>
      </c>
      <c r="B17816" s="40">
        <v>0</v>
      </c>
      <c r="C17816" s="40">
        <v>743</v>
      </c>
      <c r="D17816" s="38" t="s">
        <v>360</v>
      </c>
      <c r="E17816" s="57" t="s">
        <v>384</v>
      </c>
      <c r="F17816" s="57">
        <f>ROUNDDOWN(C17816/50,0)*50</f>
        <v>700</v>
      </c>
      <c r="G17816" s="57" t="str">
        <f>D17816&amp;"_"&amp;B17816&amp;"_"&amp;F17816</f>
        <v>Beijing_0_700</v>
      </c>
      <c r="H17816" s="57">
        <v>0.8678467313699364</v>
      </c>
      <c r="I17816" s="57">
        <f>COUNTIF($G$10:G17816,G17816)</f>
        <v>34</v>
      </c>
      <c r="J17816" s="57">
        <f>COUNTIF($G:$G,G17816)</f>
        <v>34</v>
      </c>
      <c r="K17816" s="57">
        <f>ROUND(3000*J17816/21653,0)</f>
        <v>5</v>
      </c>
    </row>
    <row r="17817" spans="1:11" x14ac:dyDescent="0.25">
      <c r="A17817" s="40">
        <v>1517484207</v>
      </c>
      <c r="B17817" s="40">
        <v>1</v>
      </c>
      <c r="C17817" s="40">
        <v>3235</v>
      </c>
      <c r="D17817" s="38" t="s">
        <v>360</v>
      </c>
      <c r="E17817" s="57" t="s">
        <v>384</v>
      </c>
      <c r="F17817" s="57">
        <f>ROUNDDOWN(C17817/50,0)*50</f>
        <v>3200</v>
      </c>
      <c r="G17817" s="57" t="str">
        <f>D17817&amp;"_"&amp;B17817&amp;"_"&amp;F17817</f>
        <v>Beijing_1_3200</v>
      </c>
      <c r="H17817" s="57">
        <v>0.86786005554491508</v>
      </c>
      <c r="I17817" s="57">
        <f>COUNTIF($G$10:G17817,G17817)</f>
        <v>42</v>
      </c>
      <c r="J17817" s="57">
        <f>COUNTIF($G:$G,G17817)</f>
        <v>43</v>
      </c>
      <c r="K17817" s="57">
        <f>ROUND(3000*J17817/21653,0)</f>
        <v>6</v>
      </c>
    </row>
    <row r="17818" spans="1:11" x14ac:dyDescent="0.25">
      <c r="A17818" s="40">
        <v>1519945589</v>
      </c>
      <c r="B17818" s="40">
        <v>1</v>
      </c>
      <c r="C17818" s="40">
        <v>438</v>
      </c>
      <c r="D17818" s="38" t="s">
        <v>359</v>
      </c>
      <c r="E17818" s="57" t="s">
        <v>384</v>
      </c>
      <c r="F17818" s="57">
        <f>ROUNDDOWN(C17818/50,0)*50</f>
        <v>400</v>
      </c>
      <c r="G17818" s="57" t="str">
        <f>D17818&amp;"_"&amp;B17818&amp;"_"&amp;F17818</f>
        <v>Shanghai_1_400</v>
      </c>
      <c r="H17818" s="57">
        <v>0.86790860027525707</v>
      </c>
      <c r="I17818" s="57">
        <f>COUNTIF($G$10:G17818,G17818)</f>
        <v>61</v>
      </c>
      <c r="J17818" s="57">
        <f>COUNTIF($G:$G,G17818)</f>
        <v>68</v>
      </c>
      <c r="K17818" s="57">
        <f>ROUND(3000*J17818/21653,0)</f>
        <v>9</v>
      </c>
    </row>
    <row r="17819" spans="1:11" x14ac:dyDescent="0.25">
      <c r="A17819" s="40">
        <v>1515022350</v>
      </c>
      <c r="B17819" s="40">
        <v>0</v>
      </c>
      <c r="C17819" s="40">
        <v>400</v>
      </c>
      <c r="D17819" s="38" t="s">
        <v>359</v>
      </c>
      <c r="E17819" s="57" t="s">
        <v>384</v>
      </c>
      <c r="F17819" s="57">
        <f>ROUNDDOWN(C17819/50,0)*50</f>
        <v>400</v>
      </c>
      <c r="G17819" s="57" t="str">
        <f>D17819&amp;"_"&amp;B17819&amp;"_"&amp;F17819</f>
        <v>Shanghai_0_400</v>
      </c>
      <c r="H17819" s="57">
        <v>0.8680371020685399</v>
      </c>
      <c r="I17819" s="57">
        <f>COUNTIF($G$10:G17819,G17819)</f>
        <v>27</v>
      </c>
      <c r="J17819" s="57">
        <f>COUNTIF($G:$G,G17819)</f>
        <v>29</v>
      </c>
      <c r="K17819" s="57">
        <f>ROUND(3000*J17819/21653,0)</f>
        <v>4</v>
      </c>
    </row>
    <row r="17820" spans="1:11" x14ac:dyDescent="0.25">
      <c r="A17820" s="40">
        <v>1514538129</v>
      </c>
      <c r="B17820" s="40">
        <v>1</v>
      </c>
      <c r="C17820" s="40">
        <v>150</v>
      </c>
      <c r="D17820" s="38" t="s">
        <v>358</v>
      </c>
      <c r="E17820" s="57" t="s">
        <v>384</v>
      </c>
      <c r="F17820" s="57">
        <f>ROUNDDOWN(C17820/50,0)*50</f>
        <v>150</v>
      </c>
      <c r="G17820" s="57" t="str">
        <f>D17820&amp;"_"&amp;B17820&amp;"_"&amp;F17820</f>
        <v>Shenzhen_1_150</v>
      </c>
      <c r="H17820" s="57">
        <v>0.86806971522206733</v>
      </c>
      <c r="I17820" s="57">
        <f>COUNTIF($G$10:G17820,G17820)</f>
        <v>19</v>
      </c>
      <c r="J17820" s="57">
        <f>COUNTIF($G:$G,G17820)</f>
        <v>36</v>
      </c>
      <c r="K17820" s="57">
        <f>ROUND(3000*J17820/21653,0)</f>
        <v>5</v>
      </c>
    </row>
    <row r="17821" spans="1:11" x14ac:dyDescent="0.25">
      <c r="A17821" s="40">
        <v>1512767830</v>
      </c>
      <c r="B17821" s="40">
        <v>0</v>
      </c>
      <c r="C17821" s="40">
        <v>2779</v>
      </c>
      <c r="D17821" s="38" t="s">
        <v>360</v>
      </c>
      <c r="E17821" s="57" t="s">
        <v>384</v>
      </c>
      <c r="F17821" s="57">
        <f>ROUNDDOWN(C17821/50,0)*50</f>
        <v>2750</v>
      </c>
      <c r="G17821" s="57" t="str">
        <f>D17821&amp;"_"&amp;B17821&amp;"_"&amp;F17821</f>
        <v>Beijing_0_2750</v>
      </c>
      <c r="H17821" s="57">
        <v>0.86807665228338138</v>
      </c>
      <c r="I17821" s="57">
        <f>COUNTIF($G$10:G17821,G17821)</f>
        <v>20</v>
      </c>
      <c r="J17821" s="57">
        <f>COUNTIF($G:$G,G17821)</f>
        <v>21</v>
      </c>
      <c r="K17821" s="57">
        <f>ROUND(3000*J17821/21653,0)</f>
        <v>3</v>
      </c>
    </row>
    <row r="17822" spans="1:11" x14ac:dyDescent="0.25">
      <c r="A17822" s="40">
        <v>1515747826</v>
      </c>
      <c r="B17822" s="40">
        <v>1</v>
      </c>
      <c r="C17822" s="40">
        <v>4006</v>
      </c>
      <c r="D17822" s="38" t="s">
        <v>360</v>
      </c>
      <c r="E17822" s="57" t="s">
        <v>384</v>
      </c>
      <c r="F17822" s="57">
        <f>ROUNDDOWN(C17822/50,0)*50</f>
        <v>4000</v>
      </c>
      <c r="G17822" s="57" t="str">
        <f>D17822&amp;"_"&amp;B17822&amp;"_"&amp;F17822</f>
        <v>Beijing_1_4000</v>
      </c>
      <c r="H17822" s="57">
        <v>0.86808981580866551</v>
      </c>
      <c r="I17822" s="57">
        <f>COUNTIF($G$10:G17822,G17822)</f>
        <v>12</v>
      </c>
      <c r="J17822" s="57">
        <f>COUNTIF($G:$G,G17822)</f>
        <v>14</v>
      </c>
      <c r="K17822" s="57">
        <f>ROUND(3000*J17822/21653,0)</f>
        <v>2</v>
      </c>
    </row>
    <row r="17823" spans="1:11" x14ac:dyDescent="0.25">
      <c r="A17823" s="40">
        <v>1511849989</v>
      </c>
      <c r="B17823" s="40">
        <v>1</v>
      </c>
      <c r="C17823" s="40">
        <v>390</v>
      </c>
      <c r="D17823" s="38" t="s">
        <v>359</v>
      </c>
      <c r="E17823" s="57" t="s">
        <v>384</v>
      </c>
      <c r="F17823" s="57">
        <f>ROUNDDOWN(C17823/50,0)*50</f>
        <v>350</v>
      </c>
      <c r="G17823" s="57" t="str">
        <f>D17823&amp;"_"&amp;B17823&amp;"_"&amp;F17823</f>
        <v>Shanghai_1_350</v>
      </c>
      <c r="H17823" s="57">
        <v>0.86809886236522027</v>
      </c>
      <c r="I17823" s="57">
        <f>COUNTIF($G$10:G17823,G17823)</f>
        <v>59</v>
      </c>
      <c r="J17823" s="57">
        <f>COUNTIF($G:$G,G17823)</f>
        <v>70</v>
      </c>
      <c r="K17823" s="57">
        <f>ROUND(3000*J17823/21653,0)</f>
        <v>10</v>
      </c>
    </row>
    <row r="17824" spans="1:11" x14ac:dyDescent="0.25">
      <c r="A17824" s="40">
        <v>1514712605</v>
      </c>
      <c r="B17824" s="40">
        <v>1</v>
      </c>
      <c r="C17824" s="40">
        <v>698</v>
      </c>
      <c r="D17824" s="38" t="s">
        <v>360</v>
      </c>
      <c r="E17824" s="57" t="s">
        <v>384</v>
      </c>
      <c r="F17824" s="57">
        <f>ROUNDDOWN(C17824/50,0)*50</f>
        <v>650</v>
      </c>
      <c r="G17824" s="57" t="str">
        <f>D17824&amp;"_"&amp;B17824&amp;"_"&amp;F17824</f>
        <v>Beijing_1_650</v>
      </c>
      <c r="H17824" s="57">
        <v>0.86812143618037219</v>
      </c>
      <c r="I17824" s="57">
        <f>COUNTIF($G$10:G17824,G17824)</f>
        <v>67</v>
      </c>
      <c r="J17824" s="57">
        <f>COUNTIF($G:$G,G17824)</f>
        <v>79</v>
      </c>
      <c r="K17824" s="57">
        <f>ROUND(3000*J17824/21653,0)</f>
        <v>11</v>
      </c>
    </row>
    <row r="17825" spans="1:11" x14ac:dyDescent="0.25">
      <c r="A17825" s="40">
        <v>1514941210</v>
      </c>
      <c r="B17825" s="40">
        <v>0</v>
      </c>
      <c r="C17825" s="40">
        <v>2204</v>
      </c>
      <c r="D17825" s="38" t="s">
        <v>358</v>
      </c>
      <c r="E17825" s="57" t="s">
        <v>384</v>
      </c>
      <c r="F17825" s="57">
        <f>ROUNDDOWN(C17825/50,0)*50</f>
        <v>2200</v>
      </c>
      <c r="G17825" s="57" t="str">
        <f>D17825&amp;"_"&amp;B17825&amp;"_"&amp;F17825</f>
        <v>Shenzhen_0_2200</v>
      </c>
      <c r="H17825" s="57">
        <v>2.756298388668299E-2</v>
      </c>
      <c r="I17825" s="57">
        <f>COUNTIF($G$10:G17825,G17825)</f>
        <v>12</v>
      </c>
      <c r="J17825" s="57">
        <f>COUNTIF($G:$G,G17825)</f>
        <v>19</v>
      </c>
      <c r="K17825" s="57">
        <f>ROUND(3000*J17825/21653,0)</f>
        <v>3</v>
      </c>
    </row>
    <row r="17826" spans="1:11" x14ac:dyDescent="0.25">
      <c r="A17826" s="40">
        <v>1519161790</v>
      </c>
      <c r="B17826" s="40">
        <v>0</v>
      </c>
      <c r="C17826" s="40">
        <v>2238</v>
      </c>
      <c r="D17826" s="38" t="s">
        <v>358</v>
      </c>
      <c r="E17826" s="57" t="s">
        <v>384</v>
      </c>
      <c r="F17826" s="57">
        <f>ROUNDDOWN(C17826/50,0)*50</f>
        <v>2200</v>
      </c>
      <c r="G17826" s="57" t="str">
        <f>D17826&amp;"_"&amp;B17826&amp;"_"&amp;F17826</f>
        <v>Shenzhen_0_2200</v>
      </c>
      <c r="H17826" s="57">
        <v>4.8342669342304023E-2</v>
      </c>
      <c r="I17826" s="57">
        <f>COUNTIF($G$10:G17826,G17826)</f>
        <v>13</v>
      </c>
      <c r="J17826" s="57">
        <f>COUNTIF($G:$G,G17826)</f>
        <v>19</v>
      </c>
      <c r="K17826" s="57">
        <f>ROUND(3000*J17826/21653,0)</f>
        <v>3</v>
      </c>
    </row>
    <row r="17827" spans="1:11" x14ac:dyDescent="0.25">
      <c r="A17827" s="40">
        <v>1515407362</v>
      </c>
      <c r="B17827" s="40">
        <v>0</v>
      </c>
      <c r="C17827" s="40">
        <v>2209</v>
      </c>
      <c r="D17827" s="38" t="s">
        <v>358</v>
      </c>
      <c r="E17827" s="57" t="s">
        <v>384</v>
      </c>
      <c r="F17827" s="57">
        <f>ROUNDDOWN(C17827/50,0)*50</f>
        <v>2200</v>
      </c>
      <c r="G17827" s="57" t="str">
        <f>D17827&amp;"_"&amp;B17827&amp;"_"&amp;F17827</f>
        <v>Shenzhen_0_2200</v>
      </c>
      <c r="H17827" s="57">
        <v>0.11063771640612075</v>
      </c>
      <c r="I17827" s="57">
        <f>COUNTIF($G$10:G17827,G17827)</f>
        <v>14</v>
      </c>
      <c r="J17827" s="57">
        <f>COUNTIF($G:$G,G17827)</f>
        <v>19</v>
      </c>
      <c r="K17827" s="57">
        <f>ROUND(3000*J17827/21653,0)</f>
        <v>3</v>
      </c>
    </row>
    <row r="17828" spans="1:11" x14ac:dyDescent="0.25">
      <c r="A17828" s="40">
        <v>1517172171</v>
      </c>
      <c r="B17828" s="40">
        <v>0</v>
      </c>
      <c r="C17828" s="40">
        <v>2216</v>
      </c>
      <c r="D17828" s="38" t="s">
        <v>358</v>
      </c>
      <c r="E17828" s="57" t="s">
        <v>384</v>
      </c>
      <c r="F17828" s="57">
        <f>ROUNDDOWN(C17828/50,0)*50</f>
        <v>2200</v>
      </c>
      <c r="G17828" s="57" t="str">
        <f>D17828&amp;"_"&amp;B17828&amp;"_"&amp;F17828</f>
        <v>Shenzhen_0_2200</v>
      </c>
      <c r="H17828" s="57">
        <v>0.16318634830495082</v>
      </c>
      <c r="I17828" s="57">
        <f>COUNTIF($G$10:G17828,G17828)</f>
        <v>15</v>
      </c>
      <c r="J17828" s="57">
        <f>COUNTIF($G:$G,G17828)</f>
        <v>19</v>
      </c>
      <c r="K17828" s="57">
        <f>ROUND(3000*J17828/21653,0)</f>
        <v>3</v>
      </c>
    </row>
    <row r="17829" spans="1:11" x14ac:dyDescent="0.25">
      <c r="A17829" s="40">
        <v>1514818430</v>
      </c>
      <c r="B17829" s="40">
        <v>0</v>
      </c>
      <c r="C17829" s="40">
        <v>2231</v>
      </c>
      <c r="D17829" s="38" t="s">
        <v>358</v>
      </c>
      <c r="E17829" s="57" t="s">
        <v>384</v>
      </c>
      <c r="F17829" s="57">
        <f>ROUNDDOWN(C17829/50,0)*50</f>
        <v>2200</v>
      </c>
      <c r="G17829" s="57" t="str">
        <f>D17829&amp;"_"&amp;B17829&amp;"_"&amp;F17829</f>
        <v>Shenzhen_0_2200</v>
      </c>
      <c r="H17829" s="57">
        <v>0.17185531083177363</v>
      </c>
      <c r="I17829" s="57">
        <f>COUNTIF($G$10:G17829,G17829)</f>
        <v>16</v>
      </c>
      <c r="J17829" s="57">
        <f>COUNTIF($G:$G,G17829)</f>
        <v>19</v>
      </c>
      <c r="K17829" s="57">
        <f>ROUND(3000*J17829/21653,0)</f>
        <v>3</v>
      </c>
    </row>
    <row r="17830" spans="1:11" x14ac:dyDescent="0.25">
      <c r="A17830" s="40">
        <v>1519618400</v>
      </c>
      <c r="B17830" s="40">
        <v>0</v>
      </c>
      <c r="C17830" s="40">
        <v>2234</v>
      </c>
      <c r="D17830" s="38" t="s">
        <v>358</v>
      </c>
      <c r="E17830" s="57" t="s">
        <v>384</v>
      </c>
      <c r="F17830" s="57">
        <f>ROUNDDOWN(C17830/50,0)*50</f>
        <v>2200</v>
      </c>
      <c r="G17830" s="57" t="str">
        <f>D17830&amp;"_"&amp;B17830&amp;"_"&amp;F17830</f>
        <v>Shenzhen_0_2200</v>
      </c>
      <c r="H17830" s="57">
        <v>0.19876948489837698</v>
      </c>
      <c r="I17830" s="57">
        <f>COUNTIF($G$10:G17830,G17830)</f>
        <v>17</v>
      </c>
      <c r="J17830" s="57">
        <f>COUNTIF($G:$G,G17830)</f>
        <v>19</v>
      </c>
      <c r="K17830" s="57">
        <f>ROUND(3000*J17830/21653,0)</f>
        <v>3</v>
      </c>
    </row>
    <row r="17831" spans="1:11" x14ac:dyDescent="0.25">
      <c r="A17831" s="40">
        <v>1517487157</v>
      </c>
      <c r="B17831" s="40">
        <v>1</v>
      </c>
      <c r="C17831" s="40">
        <v>1473</v>
      </c>
      <c r="D17831" s="38" t="s">
        <v>358</v>
      </c>
      <c r="E17831" s="57" t="s">
        <v>384</v>
      </c>
      <c r="F17831" s="57">
        <f>ROUNDDOWN(C17831/50,0)*50</f>
        <v>1450</v>
      </c>
      <c r="G17831" s="57" t="str">
        <f>D17831&amp;"_"&amp;B17831&amp;"_"&amp;F17831</f>
        <v>Shenzhen_1_1450</v>
      </c>
      <c r="H17831" s="57">
        <v>0.86814634823511894</v>
      </c>
      <c r="I17831" s="57">
        <f>COUNTIF($G$10:G17831,G17831)</f>
        <v>32</v>
      </c>
      <c r="J17831" s="57">
        <f>COUNTIF($G:$G,G17831)</f>
        <v>49</v>
      </c>
      <c r="K17831" s="57">
        <f>ROUND(3000*J17831/21653,0)</f>
        <v>7</v>
      </c>
    </row>
    <row r="17832" spans="1:11" x14ac:dyDescent="0.25">
      <c r="A17832" s="40">
        <v>1516671646</v>
      </c>
      <c r="B17832" s="40">
        <v>1</v>
      </c>
      <c r="C17832" s="40">
        <v>2068</v>
      </c>
      <c r="D17832" s="38" t="s">
        <v>359</v>
      </c>
      <c r="E17832" s="57" t="s">
        <v>384</v>
      </c>
      <c r="F17832" s="57">
        <f>ROUNDDOWN(C17832/50,0)*50</f>
        <v>2050</v>
      </c>
      <c r="G17832" s="57" t="str">
        <f>D17832&amp;"_"&amp;B17832&amp;"_"&amp;F17832</f>
        <v>Shanghai_1_2050</v>
      </c>
      <c r="H17832" s="57">
        <v>0.86816627906323107</v>
      </c>
      <c r="I17832" s="57">
        <f>COUNTIF($G$10:G17832,G17832)</f>
        <v>51</v>
      </c>
      <c r="J17832" s="57">
        <f>COUNTIF($G:$G,G17832)</f>
        <v>59</v>
      </c>
      <c r="K17832" s="57">
        <f>ROUND(3000*J17832/21653,0)</f>
        <v>8</v>
      </c>
    </row>
    <row r="17833" spans="1:11" x14ac:dyDescent="0.25">
      <c r="A17833" s="40">
        <v>1519335920</v>
      </c>
      <c r="B17833" s="40">
        <v>0</v>
      </c>
      <c r="C17833" s="40">
        <v>1019</v>
      </c>
      <c r="D17833" s="38" t="s">
        <v>359</v>
      </c>
      <c r="E17833" s="57" t="s">
        <v>384</v>
      </c>
      <c r="F17833" s="57">
        <f>ROUNDDOWN(C17833/50,0)*50</f>
        <v>1000</v>
      </c>
      <c r="G17833" s="57" t="str">
        <f>D17833&amp;"_"&amp;B17833&amp;"_"&amp;F17833</f>
        <v>Shanghai_0_1000</v>
      </c>
      <c r="H17833" s="57">
        <v>0.86817898190963472</v>
      </c>
      <c r="I17833" s="57">
        <f>COUNTIF($G$10:G17833,G17833)</f>
        <v>32</v>
      </c>
      <c r="J17833" s="57">
        <f>COUNTIF($G:$G,G17833)</f>
        <v>36</v>
      </c>
      <c r="K17833" s="57">
        <f>ROUND(3000*J17833/21653,0)</f>
        <v>5</v>
      </c>
    </row>
    <row r="17834" spans="1:11" x14ac:dyDescent="0.25">
      <c r="A17834" s="40">
        <v>1518662377</v>
      </c>
      <c r="B17834" s="40">
        <v>1</v>
      </c>
      <c r="C17834" s="40">
        <v>1625</v>
      </c>
      <c r="D17834" s="38" t="s">
        <v>360</v>
      </c>
      <c r="E17834" s="57" t="s">
        <v>384</v>
      </c>
      <c r="F17834" s="57">
        <f>ROUNDDOWN(C17834/50,0)*50</f>
        <v>1600</v>
      </c>
      <c r="G17834" s="57" t="str">
        <f>D17834&amp;"_"&amp;B17834&amp;"_"&amp;F17834</f>
        <v>Beijing_1_1600</v>
      </c>
      <c r="H17834" s="57">
        <v>0.86819714243275359</v>
      </c>
      <c r="I17834" s="57">
        <f>COUNTIF($G$10:G17834,G17834)</f>
        <v>66</v>
      </c>
      <c r="J17834" s="57">
        <f>COUNTIF($G:$G,G17834)</f>
        <v>69</v>
      </c>
      <c r="K17834" s="57">
        <f>ROUND(3000*J17834/21653,0)</f>
        <v>10</v>
      </c>
    </row>
    <row r="17835" spans="1:11" x14ac:dyDescent="0.25">
      <c r="A17835" s="40">
        <v>1511262375</v>
      </c>
      <c r="B17835" s="40">
        <v>1</v>
      </c>
      <c r="C17835" s="40">
        <v>2869</v>
      </c>
      <c r="D17835" s="38" t="s">
        <v>360</v>
      </c>
      <c r="E17835" s="57" t="s">
        <v>384</v>
      </c>
      <c r="F17835" s="57">
        <f>ROUNDDOWN(C17835/50,0)*50</f>
        <v>2850</v>
      </c>
      <c r="G17835" s="57" t="str">
        <f>D17835&amp;"_"&amp;B17835&amp;"_"&amp;F17835</f>
        <v>Beijing_1_2850</v>
      </c>
      <c r="H17835" s="57">
        <v>0.86824563013014888</v>
      </c>
      <c r="I17835" s="57">
        <f>COUNTIF($G$10:G17835,G17835)</f>
        <v>54</v>
      </c>
      <c r="J17835" s="57">
        <f>COUNTIF($G:$G,G17835)</f>
        <v>62</v>
      </c>
      <c r="K17835" s="57">
        <f>ROUND(3000*J17835/21653,0)</f>
        <v>9</v>
      </c>
    </row>
    <row r="17836" spans="1:11" x14ac:dyDescent="0.25">
      <c r="A17836" s="40">
        <v>1511670048</v>
      </c>
      <c r="B17836" s="40">
        <v>1</v>
      </c>
      <c r="C17836" s="40">
        <v>314</v>
      </c>
      <c r="D17836" s="38" t="s">
        <v>358</v>
      </c>
      <c r="E17836" s="57" t="s">
        <v>384</v>
      </c>
      <c r="F17836" s="57">
        <f>ROUNDDOWN(C17836/50,0)*50</f>
        <v>300</v>
      </c>
      <c r="G17836" s="57" t="str">
        <f>D17836&amp;"_"&amp;B17836&amp;"_"&amp;F17836</f>
        <v>Shenzhen_1_300</v>
      </c>
      <c r="H17836" s="57">
        <v>0.86828480647233541</v>
      </c>
      <c r="I17836" s="57">
        <f>COUNTIF($G$10:G17836,G17836)</f>
        <v>22</v>
      </c>
      <c r="J17836" s="57">
        <f>COUNTIF($G:$G,G17836)</f>
        <v>47</v>
      </c>
      <c r="K17836" s="57">
        <f>ROUND(3000*J17836/21653,0)</f>
        <v>7</v>
      </c>
    </row>
    <row r="17837" spans="1:11" x14ac:dyDescent="0.25">
      <c r="A17837" s="40">
        <v>1517520626</v>
      </c>
      <c r="B17837" s="40">
        <v>1</v>
      </c>
      <c r="C17837" s="40">
        <v>1143</v>
      </c>
      <c r="D17837" s="38" t="s">
        <v>361</v>
      </c>
      <c r="E17837" s="57" t="s">
        <v>384</v>
      </c>
      <c r="F17837" s="57">
        <f>ROUNDDOWN(C17837/50,0)*50</f>
        <v>1100</v>
      </c>
      <c r="G17837" s="57" t="str">
        <f>D17837&amp;"_"&amp;B17837&amp;"_"&amp;F17837</f>
        <v>Guangzhou_1_1100</v>
      </c>
      <c r="H17837" s="57">
        <v>0.86846992858743155</v>
      </c>
      <c r="I17837" s="57">
        <f>COUNTIF($G$10:G17837,G17837)</f>
        <v>38</v>
      </c>
      <c r="J17837" s="57">
        <f>COUNTIF($G:$G,G17837)</f>
        <v>43</v>
      </c>
      <c r="K17837" s="57">
        <f>ROUND(3000*J17837/21653,0)</f>
        <v>6</v>
      </c>
    </row>
    <row r="17838" spans="1:11" x14ac:dyDescent="0.25">
      <c r="A17838" s="40">
        <v>1512128590</v>
      </c>
      <c r="B17838" s="40">
        <v>0</v>
      </c>
      <c r="C17838" s="40">
        <v>1055</v>
      </c>
      <c r="D17838" s="38" t="s">
        <v>360</v>
      </c>
      <c r="E17838" s="57" t="s">
        <v>384</v>
      </c>
      <c r="F17838" s="57">
        <f>ROUNDDOWN(C17838/50,0)*50</f>
        <v>1050</v>
      </c>
      <c r="G17838" s="57" t="str">
        <f>D17838&amp;"_"&amp;B17838&amp;"_"&amp;F17838</f>
        <v>Beijing_0_1050</v>
      </c>
      <c r="H17838" s="57">
        <v>0.86859107084822651</v>
      </c>
      <c r="I17838" s="57">
        <f>COUNTIF($G$10:G17838,G17838)</f>
        <v>23</v>
      </c>
      <c r="J17838" s="57">
        <f>COUNTIF($G:$G,G17838)</f>
        <v>27</v>
      </c>
      <c r="K17838" s="57">
        <f>ROUND(3000*J17838/21653,0)</f>
        <v>4</v>
      </c>
    </row>
    <row r="17839" spans="1:11" x14ac:dyDescent="0.25">
      <c r="A17839" s="40">
        <v>1513286404</v>
      </c>
      <c r="B17839" s="40">
        <v>1</v>
      </c>
      <c r="C17839" s="40">
        <v>3781</v>
      </c>
      <c r="D17839" s="38" t="s">
        <v>360</v>
      </c>
      <c r="E17839" s="57" t="s">
        <v>384</v>
      </c>
      <c r="F17839" s="57">
        <f>ROUNDDOWN(C17839/50,0)*50</f>
        <v>3750</v>
      </c>
      <c r="G17839" s="57" t="str">
        <f>D17839&amp;"_"&amp;B17839&amp;"_"&amp;F17839</f>
        <v>Beijing_1_3750</v>
      </c>
      <c r="H17839" s="57">
        <v>0.86869067033103997</v>
      </c>
      <c r="I17839" s="57">
        <f>COUNTIF($G$10:G17839,G17839)</f>
        <v>23</v>
      </c>
      <c r="J17839" s="57">
        <f>COUNTIF($G:$G,G17839)</f>
        <v>29</v>
      </c>
      <c r="K17839" s="57">
        <f>ROUND(3000*J17839/21653,0)</f>
        <v>4</v>
      </c>
    </row>
    <row r="17840" spans="1:11" x14ac:dyDescent="0.25">
      <c r="A17840" s="40">
        <v>1518750954</v>
      </c>
      <c r="B17840" s="40">
        <v>1</v>
      </c>
      <c r="C17840" s="40">
        <v>398</v>
      </c>
      <c r="D17840" s="38" t="s">
        <v>359</v>
      </c>
      <c r="E17840" s="57" t="s">
        <v>384</v>
      </c>
      <c r="F17840" s="57">
        <f>ROUNDDOWN(C17840/50,0)*50</f>
        <v>350</v>
      </c>
      <c r="G17840" s="57" t="str">
        <f>D17840&amp;"_"&amp;B17840&amp;"_"&amp;F17840</f>
        <v>Shanghai_1_350</v>
      </c>
      <c r="H17840" s="57">
        <v>0.86871046261256046</v>
      </c>
      <c r="I17840" s="57">
        <f>COUNTIF($G$10:G17840,G17840)</f>
        <v>60</v>
      </c>
      <c r="J17840" s="57">
        <f>COUNTIF($G:$G,G17840)</f>
        <v>70</v>
      </c>
      <c r="K17840" s="57">
        <f>ROUND(3000*J17840/21653,0)</f>
        <v>10</v>
      </c>
    </row>
    <row r="17841" spans="1:11" x14ac:dyDescent="0.25">
      <c r="A17841" s="40">
        <v>1518598838</v>
      </c>
      <c r="B17841" s="40">
        <v>1</v>
      </c>
      <c r="C17841" s="40">
        <v>582</v>
      </c>
      <c r="D17841" s="38" t="s">
        <v>359</v>
      </c>
      <c r="E17841" s="57" t="s">
        <v>384</v>
      </c>
      <c r="F17841" s="57">
        <f>ROUNDDOWN(C17841/50,0)*50</f>
        <v>550</v>
      </c>
      <c r="G17841" s="57" t="str">
        <f>D17841&amp;"_"&amp;B17841&amp;"_"&amp;F17841</f>
        <v>Shanghai_1_550</v>
      </c>
      <c r="H17841" s="57">
        <v>0.86887530152497627</v>
      </c>
      <c r="I17841" s="57">
        <f>COUNTIF($G$10:G17841,G17841)</f>
        <v>50</v>
      </c>
      <c r="J17841" s="57">
        <f>COUNTIF($G:$G,G17841)</f>
        <v>64</v>
      </c>
      <c r="K17841" s="57">
        <f>ROUND(3000*J17841/21653,0)</f>
        <v>9</v>
      </c>
    </row>
    <row r="17842" spans="1:11" x14ac:dyDescent="0.25">
      <c r="A17842" s="40">
        <v>1519213824</v>
      </c>
      <c r="B17842" s="40">
        <v>1</v>
      </c>
      <c r="C17842" s="40">
        <v>2959</v>
      </c>
      <c r="D17842" s="38" t="s">
        <v>358</v>
      </c>
      <c r="E17842" s="57" t="s">
        <v>384</v>
      </c>
      <c r="F17842" s="57">
        <f>ROUNDDOWN(C17842/50,0)*50</f>
        <v>2950</v>
      </c>
      <c r="G17842" s="57" t="str">
        <f>D17842&amp;"_"&amp;B17842&amp;"_"&amp;F17842</f>
        <v>Shenzhen_1_2950</v>
      </c>
      <c r="H17842" s="57">
        <v>0.86890569643723148</v>
      </c>
      <c r="I17842" s="57">
        <f>COUNTIF($G$10:G17842,G17842)</f>
        <v>11</v>
      </c>
      <c r="J17842" s="57">
        <f>COUNTIF($G:$G,G17842)</f>
        <v>22</v>
      </c>
      <c r="K17842" s="57">
        <f>ROUND(3000*J17842/21653,0)</f>
        <v>3</v>
      </c>
    </row>
    <row r="17843" spans="1:11" x14ac:dyDescent="0.25">
      <c r="A17843" s="40">
        <v>1516310777</v>
      </c>
      <c r="B17843" s="40">
        <v>1</v>
      </c>
      <c r="C17843" s="40">
        <v>252</v>
      </c>
      <c r="D17843" s="38" t="s">
        <v>359</v>
      </c>
      <c r="E17843" s="57" t="s">
        <v>384</v>
      </c>
      <c r="F17843" s="57">
        <f>ROUNDDOWN(C17843/50,0)*50</f>
        <v>250</v>
      </c>
      <c r="G17843" s="57" t="str">
        <f>D17843&amp;"_"&amp;B17843&amp;"_"&amp;F17843</f>
        <v>Shanghai_1_250</v>
      </c>
      <c r="H17843" s="57">
        <v>0.86902654417455893</v>
      </c>
      <c r="I17843" s="57">
        <f>COUNTIF($G$10:G17843,G17843)</f>
        <v>65</v>
      </c>
      <c r="J17843" s="57">
        <f>COUNTIF($G:$G,G17843)</f>
        <v>78</v>
      </c>
      <c r="K17843" s="57">
        <f>ROUND(3000*J17843/21653,0)</f>
        <v>11</v>
      </c>
    </row>
    <row r="17844" spans="1:11" x14ac:dyDescent="0.25">
      <c r="A17844" s="40">
        <v>1512929082</v>
      </c>
      <c r="B17844" s="40">
        <v>0</v>
      </c>
      <c r="C17844" s="40">
        <v>2289</v>
      </c>
      <c r="D17844" s="38" t="s">
        <v>358</v>
      </c>
      <c r="E17844" s="57" t="s">
        <v>384</v>
      </c>
      <c r="F17844" s="57">
        <f>ROUNDDOWN(C17844/50,0)*50</f>
        <v>2250</v>
      </c>
      <c r="G17844" s="57" t="str">
        <f>D17844&amp;"_"&amp;B17844&amp;"_"&amp;F17844</f>
        <v>Shenzhen_0_2250</v>
      </c>
      <c r="H17844" s="57">
        <v>0.10661442370122831</v>
      </c>
      <c r="I17844" s="57">
        <f>COUNTIF($G$10:G17844,G17844)</f>
        <v>12</v>
      </c>
      <c r="J17844" s="57">
        <f>COUNTIF($G:$G,G17844)</f>
        <v>16</v>
      </c>
      <c r="K17844" s="57">
        <f>ROUND(3000*J17844/21653,0)</f>
        <v>2</v>
      </c>
    </row>
    <row r="17845" spans="1:11" x14ac:dyDescent="0.25">
      <c r="A17845" s="40">
        <v>1511535821</v>
      </c>
      <c r="B17845" s="40">
        <v>0</v>
      </c>
      <c r="C17845" s="40">
        <v>2253</v>
      </c>
      <c r="D17845" s="38" t="s">
        <v>358</v>
      </c>
      <c r="E17845" s="57" t="s">
        <v>384</v>
      </c>
      <c r="F17845" s="57">
        <f>ROUNDDOWN(C17845/50,0)*50</f>
        <v>2250</v>
      </c>
      <c r="G17845" s="57" t="str">
        <f>D17845&amp;"_"&amp;B17845&amp;"_"&amp;F17845</f>
        <v>Shenzhen_0_2250</v>
      </c>
      <c r="H17845" s="57">
        <v>0.11405187990117349</v>
      </c>
      <c r="I17845" s="57">
        <f>COUNTIF($G$10:G17845,G17845)</f>
        <v>13</v>
      </c>
      <c r="J17845" s="57">
        <f>COUNTIF($G:$G,G17845)</f>
        <v>16</v>
      </c>
      <c r="K17845" s="57">
        <f>ROUND(3000*J17845/21653,0)</f>
        <v>2</v>
      </c>
    </row>
    <row r="17846" spans="1:11" x14ac:dyDescent="0.25">
      <c r="A17846" s="40">
        <v>1514126042</v>
      </c>
      <c r="B17846" s="40">
        <v>0</v>
      </c>
      <c r="C17846" s="40">
        <v>2254</v>
      </c>
      <c r="D17846" s="38" t="s">
        <v>358</v>
      </c>
      <c r="E17846" s="57" t="s">
        <v>384</v>
      </c>
      <c r="F17846" s="57">
        <f>ROUNDDOWN(C17846/50,0)*50</f>
        <v>2250</v>
      </c>
      <c r="G17846" s="57" t="str">
        <f>D17846&amp;"_"&amp;B17846&amp;"_"&amp;F17846</f>
        <v>Shenzhen_0_2250</v>
      </c>
      <c r="H17846" s="57">
        <v>0.22455882793965332</v>
      </c>
      <c r="I17846" s="57">
        <f>COUNTIF($G$10:G17846,G17846)</f>
        <v>14</v>
      </c>
      <c r="J17846" s="57">
        <f>COUNTIF($G:$G,G17846)</f>
        <v>16</v>
      </c>
      <c r="K17846" s="57">
        <f>ROUND(3000*J17846/21653,0)</f>
        <v>2</v>
      </c>
    </row>
    <row r="17847" spans="1:11" x14ac:dyDescent="0.25">
      <c r="A17847" s="40">
        <v>1517861072</v>
      </c>
      <c r="B17847" s="40">
        <v>0</v>
      </c>
      <c r="C17847" s="40">
        <v>2280</v>
      </c>
      <c r="D17847" s="38" t="s">
        <v>358</v>
      </c>
      <c r="E17847" s="57" t="s">
        <v>384</v>
      </c>
      <c r="F17847" s="57">
        <f>ROUNDDOWN(C17847/50,0)*50</f>
        <v>2250</v>
      </c>
      <c r="G17847" s="57" t="str">
        <f>D17847&amp;"_"&amp;B17847&amp;"_"&amp;F17847</f>
        <v>Shenzhen_0_2250</v>
      </c>
      <c r="H17847" s="57">
        <v>0.32455720116371845</v>
      </c>
      <c r="I17847" s="57">
        <f>COUNTIF($G$10:G17847,G17847)</f>
        <v>15</v>
      </c>
      <c r="J17847" s="57">
        <f>COUNTIF($G:$G,G17847)</f>
        <v>16</v>
      </c>
      <c r="K17847" s="57">
        <f>ROUND(3000*J17847/21653,0)</f>
        <v>2</v>
      </c>
    </row>
    <row r="17848" spans="1:11" x14ac:dyDescent="0.25">
      <c r="A17848" s="40">
        <v>1514114190</v>
      </c>
      <c r="B17848" s="40">
        <v>0</v>
      </c>
      <c r="C17848" s="40">
        <v>4832</v>
      </c>
      <c r="D17848" s="38" t="s">
        <v>360</v>
      </c>
      <c r="E17848" s="57" t="s">
        <v>384</v>
      </c>
      <c r="F17848" s="57">
        <f>ROUNDDOWN(C17848/50,0)*50</f>
        <v>4800</v>
      </c>
      <c r="G17848" s="57" t="str">
        <f>D17848&amp;"_"&amp;B17848&amp;"_"&amp;F17848</f>
        <v>Beijing_0_4800</v>
      </c>
      <c r="H17848" s="57">
        <v>0.86913070000727088</v>
      </c>
      <c r="I17848" s="57">
        <f>COUNTIF($G$10:G17848,G17848)</f>
        <v>3</v>
      </c>
      <c r="J17848" s="57">
        <f>COUNTIF($G:$G,G17848)</f>
        <v>3</v>
      </c>
      <c r="K17848" s="57">
        <f>ROUND(3000*J17848/21653,0)</f>
        <v>0</v>
      </c>
    </row>
    <row r="17849" spans="1:11" x14ac:dyDescent="0.25">
      <c r="A17849" s="40">
        <v>1518652254</v>
      </c>
      <c r="B17849" s="40">
        <v>1</v>
      </c>
      <c r="C17849" s="40">
        <v>1938</v>
      </c>
      <c r="D17849" s="38" t="s">
        <v>360</v>
      </c>
      <c r="E17849" s="57" t="s">
        <v>384</v>
      </c>
      <c r="F17849" s="57">
        <f>ROUNDDOWN(C17849/50,0)*50</f>
        <v>1900</v>
      </c>
      <c r="G17849" s="57" t="str">
        <f>D17849&amp;"_"&amp;B17849&amp;"_"&amp;F17849</f>
        <v>Beijing_1_1900</v>
      </c>
      <c r="H17849" s="57">
        <v>0.86921093453972298</v>
      </c>
      <c r="I17849" s="57">
        <f>COUNTIF($G$10:G17849,G17849)</f>
        <v>65</v>
      </c>
      <c r="J17849" s="57">
        <f>COUNTIF($G:$G,G17849)</f>
        <v>77</v>
      </c>
      <c r="K17849" s="57">
        <f>ROUND(3000*J17849/21653,0)</f>
        <v>11</v>
      </c>
    </row>
    <row r="17850" spans="1:11" x14ac:dyDescent="0.25">
      <c r="A17850" s="40">
        <v>1511712871</v>
      </c>
      <c r="B17850" s="40">
        <v>0</v>
      </c>
      <c r="C17850" s="40">
        <v>367</v>
      </c>
      <c r="D17850" s="38" t="s">
        <v>361</v>
      </c>
      <c r="E17850" s="57" t="s">
        <v>384</v>
      </c>
      <c r="F17850" s="57">
        <f>ROUNDDOWN(C17850/50,0)*50</f>
        <v>350</v>
      </c>
      <c r="G17850" s="57" t="str">
        <f>D17850&amp;"_"&amp;B17850&amp;"_"&amp;F17850</f>
        <v>Guangzhou_0_350</v>
      </c>
      <c r="H17850" s="57">
        <v>0.86923220043467508</v>
      </c>
      <c r="I17850" s="57">
        <f>COUNTIF($G$10:G17850,G17850)</f>
        <v>15</v>
      </c>
      <c r="J17850" s="57">
        <f>COUNTIF($G:$G,G17850)</f>
        <v>16</v>
      </c>
      <c r="K17850" s="57">
        <f>ROUND(3000*J17850/21653,0)</f>
        <v>2</v>
      </c>
    </row>
    <row r="17851" spans="1:11" x14ac:dyDescent="0.25">
      <c r="A17851" s="40">
        <v>1518917051</v>
      </c>
      <c r="B17851" s="40">
        <v>0</v>
      </c>
      <c r="C17851" s="40">
        <v>2486</v>
      </c>
      <c r="D17851" s="38" t="s">
        <v>358</v>
      </c>
      <c r="E17851" s="57" t="s">
        <v>384</v>
      </c>
      <c r="F17851" s="57">
        <f>ROUNDDOWN(C17851/50,0)*50</f>
        <v>2450</v>
      </c>
      <c r="G17851" s="57" t="str">
        <f>D17851&amp;"_"&amp;B17851&amp;"_"&amp;F17851</f>
        <v>Shenzhen_0_2450</v>
      </c>
      <c r="H17851" s="57">
        <v>0.86924511763303525</v>
      </c>
      <c r="I17851" s="57">
        <f>COUNTIF($G$10:G17851,G17851)</f>
        <v>7</v>
      </c>
      <c r="J17851" s="57">
        <f>COUNTIF($G:$G,G17851)</f>
        <v>10</v>
      </c>
      <c r="K17851" s="57">
        <f>ROUND(3000*J17851/21653,0)</f>
        <v>1</v>
      </c>
    </row>
    <row r="17852" spans="1:11" x14ac:dyDescent="0.25">
      <c r="A17852" s="40">
        <v>1512939261</v>
      </c>
      <c r="B17852" s="40">
        <v>0</v>
      </c>
      <c r="C17852" s="40">
        <v>301</v>
      </c>
      <c r="D17852" s="38" t="s">
        <v>360</v>
      </c>
      <c r="E17852" s="57" t="s">
        <v>384</v>
      </c>
      <c r="F17852" s="57">
        <f>ROUNDDOWN(C17852/50,0)*50</f>
        <v>300</v>
      </c>
      <c r="G17852" s="57" t="str">
        <f>D17852&amp;"_"&amp;B17852&amp;"_"&amp;F17852</f>
        <v>Beijing_0_300</v>
      </c>
      <c r="H17852" s="57">
        <v>0.86929231821075015</v>
      </c>
      <c r="I17852" s="57">
        <f>COUNTIF($G$10:G17852,G17852)</f>
        <v>25</v>
      </c>
      <c r="J17852" s="57">
        <f>COUNTIF($G:$G,G17852)</f>
        <v>30</v>
      </c>
      <c r="K17852" s="57">
        <f>ROUND(3000*J17852/21653,0)</f>
        <v>4</v>
      </c>
    </row>
    <row r="17853" spans="1:11" x14ac:dyDescent="0.25">
      <c r="A17853" s="40">
        <v>1517260219</v>
      </c>
      <c r="B17853" s="40">
        <v>1</v>
      </c>
      <c r="C17853" s="40">
        <v>2944</v>
      </c>
      <c r="D17853" s="38" t="s">
        <v>360</v>
      </c>
      <c r="E17853" s="57" t="s">
        <v>384</v>
      </c>
      <c r="F17853" s="57">
        <f>ROUNDDOWN(C17853/50,0)*50</f>
        <v>2900</v>
      </c>
      <c r="G17853" s="57" t="str">
        <f>D17853&amp;"_"&amp;B17853&amp;"_"&amp;F17853</f>
        <v>Beijing_1_2900</v>
      </c>
      <c r="H17853" s="57">
        <v>0.86938891665333307</v>
      </c>
      <c r="I17853" s="57">
        <f>COUNTIF($G$10:G17853,G17853)</f>
        <v>42</v>
      </c>
      <c r="J17853" s="57">
        <f>COUNTIF($G:$G,G17853)</f>
        <v>55</v>
      </c>
      <c r="K17853" s="57">
        <f>ROUND(3000*J17853/21653,0)</f>
        <v>8</v>
      </c>
    </row>
    <row r="17854" spans="1:11" x14ac:dyDescent="0.25">
      <c r="A17854" s="40">
        <v>1512841427</v>
      </c>
      <c r="B17854" s="40">
        <v>1</v>
      </c>
      <c r="C17854" s="40">
        <v>817</v>
      </c>
      <c r="D17854" s="38" t="s">
        <v>359</v>
      </c>
      <c r="E17854" s="57" t="s">
        <v>384</v>
      </c>
      <c r="F17854" s="57">
        <f>ROUNDDOWN(C17854/50,0)*50</f>
        <v>800</v>
      </c>
      <c r="G17854" s="57" t="str">
        <f>D17854&amp;"_"&amp;B17854&amp;"_"&amp;F17854</f>
        <v>Shanghai_1_800</v>
      </c>
      <c r="H17854" s="57">
        <v>0.86949322511751759</v>
      </c>
      <c r="I17854" s="57">
        <f>COUNTIF($G$10:G17854,G17854)</f>
        <v>72</v>
      </c>
      <c r="J17854" s="57">
        <f>COUNTIF($G:$G,G17854)</f>
        <v>81</v>
      </c>
      <c r="K17854" s="57">
        <f>ROUND(3000*J17854/21653,0)</f>
        <v>11</v>
      </c>
    </row>
    <row r="17855" spans="1:11" x14ac:dyDescent="0.25">
      <c r="A17855" s="40">
        <v>1511947301</v>
      </c>
      <c r="B17855" s="40">
        <v>0</v>
      </c>
      <c r="C17855" s="40">
        <v>2920</v>
      </c>
      <c r="D17855" s="38" t="s">
        <v>359</v>
      </c>
      <c r="E17855" s="57" t="s">
        <v>384</v>
      </c>
      <c r="F17855" s="57">
        <f>ROUNDDOWN(C17855/50,0)*50</f>
        <v>2900</v>
      </c>
      <c r="G17855" s="57" t="str">
        <f>D17855&amp;"_"&amp;B17855&amp;"_"&amp;F17855</f>
        <v>Shanghai_0_2900</v>
      </c>
      <c r="H17855" s="57">
        <v>0.86951130360136253</v>
      </c>
      <c r="I17855" s="57">
        <f>COUNTIF($G$10:G17855,G17855)</f>
        <v>21</v>
      </c>
      <c r="J17855" s="57">
        <f>COUNTIF($G:$G,G17855)</f>
        <v>23</v>
      </c>
      <c r="K17855" s="57">
        <f>ROUND(3000*J17855/21653,0)</f>
        <v>3</v>
      </c>
    </row>
    <row r="17856" spans="1:11" x14ac:dyDescent="0.25">
      <c r="A17856" s="40">
        <v>1519050579</v>
      </c>
      <c r="B17856" s="40">
        <v>1</v>
      </c>
      <c r="C17856" s="40">
        <v>593</v>
      </c>
      <c r="D17856" s="38" t="s">
        <v>359</v>
      </c>
      <c r="E17856" s="57" t="s">
        <v>384</v>
      </c>
      <c r="F17856" s="57">
        <f>ROUNDDOWN(C17856/50,0)*50</f>
        <v>550</v>
      </c>
      <c r="G17856" s="57" t="str">
        <f>D17856&amp;"_"&amp;B17856&amp;"_"&amp;F17856</f>
        <v>Shanghai_1_550</v>
      </c>
      <c r="H17856" s="57">
        <v>0.86951382328482774</v>
      </c>
      <c r="I17856" s="57">
        <f>COUNTIF($G$10:G17856,G17856)</f>
        <v>51</v>
      </c>
      <c r="J17856" s="57">
        <f>COUNTIF($G:$G,G17856)</f>
        <v>64</v>
      </c>
      <c r="K17856" s="57">
        <f>ROUND(3000*J17856/21653,0)</f>
        <v>9</v>
      </c>
    </row>
    <row r="17857" spans="1:11" x14ac:dyDescent="0.25">
      <c r="A17857" s="40">
        <v>1517202464</v>
      </c>
      <c r="B17857" s="40">
        <v>1</v>
      </c>
      <c r="C17857" s="40">
        <v>1306</v>
      </c>
      <c r="D17857" s="38" t="s">
        <v>360</v>
      </c>
      <c r="E17857" s="57" t="s">
        <v>384</v>
      </c>
      <c r="F17857" s="57">
        <f>ROUNDDOWN(C17857/50,0)*50</f>
        <v>1300</v>
      </c>
      <c r="G17857" s="57" t="str">
        <f>D17857&amp;"_"&amp;B17857&amp;"_"&amp;F17857</f>
        <v>Beijing_1_1300</v>
      </c>
      <c r="H17857" s="57">
        <v>0.86953033497833809</v>
      </c>
      <c r="I17857" s="57">
        <f>COUNTIF($G$10:G17857,G17857)</f>
        <v>64</v>
      </c>
      <c r="J17857" s="57">
        <f>COUNTIF($G:$G,G17857)</f>
        <v>78</v>
      </c>
      <c r="K17857" s="57">
        <f>ROUND(3000*J17857/21653,0)</f>
        <v>11</v>
      </c>
    </row>
    <row r="17858" spans="1:11" x14ac:dyDescent="0.25">
      <c r="A17858" s="40">
        <v>1511350913</v>
      </c>
      <c r="B17858" s="40">
        <v>1</v>
      </c>
      <c r="C17858" s="40">
        <v>4067</v>
      </c>
      <c r="D17858" s="38" t="s">
        <v>359</v>
      </c>
      <c r="E17858" s="57" t="s">
        <v>384</v>
      </c>
      <c r="F17858" s="57">
        <f>ROUNDDOWN(C17858/50,0)*50</f>
        <v>4050</v>
      </c>
      <c r="G17858" s="57" t="str">
        <f>D17858&amp;"_"&amp;B17858&amp;"_"&amp;F17858</f>
        <v>Shanghai_1_4050</v>
      </c>
      <c r="H17858" s="57">
        <v>0.86954815084255732</v>
      </c>
      <c r="I17858" s="57">
        <f>COUNTIF($G$10:G17858,G17858)</f>
        <v>22</v>
      </c>
      <c r="J17858" s="57">
        <f>COUNTIF($G:$G,G17858)</f>
        <v>23</v>
      </c>
      <c r="K17858" s="57">
        <f>ROUND(3000*J17858/21653,0)</f>
        <v>3</v>
      </c>
    </row>
    <row r="17859" spans="1:11" x14ac:dyDescent="0.25">
      <c r="A17859" s="40">
        <v>1517763453</v>
      </c>
      <c r="B17859" s="40">
        <v>1</v>
      </c>
      <c r="C17859" s="40">
        <v>3254</v>
      </c>
      <c r="D17859" s="38" t="s">
        <v>360</v>
      </c>
      <c r="E17859" s="57" t="s">
        <v>384</v>
      </c>
      <c r="F17859" s="57">
        <f>ROUNDDOWN(C17859/50,0)*50</f>
        <v>3250</v>
      </c>
      <c r="G17859" s="57" t="str">
        <f>D17859&amp;"_"&amp;B17859&amp;"_"&amp;F17859</f>
        <v>Beijing_1_3250</v>
      </c>
      <c r="H17859" s="57">
        <v>0.86955659277778052</v>
      </c>
      <c r="I17859" s="57">
        <f>COUNTIF($G$10:G17859,G17859)</f>
        <v>25</v>
      </c>
      <c r="J17859" s="57">
        <f>COUNTIF($G:$G,G17859)</f>
        <v>29</v>
      </c>
      <c r="K17859" s="57">
        <f>ROUND(3000*J17859/21653,0)</f>
        <v>4</v>
      </c>
    </row>
    <row r="17860" spans="1:11" x14ac:dyDescent="0.25">
      <c r="A17860" s="40">
        <v>1518191820</v>
      </c>
      <c r="B17860" s="40">
        <v>0</v>
      </c>
      <c r="C17860" s="40">
        <v>2326</v>
      </c>
      <c r="D17860" s="38" t="s">
        <v>358</v>
      </c>
      <c r="E17860" s="57" t="s">
        <v>384</v>
      </c>
      <c r="F17860" s="57">
        <f>ROUNDDOWN(C17860/50,0)*50</f>
        <v>2300</v>
      </c>
      <c r="G17860" s="57" t="str">
        <f>D17860&amp;"_"&amp;B17860&amp;"_"&amp;F17860</f>
        <v>Shenzhen_0_2300</v>
      </c>
      <c r="H17860" s="57">
        <v>4.237198900255823E-2</v>
      </c>
      <c r="I17860" s="57">
        <f>COUNTIF($G$10:G17860,G17860)</f>
        <v>8</v>
      </c>
      <c r="J17860" s="57">
        <f>COUNTIF($G:$G,G17860)</f>
        <v>12</v>
      </c>
      <c r="K17860" s="57">
        <f>ROUND(3000*J17860/21653,0)</f>
        <v>2</v>
      </c>
    </row>
    <row r="17861" spans="1:11" x14ac:dyDescent="0.25">
      <c r="A17861" s="40">
        <v>1512293731</v>
      </c>
      <c r="B17861" s="40">
        <v>0</v>
      </c>
      <c r="C17861" s="40">
        <v>2325</v>
      </c>
      <c r="D17861" s="38" t="s">
        <v>358</v>
      </c>
      <c r="E17861" s="57" t="s">
        <v>384</v>
      </c>
      <c r="F17861" s="57">
        <f>ROUNDDOWN(C17861/50,0)*50</f>
        <v>2300</v>
      </c>
      <c r="G17861" s="57" t="str">
        <f>D17861&amp;"_"&amp;B17861&amp;"_"&amp;F17861</f>
        <v>Shenzhen_0_2300</v>
      </c>
      <c r="H17861" s="57">
        <v>5.3645571839325945E-2</v>
      </c>
      <c r="I17861" s="57">
        <f>COUNTIF($G$10:G17861,G17861)</f>
        <v>9</v>
      </c>
      <c r="J17861" s="57">
        <f>COUNTIF($G:$G,G17861)</f>
        <v>12</v>
      </c>
      <c r="K17861" s="57">
        <f>ROUND(3000*J17861/21653,0)</f>
        <v>2</v>
      </c>
    </row>
    <row r="17862" spans="1:11" x14ac:dyDescent="0.25">
      <c r="A17862" s="40">
        <v>1512356570</v>
      </c>
      <c r="B17862" s="40">
        <v>0</v>
      </c>
      <c r="C17862" s="40">
        <v>2335</v>
      </c>
      <c r="D17862" s="38" t="s">
        <v>358</v>
      </c>
      <c r="E17862" s="57" t="s">
        <v>384</v>
      </c>
      <c r="F17862" s="57">
        <f>ROUNDDOWN(C17862/50,0)*50</f>
        <v>2300</v>
      </c>
      <c r="G17862" s="57" t="str">
        <f>D17862&amp;"_"&amp;B17862&amp;"_"&amp;F17862</f>
        <v>Shenzhen_0_2300</v>
      </c>
      <c r="H17862" s="57">
        <v>7.4922393102815454E-2</v>
      </c>
      <c r="I17862" s="57">
        <f>COUNTIF($G$10:G17862,G17862)</f>
        <v>10</v>
      </c>
      <c r="J17862" s="57">
        <f>COUNTIF($G:$G,G17862)</f>
        <v>12</v>
      </c>
      <c r="K17862" s="57">
        <f>ROUND(3000*J17862/21653,0)</f>
        <v>2</v>
      </c>
    </row>
    <row r="17863" spans="1:11" x14ac:dyDescent="0.25">
      <c r="A17863" s="40">
        <v>1514798370</v>
      </c>
      <c r="B17863" s="40">
        <v>0</v>
      </c>
      <c r="C17863" s="40">
        <v>2316</v>
      </c>
      <c r="D17863" s="38" t="s">
        <v>358</v>
      </c>
      <c r="E17863" s="57" t="s">
        <v>384</v>
      </c>
      <c r="F17863" s="57">
        <f>ROUNDDOWN(C17863/50,0)*50</f>
        <v>2300</v>
      </c>
      <c r="G17863" s="57" t="str">
        <f>D17863&amp;"_"&amp;B17863&amp;"_"&amp;F17863</f>
        <v>Shenzhen_0_2300</v>
      </c>
      <c r="H17863" s="57">
        <v>9.6148424686094192E-2</v>
      </c>
      <c r="I17863" s="57">
        <f>COUNTIF($G$10:G17863,G17863)</f>
        <v>11</v>
      </c>
      <c r="J17863" s="57">
        <f>COUNTIF($G:$G,G17863)</f>
        <v>12</v>
      </c>
      <c r="K17863" s="57">
        <f>ROUND(3000*J17863/21653,0)</f>
        <v>2</v>
      </c>
    </row>
    <row r="17864" spans="1:11" x14ac:dyDescent="0.25">
      <c r="A17864" s="40">
        <v>1518964835</v>
      </c>
      <c r="B17864" s="40">
        <v>1</v>
      </c>
      <c r="C17864" s="40">
        <v>1599</v>
      </c>
      <c r="D17864" s="38" t="s">
        <v>359</v>
      </c>
      <c r="E17864" s="57" t="s">
        <v>384</v>
      </c>
      <c r="F17864" s="57">
        <f>ROUNDDOWN(C17864/50,0)*50</f>
        <v>1550</v>
      </c>
      <c r="G17864" s="57" t="str">
        <f>D17864&amp;"_"&amp;B17864&amp;"_"&amp;F17864</f>
        <v>Shanghai_1_1550</v>
      </c>
      <c r="H17864" s="57">
        <v>0.86957306416088176</v>
      </c>
      <c r="I17864" s="57">
        <f>COUNTIF($G$10:G17864,G17864)</f>
        <v>57</v>
      </c>
      <c r="J17864" s="57">
        <f>COUNTIF($G:$G,G17864)</f>
        <v>73</v>
      </c>
      <c r="K17864" s="57">
        <f>ROUND(3000*J17864/21653,0)</f>
        <v>10</v>
      </c>
    </row>
    <row r="17865" spans="1:11" x14ac:dyDescent="0.25">
      <c r="A17865" s="40">
        <v>1513614607</v>
      </c>
      <c r="B17865" s="40">
        <v>1</v>
      </c>
      <c r="C17865" s="40">
        <v>468</v>
      </c>
      <c r="D17865" s="38" t="s">
        <v>360</v>
      </c>
      <c r="E17865" s="57" t="s">
        <v>384</v>
      </c>
      <c r="F17865" s="57">
        <f>ROUNDDOWN(C17865/50,0)*50</f>
        <v>450</v>
      </c>
      <c r="G17865" s="57" t="str">
        <f>D17865&amp;"_"&amp;B17865&amp;"_"&amp;F17865</f>
        <v>Beijing_1_450</v>
      </c>
      <c r="H17865" s="57">
        <v>0.86957339153730795</v>
      </c>
      <c r="I17865" s="57">
        <f>COUNTIF($G$10:G17865,G17865)</f>
        <v>75</v>
      </c>
      <c r="J17865" s="57">
        <f>COUNTIF($G:$G,G17865)</f>
        <v>84</v>
      </c>
      <c r="K17865" s="57">
        <f>ROUND(3000*J17865/21653,0)</f>
        <v>12</v>
      </c>
    </row>
    <row r="17866" spans="1:11" x14ac:dyDescent="0.25">
      <c r="A17866" s="40">
        <v>1515305907</v>
      </c>
      <c r="B17866" s="40">
        <v>1</v>
      </c>
      <c r="C17866" s="40">
        <v>4028</v>
      </c>
      <c r="D17866" s="38" t="s">
        <v>361</v>
      </c>
      <c r="E17866" s="57" t="s">
        <v>384</v>
      </c>
      <c r="F17866" s="57">
        <f>ROUNDDOWN(C17866/50,0)*50</f>
        <v>4000</v>
      </c>
      <c r="G17866" s="57" t="str">
        <f>D17866&amp;"_"&amp;B17866&amp;"_"&amp;F17866</f>
        <v>Guangzhou_1_4000</v>
      </c>
      <c r="H17866" s="57">
        <v>0.8696087155311758</v>
      </c>
      <c r="I17866" s="57">
        <f>COUNTIF($G$10:G17866,G17866)</f>
        <v>10</v>
      </c>
      <c r="J17866" s="57">
        <f>COUNTIF($G:$G,G17866)</f>
        <v>10</v>
      </c>
      <c r="K17866" s="57">
        <f>ROUND(3000*J17866/21653,0)</f>
        <v>1</v>
      </c>
    </row>
    <row r="17867" spans="1:11" x14ac:dyDescent="0.25">
      <c r="A17867" s="40">
        <v>1516045757</v>
      </c>
      <c r="B17867" s="40">
        <v>1</v>
      </c>
      <c r="C17867" s="40">
        <v>2845</v>
      </c>
      <c r="D17867" s="38" t="s">
        <v>360</v>
      </c>
      <c r="E17867" s="57" t="s">
        <v>384</v>
      </c>
      <c r="F17867" s="57">
        <f>ROUNDDOWN(C17867/50,0)*50</f>
        <v>2800</v>
      </c>
      <c r="G17867" s="57" t="str">
        <f>D17867&amp;"_"&amp;B17867&amp;"_"&amp;F17867</f>
        <v>Beijing_1_2800</v>
      </c>
      <c r="H17867" s="57">
        <v>0.86968830603055192</v>
      </c>
      <c r="I17867" s="57">
        <f>COUNTIF($G$10:G17867,G17867)</f>
        <v>49</v>
      </c>
      <c r="J17867" s="57">
        <f>COUNTIF($G:$G,G17867)</f>
        <v>57</v>
      </c>
      <c r="K17867" s="57">
        <f>ROUND(3000*J17867/21653,0)</f>
        <v>8</v>
      </c>
    </row>
    <row r="17868" spans="1:11" x14ac:dyDescent="0.25">
      <c r="A17868" s="40">
        <v>1517832406</v>
      </c>
      <c r="B17868" s="40">
        <v>1</v>
      </c>
      <c r="C17868" s="40">
        <v>979</v>
      </c>
      <c r="D17868" s="38" t="s">
        <v>360</v>
      </c>
      <c r="E17868" s="57" t="s">
        <v>384</v>
      </c>
      <c r="F17868" s="57">
        <f>ROUNDDOWN(C17868/50,0)*50</f>
        <v>950</v>
      </c>
      <c r="G17868" s="57" t="str">
        <f>D17868&amp;"_"&amp;B17868&amp;"_"&amp;F17868</f>
        <v>Beijing_1_950</v>
      </c>
      <c r="H17868" s="57">
        <v>0.86973412432152142</v>
      </c>
      <c r="I17868" s="57">
        <f>COUNTIF($G$10:G17868,G17868)</f>
        <v>94</v>
      </c>
      <c r="J17868" s="57">
        <f>COUNTIF($G:$G,G17868)</f>
        <v>106</v>
      </c>
      <c r="K17868" s="57">
        <f>ROUND(3000*J17868/21653,0)</f>
        <v>15</v>
      </c>
    </row>
    <row r="17869" spans="1:11" x14ac:dyDescent="0.25">
      <c r="A17869" s="40">
        <v>1516805061</v>
      </c>
      <c r="B17869" s="40">
        <v>0</v>
      </c>
      <c r="C17869" s="40">
        <v>2515</v>
      </c>
      <c r="D17869" s="38" t="s">
        <v>360</v>
      </c>
      <c r="E17869" s="57" t="s">
        <v>384</v>
      </c>
      <c r="F17869" s="57">
        <f>ROUNDDOWN(C17869/50,0)*50</f>
        <v>2500</v>
      </c>
      <c r="G17869" s="57" t="str">
        <f>D17869&amp;"_"&amp;B17869&amp;"_"&amp;F17869</f>
        <v>Beijing_0_2500</v>
      </c>
      <c r="H17869" s="57">
        <v>0.86974015924249448</v>
      </c>
      <c r="I17869" s="57">
        <f>COUNTIF($G$10:G17869,G17869)</f>
        <v>22</v>
      </c>
      <c r="J17869" s="57">
        <f>COUNTIF($G:$G,G17869)</f>
        <v>25</v>
      </c>
      <c r="K17869" s="57">
        <f>ROUND(3000*J17869/21653,0)</f>
        <v>3</v>
      </c>
    </row>
    <row r="17870" spans="1:11" x14ac:dyDescent="0.25">
      <c r="A17870" s="40">
        <v>1515275258</v>
      </c>
      <c r="B17870" s="40">
        <v>1</v>
      </c>
      <c r="C17870" s="40">
        <v>1784</v>
      </c>
      <c r="D17870" s="38" t="s">
        <v>359</v>
      </c>
      <c r="E17870" s="57" t="s">
        <v>384</v>
      </c>
      <c r="F17870" s="57">
        <f>ROUNDDOWN(C17870/50,0)*50</f>
        <v>1750</v>
      </c>
      <c r="G17870" s="57" t="str">
        <f>D17870&amp;"_"&amp;B17870&amp;"_"&amp;F17870</f>
        <v>Shanghai_1_1750</v>
      </c>
      <c r="H17870" s="57">
        <v>0.86979601896644865</v>
      </c>
      <c r="I17870" s="57">
        <f>COUNTIF($G$10:G17870,G17870)</f>
        <v>58</v>
      </c>
      <c r="J17870" s="57">
        <f>COUNTIF($G:$G,G17870)</f>
        <v>66</v>
      </c>
      <c r="K17870" s="57">
        <f>ROUND(3000*J17870/21653,0)</f>
        <v>9</v>
      </c>
    </row>
    <row r="17871" spans="1:11" x14ac:dyDescent="0.25">
      <c r="A17871" s="40">
        <v>1515860839</v>
      </c>
      <c r="B17871" s="40">
        <v>1</v>
      </c>
      <c r="C17871" s="40">
        <v>2426</v>
      </c>
      <c r="D17871" s="38" t="s">
        <v>358</v>
      </c>
      <c r="E17871" s="57" t="s">
        <v>384</v>
      </c>
      <c r="F17871" s="57">
        <f>ROUNDDOWN(C17871/50,0)*50</f>
        <v>2400</v>
      </c>
      <c r="G17871" s="57" t="str">
        <f>D17871&amp;"_"&amp;B17871&amp;"_"&amp;F17871</f>
        <v>Shenzhen_1_2400</v>
      </c>
      <c r="H17871" s="57">
        <v>0.86981659481244622</v>
      </c>
      <c r="I17871" s="57">
        <f>COUNTIF($G$10:G17871,G17871)</f>
        <v>19</v>
      </c>
      <c r="J17871" s="57">
        <f>COUNTIF($G:$G,G17871)</f>
        <v>35</v>
      </c>
      <c r="K17871" s="57">
        <f>ROUND(3000*J17871/21653,0)</f>
        <v>5</v>
      </c>
    </row>
    <row r="17872" spans="1:11" x14ac:dyDescent="0.25">
      <c r="A17872" s="40">
        <v>1517501450</v>
      </c>
      <c r="B17872" s="40">
        <v>0</v>
      </c>
      <c r="C17872" s="40">
        <v>2374</v>
      </c>
      <c r="D17872" s="38" t="s">
        <v>358</v>
      </c>
      <c r="E17872" s="57" t="s">
        <v>384</v>
      </c>
      <c r="F17872" s="57">
        <f>ROUNDDOWN(C17872/50,0)*50</f>
        <v>2350</v>
      </c>
      <c r="G17872" s="57" t="str">
        <f>D17872&amp;"_"&amp;B17872&amp;"_"&amp;F17872</f>
        <v>Shenzhen_0_2350</v>
      </c>
      <c r="H17872" s="57">
        <v>4.8827900353868414E-2</v>
      </c>
      <c r="I17872" s="57">
        <f>COUNTIF($G$10:G17872,G17872)</f>
        <v>9</v>
      </c>
      <c r="J17872" s="57">
        <f>COUNTIF($G:$G,G17872)</f>
        <v>14</v>
      </c>
      <c r="K17872" s="57">
        <f>ROUND(3000*J17872/21653,0)</f>
        <v>2</v>
      </c>
    </row>
    <row r="17873" spans="1:11" x14ac:dyDescent="0.25">
      <c r="A17873" s="40">
        <v>1512462630</v>
      </c>
      <c r="B17873" s="40">
        <v>0</v>
      </c>
      <c r="C17873" s="40">
        <v>2369</v>
      </c>
      <c r="D17873" s="38" t="s">
        <v>358</v>
      </c>
      <c r="E17873" s="57" t="s">
        <v>384</v>
      </c>
      <c r="F17873" s="57">
        <f>ROUNDDOWN(C17873/50,0)*50</f>
        <v>2350</v>
      </c>
      <c r="G17873" s="57" t="str">
        <f>D17873&amp;"_"&amp;B17873&amp;"_"&amp;F17873</f>
        <v>Shenzhen_0_2350</v>
      </c>
      <c r="H17873" s="57">
        <v>7.6848632253851523E-2</v>
      </c>
      <c r="I17873" s="57">
        <f>COUNTIF($G$10:G17873,G17873)</f>
        <v>10</v>
      </c>
      <c r="J17873" s="57">
        <f>COUNTIF($G:$G,G17873)</f>
        <v>14</v>
      </c>
      <c r="K17873" s="57">
        <f>ROUND(3000*J17873/21653,0)</f>
        <v>2</v>
      </c>
    </row>
    <row r="17874" spans="1:11" x14ac:dyDescent="0.25">
      <c r="A17874" s="40">
        <v>1512176891</v>
      </c>
      <c r="B17874" s="40">
        <v>0</v>
      </c>
      <c r="C17874" s="40">
        <v>2397</v>
      </c>
      <c r="D17874" s="38" t="s">
        <v>358</v>
      </c>
      <c r="E17874" s="57" t="s">
        <v>384</v>
      </c>
      <c r="F17874" s="57">
        <f>ROUNDDOWN(C17874/50,0)*50</f>
        <v>2350</v>
      </c>
      <c r="G17874" s="57" t="str">
        <f>D17874&amp;"_"&amp;B17874&amp;"_"&amp;F17874</f>
        <v>Shenzhen_0_2350</v>
      </c>
      <c r="H17874" s="57">
        <v>8.1604404684907816E-2</v>
      </c>
      <c r="I17874" s="57">
        <f>COUNTIF($G$10:G17874,G17874)</f>
        <v>11</v>
      </c>
      <c r="J17874" s="57">
        <f>COUNTIF($G:$G,G17874)</f>
        <v>14</v>
      </c>
      <c r="K17874" s="57">
        <f>ROUND(3000*J17874/21653,0)</f>
        <v>2</v>
      </c>
    </row>
    <row r="17875" spans="1:11" x14ac:dyDescent="0.25">
      <c r="A17875" s="40">
        <v>1519871781</v>
      </c>
      <c r="B17875" s="40">
        <v>0</v>
      </c>
      <c r="C17875" s="40">
        <v>2353</v>
      </c>
      <c r="D17875" s="38" t="s">
        <v>358</v>
      </c>
      <c r="E17875" s="57" t="s">
        <v>384</v>
      </c>
      <c r="F17875" s="57">
        <f>ROUNDDOWN(C17875/50,0)*50</f>
        <v>2350</v>
      </c>
      <c r="G17875" s="57" t="str">
        <f>D17875&amp;"_"&amp;B17875&amp;"_"&amp;F17875</f>
        <v>Shenzhen_0_2350</v>
      </c>
      <c r="H17875" s="57">
        <v>0.13790589245732621</v>
      </c>
      <c r="I17875" s="57">
        <f>COUNTIF($G$10:G17875,G17875)</f>
        <v>12</v>
      </c>
      <c r="J17875" s="57">
        <f>COUNTIF($G:$G,G17875)</f>
        <v>14</v>
      </c>
      <c r="K17875" s="57">
        <f>ROUND(3000*J17875/21653,0)</f>
        <v>2</v>
      </c>
    </row>
    <row r="17876" spans="1:11" x14ac:dyDescent="0.25">
      <c r="A17876" s="40">
        <v>1519932220</v>
      </c>
      <c r="B17876" s="40">
        <v>0</v>
      </c>
      <c r="C17876" s="40">
        <v>1903</v>
      </c>
      <c r="D17876" s="38" t="s">
        <v>360</v>
      </c>
      <c r="E17876" s="57" t="s">
        <v>384</v>
      </c>
      <c r="F17876" s="57">
        <f>ROUNDDOWN(C17876/50,0)*50</f>
        <v>1900</v>
      </c>
      <c r="G17876" s="57" t="str">
        <f>D17876&amp;"_"&amp;B17876&amp;"_"&amp;F17876</f>
        <v>Beijing_0_1900</v>
      </c>
      <c r="H17876" s="57">
        <v>0.86989627598373642</v>
      </c>
      <c r="I17876" s="57">
        <f>COUNTIF($G$10:G17876,G17876)</f>
        <v>32</v>
      </c>
      <c r="J17876" s="57">
        <f>COUNTIF($G:$G,G17876)</f>
        <v>38</v>
      </c>
      <c r="K17876" s="57">
        <f>ROUND(3000*J17876/21653,0)</f>
        <v>5</v>
      </c>
    </row>
    <row r="17877" spans="1:11" x14ac:dyDescent="0.25">
      <c r="A17877" s="40">
        <v>1514824742</v>
      </c>
      <c r="B17877" s="40">
        <v>0</v>
      </c>
      <c r="C17877" s="40">
        <v>319</v>
      </c>
      <c r="D17877" s="38" t="s">
        <v>358</v>
      </c>
      <c r="E17877" s="57" t="s">
        <v>384</v>
      </c>
      <c r="F17877" s="57">
        <f>ROUNDDOWN(C17877/50,0)*50</f>
        <v>300</v>
      </c>
      <c r="G17877" s="57" t="str">
        <f>D17877&amp;"_"&amp;B17877&amp;"_"&amp;F17877</f>
        <v>Shenzhen_0_300</v>
      </c>
      <c r="H17877" s="57">
        <v>0.86993152498482074</v>
      </c>
      <c r="I17877" s="57">
        <f>COUNTIF($G$10:G17877,G17877)</f>
        <v>11</v>
      </c>
      <c r="J17877" s="57">
        <f>COUNTIF($G:$G,G17877)</f>
        <v>24</v>
      </c>
      <c r="K17877" s="57">
        <f>ROUND(3000*J17877/21653,0)</f>
        <v>3</v>
      </c>
    </row>
    <row r="17878" spans="1:11" x14ac:dyDescent="0.25">
      <c r="A17878" s="40">
        <v>1512980481</v>
      </c>
      <c r="B17878" s="40">
        <v>0</v>
      </c>
      <c r="C17878" s="40">
        <v>83</v>
      </c>
      <c r="D17878" s="38" t="s">
        <v>359</v>
      </c>
      <c r="E17878" s="57" t="s">
        <v>384</v>
      </c>
      <c r="F17878" s="57">
        <f>ROUNDDOWN(C17878/50,0)*50</f>
        <v>50</v>
      </c>
      <c r="G17878" s="57" t="str">
        <f>D17878&amp;"_"&amp;B17878&amp;"_"&amp;F17878</f>
        <v>Shanghai_0_50</v>
      </c>
      <c r="H17878" s="57">
        <v>0.86994638230642252</v>
      </c>
      <c r="I17878" s="57">
        <f>COUNTIF($G$10:G17878,G17878)</f>
        <v>22</v>
      </c>
      <c r="J17878" s="57">
        <f>COUNTIF($G:$G,G17878)</f>
        <v>26</v>
      </c>
      <c r="K17878" s="57">
        <f>ROUND(3000*J17878/21653,0)</f>
        <v>4</v>
      </c>
    </row>
    <row r="17879" spans="1:11" x14ac:dyDescent="0.25">
      <c r="A17879" s="40">
        <v>1512988594</v>
      </c>
      <c r="B17879" s="40">
        <v>1</v>
      </c>
      <c r="C17879" s="40">
        <v>533</v>
      </c>
      <c r="D17879" s="38" t="s">
        <v>359</v>
      </c>
      <c r="E17879" s="57" t="s">
        <v>384</v>
      </c>
      <c r="F17879" s="57">
        <f>ROUNDDOWN(C17879/50,0)*50</f>
        <v>500</v>
      </c>
      <c r="G17879" s="57" t="str">
        <f>D17879&amp;"_"&amp;B17879&amp;"_"&amp;F17879</f>
        <v>Shanghai_1_500</v>
      </c>
      <c r="H17879" s="57">
        <v>0.86996345119959229</v>
      </c>
      <c r="I17879" s="57">
        <f>COUNTIF($G$10:G17879,G17879)</f>
        <v>55</v>
      </c>
      <c r="J17879" s="57">
        <f>COUNTIF($G:$G,G17879)</f>
        <v>67</v>
      </c>
      <c r="K17879" s="57">
        <f>ROUND(3000*J17879/21653,0)</f>
        <v>9</v>
      </c>
    </row>
    <row r="17880" spans="1:11" x14ac:dyDescent="0.25">
      <c r="A17880" s="40">
        <v>1517684104</v>
      </c>
      <c r="B17880" s="40">
        <v>1</v>
      </c>
      <c r="C17880" s="40">
        <v>3170</v>
      </c>
      <c r="D17880" s="38" t="s">
        <v>359</v>
      </c>
      <c r="E17880" s="57" t="s">
        <v>384</v>
      </c>
      <c r="F17880" s="57">
        <f>ROUNDDOWN(C17880/50,0)*50</f>
        <v>3150</v>
      </c>
      <c r="G17880" s="57" t="str">
        <f>D17880&amp;"_"&amp;B17880&amp;"_"&amp;F17880</f>
        <v>Shanghai_1_3150</v>
      </c>
      <c r="H17880" s="57">
        <v>0.86999153313940547</v>
      </c>
      <c r="I17880" s="57">
        <f>COUNTIF($G$10:G17880,G17880)</f>
        <v>30</v>
      </c>
      <c r="J17880" s="57">
        <f>COUNTIF($G:$G,G17880)</f>
        <v>35</v>
      </c>
      <c r="K17880" s="57">
        <f>ROUND(3000*J17880/21653,0)</f>
        <v>5</v>
      </c>
    </row>
    <row r="17881" spans="1:11" x14ac:dyDescent="0.25">
      <c r="A17881" s="40">
        <v>1516500176</v>
      </c>
      <c r="B17881" s="40">
        <v>1</v>
      </c>
      <c r="C17881" s="40">
        <v>1666</v>
      </c>
      <c r="D17881" s="38" t="s">
        <v>359</v>
      </c>
      <c r="E17881" s="57" t="s">
        <v>384</v>
      </c>
      <c r="F17881" s="57">
        <f>ROUNDDOWN(C17881/50,0)*50</f>
        <v>1650</v>
      </c>
      <c r="G17881" s="57" t="str">
        <f>D17881&amp;"_"&amp;B17881&amp;"_"&amp;F17881</f>
        <v>Shanghai_1_1650</v>
      </c>
      <c r="H17881" s="57">
        <v>0.86999755414508362</v>
      </c>
      <c r="I17881" s="57">
        <f>COUNTIF($G$10:G17881,G17881)</f>
        <v>69</v>
      </c>
      <c r="J17881" s="57">
        <f>COUNTIF($G:$G,G17881)</f>
        <v>79</v>
      </c>
      <c r="K17881" s="57">
        <f>ROUND(3000*J17881/21653,0)</f>
        <v>11</v>
      </c>
    </row>
    <row r="17882" spans="1:11" x14ac:dyDescent="0.25">
      <c r="A17882" s="40">
        <v>1516372756</v>
      </c>
      <c r="B17882" s="40">
        <v>1</v>
      </c>
      <c r="C17882" s="40">
        <v>350</v>
      </c>
      <c r="D17882" s="38" t="s">
        <v>359</v>
      </c>
      <c r="E17882" s="57" t="s">
        <v>384</v>
      </c>
      <c r="F17882" s="57">
        <f>ROUNDDOWN(C17882/50,0)*50</f>
        <v>350</v>
      </c>
      <c r="G17882" s="57" t="str">
        <f>D17882&amp;"_"&amp;B17882&amp;"_"&amp;F17882</f>
        <v>Shanghai_1_350</v>
      </c>
      <c r="H17882" s="57">
        <v>0.87000741380138991</v>
      </c>
      <c r="I17882" s="57">
        <f>COUNTIF($G$10:G17882,G17882)</f>
        <v>61</v>
      </c>
      <c r="J17882" s="57">
        <f>COUNTIF($G:$G,G17882)</f>
        <v>70</v>
      </c>
      <c r="K17882" s="57">
        <f>ROUND(3000*J17882/21653,0)</f>
        <v>10</v>
      </c>
    </row>
    <row r="17883" spans="1:11" x14ac:dyDescent="0.25">
      <c r="A17883" s="40">
        <v>1517205696</v>
      </c>
      <c r="B17883" s="40">
        <v>1</v>
      </c>
      <c r="C17883" s="40">
        <v>5470</v>
      </c>
      <c r="D17883" s="38" t="s">
        <v>360</v>
      </c>
      <c r="E17883" s="57" t="s">
        <v>384</v>
      </c>
      <c r="F17883" s="57">
        <f>ROUNDDOWN(C17883/50,0)*50</f>
        <v>5450</v>
      </c>
      <c r="G17883" s="57" t="str">
        <f>D17883&amp;"_"&amp;B17883&amp;"_"&amp;F17883</f>
        <v>Beijing_1_5450</v>
      </c>
      <c r="H17883" s="57">
        <v>0.87010726573487818</v>
      </c>
      <c r="I17883" s="57">
        <f>COUNTIF($G$10:G17883,G17883)</f>
        <v>10</v>
      </c>
      <c r="J17883" s="57">
        <f>COUNTIF($G:$G,G17883)</f>
        <v>10</v>
      </c>
      <c r="K17883" s="57">
        <f>ROUND(3000*J17883/21653,0)</f>
        <v>1</v>
      </c>
    </row>
    <row r="17884" spans="1:11" x14ac:dyDescent="0.25">
      <c r="A17884" s="40">
        <v>1513683214</v>
      </c>
      <c r="B17884" s="40">
        <v>1</v>
      </c>
      <c r="C17884" s="40">
        <v>781</v>
      </c>
      <c r="D17884" s="38" t="s">
        <v>360</v>
      </c>
      <c r="E17884" s="57" t="s">
        <v>384</v>
      </c>
      <c r="F17884" s="57">
        <f>ROUNDDOWN(C17884/50,0)*50</f>
        <v>750</v>
      </c>
      <c r="G17884" s="57" t="str">
        <f>D17884&amp;"_"&amp;B17884&amp;"_"&amp;F17884</f>
        <v>Beijing_1_750</v>
      </c>
      <c r="H17884" s="57">
        <v>0.87011666176811242</v>
      </c>
      <c r="I17884" s="57">
        <f>COUNTIF($G$10:G17884,G17884)</f>
        <v>80</v>
      </c>
      <c r="J17884" s="57">
        <f>COUNTIF($G:$G,G17884)</f>
        <v>95</v>
      </c>
      <c r="K17884" s="57">
        <f>ROUND(3000*J17884/21653,0)</f>
        <v>13</v>
      </c>
    </row>
    <row r="17885" spans="1:11" x14ac:dyDescent="0.25">
      <c r="A17885" s="40">
        <v>1517917075</v>
      </c>
      <c r="B17885" s="40">
        <v>1</v>
      </c>
      <c r="C17885" s="40">
        <v>3373</v>
      </c>
      <c r="D17885" s="38" t="s">
        <v>358</v>
      </c>
      <c r="E17885" s="57" t="s">
        <v>384</v>
      </c>
      <c r="F17885" s="57">
        <f>ROUNDDOWN(C17885/50,0)*50</f>
        <v>3350</v>
      </c>
      <c r="G17885" s="57" t="str">
        <f>D17885&amp;"_"&amp;B17885&amp;"_"&amp;F17885</f>
        <v>Shenzhen_1_3350</v>
      </c>
      <c r="H17885" s="57">
        <v>0.87017201669697364</v>
      </c>
      <c r="I17885" s="57">
        <f>COUNTIF($G$10:G17885,G17885)</f>
        <v>12</v>
      </c>
      <c r="J17885" s="57">
        <f>COUNTIF($G:$G,G17885)</f>
        <v>20</v>
      </c>
      <c r="K17885" s="57">
        <f>ROUND(3000*J17885/21653,0)</f>
        <v>3</v>
      </c>
    </row>
    <row r="17886" spans="1:11" x14ac:dyDescent="0.25">
      <c r="A17886" s="40">
        <v>1519408512</v>
      </c>
      <c r="B17886" s="40">
        <v>0</v>
      </c>
      <c r="C17886" s="40">
        <v>2437</v>
      </c>
      <c r="D17886" s="38" t="s">
        <v>358</v>
      </c>
      <c r="E17886" s="57" t="s">
        <v>384</v>
      </c>
      <c r="F17886" s="57">
        <f>ROUNDDOWN(C17886/50,0)*50</f>
        <v>2400</v>
      </c>
      <c r="G17886" s="57" t="str">
        <f>D17886&amp;"_"&amp;B17886&amp;"_"&amp;F17886</f>
        <v>Shenzhen_0_2400</v>
      </c>
      <c r="H17886" s="57">
        <v>5.4542521382263676E-3</v>
      </c>
      <c r="I17886" s="57">
        <f>COUNTIF($G$10:G17886,G17886)</f>
        <v>10</v>
      </c>
      <c r="J17886" s="57">
        <f>COUNTIF($G:$G,G17886)</f>
        <v>14</v>
      </c>
      <c r="K17886" s="57">
        <f>ROUND(3000*J17886/21653,0)</f>
        <v>2</v>
      </c>
    </row>
    <row r="17887" spans="1:11" x14ac:dyDescent="0.25">
      <c r="A17887" s="40">
        <v>1511300652</v>
      </c>
      <c r="B17887" s="40">
        <v>0</v>
      </c>
      <c r="C17887" s="40">
        <v>2421</v>
      </c>
      <c r="D17887" s="38" t="s">
        <v>358</v>
      </c>
      <c r="E17887" s="57" t="s">
        <v>384</v>
      </c>
      <c r="F17887" s="57">
        <f>ROUNDDOWN(C17887/50,0)*50</f>
        <v>2400</v>
      </c>
      <c r="G17887" s="57" t="str">
        <f>D17887&amp;"_"&amp;B17887&amp;"_"&amp;F17887</f>
        <v>Shenzhen_0_2400</v>
      </c>
      <c r="H17887" s="57">
        <v>8.7182834381543173E-2</v>
      </c>
      <c r="I17887" s="57">
        <f>COUNTIF($G$10:G17887,G17887)</f>
        <v>11</v>
      </c>
      <c r="J17887" s="57">
        <f>COUNTIF($G:$G,G17887)</f>
        <v>14</v>
      </c>
      <c r="K17887" s="57">
        <f>ROUND(3000*J17887/21653,0)</f>
        <v>2</v>
      </c>
    </row>
    <row r="17888" spans="1:11" x14ac:dyDescent="0.25">
      <c r="A17888" s="40">
        <v>1512666071</v>
      </c>
      <c r="B17888" s="40">
        <v>0</v>
      </c>
      <c r="C17888" s="40">
        <v>2404</v>
      </c>
      <c r="D17888" s="38" t="s">
        <v>358</v>
      </c>
      <c r="E17888" s="57" t="s">
        <v>384</v>
      </c>
      <c r="F17888" s="57">
        <f>ROUNDDOWN(C17888/50,0)*50</f>
        <v>2400</v>
      </c>
      <c r="G17888" s="57" t="str">
        <f>D17888&amp;"_"&amp;B17888&amp;"_"&amp;F17888</f>
        <v>Shenzhen_0_2400</v>
      </c>
      <c r="H17888" s="57">
        <v>8.9149423048266563E-2</v>
      </c>
      <c r="I17888" s="57">
        <f>COUNTIF($G$10:G17888,G17888)</f>
        <v>12</v>
      </c>
      <c r="J17888" s="57">
        <f>COUNTIF($G:$G,G17888)</f>
        <v>14</v>
      </c>
      <c r="K17888" s="57">
        <f>ROUND(3000*J17888/21653,0)</f>
        <v>2</v>
      </c>
    </row>
    <row r="17889" spans="1:11" x14ac:dyDescent="0.25">
      <c r="A17889" s="40">
        <v>1519030472</v>
      </c>
      <c r="B17889" s="40">
        <v>0</v>
      </c>
      <c r="C17889" s="40">
        <v>2400</v>
      </c>
      <c r="D17889" s="38" t="s">
        <v>358</v>
      </c>
      <c r="E17889" s="57" t="s">
        <v>384</v>
      </c>
      <c r="F17889" s="57">
        <f>ROUNDDOWN(C17889/50,0)*50</f>
        <v>2400</v>
      </c>
      <c r="G17889" s="57" t="str">
        <f>D17889&amp;"_"&amp;B17889&amp;"_"&amp;F17889</f>
        <v>Shenzhen_0_2400</v>
      </c>
      <c r="H17889" s="57">
        <v>0.13938487996409454</v>
      </c>
      <c r="I17889" s="57">
        <f>COUNTIF($G$10:G17889,G17889)</f>
        <v>13</v>
      </c>
      <c r="J17889" s="57">
        <f>COUNTIF($G:$G,G17889)</f>
        <v>14</v>
      </c>
      <c r="K17889" s="57">
        <f>ROUND(3000*J17889/21653,0)</f>
        <v>2</v>
      </c>
    </row>
    <row r="17890" spans="1:11" x14ac:dyDescent="0.25">
      <c r="A17890" s="40">
        <v>1511895534</v>
      </c>
      <c r="B17890" s="40">
        <v>1</v>
      </c>
      <c r="C17890" s="40">
        <v>2746</v>
      </c>
      <c r="D17890" s="38" t="s">
        <v>360</v>
      </c>
      <c r="E17890" s="57" t="s">
        <v>384</v>
      </c>
      <c r="F17890" s="57">
        <f>ROUNDDOWN(C17890/50,0)*50</f>
        <v>2700</v>
      </c>
      <c r="G17890" s="57" t="str">
        <f>D17890&amp;"_"&amp;B17890&amp;"_"&amp;F17890</f>
        <v>Beijing_1_2700</v>
      </c>
      <c r="H17890" s="57">
        <v>0.87044161877416837</v>
      </c>
      <c r="I17890" s="57">
        <f>COUNTIF($G$10:G17890,G17890)</f>
        <v>52</v>
      </c>
      <c r="J17890" s="57">
        <f>COUNTIF($G:$G,G17890)</f>
        <v>58</v>
      </c>
      <c r="K17890" s="57">
        <f>ROUND(3000*J17890/21653,0)</f>
        <v>8</v>
      </c>
    </row>
    <row r="17891" spans="1:11" x14ac:dyDescent="0.25">
      <c r="A17891" s="40">
        <v>1513748923</v>
      </c>
      <c r="B17891" s="40">
        <v>1</v>
      </c>
      <c r="C17891" s="40">
        <v>866</v>
      </c>
      <c r="D17891" s="38" t="s">
        <v>360</v>
      </c>
      <c r="E17891" s="57" t="s">
        <v>384</v>
      </c>
      <c r="F17891" s="57">
        <f>ROUNDDOWN(C17891/50,0)*50</f>
        <v>850</v>
      </c>
      <c r="G17891" s="57" t="str">
        <f>D17891&amp;"_"&amp;B17891&amp;"_"&amp;F17891</f>
        <v>Beijing_1_850</v>
      </c>
      <c r="H17891" s="57">
        <v>0.87048597661432126</v>
      </c>
      <c r="I17891" s="57">
        <f>COUNTIF($G$10:G17891,G17891)</f>
        <v>68</v>
      </c>
      <c r="J17891" s="57">
        <f>COUNTIF($G:$G,G17891)</f>
        <v>81</v>
      </c>
      <c r="K17891" s="57">
        <f>ROUND(3000*J17891/21653,0)</f>
        <v>11</v>
      </c>
    </row>
    <row r="17892" spans="1:11" x14ac:dyDescent="0.25">
      <c r="A17892" s="40">
        <v>1515045664</v>
      </c>
      <c r="B17892" s="40">
        <v>1</v>
      </c>
      <c r="C17892" s="40">
        <v>1571</v>
      </c>
      <c r="D17892" s="38" t="s">
        <v>359</v>
      </c>
      <c r="E17892" s="57" t="s">
        <v>384</v>
      </c>
      <c r="F17892" s="57">
        <f>ROUNDDOWN(C17892/50,0)*50</f>
        <v>1550</v>
      </c>
      <c r="G17892" s="57" t="str">
        <f>D17892&amp;"_"&amp;B17892&amp;"_"&amp;F17892</f>
        <v>Shanghai_1_1550</v>
      </c>
      <c r="H17892" s="57">
        <v>0.8705085430898919</v>
      </c>
      <c r="I17892" s="57">
        <f>COUNTIF($G$10:G17892,G17892)</f>
        <v>58</v>
      </c>
      <c r="J17892" s="57">
        <f>COUNTIF($G:$G,G17892)</f>
        <v>73</v>
      </c>
      <c r="K17892" s="57">
        <f>ROUND(3000*J17892/21653,0)</f>
        <v>10</v>
      </c>
    </row>
    <row r="17893" spans="1:11" x14ac:dyDescent="0.25">
      <c r="A17893" s="40">
        <v>1519680966</v>
      </c>
      <c r="B17893" s="40">
        <v>1</v>
      </c>
      <c r="C17893" s="40">
        <v>1210</v>
      </c>
      <c r="D17893" s="38" t="s">
        <v>358</v>
      </c>
      <c r="E17893" s="57" t="s">
        <v>384</v>
      </c>
      <c r="F17893" s="57">
        <f>ROUNDDOWN(C17893/50,0)*50</f>
        <v>1200</v>
      </c>
      <c r="G17893" s="57" t="str">
        <f>D17893&amp;"_"&amp;B17893&amp;"_"&amp;F17893</f>
        <v>Shenzhen_1_1200</v>
      </c>
      <c r="H17893" s="57">
        <v>0.87056846340371941</v>
      </c>
      <c r="I17893" s="57">
        <f>COUNTIF($G$10:G17893,G17893)</f>
        <v>34</v>
      </c>
      <c r="J17893" s="57">
        <f>COUNTIF($G:$G,G17893)</f>
        <v>52</v>
      </c>
      <c r="K17893" s="57">
        <f>ROUND(3000*J17893/21653,0)</f>
        <v>7</v>
      </c>
    </row>
    <row r="17894" spans="1:11" x14ac:dyDescent="0.25">
      <c r="A17894" s="40">
        <v>1512622126</v>
      </c>
      <c r="B17894" s="40">
        <v>1</v>
      </c>
      <c r="C17894" s="40">
        <v>5234</v>
      </c>
      <c r="D17894" s="38" t="s">
        <v>359</v>
      </c>
      <c r="E17894" s="57" t="s">
        <v>384</v>
      </c>
      <c r="F17894" s="57">
        <f>ROUNDDOWN(C17894/50,0)*50</f>
        <v>5200</v>
      </c>
      <c r="G17894" s="57" t="str">
        <f>D17894&amp;"_"&amp;B17894&amp;"_"&amp;F17894</f>
        <v>Shanghai_1_5200</v>
      </c>
      <c r="H17894" s="57">
        <v>0.87061613904065627</v>
      </c>
      <c r="I17894" s="57">
        <f>COUNTIF($G$10:G17894,G17894)</f>
        <v>6</v>
      </c>
      <c r="J17894" s="57">
        <f>COUNTIF($G:$G,G17894)</f>
        <v>7</v>
      </c>
      <c r="K17894" s="57">
        <f>ROUND(3000*J17894/21653,0)</f>
        <v>1</v>
      </c>
    </row>
    <row r="17895" spans="1:11" x14ac:dyDescent="0.25">
      <c r="A17895" s="40">
        <v>1514217088</v>
      </c>
      <c r="B17895" s="40">
        <v>1</v>
      </c>
      <c r="C17895" s="40">
        <v>664</v>
      </c>
      <c r="D17895" s="38" t="s">
        <v>359</v>
      </c>
      <c r="E17895" s="57" t="s">
        <v>384</v>
      </c>
      <c r="F17895" s="57">
        <f>ROUNDDOWN(C17895/50,0)*50</f>
        <v>650</v>
      </c>
      <c r="G17895" s="57" t="str">
        <f>D17895&amp;"_"&amp;B17895&amp;"_"&amp;F17895</f>
        <v>Shanghai_1_650</v>
      </c>
      <c r="H17895" s="57">
        <v>0.87070458443918441</v>
      </c>
      <c r="I17895" s="57">
        <f>COUNTIF($G$10:G17895,G17895)</f>
        <v>73</v>
      </c>
      <c r="J17895" s="57">
        <f>COUNTIF($G:$G,G17895)</f>
        <v>83</v>
      </c>
      <c r="K17895" s="57">
        <f>ROUND(3000*J17895/21653,0)</f>
        <v>11</v>
      </c>
    </row>
    <row r="17896" spans="1:11" x14ac:dyDescent="0.25">
      <c r="A17896" s="40">
        <v>1519473532</v>
      </c>
      <c r="B17896" s="40">
        <v>0</v>
      </c>
      <c r="C17896" s="40">
        <v>4714</v>
      </c>
      <c r="D17896" s="38" t="s">
        <v>358</v>
      </c>
      <c r="E17896" s="57" t="s">
        <v>383</v>
      </c>
      <c r="F17896" s="57">
        <f>ROUNDDOWN(C17896/50,0)*50</f>
        <v>4700</v>
      </c>
      <c r="G17896" s="57" t="str">
        <f>D17896&amp;"_"&amp;B17896&amp;"_"&amp;F17896</f>
        <v>Shenzhen_0_4700</v>
      </c>
      <c r="H17896" s="57">
        <v>0.87077945720742744</v>
      </c>
      <c r="I17896" s="57">
        <f>COUNTIF($G$10:G17896,G17896)</f>
        <v>2</v>
      </c>
      <c r="J17896" s="57">
        <f>COUNTIF($G:$G,G17896)</f>
        <v>5</v>
      </c>
      <c r="K17896" s="57">
        <f>ROUND(3000*J17896/21653,0)</f>
        <v>1</v>
      </c>
    </row>
    <row r="17897" spans="1:11" x14ac:dyDescent="0.25">
      <c r="A17897" s="40">
        <v>1517119742</v>
      </c>
      <c r="B17897" s="40">
        <v>0</v>
      </c>
      <c r="C17897" s="40">
        <v>2622</v>
      </c>
      <c r="D17897" s="38" t="s">
        <v>359</v>
      </c>
      <c r="E17897" s="57" t="s">
        <v>384</v>
      </c>
      <c r="F17897" s="57">
        <f>ROUNDDOWN(C17897/50,0)*50</f>
        <v>2600</v>
      </c>
      <c r="G17897" s="57" t="str">
        <f>D17897&amp;"_"&amp;B17897&amp;"_"&amp;F17897</f>
        <v>Shanghai_0_2600</v>
      </c>
      <c r="H17897" s="57">
        <v>0.87084427496020844</v>
      </c>
      <c r="I17897" s="57">
        <f>COUNTIF($G$10:G17897,G17897)</f>
        <v>16</v>
      </c>
      <c r="J17897" s="57">
        <f>COUNTIF($G:$G,G17897)</f>
        <v>20</v>
      </c>
      <c r="K17897" s="57">
        <f>ROUND(3000*J17897/21653,0)</f>
        <v>3</v>
      </c>
    </row>
    <row r="17898" spans="1:11" x14ac:dyDescent="0.25">
      <c r="A17898" s="40">
        <v>1516096729</v>
      </c>
      <c r="B17898" s="40">
        <v>1</v>
      </c>
      <c r="C17898" s="40">
        <v>153</v>
      </c>
      <c r="D17898" s="38" t="s">
        <v>360</v>
      </c>
      <c r="E17898" s="57" t="s">
        <v>384</v>
      </c>
      <c r="F17898" s="57">
        <f>ROUNDDOWN(C17898/50,0)*50</f>
        <v>150</v>
      </c>
      <c r="G17898" s="57" t="str">
        <f>D17898&amp;"_"&amp;B17898&amp;"_"&amp;F17898</f>
        <v>Beijing_1_150</v>
      </c>
      <c r="H17898" s="57">
        <v>0.87093445645619338</v>
      </c>
      <c r="I17898" s="57">
        <f>COUNTIF($G$10:G17898,G17898)</f>
        <v>68</v>
      </c>
      <c r="J17898" s="57">
        <f>COUNTIF($G:$G,G17898)</f>
        <v>72</v>
      </c>
      <c r="K17898" s="57">
        <f>ROUND(3000*J17898/21653,0)</f>
        <v>10</v>
      </c>
    </row>
    <row r="17899" spans="1:11" x14ac:dyDescent="0.25">
      <c r="A17899" s="40">
        <v>1519256458</v>
      </c>
      <c r="B17899" s="40">
        <v>1</v>
      </c>
      <c r="C17899" s="40">
        <v>232</v>
      </c>
      <c r="D17899" s="38" t="s">
        <v>359</v>
      </c>
      <c r="E17899" s="57" t="s">
        <v>384</v>
      </c>
      <c r="F17899" s="57">
        <f>ROUNDDOWN(C17899/50,0)*50</f>
        <v>200</v>
      </c>
      <c r="G17899" s="57" t="str">
        <f>D17899&amp;"_"&amp;B17899&amp;"_"&amp;F17899</f>
        <v>Shanghai_1_200</v>
      </c>
      <c r="H17899" s="57">
        <v>0.87100192717482461</v>
      </c>
      <c r="I17899" s="57">
        <f>COUNTIF($G$10:G17899,G17899)</f>
        <v>77</v>
      </c>
      <c r="J17899" s="57">
        <f>COUNTIF($G:$G,G17899)</f>
        <v>85</v>
      </c>
      <c r="K17899" s="57">
        <f>ROUND(3000*J17899/21653,0)</f>
        <v>12</v>
      </c>
    </row>
    <row r="17900" spans="1:11" x14ac:dyDescent="0.25">
      <c r="A17900" s="40">
        <v>1512745561</v>
      </c>
      <c r="B17900" s="40">
        <v>0</v>
      </c>
      <c r="C17900" s="40">
        <v>2488</v>
      </c>
      <c r="D17900" s="38" t="s">
        <v>358</v>
      </c>
      <c r="E17900" s="57" t="s">
        <v>384</v>
      </c>
      <c r="F17900" s="57">
        <f>ROUNDDOWN(C17900/50,0)*50</f>
        <v>2450</v>
      </c>
      <c r="G17900" s="57" t="str">
        <f>D17900&amp;"_"&amp;B17900&amp;"_"&amp;F17900</f>
        <v>Shenzhen_0_2450</v>
      </c>
      <c r="H17900" s="57">
        <v>0.13900944495319101</v>
      </c>
      <c r="I17900" s="57">
        <f>COUNTIF($G$10:G17900,G17900)</f>
        <v>8</v>
      </c>
      <c r="J17900" s="57">
        <f>COUNTIF($G:$G,G17900)</f>
        <v>10</v>
      </c>
      <c r="K17900" s="57">
        <f>ROUND(3000*J17900/21653,0)</f>
        <v>1</v>
      </c>
    </row>
    <row r="17901" spans="1:11" x14ac:dyDescent="0.25">
      <c r="A17901" s="40">
        <v>1519201100</v>
      </c>
      <c r="B17901" s="40">
        <v>0</v>
      </c>
      <c r="C17901" s="40">
        <v>2480</v>
      </c>
      <c r="D17901" s="38" t="s">
        <v>358</v>
      </c>
      <c r="E17901" s="57" t="s">
        <v>384</v>
      </c>
      <c r="F17901" s="57">
        <f>ROUNDDOWN(C17901/50,0)*50</f>
        <v>2450</v>
      </c>
      <c r="G17901" s="57" t="str">
        <f>D17901&amp;"_"&amp;B17901&amp;"_"&amp;F17901</f>
        <v>Shenzhen_0_2450</v>
      </c>
      <c r="H17901" s="57">
        <v>0.13921279740267922</v>
      </c>
      <c r="I17901" s="57">
        <f>COUNTIF($G$10:G17901,G17901)</f>
        <v>9</v>
      </c>
      <c r="J17901" s="57">
        <f>COUNTIF($G:$G,G17901)</f>
        <v>10</v>
      </c>
      <c r="K17901" s="57">
        <f>ROUND(3000*J17901/21653,0)</f>
        <v>1</v>
      </c>
    </row>
    <row r="17902" spans="1:11" x14ac:dyDescent="0.25">
      <c r="A17902" s="40">
        <v>1515973272</v>
      </c>
      <c r="B17902" s="40">
        <v>0</v>
      </c>
      <c r="C17902" s="40">
        <v>173</v>
      </c>
      <c r="D17902" s="38" t="s">
        <v>360</v>
      </c>
      <c r="E17902" s="57" t="s">
        <v>384</v>
      </c>
      <c r="F17902" s="57">
        <f>ROUNDDOWN(C17902/50,0)*50</f>
        <v>150</v>
      </c>
      <c r="G17902" s="57" t="str">
        <f>D17902&amp;"_"&amp;B17902&amp;"_"&amp;F17902</f>
        <v>Beijing_0_150</v>
      </c>
      <c r="H17902" s="57">
        <v>0.87100707130583788</v>
      </c>
      <c r="I17902" s="57">
        <f>COUNTIF($G$10:G17902,G17902)</f>
        <v>34</v>
      </c>
      <c r="J17902" s="57">
        <f>COUNTIF($G:$G,G17902)</f>
        <v>38</v>
      </c>
      <c r="K17902" s="57">
        <f>ROUND(3000*J17902/21653,0)</f>
        <v>5</v>
      </c>
    </row>
    <row r="17903" spans="1:11" x14ac:dyDescent="0.25">
      <c r="A17903" s="40">
        <v>1518678705</v>
      </c>
      <c r="B17903" s="40">
        <v>1</v>
      </c>
      <c r="C17903" s="40">
        <v>267</v>
      </c>
      <c r="D17903" s="38" t="s">
        <v>359</v>
      </c>
      <c r="E17903" s="57" t="s">
        <v>384</v>
      </c>
      <c r="F17903" s="57">
        <f>ROUNDDOWN(C17903/50,0)*50</f>
        <v>250</v>
      </c>
      <c r="G17903" s="57" t="str">
        <f>D17903&amp;"_"&amp;B17903&amp;"_"&amp;F17903</f>
        <v>Shanghai_1_250</v>
      </c>
      <c r="H17903" s="57">
        <v>0.8711004293447252</v>
      </c>
      <c r="I17903" s="57">
        <f>COUNTIF($G$10:G17903,G17903)</f>
        <v>66</v>
      </c>
      <c r="J17903" s="57">
        <f>COUNTIF($G:$G,G17903)</f>
        <v>78</v>
      </c>
      <c r="K17903" s="57">
        <f>ROUND(3000*J17903/21653,0)</f>
        <v>11</v>
      </c>
    </row>
    <row r="17904" spans="1:11" x14ac:dyDescent="0.25">
      <c r="A17904" s="40">
        <v>1517713175</v>
      </c>
      <c r="B17904" s="40">
        <v>1</v>
      </c>
      <c r="C17904" s="40">
        <v>3416</v>
      </c>
      <c r="D17904" s="38" t="s">
        <v>359</v>
      </c>
      <c r="E17904" s="57" t="s">
        <v>384</v>
      </c>
      <c r="F17904" s="57">
        <f>ROUNDDOWN(C17904/50,0)*50</f>
        <v>3400</v>
      </c>
      <c r="G17904" s="57" t="str">
        <f>D17904&amp;"_"&amp;B17904&amp;"_"&amp;F17904</f>
        <v>Shanghai_1_3400</v>
      </c>
      <c r="H17904" s="57">
        <v>0.87110994626977734</v>
      </c>
      <c r="I17904" s="57">
        <f>COUNTIF($G$10:G17904,G17904)</f>
        <v>24</v>
      </c>
      <c r="J17904" s="57">
        <f>COUNTIF($G:$G,G17904)</f>
        <v>30</v>
      </c>
      <c r="K17904" s="57">
        <f>ROUND(3000*J17904/21653,0)</f>
        <v>4</v>
      </c>
    </row>
    <row r="17905" spans="1:11" x14ac:dyDescent="0.25">
      <c r="A17905" s="40">
        <v>1514045487</v>
      </c>
      <c r="B17905" s="40">
        <v>1</v>
      </c>
      <c r="C17905" s="40">
        <v>296</v>
      </c>
      <c r="D17905" s="38" t="s">
        <v>359</v>
      </c>
      <c r="E17905" s="57" t="s">
        <v>384</v>
      </c>
      <c r="F17905" s="57">
        <f>ROUNDDOWN(C17905/50,0)*50</f>
        <v>250</v>
      </c>
      <c r="G17905" s="57" t="str">
        <f>D17905&amp;"_"&amp;B17905&amp;"_"&amp;F17905</f>
        <v>Shanghai_1_250</v>
      </c>
      <c r="H17905" s="57">
        <v>0.87118876628215036</v>
      </c>
      <c r="I17905" s="57">
        <f>COUNTIF($G$10:G17905,G17905)</f>
        <v>67</v>
      </c>
      <c r="J17905" s="57">
        <f>COUNTIF($G:$G,G17905)</f>
        <v>78</v>
      </c>
      <c r="K17905" s="57">
        <f>ROUND(3000*J17905/21653,0)</f>
        <v>11</v>
      </c>
    </row>
    <row r="17906" spans="1:11" x14ac:dyDescent="0.25">
      <c r="A17906" s="40">
        <v>1513298641</v>
      </c>
      <c r="B17906" s="40">
        <v>0</v>
      </c>
      <c r="C17906" s="40">
        <v>479</v>
      </c>
      <c r="D17906" s="38" t="s">
        <v>360</v>
      </c>
      <c r="E17906" s="57" t="s">
        <v>384</v>
      </c>
      <c r="F17906" s="57">
        <f>ROUNDDOWN(C17906/50,0)*50</f>
        <v>450</v>
      </c>
      <c r="G17906" s="57" t="str">
        <f>D17906&amp;"_"&amp;B17906&amp;"_"&amp;F17906</f>
        <v>Beijing_0_450</v>
      </c>
      <c r="H17906" s="57">
        <v>0.87124527278223241</v>
      </c>
      <c r="I17906" s="57">
        <f>COUNTIF($G$10:G17906,G17906)</f>
        <v>26</v>
      </c>
      <c r="J17906" s="57">
        <f>COUNTIF($G:$G,G17906)</f>
        <v>28</v>
      </c>
      <c r="K17906" s="57">
        <f>ROUND(3000*J17906/21653,0)</f>
        <v>4</v>
      </c>
    </row>
    <row r="17907" spans="1:11" x14ac:dyDescent="0.25">
      <c r="A17907" s="40">
        <v>1516652106</v>
      </c>
      <c r="B17907" s="40">
        <v>1</v>
      </c>
      <c r="C17907" s="40">
        <v>1718</v>
      </c>
      <c r="D17907" s="38" t="s">
        <v>359</v>
      </c>
      <c r="E17907" s="57" t="s">
        <v>384</v>
      </c>
      <c r="F17907" s="57">
        <f>ROUNDDOWN(C17907/50,0)*50</f>
        <v>1700</v>
      </c>
      <c r="G17907" s="57" t="str">
        <f>D17907&amp;"_"&amp;B17907&amp;"_"&amp;F17907</f>
        <v>Shanghai_1_1700</v>
      </c>
      <c r="H17907" s="57">
        <v>0.8712720694210907</v>
      </c>
      <c r="I17907" s="57">
        <f>COUNTIF($G$10:G17907,G17907)</f>
        <v>58</v>
      </c>
      <c r="J17907" s="57">
        <f>COUNTIF($G:$G,G17907)</f>
        <v>63</v>
      </c>
      <c r="K17907" s="57">
        <f>ROUND(3000*J17907/21653,0)</f>
        <v>9</v>
      </c>
    </row>
    <row r="17908" spans="1:11" x14ac:dyDescent="0.25">
      <c r="A17908" s="40">
        <v>1519479837</v>
      </c>
      <c r="B17908" s="40">
        <v>1</v>
      </c>
      <c r="C17908" s="40">
        <v>193</v>
      </c>
      <c r="D17908" s="38" t="s">
        <v>359</v>
      </c>
      <c r="E17908" s="57" t="s">
        <v>384</v>
      </c>
      <c r="F17908" s="57">
        <f>ROUNDDOWN(C17908/50,0)*50</f>
        <v>150</v>
      </c>
      <c r="G17908" s="57" t="str">
        <f>D17908&amp;"_"&amp;B17908&amp;"_"&amp;F17908</f>
        <v>Shanghai_1_150</v>
      </c>
      <c r="H17908" s="57">
        <v>0.8712757944491073</v>
      </c>
      <c r="I17908" s="57">
        <f>COUNTIF($G$10:G17908,G17908)</f>
        <v>60</v>
      </c>
      <c r="J17908" s="57">
        <f>COUNTIF($G:$G,G17908)</f>
        <v>72</v>
      </c>
      <c r="K17908" s="57">
        <f>ROUND(3000*J17908/21653,0)</f>
        <v>10</v>
      </c>
    </row>
    <row r="17909" spans="1:11" x14ac:dyDescent="0.25">
      <c r="A17909" s="40">
        <v>1518972658</v>
      </c>
      <c r="B17909" s="40">
        <v>1</v>
      </c>
      <c r="C17909" s="40">
        <v>2437</v>
      </c>
      <c r="D17909" s="38" t="s">
        <v>360</v>
      </c>
      <c r="E17909" s="57" t="s">
        <v>384</v>
      </c>
      <c r="F17909" s="57">
        <f>ROUNDDOWN(C17909/50,0)*50</f>
        <v>2400</v>
      </c>
      <c r="G17909" s="57" t="str">
        <f>D17909&amp;"_"&amp;B17909&amp;"_"&amp;F17909</f>
        <v>Beijing_1_2400</v>
      </c>
      <c r="H17909" s="57">
        <v>0.87132273218463052</v>
      </c>
      <c r="I17909" s="57">
        <f>COUNTIF($G$10:G17909,G17909)</f>
        <v>54</v>
      </c>
      <c r="J17909" s="57">
        <f>COUNTIF($G:$G,G17909)</f>
        <v>63</v>
      </c>
      <c r="K17909" s="57">
        <f>ROUND(3000*J17909/21653,0)</f>
        <v>9</v>
      </c>
    </row>
    <row r="17910" spans="1:11" x14ac:dyDescent="0.25">
      <c r="A17910" s="40">
        <v>1519593330</v>
      </c>
      <c r="B17910" s="40">
        <v>0</v>
      </c>
      <c r="C17910" s="40">
        <v>279</v>
      </c>
      <c r="D17910" s="38" t="s">
        <v>358</v>
      </c>
      <c r="E17910" s="57" t="s">
        <v>384</v>
      </c>
      <c r="F17910" s="57">
        <f>ROUNDDOWN(C17910/50,0)*50</f>
        <v>250</v>
      </c>
      <c r="G17910" s="57" t="str">
        <f>D17910&amp;"_"&amp;B17910&amp;"_"&amp;F17910</f>
        <v>Shenzhen_0_250</v>
      </c>
      <c r="H17910" s="57">
        <v>0.10592148232887599</v>
      </c>
      <c r="I17910" s="57">
        <f>COUNTIF($G$10:G17910,G17910)</f>
        <v>8</v>
      </c>
      <c r="J17910" s="57">
        <f>COUNTIF($G:$G,G17910)</f>
        <v>12</v>
      </c>
      <c r="K17910" s="57">
        <f>ROUND(3000*J17910/21653,0)</f>
        <v>2</v>
      </c>
    </row>
    <row r="17911" spans="1:11" x14ac:dyDescent="0.25">
      <c r="A17911" s="40">
        <v>1518757841</v>
      </c>
      <c r="B17911" s="40">
        <v>0</v>
      </c>
      <c r="C17911" s="40">
        <v>289</v>
      </c>
      <c r="D17911" s="38" t="s">
        <v>358</v>
      </c>
      <c r="E17911" s="57" t="s">
        <v>384</v>
      </c>
      <c r="F17911" s="57">
        <f>ROUNDDOWN(C17911/50,0)*50</f>
        <v>250</v>
      </c>
      <c r="G17911" s="57" t="str">
        <f>D17911&amp;"_"&amp;B17911&amp;"_"&amp;F17911</f>
        <v>Shenzhen_0_250</v>
      </c>
      <c r="H17911" s="57">
        <v>0.14902496803141951</v>
      </c>
      <c r="I17911" s="57">
        <f>COUNTIF($G$10:G17911,G17911)</f>
        <v>9</v>
      </c>
      <c r="J17911" s="57">
        <f>COUNTIF($G:$G,G17911)</f>
        <v>12</v>
      </c>
      <c r="K17911" s="57">
        <f>ROUND(3000*J17911/21653,0)</f>
        <v>2</v>
      </c>
    </row>
    <row r="17912" spans="1:11" x14ac:dyDescent="0.25">
      <c r="A17912" s="40">
        <v>1516533982</v>
      </c>
      <c r="B17912" s="40">
        <v>0</v>
      </c>
      <c r="C17912" s="40">
        <v>256</v>
      </c>
      <c r="D17912" s="38" t="s">
        <v>358</v>
      </c>
      <c r="E17912" s="57" t="s">
        <v>384</v>
      </c>
      <c r="F17912" s="57">
        <f>ROUNDDOWN(C17912/50,0)*50</f>
        <v>250</v>
      </c>
      <c r="G17912" s="57" t="str">
        <f>D17912&amp;"_"&amp;B17912&amp;"_"&amp;F17912</f>
        <v>Shenzhen_0_250</v>
      </c>
      <c r="H17912" s="57">
        <v>0.16443101278411276</v>
      </c>
      <c r="I17912" s="57">
        <f>COUNTIF($G$10:G17912,G17912)</f>
        <v>10</v>
      </c>
      <c r="J17912" s="57">
        <f>COUNTIF($G:$G,G17912)</f>
        <v>12</v>
      </c>
      <c r="K17912" s="57">
        <f>ROUND(3000*J17912/21653,0)</f>
        <v>2</v>
      </c>
    </row>
    <row r="17913" spans="1:11" x14ac:dyDescent="0.25">
      <c r="A17913" s="40">
        <v>1515915741</v>
      </c>
      <c r="B17913" s="40">
        <v>0</v>
      </c>
      <c r="C17913" s="40">
        <v>276</v>
      </c>
      <c r="D17913" s="38" t="s">
        <v>358</v>
      </c>
      <c r="E17913" s="57" t="s">
        <v>384</v>
      </c>
      <c r="F17913" s="57">
        <f>ROUNDDOWN(C17913/50,0)*50</f>
        <v>250</v>
      </c>
      <c r="G17913" s="57" t="str">
        <f>D17913&amp;"_"&amp;B17913&amp;"_"&amp;F17913</f>
        <v>Shenzhen_0_250</v>
      </c>
      <c r="H17913" s="57">
        <v>0.19199834131214144</v>
      </c>
      <c r="I17913" s="57">
        <f>COUNTIF($G$10:G17913,G17913)</f>
        <v>11</v>
      </c>
      <c r="J17913" s="57">
        <f>COUNTIF($G:$G,G17913)</f>
        <v>12</v>
      </c>
      <c r="K17913" s="57">
        <f>ROUND(3000*J17913/21653,0)</f>
        <v>2</v>
      </c>
    </row>
    <row r="17914" spans="1:11" x14ac:dyDescent="0.25">
      <c r="A17914" s="40">
        <v>1512345459</v>
      </c>
      <c r="B17914" s="40">
        <v>1</v>
      </c>
      <c r="C17914" s="40">
        <v>1589</v>
      </c>
      <c r="D17914" s="38" t="s">
        <v>361</v>
      </c>
      <c r="E17914" s="57" t="s">
        <v>384</v>
      </c>
      <c r="F17914" s="57">
        <f>ROUNDDOWN(C17914/50,0)*50</f>
        <v>1550</v>
      </c>
      <c r="G17914" s="57" t="str">
        <f>D17914&amp;"_"&amp;B17914&amp;"_"&amp;F17914</f>
        <v>Guangzhou_1_1550</v>
      </c>
      <c r="H17914" s="57">
        <v>0.87144255741624532</v>
      </c>
      <c r="I17914" s="57">
        <f>COUNTIF($G$10:G17914,G17914)</f>
        <v>40</v>
      </c>
      <c r="J17914" s="57">
        <f>COUNTIF($G:$G,G17914)</f>
        <v>44</v>
      </c>
      <c r="K17914" s="57">
        <f>ROUND(3000*J17914/21653,0)</f>
        <v>6</v>
      </c>
    </row>
    <row r="17915" spans="1:11" x14ac:dyDescent="0.25">
      <c r="A17915" s="40">
        <v>1519312841</v>
      </c>
      <c r="B17915" s="40">
        <v>0</v>
      </c>
      <c r="C17915" s="40">
        <v>1840</v>
      </c>
      <c r="D17915" s="38" t="s">
        <v>359</v>
      </c>
      <c r="E17915" s="57" t="s">
        <v>384</v>
      </c>
      <c r="F17915" s="57">
        <f>ROUNDDOWN(C17915/50,0)*50</f>
        <v>1800</v>
      </c>
      <c r="G17915" s="57" t="str">
        <f>D17915&amp;"_"&amp;B17915&amp;"_"&amp;F17915</f>
        <v>Shanghai_0_1800</v>
      </c>
      <c r="H17915" s="57">
        <v>0.87147498841149718</v>
      </c>
      <c r="I17915" s="57">
        <f>COUNTIF($G$10:G17915,G17915)</f>
        <v>26</v>
      </c>
      <c r="J17915" s="57">
        <f>COUNTIF($G:$G,G17915)</f>
        <v>32</v>
      </c>
      <c r="K17915" s="57">
        <f>ROUND(3000*J17915/21653,0)</f>
        <v>4</v>
      </c>
    </row>
    <row r="17916" spans="1:11" x14ac:dyDescent="0.25">
      <c r="A17916" s="40">
        <v>1513832465</v>
      </c>
      <c r="B17916" s="40">
        <v>1</v>
      </c>
      <c r="C17916" s="40">
        <v>1561</v>
      </c>
      <c r="D17916" s="38" t="s">
        <v>360</v>
      </c>
      <c r="E17916" s="57" t="s">
        <v>384</v>
      </c>
      <c r="F17916" s="57">
        <f>ROUNDDOWN(C17916/50,0)*50</f>
        <v>1550</v>
      </c>
      <c r="G17916" s="57" t="str">
        <f>D17916&amp;"_"&amp;B17916&amp;"_"&amp;F17916</f>
        <v>Beijing_1_1550</v>
      </c>
      <c r="H17916" s="57">
        <v>0.87165951119958074</v>
      </c>
      <c r="I17916" s="57">
        <f>COUNTIF($G$10:G17916,G17916)</f>
        <v>69</v>
      </c>
      <c r="J17916" s="57">
        <f>COUNTIF($G:$G,G17916)</f>
        <v>79</v>
      </c>
      <c r="K17916" s="57">
        <f>ROUND(3000*J17916/21653,0)</f>
        <v>11</v>
      </c>
    </row>
    <row r="17917" spans="1:11" x14ac:dyDescent="0.25">
      <c r="A17917" s="40">
        <v>1516050726</v>
      </c>
      <c r="B17917" s="40">
        <v>1</v>
      </c>
      <c r="C17917" s="40">
        <v>535</v>
      </c>
      <c r="D17917" s="38" t="s">
        <v>359</v>
      </c>
      <c r="E17917" s="57" t="s">
        <v>384</v>
      </c>
      <c r="F17917" s="57">
        <f>ROUNDDOWN(C17917/50,0)*50</f>
        <v>500</v>
      </c>
      <c r="G17917" s="57" t="str">
        <f>D17917&amp;"_"&amp;B17917&amp;"_"&amp;F17917</f>
        <v>Shanghai_1_500</v>
      </c>
      <c r="H17917" s="57">
        <v>0.87179475171635623</v>
      </c>
      <c r="I17917" s="57">
        <f>COUNTIF($G$10:G17917,G17917)</f>
        <v>56</v>
      </c>
      <c r="J17917" s="57">
        <f>COUNTIF($G:$G,G17917)</f>
        <v>67</v>
      </c>
      <c r="K17917" s="57">
        <f>ROUND(3000*J17917/21653,0)</f>
        <v>9</v>
      </c>
    </row>
    <row r="17918" spans="1:11" x14ac:dyDescent="0.25">
      <c r="A17918" s="40">
        <v>1516713058</v>
      </c>
      <c r="B17918" s="40">
        <v>1</v>
      </c>
      <c r="C17918" s="40">
        <v>1466</v>
      </c>
      <c r="D17918" s="38" t="s">
        <v>358</v>
      </c>
      <c r="E17918" s="57" t="s">
        <v>384</v>
      </c>
      <c r="F17918" s="57">
        <f>ROUNDDOWN(C17918/50,0)*50</f>
        <v>1450</v>
      </c>
      <c r="G17918" s="57" t="str">
        <f>D17918&amp;"_"&amp;B17918&amp;"_"&amp;F17918</f>
        <v>Shenzhen_1_1450</v>
      </c>
      <c r="H17918" s="57">
        <v>0.87185294483264453</v>
      </c>
      <c r="I17918" s="57">
        <f>COUNTIF($G$10:G17918,G17918)</f>
        <v>33</v>
      </c>
      <c r="J17918" s="57">
        <f>COUNTIF($G:$G,G17918)</f>
        <v>49</v>
      </c>
      <c r="K17918" s="57">
        <f>ROUND(3000*J17918/21653,0)</f>
        <v>7</v>
      </c>
    </row>
    <row r="17919" spans="1:11" x14ac:dyDescent="0.25">
      <c r="A17919" s="40">
        <v>1518484400</v>
      </c>
      <c r="B17919" s="40">
        <v>0</v>
      </c>
      <c r="C17919" s="40">
        <v>1556</v>
      </c>
      <c r="D17919" s="38" t="s">
        <v>359</v>
      </c>
      <c r="E17919" s="57" t="s">
        <v>384</v>
      </c>
      <c r="F17919" s="57">
        <f>ROUNDDOWN(C17919/50,0)*50</f>
        <v>1550</v>
      </c>
      <c r="G17919" s="57" t="str">
        <f>D17919&amp;"_"&amp;B17919&amp;"_"&amp;F17919</f>
        <v>Shanghai_0_1550</v>
      </c>
      <c r="H17919" s="57">
        <v>0.87186740988337552</v>
      </c>
      <c r="I17919" s="57">
        <f>COUNTIF($G$10:G17919,G17919)</f>
        <v>24</v>
      </c>
      <c r="J17919" s="57">
        <f>COUNTIF($G:$G,G17919)</f>
        <v>26</v>
      </c>
      <c r="K17919" s="57">
        <f>ROUND(3000*J17919/21653,0)</f>
        <v>4</v>
      </c>
    </row>
    <row r="17920" spans="1:11" x14ac:dyDescent="0.25">
      <c r="A17920" s="40">
        <v>1511767609</v>
      </c>
      <c r="B17920" s="40">
        <v>1</v>
      </c>
      <c r="C17920" s="40">
        <v>3634</v>
      </c>
      <c r="D17920" s="38" t="s">
        <v>359</v>
      </c>
      <c r="E17920" s="57" t="s">
        <v>384</v>
      </c>
      <c r="F17920" s="57">
        <f>ROUNDDOWN(C17920/50,0)*50</f>
        <v>3600</v>
      </c>
      <c r="G17920" s="57" t="str">
        <f>D17920&amp;"_"&amp;B17920&amp;"_"&amp;F17920</f>
        <v>Shanghai_1_3600</v>
      </c>
      <c r="H17920" s="57">
        <v>0.87191065449225758</v>
      </c>
      <c r="I17920" s="57">
        <f>COUNTIF($G$10:G17920,G17920)</f>
        <v>17</v>
      </c>
      <c r="J17920" s="57">
        <f>COUNTIF($G:$G,G17920)</f>
        <v>23</v>
      </c>
      <c r="K17920" s="57">
        <f>ROUND(3000*J17920/21653,0)</f>
        <v>3</v>
      </c>
    </row>
    <row r="17921" spans="1:11" x14ac:dyDescent="0.25">
      <c r="A17921" s="40">
        <v>1519663600</v>
      </c>
      <c r="B17921" s="40">
        <v>0</v>
      </c>
      <c r="C17921" s="40">
        <v>2197</v>
      </c>
      <c r="D17921" s="38" t="s">
        <v>361</v>
      </c>
      <c r="E17921" s="57" t="s">
        <v>384</v>
      </c>
      <c r="F17921" s="57">
        <f>ROUNDDOWN(C17921/50,0)*50</f>
        <v>2150</v>
      </c>
      <c r="G17921" s="57" t="str">
        <f>D17921&amp;"_"&amp;B17921&amp;"_"&amp;F17921</f>
        <v>Guangzhou_0_2150</v>
      </c>
      <c r="H17921" s="57">
        <v>0.87201135997004964</v>
      </c>
      <c r="I17921" s="57">
        <f>COUNTIF($G$10:G17921,G17921)</f>
        <v>14</v>
      </c>
      <c r="J17921" s="57">
        <f>COUNTIF($G:$G,G17921)</f>
        <v>14</v>
      </c>
      <c r="K17921" s="57">
        <f>ROUND(3000*J17921/21653,0)</f>
        <v>2</v>
      </c>
    </row>
    <row r="17922" spans="1:11" x14ac:dyDescent="0.25">
      <c r="A17922" s="40">
        <v>1511256502</v>
      </c>
      <c r="B17922" s="40">
        <v>0</v>
      </c>
      <c r="C17922" s="40">
        <v>2538</v>
      </c>
      <c r="D17922" s="38" t="s">
        <v>358</v>
      </c>
      <c r="E17922" s="57" t="s">
        <v>384</v>
      </c>
      <c r="F17922" s="57">
        <f>ROUNDDOWN(C17922/50,0)*50</f>
        <v>2500</v>
      </c>
      <c r="G17922" s="57" t="str">
        <f>D17922&amp;"_"&amp;B17922&amp;"_"&amp;F17922</f>
        <v>Shenzhen_0_2500</v>
      </c>
      <c r="H17922" s="57">
        <v>0.1215232031268636</v>
      </c>
      <c r="I17922" s="57">
        <f>COUNTIF($G$10:G17922,G17922)</f>
        <v>6</v>
      </c>
      <c r="J17922" s="57">
        <f>COUNTIF($G:$G,G17922)</f>
        <v>8</v>
      </c>
      <c r="K17922" s="57">
        <f>ROUND(3000*J17922/21653,0)</f>
        <v>1</v>
      </c>
    </row>
    <row r="17923" spans="1:11" x14ac:dyDescent="0.25">
      <c r="A17923" s="40">
        <v>1515230681</v>
      </c>
      <c r="B17923" s="40">
        <v>0</v>
      </c>
      <c r="C17923" s="40">
        <v>2519</v>
      </c>
      <c r="D17923" s="38" t="s">
        <v>358</v>
      </c>
      <c r="E17923" s="57" t="s">
        <v>384</v>
      </c>
      <c r="F17923" s="57">
        <f>ROUNDDOWN(C17923/50,0)*50</f>
        <v>2500</v>
      </c>
      <c r="G17923" s="57" t="str">
        <f>D17923&amp;"_"&amp;B17923&amp;"_"&amp;F17923</f>
        <v>Shenzhen_0_2500</v>
      </c>
      <c r="H17923" s="57">
        <v>0.2224138378566195</v>
      </c>
      <c r="I17923" s="57">
        <f>COUNTIF($G$10:G17923,G17923)</f>
        <v>7</v>
      </c>
      <c r="J17923" s="57">
        <f>COUNTIF($G:$G,G17923)</f>
        <v>8</v>
      </c>
      <c r="K17923" s="57">
        <f>ROUND(3000*J17923/21653,0)</f>
        <v>1</v>
      </c>
    </row>
    <row r="17924" spans="1:11" x14ac:dyDescent="0.25">
      <c r="A17924" s="40">
        <v>1515253099</v>
      </c>
      <c r="B17924" s="40">
        <v>1</v>
      </c>
      <c r="C17924" s="40">
        <v>3373</v>
      </c>
      <c r="D17924" s="38" t="s">
        <v>360</v>
      </c>
      <c r="E17924" s="57" t="s">
        <v>384</v>
      </c>
      <c r="F17924" s="57">
        <f>ROUNDDOWN(C17924/50,0)*50</f>
        <v>3350</v>
      </c>
      <c r="G17924" s="57" t="str">
        <f>D17924&amp;"_"&amp;B17924&amp;"_"&amp;F17924</f>
        <v>Beijing_1_3350</v>
      </c>
      <c r="H17924" s="57">
        <v>0.87202234365552278</v>
      </c>
      <c r="I17924" s="57">
        <f>COUNTIF($G$10:G17924,G17924)</f>
        <v>40</v>
      </c>
      <c r="J17924" s="57">
        <f>COUNTIF($G:$G,G17924)</f>
        <v>42</v>
      </c>
      <c r="K17924" s="57">
        <f>ROUND(3000*J17924/21653,0)</f>
        <v>6</v>
      </c>
    </row>
    <row r="17925" spans="1:11" x14ac:dyDescent="0.25">
      <c r="A17925" s="40">
        <v>1513592114</v>
      </c>
      <c r="B17925" s="40">
        <v>1</v>
      </c>
      <c r="C17925" s="40">
        <v>616</v>
      </c>
      <c r="D17925" s="38" t="s">
        <v>359</v>
      </c>
      <c r="E17925" s="57" t="s">
        <v>384</v>
      </c>
      <c r="F17925" s="57">
        <f>ROUNDDOWN(C17925/50,0)*50</f>
        <v>600</v>
      </c>
      <c r="G17925" s="57" t="str">
        <f>D17925&amp;"_"&amp;B17925&amp;"_"&amp;F17925</f>
        <v>Shanghai_1_600</v>
      </c>
      <c r="H17925" s="57">
        <v>0.87206150840768171</v>
      </c>
      <c r="I17925" s="57">
        <f>COUNTIF($G$10:G17925,G17925)</f>
        <v>59</v>
      </c>
      <c r="J17925" s="57">
        <f>COUNTIF($G:$G,G17925)</f>
        <v>69</v>
      </c>
      <c r="K17925" s="57">
        <f>ROUND(3000*J17925/21653,0)</f>
        <v>10</v>
      </c>
    </row>
    <row r="17926" spans="1:11" x14ac:dyDescent="0.25">
      <c r="A17926" s="40">
        <v>1518775470</v>
      </c>
      <c r="B17926" s="40">
        <v>0</v>
      </c>
      <c r="C17926" s="40">
        <v>786</v>
      </c>
      <c r="D17926" s="38" t="s">
        <v>359</v>
      </c>
      <c r="E17926" s="57" t="s">
        <v>384</v>
      </c>
      <c r="F17926" s="57">
        <f>ROUNDDOWN(C17926/50,0)*50</f>
        <v>750</v>
      </c>
      <c r="G17926" s="57" t="str">
        <f>D17926&amp;"_"&amp;B17926&amp;"_"&amp;F17926</f>
        <v>Shanghai_0_750</v>
      </c>
      <c r="H17926" s="57">
        <v>0.87213485583285055</v>
      </c>
      <c r="I17926" s="57">
        <f>COUNTIF($G$10:G17926,G17926)</f>
        <v>27</v>
      </c>
      <c r="J17926" s="57">
        <f>COUNTIF($G:$G,G17926)</f>
        <v>31</v>
      </c>
      <c r="K17926" s="57">
        <f>ROUND(3000*J17926/21653,0)</f>
        <v>4</v>
      </c>
    </row>
    <row r="17927" spans="1:11" x14ac:dyDescent="0.25">
      <c r="A17927" s="40">
        <v>1512961406</v>
      </c>
      <c r="B17927" s="40">
        <v>1</v>
      </c>
      <c r="C17927" s="40">
        <v>1429</v>
      </c>
      <c r="D17927" s="38" t="s">
        <v>361</v>
      </c>
      <c r="E17927" s="57" t="s">
        <v>384</v>
      </c>
      <c r="F17927" s="57">
        <f>ROUNDDOWN(C17927/50,0)*50</f>
        <v>1400</v>
      </c>
      <c r="G17927" s="57" t="str">
        <f>D17927&amp;"_"&amp;B17927&amp;"_"&amp;F17927</f>
        <v>Guangzhou_1_1400</v>
      </c>
      <c r="H17927" s="57">
        <v>0.87213526263431218</v>
      </c>
      <c r="I17927" s="57">
        <f>COUNTIF($G$10:G17927,G17927)</f>
        <v>36</v>
      </c>
      <c r="J17927" s="57">
        <f>COUNTIF($G:$G,G17927)</f>
        <v>38</v>
      </c>
      <c r="K17927" s="57">
        <f>ROUND(3000*J17927/21653,0)</f>
        <v>5</v>
      </c>
    </row>
    <row r="17928" spans="1:11" x14ac:dyDescent="0.25">
      <c r="A17928" s="40">
        <v>1511765255</v>
      </c>
      <c r="B17928" s="40">
        <v>1</v>
      </c>
      <c r="C17928" s="40">
        <v>4106</v>
      </c>
      <c r="D17928" s="38" t="s">
        <v>360</v>
      </c>
      <c r="E17928" s="57" t="s">
        <v>384</v>
      </c>
      <c r="F17928" s="57">
        <f>ROUNDDOWN(C17928/50,0)*50</f>
        <v>4100</v>
      </c>
      <c r="G17928" s="57" t="str">
        <f>D17928&amp;"_"&amp;B17928&amp;"_"&amp;F17928</f>
        <v>Beijing_1_4100</v>
      </c>
      <c r="H17928" s="57">
        <v>0.87216959775904468</v>
      </c>
      <c r="I17928" s="57">
        <f>COUNTIF($G$10:G17928,G17928)</f>
        <v>18</v>
      </c>
      <c r="J17928" s="57">
        <f>COUNTIF($G:$G,G17928)</f>
        <v>20</v>
      </c>
      <c r="K17928" s="57">
        <f>ROUND(3000*J17928/21653,0)</f>
        <v>3</v>
      </c>
    </row>
    <row r="17929" spans="1:11" x14ac:dyDescent="0.25">
      <c r="A17929" s="40">
        <v>1514782608</v>
      </c>
      <c r="B17929" s="40">
        <v>1</v>
      </c>
      <c r="C17929" s="40">
        <v>3194</v>
      </c>
      <c r="D17929" s="38" t="s">
        <v>360</v>
      </c>
      <c r="E17929" s="57" t="s">
        <v>384</v>
      </c>
      <c r="F17929" s="57">
        <f>ROUNDDOWN(C17929/50,0)*50</f>
        <v>3150</v>
      </c>
      <c r="G17929" s="57" t="str">
        <f>D17929&amp;"_"&amp;B17929&amp;"_"&amp;F17929</f>
        <v>Beijing_1_3150</v>
      </c>
      <c r="H17929" s="57">
        <v>0.87219202364648762</v>
      </c>
      <c r="I17929" s="57">
        <f>COUNTIF($G$10:G17929,G17929)</f>
        <v>36</v>
      </c>
      <c r="J17929" s="57">
        <f>COUNTIF($G:$G,G17929)</f>
        <v>45</v>
      </c>
      <c r="K17929" s="57">
        <f>ROUND(3000*J17929/21653,0)</f>
        <v>6</v>
      </c>
    </row>
    <row r="17930" spans="1:11" x14ac:dyDescent="0.25">
      <c r="A17930" s="40">
        <v>1519778092</v>
      </c>
      <c r="B17930" s="40">
        <v>0</v>
      </c>
      <c r="C17930" s="40">
        <v>2591</v>
      </c>
      <c r="D17930" s="38" t="s">
        <v>358</v>
      </c>
      <c r="E17930" s="57" t="s">
        <v>384</v>
      </c>
      <c r="F17930" s="57">
        <f>ROUNDDOWN(C17930/50,0)*50</f>
        <v>2550</v>
      </c>
      <c r="G17930" s="57" t="str">
        <f>D17930&amp;"_"&amp;B17930&amp;"_"&amp;F17930</f>
        <v>Shenzhen_0_2550</v>
      </c>
      <c r="H17930" s="57">
        <v>6.14789822008458E-2</v>
      </c>
      <c r="I17930" s="57">
        <f>COUNTIF($G$10:G17930,G17930)</f>
        <v>11</v>
      </c>
      <c r="J17930" s="57">
        <f>COUNTIF($G:$G,G17930)</f>
        <v>16</v>
      </c>
      <c r="K17930" s="57">
        <f>ROUND(3000*J17930/21653,0)</f>
        <v>2</v>
      </c>
    </row>
    <row r="17931" spans="1:11" x14ac:dyDescent="0.25">
      <c r="A17931" s="40">
        <v>1517154380</v>
      </c>
      <c r="B17931" s="40">
        <v>0</v>
      </c>
      <c r="C17931" s="40">
        <v>2566</v>
      </c>
      <c r="D17931" s="38" t="s">
        <v>358</v>
      </c>
      <c r="E17931" s="57" t="s">
        <v>384</v>
      </c>
      <c r="F17931" s="57">
        <f>ROUNDDOWN(C17931/50,0)*50</f>
        <v>2550</v>
      </c>
      <c r="G17931" s="57" t="str">
        <f>D17931&amp;"_"&amp;B17931&amp;"_"&amp;F17931</f>
        <v>Shenzhen_0_2550</v>
      </c>
      <c r="H17931" s="57">
        <v>0.1113418046386272</v>
      </c>
      <c r="I17931" s="57">
        <f>COUNTIF($G$10:G17931,G17931)</f>
        <v>12</v>
      </c>
      <c r="J17931" s="57">
        <f>COUNTIF($G:$G,G17931)</f>
        <v>16</v>
      </c>
      <c r="K17931" s="57">
        <f>ROUND(3000*J17931/21653,0)</f>
        <v>2</v>
      </c>
    </row>
    <row r="17932" spans="1:11" x14ac:dyDescent="0.25">
      <c r="A17932" s="40">
        <v>1515384491</v>
      </c>
      <c r="B17932" s="40">
        <v>0</v>
      </c>
      <c r="C17932" s="40">
        <v>2569</v>
      </c>
      <c r="D17932" s="38" t="s">
        <v>358</v>
      </c>
      <c r="E17932" s="57" t="s">
        <v>384</v>
      </c>
      <c r="F17932" s="57">
        <f>ROUNDDOWN(C17932/50,0)*50</f>
        <v>2550</v>
      </c>
      <c r="G17932" s="57" t="str">
        <f>D17932&amp;"_"&amp;B17932&amp;"_"&amp;F17932</f>
        <v>Shenzhen_0_2550</v>
      </c>
      <c r="H17932" s="57">
        <v>0.15615061742378211</v>
      </c>
      <c r="I17932" s="57">
        <f>COUNTIF($G$10:G17932,G17932)</f>
        <v>13</v>
      </c>
      <c r="J17932" s="57">
        <f>COUNTIF($G:$G,G17932)</f>
        <v>16</v>
      </c>
      <c r="K17932" s="57">
        <f>ROUND(3000*J17932/21653,0)</f>
        <v>2</v>
      </c>
    </row>
    <row r="17933" spans="1:11" x14ac:dyDescent="0.25">
      <c r="A17933" s="40">
        <v>1514803181</v>
      </c>
      <c r="B17933" s="40">
        <v>0</v>
      </c>
      <c r="C17933" s="40">
        <v>2554</v>
      </c>
      <c r="D17933" s="38" t="s">
        <v>358</v>
      </c>
      <c r="E17933" s="57" t="s">
        <v>384</v>
      </c>
      <c r="F17933" s="57">
        <f>ROUNDDOWN(C17933/50,0)*50</f>
        <v>2550</v>
      </c>
      <c r="G17933" s="57" t="str">
        <f>D17933&amp;"_"&amp;B17933&amp;"_"&amp;F17933</f>
        <v>Shenzhen_0_2550</v>
      </c>
      <c r="H17933" s="57">
        <v>0.1619174283434125</v>
      </c>
      <c r="I17933" s="57">
        <f>COUNTIF($G$10:G17933,G17933)</f>
        <v>14</v>
      </c>
      <c r="J17933" s="57">
        <f>COUNTIF($G:$G,G17933)</f>
        <v>16</v>
      </c>
      <c r="K17933" s="57">
        <f>ROUND(3000*J17933/21653,0)</f>
        <v>2</v>
      </c>
    </row>
    <row r="17934" spans="1:11" x14ac:dyDescent="0.25">
      <c r="A17934" s="40">
        <v>1514337730</v>
      </c>
      <c r="B17934" s="40">
        <v>0</v>
      </c>
      <c r="C17934" s="40">
        <v>1968</v>
      </c>
      <c r="D17934" s="38" t="s">
        <v>359</v>
      </c>
      <c r="E17934" s="57" t="s">
        <v>384</v>
      </c>
      <c r="F17934" s="57">
        <f>ROUNDDOWN(C17934/50,0)*50</f>
        <v>1950</v>
      </c>
      <c r="G17934" s="57" t="str">
        <f>D17934&amp;"_"&amp;B17934&amp;"_"&amp;F17934</f>
        <v>Shanghai_0_1950</v>
      </c>
      <c r="H17934" s="57">
        <v>0.87219228140133553</v>
      </c>
      <c r="I17934" s="57">
        <f>COUNTIF($G$10:G17934,G17934)</f>
        <v>24</v>
      </c>
      <c r="J17934" s="57">
        <f>COUNTIF($G:$G,G17934)</f>
        <v>27</v>
      </c>
      <c r="K17934" s="57">
        <f>ROUND(3000*J17934/21653,0)</f>
        <v>4</v>
      </c>
    </row>
    <row r="17935" spans="1:11" x14ac:dyDescent="0.25">
      <c r="A17935" s="40">
        <v>1519803688</v>
      </c>
      <c r="B17935" s="40">
        <v>1</v>
      </c>
      <c r="C17935" s="40">
        <v>2346</v>
      </c>
      <c r="D17935" s="38" t="s">
        <v>358</v>
      </c>
      <c r="E17935" s="57" t="s">
        <v>384</v>
      </c>
      <c r="F17935" s="57">
        <f>ROUNDDOWN(C17935/50,0)*50</f>
        <v>2300</v>
      </c>
      <c r="G17935" s="57" t="str">
        <f>D17935&amp;"_"&amp;B17935&amp;"_"&amp;F17935</f>
        <v>Shenzhen_1_2300</v>
      </c>
      <c r="H17935" s="57">
        <v>0.87224913433435447</v>
      </c>
      <c r="I17935" s="57">
        <f>COUNTIF($G$10:G17935,G17935)</f>
        <v>23</v>
      </c>
      <c r="J17935" s="57">
        <f>COUNTIF($G:$G,G17935)</f>
        <v>32</v>
      </c>
      <c r="K17935" s="57">
        <f>ROUND(3000*J17935/21653,0)</f>
        <v>4</v>
      </c>
    </row>
    <row r="17936" spans="1:11" x14ac:dyDescent="0.25">
      <c r="A17936" s="40">
        <v>1513130476</v>
      </c>
      <c r="B17936" s="40">
        <v>1</v>
      </c>
      <c r="C17936" s="40">
        <v>70</v>
      </c>
      <c r="D17936" s="38" t="s">
        <v>358</v>
      </c>
      <c r="E17936" s="57" t="s">
        <v>384</v>
      </c>
      <c r="F17936" s="57">
        <f>ROUNDDOWN(C17936/50,0)*50</f>
        <v>50</v>
      </c>
      <c r="G17936" s="57" t="str">
        <f>D17936&amp;"_"&amp;B17936&amp;"_"&amp;F17936</f>
        <v>Shenzhen_1_50</v>
      </c>
      <c r="H17936" s="57">
        <v>0.87225024485238933</v>
      </c>
      <c r="I17936" s="57">
        <f>COUNTIF($G$10:G17936,G17936)</f>
        <v>34</v>
      </c>
      <c r="J17936" s="57">
        <f>COUNTIF($G:$G,G17936)</f>
        <v>52</v>
      </c>
      <c r="K17936" s="57">
        <f>ROUND(3000*J17936/21653,0)</f>
        <v>7</v>
      </c>
    </row>
    <row r="17937" spans="1:11" x14ac:dyDescent="0.25">
      <c r="A17937" s="40">
        <v>1519126226</v>
      </c>
      <c r="B17937" s="40">
        <v>1</v>
      </c>
      <c r="C17937" s="40">
        <v>131</v>
      </c>
      <c r="D17937" s="38" t="s">
        <v>360</v>
      </c>
      <c r="E17937" s="57" t="s">
        <v>384</v>
      </c>
      <c r="F17937" s="57">
        <f>ROUNDDOWN(C17937/50,0)*50</f>
        <v>100</v>
      </c>
      <c r="G17937" s="57" t="str">
        <f>D17937&amp;"_"&amp;B17937&amp;"_"&amp;F17937</f>
        <v>Beijing_1_100</v>
      </c>
      <c r="H17937" s="57">
        <v>0.87228977919208028</v>
      </c>
      <c r="I17937" s="57">
        <f>COUNTIF($G$10:G17937,G17937)</f>
        <v>69</v>
      </c>
      <c r="J17937" s="57">
        <f>COUNTIF($G:$G,G17937)</f>
        <v>80</v>
      </c>
      <c r="K17937" s="57">
        <f>ROUND(3000*J17937/21653,0)</f>
        <v>11</v>
      </c>
    </row>
    <row r="17938" spans="1:11" x14ac:dyDescent="0.25">
      <c r="A17938" s="40">
        <v>1517867833</v>
      </c>
      <c r="B17938" s="40">
        <v>1</v>
      </c>
      <c r="C17938" s="40">
        <v>551</v>
      </c>
      <c r="D17938" s="38" t="s">
        <v>359</v>
      </c>
      <c r="E17938" s="57" t="s">
        <v>384</v>
      </c>
      <c r="F17938" s="57">
        <f>ROUNDDOWN(C17938/50,0)*50</f>
        <v>550</v>
      </c>
      <c r="G17938" s="57" t="str">
        <f>D17938&amp;"_"&amp;B17938&amp;"_"&amp;F17938</f>
        <v>Shanghai_1_550</v>
      </c>
      <c r="H17938" s="57">
        <v>0.87230787091141515</v>
      </c>
      <c r="I17938" s="57">
        <f>COUNTIF($G$10:G17938,G17938)</f>
        <v>52</v>
      </c>
      <c r="J17938" s="57">
        <f>COUNTIF($G:$G,G17938)</f>
        <v>64</v>
      </c>
      <c r="K17938" s="57">
        <f>ROUND(3000*J17938/21653,0)</f>
        <v>9</v>
      </c>
    </row>
    <row r="17939" spans="1:11" x14ac:dyDescent="0.25">
      <c r="A17939" s="40">
        <v>1519440095</v>
      </c>
      <c r="B17939" s="40">
        <v>1</v>
      </c>
      <c r="C17939" s="40">
        <v>4201</v>
      </c>
      <c r="D17939" s="38" t="s">
        <v>359</v>
      </c>
      <c r="E17939" s="57" t="s">
        <v>384</v>
      </c>
      <c r="F17939" s="57">
        <f>ROUNDDOWN(C17939/50,0)*50</f>
        <v>4200</v>
      </c>
      <c r="G17939" s="57" t="str">
        <f>D17939&amp;"_"&amp;B17939&amp;"_"&amp;F17939</f>
        <v>Shanghai_1_4200</v>
      </c>
      <c r="H17939" s="57">
        <v>0.87242439122083049</v>
      </c>
      <c r="I17939" s="57">
        <f>COUNTIF($G$10:G17939,G17939)</f>
        <v>17</v>
      </c>
      <c r="J17939" s="57">
        <f>COUNTIF($G:$G,G17939)</f>
        <v>20</v>
      </c>
      <c r="K17939" s="57">
        <f>ROUND(3000*J17939/21653,0)</f>
        <v>3</v>
      </c>
    </row>
    <row r="17940" spans="1:11" x14ac:dyDescent="0.25">
      <c r="A17940" s="40">
        <v>1515385712</v>
      </c>
      <c r="B17940" s="40">
        <v>0</v>
      </c>
      <c r="C17940" s="40">
        <v>952</v>
      </c>
      <c r="D17940" s="38" t="s">
        <v>358</v>
      </c>
      <c r="E17940" s="57" t="s">
        <v>384</v>
      </c>
      <c r="F17940" s="57">
        <f>ROUNDDOWN(C17940/50,0)*50</f>
        <v>950</v>
      </c>
      <c r="G17940" s="57" t="str">
        <f>D17940&amp;"_"&amp;B17940&amp;"_"&amp;F17940</f>
        <v>Shenzhen_0_950</v>
      </c>
      <c r="H17940" s="57">
        <v>0.87243966229153802</v>
      </c>
      <c r="I17940" s="57">
        <f>COUNTIF($G$10:G17940,G17940)</f>
        <v>8</v>
      </c>
      <c r="J17940" s="57">
        <f>COUNTIF($G:$G,G17940)</f>
        <v>14</v>
      </c>
      <c r="K17940" s="57">
        <f>ROUND(3000*J17940/21653,0)</f>
        <v>2</v>
      </c>
    </row>
    <row r="17941" spans="1:11" x14ac:dyDescent="0.25">
      <c r="A17941" s="40">
        <v>1511825108</v>
      </c>
      <c r="B17941" s="40">
        <v>1</v>
      </c>
      <c r="C17941" s="40">
        <v>788</v>
      </c>
      <c r="D17941" s="38" t="s">
        <v>360</v>
      </c>
      <c r="E17941" s="57" t="s">
        <v>384</v>
      </c>
      <c r="F17941" s="57">
        <f>ROUNDDOWN(C17941/50,0)*50</f>
        <v>750</v>
      </c>
      <c r="G17941" s="57" t="str">
        <f>D17941&amp;"_"&amp;B17941&amp;"_"&amp;F17941</f>
        <v>Beijing_1_750</v>
      </c>
      <c r="H17941" s="57">
        <v>0.87245472435555271</v>
      </c>
      <c r="I17941" s="57">
        <f>COUNTIF($G$10:G17941,G17941)</f>
        <v>81</v>
      </c>
      <c r="J17941" s="57">
        <f>COUNTIF($G:$G,G17941)</f>
        <v>95</v>
      </c>
      <c r="K17941" s="57">
        <f>ROUND(3000*J17941/21653,0)</f>
        <v>13</v>
      </c>
    </row>
    <row r="17942" spans="1:11" x14ac:dyDescent="0.25">
      <c r="A17942" s="40">
        <v>1516182414</v>
      </c>
      <c r="B17942" s="40">
        <v>1</v>
      </c>
      <c r="C17942" s="40">
        <v>274</v>
      </c>
      <c r="D17942" s="38" t="s">
        <v>361</v>
      </c>
      <c r="E17942" s="57" t="s">
        <v>384</v>
      </c>
      <c r="F17942" s="57">
        <f>ROUNDDOWN(C17942/50,0)*50</f>
        <v>250</v>
      </c>
      <c r="G17942" s="57" t="str">
        <f>D17942&amp;"_"&amp;B17942&amp;"_"&amp;F17942</f>
        <v>Guangzhou_1_250</v>
      </c>
      <c r="H17942" s="57">
        <v>0.87248963987207895</v>
      </c>
      <c r="I17942" s="57">
        <f>COUNTIF($G$10:G17942,G17942)</f>
        <v>28</v>
      </c>
      <c r="J17942" s="57">
        <f>COUNTIF($G:$G,G17942)</f>
        <v>32</v>
      </c>
      <c r="K17942" s="57">
        <f>ROUND(3000*J17942/21653,0)</f>
        <v>4</v>
      </c>
    </row>
    <row r="17943" spans="1:11" x14ac:dyDescent="0.25">
      <c r="A17943" s="40">
        <v>1511843838</v>
      </c>
      <c r="B17943" s="40">
        <v>1</v>
      </c>
      <c r="C17943" s="40">
        <v>302</v>
      </c>
      <c r="D17943" s="38" t="s">
        <v>358</v>
      </c>
      <c r="E17943" s="57" t="s">
        <v>384</v>
      </c>
      <c r="F17943" s="57">
        <f>ROUNDDOWN(C17943/50,0)*50</f>
        <v>300</v>
      </c>
      <c r="G17943" s="57" t="str">
        <f>D17943&amp;"_"&amp;B17943&amp;"_"&amp;F17943</f>
        <v>Shenzhen_1_300</v>
      </c>
      <c r="H17943" s="57">
        <v>0.8725315793715408</v>
      </c>
      <c r="I17943" s="57">
        <f>COUNTIF($G$10:G17943,G17943)</f>
        <v>23</v>
      </c>
      <c r="J17943" s="57">
        <f>COUNTIF($G:$G,G17943)</f>
        <v>47</v>
      </c>
      <c r="K17943" s="57">
        <f>ROUND(3000*J17943/21653,0)</f>
        <v>7</v>
      </c>
    </row>
    <row r="17944" spans="1:11" x14ac:dyDescent="0.25">
      <c r="A17944" s="40">
        <v>1517565910</v>
      </c>
      <c r="B17944" s="40">
        <v>0</v>
      </c>
      <c r="C17944" s="40">
        <v>529</v>
      </c>
      <c r="D17944" s="38" t="s">
        <v>360</v>
      </c>
      <c r="E17944" s="57" t="s">
        <v>384</v>
      </c>
      <c r="F17944" s="57">
        <f>ROUNDDOWN(C17944/50,0)*50</f>
        <v>500</v>
      </c>
      <c r="G17944" s="57" t="str">
        <f>D17944&amp;"_"&amp;B17944&amp;"_"&amp;F17944</f>
        <v>Beijing_0_500</v>
      </c>
      <c r="H17944" s="57">
        <v>0.87254629786702165</v>
      </c>
      <c r="I17944" s="57">
        <f>COUNTIF($G$10:G17944,G17944)</f>
        <v>47</v>
      </c>
      <c r="J17944" s="57">
        <f>COUNTIF($G:$G,G17944)</f>
        <v>53</v>
      </c>
      <c r="K17944" s="57">
        <f>ROUND(3000*J17944/21653,0)</f>
        <v>7</v>
      </c>
    </row>
    <row r="17945" spans="1:11" x14ac:dyDescent="0.25">
      <c r="A17945" s="40">
        <v>1518923308</v>
      </c>
      <c r="B17945" s="40">
        <v>1</v>
      </c>
      <c r="C17945" s="40">
        <v>1859</v>
      </c>
      <c r="D17945" s="38" t="s">
        <v>361</v>
      </c>
      <c r="E17945" s="57" t="s">
        <v>384</v>
      </c>
      <c r="F17945" s="57">
        <f>ROUNDDOWN(C17945/50,0)*50</f>
        <v>1850</v>
      </c>
      <c r="G17945" s="57" t="str">
        <f>D17945&amp;"_"&amp;B17945&amp;"_"&amp;F17945</f>
        <v>Guangzhou_1_1850</v>
      </c>
      <c r="H17945" s="57">
        <v>0.87257388931168578</v>
      </c>
      <c r="I17945" s="57">
        <f>COUNTIF($G$10:G17945,G17945)</f>
        <v>23</v>
      </c>
      <c r="J17945" s="57">
        <f>COUNTIF($G:$G,G17945)</f>
        <v>26</v>
      </c>
      <c r="K17945" s="57">
        <f>ROUND(3000*J17945/21653,0)</f>
        <v>4</v>
      </c>
    </row>
    <row r="17946" spans="1:11" x14ac:dyDescent="0.25">
      <c r="A17946" s="40">
        <v>1515815540</v>
      </c>
      <c r="B17946" s="40">
        <v>0</v>
      </c>
      <c r="C17946" s="40">
        <v>2642</v>
      </c>
      <c r="D17946" s="38" t="s">
        <v>358</v>
      </c>
      <c r="E17946" s="57" t="s">
        <v>384</v>
      </c>
      <c r="F17946" s="57">
        <f>ROUNDDOWN(C17946/50,0)*50</f>
        <v>2600</v>
      </c>
      <c r="G17946" s="57" t="str">
        <f>D17946&amp;"_"&amp;B17946&amp;"_"&amp;F17946</f>
        <v>Shenzhen_0_2600</v>
      </c>
      <c r="H17946" s="57">
        <v>7.1449899657071159E-2</v>
      </c>
      <c r="I17946" s="57">
        <f>COUNTIF($G$10:G17946,G17946)</f>
        <v>8</v>
      </c>
      <c r="J17946" s="57">
        <f>COUNTIF($G:$G,G17946)</f>
        <v>12</v>
      </c>
      <c r="K17946" s="57">
        <f>ROUND(3000*J17946/21653,0)</f>
        <v>2</v>
      </c>
    </row>
    <row r="17947" spans="1:11" x14ac:dyDescent="0.25">
      <c r="A17947" s="40">
        <v>1514520240</v>
      </c>
      <c r="B17947" s="40">
        <v>0</v>
      </c>
      <c r="C17947" s="40">
        <v>2646</v>
      </c>
      <c r="D17947" s="38" t="s">
        <v>358</v>
      </c>
      <c r="E17947" s="57" t="s">
        <v>384</v>
      </c>
      <c r="F17947" s="57">
        <f>ROUNDDOWN(C17947/50,0)*50</f>
        <v>2600</v>
      </c>
      <c r="G17947" s="57" t="str">
        <f>D17947&amp;"_"&amp;B17947&amp;"_"&amp;F17947</f>
        <v>Shenzhen_0_2600</v>
      </c>
      <c r="H17947" s="57">
        <v>7.9367605552617682E-2</v>
      </c>
      <c r="I17947" s="57">
        <f>COUNTIF($G$10:G17947,G17947)</f>
        <v>9</v>
      </c>
      <c r="J17947" s="57">
        <f>COUNTIF($G:$G,G17947)</f>
        <v>12</v>
      </c>
      <c r="K17947" s="57">
        <f>ROUND(3000*J17947/21653,0)</f>
        <v>2</v>
      </c>
    </row>
    <row r="17948" spans="1:11" x14ac:dyDescent="0.25">
      <c r="A17948" s="40">
        <v>1513191680</v>
      </c>
      <c r="B17948" s="40">
        <v>0</v>
      </c>
      <c r="C17948" s="40">
        <v>2637</v>
      </c>
      <c r="D17948" s="38" t="s">
        <v>358</v>
      </c>
      <c r="E17948" s="57" t="s">
        <v>384</v>
      </c>
      <c r="F17948" s="57">
        <f>ROUNDDOWN(C17948/50,0)*50</f>
        <v>2600</v>
      </c>
      <c r="G17948" s="57" t="str">
        <f>D17948&amp;"_"&amp;B17948&amp;"_"&amp;F17948</f>
        <v>Shenzhen_0_2600</v>
      </c>
      <c r="H17948" s="57">
        <v>8.5888392849318929E-2</v>
      </c>
      <c r="I17948" s="57">
        <f>COUNTIF($G$10:G17948,G17948)</f>
        <v>10</v>
      </c>
      <c r="J17948" s="57">
        <f>COUNTIF($G:$G,G17948)</f>
        <v>12</v>
      </c>
      <c r="K17948" s="57">
        <f>ROUND(3000*J17948/21653,0)</f>
        <v>2</v>
      </c>
    </row>
    <row r="17949" spans="1:11" x14ac:dyDescent="0.25">
      <c r="A17949" s="40">
        <v>1519982380</v>
      </c>
      <c r="B17949" s="40">
        <v>0</v>
      </c>
      <c r="C17949" s="40">
        <v>2616</v>
      </c>
      <c r="D17949" s="38" t="s">
        <v>358</v>
      </c>
      <c r="E17949" s="57" t="s">
        <v>384</v>
      </c>
      <c r="F17949" s="57">
        <f>ROUNDDOWN(C17949/50,0)*50</f>
        <v>2600</v>
      </c>
      <c r="G17949" s="57" t="str">
        <f>D17949&amp;"_"&amp;B17949&amp;"_"&amp;F17949</f>
        <v>Shenzhen_0_2600</v>
      </c>
      <c r="H17949" s="57">
        <v>0.13485572069500407</v>
      </c>
      <c r="I17949" s="57">
        <f>COUNTIF($G$10:G17949,G17949)</f>
        <v>11</v>
      </c>
      <c r="J17949" s="57">
        <f>COUNTIF($G:$G,G17949)</f>
        <v>12</v>
      </c>
      <c r="K17949" s="57">
        <f>ROUND(3000*J17949/21653,0)</f>
        <v>2</v>
      </c>
    </row>
    <row r="17950" spans="1:11" x14ac:dyDescent="0.25">
      <c r="A17950" s="40">
        <v>1514311669</v>
      </c>
      <c r="B17950" s="40">
        <v>1</v>
      </c>
      <c r="C17950" s="40">
        <v>2658</v>
      </c>
      <c r="D17950" s="38" t="s">
        <v>358</v>
      </c>
      <c r="E17950" s="57" t="s">
        <v>384</v>
      </c>
      <c r="F17950" s="57">
        <f>ROUNDDOWN(C17950/50,0)*50</f>
        <v>2650</v>
      </c>
      <c r="G17950" s="57" t="str">
        <f>D17950&amp;"_"&amp;B17950&amp;"_"&amp;F17950</f>
        <v>Shenzhen_1_2650</v>
      </c>
      <c r="H17950" s="57">
        <v>0.87257887584825389</v>
      </c>
      <c r="I17950" s="57">
        <f>COUNTIF($G$10:G17950,G17950)</f>
        <v>15</v>
      </c>
      <c r="J17950" s="57">
        <f>COUNTIF($G:$G,G17950)</f>
        <v>31</v>
      </c>
      <c r="K17950" s="57">
        <f>ROUND(3000*J17950/21653,0)</f>
        <v>4</v>
      </c>
    </row>
    <row r="17951" spans="1:11" x14ac:dyDescent="0.25">
      <c r="A17951" s="40">
        <v>1519420069</v>
      </c>
      <c r="B17951" s="40">
        <v>1</v>
      </c>
      <c r="C17951" s="40">
        <v>1789</v>
      </c>
      <c r="D17951" s="38" t="s">
        <v>359</v>
      </c>
      <c r="E17951" s="57" t="s">
        <v>384</v>
      </c>
      <c r="F17951" s="57">
        <f>ROUNDDOWN(C17951/50,0)*50</f>
        <v>1750</v>
      </c>
      <c r="G17951" s="57" t="str">
        <f>D17951&amp;"_"&amp;B17951&amp;"_"&amp;F17951</f>
        <v>Shanghai_1_1750</v>
      </c>
      <c r="H17951" s="57">
        <v>0.87266550186854819</v>
      </c>
      <c r="I17951" s="57">
        <f>COUNTIF($G$10:G17951,G17951)</f>
        <v>59</v>
      </c>
      <c r="J17951" s="57">
        <f>COUNTIF($G:$G,G17951)</f>
        <v>66</v>
      </c>
      <c r="K17951" s="57">
        <f>ROUND(3000*J17951/21653,0)</f>
        <v>9</v>
      </c>
    </row>
    <row r="17952" spans="1:11" x14ac:dyDescent="0.25">
      <c r="A17952" s="40">
        <v>1518913904</v>
      </c>
      <c r="B17952" s="40">
        <v>1</v>
      </c>
      <c r="C17952" s="40">
        <v>4145</v>
      </c>
      <c r="D17952" s="38" t="s">
        <v>360</v>
      </c>
      <c r="E17952" s="57" t="s">
        <v>384</v>
      </c>
      <c r="F17952" s="57">
        <f>ROUNDDOWN(C17952/50,0)*50</f>
        <v>4100</v>
      </c>
      <c r="G17952" s="57" t="str">
        <f>D17952&amp;"_"&amp;B17952&amp;"_"&amp;F17952</f>
        <v>Beijing_1_4100</v>
      </c>
      <c r="H17952" s="57">
        <v>0.87280820759615263</v>
      </c>
      <c r="I17952" s="57">
        <f>COUNTIF($G$10:G17952,G17952)</f>
        <v>19</v>
      </c>
      <c r="J17952" s="57">
        <f>COUNTIF($G:$G,G17952)</f>
        <v>20</v>
      </c>
      <c r="K17952" s="57">
        <f>ROUND(3000*J17952/21653,0)</f>
        <v>3</v>
      </c>
    </row>
    <row r="17953" spans="1:11" x14ac:dyDescent="0.25">
      <c r="A17953" s="40">
        <v>1512907586</v>
      </c>
      <c r="B17953" s="40">
        <v>1</v>
      </c>
      <c r="C17953" s="40">
        <v>3788</v>
      </c>
      <c r="D17953" s="38" t="s">
        <v>359</v>
      </c>
      <c r="E17953" s="57" t="s">
        <v>384</v>
      </c>
      <c r="F17953" s="57">
        <f>ROUNDDOWN(C17953/50,0)*50</f>
        <v>3750</v>
      </c>
      <c r="G17953" s="57" t="str">
        <f>D17953&amp;"_"&amp;B17953&amp;"_"&amp;F17953</f>
        <v>Shanghai_1_3750</v>
      </c>
      <c r="H17953" s="57">
        <v>0.87285658129980837</v>
      </c>
      <c r="I17953" s="57">
        <f>COUNTIF($G$10:G17953,G17953)</f>
        <v>21</v>
      </c>
      <c r="J17953" s="57">
        <f>COUNTIF($G:$G,G17953)</f>
        <v>21</v>
      </c>
      <c r="K17953" s="57">
        <f>ROUND(3000*J17953/21653,0)</f>
        <v>3</v>
      </c>
    </row>
    <row r="17954" spans="1:11" x14ac:dyDescent="0.25">
      <c r="A17954" s="40">
        <v>1511277030</v>
      </c>
      <c r="B17954" s="40">
        <v>0</v>
      </c>
      <c r="C17954" s="40">
        <v>2954</v>
      </c>
      <c r="D17954" s="38" t="s">
        <v>360</v>
      </c>
      <c r="E17954" s="57" t="s">
        <v>384</v>
      </c>
      <c r="F17954" s="57">
        <f>ROUNDDOWN(C17954/50,0)*50</f>
        <v>2950</v>
      </c>
      <c r="G17954" s="57" t="str">
        <f>D17954&amp;"_"&amp;B17954&amp;"_"&amp;F17954</f>
        <v>Beijing_0_2950</v>
      </c>
      <c r="H17954" s="57">
        <v>0.8728605709378815</v>
      </c>
      <c r="I17954" s="57">
        <f>COUNTIF($G$10:G17954,G17954)</f>
        <v>12</v>
      </c>
      <c r="J17954" s="57">
        <f>COUNTIF($G:$G,G17954)</f>
        <v>13</v>
      </c>
      <c r="K17954" s="57">
        <f>ROUND(3000*J17954/21653,0)</f>
        <v>2</v>
      </c>
    </row>
    <row r="17955" spans="1:11" x14ac:dyDescent="0.25">
      <c r="A17955" s="40">
        <v>1516158772</v>
      </c>
      <c r="B17955" s="40">
        <v>0</v>
      </c>
      <c r="C17955" s="40">
        <v>3275</v>
      </c>
      <c r="D17955" s="38" t="s">
        <v>359</v>
      </c>
      <c r="E17955" s="57" t="s">
        <v>384</v>
      </c>
      <c r="F17955" s="57">
        <f>ROUNDDOWN(C17955/50,0)*50</f>
        <v>3250</v>
      </c>
      <c r="G17955" s="57" t="str">
        <f>D17955&amp;"_"&amp;B17955&amp;"_"&amp;F17955</f>
        <v>Shanghai_0_3250</v>
      </c>
      <c r="H17955" s="57">
        <v>0.87297604926968486</v>
      </c>
      <c r="I17955" s="57">
        <f>COUNTIF($G$10:G17955,G17955)</f>
        <v>11</v>
      </c>
      <c r="J17955" s="57">
        <f>COUNTIF($G:$G,G17955)</f>
        <v>13</v>
      </c>
      <c r="K17955" s="57">
        <f>ROUND(3000*J17955/21653,0)</f>
        <v>2</v>
      </c>
    </row>
    <row r="17956" spans="1:11" x14ac:dyDescent="0.25">
      <c r="A17956" s="40">
        <v>1515962759</v>
      </c>
      <c r="B17956" s="40">
        <v>1</v>
      </c>
      <c r="C17956" s="40">
        <v>724</v>
      </c>
      <c r="D17956" s="38" t="s">
        <v>359</v>
      </c>
      <c r="E17956" s="57" t="s">
        <v>384</v>
      </c>
      <c r="F17956" s="57">
        <f>ROUNDDOWN(C17956/50,0)*50</f>
        <v>700</v>
      </c>
      <c r="G17956" s="57" t="str">
        <f>D17956&amp;"_"&amp;B17956&amp;"_"&amp;F17956</f>
        <v>Shanghai_1_700</v>
      </c>
      <c r="H17956" s="57">
        <v>0.87311971404427602</v>
      </c>
      <c r="I17956" s="57">
        <f>COUNTIF($G$10:G17956,G17956)</f>
        <v>55</v>
      </c>
      <c r="J17956" s="57">
        <f>COUNTIF($G:$G,G17956)</f>
        <v>64</v>
      </c>
      <c r="K17956" s="57">
        <f>ROUND(3000*J17956/21653,0)</f>
        <v>9</v>
      </c>
    </row>
    <row r="17957" spans="1:11" x14ac:dyDescent="0.25">
      <c r="A17957" s="40">
        <v>1513330135</v>
      </c>
      <c r="B17957" s="40">
        <v>1</v>
      </c>
      <c r="C17957" s="40">
        <v>2385</v>
      </c>
      <c r="D17957" s="38" t="s">
        <v>360</v>
      </c>
      <c r="E17957" s="57" t="s">
        <v>384</v>
      </c>
      <c r="F17957" s="57">
        <f>ROUNDDOWN(C17957/50,0)*50</f>
        <v>2350</v>
      </c>
      <c r="G17957" s="57" t="str">
        <f>D17957&amp;"_"&amp;B17957&amp;"_"&amp;F17957</f>
        <v>Beijing_1_2350</v>
      </c>
      <c r="H17957" s="57">
        <v>0.87316540814507526</v>
      </c>
      <c r="I17957" s="57">
        <f>COUNTIF($G$10:G17957,G17957)</f>
        <v>65</v>
      </c>
      <c r="J17957" s="57">
        <f>COUNTIF($G:$G,G17957)</f>
        <v>71</v>
      </c>
      <c r="K17957" s="57">
        <f>ROUND(3000*J17957/21653,0)</f>
        <v>10</v>
      </c>
    </row>
    <row r="17958" spans="1:11" x14ac:dyDescent="0.25">
      <c r="A17958" s="40">
        <v>1512828481</v>
      </c>
      <c r="B17958" s="40">
        <v>0</v>
      </c>
      <c r="C17958" s="40">
        <v>2688</v>
      </c>
      <c r="D17958" s="38" t="s">
        <v>358</v>
      </c>
      <c r="E17958" s="57" t="s">
        <v>384</v>
      </c>
      <c r="F17958" s="57">
        <f>ROUNDDOWN(C17958/50,0)*50</f>
        <v>2650</v>
      </c>
      <c r="G17958" s="57" t="str">
        <f>D17958&amp;"_"&amp;B17958&amp;"_"&amp;F17958</f>
        <v>Shenzhen_0_2650</v>
      </c>
      <c r="H17958" s="57">
        <v>0.10726679491351743</v>
      </c>
      <c r="I17958" s="57">
        <f>COUNTIF($G$10:G17958,G17958)</f>
        <v>12</v>
      </c>
      <c r="J17958" s="57">
        <f>COUNTIF($G:$G,G17958)</f>
        <v>17</v>
      </c>
      <c r="K17958" s="57">
        <f>ROUND(3000*J17958/21653,0)</f>
        <v>2</v>
      </c>
    </row>
    <row r="17959" spans="1:11" x14ac:dyDescent="0.25">
      <c r="A17959" s="40">
        <v>1515038941</v>
      </c>
      <c r="B17959" s="40">
        <v>0</v>
      </c>
      <c r="C17959" s="40">
        <v>2677</v>
      </c>
      <c r="D17959" s="38" t="s">
        <v>358</v>
      </c>
      <c r="E17959" s="57" t="s">
        <v>384</v>
      </c>
      <c r="F17959" s="57">
        <f>ROUNDDOWN(C17959/50,0)*50</f>
        <v>2650</v>
      </c>
      <c r="G17959" s="57" t="str">
        <f>D17959&amp;"_"&amp;B17959&amp;"_"&amp;F17959</f>
        <v>Shenzhen_0_2650</v>
      </c>
      <c r="H17959" s="57">
        <v>0.144702223143784</v>
      </c>
      <c r="I17959" s="57">
        <f>COUNTIF($G$10:G17959,G17959)</f>
        <v>13</v>
      </c>
      <c r="J17959" s="57">
        <f>COUNTIF($G:$G,G17959)</f>
        <v>17</v>
      </c>
      <c r="K17959" s="57">
        <f>ROUND(3000*J17959/21653,0)</f>
        <v>2</v>
      </c>
    </row>
    <row r="17960" spans="1:11" x14ac:dyDescent="0.25">
      <c r="A17960" s="40">
        <v>1516332312</v>
      </c>
      <c r="B17960" s="40">
        <v>0</v>
      </c>
      <c r="C17960" s="40">
        <v>2667</v>
      </c>
      <c r="D17960" s="38" t="s">
        <v>358</v>
      </c>
      <c r="E17960" s="57" t="s">
        <v>384</v>
      </c>
      <c r="F17960" s="57">
        <f>ROUNDDOWN(C17960/50,0)*50</f>
        <v>2650</v>
      </c>
      <c r="G17960" s="57" t="str">
        <f>D17960&amp;"_"&amp;B17960&amp;"_"&amp;F17960</f>
        <v>Shenzhen_0_2650</v>
      </c>
      <c r="H17960" s="57">
        <v>0.24584771097918046</v>
      </c>
      <c r="I17960" s="57">
        <f>COUNTIF($G$10:G17960,G17960)</f>
        <v>14</v>
      </c>
      <c r="J17960" s="57">
        <f>COUNTIF($G:$G,G17960)</f>
        <v>17</v>
      </c>
      <c r="K17960" s="57">
        <f>ROUND(3000*J17960/21653,0)</f>
        <v>2</v>
      </c>
    </row>
    <row r="17961" spans="1:11" x14ac:dyDescent="0.25">
      <c r="A17961" s="40">
        <v>1516587542</v>
      </c>
      <c r="B17961" s="40">
        <v>0</v>
      </c>
      <c r="C17961" s="40">
        <v>2671</v>
      </c>
      <c r="D17961" s="38" t="s">
        <v>358</v>
      </c>
      <c r="E17961" s="57" t="s">
        <v>384</v>
      </c>
      <c r="F17961" s="57">
        <f>ROUNDDOWN(C17961/50,0)*50</f>
        <v>2650</v>
      </c>
      <c r="G17961" s="57" t="str">
        <f>D17961&amp;"_"&amp;B17961&amp;"_"&amp;F17961</f>
        <v>Shenzhen_0_2650</v>
      </c>
      <c r="H17961" s="57">
        <v>0.37489882455394186</v>
      </c>
      <c r="I17961" s="57">
        <f>COUNTIF($G$10:G17961,G17961)</f>
        <v>15</v>
      </c>
      <c r="J17961" s="57">
        <f>COUNTIF($G:$G,G17961)</f>
        <v>17</v>
      </c>
      <c r="K17961" s="57">
        <f>ROUND(3000*J17961/21653,0)</f>
        <v>2</v>
      </c>
    </row>
    <row r="17962" spans="1:11" x14ac:dyDescent="0.25">
      <c r="A17962" s="40">
        <v>1518128381</v>
      </c>
      <c r="B17962" s="40">
        <v>0</v>
      </c>
      <c r="C17962" s="40">
        <v>2894</v>
      </c>
      <c r="D17962" s="38" t="s">
        <v>361</v>
      </c>
      <c r="E17962" s="57" t="s">
        <v>384</v>
      </c>
      <c r="F17962" s="57">
        <f>ROUNDDOWN(C17962/50,0)*50</f>
        <v>2850</v>
      </c>
      <c r="G17962" s="57" t="str">
        <f>D17962&amp;"_"&amp;B17962&amp;"_"&amp;F17962</f>
        <v>Guangzhou_0_2850</v>
      </c>
      <c r="H17962" s="57">
        <v>0.87320261392682363</v>
      </c>
      <c r="I17962" s="57">
        <f>COUNTIF($G$10:G17962,G17962)</f>
        <v>8</v>
      </c>
      <c r="J17962" s="57">
        <f>COUNTIF($G:$G,G17962)</f>
        <v>8</v>
      </c>
      <c r="K17962" s="57">
        <f>ROUND(3000*J17962/21653,0)</f>
        <v>1</v>
      </c>
    </row>
    <row r="17963" spans="1:11" x14ac:dyDescent="0.25">
      <c r="A17963" s="40">
        <v>1518299591</v>
      </c>
      <c r="B17963" s="40">
        <v>0</v>
      </c>
      <c r="C17963" s="40">
        <v>2935</v>
      </c>
      <c r="D17963" s="38" t="s">
        <v>361</v>
      </c>
      <c r="E17963" s="57" t="s">
        <v>384</v>
      </c>
      <c r="F17963" s="57">
        <f>ROUNDDOWN(C17963/50,0)*50</f>
        <v>2900</v>
      </c>
      <c r="G17963" s="57" t="str">
        <f>D17963&amp;"_"&amp;B17963&amp;"_"&amp;F17963</f>
        <v>Guangzhou_0_2900</v>
      </c>
      <c r="H17963" s="57">
        <v>0.87327149645419544</v>
      </c>
      <c r="I17963" s="57">
        <f>COUNTIF($G$10:G17963,G17963)</f>
        <v>9</v>
      </c>
      <c r="J17963" s="57">
        <f>COUNTIF($G:$G,G17963)</f>
        <v>9</v>
      </c>
      <c r="K17963" s="57">
        <f>ROUND(3000*J17963/21653,0)</f>
        <v>1</v>
      </c>
    </row>
    <row r="17964" spans="1:11" x14ac:dyDescent="0.25">
      <c r="A17964" s="40">
        <v>1515334407</v>
      </c>
      <c r="B17964" s="40">
        <v>1</v>
      </c>
      <c r="C17964" s="40">
        <v>4235</v>
      </c>
      <c r="D17964" s="38" t="s">
        <v>358</v>
      </c>
      <c r="E17964" s="57" t="s">
        <v>384</v>
      </c>
      <c r="F17964" s="57">
        <f>ROUNDDOWN(C17964/50,0)*50</f>
        <v>4200</v>
      </c>
      <c r="G17964" s="57" t="str">
        <f>D17964&amp;"_"&amp;B17964&amp;"_"&amp;F17964</f>
        <v>Shenzhen_1_4200</v>
      </c>
      <c r="H17964" s="57">
        <v>0.87329234557320023</v>
      </c>
      <c r="I17964" s="57">
        <f>COUNTIF($G$10:G17964,G17964)</f>
        <v>7</v>
      </c>
      <c r="J17964" s="57">
        <f>COUNTIF($G:$G,G17964)</f>
        <v>10</v>
      </c>
      <c r="K17964" s="57">
        <f>ROUND(3000*J17964/21653,0)</f>
        <v>1</v>
      </c>
    </row>
    <row r="17965" spans="1:11" x14ac:dyDescent="0.25">
      <c r="A17965" s="40">
        <v>1517600095</v>
      </c>
      <c r="B17965" s="40">
        <v>1</v>
      </c>
      <c r="C17965" s="40">
        <v>2913</v>
      </c>
      <c r="D17965" s="38" t="s">
        <v>360</v>
      </c>
      <c r="E17965" s="57" t="s">
        <v>384</v>
      </c>
      <c r="F17965" s="57">
        <f>ROUNDDOWN(C17965/50,0)*50</f>
        <v>2900</v>
      </c>
      <c r="G17965" s="57" t="str">
        <f>D17965&amp;"_"&amp;B17965&amp;"_"&amp;F17965</f>
        <v>Beijing_1_2900</v>
      </c>
      <c r="H17965" s="57">
        <v>0.8733004765955884</v>
      </c>
      <c r="I17965" s="57">
        <f>COUNTIF($G$10:G17965,G17965)</f>
        <v>43</v>
      </c>
      <c r="J17965" s="57">
        <f>COUNTIF($G:$G,G17965)</f>
        <v>55</v>
      </c>
      <c r="K17965" s="57">
        <f>ROUND(3000*J17965/21653,0)</f>
        <v>8</v>
      </c>
    </row>
    <row r="17966" spans="1:11" x14ac:dyDescent="0.25">
      <c r="A17966" s="40">
        <v>1517564796</v>
      </c>
      <c r="B17966" s="40">
        <v>1</v>
      </c>
      <c r="C17966" s="40">
        <v>2710</v>
      </c>
      <c r="D17966" s="38" t="s">
        <v>360</v>
      </c>
      <c r="E17966" s="57" t="s">
        <v>384</v>
      </c>
      <c r="F17966" s="57">
        <f>ROUNDDOWN(C17966/50,0)*50</f>
        <v>2700</v>
      </c>
      <c r="G17966" s="57" t="str">
        <f>D17966&amp;"_"&amp;B17966&amp;"_"&amp;F17966</f>
        <v>Beijing_1_2700</v>
      </c>
      <c r="H17966" s="57">
        <v>0.87330081334653786</v>
      </c>
      <c r="I17966" s="57">
        <f>COUNTIF($G$10:G17966,G17966)</f>
        <v>53</v>
      </c>
      <c r="J17966" s="57">
        <f>COUNTIF($G:$G,G17966)</f>
        <v>58</v>
      </c>
      <c r="K17966" s="57">
        <f>ROUND(3000*J17966/21653,0)</f>
        <v>8</v>
      </c>
    </row>
    <row r="17967" spans="1:11" x14ac:dyDescent="0.25">
      <c r="A17967" s="40">
        <v>1514758147</v>
      </c>
      <c r="B17967" s="40">
        <v>1</v>
      </c>
      <c r="C17967" s="40">
        <v>221</v>
      </c>
      <c r="D17967" s="38" t="s">
        <v>358</v>
      </c>
      <c r="E17967" s="57" t="s">
        <v>384</v>
      </c>
      <c r="F17967" s="57">
        <f>ROUNDDOWN(C17967/50,0)*50</f>
        <v>200</v>
      </c>
      <c r="G17967" s="57" t="str">
        <f>D17967&amp;"_"&amp;B17967&amp;"_"&amp;F17967</f>
        <v>Shenzhen_1_200</v>
      </c>
      <c r="H17967" s="57">
        <v>0.8733037349390903</v>
      </c>
      <c r="I17967" s="57">
        <f>COUNTIF($G$10:G17967,G17967)</f>
        <v>25</v>
      </c>
      <c r="J17967" s="57">
        <f>COUNTIF($G:$G,G17967)</f>
        <v>41</v>
      </c>
      <c r="K17967" s="57">
        <f>ROUND(3000*J17967/21653,0)</f>
        <v>6</v>
      </c>
    </row>
    <row r="17968" spans="1:11" x14ac:dyDescent="0.25">
      <c r="A17968" s="40">
        <v>1511581596</v>
      </c>
      <c r="B17968" s="40">
        <v>1</v>
      </c>
      <c r="C17968" s="40">
        <v>307</v>
      </c>
      <c r="D17968" s="38" t="s">
        <v>359</v>
      </c>
      <c r="E17968" s="57" t="s">
        <v>384</v>
      </c>
      <c r="F17968" s="57">
        <f>ROUNDDOWN(C17968/50,0)*50</f>
        <v>300</v>
      </c>
      <c r="G17968" s="57" t="str">
        <f>D17968&amp;"_"&amp;B17968&amp;"_"&amp;F17968</f>
        <v>Shanghai_1_300</v>
      </c>
      <c r="H17968" s="57">
        <v>0.87341478144880924</v>
      </c>
      <c r="I17968" s="57">
        <f>COUNTIF($G$10:G17968,G17968)</f>
        <v>48</v>
      </c>
      <c r="J17968" s="57">
        <f>COUNTIF($G:$G,G17968)</f>
        <v>51</v>
      </c>
      <c r="K17968" s="57">
        <f>ROUND(3000*J17968/21653,0)</f>
        <v>7</v>
      </c>
    </row>
    <row r="17969" spans="1:11" x14ac:dyDescent="0.25">
      <c r="A17969" s="40">
        <v>1513607857</v>
      </c>
      <c r="B17969" s="40">
        <v>1</v>
      </c>
      <c r="C17969" s="40">
        <v>100</v>
      </c>
      <c r="D17969" s="38" t="s">
        <v>360</v>
      </c>
      <c r="E17969" s="57" t="s">
        <v>384</v>
      </c>
      <c r="F17969" s="57">
        <f>ROUNDDOWN(C17969/50,0)*50</f>
        <v>100</v>
      </c>
      <c r="G17969" s="57" t="str">
        <f>D17969&amp;"_"&amp;B17969&amp;"_"&amp;F17969</f>
        <v>Beijing_1_100</v>
      </c>
      <c r="H17969" s="57">
        <v>0.87343646281826604</v>
      </c>
      <c r="I17969" s="57">
        <f>COUNTIF($G$10:G17969,G17969)</f>
        <v>70</v>
      </c>
      <c r="J17969" s="57">
        <f>COUNTIF($G:$G,G17969)</f>
        <v>80</v>
      </c>
      <c r="K17969" s="57">
        <f>ROUND(3000*J17969/21653,0)</f>
        <v>11</v>
      </c>
    </row>
    <row r="17970" spans="1:11" x14ac:dyDescent="0.25">
      <c r="A17970" s="40">
        <v>1518390192</v>
      </c>
      <c r="B17970" s="40">
        <v>0</v>
      </c>
      <c r="C17970" s="40">
        <v>3281</v>
      </c>
      <c r="D17970" s="38" t="s">
        <v>361</v>
      </c>
      <c r="E17970" s="57" t="s">
        <v>384</v>
      </c>
      <c r="F17970" s="57">
        <f>ROUNDDOWN(C17970/50,0)*50</f>
        <v>3250</v>
      </c>
      <c r="G17970" s="57" t="str">
        <f>D17970&amp;"_"&amp;B17970&amp;"_"&amp;F17970</f>
        <v>Guangzhou_0_3250</v>
      </c>
      <c r="H17970" s="57">
        <v>0.87347071697609302</v>
      </c>
      <c r="I17970" s="57">
        <f>COUNTIF($G$10:G17970,G17970)</f>
        <v>4</v>
      </c>
      <c r="J17970" s="57">
        <f>COUNTIF($G:$G,G17970)</f>
        <v>5</v>
      </c>
      <c r="K17970" s="57">
        <f>ROUND(3000*J17970/21653,0)</f>
        <v>1</v>
      </c>
    </row>
    <row r="17971" spans="1:11" x14ac:dyDescent="0.25">
      <c r="A17971" s="40">
        <v>1512576741</v>
      </c>
      <c r="B17971" s="40">
        <v>0</v>
      </c>
      <c r="C17971" s="40">
        <v>1162</v>
      </c>
      <c r="D17971" s="38" t="s">
        <v>360</v>
      </c>
      <c r="E17971" s="57" t="s">
        <v>384</v>
      </c>
      <c r="F17971" s="57">
        <f>ROUNDDOWN(C17971/50,0)*50</f>
        <v>1150</v>
      </c>
      <c r="G17971" s="57" t="str">
        <f>D17971&amp;"_"&amp;B17971&amp;"_"&amp;F17971</f>
        <v>Beijing_0_1150</v>
      </c>
      <c r="H17971" s="57">
        <v>0.87347388239373314</v>
      </c>
      <c r="I17971" s="57">
        <f>COUNTIF($G$10:G17971,G17971)</f>
        <v>42</v>
      </c>
      <c r="J17971" s="57">
        <f>COUNTIF($G:$G,G17971)</f>
        <v>46</v>
      </c>
      <c r="K17971" s="57">
        <f>ROUND(3000*J17971/21653,0)</f>
        <v>6</v>
      </c>
    </row>
    <row r="17972" spans="1:11" x14ac:dyDescent="0.25">
      <c r="A17972" s="40">
        <v>1516631817</v>
      </c>
      <c r="B17972" s="40">
        <v>1</v>
      </c>
      <c r="C17972" s="40">
        <v>1033</v>
      </c>
      <c r="D17972" s="38" t="s">
        <v>360</v>
      </c>
      <c r="E17972" s="57" t="s">
        <v>384</v>
      </c>
      <c r="F17972" s="57">
        <f>ROUNDDOWN(C17972/50,0)*50</f>
        <v>1000</v>
      </c>
      <c r="G17972" s="57" t="str">
        <f>D17972&amp;"_"&amp;B17972&amp;"_"&amp;F17972</f>
        <v>Beijing_1_1000</v>
      </c>
      <c r="H17972" s="57">
        <v>0.87349973110701218</v>
      </c>
      <c r="I17972" s="57">
        <f>COUNTIF($G$10:G17972,G17972)</f>
        <v>67</v>
      </c>
      <c r="J17972" s="57">
        <f>COUNTIF($G:$G,G17972)</f>
        <v>78</v>
      </c>
      <c r="K17972" s="57">
        <f>ROUND(3000*J17972/21653,0)</f>
        <v>11</v>
      </c>
    </row>
    <row r="17973" spans="1:11" x14ac:dyDescent="0.25">
      <c r="A17973" s="40">
        <v>1516879313</v>
      </c>
      <c r="B17973" s="40">
        <v>1</v>
      </c>
      <c r="C17973" s="40">
        <v>1118</v>
      </c>
      <c r="D17973" s="38" t="s">
        <v>360</v>
      </c>
      <c r="E17973" s="57" t="s">
        <v>384</v>
      </c>
      <c r="F17973" s="57">
        <f>ROUNDDOWN(C17973/50,0)*50</f>
        <v>1100</v>
      </c>
      <c r="G17973" s="57" t="str">
        <f>D17973&amp;"_"&amp;B17973&amp;"_"&amp;F17973</f>
        <v>Beijing_1_1100</v>
      </c>
      <c r="H17973" s="57">
        <v>0.87359762830028576</v>
      </c>
      <c r="I17973" s="57">
        <f>COUNTIF($G$10:G17973,G17973)</f>
        <v>63</v>
      </c>
      <c r="J17973" s="57">
        <f>COUNTIF($G:$G,G17973)</f>
        <v>71</v>
      </c>
      <c r="K17973" s="57">
        <f>ROUND(3000*J17973/21653,0)</f>
        <v>10</v>
      </c>
    </row>
    <row r="17974" spans="1:11" x14ac:dyDescent="0.25">
      <c r="A17974" s="40">
        <v>1514932862</v>
      </c>
      <c r="B17974" s="40">
        <v>0</v>
      </c>
      <c r="C17974" s="40">
        <v>1330</v>
      </c>
      <c r="D17974" s="38" t="s">
        <v>359</v>
      </c>
      <c r="E17974" s="57" t="s">
        <v>384</v>
      </c>
      <c r="F17974" s="57">
        <f>ROUNDDOWN(C17974/50,0)*50</f>
        <v>1300</v>
      </c>
      <c r="G17974" s="57" t="str">
        <f>D17974&amp;"_"&amp;B17974&amp;"_"&amp;F17974</f>
        <v>Shanghai_0_1300</v>
      </c>
      <c r="H17974" s="57">
        <v>0.87362799386536727</v>
      </c>
      <c r="I17974" s="57">
        <f>COUNTIF($G$10:G17974,G17974)</f>
        <v>28</v>
      </c>
      <c r="J17974" s="57">
        <f>COUNTIF($G:$G,G17974)</f>
        <v>34</v>
      </c>
      <c r="K17974" s="57">
        <f>ROUND(3000*J17974/21653,0)</f>
        <v>5</v>
      </c>
    </row>
    <row r="17975" spans="1:11" x14ac:dyDescent="0.25">
      <c r="A17975" s="40">
        <v>1517568591</v>
      </c>
      <c r="B17975" s="40">
        <v>0</v>
      </c>
      <c r="C17975" s="40">
        <v>2747</v>
      </c>
      <c r="D17975" s="38" t="s">
        <v>358</v>
      </c>
      <c r="E17975" s="57" t="s">
        <v>384</v>
      </c>
      <c r="F17975" s="57">
        <f>ROUNDDOWN(C17975/50,0)*50</f>
        <v>2700</v>
      </c>
      <c r="G17975" s="57" t="str">
        <f>D17975&amp;"_"&amp;B17975&amp;"_"&amp;F17975</f>
        <v>Shenzhen_0_2700</v>
      </c>
      <c r="H17975" s="57">
        <v>2.2755730090251669E-2</v>
      </c>
      <c r="I17975" s="57">
        <f>COUNTIF($G$10:G17975,G17975)</f>
        <v>7</v>
      </c>
      <c r="J17975" s="57">
        <f>COUNTIF($G:$G,G17975)</f>
        <v>11</v>
      </c>
      <c r="K17975" s="57">
        <f>ROUND(3000*J17975/21653,0)</f>
        <v>2</v>
      </c>
    </row>
    <row r="17976" spans="1:11" x14ac:dyDescent="0.25">
      <c r="A17976" s="40">
        <v>1519673592</v>
      </c>
      <c r="B17976" s="40">
        <v>0</v>
      </c>
      <c r="C17976" s="40">
        <v>2717</v>
      </c>
      <c r="D17976" s="38" t="s">
        <v>358</v>
      </c>
      <c r="E17976" s="57" t="s">
        <v>384</v>
      </c>
      <c r="F17976" s="57">
        <f>ROUNDDOWN(C17976/50,0)*50</f>
        <v>2700</v>
      </c>
      <c r="G17976" s="57" t="str">
        <f>D17976&amp;"_"&amp;B17976&amp;"_"&amp;F17976</f>
        <v>Shenzhen_0_2700</v>
      </c>
      <c r="H17976" s="57">
        <v>0.13648067948391074</v>
      </c>
      <c r="I17976" s="57">
        <f>COUNTIF($G$10:G17976,G17976)</f>
        <v>8</v>
      </c>
      <c r="J17976" s="57">
        <f>COUNTIF($G:$G,G17976)</f>
        <v>11</v>
      </c>
      <c r="K17976" s="57">
        <f>ROUND(3000*J17976/21653,0)</f>
        <v>2</v>
      </c>
    </row>
    <row r="17977" spans="1:11" x14ac:dyDescent="0.25">
      <c r="A17977" s="40">
        <v>1517980682</v>
      </c>
      <c r="B17977" s="40">
        <v>0</v>
      </c>
      <c r="C17977" s="40">
        <v>2739</v>
      </c>
      <c r="D17977" s="38" t="s">
        <v>358</v>
      </c>
      <c r="E17977" s="57" t="s">
        <v>384</v>
      </c>
      <c r="F17977" s="57">
        <f>ROUNDDOWN(C17977/50,0)*50</f>
        <v>2700</v>
      </c>
      <c r="G17977" s="57" t="str">
        <f>D17977&amp;"_"&amp;B17977&amp;"_"&amp;F17977</f>
        <v>Shenzhen_0_2700</v>
      </c>
      <c r="H17977" s="57">
        <v>0.17309490244885173</v>
      </c>
      <c r="I17977" s="57">
        <f>COUNTIF($G$10:G17977,G17977)</f>
        <v>9</v>
      </c>
      <c r="J17977" s="57">
        <f>COUNTIF($G:$G,G17977)</f>
        <v>11</v>
      </c>
      <c r="K17977" s="57">
        <f>ROUND(3000*J17977/21653,0)</f>
        <v>2</v>
      </c>
    </row>
    <row r="17978" spans="1:11" x14ac:dyDescent="0.25">
      <c r="A17978" s="40">
        <v>1519167871</v>
      </c>
      <c r="B17978" s="40">
        <v>0</v>
      </c>
      <c r="C17978" s="40">
        <v>2709</v>
      </c>
      <c r="D17978" s="38" t="s">
        <v>358</v>
      </c>
      <c r="E17978" s="57" t="s">
        <v>384</v>
      </c>
      <c r="F17978" s="57">
        <f>ROUNDDOWN(C17978/50,0)*50</f>
        <v>2700</v>
      </c>
      <c r="G17978" s="57" t="str">
        <f>D17978&amp;"_"&amp;B17978&amp;"_"&amp;F17978</f>
        <v>Shenzhen_0_2700</v>
      </c>
      <c r="H17978" s="57">
        <v>0.23392294455366769</v>
      </c>
      <c r="I17978" s="57">
        <f>COUNTIF($G$10:G17978,G17978)</f>
        <v>10</v>
      </c>
      <c r="J17978" s="57">
        <f>COUNTIF($G:$G,G17978)</f>
        <v>11</v>
      </c>
      <c r="K17978" s="57">
        <f>ROUND(3000*J17978/21653,0)</f>
        <v>2</v>
      </c>
    </row>
    <row r="17979" spans="1:11" x14ac:dyDescent="0.25">
      <c r="A17979" s="40">
        <v>1517553778</v>
      </c>
      <c r="B17979" s="40">
        <v>1</v>
      </c>
      <c r="C17979" s="40">
        <v>1194</v>
      </c>
      <c r="D17979" s="38" t="s">
        <v>360</v>
      </c>
      <c r="E17979" s="57" t="s">
        <v>384</v>
      </c>
      <c r="F17979" s="57">
        <f>ROUNDDOWN(C17979/50,0)*50</f>
        <v>1150</v>
      </c>
      <c r="G17979" s="57" t="str">
        <f>D17979&amp;"_"&amp;B17979&amp;"_"&amp;F17979</f>
        <v>Beijing_1_1150</v>
      </c>
      <c r="H17979" s="57">
        <v>0.87363789208492415</v>
      </c>
      <c r="I17979" s="57">
        <f>COUNTIF($G$10:G17979,G17979)</f>
        <v>66</v>
      </c>
      <c r="J17979" s="57">
        <f>COUNTIF($G:$G,G17979)</f>
        <v>71</v>
      </c>
      <c r="K17979" s="57">
        <f>ROUND(3000*J17979/21653,0)</f>
        <v>10</v>
      </c>
    </row>
    <row r="17980" spans="1:11" x14ac:dyDescent="0.25">
      <c r="A17980" s="40">
        <v>1517248486</v>
      </c>
      <c r="B17980" s="40">
        <v>1</v>
      </c>
      <c r="C17980" s="40">
        <v>2201</v>
      </c>
      <c r="D17980" s="38" t="s">
        <v>358</v>
      </c>
      <c r="E17980" s="57" t="s">
        <v>384</v>
      </c>
      <c r="F17980" s="57">
        <f>ROUNDDOWN(C17980/50,0)*50</f>
        <v>2200</v>
      </c>
      <c r="G17980" s="57" t="str">
        <f>D17980&amp;"_"&amp;B17980&amp;"_"&amp;F17980</f>
        <v>Shenzhen_1_2200</v>
      </c>
      <c r="H17980" s="57">
        <v>0.87367202338001271</v>
      </c>
      <c r="I17980" s="57">
        <f>COUNTIF($G$10:G17980,G17980)</f>
        <v>19</v>
      </c>
      <c r="J17980" s="57">
        <f>COUNTIF($G:$G,G17980)</f>
        <v>35</v>
      </c>
      <c r="K17980" s="57">
        <f>ROUND(3000*J17980/21653,0)</f>
        <v>5</v>
      </c>
    </row>
    <row r="17981" spans="1:11" x14ac:dyDescent="0.25">
      <c r="A17981" s="40">
        <v>1519552216</v>
      </c>
      <c r="B17981" s="40">
        <v>1</v>
      </c>
      <c r="C17981" s="40">
        <v>978</v>
      </c>
      <c r="D17981" s="38" t="s">
        <v>359</v>
      </c>
      <c r="E17981" s="57" t="s">
        <v>384</v>
      </c>
      <c r="F17981" s="57">
        <f>ROUNDDOWN(C17981/50,0)*50</f>
        <v>950</v>
      </c>
      <c r="G17981" s="57" t="str">
        <f>D17981&amp;"_"&amp;B17981&amp;"_"&amp;F17981</f>
        <v>Shanghai_1_950</v>
      </c>
      <c r="H17981" s="57">
        <v>0.87373509422738027</v>
      </c>
      <c r="I17981" s="57">
        <f>COUNTIF($G$10:G17981,G17981)</f>
        <v>68</v>
      </c>
      <c r="J17981" s="57">
        <f>COUNTIF($G:$G,G17981)</f>
        <v>82</v>
      </c>
      <c r="K17981" s="57">
        <f>ROUND(3000*J17981/21653,0)</f>
        <v>11</v>
      </c>
    </row>
    <row r="17982" spans="1:11" x14ac:dyDescent="0.25">
      <c r="A17982" s="40">
        <v>1518561305</v>
      </c>
      <c r="B17982" s="40">
        <v>1</v>
      </c>
      <c r="C17982" s="40">
        <v>3511</v>
      </c>
      <c r="D17982" s="38" t="s">
        <v>358</v>
      </c>
      <c r="E17982" s="57" t="s">
        <v>384</v>
      </c>
      <c r="F17982" s="57">
        <f>ROUNDDOWN(C17982/50,0)*50</f>
        <v>3500</v>
      </c>
      <c r="G17982" s="57" t="str">
        <f>D17982&amp;"_"&amp;B17982&amp;"_"&amp;F17982</f>
        <v>Shenzhen_1_3500</v>
      </c>
      <c r="H17982" s="57">
        <v>0.87374280553542705</v>
      </c>
      <c r="I17982" s="57">
        <f>COUNTIF($G$10:G17982,G17982)</f>
        <v>12</v>
      </c>
      <c r="J17982" s="57">
        <f>COUNTIF($G:$G,G17982)</f>
        <v>21</v>
      </c>
      <c r="K17982" s="57">
        <f>ROUND(3000*J17982/21653,0)</f>
        <v>3</v>
      </c>
    </row>
    <row r="17983" spans="1:11" x14ac:dyDescent="0.25">
      <c r="A17983" s="40">
        <v>1515384821</v>
      </c>
      <c r="B17983" s="40">
        <v>0</v>
      </c>
      <c r="C17983" s="40">
        <v>1367</v>
      </c>
      <c r="D17983" s="38" t="s">
        <v>360</v>
      </c>
      <c r="E17983" s="57" t="s">
        <v>384</v>
      </c>
      <c r="F17983" s="57">
        <f>ROUNDDOWN(C17983/50,0)*50</f>
        <v>1350</v>
      </c>
      <c r="G17983" s="57" t="str">
        <f>D17983&amp;"_"&amp;B17983&amp;"_"&amp;F17983</f>
        <v>Beijing_0_1350</v>
      </c>
      <c r="H17983" s="57">
        <v>0.87375064367960487</v>
      </c>
      <c r="I17983" s="57">
        <f>COUNTIF($G$10:G17983,G17983)</f>
        <v>36</v>
      </c>
      <c r="J17983" s="57">
        <f>COUNTIF($G:$G,G17983)</f>
        <v>40</v>
      </c>
      <c r="K17983" s="57">
        <f>ROUND(3000*J17983/21653,0)</f>
        <v>6</v>
      </c>
    </row>
    <row r="17984" spans="1:11" x14ac:dyDescent="0.25">
      <c r="A17984" s="40">
        <v>1512306705</v>
      </c>
      <c r="B17984" s="40">
        <v>1</v>
      </c>
      <c r="C17984" s="40">
        <v>3851</v>
      </c>
      <c r="D17984" s="38" t="s">
        <v>358</v>
      </c>
      <c r="E17984" s="57" t="s">
        <v>383</v>
      </c>
      <c r="F17984" s="57">
        <f>ROUNDDOWN(C17984/50,0)*50</f>
        <v>3850</v>
      </c>
      <c r="G17984" s="57" t="str">
        <f>D17984&amp;"_"&amp;B17984&amp;"_"&amp;F17984</f>
        <v>Shenzhen_1_3850</v>
      </c>
      <c r="H17984" s="57">
        <v>0.87377314373257065</v>
      </c>
      <c r="I17984" s="57">
        <f>COUNTIF($G$10:G17984,G17984)</f>
        <v>4</v>
      </c>
      <c r="J17984" s="57">
        <f>COUNTIF($G:$G,G17984)</f>
        <v>11</v>
      </c>
      <c r="K17984" s="57">
        <f>ROUND(3000*J17984/21653,0)</f>
        <v>2</v>
      </c>
    </row>
    <row r="17985" spans="1:11" x14ac:dyDescent="0.25">
      <c r="A17985" s="40">
        <v>1516356086</v>
      </c>
      <c r="B17985" s="40">
        <v>1</v>
      </c>
      <c r="C17985" s="40">
        <v>133</v>
      </c>
      <c r="D17985" s="38" t="s">
        <v>361</v>
      </c>
      <c r="E17985" s="57" t="s">
        <v>384</v>
      </c>
      <c r="F17985" s="57">
        <f>ROUNDDOWN(C17985/50,0)*50</f>
        <v>100</v>
      </c>
      <c r="G17985" s="57" t="str">
        <f>D17985&amp;"_"&amp;B17985&amp;"_"&amp;F17985</f>
        <v>Guangzhou_1_100</v>
      </c>
      <c r="H17985" s="57">
        <v>0.87384439572153561</v>
      </c>
      <c r="I17985" s="57">
        <f>COUNTIF($G$10:G17985,G17985)</f>
        <v>26</v>
      </c>
      <c r="J17985" s="57">
        <f>COUNTIF($G:$G,G17985)</f>
        <v>28</v>
      </c>
      <c r="K17985" s="57">
        <f>ROUND(3000*J17985/21653,0)</f>
        <v>4</v>
      </c>
    </row>
    <row r="17986" spans="1:11" x14ac:dyDescent="0.25">
      <c r="A17986" s="40">
        <v>1517419910</v>
      </c>
      <c r="B17986" s="40">
        <v>0</v>
      </c>
      <c r="C17986" s="40">
        <v>2798</v>
      </c>
      <c r="D17986" s="38" t="s">
        <v>358</v>
      </c>
      <c r="E17986" s="57" t="s">
        <v>384</v>
      </c>
      <c r="F17986" s="57">
        <f>ROUNDDOWN(C17986/50,0)*50</f>
        <v>2750</v>
      </c>
      <c r="G17986" s="57" t="str">
        <f>D17986&amp;"_"&amp;B17986&amp;"_"&amp;F17986</f>
        <v>Shenzhen_0_2750</v>
      </c>
      <c r="H17986" s="57">
        <v>0.22688633551267279</v>
      </c>
      <c r="I17986" s="57">
        <f>COUNTIF($G$10:G17986,G17986)</f>
        <v>8</v>
      </c>
      <c r="J17986" s="57">
        <f>COUNTIF($G:$G,G17986)</f>
        <v>14</v>
      </c>
      <c r="K17986" s="57">
        <f>ROUND(3000*J17986/21653,0)</f>
        <v>2</v>
      </c>
    </row>
    <row r="17987" spans="1:11" x14ac:dyDescent="0.25">
      <c r="A17987" s="40">
        <v>1518253001</v>
      </c>
      <c r="B17987" s="40">
        <v>0</v>
      </c>
      <c r="C17987" s="40">
        <v>2779</v>
      </c>
      <c r="D17987" s="38" t="s">
        <v>358</v>
      </c>
      <c r="E17987" s="57" t="s">
        <v>384</v>
      </c>
      <c r="F17987" s="57">
        <f>ROUNDDOWN(C17987/50,0)*50</f>
        <v>2750</v>
      </c>
      <c r="G17987" s="57" t="str">
        <f>D17987&amp;"_"&amp;B17987&amp;"_"&amp;F17987</f>
        <v>Shenzhen_0_2750</v>
      </c>
      <c r="H17987" s="57">
        <v>0.28617235807805164</v>
      </c>
      <c r="I17987" s="57">
        <f>COUNTIF($G$10:G17987,G17987)</f>
        <v>9</v>
      </c>
      <c r="J17987" s="57">
        <f>COUNTIF($G:$G,G17987)</f>
        <v>14</v>
      </c>
      <c r="K17987" s="57">
        <f>ROUND(3000*J17987/21653,0)</f>
        <v>2</v>
      </c>
    </row>
    <row r="17988" spans="1:11" x14ac:dyDescent="0.25">
      <c r="A17988" s="40">
        <v>1514168042</v>
      </c>
      <c r="B17988" s="40">
        <v>0</v>
      </c>
      <c r="C17988" s="40">
        <v>2776</v>
      </c>
      <c r="D17988" s="38" t="s">
        <v>358</v>
      </c>
      <c r="E17988" s="57" t="s">
        <v>384</v>
      </c>
      <c r="F17988" s="57">
        <f>ROUNDDOWN(C17988/50,0)*50</f>
        <v>2750</v>
      </c>
      <c r="G17988" s="57" t="str">
        <f>D17988&amp;"_"&amp;B17988&amp;"_"&amp;F17988</f>
        <v>Shenzhen_0_2750</v>
      </c>
      <c r="H17988" s="57">
        <v>0.2897261712527891</v>
      </c>
      <c r="I17988" s="57">
        <f>COUNTIF($G$10:G17988,G17988)</f>
        <v>10</v>
      </c>
      <c r="J17988" s="57">
        <f>COUNTIF($G:$G,G17988)</f>
        <v>14</v>
      </c>
      <c r="K17988" s="57">
        <f>ROUND(3000*J17988/21653,0)</f>
        <v>2</v>
      </c>
    </row>
    <row r="17989" spans="1:11" x14ac:dyDescent="0.25">
      <c r="A17989" s="40">
        <v>1515559471</v>
      </c>
      <c r="B17989" s="40">
        <v>0</v>
      </c>
      <c r="C17989" s="40">
        <v>2792</v>
      </c>
      <c r="D17989" s="38" t="s">
        <v>358</v>
      </c>
      <c r="E17989" s="57" t="s">
        <v>384</v>
      </c>
      <c r="F17989" s="57">
        <f>ROUNDDOWN(C17989/50,0)*50</f>
        <v>2750</v>
      </c>
      <c r="G17989" s="57" t="str">
        <f>D17989&amp;"_"&amp;B17989&amp;"_"&amp;F17989</f>
        <v>Shenzhen_0_2750</v>
      </c>
      <c r="H17989" s="57">
        <v>0.37197973210999424</v>
      </c>
      <c r="I17989" s="57">
        <f>COUNTIF($G$10:G17989,G17989)</f>
        <v>11</v>
      </c>
      <c r="J17989" s="57">
        <f>COUNTIF($G:$G,G17989)</f>
        <v>14</v>
      </c>
      <c r="K17989" s="57">
        <f>ROUND(3000*J17989/21653,0)</f>
        <v>2</v>
      </c>
    </row>
    <row r="17990" spans="1:11" x14ac:dyDescent="0.25">
      <c r="A17990" s="40">
        <v>1518664734</v>
      </c>
      <c r="B17990" s="40">
        <v>1</v>
      </c>
      <c r="C17990" s="40">
        <v>4907</v>
      </c>
      <c r="D17990" s="38" t="s">
        <v>360</v>
      </c>
      <c r="E17990" s="57" t="s">
        <v>384</v>
      </c>
      <c r="F17990" s="57">
        <f>ROUNDDOWN(C17990/50,0)*50</f>
        <v>4900</v>
      </c>
      <c r="G17990" s="57" t="str">
        <f>D17990&amp;"_"&amp;B17990&amp;"_"&amp;F17990</f>
        <v>Beijing_1_4900</v>
      </c>
      <c r="H17990" s="57">
        <v>0.87395592769910968</v>
      </c>
      <c r="I17990" s="57">
        <f>COUNTIF($G$10:G17990,G17990)</f>
        <v>8</v>
      </c>
      <c r="J17990" s="57">
        <f>COUNTIF($G:$G,G17990)</f>
        <v>9</v>
      </c>
      <c r="K17990" s="57">
        <f>ROUND(3000*J17990/21653,0)</f>
        <v>1</v>
      </c>
    </row>
    <row r="17991" spans="1:11" x14ac:dyDescent="0.25">
      <c r="A17991" s="40">
        <v>1515966726</v>
      </c>
      <c r="B17991" s="40">
        <v>1</v>
      </c>
      <c r="C17991" s="40">
        <v>180</v>
      </c>
      <c r="D17991" s="38" t="s">
        <v>358</v>
      </c>
      <c r="E17991" s="57" t="s">
        <v>384</v>
      </c>
      <c r="F17991" s="57">
        <f>ROUNDDOWN(C17991/50,0)*50</f>
        <v>150</v>
      </c>
      <c r="G17991" s="57" t="str">
        <f>D17991&amp;"_"&amp;B17991&amp;"_"&amp;F17991</f>
        <v>Shenzhen_1_150</v>
      </c>
      <c r="H17991" s="57">
        <v>0.87395894612680625</v>
      </c>
      <c r="I17991" s="57">
        <f>COUNTIF($G$10:G17991,G17991)</f>
        <v>20</v>
      </c>
      <c r="J17991" s="57">
        <f>COUNTIF($G:$G,G17991)</f>
        <v>36</v>
      </c>
      <c r="K17991" s="57">
        <f>ROUND(3000*J17991/21653,0)</f>
        <v>5</v>
      </c>
    </row>
    <row r="17992" spans="1:11" x14ac:dyDescent="0.25">
      <c r="A17992" s="40">
        <v>1514357038</v>
      </c>
      <c r="B17992" s="40">
        <v>1</v>
      </c>
      <c r="C17992" s="40">
        <v>1100</v>
      </c>
      <c r="D17992" s="38" t="s">
        <v>360</v>
      </c>
      <c r="E17992" s="57" t="s">
        <v>384</v>
      </c>
      <c r="F17992" s="57">
        <f>ROUNDDOWN(C17992/50,0)*50</f>
        <v>1100</v>
      </c>
      <c r="G17992" s="57" t="str">
        <f>D17992&amp;"_"&amp;B17992&amp;"_"&amp;F17992</f>
        <v>Beijing_1_1100</v>
      </c>
      <c r="H17992" s="57">
        <v>0.87396422064570722</v>
      </c>
      <c r="I17992" s="57">
        <f>COUNTIF($G$10:G17992,G17992)</f>
        <v>64</v>
      </c>
      <c r="J17992" s="57">
        <f>COUNTIF($G:$G,G17992)</f>
        <v>71</v>
      </c>
      <c r="K17992" s="57">
        <f>ROUND(3000*J17992/21653,0)</f>
        <v>10</v>
      </c>
    </row>
    <row r="17993" spans="1:11" x14ac:dyDescent="0.25">
      <c r="A17993" s="40">
        <v>1514330697</v>
      </c>
      <c r="B17993" s="40">
        <v>1</v>
      </c>
      <c r="C17993" s="40">
        <v>2152</v>
      </c>
      <c r="D17993" s="38" t="s">
        <v>360</v>
      </c>
      <c r="E17993" s="57" t="s">
        <v>384</v>
      </c>
      <c r="F17993" s="57">
        <f>ROUNDDOWN(C17993/50,0)*50</f>
        <v>2150</v>
      </c>
      <c r="G17993" s="57" t="str">
        <f>D17993&amp;"_"&amp;B17993&amp;"_"&amp;F17993</f>
        <v>Beijing_1_2150</v>
      </c>
      <c r="H17993" s="57">
        <v>0.87397464240855649</v>
      </c>
      <c r="I17993" s="57">
        <f>COUNTIF($G$10:G17993,G17993)</f>
        <v>66</v>
      </c>
      <c r="J17993" s="57">
        <f>COUNTIF($G:$G,G17993)</f>
        <v>74</v>
      </c>
      <c r="K17993" s="57">
        <f>ROUND(3000*J17993/21653,0)</f>
        <v>10</v>
      </c>
    </row>
    <row r="17994" spans="1:11" x14ac:dyDescent="0.25">
      <c r="A17994" s="40">
        <v>1519946512</v>
      </c>
      <c r="B17994" s="40">
        <v>0</v>
      </c>
      <c r="C17994" s="40">
        <v>79</v>
      </c>
      <c r="D17994" s="38" t="s">
        <v>361</v>
      </c>
      <c r="E17994" s="57" t="s">
        <v>384</v>
      </c>
      <c r="F17994" s="57">
        <f>ROUNDDOWN(C17994/50,0)*50</f>
        <v>50</v>
      </c>
      <c r="G17994" s="57" t="str">
        <f>D17994&amp;"_"&amp;B17994&amp;"_"&amp;F17994</f>
        <v>Guangzhou_0_50</v>
      </c>
      <c r="H17994" s="57">
        <v>0.87400249991649481</v>
      </c>
      <c r="I17994" s="57">
        <f>COUNTIF($G$10:G17994,G17994)</f>
        <v>10</v>
      </c>
      <c r="J17994" s="57">
        <f>COUNTIF($G:$G,G17994)</f>
        <v>13</v>
      </c>
      <c r="K17994" s="57">
        <f>ROUND(3000*J17994/21653,0)</f>
        <v>2</v>
      </c>
    </row>
    <row r="17995" spans="1:11" x14ac:dyDescent="0.25">
      <c r="A17995" s="40">
        <v>1515848157</v>
      </c>
      <c r="B17995" s="40">
        <v>1</v>
      </c>
      <c r="C17995" s="40">
        <v>3055</v>
      </c>
      <c r="D17995" s="38" t="s">
        <v>361</v>
      </c>
      <c r="E17995" s="57" t="s">
        <v>384</v>
      </c>
      <c r="F17995" s="57">
        <f>ROUNDDOWN(C17995/50,0)*50</f>
        <v>3050</v>
      </c>
      <c r="G17995" s="57" t="str">
        <f>D17995&amp;"_"&amp;B17995&amp;"_"&amp;F17995</f>
        <v>Guangzhou_1_3050</v>
      </c>
      <c r="H17995" s="57">
        <v>0.87409430145079747</v>
      </c>
      <c r="I17995" s="57">
        <f>COUNTIF($G$10:G17995,G17995)</f>
        <v>16</v>
      </c>
      <c r="J17995" s="57">
        <f>COUNTIF($G:$G,G17995)</f>
        <v>18</v>
      </c>
      <c r="K17995" s="57">
        <f>ROUND(3000*J17995/21653,0)</f>
        <v>2</v>
      </c>
    </row>
    <row r="17996" spans="1:11" x14ac:dyDescent="0.25">
      <c r="A17996" s="40">
        <v>1515670486</v>
      </c>
      <c r="B17996" s="40">
        <v>1</v>
      </c>
      <c r="C17996" s="40">
        <v>1833</v>
      </c>
      <c r="D17996" s="38" t="s">
        <v>360</v>
      </c>
      <c r="E17996" s="57" t="s">
        <v>384</v>
      </c>
      <c r="F17996" s="57">
        <f>ROUNDDOWN(C17996/50,0)*50</f>
        <v>1800</v>
      </c>
      <c r="G17996" s="57" t="str">
        <f>D17996&amp;"_"&amp;B17996&amp;"_"&amp;F17996</f>
        <v>Beijing_1_1800</v>
      </c>
      <c r="H17996" s="57">
        <v>0.87417419288028819</v>
      </c>
      <c r="I17996" s="57">
        <f>COUNTIF($G$10:G17996,G17996)</f>
        <v>61</v>
      </c>
      <c r="J17996" s="57">
        <f>COUNTIF($G:$G,G17996)</f>
        <v>73</v>
      </c>
      <c r="K17996" s="57">
        <f>ROUND(3000*J17996/21653,0)</f>
        <v>10</v>
      </c>
    </row>
    <row r="17997" spans="1:11" x14ac:dyDescent="0.25">
      <c r="A17997" s="40">
        <v>1513696214</v>
      </c>
      <c r="B17997" s="40">
        <v>1</v>
      </c>
      <c r="C17997" s="40">
        <v>3057</v>
      </c>
      <c r="D17997" s="38" t="s">
        <v>359</v>
      </c>
      <c r="E17997" s="57" t="s">
        <v>384</v>
      </c>
      <c r="F17997" s="57">
        <f>ROUNDDOWN(C17997/50,0)*50</f>
        <v>3050</v>
      </c>
      <c r="G17997" s="57" t="str">
        <f>D17997&amp;"_"&amp;B17997&amp;"_"&amp;F17997</f>
        <v>Shanghai_1_3050</v>
      </c>
      <c r="H17997" s="57">
        <v>0.87420613698554517</v>
      </c>
      <c r="I17997" s="57">
        <f>COUNTIF($G$10:G17997,G17997)</f>
        <v>41</v>
      </c>
      <c r="J17997" s="57">
        <f>COUNTIF($G:$G,G17997)</f>
        <v>44</v>
      </c>
      <c r="K17997" s="57">
        <f>ROUND(3000*J17997/21653,0)</f>
        <v>6</v>
      </c>
    </row>
    <row r="17998" spans="1:11" x14ac:dyDescent="0.25">
      <c r="A17998" s="40">
        <v>1519619151</v>
      </c>
      <c r="B17998" s="40">
        <v>0</v>
      </c>
      <c r="C17998" s="40">
        <v>1053</v>
      </c>
      <c r="D17998" s="38" t="s">
        <v>359</v>
      </c>
      <c r="E17998" s="57" t="s">
        <v>384</v>
      </c>
      <c r="F17998" s="57">
        <f>ROUNDDOWN(C17998/50,0)*50</f>
        <v>1050</v>
      </c>
      <c r="G17998" s="57" t="str">
        <f>D17998&amp;"_"&amp;B17998&amp;"_"&amp;F17998</f>
        <v>Shanghai_0_1050</v>
      </c>
      <c r="H17998" s="57">
        <v>0.87422746943179419</v>
      </c>
      <c r="I17998" s="57">
        <f>COUNTIF($G$10:G17998,G17998)</f>
        <v>28</v>
      </c>
      <c r="J17998" s="57">
        <f>COUNTIF($G:$G,G17998)</f>
        <v>33</v>
      </c>
      <c r="K17998" s="57">
        <f>ROUND(3000*J17998/21653,0)</f>
        <v>5</v>
      </c>
    </row>
    <row r="17999" spans="1:11" x14ac:dyDescent="0.25">
      <c r="A17999" s="40">
        <v>1512118615</v>
      </c>
      <c r="B17999" s="40">
        <v>1</v>
      </c>
      <c r="C17999" s="40">
        <v>963</v>
      </c>
      <c r="D17999" s="38" t="s">
        <v>361</v>
      </c>
      <c r="E17999" s="57" t="s">
        <v>384</v>
      </c>
      <c r="F17999" s="57">
        <f>ROUNDDOWN(C17999/50,0)*50</f>
        <v>950</v>
      </c>
      <c r="G17999" s="57" t="str">
        <f>D17999&amp;"_"&amp;B17999&amp;"_"&amp;F17999</f>
        <v>Guangzhou_1_950</v>
      </c>
      <c r="H17999" s="57">
        <v>0.87427486808966659</v>
      </c>
      <c r="I17999" s="57">
        <f>COUNTIF($G$10:G17999,G17999)</f>
        <v>35</v>
      </c>
      <c r="J17999" s="57">
        <f>COUNTIF($G:$G,G17999)</f>
        <v>38</v>
      </c>
      <c r="K17999" s="57">
        <f>ROUND(3000*J17999/21653,0)</f>
        <v>5</v>
      </c>
    </row>
    <row r="18000" spans="1:11" x14ac:dyDescent="0.25">
      <c r="A18000" s="40">
        <v>1514546691</v>
      </c>
      <c r="B18000" s="40">
        <v>0</v>
      </c>
      <c r="C18000" s="40">
        <v>2844</v>
      </c>
      <c r="D18000" s="38" t="s">
        <v>358</v>
      </c>
      <c r="E18000" s="57" t="s">
        <v>384</v>
      </c>
      <c r="F18000" s="57">
        <f>ROUNDDOWN(C18000/50,0)*50</f>
        <v>2800</v>
      </c>
      <c r="G18000" s="57" t="str">
        <f>D18000&amp;"_"&amp;B18000&amp;"_"&amp;F18000</f>
        <v>Shenzhen_0_2800</v>
      </c>
      <c r="H18000" s="57">
        <v>3.0593466484056031E-2</v>
      </c>
      <c r="I18000" s="57">
        <f>COUNTIF($G$10:G18000,G18000)</f>
        <v>12</v>
      </c>
      <c r="J18000" s="57">
        <f>COUNTIF($G:$G,G18000)</f>
        <v>16</v>
      </c>
      <c r="K18000" s="57">
        <f>ROUND(3000*J18000/21653,0)</f>
        <v>2</v>
      </c>
    </row>
    <row r="18001" spans="1:11" x14ac:dyDescent="0.25">
      <c r="A18001" s="40">
        <v>1518793702</v>
      </c>
      <c r="B18001" s="40">
        <v>0</v>
      </c>
      <c r="C18001" s="40">
        <v>2837</v>
      </c>
      <c r="D18001" s="38" t="s">
        <v>358</v>
      </c>
      <c r="E18001" s="57" t="s">
        <v>384</v>
      </c>
      <c r="F18001" s="57">
        <f>ROUNDDOWN(C18001/50,0)*50</f>
        <v>2800</v>
      </c>
      <c r="G18001" s="57" t="str">
        <f>D18001&amp;"_"&amp;B18001&amp;"_"&amp;F18001</f>
        <v>Shenzhen_0_2800</v>
      </c>
      <c r="H18001" s="57">
        <v>3.1026272457897131E-2</v>
      </c>
      <c r="I18001" s="57">
        <f>COUNTIF($G$10:G18001,G18001)</f>
        <v>13</v>
      </c>
      <c r="J18001" s="57">
        <f>COUNTIF($G:$G,G18001)</f>
        <v>16</v>
      </c>
      <c r="K18001" s="57">
        <f>ROUND(3000*J18001/21653,0)</f>
        <v>2</v>
      </c>
    </row>
    <row r="18002" spans="1:11" x14ac:dyDescent="0.25">
      <c r="A18002" s="40">
        <v>1512906310</v>
      </c>
      <c r="B18002" s="40">
        <v>0</v>
      </c>
      <c r="C18002" s="40">
        <v>2814</v>
      </c>
      <c r="D18002" s="38" t="s">
        <v>358</v>
      </c>
      <c r="E18002" s="57" t="s">
        <v>384</v>
      </c>
      <c r="F18002" s="57">
        <f>ROUNDDOWN(C18002/50,0)*50</f>
        <v>2800</v>
      </c>
      <c r="G18002" s="57" t="str">
        <f>D18002&amp;"_"&amp;B18002&amp;"_"&amp;F18002</f>
        <v>Shenzhen_0_2800</v>
      </c>
      <c r="H18002" s="57">
        <v>8.2348690061021856E-2</v>
      </c>
      <c r="I18002" s="57">
        <f>COUNTIF($G$10:G18002,G18002)</f>
        <v>14</v>
      </c>
      <c r="J18002" s="57">
        <f>COUNTIF($G:$G,G18002)</f>
        <v>16</v>
      </c>
      <c r="K18002" s="57">
        <f>ROUND(3000*J18002/21653,0)</f>
        <v>2</v>
      </c>
    </row>
    <row r="18003" spans="1:11" x14ac:dyDescent="0.25">
      <c r="A18003" s="40">
        <v>1516500690</v>
      </c>
      <c r="B18003" s="40">
        <v>0</v>
      </c>
      <c r="C18003" s="40">
        <v>2840</v>
      </c>
      <c r="D18003" s="38" t="s">
        <v>358</v>
      </c>
      <c r="E18003" s="57" t="s">
        <v>384</v>
      </c>
      <c r="F18003" s="57">
        <f>ROUNDDOWN(C18003/50,0)*50</f>
        <v>2800</v>
      </c>
      <c r="G18003" s="57" t="str">
        <f>D18003&amp;"_"&amp;B18003&amp;"_"&amp;F18003</f>
        <v>Shenzhen_0_2800</v>
      </c>
      <c r="H18003" s="57">
        <v>0.30463641639727068</v>
      </c>
      <c r="I18003" s="57">
        <f>COUNTIF($G$10:G18003,G18003)</f>
        <v>15</v>
      </c>
      <c r="J18003" s="57">
        <f>COUNTIF($G:$G,G18003)</f>
        <v>16</v>
      </c>
      <c r="K18003" s="57">
        <f>ROUND(3000*J18003/21653,0)</f>
        <v>2</v>
      </c>
    </row>
    <row r="18004" spans="1:11" x14ac:dyDescent="0.25">
      <c r="A18004" s="40">
        <v>1515142015</v>
      </c>
      <c r="B18004" s="40">
        <v>1</v>
      </c>
      <c r="C18004" s="40">
        <v>1311</v>
      </c>
      <c r="D18004" s="38" t="s">
        <v>360</v>
      </c>
      <c r="E18004" s="57" t="s">
        <v>384</v>
      </c>
      <c r="F18004" s="57">
        <f>ROUNDDOWN(C18004/50,0)*50</f>
        <v>1300</v>
      </c>
      <c r="G18004" s="57" t="str">
        <f>D18004&amp;"_"&amp;B18004&amp;"_"&amp;F18004</f>
        <v>Beijing_1_1300</v>
      </c>
      <c r="H18004" s="57">
        <v>0.87436712189797861</v>
      </c>
      <c r="I18004" s="57">
        <f>COUNTIF($G$10:G18004,G18004)</f>
        <v>65</v>
      </c>
      <c r="J18004" s="57">
        <f>COUNTIF($G:$G,G18004)</f>
        <v>78</v>
      </c>
      <c r="K18004" s="57">
        <f>ROUND(3000*J18004/21653,0)</f>
        <v>11</v>
      </c>
    </row>
    <row r="18005" spans="1:11" x14ac:dyDescent="0.25">
      <c r="A18005" s="40">
        <v>1515641713</v>
      </c>
      <c r="B18005" s="40">
        <v>1</v>
      </c>
      <c r="C18005" s="40">
        <v>2225</v>
      </c>
      <c r="D18005" s="38" t="s">
        <v>358</v>
      </c>
      <c r="E18005" s="57" t="s">
        <v>384</v>
      </c>
      <c r="F18005" s="57">
        <f>ROUNDDOWN(C18005/50,0)*50</f>
        <v>2200</v>
      </c>
      <c r="G18005" s="57" t="str">
        <f>D18005&amp;"_"&amp;B18005&amp;"_"&amp;F18005</f>
        <v>Shenzhen_1_2200</v>
      </c>
      <c r="H18005" s="57">
        <v>0.87440355697238348</v>
      </c>
      <c r="I18005" s="57">
        <f>COUNTIF($G$10:G18005,G18005)</f>
        <v>20</v>
      </c>
      <c r="J18005" s="57">
        <f>COUNTIF($G:$G,G18005)</f>
        <v>35</v>
      </c>
      <c r="K18005" s="57">
        <f>ROUND(3000*J18005/21653,0)</f>
        <v>5</v>
      </c>
    </row>
    <row r="18006" spans="1:11" x14ac:dyDescent="0.25">
      <c r="A18006" s="40">
        <v>1519171556</v>
      </c>
      <c r="B18006" s="40">
        <v>1</v>
      </c>
      <c r="C18006" s="40">
        <v>296</v>
      </c>
      <c r="D18006" s="38" t="s">
        <v>359</v>
      </c>
      <c r="E18006" s="57" t="s">
        <v>384</v>
      </c>
      <c r="F18006" s="57">
        <f>ROUNDDOWN(C18006/50,0)*50</f>
        <v>250</v>
      </c>
      <c r="G18006" s="57" t="str">
        <f>D18006&amp;"_"&amp;B18006&amp;"_"&amp;F18006</f>
        <v>Shanghai_1_250</v>
      </c>
      <c r="H18006" s="57">
        <v>0.87440535647333228</v>
      </c>
      <c r="I18006" s="57">
        <f>COUNTIF($G$10:G18006,G18006)</f>
        <v>68</v>
      </c>
      <c r="J18006" s="57">
        <f>COUNTIF($G:$G,G18006)</f>
        <v>78</v>
      </c>
      <c r="K18006" s="57">
        <f>ROUND(3000*J18006/21653,0)</f>
        <v>11</v>
      </c>
    </row>
    <row r="18007" spans="1:11" x14ac:dyDescent="0.25">
      <c r="A18007" s="40">
        <v>1516621853</v>
      </c>
      <c r="B18007" s="40">
        <v>1</v>
      </c>
      <c r="C18007" s="40">
        <v>1225</v>
      </c>
      <c r="D18007" s="38" t="s">
        <v>360</v>
      </c>
      <c r="E18007" s="57" t="s">
        <v>384</v>
      </c>
      <c r="F18007" s="57">
        <f>ROUNDDOWN(C18007/50,0)*50</f>
        <v>1200</v>
      </c>
      <c r="G18007" s="57" t="str">
        <f>D18007&amp;"_"&amp;B18007&amp;"_"&amp;F18007</f>
        <v>Beijing_1_1200</v>
      </c>
      <c r="H18007" s="57">
        <v>0.87449068498571791</v>
      </c>
      <c r="I18007" s="57">
        <f>COUNTIF($G$10:G18007,G18007)</f>
        <v>64</v>
      </c>
      <c r="J18007" s="57">
        <f>COUNTIF($G:$G,G18007)</f>
        <v>72</v>
      </c>
      <c r="K18007" s="57">
        <f>ROUND(3000*J18007/21653,0)</f>
        <v>10</v>
      </c>
    </row>
    <row r="18008" spans="1:11" x14ac:dyDescent="0.25">
      <c r="A18008" s="40">
        <v>1515309916</v>
      </c>
      <c r="B18008" s="40">
        <v>1</v>
      </c>
      <c r="C18008" s="40">
        <v>375</v>
      </c>
      <c r="D18008" s="38" t="s">
        <v>360</v>
      </c>
      <c r="E18008" s="57" t="s">
        <v>384</v>
      </c>
      <c r="F18008" s="57">
        <f>ROUNDDOWN(C18008/50,0)*50</f>
        <v>350</v>
      </c>
      <c r="G18008" s="57" t="str">
        <f>D18008&amp;"_"&amp;B18008&amp;"_"&amp;F18008</f>
        <v>Beijing_1_350</v>
      </c>
      <c r="H18008" s="57">
        <v>0.87449232300792645</v>
      </c>
      <c r="I18008" s="57">
        <f>COUNTIF($G$10:G18008,G18008)</f>
        <v>70</v>
      </c>
      <c r="J18008" s="57">
        <f>COUNTIF($G:$G,G18008)</f>
        <v>80</v>
      </c>
      <c r="K18008" s="57">
        <f>ROUND(3000*J18008/21653,0)</f>
        <v>11</v>
      </c>
    </row>
    <row r="18009" spans="1:11" x14ac:dyDescent="0.25">
      <c r="A18009" s="40">
        <v>1517476016</v>
      </c>
      <c r="B18009" s="40">
        <v>1</v>
      </c>
      <c r="C18009" s="40">
        <v>3654</v>
      </c>
      <c r="D18009" s="38" t="s">
        <v>360</v>
      </c>
      <c r="E18009" s="57" t="s">
        <v>384</v>
      </c>
      <c r="F18009" s="57">
        <f>ROUNDDOWN(C18009/50,0)*50</f>
        <v>3650</v>
      </c>
      <c r="G18009" s="57" t="str">
        <f>D18009&amp;"_"&amp;B18009&amp;"_"&amp;F18009</f>
        <v>Beijing_1_3650</v>
      </c>
      <c r="H18009" s="57">
        <v>0.8745528124851627</v>
      </c>
      <c r="I18009" s="57">
        <f>COUNTIF($G$10:G18009,G18009)</f>
        <v>20</v>
      </c>
      <c r="J18009" s="57">
        <f>COUNTIF($G:$G,G18009)</f>
        <v>25</v>
      </c>
      <c r="K18009" s="57">
        <f>ROUND(3000*J18009/21653,0)</f>
        <v>3</v>
      </c>
    </row>
    <row r="18010" spans="1:11" x14ac:dyDescent="0.25">
      <c r="A18010" s="40">
        <v>1512073773</v>
      </c>
      <c r="B18010" s="40">
        <v>1</v>
      </c>
      <c r="C18010" s="40">
        <v>3603</v>
      </c>
      <c r="D18010" s="38" t="s">
        <v>360</v>
      </c>
      <c r="E18010" s="57" t="s">
        <v>384</v>
      </c>
      <c r="F18010" s="57">
        <f>ROUNDDOWN(C18010/50,0)*50</f>
        <v>3600</v>
      </c>
      <c r="G18010" s="57" t="str">
        <f>D18010&amp;"_"&amp;B18010&amp;"_"&amp;F18010</f>
        <v>Beijing_1_3600</v>
      </c>
      <c r="H18010" s="57">
        <v>0.87473877348898943</v>
      </c>
      <c r="I18010" s="57">
        <f>COUNTIF($G$10:G18010,G18010)</f>
        <v>31</v>
      </c>
      <c r="J18010" s="57">
        <f>COUNTIF($G:$G,G18010)</f>
        <v>32</v>
      </c>
      <c r="K18010" s="57">
        <f>ROUND(3000*J18010/21653,0)</f>
        <v>4</v>
      </c>
    </row>
    <row r="18011" spans="1:11" x14ac:dyDescent="0.25">
      <c r="A18011" s="40">
        <v>1516200188</v>
      </c>
      <c r="B18011" s="40">
        <v>1</v>
      </c>
      <c r="C18011" s="40">
        <v>148</v>
      </c>
      <c r="D18011" s="38" t="s">
        <v>360</v>
      </c>
      <c r="E18011" s="57" t="s">
        <v>384</v>
      </c>
      <c r="F18011" s="57">
        <f>ROUNDDOWN(C18011/50,0)*50</f>
        <v>100</v>
      </c>
      <c r="G18011" s="57" t="str">
        <f>D18011&amp;"_"&amp;B18011&amp;"_"&amp;F18011</f>
        <v>Beijing_1_100</v>
      </c>
      <c r="H18011" s="57">
        <v>0.87474391843955468</v>
      </c>
      <c r="I18011" s="57">
        <f>COUNTIF($G$10:G18011,G18011)</f>
        <v>71</v>
      </c>
      <c r="J18011" s="57">
        <f>COUNTIF($G:$G,G18011)</f>
        <v>80</v>
      </c>
      <c r="K18011" s="57">
        <f>ROUND(3000*J18011/21653,0)</f>
        <v>11</v>
      </c>
    </row>
    <row r="18012" spans="1:11" x14ac:dyDescent="0.25">
      <c r="A18012" s="40">
        <v>1515215890</v>
      </c>
      <c r="B18012" s="40">
        <v>0</v>
      </c>
      <c r="C18012" s="40">
        <v>173</v>
      </c>
      <c r="D18012" s="38" t="s">
        <v>360</v>
      </c>
      <c r="E18012" s="57" t="s">
        <v>384</v>
      </c>
      <c r="F18012" s="57">
        <f>ROUNDDOWN(C18012/50,0)*50</f>
        <v>150</v>
      </c>
      <c r="G18012" s="57" t="str">
        <f>D18012&amp;"_"&amp;B18012&amp;"_"&amp;F18012</f>
        <v>Beijing_0_150</v>
      </c>
      <c r="H18012" s="57">
        <v>0.87476703415134061</v>
      </c>
      <c r="I18012" s="57">
        <f>COUNTIF($G$10:G18012,G18012)</f>
        <v>35</v>
      </c>
      <c r="J18012" s="57">
        <f>COUNTIF($G:$G,G18012)</f>
        <v>38</v>
      </c>
      <c r="K18012" s="57">
        <f>ROUND(3000*J18012/21653,0)</f>
        <v>5</v>
      </c>
    </row>
    <row r="18013" spans="1:11" x14ac:dyDescent="0.25">
      <c r="A18013" s="40">
        <v>1513043020</v>
      </c>
      <c r="B18013" s="40">
        <v>0</v>
      </c>
      <c r="C18013" s="40">
        <v>342</v>
      </c>
      <c r="D18013" s="38" t="s">
        <v>358</v>
      </c>
      <c r="E18013" s="57" t="s">
        <v>384</v>
      </c>
      <c r="F18013" s="57">
        <f>ROUNDDOWN(C18013/50,0)*50</f>
        <v>300</v>
      </c>
      <c r="G18013" s="57" t="str">
        <f>D18013&amp;"_"&amp;B18013&amp;"_"&amp;F18013</f>
        <v>Shenzhen_0_300</v>
      </c>
      <c r="H18013" s="57">
        <v>0.87477145046027383</v>
      </c>
      <c r="I18013" s="57">
        <f>COUNTIF($G$10:G18013,G18013)</f>
        <v>12</v>
      </c>
      <c r="J18013" s="57">
        <f>COUNTIF($G:$G,G18013)</f>
        <v>24</v>
      </c>
      <c r="K18013" s="57">
        <f>ROUND(3000*J18013/21653,0)</f>
        <v>3</v>
      </c>
    </row>
    <row r="18014" spans="1:11" x14ac:dyDescent="0.25">
      <c r="A18014" s="40">
        <v>1516071100</v>
      </c>
      <c r="B18014" s="40">
        <v>0</v>
      </c>
      <c r="C18014" s="40">
        <v>1301</v>
      </c>
      <c r="D18014" s="38" t="s">
        <v>359</v>
      </c>
      <c r="E18014" s="57" t="s">
        <v>384</v>
      </c>
      <c r="F18014" s="57">
        <f>ROUNDDOWN(C18014/50,0)*50</f>
        <v>1300</v>
      </c>
      <c r="G18014" s="57" t="str">
        <f>D18014&amp;"_"&amp;B18014&amp;"_"&amp;F18014</f>
        <v>Shanghai_0_1300</v>
      </c>
      <c r="H18014" s="57">
        <v>0.87489911221412731</v>
      </c>
      <c r="I18014" s="57">
        <f>COUNTIF($G$10:G18014,G18014)</f>
        <v>29</v>
      </c>
      <c r="J18014" s="57">
        <f>COUNTIF($G:$G,G18014)</f>
        <v>34</v>
      </c>
      <c r="K18014" s="57">
        <f>ROUND(3000*J18014/21653,0)</f>
        <v>5</v>
      </c>
    </row>
    <row r="18015" spans="1:11" x14ac:dyDescent="0.25">
      <c r="A18015" s="40">
        <v>1515448236</v>
      </c>
      <c r="B18015" s="40">
        <v>1</v>
      </c>
      <c r="C18015" s="40">
        <v>4634</v>
      </c>
      <c r="D18015" s="38" t="s">
        <v>360</v>
      </c>
      <c r="E18015" s="57" t="s">
        <v>384</v>
      </c>
      <c r="F18015" s="57">
        <f>ROUNDDOWN(C18015/50,0)*50</f>
        <v>4600</v>
      </c>
      <c r="G18015" s="57" t="str">
        <f>D18015&amp;"_"&amp;B18015&amp;"_"&amp;F18015</f>
        <v>Beijing_1_4600</v>
      </c>
      <c r="H18015" s="57">
        <v>0.87490177853468709</v>
      </c>
      <c r="I18015" s="57">
        <f>COUNTIF($G$10:G18015,G18015)</f>
        <v>20</v>
      </c>
      <c r="J18015" s="57">
        <f>COUNTIF($G:$G,G18015)</f>
        <v>22</v>
      </c>
      <c r="K18015" s="57">
        <f>ROUND(3000*J18015/21653,0)</f>
        <v>3</v>
      </c>
    </row>
    <row r="18016" spans="1:11" x14ac:dyDescent="0.25">
      <c r="A18016" s="40">
        <v>1516687872</v>
      </c>
      <c r="B18016" s="40">
        <v>0</v>
      </c>
      <c r="C18016" s="40">
        <v>2873</v>
      </c>
      <c r="D18016" s="38" t="s">
        <v>358</v>
      </c>
      <c r="E18016" s="57" t="s">
        <v>384</v>
      </c>
      <c r="F18016" s="57">
        <f>ROUNDDOWN(C18016/50,0)*50</f>
        <v>2850</v>
      </c>
      <c r="G18016" s="57" t="str">
        <f>D18016&amp;"_"&amp;B18016&amp;"_"&amp;F18016</f>
        <v>Shenzhen_0_2850</v>
      </c>
      <c r="H18016" s="57">
        <v>0.32308238269656819</v>
      </c>
      <c r="I18016" s="57">
        <f>COUNTIF($G$10:G18016,G18016)</f>
        <v>5</v>
      </c>
      <c r="J18016" s="57">
        <f>COUNTIF($G:$G,G18016)</f>
        <v>11</v>
      </c>
      <c r="K18016" s="57">
        <f>ROUND(3000*J18016/21653,0)</f>
        <v>2</v>
      </c>
    </row>
    <row r="18017" spans="1:11" x14ac:dyDescent="0.25">
      <c r="A18017" s="40">
        <v>1511719620</v>
      </c>
      <c r="B18017" s="40">
        <v>0</v>
      </c>
      <c r="C18017" s="40">
        <v>2896</v>
      </c>
      <c r="D18017" s="38" t="s">
        <v>358</v>
      </c>
      <c r="E18017" s="57" t="s">
        <v>384</v>
      </c>
      <c r="F18017" s="57">
        <f>ROUNDDOWN(C18017/50,0)*50</f>
        <v>2850</v>
      </c>
      <c r="G18017" s="57" t="str">
        <f>D18017&amp;"_"&amp;B18017&amp;"_"&amp;F18017</f>
        <v>Shenzhen_0_2850</v>
      </c>
      <c r="H18017" s="57">
        <v>0.36532976623057645</v>
      </c>
      <c r="I18017" s="57">
        <f>COUNTIF($G$10:G18017,G18017)</f>
        <v>6</v>
      </c>
      <c r="J18017" s="57">
        <f>COUNTIF($G:$G,G18017)</f>
        <v>11</v>
      </c>
      <c r="K18017" s="57">
        <f>ROUND(3000*J18017/21653,0)</f>
        <v>2</v>
      </c>
    </row>
    <row r="18018" spans="1:11" x14ac:dyDescent="0.25">
      <c r="A18018" s="40">
        <v>1512814651</v>
      </c>
      <c r="B18018" s="40">
        <v>0</v>
      </c>
      <c r="C18018" s="40">
        <v>2858</v>
      </c>
      <c r="D18018" s="38" t="s">
        <v>358</v>
      </c>
      <c r="E18018" s="57" t="s">
        <v>384</v>
      </c>
      <c r="F18018" s="57">
        <f>ROUNDDOWN(C18018/50,0)*50</f>
        <v>2850</v>
      </c>
      <c r="G18018" s="57" t="str">
        <f>D18018&amp;"_"&amp;B18018&amp;"_"&amp;F18018</f>
        <v>Shenzhen_0_2850</v>
      </c>
      <c r="H18018" s="57">
        <v>0.38682080169228406</v>
      </c>
      <c r="I18018" s="57">
        <f>COUNTIF($G$10:G18018,G18018)</f>
        <v>7</v>
      </c>
      <c r="J18018" s="57">
        <f>COUNTIF($G:$G,G18018)</f>
        <v>11</v>
      </c>
      <c r="K18018" s="57">
        <f>ROUND(3000*J18018/21653,0)</f>
        <v>2</v>
      </c>
    </row>
    <row r="18019" spans="1:11" x14ac:dyDescent="0.25">
      <c r="A18019" s="40">
        <v>1511767522</v>
      </c>
      <c r="B18019" s="40">
        <v>0</v>
      </c>
      <c r="C18019" s="40">
        <v>2894</v>
      </c>
      <c r="D18019" s="38" t="s">
        <v>358</v>
      </c>
      <c r="E18019" s="57" t="s">
        <v>384</v>
      </c>
      <c r="F18019" s="57">
        <f>ROUNDDOWN(C18019/50,0)*50</f>
        <v>2850</v>
      </c>
      <c r="G18019" s="57" t="str">
        <f>D18019&amp;"_"&amp;B18019&amp;"_"&amp;F18019</f>
        <v>Shenzhen_0_2850</v>
      </c>
      <c r="H18019" s="57">
        <v>0.44542615092186699</v>
      </c>
      <c r="I18019" s="57">
        <f>COUNTIF($G$10:G18019,G18019)</f>
        <v>8</v>
      </c>
      <c r="J18019" s="57">
        <f>COUNTIF($G:$G,G18019)</f>
        <v>11</v>
      </c>
      <c r="K18019" s="57">
        <f>ROUND(3000*J18019/21653,0)</f>
        <v>2</v>
      </c>
    </row>
    <row r="18020" spans="1:11" x14ac:dyDescent="0.25">
      <c r="A18020" s="40">
        <v>1517193295</v>
      </c>
      <c r="B18020" s="40">
        <v>1</v>
      </c>
      <c r="C18020" s="40">
        <v>726</v>
      </c>
      <c r="D18020" s="38" t="s">
        <v>358</v>
      </c>
      <c r="E18020" s="57" t="s">
        <v>384</v>
      </c>
      <c r="F18020" s="57">
        <f>ROUNDDOWN(C18020/50,0)*50</f>
        <v>700</v>
      </c>
      <c r="G18020" s="57" t="str">
        <f>D18020&amp;"_"&amp;B18020&amp;"_"&amp;F18020</f>
        <v>Shenzhen_1_700</v>
      </c>
      <c r="H18020" s="57">
        <v>0.87491665784693662</v>
      </c>
      <c r="I18020" s="57">
        <f>COUNTIF($G$10:G18020,G18020)</f>
        <v>26</v>
      </c>
      <c r="J18020" s="57">
        <f>COUNTIF($G:$G,G18020)</f>
        <v>48</v>
      </c>
      <c r="K18020" s="57">
        <f>ROUND(3000*J18020/21653,0)</f>
        <v>7</v>
      </c>
    </row>
    <row r="18021" spans="1:11" x14ac:dyDescent="0.25">
      <c r="A18021" s="40">
        <v>1513737218</v>
      </c>
      <c r="B18021" s="40">
        <v>1</v>
      </c>
      <c r="C18021" s="40">
        <v>1731</v>
      </c>
      <c r="D18021" s="38" t="s">
        <v>359</v>
      </c>
      <c r="E18021" s="57" t="s">
        <v>384</v>
      </c>
      <c r="F18021" s="57">
        <f>ROUNDDOWN(C18021/50,0)*50</f>
        <v>1700</v>
      </c>
      <c r="G18021" s="57" t="str">
        <f>D18021&amp;"_"&amp;B18021&amp;"_"&amp;F18021</f>
        <v>Shanghai_1_1700</v>
      </c>
      <c r="H18021" s="57">
        <v>0.87493634542407661</v>
      </c>
      <c r="I18021" s="57">
        <f>COUNTIF($G$10:G18021,G18021)</f>
        <v>59</v>
      </c>
      <c r="J18021" s="57">
        <f>COUNTIF($G:$G,G18021)</f>
        <v>63</v>
      </c>
      <c r="K18021" s="57">
        <f>ROUND(3000*J18021/21653,0)</f>
        <v>9</v>
      </c>
    </row>
    <row r="18022" spans="1:11" x14ac:dyDescent="0.25">
      <c r="A18022" s="40">
        <v>1514798635</v>
      </c>
      <c r="B18022" s="40">
        <v>1</v>
      </c>
      <c r="C18022" s="40">
        <v>2408</v>
      </c>
      <c r="D18022" s="38" t="s">
        <v>359</v>
      </c>
      <c r="E18022" s="57" t="s">
        <v>384</v>
      </c>
      <c r="F18022" s="57">
        <f>ROUNDDOWN(C18022/50,0)*50</f>
        <v>2400</v>
      </c>
      <c r="G18022" s="57" t="str">
        <f>D18022&amp;"_"&amp;B18022&amp;"_"&amp;F18022</f>
        <v>Shanghai_1_2400</v>
      </c>
      <c r="H18022" s="57">
        <v>0.87495160127236449</v>
      </c>
      <c r="I18022" s="57">
        <f>COUNTIF($G$10:G18022,G18022)</f>
        <v>60</v>
      </c>
      <c r="J18022" s="57">
        <f>COUNTIF($G:$G,G18022)</f>
        <v>65</v>
      </c>
      <c r="K18022" s="57">
        <f>ROUND(3000*J18022/21653,0)</f>
        <v>9</v>
      </c>
    </row>
    <row r="18023" spans="1:11" x14ac:dyDescent="0.25">
      <c r="A18023" s="40">
        <v>1514680915</v>
      </c>
      <c r="B18023" s="40">
        <v>1</v>
      </c>
      <c r="C18023" s="40">
        <v>3221</v>
      </c>
      <c r="D18023" s="38" t="s">
        <v>361</v>
      </c>
      <c r="E18023" s="57" t="s">
        <v>384</v>
      </c>
      <c r="F18023" s="57">
        <f>ROUNDDOWN(C18023/50,0)*50</f>
        <v>3200</v>
      </c>
      <c r="G18023" s="57" t="str">
        <f>D18023&amp;"_"&amp;B18023&amp;"_"&amp;F18023</f>
        <v>Guangzhou_1_3200</v>
      </c>
      <c r="H18023" s="57">
        <v>0.87497943861139615</v>
      </c>
      <c r="I18023" s="57">
        <f>COUNTIF($G$10:G18023,G18023)</f>
        <v>16</v>
      </c>
      <c r="J18023" s="57">
        <f>COUNTIF($G:$G,G18023)</f>
        <v>18</v>
      </c>
      <c r="K18023" s="57">
        <f>ROUND(3000*J18023/21653,0)</f>
        <v>2</v>
      </c>
    </row>
    <row r="18024" spans="1:11" x14ac:dyDescent="0.25">
      <c r="A18024" s="40">
        <v>1516396663</v>
      </c>
      <c r="B18024" s="40">
        <v>1</v>
      </c>
      <c r="C18024" s="40">
        <v>3138</v>
      </c>
      <c r="D18024" s="38" t="s">
        <v>360</v>
      </c>
      <c r="E18024" s="57" t="s">
        <v>384</v>
      </c>
      <c r="F18024" s="57">
        <f>ROUNDDOWN(C18024/50,0)*50</f>
        <v>3100</v>
      </c>
      <c r="G18024" s="57" t="str">
        <f>D18024&amp;"_"&amp;B18024&amp;"_"&amp;F18024</f>
        <v>Beijing_1_3100</v>
      </c>
      <c r="H18024" s="57">
        <v>0.87499187868618278</v>
      </c>
      <c r="I18024" s="57">
        <f>COUNTIF($G$10:G18024,G18024)</f>
        <v>46</v>
      </c>
      <c r="J18024" s="57">
        <f>COUNTIF($G:$G,G18024)</f>
        <v>56</v>
      </c>
      <c r="K18024" s="57">
        <f>ROUND(3000*J18024/21653,0)</f>
        <v>8</v>
      </c>
    </row>
    <row r="18025" spans="1:11" x14ac:dyDescent="0.25">
      <c r="A18025" s="40">
        <v>1518944288</v>
      </c>
      <c r="B18025" s="40">
        <v>1</v>
      </c>
      <c r="C18025" s="40">
        <v>3733</v>
      </c>
      <c r="D18025" s="38" t="s">
        <v>358</v>
      </c>
      <c r="E18025" s="57" t="s">
        <v>384</v>
      </c>
      <c r="F18025" s="57">
        <f>ROUNDDOWN(C18025/50,0)*50</f>
        <v>3700</v>
      </c>
      <c r="G18025" s="57" t="str">
        <f>D18025&amp;"_"&amp;B18025&amp;"_"&amp;F18025</f>
        <v>Shenzhen_1_3700</v>
      </c>
      <c r="H18025" s="57">
        <v>0.87509406769333753</v>
      </c>
      <c r="I18025" s="57">
        <f>COUNTIF($G$10:G18025,G18025)</f>
        <v>10</v>
      </c>
      <c r="J18025" s="57">
        <f>COUNTIF($G:$G,G18025)</f>
        <v>14</v>
      </c>
      <c r="K18025" s="57">
        <f>ROUND(3000*J18025/21653,0)</f>
        <v>2</v>
      </c>
    </row>
    <row r="18026" spans="1:11" x14ac:dyDescent="0.25">
      <c r="A18026" s="40">
        <v>1511737422</v>
      </c>
      <c r="B18026" s="40">
        <v>0</v>
      </c>
      <c r="C18026" s="40">
        <v>2949</v>
      </c>
      <c r="D18026" s="38" t="s">
        <v>360</v>
      </c>
      <c r="E18026" s="57" t="s">
        <v>384</v>
      </c>
      <c r="F18026" s="57">
        <f>ROUNDDOWN(C18026/50,0)*50</f>
        <v>2900</v>
      </c>
      <c r="G18026" s="57" t="str">
        <f>D18026&amp;"_"&amp;B18026&amp;"_"&amp;F18026</f>
        <v>Beijing_0_2900</v>
      </c>
      <c r="H18026" s="57">
        <v>0.87512274161993098</v>
      </c>
      <c r="I18026" s="57">
        <f>COUNTIF($G$10:G18026,G18026)</f>
        <v>23</v>
      </c>
      <c r="J18026" s="57">
        <f>COUNTIF($G:$G,G18026)</f>
        <v>24</v>
      </c>
      <c r="K18026" s="57">
        <f>ROUND(3000*J18026/21653,0)</f>
        <v>3</v>
      </c>
    </row>
    <row r="18027" spans="1:11" x14ac:dyDescent="0.25">
      <c r="A18027" s="40">
        <v>1514151130</v>
      </c>
      <c r="B18027" s="40">
        <v>0</v>
      </c>
      <c r="C18027" s="40">
        <v>2921</v>
      </c>
      <c r="D18027" s="38" t="s">
        <v>358</v>
      </c>
      <c r="E18027" s="57" t="s">
        <v>384</v>
      </c>
      <c r="F18027" s="57">
        <f>ROUNDDOWN(C18027/50,0)*50</f>
        <v>2900</v>
      </c>
      <c r="G18027" s="57" t="str">
        <f>D18027&amp;"_"&amp;B18027&amp;"_"&amp;F18027</f>
        <v>Shenzhen_0_2900</v>
      </c>
      <c r="H18027" s="57">
        <v>2.8796839853528877E-2</v>
      </c>
      <c r="I18027" s="57">
        <f>COUNTIF($G$10:G18027,G18027)</f>
        <v>8</v>
      </c>
      <c r="J18027" s="57">
        <f>COUNTIF($G:$G,G18027)</f>
        <v>13</v>
      </c>
      <c r="K18027" s="57">
        <f>ROUND(3000*J18027/21653,0)</f>
        <v>2</v>
      </c>
    </row>
    <row r="18028" spans="1:11" x14ac:dyDescent="0.25">
      <c r="A18028" s="40">
        <v>1518410010</v>
      </c>
      <c r="B18028" s="40">
        <v>0</v>
      </c>
      <c r="C18028" s="40">
        <v>2907</v>
      </c>
      <c r="D18028" s="38" t="s">
        <v>358</v>
      </c>
      <c r="E18028" s="57" t="s">
        <v>384</v>
      </c>
      <c r="F18028" s="57">
        <f>ROUNDDOWN(C18028/50,0)*50</f>
        <v>2900</v>
      </c>
      <c r="G18028" s="57" t="str">
        <f>D18028&amp;"_"&amp;B18028&amp;"_"&amp;F18028</f>
        <v>Shenzhen_0_2900</v>
      </c>
      <c r="H18028" s="57">
        <v>9.6677423150161923E-2</v>
      </c>
      <c r="I18028" s="57">
        <f>COUNTIF($G$10:G18028,G18028)</f>
        <v>9</v>
      </c>
      <c r="J18028" s="57">
        <f>COUNTIF($G:$G,G18028)</f>
        <v>13</v>
      </c>
      <c r="K18028" s="57">
        <f>ROUND(3000*J18028/21653,0)</f>
        <v>2</v>
      </c>
    </row>
    <row r="18029" spans="1:11" x14ac:dyDescent="0.25">
      <c r="A18029" s="40">
        <v>1511802392</v>
      </c>
      <c r="B18029" s="40">
        <v>0</v>
      </c>
      <c r="C18029" s="40">
        <v>2938</v>
      </c>
      <c r="D18029" s="38" t="s">
        <v>358</v>
      </c>
      <c r="E18029" s="57" t="s">
        <v>384</v>
      </c>
      <c r="F18029" s="57">
        <f>ROUNDDOWN(C18029/50,0)*50</f>
        <v>2900</v>
      </c>
      <c r="G18029" s="57" t="str">
        <f>D18029&amp;"_"&amp;B18029&amp;"_"&amp;F18029</f>
        <v>Shenzhen_0_2900</v>
      </c>
      <c r="H18029" s="57">
        <v>0.24364222086453224</v>
      </c>
      <c r="I18029" s="57">
        <f>COUNTIF($G$10:G18029,G18029)</f>
        <v>10</v>
      </c>
      <c r="J18029" s="57">
        <f>COUNTIF($G:$G,G18029)</f>
        <v>13</v>
      </c>
      <c r="K18029" s="57">
        <f>ROUND(3000*J18029/21653,0)</f>
        <v>2</v>
      </c>
    </row>
    <row r="18030" spans="1:11" x14ac:dyDescent="0.25">
      <c r="A18030" s="40">
        <v>1518647741</v>
      </c>
      <c r="B18030" s="40">
        <v>0</v>
      </c>
      <c r="C18030" s="40">
        <v>2929</v>
      </c>
      <c r="D18030" s="38" t="s">
        <v>358</v>
      </c>
      <c r="E18030" s="57" t="s">
        <v>384</v>
      </c>
      <c r="F18030" s="57">
        <f>ROUNDDOWN(C18030/50,0)*50</f>
        <v>2900</v>
      </c>
      <c r="G18030" s="57" t="str">
        <f>D18030&amp;"_"&amp;B18030&amp;"_"&amp;F18030</f>
        <v>Shenzhen_0_2900</v>
      </c>
      <c r="H18030" s="57">
        <v>0.25349233779058511</v>
      </c>
      <c r="I18030" s="57">
        <f>COUNTIF($G$10:G18030,G18030)</f>
        <v>11</v>
      </c>
      <c r="J18030" s="57">
        <f>COUNTIF($G:$G,G18030)</f>
        <v>13</v>
      </c>
      <c r="K18030" s="57">
        <f>ROUND(3000*J18030/21653,0)</f>
        <v>2</v>
      </c>
    </row>
    <row r="18031" spans="1:11" x14ac:dyDescent="0.25">
      <c r="A18031" s="40">
        <v>1518796263</v>
      </c>
      <c r="B18031" s="40">
        <v>1</v>
      </c>
      <c r="C18031" s="40">
        <v>262</v>
      </c>
      <c r="D18031" s="38" t="s">
        <v>360</v>
      </c>
      <c r="E18031" s="57" t="s">
        <v>384</v>
      </c>
      <c r="F18031" s="57">
        <f>ROUNDDOWN(C18031/50,0)*50</f>
        <v>250</v>
      </c>
      <c r="G18031" s="57" t="str">
        <f>D18031&amp;"_"&amp;B18031&amp;"_"&amp;F18031</f>
        <v>Beijing_1_250</v>
      </c>
      <c r="H18031" s="57">
        <v>0.87519408288560607</v>
      </c>
      <c r="I18031" s="57">
        <f>COUNTIF($G$10:G18031,G18031)</f>
        <v>77</v>
      </c>
      <c r="J18031" s="57">
        <f>COUNTIF($G:$G,G18031)</f>
        <v>86</v>
      </c>
      <c r="K18031" s="57">
        <f>ROUND(3000*J18031/21653,0)</f>
        <v>12</v>
      </c>
    </row>
    <row r="18032" spans="1:11" x14ac:dyDescent="0.25">
      <c r="A18032" s="40">
        <v>1513096679</v>
      </c>
      <c r="B18032" s="40">
        <v>1</v>
      </c>
      <c r="C18032" s="40">
        <v>221</v>
      </c>
      <c r="D18032" s="38" t="s">
        <v>359</v>
      </c>
      <c r="E18032" s="57" t="s">
        <v>384</v>
      </c>
      <c r="F18032" s="57">
        <f>ROUNDDOWN(C18032/50,0)*50</f>
        <v>200</v>
      </c>
      <c r="G18032" s="57" t="str">
        <f>D18032&amp;"_"&amp;B18032&amp;"_"&amp;F18032</f>
        <v>Shanghai_1_200</v>
      </c>
      <c r="H18032" s="57">
        <v>0.87523627031647655</v>
      </c>
      <c r="I18032" s="57">
        <f>COUNTIF($G$10:G18032,G18032)</f>
        <v>78</v>
      </c>
      <c r="J18032" s="57">
        <f>COUNTIF($G:$G,G18032)</f>
        <v>85</v>
      </c>
      <c r="K18032" s="57">
        <f>ROUND(3000*J18032/21653,0)</f>
        <v>12</v>
      </c>
    </row>
    <row r="18033" spans="1:11" x14ac:dyDescent="0.25">
      <c r="A18033" s="40">
        <v>1519435601</v>
      </c>
      <c r="B18033" s="40">
        <v>0</v>
      </c>
      <c r="C18033" s="40">
        <v>1507</v>
      </c>
      <c r="D18033" s="38" t="s">
        <v>360</v>
      </c>
      <c r="E18033" s="57" t="s">
        <v>384</v>
      </c>
      <c r="F18033" s="57">
        <f>ROUNDDOWN(C18033/50,0)*50</f>
        <v>1500</v>
      </c>
      <c r="G18033" s="57" t="str">
        <f>D18033&amp;"_"&amp;B18033&amp;"_"&amp;F18033</f>
        <v>Beijing_0_1500</v>
      </c>
      <c r="H18033" s="57">
        <v>0.8752472704221288</v>
      </c>
      <c r="I18033" s="57">
        <f>COUNTIF($G$10:G18033,G18033)</f>
        <v>35</v>
      </c>
      <c r="J18033" s="57">
        <f>COUNTIF($G:$G,G18033)</f>
        <v>37</v>
      </c>
      <c r="K18033" s="57">
        <f>ROUND(3000*J18033/21653,0)</f>
        <v>5</v>
      </c>
    </row>
    <row r="18034" spans="1:11" x14ac:dyDescent="0.25">
      <c r="A18034" s="40">
        <v>1519692111</v>
      </c>
      <c r="B18034" s="40">
        <v>0</v>
      </c>
      <c r="C18034" s="40">
        <v>906</v>
      </c>
      <c r="D18034" s="38" t="s">
        <v>359</v>
      </c>
      <c r="E18034" s="57" t="s">
        <v>384</v>
      </c>
      <c r="F18034" s="57">
        <f>ROUNDDOWN(C18034/50,0)*50</f>
        <v>900</v>
      </c>
      <c r="G18034" s="57" t="str">
        <f>D18034&amp;"_"&amp;B18034&amp;"_"&amp;F18034</f>
        <v>Shanghai_0_900</v>
      </c>
      <c r="H18034" s="57">
        <v>0.87527347769826669</v>
      </c>
      <c r="I18034" s="57">
        <f>COUNTIF($G$10:G18034,G18034)</f>
        <v>29</v>
      </c>
      <c r="J18034" s="57">
        <f>COUNTIF($G:$G,G18034)</f>
        <v>32</v>
      </c>
      <c r="K18034" s="57">
        <f>ROUND(3000*J18034/21653,0)</f>
        <v>4</v>
      </c>
    </row>
    <row r="18035" spans="1:11" x14ac:dyDescent="0.25">
      <c r="A18035" s="40">
        <v>1513174318</v>
      </c>
      <c r="B18035" s="40">
        <v>1</v>
      </c>
      <c r="C18035" s="40">
        <v>261</v>
      </c>
      <c r="D18035" s="38" t="s">
        <v>359</v>
      </c>
      <c r="E18035" s="57" t="s">
        <v>384</v>
      </c>
      <c r="F18035" s="57">
        <f>ROUNDDOWN(C18035/50,0)*50</f>
        <v>250</v>
      </c>
      <c r="G18035" s="57" t="str">
        <f>D18035&amp;"_"&amp;B18035&amp;"_"&amp;F18035</f>
        <v>Shanghai_1_250</v>
      </c>
      <c r="H18035" s="57">
        <v>0.87531646873125124</v>
      </c>
      <c r="I18035" s="57">
        <f>COUNTIF($G$10:G18035,G18035)</f>
        <v>69</v>
      </c>
      <c r="J18035" s="57">
        <f>COUNTIF($G:$G,G18035)</f>
        <v>78</v>
      </c>
      <c r="K18035" s="57">
        <f>ROUND(3000*J18035/21653,0)</f>
        <v>11</v>
      </c>
    </row>
    <row r="18036" spans="1:11" x14ac:dyDescent="0.25">
      <c r="A18036" s="40">
        <v>1516111228</v>
      </c>
      <c r="B18036" s="40">
        <v>1</v>
      </c>
      <c r="C18036" s="40">
        <v>2208</v>
      </c>
      <c r="D18036" s="38" t="s">
        <v>359</v>
      </c>
      <c r="E18036" s="57" t="s">
        <v>384</v>
      </c>
      <c r="F18036" s="57">
        <f>ROUNDDOWN(C18036/50,0)*50</f>
        <v>2200</v>
      </c>
      <c r="G18036" s="57" t="str">
        <f>D18036&amp;"_"&amp;B18036&amp;"_"&amp;F18036</f>
        <v>Shanghai_1_2200</v>
      </c>
      <c r="H18036" s="57">
        <v>0.87534589711823441</v>
      </c>
      <c r="I18036" s="57">
        <f>COUNTIF($G$10:G18036,G18036)</f>
        <v>42</v>
      </c>
      <c r="J18036" s="57">
        <f>COUNTIF($G:$G,G18036)</f>
        <v>47</v>
      </c>
      <c r="K18036" s="57">
        <f>ROUND(3000*J18036/21653,0)</f>
        <v>7</v>
      </c>
    </row>
    <row r="18037" spans="1:11" x14ac:dyDescent="0.25">
      <c r="A18037" s="40">
        <v>1511502028</v>
      </c>
      <c r="B18037" s="40">
        <v>1</v>
      </c>
      <c r="C18037" s="40">
        <v>1350</v>
      </c>
      <c r="D18037" s="38" t="s">
        <v>359</v>
      </c>
      <c r="E18037" s="57" t="s">
        <v>384</v>
      </c>
      <c r="F18037" s="57">
        <f>ROUNDDOWN(C18037/50,0)*50</f>
        <v>1350</v>
      </c>
      <c r="G18037" s="57" t="str">
        <f>D18037&amp;"_"&amp;B18037&amp;"_"&amp;F18037</f>
        <v>Shanghai_1_1350</v>
      </c>
      <c r="H18037" s="57">
        <v>0.87536396076895295</v>
      </c>
      <c r="I18037" s="57">
        <f>COUNTIF($G$10:G18037,G18037)</f>
        <v>76</v>
      </c>
      <c r="J18037" s="57">
        <f>COUNTIF($G:$G,G18037)</f>
        <v>87</v>
      </c>
      <c r="K18037" s="57">
        <f>ROUND(3000*J18037/21653,0)</f>
        <v>12</v>
      </c>
    </row>
    <row r="18038" spans="1:11" x14ac:dyDescent="0.25">
      <c r="A18038" s="40">
        <v>1518745283</v>
      </c>
      <c r="B18038" s="40">
        <v>1</v>
      </c>
      <c r="C18038" s="40">
        <v>4333</v>
      </c>
      <c r="D18038" s="38" t="s">
        <v>358</v>
      </c>
      <c r="E18038" s="57" t="s">
        <v>384</v>
      </c>
      <c r="F18038" s="57">
        <f>ROUNDDOWN(C18038/50,0)*50</f>
        <v>4300</v>
      </c>
      <c r="G18038" s="57" t="str">
        <f>D18038&amp;"_"&amp;B18038&amp;"_"&amp;F18038</f>
        <v>Shenzhen_1_4300</v>
      </c>
      <c r="H18038" s="57">
        <v>0.87538344535666412</v>
      </c>
      <c r="I18038" s="57">
        <f>COUNTIF($G$10:G18038,G18038)</f>
        <v>8</v>
      </c>
      <c r="J18038" s="57">
        <f>COUNTIF($G:$G,G18038)</f>
        <v>14</v>
      </c>
      <c r="K18038" s="57">
        <f>ROUND(3000*J18038/21653,0)</f>
        <v>2</v>
      </c>
    </row>
    <row r="18039" spans="1:11" x14ac:dyDescent="0.25">
      <c r="A18039" s="40">
        <v>1514029880</v>
      </c>
      <c r="B18039" s="40">
        <v>0</v>
      </c>
      <c r="C18039" s="40">
        <v>2636</v>
      </c>
      <c r="D18039" s="38" t="s">
        <v>360</v>
      </c>
      <c r="E18039" s="57" t="s">
        <v>384</v>
      </c>
      <c r="F18039" s="57">
        <f>ROUNDDOWN(C18039/50,0)*50</f>
        <v>2600</v>
      </c>
      <c r="G18039" s="57" t="str">
        <f>D18039&amp;"_"&amp;B18039&amp;"_"&amp;F18039</f>
        <v>Beijing_0_2600</v>
      </c>
      <c r="H18039" s="57">
        <v>0.87552132244562819</v>
      </c>
      <c r="I18039" s="57">
        <f>COUNTIF($G$10:G18039,G18039)</f>
        <v>21</v>
      </c>
      <c r="J18039" s="57">
        <f>COUNTIF($G:$G,G18039)</f>
        <v>22</v>
      </c>
      <c r="K18039" s="57">
        <f>ROUND(3000*J18039/21653,0)</f>
        <v>3</v>
      </c>
    </row>
    <row r="18040" spans="1:11" x14ac:dyDescent="0.25">
      <c r="A18040" s="40">
        <v>1515620540</v>
      </c>
      <c r="B18040" s="40">
        <v>0</v>
      </c>
      <c r="C18040" s="40">
        <v>2959</v>
      </c>
      <c r="D18040" s="38" t="s">
        <v>358</v>
      </c>
      <c r="E18040" s="57" t="s">
        <v>384</v>
      </c>
      <c r="F18040" s="57">
        <f>ROUNDDOWN(C18040/50,0)*50</f>
        <v>2950</v>
      </c>
      <c r="G18040" s="57" t="str">
        <f>D18040&amp;"_"&amp;B18040&amp;"_"&amp;F18040</f>
        <v>Shenzhen_0_2950</v>
      </c>
      <c r="H18040" s="57">
        <v>0.11333573062519786</v>
      </c>
      <c r="I18040" s="57">
        <f>COUNTIF($G$10:G18040,G18040)</f>
        <v>6</v>
      </c>
      <c r="J18040" s="57">
        <f>COUNTIF($G:$G,G18040)</f>
        <v>11</v>
      </c>
      <c r="K18040" s="57">
        <f>ROUND(3000*J18040/21653,0)</f>
        <v>2</v>
      </c>
    </row>
    <row r="18041" spans="1:11" x14ac:dyDescent="0.25">
      <c r="A18041" s="40">
        <v>1514144061</v>
      </c>
      <c r="B18041" s="40">
        <v>0</v>
      </c>
      <c r="C18041" s="40">
        <v>2987</v>
      </c>
      <c r="D18041" s="38" t="s">
        <v>358</v>
      </c>
      <c r="E18041" s="57" t="s">
        <v>384</v>
      </c>
      <c r="F18041" s="57">
        <f>ROUNDDOWN(C18041/50,0)*50</f>
        <v>2950</v>
      </c>
      <c r="G18041" s="57" t="str">
        <f>D18041&amp;"_"&amp;B18041&amp;"_"&amp;F18041</f>
        <v>Shenzhen_0_2950</v>
      </c>
      <c r="H18041" s="57">
        <v>0.12807353441898162</v>
      </c>
      <c r="I18041" s="57">
        <f>COUNTIF($G$10:G18041,G18041)</f>
        <v>7</v>
      </c>
      <c r="J18041" s="57">
        <f>COUNTIF($G:$G,G18041)</f>
        <v>11</v>
      </c>
      <c r="K18041" s="57">
        <f>ROUND(3000*J18041/21653,0)</f>
        <v>2</v>
      </c>
    </row>
    <row r="18042" spans="1:11" x14ac:dyDescent="0.25">
      <c r="A18042" s="40">
        <v>1515018382</v>
      </c>
      <c r="B18042" s="40">
        <v>0</v>
      </c>
      <c r="C18042" s="40">
        <v>2977</v>
      </c>
      <c r="D18042" s="38" t="s">
        <v>358</v>
      </c>
      <c r="E18042" s="57" t="s">
        <v>384</v>
      </c>
      <c r="F18042" s="57">
        <f>ROUNDDOWN(C18042/50,0)*50</f>
        <v>2950</v>
      </c>
      <c r="G18042" s="57" t="str">
        <f>D18042&amp;"_"&amp;B18042&amp;"_"&amp;F18042</f>
        <v>Shenzhen_0_2950</v>
      </c>
      <c r="H18042" s="57">
        <v>0.12921309657646252</v>
      </c>
      <c r="I18042" s="57">
        <f>COUNTIF($G$10:G18042,G18042)</f>
        <v>8</v>
      </c>
      <c r="J18042" s="57">
        <f>COUNTIF($G:$G,G18042)</f>
        <v>11</v>
      </c>
      <c r="K18042" s="57">
        <f>ROUND(3000*J18042/21653,0)</f>
        <v>2</v>
      </c>
    </row>
    <row r="18043" spans="1:11" x14ac:dyDescent="0.25">
      <c r="A18043" s="40">
        <v>1514869641</v>
      </c>
      <c r="B18043" s="40">
        <v>0</v>
      </c>
      <c r="C18043" s="40">
        <v>2986</v>
      </c>
      <c r="D18043" s="38" t="s">
        <v>358</v>
      </c>
      <c r="E18043" s="57" t="s">
        <v>384</v>
      </c>
      <c r="F18043" s="57">
        <f>ROUNDDOWN(C18043/50,0)*50</f>
        <v>2950</v>
      </c>
      <c r="G18043" s="57" t="str">
        <f>D18043&amp;"_"&amp;B18043&amp;"_"&amp;F18043</f>
        <v>Shenzhen_0_2950</v>
      </c>
      <c r="H18043" s="57">
        <v>0.14514927040759507</v>
      </c>
      <c r="I18043" s="57">
        <f>COUNTIF($G$10:G18043,G18043)</f>
        <v>9</v>
      </c>
      <c r="J18043" s="57">
        <f>COUNTIF($G:$G,G18043)</f>
        <v>11</v>
      </c>
      <c r="K18043" s="57">
        <f>ROUND(3000*J18043/21653,0)</f>
        <v>2</v>
      </c>
    </row>
    <row r="18044" spans="1:11" x14ac:dyDescent="0.25">
      <c r="A18044" s="40">
        <v>1513871242</v>
      </c>
      <c r="B18044" s="40">
        <v>0</v>
      </c>
      <c r="C18044" s="40">
        <v>2887</v>
      </c>
      <c r="D18044" s="38" t="s">
        <v>360</v>
      </c>
      <c r="E18044" s="57" t="s">
        <v>384</v>
      </c>
      <c r="F18044" s="57">
        <f>ROUNDDOWN(C18044/50,0)*50</f>
        <v>2850</v>
      </c>
      <c r="G18044" s="57" t="str">
        <f>D18044&amp;"_"&amp;B18044&amp;"_"&amp;F18044</f>
        <v>Beijing_0_2850</v>
      </c>
      <c r="H18044" s="57">
        <v>0.87552339835282489</v>
      </c>
      <c r="I18044" s="57">
        <f>COUNTIF($G$10:G18044,G18044)</f>
        <v>34</v>
      </c>
      <c r="J18044" s="57">
        <f>COUNTIF($G:$G,G18044)</f>
        <v>37</v>
      </c>
      <c r="K18044" s="57">
        <f>ROUND(3000*J18044/21653,0)</f>
        <v>5</v>
      </c>
    </row>
    <row r="18045" spans="1:11" x14ac:dyDescent="0.25">
      <c r="A18045" s="40">
        <v>1515266700</v>
      </c>
      <c r="B18045" s="40">
        <v>0</v>
      </c>
      <c r="C18045" s="40">
        <v>241</v>
      </c>
      <c r="D18045" s="38" t="s">
        <v>360</v>
      </c>
      <c r="E18045" s="57" t="s">
        <v>384</v>
      </c>
      <c r="F18045" s="57">
        <f>ROUNDDOWN(C18045/50,0)*50</f>
        <v>200</v>
      </c>
      <c r="G18045" s="57" t="str">
        <f>D18045&amp;"_"&amp;B18045&amp;"_"&amp;F18045</f>
        <v>Beijing_0_200</v>
      </c>
      <c r="H18045" s="57">
        <v>0.87555647803820824</v>
      </c>
      <c r="I18045" s="57">
        <f>COUNTIF($G$10:G18045,G18045)</f>
        <v>35</v>
      </c>
      <c r="J18045" s="57">
        <f>COUNTIF($G:$G,G18045)</f>
        <v>38</v>
      </c>
      <c r="K18045" s="57">
        <f>ROUND(3000*J18045/21653,0)</f>
        <v>5</v>
      </c>
    </row>
    <row r="18046" spans="1:11" x14ac:dyDescent="0.25">
      <c r="A18046" s="40">
        <v>1516716453</v>
      </c>
      <c r="B18046" s="40">
        <v>1</v>
      </c>
      <c r="C18046" s="40">
        <v>1667</v>
      </c>
      <c r="D18046" s="38" t="s">
        <v>360</v>
      </c>
      <c r="E18046" s="57" t="s">
        <v>384</v>
      </c>
      <c r="F18046" s="57">
        <f>ROUNDDOWN(C18046/50,0)*50</f>
        <v>1650</v>
      </c>
      <c r="G18046" s="57" t="str">
        <f>D18046&amp;"_"&amp;B18046&amp;"_"&amp;F18046</f>
        <v>Beijing_1_1650</v>
      </c>
      <c r="H18046" s="57">
        <v>0.87560604157994226</v>
      </c>
      <c r="I18046" s="57">
        <f>COUNTIF($G$10:G18046,G18046)</f>
        <v>53</v>
      </c>
      <c r="J18046" s="57">
        <f>COUNTIF($G:$G,G18046)</f>
        <v>64</v>
      </c>
      <c r="K18046" s="57">
        <f>ROUND(3000*J18046/21653,0)</f>
        <v>9</v>
      </c>
    </row>
    <row r="18047" spans="1:11" x14ac:dyDescent="0.25">
      <c r="A18047" s="40">
        <v>1512310616</v>
      </c>
      <c r="B18047" s="40">
        <v>1</v>
      </c>
      <c r="C18047" s="40">
        <v>125</v>
      </c>
      <c r="D18047" s="38" t="s">
        <v>359</v>
      </c>
      <c r="E18047" s="57" t="s">
        <v>384</v>
      </c>
      <c r="F18047" s="57">
        <f>ROUNDDOWN(C18047/50,0)*50</f>
        <v>100</v>
      </c>
      <c r="G18047" s="57" t="str">
        <f>D18047&amp;"_"&amp;B18047&amp;"_"&amp;F18047</f>
        <v>Shanghai_1_100</v>
      </c>
      <c r="H18047" s="57">
        <v>0.87564871993757509</v>
      </c>
      <c r="I18047" s="57">
        <f>COUNTIF($G$10:G18047,G18047)</f>
        <v>58</v>
      </c>
      <c r="J18047" s="57">
        <f>COUNTIF($G:$G,G18047)</f>
        <v>72</v>
      </c>
      <c r="K18047" s="57">
        <f>ROUND(3000*J18047/21653,0)</f>
        <v>10</v>
      </c>
    </row>
    <row r="18048" spans="1:11" x14ac:dyDescent="0.25">
      <c r="A18048" s="40">
        <v>1518409993</v>
      </c>
      <c r="B18048" s="40">
        <v>1</v>
      </c>
      <c r="C18048" s="40">
        <v>4485</v>
      </c>
      <c r="D18048" s="38" t="s">
        <v>360</v>
      </c>
      <c r="E18048" s="57" t="s">
        <v>384</v>
      </c>
      <c r="F18048" s="57">
        <f>ROUNDDOWN(C18048/50,0)*50</f>
        <v>4450</v>
      </c>
      <c r="G18048" s="57" t="str">
        <f>D18048&amp;"_"&amp;B18048&amp;"_"&amp;F18048</f>
        <v>Beijing_1_4450</v>
      </c>
      <c r="H18048" s="57">
        <v>0.87568658009151734</v>
      </c>
      <c r="I18048" s="57">
        <f>COUNTIF($G$10:G18048,G18048)</f>
        <v>26</v>
      </c>
      <c r="J18048" s="57">
        <f>COUNTIF($G:$G,G18048)</f>
        <v>27</v>
      </c>
      <c r="K18048" s="57">
        <f>ROUND(3000*J18048/21653,0)</f>
        <v>4</v>
      </c>
    </row>
    <row r="18049" spans="1:11" x14ac:dyDescent="0.25">
      <c r="A18049" s="40">
        <v>1516506510</v>
      </c>
      <c r="B18049" s="40">
        <v>0</v>
      </c>
      <c r="C18049" s="40">
        <v>62</v>
      </c>
      <c r="D18049" s="38" t="s">
        <v>358</v>
      </c>
      <c r="E18049" s="57" t="s">
        <v>384</v>
      </c>
      <c r="F18049" s="57">
        <f>ROUNDDOWN(C18049/50,0)*50</f>
        <v>50</v>
      </c>
      <c r="G18049" s="57" t="str">
        <f>D18049&amp;"_"&amp;B18049&amp;"_"&amp;F18049</f>
        <v>Shenzhen_0_50</v>
      </c>
      <c r="H18049" s="57">
        <v>0.87578357386085082</v>
      </c>
      <c r="I18049" s="57">
        <f>COUNTIF($G$10:G18049,G18049)</f>
        <v>10</v>
      </c>
      <c r="J18049" s="57">
        <f>COUNTIF($G:$G,G18049)</f>
        <v>20</v>
      </c>
      <c r="K18049" s="57">
        <f>ROUND(3000*J18049/21653,0)</f>
        <v>3</v>
      </c>
    </row>
    <row r="18050" spans="1:11" x14ac:dyDescent="0.25">
      <c r="A18050" s="40">
        <v>1513570416</v>
      </c>
      <c r="B18050" s="40">
        <v>1</v>
      </c>
      <c r="C18050" s="40">
        <v>3260</v>
      </c>
      <c r="D18050" s="38" t="s">
        <v>360</v>
      </c>
      <c r="E18050" s="57" t="s">
        <v>384</v>
      </c>
      <c r="F18050" s="57">
        <f>ROUNDDOWN(C18050/50,0)*50</f>
        <v>3250</v>
      </c>
      <c r="G18050" s="57" t="str">
        <f>D18050&amp;"_"&amp;B18050&amp;"_"&amp;F18050</f>
        <v>Beijing_1_3250</v>
      </c>
      <c r="H18050" s="57">
        <v>0.87582479870275132</v>
      </c>
      <c r="I18050" s="57">
        <f>COUNTIF($G$10:G18050,G18050)</f>
        <v>26</v>
      </c>
      <c r="J18050" s="57">
        <f>COUNTIF($G:$G,G18050)</f>
        <v>29</v>
      </c>
      <c r="K18050" s="57">
        <f>ROUND(3000*J18050/21653,0)</f>
        <v>4</v>
      </c>
    </row>
    <row r="18051" spans="1:11" x14ac:dyDescent="0.25">
      <c r="A18051" s="40">
        <v>1514552111</v>
      </c>
      <c r="B18051" s="40">
        <v>0</v>
      </c>
      <c r="C18051" s="40">
        <v>346</v>
      </c>
      <c r="D18051" s="38" t="s">
        <v>358</v>
      </c>
      <c r="E18051" s="57" t="s">
        <v>384</v>
      </c>
      <c r="F18051" s="57">
        <f>ROUNDDOWN(C18051/50,0)*50</f>
        <v>300</v>
      </c>
      <c r="G18051" s="57" t="str">
        <f>D18051&amp;"_"&amp;B18051&amp;"_"&amp;F18051</f>
        <v>Shenzhen_0_300</v>
      </c>
      <c r="H18051" s="57">
        <v>3.5471821370393397E-2</v>
      </c>
      <c r="I18051" s="57">
        <f>COUNTIF($G$10:G18051,G18051)</f>
        <v>13</v>
      </c>
      <c r="J18051" s="57">
        <f>COUNTIF($G:$G,G18051)</f>
        <v>24</v>
      </c>
      <c r="K18051" s="57">
        <f>ROUND(3000*J18051/21653,0)</f>
        <v>3</v>
      </c>
    </row>
    <row r="18052" spans="1:11" x14ac:dyDescent="0.25">
      <c r="A18052" s="40">
        <v>1514889150</v>
      </c>
      <c r="B18052" s="40">
        <v>0</v>
      </c>
      <c r="C18052" s="40">
        <v>333</v>
      </c>
      <c r="D18052" s="38" t="s">
        <v>358</v>
      </c>
      <c r="E18052" s="57" t="s">
        <v>384</v>
      </c>
      <c r="F18052" s="57">
        <f>ROUNDDOWN(C18052/50,0)*50</f>
        <v>300</v>
      </c>
      <c r="G18052" s="57" t="str">
        <f>D18052&amp;"_"&amp;B18052&amp;"_"&amp;F18052</f>
        <v>Shenzhen_0_300</v>
      </c>
      <c r="H18052" s="57">
        <v>4.6679821954173195E-2</v>
      </c>
      <c r="I18052" s="57">
        <f>COUNTIF($G$10:G18052,G18052)</f>
        <v>14</v>
      </c>
      <c r="J18052" s="57">
        <f>COUNTIF($G:$G,G18052)</f>
        <v>24</v>
      </c>
      <c r="K18052" s="57">
        <f>ROUND(3000*J18052/21653,0)</f>
        <v>3</v>
      </c>
    </row>
    <row r="18053" spans="1:11" x14ac:dyDescent="0.25">
      <c r="A18053" s="40">
        <v>1519746672</v>
      </c>
      <c r="B18053" s="40">
        <v>0</v>
      </c>
      <c r="C18053" s="40">
        <v>349</v>
      </c>
      <c r="D18053" s="38" t="s">
        <v>358</v>
      </c>
      <c r="E18053" s="57" t="s">
        <v>384</v>
      </c>
      <c r="F18053" s="57">
        <f>ROUNDDOWN(C18053/50,0)*50</f>
        <v>300</v>
      </c>
      <c r="G18053" s="57" t="str">
        <f>D18053&amp;"_"&amp;B18053&amp;"_"&amp;F18053</f>
        <v>Shenzhen_0_300</v>
      </c>
      <c r="H18053" s="57">
        <v>7.8528754012238022E-2</v>
      </c>
      <c r="I18053" s="57">
        <f>COUNTIF($G$10:G18053,G18053)</f>
        <v>15</v>
      </c>
      <c r="J18053" s="57">
        <f>COUNTIF($G:$G,G18053)</f>
        <v>24</v>
      </c>
      <c r="K18053" s="57">
        <f>ROUND(3000*J18053/21653,0)</f>
        <v>3</v>
      </c>
    </row>
    <row r="18054" spans="1:11" x14ac:dyDescent="0.25">
      <c r="A18054" s="40">
        <v>1513880881</v>
      </c>
      <c r="B18054" s="40">
        <v>0</v>
      </c>
      <c r="C18054" s="40">
        <v>318</v>
      </c>
      <c r="D18054" s="38" t="s">
        <v>358</v>
      </c>
      <c r="E18054" s="57" t="s">
        <v>384</v>
      </c>
      <c r="F18054" s="57">
        <f>ROUNDDOWN(C18054/50,0)*50</f>
        <v>300</v>
      </c>
      <c r="G18054" s="57" t="str">
        <f>D18054&amp;"_"&amp;B18054&amp;"_"&amp;F18054</f>
        <v>Shenzhen_0_300</v>
      </c>
      <c r="H18054" s="57">
        <v>0.12336308217765246</v>
      </c>
      <c r="I18054" s="57">
        <f>COUNTIF($G$10:G18054,G18054)</f>
        <v>16</v>
      </c>
      <c r="J18054" s="57">
        <f>COUNTIF($G:$G,G18054)</f>
        <v>24</v>
      </c>
      <c r="K18054" s="57">
        <f>ROUND(3000*J18054/21653,0)</f>
        <v>3</v>
      </c>
    </row>
    <row r="18055" spans="1:11" x14ac:dyDescent="0.25">
      <c r="A18055" s="40">
        <v>1518757130</v>
      </c>
      <c r="B18055" s="40">
        <v>0</v>
      </c>
      <c r="C18055" s="40">
        <v>301</v>
      </c>
      <c r="D18055" s="38" t="s">
        <v>358</v>
      </c>
      <c r="E18055" s="57" t="s">
        <v>384</v>
      </c>
      <c r="F18055" s="57">
        <f>ROUNDDOWN(C18055/50,0)*50</f>
        <v>300</v>
      </c>
      <c r="G18055" s="57" t="str">
        <f>D18055&amp;"_"&amp;B18055&amp;"_"&amp;F18055</f>
        <v>Shenzhen_0_300</v>
      </c>
      <c r="H18055" s="57">
        <v>0.14579754907225362</v>
      </c>
      <c r="I18055" s="57">
        <f>COUNTIF($G$10:G18055,G18055)</f>
        <v>17</v>
      </c>
      <c r="J18055" s="57">
        <f>COUNTIF($G:$G,G18055)</f>
        <v>24</v>
      </c>
      <c r="K18055" s="57">
        <f>ROUND(3000*J18055/21653,0)</f>
        <v>3</v>
      </c>
    </row>
    <row r="18056" spans="1:11" x14ac:dyDescent="0.25">
      <c r="A18056" s="40">
        <v>1514058301</v>
      </c>
      <c r="B18056" s="40">
        <v>0</v>
      </c>
      <c r="C18056" s="40">
        <v>332</v>
      </c>
      <c r="D18056" s="38" t="s">
        <v>358</v>
      </c>
      <c r="E18056" s="57" t="s">
        <v>384</v>
      </c>
      <c r="F18056" s="57">
        <f>ROUNDDOWN(C18056/50,0)*50</f>
        <v>300</v>
      </c>
      <c r="G18056" s="57" t="str">
        <f>D18056&amp;"_"&amp;B18056&amp;"_"&amp;F18056</f>
        <v>Shenzhen_0_300</v>
      </c>
      <c r="H18056" s="57">
        <v>0.17382745434205493</v>
      </c>
      <c r="I18056" s="57">
        <f>COUNTIF($G$10:G18056,G18056)</f>
        <v>18</v>
      </c>
      <c r="J18056" s="57">
        <f>COUNTIF($G:$G,G18056)</f>
        <v>24</v>
      </c>
      <c r="K18056" s="57">
        <f>ROUND(3000*J18056/21653,0)</f>
        <v>3</v>
      </c>
    </row>
    <row r="18057" spans="1:11" x14ac:dyDescent="0.25">
      <c r="A18057" s="40">
        <v>1518918127</v>
      </c>
      <c r="B18057" s="40">
        <v>1</v>
      </c>
      <c r="C18057" s="40">
        <v>2358</v>
      </c>
      <c r="D18057" s="38" t="s">
        <v>359</v>
      </c>
      <c r="E18057" s="57" t="s">
        <v>384</v>
      </c>
      <c r="F18057" s="57">
        <f>ROUNDDOWN(C18057/50,0)*50</f>
        <v>2350</v>
      </c>
      <c r="G18057" s="57" t="str">
        <f>D18057&amp;"_"&amp;B18057&amp;"_"&amp;F18057</f>
        <v>Shanghai_1_2350</v>
      </c>
      <c r="H18057" s="57">
        <v>0.87584509059617965</v>
      </c>
      <c r="I18057" s="57">
        <f>COUNTIF($G$10:G18057,G18057)</f>
        <v>44</v>
      </c>
      <c r="J18057" s="57">
        <f>COUNTIF($G:$G,G18057)</f>
        <v>45</v>
      </c>
      <c r="K18057" s="57">
        <f>ROUND(3000*J18057/21653,0)</f>
        <v>6</v>
      </c>
    </row>
    <row r="18058" spans="1:11" x14ac:dyDescent="0.25">
      <c r="A18058" s="40">
        <v>1513386810</v>
      </c>
      <c r="B18058" s="40">
        <v>0</v>
      </c>
      <c r="C18058" s="40">
        <v>672</v>
      </c>
      <c r="D18058" s="38" t="s">
        <v>358</v>
      </c>
      <c r="E18058" s="57" t="s">
        <v>384</v>
      </c>
      <c r="F18058" s="57">
        <f>ROUNDDOWN(C18058/50,0)*50</f>
        <v>650</v>
      </c>
      <c r="G18058" s="57" t="str">
        <f>D18058&amp;"_"&amp;B18058&amp;"_"&amp;F18058</f>
        <v>Shenzhen_0_650</v>
      </c>
      <c r="H18058" s="57">
        <v>0.87586191598942842</v>
      </c>
      <c r="I18058" s="57">
        <f>COUNTIF($G$10:G18058,G18058)</f>
        <v>16</v>
      </c>
      <c r="J18058" s="57">
        <f>COUNTIF($G:$G,G18058)</f>
        <v>23</v>
      </c>
      <c r="K18058" s="57">
        <f>ROUND(3000*J18058/21653,0)</f>
        <v>3</v>
      </c>
    </row>
    <row r="18059" spans="1:11" x14ac:dyDescent="0.25">
      <c r="A18059" s="40">
        <v>1513732136</v>
      </c>
      <c r="B18059" s="40">
        <v>1</v>
      </c>
      <c r="C18059" s="40">
        <v>749</v>
      </c>
      <c r="D18059" s="38" t="s">
        <v>361</v>
      </c>
      <c r="E18059" s="57" t="s">
        <v>384</v>
      </c>
      <c r="F18059" s="57">
        <f>ROUNDDOWN(C18059/50,0)*50</f>
        <v>700</v>
      </c>
      <c r="G18059" s="57" t="str">
        <f>D18059&amp;"_"&amp;B18059&amp;"_"&amp;F18059</f>
        <v>Guangzhou_1_700</v>
      </c>
      <c r="H18059" s="57">
        <v>0.87587179555962269</v>
      </c>
      <c r="I18059" s="57">
        <f>COUNTIF($G$10:G18059,G18059)</f>
        <v>38</v>
      </c>
      <c r="J18059" s="57">
        <f>COUNTIF($G:$G,G18059)</f>
        <v>41</v>
      </c>
      <c r="K18059" s="57">
        <f>ROUND(3000*J18059/21653,0)</f>
        <v>6</v>
      </c>
    </row>
    <row r="18060" spans="1:11" x14ac:dyDescent="0.25">
      <c r="A18060" s="40">
        <v>1517204253</v>
      </c>
      <c r="B18060" s="40">
        <v>1</v>
      </c>
      <c r="C18060" s="40">
        <v>346</v>
      </c>
      <c r="D18060" s="38" t="s">
        <v>360</v>
      </c>
      <c r="E18060" s="57" t="s">
        <v>384</v>
      </c>
      <c r="F18060" s="57">
        <f>ROUNDDOWN(C18060/50,0)*50</f>
        <v>300</v>
      </c>
      <c r="G18060" s="57" t="str">
        <f>D18060&amp;"_"&amp;B18060&amp;"_"&amp;F18060</f>
        <v>Beijing_1_300</v>
      </c>
      <c r="H18060" s="57">
        <v>0.87587192265729219</v>
      </c>
      <c r="I18060" s="57">
        <f>COUNTIF($G$10:G18060,G18060)</f>
        <v>83</v>
      </c>
      <c r="J18060" s="57">
        <f>COUNTIF($G:$G,G18060)</f>
        <v>94</v>
      </c>
      <c r="K18060" s="57">
        <f>ROUND(3000*J18060/21653,0)</f>
        <v>13</v>
      </c>
    </row>
    <row r="18061" spans="1:11" x14ac:dyDescent="0.25">
      <c r="A18061" s="40">
        <v>1514640074</v>
      </c>
      <c r="B18061" s="40">
        <v>1</v>
      </c>
      <c r="C18061" s="40">
        <v>3358</v>
      </c>
      <c r="D18061" s="38" t="s">
        <v>359</v>
      </c>
      <c r="E18061" s="57" t="s">
        <v>384</v>
      </c>
      <c r="F18061" s="57">
        <f>ROUNDDOWN(C18061/50,0)*50</f>
        <v>3350</v>
      </c>
      <c r="G18061" s="57" t="str">
        <f>D18061&amp;"_"&amp;B18061&amp;"_"&amp;F18061</f>
        <v>Shanghai_1_3350</v>
      </c>
      <c r="H18061" s="57">
        <v>0.87587912792150657</v>
      </c>
      <c r="I18061" s="57">
        <f>COUNTIF($G$10:G18061,G18061)</f>
        <v>32</v>
      </c>
      <c r="J18061" s="57">
        <f>COUNTIF($G:$G,G18061)</f>
        <v>36</v>
      </c>
      <c r="K18061" s="57">
        <f>ROUND(3000*J18061/21653,0)</f>
        <v>5</v>
      </c>
    </row>
    <row r="18062" spans="1:11" x14ac:dyDescent="0.25">
      <c r="A18062" s="40">
        <v>1513025674</v>
      </c>
      <c r="B18062" s="40">
        <v>1</v>
      </c>
      <c r="C18062" s="40">
        <v>684</v>
      </c>
      <c r="D18062" s="38" t="s">
        <v>358</v>
      </c>
      <c r="E18062" s="57" t="s">
        <v>384</v>
      </c>
      <c r="F18062" s="57">
        <f>ROUNDDOWN(C18062/50,0)*50</f>
        <v>650</v>
      </c>
      <c r="G18062" s="57" t="str">
        <f>D18062&amp;"_"&amp;B18062&amp;"_"&amp;F18062</f>
        <v>Shenzhen_1_650</v>
      </c>
      <c r="H18062" s="57">
        <v>0.87598745120516019</v>
      </c>
      <c r="I18062" s="57">
        <f>COUNTIF($G$10:G18062,G18062)</f>
        <v>31</v>
      </c>
      <c r="J18062" s="57">
        <f>COUNTIF($G:$G,G18062)</f>
        <v>52</v>
      </c>
      <c r="K18062" s="57">
        <f>ROUND(3000*J18062/21653,0)</f>
        <v>7</v>
      </c>
    </row>
    <row r="18063" spans="1:11" x14ac:dyDescent="0.25">
      <c r="A18063" s="40">
        <v>1518643939</v>
      </c>
      <c r="B18063" s="40">
        <v>1</v>
      </c>
      <c r="C18063" s="40">
        <v>4080</v>
      </c>
      <c r="D18063" s="38" t="s">
        <v>360</v>
      </c>
      <c r="E18063" s="57" t="s">
        <v>384</v>
      </c>
      <c r="F18063" s="57">
        <f>ROUNDDOWN(C18063/50,0)*50</f>
        <v>4050</v>
      </c>
      <c r="G18063" s="57" t="str">
        <f>D18063&amp;"_"&amp;B18063&amp;"_"&amp;F18063</f>
        <v>Beijing_1_4050</v>
      </c>
      <c r="H18063" s="57">
        <v>0.87598882575858728</v>
      </c>
      <c r="I18063" s="57">
        <f>COUNTIF($G$10:G18063,G18063)</f>
        <v>28</v>
      </c>
      <c r="J18063" s="57">
        <f>COUNTIF($G:$G,G18063)</f>
        <v>29</v>
      </c>
      <c r="K18063" s="57">
        <f>ROUND(3000*J18063/21653,0)</f>
        <v>4</v>
      </c>
    </row>
    <row r="18064" spans="1:11" x14ac:dyDescent="0.25">
      <c r="A18064" s="40">
        <v>1514710930</v>
      </c>
      <c r="B18064" s="40">
        <v>0</v>
      </c>
      <c r="C18064" s="40">
        <v>63</v>
      </c>
      <c r="D18064" s="38" t="s">
        <v>359</v>
      </c>
      <c r="E18064" s="57" t="s">
        <v>384</v>
      </c>
      <c r="F18064" s="57">
        <f>ROUNDDOWN(C18064/50,0)*50</f>
        <v>50</v>
      </c>
      <c r="G18064" s="57" t="str">
        <f>D18064&amp;"_"&amp;B18064&amp;"_"&amp;F18064</f>
        <v>Shanghai_0_50</v>
      </c>
      <c r="H18064" s="57">
        <v>0.87599935067204282</v>
      </c>
      <c r="I18064" s="57">
        <f>COUNTIF($G$10:G18064,G18064)</f>
        <v>23</v>
      </c>
      <c r="J18064" s="57">
        <f>COUNTIF($G:$G,G18064)</f>
        <v>26</v>
      </c>
      <c r="K18064" s="57">
        <f>ROUND(3000*J18064/21653,0)</f>
        <v>4</v>
      </c>
    </row>
    <row r="18065" spans="1:11" x14ac:dyDescent="0.25">
      <c r="A18065" s="40">
        <v>1512792369</v>
      </c>
      <c r="B18065" s="40">
        <v>1</v>
      </c>
      <c r="C18065" s="40">
        <v>2791</v>
      </c>
      <c r="D18065" s="38" t="s">
        <v>358</v>
      </c>
      <c r="E18065" s="57" t="s">
        <v>384</v>
      </c>
      <c r="F18065" s="57">
        <f>ROUNDDOWN(C18065/50,0)*50</f>
        <v>2750</v>
      </c>
      <c r="G18065" s="57" t="str">
        <f>D18065&amp;"_"&amp;B18065&amp;"_"&amp;F18065</f>
        <v>Shenzhen_1_2750</v>
      </c>
      <c r="H18065" s="57">
        <v>0.8760164187822661</v>
      </c>
      <c r="I18065" s="57">
        <f>COUNTIF($G$10:G18065,G18065)</f>
        <v>15</v>
      </c>
      <c r="J18065" s="57">
        <f>COUNTIF($G:$G,G18065)</f>
        <v>26</v>
      </c>
      <c r="K18065" s="57">
        <f>ROUND(3000*J18065/21653,0)</f>
        <v>4</v>
      </c>
    </row>
    <row r="18066" spans="1:11" x14ac:dyDescent="0.25">
      <c r="A18066" s="40">
        <v>1517220818</v>
      </c>
      <c r="B18066" s="40">
        <v>1</v>
      </c>
      <c r="C18066" s="40">
        <v>281</v>
      </c>
      <c r="D18066" s="38" t="s">
        <v>359</v>
      </c>
      <c r="E18066" s="57" t="s">
        <v>384</v>
      </c>
      <c r="F18066" s="57">
        <f>ROUNDDOWN(C18066/50,0)*50</f>
        <v>250</v>
      </c>
      <c r="G18066" s="57" t="str">
        <f>D18066&amp;"_"&amp;B18066&amp;"_"&amp;F18066</f>
        <v>Shanghai_1_250</v>
      </c>
      <c r="H18066" s="57">
        <v>0.87611840138310471</v>
      </c>
      <c r="I18066" s="57">
        <f>COUNTIF($G$10:G18066,G18066)</f>
        <v>70</v>
      </c>
      <c r="J18066" s="57">
        <f>COUNTIF($G:$G,G18066)</f>
        <v>78</v>
      </c>
      <c r="K18066" s="57">
        <f>ROUND(3000*J18066/21653,0)</f>
        <v>11</v>
      </c>
    </row>
    <row r="18067" spans="1:11" x14ac:dyDescent="0.25">
      <c r="A18067" s="40">
        <v>1519621039</v>
      </c>
      <c r="B18067" s="40">
        <v>1</v>
      </c>
      <c r="C18067" s="40">
        <v>1384</v>
      </c>
      <c r="D18067" s="38" t="s">
        <v>358</v>
      </c>
      <c r="E18067" s="57" t="s">
        <v>384</v>
      </c>
      <c r="F18067" s="57">
        <f>ROUNDDOWN(C18067/50,0)*50</f>
        <v>1350</v>
      </c>
      <c r="G18067" s="57" t="str">
        <f>D18067&amp;"_"&amp;B18067&amp;"_"&amp;F18067</f>
        <v>Shenzhen_1_1350</v>
      </c>
      <c r="H18067" s="57">
        <v>0.87623574738474042</v>
      </c>
      <c r="I18067" s="57">
        <f>COUNTIF($G$10:G18067,G18067)</f>
        <v>36</v>
      </c>
      <c r="J18067" s="57">
        <f>COUNTIF($G:$G,G18067)</f>
        <v>54</v>
      </c>
      <c r="K18067" s="57">
        <f>ROUND(3000*J18067/21653,0)</f>
        <v>7</v>
      </c>
    </row>
    <row r="18068" spans="1:11" x14ac:dyDescent="0.25">
      <c r="A18068" s="40">
        <v>1515913182</v>
      </c>
      <c r="B18068" s="40">
        <v>0</v>
      </c>
      <c r="C18068" s="40">
        <v>334</v>
      </c>
      <c r="D18068" s="38" t="s">
        <v>358</v>
      </c>
      <c r="E18068" s="57" t="s">
        <v>384</v>
      </c>
      <c r="F18068" s="57">
        <f>ROUNDDOWN(C18068/50,0)*50</f>
        <v>300</v>
      </c>
      <c r="G18068" s="57" t="str">
        <f>D18068&amp;"_"&amp;B18068&amp;"_"&amp;F18068</f>
        <v>Shenzhen_0_300</v>
      </c>
      <c r="H18068" s="57">
        <v>0.87630472623574129</v>
      </c>
      <c r="I18068" s="57">
        <f>COUNTIF($G$10:G18068,G18068)</f>
        <v>19</v>
      </c>
      <c r="J18068" s="57">
        <f>COUNTIF($G:$G,G18068)</f>
        <v>24</v>
      </c>
      <c r="K18068" s="57">
        <f>ROUND(3000*J18068/21653,0)</f>
        <v>3</v>
      </c>
    </row>
    <row r="18069" spans="1:11" x14ac:dyDescent="0.25">
      <c r="A18069" s="40">
        <v>1511422754</v>
      </c>
      <c r="B18069" s="40">
        <v>1</v>
      </c>
      <c r="C18069" s="40">
        <v>2747</v>
      </c>
      <c r="D18069" s="38" t="s">
        <v>360</v>
      </c>
      <c r="E18069" s="57" t="s">
        <v>384</v>
      </c>
      <c r="F18069" s="57">
        <f>ROUNDDOWN(C18069/50,0)*50</f>
        <v>2700</v>
      </c>
      <c r="G18069" s="57" t="str">
        <f>D18069&amp;"_"&amp;B18069&amp;"_"&amp;F18069</f>
        <v>Beijing_1_2700</v>
      </c>
      <c r="H18069" s="57">
        <v>0.87637187934421856</v>
      </c>
      <c r="I18069" s="57">
        <f>COUNTIF($G$10:G18069,G18069)</f>
        <v>54</v>
      </c>
      <c r="J18069" s="57">
        <f>COUNTIF($G:$G,G18069)</f>
        <v>58</v>
      </c>
      <c r="K18069" s="57">
        <f>ROUND(3000*J18069/21653,0)</f>
        <v>8</v>
      </c>
    </row>
    <row r="18070" spans="1:11" x14ac:dyDescent="0.25">
      <c r="A18070" s="40">
        <v>1519075914</v>
      </c>
      <c r="B18070" s="40">
        <v>1</v>
      </c>
      <c r="C18070" s="40">
        <v>4205</v>
      </c>
      <c r="D18070" s="38" t="s">
        <v>360</v>
      </c>
      <c r="E18070" s="57" t="s">
        <v>384</v>
      </c>
      <c r="F18070" s="57">
        <f>ROUNDDOWN(C18070/50,0)*50</f>
        <v>4200</v>
      </c>
      <c r="G18070" s="57" t="str">
        <f>D18070&amp;"_"&amp;B18070&amp;"_"&amp;F18070</f>
        <v>Beijing_1_4200</v>
      </c>
      <c r="H18070" s="57">
        <v>0.87645294315475841</v>
      </c>
      <c r="I18070" s="57">
        <f>COUNTIF($G$10:G18070,G18070)</f>
        <v>19</v>
      </c>
      <c r="J18070" s="57">
        <f>COUNTIF($G:$G,G18070)</f>
        <v>19</v>
      </c>
      <c r="K18070" s="57">
        <f>ROUND(3000*J18070/21653,0)</f>
        <v>3</v>
      </c>
    </row>
    <row r="18071" spans="1:11" x14ac:dyDescent="0.25">
      <c r="A18071" s="40">
        <v>1516396036</v>
      </c>
      <c r="B18071" s="40">
        <v>1</v>
      </c>
      <c r="C18071" s="40">
        <v>3913</v>
      </c>
      <c r="D18071" s="38" t="s">
        <v>358</v>
      </c>
      <c r="E18071" s="57" t="s">
        <v>384</v>
      </c>
      <c r="F18071" s="57">
        <f>ROUNDDOWN(C18071/50,0)*50</f>
        <v>3900</v>
      </c>
      <c r="G18071" s="57" t="str">
        <f>D18071&amp;"_"&amp;B18071&amp;"_"&amp;F18071</f>
        <v>Shenzhen_1_3900</v>
      </c>
      <c r="H18071" s="57">
        <v>0.87657625266711947</v>
      </c>
      <c r="I18071" s="57">
        <f>COUNTIF($G$10:G18071,G18071)</f>
        <v>7</v>
      </c>
      <c r="J18071" s="57">
        <f>COUNTIF($G:$G,G18071)</f>
        <v>11</v>
      </c>
      <c r="K18071" s="57">
        <f>ROUND(3000*J18071/21653,0)</f>
        <v>2</v>
      </c>
    </row>
    <row r="18072" spans="1:11" x14ac:dyDescent="0.25">
      <c r="A18072" s="40">
        <v>1515747310</v>
      </c>
      <c r="B18072" s="40">
        <v>0</v>
      </c>
      <c r="C18072" s="40">
        <v>2066</v>
      </c>
      <c r="D18072" s="38" t="s">
        <v>360</v>
      </c>
      <c r="E18072" s="57" t="s">
        <v>384</v>
      </c>
      <c r="F18072" s="57">
        <f>ROUNDDOWN(C18072/50,0)*50</f>
        <v>2050</v>
      </c>
      <c r="G18072" s="57" t="str">
        <f>D18072&amp;"_"&amp;B18072&amp;"_"&amp;F18072</f>
        <v>Beijing_0_2050</v>
      </c>
      <c r="H18072" s="57">
        <v>0.87662069433817547</v>
      </c>
      <c r="I18072" s="57">
        <f>COUNTIF($G$10:G18072,G18072)</f>
        <v>31</v>
      </c>
      <c r="J18072" s="57">
        <f>COUNTIF($G:$G,G18072)</f>
        <v>32</v>
      </c>
      <c r="K18072" s="57">
        <f>ROUND(3000*J18072/21653,0)</f>
        <v>4</v>
      </c>
    </row>
    <row r="18073" spans="1:11" x14ac:dyDescent="0.25">
      <c r="A18073" s="40">
        <v>1517744577</v>
      </c>
      <c r="B18073" s="40">
        <v>1</v>
      </c>
      <c r="C18073" s="40">
        <v>291</v>
      </c>
      <c r="D18073" s="38" t="s">
        <v>358</v>
      </c>
      <c r="E18073" s="57" t="s">
        <v>384</v>
      </c>
      <c r="F18073" s="57">
        <f>ROUNDDOWN(C18073/50,0)*50</f>
        <v>250</v>
      </c>
      <c r="G18073" s="57" t="str">
        <f>D18073&amp;"_"&amp;B18073&amp;"_"&amp;F18073</f>
        <v>Shenzhen_1_250</v>
      </c>
      <c r="H18073" s="57">
        <v>0.87665370243219709</v>
      </c>
      <c r="I18073" s="57">
        <f>COUNTIF($G$10:G18073,G18073)</f>
        <v>33</v>
      </c>
      <c r="J18073" s="57">
        <f>COUNTIF($G:$G,G18073)</f>
        <v>52</v>
      </c>
      <c r="K18073" s="57">
        <f>ROUND(3000*J18073/21653,0)</f>
        <v>7</v>
      </c>
    </row>
    <row r="18074" spans="1:11" x14ac:dyDescent="0.25">
      <c r="A18074" s="40">
        <v>1511276985</v>
      </c>
      <c r="B18074" s="40">
        <v>1</v>
      </c>
      <c r="C18074" s="40">
        <v>3483</v>
      </c>
      <c r="D18074" s="38" t="s">
        <v>360</v>
      </c>
      <c r="E18074" s="57" t="s">
        <v>384</v>
      </c>
      <c r="F18074" s="57">
        <f>ROUNDDOWN(C18074/50,0)*50</f>
        <v>3450</v>
      </c>
      <c r="G18074" s="57" t="str">
        <f>D18074&amp;"_"&amp;B18074&amp;"_"&amp;F18074</f>
        <v>Beijing_1_3450</v>
      </c>
      <c r="H18074" s="57">
        <v>0.87670086528392954</v>
      </c>
      <c r="I18074" s="57">
        <f>COUNTIF($G$10:G18074,G18074)</f>
        <v>23</v>
      </c>
      <c r="J18074" s="57">
        <f>COUNTIF($G:$G,G18074)</f>
        <v>26</v>
      </c>
      <c r="K18074" s="57">
        <f>ROUND(3000*J18074/21653,0)</f>
        <v>4</v>
      </c>
    </row>
    <row r="18075" spans="1:11" x14ac:dyDescent="0.25">
      <c r="A18075" s="40">
        <v>1516206472</v>
      </c>
      <c r="B18075" s="40">
        <v>0</v>
      </c>
      <c r="C18075" s="40">
        <v>3032</v>
      </c>
      <c r="D18075" s="38" t="s">
        <v>358</v>
      </c>
      <c r="E18075" s="57" t="s">
        <v>384</v>
      </c>
      <c r="F18075" s="57">
        <f>ROUNDDOWN(C18075/50,0)*50</f>
        <v>3000</v>
      </c>
      <c r="G18075" s="57" t="str">
        <f>D18075&amp;"_"&amp;B18075&amp;"_"&amp;F18075</f>
        <v>Shenzhen_0_3000</v>
      </c>
      <c r="H18075" s="57">
        <v>0.16545320809169839</v>
      </c>
      <c r="I18075" s="57">
        <f>COUNTIF($G$10:G18075,G18075)</f>
        <v>6</v>
      </c>
      <c r="J18075" s="57">
        <f>COUNTIF($G:$G,G18075)</f>
        <v>7</v>
      </c>
      <c r="K18075" s="57">
        <f>ROUND(3000*J18075/21653,0)</f>
        <v>1</v>
      </c>
    </row>
    <row r="18076" spans="1:11" x14ac:dyDescent="0.25">
      <c r="A18076" s="40">
        <v>1515740790</v>
      </c>
      <c r="B18076" s="40">
        <v>0</v>
      </c>
      <c r="C18076" s="40">
        <v>3010</v>
      </c>
      <c r="D18076" s="38" t="s">
        <v>358</v>
      </c>
      <c r="E18076" s="57" t="s">
        <v>384</v>
      </c>
      <c r="F18076" s="57">
        <f>ROUNDDOWN(C18076/50,0)*50</f>
        <v>3000</v>
      </c>
      <c r="G18076" s="57" t="str">
        <f>D18076&amp;"_"&amp;B18076&amp;"_"&amp;F18076</f>
        <v>Shenzhen_0_3000</v>
      </c>
      <c r="H18076" s="57">
        <v>0.16986688834409991</v>
      </c>
      <c r="I18076" s="57">
        <f>COUNTIF($G$10:G18076,G18076)</f>
        <v>7</v>
      </c>
      <c r="J18076" s="57">
        <f>COUNTIF($G:$G,G18076)</f>
        <v>7</v>
      </c>
      <c r="K18076" s="57">
        <f>ROUND(3000*J18076/21653,0)</f>
        <v>1</v>
      </c>
    </row>
    <row r="18077" spans="1:11" x14ac:dyDescent="0.25">
      <c r="A18077" s="40">
        <v>1518619591</v>
      </c>
      <c r="B18077" s="40">
        <v>0</v>
      </c>
      <c r="C18077" s="40">
        <v>353</v>
      </c>
      <c r="D18077" s="38" t="s">
        <v>359</v>
      </c>
      <c r="E18077" s="57" t="s">
        <v>384</v>
      </c>
      <c r="F18077" s="57">
        <f>ROUNDDOWN(C18077/50,0)*50</f>
        <v>350</v>
      </c>
      <c r="G18077" s="57" t="str">
        <f>D18077&amp;"_"&amp;B18077&amp;"_"&amp;F18077</f>
        <v>Shanghai_0_350</v>
      </c>
      <c r="H18077" s="57">
        <v>0.87670587145417789</v>
      </c>
      <c r="I18077" s="57">
        <f>COUNTIF($G$10:G18077,G18077)</f>
        <v>36</v>
      </c>
      <c r="J18077" s="57">
        <f>COUNTIF($G:$G,G18077)</f>
        <v>41</v>
      </c>
      <c r="K18077" s="57">
        <f>ROUND(3000*J18077/21653,0)</f>
        <v>6</v>
      </c>
    </row>
    <row r="18078" spans="1:11" x14ac:dyDescent="0.25">
      <c r="A18078" s="40">
        <v>1514809375</v>
      </c>
      <c r="B18078" s="40">
        <v>1</v>
      </c>
      <c r="C18078" s="40">
        <v>2516</v>
      </c>
      <c r="D18078" s="38" t="s">
        <v>359</v>
      </c>
      <c r="E18078" s="57" t="s">
        <v>384</v>
      </c>
      <c r="F18078" s="57">
        <f>ROUNDDOWN(C18078/50,0)*50</f>
        <v>2500</v>
      </c>
      <c r="G18078" s="57" t="str">
        <f>D18078&amp;"_"&amp;B18078&amp;"_"&amp;F18078</f>
        <v>Shanghai_1_2500</v>
      </c>
      <c r="H18078" s="57">
        <v>0.87675274096197597</v>
      </c>
      <c r="I18078" s="57">
        <f>COUNTIF($G$10:G18078,G18078)</f>
        <v>44</v>
      </c>
      <c r="J18078" s="57">
        <f>COUNTIF($G:$G,G18078)</f>
        <v>47</v>
      </c>
      <c r="K18078" s="57">
        <f>ROUND(3000*J18078/21653,0)</f>
        <v>7</v>
      </c>
    </row>
    <row r="18079" spans="1:11" x14ac:dyDescent="0.25">
      <c r="A18079" s="40">
        <v>1516298838</v>
      </c>
      <c r="B18079" s="40">
        <v>1</v>
      </c>
      <c r="C18079" s="40">
        <v>1814</v>
      </c>
      <c r="D18079" s="38" t="s">
        <v>360</v>
      </c>
      <c r="E18079" s="57" t="s">
        <v>384</v>
      </c>
      <c r="F18079" s="57">
        <f>ROUNDDOWN(C18079/50,0)*50</f>
        <v>1800</v>
      </c>
      <c r="G18079" s="57" t="str">
        <f>D18079&amp;"_"&amp;B18079&amp;"_"&amp;F18079</f>
        <v>Beijing_1_1800</v>
      </c>
      <c r="H18079" s="57">
        <v>0.87676226824973302</v>
      </c>
      <c r="I18079" s="57">
        <f>COUNTIF($G$10:G18079,G18079)</f>
        <v>62</v>
      </c>
      <c r="J18079" s="57">
        <f>COUNTIF($G:$G,G18079)</f>
        <v>73</v>
      </c>
      <c r="K18079" s="57">
        <f>ROUND(3000*J18079/21653,0)</f>
        <v>10</v>
      </c>
    </row>
    <row r="18080" spans="1:11" x14ac:dyDescent="0.25">
      <c r="A18080" s="40">
        <v>1518896684</v>
      </c>
      <c r="B18080" s="40">
        <v>1</v>
      </c>
      <c r="C18080" s="40">
        <v>1827</v>
      </c>
      <c r="D18080" s="38" t="s">
        <v>359</v>
      </c>
      <c r="E18080" s="57" t="s">
        <v>384</v>
      </c>
      <c r="F18080" s="57">
        <f>ROUNDDOWN(C18080/50,0)*50</f>
        <v>1800</v>
      </c>
      <c r="G18080" s="57" t="str">
        <f>D18080&amp;"_"&amp;B18080&amp;"_"&amp;F18080</f>
        <v>Shanghai_1_1800</v>
      </c>
      <c r="H18080" s="57">
        <v>0.8768411892050324</v>
      </c>
      <c r="I18080" s="57">
        <f>COUNTIF($G$10:G18080,G18080)</f>
        <v>52</v>
      </c>
      <c r="J18080" s="57">
        <f>COUNTIF($G:$G,G18080)</f>
        <v>60</v>
      </c>
      <c r="K18080" s="57">
        <f>ROUND(3000*J18080/21653,0)</f>
        <v>8</v>
      </c>
    </row>
    <row r="18081" spans="1:11" x14ac:dyDescent="0.25">
      <c r="A18081" s="40">
        <v>1516796412</v>
      </c>
      <c r="B18081" s="40">
        <v>0</v>
      </c>
      <c r="C18081" s="40">
        <v>1419</v>
      </c>
      <c r="D18081" s="38" t="s">
        <v>361</v>
      </c>
      <c r="E18081" s="57" t="s">
        <v>384</v>
      </c>
      <c r="F18081" s="57">
        <f>ROUNDDOWN(C18081/50,0)*50</f>
        <v>1400</v>
      </c>
      <c r="G18081" s="57" t="str">
        <f>D18081&amp;"_"&amp;B18081&amp;"_"&amp;F18081</f>
        <v>Guangzhou_0_1400</v>
      </c>
      <c r="H18081" s="57">
        <v>0.87687904209342871</v>
      </c>
      <c r="I18081" s="57">
        <f>COUNTIF($G$10:G18081,G18081)</f>
        <v>17</v>
      </c>
      <c r="J18081" s="57">
        <f>COUNTIF($G:$G,G18081)</f>
        <v>22</v>
      </c>
      <c r="K18081" s="57">
        <f>ROUND(3000*J18081/21653,0)</f>
        <v>3</v>
      </c>
    </row>
    <row r="18082" spans="1:11" x14ac:dyDescent="0.25">
      <c r="A18082" s="40">
        <v>1512402632</v>
      </c>
      <c r="B18082" s="40">
        <v>0</v>
      </c>
      <c r="C18082" s="40">
        <v>3069</v>
      </c>
      <c r="D18082" s="38" t="s">
        <v>358</v>
      </c>
      <c r="E18082" s="57" t="s">
        <v>384</v>
      </c>
      <c r="F18082" s="57">
        <f>ROUNDDOWN(C18082/50,0)*50</f>
        <v>3050</v>
      </c>
      <c r="G18082" s="57" t="str">
        <f>D18082&amp;"_"&amp;B18082&amp;"_"&amp;F18082</f>
        <v>Shenzhen_0_3050</v>
      </c>
      <c r="H18082" s="57">
        <v>0.16128392994155261</v>
      </c>
      <c r="I18082" s="57">
        <f>COUNTIF($G$10:G18082,G18082)</f>
        <v>6</v>
      </c>
      <c r="J18082" s="57">
        <f>COUNTIF($G:$G,G18082)</f>
        <v>8</v>
      </c>
      <c r="K18082" s="57">
        <f>ROUND(3000*J18082/21653,0)</f>
        <v>1</v>
      </c>
    </row>
    <row r="18083" spans="1:11" x14ac:dyDescent="0.25">
      <c r="A18083" s="40">
        <v>1515464320</v>
      </c>
      <c r="B18083" s="40">
        <v>0</v>
      </c>
      <c r="C18083" s="40">
        <v>3050</v>
      </c>
      <c r="D18083" s="38" t="s">
        <v>358</v>
      </c>
      <c r="E18083" s="57" t="s">
        <v>384</v>
      </c>
      <c r="F18083" s="57">
        <f>ROUNDDOWN(C18083/50,0)*50</f>
        <v>3050</v>
      </c>
      <c r="G18083" s="57" t="str">
        <f>D18083&amp;"_"&amp;B18083&amp;"_"&amp;F18083</f>
        <v>Shenzhen_0_3050</v>
      </c>
      <c r="H18083" s="57">
        <v>0.34899974679272616</v>
      </c>
      <c r="I18083" s="57">
        <f>COUNTIF($G$10:G18083,G18083)</f>
        <v>7</v>
      </c>
      <c r="J18083" s="57">
        <f>COUNTIF($G:$G,G18083)</f>
        <v>8</v>
      </c>
      <c r="K18083" s="57">
        <f>ROUND(3000*J18083/21653,0)</f>
        <v>1</v>
      </c>
    </row>
    <row r="18084" spans="1:11" x14ac:dyDescent="0.25">
      <c r="A18084" s="40">
        <v>1514542985</v>
      </c>
      <c r="B18084" s="40">
        <v>1</v>
      </c>
      <c r="C18084" s="40">
        <v>3431</v>
      </c>
      <c r="D18084" s="38" t="s">
        <v>360</v>
      </c>
      <c r="E18084" s="57" t="s">
        <v>384</v>
      </c>
      <c r="F18084" s="57">
        <f>ROUNDDOWN(C18084/50,0)*50</f>
        <v>3400</v>
      </c>
      <c r="G18084" s="57" t="str">
        <f>D18084&amp;"_"&amp;B18084&amp;"_"&amp;F18084</f>
        <v>Beijing_1_3400</v>
      </c>
      <c r="H18084" s="57">
        <v>0.87694081958226977</v>
      </c>
      <c r="I18084" s="57">
        <f>COUNTIF($G$10:G18084,G18084)</f>
        <v>35</v>
      </c>
      <c r="J18084" s="57">
        <f>COUNTIF($G:$G,G18084)</f>
        <v>37</v>
      </c>
      <c r="K18084" s="57">
        <f>ROUND(3000*J18084/21653,0)</f>
        <v>5</v>
      </c>
    </row>
    <row r="18085" spans="1:11" x14ac:dyDescent="0.25">
      <c r="A18085" s="40">
        <v>1512621202</v>
      </c>
      <c r="B18085" s="40">
        <v>0</v>
      </c>
      <c r="C18085" s="40">
        <v>493</v>
      </c>
      <c r="D18085" s="38" t="s">
        <v>358</v>
      </c>
      <c r="E18085" s="57" t="s">
        <v>384</v>
      </c>
      <c r="F18085" s="57">
        <f>ROUNDDOWN(C18085/50,0)*50</f>
        <v>450</v>
      </c>
      <c r="G18085" s="57" t="str">
        <f>D18085&amp;"_"&amp;B18085&amp;"_"&amp;F18085</f>
        <v>Shenzhen_0_450</v>
      </c>
      <c r="H18085" s="57">
        <v>0.87696504661669838</v>
      </c>
      <c r="I18085" s="57">
        <f>COUNTIF($G$10:G18085,G18085)</f>
        <v>13</v>
      </c>
      <c r="J18085" s="57">
        <f>COUNTIF($G:$G,G18085)</f>
        <v>19</v>
      </c>
      <c r="K18085" s="57">
        <f>ROUND(3000*J18085/21653,0)</f>
        <v>3</v>
      </c>
    </row>
    <row r="18086" spans="1:11" x14ac:dyDescent="0.25">
      <c r="A18086" s="40">
        <v>1514195770</v>
      </c>
      <c r="B18086" s="40">
        <v>0</v>
      </c>
      <c r="C18086" s="40">
        <v>203</v>
      </c>
      <c r="D18086" s="38" t="s">
        <v>359</v>
      </c>
      <c r="E18086" s="57" t="s">
        <v>384</v>
      </c>
      <c r="F18086" s="57">
        <f>ROUNDDOWN(C18086/50,0)*50</f>
        <v>200</v>
      </c>
      <c r="G18086" s="57" t="str">
        <f>D18086&amp;"_"&amp;B18086&amp;"_"&amp;F18086</f>
        <v>Shanghai_0_200</v>
      </c>
      <c r="H18086" s="57">
        <v>0.87703431396929776</v>
      </c>
      <c r="I18086" s="57">
        <f>COUNTIF($G$10:G18086,G18086)</f>
        <v>24</v>
      </c>
      <c r="J18086" s="57">
        <f>COUNTIF($G:$G,G18086)</f>
        <v>28</v>
      </c>
      <c r="K18086" s="57">
        <f>ROUND(3000*J18086/21653,0)</f>
        <v>4</v>
      </c>
    </row>
    <row r="18087" spans="1:11" x14ac:dyDescent="0.25">
      <c r="A18087" s="40">
        <v>1512451449</v>
      </c>
      <c r="B18087" s="40">
        <v>1</v>
      </c>
      <c r="C18087" s="40">
        <v>3488</v>
      </c>
      <c r="D18087" s="38" t="s">
        <v>361</v>
      </c>
      <c r="E18087" s="57" t="s">
        <v>384</v>
      </c>
      <c r="F18087" s="57">
        <f>ROUNDDOWN(C18087/50,0)*50</f>
        <v>3450</v>
      </c>
      <c r="G18087" s="57" t="str">
        <f>D18087&amp;"_"&amp;B18087&amp;"_"&amp;F18087</f>
        <v>Guangzhou_1_3450</v>
      </c>
      <c r="H18087" s="57">
        <v>0.87705085225263801</v>
      </c>
      <c r="I18087" s="57">
        <f>COUNTIF($G$10:G18087,G18087)</f>
        <v>6</v>
      </c>
      <c r="J18087" s="57">
        <f>COUNTIF($G:$G,G18087)</f>
        <v>8</v>
      </c>
      <c r="K18087" s="57">
        <f>ROUND(3000*J18087/21653,0)</f>
        <v>1</v>
      </c>
    </row>
    <row r="18088" spans="1:11" x14ac:dyDescent="0.25">
      <c r="A18088" s="40">
        <v>1514663800</v>
      </c>
      <c r="B18088" s="40">
        <v>0</v>
      </c>
      <c r="C18088" s="40">
        <v>3183</v>
      </c>
      <c r="D18088" s="38" t="s">
        <v>360</v>
      </c>
      <c r="E18088" s="57" t="s">
        <v>384</v>
      </c>
      <c r="F18088" s="57">
        <f>ROUNDDOWN(C18088/50,0)*50</f>
        <v>3150</v>
      </c>
      <c r="G18088" s="57" t="str">
        <f>D18088&amp;"_"&amp;B18088&amp;"_"&amp;F18088</f>
        <v>Beijing_0_3150</v>
      </c>
      <c r="H18088" s="57">
        <v>0.87713107086812481</v>
      </c>
      <c r="I18088" s="57">
        <f>COUNTIF($G$10:G18088,G18088)</f>
        <v>19</v>
      </c>
      <c r="J18088" s="57">
        <f>COUNTIF($G:$G,G18088)</f>
        <v>22</v>
      </c>
      <c r="K18088" s="57">
        <f>ROUND(3000*J18088/21653,0)</f>
        <v>3</v>
      </c>
    </row>
    <row r="18089" spans="1:11" x14ac:dyDescent="0.25">
      <c r="A18089" s="40">
        <v>1514944448</v>
      </c>
      <c r="B18089" s="40">
        <v>1</v>
      </c>
      <c r="C18089" s="40">
        <v>3200</v>
      </c>
      <c r="D18089" s="38" t="s">
        <v>359</v>
      </c>
      <c r="E18089" s="57" t="s">
        <v>384</v>
      </c>
      <c r="F18089" s="57">
        <f>ROUNDDOWN(C18089/50,0)*50</f>
        <v>3200</v>
      </c>
      <c r="G18089" s="57" t="str">
        <f>D18089&amp;"_"&amp;B18089&amp;"_"&amp;F18089</f>
        <v>Shanghai_1_3200</v>
      </c>
      <c r="H18089" s="57">
        <v>0.87714940108865513</v>
      </c>
      <c r="I18089" s="57">
        <f>COUNTIF($G$10:G18089,G18089)</f>
        <v>31</v>
      </c>
      <c r="J18089" s="57">
        <f>COUNTIF($G:$G,G18089)</f>
        <v>35</v>
      </c>
      <c r="K18089" s="57">
        <f>ROUND(3000*J18089/21653,0)</f>
        <v>5</v>
      </c>
    </row>
    <row r="18090" spans="1:11" x14ac:dyDescent="0.25">
      <c r="A18090" s="40">
        <v>1518318370</v>
      </c>
      <c r="B18090" s="40">
        <v>0</v>
      </c>
      <c r="C18090" s="40">
        <v>3126</v>
      </c>
      <c r="D18090" s="38" t="s">
        <v>358</v>
      </c>
      <c r="E18090" s="57" t="s">
        <v>383</v>
      </c>
      <c r="F18090" s="57">
        <f>ROUNDDOWN(C18090/50,0)*50</f>
        <v>3100</v>
      </c>
      <c r="G18090" s="57" t="str">
        <f>D18090&amp;"_"&amp;B18090&amp;"_"&amp;F18090</f>
        <v>Shenzhen_0_3100</v>
      </c>
      <c r="H18090" s="57">
        <v>2.7152333128418471E-3</v>
      </c>
      <c r="I18090" s="57">
        <f>COUNTIF($G$10:G18090,G18090)</f>
        <v>2</v>
      </c>
      <c r="J18090" s="57">
        <f>COUNTIF($G:$G,G18090)</f>
        <v>4</v>
      </c>
      <c r="K18090" s="57">
        <f>ROUND(3000*J18090/21653,0)</f>
        <v>1</v>
      </c>
    </row>
    <row r="18091" spans="1:11" x14ac:dyDescent="0.25">
      <c r="A18091" s="40">
        <v>1511489240</v>
      </c>
      <c r="B18091" s="40">
        <v>0</v>
      </c>
      <c r="C18091" s="40">
        <v>3128</v>
      </c>
      <c r="D18091" s="38" t="s">
        <v>358</v>
      </c>
      <c r="E18091" s="57" t="s">
        <v>384</v>
      </c>
      <c r="F18091" s="57">
        <f>ROUNDDOWN(C18091/50,0)*50</f>
        <v>3100</v>
      </c>
      <c r="G18091" s="57" t="str">
        <f>D18091&amp;"_"&amp;B18091&amp;"_"&amp;F18091</f>
        <v>Shenzhen_0_3100</v>
      </c>
      <c r="H18091" s="57">
        <v>0.59749994805742135</v>
      </c>
      <c r="I18091" s="57">
        <f>COUNTIF($G$10:G18091,G18091)</f>
        <v>3</v>
      </c>
      <c r="J18091" s="57">
        <f>COUNTIF($G:$G,G18091)</f>
        <v>4</v>
      </c>
      <c r="K18091" s="57">
        <f>ROUND(3000*J18091/21653,0)</f>
        <v>1</v>
      </c>
    </row>
    <row r="18092" spans="1:11" x14ac:dyDescent="0.25">
      <c r="A18092" s="40">
        <v>1511525254</v>
      </c>
      <c r="B18092" s="40">
        <v>1</v>
      </c>
      <c r="C18092" s="40">
        <v>2717</v>
      </c>
      <c r="D18092" s="38" t="s">
        <v>359</v>
      </c>
      <c r="E18092" s="57" t="s">
        <v>384</v>
      </c>
      <c r="F18092" s="57">
        <f>ROUNDDOWN(C18092/50,0)*50</f>
        <v>2700</v>
      </c>
      <c r="G18092" s="57" t="str">
        <f>D18092&amp;"_"&amp;B18092&amp;"_"&amp;F18092</f>
        <v>Shanghai_1_2700</v>
      </c>
      <c r="H18092" s="57">
        <v>0.87719685131203706</v>
      </c>
      <c r="I18092" s="57">
        <f>COUNTIF($G$10:G18092,G18092)</f>
        <v>47</v>
      </c>
      <c r="J18092" s="57">
        <f>COUNTIF($G:$G,G18092)</f>
        <v>55</v>
      </c>
      <c r="K18092" s="57">
        <f>ROUND(3000*J18092/21653,0)</f>
        <v>8</v>
      </c>
    </row>
    <row r="18093" spans="1:11" x14ac:dyDescent="0.25">
      <c r="A18093" s="40">
        <v>1518920120</v>
      </c>
      <c r="B18093" s="40">
        <v>0</v>
      </c>
      <c r="C18093" s="40">
        <v>2175</v>
      </c>
      <c r="D18093" s="38" t="s">
        <v>360</v>
      </c>
      <c r="E18093" s="57" t="s">
        <v>384</v>
      </c>
      <c r="F18093" s="57">
        <f>ROUNDDOWN(C18093/50,0)*50</f>
        <v>2150</v>
      </c>
      <c r="G18093" s="57" t="str">
        <f>D18093&amp;"_"&amp;B18093&amp;"_"&amp;F18093</f>
        <v>Beijing_0_2150</v>
      </c>
      <c r="H18093" s="57">
        <v>0.87725200335627751</v>
      </c>
      <c r="I18093" s="57">
        <f>COUNTIF($G$10:G18093,G18093)</f>
        <v>21</v>
      </c>
      <c r="J18093" s="57">
        <f>COUNTIF($G:$G,G18093)</f>
        <v>25</v>
      </c>
      <c r="K18093" s="57">
        <f>ROUND(3000*J18093/21653,0)</f>
        <v>3</v>
      </c>
    </row>
    <row r="18094" spans="1:11" x14ac:dyDescent="0.25">
      <c r="A18094" s="40">
        <v>1513691122</v>
      </c>
      <c r="B18094" s="40">
        <v>0</v>
      </c>
      <c r="C18094" s="40">
        <v>3158</v>
      </c>
      <c r="D18094" s="38" t="s">
        <v>358</v>
      </c>
      <c r="E18094" s="57" t="s">
        <v>384</v>
      </c>
      <c r="F18094" s="57">
        <f>ROUNDDOWN(C18094/50,0)*50</f>
        <v>3150</v>
      </c>
      <c r="G18094" s="57" t="str">
        <f>D18094&amp;"_"&amp;B18094&amp;"_"&amp;F18094</f>
        <v>Shenzhen_0_3150</v>
      </c>
      <c r="H18094" s="57">
        <v>0.12550205927285629</v>
      </c>
      <c r="I18094" s="57">
        <f>COUNTIF($G$10:G18094,G18094)</f>
        <v>8</v>
      </c>
      <c r="J18094" s="57">
        <f>COUNTIF($G:$G,G18094)</f>
        <v>12</v>
      </c>
      <c r="K18094" s="57">
        <f>ROUND(3000*J18094/21653,0)</f>
        <v>2</v>
      </c>
    </row>
    <row r="18095" spans="1:11" x14ac:dyDescent="0.25">
      <c r="A18095" s="40">
        <v>1514365060</v>
      </c>
      <c r="B18095" s="40">
        <v>0</v>
      </c>
      <c r="C18095" s="40">
        <v>3185</v>
      </c>
      <c r="D18095" s="38" t="s">
        <v>358</v>
      </c>
      <c r="E18095" s="57" t="s">
        <v>384</v>
      </c>
      <c r="F18095" s="57">
        <f>ROUNDDOWN(C18095/50,0)*50</f>
        <v>3150</v>
      </c>
      <c r="G18095" s="57" t="str">
        <f>D18095&amp;"_"&amp;B18095&amp;"_"&amp;F18095</f>
        <v>Shenzhen_0_3150</v>
      </c>
      <c r="H18095" s="57">
        <v>0.222869096207017</v>
      </c>
      <c r="I18095" s="57">
        <f>COUNTIF($G$10:G18095,G18095)</f>
        <v>9</v>
      </c>
      <c r="J18095" s="57">
        <f>COUNTIF($G:$G,G18095)</f>
        <v>12</v>
      </c>
      <c r="K18095" s="57">
        <f>ROUND(3000*J18095/21653,0)</f>
        <v>2</v>
      </c>
    </row>
    <row r="18096" spans="1:11" x14ac:dyDescent="0.25">
      <c r="A18096" s="40">
        <v>1513829230</v>
      </c>
      <c r="B18096" s="40">
        <v>0</v>
      </c>
      <c r="C18096" s="40">
        <v>3172</v>
      </c>
      <c r="D18096" s="38" t="s">
        <v>358</v>
      </c>
      <c r="E18096" s="57" t="s">
        <v>384</v>
      </c>
      <c r="F18096" s="57">
        <f>ROUNDDOWN(C18096/50,0)*50</f>
        <v>3150</v>
      </c>
      <c r="G18096" s="57" t="str">
        <f>D18096&amp;"_"&amp;B18096&amp;"_"&amp;F18096</f>
        <v>Shenzhen_0_3150</v>
      </c>
      <c r="H18096" s="57">
        <v>0.2317582405758889</v>
      </c>
      <c r="I18096" s="57">
        <f>COUNTIF($G$10:G18096,G18096)</f>
        <v>10</v>
      </c>
      <c r="J18096" s="57">
        <f>COUNTIF($G:$G,G18096)</f>
        <v>12</v>
      </c>
      <c r="K18096" s="57">
        <f>ROUND(3000*J18096/21653,0)</f>
        <v>2</v>
      </c>
    </row>
    <row r="18097" spans="1:11" x14ac:dyDescent="0.25">
      <c r="A18097" s="40">
        <v>1519549772</v>
      </c>
      <c r="B18097" s="40">
        <v>0</v>
      </c>
      <c r="C18097" s="40">
        <v>3170</v>
      </c>
      <c r="D18097" s="38" t="s">
        <v>358</v>
      </c>
      <c r="E18097" s="57" t="s">
        <v>384</v>
      </c>
      <c r="F18097" s="57">
        <f>ROUNDDOWN(C18097/50,0)*50</f>
        <v>3150</v>
      </c>
      <c r="G18097" s="57" t="str">
        <f>D18097&amp;"_"&amp;B18097&amp;"_"&amp;F18097</f>
        <v>Shenzhen_0_3150</v>
      </c>
      <c r="H18097" s="57">
        <v>0.25121715245521969</v>
      </c>
      <c r="I18097" s="57">
        <f>COUNTIF($G$10:G18097,G18097)</f>
        <v>11</v>
      </c>
      <c r="J18097" s="57">
        <f>COUNTIF($G:$G,G18097)</f>
        <v>12</v>
      </c>
      <c r="K18097" s="57">
        <f>ROUND(3000*J18097/21653,0)</f>
        <v>2</v>
      </c>
    </row>
    <row r="18098" spans="1:11" x14ac:dyDescent="0.25">
      <c r="A18098" s="40">
        <v>1517377034</v>
      </c>
      <c r="B18098" s="40">
        <v>1</v>
      </c>
      <c r="C18098" s="40">
        <v>1997</v>
      </c>
      <c r="D18098" s="38" t="s">
        <v>358</v>
      </c>
      <c r="E18098" s="57" t="s">
        <v>384</v>
      </c>
      <c r="F18098" s="57">
        <f>ROUNDDOWN(C18098/50,0)*50</f>
        <v>1950</v>
      </c>
      <c r="G18098" s="57" t="str">
        <f>D18098&amp;"_"&amp;B18098&amp;"_"&amp;F18098</f>
        <v>Shenzhen_1_1950</v>
      </c>
      <c r="H18098" s="57">
        <v>0.8773186727081268</v>
      </c>
      <c r="I18098" s="57">
        <f>COUNTIF($G$10:G18098,G18098)</f>
        <v>20</v>
      </c>
      <c r="J18098" s="57">
        <f>COUNTIF($G:$G,G18098)</f>
        <v>36</v>
      </c>
      <c r="K18098" s="57">
        <f>ROUND(3000*J18098/21653,0)</f>
        <v>5</v>
      </c>
    </row>
    <row r="18099" spans="1:11" x14ac:dyDescent="0.25">
      <c r="A18099" s="40">
        <v>1518400279</v>
      </c>
      <c r="B18099" s="40">
        <v>1</v>
      </c>
      <c r="C18099" s="40">
        <v>1586</v>
      </c>
      <c r="D18099" s="38" t="s">
        <v>359</v>
      </c>
      <c r="E18099" s="57" t="s">
        <v>384</v>
      </c>
      <c r="F18099" s="57">
        <f>ROUNDDOWN(C18099/50,0)*50</f>
        <v>1550</v>
      </c>
      <c r="G18099" s="57" t="str">
        <f>D18099&amp;"_"&amp;B18099&amp;"_"&amp;F18099</f>
        <v>Shanghai_1_1550</v>
      </c>
      <c r="H18099" s="57">
        <v>0.87732350687198735</v>
      </c>
      <c r="I18099" s="57">
        <f>COUNTIF($G$10:G18099,G18099)</f>
        <v>59</v>
      </c>
      <c r="J18099" s="57">
        <f>COUNTIF($G:$G,G18099)</f>
        <v>73</v>
      </c>
      <c r="K18099" s="57">
        <f>ROUND(3000*J18099/21653,0)</f>
        <v>10</v>
      </c>
    </row>
    <row r="18100" spans="1:11" x14ac:dyDescent="0.25">
      <c r="A18100" s="40">
        <v>1517299179</v>
      </c>
      <c r="B18100" s="40">
        <v>1</v>
      </c>
      <c r="C18100" s="40">
        <v>4687</v>
      </c>
      <c r="D18100" s="38" t="s">
        <v>358</v>
      </c>
      <c r="E18100" s="57" t="s">
        <v>384</v>
      </c>
      <c r="F18100" s="57">
        <f>ROUNDDOWN(C18100/50,0)*50</f>
        <v>4650</v>
      </c>
      <c r="G18100" s="57" t="str">
        <f>D18100&amp;"_"&amp;B18100&amp;"_"&amp;F18100</f>
        <v>Shenzhen_1_4650</v>
      </c>
      <c r="H18100" s="57">
        <v>0.87738983127807224</v>
      </c>
      <c r="I18100" s="57">
        <f>COUNTIF($G$10:G18100,G18100)</f>
        <v>5</v>
      </c>
      <c r="J18100" s="57">
        <f>COUNTIF($G:$G,G18100)</f>
        <v>7</v>
      </c>
      <c r="K18100" s="57">
        <f>ROUND(3000*J18100/21653,0)</f>
        <v>1</v>
      </c>
    </row>
    <row r="18101" spans="1:11" x14ac:dyDescent="0.25">
      <c r="A18101" s="40">
        <v>1518741844</v>
      </c>
      <c r="B18101" s="40">
        <v>1</v>
      </c>
      <c r="C18101" s="40">
        <v>4816</v>
      </c>
      <c r="D18101" s="38" t="s">
        <v>360</v>
      </c>
      <c r="E18101" s="57" t="s">
        <v>384</v>
      </c>
      <c r="F18101" s="57">
        <f>ROUNDDOWN(C18101/50,0)*50</f>
        <v>4800</v>
      </c>
      <c r="G18101" s="57" t="str">
        <f>D18101&amp;"_"&amp;B18101&amp;"_"&amp;F18101</f>
        <v>Beijing_1_4800</v>
      </c>
      <c r="H18101" s="57">
        <v>0.87739506905523001</v>
      </c>
      <c r="I18101" s="57">
        <f>COUNTIF($G$10:G18101,G18101)</f>
        <v>8</v>
      </c>
      <c r="J18101" s="57">
        <f>COUNTIF($G:$G,G18101)</f>
        <v>8</v>
      </c>
      <c r="K18101" s="57">
        <f>ROUND(3000*J18101/21653,0)</f>
        <v>1</v>
      </c>
    </row>
    <row r="18102" spans="1:11" x14ac:dyDescent="0.25">
      <c r="A18102" s="40">
        <v>1515148543</v>
      </c>
      <c r="B18102" s="40">
        <v>1</v>
      </c>
      <c r="C18102" s="40">
        <v>1291</v>
      </c>
      <c r="D18102" s="38" t="s">
        <v>361</v>
      </c>
      <c r="E18102" s="57" t="s">
        <v>384</v>
      </c>
      <c r="F18102" s="57">
        <f>ROUNDDOWN(C18102/50,0)*50</f>
        <v>1250</v>
      </c>
      <c r="G18102" s="57" t="str">
        <f>D18102&amp;"_"&amp;B18102&amp;"_"&amp;F18102</f>
        <v>Guangzhou_1_1250</v>
      </c>
      <c r="H18102" s="57">
        <v>0.87739984129676651</v>
      </c>
      <c r="I18102" s="57">
        <f>COUNTIF($G$10:G18102,G18102)</f>
        <v>32</v>
      </c>
      <c r="J18102" s="57">
        <f>COUNTIF($G:$G,G18102)</f>
        <v>34</v>
      </c>
      <c r="K18102" s="57">
        <f>ROUND(3000*J18102/21653,0)</f>
        <v>5</v>
      </c>
    </row>
    <row r="18103" spans="1:11" x14ac:dyDescent="0.25">
      <c r="A18103" s="40">
        <v>1512369855</v>
      </c>
      <c r="B18103" s="40">
        <v>1</v>
      </c>
      <c r="C18103" s="40">
        <v>1302</v>
      </c>
      <c r="D18103" s="38" t="s">
        <v>361</v>
      </c>
      <c r="E18103" s="57" t="s">
        <v>384</v>
      </c>
      <c r="F18103" s="57">
        <f>ROUNDDOWN(C18103/50,0)*50</f>
        <v>1300</v>
      </c>
      <c r="G18103" s="57" t="str">
        <f>D18103&amp;"_"&amp;B18103&amp;"_"&amp;F18103</f>
        <v>Guangzhou_1_1300</v>
      </c>
      <c r="H18103" s="57">
        <v>0.87744953647624646</v>
      </c>
      <c r="I18103" s="57">
        <f>COUNTIF($G$10:G18103,G18103)</f>
        <v>25</v>
      </c>
      <c r="J18103" s="57">
        <f>COUNTIF($G:$G,G18103)</f>
        <v>26</v>
      </c>
      <c r="K18103" s="57">
        <f>ROUND(3000*J18103/21653,0)</f>
        <v>4</v>
      </c>
    </row>
    <row r="18104" spans="1:11" x14ac:dyDescent="0.25">
      <c r="A18104" s="40">
        <v>1515858935</v>
      </c>
      <c r="B18104" s="40">
        <v>1</v>
      </c>
      <c r="C18104" s="40">
        <v>554</v>
      </c>
      <c r="D18104" s="38" t="s">
        <v>361</v>
      </c>
      <c r="E18104" s="57" t="s">
        <v>384</v>
      </c>
      <c r="F18104" s="57">
        <f>ROUNDDOWN(C18104/50,0)*50</f>
        <v>550</v>
      </c>
      <c r="G18104" s="57" t="str">
        <f>D18104&amp;"_"&amp;B18104&amp;"_"&amp;F18104</f>
        <v>Guangzhou_1_550</v>
      </c>
      <c r="H18104" s="57">
        <v>0.87751188660444124</v>
      </c>
      <c r="I18104" s="57">
        <f>COUNTIF($G$10:G18104,G18104)</f>
        <v>36</v>
      </c>
      <c r="J18104" s="57">
        <f>COUNTIF($G:$G,G18104)</f>
        <v>41</v>
      </c>
      <c r="K18104" s="57">
        <f>ROUND(3000*J18104/21653,0)</f>
        <v>6</v>
      </c>
    </row>
    <row r="18105" spans="1:11" x14ac:dyDescent="0.25">
      <c r="A18105" s="40">
        <v>1514375449</v>
      </c>
      <c r="B18105" s="40">
        <v>1</v>
      </c>
      <c r="C18105" s="40">
        <v>2012</v>
      </c>
      <c r="D18105" s="38" t="s">
        <v>359</v>
      </c>
      <c r="E18105" s="57" t="s">
        <v>384</v>
      </c>
      <c r="F18105" s="57">
        <f>ROUNDDOWN(C18105/50,0)*50</f>
        <v>2000</v>
      </c>
      <c r="G18105" s="57" t="str">
        <f>D18105&amp;"_"&amp;B18105&amp;"_"&amp;F18105</f>
        <v>Shanghai_1_2000</v>
      </c>
      <c r="H18105" s="57">
        <v>0.87760664609651418</v>
      </c>
      <c r="I18105" s="57">
        <f>COUNTIF($G$10:G18105,G18105)</f>
        <v>64</v>
      </c>
      <c r="J18105" s="57">
        <f>COUNTIF($G:$G,G18105)</f>
        <v>74</v>
      </c>
      <c r="K18105" s="57">
        <f>ROUND(3000*J18105/21653,0)</f>
        <v>10</v>
      </c>
    </row>
    <row r="18106" spans="1:11" x14ac:dyDescent="0.25">
      <c r="A18106" s="40">
        <v>1512134952</v>
      </c>
      <c r="B18106" s="40">
        <v>0</v>
      </c>
      <c r="C18106" s="40">
        <v>3240</v>
      </c>
      <c r="D18106" s="38" t="s">
        <v>358</v>
      </c>
      <c r="E18106" s="57" t="s">
        <v>384</v>
      </c>
      <c r="F18106" s="57">
        <f>ROUNDDOWN(C18106/50,0)*50</f>
        <v>3200</v>
      </c>
      <c r="G18106" s="57" t="str">
        <f>D18106&amp;"_"&amp;B18106&amp;"_"&amp;F18106</f>
        <v>Shenzhen_0_3200</v>
      </c>
      <c r="H18106" s="57">
        <v>1.0371963769589265E-2</v>
      </c>
      <c r="I18106" s="57">
        <f>COUNTIF($G$10:G18106,G18106)</f>
        <v>4</v>
      </c>
      <c r="J18106" s="57">
        <f>COUNTIF($G:$G,G18106)</f>
        <v>5</v>
      </c>
      <c r="K18106" s="57">
        <f>ROUND(3000*J18106/21653,0)</f>
        <v>1</v>
      </c>
    </row>
    <row r="18107" spans="1:11" x14ac:dyDescent="0.25">
      <c r="A18107" s="40">
        <v>1511811551</v>
      </c>
      <c r="B18107" s="40">
        <v>0</v>
      </c>
      <c r="C18107" s="40">
        <v>3233</v>
      </c>
      <c r="D18107" s="38" t="s">
        <v>358</v>
      </c>
      <c r="E18107" s="57" t="s">
        <v>384</v>
      </c>
      <c r="F18107" s="57">
        <f>ROUNDDOWN(C18107/50,0)*50</f>
        <v>3200</v>
      </c>
      <c r="G18107" s="57" t="str">
        <f>D18107&amp;"_"&amp;B18107&amp;"_"&amp;F18107</f>
        <v>Shenzhen_0_3200</v>
      </c>
      <c r="H18107" s="57">
        <v>1.3211406193814113E-2</v>
      </c>
      <c r="I18107" s="57">
        <f>COUNTIF($G$10:G18107,G18107)</f>
        <v>5</v>
      </c>
      <c r="J18107" s="57">
        <f>COUNTIF($G:$G,G18107)</f>
        <v>5</v>
      </c>
      <c r="K18107" s="57">
        <f>ROUND(3000*J18107/21653,0)</f>
        <v>1</v>
      </c>
    </row>
    <row r="18108" spans="1:11" x14ac:dyDescent="0.25">
      <c r="A18108" s="40">
        <v>1514449931</v>
      </c>
      <c r="B18108" s="40">
        <v>0</v>
      </c>
      <c r="C18108" s="40">
        <v>2114</v>
      </c>
      <c r="D18108" s="38" t="s">
        <v>358</v>
      </c>
      <c r="E18108" s="57" t="s">
        <v>384</v>
      </c>
      <c r="F18108" s="57">
        <f>ROUNDDOWN(C18108/50,0)*50</f>
        <v>2100</v>
      </c>
      <c r="G18108" s="57" t="str">
        <f>D18108&amp;"_"&amp;B18108&amp;"_"&amp;F18108</f>
        <v>Shenzhen_0_2100</v>
      </c>
      <c r="H18108" s="57">
        <v>0.87764453088770844</v>
      </c>
      <c r="I18108" s="57">
        <f>COUNTIF($G$10:G18108,G18108)</f>
        <v>21</v>
      </c>
      <c r="J18108" s="57">
        <f>COUNTIF($G:$G,G18108)</f>
        <v>23</v>
      </c>
      <c r="K18108" s="57">
        <f>ROUND(3000*J18108/21653,0)</f>
        <v>3</v>
      </c>
    </row>
    <row r="18109" spans="1:11" x14ac:dyDescent="0.25">
      <c r="A18109" s="40">
        <v>1516026974</v>
      </c>
      <c r="B18109" s="40">
        <v>1</v>
      </c>
      <c r="C18109" s="40">
        <v>343</v>
      </c>
      <c r="D18109" s="38" t="s">
        <v>361</v>
      </c>
      <c r="E18109" s="57" t="s">
        <v>384</v>
      </c>
      <c r="F18109" s="57">
        <f>ROUNDDOWN(C18109/50,0)*50</f>
        <v>300</v>
      </c>
      <c r="G18109" s="57" t="str">
        <f>D18109&amp;"_"&amp;B18109&amp;"_"&amp;F18109</f>
        <v>Guangzhou_1_300</v>
      </c>
      <c r="H18109" s="57">
        <v>0.87774022055718137</v>
      </c>
      <c r="I18109" s="57">
        <f>COUNTIF($G$10:G18109,G18109)</f>
        <v>27</v>
      </c>
      <c r="J18109" s="57">
        <f>COUNTIF($G:$G,G18109)</f>
        <v>33</v>
      </c>
      <c r="K18109" s="57">
        <f>ROUND(3000*J18109/21653,0)</f>
        <v>5</v>
      </c>
    </row>
    <row r="18110" spans="1:11" x14ac:dyDescent="0.25">
      <c r="A18110" s="40">
        <v>1513828065</v>
      </c>
      <c r="B18110" s="40">
        <v>1</v>
      </c>
      <c r="C18110" s="40">
        <v>860</v>
      </c>
      <c r="D18110" s="38" t="s">
        <v>361</v>
      </c>
      <c r="E18110" s="57" t="s">
        <v>384</v>
      </c>
      <c r="F18110" s="57">
        <f>ROUNDDOWN(C18110/50,0)*50</f>
        <v>850</v>
      </c>
      <c r="G18110" s="57" t="str">
        <f>D18110&amp;"_"&amp;B18110&amp;"_"&amp;F18110</f>
        <v>Guangzhou_1_850</v>
      </c>
      <c r="H18110" s="57">
        <v>0.87777737339912698</v>
      </c>
      <c r="I18110" s="57">
        <f>COUNTIF($G$10:G18110,G18110)</f>
        <v>27</v>
      </c>
      <c r="J18110" s="57">
        <f>COUNTIF($G:$G,G18110)</f>
        <v>30</v>
      </c>
      <c r="K18110" s="57">
        <f>ROUND(3000*J18110/21653,0)</f>
        <v>4</v>
      </c>
    </row>
    <row r="18111" spans="1:11" x14ac:dyDescent="0.25">
      <c r="A18111" s="40">
        <v>1517816472</v>
      </c>
      <c r="B18111" s="40">
        <v>0</v>
      </c>
      <c r="C18111" s="40">
        <v>3262</v>
      </c>
      <c r="D18111" s="38" t="s">
        <v>358</v>
      </c>
      <c r="E18111" s="57" t="s">
        <v>384</v>
      </c>
      <c r="F18111" s="57">
        <f>ROUNDDOWN(C18111/50,0)*50</f>
        <v>3250</v>
      </c>
      <c r="G18111" s="57" t="str">
        <f>D18111&amp;"_"&amp;B18111&amp;"_"&amp;F18111</f>
        <v>Shenzhen_0_3250</v>
      </c>
      <c r="H18111" s="57">
        <v>8.525851542049212E-3</v>
      </c>
      <c r="I18111" s="57">
        <f>COUNTIF($G$10:G18111,G18111)</f>
        <v>7</v>
      </c>
      <c r="J18111" s="57">
        <f>COUNTIF($G:$G,G18111)</f>
        <v>11</v>
      </c>
      <c r="K18111" s="57">
        <f>ROUND(3000*J18111/21653,0)</f>
        <v>2</v>
      </c>
    </row>
    <row r="18112" spans="1:11" x14ac:dyDescent="0.25">
      <c r="A18112" s="40">
        <v>1513701122</v>
      </c>
      <c r="B18112" s="40">
        <v>0</v>
      </c>
      <c r="C18112" s="40">
        <v>3284</v>
      </c>
      <c r="D18112" s="38" t="s">
        <v>358</v>
      </c>
      <c r="E18112" s="57" t="s">
        <v>384</v>
      </c>
      <c r="F18112" s="57">
        <f>ROUNDDOWN(C18112/50,0)*50</f>
        <v>3250</v>
      </c>
      <c r="G18112" s="57" t="str">
        <f>D18112&amp;"_"&amp;B18112&amp;"_"&amp;F18112</f>
        <v>Shenzhen_0_3250</v>
      </c>
      <c r="H18112" s="57">
        <v>8.0303949449468948E-2</v>
      </c>
      <c r="I18112" s="57">
        <f>COUNTIF($G$10:G18112,G18112)</f>
        <v>8</v>
      </c>
      <c r="J18112" s="57">
        <f>COUNTIF($G:$G,G18112)</f>
        <v>11</v>
      </c>
      <c r="K18112" s="57">
        <f>ROUND(3000*J18112/21653,0)</f>
        <v>2</v>
      </c>
    </row>
    <row r="18113" spans="1:11" x14ac:dyDescent="0.25">
      <c r="A18113" s="40">
        <v>1518225600</v>
      </c>
      <c r="B18113" s="40">
        <v>0</v>
      </c>
      <c r="C18113" s="40">
        <v>3251</v>
      </c>
      <c r="D18113" s="38" t="s">
        <v>358</v>
      </c>
      <c r="E18113" s="57" t="s">
        <v>384</v>
      </c>
      <c r="F18113" s="57">
        <f>ROUNDDOWN(C18113/50,0)*50</f>
        <v>3250</v>
      </c>
      <c r="G18113" s="57" t="str">
        <f>D18113&amp;"_"&amp;B18113&amp;"_"&amp;F18113</f>
        <v>Shenzhen_0_3250</v>
      </c>
      <c r="H18113" s="57">
        <v>0.18847545126409349</v>
      </c>
      <c r="I18113" s="57">
        <f>COUNTIF($G$10:G18113,G18113)</f>
        <v>9</v>
      </c>
      <c r="J18113" s="57">
        <f>COUNTIF($G:$G,G18113)</f>
        <v>11</v>
      </c>
      <c r="K18113" s="57">
        <f>ROUND(3000*J18113/21653,0)</f>
        <v>2</v>
      </c>
    </row>
    <row r="18114" spans="1:11" x14ac:dyDescent="0.25">
      <c r="A18114" s="40">
        <v>1512894970</v>
      </c>
      <c r="B18114" s="40">
        <v>0</v>
      </c>
      <c r="C18114" s="40">
        <v>3264</v>
      </c>
      <c r="D18114" s="38" t="s">
        <v>358</v>
      </c>
      <c r="E18114" s="57" t="s">
        <v>384</v>
      </c>
      <c r="F18114" s="57">
        <f>ROUNDDOWN(C18114/50,0)*50</f>
        <v>3250</v>
      </c>
      <c r="G18114" s="57" t="str">
        <f>D18114&amp;"_"&amp;B18114&amp;"_"&amp;F18114</f>
        <v>Shenzhen_0_3250</v>
      </c>
      <c r="H18114" s="57">
        <v>0.21381360424617735</v>
      </c>
      <c r="I18114" s="57">
        <f>COUNTIF($G$10:G18114,G18114)</f>
        <v>10</v>
      </c>
      <c r="J18114" s="57">
        <f>COUNTIF($G:$G,G18114)</f>
        <v>11</v>
      </c>
      <c r="K18114" s="57">
        <f>ROUND(3000*J18114/21653,0)</f>
        <v>2</v>
      </c>
    </row>
    <row r="18115" spans="1:11" x14ac:dyDescent="0.25">
      <c r="A18115" s="40">
        <v>1519014967</v>
      </c>
      <c r="B18115" s="40">
        <v>1</v>
      </c>
      <c r="C18115" s="40">
        <v>345</v>
      </c>
      <c r="D18115" s="38" t="s">
        <v>360</v>
      </c>
      <c r="E18115" s="57" t="s">
        <v>384</v>
      </c>
      <c r="F18115" s="57">
        <f>ROUNDDOWN(C18115/50,0)*50</f>
        <v>300</v>
      </c>
      <c r="G18115" s="57" t="str">
        <f>D18115&amp;"_"&amp;B18115&amp;"_"&amp;F18115</f>
        <v>Beijing_1_300</v>
      </c>
      <c r="H18115" s="57">
        <v>0.87787688798808372</v>
      </c>
      <c r="I18115" s="57">
        <f>COUNTIF($G$10:G18115,G18115)</f>
        <v>84</v>
      </c>
      <c r="J18115" s="57">
        <f>COUNTIF($G:$G,G18115)</f>
        <v>94</v>
      </c>
      <c r="K18115" s="57">
        <f>ROUND(3000*J18115/21653,0)</f>
        <v>13</v>
      </c>
    </row>
    <row r="18116" spans="1:11" x14ac:dyDescent="0.25">
      <c r="A18116" s="40">
        <v>1517516659</v>
      </c>
      <c r="B18116" s="40">
        <v>1</v>
      </c>
      <c r="C18116" s="40">
        <v>2116</v>
      </c>
      <c r="D18116" s="38" t="s">
        <v>359</v>
      </c>
      <c r="E18116" s="57" t="s">
        <v>384</v>
      </c>
      <c r="F18116" s="57">
        <f>ROUNDDOWN(C18116/50,0)*50</f>
        <v>2100</v>
      </c>
      <c r="G18116" s="57" t="str">
        <f>D18116&amp;"_"&amp;B18116&amp;"_"&amp;F18116</f>
        <v>Shanghai_1_2100</v>
      </c>
      <c r="H18116" s="57">
        <v>0.87796721028257474</v>
      </c>
      <c r="I18116" s="57">
        <f>COUNTIF($G$10:G18116,G18116)</f>
        <v>43</v>
      </c>
      <c r="J18116" s="57">
        <f>COUNTIF($G:$G,G18116)</f>
        <v>47</v>
      </c>
      <c r="K18116" s="57">
        <f>ROUND(3000*J18116/21653,0)</f>
        <v>7</v>
      </c>
    </row>
    <row r="18117" spans="1:11" x14ac:dyDescent="0.25">
      <c r="A18117" s="40">
        <v>1512782355</v>
      </c>
      <c r="B18117" s="40">
        <v>1</v>
      </c>
      <c r="C18117" s="40">
        <v>233</v>
      </c>
      <c r="D18117" s="38" t="s">
        <v>360</v>
      </c>
      <c r="E18117" s="57" t="s">
        <v>384</v>
      </c>
      <c r="F18117" s="57">
        <f>ROUNDDOWN(C18117/50,0)*50</f>
        <v>200</v>
      </c>
      <c r="G18117" s="57" t="str">
        <f>D18117&amp;"_"&amp;B18117&amp;"_"&amp;F18117</f>
        <v>Beijing_1_200</v>
      </c>
      <c r="H18117" s="57">
        <v>0.87796918270671331</v>
      </c>
      <c r="I18117" s="57">
        <f>COUNTIF($G$10:G18117,G18117)</f>
        <v>72</v>
      </c>
      <c r="J18117" s="57">
        <f>COUNTIF($G:$G,G18117)</f>
        <v>84</v>
      </c>
      <c r="K18117" s="57">
        <f>ROUND(3000*J18117/21653,0)</f>
        <v>12</v>
      </c>
    </row>
    <row r="18118" spans="1:11" x14ac:dyDescent="0.25">
      <c r="A18118" s="40">
        <v>1517976365</v>
      </c>
      <c r="B18118" s="40">
        <v>1</v>
      </c>
      <c r="C18118" s="40">
        <v>2627</v>
      </c>
      <c r="D18118" s="38" t="s">
        <v>360</v>
      </c>
      <c r="E18118" s="57" t="s">
        <v>384</v>
      </c>
      <c r="F18118" s="57">
        <f>ROUNDDOWN(C18118/50,0)*50</f>
        <v>2600</v>
      </c>
      <c r="G18118" s="57" t="str">
        <f>D18118&amp;"_"&amp;B18118&amp;"_"&amp;F18118</f>
        <v>Beijing_1_2600</v>
      </c>
      <c r="H18118" s="57">
        <v>0.87797604208785029</v>
      </c>
      <c r="I18118" s="57">
        <f>COUNTIF($G$10:G18118,G18118)</f>
        <v>47</v>
      </c>
      <c r="J18118" s="57">
        <f>COUNTIF($G:$G,G18118)</f>
        <v>54</v>
      </c>
      <c r="K18118" s="57">
        <f>ROUND(3000*J18118/21653,0)</f>
        <v>7</v>
      </c>
    </row>
    <row r="18119" spans="1:11" x14ac:dyDescent="0.25">
      <c r="A18119" s="40">
        <v>1511984770</v>
      </c>
      <c r="B18119" s="40">
        <v>0</v>
      </c>
      <c r="C18119" s="40">
        <v>32</v>
      </c>
      <c r="D18119" s="38" t="s">
        <v>359</v>
      </c>
      <c r="E18119" s="57" t="s">
        <v>384</v>
      </c>
      <c r="F18119" s="57">
        <f>ROUNDDOWN(C18119/50,0)*50</f>
        <v>0</v>
      </c>
      <c r="G18119" s="57" t="str">
        <f>D18119&amp;"_"&amp;B18119&amp;"_"&amp;F18119</f>
        <v>Shanghai_0_0</v>
      </c>
      <c r="H18119" s="57">
        <v>0.87811657654416264</v>
      </c>
      <c r="I18119" s="57">
        <f>COUNTIF($G$10:G18119,G18119)</f>
        <v>25</v>
      </c>
      <c r="J18119" s="57">
        <f>COUNTIF($G:$G,G18119)</f>
        <v>29</v>
      </c>
      <c r="K18119" s="57">
        <f>ROUND(3000*J18119/21653,0)</f>
        <v>4</v>
      </c>
    </row>
    <row r="18120" spans="1:11" x14ac:dyDescent="0.25">
      <c r="A18120" s="40">
        <v>1514633152</v>
      </c>
      <c r="B18120" s="40">
        <v>0</v>
      </c>
      <c r="C18120" s="40">
        <v>801</v>
      </c>
      <c r="D18120" s="38" t="s">
        <v>359</v>
      </c>
      <c r="E18120" s="57" t="s">
        <v>384</v>
      </c>
      <c r="F18120" s="57">
        <f>ROUNDDOWN(C18120/50,0)*50</f>
        <v>800</v>
      </c>
      <c r="G18120" s="57" t="str">
        <f>D18120&amp;"_"&amp;B18120&amp;"_"&amp;F18120</f>
        <v>Shanghai_0_800</v>
      </c>
      <c r="H18120" s="57">
        <v>0.8781167827816897</v>
      </c>
      <c r="I18120" s="57">
        <f>COUNTIF($G$10:G18120,G18120)</f>
        <v>22</v>
      </c>
      <c r="J18120" s="57">
        <f>COUNTIF($G:$G,G18120)</f>
        <v>25</v>
      </c>
      <c r="K18120" s="57">
        <f>ROUND(3000*J18120/21653,0)</f>
        <v>3</v>
      </c>
    </row>
    <row r="18121" spans="1:11" x14ac:dyDescent="0.25">
      <c r="A18121" s="40">
        <v>1518453541</v>
      </c>
      <c r="B18121" s="40">
        <v>0</v>
      </c>
      <c r="C18121" s="40">
        <v>2199</v>
      </c>
      <c r="D18121" s="38" t="s">
        <v>358</v>
      </c>
      <c r="E18121" s="57" t="s">
        <v>384</v>
      </c>
      <c r="F18121" s="57">
        <f>ROUNDDOWN(C18121/50,0)*50</f>
        <v>2150</v>
      </c>
      <c r="G18121" s="57" t="str">
        <f>D18121&amp;"_"&amp;B18121&amp;"_"&amp;F18121</f>
        <v>Shenzhen_0_2150</v>
      </c>
      <c r="H18121" s="57">
        <v>0.87813421346683906</v>
      </c>
      <c r="I18121" s="57">
        <f>COUNTIF($G$10:G18121,G18121)</f>
        <v>14</v>
      </c>
      <c r="J18121" s="57">
        <f>COUNTIF($G:$G,G18121)</f>
        <v>14</v>
      </c>
      <c r="K18121" s="57">
        <f>ROUND(3000*J18121/21653,0)</f>
        <v>2</v>
      </c>
    </row>
    <row r="18122" spans="1:11" x14ac:dyDescent="0.25">
      <c r="A18122" s="40">
        <v>1519481331</v>
      </c>
      <c r="B18122" s="40">
        <v>0</v>
      </c>
      <c r="C18122" s="40">
        <v>3340</v>
      </c>
      <c r="D18122" s="38" t="s">
        <v>358</v>
      </c>
      <c r="E18122" s="57" t="s">
        <v>384</v>
      </c>
      <c r="F18122" s="57">
        <f>ROUNDDOWN(C18122/50,0)*50</f>
        <v>3300</v>
      </c>
      <c r="G18122" s="57" t="str">
        <f>D18122&amp;"_"&amp;B18122&amp;"_"&amp;F18122</f>
        <v>Shenzhen_0_3300</v>
      </c>
      <c r="H18122" s="57">
        <v>4.3223401327660005E-2</v>
      </c>
      <c r="I18122" s="57">
        <f>COUNTIF($G$10:G18122,G18122)</f>
        <v>4</v>
      </c>
      <c r="J18122" s="57">
        <f>COUNTIF($G:$G,G18122)</f>
        <v>6</v>
      </c>
      <c r="K18122" s="57">
        <f>ROUND(3000*J18122/21653,0)</f>
        <v>1</v>
      </c>
    </row>
    <row r="18123" spans="1:11" x14ac:dyDescent="0.25">
      <c r="A18123" s="40">
        <v>1517437162</v>
      </c>
      <c r="B18123" s="40">
        <v>0</v>
      </c>
      <c r="C18123" s="40">
        <v>3327</v>
      </c>
      <c r="D18123" s="38" t="s">
        <v>358</v>
      </c>
      <c r="E18123" s="57" t="s">
        <v>384</v>
      </c>
      <c r="F18123" s="57">
        <f>ROUNDDOWN(C18123/50,0)*50</f>
        <v>3300</v>
      </c>
      <c r="G18123" s="57" t="str">
        <f>D18123&amp;"_"&amp;B18123&amp;"_"&amp;F18123</f>
        <v>Shenzhen_0_3300</v>
      </c>
      <c r="H18123" s="57">
        <v>0.25946503163667967</v>
      </c>
      <c r="I18123" s="57">
        <f>COUNTIF($G$10:G18123,G18123)</f>
        <v>5</v>
      </c>
      <c r="J18123" s="57">
        <f>COUNTIF($G:$G,G18123)</f>
        <v>6</v>
      </c>
      <c r="K18123" s="57">
        <f>ROUND(3000*J18123/21653,0)</f>
        <v>1</v>
      </c>
    </row>
    <row r="18124" spans="1:11" x14ac:dyDescent="0.25">
      <c r="A18124" s="40">
        <v>1519416116</v>
      </c>
      <c r="B18124" s="40">
        <v>1</v>
      </c>
      <c r="C18124" s="40">
        <v>2058</v>
      </c>
      <c r="D18124" s="38" t="s">
        <v>360</v>
      </c>
      <c r="E18124" s="57" t="s">
        <v>384</v>
      </c>
      <c r="F18124" s="57">
        <f>ROUNDDOWN(C18124/50,0)*50</f>
        <v>2050</v>
      </c>
      <c r="G18124" s="57" t="str">
        <f>D18124&amp;"_"&amp;B18124&amp;"_"&amp;F18124</f>
        <v>Beijing_1_2050</v>
      </c>
      <c r="H18124" s="57">
        <v>0.87813716798285701</v>
      </c>
      <c r="I18124" s="57">
        <f>COUNTIF($G$10:G18124,G18124)</f>
        <v>62</v>
      </c>
      <c r="J18124" s="57">
        <f>COUNTIF($G:$G,G18124)</f>
        <v>78</v>
      </c>
      <c r="K18124" s="57">
        <f>ROUND(3000*J18124/21653,0)</f>
        <v>11</v>
      </c>
    </row>
    <row r="18125" spans="1:11" x14ac:dyDescent="0.25">
      <c r="A18125" s="40">
        <v>1517007003</v>
      </c>
      <c r="B18125" s="40">
        <v>1</v>
      </c>
      <c r="C18125" s="40">
        <v>1146</v>
      </c>
      <c r="D18125" s="38" t="s">
        <v>361</v>
      </c>
      <c r="E18125" s="57" t="s">
        <v>384</v>
      </c>
      <c r="F18125" s="57">
        <f>ROUNDDOWN(C18125/50,0)*50</f>
        <v>1100</v>
      </c>
      <c r="G18125" s="57" t="str">
        <f>D18125&amp;"_"&amp;B18125&amp;"_"&amp;F18125</f>
        <v>Guangzhou_1_1100</v>
      </c>
      <c r="H18125" s="57">
        <v>0.87818561741502688</v>
      </c>
      <c r="I18125" s="57">
        <f>COUNTIF($G$10:G18125,G18125)</f>
        <v>39</v>
      </c>
      <c r="J18125" s="57">
        <f>COUNTIF($G:$G,G18125)</f>
        <v>43</v>
      </c>
      <c r="K18125" s="57">
        <f>ROUND(3000*J18125/21653,0)</f>
        <v>6</v>
      </c>
    </row>
    <row r="18126" spans="1:11" x14ac:dyDescent="0.25">
      <c r="A18126" s="40">
        <v>1516620629</v>
      </c>
      <c r="B18126" s="40">
        <v>1</v>
      </c>
      <c r="C18126" s="40">
        <v>1482</v>
      </c>
      <c r="D18126" s="38" t="s">
        <v>361</v>
      </c>
      <c r="E18126" s="57" t="s">
        <v>384</v>
      </c>
      <c r="F18126" s="57">
        <f>ROUNDDOWN(C18126/50,0)*50</f>
        <v>1450</v>
      </c>
      <c r="G18126" s="57" t="str">
        <f>D18126&amp;"_"&amp;B18126&amp;"_"&amp;F18126</f>
        <v>Guangzhou_1_1450</v>
      </c>
      <c r="H18126" s="57">
        <v>0.8781861070944994</v>
      </c>
      <c r="I18126" s="57">
        <f>COUNTIF($G$10:G18126,G18126)</f>
        <v>38</v>
      </c>
      <c r="J18126" s="57">
        <f>COUNTIF($G:$G,G18126)</f>
        <v>41</v>
      </c>
      <c r="K18126" s="57">
        <f>ROUND(3000*J18126/21653,0)</f>
        <v>6</v>
      </c>
    </row>
    <row r="18127" spans="1:11" x14ac:dyDescent="0.25">
      <c r="A18127" s="40">
        <v>1516969339</v>
      </c>
      <c r="B18127" s="40">
        <v>1</v>
      </c>
      <c r="C18127" s="40">
        <v>682</v>
      </c>
      <c r="D18127" s="38" t="s">
        <v>360</v>
      </c>
      <c r="E18127" s="57" t="s">
        <v>384</v>
      </c>
      <c r="F18127" s="57">
        <f>ROUNDDOWN(C18127/50,0)*50</f>
        <v>650</v>
      </c>
      <c r="G18127" s="57" t="str">
        <f>D18127&amp;"_"&amp;B18127&amp;"_"&amp;F18127</f>
        <v>Beijing_1_650</v>
      </c>
      <c r="H18127" s="57">
        <v>0.87821434456467162</v>
      </c>
      <c r="I18127" s="57">
        <f>COUNTIF($G$10:G18127,G18127)</f>
        <v>68</v>
      </c>
      <c r="J18127" s="57">
        <f>COUNTIF($G:$G,G18127)</f>
        <v>79</v>
      </c>
      <c r="K18127" s="57">
        <f>ROUND(3000*J18127/21653,0)</f>
        <v>11</v>
      </c>
    </row>
    <row r="18128" spans="1:11" x14ac:dyDescent="0.25">
      <c r="A18128" s="40">
        <v>1514073431</v>
      </c>
      <c r="B18128" s="40">
        <v>0</v>
      </c>
      <c r="C18128" s="40">
        <v>3355</v>
      </c>
      <c r="D18128" s="38" t="s">
        <v>358</v>
      </c>
      <c r="E18128" s="57" t="s">
        <v>384</v>
      </c>
      <c r="F18128" s="57">
        <f>ROUNDDOWN(C18128/50,0)*50</f>
        <v>3350</v>
      </c>
      <c r="G18128" s="57" t="str">
        <f>D18128&amp;"_"&amp;B18128&amp;"_"&amp;F18128</f>
        <v>Shenzhen_0_3350</v>
      </c>
      <c r="H18128" s="57">
        <v>3.9133356845820311E-2</v>
      </c>
      <c r="I18128" s="57">
        <f>COUNTIF($G$10:G18128,G18128)</f>
        <v>6</v>
      </c>
      <c r="J18128" s="57">
        <f>COUNTIF($G:$G,G18128)</f>
        <v>9</v>
      </c>
      <c r="K18128" s="57">
        <f>ROUND(3000*J18128/21653,0)</f>
        <v>1</v>
      </c>
    </row>
    <row r="18129" spans="1:11" x14ac:dyDescent="0.25">
      <c r="A18129" s="40">
        <v>1515187221</v>
      </c>
      <c r="B18129" s="40">
        <v>0</v>
      </c>
      <c r="C18129" s="40">
        <v>3384</v>
      </c>
      <c r="D18129" s="38" t="s">
        <v>358</v>
      </c>
      <c r="E18129" s="57" t="s">
        <v>384</v>
      </c>
      <c r="F18129" s="57">
        <f>ROUNDDOWN(C18129/50,0)*50</f>
        <v>3350</v>
      </c>
      <c r="G18129" s="57" t="str">
        <f>D18129&amp;"_"&amp;B18129&amp;"_"&amp;F18129</f>
        <v>Shenzhen_0_3350</v>
      </c>
      <c r="H18129" s="57">
        <v>6.7027442762658374E-2</v>
      </c>
      <c r="I18129" s="57">
        <f>COUNTIF($G$10:G18129,G18129)</f>
        <v>7</v>
      </c>
      <c r="J18129" s="57">
        <f>COUNTIF($G:$G,G18129)</f>
        <v>9</v>
      </c>
      <c r="K18129" s="57">
        <f>ROUND(3000*J18129/21653,0)</f>
        <v>1</v>
      </c>
    </row>
    <row r="18130" spans="1:11" x14ac:dyDescent="0.25">
      <c r="A18130" s="40">
        <v>1518340640</v>
      </c>
      <c r="B18130" s="40">
        <v>0</v>
      </c>
      <c r="C18130" s="40">
        <v>2102</v>
      </c>
      <c r="D18130" s="38" t="s">
        <v>359</v>
      </c>
      <c r="E18130" s="57" t="s">
        <v>384</v>
      </c>
      <c r="F18130" s="57">
        <f>ROUNDDOWN(C18130/50,0)*50</f>
        <v>2100</v>
      </c>
      <c r="G18130" s="57" t="str">
        <f>D18130&amp;"_"&amp;B18130&amp;"_"&amp;F18130</f>
        <v>Shanghai_0_2100</v>
      </c>
      <c r="H18130" s="57">
        <v>0.87826133425187192</v>
      </c>
      <c r="I18130" s="57">
        <f>COUNTIF($G$10:G18130,G18130)</f>
        <v>30</v>
      </c>
      <c r="J18130" s="57">
        <f>COUNTIF($G:$G,G18130)</f>
        <v>34</v>
      </c>
      <c r="K18130" s="57">
        <f>ROUND(3000*J18130/21653,0)</f>
        <v>5</v>
      </c>
    </row>
    <row r="18131" spans="1:11" x14ac:dyDescent="0.25">
      <c r="A18131" s="40">
        <v>1515443900</v>
      </c>
      <c r="B18131" s="40">
        <v>0</v>
      </c>
      <c r="C18131" s="40">
        <v>1752</v>
      </c>
      <c r="D18131" s="38" t="s">
        <v>359</v>
      </c>
      <c r="E18131" s="57" t="s">
        <v>384</v>
      </c>
      <c r="F18131" s="57">
        <f>ROUNDDOWN(C18131/50,0)*50</f>
        <v>1750</v>
      </c>
      <c r="G18131" s="57" t="str">
        <f>D18131&amp;"_"&amp;B18131&amp;"_"&amp;F18131</f>
        <v>Shanghai_0_1750</v>
      </c>
      <c r="H18131" s="57">
        <v>0.87829518236601067</v>
      </c>
      <c r="I18131" s="57">
        <f>COUNTIF($G$10:G18131,G18131)</f>
        <v>34</v>
      </c>
      <c r="J18131" s="57">
        <f>COUNTIF($G:$G,G18131)</f>
        <v>36</v>
      </c>
      <c r="K18131" s="57">
        <f>ROUND(3000*J18131/21653,0)</f>
        <v>5</v>
      </c>
    </row>
    <row r="18132" spans="1:11" x14ac:dyDescent="0.25">
      <c r="A18132" s="40">
        <v>1513343904</v>
      </c>
      <c r="B18132" s="40">
        <v>1</v>
      </c>
      <c r="C18132" s="40">
        <v>380</v>
      </c>
      <c r="D18132" s="38" t="s">
        <v>359</v>
      </c>
      <c r="E18132" s="57" t="s">
        <v>384</v>
      </c>
      <c r="F18132" s="57">
        <f>ROUNDDOWN(C18132/50,0)*50</f>
        <v>350</v>
      </c>
      <c r="G18132" s="57" t="str">
        <f>D18132&amp;"_"&amp;B18132&amp;"_"&amp;F18132</f>
        <v>Shanghai_1_350</v>
      </c>
      <c r="H18132" s="57">
        <v>0.87836095838771078</v>
      </c>
      <c r="I18132" s="57">
        <f>COUNTIF($G$10:G18132,G18132)</f>
        <v>62</v>
      </c>
      <c r="J18132" s="57">
        <f>COUNTIF($G:$G,G18132)</f>
        <v>70</v>
      </c>
      <c r="K18132" s="57">
        <f>ROUND(3000*J18132/21653,0)</f>
        <v>10</v>
      </c>
    </row>
    <row r="18133" spans="1:11" x14ac:dyDescent="0.25">
      <c r="A18133" s="40">
        <v>1512032837</v>
      </c>
      <c r="B18133" s="40">
        <v>1</v>
      </c>
      <c r="C18133" s="40">
        <v>430</v>
      </c>
      <c r="D18133" s="38" t="s">
        <v>358</v>
      </c>
      <c r="E18133" s="57" t="s">
        <v>384</v>
      </c>
      <c r="F18133" s="57">
        <f>ROUNDDOWN(C18133/50,0)*50</f>
        <v>400</v>
      </c>
      <c r="G18133" s="57" t="str">
        <f>D18133&amp;"_"&amp;B18133&amp;"_"&amp;F18133</f>
        <v>Shenzhen_1_400</v>
      </c>
      <c r="H18133" s="57">
        <v>0.87843280608621777</v>
      </c>
      <c r="I18133" s="57">
        <f>COUNTIF($G$10:G18133,G18133)</f>
        <v>28</v>
      </c>
      <c r="J18133" s="57">
        <f>COUNTIF($G:$G,G18133)</f>
        <v>45</v>
      </c>
      <c r="K18133" s="57">
        <f>ROUND(3000*J18133/21653,0)</f>
        <v>6</v>
      </c>
    </row>
    <row r="18134" spans="1:11" x14ac:dyDescent="0.25">
      <c r="A18134" s="40">
        <v>1518920860</v>
      </c>
      <c r="B18134" s="40">
        <v>0</v>
      </c>
      <c r="C18134" s="40">
        <v>1919</v>
      </c>
      <c r="D18134" s="38" t="s">
        <v>359</v>
      </c>
      <c r="E18134" s="57" t="s">
        <v>384</v>
      </c>
      <c r="F18134" s="57">
        <f>ROUNDDOWN(C18134/50,0)*50</f>
        <v>1900</v>
      </c>
      <c r="G18134" s="57" t="str">
        <f>D18134&amp;"_"&amp;B18134&amp;"_"&amp;F18134</f>
        <v>Shanghai_0_1900</v>
      </c>
      <c r="H18134" s="57">
        <v>0.87852074668022151</v>
      </c>
      <c r="I18134" s="57">
        <f>COUNTIF($G$10:G18134,G18134)</f>
        <v>25</v>
      </c>
      <c r="J18134" s="57">
        <f>COUNTIF($G:$G,G18134)</f>
        <v>29</v>
      </c>
      <c r="K18134" s="57">
        <f>ROUND(3000*J18134/21653,0)</f>
        <v>4</v>
      </c>
    </row>
    <row r="18135" spans="1:11" x14ac:dyDescent="0.25">
      <c r="A18135" s="40">
        <v>1511754084</v>
      </c>
      <c r="B18135" s="40">
        <v>1</v>
      </c>
      <c r="C18135" s="40">
        <v>1258</v>
      </c>
      <c r="D18135" s="38" t="s">
        <v>359</v>
      </c>
      <c r="E18135" s="57" t="s">
        <v>384</v>
      </c>
      <c r="F18135" s="57">
        <f>ROUNDDOWN(C18135/50,0)*50</f>
        <v>1250</v>
      </c>
      <c r="G18135" s="57" t="str">
        <f>D18135&amp;"_"&amp;B18135&amp;"_"&amp;F18135</f>
        <v>Shanghai_1_1250</v>
      </c>
      <c r="H18135" s="57">
        <v>0.87852121401134942</v>
      </c>
      <c r="I18135" s="57">
        <f>COUNTIF($G$10:G18135,G18135)</f>
        <v>68</v>
      </c>
      <c r="J18135" s="57">
        <f>COUNTIF($G:$G,G18135)</f>
        <v>77</v>
      </c>
      <c r="K18135" s="57">
        <f>ROUND(3000*J18135/21653,0)</f>
        <v>11</v>
      </c>
    </row>
    <row r="18136" spans="1:11" x14ac:dyDescent="0.25">
      <c r="A18136" s="40">
        <v>1511987546</v>
      </c>
      <c r="B18136" s="40">
        <v>1</v>
      </c>
      <c r="C18136" s="40">
        <v>2914</v>
      </c>
      <c r="D18136" s="38" t="s">
        <v>360</v>
      </c>
      <c r="E18136" s="57" t="s">
        <v>384</v>
      </c>
      <c r="F18136" s="57">
        <f>ROUNDDOWN(C18136/50,0)*50</f>
        <v>2900</v>
      </c>
      <c r="G18136" s="57" t="str">
        <f>D18136&amp;"_"&amp;B18136&amp;"_"&amp;F18136</f>
        <v>Beijing_1_2900</v>
      </c>
      <c r="H18136" s="57">
        <v>0.87852962398872303</v>
      </c>
      <c r="I18136" s="57">
        <f>COUNTIF($G$10:G18136,G18136)</f>
        <v>44</v>
      </c>
      <c r="J18136" s="57">
        <f>COUNTIF($G:$G,G18136)</f>
        <v>55</v>
      </c>
      <c r="K18136" s="57">
        <f>ROUND(3000*J18136/21653,0)</f>
        <v>8</v>
      </c>
    </row>
    <row r="18137" spans="1:11" x14ac:dyDescent="0.25">
      <c r="A18137" s="40">
        <v>1516527161</v>
      </c>
      <c r="B18137" s="40">
        <v>0</v>
      </c>
      <c r="C18137" s="40">
        <v>3402</v>
      </c>
      <c r="D18137" s="38" t="s">
        <v>358</v>
      </c>
      <c r="E18137" s="57" t="s">
        <v>384</v>
      </c>
      <c r="F18137" s="57">
        <f>ROUNDDOWN(C18137/50,0)*50</f>
        <v>3400</v>
      </c>
      <c r="G18137" s="57" t="str">
        <f>D18137&amp;"_"&amp;B18137&amp;"_"&amp;F18137</f>
        <v>Shenzhen_0_3400</v>
      </c>
      <c r="H18137" s="57">
        <v>0.14086081806285233</v>
      </c>
      <c r="I18137" s="57">
        <f>COUNTIF($G$10:G18137,G18137)</f>
        <v>7</v>
      </c>
      <c r="J18137" s="57">
        <f>COUNTIF($G:$G,G18137)</f>
        <v>9</v>
      </c>
      <c r="K18137" s="57">
        <f>ROUND(3000*J18137/21653,0)</f>
        <v>1</v>
      </c>
    </row>
    <row r="18138" spans="1:11" x14ac:dyDescent="0.25">
      <c r="A18138" s="40">
        <v>1513641692</v>
      </c>
      <c r="B18138" s="40">
        <v>0</v>
      </c>
      <c r="C18138" s="40">
        <v>3431</v>
      </c>
      <c r="D18138" s="38" t="s">
        <v>358</v>
      </c>
      <c r="E18138" s="57" t="s">
        <v>384</v>
      </c>
      <c r="F18138" s="57">
        <f>ROUNDDOWN(C18138/50,0)*50</f>
        <v>3400</v>
      </c>
      <c r="G18138" s="57" t="str">
        <f>D18138&amp;"_"&amp;B18138&amp;"_"&amp;F18138</f>
        <v>Shenzhen_0_3400</v>
      </c>
      <c r="H18138" s="57">
        <v>0.32045996730458848</v>
      </c>
      <c r="I18138" s="57">
        <f>COUNTIF($G$10:G18138,G18138)</f>
        <v>8</v>
      </c>
      <c r="J18138" s="57">
        <f>COUNTIF($G:$G,G18138)</f>
        <v>9</v>
      </c>
      <c r="K18138" s="57">
        <f>ROUND(3000*J18138/21653,0)</f>
        <v>1</v>
      </c>
    </row>
    <row r="18139" spans="1:11" x14ac:dyDescent="0.25">
      <c r="A18139" s="40">
        <v>1513605062</v>
      </c>
      <c r="B18139" s="40">
        <v>0</v>
      </c>
      <c r="C18139" s="40">
        <v>2199</v>
      </c>
      <c r="D18139" s="38" t="s">
        <v>360</v>
      </c>
      <c r="E18139" s="57" t="s">
        <v>384</v>
      </c>
      <c r="F18139" s="57">
        <f>ROUNDDOWN(C18139/50,0)*50</f>
        <v>2150</v>
      </c>
      <c r="G18139" s="57" t="str">
        <f>D18139&amp;"_"&amp;B18139&amp;"_"&amp;F18139</f>
        <v>Beijing_0_2150</v>
      </c>
      <c r="H18139" s="57">
        <v>0.87857164742018856</v>
      </c>
      <c r="I18139" s="57">
        <f>COUNTIF($G$10:G18139,G18139)</f>
        <v>22</v>
      </c>
      <c r="J18139" s="57">
        <f>COUNTIF($G:$G,G18139)</f>
        <v>25</v>
      </c>
      <c r="K18139" s="57">
        <f>ROUND(3000*J18139/21653,0)</f>
        <v>3</v>
      </c>
    </row>
    <row r="18140" spans="1:11" x14ac:dyDescent="0.25">
      <c r="A18140" s="40">
        <v>1519832722</v>
      </c>
      <c r="B18140" s="40">
        <v>0</v>
      </c>
      <c r="C18140" s="40">
        <v>2594</v>
      </c>
      <c r="D18140" s="38" t="s">
        <v>359</v>
      </c>
      <c r="E18140" s="57" t="s">
        <v>384</v>
      </c>
      <c r="F18140" s="57">
        <f>ROUNDDOWN(C18140/50,0)*50</f>
        <v>2550</v>
      </c>
      <c r="G18140" s="57" t="str">
        <f>D18140&amp;"_"&amp;B18140&amp;"_"&amp;F18140</f>
        <v>Shanghai_0_2550</v>
      </c>
      <c r="H18140" s="57">
        <v>0.87859347012397604</v>
      </c>
      <c r="I18140" s="57">
        <f>COUNTIF($G$10:G18140,G18140)</f>
        <v>21</v>
      </c>
      <c r="J18140" s="57">
        <f>COUNTIF($G:$G,G18140)</f>
        <v>25</v>
      </c>
      <c r="K18140" s="57">
        <f>ROUND(3000*J18140/21653,0)</f>
        <v>3</v>
      </c>
    </row>
    <row r="18141" spans="1:11" x14ac:dyDescent="0.25">
      <c r="A18141" s="40">
        <v>1515033589</v>
      </c>
      <c r="B18141" s="40">
        <v>1</v>
      </c>
      <c r="C18141" s="40">
        <v>405</v>
      </c>
      <c r="D18141" s="38" t="s">
        <v>360</v>
      </c>
      <c r="E18141" s="57" t="s">
        <v>384</v>
      </c>
      <c r="F18141" s="57">
        <f>ROUNDDOWN(C18141/50,0)*50</f>
        <v>400</v>
      </c>
      <c r="G18141" s="57" t="str">
        <f>D18141&amp;"_"&amp;B18141&amp;"_"&amp;F18141</f>
        <v>Beijing_1_400</v>
      </c>
      <c r="H18141" s="57">
        <v>0.87860125051672799</v>
      </c>
      <c r="I18141" s="57">
        <f>COUNTIF($G$10:G18141,G18141)</f>
        <v>57</v>
      </c>
      <c r="J18141" s="57">
        <f>COUNTIF($G:$G,G18141)</f>
        <v>64</v>
      </c>
      <c r="K18141" s="57">
        <f>ROUND(3000*J18141/21653,0)</f>
        <v>9</v>
      </c>
    </row>
    <row r="18142" spans="1:11" x14ac:dyDescent="0.25">
      <c r="A18142" s="40">
        <v>1511261882</v>
      </c>
      <c r="B18142" s="40">
        <v>0</v>
      </c>
      <c r="C18142" s="40">
        <v>2085</v>
      </c>
      <c r="D18142" s="38" t="s">
        <v>360</v>
      </c>
      <c r="E18142" s="57" t="s">
        <v>384</v>
      </c>
      <c r="F18142" s="57">
        <f>ROUNDDOWN(C18142/50,0)*50</f>
        <v>2050</v>
      </c>
      <c r="G18142" s="57" t="str">
        <f>D18142&amp;"_"&amp;B18142&amp;"_"&amp;F18142</f>
        <v>Beijing_0_2050</v>
      </c>
      <c r="H18142" s="57">
        <v>0.8786538088451844</v>
      </c>
      <c r="I18142" s="57">
        <f>COUNTIF($G$10:G18142,G18142)</f>
        <v>32</v>
      </c>
      <c r="J18142" s="57">
        <f>COUNTIF($G:$G,G18142)</f>
        <v>32</v>
      </c>
      <c r="K18142" s="57">
        <f>ROUND(3000*J18142/21653,0)</f>
        <v>4</v>
      </c>
    </row>
    <row r="18143" spans="1:11" x14ac:dyDescent="0.25">
      <c r="A18143" s="40">
        <v>1513230986</v>
      </c>
      <c r="B18143" s="40">
        <v>1</v>
      </c>
      <c r="C18143" s="40">
        <v>1212</v>
      </c>
      <c r="D18143" s="38" t="s">
        <v>360</v>
      </c>
      <c r="E18143" s="57" t="s">
        <v>384</v>
      </c>
      <c r="F18143" s="57">
        <f>ROUNDDOWN(C18143/50,0)*50</f>
        <v>1200</v>
      </c>
      <c r="G18143" s="57" t="str">
        <f>D18143&amp;"_"&amp;B18143&amp;"_"&amp;F18143</f>
        <v>Beijing_1_1200</v>
      </c>
      <c r="H18143" s="57">
        <v>0.8787219897148556</v>
      </c>
      <c r="I18143" s="57">
        <f>COUNTIF($G$10:G18143,G18143)</f>
        <v>65</v>
      </c>
      <c r="J18143" s="57">
        <f>COUNTIF($G:$G,G18143)</f>
        <v>72</v>
      </c>
      <c r="K18143" s="57">
        <f>ROUND(3000*J18143/21653,0)</f>
        <v>10</v>
      </c>
    </row>
    <row r="18144" spans="1:11" x14ac:dyDescent="0.25">
      <c r="A18144" s="40">
        <v>1518319758</v>
      </c>
      <c r="B18144" s="40">
        <v>1</v>
      </c>
      <c r="C18144" s="40">
        <v>2269</v>
      </c>
      <c r="D18144" s="38" t="s">
        <v>360</v>
      </c>
      <c r="E18144" s="57" t="s">
        <v>384</v>
      </c>
      <c r="F18144" s="57">
        <f>ROUNDDOWN(C18144/50,0)*50</f>
        <v>2250</v>
      </c>
      <c r="G18144" s="57" t="str">
        <f>D18144&amp;"_"&amp;B18144&amp;"_"&amp;F18144</f>
        <v>Beijing_1_2250</v>
      </c>
      <c r="H18144" s="57">
        <v>0.87883217335726616</v>
      </c>
      <c r="I18144" s="57">
        <f>COUNTIF($G$10:G18144,G18144)</f>
        <v>51</v>
      </c>
      <c r="J18144" s="57">
        <f>COUNTIF($G:$G,G18144)</f>
        <v>60</v>
      </c>
      <c r="K18144" s="57">
        <f>ROUND(3000*J18144/21653,0)</f>
        <v>8</v>
      </c>
    </row>
    <row r="18145" spans="1:11" x14ac:dyDescent="0.25">
      <c r="A18145" s="40">
        <v>1514443968</v>
      </c>
      <c r="B18145" s="40">
        <v>1</v>
      </c>
      <c r="C18145" s="40">
        <v>2557</v>
      </c>
      <c r="D18145" s="38" t="s">
        <v>359</v>
      </c>
      <c r="E18145" s="57" t="s">
        <v>384</v>
      </c>
      <c r="F18145" s="57">
        <f>ROUNDDOWN(C18145/50,0)*50</f>
        <v>2550</v>
      </c>
      <c r="G18145" s="57" t="str">
        <f>D18145&amp;"_"&amp;B18145&amp;"_"&amp;F18145</f>
        <v>Shanghai_1_2550</v>
      </c>
      <c r="H18145" s="57">
        <v>0.87884596935563675</v>
      </c>
      <c r="I18145" s="57">
        <f>COUNTIF($G$10:G18145,G18145)</f>
        <v>38</v>
      </c>
      <c r="J18145" s="57">
        <f>COUNTIF($G:$G,G18145)</f>
        <v>39</v>
      </c>
      <c r="K18145" s="57">
        <f>ROUND(3000*J18145/21653,0)</f>
        <v>5</v>
      </c>
    </row>
    <row r="18146" spans="1:11" x14ac:dyDescent="0.25">
      <c r="A18146" s="40">
        <v>1515615410</v>
      </c>
      <c r="B18146" s="40">
        <v>0</v>
      </c>
      <c r="C18146" s="40">
        <v>3480</v>
      </c>
      <c r="D18146" s="38" t="s">
        <v>358</v>
      </c>
      <c r="E18146" s="57" t="s">
        <v>384</v>
      </c>
      <c r="F18146" s="57">
        <f>ROUNDDOWN(C18146/50,0)*50</f>
        <v>3450</v>
      </c>
      <c r="G18146" s="57" t="str">
        <f>D18146&amp;"_"&amp;B18146&amp;"_"&amp;F18146</f>
        <v>Shenzhen_0_3450</v>
      </c>
      <c r="H18146" s="57">
        <v>1.4384903445983865E-2</v>
      </c>
      <c r="I18146" s="57">
        <f>COUNTIF($G$10:G18146,G18146)</f>
        <v>5</v>
      </c>
      <c r="J18146" s="57">
        <f>COUNTIF($G:$G,G18146)</f>
        <v>7</v>
      </c>
      <c r="K18146" s="57">
        <f>ROUND(3000*J18146/21653,0)</f>
        <v>1</v>
      </c>
    </row>
    <row r="18147" spans="1:11" x14ac:dyDescent="0.25">
      <c r="A18147" s="40">
        <v>1518639360</v>
      </c>
      <c r="B18147" s="40">
        <v>0</v>
      </c>
      <c r="C18147" s="40">
        <v>3484</v>
      </c>
      <c r="D18147" s="38" t="s">
        <v>358</v>
      </c>
      <c r="E18147" s="57" t="s">
        <v>384</v>
      </c>
      <c r="F18147" s="57">
        <f>ROUNDDOWN(C18147/50,0)*50</f>
        <v>3450</v>
      </c>
      <c r="G18147" s="57" t="str">
        <f>D18147&amp;"_"&amp;B18147&amp;"_"&amp;F18147</f>
        <v>Shenzhen_0_3450</v>
      </c>
      <c r="H18147" s="57">
        <v>0.11008132188749675</v>
      </c>
      <c r="I18147" s="57">
        <f>COUNTIF($G$10:G18147,G18147)</f>
        <v>6</v>
      </c>
      <c r="J18147" s="57">
        <f>COUNTIF($G:$G,G18147)</f>
        <v>7</v>
      </c>
      <c r="K18147" s="57">
        <f>ROUND(3000*J18147/21653,0)</f>
        <v>1</v>
      </c>
    </row>
    <row r="18148" spans="1:11" x14ac:dyDescent="0.25">
      <c r="A18148" s="40">
        <v>1516834609</v>
      </c>
      <c r="B18148" s="40">
        <v>1</v>
      </c>
      <c r="C18148" s="40">
        <v>4100</v>
      </c>
      <c r="D18148" s="38" t="s">
        <v>358</v>
      </c>
      <c r="E18148" s="57" t="s">
        <v>384</v>
      </c>
      <c r="F18148" s="57">
        <f>ROUNDDOWN(C18148/50,0)*50</f>
        <v>4100</v>
      </c>
      <c r="G18148" s="57" t="str">
        <f>D18148&amp;"_"&amp;B18148&amp;"_"&amp;F18148</f>
        <v>Shenzhen_1_4100</v>
      </c>
      <c r="H18148" s="57">
        <v>0.87888154703192622</v>
      </c>
      <c r="I18148" s="57">
        <f>COUNTIF($G$10:G18148,G18148)</f>
        <v>3</v>
      </c>
      <c r="J18148" s="57">
        <f>COUNTIF($G:$G,G18148)</f>
        <v>8</v>
      </c>
      <c r="K18148" s="57">
        <f>ROUND(3000*J18148/21653,0)</f>
        <v>1</v>
      </c>
    </row>
    <row r="18149" spans="1:11" x14ac:dyDescent="0.25">
      <c r="A18149" s="40">
        <v>1518652461</v>
      </c>
      <c r="B18149" s="40">
        <v>0</v>
      </c>
      <c r="C18149" s="40">
        <v>2500</v>
      </c>
      <c r="D18149" s="38" t="s">
        <v>360</v>
      </c>
      <c r="E18149" s="57" t="s">
        <v>384</v>
      </c>
      <c r="F18149" s="57">
        <f>ROUNDDOWN(C18149/50,0)*50</f>
        <v>2500</v>
      </c>
      <c r="G18149" s="57" t="str">
        <f>D18149&amp;"_"&amp;B18149&amp;"_"&amp;F18149</f>
        <v>Beijing_0_2500</v>
      </c>
      <c r="H18149" s="57">
        <v>0.87889726480134545</v>
      </c>
      <c r="I18149" s="57">
        <f>COUNTIF($G$10:G18149,G18149)</f>
        <v>23</v>
      </c>
      <c r="J18149" s="57">
        <f>COUNTIF($G:$G,G18149)</f>
        <v>25</v>
      </c>
      <c r="K18149" s="57">
        <f>ROUND(3000*J18149/21653,0)</f>
        <v>3</v>
      </c>
    </row>
    <row r="18150" spans="1:11" x14ac:dyDescent="0.25">
      <c r="A18150" s="40">
        <v>1516817381</v>
      </c>
      <c r="B18150" s="40">
        <v>0</v>
      </c>
      <c r="C18150" s="40">
        <v>1853</v>
      </c>
      <c r="D18150" s="38" t="s">
        <v>358</v>
      </c>
      <c r="E18150" s="57" t="s">
        <v>384</v>
      </c>
      <c r="F18150" s="57">
        <f>ROUNDDOWN(C18150/50,0)*50</f>
        <v>1850</v>
      </c>
      <c r="G18150" s="57" t="str">
        <f>D18150&amp;"_"&amp;B18150&amp;"_"&amp;F18150</f>
        <v>Shenzhen_0_1850</v>
      </c>
      <c r="H18150" s="57">
        <v>0.87898172159867716</v>
      </c>
      <c r="I18150" s="57">
        <f>COUNTIF($G$10:G18150,G18150)</f>
        <v>17</v>
      </c>
      <c r="J18150" s="57">
        <f>COUNTIF($G:$G,G18150)</f>
        <v>18</v>
      </c>
      <c r="K18150" s="57">
        <f>ROUND(3000*J18150/21653,0)</f>
        <v>2</v>
      </c>
    </row>
    <row r="18151" spans="1:11" x14ac:dyDescent="0.25">
      <c r="A18151" s="40">
        <v>1518108139</v>
      </c>
      <c r="B18151" s="40">
        <v>1</v>
      </c>
      <c r="C18151" s="40">
        <v>3108</v>
      </c>
      <c r="D18151" s="38" t="s">
        <v>360</v>
      </c>
      <c r="E18151" s="57" t="s">
        <v>384</v>
      </c>
      <c r="F18151" s="57">
        <f>ROUNDDOWN(C18151/50,0)*50</f>
        <v>3100</v>
      </c>
      <c r="G18151" s="57" t="str">
        <f>D18151&amp;"_"&amp;B18151&amp;"_"&amp;F18151</f>
        <v>Beijing_1_3100</v>
      </c>
      <c r="H18151" s="57">
        <v>0.87899125900287145</v>
      </c>
      <c r="I18151" s="57">
        <f>COUNTIF($G$10:G18151,G18151)</f>
        <v>47</v>
      </c>
      <c r="J18151" s="57">
        <f>COUNTIF($G:$G,G18151)</f>
        <v>56</v>
      </c>
      <c r="K18151" s="57">
        <f>ROUND(3000*J18151/21653,0)</f>
        <v>8</v>
      </c>
    </row>
    <row r="18152" spans="1:11" x14ac:dyDescent="0.25">
      <c r="A18152" s="40">
        <v>1516922163</v>
      </c>
      <c r="B18152" s="40">
        <v>1</v>
      </c>
      <c r="C18152" s="40">
        <v>432</v>
      </c>
      <c r="D18152" s="38" t="s">
        <v>360</v>
      </c>
      <c r="E18152" s="57" t="s">
        <v>384</v>
      </c>
      <c r="F18152" s="57">
        <f>ROUNDDOWN(C18152/50,0)*50</f>
        <v>400</v>
      </c>
      <c r="G18152" s="57" t="str">
        <f>D18152&amp;"_"&amp;B18152&amp;"_"&amp;F18152</f>
        <v>Beijing_1_400</v>
      </c>
      <c r="H18152" s="57">
        <v>0.87905052083409463</v>
      </c>
      <c r="I18152" s="57">
        <f>COUNTIF($G$10:G18152,G18152)</f>
        <v>58</v>
      </c>
      <c r="J18152" s="57">
        <f>COUNTIF($G:$G,G18152)</f>
        <v>64</v>
      </c>
      <c r="K18152" s="57">
        <f>ROUND(3000*J18152/21653,0)</f>
        <v>9</v>
      </c>
    </row>
    <row r="18153" spans="1:11" x14ac:dyDescent="0.25">
      <c r="A18153" s="40">
        <v>1519279012</v>
      </c>
      <c r="B18153" s="40">
        <v>0</v>
      </c>
      <c r="C18153" s="40">
        <v>397</v>
      </c>
      <c r="D18153" s="38" t="s">
        <v>358</v>
      </c>
      <c r="E18153" s="57" t="s">
        <v>384</v>
      </c>
      <c r="F18153" s="57">
        <f>ROUNDDOWN(C18153/50,0)*50</f>
        <v>350</v>
      </c>
      <c r="G18153" s="57" t="str">
        <f>D18153&amp;"_"&amp;B18153&amp;"_"&amp;F18153</f>
        <v>Shenzhen_0_350</v>
      </c>
      <c r="H18153" s="57">
        <v>1.6057776369275856E-2</v>
      </c>
      <c r="I18153" s="57">
        <f>COUNTIF($G$10:G18153,G18153)</f>
        <v>14</v>
      </c>
      <c r="J18153" s="57">
        <f>COUNTIF($G:$G,G18153)</f>
        <v>20</v>
      </c>
      <c r="K18153" s="57">
        <f>ROUND(3000*J18153/21653,0)</f>
        <v>3</v>
      </c>
    </row>
    <row r="18154" spans="1:11" x14ac:dyDescent="0.25">
      <c r="A18154" s="40">
        <v>1514037741</v>
      </c>
      <c r="B18154" s="40">
        <v>0</v>
      </c>
      <c r="C18154" s="40">
        <v>398</v>
      </c>
      <c r="D18154" s="38" t="s">
        <v>358</v>
      </c>
      <c r="E18154" s="57" t="s">
        <v>384</v>
      </c>
      <c r="F18154" s="57">
        <f>ROUNDDOWN(C18154/50,0)*50</f>
        <v>350</v>
      </c>
      <c r="G18154" s="57" t="str">
        <f>D18154&amp;"_"&amp;B18154&amp;"_"&amp;F18154</f>
        <v>Shenzhen_0_350</v>
      </c>
      <c r="H18154" s="57">
        <v>8.6707275370156434E-2</v>
      </c>
      <c r="I18154" s="57">
        <f>COUNTIF($G$10:G18154,G18154)</f>
        <v>15</v>
      </c>
      <c r="J18154" s="57">
        <f>COUNTIF($G:$G,G18154)</f>
        <v>20</v>
      </c>
      <c r="K18154" s="57">
        <f>ROUND(3000*J18154/21653,0)</f>
        <v>3</v>
      </c>
    </row>
    <row r="18155" spans="1:11" x14ac:dyDescent="0.25">
      <c r="A18155" s="40">
        <v>1513083900</v>
      </c>
      <c r="B18155" s="40">
        <v>0</v>
      </c>
      <c r="C18155" s="40">
        <v>367</v>
      </c>
      <c r="D18155" s="38" t="s">
        <v>358</v>
      </c>
      <c r="E18155" s="57" t="s">
        <v>384</v>
      </c>
      <c r="F18155" s="57">
        <f>ROUNDDOWN(C18155/50,0)*50</f>
        <v>350</v>
      </c>
      <c r="G18155" s="57" t="str">
        <f>D18155&amp;"_"&amp;B18155&amp;"_"&amp;F18155</f>
        <v>Shenzhen_0_350</v>
      </c>
      <c r="H18155" s="57">
        <v>9.8513014235858898E-2</v>
      </c>
      <c r="I18155" s="57">
        <f>COUNTIF($G$10:G18155,G18155)</f>
        <v>16</v>
      </c>
      <c r="J18155" s="57">
        <f>COUNTIF($G:$G,G18155)</f>
        <v>20</v>
      </c>
      <c r="K18155" s="57">
        <f>ROUND(3000*J18155/21653,0)</f>
        <v>3</v>
      </c>
    </row>
    <row r="18156" spans="1:11" x14ac:dyDescent="0.25">
      <c r="A18156" s="40">
        <v>1516228682</v>
      </c>
      <c r="B18156" s="40">
        <v>0</v>
      </c>
      <c r="C18156" s="40">
        <v>365</v>
      </c>
      <c r="D18156" s="38" t="s">
        <v>358</v>
      </c>
      <c r="E18156" s="57" t="s">
        <v>384</v>
      </c>
      <c r="F18156" s="57">
        <f>ROUNDDOWN(C18156/50,0)*50</f>
        <v>350</v>
      </c>
      <c r="G18156" s="57" t="str">
        <f>D18156&amp;"_"&amp;B18156&amp;"_"&amp;F18156</f>
        <v>Shenzhen_0_350</v>
      </c>
      <c r="H18156" s="57">
        <v>0.10112145298821018</v>
      </c>
      <c r="I18156" s="57">
        <f>COUNTIF($G$10:G18156,G18156)</f>
        <v>17</v>
      </c>
      <c r="J18156" s="57">
        <f>COUNTIF($G:$G,G18156)</f>
        <v>20</v>
      </c>
      <c r="K18156" s="57">
        <f>ROUND(3000*J18156/21653,0)</f>
        <v>3</v>
      </c>
    </row>
    <row r="18157" spans="1:11" x14ac:dyDescent="0.25">
      <c r="A18157" s="40">
        <v>1519190600</v>
      </c>
      <c r="B18157" s="40">
        <v>0</v>
      </c>
      <c r="C18157" s="40">
        <v>374</v>
      </c>
      <c r="D18157" s="38" t="s">
        <v>358</v>
      </c>
      <c r="E18157" s="57" t="s">
        <v>384</v>
      </c>
      <c r="F18157" s="57">
        <f>ROUNDDOWN(C18157/50,0)*50</f>
        <v>350</v>
      </c>
      <c r="G18157" s="57" t="str">
        <f>D18157&amp;"_"&amp;B18157&amp;"_"&amp;F18157</f>
        <v>Shenzhen_0_350</v>
      </c>
      <c r="H18157" s="57">
        <v>0.17534625956310479</v>
      </c>
      <c r="I18157" s="57">
        <f>COUNTIF($G$10:G18157,G18157)</f>
        <v>18</v>
      </c>
      <c r="J18157" s="57">
        <f>COUNTIF($G:$G,G18157)</f>
        <v>20</v>
      </c>
      <c r="K18157" s="57">
        <f>ROUND(3000*J18157/21653,0)</f>
        <v>3</v>
      </c>
    </row>
    <row r="18158" spans="1:11" x14ac:dyDescent="0.25">
      <c r="A18158" s="40">
        <v>1517698441</v>
      </c>
      <c r="B18158" s="40">
        <v>0</v>
      </c>
      <c r="C18158" s="40">
        <v>365</v>
      </c>
      <c r="D18158" s="38" t="s">
        <v>358</v>
      </c>
      <c r="E18158" s="57" t="s">
        <v>384</v>
      </c>
      <c r="F18158" s="57">
        <f>ROUNDDOWN(C18158/50,0)*50</f>
        <v>350</v>
      </c>
      <c r="G18158" s="57" t="str">
        <f>D18158&amp;"_"&amp;B18158&amp;"_"&amp;F18158</f>
        <v>Shenzhen_0_350</v>
      </c>
      <c r="H18158" s="57">
        <v>0.18383087591702418</v>
      </c>
      <c r="I18158" s="57">
        <f>COUNTIF($G$10:G18158,G18158)</f>
        <v>19</v>
      </c>
      <c r="J18158" s="57">
        <f>COUNTIF($G:$G,G18158)</f>
        <v>20</v>
      </c>
      <c r="K18158" s="57">
        <f>ROUND(3000*J18158/21653,0)</f>
        <v>3</v>
      </c>
    </row>
    <row r="18159" spans="1:11" x14ac:dyDescent="0.25">
      <c r="A18159" s="40">
        <v>1518856211</v>
      </c>
      <c r="B18159" s="40">
        <v>0</v>
      </c>
      <c r="C18159" s="40">
        <v>159</v>
      </c>
      <c r="D18159" s="38" t="s">
        <v>360</v>
      </c>
      <c r="E18159" s="57" t="s">
        <v>384</v>
      </c>
      <c r="F18159" s="57">
        <f>ROUNDDOWN(C18159/50,0)*50</f>
        <v>150</v>
      </c>
      <c r="G18159" s="57" t="str">
        <f>D18159&amp;"_"&amp;B18159&amp;"_"&amp;F18159</f>
        <v>Beijing_0_150</v>
      </c>
      <c r="H18159" s="57">
        <v>0.87905631210048529</v>
      </c>
      <c r="I18159" s="57">
        <f>COUNTIF($G$10:G18159,G18159)</f>
        <v>36</v>
      </c>
      <c r="J18159" s="57">
        <f>COUNTIF($G:$G,G18159)</f>
        <v>38</v>
      </c>
      <c r="K18159" s="57">
        <f>ROUND(3000*J18159/21653,0)</f>
        <v>5</v>
      </c>
    </row>
    <row r="18160" spans="1:11" x14ac:dyDescent="0.25">
      <c r="A18160" s="40">
        <v>1515357394</v>
      </c>
      <c r="B18160" s="40">
        <v>1</v>
      </c>
      <c r="C18160" s="40">
        <v>2601</v>
      </c>
      <c r="D18160" s="38" t="s">
        <v>361</v>
      </c>
      <c r="E18160" s="57" t="s">
        <v>384</v>
      </c>
      <c r="F18160" s="57">
        <f>ROUNDDOWN(C18160/50,0)*50</f>
        <v>2600</v>
      </c>
      <c r="G18160" s="57" t="str">
        <f>D18160&amp;"_"&amp;B18160&amp;"_"&amp;F18160</f>
        <v>Guangzhou_1_2600</v>
      </c>
      <c r="H18160" s="57">
        <v>0.87906347950100205</v>
      </c>
      <c r="I18160" s="57">
        <f>COUNTIF($G$10:G18160,G18160)</f>
        <v>14</v>
      </c>
      <c r="J18160" s="57">
        <f>COUNTIF($G:$G,G18160)</f>
        <v>17</v>
      </c>
      <c r="K18160" s="57">
        <f>ROUND(3000*J18160/21653,0)</f>
        <v>2</v>
      </c>
    </row>
    <row r="18161" spans="1:11" x14ac:dyDescent="0.25">
      <c r="A18161" s="40">
        <v>1514623331</v>
      </c>
      <c r="B18161" s="40">
        <v>0</v>
      </c>
      <c r="C18161" s="40">
        <v>1114</v>
      </c>
      <c r="D18161" s="38" t="s">
        <v>358</v>
      </c>
      <c r="E18161" s="57" t="s">
        <v>384</v>
      </c>
      <c r="F18161" s="57">
        <f>ROUNDDOWN(C18161/50,0)*50</f>
        <v>1100</v>
      </c>
      <c r="G18161" s="57" t="str">
        <f>D18161&amp;"_"&amp;B18161&amp;"_"&amp;F18161</f>
        <v>Shenzhen_0_1100</v>
      </c>
      <c r="H18161" s="57">
        <v>0.87907023029302922</v>
      </c>
      <c r="I18161" s="57">
        <f>COUNTIF($G$10:G18161,G18161)</f>
        <v>18</v>
      </c>
      <c r="J18161" s="57">
        <f>COUNTIF($G:$G,G18161)</f>
        <v>22</v>
      </c>
      <c r="K18161" s="57">
        <f>ROUND(3000*J18161/21653,0)</f>
        <v>3</v>
      </c>
    </row>
    <row r="18162" spans="1:11" x14ac:dyDescent="0.25">
      <c r="A18162" s="40">
        <v>1513512859</v>
      </c>
      <c r="B18162" s="40">
        <v>1</v>
      </c>
      <c r="C18162" s="40">
        <v>3639</v>
      </c>
      <c r="D18162" s="38" t="s">
        <v>359</v>
      </c>
      <c r="E18162" s="57" t="s">
        <v>384</v>
      </c>
      <c r="F18162" s="57">
        <f>ROUNDDOWN(C18162/50,0)*50</f>
        <v>3600</v>
      </c>
      <c r="G18162" s="57" t="str">
        <f>D18162&amp;"_"&amp;B18162&amp;"_"&amp;F18162</f>
        <v>Shanghai_1_3600</v>
      </c>
      <c r="H18162" s="57">
        <v>0.87910114956452279</v>
      </c>
      <c r="I18162" s="57">
        <f>COUNTIF($G$10:G18162,G18162)</f>
        <v>18</v>
      </c>
      <c r="J18162" s="57">
        <f>COUNTIF($G:$G,G18162)</f>
        <v>23</v>
      </c>
      <c r="K18162" s="57">
        <f>ROUND(3000*J18162/21653,0)</f>
        <v>3</v>
      </c>
    </row>
    <row r="18163" spans="1:11" x14ac:dyDescent="0.25">
      <c r="A18163" s="40">
        <v>1511915967</v>
      </c>
      <c r="B18163" s="40">
        <v>1</v>
      </c>
      <c r="C18163" s="40">
        <v>4210</v>
      </c>
      <c r="D18163" s="38" t="s">
        <v>359</v>
      </c>
      <c r="E18163" s="57" t="s">
        <v>384</v>
      </c>
      <c r="F18163" s="57">
        <f>ROUNDDOWN(C18163/50,0)*50</f>
        <v>4200</v>
      </c>
      <c r="G18163" s="57" t="str">
        <f>D18163&amp;"_"&amp;B18163&amp;"_"&amp;F18163</f>
        <v>Shanghai_1_4200</v>
      </c>
      <c r="H18163" s="57">
        <v>0.87910568115032972</v>
      </c>
      <c r="I18163" s="57">
        <f>COUNTIF($G$10:G18163,G18163)</f>
        <v>18</v>
      </c>
      <c r="J18163" s="57">
        <f>COUNTIF($G:$G,G18163)</f>
        <v>20</v>
      </c>
      <c r="K18163" s="57">
        <f>ROUND(3000*J18163/21653,0)</f>
        <v>3</v>
      </c>
    </row>
    <row r="18164" spans="1:11" x14ac:dyDescent="0.25">
      <c r="A18164" s="40">
        <v>1514554789</v>
      </c>
      <c r="B18164" s="40">
        <v>1</v>
      </c>
      <c r="C18164" s="40">
        <v>456</v>
      </c>
      <c r="D18164" s="38" t="s">
        <v>359</v>
      </c>
      <c r="E18164" s="57" t="s">
        <v>384</v>
      </c>
      <c r="F18164" s="57">
        <f>ROUNDDOWN(C18164/50,0)*50</f>
        <v>450</v>
      </c>
      <c r="G18164" s="57" t="str">
        <f>D18164&amp;"_"&amp;B18164&amp;"_"&amp;F18164</f>
        <v>Shanghai_1_450</v>
      </c>
      <c r="H18164" s="57">
        <v>0.87911275226738206</v>
      </c>
      <c r="I18164" s="57">
        <f>COUNTIF($G$10:G18164,G18164)</f>
        <v>65</v>
      </c>
      <c r="J18164" s="57">
        <f>COUNTIF($G:$G,G18164)</f>
        <v>74</v>
      </c>
      <c r="K18164" s="57">
        <f>ROUND(3000*J18164/21653,0)</f>
        <v>10</v>
      </c>
    </row>
    <row r="18165" spans="1:11" x14ac:dyDescent="0.25">
      <c r="A18165" s="40">
        <v>1518185005</v>
      </c>
      <c r="B18165" s="40">
        <v>1</v>
      </c>
      <c r="C18165" s="40">
        <v>2831</v>
      </c>
      <c r="D18165" s="38" t="s">
        <v>360</v>
      </c>
      <c r="E18165" s="57" t="s">
        <v>384</v>
      </c>
      <c r="F18165" s="57">
        <f>ROUNDDOWN(C18165/50,0)*50</f>
        <v>2800</v>
      </c>
      <c r="G18165" s="57" t="str">
        <f>D18165&amp;"_"&amp;B18165&amp;"_"&amp;F18165</f>
        <v>Beijing_1_2800</v>
      </c>
      <c r="H18165" s="57">
        <v>0.87914554683850699</v>
      </c>
      <c r="I18165" s="57">
        <f>COUNTIF($G$10:G18165,G18165)</f>
        <v>50</v>
      </c>
      <c r="J18165" s="57">
        <f>COUNTIF($G:$G,G18165)</f>
        <v>57</v>
      </c>
      <c r="K18165" s="57">
        <f>ROUND(3000*J18165/21653,0)</f>
        <v>8</v>
      </c>
    </row>
    <row r="18166" spans="1:11" x14ac:dyDescent="0.25">
      <c r="A18166" s="40">
        <v>1517606227</v>
      </c>
      <c r="B18166" s="40">
        <v>1</v>
      </c>
      <c r="C18166" s="40">
        <v>1825</v>
      </c>
      <c r="D18166" s="38" t="s">
        <v>360</v>
      </c>
      <c r="E18166" s="57" t="s">
        <v>384</v>
      </c>
      <c r="F18166" s="57">
        <f>ROUNDDOWN(C18166/50,0)*50</f>
        <v>1800</v>
      </c>
      <c r="G18166" s="57" t="str">
        <f>D18166&amp;"_"&amp;B18166&amp;"_"&amp;F18166</f>
        <v>Beijing_1_1800</v>
      </c>
      <c r="H18166" s="57">
        <v>0.87915648893171938</v>
      </c>
      <c r="I18166" s="57">
        <f>COUNTIF($G$10:G18166,G18166)</f>
        <v>63</v>
      </c>
      <c r="J18166" s="57">
        <f>COUNTIF($G:$G,G18166)</f>
        <v>73</v>
      </c>
      <c r="K18166" s="57">
        <f>ROUND(3000*J18166/21653,0)</f>
        <v>10</v>
      </c>
    </row>
    <row r="18167" spans="1:11" x14ac:dyDescent="0.25">
      <c r="A18167" s="40">
        <v>1518773196</v>
      </c>
      <c r="B18167" s="40">
        <v>1</v>
      </c>
      <c r="C18167" s="40">
        <v>1018</v>
      </c>
      <c r="D18167" s="38" t="s">
        <v>359</v>
      </c>
      <c r="E18167" s="57" t="s">
        <v>384</v>
      </c>
      <c r="F18167" s="57">
        <f>ROUNDDOWN(C18167/50,0)*50</f>
        <v>1000</v>
      </c>
      <c r="G18167" s="57" t="str">
        <f>D18167&amp;"_"&amp;B18167&amp;"_"&amp;F18167</f>
        <v>Shanghai_1_1000</v>
      </c>
      <c r="H18167" s="57">
        <v>0.87931991701890377</v>
      </c>
      <c r="I18167" s="57">
        <f>COUNTIF($G$10:G18167,G18167)</f>
        <v>62</v>
      </c>
      <c r="J18167" s="57">
        <f>COUNTIF($G:$G,G18167)</f>
        <v>67</v>
      </c>
      <c r="K18167" s="57">
        <f>ROUND(3000*J18167/21653,0)</f>
        <v>9</v>
      </c>
    </row>
    <row r="18168" spans="1:11" x14ac:dyDescent="0.25">
      <c r="A18168" s="40">
        <v>1514418454</v>
      </c>
      <c r="B18168" s="40">
        <v>1</v>
      </c>
      <c r="C18168" s="40">
        <v>2672</v>
      </c>
      <c r="D18168" s="38" t="s">
        <v>360</v>
      </c>
      <c r="E18168" s="57" t="s">
        <v>384</v>
      </c>
      <c r="F18168" s="57">
        <f>ROUNDDOWN(C18168/50,0)*50</f>
        <v>2650</v>
      </c>
      <c r="G18168" s="57" t="str">
        <f>D18168&amp;"_"&amp;B18168&amp;"_"&amp;F18168</f>
        <v>Beijing_1_2650</v>
      </c>
      <c r="H18168" s="57">
        <v>0.87933596765499045</v>
      </c>
      <c r="I18168" s="57">
        <f>COUNTIF($G$10:G18168,G18168)</f>
        <v>50</v>
      </c>
      <c r="J18168" s="57">
        <f>COUNTIF($G:$G,G18168)</f>
        <v>57</v>
      </c>
      <c r="K18168" s="57">
        <f>ROUND(3000*J18168/21653,0)</f>
        <v>8</v>
      </c>
    </row>
    <row r="18169" spans="1:11" x14ac:dyDescent="0.25">
      <c r="A18169" s="40">
        <v>1518728347</v>
      </c>
      <c r="B18169" s="40">
        <v>1</v>
      </c>
      <c r="C18169" s="40">
        <v>2182</v>
      </c>
      <c r="D18169" s="38" t="s">
        <v>360</v>
      </c>
      <c r="E18169" s="57" t="s">
        <v>384</v>
      </c>
      <c r="F18169" s="57">
        <f>ROUNDDOWN(C18169/50,0)*50</f>
        <v>2150</v>
      </c>
      <c r="G18169" s="57" t="str">
        <f>D18169&amp;"_"&amp;B18169&amp;"_"&amp;F18169</f>
        <v>Beijing_1_2150</v>
      </c>
      <c r="H18169" s="57">
        <v>0.87933736724945588</v>
      </c>
      <c r="I18169" s="57">
        <f>COUNTIF($G$10:G18169,G18169)</f>
        <v>67</v>
      </c>
      <c r="J18169" s="57">
        <f>COUNTIF($G:$G,G18169)</f>
        <v>74</v>
      </c>
      <c r="K18169" s="57">
        <f>ROUND(3000*J18169/21653,0)</f>
        <v>10</v>
      </c>
    </row>
    <row r="18170" spans="1:11" x14ac:dyDescent="0.25">
      <c r="A18170" s="40">
        <v>1514411322</v>
      </c>
      <c r="B18170" s="40">
        <v>0</v>
      </c>
      <c r="C18170" s="40">
        <v>2718</v>
      </c>
      <c r="D18170" s="38" t="s">
        <v>359</v>
      </c>
      <c r="E18170" s="57" t="s">
        <v>384</v>
      </c>
      <c r="F18170" s="57">
        <f>ROUNDDOWN(C18170/50,0)*50</f>
        <v>2700</v>
      </c>
      <c r="G18170" s="57" t="str">
        <f>D18170&amp;"_"&amp;B18170&amp;"_"&amp;F18170</f>
        <v>Shanghai_0_2700</v>
      </c>
      <c r="H18170" s="57">
        <v>0.87938299766111305</v>
      </c>
      <c r="I18170" s="57">
        <f>COUNTIF($G$10:G18170,G18170)</f>
        <v>13</v>
      </c>
      <c r="J18170" s="57">
        <f>COUNTIF($G:$G,G18170)</f>
        <v>14</v>
      </c>
      <c r="K18170" s="57">
        <f>ROUND(3000*J18170/21653,0)</f>
        <v>2</v>
      </c>
    </row>
    <row r="18171" spans="1:11" x14ac:dyDescent="0.25">
      <c r="A18171" s="40">
        <v>1518852017</v>
      </c>
      <c r="B18171" s="40">
        <v>1</v>
      </c>
      <c r="C18171" s="40">
        <v>785</v>
      </c>
      <c r="D18171" s="38" t="s">
        <v>361</v>
      </c>
      <c r="E18171" s="57" t="s">
        <v>384</v>
      </c>
      <c r="F18171" s="57">
        <f>ROUNDDOWN(C18171/50,0)*50</f>
        <v>750</v>
      </c>
      <c r="G18171" s="57" t="str">
        <f>D18171&amp;"_"&amp;B18171&amp;"_"&amp;F18171</f>
        <v>Guangzhou_1_750</v>
      </c>
      <c r="H18171" s="57">
        <v>0.87950463881065999</v>
      </c>
      <c r="I18171" s="57">
        <f>COUNTIF($G$10:G18171,G18171)</f>
        <v>31</v>
      </c>
      <c r="J18171" s="57">
        <f>COUNTIF($G:$G,G18171)</f>
        <v>33</v>
      </c>
      <c r="K18171" s="57">
        <f>ROUND(3000*J18171/21653,0)</f>
        <v>5</v>
      </c>
    </row>
    <row r="18172" spans="1:11" x14ac:dyDescent="0.25">
      <c r="A18172" s="40">
        <v>1519606573</v>
      </c>
      <c r="B18172" s="40">
        <v>1</v>
      </c>
      <c r="C18172" s="40">
        <v>3121</v>
      </c>
      <c r="D18172" s="38" t="s">
        <v>358</v>
      </c>
      <c r="E18172" s="57" t="s">
        <v>384</v>
      </c>
      <c r="F18172" s="57">
        <f>ROUNDDOWN(C18172/50,0)*50</f>
        <v>3100</v>
      </c>
      <c r="G18172" s="57" t="str">
        <f>D18172&amp;"_"&amp;B18172&amp;"_"&amp;F18172</f>
        <v>Shenzhen_1_3100</v>
      </c>
      <c r="H18172" s="57">
        <v>0.87954049701960302</v>
      </c>
      <c r="I18172" s="57">
        <f>COUNTIF($G$10:G18172,G18172)</f>
        <v>12</v>
      </c>
      <c r="J18172" s="57">
        <f>COUNTIF($G:$G,G18172)</f>
        <v>24</v>
      </c>
      <c r="K18172" s="57">
        <f>ROUND(3000*J18172/21653,0)</f>
        <v>3</v>
      </c>
    </row>
    <row r="18173" spans="1:11" x14ac:dyDescent="0.25">
      <c r="A18173" s="40">
        <v>1518045341</v>
      </c>
      <c r="B18173" s="40">
        <v>0</v>
      </c>
      <c r="C18173" s="40">
        <v>3536</v>
      </c>
      <c r="D18173" s="38" t="s">
        <v>358</v>
      </c>
      <c r="E18173" s="57" t="s">
        <v>383</v>
      </c>
      <c r="F18173" s="57">
        <f>ROUNDDOWN(C18173/50,0)*50</f>
        <v>3500</v>
      </c>
      <c r="G18173" s="57" t="str">
        <f>D18173&amp;"_"&amp;B18173&amp;"_"&amp;F18173</f>
        <v>Shenzhen_0_3500</v>
      </c>
      <c r="H18173" s="57">
        <v>0.36781529478787411</v>
      </c>
      <c r="I18173" s="57">
        <f>COUNTIF($G$10:G18173,G18173)</f>
        <v>2</v>
      </c>
      <c r="J18173" s="57">
        <f>COUNTIF($G:$G,G18173)</f>
        <v>5</v>
      </c>
      <c r="K18173" s="57">
        <f>ROUND(3000*J18173/21653,0)</f>
        <v>1</v>
      </c>
    </row>
    <row r="18174" spans="1:11" x14ac:dyDescent="0.25">
      <c r="A18174" s="40">
        <v>1515923360</v>
      </c>
      <c r="B18174" s="40">
        <v>0</v>
      </c>
      <c r="C18174" s="40">
        <v>3539</v>
      </c>
      <c r="D18174" s="38" t="s">
        <v>358</v>
      </c>
      <c r="E18174" s="57" t="s">
        <v>384</v>
      </c>
      <c r="F18174" s="57">
        <f>ROUNDDOWN(C18174/50,0)*50</f>
        <v>3500</v>
      </c>
      <c r="G18174" s="57" t="str">
        <f>D18174&amp;"_"&amp;B18174&amp;"_"&amp;F18174</f>
        <v>Shenzhen_0_3500</v>
      </c>
      <c r="H18174" s="57">
        <v>0.39989500295357905</v>
      </c>
      <c r="I18174" s="57">
        <f>COUNTIF($G$10:G18174,G18174)</f>
        <v>3</v>
      </c>
      <c r="J18174" s="57">
        <f>COUNTIF($G:$G,G18174)</f>
        <v>5</v>
      </c>
      <c r="K18174" s="57">
        <f>ROUND(3000*J18174/21653,0)</f>
        <v>1</v>
      </c>
    </row>
    <row r="18175" spans="1:11" x14ac:dyDescent="0.25">
      <c r="A18175" s="40">
        <v>1512898521</v>
      </c>
      <c r="B18175" s="40">
        <v>0</v>
      </c>
      <c r="C18175" s="40">
        <v>1226</v>
      </c>
      <c r="D18175" s="38" t="s">
        <v>359</v>
      </c>
      <c r="E18175" s="57" t="s">
        <v>384</v>
      </c>
      <c r="F18175" s="57">
        <f>ROUNDDOWN(C18175/50,0)*50</f>
        <v>1200</v>
      </c>
      <c r="G18175" s="57" t="str">
        <f>D18175&amp;"_"&amp;B18175&amp;"_"&amp;F18175</f>
        <v>Shanghai_0_1200</v>
      </c>
      <c r="H18175" s="57">
        <v>0.87954814614167376</v>
      </c>
      <c r="I18175" s="57">
        <f>COUNTIF($G$10:G18175,G18175)</f>
        <v>25</v>
      </c>
      <c r="J18175" s="57">
        <f>COUNTIF($G:$G,G18175)</f>
        <v>31</v>
      </c>
      <c r="K18175" s="57">
        <f>ROUND(3000*J18175/21653,0)</f>
        <v>4</v>
      </c>
    </row>
    <row r="18176" spans="1:11" x14ac:dyDescent="0.25">
      <c r="A18176" s="40">
        <v>1519898348</v>
      </c>
      <c r="B18176" s="40">
        <v>1</v>
      </c>
      <c r="C18176" s="40">
        <v>731</v>
      </c>
      <c r="D18176" s="38" t="s">
        <v>359</v>
      </c>
      <c r="E18176" s="57" t="s">
        <v>384</v>
      </c>
      <c r="F18176" s="57">
        <f>ROUNDDOWN(C18176/50,0)*50</f>
        <v>700</v>
      </c>
      <c r="G18176" s="57" t="str">
        <f>D18176&amp;"_"&amp;B18176&amp;"_"&amp;F18176</f>
        <v>Shanghai_1_700</v>
      </c>
      <c r="H18176" s="57">
        <v>0.87959592995853686</v>
      </c>
      <c r="I18176" s="57">
        <f>COUNTIF($G$10:G18176,G18176)</f>
        <v>56</v>
      </c>
      <c r="J18176" s="57">
        <f>COUNTIF($G:$G,G18176)</f>
        <v>64</v>
      </c>
      <c r="K18176" s="57">
        <f>ROUND(3000*J18176/21653,0)</f>
        <v>9</v>
      </c>
    </row>
    <row r="18177" spans="1:11" x14ac:dyDescent="0.25">
      <c r="A18177" s="40">
        <v>1517998894</v>
      </c>
      <c r="B18177" s="40">
        <v>1</v>
      </c>
      <c r="C18177" s="40">
        <v>3961</v>
      </c>
      <c r="D18177" s="38" t="s">
        <v>361</v>
      </c>
      <c r="E18177" s="57" t="s">
        <v>384</v>
      </c>
      <c r="F18177" s="57">
        <f>ROUNDDOWN(C18177/50,0)*50</f>
        <v>3950</v>
      </c>
      <c r="G18177" s="57" t="str">
        <f>D18177&amp;"_"&amp;B18177&amp;"_"&amp;F18177</f>
        <v>Guangzhou_1_3950</v>
      </c>
      <c r="H18177" s="57">
        <v>0.87960258269558766</v>
      </c>
      <c r="I18177" s="57">
        <f>COUNTIF($G$10:G18177,G18177)</f>
        <v>6</v>
      </c>
      <c r="J18177" s="57">
        <f>COUNTIF($G:$G,G18177)</f>
        <v>6</v>
      </c>
      <c r="K18177" s="57">
        <f>ROUND(3000*J18177/21653,0)</f>
        <v>1</v>
      </c>
    </row>
    <row r="18178" spans="1:11" x14ac:dyDescent="0.25">
      <c r="A18178" s="40">
        <v>1517547032</v>
      </c>
      <c r="B18178" s="40">
        <v>0</v>
      </c>
      <c r="C18178" s="40">
        <v>3594</v>
      </c>
      <c r="D18178" s="38" t="s">
        <v>358</v>
      </c>
      <c r="E18178" s="57" t="s">
        <v>384</v>
      </c>
      <c r="F18178" s="57">
        <f>ROUNDDOWN(C18178/50,0)*50</f>
        <v>3550</v>
      </c>
      <c r="G18178" s="57" t="str">
        <f>D18178&amp;"_"&amp;B18178&amp;"_"&amp;F18178</f>
        <v>Shenzhen_0_3550</v>
      </c>
      <c r="H18178" s="57">
        <v>2.3000811660736087E-3</v>
      </c>
      <c r="I18178" s="57">
        <f>COUNTIF($G$10:G18178,G18178)</f>
        <v>4</v>
      </c>
      <c r="J18178" s="57">
        <f>COUNTIF($G:$G,G18178)</f>
        <v>7</v>
      </c>
      <c r="K18178" s="57">
        <f>ROUND(3000*J18178/21653,0)</f>
        <v>1</v>
      </c>
    </row>
    <row r="18179" spans="1:11" x14ac:dyDescent="0.25">
      <c r="A18179" s="40">
        <v>1518764902</v>
      </c>
      <c r="B18179" s="40">
        <v>0</v>
      </c>
      <c r="C18179" s="40">
        <v>3567</v>
      </c>
      <c r="D18179" s="38" t="s">
        <v>358</v>
      </c>
      <c r="E18179" s="57" t="s">
        <v>384</v>
      </c>
      <c r="F18179" s="57">
        <f>ROUNDDOWN(C18179/50,0)*50</f>
        <v>3550</v>
      </c>
      <c r="G18179" s="57" t="str">
        <f>D18179&amp;"_"&amp;B18179&amp;"_"&amp;F18179</f>
        <v>Shenzhen_0_3550</v>
      </c>
      <c r="H18179" s="57">
        <v>5.8517711373776704E-2</v>
      </c>
      <c r="I18179" s="57">
        <f>COUNTIF($G$10:G18179,G18179)</f>
        <v>5</v>
      </c>
      <c r="J18179" s="57">
        <f>COUNTIF($G:$G,G18179)</f>
        <v>7</v>
      </c>
      <c r="K18179" s="57">
        <f>ROUND(3000*J18179/21653,0)</f>
        <v>1</v>
      </c>
    </row>
    <row r="18180" spans="1:11" x14ac:dyDescent="0.25">
      <c r="A18180" s="40">
        <v>1516777171</v>
      </c>
      <c r="B18180" s="40">
        <v>0</v>
      </c>
      <c r="C18180" s="40">
        <v>983</v>
      </c>
      <c r="D18180" s="38" t="s">
        <v>359</v>
      </c>
      <c r="E18180" s="57" t="s">
        <v>384</v>
      </c>
      <c r="F18180" s="57">
        <f>ROUNDDOWN(C18180/50,0)*50</f>
        <v>950</v>
      </c>
      <c r="G18180" s="57" t="str">
        <f>D18180&amp;"_"&amp;B18180&amp;"_"&amp;F18180</f>
        <v>Shanghai_0_950</v>
      </c>
      <c r="H18180" s="57">
        <v>0.87963637631655989</v>
      </c>
      <c r="I18180" s="57">
        <f>COUNTIF($G$10:G18180,G18180)</f>
        <v>29</v>
      </c>
      <c r="J18180" s="57">
        <f>COUNTIF($G:$G,G18180)</f>
        <v>32</v>
      </c>
      <c r="K18180" s="57">
        <f>ROUND(3000*J18180/21653,0)</f>
        <v>4</v>
      </c>
    </row>
    <row r="18181" spans="1:11" x14ac:dyDescent="0.25">
      <c r="A18181" s="40">
        <v>1516613530</v>
      </c>
      <c r="B18181" s="40">
        <v>0</v>
      </c>
      <c r="C18181" s="40">
        <v>3089</v>
      </c>
      <c r="D18181" s="38" t="s">
        <v>361</v>
      </c>
      <c r="E18181" s="57" t="s">
        <v>384</v>
      </c>
      <c r="F18181" s="57">
        <f>ROUNDDOWN(C18181/50,0)*50</f>
        <v>3050</v>
      </c>
      <c r="G18181" s="57" t="str">
        <f>D18181&amp;"_"&amp;B18181&amp;"_"&amp;F18181</f>
        <v>Guangzhou_0_3050</v>
      </c>
      <c r="H18181" s="57">
        <v>0.8798020819178114</v>
      </c>
      <c r="I18181" s="57">
        <f>COUNTIF($G$10:G18181,G18181)</f>
        <v>6</v>
      </c>
      <c r="J18181" s="57">
        <f>COUNTIF($G:$G,G18181)</f>
        <v>6</v>
      </c>
      <c r="K18181" s="57">
        <f>ROUND(3000*J18181/21653,0)</f>
        <v>1</v>
      </c>
    </row>
    <row r="18182" spans="1:11" x14ac:dyDescent="0.25">
      <c r="A18182" s="40">
        <v>1517131010</v>
      </c>
      <c r="B18182" s="40">
        <v>0</v>
      </c>
      <c r="C18182" s="40">
        <v>836</v>
      </c>
      <c r="D18182" s="38" t="s">
        <v>361</v>
      </c>
      <c r="E18182" s="57" t="s">
        <v>384</v>
      </c>
      <c r="F18182" s="57">
        <f>ROUNDDOWN(C18182/50,0)*50</f>
        <v>800</v>
      </c>
      <c r="G18182" s="57" t="str">
        <f>D18182&amp;"_"&amp;B18182&amp;"_"&amp;F18182</f>
        <v>Guangzhou_0_800</v>
      </c>
      <c r="H18182" s="57">
        <v>0.87986142944193957</v>
      </c>
      <c r="I18182" s="57">
        <f>COUNTIF($G$10:G18182,G18182)</f>
        <v>19</v>
      </c>
      <c r="J18182" s="57">
        <f>COUNTIF($G:$G,G18182)</f>
        <v>19</v>
      </c>
      <c r="K18182" s="57">
        <f>ROUND(3000*J18182/21653,0)</f>
        <v>3</v>
      </c>
    </row>
    <row r="18183" spans="1:11" x14ac:dyDescent="0.25">
      <c r="A18183" s="40">
        <v>1519932118</v>
      </c>
      <c r="B18183" s="40">
        <v>1</v>
      </c>
      <c r="C18183" s="40">
        <v>4297</v>
      </c>
      <c r="D18183" s="38" t="s">
        <v>361</v>
      </c>
      <c r="E18183" s="57" t="s">
        <v>384</v>
      </c>
      <c r="F18183" s="57">
        <f>ROUNDDOWN(C18183/50,0)*50</f>
        <v>4250</v>
      </c>
      <c r="G18183" s="57" t="str">
        <f>D18183&amp;"_"&amp;B18183&amp;"_"&amp;F18183</f>
        <v>Guangzhou_1_4250</v>
      </c>
      <c r="H18183" s="57">
        <v>0.87991824508478866</v>
      </c>
      <c r="I18183" s="57">
        <f>COUNTIF($G$10:G18183,G18183)</f>
        <v>6</v>
      </c>
      <c r="J18183" s="57">
        <f>COUNTIF($G:$G,G18183)</f>
        <v>7</v>
      </c>
      <c r="K18183" s="57">
        <f>ROUND(3000*J18183/21653,0)</f>
        <v>1</v>
      </c>
    </row>
    <row r="18184" spans="1:11" x14ac:dyDescent="0.25">
      <c r="A18184" s="40">
        <v>1512131990</v>
      </c>
      <c r="B18184" s="40">
        <v>0</v>
      </c>
      <c r="C18184" s="40">
        <v>710</v>
      </c>
      <c r="D18184" s="38" t="s">
        <v>361</v>
      </c>
      <c r="E18184" s="57" t="s">
        <v>384</v>
      </c>
      <c r="F18184" s="57">
        <f>ROUNDDOWN(C18184/50,0)*50</f>
        <v>700</v>
      </c>
      <c r="G18184" s="57" t="str">
        <f>D18184&amp;"_"&amp;B18184&amp;"_"&amp;F18184</f>
        <v>Guangzhou_0_700</v>
      </c>
      <c r="H18184" s="57">
        <v>0.879977468397245</v>
      </c>
      <c r="I18184" s="57">
        <f>COUNTIF($G$10:G18184,G18184)</f>
        <v>17</v>
      </c>
      <c r="J18184" s="57">
        <f>COUNTIF($G:$G,G18184)</f>
        <v>20</v>
      </c>
      <c r="K18184" s="57">
        <f>ROUND(3000*J18184/21653,0)</f>
        <v>3</v>
      </c>
    </row>
    <row r="18185" spans="1:11" x14ac:dyDescent="0.25">
      <c r="A18185" s="40">
        <v>1518007551</v>
      </c>
      <c r="B18185" s="40">
        <v>0</v>
      </c>
      <c r="C18185" s="40">
        <v>3624</v>
      </c>
      <c r="D18185" s="38" t="s">
        <v>358</v>
      </c>
      <c r="E18185" s="57" t="s">
        <v>384</v>
      </c>
      <c r="F18185" s="57">
        <f>ROUNDDOWN(C18185/50,0)*50</f>
        <v>3600</v>
      </c>
      <c r="G18185" s="57" t="str">
        <f>D18185&amp;"_"&amp;B18185&amp;"_"&amp;F18185</f>
        <v>Shenzhen_0_3600</v>
      </c>
      <c r="H18185" s="57">
        <v>0.23286182953595957</v>
      </c>
      <c r="I18185" s="57">
        <f>COUNTIF($G$10:G18185,G18185)</f>
        <v>5</v>
      </c>
      <c r="J18185" s="57">
        <f>COUNTIF($G:$G,G18185)</f>
        <v>7</v>
      </c>
      <c r="K18185" s="57">
        <f>ROUND(3000*J18185/21653,0)</f>
        <v>1</v>
      </c>
    </row>
    <row r="18186" spans="1:11" x14ac:dyDescent="0.25">
      <c r="A18186" s="40">
        <v>1513002390</v>
      </c>
      <c r="B18186" s="40">
        <v>0</v>
      </c>
      <c r="C18186" s="40">
        <v>3601</v>
      </c>
      <c r="D18186" s="38" t="s">
        <v>358</v>
      </c>
      <c r="E18186" s="57" t="s">
        <v>384</v>
      </c>
      <c r="F18186" s="57">
        <f>ROUNDDOWN(C18186/50,0)*50</f>
        <v>3600</v>
      </c>
      <c r="G18186" s="57" t="str">
        <f>D18186&amp;"_"&amp;B18186&amp;"_"&amp;F18186</f>
        <v>Shenzhen_0_3600</v>
      </c>
      <c r="H18186" s="57">
        <v>0.38423365548723742</v>
      </c>
      <c r="I18186" s="57">
        <f>COUNTIF($G$10:G18186,G18186)</f>
        <v>6</v>
      </c>
      <c r="J18186" s="57">
        <f>COUNTIF($G:$G,G18186)</f>
        <v>7</v>
      </c>
      <c r="K18186" s="57">
        <f>ROUND(3000*J18186/21653,0)</f>
        <v>1</v>
      </c>
    </row>
    <row r="18187" spans="1:11" x14ac:dyDescent="0.25">
      <c r="A18187" s="40">
        <v>1518516194</v>
      </c>
      <c r="B18187" s="40">
        <v>1</v>
      </c>
      <c r="C18187" s="40">
        <v>1992</v>
      </c>
      <c r="D18187" s="38" t="s">
        <v>359</v>
      </c>
      <c r="E18187" s="57" t="s">
        <v>384</v>
      </c>
      <c r="F18187" s="57">
        <f>ROUNDDOWN(C18187/50,0)*50</f>
        <v>1950</v>
      </c>
      <c r="G18187" s="57" t="str">
        <f>D18187&amp;"_"&amp;B18187&amp;"_"&amp;F18187</f>
        <v>Shanghai_1_1950</v>
      </c>
      <c r="H18187" s="57">
        <v>0.88001099299532992</v>
      </c>
      <c r="I18187" s="57">
        <f>COUNTIF($G$10:G18187,G18187)</f>
        <v>55</v>
      </c>
      <c r="J18187" s="57">
        <f>COUNTIF($G:$G,G18187)</f>
        <v>60</v>
      </c>
      <c r="K18187" s="57">
        <f>ROUND(3000*J18187/21653,0)</f>
        <v>8</v>
      </c>
    </row>
    <row r="18188" spans="1:11" x14ac:dyDescent="0.25">
      <c r="A18188" s="40">
        <v>1516893360</v>
      </c>
      <c r="B18188" s="40">
        <v>0</v>
      </c>
      <c r="C18188" s="40">
        <v>1310</v>
      </c>
      <c r="D18188" s="38" t="s">
        <v>360</v>
      </c>
      <c r="E18188" s="57" t="s">
        <v>384</v>
      </c>
      <c r="F18188" s="57">
        <f>ROUNDDOWN(C18188/50,0)*50</f>
        <v>1300</v>
      </c>
      <c r="G18188" s="57" t="str">
        <f>D18188&amp;"_"&amp;B18188&amp;"_"&amp;F18188</f>
        <v>Beijing_0_1300</v>
      </c>
      <c r="H18188" s="57">
        <v>0.88003147878915067</v>
      </c>
      <c r="I18188" s="57">
        <f>COUNTIF($G$10:G18188,G18188)</f>
        <v>38</v>
      </c>
      <c r="J18188" s="57">
        <f>COUNTIF($G:$G,G18188)</f>
        <v>39</v>
      </c>
      <c r="K18188" s="57">
        <f>ROUND(3000*J18188/21653,0)</f>
        <v>5</v>
      </c>
    </row>
    <row r="18189" spans="1:11" x14ac:dyDescent="0.25">
      <c r="A18189" s="40">
        <v>1519317925</v>
      </c>
      <c r="B18189" s="40">
        <v>1</v>
      </c>
      <c r="C18189" s="40">
        <v>3201</v>
      </c>
      <c r="D18189" s="38" t="s">
        <v>358</v>
      </c>
      <c r="E18189" s="57" t="s">
        <v>384</v>
      </c>
      <c r="F18189" s="57">
        <f>ROUNDDOWN(C18189/50,0)*50</f>
        <v>3200</v>
      </c>
      <c r="G18189" s="57" t="str">
        <f>D18189&amp;"_"&amp;B18189&amp;"_"&amp;F18189</f>
        <v>Shenzhen_1_3200</v>
      </c>
      <c r="H18189" s="57">
        <v>0.88005909654702907</v>
      </c>
      <c r="I18189" s="57">
        <f>COUNTIF($G$10:G18189,G18189)</f>
        <v>13</v>
      </c>
      <c r="J18189" s="57">
        <f>COUNTIF($G:$G,G18189)</f>
        <v>26</v>
      </c>
      <c r="K18189" s="57">
        <f>ROUND(3000*J18189/21653,0)</f>
        <v>4</v>
      </c>
    </row>
    <row r="18190" spans="1:11" x14ac:dyDescent="0.25">
      <c r="A18190" s="40">
        <v>1515559066</v>
      </c>
      <c r="B18190" s="40">
        <v>1</v>
      </c>
      <c r="C18190" s="40">
        <v>2562</v>
      </c>
      <c r="D18190" s="38" t="s">
        <v>360</v>
      </c>
      <c r="E18190" s="57" t="s">
        <v>384</v>
      </c>
      <c r="F18190" s="57">
        <f>ROUNDDOWN(C18190/50,0)*50</f>
        <v>2550</v>
      </c>
      <c r="G18190" s="57" t="str">
        <f>D18190&amp;"_"&amp;B18190&amp;"_"&amp;F18190</f>
        <v>Beijing_1_2550</v>
      </c>
      <c r="H18190" s="57">
        <v>0.88006645399564509</v>
      </c>
      <c r="I18190" s="57">
        <f>COUNTIF($G$10:G18190,G18190)</f>
        <v>49</v>
      </c>
      <c r="J18190" s="57">
        <f>COUNTIF($G:$G,G18190)</f>
        <v>57</v>
      </c>
      <c r="K18190" s="57">
        <f>ROUND(3000*J18190/21653,0)</f>
        <v>8</v>
      </c>
    </row>
    <row r="18191" spans="1:11" x14ac:dyDescent="0.25">
      <c r="A18191" s="40">
        <v>1515215847</v>
      </c>
      <c r="B18191" s="40">
        <v>1</v>
      </c>
      <c r="C18191" s="40">
        <v>2473</v>
      </c>
      <c r="D18191" s="38" t="s">
        <v>360</v>
      </c>
      <c r="E18191" s="57" t="s">
        <v>384</v>
      </c>
      <c r="F18191" s="57">
        <f>ROUNDDOWN(C18191/50,0)*50</f>
        <v>2450</v>
      </c>
      <c r="G18191" s="57" t="str">
        <f>D18191&amp;"_"&amp;B18191&amp;"_"&amp;F18191</f>
        <v>Beijing_1_2450</v>
      </c>
      <c r="H18191" s="57">
        <v>0.88006885915155109</v>
      </c>
      <c r="I18191" s="57">
        <f>COUNTIF($G$10:G18191,G18191)</f>
        <v>46</v>
      </c>
      <c r="J18191" s="57">
        <f>COUNTIF($G:$G,G18191)</f>
        <v>55</v>
      </c>
      <c r="K18191" s="57">
        <f>ROUND(3000*J18191/21653,0)</f>
        <v>8</v>
      </c>
    </row>
    <row r="18192" spans="1:11" x14ac:dyDescent="0.25">
      <c r="A18192" s="40">
        <v>1515664531</v>
      </c>
      <c r="B18192" s="40">
        <v>0</v>
      </c>
      <c r="C18192" s="40">
        <v>65</v>
      </c>
      <c r="D18192" s="38" t="s">
        <v>361</v>
      </c>
      <c r="E18192" s="57" t="s">
        <v>384</v>
      </c>
      <c r="F18192" s="57">
        <f>ROUNDDOWN(C18192/50,0)*50</f>
        <v>50</v>
      </c>
      <c r="G18192" s="57" t="str">
        <f>D18192&amp;"_"&amp;B18192&amp;"_"&amp;F18192</f>
        <v>Guangzhou_0_50</v>
      </c>
      <c r="H18192" s="57">
        <v>0.88007825576409227</v>
      </c>
      <c r="I18192" s="57">
        <f>COUNTIF($G$10:G18192,G18192)</f>
        <v>11</v>
      </c>
      <c r="J18192" s="57">
        <f>COUNTIF($G:$G,G18192)</f>
        <v>13</v>
      </c>
      <c r="K18192" s="57">
        <f>ROUND(3000*J18192/21653,0)</f>
        <v>2</v>
      </c>
    </row>
    <row r="18193" spans="1:11" x14ac:dyDescent="0.25">
      <c r="A18193" s="40">
        <v>1519946917</v>
      </c>
      <c r="B18193" s="40">
        <v>1</v>
      </c>
      <c r="C18193" s="40">
        <v>3068</v>
      </c>
      <c r="D18193" s="38" t="s">
        <v>360</v>
      </c>
      <c r="E18193" s="57" t="s">
        <v>384</v>
      </c>
      <c r="F18193" s="57">
        <f>ROUNDDOWN(C18193/50,0)*50</f>
        <v>3050</v>
      </c>
      <c r="G18193" s="57" t="str">
        <f>D18193&amp;"_"&amp;B18193&amp;"_"&amp;F18193</f>
        <v>Beijing_1_3050</v>
      </c>
      <c r="H18193" s="57">
        <v>0.88014525343386818</v>
      </c>
      <c r="I18193" s="57">
        <f>COUNTIF($G$10:G18193,G18193)</f>
        <v>30</v>
      </c>
      <c r="J18193" s="57">
        <f>COUNTIF($G:$G,G18193)</f>
        <v>34</v>
      </c>
      <c r="K18193" s="57">
        <f>ROUND(3000*J18193/21653,0)</f>
        <v>5</v>
      </c>
    </row>
    <row r="18194" spans="1:11" x14ac:dyDescent="0.25">
      <c r="A18194" s="40">
        <v>1515237160</v>
      </c>
      <c r="B18194" s="40">
        <v>0</v>
      </c>
      <c r="C18194" s="40">
        <v>2701</v>
      </c>
      <c r="D18194" s="38" t="s">
        <v>360</v>
      </c>
      <c r="E18194" s="57" t="s">
        <v>384</v>
      </c>
      <c r="F18194" s="57">
        <f>ROUNDDOWN(C18194/50,0)*50</f>
        <v>2700</v>
      </c>
      <c r="G18194" s="57" t="str">
        <f>D18194&amp;"_"&amp;B18194&amp;"_"&amp;F18194</f>
        <v>Beijing_0_2700</v>
      </c>
      <c r="H18194" s="57">
        <v>0.88020811509914287</v>
      </c>
      <c r="I18194" s="57">
        <f>COUNTIF($G$10:G18194,G18194)</f>
        <v>22</v>
      </c>
      <c r="J18194" s="57">
        <f>COUNTIF($G:$G,G18194)</f>
        <v>24</v>
      </c>
      <c r="K18194" s="57">
        <f>ROUND(3000*J18194/21653,0)</f>
        <v>3</v>
      </c>
    </row>
    <row r="18195" spans="1:11" x14ac:dyDescent="0.25">
      <c r="A18195" s="40">
        <v>1519236236</v>
      </c>
      <c r="B18195" s="40">
        <v>1</v>
      </c>
      <c r="C18195" s="40">
        <v>1080</v>
      </c>
      <c r="D18195" s="38" t="s">
        <v>361</v>
      </c>
      <c r="E18195" s="57" t="s">
        <v>384</v>
      </c>
      <c r="F18195" s="57">
        <f>ROUNDDOWN(C18195/50,0)*50</f>
        <v>1050</v>
      </c>
      <c r="G18195" s="57" t="str">
        <f>D18195&amp;"_"&amp;B18195&amp;"_"&amp;F18195</f>
        <v>Guangzhou_1_1050</v>
      </c>
      <c r="H18195" s="57">
        <v>0.88028483735802876</v>
      </c>
      <c r="I18195" s="57">
        <f>COUNTIF($G$10:G18195,G18195)</f>
        <v>34</v>
      </c>
      <c r="J18195" s="57">
        <f>COUNTIF($G:$G,G18195)</f>
        <v>41</v>
      </c>
      <c r="K18195" s="57">
        <f>ROUND(3000*J18195/21653,0)</f>
        <v>6</v>
      </c>
    </row>
    <row r="18196" spans="1:11" x14ac:dyDescent="0.25">
      <c r="A18196" s="40">
        <v>1514315020</v>
      </c>
      <c r="B18196" s="40">
        <v>0</v>
      </c>
      <c r="C18196" s="40">
        <v>3797</v>
      </c>
      <c r="D18196" s="38" t="s">
        <v>358</v>
      </c>
      <c r="E18196" s="57" t="s">
        <v>384</v>
      </c>
      <c r="F18196" s="57">
        <f>ROUNDDOWN(C18196/50,0)*50</f>
        <v>3750</v>
      </c>
      <c r="G18196" s="57" t="str">
        <f>D18196&amp;"_"&amp;B18196&amp;"_"&amp;F18196</f>
        <v>Shenzhen_0_3750</v>
      </c>
      <c r="H18196" s="57">
        <v>0.23443751484718256</v>
      </c>
      <c r="I18196" s="57">
        <f>COUNTIF($G$10:G18196,G18196)</f>
        <v>9</v>
      </c>
      <c r="J18196" s="57">
        <f>COUNTIF($G:$G,G18196)</f>
        <v>10</v>
      </c>
      <c r="K18196" s="57">
        <f>ROUND(3000*J18196/21653,0)</f>
        <v>1</v>
      </c>
    </row>
    <row r="18197" spans="1:11" x14ac:dyDescent="0.25">
      <c r="A18197" s="40">
        <v>1519763240</v>
      </c>
      <c r="B18197" s="40">
        <v>0</v>
      </c>
      <c r="C18197" s="40">
        <v>3769</v>
      </c>
      <c r="D18197" s="38" t="s">
        <v>358</v>
      </c>
      <c r="E18197" s="57" t="s">
        <v>384</v>
      </c>
      <c r="F18197" s="57">
        <f>ROUNDDOWN(C18197/50,0)*50</f>
        <v>3750</v>
      </c>
      <c r="G18197" s="57" t="str">
        <f>D18197&amp;"_"&amp;B18197&amp;"_"&amp;F18197</f>
        <v>Shenzhen_0_3750</v>
      </c>
      <c r="H18197" s="57">
        <v>0.2543889033851412</v>
      </c>
      <c r="I18197" s="57">
        <f>COUNTIF($G$10:G18197,G18197)</f>
        <v>10</v>
      </c>
      <c r="J18197" s="57">
        <f>COUNTIF($G:$G,G18197)</f>
        <v>10</v>
      </c>
      <c r="K18197" s="57">
        <f>ROUND(3000*J18197/21653,0)</f>
        <v>1</v>
      </c>
    </row>
    <row r="18198" spans="1:11" x14ac:dyDescent="0.25">
      <c r="A18198" s="40">
        <v>1514835033</v>
      </c>
      <c r="B18198" s="40">
        <v>1</v>
      </c>
      <c r="C18198" s="40">
        <v>2790</v>
      </c>
      <c r="D18198" s="38" t="s">
        <v>360</v>
      </c>
      <c r="E18198" s="57" t="s">
        <v>384</v>
      </c>
      <c r="F18198" s="57">
        <f>ROUNDDOWN(C18198/50,0)*50</f>
        <v>2750</v>
      </c>
      <c r="G18198" s="57" t="str">
        <f>D18198&amp;"_"&amp;B18198&amp;"_"&amp;F18198</f>
        <v>Beijing_1_2750</v>
      </c>
      <c r="H18198" s="57">
        <v>0.88028830561457072</v>
      </c>
      <c r="I18198" s="57">
        <f>COUNTIF($G$10:G18198,G18198)</f>
        <v>38</v>
      </c>
      <c r="J18198" s="57">
        <f>COUNTIF($G:$G,G18198)</f>
        <v>42</v>
      </c>
      <c r="K18198" s="57">
        <f>ROUND(3000*J18198/21653,0)</f>
        <v>6</v>
      </c>
    </row>
    <row r="18199" spans="1:11" x14ac:dyDescent="0.25">
      <c r="A18199" s="40">
        <v>1518885350</v>
      </c>
      <c r="B18199" s="40">
        <v>0</v>
      </c>
      <c r="C18199" s="40">
        <v>4750</v>
      </c>
      <c r="D18199" s="38" t="s">
        <v>360</v>
      </c>
      <c r="E18199" s="57" t="s">
        <v>384</v>
      </c>
      <c r="F18199" s="57">
        <f>ROUNDDOWN(C18199/50,0)*50</f>
        <v>4750</v>
      </c>
      <c r="G18199" s="57" t="str">
        <f>D18199&amp;"_"&amp;B18199&amp;"_"&amp;F18199</f>
        <v>Beijing_0_4750</v>
      </c>
      <c r="H18199" s="57">
        <v>0.88034274480867325</v>
      </c>
      <c r="I18199" s="57">
        <f>COUNTIF($G$10:G18199,G18199)</f>
        <v>5</v>
      </c>
      <c r="J18199" s="57">
        <f>COUNTIF($G:$G,G18199)</f>
        <v>5</v>
      </c>
      <c r="K18199" s="57">
        <f>ROUND(3000*J18199/21653,0)</f>
        <v>1</v>
      </c>
    </row>
    <row r="18200" spans="1:11" x14ac:dyDescent="0.25">
      <c r="A18200" s="40">
        <v>1515066424</v>
      </c>
      <c r="B18200" s="40">
        <v>1</v>
      </c>
      <c r="C18200" s="40">
        <v>571</v>
      </c>
      <c r="D18200" s="38" t="s">
        <v>359</v>
      </c>
      <c r="E18200" s="57" t="s">
        <v>384</v>
      </c>
      <c r="F18200" s="57">
        <f>ROUNDDOWN(C18200/50,0)*50</f>
        <v>550</v>
      </c>
      <c r="G18200" s="57" t="str">
        <f>D18200&amp;"_"&amp;B18200&amp;"_"&amp;F18200</f>
        <v>Shanghai_1_550</v>
      </c>
      <c r="H18200" s="57">
        <v>0.88038884607260048</v>
      </c>
      <c r="I18200" s="57">
        <f>COUNTIF($G$10:G18200,G18200)</f>
        <v>53</v>
      </c>
      <c r="J18200" s="57">
        <f>COUNTIF($G:$G,G18200)</f>
        <v>64</v>
      </c>
      <c r="K18200" s="57">
        <f>ROUND(3000*J18200/21653,0)</f>
        <v>9</v>
      </c>
    </row>
    <row r="18201" spans="1:11" x14ac:dyDescent="0.25">
      <c r="A18201" s="40">
        <v>1513779176</v>
      </c>
      <c r="B18201" s="40">
        <v>1</v>
      </c>
      <c r="C18201" s="40">
        <v>478</v>
      </c>
      <c r="D18201" s="38" t="s">
        <v>358</v>
      </c>
      <c r="E18201" s="57" t="s">
        <v>384</v>
      </c>
      <c r="F18201" s="57">
        <f>ROUNDDOWN(C18201/50,0)*50</f>
        <v>450</v>
      </c>
      <c r="G18201" s="57" t="str">
        <f>D18201&amp;"_"&amp;B18201&amp;"_"&amp;F18201</f>
        <v>Shenzhen_1_450</v>
      </c>
      <c r="H18201" s="57">
        <v>0.88041117124438428</v>
      </c>
      <c r="I18201" s="57">
        <f>COUNTIF($G$10:G18201,G18201)</f>
        <v>30</v>
      </c>
      <c r="J18201" s="57">
        <f>COUNTIF($G:$G,G18201)</f>
        <v>50</v>
      </c>
      <c r="K18201" s="57">
        <f>ROUND(3000*J18201/21653,0)</f>
        <v>7</v>
      </c>
    </row>
    <row r="18202" spans="1:11" x14ac:dyDescent="0.25">
      <c r="A18202" s="40">
        <v>1516273450</v>
      </c>
      <c r="B18202" s="40">
        <v>0</v>
      </c>
      <c r="C18202" s="40">
        <v>3430</v>
      </c>
      <c r="D18202" s="38" t="s">
        <v>361</v>
      </c>
      <c r="E18202" s="57" t="s">
        <v>384</v>
      </c>
      <c r="F18202" s="57">
        <f>ROUNDDOWN(C18202/50,0)*50</f>
        <v>3400</v>
      </c>
      <c r="G18202" s="57" t="str">
        <f>D18202&amp;"_"&amp;B18202&amp;"_"&amp;F18202</f>
        <v>Guangzhou_0_3400</v>
      </c>
      <c r="H18202" s="57">
        <v>0.88043596243002575</v>
      </c>
      <c r="I18202" s="57">
        <f>COUNTIF($G$10:G18202,G18202)</f>
        <v>6</v>
      </c>
      <c r="J18202" s="57">
        <f>COUNTIF($G:$G,G18202)</f>
        <v>6</v>
      </c>
      <c r="K18202" s="57">
        <f>ROUND(3000*J18202/21653,0)</f>
        <v>1</v>
      </c>
    </row>
    <row r="18203" spans="1:11" x14ac:dyDescent="0.25">
      <c r="A18203" s="40">
        <v>1516531844</v>
      </c>
      <c r="B18203" s="40">
        <v>1</v>
      </c>
      <c r="C18203" s="40">
        <v>1296</v>
      </c>
      <c r="D18203" s="38" t="s">
        <v>360</v>
      </c>
      <c r="E18203" s="57" t="s">
        <v>384</v>
      </c>
      <c r="F18203" s="57">
        <f>ROUNDDOWN(C18203/50,0)*50</f>
        <v>1250</v>
      </c>
      <c r="G18203" s="57" t="str">
        <f>D18203&amp;"_"&amp;B18203&amp;"_"&amp;F18203</f>
        <v>Beijing_1_1250</v>
      </c>
      <c r="H18203" s="57">
        <v>0.88053753941703716</v>
      </c>
      <c r="I18203" s="57">
        <f>COUNTIF($G$10:G18203,G18203)</f>
        <v>80</v>
      </c>
      <c r="J18203" s="57">
        <f>COUNTIF($G:$G,G18203)</f>
        <v>85</v>
      </c>
      <c r="K18203" s="57">
        <f>ROUND(3000*J18203/21653,0)</f>
        <v>12</v>
      </c>
    </row>
    <row r="18204" spans="1:11" x14ac:dyDescent="0.25">
      <c r="A18204" s="40">
        <v>1512049017</v>
      </c>
      <c r="B18204" s="40">
        <v>1</v>
      </c>
      <c r="C18204" s="40">
        <v>600</v>
      </c>
      <c r="D18204" s="38" t="s">
        <v>360</v>
      </c>
      <c r="E18204" s="57" t="s">
        <v>384</v>
      </c>
      <c r="F18204" s="57">
        <f>ROUNDDOWN(C18204/50,0)*50</f>
        <v>600</v>
      </c>
      <c r="G18204" s="57" t="str">
        <f>D18204&amp;"_"&amp;B18204&amp;"_"&amp;F18204</f>
        <v>Beijing_1_600</v>
      </c>
      <c r="H18204" s="57">
        <v>0.88055741862084991</v>
      </c>
      <c r="I18204" s="57">
        <f>COUNTIF($G$10:G18204,G18204)</f>
        <v>74</v>
      </c>
      <c r="J18204" s="57">
        <f>COUNTIF($G:$G,G18204)</f>
        <v>82</v>
      </c>
      <c r="K18204" s="57">
        <f>ROUND(3000*J18204/21653,0)</f>
        <v>11</v>
      </c>
    </row>
    <row r="18205" spans="1:11" x14ac:dyDescent="0.25">
      <c r="A18205" s="40">
        <v>1518921269</v>
      </c>
      <c r="B18205" s="40">
        <v>1</v>
      </c>
      <c r="C18205" s="40">
        <v>3219</v>
      </c>
      <c r="D18205" s="38" t="s">
        <v>358</v>
      </c>
      <c r="E18205" s="57" t="s">
        <v>384</v>
      </c>
      <c r="F18205" s="57">
        <f>ROUNDDOWN(C18205/50,0)*50</f>
        <v>3200</v>
      </c>
      <c r="G18205" s="57" t="str">
        <f>D18205&amp;"_"&amp;B18205&amp;"_"&amp;F18205</f>
        <v>Shenzhen_1_3200</v>
      </c>
      <c r="H18205" s="57">
        <v>0.88058229572613222</v>
      </c>
      <c r="I18205" s="57">
        <f>COUNTIF($G$10:G18205,G18205)</f>
        <v>14</v>
      </c>
      <c r="J18205" s="57">
        <f>COUNTIF($G:$G,G18205)</f>
        <v>26</v>
      </c>
      <c r="K18205" s="57">
        <f>ROUND(3000*J18205/21653,0)</f>
        <v>4</v>
      </c>
    </row>
    <row r="18206" spans="1:11" x14ac:dyDescent="0.25">
      <c r="A18206" s="40">
        <v>1516291321</v>
      </c>
      <c r="B18206" s="40">
        <v>0</v>
      </c>
      <c r="C18206" s="40">
        <v>3843</v>
      </c>
      <c r="D18206" s="38" t="s">
        <v>358</v>
      </c>
      <c r="E18206" s="57" t="s">
        <v>384</v>
      </c>
      <c r="F18206" s="57">
        <f>ROUNDDOWN(C18206/50,0)*50</f>
        <v>3800</v>
      </c>
      <c r="G18206" s="57" t="str">
        <f>D18206&amp;"_"&amp;B18206&amp;"_"&amp;F18206</f>
        <v>Shenzhen_0_3800</v>
      </c>
      <c r="H18206" s="57">
        <v>3.1918137464795882E-3</v>
      </c>
      <c r="I18206" s="57">
        <f>COUNTIF($G$10:G18206,G18206)</f>
        <v>7</v>
      </c>
      <c r="J18206" s="57">
        <f>COUNTIF($G:$G,G18206)</f>
        <v>8</v>
      </c>
      <c r="K18206" s="57">
        <f>ROUND(3000*J18206/21653,0)</f>
        <v>1</v>
      </c>
    </row>
    <row r="18207" spans="1:11" x14ac:dyDescent="0.25">
      <c r="A18207" s="40">
        <v>1512406640</v>
      </c>
      <c r="B18207" s="40">
        <v>0</v>
      </c>
      <c r="C18207" s="40">
        <v>3806</v>
      </c>
      <c r="D18207" s="38" t="s">
        <v>358</v>
      </c>
      <c r="E18207" s="57" t="s">
        <v>384</v>
      </c>
      <c r="F18207" s="57">
        <f>ROUNDDOWN(C18207/50,0)*50</f>
        <v>3800</v>
      </c>
      <c r="G18207" s="57" t="str">
        <f>D18207&amp;"_"&amp;B18207&amp;"_"&amp;F18207</f>
        <v>Shenzhen_0_3800</v>
      </c>
      <c r="H18207" s="57">
        <v>4.1920516472344849E-2</v>
      </c>
      <c r="I18207" s="57">
        <f>COUNTIF($G$10:G18207,G18207)</f>
        <v>8</v>
      </c>
      <c r="J18207" s="57">
        <f>COUNTIF($G:$G,G18207)</f>
        <v>8</v>
      </c>
      <c r="K18207" s="57">
        <f>ROUND(3000*J18207/21653,0)</f>
        <v>1</v>
      </c>
    </row>
    <row r="18208" spans="1:11" x14ac:dyDescent="0.25">
      <c r="A18208" s="40">
        <v>1515675975</v>
      </c>
      <c r="B18208" s="40">
        <v>1</v>
      </c>
      <c r="C18208" s="40">
        <v>1500</v>
      </c>
      <c r="D18208" s="38" t="s">
        <v>359</v>
      </c>
      <c r="E18208" s="57" t="s">
        <v>384</v>
      </c>
      <c r="F18208" s="57">
        <f>ROUNDDOWN(C18208/50,0)*50</f>
        <v>1500</v>
      </c>
      <c r="G18208" s="57" t="str">
        <f>D18208&amp;"_"&amp;B18208&amp;"_"&amp;F18208</f>
        <v>Shanghai_1_1500</v>
      </c>
      <c r="H18208" s="57">
        <v>0.88062967812601955</v>
      </c>
      <c r="I18208" s="57">
        <f>COUNTIF($G$10:G18208,G18208)</f>
        <v>61</v>
      </c>
      <c r="J18208" s="57">
        <f>COUNTIF($G:$G,G18208)</f>
        <v>71</v>
      </c>
      <c r="K18208" s="57">
        <f>ROUND(3000*J18208/21653,0)</f>
        <v>10</v>
      </c>
    </row>
    <row r="18209" spans="1:11" x14ac:dyDescent="0.25">
      <c r="A18209" s="40">
        <v>1512154958</v>
      </c>
      <c r="B18209" s="40">
        <v>1</v>
      </c>
      <c r="C18209" s="40">
        <v>1934</v>
      </c>
      <c r="D18209" s="38" t="s">
        <v>361</v>
      </c>
      <c r="E18209" s="57" t="s">
        <v>384</v>
      </c>
      <c r="F18209" s="57">
        <f>ROUNDDOWN(C18209/50,0)*50</f>
        <v>1900</v>
      </c>
      <c r="G18209" s="57" t="str">
        <f>D18209&amp;"_"&amp;B18209&amp;"_"&amp;F18209</f>
        <v>Guangzhou_1_1900</v>
      </c>
      <c r="H18209" s="57">
        <v>0.88065943477228603</v>
      </c>
      <c r="I18209" s="57">
        <f>COUNTIF($G$10:G18209,G18209)</f>
        <v>21</v>
      </c>
      <c r="J18209" s="57">
        <f>COUNTIF($G:$G,G18209)</f>
        <v>25</v>
      </c>
      <c r="K18209" s="57">
        <f>ROUND(3000*J18209/21653,0)</f>
        <v>3</v>
      </c>
    </row>
    <row r="18210" spans="1:11" x14ac:dyDescent="0.25">
      <c r="A18210" s="40">
        <v>1516212016</v>
      </c>
      <c r="B18210" s="40">
        <v>1</v>
      </c>
      <c r="C18210" s="40">
        <v>644</v>
      </c>
      <c r="D18210" s="38" t="s">
        <v>360</v>
      </c>
      <c r="E18210" s="57" t="s">
        <v>384</v>
      </c>
      <c r="F18210" s="57">
        <f>ROUNDDOWN(C18210/50,0)*50</f>
        <v>600</v>
      </c>
      <c r="G18210" s="57" t="str">
        <f>D18210&amp;"_"&amp;B18210&amp;"_"&amp;F18210</f>
        <v>Beijing_1_600</v>
      </c>
      <c r="H18210" s="57">
        <v>0.8806765556712759</v>
      </c>
      <c r="I18210" s="57">
        <f>COUNTIF($G$10:G18210,G18210)</f>
        <v>75</v>
      </c>
      <c r="J18210" s="57">
        <f>COUNTIF($G:$G,G18210)</f>
        <v>82</v>
      </c>
      <c r="K18210" s="57">
        <f>ROUND(3000*J18210/21653,0)</f>
        <v>11</v>
      </c>
    </row>
    <row r="18211" spans="1:11" x14ac:dyDescent="0.25">
      <c r="A18211" s="40">
        <v>1514109679</v>
      </c>
      <c r="B18211" s="40">
        <v>1</v>
      </c>
      <c r="C18211" s="40">
        <v>1918</v>
      </c>
      <c r="D18211" s="38" t="s">
        <v>361</v>
      </c>
      <c r="E18211" s="57" t="s">
        <v>384</v>
      </c>
      <c r="F18211" s="57">
        <f>ROUNDDOWN(C18211/50,0)*50</f>
        <v>1900</v>
      </c>
      <c r="G18211" s="57" t="str">
        <f>D18211&amp;"_"&amp;B18211&amp;"_"&amp;F18211</f>
        <v>Guangzhou_1_1900</v>
      </c>
      <c r="H18211" s="57">
        <v>0.88070108380936707</v>
      </c>
      <c r="I18211" s="57">
        <f>COUNTIF($G$10:G18211,G18211)</f>
        <v>22</v>
      </c>
      <c r="J18211" s="57">
        <f>COUNTIF($G:$G,G18211)</f>
        <v>25</v>
      </c>
      <c r="K18211" s="57">
        <f>ROUND(3000*J18211/21653,0)</f>
        <v>3</v>
      </c>
    </row>
    <row r="18212" spans="1:11" x14ac:dyDescent="0.25">
      <c r="A18212" s="40">
        <v>1511471502</v>
      </c>
      <c r="B18212" s="40">
        <v>0</v>
      </c>
      <c r="C18212" s="40">
        <v>3357</v>
      </c>
      <c r="D18212" s="38" t="s">
        <v>359</v>
      </c>
      <c r="E18212" s="57" t="s">
        <v>384</v>
      </c>
      <c r="F18212" s="57">
        <f>ROUNDDOWN(C18212/50,0)*50</f>
        <v>3350</v>
      </c>
      <c r="G18212" s="57" t="str">
        <f>D18212&amp;"_"&amp;B18212&amp;"_"&amp;F18212</f>
        <v>Shanghai_0_3350</v>
      </c>
      <c r="H18212" s="57">
        <v>0.88090442484460418</v>
      </c>
      <c r="I18212" s="57">
        <f>COUNTIF($G$10:G18212,G18212)</f>
        <v>10</v>
      </c>
      <c r="J18212" s="57">
        <f>COUNTIF($G:$G,G18212)</f>
        <v>12</v>
      </c>
      <c r="K18212" s="57">
        <f>ROUND(3000*J18212/21653,0)</f>
        <v>2</v>
      </c>
    </row>
    <row r="18213" spans="1:11" x14ac:dyDescent="0.25">
      <c r="A18213" s="40">
        <v>1512431583</v>
      </c>
      <c r="B18213" s="40">
        <v>1</v>
      </c>
      <c r="C18213" s="40">
        <v>2907</v>
      </c>
      <c r="D18213" s="38" t="s">
        <v>359</v>
      </c>
      <c r="E18213" s="57" t="s">
        <v>384</v>
      </c>
      <c r="F18213" s="57">
        <f>ROUNDDOWN(C18213/50,0)*50</f>
        <v>2900</v>
      </c>
      <c r="G18213" s="57" t="str">
        <f>D18213&amp;"_"&amp;B18213&amp;"_"&amp;F18213</f>
        <v>Shanghai_1_2900</v>
      </c>
      <c r="H18213" s="57">
        <v>0.88091114906673607</v>
      </c>
      <c r="I18213" s="57">
        <f>COUNTIF($G$10:G18213,G18213)</f>
        <v>46</v>
      </c>
      <c r="J18213" s="57">
        <f>COUNTIF($G:$G,G18213)</f>
        <v>52</v>
      </c>
      <c r="K18213" s="57">
        <f>ROUND(3000*J18213/21653,0)</f>
        <v>7</v>
      </c>
    </row>
    <row r="18214" spans="1:11" x14ac:dyDescent="0.25">
      <c r="A18214" s="40">
        <v>1514116391</v>
      </c>
      <c r="B18214" s="40">
        <v>0</v>
      </c>
      <c r="C18214" s="40">
        <v>3880</v>
      </c>
      <c r="D18214" s="38" t="s">
        <v>358</v>
      </c>
      <c r="E18214" s="57" t="s">
        <v>384</v>
      </c>
      <c r="F18214" s="57">
        <f>ROUNDDOWN(C18214/50,0)*50</f>
        <v>3850</v>
      </c>
      <c r="G18214" s="57" t="str">
        <f>D18214&amp;"_"&amp;B18214&amp;"_"&amp;F18214</f>
        <v>Shenzhen_0_3850</v>
      </c>
      <c r="H18214" s="57">
        <v>0.3069417963169857</v>
      </c>
      <c r="I18214" s="57">
        <f>COUNTIF($G$10:G18214,G18214)</f>
        <v>6</v>
      </c>
      <c r="J18214" s="57">
        <f>COUNTIF($G:$G,G18214)</f>
        <v>9</v>
      </c>
      <c r="K18214" s="57">
        <f>ROUND(3000*J18214/21653,0)</f>
        <v>1</v>
      </c>
    </row>
    <row r="18215" spans="1:11" x14ac:dyDescent="0.25">
      <c r="A18215" s="40">
        <v>1511931231</v>
      </c>
      <c r="B18215" s="40">
        <v>0</v>
      </c>
      <c r="C18215" s="40">
        <v>3898</v>
      </c>
      <c r="D18215" s="38" t="s">
        <v>358</v>
      </c>
      <c r="E18215" s="57" t="s">
        <v>384</v>
      </c>
      <c r="F18215" s="57">
        <f>ROUNDDOWN(C18215/50,0)*50</f>
        <v>3850</v>
      </c>
      <c r="G18215" s="57" t="str">
        <f>D18215&amp;"_"&amp;B18215&amp;"_"&amp;F18215</f>
        <v>Shenzhen_0_3850</v>
      </c>
      <c r="H18215" s="57">
        <v>0.334816502916501</v>
      </c>
      <c r="I18215" s="57">
        <f>COUNTIF($G$10:G18215,G18215)</f>
        <v>7</v>
      </c>
      <c r="J18215" s="57">
        <f>COUNTIF($G:$G,G18215)</f>
        <v>9</v>
      </c>
      <c r="K18215" s="57">
        <f>ROUND(3000*J18215/21653,0)</f>
        <v>1</v>
      </c>
    </row>
    <row r="18216" spans="1:11" x14ac:dyDescent="0.25">
      <c r="A18216" s="40">
        <v>1512393428</v>
      </c>
      <c r="B18216" s="40">
        <v>1</v>
      </c>
      <c r="C18216" s="40">
        <v>3245</v>
      </c>
      <c r="D18216" s="38" t="s">
        <v>359</v>
      </c>
      <c r="E18216" s="57" t="s">
        <v>384</v>
      </c>
      <c r="F18216" s="57">
        <f>ROUNDDOWN(C18216/50,0)*50</f>
        <v>3200</v>
      </c>
      <c r="G18216" s="57" t="str">
        <f>D18216&amp;"_"&amp;B18216&amp;"_"&amp;F18216</f>
        <v>Shanghai_1_3200</v>
      </c>
      <c r="H18216" s="57">
        <v>0.88102278208011009</v>
      </c>
      <c r="I18216" s="57">
        <f>COUNTIF($G$10:G18216,G18216)</f>
        <v>32</v>
      </c>
      <c r="J18216" s="57">
        <f>COUNTIF($G:$G,G18216)</f>
        <v>35</v>
      </c>
      <c r="K18216" s="57">
        <f>ROUND(3000*J18216/21653,0)</f>
        <v>5</v>
      </c>
    </row>
    <row r="18217" spans="1:11" x14ac:dyDescent="0.25">
      <c r="A18217" s="40">
        <v>1512838972</v>
      </c>
      <c r="B18217" s="40">
        <v>0</v>
      </c>
      <c r="C18217" s="40">
        <v>1715</v>
      </c>
      <c r="D18217" s="38" t="s">
        <v>358</v>
      </c>
      <c r="E18217" s="57" t="s">
        <v>384</v>
      </c>
      <c r="F18217" s="57">
        <f>ROUNDDOWN(C18217/50,0)*50</f>
        <v>1700</v>
      </c>
      <c r="G18217" s="57" t="str">
        <f>D18217&amp;"_"&amp;B18217&amp;"_"&amp;F18217</f>
        <v>Shenzhen_0_1700</v>
      </c>
      <c r="H18217" s="57">
        <v>0.88104016232461502</v>
      </c>
      <c r="I18217" s="57">
        <f>COUNTIF($G$10:G18217,G18217)</f>
        <v>21</v>
      </c>
      <c r="J18217" s="57">
        <f>COUNTIF($G:$G,G18217)</f>
        <v>21</v>
      </c>
      <c r="K18217" s="57">
        <f>ROUND(3000*J18217/21653,0)</f>
        <v>3</v>
      </c>
    </row>
    <row r="18218" spans="1:11" x14ac:dyDescent="0.25">
      <c r="A18218" s="40">
        <v>1514270155</v>
      </c>
      <c r="B18218" s="40">
        <v>1</v>
      </c>
      <c r="C18218" s="40">
        <v>1450</v>
      </c>
      <c r="D18218" s="38" t="s">
        <v>360</v>
      </c>
      <c r="E18218" s="57" t="s">
        <v>384</v>
      </c>
      <c r="F18218" s="57">
        <f>ROUNDDOWN(C18218/50,0)*50</f>
        <v>1450</v>
      </c>
      <c r="G18218" s="57" t="str">
        <f>D18218&amp;"_"&amp;B18218&amp;"_"&amp;F18218</f>
        <v>Beijing_1_1450</v>
      </c>
      <c r="H18218" s="57">
        <v>0.88105829385791712</v>
      </c>
      <c r="I18218" s="57">
        <f>COUNTIF($G$10:G18218,G18218)</f>
        <v>74</v>
      </c>
      <c r="J18218" s="57">
        <f>COUNTIF($G:$G,G18218)</f>
        <v>81</v>
      </c>
      <c r="K18218" s="57">
        <f>ROUND(3000*J18218/21653,0)</f>
        <v>11</v>
      </c>
    </row>
    <row r="18219" spans="1:11" x14ac:dyDescent="0.25">
      <c r="A18219" s="40">
        <v>1518676658</v>
      </c>
      <c r="B18219" s="40">
        <v>1</v>
      </c>
      <c r="C18219" s="40">
        <v>2730</v>
      </c>
      <c r="D18219" s="38" t="s">
        <v>358</v>
      </c>
      <c r="E18219" s="57" t="s">
        <v>384</v>
      </c>
      <c r="F18219" s="57">
        <f>ROUNDDOWN(C18219/50,0)*50</f>
        <v>2700</v>
      </c>
      <c r="G18219" s="57" t="str">
        <f>D18219&amp;"_"&amp;B18219&amp;"_"&amp;F18219</f>
        <v>Shenzhen_1_2700</v>
      </c>
      <c r="H18219" s="57">
        <v>0.8810795728413382</v>
      </c>
      <c r="I18219" s="57">
        <f>COUNTIF($G$10:G18219,G18219)</f>
        <v>18</v>
      </c>
      <c r="J18219" s="57">
        <f>COUNTIF($G:$G,G18219)</f>
        <v>29</v>
      </c>
      <c r="K18219" s="57">
        <f>ROUND(3000*J18219/21653,0)</f>
        <v>4</v>
      </c>
    </row>
    <row r="18220" spans="1:11" x14ac:dyDescent="0.25">
      <c r="A18220" s="40">
        <v>1518802309</v>
      </c>
      <c r="B18220" s="40">
        <v>1</v>
      </c>
      <c r="C18220" s="40">
        <v>2248</v>
      </c>
      <c r="D18220" s="38" t="s">
        <v>361</v>
      </c>
      <c r="E18220" s="57" t="s">
        <v>384</v>
      </c>
      <c r="F18220" s="57">
        <f>ROUNDDOWN(C18220/50,0)*50</f>
        <v>2200</v>
      </c>
      <c r="G18220" s="57" t="str">
        <f>D18220&amp;"_"&amp;B18220&amp;"_"&amp;F18220</f>
        <v>Guangzhou_1_2200</v>
      </c>
      <c r="H18220" s="57">
        <v>0.88112992034870485</v>
      </c>
      <c r="I18220" s="57">
        <f>COUNTIF($G$10:G18220,G18220)</f>
        <v>27</v>
      </c>
      <c r="J18220" s="57">
        <f>COUNTIF($G:$G,G18220)</f>
        <v>28</v>
      </c>
      <c r="K18220" s="57">
        <f>ROUND(3000*J18220/21653,0)</f>
        <v>4</v>
      </c>
    </row>
    <row r="18221" spans="1:11" x14ac:dyDescent="0.25">
      <c r="A18221" s="40">
        <v>1511870273</v>
      </c>
      <c r="B18221" s="40">
        <v>1</v>
      </c>
      <c r="C18221" s="40">
        <v>2821</v>
      </c>
      <c r="D18221" s="38" t="s">
        <v>358</v>
      </c>
      <c r="E18221" s="57" t="s">
        <v>384</v>
      </c>
      <c r="F18221" s="57">
        <f>ROUNDDOWN(C18221/50,0)*50</f>
        <v>2800</v>
      </c>
      <c r="G18221" s="57" t="str">
        <f>D18221&amp;"_"&amp;B18221&amp;"_"&amp;F18221</f>
        <v>Shenzhen_1_2800</v>
      </c>
      <c r="H18221" s="57">
        <v>0.8811933178208291</v>
      </c>
      <c r="I18221" s="57">
        <f>COUNTIF($G$10:G18221,G18221)</f>
        <v>13</v>
      </c>
      <c r="J18221" s="57">
        <f>COUNTIF($G:$G,G18221)</f>
        <v>24</v>
      </c>
      <c r="K18221" s="57">
        <f>ROUND(3000*J18221/21653,0)</f>
        <v>3</v>
      </c>
    </row>
    <row r="18222" spans="1:11" x14ac:dyDescent="0.25">
      <c r="A18222" s="40">
        <v>1518164845</v>
      </c>
      <c r="B18222" s="40">
        <v>1</v>
      </c>
      <c r="C18222" s="40">
        <v>339</v>
      </c>
      <c r="D18222" s="38" t="s">
        <v>360</v>
      </c>
      <c r="E18222" s="57" t="s">
        <v>384</v>
      </c>
      <c r="F18222" s="57">
        <f>ROUNDDOWN(C18222/50,0)*50</f>
        <v>300</v>
      </c>
      <c r="G18222" s="57" t="str">
        <f>D18222&amp;"_"&amp;B18222&amp;"_"&amp;F18222</f>
        <v>Beijing_1_300</v>
      </c>
      <c r="H18222" s="57">
        <v>0.88124428336898264</v>
      </c>
      <c r="I18222" s="57">
        <f>COUNTIF($G$10:G18222,G18222)</f>
        <v>85</v>
      </c>
      <c r="J18222" s="57">
        <f>COUNTIF($G:$G,G18222)</f>
        <v>94</v>
      </c>
      <c r="K18222" s="57">
        <f>ROUND(3000*J18222/21653,0)</f>
        <v>13</v>
      </c>
    </row>
    <row r="18223" spans="1:11" x14ac:dyDescent="0.25">
      <c r="A18223" s="40">
        <v>1511409047</v>
      </c>
      <c r="B18223" s="40">
        <v>1</v>
      </c>
      <c r="C18223" s="40">
        <v>3946</v>
      </c>
      <c r="D18223" s="38" t="s">
        <v>360</v>
      </c>
      <c r="E18223" s="57" t="s">
        <v>384</v>
      </c>
      <c r="F18223" s="57">
        <f>ROUNDDOWN(C18223/50,0)*50</f>
        <v>3900</v>
      </c>
      <c r="G18223" s="57" t="str">
        <f>D18223&amp;"_"&amp;B18223&amp;"_"&amp;F18223</f>
        <v>Beijing_1_3900</v>
      </c>
      <c r="H18223" s="57">
        <v>0.88125950705137857</v>
      </c>
      <c r="I18223" s="57">
        <f>COUNTIF($G$10:G18223,G18223)</f>
        <v>11</v>
      </c>
      <c r="J18223" s="57">
        <f>COUNTIF($G:$G,G18223)</f>
        <v>16</v>
      </c>
      <c r="K18223" s="57">
        <f>ROUND(3000*J18223/21653,0)</f>
        <v>2</v>
      </c>
    </row>
    <row r="18224" spans="1:11" x14ac:dyDescent="0.25">
      <c r="A18224" s="40">
        <v>1518197705</v>
      </c>
      <c r="B18224" s="40">
        <v>1</v>
      </c>
      <c r="C18224" s="40">
        <v>2003</v>
      </c>
      <c r="D18224" s="38" t="s">
        <v>360</v>
      </c>
      <c r="E18224" s="57" t="s">
        <v>384</v>
      </c>
      <c r="F18224" s="57">
        <f>ROUNDDOWN(C18224/50,0)*50</f>
        <v>2000</v>
      </c>
      <c r="G18224" s="57" t="str">
        <f>D18224&amp;"_"&amp;B18224&amp;"_"&amp;F18224</f>
        <v>Beijing_1_2000</v>
      </c>
      <c r="H18224" s="57">
        <v>0.88128392762641972</v>
      </c>
      <c r="I18224" s="57">
        <f>COUNTIF($G$10:G18224,G18224)</f>
        <v>81</v>
      </c>
      <c r="J18224" s="57">
        <f>COUNTIF($G:$G,G18224)</f>
        <v>86</v>
      </c>
      <c r="K18224" s="57">
        <f>ROUND(3000*J18224/21653,0)</f>
        <v>12</v>
      </c>
    </row>
    <row r="18225" spans="1:11" x14ac:dyDescent="0.25">
      <c r="A18225" s="40">
        <v>1519118547</v>
      </c>
      <c r="B18225" s="40">
        <v>1</v>
      </c>
      <c r="C18225" s="40">
        <v>653</v>
      </c>
      <c r="D18225" s="38" t="s">
        <v>361</v>
      </c>
      <c r="E18225" s="57" t="s">
        <v>384</v>
      </c>
      <c r="F18225" s="57">
        <f>ROUNDDOWN(C18225/50,0)*50</f>
        <v>650</v>
      </c>
      <c r="G18225" s="57" t="str">
        <f>D18225&amp;"_"&amp;B18225&amp;"_"&amp;F18225</f>
        <v>Guangzhou_1_650</v>
      </c>
      <c r="H18225" s="57">
        <v>0.88129866946694535</v>
      </c>
      <c r="I18225" s="57">
        <f>COUNTIF($G$10:G18225,G18225)</f>
        <v>28</v>
      </c>
      <c r="J18225" s="57">
        <f>COUNTIF($G:$G,G18225)</f>
        <v>32</v>
      </c>
      <c r="K18225" s="57">
        <f>ROUND(3000*J18225/21653,0)</f>
        <v>4</v>
      </c>
    </row>
    <row r="18226" spans="1:11" x14ac:dyDescent="0.25">
      <c r="A18226" s="40">
        <v>1519295421</v>
      </c>
      <c r="B18226" s="40">
        <v>0</v>
      </c>
      <c r="C18226" s="40">
        <v>3982</v>
      </c>
      <c r="D18226" s="38" t="s">
        <v>358</v>
      </c>
      <c r="E18226" s="57" t="s">
        <v>384</v>
      </c>
      <c r="F18226" s="57">
        <f>ROUNDDOWN(C18226/50,0)*50</f>
        <v>3950</v>
      </c>
      <c r="G18226" s="57" t="str">
        <f>D18226&amp;"_"&amp;B18226&amp;"_"&amp;F18226</f>
        <v>Shenzhen_0_3950</v>
      </c>
      <c r="H18226" s="57">
        <v>1.5405647267558775E-2</v>
      </c>
      <c r="I18226" s="57">
        <f>COUNTIF($G$10:G18226,G18226)</f>
        <v>7</v>
      </c>
      <c r="J18226" s="57">
        <f>COUNTIF($G:$G,G18226)</f>
        <v>9</v>
      </c>
      <c r="K18226" s="57">
        <f>ROUND(3000*J18226/21653,0)</f>
        <v>1</v>
      </c>
    </row>
    <row r="18227" spans="1:11" x14ac:dyDescent="0.25">
      <c r="A18227" s="40">
        <v>1512155952</v>
      </c>
      <c r="B18227" s="40">
        <v>0</v>
      </c>
      <c r="C18227" s="40">
        <v>3974</v>
      </c>
      <c r="D18227" s="38" t="s">
        <v>358</v>
      </c>
      <c r="E18227" s="57" t="s">
        <v>384</v>
      </c>
      <c r="F18227" s="57">
        <f>ROUNDDOWN(C18227/50,0)*50</f>
        <v>3950</v>
      </c>
      <c r="G18227" s="57" t="str">
        <f>D18227&amp;"_"&amp;B18227&amp;"_"&amp;F18227</f>
        <v>Shenzhen_0_3950</v>
      </c>
      <c r="H18227" s="57">
        <v>7.0571149351450146E-2</v>
      </c>
      <c r="I18227" s="57">
        <f>COUNTIF($G$10:G18227,G18227)</f>
        <v>8</v>
      </c>
      <c r="J18227" s="57">
        <f>COUNTIF($G:$G,G18227)</f>
        <v>9</v>
      </c>
      <c r="K18227" s="57">
        <f>ROUND(3000*J18227/21653,0)</f>
        <v>1</v>
      </c>
    </row>
    <row r="18228" spans="1:11" x14ac:dyDescent="0.25">
      <c r="A18228" s="40">
        <v>1514788822</v>
      </c>
      <c r="B18228" s="40">
        <v>0</v>
      </c>
      <c r="C18228" s="40">
        <v>344</v>
      </c>
      <c r="D18228" s="38" t="s">
        <v>358</v>
      </c>
      <c r="E18228" s="57" t="s">
        <v>384</v>
      </c>
      <c r="F18228" s="57">
        <f>ROUNDDOWN(C18228/50,0)*50</f>
        <v>300</v>
      </c>
      <c r="G18228" s="57" t="str">
        <f>D18228&amp;"_"&amp;B18228&amp;"_"&amp;F18228</f>
        <v>Shenzhen_0_300</v>
      </c>
      <c r="H18228" s="57">
        <v>0.88139073478356145</v>
      </c>
      <c r="I18228" s="57">
        <f>COUNTIF($G$10:G18228,G18228)</f>
        <v>20</v>
      </c>
      <c r="J18228" s="57">
        <f>COUNTIF($G:$G,G18228)</f>
        <v>24</v>
      </c>
      <c r="K18228" s="57">
        <f>ROUND(3000*J18228/21653,0)</f>
        <v>3</v>
      </c>
    </row>
    <row r="18229" spans="1:11" x14ac:dyDescent="0.25">
      <c r="A18229" s="40">
        <v>1518689696</v>
      </c>
      <c r="B18229" s="40">
        <v>1</v>
      </c>
      <c r="C18229" s="40">
        <v>2182</v>
      </c>
      <c r="D18229" s="38" t="s">
        <v>361</v>
      </c>
      <c r="E18229" s="57" t="s">
        <v>384</v>
      </c>
      <c r="F18229" s="57">
        <f>ROUNDDOWN(C18229/50,0)*50</f>
        <v>2150</v>
      </c>
      <c r="G18229" s="57" t="str">
        <f>D18229&amp;"_"&amp;B18229&amp;"_"&amp;F18229</f>
        <v>Guangzhou_1_2150</v>
      </c>
      <c r="H18229" s="57">
        <v>0.88143032180413017</v>
      </c>
      <c r="I18229" s="57">
        <f>COUNTIF($G$10:G18229,G18229)</f>
        <v>35</v>
      </c>
      <c r="J18229" s="57">
        <f>COUNTIF($G:$G,G18229)</f>
        <v>38</v>
      </c>
      <c r="K18229" s="57">
        <f>ROUND(3000*J18229/21653,0)</f>
        <v>5</v>
      </c>
    </row>
    <row r="18230" spans="1:11" x14ac:dyDescent="0.25">
      <c r="A18230" s="40">
        <v>1511689038</v>
      </c>
      <c r="B18230" s="40">
        <v>1</v>
      </c>
      <c r="C18230" s="40">
        <v>1291</v>
      </c>
      <c r="D18230" s="38" t="s">
        <v>360</v>
      </c>
      <c r="E18230" s="57" t="s">
        <v>384</v>
      </c>
      <c r="F18230" s="57">
        <f>ROUNDDOWN(C18230/50,0)*50</f>
        <v>1250</v>
      </c>
      <c r="G18230" s="57" t="str">
        <f>D18230&amp;"_"&amp;B18230&amp;"_"&amp;F18230</f>
        <v>Beijing_1_1250</v>
      </c>
      <c r="H18230" s="57">
        <v>0.88145562708317959</v>
      </c>
      <c r="I18230" s="57">
        <f>COUNTIF($G$10:G18230,G18230)</f>
        <v>81</v>
      </c>
      <c r="J18230" s="57">
        <f>COUNTIF($G:$G,G18230)</f>
        <v>85</v>
      </c>
      <c r="K18230" s="57">
        <f>ROUND(3000*J18230/21653,0)</f>
        <v>12</v>
      </c>
    </row>
    <row r="18231" spans="1:11" x14ac:dyDescent="0.25">
      <c r="A18231" s="40">
        <v>1519094625</v>
      </c>
      <c r="B18231" s="40">
        <v>1</v>
      </c>
      <c r="C18231" s="40">
        <v>637</v>
      </c>
      <c r="D18231" s="38" t="s">
        <v>360</v>
      </c>
      <c r="E18231" s="57" t="s">
        <v>384</v>
      </c>
      <c r="F18231" s="57">
        <f>ROUNDDOWN(C18231/50,0)*50</f>
        <v>600</v>
      </c>
      <c r="G18231" s="57" t="str">
        <f>D18231&amp;"_"&amp;B18231&amp;"_"&amp;F18231</f>
        <v>Beijing_1_600</v>
      </c>
      <c r="H18231" s="57">
        <v>0.88152655281421233</v>
      </c>
      <c r="I18231" s="57">
        <f>COUNTIF($G$10:G18231,G18231)</f>
        <v>76</v>
      </c>
      <c r="J18231" s="57">
        <f>COUNTIF($G:$G,G18231)</f>
        <v>82</v>
      </c>
      <c r="K18231" s="57">
        <f>ROUND(3000*J18231/21653,0)</f>
        <v>11</v>
      </c>
    </row>
    <row r="18232" spans="1:11" x14ac:dyDescent="0.25">
      <c r="A18232" s="40">
        <v>1516187001</v>
      </c>
      <c r="B18232" s="40">
        <v>0</v>
      </c>
      <c r="C18232" s="40">
        <v>1377</v>
      </c>
      <c r="D18232" s="38" t="s">
        <v>359</v>
      </c>
      <c r="E18232" s="57" t="s">
        <v>384</v>
      </c>
      <c r="F18232" s="57">
        <f>ROUNDDOWN(C18232/50,0)*50</f>
        <v>1350</v>
      </c>
      <c r="G18232" s="57" t="str">
        <f>D18232&amp;"_"&amp;B18232&amp;"_"&amp;F18232</f>
        <v>Shanghai_0_1350</v>
      </c>
      <c r="H18232" s="57">
        <v>0.8815471838847555</v>
      </c>
      <c r="I18232" s="57">
        <f>COUNTIF($G$10:G18232,G18232)</f>
        <v>22</v>
      </c>
      <c r="J18232" s="57">
        <f>COUNTIF($G:$G,G18232)</f>
        <v>24</v>
      </c>
      <c r="K18232" s="57">
        <f>ROUND(3000*J18232/21653,0)</f>
        <v>3</v>
      </c>
    </row>
    <row r="18233" spans="1:11" x14ac:dyDescent="0.25">
      <c r="A18233" s="40">
        <v>1514812706</v>
      </c>
      <c r="B18233" s="40">
        <v>1</v>
      </c>
      <c r="C18233" s="40">
        <v>2369</v>
      </c>
      <c r="D18233" s="38" t="s">
        <v>359</v>
      </c>
      <c r="E18233" s="57" t="s">
        <v>384</v>
      </c>
      <c r="F18233" s="57">
        <f>ROUNDDOWN(C18233/50,0)*50</f>
        <v>2350</v>
      </c>
      <c r="G18233" s="57" t="str">
        <f>D18233&amp;"_"&amp;B18233&amp;"_"&amp;F18233</f>
        <v>Shanghai_1_2350</v>
      </c>
      <c r="H18233" s="57">
        <v>0.88165814751144944</v>
      </c>
      <c r="I18233" s="57">
        <f>COUNTIF($G$10:G18233,G18233)</f>
        <v>45</v>
      </c>
      <c r="J18233" s="57">
        <f>COUNTIF($G:$G,G18233)</f>
        <v>45</v>
      </c>
      <c r="K18233" s="57">
        <f>ROUND(3000*J18233/21653,0)</f>
        <v>6</v>
      </c>
    </row>
    <row r="18234" spans="1:11" x14ac:dyDescent="0.25">
      <c r="A18234" s="40">
        <v>1512194510</v>
      </c>
      <c r="B18234" s="40">
        <v>0</v>
      </c>
      <c r="C18234" s="40">
        <v>457</v>
      </c>
      <c r="D18234" s="38" t="s">
        <v>359</v>
      </c>
      <c r="E18234" s="57" t="s">
        <v>384</v>
      </c>
      <c r="F18234" s="57">
        <f>ROUNDDOWN(C18234/50,0)*50</f>
        <v>450</v>
      </c>
      <c r="G18234" s="57" t="str">
        <f>D18234&amp;"_"&amp;B18234&amp;"_"&amp;F18234</f>
        <v>Shanghai_0_450</v>
      </c>
      <c r="H18234" s="57">
        <v>0.88167824110529991</v>
      </c>
      <c r="I18234" s="57">
        <f>COUNTIF($G$10:G18234,G18234)</f>
        <v>29</v>
      </c>
      <c r="J18234" s="57">
        <f>COUNTIF($G:$G,G18234)</f>
        <v>34</v>
      </c>
      <c r="K18234" s="57">
        <f>ROUND(3000*J18234/21653,0)</f>
        <v>5</v>
      </c>
    </row>
    <row r="18235" spans="1:11" x14ac:dyDescent="0.25">
      <c r="A18235" s="40">
        <v>1512458072</v>
      </c>
      <c r="B18235" s="40">
        <v>0</v>
      </c>
      <c r="C18235" s="40">
        <v>444</v>
      </c>
      <c r="D18235" s="38" t="s">
        <v>358</v>
      </c>
      <c r="E18235" s="57" t="s">
        <v>384</v>
      </c>
      <c r="F18235" s="57">
        <f>ROUNDDOWN(C18235/50,0)*50</f>
        <v>400</v>
      </c>
      <c r="G18235" s="57" t="str">
        <f>D18235&amp;"_"&amp;B18235&amp;"_"&amp;F18235</f>
        <v>Shenzhen_0_400</v>
      </c>
      <c r="H18235" s="57">
        <v>5.1751438905373481E-2</v>
      </c>
      <c r="I18235" s="57">
        <f>COUNTIF($G$10:G18235,G18235)</f>
        <v>15</v>
      </c>
      <c r="J18235" s="57">
        <f>COUNTIF($G:$G,G18235)</f>
        <v>27</v>
      </c>
      <c r="K18235" s="57">
        <f>ROUND(3000*J18235/21653,0)</f>
        <v>4</v>
      </c>
    </row>
    <row r="18236" spans="1:11" x14ac:dyDescent="0.25">
      <c r="A18236" s="40">
        <v>1514748372</v>
      </c>
      <c r="B18236" s="40">
        <v>0</v>
      </c>
      <c r="C18236" s="40">
        <v>426</v>
      </c>
      <c r="D18236" s="38" t="s">
        <v>358</v>
      </c>
      <c r="E18236" s="57" t="s">
        <v>384</v>
      </c>
      <c r="F18236" s="57">
        <f>ROUNDDOWN(C18236/50,0)*50</f>
        <v>400</v>
      </c>
      <c r="G18236" s="57" t="str">
        <f>D18236&amp;"_"&amp;B18236&amp;"_"&amp;F18236</f>
        <v>Shenzhen_0_400</v>
      </c>
      <c r="H18236" s="57">
        <v>5.4236381539206291E-2</v>
      </c>
      <c r="I18236" s="57">
        <f>COUNTIF($G$10:G18236,G18236)</f>
        <v>16</v>
      </c>
      <c r="J18236" s="57">
        <f>COUNTIF($G:$G,G18236)</f>
        <v>27</v>
      </c>
      <c r="K18236" s="57">
        <f>ROUND(3000*J18236/21653,0)</f>
        <v>4</v>
      </c>
    </row>
    <row r="18237" spans="1:11" x14ac:dyDescent="0.25">
      <c r="A18237" s="40">
        <v>1518514422</v>
      </c>
      <c r="B18237" s="40">
        <v>0</v>
      </c>
      <c r="C18237" s="40">
        <v>447</v>
      </c>
      <c r="D18237" s="38" t="s">
        <v>358</v>
      </c>
      <c r="E18237" s="57" t="s">
        <v>384</v>
      </c>
      <c r="F18237" s="57">
        <f>ROUNDDOWN(C18237/50,0)*50</f>
        <v>400</v>
      </c>
      <c r="G18237" s="57" t="str">
        <f>D18237&amp;"_"&amp;B18237&amp;"_"&amp;F18237</f>
        <v>Shenzhen_0_400</v>
      </c>
      <c r="H18237" s="57">
        <v>8.9882953310573832E-2</v>
      </c>
      <c r="I18237" s="57">
        <f>COUNTIF($G$10:G18237,G18237)</f>
        <v>17</v>
      </c>
      <c r="J18237" s="57">
        <f>COUNTIF($G:$G,G18237)</f>
        <v>27</v>
      </c>
      <c r="K18237" s="57">
        <f>ROUND(3000*J18237/21653,0)</f>
        <v>4</v>
      </c>
    </row>
    <row r="18238" spans="1:11" x14ac:dyDescent="0.25">
      <c r="A18238" s="40">
        <v>1518244411</v>
      </c>
      <c r="B18238" s="40">
        <v>0</v>
      </c>
      <c r="C18238" s="40">
        <v>401</v>
      </c>
      <c r="D18238" s="38" t="s">
        <v>358</v>
      </c>
      <c r="E18238" s="57" t="s">
        <v>384</v>
      </c>
      <c r="F18238" s="57">
        <f>ROUNDDOWN(C18238/50,0)*50</f>
        <v>400</v>
      </c>
      <c r="G18238" s="57" t="str">
        <f>D18238&amp;"_"&amp;B18238&amp;"_"&amp;F18238</f>
        <v>Shenzhen_0_400</v>
      </c>
      <c r="H18238" s="57">
        <v>0.10715815074862545</v>
      </c>
      <c r="I18238" s="57">
        <f>COUNTIF($G$10:G18238,G18238)</f>
        <v>18</v>
      </c>
      <c r="J18238" s="57">
        <f>COUNTIF($G:$G,G18238)</f>
        <v>27</v>
      </c>
      <c r="K18238" s="57">
        <f>ROUND(3000*J18238/21653,0)</f>
        <v>4</v>
      </c>
    </row>
    <row r="18239" spans="1:11" x14ac:dyDescent="0.25">
      <c r="A18239" s="40">
        <v>1515695971</v>
      </c>
      <c r="B18239" s="40">
        <v>0</v>
      </c>
      <c r="C18239" s="40">
        <v>438</v>
      </c>
      <c r="D18239" s="38" t="s">
        <v>358</v>
      </c>
      <c r="E18239" s="57" t="s">
        <v>384</v>
      </c>
      <c r="F18239" s="57">
        <f>ROUNDDOWN(C18239/50,0)*50</f>
        <v>400</v>
      </c>
      <c r="G18239" s="57" t="str">
        <f>D18239&amp;"_"&amp;B18239&amp;"_"&amp;F18239</f>
        <v>Shenzhen_0_400</v>
      </c>
      <c r="H18239" s="57">
        <v>0.12422732122589064</v>
      </c>
      <c r="I18239" s="57">
        <f>COUNTIF($G$10:G18239,G18239)</f>
        <v>19</v>
      </c>
      <c r="J18239" s="57">
        <f>COUNTIF($G:$G,G18239)</f>
        <v>27</v>
      </c>
      <c r="K18239" s="57">
        <f>ROUND(3000*J18239/21653,0)</f>
        <v>4</v>
      </c>
    </row>
    <row r="18240" spans="1:11" x14ac:dyDescent="0.25">
      <c r="A18240" s="40">
        <v>1517345500</v>
      </c>
      <c r="B18240" s="40">
        <v>0</v>
      </c>
      <c r="C18240" s="40">
        <v>402</v>
      </c>
      <c r="D18240" s="38" t="s">
        <v>358</v>
      </c>
      <c r="E18240" s="57" t="s">
        <v>384</v>
      </c>
      <c r="F18240" s="57">
        <f>ROUNDDOWN(C18240/50,0)*50</f>
        <v>400</v>
      </c>
      <c r="G18240" s="57" t="str">
        <f>D18240&amp;"_"&amp;B18240&amp;"_"&amp;F18240</f>
        <v>Shenzhen_0_400</v>
      </c>
      <c r="H18240" s="57">
        <v>0.1811985123018679</v>
      </c>
      <c r="I18240" s="57">
        <f>COUNTIF($G$10:G18240,G18240)</f>
        <v>20</v>
      </c>
      <c r="J18240" s="57">
        <f>COUNTIF($G:$G,G18240)</f>
        <v>27</v>
      </c>
      <c r="K18240" s="57">
        <f>ROUND(3000*J18240/21653,0)</f>
        <v>4</v>
      </c>
    </row>
    <row r="18241" spans="1:11" x14ac:dyDescent="0.25">
      <c r="A18241" s="40">
        <v>1516915022</v>
      </c>
      <c r="B18241" s="40">
        <v>0</v>
      </c>
      <c r="C18241" s="40">
        <v>423</v>
      </c>
      <c r="D18241" s="38" t="s">
        <v>358</v>
      </c>
      <c r="E18241" s="57" t="s">
        <v>384</v>
      </c>
      <c r="F18241" s="57">
        <f>ROUNDDOWN(C18241/50,0)*50</f>
        <v>400</v>
      </c>
      <c r="G18241" s="57" t="str">
        <f>D18241&amp;"_"&amp;B18241&amp;"_"&amp;F18241</f>
        <v>Shenzhen_0_400</v>
      </c>
      <c r="H18241" s="57">
        <v>0.19715407040249966</v>
      </c>
      <c r="I18241" s="57">
        <f>COUNTIF($G$10:G18241,G18241)</f>
        <v>21</v>
      </c>
      <c r="J18241" s="57">
        <f>COUNTIF($G:$G,G18241)</f>
        <v>27</v>
      </c>
      <c r="K18241" s="57">
        <f>ROUND(3000*J18241/21653,0)</f>
        <v>4</v>
      </c>
    </row>
    <row r="18242" spans="1:11" x14ac:dyDescent="0.25">
      <c r="A18242" s="40">
        <v>1515356420</v>
      </c>
      <c r="B18242" s="40">
        <v>0</v>
      </c>
      <c r="C18242" s="40">
        <v>445</v>
      </c>
      <c r="D18242" s="38" t="s">
        <v>358</v>
      </c>
      <c r="E18242" s="57" t="s">
        <v>384</v>
      </c>
      <c r="F18242" s="57">
        <f>ROUNDDOWN(C18242/50,0)*50</f>
        <v>400</v>
      </c>
      <c r="G18242" s="57" t="str">
        <f>D18242&amp;"_"&amp;B18242&amp;"_"&amp;F18242</f>
        <v>Shenzhen_0_400</v>
      </c>
      <c r="H18242" s="57">
        <v>0.20742601686927165</v>
      </c>
      <c r="I18242" s="57">
        <f>COUNTIF($G$10:G18242,G18242)</f>
        <v>22</v>
      </c>
      <c r="J18242" s="57">
        <f>COUNTIF($G:$G,G18242)</f>
        <v>27</v>
      </c>
      <c r="K18242" s="57">
        <f>ROUND(3000*J18242/21653,0)</f>
        <v>4</v>
      </c>
    </row>
    <row r="18243" spans="1:11" x14ac:dyDescent="0.25">
      <c r="A18243" s="40">
        <v>1517918012</v>
      </c>
      <c r="B18243" s="40">
        <v>0</v>
      </c>
      <c r="C18243" s="40">
        <v>1796</v>
      </c>
      <c r="D18243" s="38" t="s">
        <v>361</v>
      </c>
      <c r="E18243" s="57" t="s">
        <v>384</v>
      </c>
      <c r="F18243" s="57">
        <f>ROUNDDOWN(C18243/50,0)*50</f>
        <v>1750</v>
      </c>
      <c r="G18243" s="57" t="str">
        <f>D18243&amp;"_"&amp;B18243&amp;"_"&amp;F18243</f>
        <v>Guangzhou_0_1750</v>
      </c>
      <c r="H18243" s="57">
        <v>0.8816962082615023</v>
      </c>
      <c r="I18243" s="57">
        <f>COUNTIF($G$10:G18243,G18243)</f>
        <v>9</v>
      </c>
      <c r="J18243" s="57">
        <f>COUNTIF($G:$G,G18243)</f>
        <v>10</v>
      </c>
      <c r="K18243" s="57">
        <f>ROUND(3000*J18243/21653,0)</f>
        <v>1</v>
      </c>
    </row>
    <row r="18244" spans="1:11" x14ac:dyDescent="0.25">
      <c r="A18244" s="40">
        <v>1513326695</v>
      </c>
      <c r="B18244" s="40">
        <v>1</v>
      </c>
      <c r="C18244" s="40">
        <v>825</v>
      </c>
      <c r="D18244" s="38" t="s">
        <v>358</v>
      </c>
      <c r="E18244" s="57" t="s">
        <v>384</v>
      </c>
      <c r="F18244" s="57">
        <f>ROUNDDOWN(C18244/50,0)*50</f>
        <v>800</v>
      </c>
      <c r="G18244" s="57" t="str">
        <f>D18244&amp;"_"&amp;B18244&amp;"_"&amp;F18244</f>
        <v>Shenzhen_1_800</v>
      </c>
      <c r="H18244" s="57">
        <v>0.88176246595798446</v>
      </c>
      <c r="I18244" s="57">
        <f>COUNTIF($G$10:G18244,G18244)</f>
        <v>28</v>
      </c>
      <c r="J18244" s="57">
        <f>COUNTIF($G:$G,G18244)</f>
        <v>49</v>
      </c>
      <c r="K18244" s="57">
        <f>ROUND(3000*J18244/21653,0)</f>
        <v>7</v>
      </c>
    </row>
    <row r="18245" spans="1:11" x14ac:dyDescent="0.25">
      <c r="A18245" s="40">
        <v>1516349153</v>
      </c>
      <c r="B18245" s="40">
        <v>1</v>
      </c>
      <c r="C18245" s="40">
        <v>1260</v>
      </c>
      <c r="D18245" s="38" t="s">
        <v>359</v>
      </c>
      <c r="E18245" s="57" t="s">
        <v>384</v>
      </c>
      <c r="F18245" s="57">
        <f>ROUNDDOWN(C18245/50,0)*50</f>
        <v>1250</v>
      </c>
      <c r="G18245" s="57" t="str">
        <f>D18245&amp;"_"&amp;B18245&amp;"_"&amp;F18245</f>
        <v>Shanghai_1_1250</v>
      </c>
      <c r="H18245" s="57">
        <v>0.88181836081199994</v>
      </c>
      <c r="I18245" s="57">
        <f>COUNTIF($G$10:G18245,G18245)</f>
        <v>69</v>
      </c>
      <c r="J18245" s="57">
        <f>COUNTIF($G:$G,G18245)</f>
        <v>77</v>
      </c>
      <c r="K18245" s="57">
        <f>ROUND(3000*J18245/21653,0)</f>
        <v>11</v>
      </c>
    </row>
    <row r="18246" spans="1:11" x14ac:dyDescent="0.25">
      <c r="A18246" s="40">
        <v>1513388912</v>
      </c>
      <c r="B18246" s="40">
        <v>0</v>
      </c>
      <c r="C18246" s="40">
        <v>1334</v>
      </c>
      <c r="D18246" s="38" t="s">
        <v>361</v>
      </c>
      <c r="E18246" s="57" t="s">
        <v>384</v>
      </c>
      <c r="F18246" s="57">
        <f>ROUNDDOWN(C18246/50,0)*50</f>
        <v>1300</v>
      </c>
      <c r="G18246" s="57" t="str">
        <f>D18246&amp;"_"&amp;B18246&amp;"_"&amp;F18246</f>
        <v>Guangzhou_0_1300</v>
      </c>
      <c r="H18246" s="57">
        <v>0.88195894930532193</v>
      </c>
      <c r="I18246" s="57">
        <f>COUNTIF($G$10:G18246,G18246)</f>
        <v>15</v>
      </c>
      <c r="J18246" s="57">
        <f>COUNTIF($G:$G,G18246)</f>
        <v>17</v>
      </c>
      <c r="K18246" s="57">
        <f>ROUND(3000*J18246/21653,0)</f>
        <v>2</v>
      </c>
    </row>
    <row r="18247" spans="1:11" x14ac:dyDescent="0.25">
      <c r="A18247" s="40">
        <v>1516707204</v>
      </c>
      <c r="B18247" s="40">
        <v>1</v>
      </c>
      <c r="C18247" s="40">
        <v>1134</v>
      </c>
      <c r="D18247" s="38" t="s">
        <v>361</v>
      </c>
      <c r="E18247" s="57" t="s">
        <v>384</v>
      </c>
      <c r="F18247" s="57">
        <f>ROUNDDOWN(C18247/50,0)*50</f>
        <v>1100</v>
      </c>
      <c r="G18247" s="57" t="str">
        <f>D18247&amp;"_"&amp;B18247&amp;"_"&amp;F18247</f>
        <v>Guangzhou_1_1100</v>
      </c>
      <c r="H18247" s="57">
        <v>0.8819875176015668</v>
      </c>
      <c r="I18247" s="57">
        <f>COUNTIF($G$10:G18247,G18247)</f>
        <v>40</v>
      </c>
      <c r="J18247" s="57">
        <f>COUNTIF($G:$G,G18247)</f>
        <v>43</v>
      </c>
      <c r="K18247" s="57">
        <f>ROUND(3000*J18247/21653,0)</f>
        <v>6</v>
      </c>
    </row>
    <row r="18248" spans="1:11" x14ac:dyDescent="0.25">
      <c r="A18248" s="40">
        <v>1517458717</v>
      </c>
      <c r="B18248" s="40">
        <v>1</v>
      </c>
      <c r="C18248" s="40">
        <v>110</v>
      </c>
      <c r="D18248" s="38" t="s">
        <v>360</v>
      </c>
      <c r="E18248" s="57" t="s">
        <v>384</v>
      </c>
      <c r="F18248" s="57">
        <f>ROUNDDOWN(C18248/50,0)*50</f>
        <v>100</v>
      </c>
      <c r="G18248" s="57" t="str">
        <f>D18248&amp;"_"&amp;B18248&amp;"_"&amp;F18248</f>
        <v>Beijing_1_100</v>
      </c>
      <c r="H18248" s="57">
        <v>0.88210666924076875</v>
      </c>
      <c r="I18248" s="57">
        <f>COUNTIF($G$10:G18248,G18248)</f>
        <v>72</v>
      </c>
      <c r="J18248" s="57">
        <f>COUNTIF($G:$G,G18248)</f>
        <v>80</v>
      </c>
      <c r="K18248" s="57">
        <f>ROUND(3000*J18248/21653,0)</f>
        <v>11</v>
      </c>
    </row>
    <row r="18249" spans="1:11" x14ac:dyDescent="0.25">
      <c r="A18249" s="40">
        <v>1516865004</v>
      </c>
      <c r="B18249" s="40">
        <v>1</v>
      </c>
      <c r="C18249" s="40">
        <v>2895</v>
      </c>
      <c r="D18249" s="38" t="s">
        <v>360</v>
      </c>
      <c r="E18249" s="57" t="s">
        <v>384</v>
      </c>
      <c r="F18249" s="57">
        <f>ROUNDDOWN(C18249/50,0)*50</f>
        <v>2850</v>
      </c>
      <c r="G18249" s="57" t="str">
        <f>D18249&amp;"_"&amp;B18249&amp;"_"&amp;F18249</f>
        <v>Beijing_1_2850</v>
      </c>
      <c r="H18249" s="57">
        <v>0.88221869880725834</v>
      </c>
      <c r="I18249" s="57">
        <f>COUNTIF($G$10:G18249,G18249)</f>
        <v>55</v>
      </c>
      <c r="J18249" s="57">
        <f>COUNTIF($G:$G,G18249)</f>
        <v>62</v>
      </c>
      <c r="K18249" s="57">
        <f>ROUND(3000*J18249/21653,0)</f>
        <v>9</v>
      </c>
    </row>
    <row r="18250" spans="1:11" x14ac:dyDescent="0.25">
      <c r="A18250" s="40">
        <v>1519727093</v>
      </c>
      <c r="B18250" s="40">
        <v>1</v>
      </c>
      <c r="C18250" s="40">
        <v>1816</v>
      </c>
      <c r="D18250" s="38" t="s">
        <v>360</v>
      </c>
      <c r="E18250" s="57" t="s">
        <v>384</v>
      </c>
      <c r="F18250" s="57">
        <f>ROUNDDOWN(C18250/50,0)*50</f>
        <v>1800</v>
      </c>
      <c r="G18250" s="57" t="str">
        <f>D18250&amp;"_"&amp;B18250&amp;"_"&amp;F18250</f>
        <v>Beijing_1_1800</v>
      </c>
      <c r="H18250" s="57">
        <v>0.8822235912096219</v>
      </c>
      <c r="I18250" s="57">
        <f>COUNTIF($G$10:G18250,G18250)</f>
        <v>64</v>
      </c>
      <c r="J18250" s="57">
        <f>COUNTIF($G:$G,G18250)</f>
        <v>73</v>
      </c>
      <c r="K18250" s="57">
        <f>ROUND(3000*J18250/21653,0)</f>
        <v>10</v>
      </c>
    </row>
    <row r="18251" spans="1:11" x14ac:dyDescent="0.25">
      <c r="A18251" s="40">
        <v>1514326237</v>
      </c>
      <c r="B18251" s="40">
        <v>1</v>
      </c>
      <c r="C18251" s="40">
        <v>2547</v>
      </c>
      <c r="D18251" s="38" t="s">
        <v>360</v>
      </c>
      <c r="E18251" s="57" t="s">
        <v>384</v>
      </c>
      <c r="F18251" s="57">
        <f>ROUNDDOWN(C18251/50,0)*50</f>
        <v>2500</v>
      </c>
      <c r="G18251" s="57" t="str">
        <f>D18251&amp;"_"&amp;B18251&amp;"_"&amp;F18251</f>
        <v>Beijing_1_2500</v>
      </c>
      <c r="H18251" s="57">
        <v>0.88222525647862893</v>
      </c>
      <c r="I18251" s="57">
        <f>COUNTIF($G$10:G18251,G18251)</f>
        <v>55</v>
      </c>
      <c r="J18251" s="57">
        <f>COUNTIF($G:$G,G18251)</f>
        <v>63</v>
      </c>
      <c r="K18251" s="57">
        <f>ROUND(3000*J18251/21653,0)</f>
        <v>9</v>
      </c>
    </row>
    <row r="18252" spans="1:11" x14ac:dyDescent="0.25">
      <c r="A18252" s="40">
        <v>1515514878</v>
      </c>
      <c r="B18252" s="40">
        <v>1</v>
      </c>
      <c r="C18252" s="40">
        <v>335</v>
      </c>
      <c r="D18252" s="38" t="s">
        <v>358</v>
      </c>
      <c r="E18252" s="57" t="s">
        <v>384</v>
      </c>
      <c r="F18252" s="57">
        <f>ROUNDDOWN(C18252/50,0)*50</f>
        <v>300</v>
      </c>
      <c r="G18252" s="57" t="str">
        <f>D18252&amp;"_"&amp;B18252&amp;"_"&amp;F18252</f>
        <v>Shenzhen_1_300</v>
      </c>
      <c r="H18252" s="57">
        <v>0.88227197267188284</v>
      </c>
      <c r="I18252" s="57">
        <f>COUNTIF($G$10:G18252,G18252)</f>
        <v>24</v>
      </c>
      <c r="J18252" s="57">
        <f>COUNTIF($G:$G,G18252)</f>
        <v>47</v>
      </c>
      <c r="K18252" s="57">
        <f>ROUND(3000*J18252/21653,0)</f>
        <v>7</v>
      </c>
    </row>
    <row r="18253" spans="1:11" x14ac:dyDescent="0.25">
      <c r="A18253" s="40">
        <v>1518780405</v>
      </c>
      <c r="B18253" s="40">
        <v>1</v>
      </c>
      <c r="C18253" s="40">
        <v>2489</v>
      </c>
      <c r="D18253" s="38" t="s">
        <v>358</v>
      </c>
      <c r="E18253" s="57" t="s">
        <v>384</v>
      </c>
      <c r="F18253" s="57">
        <f>ROUNDDOWN(C18253/50,0)*50</f>
        <v>2450</v>
      </c>
      <c r="G18253" s="57" t="str">
        <f>D18253&amp;"_"&amp;B18253&amp;"_"&amp;F18253</f>
        <v>Shenzhen_1_2450</v>
      </c>
      <c r="H18253" s="57">
        <v>0.8823115018952673</v>
      </c>
      <c r="I18253" s="57">
        <f>COUNTIF($G$10:G18253,G18253)</f>
        <v>21</v>
      </c>
      <c r="J18253" s="57">
        <f>COUNTIF($G:$G,G18253)</f>
        <v>31</v>
      </c>
      <c r="K18253" s="57">
        <f>ROUND(3000*J18253/21653,0)</f>
        <v>4</v>
      </c>
    </row>
    <row r="18254" spans="1:11" x14ac:dyDescent="0.25">
      <c r="A18254" s="40">
        <v>1516521581</v>
      </c>
      <c r="B18254" s="40">
        <v>0</v>
      </c>
      <c r="C18254" s="40">
        <v>2392</v>
      </c>
      <c r="D18254" s="38" t="s">
        <v>360</v>
      </c>
      <c r="E18254" s="57" t="s">
        <v>384</v>
      </c>
      <c r="F18254" s="57">
        <f>ROUNDDOWN(C18254/50,0)*50</f>
        <v>2350</v>
      </c>
      <c r="G18254" s="57" t="str">
        <f>D18254&amp;"_"&amp;B18254&amp;"_"&amp;F18254</f>
        <v>Beijing_0_2350</v>
      </c>
      <c r="H18254" s="57">
        <v>0.88234692250104374</v>
      </c>
      <c r="I18254" s="57">
        <f>COUNTIF($G$10:G18254,G18254)</f>
        <v>22</v>
      </c>
      <c r="J18254" s="57">
        <f>COUNTIF($G:$G,G18254)</f>
        <v>28</v>
      </c>
      <c r="K18254" s="57">
        <f>ROUND(3000*J18254/21653,0)</f>
        <v>4</v>
      </c>
    </row>
    <row r="18255" spans="1:11" x14ac:dyDescent="0.25">
      <c r="A18255" s="40">
        <v>1515545955</v>
      </c>
      <c r="B18255" s="40">
        <v>1</v>
      </c>
      <c r="C18255" s="40">
        <v>3405</v>
      </c>
      <c r="D18255" s="38" t="s">
        <v>360</v>
      </c>
      <c r="E18255" s="57" t="s">
        <v>384</v>
      </c>
      <c r="F18255" s="57">
        <f>ROUNDDOWN(C18255/50,0)*50</f>
        <v>3400</v>
      </c>
      <c r="G18255" s="57" t="str">
        <f>D18255&amp;"_"&amp;B18255&amp;"_"&amp;F18255</f>
        <v>Beijing_1_3400</v>
      </c>
      <c r="H18255" s="57">
        <v>0.88241011974027284</v>
      </c>
      <c r="I18255" s="57">
        <f>COUNTIF($G$10:G18255,G18255)</f>
        <v>36</v>
      </c>
      <c r="J18255" s="57">
        <f>COUNTIF($G:$G,G18255)</f>
        <v>37</v>
      </c>
      <c r="K18255" s="57">
        <f>ROUND(3000*J18255/21653,0)</f>
        <v>5</v>
      </c>
    </row>
    <row r="18256" spans="1:11" x14ac:dyDescent="0.25">
      <c r="A18256" s="40">
        <v>1519524942</v>
      </c>
      <c r="B18256" s="40">
        <v>0</v>
      </c>
      <c r="C18256" s="40">
        <v>2757</v>
      </c>
      <c r="D18256" s="38" t="s">
        <v>360</v>
      </c>
      <c r="E18256" s="57" t="s">
        <v>384</v>
      </c>
      <c r="F18256" s="57">
        <f>ROUNDDOWN(C18256/50,0)*50</f>
        <v>2750</v>
      </c>
      <c r="G18256" s="57" t="str">
        <f>D18256&amp;"_"&amp;B18256&amp;"_"&amp;F18256</f>
        <v>Beijing_0_2750</v>
      </c>
      <c r="H18256" s="57">
        <v>0.88245681495899886</v>
      </c>
      <c r="I18256" s="57">
        <f>COUNTIF($G$10:G18256,G18256)</f>
        <v>21</v>
      </c>
      <c r="J18256" s="57">
        <f>COUNTIF($G:$G,G18256)</f>
        <v>21</v>
      </c>
      <c r="K18256" s="57">
        <f>ROUND(3000*J18256/21653,0)</f>
        <v>3</v>
      </c>
    </row>
    <row r="18257" spans="1:11" x14ac:dyDescent="0.25">
      <c r="A18257" s="40">
        <v>1515113636</v>
      </c>
      <c r="B18257" s="40">
        <v>1</v>
      </c>
      <c r="C18257" s="40">
        <v>4237</v>
      </c>
      <c r="D18257" s="38" t="s">
        <v>359</v>
      </c>
      <c r="E18257" s="57" t="s">
        <v>384</v>
      </c>
      <c r="F18257" s="57">
        <f>ROUNDDOWN(C18257/50,0)*50</f>
        <v>4200</v>
      </c>
      <c r="G18257" s="57" t="str">
        <f>D18257&amp;"_"&amp;B18257&amp;"_"&amp;F18257</f>
        <v>Shanghai_1_4200</v>
      </c>
      <c r="H18257" s="57">
        <v>0.88246711705752079</v>
      </c>
      <c r="I18257" s="57">
        <f>COUNTIF($G$10:G18257,G18257)</f>
        <v>19</v>
      </c>
      <c r="J18257" s="57">
        <f>COUNTIF($G:$G,G18257)</f>
        <v>20</v>
      </c>
      <c r="K18257" s="57">
        <f>ROUND(3000*J18257/21653,0)</f>
        <v>3</v>
      </c>
    </row>
    <row r="18258" spans="1:11" x14ac:dyDescent="0.25">
      <c r="A18258" s="40">
        <v>1514563753</v>
      </c>
      <c r="B18258" s="40">
        <v>1</v>
      </c>
      <c r="C18258" s="40">
        <v>812</v>
      </c>
      <c r="D18258" s="38" t="s">
        <v>360</v>
      </c>
      <c r="E18258" s="57" t="s">
        <v>384</v>
      </c>
      <c r="F18258" s="57">
        <f>ROUNDDOWN(C18258/50,0)*50</f>
        <v>800</v>
      </c>
      <c r="G18258" s="57" t="str">
        <f>D18258&amp;"_"&amp;B18258&amp;"_"&amp;F18258</f>
        <v>Beijing_1_800</v>
      </c>
      <c r="H18258" s="57">
        <v>0.88264680850294608</v>
      </c>
      <c r="I18258" s="57">
        <f>COUNTIF($G$10:G18258,G18258)</f>
        <v>71</v>
      </c>
      <c r="J18258" s="57">
        <f>COUNTIF($G:$G,G18258)</f>
        <v>76</v>
      </c>
      <c r="K18258" s="57">
        <f>ROUND(3000*J18258/21653,0)</f>
        <v>11</v>
      </c>
    </row>
    <row r="18259" spans="1:11" x14ac:dyDescent="0.25">
      <c r="A18259" s="40">
        <v>1511576440</v>
      </c>
      <c r="B18259" s="40">
        <v>0</v>
      </c>
      <c r="C18259" s="40">
        <v>1688</v>
      </c>
      <c r="D18259" s="38" t="s">
        <v>359</v>
      </c>
      <c r="E18259" s="57" t="s">
        <v>384</v>
      </c>
      <c r="F18259" s="57">
        <f>ROUNDDOWN(C18259/50,0)*50</f>
        <v>1650</v>
      </c>
      <c r="G18259" s="57" t="str">
        <f>D18259&amp;"_"&amp;B18259&amp;"_"&amp;F18259</f>
        <v>Shanghai_0_1650</v>
      </c>
      <c r="H18259" s="57">
        <v>0.88270054516279728</v>
      </c>
      <c r="I18259" s="57">
        <f>COUNTIF($G$10:G18259,G18259)</f>
        <v>21</v>
      </c>
      <c r="J18259" s="57">
        <f>COUNTIF($G:$G,G18259)</f>
        <v>23</v>
      </c>
      <c r="K18259" s="57">
        <f>ROUND(3000*J18259/21653,0)</f>
        <v>3</v>
      </c>
    </row>
    <row r="18260" spans="1:11" x14ac:dyDescent="0.25">
      <c r="A18260" s="40">
        <v>1512624277</v>
      </c>
      <c r="B18260" s="40">
        <v>1</v>
      </c>
      <c r="C18260" s="40">
        <v>728</v>
      </c>
      <c r="D18260" s="38" t="s">
        <v>358</v>
      </c>
      <c r="E18260" s="57" t="s">
        <v>384</v>
      </c>
      <c r="F18260" s="57">
        <f>ROUNDDOWN(C18260/50,0)*50</f>
        <v>700</v>
      </c>
      <c r="G18260" s="57" t="str">
        <f>D18260&amp;"_"&amp;B18260&amp;"_"&amp;F18260</f>
        <v>Shenzhen_1_700</v>
      </c>
      <c r="H18260" s="57">
        <v>0.88271493000662227</v>
      </c>
      <c r="I18260" s="57">
        <f>COUNTIF($G$10:G18260,G18260)</f>
        <v>27</v>
      </c>
      <c r="J18260" s="57">
        <f>COUNTIF($G:$G,G18260)</f>
        <v>48</v>
      </c>
      <c r="K18260" s="57">
        <f>ROUND(3000*J18260/21653,0)</f>
        <v>7</v>
      </c>
    </row>
    <row r="18261" spans="1:11" x14ac:dyDescent="0.25">
      <c r="A18261" s="40">
        <v>1519655334</v>
      </c>
      <c r="B18261" s="40">
        <v>1</v>
      </c>
      <c r="C18261" s="40">
        <v>1699</v>
      </c>
      <c r="D18261" s="38" t="s">
        <v>360</v>
      </c>
      <c r="E18261" s="57" t="s">
        <v>384</v>
      </c>
      <c r="F18261" s="57">
        <f>ROUNDDOWN(C18261/50,0)*50</f>
        <v>1650</v>
      </c>
      <c r="G18261" s="57" t="str">
        <f>D18261&amp;"_"&amp;B18261&amp;"_"&amp;F18261</f>
        <v>Beijing_1_1650</v>
      </c>
      <c r="H18261" s="57">
        <v>0.88282371393342152</v>
      </c>
      <c r="I18261" s="57">
        <f>COUNTIF($G$10:G18261,G18261)</f>
        <v>54</v>
      </c>
      <c r="J18261" s="57">
        <f>COUNTIF($G:$G,G18261)</f>
        <v>64</v>
      </c>
      <c r="K18261" s="57">
        <f>ROUND(3000*J18261/21653,0)</f>
        <v>9</v>
      </c>
    </row>
    <row r="18262" spans="1:11" x14ac:dyDescent="0.25">
      <c r="A18262" s="40">
        <v>1513059082</v>
      </c>
      <c r="B18262" s="40">
        <v>0</v>
      </c>
      <c r="C18262" s="40">
        <v>4047</v>
      </c>
      <c r="D18262" s="38" t="s">
        <v>358</v>
      </c>
      <c r="E18262" s="57" t="s">
        <v>384</v>
      </c>
      <c r="F18262" s="57">
        <f>ROUNDDOWN(C18262/50,0)*50</f>
        <v>4000</v>
      </c>
      <c r="G18262" s="57" t="str">
        <f>D18262&amp;"_"&amp;B18262&amp;"_"&amp;F18262</f>
        <v>Shenzhen_0_4000</v>
      </c>
      <c r="H18262" s="57">
        <v>1.3649888943530253E-2</v>
      </c>
      <c r="I18262" s="57">
        <f>COUNTIF($G$10:G18262,G18262)</f>
        <v>5</v>
      </c>
      <c r="J18262" s="57">
        <f>COUNTIF($G:$G,G18262)</f>
        <v>6</v>
      </c>
      <c r="K18262" s="57">
        <f>ROUND(3000*J18262/21653,0)</f>
        <v>1</v>
      </c>
    </row>
    <row r="18263" spans="1:11" x14ac:dyDescent="0.25">
      <c r="A18263" s="40">
        <v>1519613210</v>
      </c>
      <c r="B18263" s="40">
        <v>0</v>
      </c>
      <c r="C18263" s="40">
        <v>4002</v>
      </c>
      <c r="D18263" s="38" t="s">
        <v>358</v>
      </c>
      <c r="E18263" s="57" t="s">
        <v>384</v>
      </c>
      <c r="F18263" s="57">
        <f>ROUNDDOWN(C18263/50,0)*50</f>
        <v>4000</v>
      </c>
      <c r="G18263" s="57" t="str">
        <f>D18263&amp;"_"&amp;B18263&amp;"_"&amp;F18263</f>
        <v>Shenzhen_0_4000</v>
      </c>
      <c r="H18263" s="57">
        <v>0.11608454628279674</v>
      </c>
      <c r="I18263" s="57">
        <f>COUNTIF($G$10:G18263,G18263)</f>
        <v>6</v>
      </c>
      <c r="J18263" s="57">
        <f>COUNTIF($G:$G,G18263)</f>
        <v>6</v>
      </c>
      <c r="K18263" s="57">
        <f>ROUND(3000*J18263/21653,0)</f>
        <v>1</v>
      </c>
    </row>
    <row r="18264" spans="1:11" x14ac:dyDescent="0.25">
      <c r="A18264" s="40">
        <v>1518521351</v>
      </c>
      <c r="B18264" s="40">
        <v>0</v>
      </c>
      <c r="C18264" s="40">
        <v>79</v>
      </c>
      <c r="D18264" s="38" t="s">
        <v>361</v>
      </c>
      <c r="E18264" s="57" t="s">
        <v>384</v>
      </c>
      <c r="F18264" s="57">
        <f>ROUNDDOWN(C18264/50,0)*50</f>
        <v>50</v>
      </c>
      <c r="G18264" s="57" t="str">
        <f>D18264&amp;"_"&amp;B18264&amp;"_"&amp;F18264</f>
        <v>Guangzhou_0_50</v>
      </c>
      <c r="H18264" s="57">
        <v>0.88292948496164747</v>
      </c>
      <c r="I18264" s="57">
        <f>COUNTIF($G$10:G18264,G18264)</f>
        <v>12</v>
      </c>
      <c r="J18264" s="57">
        <f>COUNTIF($G:$G,G18264)</f>
        <v>13</v>
      </c>
      <c r="K18264" s="57">
        <f>ROUND(3000*J18264/21653,0)</f>
        <v>2</v>
      </c>
    </row>
    <row r="18265" spans="1:11" x14ac:dyDescent="0.25">
      <c r="A18265" s="40">
        <v>1519188549</v>
      </c>
      <c r="B18265" s="40">
        <v>1</v>
      </c>
      <c r="C18265" s="40">
        <v>960</v>
      </c>
      <c r="D18265" s="38" t="s">
        <v>360</v>
      </c>
      <c r="E18265" s="57" t="s">
        <v>384</v>
      </c>
      <c r="F18265" s="57">
        <f>ROUNDDOWN(C18265/50,0)*50</f>
        <v>950</v>
      </c>
      <c r="G18265" s="57" t="str">
        <f>D18265&amp;"_"&amp;B18265&amp;"_"&amp;F18265</f>
        <v>Beijing_1_950</v>
      </c>
      <c r="H18265" s="57">
        <v>0.88293225755538018</v>
      </c>
      <c r="I18265" s="57">
        <f>COUNTIF($G$10:G18265,G18265)</f>
        <v>95</v>
      </c>
      <c r="J18265" s="57">
        <f>COUNTIF($G:$G,G18265)</f>
        <v>106</v>
      </c>
      <c r="K18265" s="57">
        <f>ROUND(3000*J18265/21653,0)</f>
        <v>15</v>
      </c>
    </row>
    <row r="18266" spans="1:11" x14ac:dyDescent="0.25">
      <c r="A18266" s="40">
        <v>1517072201</v>
      </c>
      <c r="B18266" s="40">
        <v>0</v>
      </c>
      <c r="C18266" s="40">
        <v>2878</v>
      </c>
      <c r="D18266" s="38" t="s">
        <v>358</v>
      </c>
      <c r="E18266" s="57" t="s">
        <v>384</v>
      </c>
      <c r="F18266" s="57">
        <f>ROUNDDOWN(C18266/50,0)*50</f>
        <v>2850</v>
      </c>
      <c r="G18266" s="57" t="str">
        <f>D18266&amp;"_"&amp;B18266&amp;"_"&amp;F18266</f>
        <v>Shenzhen_0_2850</v>
      </c>
      <c r="H18266" s="57">
        <v>0.88294984647797869</v>
      </c>
      <c r="I18266" s="57">
        <f>COUNTIF($G$10:G18266,G18266)</f>
        <v>9</v>
      </c>
      <c r="J18266" s="57">
        <f>COUNTIF($G:$G,G18266)</f>
        <v>11</v>
      </c>
      <c r="K18266" s="57">
        <f>ROUND(3000*J18266/21653,0)</f>
        <v>2</v>
      </c>
    </row>
    <row r="18267" spans="1:11" x14ac:dyDescent="0.25">
      <c r="A18267" s="40">
        <v>1511464836</v>
      </c>
      <c r="B18267" s="40">
        <v>1</v>
      </c>
      <c r="C18267" s="40">
        <v>643</v>
      </c>
      <c r="D18267" s="38" t="s">
        <v>359</v>
      </c>
      <c r="E18267" s="57" t="s">
        <v>384</v>
      </c>
      <c r="F18267" s="57">
        <f>ROUNDDOWN(C18267/50,0)*50</f>
        <v>600</v>
      </c>
      <c r="G18267" s="57" t="str">
        <f>D18267&amp;"_"&amp;B18267&amp;"_"&amp;F18267</f>
        <v>Shanghai_1_600</v>
      </c>
      <c r="H18267" s="57">
        <v>0.88298211175344143</v>
      </c>
      <c r="I18267" s="57">
        <f>COUNTIF($G$10:G18267,G18267)</f>
        <v>60</v>
      </c>
      <c r="J18267" s="57">
        <f>COUNTIF($G:$G,G18267)</f>
        <v>69</v>
      </c>
      <c r="K18267" s="57">
        <f>ROUND(3000*J18267/21653,0)</f>
        <v>10</v>
      </c>
    </row>
    <row r="18268" spans="1:11" x14ac:dyDescent="0.25">
      <c r="A18268" s="40">
        <v>1512666222</v>
      </c>
      <c r="B18268" s="40">
        <v>0</v>
      </c>
      <c r="C18268" s="40">
        <v>4069</v>
      </c>
      <c r="D18268" s="38" t="s">
        <v>358</v>
      </c>
      <c r="E18268" s="57" t="s">
        <v>384</v>
      </c>
      <c r="F18268" s="57">
        <f>ROUNDDOWN(C18268/50,0)*50</f>
        <v>4050</v>
      </c>
      <c r="G18268" s="57" t="str">
        <f>D18268&amp;"_"&amp;B18268&amp;"_"&amp;F18268</f>
        <v>Shenzhen_0_4050</v>
      </c>
      <c r="H18268" s="57">
        <v>2.2419497741854588E-2</v>
      </c>
      <c r="I18268" s="57">
        <f>COUNTIF($G$10:G18268,G18268)</f>
        <v>4</v>
      </c>
      <c r="J18268" s="57">
        <f>COUNTIF($G:$G,G18268)</f>
        <v>5</v>
      </c>
      <c r="K18268" s="57">
        <f>ROUND(3000*J18268/21653,0)</f>
        <v>1</v>
      </c>
    </row>
    <row r="18269" spans="1:11" x14ac:dyDescent="0.25">
      <c r="A18269" s="40">
        <v>1513124922</v>
      </c>
      <c r="B18269" s="40">
        <v>0</v>
      </c>
      <c r="C18269" s="40">
        <v>4079</v>
      </c>
      <c r="D18269" s="38" t="s">
        <v>358</v>
      </c>
      <c r="E18269" s="57" t="s">
        <v>384</v>
      </c>
      <c r="F18269" s="57">
        <f>ROUNDDOWN(C18269/50,0)*50</f>
        <v>4050</v>
      </c>
      <c r="G18269" s="57" t="str">
        <f>D18269&amp;"_"&amp;B18269&amp;"_"&amp;F18269</f>
        <v>Shenzhen_0_4050</v>
      </c>
      <c r="H18269" s="57">
        <v>0.51425018685155777</v>
      </c>
      <c r="I18269" s="57">
        <f>COUNTIF($G$10:G18269,G18269)</f>
        <v>5</v>
      </c>
      <c r="J18269" s="57">
        <f>COUNTIF($G:$G,G18269)</f>
        <v>5</v>
      </c>
      <c r="K18269" s="57">
        <f>ROUND(3000*J18269/21653,0)</f>
        <v>1</v>
      </c>
    </row>
    <row r="18270" spans="1:11" x14ac:dyDescent="0.25">
      <c r="A18270" s="40">
        <v>1514343801</v>
      </c>
      <c r="B18270" s="40">
        <v>0</v>
      </c>
      <c r="C18270" s="40">
        <v>421</v>
      </c>
      <c r="D18270" s="38" t="s">
        <v>360</v>
      </c>
      <c r="E18270" s="57" t="s">
        <v>384</v>
      </c>
      <c r="F18270" s="57">
        <f>ROUNDDOWN(C18270/50,0)*50</f>
        <v>400</v>
      </c>
      <c r="G18270" s="57" t="str">
        <f>D18270&amp;"_"&amp;B18270&amp;"_"&amp;F18270</f>
        <v>Beijing_0_400</v>
      </c>
      <c r="H18270" s="57">
        <v>0.88312297994757682</v>
      </c>
      <c r="I18270" s="57">
        <f>COUNTIF($G$10:G18270,G18270)</f>
        <v>24</v>
      </c>
      <c r="J18270" s="57">
        <f>COUNTIF($G:$G,G18270)</f>
        <v>28</v>
      </c>
      <c r="K18270" s="57">
        <f>ROUND(3000*J18270/21653,0)</f>
        <v>4</v>
      </c>
    </row>
    <row r="18271" spans="1:11" x14ac:dyDescent="0.25">
      <c r="A18271" s="40">
        <v>1518439103</v>
      </c>
      <c r="B18271" s="40">
        <v>1</v>
      </c>
      <c r="C18271" s="40">
        <v>2770</v>
      </c>
      <c r="D18271" s="38" t="s">
        <v>358</v>
      </c>
      <c r="E18271" s="57" t="s">
        <v>384</v>
      </c>
      <c r="F18271" s="57">
        <f>ROUNDDOWN(C18271/50,0)*50</f>
        <v>2750</v>
      </c>
      <c r="G18271" s="57" t="str">
        <f>D18271&amp;"_"&amp;B18271&amp;"_"&amp;F18271</f>
        <v>Shenzhen_1_2750</v>
      </c>
      <c r="H18271" s="57">
        <v>0.8831350003674493</v>
      </c>
      <c r="I18271" s="57">
        <f>COUNTIF($G$10:G18271,G18271)</f>
        <v>16</v>
      </c>
      <c r="J18271" s="57">
        <f>COUNTIF($G:$G,G18271)</f>
        <v>26</v>
      </c>
      <c r="K18271" s="57">
        <f>ROUND(3000*J18271/21653,0)</f>
        <v>4</v>
      </c>
    </row>
    <row r="18272" spans="1:11" x14ac:dyDescent="0.25">
      <c r="A18272" s="40">
        <v>1519869138</v>
      </c>
      <c r="B18272" s="40">
        <v>1</v>
      </c>
      <c r="C18272" s="40">
        <v>1945</v>
      </c>
      <c r="D18272" s="38" t="s">
        <v>360</v>
      </c>
      <c r="E18272" s="57" t="s">
        <v>384</v>
      </c>
      <c r="F18272" s="57">
        <f>ROUNDDOWN(C18272/50,0)*50</f>
        <v>1900</v>
      </c>
      <c r="G18272" s="57" t="str">
        <f>D18272&amp;"_"&amp;B18272&amp;"_"&amp;F18272</f>
        <v>Beijing_1_1900</v>
      </c>
      <c r="H18272" s="57">
        <v>0.883142884132045</v>
      </c>
      <c r="I18272" s="57">
        <f>COUNTIF($G$10:G18272,G18272)</f>
        <v>66</v>
      </c>
      <c r="J18272" s="57">
        <f>COUNTIF($G:$G,G18272)</f>
        <v>77</v>
      </c>
      <c r="K18272" s="57">
        <f>ROUND(3000*J18272/21653,0)</f>
        <v>11</v>
      </c>
    </row>
    <row r="18273" spans="1:11" x14ac:dyDescent="0.25">
      <c r="A18273" s="40">
        <v>1515903751</v>
      </c>
      <c r="B18273" s="40">
        <v>0</v>
      </c>
      <c r="C18273" s="40">
        <v>4112</v>
      </c>
      <c r="D18273" s="38" t="s">
        <v>358</v>
      </c>
      <c r="E18273" s="57" t="s">
        <v>384</v>
      </c>
      <c r="F18273" s="57">
        <f>ROUNDDOWN(C18273/50,0)*50</f>
        <v>4100</v>
      </c>
      <c r="G18273" s="57" t="str">
        <f>D18273&amp;"_"&amp;B18273&amp;"_"&amp;F18273</f>
        <v>Shenzhen_0_4100</v>
      </c>
      <c r="H18273" s="57">
        <v>0.12449339653371494</v>
      </c>
      <c r="I18273" s="57">
        <f>COUNTIF($G$10:G18273,G18273)</f>
        <v>4</v>
      </c>
      <c r="J18273" s="57">
        <f>COUNTIF($G:$G,G18273)</f>
        <v>6</v>
      </c>
      <c r="K18273" s="57">
        <f>ROUND(3000*J18273/21653,0)</f>
        <v>1</v>
      </c>
    </row>
    <row r="18274" spans="1:11" x14ac:dyDescent="0.25">
      <c r="A18274" s="40">
        <v>1518717250</v>
      </c>
      <c r="B18274" s="40">
        <v>0</v>
      </c>
      <c r="C18274" s="40">
        <v>4133</v>
      </c>
      <c r="D18274" s="38" t="s">
        <v>358</v>
      </c>
      <c r="E18274" s="57" t="s">
        <v>384</v>
      </c>
      <c r="F18274" s="57">
        <f>ROUNDDOWN(C18274/50,0)*50</f>
        <v>4100</v>
      </c>
      <c r="G18274" s="57" t="str">
        <f>D18274&amp;"_"&amp;B18274&amp;"_"&amp;F18274</f>
        <v>Shenzhen_0_4100</v>
      </c>
      <c r="H18274" s="57">
        <v>0.18768685366916549</v>
      </c>
      <c r="I18274" s="57">
        <f>COUNTIF($G$10:G18274,G18274)</f>
        <v>5</v>
      </c>
      <c r="J18274" s="57">
        <f>COUNTIF($G:$G,G18274)</f>
        <v>6</v>
      </c>
      <c r="K18274" s="57">
        <f>ROUND(3000*J18274/21653,0)</f>
        <v>1</v>
      </c>
    </row>
    <row r="18275" spans="1:11" x14ac:dyDescent="0.25">
      <c r="A18275" s="40">
        <v>1516654664</v>
      </c>
      <c r="B18275" s="40">
        <v>1</v>
      </c>
      <c r="C18275" s="40">
        <v>1043</v>
      </c>
      <c r="D18275" s="38" t="s">
        <v>360</v>
      </c>
      <c r="E18275" s="57" t="s">
        <v>384</v>
      </c>
      <c r="F18275" s="57">
        <f>ROUNDDOWN(C18275/50,0)*50</f>
        <v>1000</v>
      </c>
      <c r="G18275" s="57" t="str">
        <f>D18275&amp;"_"&amp;B18275&amp;"_"&amp;F18275</f>
        <v>Beijing_1_1000</v>
      </c>
      <c r="H18275" s="57">
        <v>0.88322094621249359</v>
      </c>
      <c r="I18275" s="57">
        <f>COUNTIF($G$10:G18275,G18275)</f>
        <v>68</v>
      </c>
      <c r="J18275" s="57">
        <f>COUNTIF($G:$G,G18275)</f>
        <v>78</v>
      </c>
      <c r="K18275" s="57">
        <f>ROUND(3000*J18275/21653,0)</f>
        <v>11</v>
      </c>
    </row>
    <row r="18276" spans="1:11" x14ac:dyDescent="0.25">
      <c r="A18276" s="40">
        <v>1514096970</v>
      </c>
      <c r="B18276" s="40">
        <v>0</v>
      </c>
      <c r="C18276" s="40">
        <v>1206</v>
      </c>
      <c r="D18276" s="38" t="s">
        <v>359</v>
      </c>
      <c r="E18276" s="57" t="s">
        <v>384</v>
      </c>
      <c r="F18276" s="57">
        <f>ROUNDDOWN(C18276/50,0)*50</f>
        <v>1200</v>
      </c>
      <c r="G18276" s="57" t="str">
        <f>D18276&amp;"_"&amp;B18276&amp;"_"&amp;F18276</f>
        <v>Shanghai_0_1200</v>
      </c>
      <c r="H18276" s="57">
        <v>0.88325368914574454</v>
      </c>
      <c r="I18276" s="57">
        <f>COUNTIF($G$10:G18276,G18276)</f>
        <v>26</v>
      </c>
      <c r="J18276" s="57">
        <f>COUNTIF($G:$G,G18276)</f>
        <v>31</v>
      </c>
      <c r="K18276" s="57">
        <f>ROUND(3000*J18276/21653,0)</f>
        <v>4</v>
      </c>
    </row>
    <row r="18277" spans="1:11" x14ac:dyDescent="0.25">
      <c r="A18277" s="40">
        <v>1515012631</v>
      </c>
      <c r="B18277" s="40">
        <v>0</v>
      </c>
      <c r="C18277" s="40">
        <v>898</v>
      </c>
      <c r="D18277" s="38" t="s">
        <v>361</v>
      </c>
      <c r="E18277" s="57" t="s">
        <v>384</v>
      </c>
      <c r="F18277" s="57">
        <f>ROUNDDOWN(C18277/50,0)*50</f>
        <v>850</v>
      </c>
      <c r="G18277" s="57" t="str">
        <f>D18277&amp;"_"&amp;B18277&amp;"_"&amp;F18277</f>
        <v>Guangzhou_0_850</v>
      </c>
      <c r="H18277" s="57">
        <v>0.88325667750955905</v>
      </c>
      <c r="I18277" s="57">
        <f>COUNTIF($G$10:G18277,G18277)</f>
        <v>15</v>
      </c>
      <c r="J18277" s="57">
        <f>COUNTIF($G:$G,G18277)</f>
        <v>17</v>
      </c>
      <c r="K18277" s="57">
        <f>ROUND(3000*J18277/21653,0)</f>
        <v>2</v>
      </c>
    </row>
    <row r="18278" spans="1:11" x14ac:dyDescent="0.25">
      <c r="A18278" s="40">
        <v>1511450163</v>
      </c>
      <c r="B18278" s="40">
        <v>1</v>
      </c>
      <c r="C18278" s="40">
        <v>720</v>
      </c>
      <c r="D18278" s="38" t="s">
        <v>360</v>
      </c>
      <c r="E18278" s="57" t="s">
        <v>384</v>
      </c>
      <c r="F18278" s="57">
        <f>ROUNDDOWN(C18278/50,0)*50</f>
        <v>700</v>
      </c>
      <c r="G18278" s="57" t="str">
        <f>D18278&amp;"_"&amp;B18278&amp;"_"&amp;F18278</f>
        <v>Beijing_1_700</v>
      </c>
      <c r="H18278" s="57">
        <v>0.88334947725758595</v>
      </c>
      <c r="I18278" s="57">
        <f>COUNTIF($G$10:G18278,G18278)</f>
        <v>65</v>
      </c>
      <c r="J18278" s="57">
        <f>COUNTIF($G:$G,G18278)</f>
        <v>76</v>
      </c>
      <c r="K18278" s="57">
        <f>ROUND(3000*J18278/21653,0)</f>
        <v>11</v>
      </c>
    </row>
    <row r="18279" spans="1:11" x14ac:dyDescent="0.25">
      <c r="A18279" s="40">
        <v>1518525629</v>
      </c>
      <c r="B18279" s="40">
        <v>1</v>
      </c>
      <c r="C18279" s="40">
        <v>2446</v>
      </c>
      <c r="D18279" s="38" t="s">
        <v>359</v>
      </c>
      <c r="E18279" s="57" t="s">
        <v>384</v>
      </c>
      <c r="F18279" s="57">
        <f>ROUNDDOWN(C18279/50,0)*50</f>
        <v>2400</v>
      </c>
      <c r="G18279" s="57" t="str">
        <f>D18279&amp;"_"&amp;B18279&amp;"_"&amp;F18279</f>
        <v>Shanghai_1_2400</v>
      </c>
      <c r="H18279" s="57">
        <v>0.88349322883841686</v>
      </c>
      <c r="I18279" s="57">
        <f>COUNTIF($G$10:G18279,G18279)</f>
        <v>61</v>
      </c>
      <c r="J18279" s="57">
        <f>COUNTIF($G:$G,G18279)</f>
        <v>65</v>
      </c>
      <c r="K18279" s="57">
        <f>ROUND(3000*J18279/21653,0)</f>
        <v>9</v>
      </c>
    </row>
    <row r="18280" spans="1:11" x14ac:dyDescent="0.25">
      <c r="A18280" s="40">
        <v>1514898203</v>
      </c>
      <c r="B18280" s="40">
        <v>1</v>
      </c>
      <c r="C18280" s="40">
        <v>304</v>
      </c>
      <c r="D18280" s="38" t="s">
        <v>358</v>
      </c>
      <c r="E18280" s="57" t="s">
        <v>384</v>
      </c>
      <c r="F18280" s="57">
        <f>ROUNDDOWN(C18280/50,0)*50</f>
        <v>300</v>
      </c>
      <c r="G18280" s="57" t="str">
        <f>D18280&amp;"_"&amp;B18280&amp;"_"&amp;F18280</f>
        <v>Shenzhen_1_300</v>
      </c>
      <c r="H18280" s="57">
        <v>0.88352702179959541</v>
      </c>
      <c r="I18280" s="57">
        <f>COUNTIF($G$10:G18280,G18280)</f>
        <v>25</v>
      </c>
      <c r="J18280" s="57">
        <f>COUNTIF($G:$G,G18280)</f>
        <v>47</v>
      </c>
      <c r="K18280" s="57">
        <f>ROUND(3000*J18280/21653,0)</f>
        <v>7</v>
      </c>
    </row>
    <row r="18281" spans="1:11" x14ac:dyDescent="0.25">
      <c r="A18281" s="40">
        <v>1518336970</v>
      </c>
      <c r="B18281" s="40">
        <v>0</v>
      </c>
      <c r="C18281" s="40">
        <v>349</v>
      </c>
      <c r="D18281" s="38" t="s">
        <v>358</v>
      </c>
      <c r="E18281" s="57" t="s">
        <v>384</v>
      </c>
      <c r="F18281" s="57">
        <f>ROUNDDOWN(C18281/50,0)*50</f>
        <v>300</v>
      </c>
      <c r="G18281" s="57" t="str">
        <f>D18281&amp;"_"&amp;B18281&amp;"_"&amp;F18281</f>
        <v>Shenzhen_0_300</v>
      </c>
      <c r="H18281" s="57">
        <v>0.88354281861444206</v>
      </c>
      <c r="I18281" s="57">
        <f>COUNTIF($G$10:G18281,G18281)</f>
        <v>21</v>
      </c>
      <c r="J18281" s="57">
        <f>COUNTIF($G:$G,G18281)</f>
        <v>24</v>
      </c>
      <c r="K18281" s="57">
        <f>ROUND(3000*J18281/21653,0)</f>
        <v>3</v>
      </c>
    </row>
    <row r="18282" spans="1:11" x14ac:dyDescent="0.25">
      <c r="A18282" s="40">
        <v>1511631145</v>
      </c>
      <c r="B18282" s="40">
        <v>1</v>
      </c>
      <c r="C18282" s="40">
        <v>951</v>
      </c>
      <c r="D18282" s="38" t="s">
        <v>359</v>
      </c>
      <c r="E18282" s="57" t="s">
        <v>384</v>
      </c>
      <c r="F18282" s="57">
        <f>ROUNDDOWN(C18282/50,0)*50</f>
        <v>950</v>
      </c>
      <c r="G18282" s="57" t="str">
        <f>D18282&amp;"_"&amp;B18282&amp;"_"&amp;F18282</f>
        <v>Shanghai_1_950</v>
      </c>
      <c r="H18282" s="57">
        <v>0.88361326874856971</v>
      </c>
      <c r="I18282" s="57">
        <f>COUNTIF($G$10:G18282,G18282)</f>
        <v>69</v>
      </c>
      <c r="J18282" s="57">
        <f>COUNTIF($G:$G,G18282)</f>
        <v>82</v>
      </c>
      <c r="K18282" s="57">
        <f>ROUND(3000*J18282/21653,0)</f>
        <v>11</v>
      </c>
    </row>
    <row r="18283" spans="1:11" x14ac:dyDescent="0.25">
      <c r="A18283" s="40">
        <v>1512733502</v>
      </c>
      <c r="B18283" s="40">
        <v>0</v>
      </c>
      <c r="C18283" s="40">
        <v>4263</v>
      </c>
      <c r="D18283" s="38" t="s">
        <v>358</v>
      </c>
      <c r="E18283" s="57" t="s">
        <v>384</v>
      </c>
      <c r="F18283" s="57">
        <f>ROUNDDOWN(C18283/50,0)*50</f>
        <v>4250</v>
      </c>
      <c r="G18283" s="57" t="str">
        <f>D18283&amp;"_"&amp;B18283&amp;"_"&amp;F18283</f>
        <v>Shenzhen_0_4250</v>
      </c>
      <c r="H18283" s="57">
        <v>6.2230648917552256E-2</v>
      </c>
      <c r="I18283" s="57">
        <f>COUNTIF($G$10:G18283,G18283)</f>
        <v>6</v>
      </c>
      <c r="J18283" s="57">
        <f>COUNTIF($G:$G,G18283)</f>
        <v>7</v>
      </c>
      <c r="K18283" s="57">
        <f>ROUND(3000*J18283/21653,0)</f>
        <v>1</v>
      </c>
    </row>
    <row r="18284" spans="1:11" x14ac:dyDescent="0.25">
      <c r="A18284" s="40">
        <v>1517407231</v>
      </c>
      <c r="B18284" s="40">
        <v>0</v>
      </c>
      <c r="C18284" s="40">
        <v>4293</v>
      </c>
      <c r="D18284" s="38" t="s">
        <v>358</v>
      </c>
      <c r="E18284" s="57" t="s">
        <v>384</v>
      </c>
      <c r="F18284" s="57">
        <f>ROUNDDOWN(C18284/50,0)*50</f>
        <v>4250</v>
      </c>
      <c r="G18284" s="57" t="str">
        <f>D18284&amp;"_"&amp;B18284&amp;"_"&amp;F18284</f>
        <v>Shenzhen_0_4250</v>
      </c>
      <c r="H18284" s="57">
        <v>8.8412618945403643E-2</v>
      </c>
      <c r="I18284" s="57">
        <f>COUNTIF($G$10:G18284,G18284)</f>
        <v>7</v>
      </c>
      <c r="J18284" s="57">
        <f>COUNTIF($G:$G,G18284)</f>
        <v>7</v>
      </c>
      <c r="K18284" s="57">
        <f>ROUND(3000*J18284/21653,0)</f>
        <v>1</v>
      </c>
    </row>
    <row r="18285" spans="1:11" x14ac:dyDescent="0.25">
      <c r="A18285" s="40">
        <v>1516318728</v>
      </c>
      <c r="B18285" s="40">
        <v>1</v>
      </c>
      <c r="C18285" s="40">
        <v>966</v>
      </c>
      <c r="D18285" s="38" t="s">
        <v>360</v>
      </c>
      <c r="E18285" s="57" t="s">
        <v>384</v>
      </c>
      <c r="F18285" s="57">
        <f>ROUNDDOWN(C18285/50,0)*50</f>
        <v>950</v>
      </c>
      <c r="G18285" s="57" t="str">
        <f>D18285&amp;"_"&amp;B18285&amp;"_"&amp;F18285</f>
        <v>Beijing_1_950</v>
      </c>
      <c r="H18285" s="57">
        <v>0.88377131124519215</v>
      </c>
      <c r="I18285" s="57">
        <f>COUNTIF($G$10:G18285,G18285)</f>
        <v>96</v>
      </c>
      <c r="J18285" s="57">
        <f>COUNTIF($G:$G,G18285)</f>
        <v>106</v>
      </c>
      <c r="K18285" s="57">
        <f>ROUND(3000*J18285/21653,0)</f>
        <v>15</v>
      </c>
    </row>
    <row r="18286" spans="1:11" x14ac:dyDescent="0.25">
      <c r="A18286" s="40">
        <v>1516089798</v>
      </c>
      <c r="B18286" s="40">
        <v>1</v>
      </c>
      <c r="C18286" s="40">
        <v>2980</v>
      </c>
      <c r="D18286" s="38" t="s">
        <v>358</v>
      </c>
      <c r="E18286" s="57" t="s">
        <v>384</v>
      </c>
      <c r="F18286" s="57">
        <f>ROUNDDOWN(C18286/50,0)*50</f>
        <v>2950</v>
      </c>
      <c r="G18286" s="57" t="str">
        <f>D18286&amp;"_"&amp;B18286&amp;"_"&amp;F18286</f>
        <v>Shenzhen_1_2950</v>
      </c>
      <c r="H18286" s="57">
        <v>0.88380348889948879</v>
      </c>
      <c r="I18286" s="57">
        <f>COUNTIF($G$10:G18286,G18286)</f>
        <v>12</v>
      </c>
      <c r="J18286" s="57">
        <f>COUNTIF($G:$G,G18286)</f>
        <v>22</v>
      </c>
      <c r="K18286" s="57">
        <f>ROUND(3000*J18286/21653,0)</f>
        <v>3</v>
      </c>
    </row>
    <row r="18287" spans="1:11" x14ac:dyDescent="0.25">
      <c r="A18287" s="40">
        <v>1515470073</v>
      </c>
      <c r="B18287" s="40">
        <v>1</v>
      </c>
      <c r="C18287" s="40">
        <v>3465</v>
      </c>
      <c r="D18287" s="38" t="s">
        <v>358</v>
      </c>
      <c r="E18287" s="57" t="s">
        <v>384</v>
      </c>
      <c r="F18287" s="57">
        <f>ROUNDDOWN(C18287/50,0)*50</f>
        <v>3450</v>
      </c>
      <c r="G18287" s="57" t="str">
        <f>D18287&amp;"_"&amp;B18287&amp;"_"&amp;F18287</f>
        <v>Shenzhen_1_3450</v>
      </c>
      <c r="H18287" s="57">
        <v>0.88383587650411566</v>
      </c>
      <c r="I18287" s="57">
        <f>COUNTIF($G$10:G18287,G18287)</f>
        <v>12</v>
      </c>
      <c r="J18287" s="57">
        <f>COUNTIF($G:$G,G18287)</f>
        <v>18</v>
      </c>
      <c r="K18287" s="57">
        <f>ROUND(3000*J18287/21653,0)</f>
        <v>2</v>
      </c>
    </row>
    <row r="18288" spans="1:11" x14ac:dyDescent="0.25">
      <c r="A18288" s="40">
        <v>1516903465</v>
      </c>
      <c r="B18288" s="40">
        <v>1</v>
      </c>
      <c r="C18288" s="40">
        <v>2474</v>
      </c>
      <c r="D18288" s="38" t="s">
        <v>358</v>
      </c>
      <c r="E18288" s="57" t="s">
        <v>384</v>
      </c>
      <c r="F18288" s="57">
        <f>ROUNDDOWN(C18288/50,0)*50</f>
        <v>2450</v>
      </c>
      <c r="G18288" s="57" t="str">
        <f>D18288&amp;"_"&amp;B18288&amp;"_"&amp;F18288</f>
        <v>Shenzhen_1_2450</v>
      </c>
      <c r="H18288" s="57">
        <v>0.88385673416017507</v>
      </c>
      <c r="I18288" s="57">
        <f>COUNTIF($G$10:G18288,G18288)</f>
        <v>22</v>
      </c>
      <c r="J18288" s="57">
        <f>COUNTIF($G:$G,G18288)</f>
        <v>31</v>
      </c>
      <c r="K18288" s="57">
        <f>ROUND(3000*J18288/21653,0)</f>
        <v>4</v>
      </c>
    </row>
    <row r="18289" spans="1:11" x14ac:dyDescent="0.25">
      <c r="A18289" s="40">
        <v>1519809351</v>
      </c>
      <c r="B18289" s="40">
        <v>0</v>
      </c>
      <c r="C18289" s="40">
        <v>1646</v>
      </c>
      <c r="D18289" s="38" t="s">
        <v>360</v>
      </c>
      <c r="E18289" s="57" t="s">
        <v>384</v>
      </c>
      <c r="F18289" s="57">
        <f>ROUNDDOWN(C18289/50,0)*50</f>
        <v>1600</v>
      </c>
      <c r="G18289" s="57" t="str">
        <f>D18289&amp;"_"&amp;B18289&amp;"_"&amp;F18289</f>
        <v>Beijing_0_1600</v>
      </c>
      <c r="H18289" s="57">
        <v>0.88395893867661568</v>
      </c>
      <c r="I18289" s="57">
        <f>COUNTIF($G$10:G18289,G18289)</f>
        <v>29</v>
      </c>
      <c r="J18289" s="57">
        <f>COUNTIF($G:$G,G18289)</f>
        <v>34</v>
      </c>
      <c r="K18289" s="57">
        <f>ROUND(3000*J18289/21653,0)</f>
        <v>5</v>
      </c>
    </row>
    <row r="18290" spans="1:11" x14ac:dyDescent="0.25">
      <c r="A18290" s="40">
        <v>1513414411</v>
      </c>
      <c r="B18290" s="40">
        <v>0</v>
      </c>
      <c r="C18290" s="40">
        <v>930</v>
      </c>
      <c r="D18290" s="38" t="s">
        <v>358</v>
      </c>
      <c r="E18290" s="57" t="s">
        <v>384</v>
      </c>
      <c r="F18290" s="57">
        <f>ROUNDDOWN(C18290/50,0)*50</f>
        <v>900</v>
      </c>
      <c r="G18290" s="57" t="str">
        <f>D18290&amp;"_"&amp;B18290&amp;"_"&amp;F18290</f>
        <v>Shenzhen_0_900</v>
      </c>
      <c r="H18290" s="57">
        <v>0.88401877078956304</v>
      </c>
      <c r="I18290" s="57">
        <f>COUNTIF($G$10:G18290,G18290)</f>
        <v>11</v>
      </c>
      <c r="J18290" s="57">
        <f>COUNTIF($G:$G,G18290)</f>
        <v>18</v>
      </c>
      <c r="K18290" s="57">
        <f>ROUND(3000*J18290/21653,0)</f>
        <v>2</v>
      </c>
    </row>
    <row r="18291" spans="1:11" x14ac:dyDescent="0.25">
      <c r="A18291" s="40">
        <v>1516627476</v>
      </c>
      <c r="B18291" s="40">
        <v>1</v>
      </c>
      <c r="C18291" s="40">
        <v>238</v>
      </c>
      <c r="D18291" s="38" t="s">
        <v>359</v>
      </c>
      <c r="E18291" s="57" t="s">
        <v>384</v>
      </c>
      <c r="F18291" s="57">
        <f>ROUNDDOWN(C18291/50,0)*50</f>
        <v>200</v>
      </c>
      <c r="G18291" s="57" t="str">
        <f>D18291&amp;"_"&amp;B18291&amp;"_"&amp;F18291</f>
        <v>Shanghai_1_200</v>
      </c>
      <c r="H18291" s="57">
        <v>0.88405560866946953</v>
      </c>
      <c r="I18291" s="57">
        <f>COUNTIF($G$10:G18291,G18291)</f>
        <v>79</v>
      </c>
      <c r="J18291" s="57">
        <f>COUNTIF($G:$G,G18291)</f>
        <v>85</v>
      </c>
      <c r="K18291" s="57">
        <f>ROUND(3000*J18291/21653,0)</f>
        <v>12</v>
      </c>
    </row>
    <row r="18292" spans="1:11" x14ac:dyDescent="0.25">
      <c r="A18292" s="40">
        <v>1517730853</v>
      </c>
      <c r="B18292" s="40">
        <v>1</v>
      </c>
      <c r="C18292" s="40">
        <v>1275</v>
      </c>
      <c r="D18292" s="38" t="s">
        <v>359</v>
      </c>
      <c r="E18292" s="57" t="s">
        <v>384</v>
      </c>
      <c r="F18292" s="57">
        <f>ROUNDDOWN(C18292/50,0)*50</f>
        <v>1250</v>
      </c>
      <c r="G18292" s="57" t="str">
        <f>D18292&amp;"_"&amp;B18292&amp;"_"&amp;F18292</f>
        <v>Shanghai_1_1250</v>
      </c>
      <c r="H18292" s="57">
        <v>0.8840792659282799</v>
      </c>
      <c r="I18292" s="57">
        <f>COUNTIF($G$10:G18292,G18292)</f>
        <v>70</v>
      </c>
      <c r="J18292" s="57">
        <f>COUNTIF($G:$G,G18292)</f>
        <v>77</v>
      </c>
      <c r="K18292" s="57">
        <f>ROUND(3000*J18292/21653,0)</f>
        <v>11</v>
      </c>
    </row>
    <row r="18293" spans="1:11" x14ac:dyDescent="0.25">
      <c r="A18293" s="40">
        <v>1517280399</v>
      </c>
      <c r="B18293" s="40">
        <v>1</v>
      </c>
      <c r="C18293" s="40">
        <v>2373</v>
      </c>
      <c r="D18293" s="38" t="s">
        <v>360</v>
      </c>
      <c r="E18293" s="57" t="s">
        <v>384</v>
      </c>
      <c r="F18293" s="57">
        <f>ROUNDDOWN(C18293/50,0)*50</f>
        <v>2350</v>
      </c>
      <c r="G18293" s="57" t="str">
        <f>D18293&amp;"_"&amp;B18293&amp;"_"&amp;F18293</f>
        <v>Beijing_1_2350</v>
      </c>
      <c r="H18293" s="57">
        <v>0.8841878877416075</v>
      </c>
      <c r="I18293" s="57">
        <f>COUNTIF($G$10:G18293,G18293)</f>
        <v>66</v>
      </c>
      <c r="J18293" s="57">
        <f>COUNTIF($G:$G,G18293)</f>
        <v>71</v>
      </c>
      <c r="K18293" s="57">
        <f>ROUND(3000*J18293/21653,0)</f>
        <v>10</v>
      </c>
    </row>
    <row r="18294" spans="1:11" x14ac:dyDescent="0.25">
      <c r="A18294" s="40">
        <v>1513338264</v>
      </c>
      <c r="B18294" s="40">
        <v>1</v>
      </c>
      <c r="C18294" s="40">
        <v>1400</v>
      </c>
      <c r="D18294" s="38" t="s">
        <v>359</v>
      </c>
      <c r="E18294" s="57" t="s">
        <v>384</v>
      </c>
      <c r="F18294" s="57">
        <f>ROUNDDOWN(C18294/50,0)*50</f>
        <v>1400</v>
      </c>
      <c r="G18294" s="57" t="str">
        <f>D18294&amp;"_"&amp;B18294&amp;"_"&amp;F18294</f>
        <v>Shanghai_1_1400</v>
      </c>
      <c r="H18294" s="57">
        <v>0.88426303738083478</v>
      </c>
      <c r="I18294" s="57">
        <f>COUNTIF($G$10:G18294,G18294)</f>
        <v>69</v>
      </c>
      <c r="J18294" s="57">
        <f>COUNTIF($G:$G,G18294)</f>
        <v>80</v>
      </c>
      <c r="K18294" s="57">
        <f>ROUND(3000*J18294/21653,0)</f>
        <v>11</v>
      </c>
    </row>
    <row r="18295" spans="1:11" x14ac:dyDescent="0.25">
      <c r="A18295" s="40">
        <v>1513814471</v>
      </c>
      <c r="B18295" s="40">
        <v>0</v>
      </c>
      <c r="C18295" s="40">
        <v>1663</v>
      </c>
      <c r="D18295" s="38" t="s">
        <v>359</v>
      </c>
      <c r="E18295" s="57" t="s">
        <v>384</v>
      </c>
      <c r="F18295" s="57">
        <f>ROUNDDOWN(C18295/50,0)*50</f>
        <v>1650</v>
      </c>
      <c r="G18295" s="57" t="str">
        <f>D18295&amp;"_"&amp;B18295&amp;"_"&amp;F18295</f>
        <v>Shanghai_0_1650</v>
      </c>
      <c r="H18295" s="57">
        <v>0.88427714604891339</v>
      </c>
      <c r="I18295" s="57">
        <f>COUNTIF($G$10:G18295,G18295)</f>
        <v>22</v>
      </c>
      <c r="J18295" s="57">
        <f>COUNTIF($G:$G,G18295)</f>
        <v>23</v>
      </c>
      <c r="K18295" s="57">
        <f>ROUND(3000*J18295/21653,0)</f>
        <v>3</v>
      </c>
    </row>
    <row r="18296" spans="1:11" x14ac:dyDescent="0.25">
      <c r="A18296" s="40">
        <v>1518506551</v>
      </c>
      <c r="B18296" s="40">
        <v>0</v>
      </c>
      <c r="C18296" s="40">
        <v>425</v>
      </c>
      <c r="D18296" s="38" t="s">
        <v>359</v>
      </c>
      <c r="E18296" s="57" t="s">
        <v>384</v>
      </c>
      <c r="F18296" s="57">
        <f>ROUNDDOWN(C18296/50,0)*50</f>
        <v>400</v>
      </c>
      <c r="G18296" s="57" t="str">
        <f>D18296&amp;"_"&amp;B18296&amp;"_"&amp;F18296</f>
        <v>Shanghai_0_400</v>
      </c>
      <c r="H18296" s="57">
        <v>0.88428161146024831</v>
      </c>
      <c r="I18296" s="57">
        <f>COUNTIF($G$10:G18296,G18296)</f>
        <v>28</v>
      </c>
      <c r="J18296" s="57">
        <f>COUNTIF($G:$G,G18296)</f>
        <v>29</v>
      </c>
      <c r="K18296" s="57">
        <f>ROUND(3000*J18296/21653,0)</f>
        <v>4</v>
      </c>
    </row>
    <row r="18297" spans="1:11" x14ac:dyDescent="0.25">
      <c r="A18297" s="40">
        <v>1514267518</v>
      </c>
      <c r="B18297" s="40">
        <v>1</v>
      </c>
      <c r="C18297" s="40">
        <v>603</v>
      </c>
      <c r="D18297" s="38" t="s">
        <v>359</v>
      </c>
      <c r="E18297" s="57" t="s">
        <v>384</v>
      </c>
      <c r="F18297" s="57">
        <f>ROUNDDOWN(C18297/50,0)*50</f>
        <v>600</v>
      </c>
      <c r="G18297" s="57" t="str">
        <f>D18297&amp;"_"&amp;B18297&amp;"_"&amp;F18297</f>
        <v>Shanghai_1_600</v>
      </c>
      <c r="H18297" s="57">
        <v>0.88429607313842906</v>
      </c>
      <c r="I18297" s="57">
        <f>COUNTIF($G$10:G18297,G18297)</f>
        <v>61</v>
      </c>
      <c r="J18297" s="57">
        <f>COUNTIF($G:$G,G18297)</f>
        <v>69</v>
      </c>
      <c r="K18297" s="57">
        <f>ROUND(3000*J18297/21653,0)</f>
        <v>10</v>
      </c>
    </row>
    <row r="18298" spans="1:11" x14ac:dyDescent="0.25">
      <c r="A18298" s="40">
        <v>1511918033</v>
      </c>
      <c r="B18298" s="40">
        <v>1</v>
      </c>
      <c r="C18298" s="40">
        <v>276</v>
      </c>
      <c r="D18298" s="38" t="s">
        <v>358</v>
      </c>
      <c r="E18298" s="57" t="s">
        <v>384</v>
      </c>
      <c r="F18298" s="57">
        <f>ROUNDDOWN(C18298/50,0)*50</f>
        <v>250</v>
      </c>
      <c r="G18298" s="57" t="str">
        <f>D18298&amp;"_"&amp;B18298&amp;"_"&amp;F18298</f>
        <v>Shenzhen_1_250</v>
      </c>
      <c r="H18298" s="57">
        <v>0.88430060362597274</v>
      </c>
      <c r="I18298" s="57">
        <f>COUNTIF($G$10:G18298,G18298)</f>
        <v>34</v>
      </c>
      <c r="J18298" s="57">
        <f>COUNTIF($G:$G,G18298)</f>
        <v>52</v>
      </c>
      <c r="K18298" s="57">
        <f>ROUND(3000*J18298/21653,0)</f>
        <v>7</v>
      </c>
    </row>
    <row r="18299" spans="1:11" x14ac:dyDescent="0.25">
      <c r="A18299" s="40">
        <v>1518128314</v>
      </c>
      <c r="B18299" s="40">
        <v>1</v>
      </c>
      <c r="C18299" s="40">
        <v>1210</v>
      </c>
      <c r="D18299" s="38" t="s">
        <v>361</v>
      </c>
      <c r="E18299" s="57" t="s">
        <v>384</v>
      </c>
      <c r="F18299" s="57">
        <f>ROUNDDOWN(C18299/50,0)*50</f>
        <v>1200</v>
      </c>
      <c r="G18299" s="57" t="str">
        <f>D18299&amp;"_"&amp;B18299&amp;"_"&amp;F18299</f>
        <v>Guangzhou_1_1200</v>
      </c>
      <c r="H18299" s="57">
        <v>0.88434893432341155</v>
      </c>
      <c r="I18299" s="57">
        <f>COUNTIF($G$10:G18299,G18299)</f>
        <v>31</v>
      </c>
      <c r="J18299" s="57">
        <f>COUNTIF($G:$G,G18299)</f>
        <v>34</v>
      </c>
      <c r="K18299" s="57">
        <f>ROUND(3000*J18299/21653,0)</f>
        <v>5</v>
      </c>
    </row>
    <row r="18300" spans="1:11" x14ac:dyDescent="0.25">
      <c r="A18300" s="40">
        <v>1517132787</v>
      </c>
      <c r="B18300" s="40">
        <v>1</v>
      </c>
      <c r="C18300" s="40">
        <v>545</v>
      </c>
      <c r="D18300" s="38" t="s">
        <v>358</v>
      </c>
      <c r="E18300" s="57" t="s">
        <v>384</v>
      </c>
      <c r="F18300" s="57">
        <f>ROUNDDOWN(C18300/50,0)*50</f>
        <v>500</v>
      </c>
      <c r="G18300" s="57" t="str">
        <f>D18300&amp;"_"&amp;B18300&amp;"_"&amp;F18300</f>
        <v>Shenzhen_1_500</v>
      </c>
      <c r="H18300" s="57">
        <v>0.88436440937364535</v>
      </c>
      <c r="I18300" s="57">
        <f>COUNTIF($G$10:G18300,G18300)</f>
        <v>23</v>
      </c>
      <c r="J18300" s="57">
        <f>COUNTIF($G:$G,G18300)</f>
        <v>37</v>
      </c>
      <c r="K18300" s="57">
        <f>ROUND(3000*J18300/21653,0)</f>
        <v>5</v>
      </c>
    </row>
    <row r="18301" spans="1:11" x14ac:dyDescent="0.25">
      <c r="A18301" s="40">
        <v>1519036562</v>
      </c>
      <c r="B18301" s="40">
        <v>0</v>
      </c>
      <c r="C18301" s="40">
        <v>471</v>
      </c>
      <c r="D18301" s="38" t="s">
        <v>358</v>
      </c>
      <c r="E18301" s="57" t="s">
        <v>384</v>
      </c>
      <c r="F18301" s="57">
        <f>ROUNDDOWN(C18301/50,0)*50</f>
        <v>450</v>
      </c>
      <c r="G18301" s="57" t="str">
        <f>D18301&amp;"_"&amp;B18301&amp;"_"&amp;F18301</f>
        <v>Shenzhen_0_450</v>
      </c>
      <c r="H18301" s="57">
        <v>3.5964051256210938E-3</v>
      </c>
      <c r="I18301" s="57">
        <f>COUNTIF($G$10:G18301,G18301)</f>
        <v>14</v>
      </c>
      <c r="J18301" s="57">
        <f>COUNTIF($G:$G,G18301)</f>
        <v>19</v>
      </c>
      <c r="K18301" s="57">
        <f>ROUND(3000*J18301/21653,0)</f>
        <v>3</v>
      </c>
    </row>
    <row r="18302" spans="1:11" x14ac:dyDescent="0.25">
      <c r="A18302" s="40">
        <v>1514949110</v>
      </c>
      <c r="B18302" s="40">
        <v>0</v>
      </c>
      <c r="C18302" s="40">
        <v>464</v>
      </c>
      <c r="D18302" s="38" t="s">
        <v>358</v>
      </c>
      <c r="E18302" s="57" t="s">
        <v>384</v>
      </c>
      <c r="F18302" s="57">
        <f>ROUNDDOWN(C18302/50,0)*50</f>
        <v>450</v>
      </c>
      <c r="G18302" s="57" t="str">
        <f>D18302&amp;"_"&amp;B18302&amp;"_"&amp;F18302</f>
        <v>Shenzhen_0_450</v>
      </c>
      <c r="H18302" s="57">
        <v>6.2272322184898643E-3</v>
      </c>
      <c r="I18302" s="57">
        <f>COUNTIF($G$10:G18302,G18302)</f>
        <v>15</v>
      </c>
      <c r="J18302" s="57">
        <f>COUNTIF($G:$G,G18302)</f>
        <v>19</v>
      </c>
      <c r="K18302" s="57">
        <f>ROUND(3000*J18302/21653,0)</f>
        <v>3</v>
      </c>
    </row>
    <row r="18303" spans="1:11" x14ac:dyDescent="0.25">
      <c r="A18303" s="40">
        <v>1514738562</v>
      </c>
      <c r="B18303" s="40">
        <v>0</v>
      </c>
      <c r="C18303" s="40">
        <v>460</v>
      </c>
      <c r="D18303" s="38" t="s">
        <v>358</v>
      </c>
      <c r="E18303" s="57" t="s">
        <v>384</v>
      </c>
      <c r="F18303" s="57">
        <f>ROUNDDOWN(C18303/50,0)*50</f>
        <v>450</v>
      </c>
      <c r="G18303" s="57" t="str">
        <f>D18303&amp;"_"&amp;B18303&amp;"_"&amp;F18303</f>
        <v>Shenzhen_0_450</v>
      </c>
      <c r="H18303" s="57">
        <v>6.2287235818933695E-2</v>
      </c>
      <c r="I18303" s="57">
        <f>COUNTIF($G$10:G18303,G18303)</f>
        <v>16</v>
      </c>
      <c r="J18303" s="57">
        <f>COUNTIF($G:$G,G18303)</f>
        <v>19</v>
      </c>
      <c r="K18303" s="57">
        <f>ROUND(3000*J18303/21653,0)</f>
        <v>3</v>
      </c>
    </row>
    <row r="18304" spans="1:11" x14ac:dyDescent="0.25">
      <c r="A18304" s="40">
        <v>1516828491</v>
      </c>
      <c r="B18304" s="40">
        <v>0</v>
      </c>
      <c r="C18304" s="40">
        <v>460</v>
      </c>
      <c r="D18304" s="38" t="s">
        <v>358</v>
      </c>
      <c r="E18304" s="57" t="s">
        <v>384</v>
      </c>
      <c r="F18304" s="57">
        <f>ROUNDDOWN(C18304/50,0)*50</f>
        <v>450</v>
      </c>
      <c r="G18304" s="57" t="str">
        <f>D18304&amp;"_"&amp;B18304&amp;"_"&amp;F18304</f>
        <v>Shenzhen_0_450</v>
      </c>
      <c r="H18304" s="57">
        <v>9.4449079371541567E-2</v>
      </c>
      <c r="I18304" s="57">
        <f>COUNTIF($G$10:G18304,G18304)</f>
        <v>17</v>
      </c>
      <c r="J18304" s="57">
        <f>COUNTIF($G:$G,G18304)</f>
        <v>19</v>
      </c>
      <c r="K18304" s="57">
        <f>ROUND(3000*J18304/21653,0)</f>
        <v>3</v>
      </c>
    </row>
    <row r="18305" spans="1:11" x14ac:dyDescent="0.25">
      <c r="A18305" s="40">
        <v>1512957620</v>
      </c>
      <c r="B18305" s="40">
        <v>0</v>
      </c>
      <c r="C18305" s="40">
        <v>494</v>
      </c>
      <c r="D18305" s="38" t="s">
        <v>358</v>
      </c>
      <c r="E18305" s="57" t="s">
        <v>384</v>
      </c>
      <c r="F18305" s="57">
        <f>ROUNDDOWN(C18305/50,0)*50</f>
        <v>450</v>
      </c>
      <c r="G18305" s="57" t="str">
        <f>D18305&amp;"_"&amp;B18305&amp;"_"&amp;F18305</f>
        <v>Shenzhen_0_450</v>
      </c>
      <c r="H18305" s="57">
        <v>0.18906613856120891</v>
      </c>
      <c r="I18305" s="57">
        <f>COUNTIF($G$10:G18305,G18305)</f>
        <v>18</v>
      </c>
      <c r="J18305" s="57">
        <f>COUNTIF($G:$G,G18305)</f>
        <v>19</v>
      </c>
      <c r="K18305" s="57">
        <f>ROUND(3000*J18305/21653,0)</f>
        <v>3</v>
      </c>
    </row>
    <row r="18306" spans="1:11" x14ac:dyDescent="0.25">
      <c r="A18306" s="40">
        <v>1511394461</v>
      </c>
      <c r="B18306" s="40">
        <v>0</v>
      </c>
      <c r="C18306" s="40">
        <v>478</v>
      </c>
      <c r="D18306" s="38" t="s">
        <v>358</v>
      </c>
      <c r="E18306" s="57" t="s">
        <v>384</v>
      </c>
      <c r="F18306" s="57">
        <f>ROUNDDOWN(C18306/50,0)*50</f>
        <v>450</v>
      </c>
      <c r="G18306" s="57" t="str">
        <f>D18306&amp;"_"&amp;B18306&amp;"_"&amp;F18306</f>
        <v>Shenzhen_0_450</v>
      </c>
      <c r="H18306" s="57">
        <v>0.20961094520168289</v>
      </c>
      <c r="I18306" s="57">
        <f>COUNTIF($G$10:G18306,G18306)</f>
        <v>19</v>
      </c>
      <c r="J18306" s="57">
        <f>COUNTIF($G:$G,G18306)</f>
        <v>19</v>
      </c>
      <c r="K18306" s="57">
        <f>ROUND(3000*J18306/21653,0)</f>
        <v>3</v>
      </c>
    </row>
    <row r="18307" spans="1:11" x14ac:dyDescent="0.25">
      <c r="A18307" s="40">
        <v>1513194237</v>
      </c>
      <c r="B18307" s="40">
        <v>1</v>
      </c>
      <c r="C18307" s="40">
        <v>2859</v>
      </c>
      <c r="D18307" s="38" t="s">
        <v>360</v>
      </c>
      <c r="E18307" s="57" t="s">
        <v>384</v>
      </c>
      <c r="F18307" s="57">
        <f>ROUNDDOWN(C18307/50,0)*50</f>
        <v>2850</v>
      </c>
      <c r="G18307" s="57" t="str">
        <f>D18307&amp;"_"&amp;B18307&amp;"_"&amp;F18307</f>
        <v>Beijing_1_2850</v>
      </c>
      <c r="H18307" s="57">
        <v>0.88443038209589186</v>
      </c>
      <c r="I18307" s="57">
        <f>COUNTIF($G$10:G18307,G18307)</f>
        <v>56</v>
      </c>
      <c r="J18307" s="57">
        <f>COUNTIF($G:$G,G18307)</f>
        <v>62</v>
      </c>
      <c r="K18307" s="57">
        <f>ROUND(3000*J18307/21653,0)</f>
        <v>9</v>
      </c>
    </row>
    <row r="18308" spans="1:11" x14ac:dyDescent="0.25">
      <c r="A18308" s="40">
        <v>1517866342</v>
      </c>
      <c r="B18308" s="40">
        <v>0</v>
      </c>
      <c r="C18308" s="40">
        <v>1960</v>
      </c>
      <c r="D18308" s="38" t="s">
        <v>358</v>
      </c>
      <c r="E18308" s="57" t="s">
        <v>384</v>
      </c>
      <c r="F18308" s="57">
        <f>ROUNDDOWN(C18308/50,0)*50</f>
        <v>1950</v>
      </c>
      <c r="G18308" s="57" t="str">
        <f>D18308&amp;"_"&amp;B18308&amp;"_"&amp;F18308</f>
        <v>Shenzhen_0_1950</v>
      </c>
      <c r="H18308" s="57">
        <v>0.88463848767450826</v>
      </c>
      <c r="I18308" s="57">
        <f>COUNTIF($G$10:G18308,G18308)</f>
        <v>15</v>
      </c>
      <c r="J18308" s="57">
        <f>COUNTIF($G:$G,G18308)</f>
        <v>19</v>
      </c>
      <c r="K18308" s="57">
        <f>ROUND(3000*J18308/21653,0)</f>
        <v>3</v>
      </c>
    </row>
    <row r="18309" spans="1:11" x14ac:dyDescent="0.25">
      <c r="A18309" s="40">
        <v>1519644158</v>
      </c>
      <c r="B18309" s="40">
        <v>1</v>
      </c>
      <c r="C18309" s="40">
        <v>1625</v>
      </c>
      <c r="D18309" s="38" t="s">
        <v>361</v>
      </c>
      <c r="E18309" s="57" t="s">
        <v>384</v>
      </c>
      <c r="F18309" s="57">
        <f>ROUNDDOWN(C18309/50,0)*50</f>
        <v>1600</v>
      </c>
      <c r="G18309" s="57" t="str">
        <f>D18309&amp;"_"&amp;B18309&amp;"_"&amp;F18309</f>
        <v>Guangzhou_1_1600</v>
      </c>
      <c r="H18309" s="57">
        <v>0.88464439535070871</v>
      </c>
      <c r="I18309" s="57">
        <f>COUNTIF($G$10:G18309,G18309)</f>
        <v>26</v>
      </c>
      <c r="J18309" s="57">
        <f>COUNTIF($G:$G,G18309)</f>
        <v>27</v>
      </c>
      <c r="K18309" s="57">
        <f>ROUND(3000*J18309/21653,0)</f>
        <v>4</v>
      </c>
    </row>
    <row r="18310" spans="1:11" x14ac:dyDescent="0.25">
      <c r="A18310" s="40">
        <v>1512344938</v>
      </c>
      <c r="B18310" s="40">
        <v>1</v>
      </c>
      <c r="C18310" s="40">
        <v>1371</v>
      </c>
      <c r="D18310" s="38" t="s">
        <v>360</v>
      </c>
      <c r="E18310" s="57" t="s">
        <v>384</v>
      </c>
      <c r="F18310" s="57">
        <f>ROUNDDOWN(C18310/50,0)*50</f>
        <v>1350</v>
      </c>
      <c r="G18310" s="57" t="str">
        <f>D18310&amp;"_"&amp;B18310&amp;"_"&amp;F18310</f>
        <v>Beijing_1_1350</v>
      </c>
      <c r="H18310" s="57">
        <v>0.88465515926727889</v>
      </c>
      <c r="I18310" s="57">
        <f>COUNTIF($G$10:G18310,G18310)</f>
        <v>67</v>
      </c>
      <c r="J18310" s="57">
        <f>COUNTIF($G:$G,G18310)</f>
        <v>76</v>
      </c>
      <c r="K18310" s="57">
        <f>ROUND(3000*J18310/21653,0)</f>
        <v>11</v>
      </c>
    </row>
    <row r="18311" spans="1:11" x14ac:dyDescent="0.25">
      <c r="A18311" s="40">
        <v>1512849799</v>
      </c>
      <c r="B18311" s="40">
        <v>1</v>
      </c>
      <c r="C18311" s="40">
        <v>2477</v>
      </c>
      <c r="D18311" s="38" t="s">
        <v>360</v>
      </c>
      <c r="E18311" s="57" t="s">
        <v>384</v>
      </c>
      <c r="F18311" s="57">
        <f>ROUNDDOWN(C18311/50,0)*50</f>
        <v>2450</v>
      </c>
      <c r="G18311" s="57" t="str">
        <f>D18311&amp;"_"&amp;B18311&amp;"_"&amp;F18311</f>
        <v>Beijing_1_2450</v>
      </c>
      <c r="H18311" s="57">
        <v>0.88467699345938522</v>
      </c>
      <c r="I18311" s="57">
        <f>COUNTIF($G$10:G18311,G18311)</f>
        <v>47</v>
      </c>
      <c r="J18311" s="57">
        <f>COUNTIF($G:$G,G18311)</f>
        <v>55</v>
      </c>
      <c r="K18311" s="57">
        <f>ROUND(3000*J18311/21653,0)</f>
        <v>8</v>
      </c>
    </row>
    <row r="18312" spans="1:11" x14ac:dyDescent="0.25">
      <c r="A18312" s="40">
        <v>1515133584</v>
      </c>
      <c r="B18312" s="40">
        <v>1</v>
      </c>
      <c r="C18312" s="40">
        <v>1641</v>
      </c>
      <c r="D18312" s="38" t="s">
        <v>359</v>
      </c>
      <c r="E18312" s="57" t="s">
        <v>384</v>
      </c>
      <c r="F18312" s="57">
        <f>ROUNDDOWN(C18312/50,0)*50</f>
        <v>1600</v>
      </c>
      <c r="G18312" s="57" t="str">
        <f>D18312&amp;"_"&amp;B18312&amp;"_"&amp;F18312</f>
        <v>Shanghai_1_1600</v>
      </c>
      <c r="H18312" s="57">
        <v>0.88469143527815974</v>
      </c>
      <c r="I18312" s="57">
        <f>COUNTIF($G$10:G18312,G18312)</f>
        <v>60</v>
      </c>
      <c r="J18312" s="57">
        <f>COUNTIF($G:$G,G18312)</f>
        <v>62</v>
      </c>
      <c r="K18312" s="57">
        <f>ROUND(3000*J18312/21653,0)</f>
        <v>9</v>
      </c>
    </row>
    <row r="18313" spans="1:11" x14ac:dyDescent="0.25">
      <c r="A18313" s="40">
        <v>1512964478</v>
      </c>
      <c r="B18313" s="40">
        <v>1</v>
      </c>
      <c r="C18313" s="40">
        <v>641</v>
      </c>
      <c r="D18313" s="38" t="s">
        <v>360</v>
      </c>
      <c r="E18313" s="57" t="s">
        <v>384</v>
      </c>
      <c r="F18313" s="57">
        <f>ROUNDDOWN(C18313/50,0)*50</f>
        <v>600</v>
      </c>
      <c r="G18313" s="57" t="str">
        <f>D18313&amp;"_"&amp;B18313&amp;"_"&amp;F18313</f>
        <v>Beijing_1_600</v>
      </c>
      <c r="H18313" s="57">
        <v>0.884735017937475</v>
      </c>
      <c r="I18313" s="57">
        <f>COUNTIF($G$10:G18313,G18313)</f>
        <v>77</v>
      </c>
      <c r="J18313" s="57">
        <f>COUNTIF($G:$G,G18313)</f>
        <v>82</v>
      </c>
      <c r="K18313" s="57">
        <f>ROUND(3000*J18313/21653,0)</f>
        <v>11</v>
      </c>
    </row>
    <row r="18314" spans="1:11" x14ac:dyDescent="0.25">
      <c r="A18314" s="40">
        <v>1514884256</v>
      </c>
      <c r="B18314" s="40">
        <v>1</v>
      </c>
      <c r="C18314" s="40">
        <v>3261</v>
      </c>
      <c r="D18314" s="38" t="s">
        <v>361</v>
      </c>
      <c r="E18314" s="57" t="s">
        <v>384</v>
      </c>
      <c r="F18314" s="57">
        <f>ROUNDDOWN(C18314/50,0)*50</f>
        <v>3250</v>
      </c>
      <c r="G18314" s="57" t="str">
        <f>D18314&amp;"_"&amp;B18314&amp;"_"&amp;F18314</f>
        <v>Guangzhou_1_3250</v>
      </c>
      <c r="H18314" s="57">
        <v>0.88476542113940115</v>
      </c>
      <c r="I18314" s="57">
        <f>COUNTIF($G$10:G18314,G18314)</f>
        <v>20</v>
      </c>
      <c r="J18314" s="57">
        <f>COUNTIF($G:$G,G18314)</f>
        <v>20</v>
      </c>
      <c r="K18314" s="57">
        <f>ROUND(3000*J18314/21653,0)</f>
        <v>3</v>
      </c>
    </row>
    <row r="18315" spans="1:11" x14ac:dyDescent="0.25">
      <c r="A18315" s="40">
        <v>1511727473</v>
      </c>
      <c r="B18315" s="40">
        <v>1</v>
      </c>
      <c r="C18315" s="40">
        <v>2996</v>
      </c>
      <c r="D18315" s="38" t="s">
        <v>358</v>
      </c>
      <c r="E18315" s="57" t="s">
        <v>384</v>
      </c>
      <c r="F18315" s="57">
        <f>ROUNDDOWN(C18315/50,0)*50</f>
        <v>2950</v>
      </c>
      <c r="G18315" s="57" t="str">
        <f>D18315&amp;"_"&amp;B18315&amp;"_"&amp;F18315</f>
        <v>Shenzhen_1_2950</v>
      </c>
      <c r="H18315" s="57">
        <v>0.88477622637910103</v>
      </c>
      <c r="I18315" s="57">
        <f>COUNTIF($G$10:G18315,G18315)</f>
        <v>13</v>
      </c>
      <c r="J18315" s="57">
        <f>COUNTIF($G:$G,G18315)</f>
        <v>22</v>
      </c>
      <c r="K18315" s="57">
        <f>ROUND(3000*J18315/21653,0)</f>
        <v>3</v>
      </c>
    </row>
    <row r="18316" spans="1:11" x14ac:dyDescent="0.25">
      <c r="A18316" s="40">
        <v>1515151352</v>
      </c>
      <c r="B18316" s="40">
        <v>0</v>
      </c>
      <c r="C18316" s="40">
        <v>2473</v>
      </c>
      <c r="D18316" s="38" t="s">
        <v>360</v>
      </c>
      <c r="E18316" s="57" t="s">
        <v>384</v>
      </c>
      <c r="F18316" s="57">
        <f>ROUNDDOWN(C18316/50,0)*50</f>
        <v>2450</v>
      </c>
      <c r="G18316" s="57" t="str">
        <f>D18316&amp;"_"&amp;B18316&amp;"_"&amp;F18316</f>
        <v>Beijing_0_2450</v>
      </c>
      <c r="H18316" s="57">
        <v>0.88478517642257926</v>
      </c>
      <c r="I18316" s="57">
        <f>COUNTIF($G$10:G18316,G18316)</f>
        <v>25</v>
      </c>
      <c r="J18316" s="57">
        <f>COUNTIF($G:$G,G18316)</f>
        <v>28</v>
      </c>
      <c r="K18316" s="57">
        <f>ROUND(3000*J18316/21653,0)</f>
        <v>4</v>
      </c>
    </row>
    <row r="18317" spans="1:11" x14ac:dyDescent="0.25">
      <c r="A18317" s="40">
        <v>1516458400</v>
      </c>
      <c r="B18317" s="40">
        <v>0</v>
      </c>
      <c r="C18317" s="40">
        <v>1998</v>
      </c>
      <c r="D18317" s="38" t="s">
        <v>358</v>
      </c>
      <c r="E18317" s="57" t="s">
        <v>384</v>
      </c>
      <c r="F18317" s="57">
        <f>ROUNDDOWN(C18317/50,0)*50</f>
        <v>1950</v>
      </c>
      <c r="G18317" s="57" t="str">
        <f>D18317&amp;"_"&amp;B18317&amp;"_"&amp;F18317</f>
        <v>Shenzhen_0_1950</v>
      </c>
      <c r="H18317" s="57">
        <v>0.88484920350369545</v>
      </c>
      <c r="I18317" s="57">
        <f>COUNTIF($G$10:G18317,G18317)</f>
        <v>16</v>
      </c>
      <c r="J18317" s="57">
        <f>COUNTIF($G:$G,G18317)</f>
        <v>19</v>
      </c>
      <c r="K18317" s="57">
        <f>ROUND(3000*J18317/21653,0)</f>
        <v>3</v>
      </c>
    </row>
    <row r="18318" spans="1:11" x14ac:dyDescent="0.25">
      <c r="A18318" s="40">
        <v>1513456349</v>
      </c>
      <c r="B18318" s="40">
        <v>1</v>
      </c>
      <c r="C18318" s="40">
        <v>1736</v>
      </c>
      <c r="D18318" s="38" t="s">
        <v>359</v>
      </c>
      <c r="E18318" s="57" t="s">
        <v>384</v>
      </c>
      <c r="F18318" s="57">
        <f>ROUNDDOWN(C18318/50,0)*50</f>
        <v>1700</v>
      </c>
      <c r="G18318" s="57" t="str">
        <f>D18318&amp;"_"&amp;B18318&amp;"_"&amp;F18318</f>
        <v>Shanghai_1_1700</v>
      </c>
      <c r="H18318" s="57">
        <v>0.88485007118270342</v>
      </c>
      <c r="I18318" s="57">
        <f>COUNTIF($G$10:G18318,G18318)</f>
        <v>60</v>
      </c>
      <c r="J18318" s="57">
        <f>COUNTIF($G:$G,G18318)</f>
        <v>63</v>
      </c>
      <c r="K18318" s="57">
        <f>ROUND(3000*J18318/21653,0)</f>
        <v>9</v>
      </c>
    </row>
    <row r="18319" spans="1:11" x14ac:dyDescent="0.25">
      <c r="A18319" s="40">
        <v>1514741103</v>
      </c>
      <c r="B18319" s="40">
        <v>1</v>
      </c>
      <c r="C18319" s="40">
        <v>679</v>
      </c>
      <c r="D18319" s="38" t="s">
        <v>359</v>
      </c>
      <c r="E18319" s="57" t="s">
        <v>384</v>
      </c>
      <c r="F18319" s="57">
        <f>ROUNDDOWN(C18319/50,0)*50</f>
        <v>650</v>
      </c>
      <c r="G18319" s="57" t="str">
        <f>D18319&amp;"_"&amp;B18319&amp;"_"&amp;F18319</f>
        <v>Shanghai_1_650</v>
      </c>
      <c r="H18319" s="57">
        <v>0.8849011524532675</v>
      </c>
      <c r="I18319" s="57">
        <f>COUNTIF($G$10:G18319,G18319)</f>
        <v>74</v>
      </c>
      <c r="J18319" s="57">
        <f>COUNTIF($G:$G,G18319)</f>
        <v>83</v>
      </c>
      <c r="K18319" s="57">
        <f>ROUND(3000*J18319/21653,0)</f>
        <v>11</v>
      </c>
    </row>
    <row r="18320" spans="1:11" x14ac:dyDescent="0.25">
      <c r="A18320" s="40">
        <v>1517600702</v>
      </c>
      <c r="B18320" s="40">
        <v>0</v>
      </c>
      <c r="C18320" s="40">
        <v>546</v>
      </c>
      <c r="D18320" s="38" t="s">
        <v>360</v>
      </c>
      <c r="E18320" s="57" t="s">
        <v>384</v>
      </c>
      <c r="F18320" s="57">
        <f>ROUNDDOWN(C18320/50,0)*50</f>
        <v>500</v>
      </c>
      <c r="G18320" s="57" t="str">
        <f>D18320&amp;"_"&amp;B18320&amp;"_"&amp;F18320</f>
        <v>Beijing_0_500</v>
      </c>
      <c r="H18320" s="57">
        <v>0.88496767650302988</v>
      </c>
      <c r="I18320" s="57">
        <f>COUNTIF($G$10:G18320,G18320)</f>
        <v>48</v>
      </c>
      <c r="J18320" s="57">
        <f>COUNTIF($G:$G,G18320)</f>
        <v>53</v>
      </c>
      <c r="K18320" s="57">
        <f>ROUND(3000*J18320/21653,0)</f>
        <v>7</v>
      </c>
    </row>
    <row r="18321" spans="1:11" x14ac:dyDescent="0.25">
      <c r="A18321" s="40">
        <v>1519563437</v>
      </c>
      <c r="B18321" s="40">
        <v>1</v>
      </c>
      <c r="C18321" s="40">
        <v>331</v>
      </c>
      <c r="D18321" s="38" t="s">
        <v>359</v>
      </c>
      <c r="E18321" s="57" t="s">
        <v>384</v>
      </c>
      <c r="F18321" s="57">
        <f>ROUNDDOWN(C18321/50,0)*50</f>
        <v>300</v>
      </c>
      <c r="G18321" s="57" t="str">
        <f>D18321&amp;"_"&amp;B18321&amp;"_"&amp;F18321</f>
        <v>Shanghai_1_300</v>
      </c>
      <c r="H18321" s="57">
        <v>0.88497402269816128</v>
      </c>
      <c r="I18321" s="57">
        <f>COUNTIF($G$10:G18321,G18321)</f>
        <v>49</v>
      </c>
      <c r="J18321" s="57">
        <f>COUNTIF($G:$G,G18321)</f>
        <v>51</v>
      </c>
      <c r="K18321" s="57">
        <f>ROUND(3000*J18321/21653,0)</f>
        <v>7</v>
      </c>
    </row>
    <row r="18322" spans="1:11" x14ac:dyDescent="0.25">
      <c r="A18322" s="40">
        <v>1519385888</v>
      </c>
      <c r="B18322" s="40">
        <v>1</v>
      </c>
      <c r="C18322" s="40">
        <v>76</v>
      </c>
      <c r="D18322" s="38" t="s">
        <v>358</v>
      </c>
      <c r="E18322" s="57" t="s">
        <v>384</v>
      </c>
      <c r="F18322" s="57">
        <f>ROUNDDOWN(C18322/50,0)*50</f>
        <v>50</v>
      </c>
      <c r="G18322" s="57" t="str">
        <f>D18322&amp;"_"&amp;B18322&amp;"_"&amp;F18322</f>
        <v>Shenzhen_1_50</v>
      </c>
      <c r="H18322" s="57">
        <v>0.88508613124045965</v>
      </c>
      <c r="I18322" s="57">
        <f>COUNTIF($G$10:G18322,G18322)</f>
        <v>35</v>
      </c>
      <c r="J18322" s="57">
        <f>COUNTIF($G:$G,G18322)</f>
        <v>52</v>
      </c>
      <c r="K18322" s="57">
        <f>ROUND(3000*J18322/21653,0)</f>
        <v>7</v>
      </c>
    </row>
    <row r="18323" spans="1:11" x14ac:dyDescent="0.25">
      <c r="A18323" s="40">
        <v>1513825941</v>
      </c>
      <c r="B18323" s="40">
        <v>0</v>
      </c>
      <c r="C18323" s="40">
        <v>859</v>
      </c>
      <c r="D18323" s="38" t="s">
        <v>360</v>
      </c>
      <c r="E18323" s="57" t="s">
        <v>384</v>
      </c>
      <c r="F18323" s="57">
        <f>ROUNDDOWN(C18323/50,0)*50</f>
        <v>850</v>
      </c>
      <c r="G18323" s="57" t="str">
        <f>D18323&amp;"_"&amp;B18323&amp;"_"&amp;F18323</f>
        <v>Beijing_0_850</v>
      </c>
      <c r="H18323" s="57">
        <v>0.88509505943680455</v>
      </c>
      <c r="I18323" s="57">
        <f>COUNTIF($G$10:G18323,G18323)</f>
        <v>34</v>
      </c>
      <c r="J18323" s="57">
        <f>COUNTIF($G:$G,G18323)</f>
        <v>35</v>
      </c>
      <c r="K18323" s="57">
        <f>ROUND(3000*J18323/21653,0)</f>
        <v>5</v>
      </c>
    </row>
    <row r="18324" spans="1:11" x14ac:dyDescent="0.25">
      <c r="A18324" s="40">
        <v>1513612006</v>
      </c>
      <c r="B18324" s="40">
        <v>1</v>
      </c>
      <c r="C18324" s="40">
        <v>2465</v>
      </c>
      <c r="D18324" s="38" t="s">
        <v>359</v>
      </c>
      <c r="E18324" s="57" t="s">
        <v>384</v>
      </c>
      <c r="F18324" s="57">
        <f>ROUNDDOWN(C18324/50,0)*50</f>
        <v>2450</v>
      </c>
      <c r="G18324" s="57" t="str">
        <f>D18324&amp;"_"&amp;B18324&amp;"_"&amp;F18324</f>
        <v>Shanghai_1_2450</v>
      </c>
      <c r="H18324" s="57">
        <v>0.88517572300674652</v>
      </c>
      <c r="I18324" s="57">
        <f>COUNTIF($G$10:G18324,G18324)</f>
        <v>38</v>
      </c>
      <c r="J18324" s="57">
        <f>COUNTIF($G:$G,G18324)</f>
        <v>42</v>
      </c>
      <c r="K18324" s="57">
        <f>ROUND(3000*J18324/21653,0)</f>
        <v>6</v>
      </c>
    </row>
    <row r="18325" spans="1:11" x14ac:dyDescent="0.25">
      <c r="A18325" s="40">
        <v>1511841911</v>
      </c>
      <c r="B18325" s="40">
        <v>0</v>
      </c>
      <c r="C18325" s="40">
        <v>1812</v>
      </c>
      <c r="D18325" s="38" t="s">
        <v>361</v>
      </c>
      <c r="E18325" s="57" t="s">
        <v>384</v>
      </c>
      <c r="F18325" s="57">
        <f>ROUNDDOWN(C18325/50,0)*50</f>
        <v>1800</v>
      </c>
      <c r="G18325" s="57" t="str">
        <f>D18325&amp;"_"&amp;B18325&amp;"_"&amp;F18325</f>
        <v>Guangzhou_0_1800</v>
      </c>
      <c r="H18325" s="57">
        <v>0.88519942602347956</v>
      </c>
      <c r="I18325" s="57">
        <f>COUNTIF($G$10:G18325,G18325)</f>
        <v>8</v>
      </c>
      <c r="J18325" s="57">
        <f>COUNTIF($G:$G,G18325)</f>
        <v>11</v>
      </c>
      <c r="K18325" s="57">
        <f>ROUND(3000*J18325/21653,0)</f>
        <v>2</v>
      </c>
    </row>
    <row r="18326" spans="1:11" x14ac:dyDescent="0.25">
      <c r="A18326" s="40">
        <v>1513660742</v>
      </c>
      <c r="B18326" s="40">
        <v>0</v>
      </c>
      <c r="C18326" s="40">
        <v>4732</v>
      </c>
      <c r="D18326" s="38" t="s">
        <v>358</v>
      </c>
      <c r="E18326" s="57" t="s">
        <v>384</v>
      </c>
      <c r="F18326" s="57">
        <f>ROUNDDOWN(C18326/50,0)*50</f>
        <v>4700</v>
      </c>
      <c r="G18326" s="57" t="str">
        <f>D18326&amp;"_"&amp;B18326&amp;"_"&amp;F18326</f>
        <v>Shenzhen_0_4700</v>
      </c>
      <c r="H18326" s="57">
        <v>0.42613654498007769</v>
      </c>
      <c r="I18326" s="57">
        <f>COUNTIF($G$10:G18326,G18326)</f>
        <v>3</v>
      </c>
      <c r="J18326" s="57">
        <f>COUNTIF($G:$G,G18326)</f>
        <v>5</v>
      </c>
      <c r="K18326" s="57">
        <f>ROUND(3000*J18326/21653,0)</f>
        <v>1</v>
      </c>
    </row>
    <row r="18327" spans="1:11" x14ac:dyDescent="0.25">
      <c r="A18327" s="40">
        <v>1512842022</v>
      </c>
      <c r="B18327" s="40">
        <v>0</v>
      </c>
      <c r="C18327" s="40">
        <v>4732</v>
      </c>
      <c r="D18327" s="38" t="s">
        <v>358</v>
      </c>
      <c r="E18327" s="57" t="s">
        <v>384</v>
      </c>
      <c r="F18327" s="57">
        <f>ROUNDDOWN(C18327/50,0)*50</f>
        <v>4700</v>
      </c>
      <c r="G18327" s="57" t="str">
        <f>D18327&amp;"_"&amp;B18327&amp;"_"&amp;F18327</f>
        <v>Shenzhen_0_4700</v>
      </c>
      <c r="H18327" s="57">
        <v>0.46319612083567729</v>
      </c>
      <c r="I18327" s="57">
        <f>COUNTIF($G$10:G18327,G18327)</f>
        <v>4</v>
      </c>
      <c r="J18327" s="57">
        <f>COUNTIF($G:$G,G18327)</f>
        <v>5</v>
      </c>
      <c r="K18327" s="57">
        <f>ROUND(3000*J18327/21653,0)</f>
        <v>1</v>
      </c>
    </row>
    <row r="18328" spans="1:11" x14ac:dyDescent="0.25">
      <c r="A18328" s="40">
        <v>1518967339</v>
      </c>
      <c r="B18328" s="40">
        <v>1</v>
      </c>
      <c r="C18328" s="40">
        <v>2937</v>
      </c>
      <c r="D18328" s="38" t="s">
        <v>361</v>
      </c>
      <c r="E18328" s="57" t="s">
        <v>384</v>
      </c>
      <c r="F18328" s="57">
        <f>ROUNDDOWN(C18328/50,0)*50</f>
        <v>2900</v>
      </c>
      <c r="G18328" s="57" t="str">
        <f>D18328&amp;"_"&amp;B18328&amp;"_"&amp;F18328</f>
        <v>Guangzhou_1_2900</v>
      </c>
      <c r="H18328" s="57">
        <v>0.88520044396021291</v>
      </c>
      <c r="I18328" s="57">
        <f>COUNTIF($G$10:G18328,G18328)</f>
        <v>14</v>
      </c>
      <c r="J18328" s="57">
        <f>COUNTIF($G:$G,G18328)</f>
        <v>18</v>
      </c>
      <c r="K18328" s="57">
        <f>ROUND(3000*J18328/21653,0)</f>
        <v>2</v>
      </c>
    </row>
    <row r="18329" spans="1:11" x14ac:dyDescent="0.25">
      <c r="A18329" s="40">
        <v>1515194409</v>
      </c>
      <c r="B18329" s="40">
        <v>1</v>
      </c>
      <c r="C18329" s="40">
        <v>676</v>
      </c>
      <c r="D18329" s="38" t="s">
        <v>358</v>
      </c>
      <c r="E18329" s="57" t="s">
        <v>384</v>
      </c>
      <c r="F18329" s="57">
        <f>ROUNDDOWN(C18329/50,0)*50</f>
        <v>650</v>
      </c>
      <c r="G18329" s="57" t="str">
        <f>D18329&amp;"_"&amp;B18329&amp;"_"&amp;F18329</f>
        <v>Shenzhen_1_650</v>
      </c>
      <c r="H18329" s="57">
        <v>0.8852149218806068</v>
      </c>
      <c r="I18329" s="57">
        <f>COUNTIF($G$10:G18329,G18329)</f>
        <v>32</v>
      </c>
      <c r="J18329" s="57">
        <f>COUNTIF($G:$G,G18329)</f>
        <v>52</v>
      </c>
      <c r="K18329" s="57">
        <f>ROUND(3000*J18329/21653,0)</f>
        <v>7</v>
      </c>
    </row>
    <row r="18330" spans="1:11" x14ac:dyDescent="0.25">
      <c r="A18330" s="40">
        <v>1512968677</v>
      </c>
      <c r="B18330" s="40">
        <v>1</v>
      </c>
      <c r="C18330" s="40">
        <v>1867</v>
      </c>
      <c r="D18330" s="38" t="s">
        <v>359</v>
      </c>
      <c r="E18330" s="57" t="s">
        <v>384</v>
      </c>
      <c r="F18330" s="57">
        <f>ROUNDDOWN(C18330/50,0)*50</f>
        <v>1850</v>
      </c>
      <c r="G18330" s="57" t="str">
        <f>D18330&amp;"_"&amp;B18330&amp;"_"&amp;F18330</f>
        <v>Shanghai_1_1850</v>
      </c>
      <c r="H18330" s="57">
        <v>0.88525205708980936</v>
      </c>
      <c r="I18330" s="57">
        <f>COUNTIF($G$10:G18330,G18330)</f>
        <v>55</v>
      </c>
      <c r="J18330" s="57">
        <f>COUNTIF($G:$G,G18330)</f>
        <v>65</v>
      </c>
      <c r="K18330" s="57">
        <f>ROUND(3000*J18330/21653,0)</f>
        <v>9</v>
      </c>
    </row>
    <row r="18331" spans="1:11" x14ac:dyDescent="0.25">
      <c r="A18331" s="40">
        <v>1518251444</v>
      </c>
      <c r="B18331" s="40">
        <v>1</v>
      </c>
      <c r="C18331" s="40">
        <v>1073</v>
      </c>
      <c r="D18331" s="38" t="s">
        <v>359</v>
      </c>
      <c r="E18331" s="57" t="s">
        <v>384</v>
      </c>
      <c r="F18331" s="57">
        <f>ROUNDDOWN(C18331/50,0)*50</f>
        <v>1050</v>
      </c>
      <c r="G18331" s="57" t="str">
        <f>D18331&amp;"_"&amp;B18331&amp;"_"&amp;F18331</f>
        <v>Shanghai_1_1050</v>
      </c>
      <c r="H18331" s="57">
        <v>0.88528538207656704</v>
      </c>
      <c r="I18331" s="57">
        <f>COUNTIF($G$10:G18331,G18331)</f>
        <v>73</v>
      </c>
      <c r="J18331" s="57">
        <f>COUNTIF($G:$G,G18331)</f>
        <v>88</v>
      </c>
      <c r="K18331" s="57">
        <f>ROUND(3000*J18331/21653,0)</f>
        <v>12</v>
      </c>
    </row>
    <row r="18332" spans="1:11" x14ac:dyDescent="0.25">
      <c r="A18332" s="40">
        <v>1517219851</v>
      </c>
      <c r="B18332" s="40">
        <v>0</v>
      </c>
      <c r="C18332" s="40">
        <v>2378</v>
      </c>
      <c r="D18332" s="38" t="s">
        <v>360</v>
      </c>
      <c r="E18332" s="57" t="s">
        <v>384</v>
      </c>
      <c r="F18332" s="57">
        <f>ROUNDDOWN(C18332/50,0)*50</f>
        <v>2350</v>
      </c>
      <c r="G18332" s="57" t="str">
        <f>D18332&amp;"_"&amp;B18332&amp;"_"&amp;F18332</f>
        <v>Beijing_0_2350</v>
      </c>
      <c r="H18332" s="57">
        <v>0.88532126855162641</v>
      </c>
      <c r="I18332" s="57">
        <f>COUNTIF($G$10:G18332,G18332)</f>
        <v>23</v>
      </c>
      <c r="J18332" s="57">
        <f>COUNTIF($G:$G,G18332)</f>
        <v>28</v>
      </c>
      <c r="K18332" s="57">
        <f>ROUND(3000*J18332/21653,0)</f>
        <v>4</v>
      </c>
    </row>
    <row r="18333" spans="1:11" x14ac:dyDescent="0.25">
      <c r="A18333" s="40">
        <v>1511720465</v>
      </c>
      <c r="B18333" s="40">
        <v>1</v>
      </c>
      <c r="C18333" s="40">
        <v>920</v>
      </c>
      <c r="D18333" s="38" t="s">
        <v>358</v>
      </c>
      <c r="E18333" s="57" t="s">
        <v>384</v>
      </c>
      <c r="F18333" s="57">
        <f>ROUNDDOWN(C18333/50,0)*50</f>
        <v>900</v>
      </c>
      <c r="G18333" s="57" t="str">
        <f>D18333&amp;"_"&amp;B18333&amp;"_"&amp;F18333</f>
        <v>Shenzhen_1_900</v>
      </c>
      <c r="H18333" s="57">
        <v>0.88537070791867734</v>
      </c>
      <c r="I18333" s="57">
        <f>COUNTIF($G$10:G18333,G18333)</f>
        <v>28</v>
      </c>
      <c r="J18333" s="57">
        <f>COUNTIF($G:$G,G18333)</f>
        <v>45</v>
      </c>
      <c r="K18333" s="57">
        <f>ROUND(3000*J18333/21653,0)</f>
        <v>6</v>
      </c>
    </row>
    <row r="18334" spans="1:11" x14ac:dyDescent="0.25">
      <c r="A18334" s="40">
        <v>1511790130</v>
      </c>
      <c r="B18334" s="40">
        <v>0</v>
      </c>
      <c r="C18334" s="40">
        <v>544</v>
      </c>
      <c r="D18334" s="38" t="s">
        <v>359</v>
      </c>
      <c r="E18334" s="57" t="s">
        <v>384</v>
      </c>
      <c r="F18334" s="57">
        <f>ROUNDDOWN(C18334/50,0)*50</f>
        <v>500</v>
      </c>
      <c r="G18334" s="57" t="str">
        <f>D18334&amp;"_"&amp;B18334&amp;"_"&amp;F18334</f>
        <v>Shanghai_0_500</v>
      </c>
      <c r="H18334" s="57">
        <v>0.88541576031707436</v>
      </c>
      <c r="I18334" s="57">
        <f>COUNTIF($G$10:G18334,G18334)</f>
        <v>28</v>
      </c>
      <c r="J18334" s="57">
        <f>COUNTIF($G:$G,G18334)</f>
        <v>31</v>
      </c>
      <c r="K18334" s="57">
        <f>ROUND(3000*J18334/21653,0)</f>
        <v>4</v>
      </c>
    </row>
    <row r="18335" spans="1:11" x14ac:dyDescent="0.25">
      <c r="A18335" s="40">
        <v>1512251775</v>
      </c>
      <c r="B18335" s="40">
        <v>1</v>
      </c>
      <c r="C18335" s="40">
        <v>1652</v>
      </c>
      <c r="D18335" s="38" t="s">
        <v>360</v>
      </c>
      <c r="E18335" s="57" t="s">
        <v>384</v>
      </c>
      <c r="F18335" s="57">
        <f>ROUNDDOWN(C18335/50,0)*50</f>
        <v>1650</v>
      </c>
      <c r="G18335" s="57" t="str">
        <f>D18335&amp;"_"&amp;B18335&amp;"_"&amp;F18335</f>
        <v>Beijing_1_1650</v>
      </c>
      <c r="H18335" s="57">
        <v>0.88542912304852417</v>
      </c>
      <c r="I18335" s="57">
        <f>COUNTIF($G$10:G18335,G18335)</f>
        <v>55</v>
      </c>
      <c r="J18335" s="57">
        <f>COUNTIF($G:$G,G18335)</f>
        <v>64</v>
      </c>
      <c r="K18335" s="57">
        <f>ROUND(3000*J18335/21653,0)</f>
        <v>9</v>
      </c>
    </row>
    <row r="18336" spans="1:11" x14ac:dyDescent="0.25">
      <c r="A18336" s="40">
        <v>1512409551</v>
      </c>
      <c r="B18336" s="40">
        <v>0</v>
      </c>
      <c r="C18336" s="40">
        <v>4853</v>
      </c>
      <c r="D18336" s="38" t="s">
        <v>358</v>
      </c>
      <c r="E18336" s="57" t="s">
        <v>383</v>
      </c>
      <c r="F18336" s="57">
        <f>ROUNDDOWN(C18336/50,0)*50</f>
        <v>4850</v>
      </c>
      <c r="G18336" s="57" t="str">
        <f>D18336&amp;"_"&amp;B18336&amp;"_"&amp;F18336</f>
        <v>Shenzhen_0_4850</v>
      </c>
      <c r="H18336" s="57">
        <v>0.71557726802637178</v>
      </c>
      <c r="I18336" s="57">
        <f>COUNTIF($G$10:G18336,G18336)</f>
        <v>2</v>
      </c>
      <c r="J18336" s="57">
        <f>COUNTIF($G:$G,G18336)</f>
        <v>5</v>
      </c>
      <c r="K18336" s="57">
        <f>ROUND(3000*J18336/21653,0)</f>
        <v>1</v>
      </c>
    </row>
    <row r="18337" spans="1:11" x14ac:dyDescent="0.25">
      <c r="A18337" s="40">
        <v>1514363250</v>
      </c>
      <c r="B18337" s="40">
        <v>0</v>
      </c>
      <c r="C18337" s="40">
        <v>4855</v>
      </c>
      <c r="D18337" s="38" t="s">
        <v>358</v>
      </c>
      <c r="E18337" s="57" t="s">
        <v>384</v>
      </c>
      <c r="F18337" s="57">
        <f>ROUNDDOWN(C18337/50,0)*50</f>
        <v>4850</v>
      </c>
      <c r="G18337" s="57" t="str">
        <f>D18337&amp;"_"&amp;B18337&amp;"_"&amp;F18337</f>
        <v>Shenzhen_0_4850</v>
      </c>
      <c r="H18337" s="57">
        <v>0.80675767289275502</v>
      </c>
      <c r="I18337" s="57">
        <f>COUNTIF($G$10:G18337,G18337)</f>
        <v>3</v>
      </c>
      <c r="J18337" s="57">
        <f>COUNTIF($G:$G,G18337)</f>
        <v>5</v>
      </c>
      <c r="K18337" s="57">
        <f>ROUND(3000*J18337/21653,0)</f>
        <v>1</v>
      </c>
    </row>
    <row r="18338" spans="1:11" x14ac:dyDescent="0.25">
      <c r="A18338" s="40">
        <v>1512508065</v>
      </c>
      <c r="B18338" s="40">
        <v>1</v>
      </c>
      <c r="C18338" s="40">
        <v>3042</v>
      </c>
      <c r="D18338" s="38" t="s">
        <v>359</v>
      </c>
      <c r="E18338" s="57" t="s">
        <v>384</v>
      </c>
      <c r="F18338" s="57">
        <f>ROUNDDOWN(C18338/50,0)*50</f>
        <v>3000</v>
      </c>
      <c r="G18338" s="57" t="str">
        <f>D18338&amp;"_"&amp;B18338&amp;"_"&amp;F18338</f>
        <v>Shanghai_1_3000</v>
      </c>
      <c r="H18338" s="57">
        <v>0.88553038266841055</v>
      </c>
      <c r="I18338" s="57">
        <f>COUNTIF($G$10:G18338,G18338)</f>
        <v>38</v>
      </c>
      <c r="J18338" s="57">
        <f>COUNTIF($G:$G,G18338)</f>
        <v>40</v>
      </c>
      <c r="K18338" s="57">
        <f>ROUND(3000*J18338/21653,0)</f>
        <v>6</v>
      </c>
    </row>
    <row r="18339" spans="1:11" x14ac:dyDescent="0.25">
      <c r="A18339" s="40">
        <v>1515779681</v>
      </c>
      <c r="B18339" s="40">
        <v>0</v>
      </c>
      <c r="C18339" s="40">
        <v>1316</v>
      </c>
      <c r="D18339" s="38" t="s">
        <v>359</v>
      </c>
      <c r="E18339" s="57" t="s">
        <v>384</v>
      </c>
      <c r="F18339" s="57">
        <f>ROUNDDOWN(C18339/50,0)*50</f>
        <v>1300</v>
      </c>
      <c r="G18339" s="57" t="str">
        <f>D18339&amp;"_"&amp;B18339&amp;"_"&amp;F18339</f>
        <v>Shanghai_0_1300</v>
      </c>
      <c r="H18339" s="57">
        <v>0.88564273623616552</v>
      </c>
      <c r="I18339" s="57">
        <f>COUNTIF($G$10:G18339,G18339)</f>
        <v>30</v>
      </c>
      <c r="J18339" s="57">
        <f>COUNTIF($G:$G,G18339)</f>
        <v>34</v>
      </c>
      <c r="K18339" s="57">
        <f>ROUND(3000*J18339/21653,0)</f>
        <v>5</v>
      </c>
    </row>
    <row r="18340" spans="1:11" x14ac:dyDescent="0.25">
      <c r="A18340" s="40">
        <v>1512124802</v>
      </c>
      <c r="B18340" s="40">
        <v>0</v>
      </c>
      <c r="C18340" s="40">
        <v>2207</v>
      </c>
      <c r="D18340" s="38" t="s">
        <v>360</v>
      </c>
      <c r="E18340" s="57" t="s">
        <v>384</v>
      </c>
      <c r="F18340" s="57">
        <f>ROUNDDOWN(C18340/50,0)*50</f>
        <v>2200</v>
      </c>
      <c r="G18340" s="57" t="str">
        <f>D18340&amp;"_"&amp;B18340&amp;"_"&amp;F18340</f>
        <v>Beijing_0_2200</v>
      </c>
      <c r="H18340" s="57">
        <v>0.88566508160411672</v>
      </c>
      <c r="I18340" s="57">
        <f>COUNTIF($G$10:G18340,G18340)</f>
        <v>36</v>
      </c>
      <c r="J18340" s="57">
        <f>COUNTIF($G:$G,G18340)</f>
        <v>40</v>
      </c>
      <c r="K18340" s="57">
        <f>ROUND(3000*J18340/21653,0)</f>
        <v>6</v>
      </c>
    </row>
    <row r="18341" spans="1:11" x14ac:dyDescent="0.25">
      <c r="A18341" s="40">
        <v>1514902564</v>
      </c>
      <c r="B18341" s="40">
        <v>1</v>
      </c>
      <c r="C18341" s="40">
        <v>1723</v>
      </c>
      <c r="D18341" s="38" t="s">
        <v>361</v>
      </c>
      <c r="E18341" s="57" t="s">
        <v>384</v>
      </c>
      <c r="F18341" s="57">
        <f>ROUNDDOWN(C18341/50,0)*50</f>
        <v>1700</v>
      </c>
      <c r="G18341" s="57" t="str">
        <f>D18341&amp;"_"&amp;B18341&amp;"_"&amp;F18341</f>
        <v>Guangzhou_1_1700</v>
      </c>
      <c r="H18341" s="57">
        <v>0.88569291858218502</v>
      </c>
      <c r="I18341" s="57">
        <f>COUNTIF($G$10:G18341,G18341)</f>
        <v>24</v>
      </c>
      <c r="J18341" s="57">
        <f>COUNTIF($G:$G,G18341)</f>
        <v>28</v>
      </c>
      <c r="K18341" s="57">
        <f>ROUND(3000*J18341/21653,0)</f>
        <v>4</v>
      </c>
    </row>
    <row r="18342" spans="1:11" x14ac:dyDescent="0.25">
      <c r="A18342" s="40">
        <v>1511948555</v>
      </c>
      <c r="B18342" s="40">
        <v>1</v>
      </c>
      <c r="C18342" s="40">
        <v>3151</v>
      </c>
      <c r="D18342" s="38" t="s">
        <v>360</v>
      </c>
      <c r="E18342" s="57" t="s">
        <v>384</v>
      </c>
      <c r="F18342" s="57">
        <f>ROUNDDOWN(C18342/50,0)*50</f>
        <v>3150</v>
      </c>
      <c r="G18342" s="57" t="str">
        <f>D18342&amp;"_"&amp;B18342&amp;"_"&amp;F18342</f>
        <v>Beijing_1_3150</v>
      </c>
      <c r="H18342" s="57">
        <v>0.88573183476836526</v>
      </c>
      <c r="I18342" s="57">
        <f>COUNTIF($G$10:G18342,G18342)</f>
        <v>37</v>
      </c>
      <c r="J18342" s="57">
        <f>COUNTIF($G:$G,G18342)</f>
        <v>45</v>
      </c>
      <c r="K18342" s="57">
        <f>ROUND(3000*J18342/21653,0)</f>
        <v>6</v>
      </c>
    </row>
    <row r="18343" spans="1:11" x14ac:dyDescent="0.25">
      <c r="A18343" s="40">
        <v>1517028368</v>
      </c>
      <c r="B18343" s="40">
        <v>1</v>
      </c>
      <c r="C18343" s="40">
        <v>845</v>
      </c>
      <c r="D18343" s="38" t="s">
        <v>360</v>
      </c>
      <c r="E18343" s="57" t="s">
        <v>384</v>
      </c>
      <c r="F18343" s="57">
        <f>ROUNDDOWN(C18343/50,0)*50</f>
        <v>800</v>
      </c>
      <c r="G18343" s="57" t="str">
        <f>D18343&amp;"_"&amp;B18343&amp;"_"&amp;F18343</f>
        <v>Beijing_1_800</v>
      </c>
      <c r="H18343" s="57">
        <v>0.88573859280660072</v>
      </c>
      <c r="I18343" s="57">
        <f>COUNTIF($G$10:G18343,G18343)</f>
        <v>72</v>
      </c>
      <c r="J18343" s="57">
        <f>COUNTIF($G:$G,G18343)</f>
        <v>76</v>
      </c>
      <c r="K18343" s="57">
        <f>ROUND(3000*J18343/21653,0)</f>
        <v>11</v>
      </c>
    </row>
    <row r="18344" spans="1:11" x14ac:dyDescent="0.25">
      <c r="A18344" s="40">
        <v>1516730701</v>
      </c>
      <c r="B18344" s="40">
        <v>0</v>
      </c>
      <c r="C18344" s="40">
        <v>2885</v>
      </c>
      <c r="D18344" s="38" t="s">
        <v>359</v>
      </c>
      <c r="E18344" s="57" t="s">
        <v>384</v>
      </c>
      <c r="F18344" s="57">
        <f>ROUNDDOWN(C18344/50,0)*50</f>
        <v>2850</v>
      </c>
      <c r="G18344" s="57" t="str">
        <f>D18344&amp;"_"&amp;B18344&amp;"_"&amp;F18344</f>
        <v>Shanghai_0_2850</v>
      </c>
      <c r="H18344" s="57">
        <v>0.88574411074111259</v>
      </c>
      <c r="I18344" s="57">
        <f>COUNTIF($G$10:G18344,G18344)</f>
        <v>18</v>
      </c>
      <c r="J18344" s="57">
        <f>COUNTIF($G:$G,G18344)</f>
        <v>20</v>
      </c>
      <c r="K18344" s="57">
        <f>ROUND(3000*J18344/21653,0)</f>
        <v>3</v>
      </c>
    </row>
    <row r="18345" spans="1:11" x14ac:dyDescent="0.25">
      <c r="A18345" s="40">
        <v>1518984881</v>
      </c>
      <c r="B18345" s="40">
        <v>0</v>
      </c>
      <c r="C18345" s="40">
        <v>53</v>
      </c>
      <c r="D18345" s="38" t="s">
        <v>358</v>
      </c>
      <c r="E18345" s="57" t="s">
        <v>384</v>
      </c>
      <c r="F18345" s="57">
        <f>ROUNDDOWN(C18345/50,0)*50</f>
        <v>50</v>
      </c>
      <c r="G18345" s="57" t="str">
        <f>D18345&amp;"_"&amp;B18345&amp;"_"&amp;F18345</f>
        <v>Shenzhen_0_50</v>
      </c>
      <c r="H18345" s="57">
        <v>5.9688728068512664E-2</v>
      </c>
      <c r="I18345" s="57">
        <f>COUNTIF($G$10:G18345,G18345)</f>
        <v>11</v>
      </c>
      <c r="J18345" s="57">
        <f>COUNTIF($G:$G,G18345)</f>
        <v>20</v>
      </c>
      <c r="K18345" s="57">
        <f>ROUND(3000*J18345/21653,0)</f>
        <v>3</v>
      </c>
    </row>
    <row r="18346" spans="1:11" x14ac:dyDescent="0.25">
      <c r="A18346" s="40">
        <v>1513894881</v>
      </c>
      <c r="B18346" s="40">
        <v>0</v>
      </c>
      <c r="C18346" s="40">
        <v>72</v>
      </c>
      <c r="D18346" s="38" t="s">
        <v>358</v>
      </c>
      <c r="E18346" s="57" t="s">
        <v>384</v>
      </c>
      <c r="F18346" s="57">
        <f>ROUNDDOWN(C18346/50,0)*50</f>
        <v>50</v>
      </c>
      <c r="G18346" s="57" t="str">
        <f>D18346&amp;"_"&amp;B18346&amp;"_"&amp;F18346</f>
        <v>Shenzhen_0_50</v>
      </c>
      <c r="H18346" s="57">
        <v>9.0843659467223836E-2</v>
      </c>
      <c r="I18346" s="57">
        <f>COUNTIF($G$10:G18346,G18346)</f>
        <v>12</v>
      </c>
      <c r="J18346" s="57">
        <f>COUNTIF($G:$G,G18346)</f>
        <v>20</v>
      </c>
      <c r="K18346" s="57">
        <f>ROUND(3000*J18346/21653,0)</f>
        <v>3</v>
      </c>
    </row>
    <row r="18347" spans="1:11" x14ac:dyDescent="0.25">
      <c r="A18347" s="40">
        <v>1514998772</v>
      </c>
      <c r="B18347" s="40">
        <v>0</v>
      </c>
      <c r="C18347" s="40">
        <v>60</v>
      </c>
      <c r="D18347" s="38" t="s">
        <v>358</v>
      </c>
      <c r="E18347" s="57" t="s">
        <v>384</v>
      </c>
      <c r="F18347" s="57">
        <f>ROUNDDOWN(C18347/50,0)*50</f>
        <v>50</v>
      </c>
      <c r="G18347" s="57" t="str">
        <f>D18347&amp;"_"&amp;B18347&amp;"_"&amp;F18347</f>
        <v>Shenzhen_0_50</v>
      </c>
      <c r="H18347" s="57">
        <v>0.15096438117200772</v>
      </c>
      <c r="I18347" s="57">
        <f>COUNTIF($G$10:G18347,G18347)</f>
        <v>13</v>
      </c>
      <c r="J18347" s="57">
        <f>COUNTIF($G:$G,G18347)</f>
        <v>20</v>
      </c>
      <c r="K18347" s="57">
        <f>ROUND(3000*J18347/21653,0)</f>
        <v>3</v>
      </c>
    </row>
    <row r="18348" spans="1:11" x14ac:dyDescent="0.25">
      <c r="A18348" s="40">
        <v>1518419561</v>
      </c>
      <c r="B18348" s="40">
        <v>0</v>
      </c>
      <c r="C18348" s="40">
        <v>61</v>
      </c>
      <c r="D18348" s="38" t="s">
        <v>358</v>
      </c>
      <c r="E18348" s="57" t="s">
        <v>384</v>
      </c>
      <c r="F18348" s="57">
        <f>ROUNDDOWN(C18348/50,0)*50</f>
        <v>50</v>
      </c>
      <c r="G18348" s="57" t="str">
        <f>D18348&amp;"_"&amp;B18348&amp;"_"&amp;F18348</f>
        <v>Shenzhen_0_50</v>
      </c>
      <c r="H18348" s="57">
        <v>0.17689190394655974</v>
      </c>
      <c r="I18348" s="57">
        <f>COUNTIF($G$10:G18348,G18348)</f>
        <v>14</v>
      </c>
      <c r="J18348" s="57">
        <f>COUNTIF($G:$G,G18348)</f>
        <v>20</v>
      </c>
      <c r="K18348" s="57">
        <f>ROUND(3000*J18348/21653,0)</f>
        <v>3</v>
      </c>
    </row>
    <row r="18349" spans="1:11" x14ac:dyDescent="0.25">
      <c r="A18349" s="40">
        <v>1519904382</v>
      </c>
      <c r="B18349" s="40">
        <v>0</v>
      </c>
      <c r="C18349" s="40">
        <v>70</v>
      </c>
      <c r="D18349" s="38" t="s">
        <v>358</v>
      </c>
      <c r="E18349" s="57" t="s">
        <v>384</v>
      </c>
      <c r="F18349" s="57">
        <f>ROUNDDOWN(C18349/50,0)*50</f>
        <v>50</v>
      </c>
      <c r="G18349" s="57" t="str">
        <f>D18349&amp;"_"&amp;B18349&amp;"_"&amp;F18349</f>
        <v>Shenzhen_0_50</v>
      </c>
      <c r="H18349" s="57">
        <v>0.21058325931928046</v>
      </c>
      <c r="I18349" s="57">
        <f>COUNTIF($G$10:G18349,G18349)</f>
        <v>15</v>
      </c>
      <c r="J18349" s="57">
        <f>COUNTIF($G:$G,G18349)</f>
        <v>20</v>
      </c>
      <c r="K18349" s="57">
        <f>ROUND(3000*J18349/21653,0)</f>
        <v>3</v>
      </c>
    </row>
    <row r="18350" spans="1:11" x14ac:dyDescent="0.25">
      <c r="A18350" s="40">
        <v>1517075941</v>
      </c>
      <c r="B18350" s="40">
        <v>0</v>
      </c>
      <c r="C18350" s="40">
        <v>66</v>
      </c>
      <c r="D18350" s="38" t="s">
        <v>358</v>
      </c>
      <c r="E18350" s="57" t="s">
        <v>384</v>
      </c>
      <c r="F18350" s="57">
        <f>ROUNDDOWN(C18350/50,0)*50</f>
        <v>50</v>
      </c>
      <c r="G18350" s="57" t="str">
        <f>D18350&amp;"_"&amp;B18350&amp;"_"&amp;F18350</f>
        <v>Shenzhen_0_50</v>
      </c>
      <c r="H18350" s="57">
        <v>0.30839084358525204</v>
      </c>
      <c r="I18350" s="57">
        <f>COUNTIF($G$10:G18350,G18350)</f>
        <v>16</v>
      </c>
      <c r="J18350" s="57">
        <f>COUNTIF($G:$G,G18350)</f>
        <v>20</v>
      </c>
      <c r="K18350" s="57">
        <f>ROUND(3000*J18350/21653,0)</f>
        <v>3</v>
      </c>
    </row>
    <row r="18351" spans="1:11" x14ac:dyDescent="0.25">
      <c r="A18351" s="40">
        <v>1517637216</v>
      </c>
      <c r="B18351" s="40">
        <v>1</v>
      </c>
      <c r="C18351" s="40">
        <v>1215</v>
      </c>
      <c r="D18351" s="38" t="s">
        <v>360</v>
      </c>
      <c r="E18351" s="57" t="s">
        <v>384</v>
      </c>
      <c r="F18351" s="57">
        <f>ROUNDDOWN(C18351/50,0)*50</f>
        <v>1200</v>
      </c>
      <c r="G18351" s="57" t="str">
        <f>D18351&amp;"_"&amp;B18351&amp;"_"&amp;F18351</f>
        <v>Beijing_1_1200</v>
      </c>
      <c r="H18351" s="57">
        <v>0.8858764870572835</v>
      </c>
      <c r="I18351" s="57">
        <f>COUNTIF($G$10:G18351,G18351)</f>
        <v>66</v>
      </c>
      <c r="J18351" s="57">
        <f>COUNTIF($G:$G,G18351)</f>
        <v>72</v>
      </c>
      <c r="K18351" s="57">
        <f>ROUND(3000*J18351/21653,0)</f>
        <v>10</v>
      </c>
    </row>
    <row r="18352" spans="1:11" x14ac:dyDescent="0.25">
      <c r="A18352" s="40">
        <v>1511840745</v>
      </c>
      <c r="B18352" s="40">
        <v>1</v>
      </c>
      <c r="C18352" s="40">
        <v>1479</v>
      </c>
      <c r="D18352" s="38" t="s">
        <v>359</v>
      </c>
      <c r="E18352" s="57" t="s">
        <v>384</v>
      </c>
      <c r="F18352" s="57">
        <f>ROUNDDOWN(C18352/50,0)*50</f>
        <v>1450</v>
      </c>
      <c r="G18352" s="57" t="str">
        <f>D18352&amp;"_"&amp;B18352&amp;"_"&amp;F18352</f>
        <v>Shanghai_1_1450</v>
      </c>
      <c r="H18352" s="57">
        <v>0.88608129542717451</v>
      </c>
      <c r="I18352" s="57">
        <f>COUNTIF($G$10:G18352,G18352)</f>
        <v>59</v>
      </c>
      <c r="J18352" s="57">
        <f>COUNTIF($G:$G,G18352)</f>
        <v>66</v>
      </c>
      <c r="K18352" s="57">
        <f>ROUND(3000*J18352/21653,0)</f>
        <v>9</v>
      </c>
    </row>
    <row r="18353" spans="1:11" x14ac:dyDescent="0.25">
      <c r="A18353" s="40">
        <v>1512238020</v>
      </c>
      <c r="B18353" s="40">
        <v>0</v>
      </c>
      <c r="C18353" s="40">
        <v>2496</v>
      </c>
      <c r="D18353" s="38" t="s">
        <v>360</v>
      </c>
      <c r="E18353" s="57" t="s">
        <v>384</v>
      </c>
      <c r="F18353" s="57">
        <f>ROUNDDOWN(C18353/50,0)*50</f>
        <v>2450</v>
      </c>
      <c r="G18353" s="57" t="str">
        <f>D18353&amp;"_"&amp;B18353&amp;"_"&amp;F18353</f>
        <v>Beijing_0_2450</v>
      </c>
      <c r="H18353" s="57">
        <v>0.88609696647663683</v>
      </c>
      <c r="I18353" s="57">
        <f>COUNTIF($G$10:G18353,G18353)</f>
        <v>26</v>
      </c>
      <c r="J18353" s="57">
        <f>COUNTIF($G:$G,G18353)</f>
        <v>28</v>
      </c>
      <c r="K18353" s="57">
        <f>ROUND(3000*J18353/21653,0)</f>
        <v>4</v>
      </c>
    </row>
    <row r="18354" spans="1:11" x14ac:dyDescent="0.25">
      <c r="A18354" s="40">
        <v>1517053239</v>
      </c>
      <c r="B18354" s="40">
        <v>1</v>
      </c>
      <c r="C18354" s="40">
        <v>581</v>
      </c>
      <c r="D18354" s="38" t="s">
        <v>361</v>
      </c>
      <c r="E18354" s="57" t="s">
        <v>384</v>
      </c>
      <c r="F18354" s="57">
        <f>ROUNDDOWN(C18354/50,0)*50</f>
        <v>550</v>
      </c>
      <c r="G18354" s="57" t="str">
        <f>D18354&amp;"_"&amp;B18354&amp;"_"&amp;F18354</f>
        <v>Guangzhou_1_550</v>
      </c>
      <c r="H18354" s="57">
        <v>0.88613318586069167</v>
      </c>
      <c r="I18354" s="57">
        <f>COUNTIF($G$10:G18354,G18354)</f>
        <v>37</v>
      </c>
      <c r="J18354" s="57">
        <f>COUNTIF($G:$G,G18354)</f>
        <v>41</v>
      </c>
      <c r="K18354" s="57">
        <f>ROUND(3000*J18354/21653,0)</f>
        <v>6</v>
      </c>
    </row>
    <row r="18355" spans="1:11" x14ac:dyDescent="0.25">
      <c r="A18355" s="40">
        <v>1514610527</v>
      </c>
      <c r="B18355" s="40">
        <v>1</v>
      </c>
      <c r="C18355" s="40">
        <v>965</v>
      </c>
      <c r="D18355" s="38" t="s">
        <v>359</v>
      </c>
      <c r="E18355" s="57" t="s">
        <v>384</v>
      </c>
      <c r="F18355" s="57">
        <f>ROUNDDOWN(C18355/50,0)*50</f>
        <v>950</v>
      </c>
      <c r="G18355" s="57" t="str">
        <f>D18355&amp;"_"&amp;B18355&amp;"_"&amp;F18355</f>
        <v>Shanghai_1_950</v>
      </c>
      <c r="H18355" s="57">
        <v>0.88618256216542812</v>
      </c>
      <c r="I18355" s="57">
        <f>COUNTIF($G$10:G18355,G18355)</f>
        <v>70</v>
      </c>
      <c r="J18355" s="57">
        <f>COUNTIF($G:$G,G18355)</f>
        <v>82</v>
      </c>
      <c r="K18355" s="57">
        <f>ROUND(3000*J18355/21653,0)</f>
        <v>11</v>
      </c>
    </row>
    <row r="18356" spans="1:11" x14ac:dyDescent="0.25">
      <c r="A18356" s="40">
        <v>1517583619</v>
      </c>
      <c r="B18356" s="40">
        <v>1</v>
      </c>
      <c r="C18356" s="40">
        <v>76</v>
      </c>
      <c r="D18356" s="38" t="s">
        <v>360</v>
      </c>
      <c r="E18356" s="57" t="s">
        <v>384</v>
      </c>
      <c r="F18356" s="57">
        <f>ROUNDDOWN(C18356/50,0)*50</f>
        <v>50</v>
      </c>
      <c r="G18356" s="57" t="str">
        <f>D18356&amp;"_"&amp;B18356&amp;"_"&amp;F18356</f>
        <v>Beijing_1_50</v>
      </c>
      <c r="H18356" s="57">
        <v>0.88620653352697887</v>
      </c>
      <c r="I18356" s="57">
        <f>COUNTIF($G$10:G18356,G18356)</f>
        <v>64</v>
      </c>
      <c r="J18356" s="57">
        <f>COUNTIF($G:$G,G18356)</f>
        <v>72</v>
      </c>
      <c r="K18356" s="57">
        <f>ROUND(3000*J18356/21653,0)</f>
        <v>10</v>
      </c>
    </row>
    <row r="18357" spans="1:11" x14ac:dyDescent="0.25">
      <c r="A18357" s="40">
        <v>1515017737</v>
      </c>
      <c r="B18357" s="40">
        <v>1</v>
      </c>
      <c r="C18357" s="40">
        <v>1076</v>
      </c>
      <c r="D18357" s="38" t="s">
        <v>359</v>
      </c>
      <c r="E18357" s="57" t="s">
        <v>384</v>
      </c>
      <c r="F18357" s="57">
        <f>ROUNDDOWN(C18357/50,0)*50</f>
        <v>1050</v>
      </c>
      <c r="G18357" s="57" t="str">
        <f>D18357&amp;"_"&amp;B18357&amp;"_"&amp;F18357</f>
        <v>Shanghai_1_1050</v>
      </c>
      <c r="H18357" s="57">
        <v>0.88621727070386336</v>
      </c>
      <c r="I18357" s="57">
        <f>COUNTIF($G$10:G18357,G18357)</f>
        <v>74</v>
      </c>
      <c r="J18357" s="57">
        <f>COUNTIF($G:$G,G18357)</f>
        <v>88</v>
      </c>
      <c r="K18357" s="57">
        <f>ROUND(3000*J18357/21653,0)</f>
        <v>12</v>
      </c>
    </row>
    <row r="18358" spans="1:11" x14ac:dyDescent="0.25">
      <c r="A18358" s="40">
        <v>1518378789</v>
      </c>
      <c r="B18358" s="40">
        <v>1</v>
      </c>
      <c r="C18358" s="40">
        <v>1788</v>
      </c>
      <c r="D18358" s="38" t="s">
        <v>358</v>
      </c>
      <c r="E18358" s="57" t="s">
        <v>384</v>
      </c>
      <c r="F18358" s="57">
        <f>ROUNDDOWN(C18358/50,0)*50</f>
        <v>1750</v>
      </c>
      <c r="G18358" s="57" t="str">
        <f>D18358&amp;"_"&amp;B18358&amp;"_"&amp;F18358</f>
        <v>Shenzhen_1_1750</v>
      </c>
      <c r="H18358" s="57">
        <v>0.88630525189322251</v>
      </c>
      <c r="I18358" s="57">
        <f>COUNTIF($G$10:G18358,G18358)</f>
        <v>27</v>
      </c>
      <c r="J18358" s="57">
        <f>COUNTIF($G:$G,G18358)</f>
        <v>39</v>
      </c>
      <c r="K18358" s="57">
        <f>ROUND(3000*J18358/21653,0)</f>
        <v>5</v>
      </c>
    </row>
    <row r="18359" spans="1:11" x14ac:dyDescent="0.25">
      <c r="A18359" s="40">
        <v>1514907369</v>
      </c>
      <c r="B18359" s="40">
        <v>1</v>
      </c>
      <c r="C18359" s="40">
        <v>5153</v>
      </c>
      <c r="D18359" s="38" t="s">
        <v>358</v>
      </c>
      <c r="E18359" s="57" t="s">
        <v>384</v>
      </c>
      <c r="F18359" s="57">
        <f>ROUNDDOWN(C18359/50,0)*50</f>
        <v>5150</v>
      </c>
      <c r="G18359" s="57" t="str">
        <f>D18359&amp;"_"&amp;B18359&amp;"_"&amp;F18359</f>
        <v>Shenzhen_1_5150</v>
      </c>
      <c r="H18359" s="57">
        <v>0.88631057536599156</v>
      </c>
      <c r="I18359" s="57">
        <f>COUNTIF($G$10:G18359,G18359)</f>
        <v>6</v>
      </c>
      <c r="J18359" s="57">
        <f>COUNTIF($G:$G,G18359)</f>
        <v>9</v>
      </c>
      <c r="K18359" s="57">
        <f>ROUND(3000*J18359/21653,0)</f>
        <v>1</v>
      </c>
    </row>
    <row r="18360" spans="1:11" x14ac:dyDescent="0.25">
      <c r="A18360" s="40">
        <v>1516981511</v>
      </c>
      <c r="B18360" s="40">
        <v>0</v>
      </c>
      <c r="C18360" s="40">
        <v>2807</v>
      </c>
      <c r="D18360" s="38" t="s">
        <v>359</v>
      </c>
      <c r="E18360" s="57" t="s">
        <v>384</v>
      </c>
      <c r="F18360" s="57">
        <f>ROUNDDOWN(C18360/50,0)*50</f>
        <v>2800</v>
      </c>
      <c r="G18360" s="57" t="str">
        <f>D18360&amp;"_"&amp;B18360&amp;"_"&amp;F18360</f>
        <v>Shanghai_0_2800</v>
      </c>
      <c r="H18360" s="57">
        <v>0.88632209375799531</v>
      </c>
      <c r="I18360" s="57">
        <f>COUNTIF($G$10:G18360,G18360)</f>
        <v>12</v>
      </c>
      <c r="J18360" s="57">
        <f>COUNTIF($G:$G,G18360)</f>
        <v>13</v>
      </c>
      <c r="K18360" s="57">
        <f>ROUND(3000*J18360/21653,0)</f>
        <v>2</v>
      </c>
    </row>
    <row r="18361" spans="1:11" x14ac:dyDescent="0.25">
      <c r="A18361" s="40">
        <v>1514617428</v>
      </c>
      <c r="B18361" s="40">
        <v>1</v>
      </c>
      <c r="C18361" s="40">
        <v>2055</v>
      </c>
      <c r="D18361" s="38" t="s">
        <v>361</v>
      </c>
      <c r="E18361" s="57" t="s">
        <v>384</v>
      </c>
      <c r="F18361" s="57">
        <f>ROUNDDOWN(C18361/50,0)*50</f>
        <v>2050</v>
      </c>
      <c r="G18361" s="57" t="str">
        <f>D18361&amp;"_"&amp;B18361&amp;"_"&amp;F18361</f>
        <v>Guangzhou_1_2050</v>
      </c>
      <c r="H18361" s="57">
        <v>0.88638507638680797</v>
      </c>
      <c r="I18361" s="57">
        <f>COUNTIF($G$10:G18361,G18361)</f>
        <v>26</v>
      </c>
      <c r="J18361" s="57">
        <f>COUNTIF($G:$G,G18361)</f>
        <v>29</v>
      </c>
      <c r="K18361" s="57">
        <f>ROUND(3000*J18361/21653,0)</f>
        <v>4</v>
      </c>
    </row>
    <row r="18362" spans="1:11" x14ac:dyDescent="0.25">
      <c r="A18362" s="40">
        <v>1515587978</v>
      </c>
      <c r="B18362" s="40">
        <v>1</v>
      </c>
      <c r="C18362" s="40">
        <v>1604</v>
      </c>
      <c r="D18362" s="38" t="s">
        <v>360</v>
      </c>
      <c r="E18362" s="57" t="s">
        <v>384</v>
      </c>
      <c r="F18362" s="57">
        <f>ROUNDDOWN(C18362/50,0)*50</f>
        <v>1600</v>
      </c>
      <c r="G18362" s="57" t="str">
        <f>D18362&amp;"_"&amp;B18362&amp;"_"&amp;F18362</f>
        <v>Beijing_1_1600</v>
      </c>
      <c r="H18362" s="57">
        <v>0.88640266951006597</v>
      </c>
      <c r="I18362" s="57">
        <f>COUNTIF($G$10:G18362,G18362)</f>
        <v>67</v>
      </c>
      <c r="J18362" s="57">
        <f>COUNTIF($G:$G,G18362)</f>
        <v>69</v>
      </c>
      <c r="K18362" s="57">
        <f>ROUND(3000*J18362/21653,0)</f>
        <v>10</v>
      </c>
    </row>
    <row r="18363" spans="1:11" x14ac:dyDescent="0.25">
      <c r="A18363" s="40">
        <v>1517602943</v>
      </c>
      <c r="B18363" s="40">
        <v>1</v>
      </c>
      <c r="C18363" s="40">
        <v>1349</v>
      </c>
      <c r="D18363" s="38" t="s">
        <v>359</v>
      </c>
      <c r="E18363" s="57" t="s">
        <v>384</v>
      </c>
      <c r="F18363" s="57">
        <f>ROUNDDOWN(C18363/50,0)*50</f>
        <v>1300</v>
      </c>
      <c r="G18363" s="57" t="str">
        <f>D18363&amp;"_"&amp;B18363&amp;"_"&amp;F18363</f>
        <v>Shanghai_1_1300</v>
      </c>
      <c r="H18363" s="57">
        <v>0.88647186341699324</v>
      </c>
      <c r="I18363" s="57">
        <f>COUNTIF($G$10:G18363,G18363)</f>
        <v>53</v>
      </c>
      <c r="J18363" s="57">
        <f>COUNTIF($G:$G,G18363)</f>
        <v>64</v>
      </c>
      <c r="K18363" s="57">
        <f>ROUND(3000*J18363/21653,0)</f>
        <v>9</v>
      </c>
    </row>
    <row r="18364" spans="1:11" x14ac:dyDescent="0.25">
      <c r="A18364" s="40">
        <v>1519032570</v>
      </c>
      <c r="B18364" s="40">
        <v>0</v>
      </c>
      <c r="C18364" s="40">
        <v>1815</v>
      </c>
      <c r="D18364" s="38" t="s">
        <v>359</v>
      </c>
      <c r="E18364" s="57" t="s">
        <v>384</v>
      </c>
      <c r="F18364" s="57">
        <f>ROUNDDOWN(C18364/50,0)*50</f>
        <v>1800</v>
      </c>
      <c r="G18364" s="57" t="str">
        <f>D18364&amp;"_"&amp;B18364&amp;"_"&amp;F18364</f>
        <v>Shanghai_0_1800</v>
      </c>
      <c r="H18364" s="57">
        <v>0.88647277940613001</v>
      </c>
      <c r="I18364" s="57">
        <f>COUNTIF($G$10:G18364,G18364)</f>
        <v>27</v>
      </c>
      <c r="J18364" s="57">
        <f>COUNTIF($G:$G,G18364)</f>
        <v>32</v>
      </c>
      <c r="K18364" s="57">
        <f>ROUND(3000*J18364/21653,0)</f>
        <v>4</v>
      </c>
    </row>
    <row r="18365" spans="1:11" x14ac:dyDescent="0.25">
      <c r="A18365" s="40">
        <v>1517480751</v>
      </c>
      <c r="B18365" s="40">
        <v>0</v>
      </c>
      <c r="C18365" s="40">
        <v>503</v>
      </c>
      <c r="D18365" s="38" t="s">
        <v>358</v>
      </c>
      <c r="E18365" s="57" t="s">
        <v>384</v>
      </c>
      <c r="F18365" s="57">
        <f>ROUNDDOWN(C18365/50,0)*50</f>
        <v>500</v>
      </c>
      <c r="G18365" s="57" t="str">
        <f>D18365&amp;"_"&amp;B18365&amp;"_"&amp;F18365</f>
        <v>Shenzhen_0_500</v>
      </c>
      <c r="H18365" s="57">
        <v>3.8584797502138057E-3</v>
      </c>
      <c r="I18365" s="57">
        <f>COUNTIF($G$10:G18365,G18365)</f>
        <v>19</v>
      </c>
      <c r="J18365" s="57">
        <f>COUNTIF($G:$G,G18365)</f>
        <v>24</v>
      </c>
      <c r="K18365" s="57">
        <f>ROUND(3000*J18365/21653,0)</f>
        <v>3</v>
      </c>
    </row>
    <row r="18366" spans="1:11" x14ac:dyDescent="0.25">
      <c r="A18366" s="40">
        <v>1512536430</v>
      </c>
      <c r="B18366" s="40">
        <v>0</v>
      </c>
      <c r="C18366" s="40">
        <v>539</v>
      </c>
      <c r="D18366" s="38" t="s">
        <v>358</v>
      </c>
      <c r="E18366" s="57" t="s">
        <v>384</v>
      </c>
      <c r="F18366" s="57">
        <f>ROUNDDOWN(C18366/50,0)*50</f>
        <v>500</v>
      </c>
      <c r="G18366" s="57" t="str">
        <f>D18366&amp;"_"&amp;B18366&amp;"_"&amp;F18366</f>
        <v>Shenzhen_0_500</v>
      </c>
      <c r="H18366" s="57">
        <v>4.6738991733499935E-2</v>
      </c>
      <c r="I18366" s="57">
        <f>COUNTIF($G$10:G18366,G18366)</f>
        <v>20</v>
      </c>
      <c r="J18366" s="57">
        <f>COUNTIF($G:$G,G18366)</f>
        <v>24</v>
      </c>
      <c r="K18366" s="57">
        <f>ROUND(3000*J18366/21653,0)</f>
        <v>3</v>
      </c>
    </row>
    <row r="18367" spans="1:11" x14ac:dyDescent="0.25">
      <c r="A18367" s="40">
        <v>1519111050</v>
      </c>
      <c r="B18367" s="40">
        <v>0</v>
      </c>
      <c r="C18367" s="40">
        <v>526</v>
      </c>
      <c r="D18367" s="38" t="s">
        <v>358</v>
      </c>
      <c r="E18367" s="57" t="s">
        <v>384</v>
      </c>
      <c r="F18367" s="57">
        <f>ROUNDDOWN(C18367/50,0)*50</f>
        <v>500</v>
      </c>
      <c r="G18367" s="57" t="str">
        <f>D18367&amp;"_"&amp;B18367&amp;"_"&amp;F18367</f>
        <v>Shenzhen_0_500</v>
      </c>
      <c r="H18367" s="57">
        <v>6.9928998527807873E-2</v>
      </c>
      <c r="I18367" s="57">
        <f>COUNTIF($G$10:G18367,G18367)</f>
        <v>21</v>
      </c>
      <c r="J18367" s="57">
        <f>COUNTIF($G:$G,G18367)</f>
        <v>24</v>
      </c>
      <c r="K18367" s="57">
        <f>ROUND(3000*J18367/21653,0)</f>
        <v>3</v>
      </c>
    </row>
    <row r="18368" spans="1:11" x14ac:dyDescent="0.25">
      <c r="A18368" s="40">
        <v>1514730771</v>
      </c>
      <c r="B18368" s="40">
        <v>0</v>
      </c>
      <c r="C18368" s="40">
        <v>521</v>
      </c>
      <c r="D18368" s="38" t="s">
        <v>358</v>
      </c>
      <c r="E18368" s="57" t="s">
        <v>384</v>
      </c>
      <c r="F18368" s="57">
        <f>ROUNDDOWN(C18368/50,0)*50</f>
        <v>500</v>
      </c>
      <c r="G18368" s="57" t="str">
        <f>D18368&amp;"_"&amp;B18368&amp;"_"&amp;F18368</f>
        <v>Shenzhen_0_500</v>
      </c>
      <c r="H18368" s="57">
        <v>0.1120956242184572</v>
      </c>
      <c r="I18368" s="57">
        <f>COUNTIF($G$10:G18368,G18368)</f>
        <v>22</v>
      </c>
      <c r="J18368" s="57">
        <f>COUNTIF($G:$G,G18368)</f>
        <v>24</v>
      </c>
      <c r="K18368" s="57">
        <f>ROUND(3000*J18368/21653,0)</f>
        <v>3</v>
      </c>
    </row>
    <row r="18369" spans="1:11" x14ac:dyDescent="0.25">
      <c r="A18369" s="40">
        <v>1518648151</v>
      </c>
      <c r="B18369" s="40">
        <v>0</v>
      </c>
      <c r="C18369" s="40">
        <v>515</v>
      </c>
      <c r="D18369" s="38" t="s">
        <v>358</v>
      </c>
      <c r="E18369" s="57" t="s">
        <v>384</v>
      </c>
      <c r="F18369" s="57">
        <f>ROUNDDOWN(C18369/50,0)*50</f>
        <v>500</v>
      </c>
      <c r="G18369" s="57" t="str">
        <f>D18369&amp;"_"&amp;B18369&amp;"_"&amp;F18369</f>
        <v>Shenzhen_0_500</v>
      </c>
      <c r="H18369" s="57">
        <v>0.15563368465535854</v>
      </c>
      <c r="I18369" s="57">
        <f>COUNTIF($G$10:G18369,G18369)</f>
        <v>23</v>
      </c>
      <c r="J18369" s="57">
        <f>COUNTIF($G:$G,G18369)</f>
        <v>24</v>
      </c>
      <c r="K18369" s="57">
        <f>ROUND(3000*J18369/21653,0)</f>
        <v>3</v>
      </c>
    </row>
    <row r="18370" spans="1:11" x14ac:dyDescent="0.25">
      <c r="A18370" s="40">
        <v>1516852160</v>
      </c>
      <c r="B18370" s="40">
        <v>0</v>
      </c>
      <c r="C18370" s="40">
        <v>534</v>
      </c>
      <c r="D18370" s="38" t="s">
        <v>358</v>
      </c>
      <c r="E18370" s="57" t="s">
        <v>384</v>
      </c>
      <c r="F18370" s="57">
        <f>ROUNDDOWN(C18370/50,0)*50</f>
        <v>500</v>
      </c>
      <c r="G18370" s="57" t="str">
        <f>D18370&amp;"_"&amp;B18370&amp;"_"&amp;F18370</f>
        <v>Shenzhen_0_500</v>
      </c>
      <c r="H18370" s="57">
        <v>0.17991081998899283</v>
      </c>
      <c r="I18370" s="57">
        <f>COUNTIF($G$10:G18370,G18370)</f>
        <v>24</v>
      </c>
      <c r="J18370" s="57">
        <f>COUNTIF($G:$G,G18370)</f>
        <v>24</v>
      </c>
      <c r="K18370" s="57">
        <f>ROUND(3000*J18370/21653,0)</f>
        <v>3</v>
      </c>
    </row>
    <row r="18371" spans="1:11" x14ac:dyDescent="0.25">
      <c r="A18371" s="40">
        <v>1512901927</v>
      </c>
      <c r="B18371" s="40">
        <v>1</v>
      </c>
      <c r="C18371" s="40">
        <v>2592</v>
      </c>
      <c r="D18371" s="38" t="s">
        <v>361</v>
      </c>
      <c r="E18371" s="57" t="s">
        <v>384</v>
      </c>
      <c r="F18371" s="57">
        <f>ROUNDDOWN(C18371/50,0)*50</f>
        <v>2550</v>
      </c>
      <c r="G18371" s="57" t="str">
        <f>D18371&amp;"_"&amp;B18371&amp;"_"&amp;F18371</f>
        <v>Guangzhou_1_2550</v>
      </c>
      <c r="H18371" s="57">
        <v>0.88647418842255077</v>
      </c>
      <c r="I18371" s="57">
        <f>COUNTIF($G$10:G18371,G18371)</f>
        <v>19</v>
      </c>
      <c r="J18371" s="57">
        <f>COUNTIF($G:$G,G18371)</f>
        <v>25</v>
      </c>
      <c r="K18371" s="57">
        <f>ROUND(3000*J18371/21653,0)</f>
        <v>3</v>
      </c>
    </row>
    <row r="18372" spans="1:11" x14ac:dyDescent="0.25">
      <c r="A18372" s="40">
        <v>1519768410</v>
      </c>
      <c r="B18372" s="40">
        <v>0</v>
      </c>
      <c r="C18372" s="40">
        <v>1309</v>
      </c>
      <c r="D18372" s="38" t="s">
        <v>358</v>
      </c>
      <c r="E18372" s="57" t="s">
        <v>384</v>
      </c>
      <c r="F18372" s="57">
        <f>ROUNDDOWN(C18372/50,0)*50</f>
        <v>1300</v>
      </c>
      <c r="G18372" s="57" t="str">
        <f>D18372&amp;"_"&amp;B18372&amp;"_"&amp;F18372</f>
        <v>Shenzhen_0_1300</v>
      </c>
      <c r="H18372" s="57">
        <v>0.88649326247714466</v>
      </c>
      <c r="I18372" s="57">
        <f>COUNTIF($G$10:G18372,G18372)</f>
        <v>15</v>
      </c>
      <c r="J18372" s="57">
        <f>COUNTIF($G:$G,G18372)</f>
        <v>16</v>
      </c>
      <c r="K18372" s="57">
        <f>ROUND(3000*J18372/21653,0)</f>
        <v>2</v>
      </c>
    </row>
    <row r="18373" spans="1:11" x14ac:dyDescent="0.25">
      <c r="A18373" s="40">
        <v>1517983279</v>
      </c>
      <c r="B18373" s="40">
        <v>1</v>
      </c>
      <c r="C18373" s="40">
        <v>158</v>
      </c>
      <c r="D18373" s="38" t="s">
        <v>359</v>
      </c>
      <c r="E18373" s="57" t="s">
        <v>384</v>
      </c>
      <c r="F18373" s="57">
        <f>ROUNDDOWN(C18373/50,0)*50</f>
        <v>150</v>
      </c>
      <c r="G18373" s="57" t="str">
        <f>D18373&amp;"_"&amp;B18373&amp;"_"&amp;F18373</f>
        <v>Shanghai_1_150</v>
      </c>
      <c r="H18373" s="57">
        <v>0.88649404834579437</v>
      </c>
      <c r="I18373" s="57">
        <f>COUNTIF($G$10:G18373,G18373)</f>
        <v>61</v>
      </c>
      <c r="J18373" s="57">
        <f>COUNTIF($G:$G,G18373)</f>
        <v>72</v>
      </c>
      <c r="K18373" s="57">
        <f>ROUND(3000*J18373/21653,0)</f>
        <v>10</v>
      </c>
    </row>
    <row r="18374" spans="1:11" x14ac:dyDescent="0.25">
      <c r="A18374" s="40">
        <v>1513405560</v>
      </c>
      <c r="B18374" s="40">
        <v>0</v>
      </c>
      <c r="C18374" s="40">
        <v>1376</v>
      </c>
      <c r="D18374" s="38" t="s">
        <v>360</v>
      </c>
      <c r="E18374" s="57" t="s">
        <v>384</v>
      </c>
      <c r="F18374" s="57">
        <f>ROUNDDOWN(C18374/50,0)*50</f>
        <v>1350</v>
      </c>
      <c r="G18374" s="57" t="str">
        <f>D18374&amp;"_"&amp;B18374&amp;"_"&amp;F18374</f>
        <v>Beijing_0_1350</v>
      </c>
      <c r="H18374" s="57">
        <v>0.88649738893238095</v>
      </c>
      <c r="I18374" s="57">
        <f>COUNTIF($G$10:G18374,G18374)</f>
        <v>37</v>
      </c>
      <c r="J18374" s="57">
        <f>COUNTIF($G:$G,G18374)</f>
        <v>40</v>
      </c>
      <c r="K18374" s="57">
        <f>ROUND(3000*J18374/21653,0)</f>
        <v>6</v>
      </c>
    </row>
    <row r="18375" spans="1:11" x14ac:dyDescent="0.25">
      <c r="A18375" s="40">
        <v>1512924056</v>
      </c>
      <c r="B18375" s="40">
        <v>1</v>
      </c>
      <c r="C18375" s="40">
        <v>1403</v>
      </c>
      <c r="D18375" s="38" t="s">
        <v>360</v>
      </c>
      <c r="E18375" s="57" t="s">
        <v>384</v>
      </c>
      <c r="F18375" s="57">
        <f>ROUNDDOWN(C18375/50,0)*50</f>
        <v>1400</v>
      </c>
      <c r="G18375" s="57" t="str">
        <f>D18375&amp;"_"&amp;B18375&amp;"_"&amp;F18375</f>
        <v>Beijing_1_1400</v>
      </c>
      <c r="H18375" s="57">
        <v>0.88654202253189018</v>
      </c>
      <c r="I18375" s="57">
        <f>COUNTIF($G$10:G18375,G18375)</f>
        <v>64</v>
      </c>
      <c r="J18375" s="57">
        <f>COUNTIF($G:$G,G18375)</f>
        <v>71</v>
      </c>
      <c r="K18375" s="57">
        <f>ROUND(3000*J18375/21653,0)</f>
        <v>10</v>
      </c>
    </row>
    <row r="18376" spans="1:11" x14ac:dyDescent="0.25">
      <c r="A18376" s="40">
        <v>1515232300</v>
      </c>
      <c r="B18376" s="40">
        <v>0</v>
      </c>
      <c r="C18376" s="40">
        <v>783</v>
      </c>
      <c r="D18376" s="38" t="s">
        <v>360</v>
      </c>
      <c r="E18376" s="57" t="s">
        <v>384</v>
      </c>
      <c r="F18376" s="57">
        <f>ROUNDDOWN(C18376/50,0)*50</f>
        <v>750</v>
      </c>
      <c r="G18376" s="57" t="str">
        <f>D18376&amp;"_"&amp;B18376&amp;"_"&amp;F18376</f>
        <v>Beijing_0_750</v>
      </c>
      <c r="H18376" s="57">
        <v>0.88656403711540732</v>
      </c>
      <c r="I18376" s="57">
        <f>COUNTIF($G$10:G18376,G18376)</f>
        <v>27</v>
      </c>
      <c r="J18376" s="57">
        <f>COUNTIF($G:$G,G18376)</f>
        <v>32</v>
      </c>
      <c r="K18376" s="57">
        <f>ROUND(3000*J18376/21653,0)</f>
        <v>4</v>
      </c>
    </row>
    <row r="18377" spans="1:11" x14ac:dyDescent="0.25">
      <c r="A18377" s="40">
        <v>1512060152</v>
      </c>
      <c r="B18377" s="40">
        <v>0</v>
      </c>
      <c r="C18377" s="40">
        <v>1726</v>
      </c>
      <c r="D18377" s="38" t="s">
        <v>360</v>
      </c>
      <c r="E18377" s="57" t="s">
        <v>384</v>
      </c>
      <c r="F18377" s="57">
        <f>ROUNDDOWN(C18377/50,0)*50</f>
        <v>1700</v>
      </c>
      <c r="G18377" s="57" t="str">
        <f>D18377&amp;"_"&amp;B18377&amp;"_"&amp;F18377</f>
        <v>Beijing_0_1700</v>
      </c>
      <c r="H18377" s="57">
        <v>0.88658026162944559</v>
      </c>
      <c r="I18377" s="57">
        <f>COUNTIF($G$10:G18377,G18377)</f>
        <v>33</v>
      </c>
      <c r="J18377" s="57">
        <f>COUNTIF($G:$G,G18377)</f>
        <v>39</v>
      </c>
      <c r="K18377" s="57">
        <f>ROUND(3000*J18377/21653,0)</f>
        <v>5</v>
      </c>
    </row>
    <row r="18378" spans="1:11" x14ac:dyDescent="0.25">
      <c r="A18378" s="40">
        <v>1519572221</v>
      </c>
      <c r="B18378" s="40">
        <v>0</v>
      </c>
      <c r="C18378" s="40">
        <v>796</v>
      </c>
      <c r="D18378" s="38" t="s">
        <v>359</v>
      </c>
      <c r="E18378" s="57" t="s">
        <v>384</v>
      </c>
      <c r="F18378" s="57">
        <f>ROUNDDOWN(C18378/50,0)*50</f>
        <v>750</v>
      </c>
      <c r="G18378" s="57" t="str">
        <f>D18378&amp;"_"&amp;B18378&amp;"_"&amp;F18378</f>
        <v>Shanghai_0_750</v>
      </c>
      <c r="H18378" s="57">
        <v>0.88661430849238809</v>
      </c>
      <c r="I18378" s="57">
        <f>COUNTIF($G$10:G18378,G18378)</f>
        <v>28</v>
      </c>
      <c r="J18378" s="57">
        <f>COUNTIF($G:$G,G18378)</f>
        <v>31</v>
      </c>
      <c r="K18378" s="57">
        <f>ROUND(3000*J18378/21653,0)</f>
        <v>4</v>
      </c>
    </row>
    <row r="18379" spans="1:11" x14ac:dyDescent="0.25">
      <c r="A18379" s="40">
        <v>1518514004</v>
      </c>
      <c r="B18379" s="40">
        <v>1</v>
      </c>
      <c r="C18379" s="40">
        <v>886</v>
      </c>
      <c r="D18379" s="38" t="s">
        <v>359</v>
      </c>
      <c r="E18379" s="57" t="s">
        <v>384</v>
      </c>
      <c r="F18379" s="57">
        <f>ROUNDDOWN(C18379/50,0)*50</f>
        <v>850</v>
      </c>
      <c r="G18379" s="57" t="str">
        <f>D18379&amp;"_"&amp;B18379&amp;"_"&amp;F18379</f>
        <v>Shanghai_1_850</v>
      </c>
      <c r="H18379" s="57">
        <v>0.88667962084281804</v>
      </c>
      <c r="I18379" s="57">
        <f>COUNTIF($G$10:G18379,G18379)</f>
        <v>67</v>
      </c>
      <c r="J18379" s="57">
        <f>COUNTIF($G:$G,G18379)</f>
        <v>73</v>
      </c>
      <c r="K18379" s="57">
        <f>ROUND(3000*J18379/21653,0)</f>
        <v>10</v>
      </c>
    </row>
    <row r="18380" spans="1:11" x14ac:dyDescent="0.25">
      <c r="A18380" s="40">
        <v>1513667386</v>
      </c>
      <c r="B18380" s="40">
        <v>1</v>
      </c>
      <c r="C18380" s="40">
        <v>1865</v>
      </c>
      <c r="D18380" s="38" t="s">
        <v>360</v>
      </c>
      <c r="E18380" s="57" t="s">
        <v>384</v>
      </c>
      <c r="F18380" s="57">
        <f>ROUNDDOWN(C18380/50,0)*50</f>
        <v>1850</v>
      </c>
      <c r="G18380" s="57" t="str">
        <f>D18380&amp;"_"&amp;B18380&amp;"_"&amp;F18380</f>
        <v>Beijing_1_1850</v>
      </c>
      <c r="H18380" s="57">
        <v>0.88670342991495255</v>
      </c>
      <c r="I18380" s="57">
        <f>COUNTIF($G$10:G18380,G18380)</f>
        <v>57</v>
      </c>
      <c r="J18380" s="57">
        <f>COUNTIF($G:$G,G18380)</f>
        <v>67</v>
      </c>
      <c r="K18380" s="57">
        <f>ROUND(3000*J18380/21653,0)</f>
        <v>9</v>
      </c>
    </row>
    <row r="18381" spans="1:11" x14ac:dyDescent="0.25">
      <c r="A18381" s="40">
        <v>1516391696</v>
      </c>
      <c r="B18381" s="40">
        <v>1</v>
      </c>
      <c r="C18381" s="40">
        <v>971</v>
      </c>
      <c r="D18381" s="38" t="s">
        <v>360</v>
      </c>
      <c r="E18381" s="57" t="s">
        <v>384</v>
      </c>
      <c r="F18381" s="57">
        <f>ROUNDDOWN(C18381/50,0)*50</f>
        <v>950</v>
      </c>
      <c r="G18381" s="57" t="str">
        <f>D18381&amp;"_"&amp;B18381&amp;"_"&amp;F18381</f>
        <v>Beijing_1_950</v>
      </c>
      <c r="H18381" s="57">
        <v>0.88672094269356039</v>
      </c>
      <c r="I18381" s="57">
        <f>COUNTIF($G$10:G18381,G18381)</f>
        <v>97</v>
      </c>
      <c r="J18381" s="57">
        <f>COUNTIF($G:$G,G18381)</f>
        <v>106</v>
      </c>
      <c r="K18381" s="57">
        <f>ROUND(3000*J18381/21653,0)</f>
        <v>15</v>
      </c>
    </row>
    <row r="18382" spans="1:11" x14ac:dyDescent="0.25">
      <c r="A18382" s="40">
        <v>1517638998</v>
      </c>
      <c r="B18382" s="40">
        <v>1</v>
      </c>
      <c r="C18382" s="40">
        <v>3147</v>
      </c>
      <c r="D18382" s="38" t="s">
        <v>360</v>
      </c>
      <c r="E18382" s="57" t="s">
        <v>384</v>
      </c>
      <c r="F18382" s="57">
        <f>ROUNDDOWN(C18382/50,0)*50</f>
        <v>3100</v>
      </c>
      <c r="G18382" s="57" t="str">
        <f>D18382&amp;"_"&amp;B18382&amp;"_"&amp;F18382</f>
        <v>Beijing_1_3100</v>
      </c>
      <c r="H18382" s="57">
        <v>0.88674157749697047</v>
      </c>
      <c r="I18382" s="57">
        <f>COUNTIF($G$10:G18382,G18382)</f>
        <v>48</v>
      </c>
      <c r="J18382" s="57">
        <f>COUNTIF($G:$G,G18382)</f>
        <v>56</v>
      </c>
      <c r="K18382" s="57">
        <f>ROUND(3000*J18382/21653,0)</f>
        <v>8</v>
      </c>
    </row>
    <row r="18383" spans="1:11" x14ac:dyDescent="0.25">
      <c r="A18383" s="40">
        <v>1518885106</v>
      </c>
      <c r="B18383" s="40">
        <v>1</v>
      </c>
      <c r="C18383" s="40">
        <v>2428</v>
      </c>
      <c r="D18383" s="38" t="s">
        <v>361</v>
      </c>
      <c r="E18383" s="57" t="s">
        <v>384</v>
      </c>
      <c r="F18383" s="57">
        <f>ROUNDDOWN(C18383/50,0)*50</f>
        <v>2400</v>
      </c>
      <c r="G18383" s="57" t="str">
        <f>D18383&amp;"_"&amp;B18383&amp;"_"&amp;F18383</f>
        <v>Guangzhou_1_2400</v>
      </c>
      <c r="H18383" s="57">
        <v>0.88674773132795703</v>
      </c>
      <c r="I18383" s="57">
        <f>COUNTIF($G$10:G18383,G18383)</f>
        <v>20</v>
      </c>
      <c r="J18383" s="57">
        <f>COUNTIF($G:$G,G18383)</f>
        <v>22</v>
      </c>
      <c r="K18383" s="57">
        <f>ROUND(3000*J18383/21653,0)</f>
        <v>3</v>
      </c>
    </row>
    <row r="18384" spans="1:11" x14ac:dyDescent="0.25">
      <c r="A18384" s="40">
        <v>1512531574</v>
      </c>
      <c r="B18384" s="40">
        <v>1</v>
      </c>
      <c r="C18384" s="40">
        <v>3862</v>
      </c>
      <c r="D18384" s="38" t="s">
        <v>359</v>
      </c>
      <c r="E18384" s="57" t="s">
        <v>384</v>
      </c>
      <c r="F18384" s="57">
        <f>ROUNDDOWN(C18384/50,0)*50</f>
        <v>3850</v>
      </c>
      <c r="G18384" s="57" t="str">
        <f>D18384&amp;"_"&amp;B18384&amp;"_"&amp;F18384</f>
        <v>Shanghai_1_3850</v>
      </c>
      <c r="H18384" s="57">
        <v>0.88686680660490069</v>
      </c>
      <c r="I18384" s="57">
        <f>COUNTIF($G$10:G18384,G18384)</f>
        <v>19</v>
      </c>
      <c r="J18384" s="57">
        <f>COUNTIF($G:$G,G18384)</f>
        <v>22</v>
      </c>
      <c r="K18384" s="57">
        <f>ROUND(3000*J18384/21653,0)</f>
        <v>3</v>
      </c>
    </row>
    <row r="18385" spans="1:11" x14ac:dyDescent="0.25">
      <c r="A18385" s="40">
        <v>1517025789</v>
      </c>
      <c r="B18385" s="40">
        <v>1</v>
      </c>
      <c r="C18385" s="40">
        <v>1035</v>
      </c>
      <c r="D18385" s="38" t="s">
        <v>360</v>
      </c>
      <c r="E18385" s="57" t="s">
        <v>384</v>
      </c>
      <c r="F18385" s="57">
        <f>ROUNDDOWN(C18385/50,0)*50</f>
        <v>1000</v>
      </c>
      <c r="G18385" s="57" t="str">
        <f>D18385&amp;"_"&amp;B18385&amp;"_"&amp;F18385</f>
        <v>Beijing_1_1000</v>
      </c>
      <c r="H18385" s="57">
        <v>0.88693122483964471</v>
      </c>
      <c r="I18385" s="57">
        <f>COUNTIF($G$10:G18385,G18385)</f>
        <v>69</v>
      </c>
      <c r="J18385" s="57">
        <f>COUNTIF($G:$G,G18385)</f>
        <v>78</v>
      </c>
      <c r="K18385" s="57">
        <f>ROUND(3000*J18385/21653,0)</f>
        <v>11</v>
      </c>
    </row>
    <row r="18386" spans="1:11" x14ac:dyDescent="0.25">
      <c r="A18386" s="40">
        <v>1515971958</v>
      </c>
      <c r="B18386" s="40">
        <v>1</v>
      </c>
      <c r="C18386" s="40">
        <v>1865</v>
      </c>
      <c r="D18386" s="38" t="s">
        <v>360</v>
      </c>
      <c r="E18386" s="57" t="s">
        <v>384</v>
      </c>
      <c r="F18386" s="57">
        <f>ROUNDDOWN(C18386/50,0)*50</f>
        <v>1850</v>
      </c>
      <c r="G18386" s="57" t="str">
        <f>D18386&amp;"_"&amp;B18386&amp;"_"&amp;F18386</f>
        <v>Beijing_1_1850</v>
      </c>
      <c r="H18386" s="57">
        <v>0.88694824253511628</v>
      </c>
      <c r="I18386" s="57">
        <f>COUNTIF($G$10:G18386,G18386)</f>
        <v>58</v>
      </c>
      <c r="J18386" s="57">
        <f>COUNTIF($G:$G,G18386)</f>
        <v>67</v>
      </c>
      <c r="K18386" s="57">
        <f>ROUND(3000*J18386/21653,0)</f>
        <v>9</v>
      </c>
    </row>
    <row r="18387" spans="1:11" x14ac:dyDescent="0.25">
      <c r="A18387" s="40">
        <v>1515935146</v>
      </c>
      <c r="B18387" s="40">
        <v>1</v>
      </c>
      <c r="C18387" s="40">
        <v>3861</v>
      </c>
      <c r="D18387" s="38" t="s">
        <v>358</v>
      </c>
      <c r="E18387" s="57" t="s">
        <v>384</v>
      </c>
      <c r="F18387" s="57">
        <f>ROUNDDOWN(C18387/50,0)*50</f>
        <v>3850</v>
      </c>
      <c r="G18387" s="57" t="str">
        <f>D18387&amp;"_"&amp;B18387&amp;"_"&amp;F18387</f>
        <v>Shenzhen_1_3850</v>
      </c>
      <c r="H18387" s="57">
        <v>0.88701929163153459</v>
      </c>
      <c r="I18387" s="57">
        <f>COUNTIF($G$10:G18387,G18387)</f>
        <v>5</v>
      </c>
      <c r="J18387" s="57">
        <f>COUNTIF($G:$G,G18387)</f>
        <v>11</v>
      </c>
      <c r="K18387" s="57">
        <f>ROUND(3000*J18387/21653,0)</f>
        <v>2</v>
      </c>
    </row>
    <row r="18388" spans="1:11" x14ac:dyDescent="0.25">
      <c r="A18388" s="40">
        <v>1514065679</v>
      </c>
      <c r="B18388" s="40">
        <v>1</v>
      </c>
      <c r="C18388" s="40">
        <v>1916</v>
      </c>
      <c r="D18388" s="38" t="s">
        <v>359</v>
      </c>
      <c r="E18388" s="57" t="s">
        <v>384</v>
      </c>
      <c r="F18388" s="57">
        <f>ROUNDDOWN(C18388/50,0)*50</f>
        <v>1900</v>
      </c>
      <c r="G18388" s="57" t="str">
        <f>D18388&amp;"_"&amp;B18388&amp;"_"&amp;F18388</f>
        <v>Shanghai_1_1900</v>
      </c>
      <c r="H18388" s="57">
        <v>0.88712796393693016</v>
      </c>
      <c r="I18388" s="57">
        <f>COUNTIF($G$10:G18388,G18388)</f>
        <v>51</v>
      </c>
      <c r="J18388" s="57">
        <f>COUNTIF($G:$G,G18388)</f>
        <v>58</v>
      </c>
      <c r="K18388" s="57">
        <f>ROUND(3000*J18388/21653,0)</f>
        <v>8</v>
      </c>
    </row>
    <row r="18389" spans="1:11" x14ac:dyDescent="0.25">
      <c r="A18389" s="40">
        <v>1515424072</v>
      </c>
      <c r="B18389" s="40">
        <v>0</v>
      </c>
      <c r="C18389" s="40">
        <v>2134</v>
      </c>
      <c r="D18389" s="38" t="s">
        <v>358</v>
      </c>
      <c r="E18389" s="57" t="s">
        <v>384</v>
      </c>
      <c r="F18389" s="57">
        <f>ROUNDDOWN(C18389/50,0)*50</f>
        <v>2100</v>
      </c>
      <c r="G18389" s="57" t="str">
        <f>D18389&amp;"_"&amp;B18389&amp;"_"&amp;F18389</f>
        <v>Shenzhen_0_2100</v>
      </c>
      <c r="H18389" s="57">
        <v>0.88717776857599662</v>
      </c>
      <c r="I18389" s="57">
        <f>COUNTIF($G$10:G18389,G18389)</f>
        <v>22</v>
      </c>
      <c r="J18389" s="57">
        <f>COUNTIF($G:$G,G18389)</f>
        <v>23</v>
      </c>
      <c r="K18389" s="57">
        <f>ROUND(3000*J18389/21653,0)</f>
        <v>3</v>
      </c>
    </row>
    <row r="18390" spans="1:11" x14ac:dyDescent="0.25">
      <c r="A18390" s="40">
        <v>1513537558</v>
      </c>
      <c r="B18390" s="40">
        <v>1</v>
      </c>
      <c r="C18390" s="40">
        <v>822</v>
      </c>
      <c r="D18390" s="38" t="s">
        <v>358</v>
      </c>
      <c r="E18390" s="57" t="s">
        <v>384</v>
      </c>
      <c r="F18390" s="57">
        <f>ROUNDDOWN(C18390/50,0)*50</f>
        <v>800</v>
      </c>
      <c r="G18390" s="57" t="str">
        <f>D18390&amp;"_"&amp;B18390&amp;"_"&amp;F18390</f>
        <v>Shenzhen_1_800</v>
      </c>
      <c r="H18390" s="57">
        <v>0.88720839755815195</v>
      </c>
      <c r="I18390" s="57">
        <f>COUNTIF($G$10:G18390,G18390)</f>
        <v>29</v>
      </c>
      <c r="J18390" s="57">
        <f>COUNTIF($G:$G,G18390)</f>
        <v>49</v>
      </c>
      <c r="K18390" s="57">
        <f>ROUND(3000*J18390/21653,0)</f>
        <v>7</v>
      </c>
    </row>
    <row r="18391" spans="1:11" x14ac:dyDescent="0.25">
      <c r="A18391" s="40">
        <v>1513321690</v>
      </c>
      <c r="B18391" s="40">
        <v>0</v>
      </c>
      <c r="C18391" s="40">
        <v>988</v>
      </c>
      <c r="D18391" s="38" t="s">
        <v>360</v>
      </c>
      <c r="E18391" s="57" t="s">
        <v>384</v>
      </c>
      <c r="F18391" s="57">
        <f>ROUNDDOWN(C18391/50,0)*50</f>
        <v>950</v>
      </c>
      <c r="G18391" s="57" t="str">
        <f>D18391&amp;"_"&amp;B18391&amp;"_"&amp;F18391</f>
        <v>Beijing_0_950</v>
      </c>
      <c r="H18391" s="57">
        <v>0.88729282622817729</v>
      </c>
      <c r="I18391" s="57">
        <f>COUNTIF($G$10:G18391,G18391)</f>
        <v>31</v>
      </c>
      <c r="J18391" s="57">
        <f>COUNTIF($G:$G,G18391)</f>
        <v>37</v>
      </c>
      <c r="K18391" s="57">
        <f>ROUND(3000*J18391/21653,0)</f>
        <v>5</v>
      </c>
    </row>
    <row r="18392" spans="1:11" x14ac:dyDescent="0.25">
      <c r="A18392" s="40">
        <v>1514039081</v>
      </c>
      <c r="B18392" s="40">
        <v>0</v>
      </c>
      <c r="C18392" s="40">
        <v>2958</v>
      </c>
      <c r="D18392" s="38" t="s">
        <v>358</v>
      </c>
      <c r="E18392" s="57" t="s">
        <v>384</v>
      </c>
      <c r="F18392" s="57">
        <f>ROUNDDOWN(C18392/50,0)*50</f>
        <v>2950</v>
      </c>
      <c r="G18392" s="57" t="str">
        <f>D18392&amp;"_"&amp;B18392&amp;"_"&amp;F18392</f>
        <v>Shenzhen_0_2950</v>
      </c>
      <c r="H18392" s="57">
        <v>0.88738560053387805</v>
      </c>
      <c r="I18392" s="57">
        <f>COUNTIF($G$10:G18392,G18392)</f>
        <v>10</v>
      </c>
      <c r="J18392" s="57">
        <f>COUNTIF($G:$G,G18392)</f>
        <v>11</v>
      </c>
      <c r="K18392" s="57">
        <f>ROUND(3000*J18392/21653,0)</f>
        <v>2</v>
      </c>
    </row>
    <row r="18393" spans="1:11" x14ac:dyDescent="0.25">
      <c r="A18393" s="40">
        <v>1512705605</v>
      </c>
      <c r="B18393" s="40">
        <v>1</v>
      </c>
      <c r="C18393" s="40">
        <v>2565</v>
      </c>
      <c r="D18393" s="38" t="s">
        <v>360</v>
      </c>
      <c r="E18393" s="57" t="s">
        <v>384</v>
      </c>
      <c r="F18393" s="57">
        <f>ROUNDDOWN(C18393/50,0)*50</f>
        <v>2550</v>
      </c>
      <c r="G18393" s="57" t="str">
        <f>D18393&amp;"_"&amp;B18393&amp;"_"&amp;F18393</f>
        <v>Beijing_1_2550</v>
      </c>
      <c r="H18393" s="57">
        <v>0.8874648742312421</v>
      </c>
      <c r="I18393" s="57">
        <f>COUNTIF($G$10:G18393,G18393)</f>
        <v>50</v>
      </c>
      <c r="J18393" s="57">
        <f>COUNTIF($G:$G,G18393)</f>
        <v>57</v>
      </c>
      <c r="K18393" s="57">
        <f>ROUND(3000*J18393/21653,0)</f>
        <v>8</v>
      </c>
    </row>
    <row r="18394" spans="1:11" x14ac:dyDescent="0.25">
      <c r="A18394" s="40">
        <v>1515406987</v>
      </c>
      <c r="B18394" s="40">
        <v>1</v>
      </c>
      <c r="C18394" s="40">
        <v>821</v>
      </c>
      <c r="D18394" s="38" t="s">
        <v>359</v>
      </c>
      <c r="E18394" s="57" t="s">
        <v>384</v>
      </c>
      <c r="F18394" s="57">
        <f>ROUNDDOWN(C18394/50,0)*50</f>
        <v>800</v>
      </c>
      <c r="G18394" s="57" t="str">
        <f>D18394&amp;"_"&amp;B18394&amp;"_"&amp;F18394</f>
        <v>Shanghai_1_800</v>
      </c>
      <c r="H18394" s="57">
        <v>0.88750069859255809</v>
      </c>
      <c r="I18394" s="57">
        <f>COUNTIF($G$10:G18394,G18394)</f>
        <v>73</v>
      </c>
      <c r="J18394" s="57">
        <f>COUNTIF($G:$G,G18394)</f>
        <v>81</v>
      </c>
      <c r="K18394" s="57">
        <f>ROUND(3000*J18394/21653,0)</f>
        <v>11</v>
      </c>
    </row>
    <row r="18395" spans="1:11" x14ac:dyDescent="0.25">
      <c r="A18395" s="40">
        <v>1512752662</v>
      </c>
      <c r="B18395" s="40">
        <v>0</v>
      </c>
      <c r="C18395" s="40">
        <v>1670</v>
      </c>
      <c r="D18395" s="38" t="s">
        <v>358</v>
      </c>
      <c r="E18395" s="57" t="s">
        <v>384</v>
      </c>
      <c r="F18395" s="57">
        <f>ROUNDDOWN(C18395/50,0)*50</f>
        <v>1650</v>
      </c>
      <c r="G18395" s="57" t="str">
        <f>D18395&amp;"_"&amp;B18395&amp;"_"&amp;F18395</f>
        <v>Shenzhen_0_1650</v>
      </c>
      <c r="H18395" s="57">
        <v>0.8875263906769959</v>
      </c>
      <c r="I18395" s="57">
        <f>COUNTIF($G$10:G18395,G18395)</f>
        <v>19</v>
      </c>
      <c r="J18395" s="57">
        <f>COUNTIF($G:$G,G18395)</f>
        <v>19</v>
      </c>
      <c r="K18395" s="57">
        <f>ROUND(3000*J18395/21653,0)</f>
        <v>3</v>
      </c>
    </row>
    <row r="18396" spans="1:11" x14ac:dyDescent="0.25">
      <c r="A18396" s="40">
        <v>1515900838</v>
      </c>
      <c r="B18396" s="40">
        <v>1</v>
      </c>
      <c r="C18396" s="40">
        <v>2855</v>
      </c>
      <c r="D18396" s="38" t="s">
        <v>360</v>
      </c>
      <c r="E18396" s="57" t="s">
        <v>384</v>
      </c>
      <c r="F18396" s="57">
        <f>ROUNDDOWN(C18396/50,0)*50</f>
        <v>2850</v>
      </c>
      <c r="G18396" s="57" t="str">
        <f>D18396&amp;"_"&amp;B18396&amp;"_"&amp;F18396</f>
        <v>Beijing_1_2850</v>
      </c>
      <c r="H18396" s="57">
        <v>0.88763138176921041</v>
      </c>
      <c r="I18396" s="57">
        <f>COUNTIF($G$10:G18396,G18396)</f>
        <v>57</v>
      </c>
      <c r="J18396" s="57">
        <f>COUNTIF($G:$G,G18396)</f>
        <v>62</v>
      </c>
      <c r="K18396" s="57">
        <f>ROUND(3000*J18396/21653,0)</f>
        <v>9</v>
      </c>
    </row>
    <row r="18397" spans="1:11" x14ac:dyDescent="0.25">
      <c r="A18397" s="40">
        <v>1512857167</v>
      </c>
      <c r="B18397" s="40">
        <v>1</v>
      </c>
      <c r="C18397" s="40">
        <v>817</v>
      </c>
      <c r="D18397" s="38" t="s">
        <v>358</v>
      </c>
      <c r="E18397" s="57" t="s">
        <v>384</v>
      </c>
      <c r="F18397" s="57">
        <f>ROUNDDOWN(C18397/50,0)*50</f>
        <v>800</v>
      </c>
      <c r="G18397" s="57" t="str">
        <f>D18397&amp;"_"&amp;B18397&amp;"_"&amp;F18397</f>
        <v>Shenzhen_1_800</v>
      </c>
      <c r="H18397" s="57">
        <v>0.88766324046761003</v>
      </c>
      <c r="I18397" s="57">
        <f>COUNTIF($G$10:G18397,G18397)</f>
        <v>30</v>
      </c>
      <c r="J18397" s="57">
        <f>COUNTIF($G:$G,G18397)</f>
        <v>49</v>
      </c>
      <c r="K18397" s="57">
        <f>ROUND(3000*J18397/21653,0)</f>
        <v>7</v>
      </c>
    </row>
    <row r="18398" spans="1:11" x14ac:dyDescent="0.25">
      <c r="A18398" s="40">
        <v>1511252523</v>
      </c>
      <c r="B18398" s="40">
        <v>1</v>
      </c>
      <c r="C18398" s="40">
        <v>17</v>
      </c>
      <c r="D18398" s="38" t="s">
        <v>359</v>
      </c>
      <c r="E18398" s="57" t="s">
        <v>384</v>
      </c>
      <c r="F18398" s="57">
        <f>ROUNDDOWN(C18398/50,0)*50</f>
        <v>0</v>
      </c>
      <c r="G18398" s="57" t="str">
        <f>D18398&amp;"_"&amp;B18398&amp;"_"&amp;F18398</f>
        <v>Shanghai_1_0</v>
      </c>
      <c r="H18398" s="57">
        <v>0.88779595452061943</v>
      </c>
      <c r="I18398" s="57">
        <f>COUNTIF($G$10:G18398,G18398)</f>
        <v>47</v>
      </c>
      <c r="J18398" s="57">
        <f>COUNTIF($G:$G,G18398)</f>
        <v>53</v>
      </c>
      <c r="K18398" s="57">
        <f>ROUND(3000*J18398/21653,0)</f>
        <v>7</v>
      </c>
    </row>
    <row r="18399" spans="1:11" x14ac:dyDescent="0.25">
      <c r="A18399" s="40">
        <v>1515333183</v>
      </c>
      <c r="B18399" s="40">
        <v>1</v>
      </c>
      <c r="C18399" s="40">
        <v>685</v>
      </c>
      <c r="D18399" s="38" t="s">
        <v>360</v>
      </c>
      <c r="E18399" s="57" t="s">
        <v>384</v>
      </c>
      <c r="F18399" s="57">
        <f>ROUNDDOWN(C18399/50,0)*50</f>
        <v>650</v>
      </c>
      <c r="G18399" s="57" t="str">
        <f>D18399&amp;"_"&amp;B18399&amp;"_"&amp;F18399</f>
        <v>Beijing_1_650</v>
      </c>
      <c r="H18399" s="57">
        <v>0.88782751903239743</v>
      </c>
      <c r="I18399" s="57">
        <f>COUNTIF($G$10:G18399,G18399)</f>
        <v>69</v>
      </c>
      <c r="J18399" s="57">
        <f>COUNTIF($G:$G,G18399)</f>
        <v>79</v>
      </c>
      <c r="K18399" s="57">
        <f>ROUND(3000*J18399/21653,0)</f>
        <v>11</v>
      </c>
    </row>
    <row r="18400" spans="1:11" x14ac:dyDescent="0.25">
      <c r="A18400" s="40">
        <v>1515150815</v>
      </c>
      <c r="B18400" s="40">
        <v>1</v>
      </c>
      <c r="C18400" s="40">
        <v>1923</v>
      </c>
      <c r="D18400" s="38" t="s">
        <v>358</v>
      </c>
      <c r="E18400" s="57" t="s">
        <v>384</v>
      </c>
      <c r="F18400" s="57">
        <f>ROUNDDOWN(C18400/50,0)*50</f>
        <v>1900</v>
      </c>
      <c r="G18400" s="57" t="str">
        <f>D18400&amp;"_"&amp;B18400&amp;"_"&amp;F18400</f>
        <v>Shenzhen_1_1900</v>
      </c>
      <c r="H18400" s="57">
        <v>0.8878576220718204</v>
      </c>
      <c r="I18400" s="57">
        <f>COUNTIF($G$10:G18400,G18400)</f>
        <v>26</v>
      </c>
      <c r="J18400" s="57">
        <f>COUNTIF($G:$G,G18400)</f>
        <v>43</v>
      </c>
      <c r="K18400" s="57">
        <f>ROUND(3000*J18400/21653,0)</f>
        <v>6</v>
      </c>
    </row>
    <row r="18401" spans="1:11" x14ac:dyDescent="0.25">
      <c r="A18401" s="40">
        <v>1512680401</v>
      </c>
      <c r="B18401" s="40">
        <v>0</v>
      </c>
      <c r="C18401" s="40">
        <v>603</v>
      </c>
      <c r="D18401" s="38" t="s">
        <v>361</v>
      </c>
      <c r="E18401" s="57" t="s">
        <v>384</v>
      </c>
      <c r="F18401" s="57">
        <f>ROUNDDOWN(C18401/50,0)*50</f>
        <v>600</v>
      </c>
      <c r="G18401" s="57" t="str">
        <f>D18401&amp;"_"&amp;B18401&amp;"_"&amp;F18401</f>
        <v>Guangzhou_0_600</v>
      </c>
      <c r="H18401" s="57">
        <v>0.88790174606827077</v>
      </c>
      <c r="I18401" s="57">
        <f>COUNTIF($G$10:G18401,G18401)</f>
        <v>11</v>
      </c>
      <c r="J18401" s="57">
        <f>COUNTIF($G:$G,G18401)</f>
        <v>12</v>
      </c>
      <c r="K18401" s="57">
        <f>ROUND(3000*J18401/21653,0)</f>
        <v>2</v>
      </c>
    </row>
    <row r="18402" spans="1:11" x14ac:dyDescent="0.25">
      <c r="A18402" s="40">
        <v>1518678464</v>
      </c>
      <c r="B18402" s="40">
        <v>1</v>
      </c>
      <c r="C18402" s="40">
        <v>188</v>
      </c>
      <c r="D18402" s="38" t="s">
        <v>358</v>
      </c>
      <c r="E18402" s="57" t="s">
        <v>384</v>
      </c>
      <c r="F18402" s="57">
        <f>ROUNDDOWN(C18402/50,0)*50</f>
        <v>150</v>
      </c>
      <c r="G18402" s="57" t="str">
        <f>D18402&amp;"_"&amp;B18402&amp;"_"&amp;F18402</f>
        <v>Shenzhen_1_150</v>
      </c>
      <c r="H18402" s="57">
        <v>0.88792775505085086</v>
      </c>
      <c r="I18402" s="57">
        <f>COUNTIF($G$10:G18402,G18402)</f>
        <v>21</v>
      </c>
      <c r="J18402" s="57">
        <f>COUNTIF($G:$G,G18402)</f>
        <v>36</v>
      </c>
      <c r="K18402" s="57">
        <f>ROUND(3000*J18402/21653,0)</f>
        <v>5</v>
      </c>
    </row>
    <row r="18403" spans="1:11" x14ac:dyDescent="0.25">
      <c r="A18403" s="40">
        <v>1513930532</v>
      </c>
      <c r="B18403" s="40">
        <v>0</v>
      </c>
      <c r="C18403" s="40">
        <v>574</v>
      </c>
      <c r="D18403" s="38" t="s">
        <v>358</v>
      </c>
      <c r="E18403" s="57" t="s">
        <v>384</v>
      </c>
      <c r="F18403" s="57">
        <f>ROUNDDOWN(C18403/50,0)*50</f>
        <v>550</v>
      </c>
      <c r="G18403" s="57" t="str">
        <f>D18403&amp;"_"&amp;B18403&amp;"_"&amp;F18403</f>
        <v>Shenzhen_0_550</v>
      </c>
      <c r="H18403" s="57">
        <v>2.2710946203741478E-2</v>
      </c>
      <c r="I18403" s="57">
        <f>COUNTIF($G$10:G18403,G18403)</f>
        <v>12</v>
      </c>
      <c r="J18403" s="57">
        <f>COUNTIF($G:$G,G18403)</f>
        <v>21</v>
      </c>
      <c r="K18403" s="57">
        <f>ROUND(3000*J18403/21653,0)</f>
        <v>3</v>
      </c>
    </row>
    <row r="18404" spans="1:11" x14ac:dyDescent="0.25">
      <c r="A18404" s="40">
        <v>1516639440</v>
      </c>
      <c r="B18404" s="40">
        <v>0</v>
      </c>
      <c r="C18404" s="40">
        <v>558</v>
      </c>
      <c r="D18404" s="38" t="s">
        <v>358</v>
      </c>
      <c r="E18404" s="57" t="s">
        <v>384</v>
      </c>
      <c r="F18404" s="57">
        <f>ROUNDDOWN(C18404/50,0)*50</f>
        <v>550</v>
      </c>
      <c r="G18404" s="57" t="str">
        <f>D18404&amp;"_"&amp;B18404&amp;"_"&amp;F18404</f>
        <v>Shenzhen_0_550</v>
      </c>
      <c r="H18404" s="57">
        <v>4.9539288344511934E-2</v>
      </c>
      <c r="I18404" s="57">
        <f>COUNTIF($G$10:G18404,G18404)</f>
        <v>13</v>
      </c>
      <c r="J18404" s="57">
        <f>COUNTIF($G:$G,G18404)</f>
        <v>21</v>
      </c>
      <c r="K18404" s="57">
        <f>ROUND(3000*J18404/21653,0)</f>
        <v>3</v>
      </c>
    </row>
    <row r="18405" spans="1:11" x14ac:dyDescent="0.25">
      <c r="A18405" s="40">
        <v>1511767001</v>
      </c>
      <c r="B18405" s="40">
        <v>0</v>
      </c>
      <c r="C18405" s="40">
        <v>565</v>
      </c>
      <c r="D18405" s="38" t="s">
        <v>358</v>
      </c>
      <c r="E18405" s="57" t="s">
        <v>384</v>
      </c>
      <c r="F18405" s="57">
        <f>ROUNDDOWN(C18405/50,0)*50</f>
        <v>550</v>
      </c>
      <c r="G18405" s="57" t="str">
        <f>D18405&amp;"_"&amp;B18405&amp;"_"&amp;F18405</f>
        <v>Shenzhen_0_550</v>
      </c>
      <c r="H18405" s="57">
        <v>5.7824860590386162E-2</v>
      </c>
      <c r="I18405" s="57">
        <f>COUNTIF($G$10:G18405,G18405)</f>
        <v>14</v>
      </c>
      <c r="J18405" s="57">
        <f>COUNTIF($G:$G,G18405)</f>
        <v>21</v>
      </c>
      <c r="K18405" s="57">
        <f>ROUND(3000*J18405/21653,0)</f>
        <v>3</v>
      </c>
    </row>
    <row r="18406" spans="1:11" x14ac:dyDescent="0.25">
      <c r="A18406" s="40">
        <v>1515026531</v>
      </c>
      <c r="B18406" s="40">
        <v>0</v>
      </c>
      <c r="C18406" s="40">
        <v>555</v>
      </c>
      <c r="D18406" s="38" t="s">
        <v>358</v>
      </c>
      <c r="E18406" s="57" t="s">
        <v>384</v>
      </c>
      <c r="F18406" s="57">
        <f>ROUNDDOWN(C18406/50,0)*50</f>
        <v>550</v>
      </c>
      <c r="G18406" s="57" t="str">
        <f>D18406&amp;"_"&amp;B18406&amp;"_"&amp;F18406</f>
        <v>Shenzhen_0_550</v>
      </c>
      <c r="H18406" s="57">
        <v>0.19764579228179624</v>
      </c>
      <c r="I18406" s="57">
        <f>COUNTIF($G$10:G18406,G18406)</f>
        <v>15</v>
      </c>
      <c r="J18406" s="57">
        <f>COUNTIF($G:$G,G18406)</f>
        <v>21</v>
      </c>
      <c r="K18406" s="57">
        <f>ROUND(3000*J18406/21653,0)</f>
        <v>3</v>
      </c>
    </row>
    <row r="18407" spans="1:11" x14ac:dyDescent="0.25">
      <c r="A18407" s="40">
        <v>1512588200</v>
      </c>
      <c r="B18407" s="40">
        <v>0</v>
      </c>
      <c r="C18407" s="40">
        <v>555</v>
      </c>
      <c r="D18407" s="38" t="s">
        <v>358</v>
      </c>
      <c r="E18407" s="57" t="s">
        <v>384</v>
      </c>
      <c r="F18407" s="57">
        <f>ROUNDDOWN(C18407/50,0)*50</f>
        <v>550</v>
      </c>
      <c r="G18407" s="57" t="str">
        <f>D18407&amp;"_"&amp;B18407&amp;"_"&amp;F18407</f>
        <v>Shenzhen_0_550</v>
      </c>
      <c r="H18407" s="57">
        <v>0.26496986870124895</v>
      </c>
      <c r="I18407" s="57">
        <f>COUNTIF($G$10:G18407,G18407)</f>
        <v>16</v>
      </c>
      <c r="J18407" s="57">
        <f>COUNTIF($G:$G,G18407)</f>
        <v>21</v>
      </c>
      <c r="K18407" s="57">
        <f>ROUND(3000*J18407/21653,0)</f>
        <v>3</v>
      </c>
    </row>
    <row r="18408" spans="1:11" x14ac:dyDescent="0.25">
      <c r="A18408" s="40">
        <v>1515727131</v>
      </c>
      <c r="B18408" s="40">
        <v>0</v>
      </c>
      <c r="C18408" s="40">
        <v>575</v>
      </c>
      <c r="D18408" s="38" t="s">
        <v>358</v>
      </c>
      <c r="E18408" s="57" t="s">
        <v>384</v>
      </c>
      <c r="F18408" s="57">
        <f>ROUNDDOWN(C18408/50,0)*50</f>
        <v>550</v>
      </c>
      <c r="G18408" s="57" t="str">
        <f>D18408&amp;"_"&amp;B18408&amp;"_"&amp;F18408</f>
        <v>Shenzhen_0_550</v>
      </c>
      <c r="H18408" s="57">
        <v>0.27671752651348325</v>
      </c>
      <c r="I18408" s="57">
        <f>COUNTIF($G$10:G18408,G18408)</f>
        <v>17</v>
      </c>
      <c r="J18408" s="57">
        <f>COUNTIF($G:$G,G18408)</f>
        <v>21</v>
      </c>
      <c r="K18408" s="57">
        <f>ROUND(3000*J18408/21653,0)</f>
        <v>3</v>
      </c>
    </row>
    <row r="18409" spans="1:11" x14ac:dyDescent="0.25">
      <c r="A18409" s="40">
        <v>1513210015</v>
      </c>
      <c r="B18409" s="40">
        <v>1</v>
      </c>
      <c r="C18409" s="40">
        <v>2215</v>
      </c>
      <c r="D18409" s="38" t="s">
        <v>360</v>
      </c>
      <c r="E18409" s="57" t="s">
        <v>384</v>
      </c>
      <c r="F18409" s="57">
        <f>ROUNDDOWN(C18409/50,0)*50</f>
        <v>2200</v>
      </c>
      <c r="G18409" s="57" t="str">
        <f>D18409&amp;"_"&amp;B18409&amp;"_"&amp;F18409</f>
        <v>Beijing_1_2200</v>
      </c>
      <c r="H18409" s="57">
        <v>0.88795821233539607</v>
      </c>
      <c r="I18409" s="57">
        <f>COUNTIF($G$10:G18409,G18409)</f>
        <v>61</v>
      </c>
      <c r="J18409" s="57">
        <f>COUNTIF($G:$G,G18409)</f>
        <v>69</v>
      </c>
      <c r="K18409" s="57">
        <f>ROUND(3000*J18409/21653,0)</f>
        <v>10</v>
      </c>
    </row>
    <row r="18410" spans="1:11" x14ac:dyDescent="0.25">
      <c r="A18410" s="40">
        <v>1517282373</v>
      </c>
      <c r="B18410" s="40">
        <v>1</v>
      </c>
      <c r="C18410" s="40">
        <v>2225</v>
      </c>
      <c r="D18410" s="38" t="s">
        <v>360</v>
      </c>
      <c r="E18410" s="57" t="s">
        <v>384</v>
      </c>
      <c r="F18410" s="57">
        <f>ROUNDDOWN(C18410/50,0)*50</f>
        <v>2200</v>
      </c>
      <c r="G18410" s="57" t="str">
        <f>D18410&amp;"_"&amp;B18410&amp;"_"&amp;F18410</f>
        <v>Beijing_1_2200</v>
      </c>
      <c r="H18410" s="57">
        <v>0.88799612302083653</v>
      </c>
      <c r="I18410" s="57">
        <f>COUNTIF($G$10:G18410,G18410)</f>
        <v>62</v>
      </c>
      <c r="J18410" s="57">
        <f>COUNTIF($G:$G,G18410)</f>
        <v>69</v>
      </c>
      <c r="K18410" s="57">
        <f>ROUND(3000*J18410/21653,0)</f>
        <v>10</v>
      </c>
    </row>
    <row r="18411" spans="1:11" x14ac:dyDescent="0.25">
      <c r="A18411" s="40">
        <v>1512740461</v>
      </c>
      <c r="B18411" s="40">
        <v>0</v>
      </c>
      <c r="C18411" s="40">
        <v>2372</v>
      </c>
      <c r="D18411" s="38" t="s">
        <v>361</v>
      </c>
      <c r="E18411" s="57" t="s">
        <v>384</v>
      </c>
      <c r="F18411" s="57">
        <f>ROUNDDOWN(C18411/50,0)*50</f>
        <v>2350</v>
      </c>
      <c r="G18411" s="57" t="str">
        <f>D18411&amp;"_"&amp;B18411&amp;"_"&amp;F18411</f>
        <v>Guangzhou_0_2350</v>
      </c>
      <c r="H18411" s="57">
        <v>0.88807172075989294</v>
      </c>
      <c r="I18411" s="57">
        <f>COUNTIF($G$10:G18411,G18411)</f>
        <v>13</v>
      </c>
      <c r="J18411" s="57">
        <f>COUNTIF($G:$G,G18411)</f>
        <v>14</v>
      </c>
      <c r="K18411" s="57">
        <f>ROUND(3000*J18411/21653,0)</f>
        <v>2</v>
      </c>
    </row>
    <row r="18412" spans="1:11" x14ac:dyDescent="0.25">
      <c r="A18412" s="40">
        <v>1511348525</v>
      </c>
      <c r="B18412" s="40">
        <v>1</v>
      </c>
      <c r="C18412" s="40">
        <v>568</v>
      </c>
      <c r="D18412" s="38" t="s">
        <v>359</v>
      </c>
      <c r="E18412" s="57" t="s">
        <v>384</v>
      </c>
      <c r="F18412" s="57">
        <f>ROUNDDOWN(C18412/50,0)*50</f>
        <v>550</v>
      </c>
      <c r="G18412" s="57" t="str">
        <f>D18412&amp;"_"&amp;B18412&amp;"_"&amp;F18412</f>
        <v>Shanghai_1_550</v>
      </c>
      <c r="H18412" s="57">
        <v>0.88807916962215672</v>
      </c>
      <c r="I18412" s="57">
        <f>COUNTIF($G$10:G18412,G18412)</f>
        <v>54</v>
      </c>
      <c r="J18412" s="57">
        <f>COUNTIF($G:$G,G18412)</f>
        <v>64</v>
      </c>
      <c r="K18412" s="57">
        <f>ROUND(3000*J18412/21653,0)</f>
        <v>9</v>
      </c>
    </row>
    <row r="18413" spans="1:11" x14ac:dyDescent="0.25">
      <c r="A18413" s="40">
        <v>1513149722</v>
      </c>
      <c r="B18413" s="40">
        <v>0</v>
      </c>
      <c r="C18413" s="40">
        <v>1119</v>
      </c>
      <c r="D18413" s="38" t="s">
        <v>358</v>
      </c>
      <c r="E18413" s="57" t="s">
        <v>384</v>
      </c>
      <c r="F18413" s="57">
        <f>ROUNDDOWN(C18413/50,0)*50</f>
        <v>1100</v>
      </c>
      <c r="G18413" s="57" t="str">
        <f>D18413&amp;"_"&amp;B18413&amp;"_"&amp;F18413</f>
        <v>Shenzhen_0_1100</v>
      </c>
      <c r="H18413" s="57">
        <v>0.88811361922069343</v>
      </c>
      <c r="I18413" s="57">
        <f>COUNTIF($G$10:G18413,G18413)</f>
        <v>19</v>
      </c>
      <c r="J18413" s="57">
        <f>COUNTIF($G:$G,G18413)</f>
        <v>22</v>
      </c>
      <c r="K18413" s="57">
        <f>ROUND(3000*J18413/21653,0)</f>
        <v>3</v>
      </c>
    </row>
    <row r="18414" spans="1:11" x14ac:dyDescent="0.25">
      <c r="A18414" s="40">
        <v>1518121018</v>
      </c>
      <c r="B18414" s="40">
        <v>1</v>
      </c>
      <c r="C18414" s="40">
        <v>4882</v>
      </c>
      <c r="D18414" s="38" t="s">
        <v>359</v>
      </c>
      <c r="E18414" s="57" t="s">
        <v>384</v>
      </c>
      <c r="F18414" s="57">
        <f>ROUNDDOWN(C18414/50,0)*50</f>
        <v>4850</v>
      </c>
      <c r="G18414" s="57" t="str">
        <f>D18414&amp;"_"&amp;B18414&amp;"_"&amp;F18414</f>
        <v>Shanghai_1_4850</v>
      </c>
      <c r="H18414" s="57">
        <v>0.88813892793078719</v>
      </c>
      <c r="I18414" s="57">
        <f>COUNTIF($G$10:G18414,G18414)</f>
        <v>8</v>
      </c>
      <c r="J18414" s="57">
        <f>COUNTIF($G:$G,G18414)</f>
        <v>8</v>
      </c>
      <c r="K18414" s="57">
        <f>ROUND(3000*J18414/21653,0)</f>
        <v>1</v>
      </c>
    </row>
    <row r="18415" spans="1:11" x14ac:dyDescent="0.25">
      <c r="A18415" s="40">
        <v>1516509353</v>
      </c>
      <c r="B18415" s="40">
        <v>1</v>
      </c>
      <c r="C18415" s="40">
        <v>921</v>
      </c>
      <c r="D18415" s="38" t="s">
        <v>358</v>
      </c>
      <c r="E18415" s="57" t="s">
        <v>384</v>
      </c>
      <c r="F18415" s="57">
        <f>ROUNDDOWN(C18415/50,0)*50</f>
        <v>900</v>
      </c>
      <c r="G18415" s="57" t="str">
        <f>D18415&amp;"_"&amp;B18415&amp;"_"&amp;F18415</f>
        <v>Shenzhen_1_900</v>
      </c>
      <c r="H18415" s="57">
        <v>0.88825650792930544</v>
      </c>
      <c r="I18415" s="57">
        <f>COUNTIF($G$10:G18415,G18415)</f>
        <v>29</v>
      </c>
      <c r="J18415" s="57">
        <f>COUNTIF($G:$G,G18415)</f>
        <v>45</v>
      </c>
      <c r="K18415" s="57">
        <f>ROUND(3000*J18415/21653,0)</f>
        <v>6</v>
      </c>
    </row>
    <row r="18416" spans="1:11" x14ac:dyDescent="0.25">
      <c r="A18416" s="40">
        <v>1513541316</v>
      </c>
      <c r="B18416" s="40">
        <v>1</v>
      </c>
      <c r="C18416" s="40">
        <v>1581</v>
      </c>
      <c r="D18416" s="38" t="s">
        <v>358</v>
      </c>
      <c r="E18416" s="57" t="s">
        <v>384</v>
      </c>
      <c r="F18416" s="57">
        <f>ROUNDDOWN(C18416/50,0)*50</f>
        <v>1550</v>
      </c>
      <c r="G18416" s="57" t="str">
        <f>D18416&amp;"_"&amp;B18416&amp;"_"&amp;F18416</f>
        <v>Shenzhen_1_1550</v>
      </c>
      <c r="H18416" s="57">
        <v>0.88832389688804281</v>
      </c>
      <c r="I18416" s="57">
        <f>COUNTIF($G$10:G18416,G18416)</f>
        <v>25</v>
      </c>
      <c r="J18416" s="57">
        <f>COUNTIF($G:$G,G18416)</f>
        <v>40</v>
      </c>
      <c r="K18416" s="57">
        <f>ROUND(3000*J18416/21653,0)</f>
        <v>6</v>
      </c>
    </row>
    <row r="18417" spans="1:11" x14ac:dyDescent="0.25">
      <c r="A18417" s="40">
        <v>1515075908</v>
      </c>
      <c r="B18417" s="40">
        <v>1</v>
      </c>
      <c r="C18417" s="40">
        <v>471</v>
      </c>
      <c r="D18417" s="38" t="s">
        <v>359</v>
      </c>
      <c r="E18417" s="57" t="s">
        <v>384</v>
      </c>
      <c r="F18417" s="57">
        <f>ROUNDDOWN(C18417/50,0)*50</f>
        <v>450</v>
      </c>
      <c r="G18417" s="57" t="str">
        <f>D18417&amp;"_"&amp;B18417&amp;"_"&amp;F18417</f>
        <v>Shanghai_1_450</v>
      </c>
      <c r="H18417" s="57">
        <v>0.8883346831326</v>
      </c>
      <c r="I18417" s="57">
        <f>COUNTIF($G$10:G18417,G18417)</f>
        <v>66</v>
      </c>
      <c r="J18417" s="57">
        <f>COUNTIF($G:$G,G18417)</f>
        <v>74</v>
      </c>
      <c r="K18417" s="57">
        <f>ROUND(3000*J18417/21653,0)</f>
        <v>10</v>
      </c>
    </row>
    <row r="18418" spans="1:11" x14ac:dyDescent="0.25">
      <c r="A18418" s="40">
        <v>1514717430</v>
      </c>
      <c r="B18418" s="40">
        <v>0</v>
      </c>
      <c r="C18418" s="40">
        <v>4850</v>
      </c>
      <c r="D18418" s="38" t="s">
        <v>358</v>
      </c>
      <c r="E18418" s="57" t="s">
        <v>384</v>
      </c>
      <c r="F18418" s="57">
        <f>ROUNDDOWN(C18418/50,0)*50</f>
        <v>4850</v>
      </c>
      <c r="G18418" s="57" t="str">
        <f>D18418&amp;"_"&amp;B18418&amp;"_"&amp;F18418</f>
        <v>Shenzhen_0_4850</v>
      </c>
      <c r="H18418" s="57">
        <v>0.88833615639776176</v>
      </c>
      <c r="I18418" s="57">
        <f>COUNTIF($G$10:G18418,G18418)</f>
        <v>4</v>
      </c>
      <c r="J18418" s="57">
        <f>COUNTIF($G:$G,G18418)</f>
        <v>5</v>
      </c>
      <c r="K18418" s="57">
        <f>ROUND(3000*J18418/21653,0)</f>
        <v>1</v>
      </c>
    </row>
    <row r="18419" spans="1:11" x14ac:dyDescent="0.25">
      <c r="A18419" s="40">
        <v>1519437393</v>
      </c>
      <c r="B18419" s="40">
        <v>1</v>
      </c>
      <c r="C18419" s="40">
        <v>1325</v>
      </c>
      <c r="D18419" s="38" t="s">
        <v>358</v>
      </c>
      <c r="E18419" s="57" t="s">
        <v>384</v>
      </c>
      <c r="F18419" s="57">
        <f>ROUNDDOWN(C18419/50,0)*50</f>
        <v>1300</v>
      </c>
      <c r="G18419" s="57" t="str">
        <f>D18419&amp;"_"&amp;B18419&amp;"_"&amp;F18419</f>
        <v>Shenzhen_1_1300</v>
      </c>
      <c r="H18419" s="57">
        <v>0.8883381954702616</v>
      </c>
      <c r="I18419" s="57">
        <f>COUNTIF($G$10:G18419,G18419)</f>
        <v>43</v>
      </c>
      <c r="J18419" s="57">
        <f>COUNTIF($G:$G,G18419)</f>
        <v>63</v>
      </c>
      <c r="K18419" s="57">
        <f>ROUND(3000*J18419/21653,0)</f>
        <v>9</v>
      </c>
    </row>
    <row r="18420" spans="1:11" x14ac:dyDescent="0.25">
      <c r="A18420" s="40">
        <v>1515970504</v>
      </c>
      <c r="B18420" s="40">
        <v>1</v>
      </c>
      <c r="C18420" s="40">
        <v>1024</v>
      </c>
      <c r="D18420" s="38" t="s">
        <v>359</v>
      </c>
      <c r="E18420" s="57" t="s">
        <v>384</v>
      </c>
      <c r="F18420" s="57">
        <f>ROUNDDOWN(C18420/50,0)*50</f>
        <v>1000</v>
      </c>
      <c r="G18420" s="57" t="str">
        <f>D18420&amp;"_"&amp;B18420&amp;"_"&amp;F18420</f>
        <v>Shanghai_1_1000</v>
      </c>
      <c r="H18420" s="57">
        <v>0.8883478148057915</v>
      </c>
      <c r="I18420" s="57">
        <f>COUNTIF($G$10:G18420,G18420)</f>
        <v>63</v>
      </c>
      <c r="J18420" s="57">
        <f>COUNTIF($G:$G,G18420)</f>
        <v>67</v>
      </c>
      <c r="K18420" s="57">
        <f>ROUND(3000*J18420/21653,0)</f>
        <v>9</v>
      </c>
    </row>
    <row r="18421" spans="1:11" x14ac:dyDescent="0.25">
      <c r="A18421" s="40">
        <v>1518995531</v>
      </c>
      <c r="B18421" s="40">
        <v>0</v>
      </c>
      <c r="C18421" s="40">
        <v>305</v>
      </c>
      <c r="D18421" s="38" t="s">
        <v>358</v>
      </c>
      <c r="E18421" s="57" t="s">
        <v>384</v>
      </c>
      <c r="F18421" s="57">
        <f>ROUNDDOWN(C18421/50,0)*50</f>
        <v>300</v>
      </c>
      <c r="G18421" s="57" t="str">
        <f>D18421&amp;"_"&amp;B18421&amp;"_"&amp;F18421</f>
        <v>Shenzhen_0_300</v>
      </c>
      <c r="H18421" s="57">
        <v>0.88837802679601363</v>
      </c>
      <c r="I18421" s="57">
        <f>COUNTIF($G$10:G18421,G18421)</f>
        <v>22</v>
      </c>
      <c r="J18421" s="57">
        <f>COUNTIF($G:$G,G18421)</f>
        <v>24</v>
      </c>
      <c r="K18421" s="57">
        <f>ROUND(3000*J18421/21653,0)</f>
        <v>3</v>
      </c>
    </row>
    <row r="18422" spans="1:11" x14ac:dyDescent="0.25">
      <c r="A18422" s="40">
        <v>1516172115</v>
      </c>
      <c r="B18422" s="40">
        <v>1</v>
      </c>
      <c r="C18422" s="40">
        <v>645</v>
      </c>
      <c r="D18422" s="38" t="s">
        <v>359</v>
      </c>
      <c r="E18422" s="57" t="s">
        <v>384</v>
      </c>
      <c r="F18422" s="57">
        <f>ROUNDDOWN(C18422/50,0)*50</f>
        <v>600</v>
      </c>
      <c r="G18422" s="57" t="str">
        <f>D18422&amp;"_"&amp;B18422&amp;"_"&amp;F18422</f>
        <v>Shanghai_1_600</v>
      </c>
      <c r="H18422" s="57">
        <v>0.88838162861610903</v>
      </c>
      <c r="I18422" s="57">
        <f>COUNTIF($G$10:G18422,G18422)</f>
        <v>62</v>
      </c>
      <c r="J18422" s="57">
        <f>COUNTIF($G:$G,G18422)</f>
        <v>69</v>
      </c>
      <c r="K18422" s="57">
        <f>ROUND(3000*J18422/21653,0)</f>
        <v>10</v>
      </c>
    </row>
    <row r="18423" spans="1:11" x14ac:dyDescent="0.25">
      <c r="A18423" s="40">
        <v>1517195821</v>
      </c>
      <c r="B18423" s="40">
        <v>0</v>
      </c>
      <c r="C18423" s="40">
        <v>796</v>
      </c>
      <c r="D18423" s="38" t="s">
        <v>361</v>
      </c>
      <c r="E18423" s="57" t="s">
        <v>384</v>
      </c>
      <c r="F18423" s="57">
        <f>ROUNDDOWN(C18423/50,0)*50</f>
        <v>750</v>
      </c>
      <c r="G18423" s="57" t="str">
        <f>D18423&amp;"_"&amp;B18423&amp;"_"&amp;F18423</f>
        <v>Guangzhou_0_750</v>
      </c>
      <c r="H18423" s="57">
        <v>0.88839947572894751</v>
      </c>
      <c r="I18423" s="57">
        <f>COUNTIF($G$10:G18423,G18423)</f>
        <v>8</v>
      </c>
      <c r="J18423" s="57">
        <f>COUNTIF($G:$G,G18423)</f>
        <v>11</v>
      </c>
      <c r="K18423" s="57">
        <f>ROUND(3000*J18423/21653,0)</f>
        <v>2</v>
      </c>
    </row>
    <row r="18424" spans="1:11" x14ac:dyDescent="0.25">
      <c r="A18424" s="40">
        <v>1517869089</v>
      </c>
      <c r="B18424" s="40">
        <v>1</v>
      </c>
      <c r="C18424" s="40">
        <v>1366</v>
      </c>
      <c r="D18424" s="38" t="s">
        <v>360</v>
      </c>
      <c r="E18424" s="57" t="s">
        <v>384</v>
      </c>
      <c r="F18424" s="57">
        <f>ROUNDDOWN(C18424/50,0)*50</f>
        <v>1350</v>
      </c>
      <c r="G18424" s="57" t="str">
        <f>D18424&amp;"_"&amp;B18424&amp;"_"&amp;F18424</f>
        <v>Beijing_1_1350</v>
      </c>
      <c r="H18424" s="57">
        <v>0.88840640226790202</v>
      </c>
      <c r="I18424" s="57">
        <f>COUNTIF($G$10:G18424,G18424)</f>
        <v>68</v>
      </c>
      <c r="J18424" s="57">
        <f>COUNTIF($G:$G,G18424)</f>
        <v>76</v>
      </c>
      <c r="K18424" s="57">
        <f>ROUND(3000*J18424/21653,0)</f>
        <v>11</v>
      </c>
    </row>
    <row r="18425" spans="1:11" x14ac:dyDescent="0.25">
      <c r="A18425" s="40">
        <v>1512332810</v>
      </c>
      <c r="B18425" s="40">
        <v>0</v>
      </c>
      <c r="C18425" s="40">
        <v>5867</v>
      </c>
      <c r="D18425" s="38" t="s">
        <v>358</v>
      </c>
      <c r="E18425" s="57" t="s">
        <v>384</v>
      </c>
      <c r="F18425" s="57">
        <f>ROUNDDOWN(C18425/50,0)*50</f>
        <v>5850</v>
      </c>
      <c r="G18425" s="57" t="str">
        <f>D18425&amp;"_"&amp;B18425&amp;"_"&amp;F18425</f>
        <v>Shenzhen_0_5850</v>
      </c>
      <c r="H18425" s="57">
        <v>2.5076419663762062E-2</v>
      </c>
      <c r="I18425" s="57">
        <f>COUNTIF($G$10:G18425,G18425)</f>
        <v>3</v>
      </c>
      <c r="J18425" s="57">
        <f>COUNTIF($G:$G,G18425)</f>
        <v>4</v>
      </c>
      <c r="K18425" s="57">
        <f>ROUND(3000*J18425/21653,0)</f>
        <v>1</v>
      </c>
    </row>
    <row r="18426" spans="1:11" x14ac:dyDescent="0.25">
      <c r="A18426" s="40">
        <v>1512488372</v>
      </c>
      <c r="B18426" s="40">
        <v>0</v>
      </c>
      <c r="C18426" s="40">
        <v>5866</v>
      </c>
      <c r="D18426" s="38" t="s">
        <v>358</v>
      </c>
      <c r="E18426" s="57" t="s">
        <v>384</v>
      </c>
      <c r="F18426" s="57">
        <f>ROUNDDOWN(C18426/50,0)*50</f>
        <v>5850</v>
      </c>
      <c r="G18426" s="57" t="str">
        <f>D18426&amp;"_"&amp;B18426&amp;"_"&amp;F18426</f>
        <v>Shenzhen_0_5850</v>
      </c>
      <c r="H18426" s="57">
        <v>0.1899634381812797</v>
      </c>
      <c r="I18426" s="57">
        <f>COUNTIF($G$10:G18426,G18426)</f>
        <v>4</v>
      </c>
      <c r="J18426" s="57">
        <f>COUNTIF($G:$G,G18426)</f>
        <v>4</v>
      </c>
      <c r="K18426" s="57">
        <f>ROUND(3000*J18426/21653,0)</f>
        <v>1</v>
      </c>
    </row>
    <row r="18427" spans="1:11" x14ac:dyDescent="0.25">
      <c r="A18427" s="40">
        <v>1519893782</v>
      </c>
      <c r="B18427" s="40">
        <v>0</v>
      </c>
      <c r="C18427" s="40">
        <v>3193</v>
      </c>
      <c r="D18427" s="38" t="s">
        <v>361</v>
      </c>
      <c r="E18427" s="57" t="s">
        <v>384</v>
      </c>
      <c r="F18427" s="57">
        <f>ROUNDDOWN(C18427/50,0)*50</f>
        <v>3150</v>
      </c>
      <c r="G18427" s="57" t="str">
        <f>D18427&amp;"_"&amp;B18427&amp;"_"&amp;F18427</f>
        <v>Guangzhou_0_3150</v>
      </c>
      <c r="H18427" s="57">
        <v>0.88844138410365148</v>
      </c>
      <c r="I18427" s="57">
        <f>COUNTIF($G$10:G18427,G18427)</f>
        <v>10</v>
      </c>
      <c r="J18427" s="57">
        <f>COUNTIF($G:$G,G18427)</f>
        <v>12</v>
      </c>
      <c r="K18427" s="57">
        <f>ROUND(3000*J18427/21653,0)</f>
        <v>2</v>
      </c>
    </row>
    <row r="18428" spans="1:11" x14ac:dyDescent="0.25">
      <c r="A18428" s="40">
        <v>1517364650</v>
      </c>
      <c r="B18428" s="40">
        <v>0</v>
      </c>
      <c r="C18428" s="40">
        <v>1033</v>
      </c>
      <c r="D18428" s="38" t="s">
        <v>359</v>
      </c>
      <c r="E18428" s="57" t="s">
        <v>384</v>
      </c>
      <c r="F18428" s="57">
        <f>ROUNDDOWN(C18428/50,0)*50</f>
        <v>1000</v>
      </c>
      <c r="G18428" s="57" t="str">
        <f>D18428&amp;"_"&amp;B18428&amp;"_"&amp;F18428</f>
        <v>Shanghai_0_1000</v>
      </c>
      <c r="H18428" s="57">
        <v>0.88848939970274865</v>
      </c>
      <c r="I18428" s="57">
        <f>COUNTIF($G$10:G18428,G18428)</f>
        <v>33</v>
      </c>
      <c r="J18428" s="57">
        <f>COUNTIF($G:$G,G18428)</f>
        <v>36</v>
      </c>
      <c r="K18428" s="57">
        <f>ROUND(3000*J18428/21653,0)</f>
        <v>5</v>
      </c>
    </row>
    <row r="18429" spans="1:11" x14ac:dyDescent="0.25">
      <c r="A18429" s="40">
        <v>1511518308</v>
      </c>
      <c r="B18429" s="40">
        <v>1</v>
      </c>
      <c r="C18429" s="40">
        <v>608</v>
      </c>
      <c r="D18429" s="38" t="s">
        <v>361</v>
      </c>
      <c r="E18429" s="57" t="s">
        <v>384</v>
      </c>
      <c r="F18429" s="57">
        <f>ROUNDDOWN(C18429/50,0)*50</f>
        <v>600</v>
      </c>
      <c r="G18429" s="57" t="str">
        <f>D18429&amp;"_"&amp;B18429&amp;"_"&amp;F18429</f>
        <v>Guangzhou_1_600</v>
      </c>
      <c r="H18429" s="57">
        <v>0.88851551520311933</v>
      </c>
      <c r="I18429" s="57">
        <f>COUNTIF($G$10:G18429,G18429)</f>
        <v>23</v>
      </c>
      <c r="J18429" s="57">
        <f>COUNTIF($G:$G,G18429)</f>
        <v>28</v>
      </c>
      <c r="K18429" s="57">
        <f>ROUND(3000*J18429/21653,0)</f>
        <v>4</v>
      </c>
    </row>
    <row r="18430" spans="1:11" x14ac:dyDescent="0.25">
      <c r="A18430" s="40">
        <v>1517376222</v>
      </c>
      <c r="B18430" s="40">
        <v>0</v>
      </c>
      <c r="C18430" s="40">
        <v>616</v>
      </c>
      <c r="D18430" s="38" t="s">
        <v>358</v>
      </c>
      <c r="E18430" s="57" t="s">
        <v>384</v>
      </c>
      <c r="F18430" s="57">
        <f>ROUNDDOWN(C18430/50,0)*50</f>
        <v>600</v>
      </c>
      <c r="G18430" s="57" t="str">
        <f>D18430&amp;"_"&amp;B18430&amp;"_"&amp;F18430</f>
        <v>Shenzhen_0_600</v>
      </c>
      <c r="H18430" s="57">
        <v>3.0904583402099339E-2</v>
      </c>
      <c r="I18430" s="57">
        <f>COUNTIF($G$10:G18430,G18430)</f>
        <v>10</v>
      </c>
      <c r="J18430" s="57">
        <f>COUNTIF($G:$G,G18430)</f>
        <v>15</v>
      </c>
      <c r="K18430" s="57">
        <f>ROUND(3000*J18430/21653,0)</f>
        <v>2</v>
      </c>
    </row>
    <row r="18431" spans="1:11" x14ac:dyDescent="0.25">
      <c r="A18431" s="40">
        <v>1516175811</v>
      </c>
      <c r="B18431" s="40">
        <v>0</v>
      </c>
      <c r="C18431" s="40">
        <v>618</v>
      </c>
      <c r="D18431" s="38" t="s">
        <v>358</v>
      </c>
      <c r="E18431" s="57" t="s">
        <v>384</v>
      </c>
      <c r="F18431" s="57">
        <f>ROUNDDOWN(C18431/50,0)*50</f>
        <v>600</v>
      </c>
      <c r="G18431" s="57" t="str">
        <f>D18431&amp;"_"&amp;B18431&amp;"_"&amp;F18431</f>
        <v>Shenzhen_0_600</v>
      </c>
      <c r="H18431" s="57">
        <v>4.4985940331754071E-2</v>
      </c>
      <c r="I18431" s="57">
        <f>COUNTIF($G$10:G18431,G18431)</f>
        <v>11</v>
      </c>
      <c r="J18431" s="57">
        <f>COUNTIF($G:$G,G18431)</f>
        <v>15</v>
      </c>
      <c r="K18431" s="57">
        <f>ROUND(3000*J18431/21653,0)</f>
        <v>2</v>
      </c>
    </row>
    <row r="18432" spans="1:11" x14ac:dyDescent="0.25">
      <c r="A18432" s="40">
        <v>1512509001</v>
      </c>
      <c r="B18432" s="40">
        <v>0</v>
      </c>
      <c r="C18432" s="40">
        <v>639</v>
      </c>
      <c r="D18432" s="38" t="s">
        <v>358</v>
      </c>
      <c r="E18432" s="57" t="s">
        <v>384</v>
      </c>
      <c r="F18432" s="57">
        <f>ROUNDDOWN(C18432/50,0)*50</f>
        <v>600</v>
      </c>
      <c r="G18432" s="57" t="str">
        <f>D18432&amp;"_"&amp;B18432&amp;"_"&amp;F18432</f>
        <v>Shenzhen_0_600</v>
      </c>
      <c r="H18432" s="57">
        <v>0.23405077022892329</v>
      </c>
      <c r="I18432" s="57">
        <f>COUNTIF($G$10:G18432,G18432)</f>
        <v>12</v>
      </c>
      <c r="J18432" s="57">
        <f>COUNTIF($G:$G,G18432)</f>
        <v>15</v>
      </c>
      <c r="K18432" s="57">
        <f>ROUND(3000*J18432/21653,0)</f>
        <v>2</v>
      </c>
    </row>
    <row r="18433" spans="1:11" x14ac:dyDescent="0.25">
      <c r="A18433" s="40">
        <v>1518449390</v>
      </c>
      <c r="B18433" s="40">
        <v>0</v>
      </c>
      <c r="C18433" s="40">
        <v>638</v>
      </c>
      <c r="D18433" s="38" t="s">
        <v>358</v>
      </c>
      <c r="E18433" s="57" t="s">
        <v>384</v>
      </c>
      <c r="F18433" s="57">
        <f>ROUNDDOWN(C18433/50,0)*50</f>
        <v>600</v>
      </c>
      <c r="G18433" s="57" t="str">
        <f>D18433&amp;"_"&amp;B18433&amp;"_"&amp;F18433</f>
        <v>Shenzhen_0_600</v>
      </c>
      <c r="H18433" s="57">
        <v>0.32378718036409049</v>
      </c>
      <c r="I18433" s="57">
        <f>COUNTIF($G$10:G18433,G18433)</f>
        <v>13</v>
      </c>
      <c r="J18433" s="57">
        <f>COUNTIF($G:$G,G18433)</f>
        <v>15</v>
      </c>
      <c r="K18433" s="57">
        <f>ROUND(3000*J18433/21653,0)</f>
        <v>2</v>
      </c>
    </row>
    <row r="18434" spans="1:11" x14ac:dyDescent="0.25">
      <c r="A18434" s="40">
        <v>1512677113</v>
      </c>
      <c r="B18434" s="40">
        <v>1</v>
      </c>
      <c r="C18434" s="40">
        <v>931</v>
      </c>
      <c r="D18434" s="38" t="s">
        <v>360</v>
      </c>
      <c r="E18434" s="57" t="s">
        <v>384</v>
      </c>
      <c r="F18434" s="57">
        <f>ROUNDDOWN(C18434/50,0)*50</f>
        <v>900</v>
      </c>
      <c r="G18434" s="57" t="str">
        <f>D18434&amp;"_"&amp;B18434&amp;"_"&amp;F18434</f>
        <v>Beijing_1_900</v>
      </c>
      <c r="H18434" s="57">
        <v>0.88857217104372388</v>
      </c>
      <c r="I18434" s="57">
        <f>COUNTIF($G$10:G18434,G18434)</f>
        <v>72</v>
      </c>
      <c r="J18434" s="57">
        <f>COUNTIF($G:$G,G18434)</f>
        <v>80</v>
      </c>
      <c r="K18434" s="57">
        <f>ROUND(3000*J18434/21653,0)</f>
        <v>11</v>
      </c>
    </row>
    <row r="18435" spans="1:11" x14ac:dyDescent="0.25">
      <c r="A18435" s="40">
        <v>1517139568</v>
      </c>
      <c r="B18435" s="40">
        <v>1</v>
      </c>
      <c r="C18435" s="40">
        <v>2942</v>
      </c>
      <c r="D18435" s="38" t="s">
        <v>360</v>
      </c>
      <c r="E18435" s="57" t="s">
        <v>384</v>
      </c>
      <c r="F18435" s="57">
        <f>ROUNDDOWN(C18435/50,0)*50</f>
        <v>2900</v>
      </c>
      <c r="G18435" s="57" t="str">
        <f>D18435&amp;"_"&amp;B18435&amp;"_"&amp;F18435</f>
        <v>Beijing_1_2900</v>
      </c>
      <c r="H18435" s="57">
        <v>0.88878806931839482</v>
      </c>
      <c r="I18435" s="57">
        <f>COUNTIF($G$10:G18435,G18435)</f>
        <v>45</v>
      </c>
      <c r="J18435" s="57">
        <f>COUNTIF($G:$G,G18435)</f>
        <v>55</v>
      </c>
      <c r="K18435" s="57">
        <f>ROUND(3000*J18435/21653,0)</f>
        <v>8</v>
      </c>
    </row>
    <row r="18436" spans="1:11" x14ac:dyDescent="0.25">
      <c r="A18436" s="40">
        <v>1517945004</v>
      </c>
      <c r="B18436" s="40">
        <v>1</v>
      </c>
      <c r="C18436" s="40">
        <v>737</v>
      </c>
      <c r="D18436" s="38" t="s">
        <v>359</v>
      </c>
      <c r="E18436" s="57" t="s">
        <v>384</v>
      </c>
      <c r="F18436" s="57">
        <f>ROUNDDOWN(C18436/50,0)*50</f>
        <v>700</v>
      </c>
      <c r="G18436" s="57" t="str">
        <f>D18436&amp;"_"&amp;B18436&amp;"_"&amp;F18436</f>
        <v>Shanghai_1_700</v>
      </c>
      <c r="H18436" s="57">
        <v>0.8888266793841374</v>
      </c>
      <c r="I18436" s="57">
        <f>COUNTIF($G$10:G18436,G18436)</f>
        <v>57</v>
      </c>
      <c r="J18436" s="57">
        <f>COUNTIF($G:$G,G18436)</f>
        <v>64</v>
      </c>
      <c r="K18436" s="57">
        <f>ROUND(3000*J18436/21653,0)</f>
        <v>9</v>
      </c>
    </row>
    <row r="18437" spans="1:11" x14ac:dyDescent="0.25">
      <c r="A18437" s="40">
        <v>1518916576</v>
      </c>
      <c r="B18437" s="40">
        <v>1</v>
      </c>
      <c r="C18437" s="40">
        <v>682</v>
      </c>
      <c r="D18437" s="38" t="s">
        <v>361</v>
      </c>
      <c r="E18437" s="57" t="s">
        <v>384</v>
      </c>
      <c r="F18437" s="57">
        <f>ROUNDDOWN(C18437/50,0)*50</f>
        <v>650</v>
      </c>
      <c r="G18437" s="57" t="str">
        <f>D18437&amp;"_"&amp;B18437&amp;"_"&amp;F18437</f>
        <v>Guangzhou_1_650</v>
      </c>
      <c r="H18437" s="57">
        <v>0.8888890261763196</v>
      </c>
      <c r="I18437" s="57">
        <f>COUNTIF($G$10:G18437,G18437)</f>
        <v>29</v>
      </c>
      <c r="J18437" s="57">
        <f>COUNTIF($G:$G,G18437)</f>
        <v>32</v>
      </c>
      <c r="K18437" s="57">
        <f>ROUND(3000*J18437/21653,0)</f>
        <v>4</v>
      </c>
    </row>
    <row r="18438" spans="1:11" x14ac:dyDescent="0.25">
      <c r="A18438" s="40">
        <v>1519771713</v>
      </c>
      <c r="B18438" s="40">
        <v>1</v>
      </c>
      <c r="C18438" s="40">
        <v>2937</v>
      </c>
      <c r="D18438" s="38" t="s">
        <v>360</v>
      </c>
      <c r="E18438" s="57" t="s">
        <v>384</v>
      </c>
      <c r="F18438" s="57">
        <f>ROUNDDOWN(C18438/50,0)*50</f>
        <v>2900</v>
      </c>
      <c r="G18438" s="57" t="str">
        <f>D18438&amp;"_"&amp;B18438&amp;"_"&amp;F18438</f>
        <v>Beijing_1_2900</v>
      </c>
      <c r="H18438" s="57">
        <v>0.88901906587437463</v>
      </c>
      <c r="I18438" s="57">
        <f>COUNTIF($G$10:G18438,G18438)</f>
        <v>46</v>
      </c>
      <c r="J18438" s="57">
        <f>COUNTIF($G:$G,G18438)</f>
        <v>55</v>
      </c>
      <c r="K18438" s="57">
        <f>ROUND(3000*J18438/21653,0)</f>
        <v>8</v>
      </c>
    </row>
    <row r="18439" spans="1:11" x14ac:dyDescent="0.25">
      <c r="A18439" s="40">
        <v>1516940900</v>
      </c>
      <c r="B18439" s="40">
        <v>0</v>
      </c>
      <c r="C18439" s="40">
        <v>2097</v>
      </c>
      <c r="D18439" s="38" t="s">
        <v>358</v>
      </c>
      <c r="E18439" s="57" t="s">
        <v>384</v>
      </c>
      <c r="F18439" s="57">
        <f>ROUNDDOWN(C18439/50,0)*50</f>
        <v>2050</v>
      </c>
      <c r="G18439" s="57" t="str">
        <f>D18439&amp;"_"&amp;B18439&amp;"_"&amp;F18439</f>
        <v>Shenzhen_0_2050</v>
      </c>
      <c r="H18439" s="57">
        <v>0.889053217882534</v>
      </c>
      <c r="I18439" s="57">
        <f>COUNTIF($G$10:G18439,G18439)</f>
        <v>12</v>
      </c>
      <c r="J18439" s="57">
        <f>COUNTIF($G:$G,G18439)</f>
        <v>15</v>
      </c>
      <c r="K18439" s="57">
        <f>ROUND(3000*J18439/21653,0)</f>
        <v>2</v>
      </c>
    </row>
    <row r="18440" spans="1:11" x14ac:dyDescent="0.25">
      <c r="A18440" s="40">
        <v>1516924264</v>
      </c>
      <c r="B18440" s="40">
        <v>1</v>
      </c>
      <c r="C18440" s="40">
        <v>2491</v>
      </c>
      <c r="D18440" s="38" t="s">
        <v>361</v>
      </c>
      <c r="E18440" s="57" t="s">
        <v>384</v>
      </c>
      <c r="F18440" s="57">
        <f>ROUNDDOWN(C18440/50,0)*50</f>
        <v>2450</v>
      </c>
      <c r="G18440" s="57" t="str">
        <f>D18440&amp;"_"&amp;B18440&amp;"_"&amp;F18440</f>
        <v>Guangzhou_1_2450</v>
      </c>
      <c r="H18440" s="57">
        <v>0.88907749941648595</v>
      </c>
      <c r="I18440" s="57">
        <f>COUNTIF($G$10:G18440,G18440)</f>
        <v>24</v>
      </c>
      <c r="J18440" s="57">
        <f>COUNTIF($G:$G,G18440)</f>
        <v>28</v>
      </c>
      <c r="K18440" s="57">
        <f>ROUND(3000*J18440/21653,0)</f>
        <v>4</v>
      </c>
    </row>
    <row r="18441" spans="1:11" x14ac:dyDescent="0.25">
      <c r="A18441" s="40">
        <v>1519234644</v>
      </c>
      <c r="B18441" s="40">
        <v>1</v>
      </c>
      <c r="C18441" s="40">
        <v>3754</v>
      </c>
      <c r="D18441" s="38" t="s">
        <v>358</v>
      </c>
      <c r="E18441" s="57" t="s">
        <v>384</v>
      </c>
      <c r="F18441" s="57">
        <f>ROUNDDOWN(C18441/50,0)*50</f>
        <v>3750</v>
      </c>
      <c r="G18441" s="57" t="str">
        <f>D18441&amp;"_"&amp;B18441&amp;"_"&amp;F18441</f>
        <v>Shenzhen_1_3750</v>
      </c>
      <c r="H18441" s="57">
        <v>0.889143477521815</v>
      </c>
      <c r="I18441" s="57">
        <f>COUNTIF($G$10:G18441,G18441)</f>
        <v>7</v>
      </c>
      <c r="J18441" s="57">
        <f>COUNTIF($G:$G,G18441)</f>
        <v>12</v>
      </c>
      <c r="K18441" s="57">
        <f>ROUND(3000*J18441/21653,0)</f>
        <v>2</v>
      </c>
    </row>
    <row r="18442" spans="1:11" x14ac:dyDescent="0.25">
      <c r="A18442" s="40">
        <v>1518613466</v>
      </c>
      <c r="B18442" s="40">
        <v>1</v>
      </c>
      <c r="C18442" s="40">
        <v>1871</v>
      </c>
      <c r="D18442" s="38" t="s">
        <v>359</v>
      </c>
      <c r="E18442" s="57" t="s">
        <v>384</v>
      </c>
      <c r="F18442" s="57">
        <f>ROUNDDOWN(C18442/50,0)*50</f>
        <v>1850</v>
      </c>
      <c r="G18442" s="57" t="str">
        <f>D18442&amp;"_"&amp;B18442&amp;"_"&amp;F18442</f>
        <v>Shanghai_1_1850</v>
      </c>
      <c r="H18442" s="57">
        <v>0.88916397058932983</v>
      </c>
      <c r="I18442" s="57">
        <f>COUNTIF($G$10:G18442,G18442)</f>
        <v>56</v>
      </c>
      <c r="J18442" s="57">
        <f>COUNTIF($G:$G,G18442)</f>
        <v>65</v>
      </c>
      <c r="K18442" s="57">
        <f>ROUND(3000*J18442/21653,0)</f>
        <v>9</v>
      </c>
    </row>
    <row r="18443" spans="1:11" x14ac:dyDescent="0.25">
      <c r="A18443" s="40">
        <v>1516589435</v>
      </c>
      <c r="B18443" s="40">
        <v>1</v>
      </c>
      <c r="C18443" s="40">
        <v>1584</v>
      </c>
      <c r="D18443" s="38" t="s">
        <v>360</v>
      </c>
      <c r="E18443" s="57" t="s">
        <v>384</v>
      </c>
      <c r="F18443" s="57">
        <f>ROUNDDOWN(C18443/50,0)*50</f>
        <v>1550</v>
      </c>
      <c r="G18443" s="57" t="str">
        <f>D18443&amp;"_"&amp;B18443&amp;"_"&amp;F18443</f>
        <v>Beijing_1_1550</v>
      </c>
      <c r="H18443" s="57">
        <v>0.88920560659307057</v>
      </c>
      <c r="I18443" s="57">
        <f>COUNTIF($G$10:G18443,G18443)</f>
        <v>70</v>
      </c>
      <c r="J18443" s="57">
        <f>COUNTIF($G:$G,G18443)</f>
        <v>79</v>
      </c>
      <c r="K18443" s="57">
        <f>ROUND(3000*J18443/21653,0)</f>
        <v>11</v>
      </c>
    </row>
    <row r="18444" spans="1:11" x14ac:dyDescent="0.25">
      <c r="A18444" s="40">
        <v>1516840745</v>
      </c>
      <c r="B18444" s="40">
        <v>1</v>
      </c>
      <c r="C18444" s="40">
        <v>5313</v>
      </c>
      <c r="D18444" s="38" t="s">
        <v>358</v>
      </c>
      <c r="E18444" s="57" t="s">
        <v>384</v>
      </c>
      <c r="F18444" s="57">
        <f>ROUNDDOWN(C18444/50,0)*50</f>
        <v>5300</v>
      </c>
      <c r="G18444" s="57" t="str">
        <f>D18444&amp;"_"&amp;B18444&amp;"_"&amp;F18444</f>
        <v>Shenzhen_1_5300</v>
      </c>
      <c r="H18444" s="57">
        <v>0.88921718981419051</v>
      </c>
      <c r="I18444" s="57">
        <f>COUNTIF($G$10:G18444,G18444)</f>
        <v>3</v>
      </c>
      <c r="J18444" s="57">
        <f>COUNTIF($G:$G,G18444)</f>
        <v>3</v>
      </c>
      <c r="K18444" s="57">
        <f>ROUND(3000*J18444/21653,0)</f>
        <v>0</v>
      </c>
    </row>
    <row r="18445" spans="1:11" x14ac:dyDescent="0.25">
      <c r="A18445" s="40">
        <v>1512344158</v>
      </c>
      <c r="B18445" s="40">
        <v>1</v>
      </c>
      <c r="C18445" s="40">
        <v>3495</v>
      </c>
      <c r="D18445" s="38" t="s">
        <v>361</v>
      </c>
      <c r="E18445" s="57" t="s">
        <v>384</v>
      </c>
      <c r="F18445" s="57">
        <f>ROUNDDOWN(C18445/50,0)*50</f>
        <v>3450</v>
      </c>
      <c r="G18445" s="57" t="str">
        <f>D18445&amp;"_"&amp;B18445&amp;"_"&amp;F18445</f>
        <v>Guangzhou_1_3450</v>
      </c>
      <c r="H18445" s="57">
        <v>0.88922358170150662</v>
      </c>
      <c r="I18445" s="57">
        <f>COUNTIF($G$10:G18445,G18445)</f>
        <v>7</v>
      </c>
      <c r="J18445" s="57">
        <f>COUNTIF($G:$G,G18445)</f>
        <v>8</v>
      </c>
      <c r="K18445" s="57">
        <f>ROUND(3000*J18445/21653,0)</f>
        <v>1</v>
      </c>
    </row>
    <row r="18446" spans="1:11" x14ac:dyDescent="0.25">
      <c r="A18446" s="40">
        <v>1517017129</v>
      </c>
      <c r="B18446" s="40">
        <v>1</v>
      </c>
      <c r="C18446" s="40">
        <v>1033</v>
      </c>
      <c r="D18446" s="38" t="s">
        <v>359</v>
      </c>
      <c r="E18446" s="57" t="s">
        <v>384</v>
      </c>
      <c r="F18446" s="57">
        <f>ROUNDDOWN(C18446/50,0)*50</f>
        <v>1000</v>
      </c>
      <c r="G18446" s="57" t="str">
        <f>D18446&amp;"_"&amp;B18446&amp;"_"&amp;F18446</f>
        <v>Shanghai_1_1000</v>
      </c>
      <c r="H18446" s="57">
        <v>0.8892376995672121</v>
      </c>
      <c r="I18446" s="57">
        <f>COUNTIF($G$10:G18446,G18446)</f>
        <v>64</v>
      </c>
      <c r="J18446" s="57">
        <f>COUNTIF($G:$G,G18446)</f>
        <v>67</v>
      </c>
      <c r="K18446" s="57">
        <f>ROUND(3000*J18446/21653,0)</f>
        <v>9</v>
      </c>
    </row>
    <row r="18447" spans="1:11" x14ac:dyDescent="0.25">
      <c r="A18447" s="40">
        <v>1516983114</v>
      </c>
      <c r="B18447" s="40">
        <v>1</v>
      </c>
      <c r="C18447" s="40">
        <v>1679</v>
      </c>
      <c r="D18447" s="38" t="s">
        <v>359</v>
      </c>
      <c r="E18447" s="57" t="s">
        <v>384</v>
      </c>
      <c r="F18447" s="57">
        <f>ROUNDDOWN(C18447/50,0)*50</f>
        <v>1650</v>
      </c>
      <c r="G18447" s="57" t="str">
        <f>D18447&amp;"_"&amp;B18447&amp;"_"&amp;F18447</f>
        <v>Shanghai_1_1650</v>
      </c>
      <c r="H18447" s="57">
        <v>0.88927739712967835</v>
      </c>
      <c r="I18447" s="57">
        <f>COUNTIF($G$10:G18447,G18447)</f>
        <v>70</v>
      </c>
      <c r="J18447" s="57">
        <f>COUNTIF($G:$G,G18447)</f>
        <v>79</v>
      </c>
      <c r="K18447" s="57">
        <f>ROUND(3000*J18447/21653,0)</f>
        <v>11</v>
      </c>
    </row>
    <row r="18448" spans="1:11" x14ac:dyDescent="0.25">
      <c r="A18448" s="40">
        <v>1516954570</v>
      </c>
      <c r="B18448" s="40">
        <v>0</v>
      </c>
      <c r="C18448" s="40">
        <v>668</v>
      </c>
      <c r="D18448" s="38" t="s">
        <v>358</v>
      </c>
      <c r="E18448" s="57" t="s">
        <v>384</v>
      </c>
      <c r="F18448" s="57">
        <f>ROUNDDOWN(C18448/50,0)*50</f>
        <v>650</v>
      </c>
      <c r="G18448" s="57" t="str">
        <f>D18448&amp;"_"&amp;B18448&amp;"_"&amp;F18448</f>
        <v>Shenzhen_0_650</v>
      </c>
      <c r="H18448" s="57">
        <v>1.6271840825140216E-2</v>
      </c>
      <c r="I18448" s="57">
        <f>COUNTIF($G$10:G18448,G18448)</f>
        <v>17</v>
      </c>
      <c r="J18448" s="57">
        <f>COUNTIF($G:$G,G18448)</f>
        <v>23</v>
      </c>
      <c r="K18448" s="57">
        <f>ROUND(3000*J18448/21653,0)</f>
        <v>3</v>
      </c>
    </row>
    <row r="18449" spans="1:11" x14ac:dyDescent="0.25">
      <c r="A18449" s="40">
        <v>1519962381</v>
      </c>
      <c r="B18449" s="40">
        <v>0</v>
      </c>
      <c r="C18449" s="40">
        <v>693</v>
      </c>
      <c r="D18449" s="38" t="s">
        <v>358</v>
      </c>
      <c r="E18449" s="57" t="s">
        <v>384</v>
      </c>
      <c r="F18449" s="57">
        <f>ROUNDDOWN(C18449/50,0)*50</f>
        <v>650</v>
      </c>
      <c r="G18449" s="57" t="str">
        <f>D18449&amp;"_"&amp;B18449&amp;"_"&amp;F18449</f>
        <v>Shenzhen_0_650</v>
      </c>
      <c r="H18449" s="57">
        <v>2.2209761038974873E-2</v>
      </c>
      <c r="I18449" s="57">
        <f>COUNTIF($G$10:G18449,G18449)</f>
        <v>18</v>
      </c>
      <c r="J18449" s="57">
        <f>COUNTIF($G:$G,G18449)</f>
        <v>23</v>
      </c>
      <c r="K18449" s="57">
        <f>ROUND(3000*J18449/21653,0)</f>
        <v>3</v>
      </c>
    </row>
    <row r="18450" spans="1:11" x14ac:dyDescent="0.25">
      <c r="A18450" s="40">
        <v>1518892211</v>
      </c>
      <c r="B18450" s="40">
        <v>0</v>
      </c>
      <c r="C18450" s="40">
        <v>653</v>
      </c>
      <c r="D18450" s="38" t="s">
        <v>358</v>
      </c>
      <c r="E18450" s="57" t="s">
        <v>384</v>
      </c>
      <c r="F18450" s="57">
        <f>ROUNDDOWN(C18450/50,0)*50</f>
        <v>650</v>
      </c>
      <c r="G18450" s="57" t="str">
        <f>D18450&amp;"_"&amp;B18450&amp;"_"&amp;F18450</f>
        <v>Shenzhen_0_650</v>
      </c>
      <c r="H18450" s="57">
        <v>5.8366667485384438E-2</v>
      </c>
      <c r="I18450" s="57">
        <f>COUNTIF($G$10:G18450,G18450)</f>
        <v>19</v>
      </c>
      <c r="J18450" s="57">
        <f>COUNTIF($G:$G,G18450)</f>
        <v>23</v>
      </c>
      <c r="K18450" s="57">
        <f>ROUND(3000*J18450/21653,0)</f>
        <v>3</v>
      </c>
    </row>
    <row r="18451" spans="1:11" x14ac:dyDescent="0.25">
      <c r="A18451" s="40">
        <v>1518058630</v>
      </c>
      <c r="B18451" s="40">
        <v>0</v>
      </c>
      <c r="C18451" s="40">
        <v>699</v>
      </c>
      <c r="D18451" s="38" t="s">
        <v>358</v>
      </c>
      <c r="E18451" s="57" t="s">
        <v>384</v>
      </c>
      <c r="F18451" s="57">
        <f>ROUNDDOWN(C18451/50,0)*50</f>
        <v>650</v>
      </c>
      <c r="G18451" s="57" t="str">
        <f>D18451&amp;"_"&amp;B18451&amp;"_"&amp;F18451</f>
        <v>Shenzhen_0_650</v>
      </c>
      <c r="H18451" s="57">
        <v>9.0823904497133068E-2</v>
      </c>
      <c r="I18451" s="57">
        <f>COUNTIF($G$10:G18451,G18451)</f>
        <v>20</v>
      </c>
      <c r="J18451" s="57">
        <f>COUNTIF($G:$G,G18451)</f>
        <v>23</v>
      </c>
      <c r="K18451" s="57">
        <f>ROUND(3000*J18451/21653,0)</f>
        <v>3</v>
      </c>
    </row>
    <row r="18452" spans="1:11" x14ac:dyDescent="0.25">
      <c r="A18452" s="40">
        <v>1514711331</v>
      </c>
      <c r="B18452" s="40">
        <v>0</v>
      </c>
      <c r="C18452" s="40">
        <v>650</v>
      </c>
      <c r="D18452" s="38" t="s">
        <v>358</v>
      </c>
      <c r="E18452" s="57" t="s">
        <v>384</v>
      </c>
      <c r="F18452" s="57">
        <f>ROUNDDOWN(C18452/50,0)*50</f>
        <v>650</v>
      </c>
      <c r="G18452" s="57" t="str">
        <f>D18452&amp;"_"&amp;B18452&amp;"_"&amp;F18452</f>
        <v>Shenzhen_0_650</v>
      </c>
      <c r="H18452" s="57">
        <v>0.12725416707045178</v>
      </c>
      <c r="I18452" s="57">
        <f>COUNTIF($G$10:G18452,G18452)</f>
        <v>21</v>
      </c>
      <c r="J18452" s="57">
        <f>COUNTIF($G:$G,G18452)</f>
        <v>23</v>
      </c>
      <c r="K18452" s="57">
        <f>ROUND(3000*J18452/21653,0)</f>
        <v>3</v>
      </c>
    </row>
    <row r="18453" spans="1:11" x14ac:dyDescent="0.25">
      <c r="A18453" s="40">
        <v>1515230100</v>
      </c>
      <c r="B18453" s="40">
        <v>0</v>
      </c>
      <c r="C18453" s="40">
        <v>694</v>
      </c>
      <c r="D18453" s="38" t="s">
        <v>358</v>
      </c>
      <c r="E18453" s="57" t="s">
        <v>384</v>
      </c>
      <c r="F18453" s="57">
        <f>ROUNDDOWN(C18453/50,0)*50</f>
        <v>650</v>
      </c>
      <c r="G18453" s="57" t="str">
        <f>D18453&amp;"_"&amp;B18453&amp;"_"&amp;F18453</f>
        <v>Shenzhen_0_650</v>
      </c>
      <c r="H18453" s="57">
        <v>0.13251501863442294</v>
      </c>
      <c r="I18453" s="57">
        <f>COUNTIF($G$10:G18453,G18453)</f>
        <v>22</v>
      </c>
      <c r="J18453" s="57">
        <f>COUNTIF($G:$G,G18453)</f>
        <v>23</v>
      </c>
      <c r="K18453" s="57">
        <f>ROUND(3000*J18453/21653,0)</f>
        <v>3</v>
      </c>
    </row>
    <row r="18454" spans="1:11" x14ac:dyDescent="0.25">
      <c r="A18454" s="40">
        <v>1519948345</v>
      </c>
      <c r="B18454" s="40">
        <v>1</v>
      </c>
      <c r="C18454" s="40">
        <v>2084</v>
      </c>
      <c r="D18454" s="38" t="s">
        <v>358</v>
      </c>
      <c r="E18454" s="57" t="s">
        <v>384</v>
      </c>
      <c r="F18454" s="57">
        <f>ROUNDDOWN(C18454/50,0)*50</f>
        <v>2050</v>
      </c>
      <c r="G18454" s="57" t="str">
        <f>D18454&amp;"_"&amp;B18454&amp;"_"&amp;F18454</f>
        <v>Shenzhen_1_2050</v>
      </c>
      <c r="H18454" s="57">
        <v>0.88929674003704595</v>
      </c>
      <c r="I18454" s="57">
        <f>COUNTIF($G$10:G18454,G18454)</f>
        <v>27</v>
      </c>
      <c r="J18454" s="57">
        <f>COUNTIF($G:$G,G18454)</f>
        <v>39</v>
      </c>
      <c r="K18454" s="57">
        <f>ROUND(3000*J18454/21653,0)</f>
        <v>5</v>
      </c>
    </row>
    <row r="18455" spans="1:11" x14ac:dyDescent="0.25">
      <c r="A18455" s="40">
        <v>1518183775</v>
      </c>
      <c r="B18455" s="40">
        <v>1</v>
      </c>
      <c r="C18455" s="40">
        <v>2140</v>
      </c>
      <c r="D18455" s="38" t="s">
        <v>360</v>
      </c>
      <c r="E18455" s="57" t="s">
        <v>384</v>
      </c>
      <c r="F18455" s="57">
        <f>ROUNDDOWN(C18455/50,0)*50</f>
        <v>2100</v>
      </c>
      <c r="G18455" s="57" t="str">
        <f>D18455&amp;"_"&amp;B18455&amp;"_"&amp;F18455</f>
        <v>Beijing_1_2100</v>
      </c>
      <c r="H18455" s="57">
        <v>0.88932031957383673</v>
      </c>
      <c r="I18455" s="57">
        <f>COUNTIF($G$10:G18455,G18455)</f>
        <v>76</v>
      </c>
      <c r="J18455" s="57">
        <f>COUNTIF($G:$G,G18455)</f>
        <v>85</v>
      </c>
      <c r="K18455" s="57">
        <f>ROUND(3000*J18455/21653,0)</f>
        <v>12</v>
      </c>
    </row>
    <row r="18456" spans="1:11" x14ac:dyDescent="0.25">
      <c r="A18456" s="40">
        <v>1514940612</v>
      </c>
      <c r="B18456" s="40">
        <v>0</v>
      </c>
      <c r="C18456" s="40">
        <v>2525</v>
      </c>
      <c r="D18456" s="38" t="s">
        <v>359</v>
      </c>
      <c r="E18456" s="57" t="s">
        <v>384</v>
      </c>
      <c r="F18456" s="57">
        <f>ROUNDDOWN(C18456/50,0)*50</f>
        <v>2500</v>
      </c>
      <c r="G18456" s="57" t="str">
        <f>D18456&amp;"_"&amp;B18456&amp;"_"&amp;F18456</f>
        <v>Shanghai_0_2500</v>
      </c>
      <c r="H18456" s="57">
        <v>0.8893590738846131</v>
      </c>
      <c r="I18456" s="57">
        <f>COUNTIF($G$10:G18456,G18456)</f>
        <v>20</v>
      </c>
      <c r="J18456" s="57">
        <f>COUNTIF($G:$G,G18456)</f>
        <v>22</v>
      </c>
      <c r="K18456" s="57">
        <f>ROUND(3000*J18456/21653,0)</f>
        <v>3</v>
      </c>
    </row>
    <row r="18457" spans="1:11" x14ac:dyDescent="0.25">
      <c r="A18457" s="40">
        <v>1517112191</v>
      </c>
      <c r="B18457" s="40">
        <v>0</v>
      </c>
      <c r="C18457" s="40">
        <v>3504</v>
      </c>
      <c r="D18457" s="38" t="s">
        <v>358</v>
      </c>
      <c r="E18457" s="57" t="s">
        <v>384</v>
      </c>
      <c r="F18457" s="57">
        <f>ROUNDDOWN(C18457/50,0)*50</f>
        <v>3500</v>
      </c>
      <c r="G18457" s="57" t="str">
        <f>D18457&amp;"_"&amp;B18457&amp;"_"&amp;F18457</f>
        <v>Shenzhen_0_3500</v>
      </c>
      <c r="H18457" s="57">
        <v>0.88940516002161829</v>
      </c>
      <c r="I18457" s="57">
        <f>COUNTIF($G$10:G18457,G18457)</f>
        <v>4</v>
      </c>
      <c r="J18457" s="57">
        <f>COUNTIF($G:$G,G18457)</f>
        <v>5</v>
      </c>
      <c r="K18457" s="57">
        <f>ROUND(3000*J18457/21653,0)</f>
        <v>1</v>
      </c>
    </row>
    <row r="18458" spans="1:11" x14ac:dyDescent="0.25">
      <c r="A18458" s="40">
        <v>1514876990</v>
      </c>
      <c r="B18458" s="40">
        <v>0</v>
      </c>
      <c r="C18458" s="40">
        <v>1002</v>
      </c>
      <c r="D18458" s="38" t="s">
        <v>358</v>
      </c>
      <c r="E18458" s="57" t="s">
        <v>384</v>
      </c>
      <c r="F18458" s="57">
        <f>ROUNDDOWN(C18458/50,0)*50</f>
        <v>1000</v>
      </c>
      <c r="G18458" s="57" t="str">
        <f>D18458&amp;"_"&amp;B18458&amp;"_"&amp;F18458</f>
        <v>Shenzhen_0_1000</v>
      </c>
      <c r="H18458" s="57">
        <v>0.88950059866128495</v>
      </c>
      <c r="I18458" s="57">
        <f>COUNTIF($G$10:G18458,G18458)</f>
        <v>15</v>
      </c>
      <c r="J18458" s="57">
        <f>COUNTIF($G:$G,G18458)</f>
        <v>16</v>
      </c>
      <c r="K18458" s="57">
        <f>ROUND(3000*J18458/21653,0)</f>
        <v>2</v>
      </c>
    </row>
    <row r="18459" spans="1:11" x14ac:dyDescent="0.25">
      <c r="A18459" s="40">
        <v>1513727243</v>
      </c>
      <c r="B18459" s="40">
        <v>1</v>
      </c>
      <c r="C18459" s="40">
        <v>1674</v>
      </c>
      <c r="D18459" s="38" t="s">
        <v>359</v>
      </c>
      <c r="E18459" s="57" t="s">
        <v>384</v>
      </c>
      <c r="F18459" s="57">
        <f>ROUNDDOWN(C18459/50,0)*50</f>
        <v>1650</v>
      </c>
      <c r="G18459" s="57" t="str">
        <f>D18459&amp;"_"&amp;B18459&amp;"_"&amp;F18459</f>
        <v>Shanghai_1_1650</v>
      </c>
      <c r="H18459" s="57">
        <v>0.88953004016338411</v>
      </c>
      <c r="I18459" s="57">
        <f>COUNTIF($G$10:G18459,G18459)</f>
        <v>71</v>
      </c>
      <c r="J18459" s="57">
        <f>COUNTIF($G:$G,G18459)</f>
        <v>79</v>
      </c>
      <c r="K18459" s="57">
        <f>ROUND(3000*J18459/21653,0)</f>
        <v>11</v>
      </c>
    </row>
    <row r="18460" spans="1:11" x14ac:dyDescent="0.25">
      <c r="A18460" s="40">
        <v>1515065037</v>
      </c>
      <c r="B18460" s="40">
        <v>1</v>
      </c>
      <c r="C18460" s="40">
        <v>2863</v>
      </c>
      <c r="D18460" s="38" t="s">
        <v>358</v>
      </c>
      <c r="E18460" s="57" t="s">
        <v>384</v>
      </c>
      <c r="F18460" s="57">
        <f>ROUNDDOWN(C18460/50,0)*50</f>
        <v>2850</v>
      </c>
      <c r="G18460" s="57" t="str">
        <f>D18460&amp;"_"&amp;B18460&amp;"_"&amp;F18460</f>
        <v>Shenzhen_1_2850</v>
      </c>
      <c r="H18460" s="57">
        <v>0.88963692016163731</v>
      </c>
      <c r="I18460" s="57">
        <f>COUNTIF($G$10:G18460,G18460)</f>
        <v>17</v>
      </c>
      <c r="J18460" s="57">
        <f>COUNTIF($G:$G,G18460)</f>
        <v>33</v>
      </c>
      <c r="K18460" s="57">
        <f>ROUND(3000*J18460/21653,0)</f>
        <v>5</v>
      </c>
    </row>
    <row r="18461" spans="1:11" x14ac:dyDescent="0.25">
      <c r="A18461" s="40">
        <v>1513161851</v>
      </c>
      <c r="B18461" s="40">
        <v>0</v>
      </c>
      <c r="C18461" s="40">
        <v>865</v>
      </c>
      <c r="D18461" s="38" t="s">
        <v>359</v>
      </c>
      <c r="E18461" s="57" t="s">
        <v>384</v>
      </c>
      <c r="F18461" s="57">
        <f>ROUNDDOWN(C18461/50,0)*50</f>
        <v>850</v>
      </c>
      <c r="G18461" s="57" t="str">
        <f>D18461&amp;"_"&amp;B18461&amp;"_"&amp;F18461</f>
        <v>Shanghai_0_850</v>
      </c>
      <c r="H18461" s="57">
        <v>0.88971327949026158</v>
      </c>
      <c r="I18461" s="57">
        <f>COUNTIF($G$10:G18461,G18461)</f>
        <v>27</v>
      </c>
      <c r="J18461" s="57">
        <f>COUNTIF($G:$G,G18461)</f>
        <v>30</v>
      </c>
      <c r="K18461" s="57">
        <f>ROUND(3000*J18461/21653,0)</f>
        <v>4</v>
      </c>
    </row>
    <row r="18462" spans="1:11" x14ac:dyDescent="0.25">
      <c r="A18462" s="40">
        <v>1512756235</v>
      </c>
      <c r="B18462" s="40">
        <v>1</v>
      </c>
      <c r="C18462" s="40">
        <v>1194</v>
      </c>
      <c r="D18462" s="38" t="s">
        <v>361</v>
      </c>
      <c r="E18462" s="57" t="s">
        <v>384</v>
      </c>
      <c r="F18462" s="57">
        <f>ROUNDDOWN(C18462/50,0)*50</f>
        <v>1150</v>
      </c>
      <c r="G18462" s="57" t="str">
        <f>D18462&amp;"_"&amp;B18462&amp;"_"&amp;F18462</f>
        <v>Guangzhou_1_1150</v>
      </c>
      <c r="H18462" s="57">
        <v>0.8897250618131145</v>
      </c>
      <c r="I18462" s="57">
        <f>COUNTIF($G$10:G18462,G18462)</f>
        <v>37</v>
      </c>
      <c r="J18462" s="57">
        <f>COUNTIF($G:$G,G18462)</f>
        <v>41</v>
      </c>
      <c r="K18462" s="57">
        <f>ROUND(3000*J18462/21653,0)</f>
        <v>6</v>
      </c>
    </row>
    <row r="18463" spans="1:11" x14ac:dyDescent="0.25">
      <c r="A18463" s="40">
        <v>1512460003</v>
      </c>
      <c r="B18463" s="40">
        <v>1</v>
      </c>
      <c r="C18463" s="40">
        <v>1211</v>
      </c>
      <c r="D18463" s="38" t="s">
        <v>359</v>
      </c>
      <c r="E18463" s="57" t="s">
        <v>384</v>
      </c>
      <c r="F18463" s="57">
        <f>ROUNDDOWN(C18463/50,0)*50</f>
        <v>1200</v>
      </c>
      <c r="G18463" s="57" t="str">
        <f>D18463&amp;"_"&amp;B18463&amp;"_"&amp;F18463</f>
        <v>Shanghai_1_1200</v>
      </c>
      <c r="H18463" s="57">
        <v>0.88977646863706239</v>
      </c>
      <c r="I18463" s="57">
        <f>COUNTIF($G$10:G18463,G18463)</f>
        <v>37</v>
      </c>
      <c r="J18463" s="57">
        <f>COUNTIF($G:$G,G18463)</f>
        <v>44</v>
      </c>
      <c r="K18463" s="57">
        <f>ROUND(3000*J18463/21653,0)</f>
        <v>6</v>
      </c>
    </row>
    <row r="18464" spans="1:11" x14ac:dyDescent="0.25">
      <c r="A18464" s="40">
        <v>1517359800</v>
      </c>
      <c r="B18464" s="40">
        <v>0</v>
      </c>
      <c r="C18464" s="40">
        <v>1047</v>
      </c>
      <c r="D18464" s="38" t="s">
        <v>358</v>
      </c>
      <c r="E18464" s="57" t="s">
        <v>384</v>
      </c>
      <c r="F18464" s="57">
        <f>ROUNDDOWN(C18464/50,0)*50</f>
        <v>1000</v>
      </c>
      <c r="G18464" s="57" t="str">
        <f>D18464&amp;"_"&amp;B18464&amp;"_"&amp;F18464</f>
        <v>Shenzhen_0_1000</v>
      </c>
      <c r="H18464" s="57">
        <v>0.88977875784494831</v>
      </c>
      <c r="I18464" s="57">
        <f>COUNTIF($G$10:G18464,G18464)</f>
        <v>16</v>
      </c>
      <c r="J18464" s="57">
        <f>COUNTIF($G:$G,G18464)</f>
        <v>16</v>
      </c>
      <c r="K18464" s="57">
        <f>ROUND(3000*J18464/21653,0)</f>
        <v>2</v>
      </c>
    </row>
    <row r="18465" spans="1:11" x14ac:dyDescent="0.25">
      <c r="A18465" s="40">
        <v>1513624878</v>
      </c>
      <c r="B18465" s="40">
        <v>1</v>
      </c>
      <c r="C18465" s="40">
        <v>861</v>
      </c>
      <c r="D18465" s="38" t="s">
        <v>361</v>
      </c>
      <c r="E18465" s="57" t="s">
        <v>384</v>
      </c>
      <c r="F18465" s="57">
        <f>ROUNDDOWN(C18465/50,0)*50</f>
        <v>850</v>
      </c>
      <c r="G18465" s="57" t="str">
        <f>D18465&amp;"_"&amp;B18465&amp;"_"&amp;F18465</f>
        <v>Guangzhou_1_850</v>
      </c>
      <c r="H18465" s="57">
        <v>0.88983711528445353</v>
      </c>
      <c r="I18465" s="57">
        <f>COUNTIF($G$10:G18465,G18465)</f>
        <v>28</v>
      </c>
      <c r="J18465" s="57">
        <f>COUNTIF($G:$G,G18465)</f>
        <v>30</v>
      </c>
      <c r="K18465" s="57">
        <f>ROUND(3000*J18465/21653,0)</f>
        <v>4</v>
      </c>
    </row>
    <row r="18466" spans="1:11" x14ac:dyDescent="0.25">
      <c r="A18466" s="40">
        <v>1515475388</v>
      </c>
      <c r="B18466" s="40">
        <v>1</v>
      </c>
      <c r="C18466" s="40">
        <v>1706</v>
      </c>
      <c r="D18466" s="38" t="s">
        <v>360</v>
      </c>
      <c r="E18466" s="57" t="s">
        <v>384</v>
      </c>
      <c r="F18466" s="57">
        <f>ROUNDDOWN(C18466/50,0)*50</f>
        <v>1700</v>
      </c>
      <c r="G18466" s="57" t="str">
        <f>D18466&amp;"_"&amp;B18466&amp;"_"&amp;F18466</f>
        <v>Beijing_1_1700</v>
      </c>
      <c r="H18466" s="57">
        <v>0.88983796902096124</v>
      </c>
      <c r="I18466" s="57">
        <f>COUNTIF($G$10:G18466,G18466)</f>
        <v>69</v>
      </c>
      <c r="J18466" s="57">
        <f>COUNTIF($G:$G,G18466)</f>
        <v>76</v>
      </c>
      <c r="K18466" s="57">
        <f>ROUND(3000*J18466/21653,0)</f>
        <v>11</v>
      </c>
    </row>
    <row r="18467" spans="1:11" x14ac:dyDescent="0.25">
      <c r="A18467" s="40">
        <v>1518122679</v>
      </c>
      <c r="B18467" s="40">
        <v>1</v>
      </c>
      <c r="C18467" s="40">
        <v>3603</v>
      </c>
      <c r="D18467" s="38" t="s">
        <v>358</v>
      </c>
      <c r="E18467" s="57" t="s">
        <v>384</v>
      </c>
      <c r="F18467" s="57">
        <f>ROUNDDOWN(C18467/50,0)*50</f>
        <v>3600</v>
      </c>
      <c r="G18467" s="57" t="str">
        <f>D18467&amp;"_"&amp;B18467&amp;"_"&amp;F18467</f>
        <v>Shenzhen_1_3600</v>
      </c>
      <c r="H18467" s="57">
        <v>0.88993467053126252</v>
      </c>
      <c r="I18467" s="57">
        <f>COUNTIF($G$10:G18467,G18467)</f>
        <v>6</v>
      </c>
      <c r="J18467" s="57">
        <f>COUNTIF($G:$G,G18467)</f>
        <v>9</v>
      </c>
      <c r="K18467" s="57">
        <f>ROUND(3000*J18467/21653,0)</f>
        <v>1</v>
      </c>
    </row>
    <row r="18468" spans="1:11" x14ac:dyDescent="0.25">
      <c r="A18468" s="40">
        <v>1512176688</v>
      </c>
      <c r="B18468" s="40">
        <v>1</v>
      </c>
      <c r="C18468" s="40">
        <v>1299</v>
      </c>
      <c r="D18468" s="38" t="s">
        <v>359</v>
      </c>
      <c r="E18468" s="57" t="s">
        <v>384</v>
      </c>
      <c r="F18468" s="57">
        <f>ROUNDDOWN(C18468/50,0)*50</f>
        <v>1250</v>
      </c>
      <c r="G18468" s="57" t="str">
        <f>D18468&amp;"_"&amp;B18468&amp;"_"&amp;F18468</f>
        <v>Shanghai_1_1250</v>
      </c>
      <c r="H18468" s="57">
        <v>0.88994910557533102</v>
      </c>
      <c r="I18468" s="57">
        <f>COUNTIF($G$10:G18468,G18468)</f>
        <v>71</v>
      </c>
      <c r="J18468" s="57">
        <f>COUNTIF($G:$G,G18468)</f>
        <v>77</v>
      </c>
      <c r="K18468" s="57">
        <f>ROUND(3000*J18468/21653,0)</f>
        <v>11</v>
      </c>
    </row>
    <row r="18469" spans="1:11" x14ac:dyDescent="0.25">
      <c r="A18469" s="40">
        <v>1512012186</v>
      </c>
      <c r="B18469" s="40">
        <v>1</v>
      </c>
      <c r="C18469" s="40">
        <v>1888</v>
      </c>
      <c r="D18469" s="38" t="s">
        <v>360</v>
      </c>
      <c r="E18469" s="57" t="s">
        <v>384</v>
      </c>
      <c r="F18469" s="57">
        <f>ROUNDDOWN(C18469/50,0)*50</f>
        <v>1850</v>
      </c>
      <c r="G18469" s="57" t="str">
        <f>D18469&amp;"_"&amp;B18469&amp;"_"&amp;F18469</f>
        <v>Beijing_1_1850</v>
      </c>
      <c r="H18469" s="57">
        <v>0.89005477030100777</v>
      </c>
      <c r="I18469" s="57">
        <f>COUNTIF($G$10:G18469,G18469)</f>
        <v>59</v>
      </c>
      <c r="J18469" s="57">
        <f>COUNTIF($G:$G,G18469)</f>
        <v>67</v>
      </c>
      <c r="K18469" s="57">
        <f>ROUND(3000*J18469/21653,0)</f>
        <v>9</v>
      </c>
    </row>
    <row r="18470" spans="1:11" x14ac:dyDescent="0.25">
      <c r="A18470" s="40">
        <v>1517817112</v>
      </c>
      <c r="B18470" s="40">
        <v>0</v>
      </c>
      <c r="C18470" s="40">
        <v>2147</v>
      </c>
      <c r="D18470" s="38" t="s">
        <v>359</v>
      </c>
      <c r="E18470" s="57" t="s">
        <v>384</v>
      </c>
      <c r="F18470" s="57">
        <f>ROUNDDOWN(C18470/50,0)*50</f>
        <v>2100</v>
      </c>
      <c r="G18470" s="57" t="str">
        <f>D18470&amp;"_"&amp;B18470&amp;"_"&amp;F18470</f>
        <v>Shanghai_0_2100</v>
      </c>
      <c r="H18470" s="57">
        <v>0.89006044343225854</v>
      </c>
      <c r="I18470" s="57">
        <f>COUNTIF($G$10:G18470,G18470)</f>
        <v>31</v>
      </c>
      <c r="J18470" s="57">
        <f>COUNTIF($G:$G,G18470)</f>
        <v>34</v>
      </c>
      <c r="K18470" s="57">
        <f>ROUND(3000*J18470/21653,0)</f>
        <v>5</v>
      </c>
    </row>
    <row r="18471" spans="1:11" x14ac:dyDescent="0.25">
      <c r="A18471" s="40">
        <v>1518133111</v>
      </c>
      <c r="B18471" s="40">
        <v>0</v>
      </c>
      <c r="C18471" s="40">
        <v>1529</v>
      </c>
      <c r="D18471" s="38" t="s">
        <v>359</v>
      </c>
      <c r="E18471" s="57" t="s">
        <v>384</v>
      </c>
      <c r="F18471" s="57">
        <f>ROUNDDOWN(C18471/50,0)*50</f>
        <v>1500</v>
      </c>
      <c r="G18471" s="57" t="str">
        <f>D18471&amp;"_"&amp;B18471&amp;"_"&amp;F18471</f>
        <v>Shanghai_0_1500</v>
      </c>
      <c r="H18471" s="57">
        <v>0.89007660744266304</v>
      </c>
      <c r="I18471" s="57">
        <f>COUNTIF($G$10:G18471,G18471)</f>
        <v>23</v>
      </c>
      <c r="J18471" s="57">
        <f>COUNTIF($G:$G,G18471)</f>
        <v>25</v>
      </c>
      <c r="K18471" s="57">
        <f>ROUND(3000*J18471/21653,0)</f>
        <v>3</v>
      </c>
    </row>
    <row r="18472" spans="1:11" x14ac:dyDescent="0.25">
      <c r="A18472" s="40">
        <v>1516328900</v>
      </c>
      <c r="B18472" s="40">
        <v>0</v>
      </c>
      <c r="C18472" s="40">
        <v>725</v>
      </c>
      <c r="D18472" s="38" t="s">
        <v>358</v>
      </c>
      <c r="E18472" s="57" t="s">
        <v>384</v>
      </c>
      <c r="F18472" s="57">
        <f>ROUNDDOWN(C18472/50,0)*50</f>
        <v>700</v>
      </c>
      <c r="G18472" s="57" t="str">
        <f>D18472&amp;"_"&amp;B18472&amp;"_"&amp;F18472</f>
        <v>Shenzhen_0_700</v>
      </c>
      <c r="H18472" s="57">
        <v>0.10886416268680088</v>
      </c>
      <c r="I18472" s="57">
        <f>COUNTIF($G$10:G18472,G18472)</f>
        <v>11</v>
      </c>
      <c r="J18472" s="57">
        <f>COUNTIF($G:$G,G18472)</f>
        <v>19</v>
      </c>
      <c r="K18472" s="57">
        <f>ROUND(3000*J18472/21653,0)</f>
        <v>3</v>
      </c>
    </row>
    <row r="18473" spans="1:11" x14ac:dyDescent="0.25">
      <c r="A18473" s="40">
        <v>1516607482</v>
      </c>
      <c r="B18473" s="40">
        <v>0</v>
      </c>
      <c r="C18473" s="40">
        <v>722</v>
      </c>
      <c r="D18473" s="38" t="s">
        <v>358</v>
      </c>
      <c r="E18473" s="57" t="s">
        <v>384</v>
      </c>
      <c r="F18473" s="57">
        <f>ROUNDDOWN(C18473/50,0)*50</f>
        <v>700</v>
      </c>
      <c r="G18473" s="57" t="str">
        <f>D18473&amp;"_"&amp;B18473&amp;"_"&amp;F18473</f>
        <v>Shenzhen_0_700</v>
      </c>
      <c r="H18473" s="57">
        <v>0.12872467803084697</v>
      </c>
      <c r="I18473" s="57">
        <f>COUNTIF($G$10:G18473,G18473)</f>
        <v>12</v>
      </c>
      <c r="J18473" s="57">
        <f>COUNTIF($G:$G,G18473)</f>
        <v>19</v>
      </c>
      <c r="K18473" s="57">
        <f>ROUND(3000*J18473/21653,0)</f>
        <v>3</v>
      </c>
    </row>
    <row r="18474" spans="1:11" x14ac:dyDescent="0.25">
      <c r="A18474" s="40">
        <v>1512401020</v>
      </c>
      <c r="B18474" s="40">
        <v>0</v>
      </c>
      <c r="C18474" s="40">
        <v>703</v>
      </c>
      <c r="D18474" s="38" t="s">
        <v>358</v>
      </c>
      <c r="E18474" s="57" t="s">
        <v>384</v>
      </c>
      <c r="F18474" s="57">
        <f>ROUNDDOWN(C18474/50,0)*50</f>
        <v>700</v>
      </c>
      <c r="G18474" s="57" t="str">
        <f>D18474&amp;"_"&amp;B18474&amp;"_"&amp;F18474</f>
        <v>Shenzhen_0_700</v>
      </c>
      <c r="H18474" s="57">
        <v>0.28640313446154297</v>
      </c>
      <c r="I18474" s="57">
        <f>COUNTIF($G$10:G18474,G18474)</f>
        <v>13</v>
      </c>
      <c r="J18474" s="57">
        <f>COUNTIF($G:$G,G18474)</f>
        <v>19</v>
      </c>
      <c r="K18474" s="57">
        <f>ROUND(3000*J18474/21653,0)</f>
        <v>3</v>
      </c>
    </row>
    <row r="18475" spans="1:11" x14ac:dyDescent="0.25">
      <c r="A18475" s="40">
        <v>1517151581</v>
      </c>
      <c r="B18475" s="40">
        <v>0</v>
      </c>
      <c r="C18475" s="40">
        <v>728</v>
      </c>
      <c r="D18475" s="38" t="s">
        <v>358</v>
      </c>
      <c r="E18475" s="57" t="s">
        <v>384</v>
      </c>
      <c r="F18475" s="57">
        <f>ROUNDDOWN(C18475/50,0)*50</f>
        <v>700</v>
      </c>
      <c r="G18475" s="57" t="str">
        <f>D18475&amp;"_"&amp;B18475&amp;"_"&amp;F18475</f>
        <v>Shenzhen_0_700</v>
      </c>
      <c r="H18475" s="57">
        <v>0.30261523958259839</v>
      </c>
      <c r="I18475" s="57">
        <f>COUNTIF($G$10:G18475,G18475)</f>
        <v>14</v>
      </c>
      <c r="J18475" s="57">
        <f>COUNTIF($G:$G,G18475)</f>
        <v>19</v>
      </c>
      <c r="K18475" s="57">
        <f>ROUND(3000*J18475/21653,0)</f>
        <v>3</v>
      </c>
    </row>
    <row r="18476" spans="1:11" x14ac:dyDescent="0.25">
      <c r="A18476" s="40">
        <v>1519902210</v>
      </c>
      <c r="B18476" s="40">
        <v>0</v>
      </c>
      <c r="C18476" s="40">
        <v>726</v>
      </c>
      <c r="D18476" s="38" t="s">
        <v>358</v>
      </c>
      <c r="E18476" s="57" t="s">
        <v>384</v>
      </c>
      <c r="F18476" s="57">
        <f>ROUNDDOWN(C18476/50,0)*50</f>
        <v>700</v>
      </c>
      <c r="G18476" s="57" t="str">
        <f>D18476&amp;"_"&amp;B18476&amp;"_"&amp;F18476</f>
        <v>Shenzhen_0_700</v>
      </c>
      <c r="H18476" s="57">
        <v>0.30303499439219272</v>
      </c>
      <c r="I18476" s="57">
        <f>COUNTIF($G$10:G18476,G18476)</f>
        <v>15</v>
      </c>
      <c r="J18476" s="57">
        <f>COUNTIF($G:$G,G18476)</f>
        <v>19</v>
      </c>
      <c r="K18476" s="57">
        <f>ROUND(3000*J18476/21653,0)</f>
        <v>3</v>
      </c>
    </row>
    <row r="18477" spans="1:11" x14ac:dyDescent="0.25">
      <c r="A18477" s="40">
        <v>1517529550</v>
      </c>
      <c r="B18477" s="40">
        <v>0</v>
      </c>
      <c r="C18477" s="40">
        <v>701</v>
      </c>
      <c r="D18477" s="38" t="s">
        <v>358</v>
      </c>
      <c r="E18477" s="57" t="s">
        <v>384</v>
      </c>
      <c r="F18477" s="57">
        <f>ROUNDDOWN(C18477/50,0)*50</f>
        <v>700</v>
      </c>
      <c r="G18477" s="57" t="str">
        <f>D18477&amp;"_"&amp;B18477&amp;"_"&amp;F18477</f>
        <v>Shenzhen_0_700</v>
      </c>
      <c r="H18477" s="57">
        <v>0.31694647897460348</v>
      </c>
      <c r="I18477" s="57">
        <f>COUNTIF($G$10:G18477,G18477)</f>
        <v>16</v>
      </c>
      <c r="J18477" s="57">
        <f>COUNTIF($G:$G,G18477)</f>
        <v>19</v>
      </c>
      <c r="K18477" s="57">
        <f>ROUND(3000*J18477/21653,0)</f>
        <v>3</v>
      </c>
    </row>
    <row r="18478" spans="1:11" x14ac:dyDescent="0.25">
      <c r="A18478" s="40">
        <v>1513322849</v>
      </c>
      <c r="B18478" s="40">
        <v>1</v>
      </c>
      <c r="C18478" s="40">
        <v>840</v>
      </c>
      <c r="D18478" s="38" t="s">
        <v>360</v>
      </c>
      <c r="E18478" s="57" t="s">
        <v>384</v>
      </c>
      <c r="F18478" s="57">
        <f>ROUNDDOWN(C18478/50,0)*50</f>
        <v>800</v>
      </c>
      <c r="G18478" s="57" t="str">
        <f>D18478&amp;"_"&amp;B18478&amp;"_"&amp;F18478</f>
        <v>Beijing_1_800</v>
      </c>
      <c r="H18478" s="57">
        <v>0.89008320800053198</v>
      </c>
      <c r="I18478" s="57">
        <f>COUNTIF($G$10:G18478,G18478)</f>
        <v>73</v>
      </c>
      <c r="J18478" s="57">
        <f>COUNTIF($G:$G,G18478)</f>
        <v>76</v>
      </c>
      <c r="K18478" s="57">
        <f>ROUND(3000*J18478/21653,0)</f>
        <v>11</v>
      </c>
    </row>
    <row r="18479" spans="1:11" x14ac:dyDescent="0.25">
      <c r="A18479" s="40">
        <v>1511851021</v>
      </c>
      <c r="B18479" s="40">
        <v>0</v>
      </c>
      <c r="C18479" s="40">
        <v>256</v>
      </c>
      <c r="D18479" s="38" t="s">
        <v>359</v>
      </c>
      <c r="E18479" s="57" t="s">
        <v>384</v>
      </c>
      <c r="F18479" s="57">
        <f>ROUNDDOWN(C18479/50,0)*50</f>
        <v>250</v>
      </c>
      <c r="G18479" s="57" t="str">
        <f>D18479&amp;"_"&amp;B18479&amp;"_"&amp;F18479</f>
        <v>Shanghai_0_250</v>
      </c>
      <c r="H18479" s="57">
        <v>0.89035227133137052</v>
      </c>
      <c r="I18479" s="57">
        <f>COUNTIF($G$10:G18479,G18479)</f>
        <v>30</v>
      </c>
      <c r="J18479" s="57">
        <f>COUNTIF($G:$G,G18479)</f>
        <v>33</v>
      </c>
      <c r="K18479" s="57">
        <f>ROUND(3000*J18479/21653,0)</f>
        <v>5</v>
      </c>
    </row>
    <row r="18480" spans="1:11" x14ac:dyDescent="0.25">
      <c r="A18480" s="40">
        <v>1518518974</v>
      </c>
      <c r="B18480" s="40">
        <v>1</v>
      </c>
      <c r="C18480" s="40">
        <v>1555</v>
      </c>
      <c r="D18480" s="38" t="s">
        <v>359</v>
      </c>
      <c r="E18480" s="57" t="s">
        <v>384</v>
      </c>
      <c r="F18480" s="57">
        <f>ROUNDDOWN(C18480/50,0)*50</f>
        <v>1550</v>
      </c>
      <c r="G18480" s="57" t="str">
        <f>D18480&amp;"_"&amp;B18480&amp;"_"&amp;F18480</f>
        <v>Shanghai_1_1550</v>
      </c>
      <c r="H18480" s="57">
        <v>0.89042368132668348</v>
      </c>
      <c r="I18480" s="57">
        <f>COUNTIF($G$10:G18480,G18480)</f>
        <v>60</v>
      </c>
      <c r="J18480" s="57">
        <f>COUNTIF($G:$G,G18480)</f>
        <v>73</v>
      </c>
      <c r="K18480" s="57">
        <f>ROUND(3000*J18480/21653,0)</f>
        <v>10</v>
      </c>
    </row>
    <row r="18481" spans="1:11" x14ac:dyDescent="0.25">
      <c r="A18481" s="40">
        <v>1515622126</v>
      </c>
      <c r="B18481" s="40">
        <v>1</v>
      </c>
      <c r="C18481" s="40">
        <v>466</v>
      </c>
      <c r="D18481" s="38" t="s">
        <v>358</v>
      </c>
      <c r="E18481" s="57" t="s">
        <v>384</v>
      </c>
      <c r="F18481" s="57">
        <f>ROUNDDOWN(C18481/50,0)*50</f>
        <v>450</v>
      </c>
      <c r="G18481" s="57" t="str">
        <f>D18481&amp;"_"&amp;B18481&amp;"_"&amp;F18481</f>
        <v>Shenzhen_1_450</v>
      </c>
      <c r="H18481" s="57">
        <v>0.89043557013060759</v>
      </c>
      <c r="I18481" s="57">
        <f>COUNTIF($G$10:G18481,G18481)</f>
        <v>31</v>
      </c>
      <c r="J18481" s="57">
        <f>COUNTIF($G:$G,G18481)</f>
        <v>50</v>
      </c>
      <c r="K18481" s="57">
        <f>ROUND(3000*J18481/21653,0)</f>
        <v>7</v>
      </c>
    </row>
    <row r="18482" spans="1:11" x14ac:dyDescent="0.25">
      <c r="A18482" s="40">
        <v>1513205972</v>
      </c>
      <c r="B18482" s="40">
        <v>0</v>
      </c>
      <c r="C18482" s="40">
        <v>3246</v>
      </c>
      <c r="D18482" s="38" t="s">
        <v>359</v>
      </c>
      <c r="E18482" s="57" t="s">
        <v>384</v>
      </c>
      <c r="F18482" s="57">
        <f>ROUNDDOWN(C18482/50,0)*50</f>
        <v>3200</v>
      </c>
      <c r="G18482" s="57" t="str">
        <f>D18482&amp;"_"&amp;B18482&amp;"_"&amp;F18482</f>
        <v>Shanghai_0_3200</v>
      </c>
      <c r="H18482" s="57">
        <v>0.89045860303426139</v>
      </c>
      <c r="I18482" s="57">
        <f>COUNTIF($G$10:G18482,G18482)</f>
        <v>11</v>
      </c>
      <c r="J18482" s="57">
        <f>COUNTIF($G:$G,G18482)</f>
        <v>12</v>
      </c>
      <c r="K18482" s="57">
        <f>ROUND(3000*J18482/21653,0)</f>
        <v>2</v>
      </c>
    </row>
    <row r="18483" spans="1:11" x14ac:dyDescent="0.25">
      <c r="A18483" s="40">
        <v>1516219032</v>
      </c>
      <c r="B18483" s="40">
        <v>0</v>
      </c>
      <c r="C18483" s="40">
        <v>2363</v>
      </c>
      <c r="D18483" s="38" t="s">
        <v>360</v>
      </c>
      <c r="E18483" s="57" t="s">
        <v>384</v>
      </c>
      <c r="F18483" s="57">
        <f>ROUNDDOWN(C18483/50,0)*50</f>
        <v>2350</v>
      </c>
      <c r="G18483" s="57" t="str">
        <f>D18483&amp;"_"&amp;B18483&amp;"_"&amp;F18483</f>
        <v>Beijing_0_2350</v>
      </c>
      <c r="H18483" s="57">
        <v>0.89055984345417138</v>
      </c>
      <c r="I18483" s="57">
        <f>COUNTIF($G$10:G18483,G18483)</f>
        <v>24</v>
      </c>
      <c r="J18483" s="57">
        <f>COUNTIF($G:$G,G18483)</f>
        <v>28</v>
      </c>
      <c r="K18483" s="57">
        <f>ROUND(3000*J18483/21653,0)</f>
        <v>4</v>
      </c>
    </row>
    <row r="18484" spans="1:11" x14ac:dyDescent="0.25">
      <c r="A18484" s="40">
        <v>1511478527</v>
      </c>
      <c r="B18484" s="40">
        <v>1</v>
      </c>
      <c r="C18484" s="40">
        <v>169</v>
      </c>
      <c r="D18484" s="38" t="s">
        <v>361</v>
      </c>
      <c r="E18484" s="57" t="s">
        <v>384</v>
      </c>
      <c r="F18484" s="57">
        <f>ROUNDDOWN(C18484/50,0)*50</f>
        <v>150</v>
      </c>
      <c r="G18484" s="57" t="str">
        <f>D18484&amp;"_"&amp;B18484&amp;"_"&amp;F18484</f>
        <v>Guangzhou_1_150</v>
      </c>
      <c r="H18484" s="57">
        <v>0.89058806624205233</v>
      </c>
      <c r="I18484" s="57">
        <f>COUNTIF($G$10:G18484,G18484)</f>
        <v>35</v>
      </c>
      <c r="J18484" s="57">
        <f>COUNTIF($G:$G,G18484)</f>
        <v>38</v>
      </c>
      <c r="K18484" s="57">
        <f>ROUND(3000*J18484/21653,0)</f>
        <v>5</v>
      </c>
    </row>
    <row r="18485" spans="1:11" x14ac:dyDescent="0.25">
      <c r="A18485" s="40">
        <v>1518463495</v>
      </c>
      <c r="B18485" s="40">
        <v>1</v>
      </c>
      <c r="C18485" s="40">
        <v>374</v>
      </c>
      <c r="D18485" s="38" t="s">
        <v>359</v>
      </c>
      <c r="E18485" s="57" t="s">
        <v>384</v>
      </c>
      <c r="F18485" s="57">
        <f>ROUNDDOWN(C18485/50,0)*50</f>
        <v>350</v>
      </c>
      <c r="G18485" s="57" t="str">
        <f>D18485&amp;"_"&amp;B18485&amp;"_"&amp;F18485</f>
        <v>Shanghai_1_350</v>
      </c>
      <c r="H18485" s="57">
        <v>0.89059747463552164</v>
      </c>
      <c r="I18485" s="57">
        <f>COUNTIF($G$10:G18485,G18485)</f>
        <v>63</v>
      </c>
      <c r="J18485" s="57">
        <f>COUNTIF($G:$G,G18485)</f>
        <v>70</v>
      </c>
      <c r="K18485" s="57">
        <f>ROUND(3000*J18485/21653,0)</f>
        <v>10</v>
      </c>
    </row>
    <row r="18486" spans="1:11" x14ac:dyDescent="0.25">
      <c r="A18486" s="40">
        <v>1518797029</v>
      </c>
      <c r="B18486" s="40">
        <v>1</v>
      </c>
      <c r="C18486" s="40">
        <v>3084</v>
      </c>
      <c r="D18486" s="38" t="s">
        <v>361</v>
      </c>
      <c r="E18486" s="57" t="s">
        <v>384</v>
      </c>
      <c r="F18486" s="57">
        <f>ROUNDDOWN(C18486/50,0)*50</f>
        <v>3050</v>
      </c>
      <c r="G18486" s="57" t="str">
        <f>D18486&amp;"_"&amp;B18486&amp;"_"&amp;F18486</f>
        <v>Guangzhou_1_3050</v>
      </c>
      <c r="H18486" s="57">
        <v>0.89060245249200254</v>
      </c>
      <c r="I18486" s="57">
        <f>COUNTIF($G$10:G18486,G18486)</f>
        <v>17</v>
      </c>
      <c r="J18486" s="57">
        <f>COUNTIF($G:$G,G18486)</f>
        <v>18</v>
      </c>
      <c r="K18486" s="57">
        <f>ROUND(3000*J18486/21653,0)</f>
        <v>2</v>
      </c>
    </row>
    <row r="18487" spans="1:11" x14ac:dyDescent="0.25">
      <c r="A18487" s="40">
        <v>1516829838</v>
      </c>
      <c r="B18487" s="40">
        <v>1</v>
      </c>
      <c r="C18487" s="40">
        <v>313</v>
      </c>
      <c r="D18487" s="38" t="s">
        <v>361</v>
      </c>
      <c r="E18487" s="57" t="s">
        <v>384</v>
      </c>
      <c r="F18487" s="57">
        <f>ROUNDDOWN(C18487/50,0)*50</f>
        <v>300</v>
      </c>
      <c r="G18487" s="57" t="str">
        <f>D18487&amp;"_"&amp;B18487&amp;"_"&amp;F18487</f>
        <v>Guangzhou_1_300</v>
      </c>
      <c r="H18487" s="57">
        <v>0.89064346343912637</v>
      </c>
      <c r="I18487" s="57">
        <f>COUNTIF($G$10:G18487,G18487)</f>
        <v>28</v>
      </c>
      <c r="J18487" s="57">
        <f>COUNTIF($G:$G,G18487)</f>
        <v>33</v>
      </c>
      <c r="K18487" s="57">
        <f>ROUND(3000*J18487/21653,0)</f>
        <v>5</v>
      </c>
    </row>
    <row r="18488" spans="1:11" x14ac:dyDescent="0.25">
      <c r="A18488" s="40">
        <v>1512383838</v>
      </c>
      <c r="B18488" s="40">
        <v>1</v>
      </c>
      <c r="C18488" s="40">
        <v>2018</v>
      </c>
      <c r="D18488" s="38" t="s">
        <v>360</v>
      </c>
      <c r="E18488" s="57" t="s">
        <v>384</v>
      </c>
      <c r="F18488" s="57">
        <f>ROUNDDOWN(C18488/50,0)*50</f>
        <v>2000</v>
      </c>
      <c r="G18488" s="57" t="str">
        <f>D18488&amp;"_"&amp;B18488&amp;"_"&amp;F18488</f>
        <v>Beijing_1_2000</v>
      </c>
      <c r="H18488" s="57">
        <v>0.89071741698177243</v>
      </c>
      <c r="I18488" s="57">
        <f>COUNTIF($G$10:G18488,G18488)</f>
        <v>82</v>
      </c>
      <c r="J18488" s="57">
        <f>COUNTIF($G:$G,G18488)</f>
        <v>86</v>
      </c>
      <c r="K18488" s="57">
        <f>ROUND(3000*J18488/21653,0)</f>
        <v>12</v>
      </c>
    </row>
    <row r="18489" spans="1:11" x14ac:dyDescent="0.25">
      <c r="A18489" s="40">
        <v>1515878515</v>
      </c>
      <c r="B18489" s="40">
        <v>1</v>
      </c>
      <c r="C18489" s="40">
        <v>1064</v>
      </c>
      <c r="D18489" s="38" t="s">
        <v>360</v>
      </c>
      <c r="E18489" s="57" t="s">
        <v>384</v>
      </c>
      <c r="F18489" s="57">
        <f>ROUNDDOWN(C18489/50,0)*50</f>
        <v>1050</v>
      </c>
      <c r="G18489" s="57" t="str">
        <f>D18489&amp;"_"&amp;B18489&amp;"_"&amp;F18489</f>
        <v>Beijing_1_1050</v>
      </c>
      <c r="H18489" s="57">
        <v>0.89074612623807226</v>
      </c>
      <c r="I18489" s="57">
        <f>COUNTIF($G$10:G18489,G18489)</f>
        <v>73</v>
      </c>
      <c r="J18489" s="57">
        <f>COUNTIF($G:$G,G18489)</f>
        <v>82</v>
      </c>
      <c r="K18489" s="57">
        <f>ROUND(3000*J18489/21653,0)</f>
        <v>11</v>
      </c>
    </row>
    <row r="18490" spans="1:11" x14ac:dyDescent="0.25">
      <c r="A18490" s="40">
        <v>1514890517</v>
      </c>
      <c r="B18490" s="40">
        <v>1</v>
      </c>
      <c r="C18490" s="40">
        <v>2131</v>
      </c>
      <c r="D18490" s="38" t="s">
        <v>361</v>
      </c>
      <c r="E18490" s="57" t="s">
        <v>384</v>
      </c>
      <c r="F18490" s="57">
        <f>ROUNDDOWN(C18490/50,0)*50</f>
        <v>2100</v>
      </c>
      <c r="G18490" s="57" t="str">
        <f>D18490&amp;"_"&amp;B18490&amp;"_"&amp;F18490</f>
        <v>Guangzhou_1_2100</v>
      </c>
      <c r="H18490" s="57">
        <v>0.8907481045728679</v>
      </c>
      <c r="I18490" s="57">
        <f>COUNTIF($G$10:G18490,G18490)</f>
        <v>28</v>
      </c>
      <c r="J18490" s="57">
        <f>COUNTIF($G:$G,G18490)</f>
        <v>29</v>
      </c>
      <c r="K18490" s="57">
        <f>ROUND(3000*J18490/21653,0)</f>
        <v>4</v>
      </c>
    </row>
    <row r="18491" spans="1:11" x14ac:dyDescent="0.25">
      <c r="A18491" s="40">
        <v>1512455562</v>
      </c>
      <c r="B18491" s="40">
        <v>0</v>
      </c>
      <c r="C18491" s="40">
        <v>764</v>
      </c>
      <c r="D18491" s="38" t="s">
        <v>358</v>
      </c>
      <c r="E18491" s="57" t="s">
        <v>384</v>
      </c>
      <c r="F18491" s="57">
        <f>ROUNDDOWN(C18491/50,0)*50</f>
        <v>750</v>
      </c>
      <c r="G18491" s="57" t="str">
        <f>D18491&amp;"_"&amp;B18491&amp;"_"&amp;F18491</f>
        <v>Shenzhen_0_750</v>
      </c>
      <c r="H18491" s="57">
        <v>9.8659922175072801E-3</v>
      </c>
      <c r="I18491" s="57">
        <f>COUNTIF($G$10:G18491,G18491)</f>
        <v>15</v>
      </c>
      <c r="J18491" s="57">
        <f>COUNTIF($G:$G,G18491)</f>
        <v>23</v>
      </c>
      <c r="K18491" s="57">
        <f>ROUND(3000*J18491/21653,0)</f>
        <v>3</v>
      </c>
    </row>
    <row r="18492" spans="1:11" x14ac:dyDescent="0.25">
      <c r="A18492" s="40">
        <v>1515293141</v>
      </c>
      <c r="B18492" s="40">
        <v>0</v>
      </c>
      <c r="C18492" s="40">
        <v>790</v>
      </c>
      <c r="D18492" s="38" t="s">
        <v>358</v>
      </c>
      <c r="E18492" s="57" t="s">
        <v>384</v>
      </c>
      <c r="F18492" s="57">
        <f>ROUNDDOWN(C18492/50,0)*50</f>
        <v>750</v>
      </c>
      <c r="G18492" s="57" t="str">
        <f>D18492&amp;"_"&amp;B18492&amp;"_"&amp;F18492</f>
        <v>Shenzhen_0_750</v>
      </c>
      <c r="H18492" s="57">
        <v>0.10654098701907433</v>
      </c>
      <c r="I18492" s="57">
        <f>COUNTIF($G$10:G18492,G18492)</f>
        <v>16</v>
      </c>
      <c r="J18492" s="57">
        <f>COUNTIF($G:$G,G18492)</f>
        <v>23</v>
      </c>
      <c r="K18492" s="57">
        <f>ROUND(3000*J18492/21653,0)</f>
        <v>3</v>
      </c>
    </row>
    <row r="18493" spans="1:11" x14ac:dyDescent="0.25">
      <c r="A18493" s="40">
        <v>1517442251</v>
      </c>
      <c r="B18493" s="40">
        <v>0</v>
      </c>
      <c r="C18493" s="40">
        <v>767</v>
      </c>
      <c r="D18493" s="38" t="s">
        <v>358</v>
      </c>
      <c r="E18493" s="57" t="s">
        <v>384</v>
      </c>
      <c r="F18493" s="57">
        <f>ROUNDDOWN(C18493/50,0)*50</f>
        <v>750</v>
      </c>
      <c r="G18493" s="57" t="str">
        <f>D18493&amp;"_"&amp;B18493&amp;"_"&amp;F18493</f>
        <v>Shenzhen_0_750</v>
      </c>
      <c r="H18493" s="57">
        <v>0.13525963772294791</v>
      </c>
      <c r="I18493" s="57">
        <f>COUNTIF($G$10:G18493,G18493)</f>
        <v>17</v>
      </c>
      <c r="J18493" s="57">
        <f>COUNTIF($G:$G,G18493)</f>
        <v>23</v>
      </c>
      <c r="K18493" s="57">
        <f>ROUND(3000*J18493/21653,0)</f>
        <v>3</v>
      </c>
    </row>
    <row r="18494" spans="1:11" x14ac:dyDescent="0.25">
      <c r="A18494" s="40">
        <v>1519416292</v>
      </c>
      <c r="B18494" s="40">
        <v>0</v>
      </c>
      <c r="C18494" s="40">
        <v>757</v>
      </c>
      <c r="D18494" s="38" t="s">
        <v>358</v>
      </c>
      <c r="E18494" s="57" t="s">
        <v>384</v>
      </c>
      <c r="F18494" s="57">
        <f>ROUNDDOWN(C18494/50,0)*50</f>
        <v>750</v>
      </c>
      <c r="G18494" s="57" t="str">
        <f>D18494&amp;"_"&amp;B18494&amp;"_"&amp;F18494</f>
        <v>Shenzhen_0_750</v>
      </c>
      <c r="H18494" s="57">
        <v>0.1999514245780919</v>
      </c>
      <c r="I18494" s="57">
        <f>COUNTIF($G$10:G18494,G18494)</f>
        <v>18</v>
      </c>
      <c r="J18494" s="57">
        <f>COUNTIF($G:$G,G18494)</f>
        <v>23</v>
      </c>
      <c r="K18494" s="57">
        <f>ROUND(3000*J18494/21653,0)</f>
        <v>3</v>
      </c>
    </row>
    <row r="18495" spans="1:11" x14ac:dyDescent="0.25">
      <c r="A18495" s="40">
        <v>1512900262</v>
      </c>
      <c r="B18495" s="40">
        <v>0</v>
      </c>
      <c r="C18495" s="40">
        <v>761</v>
      </c>
      <c r="D18495" s="38" t="s">
        <v>358</v>
      </c>
      <c r="E18495" s="57" t="s">
        <v>384</v>
      </c>
      <c r="F18495" s="57">
        <f>ROUNDDOWN(C18495/50,0)*50</f>
        <v>750</v>
      </c>
      <c r="G18495" s="57" t="str">
        <f>D18495&amp;"_"&amp;B18495&amp;"_"&amp;F18495</f>
        <v>Shenzhen_0_750</v>
      </c>
      <c r="H18495" s="57">
        <v>0.2382260280496219</v>
      </c>
      <c r="I18495" s="57">
        <f>COUNTIF($G$10:G18495,G18495)</f>
        <v>19</v>
      </c>
      <c r="J18495" s="57">
        <f>COUNTIF($G:$G,G18495)</f>
        <v>23</v>
      </c>
      <c r="K18495" s="57">
        <f>ROUND(3000*J18495/21653,0)</f>
        <v>3</v>
      </c>
    </row>
    <row r="18496" spans="1:11" x14ac:dyDescent="0.25">
      <c r="A18496" s="40">
        <v>1513630271</v>
      </c>
      <c r="B18496" s="40">
        <v>0</v>
      </c>
      <c r="C18496" s="40">
        <v>780</v>
      </c>
      <c r="D18496" s="38" t="s">
        <v>358</v>
      </c>
      <c r="E18496" s="57" t="s">
        <v>384</v>
      </c>
      <c r="F18496" s="57">
        <f>ROUNDDOWN(C18496/50,0)*50</f>
        <v>750</v>
      </c>
      <c r="G18496" s="57" t="str">
        <f>D18496&amp;"_"&amp;B18496&amp;"_"&amp;F18496</f>
        <v>Shenzhen_0_750</v>
      </c>
      <c r="H18496" s="57">
        <v>0.3598856956593296</v>
      </c>
      <c r="I18496" s="57">
        <f>COUNTIF($G$10:G18496,G18496)</f>
        <v>20</v>
      </c>
      <c r="J18496" s="57">
        <f>COUNTIF($G:$G,G18496)</f>
        <v>23</v>
      </c>
      <c r="K18496" s="57">
        <f>ROUND(3000*J18496/21653,0)</f>
        <v>3</v>
      </c>
    </row>
    <row r="18497" spans="1:11" x14ac:dyDescent="0.25">
      <c r="A18497" s="40">
        <v>1519644326</v>
      </c>
      <c r="B18497" s="40">
        <v>1</v>
      </c>
      <c r="C18497" s="40">
        <v>833</v>
      </c>
      <c r="D18497" s="38" t="s">
        <v>360</v>
      </c>
      <c r="E18497" s="57" t="s">
        <v>384</v>
      </c>
      <c r="F18497" s="57">
        <f>ROUNDDOWN(C18497/50,0)*50</f>
        <v>800</v>
      </c>
      <c r="G18497" s="57" t="str">
        <f>D18497&amp;"_"&amp;B18497&amp;"_"&amp;F18497</f>
        <v>Beijing_1_800</v>
      </c>
      <c r="H18497" s="57">
        <v>0.8907639227768408</v>
      </c>
      <c r="I18497" s="57">
        <f>COUNTIF($G$10:G18497,G18497)</f>
        <v>74</v>
      </c>
      <c r="J18497" s="57">
        <f>COUNTIF($G:$G,G18497)</f>
        <v>76</v>
      </c>
      <c r="K18497" s="57">
        <f>ROUND(3000*J18497/21653,0)</f>
        <v>11</v>
      </c>
    </row>
    <row r="18498" spans="1:11" x14ac:dyDescent="0.25">
      <c r="A18498" s="40">
        <v>1513763777</v>
      </c>
      <c r="B18498" s="40">
        <v>1</v>
      </c>
      <c r="C18498" s="40">
        <v>2808</v>
      </c>
      <c r="D18498" s="38" t="s">
        <v>358</v>
      </c>
      <c r="E18498" s="57" t="s">
        <v>384</v>
      </c>
      <c r="F18498" s="57">
        <f>ROUNDDOWN(C18498/50,0)*50</f>
        <v>2800</v>
      </c>
      <c r="G18498" s="57" t="str">
        <f>D18498&amp;"_"&amp;B18498&amp;"_"&amp;F18498</f>
        <v>Shenzhen_1_2800</v>
      </c>
      <c r="H18498" s="57">
        <v>0.89079298298096521</v>
      </c>
      <c r="I18498" s="57">
        <f>COUNTIF($G$10:G18498,G18498)</f>
        <v>14</v>
      </c>
      <c r="J18498" s="57">
        <f>COUNTIF($G:$G,G18498)</f>
        <v>24</v>
      </c>
      <c r="K18498" s="57">
        <f>ROUND(3000*J18498/21653,0)</f>
        <v>3</v>
      </c>
    </row>
    <row r="18499" spans="1:11" x14ac:dyDescent="0.25">
      <c r="A18499" s="40">
        <v>1511727477</v>
      </c>
      <c r="B18499" s="40">
        <v>1</v>
      </c>
      <c r="C18499" s="40">
        <v>1347</v>
      </c>
      <c r="D18499" s="38" t="s">
        <v>359</v>
      </c>
      <c r="E18499" s="57" t="s">
        <v>384</v>
      </c>
      <c r="F18499" s="57">
        <f>ROUNDDOWN(C18499/50,0)*50</f>
        <v>1300</v>
      </c>
      <c r="G18499" s="57" t="str">
        <f>D18499&amp;"_"&amp;B18499&amp;"_"&amp;F18499</f>
        <v>Shanghai_1_1300</v>
      </c>
      <c r="H18499" s="57">
        <v>0.89083638967867684</v>
      </c>
      <c r="I18499" s="57">
        <f>COUNTIF($G$10:G18499,G18499)</f>
        <v>54</v>
      </c>
      <c r="J18499" s="57">
        <f>COUNTIF($G:$G,G18499)</f>
        <v>64</v>
      </c>
      <c r="K18499" s="57">
        <f>ROUND(3000*J18499/21653,0)</f>
        <v>9</v>
      </c>
    </row>
    <row r="18500" spans="1:11" x14ac:dyDescent="0.25">
      <c r="A18500" s="40">
        <v>1518562432</v>
      </c>
      <c r="B18500" s="40">
        <v>0</v>
      </c>
      <c r="C18500" s="40">
        <v>3221</v>
      </c>
      <c r="D18500" s="38" t="s">
        <v>359</v>
      </c>
      <c r="E18500" s="57" t="s">
        <v>384</v>
      </c>
      <c r="F18500" s="57">
        <f>ROUNDDOWN(C18500/50,0)*50</f>
        <v>3200</v>
      </c>
      <c r="G18500" s="57" t="str">
        <f>D18500&amp;"_"&amp;B18500&amp;"_"&amp;F18500</f>
        <v>Shanghai_0_3200</v>
      </c>
      <c r="H18500" s="57">
        <v>0.89095394805753003</v>
      </c>
      <c r="I18500" s="57">
        <f>COUNTIF($G$10:G18500,G18500)</f>
        <v>12</v>
      </c>
      <c r="J18500" s="57">
        <f>COUNTIF($G:$G,G18500)</f>
        <v>12</v>
      </c>
      <c r="K18500" s="57">
        <f>ROUND(3000*J18500/21653,0)</f>
        <v>2</v>
      </c>
    </row>
    <row r="18501" spans="1:11" x14ac:dyDescent="0.25">
      <c r="A18501" s="40">
        <v>1511254128</v>
      </c>
      <c r="B18501" s="40">
        <v>1</v>
      </c>
      <c r="C18501" s="40">
        <v>1247</v>
      </c>
      <c r="D18501" s="38" t="s">
        <v>360</v>
      </c>
      <c r="E18501" s="57" t="s">
        <v>384</v>
      </c>
      <c r="F18501" s="57">
        <f>ROUNDDOWN(C18501/50,0)*50</f>
        <v>1200</v>
      </c>
      <c r="G18501" s="57" t="str">
        <f>D18501&amp;"_"&amp;B18501&amp;"_"&amp;F18501</f>
        <v>Beijing_1_1200</v>
      </c>
      <c r="H18501" s="57">
        <v>0.89095681585203346</v>
      </c>
      <c r="I18501" s="57">
        <f>COUNTIF($G$10:G18501,G18501)</f>
        <v>67</v>
      </c>
      <c r="J18501" s="57">
        <f>COUNTIF($G:$G,G18501)</f>
        <v>72</v>
      </c>
      <c r="K18501" s="57">
        <f>ROUND(3000*J18501/21653,0)</f>
        <v>10</v>
      </c>
    </row>
    <row r="18502" spans="1:11" x14ac:dyDescent="0.25">
      <c r="A18502" s="40">
        <v>1516439409</v>
      </c>
      <c r="B18502" s="40">
        <v>1</v>
      </c>
      <c r="C18502" s="40">
        <v>371</v>
      </c>
      <c r="D18502" s="38" t="s">
        <v>358</v>
      </c>
      <c r="E18502" s="57" t="s">
        <v>384</v>
      </c>
      <c r="F18502" s="57">
        <f>ROUNDDOWN(C18502/50,0)*50</f>
        <v>350</v>
      </c>
      <c r="G18502" s="57" t="str">
        <f>D18502&amp;"_"&amp;B18502&amp;"_"&amp;F18502</f>
        <v>Shenzhen_1_350</v>
      </c>
      <c r="H18502" s="57">
        <v>0.89098608676944679</v>
      </c>
      <c r="I18502" s="57">
        <f>COUNTIF($G$10:G18502,G18502)</f>
        <v>30</v>
      </c>
      <c r="J18502" s="57">
        <f>COUNTIF($G:$G,G18502)</f>
        <v>51</v>
      </c>
      <c r="K18502" s="57">
        <f>ROUND(3000*J18502/21653,0)</f>
        <v>7</v>
      </c>
    </row>
    <row r="18503" spans="1:11" x14ac:dyDescent="0.25">
      <c r="A18503" s="40">
        <v>1518186104</v>
      </c>
      <c r="B18503" s="40">
        <v>1</v>
      </c>
      <c r="C18503" s="40">
        <v>1317</v>
      </c>
      <c r="D18503" s="38" t="s">
        <v>359</v>
      </c>
      <c r="E18503" s="57" t="s">
        <v>384</v>
      </c>
      <c r="F18503" s="57">
        <f>ROUNDDOWN(C18503/50,0)*50</f>
        <v>1300</v>
      </c>
      <c r="G18503" s="57" t="str">
        <f>D18503&amp;"_"&amp;B18503&amp;"_"&amp;F18503</f>
        <v>Shanghai_1_1300</v>
      </c>
      <c r="H18503" s="57">
        <v>0.89100553503451474</v>
      </c>
      <c r="I18503" s="57">
        <f>COUNTIF($G$10:G18503,G18503)</f>
        <v>55</v>
      </c>
      <c r="J18503" s="57">
        <f>COUNTIF($G:$G,G18503)</f>
        <v>64</v>
      </c>
      <c r="K18503" s="57">
        <f>ROUND(3000*J18503/21653,0)</f>
        <v>9</v>
      </c>
    </row>
    <row r="18504" spans="1:11" x14ac:dyDescent="0.25">
      <c r="A18504" s="40">
        <v>1516516542</v>
      </c>
      <c r="B18504" s="40">
        <v>0</v>
      </c>
      <c r="C18504" s="40">
        <v>2546</v>
      </c>
      <c r="D18504" s="38" t="s">
        <v>361</v>
      </c>
      <c r="E18504" s="57" t="s">
        <v>384</v>
      </c>
      <c r="F18504" s="57">
        <f>ROUNDDOWN(C18504/50,0)*50</f>
        <v>2500</v>
      </c>
      <c r="G18504" s="57" t="str">
        <f>D18504&amp;"_"&amp;B18504&amp;"_"&amp;F18504</f>
        <v>Guangzhou_0_2500</v>
      </c>
      <c r="H18504" s="57">
        <v>0.89102616145383018</v>
      </c>
      <c r="I18504" s="57">
        <f>COUNTIF($G$10:G18504,G18504)</f>
        <v>8</v>
      </c>
      <c r="J18504" s="57">
        <f>COUNTIF($G:$G,G18504)</f>
        <v>8</v>
      </c>
      <c r="K18504" s="57">
        <f>ROUND(3000*J18504/21653,0)</f>
        <v>1</v>
      </c>
    </row>
    <row r="18505" spans="1:11" x14ac:dyDescent="0.25">
      <c r="A18505" s="40">
        <v>1511309059</v>
      </c>
      <c r="B18505" s="40">
        <v>1</v>
      </c>
      <c r="C18505" s="40">
        <v>2261</v>
      </c>
      <c r="D18505" s="38" t="s">
        <v>360</v>
      </c>
      <c r="E18505" s="57" t="s">
        <v>384</v>
      </c>
      <c r="F18505" s="57">
        <f>ROUNDDOWN(C18505/50,0)*50</f>
        <v>2250</v>
      </c>
      <c r="G18505" s="57" t="str">
        <f>D18505&amp;"_"&amp;B18505&amp;"_"&amp;F18505</f>
        <v>Beijing_1_2250</v>
      </c>
      <c r="H18505" s="57">
        <v>0.8910302882537432</v>
      </c>
      <c r="I18505" s="57">
        <f>COUNTIF($G$10:G18505,G18505)</f>
        <v>52</v>
      </c>
      <c r="J18505" s="57">
        <f>COUNTIF($G:$G,G18505)</f>
        <v>60</v>
      </c>
      <c r="K18505" s="57">
        <f>ROUND(3000*J18505/21653,0)</f>
        <v>8</v>
      </c>
    </row>
    <row r="18506" spans="1:11" x14ac:dyDescent="0.25">
      <c r="A18506" s="40">
        <v>1519078585</v>
      </c>
      <c r="B18506" s="40">
        <v>1</v>
      </c>
      <c r="C18506" s="40">
        <v>2612</v>
      </c>
      <c r="D18506" s="38" t="s">
        <v>361</v>
      </c>
      <c r="E18506" s="57" t="s">
        <v>384</v>
      </c>
      <c r="F18506" s="57">
        <f>ROUNDDOWN(C18506/50,0)*50</f>
        <v>2600</v>
      </c>
      <c r="G18506" s="57" t="str">
        <f>D18506&amp;"_"&amp;B18506&amp;"_"&amp;F18506</f>
        <v>Guangzhou_1_2600</v>
      </c>
      <c r="H18506" s="57">
        <v>0.89104960619677576</v>
      </c>
      <c r="I18506" s="57">
        <f>COUNTIF($G$10:G18506,G18506)</f>
        <v>15</v>
      </c>
      <c r="J18506" s="57">
        <f>COUNTIF($G:$G,G18506)</f>
        <v>17</v>
      </c>
      <c r="K18506" s="57">
        <f>ROUND(3000*J18506/21653,0)</f>
        <v>2</v>
      </c>
    </row>
    <row r="18507" spans="1:11" x14ac:dyDescent="0.25">
      <c r="A18507" s="40">
        <v>1514143915</v>
      </c>
      <c r="B18507" s="40">
        <v>1</v>
      </c>
      <c r="C18507" s="40">
        <v>3987</v>
      </c>
      <c r="D18507" s="38" t="s">
        <v>359</v>
      </c>
      <c r="E18507" s="57" t="s">
        <v>384</v>
      </c>
      <c r="F18507" s="57">
        <f>ROUNDDOWN(C18507/50,0)*50</f>
        <v>3950</v>
      </c>
      <c r="G18507" s="57" t="str">
        <f>D18507&amp;"_"&amp;B18507&amp;"_"&amp;F18507</f>
        <v>Shanghai_1_3950</v>
      </c>
      <c r="H18507" s="57">
        <v>0.89109537596463495</v>
      </c>
      <c r="I18507" s="57">
        <f>COUNTIF($G$10:G18507,G18507)</f>
        <v>17</v>
      </c>
      <c r="J18507" s="57">
        <f>COUNTIF($G:$G,G18507)</f>
        <v>19</v>
      </c>
      <c r="K18507" s="57">
        <f>ROUND(3000*J18507/21653,0)</f>
        <v>3</v>
      </c>
    </row>
    <row r="18508" spans="1:11" x14ac:dyDescent="0.25">
      <c r="A18508" s="40">
        <v>1518999991</v>
      </c>
      <c r="B18508" s="40">
        <v>0</v>
      </c>
      <c r="C18508" s="40">
        <v>1382</v>
      </c>
      <c r="D18508" s="38" t="s">
        <v>358</v>
      </c>
      <c r="E18508" s="57" t="s">
        <v>384</v>
      </c>
      <c r="F18508" s="57">
        <f>ROUNDDOWN(C18508/50,0)*50</f>
        <v>1350</v>
      </c>
      <c r="G18508" s="57" t="str">
        <f>D18508&amp;"_"&amp;B18508&amp;"_"&amp;F18508</f>
        <v>Shenzhen_0_1350</v>
      </c>
      <c r="H18508" s="57">
        <v>0.89122937431262483</v>
      </c>
      <c r="I18508" s="57">
        <f>COUNTIF($G$10:G18508,G18508)</f>
        <v>19</v>
      </c>
      <c r="J18508" s="57">
        <f>COUNTIF($G:$G,G18508)</f>
        <v>20</v>
      </c>
      <c r="K18508" s="57">
        <f>ROUND(3000*J18508/21653,0)</f>
        <v>3</v>
      </c>
    </row>
    <row r="18509" spans="1:11" x14ac:dyDescent="0.25">
      <c r="A18509" s="40">
        <v>1519854266</v>
      </c>
      <c r="B18509" s="40">
        <v>1</v>
      </c>
      <c r="C18509" s="40">
        <v>747</v>
      </c>
      <c r="D18509" s="38" t="s">
        <v>359</v>
      </c>
      <c r="E18509" s="57" t="s">
        <v>384</v>
      </c>
      <c r="F18509" s="57">
        <f>ROUNDDOWN(C18509/50,0)*50</f>
        <v>700</v>
      </c>
      <c r="G18509" s="57" t="str">
        <f>D18509&amp;"_"&amp;B18509&amp;"_"&amp;F18509</f>
        <v>Shanghai_1_700</v>
      </c>
      <c r="H18509" s="57">
        <v>0.89129433062724694</v>
      </c>
      <c r="I18509" s="57">
        <f>COUNTIF($G$10:G18509,G18509)</f>
        <v>58</v>
      </c>
      <c r="J18509" s="57">
        <f>COUNTIF($G:$G,G18509)</f>
        <v>64</v>
      </c>
      <c r="K18509" s="57">
        <f>ROUND(3000*J18509/21653,0)</f>
        <v>9</v>
      </c>
    </row>
    <row r="18510" spans="1:11" x14ac:dyDescent="0.25">
      <c r="A18510" s="40">
        <v>1512739608</v>
      </c>
      <c r="B18510" s="40">
        <v>1</v>
      </c>
      <c r="C18510" s="40">
        <v>2014</v>
      </c>
      <c r="D18510" s="38" t="s">
        <v>359</v>
      </c>
      <c r="E18510" s="57" t="s">
        <v>384</v>
      </c>
      <c r="F18510" s="57">
        <f>ROUNDDOWN(C18510/50,0)*50</f>
        <v>2000</v>
      </c>
      <c r="G18510" s="57" t="str">
        <f>D18510&amp;"_"&amp;B18510&amp;"_"&amp;F18510</f>
        <v>Shanghai_1_2000</v>
      </c>
      <c r="H18510" s="57">
        <v>0.89130001306562046</v>
      </c>
      <c r="I18510" s="57">
        <f>COUNTIF($G$10:G18510,G18510)</f>
        <v>65</v>
      </c>
      <c r="J18510" s="57">
        <f>COUNTIF($G:$G,G18510)</f>
        <v>74</v>
      </c>
      <c r="K18510" s="57">
        <f>ROUND(3000*J18510/21653,0)</f>
        <v>10</v>
      </c>
    </row>
    <row r="18511" spans="1:11" x14ac:dyDescent="0.25">
      <c r="A18511" s="40">
        <v>1519901594</v>
      </c>
      <c r="B18511" s="40">
        <v>1</v>
      </c>
      <c r="C18511" s="40">
        <v>969</v>
      </c>
      <c r="D18511" s="38" t="s">
        <v>360</v>
      </c>
      <c r="E18511" s="57" t="s">
        <v>384</v>
      </c>
      <c r="F18511" s="57">
        <f>ROUNDDOWN(C18511/50,0)*50</f>
        <v>950</v>
      </c>
      <c r="G18511" s="57" t="str">
        <f>D18511&amp;"_"&amp;B18511&amp;"_"&amp;F18511</f>
        <v>Beijing_1_950</v>
      </c>
      <c r="H18511" s="57">
        <v>0.89138216931743264</v>
      </c>
      <c r="I18511" s="57">
        <f>COUNTIF($G$10:G18511,G18511)</f>
        <v>98</v>
      </c>
      <c r="J18511" s="57">
        <f>COUNTIF($G:$G,G18511)</f>
        <v>106</v>
      </c>
      <c r="K18511" s="57">
        <f>ROUND(3000*J18511/21653,0)</f>
        <v>15</v>
      </c>
    </row>
    <row r="18512" spans="1:11" x14ac:dyDescent="0.25">
      <c r="A18512" s="40">
        <v>1518319637</v>
      </c>
      <c r="B18512" s="40">
        <v>1</v>
      </c>
      <c r="C18512" s="40">
        <v>1800</v>
      </c>
      <c r="D18512" s="38" t="s">
        <v>359</v>
      </c>
      <c r="E18512" s="57" t="s">
        <v>384</v>
      </c>
      <c r="F18512" s="57">
        <f>ROUNDDOWN(C18512/50,0)*50</f>
        <v>1800</v>
      </c>
      <c r="G18512" s="57" t="str">
        <f>D18512&amp;"_"&amp;B18512&amp;"_"&amp;F18512</f>
        <v>Shanghai_1_1800</v>
      </c>
      <c r="H18512" s="57">
        <v>0.89144735308680723</v>
      </c>
      <c r="I18512" s="57">
        <f>COUNTIF($G$10:G18512,G18512)</f>
        <v>53</v>
      </c>
      <c r="J18512" s="57">
        <f>COUNTIF($G:$G,G18512)</f>
        <v>60</v>
      </c>
      <c r="K18512" s="57">
        <f>ROUND(3000*J18512/21653,0)</f>
        <v>8</v>
      </c>
    </row>
    <row r="18513" spans="1:11" x14ac:dyDescent="0.25">
      <c r="A18513" s="40">
        <v>1518679026</v>
      </c>
      <c r="B18513" s="40">
        <v>1</v>
      </c>
      <c r="C18513" s="40">
        <v>3840</v>
      </c>
      <c r="D18513" s="38" t="s">
        <v>358</v>
      </c>
      <c r="E18513" s="57" t="s">
        <v>384</v>
      </c>
      <c r="F18513" s="57">
        <f>ROUNDDOWN(C18513/50,0)*50</f>
        <v>3800</v>
      </c>
      <c r="G18513" s="57" t="str">
        <f>D18513&amp;"_"&amp;B18513&amp;"_"&amp;F18513</f>
        <v>Shenzhen_1_3800</v>
      </c>
      <c r="H18513" s="57">
        <v>0.89146743103265358</v>
      </c>
      <c r="I18513" s="57">
        <f>COUNTIF($G$10:G18513,G18513)</f>
        <v>14</v>
      </c>
      <c r="J18513" s="57">
        <f>COUNTIF($G:$G,G18513)</f>
        <v>21</v>
      </c>
      <c r="K18513" s="57">
        <f>ROUND(3000*J18513/21653,0)</f>
        <v>3</v>
      </c>
    </row>
    <row r="18514" spans="1:11" x14ac:dyDescent="0.25">
      <c r="A18514" s="40">
        <v>1511865662</v>
      </c>
      <c r="B18514" s="40">
        <v>0</v>
      </c>
      <c r="C18514" s="40">
        <v>817</v>
      </c>
      <c r="D18514" s="38" t="s">
        <v>358</v>
      </c>
      <c r="E18514" s="57" t="s">
        <v>384</v>
      </c>
      <c r="F18514" s="57">
        <f>ROUNDDOWN(C18514/50,0)*50</f>
        <v>800</v>
      </c>
      <c r="G18514" s="57" t="str">
        <f>D18514&amp;"_"&amp;B18514&amp;"_"&amp;F18514</f>
        <v>Shenzhen_0_800</v>
      </c>
      <c r="H18514" s="57">
        <v>4.4955992406253698E-2</v>
      </c>
      <c r="I18514" s="57">
        <f>COUNTIF($G$10:G18514,G18514)</f>
        <v>17</v>
      </c>
      <c r="J18514" s="57">
        <f>COUNTIF($G:$G,G18514)</f>
        <v>23</v>
      </c>
      <c r="K18514" s="57">
        <f>ROUND(3000*J18514/21653,0)</f>
        <v>3</v>
      </c>
    </row>
    <row r="18515" spans="1:11" x14ac:dyDescent="0.25">
      <c r="A18515" s="40">
        <v>1515090801</v>
      </c>
      <c r="B18515" s="40">
        <v>0</v>
      </c>
      <c r="C18515" s="40">
        <v>834</v>
      </c>
      <c r="D18515" s="38" t="s">
        <v>358</v>
      </c>
      <c r="E18515" s="57" t="s">
        <v>384</v>
      </c>
      <c r="F18515" s="57">
        <f>ROUNDDOWN(C18515/50,0)*50</f>
        <v>800</v>
      </c>
      <c r="G18515" s="57" t="str">
        <f>D18515&amp;"_"&amp;B18515&amp;"_"&amp;F18515</f>
        <v>Shenzhen_0_800</v>
      </c>
      <c r="H18515" s="57">
        <v>6.4719692797497341E-2</v>
      </c>
      <c r="I18515" s="57">
        <f>COUNTIF($G$10:G18515,G18515)</f>
        <v>18</v>
      </c>
      <c r="J18515" s="57">
        <f>COUNTIF($G:$G,G18515)</f>
        <v>23</v>
      </c>
      <c r="K18515" s="57">
        <f>ROUND(3000*J18515/21653,0)</f>
        <v>3</v>
      </c>
    </row>
    <row r="18516" spans="1:11" x14ac:dyDescent="0.25">
      <c r="A18516" s="40">
        <v>1513396670</v>
      </c>
      <c r="B18516" s="40">
        <v>0</v>
      </c>
      <c r="C18516" s="40">
        <v>801</v>
      </c>
      <c r="D18516" s="38" t="s">
        <v>358</v>
      </c>
      <c r="E18516" s="57" t="s">
        <v>384</v>
      </c>
      <c r="F18516" s="57">
        <f>ROUNDDOWN(C18516/50,0)*50</f>
        <v>800</v>
      </c>
      <c r="G18516" s="57" t="str">
        <f>D18516&amp;"_"&amp;B18516&amp;"_"&amp;F18516</f>
        <v>Shenzhen_0_800</v>
      </c>
      <c r="H18516" s="57">
        <v>0.14413377357794732</v>
      </c>
      <c r="I18516" s="57">
        <f>COUNTIF($G$10:G18516,G18516)</f>
        <v>19</v>
      </c>
      <c r="J18516" s="57">
        <f>COUNTIF($G:$G,G18516)</f>
        <v>23</v>
      </c>
      <c r="K18516" s="57">
        <f>ROUND(3000*J18516/21653,0)</f>
        <v>3</v>
      </c>
    </row>
    <row r="18517" spans="1:11" x14ac:dyDescent="0.25">
      <c r="A18517" s="40">
        <v>1513999842</v>
      </c>
      <c r="B18517" s="40">
        <v>0</v>
      </c>
      <c r="C18517" s="40">
        <v>829</v>
      </c>
      <c r="D18517" s="38" t="s">
        <v>358</v>
      </c>
      <c r="E18517" s="57" t="s">
        <v>384</v>
      </c>
      <c r="F18517" s="57">
        <f>ROUNDDOWN(C18517/50,0)*50</f>
        <v>800</v>
      </c>
      <c r="G18517" s="57" t="str">
        <f>D18517&amp;"_"&amp;B18517&amp;"_"&amp;F18517</f>
        <v>Shenzhen_0_800</v>
      </c>
      <c r="H18517" s="57">
        <v>0.14485617963930175</v>
      </c>
      <c r="I18517" s="57">
        <f>COUNTIF($G$10:G18517,G18517)</f>
        <v>20</v>
      </c>
      <c r="J18517" s="57">
        <f>COUNTIF($G:$G,G18517)</f>
        <v>23</v>
      </c>
      <c r="K18517" s="57">
        <f>ROUND(3000*J18517/21653,0)</f>
        <v>3</v>
      </c>
    </row>
    <row r="18518" spans="1:11" x14ac:dyDescent="0.25">
      <c r="A18518" s="40">
        <v>1512594030</v>
      </c>
      <c r="B18518" s="40">
        <v>0</v>
      </c>
      <c r="C18518" s="40">
        <v>835</v>
      </c>
      <c r="D18518" s="38" t="s">
        <v>358</v>
      </c>
      <c r="E18518" s="57" t="s">
        <v>384</v>
      </c>
      <c r="F18518" s="57">
        <f>ROUNDDOWN(C18518/50,0)*50</f>
        <v>800</v>
      </c>
      <c r="G18518" s="57" t="str">
        <f>D18518&amp;"_"&amp;B18518&amp;"_"&amp;F18518</f>
        <v>Shenzhen_0_800</v>
      </c>
      <c r="H18518" s="57">
        <v>0.23326494565966449</v>
      </c>
      <c r="I18518" s="57">
        <f>COUNTIF($G$10:G18518,G18518)</f>
        <v>21</v>
      </c>
      <c r="J18518" s="57">
        <f>COUNTIF($G:$G,G18518)</f>
        <v>23</v>
      </c>
      <c r="K18518" s="57">
        <f>ROUND(3000*J18518/21653,0)</f>
        <v>3</v>
      </c>
    </row>
    <row r="18519" spans="1:11" x14ac:dyDescent="0.25">
      <c r="A18519" s="40">
        <v>1519309282</v>
      </c>
      <c r="B18519" s="40">
        <v>0</v>
      </c>
      <c r="C18519" s="40">
        <v>841</v>
      </c>
      <c r="D18519" s="38" t="s">
        <v>358</v>
      </c>
      <c r="E18519" s="57" t="s">
        <v>384</v>
      </c>
      <c r="F18519" s="57">
        <f>ROUNDDOWN(C18519/50,0)*50</f>
        <v>800</v>
      </c>
      <c r="G18519" s="57" t="str">
        <f>D18519&amp;"_"&amp;B18519&amp;"_"&amp;F18519</f>
        <v>Shenzhen_0_800</v>
      </c>
      <c r="H18519" s="57">
        <v>0.23495738997133564</v>
      </c>
      <c r="I18519" s="57">
        <f>COUNTIF($G$10:G18519,G18519)</f>
        <v>22</v>
      </c>
      <c r="J18519" s="57">
        <f>COUNTIF($G:$G,G18519)</f>
        <v>23</v>
      </c>
      <c r="K18519" s="57">
        <f>ROUND(3000*J18519/21653,0)</f>
        <v>3</v>
      </c>
    </row>
    <row r="18520" spans="1:11" x14ac:dyDescent="0.25">
      <c r="A18520" s="40">
        <v>1513229139</v>
      </c>
      <c r="B18520" s="40">
        <v>1</v>
      </c>
      <c r="C18520" s="40">
        <v>2798</v>
      </c>
      <c r="D18520" s="38" t="s">
        <v>358</v>
      </c>
      <c r="E18520" s="57" t="s">
        <v>384</v>
      </c>
      <c r="F18520" s="57">
        <f>ROUNDDOWN(C18520/50,0)*50</f>
        <v>2750</v>
      </c>
      <c r="G18520" s="57" t="str">
        <f>D18520&amp;"_"&amp;B18520&amp;"_"&amp;F18520</f>
        <v>Shenzhen_1_2750</v>
      </c>
      <c r="H18520" s="57">
        <v>0.89155125612067931</v>
      </c>
      <c r="I18520" s="57">
        <f>COUNTIF($G$10:G18520,G18520)</f>
        <v>17</v>
      </c>
      <c r="J18520" s="57">
        <f>COUNTIF($G:$G,G18520)</f>
        <v>26</v>
      </c>
      <c r="K18520" s="57">
        <f>ROUND(3000*J18520/21653,0)</f>
        <v>4</v>
      </c>
    </row>
    <row r="18521" spans="1:11" x14ac:dyDescent="0.25">
      <c r="A18521" s="40">
        <v>1512050983</v>
      </c>
      <c r="B18521" s="40">
        <v>1</v>
      </c>
      <c r="C18521" s="40">
        <v>461</v>
      </c>
      <c r="D18521" s="38" t="s">
        <v>360</v>
      </c>
      <c r="E18521" s="57" t="s">
        <v>384</v>
      </c>
      <c r="F18521" s="57">
        <f>ROUNDDOWN(C18521/50,0)*50</f>
        <v>450</v>
      </c>
      <c r="G18521" s="57" t="str">
        <f>D18521&amp;"_"&amp;B18521&amp;"_"&amp;F18521</f>
        <v>Beijing_1_450</v>
      </c>
      <c r="H18521" s="57">
        <v>0.89155294878604463</v>
      </c>
      <c r="I18521" s="57">
        <f>COUNTIF($G$10:G18521,G18521)</f>
        <v>76</v>
      </c>
      <c r="J18521" s="57">
        <f>COUNTIF($G:$G,G18521)</f>
        <v>84</v>
      </c>
      <c r="K18521" s="57">
        <f>ROUND(3000*J18521/21653,0)</f>
        <v>12</v>
      </c>
    </row>
    <row r="18522" spans="1:11" x14ac:dyDescent="0.25">
      <c r="A18522" s="40">
        <v>1514954080</v>
      </c>
      <c r="B18522" s="40">
        <v>0</v>
      </c>
      <c r="C18522" s="40">
        <v>554</v>
      </c>
      <c r="D18522" s="38" t="s">
        <v>358</v>
      </c>
      <c r="E18522" s="57" t="s">
        <v>384</v>
      </c>
      <c r="F18522" s="57">
        <f>ROUNDDOWN(C18522/50,0)*50</f>
        <v>550</v>
      </c>
      <c r="G18522" s="57" t="str">
        <f>D18522&amp;"_"&amp;B18522&amp;"_"&amp;F18522</f>
        <v>Shenzhen_0_550</v>
      </c>
      <c r="H18522" s="57">
        <v>0.8915765519467328</v>
      </c>
      <c r="I18522" s="57">
        <f>COUNTIF($G$10:G18522,G18522)</f>
        <v>18</v>
      </c>
      <c r="J18522" s="57">
        <f>COUNTIF($G:$G,G18522)</f>
        <v>21</v>
      </c>
      <c r="K18522" s="57">
        <f>ROUND(3000*J18522/21653,0)</f>
        <v>3</v>
      </c>
    </row>
    <row r="18523" spans="1:11" x14ac:dyDescent="0.25">
      <c r="A18523" s="40">
        <v>1512651260</v>
      </c>
      <c r="B18523" s="40">
        <v>0</v>
      </c>
      <c r="C18523" s="40">
        <v>99</v>
      </c>
      <c r="D18523" s="38" t="s">
        <v>359</v>
      </c>
      <c r="E18523" s="57" t="s">
        <v>384</v>
      </c>
      <c r="F18523" s="57">
        <f>ROUNDDOWN(C18523/50,0)*50</f>
        <v>50</v>
      </c>
      <c r="G18523" s="57" t="str">
        <f>D18523&amp;"_"&amp;B18523&amp;"_"&amp;F18523</f>
        <v>Shanghai_0_50</v>
      </c>
      <c r="H18523" s="57">
        <v>0.89158347374393576</v>
      </c>
      <c r="I18523" s="57">
        <f>COUNTIF($G$10:G18523,G18523)</f>
        <v>24</v>
      </c>
      <c r="J18523" s="57">
        <f>COUNTIF($G:$G,G18523)</f>
        <v>26</v>
      </c>
      <c r="K18523" s="57">
        <f>ROUND(3000*J18523/21653,0)</f>
        <v>4</v>
      </c>
    </row>
    <row r="18524" spans="1:11" x14ac:dyDescent="0.25">
      <c r="A18524" s="40">
        <v>1517183784</v>
      </c>
      <c r="B18524" s="40">
        <v>1</v>
      </c>
      <c r="C18524" s="40">
        <v>1544</v>
      </c>
      <c r="D18524" s="38" t="s">
        <v>361</v>
      </c>
      <c r="E18524" s="57" t="s">
        <v>384</v>
      </c>
      <c r="F18524" s="57">
        <f>ROUNDDOWN(C18524/50,0)*50</f>
        <v>1500</v>
      </c>
      <c r="G18524" s="57" t="str">
        <f>D18524&amp;"_"&amp;B18524&amp;"_"&amp;F18524</f>
        <v>Guangzhou_1_1500</v>
      </c>
      <c r="H18524" s="57">
        <v>0.89163107317514967</v>
      </c>
      <c r="I18524" s="57">
        <f>COUNTIF($G$10:G18524,G18524)</f>
        <v>35</v>
      </c>
      <c r="J18524" s="57">
        <f>COUNTIF($G:$G,G18524)</f>
        <v>37</v>
      </c>
      <c r="K18524" s="57">
        <f>ROUND(3000*J18524/21653,0)</f>
        <v>5</v>
      </c>
    </row>
    <row r="18525" spans="1:11" x14ac:dyDescent="0.25">
      <c r="A18525" s="40">
        <v>1517521355</v>
      </c>
      <c r="B18525" s="40">
        <v>1</v>
      </c>
      <c r="C18525" s="40">
        <v>2113</v>
      </c>
      <c r="D18525" s="38" t="s">
        <v>358</v>
      </c>
      <c r="E18525" s="57" t="s">
        <v>384</v>
      </c>
      <c r="F18525" s="57">
        <f>ROUNDDOWN(C18525/50,0)*50</f>
        <v>2100</v>
      </c>
      <c r="G18525" s="57" t="str">
        <f>D18525&amp;"_"&amp;B18525&amp;"_"&amp;F18525</f>
        <v>Shenzhen_1_2100</v>
      </c>
      <c r="H18525" s="57">
        <v>0.89163185673772438</v>
      </c>
      <c r="I18525" s="57">
        <f>COUNTIF($G$10:G18525,G18525)</f>
        <v>28</v>
      </c>
      <c r="J18525" s="57">
        <f>COUNTIF($G:$G,G18525)</f>
        <v>43</v>
      </c>
      <c r="K18525" s="57">
        <f>ROUND(3000*J18525/21653,0)</f>
        <v>6</v>
      </c>
    </row>
    <row r="18526" spans="1:11" x14ac:dyDescent="0.25">
      <c r="A18526" s="40">
        <v>1519079315</v>
      </c>
      <c r="B18526" s="40">
        <v>1</v>
      </c>
      <c r="C18526" s="40">
        <v>1912</v>
      </c>
      <c r="D18526" s="38" t="s">
        <v>358</v>
      </c>
      <c r="E18526" s="57" t="s">
        <v>384</v>
      </c>
      <c r="F18526" s="57">
        <f>ROUNDDOWN(C18526/50,0)*50</f>
        <v>1900</v>
      </c>
      <c r="G18526" s="57" t="str">
        <f>D18526&amp;"_"&amp;B18526&amp;"_"&amp;F18526</f>
        <v>Shenzhen_1_1900</v>
      </c>
      <c r="H18526" s="57">
        <v>0.89166819018450461</v>
      </c>
      <c r="I18526" s="57">
        <f>COUNTIF($G$10:G18526,G18526)</f>
        <v>27</v>
      </c>
      <c r="J18526" s="57">
        <f>COUNTIF($G:$G,G18526)</f>
        <v>43</v>
      </c>
      <c r="K18526" s="57">
        <f>ROUND(3000*J18526/21653,0)</f>
        <v>6</v>
      </c>
    </row>
    <row r="18527" spans="1:11" x14ac:dyDescent="0.25">
      <c r="A18527" s="40">
        <v>1517729784</v>
      </c>
      <c r="B18527" s="40">
        <v>1</v>
      </c>
      <c r="C18527" s="40">
        <v>1742</v>
      </c>
      <c r="D18527" s="38" t="s">
        <v>360</v>
      </c>
      <c r="E18527" s="57" t="s">
        <v>384</v>
      </c>
      <c r="F18527" s="57">
        <f>ROUNDDOWN(C18527/50,0)*50</f>
        <v>1700</v>
      </c>
      <c r="G18527" s="57" t="str">
        <f>D18527&amp;"_"&amp;B18527&amp;"_"&amp;F18527</f>
        <v>Beijing_1_1700</v>
      </c>
      <c r="H18527" s="57">
        <v>0.89169567196559174</v>
      </c>
      <c r="I18527" s="57">
        <f>COUNTIF($G$10:G18527,G18527)</f>
        <v>70</v>
      </c>
      <c r="J18527" s="57">
        <f>COUNTIF($G:$G,G18527)</f>
        <v>76</v>
      </c>
      <c r="K18527" s="57">
        <f>ROUND(3000*J18527/21653,0)</f>
        <v>11</v>
      </c>
    </row>
    <row r="18528" spans="1:11" x14ac:dyDescent="0.25">
      <c r="A18528" s="40">
        <v>1514964695</v>
      </c>
      <c r="B18528" s="40">
        <v>1</v>
      </c>
      <c r="C18528" s="40">
        <v>664</v>
      </c>
      <c r="D18528" s="38" t="s">
        <v>359</v>
      </c>
      <c r="E18528" s="57" t="s">
        <v>384</v>
      </c>
      <c r="F18528" s="57">
        <f>ROUNDDOWN(C18528/50,0)*50</f>
        <v>650</v>
      </c>
      <c r="G18528" s="57" t="str">
        <f>D18528&amp;"_"&amp;B18528&amp;"_"&amp;F18528</f>
        <v>Shanghai_1_650</v>
      </c>
      <c r="H18528" s="57">
        <v>0.89170185857813944</v>
      </c>
      <c r="I18528" s="57">
        <f>COUNTIF($G$10:G18528,G18528)</f>
        <v>75</v>
      </c>
      <c r="J18528" s="57">
        <f>COUNTIF($G:$G,G18528)</f>
        <v>83</v>
      </c>
      <c r="K18528" s="57">
        <f>ROUND(3000*J18528/21653,0)</f>
        <v>11</v>
      </c>
    </row>
    <row r="18529" spans="1:11" x14ac:dyDescent="0.25">
      <c r="A18529" s="40">
        <v>1514265216</v>
      </c>
      <c r="B18529" s="40">
        <v>1</v>
      </c>
      <c r="C18529" s="40">
        <v>83</v>
      </c>
      <c r="D18529" s="38" t="s">
        <v>361</v>
      </c>
      <c r="E18529" s="57" t="s">
        <v>384</v>
      </c>
      <c r="F18529" s="57">
        <f>ROUNDDOWN(C18529/50,0)*50</f>
        <v>50</v>
      </c>
      <c r="G18529" s="57" t="str">
        <f>D18529&amp;"_"&amp;B18529&amp;"_"&amp;F18529</f>
        <v>Guangzhou_1_50</v>
      </c>
      <c r="H18529" s="57">
        <v>0.89170960298641688</v>
      </c>
      <c r="I18529" s="57">
        <f>COUNTIF($G$10:G18529,G18529)</f>
        <v>32</v>
      </c>
      <c r="J18529" s="57">
        <f>COUNTIF($G:$G,G18529)</f>
        <v>35</v>
      </c>
      <c r="K18529" s="57">
        <f>ROUND(3000*J18529/21653,0)</f>
        <v>5</v>
      </c>
    </row>
    <row r="18530" spans="1:11" x14ac:dyDescent="0.25">
      <c r="A18530" s="40">
        <v>1519959124</v>
      </c>
      <c r="B18530" s="40">
        <v>1</v>
      </c>
      <c r="C18530" s="40">
        <v>1730</v>
      </c>
      <c r="D18530" s="38" t="s">
        <v>361</v>
      </c>
      <c r="E18530" s="57" t="s">
        <v>384</v>
      </c>
      <c r="F18530" s="57">
        <f>ROUNDDOWN(C18530/50,0)*50</f>
        <v>1700</v>
      </c>
      <c r="G18530" s="57" t="str">
        <f>D18530&amp;"_"&amp;B18530&amp;"_"&amp;F18530</f>
        <v>Guangzhou_1_1700</v>
      </c>
      <c r="H18530" s="57">
        <v>0.89174487116166323</v>
      </c>
      <c r="I18530" s="57">
        <f>COUNTIF($G$10:G18530,G18530)</f>
        <v>25</v>
      </c>
      <c r="J18530" s="57">
        <f>COUNTIF($G:$G,G18530)</f>
        <v>28</v>
      </c>
      <c r="K18530" s="57">
        <f>ROUND(3000*J18530/21653,0)</f>
        <v>4</v>
      </c>
    </row>
    <row r="18531" spans="1:11" x14ac:dyDescent="0.25">
      <c r="A18531" s="40">
        <v>1513428875</v>
      </c>
      <c r="B18531" s="40">
        <v>1</v>
      </c>
      <c r="C18531" s="40">
        <v>304</v>
      </c>
      <c r="D18531" s="38" t="s">
        <v>359</v>
      </c>
      <c r="E18531" s="57" t="s">
        <v>384</v>
      </c>
      <c r="F18531" s="57">
        <f>ROUNDDOWN(C18531/50,0)*50</f>
        <v>300</v>
      </c>
      <c r="G18531" s="57" t="str">
        <f>D18531&amp;"_"&amp;B18531&amp;"_"&amp;F18531</f>
        <v>Shanghai_1_300</v>
      </c>
      <c r="H18531" s="57">
        <v>0.89180819117156995</v>
      </c>
      <c r="I18531" s="57">
        <f>COUNTIF($G$10:G18531,G18531)</f>
        <v>50</v>
      </c>
      <c r="J18531" s="57">
        <f>COUNTIF($G:$G,G18531)</f>
        <v>51</v>
      </c>
      <c r="K18531" s="57">
        <f>ROUND(3000*J18531/21653,0)</f>
        <v>7</v>
      </c>
    </row>
    <row r="18532" spans="1:11" x14ac:dyDescent="0.25">
      <c r="A18532" s="40">
        <v>1512049273</v>
      </c>
      <c r="B18532" s="40">
        <v>1</v>
      </c>
      <c r="C18532" s="40">
        <v>568</v>
      </c>
      <c r="D18532" s="38" t="s">
        <v>361</v>
      </c>
      <c r="E18532" s="57" t="s">
        <v>384</v>
      </c>
      <c r="F18532" s="57">
        <f>ROUNDDOWN(C18532/50,0)*50</f>
        <v>550</v>
      </c>
      <c r="G18532" s="57" t="str">
        <f>D18532&amp;"_"&amp;B18532&amp;"_"&amp;F18532</f>
        <v>Guangzhou_1_550</v>
      </c>
      <c r="H18532" s="57">
        <v>0.89181633666288262</v>
      </c>
      <c r="I18532" s="57">
        <f>COUNTIF($G$10:G18532,G18532)</f>
        <v>38</v>
      </c>
      <c r="J18532" s="57">
        <f>COUNTIF($G:$G,G18532)</f>
        <v>41</v>
      </c>
      <c r="K18532" s="57">
        <f>ROUND(3000*J18532/21653,0)</f>
        <v>6</v>
      </c>
    </row>
    <row r="18533" spans="1:11" x14ac:dyDescent="0.25">
      <c r="A18533" s="40">
        <v>1517568461</v>
      </c>
      <c r="B18533" s="40">
        <v>0</v>
      </c>
      <c r="C18533" s="40">
        <v>1873</v>
      </c>
      <c r="D18533" s="38" t="s">
        <v>360</v>
      </c>
      <c r="E18533" s="57" t="s">
        <v>384</v>
      </c>
      <c r="F18533" s="57">
        <f>ROUNDDOWN(C18533/50,0)*50</f>
        <v>1850</v>
      </c>
      <c r="G18533" s="57" t="str">
        <f>D18533&amp;"_"&amp;B18533&amp;"_"&amp;F18533</f>
        <v>Beijing_0_1850</v>
      </c>
      <c r="H18533" s="57">
        <v>0.89183633266330742</v>
      </c>
      <c r="I18533" s="57">
        <f>COUNTIF($G$10:G18533,G18533)</f>
        <v>24</v>
      </c>
      <c r="J18533" s="57">
        <f>COUNTIF($G:$G,G18533)</f>
        <v>29</v>
      </c>
      <c r="K18533" s="57">
        <f>ROUND(3000*J18533/21653,0)</f>
        <v>4</v>
      </c>
    </row>
    <row r="18534" spans="1:11" x14ac:dyDescent="0.25">
      <c r="A18534" s="40">
        <v>1515742421</v>
      </c>
      <c r="B18534" s="40">
        <v>0</v>
      </c>
      <c r="C18534" s="40">
        <v>1777</v>
      </c>
      <c r="D18534" s="38" t="s">
        <v>361</v>
      </c>
      <c r="E18534" s="57" t="s">
        <v>384</v>
      </c>
      <c r="F18534" s="57">
        <f>ROUNDDOWN(C18534/50,0)*50</f>
        <v>1750</v>
      </c>
      <c r="G18534" s="57" t="str">
        <f>D18534&amp;"_"&amp;B18534&amp;"_"&amp;F18534</f>
        <v>Guangzhou_0_1750</v>
      </c>
      <c r="H18534" s="57">
        <v>0.89184954208438894</v>
      </c>
      <c r="I18534" s="57">
        <f>COUNTIF($G$10:G18534,G18534)</f>
        <v>10</v>
      </c>
      <c r="J18534" s="57">
        <f>COUNTIF($G:$G,G18534)</f>
        <v>10</v>
      </c>
      <c r="K18534" s="57">
        <f>ROUND(3000*J18534/21653,0)</f>
        <v>1</v>
      </c>
    </row>
    <row r="18535" spans="1:11" x14ac:dyDescent="0.25">
      <c r="A18535" s="40">
        <v>1517498222</v>
      </c>
      <c r="B18535" s="40">
        <v>0</v>
      </c>
      <c r="C18535" s="40">
        <v>375</v>
      </c>
      <c r="D18535" s="38" t="s">
        <v>360</v>
      </c>
      <c r="E18535" s="57" t="s">
        <v>384</v>
      </c>
      <c r="F18535" s="57">
        <f>ROUNDDOWN(C18535/50,0)*50</f>
        <v>350</v>
      </c>
      <c r="G18535" s="57" t="str">
        <f>D18535&amp;"_"&amp;B18535&amp;"_"&amp;F18535</f>
        <v>Beijing_0_350</v>
      </c>
      <c r="H18535" s="57">
        <v>0.89186823510183311</v>
      </c>
      <c r="I18535" s="57">
        <f>COUNTIF($G$10:G18535,G18535)</f>
        <v>27</v>
      </c>
      <c r="J18535" s="57">
        <f>COUNTIF($G:$G,G18535)</f>
        <v>29</v>
      </c>
      <c r="K18535" s="57">
        <f>ROUND(3000*J18535/21653,0)</f>
        <v>4</v>
      </c>
    </row>
    <row r="18536" spans="1:11" x14ac:dyDescent="0.25">
      <c r="A18536" s="40">
        <v>1512067233</v>
      </c>
      <c r="B18536" s="40">
        <v>1</v>
      </c>
      <c r="C18536" s="40">
        <v>1805</v>
      </c>
      <c r="D18536" s="38" t="s">
        <v>360</v>
      </c>
      <c r="E18536" s="57" t="s">
        <v>384</v>
      </c>
      <c r="F18536" s="57">
        <f>ROUNDDOWN(C18536/50,0)*50</f>
        <v>1800</v>
      </c>
      <c r="G18536" s="57" t="str">
        <f>D18536&amp;"_"&amp;B18536&amp;"_"&amp;F18536</f>
        <v>Beijing_1_1800</v>
      </c>
      <c r="H18536" s="57">
        <v>0.89187046655985436</v>
      </c>
      <c r="I18536" s="57">
        <f>COUNTIF($G$10:G18536,G18536)</f>
        <v>65</v>
      </c>
      <c r="J18536" s="57">
        <f>COUNTIF($G:$G,G18536)</f>
        <v>73</v>
      </c>
      <c r="K18536" s="57">
        <f>ROUND(3000*J18536/21653,0)</f>
        <v>10</v>
      </c>
    </row>
    <row r="18537" spans="1:11" x14ac:dyDescent="0.25">
      <c r="A18537" s="40">
        <v>1517844371</v>
      </c>
      <c r="B18537" s="40">
        <v>0</v>
      </c>
      <c r="C18537" s="40">
        <v>888</v>
      </c>
      <c r="D18537" s="38" t="s">
        <v>358</v>
      </c>
      <c r="E18537" s="57" t="s">
        <v>384</v>
      </c>
      <c r="F18537" s="57">
        <f>ROUNDDOWN(C18537/50,0)*50</f>
        <v>850</v>
      </c>
      <c r="G18537" s="57" t="str">
        <f>D18537&amp;"_"&amp;B18537&amp;"_"&amp;F18537</f>
        <v>Shenzhen_0_850</v>
      </c>
      <c r="H18537" s="57">
        <v>5.7739365058931846E-2</v>
      </c>
      <c r="I18537" s="57">
        <f>COUNTIF($G$10:G18537,G18537)</f>
        <v>15</v>
      </c>
      <c r="J18537" s="57">
        <f>COUNTIF($G:$G,G18537)</f>
        <v>21</v>
      </c>
      <c r="K18537" s="57">
        <f>ROUND(3000*J18537/21653,0)</f>
        <v>3</v>
      </c>
    </row>
    <row r="18538" spans="1:11" x14ac:dyDescent="0.25">
      <c r="A18538" s="40">
        <v>1511587741</v>
      </c>
      <c r="B18538" s="40">
        <v>0</v>
      </c>
      <c r="C18538" s="40">
        <v>882</v>
      </c>
      <c r="D18538" s="38" t="s">
        <v>358</v>
      </c>
      <c r="E18538" s="57" t="s">
        <v>384</v>
      </c>
      <c r="F18538" s="57">
        <f>ROUNDDOWN(C18538/50,0)*50</f>
        <v>850</v>
      </c>
      <c r="G18538" s="57" t="str">
        <f>D18538&amp;"_"&amp;B18538&amp;"_"&amp;F18538</f>
        <v>Shenzhen_0_850</v>
      </c>
      <c r="H18538" s="57">
        <v>0.10184829587498945</v>
      </c>
      <c r="I18538" s="57">
        <f>COUNTIF($G$10:G18538,G18538)</f>
        <v>16</v>
      </c>
      <c r="J18538" s="57">
        <f>COUNTIF($G:$G,G18538)</f>
        <v>21</v>
      </c>
      <c r="K18538" s="57">
        <f>ROUND(3000*J18538/21653,0)</f>
        <v>3</v>
      </c>
    </row>
    <row r="18539" spans="1:11" x14ac:dyDescent="0.25">
      <c r="A18539" s="40">
        <v>1514332740</v>
      </c>
      <c r="B18539" s="40">
        <v>0</v>
      </c>
      <c r="C18539" s="40">
        <v>894</v>
      </c>
      <c r="D18539" s="38" t="s">
        <v>358</v>
      </c>
      <c r="E18539" s="57" t="s">
        <v>384</v>
      </c>
      <c r="F18539" s="57">
        <f>ROUNDDOWN(C18539/50,0)*50</f>
        <v>850</v>
      </c>
      <c r="G18539" s="57" t="str">
        <f>D18539&amp;"_"&amp;B18539&amp;"_"&amp;F18539</f>
        <v>Shenzhen_0_850</v>
      </c>
      <c r="H18539" s="57">
        <v>0.11979692414500087</v>
      </c>
      <c r="I18539" s="57">
        <f>COUNTIF($G$10:G18539,G18539)</f>
        <v>17</v>
      </c>
      <c r="J18539" s="57">
        <f>COUNTIF($G:$G,G18539)</f>
        <v>21</v>
      </c>
      <c r="K18539" s="57">
        <f>ROUND(3000*J18539/21653,0)</f>
        <v>3</v>
      </c>
    </row>
    <row r="18540" spans="1:11" x14ac:dyDescent="0.25">
      <c r="A18540" s="40">
        <v>1512507622</v>
      </c>
      <c r="B18540" s="40">
        <v>0</v>
      </c>
      <c r="C18540" s="40">
        <v>874</v>
      </c>
      <c r="D18540" s="38" t="s">
        <v>358</v>
      </c>
      <c r="E18540" s="57" t="s">
        <v>384</v>
      </c>
      <c r="F18540" s="57">
        <f>ROUNDDOWN(C18540/50,0)*50</f>
        <v>850</v>
      </c>
      <c r="G18540" s="57" t="str">
        <f>D18540&amp;"_"&amp;B18540&amp;"_"&amp;F18540</f>
        <v>Shenzhen_0_850</v>
      </c>
      <c r="H18540" s="57">
        <v>0.1924974756375335</v>
      </c>
      <c r="I18540" s="57">
        <f>COUNTIF($G$10:G18540,G18540)</f>
        <v>18</v>
      </c>
      <c r="J18540" s="57">
        <f>COUNTIF($G:$G,G18540)</f>
        <v>21</v>
      </c>
      <c r="K18540" s="57">
        <f>ROUND(3000*J18540/21653,0)</f>
        <v>3</v>
      </c>
    </row>
    <row r="18541" spans="1:11" x14ac:dyDescent="0.25">
      <c r="A18541" s="40">
        <v>1519088592</v>
      </c>
      <c r="B18541" s="40">
        <v>0</v>
      </c>
      <c r="C18541" s="40">
        <v>866</v>
      </c>
      <c r="D18541" s="38" t="s">
        <v>358</v>
      </c>
      <c r="E18541" s="57" t="s">
        <v>384</v>
      </c>
      <c r="F18541" s="57">
        <f>ROUNDDOWN(C18541/50,0)*50</f>
        <v>850</v>
      </c>
      <c r="G18541" s="57" t="str">
        <f>D18541&amp;"_"&amp;B18541&amp;"_"&amp;F18541</f>
        <v>Shenzhen_0_850</v>
      </c>
      <c r="H18541" s="57">
        <v>0.30385655693330926</v>
      </c>
      <c r="I18541" s="57">
        <f>COUNTIF($G$10:G18541,G18541)</f>
        <v>19</v>
      </c>
      <c r="J18541" s="57">
        <f>COUNTIF($G:$G,G18541)</f>
        <v>21</v>
      </c>
      <c r="K18541" s="57">
        <f>ROUND(3000*J18541/21653,0)</f>
        <v>3</v>
      </c>
    </row>
    <row r="18542" spans="1:11" x14ac:dyDescent="0.25">
      <c r="A18542" s="40">
        <v>1513834061</v>
      </c>
      <c r="B18542" s="40">
        <v>0</v>
      </c>
      <c r="C18542" s="40">
        <v>880</v>
      </c>
      <c r="D18542" s="38" t="s">
        <v>358</v>
      </c>
      <c r="E18542" s="57" t="s">
        <v>384</v>
      </c>
      <c r="F18542" s="57">
        <f>ROUNDDOWN(C18542/50,0)*50</f>
        <v>850</v>
      </c>
      <c r="G18542" s="57" t="str">
        <f>D18542&amp;"_"&amp;B18542&amp;"_"&amp;F18542</f>
        <v>Shenzhen_0_850</v>
      </c>
      <c r="H18542" s="57">
        <v>0.30516747635227148</v>
      </c>
      <c r="I18542" s="57">
        <f>COUNTIF($G$10:G18542,G18542)</f>
        <v>20</v>
      </c>
      <c r="J18542" s="57">
        <f>COUNTIF($G:$G,G18542)</f>
        <v>21</v>
      </c>
      <c r="K18542" s="57">
        <f>ROUND(3000*J18542/21653,0)</f>
        <v>3</v>
      </c>
    </row>
    <row r="18543" spans="1:11" x14ac:dyDescent="0.25">
      <c r="A18543" s="40">
        <v>1512795135</v>
      </c>
      <c r="B18543" s="40">
        <v>1</v>
      </c>
      <c r="C18543" s="40">
        <v>875</v>
      </c>
      <c r="D18543" s="38" t="s">
        <v>359</v>
      </c>
      <c r="E18543" s="57" t="s">
        <v>384</v>
      </c>
      <c r="F18543" s="57">
        <f>ROUNDDOWN(C18543/50,0)*50</f>
        <v>850</v>
      </c>
      <c r="G18543" s="57" t="str">
        <f>D18543&amp;"_"&amp;B18543&amp;"_"&amp;F18543</f>
        <v>Shanghai_1_850</v>
      </c>
      <c r="H18543" s="57">
        <v>0.89203102744493878</v>
      </c>
      <c r="I18543" s="57">
        <f>COUNTIF($G$10:G18543,G18543)</f>
        <v>68</v>
      </c>
      <c r="J18543" s="57">
        <f>COUNTIF($G:$G,G18543)</f>
        <v>73</v>
      </c>
      <c r="K18543" s="57">
        <f>ROUND(3000*J18543/21653,0)</f>
        <v>10</v>
      </c>
    </row>
    <row r="18544" spans="1:11" x14ac:dyDescent="0.25">
      <c r="A18544" s="40">
        <v>1512817178</v>
      </c>
      <c r="B18544" s="40">
        <v>1</v>
      </c>
      <c r="C18544" s="40">
        <v>2819</v>
      </c>
      <c r="D18544" s="38" t="s">
        <v>359</v>
      </c>
      <c r="E18544" s="57" t="s">
        <v>384</v>
      </c>
      <c r="F18544" s="57">
        <f>ROUNDDOWN(C18544/50,0)*50</f>
        <v>2800</v>
      </c>
      <c r="G18544" s="57" t="str">
        <f>D18544&amp;"_"&amp;B18544&amp;"_"&amp;F18544</f>
        <v>Shanghai_1_2800</v>
      </c>
      <c r="H18544" s="57">
        <v>0.89206163413461814</v>
      </c>
      <c r="I18544" s="57">
        <f>COUNTIF($G$10:G18544,G18544)</f>
        <v>37</v>
      </c>
      <c r="J18544" s="57">
        <f>COUNTIF($G:$G,G18544)</f>
        <v>39</v>
      </c>
      <c r="K18544" s="57">
        <f>ROUND(3000*J18544/21653,0)</f>
        <v>5</v>
      </c>
    </row>
    <row r="18545" spans="1:11" x14ac:dyDescent="0.25">
      <c r="A18545" s="40">
        <v>1513183836</v>
      </c>
      <c r="B18545" s="40">
        <v>1</v>
      </c>
      <c r="C18545" s="40">
        <v>1103</v>
      </c>
      <c r="D18545" s="38" t="s">
        <v>360</v>
      </c>
      <c r="E18545" s="57" t="s">
        <v>384</v>
      </c>
      <c r="F18545" s="57">
        <f>ROUNDDOWN(C18545/50,0)*50</f>
        <v>1100</v>
      </c>
      <c r="G18545" s="57" t="str">
        <f>D18545&amp;"_"&amp;B18545&amp;"_"&amp;F18545</f>
        <v>Beijing_1_1100</v>
      </c>
      <c r="H18545" s="57">
        <v>0.89207222732779923</v>
      </c>
      <c r="I18545" s="57">
        <f>COUNTIF($G$10:G18545,G18545)</f>
        <v>65</v>
      </c>
      <c r="J18545" s="57">
        <f>COUNTIF($G:$G,G18545)</f>
        <v>71</v>
      </c>
      <c r="K18545" s="57">
        <f>ROUND(3000*J18545/21653,0)</f>
        <v>10</v>
      </c>
    </row>
    <row r="18546" spans="1:11" x14ac:dyDescent="0.25">
      <c r="A18546" s="40">
        <v>1518086390</v>
      </c>
      <c r="B18546" s="40">
        <v>0</v>
      </c>
      <c r="C18546" s="40">
        <v>37</v>
      </c>
      <c r="D18546" s="38" t="s">
        <v>360</v>
      </c>
      <c r="E18546" s="57" t="s">
        <v>384</v>
      </c>
      <c r="F18546" s="57">
        <f>ROUNDDOWN(C18546/50,0)*50</f>
        <v>0</v>
      </c>
      <c r="G18546" s="57" t="str">
        <f>D18546&amp;"_"&amp;B18546&amp;"_"&amp;F18546</f>
        <v>Beijing_0_0</v>
      </c>
      <c r="H18546" s="57">
        <v>0.89210666907736602</v>
      </c>
      <c r="I18546" s="57">
        <f>COUNTIF($G$10:G18546,G18546)</f>
        <v>31</v>
      </c>
      <c r="J18546" s="57">
        <f>COUNTIF($G:$G,G18546)</f>
        <v>33</v>
      </c>
      <c r="K18546" s="57">
        <f>ROUND(3000*J18546/21653,0)</f>
        <v>5</v>
      </c>
    </row>
    <row r="18547" spans="1:11" x14ac:dyDescent="0.25">
      <c r="A18547" s="40">
        <v>1516250098</v>
      </c>
      <c r="B18547" s="40">
        <v>1</v>
      </c>
      <c r="C18547" s="40">
        <v>1079</v>
      </c>
      <c r="D18547" s="38" t="s">
        <v>361</v>
      </c>
      <c r="E18547" s="57" t="s">
        <v>384</v>
      </c>
      <c r="F18547" s="57">
        <f>ROUNDDOWN(C18547/50,0)*50</f>
        <v>1050</v>
      </c>
      <c r="G18547" s="57" t="str">
        <f>D18547&amp;"_"&amp;B18547&amp;"_"&amp;F18547</f>
        <v>Guangzhou_1_1050</v>
      </c>
      <c r="H18547" s="57">
        <v>0.89215790421285524</v>
      </c>
      <c r="I18547" s="57">
        <f>COUNTIF($G$10:G18547,G18547)</f>
        <v>35</v>
      </c>
      <c r="J18547" s="57">
        <f>COUNTIF($G:$G,G18547)</f>
        <v>41</v>
      </c>
      <c r="K18547" s="57">
        <f>ROUND(3000*J18547/21653,0)</f>
        <v>6</v>
      </c>
    </row>
    <row r="18548" spans="1:11" x14ac:dyDescent="0.25">
      <c r="A18548" s="40">
        <v>1512607909</v>
      </c>
      <c r="B18548" s="40">
        <v>1</v>
      </c>
      <c r="C18548" s="40">
        <v>3315</v>
      </c>
      <c r="D18548" s="38" t="s">
        <v>360</v>
      </c>
      <c r="E18548" s="57" t="s">
        <v>384</v>
      </c>
      <c r="F18548" s="57">
        <f>ROUNDDOWN(C18548/50,0)*50</f>
        <v>3300</v>
      </c>
      <c r="G18548" s="57" t="str">
        <f>D18548&amp;"_"&amp;B18548&amp;"_"&amp;F18548</f>
        <v>Beijing_1_3300</v>
      </c>
      <c r="H18548" s="57">
        <v>0.89216967257222879</v>
      </c>
      <c r="I18548" s="57">
        <f>COUNTIF($G$10:G18548,G18548)</f>
        <v>38</v>
      </c>
      <c r="J18548" s="57">
        <f>COUNTIF($G:$G,G18548)</f>
        <v>40</v>
      </c>
      <c r="K18548" s="57">
        <f>ROUND(3000*J18548/21653,0)</f>
        <v>6</v>
      </c>
    </row>
    <row r="18549" spans="1:11" x14ac:dyDescent="0.25">
      <c r="A18549" s="40">
        <v>1516696907</v>
      </c>
      <c r="B18549" s="40">
        <v>1</v>
      </c>
      <c r="C18549" s="40">
        <v>3084</v>
      </c>
      <c r="D18549" s="38" t="s">
        <v>359</v>
      </c>
      <c r="E18549" s="57" t="s">
        <v>384</v>
      </c>
      <c r="F18549" s="57">
        <f>ROUNDDOWN(C18549/50,0)*50</f>
        <v>3050</v>
      </c>
      <c r="G18549" s="57" t="str">
        <f>D18549&amp;"_"&amp;B18549&amp;"_"&amp;F18549</f>
        <v>Shanghai_1_3050</v>
      </c>
      <c r="H18549" s="57">
        <v>0.8922010367788713</v>
      </c>
      <c r="I18549" s="57">
        <f>COUNTIF($G$10:G18549,G18549)</f>
        <v>42</v>
      </c>
      <c r="J18549" s="57">
        <f>COUNTIF($G:$G,G18549)</f>
        <v>44</v>
      </c>
      <c r="K18549" s="57">
        <f>ROUND(3000*J18549/21653,0)</f>
        <v>6</v>
      </c>
    </row>
    <row r="18550" spans="1:11" x14ac:dyDescent="0.25">
      <c r="A18550" s="40">
        <v>1514713455</v>
      </c>
      <c r="B18550" s="40">
        <v>1</v>
      </c>
      <c r="C18550" s="40">
        <v>111</v>
      </c>
      <c r="D18550" s="38" t="s">
        <v>360</v>
      </c>
      <c r="E18550" s="57" t="s">
        <v>384</v>
      </c>
      <c r="F18550" s="57">
        <f>ROUNDDOWN(C18550/50,0)*50</f>
        <v>100</v>
      </c>
      <c r="G18550" s="57" t="str">
        <f>D18550&amp;"_"&amp;B18550&amp;"_"&amp;F18550</f>
        <v>Beijing_1_100</v>
      </c>
      <c r="H18550" s="57">
        <v>0.89233583497063329</v>
      </c>
      <c r="I18550" s="57">
        <f>COUNTIF($G$10:G18550,G18550)</f>
        <v>73</v>
      </c>
      <c r="J18550" s="57">
        <f>COUNTIF($G:$G,G18550)</f>
        <v>80</v>
      </c>
      <c r="K18550" s="57">
        <f>ROUND(3000*J18550/21653,0)</f>
        <v>11</v>
      </c>
    </row>
    <row r="18551" spans="1:11" x14ac:dyDescent="0.25">
      <c r="A18551" s="40">
        <v>1517041069</v>
      </c>
      <c r="B18551" s="40">
        <v>1</v>
      </c>
      <c r="C18551" s="40">
        <v>1502</v>
      </c>
      <c r="D18551" s="38" t="s">
        <v>360</v>
      </c>
      <c r="E18551" s="57" t="s">
        <v>384</v>
      </c>
      <c r="F18551" s="57">
        <f>ROUNDDOWN(C18551/50,0)*50</f>
        <v>1500</v>
      </c>
      <c r="G18551" s="57" t="str">
        <f>D18551&amp;"_"&amp;B18551&amp;"_"&amp;F18551</f>
        <v>Beijing_1_1500</v>
      </c>
      <c r="H18551" s="57">
        <v>0.89235711363138448</v>
      </c>
      <c r="I18551" s="57">
        <f>COUNTIF($G$10:G18551,G18551)</f>
        <v>77</v>
      </c>
      <c r="J18551" s="57">
        <f>COUNTIF($G:$G,G18551)</f>
        <v>86</v>
      </c>
      <c r="K18551" s="57">
        <f>ROUND(3000*J18551/21653,0)</f>
        <v>12</v>
      </c>
    </row>
    <row r="18552" spans="1:11" x14ac:dyDescent="0.25">
      <c r="A18552" s="40">
        <v>1517252139</v>
      </c>
      <c r="B18552" s="40">
        <v>1</v>
      </c>
      <c r="C18552" s="40">
        <v>2187</v>
      </c>
      <c r="D18552" s="38" t="s">
        <v>359</v>
      </c>
      <c r="E18552" s="57" t="s">
        <v>384</v>
      </c>
      <c r="F18552" s="57">
        <f>ROUNDDOWN(C18552/50,0)*50</f>
        <v>2150</v>
      </c>
      <c r="G18552" s="57" t="str">
        <f>D18552&amp;"_"&amp;B18552&amp;"_"&amp;F18552</f>
        <v>Shanghai_1_2150</v>
      </c>
      <c r="H18552" s="57">
        <v>0.89235975053242422</v>
      </c>
      <c r="I18552" s="57">
        <f>COUNTIF($G$10:G18552,G18552)</f>
        <v>47</v>
      </c>
      <c r="J18552" s="57">
        <f>COUNTIF($G:$G,G18552)</f>
        <v>58</v>
      </c>
      <c r="K18552" s="57">
        <f>ROUND(3000*J18552/21653,0)</f>
        <v>8</v>
      </c>
    </row>
    <row r="18553" spans="1:11" x14ac:dyDescent="0.25">
      <c r="A18553" s="40">
        <v>1517946275</v>
      </c>
      <c r="B18553" s="40">
        <v>1</v>
      </c>
      <c r="C18553" s="40">
        <v>3840</v>
      </c>
      <c r="D18553" s="38" t="s">
        <v>359</v>
      </c>
      <c r="E18553" s="57" t="s">
        <v>384</v>
      </c>
      <c r="F18553" s="57">
        <f>ROUNDDOWN(C18553/50,0)*50</f>
        <v>3800</v>
      </c>
      <c r="G18553" s="57" t="str">
        <f>D18553&amp;"_"&amp;B18553&amp;"_"&amp;F18553</f>
        <v>Shanghai_1_3800</v>
      </c>
      <c r="H18553" s="57">
        <v>0.8924732282684722</v>
      </c>
      <c r="I18553" s="57">
        <f>COUNTIF($G$10:G18553,G18553)</f>
        <v>23</v>
      </c>
      <c r="J18553" s="57">
        <f>COUNTIF($G:$G,G18553)</f>
        <v>27</v>
      </c>
      <c r="K18553" s="57">
        <f>ROUND(3000*J18553/21653,0)</f>
        <v>4</v>
      </c>
    </row>
    <row r="18554" spans="1:11" x14ac:dyDescent="0.25">
      <c r="A18554" s="40">
        <v>1513614985</v>
      </c>
      <c r="B18554" s="40">
        <v>1</v>
      </c>
      <c r="C18554" s="40">
        <v>1643</v>
      </c>
      <c r="D18554" s="38" t="s">
        <v>359</v>
      </c>
      <c r="E18554" s="57" t="s">
        <v>384</v>
      </c>
      <c r="F18554" s="57">
        <f>ROUNDDOWN(C18554/50,0)*50</f>
        <v>1600</v>
      </c>
      <c r="G18554" s="57" t="str">
        <f>D18554&amp;"_"&amp;B18554&amp;"_"&amp;F18554</f>
        <v>Shanghai_1_1600</v>
      </c>
      <c r="H18554" s="57">
        <v>0.89250583842473497</v>
      </c>
      <c r="I18554" s="57">
        <f>COUNTIF($G$10:G18554,G18554)</f>
        <v>61</v>
      </c>
      <c r="J18554" s="57">
        <f>COUNTIF($G:$G,G18554)</f>
        <v>62</v>
      </c>
      <c r="K18554" s="57">
        <f>ROUND(3000*J18554/21653,0)</f>
        <v>9</v>
      </c>
    </row>
    <row r="18555" spans="1:11" x14ac:dyDescent="0.25">
      <c r="A18555" s="40">
        <v>1515591626</v>
      </c>
      <c r="B18555" s="40">
        <v>1</v>
      </c>
      <c r="C18555" s="40">
        <v>2062</v>
      </c>
      <c r="D18555" s="38" t="s">
        <v>360</v>
      </c>
      <c r="E18555" s="57" t="s">
        <v>384</v>
      </c>
      <c r="F18555" s="57">
        <f>ROUNDDOWN(C18555/50,0)*50</f>
        <v>2050</v>
      </c>
      <c r="G18555" s="57" t="str">
        <f>D18555&amp;"_"&amp;B18555&amp;"_"&amp;F18555</f>
        <v>Beijing_1_2050</v>
      </c>
      <c r="H18555" s="57">
        <v>0.89258906553340778</v>
      </c>
      <c r="I18555" s="57">
        <f>COUNTIF($G$10:G18555,G18555)</f>
        <v>63</v>
      </c>
      <c r="J18555" s="57">
        <f>COUNTIF($G:$G,G18555)</f>
        <v>78</v>
      </c>
      <c r="K18555" s="57">
        <f>ROUND(3000*J18555/21653,0)</f>
        <v>11</v>
      </c>
    </row>
    <row r="18556" spans="1:11" x14ac:dyDescent="0.25">
      <c r="A18556" s="40">
        <v>1519517233</v>
      </c>
      <c r="B18556" s="40">
        <v>1</v>
      </c>
      <c r="C18556" s="40">
        <v>2654</v>
      </c>
      <c r="D18556" s="38" t="s">
        <v>361</v>
      </c>
      <c r="E18556" s="57" t="s">
        <v>384</v>
      </c>
      <c r="F18556" s="57">
        <f>ROUNDDOWN(C18556/50,0)*50</f>
        <v>2650</v>
      </c>
      <c r="G18556" s="57" t="str">
        <f>D18556&amp;"_"&amp;B18556&amp;"_"&amp;F18556</f>
        <v>Guangzhou_1_2650</v>
      </c>
      <c r="H18556" s="57">
        <v>0.89266179415382396</v>
      </c>
      <c r="I18556" s="57">
        <f>COUNTIF($G$10:G18556,G18556)</f>
        <v>26</v>
      </c>
      <c r="J18556" s="57">
        <f>COUNTIF($G:$G,G18556)</f>
        <v>28</v>
      </c>
      <c r="K18556" s="57">
        <f>ROUND(3000*J18556/21653,0)</f>
        <v>4</v>
      </c>
    </row>
    <row r="18557" spans="1:11" x14ac:dyDescent="0.25">
      <c r="A18557" s="40">
        <v>1516138284</v>
      </c>
      <c r="B18557" s="40">
        <v>1</v>
      </c>
      <c r="C18557" s="40">
        <v>1522</v>
      </c>
      <c r="D18557" s="38" t="s">
        <v>359</v>
      </c>
      <c r="E18557" s="57" t="s">
        <v>384</v>
      </c>
      <c r="F18557" s="57">
        <f>ROUNDDOWN(C18557/50,0)*50</f>
        <v>1500</v>
      </c>
      <c r="G18557" s="57" t="str">
        <f>D18557&amp;"_"&amp;B18557&amp;"_"&amp;F18557</f>
        <v>Shanghai_1_1500</v>
      </c>
      <c r="H18557" s="57">
        <v>0.89269274460809012</v>
      </c>
      <c r="I18557" s="57">
        <f>COUNTIF($G$10:G18557,G18557)</f>
        <v>62</v>
      </c>
      <c r="J18557" s="57">
        <f>COUNTIF($G:$G,G18557)</f>
        <v>71</v>
      </c>
      <c r="K18557" s="57">
        <f>ROUND(3000*J18557/21653,0)</f>
        <v>10</v>
      </c>
    </row>
    <row r="18558" spans="1:11" x14ac:dyDescent="0.25">
      <c r="A18558" s="40">
        <v>1517513430</v>
      </c>
      <c r="B18558" s="40">
        <v>0</v>
      </c>
      <c r="C18558" s="40">
        <v>902</v>
      </c>
      <c r="D18558" s="38" t="s">
        <v>358</v>
      </c>
      <c r="E18558" s="57" t="s">
        <v>384</v>
      </c>
      <c r="F18558" s="57">
        <f>ROUNDDOWN(C18558/50,0)*50</f>
        <v>900</v>
      </c>
      <c r="G18558" s="57" t="str">
        <f>D18558&amp;"_"&amp;B18558&amp;"_"&amp;F18558</f>
        <v>Shenzhen_0_900</v>
      </c>
      <c r="H18558" s="57">
        <v>5.6125754780258275E-2</v>
      </c>
      <c r="I18558" s="57">
        <f>COUNTIF($G$10:G18558,G18558)</f>
        <v>12</v>
      </c>
      <c r="J18558" s="57">
        <f>COUNTIF($G:$G,G18558)</f>
        <v>18</v>
      </c>
      <c r="K18558" s="57">
        <f>ROUND(3000*J18558/21653,0)</f>
        <v>2</v>
      </c>
    </row>
    <row r="18559" spans="1:11" x14ac:dyDescent="0.25">
      <c r="A18559" s="40">
        <v>1517198492</v>
      </c>
      <c r="B18559" s="40">
        <v>0</v>
      </c>
      <c r="C18559" s="40">
        <v>944</v>
      </c>
      <c r="D18559" s="38" t="s">
        <v>358</v>
      </c>
      <c r="E18559" s="57" t="s">
        <v>384</v>
      </c>
      <c r="F18559" s="57">
        <f>ROUNDDOWN(C18559/50,0)*50</f>
        <v>900</v>
      </c>
      <c r="G18559" s="57" t="str">
        <f>D18559&amp;"_"&amp;B18559&amp;"_"&amp;F18559</f>
        <v>Shenzhen_0_900</v>
      </c>
      <c r="H18559" s="57">
        <v>5.9864568803320029E-2</v>
      </c>
      <c r="I18559" s="57">
        <f>COUNTIF($G$10:G18559,G18559)</f>
        <v>13</v>
      </c>
      <c r="J18559" s="57">
        <f>COUNTIF($G:$G,G18559)</f>
        <v>18</v>
      </c>
      <c r="K18559" s="57">
        <f>ROUND(3000*J18559/21653,0)</f>
        <v>2</v>
      </c>
    </row>
    <row r="18560" spans="1:11" x14ac:dyDescent="0.25">
      <c r="A18560" s="40">
        <v>1517356750</v>
      </c>
      <c r="B18560" s="40">
        <v>0</v>
      </c>
      <c r="C18560" s="40">
        <v>932</v>
      </c>
      <c r="D18560" s="38" t="s">
        <v>358</v>
      </c>
      <c r="E18560" s="57" t="s">
        <v>384</v>
      </c>
      <c r="F18560" s="57">
        <f>ROUNDDOWN(C18560/50,0)*50</f>
        <v>900</v>
      </c>
      <c r="G18560" s="57" t="str">
        <f>D18560&amp;"_"&amp;B18560&amp;"_"&amp;F18560</f>
        <v>Shenzhen_0_900</v>
      </c>
      <c r="H18560" s="57">
        <v>0.10292368868338564</v>
      </c>
      <c r="I18560" s="57">
        <f>COUNTIF($G$10:G18560,G18560)</f>
        <v>14</v>
      </c>
      <c r="J18560" s="57">
        <f>COUNTIF($G:$G,G18560)</f>
        <v>18</v>
      </c>
      <c r="K18560" s="57">
        <f>ROUND(3000*J18560/21653,0)</f>
        <v>2</v>
      </c>
    </row>
    <row r="18561" spans="1:11" x14ac:dyDescent="0.25">
      <c r="A18561" s="40">
        <v>1517341662</v>
      </c>
      <c r="B18561" s="40">
        <v>0</v>
      </c>
      <c r="C18561" s="40">
        <v>906</v>
      </c>
      <c r="D18561" s="38" t="s">
        <v>358</v>
      </c>
      <c r="E18561" s="57" t="s">
        <v>384</v>
      </c>
      <c r="F18561" s="57">
        <f>ROUNDDOWN(C18561/50,0)*50</f>
        <v>900</v>
      </c>
      <c r="G18561" s="57" t="str">
        <f>D18561&amp;"_"&amp;B18561&amp;"_"&amp;F18561</f>
        <v>Shenzhen_0_900</v>
      </c>
      <c r="H18561" s="57">
        <v>0.10459106512562943</v>
      </c>
      <c r="I18561" s="57">
        <f>COUNTIF($G$10:G18561,G18561)</f>
        <v>15</v>
      </c>
      <c r="J18561" s="57">
        <f>COUNTIF($G:$G,G18561)</f>
        <v>18</v>
      </c>
      <c r="K18561" s="57">
        <f>ROUND(3000*J18561/21653,0)</f>
        <v>2</v>
      </c>
    </row>
    <row r="18562" spans="1:11" x14ac:dyDescent="0.25">
      <c r="A18562" s="40">
        <v>1513007975</v>
      </c>
      <c r="B18562" s="40">
        <v>1</v>
      </c>
      <c r="C18562" s="40">
        <v>479</v>
      </c>
      <c r="D18562" s="38" t="s">
        <v>360</v>
      </c>
      <c r="E18562" s="57" t="s">
        <v>384</v>
      </c>
      <c r="F18562" s="57">
        <f>ROUNDDOWN(C18562/50,0)*50</f>
        <v>450</v>
      </c>
      <c r="G18562" s="57" t="str">
        <f>D18562&amp;"_"&amp;B18562&amp;"_"&amp;F18562</f>
        <v>Beijing_1_450</v>
      </c>
      <c r="H18562" s="57">
        <v>0.89278511680991846</v>
      </c>
      <c r="I18562" s="57">
        <f>COUNTIF($G$10:G18562,G18562)</f>
        <v>77</v>
      </c>
      <c r="J18562" s="57">
        <f>COUNTIF($G:$G,G18562)</f>
        <v>84</v>
      </c>
      <c r="K18562" s="57">
        <f>ROUND(3000*J18562/21653,0)</f>
        <v>12</v>
      </c>
    </row>
    <row r="18563" spans="1:11" x14ac:dyDescent="0.25">
      <c r="A18563" s="40">
        <v>1511784815</v>
      </c>
      <c r="B18563" s="40">
        <v>1</v>
      </c>
      <c r="C18563" s="40">
        <v>338</v>
      </c>
      <c r="D18563" s="38" t="s">
        <v>358</v>
      </c>
      <c r="E18563" s="57" t="s">
        <v>384</v>
      </c>
      <c r="F18563" s="57">
        <f>ROUNDDOWN(C18563/50,0)*50</f>
        <v>300</v>
      </c>
      <c r="G18563" s="57" t="str">
        <f>D18563&amp;"_"&amp;B18563&amp;"_"&amp;F18563</f>
        <v>Shenzhen_1_300</v>
      </c>
      <c r="H18563" s="57">
        <v>0.89281333980265853</v>
      </c>
      <c r="I18563" s="57">
        <f>COUNTIF($G$10:G18563,G18563)</f>
        <v>26</v>
      </c>
      <c r="J18563" s="57">
        <f>COUNTIF($G:$G,G18563)</f>
        <v>47</v>
      </c>
      <c r="K18563" s="57">
        <f>ROUND(3000*J18563/21653,0)</f>
        <v>7</v>
      </c>
    </row>
    <row r="18564" spans="1:11" x14ac:dyDescent="0.25">
      <c r="A18564" s="40">
        <v>1512283522</v>
      </c>
      <c r="B18564" s="40">
        <v>0</v>
      </c>
      <c r="C18564" s="40">
        <v>3016</v>
      </c>
      <c r="D18564" s="38" t="s">
        <v>359</v>
      </c>
      <c r="E18564" s="57" t="s">
        <v>384</v>
      </c>
      <c r="F18564" s="57">
        <f>ROUNDDOWN(C18564/50,0)*50</f>
        <v>3000</v>
      </c>
      <c r="G18564" s="57" t="str">
        <f>D18564&amp;"_"&amp;B18564&amp;"_"&amp;F18564</f>
        <v>Shanghai_0_3000</v>
      </c>
      <c r="H18564" s="57">
        <v>0.89281854352774304</v>
      </c>
      <c r="I18564" s="57">
        <f>COUNTIF($G$10:G18564,G18564)</f>
        <v>9</v>
      </c>
      <c r="J18564" s="57">
        <f>COUNTIF($G:$G,G18564)</f>
        <v>12</v>
      </c>
      <c r="K18564" s="57">
        <f>ROUND(3000*J18564/21653,0)</f>
        <v>2</v>
      </c>
    </row>
    <row r="18565" spans="1:11" x14ac:dyDescent="0.25">
      <c r="A18565" s="40">
        <v>1513889093</v>
      </c>
      <c r="B18565" s="40">
        <v>1</v>
      </c>
      <c r="C18565" s="40">
        <v>801</v>
      </c>
      <c r="D18565" s="38" t="s">
        <v>359</v>
      </c>
      <c r="E18565" s="57" t="s">
        <v>384</v>
      </c>
      <c r="F18565" s="57">
        <f>ROUNDDOWN(C18565/50,0)*50</f>
        <v>800</v>
      </c>
      <c r="G18565" s="57" t="str">
        <f>D18565&amp;"_"&amp;B18565&amp;"_"&amp;F18565</f>
        <v>Shanghai_1_800</v>
      </c>
      <c r="H18565" s="57">
        <v>0.8928452059351677</v>
      </c>
      <c r="I18565" s="57">
        <f>COUNTIF($G$10:G18565,G18565)</f>
        <v>74</v>
      </c>
      <c r="J18565" s="57">
        <f>COUNTIF($G:$G,G18565)</f>
        <v>81</v>
      </c>
      <c r="K18565" s="57">
        <f>ROUND(3000*J18565/21653,0)</f>
        <v>11</v>
      </c>
    </row>
    <row r="18566" spans="1:11" x14ac:dyDescent="0.25">
      <c r="A18566" s="40">
        <v>1513407257</v>
      </c>
      <c r="B18566" s="40">
        <v>1</v>
      </c>
      <c r="C18566" s="40">
        <v>3654</v>
      </c>
      <c r="D18566" s="38" t="s">
        <v>360</v>
      </c>
      <c r="E18566" s="57" t="s">
        <v>384</v>
      </c>
      <c r="F18566" s="57">
        <f>ROUNDDOWN(C18566/50,0)*50</f>
        <v>3650</v>
      </c>
      <c r="G18566" s="57" t="str">
        <f>D18566&amp;"_"&amp;B18566&amp;"_"&amp;F18566</f>
        <v>Beijing_1_3650</v>
      </c>
      <c r="H18566" s="57">
        <v>0.89285958658916176</v>
      </c>
      <c r="I18566" s="57">
        <f>COUNTIF($G$10:G18566,G18566)</f>
        <v>21</v>
      </c>
      <c r="J18566" s="57">
        <f>COUNTIF($G:$G,G18566)</f>
        <v>25</v>
      </c>
      <c r="K18566" s="57">
        <f>ROUND(3000*J18566/21653,0)</f>
        <v>3</v>
      </c>
    </row>
    <row r="18567" spans="1:11" x14ac:dyDescent="0.25">
      <c r="A18567" s="40">
        <v>1516407523</v>
      </c>
      <c r="B18567" s="40">
        <v>1</v>
      </c>
      <c r="C18567" s="40">
        <v>4672</v>
      </c>
      <c r="D18567" s="38" t="s">
        <v>360</v>
      </c>
      <c r="E18567" s="57" t="s">
        <v>384</v>
      </c>
      <c r="F18567" s="57">
        <f>ROUNDDOWN(C18567/50,0)*50</f>
        <v>4650</v>
      </c>
      <c r="G18567" s="57" t="str">
        <f>D18567&amp;"_"&amp;B18567&amp;"_"&amp;F18567</f>
        <v>Beijing_1_4650</v>
      </c>
      <c r="H18567" s="57">
        <v>0.89288777565573563</v>
      </c>
      <c r="I18567" s="57">
        <f>COUNTIF($G$10:G18567,G18567)</f>
        <v>10</v>
      </c>
      <c r="J18567" s="57">
        <f>COUNTIF($G:$G,G18567)</f>
        <v>10</v>
      </c>
      <c r="K18567" s="57">
        <f>ROUND(3000*J18567/21653,0)</f>
        <v>1</v>
      </c>
    </row>
    <row r="18568" spans="1:11" x14ac:dyDescent="0.25">
      <c r="A18568" s="40">
        <v>1511957767</v>
      </c>
      <c r="B18568" s="40">
        <v>1</v>
      </c>
      <c r="C18568" s="40">
        <v>4962</v>
      </c>
      <c r="D18568" s="38" t="s">
        <v>359</v>
      </c>
      <c r="E18568" s="57" t="s">
        <v>384</v>
      </c>
      <c r="F18568" s="57">
        <f>ROUNDDOWN(C18568/50,0)*50</f>
        <v>4950</v>
      </c>
      <c r="G18568" s="57" t="str">
        <f>D18568&amp;"_"&amp;B18568&amp;"_"&amp;F18568</f>
        <v>Shanghai_1_4950</v>
      </c>
      <c r="H18568" s="57">
        <v>0.89290441876559845</v>
      </c>
      <c r="I18568" s="57">
        <f>COUNTIF($G$10:G18568,G18568)</f>
        <v>4</v>
      </c>
      <c r="J18568" s="57">
        <f>COUNTIF($G:$G,G18568)</f>
        <v>5</v>
      </c>
      <c r="K18568" s="57">
        <f>ROUND(3000*J18568/21653,0)</f>
        <v>1</v>
      </c>
    </row>
    <row r="18569" spans="1:11" x14ac:dyDescent="0.25">
      <c r="A18569" s="40">
        <v>1517715709</v>
      </c>
      <c r="B18569" s="40">
        <v>1</v>
      </c>
      <c r="C18569" s="40">
        <v>2068</v>
      </c>
      <c r="D18569" s="38" t="s">
        <v>359</v>
      </c>
      <c r="E18569" s="57" t="s">
        <v>384</v>
      </c>
      <c r="F18569" s="57">
        <f>ROUNDDOWN(C18569/50,0)*50</f>
        <v>2050</v>
      </c>
      <c r="G18569" s="57" t="str">
        <f>D18569&amp;"_"&amp;B18569&amp;"_"&amp;F18569</f>
        <v>Shanghai_1_2050</v>
      </c>
      <c r="H18569" s="57">
        <v>0.89291770635029333</v>
      </c>
      <c r="I18569" s="57">
        <f>COUNTIF($G$10:G18569,G18569)</f>
        <v>52</v>
      </c>
      <c r="J18569" s="57">
        <f>COUNTIF($G:$G,G18569)</f>
        <v>59</v>
      </c>
      <c r="K18569" s="57">
        <f>ROUND(3000*J18569/21653,0)</f>
        <v>8</v>
      </c>
    </row>
    <row r="18570" spans="1:11" x14ac:dyDescent="0.25">
      <c r="A18570" s="40">
        <v>1515566102</v>
      </c>
      <c r="B18570" s="40">
        <v>0</v>
      </c>
      <c r="C18570" s="40">
        <v>1884</v>
      </c>
      <c r="D18570" s="38" t="s">
        <v>359</v>
      </c>
      <c r="E18570" s="57" t="s">
        <v>384</v>
      </c>
      <c r="F18570" s="57">
        <f>ROUNDDOWN(C18570/50,0)*50</f>
        <v>1850</v>
      </c>
      <c r="G18570" s="57" t="str">
        <f>D18570&amp;"_"&amp;B18570&amp;"_"&amp;F18570</f>
        <v>Shanghai_0_1850</v>
      </c>
      <c r="H18570" s="57">
        <v>0.89307483765104512</v>
      </c>
      <c r="I18570" s="57">
        <f>COUNTIF($G$10:G18570,G18570)</f>
        <v>20</v>
      </c>
      <c r="J18570" s="57">
        <f>COUNTIF($G:$G,G18570)</f>
        <v>22</v>
      </c>
      <c r="K18570" s="57">
        <f>ROUND(3000*J18570/21653,0)</f>
        <v>3</v>
      </c>
    </row>
    <row r="18571" spans="1:11" x14ac:dyDescent="0.25">
      <c r="A18571" s="40">
        <v>1518697249</v>
      </c>
      <c r="B18571" s="40">
        <v>1</v>
      </c>
      <c r="C18571" s="40">
        <v>2704</v>
      </c>
      <c r="D18571" s="38" t="s">
        <v>359</v>
      </c>
      <c r="E18571" s="57" t="s">
        <v>384</v>
      </c>
      <c r="F18571" s="57">
        <f>ROUNDDOWN(C18571/50,0)*50</f>
        <v>2700</v>
      </c>
      <c r="G18571" s="57" t="str">
        <f>D18571&amp;"_"&amp;B18571&amp;"_"&amp;F18571</f>
        <v>Shanghai_1_2700</v>
      </c>
      <c r="H18571" s="57">
        <v>0.89319461080473284</v>
      </c>
      <c r="I18571" s="57">
        <f>COUNTIF($G$10:G18571,G18571)</f>
        <v>48</v>
      </c>
      <c r="J18571" s="57">
        <f>COUNTIF($G:$G,G18571)</f>
        <v>55</v>
      </c>
      <c r="K18571" s="57">
        <f>ROUND(3000*J18571/21653,0)</f>
        <v>8</v>
      </c>
    </row>
    <row r="18572" spans="1:11" x14ac:dyDescent="0.25">
      <c r="A18572" s="40">
        <v>1518642763</v>
      </c>
      <c r="B18572" s="40">
        <v>1</v>
      </c>
      <c r="C18572" s="40">
        <v>2910</v>
      </c>
      <c r="D18572" s="38" t="s">
        <v>360</v>
      </c>
      <c r="E18572" s="57" t="s">
        <v>384</v>
      </c>
      <c r="F18572" s="57">
        <f>ROUNDDOWN(C18572/50,0)*50</f>
        <v>2900</v>
      </c>
      <c r="G18572" s="57" t="str">
        <f>D18572&amp;"_"&amp;B18572&amp;"_"&amp;F18572</f>
        <v>Beijing_1_2900</v>
      </c>
      <c r="H18572" s="57">
        <v>0.89321045696619472</v>
      </c>
      <c r="I18572" s="57">
        <f>COUNTIF($G$10:G18572,G18572)</f>
        <v>47</v>
      </c>
      <c r="J18572" s="57">
        <f>COUNTIF($G:$G,G18572)</f>
        <v>55</v>
      </c>
      <c r="K18572" s="57">
        <f>ROUND(3000*J18572/21653,0)</f>
        <v>8</v>
      </c>
    </row>
    <row r="18573" spans="1:11" x14ac:dyDescent="0.25">
      <c r="A18573" s="40">
        <v>1519991231</v>
      </c>
      <c r="B18573" s="40">
        <v>0</v>
      </c>
      <c r="C18573" s="40">
        <v>2757</v>
      </c>
      <c r="D18573" s="38" t="s">
        <v>359</v>
      </c>
      <c r="E18573" s="57" t="s">
        <v>384</v>
      </c>
      <c r="F18573" s="57">
        <f>ROUNDDOWN(C18573/50,0)*50</f>
        <v>2750</v>
      </c>
      <c r="G18573" s="57" t="str">
        <f>D18573&amp;"_"&amp;B18573&amp;"_"&amp;F18573</f>
        <v>Shanghai_0_2750</v>
      </c>
      <c r="H18573" s="57">
        <v>0.8933305161667856</v>
      </c>
      <c r="I18573" s="57">
        <f>COUNTIF($G$10:G18573,G18573)</f>
        <v>15</v>
      </c>
      <c r="J18573" s="57">
        <f>COUNTIF($G:$G,G18573)</f>
        <v>15</v>
      </c>
      <c r="K18573" s="57">
        <f>ROUND(3000*J18573/21653,0)</f>
        <v>2</v>
      </c>
    </row>
    <row r="18574" spans="1:11" x14ac:dyDescent="0.25">
      <c r="A18574" s="40">
        <v>1517970326</v>
      </c>
      <c r="B18574" s="40">
        <v>1</v>
      </c>
      <c r="C18574" s="40">
        <v>295</v>
      </c>
      <c r="D18574" s="38" t="s">
        <v>361</v>
      </c>
      <c r="E18574" s="57" t="s">
        <v>384</v>
      </c>
      <c r="F18574" s="57">
        <f>ROUNDDOWN(C18574/50,0)*50</f>
        <v>250</v>
      </c>
      <c r="G18574" s="57" t="str">
        <f>D18574&amp;"_"&amp;B18574&amp;"_"&amp;F18574</f>
        <v>Guangzhou_1_250</v>
      </c>
      <c r="H18574" s="57">
        <v>0.89338848646045843</v>
      </c>
      <c r="I18574" s="57">
        <f>COUNTIF($G$10:G18574,G18574)</f>
        <v>29</v>
      </c>
      <c r="J18574" s="57">
        <f>COUNTIF($G:$G,G18574)</f>
        <v>32</v>
      </c>
      <c r="K18574" s="57">
        <f>ROUND(3000*J18574/21653,0)</f>
        <v>4</v>
      </c>
    </row>
    <row r="18575" spans="1:11" x14ac:dyDescent="0.25">
      <c r="A18575" s="40">
        <v>1513674649</v>
      </c>
      <c r="B18575" s="40">
        <v>1</v>
      </c>
      <c r="C18575" s="40">
        <v>3268</v>
      </c>
      <c r="D18575" s="38" t="s">
        <v>358</v>
      </c>
      <c r="E18575" s="57" t="s">
        <v>384</v>
      </c>
      <c r="F18575" s="57">
        <f>ROUNDDOWN(C18575/50,0)*50</f>
        <v>3250</v>
      </c>
      <c r="G18575" s="57" t="str">
        <f>D18575&amp;"_"&amp;B18575&amp;"_"&amp;F18575</f>
        <v>Shenzhen_1_3250</v>
      </c>
      <c r="H18575" s="57">
        <v>0.89349104471637997</v>
      </c>
      <c r="I18575" s="57">
        <f>COUNTIF($G$10:G18575,G18575)</f>
        <v>16</v>
      </c>
      <c r="J18575" s="57">
        <f>COUNTIF($G:$G,G18575)</f>
        <v>24</v>
      </c>
      <c r="K18575" s="57">
        <f>ROUND(3000*J18575/21653,0)</f>
        <v>3</v>
      </c>
    </row>
    <row r="18576" spans="1:11" x14ac:dyDescent="0.25">
      <c r="A18576" s="40">
        <v>1515564150</v>
      </c>
      <c r="B18576" s="40">
        <v>0</v>
      </c>
      <c r="C18576" s="40">
        <v>984</v>
      </c>
      <c r="D18576" s="38" t="s">
        <v>358</v>
      </c>
      <c r="E18576" s="57" t="s">
        <v>384</v>
      </c>
      <c r="F18576" s="57">
        <f>ROUNDDOWN(C18576/50,0)*50</f>
        <v>950</v>
      </c>
      <c r="G18576" s="57" t="str">
        <f>D18576&amp;"_"&amp;B18576&amp;"_"&amp;F18576</f>
        <v>Shenzhen_0_950</v>
      </c>
      <c r="H18576" s="57">
        <v>0.16938858147030877</v>
      </c>
      <c r="I18576" s="57">
        <f>COUNTIF($G$10:G18576,G18576)</f>
        <v>9</v>
      </c>
      <c r="J18576" s="57">
        <f>COUNTIF($G:$G,G18576)</f>
        <v>14</v>
      </c>
      <c r="K18576" s="57">
        <f>ROUND(3000*J18576/21653,0)</f>
        <v>2</v>
      </c>
    </row>
    <row r="18577" spans="1:11" x14ac:dyDescent="0.25">
      <c r="A18577" s="40">
        <v>1511698242</v>
      </c>
      <c r="B18577" s="40">
        <v>0</v>
      </c>
      <c r="C18577" s="40">
        <v>985</v>
      </c>
      <c r="D18577" s="38" t="s">
        <v>358</v>
      </c>
      <c r="E18577" s="57" t="s">
        <v>384</v>
      </c>
      <c r="F18577" s="57">
        <f>ROUNDDOWN(C18577/50,0)*50</f>
        <v>950</v>
      </c>
      <c r="G18577" s="57" t="str">
        <f>D18577&amp;"_"&amp;B18577&amp;"_"&amp;F18577</f>
        <v>Shenzhen_0_950</v>
      </c>
      <c r="H18577" s="57">
        <v>0.21657504000367833</v>
      </c>
      <c r="I18577" s="57">
        <f>COUNTIF($G$10:G18577,G18577)</f>
        <v>10</v>
      </c>
      <c r="J18577" s="57">
        <f>COUNTIF($G:$G,G18577)</f>
        <v>14</v>
      </c>
      <c r="K18577" s="57">
        <f>ROUND(3000*J18577/21653,0)</f>
        <v>2</v>
      </c>
    </row>
    <row r="18578" spans="1:11" x14ac:dyDescent="0.25">
      <c r="A18578" s="40">
        <v>1512844090</v>
      </c>
      <c r="B18578" s="40">
        <v>0</v>
      </c>
      <c r="C18578" s="40">
        <v>988</v>
      </c>
      <c r="D18578" s="38" t="s">
        <v>358</v>
      </c>
      <c r="E18578" s="57" t="s">
        <v>384</v>
      </c>
      <c r="F18578" s="57">
        <f>ROUNDDOWN(C18578/50,0)*50</f>
        <v>950</v>
      </c>
      <c r="G18578" s="57" t="str">
        <f>D18578&amp;"_"&amp;B18578&amp;"_"&amp;F18578</f>
        <v>Shenzhen_0_950</v>
      </c>
      <c r="H18578" s="57">
        <v>0.25627763592097752</v>
      </c>
      <c r="I18578" s="57">
        <f>COUNTIF($G$10:G18578,G18578)</f>
        <v>11</v>
      </c>
      <c r="J18578" s="57">
        <f>COUNTIF($G:$G,G18578)</f>
        <v>14</v>
      </c>
      <c r="K18578" s="57">
        <f>ROUND(3000*J18578/21653,0)</f>
        <v>2</v>
      </c>
    </row>
    <row r="18579" spans="1:11" x14ac:dyDescent="0.25">
      <c r="A18579" s="40">
        <v>1518602020</v>
      </c>
      <c r="B18579" s="40">
        <v>0</v>
      </c>
      <c r="C18579" s="40">
        <v>978</v>
      </c>
      <c r="D18579" s="38" t="s">
        <v>358</v>
      </c>
      <c r="E18579" s="57" t="s">
        <v>384</v>
      </c>
      <c r="F18579" s="57">
        <f>ROUNDDOWN(C18579/50,0)*50</f>
        <v>950</v>
      </c>
      <c r="G18579" s="57" t="str">
        <f>D18579&amp;"_"&amp;B18579&amp;"_"&amp;F18579</f>
        <v>Shenzhen_0_950</v>
      </c>
      <c r="H18579" s="57">
        <v>0.42884306900367242</v>
      </c>
      <c r="I18579" s="57">
        <f>COUNTIF($G$10:G18579,G18579)</f>
        <v>12</v>
      </c>
      <c r="J18579" s="57">
        <f>COUNTIF($G:$G,G18579)</f>
        <v>14</v>
      </c>
      <c r="K18579" s="57">
        <f>ROUND(3000*J18579/21653,0)</f>
        <v>2</v>
      </c>
    </row>
    <row r="18580" spans="1:11" x14ac:dyDescent="0.25">
      <c r="A18580" s="40">
        <v>1512033879</v>
      </c>
      <c r="B18580" s="40">
        <v>1</v>
      </c>
      <c r="C18580" s="40">
        <v>739</v>
      </c>
      <c r="D18580" s="38" t="s">
        <v>358</v>
      </c>
      <c r="E18580" s="57" t="s">
        <v>384</v>
      </c>
      <c r="F18580" s="57">
        <f>ROUNDDOWN(C18580/50,0)*50</f>
        <v>700</v>
      </c>
      <c r="G18580" s="57" t="str">
        <f>D18580&amp;"_"&amp;B18580&amp;"_"&amp;F18580</f>
        <v>Shenzhen_1_700</v>
      </c>
      <c r="H18580" s="57">
        <v>0.89350443514806821</v>
      </c>
      <c r="I18580" s="57">
        <f>COUNTIF($G$10:G18580,G18580)</f>
        <v>28</v>
      </c>
      <c r="J18580" s="57">
        <f>COUNTIF($G:$G,G18580)</f>
        <v>48</v>
      </c>
      <c r="K18580" s="57">
        <f>ROUND(3000*J18580/21653,0)</f>
        <v>7</v>
      </c>
    </row>
    <row r="18581" spans="1:11" x14ac:dyDescent="0.25">
      <c r="A18581" s="40">
        <v>1517878734</v>
      </c>
      <c r="B18581" s="40">
        <v>1</v>
      </c>
      <c r="C18581" s="40">
        <v>525</v>
      </c>
      <c r="D18581" s="38" t="s">
        <v>360</v>
      </c>
      <c r="E18581" s="57" t="s">
        <v>384</v>
      </c>
      <c r="F18581" s="57">
        <f>ROUNDDOWN(C18581/50,0)*50</f>
        <v>500</v>
      </c>
      <c r="G18581" s="57" t="str">
        <f>D18581&amp;"_"&amp;B18581&amp;"_"&amp;F18581</f>
        <v>Beijing_1_500</v>
      </c>
      <c r="H18581" s="57">
        <v>0.89353349732081178</v>
      </c>
      <c r="I18581" s="57">
        <f>COUNTIF($G$10:G18581,G18581)</f>
        <v>72</v>
      </c>
      <c r="J18581" s="57">
        <f>COUNTIF($G:$G,G18581)</f>
        <v>82</v>
      </c>
      <c r="K18581" s="57">
        <f>ROUND(3000*J18581/21653,0)</f>
        <v>11</v>
      </c>
    </row>
    <row r="18582" spans="1:11" x14ac:dyDescent="0.25">
      <c r="A18582" s="40">
        <v>1515484444</v>
      </c>
      <c r="B18582" s="40">
        <v>1</v>
      </c>
      <c r="C18582" s="40">
        <v>1154</v>
      </c>
      <c r="D18582" s="38" t="s">
        <v>359</v>
      </c>
      <c r="E18582" s="57" t="s">
        <v>384</v>
      </c>
      <c r="F18582" s="57">
        <f>ROUNDDOWN(C18582/50,0)*50</f>
        <v>1150</v>
      </c>
      <c r="G18582" s="57" t="str">
        <f>D18582&amp;"_"&amp;B18582&amp;"_"&amp;F18582</f>
        <v>Shanghai_1_1150</v>
      </c>
      <c r="H18582" s="57">
        <v>0.89353799728716599</v>
      </c>
      <c r="I18582" s="57">
        <f>COUNTIF($G$10:G18582,G18582)</f>
        <v>47</v>
      </c>
      <c r="J18582" s="57">
        <f>COUNTIF($G:$G,G18582)</f>
        <v>51</v>
      </c>
      <c r="K18582" s="57">
        <f>ROUND(3000*J18582/21653,0)</f>
        <v>7</v>
      </c>
    </row>
    <row r="18583" spans="1:11" x14ac:dyDescent="0.25">
      <c r="A18583" s="40">
        <v>1514989695</v>
      </c>
      <c r="B18583" s="40">
        <v>1</v>
      </c>
      <c r="C18583" s="40">
        <v>4565</v>
      </c>
      <c r="D18583" s="38" t="s">
        <v>359</v>
      </c>
      <c r="E18583" s="57" t="s">
        <v>384</v>
      </c>
      <c r="F18583" s="57">
        <f>ROUNDDOWN(C18583/50,0)*50</f>
        <v>4550</v>
      </c>
      <c r="G18583" s="57" t="str">
        <f>D18583&amp;"_"&amp;B18583&amp;"_"&amp;F18583</f>
        <v>Shanghai_1_4550</v>
      </c>
      <c r="H18583" s="57">
        <v>0.89354958784706651</v>
      </c>
      <c r="I18583" s="57">
        <f>COUNTIF($G$10:G18583,G18583)</f>
        <v>9</v>
      </c>
      <c r="J18583" s="57">
        <f>COUNTIF($G:$G,G18583)</f>
        <v>10</v>
      </c>
      <c r="K18583" s="57">
        <f>ROUND(3000*J18583/21653,0)</f>
        <v>1</v>
      </c>
    </row>
    <row r="18584" spans="1:11" x14ac:dyDescent="0.25">
      <c r="A18584" s="40">
        <v>1512642912</v>
      </c>
      <c r="B18584" s="40">
        <v>0</v>
      </c>
      <c r="C18584" s="40">
        <v>1063</v>
      </c>
      <c r="D18584" s="38" t="s">
        <v>358</v>
      </c>
      <c r="E18584" s="57" t="s">
        <v>384</v>
      </c>
      <c r="F18584" s="57">
        <f>ROUNDDOWN(C18584/50,0)*50</f>
        <v>1050</v>
      </c>
      <c r="G18584" s="57" t="str">
        <f>D18584&amp;"_"&amp;B18584&amp;"_"&amp;F18584</f>
        <v>Shenzhen_0_1050</v>
      </c>
      <c r="H18584" s="57">
        <v>0.89361887523617622</v>
      </c>
      <c r="I18584" s="57">
        <f>COUNTIF($G$10:G18584,G18584)</f>
        <v>23</v>
      </c>
      <c r="J18584" s="57">
        <f>COUNTIF($G:$G,G18584)</f>
        <v>25</v>
      </c>
      <c r="K18584" s="57">
        <f>ROUND(3000*J18584/21653,0)</f>
        <v>3</v>
      </c>
    </row>
    <row r="18585" spans="1:11" x14ac:dyDescent="0.25">
      <c r="A18585" s="40">
        <v>1513330088</v>
      </c>
      <c r="B18585" s="40">
        <v>1</v>
      </c>
      <c r="C18585" s="40">
        <v>3910</v>
      </c>
      <c r="D18585" s="38" t="s">
        <v>359</v>
      </c>
      <c r="E18585" s="57" t="s">
        <v>384</v>
      </c>
      <c r="F18585" s="57">
        <f>ROUNDDOWN(C18585/50,0)*50</f>
        <v>3900</v>
      </c>
      <c r="G18585" s="57" t="str">
        <f>D18585&amp;"_"&amp;B18585&amp;"_"&amp;F18585</f>
        <v>Shanghai_1_3900</v>
      </c>
      <c r="H18585" s="57">
        <v>0.89370100675445008</v>
      </c>
      <c r="I18585" s="57">
        <f>COUNTIF($G$10:G18585,G18585)</f>
        <v>18</v>
      </c>
      <c r="J18585" s="57">
        <f>COUNTIF($G:$G,G18585)</f>
        <v>18</v>
      </c>
      <c r="K18585" s="57">
        <f>ROUND(3000*J18585/21653,0)</f>
        <v>2</v>
      </c>
    </row>
    <row r="18586" spans="1:11" x14ac:dyDescent="0.25">
      <c r="A18586" s="40">
        <v>1511914369</v>
      </c>
      <c r="B18586" s="40">
        <v>1</v>
      </c>
      <c r="C18586" s="40">
        <v>565</v>
      </c>
      <c r="D18586" s="38" t="s">
        <v>360</v>
      </c>
      <c r="E18586" s="57" t="s">
        <v>384</v>
      </c>
      <c r="F18586" s="57">
        <f>ROUNDDOWN(C18586/50,0)*50</f>
        <v>550</v>
      </c>
      <c r="G18586" s="57" t="str">
        <f>D18586&amp;"_"&amp;B18586&amp;"_"&amp;F18586</f>
        <v>Beijing_1_550</v>
      </c>
      <c r="H18586" s="57">
        <v>0.89374151766810939</v>
      </c>
      <c r="I18586" s="57">
        <f>COUNTIF($G$10:G18586,G18586)</f>
        <v>74</v>
      </c>
      <c r="J18586" s="57">
        <f>COUNTIF($G:$G,G18586)</f>
        <v>82</v>
      </c>
      <c r="K18586" s="57">
        <f>ROUND(3000*J18586/21653,0)</f>
        <v>11</v>
      </c>
    </row>
    <row r="18587" spans="1:11" x14ac:dyDescent="0.25">
      <c r="A18587" s="40">
        <v>1518924953</v>
      </c>
      <c r="B18587" s="40">
        <v>1</v>
      </c>
      <c r="C18587" s="40">
        <v>1348</v>
      </c>
      <c r="D18587" s="38" t="s">
        <v>360</v>
      </c>
      <c r="E18587" s="57" t="s">
        <v>384</v>
      </c>
      <c r="F18587" s="57">
        <f>ROUNDDOWN(C18587/50,0)*50</f>
        <v>1300</v>
      </c>
      <c r="G18587" s="57" t="str">
        <f>D18587&amp;"_"&amp;B18587&amp;"_"&amp;F18587</f>
        <v>Beijing_1_1300</v>
      </c>
      <c r="H18587" s="57">
        <v>0.89376384277923449</v>
      </c>
      <c r="I18587" s="57">
        <f>COUNTIF($G$10:G18587,G18587)</f>
        <v>66</v>
      </c>
      <c r="J18587" s="57">
        <f>COUNTIF($G:$G,G18587)</f>
        <v>78</v>
      </c>
      <c r="K18587" s="57">
        <f>ROUND(3000*J18587/21653,0)</f>
        <v>11</v>
      </c>
    </row>
    <row r="18588" spans="1:11" x14ac:dyDescent="0.25">
      <c r="A18588" s="40">
        <v>1518180258</v>
      </c>
      <c r="B18588" s="40">
        <v>1</v>
      </c>
      <c r="C18588" s="40">
        <v>3246</v>
      </c>
      <c r="D18588" s="38" t="s">
        <v>360</v>
      </c>
      <c r="E18588" s="57" t="s">
        <v>384</v>
      </c>
      <c r="F18588" s="57">
        <f>ROUNDDOWN(C18588/50,0)*50</f>
        <v>3200</v>
      </c>
      <c r="G18588" s="57" t="str">
        <f>D18588&amp;"_"&amp;B18588&amp;"_"&amp;F18588</f>
        <v>Beijing_1_3200</v>
      </c>
      <c r="H18588" s="57">
        <v>0.89385179595066722</v>
      </c>
      <c r="I18588" s="57">
        <f>COUNTIF($G$10:G18588,G18588)</f>
        <v>43</v>
      </c>
      <c r="J18588" s="57">
        <f>COUNTIF($G:$G,G18588)</f>
        <v>43</v>
      </c>
      <c r="K18588" s="57">
        <f>ROUND(3000*J18588/21653,0)</f>
        <v>6</v>
      </c>
    </row>
    <row r="18589" spans="1:11" x14ac:dyDescent="0.25">
      <c r="A18589" s="40">
        <v>1518884505</v>
      </c>
      <c r="B18589" s="40">
        <v>1</v>
      </c>
      <c r="C18589" s="40">
        <v>226</v>
      </c>
      <c r="D18589" s="38" t="s">
        <v>359</v>
      </c>
      <c r="E18589" s="57" t="s">
        <v>384</v>
      </c>
      <c r="F18589" s="57">
        <f>ROUNDDOWN(C18589/50,0)*50</f>
        <v>200</v>
      </c>
      <c r="G18589" s="57" t="str">
        <f>D18589&amp;"_"&amp;B18589&amp;"_"&amp;F18589</f>
        <v>Shanghai_1_200</v>
      </c>
      <c r="H18589" s="57">
        <v>0.89388412300798026</v>
      </c>
      <c r="I18589" s="57">
        <f>COUNTIF($G$10:G18589,G18589)</f>
        <v>80</v>
      </c>
      <c r="J18589" s="57">
        <f>COUNTIF($G:$G,G18589)</f>
        <v>85</v>
      </c>
      <c r="K18589" s="57">
        <f>ROUND(3000*J18589/21653,0)</f>
        <v>12</v>
      </c>
    </row>
    <row r="18590" spans="1:11" x14ac:dyDescent="0.25">
      <c r="A18590" s="40">
        <v>1517581008</v>
      </c>
      <c r="B18590" s="40">
        <v>1</v>
      </c>
      <c r="C18590" s="40">
        <v>1</v>
      </c>
      <c r="D18590" s="38" t="s">
        <v>358</v>
      </c>
      <c r="E18590" s="57" t="s">
        <v>384</v>
      </c>
      <c r="F18590" s="57">
        <f>ROUNDDOWN(C18590/50,0)*50</f>
        <v>0</v>
      </c>
      <c r="G18590" s="57" t="str">
        <f>D18590&amp;"_"&amp;B18590&amp;"_"&amp;F18590</f>
        <v>Shenzhen_1_0</v>
      </c>
      <c r="H18590" s="57">
        <v>1.5623401706364004E-2</v>
      </c>
      <c r="I18590" s="57">
        <f>COUNTIF($G$10:G18590,G18590)</f>
        <v>30</v>
      </c>
      <c r="J18590" s="57">
        <f>COUNTIF($G:$G,G18590)</f>
        <v>49</v>
      </c>
      <c r="K18590" s="57">
        <f>ROUND(3000*J18590/21653,0)</f>
        <v>7</v>
      </c>
    </row>
    <row r="18591" spans="1:11" x14ac:dyDescent="0.25">
      <c r="A18591" s="40">
        <v>1513936554</v>
      </c>
      <c r="B18591" s="40">
        <v>1</v>
      </c>
      <c r="C18591" s="40">
        <v>41</v>
      </c>
      <c r="D18591" s="38" t="s">
        <v>358</v>
      </c>
      <c r="E18591" s="57" t="s">
        <v>384</v>
      </c>
      <c r="F18591" s="57">
        <f>ROUNDDOWN(C18591/50,0)*50</f>
        <v>0</v>
      </c>
      <c r="G18591" s="57" t="str">
        <f>D18591&amp;"_"&amp;B18591&amp;"_"&amp;F18591</f>
        <v>Shenzhen_1_0</v>
      </c>
      <c r="H18591" s="57">
        <v>8.3550478551970508E-2</v>
      </c>
      <c r="I18591" s="57">
        <f>COUNTIF($G$10:G18591,G18591)</f>
        <v>31</v>
      </c>
      <c r="J18591" s="57">
        <f>COUNTIF($G:$G,G18591)</f>
        <v>49</v>
      </c>
      <c r="K18591" s="57">
        <f>ROUND(3000*J18591/21653,0)</f>
        <v>7</v>
      </c>
    </row>
    <row r="18592" spans="1:11" x14ac:dyDescent="0.25">
      <c r="A18592" s="40">
        <v>1519254088</v>
      </c>
      <c r="B18592" s="40">
        <v>1</v>
      </c>
      <c r="C18592" s="40">
        <v>30</v>
      </c>
      <c r="D18592" s="38" t="s">
        <v>358</v>
      </c>
      <c r="E18592" s="57" t="s">
        <v>384</v>
      </c>
      <c r="F18592" s="57">
        <f>ROUNDDOWN(C18592/50,0)*50</f>
        <v>0</v>
      </c>
      <c r="G18592" s="57" t="str">
        <f>D18592&amp;"_"&amp;B18592&amp;"_"&amp;F18592</f>
        <v>Shenzhen_1_0</v>
      </c>
      <c r="H18592" s="57">
        <v>9.2479985272871601E-2</v>
      </c>
      <c r="I18592" s="57">
        <f>COUNTIF($G$10:G18592,G18592)</f>
        <v>32</v>
      </c>
      <c r="J18592" s="57">
        <f>COUNTIF($G:$G,G18592)</f>
        <v>49</v>
      </c>
      <c r="K18592" s="57">
        <f>ROUND(3000*J18592/21653,0)</f>
        <v>7</v>
      </c>
    </row>
    <row r="18593" spans="1:11" x14ac:dyDescent="0.25">
      <c r="A18593" s="40">
        <v>1516119765</v>
      </c>
      <c r="B18593" s="40">
        <v>1</v>
      </c>
      <c r="C18593" s="40">
        <v>8</v>
      </c>
      <c r="D18593" s="38" t="s">
        <v>358</v>
      </c>
      <c r="E18593" s="57" t="s">
        <v>384</v>
      </c>
      <c r="F18593" s="57">
        <f>ROUNDDOWN(C18593/50,0)*50</f>
        <v>0</v>
      </c>
      <c r="G18593" s="57" t="str">
        <f>D18593&amp;"_"&amp;B18593&amp;"_"&amp;F18593</f>
        <v>Shenzhen_1_0</v>
      </c>
      <c r="H18593" s="57">
        <v>9.5437963528265723E-2</v>
      </c>
      <c r="I18593" s="57">
        <f>COUNTIF($G$10:G18593,G18593)</f>
        <v>33</v>
      </c>
      <c r="J18593" s="57">
        <f>COUNTIF($G:$G,G18593)</f>
        <v>49</v>
      </c>
      <c r="K18593" s="57">
        <f>ROUND(3000*J18593/21653,0)</f>
        <v>7</v>
      </c>
    </row>
    <row r="18594" spans="1:11" x14ac:dyDescent="0.25">
      <c r="A18594" s="40">
        <v>1515281809</v>
      </c>
      <c r="B18594" s="40">
        <v>1</v>
      </c>
      <c r="C18594" s="40">
        <v>43</v>
      </c>
      <c r="D18594" s="38" t="s">
        <v>358</v>
      </c>
      <c r="E18594" s="57" t="s">
        <v>384</v>
      </c>
      <c r="F18594" s="57">
        <f>ROUNDDOWN(C18594/50,0)*50</f>
        <v>0</v>
      </c>
      <c r="G18594" s="57" t="str">
        <f>D18594&amp;"_"&amp;B18594&amp;"_"&amp;F18594</f>
        <v>Shenzhen_1_0</v>
      </c>
      <c r="H18594" s="57">
        <v>0.16070329631137581</v>
      </c>
      <c r="I18594" s="57">
        <f>COUNTIF($G$10:G18594,G18594)</f>
        <v>34</v>
      </c>
      <c r="J18594" s="57">
        <f>COUNTIF($G:$G,G18594)</f>
        <v>49</v>
      </c>
      <c r="K18594" s="57">
        <f>ROUND(3000*J18594/21653,0)</f>
        <v>7</v>
      </c>
    </row>
    <row r="18595" spans="1:11" x14ac:dyDescent="0.25">
      <c r="A18595" s="40">
        <v>1513099098</v>
      </c>
      <c r="B18595" s="40">
        <v>1</v>
      </c>
      <c r="C18595" s="40">
        <v>3</v>
      </c>
      <c r="D18595" s="38" t="s">
        <v>358</v>
      </c>
      <c r="E18595" s="57" t="s">
        <v>384</v>
      </c>
      <c r="F18595" s="57">
        <f>ROUNDDOWN(C18595/50,0)*50</f>
        <v>0</v>
      </c>
      <c r="G18595" s="57" t="str">
        <f>D18595&amp;"_"&amp;B18595&amp;"_"&amp;F18595</f>
        <v>Shenzhen_1_0</v>
      </c>
      <c r="H18595" s="57">
        <v>0.18217280392590429</v>
      </c>
      <c r="I18595" s="57">
        <f>COUNTIF($G$10:G18595,G18595)</f>
        <v>35</v>
      </c>
      <c r="J18595" s="57">
        <f>COUNTIF($G:$G,G18595)</f>
        <v>49</v>
      </c>
      <c r="K18595" s="57">
        <f>ROUND(3000*J18595/21653,0)</f>
        <v>7</v>
      </c>
    </row>
    <row r="18596" spans="1:11" x14ac:dyDescent="0.25">
      <c r="A18596" s="40">
        <v>1514503749</v>
      </c>
      <c r="B18596" s="40">
        <v>1</v>
      </c>
      <c r="C18596" s="40">
        <v>48</v>
      </c>
      <c r="D18596" s="38" t="s">
        <v>358</v>
      </c>
      <c r="E18596" s="57" t="s">
        <v>384</v>
      </c>
      <c r="F18596" s="57">
        <f>ROUNDDOWN(C18596/50,0)*50</f>
        <v>0</v>
      </c>
      <c r="G18596" s="57" t="str">
        <f>D18596&amp;"_"&amp;B18596&amp;"_"&amp;F18596</f>
        <v>Shenzhen_1_0</v>
      </c>
      <c r="H18596" s="57">
        <v>0.19390281391234732</v>
      </c>
      <c r="I18596" s="57">
        <f>COUNTIF($G$10:G18596,G18596)</f>
        <v>36</v>
      </c>
      <c r="J18596" s="57">
        <f>COUNTIF($G:$G,G18596)</f>
        <v>49</v>
      </c>
      <c r="K18596" s="57">
        <f>ROUND(3000*J18596/21653,0)</f>
        <v>7</v>
      </c>
    </row>
    <row r="18597" spans="1:11" x14ac:dyDescent="0.25">
      <c r="A18597" s="40">
        <v>1517698385</v>
      </c>
      <c r="B18597" s="40">
        <v>1</v>
      </c>
      <c r="C18597" s="40">
        <v>1</v>
      </c>
      <c r="D18597" s="38" t="s">
        <v>358</v>
      </c>
      <c r="E18597" s="57" t="s">
        <v>384</v>
      </c>
      <c r="F18597" s="57">
        <f>ROUNDDOWN(C18597/50,0)*50</f>
        <v>0</v>
      </c>
      <c r="G18597" s="57" t="str">
        <f>D18597&amp;"_"&amp;B18597&amp;"_"&amp;F18597</f>
        <v>Shenzhen_1_0</v>
      </c>
      <c r="H18597" s="57">
        <v>0.20924117627202654</v>
      </c>
      <c r="I18597" s="57">
        <f>COUNTIF($G$10:G18597,G18597)</f>
        <v>37</v>
      </c>
      <c r="J18597" s="57">
        <f>COUNTIF($G:$G,G18597)</f>
        <v>49</v>
      </c>
      <c r="K18597" s="57">
        <f>ROUND(3000*J18597/21653,0)</f>
        <v>7</v>
      </c>
    </row>
    <row r="18598" spans="1:11" x14ac:dyDescent="0.25">
      <c r="A18598" s="40">
        <v>1512466443</v>
      </c>
      <c r="B18598" s="40">
        <v>1</v>
      </c>
      <c r="C18598" s="40">
        <v>43</v>
      </c>
      <c r="D18598" s="38" t="s">
        <v>358</v>
      </c>
      <c r="E18598" s="57" t="s">
        <v>384</v>
      </c>
      <c r="F18598" s="57">
        <f>ROUNDDOWN(C18598/50,0)*50</f>
        <v>0</v>
      </c>
      <c r="G18598" s="57" t="str">
        <f>D18598&amp;"_"&amp;B18598&amp;"_"&amp;F18598</f>
        <v>Shenzhen_1_0</v>
      </c>
      <c r="H18598" s="57">
        <v>0.21011348831544918</v>
      </c>
      <c r="I18598" s="57">
        <f>COUNTIF($G$10:G18598,G18598)</f>
        <v>38</v>
      </c>
      <c r="J18598" s="57">
        <f>COUNTIF($G:$G,G18598)</f>
        <v>49</v>
      </c>
      <c r="K18598" s="57">
        <f>ROUND(3000*J18598/21653,0)</f>
        <v>7</v>
      </c>
    </row>
    <row r="18599" spans="1:11" x14ac:dyDescent="0.25">
      <c r="A18599" s="40">
        <v>1518951488</v>
      </c>
      <c r="B18599" s="40">
        <v>1</v>
      </c>
      <c r="C18599" s="40">
        <v>29</v>
      </c>
      <c r="D18599" s="38" t="s">
        <v>358</v>
      </c>
      <c r="E18599" s="57" t="s">
        <v>384</v>
      </c>
      <c r="F18599" s="57">
        <f>ROUNDDOWN(C18599/50,0)*50</f>
        <v>0</v>
      </c>
      <c r="G18599" s="57" t="str">
        <f>D18599&amp;"_"&amp;B18599&amp;"_"&amp;F18599</f>
        <v>Shenzhen_1_0</v>
      </c>
      <c r="H18599" s="57">
        <v>0.22333439646119058</v>
      </c>
      <c r="I18599" s="57">
        <f>COUNTIF($G$10:G18599,G18599)</f>
        <v>39</v>
      </c>
      <c r="J18599" s="57">
        <f>COUNTIF($G:$G,G18599)</f>
        <v>49</v>
      </c>
      <c r="K18599" s="57">
        <f>ROUND(3000*J18599/21653,0)</f>
        <v>7</v>
      </c>
    </row>
    <row r="18600" spans="1:11" x14ac:dyDescent="0.25">
      <c r="A18600" s="40">
        <v>1516746248</v>
      </c>
      <c r="B18600" s="40">
        <v>1</v>
      </c>
      <c r="C18600" s="40">
        <v>7</v>
      </c>
      <c r="D18600" s="38" t="s">
        <v>358</v>
      </c>
      <c r="E18600" s="57" t="s">
        <v>384</v>
      </c>
      <c r="F18600" s="57">
        <f>ROUNDDOWN(C18600/50,0)*50</f>
        <v>0</v>
      </c>
      <c r="G18600" s="57" t="str">
        <f>D18600&amp;"_"&amp;B18600&amp;"_"&amp;F18600</f>
        <v>Shenzhen_1_0</v>
      </c>
      <c r="H18600" s="57">
        <v>0.23738880861809442</v>
      </c>
      <c r="I18600" s="57">
        <f>COUNTIF($G$10:G18600,G18600)</f>
        <v>40</v>
      </c>
      <c r="J18600" s="57">
        <f>COUNTIF($G:$G,G18600)</f>
        <v>49</v>
      </c>
      <c r="K18600" s="57">
        <f>ROUND(3000*J18600/21653,0)</f>
        <v>7</v>
      </c>
    </row>
    <row r="18601" spans="1:11" x14ac:dyDescent="0.25">
      <c r="A18601" s="40">
        <v>1512354917</v>
      </c>
      <c r="B18601" s="40">
        <v>1</v>
      </c>
      <c r="C18601" s="40">
        <v>26</v>
      </c>
      <c r="D18601" s="38" t="s">
        <v>358</v>
      </c>
      <c r="E18601" s="57" t="s">
        <v>384</v>
      </c>
      <c r="F18601" s="57">
        <f>ROUNDDOWN(C18601/50,0)*50</f>
        <v>0</v>
      </c>
      <c r="G18601" s="57" t="str">
        <f>D18601&amp;"_"&amp;B18601&amp;"_"&amp;F18601</f>
        <v>Shenzhen_1_0</v>
      </c>
      <c r="H18601" s="57">
        <v>0.24488686834169293</v>
      </c>
      <c r="I18601" s="57">
        <f>COUNTIF($G$10:G18601,G18601)</f>
        <v>41</v>
      </c>
      <c r="J18601" s="57">
        <f>COUNTIF($G:$G,G18601)</f>
        <v>49</v>
      </c>
      <c r="K18601" s="57">
        <f>ROUND(3000*J18601/21653,0)</f>
        <v>7</v>
      </c>
    </row>
    <row r="18602" spans="1:11" x14ac:dyDescent="0.25">
      <c r="A18602" s="40">
        <v>1512434515</v>
      </c>
      <c r="B18602" s="40">
        <v>1</v>
      </c>
      <c r="C18602" s="40">
        <v>33</v>
      </c>
      <c r="D18602" s="38" t="s">
        <v>358</v>
      </c>
      <c r="E18602" s="57" t="s">
        <v>384</v>
      </c>
      <c r="F18602" s="57">
        <f>ROUNDDOWN(C18602/50,0)*50</f>
        <v>0</v>
      </c>
      <c r="G18602" s="57" t="str">
        <f>D18602&amp;"_"&amp;B18602&amp;"_"&amp;F18602</f>
        <v>Shenzhen_1_0</v>
      </c>
      <c r="H18602" s="57">
        <v>0.25341288421480457</v>
      </c>
      <c r="I18602" s="57">
        <f>COUNTIF($G$10:G18602,G18602)</f>
        <v>42</v>
      </c>
      <c r="J18602" s="57">
        <f>COUNTIF($G:$G,G18602)</f>
        <v>49</v>
      </c>
      <c r="K18602" s="57">
        <f>ROUND(3000*J18602/21653,0)</f>
        <v>7</v>
      </c>
    </row>
    <row r="18603" spans="1:11" x14ac:dyDescent="0.25">
      <c r="A18603" s="40">
        <v>1512868485</v>
      </c>
      <c r="B18603" s="40">
        <v>1</v>
      </c>
      <c r="C18603" s="40">
        <v>48</v>
      </c>
      <c r="D18603" s="38" t="s">
        <v>358</v>
      </c>
      <c r="E18603" s="57" t="s">
        <v>384</v>
      </c>
      <c r="F18603" s="57">
        <f>ROUNDDOWN(C18603/50,0)*50</f>
        <v>0</v>
      </c>
      <c r="G18603" s="57" t="str">
        <f>D18603&amp;"_"&amp;B18603&amp;"_"&amp;F18603</f>
        <v>Shenzhen_1_0</v>
      </c>
      <c r="H18603" s="57">
        <v>0.26082296177166753</v>
      </c>
      <c r="I18603" s="57">
        <f>COUNTIF($G$10:G18603,G18603)</f>
        <v>43</v>
      </c>
      <c r="J18603" s="57">
        <f>COUNTIF($G:$G,G18603)</f>
        <v>49</v>
      </c>
      <c r="K18603" s="57">
        <f>ROUND(3000*J18603/21653,0)</f>
        <v>7</v>
      </c>
    </row>
    <row r="18604" spans="1:11" x14ac:dyDescent="0.25">
      <c r="A18604" s="40">
        <v>1513725448</v>
      </c>
      <c r="B18604" s="40">
        <v>1</v>
      </c>
      <c r="C18604" s="40">
        <v>1138</v>
      </c>
      <c r="D18604" s="38" t="s">
        <v>359</v>
      </c>
      <c r="E18604" s="57" t="s">
        <v>384</v>
      </c>
      <c r="F18604" s="57">
        <f>ROUNDDOWN(C18604/50,0)*50</f>
        <v>1100</v>
      </c>
      <c r="G18604" s="57" t="str">
        <f>D18604&amp;"_"&amp;B18604&amp;"_"&amp;F18604</f>
        <v>Shanghai_1_1100</v>
      </c>
      <c r="H18604" s="57">
        <v>0.89390610931223102</v>
      </c>
      <c r="I18604" s="57">
        <f>COUNTIF($G$10:G18604,G18604)</f>
        <v>45</v>
      </c>
      <c r="J18604" s="57">
        <f>COUNTIF($G:$G,G18604)</f>
        <v>53</v>
      </c>
      <c r="K18604" s="57">
        <f>ROUND(3000*J18604/21653,0)</f>
        <v>7</v>
      </c>
    </row>
    <row r="18605" spans="1:11" x14ac:dyDescent="0.25">
      <c r="A18605" s="40">
        <v>1512345264</v>
      </c>
      <c r="B18605" s="40">
        <v>1</v>
      </c>
      <c r="C18605" s="40">
        <v>387</v>
      </c>
      <c r="D18605" s="38" t="s">
        <v>358</v>
      </c>
      <c r="E18605" s="57" t="s">
        <v>384</v>
      </c>
      <c r="F18605" s="57">
        <f>ROUNDDOWN(C18605/50,0)*50</f>
        <v>350</v>
      </c>
      <c r="G18605" s="57" t="str">
        <f>D18605&amp;"_"&amp;B18605&amp;"_"&amp;F18605</f>
        <v>Shenzhen_1_350</v>
      </c>
      <c r="H18605" s="57">
        <v>0.89392567899502895</v>
      </c>
      <c r="I18605" s="57">
        <f>COUNTIF($G$10:G18605,G18605)</f>
        <v>31</v>
      </c>
      <c r="J18605" s="57">
        <f>COUNTIF($G:$G,G18605)</f>
        <v>51</v>
      </c>
      <c r="K18605" s="57">
        <f>ROUND(3000*J18605/21653,0)</f>
        <v>7</v>
      </c>
    </row>
    <row r="18606" spans="1:11" x14ac:dyDescent="0.25">
      <c r="A18606" s="40">
        <v>1519617735</v>
      </c>
      <c r="B18606" s="40">
        <v>1</v>
      </c>
      <c r="C18606" s="40">
        <v>2804</v>
      </c>
      <c r="D18606" s="38" t="s">
        <v>360</v>
      </c>
      <c r="E18606" s="57" t="s">
        <v>384</v>
      </c>
      <c r="F18606" s="57">
        <f>ROUNDDOWN(C18606/50,0)*50</f>
        <v>2800</v>
      </c>
      <c r="G18606" s="57" t="str">
        <f>D18606&amp;"_"&amp;B18606&amp;"_"&amp;F18606</f>
        <v>Beijing_1_2800</v>
      </c>
      <c r="H18606" s="57">
        <v>0.89403428763060899</v>
      </c>
      <c r="I18606" s="57">
        <f>COUNTIF($G$10:G18606,G18606)</f>
        <v>51</v>
      </c>
      <c r="J18606" s="57">
        <f>COUNTIF($G:$G,G18606)</f>
        <v>57</v>
      </c>
      <c r="K18606" s="57">
        <f>ROUND(3000*J18606/21653,0)</f>
        <v>8</v>
      </c>
    </row>
    <row r="18607" spans="1:11" x14ac:dyDescent="0.25">
      <c r="A18607" s="40">
        <v>1515669216</v>
      </c>
      <c r="B18607" s="40">
        <v>1</v>
      </c>
      <c r="C18607" s="40">
        <v>3758</v>
      </c>
      <c r="D18607" s="38" t="s">
        <v>360</v>
      </c>
      <c r="E18607" s="57" t="s">
        <v>384</v>
      </c>
      <c r="F18607" s="57">
        <f>ROUNDDOWN(C18607/50,0)*50</f>
        <v>3750</v>
      </c>
      <c r="G18607" s="57" t="str">
        <f>D18607&amp;"_"&amp;B18607&amp;"_"&amp;F18607</f>
        <v>Beijing_1_3750</v>
      </c>
      <c r="H18607" s="57">
        <v>0.89403991917931902</v>
      </c>
      <c r="I18607" s="57">
        <f>COUNTIF($G$10:G18607,G18607)</f>
        <v>24</v>
      </c>
      <c r="J18607" s="57">
        <f>COUNTIF($G:$G,G18607)</f>
        <v>29</v>
      </c>
      <c r="K18607" s="57">
        <f>ROUND(3000*J18607/21653,0)</f>
        <v>4</v>
      </c>
    </row>
    <row r="18608" spans="1:11" x14ac:dyDescent="0.25">
      <c r="A18608" s="40">
        <v>1515597132</v>
      </c>
      <c r="B18608" s="40">
        <v>0</v>
      </c>
      <c r="C18608" s="40">
        <v>1020</v>
      </c>
      <c r="D18608" s="38" t="s">
        <v>360</v>
      </c>
      <c r="E18608" s="57" t="s">
        <v>384</v>
      </c>
      <c r="F18608" s="57">
        <f>ROUNDDOWN(C18608/50,0)*50</f>
        <v>1000</v>
      </c>
      <c r="G18608" s="57" t="str">
        <f>D18608&amp;"_"&amp;B18608&amp;"_"&amp;F18608</f>
        <v>Beijing_0_1000</v>
      </c>
      <c r="H18608" s="57">
        <v>0.89404005484905191</v>
      </c>
      <c r="I18608" s="57">
        <f>COUNTIF($G$10:G18608,G18608)</f>
        <v>39</v>
      </c>
      <c r="J18608" s="57">
        <f>COUNTIF($G:$G,G18608)</f>
        <v>44</v>
      </c>
      <c r="K18608" s="57">
        <f>ROUND(3000*J18608/21653,0)</f>
        <v>6</v>
      </c>
    </row>
    <row r="18609" spans="1:11" x14ac:dyDescent="0.25">
      <c r="A18609" s="40">
        <v>1515237602</v>
      </c>
      <c r="B18609" s="40">
        <v>0</v>
      </c>
      <c r="C18609" s="40">
        <v>1058</v>
      </c>
      <c r="D18609" s="38" t="s">
        <v>361</v>
      </c>
      <c r="E18609" s="57" t="s">
        <v>384</v>
      </c>
      <c r="F18609" s="57">
        <f>ROUNDDOWN(C18609/50,0)*50</f>
        <v>1050</v>
      </c>
      <c r="G18609" s="57" t="str">
        <f>D18609&amp;"_"&amp;B18609&amp;"_"&amp;F18609</f>
        <v>Guangzhou_0_1050</v>
      </c>
      <c r="H18609" s="57">
        <v>0.89407072152389133</v>
      </c>
      <c r="I18609" s="57">
        <f>COUNTIF($G$10:G18609,G18609)</f>
        <v>14</v>
      </c>
      <c r="J18609" s="57">
        <f>COUNTIF($G:$G,G18609)</f>
        <v>15</v>
      </c>
      <c r="K18609" s="57">
        <f>ROUND(3000*J18609/21653,0)</f>
        <v>2</v>
      </c>
    </row>
    <row r="18610" spans="1:11" x14ac:dyDescent="0.25">
      <c r="A18610" s="40">
        <v>1516857286</v>
      </c>
      <c r="B18610" s="40">
        <v>1</v>
      </c>
      <c r="C18610" s="40">
        <v>2014</v>
      </c>
      <c r="D18610" s="38" t="s">
        <v>358</v>
      </c>
      <c r="E18610" s="57" t="s">
        <v>384</v>
      </c>
      <c r="F18610" s="57">
        <f>ROUNDDOWN(C18610/50,0)*50</f>
        <v>2000</v>
      </c>
      <c r="G18610" s="57" t="str">
        <f>D18610&amp;"_"&amp;B18610&amp;"_"&amp;F18610</f>
        <v>Shenzhen_1_2000</v>
      </c>
      <c r="H18610" s="57">
        <v>0.89414350740780435</v>
      </c>
      <c r="I18610" s="57">
        <f>COUNTIF($G$10:G18610,G18610)</f>
        <v>22</v>
      </c>
      <c r="J18610" s="57">
        <f>COUNTIF($G:$G,G18610)</f>
        <v>42</v>
      </c>
      <c r="K18610" s="57">
        <f>ROUND(3000*J18610/21653,0)</f>
        <v>6</v>
      </c>
    </row>
    <row r="18611" spans="1:11" x14ac:dyDescent="0.25">
      <c r="A18611" s="40">
        <v>1515043675</v>
      </c>
      <c r="B18611" s="40">
        <v>1</v>
      </c>
      <c r="C18611" s="40">
        <v>572</v>
      </c>
      <c r="D18611" s="38" t="s">
        <v>358</v>
      </c>
      <c r="E18611" s="57" t="s">
        <v>384</v>
      </c>
      <c r="F18611" s="57">
        <f>ROUNDDOWN(C18611/50,0)*50</f>
        <v>550</v>
      </c>
      <c r="G18611" s="57" t="str">
        <f>D18611&amp;"_"&amp;B18611&amp;"_"&amp;F18611</f>
        <v>Shenzhen_1_550</v>
      </c>
      <c r="H18611" s="57">
        <v>0.8942211757430617</v>
      </c>
      <c r="I18611" s="57">
        <f>COUNTIF($G$10:G18611,G18611)</f>
        <v>34</v>
      </c>
      <c r="J18611" s="57">
        <f>COUNTIF($G:$G,G18611)</f>
        <v>56</v>
      </c>
      <c r="K18611" s="57">
        <f>ROUND(3000*J18611/21653,0)</f>
        <v>8</v>
      </c>
    </row>
    <row r="18612" spans="1:11" x14ac:dyDescent="0.25">
      <c r="A18612" s="40">
        <v>1512089478</v>
      </c>
      <c r="B18612" s="40">
        <v>1</v>
      </c>
      <c r="C18612" s="40">
        <v>1888</v>
      </c>
      <c r="D18612" s="38" t="s">
        <v>360</v>
      </c>
      <c r="E18612" s="57" t="s">
        <v>384</v>
      </c>
      <c r="F18612" s="57">
        <f>ROUNDDOWN(C18612/50,0)*50</f>
        <v>1850</v>
      </c>
      <c r="G18612" s="57" t="str">
        <f>D18612&amp;"_"&amp;B18612&amp;"_"&amp;F18612</f>
        <v>Beijing_1_1850</v>
      </c>
      <c r="H18612" s="57">
        <v>0.89427711487079209</v>
      </c>
      <c r="I18612" s="57">
        <f>COUNTIF($G$10:G18612,G18612)</f>
        <v>60</v>
      </c>
      <c r="J18612" s="57">
        <f>COUNTIF($G:$G,G18612)</f>
        <v>67</v>
      </c>
      <c r="K18612" s="57">
        <f>ROUND(3000*J18612/21653,0)</f>
        <v>9</v>
      </c>
    </row>
    <row r="18613" spans="1:11" x14ac:dyDescent="0.25">
      <c r="A18613" s="40">
        <v>1512731009</v>
      </c>
      <c r="B18613" s="40">
        <v>1</v>
      </c>
      <c r="C18613" s="40">
        <v>2217</v>
      </c>
      <c r="D18613" s="38" t="s">
        <v>360</v>
      </c>
      <c r="E18613" s="57" t="s">
        <v>384</v>
      </c>
      <c r="F18613" s="57">
        <f>ROUNDDOWN(C18613/50,0)*50</f>
        <v>2200</v>
      </c>
      <c r="G18613" s="57" t="str">
        <f>D18613&amp;"_"&amp;B18613&amp;"_"&amp;F18613</f>
        <v>Beijing_1_2200</v>
      </c>
      <c r="H18613" s="57">
        <v>0.8942819437402113</v>
      </c>
      <c r="I18613" s="57">
        <f>COUNTIF($G$10:G18613,G18613)</f>
        <v>63</v>
      </c>
      <c r="J18613" s="57">
        <f>COUNTIF($G:$G,G18613)</f>
        <v>69</v>
      </c>
      <c r="K18613" s="57">
        <f>ROUND(3000*J18613/21653,0)</f>
        <v>10</v>
      </c>
    </row>
    <row r="18614" spans="1:11" x14ac:dyDescent="0.25">
      <c r="A18614" s="40">
        <v>1518076352</v>
      </c>
      <c r="B18614" s="40">
        <v>0</v>
      </c>
      <c r="C18614" s="40">
        <v>3080</v>
      </c>
      <c r="D18614" s="38" t="s">
        <v>360</v>
      </c>
      <c r="E18614" s="57" t="s">
        <v>384</v>
      </c>
      <c r="F18614" s="57">
        <f>ROUNDDOWN(C18614/50,0)*50</f>
        <v>3050</v>
      </c>
      <c r="G18614" s="57" t="str">
        <f>D18614&amp;"_"&amp;B18614&amp;"_"&amp;F18614</f>
        <v>Beijing_0_3050</v>
      </c>
      <c r="H18614" s="57">
        <v>0.8943266703177134</v>
      </c>
      <c r="I18614" s="57">
        <f>COUNTIF($G$10:G18614,G18614)</f>
        <v>20</v>
      </c>
      <c r="J18614" s="57">
        <f>COUNTIF($G:$G,G18614)</f>
        <v>22</v>
      </c>
      <c r="K18614" s="57">
        <f>ROUND(3000*J18614/21653,0)</f>
        <v>3</v>
      </c>
    </row>
    <row r="18615" spans="1:11" x14ac:dyDescent="0.25">
      <c r="A18615" s="40">
        <v>1511434918</v>
      </c>
      <c r="B18615" s="40">
        <v>1</v>
      </c>
      <c r="C18615" s="40">
        <v>924</v>
      </c>
      <c r="D18615" s="38" t="s">
        <v>358</v>
      </c>
      <c r="E18615" s="57" t="s">
        <v>384</v>
      </c>
      <c r="F18615" s="57">
        <f>ROUNDDOWN(C18615/50,0)*50</f>
        <v>900</v>
      </c>
      <c r="G18615" s="57" t="str">
        <f>D18615&amp;"_"&amp;B18615&amp;"_"&amp;F18615</f>
        <v>Shenzhen_1_900</v>
      </c>
      <c r="H18615" s="57">
        <v>0.89435710167928884</v>
      </c>
      <c r="I18615" s="57">
        <f>COUNTIF($G$10:G18615,G18615)</f>
        <v>30</v>
      </c>
      <c r="J18615" s="57">
        <f>COUNTIF($G:$G,G18615)</f>
        <v>45</v>
      </c>
      <c r="K18615" s="57">
        <f>ROUND(3000*J18615/21653,0)</f>
        <v>6</v>
      </c>
    </row>
    <row r="18616" spans="1:11" x14ac:dyDescent="0.25">
      <c r="A18616" s="40">
        <v>1516699063</v>
      </c>
      <c r="B18616" s="40">
        <v>1</v>
      </c>
      <c r="C18616" s="40">
        <v>672</v>
      </c>
      <c r="D18616" s="38" t="s">
        <v>358</v>
      </c>
      <c r="E18616" s="57" t="s">
        <v>384</v>
      </c>
      <c r="F18616" s="57">
        <f>ROUNDDOWN(C18616/50,0)*50</f>
        <v>650</v>
      </c>
      <c r="G18616" s="57" t="str">
        <f>D18616&amp;"_"&amp;B18616&amp;"_"&amp;F18616</f>
        <v>Shenzhen_1_650</v>
      </c>
      <c r="H18616" s="57">
        <v>0.89438204389648535</v>
      </c>
      <c r="I18616" s="57">
        <f>COUNTIF($G$10:G18616,G18616)</f>
        <v>33</v>
      </c>
      <c r="J18616" s="57">
        <f>COUNTIF($G:$G,G18616)</f>
        <v>52</v>
      </c>
      <c r="K18616" s="57">
        <f>ROUND(3000*J18616/21653,0)</f>
        <v>7</v>
      </c>
    </row>
    <row r="18617" spans="1:11" x14ac:dyDescent="0.25">
      <c r="A18617" s="40">
        <v>1513431096</v>
      </c>
      <c r="B18617" s="40">
        <v>1</v>
      </c>
      <c r="C18617" s="40">
        <v>2583</v>
      </c>
      <c r="D18617" s="38" t="s">
        <v>360</v>
      </c>
      <c r="E18617" s="57" t="s">
        <v>384</v>
      </c>
      <c r="F18617" s="57">
        <f>ROUNDDOWN(C18617/50,0)*50</f>
        <v>2550</v>
      </c>
      <c r="G18617" s="57" t="str">
        <f>D18617&amp;"_"&amp;B18617&amp;"_"&amp;F18617</f>
        <v>Beijing_1_2550</v>
      </c>
      <c r="H18617" s="57">
        <v>0.89441796704207643</v>
      </c>
      <c r="I18617" s="57">
        <f>COUNTIF($G$10:G18617,G18617)</f>
        <v>51</v>
      </c>
      <c r="J18617" s="57">
        <f>COUNTIF($G:$G,G18617)</f>
        <v>57</v>
      </c>
      <c r="K18617" s="57">
        <f>ROUND(3000*J18617/21653,0)</f>
        <v>8</v>
      </c>
    </row>
    <row r="18618" spans="1:11" x14ac:dyDescent="0.25">
      <c r="A18618" s="40">
        <v>1514904810</v>
      </c>
      <c r="B18618" s="40">
        <v>0</v>
      </c>
      <c r="C18618" s="40">
        <v>921</v>
      </c>
      <c r="D18618" s="38" t="s">
        <v>359</v>
      </c>
      <c r="E18618" s="57" t="s">
        <v>384</v>
      </c>
      <c r="F18618" s="57">
        <f>ROUNDDOWN(C18618/50,0)*50</f>
        <v>900</v>
      </c>
      <c r="G18618" s="57" t="str">
        <f>D18618&amp;"_"&amp;B18618&amp;"_"&amp;F18618</f>
        <v>Shanghai_0_900</v>
      </c>
      <c r="H18618" s="57">
        <v>0.89455130655903892</v>
      </c>
      <c r="I18618" s="57">
        <f>COUNTIF($G$10:G18618,G18618)</f>
        <v>30</v>
      </c>
      <c r="J18618" s="57">
        <f>COUNTIF($G:$G,G18618)</f>
        <v>32</v>
      </c>
      <c r="K18618" s="57">
        <f>ROUND(3000*J18618/21653,0)</f>
        <v>4</v>
      </c>
    </row>
    <row r="18619" spans="1:11" x14ac:dyDescent="0.25">
      <c r="A18619" s="40">
        <v>1514591689</v>
      </c>
      <c r="B18619" s="40">
        <v>1</v>
      </c>
      <c r="C18619" s="40">
        <v>1424</v>
      </c>
      <c r="D18619" s="38" t="s">
        <v>359</v>
      </c>
      <c r="E18619" s="57" t="s">
        <v>384</v>
      </c>
      <c r="F18619" s="57">
        <f>ROUNDDOWN(C18619/50,0)*50</f>
        <v>1400</v>
      </c>
      <c r="G18619" s="57" t="str">
        <f>D18619&amp;"_"&amp;B18619&amp;"_"&amp;F18619</f>
        <v>Shanghai_1_1400</v>
      </c>
      <c r="H18619" s="57">
        <v>0.89458115518799042</v>
      </c>
      <c r="I18619" s="57">
        <f>COUNTIF($G$10:G18619,G18619)</f>
        <v>70</v>
      </c>
      <c r="J18619" s="57">
        <f>COUNTIF($G:$G,G18619)</f>
        <v>80</v>
      </c>
      <c r="K18619" s="57">
        <f>ROUND(3000*J18619/21653,0)</f>
        <v>11</v>
      </c>
    </row>
    <row r="18620" spans="1:11" x14ac:dyDescent="0.25">
      <c r="A18620" s="40">
        <v>1513949257</v>
      </c>
      <c r="B18620" s="40">
        <v>1</v>
      </c>
      <c r="C18620" s="40">
        <v>2439</v>
      </c>
      <c r="D18620" s="38" t="s">
        <v>358</v>
      </c>
      <c r="E18620" s="57" t="s">
        <v>384</v>
      </c>
      <c r="F18620" s="57">
        <f>ROUNDDOWN(C18620/50,0)*50</f>
        <v>2400</v>
      </c>
      <c r="G18620" s="57" t="str">
        <f>D18620&amp;"_"&amp;B18620&amp;"_"&amp;F18620</f>
        <v>Shenzhen_1_2400</v>
      </c>
      <c r="H18620" s="57">
        <v>0.89462434116437906</v>
      </c>
      <c r="I18620" s="57">
        <f>COUNTIF($G$10:G18620,G18620)</f>
        <v>20</v>
      </c>
      <c r="J18620" s="57">
        <f>COUNTIF($G:$G,G18620)</f>
        <v>35</v>
      </c>
      <c r="K18620" s="57">
        <f>ROUND(3000*J18620/21653,0)</f>
        <v>5</v>
      </c>
    </row>
    <row r="18621" spans="1:11" x14ac:dyDescent="0.25">
      <c r="A18621" s="40">
        <v>1512243084</v>
      </c>
      <c r="B18621" s="40">
        <v>1</v>
      </c>
      <c r="C18621" s="40">
        <v>1647</v>
      </c>
      <c r="D18621" s="38" t="s">
        <v>358</v>
      </c>
      <c r="E18621" s="57" t="s">
        <v>384</v>
      </c>
      <c r="F18621" s="57">
        <f>ROUNDDOWN(C18621/50,0)*50</f>
        <v>1600</v>
      </c>
      <c r="G18621" s="57" t="str">
        <f>D18621&amp;"_"&amp;B18621&amp;"_"&amp;F18621</f>
        <v>Shenzhen_1_1600</v>
      </c>
      <c r="H18621" s="57">
        <v>0.89478572545870216</v>
      </c>
      <c r="I18621" s="57">
        <f>COUNTIF($G$10:G18621,G18621)</f>
        <v>27</v>
      </c>
      <c r="J18621" s="57">
        <f>COUNTIF($G:$G,G18621)</f>
        <v>42</v>
      </c>
      <c r="K18621" s="57">
        <f>ROUND(3000*J18621/21653,0)</f>
        <v>6</v>
      </c>
    </row>
    <row r="18622" spans="1:11" x14ac:dyDescent="0.25">
      <c r="A18622" s="40">
        <v>1515824285</v>
      </c>
      <c r="B18622" s="40">
        <v>1</v>
      </c>
      <c r="C18622" s="40">
        <v>790</v>
      </c>
      <c r="D18622" s="38" t="s">
        <v>360</v>
      </c>
      <c r="E18622" s="57" t="s">
        <v>384</v>
      </c>
      <c r="F18622" s="57">
        <f>ROUNDDOWN(C18622/50,0)*50</f>
        <v>750</v>
      </c>
      <c r="G18622" s="57" t="str">
        <f>D18622&amp;"_"&amp;B18622&amp;"_"&amp;F18622</f>
        <v>Beijing_1_750</v>
      </c>
      <c r="H18622" s="57">
        <v>0.89485039920169229</v>
      </c>
      <c r="I18622" s="57">
        <f>COUNTIF($G$10:G18622,G18622)</f>
        <v>82</v>
      </c>
      <c r="J18622" s="57">
        <f>COUNTIF($G:$G,G18622)</f>
        <v>95</v>
      </c>
      <c r="K18622" s="57">
        <f>ROUND(3000*J18622/21653,0)</f>
        <v>13</v>
      </c>
    </row>
    <row r="18623" spans="1:11" x14ac:dyDescent="0.25">
      <c r="A18623" s="40">
        <v>1519706016</v>
      </c>
      <c r="B18623" s="40">
        <v>1</v>
      </c>
      <c r="C18623" s="40">
        <v>286</v>
      </c>
      <c r="D18623" s="38" t="s">
        <v>359</v>
      </c>
      <c r="E18623" s="57" t="s">
        <v>384</v>
      </c>
      <c r="F18623" s="57">
        <f>ROUNDDOWN(C18623/50,0)*50</f>
        <v>250</v>
      </c>
      <c r="G18623" s="57" t="str">
        <f>D18623&amp;"_"&amp;B18623&amp;"_"&amp;F18623</f>
        <v>Shanghai_1_250</v>
      </c>
      <c r="H18623" s="57">
        <v>0.89486661421676905</v>
      </c>
      <c r="I18623" s="57">
        <f>COUNTIF($G$10:G18623,G18623)</f>
        <v>71</v>
      </c>
      <c r="J18623" s="57">
        <f>COUNTIF($G:$G,G18623)</f>
        <v>78</v>
      </c>
      <c r="K18623" s="57">
        <f>ROUND(3000*J18623/21653,0)</f>
        <v>11</v>
      </c>
    </row>
    <row r="18624" spans="1:11" x14ac:dyDescent="0.25">
      <c r="A18624" s="40">
        <v>1517808498</v>
      </c>
      <c r="B18624" s="40">
        <v>1</v>
      </c>
      <c r="C18624" s="40">
        <v>3096</v>
      </c>
      <c r="D18624" s="38" t="s">
        <v>358</v>
      </c>
      <c r="E18624" s="57" t="s">
        <v>384</v>
      </c>
      <c r="F18624" s="57">
        <f>ROUNDDOWN(C18624/50,0)*50</f>
        <v>3050</v>
      </c>
      <c r="G18624" s="57" t="str">
        <f>D18624&amp;"_"&amp;B18624&amp;"_"&amp;F18624</f>
        <v>Shenzhen_1_3050</v>
      </c>
      <c r="H18624" s="57">
        <v>0.89494747471877734</v>
      </c>
      <c r="I18624" s="57">
        <f>COUNTIF($G$10:G18624,G18624)</f>
        <v>15</v>
      </c>
      <c r="J18624" s="57">
        <f>COUNTIF($G:$G,G18624)</f>
        <v>25</v>
      </c>
      <c r="K18624" s="57">
        <f>ROUND(3000*J18624/21653,0)</f>
        <v>3</v>
      </c>
    </row>
    <row r="18625" spans="1:11" x14ac:dyDescent="0.25">
      <c r="A18625" s="40">
        <v>1517407963</v>
      </c>
      <c r="B18625" s="40">
        <v>1</v>
      </c>
      <c r="C18625" s="40">
        <v>2060</v>
      </c>
      <c r="D18625" s="38" t="s">
        <v>360</v>
      </c>
      <c r="E18625" s="57" t="s">
        <v>384</v>
      </c>
      <c r="F18625" s="57">
        <f>ROUNDDOWN(C18625/50,0)*50</f>
        <v>2050</v>
      </c>
      <c r="G18625" s="57" t="str">
        <f>D18625&amp;"_"&amp;B18625&amp;"_"&amp;F18625</f>
        <v>Beijing_1_2050</v>
      </c>
      <c r="H18625" s="57">
        <v>0.89496644283790927</v>
      </c>
      <c r="I18625" s="57">
        <f>COUNTIF($G$10:G18625,G18625)</f>
        <v>64</v>
      </c>
      <c r="J18625" s="57">
        <f>COUNTIF($G:$G,G18625)</f>
        <v>78</v>
      </c>
      <c r="K18625" s="57">
        <f>ROUND(3000*J18625/21653,0)</f>
        <v>11</v>
      </c>
    </row>
    <row r="18626" spans="1:11" x14ac:dyDescent="0.25">
      <c r="A18626" s="40">
        <v>1517161373</v>
      </c>
      <c r="B18626" s="40">
        <v>1</v>
      </c>
      <c r="C18626" s="40">
        <v>463</v>
      </c>
      <c r="D18626" s="38" t="s">
        <v>361</v>
      </c>
      <c r="E18626" s="57" t="s">
        <v>384</v>
      </c>
      <c r="F18626" s="57">
        <f>ROUNDDOWN(C18626/50,0)*50</f>
        <v>450</v>
      </c>
      <c r="G18626" s="57" t="str">
        <f>D18626&amp;"_"&amp;B18626&amp;"_"&amp;F18626</f>
        <v>Guangzhou_1_450</v>
      </c>
      <c r="H18626" s="57">
        <v>0.89523122574269764</v>
      </c>
      <c r="I18626" s="57">
        <f>COUNTIF($G$10:G18626,G18626)</f>
        <v>30</v>
      </c>
      <c r="J18626" s="57">
        <f>COUNTIF($G:$G,G18626)</f>
        <v>35</v>
      </c>
      <c r="K18626" s="57">
        <f>ROUND(3000*J18626/21653,0)</f>
        <v>5</v>
      </c>
    </row>
    <row r="18627" spans="1:11" x14ac:dyDescent="0.25">
      <c r="A18627" s="40">
        <v>1511520487</v>
      </c>
      <c r="B18627" s="40">
        <v>1</v>
      </c>
      <c r="C18627" s="40">
        <v>1637</v>
      </c>
      <c r="D18627" s="38" t="s">
        <v>358</v>
      </c>
      <c r="E18627" s="57" t="s">
        <v>384</v>
      </c>
      <c r="F18627" s="57">
        <f>ROUNDDOWN(C18627/50,0)*50</f>
        <v>1600</v>
      </c>
      <c r="G18627" s="57" t="str">
        <f>D18627&amp;"_"&amp;B18627&amp;"_"&amp;F18627</f>
        <v>Shenzhen_1_1600</v>
      </c>
      <c r="H18627" s="57">
        <v>0.89532661389202595</v>
      </c>
      <c r="I18627" s="57">
        <f>COUNTIF($G$10:G18627,G18627)</f>
        <v>28</v>
      </c>
      <c r="J18627" s="57">
        <f>COUNTIF($G:$G,G18627)</f>
        <v>42</v>
      </c>
      <c r="K18627" s="57">
        <f>ROUND(3000*J18627/21653,0)</f>
        <v>6</v>
      </c>
    </row>
    <row r="18628" spans="1:11" x14ac:dyDescent="0.25">
      <c r="A18628" s="40">
        <v>1515444169</v>
      </c>
      <c r="B18628" s="40">
        <v>1</v>
      </c>
      <c r="C18628" s="40">
        <v>858</v>
      </c>
      <c r="D18628" s="38" t="s">
        <v>358</v>
      </c>
      <c r="E18628" s="57" t="s">
        <v>384</v>
      </c>
      <c r="F18628" s="57">
        <f>ROUNDDOWN(C18628/50,0)*50</f>
        <v>850</v>
      </c>
      <c r="G18628" s="57" t="str">
        <f>D18628&amp;"_"&amp;B18628&amp;"_"&amp;F18628</f>
        <v>Shenzhen_1_850</v>
      </c>
      <c r="H18628" s="57">
        <v>0.89532730388678228</v>
      </c>
      <c r="I18628" s="57">
        <f>COUNTIF($G$10:G18628,G18628)</f>
        <v>34</v>
      </c>
      <c r="J18628" s="57">
        <f>COUNTIF($G:$G,G18628)</f>
        <v>54</v>
      </c>
      <c r="K18628" s="57">
        <f>ROUND(3000*J18628/21653,0)</f>
        <v>7</v>
      </c>
    </row>
    <row r="18629" spans="1:11" x14ac:dyDescent="0.25">
      <c r="A18629" s="40">
        <v>1513725101</v>
      </c>
      <c r="B18629" s="40">
        <v>0</v>
      </c>
      <c r="C18629" s="40">
        <v>2944</v>
      </c>
      <c r="D18629" s="38" t="s">
        <v>360</v>
      </c>
      <c r="E18629" s="57" t="s">
        <v>384</v>
      </c>
      <c r="F18629" s="57">
        <f>ROUNDDOWN(C18629/50,0)*50</f>
        <v>2900</v>
      </c>
      <c r="G18629" s="57" t="str">
        <f>D18629&amp;"_"&amp;B18629&amp;"_"&amp;F18629</f>
        <v>Beijing_0_2900</v>
      </c>
      <c r="H18629" s="57">
        <v>0.89542876807670746</v>
      </c>
      <c r="I18629" s="57">
        <f>COUNTIF($G$10:G18629,G18629)</f>
        <v>24</v>
      </c>
      <c r="J18629" s="57">
        <f>COUNTIF($G:$G,G18629)</f>
        <v>24</v>
      </c>
      <c r="K18629" s="57">
        <f>ROUND(3000*J18629/21653,0)</f>
        <v>3</v>
      </c>
    </row>
    <row r="18630" spans="1:11" x14ac:dyDescent="0.25">
      <c r="A18630" s="40">
        <v>1517436058</v>
      </c>
      <c r="B18630" s="40">
        <v>1</v>
      </c>
      <c r="C18630" s="40">
        <v>520</v>
      </c>
      <c r="D18630" s="38" t="s">
        <v>358</v>
      </c>
      <c r="E18630" s="57" t="s">
        <v>384</v>
      </c>
      <c r="F18630" s="57">
        <f>ROUNDDOWN(C18630/50,0)*50</f>
        <v>500</v>
      </c>
      <c r="G18630" s="57" t="str">
        <f>D18630&amp;"_"&amp;B18630&amp;"_"&amp;F18630</f>
        <v>Shenzhen_1_500</v>
      </c>
      <c r="H18630" s="57">
        <v>0.89550870894255397</v>
      </c>
      <c r="I18630" s="57">
        <f>COUNTIF($G$10:G18630,G18630)</f>
        <v>24</v>
      </c>
      <c r="J18630" s="57">
        <f>COUNTIF($G:$G,G18630)</f>
        <v>37</v>
      </c>
      <c r="K18630" s="57">
        <f>ROUND(3000*J18630/21653,0)</f>
        <v>5</v>
      </c>
    </row>
    <row r="18631" spans="1:11" x14ac:dyDescent="0.25">
      <c r="A18631" s="40">
        <v>1512416778</v>
      </c>
      <c r="B18631" s="40">
        <v>1</v>
      </c>
      <c r="C18631" s="40">
        <v>483</v>
      </c>
      <c r="D18631" s="38" t="s">
        <v>359</v>
      </c>
      <c r="E18631" s="57" t="s">
        <v>384</v>
      </c>
      <c r="F18631" s="57">
        <f>ROUNDDOWN(C18631/50,0)*50</f>
        <v>450</v>
      </c>
      <c r="G18631" s="57" t="str">
        <f>D18631&amp;"_"&amp;B18631&amp;"_"&amp;F18631</f>
        <v>Shanghai_1_450</v>
      </c>
      <c r="H18631" s="57">
        <v>0.895578808267256</v>
      </c>
      <c r="I18631" s="57">
        <f>COUNTIF($G$10:G18631,G18631)</f>
        <v>67</v>
      </c>
      <c r="J18631" s="57">
        <f>COUNTIF($G:$G,G18631)</f>
        <v>74</v>
      </c>
      <c r="K18631" s="57">
        <f>ROUND(3000*J18631/21653,0)</f>
        <v>10</v>
      </c>
    </row>
    <row r="18632" spans="1:11" x14ac:dyDescent="0.25">
      <c r="A18632" s="40">
        <v>1517577438</v>
      </c>
      <c r="B18632" s="40">
        <v>1</v>
      </c>
      <c r="C18632" s="40">
        <v>1221</v>
      </c>
      <c r="D18632" s="38" t="s">
        <v>360</v>
      </c>
      <c r="E18632" s="57" t="s">
        <v>384</v>
      </c>
      <c r="F18632" s="57">
        <f>ROUNDDOWN(C18632/50,0)*50</f>
        <v>1200</v>
      </c>
      <c r="G18632" s="57" t="str">
        <f>D18632&amp;"_"&amp;B18632&amp;"_"&amp;F18632</f>
        <v>Beijing_1_1200</v>
      </c>
      <c r="H18632" s="57">
        <v>0.89561993946158314</v>
      </c>
      <c r="I18632" s="57">
        <f>COUNTIF($G$10:G18632,G18632)</f>
        <v>68</v>
      </c>
      <c r="J18632" s="57">
        <f>COUNTIF($G:$G,G18632)</f>
        <v>72</v>
      </c>
      <c r="K18632" s="57">
        <f>ROUND(3000*J18632/21653,0)</f>
        <v>10</v>
      </c>
    </row>
    <row r="18633" spans="1:11" x14ac:dyDescent="0.25">
      <c r="A18633" s="40">
        <v>1512245089</v>
      </c>
      <c r="B18633" s="40">
        <v>1</v>
      </c>
      <c r="C18633" s="40">
        <v>2584</v>
      </c>
      <c r="D18633" s="38" t="s">
        <v>358</v>
      </c>
      <c r="E18633" s="57" t="s">
        <v>384</v>
      </c>
      <c r="F18633" s="57">
        <f>ROUNDDOWN(C18633/50,0)*50</f>
        <v>2550</v>
      </c>
      <c r="G18633" s="57" t="str">
        <f>D18633&amp;"_"&amp;B18633&amp;"_"&amp;F18633</f>
        <v>Shenzhen_1_2550</v>
      </c>
      <c r="H18633" s="57">
        <v>0.89571787453183205</v>
      </c>
      <c r="I18633" s="57">
        <f>COUNTIF($G$10:G18633,G18633)</f>
        <v>22</v>
      </c>
      <c r="J18633" s="57">
        <f>COUNTIF($G:$G,G18633)</f>
        <v>33</v>
      </c>
      <c r="K18633" s="57">
        <f>ROUND(3000*J18633/21653,0)</f>
        <v>5</v>
      </c>
    </row>
    <row r="18634" spans="1:11" x14ac:dyDescent="0.25">
      <c r="A18634" s="40">
        <v>1517366277</v>
      </c>
      <c r="B18634" s="40">
        <v>1</v>
      </c>
      <c r="C18634" s="40">
        <v>1769</v>
      </c>
      <c r="D18634" s="38" t="s">
        <v>360</v>
      </c>
      <c r="E18634" s="57" t="s">
        <v>384</v>
      </c>
      <c r="F18634" s="57">
        <f>ROUNDDOWN(C18634/50,0)*50</f>
        <v>1750</v>
      </c>
      <c r="G18634" s="57" t="str">
        <f>D18634&amp;"_"&amp;B18634&amp;"_"&amp;F18634</f>
        <v>Beijing_1_1750</v>
      </c>
      <c r="H18634" s="57">
        <v>0.89572718141547636</v>
      </c>
      <c r="I18634" s="57">
        <f>COUNTIF($G$10:G18634,G18634)</f>
        <v>60</v>
      </c>
      <c r="J18634" s="57">
        <f>COUNTIF($G:$G,G18634)</f>
        <v>66</v>
      </c>
      <c r="K18634" s="57">
        <f>ROUND(3000*J18634/21653,0)</f>
        <v>9</v>
      </c>
    </row>
    <row r="18635" spans="1:11" x14ac:dyDescent="0.25">
      <c r="A18635" s="40">
        <v>1512616824</v>
      </c>
      <c r="B18635" s="40">
        <v>1</v>
      </c>
      <c r="C18635" s="40">
        <v>2487</v>
      </c>
      <c r="D18635" s="38" t="s">
        <v>360</v>
      </c>
      <c r="E18635" s="57" t="s">
        <v>384</v>
      </c>
      <c r="F18635" s="57">
        <f>ROUNDDOWN(C18635/50,0)*50</f>
        <v>2450</v>
      </c>
      <c r="G18635" s="57" t="str">
        <f>D18635&amp;"_"&amp;B18635&amp;"_"&amp;F18635</f>
        <v>Beijing_1_2450</v>
      </c>
      <c r="H18635" s="57">
        <v>0.89579116152198957</v>
      </c>
      <c r="I18635" s="57">
        <f>COUNTIF($G$10:G18635,G18635)</f>
        <v>48</v>
      </c>
      <c r="J18635" s="57">
        <f>COUNTIF($G:$G,G18635)</f>
        <v>55</v>
      </c>
      <c r="K18635" s="57">
        <f>ROUND(3000*J18635/21653,0)</f>
        <v>8</v>
      </c>
    </row>
    <row r="18636" spans="1:11" x14ac:dyDescent="0.25">
      <c r="A18636" s="40">
        <v>1512274681</v>
      </c>
      <c r="B18636" s="40">
        <v>0</v>
      </c>
      <c r="C18636" s="40">
        <v>1077</v>
      </c>
      <c r="D18636" s="38" t="s">
        <v>360</v>
      </c>
      <c r="E18636" s="57" t="s">
        <v>384</v>
      </c>
      <c r="F18636" s="57">
        <f>ROUNDDOWN(C18636/50,0)*50</f>
        <v>1050</v>
      </c>
      <c r="G18636" s="57" t="str">
        <f>D18636&amp;"_"&amp;B18636&amp;"_"&amp;F18636</f>
        <v>Beijing_0_1050</v>
      </c>
      <c r="H18636" s="57">
        <v>0.89581127952215422</v>
      </c>
      <c r="I18636" s="57">
        <f>COUNTIF($G$10:G18636,G18636)</f>
        <v>24</v>
      </c>
      <c r="J18636" s="57">
        <f>COUNTIF($G:$G,G18636)</f>
        <v>27</v>
      </c>
      <c r="K18636" s="57">
        <f>ROUND(3000*J18636/21653,0)</f>
        <v>4</v>
      </c>
    </row>
    <row r="18637" spans="1:11" x14ac:dyDescent="0.25">
      <c r="A18637" s="40">
        <v>1518856377</v>
      </c>
      <c r="B18637" s="40">
        <v>1</v>
      </c>
      <c r="C18637" s="40">
        <v>340</v>
      </c>
      <c r="D18637" s="38" t="s">
        <v>359</v>
      </c>
      <c r="E18637" s="57" t="s">
        <v>384</v>
      </c>
      <c r="F18637" s="57">
        <f>ROUNDDOWN(C18637/50,0)*50</f>
        <v>300</v>
      </c>
      <c r="G18637" s="57" t="str">
        <f>D18637&amp;"_"&amp;B18637&amp;"_"&amp;F18637</f>
        <v>Shanghai_1_300</v>
      </c>
      <c r="H18637" s="57">
        <v>0.89584656580959698</v>
      </c>
      <c r="I18637" s="57">
        <f>COUNTIF($G$10:G18637,G18637)</f>
        <v>51</v>
      </c>
      <c r="J18637" s="57">
        <f>COUNTIF($G:$G,G18637)</f>
        <v>51</v>
      </c>
      <c r="K18637" s="57">
        <f>ROUND(3000*J18637/21653,0)</f>
        <v>7</v>
      </c>
    </row>
    <row r="18638" spans="1:11" x14ac:dyDescent="0.25">
      <c r="A18638" s="40">
        <v>1518923372</v>
      </c>
      <c r="B18638" s="40">
        <v>0</v>
      </c>
      <c r="C18638" s="40">
        <v>1537</v>
      </c>
      <c r="D18638" s="38" t="s">
        <v>360</v>
      </c>
      <c r="E18638" s="57" t="s">
        <v>384</v>
      </c>
      <c r="F18638" s="57">
        <f>ROUNDDOWN(C18638/50,0)*50</f>
        <v>1500</v>
      </c>
      <c r="G18638" s="57" t="str">
        <f>D18638&amp;"_"&amp;B18638&amp;"_"&amp;F18638</f>
        <v>Beijing_0_1500</v>
      </c>
      <c r="H18638" s="57">
        <v>0.89587159804146521</v>
      </c>
      <c r="I18638" s="57">
        <f>COUNTIF($G$10:G18638,G18638)</f>
        <v>36</v>
      </c>
      <c r="J18638" s="57">
        <f>COUNTIF($G:$G,G18638)</f>
        <v>37</v>
      </c>
      <c r="K18638" s="57">
        <f>ROUND(3000*J18638/21653,0)</f>
        <v>5</v>
      </c>
    </row>
    <row r="18639" spans="1:11" x14ac:dyDescent="0.25">
      <c r="A18639" s="40">
        <v>1515161177</v>
      </c>
      <c r="B18639" s="40">
        <v>1</v>
      </c>
      <c r="C18639" s="40">
        <v>113</v>
      </c>
      <c r="D18639" s="38" t="s">
        <v>358</v>
      </c>
      <c r="E18639" s="57" t="s">
        <v>384</v>
      </c>
      <c r="F18639" s="57">
        <f>ROUNDDOWN(C18639/50,0)*50</f>
        <v>100</v>
      </c>
      <c r="G18639" s="57" t="str">
        <f>D18639&amp;"_"&amp;B18639&amp;"_"&amp;F18639</f>
        <v>Shenzhen_1_100</v>
      </c>
      <c r="H18639" s="57">
        <v>1.4182028191891849E-2</v>
      </c>
      <c r="I18639" s="57">
        <f>COUNTIF($G$10:G18639,G18639)</f>
        <v>23</v>
      </c>
      <c r="J18639" s="57">
        <f>COUNTIF($G:$G,G18639)</f>
        <v>48</v>
      </c>
      <c r="K18639" s="57">
        <f>ROUND(3000*J18639/21653,0)</f>
        <v>7</v>
      </c>
    </row>
    <row r="18640" spans="1:11" x14ac:dyDescent="0.25">
      <c r="A18640" s="40">
        <v>1515633666</v>
      </c>
      <c r="B18640" s="40">
        <v>1</v>
      </c>
      <c r="C18640" s="40">
        <v>123</v>
      </c>
      <c r="D18640" s="38" t="s">
        <v>358</v>
      </c>
      <c r="E18640" s="57" t="s">
        <v>384</v>
      </c>
      <c r="F18640" s="57">
        <f>ROUNDDOWN(C18640/50,0)*50</f>
        <v>100</v>
      </c>
      <c r="G18640" s="57" t="str">
        <f>D18640&amp;"_"&amp;B18640&amp;"_"&amp;F18640</f>
        <v>Shenzhen_1_100</v>
      </c>
      <c r="H18640" s="57">
        <v>2.0541678148664699E-2</v>
      </c>
      <c r="I18640" s="57">
        <f>COUNTIF($G$10:G18640,G18640)</f>
        <v>24</v>
      </c>
      <c r="J18640" s="57">
        <f>COUNTIF($G:$G,G18640)</f>
        <v>48</v>
      </c>
      <c r="K18640" s="57">
        <f>ROUND(3000*J18640/21653,0)</f>
        <v>7</v>
      </c>
    </row>
    <row r="18641" spans="1:11" x14ac:dyDescent="0.25">
      <c r="A18641" s="40">
        <v>1511868107</v>
      </c>
      <c r="B18641" s="40">
        <v>1</v>
      </c>
      <c r="C18641" s="40">
        <v>101</v>
      </c>
      <c r="D18641" s="38" t="s">
        <v>358</v>
      </c>
      <c r="E18641" s="57" t="s">
        <v>384</v>
      </c>
      <c r="F18641" s="57">
        <f>ROUNDDOWN(C18641/50,0)*50</f>
        <v>100</v>
      </c>
      <c r="G18641" s="57" t="str">
        <f>D18641&amp;"_"&amp;B18641&amp;"_"&amp;F18641</f>
        <v>Shenzhen_1_100</v>
      </c>
      <c r="H18641" s="57">
        <v>2.7325114460837296E-2</v>
      </c>
      <c r="I18641" s="57">
        <f>COUNTIF($G$10:G18641,G18641)</f>
        <v>25</v>
      </c>
      <c r="J18641" s="57">
        <f>COUNTIF($G:$G,G18641)</f>
        <v>48</v>
      </c>
      <c r="K18641" s="57">
        <f>ROUND(3000*J18641/21653,0)</f>
        <v>7</v>
      </c>
    </row>
    <row r="18642" spans="1:11" x14ac:dyDescent="0.25">
      <c r="A18642" s="40">
        <v>1511911613</v>
      </c>
      <c r="B18642" s="40">
        <v>1</v>
      </c>
      <c r="C18642" s="40">
        <v>126</v>
      </c>
      <c r="D18642" s="38" t="s">
        <v>358</v>
      </c>
      <c r="E18642" s="57" t="s">
        <v>384</v>
      </c>
      <c r="F18642" s="57">
        <f>ROUNDDOWN(C18642/50,0)*50</f>
        <v>100</v>
      </c>
      <c r="G18642" s="57" t="str">
        <f>D18642&amp;"_"&amp;B18642&amp;"_"&amp;F18642</f>
        <v>Shenzhen_1_100</v>
      </c>
      <c r="H18642" s="57">
        <v>6.7552409931764923E-2</v>
      </c>
      <c r="I18642" s="57">
        <f>COUNTIF($G$10:G18642,G18642)</f>
        <v>26</v>
      </c>
      <c r="J18642" s="57">
        <f>COUNTIF($G:$G,G18642)</f>
        <v>48</v>
      </c>
      <c r="K18642" s="57">
        <f>ROUND(3000*J18642/21653,0)</f>
        <v>7</v>
      </c>
    </row>
    <row r="18643" spans="1:11" x14ac:dyDescent="0.25">
      <c r="A18643" s="40">
        <v>1517395909</v>
      </c>
      <c r="B18643" s="40">
        <v>1</v>
      </c>
      <c r="C18643" s="40">
        <v>131</v>
      </c>
      <c r="D18643" s="38" t="s">
        <v>358</v>
      </c>
      <c r="E18643" s="57" t="s">
        <v>384</v>
      </c>
      <c r="F18643" s="57">
        <f>ROUNDDOWN(C18643/50,0)*50</f>
        <v>100</v>
      </c>
      <c r="G18643" s="57" t="str">
        <f>D18643&amp;"_"&amp;B18643&amp;"_"&amp;F18643</f>
        <v>Shenzhen_1_100</v>
      </c>
      <c r="H18643" s="57">
        <v>7.2811451936305671E-2</v>
      </c>
      <c r="I18643" s="57">
        <f>COUNTIF($G$10:G18643,G18643)</f>
        <v>27</v>
      </c>
      <c r="J18643" s="57">
        <f>COUNTIF($G:$G,G18643)</f>
        <v>48</v>
      </c>
      <c r="K18643" s="57">
        <f>ROUND(3000*J18643/21653,0)</f>
        <v>7</v>
      </c>
    </row>
    <row r="18644" spans="1:11" x14ac:dyDescent="0.25">
      <c r="A18644" s="40">
        <v>1517235159</v>
      </c>
      <c r="B18644" s="40">
        <v>1</v>
      </c>
      <c r="C18644" s="40">
        <v>149</v>
      </c>
      <c r="D18644" s="38" t="s">
        <v>358</v>
      </c>
      <c r="E18644" s="57" t="s">
        <v>384</v>
      </c>
      <c r="F18644" s="57">
        <f>ROUNDDOWN(C18644/50,0)*50</f>
        <v>100</v>
      </c>
      <c r="G18644" s="57" t="str">
        <f>D18644&amp;"_"&amp;B18644&amp;"_"&amp;F18644</f>
        <v>Shenzhen_1_100</v>
      </c>
      <c r="H18644" s="57">
        <v>8.2566697945303247E-2</v>
      </c>
      <c r="I18644" s="57">
        <f>COUNTIF($G$10:G18644,G18644)</f>
        <v>28</v>
      </c>
      <c r="J18644" s="57">
        <f>COUNTIF($G:$G,G18644)</f>
        <v>48</v>
      </c>
      <c r="K18644" s="57">
        <f>ROUND(3000*J18644/21653,0)</f>
        <v>7</v>
      </c>
    </row>
    <row r="18645" spans="1:11" x14ac:dyDescent="0.25">
      <c r="A18645" s="40">
        <v>1511875125</v>
      </c>
      <c r="B18645" s="40">
        <v>1</v>
      </c>
      <c r="C18645" s="40">
        <v>104</v>
      </c>
      <c r="D18645" s="38" t="s">
        <v>358</v>
      </c>
      <c r="E18645" s="57" t="s">
        <v>384</v>
      </c>
      <c r="F18645" s="57">
        <f>ROUNDDOWN(C18645/50,0)*50</f>
        <v>100</v>
      </c>
      <c r="G18645" s="57" t="str">
        <f>D18645&amp;"_"&amp;B18645&amp;"_"&amp;F18645</f>
        <v>Shenzhen_1_100</v>
      </c>
      <c r="H18645" s="57">
        <v>0.1370053751582867</v>
      </c>
      <c r="I18645" s="57">
        <f>COUNTIF($G$10:G18645,G18645)</f>
        <v>29</v>
      </c>
      <c r="J18645" s="57">
        <f>COUNTIF($G:$G,G18645)</f>
        <v>48</v>
      </c>
      <c r="K18645" s="57">
        <f>ROUND(3000*J18645/21653,0)</f>
        <v>7</v>
      </c>
    </row>
    <row r="18646" spans="1:11" x14ac:dyDescent="0.25">
      <c r="A18646" s="40">
        <v>1517955776</v>
      </c>
      <c r="B18646" s="40">
        <v>1</v>
      </c>
      <c r="C18646" s="40">
        <v>133</v>
      </c>
      <c r="D18646" s="38" t="s">
        <v>358</v>
      </c>
      <c r="E18646" s="57" t="s">
        <v>384</v>
      </c>
      <c r="F18646" s="57">
        <f>ROUNDDOWN(C18646/50,0)*50</f>
        <v>100</v>
      </c>
      <c r="G18646" s="57" t="str">
        <f>D18646&amp;"_"&amp;B18646&amp;"_"&amp;F18646</f>
        <v>Shenzhen_1_100</v>
      </c>
      <c r="H18646" s="57">
        <v>0.15607803936660691</v>
      </c>
      <c r="I18646" s="57">
        <f>COUNTIF($G$10:G18646,G18646)</f>
        <v>30</v>
      </c>
      <c r="J18646" s="57">
        <f>COUNTIF($G:$G,G18646)</f>
        <v>48</v>
      </c>
      <c r="K18646" s="57">
        <f>ROUND(3000*J18646/21653,0)</f>
        <v>7</v>
      </c>
    </row>
    <row r="18647" spans="1:11" x14ac:dyDescent="0.25">
      <c r="A18647" s="40">
        <v>1514537205</v>
      </c>
      <c r="B18647" s="40">
        <v>1</v>
      </c>
      <c r="C18647" s="40">
        <v>100</v>
      </c>
      <c r="D18647" s="38" t="s">
        <v>358</v>
      </c>
      <c r="E18647" s="57" t="s">
        <v>384</v>
      </c>
      <c r="F18647" s="57">
        <f>ROUNDDOWN(C18647/50,0)*50</f>
        <v>100</v>
      </c>
      <c r="G18647" s="57" t="str">
        <f>D18647&amp;"_"&amp;B18647&amp;"_"&amp;F18647</f>
        <v>Shenzhen_1_100</v>
      </c>
      <c r="H18647" s="57">
        <v>0.16489002236701311</v>
      </c>
      <c r="I18647" s="57">
        <f>COUNTIF($G$10:G18647,G18647)</f>
        <v>31</v>
      </c>
      <c r="J18647" s="57">
        <f>COUNTIF($G:$G,G18647)</f>
        <v>48</v>
      </c>
      <c r="K18647" s="57">
        <f>ROUND(3000*J18647/21653,0)</f>
        <v>7</v>
      </c>
    </row>
    <row r="18648" spans="1:11" x14ac:dyDescent="0.25">
      <c r="A18648" s="40">
        <v>1512674953</v>
      </c>
      <c r="B18648" s="40">
        <v>1</v>
      </c>
      <c r="C18648" s="40">
        <v>149</v>
      </c>
      <c r="D18648" s="38" t="s">
        <v>358</v>
      </c>
      <c r="E18648" s="57" t="s">
        <v>384</v>
      </c>
      <c r="F18648" s="57">
        <f>ROUNDDOWN(C18648/50,0)*50</f>
        <v>100</v>
      </c>
      <c r="G18648" s="57" t="str">
        <f>D18648&amp;"_"&amp;B18648&amp;"_"&amp;F18648</f>
        <v>Shenzhen_1_100</v>
      </c>
      <c r="H18648" s="57">
        <v>0.17665915312900238</v>
      </c>
      <c r="I18648" s="57">
        <f>COUNTIF($G$10:G18648,G18648)</f>
        <v>32</v>
      </c>
      <c r="J18648" s="57">
        <f>COUNTIF($G:$G,G18648)</f>
        <v>48</v>
      </c>
      <c r="K18648" s="57">
        <f>ROUND(3000*J18648/21653,0)</f>
        <v>7</v>
      </c>
    </row>
    <row r="18649" spans="1:11" x14ac:dyDescent="0.25">
      <c r="A18649" s="40">
        <v>1516084923</v>
      </c>
      <c r="B18649" s="40">
        <v>1</v>
      </c>
      <c r="C18649" s="40">
        <v>133</v>
      </c>
      <c r="D18649" s="38" t="s">
        <v>358</v>
      </c>
      <c r="E18649" s="57" t="s">
        <v>384</v>
      </c>
      <c r="F18649" s="57">
        <f>ROUNDDOWN(C18649/50,0)*50</f>
        <v>100</v>
      </c>
      <c r="G18649" s="57" t="str">
        <f>D18649&amp;"_"&amp;B18649&amp;"_"&amp;F18649</f>
        <v>Shenzhen_1_100</v>
      </c>
      <c r="H18649" s="57">
        <v>0.18584007935117508</v>
      </c>
      <c r="I18649" s="57">
        <f>COUNTIF($G$10:G18649,G18649)</f>
        <v>33</v>
      </c>
      <c r="J18649" s="57">
        <f>COUNTIF($G:$G,G18649)</f>
        <v>48</v>
      </c>
      <c r="K18649" s="57">
        <f>ROUND(3000*J18649/21653,0)</f>
        <v>7</v>
      </c>
    </row>
    <row r="18650" spans="1:11" x14ac:dyDescent="0.25">
      <c r="A18650" s="40">
        <v>1515777544</v>
      </c>
      <c r="B18650" s="40">
        <v>1</v>
      </c>
      <c r="C18650" s="40">
        <v>111</v>
      </c>
      <c r="D18650" s="38" t="s">
        <v>358</v>
      </c>
      <c r="E18650" s="57" t="s">
        <v>384</v>
      </c>
      <c r="F18650" s="57">
        <f>ROUNDDOWN(C18650/50,0)*50</f>
        <v>100</v>
      </c>
      <c r="G18650" s="57" t="str">
        <f>D18650&amp;"_"&amp;B18650&amp;"_"&amp;F18650</f>
        <v>Shenzhen_1_100</v>
      </c>
      <c r="H18650" s="57">
        <v>0.22220482300868738</v>
      </c>
      <c r="I18650" s="57">
        <f>COUNTIF($G$10:G18650,G18650)</f>
        <v>34</v>
      </c>
      <c r="J18650" s="57">
        <f>COUNTIF($G:$G,G18650)</f>
        <v>48</v>
      </c>
      <c r="K18650" s="57">
        <f>ROUND(3000*J18650/21653,0)</f>
        <v>7</v>
      </c>
    </row>
    <row r="18651" spans="1:11" x14ac:dyDescent="0.25">
      <c r="A18651" s="40">
        <v>1516208827</v>
      </c>
      <c r="B18651" s="40">
        <v>1</v>
      </c>
      <c r="C18651" s="40">
        <v>130</v>
      </c>
      <c r="D18651" s="38" t="s">
        <v>358</v>
      </c>
      <c r="E18651" s="57" t="s">
        <v>384</v>
      </c>
      <c r="F18651" s="57">
        <f>ROUNDDOWN(C18651/50,0)*50</f>
        <v>100</v>
      </c>
      <c r="G18651" s="57" t="str">
        <f>D18651&amp;"_"&amp;B18651&amp;"_"&amp;F18651</f>
        <v>Shenzhen_1_100</v>
      </c>
      <c r="H18651" s="57">
        <v>0.23355161358669319</v>
      </c>
      <c r="I18651" s="57">
        <f>COUNTIF($G$10:G18651,G18651)</f>
        <v>35</v>
      </c>
      <c r="J18651" s="57">
        <f>COUNTIF($G:$G,G18651)</f>
        <v>48</v>
      </c>
      <c r="K18651" s="57">
        <f>ROUND(3000*J18651/21653,0)</f>
        <v>7</v>
      </c>
    </row>
    <row r="18652" spans="1:11" x14ac:dyDescent="0.25">
      <c r="A18652" s="40">
        <v>1516070319</v>
      </c>
      <c r="B18652" s="40">
        <v>1</v>
      </c>
      <c r="C18652" s="40">
        <v>107</v>
      </c>
      <c r="D18652" s="38" t="s">
        <v>358</v>
      </c>
      <c r="E18652" s="57" t="s">
        <v>384</v>
      </c>
      <c r="F18652" s="57">
        <f>ROUNDDOWN(C18652/50,0)*50</f>
        <v>100</v>
      </c>
      <c r="G18652" s="57" t="str">
        <f>D18652&amp;"_"&amp;B18652&amp;"_"&amp;F18652</f>
        <v>Shenzhen_1_100</v>
      </c>
      <c r="H18652" s="57">
        <v>0.23626703314391906</v>
      </c>
      <c r="I18652" s="57">
        <f>COUNTIF($G$10:G18652,G18652)</f>
        <v>36</v>
      </c>
      <c r="J18652" s="57">
        <f>COUNTIF($G:$G,G18652)</f>
        <v>48</v>
      </c>
      <c r="K18652" s="57">
        <f>ROUND(3000*J18652/21653,0)</f>
        <v>7</v>
      </c>
    </row>
    <row r="18653" spans="1:11" x14ac:dyDescent="0.25">
      <c r="A18653" s="40">
        <v>1516301131</v>
      </c>
      <c r="B18653" s="40">
        <v>0</v>
      </c>
      <c r="C18653" s="40">
        <v>1067</v>
      </c>
      <c r="D18653" s="38" t="s">
        <v>359</v>
      </c>
      <c r="E18653" s="57" t="s">
        <v>384</v>
      </c>
      <c r="F18653" s="57">
        <f>ROUNDDOWN(C18653/50,0)*50</f>
        <v>1050</v>
      </c>
      <c r="G18653" s="57" t="str">
        <f>D18653&amp;"_"&amp;B18653&amp;"_"&amp;F18653</f>
        <v>Shanghai_0_1050</v>
      </c>
      <c r="H18653" s="57">
        <v>0.89588686656177363</v>
      </c>
      <c r="I18653" s="57">
        <f>COUNTIF($G$10:G18653,G18653)</f>
        <v>29</v>
      </c>
      <c r="J18653" s="57">
        <f>COUNTIF($G:$G,G18653)</f>
        <v>33</v>
      </c>
      <c r="K18653" s="57">
        <f>ROUND(3000*J18653/21653,0)</f>
        <v>5</v>
      </c>
    </row>
    <row r="18654" spans="1:11" x14ac:dyDescent="0.25">
      <c r="A18654" s="40">
        <v>1512097276</v>
      </c>
      <c r="B18654" s="40">
        <v>1</v>
      </c>
      <c r="C18654" s="40">
        <v>880</v>
      </c>
      <c r="D18654" s="38" t="s">
        <v>358</v>
      </c>
      <c r="E18654" s="57" t="s">
        <v>384</v>
      </c>
      <c r="F18654" s="57">
        <f>ROUNDDOWN(C18654/50,0)*50</f>
        <v>850</v>
      </c>
      <c r="G18654" s="57" t="str">
        <f>D18654&amp;"_"&amp;B18654&amp;"_"&amp;F18654</f>
        <v>Shenzhen_1_850</v>
      </c>
      <c r="H18654" s="57">
        <v>0.8959653039023362</v>
      </c>
      <c r="I18654" s="57">
        <f>COUNTIF($G$10:G18654,G18654)</f>
        <v>35</v>
      </c>
      <c r="J18654" s="57">
        <f>COUNTIF($G:$G,G18654)</f>
        <v>54</v>
      </c>
      <c r="K18654" s="57">
        <f>ROUND(3000*J18654/21653,0)</f>
        <v>7</v>
      </c>
    </row>
    <row r="18655" spans="1:11" x14ac:dyDescent="0.25">
      <c r="A18655" s="40">
        <v>1517398188</v>
      </c>
      <c r="B18655" s="40">
        <v>1</v>
      </c>
      <c r="C18655" s="40">
        <v>1034</v>
      </c>
      <c r="D18655" s="38" t="s">
        <v>358</v>
      </c>
      <c r="E18655" s="57" t="s">
        <v>384</v>
      </c>
      <c r="F18655" s="57">
        <f>ROUNDDOWN(C18655/50,0)*50</f>
        <v>1000</v>
      </c>
      <c r="G18655" s="57" t="str">
        <f>D18655&amp;"_"&amp;B18655&amp;"_"&amp;F18655</f>
        <v>Shenzhen_1_1000</v>
      </c>
      <c r="H18655" s="57">
        <v>0.89596839496414016</v>
      </c>
      <c r="I18655" s="57">
        <f>COUNTIF($G$10:G18655,G18655)</f>
        <v>29</v>
      </c>
      <c r="J18655" s="57">
        <f>COUNTIF($G:$G,G18655)</f>
        <v>47</v>
      </c>
      <c r="K18655" s="57">
        <f>ROUND(3000*J18655/21653,0)</f>
        <v>7</v>
      </c>
    </row>
    <row r="18656" spans="1:11" x14ac:dyDescent="0.25">
      <c r="A18656" s="40">
        <v>1511889339</v>
      </c>
      <c r="B18656" s="40">
        <v>1</v>
      </c>
      <c r="C18656" s="40">
        <v>2271</v>
      </c>
      <c r="D18656" s="38" t="s">
        <v>358</v>
      </c>
      <c r="E18656" s="57" t="s">
        <v>384</v>
      </c>
      <c r="F18656" s="57">
        <f>ROUNDDOWN(C18656/50,0)*50</f>
        <v>2250</v>
      </c>
      <c r="G18656" s="57" t="str">
        <f>D18656&amp;"_"&amp;B18656&amp;"_"&amp;F18656</f>
        <v>Shenzhen_1_2250</v>
      </c>
      <c r="H18656" s="57">
        <v>0.89598237010249815</v>
      </c>
      <c r="I18656" s="57">
        <f>COUNTIF($G$10:G18656,G18656)</f>
        <v>24</v>
      </c>
      <c r="J18656" s="57">
        <f>COUNTIF($G:$G,G18656)</f>
        <v>41</v>
      </c>
      <c r="K18656" s="57">
        <f>ROUND(3000*J18656/21653,0)</f>
        <v>6</v>
      </c>
    </row>
    <row r="18657" spans="1:11" x14ac:dyDescent="0.25">
      <c r="A18657" s="40">
        <v>1519372946</v>
      </c>
      <c r="B18657" s="40">
        <v>1</v>
      </c>
      <c r="C18657" s="40">
        <v>2425</v>
      </c>
      <c r="D18657" s="38" t="s">
        <v>361</v>
      </c>
      <c r="E18657" s="57" t="s">
        <v>384</v>
      </c>
      <c r="F18657" s="57">
        <f>ROUNDDOWN(C18657/50,0)*50</f>
        <v>2400</v>
      </c>
      <c r="G18657" s="57" t="str">
        <f>D18657&amp;"_"&amp;B18657&amp;"_"&amp;F18657</f>
        <v>Guangzhou_1_2400</v>
      </c>
      <c r="H18657" s="57">
        <v>0.89602630284882956</v>
      </c>
      <c r="I18657" s="57">
        <f>COUNTIF($G$10:G18657,G18657)</f>
        <v>21</v>
      </c>
      <c r="J18657" s="57">
        <f>COUNTIF($G:$G,G18657)</f>
        <v>22</v>
      </c>
      <c r="K18657" s="57">
        <f>ROUND(3000*J18657/21653,0)</f>
        <v>3</v>
      </c>
    </row>
    <row r="18658" spans="1:11" x14ac:dyDescent="0.25">
      <c r="A18658" s="40">
        <v>1514898994</v>
      </c>
      <c r="B18658" s="40">
        <v>1</v>
      </c>
      <c r="C18658" s="40">
        <v>1435</v>
      </c>
      <c r="D18658" s="38" t="s">
        <v>361</v>
      </c>
      <c r="E18658" s="57" t="s">
        <v>384</v>
      </c>
      <c r="F18658" s="57">
        <f>ROUNDDOWN(C18658/50,0)*50</f>
        <v>1400</v>
      </c>
      <c r="G18658" s="57" t="str">
        <f>D18658&amp;"_"&amp;B18658&amp;"_"&amp;F18658</f>
        <v>Guangzhou_1_1400</v>
      </c>
      <c r="H18658" s="57">
        <v>0.89602656005462522</v>
      </c>
      <c r="I18658" s="57">
        <f>COUNTIF($G$10:G18658,G18658)</f>
        <v>37</v>
      </c>
      <c r="J18658" s="57">
        <f>COUNTIF($G:$G,G18658)</f>
        <v>38</v>
      </c>
      <c r="K18658" s="57">
        <f>ROUND(3000*J18658/21653,0)</f>
        <v>5</v>
      </c>
    </row>
    <row r="18659" spans="1:11" x14ac:dyDescent="0.25">
      <c r="A18659" s="40">
        <v>1519349407</v>
      </c>
      <c r="B18659" s="40">
        <v>1</v>
      </c>
      <c r="C18659" s="40">
        <v>1401</v>
      </c>
      <c r="D18659" s="38" t="s">
        <v>360</v>
      </c>
      <c r="E18659" s="57" t="s">
        <v>384</v>
      </c>
      <c r="F18659" s="57">
        <f>ROUNDDOWN(C18659/50,0)*50</f>
        <v>1400</v>
      </c>
      <c r="G18659" s="57" t="str">
        <f>D18659&amp;"_"&amp;B18659&amp;"_"&amp;F18659</f>
        <v>Beijing_1_1400</v>
      </c>
      <c r="H18659" s="57">
        <v>0.89604112006528736</v>
      </c>
      <c r="I18659" s="57">
        <f>COUNTIF($G$10:G18659,G18659)</f>
        <v>65</v>
      </c>
      <c r="J18659" s="57">
        <f>COUNTIF($G:$G,G18659)</f>
        <v>71</v>
      </c>
      <c r="K18659" s="57">
        <f>ROUND(3000*J18659/21653,0)</f>
        <v>10</v>
      </c>
    </row>
    <row r="18660" spans="1:11" x14ac:dyDescent="0.25">
      <c r="A18660" s="40">
        <v>1515952644</v>
      </c>
      <c r="B18660" s="40">
        <v>1</v>
      </c>
      <c r="C18660" s="40">
        <v>3240</v>
      </c>
      <c r="D18660" s="38" t="s">
        <v>358</v>
      </c>
      <c r="E18660" s="57" t="s">
        <v>384</v>
      </c>
      <c r="F18660" s="57">
        <f>ROUNDDOWN(C18660/50,0)*50</f>
        <v>3200</v>
      </c>
      <c r="G18660" s="57" t="str">
        <f>D18660&amp;"_"&amp;B18660&amp;"_"&amp;F18660</f>
        <v>Shenzhen_1_3200</v>
      </c>
      <c r="H18660" s="57">
        <v>0.89605361956683038</v>
      </c>
      <c r="I18660" s="57">
        <f>COUNTIF($G$10:G18660,G18660)</f>
        <v>15</v>
      </c>
      <c r="J18660" s="57">
        <f>COUNTIF($G:$G,G18660)</f>
        <v>26</v>
      </c>
      <c r="K18660" s="57">
        <f>ROUND(3000*J18660/21653,0)</f>
        <v>4</v>
      </c>
    </row>
    <row r="18661" spans="1:11" x14ac:dyDescent="0.25">
      <c r="A18661" s="40">
        <v>1515301473</v>
      </c>
      <c r="B18661" s="40">
        <v>1</v>
      </c>
      <c r="C18661" s="40">
        <v>3598</v>
      </c>
      <c r="D18661" s="38" t="s">
        <v>359</v>
      </c>
      <c r="E18661" s="57" t="s">
        <v>384</v>
      </c>
      <c r="F18661" s="57">
        <f>ROUNDDOWN(C18661/50,0)*50</f>
        <v>3550</v>
      </c>
      <c r="G18661" s="57" t="str">
        <f>D18661&amp;"_"&amp;B18661&amp;"_"&amp;F18661</f>
        <v>Shanghai_1_3550</v>
      </c>
      <c r="H18661" s="57">
        <v>0.89633638133762517</v>
      </c>
      <c r="I18661" s="57">
        <f>COUNTIF($G$10:G18661,G18661)</f>
        <v>21</v>
      </c>
      <c r="J18661" s="57">
        <f>COUNTIF($G:$G,G18661)</f>
        <v>25</v>
      </c>
      <c r="K18661" s="57">
        <f>ROUND(3000*J18661/21653,0)</f>
        <v>3</v>
      </c>
    </row>
    <row r="18662" spans="1:11" x14ac:dyDescent="0.25">
      <c r="A18662" s="40">
        <v>1518229638</v>
      </c>
      <c r="B18662" s="40">
        <v>1</v>
      </c>
      <c r="C18662" s="40">
        <v>794</v>
      </c>
      <c r="D18662" s="38" t="s">
        <v>360</v>
      </c>
      <c r="E18662" s="57" t="s">
        <v>384</v>
      </c>
      <c r="F18662" s="57">
        <f>ROUNDDOWN(C18662/50,0)*50</f>
        <v>750</v>
      </c>
      <c r="G18662" s="57" t="str">
        <f>D18662&amp;"_"&amp;B18662&amp;"_"&amp;F18662</f>
        <v>Beijing_1_750</v>
      </c>
      <c r="H18662" s="57">
        <v>0.89641040819406836</v>
      </c>
      <c r="I18662" s="57">
        <f>COUNTIF($G$10:G18662,G18662)</f>
        <v>83</v>
      </c>
      <c r="J18662" s="57">
        <f>COUNTIF($G:$G,G18662)</f>
        <v>95</v>
      </c>
      <c r="K18662" s="57">
        <f>ROUND(3000*J18662/21653,0)</f>
        <v>13</v>
      </c>
    </row>
    <row r="18663" spans="1:11" x14ac:dyDescent="0.25">
      <c r="A18663" s="40">
        <v>1516209063</v>
      </c>
      <c r="B18663" s="40">
        <v>1</v>
      </c>
      <c r="C18663" s="40">
        <v>727</v>
      </c>
      <c r="D18663" s="38" t="s">
        <v>358</v>
      </c>
      <c r="E18663" s="57" t="s">
        <v>384</v>
      </c>
      <c r="F18663" s="57">
        <f>ROUNDDOWN(C18663/50,0)*50</f>
        <v>700</v>
      </c>
      <c r="G18663" s="57" t="str">
        <f>D18663&amp;"_"&amp;B18663&amp;"_"&amp;F18663</f>
        <v>Shenzhen_1_700</v>
      </c>
      <c r="H18663" s="57">
        <v>0.89648022170538322</v>
      </c>
      <c r="I18663" s="57">
        <f>COUNTIF($G$10:G18663,G18663)</f>
        <v>29</v>
      </c>
      <c r="J18663" s="57">
        <f>COUNTIF($G:$G,G18663)</f>
        <v>48</v>
      </c>
      <c r="K18663" s="57">
        <f>ROUND(3000*J18663/21653,0)</f>
        <v>7</v>
      </c>
    </row>
    <row r="18664" spans="1:11" x14ac:dyDescent="0.25">
      <c r="A18664" s="40">
        <v>1515855817</v>
      </c>
      <c r="B18664" s="40">
        <v>1</v>
      </c>
      <c r="C18664" s="40">
        <v>1574</v>
      </c>
      <c r="D18664" s="38" t="s">
        <v>359</v>
      </c>
      <c r="E18664" s="57" t="s">
        <v>384</v>
      </c>
      <c r="F18664" s="57">
        <f>ROUNDDOWN(C18664/50,0)*50</f>
        <v>1550</v>
      </c>
      <c r="G18664" s="57" t="str">
        <f>D18664&amp;"_"&amp;B18664&amp;"_"&amp;F18664</f>
        <v>Shanghai_1_1550</v>
      </c>
      <c r="H18664" s="57">
        <v>0.89648115702927089</v>
      </c>
      <c r="I18664" s="57">
        <f>COUNTIF($G$10:G18664,G18664)</f>
        <v>61</v>
      </c>
      <c r="J18664" s="57">
        <f>COUNTIF($G:$G,G18664)</f>
        <v>73</v>
      </c>
      <c r="K18664" s="57">
        <f>ROUND(3000*J18664/21653,0)</f>
        <v>10</v>
      </c>
    </row>
    <row r="18665" spans="1:11" x14ac:dyDescent="0.25">
      <c r="A18665" s="40">
        <v>1516129447</v>
      </c>
      <c r="B18665" s="40">
        <v>1</v>
      </c>
      <c r="C18665" s="40">
        <v>1990</v>
      </c>
      <c r="D18665" s="38" t="s">
        <v>359</v>
      </c>
      <c r="E18665" s="57" t="s">
        <v>384</v>
      </c>
      <c r="F18665" s="57">
        <f>ROUNDDOWN(C18665/50,0)*50</f>
        <v>1950</v>
      </c>
      <c r="G18665" s="57" t="str">
        <f>D18665&amp;"_"&amp;B18665&amp;"_"&amp;F18665</f>
        <v>Shanghai_1_1950</v>
      </c>
      <c r="H18665" s="57">
        <v>0.89650023086245101</v>
      </c>
      <c r="I18665" s="57">
        <f>COUNTIF($G$10:G18665,G18665)</f>
        <v>56</v>
      </c>
      <c r="J18665" s="57">
        <f>COUNTIF($G:$G,G18665)</f>
        <v>60</v>
      </c>
      <c r="K18665" s="57">
        <f>ROUND(3000*J18665/21653,0)</f>
        <v>8</v>
      </c>
    </row>
    <row r="18666" spans="1:11" x14ac:dyDescent="0.25">
      <c r="A18666" s="40">
        <v>1512256876</v>
      </c>
      <c r="B18666" s="40">
        <v>1</v>
      </c>
      <c r="C18666" s="40">
        <v>1990</v>
      </c>
      <c r="D18666" s="38" t="s">
        <v>361</v>
      </c>
      <c r="E18666" s="57" t="s">
        <v>384</v>
      </c>
      <c r="F18666" s="57">
        <f>ROUNDDOWN(C18666/50,0)*50</f>
        <v>1950</v>
      </c>
      <c r="G18666" s="57" t="str">
        <f>D18666&amp;"_"&amp;B18666&amp;"_"&amp;F18666</f>
        <v>Guangzhou_1_1950</v>
      </c>
      <c r="H18666" s="57">
        <v>0.89657342228389802</v>
      </c>
      <c r="I18666" s="57">
        <f>COUNTIF($G$10:G18666,G18666)</f>
        <v>31</v>
      </c>
      <c r="J18666" s="57">
        <f>COUNTIF($G:$G,G18666)</f>
        <v>31</v>
      </c>
      <c r="K18666" s="57">
        <f>ROUND(3000*J18666/21653,0)</f>
        <v>4</v>
      </c>
    </row>
    <row r="18667" spans="1:11" x14ac:dyDescent="0.25">
      <c r="A18667" s="40">
        <v>1514502772</v>
      </c>
      <c r="B18667" s="40">
        <v>0</v>
      </c>
      <c r="C18667" s="40">
        <v>1473</v>
      </c>
      <c r="D18667" s="38" t="s">
        <v>359</v>
      </c>
      <c r="E18667" s="57" t="s">
        <v>384</v>
      </c>
      <c r="F18667" s="57">
        <f>ROUNDDOWN(C18667/50,0)*50</f>
        <v>1450</v>
      </c>
      <c r="G18667" s="57" t="str">
        <f>D18667&amp;"_"&amp;B18667&amp;"_"&amp;F18667</f>
        <v>Shanghai_0_1450</v>
      </c>
      <c r="H18667" s="57">
        <v>0.8965739856919257</v>
      </c>
      <c r="I18667" s="57">
        <f>COUNTIF($G$10:G18667,G18667)</f>
        <v>25</v>
      </c>
      <c r="J18667" s="57">
        <f>COUNTIF($G:$G,G18667)</f>
        <v>29</v>
      </c>
      <c r="K18667" s="57">
        <f>ROUND(3000*J18667/21653,0)</f>
        <v>4</v>
      </c>
    </row>
    <row r="18668" spans="1:11" x14ac:dyDescent="0.25">
      <c r="A18668" s="40">
        <v>1514633831</v>
      </c>
      <c r="B18668" s="40">
        <v>0</v>
      </c>
      <c r="C18668" s="40">
        <v>4099</v>
      </c>
      <c r="D18668" s="38" t="s">
        <v>360</v>
      </c>
      <c r="E18668" s="57" t="s">
        <v>384</v>
      </c>
      <c r="F18668" s="57">
        <f>ROUNDDOWN(C18668/50,0)*50</f>
        <v>4050</v>
      </c>
      <c r="G18668" s="57" t="str">
        <f>D18668&amp;"_"&amp;B18668&amp;"_"&amp;F18668</f>
        <v>Beijing_0_4050</v>
      </c>
      <c r="H18668" s="57">
        <v>0.89663099434928817</v>
      </c>
      <c r="I18668" s="57">
        <f>COUNTIF($G$10:G18668,G18668)</f>
        <v>6</v>
      </c>
      <c r="J18668" s="57">
        <f>COUNTIF($G:$G,G18668)</f>
        <v>8</v>
      </c>
      <c r="K18668" s="57">
        <f>ROUND(3000*J18668/21653,0)</f>
        <v>1</v>
      </c>
    </row>
    <row r="18669" spans="1:11" x14ac:dyDescent="0.25">
      <c r="A18669" s="40">
        <v>1515750697</v>
      </c>
      <c r="B18669" s="40">
        <v>1</v>
      </c>
      <c r="C18669" s="40">
        <v>206</v>
      </c>
      <c r="D18669" s="38" t="s">
        <v>360</v>
      </c>
      <c r="E18669" s="57" t="s">
        <v>384</v>
      </c>
      <c r="F18669" s="57">
        <f>ROUNDDOWN(C18669/50,0)*50</f>
        <v>200</v>
      </c>
      <c r="G18669" s="57" t="str">
        <f>D18669&amp;"_"&amp;B18669&amp;"_"&amp;F18669</f>
        <v>Beijing_1_200</v>
      </c>
      <c r="H18669" s="57">
        <v>0.89680768733927874</v>
      </c>
      <c r="I18669" s="57">
        <f>COUNTIF($G$10:G18669,G18669)</f>
        <v>73</v>
      </c>
      <c r="J18669" s="57">
        <f>COUNTIF($G:$G,G18669)</f>
        <v>84</v>
      </c>
      <c r="K18669" s="57">
        <f>ROUND(3000*J18669/21653,0)</f>
        <v>12</v>
      </c>
    </row>
    <row r="18670" spans="1:11" x14ac:dyDescent="0.25">
      <c r="A18670" s="40">
        <v>1518045577</v>
      </c>
      <c r="B18670" s="40">
        <v>1</v>
      </c>
      <c r="C18670" s="40">
        <v>1871</v>
      </c>
      <c r="D18670" s="38" t="s">
        <v>361</v>
      </c>
      <c r="E18670" s="57" t="s">
        <v>384</v>
      </c>
      <c r="F18670" s="57">
        <f>ROUNDDOWN(C18670/50,0)*50</f>
        <v>1850</v>
      </c>
      <c r="G18670" s="57" t="str">
        <f>D18670&amp;"_"&amp;B18670&amp;"_"&amp;F18670</f>
        <v>Guangzhou_1_1850</v>
      </c>
      <c r="H18670" s="57">
        <v>0.8968507233101608</v>
      </c>
      <c r="I18670" s="57">
        <f>COUNTIF($G$10:G18670,G18670)</f>
        <v>24</v>
      </c>
      <c r="J18670" s="57">
        <f>COUNTIF($G:$G,G18670)</f>
        <v>26</v>
      </c>
      <c r="K18670" s="57">
        <f>ROUND(3000*J18670/21653,0)</f>
        <v>4</v>
      </c>
    </row>
    <row r="18671" spans="1:11" x14ac:dyDescent="0.25">
      <c r="A18671" s="40">
        <v>1514588609</v>
      </c>
      <c r="B18671" s="40">
        <v>1</v>
      </c>
      <c r="C18671" s="40">
        <v>3746</v>
      </c>
      <c r="D18671" s="38" t="s">
        <v>360</v>
      </c>
      <c r="E18671" s="57" t="s">
        <v>384</v>
      </c>
      <c r="F18671" s="57">
        <f>ROUNDDOWN(C18671/50,0)*50</f>
        <v>3700</v>
      </c>
      <c r="G18671" s="57" t="str">
        <f>D18671&amp;"_"&amp;B18671&amp;"_"&amp;F18671</f>
        <v>Beijing_1_3700</v>
      </c>
      <c r="H18671" s="57">
        <v>0.89691082160105373</v>
      </c>
      <c r="I18671" s="57">
        <f>COUNTIF($G$10:G18671,G18671)</f>
        <v>23</v>
      </c>
      <c r="J18671" s="57">
        <f>COUNTIF($G:$G,G18671)</f>
        <v>27</v>
      </c>
      <c r="K18671" s="57">
        <f>ROUND(3000*J18671/21653,0)</f>
        <v>4</v>
      </c>
    </row>
    <row r="18672" spans="1:11" x14ac:dyDescent="0.25">
      <c r="A18672" s="40">
        <v>1515262535</v>
      </c>
      <c r="B18672" s="40">
        <v>1</v>
      </c>
      <c r="C18672" s="40">
        <v>3113</v>
      </c>
      <c r="D18672" s="38" t="s">
        <v>359</v>
      </c>
      <c r="E18672" s="57" t="s">
        <v>384</v>
      </c>
      <c r="F18672" s="57">
        <f>ROUNDDOWN(C18672/50,0)*50</f>
        <v>3100</v>
      </c>
      <c r="G18672" s="57" t="str">
        <f>D18672&amp;"_"&amp;B18672&amp;"_"&amp;F18672</f>
        <v>Shanghai_1_3100</v>
      </c>
      <c r="H18672" s="57">
        <v>0.89697651140565826</v>
      </c>
      <c r="I18672" s="57">
        <f>COUNTIF($G$10:G18672,G18672)</f>
        <v>47</v>
      </c>
      <c r="J18672" s="57">
        <f>COUNTIF($G:$G,G18672)</f>
        <v>48</v>
      </c>
      <c r="K18672" s="57">
        <f>ROUND(3000*J18672/21653,0)</f>
        <v>7</v>
      </c>
    </row>
    <row r="18673" spans="1:11" x14ac:dyDescent="0.25">
      <c r="A18673" s="40">
        <v>1517998197</v>
      </c>
      <c r="B18673" s="40">
        <v>1</v>
      </c>
      <c r="C18673" s="40">
        <v>1857</v>
      </c>
      <c r="D18673" s="38" t="s">
        <v>359</v>
      </c>
      <c r="E18673" s="57" t="s">
        <v>384</v>
      </c>
      <c r="F18673" s="57">
        <f>ROUNDDOWN(C18673/50,0)*50</f>
        <v>1850</v>
      </c>
      <c r="G18673" s="57" t="str">
        <f>D18673&amp;"_"&amp;B18673&amp;"_"&amp;F18673</f>
        <v>Shanghai_1_1850</v>
      </c>
      <c r="H18673" s="57">
        <v>0.89702199141885786</v>
      </c>
      <c r="I18673" s="57">
        <f>COUNTIF($G$10:G18673,G18673)</f>
        <v>57</v>
      </c>
      <c r="J18673" s="57">
        <f>COUNTIF($G:$G,G18673)</f>
        <v>65</v>
      </c>
      <c r="K18673" s="57">
        <f>ROUND(3000*J18673/21653,0)</f>
        <v>9</v>
      </c>
    </row>
    <row r="18674" spans="1:11" x14ac:dyDescent="0.25">
      <c r="A18674" s="40">
        <v>1517121357</v>
      </c>
      <c r="B18674" s="40">
        <v>1</v>
      </c>
      <c r="C18674" s="40">
        <v>2608</v>
      </c>
      <c r="D18674" s="38" t="s">
        <v>359</v>
      </c>
      <c r="E18674" s="57" t="s">
        <v>384</v>
      </c>
      <c r="F18674" s="57">
        <f>ROUNDDOWN(C18674/50,0)*50</f>
        <v>2600</v>
      </c>
      <c r="G18674" s="57" t="str">
        <f>D18674&amp;"_"&amp;B18674&amp;"_"&amp;F18674</f>
        <v>Shanghai_1_2600</v>
      </c>
      <c r="H18674" s="57">
        <v>0.89702541941145497</v>
      </c>
      <c r="I18674" s="57">
        <f>COUNTIF($G$10:G18674,G18674)</f>
        <v>43</v>
      </c>
      <c r="J18674" s="57">
        <f>COUNTIF($G:$G,G18674)</f>
        <v>50</v>
      </c>
      <c r="K18674" s="57">
        <f>ROUND(3000*J18674/21653,0)</f>
        <v>7</v>
      </c>
    </row>
    <row r="18675" spans="1:11" x14ac:dyDescent="0.25">
      <c r="A18675" s="40">
        <v>1517204299</v>
      </c>
      <c r="B18675" s="40">
        <v>1</v>
      </c>
      <c r="C18675" s="40">
        <v>4333</v>
      </c>
      <c r="D18675" s="38" t="s">
        <v>358</v>
      </c>
      <c r="E18675" s="57" t="s">
        <v>384</v>
      </c>
      <c r="F18675" s="57">
        <f>ROUNDDOWN(C18675/50,0)*50</f>
        <v>4300</v>
      </c>
      <c r="G18675" s="57" t="str">
        <f>D18675&amp;"_"&amp;B18675&amp;"_"&amp;F18675</f>
        <v>Shenzhen_1_4300</v>
      </c>
      <c r="H18675" s="57">
        <v>0.89703800866406402</v>
      </c>
      <c r="I18675" s="57">
        <f>COUNTIF($G$10:G18675,G18675)</f>
        <v>9</v>
      </c>
      <c r="J18675" s="57">
        <f>COUNTIF($G:$G,G18675)</f>
        <v>14</v>
      </c>
      <c r="K18675" s="57">
        <f>ROUND(3000*J18675/21653,0)</f>
        <v>2</v>
      </c>
    </row>
    <row r="18676" spans="1:11" x14ac:dyDescent="0.25">
      <c r="A18676" s="40">
        <v>1512339941</v>
      </c>
      <c r="B18676" s="40">
        <v>0</v>
      </c>
      <c r="C18676" s="40">
        <v>1731</v>
      </c>
      <c r="D18676" s="38" t="s">
        <v>359</v>
      </c>
      <c r="E18676" s="57" t="s">
        <v>384</v>
      </c>
      <c r="F18676" s="57">
        <f>ROUNDDOWN(C18676/50,0)*50</f>
        <v>1700</v>
      </c>
      <c r="G18676" s="57" t="str">
        <f>D18676&amp;"_"&amp;B18676&amp;"_"&amp;F18676</f>
        <v>Shanghai_0_1700</v>
      </c>
      <c r="H18676" s="57">
        <v>0.89704250901849125</v>
      </c>
      <c r="I18676" s="57">
        <f>COUNTIF($G$10:G18676,G18676)</f>
        <v>21</v>
      </c>
      <c r="J18676" s="57">
        <f>COUNTIF($G:$G,G18676)</f>
        <v>23</v>
      </c>
      <c r="K18676" s="57">
        <f>ROUND(3000*J18676/21653,0)</f>
        <v>3</v>
      </c>
    </row>
    <row r="18677" spans="1:11" x14ac:dyDescent="0.25">
      <c r="A18677" s="40">
        <v>1516062561</v>
      </c>
      <c r="B18677" s="40">
        <v>0</v>
      </c>
      <c r="C18677" s="40">
        <v>3469</v>
      </c>
      <c r="D18677" s="38" t="s">
        <v>358</v>
      </c>
      <c r="E18677" s="57" t="s">
        <v>384</v>
      </c>
      <c r="F18677" s="57">
        <f>ROUNDDOWN(C18677/50,0)*50</f>
        <v>3450</v>
      </c>
      <c r="G18677" s="57" t="str">
        <f>D18677&amp;"_"&amp;B18677&amp;"_"&amp;F18677</f>
        <v>Shenzhen_0_3450</v>
      </c>
      <c r="H18677" s="57">
        <v>0.89705139338117712</v>
      </c>
      <c r="I18677" s="57">
        <f>COUNTIF($G$10:G18677,G18677)</f>
        <v>7</v>
      </c>
      <c r="J18677" s="57">
        <f>COUNTIF($G:$G,G18677)</f>
        <v>7</v>
      </c>
      <c r="K18677" s="57">
        <f>ROUND(3000*J18677/21653,0)</f>
        <v>1</v>
      </c>
    </row>
    <row r="18678" spans="1:11" x14ac:dyDescent="0.25">
      <c r="A18678" s="40">
        <v>1515217523</v>
      </c>
      <c r="B18678" s="40">
        <v>1</v>
      </c>
      <c r="C18678" s="40">
        <v>2794</v>
      </c>
      <c r="D18678" s="38" t="s">
        <v>360</v>
      </c>
      <c r="E18678" s="57" t="s">
        <v>384</v>
      </c>
      <c r="F18678" s="57">
        <f>ROUNDDOWN(C18678/50,0)*50</f>
        <v>2750</v>
      </c>
      <c r="G18678" s="57" t="str">
        <f>D18678&amp;"_"&amp;B18678&amp;"_"&amp;F18678</f>
        <v>Beijing_1_2750</v>
      </c>
      <c r="H18678" s="57">
        <v>0.89705886269441526</v>
      </c>
      <c r="I18678" s="57">
        <f>COUNTIF($G$10:G18678,G18678)</f>
        <v>39</v>
      </c>
      <c r="J18678" s="57">
        <f>COUNTIF($G:$G,G18678)</f>
        <v>42</v>
      </c>
      <c r="K18678" s="57">
        <f>ROUND(3000*J18678/21653,0)</f>
        <v>6</v>
      </c>
    </row>
    <row r="18679" spans="1:11" x14ac:dyDescent="0.25">
      <c r="A18679" s="40">
        <v>1512737555</v>
      </c>
      <c r="B18679" s="40">
        <v>1</v>
      </c>
      <c r="C18679" s="40">
        <v>3001</v>
      </c>
      <c r="D18679" s="38" t="s">
        <v>358</v>
      </c>
      <c r="E18679" s="57" t="s">
        <v>384</v>
      </c>
      <c r="F18679" s="57">
        <f>ROUNDDOWN(C18679/50,0)*50</f>
        <v>3000</v>
      </c>
      <c r="G18679" s="57" t="str">
        <f>D18679&amp;"_"&amp;B18679&amp;"_"&amp;F18679</f>
        <v>Shenzhen_1_3000</v>
      </c>
      <c r="H18679" s="57">
        <v>0.89717637683436968</v>
      </c>
      <c r="I18679" s="57">
        <f>COUNTIF($G$10:G18679,G18679)</f>
        <v>18</v>
      </c>
      <c r="J18679" s="57">
        <f>COUNTIF($G:$G,G18679)</f>
        <v>25</v>
      </c>
      <c r="K18679" s="57">
        <f>ROUND(3000*J18679/21653,0)</f>
        <v>3</v>
      </c>
    </row>
    <row r="18680" spans="1:11" x14ac:dyDescent="0.25">
      <c r="A18680" s="40">
        <v>1518493191</v>
      </c>
      <c r="B18680" s="40">
        <v>0</v>
      </c>
      <c r="C18680" s="40">
        <v>1295</v>
      </c>
      <c r="D18680" s="38" t="s">
        <v>360</v>
      </c>
      <c r="E18680" s="57" t="s">
        <v>384</v>
      </c>
      <c r="F18680" s="57">
        <f>ROUNDDOWN(C18680/50,0)*50</f>
        <v>1250</v>
      </c>
      <c r="G18680" s="57" t="str">
        <f>D18680&amp;"_"&amp;B18680&amp;"_"&amp;F18680</f>
        <v>Beijing_0_1250</v>
      </c>
      <c r="H18680" s="57">
        <v>0.8971799914617884</v>
      </c>
      <c r="I18680" s="57">
        <f>COUNTIF($G$10:G18680,G18680)</f>
        <v>32</v>
      </c>
      <c r="J18680" s="57">
        <f>COUNTIF($G:$G,G18680)</f>
        <v>35</v>
      </c>
      <c r="K18680" s="57">
        <f>ROUND(3000*J18680/21653,0)</f>
        <v>5</v>
      </c>
    </row>
    <row r="18681" spans="1:11" x14ac:dyDescent="0.25">
      <c r="A18681" s="40">
        <v>1519601922</v>
      </c>
      <c r="B18681" s="40">
        <v>0</v>
      </c>
      <c r="C18681" s="40">
        <v>120</v>
      </c>
      <c r="D18681" s="38" t="s">
        <v>360</v>
      </c>
      <c r="E18681" s="57" t="s">
        <v>384</v>
      </c>
      <c r="F18681" s="57">
        <f>ROUNDDOWN(C18681/50,0)*50</f>
        <v>100</v>
      </c>
      <c r="G18681" s="57" t="str">
        <f>D18681&amp;"_"&amp;B18681&amp;"_"&amp;F18681</f>
        <v>Beijing_0_100</v>
      </c>
      <c r="H18681" s="57">
        <v>0.89719637003705377</v>
      </c>
      <c r="I18681" s="57">
        <f>COUNTIF($G$10:G18681,G18681)</f>
        <v>31</v>
      </c>
      <c r="J18681" s="57">
        <f>COUNTIF($G:$G,G18681)</f>
        <v>35</v>
      </c>
      <c r="K18681" s="57">
        <f>ROUND(3000*J18681/21653,0)</f>
        <v>5</v>
      </c>
    </row>
    <row r="18682" spans="1:11" x14ac:dyDescent="0.25">
      <c r="A18682" s="40">
        <v>1511557928</v>
      </c>
      <c r="B18682" s="40">
        <v>1</v>
      </c>
      <c r="C18682" s="40">
        <v>3144</v>
      </c>
      <c r="D18682" s="38" t="s">
        <v>360</v>
      </c>
      <c r="E18682" s="57" t="s">
        <v>384</v>
      </c>
      <c r="F18682" s="57">
        <f>ROUNDDOWN(C18682/50,0)*50</f>
        <v>3100</v>
      </c>
      <c r="G18682" s="57" t="str">
        <f>D18682&amp;"_"&amp;B18682&amp;"_"&amp;F18682</f>
        <v>Beijing_1_3100</v>
      </c>
      <c r="H18682" s="57">
        <v>0.89722984805675365</v>
      </c>
      <c r="I18682" s="57">
        <f>COUNTIF($G$10:G18682,G18682)</f>
        <v>49</v>
      </c>
      <c r="J18682" s="57">
        <f>COUNTIF($G:$G,G18682)</f>
        <v>56</v>
      </c>
      <c r="K18682" s="57">
        <f>ROUND(3000*J18682/21653,0)</f>
        <v>8</v>
      </c>
    </row>
    <row r="18683" spans="1:11" x14ac:dyDescent="0.25">
      <c r="A18683" s="40">
        <v>1518415259</v>
      </c>
      <c r="B18683" s="40">
        <v>1</v>
      </c>
      <c r="C18683" s="40">
        <v>1680</v>
      </c>
      <c r="D18683" s="38" t="s">
        <v>360</v>
      </c>
      <c r="E18683" s="57" t="s">
        <v>384</v>
      </c>
      <c r="F18683" s="57">
        <f>ROUNDDOWN(C18683/50,0)*50</f>
        <v>1650</v>
      </c>
      <c r="G18683" s="57" t="str">
        <f>D18683&amp;"_"&amp;B18683&amp;"_"&amp;F18683</f>
        <v>Beijing_1_1650</v>
      </c>
      <c r="H18683" s="57">
        <v>0.89737616350981086</v>
      </c>
      <c r="I18683" s="57">
        <f>COUNTIF($G$10:G18683,G18683)</f>
        <v>56</v>
      </c>
      <c r="J18683" s="57">
        <f>COUNTIF($G:$G,G18683)</f>
        <v>64</v>
      </c>
      <c r="K18683" s="57">
        <f>ROUND(3000*J18683/21653,0)</f>
        <v>9</v>
      </c>
    </row>
    <row r="18684" spans="1:11" x14ac:dyDescent="0.25">
      <c r="A18684" s="40">
        <v>1518281027</v>
      </c>
      <c r="B18684" s="40">
        <v>1</v>
      </c>
      <c r="C18684" s="40">
        <v>45</v>
      </c>
      <c r="D18684" s="38" t="s">
        <v>360</v>
      </c>
      <c r="E18684" s="57" t="s">
        <v>384</v>
      </c>
      <c r="F18684" s="57">
        <f>ROUNDDOWN(C18684/50,0)*50</f>
        <v>0</v>
      </c>
      <c r="G18684" s="57" t="str">
        <f>D18684&amp;"_"&amp;B18684&amp;"_"&amp;F18684</f>
        <v>Beijing_1_0</v>
      </c>
      <c r="H18684" s="57">
        <v>0.89738248517424746</v>
      </c>
      <c r="I18684" s="57">
        <f>COUNTIF($G$10:G18684,G18684)</f>
        <v>78</v>
      </c>
      <c r="J18684" s="57">
        <f>COUNTIF($G:$G,G18684)</f>
        <v>83</v>
      </c>
      <c r="K18684" s="57">
        <f>ROUND(3000*J18684/21653,0)</f>
        <v>11</v>
      </c>
    </row>
    <row r="18685" spans="1:11" x14ac:dyDescent="0.25">
      <c r="A18685" s="40">
        <v>1519910192</v>
      </c>
      <c r="B18685" s="40">
        <v>0</v>
      </c>
      <c r="C18685" s="40">
        <v>349</v>
      </c>
      <c r="D18685" s="38" t="s">
        <v>359</v>
      </c>
      <c r="E18685" s="57" t="s">
        <v>384</v>
      </c>
      <c r="F18685" s="57">
        <f>ROUNDDOWN(C18685/50,0)*50</f>
        <v>300</v>
      </c>
      <c r="G18685" s="57" t="str">
        <f>D18685&amp;"_"&amp;B18685&amp;"_"&amp;F18685</f>
        <v>Shanghai_0_300</v>
      </c>
      <c r="H18685" s="57">
        <v>0.89738269407943227</v>
      </c>
      <c r="I18685" s="57">
        <f>COUNTIF($G$10:G18685,G18685)</f>
        <v>31</v>
      </c>
      <c r="J18685" s="57">
        <f>COUNTIF($G:$G,G18685)</f>
        <v>32</v>
      </c>
      <c r="K18685" s="57">
        <f>ROUND(3000*J18685/21653,0)</f>
        <v>4</v>
      </c>
    </row>
    <row r="18686" spans="1:11" x14ac:dyDescent="0.25">
      <c r="A18686" s="40">
        <v>1514981382</v>
      </c>
      <c r="B18686" s="40">
        <v>0</v>
      </c>
      <c r="C18686" s="40">
        <v>3269</v>
      </c>
      <c r="D18686" s="38" t="s">
        <v>359</v>
      </c>
      <c r="E18686" s="57" t="s">
        <v>384</v>
      </c>
      <c r="F18686" s="57">
        <f>ROUNDDOWN(C18686/50,0)*50</f>
        <v>3250</v>
      </c>
      <c r="G18686" s="57" t="str">
        <f>D18686&amp;"_"&amp;B18686&amp;"_"&amp;F18686</f>
        <v>Shanghai_0_3250</v>
      </c>
      <c r="H18686" s="57">
        <v>0.89740933165532155</v>
      </c>
      <c r="I18686" s="57">
        <f>COUNTIF($G$10:G18686,G18686)</f>
        <v>12</v>
      </c>
      <c r="J18686" s="57">
        <f>COUNTIF($G:$G,G18686)</f>
        <v>13</v>
      </c>
      <c r="K18686" s="57">
        <f>ROUND(3000*J18686/21653,0)</f>
        <v>2</v>
      </c>
    </row>
    <row r="18687" spans="1:11" x14ac:dyDescent="0.25">
      <c r="A18687" s="40">
        <v>1517869065</v>
      </c>
      <c r="B18687" s="40">
        <v>1</v>
      </c>
      <c r="C18687" s="40">
        <v>1043</v>
      </c>
      <c r="D18687" s="38" t="s">
        <v>358</v>
      </c>
      <c r="E18687" s="57" t="s">
        <v>384</v>
      </c>
      <c r="F18687" s="57">
        <f>ROUNDDOWN(C18687/50,0)*50</f>
        <v>1000</v>
      </c>
      <c r="G18687" s="57" t="str">
        <f>D18687&amp;"_"&amp;B18687&amp;"_"&amp;F18687</f>
        <v>Shenzhen_1_1000</v>
      </c>
      <c r="H18687" s="57">
        <v>3.6517455112231589E-3</v>
      </c>
      <c r="I18687" s="57">
        <f>COUNTIF($G$10:G18687,G18687)</f>
        <v>30</v>
      </c>
      <c r="J18687" s="57">
        <f>COUNTIF($G:$G,G18687)</f>
        <v>47</v>
      </c>
      <c r="K18687" s="57">
        <f>ROUND(3000*J18687/21653,0)</f>
        <v>7</v>
      </c>
    </row>
    <row r="18688" spans="1:11" x14ac:dyDescent="0.25">
      <c r="A18688" s="40">
        <v>1512680163</v>
      </c>
      <c r="B18688" s="40">
        <v>1</v>
      </c>
      <c r="C18688" s="40">
        <v>1047</v>
      </c>
      <c r="D18688" s="38" t="s">
        <v>358</v>
      </c>
      <c r="E18688" s="57" t="s">
        <v>384</v>
      </c>
      <c r="F18688" s="57">
        <f>ROUNDDOWN(C18688/50,0)*50</f>
        <v>1000</v>
      </c>
      <c r="G18688" s="57" t="str">
        <f>D18688&amp;"_"&amp;B18688&amp;"_"&amp;F18688</f>
        <v>Shenzhen_1_1000</v>
      </c>
      <c r="H18688" s="57">
        <v>9.6769954603738162E-3</v>
      </c>
      <c r="I18688" s="57">
        <f>COUNTIF($G$10:G18688,G18688)</f>
        <v>31</v>
      </c>
      <c r="J18688" s="57">
        <f>COUNTIF($G:$G,G18688)</f>
        <v>47</v>
      </c>
      <c r="K18688" s="57">
        <f>ROUND(3000*J18688/21653,0)</f>
        <v>7</v>
      </c>
    </row>
    <row r="18689" spans="1:11" x14ac:dyDescent="0.25">
      <c r="A18689" s="40">
        <v>1513676957</v>
      </c>
      <c r="B18689" s="40">
        <v>1</v>
      </c>
      <c r="C18689" s="40">
        <v>1001</v>
      </c>
      <c r="D18689" s="38" t="s">
        <v>358</v>
      </c>
      <c r="E18689" s="57" t="s">
        <v>384</v>
      </c>
      <c r="F18689" s="57">
        <f>ROUNDDOWN(C18689/50,0)*50</f>
        <v>1000</v>
      </c>
      <c r="G18689" s="57" t="str">
        <f>D18689&amp;"_"&amp;B18689&amp;"_"&amp;F18689</f>
        <v>Shenzhen_1_1000</v>
      </c>
      <c r="H18689" s="57">
        <v>1.7318765667269531E-2</v>
      </c>
      <c r="I18689" s="57">
        <f>COUNTIF($G$10:G18689,G18689)</f>
        <v>32</v>
      </c>
      <c r="J18689" s="57">
        <f>COUNTIF($G:$G,G18689)</f>
        <v>47</v>
      </c>
      <c r="K18689" s="57">
        <f>ROUND(3000*J18689/21653,0)</f>
        <v>7</v>
      </c>
    </row>
    <row r="18690" spans="1:11" x14ac:dyDescent="0.25">
      <c r="A18690" s="40">
        <v>1515713893</v>
      </c>
      <c r="B18690" s="40">
        <v>1</v>
      </c>
      <c r="C18690" s="40">
        <v>1010</v>
      </c>
      <c r="D18690" s="38" t="s">
        <v>358</v>
      </c>
      <c r="E18690" s="57" t="s">
        <v>384</v>
      </c>
      <c r="F18690" s="57">
        <f>ROUNDDOWN(C18690/50,0)*50</f>
        <v>1000</v>
      </c>
      <c r="G18690" s="57" t="str">
        <f>D18690&amp;"_"&amp;B18690&amp;"_"&amp;F18690</f>
        <v>Shenzhen_1_1000</v>
      </c>
      <c r="H18690" s="57">
        <v>1.8049192216805676E-2</v>
      </c>
      <c r="I18690" s="57">
        <f>COUNTIF($G$10:G18690,G18690)</f>
        <v>33</v>
      </c>
      <c r="J18690" s="57">
        <f>COUNTIF($G:$G,G18690)</f>
        <v>47</v>
      </c>
      <c r="K18690" s="57">
        <f>ROUND(3000*J18690/21653,0)</f>
        <v>7</v>
      </c>
    </row>
    <row r="18691" spans="1:11" x14ac:dyDescent="0.25">
      <c r="A18691" s="40">
        <v>1512393234</v>
      </c>
      <c r="B18691" s="40">
        <v>1</v>
      </c>
      <c r="C18691" s="40">
        <v>1019</v>
      </c>
      <c r="D18691" s="38" t="s">
        <v>358</v>
      </c>
      <c r="E18691" s="57" t="s">
        <v>384</v>
      </c>
      <c r="F18691" s="57">
        <f>ROUNDDOWN(C18691/50,0)*50</f>
        <v>1000</v>
      </c>
      <c r="G18691" s="57" t="str">
        <f>D18691&amp;"_"&amp;B18691&amp;"_"&amp;F18691</f>
        <v>Shenzhen_1_1000</v>
      </c>
      <c r="H18691" s="57">
        <v>2.8039597724757948E-2</v>
      </c>
      <c r="I18691" s="57">
        <f>COUNTIF($G$10:G18691,G18691)</f>
        <v>34</v>
      </c>
      <c r="J18691" s="57">
        <f>COUNTIF($G:$G,G18691)</f>
        <v>47</v>
      </c>
      <c r="K18691" s="57">
        <f>ROUND(3000*J18691/21653,0)</f>
        <v>7</v>
      </c>
    </row>
    <row r="18692" spans="1:11" x14ac:dyDescent="0.25">
      <c r="A18692" s="40">
        <v>1515975954</v>
      </c>
      <c r="B18692" s="40">
        <v>1</v>
      </c>
      <c r="C18692" s="40">
        <v>1000</v>
      </c>
      <c r="D18692" s="38" t="s">
        <v>358</v>
      </c>
      <c r="E18692" s="57" t="s">
        <v>384</v>
      </c>
      <c r="F18692" s="57">
        <f>ROUNDDOWN(C18692/50,0)*50</f>
        <v>1000</v>
      </c>
      <c r="G18692" s="57" t="str">
        <f>D18692&amp;"_"&amp;B18692&amp;"_"&amp;F18692</f>
        <v>Shenzhen_1_1000</v>
      </c>
      <c r="H18692" s="57">
        <v>3.1633092055632916E-2</v>
      </c>
      <c r="I18692" s="57">
        <f>COUNTIF($G$10:G18692,G18692)</f>
        <v>35</v>
      </c>
      <c r="J18692" s="57">
        <f>COUNTIF($G:$G,G18692)</f>
        <v>47</v>
      </c>
      <c r="K18692" s="57">
        <f>ROUND(3000*J18692/21653,0)</f>
        <v>7</v>
      </c>
    </row>
    <row r="18693" spans="1:11" x14ac:dyDescent="0.25">
      <c r="A18693" s="40">
        <v>1515969166</v>
      </c>
      <c r="B18693" s="40">
        <v>1</v>
      </c>
      <c r="C18693" s="40">
        <v>1044</v>
      </c>
      <c r="D18693" s="38" t="s">
        <v>358</v>
      </c>
      <c r="E18693" s="57" t="s">
        <v>384</v>
      </c>
      <c r="F18693" s="57">
        <f>ROUNDDOWN(C18693/50,0)*50</f>
        <v>1000</v>
      </c>
      <c r="G18693" s="57" t="str">
        <f>D18693&amp;"_"&amp;B18693&amp;"_"&amp;F18693</f>
        <v>Shenzhen_1_1000</v>
      </c>
      <c r="H18693" s="57">
        <v>5.359106318278839E-2</v>
      </c>
      <c r="I18693" s="57">
        <f>COUNTIF($G$10:G18693,G18693)</f>
        <v>36</v>
      </c>
      <c r="J18693" s="57">
        <f>COUNTIF($G:$G,G18693)</f>
        <v>47</v>
      </c>
      <c r="K18693" s="57">
        <f>ROUND(3000*J18693/21653,0)</f>
        <v>7</v>
      </c>
    </row>
    <row r="18694" spans="1:11" x14ac:dyDescent="0.25">
      <c r="A18694" s="40">
        <v>1516070379</v>
      </c>
      <c r="B18694" s="40">
        <v>1</v>
      </c>
      <c r="C18694" s="40">
        <v>1008</v>
      </c>
      <c r="D18694" s="38" t="s">
        <v>358</v>
      </c>
      <c r="E18694" s="57" t="s">
        <v>384</v>
      </c>
      <c r="F18694" s="57">
        <f>ROUNDDOWN(C18694/50,0)*50</f>
        <v>1000</v>
      </c>
      <c r="G18694" s="57" t="str">
        <f>D18694&amp;"_"&amp;B18694&amp;"_"&amp;F18694</f>
        <v>Shenzhen_1_1000</v>
      </c>
      <c r="H18694" s="57">
        <v>5.4903327299317684E-2</v>
      </c>
      <c r="I18694" s="57">
        <f>COUNTIF($G$10:G18694,G18694)</f>
        <v>37</v>
      </c>
      <c r="J18694" s="57">
        <f>COUNTIF($G:$G,G18694)</f>
        <v>47</v>
      </c>
      <c r="K18694" s="57">
        <f>ROUND(3000*J18694/21653,0)</f>
        <v>7</v>
      </c>
    </row>
    <row r="18695" spans="1:11" x14ac:dyDescent="0.25">
      <c r="A18695" s="40">
        <v>1519368469</v>
      </c>
      <c r="B18695" s="40">
        <v>1</v>
      </c>
      <c r="C18695" s="40">
        <v>1016</v>
      </c>
      <c r="D18695" s="38" t="s">
        <v>358</v>
      </c>
      <c r="E18695" s="57" t="s">
        <v>384</v>
      </c>
      <c r="F18695" s="57">
        <f>ROUNDDOWN(C18695/50,0)*50</f>
        <v>1000</v>
      </c>
      <c r="G18695" s="57" t="str">
        <f>D18695&amp;"_"&amp;B18695&amp;"_"&amp;F18695</f>
        <v>Shenzhen_1_1000</v>
      </c>
      <c r="H18695" s="57">
        <v>5.5455062575162639E-2</v>
      </c>
      <c r="I18695" s="57">
        <f>COUNTIF($G$10:G18695,G18695)</f>
        <v>38</v>
      </c>
      <c r="J18695" s="57">
        <f>COUNTIF($G:$G,G18695)</f>
        <v>47</v>
      </c>
      <c r="K18695" s="57">
        <f>ROUND(3000*J18695/21653,0)</f>
        <v>7</v>
      </c>
    </row>
    <row r="18696" spans="1:11" x14ac:dyDescent="0.25">
      <c r="A18696" s="40">
        <v>1517346946</v>
      </c>
      <c r="B18696" s="40">
        <v>1</v>
      </c>
      <c r="C18696" s="40">
        <v>1034</v>
      </c>
      <c r="D18696" s="38" t="s">
        <v>358</v>
      </c>
      <c r="E18696" s="57" t="s">
        <v>384</v>
      </c>
      <c r="F18696" s="57">
        <f>ROUNDDOWN(C18696/50,0)*50</f>
        <v>1000</v>
      </c>
      <c r="G18696" s="57" t="str">
        <f>D18696&amp;"_"&amp;B18696&amp;"_"&amp;F18696</f>
        <v>Shenzhen_1_1000</v>
      </c>
      <c r="H18696" s="57">
        <v>7.6342632940383903E-2</v>
      </c>
      <c r="I18696" s="57">
        <f>COUNTIF($G$10:G18696,G18696)</f>
        <v>39</v>
      </c>
      <c r="J18696" s="57">
        <f>COUNTIF($G:$G,G18696)</f>
        <v>47</v>
      </c>
      <c r="K18696" s="57">
        <f>ROUND(3000*J18696/21653,0)</f>
        <v>7</v>
      </c>
    </row>
    <row r="18697" spans="1:11" x14ac:dyDescent="0.25">
      <c r="A18697" s="40">
        <v>1519780504</v>
      </c>
      <c r="B18697" s="40">
        <v>1</v>
      </c>
      <c r="C18697" s="40">
        <v>1006</v>
      </c>
      <c r="D18697" s="38" t="s">
        <v>358</v>
      </c>
      <c r="E18697" s="57" t="s">
        <v>384</v>
      </c>
      <c r="F18697" s="57">
        <f>ROUNDDOWN(C18697/50,0)*50</f>
        <v>1000</v>
      </c>
      <c r="G18697" s="57" t="str">
        <f>D18697&amp;"_"&amp;B18697&amp;"_"&amp;F18697</f>
        <v>Shenzhen_1_1000</v>
      </c>
      <c r="H18697" s="57">
        <v>8.3336865866153298E-2</v>
      </c>
      <c r="I18697" s="57">
        <f>COUNTIF($G$10:G18697,G18697)</f>
        <v>40</v>
      </c>
      <c r="J18697" s="57">
        <f>COUNTIF($G:$G,G18697)</f>
        <v>47</v>
      </c>
      <c r="K18697" s="57">
        <f>ROUND(3000*J18697/21653,0)</f>
        <v>7</v>
      </c>
    </row>
    <row r="18698" spans="1:11" x14ac:dyDescent="0.25">
      <c r="A18698" s="40">
        <v>1515057974</v>
      </c>
      <c r="B18698" s="40">
        <v>1</v>
      </c>
      <c r="C18698" s="40">
        <v>1046</v>
      </c>
      <c r="D18698" s="38" t="s">
        <v>358</v>
      </c>
      <c r="E18698" s="57" t="s">
        <v>384</v>
      </c>
      <c r="F18698" s="57">
        <f>ROUNDDOWN(C18698/50,0)*50</f>
        <v>1000</v>
      </c>
      <c r="G18698" s="57" t="str">
        <f>D18698&amp;"_"&amp;B18698&amp;"_"&amp;F18698</f>
        <v>Shenzhen_1_1000</v>
      </c>
      <c r="H18698" s="57">
        <v>0.10415251484710386</v>
      </c>
      <c r="I18698" s="57">
        <f>COUNTIF($G$10:G18698,G18698)</f>
        <v>41</v>
      </c>
      <c r="J18698" s="57">
        <f>COUNTIF($G:$G,G18698)</f>
        <v>47</v>
      </c>
      <c r="K18698" s="57">
        <f>ROUND(3000*J18698/21653,0)</f>
        <v>7</v>
      </c>
    </row>
    <row r="18699" spans="1:11" x14ac:dyDescent="0.25">
      <c r="A18699" s="40">
        <v>1515541175</v>
      </c>
      <c r="B18699" s="40">
        <v>1</v>
      </c>
      <c r="C18699" s="40">
        <v>1022</v>
      </c>
      <c r="D18699" s="38" t="s">
        <v>358</v>
      </c>
      <c r="E18699" s="57" t="s">
        <v>384</v>
      </c>
      <c r="F18699" s="57">
        <f>ROUNDDOWN(C18699/50,0)*50</f>
        <v>1000</v>
      </c>
      <c r="G18699" s="57" t="str">
        <f>D18699&amp;"_"&amp;B18699&amp;"_"&amp;F18699</f>
        <v>Shenzhen_1_1000</v>
      </c>
      <c r="H18699" s="57">
        <v>0.13706913501669438</v>
      </c>
      <c r="I18699" s="57">
        <f>COUNTIF($G$10:G18699,G18699)</f>
        <v>42</v>
      </c>
      <c r="J18699" s="57">
        <f>COUNTIF($G:$G,G18699)</f>
        <v>47</v>
      </c>
      <c r="K18699" s="57">
        <f>ROUND(3000*J18699/21653,0)</f>
        <v>7</v>
      </c>
    </row>
    <row r="18700" spans="1:11" x14ac:dyDescent="0.25">
      <c r="A18700" s="40">
        <v>1516073714</v>
      </c>
      <c r="B18700" s="40">
        <v>1</v>
      </c>
      <c r="C18700" s="40">
        <v>1026</v>
      </c>
      <c r="D18700" s="38" t="s">
        <v>358</v>
      </c>
      <c r="E18700" s="57" t="s">
        <v>384</v>
      </c>
      <c r="F18700" s="57">
        <f>ROUNDDOWN(C18700/50,0)*50</f>
        <v>1000</v>
      </c>
      <c r="G18700" s="57" t="str">
        <f>D18700&amp;"_"&amp;B18700&amp;"_"&amp;F18700</f>
        <v>Shenzhen_1_1000</v>
      </c>
      <c r="H18700" s="57">
        <v>0.1568418900164158</v>
      </c>
      <c r="I18700" s="57">
        <f>COUNTIF($G$10:G18700,G18700)</f>
        <v>43</v>
      </c>
      <c r="J18700" s="57">
        <f>COUNTIF($G:$G,G18700)</f>
        <v>47</v>
      </c>
      <c r="K18700" s="57">
        <f>ROUND(3000*J18700/21653,0)</f>
        <v>7</v>
      </c>
    </row>
    <row r="18701" spans="1:11" x14ac:dyDescent="0.25">
      <c r="A18701" s="40">
        <v>1519027909</v>
      </c>
      <c r="B18701" s="40">
        <v>1</v>
      </c>
      <c r="C18701" s="40">
        <v>2596</v>
      </c>
      <c r="D18701" s="38" t="s">
        <v>361</v>
      </c>
      <c r="E18701" s="57" t="s">
        <v>384</v>
      </c>
      <c r="F18701" s="57">
        <f>ROUNDDOWN(C18701/50,0)*50</f>
        <v>2550</v>
      </c>
      <c r="G18701" s="57" t="str">
        <f>D18701&amp;"_"&amp;B18701&amp;"_"&amp;F18701</f>
        <v>Guangzhou_1_2550</v>
      </c>
      <c r="H18701" s="57">
        <v>0.89744658337117278</v>
      </c>
      <c r="I18701" s="57">
        <f>COUNTIF($G$10:G18701,G18701)</f>
        <v>20</v>
      </c>
      <c r="J18701" s="57">
        <f>COUNTIF($G:$G,G18701)</f>
        <v>25</v>
      </c>
      <c r="K18701" s="57">
        <f>ROUND(3000*J18701/21653,0)</f>
        <v>3</v>
      </c>
    </row>
    <row r="18702" spans="1:11" x14ac:dyDescent="0.25">
      <c r="A18702" s="40">
        <v>1514789275</v>
      </c>
      <c r="B18702" s="40">
        <v>1</v>
      </c>
      <c r="C18702" s="40">
        <v>2425</v>
      </c>
      <c r="D18702" s="38" t="s">
        <v>359</v>
      </c>
      <c r="E18702" s="57" t="s">
        <v>384</v>
      </c>
      <c r="F18702" s="57">
        <f>ROUNDDOWN(C18702/50,0)*50</f>
        <v>2400</v>
      </c>
      <c r="G18702" s="57" t="str">
        <f>D18702&amp;"_"&amp;B18702&amp;"_"&amp;F18702</f>
        <v>Shanghai_1_2400</v>
      </c>
      <c r="H18702" s="57">
        <v>0.89747543965039389</v>
      </c>
      <c r="I18702" s="57">
        <f>COUNTIF($G$10:G18702,G18702)</f>
        <v>62</v>
      </c>
      <c r="J18702" s="57">
        <f>COUNTIF($G:$G,G18702)</f>
        <v>65</v>
      </c>
      <c r="K18702" s="57">
        <f>ROUND(3000*J18702/21653,0)</f>
        <v>9</v>
      </c>
    </row>
    <row r="18703" spans="1:11" x14ac:dyDescent="0.25">
      <c r="A18703" s="40">
        <v>1518750574</v>
      </c>
      <c r="B18703" s="40">
        <v>1</v>
      </c>
      <c r="C18703" s="40">
        <v>2665</v>
      </c>
      <c r="D18703" s="38" t="s">
        <v>360</v>
      </c>
      <c r="E18703" s="57" t="s">
        <v>384</v>
      </c>
      <c r="F18703" s="57">
        <f>ROUNDDOWN(C18703/50,0)*50</f>
        <v>2650</v>
      </c>
      <c r="G18703" s="57" t="str">
        <f>D18703&amp;"_"&amp;B18703&amp;"_"&amp;F18703</f>
        <v>Beijing_1_2650</v>
      </c>
      <c r="H18703" s="57">
        <v>0.89755316572259636</v>
      </c>
      <c r="I18703" s="57">
        <f>COUNTIF($G$10:G18703,G18703)</f>
        <v>51</v>
      </c>
      <c r="J18703" s="57">
        <f>COUNTIF($G:$G,G18703)</f>
        <v>57</v>
      </c>
      <c r="K18703" s="57">
        <f>ROUND(3000*J18703/21653,0)</f>
        <v>8</v>
      </c>
    </row>
    <row r="18704" spans="1:11" x14ac:dyDescent="0.25">
      <c r="A18704" s="40">
        <v>1512339922</v>
      </c>
      <c r="B18704" s="40">
        <v>0</v>
      </c>
      <c r="C18704" s="40">
        <v>1263</v>
      </c>
      <c r="D18704" s="38" t="s">
        <v>358</v>
      </c>
      <c r="E18704" s="57" t="s">
        <v>384</v>
      </c>
      <c r="F18704" s="57">
        <f>ROUNDDOWN(C18704/50,0)*50</f>
        <v>1250</v>
      </c>
      <c r="G18704" s="57" t="str">
        <f>D18704&amp;"_"&amp;B18704&amp;"_"&amp;F18704</f>
        <v>Shenzhen_0_1250</v>
      </c>
      <c r="H18704" s="57">
        <v>0.89759993900487556</v>
      </c>
      <c r="I18704" s="57">
        <f>COUNTIF($G$10:G18704,G18704)</f>
        <v>19</v>
      </c>
      <c r="J18704" s="57">
        <f>COUNTIF($G:$G,G18704)</f>
        <v>21</v>
      </c>
      <c r="K18704" s="57">
        <f>ROUND(3000*J18704/21653,0)</f>
        <v>3</v>
      </c>
    </row>
    <row r="18705" spans="1:11" x14ac:dyDescent="0.25">
      <c r="A18705" s="40">
        <v>1516062824</v>
      </c>
      <c r="B18705" s="40">
        <v>1</v>
      </c>
      <c r="C18705" s="40">
        <v>1351</v>
      </c>
      <c r="D18705" s="38" t="s">
        <v>360</v>
      </c>
      <c r="E18705" s="57" t="s">
        <v>384</v>
      </c>
      <c r="F18705" s="57">
        <f>ROUNDDOWN(C18705/50,0)*50</f>
        <v>1350</v>
      </c>
      <c r="G18705" s="57" t="str">
        <f>D18705&amp;"_"&amp;B18705&amp;"_"&amp;F18705</f>
        <v>Beijing_1_1350</v>
      </c>
      <c r="H18705" s="57">
        <v>0.89760611158296699</v>
      </c>
      <c r="I18705" s="57">
        <f>COUNTIF($G$10:G18705,G18705)</f>
        <v>69</v>
      </c>
      <c r="J18705" s="57">
        <f>COUNTIF($G:$G,G18705)</f>
        <v>76</v>
      </c>
      <c r="K18705" s="57">
        <f>ROUND(3000*J18705/21653,0)</f>
        <v>11</v>
      </c>
    </row>
    <row r="18706" spans="1:11" x14ac:dyDescent="0.25">
      <c r="A18706" s="40">
        <v>1512274275</v>
      </c>
      <c r="B18706" s="40">
        <v>1</v>
      </c>
      <c r="C18706" s="40">
        <v>1693</v>
      </c>
      <c r="D18706" s="38" t="s">
        <v>358</v>
      </c>
      <c r="E18706" s="57" t="s">
        <v>384</v>
      </c>
      <c r="F18706" s="57">
        <f>ROUNDDOWN(C18706/50,0)*50</f>
        <v>1650</v>
      </c>
      <c r="G18706" s="57" t="str">
        <f>D18706&amp;"_"&amp;B18706&amp;"_"&amp;F18706</f>
        <v>Shenzhen_1_1650</v>
      </c>
      <c r="H18706" s="57">
        <v>0.89763610963615259</v>
      </c>
      <c r="I18706" s="57">
        <f>COUNTIF($G$10:G18706,G18706)</f>
        <v>31</v>
      </c>
      <c r="J18706" s="57">
        <f>COUNTIF($G:$G,G18706)</f>
        <v>49</v>
      </c>
      <c r="K18706" s="57">
        <f>ROUND(3000*J18706/21653,0)</f>
        <v>7</v>
      </c>
    </row>
    <row r="18707" spans="1:11" x14ac:dyDescent="0.25">
      <c r="A18707" s="40">
        <v>1512948567</v>
      </c>
      <c r="B18707" s="40">
        <v>1</v>
      </c>
      <c r="C18707" s="40">
        <v>4679</v>
      </c>
      <c r="D18707" s="38" t="s">
        <v>359</v>
      </c>
      <c r="E18707" s="57" t="s">
        <v>384</v>
      </c>
      <c r="F18707" s="57">
        <f>ROUNDDOWN(C18707/50,0)*50</f>
        <v>4650</v>
      </c>
      <c r="G18707" s="57" t="str">
        <f>D18707&amp;"_"&amp;B18707&amp;"_"&amp;F18707</f>
        <v>Shanghai_1_4650</v>
      </c>
      <c r="H18707" s="57">
        <v>0.89765655001895617</v>
      </c>
      <c r="I18707" s="57">
        <f>COUNTIF($G$10:G18707,G18707)</f>
        <v>9</v>
      </c>
      <c r="J18707" s="57">
        <f>COUNTIF($G:$G,G18707)</f>
        <v>10</v>
      </c>
      <c r="K18707" s="57">
        <f>ROUND(3000*J18707/21653,0)</f>
        <v>1</v>
      </c>
    </row>
    <row r="18708" spans="1:11" x14ac:dyDescent="0.25">
      <c r="A18708" s="40">
        <v>1519327303</v>
      </c>
      <c r="B18708" s="40">
        <v>1</v>
      </c>
      <c r="C18708" s="40">
        <v>449</v>
      </c>
      <c r="D18708" s="38" t="s">
        <v>358</v>
      </c>
      <c r="E18708" s="57" t="s">
        <v>384</v>
      </c>
      <c r="F18708" s="57">
        <f>ROUNDDOWN(C18708/50,0)*50</f>
        <v>400</v>
      </c>
      <c r="G18708" s="57" t="str">
        <f>D18708&amp;"_"&amp;B18708&amp;"_"&amp;F18708</f>
        <v>Shenzhen_1_400</v>
      </c>
      <c r="H18708" s="57">
        <v>0.89766505964735166</v>
      </c>
      <c r="I18708" s="57">
        <f>COUNTIF($G$10:G18708,G18708)</f>
        <v>29</v>
      </c>
      <c r="J18708" s="57">
        <f>COUNTIF($G:$G,G18708)</f>
        <v>45</v>
      </c>
      <c r="K18708" s="57">
        <f>ROUND(3000*J18708/21653,0)</f>
        <v>6</v>
      </c>
    </row>
    <row r="18709" spans="1:11" x14ac:dyDescent="0.25">
      <c r="A18709" s="40">
        <v>1517909818</v>
      </c>
      <c r="B18709" s="40">
        <v>1</v>
      </c>
      <c r="C18709" s="40">
        <v>4383</v>
      </c>
      <c r="D18709" s="38" t="s">
        <v>360</v>
      </c>
      <c r="E18709" s="57" t="s">
        <v>384</v>
      </c>
      <c r="F18709" s="57">
        <f>ROUNDDOWN(C18709/50,0)*50</f>
        <v>4350</v>
      </c>
      <c r="G18709" s="57" t="str">
        <f>D18709&amp;"_"&amp;B18709&amp;"_"&amp;F18709</f>
        <v>Beijing_1_4350</v>
      </c>
      <c r="H18709" s="57">
        <v>0.89769009249296849</v>
      </c>
      <c r="I18709" s="57">
        <f>COUNTIF($G$10:G18709,G18709)</f>
        <v>16</v>
      </c>
      <c r="J18709" s="57">
        <f>COUNTIF($G:$G,G18709)</f>
        <v>17</v>
      </c>
      <c r="K18709" s="57">
        <f>ROUND(3000*J18709/21653,0)</f>
        <v>2</v>
      </c>
    </row>
    <row r="18710" spans="1:11" x14ac:dyDescent="0.25">
      <c r="A18710" s="40">
        <v>1517118111</v>
      </c>
      <c r="B18710" s="40">
        <v>0</v>
      </c>
      <c r="C18710" s="40">
        <v>275</v>
      </c>
      <c r="D18710" s="38" t="s">
        <v>359</v>
      </c>
      <c r="E18710" s="57" t="s">
        <v>384</v>
      </c>
      <c r="F18710" s="57">
        <f>ROUNDDOWN(C18710/50,0)*50</f>
        <v>250</v>
      </c>
      <c r="G18710" s="57" t="str">
        <f>D18710&amp;"_"&amp;B18710&amp;"_"&amp;F18710</f>
        <v>Shanghai_0_250</v>
      </c>
      <c r="H18710" s="57">
        <v>0.8977074415118822</v>
      </c>
      <c r="I18710" s="57">
        <f>COUNTIF($G$10:G18710,G18710)</f>
        <v>31</v>
      </c>
      <c r="J18710" s="57">
        <f>COUNTIF($G:$G,G18710)</f>
        <v>33</v>
      </c>
      <c r="K18710" s="57">
        <f>ROUND(3000*J18710/21653,0)</f>
        <v>5</v>
      </c>
    </row>
    <row r="18711" spans="1:11" x14ac:dyDescent="0.25">
      <c r="A18711" s="40">
        <v>1515689493</v>
      </c>
      <c r="B18711" s="40">
        <v>1</v>
      </c>
      <c r="C18711" s="40">
        <v>3698</v>
      </c>
      <c r="D18711" s="38" t="s">
        <v>361</v>
      </c>
      <c r="E18711" s="57" t="s">
        <v>384</v>
      </c>
      <c r="F18711" s="57">
        <f>ROUNDDOWN(C18711/50,0)*50</f>
        <v>3650</v>
      </c>
      <c r="G18711" s="57" t="str">
        <f>D18711&amp;"_"&amp;B18711&amp;"_"&amp;F18711</f>
        <v>Guangzhou_1_3650</v>
      </c>
      <c r="H18711" s="57">
        <v>0.89791700200966407</v>
      </c>
      <c r="I18711" s="57">
        <f>COUNTIF($G$10:G18711,G18711)</f>
        <v>11</v>
      </c>
      <c r="J18711" s="57">
        <f>COUNTIF($G:$G,G18711)</f>
        <v>12</v>
      </c>
      <c r="K18711" s="57">
        <f>ROUND(3000*J18711/21653,0)</f>
        <v>2</v>
      </c>
    </row>
    <row r="18712" spans="1:11" x14ac:dyDescent="0.25">
      <c r="A18712" s="40">
        <v>1515387555</v>
      </c>
      <c r="B18712" s="40">
        <v>1</v>
      </c>
      <c r="C18712" s="40">
        <v>1052</v>
      </c>
      <c r="D18712" s="38" t="s">
        <v>360</v>
      </c>
      <c r="E18712" s="57" t="s">
        <v>384</v>
      </c>
      <c r="F18712" s="57">
        <f>ROUNDDOWN(C18712/50,0)*50</f>
        <v>1050</v>
      </c>
      <c r="G18712" s="57" t="str">
        <f>D18712&amp;"_"&amp;B18712&amp;"_"&amp;F18712</f>
        <v>Beijing_1_1050</v>
      </c>
      <c r="H18712" s="57">
        <v>0.89793846377965014</v>
      </c>
      <c r="I18712" s="57">
        <f>COUNTIF($G$10:G18712,G18712)</f>
        <v>74</v>
      </c>
      <c r="J18712" s="57">
        <f>COUNTIF($G:$G,G18712)</f>
        <v>82</v>
      </c>
      <c r="K18712" s="57">
        <f>ROUND(3000*J18712/21653,0)</f>
        <v>11</v>
      </c>
    </row>
    <row r="18713" spans="1:11" x14ac:dyDescent="0.25">
      <c r="A18713" s="40">
        <v>1513964643</v>
      </c>
      <c r="B18713" s="40">
        <v>1</v>
      </c>
      <c r="C18713" s="40">
        <v>631</v>
      </c>
      <c r="D18713" s="38" t="s">
        <v>360</v>
      </c>
      <c r="E18713" s="57" t="s">
        <v>384</v>
      </c>
      <c r="F18713" s="57">
        <f>ROUNDDOWN(C18713/50,0)*50</f>
        <v>600</v>
      </c>
      <c r="G18713" s="57" t="str">
        <f>D18713&amp;"_"&amp;B18713&amp;"_"&amp;F18713</f>
        <v>Beijing_1_600</v>
      </c>
      <c r="H18713" s="57">
        <v>0.89796489639100718</v>
      </c>
      <c r="I18713" s="57">
        <f>COUNTIF($G$10:G18713,G18713)</f>
        <v>78</v>
      </c>
      <c r="J18713" s="57">
        <f>COUNTIF($G:$G,G18713)</f>
        <v>82</v>
      </c>
      <c r="K18713" s="57">
        <f>ROUND(3000*J18713/21653,0)</f>
        <v>11</v>
      </c>
    </row>
    <row r="18714" spans="1:11" x14ac:dyDescent="0.25">
      <c r="A18714" s="40">
        <v>1515488573</v>
      </c>
      <c r="B18714" s="40">
        <v>1</v>
      </c>
      <c r="C18714" s="40">
        <v>1239</v>
      </c>
      <c r="D18714" s="38" t="s">
        <v>358</v>
      </c>
      <c r="E18714" s="57" t="s">
        <v>384</v>
      </c>
      <c r="F18714" s="57">
        <f>ROUNDDOWN(C18714/50,0)*50</f>
        <v>1200</v>
      </c>
      <c r="G18714" s="57" t="str">
        <f>D18714&amp;"_"&amp;B18714&amp;"_"&amp;F18714</f>
        <v>Shenzhen_1_1200</v>
      </c>
      <c r="H18714" s="57">
        <v>0.8980122877268919</v>
      </c>
      <c r="I18714" s="57">
        <f>COUNTIF($G$10:G18714,G18714)</f>
        <v>35</v>
      </c>
      <c r="J18714" s="57">
        <f>COUNTIF($G:$G,G18714)</f>
        <v>52</v>
      </c>
      <c r="K18714" s="57">
        <f>ROUND(3000*J18714/21653,0)</f>
        <v>7</v>
      </c>
    </row>
    <row r="18715" spans="1:11" x14ac:dyDescent="0.25">
      <c r="A18715" s="40">
        <v>1513943588</v>
      </c>
      <c r="B18715" s="40">
        <v>1</v>
      </c>
      <c r="C18715" s="40">
        <v>1189</v>
      </c>
      <c r="D18715" s="38" t="s">
        <v>358</v>
      </c>
      <c r="E18715" s="57" t="s">
        <v>384</v>
      </c>
      <c r="F18715" s="57">
        <f>ROUNDDOWN(C18715/50,0)*50</f>
        <v>1150</v>
      </c>
      <c r="G18715" s="57" t="str">
        <f>D18715&amp;"_"&amp;B18715&amp;"_"&amp;F18715</f>
        <v>Shenzhen_1_1150</v>
      </c>
      <c r="H18715" s="57">
        <v>0.89802125877805172</v>
      </c>
      <c r="I18715" s="57">
        <f>COUNTIF($G$10:G18715,G18715)</f>
        <v>27</v>
      </c>
      <c r="J18715" s="57">
        <f>COUNTIF($G:$G,G18715)</f>
        <v>40</v>
      </c>
      <c r="K18715" s="57">
        <f>ROUND(3000*J18715/21653,0)</f>
        <v>6</v>
      </c>
    </row>
    <row r="18716" spans="1:11" x14ac:dyDescent="0.25">
      <c r="A18716" s="40">
        <v>1515515799</v>
      </c>
      <c r="B18716" s="40">
        <v>1</v>
      </c>
      <c r="C18716" s="40">
        <v>6</v>
      </c>
      <c r="D18716" s="38" t="s">
        <v>360</v>
      </c>
      <c r="E18716" s="57" t="s">
        <v>384</v>
      </c>
      <c r="F18716" s="57">
        <f>ROUNDDOWN(C18716/50,0)*50</f>
        <v>0</v>
      </c>
      <c r="G18716" s="57" t="str">
        <f>D18716&amp;"_"&amp;B18716&amp;"_"&amp;F18716</f>
        <v>Beijing_1_0</v>
      </c>
      <c r="H18716" s="57">
        <v>0.89804305349210223</v>
      </c>
      <c r="I18716" s="57">
        <f>COUNTIF($G$10:G18716,G18716)</f>
        <v>79</v>
      </c>
      <c r="J18716" s="57">
        <f>COUNTIF($G:$G,G18716)</f>
        <v>83</v>
      </c>
      <c r="K18716" s="57">
        <f>ROUND(3000*J18716/21653,0)</f>
        <v>11</v>
      </c>
    </row>
    <row r="18717" spans="1:11" x14ac:dyDescent="0.25">
      <c r="A18717" s="40">
        <v>1517558803</v>
      </c>
      <c r="B18717" s="40">
        <v>1</v>
      </c>
      <c r="C18717" s="40">
        <v>10</v>
      </c>
      <c r="D18717" s="38" t="s">
        <v>358</v>
      </c>
      <c r="E18717" s="57" t="s">
        <v>384</v>
      </c>
      <c r="F18717" s="57">
        <f>ROUNDDOWN(C18717/50,0)*50</f>
        <v>0</v>
      </c>
      <c r="G18717" s="57" t="str">
        <f>D18717&amp;"_"&amp;B18717&amp;"_"&amp;F18717</f>
        <v>Shenzhen_1_0</v>
      </c>
      <c r="H18717" s="57">
        <v>0.8980506076128888</v>
      </c>
      <c r="I18717" s="57">
        <f>COUNTIF($G$10:G18717,G18717)</f>
        <v>44</v>
      </c>
      <c r="J18717" s="57">
        <f>COUNTIF($G:$G,G18717)</f>
        <v>49</v>
      </c>
      <c r="K18717" s="57">
        <f>ROUND(3000*J18717/21653,0)</f>
        <v>7</v>
      </c>
    </row>
    <row r="18718" spans="1:11" x14ac:dyDescent="0.25">
      <c r="A18718" s="40">
        <v>1513331171</v>
      </c>
      <c r="B18718" s="40">
        <v>0</v>
      </c>
      <c r="C18718" s="40">
        <v>1732</v>
      </c>
      <c r="D18718" s="38" t="s">
        <v>360</v>
      </c>
      <c r="E18718" s="57" t="s">
        <v>384</v>
      </c>
      <c r="F18718" s="57">
        <f>ROUNDDOWN(C18718/50,0)*50</f>
        <v>1700</v>
      </c>
      <c r="G18718" s="57" t="str">
        <f>D18718&amp;"_"&amp;B18718&amp;"_"&amp;F18718</f>
        <v>Beijing_0_1700</v>
      </c>
      <c r="H18718" s="57">
        <v>0.8981102577886424</v>
      </c>
      <c r="I18718" s="57">
        <f>COUNTIF($G$10:G18718,G18718)</f>
        <v>34</v>
      </c>
      <c r="J18718" s="57">
        <f>COUNTIF($G:$G,G18718)</f>
        <v>39</v>
      </c>
      <c r="K18718" s="57">
        <f>ROUND(3000*J18718/21653,0)</f>
        <v>5</v>
      </c>
    </row>
    <row r="18719" spans="1:11" x14ac:dyDescent="0.25">
      <c r="A18719" s="40">
        <v>1517828977</v>
      </c>
      <c r="B18719" s="40">
        <v>1</v>
      </c>
      <c r="C18719" s="40">
        <v>2787</v>
      </c>
      <c r="D18719" s="38" t="s">
        <v>359</v>
      </c>
      <c r="E18719" s="57" t="s">
        <v>384</v>
      </c>
      <c r="F18719" s="57">
        <f>ROUNDDOWN(C18719/50,0)*50</f>
        <v>2750</v>
      </c>
      <c r="G18719" s="57" t="str">
        <f>D18719&amp;"_"&amp;B18719&amp;"_"&amp;F18719</f>
        <v>Shanghai_1_2750</v>
      </c>
      <c r="H18719" s="57">
        <v>0.89814482530957906</v>
      </c>
      <c r="I18719" s="57">
        <f>COUNTIF($G$10:G18719,G18719)</f>
        <v>34</v>
      </c>
      <c r="J18719" s="57">
        <f>COUNTIF($G:$G,G18719)</f>
        <v>40</v>
      </c>
      <c r="K18719" s="57">
        <f>ROUND(3000*J18719/21653,0)</f>
        <v>6</v>
      </c>
    </row>
    <row r="18720" spans="1:11" x14ac:dyDescent="0.25">
      <c r="A18720" s="40">
        <v>1519896761</v>
      </c>
      <c r="B18720" s="40">
        <v>0</v>
      </c>
      <c r="C18720" s="40">
        <v>1350</v>
      </c>
      <c r="D18720" s="38" t="s">
        <v>361</v>
      </c>
      <c r="E18720" s="57" t="s">
        <v>384</v>
      </c>
      <c r="F18720" s="57">
        <f>ROUNDDOWN(C18720/50,0)*50</f>
        <v>1350</v>
      </c>
      <c r="G18720" s="57" t="str">
        <f>D18720&amp;"_"&amp;B18720&amp;"_"&amp;F18720</f>
        <v>Guangzhou_0_1350</v>
      </c>
      <c r="H18720" s="57">
        <v>0.89819035078196496</v>
      </c>
      <c r="I18720" s="57">
        <f>COUNTIF($G$10:G18720,G18720)</f>
        <v>8</v>
      </c>
      <c r="J18720" s="57">
        <f>COUNTIF($G:$G,G18720)</f>
        <v>9</v>
      </c>
      <c r="K18720" s="57">
        <f>ROUND(3000*J18720/21653,0)</f>
        <v>1</v>
      </c>
    </row>
    <row r="18721" spans="1:11" x14ac:dyDescent="0.25">
      <c r="A18721" s="40">
        <v>1517912506</v>
      </c>
      <c r="B18721" s="40">
        <v>1</v>
      </c>
      <c r="C18721" s="40">
        <v>2593</v>
      </c>
      <c r="D18721" s="38" t="s">
        <v>360</v>
      </c>
      <c r="E18721" s="57" t="s">
        <v>384</v>
      </c>
      <c r="F18721" s="57">
        <f>ROUNDDOWN(C18721/50,0)*50</f>
        <v>2550</v>
      </c>
      <c r="G18721" s="57" t="str">
        <f>D18721&amp;"_"&amp;B18721&amp;"_"&amp;F18721</f>
        <v>Beijing_1_2550</v>
      </c>
      <c r="H18721" s="57">
        <v>0.89821804891322465</v>
      </c>
      <c r="I18721" s="57">
        <f>COUNTIF($G$10:G18721,G18721)</f>
        <v>52</v>
      </c>
      <c r="J18721" s="57">
        <f>COUNTIF($G:$G,G18721)</f>
        <v>57</v>
      </c>
      <c r="K18721" s="57">
        <f>ROUND(3000*J18721/21653,0)</f>
        <v>8</v>
      </c>
    </row>
    <row r="18722" spans="1:11" x14ac:dyDescent="0.25">
      <c r="A18722" s="40">
        <v>1516496842</v>
      </c>
      <c r="B18722" s="40">
        <v>0</v>
      </c>
      <c r="C18722" s="40">
        <v>82</v>
      </c>
      <c r="D18722" s="38" t="s">
        <v>358</v>
      </c>
      <c r="E18722" s="57" t="s">
        <v>384</v>
      </c>
      <c r="F18722" s="57">
        <f>ROUNDDOWN(C18722/50,0)*50</f>
        <v>50</v>
      </c>
      <c r="G18722" s="57" t="str">
        <f>D18722&amp;"_"&amp;B18722&amp;"_"&amp;F18722</f>
        <v>Shenzhen_0_50</v>
      </c>
      <c r="H18722" s="57">
        <v>0.89822903983532865</v>
      </c>
      <c r="I18722" s="57">
        <f>COUNTIF($G$10:G18722,G18722)</f>
        <v>17</v>
      </c>
      <c r="J18722" s="57">
        <f>COUNTIF($G:$G,G18722)</f>
        <v>20</v>
      </c>
      <c r="K18722" s="57">
        <f>ROUND(3000*J18722/21653,0)</f>
        <v>3</v>
      </c>
    </row>
    <row r="18723" spans="1:11" x14ac:dyDescent="0.25">
      <c r="A18723" s="40">
        <v>1516198233</v>
      </c>
      <c r="B18723" s="40">
        <v>1</v>
      </c>
      <c r="C18723" s="40">
        <v>1551</v>
      </c>
      <c r="D18723" s="38" t="s">
        <v>360</v>
      </c>
      <c r="E18723" s="57" t="s">
        <v>384</v>
      </c>
      <c r="F18723" s="57">
        <f>ROUNDDOWN(C18723/50,0)*50</f>
        <v>1550</v>
      </c>
      <c r="G18723" s="57" t="str">
        <f>D18723&amp;"_"&amp;B18723&amp;"_"&amp;F18723</f>
        <v>Beijing_1_1550</v>
      </c>
      <c r="H18723" s="57">
        <v>0.89826372137250765</v>
      </c>
      <c r="I18723" s="57">
        <f>COUNTIF($G$10:G18723,G18723)</f>
        <v>71</v>
      </c>
      <c r="J18723" s="57">
        <f>COUNTIF($G:$G,G18723)</f>
        <v>79</v>
      </c>
      <c r="K18723" s="57">
        <f>ROUND(3000*J18723/21653,0)</f>
        <v>11</v>
      </c>
    </row>
    <row r="18724" spans="1:11" x14ac:dyDescent="0.25">
      <c r="A18724" s="40">
        <v>1517444150</v>
      </c>
      <c r="B18724" s="40">
        <v>0</v>
      </c>
      <c r="C18724" s="40">
        <v>2598</v>
      </c>
      <c r="D18724" s="38" t="s">
        <v>359</v>
      </c>
      <c r="E18724" s="57" t="s">
        <v>384</v>
      </c>
      <c r="F18724" s="57">
        <f>ROUNDDOWN(C18724/50,0)*50</f>
        <v>2550</v>
      </c>
      <c r="G18724" s="57" t="str">
        <f>D18724&amp;"_"&amp;B18724&amp;"_"&amp;F18724</f>
        <v>Shanghai_0_2550</v>
      </c>
      <c r="H18724" s="57">
        <v>0.89826734853280343</v>
      </c>
      <c r="I18724" s="57">
        <f>COUNTIF($G$10:G18724,G18724)</f>
        <v>22</v>
      </c>
      <c r="J18724" s="57">
        <f>COUNTIF($G:$G,G18724)</f>
        <v>25</v>
      </c>
      <c r="K18724" s="57">
        <f>ROUND(3000*J18724/21653,0)</f>
        <v>3</v>
      </c>
    </row>
    <row r="18725" spans="1:11" x14ac:dyDescent="0.25">
      <c r="A18725" s="40">
        <v>1516979124</v>
      </c>
      <c r="B18725" s="40">
        <v>1</v>
      </c>
      <c r="C18725" s="40">
        <v>1858</v>
      </c>
      <c r="D18725" s="38" t="s">
        <v>360</v>
      </c>
      <c r="E18725" s="57" t="s">
        <v>384</v>
      </c>
      <c r="F18725" s="57">
        <f>ROUNDDOWN(C18725/50,0)*50</f>
        <v>1850</v>
      </c>
      <c r="G18725" s="57" t="str">
        <f>D18725&amp;"_"&amp;B18725&amp;"_"&amp;F18725</f>
        <v>Beijing_1_1850</v>
      </c>
      <c r="H18725" s="57">
        <v>0.89833385835792223</v>
      </c>
      <c r="I18725" s="57">
        <f>COUNTIF($G$10:G18725,G18725)</f>
        <v>61</v>
      </c>
      <c r="J18725" s="57">
        <f>COUNTIF($G:$G,G18725)</f>
        <v>67</v>
      </c>
      <c r="K18725" s="57">
        <f>ROUND(3000*J18725/21653,0)</f>
        <v>9</v>
      </c>
    </row>
    <row r="18726" spans="1:11" x14ac:dyDescent="0.25">
      <c r="A18726" s="40">
        <v>1512594183</v>
      </c>
      <c r="B18726" s="40">
        <v>1</v>
      </c>
      <c r="C18726" s="40">
        <v>1429</v>
      </c>
      <c r="D18726" s="38" t="s">
        <v>358</v>
      </c>
      <c r="E18726" s="57" t="s">
        <v>384</v>
      </c>
      <c r="F18726" s="57">
        <f>ROUNDDOWN(C18726/50,0)*50</f>
        <v>1400</v>
      </c>
      <c r="G18726" s="57" t="str">
        <f>D18726&amp;"_"&amp;B18726&amp;"_"&amp;F18726</f>
        <v>Shenzhen_1_1400</v>
      </c>
      <c r="H18726" s="57">
        <v>0.89844583393747313</v>
      </c>
      <c r="I18726" s="57">
        <f>COUNTIF($G$10:G18726,G18726)</f>
        <v>31</v>
      </c>
      <c r="J18726" s="57">
        <f>COUNTIF($G:$G,G18726)</f>
        <v>47</v>
      </c>
      <c r="K18726" s="57">
        <f>ROUND(3000*J18726/21653,0)</f>
        <v>7</v>
      </c>
    </row>
    <row r="18727" spans="1:11" x14ac:dyDescent="0.25">
      <c r="A18727" s="40">
        <v>1513372197</v>
      </c>
      <c r="B18727" s="40">
        <v>1</v>
      </c>
      <c r="C18727" s="40">
        <v>775</v>
      </c>
      <c r="D18727" s="38" t="s">
        <v>361</v>
      </c>
      <c r="E18727" s="57" t="s">
        <v>384</v>
      </c>
      <c r="F18727" s="57">
        <f>ROUNDDOWN(C18727/50,0)*50</f>
        <v>750</v>
      </c>
      <c r="G18727" s="57" t="str">
        <f>D18727&amp;"_"&amp;B18727&amp;"_"&amp;F18727</f>
        <v>Guangzhou_1_750</v>
      </c>
      <c r="H18727" s="57">
        <v>0.89851039735169036</v>
      </c>
      <c r="I18727" s="57">
        <f>COUNTIF($G$10:G18727,G18727)</f>
        <v>32</v>
      </c>
      <c r="J18727" s="57">
        <f>COUNTIF($G:$G,G18727)</f>
        <v>33</v>
      </c>
      <c r="K18727" s="57">
        <f>ROUND(3000*J18727/21653,0)</f>
        <v>5</v>
      </c>
    </row>
    <row r="18728" spans="1:11" x14ac:dyDescent="0.25">
      <c r="A18728" s="40">
        <v>1519453886</v>
      </c>
      <c r="B18728" s="40">
        <v>1</v>
      </c>
      <c r="C18728" s="40">
        <v>1356</v>
      </c>
      <c r="D18728" s="38" t="s">
        <v>359</v>
      </c>
      <c r="E18728" s="57" t="s">
        <v>384</v>
      </c>
      <c r="F18728" s="57">
        <f>ROUNDDOWN(C18728/50,0)*50</f>
        <v>1350</v>
      </c>
      <c r="G18728" s="57" t="str">
        <f>D18728&amp;"_"&amp;B18728&amp;"_"&amp;F18728</f>
        <v>Shanghai_1_1350</v>
      </c>
      <c r="H18728" s="57">
        <v>0.89856288087341496</v>
      </c>
      <c r="I18728" s="57">
        <f>COUNTIF($G$10:G18728,G18728)</f>
        <v>77</v>
      </c>
      <c r="J18728" s="57">
        <f>COUNTIF($G:$G,G18728)</f>
        <v>87</v>
      </c>
      <c r="K18728" s="57">
        <f>ROUND(3000*J18728/21653,0)</f>
        <v>12</v>
      </c>
    </row>
    <row r="18729" spans="1:11" x14ac:dyDescent="0.25">
      <c r="A18729" s="40">
        <v>1515734871</v>
      </c>
      <c r="B18729" s="40">
        <v>0</v>
      </c>
      <c r="C18729" s="40">
        <v>1667</v>
      </c>
      <c r="D18729" s="38" t="s">
        <v>361</v>
      </c>
      <c r="E18729" s="57" t="s">
        <v>384</v>
      </c>
      <c r="F18729" s="57">
        <f>ROUNDDOWN(C18729/50,0)*50</f>
        <v>1650</v>
      </c>
      <c r="G18729" s="57" t="str">
        <f>D18729&amp;"_"&amp;B18729&amp;"_"&amp;F18729</f>
        <v>Guangzhou_0_1650</v>
      </c>
      <c r="H18729" s="57">
        <v>0.8985943278630264</v>
      </c>
      <c r="I18729" s="57">
        <f>COUNTIF($G$10:G18729,G18729)</f>
        <v>10</v>
      </c>
      <c r="J18729" s="57">
        <f>COUNTIF($G:$G,G18729)</f>
        <v>11</v>
      </c>
      <c r="K18729" s="57">
        <f>ROUND(3000*J18729/21653,0)</f>
        <v>2</v>
      </c>
    </row>
    <row r="18730" spans="1:11" x14ac:dyDescent="0.25">
      <c r="A18730" s="40">
        <v>1517912036</v>
      </c>
      <c r="B18730" s="40">
        <v>1</v>
      </c>
      <c r="C18730" s="40">
        <v>2585</v>
      </c>
      <c r="D18730" s="38" t="s">
        <v>361</v>
      </c>
      <c r="E18730" s="57" t="s">
        <v>384</v>
      </c>
      <c r="F18730" s="57">
        <f>ROUNDDOWN(C18730/50,0)*50</f>
        <v>2550</v>
      </c>
      <c r="G18730" s="57" t="str">
        <f>D18730&amp;"_"&amp;B18730&amp;"_"&amp;F18730</f>
        <v>Guangzhou_1_2550</v>
      </c>
      <c r="H18730" s="57">
        <v>0.89866227750772931</v>
      </c>
      <c r="I18730" s="57">
        <f>COUNTIF($G$10:G18730,G18730)</f>
        <v>21</v>
      </c>
      <c r="J18730" s="57">
        <f>COUNTIF($G:$G,G18730)</f>
        <v>25</v>
      </c>
      <c r="K18730" s="57">
        <f>ROUND(3000*J18730/21653,0)</f>
        <v>3</v>
      </c>
    </row>
    <row r="18731" spans="1:11" x14ac:dyDescent="0.25">
      <c r="A18731" s="40">
        <v>1516264180</v>
      </c>
      <c r="B18731" s="40">
        <v>0</v>
      </c>
      <c r="C18731" s="40">
        <v>437</v>
      </c>
      <c r="D18731" s="38" t="s">
        <v>360</v>
      </c>
      <c r="E18731" s="57" t="s">
        <v>384</v>
      </c>
      <c r="F18731" s="57">
        <f>ROUNDDOWN(C18731/50,0)*50</f>
        <v>400</v>
      </c>
      <c r="G18731" s="57" t="str">
        <f>D18731&amp;"_"&amp;B18731&amp;"_"&amp;F18731</f>
        <v>Beijing_0_400</v>
      </c>
      <c r="H18731" s="57">
        <v>0.89869882618999475</v>
      </c>
      <c r="I18731" s="57">
        <f>COUNTIF($G$10:G18731,G18731)</f>
        <v>25</v>
      </c>
      <c r="J18731" s="57">
        <f>COUNTIF($G:$G,G18731)</f>
        <v>28</v>
      </c>
      <c r="K18731" s="57">
        <f>ROUND(3000*J18731/21653,0)</f>
        <v>4</v>
      </c>
    </row>
    <row r="18732" spans="1:11" x14ac:dyDescent="0.25">
      <c r="A18732" s="40">
        <v>1515170904</v>
      </c>
      <c r="B18732" s="40">
        <v>1</v>
      </c>
      <c r="C18732" s="40">
        <v>369</v>
      </c>
      <c r="D18732" s="38" t="s">
        <v>361</v>
      </c>
      <c r="E18732" s="57" t="s">
        <v>384</v>
      </c>
      <c r="F18732" s="57">
        <f>ROUNDDOWN(C18732/50,0)*50</f>
        <v>350</v>
      </c>
      <c r="G18732" s="57" t="str">
        <f>D18732&amp;"_"&amp;B18732&amp;"_"&amp;F18732</f>
        <v>Guangzhou_1_350</v>
      </c>
      <c r="H18732" s="57">
        <v>0.89878845995790979</v>
      </c>
      <c r="I18732" s="57">
        <f>COUNTIF($G$10:G18732,G18732)</f>
        <v>32</v>
      </c>
      <c r="J18732" s="57">
        <f>COUNTIF($G:$G,G18732)</f>
        <v>35</v>
      </c>
      <c r="K18732" s="57">
        <f>ROUND(3000*J18732/21653,0)</f>
        <v>5</v>
      </c>
    </row>
    <row r="18733" spans="1:11" x14ac:dyDescent="0.25">
      <c r="A18733" s="40">
        <v>1516488720</v>
      </c>
      <c r="B18733" s="40">
        <v>0</v>
      </c>
      <c r="C18733" s="40">
        <v>115</v>
      </c>
      <c r="D18733" s="38" t="s">
        <v>361</v>
      </c>
      <c r="E18733" s="57" t="s">
        <v>384</v>
      </c>
      <c r="F18733" s="57">
        <f>ROUNDDOWN(C18733/50,0)*50</f>
        <v>100</v>
      </c>
      <c r="G18733" s="57" t="str">
        <f>D18733&amp;"_"&amp;B18733&amp;"_"&amp;F18733</f>
        <v>Guangzhou_0_100</v>
      </c>
      <c r="H18733" s="57">
        <v>0.8987995239898442</v>
      </c>
      <c r="I18733" s="57">
        <f>COUNTIF($G$10:G18733,G18733)</f>
        <v>8</v>
      </c>
      <c r="J18733" s="57">
        <f>COUNTIF($G:$G,G18733)</f>
        <v>10</v>
      </c>
      <c r="K18733" s="57">
        <f>ROUND(3000*J18733/21653,0)</f>
        <v>1</v>
      </c>
    </row>
    <row r="18734" spans="1:11" x14ac:dyDescent="0.25">
      <c r="A18734" s="40">
        <v>1515753176</v>
      </c>
      <c r="B18734" s="40">
        <v>1</v>
      </c>
      <c r="C18734" s="40">
        <v>1075</v>
      </c>
      <c r="D18734" s="38" t="s">
        <v>358</v>
      </c>
      <c r="E18734" s="57" t="s">
        <v>384</v>
      </c>
      <c r="F18734" s="57">
        <f>ROUNDDOWN(C18734/50,0)*50</f>
        <v>1050</v>
      </c>
      <c r="G18734" s="57" t="str">
        <f>D18734&amp;"_"&amp;B18734&amp;"_"&amp;F18734</f>
        <v>Shenzhen_1_1050</v>
      </c>
      <c r="H18734" s="57">
        <v>1.2728700495485246E-2</v>
      </c>
      <c r="I18734" s="57">
        <f>COUNTIF($G$10:G18734,G18734)</f>
        <v>32</v>
      </c>
      <c r="J18734" s="57">
        <f>COUNTIF($G:$G,G18734)</f>
        <v>49</v>
      </c>
      <c r="K18734" s="57">
        <f>ROUND(3000*J18734/21653,0)</f>
        <v>7</v>
      </c>
    </row>
    <row r="18735" spans="1:11" x14ac:dyDescent="0.25">
      <c r="A18735" s="40">
        <v>1514158714</v>
      </c>
      <c r="B18735" s="40">
        <v>1</v>
      </c>
      <c r="C18735" s="40">
        <v>1088</v>
      </c>
      <c r="D18735" s="38" t="s">
        <v>358</v>
      </c>
      <c r="E18735" s="57" t="s">
        <v>384</v>
      </c>
      <c r="F18735" s="57">
        <f>ROUNDDOWN(C18735/50,0)*50</f>
        <v>1050</v>
      </c>
      <c r="G18735" s="57" t="str">
        <f>D18735&amp;"_"&amp;B18735&amp;"_"&amp;F18735</f>
        <v>Shenzhen_1_1050</v>
      </c>
      <c r="H18735" s="57">
        <v>2.9832813769653632E-2</v>
      </c>
      <c r="I18735" s="57">
        <f>COUNTIF($G$10:G18735,G18735)</f>
        <v>33</v>
      </c>
      <c r="J18735" s="57">
        <f>COUNTIF($G:$G,G18735)</f>
        <v>49</v>
      </c>
      <c r="K18735" s="57">
        <f>ROUND(3000*J18735/21653,0)</f>
        <v>7</v>
      </c>
    </row>
    <row r="18736" spans="1:11" x14ac:dyDescent="0.25">
      <c r="A18736" s="40">
        <v>1513764117</v>
      </c>
      <c r="B18736" s="40">
        <v>1</v>
      </c>
      <c r="C18736" s="40">
        <v>1066</v>
      </c>
      <c r="D18736" s="38" t="s">
        <v>358</v>
      </c>
      <c r="E18736" s="57" t="s">
        <v>384</v>
      </c>
      <c r="F18736" s="57">
        <f>ROUNDDOWN(C18736/50,0)*50</f>
        <v>1050</v>
      </c>
      <c r="G18736" s="57" t="str">
        <f>D18736&amp;"_"&amp;B18736&amp;"_"&amp;F18736</f>
        <v>Shenzhen_1_1050</v>
      </c>
      <c r="H18736" s="57">
        <v>5.7314598775211612E-2</v>
      </c>
      <c r="I18736" s="57">
        <f>COUNTIF($G$10:G18736,G18736)</f>
        <v>34</v>
      </c>
      <c r="J18736" s="57">
        <f>COUNTIF($G:$G,G18736)</f>
        <v>49</v>
      </c>
      <c r="K18736" s="57">
        <f>ROUND(3000*J18736/21653,0)</f>
        <v>7</v>
      </c>
    </row>
    <row r="18737" spans="1:11" x14ac:dyDescent="0.25">
      <c r="A18737" s="40">
        <v>1513863424</v>
      </c>
      <c r="B18737" s="40">
        <v>1</v>
      </c>
      <c r="C18737" s="40">
        <v>1063</v>
      </c>
      <c r="D18737" s="38" t="s">
        <v>358</v>
      </c>
      <c r="E18737" s="57" t="s">
        <v>384</v>
      </c>
      <c r="F18737" s="57">
        <f>ROUNDDOWN(C18737/50,0)*50</f>
        <v>1050</v>
      </c>
      <c r="G18737" s="57" t="str">
        <f>D18737&amp;"_"&amp;B18737&amp;"_"&amp;F18737</f>
        <v>Shenzhen_1_1050</v>
      </c>
      <c r="H18737" s="57">
        <v>6.9775883472777855E-2</v>
      </c>
      <c r="I18737" s="57">
        <f>COUNTIF($G$10:G18737,G18737)</f>
        <v>35</v>
      </c>
      <c r="J18737" s="57">
        <f>COUNTIF($G:$G,G18737)</f>
        <v>49</v>
      </c>
      <c r="K18737" s="57">
        <f>ROUND(3000*J18737/21653,0)</f>
        <v>7</v>
      </c>
    </row>
    <row r="18738" spans="1:11" x14ac:dyDescent="0.25">
      <c r="A18738" s="40">
        <v>1518267838</v>
      </c>
      <c r="B18738" s="40">
        <v>1</v>
      </c>
      <c r="C18738" s="40">
        <v>1095</v>
      </c>
      <c r="D18738" s="38" t="s">
        <v>358</v>
      </c>
      <c r="E18738" s="57" t="s">
        <v>384</v>
      </c>
      <c r="F18738" s="57">
        <f>ROUNDDOWN(C18738/50,0)*50</f>
        <v>1050</v>
      </c>
      <c r="G18738" s="57" t="str">
        <f>D18738&amp;"_"&amp;B18738&amp;"_"&amp;F18738</f>
        <v>Shenzhen_1_1050</v>
      </c>
      <c r="H18738" s="57">
        <v>7.3893870657142924E-2</v>
      </c>
      <c r="I18738" s="57">
        <f>COUNTIF($G$10:G18738,G18738)</f>
        <v>36</v>
      </c>
      <c r="J18738" s="57">
        <f>COUNTIF($G:$G,G18738)</f>
        <v>49</v>
      </c>
      <c r="K18738" s="57">
        <f>ROUND(3000*J18738/21653,0)</f>
        <v>7</v>
      </c>
    </row>
    <row r="18739" spans="1:11" x14ac:dyDescent="0.25">
      <c r="A18739" s="40">
        <v>1516310204</v>
      </c>
      <c r="B18739" s="40">
        <v>1</v>
      </c>
      <c r="C18739" s="40">
        <v>1076</v>
      </c>
      <c r="D18739" s="38" t="s">
        <v>358</v>
      </c>
      <c r="E18739" s="57" t="s">
        <v>384</v>
      </c>
      <c r="F18739" s="57">
        <f>ROUNDDOWN(C18739/50,0)*50</f>
        <v>1050</v>
      </c>
      <c r="G18739" s="57" t="str">
        <f>D18739&amp;"_"&amp;B18739&amp;"_"&amp;F18739</f>
        <v>Shenzhen_1_1050</v>
      </c>
      <c r="H18739" s="57">
        <v>8.4631625483429063E-2</v>
      </c>
      <c r="I18739" s="57">
        <f>COUNTIF($G$10:G18739,G18739)</f>
        <v>37</v>
      </c>
      <c r="J18739" s="57">
        <f>COUNTIF($G:$G,G18739)</f>
        <v>49</v>
      </c>
      <c r="K18739" s="57">
        <f>ROUND(3000*J18739/21653,0)</f>
        <v>7</v>
      </c>
    </row>
    <row r="18740" spans="1:11" x14ac:dyDescent="0.25">
      <c r="A18740" s="40">
        <v>1517778673</v>
      </c>
      <c r="B18740" s="40">
        <v>1</v>
      </c>
      <c r="C18740" s="40">
        <v>1058</v>
      </c>
      <c r="D18740" s="38" t="s">
        <v>358</v>
      </c>
      <c r="E18740" s="57" t="s">
        <v>384</v>
      </c>
      <c r="F18740" s="57">
        <f>ROUNDDOWN(C18740/50,0)*50</f>
        <v>1050</v>
      </c>
      <c r="G18740" s="57" t="str">
        <f>D18740&amp;"_"&amp;B18740&amp;"_"&amp;F18740</f>
        <v>Shenzhen_1_1050</v>
      </c>
      <c r="H18740" s="57">
        <v>0.10022923971709852</v>
      </c>
      <c r="I18740" s="57">
        <f>COUNTIF($G$10:G18740,G18740)</f>
        <v>38</v>
      </c>
      <c r="J18740" s="57">
        <f>COUNTIF($G:$G,G18740)</f>
        <v>49</v>
      </c>
      <c r="K18740" s="57">
        <f>ROUND(3000*J18740/21653,0)</f>
        <v>7</v>
      </c>
    </row>
    <row r="18741" spans="1:11" x14ac:dyDescent="0.25">
      <c r="A18741" s="40">
        <v>1513013496</v>
      </c>
      <c r="B18741" s="40">
        <v>1</v>
      </c>
      <c r="C18741" s="40">
        <v>1057</v>
      </c>
      <c r="D18741" s="38" t="s">
        <v>358</v>
      </c>
      <c r="E18741" s="57" t="s">
        <v>384</v>
      </c>
      <c r="F18741" s="57">
        <f>ROUNDDOWN(C18741/50,0)*50</f>
        <v>1050</v>
      </c>
      <c r="G18741" s="57" t="str">
        <f>D18741&amp;"_"&amp;B18741&amp;"_"&amp;F18741</f>
        <v>Shenzhen_1_1050</v>
      </c>
      <c r="H18741" s="57">
        <v>0.11718252179816924</v>
      </c>
      <c r="I18741" s="57">
        <f>COUNTIF($G$10:G18741,G18741)</f>
        <v>39</v>
      </c>
      <c r="J18741" s="57">
        <f>COUNTIF($G:$G,G18741)</f>
        <v>49</v>
      </c>
      <c r="K18741" s="57">
        <f>ROUND(3000*J18741/21653,0)</f>
        <v>7</v>
      </c>
    </row>
    <row r="18742" spans="1:11" x14ac:dyDescent="0.25">
      <c r="A18742" s="40">
        <v>1511279846</v>
      </c>
      <c r="B18742" s="40">
        <v>1</v>
      </c>
      <c r="C18742" s="40">
        <v>1090</v>
      </c>
      <c r="D18742" s="38" t="s">
        <v>358</v>
      </c>
      <c r="E18742" s="57" t="s">
        <v>384</v>
      </c>
      <c r="F18742" s="57">
        <f>ROUNDDOWN(C18742/50,0)*50</f>
        <v>1050</v>
      </c>
      <c r="G18742" s="57" t="str">
        <f>D18742&amp;"_"&amp;B18742&amp;"_"&amp;F18742</f>
        <v>Shenzhen_1_1050</v>
      </c>
      <c r="H18742" s="57">
        <v>0.17454392096633331</v>
      </c>
      <c r="I18742" s="57">
        <f>COUNTIF($G$10:G18742,G18742)</f>
        <v>40</v>
      </c>
      <c r="J18742" s="57">
        <f>COUNTIF($G:$G,G18742)</f>
        <v>49</v>
      </c>
      <c r="K18742" s="57">
        <f>ROUND(3000*J18742/21653,0)</f>
        <v>7</v>
      </c>
    </row>
    <row r="18743" spans="1:11" x14ac:dyDescent="0.25">
      <c r="A18743" s="40">
        <v>1511371907</v>
      </c>
      <c r="B18743" s="40">
        <v>1</v>
      </c>
      <c r="C18743" s="40">
        <v>1076</v>
      </c>
      <c r="D18743" s="38" t="s">
        <v>358</v>
      </c>
      <c r="E18743" s="57" t="s">
        <v>384</v>
      </c>
      <c r="F18743" s="57">
        <f>ROUNDDOWN(C18743/50,0)*50</f>
        <v>1050</v>
      </c>
      <c r="G18743" s="57" t="str">
        <f>D18743&amp;"_"&amp;B18743&amp;"_"&amp;F18743</f>
        <v>Shenzhen_1_1050</v>
      </c>
      <c r="H18743" s="57">
        <v>0.20403260475457741</v>
      </c>
      <c r="I18743" s="57">
        <f>COUNTIF($G$10:G18743,G18743)</f>
        <v>41</v>
      </c>
      <c r="J18743" s="57">
        <f>COUNTIF($G:$G,G18743)</f>
        <v>49</v>
      </c>
      <c r="K18743" s="57">
        <f>ROUND(3000*J18743/21653,0)</f>
        <v>7</v>
      </c>
    </row>
    <row r="18744" spans="1:11" x14ac:dyDescent="0.25">
      <c r="A18744" s="40">
        <v>1512600573</v>
      </c>
      <c r="B18744" s="40">
        <v>1</v>
      </c>
      <c r="C18744" s="40">
        <v>1060</v>
      </c>
      <c r="D18744" s="38" t="s">
        <v>358</v>
      </c>
      <c r="E18744" s="57" t="s">
        <v>384</v>
      </c>
      <c r="F18744" s="57">
        <f>ROUNDDOWN(C18744/50,0)*50</f>
        <v>1050</v>
      </c>
      <c r="G18744" s="57" t="str">
        <f>D18744&amp;"_"&amp;B18744&amp;"_"&amp;F18744</f>
        <v>Shenzhen_1_1050</v>
      </c>
      <c r="H18744" s="57">
        <v>0.21685911024432536</v>
      </c>
      <c r="I18744" s="57">
        <f>COUNTIF($G$10:G18744,G18744)</f>
        <v>42</v>
      </c>
      <c r="J18744" s="57">
        <f>COUNTIF($G:$G,G18744)</f>
        <v>49</v>
      </c>
      <c r="K18744" s="57">
        <f>ROUND(3000*J18744/21653,0)</f>
        <v>7</v>
      </c>
    </row>
    <row r="18745" spans="1:11" x14ac:dyDescent="0.25">
      <c r="A18745" s="40">
        <v>1513653677</v>
      </c>
      <c r="B18745" s="40">
        <v>1</v>
      </c>
      <c r="C18745" s="40">
        <v>1073</v>
      </c>
      <c r="D18745" s="38" t="s">
        <v>358</v>
      </c>
      <c r="E18745" s="57" t="s">
        <v>384</v>
      </c>
      <c r="F18745" s="57">
        <f>ROUNDDOWN(C18745/50,0)*50</f>
        <v>1050</v>
      </c>
      <c r="G18745" s="57" t="str">
        <f>D18745&amp;"_"&amp;B18745&amp;"_"&amp;F18745</f>
        <v>Shenzhen_1_1050</v>
      </c>
      <c r="H18745" s="57">
        <v>0.23509143962491896</v>
      </c>
      <c r="I18745" s="57">
        <f>COUNTIF($G$10:G18745,G18745)</f>
        <v>43</v>
      </c>
      <c r="J18745" s="57">
        <f>COUNTIF($G:$G,G18745)</f>
        <v>49</v>
      </c>
      <c r="K18745" s="57">
        <f>ROUND(3000*J18745/21653,0)</f>
        <v>7</v>
      </c>
    </row>
    <row r="18746" spans="1:11" x14ac:dyDescent="0.25">
      <c r="A18746" s="40">
        <v>1516138446</v>
      </c>
      <c r="B18746" s="40">
        <v>1</v>
      </c>
      <c r="C18746" s="40">
        <v>1087</v>
      </c>
      <c r="D18746" s="38" t="s">
        <v>358</v>
      </c>
      <c r="E18746" s="57" t="s">
        <v>384</v>
      </c>
      <c r="F18746" s="57">
        <f>ROUNDDOWN(C18746/50,0)*50</f>
        <v>1050</v>
      </c>
      <c r="G18746" s="57" t="str">
        <f>D18746&amp;"_"&amp;B18746&amp;"_"&amp;F18746</f>
        <v>Shenzhen_1_1050</v>
      </c>
      <c r="H18746" s="57">
        <v>0.24481237381238519</v>
      </c>
      <c r="I18746" s="57">
        <f>COUNTIF($G$10:G18746,G18746)</f>
        <v>44</v>
      </c>
      <c r="J18746" s="57">
        <f>COUNTIF($G:$G,G18746)</f>
        <v>49</v>
      </c>
      <c r="K18746" s="57">
        <f>ROUND(3000*J18746/21653,0)</f>
        <v>7</v>
      </c>
    </row>
    <row r="18747" spans="1:11" x14ac:dyDescent="0.25">
      <c r="A18747" s="40">
        <v>1512796738</v>
      </c>
      <c r="B18747" s="40">
        <v>1</v>
      </c>
      <c r="C18747" s="40">
        <v>1091</v>
      </c>
      <c r="D18747" s="38" t="s">
        <v>358</v>
      </c>
      <c r="E18747" s="57" t="s">
        <v>384</v>
      </c>
      <c r="F18747" s="57">
        <f>ROUNDDOWN(C18747/50,0)*50</f>
        <v>1050</v>
      </c>
      <c r="G18747" s="57" t="str">
        <f>D18747&amp;"_"&amp;B18747&amp;"_"&amp;F18747</f>
        <v>Shenzhen_1_1050</v>
      </c>
      <c r="H18747" s="57">
        <v>0.28344251250153041</v>
      </c>
      <c r="I18747" s="57">
        <f>COUNTIF($G$10:G18747,G18747)</f>
        <v>45</v>
      </c>
      <c r="J18747" s="57">
        <f>COUNTIF($G:$G,G18747)</f>
        <v>49</v>
      </c>
      <c r="K18747" s="57">
        <f>ROUND(3000*J18747/21653,0)</f>
        <v>7</v>
      </c>
    </row>
    <row r="18748" spans="1:11" x14ac:dyDescent="0.25">
      <c r="A18748" s="40">
        <v>1514994813</v>
      </c>
      <c r="B18748" s="40">
        <v>1</v>
      </c>
      <c r="C18748" s="40">
        <v>245</v>
      </c>
      <c r="D18748" s="38" t="s">
        <v>360</v>
      </c>
      <c r="E18748" s="57" t="s">
        <v>384</v>
      </c>
      <c r="F18748" s="57">
        <f>ROUNDDOWN(C18748/50,0)*50</f>
        <v>200</v>
      </c>
      <c r="G18748" s="57" t="str">
        <f>D18748&amp;"_"&amp;B18748&amp;"_"&amp;F18748</f>
        <v>Beijing_1_200</v>
      </c>
      <c r="H18748" s="57">
        <v>0.89880106559837825</v>
      </c>
      <c r="I18748" s="57">
        <f>COUNTIF($G$10:G18748,G18748)</f>
        <v>74</v>
      </c>
      <c r="J18748" s="57">
        <f>COUNTIF($G:$G,G18748)</f>
        <v>84</v>
      </c>
      <c r="K18748" s="57">
        <f>ROUND(3000*J18748/21653,0)</f>
        <v>12</v>
      </c>
    </row>
    <row r="18749" spans="1:11" x14ac:dyDescent="0.25">
      <c r="A18749" s="40">
        <v>1512514005</v>
      </c>
      <c r="B18749" s="40">
        <v>1</v>
      </c>
      <c r="C18749" s="40">
        <v>3341</v>
      </c>
      <c r="D18749" s="38" t="s">
        <v>361</v>
      </c>
      <c r="E18749" s="57" t="s">
        <v>384</v>
      </c>
      <c r="F18749" s="57">
        <f>ROUNDDOWN(C18749/50,0)*50</f>
        <v>3300</v>
      </c>
      <c r="G18749" s="57" t="str">
        <f>D18749&amp;"_"&amp;B18749&amp;"_"&amp;F18749</f>
        <v>Guangzhou_1_3300</v>
      </c>
      <c r="H18749" s="57">
        <v>0.89880315263152277</v>
      </c>
      <c r="I18749" s="57">
        <f>COUNTIF($G$10:G18749,G18749)</f>
        <v>17</v>
      </c>
      <c r="J18749" s="57">
        <f>COUNTIF($G:$G,G18749)</f>
        <v>19</v>
      </c>
      <c r="K18749" s="57">
        <f>ROUND(3000*J18749/21653,0)</f>
        <v>3</v>
      </c>
    </row>
    <row r="18750" spans="1:11" x14ac:dyDescent="0.25">
      <c r="A18750" s="40">
        <v>1518662839</v>
      </c>
      <c r="B18750" s="40">
        <v>1</v>
      </c>
      <c r="C18750" s="40">
        <v>409</v>
      </c>
      <c r="D18750" s="38" t="s">
        <v>358</v>
      </c>
      <c r="E18750" s="57" t="s">
        <v>384</v>
      </c>
      <c r="F18750" s="57">
        <f>ROUNDDOWN(C18750/50,0)*50</f>
        <v>400</v>
      </c>
      <c r="G18750" s="57" t="str">
        <f>D18750&amp;"_"&amp;B18750&amp;"_"&amp;F18750</f>
        <v>Shenzhen_1_400</v>
      </c>
      <c r="H18750" s="57">
        <v>0.89893529126151728</v>
      </c>
      <c r="I18750" s="57">
        <f>COUNTIF($G$10:G18750,G18750)</f>
        <v>30</v>
      </c>
      <c r="J18750" s="57">
        <f>COUNTIF($G:$G,G18750)</f>
        <v>45</v>
      </c>
      <c r="K18750" s="57">
        <f>ROUND(3000*J18750/21653,0)</f>
        <v>6</v>
      </c>
    </row>
    <row r="18751" spans="1:11" x14ac:dyDescent="0.25">
      <c r="A18751" s="40">
        <v>1513102507</v>
      </c>
      <c r="B18751" s="40">
        <v>1</v>
      </c>
      <c r="C18751" s="40">
        <v>608</v>
      </c>
      <c r="D18751" s="38" t="s">
        <v>361</v>
      </c>
      <c r="E18751" s="57" t="s">
        <v>384</v>
      </c>
      <c r="F18751" s="57">
        <f>ROUNDDOWN(C18751/50,0)*50</f>
        <v>600</v>
      </c>
      <c r="G18751" s="57" t="str">
        <f>D18751&amp;"_"&amp;B18751&amp;"_"&amp;F18751</f>
        <v>Guangzhou_1_600</v>
      </c>
      <c r="H18751" s="57">
        <v>0.89897980194657057</v>
      </c>
      <c r="I18751" s="57">
        <f>COUNTIF($G$10:G18751,G18751)</f>
        <v>24</v>
      </c>
      <c r="J18751" s="57">
        <f>COUNTIF($G:$G,G18751)</f>
        <v>28</v>
      </c>
      <c r="K18751" s="57">
        <f>ROUND(3000*J18751/21653,0)</f>
        <v>4</v>
      </c>
    </row>
    <row r="18752" spans="1:11" x14ac:dyDescent="0.25">
      <c r="A18752" s="40">
        <v>1512050402</v>
      </c>
      <c r="B18752" s="40">
        <v>0</v>
      </c>
      <c r="C18752" s="40">
        <v>306</v>
      </c>
      <c r="D18752" s="38" t="s">
        <v>360</v>
      </c>
      <c r="E18752" s="57" t="s">
        <v>384</v>
      </c>
      <c r="F18752" s="57">
        <f>ROUNDDOWN(C18752/50,0)*50</f>
        <v>300</v>
      </c>
      <c r="G18752" s="57" t="str">
        <f>D18752&amp;"_"&amp;B18752&amp;"_"&amp;F18752</f>
        <v>Beijing_0_300</v>
      </c>
      <c r="H18752" s="57">
        <v>0.89908914257620165</v>
      </c>
      <c r="I18752" s="57">
        <f>COUNTIF($G$10:G18752,G18752)</f>
        <v>26</v>
      </c>
      <c r="J18752" s="57">
        <f>COUNTIF($G:$G,G18752)</f>
        <v>30</v>
      </c>
      <c r="K18752" s="57">
        <f>ROUND(3000*J18752/21653,0)</f>
        <v>4</v>
      </c>
    </row>
    <row r="18753" spans="1:11" x14ac:dyDescent="0.25">
      <c r="A18753" s="40">
        <v>1511564876</v>
      </c>
      <c r="B18753" s="40">
        <v>1</v>
      </c>
      <c r="C18753" s="40">
        <v>1489</v>
      </c>
      <c r="D18753" s="38" t="s">
        <v>358</v>
      </c>
      <c r="E18753" s="57" t="s">
        <v>384</v>
      </c>
      <c r="F18753" s="57">
        <f>ROUNDDOWN(C18753/50,0)*50</f>
        <v>1450</v>
      </c>
      <c r="G18753" s="57" t="str">
        <f>D18753&amp;"_"&amp;B18753&amp;"_"&amp;F18753</f>
        <v>Shenzhen_1_1450</v>
      </c>
      <c r="H18753" s="57">
        <v>0.89910089442618235</v>
      </c>
      <c r="I18753" s="57">
        <f>COUNTIF($G$10:G18753,G18753)</f>
        <v>34</v>
      </c>
      <c r="J18753" s="57">
        <f>COUNTIF($G:$G,G18753)</f>
        <v>49</v>
      </c>
      <c r="K18753" s="57">
        <f>ROUND(3000*J18753/21653,0)</f>
        <v>7</v>
      </c>
    </row>
    <row r="18754" spans="1:11" x14ac:dyDescent="0.25">
      <c r="A18754" s="40">
        <v>1516835695</v>
      </c>
      <c r="B18754" s="40">
        <v>1</v>
      </c>
      <c r="C18754" s="40">
        <v>1925</v>
      </c>
      <c r="D18754" s="38" t="s">
        <v>358</v>
      </c>
      <c r="E18754" s="57" t="s">
        <v>384</v>
      </c>
      <c r="F18754" s="57">
        <f>ROUNDDOWN(C18754/50,0)*50</f>
        <v>1900</v>
      </c>
      <c r="G18754" s="57" t="str">
        <f>D18754&amp;"_"&amp;B18754&amp;"_"&amp;F18754</f>
        <v>Shenzhen_1_1900</v>
      </c>
      <c r="H18754" s="57">
        <v>0.89911767906316076</v>
      </c>
      <c r="I18754" s="57">
        <f>COUNTIF($G$10:G18754,G18754)</f>
        <v>28</v>
      </c>
      <c r="J18754" s="57">
        <f>COUNTIF($G:$G,G18754)</f>
        <v>43</v>
      </c>
      <c r="K18754" s="57">
        <f>ROUND(3000*J18754/21653,0)</f>
        <v>6</v>
      </c>
    </row>
    <row r="18755" spans="1:11" x14ac:dyDescent="0.25">
      <c r="A18755" s="40">
        <v>1518446423</v>
      </c>
      <c r="B18755" s="40">
        <v>1</v>
      </c>
      <c r="C18755" s="40">
        <v>517</v>
      </c>
      <c r="D18755" s="38" t="s">
        <v>360</v>
      </c>
      <c r="E18755" s="57" t="s">
        <v>384</v>
      </c>
      <c r="F18755" s="57">
        <f>ROUNDDOWN(C18755/50,0)*50</f>
        <v>500</v>
      </c>
      <c r="G18755" s="57" t="str">
        <f>D18755&amp;"_"&amp;B18755&amp;"_"&amp;F18755</f>
        <v>Beijing_1_500</v>
      </c>
      <c r="H18755" s="57">
        <v>0.89930277437368134</v>
      </c>
      <c r="I18755" s="57">
        <f>COUNTIF($G$10:G18755,G18755)</f>
        <v>73</v>
      </c>
      <c r="J18755" s="57">
        <f>COUNTIF($G:$G,G18755)</f>
        <v>82</v>
      </c>
      <c r="K18755" s="57">
        <f>ROUND(3000*J18755/21653,0)</f>
        <v>11</v>
      </c>
    </row>
    <row r="18756" spans="1:11" x14ac:dyDescent="0.25">
      <c r="A18756" s="40">
        <v>1512368680</v>
      </c>
      <c r="B18756" s="40">
        <v>0</v>
      </c>
      <c r="C18756" s="40">
        <v>1647</v>
      </c>
      <c r="D18756" s="38" t="s">
        <v>359</v>
      </c>
      <c r="E18756" s="57" t="s">
        <v>384</v>
      </c>
      <c r="F18756" s="57">
        <f>ROUNDDOWN(C18756/50,0)*50</f>
        <v>1600</v>
      </c>
      <c r="G18756" s="57" t="str">
        <f>D18756&amp;"_"&amp;B18756&amp;"_"&amp;F18756</f>
        <v>Shanghai_0_1600</v>
      </c>
      <c r="H18756" s="57">
        <v>0.89935744781472626</v>
      </c>
      <c r="I18756" s="57">
        <f>COUNTIF($G$10:G18756,G18756)</f>
        <v>22</v>
      </c>
      <c r="J18756" s="57">
        <f>COUNTIF($G:$G,G18756)</f>
        <v>26</v>
      </c>
      <c r="K18756" s="57">
        <f>ROUND(3000*J18756/21653,0)</f>
        <v>4</v>
      </c>
    </row>
    <row r="18757" spans="1:11" x14ac:dyDescent="0.25">
      <c r="A18757" s="40">
        <v>1513348103</v>
      </c>
      <c r="B18757" s="40">
        <v>1</v>
      </c>
      <c r="C18757" s="40">
        <v>3780</v>
      </c>
      <c r="D18757" s="38" t="s">
        <v>360</v>
      </c>
      <c r="E18757" s="57" t="s">
        <v>384</v>
      </c>
      <c r="F18757" s="57">
        <f>ROUNDDOWN(C18757/50,0)*50</f>
        <v>3750</v>
      </c>
      <c r="G18757" s="57" t="str">
        <f>D18757&amp;"_"&amp;B18757&amp;"_"&amp;F18757</f>
        <v>Beijing_1_3750</v>
      </c>
      <c r="H18757" s="57">
        <v>0.89936592665859039</v>
      </c>
      <c r="I18757" s="57">
        <f>COUNTIF($G$10:G18757,G18757)</f>
        <v>25</v>
      </c>
      <c r="J18757" s="57">
        <f>COUNTIF($G:$G,G18757)</f>
        <v>29</v>
      </c>
      <c r="K18757" s="57">
        <f>ROUND(3000*J18757/21653,0)</f>
        <v>4</v>
      </c>
    </row>
    <row r="18758" spans="1:11" x14ac:dyDescent="0.25">
      <c r="A18758" s="40">
        <v>1518351559</v>
      </c>
      <c r="B18758" s="40">
        <v>1</v>
      </c>
      <c r="C18758" s="40">
        <v>2370</v>
      </c>
      <c r="D18758" s="38" t="s">
        <v>358</v>
      </c>
      <c r="E18758" s="57" t="s">
        <v>384</v>
      </c>
      <c r="F18758" s="57">
        <f>ROUNDDOWN(C18758/50,0)*50</f>
        <v>2350</v>
      </c>
      <c r="G18758" s="57" t="str">
        <f>D18758&amp;"_"&amp;B18758&amp;"_"&amp;F18758</f>
        <v>Shenzhen_1_2350</v>
      </c>
      <c r="H18758" s="57">
        <v>0.89938581561283515</v>
      </c>
      <c r="I18758" s="57">
        <f>COUNTIF($G$10:G18758,G18758)</f>
        <v>25</v>
      </c>
      <c r="J18758" s="57">
        <f>COUNTIF($G:$G,G18758)</f>
        <v>40</v>
      </c>
      <c r="K18758" s="57">
        <f>ROUND(3000*J18758/21653,0)</f>
        <v>6</v>
      </c>
    </row>
    <row r="18759" spans="1:11" x14ac:dyDescent="0.25">
      <c r="A18759" s="40">
        <v>1512772893</v>
      </c>
      <c r="B18759" s="40">
        <v>1</v>
      </c>
      <c r="C18759" s="40">
        <v>1840</v>
      </c>
      <c r="D18759" s="38" t="s">
        <v>360</v>
      </c>
      <c r="E18759" s="57" t="s">
        <v>384</v>
      </c>
      <c r="F18759" s="57">
        <f>ROUNDDOWN(C18759/50,0)*50</f>
        <v>1800</v>
      </c>
      <c r="G18759" s="57" t="str">
        <f>D18759&amp;"_"&amp;B18759&amp;"_"&amp;F18759</f>
        <v>Beijing_1_1800</v>
      </c>
      <c r="H18759" s="57">
        <v>0.89944778442822304</v>
      </c>
      <c r="I18759" s="57">
        <f>COUNTIF($G$10:G18759,G18759)</f>
        <v>66</v>
      </c>
      <c r="J18759" s="57">
        <f>COUNTIF($G:$G,G18759)</f>
        <v>73</v>
      </c>
      <c r="K18759" s="57">
        <f>ROUND(3000*J18759/21653,0)</f>
        <v>10</v>
      </c>
    </row>
    <row r="18760" spans="1:11" x14ac:dyDescent="0.25">
      <c r="A18760" s="40">
        <v>1517177674</v>
      </c>
      <c r="B18760" s="40">
        <v>1</v>
      </c>
      <c r="C18760" s="40">
        <v>566</v>
      </c>
      <c r="D18760" s="38" t="s">
        <v>360</v>
      </c>
      <c r="E18760" s="57" t="s">
        <v>384</v>
      </c>
      <c r="F18760" s="57">
        <f>ROUNDDOWN(C18760/50,0)*50</f>
        <v>550</v>
      </c>
      <c r="G18760" s="57" t="str">
        <f>D18760&amp;"_"&amp;B18760&amp;"_"&amp;F18760</f>
        <v>Beijing_1_550</v>
      </c>
      <c r="H18760" s="57">
        <v>0.89948552129081505</v>
      </c>
      <c r="I18760" s="57">
        <f>COUNTIF($G$10:G18760,G18760)</f>
        <v>75</v>
      </c>
      <c r="J18760" s="57">
        <f>COUNTIF($G:$G,G18760)</f>
        <v>82</v>
      </c>
      <c r="K18760" s="57">
        <f>ROUND(3000*J18760/21653,0)</f>
        <v>11</v>
      </c>
    </row>
    <row r="18761" spans="1:11" x14ac:dyDescent="0.25">
      <c r="A18761" s="40">
        <v>1512282596</v>
      </c>
      <c r="B18761" s="40">
        <v>1</v>
      </c>
      <c r="C18761" s="40">
        <v>486</v>
      </c>
      <c r="D18761" s="38" t="s">
        <v>359</v>
      </c>
      <c r="E18761" s="57" t="s">
        <v>384</v>
      </c>
      <c r="F18761" s="57">
        <f>ROUNDDOWN(C18761/50,0)*50</f>
        <v>450</v>
      </c>
      <c r="G18761" s="57" t="str">
        <f>D18761&amp;"_"&amp;B18761&amp;"_"&amp;F18761</f>
        <v>Shanghai_1_450</v>
      </c>
      <c r="H18761" s="57">
        <v>0.89962078775412646</v>
      </c>
      <c r="I18761" s="57">
        <f>COUNTIF($G$10:G18761,G18761)</f>
        <v>68</v>
      </c>
      <c r="J18761" s="57">
        <f>COUNTIF($G:$G,G18761)</f>
        <v>74</v>
      </c>
      <c r="K18761" s="57">
        <f>ROUND(3000*J18761/21653,0)</f>
        <v>10</v>
      </c>
    </row>
    <row r="18762" spans="1:11" x14ac:dyDescent="0.25">
      <c r="A18762" s="40">
        <v>1513013315</v>
      </c>
      <c r="B18762" s="40">
        <v>1</v>
      </c>
      <c r="C18762" s="40">
        <v>1447</v>
      </c>
      <c r="D18762" s="38" t="s">
        <v>360</v>
      </c>
      <c r="E18762" s="57" t="s">
        <v>384</v>
      </c>
      <c r="F18762" s="57">
        <f>ROUNDDOWN(C18762/50,0)*50</f>
        <v>1400</v>
      </c>
      <c r="G18762" s="57" t="str">
        <f>D18762&amp;"_"&amp;B18762&amp;"_"&amp;F18762</f>
        <v>Beijing_1_1400</v>
      </c>
      <c r="H18762" s="57">
        <v>0.89963490664375234</v>
      </c>
      <c r="I18762" s="57">
        <f>COUNTIF($G$10:G18762,G18762)</f>
        <v>66</v>
      </c>
      <c r="J18762" s="57">
        <f>COUNTIF($G:$G,G18762)</f>
        <v>71</v>
      </c>
      <c r="K18762" s="57">
        <f>ROUND(3000*J18762/21653,0)</f>
        <v>10</v>
      </c>
    </row>
    <row r="18763" spans="1:11" x14ac:dyDescent="0.25">
      <c r="A18763" s="40">
        <v>1512605928</v>
      </c>
      <c r="B18763" s="40">
        <v>1</v>
      </c>
      <c r="C18763" s="40">
        <v>75</v>
      </c>
      <c r="D18763" s="38" t="s">
        <v>360</v>
      </c>
      <c r="E18763" s="57" t="s">
        <v>384</v>
      </c>
      <c r="F18763" s="57">
        <f>ROUNDDOWN(C18763/50,0)*50</f>
        <v>50</v>
      </c>
      <c r="G18763" s="57" t="str">
        <f>D18763&amp;"_"&amp;B18763&amp;"_"&amp;F18763</f>
        <v>Beijing_1_50</v>
      </c>
      <c r="H18763" s="57">
        <v>0.89969268487893606</v>
      </c>
      <c r="I18763" s="57">
        <f>COUNTIF($G$10:G18763,G18763)</f>
        <v>65</v>
      </c>
      <c r="J18763" s="57">
        <f>COUNTIF($G:$G,G18763)</f>
        <v>72</v>
      </c>
      <c r="K18763" s="57">
        <f>ROUND(3000*J18763/21653,0)</f>
        <v>10</v>
      </c>
    </row>
    <row r="18764" spans="1:11" x14ac:dyDescent="0.25">
      <c r="A18764" s="40">
        <v>1517379732</v>
      </c>
      <c r="B18764" s="40">
        <v>0</v>
      </c>
      <c r="C18764" s="40">
        <v>2010</v>
      </c>
      <c r="D18764" s="38" t="s">
        <v>360</v>
      </c>
      <c r="E18764" s="57" t="s">
        <v>384</v>
      </c>
      <c r="F18764" s="57">
        <f>ROUNDDOWN(C18764/50,0)*50</f>
        <v>2000</v>
      </c>
      <c r="G18764" s="57" t="str">
        <f>D18764&amp;"_"&amp;B18764&amp;"_"&amp;F18764</f>
        <v>Beijing_0_2000</v>
      </c>
      <c r="H18764" s="57">
        <v>0.89972185270986205</v>
      </c>
      <c r="I18764" s="57">
        <f>COUNTIF($G$10:G18764,G18764)</f>
        <v>26</v>
      </c>
      <c r="J18764" s="57">
        <f>COUNTIF($G:$G,G18764)</f>
        <v>27</v>
      </c>
      <c r="K18764" s="57">
        <f>ROUND(3000*J18764/21653,0)</f>
        <v>4</v>
      </c>
    </row>
    <row r="18765" spans="1:11" x14ac:dyDescent="0.25">
      <c r="A18765" s="40">
        <v>1518145783</v>
      </c>
      <c r="B18765" s="40">
        <v>1</v>
      </c>
      <c r="C18765" s="40">
        <v>548</v>
      </c>
      <c r="D18765" s="38" t="s">
        <v>359</v>
      </c>
      <c r="E18765" s="57" t="s">
        <v>384</v>
      </c>
      <c r="F18765" s="57">
        <f>ROUNDDOWN(C18765/50,0)*50</f>
        <v>500</v>
      </c>
      <c r="G18765" s="57" t="str">
        <f>D18765&amp;"_"&amp;B18765&amp;"_"&amp;F18765</f>
        <v>Shanghai_1_500</v>
      </c>
      <c r="H18765" s="57">
        <v>0.90009545885179865</v>
      </c>
      <c r="I18765" s="57">
        <f>COUNTIF($G$10:G18765,G18765)</f>
        <v>57</v>
      </c>
      <c r="J18765" s="57">
        <f>COUNTIF($G:$G,G18765)</f>
        <v>67</v>
      </c>
      <c r="K18765" s="57">
        <f>ROUND(3000*J18765/21653,0)</f>
        <v>9</v>
      </c>
    </row>
    <row r="18766" spans="1:11" x14ac:dyDescent="0.25">
      <c r="A18766" s="40">
        <v>1511350161</v>
      </c>
      <c r="B18766" s="40">
        <v>0</v>
      </c>
      <c r="C18766" s="40">
        <v>2644</v>
      </c>
      <c r="D18766" s="38" t="s">
        <v>359</v>
      </c>
      <c r="E18766" s="57" t="s">
        <v>384</v>
      </c>
      <c r="F18766" s="57">
        <f>ROUNDDOWN(C18766/50,0)*50</f>
        <v>2600</v>
      </c>
      <c r="G18766" s="57" t="str">
        <f>D18766&amp;"_"&amp;B18766&amp;"_"&amp;F18766</f>
        <v>Shanghai_0_2600</v>
      </c>
      <c r="H18766" s="57">
        <v>0.90010796561315531</v>
      </c>
      <c r="I18766" s="57">
        <f>COUNTIF($G$10:G18766,G18766)</f>
        <v>17</v>
      </c>
      <c r="J18766" s="57">
        <f>COUNTIF($G:$G,G18766)</f>
        <v>20</v>
      </c>
      <c r="K18766" s="57">
        <f>ROUND(3000*J18766/21653,0)</f>
        <v>3</v>
      </c>
    </row>
    <row r="18767" spans="1:11" x14ac:dyDescent="0.25">
      <c r="A18767" s="40">
        <v>1514576243</v>
      </c>
      <c r="B18767" s="40">
        <v>1</v>
      </c>
      <c r="C18767" s="40">
        <v>1218</v>
      </c>
      <c r="D18767" s="38" t="s">
        <v>359</v>
      </c>
      <c r="E18767" s="57" t="s">
        <v>384</v>
      </c>
      <c r="F18767" s="57">
        <f>ROUNDDOWN(C18767/50,0)*50</f>
        <v>1200</v>
      </c>
      <c r="G18767" s="57" t="str">
        <f>D18767&amp;"_"&amp;B18767&amp;"_"&amp;F18767</f>
        <v>Shanghai_1_1200</v>
      </c>
      <c r="H18767" s="57">
        <v>0.9001973999001337</v>
      </c>
      <c r="I18767" s="57">
        <f>COUNTIF($G$10:G18767,G18767)</f>
        <v>38</v>
      </c>
      <c r="J18767" s="57">
        <f>COUNTIF($G:$G,G18767)</f>
        <v>44</v>
      </c>
      <c r="K18767" s="57">
        <f>ROUND(3000*J18767/21653,0)</f>
        <v>6</v>
      </c>
    </row>
    <row r="18768" spans="1:11" x14ac:dyDescent="0.25">
      <c r="A18768" s="40">
        <v>1511741793</v>
      </c>
      <c r="B18768" s="40">
        <v>1</v>
      </c>
      <c r="C18768" s="40">
        <v>2192</v>
      </c>
      <c r="D18768" s="38" t="s">
        <v>359</v>
      </c>
      <c r="E18768" s="57" t="s">
        <v>384</v>
      </c>
      <c r="F18768" s="57">
        <f>ROUNDDOWN(C18768/50,0)*50</f>
        <v>2150</v>
      </c>
      <c r="G18768" s="57" t="str">
        <f>D18768&amp;"_"&amp;B18768&amp;"_"&amp;F18768</f>
        <v>Shanghai_1_2150</v>
      </c>
      <c r="H18768" s="57">
        <v>0.90038467435351799</v>
      </c>
      <c r="I18768" s="57">
        <f>COUNTIF($G$10:G18768,G18768)</f>
        <v>48</v>
      </c>
      <c r="J18768" s="57">
        <f>COUNTIF($G:$G,G18768)</f>
        <v>58</v>
      </c>
      <c r="K18768" s="57">
        <f>ROUND(3000*J18768/21653,0)</f>
        <v>8</v>
      </c>
    </row>
    <row r="18769" spans="1:11" x14ac:dyDescent="0.25">
      <c r="A18769" s="40">
        <v>1517296782</v>
      </c>
      <c r="B18769" s="40">
        <v>0</v>
      </c>
      <c r="C18769" s="40">
        <v>392</v>
      </c>
      <c r="D18769" s="38" t="s">
        <v>359</v>
      </c>
      <c r="E18769" s="57" t="s">
        <v>384</v>
      </c>
      <c r="F18769" s="57">
        <f>ROUNDDOWN(C18769/50,0)*50</f>
        <v>350</v>
      </c>
      <c r="G18769" s="57" t="str">
        <f>D18769&amp;"_"&amp;B18769&amp;"_"&amp;F18769</f>
        <v>Shanghai_0_350</v>
      </c>
      <c r="H18769" s="57">
        <v>0.90039481534085908</v>
      </c>
      <c r="I18769" s="57">
        <f>COUNTIF($G$10:G18769,G18769)</f>
        <v>37</v>
      </c>
      <c r="J18769" s="57">
        <f>COUNTIF($G:$G,G18769)</f>
        <v>41</v>
      </c>
      <c r="K18769" s="57">
        <f>ROUND(3000*J18769/21653,0)</f>
        <v>6</v>
      </c>
    </row>
    <row r="18770" spans="1:11" x14ac:dyDescent="0.25">
      <c r="A18770" s="40">
        <v>1516610651</v>
      </c>
      <c r="B18770" s="40">
        <v>0</v>
      </c>
      <c r="C18770" s="40">
        <v>1153</v>
      </c>
      <c r="D18770" s="38" t="s">
        <v>359</v>
      </c>
      <c r="E18770" s="57" t="s">
        <v>384</v>
      </c>
      <c r="F18770" s="57">
        <f>ROUNDDOWN(C18770/50,0)*50</f>
        <v>1150</v>
      </c>
      <c r="G18770" s="57" t="str">
        <f>D18770&amp;"_"&amp;B18770&amp;"_"&amp;F18770</f>
        <v>Shanghai_0_1150</v>
      </c>
      <c r="H18770" s="57">
        <v>0.90046172465716301</v>
      </c>
      <c r="I18770" s="57">
        <f>COUNTIF($G$10:G18770,G18770)</f>
        <v>23</v>
      </c>
      <c r="J18770" s="57">
        <f>COUNTIF($G:$G,G18770)</f>
        <v>25</v>
      </c>
      <c r="K18770" s="57">
        <f>ROUND(3000*J18770/21653,0)</f>
        <v>3</v>
      </c>
    </row>
    <row r="18771" spans="1:11" x14ac:dyDescent="0.25">
      <c r="A18771" s="40">
        <v>1518717540</v>
      </c>
      <c r="B18771" s="40">
        <v>0</v>
      </c>
      <c r="C18771" s="40">
        <v>568</v>
      </c>
      <c r="D18771" s="38" t="s">
        <v>358</v>
      </c>
      <c r="E18771" s="57" t="s">
        <v>384</v>
      </c>
      <c r="F18771" s="57">
        <f>ROUNDDOWN(C18771/50,0)*50</f>
        <v>550</v>
      </c>
      <c r="G18771" s="57" t="str">
        <f>D18771&amp;"_"&amp;B18771&amp;"_"&amp;F18771</f>
        <v>Shenzhen_0_550</v>
      </c>
      <c r="H18771" s="57">
        <v>0.90048735130673552</v>
      </c>
      <c r="I18771" s="57">
        <f>COUNTIF($G$10:G18771,G18771)</f>
        <v>19</v>
      </c>
      <c r="J18771" s="57">
        <f>COUNTIF($G:$G,G18771)</f>
        <v>21</v>
      </c>
      <c r="K18771" s="57">
        <f>ROUND(3000*J18771/21653,0)</f>
        <v>3</v>
      </c>
    </row>
    <row r="18772" spans="1:11" x14ac:dyDescent="0.25">
      <c r="A18772" s="40">
        <v>1512982226</v>
      </c>
      <c r="B18772" s="40">
        <v>1</v>
      </c>
      <c r="C18772" s="40">
        <v>1330</v>
      </c>
      <c r="D18772" s="38" t="s">
        <v>360</v>
      </c>
      <c r="E18772" s="57" t="s">
        <v>384</v>
      </c>
      <c r="F18772" s="57">
        <f>ROUNDDOWN(C18772/50,0)*50</f>
        <v>1300</v>
      </c>
      <c r="G18772" s="57" t="str">
        <f>D18772&amp;"_"&amp;B18772&amp;"_"&amp;F18772</f>
        <v>Beijing_1_1300</v>
      </c>
      <c r="H18772" s="57">
        <v>0.9004952784757877</v>
      </c>
      <c r="I18772" s="57">
        <f>COUNTIF($G$10:G18772,G18772)</f>
        <v>67</v>
      </c>
      <c r="J18772" s="57">
        <f>COUNTIF($G:$G,G18772)</f>
        <v>78</v>
      </c>
      <c r="K18772" s="57">
        <f>ROUND(3000*J18772/21653,0)</f>
        <v>11</v>
      </c>
    </row>
    <row r="18773" spans="1:11" x14ac:dyDescent="0.25">
      <c r="A18773" s="40">
        <v>1512059455</v>
      </c>
      <c r="B18773" s="40">
        <v>1</v>
      </c>
      <c r="C18773" s="40">
        <v>2721</v>
      </c>
      <c r="D18773" s="38" t="s">
        <v>359</v>
      </c>
      <c r="E18773" s="57" t="s">
        <v>384</v>
      </c>
      <c r="F18773" s="57">
        <f>ROUNDDOWN(C18773/50,0)*50</f>
        <v>2700</v>
      </c>
      <c r="G18773" s="57" t="str">
        <f>D18773&amp;"_"&amp;B18773&amp;"_"&amp;F18773</f>
        <v>Shanghai_1_2700</v>
      </c>
      <c r="H18773" s="57">
        <v>0.90052103541510187</v>
      </c>
      <c r="I18773" s="57">
        <f>COUNTIF($G$10:G18773,G18773)</f>
        <v>49</v>
      </c>
      <c r="J18773" s="57">
        <f>COUNTIF($G:$G,G18773)</f>
        <v>55</v>
      </c>
      <c r="K18773" s="57">
        <f>ROUND(3000*J18773/21653,0)</f>
        <v>8</v>
      </c>
    </row>
    <row r="18774" spans="1:11" x14ac:dyDescent="0.25">
      <c r="A18774" s="40">
        <v>1513873285</v>
      </c>
      <c r="B18774" s="40">
        <v>1</v>
      </c>
      <c r="C18774" s="40">
        <v>1967</v>
      </c>
      <c r="D18774" s="38" t="s">
        <v>360</v>
      </c>
      <c r="E18774" s="57" t="s">
        <v>384</v>
      </c>
      <c r="F18774" s="57">
        <f>ROUNDDOWN(C18774/50,0)*50</f>
        <v>1950</v>
      </c>
      <c r="G18774" s="57" t="str">
        <f>D18774&amp;"_"&amp;B18774&amp;"_"&amp;F18774</f>
        <v>Beijing_1_1950</v>
      </c>
      <c r="H18774" s="57">
        <v>0.90054466909574149</v>
      </c>
      <c r="I18774" s="57">
        <f>COUNTIF($G$10:G18774,G18774)</f>
        <v>50</v>
      </c>
      <c r="J18774" s="57">
        <f>COUNTIF($G:$G,G18774)</f>
        <v>52</v>
      </c>
      <c r="K18774" s="57">
        <f>ROUND(3000*J18774/21653,0)</f>
        <v>7</v>
      </c>
    </row>
    <row r="18775" spans="1:11" x14ac:dyDescent="0.25">
      <c r="A18775" s="40">
        <v>1515181641</v>
      </c>
      <c r="B18775" s="40">
        <v>0</v>
      </c>
      <c r="C18775" s="40">
        <v>2072</v>
      </c>
      <c r="D18775" s="38" t="s">
        <v>361</v>
      </c>
      <c r="E18775" s="57" t="s">
        <v>384</v>
      </c>
      <c r="F18775" s="57">
        <f>ROUNDDOWN(C18775/50,0)*50</f>
        <v>2050</v>
      </c>
      <c r="G18775" s="57" t="str">
        <f>D18775&amp;"_"&amp;B18775&amp;"_"&amp;F18775</f>
        <v>Guangzhou_0_2050</v>
      </c>
      <c r="H18775" s="57">
        <v>0.90055689770425518</v>
      </c>
      <c r="I18775" s="57">
        <f>COUNTIF($G$10:G18775,G18775)</f>
        <v>15</v>
      </c>
      <c r="J18775" s="57">
        <f>COUNTIF($G:$G,G18775)</f>
        <v>16</v>
      </c>
      <c r="K18775" s="57">
        <f>ROUND(3000*J18775/21653,0)</f>
        <v>2</v>
      </c>
    </row>
    <row r="18776" spans="1:11" x14ac:dyDescent="0.25">
      <c r="A18776" s="40">
        <v>1516976029</v>
      </c>
      <c r="B18776" s="40">
        <v>1</v>
      </c>
      <c r="C18776" s="40">
        <v>3227</v>
      </c>
      <c r="D18776" s="38" t="s">
        <v>359</v>
      </c>
      <c r="E18776" s="57" t="s">
        <v>384</v>
      </c>
      <c r="F18776" s="57">
        <f>ROUNDDOWN(C18776/50,0)*50</f>
        <v>3200</v>
      </c>
      <c r="G18776" s="57" t="str">
        <f>D18776&amp;"_"&amp;B18776&amp;"_"&amp;F18776</f>
        <v>Shanghai_1_3200</v>
      </c>
      <c r="H18776" s="57">
        <v>0.90059825752448619</v>
      </c>
      <c r="I18776" s="57">
        <f>COUNTIF($G$10:G18776,G18776)</f>
        <v>33</v>
      </c>
      <c r="J18776" s="57">
        <f>COUNTIF($G:$G,G18776)</f>
        <v>35</v>
      </c>
      <c r="K18776" s="57">
        <f>ROUND(3000*J18776/21653,0)</f>
        <v>5</v>
      </c>
    </row>
    <row r="18777" spans="1:11" x14ac:dyDescent="0.25">
      <c r="A18777" s="40">
        <v>1513978274</v>
      </c>
      <c r="B18777" s="40">
        <v>1</v>
      </c>
      <c r="C18777" s="40">
        <v>1655</v>
      </c>
      <c r="D18777" s="38" t="s">
        <v>361</v>
      </c>
      <c r="E18777" s="57" t="s">
        <v>384</v>
      </c>
      <c r="F18777" s="57">
        <f>ROUNDDOWN(C18777/50,0)*50</f>
        <v>1650</v>
      </c>
      <c r="G18777" s="57" t="str">
        <f>D18777&amp;"_"&amp;B18777&amp;"_"&amp;F18777</f>
        <v>Guangzhou_1_1650</v>
      </c>
      <c r="H18777" s="57">
        <v>0.9006265563372533</v>
      </c>
      <c r="I18777" s="57">
        <f>COUNTIF($G$10:G18777,G18777)</f>
        <v>36</v>
      </c>
      <c r="J18777" s="57">
        <f>COUNTIF($G:$G,G18777)</f>
        <v>37</v>
      </c>
      <c r="K18777" s="57">
        <f>ROUND(3000*J18777/21653,0)</f>
        <v>5</v>
      </c>
    </row>
    <row r="18778" spans="1:11" x14ac:dyDescent="0.25">
      <c r="A18778" s="40">
        <v>1513479922</v>
      </c>
      <c r="B18778" s="40">
        <v>0</v>
      </c>
      <c r="C18778" s="40">
        <v>3084</v>
      </c>
      <c r="D18778" s="38" t="s">
        <v>360</v>
      </c>
      <c r="E18778" s="57" t="s">
        <v>384</v>
      </c>
      <c r="F18778" s="57">
        <f>ROUNDDOWN(C18778/50,0)*50</f>
        <v>3050</v>
      </c>
      <c r="G18778" s="57" t="str">
        <f>D18778&amp;"_"&amp;B18778&amp;"_"&amp;F18778</f>
        <v>Beijing_0_3050</v>
      </c>
      <c r="H18778" s="57">
        <v>0.9006364799268729</v>
      </c>
      <c r="I18778" s="57">
        <f>COUNTIF($G$10:G18778,G18778)</f>
        <v>21</v>
      </c>
      <c r="J18778" s="57">
        <f>COUNTIF($G:$G,G18778)</f>
        <v>22</v>
      </c>
      <c r="K18778" s="57">
        <f>ROUND(3000*J18778/21653,0)</f>
        <v>3</v>
      </c>
    </row>
    <row r="18779" spans="1:11" x14ac:dyDescent="0.25">
      <c r="A18779" s="40">
        <v>1517854600</v>
      </c>
      <c r="B18779" s="40">
        <v>0</v>
      </c>
      <c r="C18779" s="40">
        <v>795</v>
      </c>
      <c r="D18779" s="38" t="s">
        <v>358</v>
      </c>
      <c r="E18779" s="57" t="s">
        <v>384</v>
      </c>
      <c r="F18779" s="57">
        <f>ROUNDDOWN(C18779/50,0)*50</f>
        <v>750</v>
      </c>
      <c r="G18779" s="57" t="str">
        <f>D18779&amp;"_"&amp;B18779&amp;"_"&amp;F18779</f>
        <v>Shenzhen_0_750</v>
      </c>
      <c r="H18779" s="57">
        <v>0.90065585285640448</v>
      </c>
      <c r="I18779" s="57">
        <f>COUNTIF($G$10:G18779,G18779)</f>
        <v>21</v>
      </c>
      <c r="J18779" s="57">
        <f>COUNTIF($G:$G,G18779)</f>
        <v>23</v>
      </c>
      <c r="K18779" s="57">
        <f>ROUND(3000*J18779/21653,0)</f>
        <v>3</v>
      </c>
    </row>
    <row r="18780" spans="1:11" x14ac:dyDescent="0.25">
      <c r="A18780" s="40">
        <v>1511526218</v>
      </c>
      <c r="B18780" s="40">
        <v>1</v>
      </c>
      <c r="C18780" s="40">
        <v>1861</v>
      </c>
      <c r="D18780" s="38" t="s">
        <v>359</v>
      </c>
      <c r="E18780" s="57" t="s">
        <v>384</v>
      </c>
      <c r="F18780" s="57">
        <f>ROUNDDOWN(C18780/50,0)*50</f>
        <v>1850</v>
      </c>
      <c r="G18780" s="57" t="str">
        <f>D18780&amp;"_"&amp;B18780&amp;"_"&amp;F18780</f>
        <v>Shanghai_1_1850</v>
      </c>
      <c r="H18780" s="57">
        <v>0.90066520211206025</v>
      </c>
      <c r="I18780" s="57">
        <f>COUNTIF($G$10:G18780,G18780)</f>
        <v>58</v>
      </c>
      <c r="J18780" s="57">
        <f>COUNTIF($G:$G,G18780)</f>
        <v>65</v>
      </c>
      <c r="K18780" s="57">
        <f>ROUND(3000*J18780/21653,0)</f>
        <v>9</v>
      </c>
    </row>
    <row r="18781" spans="1:11" x14ac:dyDescent="0.25">
      <c r="A18781" s="40">
        <v>1513477532</v>
      </c>
      <c r="B18781" s="40">
        <v>0</v>
      </c>
      <c r="C18781" s="40">
        <v>2387</v>
      </c>
      <c r="D18781" s="38" t="s">
        <v>360</v>
      </c>
      <c r="E18781" s="57" t="s">
        <v>384</v>
      </c>
      <c r="F18781" s="57">
        <f>ROUNDDOWN(C18781/50,0)*50</f>
        <v>2350</v>
      </c>
      <c r="G18781" s="57" t="str">
        <f>D18781&amp;"_"&amp;B18781&amp;"_"&amp;F18781</f>
        <v>Beijing_0_2350</v>
      </c>
      <c r="H18781" s="57">
        <v>0.90081805322267672</v>
      </c>
      <c r="I18781" s="57">
        <f>COUNTIF($G$10:G18781,G18781)</f>
        <v>25</v>
      </c>
      <c r="J18781" s="57">
        <f>COUNTIF($G:$G,G18781)</f>
        <v>28</v>
      </c>
      <c r="K18781" s="57">
        <f>ROUND(3000*J18781/21653,0)</f>
        <v>4</v>
      </c>
    </row>
    <row r="18782" spans="1:11" x14ac:dyDescent="0.25">
      <c r="A18782" s="40">
        <v>1519426212</v>
      </c>
      <c r="B18782" s="40">
        <v>0</v>
      </c>
      <c r="C18782" s="40">
        <v>991</v>
      </c>
      <c r="D18782" s="38" t="s">
        <v>360</v>
      </c>
      <c r="E18782" s="57" t="s">
        <v>384</v>
      </c>
      <c r="F18782" s="57">
        <f>ROUNDDOWN(C18782/50,0)*50</f>
        <v>950</v>
      </c>
      <c r="G18782" s="57" t="str">
        <f>D18782&amp;"_"&amp;B18782&amp;"_"&amp;F18782</f>
        <v>Beijing_0_950</v>
      </c>
      <c r="H18782" s="57">
        <v>0.90083958461330438</v>
      </c>
      <c r="I18782" s="57">
        <f>COUNTIF($G$10:G18782,G18782)</f>
        <v>32</v>
      </c>
      <c r="J18782" s="57">
        <f>COUNTIF($G:$G,G18782)</f>
        <v>37</v>
      </c>
      <c r="K18782" s="57">
        <f>ROUND(3000*J18782/21653,0)</f>
        <v>5</v>
      </c>
    </row>
    <row r="18783" spans="1:11" x14ac:dyDescent="0.25">
      <c r="A18783" s="40">
        <v>1519345328</v>
      </c>
      <c r="B18783" s="40">
        <v>1</v>
      </c>
      <c r="C18783" s="40">
        <v>1138</v>
      </c>
      <c r="D18783" s="38" t="s">
        <v>358</v>
      </c>
      <c r="E18783" s="57" t="s">
        <v>384</v>
      </c>
      <c r="F18783" s="57">
        <f>ROUNDDOWN(C18783/50,0)*50</f>
        <v>1100</v>
      </c>
      <c r="G18783" s="57" t="str">
        <f>D18783&amp;"_"&amp;B18783&amp;"_"&amp;F18783</f>
        <v>Shenzhen_1_1100</v>
      </c>
      <c r="H18783" s="57">
        <v>2.1516416732504706E-2</v>
      </c>
      <c r="I18783" s="57">
        <f>COUNTIF($G$10:G18783,G18783)</f>
        <v>27</v>
      </c>
      <c r="J18783" s="57">
        <f>COUNTIF($G:$G,G18783)</f>
        <v>45</v>
      </c>
      <c r="K18783" s="57">
        <f>ROUND(3000*J18783/21653,0)</f>
        <v>6</v>
      </c>
    </row>
    <row r="18784" spans="1:11" x14ac:dyDescent="0.25">
      <c r="A18784" s="40">
        <v>1514253279</v>
      </c>
      <c r="B18784" s="40">
        <v>1</v>
      </c>
      <c r="C18784" s="40">
        <v>1103</v>
      </c>
      <c r="D18784" s="38" t="s">
        <v>358</v>
      </c>
      <c r="E18784" s="57" t="s">
        <v>384</v>
      </c>
      <c r="F18784" s="57">
        <f>ROUNDDOWN(C18784/50,0)*50</f>
        <v>1100</v>
      </c>
      <c r="G18784" s="57" t="str">
        <f>D18784&amp;"_"&amp;B18784&amp;"_"&amp;F18784</f>
        <v>Shenzhen_1_1100</v>
      </c>
      <c r="H18784" s="57">
        <v>2.2540771737978971E-2</v>
      </c>
      <c r="I18784" s="57">
        <f>COUNTIF($G$10:G18784,G18784)</f>
        <v>28</v>
      </c>
      <c r="J18784" s="57">
        <f>COUNTIF($G:$G,G18784)</f>
        <v>45</v>
      </c>
      <c r="K18784" s="57">
        <f>ROUND(3000*J18784/21653,0)</f>
        <v>6</v>
      </c>
    </row>
    <row r="18785" spans="1:11" x14ac:dyDescent="0.25">
      <c r="A18785" s="40">
        <v>1518666777</v>
      </c>
      <c r="B18785" s="40">
        <v>1</v>
      </c>
      <c r="C18785" s="40">
        <v>1108</v>
      </c>
      <c r="D18785" s="38" t="s">
        <v>358</v>
      </c>
      <c r="E18785" s="57" t="s">
        <v>384</v>
      </c>
      <c r="F18785" s="57">
        <f>ROUNDDOWN(C18785/50,0)*50</f>
        <v>1100</v>
      </c>
      <c r="G18785" s="57" t="str">
        <f>D18785&amp;"_"&amp;B18785&amp;"_"&amp;F18785</f>
        <v>Shenzhen_1_1100</v>
      </c>
      <c r="H18785" s="57">
        <v>2.7824782044471918E-2</v>
      </c>
      <c r="I18785" s="57">
        <f>COUNTIF($G$10:G18785,G18785)</f>
        <v>29</v>
      </c>
      <c r="J18785" s="57">
        <f>COUNTIF($G:$G,G18785)</f>
        <v>45</v>
      </c>
      <c r="K18785" s="57">
        <f>ROUND(3000*J18785/21653,0)</f>
        <v>6</v>
      </c>
    </row>
    <row r="18786" spans="1:11" x14ac:dyDescent="0.25">
      <c r="A18786" s="40">
        <v>1514673013</v>
      </c>
      <c r="B18786" s="40">
        <v>1</v>
      </c>
      <c r="C18786" s="40">
        <v>1149</v>
      </c>
      <c r="D18786" s="38" t="s">
        <v>358</v>
      </c>
      <c r="E18786" s="57" t="s">
        <v>384</v>
      </c>
      <c r="F18786" s="57">
        <f>ROUNDDOWN(C18786/50,0)*50</f>
        <v>1100</v>
      </c>
      <c r="G18786" s="57" t="str">
        <f>D18786&amp;"_"&amp;B18786&amp;"_"&amp;F18786</f>
        <v>Shenzhen_1_1100</v>
      </c>
      <c r="H18786" s="57">
        <v>6.4045509578466775E-2</v>
      </c>
      <c r="I18786" s="57">
        <f>COUNTIF($G$10:G18786,G18786)</f>
        <v>30</v>
      </c>
      <c r="J18786" s="57">
        <f>COUNTIF($G:$G,G18786)</f>
        <v>45</v>
      </c>
      <c r="K18786" s="57">
        <f>ROUND(3000*J18786/21653,0)</f>
        <v>6</v>
      </c>
    </row>
    <row r="18787" spans="1:11" x14ac:dyDescent="0.25">
      <c r="A18787" s="40">
        <v>1515808269</v>
      </c>
      <c r="B18787" s="40">
        <v>1</v>
      </c>
      <c r="C18787" s="40">
        <v>1130</v>
      </c>
      <c r="D18787" s="38" t="s">
        <v>358</v>
      </c>
      <c r="E18787" s="57" t="s">
        <v>384</v>
      </c>
      <c r="F18787" s="57">
        <f>ROUNDDOWN(C18787/50,0)*50</f>
        <v>1100</v>
      </c>
      <c r="G18787" s="57" t="str">
        <f>D18787&amp;"_"&amp;B18787&amp;"_"&amp;F18787</f>
        <v>Shenzhen_1_1100</v>
      </c>
      <c r="H18787" s="57">
        <v>9.1823978310452303E-2</v>
      </c>
      <c r="I18787" s="57">
        <f>COUNTIF($G$10:G18787,G18787)</f>
        <v>31</v>
      </c>
      <c r="J18787" s="57">
        <f>COUNTIF($G:$G,G18787)</f>
        <v>45</v>
      </c>
      <c r="K18787" s="57">
        <f>ROUND(3000*J18787/21653,0)</f>
        <v>6</v>
      </c>
    </row>
    <row r="18788" spans="1:11" x14ac:dyDescent="0.25">
      <c r="A18788" s="40">
        <v>1518779117</v>
      </c>
      <c r="B18788" s="40">
        <v>1</v>
      </c>
      <c r="C18788" s="40">
        <v>1139</v>
      </c>
      <c r="D18788" s="38" t="s">
        <v>358</v>
      </c>
      <c r="E18788" s="57" t="s">
        <v>384</v>
      </c>
      <c r="F18788" s="57">
        <f>ROUNDDOWN(C18788/50,0)*50</f>
        <v>1100</v>
      </c>
      <c r="G18788" s="57" t="str">
        <f>D18788&amp;"_"&amp;B18788&amp;"_"&amp;F18788</f>
        <v>Shenzhen_1_1100</v>
      </c>
      <c r="H18788" s="57">
        <v>0.10678579486756179</v>
      </c>
      <c r="I18788" s="57">
        <f>COUNTIF($G$10:G18788,G18788)</f>
        <v>32</v>
      </c>
      <c r="J18788" s="57">
        <f>COUNTIF($G:$G,G18788)</f>
        <v>45</v>
      </c>
      <c r="K18788" s="57">
        <f>ROUND(3000*J18788/21653,0)</f>
        <v>6</v>
      </c>
    </row>
    <row r="18789" spans="1:11" x14ac:dyDescent="0.25">
      <c r="A18789" s="40">
        <v>1515973875</v>
      </c>
      <c r="B18789" s="40">
        <v>1</v>
      </c>
      <c r="C18789" s="40">
        <v>1128</v>
      </c>
      <c r="D18789" s="38" t="s">
        <v>358</v>
      </c>
      <c r="E18789" s="57" t="s">
        <v>384</v>
      </c>
      <c r="F18789" s="57">
        <f>ROUNDDOWN(C18789/50,0)*50</f>
        <v>1100</v>
      </c>
      <c r="G18789" s="57" t="str">
        <f>D18789&amp;"_"&amp;B18789&amp;"_"&amp;F18789</f>
        <v>Shenzhen_1_1100</v>
      </c>
      <c r="H18789" s="57">
        <v>0.16479167623221302</v>
      </c>
      <c r="I18789" s="57">
        <f>COUNTIF($G$10:G18789,G18789)</f>
        <v>33</v>
      </c>
      <c r="J18789" s="57">
        <f>COUNTIF($G:$G,G18789)</f>
        <v>45</v>
      </c>
      <c r="K18789" s="57">
        <f>ROUND(3000*J18789/21653,0)</f>
        <v>6</v>
      </c>
    </row>
    <row r="18790" spans="1:11" x14ac:dyDescent="0.25">
      <c r="A18790" s="40">
        <v>1514658033</v>
      </c>
      <c r="B18790" s="40">
        <v>1</v>
      </c>
      <c r="C18790" s="40">
        <v>1109</v>
      </c>
      <c r="D18790" s="38" t="s">
        <v>358</v>
      </c>
      <c r="E18790" s="57" t="s">
        <v>384</v>
      </c>
      <c r="F18790" s="57">
        <f>ROUNDDOWN(C18790/50,0)*50</f>
        <v>1100</v>
      </c>
      <c r="G18790" s="57" t="str">
        <f>D18790&amp;"_"&amp;B18790&amp;"_"&amp;F18790</f>
        <v>Shenzhen_1_1100</v>
      </c>
      <c r="H18790" s="57">
        <v>0.19654588746264523</v>
      </c>
      <c r="I18790" s="57">
        <f>COUNTIF($G$10:G18790,G18790)</f>
        <v>34</v>
      </c>
      <c r="J18790" s="57">
        <f>COUNTIF($G:$G,G18790)</f>
        <v>45</v>
      </c>
      <c r="K18790" s="57">
        <f>ROUND(3000*J18790/21653,0)</f>
        <v>6</v>
      </c>
    </row>
    <row r="18791" spans="1:11" x14ac:dyDescent="0.25">
      <c r="A18791" s="40">
        <v>1519229334</v>
      </c>
      <c r="B18791" s="40">
        <v>1</v>
      </c>
      <c r="C18791" s="40">
        <v>1103</v>
      </c>
      <c r="D18791" s="38" t="s">
        <v>358</v>
      </c>
      <c r="E18791" s="57" t="s">
        <v>384</v>
      </c>
      <c r="F18791" s="57">
        <f>ROUNDDOWN(C18791/50,0)*50</f>
        <v>1100</v>
      </c>
      <c r="G18791" s="57" t="str">
        <f>D18791&amp;"_"&amp;B18791&amp;"_"&amp;F18791</f>
        <v>Shenzhen_1_1100</v>
      </c>
      <c r="H18791" s="57">
        <v>0.19830110226520692</v>
      </c>
      <c r="I18791" s="57">
        <f>COUNTIF($G$10:G18791,G18791)</f>
        <v>35</v>
      </c>
      <c r="J18791" s="57">
        <f>COUNTIF($G:$G,G18791)</f>
        <v>45</v>
      </c>
      <c r="K18791" s="57">
        <f>ROUND(3000*J18791/21653,0)</f>
        <v>6</v>
      </c>
    </row>
    <row r="18792" spans="1:11" x14ac:dyDescent="0.25">
      <c r="A18792" s="40">
        <v>1513176433</v>
      </c>
      <c r="B18792" s="40">
        <v>1</v>
      </c>
      <c r="C18792" s="40">
        <v>1109</v>
      </c>
      <c r="D18792" s="38" t="s">
        <v>358</v>
      </c>
      <c r="E18792" s="57" t="s">
        <v>384</v>
      </c>
      <c r="F18792" s="57">
        <f>ROUNDDOWN(C18792/50,0)*50</f>
        <v>1100</v>
      </c>
      <c r="G18792" s="57" t="str">
        <f>D18792&amp;"_"&amp;B18792&amp;"_"&amp;F18792</f>
        <v>Shenzhen_1_1100</v>
      </c>
      <c r="H18792" s="57">
        <v>0.20812313241386793</v>
      </c>
      <c r="I18792" s="57">
        <f>COUNTIF($G$10:G18792,G18792)</f>
        <v>36</v>
      </c>
      <c r="J18792" s="57">
        <f>COUNTIF($G:$G,G18792)</f>
        <v>45</v>
      </c>
      <c r="K18792" s="57">
        <f>ROUND(3000*J18792/21653,0)</f>
        <v>6</v>
      </c>
    </row>
    <row r="18793" spans="1:11" x14ac:dyDescent="0.25">
      <c r="A18793" s="40">
        <v>1514674464</v>
      </c>
      <c r="B18793" s="40">
        <v>1</v>
      </c>
      <c r="C18793" s="40">
        <v>1133</v>
      </c>
      <c r="D18793" s="38" t="s">
        <v>358</v>
      </c>
      <c r="E18793" s="57" t="s">
        <v>384</v>
      </c>
      <c r="F18793" s="57">
        <f>ROUNDDOWN(C18793/50,0)*50</f>
        <v>1100</v>
      </c>
      <c r="G18793" s="57" t="str">
        <f>D18793&amp;"_"&amp;B18793&amp;"_"&amp;F18793</f>
        <v>Shenzhen_1_1100</v>
      </c>
      <c r="H18793" s="57">
        <v>0.21007936080033129</v>
      </c>
      <c r="I18793" s="57">
        <f>COUNTIF($G$10:G18793,G18793)</f>
        <v>37</v>
      </c>
      <c r="J18793" s="57">
        <f>COUNTIF($G:$G,G18793)</f>
        <v>45</v>
      </c>
      <c r="K18793" s="57">
        <f>ROUND(3000*J18793/21653,0)</f>
        <v>6</v>
      </c>
    </row>
    <row r="18794" spans="1:11" x14ac:dyDescent="0.25">
      <c r="A18794" s="40">
        <v>1513096985</v>
      </c>
      <c r="B18794" s="40">
        <v>1</v>
      </c>
      <c r="C18794" s="40">
        <v>1138</v>
      </c>
      <c r="D18794" s="38" t="s">
        <v>358</v>
      </c>
      <c r="E18794" s="57" t="s">
        <v>384</v>
      </c>
      <c r="F18794" s="57">
        <f>ROUNDDOWN(C18794/50,0)*50</f>
        <v>1100</v>
      </c>
      <c r="G18794" s="57" t="str">
        <f>D18794&amp;"_"&amp;B18794&amp;"_"&amp;F18794</f>
        <v>Shenzhen_1_1100</v>
      </c>
      <c r="H18794" s="57">
        <v>0.21078367205637238</v>
      </c>
      <c r="I18794" s="57">
        <f>COUNTIF($G$10:G18794,G18794)</f>
        <v>38</v>
      </c>
      <c r="J18794" s="57">
        <f>COUNTIF($G:$G,G18794)</f>
        <v>45</v>
      </c>
      <c r="K18794" s="57">
        <f>ROUND(3000*J18794/21653,0)</f>
        <v>6</v>
      </c>
    </row>
    <row r="18795" spans="1:11" x14ac:dyDescent="0.25">
      <c r="A18795" s="40">
        <v>1516422163</v>
      </c>
      <c r="B18795" s="40">
        <v>1</v>
      </c>
      <c r="C18795" s="40">
        <v>865</v>
      </c>
      <c r="D18795" s="38" t="s">
        <v>360</v>
      </c>
      <c r="E18795" s="57" t="s">
        <v>384</v>
      </c>
      <c r="F18795" s="57">
        <f>ROUNDDOWN(C18795/50,0)*50</f>
        <v>850</v>
      </c>
      <c r="G18795" s="57" t="str">
        <f>D18795&amp;"_"&amp;B18795&amp;"_"&amp;F18795</f>
        <v>Beijing_1_850</v>
      </c>
      <c r="H18795" s="57">
        <v>0.900839631421545</v>
      </c>
      <c r="I18795" s="57">
        <f>COUNTIF($G$10:G18795,G18795)</f>
        <v>69</v>
      </c>
      <c r="J18795" s="57">
        <f>COUNTIF($G:$G,G18795)</f>
        <v>81</v>
      </c>
      <c r="K18795" s="57">
        <f>ROUND(3000*J18795/21653,0)</f>
        <v>11</v>
      </c>
    </row>
    <row r="18796" spans="1:11" x14ac:dyDescent="0.25">
      <c r="A18796" s="40">
        <v>1511570825</v>
      </c>
      <c r="B18796" s="40">
        <v>1</v>
      </c>
      <c r="C18796" s="40">
        <v>177</v>
      </c>
      <c r="D18796" s="38" t="s">
        <v>358</v>
      </c>
      <c r="E18796" s="57" t="s">
        <v>384</v>
      </c>
      <c r="F18796" s="57">
        <f>ROUNDDOWN(C18796/50,0)*50</f>
        <v>150</v>
      </c>
      <c r="G18796" s="57" t="str">
        <f>D18796&amp;"_"&amp;B18796&amp;"_"&amp;F18796</f>
        <v>Shenzhen_1_150</v>
      </c>
      <c r="H18796" s="57">
        <v>0.90092268754602767</v>
      </c>
      <c r="I18796" s="57">
        <f>COUNTIF($G$10:G18796,G18796)</f>
        <v>22</v>
      </c>
      <c r="J18796" s="57">
        <f>COUNTIF($G:$G,G18796)</f>
        <v>36</v>
      </c>
      <c r="K18796" s="57">
        <f>ROUND(3000*J18796/21653,0)</f>
        <v>5</v>
      </c>
    </row>
    <row r="18797" spans="1:11" x14ac:dyDescent="0.25">
      <c r="A18797" s="40">
        <v>1516911889</v>
      </c>
      <c r="B18797" s="40">
        <v>1</v>
      </c>
      <c r="C18797" s="40">
        <v>509</v>
      </c>
      <c r="D18797" s="38" t="s">
        <v>360</v>
      </c>
      <c r="E18797" s="57" t="s">
        <v>384</v>
      </c>
      <c r="F18797" s="57">
        <f>ROUNDDOWN(C18797/50,0)*50</f>
        <v>500</v>
      </c>
      <c r="G18797" s="57" t="str">
        <f>D18797&amp;"_"&amp;B18797&amp;"_"&amp;F18797</f>
        <v>Beijing_1_500</v>
      </c>
      <c r="H18797" s="57">
        <v>0.90097028330316498</v>
      </c>
      <c r="I18797" s="57">
        <f>COUNTIF($G$10:G18797,G18797)</f>
        <v>74</v>
      </c>
      <c r="J18797" s="57">
        <f>COUNTIF($G:$G,G18797)</f>
        <v>82</v>
      </c>
      <c r="K18797" s="57">
        <f>ROUND(3000*J18797/21653,0)</f>
        <v>11</v>
      </c>
    </row>
    <row r="18798" spans="1:11" x14ac:dyDescent="0.25">
      <c r="A18798" s="40">
        <v>1512258871</v>
      </c>
      <c r="B18798" s="40">
        <v>0</v>
      </c>
      <c r="C18798" s="40">
        <v>1809</v>
      </c>
      <c r="D18798" s="38" t="s">
        <v>359</v>
      </c>
      <c r="E18798" s="57" t="s">
        <v>384</v>
      </c>
      <c r="F18798" s="57">
        <f>ROUNDDOWN(C18798/50,0)*50</f>
        <v>1800</v>
      </c>
      <c r="G18798" s="57" t="str">
        <f>D18798&amp;"_"&amp;B18798&amp;"_"&amp;F18798</f>
        <v>Shanghai_0_1800</v>
      </c>
      <c r="H18798" s="57">
        <v>0.90101204669061608</v>
      </c>
      <c r="I18798" s="57">
        <f>COUNTIF($G$10:G18798,G18798)</f>
        <v>28</v>
      </c>
      <c r="J18798" s="57">
        <f>COUNTIF($G:$G,G18798)</f>
        <v>32</v>
      </c>
      <c r="K18798" s="57">
        <f>ROUND(3000*J18798/21653,0)</f>
        <v>4</v>
      </c>
    </row>
    <row r="18799" spans="1:11" x14ac:dyDescent="0.25">
      <c r="A18799" s="40">
        <v>1518775812</v>
      </c>
      <c r="B18799" s="40">
        <v>0</v>
      </c>
      <c r="C18799" s="40">
        <v>1828</v>
      </c>
      <c r="D18799" s="38" t="s">
        <v>359</v>
      </c>
      <c r="E18799" s="57" t="s">
        <v>384</v>
      </c>
      <c r="F18799" s="57">
        <f>ROUNDDOWN(C18799/50,0)*50</f>
        <v>1800</v>
      </c>
      <c r="G18799" s="57" t="str">
        <f>D18799&amp;"_"&amp;B18799&amp;"_"&amp;F18799</f>
        <v>Shanghai_0_1800</v>
      </c>
      <c r="H18799" s="57">
        <v>0.90104896289187442</v>
      </c>
      <c r="I18799" s="57">
        <f>COUNTIF($G$10:G18799,G18799)</f>
        <v>29</v>
      </c>
      <c r="J18799" s="57">
        <f>COUNTIF($G:$G,G18799)</f>
        <v>32</v>
      </c>
      <c r="K18799" s="57">
        <f>ROUND(3000*J18799/21653,0)</f>
        <v>4</v>
      </c>
    </row>
    <row r="18800" spans="1:11" x14ac:dyDescent="0.25">
      <c r="A18800" s="40">
        <v>1512191703</v>
      </c>
      <c r="B18800" s="40">
        <v>1</v>
      </c>
      <c r="C18800" s="40">
        <v>1639</v>
      </c>
      <c r="D18800" s="38" t="s">
        <v>360</v>
      </c>
      <c r="E18800" s="57" t="s">
        <v>384</v>
      </c>
      <c r="F18800" s="57">
        <f>ROUNDDOWN(C18800/50,0)*50</f>
        <v>1600</v>
      </c>
      <c r="G18800" s="57" t="str">
        <f>D18800&amp;"_"&amp;B18800&amp;"_"&amp;F18800</f>
        <v>Beijing_1_1600</v>
      </c>
      <c r="H18800" s="57">
        <v>0.90115255616672907</v>
      </c>
      <c r="I18800" s="57">
        <f>COUNTIF($G$10:G18800,G18800)</f>
        <v>68</v>
      </c>
      <c r="J18800" s="57">
        <f>COUNTIF($G:$G,G18800)</f>
        <v>69</v>
      </c>
      <c r="K18800" s="57">
        <f>ROUND(3000*J18800/21653,0)</f>
        <v>10</v>
      </c>
    </row>
    <row r="18801" spans="1:11" x14ac:dyDescent="0.25">
      <c r="A18801" s="40">
        <v>1513652314</v>
      </c>
      <c r="B18801" s="40">
        <v>1</v>
      </c>
      <c r="C18801" s="40">
        <v>2839</v>
      </c>
      <c r="D18801" s="38" t="s">
        <v>360</v>
      </c>
      <c r="E18801" s="57" t="s">
        <v>384</v>
      </c>
      <c r="F18801" s="57">
        <f>ROUNDDOWN(C18801/50,0)*50</f>
        <v>2800</v>
      </c>
      <c r="G18801" s="57" t="str">
        <f>D18801&amp;"_"&amp;B18801&amp;"_"&amp;F18801</f>
        <v>Beijing_1_2800</v>
      </c>
      <c r="H18801" s="57">
        <v>0.90117977489490475</v>
      </c>
      <c r="I18801" s="57">
        <f>COUNTIF($G$10:G18801,G18801)</f>
        <v>52</v>
      </c>
      <c r="J18801" s="57">
        <f>COUNTIF($G:$G,G18801)</f>
        <v>57</v>
      </c>
      <c r="K18801" s="57">
        <f>ROUND(3000*J18801/21653,0)</f>
        <v>8</v>
      </c>
    </row>
    <row r="18802" spans="1:11" x14ac:dyDescent="0.25">
      <c r="A18802" s="40">
        <v>1519098397</v>
      </c>
      <c r="B18802" s="40">
        <v>1</v>
      </c>
      <c r="C18802" s="40">
        <v>2916</v>
      </c>
      <c r="D18802" s="38" t="s">
        <v>359</v>
      </c>
      <c r="E18802" s="57" t="s">
        <v>384</v>
      </c>
      <c r="F18802" s="57">
        <f>ROUNDDOWN(C18802/50,0)*50</f>
        <v>2900</v>
      </c>
      <c r="G18802" s="57" t="str">
        <f>D18802&amp;"_"&amp;B18802&amp;"_"&amp;F18802</f>
        <v>Shanghai_1_2900</v>
      </c>
      <c r="H18802" s="57">
        <v>0.90131507463595884</v>
      </c>
      <c r="I18802" s="57">
        <f>COUNTIF($G$10:G18802,G18802)</f>
        <v>47</v>
      </c>
      <c r="J18802" s="57">
        <f>COUNTIF($G:$G,G18802)</f>
        <v>52</v>
      </c>
      <c r="K18802" s="57">
        <f>ROUND(3000*J18802/21653,0)</f>
        <v>7</v>
      </c>
    </row>
    <row r="18803" spans="1:11" x14ac:dyDescent="0.25">
      <c r="A18803" s="40">
        <v>1512908195</v>
      </c>
      <c r="B18803" s="40">
        <v>1</v>
      </c>
      <c r="C18803" s="40">
        <v>2733</v>
      </c>
      <c r="D18803" s="38" t="s">
        <v>360</v>
      </c>
      <c r="E18803" s="57" t="s">
        <v>384</v>
      </c>
      <c r="F18803" s="57">
        <f>ROUNDDOWN(C18803/50,0)*50</f>
        <v>2700</v>
      </c>
      <c r="G18803" s="57" t="str">
        <f>D18803&amp;"_"&amp;B18803&amp;"_"&amp;F18803</f>
        <v>Beijing_1_2700</v>
      </c>
      <c r="H18803" s="57">
        <v>0.90134884326045295</v>
      </c>
      <c r="I18803" s="57">
        <f>COUNTIF($G$10:G18803,G18803)</f>
        <v>55</v>
      </c>
      <c r="J18803" s="57">
        <f>COUNTIF($G:$G,G18803)</f>
        <v>58</v>
      </c>
      <c r="K18803" s="57">
        <f>ROUND(3000*J18803/21653,0)</f>
        <v>8</v>
      </c>
    </row>
    <row r="18804" spans="1:11" x14ac:dyDescent="0.25">
      <c r="A18804" s="40">
        <v>1512444361</v>
      </c>
      <c r="B18804" s="40">
        <v>0</v>
      </c>
      <c r="C18804" s="40">
        <v>1890</v>
      </c>
      <c r="D18804" s="38" t="s">
        <v>359</v>
      </c>
      <c r="E18804" s="57" t="s">
        <v>384</v>
      </c>
      <c r="F18804" s="57">
        <f>ROUNDDOWN(C18804/50,0)*50</f>
        <v>1850</v>
      </c>
      <c r="G18804" s="57" t="str">
        <f>D18804&amp;"_"&amp;B18804&amp;"_"&amp;F18804</f>
        <v>Shanghai_0_1850</v>
      </c>
      <c r="H18804" s="57">
        <v>0.90135848083382453</v>
      </c>
      <c r="I18804" s="57">
        <f>COUNTIF($G$10:G18804,G18804)</f>
        <v>21</v>
      </c>
      <c r="J18804" s="57">
        <f>COUNTIF($G:$G,G18804)</f>
        <v>22</v>
      </c>
      <c r="K18804" s="57">
        <f>ROUND(3000*J18804/21653,0)</f>
        <v>3</v>
      </c>
    </row>
    <row r="18805" spans="1:11" x14ac:dyDescent="0.25">
      <c r="A18805" s="40">
        <v>1513980667</v>
      </c>
      <c r="B18805" s="40">
        <v>1</v>
      </c>
      <c r="C18805" s="40">
        <v>3504</v>
      </c>
      <c r="D18805" s="38" t="s">
        <v>358</v>
      </c>
      <c r="E18805" s="57" t="s">
        <v>384</v>
      </c>
      <c r="F18805" s="57">
        <f>ROUNDDOWN(C18805/50,0)*50</f>
        <v>3500</v>
      </c>
      <c r="G18805" s="57" t="str">
        <f>D18805&amp;"_"&amp;B18805&amp;"_"&amp;F18805</f>
        <v>Shenzhen_1_3500</v>
      </c>
      <c r="H18805" s="57">
        <v>0.90138730453035631</v>
      </c>
      <c r="I18805" s="57">
        <f>COUNTIF($G$10:G18805,G18805)</f>
        <v>13</v>
      </c>
      <c r="J18805" s="57">
        <f>COUNTIF($G:$G,G18805)</f>
        <v>21</v>
      </c>
      <c r="K18805" s="57">
        <f>ROUND(3000*J18805/21653,0)</f>
        <v>3</v>
      </c>
    </row>
    <row r="18806" spans="1:11" x14ac:dyDescent="0.25">
      <c r="A18806" s="40">
        <v>1513983979</v>
      </c>
      <c r="B18806" s="40">
        <v>1</v>
      </c>
      <c r="C18806" s="40">
        <v>947</v>
      </c>
      <c r="D18806" s="38" t="s">
        <v>360</v>
      </c>
      <c r="E18806" s="57" t="s">
        <v>384</v>
      </c>
      <c r="F18806" s="57">
        <f>ROUNDDOWN(C18806/50,0)*50</f>
        <v>900</v>
      </c>
      <c r="G18806" s="57" t="str">
        <f>D18806&amp;"_"&amp;B18806&amp;"_"&amp;F18806</f>
        <v>Beijing_1_900</v>
      </c>
      <c r="H18806" s="57">
        <v>0.90142709341423377</v>
      </c>
      <c r="I18806" s="57">
        <f>COUNTIF($G$10:G18806,G18806)</f>
        <v>73</v>
      </c>
      <c r="J18806" s="57">
        <f>COUNTIF($G:$G,G18806)</f>
        <v>80</v>
      </c>
      <c r="K18806" s="57">
        <f>ROUND(3000*J18806/21653,0)</f>
        <v>11</v>
      </c>
    </row>
    <row r="18807" spans="1:11" x14ac:dyDescent="0.25">
      <c r="A18807" s="40">
        <v>1511939678</v>
      </c>
      <c r="B18807" s="40">
        <v>1</v>
      </c>
      <c r="C18807" s="40">
        <v>2525</v>
      </c>
      <c r="D18807" s="38" t="s">
        <v>359</v>
      </c>
      <c r="E18807" s="57" t="s">
        <v>384</v>
      </c>
      <c r="F18807" s="57">
        <f>ROUNDDOWN(C18807/50,0)*50</f>
        <v>2500</v>
      </c>
      <c r="G18807" s="57" t="str">
        <f>D18807&amp;"_"&amp;B18807&amp;"_"&amp;F18807</f>
        <v>Shanghai_1_2500</v>
      </c>
      <c r="H18807" s="57">
        <v>0.90150872835469631</v>
      </c>
      <c r="I18807" s="57">
        <f>COUNTIF($G$10:G18807,G18807)</f>
        <v>45</v>
      </c>
      <c r="J18807" s="57">
        <f>COUNTIF($G:$G,G18807)</f>
        <v>47</v>
      </c>
      <c r="K18807" s="57">
        <f>ROUND(3000*J18807/21653,0)</f>
        <v>7</v>
      </c>
    </row>
    <row r="18808" spans="1:11" x14ac:dyDescent="0.25">
      <c r="A18808" s="40">
        <v>1517579255</v>
      </c>
      <c r="B18808" s="40">
        <v>1</v>
      </c>
      <c r="C18808" s="40">
        <v>2858</v>
      </c>
      <c r="D18808" s="38" t="s">
        <v>358</v>
      </c>
      <c r="E18808" s="57" t="s">
        <v>384</v>
      </c>
      <c r="F18808" s="57">
        <f>ROUNDDOWN(C18808/50,0)*50</f>
        <v>2850</v>
      </c>
      <c r="G18808" s="57" t="str">
        <f>D18808&amp;"_"&amp;B18808&amp;"_"&amp;F18808</f>
        <v>Shenzhen_1_2850</v>
      </c>
      <c r="H18808" s="57">
        <v>0.90162823552715898</v>
      </c>
      <c r="I18808" s="57">
        <f>COUNTIF($G$10:G18808,G18808)</f>
        <v>18</v>
      </c>
      <c r="J18808" s="57">
        <f>COUNTIF($G:$G,G18808)</f>
        <v>33</v>
      </c>
      <c r="K18808" s="57">
        <f>ROUND(3000*J18808/21653,0)</f>
        <v>5</v>
      </c>
    </row>
    <row r="18809" spans="1:11" x14ac:dyDescent="0.25">
      <c r="A18809" s="40">
        <v>1515147830</v>
      </c>
      <c r="B18809" s="40">
        <v>0</v>
      </c>
      <c r="C18809" s="40">
        <v>820</v>
      </c>
      <c r="D18809" s="38" t="s">
        <v>358</v>
      </c>
      <c r="E18809" s="57" t="s">
        <v>384</v>
      </c>
      <c r="F18809" s="57">
        <f>ROUNDDOWN(C18809/50,0)*50</f>
        <v>800</v>
      </c>
      <c r="G18809" s="57" t="str">
        <f>D18809&amp;"_"&amp;B18809&amp;"_"&amp;F18809</f>
        <v>Shenzhen_0_800</v>
      </c>
      <c r="H18809" s="57">
        <v>0.90167141327637967</v>
      </c>
      <c r="I18809" s="57">
        <f>COUNTIF($G$10:G18809,G18809)</f>
        <v>23</v>
      </c>
      <c r="J18809" s="57">
        <f>COUNTIF($G:$G,G18809)</f>
        <v>23</v>
      </c>
      <c r="K18809" s="57">
        <f>ROUND(3000*J18809/21653,0)</f>
        <v>3</v>
      </c>
    </row>
    <row r="18810" spans="1:11" x14ac:dyDescent="0.25">
      <c r="A18810" s="40">
        <v>1513625852</v>
      </c>
      <c r="B18810" s="40">
        <v>0</v>
      </c>
      <c r="C18810" s="40">
        <v>1631</v>
      </c>
      <c r="D18810" s="38" t="s">
        <v>359</v>
      </c>
      <c r="E18810" s="57" t="s">
        <v>384</v>
      </c>
      <c r="F18810" s="57">
        <f>ROUNDDOWN(C18810/50,0)*50</f>
        <v>1600</v>
      </c>
      <c r="G18810" s="57" t="str">
        <f>D18810&amp;"_"&amp;B18810&amp;"_"&amp;F18810</f>
        <v>Shanghai_0_1600</v>
      </c>
      <c r="H18810" s="57">
        <v>0.9017371622783521</v>
      </c>
      <c r="I18810" s="57">
        <f>COUNTIF($G$10:G18810,G18810)</f>
        <v>23</v>
      </c>
      <c r="J18810" s="57">
        <f>COUNTIF($G:$G,G18810)</f>
        <v>26</v>
      </c>
      <c r="K18810" s="57">
        <f>ROUND(3000*J18810/21653,0)</f>
        <v>4</v>
      </c>
    </row>
    <row r="18811" spans="1:11" x14ac:dyDescent="0.25">
      <c r="A18811" s="40">
        <v>1513324991</v>
      </c>
      <c r="B18811" s="40">
        <v>0</v>
      </c>
      <c r="C18811" s="40">
        <v>213</v>
      </c>
      <c r="D18811" s="38" t="s">
        <v>360</v>
      </c>
      <c r="E18811" s="57" t="s">
        <v>384</v>
      </c>
      <c r="F18811" s="57">
        <f>ROUNDDOWN(C18811/50,0)*50</f>
        <v>200</v>
      </c>
      <c r="G18811" s="57" t="str">
        <f>D18811&amp;"_"&amp;B18811&amp;"_"&amp;F18811</f>
        <v>Beijing_0_200</v>
      </c>
      <c r="H18811" s="57">
        <v>0.90177451977584544</v>
      </c>
      <c r="I18811" s="57">
        <f>COUNTIF($G$10:G18811,G18811)</f>
        <v>36</v>
      </c>
      <c r="J18811" s="57">
        <f>COUNTIF($G:$G,G18811)</f>
        <v>38</v>
      </c>
      <c r="K18811" s="57">
        <f>ROUND(3000*J18811/21653,0)</f>
        <v>5</v>
      </c>
    </row>
    <row r="18812" spans="1:11" x14ac:dyDescent="0.25">
      <c r="A18812" s="40">
        <v>1515969608</v>
      </c>
      <c r="B18812" s="40">
        <v>1</v>
      </c>
      <c r="C18812" s="40">
        <v>1088</v>
      </c>
      <c r="D18812" s="38" t="s">
        <v>358</v>
      </c>
      <c r="E18812" s="57" t="s">
        <v>384</v>
      </c>
      <c r="F18812" s="57">
        <f>ROUNDDOWN(C18812/50,0)*50</f>
        <v>1050</v>
      </c>
      <c r="G18812" s="57" t="str">
        <f>D18812&amp;"_"&amp;B18812&amp;"_"&amp;F18812</f>
        <v>Shenzhen_1_1050</v>
      </c>
      <c r="H18812" s="57">
        <v>0.9018463472930025</v>
      </c>
      <c r="I18812" s="57">
        <f>COUNTIF($G$10:G18812,G18812)</f>
        <v>46</v>
      </c>
      <c r="J18812" s="57">
        <f>COUNTIF($G:$G,G18812)</f>
        <v>49</v>
      </c>
      <c r="K18812" s="57">
        <f>ROUND(3000*J18812/21653,0)</f>
        <v>7</v>
      </c>
    </row>
    <row r="18813" spans="1:11" x14ac:dyDescent="0.25">
      <c r="A18813" s="40">
        <v>1519216878</v>
      </c>
      <c r="B18813" s="40">
        <v>1</v>
      </c>
      <c r="C18813" s="40">
        <v>1914</v>
      </c>
      <c r="D18813" s="38" t="s">
        <v>360</v>
      </c>
      <c r="E18813" s="57" t="s">
        <v>384</v>
      </c>
      <c r="F18813" s="57">
        <f>ROUNDDOWN(C18813/50,0)*50</f>
        <v>1900</v>
      </c>
      <c r="G18813" s="57" t="str">
        <f>D18813&amp;"_"&amp;B18813&amp;"_"&amp;F18813</f>
        <v>Beijing_1_1900</v>
      </c>
      <c r="H18813" s="57">
        <v>0.90187400072682011</v>
      </c>
      <c r="I18813" s="57">
        <f>COUNTIF($G$10:G18813,G18813)</f>
        <v>67</v>
      </c>
      <c r="J18813" s="57">
        <f>COUNTIF($G:$G,G18813)</f>
        <v>77</v>
      </c>
      <c r="K18813" s="57">
        <f>ROUND(3000*J18813/21653,0)</f>
        <v>11</v>
      </c>
    </row>
    <row r="18814" spans="1:11" x14ac:dyDescent="0.25">
      <c r="A18814" s="40">
        <v>1513409631</v>
      </c>
      <c r="B18814" s="40">
        <v>0</v>
      </c>
      <c r="C18814" s="40">
        <v>655</v>
      </c>
      <c r="D18814" s="38" t="s">
        <v>360</v>
      </c>
      <c r="E18814" s="57" t="s">
        <v>384</v>
      </c>
      <c r="F18814" s="57">
        <f>ROUNDDOWN(C18814/50,0)*50</f>
        <v>650</v>
      </c>
      <c r="G18814" s="57" t="str">
        <f>D18814&amp;"_"&amp;B18814&amp;"_"&amp;F18814</f>
        <v>Beijing_0_650</v>
      </c>
      <c r="H18814" s="57">
        <v>0.90191268093147292</v>
      </c>
      <c r="I18814" s="57">
        <f>COUNTIF($G$10:G18814,G18814)</f>
        <v>49</v>
      </c>
      <c r="J18814" s="57">
        <f>COUNTIF($G:$G,G18814)</f>
        <v>55</v>
      </c>
      <c r="K18814" s="57">
        <f>ROUND(3000*J18814/21653,0)</f>
        <v>8</v>
      </c>
    </row>
    <row r="18815" spans="1:11" x14ac:dyDescent="0.25">
      <c r="A18815" s="40">
        <v>1518683605</v>
      </c>
      <c r="B18815" s="40">
        <v>1</v>
      </c>
      <c r="C18815" s="40">
        <v>152</v>
      </c>
      <c r="D18815" s="38" t="s">
        <v>358</v>
      </c>
      <c r="E18815" s="57" t="s">
        <v>384</v>
      </c>
      <c r="F18815" s="57">
        <f>ROUNDDOWN(C18815/50,0)*50</f>
        <v>150</v>
      </c>
      <c r="G18815" s="57" t="str">
        <f>D18815&amp;"_"&amp;B18815&amp;"_"&amp;F18815</f>
        <v>Shenzhen_1_150</v>
      </c>
      <c r="H18815" s="57">
        <v>0.90192500646152585</v>
      </c>
      <c r="I18815" s="57">
        <f>COUNTIF($G$10:G18815,G18815)</f>
        <v>23</v>
      </c>
      <c r="J18815" s="57">
        <f>COUNTIF($G:$G,G18815)</f>
        <v>36</v>
      </c>
      <c r="K18815" s="57">
        <f>ROUND(3000*J18815/21653,0)</f>
        <v>5</v>
      </c>
    </row>
    <row r="18816" spans="1:11" x14ac:dyDescent="0.25">
      <c r="A18816" s="40">
        <v>1519952130</v>
      </c>
      <c r="B18816" s="40">
        <v>0</v>
      </c>
      <c r="C18816" s="40">
        <v>324</v>
      </c>
      <c r="D18816" s="38" t="s">
        <v>359</v>
      </c>
      <c r="E18816" s="57" t="s">
        <v>384</v>
      </c>
      <c r="F18816" s="57">
        <f>ROUNDDOWN(C18816/50,0)*50</f>
        <v>300</v>
      </c>
      <c r="G18816" s="57" t="str">
        <f>D18816&amp;"_"&amp;B18816&amp;"_"&amp;F18816</f>
        <v>Shanghai_0_300</v>
      </c>
      <c r="H18816" s="57">
        <v>0.90200715686264732</v>
      </c>
      <c r="I18816" s="57">
        <f>COUNTIF($G$10:G18816,G18816)</f>
        <v>32</v>
      </c>
      <c r="J18816" s="57">
        <f>COUNTIF($G:$G,G18816)</f>
        <v>32</v>
      </c>
      <c r="K18816" s="57">
        <f>ROUND(3000*J18816/21653,0)</f>
        <v>4</v>
      </c>
    </row>
    <row r="18817" spans="1:11" x14ac:dyDescent="0.25">
      <c r="A18817" s="40">
        <v>1516458947</v>
      </c>
      <c r="B18817" s="40">
        <v>1</v>
      </c>
      <c r="C18817" s="40">
        <v>692</v>
      </c>
      <c r="D18817" s="38" t="s">
        <v>360</v>
      </c>
      <c r="E18817" s="57" t="s">
        <v>384</v>
      </c>
      <c r="F18817" s="57">
        <f>ROUNDDOWN(C18817/50,0)*50</f>
        <v>650</v>
      </c>
      <c r="G18817" s="57" t="str">
        <f>D18817&amp;"_"&amp;B18817&amp;"_"&amp;F18817</f>
        <v>Beijing_1_650</v>
      </c>
      <c r="H18817" s="57">
        <v>0.90202443459545734</v>
      </c>
      <c r="I18817" s="57">
        <f>COUNTIF($G$10:G18817,G18817)</f>
        <v>70</v>
      </c>
      <c r="J18817" s="57">
        <f>COUNTIF($G:$G,G18817)</f>
        <v>79</v>
      </c>
      <c r="K18817" s="57">
        <f>ROUND(3000*J18817/21653,0)</f>
        <v>11</v>
      </c>
    </row>
    <row r="18818" spans="1:11" x14ac:dyDescent="0.25">
      <c r="A18818" s="40">
        <v>1514946194</v>
      </c>
      <c r="B18818" s="40">
        <v>1</v>
      </c>
      <c r="C18818" s="40">
        <v>2181</v>
      </c>
      <c r="D18818" s="38" t="s">
        <v>359</v>
      </c>
      <c r="E18818" s="57" t="s">
        <v>384</v>
      </c>
      <c r="F18818" s="57">
        <f>ROUNDDOWN(C18818/50,0)*50</f>
        <v>2150</v>
      </c>
      <c r="G18818" s="57" t="str">
        <f>D18818&amp;"_"&amp;B18818&amp;"_"&amp;F18818</f>
        <v>Shanghai_1_2150</v>
      </c>
      <c r="H18818" s="57">
        <v>0.90203389176914572</v>
      </c>
      <c r="I18818" s="57">
        <f>COUNTIF($G$10:G18818,G18818)</f>
        <v>49</v>
      </c>
      <c r="J18818" s="57">
        <f>COUNTIF($G:$G,G18818)</f>
        <v>58</v>
      </c>
      <c r="K18818" s="57">
        <f>ROUND(3000*J18818/21653,0)</f>
        <v>8</v>
      </c>
    </row>
    <row r="18819" spans="1:11" x14ac:dyDescent="0.25">
      <c r="A18819" s="40">
        <v>1512810905</v>
      </c>
      <c r="B18819" s="40">
        <v>1</v>
      </c>
      <c r="C18819" s="40">
        <v>2543</v>
      </c>
      <c r="D18819" s="38" t="s">
        <v>358</v>
      </c>
      <c r="E18819" s="57" t="s">
        <v>384</v>
      </c>
      <c r="F18819" s="57">
        <f>ROUNDDOWN(C18819/50,0)*50</f>
        <v>2500</v>
      </c>
      <c r="G18819" s="57" t="str">
        <f>D18819&amp;"_"&amp;B18819&amp;"_"&amp;F18819</f>
        <v>Shenzhen_1_2500</v>
      </c>
      <c r="H18819" s="57">
        <v>0.9023225153908685</v>
      </c>
      <c r="I18819" s="57">
        <f>COUNTIF($G$10:G18819,G18819)</f>
        <v>18</v>
      </c>
      <c r="J18819" s="57">
        <f>COUNTIF($G:$G,G18819)</f>
        <v>34</v>
      </c>
      <c r="K18819" s="57">
        <f>ROUND(3000*J18819/21653,0)</f>
        <v>5</v>
      </c>
    </row>
    <row r="18820" spans="1:11" x14ac:dyDescent="0.25">
      <c r="A18820" s="40">
        <v>1519169898</v>
      </c>
      <c r="B18820" s="40">
        <v>1</v>
      </c>
      <c r="C18820" s="40">
        <v>1891</v>
      </c>
      <c r="D18820" s="38" t="s">
        <v>361</v>
      </c>
      <c r="E18820" s="57" t="s">
        <v>384</v>
      </c>
      <c r="F18820" s="57">
        <f>ROUNDDOWN(C18820/50,0)*50</f>
        <v>1850</v>
      </c>
      <c r="G18820" s="57" t="str">
        <f>D18820&amp;"_"&amp;B18820&amp;"_"&amp;F18820</f>
        <v>Guangzhou_1_1850</v>
      </c>
      <c r="H18820" s="57">
        <v>0.9023458444962853</v>
      </c>
      <c r="I18820" s="57">
        <f>COUNTIF($G$10:G18820,G18820)</f>
        <v>25</v>
      </c>
      <c r="J18820" s="57">
        <f>COUNTIF($G:$G,G18820)</f>
        <v>26</v>
      </c>
      <c r="K18820" s="57">
        <f>ROUND(3000*J18820/21653,0)</f>
        <v>4</v>
      </c>
    </row>
    <row r="18821" spans="1:11" x14ac:dyDescent="0.25">
      <c r="A18821" s="40">
        <v>1516755267</v>
      </c>
      <c r="B18821" s="40">
        <v>1</v>
      </c>
      <c r="C18821" s="40">
        <v>4100</v>
      </c>
      <c r="D18821" s="38" t="s">
        <v>360</v>
      </c>
      <c r="E18821" s="57" t="s">
        <v>384</v>
      </c>
      <c r="F18821" s="57">
        <f>ROUNDDOWN(C18821/50,0)*50</f>
        <v>4100</v>
      </c>
      <c r="G18821" s="57" t="str">
        <f>D18821&amp;"_"&amp;B18821&amp;"_"&amp;F18821</f>
        <v>Beijing_1_4100</v>
      </c>
      <c r="H18821" s="57">
        <v>0.90238835128364525</v>
      </c>
      <c r="I18821" s="57">
        <f>COUNTIF($G$10:G18821,G18821)</f>
        <v>20</v>
      </c>
      <c r="J18821" s="57">
        <f>COUNTIF($G:$G,G18821)</f>
        <v>20</v>
      </c>
      <c r="K18821" s="57">
        <f>ROUND(3000*J18821/21653,0)</f>
        <v>3</v>
      </c>
    </row>
    <row r="18822" spans="1:11" x14ac:dyDescent="0.25">
      <c r="A18822" s="40">
        <v>1515911201</v>
      </c>
      <c r="B18822" s="40">
        <v>0</v>
      </c>
      <c r="C18822" s="40">
        <v>419</v>
      </c>
      <c r="D18822" s="38" t="s">
        <v>358</v>
      </c>
      <c r="E18822" s="57" t="s">
        <v>384</v>
      </c>
      <c r="F18822" s="57">
        <f>ROUNDDOWN(C18822/50,0)*50</f>
        <v>400</v>
      </c>
      <c r="G18822" s="57" t="str">
        <f>D18822&amp;"_"&amp;B18822&amp;"_"&amp;F18822</f>
        <v>Shenzhen_0_400</v>
      </c>
      <c r="H18822" s="57">
        <v>0.90241264570894042</v>
      </c>
      <c r="I18822" s="57">
        <f>COUNTIF($G$10:G18822,G18822)</f>
        <v>23</v>
      </c>
      <c r="J18822" s="57">
        <f>COUNTIF($G:$G,G18822)</f>
        <v>27</v>
      </c>
      <c r="K18822" s="57">
        <f>ROUND(3000*J18822/21653,0)</f>
        <v>4</v>
      </c>
    </row>
    <row r="18823" spans="1:11" x14ac:dyDescent="0.25">
      <c r="A18823" s="40">
        <v>1517508158</v>
      </c>
      <c r="B18823" s="40">
        <v>1</v>
      </c>
      <c r="C18823" s="40">
        <v>2359</v>
      </c>
      <c r="D18823" s="38" t="s">
        <v>360</v>
      </c>
      <c r="E18823" s="57" t="s">
        <v>384</v>
      </c>
      <c r="F18823" s="57">
        <f>ROUNDDOWN(C18823/50,0)*50</f>
        <v>2350</v>
      </c>
      <c r="G18823" s="57" t="str">
        <f>D18823&amp;"_"&amp;B18823&amp;"_"&amp;F18823</f>
        <v>Beijing_1_2350</v>
      </c>
      <c r="H18823" s="57">
        <v>0.9024390858185416</v>
      </c>
      <c r="I18823" s="57">
        <f>COUNTIF($G$10:G18823,G18823)</f>
        <v>67</v>
      </c>
      <c r="J18823" s="57">
        <f>COUNTIF($G:$G,G18823)</f>
        <v>71</v>
      </c>
      <c r="K18823" s="57">
        <f>ROUND(3000*J18823/21653,0)</f>
        <v>10</v>
      </c>
    </row>
    <row r="18824" spans="1:11" x14ac:dyDescent="0.25">
      <c r="A18824" s="40">
        <v>1511813662</v>
      </c>
      <c r="B18824" s="40">
        <v>0</v>
      </c>
      <c r="C18824" s="40">
        <v>2423</v>
      </c>
      <c r="D18824" s="38" t="s">
        <v>360</v>
      </c>
      <c r="E18824" s="57" t="s">
        <v>384</v>
      </c>
      <c r="F18824" s="57">
        <f>ROUNDDOWN(C18824/50,0)*50</f>
        <v>2400</v>
      </c>
      <c r="G18824" s="57" t="str">
        <f>D18824&amp;"_"&amp;B18824&amp;"_"&amp;F18824</f>
        <v>Beijing_0_2400</v>
      </c>
      <c r="H18824" s="57">
        <v>0.90252393316235391</v>
      </c>
      <c r="I18824" s="57">
        <f>COUNTIF($G$10:G18824,G18824)</f>
        <v>33</v>
      </c>
      <c r="J18824" s="57">
        <f>COUNTIF($G:$G,G18824)</f>
        <v>36</v>
      </c>
      <c r="K18824" s="57">
        <f>ROUND(3000*J18824/21653,0)</f>
        <v>5</v>
      </c>
    </row>
    <row r="18825" spans="1:11" x14ac:dyDescent="0.25">
      <c r="A18825" s="40">
        <v>1514005597</v>
      </c>
      <c r="B18825" s="40">
        <v>1</v>
      </c>
      <c r="C18825" s="40">
        <v>2413</v>
      </c>
      <c r="D18825" s="38" t="s">
        <v>360</v>
      </c>
      <c r="E18825" s="57" t="s">
        <v>384</v>
      </c>
      <c r="F18825" s="57">
        <f>ROUNDDOWN(C18825/50,0)*50</f>
        <v>2400</v>
      </c>
      <c r="G18825" s="57" t="str">
        <f>D18825&amp;"_"&amp;B18825&amp;"_"&amp;F18825</f>
        <v>Beijing_1_2400</v>
      </c>
      <c r="H18825" s="57">
        <v>0.90256044798549917</v>
      </c>
      <c r="I18825" s="57">
        <f>COUNTIF($G$10:G18825,G18825)</f>
        <v>55</v>
      </c>
      <c r="J18825" s="57">
        <f>COUNTIF($G:$G,G18825)</f>
        <v>63</v>
      </c>
      <c r="K18825" s="57">
        <f>ROUND(3000*J18825/21653,0)</f>
        <v>9</v>
      </c>
    </row>
    <row r="18826" spans="1:11" x14ac:dyDescent="0.25">
      <c r="A18826" s="40">
        <v>1519306771</v>
      </c>
      <c r="B18826" s="40">
        <v>0</v>
      </c>
      <c r="C18826" s="40">
        <v>488</v>
      </c>
      <c r="D18826" s="38" t="s">
        <v>359</v>
      </c>
      <c r="E18826" s="57" t="s">
        <v>384</v>
      </c>
      <c r="F18826" s="57">
        <f>ROUNDDOWN(C18826/50,0)*50</f>
        <v>450</v>
      </c>
      <c r="G18826" s="57" t="str">
        <f>D18826&amp;"_"&amp;B18826&amp;"_"&amp;F18826</f>
        <v>Shanghai_0_450</v>
      </c>
      <c r="H18826" s="57">
        <v>0.90260623199688117</v>
      </c>
      <c r="I18826" s="57">
        <f>COUNTIF($G$10:G18826,G18826)</f>
        <v>30</v>
      </c>
      <c r="J18826" s="57">
        <f>COUNTIF($G:$G,G18826)</f>
        <v>34</v>
      </c>
      <c r="K18826" s="57">
        <f>ROUND(3000*J18826/21653,0)</f>
        <v>5</v>
      </c>
    </row>
    <row r="18827" spans="1:11" x14ac:dyDescent="0.25">
      <c r="A18827" s="40">
        <v>1512480024</v>
      </c>
      <c r="B18827" s="40">
        <v>1</v>
      </c>
      <c r="C18827" s="40">
        <v>2449</v>
      </c>
      <c r="D18827" s="38" t="s">
        <v>359</v>
      </c>
      <c r="E18827" s="57" t="s">
        <v>384</v>
      </c>
      <c r="F18827" s="57">
        <f>ROUNDDOWN(C18827/50,0)*50</f>
        <v>2400</v>
      </c>
      <c r="G18827" s="57" t="str">
        <f>D18827&amp;"_"&amp;B18827&amp;"_"&amp;F18827</f>
        <v>Shanghai_1_2400</v>
      </c>
      <c r="H18827" s="57">
        <v>0.90268206728229805</v>
      </c>
      <c r="I18827" s="57">
        <f>COUNTIF($G$10:G18827,G18827)</f>
        <v>63</v>
      </c>
      <c r="J18827" s="57">
        <f>COUNTIF($G:$G,G18827)</f>
        <v>65</v>
      </c>
      <c r="K18827" s="57">
        <f>ROUND(3000*J18827/21653,0)</f>
        <v>9</v>
      </c>
    </row>
    <row r="18828" spans="1:11" x14ac:dyDescent="0.25">
      <c r="A18828" s="40">
        <v>1511284748</v>
      </c>
      <c r="B18828" s="40">
        <v>1</v>
      </c>
      <c r="C18828" s="40">
        <v>1152</v>
      </c>
      <c r="D18828" s="38" t="s">
        <v>358</v>
      </c>
      <c r="E18828" s="57" t="s">
        <v>384</v>
      </c>
      <c r="F18828" s="57">
        <f>ROUNDDOWN(C18828/50,0)*50</f>
        <v>1150</v>
      </c>
      <c r="G18828" s="57" t="str">
        <f>D18828&amp;"_"&amp;B18828&amp;"_"&amp;F18828</f>
        <v>Shenzhen_1_1150</v>
      </c>
      <c r="H18828" s="57">
        <v>4.070385911647989E-3</v>
      </c>
      <c r="I18828" s="57">
        <f>COUNTIF($G$10:G18828,G18828)</f>
        <v>28</v>
      </c>
      <c r="J18828" s="57">
        <f>COUNTIF($G:$G,G18828)</f>
        <v>40</v>
      </c>
      <c r="K18828" s="57">
        <f>ROUND(3000*J18828/21653,0)</f>
        <v>6</v>
      </c>
    </row>
    <row r="18829" spans="1:11" x14ac:dyDescent="0.25">
      <c r="A18829" s="40">
        <v>1511681013</v>
      </c>
      <c r="B18829" s="40">
        <v>1</v>
      </c>
      <c r="C18829" s="40">
        <v>1179</v>
      </c>
      <c r="D18829" s="38" t="s">
        <v>358</v>
      </c>
      <c r="E18829" s="57" t="s">
        <v>384</v>
      </c>
      <c r="F18829" s="57">
        <f>ROUNDDOWN(C18829/50,0)*50</f>
        <v>1150</v>
      </c>
      <c r="G18829" s="57" t="str">
        <f>D18829&amp;"_"&amp;B18829&amp;"_"&amp;F18829</f>
        <v>Shenzhen_1_1150</v>
      </c>
      <c r="H18829" s="57">
        <v>1.3905464204373774E-2</v>
      </c>
      <c r="I18829" s="57">
        <f>COUNTIF($G$10:G18829,G18829)</f>
        <v>29</v>
      </c>
      <c r="J18829" s="57">
        <f>COUNTIF($G:$G,G18829)</f>
        <v>40</v>
      </c>
      <c r="K18829" s="57">
        <f>ROUND(3000*J18829/21653,0)</f>
        <v>6</v>
      </c>
    </row>
    <row r="18830" spans="1:11" x14ac:dyDescent="0.25">
      <c r="A18830" s="40">
        <v>1516019295</v>
      </c>
      <c r="B18830" s="40">
        <v>1</v>
      </c>
      <c r="C18830" s="40">
        <v>1159</v>
      </c>
      <c r="D18830" s="38" t="s">
        <v>358</v>
      </c>
      <c r="E18830" s="57" t="s">
        <v>384</v>
      </c>
      <c r="F18830" s="57">
        <f>ROUNDDOWN(C18830/50,0)*50</f>
        <v>1150</v>
      </c>
      <c r="G18830" s="57" t="str">
        <f>D18830&amp;"_"&amp;B18830&amp;"_"&amp;F18830</f>
        <v>Shenzhen_1_1150</v>
      </c>
      <c r="H18830" s="57">
        <v>1.5011511018283574E-2</v>
      </c>
      <c r="I18830" s="57">
        <f>COUNTIF($G$10:G18830,G18830)</f>
        <v>30</v>
      </c>
      <c r="J18830" s="57">
        <f>COUNTIF($G:$G,G18830)</f>
        <v>40</v>
      </c>
      <c r="K18830" s="57">
        <f>ROUND(3000*J18830/21653,0)</f>
        <v>6</v>
      </c>
    </row>
    <row r="18831" spans="1:11" x14ac:dyDescent="0.25">
      <c r="A18831" s="40">
        <v>1517748668</v>
      </c>
      <c r="B18831" s="40">
        <v>1</v>
      </c>
      <c r="C18831" s="40">
        <v>1169</v>
      </c>
      <c r="D18831" s="38" t="s">
        <v>358</v>
      </c>
      <c r="E18831" s="57" t="s">
        <v>384</v>
      </c>
      <c r="F18831" s="57">
        <f>ROUNDDOWN(C18831/50,0)*50</f>
        <v>1150</v>
      </c>
      <c r="G18831" s="57" t="str">
        <f>D18831&amp;"_"&amp;B18831&amp;"_"&amp;F18831</f>
        <v>Shenzhen_1_1150</v>
      </c>
      <c r="H18831" s="57">
        <v>2.8744226303459963E-2</v>
      </c>
      <c r="I18831" s="57">
        <f>COUNTIF($G$10:G18831,G18831)</f>
        <v>31</v>
      </c>
      <c r="J18831" s="57">
        <f>COUNTIF($G:$G,G18831)</f>
        <v>40</v>
      </c>
      <c r="K18831" s="57">
        <f>ROUND(3000*J18831/21653,0)</f>
        <v>6</v>
      </c>
    </row>
    <row r="18832" spans="1:11" x14ac:dyDescent="0.25">
      <c r="A18832" s="40">
        <v>1512093393</v>
      </c>
      <c r="B18832" s="40">
        <v>1</v>
      </c>
      <c r="C18832" s="40">
        <v>1156</v>
      </c>
      <c r="D18832" s="38" t="s">
        <v>358</v>
      </c>
      <c r="E18832" s="57" t="s">
        <v>384</v>
      </c>
      <c r="F18832" s="57">
        <f>ROUNDDOWN(C18832/50,0)*50</f>
        <v>1150</v>
      </c>
      <c r="G18832" s="57" t="str">
        <f>D18832&amp;"_"&amp;B18832&amp;"_"&amp;F18832</f>
        <v>Shenzhen_1_1150</v>
      </c>
      <c r="H18832" s="57">
        <v>4.2275455979334686E-2</v>
      </c>
      <c r="I18832" s="57">
        <f>COUNTIF($G$10:G18832,G18832)</f>
        <v>32</v>
      </c>
      <c r="J18832" s="57">
        <f>COUNTIF($G:$G,G18832)</f>
        <v>40</v>
      </c>
      <c r="K18832" s="57">
        <f>ROUND(3000*J18832/21653,0)</f>
        <v>6</v>
      </c>
    </row>
    <row r="18833" spans="1:11" x14ac:dyDescent="0.25">
      <c r="A18833" s="40">
        <v>1517595267</v>
      </c>
      <c r="B18833" s="40">
        <v>1</v>
      </c>
      <c r="C18833" s="40">
        <v>1156</v>
      </c>
      <c r="D18833" s="38" t="s">
        <v>358</v>
      </c>
      <c r="E18833" s="57" t="s">
        <v>384</v>
      </c>
      <c r="F18833" s="57">
        <f>ROUNDDOWN(C18833/50,0)*50</f>
        <v>1150</v>
      </c>
      <c r="G18833" s="57" t="str">
        <f>D18833&amp;"_"&amp;B18833&amp;"_"&amp;F18833</f>
        <v>Shenzhen_1_1150</v>
      </c>
      <c r="H18833" s="57">
        <v>6.4189007682696531E-2</v>
      </c>
      <c r="I18833" s="57">
        <f>COUNTIF($G$10:G18833,G18833)</f>
        <v>33</v>
      </c>
      <c r="J18833" s="57">
        <f>COUNTIF($G:$G,G18833)</f>
        <v>40</v>
      </c>
      <c r="K18833" s="57">
        <f>ROUND(3000*J18833/21653,0)</f>
        <v>6</v>
      </c>
    </row>
    <row r="18834" spans="1:11" x14ac:dyDescent="0.25">
      <c r="A18834" s="40">
        <v>1513868896</v>
      </c>
      <c r="B18834" s="40">
        <v>1</v>
      </c>
      <c r="C18834" s="40">
        <v>1172</v>
      </c>
      <c r="D18834" s="38" t="s">
        <v>358</v>
      </c>
      <c r="E18834" s="57" t="s">
        <v>384</v>
      </c>
      <c r="F18834" s="57">
        <f>ROUNDDOWN(C18834/50,0)*50</f>
        <v>1150</v>
      </c>
      <c r="G18834" s="57" t="str">
        <f>D18834&amp;"_"&amp;B18834&amp;"_"&amp;F18834</f>
        <v>Shenzhen_1_1150</v>
      </c>
      <c r="H18834" s="57">
        <v>7.0430294022972517E-2</v>
      </c>
      <c r="I18834" s="57">
        <f>COUNTIF($G$10:G18834,G18834)</f>
        <v>34</v>
      </c>
      <c r="J18834" s="57">
        <f>COUNTIF($G:$G,G18834)</f>
        <v>40</v>
      </c>
      <c r="K18834" s="57">
        <f>ROUND(3000*J18834/21653,0)</f>
        <v>6</v>
      </c>
    </row>
    <row r="18835" spans="1:11" x14ac:dyDescent="0.25">
      <c r="A18835" s="40">
        <v>1515396126</v>
      </c>
      <c r="B18835" s="40">
        <v>1</v>
      </c>
      <c r="C18835" s="40">
        <v>1185</v>
      </c>
      <c r="D18835" s="38" t="s">
        <v>358</v>
      </c>
      <c r="E18835" s="57" t="s">
        <v>384</v>
      </c>
      <c r="F18835" s="57">
        <f>ROUNDDOWN(C18835/50,0)*50</f>
        <v>1150</v>
      </c>
      <c r="G18835" s="57" t="str">
        <f>D18835&amp;"_"&amp;B18835&amp;"_"&amp;F18835</f>
        <v>Shenzhen_1_1150</v>
      </c>
      <c r="H18835" s="57">
        <v>0.1323497845546765</v>
      </c>
      <c r="I18835" s="57">
        <f>COUNTIF($G$10:G18835,G18835)</f>
        <v>35</v>
      </c>
      <c r="J18835" s="57">
        <f>COUNTIF($G:$G,G18835)</f>
        <v>40</v>
      </c>
      <c r="K18835" s="57">
        <f>ROUND(3000*J18835/21653,0)</f>
        <v>6</v>
      </c>
    </row>
    <row r="18836" spans="1:11" x14ac:dyDescent="0.25">
      <c r="A18836" s="40">
        <v>1518562493</v>
      </c>
      <c r="B18836" s="40">
        <v>1</v>
      </c>
      <c r="C18836" s="40">
        <v>1153</v>
      </c>
      <c r="D18836" s="38" t="s">
        <v>358</v>
      </c>
      <c r="E18836" s="57" t="s">
        <v>384</v>
      </c>
      <c r="F18836" s="57">
        <f>ROUNDDOWN(C18836/50,0)*50</f>
        <v>1150</v>
      </c>
      <c r="G18836" s="57" t="str">
        <f>D18836&amp;"_"&amp;B18836&amp;"_"&amp;F18836</f>
        <v>Shenzhen_1_1150</v>
      </c>
      <c r="H18836" s="57">
        <v>0.15723271186448828</v>
      </c>
      <c r="I18836" s="57">
        <f>COUNTIF($G$10:G18836,G18836)</f>
        <v>36</v>
      </c>
      <c r="J18836" s="57">
        <f>COUNTIF($G:$G,G18836)</f>
        <v>40</v>
      </c>
      <c r="K18836" s="57">
        <f>ROUND(3000*J18836/21653,0)</f>
        <v>6</v>
      </c>
    </row>
    <row r="18837" spans="1:11" x14ac:dyDescent="0.25">
      <c r="A18837" s="40">
        <v>1516783044</v>
      </c>
      <c r="B18837" s="40">
        <v>1</v>
      </c>
      <c r="C18837" s="40">
        <v>1194</v>
      </c>
      <c r="D18837" s="38" t="s">
        <v>358</v>
      </c>
      <c r="E18837" s="57" t="s">
        <v>384</v>
      </c>
      <c r="F18837" s="57">
        <f>ROUNDDOWN(C18837/50,0)*50</f>
        <v>1150</v>
      </c>
      <c r="G18837" s="57" t="str">
        <f>D18837&amp;"_"&amp;B18837&amp;"_"&amp;F18837</f>
        <v>Shenzhen_1_1150</v>
      </c>
      <c r="H18837" s="57">
        <v>0.19627666837112334</v>
      </c>
      <c r="I18837" s="57">
        <f>COUNTIF($G$10:G18837,G18837)</f>
        <v>37</v>
      </c>
      <c r="J18837" s="57">
        <f>COUNTIF($G:$G,G18837)</f>
        <v>40</v>
      </c>
      <c r="K18837" s="57">
        <f>ROUND(3000*J18837/21653,0)</f>
        <v>6</v>
      </c>
    </row>
    <row r="18838" spans="1:11" x14ac:dyDescent="0.25">
      <c r="A18838" s="40">
        <v>1516104367</v>
      </c>
      <c r="B18838" s="40">
        <v>1</v>
      </c>
      <c r="C18838" s="40">
        <v>1151</v>
      </c>
      <c r="D18838" s="38" t="s">
        <v>358</v>
      </c>
      <c r="E18838" s="57" t="s">
        <v>384</v>
      </c>
      <c r="F18838" s="57">
        <f>ROUNDDOWN(C18838/50,0)*50</f>
        <v>1150</v>
      </c>
      <c r="G18838" s="57" t="str">
        <f>D18838&amp;"_"&amp;B18838&amp;"_"&amp;F18838</f>
        <v>Shenzhen_1_1150</v>
      </c>
      <c r="H18838" s="57">
        <v>0.20256601786694128</v>
      </c>
      <c r="I18838" s="57">
        <f>COUNTIF($G$10:G18838,G18838)</f>
        <v>38</v>
      </c>
      <c r="J18838" s="57">
        <f>COUNTIF($G:$G,G18838)</f>
        <v>40</v>
      </c>
      <c r="K18838" s="57">
        <f>ROUND(3000*J18838/21653,0)</f>
        <v>6</v>
      </c>
    </row>
    <row r="18839" spans="1:11" x14ac:dyDescent="0.25">
      <c r="A18839" s="40">
        <v>1518823255</v>
      </c>
      <c r="B18839" s="40">
        <v>1</v>
      </c>
      <c r="C18839" s="40">
        <v>1173</v>
      </c>
      <c r="D18839" s="38" t="s">
        <v>358</v>
      </c>
      <c r="E18839" s="57" t="s">
        <v>384</v>
      </c>
      <c r="F18839" s="57">
        <f>ROUNDDOWN(C18839/50,0)*50</f>
        <v>1150</v>
      </c>
      <c r="G18839" s="57" t="str">
        <f>D18839&amp;"_"&amp;B18839&amp;"_"&amp;F18839</f>
        <v>Shenzhen_1_1150</v>
      </c>
      <c r="H18839" s="57">
        <v>0.21304230544823366</v>
      </c>
      <c r="I18839" s="57">
        <f>COUNTIF($G$10:G18839,G18839)</f>
        <v>39</v>
      </c>
      <c r="J18839" s="57">
        <f>COUNTIF($G:$G,G18839)</f>
        <v>40</v>
      </c>
      <c r="K18839" s="57">
        <f>ROUND(3000*J18839/21653,0)</f>
        <v>6</v>
      </c>
    </row>
    <row r="18840" spans="1:11" x14ac:dyDescent="0.25">
      <c r="A18840" s="40">
        <v>1512366283</v>
      </c>
      <c r="B18840" s="40">
        <v>1</v>
      </c>
      <c r="C18840" s="40">
        <v>2254</v>
      </c>
      <c r="D18840" s="38" t="s">
        <v>360</v>
      </c>
      <c r="E18840" s="57" t="s">
        <v>384</v>
      </c>
      <c r="F18840" s="57">
        <f>ROUNDDOWN(C18840/50,0)*50</f>
        <v>2250</v>
      </c>
      <c r="G18840" s="57" t="str">
        <f>D18840&amp;"_"&amp;B18840&amp;"_"&amp;F18840</f>
        <v>Beijing_1_2250</v>
      </c>
      <c r="H18840" s="57">
        <v>0.90269899787794816</v>
      </c>
      <c r="I18840" s="57">
        <f>COUNTIF($G$10:G18840,G18840)</f>
        <v>53</v>
      </c>
      <c r="J18840" s="57">
        <f>COUNTIF($G:$G,G18840)</f>
        <v>60</v>
      </c>
      <c r="K18840" s="57">
        <f>ROUND(3000*J18840/21653,0)</f>
        <v>8</v>
      </c>
    </row>
    <row r="18841" spans="1:11" x14ac:dyDescent="0.25">
      <c r="A18841" s="40">
        <v>1519540243</v>
      </c>
      <c r="B18841" s="40">
        <v>1</v>
      </c>
      <c r="C18841" s="40">
        <v>1807</v>
      </c>
      <c r="D18841" s="38" t="s">
        <v>359</v>
      </c>
      <c r="E18841" s="57" t="s">
        <v>384</v>
      </c>
      <c r="F18841" s="57">
        <f>ROUNDDOWN(C18841/50,0)*50</f>
        <v>1800</v>
      </c>
      <c r="G18841" s="57" t="str">
        <f>D18841&amp;"_"&amp;B18841&amp;"_"&amp;F18841</f>
        <v>Shanghai_1_1800</v>
      </c>
      <c r="H18841" s="57">
        <v>0.90273463051437486</v>
      </c>
      <c r="I18841" s="57">
        <f>COUNTIF($G$10:G18841,G18841)</f>
        <v>54</v>
      </c>
      <c r="J18841" s="57">
        <f>COUNTIF($G:$G,G18841)</f>
        <v>60</v>
      </c>
      <c r="K18841" s="57">
        <f>ROUND(3000*J18841/21653,0)</f>
        <v>8</v>
      </c>
    </row>
    <row r="18842" spans="1:11" x14ac:dyDescent="0.25">
      <c r="A18842" s="40">
        <v>1518788540</v>
      </c>
      <c r="B18842" s="40">
        <v>0</v>
      </c>
      <c r="C18842" s="40">
        <v>2066</v>
      </c>
      <c r="D18842" s="38" t="s">
        <v>359</v>
      </c>
      <c r="E18842" s="57" t="s">
        <v>384</v>
      </c>
      <c r="F18842" s="57">
        <f>ROUNDDOWN(C18842/50,0)*50</f>
        <v>2050</v>
      </c>
      <c r="G18842" s="57" t="str">
        <f>D18842&amp;"_"&amp;B18842&amp;"_"&amp;F18842</f>
        <v>Shanghai_0_2050</v>
      </c>
      <c r="H18842" s="57">
        <v>0.90275343271460928</v>
      </c>
      <c r="I18842" s="57">
        <f>COUNTIF($G$10:G18842,G18842)</f>
        <v>28</v>
      </c>
      <c r="J18842" s="57">
        <f>COUNTIF($G:$G,G18842)</f>
        <v>33</v>
      </c>
      <c r="K18842" s="57">
        <f>ROUND(3000*J18842/21653,0)</f>
        <v>5</v>
      </c>
    </row>
    <row r="18843" spans="1:11" x14ac:dyDescent="0.25">
      <c r="A18843" s="40">
        <v>1513666218</v>
      </c>
      <c r="B18843" s="40">
        <v>1</v>
      </c>
      <c r="C18843" s="40">
        <v>28</v>
      </c>
      <c r="D18843" s="38" t="s">
        <v>360</v>
      </c>
      <c r="E18843" s="57" t="s">
        <v>384</v>
      </c>
      <c r="F18843" s="57">
        <f>ROUNDDOWN(C18843/50,0)*50</f>
        <v>0</v>
      </c>
      <c r="G18843" s="57" t="str">
        <f>D18843&amp;"_"&amp;B18843&amp;"_"&amp;F18843</f>
        <v>Beijing_1_0</v>
      </c>
      <c r="H18843" s="57">
        <v>0.90282314559579613</v>
      </c>
      <c r="I18843" s="57">
        <f>COUNTIF($G$10:G18843,G18843)</f>
        <v>80</v>
      </c>
      <c r="J18843" s="57">
        <f>COUNTIF($G:$G,G18843)</f>
        <v>83</v>
      </c>
      <c r="K18843" s="57">
        <f>ROUND(3000*J18843/21653,0)</f>
        <v>11</v>
      </c>
    </row>
    <row r="18844" spans="1:11" x14ac:dyDescent="0.25">
      <c r="A18844" s="40">
        <v>1517259823</v>
      </c>
      <c r="B18844" s="40">
        <v>1</v>
      </c>
      <c r="C18844" s="40">
        <v>3570</v>
      </c>
      <c r="D18844" s="38" t="s">
        <v>361</v>
      </c>
      <c r="E18844" s="57" t="s">
        <v>384</v>
      </c>
      <c r="F18844" s="57">
        <f>ROUNDDOWN(C18844/50,0)*50</f>
        <v>3550</v>
      </c>
      <c r="G18844" s="57" t="str">
        <f>D18844&amp;"_"&amp;B18844&amp;"_"&amp;F18844</f>
        <v>Guangzhou_1_3550</v>
      </c>
      <c r="H18844" s="57">
        <v>0.90284176292112839</v>
      </c>
      <c r="I18844" s="57">
        <f>COUNTIF($G$10:G18844,G18844)</f>
        <v>9</v>
      </c>
      <c r="J18844" s="57">
        <f>COUNTIF($G:$G,G18844)</f>
        <v>11</v>
      </c>
      <c r="K18844" s="57">
        <f>ROUND(3000*J18844/21653,0)</f>
        <v>2</v>
      </c>
    </row>
    <row r="18845" spans="1:11" x14ac:dyDescent="0.25">
      <c r="A18845" s="40">
        <v>1512417512</v>
      </c>
      <c r="B18845" s="40">
        <v>0</v>
      </c>
      <c r="C18845" s="40">
        <v>2441</v>
      </c>
      <c r="D18845" s="38" t="s">
        <v>360</v>
      </c>
      <c r="E18845" s="57" t="s">
        <v>384</v>
      </c>
      <c r="F18845" s="57">
        <f>ROUNDDOWN(C18845/50,0)*50</f>
        <v>2400</v>
      </c>
      <c r="G18845" s="57" t="str">
        <f>D18845&amp;"_"&amp;B18845&amp;"_"&amp;F18845</f>
        <v>Beijing_0_2400</v>
      </c>
      <c r="H18845" s="57">
        <v>0.90287333654310575</v>
      </c>
      <c r="I18845" s="57">
        <f>COUNTIF($G$10:G18845,G18845)</f>
        <v>34</v>
      </c>
      <c r="J18845" s="57">
        <f>COUNTIF($G:$G,G18845)</f>
        <v>36</v>
      </c>
      <c r="K18845" s="57">
        <f>ROUND(3000*J18845/21653,0)</f>
        <v>5</v>
      </c>
    </row>
    <row r="18846" spans="1:11" x14ac:dyDescent="0.25">
      <c r="A18846" s="40">
        <v>1514850258</v>
      </c>
      <c r="B18846" s="40">
        <v>1</v>
      </c>
      <c r="C18846" s="40">
        <v>684</v>
      </c>
      <c r="D18846" s="38" t="s">
        <v>361</v>
      </c>
      <c r="E18846" s="57" t="s">
        <v>384</v>
      </c>
      <c r="F18846" s="57">
        <f>ROUNDDOWN(C18846/50,0)*50</f>
        <v>650</v>
      </c>
      <c r="G18846" s="57" t="str">
        <f>D18846&amp;"_"&amp;B18846&amp;"_"&amp;F18846</f>
        <v>Guangzhou_1_650</v>
      </c>
      <c r="H18846" s="57">
        <v>0.90288313816467525</v>
      </c>
      <c r="I18846" s="57">
        <f>COUNTIF($G$10:G18846,G18846)</f>
        <v>30</v>
      </c>
      <c r="J18846" s="57">
        <f>COUNTIF($G:$G,G18846)</f>
        <v>32</v>
      </c>
      <c r="K18846" s="57">
        <f>ROUND(3000*J18846/21653,0)</f>
        <v>4</v>
      </c>
    </row>
    <row r="18847" spans="1:11" x14ac:dyDescent="0.25">
      <c r="A18847" s="40">
        <v>1515042130</v>
      </c>
      <c r="B18847" s="40">
        <v>0</v>
      </c>
      <c r="C18847" s="40">
        <v>934</v>
      </c>
      <c r="D18847" s="38" t="s">
        <v>358</v>
      </c>
      <c r="E18847" s="57" t="s">
        <v>384</v>
      </c>
      <c r="F18847" s="57">
        <f>ROUNDDOWN(C18847/50,0)*50</f>
        <v>900</v>
      </c>
      <c r="G18847" s="57" t="str">
        <f>D18847&amp;"_"&amp;B18847&amp;"_"&amp;F18847</f>
        <v>Shenzhen_0_900</v>
      </c>
      <c r="H18847" s="57">
        <v>0.90290500991896305</v>
      </c>
      <c r="I18847" s="57">
        <f>COUNTIF($G$10:G18847,G18847)</f>
        <v>16</v>
      </c>
      <c r="J18847" s="57">
        <f>COUNTIF($G:$G,G18847)</f>
        <v>18</v>
      </c>
      <c r="K18847" s="57">
        <f>ROUND(3000*J18847/21653,0)</f>
        <v>2</v>
      </c>
    </row>
    <row r="18848" spans="1:11" x14ac:dyDescent="0.25">
      <c r="A18848" s="40">
        <v>1513007685</v>
      </c>
      <c r="B18848" s="40">
        <v>1</v>
      </c>
      <c r="C18848" s="40">
        <v>567</v>
      </c>
      <c r="D18848" s="38" t="s">
        <v>359</v>
      </c>
      <c r="E18848" s="57" t="s">
        <v>384</v>
      </c>
      <c r="F18848" s="57">
        <f>ROUNDDOWN(C18848/50,0)*50</f>
        <v>550</v>
      </c>
      <c r="G18848" s="57" t="str">
        <f>D18848&amp;"_"&amp;B18848&amp;"_"&amp;F18848</f>
        <v>Shanghai_1_550</v>
      </c>
      <c r="H18848" s="57">
        <v>0.90293976198528314</v>
      </c>
      <c r="I18848" s="57">
        <f>COUNTIF($G$10:G18848,G18848)</f>
        <v>55</v>
      </c>
      <c r="J18848" s="57">
        <f>COUNTIF($G:$G,G18848)</f>
        <v>64</v>
      </c>
      <c r="K18848" s="57">
        <f>ROUND(3000*J18848/21653,0)</f>
        <v>9</v>
      </c>
    </row>
    <row r="18849" spans="1:11" x14ac:dyDescent="0.25">
      <c r="A18849" s="40">
        <v>1518612533</v>
      </c>
      <c r="B18849" s="40">
        <v>1</v>
      </c>
      <c r="C18849" s="40">
        <v>2918</v>
      </c>
      <c r="D18849" s="38" t="s">
        <v>359</v>
      </c>
      <c r="E18849" s="57" t="s">
        <v>384</v>
      </c>
      <c r="F18849" s="57">
        <f>ROUNDDOWN(C18849/50,0)*50</f>
        <v>2900</v>
      </c>
      <c r="G18849" s="57" t="str">
        <f>D18849&amp;"_"&amp;B18849&amp;"_"&amp;F18849</f>
        <v>Shanghai_1_2900</v>
      </c>
      <c r="H18849" s="57">
        <v>0.90310653100867588</v>
      </c>
      <c r="I18849" s="57">
        <f>COUNTIF($G$10:G18849,G18849)</f>
        <v>48</v>
      </c>
      <c r="J18849" s="57">
        <f>COUNTIF($G:$G,G18849)</f>
        <v>52</v>
      </c>
      <c r="K18849" s="57">
        <f>ROUND(3000*J18849/21653,0)</f>
        <v>7</v>
      </c>
    </row>
    <row r="18850" spans="1:11" x14ac:dyDescent="0.25">
      <c r="A18850" s="40">
        <v>1519048781</v>
      </c>
      <c r="B18850" s="40">
        <v>0</v>
      </c>
      <c r="C18850" s="40">
        <v>952</v>
      </c>
      <c r="D18850" s="38" t="s">
        <v>359</v>
      </c>
      <c r="E18850" s="57" t="s">
        <v>384</v>
      </c>
      <c r="F18850" s="57">
        <f>ROUNDDOWN(C18850/50,0)*50</f>
        <v>950</v>
      </c>
      <c r="G18850" s="57" t="str">
        <f>D18850&amp;"_"&amp;B18850&amp;"_"&amp;F18850</f>
        <v>Shanghai_0_950</v>
      </c>
      <c r="H18850" s="57">
        <v>0.90312228799032745</v>
      </c>
      <c r="I18850" s="57">
        <f>COUNTIF($G$10:G18850,G18850)</f>
        <v>30</v>
      </c>
      <c r="J18850" s="57">
        <f>COUNTIF($G:$G,G18850)</f>
        <v>32</v>
      </c>
      <c r="K18850" s="57">
        <f>ROUND(3000*J18850/21653,0)</f>
        <v>4</v>
      </c>
    </row>
    <row r="18851" spans="1:11" x14ac:dyDescent="0.25">
      <c r="A18851" s="40">
        <v>1515819292</v>
      </c>
      <c r="B18851" s="40">
        <v>0</v>
      </c>
      <c r="C18851" s="40">
        <v>1138</v>
      </c>
      <c r="D18851" s="38" t="s">
        <v>358</v>
      </c>
      <c r="E18851" s="57" t="s">
        <v>384</v>
      </c>
      <c r="F18851" s="57">
        <f>ROUNDDOWN(C18851/50,0)*50</f>
        <v>1100</v>
      </c>
      <c r="G18851" s="57" t="str">
        <f>D18851&amp;"_"&amp;B18851&amp;"_"&amp;F18851</f>
        <v>Shenzhen_0_1100</v>
      </c>
      <c r="H18851" s="57">
        <v>0.90319899099500001</v>
      </c>
      <c r="I18851" s="57">
        <f>COUNTIF($G$10:G18851,G18851)</f>
        <v>20</v>
      </c>
      <c r="J18851" s="57">
        <f>COUNTIF($G:$G,G18851)</f>
        <v>22</v>
      </c>
      <c r="K18851" s="57">
        <f>ROUND(3000*J18851/21653,0)</f>
        <v>3</v>
      </c>
    </row>
    <row r="18852" spans="1:11" x14ac:dyDescent="0.25">
      <c r="A18852" s="40">
        <v>1518558019</v>
      </c>
      <c r="B18852" s="40">
        <v>1</v>
      </c>
      <c r="C18852" s="40">
        <v>586</v>
      </c>
      <c r="D18852" s="38" t="s">
        <v>361</v>
      </c>
      <c r="E18852" s="57" t="s">
        <v>384</v>
      </c>
      <c r="F18852" s="57">
        <f>ROUNDDOWN(C18852/50,0)*50</f>
        <v>550</v>
      </c>
      <c r="G18852" s="57" t="str">
        <f>D18852&amp;"_"&amp;B18852&amp;"_"&amp;F18852</f>
        <v>Guangzhou_1_550</v>
      </c>
      <c r="H18852" s="57">
        <v>0.90336220830253933</v>
      </c>
      <c r="I18852" s="57">
        <f>COUNTIF($G$10:G18852,G18852)</f>
        <v>39</v>
      </c>
      <c r="J18852" s="57">
        <f>COUNTIF($G:$G,G18852)</f>
        <v>41</v>
      </c>
      <c r="K18852" s="57">
        <f>ROUND(3000*J18852/21653,0)</f>
        <v>6</v>
      </c>
    </row>
    <row r="18853" spans="1:11" x14ac:dyDescent="0.25">
      <c r="A18853" s="40">
        <v>1519036710</v>
      </c>
      <c r="B18853" s="40">
        <v>0</v>
      </c>
      <c r="C18853" s="40">
        <v>1760</v>
      </c>
      <c r="D18853" s="38" t="s">
        <v>359</v>
      </c>
      <c r="E18853" s="57" t="s">
        <v>384</v>
      </c>
      <c r="F18853" s="57">
        <f>ROUNDDOWN(C18853/50,0)*50</f>
        <v>1750</v>
      </c>
      <c r="G18853" s="57" t="str">
        <f>D18853&amp;"_"&amp;B18853&amp;"_"&amp;F18853</f>
        <v>Shanghai_0_1750</v>
      </c>
      <c r="H18853" s="57">
        <v>0.9033778820325431</v>
      </c>
      <c r="I18853" s="57">
        <f>COUNTIF($G$10:G18853,G18853)</f>
        <v>35</v>
      </c>
      <c r="J18853" s="57">
        <f>COUNTIF($G:$G,G18853)</f>
        <v>36</v>
      </c>
      <c r="K18853" s="57">
        <f>ROUND(3000*J18853/21653,0)</f>
        <v>5</v>
      </c>
    </row>
    <row r="18854" spans="1:11" x14ac:dyDescent="0.25">
      <c r="A18854" s="40">
        <v>1518387265</v>
      </c>
      <c r="B18854" s="40">
        <v>1</v>
      </c>
      <c r="C18854" s="40">
        <v>2411</v>
      </c>
      <c r="D18854" s="38" t="s">
        <v>360</v>
      </c>
      <c r="E18854" s="57" t="s">
        <v>384</v>
      </c>
      <c r="F18854" s="57">
        <f>ROUNDDOWN(C18854/50,0)*50</f>
        <v>2400</v>
      </c>
      <c r="G18854" s="57" t="str">
        <f>D18854&amp;"_"&amp;B18854&amp;"_"&amp;F18854</f>
        <v>Beijing_1_2400</v>
      </c>
      <c r="H18854" s="57">
        <v>0.90340161156347165</v>
      </c>
      <c r="I18854" s="57">
        <f>COUNTIF($G$10:G18854,G18854)</f>
        <v>56</v>
      </c>
      <c r="J18854" s="57">
        <f>COUNTIF($G:$G,G18854)</f>
        <v>63</v>
      </c>
      <c r="K18854" s="57">
        <f>ROUND(3000*J18854/21653,0)</f>
        <v>9</v>
      </c>
    </row>
    <row r="18855" spans="1:11" x14ac:dyDescent="0.25">
      <c r="A18855" s="40">
        <v>1518414487</v>
      </c>
      <c r="B18855" s="40">
        <v>1</v>
      </c>
      <c r="C18855" s="40">
        <v>1914</v>
      </c>
      <c r="D18855" s="38" t="s">
        <v>359</v>
      </c>
      <c r="E18855" s="57" t="s">
        <v>384</v>
      </c>
      <c r="F18855" s="57">
        <f>ROUNDDOWN(C18855/50,0)*50</f>
        <v>1900</v>
      </c>
      <c r="G18855" s="57" t="str">
        <f>D18855&amp;"_"&amp;B18855&amp;"_"&amp;F18855</f>
        <v>Shanghai_1_1900</v>
      </c>
      <c r="H18855" s="57">
        <v>0.90342812344716383</v>
      </c>
      <c r="I18855" s="57">
        <f>COUNTIF($G$10:G18855,G18855)</f>
        <v>52</v>
      </c>
      <c r="J18855" s="57">
        <f>COUNTIF($G:$G,G18855)</f>
        <v>58</v>
      </c>
      <c r="K18855" s="57">
        <f>ROUND(3000*J18855/21653,0)</f>
        <v>8</v>
      </c>
    </row>
    <row r="18856" spans="1:11" x14ac:dyDescent="0.25">
      <c r="A18856" s="40">
        <v>1511520253</v>
      </c>
      <c r="B18856" s="40">
        <v>1</v>
      </c>
      <c r="C18856" s="40">
        <v>2202</v>
      </c>
      <c r="D18856" s="38" t="s">
        <v>360</v>
      </c>
      <c r="E18856" s="57" t="s">
        <v>384</v>
      </c>
      <c r="F18856" s="57">
        <f>ROUNDDOWN(C18856/50,0)*50</f>
        <v>2200</v>
      </c>
      <c r="G18856" s="57" t="str">
        <f>D18856&amp;"_"&amp;B18856&amp;"_"&amp;F18856</f>
        <v>Beijing_1_2200</v>
      </c>
      <c r="H18856" s="57">
        <v>0.90346699128515129</v>
      </c>
      <c r="I18856" s="57">
        <f>COUNTIF($G$10:G18856,G18856)</f>
        <v>64</v>
      </c>
      <c r="J18856" s="57">
        <f>COUNTIF($G:$G,G18856)</f>
        <v>69</v>
      </c>
      <c r="K18856" s="57">
        <f>ROUND(3000*J18856/21653,0)</f>
        <v>10</v>
      </c>
    </row>
    <row r="18857" spans="1:11" x14ac:dyDescent="0.25">
      <c r="A18857" s="40">
        <v>1517613084</v>
      </c>
      <c r="B18857" s="40">
        <v>1</v>
      </c>
      <c r="C18857" s="40">
        <v>1540</v>
      </c>
      <c r="D18857" s="38" t="s">
        <v>360</v>
      </c>
      <c r="E18857" s="57" t="s">
        <v>384</v>
      </c>
      <c r="F18857" s="57">
        <f>ROUNDDOWN(C18857/50,0)*50</f>
        <v>1500</v>
      </c>
      <c r="G18857" s="57" t="str">
        <f>D18857&amp;"_"&amp;B18857&amp;"_"&amp;F18857</f>
        <v>Beijing_1_1500</v>
      </c>
      <c r="H18857" s="57">
        <v>0.90378037327552407</v>
      </c>
      <c r="I18857" s="57">
        <f>COUNTIF($G$10:G18857,G18857)</f>
        <v>78</v>
      </c>
      <c r="J18857" s="57">
        <f>COUNTIF($G:$G,G18857)</f>
        <v>86</v>
      </c>
      <c r="K18857" s="57">
        <f>ROUND(3000*J18857/21653,0)</f>
        <v>12</v>
      </c>
    </row>
    <row r="18858" spans="1:11" x14ac:dyDescent="0.25">
      <c r="A18858" s="40">
        <v>1512365946</v>
      </c>
      <c r="B18858" s="40">
        <v>1</v>
      </c>
      <c r="C18858" s="40">
        <v>2668</v>
      </c>
      <c r="D18858" s="38" t="s">
        <v>359</v>
      </c>
      <c r="E18858" s="57" t="s">
        <v>384</v>
      </c>
      <c r="F18858" s="57">
        <f>ROUNDDOWN(C18858/50,0)*50</f>
        <v>2650</v>
      </c>
      <c r="G18858" s="57" t="str">
        <f>D18858&amp;"_"&amp;B18858&amp;"_"&amp;F18858</f>
        <v>Shanghai_1_2650</v>
      </c>
      <c r="H18858" s="57">
        <v>0.90382548123262318</v>
      </c>
      <c r="I18858" s="57">
        <f>COUNTIF($G$10:G18858,G18858)</f>
        <v>38</v>
      </c>
      <c r="J18858" s="57">
        <f>COUNTIF($G:$G,G18858)</f>
        <v>45</v>
      </c>
      <c r="K18858" s="57">
        <f>ROUND(3000*J18858/21653,0)</f>
        <v>6</v>
      </c>
    </row>
    <row r="18859" spans="1:11" x14ac:dyDescent="0.25">
      <c r="A18859" s="40">
        <v>1512462694</v>
      </c>
      <c r="B18859" s="40">
        <v>1</v>
      </c>
      <c r="C18859" s="40">
        <v>5767</v>
      </c>
      <c r="D18859" s="38" t="s">
        <v>360</v>
      </c>
      <c r="E18859" s="57" t="s">
        <v>384</v>
      </c>
      <c r="F18859" s="57">
        <f>ROUNDDOWN(C18859/50,0)*50</f>
        <v>5750</v>
      </c>
      <c r="G18859" s="57" t="str">
        <f>D18859&amp;"_"&amp;B18859&amp;"_"&amp;F18859</f>
        <v>Beijing_1_5750</v>
      </c>
      <c r="H18859" s="57">
        <v>0.90404818761393768</v>
      </c>
      <c r="I18859" s="57">
        <f>COUNTIF($G$10:G18859,G18859)</f>
        <v>1</v>
      </c>
      <c r="J18859" s="57">
        <f>COUNTIF($G:$G,G18859)</f>
        <v>1</v>
      </c>
      <c r="K18859" s="57">
        <f>ROUND(3000*J18859/21653,0)</f>
        <v>0</v>
      </c>
    </row>
    <row r="18860" spans="1:11" x14ac:dyDescent="0.25">
      <c r="A18860" s="40">
        <v>1513654259</v>
      </c>
      <c r="B18860" s="40">
        <v>1</v>
      </c>
      <c r="C18860" s="40">
        <v>2070</v>
      </c>
      <c r="D18860" s="38" t="s">
        <v>359</v>
      </c>
      <c r="E18860" s="57" t="s">
        <v>384</v>
      </c>
      <c r="F18860" s="57">
        <f>ROUNDDOWN(C18860/50,0)*50</f>
        <v>2050</v>
      </c>
      <c r="G18860" s="57" t="str">
        <f>D18860&amp;"_"&amp;B18860&amp;"_"&amp;F18860</f>
        <v>Shanghai_1_2050</v>
      </c>
      <c r="H18860" s="57">
        <v>0.90411721011916935</v>
      </c>
      <c r="I18860" s="57">
        <f>COUNTIF($G$10:G18860,G18860)</f>
        <v>53</v>
      </c>
      <c r="J18860" s="57">
        <f>COUNTIF($G:$G,G18860)</f>
        <v>59</v>
      </c>
      <c r="K18860" s="57">
        <f>ROUND(3000*J18860/21653,0)</f>
        <v>8</v>
      </c>
    </row>
    <row r="18861" spans="1:11" x14ac:dyDescent="0.25">
      <c r="A18861" s="40">
        <v>1517541621</v>
      </c>
      <c r="B18861" s="40">
        <v>0</v>
      </c>
      <c r="C18861" s="40">
        <v>1166</v>
      </c>
      <c r="D18861" s="38" t="s">
        <v>358</v>
      </c>
      <c r="E18861" s="57" t="s">
        <v>384</v>
      </c>
      <c r="F18861" s="57">
        <f>ROUNDDOWN(C18861/50,0)*50</f>
        <v>1150</v>
      </c>
      <c r="G18861" s="57" t="str">
        <f>D18861&amp;"_"&amp;B18861&amp;"_"&amp;F18861</f>
        <v>Shenzhen_0_1150</v>
      </c>
      <c r="H18861" s="57">
        <v>0.9041202745950031</v>
      </c>
      <c r="I18861" s="57">
        <f>COUNTIF($G$10:G18861,G18861)</f>
        <v>14</v>
      </c>
      <c r="J18861" s="57">
        <f>COUNTIF($G:$G,G18861)</f>
        <v>17</v>
      </c>
      <c r="K18861" s="57">
        <f>ROUND(3000*J18861/21653,0)</f>
        <v>2</v>
      </c>
    </row>
    <row r="18862" spans="1:11" x14ac:dyDescent="0.25">
      <c r="A18862" s="40">
        <v>1519412900</v>
      </c>
      <c r="B18862" s="40">
        <v>0</v>
      </c>
      <c r="C18862" s="40">
        <v>2168</v>
      </c>
      <c r="D18862" s="38" t="s">
        <v>360</v>
      </c>
      <c r="E18862" s="57" t="s">
        <v>384</v>
      </c>
      <c r="F18862" s="57">
        <f>ROUNDDOWN(C18862/50,0)*50</f>
        <v>2150</v>
      </c>
      <c r="G18862" s="57" t="str">
        <f>D18862&amp;"_"&amp;B18862&amp;"_"&amp;F18862</f>
        <v>Beijing_0_2150</v>
      </c>
      <c r="H18862" s="57">
        <v>0.9041291894030643</v>
      </c>
      <c r="I18862" s="57">
        <f>COUNTIF($G$10:G18862,G18862)</f>
        <v>23</v>
      </c>
      <c r="J18862" s="57">
        <f>COUNTIF($G:$G,G18862)</f>
        <v>25</v>
      </c>
      <c r="K18862" s="57">
        <f>ROUND(3000*J18862/21653,0)</f>
        <v>3</v>
      </c>
    </row>
    <row r="18863" spans="1:11" x14ac:dyDescent="0.25">
      <c r="A18863" s="40">
        <v>1518769501</v>
      </c>
      <c r="B18863" s="40">
        <v>0</v>
      </c>
      <c r="C18863" s="40">
        <v>2686</v>
      </c>
      <c r="D18863" s="38" t="s">
        <v>360</v>
      </c>
      <c r="E18863" s="57" t="s">
        <v>384</v>
      </c>
      <c r="F18863" s="57">
        <f>ROUNDDOWN(C18863/50,0)*50</f>
        <v>2650</v>
      </c>
      <c r="G18863" s="57" t="str">
        <f>D18863&amp;"_"&amp;B18863&amp;"_"&amp;F18863</f>
        <v>Beijing_0_2650</v>
      </c>
      <c r="H18863" s="57">
        <v>0.90416090000148075</v>
      </c>
      <c r="I18863" s="57">
        <f>COUNTIF($G$10:G18863,G18863)</f>
        <v>18</v>
      </c>
      <c r="J18863" s="57">
        <f>COUNTIF($G:$G,G18863)</f>
        <v>21</v>
      </c>
      <c r="K18863" s="57">
        <f>ROUND(3000*J18863/21653,0)</f>
        <v>3</v>
      </c>
    </row>
    <row r="18864" spans="1:11" x14ac:dyDescent="0.25">
      <c r="A18864" s="40">
        <v>1513462511</v>
      </c>
      <c r="B18864" s="40">
        <v>0</v>
      </c>
      <c r="C18864" s="40">
        <v>2308</v>
      </c>
      <c r="D18864" s="38" t="s">
        <v>360</v>
      </c>
      <c r="E18864" s="57" t="s">
        <v>384</v>
      </c>
      <c r="F18864" s="57">
        <f>ROUNDDOWN(C18864/50,0)*50</f>
        <v>2300</v>
      </c>
      <c r="G18864" s="57" t="str">
        <f>D18864&amp;"_"&amp;B18864&amp;"_"&amp;F18864</f>
        <v>Beijing_0_2300</v>
      </c>
      <c r="H18864" s="57">
        <v>0.90417057684600544</v>
      </c>
      <c r="I18864" s="57">
        <f>COUNTIF($G$10:G18864,G18864)</f>
        <v>29</v>
      </c>
      <c r="J18864" s="57">
        <f>COUNTIF($G:$G,G18864)</f>
        <v>29</v>
      </c>
      <c r="K18864" s="57">
        <f>ROUND(3000*J18864/21653,0)</f>
        <v>4</v>
      </c>
    </row>
    <row r="18865" spans="1:11" x14ac:dyDescent="0.25">
      <c r="A18865" s="40">
        <v>1516766883</v>
      </c>
      <c r="B18865" s="40">
        <v>1</v>
      </c>
      <c r="C18865" s="40">
        <v>579</v>
      </c>
      <c r="D18865" s="38" t="s">
        <v>359</v>
      </c>
      <c r="E18865" s="57" t="s">
        <v>384</v>
      </c>
      <c r="F18865" s="57">
        <f>ROUNDDOWN(C18865/50,0)*50</f>
        <v>550</v>
      </c>
      <c r="G18865" s="57" t="str">
        <f>D18865&amp;"_"&amp;B18865&amp;"_"&amp;F18865</f>
        <v>Shanghai_1_550</v>
      </c>
      <c r="H18865" s="57">
        <v>0.90417929275516018</v>
      </c>
      <c r="I18865" s="57">
        <f>COUNTIF($G$10:G18865,G18865)</f>
        <v>56</v>
      </c>
      <c r="J18865" s="57">
        <f>COUNTIF($G:$G,G18865)</f>
        <v>64</v>
      </c>
      <c r="K18865" s="57">
        <f>ROUND(3000*J18865/21653,0)</f>
        <v>9</v>
      </c>
    </row>
    <row r="18866" spans="1:11" x14ac:dyDescent="0.25">
      <c r="A18866" s="40">
        <v>1516016608</v>
      </c>
      <c r="B18866" s="40">
        <v>1</v>
      </c>
      <c r="C18866" s="40">
        <v>4294</v>
      </c>
      <c r="D18866" s="38" t="s">
        <v>358</v>
      </c>
      <c r="E18866" s="57" t="s">
        <v>384</v>
      </c>
      <c r="F18866" s="57">
        <f>ROUNDDOWN(C18866/50,0)*50</f>
        <v>4250</v>
      </c>
      <c r="G18866" s="57" t="str">
        <f>D18866&amp;"_"&amp;B18866&amp;"_"&amp;F18866</f>
        <v>Shenzhen_1_4250</v>
      </c>
      <c r="H18866" s="57">
        <v>0.90421298550237039</v>
      </c>
      <c r="I18866" s="57">
        <f>COUNTIF($G$10:G18866,G18866)</f>
        <v>3</v>
      </c>
      <c r="J18866" s="57">
        <f>COUNTIF($G:$G,G18866)</f>
        <v>6</v>
      </c>
      <c r="K18866" s="57">
        <f>ROUND(3000*J18866/21653,0)</f>
        <v>1</v>
      </c>
    </row>
    <row r="18867" spans="1:11" x14ac:dyDescent="0.25">
      <c r="A18867" s="40">
        <v>1513456150</v>
      </c>
      <c r="B18867" s="40">
        <v>0</v>
      </c>
      <c r="C18867" s="40">
        <v>2492</v>
      </c>
      <c r="D18867" s="38" t="s">
        <v>361</v>
      </c>
      <c r="E18867" s="57" t="s">
        <v>384</v>
      </c>
      <c r="F18867" s="57">
        <f>ROUNDDOWN(C18867/50,0)*50</f>
        <v>2450</v>
      </c>
      <c r="G18867" s="57" t="str">
        <f>D18867&amp;"_"&amp;B18867&amp;"_"&amp;F18867</f>
        <v>Guangzhou_0_2450</v>
      </c>
      <c r="H18867" s="57">
        <v>0.90437514943816666</v>
      </c>
      <c r="I18867" s="57">
        <f>COUNTIF($G$10:G18867,G18867)</f>
        <v>14</v>
      </c>
      <c r="J18867" s="57">
        <f>COUNTIF($G:$G,G18867)</f>
        <v>14</v>
      </c>
      <c r="K18867" s="57">
        <f>ROUND(3000*J18867/21653,0)</f>
        <v>2</v>
      </c>
    </row>
    <row r="18868" spans="1:11" x14ac:dyDescent="0.25">
      <c r="A18868" s="40">
        <v>1517941295</v>
      </c>
      <c r="B18868" s="40">
        <v>1</v>
      </c>
      <c r="C18868" s="40">
        <v>1218</v>
      </c>
      <c r="D18868" s="38" t="s">
        <v>358</v>
      </c>
      <c r="E18868" s="57" t="s">
        <v>384</v>
      </c>
      <c r="F18868" s="57">
        <f>ROUNDDOWN(C18868/50,0)*50</f>
        <v>1200</v>
      </c>
      <c r="G18868" s="57" t="str">
        <f>D18868&amp;"_"&amp;B18868&amp;"_"&amp;F18868</f>
        <v>Shenzhen_1_1200</v>
      </c>
      <c r="H18868" s="57">
        <v>2.7252739566993034E-3</v>
      </c>
      <c r="I18868" s="57">
        <f>COUNTIF($G$10:G18868,G18868)</f>
        <v>36</v>
      </c>
      <c r="J18868" s="57">
        <f>COUNTIF($G:$G,G18868)</f>
        <v>52</v>
      </c>
      <c r="K18868" s="57">
        <f>ROUND(3000*J18868/21653,0)</f>
        <v>7</v>
      </c>
    </row>
    <row r="18869" spans="1:11" x14ac:dyDescent="0.25">
      <c r="A18869" s="40">
        <v>1519409365</v>
      </c>
      <c r="B18869" s="40">
        <v>1</v>
      </c>
      <c r="C18869" s="40">
        <v>1243</v>
      </c>
      <c r="D18869" s="38" t="s">
        <v>358</v>
      </c>
      <c r="E18869" s="57" t="s">
        <v>384</v>
      </c>
      <c r="F18869" s="57">
        <f>ROUNDDOWN(C18869/50,0)*50</f>
        <v>1200</v>
      </c>
      <c r="G18869" s="57" t="str">
        <f>D18869&amp;"_"&amp;B18869&amp;"_"&amp;F18869</f>
        <v>Shenzhen_1_1200</v>
      </c>
      <c r="H18869" s="57">
        <v>4.94789005000007E-3</v>
      </c>
      <c r="I18869" s="57">
        <f>COUNTIF($G$10:G18869,G18869)</f>
        <v>37</v>
      </c>
      <c r="J18869" s="57">
        <f>COUNTIF($G:$G,G18869)</f>
        <v>52</v>
      </c>
      <c r="K18869" s="57">
        <f>ROUND(3000*J18869/21653,0)</f>
        <v>7</v>
      </c>
    </row>
    <row r="18870" spans="1:11" x14ac:dyDescent="0.25">
      <c r="A18870" s="40">
        <v>1516619159</v>
      </c>
      <c r="B18870" s="40">
        <v>1</v>
      </c>
      <c r="C18870" s="40">
        <v>1224</v>
      </c>
      <c r="D18870" s="38" t="s">
        <v>358</v>
      </c>
      <c r="E18870" s="57" t="s">
        <v>384</v>
      </c>
      <c r="F18870" s="57">
        <f>ROUNDDOWN(C18870/50,0)*50</f>
        <v>1200</v>
      </c>
      <c r="G18870" s="57" t="str">
        <f>D18870&amp;"_"&amp;B18870&amp;"_"&amp;F18870</f>
        <v>Shenzhen_1_1200</v>
      </c>
      <c r="H18870" s="57">
        <v>5.5100454307395297E-2</v>
      </c>
      <c r="I18870" s="57">
        <f>COUNTIF($G$10:G18870,G18870)</f>
        <v>38</v>
      </c>
      <c r="J18870" s="57">
        <f>COUNTIF($G:$G,G18870)</f>
        <v>52</v>
      </c>
      <c r="K18870" s="57">
        <f>ROUND(3000*J18870/21653,0)</f>
        <v>7</v>
      </c>
    </row>
    <row r="18871" spans="1:11" x14ac:dyDescent="0.25">
      <c r="A18871" s="40">
        <v>1519903387</v>
      </c>
      <c r="B18871" s="40">
        <v>1</v>
      </c>
      <c r="C18871" s="40">
        <v>1235</v>
      </c>
      <c r="D18871" s="38" t="s">
        <v>358</v>
      </c>
      <c r="E18871" s="57" t="s">
        <v>384</v>
      </c>
      <c r="F18871" s="57">
        <f>ROUNDDOWN(C18871/50,0)*50</f>
        <v>1200</v>
      </c>
      <c r="G18871" s="57" t="str">
        <f>D18871&amp;"_"&amp;B18871&amp;"_"&amp;F18871</f>
        <v>Shenzhen_1_1200</v>
      </c>
      <c r="H18871" s="57">
        <v>0.10119439769671912</v>
      </c>
      <c r="I18871" s="57">
        <f>COUNTIF($G$10:G18871,G18871)</f>
        <v>39</v>
      </c>
      <c r="J18871" s="57">
        <f>COUNTIF($G:$G,G18871)</f>
        <v>52</v>
      </c>
      <c r="K18871" s="57">
        <f>ROUND(3000*J18871/21653,0)</f>
        <v>7</v>
      </c>
    </row>
    <row r="18872" spans="1:11" x14ac:dyDescent="0.25">
      <c r="A18872" s="40">
        <v>1511963157</v>
      </c>
      <c r="B18872" s="40">
        <v>1</v>
      </c>
      <c r="C18872" s="40">
        <v>1248</v>
      </c>
      <c r="D18872" s="38" t="s">
        <v>358</v>
      </c>
      <c r="E18872" s="57" t="s">
        <v>384</v>
      </c>
      <c r="F18872" s="57">
        <f>ROUNDDOWN(C18872/50,0)*50</f>
        <v>1200</v>
      </c>
      <c r="G18872" s="57" t="str">
        <f>D18872&amp;"_"&amp;B18872&amp;"_"&amp;F18872</f>
        <v>Shenzhen_1_1200</v>
      </c>
      <c r="H18872" s="57">
        <v>0.12817366469605773</v>
      </c>
      <c r="I18872" s="57">
        <f>COUNTIF($G$10:G18872,G18872)</f>
        <v>40</v>
      </c>
      <c r="J18872" s="57">
        <f>COUNTIF($G:$G,G18872)</f>
        <v>52</v>
      </c>
      <c r="K18872" s="57">
        <f>ROUND(3000*J18872/21653,0)</f>
        <v>7</v>
      </c>
    </row>
    <row r="18873" spans="1:11" x14ac:dyDescent="0.25">
      <c r="A18873" s="40">
        <v>1517388674</v>
      </c>
      <c r="B18873" s="40">
        <v>1</v>
      </c>
      <c r="C18873" s="40">
        <v>1225</v>
      </c>
      <c r="D18873" s="38" t="s">
        <v>358</v>
      </c>
      <c r="E18873" s="57" t="s">
        <v>384</v>
      </c>
      <c r="F18873" s="57">
        <f>ROUNDDOWN(C18873/50,0)*50</f>
        <v>1200</v>
      </c>
      <c r="G18873" s="57" t="str">
        <f>D18873&amp;"_"&amp;B18873&amp;"_"&amp;F18873</f>
        <v>Shenzhen_1_1200</v>
      </c>
      <c r="H18873" s="57">
        <v>0.13780294074513388</v>
      </c>
      <c r="I18873" s="57">
        <f>COUNTIF($G$10:G18873,G18873)</f>
        <v>41</v>
      </c>
      <c r="J18873" s="57">
        <f>COUNTIF($G:$G,G18873)</f>
        <v>52</v>
      </c>
      <c r="K18873" s="57">
        <f>ROUND(3000*J18873/21653,0)</f>
        <v>7</v>
      </c>
    </row>
    <row r="18874" spans="1:11" x14ac:dyDescent="0.25">
      <c r="A18874" s="40">
        <v>1516662098</v>
      </c>
      <c r="B18874" s="40">
        <v>1</v>
      </c>
      <c r="C18874" s="40">
        <v>1206</v>
      </c>
      <c r="D18874" s="38" t="s">
        <v>358</v>
      </c>
      <c r="E18874" s="57" t="s">
        <v>384</v>
      </c>
      <c r="F18874" s="57">
        <f>ROUNDDOWN(C18874/50,0)*50</f>
        <v>1200</v>
      </c>
      <c r="G18874" s="57" t="str">
        <f>D18874&amp;"_"&amp;B18874&amp;"_"&amp;F18874</f>
        <v>Shenzhen_1_1200</v>
      </c>
      <c r="H18874" s="57">
        <v>0.14608535627926611</v>
      </c>
      <c r="I18874" s="57">
        <f>COUNTIF($G$10:G18874,G18874)</f>
        <v>42</v>
      </c>
      <c r="J18874" s="57">
        <f>COUNTIF($G:$G,G18874)</f>
        <v>52</v>
      </c>
      <c r="K18874" s="57">
        <f>ROUND(3000*J18874/21653,0)</f>
        <v>7</v>
      </c>
    </row>
    <row r="18875" spans="1:11" x14ac:dyDescent="0.25">
      <c r="A18875" s="40">
        <v>1518446504</v>
      </c>
      <c r="B18875" s="40">
        <v>1</v>
      </c>
      <c r="C18875" s="40">
        <v>1204</v>
      </c>
      <c r="D18875" s="38" t="s">
        <v>358</v>
      </c>
      <c r="E18875" s="57" t="s">
        <v>384</v>
      </c>
      <c r="F18875" s="57">
        <f>ROUNDDOWN(C18875/50,0)*50</f>
        <v>1200</v>
      </c>
      <c r="G18875" s="57" t="str">
        <f>D18875&amp;"_"&amp;B18875&amp;"_"&amp;F18875</f>
        <v>Shenzhen_1_1200</v>
      </c>
      <c r="H18875" s="57">
        <v>0.18076132939938838</v>
      </c>
      <c r="I18875" s="57">
        <f>COUNTIF($G$10:G18875,G18875)</f>
        <v>43</v>
      </c>
      <c r="J18875" s="57">
        <f>COUNTIF($G:$G,G18875)</f>
        <v>52</v>
      </c>
      <c r="K18875" s="57">
        <f>ROUND(3000*J18875/21653,0)</f>
        <v>7</v>
      </c>
    </row>
    <row r="18876" spans="1:11" x14ac:dyDescent="0.25">
      <c r="A18876" s="40">
        <v>1515384338</v>
      </c>
      <c r="B18876" s="40">
        <v>1</v>
      </c>
      <c r="C18876" s="40">
        <v>1237</v>
      </c>
      <c r="D18876" s="38" t="s">
        <v>358</v>
      </c>
      <c r="E18876" s="57" t="s">
        <v>384</v>
      </c>
      <c r="F18876" s="57">
        <f>ROUNDDOWN(C18876/50,0)*50</f>
        <v>1200</v>
      </c>
      <c r="G18876" s="57" t="str">
        <f>D18876&amp;"_"&amp;B18876&amp;"_"&amp;F18876</f>
        <v>Shenzhen_1_1200</v>
      </c>
      <c r="H18876" s="57">
        <v>0.19627327341872081</v>
      </c>
      <c r="I18876" s="57">
        <f>COUNTIF($G$10:G18876,G18876)</f>
        <v>44</v>
      </c>
      <c r="J18876" s="57">
        <f>COUNTIF($G:$G,G18876)</f>
        <v>52</v>
      </c>
      <c r="K18876" s="57">
        <f>ROUND(3000*J18876/21653,0)</f>
        <v>7</v>
      </c>
    </row>
    <row r="18877" spans="1:11" x14ac:dyDescent="0.25">
      <c r="A18877" s="40">
        <v>1512297764</v>
      </c>
      <c r="B18877" s="40">
        <v>1</v>
      </c>
      <c r="C18877" s="40">
        <v>1212</v>
      </c>
      <c r="D18877" s="38" t="s">
        <v>358</v>
      </c>
      <c r="E18877" s="57" t="s">
        <v>384</v>
      </c>
      <c r="F18877" s="57">
        <f>ROUNDDOWN(C18877/50,0)*50</f>
        <v>1200</v>
      </c>
      <c r="G18877" s="57" t="str">
        <f>D18877&amp;"_"&amp;B18877&amp;"_"&amp;F18877</f>
        <v>Shenzhen_1_1200</v>
      </c>
      <c r="H18877" s="57">
        <v>0.22002704514925053</v>
      </c>
      <c r="I18877" s="57">
        <f>COUNTIF($G$10:G18877,G18877)</f>
        <v>45</v>
      </c>
      <c r="J18877" s="57">
        <f>COUNTIF($G:$G,G18877)</f>
        <v>52</v>
      </c>
      <c r="K18877" s="57">
        <f>ROUND(3000*J18877/21653,0)</f>
        <v>7</v>
      </c>
    </row>
    <row r="18878" spans="1:11" x14ac:dyDescent="0.25">
      <c r="A18878" s="40">
        <v>1514520773</v>
      </c>
      <c r="B18878" s="40">
        <v>1</v>
      </c>
      <c r="C18878" s="40">
        <v>1216</v>
      </c>
      <c r="D18878" s="38" t="s">
        <v>358</v>
      </c>
      <c r="E18878" s="57" t="s">
        <v>384</v>
      </c>
      <c r="F18878" s="57">
        <f>ROUNDDOWN(C18878/50,0)*50</f>
        <v>1200</v>
      </c>
      <c r="G18878" s="57" t="str">
        <f>D18878&amp;"_"&amp;B18878&amp;"_"&amp;F18878</f>
        <v>Shenzhen_1_1200</v>
      </c>
      <c r="H18878" s="57">
        <v>0.23390317724902132</v>
      </c>
      <c r="I18878" s="57">
        <f>COUNTIF($G$10:G18878,G18878)</f>
        <v>46</v>
      </c>
      <c r="J18878" s="57">
        <f>COUNTIF($G:$G,G18878)</f>
        <v>52</v>
      </c>
      <c r="K18878" s="57">
        <f>ROUND(3000*J18878/21653,0)</f>
        <v>7</v>
      </c>
    </row>
    <row r="18879" spans="1:11" x14ac:dyDescent="0.25">
      <c r="A18879" s="40">
        <v>1511858199</v>
      </c>
      <c r="B18879" s="40">
        <v>1</v>
      </c>
      <c r="C18879" s="40">
        <v>1208</v>
      </c>
      <c r="D18879" s="38" t="s">
        <v>358</v>
      </c>
      <c r="E18879" s="57" t="s">
        <v>384</v>
      </c>
      <c r="F18879" s="57">
        <f>ROUNDDOWN(C18879/50,0)*50</f>
        <v>1200</v>
      </c>
      <c r="G18879" s="57" t="str">
        <f>D18879&amp;"_"&amp;B18879&amp;"_"&amp;F18879</f>
        <v>Shenzhen_1_1200</v>
      </c>
      <c r="H18879" s="57">
        <v>0.23748915580165719</v>
      </c>
      <c r="I18879" s="57">
        <f>COUNTIF($G$10:G18879,G18879)</f>
        <v>47</v>
      </c>
      <c r="J18879" s="57">
        <f>COUNTIF($G:$G,G18879)</f>
        <v>52</v>
      </c>
      <c r="K18879" s="57">
        <f>ROUND(3000*J18879/21653,0)</f>
        <v>7</v>
      </c>
    </row>
    <row r="18880" spans="1:11" x14ac:dyDescent="0.25">
      <c r="A18880" s="40">
        <v>1519402649</v>
      </c>
      <c r="B18880" s="40">
        <v>1</v>
      </c>
      <c r="C18880" s="40">
        <v>1200</v>
      </c>
      <c r="D18880" s="38" t="s">
        <v>358</v>
      </c>
      <c r="E18880" s="57" t="s">
        <v>384</v>
      </c>
      <c r="F18880" s="57">
        <f>ROUNDDOWN(C18880/50,0)*50</f>
        <v>1200</v>
      </c>
      <c r="G18880" s="57" t="str">
        <f>D18880&amp;"_"&amp;B18880&amp;"_"&amp;F18880</f>
        <v>Shenzhen_1_1200</v>
      </c>
      <c r="H18880" s="57">
        <v>0.23872274319605813</v>
      </c>
      <c r="I18880" s="57">
        <f>COUNTIF($G$10:G18880,G18880)</f>
        <v>48</v>
      </c>
      <c r="J18880" s="57">
        <f>COUNTIF($G:$G,G18880)</f>
        <v>52</v>
      </c>
      <c r="K18880" s="57">
        <f>ROUND(3000*J18880/21653,0)</f>
        <v>7</v>
      </c>
    </row>
    <row r="18881" spans="1:11" x14ac:dyDescent="0.25">
      <c r="A18881" s="40">
        <v>1515164467</v>
      </c>
      <c r="B18881" s="40">
        <v>1</v>
      </c>
      <c r="C18881" s="40">
        <v>1235</v>
      </c>
      <c r="D18881" s="38" t="s">
        <v>358</v>
      </c>
      <c r="E18881" s="57" t="s">
        <v>384</v>
      </c>
      <c r="F18881" s="57">
        <f>ROUNDDOWN(C18881/50,0)*50</f>
        <v>1200</v>
      </c>
      <c r="G18881" s="57" t="str">
        <f>D18881&amp;"_"&amp;B18881&amp;"_"&amp;F18881</f>
        <v>Shenzhen_1_1200</v>
      </c>
      <c r="H18881" s="57">
        <v>0.24754258370887239</v>
      </c>
      <c r="I18881" s="57">
        <f>COUNTIF($G$10:G18881,G18881)</f>
        <v>49</v>
      </c>
      <c r="J18881" s="57">
        <f>COUNTIF($G:$G,G18881)</f>
        <v>52</v>
      </c>
      <c r="K18881" s="57">
        <f>ROUND(3000*J18881/21653,0)</f>
        <v>7</v>
      </c>
    </row>
    <row r="18882" spans="1:11" x14ac:dyDescent="0.25">
      <c r="A18882" s="40">
        <v>1513842385</v>
      </c>
      <c r="B18882" s="40">
        <v>1</v>
      </c>
      <c r="C18882" s="40">
        <v>2659</v>
      </c>
      <c r="D18882" s="38" t="s">
        <v>359</v>
      </c>
      <c r="E18882" s="57" t="s">
        <v>384</v>
      </c>
      <c r="F18882" s="57">
        <f>ROUNDDOWN(C18882/50,0)*50</f>
        <v>2650</v>
      </c>
      <c r="G18882" s="57" t="str">
        <f>D18882&amp;"_"&amp;B18882&amp;"_"&amp;F18882</f>
        <v>Shanghai_1_2650</v>
      </c>
      <c r="H18882" s="57">
        <v>0.90438377648057644</v>
      </c>
      <c r="I18882" s="57">
        <f>COUNTIF($G$10:G18882,G18882)</f>
        <v>39</v>
      </c>
      <c r="J18882" s="57">
        <f>COUNTIF($G:$G,G18882)</f>
        <v>45</v>
      </c>
      <c r="K18882" s="57">
        <f>ROUND(3000*J18882/21653,0)</f>
        <v>6</v>
      </c>
    </row>
    <row r="18883" spans="1:11" x14ac:dyDescent="0.25">
      <c r="A18883" s="40">
        <v>1514698887</v>
      </c>
      <c r="B18883" s="40">
        <v>1</v>
      </c>
      <c r="C18883" s="40">
        <v>2002</v>
      </c>
      <c r="D18883" s="38" t="s">
        <v>358</v>
      </c>
      <c r="E18883" s="57" t="s">
        <v>384</v>
      </c>
      <c r="F18883" s="57">
        <f>ROUNDDOWN(C18883/50,0)*50</f>
        <v>2000</v>
      </c>
      <c r="G18883" s="57" t="str">
        <f>D18883&amp;"_"&amp;B18883&amp;"_"&amp;F18883</f>
        <v>Shenzhen_1_2000</v>
      </c>
      <c r="H18883" s="57">
        <v>0.90443046656153592</v>
      </c>
      <c r="I18883" s="57">
        <f>COUNTIF($G$10:G18883,G18883)</f>
        <v>23</v>
      </c>
      <c r="J18883" s="57">
        <f>COUNTIF($G:$G,G18883)</f>
        <v>42</v>
      </c>
      <c r="K18883" s="57">
        <f>ROUND(3000*J18883/21653,0)</f>
        <v>6</v>
      </c>
    </row>
    <row r="18884" spans="1:11" x14ac:dyDescent="0.25">
      <c r="A18884" s="40">
        <v>1513235039</v>
      </c>
      <c r="B18884" s="40">
        <v>1</v>
      </c>
      <c r="C18884" s="40">
        <v>1935</v>
      </c>
      <c r="D18884" s="38" t="s">
        <v>359</v>
      </c>
      <c r="E18884" s="57" t="s">
        <v>384</v>
      </c>
      <c r="F18884" s="57">
        <f>ROUNDDOWN(C18884/50,0)*50</f>
        <v>1900</v>
      </c>
      <c r="G18884" s="57" t="str">
        <f>D18884&amp;"_"&amp;B18884&amp;"_"&amp;F18884</f>
        <v>Shanghai_1_1900</v>
      </c>
      <c r="H18884" s="57">
        <v>0.90445171142513081</v>
      </c>
      <c r="I18884" s="57">
        <f>COUNTIF($G$10:G18884,G18884)</f>
        <v>53</v>
      </c>
      <c r="J18884" s="57">
        <f>COUNTIF($G:$G,G18884)</f>
        <v>58</v>
      </c>
      <c r="K18884" s="57">
        <f>ROUND(3000*J18884/21653,0)</f>
        <v>8</v>
      </c>
    </row>
    <row r="18885" spans="1:11" x14ac:dyDescent="0.25">
      <c r="A18885" s="40">
        <v>1514433257</v>
      </c>
      <c r="B18885" s="40">
        <v>1</v>
      </c>
      <c r="C18885" s="40">
        <v>296</v>
      </c>
      <c r="D18885" s="38" t="s">
        <v>361</v>
      </c>
      <c r="E18885" s="57" t="s">
        <v>384</v>
      </c>
      <c r="F18885" s="57">
        <f>ROUNDDOWN(C18885/50,0)*50</f>
        <v>250</v>
      </c>
      <c r="G18885" s="57" t="str">
        <f>D18885&amp;"_"&amp;B18885&amp;"_"&amp;F18885</f>
        <v>Guangzhou_1_250</v>
      </c>
      <c r="H18885" s="57">
        <v>0.90445880888996455</v>
      </c>
      <c r="I18885" s="57">
        <f>COUNTIF($G$10:G18885,G18885)</f>
        <v>30</v>
      </c>
      <c r="J18885" s="57">
        <f>COUNTIF($G:$G,G18885)</f>
        <v>32</v>
      </c>
      <c r="K18885" s="57">
        <f>ROUND(3000*J18885/21653,0)</f>
        <v>4</v>
      </c>
    </row>
    <row r="18886" spans="1:11" x14ac:dyDescent="0.25">
      <c r="A18886" s="40">
        <v>1514637613</v>
      </c>
      <c r="B18886" s="40">
        <v>1</v>
      </c>
      <c r="C18886" s="40">
        <v>3517</v>
      </c>
      <c r="D18886" s="38" t="s">
        <v>361</v>
      </c>
      <c r="E18886" s="57" t="s">
        <v>384</v>
      </c>
      <c r="F18886" s="57">
        <f>ROUNDDOWN(C18886/50,0)*50</f>
        <v>3500</v>
      </c>
      <c r="G18886" s="57" t="str">
        <f>D18886&amp;"_"&amp;B18886&amp;"_"&amp;F18886</f>
        <v>Guangzhou_1_3500</v>
      </c>
      <c r="H18886" s="57">
        <v>0.90449863742377179</v>
      </c>
      <c r="I18886" s="57">
        <f>COUNTIF($G$10:G18886,G18886)</f>
        <v>14</v>
      </c>
      <c r="J18886" s="57">
        <f>COUNTIF($G:$G,G18886)</f>
        <v>16</v>
      </c>
      <c r="K18886" s="57">
        <f>ROUND(3000*J18886/21653,0)</f>
        <v>2</v>
      </c>
    </row>
    <row r="18887" spans="1:11" x14ac:dyDescent="0.25">
      <c r="A18887" s="40">
        <v>1517314718</v>
      </c>
      <c r="B18887" s="40">
        <v>1</v>
      </c>
      <c r="C18887" s="40">
        <v>3663</v>
      </c>
      <c r="D18887" s="38" t="s">
        <v>358</v>
      </c>
      <c r="E18887" s="57" t="s">
        <v>384</v>
      </c>
      <c r="F18887" s="57">
        <f>ROUNDDOWN(C18887/50,0)*50</f>
        <v>3650</v>
      </c>
      <c r="G18887" s="57" t="str">
        <f>D18887&amp;"_"&amp;B18887&amp;"_"&amp;F18887</f>
        <v>Shenzhen_1_3650</v>
      </c>
      <c r="H18887" s="57">
        <v>0.90456967026296786</v>
      </c>
      <c r="I18887" s="57">
        <f>COUNTIF($G$10:G18887,G18887)</f>
        <v>13</v>
      </c>
      <c r="J18887" s="57">
        <f>COUNTIF($G:$G,G18887)</f>
        <v>19</v>
      </c>
      <c r="K18887" s="57">
        <f>ROUND(3000*J18887/21653,0)</f>
        <v>3</v>
      </c>
    </row>
    <row r="18888" spans="1:11" x14ac:dyDescent="0.25">
      <c r="A18888" s="40">
        <v>1512650963</v>
      </c>
      <c r="B18888" s="40">
        <v>1</v>
      </c>
      <c r="C18888" s="40">
        <v>5078</v>
      </c>
      <c r="D18888" s="38" t="s">
        <v>360</v>
      </c>
      <c r="E18888" s="57" t="s">
        <v>384</v>
      </c>
      <c r="F18888" s="57">
        <f>ROUNDDOWN(C18888/50,0)*50</f>
        <v>5050</v>
      </c>
      <c r="G18888" s="57" t="str">
        <f>D18888&amp;"_"&amp;B18888&amp;"_"&amp;F18888</f>
        <v>Beijing_1_5050</v>
      </c>
      <c r="H18888" s="57">
        <v>0.90457843996359455</v>
      </c>
      <c r="I18888" s="57">
        <f>COUNTIF($G$10:G18888,G18888)</f>
        <v>7</v>
      </c>
      <c r="J18888" s="57">
        <f>COUNTIF($G:$G,G18888)</f>
        <v>7</v>
      </c>
      <c r="K18888" s="57">
        <f>ROUND(3000*J18888/21653,0)</f>
        <v>1</v>
      </c>
    </row>
    <row r="18889" spans="1:11" x14ac:dyDescent="0.25">
      <c r="A18889" s="40">
        <v>1515320218</v>
      </c>
      <c r="B18889" s="40">
        <v>1</v>
      </c>
      <c r="C18889" s="40">
        <v>2071</v>
      </c>
      <c r="D18889" s="38" t="s">
        <v>360</v>
      </c>
      <c r="E18889" s="57" t="s">
        <v>384</v>
      </c>
      <c r="F18889" s="57">
        <f>ROUNDDOWN(C18889/50,0)*50</f>
        <v>2050</v>
      </c>
      <c r="G18889" s="57" t="str">
        <f>D18889&amp;"_"&amp;B18889&amp;"_"&amp;F18889</f>
        <v>Beijing_1_2050</v>
      </c>
      <c r="H18889" s="57">
        <v>0.90459614269725919</v>
      </c>
      <c r="I18889" s="57">
        <f>COUNTIF($G$10:G18889,G18889)</f>
        <v>65</v>
      </c>
      <c r="J18889" s="57">
        <f>COUNTIF($G:$G,G18889)</f>
        <v>78</v>
      </c>
      <c r="K18889" s="57">
        <f>ROUND(3000*J18889/21653,0)</f>
        <v>11</v>
      </c>
    </row>
    <row r="18890" spans="1:11" x14ac:dyDescent="0.25">
      <c r="A18890" s="40">
        <v>1519241385</v>
      </c>
      <c r="B18890" s="40">
        <v>1</v>
      </c>
      <c r="C18890" s="40">
        <v>1076</v>
      </c>
      <c r="D18890" s="38" t="s">
        <v>360</v>
      </c>
      <c r="E18890" s="57" t="s">
        <v>384</v>
      </c>
      <c r="F18890" s="57">
        <f>ROUNDDOWN(C18890/50,0)*50</f>
        <v>1050</v>
      </c>
      <c r="G18890" s="57" t="str">
        <f>D18890&amp;"_"&amp;B18890&amp;"_"&amp;F18890</f>
        <v>Beijing_1_1050</v>
      </c>
      <c r="H18890" s="57">
        <v>0.90494888764595727</v>
      </c>
      <c r="I18890" s="57">
        <f>COUNTIF($G$10:G18890,G18890)</f>
        <v>75</v>
      </c>
      <c r="J18890" s="57">
        <f>COUNTIF($G:$G,G18890)</f>
        <v>82</v>
      </c>
      <c r="K18890" s="57">
        <f>ROUND(3000*J18890/21653,0)</f>
        <v>11</v>
      </c>
    </row>
    <row r="18891" spans="1:11" x14ac:dyDescent="0.25">
      <c r="A18891" s="40">
        <v>1519915749</v>
      </c>
      <c r="B18891" s="40">
        <v>1</v>
      </c>
      <c r="C18891" s="40">
        <v>377</v>
      </c>
      <c r="D18891" s="38" t="s">
        <v>360</v>
      </c>
      <c r="E18891" s="57" t="s">
        <v>384</v>
      </c>
      <c r="F18891" s="57">
        <f>ROUNDDOWN(C18891/50,0)*50</f>
        <v>350</v>
      </c>
      <c r="G18891" s="57" t="str">
        <f>D18891&amp;"_"&amp;B18891&amp;"_"&amp;F18891</f>
        <v>Beijing_1_350</v>
      </c>
      <c r="H18891" s="57">
        <v>0.90519464639779468</v>
      </c>
      <c r="I18891" s="57">
        <f>COUNTIF($G$10:G18891,G18891)</f>
        <v>71</v>
      </c>
      <c r="J18891" s="57">
        <f>COUNTIF($G:$G,G18891)</f>
        <v>80</v>
      </c>
      <c r="K18891" s="57">
        <f>ROUND(3000*J18891/21653,0)</f>
        <v>11</v>
      </c>
    </row>
    <row r="18892" spans="1:11" x14ac:dyDescent="0.25">
      <c r="A18892" s="40">
        <v>1517707839</v>
      </c>
      <c r="B18892" s="40">
        <v>1</v>
      </c>
      <c r="C18892" s="40">
        <v>176</v>
      </c>
      <c r="D18892" s="38" t="s">
        <v>359</v>
      </c>
      <c r="E18892" s="57" t="s">
        <v>384</v>
      </c>
      <c r="F18892" s="57">
        <f>ROUNDDOWN(C18892/50,0)*50</f>
        <v>150</v>
      </c>
      <c r="G18892" s="57" t="str">
        <f>D18892&amp;"_"&amp;B18892&amp;"_"&amp;F18892</f>
        <v>Shanghai_1_150</v>
      </c>
      <c r="H18892" s="57">
        <v>0.90522070169648983</v>
      </c>
      <c r="I18892" s="57">
        <f>COUNTIF($G$10:G18892,G18892)</f>
        <v>62</v>
      </c>
      <c r="J18892" s="57">
        <f>COUNTIF($G:$G,G18892)</f>
        <v>72</v>
      </c>
      <c r="K18892" s="57">
        <f>ROUND(3000*J18892/21653,0)</f>
        <v>10</v>
      </c>
    </row>
    <row r="18893" spans="1:11" x14ac:dyDescent="0.25">
      <c r="A18893" s="40">
        <v>1517601598</v>
      </c>
      <c r="B18893" s="40">
        <v>1</v>
      </c>
      <c r="C18893" s="40">
        <v>643</v>
      </c>
      <c r="D18893" s="38" t="s">
        <v>359</v>
      </c>
      <c r="E18893" s="57" t="s">
        <v>384</v>
      </c>
      <c r="F18893" s="57">
        <f>ROUNDDOWN(C18893/50,0)*50</f>
        <v>600</v>
      </c>
      <c r="G18893" s="57" t="str">
        <f>D18893&amp;"_"&amp;B18893&amp;"_"&amp;F18893</f>
        <v>Shanghai_1_600</v>
      </c>
      <c r="H18893" s="57">
        <v>0.90522242487423543</v>
      </c>
      <c r="I18893" s="57">
        <f>COUNTIF($G$10:G18893,G18893)</f>
        <v>63</v>
      </c>
      <c r="J18893" s="57">
        <f>COUNTIF($G:$G,G18893)</f>
        <v>69</v>
      </c>
      <c r="K18893" s="57">
        <f>ROUND(3000*J18893/21653,0)</f>
        <v>10</v>
      </c>
    </row>
    <row r="18894" spans="1:11" x14ac:dyDescent="0.25">
      <c r="A18894" s="40">
        <v>1514081677</v>
      </c>
      <c r="B18894" s="40">
        <v>1</v>
      </c>
      <c r="C18894" s="40">
        <v>1130</v>
      </c>
      <c r="D18894" s="38" t="s">
        <v>361</v>
      </c>
      <c r="E18894" s="57" t="s">
        <v>384</v>
      </c>
      <c r="F18894" s="57">
        <f>ROUNDDOWN(C18894/50,0)*50</f>
        <v>1100</v>
      </c>
      <c r="G18894" s="57" t="str">
        <f>D18894&amp;"_"&amp;B18894&amp;"_"&amp;F18894</f>
        <v>Guangzhou_1_1100</v>
      </c>
      <c r="H18894" s="57">
        <v>0.90523090937626527</v>
      </c>
      <c r="I18894" s="57">
        <f>COUNTIF($G$10:G18894,G18894)</f>
        <v>41</v>
      </c>
      <c r="J18894" s="57">
        <f>COUNTIF($G:$G,G18894)</f>
        <v>43</v>
      </c>
      <c r="K18894" s="57">
        <f>ROUND(3000*J18894/21653,0)</f>
        <v>6</v>
      </c>
    </row>
    <row r="18895" spans="1:11" x14ac:dyDescent="0.25">
      <c r="A18895" s="40">
        <v>1518963359</v>
      </c>
      <c r="B18895" s="40">
        <v>1</v>
      </c>
      <c r="C18895" s="40">
        <v>3857</v>
      </c>
      <c r="D18895" s="38" t="s">
        <v>360</v>
      </c>
      <c r="E18895" s="57" t="s">
        <v>384</v>
      </c>
      <c r="F18895" s="57">
        <f>ROUNDDOWN(C18895/50,0)*50</f>
        <v>3850</v>
      </c>
      <c r="G18895" s="57" t="str">
        <f>D18895&amp;"_"&amp;B18895&amp;"_"&amp;F18895</f>
        <v>Beijing_1_3850</v>
      </c>
      <c r="H18895" s="57">
        <v>0.90532029252465029</v>
      </c>
      <c r="I18895" s="57">
        <f>COUNTIF($G$10:G18895,G18895)</f>
        <v>21</v>
      </c>
      <c r="J18895" s="57">
        <f>COUNTIF($G:$G,G18895)</f>
        <v>24</v>
      </c>
      <c r="K18895" s="57">
        <f>ROUND(3000*J18895/21653,0)</f>
        <v>3</v>
      </c>
    </row>
    <row r="18896" spans="1:11" x14ac:dyDescent="0.25">
      <c r="A18896" s="40">
        <v>1518571500</v>
      </c>
      <c r="B18896" s="40">
        <v>0</v>
      </c>
      <c r="C18896" s="40">
        <v>4244</v>
      </c>
      <c r="D18896" s="38" t="s">
        <v>360</v>
      </c>
      <c r="E18896" s="57" t="s">
        <v>384</v>
      </c>
      <c r="F18896" s="57">
        <f>ROUNDDOWN(C18896/50,0)*50</f>
        <v>4200</v>
      </c>
      <c r="G18896" s="57" t="str">
        <f>D18896&amp;"_"&amp;B18896&amp;"_"&amp;F18896</f>
        <v>Beijing_0_4200</v>
      </c>
      <c r="H18896" s="57">
        <v>0.90533884424058364</v>
      </c>
      <c r="I18896" s="57">
        <f>COUNTIF($G$10:G18896,G18896)</f>
        <v>6</v>
      </c>
      <c r="J18896" s="57">
        <f>COUNTIF($G:$G,G18896)</f>
        <v>8</v>
      </c>
      <c r="K18896" s="57">
        <f>ROUND(3000*J18896/21653,0)</f>
        <v>1</v>
      </c>
    </row>
    <row r="18897" spans="1:11" x14ac:dyDescent="0.25">
      <c r="A18897" s="40">
        <v>1519821669</v>
      </c>
      <c r="B18897" s="40">
        <v>1</v>
      </c>
      <c r="C18897" s="40">
        <v>4733</v>
      </c>
      <c r="D18897" s="38" t="s">
        <v>361</v>
      </c>
      <c r="E18897" s="57" t="s">
        <v>384</v>
      </c>
      <c r="F18897" s="57">
        <f>ROUNDDOWN(C18897/50,0)*50</f>
        <v>4700</v>
      </c>
      <c r="G18897" s="57" t="str">
        <f>D18897&amp;"_"&amp;B18897&amp;"_"&amp;F18897</f>
        <v>Guangzhou_1_4700</v>
      </c>
      <c r="H18897" s="57">
        <v>0.90541251536154577</v>
      </c>
      <c r="I18897" s="57">
        <f>COUNTIF($G$10:G18897,G18897)</f>
        <v>5</v>
      </c>
      <c r="J18897" s="57">
        <f>COUNTIF($G:$G,G18897)</f>
        <v>6</v>
      </c>
      <c r="K18897" s="57">
        <f>ROUND(3000*J18897/21653,0)</f>
        <v>1</v>
      </c>
    </row>
    <row r="18898" spans="1:11" x14ac:dyDescent="0.25">
      <c r="A18898" s="40">
        <v>1517465738</v>
      </c>
      <c r="B18898" s="40">
        <v>1</v>
      </c>
      <c r="C18898" s="40">
        <v>763</v>
      </c>
      <c r="D18898" s="38" t="s">
        <v>360</v>
      </c>
      <c r="E18898" s="57" t="s">
        <v>384</v>
      </c>
      <c r="F18898" s="57">
        <f>ROUNDDOWN(C18898/50,0)*50</f>
        <v>750</v>
      </c>
      <c r="G18898" s="57" t="str">
        <f>D18898&amp;"_"&amp;B18898&amp;"_"&amp;F18898</f>
        <v>Beijing_1_750</v>
      </c>
      <c r="H18898" s="57">
        <v>0.90552655614896493</v>
      </c>
      <c r="I18898" s="57">
        <f>COUNTIF($G$10:G18898,G18898)</f>
        <v>84</v>
      </c>
      <c r="J18898" s="57">
        <f>COUNTIF($G:$G,G18898)</f>
        <v>95</v>
      </c>
      <c r="K18898" s="57">
        <f>ROUND(3000*J18898/21653,0)</f>
        <v>13</v>
      </c>
    </row>
    <row r="18899" spans="1:11" x14ac:dyDescent="0.25">
      <c r="A18899" s="40">
        <v>1511766383</v>
      </c>
      <c r="B18899" s="40">
        <v>1</v>
      </c>
      <c r="C18899" s="40">
        <v>1327</v>
      </c>
      <c r="D18899" s="38" t="s">
        <v>360</v>
      </c>
      <c r="E18899" s="57" t="s">
        <v>384</v>
      </c>
      <c r="F18899" s="57">
        <f>ROUNDDOWN(C18899/50,0)*50</f>
        <v>1300</v>
      </c>
      <c r="G18899" s="57" t="str">
        <f>D18899&amp;"_"&amp;B18899&amp;"_"&amp;F18899</f>
        <v>Beijing_1_1300</v>
      </c>
      <c r="H18899" s="57">
        <v>0.9055420541031387</v>
      </c>
      <c r="I18899" s="57">
        <f>COUNTIF($G$10:G18899,G18899)</f>
        <v>68</v>
      </c>
      <c r="J18899" s="57">
        <f>COUNTIF($G:$G,G18899)</f>
        <v>78</v>
      </c>
      <c r="K18899" s="57">
        <f>ROUND(3000*J18899/21653,0)</f>
        <v>11</v>
      </c>
    </row>
    <row r="18900" spans="1:11" x14ac:dyDescent="0.25">
      <c r="A18900" s="40">
        <v>1518008467</v>
      </c>
      <c r="B18900" s="40">
        <v>1</v>
      </c>
      <c r="C18900" s="40">
        <v>1823</v>
      </c>
      <c r="D18900" s="38" t="s">
        <v>360</v>
      </c>
      <c r="E18900" s="57" t="s">
        <v>384</v>
      </c>
      <c r="F18900" s="57">
        <f>ROUNDDOWN(C18900/50,0)*50</f>
        <v>1800</v>
      </c>
      <c r="G18900" s="57" t="str">
        <f>D18900&amp;"_"&amp;B18900&amp;"_"&amp;F18900</f>
        <v>Beijing_1_1800</v>
      </c>
      <c r="H18900" s="57">
        <v>0.90559490193458325</v>
      </c>
      <c r="I18900" s="57">
        <f>COUNTIF($G$10:G18900,G18900)</f>
        <v>67</v>
      </c>
      <c r="J18900" s="57">
        <f>COUNTIF($G:$G,G18900)</f>
        <v>73</v>
      </c>
      <c r="K18900" s="57">
        <f>ROUND(3000*J18900/21653,0)</f>
        <v>10</v>
      </c>
    </row>
    <row r="18901" spans="1:11" x14ac:dyDescent="0.25">
      <c r="A18901" s="40">
        <v>1516996562</v>
      </c>
      <c r="B18901" s="40">
        <v>0</v>
      </c>
      <c r="C18901" s="40">
        <v>4221</v>
      </c>
      <c r="D18901" s="38" t="s">
        <v>360</v>
      </c>
      <c r="E18901" s="57" t="s">
        <v>384</v>
      </c>
      <c r="F18901" s="57">
        <f>ROUNDDOWN(C18901/50,0)*50</f>
        <v>4200</v>
      </c>
      <c r="G18901" s="57" t="str">
        <f>D18901&amp;"_"&amp;B18901&amp;"_"&amp;F18901</f>
        <v>Beijing_0_4200</v>
      </c>
      <c r="H18901" s="57">
        <v>0.9055980435790425</v>
      </c>
      <c r="I18901" s="57">
        <f>COUNTIF($G$10:G18901,G18901)</f>
        <v>7</v>
      </c>
      <c r="J18901" s="57">
        <f>COUNTIF($G:$G,G18901)</f>
        <v>8</v>
      </c>
      <c r="K18901" s="57">
        <f>ROUND(3000*J18901/21653,0)</f>
        <v>1</v>
      </c>
    </row>
    <row r="18902" spans="1:11" x14ac:dyDescent="0.25">
      <c r="A18902" s="40">
        <v>1517333667</v>
      </c>
      <c r="B18902" s="40">
        <v>1</v>
      </c>
      <c r="C18902" s="40">
        <v>2641</v>
      </c>
      <c r="D18902" s="38" t="s">
        <v>360</v>
      </c>
      <c r="E18902" s="57" t="s">
        <v>384</v>
      </c>
      <c r="F18902" s="57">
        <f>ROUNDDOWN(C18902/50,0)*50</f>
        <v>2600</v>
      </c>
      <c r="G18902" s="57" t="str">
        <f>D18902&amp;"_"&amp;B18902&amp;"_"&amp;F18902</f>
        <v>Beijing_1_2600</v>
      </c>
      <c r="H18902" s="57">
        <v>0.90562801229598966</v>
      </c>
      <c r="I18902" s="57">
        <f>COUNTIF($G$10:G18902,G18902)</f>
        <v>48</v>
      </c>
      <c r="J18902" s="57">
        <f>COUNTIF($G:$G,G18902)</f>
        <v>54</v>
      </c>
      <c r="K18902" s="57">
        <f>ROUND(3000*J18902/21653,0)</f>
        <v>7</v>
      </c>
    </row>
    <row r="18903" spans="1:11" x14ac:dyDescent="0.25">
      <c r="A18903" s="40">
        <v>1519579200</v>
      </c>
      <c r="B18903" s="40">
        <v>0</v>
      </c>
      <c r="C18903" s="40">
        <v>3021</v>
      </c>
      <c r="D18903" s="38" t="s">
        <v>360</v>
      </c>
      <c r="E18903" s="57" t="s">
        <v>384</v>
      </c>
      <c r="F18903" s="57">
        <f>ROUNDDOWN(C18903/50,0)*50</f>
        <v>3000</v>
      </c>
      <c r="G18903" s="57" t="str">
        <f>D18903&amp;"_"&amp;B18903&amp;"_"&amp;F18903</f>
        <v>Beijing_0_3000</v>
      </c>
      <c r="H18903" s="57">
        <v>0.9056889391011621</v>
      </c>
      <c r="I18903" s="57">
        <f>COUNTIF($G$10:G18903,G18903)</f>
        <v>16</v>
      </c>
      <c r="J18903" s="57">
        <f>COUNTIF($G:$G,G18903)</f>
        <v>20</v>
      </c>
      <c r="K18903" s="57">
        <f>ROUND(3000*J18903/21653,0)</f>
        <v>3</v>
      </c>
    </row>
    <row r="18904" spans="1:11" x14ac:dyDescent="0.25">
      <c r="A18904" s="40">
        <v>1513350805</v>
      </c>
      <c r="B18904" s="40">
        <v>1</v>
      </c>
      <c r="C18904" s="40">
        <v>3172</v>
      </c>
      <c r="D18904" s="38" t="s">
        <v>358</v>
      </c>
      <c r="E18904" s="57" t="s">
        <v>384</v>
      </c>
      <c r="F18904" s="57">
        <f>ROUNDDOWN(C18904/50,0)*50</f>
        <v>3150</v>
      </c>
      <c r="G18904" s="57" t="str">
        <f>D18904&amp;"_"&amp;B18904&amp;"_"&amp;F18904</f>
        <v>Shenzhen_1_3150</v>
      </c>
      <c r="H18904" s="57">
        <v>0.90572140752095587</v>
      </c>
      <c r="I18904" s="57">
        <f>COUNTIF($G$10:G18904,G18904)</f>
        <v>16</v>
      </c>
      <c r="J18904" s="57">
        <f>COUNTIF($G:$G,G18904)</f>
        <v>27</v>
      </c>
      <c r="K18904" s="57">
        <f>ROUND(3000*J18904/21653,0)</f>
        <v>4</v>
      </c>
    </row>
    <row r="18905" spans="1:11" x14ac:dyDescent="0.25">
      <c r="A18905" s="40">
        <v>1512683239</v>
      </c>
      <c r="B18905" s="40">
        <v>1</v>
      </c>
      <c r="C18905" s="40">
        <v>405</v>
      </c>
      <c r="D18905" s="38" t="s">
        <v>361</v>
      </c>
      <c r="E18905" s="57" t="s">
        <v>384</v>
      </c>
      <c r="F18905" s="57">
        <f>ROUNDDOWN(C18905/50,0)*50</f>
        <v>400</v>
      </c>
      <c r="G18905" s="57" t="str">
        <f>D18905&amp;"_"&amp;B18905&amp;"_"&amp;F18905</f>
        <v>Guangzhou_1_400</v>
      </c>
      <c r="H18905" s="57">
        <v>0.90575825289235945</v>
      </c>
      <c r="I18905" s="57">
        <f>COUNTIF($G$10:G18905,G18905)</f>
        <v>24</v>
      </c>
      <c r="J18905" s="57">
        <f>COUNTIF($G:$G,G18905)</f>
        <v>30</v>
      </c>
      <c r="K18905" s="57">
        <f>ROUND(3000*J18905/21653,0)</f>
        <v>4</v>
      </c>
    </row>
    <row r="18906" spans="1:11" x14ac:dyDescent="0.25">
      <c r="A18906" s="40">
        <v>1511415708</v>
      </c>
      <c r="B18906" s="40">
        <v>1</v>
      </c>
      <c r="C18906" s="40">
        <v>536</v>
      </c>
      <c r="D18906" s="38" t="s">
        <v>358</v>
      </c>
      <c r="E18906" s="57" t="s">
        <v>384</v>
      </c>
      <c r="F18906" s="57">
        <f>ROUNDDOWN(C18906/50,0)*50</f>
        <v>500</v>
      </c>
      <c r="G18906" s="57" t="str">
        <f>D18906&amp;"_"&amp;B18906&amp;"_"&amp;F18906</f>
        <v>Shenzhen_1_500</v>
      </c>
      <c r="H18906" s="57">
        <v>0.90594144205891847</v>
      </c>
      <c r="I18906" s="57">
        <f>COUNTIF($G$10:G18906,G18906)</f>
        <v>25</v>
      </c>
      <c r="J18906" s="57">
        <f>COUNTIF($G:$G,G18906)</f>
        <v>37</v>
      </c>
      <c r="K18906" s="57">
        <f>ROUND(3000*J18906/21653,0)</f>
        <v>5</v>
      </c>
    </row>
    <row r="18907" spans="1:11" x14ac:dyDescent="0.25">
      <c r="A18907" s="40">
        <v>1518411239</v>
      </c>
      <c r="B18907" s="40">
        <v>1</v>
      </c>
      <c r="C18907" s="40">
        <v>1435</v>
      </c>
      <c r="D18907" s="38" t="s">
        <v>359</v>
      </c>
      <c r="E18907" s="57" t="s">
        <v>384</v>
      </c>
      <c r="F18907" s="57">
        <f>ROUNDDOWN(C18907/50,0)*50</f>
        <v>1400</v>
      </c>
      <c r="G18907" s="57" t="str">
        <f>D18907&amp;"_"&amp;B18907&amp;"_"&amp;F18907</f>
        <v>Shanghai_1_1400</v>
      </c>
      <c r="H18907" s="57">
        <v>0.90596340769632322</v>
      </c>
      <c r="I18907" s="57">
        <f>COUNTIF($G$10:G18907,G18907)</f>
        <v>71</v>
      </c>
      <c r="J18907" s="57">
        <f>COUNTIF($G:$G,G18907)</f>
        <v>80</v>
      </c>
      <c r="K18907" s="57">
        <f>ROUND(3000*J18907/21653,0)</f>
        <v>11</v>
      </c>
    </row>
    <row r="18908" spans="1:11" x14ac:dyDescent="0.25">
      <c r="A18908" s="40">
        <v>1511623259</v>
      </c>
      <c r="B18908" s="40">
        <v>1</v>
      </c>
      <c r="C18908" s="40">
        <v>2071</v>
      </c>
      <c r="D18908" s="38" t="s">
        <v>360</v>
      </c>
      <c r="E18908" s="57" t="s">
        <v>384</v>
      </c>
      <c r="F18908" s="57">
        <f>ROUNDDOWN(C18908/50,0)*50</f>
        <v>2050</v>
      </c>
      <c r="G18908" s="57" t="str">
        <f>D18908&amp;"_"&amp;B18908&amp;"_"&amp;F18908</f>
        <v>Beijing_1_2050</v>
      </c>
      <c r="H18908" s="57">
        <v>0.90600847796614536</v>
      </c>
      <c r="I18908" s="57">
        <f>COUNTIF($G$10:G18908,G18908)</f>
        <v>66</v>
      </c>
      <c r="J18908" s="57">
        <f>COUNTIF($G:$G,G18908)</f>
        <v>78</v>
      </c>
      <c r="K18908" s="57">
        <f>ROUND(3000*J18908/21653,0)</f>
        <v>11</v>
      </c>
    </row>
    <row r="18909" spans="1:11" x14ac:dyDescent="0.25">
      <c r="A18909" s="40">
        <v>1517738857</v>
      </c>
      <c r="B18909" s="40">
        <v>1</v>
      </c>
      <c r="C18909" s="40">
        <v>768</v>
      </c>
      <c r="D18909" s="38" t="s">
        <v>360</v>
      </c>
      <c r="E18909" s="57" t="s">
        <v>384</v>
      </c>
      <c r="F18909" s="57">
        <f>ROUNDDOWN(C18909/50,0)*50</f>
        <v>750</v>
      </c>
      <c r="G18909" s="57" t="str">
        <f>D18909&amp;"_"&amp;B18909&amp;"_"&amp;F18909</f>
        <v>Beijing_1_750</v>
      </c>
      <c r="H18909" s="57">
        <v>0.90601755919475957</v>
      </c>
      <c r="I18909" s="57">
        <f>COUNTIF($G$10:G18909,G18909)</f>
        <v>85</v>
      </c>
      <c r="J18909" s="57">
        <f>COUNTIF($G:$G,G18909)</f>
        <v>95</v>
      </c>
      <c r="K18909" s="57">
        <f>ROUND(3000*J18909/21653,0)</f>
        <v>13</v>
      </c>
    </row>
    <row r="18910" spans="1:11" x14ac:dyDescent="0.25">
      <c r="A18910" s="40">
        <v>1516032069</v>
      </c>
      <c r="B18910" s="40">
        <v>1</v>
      </c>
      <c r="C18910" s="40">
        <v>2678</v>
      </c>
      <c r="D18910" s="38" t="s">
        <v>358</v>
      </c>
      <c r="E18910" s="57" t="s">
        <v>384</v>
      </c>
      <c r="F18910" s="57">
        <f>ROUNDDOWN(C18910/50,0)*50</f>
        <v>2650</v>
      </c>
      <c r="G18910" s="57" t="str">
        <f>D18910&amp;"_"&amp;B18910&amp;"_"&amp;F18910</f>
        <v>Shenzhen_1_2650</v>
      </c>
      <c r="H18910" s="57">
        <v>0.90606418086155005</v>
      </c>
      <c r="I18910" s="57">
        <f>COUNTIF($G$10:G18910,G18910)</f>
        <v>16</v>
      </c>
      <c r="J18910" s="57">
        <f>COUNTIF($G:$G,G18910)</f>
        <v>31</v>
      </c>
      <c r="K18910" s="57">
        <f>ROUND(3000*J18910/21653,0)</f>
        <v>4</v>
      </c>
    </row>
    <row r="18911" spans="1:11" x14ac:dyDescent="0.25">
      <c r="A18911" s="40">
        <v>1512056723</v>
      </c>
      <c r="B18911" s="40">
        <v>1</v>
      </c>
      <c r="C18911" s="40">
        <v>360</v>
      </c>
      <c r="D18911" s="38" t="s">
        <v>359</v>
      </c>
      <c r="E18911" s="57" t="s">
        <v>384</v>
      </c>
      <c r="F18911" s="57">
        <f>ROUNDDOWN(C18911/50,0)*50</f>
        <v>350</v>
      </c>
      <c r="G18911" s="57" t="str">
        <f>D18911&amp;"_"&amp;B18911&amp;"_"&amp;F18911</f>
        <v>Shanghai_1_350</v>
      </c>
      <c r="H18911" s="57">
        <v>0.90608421767763869</v>
      </c>
      <c r="I18911" s="57">
        <f>COUNTIF($G$10:G18911,G18911)</f>
        <v>64</v>
      </c>
      <c r="J18911" s="57">
        <f>COUNTIF($G:$G,G18911)</f>
        <v>70</v>
      </c>
      <c r="K18911" s="57">
        <f>ROUND(3000*J18911/21653,0)</f>
        <v>10</v>
      </c>
    </row>
    <row r="18912" spans="1:11" x14ac:dyDescent="0.25">
      <c r="A18912" s="40">
        <v>1513667349</v>
      </c>
      <c r="B18912" s="40">
        <v>1</v>
      </c>
      <c r="C18912" s="40">
        <v>1137</v>
      </c>
      <c r="D18912" s="38" t="s">
        <v>359</v>
      </c>
      <c r="E18912" s="57" t="s">
        <v>384</v>
      </c>
      <c r="F18912" s="57">
        <f>ROUNDDOWN(C18912/50,0)*50</f>
        <v>1100</v>
      </c>
      <c r="G18912" s="57" t="str">
        <f>D18912&amp;"_"&amp;B18912&amp;"_"&amp;F18912</f>
        <v>Shanghai_1_1100</v>
      </c>
      <c r="H18912" s="57">
        <v>0.90608895517694232</v>
      </c>
      <c r="I18912" s="57">
        <f>COUNTIF($G$10:G18912,G18912)</f>
        <v>46</v>
      </c>
      <c r="J18912" s="57">
        <f>COUNTIF($G:$G,G18912)</f>
        <v>53</v>
      </c>
      <c r="K18912" s="57">
        <f>ROUND(3000*J18912/21653,0)</f>
        <v>7</v>
      </c>
    </row>
    <row r="18913" spans="1:11" x14ac:dyDescent="0.25">
      <c r="A18913" s="40">
        <v>1512321069</v>
      </c>
      <c r="B18913" s="40">
        <v>1</v>
      </c>
      <c r="C18913" s="40">
        <v>2507</v>
      </c>
      <c r="D18913" s="38" t="s">
        <v>358</v>
      </c>
      <c r="E18913" s="57" t="s">
        <v>384</v>
      </c>
      <c r="F18913" s="57">
        <f>ROUNDDOWN(C18913/50,0)*50</f>
        <v>2500</v>
      </c>
      <c r="G18913" s="57" t="str">
        <f>D18913&amp;"_"&amp;B18913&amp;"_"&amp;F18913</f>
        <v>Shenzhen_1_2500</v>
      </c>
      <c r="H18913" s="57">
        <v>0.90609927387691658</v>
      </c>
      <c r="I18913" s="57">
        <f>COUNTIF($G$10:G18913,G18913)</f>
        <v>19</v>
      </c>
      <c r="J18913" s="57">
        <f>COUNTIF($G:$G,G18913)</f>
        <v>34</v>
      </c>
      <c r="K18913" s="57">
        <f>ROUND(3000*J18913/21653,0)</f>
        <v>5</v>
      </c>
    </row>
    <row r="18914" spans="1:11" x14ac:dyDescent="0.25">
      <c r="A18914" s="40">
        <v>1519065829</v>
      </c>
      <c r="B18914" s="40">
        <v>1</v>
      </c>
      <c r="C18914" s="40">
        <v>2679</v>
      </c>
      <c r="D18914" s="38" t="s">
        <v>358</v>
      </c>
      <c r="E18914" s="57" t="s">
        <v>384</v>
      </c>
      <c r="F18914" s="57">
        <f>ROUNDDOWN(C18914/50,0)*50</f>
        <v>2650</v>
      </c>
      <c r="G18914" s="57" t="str">
        <f>D18914&amp;"_"&amp;B18914&amp;"_"&amp;F18914</f>
        <v>Shenzhen_1_2650</v>
      </c>
      <c r="H18914" s="57">
        <v>0.90611449396963539</v>
      </c>
      <c r="I18914" s="57">
        <f>COUNTIF($G$10:G18914,G18914)</f>
        <v>17</v>
      </c>
      <c r="J18914" s="57">
        <f>COUNTIF($G:$G,G18914)</f>
        <v>31</v>
      </c>
      <c r="K18914" s="57">
        <f>ROUND(3000*J18914/21653,0)</f>
        <v>4</v>
      </c>
    </row>
    <row r="18915" spans="1:11" x14ac:dyDescent="0.25">
      <c r="A18915" s="40">
        <v>1514224039</v>
      </c>
      <c r="B18915" s="40">
        <v>1</v>
      </c>
      <c r="C18915" s="40">
        <v>1911</v>
      </c>
      <c r="D18915" s="38" t="s">
        <v>360</v>
      </c>
      <c r="E18915" s="57" t="s">
        <v>384</v>
      </c>
      <c r="F18915" s="57">
        <f>ROUNDDOWN(C18915/50,0)*50</f>
        <v>1900</v>
      </c>
      <c r="G18915" s="57" t="str">
        <f>D18915&amp;"_"&amp;B18915&amp;"_"&amp;F18915</f>
        <v>Beijing_1_1900</v>
      </c>
      <c r="H18915" s="57">
        <v>0.90628019739798682</v>
      </c>
      <c r="I18915" s="57">
        <f>COUNTIF($G$10:G18915,G18915)</f>
        <v>68</v>
      </c>
      <c r="J18915" s="57">
        <f>COUNTIF($G:$G,G18915)</f>
        <v>77</v>
      </c>
      <c r="K18915" s="57">
        <f>ROUND(3000*J18915/21653,0)</f>
        <v>11</v>
      </c>
    </row>
    <row r="18916" spans="1:11" x14ac:dyDescent="0.25">
      <c r="A18916" s="40">
        <v>1516873717</v>
      </c>
      <c r="B18916" s="40">
        <v>1</v>
      </c>
      <c r="C18916" s="40">
        <v>21</v>
      </c>
      <c r="D18916" s="38" t="s">
        <v>358</v>
      </c>
      <c r="E18916" s="57" t="s">
        <v>384</v>
      </c>
      <c r="F18916" s="57">
        <f>ROUNDDOWN(C18916/50,0)*50</f>
        <v>0</v>
      </c>
      <c r="G18916" s="57" t="str">
        <f>D18916&amp;"_"&amp;B18916&amp;"_"&amp;F18916</f>
        <v>Shenzhen_1_0</v>
      </c>
      <c r="H18916" s="57">
        <v>0.90631119245974956</v>
      </c>
      <c r="I18916" s="57">
        <f>COUNTIF($G$10:G18916,G18916)</f>
        <v>45</v>
      </c>
      <c r="J18916" s="57">
        <f>COUNTIF($G:$G,G18916)</f>
        <v>49</v>
      </c>
      <c r="K18916" s="57">
        <f>ROUND(3000*J18916/21653,0)</f>
        <v>7</v>
      </c>
    </row>
    <row r="18917" spans="1:11" x14ac:dyDescent="0.25">
      <c r="A18917" s="40">
        <v>1511987737</v>
      </c>
      <c r="B18917" s="40">
        <v>1</v>
      </c>
      <c r="C18917" s="40">
        <v>3595</v>
      </c>
      <c r="D18917" s="38" t="s">
        <v>360</v>
      </c>
      <c r="E18917" s="57" t="s">
        <v>384</v>
      </c>
      <c r="F18917" s="57">
        <f>ROUNDDOWN(C18917/50,0)*50</f>
        <v>3550</v>
      </c>
      <c r="G18917" s="57" t="str">
        <f>D18917&amp;"_"&amp;B18917&amp;"_"&amp;F18917</f>
        <v>Beijing_1_3550</v>
      </c>
      <c r="H18917" s="57">
        <v>0.90631264356637065</v>
      </c>
      <c r="I18917" s="57">
        <f>COUNTIF($G$10:G18917,G18917)</f>
        <v>33</v>
      </c>
      <c r="J18917" s="57">
        <f>COUNTIF($G:$G,G18917)</f>
        <v>36</v>
      </c>
      <c r="K18917" s="57">
        <f>ROUND(3000*J18917/21653,0)</f>
        <v>5</v>
      </c>
    </row>
    <row r="18918" spans="1:11" x14ac:dyDescent="0.25">
      <c r="A18918" s="40">
        <v>1512151008</v>
      </c>
      <c r="B18918" s="40">
        <v>1</v>
      </c>
      <c r="C18918" s="40">
        <v>2165</v>
      </c>
      <c r="D18918" s="38" t="s">
        <v>361</v>
      </c>
      <c r="E18918" s="57" t="s">
        <v>384</v>
      </c>
      <c r="F18918" s="57">
        <f>ROUNDDOWN(C18918/50,0)*50</f>
        <v>2150</v>
      </c>
      <c r="G18918" s="57" t="str">
        <f>D18918&amp;"_"&amp;B18918&amp;"_"&amp;F18918</f>
        <v>Guangzhou_1_2150</v>
      </c>
      <c r="H18918" s="57">
        <v>0.9063426836355174</v>
      </c>
      <c r="I18918" s="57">
        <f>COUNTIF($G$10:G18918,G18918)</f>
        <v>36</v>
      </c>
      <c r="J18918" s="57">
        <f>COUNTIF($G:$G,G18918)</f>
        <v>38</v>
      </c>
      <c r="K18918" s="57">
        <f>ROUND(3000*J18918/21653,0)</f>
        <v>5</v>
      </c>
    </row>
    <row r="18919" spans="1:11" x14ac:dyDescent="0.25">
      <c r="A18919" s="40">
        <v>1516936257</v>
      </c>
      <c r="B18919" s="40">
        <v>1</v>
      </c>
      <c r="C18919" s="40">
        <v>773</v>
      </c>
      <c r="D18919" s="38" t="s">
        <v>360</v>
      </c>
      <c r="E18919" s="57" t="s">
        <v>384</v>
      </c>
      <c r="F18919" s="57">
        <f>ROUNDDOWN(C18919/50,0)*50</f>
        <v>750</v>
      </c>
      <c r="G18919" s="57" t="str">
        <f>D18919&amp;"_"&amp;B18919&amp;"_"&amp;F18919</f>
        <v>Beijing_1_750</v>
      </c>
      <c r="H18919" s="57">
        <v>0.90640345451492865</v>
      </c>
      <c r="I18919" s="57">
        <f>COUNTIF($G$10:G18919,G18919)</f>
        <v>86</v>
      </c>
      <c r="J18919" s="57">
        <f>COUNTIF($G:$G,G18919)</f>
        <v>95</v>
      </c>
      <c r="K18919" s="57">
        <f>ROUND(3000*J18919/21653,0)</f>
        <v>13</v>
      </c>
    </row>
    <row r="18920" spans="1:11" x14ac:dyDescent="0.25">
      <c r="A18920" s="40">
        <v>1512899487</v>
      </c>
      <c r="B18920" s="40">
        <v>1</v>
      </c>
      <c r="C18920" s="40">
        <v>1278</v>
      </c>
      <c r="D18920" s="38" t="s">
        <v>358</v>
      </c>
      <c r="E18920" s="57" t="s">
        <v>384</v>
      </c>
      <c r="F18920" s="57">
        <f>ROUNDDOWN(C18920/50,0)*50</f>
        <v>1250</v>
      </c>
      <c r="G18920" s="57" t="str">
        <f>D18920&amp;"_"&amp;B18920&amp;"_"&amp;F18920</f>
        <v>Shenzhen_1_1250</v>
      </c>
      <c r="H18920" s="57">
        <v>7.5223592443758314E-3</v>
      </c>
      <c r="I18920" s="57">
        <f>COUNTIF($G$10:G18920,G18920)</f>
        <v>27</v>
      </c>
      <c r="J18920" s="57">
        <f>COUNTIF($G:$G,G18920)</f>
        <v>38</v>
      </c>
      <c r="K18920" s="57">
        <f>ROUND(3000*J18920/21653,0)</f>
        <v>5</v>
      </c>
    </row>
    <row r="18921" spans="1:11" x14ac:dyDescent="0.25">
      <c r="A18921" s="40">
        <v>1518424617</v>
      </c>
      <c r="B18921" s="40">
        <v>1</v>
      </c>
      <c r="C18921" s="40">
        <v>1299</v>
      </c>
      <c r="D18921" s="38" t="s">
        <v>358</v>
      </c>
      <c r="E18921" s="57" t="s">
        <v>384</v>
      </c>
      <c r="F18921" s="57">
        <f>ROUNDDOWN(C18921/50,0)*50</f>
        <v>1250</v>
      </c>
      <c r="G18921" s="57" t="str">
        <f>D18921&amp;"_"&amp;B18921&amp;"_"&amp;F18921</f>
        <v>Shenzhen_1_1250</v>
      </c>
      <c r="H18921" s="57">
        <v>1.7043016549483925E-2</v>
      </c>
      <c r="I18921" s="57">
        <f>COUNTIF($G$10:G18921,G18921)</f>
        <v>28</v>
      </c>
      <c r="J18921" s="57">
        <f>COUNTIF($G:$G,G18921)</f>
        <v>38</v>
      </c>
      <c r="K18921" s="57">
        <f>ROUND(3000*J18921/21653,0)</f>
        <v>5</v>
      </c>
    </row>
    <row r="18922" spans="1:11" x14ac:dyDescent="0.25">
      <c r="A18922" s="40">
        <v>1518333473</v>
      </c>
      <c r="B18922" s="40">
        <v>1</v>
      </c>
      <c r="C18922" s="40">
        <v>1284</v>
      </c>
      <c r="D18922" s="38" t="s">
        <v>358</v>
      </c>
      <c r="E18922" s="57" t="s">
        <v>384</v>
      </c>
      <c r="F18922" s="57">
        <f>ROUNDDOWN(C18922/50,0)*50</f>
        <v>1250</v>
      </c>
      <c r="G18922" s="57" t="str">
        <f>D18922&amp;"_"&amp;B18922&amp;"_"&amp;F18922</f>
        <v>Shenzhen_1_1250</v>
      </c>
      <c r="H18922" s="57">
        <v>3.3470689803506315E-2</v>
      </c>
      <c r="I18922" s="57">
        <f>COUNTIF($G$10:G18922,G18922)</f>
        <v>29</v>
      </c>
      <c r="J18922" s="57">
        <f>COUNTIF($G:$G,G18922)</f>
        <v>38</v>
      </c>
      <c r="K18922" s="57">
        <f>ROUND(3000*J18922/21653,0)</f>
        <v>5</v>
      </c>
    </row>
    <row r="18923" spans="1:11" x14ac:dyDescent="0.25">
      <c r="A18923" s="40">
        <v>1515403293</v>
      </c>
      <c r="B18923" s="40">
        <v>1</v>
      </c>
      <c r="C18923" s="40">
        <v>1290</v>
      </c>
      <c r="D18923" s="38" t="s">
        <v>358</v>
      </c>
      <c r="E18923" s="57" t="s">
        <v>384</v>
      </c>
      <c r="F18923" s="57">
        <f>ROUNDDOWN(C18923/50,0)*50</f>
        <v>1250</v>
      </c>
      <c r="G18923" s="57" t="str">
        <f>D18923&amp;"_"&amp;B18923&amp;"_"&amp;F18923</f>
        <v>Shenzhen_1_1250</v>
      </c>
      <c r="H18923" s="57">
        <v>7.2190875629015383E-2</v>
      </c>
      <c r="I18923" s="57">
        <f>COUNTIF($G$10:G18923,G18923)</f>
        <v>30</v>
      </c>
      <c r="J18923" s="57">
        <f>COUNTIF($G:$G,G18923)</f>
        <v>38</v>
      </c>
      <c r="K18923" s="57">
        <f>ROUND(3000*J18923/21653,0)</f>
        <v>5</v>
      </c>
    </row>
    <row r="18924" spans="1:11" x14ac:dyDescent="0.25">
      <c r="A18924" s="40">
        <v>1513497684</v>
      </c>
      <c r="B18924" s="40">
        <v>1</v>
      </c>
      <c r="C18924" s="40">
        <v>1268</v>
      </c>
      <c r="D18924" s="38" t="s">
        <v>358</v>
      </c>
      <c r="E18924" s="57" t="s">
        <v>384</v>
      </c>
      <c r="F18924" s="57">
        <f>ROUNDDOWN(C18924/50,0)*50</f>
        <v>1250</v>
      </c>
      <c r="G18924" s="57" t="str">
        <f>D18924&amp;"_"&amp;B18924&amp;"_"&amp;F18924</f>
        <v>Shenzhen_1_1250</v>
      </c>
      <c r="H18924" s="57">
        <v>8.3409231572050047E-2</v>
      </c>
      <c r="I18924" s="57">
        <f>COUNTIF($G$10:G18924,G18924)</f>
        <v>31</v>
      </c>
      <c r="J18924" s="57">
        <f>COUNTIF($G:$G,G18924)</f>
        <v>38</v>
      </c>
      <c r="K18924" s="57">
        <f>ROUND(3000*J18924/21653,0)</f>
        <v>5</v>
      </c>
    </row>
    <row r="18925" spans="1:11" x14ac:dyDescent="0.25">
      <c r="A18925" s="40">
        <v>1519514597</v>
      </c>
      <c r="B18925" s="40">
        <v>1</v>
      </c>
      <c r="C18925" s="40">
        <v>1273</v>
      </c>
      <c r="D18925" s="38" t="s">
        <v>358</v>
      </c>
      <c r="E18925" s="57" t="s">
        <v>384</v>
      </c>
      <c r="F18925" s="57">
        <f>ROUNDDOWN(C18925/50,0)*50</f>
        <v>1250</v>
      </c>
      <c r="G18925" s="57" t="str">
        <f>D18925&amp;"_"&amp;B18925&amp;"_"&amp;F18925</f>
        <v>Shenzhen_1_1250</v>
      </c>
      <c r="H18925" s="57">
        <v>0.12077942445728562</v>
      </c>
      <c r="I18925" s="57">
        <f>COUNTIF($G$10:G18925,G18925)</f>
        <v>32</v>
      </c>
      <c r="J18925" s="57">
        <f>COUNTIF($G:$G,G18925)</f>
        <v>38</v>
      </c>
      <c r="K18925" s="57">
        <f>ROUND(3000*J18925/21653,0)</f>
        <v>5</v>
      </c>
    </row>
    <row r="18926" spans="1:11" x14ac:dyDescent="0.25">
      <c r="A18926" s="40">
        <v>1511735467</v>
      </c>
      <c r="B18926" s="40">
        <v>1</v>
      </c>
      <c r="C18926" s="40">
        <v>1289</v>
      </c>
      <c r="D18926" s="38" t="s">
        <v>358</v>
      </c>
      <c r="E18926" s="57" t="s">
        <v>384</v>
      </c>
      <c r="F18926" s="57">
        <f>ROUNDDOWN(C18926/50,0)*50</f>
        <v>1250</v>
      </c>
      <c r="G18926" s="57" t="str">
        <f>D18926&amp;"_"&amp;B18926&amp;"_"&amp;F18926</f>
        <v>Shenzhen_1_1250</v>
      </c>
      <c r="H18926" s="57">
        <v>0.13313810932798409</v>
      </c>
      <c r="I18926" s="57">
        <f>COUNTIF($G$10:G18926,G18926)</f>
        <v>33</v>
      </c>
      <c r="J18926" s="57">
        <f>COUNTIF($G:$G,G18926)</f>
        <v>38</v>
      </c>
      <c r="K18926" s="57">
        <f>ROUND(3000*J18926/21653,0)</f>
        <v>5</v>
      </c>
    </row>
    <row r="18927" spans="1:11" x14ac:dyDescent="0.25">
      <c r="A18927" s="40">
        <v>1518904883</v>
      </c>
      <c r="B18927" s="40">
        <v>1</v>
      </c>
      <c r="C18927" s="40">
        <v>1254</v>
      </c>
      <c r="D18927" s="38" t="s">
        <v>358</v>
      </c>
      <c r="E18927" s="57" t="s">
        <v>384</v>
      </c>
      <c r="F18927" s="57">
        <f>ROUNDDOWN(C18927/50,0)*50</f>
        <v>1250</v>
      </c>
      <c r="G18927" s="57" t="str">
        <f>D18927&amp;"_"&amp;B18927&amp;"_"&amp;F18927</f>
        <v>Shenzhen_1_1250</v>
      </c>
      <c r="H18927" s="57">
        <v>0.13474245324141687</v>
      </c>
      <c r="I18927" s="57">
        <f>COUNTIF($G$10:G18927,G18927)</f>
        <v>34</v>
      </c>
      <c r="J18927" s="57">
        <f>COUNTIF($G:$G,G18927)</f>
        <v>38</v>
      </c>
      <c r="K18927" s="57">
        <f>ROUND(3000*J18927/21653,0)</f>
        <v>5</v>
      </c>
    </row>
    <row r="18928" spans="1:11" x14ac:dyDescent="0.25">
      <c r="A18928" s="40">
        <v>1511267616</v>
      </c>
      <c r="B18928" s="40">
        <v>1</v>
      </c>
      <c r="C18928" s="40">
        <v>1295</v>
      </c>
      <c r="D18928" s="38" t="s">
        <v>358</v>
      </c>
      <c r="E18928" s="57" t="s">
        <v>384</v>
      </c>
      <c r="F18928" s="57">
        <f>ROUNDDOWN(C18928/50,0)*50</f>
        <v>1250</v>
      </c>
      <c r="G18928" s="57" t="str">
        <f>D18928&amp;"_"&amp;B18928&amp;"_"&amp;F18928</f>
        <v>Shenzhen_1_1250</v>
      </c>
      <c r="H18928" s="57">
        <v>0.16384812313385422</v>
      </c>
      <c r="I18928" s="57">
        <f>COUNTIF($G$10:G18928,G18928)</f>
        <v>35</v>
      </c>
      <c r="J18928" s="57">
        <f>COUNTIF($G:$G,G18928)</f>
        <v>38</v>
      </c>
      <c r="K18928" s="57">
        <f>ROUND(3000*J18928/21653,0)</f>
        <v>5</v>
      </c>
    </row>
    <row r="18929" spans="1:11" x14ac:dyDescent="0.25">
      <c r="A18929" s="40">
        <v>1518427108</v>
      </c>
      <c r="B18929" s="40">
        <v>1</v>
      </c>
      <c r="C18929" s="40">
        <v>1269</v>
      </c>
      <c r="D18929" s="38" t="s">
        <v>358</v>
      </c>
      <c r="E18929" s="57" t="s">
        <v>384</v>
      </c>
      <c r="F18929" s="57">
        <f>ROUNDDOWN(C18929/50,0)*50</f>
        <v>1250</v>
      </c>
      <c r="G18929" s="57" t="str">
        <f>D18929&amp;"_"&amp;B18929&amp;"_"&amp;F18929</f>
        <v>Shenzhen_1_1250</v>
      </c>
      <c r="H18929" s="57">
        <v>0.23913192529446292</v>
      </c>
      <c r="I18929" s="57">
        <f>COUNTIF($G$10:G18929,G18929)</f>
        <v>36</v>
      </c>
      <c r="J18929" s="57">
        <f>COUNTIF($G:$G,G18929)</f>
        <v>38</v>
      </c>
      <c r="K18929" s="57">
        <f>ROUND(3000*J18929/21653,0)</f>
        <v>5</v>
      </c>
    </row>
    <row r="18930" spans="1:11" x14ac:dyDescent="0.25">
      <c r="A18930" s="40">
        <v>1513238591</v>
      </c>
      <c r="B18930" s="40">
        <v>0</v>
      </c>
      <c r="C18930" s="40">
        <v>0</v>
      </c>
      <c r="D18930" s="38" t="s">
        <v>358</v>
      </c>
      <c r="E18930" s="57" t="s">
        <v>384</v>
      </c>
      <c r="F18930" s="57">
        <f>ROUNDDOWN(C18930/50,0)*50</f>
        <v>0</v>
      </c>
      <c r="G18930" s="57" t="str">
        <f>D18930&amp;"_"&amp;B18930&amp;"_"&amp;F18930</f>
        <v>Shenzhen_0_0</v>
      </c>
      <c r="H18930" s="57">
        <v>0.90640897999748371</v>
      </c>
      <c r="I18930" s="57">
        <f>COUNTIF($G$10:G18930,G18930)</f>
        <v>18</v>
      </c>
      <c r="J18930" s="57">
        <f>COUNTIF($G:$G,G18930)</f>
        <v>18</v>
      </c>
      <c r="K18930" s="57">
        <f>ROUND(3000*J18930/21653,0)</f>
        <v>2</v>
      </c>
    </row>
    <row r="18931" spans="1:11" x14ac:dyDescent="0.25">
      <c r="A18931" s="40">
        <v>1514745670</v>
      </c>
      <c r="B18931" s="40">
        <v>0</v>
      </c>
      <c r="C18931" s="40">
        <v>3232</v>
      </c>
      <c r="D18931" s="38" t="s">
        <v>361</v>
      </c>
      <c r="E18931" s="57" t="s">
        <v>384</v>
      </c>
      <c r="F18931" s="57">
        <f>ROUNDDOWN(C18931/50,0)*50</f>
        <v>3200</v>
      </c>
      <c r="G18931" s="57" t="str">
        <f>D18931&amp;"_"&amp;B18931&amp;"_"&amp;F18931</f>
        <v>Guangzhou_0_3200</v>
      </c>
      <c r="H18931" s="57">
        <v>0.90641707267759453</v>
      </c>
      <c r="I18931" s="57">
        <f>COUNTIF($G$10:G18931,G18931)</f>
        <v>8</v>
      </c>
      <c r="J18931" s="57">
        <f>COUNTIF($G:$G,G18931)</f>
        <v>9</v>
      </c>
      <c r="K18931" s="57">
        <f>ROUND(3000*J18931/21653,0)</f>
        <v>1</v>
      </c>
    </row>
    <row r="18932" spans="1:11" x14ac:dyDescent="0.25">
      <c r="A18932" s="40">
        <v>1513627212</v>
      </c>
      <c r="B18932" s="40">
        <v>0</v>
      </c>
      <c r="C18932" s="40">
        <v>2209</v>
      </c>
      <c r="D18932" s="38" t="s">
        <v>360</v>
      </c>
      <c r="E18932" s="57" t="s">
        <v>384</v>
      </c>
      <c r="F18932" s="57">
        <f>ROUNDDOWN(C18932/50,0)*50</f>
        <v>2200</v>
      </c>
      <c r="G18932" s="57" t="str">
        <f>D18932&amp;"_"&amp;B18932&amp;"_"&amp;F18932</f>
        <v>Beijing_0_2200</v>
      </c>
      <c r="H18932" s="57">
        <v>0.90644437443754799</v>
      </c>
      <c r="I18932" s="57">
        <f>COUNTIF($G$10:G18932,G18932)</f>
        <v>37</v>
      </c>
      <c r="J18932" s="57">
        <f>COUNTIF($G:$G,G18932)</f>
        <v>40</v>
      </c>
      <c r="K18932" s="57">
        <f>ROUND(3000*J18932/21653,0)</f>
        <v>6</v>
      </c>
    </row>
    <row r="18933" spans="1:11" x14ac:dyDescent="0.25">
      <c r="A18933" s="40">
        <v>1517935110</v>
      </c>
      <c r="B18933" s="40">
        <v>0</v>
      </c>
      <c r="C18933" s="40">
        <v>1464</v>
      </c>
      <c r="D18933" s="38" t="s">
        <v>359</v>
      </c>
      <c r="E18933" s="57" t="s">
        <v>384</v>
      </c>
      <c r="F18933" s="57">
        <f>ROUNDDOWN(C18933/50,0)*50</f>
        <v>1450</v>
      </c>
      <c r="G18933" s="57" t="str">
        <f>D18933&amp;"_"&amp;B18933&amp;"_"&amp;F18933</f>
        <v>Shanghai_0_1450</v>
      </c>
      <c r="H18933" s="57">
        <v>0.90650044426341936</v>
      </c>
      <c r="I18933" s="57">
        <f>COUNTIF($G$10:G18933,G18933)</f>
        <v>26</v>
      </c>
      <c r="J18933" s="57">
        <f>COUNTIF($G:$G,G18933)</f>
        <v>29</v>
      </c>
      <c r="K18933" s="57">
        <f>ROUND(3000*J18933/21653,0)</f>
        <v>4</v>
      </c>
    </row>
    <row r="18934" spans="1:11" x14ac:dyDescent="0.25">
      <c r="A18934" s="40">
        <v>1519347402</v>
      </c>
      <c r="B18934" s="40">
        <v>0</v>
      </c>
      <c r="C18934" s="40">
        <v>616</v>
      </c>
      <c r="D18934" s="38" t="s">
        <v>359</v>
      </c>
      <c r="E18934" s="57" t="s">
        <v>384</v>
      </c>
      <c r="F18934" s="57">
        <f>ROUNDDOWN(C18934/50,0)*50</f>
        <v>600</v>
      </c>
      <c r="G18934" s="57" t="str">
        <f>D18934&amp;"_"&amp;B18934&amp;"_"&amp;F18934</f>
        <v>Shanghai_0_600</v>
      </c>
      <c r="H18934" s="57">
        <v>0.90654862458325347</v>
      </c>
      <c r="I18934" s="57">
        <f>COUNTIF($G$10:G18934,G18934)</f>
        <v>35</v>
      </c>
      <c r="J18934" s="57">
        <f>COUNTIF($G:$G,G18934)</f>
        <v>38</v>
      </c>
      <c r="K18934" s="57">
        <f>ROUND(3000*J18934/21653,0)</f>
        <v>5</v>
      </c>
    </row>
    <row r="18935" spans="1:11" x14ac:dyDescent="0.25">
      <c r="A18935" s="40">
        <v>1518997429</v>
      </c>
      <c r="B18935" s="40">
        <v>1</v>
      </c>
      <c r="C18935" s="40">
        <v>2064</v>
      </c>
      <c r="D18935" s="38" t="s">
        <v>360</v>
      </c>
      <c r="E18935" s="57" t="s">
        <v>384</v>
      </c>
      <c r="F18935" s="57">
        <f>ROUNDDOWN(C18935/50,0)*50</f>
        <v>2050</v>
      </c>
      <c r="G18935" s="57" t="str">
        <f>D18935&amp;"_"&amp;B18935&amp;"_"&amp;F18935</f>
        <v>Beijing_1_2050</v>
      </c>
      <c r="H18935" s="57">
        <v>0.9065844020988465</v>
      </c>
      <c r="I18935" s="57">
        <f>COUNTIF($G$10:G18935,G18935)</f>
        <v>67</v>
      </c>
      <c r="J18935" s="57">
        <f>COUNTIF($G:$G,G18935)</f>
        <v>78</v>
      </c>
      <c r="K18935" s="57">
        <f>ROUND(3000*J18935/21653,0)</f>
        <v>11</v>
      </c>
    </row>
    <row r="18936" spans="1:11" x14ac:dyDescent="0.25">
      <c r="A18936" s="40">
        <v>1518445979</v>
      </c>
      <c r="B18936" s="40">
        <v>1</v>
      </c>
      <c r="C18936" s="40">
        <v>663</v>
      </c>
      <c r="D18936" s="38" t="s">
        <v>360</v>
      </c>
      <c r="E18936" s="57" t="s">
        <v>384</v>
      </c>
      <c r="F18936" s="57">
        <f>ROUNDDOWN(C18936/50,0)*50</f>
        <v>650</v>
      </c>
      <c r="G18936" s="57" t="str">
        <f>D18936&amp;"_"&amp;B18936&amp;"_"&amp;F18936</f>
        <v>Beijing_1_650</v>
      </c>
      <c r="H18936" s="57">
        <v>0.90663933963591126</v>
      </c>
      <c r="I18936" s="57">
        <f>COUNTIF($G$10:G18936,G18936)</f>
        <v>71</v>
      </c>
      <c r="J18936" s="57">
        <f>COUNTIF($G:$G,G18936)</f>
        <v>79</v>
      </c>
      <c r="K18936" s="57">
        <f>ROUND(3000*J18936/21653,0)</f>
        <v>11</v>
      </c>
    </row>
    <row r="18937" spans="1:11" x14ac:dyDescent="0.25">
      <c r="A18937" s="40">
        <v>1513080258</v>
      </c>
      <c r="B18937" s="40">
        <v>1</v>
      </c>
      <c r="C18937" s="40">
        <v>2932</v>
      </c>
      <c r="D18937" s="38" t="s">
        <v>358</v>
      </c>
      <c r="E18937" s="57" t="s">
        <v>384</v>
      </c>
      <c r="F18937" s="57">
        <f>ROUNDDOWN(C18937/50,0)*50</f>
        <v>2900</v>
      </c>
      <c r="G18937" s="57" t="str">
        <f>D18937&amp;"_"&amp;B18937&amp;"_"&amp;F18937</f>
        <v>Shenzhen_1_2900</v>
      </c>
      <c r="H18937" s="57">
        <v>0.90673517339765963</v>
      </c>
      <c r="I18937" s="57">
        <f>COUNTIF($G$10:G18937,G18937)</f>
        <v>17</v>
      </c>
      <c r="J18937" s="57">
        <f>COUNTIF($G:$G,G18937)</f>
        <v>28</v>
      </c>
      <c r="K18937" s="57">
        <f>ROUND(3000*J18937/21653,0)</f>
        <v>4</v>
      </c>
    </row>
    <row r="18938" spans="1:11" x14ac:dyDescent="0.25">
      <c r="A18938" s="40">
        <v>1511417474</v>
      </c>
      <c r="B18938" s="40">
        <v>1</v>
      </c>
      <c r="C18938" s="40">
        <v>5452</v>
      </c>
      <c r="D18938" s="38" t="s">
        <v>359</v>
      </c>
      <c r="E18938" s="57" t="s">
        <v>384</v>
      </c>
      <c r="F18938" s="57">
        <f>ROUNDDOWN(C18938/50,0)*50</f>
        <v>5450</v>
      </c>
      <c r="G18938" s="57" t="str">
        <f>D18938&amp;"_"&amp;B18938&amp;"_"&amp;F18938</f>
        <v>Shanghai_1_5450</v>
      </c>
      <c r="H18938" s="57">
        <v>0.90676101340687665</v>
      </c>
      <c r="I18938" s="57">
        <f>COUNTIF($G$10:G18938,G18938)</f>
        <v>1</v>
      </c>
      <c r="J18938" s="57">
        <f>COUNTIF($G:$G,G18938)</f>
        <v>2</v>
      </c>
      <c r="K18938" s="57">
        <f>ROUND(3000*J18938/21653,0)</f>
        <v>0</v>
      </c>
    </row>
    <row r="18939" spans="1:11" x14ac:dyDescent="0.25">
      <c r="A18939" s="40">
        <v>1513184261</v>
      </c>
      <c r="B18939" s="40">
        <v>0</v>
      </c>
      <c r="C18939" s="40">
        <v>924</v>
      </c>
      <c r="D18939" s="38" t="s">
        <v>360</v>
      </c>
      <c r="E18939" s="57" t="s">
        <v>384</v>
      </c>
      <c r="F18939" s="57">
        <f>ROUNDDOWN(C18939/50,0)*50</f>
        <v>900</v>
      </c>
      <c r="G18939" s="57" t="str">
        <f>D18939&amp;"_"&amp;B18939&amp;"_"&amp;F18939</f>
        <v>Beijing_0_900</v>
      </c>
      <c r="H18939" s="57">
        <v>0.90679601868834692</v>
      </c>
      <c r="I18939" s="57">
        <f>COUNTIF($G$10:G18939,G18939)</f>
        <v>30</v>
      </c>
      <c r="J18939" s="57">
        <f>COUNTIF($G:$G,G18939)</f>
        <v>31</v>
      </c>
      <c r="K18939" s="57">
        <f>ROUND(3000*J18939/21653,0)</f>
        <v>4</v>
      </c>
    </row>
    <row r="18940" spans="1:11" x14ac:dyDescent="0.25">
      <c r="A18940" s="40">
        <v>1514734370</v>
      </c>
      <c r="B18940" s="40">
        <v>0</v>
      </c>
      <c r="C18940" s="40">
        <v>926</v>
      </c>
      <c r="D18940" s="38" t="s">
        <v>361</v>
      </c>
      <c r="E18940" s="57" t="s">
        <v>384</v>
      </c>
      <c r="F18940" s="57">
        <f>ROUNDDOWN(C18940/50,0)*50</f>
        <v>900</v>
      </c>
      <c r="G18940" s="57" t="str">
        <f>D18940&amp;"_"&amp;B18940&amp;"_"&amp;F18940</f>
        <v>Guangzhou_0_900</v>
      </c>
      <c r="H18940" s="57">
        <v>0.90679800917705411</v>
      </c>
      <c r="I18940" s="57">
        <f>COUNTIF($G$10:G18940,G18940)</f>
        <v>18</v>
      </c>
      <c r="J18940" s="57">
        <f>COUNTIF($G:$G,G18940)</f>
        <v>18</v>
      </c>
      <c r="K18940" s="57">
        <f>ROUND(3000*J18940/21653,0)</f>
        <v>2</v>
      </c>
    </row>
    <row r="18941" spans="1:11" x14ac:dyDescent="0.25">
      <c r="A18941" s="40">
        <v>1513250039</v>
      </c>
      <c r="B18941" s="40">
        <v>1</v>
      </c>
      <c r="C18941" s="40">
        <v>1661</v>
      </c>
      <c r="D18941" s="38" t="s">
        <v>359</v>
      </c>
      <c r="E18941" s="57" t="s">
        <v>384</v>
      </c>
      <c r="F18941" s="57">
        <f>ROUNDDOWN(C18941/50,0)*50</f>
        <v>1650</v>
      </c>
      <c r="G18941" s="57" t="str">
        <f>D18941&amp;"_"&amp;B18941&amp;"_"&amp;F18941</f>
        <v>Shanghai_1_1650</v>
      </c>
      <c r="H18941" s="57">
        <v>0.90682584936567578</v>
      </c>
      <c r="I18941" s="57">
        <f>COUNTIF($G$10:G18941,G18941)</f>
        <v>72</v>
      </c>
      <c r="J18941" s="57">
        <f>COUNTIF($G:$G,G18941)</f>
        <v>79</v>
      </c>
      <c r="K18941" s="57">
        <f>ROUND(3000*J18941/21653,0)</f>
        <v>11</v>
      </c>
    </row>
    <row r="18942" spans="1:11" x14ac:dyDescent="0.25">
      <c r="A18942" s="40">
        <v>1517574084</v>
      </c>
      <c r="B18942" s="40">
        <v>1</v>
      </c>
      <c r="C18942" s="40">
        <v>1858</v>
      </c>
      <c r="D18942" s="38" t="s">
        <v>358</v>
      </c>
      <c r="E18942" s="57" t="s">
        <v>384</v>
      </c>
      <c r="F18942" s="57">
        <f>ROUNDDOWN(C18942/50,0)*50</f>
        <v>1850</v>
      </c>
      <c r="G18942" s="57" t="str">
        <f>D18942&amp;"_"&amp;B18942&amp;"_"&amp;F18942</f>
        <v>Shenzhen_1_1850</v>
      </c>
      <c r="H18942" s="57">
        <v>0.90683061454003289</v>
      </c>
      <c r="I18942" s="57">
        <f>COUNTIF($G$10:G18942,G18942)</f>
        <v>28</v>
      </c>
      <c r="J18942" s="57">
        <f>COUNTIF($G:$G,G18942)</f>
        <v>41</v>
      </c>
      <c r="K18942" s="57">
        <f>ROUND(3000*J18942/21653,0)</f>
        <v>6</v>
      </c>
    </row>
    <row r="18943" spans="1:11" x14ac:dyDescent="0.25">
      <c r="A18943" s="40">
        <v>1514706045</v>
      </c>
      <c r="B18943" s="40">
        <v>1</v>
      </c>
      <c r="C18943" s="40">
        <v>2245</v>
      </c>
      <c r="D18943" s="38" t="s">
        <v>359</v>
      </c>
      <c r="E18943" s="57" t="s">
        <v>384</v>
      </c>
      <c r="F18943" s="57">
        <f>ROUNDDOWN(C18943/50,0)*50</f>
        <v>2200</v>
      </c>
      <c r="G18943" s="57" t="str">
        <f>D18943&amp;"_"&amp;B18943&amp;"_"&amp;F18943</f>
        <v>Shanghai_1_2200</v>
      </c>
      <c r="H18943" s="57">
        <v>0.90683537312395024</v>
      </c>
      <c r="I18943" s="57">
        <f>COUNTIF($G$10:G18943,G18943)</f>
        <v>43</v>
      </c>
      <c r="J18943" s="57">
        <f>COUNTIF($G:$G,G18943)</f>
        <v>47</v>
      </c>
      <c r="K18943" s="57">
        <f>ROUND(3000*J18943/21653,0)</f>
        <v>7</v>
      </c>
    </row>
    <row r="18944" spans="1:11" x14ac:dyDescent="0.25">
      <c r="A18944" s="40">
        <v>1513245164</v>
      </c>
      <c r="B18944" s="40">
        <v>1</v>
      </c>
      <c r="C18944" s="40">
        <v>2089</v>
      </c>
      <c r="D18944" s="38" t="s">
        <v>360</v>
      </c>
      <c r="E18944" s="57" t="s">
        <v>384</v>
      </c>
      <c r="F18944" s="57">
        <f>ROUNDDOWN(C18944/50,0)*50</f>
        <v>2050</v>
      </c>
      <c r="G18944" s="57" t="str">
        <f>D18944&amp;"_"&amp;B18944&amp;"_"&amp;F18944</f>
        <v>Beijing_1_2050</v>
      </c>
      <c r="H18944" s="57">
        <v>0.90687189124338163</v>
      </c>
      <c r="I18944" s="57">
        <f>COUNTIF($G$10:G18944,G18944)</f>
        <v>68</v>
      </c>
      <c r="J18944" s="57">
        <f>COUNTIF($G:$G,G18944)</f>
        <v>78</v>
      </c>
      <c r="K18944" s="57">
        <f>ROUND(3000*J18944/21653,0)</f>
        <v>11</v>
      </c>
    </row>
    <row r="18945" spans="1:11" x14ac:dyDescent="0.25">
      <c r="A18945" s="40">
        <v>1514362484</v>
      </c>
      <c r="B18945" s="40">
        <v>1</v>
      </c>
      <c r="C18945" s="40">
        <v>353</v>
      </c>
      <c r="D18945" s="38" t="s">
        <v>358</v>
      </c>
      <c r="E18945" s="57" t="s">
        <v>384</v>
      </c>
      <c r="F18945" s="57">
        <f>ROUNDDOWN(C18945/50,0)*50</f>
        <v>350</v>
      </c>
      <c r="G18945" s="57" t="str">
        <f>D18945&amp;"_"&amp;B18945&amp;"_"&amp;F18945</f>
        <v>Shenzhen_1_350</v>
      </c>
      <c r="H18945" s="57">
        <v>0.90700105339880288</v>
      </c>
      <c r="I18945" s="57">
        <f>COUNTIF($G$10:G18945,G18945)</f>
        <v>32</v>
      </c>
      <c r="J18945" s="57">
        <f>COUNTIF($G:$G,G18945)</f>
        <v>51</v>
      </c>
      <c r="K18945" s="57">
        <f>ROUND(3000*J18945/21653,0)</f>
        <v>7</v>
      </c>
    </row>
    <row r="18946" spans="1:11" x14ac:dyDescent="0.25">
      <c r="A18946" s="40">
        <v>1519645109</v>
      </c>
      <c r="B18946" s="40">
        <v>1</v>
      </c>
      <c r="C18946" s="40">
        <v>1132</v>
      </c>
      <c r="D18946" s="38" t="s">
        <v>358</v>
      </c>
      <c r="E18946" s="57" t="s">
        <v>384</v>
      </c>
      <c r="F18946" s="57">
        <f>ROUNDDOWN(C18946/50,0)*50</f>
        <v>1100</v>
      </c>
      <c r="G18946" s="57" t="str">
        <f>D18946&amp;"_"&amp;B18946&amp;"_"&amp;F18946</f>
        <v>Shenzhen_1_1100</v>
      </c>
      <c r="H18946" s="57">
        <v>0.90700470189806448</v>
      </c>
      <c r="I18946" s="57">
        <f>COUNTIF($G$10:G18946,G18946)</f>
        <v>39</v>
      </c>
      <c r="J18946" s="57">
        <f>COUNTIF($G:$G,G18946)</f>
        <v>45</v>
      </c>
      <c r="K18946" s="57">
        <f>ROUND(3000*J18946/21653,0)</f>
        <v>6</v>
      </c>
    </row>
    <row r="18947" spans="1:11" x14ac:dyDescent="0.25">
      <c r="A18947" s="40">
        <v>1514762942</v>
      </c>
      <c r="B18947" s="40">
        <v>0</v>
      </c>
      <c r="C18947" s="40">
        <v>990</v>
      </c>
      <c r="D18947" s="38" t="s">
        <v>358</v>
      </c>
      <c r="E18947" s="57" t="s">
        <v>384</v>
      </c>
      <c r="F18947" s="57">
        <f>ROUNDDOWN(C18947/50,0)*50</f>
        <v>950</v>
      </c>
      <c r="G18947" s="57" t="str">
        <f>D18947&amp;"_"&amp;B18947&amp;"_"&amp;F18947</f>
        <v>Shenzhen_0_950</v>
      </c>
      <c r="H18947" s="57">
        <v>0.90702453892757473</v>
      </c>
      <c r="I18947" s="57">
        <f>COUNTIF($G$10:G18947,G18947)</f>
        <v>13</v>
      </c>
      <c r="J18947" s="57">
        <f>COUNTIF($G:$G,G18947)</f>
        <v>14</v>
      </c>
      <c r="K18947" s="57">
        <f>ROUND(3000*J18947/21653,0)</f>
        <v>2</v>
      </c>
    </row>
    <row r="18948" spans="1:11" x14ac:dyDescent="0.25">
      <c r="A18948" s="40">
        <v>1511789414</v>
      </c>
      <c r="B18948" s="40">
        <v>1</v>
      </c>
      <c r="C18948" s="40">
        <v>176</v>
      </c>
      <c r="D18948" s="38" t="s">
        <v>358</v>
      </c>
      <c r="E18948" s="57" t="s">
        <v>384</v>
      </c>
      <c r="F18948" s="57">
        <f>ROUNDDOWN(C18948/50,0)*50</f>
        <v>150</v>
      </c>
      <c r="G18948" s="57" t="str">
        <f>D18948&amp;"_"&amp;B18948&amp;"_"&amp;F18948</f>
        <v>Shenzhen_1_150</v>
      </c>
      <c r="H18948" s="57">
        <v>0.90703160520848425</v>
      </c>
      <c r="I18948" s="57">
        <f>COUNTIF($G$10:G18948,G18948)</f>
        <v>24</v>
      </c>
      <c r="J18948" s="57">
        <f>COUNTIF($G:$G,G18948)</f>
        <v>36</v>
      </c>
      <c r="K18948" s="57">
        <f>ROUND(3000*J18948/21653,0)</f>
        <v>5</v>
      </c>
    </row>
    <row r="18949" spans="1:11" x14ac:dyDescent="0.25">
      <c r="A18949" s="40">
        <v>1518155693</v>
      </c>
      <c r="B18949" s="40">
        <v>1</v>
      </c>
      <c r="C18949" s="40">
        <v>1444</v>
      </c>
      <c r="D18949" s="38" t="s">
        <v>359</v>
      </c>
      <c r="E18949" s="57" t="s">
        <v>384</v>
      </c>
      <c r="F18949" s="57">
        <f>ROUNDDOWN(C18949/50,0)*50</f>
        <v>1400</v>
      </c>
      <c r="G18949" s="57" t="str">
        <f>D18949&amp;"_"&amp;B18949&amp;"_"&amp;F18949</f>
        <v>Shanghai_1_1400</v>
      </c>
      <c r="H18949" s="57">
        <v>0.9070320638800845</v>
      </c>
      <c r="I18949" s="57">
        <f>COUNTIF($G$10:G18949,G18949)</f>
        <v>72</v>
      </c>
      <c r="J18949" s="57">
        <f>COUNTIF($G:$G,G18949)</f>
        <v>80</v>
      </c>
      <c r="K18949" s="57">
        <f>ROUND(3000*J18949/21653,0)</f>
        <v>11</v>
      </c>
    </row>
    <row r="18950" spans="1:11" x14ac:dyDescent="0.25">
      <c r="A18950" s="40">
        <v>1511497438</v>
      </c>
      <c r="B18950" s="40">
        <v>1</v>
      </c>
      <c r="C18950" s="40">
        <v>2795</v>
      </c>
      <c r="D18950" s="38" t="s">
        <v>359</v>
      </c>
      <c r="E18950" s="57" t="s">
        <v>384</v>
      </c>
      <c r="F18950" s="57">
        <f>ROUNDDOWN(C18950/50,0)*50</f>
        <v>2750</v>
      </c>
      <c r="G18950" s="57" t="str">
        <f>D18950&amp;"_"&amp;B18950&amp;"_"&amp;F18950</f>
        <v>Shanghai_1_2750</v>
      </c>
      <c r="H18950" s="57">
        <v>0.90719571674294686</v>
      </c>
      <c r="I18950" s="57">
        <f>COUNTIF($G$10:G18950,G18950)</f>
        <v>35</v>
      </c>
      <c r="J18950" s="57">
        <f>COUNTIF($G:$G,G18950)</f>
        <v>40</v>
      </c>
      <c r="K18950" s="57">
        <f>ROUND(3000*J18950/21653,0)</f>
        <v>6</v>
      </c>
    </row>
    <row r="18951" spans="1:11" x14ac:dyDescent="0.25">
      <c r="A18951" s="40">
        <v>1513515745</v>
      </c>
      <c r="B18951" s="40">
        <v>1</v>
      </c>
      <c r="C18951" s="40">
        <v>992</v>
      </c>
      <c r="D18951" s="38" t="s">
        <v>359</v>
      </c>
      <c r="E18951" s="57" t="s">
        <v>384</v>
      </c>
      <c r="F18951" s="57">
        <f>ROUNDDOWN(C18951/50,0)*50</f>
        <v>950</v>
      </c>
      <c r="G18951" s="57" t="str">
        <f>D18951&amp;"_"&amp;B18951&amp;"_"&amp;F18951</f>
        <v>Shanghai_1_950</v>
      </c>
      <c r="H18951" s="57">
        <v>0.90719672130857398</v>
      </c>
      <c r="I18951" s="57">
        <f>COUNTIF($G$10:G18951,G18951)</f>
        <v>71</v>
      </c>
      <c r="J18951" s="57">
        <f>COUNTIF($G:$G,G18951)</f>
        <v>82</v>
      </c>
      <c r="K18951" s="57">
        <f>ROUND(3000*J18951/21653,0)</f>
        <v>11</v>
      </c>
    </row>
    <row r="18952" spans="1:11" x14ac:dyDescent="0.25">
      <c r="A18952" s="40">
        <v>1514737936</v>
      </c>
      <c r="B18952" s="40">
        <v>1</v>
      </c>
      <c r="C18952" s="40">
        <v>249</v>
      </c>
      <c r="D18952" s="38" t="s">
        <v>361</v>
      </c>
      <c r="E18952" s="57" t="s">
        <v>384</v>
      </c>
      <c r="F18952" s="57">
        <f>ROUNDDOWN(C18952/50,0)*50</f>
        <v>200</v>
      </c>
      <c r="G18952" s="57" t="str">
        <f>D18952&amp;"_"&amp;B18952&amp;"_"&amp;F18952</f>
        <v>Guangzhou_1_200</v>
      </c>
      <c r="H18952" s="57">
        <v>0.90723350449843099</v>
      </c>
      <c r="I18952" s="57">
        <f>COUNTIF($G$10:G18952,G18952)</f>
        <v>36</v>
      </c>
      <c r="J18952" s="57">
        <f>COUNTIF($G:$G,G18952)</f>
        <v>39</v>
      </c>
      <c r="K18952" s="57">
        <f>ROUND(3000*J18952/21653,0)</f>
        <v>5</v>
      </c>
    </row>
    <row r="18953" spans="1:11" x14ac:dyDescent="0.25">
      <c r="A18953" s="40">
        <v>1514450339</v>
      </c>
      <c r="B18953" s="40">
        <v>1</v>
      </c>
      <c r="C18953" s="40">
        <v>307</v>
      </c>
      <c r="D18953" s="38" t="s">
        <v>361</v>
      </c>
      <c r="E18953" s="57" t="s">
        <v>384</v>
      </c>
      <c r="F18953" s="57">
        <f>ROUNDDOWN(C18953/50,0)*50</f>
        <v>300</v>
      </c>
      <c r="G18953" s="57" t="str">
        <f>D18953&amp;"_"&amp;B18953&amp;"_"&amp;F18953</f>
        <v>Guangzhou_1_300</v>
      </c>
      <c r="H18953" s="57">
        <v>0.90737241653790468</v>
      </c>
      <c r="I18953" s="57">
        <f>COUNTIF($G$10:G18953,G18953)</f>
        <v>29</v>
      </c>
      <c r="J18953" s="57">
        <f>COUNTIF($G:$G,G18953)</f>
        <v>33</v>
      </c>
      <c r="K18953" s="57">
        <f>ROUND(3000*J18953/21653,0)</f>
        <v>5</v>
      </c>
    </row>
    <row r="18954" spans="1:11" x14ac:dyDescent="0.25">
      <c r="A18954" s="40">
        <v>1511774762</v>
      </c>
      <c r="B18954" s="40">
        <v>0</v>
      </c>
      <c r="C18954" s="40">
        <v>63</v>
      </c>
      <c r="D18954" s="38" t="s">
        <v>359</v>
      </c>
      <c r="E18954" s="57" t="s">
        <v>384</v>
      </c>
      <c r="F18954" s="57">
        <f>ROUNDDOWN(C18954/50,0)*50</f>
        <v>50</v>
      </c>
      <c r="G18954" s="57" t="str">
        <f>D18954&amp;"_"&amp;B18954&amp;"_"&amp;F18954</f>
        <v>Shanghai_0_50</v>
      </c>
      <c r="H18954" s="57">
        <v>0.90749257073248069</v>
      </c>
      <c r="I18954" s="57">
        <f>COUNTIF($G$10:G18954,G18954)</f>
        <v>25</v>
      </c>
      <c r="J18954" s="57">
        <f>COUNTIF($G:$G,G18954)</f>
        <v>26</v>
      </c>
      <c r="K18954" s="57">
        <f>ROUND(3000*J18954/21653,0)</f>
        <v>4</v>
      </c>
    </row>
    <row r="18955" spans="1:11" x14ac:dyDescent="0.25">
      <c r="A18955" s="40">
        <v>1512359842</v>
      </c>
      <c r="B18955" s="40">
        <v>0</v>
      </c>
      <c r="C18955" s="40">
        <v>1323</v>
      </c>
      <c r="D18955" s="38" t="s">
        <v>359</v>
      </c>
      <c r="E18955" s="57" t="s">
        <v>384</v>
      </c>
      <c r="F18955" s="57">
        <f>ROUNDDOWN(C18955/50,0)*50</f>
        <v>1300</v>
      </c>
      <c r="G18955" s="57" t="str">
        <f>D18955&amp;"_"&amp;B18955&amp;"_"&amp;F18955</f>
        <v>Shanghai_0_1300</v>
      </c>
      <c r="H18955" s="57">
        <v>0.90751719225147531</v>
      </c>
      <c r="I18955" s="57">
        <f>COUNTIF($G$10:G18955,G18955)</f>
        <v>31</v>
      </c>
      <c r="J18955" s="57">
        <f>COUNTIF($G:$G,G18955)</f>
        <v>34</v>
      </c>
      <c r="K18955" s="57">
        <f>ROUND(3000*J18955/21653,0)</f>
        <v>5</v>
      </c>
    </row>
    <row r="18956" spans="1:11" x14ac:dyDescent="0.25">
      <c r="A18956" s="40">
        <v>1517926109</v>
      </c>
      <c r="B18956" s="40">
        <v>1</v>
      </c>
      <c r="C18956" s="40">
        <v>3190</v>
      </c>
      <c r="D18956" s="38" t="s">
        <v>359</v>
      </c>
      <c r="E18956" s="57" t="s">
        <v>384</v>
      </c>
      <c r="F18956" s="57">
        <f>ROUNDDOWN(C18956/50,0)*50</f>
        <v>3150</v>
      </c>
      <c r="G18956" s="57" t="str">
        <f>D18956&amp;"_"&amp;B18956&amp;"_"&amp;F18956</f>
        <v>Shanghai_1_3150</v>
      </c>
      <c r="H18956" s="57">
        <v>0.90752262621003887</v>
      </c>
      <c r="I18956" s="57">
        <f>COUNTIF($G$10:G18956,G18956)</f>
        <v>31</v>
      </c>
      <c r="J18956" s="57">
        <f>COUNTIF($G:$G,G18956)</f>
        <v>35</v>
      </c>
      <c r="K18956" s="57">
        <f>ROUND(3000*J18956/21653,0)</f>
        <v>5</v>
      </c>
    </row>
    <row r="18957" spans="1:11" x14ac:dyDescent="0.25">
      <c r="A18957" s="40">
        <v>1511765743</v>
      </c>
      <c r="B18957" s="40">
        <v>1</v>
      </c>
      <c r="C18957" s="40">
        <v>236</v>
      </c>
      <c r="D18957" s="38" t="s">
        <v>360</v>
      </c>
      <c r="E18957" s="57" t="s">
        <v>384</v>
      </c>
      <c r="F18957" s="57">
        <f>ROUNDDOWN(C18957/50,0)*50</f>
        <v>200</v>
      </c>
      <c r="G18957" s="57" t="str">
        <f>D18957&amp;"_"&amp;B18957&amp;"_"&amp;F18957</f>
        <v>Beijing_1_200</v>
      </c>
      <c r="H18957" s="57">
        <v>0.90756823649061968</v>
      </c>
      <c r="I18957" s="57">
        <f>COUNTIF($G$10:G18957,G18957)</f>
        <v>75</v>
      </c>
      <c r="J18957" s="57">
        <f>COUNTIF($G:$G,G18957)</f>
        <v>84</v>
      </c>
      <c r="K18957" s="57">
        <f>ROUND(3000*J18957/21653,0)</f>
        <v>12</v>
      </c>
    </row>
    <row r="18958" spans="1:11" x14ac:dyDescent="0.25">
      <c r="A18958" s="40">
        <v>1514082357</v>
      </c>
      <c r="B18958" s="40">
        <v>1</v>
      </c>
      <c r="C18958" s="40">
        <v>1328</v>
      </c>
      <c r="D18958" s="38" t="s">
        <v>358</v>
      </c>
      <c r="E18958" s="57" t="s">
        <v>384</v>
      </c>
      <c r="F18958" s="57">
        <f>ROUNDDOWN(C18958/50,0)*50</f>
        <v>1300</v>
      </c>
      <c r="G18958" s="57" t="str">
        <f>D18958&amp;"_"&amp;B18958&amp;"_"&amp;F18958</f>
        <v>Shenzhen_1_1300</v>
      </c>
      <c r="H18958" s="57">
        <v>1.790124940261073E-2</v>
      </c>
      <c r="I18958" s="57">
        <f>COUNTIF($G$10:G18958,G18958)</f>
        <v>44</v>
      </c>
      <c r="J18958" s="57">
        <f>COUNTIF($G:$G,G18958)</f>
        <v>63</v>
      </c>
      <c r="K18958" s="57">
        <f>ROUND(3000*J18958/21653,0)</f>
        <v>9</v>
      </c>
    </row>
    <row r="18959" spans="1:11" x14ac:dyDescent="0.25">
      <c r="A18959" s="40">
        <v>1515404785</v>
      </c>
      <c r="B18959" s="40">
        <v>1</v>
      </c>
      <c r="C18959" s="40">
        <v>1320</v>
      </c>
      <c r="D18959" s="38" t="s">
        <v>358</v>
      </c>
      <c r="E18959" s="57" t="s">
        <v>384</v>
      </c>
      <c r="F18959" s="57">
        <f>ROUNDDOWN(C18959/50,0)*50</f>
        <v>1300</v>
      </c>
      <c r="G18959" s="57" t="str">
        <f>D18959&amp;"_"&amp;B18959&amp;"_"&amp;F18959</f>
        <v>Shenzhen_1_1300</v>
      </c>
      <c r="H18959" s="57">
        <v>3.3268210767329442E-2</v>
      </c>
      <c r="I18959" s="57">
        <f>COUNTIF($G$10:G18959,G18959)</f>
        <v>45</v>
      </c>
      <c r="J18959" s="57">
        <f>COUNTIF($G:$G,G18959)</f>
        <v>63</v>
      </c>
      <c r="K18959" s="57">
        <f>ROUND(3000*J18959/21653,0)</f>
        <v>9</v>
      </c>
    </row>
    <row r="18960" spans="1:11" x14ac:dyDescent="0.25">
      <c r="A18960" s="40">
        <v>1514644343</v>
      </c>
      <c r="B18960" s="40">
        <v>1</v>
      </c>
      <c r="C18960" s="40">
        <v>1337</v>
      </c>
      <c r="D18960" s="38" t="s">
        <v>358</v>
      </c>
      <c r="E18960" s="57" t="s">
        <v>384</v>
      </c>
      <c r="F18960" s="57">
        <f>ROUNDDOWN(C18960/50,0)*50</f>
        <v>1300</v>
      </c>
      <c r="G18960" s="57" t="str">
        <f>D18960&amp;"_"&amp;B18960&amp;"_"&amp;F18960</f>
        <v>Shenzhen_1_1300</v>
      </c>
      <c r="H18960" s="57">
        <v>3.7966485881746448E-2</v>
      </c>
      <c r="I18960" s="57">
        <f>COUNTIF($G$10:G18960,G18960)</f>
        <v>46</v>
      </c>
      <c r="J18960" s="57">
        <f>COUNTIF($G:$G,G18960)</f>
        <v>63</v>
      </c>
      <c r="K18960" s="57">
        <f>ROUND(3000*J18960/21653,0)</f>
        <v>9</v>
      </c>
    </row>
    <row r="18961" spans="1:11" x14ac:dyDescent="0.25">
      <c r="A18961" s="40">
        <v>1517323008</v>
      </c>
      <c r="B18961" s="40">
        <v>1</v>
      </c>
      <c r="C18961" s="40">
        <v>1306</v>
      </c>
      <c r="D18961" s="38" t="s">
        <v>358</v>
      </c>
      <c r="E18961" s="57" t="s">
        <v>384</v>
      </c>
      <c r="F18961" s="57">
        <f>ROUNDDOWN(C18961/50,0)*50</f>
        <v>1300</v>
      </c>
      <c r="G18961" s="57" t="str">
        <f>D18961&amp;"_"&amp;B18961&amp;"_"&amp;F18961</f>
        <v>Shenzhen_1_1300</v>
      </c>
      <c r="H18961" s="57">
        <v>4.071424075045782E-2</v>
      </c>
      <c r="I18961" s="57">
        <f>COUNTIF($G$10:G18961,G18961)</f>
        <v>47</v>
      </c>
      <c r="J18961" s="57">
        <f>COUNTIF($G:$G,G18961)</f>
        <v>63</v>
      </c>
      <c r="K18961" s="57">
        <f>ROUND(3000*J18961/21653,0)</f>
        <v>9</v>
      </c>
    </row>
    <row r="18962" spans="1:11" x14ac:dyDescent="0.25">
      <c r="A18962" s="40">
        <v>1518111537</v>
      </c>
      <c r="B18962" s="40">
        <v>1</v>
      </c>
      <c r="C18962" s="40">
        <v>1348</v>
      </c>
      <c r="D18962" s="38" t="s">
        <v>358</v>
      </c>
      <c r="E18962" s="57" t="s">
        <v>384</v>
      </c>
      <c r="F18962" s="57">
        <f>ROUNDDOWN(C18962/50,0)*50</f>
        <v>1300</v>
      </c>
      <c r="G18962" s="57" t="str">
        <f>D18962&amp;"_"&amp;B18962&amp;"_"&amp;F18962</f>
        <v>Shenzhen_1_1300</v>
      </c>
      <c r="H18962" s="57">
        <v>4.3921320821437293E-2</v>
      </c>
      <c r="I18962" s="57">
        <f>COUNTIF($G$10:G18962,G18962)</f>
        <v>48</v>
      </c>
      <c r="J18962" s="57">
        <f>COUNTIF($G:$G,G18962)</f>
        <v>63</v>
      </c>
      <c r="K18962" s="57">
        <f>ROUND(3000*J18962/21653,0)</f>
        <v>9</v>
      </c>
    </row>
    <row r="18963" spans="1:11" x14ac:dyDescent="0.25">
      <c r="A18963" s="40">
        <v>1517351059</v>
      </c>
      <c r="B18963" s="40">
        <v>1</v>
      </c>
      <c r="C18963" s="40">
        <v>1318</v>
      </c>
      <c r="D18963" s="38" t="s">
        <v>358</v>
      </c>
      <c r="E18963" s="57" t="s">
        <v>384</v>
      </c>
      <c r="F18963" s="57">
        <f>ROUNDDOWN(C18963/50,0)*50</f>
        <v>1300</v>
      </c>
      <c r="G18963" s="57" t="str">
        <f>D18963&amp;"_"&amp;B18963&amp;"_"&amp;F18963</f>
        <v>Shenzhen_1_1300</v>
      </c>
      <c r="H18963" s="57">
        <v>4.4259779969057167E-2</v>
      </c>
      <c r="I18963" s="57">
        <f>COUNTIF($G$10:G18963,G18963)</f>
        <v>49</v>
      </c>
      <c r="J18963" s="57">
        <f>COUNTIF($G:$G,G18963)</f>
        <v>63</v>
      </c>
      <c r="K18963" s="57">
        <f>ROUND(3000*J18963/21653,0)</f>
        <v>9</v>
      </c>
    </row>
    <row r="18964" spans="1:11" x14ac:dyDescent="0.25">
      <c r="A18964" s="40">
        <v>1511602723</v>
      </c>
      <c r="B18964" s="40">
        <v>1</v>
      </c>
      <c r="C18964" s="40">
        <v>1314</v>
      </c>
      <c r="D18964" s="38" t="s">
        <v>358</v>
      </c>
      <c r="E18964" s="57" t="s">
        <v>384</v>
      </c>
      <c r="F18964" s="57">
        <f>ROUNDDOWN(C18964/50,0)*50</f>
        <v>1300</v>
      </c>
      <c r="G18964" s="57" t="str">
        <f>D18964&amp;"_"&amp;B18964&amp;"_"&amp;F18964</f>
        <v>Shenzhen_1_1300</v>
      </c>
      <c r="H18964" s="57">
        <v>6.0575417636167361E-2</v>
      </c>
      <c r="I18964" s="57">
        <f>COUNTIF($G$10:G18964,G18964)</f>
        <v>50</v>
      </c>
      <c r="J18964" s="57">
        <f>COUNTIF($G:$G,G18964)</f>
        <v>63</v>
      </c>
      <c r="K18964" s="57">
        <f>ROUND(3000*J18964/21653,0)</f>
        <v>9</v>
      </c>
    </row>
    <row r="18965" spans="1:11" x14ac:dyDescent="0.25">
      <c r="A18965" s="40">
        <v>1513335556</v>
      </c>
      <c r="B18965" s="40">
        <v>1</v>
      </c>
      <c r="C18965" s="40">
        <v>1330</v>
      </c>
      <c r="D18965" s="38" t="s">
        <v>358</v>
      </c>
      <c r="E18965" s="57" t="s">
        <v>384</v>
      </c>
      <c r="F18965" s="57">
        <f>ROUNDDOWN(C18965/50,0)*50</f>
        <v>1300</v>
      </c>
      <c r="G18965" s="57" t="str">
        <f>D18965&amp;"_"&amp;B18965&amp;"_"&amp;F18965</f>
        <v>Shenzhen_1_1300</v>
      </c>
      <c r="H18965" s="57">
        <v>7.0462253257203789E-2</v>
      </c>
      <c r="I18965" s="57">
        <f>COUNTIF($G$10:G18965,G18965)</f>
        <v>51</v>
      </c>
      <c r="J18965" s="57">
        <f>COUNTIF($G:$G,G18965)</f>
        <v>63</v>
      </c>
      <c r="K18965" s="57">
        <f>ROUND(3000*J18965/21653,0)</f>
        <v>9</v>
      </c>
    </row>
    <row r="18966" spans="1:11" x14ac:dyDescent="0.25">
      <c r="A18966" s="40">
        <v>1514179135</v>
      </c>
      <c r="B18966" s="40">
        <v>1</v>
      </c>
      <c r="C18966" s="40">
        <v>1343</v>
      </c>
      <c r="D18966" s="38" t="s">
        <v>358</v>
      </c>
      <c r="E18966" s="57" t="s">
        <v>384</v>
      </c>
      <c r="F18966" s="57">
        <f>ROUNDDOWN(C18966/50,0)*50</f>
        <v>1300</v>
      </c>
      <c r="G18966" s="57" t="str">
        <f>D18966&amp;"_"&amp;B18966&amp;"_"&amp;F18966</f>
        <v>Shenzhen_1_1300</v>
      </c>
      <c r="H18966" s="57">
        <v>9.5878071955284083E-2</v>
      </c>
      <c r="I18966" s="57">
        <f>COUNTIF($G$10:G18966,G18966)</f>
        <v>52</v>
      </c>
      <c r="J18966" s="57">
        <f>COUNTIF($G:$G,G18966)</f>
        <v>63</v>
      </c>
      <c r="K18966" s="57">
        <f>ROUND(3000*J18966/21653,0)</f>
        <v>9</v>
      </c>
    </row>
    <row r="18967" spans="1:11" x14ac:dyDescent="0.25">
      <c r="A18967" s="40">
        <v>1512316664</v>
      </c>
      <c r="B18967" s="40">
        <v>1</v>
      </c>
      <c r="C18967" s="40">
        <v>1335</v>
      </c>
      <c r="D18967" s="38" t="s">
        <v>358</v>
      </c>
      <c r="E18967" s="57" t="s">
        <v>384</v>
      </c>
      <c r="F18967" s="57">
        <f>ROUNDDOWN(C18967/50,0)*50</f>
        <v>1300</v>
      </c>
      <c r="G18967" s="57" t="str">
        <f>D18967&amp;"_"&amp;B18967&amp;"_"&amp;F18967</f>
        <v>Shenzhen_1_1300</v>
      </c>
      <c r="H18967" s="57">
        <v>0.1602168412453896</v>
      </c>
      <c r="I18967" s="57">
        <f>COUNTIF($G$10:G18967,G18967)</f>
        <v>53</v>
      </c>
      <c r="J18967" s="57">
        <f>COUNTIF($G:$G,G18967)</f>
        <v>63</v>
      </c>
      <c r="K18967" s="57">
        <f>ROUND(3000*J18967/21653,0)</f>
        <v>9</v>
      </c>
    </row>
    <row r="18968" spans="1:11" x14ac:dyDescent="0.25">
      <c r="A18968" s="40">
        <v>1512709693</v>
      </c>
      <c r="B18968" s="40">
        <v>1</v>
      </c>
      <c r="C18968" s="40">
        <v>1342</v>
      </c>
      <c r="D18968" s="38" t="s">
        <v>358</v>
      </c>
      <c r="E18968" s="57" t="s">
        <v>384</v>
      </c>
      <c r="F18968" s="57">
        <f>ROUNDDOWN(C18968/50,0)*50</f>
        <v>1300</v>
      </c>
      <c r="G18968" s="57" t="str">
        <f>D18968&amp;"_"&amp;B18968&amp;"_"&amp;F18968</f>
        <v>Shenzhen_1_1300</v>
      </c>
      <c r="H18968" s="57">
        <v>0.16897197094906002</v>
      </c>
      <c r="I18968" s="57">
        <f>COUNTIF($G$10:G18968,G18968)</f>
        <v>54</v>
      </c>
      <c r="J18968" s="57">
        <f>COUNTIF($G:$G,G18968)</f>
        <v>63</v>
      </c>
      <c r="K18968" s="57">
        <f>ROUND(3000*J18968/21653,0)</f>
        <v>9</v>
      </c>
    </row>
    <row r="18969" spans="1:11" x14ac:dyDescent="0.25">
      <c r="A18969" s="40">
        <v>1511847617</v>
      </c>
      <c r="B18969" s="40">
        <v>1</v>
      </c>
      <c r="C18969" s="40">
        <v>1300</v>
      </c>
      <c r="D18969" s="38" t="s">
        <v>358</v>
      </c>
      <c r="E18969" s="57" t="s">
        <v>384</v>
      </c>
      <c r="F18969" s="57">
        <f>ROUNDDOWN(C18969/50,0)*50</f>
        <v>1300</v>
      </c>
      <c r="G18969" s="57" t="str">
        <f>D18969&amp;"_"&amp;B18969&amp;"_"&amp;F18969</f>
        <v>Shenzhen_1_1300</v>
      </c>
      <c r="H18969" s="57">
        <v>0.1725825359901505</v>
      </c>
      <c r="I18969" s="57">
        <f>COUNTIF($G$10:G18969,G18969)</f>
        <v>55</v>
      </c>
      <c r="J18969" s="57">
        <f>COUNTIF($G:$G,G18969)</f>
        <v>63</v>
      </c>
      <c r="K18969" s="57">
        <f>ROUND(3000*J18969/21653,0)</f>
        <v>9</v>
      </c>
    </row>
    <row r="18970" spans="1:11" x14ac:dyDescent="0.25">
      <c r="A18970" s="40">
        <v>1511927507</v>
      </c>
      <c r="B18970" s="40">
        <v>1</v>
      </c>
      <c r="C18970" s="40">
        <v>1325</v>
      </c>
      <c r="D18970" s="38" t="s">
        <v>358</v>
      </c>
      <c r="E18970" s="57" t="s">
        <v>384</v>
      </c>
      <c r="F18970" s="57">
        <f>ROUNDDOWN(C18970/50,0)*50</f>
        <v>1300</v>
      </c>
      <c r="G18970" s="57" t="str">
        <f>D18970&amp;"_"&amp;B18970&amp;"_"&amp;F18970</f>
        <v>Shenzhen_1_1300</v>
      </c>
      <c r="H18970" s="57">
        <v>0.1786941380098469</v>
      </c>
      <c r="I18970" s="57">
        <f>COUNTIF($G$10:G18970,G18970)</f>
        <v>56</v>
      </c>
      <c r="J18970" s="57">
        <f>COUNTIF($G:$G,G18970)</f>
        <v>63</v>
      </c>
      <c r="K18970" s="57">
        <f>ROUND(3000*J18970/21653,0)</f>
        <v>9</v>
      </c>
    </row>
    <row r="18971" spans="1:11" x14ac:dyDescent="0.25">
      <c r="A18971" s="40">
        <v>1512669929</v>
      </c>
      <c r="B18971" s="40">
        <v>1</v>
      </c>
      <c r="C18971" s="40">
        <v>1336</v>
      </c>
      <c r="D18971" s="38" t="s">
        <v>358</v>
      </c>
      <c r="E18971" s="57" t="s">
        <v>384</v>
      </c>
      <c r="F18971" s="57">
        <f>ROUNDDOWN(C18971/50,0)*50</f>
        <v>1300</v>
      </c>
      <c r="G18971" s="57" t="str">
        <f>D18971&amp;"_"&amp;B18971&amp;"_"&amp;F18971</f>
        <v>Shenzhen_1_1300</v>
      </c>
      <c r="H18971" s="57">
        <v>0.1869741709652909</v>
      </c>
      <c r="I18971" s="57">
        <f>COUNTIF($G$10:G18971,G18971)</f>
        <v>57</v>
      </c>
      <c r="J18971" s="57">
        <f>COUNTIF($G:$G,G18971)</f>
        <v>63</v>
      </c>
      <c r="K18971" s="57">
        <f>ROUND(3000*J18971/21653,0)</f>
        <v>9</v>
      </c>
    </row>
    <row r="18972" spans="1:11" x14ac:dyDescent="0.25">
      <c r="A18972" s="40">
        <v>1515322613</v>
      </c>
      <c r="B18972" s="40">
        <v>1</v>
      </c>
      <c r="C18972" s="40">
        <v>1308</v>
      </c>
      <c r="D18972" s="38" t="s">
        <v>358</v>
      </c>
      <c r="E18972" s="57" t="s">
        <v>384</v>
      </c>
      <c r="F18972" s="57">
        <f>ROUNDDOWN(C18972/50,0)*50</f>
        <v>1300</v>
      </c>
      <c r="G18972" s="57" t="str">
        <f>D18972&amp;"_"&amp;B18972&amp;"_"&amp;F18972</f>
        <v>Shenzhen_1_1300</v>
      </c>
      <c r="H18972" s="57">
        <v>0.1891372342605071</v>
      </c>
      <c r="I18972" s="57">
        <f>COUNTIF($G$10:G18972,G18972)</f>
        <v>58</v>
      </c>
      <c r="J18972" s="57">
        <f>COUNTIF($G:$G,G18972)</f>
        <v>63</v>
      </c>
      <c r="K18972" s="57">
        <f>ROUND(3000*J18972/21653,0)</f>
        <v>9</v>
      </c>
    </row>
    <row r="18973" spans="1:11" x14ac:dyDescent="0.25">
      <c r="A18973" s="40">
        <v>1518676317</v>
      </c>
      <c r="B18973" s="40">
        <v>1</v>
      </c>
      <c r="C18973" s="40">
        <v>1324</v>
      </c>
      <c r="D18973" s="38" t="s">
        <v>358</v>
      </c>
      <c r="E18973" s="57" t="s">
        <v>384</v>
      </c>
      <c r="F18973" s="57">
        <f>ROUNDDOWN(C18973/50,0)*50</f>
        <v>1300</v>
      </c>
      <c r="G18973" s="57" t="str">
        <f>D18973&amp;"_"&amp;B18973&amp;"_"&amp;F18973</f>
        <v>Shenzhen_1_1300</v>
      </c>
      <c r="H18973" s="57">
        <v>0.19377822120482735</v>
      </c>
      <c r="I18973" s="57">
        <f>COUNTIF($G$10:G18973,G18973)</f>
        <v>59</v>
      </c>
      <c r="J18973" s="57">
        <f>COUNTIF($G:$G,G18973)</f>
        <v>63</v>
      </c>
      <c r="K18973" s="57">
        <f>ROUND(3000*J18973/21653,0)</f>
        <v>9</v>
      </c>
    </row>
    <row r="18974" spans="1:11" x14ac:dyDescent="0.25">
      <c r="A18974" s="40">
        <v>1512695998</v>
      </c>
      <c r="B18974" s="40">
        <v>1</v>
      </c>
      <c r="C18974" s="40">
        <v>1344</v>
      </c>
      <c r="D18974" s="38" t="s">
        <v>358</v>
      </c>
      <c r="E18974" s="57" t="s">
        <v>384</v>
      </c>
      <c r="F18974" s="57">
        <f>ROUNDDOWN(C18974/50,0)*50</f>
        <v>1300</v>
      </c>
      <c r="G18974" s="57" t="str">
        <f>D18974&amp;"_"&amp;B18974&amp;"_"&amp;F18974</f>
        <v>Shenzhen_1_1300</v>
      </c>
      <c r="H18974" s="57">
        <v>0.19491480935296179</v>
      </c>
      <c r="I18974" s="57">
        <f>COUNTIF($G$10:G18974,G18974)</f>
        <v>60</v>
      </c>
      <c r="J18974" s="57">
        <f>COUNTIF($G:$G,G18974)</f>
        <v>63</v>
      </c>
      <c r="K18974" s="57">
        <f>ROUND(3000*J18974/21653,0)</f>
        <v>9</v>
      </c>
    </row>
    <row r="18975" spans="1:11" x14ac:dyDescent="0.25">
      <c r="A18975" s="40">
        <v>1518159994</v>
      </c>
      <c r="B18975" s="40">
        <v>1</v>
      </c>
      <c r="C18975" s="40">
        <v>1312</v>
      </c>
      <c r="D18975" s="38" t="s">
        <v>358</v>
      </c>
      <c r="E18975" s="57" t="s">
        <v>384</v>
      </c>
      <c r="F18975" s="57">
        <f>ROUNDDOWN(C18975/50,0)*50</f>
        <v>1300</v>
      </c>
      <c r="G18975" s="57" t="str">
        <f>D18975&amp;"_"&amp;B18975&amp;"_"&amp;F18975</f>
        <v>Shenzhen_1_1300</v>
      </c>
      <c r="H18975" s="57">
        <v>0.20888547753834885</v>
      </c>
      <c r="I18975" s="57">
        <f>COUNTIF($G$10:G18975,G18975)</f>
        <v>61</v>
      </c>
      <c r="J18975" s="57">
        <f>COUNTIF($G:$G,G18975)</f>
        <v>63</v>
      </c>
      <c r="K18975" s="57">
        <f>ROUND(3000*J18975/21653,0)</f>
        <v>9</v>
      </c>
    </row>
    <row r="18976" spans="1:11" x14ac:dyDescent="0.25">
      <c r="A18976" s="40">
        <v>1515574889</v>
      </c>
      <c r="B18976" s="40">
        <v>1</v>
      </c>
      <c r="C18976" s="40">
        <v>829</v>
      </c>
      <c r="D18976" s="38" t="s">
        <v>359</v>
      </c>
      <c r="E18976" s="57" t="s">
        <v>384</v>
      </c>
      <c r="F18976" s="57">
        <f>ROUNDDOWN(C18976/50,0)*50</f>
        <v>800</v>
      </c>
      <c r="G18976" s="57" t="str">
        <f>D18976&amp;"_"&amp;B18976&amp;"_"&amp;F18976</f>
        <v>Shanghai_1_800</v>
      </c>
      <c r="H18976" s="57">
        <v>0.90768838795921092</v>
      </c>
      <c r="I18976" s="57">
        <f>COUNTIF($G$10:G18976,G18976)</f>
        <v>75</v>
      </c>
      <c r="J18976" s="57">
        <f>COUNTIF($G:$G,G18976)</f>
        <v>81</v>
      </c>
      <c r="K18976" s="57">
        <f>ROUND(3000*J18976/21653,0)</f>
        <v>11</v>
      </c>
    </row>
    <row r="18977" spans="1:11" x14ac:dyDescent="0.25">
      <c r="A18977" s="40">
        <v>1518050765</v>
      </c>
      <c r="B18977" s="40">
        <v>1</v>
      </c>
      <c r="C18977" s="40">
        <v>1323</v>
      </c>
      <c r="D18977" s="38" t="s">
        <v>359</v>
      </c>
      <c r="E18977" s="57" t="s">
        <v>384</v>
      </c>
      <c r="F18977" s="57">
        <f>ROUNDDOWN(C18977/50,0)*50</f>
        <v>1300</v>
      </c>
      <c r="G18977" s="57" t="str">
        <f>D18977&amp;"_"&amp;B18977&amp;"_"&amp;F18977</f>
        <v>Shanghai_1_1300</v>
      </c>
      <c r="H18977" s="57">
        <v>0.90769689656050223</v>
      </c>
      <c r="I18977" s="57">
        <f>COUNTIF($G$10:G18977,G18977)</f>
        <v>56</v>
      </c>
      <c r="J18977" s="57">
        <f>COUNTIF($G:$G,G18977)</f>
        <v>64</v>
      </c>
      <c r="K18977" s="57">
        <f>ROUND(3000*J18977/21653,0)</f>
        <v>9</v>
      </c>
    </row>
    <row r="18978" spans="1:11" x14ac:dyDescent="0.25">
      <c r="A18978" s="40">
        <v>1516756682</v>
      </c>
      <c r="B18978" s="40">
        <v>0</v>
      </c>
      <c r="C18978" s="40">
        <v>3484</v>
      </c>
      <c r="D18978" s="38" t="s">
        <v>359</v>
      </c>
      <c r="E18978" s="57" t="s">
        <v>384</v>
      </c>
      <c r="F18978" s="57">
        <f>ROUNDDOWN(C18978/50,0)*50</f>
        <v>3450</v>
      </c>
      <c r="G18978" s="57" t="str">
        <f>D18978&amp;"_"&amp;B18978&amp;"_"&amp;F18978</f>
        <v>Shanghai_0_3450</v>
      </c>
      <c r="H18978" s="57">
        <v>0.90774596250646966</v>
      </c>
      <c r="I18978" s="57">
        <f>COUNTIF($G$10:G18978,G18978)</f>
        <v>11</v>
      </c>
      <c r="J18978" s="57">
        <f>COUNTIF($G:$G,G18978)</f>
        <v>12</v>
      </c>
      <c r="K18978" s="57">
        <f>ROUND(3000*J18978/21653,0)</f>
        <v>2</v>
      </c>
    </row>
    <row r="18979" spans="1:11" x14ac:dyDescent="0.25">
      <c r="A18979" s="40">
        <v>1514517667</v>
      </c>
      <c r="B18979" s="40">
        <v>1</v>
      </c>
      <c r="C18979" s="40">
        <v>34</v>
      </c>
      <c r="D18979" s="38" t="s">
        <v>360</v>
      </c>
      <c r="E18979" s="57" t="s">
        <v>384</v>
      </c>
      <c r="F18979" s="57">
        <f>ROUNDDOWN(C18979/50,0)*50</f>
        <v>0</v>
      </c>
      <c r="G18979" s="57" t="str">
        <f>D18979&amp;"_"&amp;B18979&amp;"_"&amp;F18979</f>
        <v>Beijing_1_0</v>
      </c>
      <c r="H18979" s="57">
        <v>0.9077679409652788</v>
      </c>
      <c r="I18979" s="57">
        <f>COUNTIF($G$10:G18979,G18979)</f>
        <v>81</v>
      </c>
      <c r="J18979" s="57">
        <f>COUNTIF($G:$G,G18979)</f>
        <v>83</v>
      </c>
      <c r="K18979" s="57">
        <f>ROUND(3000*J18979/21653,0)</f>
        <v>11</v>
      </c>
    </row>
    <row r="18980" spans="1:11" x14ac:dyDescent="0.25">
      <c r="A18980" s="40">
        <v>1516862634</v>
      </c>
      <c r="B18980" s="40">
        <v>1</v>
      </c>
      <c r="C18980" s="40">
        <v>2791</v>
      </c>
      <c r="D18980" s="38" t="s">
        <v>360</v>
      </c>
      <c r="E18980" s="57" t="s">
        <v>384</v>
      </c>
      <c r="F18980" s="57">
        <f>ROUNDDOWN(C18980/50,0)*50</f>
        <v>2750</v>
      </c>
      <c r="G18980" s="57" t="str">
        <f>D18980&amp;"_"&amp;B18980&amp;"_"&amp;F18980</f>
        <v>Beijing_1_2750</v>
      </c>
      <c r="H18980" s="57">
        <v>0.90784904281168421</v>
      </c>
      <c r="I18980" s="57">
        <f>COUNTIF($G$10:G18980,G18980)</f>
        <v>40</v>
      </c>
      <c r="J18980" s="57">
        <f>COUNTIF($G:$G,G18980)</f>
        <v>42</v>
      </c>
      <c r="K18980" s="57">
        <f>ROUND(3000*J18980/21653,0)</f>
        <v>6</v>
      </c>
    </row>
    <row r="18981" spans="1:11" x14ac:dyDescent="0.25">
      <c r="A18981" s="40">
        <v>1517616915</v>
      </c>
      <c r="B18981" s="40">
        <v>1</v>
      </c>
      <c r="C18981" s="40">
        <v>1442</v>
      </c>
      <c r="D18981" s="38" t="s">
        <v>359</v>
      </c>
      <c r="E18981" s="57" t="s">
        <v>384</v>
      </c>
      <c r="F18981" s="57">
        <f>ROUNDDOWN(C18981/50,0)*50</f>
        <v>1400</v>
      </c>
      <c r="G18981" s="57" t="str">
        <f>D18981&amp;"_"&amp;B18981&amp;"_"&amp;F18981</f>
        <v>Shanghai_1_1400</v>
      </c>
      <c r="H18981" s="57">
        <v>0.90789503005750039</v>
      </c>
      <c r="I18981" s="57">
        <f>COUNTIF($G$10:G18981,G18981)</f>
        <v>73</v>
      </c>
      <c r="J18981" s="57">
        <f>COUNTIF($G:$G,G18981)</f>
        <v>80</v>
      </c>
      <c r="K18981" s="57">
        <f>ROUND(3000*J18981/21653,0)</f>
        <v>11</v>
      </c>
    </row>
    <row r="18982" spans="1:11" x14ac:dyDescent="0.25">
      <c r="A18982" s="40">
        <v>1516102829</v>
      </c>
      <c r="B18982" s="40">
        <v>1</v>
      </c>
      <c r="C18982" s="40">
        <v>76</v>
      </c>
      <c r="D18982" s="38" t="s">
        <v>359</v>
      </c>
      <c r="E18982" s="57" t="s">
        <v>384</v>
      </c>
      <c r="F18982" s="57">
        <f>ROUNDDOWN(C18982/50,0)*50</f>
        <v>50</v>
      </c>
      <c r="G18982" s="57" t="str">
        <f>D18982&amp;"_"&amp;B18982&amp;"_"&amp;F18982</f>
        <v>Shanghai_1_50</v>
      </c>
      <c r="H18982" s="57">
        <v>0.90790495755608902</v>
      </c>
      <c r="I18982" s="57">
        <f>COUNTIF($G$10:G18982,G18982)</f>
        <v>63</v>
      </c>
      <c r="J18982" s="57">
        <f>COUNTIF($G:$G,G18982)</f>
        <v>69</v>
      </c>
      <c r="K18982" s="57">
        <f>ROUND(3000*J18982/21653,0)</f>
        <v>10</v>
      </c>
    </row>
    <row r="18983" spans="1:11" x14ac:dyDescent="0.25">
      <c r="A18983" s="40">
        <v>1511648031</v>
      </c>
      <c r="B18983" s="40">
        <v>0</v>
      </c>
      <c r="C18983" s="40">
        <v>2663</v>
      </c>
      <c r="D18983" s="38" t="s">
        <v>360</v>
      </c>
      <c r="E18983" s="57" t="s">
        <v>384</v>
      </c>
      <c r="F18983" s="57">
        <f>ROUNDDOWN(C18983/50,0)*50</f>
        <v>2650</v>
      </c>
      <c r="G18983" s="57" t="str">
        <f>D18983&amp;"_"&amp;B18983&amp;"_"&amp;F18983</f>
        <v>Beijing_0_2650</v>
      </c>
      <c r="H18983" s="57">
        <v>0.90791479008736875</v>
      </c>
      <c r="I18983" s="57">
        <f>COUNTIF($G$10:G18983,G18983)</f>
        <v>19</v>
      </c>
      <c r="J18983" s="57">
        <f>COUNTIF($G:$G,G18983)</f>
        <v>21</v>
      </c>
      <c r="K18983" s="57">
        <f>ROUND(3000*J18983/21653,0)</f>
        <v>3</v>
      </c>
    </row>
    <row r="18984" spans="1:11" x14ac:dyDescent="0.25">
      <c r="A18984" s="40">
        <v>1519908280</v>
      </c>
      <c r="B18984" s="40">
        <v>0</v>
      </c>
      <c r="C18984" s="40">
        <v>414</v>
      </c>
      <c r="D18984" s="38" t="s">
        <v>360</v>
      </c>
      <c r="E18984" s="57" t="s">
        <v>384</v>
      </c>
      <c r="F18984" s="57">
        <f>ROUNDDOWN(C18984/50,0)*50</f>
        <v>400</v>
      </c>
      <c r="G18984" s="57" t="str">
        <f>D18984&amp;"_"&amp;B18984&amp;"_"&amp;F18984</f>
        <v>Beijing_0_400</v>
      </c>
      <c r="H18984" s="57">
        <v>0.90792878694586032</v>
      </c>
      <c r="I18984" s="57">
        <f>COUNTIF($G$10:G18984,G18984)</f>
        <v>26</v>
      </c>
      <c r="J18984" s="57">
        <f>COUNTIF($G:$G,G18984)</f>
        <v>28</v>
      </c>
      <c r="K18984" s="57">
        <f>ROUND(3000*J18984/21653,0)</f>
        <v>4</v>
      </c>
    </row>
    <row r="18985" spans="1:11" x14ac:dyDescent="0.25">
      <c r="A18985" s="40">
        <v>1518163055</v>
      </c>
      <c r="B18985" s="40">
        <v>1</v>
      </c>
      <c r="C18985" s="40">
        <v>108</v>
      </c>
      <c r="D18985" s="38" t="s">
        <v>360</v>
      </c>
      <c r="E18985" s="57" t="s">
        <v>384</v>
      </c>
      <c r="F18985" s="57">
        <f>ROUNDDOWN(C18985/50,0)*50</f>
        <v>100</v>
      </c>
      <c r="G18985" s="57" t="str">
        <f>D18985&amp;"_"&amp;B18985&amp;"_"&amp;F18985</f>
        <v>Beijing_1_100</v>
      </c>
      <c r="H18985" s="57">
        <v>0.90797954864212826</v>
      </c>
      <c r="I18985" s="57">
        <f>COUNTIF($G$10:G18985,G18985)</f>
        <v>74</v>
      </c>
      <c r="J18985" s="57">
        <f>COUNTIF($G:$G,G18985)</f>
        <v>80</v>
      </c>
      <c r="K18985" s="57">
        <f>ROUND(3000*J18985/21653,0)</f>
        <v>11</v>
      </c>
    </row>
    <row r="18986" spans="1:11" x14ac:dyDescent="0.25">
      <c r="A18986" s="40">
        <v>1513432491</v>
      </c>
      <c r="B18986" s="40">
        <v>0</v>
      </c>
      <c r="C18986" s="40">
        <v>4283</v>
      </c>
      <c r="D18986" s="38" t="s">
        <v>359</v>
      </c>
      <c r="E18986" s="57" t="s">
        <v>384</v>
      </c>
      <c r="F18986" s="57">
        <f>ROUNDDOWN(C18986/50,0)*50</f>
        <v>4250</v>
      </c>
      <c r="G18986" s="57" t="str">
        <f>D18986&amp;"_"&amp;B18986&amp;"_"&amp;F18986</f>
        <v>Shanghai_0_4250</v>
      </c>
      <c r="H18986" s="57">
        <v>0.90803354945793824</v>
      </c>
      <c r="I18986" s="57">
        <f>COUNTIF($G$10:G18986,G18986)</f>
        <v>9</v>
      </c>
      <c r="J18986" s="57">
        <f>COUNTIF($G:$G,G18986)</f>
        <v>9</v>
      </c>
      <c r="K18986" s="57">
        <f>ROUND(3000*J18986/21653,0)</f>
        <v>1</v>
      </c>
    </row>
    <row r="18987" spans="1:11" x14ac:dyDescent="0.25">
      <c r="A18987" s="40">
        <v>1519526948</v>
      </c>
      <c r="B18987" s="40">
        <v>1</v>
      </c>
      <c r="C18987" s="40">
        <v>4114</v>
      </c>
      <c r="D18987" s="38" t="s">
        <v>358</v>
      </c>
      <c r="E18987" s="57" t="s">
        <v>384</v>
      </c>
      <c r="F18987" s="57">
        <f>ROUNDDOWN(C18987/50,0)*50</f>
        <v>4100</v>
      </c>
      <c r="G18987" s="57" t="str">
        <f>D18987&amp;"_"&amp;B18987&amp;"_"&amp;F18987</f>
        <v>Shenzhen_1_4100</v>
      </c>
      <c r="H18987" s="57">
        <v>0.90803986112471924</v>
      </c>
      <c r="I18987" s="57">
        <f>COUNTIF($G$10:G18987,G18987)</f>
        <v>4</v>
      </c>
      <c r="J18987" s="57">
        <f>COUNTIF($G:$G,G18987)</f>
        <v>8</v>
      </c>
      <c r="K18987" s="57">
        <f>ROUND(3000*J18987/21653,0)</f>
        <v>1</v>
      </c>
    </row>
    <row r="18988" spans="1:11" x14ac:dyDescent="0.25">
      <c r="A18988" s="40">
        <v>1515768286</v>
      </c>
      <c r="B18988" s="40">
        <v>1</v>
      </c>
      <c r="C18988" s="40">
        <v>539</v>
      </c>
      <c r="D18988" s="38" t="s">
        <v>359</v>
      </c>
      <c r="E18988" s="57" t="s">
        <v>384</v>
      </c>
      <c r="F18988" s="57">
        <f>ROUNDDOWN(C18988/50,0)*50</f>
        <v>500</v>
      </c>
      <c r="G18988" s="57" t="str">
        <f>D18988&amp;"_"&amp;B18988&amp;"_"&amp;F18988</f>
        <v>Shanghai_1_500</v>
      </c>
      <c r="H18988" s="57">
        <v>0.90807693048500071</v>
      </c>
      <c r="I18988" s="57">
        <f>COUNTIF($G$10:G18988,G18988)</f>
        <v>58</v>
      </c>
      <c r="J18988" s="57">
        <f>COUNTIF($G:$G,G18988)</f>
        <v>67</v>
      </c>
      <c r="K18988" s="57">
        <f>ROUND(3000*J18988/21653,0)</f>
        <v>9</v>
      </c>
    </row>
    <row r="18989" spans="1:11" x14ac:dyDescent="0.25">
      <c r="A18989" s="40">
        <v>1516556696</v>
      </c>
      <c r="B18989" s="40">
        <v>1</v>
      </c>
      <c r="C18989" s="40">
        <v>256</v>
      </c>
      <c r="D18989" s="38" t="s">
        <v>360</v>
      </c>
      <c r="E18989" s="57" t="s">
        <v>384</v>
      </c>
      <c r="F18989" s="57">
        <f>ROUNDDOWN(C18989/50,0)*50</f>
        <v>250</v>
      </c>
      <c r="G18989" s="57" t="str">
        <f>D18989&amp;"_"&amp;B18989&amp;"_"&amp;F18989</f>
        <v>Beijing_1_250</v>
      </c>
      <c r="H18989" s="57">
        <v>0.90812046405750702</v>
      </c>
      <c r="I18989" s="57">
        <f>COUNTIF($G$10:G18989,G18989)</f>
        <v>78</v>
      </c>
      <c r="J18989" s="57">
        <f>COUNTIF($G:$G,G18989)</f>
        <v>86</v>
      </c>
      <c r="K18989" s="57">
        <f>ROUND(3000*J18989/21653,0)</f>
        <v>12</v>
      </c>
    </row>
    <row r="18990" spans="1:11" x14ac:dyDescent="0.25">
      <c r="A18990" s="40">
        <v>1516186443</v>
      </c>
      <c r="B18990" s="40">
        <v>1</v>
      </c>
      <c r="C18990" s="40">
        <v>2300</v>
      </c>
      <c r="D18990" s="38" t="s">
        <v>361</v>
      </c>
      <c r="E18990" s="57" t="s">
        <v>384</v>
      </c>
      <c r="F18990" s="57">
        <f>ROUNDDOWN(C18990/50,0)*50</f>
        <v>2300</v>
      </c>
      <c r="G18990" s="57" t="str">
        <f>D18990&amp;"_"&amp;B18990&amp;"_"&amp;F18990</f>
        <v>Guangzhou_1_2300</v>
      </c>
      <c r="H18990" s="57">
        <v>0.90821886412963293</v>
      </c>
      <c r="I18990" s="57">
        <f>COUNTIF($G$10:G18990,G18990)</f>
        <v>23</v>
      </c>
      <c r="J18990" s="57">
        <f>COUNTIF($G:$G,G18990)</f>
        <v>23</v>
      </c>
      <c r="K18990" s="57">
        <f>ROUND(3000*J18990/21653,0)</f>
        <v>3</v>
      </c>
    </row>
    <row r="18991" spans="1:11" x14ac:dyDescent="0.25">
      <c r="A18991" s="40">
        <v>1513741938</v>
      </c>
      <c r="B18991" s="40">
        <v>1</v>
      </c>
      <c r="C18991" s="40">
        <v>1131</v>
      </c>
      <c r="D18991" s="38" t="s">
        <v>359</v>
      </c>
      <c r="E18991" s="57" t="s">
        <v>384</v>
      </c>
      <c r="F18991" s="57">
        <f>ROUNDDOWN(C18991/50,0)*50</f>
        <v>1100</v>
      </c>
      <c r="G18991" s="57" t="str">
        <f>D18991&amp;"_"&amp;B18991&amp;"_"&amp;F18991</f>
        <v>Shanghai_1_1100</v>
      </c>
      <c r="H18991" s="57">
        <v>0.90833200059082875</v>
      </c>
      <c r="I18991" s="57">
        <f>COUNTIF($G$10:G18991,G18991)</f>
        <v>47</v>
      </c>
      <c r="J18991" s="57">
        <f>COUNTIF($G:$G,G18991)</f>
        <v>53</v>
      </c>
      <c r="K18991" s="57">
        <f>ROUND(3000*J18991/21653,0)</f>
        <v>7</v>
      </c>
    </row>
    <row r="18992" spans="1:11" x14ac:dyDescent="0.25">
      <c r="A18992" s="40">
        <v>1519737664</v>
      </c>
      <c r="B18992" s="40">
        <v>1</v>
      </c>
      <c r="C18992" s="40">
        <v>2064</v>
      </c>
      <c r="D18992" s="38" t="s">
        <v>360</v>
      </c>
      <c r="E18992" s="57" t="s">
        <v>384</v>
      </c>
      <c r="F18992" s="57">
        <f>ROUNDDOWN(C18992/50,0)*50</f>
        <v>2050</v>
      </c>
      <c r="G18992" s="57" t="str">
        <f>D18992&amp;"_"&amp;B18992&amp;"_"&amp;F18992</f>
        <v>Beijing_1_2050</v>
      </c>
      <c r="H18992" s="57">
        <v>0.90841117370352253</v>
      </c>
      <c r="I18992" s="57">
        <f>COUNTIF($G$10:G18992,G18992)</f>
        <v>69</v>
      </c>
      <c r="J18992" s="57">
        <f>COUNTIF($G:$G,G18992)</f>
        <v>78</v>
      </c>
      <c r="K18992" s="57">
        <f>ROUND(3000*J18992/21653,0)</f>
        <v>11</v>
      </c>
    </row>
    <row r="18993" spans="1:11" x14ac:dyDescent="0.25">
      <c r="A18993" s="40">
        <v>1514690071</v>
      </c>
      <c r="B18993" s="40">
        <v>0</v>
      </c>
      <c r="C18993" s="40">
        <v>1006</v>
      </c>
      <c r="D18993" s="38" t="s">
        <v>360</v>
      </c>
      <c r="E18993" s="57" t="s">
        <v>384</v>
      </c>
      <c r="F18993" s="57">
        <f>ROUNDDOWN(C18993/50,0)*50</f>
        <v>1000</v>
      </c>
      <c r="G18993" s="57" t="str">
        <f>D18993&amp;"_"&amp;B18993&amp;"_"&amp;F18993</f>
        <v>Beijing_0_1000</v>
      </c>
      <c r="H18993" s="57">
        <v>0.90844663196958886</v>
      </c>
      <c r="I18993" s="57">
        <f>COUNTIF($G$10:G18993,G18993)</f>
        <v>40</v>
      </c>
      <c r="J18993" s="57">
        <f>COUNTIF($G:$G,G18993)</f>
        <v>44</v>
      </c>
      <c r="K18993" s="57">
        <f>ROUND(3000*J18993/21653,0)</f>
        <v>6</v>
      </c>
    </row>
    <row r="18994" spans="1:11" x14ac:dyDescent="0.25">
      <c r="A18994" s="40">
        <v>1513056376</v>
      </c>
      <c r="B18994" s="40">
        <v>1</v>
      </c>
      <c r="C18994" s="40">
        <v>3084</v>
      </c>
      <c r="D18994" s="38" t="s">
        <v>360</v>
      </c>
      <c r="E18994" s="57" t="s">
        <v>384</v>
      </c>
      <c r="F18994" s="57">
        <f>ROUNDDOWN(C18994/50,0)*50</f>
        <v>3050</v>
      </c>
      <c r="G18994" s="57" t="str">
        <f>D18994&amp;"_"&amp;B18994&amp;"_"&amp;F18994</f>
        <v>Beijing_1_3050</v>
      </c>
      <c r="H18994" s="57">
        <v>0.90851540454154667</v>
      </c>
      <c r="I18994" s="57">
        <f>COUNTIF($G$10:G18994,G18994)</f>
        <v>31</v>
      </c>
      <c r="J18994" s="57">
        <f>COUNTIF($G:$G,G18994)</f>
        <v>34</v>
      </c>
      <c r="K18994" s="57">
        <f>ROUND(3000*J18994/21653,0)</f>
        <v>5</v>
      </c>
    </row>
    <row r="18995" spans="1:11" x14ac:dyDescent="0.25">
      <c r="A18995" s="40">
        <v>1512387097</v>
      </c>
      <c r="B18995" s="40">
        <v>1</v>
      </c>
      <c r="C18995" s="40">
        <v>1361</v>
      </c>
      <c r="D18995" s="38" t="s">
        <v>358</v>
      </c>
      <c r="E18995" s="57" t="s">
        <v>384</v>
      </c>
      <c r="F18995" s="57">
        <f>ROUNDDOWN(C18995/50,0)*50</f>
        <v>1350</v>
      </c>
      <c r="G18995" s="57" t="str">
        <f>D18995&amp;"_"&amp;B18995&amp;"_"&amp;F18995</f>
        <v>Shenzhen_1_1350</v>
      </c>
      <c r="H18995" s="57">
        <v>0.90852592356034034</v>
      </c>
      <c r="I18995" s="57">
        <f>COUNTIF($G$10:G18995,G18995)</f>
        <v>37</v>
      </c>
      <c r="J18995" s="57">
        <f>COUNTIF($G:$G,G18995)</f>
        <v>54</v>
      </c>
      <c r="K18995" s="57">
        <f>ROUND(3000*J18995/21653,0)</f>
        <v>7</v>
      </c>
    </row>
    <row r="18996" spans="1:11" x14ac:dyDescent="0.25">
      <c r="A18996" s="40">
        <v>1517175579</v>
      </c>
      <c r="B18996" s="40">
        <v>1</v>
      </c>
      <c r="C18996" s="40">
        <v>4269</v>
      </c>
      <c r="D18996" s="38" t="s">
        <v>359</v>
      </c>
      <c r="E18996" s="57" t="s">
        <v>384</v>
      </c>
      <c r="F18996" s="57">
        <f>ROUNDDOWN(C18996/50,0)*50</f>
        <v>4250</v>
      </c>
      <c r="G18996" s="57" t="str">
        <f>D18996&amp;"_"&amp;B18996&amp;"_"&amp;F18996</f>
        <v>Shanghai_1_4250</v>
      </c>
      <c r="H18996" s="57">
        <v>0.90854604921395465</v>
      </c>
      <c r="I18996" s="57">
        <f>COUNTIF($G$10:G18996,G18996)</f>
        <v>13</v>
      </c>
      <c r="J18996" s="57">
        <f>COUNTIF($G:$G,G18996)</f>
        <v>14</v>
      </c>
      <c r="K18996" s="57">
        <f>ROUND(3000*J18996/21653,0)</f>
        <v>2</v>
      </c>
    </row>
    <row r="18997" spans="1:11" x14ac:dyDescent="0.25">
      <c r="A18997" s="40">
        <v>1516965421</v>
      </c>
      <c r="B18997" s="40">
        <v>0</v>
      </c>
      <c r="C18997" s="40">
        <v>5824</v>
      </c>
      <c r="D18997" s="38" t="s">
        <v>359</v>
      </c>
      <c r="E18997" s="57" t="s">
        <v>384</v>
      </c>
      <c r="F18997" s="57">
        <f>ROUNDDOWN(C18997/50,0)*50</f>
        <v>5800</v>
      </c>
      <c r="G18997" s="57" t="str">
        <f>D18997&amp;"_"&amp;B18997&amp;"_"&amp;F18997</f>
        <v>Shanghai_0_5800</v>
      </c>
      <c r="H18997" s="57">
        <v>0.90856371082558951</v>
      </c>
      <c r="I18997" s="57">
        <f>COUNTIF($G$10:G18997,G18997)</f>
        <v>2</v>
      </c>
      <c r="J18997" s="57">
        <f>COUNTIF($G:$G,G18997)</f>
        <v>2</v>
      </c>
      <c r="K18997" s="57">
        <f>ROUND(3000*J18997/21653,0)</f>
        <v>0</v>
      </c>
    </row>
    <row r="18998" spans="1:11" x14ac:dyDescent="0.25">
      <c r="A18998" s="40">
        <v>1517728780</v>
      </c>
      <c r="B18998" s="40">
        <v>0</v>
      </c>
      <c r="C18998" s="40">
        <v>1049</v>
      </c>
      <c r="D18998" s="38" t="s">
        <v>359</v>
      </c>
      <c r="E18998" s="57" t="s">
        <v>384</v>
      </c>
      <c r="F18998" s="57">
        <f>ROUNDDOWN(C18998/50,0)*50</f>
        <v>1000</v>
      </c>
      <c r="G18998" s="57" t="str">
        <f>D18998&amp;"_"&amp;B18998&amp;"_"&amp;F18998</f>
        <v>Shanghai_0_1000</v>
      </c>
      <c r="H18998" s="57">
        <v>0.90864244972695674</v>
      </c>
      <c r="I18998" s="57">
        <f>COUNTIF($G$10:G18998,G18998)</f>
        <v>34</v>
      </c>
      <c r="J18998" s="57">
        <f>COUNTIF($G:$G,G18998)</f>
        <v>36</v>
      </c>
      <c r="K18998" s="57">
        <f>ROUND(3000*J18998/21653,0)</f>
        <v>5</v>
      </c>
    </row>
    <row r="18999" spans="1:11" x14ac:dyDescent="0.25">
      <c r="A18999" s="40">
        <v>1518152730</v>
      </c>
      <c r="B18999" s="40">
        <v>0</v>
      </c>
      <c r="C18999" s="40">
        <v>1227</v>
      </c>
      <c r="D18999" s="38" t="s">
        <v>359</v>
      </c>
      <c r="E18999" s="57" t="s">
        <v>384</v>
      </c>
      <c r="F18999" s="57">
        <f>ROUNDDOWN(C18999/50,0)*50</f>
        <v>1200</v>
      </c>
      <c r="G18999" s="57" t="str">
        <f>D18999&amp;"_"&amp;B18999&amp;"_"&amp;F18999</f>
        <v>Shanghai_0_1200</v>
      </c>
      <c r="H18999" s="57">
        <v>0.90864547532440487</v>
      </c>
      <c r="I18999" s="57">
        <f>COUNTIF($G$10:G18999,G18999)</f>
        <v>27</v>
      </c>
      <c r="J18999" s="57">
        <f>COUNTIF($G:$G,G18999)</f>
        <v>31</v>
      </c>
      <c r="K18999" s="57">
        <f>ROUND(3000*J18999/21653,0)</f>
        <v>4</v>
      </c>
    </row>
    <row r="19000" spans="1:11" x14ac:dyDescent="0.25">
      <c r="A19000" s="40">
        <v>1511366152</v>
      </c>
      <c r="B19000" s="40">
        <v>0</v>
      </c>
      <c r="C19000" s="40">
        <v>2853</v>
      </c>
      <c r="D19000" s="38" t="s">
        <v>360</v>
      </c>
      <c r="E19000" s="57" t="s">
        <v>384</v>
      </c>
      <c r="F19000" s="57">
        <f>ROUNDDOWN(C19000/50,0)*50</f>
        <v>2850</v>
      </c>
      <c r="G19000" s="57" t="str">
        <f>D19000&amp;"_"&amp;B19000&amp;"_"&amp;F19000</f>
        <v>Beijing_0_2850</v>
      </c>
      <c r="H19000" s="57">
        <v>0.90865144840785483</v>
      </c>
      <c r="I19000" s="57">
        <f>COUNTIF($G$10:G19000,G19000)</f>
        <v>35</v>
      </c>
      <c r="J19000" s="57">
        <f>COUNTIF($G:$G,G19000)</f>
        <v>37</v>
      </c>
      <c r="K19000" s="57">
        <f>ROUND(3000*J19000/21653,0)</f>
        <v>5</v>
      </c>
    </row>
    <row r="19001" spans="1:11" x14ac:dyDescent="0.25">
      <c r="A19001" s="40">
        <v>1511335537</v>
      </c>
      <c r="B19001" s="40">
        <v>1</v>
      </c>
      <c r="C19001" s="40">
        <v>3927</v>
      </c>
      <c r="D19001" s="38" t="s">
        <v>361</v>
      </c>
      <c r="E19001" s="57" t="s">
        <v>384</v>
      </c>
      <c r="F19001" s="57">
        <f>ROUNDDOWN(C19001/50,0)*50</f>
        <v>3900</v>
      </c>
      <c r="G19001" s="57" t="str">
        <f>D19001&amp;"_"&amp;B19001&amp;"_"&amp;F19001</f>
        <v>Guangzhou_1_3900</v>
      </c>
      <c r="H19001" s="57">
        <v>0.90865428743132826</v>
      </c>
      <c r="I19001" s="57">
        <f>COUNTIF($G$10:G19001,G19001)</f>
        <v>6</v>
      </c>
      <c r="J19001" s="57">
        <f>COUNTIF($G:$G,G19001)</f>
        <v>8</v>
      </c>
      <c r="K19001" s="57">
        <f>ROUND(3000*J19001/21653,0)</f>
        <v>1</v>
      </c>
    </row>
    <row r="19002" spans="1:11" x14ac:dyDescent="0.25">
      <c r="A19002" s="40">
        <v>1513580888</v>
      </c>
      <c r="B19002" s="40">
        <v>1</v>
      </c>
      <c r="C19002" s="40">
        <v>52</v>
      </c>
      <c r="D19002" s="38" t="s">
        <v>360</v>
      </c>
      <c r="E19002" s="57" t="s">
        <v>384</v>
      </c>
      <c r="F19002" s="57">
        <f>ROUNDDOWN(C19002/50,0)*50</f>
        <v>50</v>
      </c>
      <c r="G19002" s="57" t="str">
        <f>D19002&amp;"_"&amp;B19002&amp;"_"&amp;F19002</f>
        <v>Beijing_1_50</v>
      </c>
      <c r="H19002" s="57">
        <v>0.90867071860975435</v>
      </c>
      <c r="I19002" s="57">
        <f>COUNTIF($G$10:G19002,G19002)</f>
        <v>66</v>
      </c>
      <c r="J19002" s="57">
        <f>COUNTIF($G:$G,G19002)</f>
        <v>72</v>
      </c>
      <c r="K19002" s="57">
        <f>ROUND(3000*J19002/21653,0)</f>
        <v>10</v>
      </c>
    </row>
    <row r="19003" spans="1:11" x14ac:dyDescent="0.25">
      <c r="A19003" s="40">
        <v>1515182730</v>
      </c>
      <c r="B19003" s="40">
        <v>0</v>
      </c>
      <c r="C19003" s="40">
        <v>1851</v>
      </c>
      <c r="D19003" s="38" t="s">
        <v>358</v>
      </c>
      <c r="E19003" s="57" t="s">
        <v>384</v>
      </c>
      <c r="F19003" s="57">
        <f>ROUNDDOWN(C19003/50,0)*50</f>
        <v>1850</v>
      </c>
      <c r="G19003" s="57" t="str">
        <f>D19003&amp;"_"&amp;B19003&amp;"_"&amp;F19003</f>
        <v>Shenzhen_0_1850</v>
      </c>
      <c r="H19003" s="57">
        <v>0.90869467427958994</v>
      </c>
      <c r="I19003" s="57">
        <f>COUNTIF($G$10:G19003,G19003)</f>
        <v>18</v>
      </c>
      <c r="J19003" s="57">
        <f>COUNTIF($G:$G,G19003)</f>
        <v>18</v>
      </c>
      <c r="K19003" s="57">
        <f>ROUND(3000*J19003/21653,0)</f>
        <v>2</v>
      </c>
    </row>
    <row r="19004" spans="1:11" x14ac:dyDescent="0.25">
      <c r="A19004" s="40">
        <v>1512161269</v>
      </c>
      <c r="B19004" s="40">
        <v>1</v>
      </c>
      <c r="C19004" s="40">
        <v>730</v>
      </c>
      <c r="D19004" s="38" t="s">
        <v>360</v>
      </c>
      <c r="E19004" s="57" t="s">
        <v>384</v>
      </c>
      <c r="F19004" s="57">
        <f>ROUNDDOWN(C19004/50,0)*50</f>
        <v>700</v>
      </c>
      <c r="G19004" s="57" t="str">
        <f>D19004&amp;"_"&amp;B19004&amp;"_"&amp;F19004</f>
        <v>Beijing_1_700</v>
      </c>
      <c r="H19004" s="57">
        <v>0.90878179964086037</v>
      </c>
      <c r="I19004" s="57">
        <f>COUNTIF($G$10:G19004,G19004)</f>
        <v>66</v>
      </c>
      <c r="J19004" s="57">
        <f>COUNTIF($G:$G,G19004)</f>
        <v>76</v>
      </c>
      <c r="K19004" s="57">
        <f>ROUND(3000*J19004/21653,0)</f>
        <v>11</v>
      </c>
    </row>
    <row r="19005" spans="1:11" x14ac:dyDescent="0.25">
      <c r="A19005" s="40">
        <v>1513459779</v>
      </c>
      <c r="B19005" s="40">
        <v>1</v>
      </c>
      <c r="C19005" s="40">
        <v>2116</v>
      </c>
      <c r="D19005" s="38" t="s">
        <v>358</v>
      </c>
      <c r="E19005" s="57" t="s">
        <v>384</v>
      </c>
      <c r="F19005" s="57">
        <f>ROUNDDOWN(C19005/50,0)*50</f>
        <v>2100</v>
      </c>
      <c r="G19005" s="57" t="str">
        <f>D19005&amp;"_"&amp;B19005&amp;"_"&amp;F19005</f>
        <v>Shenzhen_1_2100</v>
      </c>
      <c r="H19005" s="57">
        <v>0.90880623530072457</v>
      </c>
      <c r="I19005" s="57">
        <f>COUNTIF($G$10:G19005,G19005)</f>
        <v>29</v>
      </c>
      <c r="J19005" s="57">
        <f>COUNTIF($G:$G,G19005)</f>
        <v>43</v>
      </c>
      <c r="K19005" s="57">
        <f>ROUND(3000*J19005/21653,0)</f>
        <v>6</v>
      </c>
    </row>
    <row r="19006" spans="1:11" x14ac:dyDescent="0.25">
      <c r="A19006" s="40">
        <v>1515910495</v>
      </c>
      <c r="B19006" s="40">
        <v>1</v>
      </c>
      <c r="C19006" s="40">
        <v>1882</v>
      </c>
      <c r="D19006" s="38" t="s">
        <v>360</v>
      </c>
      <c r="E19006" s="57" t="s">
        <v>384</v>
      </c>
      <c r="F19006" s="57">
        <f>ROUNDDOWN(C19006/50,0)*50</f>
        <v>1850</v>
      </c>
      <c r="G19006" s="57" t="str">
        <f>D19006&amp;"_"&amp;B19006&amp;"_"&amp;F19006</f>
        <v>Beijing_1_1850</v>
      </c>
      <c r="H19006" s="57">
        <v>0.90886197164219584</v>
      </c>
      <c r="I19006" s="57">
        <f>COUNTIF($G$10:G19006,G19006)</f>
        <v>62</v>
      </c>
      <c r="J19006" s="57">
        <f>COUNTIF($G:$G,G19006)</f>
        <v>67</v>
      </c>
      <c r="K19006" s="57">
        <f>ROUND(3000*J19006/21653,0)</f>
        <v>9</v>
      </c>
    </row>
    <row r="19007" spans="1:11" x14ac:dyDescent="0.25">
      <c r="A19007" s="40">
        <v>1512396628</v>
      </c>
      <c r="B19007" s="40">
        <v>1</v>
      </c>
      <c r="C19007" s="40">
        <v>4960</v>
      </c>
      <c r="D19007" s="38" t="s">
        <v>359</v>
      </c>
      <c r="E19007" s="57" t="s">
        <v>384</v>
      </c>
      <c r="F19007" s="57">
        <f>ROUNDDOWN(C19007/50,0)*50</f>
        <v>4950</v>
      </c>
      <c r="G19007" s="57" t="str">
        <f>D19007&amp;"_"&amp;B19007&amp;"_"&amp;F19007</f>
        <v>Shanghai_1_4950</v>
      </c>
      <c r="H19007" s="57">
        <v>0.90888498832825004</v>
      </c>
      <c r="I19007" s="57">
        <f>COUNTIF($G$10:G19007,G19007)</f>
        <v>5</v>
      </c>
      <c r="J19007" s="57">
        <f>COUNTIF($G:$G,G19007)</f>
        <v>5</v>
      </c>
      <c r="K19007" s="57">
        <f>ROUND(3000*J19007/21653,0)</f>
        <v>1</v>
      </c>
    </row>
    <row r="19008" spans="1:11" x14ac:dyDescent="0.25">
      <c r="A19008" s="40">
        <v>1518237098</v>
      </c>
      <c r="B19008" s="40">
        <v>1</v>
      </c>
      <c r="C19008" s="40">
        <v>2608</v>
      </c>
      <c r="D19008" s="38" t="s">
        <v>360</v>
      </c>
      <c r="E19008" s="57" t="s">
        <v>384</v>
      </c>
      <c r="F19008" s="57">
        <f>ROUNDDOWN(C19008/50,0)*50</f>
        <v>2600</v>
      </c>
      <c r="G19008" s="57" t="str">
        <f>D19008&amp;"_"&amp;B19008&amp;"_"&amp;F19008</f>
        <v>Beijing_1_2600</v>
      </c>
      <c r="H19008" s="57">
        <v>0.90895000995266007</v>
      </c>
      <c r="I19008" s="57">
        <f>COUNTIF($G$10:G19008,G19008)</f>
        <v>49</v>
      </c>
      <c r="J19008" s="57">
        <f>COUNTIF($G:$G,G19008)</f>
        <v>54</v>
      </c>
      <c r="K19008" s="57">
        <f>ROUND(3000*J19008/21653,0)</f>
        <v>7</v>
      </c>
    </row>
    <row r="19009" spans="1:11" x14ac:dyDescent="0.25">
      <c r="A19009" s="40">
        <v>1519702162</v>
      </c>
      <c r="B19009" s="40">
        <v>0</v>
      </c>
      <c r="C19009" s="40">
        <v>3298</v>
      </c>
      <c r="D19009" s="38" t="s">
        <v>359</v>
      </c>
      <c r="E19009" s="57" t="s">
        <v>384</v>
      </c>
      <c r="F19009" s="57">
        <f>ROUNDDOWN(C19009/50,0)*50</f>
        <v>3250</v>
      </c>
      <c r="G19009" s="57" t="str">
        <f>D19009&amp;"_"&amp;B19009&amp;"_"&amp;F19009</f>
        <v>Shanghai_0_3250</v>
      </c>
      <c r="H19009" s="57">
        <v>0.90895427387591943</v>
      </c>
      <c r="I19009" s="57">
        <f>COUNTIF($G$10:G19009,G19009)</f>
        <v>13</v>
      </c>
      <c r="J19009" s="57">
        <f>COUNTIF($G:$G,G19009)</f>
        <v>13</v>
      </c>
      <c r="K19009" s="57">
        <f>ROUND(3000*J19009/21653,0)</f>
        <v>2</v>
      </c>
    </row>
    <row r="19010" spans="1:11" x14ac:dyDescent="0.25">
      <c r="A19010" s="40">
        <v>1512111452</v>
      </c>
      <c r="B19010" s="40">
        <v>0</v>
      </c>
      <c r="C19010" s="40">
        <v>316</v>
      </c>
      <c r="D19010" s="38" t="s">
        <v>360</v>
      </c>
      <c r="E19010" s="57" t="s">
        <v>384</v>
      </c>
      <c r="F19010" s="57">
        <f>ROUNDDOWN(C19010/50,0)*50</f>
        <v>300</v>
      </c>
      <c r="G19010" s="57" t="str">
        <f>D19010&amp;"_"&amp;B19010&amp;"_"&amp;F19010</f>
        <v>Beijing_0_300</v>
      </c>
      <c r="H19010" s="57">
        <v>0.90899231607003794</v>
      </c>
      <c r="I19010" s="57">
        <f>COUNTIF($G$10:G19010,G19010)</f>
        <v>27</v>
      </c>
      <c r="J19010" s="57">
        <f>COUNTIF($G:$G,G19010)</f>
        <v>30</v>
      </c>
      <c r="K19010" s="57">
        <f>ROUND(3000*J19010/21653,0)</f>
        <v>4</v>
      </c>
    </row>
    <row r="19011" spans="1:11" x14ac:dyDescent="0.25">
      <c r="A19011" s="40">
        <v>1519788341</v>
      </c>
      <c r="B19011" s="40">
        <v>0</v>
      </c>
      <c r="C19011" s="40">
        <v>3079</v>
      </c>
      <c r="D19011" s="38" t="s">
        <v>359</v>
      </c>
      <c r="E19011" s="57" t="s">
        <v>384</v>
      </c>
      <c r="F19011" s="57">
        <f>ROUNDDOWN(C19011/50,0)*50</f>
        <v>3050</v>
      </c>
      <c r="G19011" s="57" t="str">
        <f>D19011&amp;"_"&amp;B19011&amp;"_"&amp;F19011</f>
        <v>Shanghai_0_3050</v>
      </c>
      <c r="H19011" s="57">
        <v>0.90911316565559841</v>
      </c>
      <c r="I19011" s="57">
        <f>COUNTIF($G$10:G19011,G19011)</f>
        <v>16</v>
      </c>
      <c r="J19011" s="57">
        <f>COUNTIF($G:$G,G19011)</f>
        <v>21</v>
      </c>
      <c r="K19011" s="57">
        <f>ROUND(3000*J19011/21653,0)</f>
        <v>3</v>
      </c>
    </row>
    <row r="19012" spans="1:11" x14ac:dyDescent="0.25">
      <c r="A19012" s="40">
        <v>1516251138</v>
      </c>
      <c r="B19012" s="40">
        <v>1</v>
      </c>
      <c r="C19012" s="40">
        <v>422</v>
      </c>
      <c r="D19012" s="38" t="s">
        <v>360</v>
      </c>
      <c r="E19012" s="57" t="s">
        <v>384</v>
      </c>
      <c r="F19012" s="57">
        <f>ROUNDDOWN(C19012/50,0)*50</f>
        <v>400</v>
      </c>
      <c r="G19012" s="57" t="str">
        <f>D19012&amp;"_"&amp;B19012&amp;"_"&amp;F19012</f>
        <v>Beijing_1_400</v>
      </c>
      <c r="H19012" s="57">
        <v>0.90917268673051044</v>
      </c>
      <c r="I19012" s="57">
        <f>COUNTIF($G$10:G19012,G19012)</f>
        <v>59</v>
      </c>
      <c r="J19012" s="57">
        <f>COUNTIF($G:$G,G19012)</f>
        <v>64</v>
      </c>
      <c r="K19012" s="57">
        <f>ROUND(3000*J19012/21653,0)</f>
        <v>9</v>
      </c>
    </row>
    <row r="19013" spans="1:11" x14ac:dyDescent="0.25">
      <c r="A19013" s="40">
        <v>1519287840</v>
      </c>
      <c r="B19013" s="40">
        <v>0</v>
      </c>
      <c r="C19013" s="40">
        <v>1853</v>
      </c>
      <c r="D19013" s="38" t="s">
        <v>360</v>
      </c>
      <c r="E19013" s="57" t="s">
        <v>384</v>
      </c>
      <c r="F19013" s="57">
        <f>ROUNDDOWN(C19013/50,0)*50</f>
        <v>1850</v>
      </c>
      <c r="G19013" s="57" t="str">
        <f>D19013&amp;"_"&amp;B19013&amp;"_"&amp;F19013</f>
        <v>Beijing_0_1850</v>
      </c>
      <c r="H19013" s="57">
        <v>0.90919130560931216</v>
      </c>
      <c r="I19013" s="57">
        <f>COUNTIF($G$10:G19013,G19013)</f>
        <v>25</v>
      </c>
      <c r="J19013" s="57">
        <f>COUNTIF($G:$G,G19013)</f>
        <v>29</v>
      </c>
      <c r="K19013" s="57">
        <f>ROUND(3000*J19013/21653,0)</f>
        <v>4</v>
      </c>
    </row>
    <row r="19014" spans="1:11" x14ac:dyDescent="0.25">
      <c r="A19014" s="40">
        <v>1513344988</v>
      </c>
      <c r="B19014" s="40">
        <v>1</v>
      </c>
      <c r="C19014" s="40">
        <v>4252</v>
      </c>
      <c r="D19014" s="38" t="s">
        <v>361</v>
      </c>
      <c r="E19014" s="57" t="s">
        <v>384</v>
      </c>
      <c r="F19014" s="57">
        <f>ROUNDDOWN(C19014/50,0)*50</f>
        <v>4250</v>
      </c>
      <c r="G19014" s="57" t="str">
        <f>D19014&amp;"_"&amp;B19014&amp;"_"&amp;F19014</f>
        <v>Guangzhou_1_4250</v>
      </c>
      <c r="H19014" s="57">
        <v>0.9093040813573644</v>
      </c>
      <c r="I19014" s="57">
        <f>COUNTIF($G$10:G19014,G19014)</f>
        <v>7</v>
      </c>
      <c r="J19014" s="57">
        <f>COUNTIF($G:$G,G19014)</f>
        <v>7</v>
      </c>
      <c r="K19014" s="57">
        <f>ROUND(3000*J19014/21653,0)</f>
        <v>1</v>
      </c>
    </row>
    <row r="19015" spans="1:11" x14ac:dyDescent="0.25">
      <c r="A19015" s="40">
        <v>1512113664</v>
      </c>
      <c r="B19015" s="40">
        <v>1</v>
      </c>
      <c r="C19015" s="40">
        <v>1014</v>
      </c>
      <c r="D19015" s="38" t="s">
        <v>361</v>
      </c>
      <c r="E19015" s="57" t="s">
        <v>384</v>
      </c>
      <c r="F19015" s="57">
        <f>ROUNDDOWN(C19015/50,0)*50</f>
        <v>1000</v>
      </c>
      <c r="G19015" s="57" t="str">
        <f>D19015&amp;"_"&amp;B19015&amp;"_"&amp;F19015</f>
        <v>Guangzhou_1_1000</v>
      </c>
      <c r="H19015" s="57">
        <v>0.90931518786086063</v>
      </c>
      <c r="I19015" s="57">
        <f>COUNTIF($G$10:G19015,G19015)</f>
        <v>29</v>
      </c>
      <c r="J19015" s="57">
        <f>COUNTIF($G:$G,G19015)</f>
        <v>33</v>
      </c>
      <c r="K19015" s="57">
        <f>ROUND(3000*J19015/21653,0)</f>
        <v>5</v>
      </c>
    </row>
    <row r="19016" spans="1:11" x14ac:dyDescent="0.25">
      <c r="A19016" s="40">
        <v>1514344184</v>
      </c>
      <c r="B19016" s="40">
        <v>1</v>
      </c>
      <c r="C19016" s="40">
        <v>101</v>
      </c>
      <c r="D19016" s="38" t="s">
        <v>361</v>
      </c>
      <c r="E19016" s="57" t="s">
        <v>384</v>
      </c>
      <c r="F19016" s="57">
        <f>ROUNDDOWN(C19016/50,0)*50</f>
        <v>100</v>
      </c>
      <c r="G19016" s="57" t="str">
        <f>D19016&amp;"_"&amp;B19016&amp;"_"&amp;F19016</f>
        <v>Guangzhou_1_100</v>
      </c>
      <c r="H19016" s="57">
        <v>0.90932418326049724</v>
      </c>
      <c r="I19016" s="57">
        <f>COUNTIF($G$10:G19016,G19016)</f>
        <v>27</v>
      </c>
      <c r="J19016" s="57">
        <f>COUNTIF($G:$G,G19016)</f>
        <v>28</v>
      </c>
      <c r="K19016" s="57">
        <f>ROUND(3000*J19016/21653,0)</f>
        <v>4</v>
      </c>
    </row>
    <row r="19017" spans="1:11" x14ac:dyDescent="0.25">
      <c r="A19017" s="40">
        <v>1514754577</v>
      </c>
      <c r="B19017" s="40">
        <v>1</v>
      </c>
      <c r="C19017" s="40">
        <v>100</v>
      </c>
      <c r="D19017" s="38" t="s">
        <v>360</v>
      </c>
      <c r="E19017" s="57" t="s">
        <v>384</v>
      </c>
      <c r="F19017" s="57">
        <f>ROUNDDOWN(C19017/50,0)*50</f>
        <v>100</v>
      </c>
      <c r="G19017" s="57" t="str">
        <f>D19017&amp;"_"&amp;B19017&amp;"_"&amp;F19017</f>
        <v>Beijing_1_100</v>
      </c>
      <c r="H19017" s="57">
        <v>0.90939545995279658</v>
      </c>
      <c r="I19017" s="57">
        <f>COUNTIF($G$10:G19017,G19017)</f>
        <v>75</v>
      </c>
      <c r="J19017" s="57">
        <f>COUNTIF($G:$G,G19017)</f>
        <v>80</v>
      </c>
      <c r="K19017" s="57">
        <f>ROUND(3000*J19017/21653,0)</f>
        <v>11</v>
      </c>
    </row>
    <row r="19018" spans="1:11" x14ac:dyDescent="0.25">
      <c r="A19018" s="40">
        <v>1513821632</v>
      </c>
      <c r="B19018" s="40">
        <v>0</v>
      </c>
      <c r="C19018" s="40">
        <v>424</v>
      </c>
      <c r="D19018" s="38" t="s">
        <v>361</v>
      </c>
      <c r="E19018" s="57" t="s">
        <v>384</v>
      </c>
      <c r="F19018" s="57">
        <f>ROUNDDOWN(C19018/50,0)*50</f>
        <v>400</v>
      </c>
      <c r="G19018" s="57" t="str">
        <f>D19018&amp;"_"&amp;B19018&amp;"_"&amp;F19018</f>
        <v>Guangzhou_0_400</v>
      </c>
      <c r="H19018" s="57">
        <v>0.90941005047382639</v>
      </c>
      <c r="I19018" s="57">
        <f>COUNTIF($G$10:G19018,G19018)</f>
        <v>11</v>
      </c>
      <c r="J19018" s="57">
        <f>COUNTIF($G:$G,G19018)</f>
        <v>12</v>
      </c>
      <c r="K19018" s="57">
        <f>ROUND(3000*J19018/21653,0)</f>
        <v>2</v>
      </c>
    </row>
    <row r="19019" spans="1:11" x14ac:dyDescent="0.25">
      <c r="A19019" s="40">
        <v>1512926666</v>
      </c>
      <c r="B19019" s="40">
        <v>1</v>
      </c>
      <c r="C19019" s="40">
        <v>453</v>
      </c>
      <c r="D19019" s="38" t="s">
        <v>358</v>
      </c>
      <c r="E19019" s="57" t="s">
        <v>384</v>
      </c>
      <c r="F19019" s="57">
        <f>ROUNDDOWN(C19019/50,0)*50</f>
        <v>450</v>
      </c>
      <c r="G19019" s="57" t="str">
        <f>D19019&amp;"_"&amp;B19019&amp;"_"&amp;F19019</f>
        <v>Shenzhen_1_450</v>
      </c>
      <c r="H19019" s="57">
        <v>0.90948669835575979</v>
      </c>
      <c r="I19019" s="57">
        <f>COUNTIF($G$10:G19019,G19019)</f>
        <v>32</v>
      </c>
      <c r="J19019" s="57">
        <f>COUNTIF($G:$G,G19019)</f>
        <v>50</v>
      </c>
      <c r="K19019" s="57">
        <f>ROUND(3000*J19019/21653,0)</f>
        <v>7</v>
      </c>
    </row>
    <row r="19020" spans="1:11" x14ac:dyDescent="0.25">
      <c r="A19020" s="40">
        <v>1515405070</v>
      </c>
      <c r="B19020" s="40">
        <v>0</v>
      </c>
      <c r="C19020" s="40">
        <v>2871</v>
      </c>
      <c r="D19020" s="38" t="s">
        <v>358</v>
      </c>
      <c r="E19020" s="57" t="s">
        <v>384</v>
      </c>
      <c r="F19020" s="57">
        <f>ROUNDDOWN(C19020/50,0)*50</f>
        <v>2850</v>
      </c>
      <c r="G19020" s="57" t="str">
        <f>D19020&amp;"_"&amp;B19020&amp;"_"&amp;F19020</f>
        <v>Shenzhen_0_2850</v>
      </c>
      <c r="H19020" s="57">
        <v>0.90954995717137621</v>
      </c>
      <c r="I19020" s="57">
        <f>COUNTIF($G$10:G19020,G19020)</f>
        <v>10</v>
      </c>
      <c r="J19020" s="57">
        <f>COUNTIF($G:$G,G19020)</f>
        <v>11</v>
      </c>
      <c r="K19020" s="57">
        <f>ROUND(3000*J19020/21653,0)</f>
        <v>2</v>
      </c>
    </row>
    <row r="19021" spans="1:11" x14ac:dyDescent="0.25">
      <c r="A19021" s="40">
        <v>1517819665</v>
      </c>
      <c r="B19021" s="40">
        <v>1</v>
      </c>
      <c r="C19021" s="40">
        <v>1391</v>
      </c>
      <c r="D19021" s="38" t="s">
        <v>358</v>
      </c>
      <c r="E19021" s="57" t="s">
        <v>384</v>
      </c>
      <c r="F19021" s="57">
        <f>ROUNDDOWN(C19021/50,0)*50</f>
        <v>1350</v>
      </c>
      <c r="G19021" s="57" t="str">
        <f>D19021&amp;"_"&amp;B19021&amp;"_"&amp;F19021</f>
        <v>Shenzhen_1_1350</v>
      </c>
      <c r="H19021" s="57">
        <v>3.4447053079971202E-3</v>
      </c>
      <c r="I19021" s="57">
        <f>COUNTIF($G$10:G19021,G19021)</f>
        <v>38</v>
      </c>
      <c r="J19021" s="57">
        <f>COUNTIF($G:$G,G19021)</f>
        <v>54</v>
      </c>
      <c r="K19021" s="57">
        <f>ROUND(3000*J19021/21653,0)</f>
        <v>7</v>
      </c>
    </row>
    <row r="19022" spans="1:11" x14ac:dyDescent="0.25">
      <c r="A19022" s="40">
        <v>1517131207</v>
      </c>
      <c r="B19022" s="40">
        <v>1</v>
      </c>
      <c r="C19022" s="40">
        <v>1359</v>
      </c>
      <c r="D19022" s="38" t="s">
        <v>358</v>
      </c>
      <c r="E19022" s="57" t="s">
        <v>384</v>
      </c>
      <c r="F19022" s="57">
        <f>ROUNDDOWN(C19022/50,0)*50</f>
        <v>1350</v>
      </c>
      <c r="G19022" s="57" t="str">
        <f>D19022&amp;"_"&amp;B19022&amp;"_"&amp;F19022</f>
        <v>Shenzhen_1_1350</v>
      </c>
      <c r="H19022" s="57">
        <v>5.0286777275192485E-3</v>
      </c>
      <c r="I19022" s="57">
        <f>COUNTIF($G$10:G19022,G19022)</f>
        <v>39</v>
      </c>
      <c r="J19022" s="57">
        <f>COUNTIF($G:$G,G19022)</f>
        <v>54</v>
      </c>
      <c r="K19022" s="57">
        <f>ROUND(3000*J19022/21653,0)</f>
        <v>7</v>
      </c>
    </row>
    <row r="19023" spans="1:11" x14ac:dyDescent="0.25">
      <c r="A19023" s="40">
        <v>1517404186</v>
      </c>
      <c r="B19023" s="40">
        <v>1</v>
      </c>
      <c r="C19023" s="40">
        <v>1377</v>
      </c>
      <c r="D19023" s="38" t="s">
        <v>358</v>
      </c>
      <c r="E19023" s="57" t="s">
        <v>384</v>
      </c>
      <c r="F19023" s="57">
        <f>ROUNDDOWN(C19023/50,0)*50</f>
        <v>1350</v>
      </c>
      <c r="G19023" s="57" t="str">
        <f>D19023&amp;"_"&amp;B19023&amp;"_"&amp;F19023</f>
        <v>Shenzhen_1_1350</v>
      </c>
      <c r="H19023" s="57">
        <v>8.1570124470402572E-3</v>
      </c>
      <c r="I19023" s="57">
        <f>COUNTIF($G$10:G19023,G19023)</f>
        <v>40</v>
      </c>
      <c r="J19023" s="57">
        <f>COUNTIF($G:$G,G19023)</f>
        <v>54</v>
      </c>
      <c r="K19023" s="57">
        <f>ROUND(3000*J19023/21653,0)</f>
        <v>7</v>
      </c>
    </row>
    <row r="19024" spans="1:11" x14ac:dyDescent="0.25">
      <c r="A19024" s="40">
        <v>1512768868</v>
      </c>
      <c r="B19024" s="40">
        <v>1</v>
      </c>
      <c r="C19024" s="40">
        <v>1382</v>
      </c>
      <c r="D19024" s="38" t="s">
        <v>358</v>
      </c>
      <c r="E19024" s="57" t="s">
        <v>384</v>
      </c>
      <c r="F19024" s="57">
        <f>ROUNDDOWN(C19024/50,0)*50</f>
        <v>1350</v>
      </c>
      <c r="G19024" s="57" t="str">
        <f>D19024&amp;"_"&amp;B19024&amp;"_"&amp;F19024</f>
        <v>Shenzhen_1_1350</v>
      </c>
      <c r="H19024" s="57">
        <v>3.0748921401240858E-2</v>
      </c>
      <c r="I19024" s="57">
        <f>COUNTIF($G$10:G19024,G19024)</f>
        <v>41</v>
      </c>
      <c r="J19024" s="57">
        <f>COUNTIF($G:$G,G19024)</f>
        <v>54</v>
      </c>
      <c r="K19024" s="57">
        <f>ROUND(3000*J19024/21653,0)</f>
        <v>7</v>
      </c>
    </row>
    <row r="19025" spans="1:11" x14ac:dyDescent="0.25">
      <c r="A19025" s="40">
        <v>1512815484</v>
      </c>
      <c r="B19025" s="40">
        <v>1</v>
      </c>
      <c r="C19025" s="40">
        <v>1371</v>
      </c>
      <c r="D19025" s="38" t="s">
        <v>358</v>
      </c>
      <c r="E19025" s="57" t="s">
        <v>384</v>
      </c>
      <c r="F19025" s="57">
        <f>ROUNDDOWN(C19025/50,0)*50</f>
        <v>1350</v>
      </c>
      <c r="G19025" s="57" t="str">
        <f>D19025&amp;"_"&amp;B19025&amp;"_"&amp;F19025</f>
        <v>Shenzhen_1_1350</v>
      </c>
      <c r="H19025" s="57">
        <v>4.1437581740848994E-2</v>
      </c>
      <c r="I19025" s="57">
        <f>COUNTIF($G$10:G19025,G19025)</f>
        <v>42</v>
      </c>
      <c r="J19025" s="57">
        <f>COUNTIF($G:$G,G19025)</f>
        <v>54</v>
      </c>
      <c r="K19025" s="57">
        <f>ROUND(3000*J19025/21653,0)</f>
        <v>7</v>
      </c>
    </row>
    <row r="19026" spans="1:11" x14ac:dyDescent="0.25">
      <c r="A19026" s="40">
        <v>1515541617</v>
      </c>
      <c r="B19026" s="40">
        <v>1</v>
      </c>
      <c r="C19026" s="40">
        <v>1370</v>
      </c>
      <c r="D19026" s="38" t="s">
        <v>358</v>
      </c>
      <c r="E19026" s="57" t="s">
        <v>384</v>
      </c>
      <c r="F19026" s="57">
        <f>ROUNDDOWN(C19026/50,0)*50</f>
        <v>1350</v>
      </c>
      <c r="G19026" s="57" t="str">
        <f>D19026&amp;"_"&amp;B19026&amp;"_"&amp;F19026</f>
        <v>Shenzhen_1_1350</v>
      </c>
      <c r="H19026" s="57">
        <v>0.11879874318660844</v>
      </c>
      <c r="I19026" s="57">
        <f>COUNTIF($G$10:G19026,G19026)</f>
        <v>43</v>
      </c>
      <c r="J19026" s="57">
        <f>COUNTIF($G:$G,G19026)</f>
        <v>54</v>
      </c>
      <c r="K19026" s="57">
        <f>ROUND(3000*J19026/21653,0)</f>
        <v>7</v>
      </c>
    </row>
    <row r="19027" spans="1:11" x14ac:dyDescent="0.25">
      <c r="A19027" s="40">
        <v>1516067903</v>
      </c>
      <c r="B19027" s="40">
        <v>1</v>
      </c>
      <c r="C19027" s="40">
        <v>1375</v>
      </c>
      <c r="D19027" s="38" t="s">
        <v>358</v>
      </c>
      <c r="E19027" s="57" t="s">
        <v>384</v>
      </c>
      <c r="F19027" s="57">
        <f>ROUNDDOWN(C19027/50,0)*50</f>
        <v>1350</v>
      </c>
      <c r="G19027" s="57" t="str">
        <f>D19027&amp;"_"&amp;B19027&amp;"_"&amp;F19027</f>
        <v>Shenzhen_1_1350</v>
      </c>
      <c r="H19027" s="57">
        <v>0.13241113253307635</v>
      </c>
      <c r="I19027" s="57">
        <f>COUNTIF($G$10:G19027,G19027)</f>
        <v>44</v>
      </c>
      <c r="J19027" s="57">
        <f>COUNTIF($G:$G,G19027)</f>
        <v>54</v>
      </c>
      <c r="K19027" s="57">
        <f>ROUND(3000*J19027/21653,0)</f>
        <v>7</v>
      </c>
    </row>
    <row r="19028" spans="1:11" x14ac:dyDescent="0.25">
      <c r="A19028" s="40">
        <v>1516161088</v>
      </c>
      <c r="B19028" s="40">
        <v>1</v>
      </c>
      <c r="C19028" s="40">
        <v>1360</v>
      </c>
      <c r="D19028" s="38" t="s">
        <v>358</v>
      </c>
      <c r="E19028" s="57" t="s">
        <v>384</v>
      </c>
      <c r="F19028" s="57">
        <f>ROUNDDOWN(C19028/50,0)*50</f>
        <v>1350</v>
      </c>
      <c r="G19028" s="57" t="str">
        <f>D19028&amp;"_"&amp;B19028&amp;"_"&amp;F19028</f>
        <v>Shenzhen_1_1350</v>
      </c>
      <c r="H19028" s="57">
        <v>0.14818660370902403</v>
      </c>
      <c r="I19028" s="57">
        <f>COUNTIF($G$10:G19028,G19028)</f>
        <v>45</v>
      </c>
      <c r="J19028" s="57">
        <f>COUNTIF($G:$G,G19028)</f>
        <v>54</v>
      </c>
      <c r="K19028" s="57">
        <f>ROUND(3000*J19028/21653,0)</f>
        <v>7</v>
      </c>
    </row>
    <row r="19029" spans="1:11" x14ac:dyDescent="0.25">
      <c r="A19029" s="40">
        <v>1513198679</v>
      </c>
      <c r="B19029" s="40">
        <v>1</v>
      </c>
      <c r="C19029" s="40">
        <v>1350</v>
      </c>
      <c r="D19029" s="38" t="s">
        <v>358</v>
      </c>
      <c r="E19029" s="57" t="s">
        <v>384</v>
      </c>
      <c r="F19029" s="57">
        <f>ROUNDDOWN(C19029/50,0)*50</f>
        <v>1350</v>
      </c>
      <c r="G19029" s="57" t="str">
        <f>D19029&amp;"_"&amp;B19029&amp;"_"&amp;F19029</f>
        <v>Shenzhen_1_1350</v>
      </c>
      <c r="H19029" s="57">
        <v>0.15359719593859678</v>
      </c>
      <c r="I19029" s="57">
        <f>COUNTIF($G$10:G19029,G19029)</f>
        <v>46</v>
      </c>
      <c r="J19029" s="57">
        <f>COUNTIF($G:$G,G19029)</f>
        <v>54</v>
      </c>
      <c r="K19029" s="57">
        <f>ROUND(3000*J19029/21653,0)</f>
        <v>7</v>
      </c>
    </row>
    <row r="19030" spans="1:11" x14ac:dyDescent="0.25">
      <c r="A19030" s="40">
        <v>1515145134</v>
      </c>
      <c r="B19030" s="40">
        <v>1</v>
      </c>
      <c r="C19030" s="40">
        <v>1353</v>
      </c>
      <c r="D19030" s="38" t="s">
        <v>358</v>
      </c>
      <c r="E19030" s="57" t="s">
        <v>384</v>
      </c>
      <c r="F19030" s="57">
        <f>ROUNDDOWN(C19030/50,0)*50</f>
        <v>1350</v>
      </c>
      <c r="G19030" s="57" t="str">
        <f>D19030&amp;"_"&amp;B19030&amp;"_"&amp;F19030</f>
        <v>Shenzhen_1_1350</v>
      </c>
      <c r="H19030" s="57">
        <v>0.17471139166789951</v>
      </c>
      <c r="I19030" s="57">
        <f>COUNTIF($G$10:G19030,G19030)</f>
        <v>47</v>
      </c>
      <c r="J19030" s="57">
        <f>COUNTIF($G:$G,G19030)</f>
        <v>54</v>
      </c>
      <c r="K19030" s="57">
        <f>ROUND(3000*J19030/21653,0)</f>
        <v>7</v>
      </c>
    </row>
    <row r="19031" spans="1:11" x14ac:dyDescent="0.25">
      <c r="A19031" s="40">
        <v>1515138595</v>
      </c>
      <c r="B19031" s="40">
        <v>1</v>
      </c>
      <c r="C19031" s="40">
        <v>1396</v>
      </c>
      <c r="D19031" s="38" t="s">
        <v>358</v>
      </c>
      <c r="E19031" s="57" t="s">
        <v>384</v>
      </c>
      <c r="F19031" s="57">
        <f>ROUNDDOWN(C19031/50,0)*50</f>
        <v>1350</v>
      </c>
      <c r="G19031" s="57" t="str">
        <f>D19031&amp;"_"&amp;B19031&amp;"_"&amp;F19031</f>
        <v>Shenzhen_1_1350</v>
      </c>
      <c r="H19031" s="57">
        <v>0.20706272125164926</v>
      </c>
      <c r="I19031" s="57">
        <f>COUNTIF($G$10:G19031,G19031)</f>
        <v>48</v>
      </c>
      <c r="J19031" s="57">
        <f>COUNTIF($G:$G,G19031)</f>
        <v>54</v>
      </c>
      <c r="K19031" s="57">
        <f>ROUND(3000*J19031/21653,0)</f>
        <v>7</v>
      </c>
    </row>
    <row r="19032" spans="1:11" x14ac:dyDescent="0.25">
      <c r="A19032" s="40">
        <v>1519973173</v>
      </c>
      <c r="B19032" s="40">
        <v>1</v>
      </c>
      <c r="C19032" s="40">
        <v>1394</v>
      </c>
      <c r="D19032" s="38" t="s">
        <v>358</v>
      </c>
      <c r="E19032" s="57" t="s">
        <v>384</v>
      </c>
      <c r="F19032" s="57">
        <f>ROUNDDOWN(C19032/50,0)*50</f>
        <v>1350</v>
      </c>
      <c r="G19032" s="57" t="str">
        <f>D19032&amp;"_"&amp;B19032&amp;"_"&amp;F19032</f>
        <v>Shenzhen_1_1350</v>
      </c>
      <c r="H19032" s="57">
        <v>0.23240536241884047</v>
      </c>
      <c r="I19032" s="57">
        <f>COUNTIF($G$10:G19032,G19032)</f>
        <v>49</v>
      </c>
      <c r="J19032" s="57">
        <f>COUNTIF($G:$G,G19032)</f>
        <v>54</v>
      </c>
      <c r="K19032" s="57">
        <f>ROUND(3000*J19032/21653,0)</f>
        <v>7</v>
      </c>
    </row>
    <row r="19033" spans="1:11" x14ac:dyDescent="0.25">
      <c r="A19033" s="40">
        <v>1515075606</v>
      </c>
      <c r="B19033" s="40">
        <v>1</v>
      </c>
      <c r="C19033" s="40">
        <v>1387</v>
      </c>
      <c r="D19033" s="38" t="s">
        <v>358</v>
      </c>
      <c r="E19033" s="57" t="s">
        <v>384</v>
      </c>
      <c r="F19033" s="57">
        <f>ROUNDDOWN(C19033/50,0)*50</f>
        <v>1350</v>
      </c>
      <c r="G19033" s="57" t="str">
        <f>D19033&amp;"_"&amp;B19033&amp;"_"&amp;F19033</f>
        <v>Shenzhen_1_1350</v>
      </c>
      <c r="H19033" s="57">
        <v>0.25033815620078814</v>
      </c>
      <c r="I19033" s="57">
        <f>COUNTIF($G$10:G19033,G19033)</f>
        <v>50</v>
      </c>
      <c r="J19033" s="57">
        <f>COUNTIF($G:$G,G19033)</f>
        <v>54</v>
      </c>
      <c r="K19033" s="57">
        <f>ROUND(3000*J19033/21653,0)</f>
        <v>7</v>
      </c>
    </row>
    <row r="19034" spans="1:11" x14ac:dyDescent="0.25">
      <c r="A19034" s="40">
        <v>1518292658</v>
      </c>
      <c r="B19034" s="40">
        <v>1</v>
      </c>
      <c r="C19034" s="40">
        <v>1367</v>
      </c>
      <c r="D19034" s="38" t="s">
        <v>358</v>
      </c>
      <c r="E19034" s="57" t="s">
        <v>384</v>
      </c>
      <c r="F19034" s="57">
        <f>ROUNDDOWN(C19034/50,0)*50</f>
        <v>1350</v>
      </c>
      <c r="G19034" s="57" t="str">
        <f>D19034&amp;"_"&amp;B19034&amp;"_"&amp;F19034</f>
        <v>Shenzhen_1_1350</v>
      </c>
      <c r="H19034" s="57">
        <v>0.25053695218618732</v>
      </c>
      <c r="I19034" s="57">
        <f>COUNTIF($G$10:G19034,G19034)</f>
        <v>51</v>
      </c>
      <c r="J19034" s="57">
        <f>COUNTIF($G:$G,G19034)</f>
        <v>54</v>
      </c>
      <c r="K19034" s="57">
        <f>ROUND(3000*J19034/21653,0)</f>
        <v>7</v>
      </c>
    </row>
    <row r="19035" spans="1:11" x14ac:dyDescent="0.25">
      <c r="A19035" s="40">
        <v>1516785099</v>
      </c>
      <c r="B19035" s="40">
        <v>1</v>
      </c>
      <c r="C19035" s="40">
        <v>118</v>
      </c>
      <c r="D19035" s="38" t="s">
        <v>358</v>
      </c>
      <c r="E19035" s="57" t="s">
        <v>384</v>
      </c>
      <c r="F19035" s="57">
        <f>ROUNDDOWN(C19035/50,0)*50</f>
        <v>100</v>
      </c>
      <c r="G19035" s="57" t="str">
        <f>D19035&amp;"_"&amp;B19035&amp;"_"&amp;F19035</f>
        <v>Shenzhen_1_100</v>
      </c>
      <c r="H19035" s="57">
        <v>0.90960502249798036</v>
      </c>
      <c r="I19035" s="57">
        <f>COUNTIF($G$10:G19035,G19035)</f>
        <v>37</v>
      </c>
      <c r="J19035" s="57">
        <f>COUNTIF($G:$G,G19035)</f>
        <v>48</v>
      </c>
      <c r="K19035" s="57">
        <f>ROUND(3000*J19035/21653,0)</f>
        <v>7</v>
      </c>
    </row>
    <row r="19036" spans="1:11" x14ac:dyDescent="0.25">
      <c r="A19036" s="40">
        <v>1514994376</v>
      </c>
      <c r="B19036" s="40">
        <v>1</v>
      </c>
      <c r="C19036" s="40">
        <v>3700</v>
      </c>
      <c r="D19036" s="38" t="s">
        <v>359</v>
      </c>
      <c r="E19036" s="57" t="s">
        <v>384</v>
      </c>
      <c r="F19036" s="57">
        <f>ROUNDDOWN(C19036/50,0)*50</f>
        <v>3700</v>
      </c>
      <c r="G19036" s="57" t="str">
        <f>D19036&amp;"_"&amp;B19036&amp;"_"&amp;F19036</f>
        <v>Shanghai_1_3700</v>
      </c>
      <c r="H19036" s="57">
        <v>0.90963602793042164</v>
      </c>
      <c r="I19036" s="57">
        <f>COUNTIF($G$10:G19036,G19036)</f>
        <v>20</v>
      </c>
      <c r="J19036" s="57">
        <f>COUNTIF($G:$G,G19036)</f>
        <v>23</v>
      </c>
      <c r="K19036" s="57">
        <f>ROUND(3000*J19036/21653,0)</f>
        <v>3</v>
      </c>
    </row>
    <row r="19037" spans="1:11" x14ac:dyDescent="0.25">
      <c r="A19037" s="40">
        <v>1519663017</v>
      </c>
      <c r="B19037" s="40">
        <v>1</v>
      </c>
      <c r="C19037" s="40">
        <v>2303</v>
      </c>
      <c r="D19037" s="38" t="s">
        <v>360</v>
      </c>
      <c r="E19037" s="57" t="s">
        <v>384</v>
      </c>
      <c r="F19037" s="57">
        <f>ROUNDDOWN(C19037/50,0)*50</f>
        <v>2300</v>
      </c>
      <c r="G19037" s="57" t="str">
        <f>D19037&amp;"_"&amp;B19037&amp;"_"&amp;F19037</f>
        <v>Beijing_1_2300</v>
      </c>
      <c r="H19037" s="57">
        <v>0.90971010329355384</v>
      </c>
      <c r="I19037" s="57">
        <f>COUNTIF($G$10:G19037,G19037)</f>
        <v>55</v>
      </c>
      <c r="J19037" s="57">
        <f>COUNTIF($G:$G,G19037)</f>
        <v>57</v>
      </c>
      <c r="K19037" s="57">
        <f>ROUND(3000*J19037/21653,0)</f>
        <v>8</v>
      </c>
    </row>
    <row r="19038" spans="1:11" x14ac:dyDescent="0.25">
      <c r="A19038" s="40">
        <v>1512840434</v>
      </c>
      <c r="B19038" s="40">
        <v>1</v>
      </c>
      <c r="C19038" s="40">
        <v>2911</v>
      </c>
      <c r="D19038" s="38" t="s">
        <v>360</v>
      </c>
      <c r="E19038" s="57" t="s">
        <v>384</v>
      </c>
      <c r="F19038" s="57">
        <f>ROUNDDOWN(C19038/50,0)*50</f>
        <v>2900</v>
      </c>
      <c r="G19038" s="57" t="str">
        <f>D19038&amp;"_"&amp;B19038&amp;"_"&amp;F19038</f>
        <v>Beijing_1_2900</v>
      </c>
      <c r="H19038" s="57">
        <v>0.90983115784775437</v>
      </c>
      <c r="I19038" s="57">
        <f>COUNTIF($G$10:G19038,G19038)</f>
        <v>48</v>
      </c>
      <c r="J19038" s="57">
        <f>COUNTIF($G:$G,G19038)</f>
        <v>55</v>
      </c>
      <c r="K19038" s="57">
        <f>ROUND(3000*J19038/21653,0)</f>
        <v>8</v>
      </c>
    </row>
    <row r="19039" spans="1:11" x14ac:dyDescent="0.25">
      <c r="A19039" s="40">
        <v>1519339705</v>
      </c>
      <c r="B19039" s="40">
        <v>1</v>
      </c>
      <c r="C19039" s="40">
        <v>1035</v>
      </c>
      <c r="D19039" s="38" t="s">
        <v>359</v>
      </c>
      <c r="E19039" s="57" t="s">
        <v>384</v>
      </c>
      <c r="F19039" s="57">
        <f>ROUNDDOWN(C19039/50,0)*50</f>
        <v>1000</v>
      </c>
      <c r="G19039" s="57" t="str">
        <f>D19039&amp;"_"&amp;B19039&amp;"_"&amp;F19039</f>
        <v>Shanghai_1_1000</v>
      </c>
      <c r="H19039" s="57">
        <v>0.90989964834288706</v>
      </c>
      <c r="I19039" s="57">
        <f>COUNTIF($G$10:G19039,G19039)</f>
        <v>65</v>
      </c>
      <c r="J19039" s="57">
        <f>COUNTIF($G:$G,G19039)</f>
        <v>67</v>
      </c>
      <c r="K19039" s="57">
        <f>ROUND(3000*J19039/21653,0)</f>
        <v>9</v>
      </c>
    </row>
    <row r="19040" spans="1:11" x14ac:dyDescent="0.25">
      <c r="A19040" s="40">
        <v>1513071141</v>
      </c>
      <c r="B19040" s="40">
        <v>0</v>
      </c>
      <c r="C19040" s="40">
        <v>1404</v>
      </c>
      <c r="D19040" s="38" t="s">
        <v>358</v>
      </c>
      <c r="E19040" s="57" t="s">
        <v>384</v>
      </c>
      <c r="F19040" s="57">
        <f>ROUNDDOWN(C19040/50,0)*50</f>
        <v>1400</v>
      </c>
      <c r="G19040" s="57" t="str">
        <f>D19040&amp;"_"&amp;B19040&amp;"_"&amp;F19040</f>
        <v>Shenzhen_0_1400</v>
      </c>
      <c r="H19040" s="57">
        <v>0.9099002566975124</v>
      </c>
      <c r="I19040" s="57">
        <f>COUNTIF($G$10:G19040,G19040)</f>
        <v>18</v>
      </c>
      <c r="J19040" s="57">
        <f>COUNTIF($G:$G,G19040)</f>
        <v>18</v>
      </c>
      <c r="K19040" s="57">
        <f>ROUND(3000*J19040/21653,0)</f>
        <v>2</v>
      </c>
    </row>
    <row r="19041" spans="1:11" x14ac:dyDescent="0.25">
      <c r="A19041" s="40">
        <v>1519320891</v>
      </c>
      <c r="B19041" s="40">
        <v>0</v>
      </c>
      <c r="C19041" s="40">
        <v>4065</v>
      </c>
      <c r="D19041" s="38" t="s">
        <v>361</v>
      </c>
      <c r="E19041" s="57" t="s">
        <v>384</v>
      </c>
      <c r="F19041" s="57">
        <f>ROUNDDOWN(C19041/50,0)*50</f>
        <v>4050</v>
      </c>
      <c r="G19041" s="57" t="str">
        <f>D19041&amp;"_"&amp;B19041&amp;"_"&amp;F19041</f>
        <v>Guangzhou_0_4050</v>
      </c>
      <c r="H19041" s="57">
        <v>0.90991381913870728</v>
      </c>
      <c r="I19041" s="57">
        <f>COUNTIF($G$10:G19041,G19041)</f>
        <v>6</v>
      </c>
      <c r="J19041" s="57">
        <f>COUNTIF($G:$G,G19041)</f>
        <v>6</v>
      </c>
      <c r="K19041" s="57">
        <f>ROUND(3000*J19041/21653,0)</f>
        <v>1</v>
      </c>
    </row>
    <row r="19042" spans="1:11" x14ac:dyDescent="0.25">
      <c r="A19042" s="40">
        <v>1511441103</v>
      </c>
      <c r="B19042" s="40">
        <v>1</v>
      </c>
      <c r="C19042" s="40">
        <v>2239</v>
      </c>
      <c r="D19042" s="38" t="s">
        <v>361</v>
      </c>
      <c r="E19042" s="57" t="s">
        <v>384</v>
      </c>
      <c r="F19042" s="57">
        <f>ROUNDDOWN(C19042/50,0)*50</f>
        <v>2200</v>
      </c>
      <c r="G19042" s="57" t="str">
        <f>D19042&amp;"_"&amp;B19042&amp;"_"&amp;F19042</f>
        <v>Guangzhou_1_2200</v>
      </c>
      <c r="H19042" s="57">
        <v>0.90995127353689531</v>
      </c>
      <c r="I19042" s="57">
        <f>COUNTIF($G$10:G19042,G19042)</f>
        <v>28</v>
      </c>
      <c r="J19042" s="57">
        <f>COUNTIF($G:$G,G19042)</f>
        <v>28</v>
      </c>
      <c r="K19042" s="57">
        <f>ROUND(3000*J19042/21653,0)</f>
        <v>4</v>
      </c>
    </row>
    <row r="19043" spans="1:11" x14ac:dyDescent="0.25">
      <c r="A19043" s="40">
        <v>1512285237</v>
      </c>
      <c r="B19043" s="40">
        <v>1</v>
      </c>
      <c r="C19043" s="40">
        <v>1229</v>
      </c>
      <c r="D19043" s="38" t="s">
        <v>359</v>
      </c>
      <c r="E19043" s="57" t="s">
        <v>384</v>
      </c>
      <c r="F19043" s="57">
        <f>ROUNDDOWN(C19043/50,0)*50</f>
        <v>1200</v>
      </c>
      <c r="G19043" s="57" t="str">
        <f>D19043&amp;"_"&amp;B19043&amp;"_"&amp;F19043</f>
        <v>Shanghai_1_1200</v>
      </c>
      <c r="H19043" s="57">
        <v>0.910030550191962</v>
      </c>
      <c r="I19043" s="57">
        <f>COUNTIF($G$10:G19043,G19043)</f>
        <v>39</v>
      </c>
      <c r="J19043" s="57">
        <f>COUNTIF($G:$G,G19043)</f>
        <v>44</v>
      </c>
      <c r="K19043" s="57">
        <f>ROUND(3000*J19043/21653,0)</f>
        <v>6</v>
      </c>
    </row>
    <row r="19044" spans="1:11" x14ac:dyDescent="0.25">
      <c r="A19044" s="40">
        <v>1518845300</v>
      </c>
      <c r="B19044" s="40">
        <v>0</v>
      </c>
      <c r="C19044" s="40">
        <v>3768</v>
      </c>
      <c r="D19044" s="38" t="s">
        <v>360</v>
      </c>
      <c r="E19044" s="57" t="s">
        <v>384</v>
      </c>
      <c r="F19044" s="57">
        <f>ROUNDDOWN(C19044/50,0)*50</f>
        <v>3750</v>
      </c>
      <c r="G19044" s="57" t="str">
        <f>D19044&amp;"_"&amp;B19044&amp;"_"&amp;F19044</f>
        <v>Beijing_0_3750</v>
      </c>
      <c r="H19044" s="57">
        <v>0.91012735012046531</v>
      </c>
      <c r="I19044" s="57">
        <f>COUNTIF($G$10:G19044,G19044)</f>
        <v>9</v>
      </c>
      <c r="J19044" s="57">
        <f>COUNTIF($G:$G,G19044)</f>
        <v>9</v>
      </c>
      <c r="K19044" s="57">
        <f>ROUND(3000*J19044/21653,0)</f>
        <v>1</v>
      </c>
    </row>
    <row r="19045" spans="1:11" x14ac:dyDescent="0.25">
      <c r="A19045" s="40">
        <v>1517515416</v>
      </c>
      <c r="B19045" s="40">
        <v>1</v>
      </c>
      <c r="C19045" s="40">
        <v>296</v>
      </c>
      <c r="D19045" s="38" t="s">
        <v>361</v>
      </c>
      <c r="E19045" s="57" t="s">
        <v>384</v>
      </c>
      <c r="F19045" s="57">
        <f>ROUNDDOWN(C19045/50,0)*50</f>
        <v>250</v>
      </c>
      <c r="G19045" s="57" t="str">
        <f>D19045&amp;"_"&amp;B19045&amp;"_"&amp;F19045</f>
        <v>Guangzhou_1_250</v>
      </c>
      <c r="H19045" s="57">
        <v>0.9101274780530153</v>
      </c>
      <c r="I19045" s="57">
        <f>COUNTIF($G$10:G19045,G19045)</f>
        <v>31</v>
      </c>
      <c r="J19045" s="57">
        <f>COUNTIF($G:$G,G19045)</f>
        <v>32</v>
      </c>
      <c r="K19045" s="57">
        <f>ROUND(3000*J19045/21653,0)</f>
        <v>4</v>
      </c>
    </row>
    <row r="19046" spans="1:11" x14ac:dyDescent="0.25">
      <c r="A19046" s="40">
        <v>1518532935</v>
      </c>
      <c r="B19046" s="40">
        <v>1</v>
      </c>
      <c r="C19046" s="40">
        <v>533</v>
      </c>
      <c r="D19046" s="38" t="s">
        <v>361</v>
      </c>
      <c r="E19046" s="57" t="s">
        <v>384</v>
      </c>
      <c r="F19046" s="57">
        <f>ROUNDDOWN(C19046/50,0)*50</f>
        <v>500</v>
      </c>
      <c r="G19046" s="57" t="str">
        <f>D19046&amp;"_"&amp;B19046&amp;"_"&amp;F19046</f>
        <v>Guangzhou_1_500</v>
      </c>
      <c r="H19046" s="57">
        <v>0.91012893973689057</v>
      </c>
      <c r="I19046" s="57">
        <f>COUNTIF($G$10:G19046,G19046)</f>
        <v>33</v>
      </c>
      <c r="J19046" s="57">
        <f>COUNTIF($G:$G,G19046)</f>
        <v>37</v>
      </c>
      <c r="K19046" s="57">
        <f>ROUND(3000*J19046/21653,0)</f>
        <v>5</v>
      </c>
    </row>
    <row r="19047" spans="1:11" x14ac:dyDescent="0.25">
      <c r="A19047" s="40">
        <v>1516292828</v>
      </c>
      <c r="B19047" s="40">
        <v>1</v>
      </c>
      <c r="C19047" s="40">
        <v>850</v>
      </c>
      <c r="D19047" s="38" t="s">
        <v>360</v>
      </c>
      <c r="E19047" s="57" t="s">
        <v>384</v>
      </c>
      <c r="F19047" s="57">
        <f>ROUNDDOWN(C19047/50,0)*50</f>
        <v>850</v>
      </c>
      <c r="G19047" s="57" t="str">
        <f>D19047&amp;"_"&amp;B19047&amp;"_"&amp;F19047</f>
        <v>Beijing_1_850</v>
      </c>
      <c r="H19047" s="57">
        <v>0.91017163073949137</v>
      </c>
      <c r="I19047" s="57">
        <f>COUNTIF($G$10:G19047,G19047)</f>
        <v>70</v>
      </c>
      <c r="J19047" s="57">
        <f>COUNTIF($G:$G,G19047)</f>
        <v>81</v>
      </c>
      <c r="K19047" s="57">
        <f>ROUND(3000*J19047/21653,0)</f>
        <v>11</v>
      </c>
    </row>
    <row r="19048" spans="1:11" x14ac:dyDescent="0.25">
      <c r="A19048" s="40">
        <v>1511997876</v>
      </c>
      <c r="B19048" s="40">
        <v>1</v>
      </c>
      <c r="C19048" s="40">
        <v>3346</v>
      </c>
      <c r="D19048" s="38" t="s">
        <v>360</v>
      </c>
      <c r="E19048" s="57" t="s">
        <v>384</v>
      </c>
      <c r="F19048" s="57">
        <f>ROUNDDOWN(C19048/50,0)*50</f>
        <v>3300</v>
      </c>
      <c r="G19048" s="57" t="str">
        <f>D19048&amp;"_"&amp;B19048&amp;"_"&amp;F19048</f>
        <v>Beijing_1_3300</v>
      </c>
      <c r="H19048" s="57">
        <v>0.91022062607771659</v>
      </c>
      <c r="I19048" s="57">
        <f>COUNTIF($G$10:G19048,G19048)</f>
        <v>39</v>
      </c>
      <c r="J19048" s="57">
        <f>COUNTIF($G:$G,G19048)</f>
        <v>40</v>
      </c>
      <c r="K19048" s="57">
        <f>ROUND(3000*J19048/21653,0)</f>
        <v>6</v>
      </c>
    </row>
    <row r="19049" spans="1:11" x14ac:dyDescent="0.25">
      <c r="A19049" s="40">
        <v>1514487654</v>
      </c>
      <c r="B19049" s="40">
        <v>1</v>
      </c>
      <c r="C19049" s="40">
        <v>3401</v>
      </c>
      <c r="D19049" s="38" t="s">
        <v>360</v>
      </c>
      <c r="E19049" s="57" t="s">
        <v>384</v>
      </c>
      <c r="F19049" s="57">
        <f>ROUNDDOWN(C19049/50,0)*50</f>
        <v>3400</v>
      </c>
      <c r="G19049" s="57" t="str">
        <f>D19049&amp;"_"&amp;B19049&amp;"_"&amp;F19049</f>
        <v>Beijing_1_3400</v>
      </c>
      <c r="H19049" s="57">
        <v>0.91024034783122409</v>
      </c>
      <c r="I19049" s="57">
        <f>COUNTIF($G$10:G19049,G19049)</f>
        <v>37</v>
      </c>
      <c r="J19049" s="57">
        <f>COUNTIF($G:$G,G19049)</f>
        <v>37</v>
      </c>
      <c r="K19049" s="57">
        <f>ROUND(3000*J19049/21653,0)</f>
        <v>5</v>
      </c>
    </row>
    <row r="19050" spans="1:11" x14ac:dyDescent="0.25">
      <c r="A19050" s="40">
        <v>1517058578</v>
      </c>
      <c r="B19050" s="40">
        <v>1</v>
      </c>
      <c r="C19050" s="40">
        <v>989</v>
      </c>
      <c r="D19050" s="38" t="s">
        <v>359</v>
      </c>
      <c r="E19050" s="57" t="s">
        <v>384</v>
      </c>
      <c r="F19050" s="57">
        <f>ROUNDDOWN(C19050/50,0)*50</f>
        <v>950</v>
      </c>
      <c r="G19050" s="57" t="str">
        <f>D19050&amp;"_"&amp;B19050&amp;"_"&amp;F19050</f>
        <v>Shanghai_1_950</v>
      </c>
      <c r="H19050" s="57">
        <v>0.91027930772496124</v>
      </c>
      <c r="I19050" s="57">
        <f>COUNTIF($G$10:G19050,G19050)</f>
        <v>72</v>
      </c>
      <c r="J19050" s="57">
        <f>COUNTIF($G:$G,G19050)</f>
        <v>82</v>
      </c>
      <c r="K19050" s="57">
        <f>ROUND(3000*J19050/21653,0)</f>
        <v>11</v>
      </c>
    </row>
    <row r="19051" spans="1:11" x14ac:dyDescent="0.25">
      <c r="A19051" s="40">
        <v>1519462966</v>
      </c>
      <c r="B19051" s="40">
        <v>1</v>
      </c>
      <c r="C19051" s="40">
        <v>1370</v>
      </c>
      <c r="D19051" s="38" t="s">
        <v>359</v>
      </c>
      <c r="E19051" s="57" t="s">
        <v>384</v>
      </c>
      <c r="F19051" s="57">
        <f>ROUNDDOWN(C19051/50,0)*50</f>
        <v>1350</v>
      </c>
      <c r="G19051" s="57" t="str">
        <f>D19051&amp;"_"&amp;B19051&amp;"_"&amp;F19051</f>
        <v>Shanghai_1_1350</v>
      </c>
      <c r="H19051" s="57">
        <v>0.91030859017609445</v>
      </c>
      <c r="I19051" s="57">
        <f>COUNTIF($G$10:G19051,G19051)</f>
        <v>78</v>
      </c>
      <c r="J19051" s="57">
        <f>COUNTIF($G:$G,G19051)</f>
        <v>87</v>
      </c>
      <c r="K19051" s="57">
        <f>ROUND(3000*J19051/21653,0)</f>
        <v>12</v>
      </c>
    </row>
    <row r="19052" spans="1:11" x14ac:dyDescent="0.25">
      <c r="A19052" s="40">
        <v>1517049475</v>
      </c>
      <c r="B19052" s="40">
        <v>1</v>
      </c>
      <c r="C19052" s="40">
        <v>3136</v>
      </c>
      <c r="D19052" s="38" t="s">
        <v>359</v>
      </c>
      <c r="E19052" s="57" t="s">
        <v>384</v>
      </c>
      <c r="F19052" s="57">
        <f>ROUNDDOWN(C19052/50,0)*50</f>
        <v>3100</v>
      </c>
      <c r="G19052" s="57" t="str">
        <f>D19052&amp;"_"&amp;B19052&amp;"_"&amp;F19052</f>
        <v>Shanghai_1_3100</v>
      </c>
      <c r="H19052" s="57">
        <v>0.91041505414237711</v>
      </c>
      <c r="I19052" s="57">
        <f>COUNTIF($G$10:G19052,G19052)</f>
        <v>48</v>
      </c>
      <c r="J19052" s="57">
        <f>COUNTIF($G:$G,G19052)</f>
        <v>48</v>
      </c>
      <c r="K19052" s="57">
        <f>ROUND(3000*J19052/21653,0)</f>
        <v>7</v>
      </c>
    </row>
    <row r="19053" spans="1:11" x14ac:dyDescent="0.25">
      <c r="A19053" s="40">
        <v>1517058787</v>
      </c>
      <c r="B19053" s="40">
        <v>1</v>
      </c>
      <c r="C19053" s="40">
        <v>2494</v>
      </c>
      <c r="D19053" s="38" t="s">
        <v>361</v>
      </c>
      <c r="E19053" s="57" t="s">
        <v>384</v>
      </c>
      <c r="F19053" s="57">
        <f>ROUNDDOWN(C19053/50,0)*50</f>
        <v>2450</v>
      </c>
      <c r="G19053" s="57" t="str">
        <f>D19053&amp;"_"&amp;B19053&amp;"_"&amp;F19053</f>
        <v>Guangzhou_1_2450</v>
      </c>
      <c r="H19053" s="57">
        <v>0.91046626444175238</v>
      </c>
      <c r="I19053" s="57">
        <f>COUNTIF($G$10:G19053,G19053)</f>
        <v>25</v>
      </c>
      <c r="J19053" s="57">
        <f>COUNTIF($G:$G,G19053)</f>
        <v>28</v>
      </c>
      <c r="K19053" s="57">
        <f>ROUND(3000*J19053/21653,0)</f>
        <v>4</v>
      </c>
    </row>
    <row r="19054" spans="1:11" x14ac:dyDescent="0.25">
      <c r="A19054" s="40">
        <v>1518475684</v>
      </c>
      <c r="B19054" s="40">
        <v>1</v>
      </c>
      <c r="C19054" s="40">
        <v>235</v>
      </c>
      <c r="D19054" s="38" t="s">
        <v>361</v>
      </c>
      <c r="E19054" s="57" t="s">
        <v>384</v>
      </c>
      <c r="F19054" s="57">
        <f>ROUNDDOWN(C19054/50,0)*50</f>
        <v>200</v>
      </c>
      <c r="G19054" s="57" t="str">
        <f>D19054&amp;"_"&amp;B19054&amp;"_"&amp;F19054</f>
        <v>Guangzhou_1_200</v>
      </c>
      <c r="H19054" s="57">
        <v>0.91047933996134323</v>
      </c>
      <c r="I19054" s="57">
        <f>COUNTIF($G$10:G19054,G19054)</f>
        <v>37</v>
      </c>
      <c r="J19054" s="57">
        <f>COUNTIF($G:$G,G19054)</f>
        <v>39</v>
      </c>
      <c r="K19054" s="57">
        <f>ROUND(3000*J19054/21653,0)</f>
        <v>5</v>
      </c>
    </row>
    <row r="19055" spans="1:11" x14ac:dyDescent="0.25">
      <c r="A19055" s="40">
        <v>1513806530</v>
      </c>
      <c r="B19055" s="40">
        <v>0</v>
      </c>
      <c r="C19055" s="40">
        <v>1616</v>
      </c>
      <c r="D19055" s="38" t="s">
        <v>360</v>
      </c>
      <c r="E19055" s="57" t="s">
        <v>384</v>
      </c>
      <c r="F19055" s="57">
        <f>ROUNDDOWN(C19055/50,0)*50</f>
        <v>1600</v>
      </c>
      <c r="G19055" s="57" t="str">
        <f>D19055&amp;"_"&amp;B19055&amp;"_"&amp;F19055</f>
        <v>Beijing_0_1600</v>
      </c>
      <c r="H19055" s="57">
        <v>0.91057346038933085</v>
      </c>
      <c r="I19055" s="57">
        <f>COUNTIF($G$10:G19055,G19055)</f>
        <v>30</v>
      </c>
      <c r="J19055" s="57">
        <f>COUNTIF($G:$G,G19055)</f>
        <v>34</v>
      </c>
      <c r="K19055" s="57">
        <f>ROUND(3000*J19055/21653,0)</f>
        <v>5</v>
      </c>
    </row>
    <row r="19056" spans="1:11" x14ac:dyDescent="0.25">
      <c r="A19056" s="40">
        <v>1518940996</v>
      </c>
      <c r="B19056" s="40">
        <v>1</v>
      </c>
      <c r="C19056" s="40">
        <v>2593</v>
      </c>
      <c r="D19056" s="38" t="s">
        <v>358</v>
      </c>
      <c r="E19056" s="57" t="s">
        <v>384</v>
      </c>
      <c r="F19056" s="57">
        <f>ROUNDDOWN(C19056/50,0)*50</f>
        <v>2550</v>
      </c>
      <c r="G19056" s="57" t="str">
        <f>D19056&amp;"_"&amp;B19056&amp;"_"&amp;F19056</f>
        <v>Shenzhen_1_2550</v>
      </c>
      <c r="H19056" s="57">
        <v>0.9105810726827106</v>
      </c>
      <c r="I19056" s="57">
        <f>COUNTIF($G$10:G19056,G19056)</f>
        <v>23</v>
      </c>
      <c r="J19056" s="57">
        <f>COUNTIF($G:$G,G19056)</f>
        <v>33</v>
      </c>
      <c r="K19056" s="57">
        <f>ROUND(3000*J19056/21653,0)</f>
        <v>5</v>
      </c>
    </row>
    <row r="19057" spans="1:11" x14ac:dyDescent="0.25">
      <c r="A19057" s="40">
        <v>1518778199</v>
      </c>
      <c r="B19057" s="40">
        <v>1</v>
      </c>
      <c r="C19057" s="40">
        <v>15</v>
      </c>
      <c r="D19057" s="38" t="s">
        <v>358</v>
      </c>
      <c r="E19057" s="57" t="s">
        <v>384</v>
      </c>
      <c r="F19057" s="57">
        <f>ROUNDDOWN(C19057/50,0)*50</f>
        <v>0</v>
      </c>
      <c r="G19057" s="57" t="str">
        <f>D19057&amp;"_"&amp;B19057&amp;"_"&amp;F19057</f>
        <v>Shenzhen_1_0</v>
      </c>
      <c r="H19057" s="57">
        <v>0.91059946998431851</v>
      </c>
      <c r="I19057" s="57">
        <f>COUNTIF($G$10:G19057,G19057)</f>
        <v>46</v>
      </c>
      <c r="J19057" s="57">
        <f>COUNTIF($G:$G,G19057)</f>
        <v>49</v>
      </c>
      <c r="K19057" s="57">
        <f>ROUND(3000*J19057/21653,0)</f>
        <v>7</v>
      </c>
    </row>
    <row r="19058" spans="1:11" x14ac:dyDescent="0.25">
      <c r="A19058" s="40">
        <v>1518298791</v>
      </c>
      <c r="B19058" s="40">
        <v>0</v>
      </c>
      <c r="C19058" s="40">
        <v>1266</v>
      </c>
      <c r="D19058" s="38" t="s">
        <v>358</v>
      </c>
      <c r="E19058" s="57" t="s">
        <v>384</v>
      </c>
      <c r="F19058" s="57">
        <f>ROUNDDOWN(C19058/50,0)*50</f>
        <v>1250</v>
      </c>
      <c r="G19058" s="57" t="str">
        <f>D19058&amp;"_"&amp;B19058&amp;"_"&amp;F19058</f>
        <v>Shenzhen_0_1250</v>
      </c>
      <c r="H19058" s="57">
        <v>0.91068987598922901</v>
      </c>
      <c r="I19058" s="57">
        <f>COUNTIF($G$10:G19058,G19058)</f>
        <v>20</v>
      </c>
      <c r="J19058" s="57">
        <f>COUNTIF($G:$G,G19058)</f>
        <v>21</v>
      </c>
      <c r="K19058" s="57">
        <f>ROUND(3000*J19058/21653,0)</f>
        <v>3</v>
      </c>
    </row>
    <row r="19059" spans="1:11" x14ac:dyDescent="0.25">
      <c r="A19059" s="40">
        <v>1514722316</v>
      </c>
      <c r="B19059" s="40">
        <v>1</v>
      </c>
      <c r="C19059" s="40">
        <v>431</v>
      </c>
      <c r="D19059" s="38" t="s">
        <v>359</v>
      </c>
      <c r="E19059" s="57" t="s">
        <v>384</v>
      </c>
      <c r="F19059" s="57">
        <f>ROUNDDOWN(C19059/50,0)*50</f>
        <v>400</v>
      </c>
      <c r="G19059" s="57" t="str">
        <f>D19059&amp;"_"&amp;B19059&amp;"_"&amp;F19059</f>
        <v>Shanghai_1_400</v>
      </c>
      <c r="H19059" s="57">
        <v>0.91076467258900839</v>
      </c>
      <c r="I19059" s="57">
        <f>COUNTIF($G$10:G19059,G19059)</f>
        <v>62</v>
      </c>
      <c r="J19059" s="57">
        <f>COUNTIF($G:$G,G19059)</f>
        <v>68</v>
      </c>
      <c r="K19059" s="57">
        <f>ROUND(3000*J19059/21653,0)</f>
        <v>9</v>
      </c>
    </row>
    <row r="19060" spans="1:11" x14ac:dyDescent="0.25">
      <c r="A19060" s="40">
        <v>1515226418</v>
      </c>
      <c r="B19060" s="40">
        <v>1</v>
      </c>
      <c r="C19060" s="40">
        <v>488</v>
      </c>
      <c r="D19060" s="38" t="s">
        <v>360</v>
      </c>
      <c r="E19060" s="57" t="s">
        <v>384</v>
      </c>
      <c r="F19060" s="57">
        <f>ROUNDDOWN(C19060/50,0)*50</f>
        <v>450</v>
      </c>
      <c r="G19060" s="57" t="str">
        <f>D19060&amp;"_"&amp;B19060&amp;"_"&amp;F19060</f>
        <v>Beijing_1_450</v>
      </c>
      <c r="H19060" s="57">
        <v>0.91077714195024784</v>
      </c>
      <c r="I19060" s="57">
        <f>COUNTIF($G$10:G19060,G19060)</f>
        <v>78</v>
      </c>
      <c r="J19060" s="57">
        <f>COUNTIF($G:$G,G19060)</f>
        <v>84</v>
      </c>
      <c r="K19060" s="57">
        <f>ROUND(3000*J19060/21653,0)</f>
        <v>12</v>
      </c>
    </row>
    <row r="19061" spans="1:11" x14ac:dyDescent="0.25">
      <c r="A19061" s="40">
        <v>1515003524</v>
      </c>
      <c r="B19061" s="40">
        <v>1</v>
      </c>
      <c r="C19061" s="40">
        <v>1496</v>
      </c>
      <c r="D19061" s="38" t="s">
        <v>361</v>
      </c>
      <c r="E19061" s="57" t="s">
        <v>384</v>
      </c>
      <c r="F19061" s="57">
        <f>ROUNDDOWN(C19061/50,0)*50</f>
        <v>1450</v>
      </c>
      <c r="G19061" s="57" t="str">
        <f>D19061&amp;"_"&amp;B19061&amp;"_"&amp;F19061</f>
        <v>Guangzhou_1_1450</v>
      </c>
      <c r="H19061" s="57">
        <v>0.91079557982307624</v>
      </c>
      <c r="I19061" s="57">
        <f>COUNTIF($G$10:G19061,G19061)</f>
        <v>39</v>
      </c>
      <c r="J19061" s="57">
        <f>COUNTIF($G:$G,G19061)</f>
        <v>41</v>
      </c>
      <c r="K19061" s="57">
        <f>ROUND(3000*J19061/21653,0)</f>
        <v>6</v>
      </c>
    </row>
    <row r="19062" spans="1:11" x14ac:dyDescent="0.25">
      <c r="A19062" s="40">
        <v>1512007594</v>
      </c>
      <c r="B19062" s="40">
        <v>1</v>
      </c>
      <c r="C19062" s="40">
        <v>42</v>
      </c>
      <c r="D19062" s="38" t="s">
        <v>359</v>
      </c>
      <c r="E19062" s="57" t="s">
        <v>384</v>
      </c>
      <c r="F19062" s="57">
        <f>ROUNDDOWN(C19062/50,0)*50</f>
        <v>0</v>
      </c>
      <c r="G19062" s="57" t="str">
        <f>D19062&amp;"_"&amp;B19062&amp;"_"&amp;F19062</f>
        <v>Shanghai_1_0</v>
      </c>
      <c r="H19062" s="57">
        <v>0.91094566051054249</v>
      </c>
      <c r="I19062" s="57">
        <f>COUNTIF($G$10:G19062,G19062)</f>
        <v>48</v>
      </c>
      <c r="J19062" s="57">
        <f>COUNTIF($G:$G,G19062)</f>
        <v>53</v>
      </c>
      <c r="K19062" s="57">
        <f>ROUND(3000*J19062/21653,0)</f>
        <v>7</v>
      </c>
    </row>
    <row r="19063" spans="1:11" x14ac:dyDescent="0.25">
      <c r="A19063" s="40">
        <v>1512370835</v>
      </c>
      <c r="B19063" s="40">
        <v>1</v>
      </c>
      <c r="C19063" s="40">
        <v>3394</v>
      </c>
      <c r="D19063" s="38" t="s">
        <v>359</v>
      </c>
      <c r="E19063" s="57" t="s">
        <v>384</v>
      </c>
      <c r="F19063" s="57">
        <f>ROUNDDOWN(C19063/50,0)*50</f>
        <v>3350</v>
      </c>
      <c r="G19063" s="57" t="str">
        <f>D19063&amp;"_"&amp;B19063&amp;"_"&amp;F19063</f>
        <v>Shanghai_1_3350</v>
      </c>
      <c r="H19063" s="57">
        <v>0.91097229914059386</v>
      </c>
      <c r="I19063" s="57">
        <f>COUNTIF($G$10:G19063,G19063)</f>
        <v>33</v>
      </c>
      <c r="J19063" s="57">
        <f>COUNTIF($G:$G,G19063)</f>
        <v>36</v>
      </c>
      <c r="K19063" s="57">
        <f>ROUND(3000*J19063/21653,0)</f>
        <v>5</v>
      </c>
    </row>
    <row r="19064" spans="1:11" x14ac:dyDescent="0.25">
      <c r="A19064" s="40">
        <v>1512395504</v>
      </c>
      <c r="B19064" s="40">
        <v>1</v>
      </c>
      <c r="C19064" s="40">
        <v>724</v>
      </c>
      <c r="D19064" s="38" t="s">
        <v>360</v>
      </c>
      <c r="E19064" s="57" t="s">
        <v>384</v>
      </c>
      <c r="F19064" s="57">
        <f>ROUNDDOWN(C19064/50,0)*50</f>
        <v>700</v>
      </c>
      <c r="G19064" s="57" t="str">
        <f>D19064&amp;"_"&amp;B19064&amp;"_"&amp;F19064</f>
        <v>Beijing_1_700</v>
      </c>
      <c r="H19064" s="57">
        <v>0.91103186687683047</v>
      </c>
      <c r="I19064" s="57">
        <f>COUNTIF($G$10:G19064,G19064)</f>
        <v>67</v>
      </c>
      <c r="J19064" s="57">
        <f>COUNTIF($G:$G,G19064)</f>
        <v>76</v>
      </c>
      <c r="K19064" s="57">
        <f>ROUND(3000*J19064/21653,0)</f>
        <v>11</v>
      </c>
    </row>
    <row r="19065" spans="1:11" x14ac:dyDescent="0.25">
      <c r="A19065" s="40">
        <v>1517501330</v>
      </c>
      <c r="B19065" s="40">
        <v>0</v>
      </c>
      <c r="C19065" s="40">
        <v>4161</v>
      </c>
      <c r="D19065" s="38" t="s">
        <v>360</v>
      </c>
      <c r="E19065" s="57" t="s">
        <v>384</v>
      </c>
      <c r="F19065" s="57">
        <f>ROUNDDOWN(C19065/50,0)*50</f>
        <v>4150</v>
      </c>
      <c r="G19065" s="57" t="str">
        <f>D19065&amp;"_"&amp;B19065&amp;"_"&amp;F19065</f>
        <v>Beijing_0_4150</v>
      </c>
      <c r="H19065" s="57">
        <v>0.91104275260409573</v>
      </c>
      <c r="I19065" s="57">
        <f>COUNTIF($G$10:G19065,G19065)</f>
        <v>6</v>
      </c>
      <c r="J19065" s="57">
        <f>COUNTIF($G:$G,G19065)</f>
        <v>6</v>
      </c>
      <c r="K19065" s="57">
        <f>ROUND(3000*J19065/21653,0)</f>
        <v>1</v>
      </c>
    </row>
    <row r="19066" spans="1:11" x14ac:dyDescent="0.25">
      <c r="A19066" s="40">
        <v>1518808995</v>
      </c>
      <c r="B19066" s="40">
        <v>1</v>
      </c>
      <c r="C19066" s="40">
        <v>2029</v>
      </c>
      <c r="D19066" s="38" t="s">
        <v>358</v>
      </c>
      <c r="E19066" s="57" t="s">
        <v>384</v>
      </c>
      <c r="F19066" s="57">
        <f>ROUNDDOWN(C19066/50,0)*50</f>
        <v>2000</v>
      </c>
      <c r="G19066" s="57" t="str">
        <f>D19066&amp;"_"&amp;B19066&amp;"_"&amp;F19066</f>
        <v>Shenzhen_1_2000</v>
      </c>
      <c r="H19066" s="57">
        <v>0.91108009323394112</v>
      </c>
      <c r="I19066" s="57">
        <f>COUNTIF($G$10:G19066,G19066)</f>
        <v>24</v>
      </c>
      <c r="J19066" s="57">
        <f>COUNTIF($G:$G,G19066)</f>
        <v>42</v>
      </c>
      <c r="K19066" s="57">
        <f>ROUND(3000*J19066/21653,0)</f>
        <v>6</v>
      </c>
    </row>
    <row r="19067" spans="1:11" x14ac:dyDescent="0.25">
      <c r="A19067" s="40">
        <v>1515141407</v>
      </c>
      <c r="B19067" s="40">
        <v>1</v>
      </c>
      <c r="C19067" s="40">
        <v>1710</v>
      </c>
      <c r="D19067" s="38" t="s">
        <v>360</v>
      </c>
      <c r="E19067" s="57" t="s">
        <v>384</v>
      </c>
      <c r="F19067" s="57">
        <f>ROUNDDOWN(C19067/50,0)*50</f>
        <v>1700</v>
      </c>
      <c r="G19067" s="57" t="str">
        <f>D19067&amp;"_"&amp;B19067&amp;"_"&amp;F19067</f>
        <v>Beijing_1_1700</v>
      </c>
      <c r="H19067" s="57">
        <v>0.91122996720203597</v>
      </c>
      <c r="I19067" s="57">
        <f>COUNTIF($G$10:G19067,G19067)</f>
        <v>71</v>
      </c>
      <c r="J19067" s="57">
        <f>COUNTIF($G:$G,G19067)</f>
        <v>76</v>
      </c>
      <c r="K19067" s="57">
        <f>ROUND(3000*J19067/21653,0)</f>
        <v>11</v>
      </c>
    </row>
    <row r="19068" spans="1:11" x14ac:dyDescent="0.25">
      <c r="A19068" s="40">
        <v>1512197249</v>
      </c>
      <c r="B19068" s="40">
        <v>1</v>
      </c>
      <c r="C19068" s="40">
        <v>1183</v>
      </c>
      <c r="D19068" s="38" t="s">
        <v>360</v>
      </c>
      <c r="E19068" s="57" t="s">
        <v>384</v>
      </c>
      <c r="F19068" s="57">
        <f>ROUNDDOWN(C19068/50,0)*50</f>
        <v>1150</v>
      </c>
      <c r="G19068" s="57" t="str">
        <f>D19068&amp;"_"&amp;B19068&amp;"_"&amp;F19068</f>
        <v>Beijing_1_1150</v>
      </c>
      <c r="H19068" s="57">
        <v>0.91123022193361258</v>
      </c>
      <c r="I19068" s="57">
        <f>COUNTIF($G$10:G19068,G19068)</f>
        <v>67</v>
      </c>
      <c r="J19068" s="57">
        <f>COUNTIF($G:$G,G19068)</f>
        <v>71</v>
      </c>
      <c r="K19068" s="57">
        <f>ROUND(3000*J19068/21653,0)</f>
        <v>10</v>
      </c>
    </row>
    <row r="19069" spans="1:11" x14ac:dyDescent="0.25">
      <c r="A19069" s="40">
        <v>1515084208</v>
      </c>
      <c r="B19069" s="40">
        <v>1</v>
      </c>
      <c r="C19069" s="40">
        <v>777</v>
      </c>
      <c r="D19069" s="38" t="s">
        <v>360</v>
      </c>
      <c r="E19069" s="57" t="s">
        <v>384</v>
      </c>
      <c r="F19069" s="57">
        <f>ROUNDDOWN(C19069/50,0)*50</f>
        <v>750</v>
      </c>
      <c r="G19069" s="57" t="str">
        <f>D19069&amp;"_"&amp;B19069&amp;"_"&amp;F19069</f>
        <v>Beijing_1_750</v>
      </c>
      <c r="H19069" s="57">
        <v>0.91126191052715089</v>
      </c>
      <c r="I19069" s="57">
        <f>COUNTIF($G$10:G19069,G19069)</f>
        <v>87</v>
      </c>
      <c r="J19069" s="57">
        <f>COUNTIF($G:$G,G19069)</f>
        <v>95</v>
      </c>
      <c r="K19069" s="57">
        <f>ROUND(3000*J19069/21653,0)</f>
        <v>13</v>
      </c>
    </row>
    <row r="19070" spans="1:11" x14ac:dyDescent="0.25">
      <c r="A19070" s="40">
        <v>1518871433</v>
      </c>
      <c r="B19070" s="40">
        <v>1</v>
      </c>
      <c r="C19070" s="40">
        <v>1928</v>
      </c>
      <c r="D19070" s="38" t="s">
        <v>360</v>
      </c>
      <c r="E19070" s="57" t="s">
        <v>384</v>
      </c>
      <c r="F19070" s="57">
        <f>ROUNDDOWN(C19070/50,0)*50</f>
        <v>1900</v>
      </c>
      <c r="G19070" s="57" t="str">
        <f>D19070&amp;"_"&amp;B19070&amp;"_"&amp;F19070</f>
        <v>Beijing_1_1900</v>
      </c>
      <c r="H19070" s="57">
        <v>0.91139731790687284</v>
      </c>
      <c r="I19070" s="57">
        <f>COUNTIF($G$10:G19070,G19070)</f>
        <v>69</v>
      </c>
      <c r="J19070" s="57">
        <f>COUNTIF($G:$G,G19070)</f>
        <v>77</v>
      </c>
      <c r="K19070" s="57">
        <f>ROUND(3000*J19070/21653,0)</f>
        <v>11</v>
      </c>
    </row>
    <row r="19071" spans="1:11" x14ac:dyDescent="0.25">
      <c r="A19071" s="40">
        <v>1511305019</v>
      </c>
      <c r="B19071" s="40">
        <v>1</v>
      </c>
      <c r="C19071" s="40">
        <v>950</v>
      </c>
      <c r="D19071" s="38" t="s">
        <v>359</v>
      </c>
      <c r="E19071" s="57" t="s">
        <v>384</v>
      </c>
      <c r="F19071" s="57">
        <f>ROUNDDOWN(C19071/50,0)*50</f>
        <v>950</v>
      </c>
      <c r="G19071" s="57" t="str">
        <f>D19071&amp;"_"&amp;B19071&amp;"_"&amp;F19071</f>
        <v>Shanghai_1_950</v>
      </c>
      <c r="H19071" s="57">
        <v>0.91143447348712103</v>
      </c>
      <c r="I19071" s="57">
        <f>COUNTIF($G$10:G19071,G19071)</f>
        <v>73</v>
      </c>
      <c r="J19071" s="57">
        <f>COUNTIF($G:$G,G19071)</f>
        <v>82</v>
      </c>
      <c r="K19071" s="57">
        <f>ROUND(3000*J19071/21653,0)</f>
        <v>11</v>
      </c>
    </row>
    <row r="19072" spans="1:11" x14ac:dyDescent="0.25">
      <c r="A19072" s="40">
        <v>1519089909</v>
      </c>
      <c r="B19072" s="40">
        <v>1</v>
      </c>
      <c r="C19072" s="40">
        <v>3010</v>
      </c>
      <c r="D19072" s="38" t="s">
        <v>360</v>
      </c>
      <c r="E19072" s="57" t="s">
        <v>384</v>
      </c>
      <c r="F19072" s="57">
        <f>ROUNDDOWN(C19072/50,0)*50</f>
        <v>3000</v>
      </c>
      <c r="G19072" s="57" t="str">
        <f>D19072&amp;"_"&amp;B19072&amp;"_"&amp;F19072</f>
        <v>Beijing_1_3000</v>
      </c>
      <c r="H19072" s="57">
        <v>0.91151364248687727</v>
      </c>
      <c r="I19072" s="57">
        <f>COUNTIF($G$10:G19072,G19072)</f>
        <v>43</v>
      </c>
      <c r="J19072" s="57">
        <f>COUNTIF($G:$G,G19072)</f>
        <v>47</v>
      </c>
      <c r="K19072" s="57">
        <f>ROUND(3000*J19072/21653,0)</f>
        <v>7</v>
      </c>
    </row>
    <row r="19073" spans="1:11" x14ac:dyDescent="0.25">
      <c r="A19073" s="40">
        <v>1519518351</v>
      </c>
      <c r="B19073" s="40">
        <v>0</v>
      </c>
      <c r="C19073" s="40">
        <v>2894</v>
      </c>
      <c r="D19073" s="38" t="s">
        <v>360</v>
      </c>
      <c r="E19073" s="57" t="s">
        <v>384</v>
      </c>
      <c r="F19073" s="57">
        <f>ROUNDDOWN(C19073/50,0)*50</f>
        <v>2850</v>
      </c>
      <c r="G19073" s="57" t="str">
        <f>D19073&amp;"_"&amp;B19073&amp;"_"&amp;F19073</f>
        <v>Beijing_0_2850</v>
      </c>
      <c r="H19073" s="57">
        <v>0.91161413853120021</v>
      </c>
      <c r="I19073" s="57">
        <f>COUNTIF($G$10:G19073,G19073)</f>
        <v>36</v>
      </c>
      <c r="J19073" s="57">
        <f>COUNTIF($G:$G,G19073)</f>
        <v>37</v>
      </c>
      <c r="K19073" s="57">
        <f>ROUND(3000*J19073/21653,0)</f>
        <v>5</v>
      </c>
    </row>
    <row r="19074" spans="1:11" x14ac:dyDescent="0.25">
      <c r="A19074" s="40">
        <v>1511521315</v>
      </c>
      <c r="B19074" s="40">
        <v>1</v>
      </c>
      <c r="C19074" s="40">
        <v>832</v>
      </c>
      <c r="D19074" s="38" t="s">
        <v>359</v>
      </c>
      <c r="E19074" s="57" t="s">
        <v>384</v>
      </c>
      <c r="F19074" s="57">
        <f>ROUNDDOWN(C19074/50,0)*50</f>
        <v>800</v>
      </c>
      <c r="G19074" s="57" t="str">
        <f>D19074&amp;"_"&amp;B19074&amp;"_"&amp;F19074</f>
        <v>Shanghai_1_800</v>
      </c>
      <c r="H19074" s="57">
        <v>0.91170292201073644</v>
      </c>
      <c r="I19074" s="57">
        <f>COUNTIF($G$10:G19074,G19074)</f>
        <v>76</v>
      </c>
      <c r="J19074" s="57">
        <f>COUNTIF($G:$G,G19074)</f>
        <v>81</v>
      </c>
      <c r="K19074" s="57">
        <f>ROUND(3000*J19074/21653,0)</f>
        <v>11</v>
      </c>
    </row>
    <row r="19075" spans="1:11" x14ac:dyDescent="0.25">
      <c r="A19075" s="40">
        <v>1515813807</v>
      </c>
      <c r="B19075" s="40">
        <v>1</v>
      </c>
      <c r="C19075" s="40">
        <v>1413</v>
      </c>
      <c r="D19075" s="38" t="s">
        <v>358</v>
      </c>
      <c r="E19075" s="57" t="s">
        <v>384</v>
      </c>
      <c r="F19075" s="57">
        <f>ROUNDDOWN(C19075/50,0)*50</f>
        <v>1400</v>
      </c>
      <c r="G19075" s="57" t="str">
        <f>D19075&amp;"_"&amp;B19075&amp;"_"&amp;F19075</f>
        <v>Shenzhen_1_1400</v>
      </c>
      <c r="H19075" s="57">
        <v>3.7467416483539795E-3</v>
      </c>
      <c r="I19075" s="57">
        <f>COUNTIF($G$10:G19075,G19075)</f>
        <v>32</v>
      </c>
      <c r="J19075" s="57">
        <f>COUNTIF($G:$G,G19075)</f>
        <v>47</v>
      </c>
      <c r="K19075" s="57">
        <f>ROUND(3000*J19075/21653,0)</f>
        <v>7</v>
      </c>
    </row>
    <row r="19076" spans="1:11" x14ac:dyDescent="0.25">
      <c r="A19076" s="40">
        <v>1513729929</v>
      </c>
      <c r="B19076" s="40">
        <v>1</v>
      </c>
      <c r="C19076" s="40">
        <v>1449</v>
      </c>
      <c r="D19076" s="38" t="s">
        <v>358</v>
      </c>
      <c r="E19076" s="57" t="s">
        <v>384</v>
      </c>
      <c r="F19076" s="57">
        <f>ROUNDDOWN(C19076/50,0)*50</f>
        <v>1400</v>
      </c>
      <c r="G19076" s="57" t="str">
        <f>D19076&amp;"_"&amp;B19076&amp;"_"&amp;F19076</f>
        <v>Shenzhen_1_1400</v>
      </c>
      <c r="H19076" s="57">
        <v>2.8090762395503455E-2</v>
      </c>
      <c r="I19076" s="57">
        <f>COUNTIF($G$10:G19076,G19076)</f>
        <v>33</v>
      </c>
      <c r="J19076" s="57">
        <f>COUNTIF($G:$G,G19076)</f>
        <v>47</v>
      </c>
      <c r="K19076" s="57">
        <f>ROUND(3000*J19076/21653,0)</f>
        <v>7</v>
      </c>
    </row>
    <row r="19077" spans="1:11" x14ac:dyDescent="0.25">
      <c r="A19077" s="40">
        <v>1517069804</v>
      </c>
      <c r="B19077" s="40">
        <v>1</v>
      </c>
      <c r="C19077" s="40">
        <v>1425</v>
      </c>
      <c r="D19077" s="38" t="s">
        <v>358</v>
      </c>
      <c r="E19077" s="57" t="s">
        <v>384</v>
      </c>
      <c r="F19077" s="57">
        <f>ROUNDDOWN(C19077/50,0)*50</f>
        <v>1400</v>
      </c>
      <c r="G19077" s="57" t="str">
        <f>D19077&amp;"_"&amp;B19077&amp;"_"&amp;F19077</f>
        <v>Shenzhen_1_1400</v>
      </c>
      <c r="H19077" s="57">
        <v>8.4537509446951931E-2</v>
      </c>
      <c r="I19077" s="57">
        <f>COUNTIF($G$10:G19077,G19077)</f>
        <v>34</v>
      </c>
      <c r="J19077" s="57">
        <f>COUNTIF($G:$G,G19077)</f>
        <v>47</v>
      </c>
      <c r="K19077" s="57">
        <f>ROUND(3000*J19077/21653,0)</f>
        <v>7</v>
      </c>
    </row>
    <row r="19078" spans="1:11" x14ac:dyDescent="0.25">
      <c r="A19078" s="40">
        <v>1512910884</v>
      </c>
      <c r="B19078" s="40">
        <v>1</v>
      </c>
      <c r="C19078" s="40">
        <v>1447</v>
      </c>
      <c r="D19078" s="38" t="s">
        <v>358</v>
      </c>
      <c r="E19078" s="57" t="s">
        <v>384</v>
      </c>
      <c r="F19078" s="57">
        <f>ROUNDDOWN(C19078/50,0)*50</f>
        <v>1400</v>
      </c>
      <c r="G19078" s="57" t="str">
        <f>D19078&amp;"_"&amp;B19078&amp;"_"&amp;F19078</f>
        <v>Shenzhen_1_1400</v>
      </c>
      <c r="H19078" s="57">
        <v>9.1386467521954673E-2</v>
      </c>
      <c r="I19078" s="57">
        <f>COUNTIF($G$10:G19078,G19078)</f>
        <v>35</v>
      </c>
      <c r="J19078" s="57">
        <f>COUNTIF($G:$G,G19078)</f>
        <v>47</v>
      </c>
      <c r="K19078" s="57">
        <f>ROUND(3000*J19078/21653,0)</f>
        <v>7</v>
      </c>
    </row>
    <row r="19079" spans="1:11" x14ac:dyDescent="0.25">
      <c r="A19079" s="40">
        <v>1518231919</v>
      </c>
      <c r="B19079" s="40">
        <v>1</v>
      </c>
      <c r="C19079" s="40">
        <v>1448</v>
      </c>
      <c r="D19079" s="38" t="s">
        <v>358</v>
      </c>
      <c r="E19079" s="57" t="s">
        <v>384</v>
      </c>
      <c r="F19079" s="57">
        <f>ROUNDDOWN(C19079/50,0)*50</f>
        <v>1400</v>
      </c>
      <c r="G19079" s="57" t="str">
        <f>D19079&amp;"_"&amp;B19079&amp;"_"&amp;F19079</f>
        <v>Shenzhen_1_1400</v>
      </c>
      <c r="H19079" s="57">
        <v>9.6914346443908395E-2</v>
      </c>
      <c r="I19079" s="57">
        <f>COUNTIF($G$10:G19079,G19079)</f>
        <v>36</v>
      </c>
      <c r="J19079" s="57">
        <f>COUNTIF($G:$G,G19079)</f>
        <v>47</v>
      </c>
      <c r="K19079" s="57">
        <f>ROUND(3000*J19079/21653,0)</f>
        <v>7</v>
      </c>
    </row>
    <row r="19080" spans="1:11" x14ac:dyDescent="0.25">
      <c r="A19080" s="40">
        <v>1519376938</v>
      </c>
      <c r="B19080" s="40">
        <v>1</v>
      </c>
      <c r="C19080" s="40">
        <v>1432</v>
      </c>
      <c r="D19080" s="38" t="s">
        <v>358</v>
      </c>
      <c r="E19080" s="57" t="s">
        <v>384</v>
      </c>
      <c r="F19080" s="57">
        <f>ROUNDDOWN(C19080/50,0)*50</f>
        <v>1400</v>
      </c>
      <c r="G19080" s="57" t="str">
        <f>D19080&amp;"_"&amp;B19080&amp;"_"&amp;F19080</f>
        <v>Shenzhen_1_1400</v>
      </c>
      <c r="H19080" s="57">
        <v>9.985645295768486E-2</v>
      </c>
      <c r="I19080" s="57">
        <f>COUNTIF($G$10:G19080,G19080)</f>
        <v>37</v>
      </c>
      <c r="J19080" s="57">
        <f>COUNTIF($G:$G,G19080)</f>
        <v>47</v>
      </c>
      <c r="K19080" s="57">
        <f>ROUND(3000*J19080/21653,0)</f>
        <v>7</v>
      </c>
    </row>
    <row r="19081" spans="1:11" x14ac:dyDescent="0.25">
      <c r="A19081" s="40">
        <v>1519519598</v>
      </c>
      <c r="B19081" s="40">
        <v>1</v>
      </c>
      <c r="C19081" s="40">
        <v>1402</v>
      </c>
      <c r="D19081" s="38" t="s">
        <v>358</v>
      </c>
      <c r="E19081" s="57" t="s">
        <v>384</v>
      </c>
      <c r="F19081" s="57">
        <f>ROUNDDOWN(C19081/50,0)*50</f>
        <v>1400</v>
      </c>
      <c r="G19081" s="57" t="str">
        <f>D19081&amp;"_"&amp;B19081&amp;"_"&amp;F19081</f>
        <v>Shenzhen_1_1400</v>
      </c>
      <c r="H19081" s="57">
        <v>0.14972068998681753</v>
      </c>
      <c r="I19081" s="57">
        <f>COUNTIF($G$10:G19081,G19081)</f>
        <v>38</v>
      </c>
      <c r="J19081" s="57">
        <f>COUNTIF($G:$G,G19081)</f>
        <v>47</v>
      </c>
      <c r="K19081" s="57">
        <f>ROUND(3000*J19081/21653,0)</f>
        <v>7</v>
      </c>
    </row>
    <row r="19082" spans="1:11" x14ac:dyDescent="0.25">
      <c r="A19082" s="40">
        <v>1518812267</v>
      </c>
      <c r="B19082" s="40">
        <v>1</v>
      </c>
      <c r="C19082" s="40">
        <v>1423</v>
      </c>
      <c r="D19082" s="38" t="s">
        <v>358</v>
      </c>
      <c r="E19082" s="57" t="s">
        <v>384</v>
      </c>
      <c r="F19082" s="57">
        <f>ROUNDDOWN(C19082/50,0)*50</f>
        <v>1400</v>
      </c>
      <c r="G19082" s="57" t="str">
        <f>D19082&amp;"_"&amp;B19082&amp;"_"&amp;F19082</f>
        <v>Shenzhen_1_1400</v>
      </c>
      <c r="H19082" s="57">
        <v>0.16176308457885735</v>
      </c>
      <c r="I19082" s="57">
        <f>COUNTIF($G$10:G19082,G19082)</f>
        <v>39</v>
      </c>
      <c r="J19082" s="57">
        <f>COUNTIF($G:$G,G19082)</f>
        <v>47</v>
      </c>
      <c r="K19082" s="57">
        <f>ROUND(3000*J19082/21653,0)</f>
        <v>7</v>
      </c>
    </row>
    <row r="19083" spans="1:11" x14ac:dyDescent="0.25">
      <c r="A19083" s="40">
        <v>1514908066</v>
      </c>
      <c r="B19083" s="40">
        <v>1</v>
      </c>
      <c r="C19083" s="40">
        <v>1407</v>
      </c>
      <c r="D19083" s="38" t="s">
        <v>358</v>
      </c>
      <c r="E19083" s="57" t="s">
        <v>384</v>
      </c>
      <c r="F19083" s="57">
        <f>ROUNDDOWN(C19083/50,0)*50</f>
        <v>1400</v>
      </c>
      <c r="G19083" s="57" t="str">
        <f>D19083&amp;"_"&amp;B19083&amp;"_"&amp;F19083</f>
        <v>Shenzhen_1_1400</v>
      </c>
      <c r="H19083" s="57">
        <v>0.18119497690329456</v>
      </c>
      <c r="I19083" s="57">
        <f>COUNTIF($G$10:G19083,G19083)</f>
        <v>40</v>
      </c>
      <c r="J19083" s="57">
        <f>COUNTIF($G:$G,G19083)</f>
        <v>47</v>
      </c>
      <c r="K19083" s="57">
        <f>ROUND(3000*J19083/21653,0)</f>
        <v>7</v>
      </c>
    </row>
    <row r="19084" spans="1:11" x14ac:dyDescent="0.25">
      <c r="A19084" s="40">
        <v>1516759869</v>
      </c>
      <c r="B19084" s="40">
        <v>1</v>
      </c>
      <c r="C19084" s="40">
        <v>1440</v>
      </c>
      <c r="D19084" s="38" t="s">
        <v>358</v>
      </c>
      <c r="E19084" s="57" t="s">
        <v>384</v>
      </c>
      <c r="F19084" s="57">
        <f>ROUNDDOWN(C19084/50,0)*50</f>
        <v>1400</v>
      </c>
      <c r="G19084" s="57" t="str">
        <f>D19084&amp;"_"&amp;B19084&amp;"_"&amp;F19084</f>
        <v>Shenzhen_1_1400</v>
      </c>
      <c r="H19084" s="57">
        <v>0.1961590402441693</v>
      </c>
      <c r="I19084" s="57">
        <f>COUNTIF($G$10:G19084,G19084)</f>
        <v>41</v>
      </c>
      <c r="J19084" s="57">
        <f>COUNTIF($G:$G,G19084)</f>
        <v>47</v>
      </c>
      <c r="K19084" s="57">
        <f>ROUND(3000*J19084/21653,0)</f>
        <v>7</v>
      </c>
    </row>
    <row r="19085" spans="1:11" x14ac:dyDescent="0.25">
      <c r="A19085" s="40">
        <v>1512282686</v>
      </c>
      <c r="B19085" s="40">
        <v>1</v>
      </c>
      <c r="C19085" s="40">
        <v>1421</v>
      </c>
      <c r="D19085" s="38" t="s">
        <v>358</v>
      </c>
      <c r="E19085" s="57" t="s">
        <v>384</v>
      </c>
      <c r="F19085" s="57">
        <f>ROUNDDOWN(C19085/50,0)*50</f>
        <v>1400</v>
      </c>
      <c r="G19085" s="57" t="str">
        <f>D19085&amp;"_"&amp;B19085&amp;"_"&amp;F19085</f>
        <v>Shenzhen_1_1400</v>
      </c>
      <c r="H19085" s="57">
        <v>0.21040422930189051</v>
      </c>
      <c r="I19085" s="57">
        <f>COUNTIF($G$10:G19085,G19085)</f>
        <v>42</v>
      </c>
      <c r="J19085" s="57">
        <f>COUNTIF($G:$G,G19085)</f>
        <v>47</v>
      </c>
      <c r="K19085" s="57">
        <f>ROUND(3000*J19085/21653,0)</f>
        <v>7</v>
      </c>
    </row>
    <row r="19086" spans="1:11" x14ac:dyDescent="0.25">
      <c r="A19086" s="40">
        <v>1516291574</v>
      </c>
      <c r="B19086" s="40">
        <v>1</v>
      </c>
      <c r="C19086" s="40">
        <v>1420</v>
      </c>
      <c r="D19086" s="38" t="s">
        <v>358</v>
      </c>
      <c r="E19086" s="57" t="s">
        <v>384</v>
      </c>
      <c r="F19086" s="57">
        <f>ROUNDDOWN(C19086/50,0)*50</f>
        <v>1400</v>
      </c>
      <c r="G19086" s="57" t="str">
        <f>D19086&amp;"_"&amp;B19086&amp;"_"&amp;F19086</f>
        <v>Shenzhen_1_1400</v>
      </c>
      <c r="H19086" s="57">
        <v>0.21239180170564509</v>
      </c>
      <c r="I19086" s="57">
        <f>COUNTIF($G$10:G19086,G19086)</f>
        <v>43</v>
      </c>
      <c r="J19086" s="57">
        <f>COUNTIF($G:$G,G19086)</f>
        <v>47</v>
      </c>
      <c r="K19086" s="57">
        <f>ROUND(3000*J19086/21653,0)</f>
        <v>7</v>
      </c>
    </row>
    <row r="19087" spans="1:11" x14ac:dyDescent="0.25">
      <c r="A19087" s="40">
        <v>1513745997</v>
      </c>
      <c r="B19087" s="40">
        <v>1</v>
      </c>
      <c r="C19087" s="40">
        <v>1404</v>
      </c>
      <c r="D19087" s="38" t="s">
        <v>358</v>
      </c>
      <c r="E19087" s="57" t="s">
        <v>384</v>
      </c>
      <c r="F19087" s="57">
        <f>ROUNDDOWN(C19087/50,0)*50</f>
        <v>1400</v>
      </c>
      <c r="G19087" s="57" t="str">
        <f>D19087&amp;"_"&amp;B19087&amp;"_"&amp;F19087</f>
        <v>Shenzhen_1_1400</v>
      </c>
      <c r="H19087" s="57">
        <v>0.22783841624212953</v>
      </c>
      <c r="I19087" s="57">
        <f>COUNTIF($G$10:G19087,G19087)</f>
        <v>44</v>
      </c>
      <c r="J19087" s="57">
        <f>COUNTIF($G:$G,G19087)</f>
        <v>47</v>
      </c>
      <c r="K19087" s="57">
        <f>ROUND(3000*J19087/21653,0)</f>
        <v>7</v>
      </c>
    </row>
    <row r="19088" spans="1:11" x14ac:dyDescent="0.25">
      <c r="A19088" s="40">
        <v>1519914414</v>
      </c>
      <c r="B19088" s="40">
        <v>1</v>
      </c>
      <c r="C19088" s="40">
        <v>1412</v>
      </c>
      <c r="D19088" s="38" t="s">
        <v>358</v>
      </c>
      <c r="E19088" s="57" t="s">
        <v>384</v>
      </c>
      <c r="F19088" s="57">
        <f>ROUNDDOWN(C19088/50,0)*50</f>
        <v>1400</v>
      </c>
      <c r="G19088" s="57" t="str">
        <f>D19088&amp;"_"&amp;B19088&amp;"_"&amp;F19088</f>
        <v>Shenzhen_1_1400</v>
      </c>
      <c r="H19088" s="57">
        <v>0.26969010271056482</v>
      </c>
      <c r="I19088" s="57">
        <f>COUNTIF($G$10:G19088,G19088)</f>
        <v>45</v>
      </c>
      <c r="J19088" s="57">
        <f>COUNTIF($G:$G,G19088)</f>
        <v>47</v>
      </c>
      <c r="K19088" s="57">
        <f>ROUND(3000*J19088/21653,0)</f>
        <v>7</v>
      </c>
    </row>
    <row r="19089" spans="1:11" x14ac:dyDescent="0.25">
      <c r="A19089" s="40">
        <v>1511259324</v>
      </c>
      <c r="B19089" s="40">
        <v>1</v>
      </c>
      <c r="C19089" s="40">
        <v>685</v>
      </c>
      <c r="D19089" s="38" t="s">
        <v>359</v>
      </c>
      <c r="E19089" s="57" t="s">
        <v>384</v>
      </c>
      <c r="F19089" s="57">
        <f>ROUNDDOWN(C19089/50,0)*50</f>
        <v>650</v>
      </c>
      <c r="G19089" s="57" t="str">
        <f>D19089&amp;"_"&amp;B19089&amp;"_"&amp;F19089</f>
        <v>Shanghai_1_650</v>
      </c>
      <c r="H19089" s="57">
        <v>0.91180940600578786</v>
      </c>
      <c r="I19089" s="57">
        <f>COUNTIF($G$10:G19089,G19089)</f>
        <v>76</v>
      </c>
      <c r="J19089" s="57">
        <f>COUNTIF($G:$G,G19089)</f>
        <v>83</v>
      </c>
      <c r="K19089" s="57">
        <f>ROUND(3000*J19089/21653,0)</f>
        <v>11</v>
      </c>
    </row>
    <row r="19090" spans="1:11" x14ac:dyDescent="0.25">
      <c r="A19090" s="40">
        <v>1515948754</v>
      </c>
      <c r="B19090" s="40">
        <v>1</v>
      </c>
      <c r="C19090" s="40">
        <v>4068</v>
      </c>
      <c r="D19090" s="38" t="s">
        <v>359</v>
      </c>
      <c r="E19090" s="57" t="s">
        <v>384</v>
      </c>
      <c r="F19090" s="57">
        <f>ROUNDDOWN(C19090/50,0)*50</f>
        <v>4050</v>
      </c>
      <c r="G19090" s="57" t="str">
        <f>D19090&amp;"_"&amp;B19090&amp;"_"&amp;F19090</f>
        <v>Shanghai_1_4050</v>
      </c>
      <c r="H19090" s="57">
        <v>0.91183285373323208</v>
      </c>
      <c r="I19090" s="57">
        <f>COUNTIF($G$10:G19090,G19090)</f>
        <v>23</v>
      </c>
      <c r="J19090" s="57">
        <f>COUNTIF($G:$G,G19090)</f>
        <v>23</v>
      </c>
      <c r="K19090" s="57">
        <f>ROUND(3000*J19090/21653,0)</f>
        <v>3</v>
      </c>
    </row>
    <row r="19091" spans="1:11" x14ac:dyDescent="0.25">
      <c r="A19091" s="40">
        <v>1513709651</v>
      </c>
      <c r="B19091" s="40">
        <v>0</v>
      </c>
      <c r="C19091" s="40">
        <v>2401</v>
      </c>
      <c r="D19091" s="38" t="s">
        <v>361</v>
      </c>
      <c r="E19091" s="57" t="s">
        <v>384</v>
      </c>
      <c r="F19091" s="57">
        <f>ROUNDDOWN(C19091/50,0)*50</f>
        <v>2400</v>
      </c>
      <c r="G19091" s="57" t="str">
        <f>D19091&amp;"_"&amp;B19091&amp;"_"&amp;F19091</f>
        <v>Guangzhou_0_2400</v>
      </c>
      <c r="H19091" s="57">
        <v>0.91187922653418119</v>
      </c>
      <c r="I19091" s="57">
        <f>COUNTIF($G$10:G19091,G19091)</f>
        <v>5</v>
      </c>
      <c r="J19091" s="57">
        <f>COUNTIF($G:$G,G19091)</f>
        <v>5</v>
      </c>
      <c r="K19091" s="57">
        <f>ROUND(3000*J19091/21653,0)</f>
        <v>1</v>
      </c>
    </row>
    <row r="19092" spans="1:11" x14ac:dyDescent="0.25">
      <c r="A19092" s="40">
        <v>1518166240</v>
      </c>
      <c r="B19092" s="40">
        <v>0</v>
      </c>
      <c r="C19092" s="40">
        <v>2002</v>
      </c>
      <c r="D19092" s="38" t="s">
        <v>359</v>
      </c>
      <c r="E19092" s="57" t="s">
        <v>384</v>
      </c>
      <c r="F19092" s="57">
        <f>ROUNDDOWN(C19092/50,0)*50</f>
        <v>2000</v>
      </c>
      <c r="G19092" s="57" t="str">
        <f>D19092&amp;"_"&amp;B19092&amp;"_"&amp;F19092</f>
        <v>Shanghai_0_2000</v>
      </c>
      <c r="H19092" s="57">
        <v>0.91193738229331001</v>
      </c>
      <c r="I19092" s="57">
        <f>COUNTIF($G$10:G19092,G19092)</f>
        <v>23</v>
      </c>
      <c r="J19092" s="57">
        <f>COUNTIF($G:$G,G19092)</f>
        <v>24</v>
      </c>
      <c r="K19092" s="57">
        <f>ROUND(3000*J19092/21653,0)</f>
        <v>3</v>
      </c>
    </row>
    <row r="19093" spans="1:11" x14ac:dyDescent="0.25">
      <c r="A19093" s="40">
        <v>1516170855</v>
      </c>
      <c r="B19093" s="40">
        <v>1</v>
      </c>
      <c r="C19093" s="40">
        <v>983</v>
      </c>
      <c r="D19093" s="38" t="s">
        <v>359</v>
      </c>
      <c r="E19093" s="57" t="s">
        <v>384</v>
      </c>
      <c r="F19093" s="57">
        <f>ROUNDDOWN(C19093/50,0)*50</f>
        <v>950</v>
      </c>
      <c r="G19093" s="57" t="str">
        <f>D19093&amp;"_"&amp;B19093&amp;"_"&amp;F19093</f>
        <v>Shanghai_1_950</v>
      </c>
      <c r="H19093" s="57">
        <v>0.91199398161602063</v>
      </c>
      <c r="I19093" s="57">
        <f>COUNTIF($G$10:G19093,G19093)</f>
        <v>74</v>
      </c>
      <c r="J19093" s="57">
        <f>COUNTIF($G:$G,G19093)</f>
        <v>82</v>
      </c>
      <c r="K19093" s="57">
        <f>ROUND(3000*J19093/21653,0)</f>
        <v>11</v>
      </c>
    </row>
    <row r="19094" spans="1:11" x14ac:dyDescent="0.25">
      <c r="A19094" s="40">
        <v>1518706368</v>
      </c>
      <c r="B19094" s="40">
        <v>1</v>
      </c>
      <c r="C19094" s="40">
        <v>137</v>
      </c>
      <c r="D19094" s="38" t="s">
        <v>358</v>
      </c>
      <c r="E19094" s="57" t="s">
        <v>384</v>
      </c>
      <c r="F19094" s="57">
        <f>ROUNDDOWN(C19094/50,0)*50</f>
        <v>100</v>
      </c>
      <c r="G19094" s="57" t="str">
        <f>D19094&amp;"_"&amp;B19094&amp;"_"&amp;F19094</f>
        <v>Shenzhen_1_100</v>
      </c>
      <c r="H19094" s="57">
        <v>0.91200613980816803</v>
      </c>
      <c r="I19094" s="57">
        <f>COUNTIF($G$10:G19094,G19094)</f>
        <v>38</v>
      </c>
      <c r="J19094" s="57">
        <f>COUNTIF($G:$G,G19094)</f>
        <v>48</v>
      </c>
      <c r="K19094" s="57">
        <f>ROUND(3000*J19094/21653,0)</f>
        <v>7</v>
      </c>
    </row>
    <row r="19095" spans="1:11" x14ac:dyDescent="0.25">
      <c r="A19095" s="40">
        <v>1519246622</v>
      </c>
      <c r="B19095" s="40">
        <v>0</v>
      </c>
      <c r="C19095" s="40">
        <v>1293</v>
      </c>
      <c r="D19095" s="38" t="s">
        <v>361</v>
      </c>
      <c r="E19095" s="57" t="s">
        <v>384</v>
      </c>
      <c r="F19095" s="57">
        <f>ROUNDDOWN(C19095/50,0)*50</f>
        <v>1250</v>
      </c>
      <c r="G19095" s="57" t="str">
        <f>D19095&amp;"_"&amp;B19095&amp;"_"&amp;F19095</f>
        <v>Guangzhou_0_1250</v>
      </c>
      <c r="H19095" s="57">
        <v>0.91202913123403495</v>
      </c>
      <c r="I19095" s="57">
        <f>COUNTIF($G$10:G19095,G19095)</f>
        <v>7</v>
      </c>
      <c r="J19095" s="57">
        <f>COUNTIF($G:$G,G19095)</f>
        <v>9</v>
      </c>
      <c r="K19095" s="57">
        <f>ROUND(3000*J19095/21653,0)</f>
        <v>1</v>
      </c>
    </row>
    <row r="19096" spans="1:11" x14ac:dyDescent="0.25">
      <c r="A19096" s="40">
        <v>1519015349</v>
      </c>
      <c r="B19096" s="40">
        <v>1</v>
      </c>
      <c r="C19096" s="40">
        <v>2826</v>
      </c>
      <c r="D19096" s="38" t="s">
        <v>360</v>
      </c>
      <c r="E19096" s="57" t="s">
        <v>384</v>
      </c>
      <c r="F19096" s="57">
        <f>ROUNDDOWN(C19096/50,0)*50</f>
        <v>2800</v>
      </c>
      <c r="G19096" s="57" t="str">
        <f>D19096&amp;"_"&amp;B19096&amp;"_"&amp;F19096</f>
        <v>Beijing_1_2800</v>
      </c>
      <c r="H19096" s="57">
        <v>0.91204936568554507</v>
      </c>
      <c r="I19096" s="57">
        <f>COUNTIF($G$10:G19096,G19096)</f>
        <v>53</v>
      </c>
      <c r="J19096" s="57">
        <f>COUNTIF($G:$G,G19096)</f>
        <v>57</v>
      </c>
      <c r="K19096" s="57">
        <f>ROUND(3000*J19096/21653,0)</f>
        <v>8</v>
      </c>
    </row>
    <row r="19097" spans="1:11" x14ac:dyDescent="0.25">
      <c r="A19097" s="40">
        <v>1516930851</v>
      </c>
      <c r="B19097" s="40">
        <v>0</v>
      </c>
      <c r="C19097" s="40">
        <v>13</v>
      </c>
      <c r="D19097" s="38" t="s">
        <v>361</v>
      </c>
      <c r="E19097" s="57" t="s">
        <v>384</v>
      </c>
      <c r="F19097" s="57">
        <f>ROUNDDOWN(C19097/50,0)*50</f>
        <v>0</v>
      </c>
      <c r="G19097" s="57" t="str">
        <f>D19097&amp;"_"&amp;B19097&amp;"_"&amp;F19097</f>
        <v>Guangzhou_0_0</v>
      </c>
      <c r="H19097" s="57">
        <v>0.91206440637731245</v>
      </c>
      <c r="I19097" s="57">
        <f>COUNTIF($G$10:G19097,G19097)</f>
        <v>18</v>
      </c>
      <c r="J19097" s="57">
        <f>COUNTIF($G:$G,G19097)</f>
        <v>20</v>
      </c>
      <c r="K19097" s="57">
        <f>ROUND(3000*J19097/21653,0)</f>
        <v>3</v>
      </c>
    </row>
    <row r="19098" spans="1:11" x14ac:dyDescent="0.25">
      <c r="A19098" s="40">
        <v>1517370680</v>
      </c>
      <c r="B19098" s="40">
        <v>0</v>
      </c>
      <c r="C19098" s="40">
        <v>1474</v>
      </c>
      <c r="D19098" s="38" t="s">
        <v>358</v>
      </c>
      <c r="E19098" s="57" t="s">
        <v>384</v>
      </c>
      <c r="F19098" s="57">
        <f>ROUNDDOWN(C19098/50,0)*50</f>
        <v>1450</v>
      </c>
      <c r="G19098" s="57" t="str">
        <f>D19098&amp;"_"&amp;B19098&amp;"_"&amp;F19098</f>
        <v>Shenzhen_0_1450</v>
      </c>
      <c r="H19098" s="57">
        <v>0.91209908467790435</v>
      </c>
      <c r="I19098" s="57">
        <f>COUNTIF($G$10:G19098,G19098)</f>
        <v>18</v>
      </c>
      <c r="J19098" s="57">
        <f>COUNTIF($G:$G,G19098)</f>
        <v>20</v>
      </c>
      <c r="K19098" s="57">
        <f>ROUND(3000*J19098/21653,0)</f>
        <v>3</v>
      </c>
    </row>
    <row r="19099" spans="1:11" x14ac:dyDescent="0.25">
      <c r="A19099" s="40">
        <v>1513912930</v>
      </c>
      <c r="B19099" s="40">
        <v>0</v>
      </c>
      <c r="C19099" s="40">
        <v>1930</v>
      </c>
      <c r="D19099" s="38" t="s">
        <v>360</v>
      </c>
      <c r="E19099" s="57" t="s">
        <v>384</v>
      </c>
      <c r="F19099" s="57">
        <f>ROUNDDOWN(C19099/50,0)*50</f>
        <v>1900</v>
      </c>
      <c r="G19099" s="57" t="str">
        <f>D19099&amp;"_"&amp;B19099&amp;"_"&amp;F19099</f>
        <v>Beijing_0_1900</v>
      </c>
      <c r="H19099" s="57">
        <v>0.91212238322496697</v>
      </c>
      <c r="I19099" s="57">
        <f>COUNTIF($G$10:G19099,G19099)</f>
        <v>33</v>
      </c>
      <c r="J19099" s="57">
        <f>COUNTIF($G:$G,G19099)</f>
        <v>38</v>
      </c>
      <c r="K19099" s="57">
        <f>ROUND(3000*J19099/21653,0)</f>
        <v>5</v>
      </c>
    </row>
    <row r="19100" spans="1:11" x14ac:dyDescent="0.25">
      <c r="A19100" s="40">
        <v>1514421981</v>
      </c>
      <c r="B19100" s="40">
        <v>0</v>
      </c>
      <c r="C19100" s="40">
        <v>2988</v>
      </c>
      <c r="D19100" s="38" t="s">
        <v>358</v>
      </c>
      <c r="E19100" s="57" t="s">
        <v>384</v>
      </c>
      <c r="F19100" s="57">
        <f>ROUNDDOWN(C19100/50,0)*50</f>
        <v>2950</v>
      </c>
      <c r="G19100" s="57" t="str">
        <f>D19100&amp;"_"&amp;B19100&amp;"_"&amp;F19100</f>
        <v>Shenzhen_0_2950</v>
      </c>
      <c r="H19100" s="57">
        <v>0.91220891410094573</v>
      </c>
      <c r="I19100" s="57">
        <f>COUNTIF($G$10:G19100,G19100)</f>
        <v>11</v>
      </c>
      <c r="J19100" s="57">
        <f>COUNTIF($G:$G,G19100)</f>
        <v>11</v>
      </c>
      <c r="K19100" s="57">
        <f>ROUND(3000*J19100/21653,0)</f>
        <v>2</v>
      </c>
    </row>
    <row r="19101" spans="1:11" x14ac:dyDescent="0.25">
      <c r="A19101" s="40">
        <v>1517226472</v>
      </c>
      <c r="B19101" s="40">
        <v>0</v>
      </c>
      <c r="C19101" s="40">
        <v>1198</v>
      </c>
      <c r="D19101" s="38" t="s">
        <v>359</v>
      </c>
      <c r="E19101" s="57" t="s">
        <v>384</v>
      </c>
      <c r="F19101" s="57">
        <f>ROUNDDOWN(C19101/50,0)*50</f>
        <v>1150</v>
      </c>
      <c r="G19101" s="57" t="str">
        <f>D19101&amp;"_"&amp;B19101&amp;"_"&amp;F19101</f>
        <v>Shanghai_0_1150</v>
      </c>
      <c r="H19101" s="57">
        <v>0.91221704055967379</v>
      </c>
      <c r="I19101" s="57">
        <f>COUNTIF($G$10:G19101,G19101)</f>
        <v>24</v>
      </c>
      <c r="J19101" s="57">
        <f>COUNTIF($G:$G,G19101)</f>
        <v>25</v>
      </c>
      <c r="K19101" s="57">
        <f>ROUND(3000*J19101/21653,0)</f>
        <v>3</v>
      </c>
    </row>
    <row r="19102" spans="1:11" x14ac:dyDescent="0.25">
      <c r="A19102" s="40">
        <v>1513250267</v>
      </c>
      <c r="B19102" s="40">
        <v>1</v>
      </c>
      <c r="C19102" s="40">
        <v>5196</v>
      </c>
      <c r="D19102" s="38" t="s">
        <v>358</v>
      </c>
      <c r="E19102" s="57" t="s">
        <v>384</v>
      </c>
      <c r="F19102" s="57">
        <f>ROUNDDOWN(C19102/50,0)*50</f>
        <v>5150</v>
      </c>
      <c r="G19102" s="57" t="str">
        <f>D19102&amp;"_"&amp;B19102&amp;"_"&amp;F19102</f>
        <v>Shenzhen_1_5150</v>
      </c>
      <c r="H19102" s="57">
        <v>0.91222460078644318</v>
      </c>
      <c r="I19102" s="57">
        <f>COUNTIF($G$10:G19102,G19102)</f>
        <v>7</v>
      </c>
      <c r="J19102" s="57">
        <f>COUNTIF($G:$G,G19102)</f>
        <v>9</v>
      </c>
      <c r="K19102" s="57">
        <f>ROUND(3000*J19102/21653,0)</f>
        <v>1</v>
      </c>
    </row>
    <row r="19103" spans="1:11" x14ac:dyDescent="0.25">
      <c r="A19103" s="40">
        <v>1517947653</v>
      </c>
      <c r="B19103" s="40">
        <v>1</v>
      </c>
      <c r="C19103" s="40">
        <v>1426</v>
      </c>
      <c r="D19103" s="38" t="s">
        <v>360</v>
      </c>
      <c r="E19103" s="57" t="s">
        <v>384</v>
      </c>
      <c r="F19103" s="57">
        <f>ROUNDDOWN(C19103/50,0)*50</f>
        <v>1400</v>
      </c>
      <c r="G19103" s="57" t="str">
        <f>D19103&amp;"_"&amp;B19103&amp;"_"&amp;F19103</f>
        <v>Beijing_1_1400</v>
      </c>
      <c r="H19103" s="57">
        <v>0.91224812131805522</v>
      </c>
      <c r="I19103" s="57">
        <f>COUNTIF($G$10:G19103,G19103)</f>
        <v>67</v>
      </c>
      <c r="J19103" s="57">
        <f>COUNTIF($G:$G,G19103)</f>
        <v>71</v>
      </c>
      <c r="K19103" s="57">
        <f>ROUND(3000*J19103/21653,0)</f>
        <v>10</v>
      </c>
    </row>
    <row r="19104" spans="1:11" x14ac:dyDescent="0.25">
      <c r="A19104" s="40">
        <v>1511279152</v>
      </c>
      <c r="B19104" s="40">
        <v>0</v>
      </c>
      <c r="C19104" s="40">
        <v>131</v>
      </c>
      <c r="D19104" s="38" t="s">
        <v>358</v>
      </c>
      <c r="E19104" s="57" t="s">
        <v>384</v>
      </c>
      <c r="F19104" s="57">
        <f>ROUNDDOWN(C19104/50,0)*50</f>
        <v>100</v>
      </c>
      <c r="G19104" s="57" t="str">
        <f>D19104&amp;"_"&amp;B19104&amp;"_"&amp;F19104</f>
        <v>Shenzhen_0_100</v>
      </c>
      <c r="H19104" s="57">
        <v>0.91227408029757762</v>
      </c>
      <c r="I19104" s="57">
        <f>COUNTIF($G$10:G19104,G19104)</f>
        <v>19</v>
      </c>
      <c r="J19104" s="57">
        <f>COUNTIF($G:$G,G19104)</f>
        <v>19</v>
      </c>
      <c r="K19104" s="57">
        <f>ROUND(3000*J19104/21653,0)</f>
        <v>3</v>
      </c>
    </row>
    <row r="19105" spans="1:11" x14ac:dyDescent="0.25">
      <c r="A19105" s="40">
        <v>1518259865</v>
      </c>
      <c r="B19105" s="40">
        <v>1</v>
      </c>
      <c r="C19105" s="40">
        <v>501</v>
      </c>
      <c r="D19105" s="38" t="s">
        <v>361</v>
      </c>
      <c r="E19105" s="57" t="s">
        <v>384</v>
      </c>
      <c r="F19105" s="57">
        <f>ROUNDDOWN(C19105/50,0)*50</f>
        <v>500</v>
      </c>
      <c r="G19105" s="57" t="str">
        <f>D19105&amp;"_"&amp;B19105&amp;"_"&amp;F19105</f>
        <v>Guangzhou_1_500</v>
      </c>
      <c r="H19105" s="57">
        <v>0.91233550907824101</v>
      </c>
      <c r="I19105" s="57">
        <f>COUNTIF($G$10:G19105,G19105)</f>
        <v>34</v>
      </c>
      <c r="J19105" s="57">
        <f>COUNTIF($G:$G,G19105)</f>
        <v>37</v>
      </c>
      <c r="K19105" s="57">
        <f>ROUND(3000*J19105/21653,0)</f>
        <v>5</v>
      </c>
    </row>
    <row r="19106" spans="1:11" x14ac:dyDescent="0.25">
      <c r="A19106" s="40">
        <v>1519268855</v>
      </c>
      <c r="B19106" s="40">
        <v>1</v>
      </c>
      <c r="C19106" s="40">
        <v>481</v>
      </c>
      <c r="D19106" s="38" t="s">
        <v>361</v>
      </c>
      <c r="E19106" s="57" t="s">
        <v>384</v>
      </c>
      <c r="F19106" s="57">
        <f>ROUNDDOWN(C19106/50,0)*50</f>
        <v>450</v>
      </c>
      <c r="G19106" s="57" t="str">
        <f>D19106&amp;"_"&amp;B19106&amp;"_"&amp;F19106</f>
        <v>Guangzhou_1_450</v>
      </c>
      <c r="H19106" s="57">
        <v>0.91238201282838971</v>
      </c>
      <c r="I19106" s="57">
        <f>COUNTIF($G$10:G19106,G19106)</f>
        <v>31</v>
      </c>
      <c r="J19106" s="57">
        <f>COUNTIF($G:$G,G19106)</f>
        <v>35</v>
      </c>
      <c r="K19106" s="57">
        <f>ROUND(3000*J19106/21653,0)</f>
        <v>5</v>
      </c>
    </row>
    <row r="19107" spans="1:11" x14ac:dyDescent="0.25">
      <c r="A19107" s="40">
        <v>1515847947</v>
      </c>
      <c r="B19107" s="40">
        <v>1</v>
      </c>
      <c r="C19107" s="40">
        <v>3533</v>
      </c>
      <c r="D19107" s="38" t="s">
        <v>359</v>
      </c>
      <c r="E19107" s="57" t="s">
        <v>384</v>
      </c>
      <c r="F19107" s="57">
        <f>ROUNDDOWN(C19107/50,0)*50</f>
        <v>3500</v>
      </c>
      <c r="G19107" s="57" t="str">
        <f>D19107&amp;"_"&amp;B19107&amp;"_"&amp;F19107</f>
        <v>Shanghai_1_3500</v>
      </c>
      <c r="H19107" s="57">
        <v>0.91240697420940198</v>
      </c>
      <c r="I19107" s="57">
        <f>COUNTIF($G$10:G19107,G19107)</f>
        <v>21</v>
      </c>
      <c r="J19107" s="57">
        <f>COUNTIF($G:$G,G19107)</f>
        <v>22</v>
      </c>
      <c r="K19107" s="57">
        <f>ROUND(3000*J19107/21653,0)</f>
        <v>3</v>
      </c>
    </row>
    <row r="19108" spans="1:11" x14ac:dyDescent="0.25">
      <c r="A19108" s="40">
        <v>1514775364</v>
      </c>
      <c r="B19108" s="40">
        <v>1</v>
      </c>
      <c r="C19108" s="40">
        <v>3133</v>
      </c>
      <c r="D19108" s="38" t="s">
        <v>360</v>
      </c>
      <c r="E19108" s="57" t="s">
        <v>384</v>
      </c>
      <c r="F19108" s="57">
        <f>ROUNDDOWN(C19108/50,0)*50</f>
        <v>3100</v>
      </c>
      <c r="G19108" s="57" t="str">
        <f>D19108&amp;"_"&amp;B19108&amp;"_"&amp;F19108</f>
        <v>Beijing_1_3100</v>
      </c>
      <c r="H19108" s="57">
        <v>0.91244056379119798</v>
      </c>
      <c r="I19108" s="57">
        <f>COUNTIF($G$10:G19108,G19108)</f>
        <v>50</v>
      </c>
      <c r="J19108" s="57">
        <f>COUNTIF($G:$G,G19108)</f>
        <v>56</v>
      </c>
      <c r="K19108" s="57">
        <f>ROUND(3000*J19108/21653,0)</f>
        <v>8</v>
      </c>
    </row>
    <row r="19109" spans="1:11" x14ac:dyDescent="0.25">
      <c r="A19109" s="40">
        <v>1515302449</v>
      </c>
      <c r="B19109" s="40">
        <v>1</v>
      </c>
      <c r="C19109" s="40">
        <v>2706</v>
      </c>
      <c r="D19109" s="38" t="s">
        <v>361</v>
      </c>
      <c r="E19109" s="57" t="s">
        <v>384</v>
      </c>
      <c r="F19109" s="57">
        <f>ROUNDDOWN(C19109/50,0)*50</f>
        <v>2700</v>
      </c>
      <c r="G19109" s="57" t="str">
        <f>D19109&amp;"_"&amp;B19109&amp;"_"&amp;F19109</f>
        <v>Guangzhou_1_2700</v>
      </c>
      <c r="H19109" s="57">
        <v>0.91249687428120085</v>
      </c>
      <c r="I19109" s="57">
        <f>COUNTIF($G$10:G19109,G19109)</f>
        <v>26</v>
      </c>
      <c r="J19109" s="57">
        <f>COUNTIF($G:$G,G19109)</f>
        <v>28</v>
      </c>
      <c r="K19109" s="57">
        <f>ROUND(3000*J19109/21653,0)</f>
        <v>4</v>
      </c>
    </row>
    <row r="19110" spans="1:11" x14ac:dyDescent="0.25">
      <c r="A19110" s="40">
        <v>1512563476</v>
      </c>
      <c r="B19110" s="40">
        <v>1</v>
      </c>
      <c r="C19110" s="40">
        <v>4595</v>
      </c>
      <c r="D19110" s="38" t="s">
        <v>359</v>
      </c>
      <c r="E19110" s="57" t="s">
        <v>384</v>
      </c>
      <c r="F19110" s="57">
        <f>ROUNDDOWN(C19110/50,0)*50</f>
        <v>4550</v>
      </c>
      <c r="G19110" s="57" t="str">
        <f>D19110&amp;"_"&amp;B19110&amp;"_"&amp;F19110</f>
        <v>Shanghai_1_4550</v>
      </c>
      <c r="H19110" s="57">
        <v>0.91251525561414681</v>
      </c>
      <c r="I19110" s="57">
        <f>COUNTIF($G$10:G19110,G19110)</f>
        <v>10</v>
      </c>
      <c r="J19110" s="57">
        <f>COUNTIF($G:$G,G19110)</f>
        <v>10</v>
      </c>
      <c r="K19110" s="57">
        <f>ROUND(3000*J19110/21653,0)</f>
        <v>1</v>
      </c>
    </row>
    <row r="19111" spans="1:11" x14ac:dyDescent="0.25">
      <c r="A19111" s="40">
        <v>1516983232</v>
      </c>
      <c r="B19111" s="40">
        <v>0</v>
      </c>
      <c r="C19111" s="40">
        <v>2196</v>
      </c>
      <c r="D19111" s="38" t="s">
        <v>359</v>
      </c>
      <c r="E19111" s="57" t="s">
        <v>384</v>
      </c>
      <c r="F19111" s="57">
        <f>ROUNDDOWN(C19111/50,0)*50</f>
        <v>2150</v>
      </c>
      <c r="G19111" s="57" t="str">
        <f>D19111&amp;"_"&amp;B19111&amp;"_"&amp;F19111</f>
        <v>Shanghai_0_2150</v>
      </c>
      <c r="H19111" s="57">
        <v>0.91255002614236114</v>
      </c>
      <c r="I19111" s="57">
        <f>COUNTIF($G$10:G19111,G19111)</f>
        <v>22</v>
      </c>
      <c r="J19111" s="57">
        <f>COUNTIF($G:$G,G19111)</f>
        <v>24</v>
      </c>
      <c r="K19111" s="57">
        <f>ROUND(3000*J19111/21653,0)</f>
        <v>3</v>
      </c>
    </row>
    <row r="19112" spans="1:11" x14ac:dyDescent="0.25">
      <c r="A19112" s="40">
        <v>1518352898</v>
      </c>
      <c r="B19112" s="40">
        <v>1</v>
      </c>
      <c r="C19112" s="40">
        <v>713</v>
      </c>
      <c r="D19112" s="38" t="s">
        <v>360</v>
      </c>
      <c r="E19112" s="57" t="s">
        <v>384</v>
      </c>
      <c r="F19112" s="57">
        <f>ROUNDDOWN(C19112/50,0)*50</f>
        <v>700</v>
      </c>
      <c r="G19112" s="57" t="str">
        <f>D19112&amp;"_"&amp;B19112&amp;"_"&amp;F19112</f>
        <v>Beijing_1_700</v>
      </c>
      <c r="H19112" s="57">
        <v>0.91259226938631421</v>
      </c>
      <c r="I19112" s="57">
        <f>COUNTIF($G$10:G19112,G19112)</f>
        <v>68</v>
      </c>
      <c r="J19112" s="57">
        <f>COUNTIF($G:$G,G19112)</f>
        <v>76</v>
      </c>
      <c r="K19112" s="57">
        <f>ROUND(3000*J19112/21653,0)</f>
        <v>11</v>
      </c>
    </row>
    <row r="19113" spans="1:11" x14ac:dyDescent="0.25">
      <c r="A19113" s="40">
        <v>1513741475</v>
      </c>
      <c r="B19113" s="40">
        <v>1</v>
      </c>
      <c r="C19113" s="40">
        <v>1110</v>
      </c>
      <c r="D19113" s="38" t="s">
        <v>361</v>
      </c>
      <c r="E19113" s="57" t="s">
        <v>384</v>
      </c>
      <c r="F19113" s="57">
        <f>ROUNDDOWN(C19113/50,0)*50</f>
        <v>1100</v>
      </c>
      <c r="G19113" s="57" t="str">
        <f>D19113&amp;"_"&amp;B19113&amp;"_"&amp;F19113</f>
        <v>Guangzhou_1_1100</v>
      </c>
      <c r="H19113" s="57">
        <v>0.91261826292896009</v>
      </c>
      <c r="I19113" s="57">
        <f>COUNTIF($G$10:G19113,G19113)</f>
        <v>42</v>
      </c>
      <c r="J19113" s="57">
        <f>COUNTIF($G:$G,G19113)</f>
        <v>43</v>
      </c>
      <c r="K19113" s="57">
        <f>ROUND(3000*J19113/21653,0)</f>
        <v>6</v>
      </c>
    </row>
    <row r="19114" spans="1:11" x14ac:dyDescent="0.25">
      <c r="A19114" s="40">
        <v>1517041636</v>
      </c>
      <c r="B19114" s="40">
        <v>1</v>
      </c>
      <c r="C19114" s="40">
        <v>835</v>
      </c>
      <c r="D19114" s="38" t="s">
        <v>358</v>
      </c>
      <c r="E19114" s="57" t="s">
        <v>384</v>
      </c>
      <c r="F19114" s="57">
        <f>ROUNDDOWN(C19114/50,0)*50</f>
        <v>800</v>
      </c>
      <c r="G19114" s="57" t="str">
        <f>D19114&amp;"_"&amp;B19114&amp;"_"&amp;F19114</f>
        <v>Shenzhen_1_800</v>
      </c>
      <c r="H19114" s="57">
        <v>0.91271402623093789</v>
      </c>
      <c r="I19114" s="57">
        <f>COUNTIF($G$10:G19114,G19114)</f>
        <v>31</v>
      </c>
      <c r="J19114" s="57">
        <f>COUNTIF($G:$G,G19114)</f>
        <v>49</v>
      </c>
      <c r="K19114" s="57">
        <f>ROUND(3000*J19114/21653,0)</f>
        <v>7</v>
      </c>
    </row>
    <row r="19115" spans="1:11" x14ac:dyDescent="0.25">
      <c r="A19115" s="40">
        <v>1514459589</v>
      </c>
      <c r="B19115" s="40">
        <v>1</v>
      </c>
      <c r="C19115" s="40">
        <v>883</v>
      </c>
      <c r="D19115" s="38" t="s">
        <v>360</v>
      </c>
      <c r="E19115" s="57" t="s">
        <v>384</v>
      </c>
      <c r="F19115" s="57">
        <f>ROUNDDOWN(C19115/50,0)*50</f>
        <v>850</v>
      </c>
      <c r="G19115" s="57" t="str">
        <f>D19115&amp;"_"&amp;B19115&amp;"_"&amp;F19115</f>
        <v>Beijing_1_850</v>
      </c>
      <c r="H19115" s="57">
        <v>0.91274564380148193</v>
      </c>
      <c r="I19115" s="57">
        <f>COUNTIF($G$10:G19115,G19115)</f>
        <v>71</v>
      </c>
      <c r="J19115" s="57">
        <f>COUNTIF($G:$G,G19115)</f>
        <v>81</v>
      </c>
      <c r="K19115" s="57">
        <f>ROUND(3000*J19115/21653,0)</f>
        <v>11</v>
      </c>
    </row>
    <row r="19116" spans="1:11" x14ac:dyDescent="0.25">
      <c r="A19116" s="40">
        <v>1512671118</v>
      </c>
      <c r="B19116" s="40">
        <v>1</v>
      </c>
      <c r="C19116" s="40">
        <v>1284</v>
      </c>
      <c r="D19116" s="38" t="s">
        <v>360</v>
      </c>
      <c r="E19116" s="57" t="s">
        <v>384</v>
      </c>
      <c r="F19116" s="57">
        <f>ROUNDDOWN(C19116/50,0)*50</f>
        <v>1250</v>
      </c>
      <c r="G19116" s="57" t="str">
        <f>D19116&amp;"_"&amp;B19116&amp;"_"&amp;F19116</f>
        <v>Beijing_1_1250</v>
      </c>
      <c r="H19116" s="57">
        <v>0.91274950303739322</v>
      </c>
      <c r="I19116" s="57">
        <f>COUNTIF($G$10:G19116,G19116)</f>
        <v>82</v>
      </c>
      <c r="J19116" s="57">
        <f>COUNTIF($G:$G,G19116)</f>
        <v>85</v>
      </c>
      <c r="K19116" s="57">
        <f>ROUND(3000*J19116/21653,0)</f>
        <v>12</v>
      </c>
    </row>
    <row r="19117" spans="1:11" x14ac:dyDescent="0.25">
      <c r="A19117" s="40">
        <v>1513889036</v>
      </c>
      <c r="B19117" s="40">
        <v>1</v>
      </c>
      <c r="C19117" s="40">
        <v>2780</v>
      </c>
      <c r="D19117" s="38" t="s">
        <v>359</v>
      </c>
      <c r="E19117" s="57" t="s">
        <v>384</v>
      </c>
      <c r="F19117" s="57">
        <f>ROUNDDOWN(C19117/50,0)*50</f>
        <v>2750</v>
      </c>
      <c r="G19117" s="57" t="str">
        <f>D19117&amp;"_"&amp;B19117&amp;"_"&amp;F19117</f>
        <v>Shanghai_1_2750</v>
      </c>
      <c r="H19117" s="57">
        <v>0.91280052317115112</v>
      </c>
      <c r="I19117" s="57">
        <f>COUNTIF($G$10:G19117,G19117)</f>
        <v>36</v>
      </c>
      <c r="J19117" s="57">
        <f>COUNTIF($G:$G,G19117)</f>
        <v>40</v>
      </c>
      <c r="K19117" s="57">
        <f>ROUND(3000*J19117/21653,0)</f>
        <v>6</v>
      </c>
    </row>
    <row r="19118" spans="1:11" x14ac:dyDescent="0.25">
      <c r="A19118" s="40">
        <v>1519639678</v>
      </c>
      <c r="B19118" s="40">
        <v>1</v>
      </c>
      <c r="C19118" s="40">
        <v>11</v>
      </c>
      <c r="D19118" s="38" t="s">
        <v>359</v>
      </c>
      <c r="E19118" s="57" t="s">
        <v>384</v>
      </c>
      <c r="F19118" s="57">
        <f>ROUNDDOWN(C19118/50,0)*50</f>
        <v>0</v>
      </c>
      <c r="G19118" s="57" t="str">
        <f>D19118&amp;"_"&amp;B19118&amp;"_"&amp;F19118</f>
        <v>Shanghai_1_0</v>
      </c>
      <c r="H19118" s="57">
        <v>0.91282173584567272</v>
      </c>
      <c r="I19118" s="57">
        <f>COUNTIF($G$10:G19118,G19118)</f>
        <v>49</v>
      </c>
      <c r="J19118" s="57">
        <f>COUNTIF($G:$G,G19118)</f>
        <v>53</v>
      </c>
      <c r="K19118" s="57">
        <f>ROUND(3000*J19118/21653,0)</f>
        <v>7</v>
      </c>
    </row>
    <row r="19119" spans="1:11" x14ac:dyDescent="0.25">
      <c r="A19119" s="40">
        <v>1518361016</v>
      </c>
      <c r="B19119" s="40">
        <v>1</v>
      </c>
      <c r="C19119" s="40">
        <v>3416</v>
      </c>
      <c r="D19119" s="38" t="s">
        <v>359</v>
      </c>
      <c r="E19119" s="57" t="s">
        <v>384</v>
      </c>
      <c r="F19119" s="57">
        <f>ROUNDDOWN(C19119/50,0)*50</f>
        <v>3400</v>
      </c>
      <c r="G19119" s="57" t="str">
        <f>D19119&amp;"_"&amp;B19119&amp;"_"&amp;F19119</f>
        <v>Shanghai_1_3400</v>
      </c>
      <c r="H19119" s="57">
        <v>0.9128352971421112</v>
      </c>
      <c r="I19119" s="57">
        <f>COUNTIF($G$10:G19119,G19119)</f>
        <v>25</v>
      </c>
      <c r="J19119" s="57">
        <f>COUNTIF($G:$G,G19119)</f>
        <v>30</v>
      </c>
      <c r="K19119" s="57">
        <f>ROUND(3000*J19119/21653,0)</f>
        <v>4</v>
      </c>
    </row>
    <row r="19120" spans="1:11" x14ac:dyDescent="0.25">
      <c r="A19120" s="40">
        <v>1517571131</v>
      </c>
      <c r="B19120" s="40">
        <v>0</v>
      </c>
      <c r="C19120" s="40">
        <v>609</v>
      </c>
      <c r="D19120" s="38" t="s">
        <v>358</v>
      </c>
      <c r="E19120" s="57" t="s">
        <v>384</v>
      </c>
      <c r="F19120" s="57">
        <f>ROUNDDOWN(C19120/50,0)*50</f>
        <v>600</v>
      </c>
      <c r="G19120" s="57" t="str">
        <f>D19120&amp;"_"&amp;B19120&amp;"_"&amp;F19120</f>
        <v>Shenzhen_0_600</v>
      </c>
      <c r="H19120" s="57">
        <v>0.91285548677483996</v>
      </c>
      <c r="I19120" s="57">
        <f>COUNTIF($G$10:G19120,G19120)</f>
        <v>14</v>
      </c>
      <c r="J19120" s="57">
        <f>COUNTIF($G:$G,G19120)</f>
        <v>15</v>
      </c>
      <c r="K19120" s="57">
        <f>ROUND(3000*J19120/21653,0)</f>
        <v>2</v>
      </c>
    </row>
    <row r="19121" spans="1:11" x14ac:dyDescent="0.25">
      <c r="A19121" s="40">
        <v>1515466523</v>
      </c>
      <c r="B19121" s="40">
        <v>1</v>
      </c>
      <c r="C19121" s="40">
        <v>461</v>
      </c>
      <c r="D19121" s="38" t="s">
        <v>360</v>
      </c>
      <c r="E19121" s="57" t="s">
        <v>384</v>
      </c>
      <c r="F19121" s="57">
        <f>ROUNDDOWN(C19121/50,0)*50</f>
        <v>450</v>
      </c>
      <c r="G19121" s="57" t="str">
        <f>D19121&amp;"_"&amp;B19121&amp;"_"&amp;F19121</f>
        <v>Beijing_1_450</v>
      </c>
      <c r="H19121" s="57">
        <v>0.91286468532674314</v>
      </c>
      <c r="I19121" s="57">
        <f>COUNTIF($G$10:G19121,G19121)</f>
        <v>79</v>
      </c>
      <c r="J19121" s="57">
        <f>COUNTIF($G:$G,G19121)</f>
        <v>84</v>
      </c>
      <c r="K19121" s="57">
        <f>ROUND(3000*J19121/21653,0)</f>
        <v>12</v>
      </c>
    </row>
    <row r="19122" spans="1:11" x14ac:dyDescent="0.25">
      <c r="A19122" s="40">
        <v>1519122049</v>
      </c>
      <c r="B19122" s="40">
        <v>1</v>
      </c>
      <c r="C19122" s="40">
        <v>1468</v>
      </c>
      <c r="D19122" s="38" t="s">
        <v>358</v>
      </c>
      <c r="E19122" s="57" t="s">
        <v>384</v>
      </c>
      <c r="F19122" s="57">
        <f>ROUNDDOWN(C19122/50,0)*50</f>
        <v>1450</v>
      </c>
      <c r="G19122" s="57" t="str">
        <f>D19122&amp;"_"&amp;B19122&amp;"_"&amp;F19122</f>
        <v>Shenzhen_1_1450</v>
      </c>
      <c r="H19122" s="57">
        <v>5.8696625816390124E-3</v>
      </c>
      <c r="I19122" s="57">
        <f>COUNTIF($G$10:G19122,G19122)</f>
        <v>35</v>
      </c>
      <c r="J19122" s="57">
        <f>COUNTIF($G:$G,G19122)</f>
        <v>49</v>
      </c>
      <c r="K19122" s="57">
        <f>ROUND(3000*J19122/21653,0)</f>
        <v>7</v>
      </c>
    </row>
    <row r="19123" spans="1:11" x14ac:dyDescent="0.25">
      <c r="A19123" s="40">
        <v>1518056635</v>
      </c>
      <c r="B19123" s="40">
        <v>1</v>
      </c>
      <c r="C19123" s="40">
        <v>1467</v>
      </c>
      <c r="D19123" s="38" t="s">
        <v>358</v>
      </c>
      <c r="E19123" s="57" t="s">
        <v>384</v>
      </c>
      <c r="F19123" s="57">
        <f>ROUNDDOWN(C19123/50,0)*50</f>
        <v>1450</v>
      </c>
      <c r="G19123" s="57" t="str">
        <f>D19123&amp;"_"&amp;B19123&amp;"_"&amp;F19123</f>
        <v>Shenzhen_1_1450</v>
      </c>
      <c r="H19123" s="57">
        <v>2.7044012199469503E-2</v>
      </c>
      <c r="I19123" s="57">
        <f>COUNTIF($G$10:G19123,G19123)</f>
        <v>36</v>
      </c>
      <c r="J19123" s="57">
        <f>COUNTIF($G:$G,G19123)</f>
        <v>49</v>
      </c>
      <c r="K19123" s="57">
        <f>ROUND(3000*J19123/21653,0)</f>
        <v>7</v>
      </c>
    </row>
    <row r="19124" spans="1:11" x14ac:dyDescent="0.25">
      <c r="A19124" s="40">
        <v>1511312297</v>
      </c>
      <c r="B19124" s="40">
        <v>1</v>
      </c>
      <c r="C19124" s="40">
        <v>1497</v>
      </c>
      <c r="D19124" s="38" t="s">
        <v>358</v>
      </c>
      <c r="E19124" s="57" t="s">
        <v>384</v>
      </c>
      <c r="F19124" s="57">
        <f>ROUNDDOWN(C19124/50,0)*50</f>
        <v>1450</v>
      </c>
      <c r="G19124" s="57" t="str">
        <f>D19124&amp;"_"&amp;B19124&amp;"_"&amp;F19124</f>
        <v>Shenzhen_1_1450</v>
      </c>
      <c r="H19124" s="57">
        <v>4.4672748115182515E-2</v>
      </c>
      <c r="I19124" s="57">
        <f>COUNTIF($G$10:G19124,G19124)</f>
        <v>37</v>
      </c>
      <c r="J19124" s="57">
        <f>COUNTIF($G:$G,G19124)</f>
        <v>49</v>
      </c>
      <c r="K19124" s="57">
        <f>ROUND(3000*J19124/21653,0)</f>
        <v>7</v>
      </c>
    </row>
    <row r="19125" spans="1:11" x14ac:dyDescent="0.25">
      <c r="A19125" s="40">
        <v>1511629544</v>
      </c>
      <c r="B19125" s="40">
        <v>1</v>
      </c>
      <c r="C19125" s="40">
        <v>1460</v>
      </c>
      <c r="D19125" s="38" t="s">
        <v>358</v>
      </c>
      <c r="E19125" s="57" t="s">
        <v>384</v>
      </c>
      <c r="F19125" s="57">
        <f>ROUNDDOWN(C19125/50,0)*50</f>
        <v>1450</v>
      </c>
      <c r="G19125" s="57" t="str">
        <f>D19125&amp;"_"&amp;B19125&amp;"_"&amp;F19125</f>
        <v>Shenzhen_1_1450</v>
      </c>
      <c r="H19125" s="57">
        <v>8.208699747552195E-2</v>
      </c>
      <c r="I19125" s="57">
        <f>COUNTIF($G$10:G19125,G19125)</f>
        <v>38</v>
      </c>
      <c r="J19125" s="57">
        <f>COUNTIF($G:$G,G19125)</f>
        <v>49</v>
      </c>
      <c r="K19125" s="57">
        <f>ROUND(3000*J19125/21653,0)</f>
        <v>7</v>
      </c>
    </row>
    <row r="19126" spans="1:11" x14ac:dyDescent="0.25">
      <c r="A19126" s="40">
        <v>1511829823</v>
      </c>
      <c r="B19126" s="40">
        <v>1</v>
      </c>
      <c r="C19126" s="40">
        <v>1462</v>
      </c>
      <c r="D19126" s="38" t="s">
        <v>358</v>
      </c>
      <c r="E19126" s="57" t="s">
        <v>384</v>
      </c>
      <c r="F19126" s="57">
        <f>ROUNDDOWN(C19126/50,0)*50</f>
        <v>1450</v>
      </c>
      <c r="G19126" s="57" t="str">
        <f>D19126&amp;"_"&amp;B19126&amp;"_"&amp;F19126</f>
        <v>Shenzhen_1_1450</v>
      </c>
      <c r="H19126" s="57">
        <v>0.14404796299426581</v>
      </c>
      <c r="I19126" s="57">
        <f>COUNTIF($G$10:G19126,G19126)</f>
        <v>39</v>
      </c>
      <c r="J19126" s="57">
        <f>COUNTIF($G:$G,G19126)</f>
        <v>49</v>
      </c>
      <c r="K19126" s="57">
        <f>ROUND(3000*J19126/21653,0)</f>
        <v>7</v>
      </c>
    </row>
    <row r="19127" spans="1:11" x14ac:dyDescent="0.25">
      <c r="A19127" s="40">
        <v>1518796468</v>
      </c>
      <c r="B19127" s="40">
        <v>1</v>
      </c>
      <c r="C19127" s="40">
        <v>1486</v>
      </c>
      <c r="D19127" s="38" t="s">
        <v>358</v>
      </c>
      <c r="E19127" s="57" t="s">
        <v>384</v>
      </c>
      <c r="F19127" s="57">
        <f>ROUNDDOWN(C19127/50,0)*50</f>
        <v>1450</v>
      </c>
      <c r="G19127" s="57" t="str">
        <f>D19127&amp;"_"&amp;B19127&amp;"_"&amp;F19127</f>
        <v>Shenzhen_1_1450</v>
      </c>
      <c r="H19127" s="57">
        <v>0.14433855664739248</v>
      </c>
      <c r="I19127" s="57">
        <f>COUNTIF($G$10:G19127,G19127)</f>
        <v>40</v>
      </c>
      <c r="J19127" s="57">
        <f>COUNTIF($G:$G,G19127)</f>
        <v>49</v>
      </c>
      <c r="K19127" s="57">
        <f>ROUND(3000*J19127/21653,0)</f>
        <v>7</v>
      </c>
    </row>
    <row r="19128" spans="1:11" x14ac:dyDescent="0.25">
      <c r="A19128" s="40">
        <v>1512752579</v>
      </c>
      <c r="B19128" s="40">
        <v>1</v>
      </c>
      <c r="C19128" s="40">
        <v>1472</v>
      </c>
      <c r="D19128" s="38" t="s">
        <v>358</v>
      </c>
      <c r="E19128" s="57" t="s">
        <v>384</v>
      </c>
      <c r="F19128" s="57">
        <f>ROUNDDOWN(C19128/50,0)*50</f>
        <v>1450</v>
      </c>
      <c r="G19128" s="57" t="str">
        <f>D19128&amp;"_"&amp;B19128&amp;"_"&amp;F19128</f>
        <v>Shenzhen_1_1450</v>
      </c>
      <c r="H19128" s="57">
        <v>0.14725391751782935</v>
      </c>
      <c r="I19128" s="57">
        <f>COUNTIF($G$10:G19128,G19128)</f>
        <v>41</v>
      </c>
      <c r="J19128" s="57">
        <f>COUNTIF($G:$G,G19128)</f>
        <v>49</v>
      </c>
      <c r="K19128" s="57">
        <f>ROUND(3000*J19128/21653,0)</f>
        <v>7</v>
      </c>
    </row>
    <row r="19129" spans="1:11" x14ac:dyDescent="0.25">
      <c r="A19129" s="40">
        <v>1514814698</v>
      </c>
      <c r="B19129" s="40">
        <v>1</v>
      </c>
      <c r="C19129" s="40">
        <v>1474</v>
      </c>
      <c r="D19129" s="38" t="s">
        <v>358</v>
      </c>
      <c r="E19129" s="57" t="s">
        <v>384</v>
      </c>
      <c r="F19129" s="57">
        <f>ROUNDDOWN(C19129/50,0)*50</f>
        <v>1450</v>
      </c>
      <c r="G19129" s="57" t="str">
        <f>D19129&amp;"_"&amp;B19129&amp;"_"&amp;F19129</f>
        <v>Shenzhen_1_1450</v>
      </c>
      <c r="H19129" s="57">
        <v>0.19039059376847289</v>
      </c>
      <c r="I19129" s="57">
        <f>COUNTIF($G$10:G19129,G19129)</f>
        <v>42</v>
      </c>
      <c r="J19129" s="57">
        <f>COUNTIF($G:$G,G19129)</f>
        <v>49</v>
      </c>
      <c r="K19129" s="57">
        <f>ROUND(3000*J19129/21653,0)</f>
        <v>7</v>
      </c>
    </row>
    <row r="19130" spans="1:11" x14ac:dyDescent="0.25">
      <c r="A19130" s="40">
        <v>1517564936</v>
      </c>
      <c r="B19130" s="40">
        <v>1</v>
      </c>
      <c r="C19130" s="40">
        <v>1480</v>
      </c>
      <c r="D19130" s="38" t="s">
        <v>358</v>
      </c>
      <c r="E19130" s="57" t="s">
        <v>384</v>
      </c>
      <c r="F19130" s="57">
        <f>ROUNDDOWN(C19130/50,0)*50</f>
        <v>1450</v>
      </c>
      <c r="G19130" s="57" t="str">
        <f>D19130&amp;"_"&amp;B19130&amp;"_"&amp;F19130</f>
        <v>Shenzhen_1_1450</v>
      </c>
      <c r="H19130" s="57">
        <v>0.22877132057450533</v>
      </c>
      <c r="I19130" s="57">
        <f>COUNTIF($G$10:G19130,G19130)</f>
        <v>43</v>
      </c>
      <c r="J19130" s="57">
        <f>COUNTIF($G:$G,G19130)</f>
        <v>49</v>
      </c>
      <c r="K19130" s="57">
        <f>ROUND(3000*J19130/21653,0)</f>
        <v>7</v>
      </c>
    </row>
    <row r="19131" spans="1:11" x14ac:dyDescent="0.25">
      <c r="A19131" s="40">
        <v>1517854265</v>
      </c>
      <c r="B19131" s="40">
        <v>1</v>
      </c>
      <c r="C19131" s="40">
        <v>1478</v>
      </c>
      <c r="D19131" s="38" t="s">
        <v>358</v>
      </c>
      <c r="E19131" s="57" t="s">
        <v>384</v>
      </c>
      <c r="F19131" s="57">
        <f>ROUNDDOWN(C19131/50,0)*50</f>
        <v>1450</v>
      </c>
      <c r="G19131" s="57" t="str">
        <f>D19131&amp;"_"&amp;B19131&amp;"_"&amp;F19131</f>
        <v>Shenzhen_1_1450</v>
      </c>
      <c r="H19131" s="57">
        <v>0.30166322669134249</v>
      </c>
      <c r="I19131" s="57">
        <f>COUNTIF($G$10:G19131,G19131)</f>
        <v>44</v>
      </c>
      <c r="J19131" s="57">
        <f>COUNTIF($G:$G,G19131)</f>
        <v>49</v>
      </c>
      <c r="K19131" s="57">
        <f>ROUND(3000*J19131/21653,0)</f>
        <v>7</v>
      </c>
    </row>
    <row r="19132" spans="1:11" x14ac:dyDescent="0.25">
      <c r="A19132" s="40">
        <v>1514968665</v>
      </c>
      <c r="B19132" s="40">
        <v>1</v>
      </c>
      <c r="C19132" s="40">
        <v>1453</v>
      </c>
      <c r="D19132" s="38" t="s">
        <v>358</v>
      </c>
      <c r="E19132" s="57" t="s">
        <v>384</v>
      </c>
      <c r="F19132" s="57">
        <f>ROUNDDOWN(C19132/50,0)*50</f>
        <v>1450</v>
      </c>
      <c r="G19132" s="57" t="str">
        <f>D19132&amp;"_"&amp;B19132&amp;"_"&amp;F19132</f>
        <v>Shenzhen_1_1450</v>
      </c>
      <c r="H19132" s="57">
        <v>0.30633855468289251</v>
      </c>
      <c r="I19132" s="57">
        <f>COUNTIF($G$10:G19132,G19132)</f>
        <v>45</v>
      </c>
      <c r="J19132" s="57">
        <f>COUNTIF($G:$G,G19132)</f>
        <v>49</v>
      </c>
      <c r="K19132" s="57">
        <f>ROUND(3000*J19132/21653,0)</f>
        <v>7</v>
      </c>
    </row>
    <row r="19133" spans="1:11" x14ac:dyDescent="0.25">
      <c r="A19133" s="40">
        <v>1515971208</v>
      </c>
      <c r="B19133" s="40">
        <v>1</v>
      </c>
      <c r="C19133" s="40">
        <v>1471</v>
      </c>
      <c r="D19133" s="38" t="s">
        <v>358</v>
      </c>
      <c r="E19133" s="57" t="s">
        <v>384</v>
      </c>
      <c r="F19133" s="57">
        <f>ROUNDDOWN(C19133/50,0)*50</f>
        <v>1450</v>
      </c>
      <c r="G19133" s="57" t="str">
        <f>D19133&amp;"_"&amp;B19133&amp;"_"&amp;F19133</f>
        <v>Shenzhen_1_1450</v>
      </c>
      <c r="H19133" s="57">
        <v>0.34632383628465901</v>
      </c>
      <c r="I19133" s="57">
        <f>COUNTIF($G$10:G19133,G19133)</f>
        <v>46</v>
      </c>
      <c r="J19133" s="57">
        <f>COUNTIF($G:$G,G19133)</f>
        <v>49</v>
      </c>
      <c r="K19133" s="57">
        <f>ROUND(3000*J19133/21653,0)</f>
        <v>7</v>
      </c>
    </row>
    <row r="19134" spans="1:11" x14ac:dyDescent="0.25">
      <c r="A19134" s="40">
        <v>1514078495</v>
      </c>
      <c r="B19134" s="40">
        <v>1</v>
      </c>
      <c r="C19134" s="40">
        <v>1454</v>
      </c>
      <c r="D19134" s="38" t="s">
        <v>358</v>
      </c>
      <c r="E19134" s="57" t="s">
        <v>384</v>
      </c>
      <c r="F19134" s="57">
        <f>ROUNDDOWN(C19134/50,0)*50</f>
        <v>1450</v>
      </c>
      <c r="G19134" s="57" t="str">
        <f>D19134&amp;"_"&amp;B19134&amp;"_"&amp;F19134</f>
        <v>Shenzhen_1_1450</v>
      </c>
      <c r="H19134" s="57">
        <v>0.37013408661156022</v>
      </c>
      <c r="I19134" s="57">
        <f>COUNTIF($G$10:G19134,G19134)</f>
        <v>47</v>
      </c>
      <c r="J19134" s="57">
        <f>COUNTIF($G:$G,G19134)</f>
        <v>49</v>
      </c>
      <c r="K19134" s="57">
        <f>ROUND(3000*J19134/21653,0)</f>
        <v>7</v>
      </c>
    </row>
    <row r="19135" spans="1:11" x14ac:dyDescent="0.25">
      <c r="A19135" s="40">
        <v>1515112837</v>
      </c>
      <c r="B19135" s="40">
        <v>1</v>
      </c>
      <c r="C19135" s="40">
        <v>1453</v>
      </c>
      <c r="D19135" s="38" t="s">
        <v>358</v>
      </c>
      <c r="E19135" s="57" t="s">
        <v>384</v>
      </c>
      <c r="F19135" s="57">
        <f>ROUNDDOWN(C19135/50,0)*50</f>
        <v>1450</v>
      </c>
      <c r="G19135" s="57" t="str">
        <f>D19135&amp;"_"&amp;B19135&amp;"_"&amp;F19135</f>
        <v>Shenzhen_1_1450</v>
      </c>
      <c r="H19135" s="57">
        <v>0.37442631949658112</v>
      </c>
      <c r="I19135" s="57">
        <f>COUNTIF($G$10:G19135,G19135)</f>
        <v>48</v>
      </c>
      <c r="J19135" s="57">
        <f>COUNTIF($G:$G,G19135)</f>
        <v>49</v>
      </c>
      <c r="K19135" s="57">
        <f>ROUND(3000*J19135/21653,0)</f>
        <v>7</v>
      </c>
    </row>
    <row r="19136" spans="1:11" x14ac:dyDescent="0.25">
      <c r="A19136" s="40">
        <v>1516504873</v>
      </c>
      <c r="B19136" s="40">
        <v>1</v>
      </c>
      <c r="C19136" s="40">
        <v>1313</v>
      </c>
      <c r="D19136" s="38" t="s">
        <v>360</v>
      </c>
      <c r="E19136" s="57" t="s">
        <v>384</v>
      </c>
      <c r="F19136" s="57">
        <f>ROUNDDOWN(C19136/50,0)*50</f>
        <v>1300</v>
      </c>
      <c r="G19136" s="57" t="str">
        <f>D19136&amp;"_"&amp;B19136&amp;"_"&amp;F19136</f>
        <v>Beijing_1_1300</v>
      </c>
      <c r="H19136" s="57">
        <v>0.91286873237850397</v>
      </c>
      <c r="I19136" s="57">
        <f>COUNTIF($G$10:G19136,G19136)</f>
        <v>69</v>
      </c>
      <c r="J19136" s="57">
        <f>COUNTIF($G:$G,G19136)</f>
        <v>78</v>
      </c>
      <c r="K19136" s="57">
        <f>ROUND(3000*J19136/21653,0)</f>
        <v>11</v>
      </c>
    </row>
    <row r="19137" spans="1:11" x14ac:dyDescent="0.25">
      <c r="A19137" s="40">
        <v>1518389084</v>
      </c>
      <c r="B19137" s="40">
        <v>1</v>
      </c>
      <c r="C19137" s="40">
        <v>2078</v>
      </c>
      <c r="D19137" s="38" t="s">
        <v>360</v>
      </c>
      <c r="E19137" s="57" t="s">
        <v>384</v>
      </c>
      <c r="F19137" s="57">
        <f>ROUNDDOWN(C19137/50,0)*50</f>
        <v>2050</v>
      </c>
      <c r="G19137" s="57" t="str">
        <f>D19137&amp;"_"&amp;B19137&amp;"_"&amp;F19137</f>
        <v>Beijing_1_2050</v>
      </c>
      <c r="H19137" s="57">
        <v>0.91292020989170397</v>
      </c>
      <c r="I19137" s="57">
        <f>COUNTIF($G$10:G19137,G19137)</f>
        <v>70</v>
      </c>
      <c r="J19137" s="57">
        <f>COUNTIF($G:$G,G19137)</f>
        <v>78</v>
      </c>
      <c r="K19137" s="57">
        <f>ROUND(3000*J19137/21653,0)</f>
        <v>11</v>
      </c>
    </row>
    <row r="19138" spans="1:11" x14ac:dyDescent="0.25">
      <c r="A19138" s="40">
        <v>1512723692</v>
      </c>
      <c r="B19138" s="40">
        <v>0</v>
      </c>
      <c r="C19138" s="40">
        <v>1233</v>
      </c>
      <c r="D19138" s="38" t="s">
        <v>361</v>
      </c>
      <c r="E19138" s="57" t="s">
        <v>384</v>
      </c>
      <c r="F19138" s="57">
        <f>ROUNDDOWN(C19138/50,0)*50</f>
        <v>1200</v>
      </c>
      <c r="G19138" s="57" t="str">
        <f>D19138&amp;"_"&amp;B19138&amp;"_"&amp;F19138</f>
        <v>Guangzhou_0_1200</v>
      </c>
      <c r="H19138" s="57">
        <v>0.91292219799051899</v>
      </c>
      <c r="I19138" s="57">
        <f>COUNTIF($G$10:G19138,G19138)</f>
        <v>10</v>
      </c>
      <c r="J19138" s="57">
        <f>COUNTIF($G:$G,G19138)</f>
        <v>10</v>
      </c>
      <c r="K19138" s="57">
        <f>ROUND(3000*J19138/21653,0)</f>
        <v>1</v>
      </c>
    </row>
    <row r="19139" spans="1:11" x14ac:dyDescent="0.25">
      <c r="A19139" s="40">
        <v>1517747668</v>
      </c>
      <c r="B19139" s="40">
        <v>1</v>
      </c>
      <c r="C19139" s="40">
        <v>284</v>
      </c>
      <c r="D19139" s="38" t="s">
        <v>359</v>
      </c>
      <c r="E19139" s="57" t="s">
        <v>384</v>
      </c>
      <c r="F19139" s="57">
        <f>ROUNDDOWN(C19139/50,0)*50</f>
        <v>250</v>
      </c>
      <c r="G19139" s="57" t="str">
        <f>D19139&amp;"_"&amp;B19139&amp;"_"&amp;F19139</f>
        <v>Shanghai_1_250</v>
      </c>
      <c r="H19139" s="57">
        <v>0.91318528969059531</v>
      </c>
      <c r="I19139" s="57">
        <f>COUNTIF($G$10:G19139,G19139)</f>
        <v>72</v>
      </c>
      <c r="J19139" s="57">
        <f>COUNTIF($G:$G,G19139)</f>
        <v>78</v>
      </c>
      <c r="K19139" s="57">
        <f>ROUND(3000*J19139/21653,0)</f>
        <v>11</v>
      </c>
    </row>
    <row r="19140" spans="1:11" x14ac:dyDescent="0.25">
      <c r="A19140" s="40">
        <v>1514396999</v>
      </c>
      <c r="B19140" s="40">
        <v>1</v>
      </c>
      <c r="C19140" s="40">
        <v>1621</v>
      </c>
      <c r="D19140" s="38" t="s">
        <v>358</v>
      </c>
      <c r="E19140" s="57" t="s">
        <v>384</v>
      </c>
      <c r="F19140" s="57">
        <f>ROUNDDOWN(C19140/50,0)*50</f>
        <v>1600</v>
      </c>
      <c r="G19140" s="57" t="str">
        <f>D19140&amp;"_"&amp;B19140&amp;"_"&amp;F19140</f>
        <v>Shenzhen_1_1600</v>
      </c>
      <c r="H19140" s="57">
        <v>0.9132869437415494</v>
      </c>
      <c r="I19140" s="57">
        <f>COUNTIF($G$10:G19140,G19140)</f>
        <v>29</v>
      </c>
      <c r="J19140" s="57">
        <f>COUNTIF($G:$G,G19140)</f>
        <v>42</v>
      </c>
      <c r="K19140" s="57">
        <f>ROUND(3000*J19140/21653,0)</f>
        <v>6</v>
      </c>
    </row>
    <row r="19141" spans="1:11" x14ac:dyDescent="0.25">
      <c r="A19141" s="40">
        <v>1517558086</v>
      </c>
      <c r="B19141" s="40">
        <v>1</v>
      </c>
      <c r="C19141" s="40">
        <v>1988</v>
      </c>
      <c r="D19141" s="38" t="s">
        <v>358</v>
      </c>
      <c r="E19141" s="57" t="s">
        <v>384</v>
      </c>
      <c r="F19141" s="57">
        <f>ROUNDDOWN(C19141/50,0)*50</f>
        <v>1950</v>
      </c>
      <c r="G19141" s="57" t="str">
        <f>D19141&amp;"_"&amp;B19141&amp;"_"&amp;F19141</f>
        <v>Shenzhen_1_1950</v>
      </c>
      <c r="H19141" s="57">
        <v>0.91331189518588407</v>
      </c>
      <c r="I19141" s="57">
        <f>COUNTIF($G$10:G19141,G19141)</f>
        <v>21</v>
      </c>
      <c r="J19141" s="57">
        <f>COUNTIF($G:$G,G19141)</f>
        <v>36</v>
      </c>
      <c r="K19141" s="57">
        <f>ROUND(3000*J19141/21653,0)</f>
        <v>5</v>
      </c>
    </row>
    <row r="19142" spans="1:11" x14ac:dyDescent="0.25">
      <c r="A19142" s="40">
        <v>1518062949</v>
      </c>
      <c r="B19142" s="40">
        <v>1</v>
      </c>
      <c r="C19142" s="40">
        <v>557</v>
      </c>
      <c r="D19142" s="38" t="s">
        <v>360</v>
      </c>
      <c r="E19142" s="57" t="s">
        <v>384</v>
      </c>
      <c r="F19142" s="57">
        <f>ROUNDDOWN(C19142/50,0)*50</f>
        <v>550</v>
      </c>
      <c r="G19142" s="57" t="str">
        <f>D19142&amp;"_"&amp;B19142&amp;"_"&amp;F19142</f>
        <v>Beijing_1_550</v>
      </c>
      <c r="H19142" s="57">
        <v>0.91338309873445944</v>
      </c>
      <c r="I19142" s="57">
        <f>COUNTIF($G$10:G19142,G19142)</f>
        <v>76</v>
      </c>
      <c r="J19142" s="57">
        <f>COUNTIF($G:$G,G19142)</f>
        <v>82</v>
      </c>
      <c r="K19142" s="57">
        <f>ROUND(3000*J19142/21653,0)</f>
        <v>11</v>
      </c>
    </row>
    <row r="19143" spans="1:11" x14ac:dyDescent="0.25">
      <c r="A19143" s="40">
        <v>1518047876</v>
      </c>
      <c r="B19143" s="40">
        <v>1</v>
      </c>
      <c r="C19143" s="40">
        <v>443</v>
      </c>
      <c r="D19143" s="38" t="s">
        <v>360</v>
      </c>
      <c r="E19143" s="57" t="s">
        <v>384</v>
      </c>
      <c r="F19143" s="57">
        <f>ROUNDDOWN(C19143/50,0)*50</f>
        <v>400</v>
      </c>
      <c r="G19143" s="57" t="str">
        <f>D19143&amp;"_"&amp;B19143&amp;"_"&amp;F19143</f>
        <v>Beijing_1_400</v>
      </c>
      <c r="H19143" s="57">
        <v>0.91339377132915334</v>
      </c>
      <c r="I19143" s="57">
        <f>COUNTIF($G$10:G19143,G19143)</f>
        <v>60</v>
      </c>
      <c r="J19143" s="57">
        <f>COUNTIF($G:$G,G19143)</f>
        <v>64</v>
      </c>
      <c r="K19143" s="57">
        <f>ROUND(3000*J19143/21653,0)</f>
        <v>9</v>
      </c>
    </row>
    <row r="19144" spans="1:11" x14ac:dyDescent="0.25">
      <c r="A19144" s="40">
        <v>1517803405</v>
      </c>
      <c r="B19144" s="40">
        <v>1</v>
      </c>
      <c r="C19144" s="40">
        <v>2471</v>
      </c>
      <c r="D19144" s="38" t="s">
        <v>361</v>
      </c>
      <c r="E19144" s="57" t="s">
        <v>384</v>
      </c>
      <c r="F19144" s="57">
        <f>ROUNDDOWN(C19144/50,0)*50</f>
        <v>2450</v>
      </c>
      <c r="G19144" s="57" t="str">
        <f>D19144&amp;"_"&amp;B19144&amp;"_"&amp;F19144</f>
        <v>Guangzhou_1_2450</v>
      </c>
      <c r="H19144" s="57">
        <v>0.91345095260712261</v>
      </c>
      <c r="I19144" s="57">
        <f>COUNTIF($G$10:G19144,G19144)</f>
        <v>26</v>
      </c>
      <c r="J19144" s="57">
        <f>COUNTIF($G:$G,G19144)</f>
        <v>28</v>
      </c>
      <c r="K19144" s="57">
        <f>ROUND(3000*J19144/21653,0)</f>
        <v>4</v>
      </c>
    </row>
    <row r="19145" spans="1:11" x14ac:dyDescent="0.25">
      <c r="A19145" s="40">
        <v>1517253342</v>
      </c>
      <c r="B19145" s="40">
        <v>0</v>
      </c>
      <c r="C19145" s="40">
        <v>434</v>
      </c>
      <c r="D19145" s="38" t="s">
        <v>360</v>
      </c>
      <c r="E19145" s="57" t="s">
        <v>384</v>
      </c>
      <c r="F19145" s="57">
        <f>ROUNDDOWN(C19145/50,0)*50</f>
        <v>400</v>
      </c>
      <c r="G19145" s="57" t="str">
        <f>D19145&amp;"_"&amp;B19145&amp;"_"&amp;F19145</f>
        <v>Beijing_0_400</v>
      </c>
      <c r="H19145" s="57">
        <v>0.91349869224289104</v>
      </c>
      <c r="I19145" s="57">
        <f>COUNTIF($G$10:G19145,G19145)</f>
        <v>27</v>
      </c>
      <c r="J19145" s="57">
        <f>COUNTIF($G:$G,G19145)</f>
        <v>28</v>
      </c>
      <c r="K19145" s="57">
        <f>ROUND(3000*J19145/21653,0)</f>
        <v>4</v>
      </c>
    </row>
    <row r="19146" spans="1:11" x14ac:dyDescent="0.25">
      <c r="A19146" s="40">
        <v>1517877560</v>
      </c>
      <c r="B19146" s="40">
        <v>0</v>
      </c>
      <c r="C19146" s="40">
        <v>672</v>
      </c>
      <c r="D19146" s="38" t="s">
        <v>360</v>
      </c>
      <c r="E19146" s="57" t="s">
        <v>384</v>
      </c>
      <c r="F19146" s="57">
        <f>ROUNDDOWN(C19146/50,0)*50</f>
        <v>650</v>
      </c>
      <c r="G19146" s="57" t="str">
        <f>D19146&amp;"_"&amp;B19146&amp;"_"&amp;F19146</f>
        <v>Beijing_0_650</v>
      </c>
      <c r="H19146" s="57">
        <v>0.91351794307535084</v>
      </c>
      <c r="I19146" s="57">
        <f>COUNTIF($G$10:G19146,G19146)</f>
        <v>50</v>
      </c>
      <c r="J19146" s="57">
        <f>COUNTIF($G:$G,G19146)</f>
        <v>55</v>
      </c>
      <c r="K19146" s="57">
        <f>ROUND(3000*J19146/21653,0)</f>
        <v>8</v>
      </c>
    </row>
    <row r="19147" spans="1:11" x14ac:dyDescent="0.25">
      <c r="A19147" s="40">
        <v>1519432144</v>
      </c>
      <c r="B19147" s="40">
        <v>1</v>
      </c>
      <c r="C19147" s="40">
        <v>356</v>
      </c>
      <c r="D19147" s="38" t="s">
        <v>361</v>
      </c>
      <c r="E19147" s="57" t="s">
        <v>384</v>
      </c>
      <c r="F19147" s="57">
        <f>ROUNDDOWN(C19147/50,0)*50</f>
        <v>350</v>
      </c>
      <c r="G19147" s="57" t="str">
        <f>D19147&amp;"_"&amp;B19147&amp;"_"&amp;F19147</f>
        <v>Guangzhou_1_350</v>
      </c>
      <c r="H19147" s="57">
        <v>0.91358012540205547</v>
      </c>
      <c r="I19147" s="57">
        <f>COUNTIF($G$10:G19147,G19147)</f>
        <v>33</v>
      </c>
      <c r="J19147" s="57">
        <f>COUNTIF($G:$G,G19147)</f>
        <v>35</v>
      </c>
      <c r="K19147" s="57">
        <f>ROUND(3000*J19147/21653,0)</f>
        <v>5</v>
      </c>
    </row>
    <row r="19148" spans="1:11" x14ac:dyDescent="0.25">
      <c r="A19148" s="40">
        <v>1515486317</v>
      </c>
      <c r="B19148" s="40">
        <v>1</v>
      </c>
      <c r="C19148" s="40">
        <v>4420</v>
      </c>
      <c r="D19148" s="38" t="s">
        <v>360</v>
      </c>
      <c r="E19148" s="57" t="s">
        <v>384</v>
      </c>
      <c r="F19148" s="57">
        <f>ROUNDDOWN(C19148/50,0)*50</f>
        <v>4400</v>
      </c>
      <c r="G19148" s="57" t="str">
        <f>D19148&amp;"_"&amp;B19148&amp;"_"&amp;F19148</f>
        <v>Beijing_1_4400</v>
      </c>
      <c r="H19148" s="57">
        <v>0.91360850498385204</v>
      </c>
      <c r="I19148" s="57">
        <f>COUNTIF($G$10:G19148,G19148)</f>
        <v>8</v>
      </c>
      <c r="J19148" s="57">
        <f>COUNTIF($G:$G,G19148)</f>
        <v>9</v>
      </c>
      <c r="K19148" s="57">
        <f>ROUND(3000*J19148/21653,0)</f>
        <v>1</v>
      </c>
    </row>
    <row r="19149" spans="1:11" x14ac:dyDescent="0.25">
      <c r="A19149" s="40">
        <v>1518413970</v>
      </c>
      <c r="B19149" s="40">
        <v>0</v>
      </c>
      <c r="C19149" s="40">
        <v>1986</v>
      </c>
      <c r="D19149" s="38" t="s">
        <v>358</v>
      </c>
      <c r="E19149" s="57" t="s">
        <v>384</v>
      </c>
      <c r="F19149" s="57">
        <f>ROUNDDOWN(C19149/50,0)*50</f>
        <v>1950</v>
      </c>
      <c r="G19149" s="57" t="str">
        <f>D19149&amp;"_"&amp;B19149&amp;"_"&amp;F19149</f>
        <v>Shenzhen_0_1950</v>
      </c>
      <c r="H19149" s="57">
        <v>0.91361354829378083</v>
      </c>
      <c r="I19149" s="57">
        <f>COUNTIF($G$10:G19149,G19149)</f>
        <v>17</v>
      </c>
      <c r="J19149" s="57">
        <f>COUNTIF($G:$G,G19149)</f>
        <v>19</v>
      </c>
      <c r="K19149" s="57">
        <f>ROUND(3000*J19149/21653,0)</f>
        <v>3</v>
      </c>
    </row>
    <row r="19150" spans="1:11" x14ac:dyDescent="0.25">
      <c r="A19150" s="40">
        <v>1514160028</v>
      </c>
      <c r="B19150" s="40">
        <v>1</v>
      </c>
      <c r="C19150" s="40">
        <v>1242</v>
      </c>
      <c r="D19150" s="38" t="s">
        <v>361</v>
      </c>
      <c r="E19150" s="57" t="s">
        <v>384</v>
      </c>
      <c r="F19150" s="57">
        <f>ROUNDDOWN(C19150/50,0)*50</f>
        <v>1200</v>
      </c>
      <c r="G19150" s="57" t="str">
        <f>D19150&amp;"_"&amp;B19150&amp;"_"&amp;F19150</f>
        <v>Guangzhou_1_1200</v>
      </c>
      <c r="H19150" s="57">
        <v>0.91370694005377362</v>
      </c>
      <c r="I19150" s="57">
        <f>COUNTIF($G$10:G19150,G19150)</f>
        <v>32</v>
      </c>
      <c r="J19150" s="57">
        <f>COUNTIF($G:$G,G19150)</f>
        <v>34</v>
      </c>
      <c r="K19150" s="57">
        <f>ROUND(3000*J19150/21653,0)</f>
        <v>5</v>
      </c>
    </row>
    <row r="19151" spans="1:11" x14ac:dyDescent="0.25">
      <c r="A19151" s="40">
        <v>1518868145</v>
      </c>
      <c r="B19151" s="40">
        <v>1</v>
      </c>
      <c r="C19151" s="40">
        <v>2918</v>
      </c>
      <c r="D19151" s="38" t="s">
        <v>359</v>
      </c>
      <c r="E19151" s="57" t="s">
        <v>384</v>
      </c>
      <c r="F19151" s="57">
        <f>ROUNDDOWN(C19151/50,0)*50</f>
        <v>2900</v>
      </c>
      <c r="G19151" s="57" t="str">
        <f>D19151&amp;"_"&amp;B19151&amp;"_"&amp;F19151</f>
        <v>Shanghai_1_2900</v>
      </c>
      <c r="H19151" s="57">
        <v>0.91373860371650095</v>
      </c>
      <c r="I19151" s="57">
        <f>COUNTIF($G$10:G19151,G19151)</f>
        <v>49</v>
      </c>
      <c r="J19151" s="57">
        <f>COUNTIF($G:$G,G19151)</f>
        <v>52</v>
      </c>
      <c r="K19151" s="57">
        <f>ROUND(3000*J19151/21653,0)</f>
        <v>7</v>
      </c>
    </row>
    <row r="19152" spans="1:11" x14ac:dyDescent="0.25">
      <c r="A19152" s="40">
        <v>1513264770</v>
      </c>
      <c r="B19152" s="40">
        <v>0</v>
      </c>
      <c r="C19152" s="40">
        <v>3178</v>
      </c>
      <c r="D19152" s="38" t="s">
        <v>359</v>
      </c>
      <c r="E19152" s="57" t="s">
        <v>384</v>
      </c>
      <c r="F19152" s="57">
        <f>ROUNDDOWN(C19152/50,0)*50</f>
        <v>3150</v>
      </c>
      <c r="G19152" s="57" t="str">
        <f>D19152&amp;"_"&amp;B19152&amp;"_"&amp;F19152</f>
        <v>Shanghai_0_3150</v>
      </c>
      <c r="H19152" s="57">
        <v>0.91379835894955652</v>
      </c>
      <c r="I19152" s="57">
        <f>COUNTIF($G$10:G19152,G19152)</f>
        <v>17</v>
      </c>
      <c r="J19152" s="57">
        <f>COUNTIF($G:$G,G19152)</f>
        <v>18</v>
      </c>
      <c r="K19152" s="57">
        <f>ROUND(3000*J19152/21653,0)</f>
        <v>2</v>
      </c>
    </row>
    <row r="19153" spans="1:11" x14ac:dyDescent="0.25">
      <c r="A19153" s="40">
        <v>1516708019</v>
      </c>
      <c r="B19153" s="40">
        <v>1</v>
      </c>
      <c r="C19153" s="40">
        <v>1056</v>
      </c>
      <c r="D19153" s="38" t="s">
        <v>359</v>
      </c>
      <c r="E19153" s="57" t="s">
        <v>384</v>
      </c>
      <c r="F19153" s="57">
        <f>ROUNDDOWN(C19153/50,0)*50</f>
        <v>1050</v>
      </c>
      <c r="G19153" s="57" t="str">
        <f>D19153&amp;"_"&amp;B19153&amp;"_"&amp;F19153</f>
        <v>Shanghai_1_1050</v>
      </c>
      <c r="H19153" s="57">
        <v>0.91385856727322878</v>
      </c>
      <c r="I19153" s="57">
        <f>COUNTIF($G$10:G19153,G19153)</f>
        <v>75</v>
      </c>
      <c r="J19153" s="57">
        <f>COUNTIF($G:$G,G19153)</f>
        <v>88</v>
      </c>
      <c r="K19153" s="57">
        <f>ROUND(3000*J19153/21653,0)</f>
        <v>12</v>
      </c>
    </row>
    <row r="19154" spans="1:11" x14ac:dyDescent="0.25">
      <c r="A19154" s="40">
        <v>1515259575</v>
      </c>
      <c r="B19154" s="40">
        <v>1</v>
      </c>
      <c r="C19154" s="40">
        <v>2860</v>
      </c>
      <c r="D19154" s="38" t="s">
        <v>358</v>
      </c>
      <c r="E19154" s="57" t="s">
        <v>384</v>
      </c>
      <c r="F19154" s="57">
        <f>ROUNDDOWN(C19154/50,0)*50</f>
        <v>2850</v>
      </c>
      <c r="G19154" s="57" t="str">
        <f>D19154&amp;"_"&amp;B19154&amp;"_"&amp;F19154</f>
        <v>Shenzhen_1_2850</v>
      </c>
      <c r="H19154" s="57">
        <v>0.91391674286202473</v>
      </c>
      <c r="I19154" s="57">
        <f>COUNTIF($G$10:G19154,G19154)</f>
        <v>19</v>
      </c>
      <c r="J19154" s="57">
        <f>COUNTIF($G:$G,G19154)</f>
        <v>33</v>
      </c>
      <c r="K19154" s="57">
        <f>ROUND(3000*J19154/21653,0)</f>
        <v>5</v>
      </c>
    </row>
    <row r="19155" spans="1:11" x14ac:dyDescent="0.25">
      <c r="A19155" s="40">
        <v>1519526528</v>
      </c>
      <c r="B19155" s="40">
        <v>1</v>
      </c>
      <c r="C19155" s="40">
        <v>2397</v>
      </c>
      <c r="D19155" s="38" t="s">
        <v>358</v>
      </c>
      <c r="E19155" s="57" t="s">
        <v>384</v>
      </c>
      <c r="F19155" s="57">
        <f>ROUNDDOWN(C19155/50,0)*50</f>
        <v>2350</v>
      </c>
      <c r="G19155" s="57" t="str">
        <f>D19155&amp;"_"&amp;B19155&amp;"_"&amp;F19155</f>
        <v>Shenzhen_1_2350</v>
      </c>
      <c r="H19155" s="57">
        <v>0.91395448499130649</v>
      </c>
      <c r="I19155" s="57">
        <f>COUNTIF($G$10:G19155,G19155)</f>
        <v>26</v>
      </c>
      <c r="J19155" s="57">
        <f>COUNTIF($G:$G,G19155)</f>
        <v>40</v>
      </c>
      <c r="K19155" s="57">
        <f>ROUND(3000*J19155/21653,0)</f>
        <v>6</v>
      </c>
    </row>
    <row r="19156" spans="1:11" x14ac:dyDescent="0.25">
      <c r="A19156" s="40">
        <v>1513903627</v>
      </c>
      <c r="B19156" s="40">
        <v>1</v>
      </c>
      <c r="C19156" s="40">
        <v>280</v>
      </c>
      <c r="D19156" s="38" t="s">
        <v>359</v>
      </c>
      <c r="E19156" s="57" t="s">
        <v>384</v>
      </c>
      <c r="F19156" s="57">
        <f>ROUNDDOWN(C19156/50,0)*50</f>
        <v>250</v>
      </c>
      <c r="G19156" s="57" t="str">
        <f>D19156&amp;"_"&amp;B19156&amp;"_"&amp;F19156</f>
        <v>Shanghai_1_250</v>
      </c>
      <c r="H19156" s="57">
        <v>0.91398433860605499</v>
      </c>
      <c r="I19156" s="57">
        <f>COUNTIF($G$10:G19156,G19156)</f>
        <v>73</v>
      </c>
      <c r="J19156" s="57">
        <f>COUNTIF($G:$G,G19156)</f>
        <v>78</v>
      </c>
      <c r="K19156" s="57">
        <f>ROUND(3000*J19156/21653,0)</f>
        <v>11</v>
      </c>
    </row>
    <row r="19157" spans="1:11" x14ac:dyDescent="0.25">
      <c r="A19157" s="40">
        <v>1517208340</v>
      </c>
      <c r="B19157" s="40">
        <v>0</v>
      </c>
      <c r="C19157" s="40">
        <v>369</v>
      </c>
      <c r="D19157" s="38" t="s">
        <v>359</v>
      </c>
      <c r="E19157" s="57" t="s">
        <v>384</v>
      </c>
      <c r="F19157" s="57">
        <f>ROUNDDOWN(C19157/50,0)*50</f>
        <v>350</v>
      </c>
      <c r="G19157" s="57" t="str">
        <f>D19157&amp;"_"&amp;B19157&amp;"_"&amp;F19157</f>
        <v>Shanghai_0_350</v>
      </c>
      <c r="H19157" s="57">
        <v>0.91402026160446004</v>
      </c>
      <c r="I19157" s="57">
        <f>COUNTIF($G$10:G19157,G19157)</f>
        <v>38</v>
      </c>
      <c r="J19157" s="57">
        <f>COUNTIF($G:$G,G19157)</f>
        <v>41</v>
      </c>
      <c r="K19157" s="57">
        <f>ROUND(3000*J19157/21653,0)</f>
        <v>6</v>
      </c>
    </row>
    <row r="19158" spans="1:11" x14ac:dyDescent="0.25">
      <c r="A19158" s="40">
        <v>1512559778</v>
      </c>
      <c r="B19158" s="40">
        <v>1</v>
      </c>
      <c r="C19158" s="40">
        <v>3869</v>
      </c>
      <c r="D19158" s="38" t="s">
        <v>359</v>
      </c>
      <c r="E19158" s="57" t="s">
        <v>384</v>
      </c>
      <c r="F19158" s="57">
        <f>ROUNDDOWN(C19158/50,0)*50</f>
        <v>3850</v>
      </c>
      <c r="G19158" s="57" t="str">
        <f>D19158&amp;"_"&amp;B19158&amp;"_"&amp;F19158</f>
        <v>Shanghai_1_3850</v>
      </c>
      <c r="H19158" s="57">
        <v>0.91406900365333299</v>
      </c>
      <c r="I19158" s="57">
        <f>COUNTIF($G$10:G19158,G19158)</f>
        <v>20</v>
      </c>
      <c r="J19158" s="57">
        <f>COUNTIF($G:$G,G19158)</f>
        <v>22</v>
      </c>
      <c r="K19158" s="57">
        <f>ROUND(3000*J19158/21653,0)</f>
        <v>3</v>
      </c>
    </row>
    <row r="19159" spans="1:11" x14ac:dyDescent="0.25">
      <c r="A19159" s="40">
        <v>1518693209</v>
      </c>
      <c r="B19159" s="40">
        <v>1</v>
      </c>
      <c r="C19159" s="40">
        <v>2025</v>
      </c>
      <c r="D19159" s="38" t="s">
        <v>358</v>
      </c>
      <c r="E19159" s="57" t="s">
        <v>384</v>
      </c>
      <c r="F19159" s="57">
        <f>ROUNDDOWN(C19159/50,0)*50</f>
        <v>2000</v>
      </c>
      <c r="G19159" s="57" t="str">
        <f>D19159&amp;"_"&amp;B19159&amp;"_"&amp;F19159</f>
        <v>Shenzhen_1_2000</v>
      </c>
      <c r="H19159" s="57">
        <v>0.91412316135478799</v>
      </c>
      <c r="I19159" s="57">
        <f>COUNTIF($G$10:G19159,G19159)</f>
        <v>25</v>
      </c>
      <c r="J19159" s="57">
        <f>COUNTIF($G:$G,G19159)</f>
        <v>42</v>
      </c>
      <c r="K19159" s="57">
        <f>ROUND(3000*J19159/21653,0)</f>
        <v>6</v>
      </c>
    </row>
    <row r="19160" spans="1:11" x14ac:dyDescent="0.25">
      <c r="A19160" s="40">
        <v>1514123345</v>
      </c>
      <c r="B19160" s="40">
        <v>1</v>
      </c>
      <c r="C19160" s="40">
        <v>196</v>
      </c>
      <c r="D19160" s="38" t="s">
        <v>361</v>
      </c>
      <c r="E19160" s="57" t="s">
        <v>384</v>
      </c>
      <c r="F19160" s="57">
        <f>ROUNDDOWN(C19160/50,0)*50</f>
        <v>150</v>
      </c>
      <c r="G19160" s="57" t="str">
        <f>D19160&amp;"_"&amp;B19160&amp;"_"&amp;F19160</f>
        <v>Guangzhou_1_150</v>
      </c>
      <c r="H19160" s="57">
        <v>0.91437216535940002</v>
      </c>
      <c r="I19160" s="57">
        <f>COUNTIF($G$10:G19160,G19160)</f>
        <v>36</v>
      </c>
      <c r="J19160" s="57">
        <f>COUNTIF($G:$G,G19160)</f>
        <v>38</v>
      </c>
      <c r="K19160" s="57">
        <f>ROUND(3000*J19160/21653,0)</f>
        <v>5</v>
      </c>
    </row>
    <row r="19161" spans="1:11" x14ac:dyDescent="0.25">
      <c r="A19161" s="40">
        <v>1516198743</v>
      </c>
      <c r="B19161" s="40">
        <v>1</v>
      </c>
      <c r="C19161" s="40">
        <v>602</v>
      </c>
      <c r="D19161" s="38" t="s">
        <v>359</v>
      </c>
      <c r="E19161" s="57" t="s">
        <v>384</v>
      </c>
      <c r="F19161" s="57">
        <f>ROUNDDOWN(C19161/50,0)*50</f>
        <v>600</v>
      </c>
      <c r="G19161" s="57" t="str">
        <f>D19161&amp;"_"&amp;B19161&amp;"_"&amp;F19161</f>
        <v>Shanghai_1_600</v>
      </c>
      <c r="H19161" s="57">
        <v>0.91443239475518967</v>
      </c>
      <c r="I19161" s="57">
        <f>COUNTIF($G$10:G19161,G19161)</f>
        <v>64</v>
      </c>
      <c r="J19161" s="57">
        <f>COUNTIF($G:$G,G19161)</f>
        <v>69</v>
      </c>
      <c r="K19161" s="57">
        <f>ROUND(3000*J19161/21653,0)</f>
        <v>10</v>
      </c>
    </row>
    <row r="19162" spans="1:11" x14ac:dyDescent="0.25">
      <c r="A19162" s="40">
        <v>1516771703</v>
      </c>
      <c r="B19162" s="40">
        <v>1</v>
      </c>
      <c r="C19162" s="40">
        <v>1533</v>
      </c>
      <c r="D19162" s="38" t="s">
        <v>358</v>
      </c>
      <c r="E19162" s="57" t="s">
        <v>384</v>
      </c>
      <c r="F19162" s="57">
        <f>ROUNDDOWN(C19162/50,0)*50</f>
        <v>1500</v>
      </c>
      <c r="G19162" s="57" t="str">
        <f>D19162&amp;"_"&amp;B19162&amp;"_"&amp;F19162</f>
        <v>Shenzhen_1_1500</v>
      </c>
      <c r="H19162" s="57">
        <v>0.91450436911346722</v>
      </c>
      <c r="I19162" s="57">
        <f>COUNTIF($G$10:G19162,G19162)</f>
        <v>39</v>
      </c>
      <c r="J19162" s="57">
        <f>COUNTIF($G:$G,G19162)</f>
        <v>56</v>
      </c>
      <c r="K19162" s="57">
        <f>ROUND(3000*J19162/21653,0)</f>
        <v>8</v>
      </c>
    </row>
    <row r="19163" spans="1:11" x14ac:dyDescent="0.25">
      <c r="A19163" s="40">
        <v>1512543708</v>
      </c>
      <c r="B19163" s="40">
        <v>1</v>
      </c>
      <c r="C19163" s="40">
        <v>3002</v>
      </c>
      <c r="D19163" s="38" t="s">
        <v>360</v>
      </c>
      <c r="E19163" s="57" t="s">
        <v>384</v>
      </c>
      <c r="F19163" s="57">
        <f>ROUNDDOWN(C19163/50,0)*50</f>
        <v>3000</v>
      </c>
      <c r="G19163" s="57" t="str">
        <f>D19163&amp;"_"&amp;B19163&amp;"_"&amp;F19163</f>
        <v>Beijing_1_3000</v>
      </c>
      <c r="H19163" s="57">
        <v>0.91457713719960165</v>
      </c>
      <c r="I19163" s="57">
        <f>COUNTIF($G$10:G19163,G19163)</f>
        <v>44</v>
      </c>
      <c r="J19163" s="57">
        <f>COUNTIF($G:$G,G19163)</f>
        <v>47</v>
      </c>
      <c r="K19163" s="57">
        <f>ROUND(3000*J19163/21653,0)</f>
        <v>7</v>
      </c>
    </row>
    <row r="19164" spans="1:11" x14ac:dyDescent="0.25">
      <c r="A19164" s="40">
        <v>1515050119</v>
      </c>
      <c r="B19164" s="40">
        <v>1</v>
      </c>
      <c r="C19164" s="40">
        <v>3019</v>
      </c>
      <c r="D19164" s="38" t="s">
        <v>361</v>
      </c>
      <c r="E19164" s="57" t="s">
        <v>384</v>
      </c>
      <c r="F19164" s="57">
        <f>ROUNDDOWN(C19164/50,0)*50</f>
        <v>3000</v>
      </c>
      <c r="G19164" s="57" t="str">
        <f>D19164&amp;"_"&amp;B19164&amp;"_"&amp;F19164</f>
        <v>Guangzhou_1_3000</v>
      </c>
      <c r="H19164" s="57">
        <v>0.91462598758855074</v>
      </c>
      <c r="I19164" s="57">
        <f>COUNTIF($G$10:G19164,G19164)</f>
        <v>13</v>
      </c>
      <c r="J19164" s="57">
        <f>COUNTIF($G:$G,G19164)</f>
        <v>17</v>
      </c>
      <c r="K19164" s="57">
        <f>ROUND(3000*J19164/21653,0)</f>
        <v>2</v>
      </c>
    </row>
    <row r="19165" spans="1:11" x14ac:dyDescent="0.25">
      <c r="A19165" s="40">
        <v>1512721070</v>
      </c>
      <c r="B19165" s="40">
        <v>0</v>
      </c>
      <c r="C19165" s="40">
        <v>3873</v>
      </c>
      <c r="D19165" s="38" t="s">
        <v>358</v>
      </c>
      <c r="E19165" s="57" t="s">
        <v>384</v>
      </c>
      <c r="F19165" s="57">
        <f>ROUNDDOWN(C19165/50,0)*50</f>
        <v>3850</v>
      </c>
      <c r="G19165" s="57" t="str">
        <f>D19165&amp;"_"&amp;B19165&amp;"_"&amp;F19165</f>
        <v>Shenzhen_0_3850</v>
      </c>
      <c r="H19165" s="57">
        <v>0.91463452351604857</v>
      </c>
      <c r="I19165" s="57">
        <f>COUNTIF($G$10:G19165,G19165)</f>
        <v>8</v>
      </c>
      <c r="J19165" s="57">
        <f>COUNTIF($G:$G,G19165)</f>
        <v>9</v>
      </c>
      <c r="K19165" s="57">
        <f>ROUND(3000*J19165/21653,0)</f>
        <v>1</v>
      </c>
    </row>
    <row r="19166" spans="1:11" x14ac:dyDescent="0.25">
      <c r="A19166" s="40">
        <v>1516419744</v>
      </c>
      <c r="B19166" s="40">
        <v>1</v>
      </c>
      <c r="C19166" s="40">
        <v>257</v>
      </c>
      <c r="D19166" s="38" t="s">
        <v>359</v>
      </c>
      <c r="E19166" s="57" t="s">
        <v>384</v>
      </c>
      <c r="F19166" s="57">
        <f>ROUNDDOWN(C19166/50,0)*50</f>
        <v>250</v>
      </c>
      <c r="G19166" s="57" t="str">
        <f>D19166&amp;"_"&amp;B19166&amp;"_"&amp;F19166</f>
        <v>Shanghai_1_250</v>
      </c>
      <c r="H19166" s="57">
        <v>0.91469325064890783</v>
      </c>
      <c r="I19166" s="57">
        <f>COUNTIF($G$10:G19166,G19166)</f>
        <v>74</v>
      </c>
      <c r="J19166" s="57">
        <f>COUNTIF($G:$G,G19166)</f>
        <v>78</v>
      </c>
      <c r="K19166" s="57">
        <f>ROUND(3000*J19166/21653,0)</f>
        <v>11</v>
      </c>
    </row>
    <row r="19167" spans="1:11" x14ac:dyDescent="0.25">
      <c r="A19167" s="40">
        <v>1515416330</v>
      </c>
      <c r="B19167" s="40">
        <v>0</v>
      </c>
      <c r="C19167" s="40">
        <v>3270</v>
      </c>
      <c r="D19167" s="38" t="s">
        <v>358</v>
      </c>
      <c r="E19167" s="57" t="s">
        <v>384</v>
      </c>
      <c r="F19167" s="57">
        <f>ROUNDDOWN(C19167/50,0)*50</f>
        <v>3250</v>
      </c>
      <c r="G19167" s="57" t="str">
        <f>D19167&amp;"_"&amp;B19167&amp;"_"&amp;F19167</f>
        <v>Shenzhen_0_3250</v>
      </c>
      <c r="H19167" s="57">
        <v>0.91479433607185667</v>
      </c>
      <c r="I19167" s="57">
        <f>COUNTIF($G$10:G19167,G19167)</f>
        <v>11</v>
      </c>
      <c r="J19167" s="57">
        <f>COUNTIF($G:$G,G19167)</f>
        <v>11</v>
      </c>
      <c r="K19167" s="57">
        <f>ROUND(3000*J19167/21653,0)</f>
        <v>2</v>
      </c>
    </row>
    <row r="19168" spans="1:11" x14ac:dyDescent="0.25">
      <c r="A19168" s="40">
        <v>1517007417</v>
      </c>
      <c r="B19168" s="40">
        <v>1</v>
      </c>
      <c r="C19168" s="40">
        <v>2688</v>
      </c>
      <c r="D19168" s="38" t="s">
        <v>360</v>
      </c>
      <c r="E19168" s="57" t="s">
        <v>384</v>
      </c>
      <c r="F19168" s="57">
        <f>ROUNDDOWN(C19168/50,0)*50</f>
        <v>2650</v>
      </c>
      <c r="G19168" s="57" t="str">
        <f>D19168&amp;"_"&amp;B19168&amp;"_"&amp;F19168</f>
        <v>Beijing_1_2650</v>
      </c>
      <c r="H19168" s="57">
        <v>0.91479974113128948</v>
      </c>
      <c r="I19168" s="57">
        <f>COUNTIF($G$10:G19168,G19168)</f>
        <v>52</v>
      </c>
      <c r="J19168" s="57">
        <f>COUNTIF($G:$G,G19168)</f>
        <v>57</v>
      </c>
      <c r="K19168" s="57">
        <f>ROUND(3000*J19168/21653,0)</f>
        <v>8</v>
      </c>
    </row>
    <row r="19169" spans="1:11" x14ac:dyDescent="0.25">
      <c r="A19169" s="40">
        <v>1513317476</v>
      </c>
      <c r="B19169" s="40">
        <v>1</v>
      </c>
      <c r="C19169" s="40">
        <v>861</v>
      </c>
      <c r="D19169" s="38" t="s">
        <v>358</v>
      </c>
      <c r="E19169" s="57" t="s">
        <v>384</v>
      </c>
      <c r="F19169" s="57">
        <f>ROUNDDOWN(C19169/50,0)*50</f>
        <v>850</v>
      </c>
      <c r="G19169" s="57" t="str">
        <f>D19169&amp;"_"&amp;B19169&amp;"_"&amp;F19169</f>
        <v>Shenzhen_1_850</v>
      </c>
      <c r="H19169" s="57">
        <v>0.9148036214923766</v>
      </c>
      <c r="I19169" s="57">
        <f>COUNTIF($G$10:G19169,G19169)</f>
        <v>36</v>
      </c>
      <c r="J19169" s="57">
        <f>COUNTIF($G:$G,G19169)</f>
        <v>54</v>
      </c>
      <c r="K19169" s="57">
        <f>ROUND(3000*J19169/21653,0)</f>
        <v>7</v>
      </c>
    </row>
    <row r="19170" spans="1:11" x14ac:dyDescent="0.25">
      <c r="A19170" s="40">
        <v>1513146004</v>
      </c>
      <c r="B19170" s="40">
        <v>1</v>
      </c>
      <c r="C19170" s="40">
        <v>25</v>
      </c>
      <c r="D19170" s="38" t="s">
        <v>361</v>
      </c>
      <c r="E19170" s="57" t="s">
        <v>384</v>
      </c>
      <c r="F19170" s="57">
        <f>ROUNDDOWN(C19170/50,0)*50</f>
        <v>0</v>
      </c>
      <c r="G19170" s="57" t="str">
        <f>D19170&amp;"_"&amp;B19170&amp;"_"&amp;F19170</f>
        <v>Guangzhou_1_0</v>
      </c>
      <c r="H19170" s="57">
        <v>0.914896890419582</v>
      </c>
      <c r="I19170" s="57">
        <f>COUNTIF($G$10:G19170,G19170)</f>
        <v>34</v>
      </c>
      <c r="J19170" s="57">
        <f>COUNTIF($G:$G,G19170)</f>
        <v>35</v>
      </c>
      <c r="K19170" s="57">
        <f>ROUND(3000*J19170/21653,0)</f>
        <v>5</v>
      </c>
    </row>
    <row r="19171" spans="1:11" x14ac:dyDescent="0.25">
      <c r="A19171" s="40">
        <v>1518036294</v>
      </c>
      <c r="B19171" s="40">
        <v>1</v>
      </c>
      <c r="C19171" s="40">
        <v>191</v>
      </c>
      <c r="D19171" s="38" t="s">
        <v>358</v>
      </c>
      <c r="E19171" s="57" t="s">
        <v>384</v>
      </c>
      <c r="F19171" s="57">
        <f>ROUNDDOWN(C19171/50,0)*50</f>
        <v>150</v>
      </c>
      <c r="G19171" s="57" t="str">
        <f>D19171&amp;"_"&amp;B19171&amp;"_"&amp;F19171</f>
        <v>Shenzhen_1_150</v>
      </c>
      <c r="H19171" s="57">
        <v>1.5732770615411562E-2</v>
      </c>
      <c r="I19171" s="57">
        <f>COUNTIF($G$10:G19171,G19171)</f>
        <v>25</v>
      </c>
      <c r="J19171" s="57">
        <f>COUNTIF($G:$G,G19171)</f>
        <v>36</v>
      </c>
      <c r="K19171" s="57">
        <f>ROUND(3000*J19171/21653,0)</f>
        <v>5</v>
      </c>
    </row>
    <row r="19172" spans="1:11" x14ac:dyDescent="0.25">
      <c r="A19172" s="40">
        <v>1511599117</v>
      </c>
      <c r="B19172" s="40">
        <v>1</v>
      </c>
      <c r="C19172" s="40">
        <v>170</v>
      </c>
      <c r="D19172" s="38" t="s">
        <v>358</v>
      </c>
      <c r="E19172" s="57" t="s">
        <v>384</v>
      </c>
      <c r="F19172" s="57">
        <f>ROUNDDOWN(C19172/50,0)*50</f>
        <v>150</v>
      </c>
      <c r="G19172" s="57" t="str">
        <f>D19172&amp;"_"&amp;B19172&amp;"_"&amp;F19172</f>
        <v>Shenzhen_1_150</v>
      </c>
      <c r="H19172" s="57">
        <v>5.3858554911418555E-2</v>
      </c>
      <c r="I19172" s="57">
        <f>COUNTIF($G$10:G19172,G19172)</f>
        <v>26</v>
      </c>
      <c r="J19172" s="57">
        <f>COUNTIF($G:$G,G19172)</f>
        <v>36</v>
      </c>
      <c r="K19172" s="57">
        <f>ROUND(3000*J19172/21653,0)</f>
        <v>5</v>
      </c>
    </row>
    <row r="19173" spans="1:11" x14ac:dyDescent="0.25">
      <c r="A19173" s="40">
        <v>1518466163</v>
      </c>
      <c r="B19173" s="40">
        <v>1</v>
      </c>
      <c r="C19173" s="40">
        <v>196</v>
      </c>
      <c r="D19173" s="38" t="s">
        <v>358</v>
      </c>
      <c r="E19173" s="57" t="s">
        <v>384</v>
      </c>
      <c r="F19173" s="57">
        <f>ROUNDDOWN(C19173/50,0)*50</f>
        <v>150</v>
      </c>
      <c r="G19173" s="57" t="str">
        <f>D19173&amp;"_"&amp;B19173&amp;"_"&amp;F19173</f>
        <v>Shenzhen_1_150</v>
      </c>
      <c r="H19173" s="57">
        <v>6.3431402928101677E-2</v>
      </c>
      <c r="I19173" s="57">
        <f>COUNTIF($G$10:G19173,G19173)</f>
        <v>27</v>
      </c>
      <c r="J19173" s="57">
        <f>COUNTIF($G:$G,G19173)</f>
        <v>36</v>
      </c>
      <c r="K19173" s="57">
        <f>ROUND(3000*J19173/21653,0)</f>
        <v>5</v>
      </c>
    </row>
    <row r="19174" spans="1:11" x14ac:dyDescent="0.25">
      <c r="A19174" s="40">
        <v>1518349645</v>
      </c>
      <c r="B19174" s="40">
        <v>1</v>
      </c>
      <c r="C19174" s="40">
        <v>175</v>
      </c>
      <c r="D19174" s="38" t="s">
        <v>358</v>
      </c>
      <c r="E19174" s="57" t="s">
        <v>384</v>
      </c>
      <c r="F19174" s="57">
        <f>ROUNDDOWN(C19174/50,0)*50</f>
        <v>150</v>
      </c>
      <c r="G19174" s="57" t="str">
        <f>D19174&amp;"_"&amp;B19174&amp;"_"&amp;F19174</f>
        <v>Shenzhen_1_150</v>
      </c>
      <c r="H19174" s="57">
        <v>0.13978961906128562</v>
      </c>
      <c r="I19174" s="57">
        <f>COUNTIF($G$10:G19174,G19174)</f>
        <v>28</v>
      </c>
      <c r="J19174" s="57">
        <f>COUNTIF($G:$G,G19174)</f>
        <v>36</v>
      </c>
      <c r="K19174" s="57">
        <f>ROUND(3000*J19174/21653,0)</f>
        <v>5</v>
      </c>
    </row>
    <row r="19175" spans="1:11" x14ac:dyDescent="0.25">
      <c r="A19175" s="40">
        <v>1511775666</v>
      </c>
      <c r="B19175" s="40">
        <v>1</v>
      </c>
      <c r="C19175" s="40">
        <v>178</v>
      </c>
      <c r="D19175" s="38" t="s">
        <v>358</v>
      </c>
      <c r="E19175" s="57" t="s">
        <v>384</v>
      </c>
      <c r="F19175" s="57">
        <f>ROUNDDOWN(C19175/50,0)*50</f>
        <v>150</v>
      </c>
      <c r="G19175" s="57" t="str">
        <f>D19175&amp;"_"&amp;B19175&amp;"_"&amp;F19175</f>
        <v>Shenzhen_1_150</v>
      </c>
      <c r="H19175" s="57">
        <v>0.16497969514953981</v>
      </c>
      <c r="I19175" s="57">
        <f>COUNTIF($G$10:G19175,G19175)</f>
        <v>29</v>
      </c>
      <c r="J19175" s="57">
        <f>COUNTIF($G:$G,G19175)</f>
        <v>36</v>
      </c>
      <c r="K19175" s="57">
        <f>ROUND(3000*J19175/21653,0)</f>
        <v>5</v>
      </c>
    </row>
    <row r="19176" spans="1:11" x14ac:dyDescent="0.25">
      <c r="A19176" s="40">
        <v>1517251475</v>
      </c>
      <c r="B19176" s="40">
        <v>1</v>
      </c>
      <c r="C19176" s="40">
        <v>162</v>
      </c>
      <c r="D19176" s="38" t="s">
        <v>358</v>
      </c>
      <c r="E19176" s="57" t="s">
        <v>384</v>
      </c>
      <c r="F19176" s="57">
        <f>ROUNDDOWN(C19176/50,0)*50</f>
        <v>150</v>
      </c>
      <c r="G19176" s="57" t="str">
        <f>D19176&amp;"_"&amp;B19176&amp;"_"&amp;F19176</f>
        <v>Shenzhen_1_150</v>
      </c>
      <c r="H19176" s="57">
        <v>0.20066016574287904</v>
      </c>
      <c r="I19176" s="57">
        <f>COUNTIF($G$10:G19176,G19176)</f>
        <v>30</v>
      </c>
      <c r="J19176" s="57">
        <f>COUNTIF($G:$G,G19176)</f>
        <v>36</v>
      </c>
      <c r="K19176" s="57">
        <f>ROUND(3000*J19176/21653,0)</f>
        <v>5</v>
      </c>
    </row>
    <row r="19177" spans="1:11" x14ac:dyDescent="0.25">
      <c r="A19177" s="40">
        <v>1519309905</v>
      </c>
      <c r="B19177" s="40">
        <v>1</v>
      </c>
      <c r="C19177" s="40">
        <v>199</v>
      </c>
      <c r="D19177" s="38" t="s">
        <v>358</v>
      </c>
      <c r="E19177" s="57" t="s">
        <v>384</v>
      </c>
      <c r="F19177" s="57">
        <f>ROUNDDOWN(C19177/50,0)*50</f>
        <v>150</v>
      </c>
      <c r="G19177" s="57" t="str">
        <f>D19177&amp;"_"&amp;B19177&amp;"_"&amp;F19177</f>
        <v>Shenzhen_1_150</v>
      </c>
      <c r="H19177" s="57">
        <v>0.21352315907595032</v>
      </c>
      <c r="I19177" s="57">
        <f>COUNTIF($G$10:G19177,G19177)</f>
        <v>31</v>
      </c>
      <c r="J19177" s="57">
        <f>COUNTIF($G:$G,G19177)</f>
        <v>36</v>
      </c>
      <c r="K19177" s="57">
        <f>ROUND(3000*J19177/21653,0)</f>
        <v>5</v>
      </c>
    </row>
    <row r="19178" spans="1:11" x14ac:dyDescent="0.25">
      <c r="A19178" s="40">
        <v>1513494159</v>
      </c>
      <c r="B19178" s="40">
        <v>1</v>
      </c>
      <c r="C19178" s="40">
        <v>154</v>
      </c>
      <c r="D19178" s="38" t="s">
        <v>358</v>
      </c>
      <c r="E19178" s="57" t="s">
        <v>384</v>
      </c>
      <c r="F19178" s="57">
        <f>ROUNDDOWN(C19178/50,0)*50</f>
        <v>150</v>
      </c>
      <c r="G19178" s="57" t="str">
        <f>D19178&amp;"_"&amp;B19178&amp;"_"&amp;F19178</f>
        <v>Shenzhen_1_150</v>
      </c>
      <c r="H19178" s="57">
        <v>0.23304570371458821</v>
      </c>
      <c r="I19178" s="57">
        <f>COUNTIF($G$10:G19178,G19178)</f>
        <v>32</v>
      </c>
      <c r="J19178" s="57">
        <f>COUNTIF($G:$G,G19178)</f>
        <v>36</v>
      </c>
      <c r="K19178" s="57">
        <f>ROUND(3000*J19178/21653,0)</f>
        <v>5</v>
      </c>
    </row>
    <row r="19179" spans="1:11" x14ac:dyDescent="0.25">
      <c r="A19179" s="40">
        <v>1518040144</v>
      </c>
      <c r="B19179" s="40">
        <v>1</v>
      </c>
      <c r="C19179" s="40">
        <v>162</v>
      </c>
      <c r="D19179" s="38" t="s">
        <v>358</v>
      </c>
      <c r="E19179" s="57" t="s">
        <v>384</v>
      </c>
      <c r="F19179" s="57">
        <f>ROUNDDOWN(C19179/50,0)*50</f>
        <v>150</v>
      </c>
      <c r="G19179" s="57" t="str">
        <f>D19179&amp;"_"&amp;B19179&amp;"_"&amp;F19179</f>
        <v>Shenzhen_1_150</v>
      </c>
      <c r="H19179" s="57">
        <v>0.23499369090467492</v>
      </c>
      <c r="I19179" s="57">
        <f>COUNTIF($G$10:G19179,G19179)</f>
        <v>33</v>
      </c>
      <c r="J19179" s="57">
        <f>COUNTIF($G:$G,G19179)</f>
        <v>36</v>
      </c>
      <c r="K19179" s="57">
        <f>ROUND(3000*J19179/21653,0)</f>
        <v>5</v>
      </c>
    </row>
    <row r="19180" spans="1:11" x14ac:dyDescent="0.25">
      <c r="A19180" s="40">
        <v>1515308304</v>
      </c>
      <c r="B19180" s="40">
        <v>1</v>
      </c>
      <c r="C19180" s="40">
        <v>182</v>
      </c>
      <c r="D19180" s="38" t="s">
        <v>358</v>
      </c>
      <c r="E19180" s="57" t="s">
        <v>384</v>
      </c>
      <c r="F19180" s="57">
        <f>ROUNDDOWN(C19180/50,0)*50</f>
        <v>150</v>
      </c>
      <c r="G19180" s="57" t="str">
        <f>D19180&amp;"_"&amp;B19180&amp;"_"&amp;F19180</f>
        <v>Shenzhen_1_150</v>
      </c>
      <c r="H19180" s="57">
        <v>0.3390416497035964</v>
      </c>
      <c r="I19180" s="57">
        <f>COUNTIF($G$10:G19180,G19180)</f>
        <v>34</v>
      </c>
      <c r="J19180" s="57">
        <f>COUNTIF($G:$G,G19180)</f>
        <v>36</v>
      </c>
      <c r="K19180" s="57">
        <f>ROUND(3000*J19180/21653,0)</f>
        <v>5</v>
      </c>
    </row>
    <row r="19181" spans="1:11" x14ac:dyDescent="0.25">
      <c r="A19181" s="40">
        <v>1512752033</v>
      </c>
      <c r="B19181" s="40">
        <v>1</v>
      </c>
      <c r="C19181" s="40">
        <v>2256</v>
      </c>
      <c r="D19181" s="38" t="s">
        <v>358</v>
      </c>
      <c r="E19181" s="57" t="s">
        <v>384</v>
      </c>
      <c r="F19181" s="57">
        <f>ROUNDDOWN(C19181/50,0)*50</f>
        <v>2250</v>
      </c>
      <c r="G19181" s="57" t="str">
        <f>D19181&amp;"_"&amp;B19181&amp;"_"&amp;F19181</f>
        <v>Shenzhen_1_2250</v>
      </c>
      <c r="H19181" s="57">
        <v>0.91497376628907667</v>
      </c>
      <c r="I19181" s="57">
        <f>COUNTIF($G$10:G19181,G19181)</f>
        <v>25</v>
      </c>
      <c r="J19181" s="57">
        <f>COUNTIF($G:$G,G19181)</f>
        <v>41</v>
      </c>
      <c r="K19181" s="57">
        <f>ROUND(3000*J19181/21653,0)</f>
        <v>6</v>
      </c>
    </row>
    <row r="19182" spans="1:11" x14ac:dyDescent="0.25">
      <c r="A19182" s="40">
        <v>1519919351</v>
      </c>
      <c r="B19182" s="40">
        <v>0</v>
      </c>
      <c r="C19182" s="40">
        <v>2580</v>
      </c>
      <c r="D19182" s="38" t="s">
        <v>359</v>
      </c>
      <c r="E19182" s="57" t="s">
        <v>384</v>
      </c>
      <c r="F19182" s="57">
        <f>ROUNDDOWN(C19182/50,0)*50</f>
        <v>2550</v>
      </c>
      <c r="G19182" s="57" t="str">
        <f>D19182&amp;"_"&amp;B19182&amp;"_"&amp;F19182</f>
        <v>Shanghai_0_2550</v>
      </c>
      <c r="H19182" s="57">
        <v>0.91499327601055058</v>
      </c>
      <c r="I19182" s="57">
        <f>COUNTIF($G$10:G19182,G19182)</f>
        <v>23</v>
      </c>
      <c r="J19182" s="57">
        <f>COUNTIF($G:$G,G19182)</f>
        <v>25</v>
      </c>
      <c r="K19182" s="57">
        <f>ROUND(3000*J19182/21653,0)</f>
        <v>3</v>
      </c>
    </row>
    <row r="19183" spans="1:11" x14ac:dyDescent="0.25">
      <c r="A19183" s="40">
        <v>1514501929</v>
      </c>
      <c r="B19183" s="40">
        <v>1</v>
      </c>
      <c r="C19183" s="40">
        <v>2237</v>
      </c>
      <c r="D19183" s="38" t="s">
        <v>358</v>
      </c>
      <c r="E19183" s="57" t="s">
        <v>384</v>
      </c>
      <c r="F19183" s="57">
        <f>ROUNDDOWN(C19183/50,0)*50</f>
        <v>2200</v>
      </c>
      <c r="G19183" s="57" t="str">
        <f>D19183&amp;"_"&amp;B19183&amp;"_"&amp;F19183</f>
        <v>Shenzhen_1_2200</v>
      </c>
      <c r="H19183" s="57">
        <v>0.91521001511762878</v>
      </c>
      <c r="I19183" s="57">
        <f>COUNTIF($G$10:G19183,G19183)</f>
        <v>21</v>
      </c>
      <c r="J19183" s="57">
        <f>COUNTIF($G:$G,G19183)</f>
        <v>35</v>
      </c>
      <c r="K19183" s="57">
        <f>ROUND(3000*J19183/21653,0)</f>
        <v>5</v>
      </c>
    </row>
    <row r="19184" spans="1:11" x14ac:dyDescent="0.25">
      <c r="A19184" s="40">
        <v>1513235264</v>
      </c>
      <c r="B19184" s="40">
        <v>1</v>
      </c>
      <c r="C19184" s="40">
        <v>3353</v>
      </c>
      <c r="D19184" s="38" t="s">
        <v>360</v>
      </c>
      <c r="E19184" s="57" t="s">
        <v>384</v>
      </c>
      <c r="F19184" s="57">
        <f>ROUNDDOWN(C19184/50,0)*50</f>
        <v>3350</v>
      </c>
      <c r="G19184" s="57" t="str">
        <f>D19184&amp;"_"&amp;B19184&amp;"_"&amp;F19184</f>
        <v>Beijing_1_3350</v>
      </c>
      <c r="H19184" s="57">
        <v>0.91525284742566648</v>
      </c>
      <c r="I19184" s="57">
        <f>COUNTIF($G$10:G19184,G19184)</f>
        <v>41</v>
      </c>
      <c r="J19184" s="57">
        <f>COUNTIF($G:$G,G19184)</f>
        <v>42</v>
      </c>
      <c r="K19184" s="57">
        <f>ROUND(3000*J19184/21653,0)</f>
        <v>6</v>
      </c>
    </row>
    <row r="19185" spans="1:11" x14ac:dyDescent="0.25">
      <c r="A19185" s="40">
        <v>1516041782</v>
      </c>
      <c r="B19185" s="40">
        <v>0</v>
      </c>
      <c r="C19185" s="40">
        <v>480</v>
      </c>
      <c r="D19185" s="38" t="s">
        <v>361</v>
      </c>
      <c r="E19185" s="57" t="s">
        <v>384</v>
      </c>
      <c r="F19185" s="57">
        <f>ROUNDDOWN(C19185/50,0)*50</f>
        <v>450</v>
      </c>
      <c r="G19185" s="57" t="str">
        <f>D19185&amp;"_"&amp;B19185&amp;"_"&amp;F19185</f>
        <v>Guangzhou_0_450</v>
      </c>
      <c r="H19185" s="57">
        <v>0.91526803922311384</v>
      </c>
      <c r="I19185" s="57">
        <f>COUNTIF($G$10:G19185,G19185)</f>
        <v>16</v>
      </c>
      <c r="J19185" s="57">
        <f>COUNTIF($G:$G,G19185)</f>
        <v>17</v>
      </c>
      <c r="K19185" s="57">
        <f>ROUND(3000*J19185/21653,0)</f>
        <v>2</v>
      </c>
    </row>
    <row r="19186" spans="1:11" x14ac:dyDescent="0.25">
      <c r="A19186" s="40">
        <v>1515888498</v>
      </c>
      <c r="B19186" s="40">
        <v>1</v>
      </c>
      <c r="C19186" s="40">
        <v>2892</v>
      </c>
      <c r="D19186" s="38" t="s">
        <v>361</v>
      </c>
      <c r="E19186" s="57" t="s">
        <v>384</v>
      </c>
      <c r="F19186" s="57">
        <f>ROUNDDOWN(C19186/50,0)*50</f>
        <v>2850</v>
      </c>
      <c r="G19186" s="57" t="str">
        <f>D19186&amp;"_"&amp;B19186&amp;"_"&amp;F19186</f>
        <v>Guangzhou_1_2850</v>
      </c>
      <c r="H19186" s="57">
        <v>0.91527575553049845</v>
      </c>
      <c r="I19186" s="57">
        <f>COUNTIF($G$10:G19186,G19186)</f>
        <v>15</v>
      </c>
      <c r="J19186" s="57">
        <f>COUNTIF($G:$G,G19186)</f>
        <v>15</v>
      </c>
      <c r="K19186" s="57">
        <f>ROUND(3000*J19186/21653,0)</f>
        <v>2</v>
      </c>
    </row>
    <row r="19187" spans="1:11" x14ac:dyDescent="0.25">
      <c r="A19187" s="40">
        <v>1513492711</v>
      </c>
      <c r="B19187" s="40">
        <v>0</v>
      </c>
      <c r="C19187" s="40">
        <v>2403</v>
      </c>
      <c r="D19187" s="38" t="s">
        <v>359</v>
      </c>
      <c r="E19187" s="57" t="s">
        <v>384</v>
      </c>
      <c r="F19187" s="57">
        <f>ROUNDDOWN(C19187/50,0)*50</f>
        <v>2400</v>
      </c>
      <c r="G19187" s="57" t="str">
        <f>D19187&amp;"_"&amp;B19187&amp;"_"&amp;F19187</f>
        <v>Shanghai_0_2400</v>
      </c>
      <c r="H19187" s="57">
        <v>0.91527651728753334</v>
      </c>
      <c r="I19187" s="57">
        <f>COUNTIF($G$10:G19187,G19187)</f>
        <v>23</v>
      </c>
      <c r="J19187" s="57">
        <f>COUNTIF($G:$G,G19187)</f>
        <v>27</v>
      </c>
      <c r="K19187" s="57">
        <f>ROUND(3000*J19187/21653,0)</f>
        <v>4</v>
      </c>
    </row>
    <row r="19188" spans="1:11" x14ac:dyDescent="0.25">
      <c r="A19188" s="40">
        <v>1512924494</v>
      </c>
      <c r="B19188" s="40">
        <v>1</v>
      </c>
      <c r="C19188" s="40">
        <v>1091</v>
      </c>
      <c r="D19188" s="38" t="s">
        <v>358</v>
      </c>
      <c r="E19188" s="57" t="s">
        <v>384</v>
      </c>
      <c r="F19188" s="57">
        <f>ROUNDDOWN(C19188/50,0)*50</f>
        <v>1050</v>
      </c>
      <c r="G19188" s="57" t="str">
        <f>D19188&amp;"_"&amp;B19188&amp;"_"&amp;F19188</f>
        <v>Shenzhen_1_1050</v>
      </c>
      <c r="H19188" s="57">
        <v>0.91542169205469259</v>
      </c>
      <c r="I19188" s="57">
        <f>COUNTIF($G$10:G19188,G19188)</f>
        <v>47</v>
      </c>
      <c r="J19188" s="57">
        <f>COUNTIF($G:$G,G19188)</f>
        <v>49</v>
      </c>
      <c r="K19188" s="57">
        <f>ROUND(3000*J19188/21653,0)</f>
        <v>7</v>
      </c>
    </row>
    <row r="19189" spans="1:11" x14ac:dyDescent="0.25">
      <c r="A19189" s="40">
        <v>1513405799</v>
      </c>
      <c r="B19189" s="40">
        <v>1</v>
      </c>
      <c r="C19189" s="40">
        <v>1953</v>
      </c>
      <c r="D19189" s="38" t="s">
        <v>358</v>
      </c>
      <c r="E19189" s="57" t="s">
        <v>384</v>
      </c>
      <c r="F19189" s="57">
        <f>ROUNDDOWN(C19189/50,0)*50</f>
        <v>1950</v>
      </c>
      <c r="G19189" s="57" t="str">
        <f>D19189&amp;"_"&amp;B19189&amp;"_"&amp;F19189</f>
        <v>Shenzhen_1_1950</v>
      </c>
      <c r="H19189" s="57">
        <v>0.91543414975777293</v>
      </c>
      <c r="I19189" s="57">
        <f>COUNTIF($G$10:G19189,G19189)</f>
        <v>22</v>
      </c>
      <c r="J19189" s="57">
        <f>COUNTIF($G:$G,G19189)</f>
        <v>36</v>
      </c>
      <c r="K19189" s="57">
        <f>ROUND(3000*J19189/21653,0)</f>
        <v>5</v>
      </c>
    </row>
    <row r="19190" spans="1:11" x14ac:dyDescent="0.25">
      <c r="A19190" s="40">
        <v>1515842959</v>
      </c>
      <c r="B19190" s="40">
        <v>1</v>
      </c>
      <c r="C19190" s="40">
        <v>4454</v>
      </c>
      <c r="D19190" s="38" t="s">
        <v>359</v>
      </c>
      <c r="E19190" s="57" t="s">
        <v>384</v>
      </c>
      <c r="F19190" s="57">
        <f>ROUNDDOWN(C19190/50,0)*50</f>
        <v>4450</v>
      </c>
      <c r="G19190" s="57" t="str">
        <f>D19190&amp;"_"&amp;B19190&amp;"_"&amp;F19190</f>
        <v>Shanghai_1_4450</v>
      </c>
      <c r="H19190" s="57">
        <v>0.91554598884049676</v>
      </c>
      <c r="I19190" s="57">
        <f>COUNTIF($G$10:G19190,G19190)</f>
        <v>13</v>
      </c>
      <c r="J19190" s="57">
        <f>COUNTIF($G:$G,G19190)</f>
        <v>15</v>
      </c>
      <c r="K19190" s="57">
        <f>ROUND(3000*J19190/21653,0)</f>
        <v>2</v>
      </c>
    </row>
    <row r="19191" spans="1:11" x14ac:dyDescent="0.25">
      <c r="A19191" s="40">
        <v>1517504177</v>
      </c>
      <c r="B19191" s="40">
        <v>1</v>
      </c>
      <c r="C19191" s="40">
        <v>2704</v>
      </c>
      <c r="D19191" s="38" t="s">
        <v>360</v>
      </c>
      <c r="E19191" s="57" t="s">
        <v>384</v>
      </c>
      <c r="F19191" s="57">
        <f>ROUNDDOWN(C19191/50,0)*50</f>
        <v>2700</v>
      </c>
      <c r="G19191" s="57" t="str">
        <f>D19191&amp;"_"&amp;B19191&amp;"_"&amp;F19191</f>
        <v>Beijing_1_2700</v>
      </c>
      <c r="H19191" s="57">
        <v>0.91556850268106904</v>
      </c>
      <c r="I19191" s="57">
        <f>COUNTIF($G$10:G19191,G19191)</f>
        <v>56</v>
      </c>
      <c r="J19191" s="57">
        <f>COUNTIF($G:$G,G19191)</f>
        <v>58</v>
      </c>
      <c r="K19191" s="57">
        <f>ROUND(3000*J19191/21653,0)</f>
        <v>8</v>
      </c>
    </row>
    <row r="19192" spans="1:11" x14ac:dyDescent="0.25">
      <c r="A19192" s="40">
        <v>1515261381</v>
      </c>
      <c r="B19192" s="40">
        <v>0</v>
      </c>
      <c r="C19192" s="40">
        <v>1131</v>
      </c>
      <c r="D19192" s="38" t="s">
        <v>358</v>
      </c>
      <c r="E19192" s="57" t="s">
        <v>384</v>
      </c>
      <c r="F19192" s="57">
        <f>ROUNDDOWN(C19192/50,0)*50</f>
        <v>1100</v>
      </c>
      <c r="G19192" s="57" t="str">
        <f>D19192&amp;"_"&amp;B19192&amp;"_"&amp;F19192</f>
        <v>Shenzhen_0_1100</v>
      </c>
      <c r="H19192" s="57">
        <v>0.91563170624592294</v>
      </c>
      <c r="I19192" s="57">
        <f>COUNTIF($G$10:G19192,G19192)</f>
        <v>21</v>
      </c>
      <c r="J19192" s="57">
        <f>COUNTIF($G:$G,G19192)</f>
        <v>22</v>
      </c>
      <c r="K19192" s="57">
        <f>ROUND(3000*J19192/21653,0)</f>
        <v>3</v>
      </c>
    </row>
    <row r="19193" spans="1:11" x14ac:dyDescent="0.25">
      <c r="A19193" s="40">
        <v>1515224991</v>
      </c>
      <c r="B19193" s="40">
        <v>0</v>
      </c>
      <c r="C19193" s="40">
        <v>1613</v>
      </c>
      <c r="D19193" s="38" t="s">
        <v>361</v>
      </c>
      <c r="E19193" s="57" t="s">
        <v>384</v>
      </c>
      <c r="F19193" s="57">
        <f>ROUNDDOWN(C19193/50,0)*50</f>
        <v>1600</v>
      </c>
      <c r="G19193" s="57" t="str">
        <f>D19193&amp;"_"&amp;B19193&amp;"_"&amp;F19193</f>
        <v>Guangzhou_0_1600</v>
      </c>
      <c r="H19193" s="57">
        <v>0.91570267923773141</v>
      </c>
      <c r="I19193" s="57">
        <f>COUNTIF($G$10:G19193,G19193)</f>
        <v>9</v>
      </c>
      <c r="J19193" s="57">
        <f>COUNTIF($G:$G,G19193)</f>
        <v>9</v>
      </c>
      <c r="K19193" s="57">
        <f>ROUND(3000*J19193/21653,0)</f>
        <v>1</v>
      </c>
    </row>
    <row r="19194" spans="1:11" x14ac:dyDescent="0.25">
      <c r="A19194" s="40">
        <v>1516692784</v>
      </c>
      <c r="B19194" s="40">
        <v>1</v>
      </c>
      <c r="C19194" s="40">
        <v>204</v>
      </c>
      <c r="D19194" s="38" t="s">
        <v>358</v>
      </c>
      <c r="E19194" s="57" t="s">
        <v>384</v>
      </c>
      <c r="F19194" s="57">
        <f>ROUNDDOWN(C19194/50,0)*50</f>
        <v>200</v>
      </c>
      <c r="G19194" s="57" t="str">
        <f>D19194&amp;"_"&amp;B19194&amp;"_"&amp;F19194</f>
        <v>Shenzhen_1_200</v>
      </c>
      <c r="H19194" s="57">
        <v>0.91571176237950336</v>
      </c>
      <c r="I19194" s="57">
        <f>COUNTIF($G$10:G19194,G19194)</f>
        <v>26</v>
      </c>
      <c r="J19194" s="57">
        <f>COUNTIF($G:$G,G19194)</f>
        <v>41</v>
      </c>
      <c r="K19194" s="57">
        <f>ROUND(3000*J19194/21653,0)</f>
        <v>6</v>
      </c>
    </row>
    <row r="19195" spans="1:11" x14ac:dyDescent="0.25">
      <c r="A19195" s="40">
        <v>1519036764</v>
      </c>
      <c r="B19195" s="40">
        <v>1</v>
      </c>
      <c r="C19195" s="40">
        <v>2886</v>
      </c>
      <c r="D19195" s="38" t="s">
        <v>358</v>
      </c>
      <c r="E19195" s="57" t="s">
        <v>384</v>
      </c>
      <c r="F19195" s="57">
        <f>ROUNDDOWN(C19195/50,0)*50</f>
        <v>2850</v>
      </c>
      <c r="G19195" s="57" t="str">
        <f>D19195&amp;"_"&amp;B19195&amp;"_"&amp;F19195</f>
        <v>Shenzhen_1_2850</v>
      </c>
      <c r="H19195" s="57">
        <v>0.91579010699901142</v>
      </c>
      <c r="I19195" s="57">
        <f>COUNTIF($G$10:G19195,G19195)</f>
        <v>20</v>
      </c>
      <c r="J19195" s="57">
        <f>COUNTIF($G:$G,G19195)</f>
        <v>33</v>
      </c>
      <c r="K19195" s="57">
        <f>ROUND(3000*J19195/21653,0)</f>
        <v>5</v>
      </c>
    </row>
    <row r="19196" spans="1:11" x14ac:dyDescent="0.25">
      <c r="A19196" s="40">
        <v>1512302123</v>
      </c>
      <c r="B19196" s="40">
        <v>1</v>
      </c>
      <c r="C19196" s="40">
        <v>3935</v>
      </c>
      <c r="D19196" s="38" t="s">
        <v>360</v>
      </c>
      <c r="E19196" s="57" t="s">
        <v>384</v>
      </c>
      <c r="F19196" s="57">
        <f>ROUNDDOWN(C19196/50,0)*50</f>
        <v>3900</v>
      </c>
      <c r="G19196" s="57" t="str">
        <f>D19196&amp;"_"&amp;B19196&amp;"_"&amp;F19196</f>
        <v>Beijing_1_3900</v>
      </c>
      <c r="H19196" s="57">
        <v>0.91584924376991661</v>
      </c>
      <c r="I19196" s="57">
        <f>COUNTIF($G$10:G19196,G19196)</f>
        <v>12</v>
      </c>
      <c r="J19196" s="57">
        <f>COUNTIF($G:$G,G19196)</f>
        <v>16</v>
      </c>
      <c r="K19196" s="57">
        <f>ROUND(3000*J19196/21653,0)</f>
        <v>2</v>
      </c>
    </row>
    <row r="19197" spans="1:11" x14ac:dyDescent="0.25">
      <c r="A19197" s="40">
        <v>1513129875</v>
      </c>
      <c r="B19197" s="40">
        <v>1</v>
      </c>
      <c r="C19197" s="40">
        <v>1179</v>
      </c>
      <c r="D19197" s="38" t="s">
        <v>361</v>
      </c>
      <c r="E19197" s="57" t="s">
        <v>384</v>
      </c>
      <c r="F19197" s="57">
        <f>ROUNDDOWN(C19197/50,0)*50</f>
        <v>1150</v>
      </c>
      <c r="G19197" s="57" t="str">
        <f>D19197&amp;"_"&amp;B19197&amp;"_"&amp;F19197</f>
        <v>Guangzhou_1_1150</v>
      </c>
      <c r="H19197" s="57">
        <v>0.91587336188916924</v>
      </c>
      <c r="I19197" s="57">
        <f>COUNTIF($G$10:G19197,G19197)</f>
        <v>38</v>
      </c>
      <c r="J19197" s="57">
        <f>COUNTIF($G:$G,G19197)</f>
        <v>41</v>
      </c>
      <c r="K19197" s="57">
        <f>ROUND(3000*J19197/21653,0)</f>
        <v>6</v>
      </c>
    </row>
    <row r="19198" spans="1:11" x14ac:dyDescent="0.25">
      <c r="A19198" s="40">
        <v>1515864879</v>
      </c>
      <c r="B19198" s="40">
        <v>1</v>
      </c>
      <c r="C19198" s="40">
        <v>492</v>
      </c>
      <c r="D19198" s="38" t="s">
        <v>359</v>
      </c>
      <c r="E19198" s="57" t="s">
        <v>384</v>
      </c>
      <c r="F19198" s="57">
        <f>ROUNDDOWN(C19198/50,0)*50</f>
        <v>450</v>
      </c>
      <c r="G19198" s="57" t="str">
        <f>D19198&amp;"_"&amp;B19198&amp;"_"&amp;F19198</f>
        <v>Shanghai_1_450</v>
      </c>
      <c r="H19198" s="57">
        <v>0.91593070050709291</v>
      </c>
      <c r="I19198" s="57">
        <f>COUNTIF($G$10:G19198,G19198)</f>
        <v>69</v>
      </c>
      <c r="J19198" s="57">
        <f>COUNTIF($G:$G,G19198)</f>
        <v>74</v>
      </c>
      <c r="K19198" s="57">
        <f>ROUND(3000*J19198/21653,0)</f>
        <v>10</v>
      </c>
    </row>
    <row r="19199" spans="1:11" x14ac:dyDescent="0.25">
      <c r="A19199" s="40">
        <v>1517915883</v>
      </c>
      <c r="B19199" s="40">
        <v>1</v>
      </c>
      <c r="C19199" s="40">
        <v>67</v>
      </c>
      <c r="D19199" s="38" t="s">
        <v>360</v>
      </c>
      <c r="E19199" s="57" t="s">
        <v>384</v>
      </c>
      <c r="F19199" s="57">
        <f>ROUNDDOWN(C19199/50,0)*50</f>
        <v>50</v>
      </c>
      <c r="G19199" s="57" t="str">
        <f>D19199&amp;"_"&amp;B19199&amp;"_"&amp;F19199</f>
        <v>Beijing_1_50</v>
      </c>
      <c r="H19199" s="57">
        <v>0.91598403865564526</v>
      </c>
      <c r="I19199" s="57">
        <f>COUNTIF($G$10:G19199,G19199)</f>
        <v>67</v>
      </c>
      <c r="J19199" s="57">
        <f>COUNTIF($G:$G,G19199)</f>
        <v>72</v>
      </c>
      <c r="K19199" s="57">
        <f>ROUND(3000*J19199/21653,0)</f>
        <v>10</v>
      </c>
    </row>
    <row r="19200" spans="1:11" x14ac:dyDescent="0.25">
      <c r="A19200" s="40">
        <v>1517389724</v>
      </c>
      <c r="B19200" s="40">
        <v>1</v>
      </c>
      <c r="C19200" s="40">
        <v>2655</v>
      </c>
      <c r="D19200" s="38" t="s">
        <v>360</v>
      </c>
      <c r="E19200" s="57" t="s">
        <v>384</v>
      </c>
      <c r="F19200" s="57">
        <f>ROUNDDOWN(C19200/50,0)*50</f>
        <v>2650</v>
      </c>
      <c r="G19200" s="57" t="str">
        <f>D19200&amp;"_"&amp;B19200&amp;"_"&amp;F19200</f>
        <v>Beijing_1_2650</v>
      </c>
      <c r="H19200" s="57">
        <v>0.91600446610773079</v>
      </c>
      <c r="I19200" s="57">
        <f>COUNTIF($G$10:G19200,G19200)</f>
        <v>53</v>
      </c>
      <c r="J19200" s="57">
        <f>COUNTIF($G:$G,G19200)</f>
        <v>57</v>
      </c>
      <c r="K19200" s="57">
        <f>ROUND(3000*J19200/21653,0)</f>
        <v>8</v>
      </c>
    </row>
    <row r="19201" spans="1:11" x14ac:dyDescent="0.25">
      <c r="A19201" s="40">
        <v>1517762597</v>
      </c>
      <c r="B19201" s="40">
        <v>1</v>
      </c>
      <c r="C19201" s="40">
        <v>1826</v>
      </c>
      <c r="D19201" s="38" t="s">
        <v>358</v>
      </c>
      <c r="E19201" s="57" t="s">
        <v>384</v>
      </c>
      <c r="F19201" s="57">
        <f>ROUNDDOWN(C19201/50,0)*50</f>
        <v>1800</v>
      </c>
      <c r="G19201" s="57" t="str">
        <f>D19201&amp;"_"&amp;B19201&amp;"_"&amp;F19201</f>
        <v>Shenzhen_1_1800</v>
      </c>
      <c r="H19201" s="57">
        <v>0.91604450933241155</v>
      </c>
      <c r="I19201" s="57">
        <f>COUNTIF($G$10:G19201,G19201)</f>
        <v>21</v>
      </c>
      <c r="J19201" s="57">
        <f>COUNTIF($G:$G,G19201)</f>
        <v>32</v>
      </c>
      <c r="K19201" s="57">
        <f>ROUND(3000*J19201/21653,0)</f>
        <v>4</v>
      </c>
    </row>
    <row r="19202" spans="1:11" x14ac:dyDescent="0.25">
      <c r="A19202" s="40">
        <v>1518562443</v>
      </c>
      <c r="B19202" s="40">
        <v>1</v>
      </c>
      <c r="C19202" s="40">
        <v>406</v>
      </c>
      <c r="D19202" s="38" t="s">
        <v>360</v>
      </c>
      <c r="E19202" s="57" t="s">
        <v>384</v>
      </c>
      <c r="F19202" s="57">
        <f>ROUNDDOWN(C19202/50,0)*50</f>
        <v>400</v>
      </c>
      <c r="G19202" s="57" t="str">
        <f>D19202&amp;"_"&amp;B19202&amp;"_"&amp;F19202</f>
        <v>Beijing_1_400</v>
      </c>
      <c r="H19202" s="57">
        <v>0.9160765653050148</v>
      </c>
      <c r="I19202" s="57">
        <f>COUNTIF($G$10:G19202,G19202)</f>
        <v>61</v>
      </c>
      <c r="J19202" s="57">
        <f>COUNTIF($G:$G,G19202)</f>
        <v>64</v>
      </c>
      <c r="K19202" s="57">
        <f>ROUND(3000*J19202/21653,0)</f>
        <v>9</v>
      </c>
    </row>
    <row r="19203" spans="1:11" x14ac:dyDescent="0.25">
      <c r="A19203" s="40">
        <v>1513578217</v>
      </c>
      <c r="B19203" s="40">
        <v>1</v>
      </c>
      <c r="C19203" s="40">
        <v>952</v>
      </c>
      <c r="D19203" s="38" t="s">
        <v>360</v>
      </c>
      <c r="E19203" s="57" t="s">
        <v>384</v>
      </c>
      <c r="F19203" s="57">
        <f>ROUNDDOWN(C19203/50,0)*50</f>
        <v>950</v>
      </c>
      <c r="G19203" s="57" t="str">
        <f>D19203&amp;"_"&amp;B19203&amp;"_"&amp;F19203</f>
        <v>Beijing_1_950</v>
      </c>
      <c r="H19203" s="57">
        <v>0.91608082904537291</v>
      </c>
      <c r="I19203" s="57">
        <f>COUNTIF($G$10:G19203,G19203)</f>
        <v>99</v>
      </c>
      <c r="J19203" s="57">
        <f>COUNTIF($G:$G,G19203)</f>
        <v>106</v>
      </c>
      <c r="K19203" s="57">
        <f>ROUND(3000*J19203/21653,0)</f>
        <v>15</v>
      </c>
    </row>
    <row r="19204" spans="1:11" x14ac:dyDescent="0.25">
      <c r="A19204" s="40">
        <v>1514479414</v>
      </c>
      <c r="B19204" s="40">
        <v>1</v>
      </c>
      <c r="C19204" s="40">
        <v>727</v>
      </c>
      <c r="D19204" s="38" t="s">
        <v>359</v>
      </c>
      <c r="E19204" s="57" t="s">
        <v>384</v>
      </c>
      <c r="F19204" s="57">
        <f>ROUNDDOWN(C19204/50,0)*50</f>
        <v>700</v>
      </c>
      <c r="G19204" s="57" t="str">
        <f>D19204&amp;"_"&amp;B19204&amp;"_"&amp;F19204</f>
        <v>Shanghai_1_700</v>
      </c>
      <c r="H19204" s="57">
        <v>0.91609538733136298</v>
      </c>
      <c r="I19204" s="57">
        <f>COUNTIF($G$10:G19204,G19204)</f>
        <v>59</v>
      </c>
      <c r="J19204" s="57">
        <f>COUNTIF($G:$G,G19204)</f>
        <v>64</v>
      </c>
      <c r="K19204" s="57">
        <f>ROUND(3000*J19204/21653,0)</f>
        <v>9</v>
      </c>
    </row>
    <row r="19205" spans="1:11" x14ac:dyDescent="0.25">
      <c r="A19205" s="40">
        <v>1512918101</v>
      </c>
      <c r="B19205" s="40">
        <v>0</v>
      </c>
      <c r="C19205" s="40">
        <v>95</v>
      </c>
      <c r="D19205" s="38" t="s">
        <v>358</v>
      </c>
      <c r="E19205" s="57" t="s">
        <v>384</v>
      </c>
      <c r="F19205" s="57">
        <f>ROUNDDOWN(C19205/50,0)*50</f>
        <v>50</v>
      </c>
      <c r="G19205" s="57" t="str">
        <f>D19205&amp;"_"&amp;B19205&amp;"_"&amp;F19205</f>
        <v>Shenzhen_0_50</v>
      </c>
      <c r="H19205" s="57">
        <v>0.91620779563335608</v>
      </c>
      <c r="I19205" s="57">
        <f>COUNTIF($G$10:G19205,G19205)</f>
        <v>18</v>
      </c>
      <c r="J19205" s="57">
        <f>COUNTIF($G:$G,G19205)</f>
        <v>20</v>
      </c>
      <c r="K19205" s="57">
        <f>ROUND(3000*J19205/21653,0)</f>
        <v>3</v>
      </c>
    </row>
    <row r="19206" spans="1:11" x14ac:dyDescent="0.25">
      <c r="A19206" s="40">
        <v>1518593672</v>
      </c>
      <c r="B19206" s="40">
        <v>0</v>
      </c>
      <c r="C19206" s="40">
        <v>1240</v>
      </c>
      <c r="D19206" s="38" t="s">
        <v>358</v>
      </c>
      <c r="E19206" s="57" t="s">
        <v>384</v>
      </c>
      <c r="F19206" s="57">
        <f>ROUNDDOWN(C19206/50,0)*50</f>
        <v>1200</v>
      </c>
      <c r="G19206" s="57" t="str">
        <f>D19206&amp;"_"&amp;B19206&amp;"_"&amp;F19206</f>
        <v>Shenzhen_0_1200</v>
      </c>
      <c r="H19206" s="57">
        <v>0.91627581874472175</v>
      </c>
      <c r="I19206" s="57">
        <f>COUNTIF($G$10:G19206,G19206)</f>
        <v>12</v>
      </c>
      <c r="J19206" s="57">
        <f>COUNTIF($G:$G,G19206)</f>
        <v>14</v>
      </c>
      <c r="K19206" s="57">
        <f>ROUND(3000*J19206/21653,0)</f>
        <v>2</v>
      </c>
    </row>
    <row r="19207" spans="1:11" x14ac:dyDescent="0.25">
      <c r="A19207" s="40">
        <v>1518655606</v>
      </c>
      <c r="B19207" s="40">
        <v>1</v>
      </c>
      <c r="C19207" s="40">
        <v>1531</v>
      </c>
      <c r="D19207" s="38" t="s">
        <v>358</v>
      </c>
      <c r="E19207" s="57" t="s">
        <v>384</v>
      </c>
      <c r="F19207" s="57">
        <f>ROUNDDOWN(C19207/50,0)*50</f>
        <v>1500</v>
      </c>
      <c r="G19207" s="57" t="str">
        <f>D19207&amp;"_"&amp;B19207&amp;"_"&amp;F19207</f>
        <v>Shenzhen_1_1500</v>
      </c>
      <c r="H19207" s="57">
        <v>4.8297592584755078E-3</v>
      </c>
      <c r="I19207" s="57">
        <f>COUNTIF($G$10:G19207,G19207)</f>
        <v>40</v>
      </c>
      <c r="J19207" s="57">
        <f>COUNTIF($G:$G,G19207)</f>
        <v>56</v>
      </c>
      <c r="K19207" s="57">
        <f>ROUND(3000*J19207/21653,0)</f>
        <v>8</v>
      </c>
    </row>
    <row r="19208" spans="1:11" x14ac:dyDescent="0.25">
      <c r="A19208" s="40">
        <v>1511251693</v>
      </c>
      <c r="B19208" s="40">
        <v>1</v>
      </c>
      <c r="C19208" s="40">
        <v>1546</v>
      </c>
      <c r="D19208" s="38" t="s">
        <v>358</v>
      </c>
      <c r="E19208" s="57" t="s">
        <v>384</v>
      </c>
      <c r="F19208" s="57">
        <f>ROUNDDOWN(C19208/50,0)*50</f>
        <v>1500</v>
      </c>
      <c r="G19208" s="57" t="str">
        <f>D19208&amp;"_"&amp;B19208&amp;"_"&amp;F19208</f>
        <v>Shenzhen_1_1500</v>
      </c>
      <c r="H19208" s="57">
        <v>1.8609170283034882E-2</v>
      </c>
      <c r="I19208" s="57">
        <f>COUNTIF($G$10:G19208,G19208)</f>
        <v>41</v>
      </c>
      <c r="J19208" s="57">
        <f>COUNTIF($G:$G,G19208)</f>
        <v>56</v>
      </c>
      <c r="K19208" s="57">
        <f>ROUND(3000*J19208/21653,0)</f>
        <v>8</v>
      </c>
    </row>
    <row r="19209" spans="1:11" x14ac:dyDescent="0.25">
      <c r="A19209" s="40">
        <v>1513328303</v>
      </c>
      <c r="B19209" s="40">
        <v>1</v>
      </c>
      <c r="C19209" s="40">
        <v>1526</v>
      </c>
      <c r="D19209" s="38" t="s">
        <v>358</v>
      </c>
      <c r="E19209" s="57" t="s">
        <v>384</v>
      </c>
      <c r="F19209" s="57">
        <f>ROUNDDOWN(C19209/50,0)*50</f>
        <v>1500</v>
      </c>
      <c r="G19209" s="57" t="str">
        <f>D19209&amp;"_"&amp;B19209&amp;"_"&amp;F19209</f>
        <v>Shenzhen_1_1500</v>
      </c>
      <c r="H19209" s="57">
        <v>3.0513313138976761E-2</v>
      </c>
      <c r="I19209" s="57">
        <f>COUNTIF($G$10:G19209,G19209)</f>
        <v>42</v>
      </c>
      <c r="J19209" s="57">
        <f>COUNTIF($G:$G,G19209)</f>
        <v>56</v>
      </c>
      <c r="K19209" s="57">
        <f>ROUND(3000*J19209/21653,0)</f>
        <v>8</v>
      </c>
    </row>
    <row r="19210" spans="1:11" x14ac:dyDescent="0.25">
      <c r="A19210" s="40">
        <v>1514419899</v>
      </c>
      <c r="B19210" s="40">
        <v>1</v>
      </c>
      <c r="C19210" s="40">
        <v>1523</v>
      </c>
      <c r="D19210" s="38" t="s">
        <v>358</v>
      </c>
      <c r="E19210" s="57" t="s">
        <v>384</v>
      </c>
      <c r="F19210" s="57">
        <f>ROUNDDOWN(C19210/50,0)*50</f>
        <v>1500</v>
      </c>
      <c r="G19210" s="57" t="str">
        <f>D19210&amp;"_"&amp;B19210&amp;"_"&amp;F19210</f>
        <v>Shenzhen_1_1500</v>
      </c>
      <c r="H19210" s="57">
        <v>6.1155385314915045E-2</v>
      </c>
      <c r="I19210" s="57">
        <f>COUNTIF($G$10:G19210,G19210)</f>
        <v>43</v>
      </c>
      <c r="J19210" s="57">
        <f>COUNTIF($G:$G,G19210)</f>
        <v>56</v>
      </c>
      <c r="K19210" s="57">
        <f>ROUND(3000*J19210/21653,0)</f>
        <v>8</v>
      </c>
    </row>
    <row r="19211" spans="1:11" x14ac:dyDescent="0.25">
      <c r="A19211" s="40">
        <v>1519574694</v>
      </c>
      <c r="B19211" s="40">
        <v>1</v>
      </c>
      <c r="C19211" s="40">
        <v>1502</v>
      </c>
      <c r="D19211" s="38" t="s">
        <v>358</v>
      </c>
      <c r="E19211" s="57" t="s">
        <v>384</v>
      </c>
      <c r="F19211" s="57">
        <f>ROUNDDOWN(C19211/50,0)*50</f>
        <v>1500</v>
      </c>
      <c r="G19211" s="57" t="str">
        <f>D19211&amp;"_"&amp;B19211&amp;"_"&amp;F19211</f>
        <v>Shenzhen_1_1500</v>
      </c>
      <c r="H19211" s="57">
        <v>6.2959525933727001E-2</v>
      </c>
      <c r="I19211" s="57">
        <f>COUNTIF($G$10:G19211,G19211)</f>
        <v>44</v>
      </c>
      <c r="J19211" s="57">
        <f>COUNTIF($G:$G,G19211)</f>
        <v>56</v>
      </c>
      <c r="K19211" s="57">
        <f>ROUND(3000*J19211/21653,0)</f>
        <v>8</v>
      </c>
    </row>
    <row r="19212" spans="1:11" x14ac:dyDescent="0.25">
      <c r="A19212" s="40">
        <v>1514664237</v>
      </c>
      <c r="B19212" s="40">
        <v>1</v>
      </c>
      <c r="C19212" s="40">
        <v>1539</v>
      </c>
      <c r="D19212" s="38" t="s">
        <v>358</v>
      </c>
      <c r="E19212" s="57" t="s">
        <v>384</v>
      </c>
      <c r="F19212" s="57">
        <f>ROUNDDOWN(C19212/50,0)*50</f>
        <v>1500</v>
      </c>
      <c r="G19212" s="57" t="str">
        <f>D19212&amp;"_"&amp;B19212&amp;"_"&amp;F19212</f>
        <v>Shenzhen_1_1500</v>
      </c>
      <c r="H19212" s="57">
        <v>6.4024731471735929E-2</v>
      </c>
      <c r="I19212" s="57">
        <f>COUNTIF($G$10:G19212,G19212)</f>
        <v>45</v>
      </c>
      <c r="J19212" s="57">
        <f>COUNTIF($G:$G,G19212)</f>
        <v>56</v>
      </c>
      <c r="K19212" s="57">
        <f>ROUND(3000*J19212/21653,0)</f>
        <v>8</v>
      </c>
    </row>
    <row r="19213" spans="1:11" x14ac:dyDescent="0.25">
      <c r="A19213" s="40">
        <v>1519302558</v>
      </c>
      <c r="B19213" s="40">
        <v>1</v>
      </c>
      <c r="C19213" s="40">
        <v>1518</v>
      </c>
      <c r="D19213" s="38" t="s">
        <v>358</v>
      </c>
      <c r="E19213" s="57" t="s">
        <v>384</v>
      </c>
      <c r="F19213" s="57">
        <f>ROUNDDOWN(C19213/50,0)*50</f>
        <v>1500</v>
      </c>
      <c r="G19213" s="57" t="str">
        <f>D19213&amp;"_"&amp;B19213&amp;"_"&amp;F19213</f>
        <v>Shenzhen_1_1500</v>
      </c>
      <c r="H19213" s="57">
        <v>6.6934516609860495E-2</v>
      </c>
      <c r="I19213" s="57">
        <f>COUNTIF($G$10:G19213,G19213)</f>
        <v>46</v>
      </c>
      <c r="J19213" s="57">
        <f>COUNTIF($G:$G,G19213)</f>
        <v>56</v>
      </c>
      <c r="K19213" s="57">
        <f>ROUND(3000*J19213/21653,0)</f>
        <v>8</v>
      </c>
    </row>
    <row r="19214" spans="1:11" x14ac:dyDescent="0.25">
      <c r="A19214" s="40">
        <v>1519230195</v>
      </c>
      <c r="B19214" s="40">
        <v>1</v>
      </c>
      <c r="C19214" s="40">
        <v>1535</v>
      </c>
      <c r="D19214" s="38" t="s">
        <v>358</v>
      </c>
      <c r="E19214" s="57" t="s">
        <v>384</v>
      </c>
      <c r="F19214" s="57">
        <f>ROUNDDOWN(C19214/50,0)*50</f>
        <v>1500</v>
      </c>
      <c r="G19214" s="57" t="str">
        <f>D19214&amp;"_"&amp;B19214&amp;"_"&amp;F19214</f>
        <v>Shenzhen_1_1500</v>
      </c>
      <c r="H19214" s="57">
        <v>6.8464467569689602E-2</v>
      </c>
      <c r="I19214" s="57">
        <f>COUNTIF($G$10:G19214,G19214)</f>
        <v>47</v>
      </c>
      <c r="J19214" s="57">
        <f>COUNTIF($G:$G,G19214)</f>
        <v>56</v>
      </c>
      <c r="K19214" s="57">
        <f>ROUND(3000*J19214/21653,0)</f>
        <v>8</v>
      </c>
    </row>
    <row r="19215" spans="1:11" x14ac:dyDescent="0.25">
      <c r="A19215" s="40">
        <v>1515658397</v>
      </c>
      <c r="B19215" s="40">
        <v>1</v>
      </c>
      <c r="C19215" s="40">
        <v>1529</v>
      </c>
      <c r="D19215" s="38" t="s">
        <v>358</v>
      </c>
      <c r="E19215" s="57" t="s">
        <v>384</v>
      </c>
      <c r="F19215" s="57">
        <f>ROUNDDOWN(C19215/50,0)*50</f>
        <v>1500</v>
      </c>
      <c r="G19215" s="57" t="str">
        <f>D19215&amp;"_"&amp;B19215&amp;"_"&amp;F19215</f>
        <v>Shenzhen_1_1500</v>
      </c>
      <c r="H19215" s="57">
        <v>7.440185403802857E-2</v>
      </c>
      <c r="I19215" s="57">
        <f>COUNTIF($G$10:G19215,G19215)</f>
        <v>48</v>
      </c>
      <c r="J19215" s="57">
        <f>COUNTIF($G:$G,G19215)</f>
        <v>56</v>
      </c>
      <c r="K19215" s="57">
        <f>ROUND(3000*J19215/21653,0)</f>
        <v>8</v>
      </c>
    </row>
    <row r="19216" spans="1:11" x14ac:dyDescent="0.25">
      <c r="A19216" s="40">
        <v>1518951225</v>
      </c>
      <c r="B19216" s="40">
        <v>1</v>
      </c>
      <c r="C19216" s="40">
        <v>1517</v>
      </c>
      <c r="D19216" s="38" t="s">
        <v>358</v>
      </c>
      <c r="E19216" s="57" t="s">
        <v>384</v>
      </c>
      <c r="F19216" s="57">
        <f>ROUNDDOWN(C19216/50,0)*50</f>
        <v>1500</v>
      </c>
      <c r="G19216" s="57" t="str">
        <f>D19216&amp;"_"&amp;B19216&amp;"_"&amp;F19216</f>
        <v>Shenzhen_1_1500</v>
      </c>
      <c r="H19216" s="57">
        <v>8.4033701235796787E-2</v>
      </c>
      <c r="I19216" s="57">
        <f>COUNTIF($G$10:G19216,G19216)</f>
        <v>49</v>
      </c>
      <c r="J19216" s="57">
        <f>COUNTIF($G:$G,G19216)</f>
        <v>56</v>
      </c>
      <c r="K19216" s="57">
        <f>ROUND(3000*J19216/21653,0)</f>
        <v>8</v>
      </c>
    </row>
    <row r="19217" spans="1:11" x14ac:dyDescent="0.25">
      <c r="A19217" s="40">
        <v>1515161127</v>
      </c>
      <c r="B19217" s="40">
        <v>1</v>
      </c>
      <c r="C19217" s="40">
        <v>1522</v>
      </c>
      <c r="D19217" s="38" t="s">
        <v>358</v>
      </c>
      <c r="E19217" s="57" t="s">
        <v>384</v>
      </c>
      <c r="F19217" s="57">
        <f>ROUNDDOWN(C19217/50,0)*50</f>
        <v>1500</v>
      </c>
      <c r="G19217" s="57" t="str">
        <f>D19217&amp;"_"&amp;B19217&amp;"_"&amp;F19217</f>
        <v>Shenzhen_1_1500</v>
      </c>
      <c r="H19217" s="57">
        <v>0.11745823191472682</v>
      </c>
      <c r="I19217" s="57">
        <f>COUNTIF($G$10:G19217,G19217)</f>
        <v>50</v>
      </c>
      <c r="J19217" s="57">
        <f>COUNTIF($G:$G,G19217)</f>
        <v>56</v>
      </c>
      <c r="K19217" s="57">
        <f>ROUND(3000*J19217/21653,0)</f>
        <v>8</v>
      </c>
    </row>
    <row r="19218" spans="1:11" x14ac:dyDescent="0.25">
      <c r="A19218" s="40">
        <v>1513112164</v>
      </c>
      <c r="B19218" s="40">
        <v>1</v>
      </c>
      <c r="C19218" s="40">
        <v>1502</v>
      </c>
      <c r="D19218" s="38" t="s">
        <v>358</v>
      </c>
      <c r="E19218" s="57" t="s">
        <v>384</v>
      </c>
      <c r="F19218" s="57">
        <f>ROUNDDOWN(C19218/50,0)*50</f>
        <v>1500</v>
      </c>
      <c r="G19218" s="57" t="str">
        <f>D19218&amp;"_"&amp;B19218&amp;"_"&amp;F19218</f>
        <v>Shenzhen_1_1500</v>
      </c>
      <c r="H19218" s="57">
        <v>0.16218431109014397</v>
      </c>
      <c r="I19218" s="57">
        <f>COUNTIF($G$10:G19218,G19218)</f>
        <v>51</v>
      </c>
      <c r="J19218" s="57">
        <f>COUNTIF($G:$G,G19218)</f>
        <v>56</v>
      </c>
      <c r="K19218" s="57">
        <f>ROUND(3000*J19218/21653,0)</f>
        <v>8</v>
      </c>
    </row>
    <row r="19219" spans="1:11" x14ac:dyDescent="0.25">
      <c r="A19219" s="40">
        <v>1512489413</v>
      </c>
      <c r="B19219" s="40">
        <v>1</v>
      </c>
      <c r="C19219" s="40">
        <v>1521</v>
      </c>
      <c r="D19219" s="38" t="s">
        <v>358</v>
      </c>
      <c r="E19219" s="57" t="s">
        <v>384</v>
      </c>
      <c r="F19219" s="57">
        <f>ROUNDDOWN(C19219/50,0)*50</f>
        <v>1500</v>
      </c>
      <c r="G19219" s="57" t="str">
        <f>D19219&amp;"_"&amp;B19219&amp;"_"&amp;F19219</f>
        <v>Shenzhen_1_1500</v>
      </c>
      <c r="H19219" s="57">
        <v>0.18221729858686919</v>
      </c>
      <c r="I19219" s="57">
        <f>COUNTIF($G$10:G19219,G19219)</f>
        <v>52</v>
      </c>
      <c r="J19219" s="57">
        <f>COUNTIF($G:$G,G19219)</f>
        <v>56</v>
      </c>
      <c r="K19219" s="57">
        <f>ROUND(3000*J19219/21653,0)</f>
        <v>8</v>
      </c>
    </row>
    <row r="19220" spans="1:11" x14ac:dyDescent="0.25">
      <c r="A19220" s="40">
        <v>1517915915</v>
      </c>
      <c r="B19220" s="40">
        <v>1</v>
      </c>
      <c r="C19220" s="40">
        <v>1530</v>
      </c>
      <c r="D19220" s="38" t="s">
        <v>358</v>
      </c>
      <c r="E19220" s="57" t="s">
        <v>384</v>
      </c>
      <c r="F19220" s="57">
        <f>ROUNDDOWN(C19220/50,0)*50</f>
        <v>1500</v>
      </c>
      <c r="G19220" s="57" t="str">
        <f>D19220&amp;"_"&amp;B19220&amp;"_"&amp;F19220</f>
        <v>Shenzhen_1_1500</v>
      </c>
      <c r="H19220" s="57">
        <v>0.18305851505801307</v>
      </c>
      <c r="I19220" s="57">
        <f>COUNTIF($G$10:G19220,G19220)</f>
        <v>53</v>
      </c>
      <c r="J19220" s="57">
        <f>COUNTIF($G:$G,G19220)</f>
        <v>56</v>
      </c>
      <c r="K19220" s="57">
        <f>ROUND(3000*J19220/21653,0)</f>
        <v>8</v>
      </c>
    </row>
    <row r="19221" spans="1:11" x14ac:dyDescent="0.25">
      <c r="A19221" s="40">
        <v>1517757145</v>
      </c>
      <c r="B19221" s="40">
        <v>1</v>
      </c>
      <c r="C19221" s="40">
        <v>1539</v>
      </c>
      <c r="D19221" s="38" t="s">
        <v>358</v>
      </c>
      <c r="E19221" s="57" t="s">
        <v>384</v>
      </c>
      <c r="F19221" s="57">
        <f>ROUNDDOWN(C19221/50,0)*50</f>
        <v>1500</v>
      </c>
      <c r="G19221" s="57" t="str">
        <f>D19221&amp;"_"&amp;B19221&amp;"_"&amp;F19221</f>
        <v>Shenzhen_1_1500</v>
      </c>
      <c r="H19221" s="57">
        <v>0.19083249882578568</v>
      </c>
      <c r="I19221" s="57">
        <f>COUNTIF($G$10:G19221,G19221)</f>
        <v>54</v>
      </c>
      <c r="J19221" s="57">
        <f>COUNTIF($G:$G,G19221)</f>
        <v>56</v>
      </c>
      <c r="K19221" s="57">
        <f>ROUND(3000*J19221/21653,0)</f>
        <v>8</v>
      </c>
    </row>
    <row r="19222" spans="1:11" x14ac:dyDescent="0.25">
      <c r="A19222" s="40">
        <v>1513464713</v>
      </c>
      <c r="B19222" s="40">
        <v>1</v>
      </c>
      <c r="C19222" s="40">
        <v>1509</v>
      </c>
      <c r="D19222" s="38" t="s">
        <v>358</v>
      </c>
      <c r="E19222" s="57" t="s">
        <v>384</v>
      </c>
      <c r="F19222" s="57">
        <f>ROUNDDOWN(C19222/50,0)*50</f>
        <v>1500</v>
      </c>
      <c r="G19222" s="57" t="str">
        <f>D19222&amp;"_"&amp;B19222&amp;"_"&amp;F19222</f>
        <v>Shenzhen_1_1500</v>
      </c>
      <c r="H19222" s="57">
        <v>0.2087876598942483</v>
      </c>
      <c r="I19222" s="57">
        <f>COUNTIF($G$10:G19222,G19222)</f>
        <v>55</v>
      </c>
      <c r="J19222" s="57">
        <f>COUNTIF($G:$G,G19222)</f>
        <v>56</v>
      </c>
      <c r="K19222" s="57">
        <f>ROUND(3000*J19222/21653,0)</f>
        <v>8</v>
      </c>
    </row>
    <row r="19223" spans="1:11" x14ac:dyDescent="0.25">
      <c r="A19223" s="40">
        <v>1516927179</v>
      </c>
      <c r="B19223" s="40">
        <v>1</v>
      </c>
      <c r="C19223" s="40">
        <v>2572</v>
      </c>
      <c r="D19223" s="38" t="s">
        <v>361</v>
      </c>
      <c r="E19223" s="57" t="s">
        <v>384</v>
      </c>
      <c r="F19223" s="57">
        <f>ROUNDDOWN(C19223/50,0)*50</f>
        <v>2550</v>
      </c>
      <c r="G19223" s="57" t="str">
        <f>D19223&amp;"_"&amp;B19223&amp;"_"&amp;F19223</f>
        <v>Guangzhou_1_2550</v>
      </c>
      <c r="H19223" s="57">
        <v>0.91630631418415109</v>
      </c>
      <c r="I19223" s="57">
        <f>COUNTIF($G$10:G19223,G19223)</f>
        <v>22</v>
      </c>
      <c r="J19223" s="57">
        <f>COUNTIF($G:$G,G19223)</f>
        <v>25</v>
      </c>
      <c r="K19223" s="57">
        <f>ROUND(3000*J19223/21653,0)</f>
        <v>3</v>
      </c>
    </row>
    <row r="19224" spans="1:11" x14ac:dyDescent="0.25">
      <c r="A19224" s="40">
        <v>1511556493</v>
      </c>
      <c r="B19224" s="40">
        <v>1</v>
      </c>
      <c r="C19224" s="40">
        <v>3726</v>
      </c>
      <c r="D19224" s="38" t="s">
        <v>360</v>
      </c>
      <c r="E19224" s="57" t="s">
        <v>384</v>
      </c>
      <c r="F19224" s="57">
        <f>ROUNDDOWN(C19224/50,0)*50</f>
        <v>3700</v>
      </c>
      <c r="G19224" s="57" t="str">
        <f>D19224&amp;"_"&amp;B19224&amp;"_"&amp;F19224</f>
        <v>Beijing_1_3700</v>
      </c>
      <c r="H19224" s="57">
        <v>0.91637507546044661</v>
      </c>
      <c r="I19224" s="57">
        <f>COUNTIF($G$10:G19224,G19224)</f>
        <v>24</v>
      </c>
      <c r="J19224" s="57">
        <f>COUNTIF($G:$G,G19224)</f>
        <v>27</v>
      </c>
      <c r="K19224" s="57">
        <f>ROUND(3000*J19224/21653,0)</f>
        <v>4</v>
      </c>
    </row>
    <row r="19225" spans="1:11" x14ac:dyDescent="0.25">
      <c r="A19225" s="40">
        <v>1517674469</v>
      </c>
      <c r="B19225" s="40">
        <v>1</v>
      </c>
      <c r="C19225" s="40">
        <v>3906</v>
      </c>
      <c r="D19225" s="38" t="s">
        <v>360</v>
      </c>
      <c r="E19225" s="57" t="s">
        <v>384</v>
      </c>
      <c r="F19225" s="57">
        <f>ROUNDDOWN(C19225/50,0)*50</f>
        <v>3900</v>
      </c>
      <c r="G19225" s="57" t="str">
        <f>D19225&amp;"_"&amp;B19225&amp;"_"&amp;F19225</f>
        <v>Beijing_1_3900</v>
      </c>
      <c r="H19225" s="57">
        <v>0.91639234413212345</v>
      </c>
      <c r="I19225" s="57">
        <f>COUNTIF($G$10:G19225,G19225)</f>
        <v>13</v>
      </c>
      <c r="J19225" s="57">
        <f>COUNTIF($G:$G,G19225)</f>
        <v>16</v>
      </c>
      <c r="K19225" s="57">
        <f>ROUND(3000*J19225/21653,0)</f>
        <v>2</v>
      </c>
    </row>
    <row r="19226" spans="1:11" x14ac:dyDescent="0.25">
      <c r="A19226" s="40">
        <v>1512363751</v>
      </c>
      <c r="B19226" s="40">
        <v>0</v>
      </c>
      <c r="C19226" s="40">
        <v>580</v>
      </c>
      <c r="D19226" s="38" t="s">
        <v>360</v>
      </c>
      <c r="E19226" s="57" t="s">
        <v>384</v>
      </c>
      <c r="F19226" s="57">
        <f>ROUNDDOWN(C19226/50,0)*50</f>
        <v>550</v>
      </c>
      <c r="G19226" s="57" t="str">
        <f>D19226&amp;"_"&amp;B19226&amp;"_"&amp;F19226</f>
        <v>Beijing_0_550</v>
      </c>
      <c r="H19226" s="57">
        <v>0.91639310587505285</v>
      </c>
      <c r="I19226" s="57">
        <f>COUNTIF($G$10:G19226,G19226)</f>
        <v>32</v>
      </c>
      <c r="J19226" s="57">
        <f>COUNTIF($G:$G,G19226)</f>
        <v>35</v>
      </c>
      <c r="K19226" s="57">
        <f>ROUND(3000*J19226/21653,0)</f>
        <v>5</v>
      </c>
    </row>
    <row r="19227" spans="1:11" x14ac:dyDescent="0.25">
      <c r="A19227" s="40">
        <v>1513258066</v>
      </c>
      <c r="B19227" s="40">
        <v>1</v>
      </c>
      <c r="C19227" s="40">
        <v>970</v>
      </c>
      <c r="D19227" s="38" t="s">
        <v>360</v>
      </c>
      <c r="E19227" s="57" t="s">
        <v>384</v>
      </c>
      <c r="F19227" s="57">
        <f>ROUNDDOWN(C19227/50,0)*50</f>
        <v>950</v>
      </c>
      <c r="G19227" s="57" t="str">
        <f>D19227&amp;"_"&amp;B19227&amp;"_"&amp;F19227</f>
        <v>Beijing_1_950</v>
      </c>
      <c r="H19227" s="57">
        <v>0.91639915229389157</v>
      </c>
      <c r="I19227" s="57">
        <f>COUNTIF($G$10:G19227,G19227)</f>
        <v>100</v>
      </c>
      <c r="J19227" s="57">
        <f>COUNTIF($G:$G,G19227)</f>
        <v>106</v>
      </c>
      <c r="K19227" s="57">
        <f>ROUND(3000*J19227/21653,0)</f>
        <v>15</v>
      </c>
    </row>
    <row r="19228" spans="1:11" x14ac:dyDescent="0.25">
      <c r="A19228" s="40">
        <v>1518834181</v>
      </c>
      <c r="B19228" s="40">
        <v>0</v>
      </c>
      <c r="C19228" s="40">
        <v>1713</v>
      </c>
      <c r="D19228" s="38" t="s">
        <v>359</v>
      </c>
      <c r="E19228" s="57" t="s">
        <v>384</v>
      </c>
      <c r="F19228" s="57">
        <f>ROUNDDOWN(C19228/50,0)*50</f>
        <v>1700</v>
      </c>
      <c r="G19228" s="57" t="str">
        <f>D19228&amp;"_"&amp;B19228&amp;"_"&amp;F19228</f>
        <v>Shanghai_0_1700</v>
      </c>
      <c r="H19228" s="57">
        <v>0.9164086328884069</v>
      </c>
      <c r="I19228" s="57">
        <f>COUNTIF($G$10:G19228,G19228)</f>
        <v>22</v>
      </c>
      <c r="J19228" s="57">
        <f>COUNTIF($G:$G,G19228)</f>
        <v>23</v>
      </c>
      <c r="K19228" s="57">
        <f>ROUND(3000*J19228/21653,0)</f>
        <v>3</v>
      </c>
    </row>
    <row r="19229" spans="1:11" x14ac:dyDescent="0.25">
      <c r="A19229" s="40">
        <v>1518069503</v>
      </c>
      <c r="B19229" s="40">
        <v>1</v>
      </c>
      <c r="C19229" s="40">
        <v>1247</v>
      </c>
      <c r="D19229" s="38" t="s">
        <v>359</v>
      </c>
      <c r="E19229" s="57" t="s">
        <v>384</v>
      </c>
      <c r="F19229" s="57">
        <f>ROUNDDOWN(C19229/50,0)*50</f>
        <v>1200</v>
      </c>
      <c r="G19229" s="57" t="str">
        <f>D19229&amp;"_"&amp;B19229&amp;"_"&amp;F19229</f>
        <v>Shanghai_1_1200</v>
      </c>
      <c r="H19229" s="57">
        <v>0.91653632898944093</v>
      </c>
      <c r="I19229" s="57">
        <f>COUNTIF($G$10:G19229,G19229)</f>
        <v>40</v>
      </c>
      <c r="J19229" s="57">
        <f>COUNTIF($G:$G,G19229)</f>
        <v>44</v>
      </c>
      <c r="K19229" s="57">
        <f>ROUND(3000*J19229/21653,0)</f>
        <v>6</v>
      </c>
    </row>
    <row r="19230" spans="1:11" x14ac:dyDescent="0.25">
      <c r="A19230" s="40">
        <v>1518189988</v>
      </c>
      <c r="B19230" s="40">
        <v>1</v>
      </c>
      <c r="C19230" s="40">
        <v>53</v>
      </c>
      <c r="D19230" s="38" t="s">
        <v>359</v>
      </c>
      <c r="E19230" s="57" t="s">
        <v>384</v>
      </c>
      <c r="F19230" s="57">
        <f>ROUNDDOWN(C19230/50,0)*50</f>
        <v>50</v>
      </c>
      <c r="G19230" s="57" t="str">
        <f>D19230&amp;"_"&amp;B19230&amp;"_"&amp;F19230</f>
        <v>Shanghai_1_50</v>
      </c>
      <c r="H19230" s="57">
        <v>0.91654892357113105</v>
      </c>
      <c r="I19230" s="57">
        <f>COUNTIF($G$10:G19230,G19230)</f>
        <v>64</v>
      </c>
      <c r="J19230" s="57">
        <f>COUNTIF($G:$G,G19230)</f>
        <v>69</v>
      </c>
      <c r="K19230" s="57">
        <f>ROUND(3000*J19230/21653,0)</f>
        <v>10</v>
      </c>
    </row>
    <row r="19231" spans="1:11" x14ac:dyDescent="0.25">
      <c r="A19231" s="40">
        <v>1516090878</v>
      </c>
      <c r="B19231" s="40">
        <v>1</v>
      </c>
      <c r="C19231" s="40">
        <v>1410</v>
      </c>
      <c r="D19231" s="38" t="s">
        <v>360</v>
      </c>
      <c r="E19231" s="57" t="s">
        <v>384</v>
      </c>
      <c r="F19231" s="57">
        <f>ROUNDDOWN(C19231/50,0)*50</f>
        <v>1400</v>
      </c>
      <c r="G19231" s="57" t="str">
        <f>D19231&amp;"_"&amp;B19231&amp;"_"&amp;F19231</f>
        <v>Beijing_1_1400</v>
      </c>
      <c r="H19231" s="57">
        <v>0.91664648732349829</v>
      </c>
      <c r="I19231" s="57">
        <f>COUNTIF($G$10:G19231,G19231)</f>
        <v>68</v>
      </c>
      <c r="J19231" s="57">
        <f>COUNTIF($G:$G,G19231)</f>
        <v>71</v>
      </c>
      <c r="K19231" s="57">
        <f>ROUND(3000*J19231/21653,0)</f>
        <v>10</v>
      </c>
    </row>
    <row r="19232" spans="1:11" x14ac:dyDescent="0.25">
      <c r="A19232" s="40">
        <v>1512358790</v>
      </c>
      <c r="B19232" s="40">
        <v>0</v>
      </c>
      <c r="C19232" s="40">
        <v>439</v>
      </c>
      <c r="D19232" s="38" t="s">
        <v>358</v>
      </c>
      <c r="E19232" s="57" t="s">
        <v>384</v>
      </c>
      <c r="F19232" s="57">
        <f>ROUNDDOWN(C19232/50,0)*50</f>
        <v>400</v>
      </c>
      <c r="G19232" s="57" t="str">
        <f>D19232&amp;"_"&amp;B19232&amp;"_"&amp;F19232</f>
        <v>Shenzhen_0_400</v>
      </c>
      <c r="H19232" s="57">
        <v>0.91666410173310242</v>
      </c>
      <c r="I19232" s="57">
        <f>COUNTIF($G$10:G19232,G19232)</f>
        <v>24</v>
      </c>
      <c r="J19232" s="57">
        <f>COUNTIF($G:$G,G19232)</f>
        <v>27</v>
      </c>
      <c r="K19232" s="57">
        <f>ROUND(3000*J19232/21653,0)</f>
        <v>4</v>
      </c>
    </row>
    <row r="19233" spans="1:11" x14ac:dyDescent="0.25">
      <c r="A19233" s="40">
        <v>1518816952</v>
      </c>
      <c r="B19233" s="40">
        <v>0</v>
      </c>
      <c r="C19233" s="40">
        <v>432</v>
      </c>
      <c r="D19233" s="38" t="s">
        <v>359</v>
      </c>
      <c r="E19233" s="57" t="s">
        <v>384</v>
      </c>
      <c r="F19233" s="57">
        <f>ROUNDDOWN(C19233/50,0)*50</f>
        <v>400</v>
      </c>
      <c r="G19233" s="57" t="str">
        <f>D19233&amp;"_"&amp;B19233&amp;"_"&amp;F19233</f>
        <v>Shanghai_0_400</v>
      </c>
      <c r="H19233" s="57">
        <v>0.91670234289791819</v>
      </c>
      <c r="I19233" s="57">
        <f>COUNTIF($G$10:G19233,G19233)</f>
        <v>29</v>
      </c>
      <c r="J19233" s="57">
        <f>COUNTIF($G:$G,G19233)</f>
        <v>29</v>
      </c>
      <c r="K19233" s="57">
        <f>ROUND(3000*J19233/21653,0)</f>
        <v>4</v>
      </c>
    </row>
    <row r="19234" spans="1:11" x14ac:dyDescent="0.25">
      <c r="A19234" s="40">
        <v>1519591223</v>
      </c>
      <c r="B19234" s="40">
        <v>1</v>
      </c>
      <c r="C19234" s="40">
        <v>2196</v>
      </c>
      <c r="D19234" s="38" t="s">
        <v>361</v>
      </c>
      <c r="E19234" s="57" t="s">
        <v>384</v>
      </c>
      <c r="F19234" s="57">
        <f>ROUNDDOWN(C19234/50,0)*50</f>
        <v>2150</v>
      </c>
      <c r="G19234" s="57" t="str">
        <f>D19234&amp;"_"&amp;B19234&amp;"_"&amp;F19234</f>
        <v>Guangzhou_1_2150</v>
      </c>
      <c r="H19234" s="57">
        <v>0.91678921356639675</v>
      </c>
      <c r="I19234" s="57">
        <f>COUNTIF($G$10:G19234,G19234)</f>
        <v>37</v>
      </c>
      <c r="J19234" s="57">
        <f>COUNTIF($G:$G,G19234)</f>
        <v>38</v>
      </c>
      <c r="K19234" s="57">
        <f>ROUND(3000*J19234/21653,0)</f>
        <v>5</v>
      </c>
    </row>
    <row r="19235" spans="1:11" x14ac:dyDescent="0.25">
      <c r="A19235" s="40">
        <v>1514063357</v>
      </c>
      <c r="B19235" s="40">
        <v>1</v>
      </c>
      <c r="C19235" s="40">
        <v>1667</v>
      </c>
      <c r="D19235" s="38" t="s">
        <v>360</v>
      </c>
      <c r="E19235" s="57" t="s">
        <v>384</v>
      </c>
      <c r="F19235" s="57">
        <f>ROUNDDOWN(C19235/50,0)*50</f>
        <v>1650</v>
      </c>
      <c r="G19235" s="57" t="str">
        <f>D19235&amp;"_"&amp;B19235&amp;"_"&amp;F19235</f>
        <v>Beijing_1_1650</v>
      </c>
      <c r="H19235" s="57">
        <v>0.91696113680038505</v>
      </c>
      <c r="I19235" s="57">
        <f>COUNTIF($G$10:G19235,G19235)</f>
        <v>57</v>
      </c>
      <c r="J19235" s="57">
        <f>COUNTIF($G:$G,G19235)</f>
        <v>64</v>
      </c>
      <c r="K19235" s="57">
        <f>ROUND(3000*J19235/21653,0)</f>
        <v>9</v>
      </c>
    </row>
    <row r="19236" spans="1:11" x14ac:dyDescent="0.25">
      <c r="A19236" s="40">
        <v>1516479217</v>
      </c>
      <c r="B19236" s="40">
        <v>1</v>
      </c>
      <c r="C19236" s="40">
        <v>108</v>
      </c>
      <c r="D19236" s="38" t="s">
        <v>358</v>
      </c>
      <c r="E19236" s="57" t="s">
        <v>384</v>
      </c>
      <c r="F19236" s="57">
        <f>ROUNDDOWN(C19236/50,0)*50</f>
        <v>100</v>
      </c>
      <c r="G19236" s="57" t="str">
        <f>D19236&amp;"_"&amp;B19236&amp;"_"&amp;F19236</f>
        <v>Shenzhen_1_100</v>
      </c>
      <c r="H19236" s="57">
        <v>0.91696196520432016</v>
      </c>
      <c r="I19236" s="57">
        <f>COUNTIF($G$10:G19236,G19236)</f>
        <v>39</v>
      </c>
      <c r="J19236" s="57">
        <f>COUNTIF($G:$G,G19236)</f>
        <v>48</v>
      </c>
      <c r="K19236" s="57">
        <f>ROUND(3000*J19236/21653,0)</f>
        <v>7</v>
      </c>
    </row>
    <row r="19237" spans="1:11" x14ac:dyDescent="0.25">
      <c r="A19237" s="40">
        <v>1518277189</v>
      </c>
      <c r="B19237" s="40">
        <v>1</v>
      </c>
      <c r="C19237" s="40">
        <v>2164</v>
      </c>
      <c r="D19237" s="38" t="s">
        <v>361</v>
      </c>
      <c r="E19237" s="57" t="s">
        <v>384</v>
      </c>
      <c r="F19237" s="57">
        <f>ROUNDDOWN(C19237/50,0)*50</f>
        <v>2150</v>
      </c>
      <c r="G19237" s="57" t="str">
        <f>D19237&amp;"_"&amp;B19237&amp;"_"&amp;F19237</f>
        <v>Guangzhou_1_2150</v>
      </c>
      <c r="H19237" s="57">
        <v>0.9170036719371546</v>
      </c>
      <c r="I19237" s="57">
        <f>COUNTIF($G$10:G19237,G19237)</f>
        <v>38</v>
      </c>
      <c r="J19237" s="57">
        <f>COUNTIF($G:$G,G19237)</f>
        <v>38</v>
      </c>
      <c r="K19237" s="57">
        <f>ROUND(3000*J19237/21653,0)</f>
        <v>5</v>
      </c>
    </row>
    <row r="19238" spans="1:11" x14ac:dyDescent="0.25">
      <c r="A19238" s="40">
        <v>1518632307</v>
      </c>
      <c r="B19238" s="40">
        <v>1</v>
      </c>
      <c r="C19238" s="40">
        <v>4316</v>
      </c>
      <c r="D19238" s="38" t="s">
        <v>358</v>
      </c>
      <c r="E19238" s="57" t="s">
        <v>384</v>
      </c>
      <c r="F19238" s="57">
        <f>ROUNDDOWN(C19238/50,0)*50</f>
        <v>4300</v>
      </c>
      <c r="G19238" s="57" t="str">
        <f>D19238&amp;"_"&amp;B19238&amp;"_"&amp;F19238</f>
        <v>Shenzhen_1_4300</v>
      </c>
      <c r="H19238" s="57">
        <v>0.91706886956376654</v>
      </c>
      <c r="I19238" s="57">
        <f>COUNTIF($G$10:G19238,G19238)</f>
        <v>10</v>
      </c>
      <c r="J19238" s="57">
        <f>COUNTIF($G:$G,G19238)</f>
        <v>14</v>
      </c>
      <c r="K19238" s="57">
        <f>ROUND(3000*J19238/21653,0)</f>
        <v>2</v>
      </c>
    </row>
    <row r="19239" spans="1:11" x14ac:dyDescent="0.25">
      <c r="A19239" s="40">
        <v>1516329448</v>
      </c>
      <c r="B19239" s="40">
        <v>1</v>
      </c>
      <c r="C19239" s="40">
        <v>1574</v>
      </c>
      <c r="D19239" s="38" t="s">
        <v>358</v>
      </c>
      <c r="E19239" s="57" t="s">
        <v>384</v>
      </c>
      <c r="F19239" s="57">
        <f>ROUNDDOWN(C19239/50,0)*50</f>
        <v>1550</v>
      </c>
      <c r="G19239" s="57" t="str">
        <f>D19239&amp;"_"&amp;B19239&amp;"_"&amp;F19239</f>
        <v>Shenzhen_1_1550</v>
      </c>
      <c r="H19239" s="57">
        <v>0.91707367886933999</v>
      </c>
      <c r="I19239" s="57">
        <f>COUNTIF($G$10:G19239,G19239)</f>
        <v>26</v>
      </c>
      <c r="J19239" s="57">
        <f>COUNTIF($G:$G,G19239)</f>
        <v>40</v>
      </c>
      <c r="K19239" s="57">
        <f>ROUND(3000*J19239/21653,0)</f>
        <v>6</v>
      </c>
    </row>
    <row r="19240" spans="1:11" x14ac:dyDescent="0.25">
      <c r="A19240" s="40">
        <v>1519555279</v>
      </c>
      <c r="B19240" s="40">
        <v>1</v>
      </c>
      <c r="C19240" s="40">
        <v>415</v>
      </c>
      <c r="D19240" s="38" t="s">
        <v>358</v>
      </c>
      <c r="E19240" s="57" t="s">
        <v>384</v>
      </c>
      <c r="F19240" s="57">
        <f>ROUNDDOWN(C19240/50,0)*50</f>
        <v>400</v>
      </c>
      <c r="G19240" s="57" t="str">
        <f>D19240&amp;"_"&amp;B19240&amp;"_"&amp;F19240</f>
        <v>Shenzhen_1_400</v>
      </c>
      <c r="H19240" s="57">
        <v>0.91707623800241478</v>
      </c>
      <c r="I19240" s="57">
        <f>COUNTIF($G$10:G19240,G19240)</f>
        <v>31</v>
      </c>
      <c r="J19240" s="57">
        <f>COUNTIF($G:$G,G19240)</f>
        <v>45</v>
      </c>
      <c r="K19240" s="57">
        <f>ROUND(3000*J19240/21653,0)</f>
        <v>6</v>
      </c>
    </row>
    <row r="19241" spans="1:11" x14ac:dyDescent="0.25">
      <c r="A19241" s="40">
        <v>1514485356</v>
      </c>
      <c r="B19241" s="40">
        <v>1</v>
      </c>
      <c r="C19241" s="40">
        <v>2722</v>
      </c>
      <c r="D19241" s="38" t="s">
        <v>359</v>
      </c>
      <c r="E19241" s="57" t="s">
        <v>384</v>
      </c>
      <c r="F19241" s="57">
        <f>ROUNDDOWN(C19241/50,0)*50</f>
        <v>2700</v>
      </c>
      <c r="G19241" s="57" t="str">
        <f>D19241&amp;"_"&amp;B19241&amp;"_"&amp;F19241</f>
        <v>Shanghai_1_2700</v>
      </c>
      <c r="H19241" s="57">
        <v>0.91713261996511064</v>
      </c>
      <c r="I19241" s="57">
        <f>COUNTIF($G$10:G19241,G19241)</f>
        <v>50</v>
      </c>
      <c r="J19241" s="57">
        <f>COUNTIF($G:$G,G19241)</f>
        <v>55</v>
      </c>
      <c r="K19241" s="57">
        <f>ROUND(3000*J19241/21653,0)</f>
        <v>8</v>
      </c>
    </row>
    <row r="19242" spans="1:11" x14ac:dyDescent="0.25">
      <c r="A19242" s="40">
        <v>1512979657</v>
      </c>
      <c r="B19242" s="40">
        <v>1</v>
      </c>
      <c r="C19242" s="40">
        <v>112</v>
      </c>
      <c r="D19242" s="38" t="s">
        <v>360</v>
      </c>
      <c r="E19242" s="57" t="s">
        <v>384</v>
      </c>
      <c r="F19242" s="57">
        <f>ROUNDDOWN(C19242/50,0)*50</f>
        <v>100</v>
      </c>
      <c r="G19242" s="57" t="str">
        <f>D19242&amp;"_"&amp;B19242&amp;"_"&amp;F19242</f>
        <v>Beijing_1_100</v>
      </c>
      <c r="H19242" s="57">
        <v>0.9172080517558755</v>
      </c>
      <c r="I19242" s="57">
        <f>COUNTIF($G$10:G19242,G19242)</f>
        <v>76</v>
      </c>
      <c r="J19242" s="57">
        <f>COUNTIF($G:$G,G19242)</f>
        <v>80</v>
      </c>
      <c r="K19242" s="57">
        <f>ROUND(3000*J19242/21653,0)</f>
        <v>11</v>
      </c>
    </row>
    <row r="19243" spans="1:11" x14ac:dyDescent="0.25">
      <c r="A19243" s="40">
        <v>1519822286</v>
      </c>
      <c r="B19243" s="40">
        <v>1</v>
      </c>
      <c r="C19243" s="40">
        <v>2524</v>
      </c>
      <c r="D19243" s="38" t="s">
        <v>359</v>
      </c>
      <c r="E19243" s="57" t="s">
        <v>384</v>
      </c>
      <c r="F19243" s="57">
        <f>ROUNDDOWN(C19243/50,0)*50</f>
        <v>2500</v>
      </c>
      <c r="G19243" s="57" t="str">
        <f>D19243&amp;"_"&amp;B19243&amp;"_"&amp;F19243</f>
        <v>Shanghai_1_2500</v>
      </c>
      <c r="H19243" s="57">
        <v>0.91745660806128959</v>
      </c>
      <c r="I19243" s="57">
        <f>COUNTIF($G$10:G19243,G19243)</f>
        <v>46</v>
      </c>
      <c r="J19243" s="57">
        <f>COUNTIF($G:$G,G19243)</f>
        <v>47</v>
      </c>
      <c r="K19243" s="57">
        <f>ROUND(3000*J19243/21653,0)</f>
        <v>7</v>
      </c>
    </row>
    <row r="19244" spans="1:11" x14ac:dyDescent="0.25">
      <c r="A19244" s="40">
        <v>1513102943</v>
      </c>
      <c r="B19244" s="40">
        <v>1</v>
      </c>
      <c r="C19244" s="40">
        <v>1279</v>
      </c>
      <c r="D19244" s="38" t="s">
        <v>360</v>
      </c>
      <c r="E19244" s="57" t="s">
        <v>384</v>
      </c>
      <c r="F19244" s="57">
        <f>ROUNDDOWN(C19244/50,0)*50</f>
        <v>1250</v>
      </c>
      <c r="G19244" s="57" t="str">
        <f>D19244&amp;"_"&amp;B19244&amp;"_"&amp;F19244</f>
        <v>Beijing_1_1250</v>
      </c>
      <c r="H19244" s="57">
        <v>0.91756201045926611</v>
      </c>
      <c r="I19244" s="57">
        <f>COUNTIF($G$10:G19244,G19244)</f>
        <v>83</v>
      </c>
      <c r="J19244" s="57">
        <f>COUNTIF($G:$G,G19244)</f>
        <v>85</v>
      </c>
      <c r="K19244" s="57">
        <f>ROUND(3000*J19244/21653,0)</f>
        <v>12</v>
      </c>
    </row>
    <row r="19245" spans="1:11" x14ac:dyDescent="0.25">
      <c r="A19245" s="40">
        <v>1513358931</v>
      </c>
      <c r="B19245" s="40">
        <v>0</v>
      </c>
      <c r="C19245" s="40">
        <v>98</v>
      </c>
      <c r="D19245" s="38" t="s">
        <v>358</v>
      </c>
      <c r="E19245" s="57" t="s">
        <v>384</v>
      </c>
      <c r="F19245" s="57">
        <f>ROUNDDOWN(C19245/50,0)*50</f>
        <v>50</v>
      </c>
      <c r="G19245" s="57" t="str">
        <f>D19245&amp;"_"&amp;B19245&amp;"_"&amp;F19245</f>
        <v>Shenzhen_0_50</v>
      </c>
      <c r="H19245" s="57">
        <v>0.91756958551346857</v>
      </c>
      <c r="I19245" s="57">
        <f>COUNTIF($G$10:G19245,G19245)</f>
        <v>19</v>
      </c>
      <c r="J19245" s="57">
        <f>COUNTIF($G:$G,G19245)</f>
        <v>20</v>
      </c>
      <c r="K19245" s="57">
        <f>ROUND(3000*J19245/21653,0)</f>
        <v>3</v>
      </c>
    </row>
    <row r="19246" spans="1:11" x14ac:dyDescent="0.25">
      <c r="A19246" s="40">
        <v>1516210473</v>
      </c>
      <c r="B19246" s="40">
        <v>1</v>
      </c>
      <c r="C19246" s="40">
        <v>626</v>
      </c>
      <c r="D19246" s="38" t="s">
        <v>361</v>
      </c>
      <c r="E19246" s="57" t="s">
        <v>384</v>
      </c>
      <c r="F19246" s="57">
        <f>ROUNDDOWN(C19246/50,0)*50</f>
        <v>600</v>
      </c>
      <c r="G19246" s="57" t="str">
        <f>D19246&amp;"_"&amp;B19246&amp;"_"&amp;F19246</f>
        <v>Guangzhou_1_600</v>
      </c>
      <c r="H19246" s="57">
        <v>0.91757039492225101</v>
      </c>
      <c r="I19246" s="57">
        <f>COUNTIF($G$10:G19246,G19246)</f>
        <v>25</v>
      </c>
      <c r="J19246" s="57">
        <f>COUNTIF($G:$G,G19246)</f>
        <v>28</v>
      </c>
      <c r="K19246" s="57">
        <f>ROUND(3000*J19246/21653,0)</f>
        <v>4</v>
      </c>
    </row>
    <row r="19247" spans="1:11" x14ac:dyDescent="0.25">
      <c r="A19247" s="40">
        <v>1511396736</v>
      </c>
      <c r="B19247" s="40">
        <v>1</v>
      </c>
      <c r="C19247" s="40">
        <v>163</v>
      </c>
      <c r="D19247" s="38" t="s">
        <v>359</v>
      </c>
      <c r="E19247" s="57" t="s">
        <v>384</v>
      </c>
      <c r="F19247" s="57">
        <f>ROUNDDOWN(C19247/50,0)*50</f>
        <v>150</v>
      </c>
      <c r="G19247" s="57" t="str">
        <f>D19247&amp;"_"&amp;B19247&amp;"_"&amp;F19247</f>
        <v>Shanghai_1_150</v>
      </c>
      <c r="H19247" s="57">
        <v>0.91760310975243942</v>
      </c>
      <c r="I19247" s="57">
        <f>COUNTIF($G$10:G19247,G19247)</f>
        <v>63</v>
      </c>
      <c r="J19247" s="57">
        <f>COUNTIF($G:$G,G19247)</f>
        <v>72</v>
      </c>
      <c r="K19247" s="57">
        <f>ROUND(3000*J19247/21653,0)</f>
        <v>10</v>
      </c>
    </row>
    <row r="19248" spans="1:11" x14ac:dyDescent="0.25">
      <c r="A19248" s="40">
        <v>1513974543</v>
      </c>
      <c r="B19248" s="40">
        <v>1</v>
      </c>
      <c r="C19248" s="40">
        <v>3543</v>
      </c>
      <c r="D19248" s="38" t="s">
        <v>358</v>
      </c>
      <c r="E19248" s="57" t="s">
        <v>384</v>
      </c>
      <c r="F19248" s="57">
        <f>ROUNDDOWN(C19248/50,0)*50</f>
        <v>3500</v>
      </c>
      <c r="G19248" s="57" t="str">
        <f>D19248&amp;"_"&amp;B19248&amp;"_"&amp;F19248</f>
        <v>Shenzhen_1_3500</v>
      </c>
      <c r="H19248" s="57">
        <v>0.91762529100623069</v>
      </c>
      <c r="I19248" s="57">
        <f>COUNTIF($G$10:G19248,G19248)</f>
        <v>14</v>
      </c>
      <c r="J19248" s="57">
        <f>COUNTIF($G:$G,G19248)</f>
        <v>21</v>
      </c>
      <c r="K19248" s="57">
        <f>ROUND(3000*J19248/21653,0)</f>
        <v>3</v>
      </c>
    </row>
    <row r="19249" spans="1:11" x14ac:dyDescent="0.25">
      <c r="A19249" s="40">
        <v>1516651669</v>
      </c>
      <c r="B19249" s="40">
        <v>1</v>
      </c>
      <c r="C19249" s="40">
        <v>4343</v>
      </c>
      <c r="D19249" s="38" t="s">
        <v>359</v>
      </c>
      <c r="E19249" s="57" t="s">
        <v>384</v>
      </c>
      <c r="F19249" s="57">
        <f>ROUNDDOWN(C19249/50,0)*50</f>
        <v>4300</v>
      </c>
      <c r="G19249" s="57" t="str">
        <f>D19249&amp;"_"&amp;B19249&amp;"_"&amp;F19249</f>
        <v>Shanghai_1_4300</v>
      </c>
      <c r="H19249" s="57">
        <v>0.91774155927136725</v>
      </c>
      <c r="I19249" s="57">
        <f>COUNTIF($G$10:G19249,G19249)</f>
        <v>10</v>
      </c>
      <c r="J19249" s="57">
        <f>COUNTIF($G:$G,G19249)</f>
        <v>10</v>
      </c>
      <c r="K19249" s="57">
        <f>ROUND(3000*J19249/21653,0)</f>
        <v>1</v>
      </c>
    </row>
    <row r="19250" spans="1:11" x14ac:dyDescent="0.25">
      <c r="A19250" s="40">
        <v>1519167764</v>
      </c>
      <c r="B19250" s="40">
        <v>1</v>
      </c>
      <c r="C19250" s="40">
        <v>884</v>
      </c>
      <c r="D19250" s="38" t="s">
        <v>360</v>
      </c>
      <c r="E19250" s="57" t="s">
        <v>384</v>
      </c>
      <c r="F19250" s="57">
        <f>ROUNDDOWN(C19250/50,0)*50</f>
        <v>850</v>
      </c>
      <c r="G19250" s="57" t="str">
        <f>D19250&amp;"_"&amp;B19250&amp;"_"&amp;F19250</f>
        <v>Beijing_1_850</v>
      </c>
      <c r="H19250" s="57">
        <v>0.91776664309653533</v>
      </c>
      <c r="I19250" s="57">
        <f>COUNTIF($G$10:G19250,G19250)</f>
        <v>72</v>
      </c>
      <c r="J19250" s="57">
        <f>COUNTIF($G:$G,G19250)</f>
        <v>81</v>
      </c>
      <c r="K19250" s="57">
        <f>ROUND(3000*J19250/21653,0)</f>
        <v>11</v>
      </c>
    </row>
    <row r="19251" spans="1:11" x14ac:dyDescent="0.25">
      <c r="A19251" s="40">
        <v>1516110921</v>
      </c>
      <c r="B19251" s="40">
        <v>0</v>
      </c>
      <c r="C19251" s="40">
        <v>331</v>
      </c>
      <c r="D19251" s="38" t="s">
        <v>360</v>
      </c>
      <c r="E19251" s="57" t="s">
        <v>384</v>
      </c>
      <c r="F19251" s="57">
        <f>ROUNDDOWN(C19251/50,0)*50</f>
        <v>300</v>
      </c>
      <c r="G19251" s="57" t="str">
        <f>D19251&amp;"_"&amp;B19251&amp;"_"&amp;F19251</f>
        <v>Beijing_0_300</v>
      </c>
      <c r="H19251" s="57">
        <v>0.91779303081999153</v>
      </c>
      <c r="I19251" s="57">
        <f>COUNTIF($G$10:G19251,G19251)</f>
        <v>28</v>
      </c>
      <c r="J19251" s="57">
        <f>COUNTIF($G:$G,G19251)</f>
        <v>30</v>
      </c>
      <c r="K19251" s="57">
        <f>ROUND(3000*J19251/21653,0)</f>
        <v>4</v>
      </c>
    </row>
    <row r="19252" spans="1:11" x14ac:dyDescent="0.25">
      <c r="A19252" s="40">
        <v>1517085518</v>
      </c>
      <c r="B19252" s="40">
        <v>1</v>
      </c>
      <c r="C19252" s="40">
        <v>1855</v>
      </c>
      <c r="D19252" s="38" t="s">
        <v>360</v>
      </c>
      <c r="E19252" s="57" t="s">
        <v>384</v>
      </c>
      <c r="F19252" s="57">
        <f>ROUNDDOWN(C19252/50,0)*50</f>
        <v>1850</v>
      </c>
      <c r="G19252" s="57" t="str">
        <f>D19252&amp;"_"&amp;B19252&amp;"_"&amp;F19252</f>
        <v>Beijing_1_1850</v>
      </c>
      <c r="H19252" s="57">
        <v>0.9178939814173156</v>
      </c>
      <c r="I19252" s="57">
        <f>COUNTIF($G$10:G19252,G19252)</f>
        <v>63</v>
      </c>
      <c r="J19252" s="57">
        <f>COUNTIF($G:$G,G19252)</f>
        <v>67</v>
      </c>
      <c r="K19252" s="57">
        <f>ROUND(3000*J19252/21653,0)</f>
        <v>9</v>
      </c>
    </row>
    <row r="19253" spans="1:11" x14ac:dyDescent="0.25">
      <c r="A19253" s="40">
        <v>1517907621</v>
      </c>
      <c r="B19253" s="40">
        <v>0</v>
      </c>
      <c r="C19253" s="40">
        <v>3047</v>
      </c>
      <c r="D19253" s="38" t="s">
        <v>360</v>
      </c>
      <c r="E19253" s="57" t="s">
        <v>384</v>
      </c>
      <c r="F19253" s="57">
        <f>ROUNDDOWN(C19253/50,0)*50</f>
        <v>3000</v>
      </c>
      <c r="G19253" s="57" t="str">
        <f>D19253&amp;"_"&amp;B19253&amp;"_"&amp;F19253</f>
        <v>Beijing_0_3000</v>
      </c>
      <c r="H19253" s="57">
        <v>0.91796920659821224</v>
      </c>
      <c r="I19253" s="57">
        <f>COUNTIF($G$10:G19253,G19253)</f>
        <v>17</v>
      </c>
      <c r="J19253" s="57">
        <f>COUNTIF($G:$G,G19253)</f>
        <v>20</v>
      </c>
      <c r="K19253" s="57">
        <f>ROUND(3000*J19253/21653,0)</f>
        <v>3</v>
      </c>
    </row>
    <row r="19254" spans="1:11" x14ac:dyDescent="0.25">
      <c r="A19254" s="40">
        <v>1517207855</v>
      </c>
      <c r="B19254" s="40">
        <v>1</v>
      </c>
      <c r="C19254" s="40">
        <v>2171</v>
      </c>
      <c r="D19254" s="38" t="s">
        <v>359</v>
      </c>
      <c r="E19254" s="57" t="s">
        <v>384</v>
      </c>
      <c r="F19254" s="57">
        <f>ROUNDDOWN(C19254/50,0)*50</f>
        <v>2150</v>
      </c>
      <c r="G19254" s="57" t="str">
        <f>D19254&amp;"_"&amp;B19254&amp;"_"&amp;F19254</f>
        <v>Shanghai_1_2150</v>
      </c>
      <c r="H19254" s="57">
        <v>0.91803982421182351</v>
      </c>
      <c r="I19254" s="57">
        <f>COUNTIF($G$10:G19254,G19254)</f>
        <v>50</v>
      </c>
      <c r="J19254" s="57">
        <f>COUNTIF($G:$G,G19254)</f>
        <v>58</v>
      </c>
      <c r="K19254" s="57">
        <f>ROUND(3000*J19254/21653,0)</f>
        <v>8</v>
      </c>
    </row>
    <row r="19255" spans="1:11" x14ac:dyDescent="0.25">
      <c r="A19255" s="40">
        <v>1513717015</v>
      </c>
      <c r="B19255" s="40">
        <v>1</v>
      </c>
      <c r="C19255" s="40">
        <v>695</v>
      </c>
      <c r="D19255" s="38" t="s">
        <v>359</v>
      </c>
      <c r="E19255" s="57" t="s">
        <v>384</v>
      </c>
      <c r="F19255" s="57">
        <f>ROUNDDOWN(C19255/50,0)*50</f>
        <v>650</v>
      </c>
      <c r="G19255" s="57" t="str">
        <f>D19255&amp;"_"&amp;B19255&amp;"_"&amp;F19255</f>
        <v>Shanghai_1_650</v>
      </c>
      <c r="H19255" s="57">
        <v>0.9182079762452483</v>
      </c>
      <c r="I19255" s="57">
        <f>COUNTIF($G$10:G19255,G19255)</f>
        <v>77</v>
      </c>
      <c r="J19255" s="57">
        <f>COUNTIF($G:$G,G19255)</f>
        <v>83</v>
      </c>
      <c r="K19255" s="57">
        <f>ROUND(3000*J19255/21653,0)</f>
        <v>11</v>
      </c>
    </row>
    <row r="19256" spans="1:11" x14ac:dyDescent="0.25">
      <c r="A19256" s="40">
        <v>1517935764</v>
      </c>
      <c r="B19256" s="40">
        <v>1</v>
      </c>
      <c r="C19256" s="40">
        <v>20</v>
      </c>
      <c r="D19256" s="38" t="s">
        <v>359</v>
      </c>
      <c r="E19256" s="57" t="s">
        <v>384</v>
      </c>
      <c r="F19256" s="57">
        <f>ROUNDDOWN(C19256/50,0)*50</f>
        <v>0</v>
      </c>
      <c r="G19256" s="57" t="str">
        <f>D19256&amp;"_"&amp;B19256&amp;"_"&amp;F19256</f>
        <v>Shanghai_1_0</v>
      </c>
      <c r="H19256" s="57">
        <v>0.91826364774646452</v>
      </c>
      <c r="I19256" s="57">
        <f>COUNTIF($G$10:G19256,G19256)</f>
        <v>50</v>
      </c>
      <c r="J19256" s="57">
        <f>COUNTIF($G:$G,G19256)</f>
        <v>53</v>
      </c>
      <c r="K19256" s="57">
        <f>ROUND(3000*J19256/21653,0)</f>
        <v>7</v>
      </c>
    </row>
    <row r="19257" spans="1:11" x14ac:dyDescent="0.25">
      <c r="A19257" s="40">
        <v>1514906643</v>
      </c>
      <c r="B19257" s="40">
        <v>1</v>
      </c>
      <c r="C19257" s="40">
        <v>645</v>
      </c>
      <c r="D19257" s="38" t="s">
        <v>361</v>
      </c>
      <c r="E19257" s="57" t="s">
        <v>384</v>
      </c>
      <c r="F19257" s="57">
        <f>ROUNDDOWN(C19257/50,0)*50</f>
        <v>600</v>
      </c>
      <c r="G19257" s="57" t="str">
        <f>D19257&amp;"_"&amp;B19257&amp;"_"&amp;F19257</f>
        <v>Guangzhou_1_600</v>
      </c>
      <c r="H19257" s="57">
        <v>0.9183832227868769</v>
      </c>
      <c r="I19257" s="57">
        <f>COUNTIF($G$10:G19257,G19257)</f>
        <v>26</v>
      </c>
      <c r="J19257" s="57">
        <f>COUNTIF($G:$G,G19257)</f>
        <v>28</v>
      </c>
      <c r="K19257" s="57">
        <f>ROUND(3000*J19257/21653,0)</f>
        <v>4</v>
      </c>
    </row>
    <row r="19258" spans="1:11" x14ac:dyDescent="0.25">
      <c r="A19258" s="40">
        <v>1511378318</v>
      </c>
      <c r="B19258" s="40">
        <v>1</v>
      </c>
      <c r="C19258" s="40">
        <v>1011</v>
      </c>
      <c r="D19258" s="38" t="s">
        <v>360</v>
      </c>
      <c r="E19258" s="57" t="s">
        <v>384</v>
      </c>
      <c r="F19258" s="57">
        <f>ROUNDDOWN(C19258/50,0)*50</f>
        <v>1000</v>
      </c>
      <c r="G19258" s="57" t="str">
        <f>D19258&amp;"_"&amp;B19258&amp;"_"&amp;F19258</f>
        <v>Beijing_1_1000</v>
      </c>
      <c r="H19258" s="57">
        <v>0.91838884833690704</v>
      </c>
      <c r="I19258" s="57">
        <f>COUNTIF($G$10:G19258,G19258)</f>
        <v>70</v>
      </c>
      <c r="J19258" s="57">
        <f>COUNTIF($G:$G,G19258)</f>
        <v>78</v>
      </c>
      <c r="K19258" s="57">
        <f>ROUND(3000*J19258/21653,0)</f>
        <v>11</v>
      </c>
    </row>
    <row r="19259" spans="1:11" x14ac:dyDescent="0.25">
      <c r="A19259" s="40">
        <v>1517772177</v>
      </c>
      <c r="B19259" s="40">
        <v>1</v>
      </c>
      <c r="C19259" s="40">
        <v>2161</v>
      </c>
      <c r="D19259" s="38" t="s">
        <v>359</v>
      </c>
      <c r="E19259" s="57" t="s">
        <v>384</v>
      </c>
      <c r="F19259" s="57">
        <f>ROUNDDOWN(C19259/50,0)*50</f>
        <v>2150</v>
      </c>
      <c r="G19259" s="57" t="str">
        <f>D19259&amp;"_"&amp;B19259&amp;"_"&amp;F19259</f>
        <v>Shanghai_1_2150</v>
      </c>
      <c r="H19259" s="57">
        <v>0.91849826494319264</v>
      </c>
      <c r="I19259" s="57">
        <f>COUNTIF($G$10:G19259,G19259)</f>
        <v>51</v>
      </c>
      <c r="J19259" s="57">
        <f>COUNTIF($G:$G,G19259)</f>
        <v>58</v>
      </c>
      <c r="K19259" s="57">
        <f>ROUND(3000*J19259/21653,0)</f>
        <v>8</v>
      </c>
    </row>
    <row r="19260" spans="1:11" x14ac:dyDescent="0.25">
      <c r="A19260" s="40">
        <v>1512030542</v>
      </c>
      <c r="B19260" s="40">
        <v>0</v>
      </c>
      <c r="C19260" s="40">
        <v>1856</v>
      </c>
      <c r="D19260" s="38" t="s">
        <v>360</v>
      </c>
      <c r="E19260" s="57" t="s">
        <v>384</v>
      </c>
      <c r="F19260" s="57">
        <f>ROUNDDOWN(C19260/50,0)*50</f>
        <v>1850</v>
      </c>
      <c r="G19260" s="57" t="str">
        <f>D19260&amp;"_"&amp;B19260&amp;"_"&amp;F19260</f>
        <v>Beijing_0_1850</v>
      </c>
      <c r="H19260" s="57">
        <v>0.91864694868590224</v>
      </c>
      <c r="I19260" s="57">
        <f>COUNTIF($G$10:G19260,G19260)</f>
        <v>26</v>
      </c>
      <c r="J19260" s="57">
        <f>COUNTIF($G:$G,G19260)</f>
        <v>29</v>
      </c>
      <c r="K19260" s="57">
        <f>ROUND(3000*J19260/21653,0)</f>
        <v>4</v>
      </c>
    </row>
    <row r="19261" spans="1:11" x14ac:dyDescent="0.25">
      <c r="A19261" s="40">
        <v>1511941419</v>
      </c>
      <c r="B19261" s="40">
        <v>1</v>
      </c>
      <c r="C19261" s="40">
        <v>1137</v>
      </c>
      <c r="D19261" s="38" t="s">
        <v>359</v>
      </c>
      <c r="E19261" s="57" t="s">
        <v>384</v>
      </c>
      <c r="F19261" s="57">
        <f>ROUNDDOWN(C19261/50,0)*50</f>
        <v>1100</v>
      </c>
      <c r="G19261" s="57" t="str">
        <f>D19261&amp;"_"&amp;B19261&amp;"_"&amp;F19261</f>
        <v>Shanghai_1_1100</v>
      </c>
      <c r="H19261" s="57">
        <v>0.91872874475328525</v>
      </c>
      <c r="I19261" s="57">
        <f>COUNTIF($G$10:G19261,G19261)</f>
        <v>48</v>
      </c>
      <c r="J19261" s="57">
        <f>COUNTIF($G:$G,G19261)</f>
        <v>53</v>
      </c>
      <c r="K19261" s="57">
        <f>ROUND(3000*J19261/21653,0)</f>
        <v>7</v>
      </c>
    </row>
    <row r="19262" spans="1:11" x14ac:dyDescent="0.25">
      <c r="A19262" s="40">
        <v>1514844994</v>
      </c>
      <c r="B19262" s="40">
        <v>1</v>
      </c>
      <c r="C19262" s="40">
        <v>2800</v>
      </c>
      <c r="D19262" s="38" t="s">
        <v>358</v>
      </c>
      <c r="E19262" s="57" t="s">
        <v>384</v>
      </c>
      <c r="F19262" s="57">
        <f>ROUNDDOWN(C19262/50,0)*50</f>
        <v>2800</v>
      </c>
      <c r="G19262" s="57" t="str">
        <f>D19262&amp;"_"&amp;B19262&amp;"_"&amp;F19262</f>
        <v>Shenzhen_1_2800</v>
      </c>
      <c r="H19262" s="57">
        <v>0.9187323596430389</v>
      </c>
      <c r="I19262" s="57">
        <f>COUNTIF($G$10:G19262,G19262)</f>
        <v>15</v>
      </c>
      <c r="J19262" s="57">
        <f>COUNTIF($G:$G,G19262)</f>
        <v>24</v>
      </c>
      <c r="K19262" s="57">
        <f>ROUND(3000*J19262/21653,0)</f>
        <v>3</v>
      </c>
    </row>
    <row r="19263" spans="1:11" x14ac:dyDescent="0.25">
      <c r="A19263" s="40">
        <v>1516894836</v>
      </c>
      <c r="B19263" s="40">
        <v>1</v>
      </c>
      <c r="C19263" s="40">
        <v>1567</v>
      </c>
      <c r="D19263" s="38" t="s">
        <v>358</v>
      </c>
      <c r="E19263" s="57" t="s">
        <v>384</v>
      </c>
      <c r="F19263" s="57">
        <f>ROUNDDOWN(C19263/50,0)*50</f>
        <v>1550</v>
      </c>
      <c r="G19263" s="57" t="str">
        <f>D19263&amp;"_"&amp;B19263&amp;"_"&amp;F19263</f>
        <v>Shenzhen_1_1550</v>
      </c>
      <c r="H19263" s="57">
        <v>2.1595315296613515E-2</v>
      </c>
      <c r="I19263" s="57">
        <f>COUNTIF($G$10:G19263,G19263)</f>
        <v>27</v>
      </c>
      <c r="J19263" s="57">
        <f>COUNTIF($G:$G,G19263)</f>
        <v>40</v>
      </c>
      <c r="K19263" s="57">
        <f>ROUND(3000*J19263/21653,0)</f>
        <v>6</v>
      </c>
    </row>
    <row r="19264" spans="1:11" x14ac:dyDescent="0.25">
      <c r="A19264" s="40">
        <v>1517481354</v>
      </c>
      <c r="B19264" s="40">
        <v>1</v>
      </c>
      <c r="C19264" s="40">
        <v>1551</v>
      </c>
      <c r="D19264" s="38" t="s">
        <v>358</v>
      </c>
      <c r="E19264" s="57" t="s">
        <v>384</v>
      </c>
      <c r="F19264" s="57">
        <f>ROUNDDOWN(C19264/50,0)*50</f>
        <v>1550</v>
      </c>
      <c r="G19264" s="57" t="str">
        <f>D19264&amp;"_"&amp;B19264&amp;"_"&amp;F19264</f>
        <v>Shenzhen_1_1550</v>
      </c>
      <c r="H19264" s="57">
        <v>2.2933325974520469E-2</v>
      </c>
      <c r="I19264" s="57">
        <f>COUNTIF($G$10:G19264,G19264)</f>
        <v>28</v>
      </c>
      <c r="J19264" s="57">
        <f>COUNTIF($G:$G,G19264)</f>
        <v>40</v>
      </c>
      <c r="K19264" s="57">
        <f>ROUND(3000*J19264/21653,0)</f>
        <v>6</v>
      </c>
    </row>
    <row r="19265" spans="1:11" x14ac:dyDescent="0.25">
      <c r="A19265" s="40">
        <v>1511614013</v>
      </c>
      <c r="B19265" s="40">
        <v>1</v>
      </c>
      <c r="C19265" s="40">
        <v>1579</v>
      </c>
      <c r="D19265" s="38" t="s">
        <v>358</v>
      </c>
      <c r="E19265" s="57" t="s">
        <v>384</v>
      </c>
      <c r="F19265" s="57">
        <f>ROUNDDOWN(C19265/50,0)*50</f>
        <v>1550</v>
      </c>
      <c r="G19265" s="57" t="str">
        <f>D19265&amp;"_"&amp;B19265&amp;"_"&amp;F19265</f>
        <v>Shenzhen_1_1550</v>
      </c>
      <c r="H19265" s="57">
        <v>0.11138119581293338</v>
      </c>
      <c r="I19265" s="57">
        <f>COUNTIF($G$10:G19265,G19265)</f>
        <v>29</v>
      </c>
      <c r="J19265" s="57">
        <f>COUNTIF($G:$G,G19265)</f>
        <v>40</v>
      </c>
      <c r="K19265" s="57">
        <f>ROUND(3000*J19265/21653,0)</f>
        <v>6</v>
      </c>
    </row>
    <row r="19266" spans="1:11" x14ac:dyDescent="0.25">
      <c r="A19266" s="40">
        <v>1519301638</v>
      </c>
      <c r="B19266" s="40">
        <v>1</v>
      </c>
      <c r="C19266" s="40">
        <v>1585</v>
      </c>
      <c r="D19266" s="38" t="s">
        <v>358</v>
      </c>
      <c r="E19266" s="57" t="s">
        <v>384</v>
      </c>
      <c r="F19266" s="57">
        <f>ROUNDDOWN(C19266/50,0)*50</f>
        <v>1550</v>
      </c>
      <c r="G19266" s="57" t="str">
        <f>D19266&amp;"_"&amp;B19266&amp;"_"&amp;F19266</f>
        <v>Shenzhen_1_1550</v>
      </c>
      <c r="H19266" s="57">
        <v>0.12674479293086605</v>
      </c>
      <c r="I19266" s="57">
        <f>COUNTIF($G$10:G19266,G19266)</f>
        <v>30</v>
      </c>
      <c r="J19266" s="57">
        <f>COUNTIF($G:$G,G19266)</f>
        <v>40</v>
      </c>
      <c r="K19266" s="57">
        <f>ROUND(3000*J19266/21653,0)</f>
        <v>6</v>
      </c>
    </row>
    <row r="19267" spans="1:11" x14ac:dyDescent="0.25">
      <c r="A19267" s="40">
        <v>1518270598</v>
      </c>
      <c r="B19267" s="40">
        <v>1</v>
      </c>
      <c r="C19267" s="40">
        <v>1589</v>
      </c>
      <c r="D19267" s="38" t="s">
        <v>358</v>
      </c>
      <c r="E19267" s="57" t="s">
        <v>384</v>
      </c>
      <c r="F19267" s="57">
        <f>ROUNDDOWN(C19267/50,0)*50</f>
        <v>1550</v>
      </c>
      <c r="G19267" s="57" t="str">
        <f>D19267&amp;"_"&amp;B19267&amp;"_"&amp;F19267</f>
        <v>Shenzhen_1_1550</v>
      </c>
      <c r="H19267" s="57">
        <v>0.16320018065559461</v>
      </c>
      <c r="I19267" s="57">
        <f>COUNTIF($G$10:G19267,G19267)</f>
        <v>31</v>
      </c>
      <c r="J19267" s="57">
        <f>COUNTIF($G:$G,G19267)</f>
        <v>40</v>
      </c>
      <c r="K19267" s="57">
        <f>ROUND(3000*J19267/21653,0)</f>
        <v>6</v>
      </c>
    </row>
    <row r="19268" spans="1:11" x14ac:dyDescent="0.25">
      <c r="A19268" s="40">
        <v>1514035348</v>
      </c>
      <c r="B19268" s="40">
        <v>1</v>
      </c>
      <c r="C19268" s="40">
        <v>1556</v>
      </c>
      <c r="D19268" s="38" t="s">
        <v>358</v>
      </c>
      <c r="E19268" s="57" t="s">
        <v>384</v>
      </c>
      <c r="F19268" s="57">
        <f>ROUNDDOWN(C19268/50,0)*50</f>
        <v>1550</v>
      </c>
      <c r="G19268" s="57" t="str">
        <f>D19268&amp;"_"&amp;B19268&amp;"_"&amp;F19268</f>
        <v>Shenzhen_1_1550</v>
      </c>
      <c r="H19268" s="57">
        <v>0.16362517017957823</v>
      </c>
      <c r="I19268" s="57">
        <f>COUNTIF($G$10:G19268,G19268)</f>
        <v>32</v>
      </c>
      <c r="J19268" s="57">
        <f>COUNTIF($G:$G,G19268)</f>
        <v>40</v>
      </c>
      <c r="K19268" s="57">
        <f>ROUND(3000*J19268/21653,0)</f>
        <v>6</v>
      </c>
    </row>
    <row r="19269" spans="1:11" x14ac:dyDescent="0.25">
      <c r="A19269" s="40">
        <v>1511642709</v>
      </c>
      <c r="B19269" s="40">
        <v>1</v>
      </c>
      <c r="C19269" s="40">
        <v>1574</v>
      </c>
      <c r="D19269" s="38" t="s">
        <v>358</v>
      </c>
      <c r="E19269" s="57" t="s">
        <v>384</v>
      </c>
      <c r="F19269" s="57">
        <f>ROUNDDOWN(C19269/50,0)*50</f>
        <v>1550</v>
      </c>
      <c r="G19269" s="57" t="str">
        <f>D19269&amp;"_"&amp;B19269&amp;"_"&amp;F19269</f>
        <v>Shenzhen_1_1550</v>
      </c>
      <c r="H19269" s="57">
        <v>0.18047224492037661</v>
      </c>
      <c r="I19269" s="57">
        <f>COUNTIF($G$10:G19269,G19269)</f>
        <v>33</v>
      </c>
      <c r="J19269" s="57">
        <f>COUNTIF($G:$G,G19269)</f>
        <v>40</v>
      </c>
      <c r="K19269" s="57">
        <f>ROUND(3000*J19269/21653,0)</f>
        <v>6</v>
      </c>
    </row>
    <row r="19270" spans="1:11" x14ac:dyDescent="0.25">
      <c r="A19270" s="40">
        <v>1517552347</v>
      </c>
      <c r="B19270" s="40">
        <v>1</v>
      </c>
      <c r="C19270" s="40">
        <v>1568</v>
      </c>
      <c r="D19270" s="38" t="s">
        <v>358</v>
      </c>
      <c r="E19270" s="57" t="s">
        <v>384</v>
      </c>
      <c r="F19270" s="57">
        <f>ROUNDDOWN(C19270/50,0)*50</f>
        <v>1550</v>
      </c>
      <c r="G19270" s="57" t="str">
        <f>D19270&amp;"_"&amp;B19270&amp;"_"&amp;F19270</f>
        <v>Shenzhen_1_1550</v>
      </c>
      <c r="H19270" s="57">
        <v>0.20583690607215877</v>
      </c>
      <c r="I19270" s="57">
        <f>COUNTIF($G$10:G19270,G19270)</f>
        <v>34</v>
      </c>
      <c r="J19270" s="57">
        <f>COUNTIF($G:$G,G19270)</f>
        <v>40</v>
      </c>
      <c r="K19270" s="57">
        <f>ROUND(3000*J19270/21653,0)</f>
        <v>6</v>
      </c>
    </row>
    <row r="19271" spans="1:11" x14ac:dyDescent="0.25">
      <c r="A19271" s="40">
        <v>1516092384</v>
      </c>
      <c r="B19271" s="40">
        <v>1</v>
      </c>
      <c r="C19271" s="40">
        <v>1561</v>
      </c>
      <c r="D19271" s="38" t="s">
        <v>358</v>
      </c>
      <c r="E19271" s="57" t="s">
        <v>384</v>
      </c>
      <c r="F19271" s="57">
        <f>ROUNDDOWN(C19271/50,0)*50</f>
        <v>1550</v>
      </c>
      <c r="G19271" s="57" t="str">
        <f>D19271&amp;"_"&amp;B19271&amp;"_"&amp;F19271</f>
        <v>Shenzhen_1_1550</v>
      </c>
      <c r="H19271" s="57">
        <v>0.21271858613381789</v>
      </c>
      <c r="I19271" s="57">
        <f>COUNTIF($G$10:G19271,G19271)</f>
        <v>35</v>
      </c>
      <c r="J19271" s="57">
        <f>COUNTIF($G:$G,G19271)</f>
        <v>40</v>
      </c>
      <c r="K19271" s="57">
        <f>ROUND(3000*J19271/21653,0)</f>
        <v>6</v>
      </c>
    </row>
    <row r="19272" spans="1:11" x14ac:dyDescent="0.25">
      <c r="A19272" s="40">
        <v>1519370427</v>
      </c>
      <c r="B19272" s="40">
        <v>1</v>
      </c>
      <c r="C19272" s="40">
        <v>1595</v>
      </c>
      <c r="D19272" s="38" t="s">
        <v>358</v>
      </c>
      <c r="E19272" s="57" t="s">
        <v>384</v>
      </c>
      <c r="F19272" s="57">
        <f>ROUNDDOWN(C19272/50,0)*50</f>
        <v>1550</v>
      </c>
      <c r="G19272" s="57" t="str">
        <f>D19272&amp;"_"&amp;B19272&amp;"_"&amp;F19272</f>
        <v>Shenzhen_1_1550</v>
      </c>
      <c r="H19272" s="57">
        <v>0.21715460136595655</v>
      </c>
      <c r="I19272" s="57">
        <f>COUNTIF($G$10:G19272,G19272)</f>
        <v>36</v>
      </c>
      <c r="J19272" s="57">
        <f>COUNTIF($G:$G,G19272)</f>
        <v>40</v>
      </c>
      <c r="K19272" s="57">
        <f>ROUND(3000*J19272/21653,0)</f>
        <v>6</v>
      </c>
    </row>
    <row r="19273" spans="1:11" x14ac:dyDescent="0.25">
      <c r="A19273" s="40">
        <v>1517167929</v>
      </c>
      <c r="B19273" s="40">
        <v>1</v>
      </c>
      <c r="C19273" s="40">
        <v>1576</v>
      </c>
      <c r="D19273" s="38" t="s">
        <v>358</v>
      </c>
      <c r="E19273" s="57" t="s">
        <v>384</v>
      </c>
      <c r="F19273" s="57">
        <f>ROUNDDOWN(C19273/50,0)*50</f>
        <v>1550</v>
      </c>
      <c r="G19273" s="57" t="str">
        <f>D19273&amp;"_"&amp;B19273&amp;"_"&amp;F19273</f>
        <v>Shenzhen_1_1550</v>
      </c>
      <c r="H19273" s="57">
        <v>0.2464556610404266</v>
      </c>
      <c r="I19273" s="57">
        <f>COUNTIF($G$10:G19273,G19273)</f>
        <v>37</v>
      </c>
      <c r="J19273" s="57">
        <f>COUNTIF($G:$G,G19273)</f>
        <v>40</v>
      </c>
      <c r="K19273" s="57">
        <f>ROUND(3000*J19273/21653,0)</f>
        <v>6</v>
      </c>
    </row>
    <row r="19274" spans="1:11" x14ac:dyDescent="0.25">
      <c r="A19274" s="40">
        <v>1513291537</v>
      </c>
      <c r="B19274" s="40">
        <v>1</v>
      </c>
      <c r="C19274" s="40">
        <v>1597</v>
      </c>
      <c r="D19274" s="38" t="s">
        <v>358</v>
      </c>
      <c r="E19274" s="57" t="s">
        <v>384</v>
      </c>
      <c r="F19274" s="57">
        <f>ROUNDDOWN(C19274/50,0)*50</f>
        <v>1550</v>
      </c>
      <c r="G19274" s="57" t="str">
        <f>D19274&amp;"_"&amp;B19274&amp;"_"&amp;F19274</f>
        <v>Shenzhen_1_1550</v>
      </c>
      <c r="H19274" s="57">
        <v>0.31080666755285125</v>
      </c>
      <c r="I19274" s="57">
        <f>COUNTIF($G$10:G19274,G19274)</f>
        <v>38</v>
      </c>
      <c r="J19274" s="57">
        <f>COUNTIF($G:$G,G19274)</f>
        <v>40</v>
      </c>
      <c r="K19274" s="57">
        <f>ROUND(3000*J19274/21653,0)</f>
        <v>6</v>
      </c>
    </row>
    <row r="19275" spans="1:11" x14ac:dyDescent="0.25">
      <c r="A19275" s="40">
        <v>1519671102</v>
      </c>
      <c r="B19275" s="40">
        <v>0</v>
      </c>
      <c r="C19275" s="40">
        <v>4002</v>
      </c>
      <c r="D19275" s="38" t="s">
        <v>360</v>
      </c>
      <c r="E19275" s="57" t="s">
        <v>384</v>
      </c>
      <c r="F19275" s="57">
        <f>ROUNDDOWN(C19275/50,0)*50</f>
        <v>4000</v>
      </c>
      <c r="G19275" s="57" t="str">
        <f>D19275&amp;"_"&amp;B19275&amp;"_"&amp;F19275</f>
        <v>Beijing_0_4000</v>
      </c>
      <c r="H19275" s="57">
        <v>0.91883032919253949</v>
      </c>
      <c r="I19275" s="57">
        <f>COUNTIF($G$10:G19275,G19275)</f>
        <v>9</v>
      </c>
      <c r="J19275" s="57">
        <f>COUNTIF($G:$G,G19275)</f>
        <v>9</v>
      </c>
      <c r="K19275" s="57">
        <f>ROUND(3000*J19275/21653,0)</f>
        <v>1</v>
      </c>
    </row>
    <row r="19276" spans="1:11" x14ac:dyDescent="0.25">
      <c r="A19276" s="40">
        <v>1514605639</v>
      </c>
      <c r="B19276" s="40">
        <v>1</v>
      </c>
      <c r="C19276" s="40">
        <v>1391</v>
      </c>
      <c r="D19276" s="38" t="s">
        <v>359</v>
      </c>
      <c r="E19276" s="57" t="s">
        <v>384</v>
      </c>
      <c r="F19276" s="57">
        <f>ROUNDDOWN(C19276/50,0)*50</f>
        <v>1350</v>
      </c>
      <c r="G19276" s="57" t="str">
        <f>D19276&amp;"_"&amp;B19276&amp;"_"&amp;F19276</f>
        <v>Shanghai_1_1350</v>
      </c>
      <c r="H19276" s="57">
        <v>0.91884079890494963</v>
      </c>
      <c r="I19276" s="57">
        <f>COUNTIF($G$10:G19276,G19276)</f>
        <v>79</v>
      </c>
      <c r="J19276" s="57">
        <f>COUNTIF($G:$G,G19276)</f>
        <v>87</v>
      </c>
      <c r="K19276" s="57">
        <f>ROUND(3000*J19276/21653,0)</f>
        <v>12</v>
      </c>
    </row>
    <row r="19277" spans="1:11" x14ac:dyDescent="0.25">
      <c r="A19277" s="40">
        <v>1511400647</v>
      </c>
      <c r="B19277" s="40">
        <v>1</v>
      </c>
      <c r="C19277" s="40">
        <v>1687</v>
      </c>
      <c r="D19277" s="38" t="s">
        <v>359</v>
      </c>
      <c r="E19277" s="57" t="s">
        <v>384</v>
      </c>
      <c r="F19277" s="57">
        <f>ROUNDDOWN(C19277/50,0)*50</f>
        <v>1650</v>
      </c>
      <c r="G19277" s="57" t="str">
        <f>D19277&amp;"_"&amp;B19277&amp;"_"&amp;F19277</f>
        <v>Shanghai_1_1650</v>
      </c>
      <c r="H19277" s="57">
        <v>0.91889436647175193</v>
      </c>
      <c r="I19277" s="57">
        <f>COUNTIF($G$10:G19277,G19277)</f>
        <v>73</v>
      </c>
      <c r="J19277" s="57">
        <f>COUNTIF($G:$G,G19277)</f>
        <v>79</v>
      </c>
      <c r="K19277" s="57">
        <f>ROUND(3000*J19277/21653,0)</f>
        <v>11</v>
      </c>
    </row>
    <row r="19278" spans="1:11" x14ac:dyDescent="0.25">
      <c r="A19278" s="40">
        <v>1519968527</v>
      </c>
      <c r="B19278" s="40">
        <v>1</v>
      </c>
      <c r="C19278" s="40">
        <v>46</v>
      </c>
      <c r="D19278" s="38" t="s">
        <v>358</v>
      </c>
      <c r="E19278" s="57" t="s">
        <v>384</v>
      </c>
      <c r="F19278" s="57">
        <f>ROUNDDOWN(C19278/50,0)*50</f>
        <v>0</v>
      </c>
      <c r="G19278" s="57" t="str">
        <f>D19278&amp;"_"&amp;B19278&amp;"_"&amp;F19278</f>
        <v>Shenzhen_1_0</v>
      </c>
      <c r="H19278" s="57">
        <v>0.91892446773365033</v>
      </c>
      <c r="I19278" s="57">
        <f>COUNTIF($G$10:G19278,G19278)</f>
        <v>47</v>
      </c>
      <c r="J19278" s="57">
        <f>COUNTIF($G:$G,G19278)</f>
        <v>49</v>
      </c>
      <c r="K19278" s="57">
        <f>ROUND(3000*J19278/21653,0)</f>
        <v>7</v>
      </c>
    </row>
    <row r="19279" spans="1:11" x14ac:dyDescent="0.25">
      <c r="A19279" s="40">
        <v>1516493919</v>
      </c>
      <c r="B19279" s="40">
        <v>1</v>
      </c>
      <c r="C19279" s="40">
        <v>2002</v>
      </c>
      <c r="D19279" s="38" t="s">
        <v>360</v>
      </c>
      <c r="E19279" s="57" t="s">
        <v>384</v>
      </c>
      <c r="F19279" s="57">
        <f>ROUNDDOWN(C19279/50,0)*50</f>
        <v>2000</v>
      </c>
      <c r="G19279" s="57" t="str">
        <f>D19279&amp;"_"&amp;B19279&amp;"_"&amp;F19279</f>
        <v>Beijing_1_2000</v>
      </c>
      <c r="H19279" s="57">
        <v>0.91905861268945777</v>
      </c>
      <c r="I19279" s="57">
        <f>COUNTIF($G$10:G19279,G19279)</f>
        <v>83</v>
      </c>
      <c r="J19279" s="57">
        <f>COUNTIF($G:$G,G19279)</f>
        <v>86</v>
      </c>
      <c r="K19279" s="57">
        <f>ROUND(3000*J19279/21653,0)</f>
        <v>12</v>
      </c>
    </row>
    <row r="19280" spans="1:11" x14ac:dyDescent="0.25">
      <c r="A19280" s="40">
        <v>1513045873</v>
      </c>
      <c r="B19280" s="40">
        <v>1</v>
      </c>
      <c r="C19280" s="40">
        <v>3577</v>
      </c>
      <c r="D19280" s="38" t="s">
        <v>358</v>
      </c>
      <c r="E19280" s="57" t="s">
        <v>384</v>
      </c>
      <c r="F19280" s="57">
        <f>ROUNDDOWN(C19280/50,0)*50</f>
        <v>3550</v>
      </c>
      <c r="G19280" s="57" t="str">
        <f>D19280&amp;"_"&amp;B19280&amp;"_"&amp;F19280</f>
        <v>Shenzhen_1_3550</v>
      </c>
      <c r="H19280" s="57">
        <v>0.91908292222849819</v>
      </c>
      <c r="I19280" s="57">
        <f>COUNTIF($G$10:G19280,G19280)</f>
        <v>11</v>
      </c>
      <c r="J19280" s="57">
        <f>COUNTIF($G:$G,G19280)</f>
        <v>19</v>
      </c>
      <c r="K19280" s="57">
        <f>ROUND(3000*J19280/21653,0)</f>
        <v>3</v>
      </c>
    </row>
    <row r="19281" spans="1:11" x14ac:dyDescent="0.25">
      <c r="A19281" s="40">
        <v>1517519689</v>
      </c>
      <c r="B19281" s="40">
        <v>1</v>
      </c>
      <c r="C19281" s="40">
        <v>33</v>
      </c>
      <c r="D19281" s="38" t="s">
        <v>361</v>
      </c>
      <c r="E19281" s="57" t="s">
        <v>384</v>
      </c>
      <c r="F19281" s="57">
        <f>ROUNDDOWN(C19281/50,0)*50</f>
        <v>0</v>
      </c>
      <c r="G19281" s="57" t="str">
        <f>D19281&amp;"_"&amp;B19281&amp;"_"&amp;F19281</f>
        <v>Guangzhou_1_0</v>
      </c>
      <c r="H19281" s="57">
        <v>0.91913581643106079</v>
      </c>
      <c r="I19281" s="57">
        <f>COUNTIF($G$10:G19281,G19281)</f>
        <v>35</v>
      </c>
      <c r="J19281" s="57">
        <f>COUNTIF($G:$G,G19281)</f>
        <v>35</v>
      </c>
      <c r="K19281" s="57">
        <f>ROUND(3000*J19281/21653,0)</f>
        <v>5</v>
      </c>
    </row>
    <row r="19282" spans="1:11" x14ac:dyDescent="0.25">
      <c r="A19282" s="40">
        <v>1518194905</v>
      </c>
      <c r="B19282" s="40">
        <v>1</v>
      </c>
      <c r="C19282" s="40">
        <v>504</v>
      </c>
      <c r="D19282" s="38" t="s">
        <v>360</v>
      </c>
      <c r="E19282" s="57" t="s">
        <v>384</v>
      </c>
      <c r="F19282" s="57">
        <f>ROUNDDOWN(C19282/50,0)*50</f>
        <v>500</v>
      </c>
      <c r="G19282" s="57" t="str">
        <f>D19282&amp;"_"&amp;B19282&amp;"_"&amp;F19282</f>
        <v>Beijing_1_500</v>
      </c>
      <c r="H19282" s="57">
        <v>0.91914997024203393</v>
      </c>
      <c r="I19282" s="57">
        <f>COUNTIF($G$10:G19282,G19282)</f>
        <v>75</v>
      </c>
      <c r="J19282" s="57">
        <f>COUNTIF($G:$G,G19282)</f>
        <v>82</v>
      </c>
      <c r="K19282" s="57">
        <f>ROUND(3000*J19282/21653,0)</f>
        <v>11</v>
      </c>
    </row>
    <row r="19283" spans="1:11" x14ac:dyDescent="0.25">
      <c r="A19283" s="40">
        <v>1516043806</v>
      </c>
      <c r="B19283" s="40">
        <v>1</v>
      </c>
      <c r="C19283" s="40">
        <v>914</v>
      </c>
      <c r="D19283" s="38" t="s">
        <v>359</v>
      </c>
      <c r="E19283" s="57" t="s">
        <v>384</v>
      </c>
      <c r="F19283" s="57">
        <f>ROUNDDOWN(C19283/50,0)*50</f>
        <v>900</v>
      </c>
      <c r="G19283" s="57" t="str">
        <f>D19283&amp;"_"&amp;B19283&amp;"_"&amp;F19283</f>
        <v>Shanghai_1_900</v>
      </c>
      <c r="H19283" s="57">
        <v>0.91915683307869434</v>
      </c>
      <c r="I19283" s="57">
        <f>COUNTIF($G$10:G19283,G19283)</f>
        <v>59</v>
      </c>
      <c r="J19283" s="57">
        <f>COUNTIF($G:$G,G19283)</f>
        <v>64</v>
      </c>
      <c r="K19283" s="57">
        <f>ROUND(3000*J19283/21653,0)</f>
        <v>9</v>
      </c>
    </row>
    <row r="19284" spans="1:11" x14ac:dyDescent="0.25">
      <c r="A19284" s="40">
        <v>1516760253</v>
      </c>
      <c r="B19284" s="40">
        <v>1</v>
      </c>
      <c r="C19284" s="40">
        <v>2512</v>
      </c>
      <c r="D19284" s="38" t="s">
        <v>358</v>
      </c>
      <c r="E19284" s="57" t="s">
        <v>384</v>
      </c>
      <c r="F19284" s="57">
        <f>ROUNDDOWN(C19284/50,0)*50</f>
        <v>2500</v>
      </c>
      <c r="G19284" s="57" t="str">
        <f>D19284&amp;"_"&amp;B19284&amp;"_"&amp;F19284</f>
        <v>Shenzhen_1_2500</v>
      </c>
      <c r="H19284" s="57">
        <v>0.91919992360296521</v>
      </c>
      <c r="I19284" s="57">
        <f>COUNTIF($G$10:G19284,G19284)</f>
        <v>20</v>
      </c>
      <c r="J19284" s="57">
        <f>COUNTIF($G:$G,G19284)</f>
        <v>34</v>
      </c>
      <c r="K19284" s="57">
        <f>ROUND(3000*J19284/21653,0)</f>
        <v>5</v>
      </c>
    </row>
    <row r="19285" spans="1:11" x14ac:dyDescent="0.25">
      <c r="A19285" s="40">
        <v>1517301239</v>
      </c>
      <c r="B19285" s="40">
        <v>1</v>
      </c>
      <c r="C19285" s="40">
        <v>2569</v>
      </c>
      <c r="D19285" s="38" t="s">
        <v>360</v>
      </c>
      <c r="E19285" s="57" t="s">
        <v>384</v>
      </c>
      <c r="F19285" s="57">
        <f>ROUNDDOWN(C19285/50,0)*50</f>
        <v>2550</v>
      </c>
      <c r="G19285" s="57" t="str">
        <f>D19285&amp;"_"&amp;B19285&amp;"_"&amp;F19285</f>
        <v>Beijing_1_2550</v>
      </c>
      <c r="H19285" s="57">
        <v>0.91922562585461853</v>
      </c>
      <c r="I19285" s="57">
        <f>COUNTIF($G$10:G19285,G19285)</f>
        <v>53</v>
      </c>
      <c r="J19285" s="57">
        <f>COUNTIF($G:$G,G19285)</f>
        <v>57</v>
      </c>
      <c r="K19285" s="57">
        <f>ROUND(3000*J19285/21653,0)</f>
        <v>8</v>
      </c>
    </row>
    <row r="19286" spans="1:11" x14ac:dyDescent="0.25">
      <c r="A19286" s="40">
        <v>1519548822</v>
      </c>
      <c r="B19286" s="40">
        <v>0</v>
      </c>
      <c r="C19286" s="40">
        <v>1844</v>
      </c>
      <c r="D19286" s="38" t="s">
        <v>358</v>
      </c>
      <c r="E19286" s="57" t="s">
        <v>384</v>
      </c>
      <c r="F19286" s="57">
        <f>ROUNDDOWN(C19286/50,0)*50</f>
        <v>1800</v>
      </c>
      <c r="G19286" s="57" t="str">
        <f>D19286&amp;"_"&amp;B19286&amp;"_"&amp;F19286</f>
        <v>Shenzhen_0_1800</v>
      </c>
      <c r="H19286" s="57">
        <v>0.9192492287889964</v>
      </c>
      <c r="I19286" s="57">
        <f>COUNTIF($G$10:G19286,G19286)</f>
        <v>16</v>
      </c>
      <c r="J19286" s="57">
        <f>COUNTIF($G:$G,G19286)</f>
        <v>17</v>
      </c>
      <c r="K19286" s="57">
        <f>ROUND(3000*J19286/21653,0)</f>
        <v>2</v>
      </c>
    </row>
    <row r="19287" spans="1:11" x14ac:dyDescent="0.25">
      <c r="A19287" s="40">
        <v>1511848127</v>
      </c>
      <c r="B19287" s="40">
        <v>1</v>
      </c>
      <c r="C19287" s="40">
        <v>697</v>
      </c>
      <c r="D19287" s="38" t="s">
        <v>358</v>
      </c>
      <c r="E19287" s="57" t="s">
        <v>384</v>
      </c>
      <c r="F19287" s="57">
        <f>ROUNDDOWN(C19287/50,0)*50</f>
        <v>650</v>
      </c>
      <c r="G19287" s="57" t="str">
        <f>D19287&amp;"_"&amp;B19287&amp;"_"&amp;F19287</f>
        <v>Shenzhen_1_650</v>
      </c>
      <c r="H19287" s="57">
        <v>0.91929287003425386</v>
      </c>
      <c r="I19287" s="57">
        <f>COUNTIF($G$10:G19287,G19287)</f>
        <v>34</v>
      </c>
      <c r="J19287" s="57">
        <f>COUNTIF($G:$G,G19287)</f>
        <v>52</v>
      </c>
      <c r="K19287" s="57">
        <f>ROUND(3000*J19287/21653,0)</f>
        <v>7</v>
      </c>
    </row>
    <row r="19288" spans="1:11" x14ac:dyDescent="0.25">
      <c r="A19288" s="40">
        <v>1515204766</v>
      </c>
      <c r="B19288" s="40">
        <v>1</v>
      </c>
      <c r="C19288" s="40">
        <v>2709</v>
      </c>
      <c r="D19288" s="38" t="s">
        <v>360</v>
      </c>
      <c r="E19288" s="57" t="s">
        <v>384</v>
      </c>
      <c r="F19288" s="57">
        <f>ROUNDDOWN(C19288/50,0)*50</f>
        <v>2700</v>
      </c>
      <c r="G19288" s="57" t="str">
        <f>D19288&amp;"_"&amp;B19288&amp;"_"&amp;F19288</f>
        <v>Beijing_1_2700</v>
      </c>
      <c r="H19288" s="57">
        <v>0.91932986835486796</v>
      </c>
      <c r="I19288" s="57">
        <f>COUNTIF($G$10:G19288,G19288)</f>
        <v>57</v>
      </c>
      <c r="J19288" s="57">
        <f>COUNTIF($G:$G,G19288)</f>
        <v>58</v>
      </c>
      <c r="K19288" s="57">
        <f>ROUND(3000*J19288/21653,0)</f>
        <v>8</v>
      </c>
    </row>
    <row r="19289" spans="1:11" x14ac:dyDescent="0.25">
      <c r="A19289" s="40">
        <v>1512341225</v>
      </c>
      <c r="B19289" s="40">
        <v>1</v>
      </c>
      <c r="C19289" s="40">
        <v>1070</v>
      </c>
      <c r="D19289" s="38" t="s">
        <v>360</v>
      </c>
      <c r="E19289" s="57" t="s">
        <v>384</v>
      </c>
      <c r="F19289" s="57">
        <f>ROUNDDOWN(C19289/50,0)*50</f>
        <v>1050</v>
      </c>
      <c r="G19289" s="57" t="str">
        <f>D19289&amp;"_"&amp;B19289&amp;"_"&amp;F19289</f>
        <v>Beijing_1_1050</v>
      </c>
      <c r="H19289" s="57">
        <v>0.91940084024899849</v>
      </c>
      <c r="I19289" s="57">
        <f>COUNTIF($G$10:G19289,G19289)</f>
        <v>76</v>
      </c>
      <c r="J19289" s="57">
        <f>COUNTIF($G:$G,G19289)</f>
        <v>82</v>
      </c>
      <c r="K19289" s="57">
        <f>ROUND(3000*J19289/21653,0)</f>
        <v>11</v>
      </c>
    </row>
    <row r="19290" spans="1:11" x14ac:dyDescent="0.25">
      <c r="A19290" s="40">
        <v>1519393230</v>
      </c>
      <c r="B19290" s="40">
        <v>0</v>
      </c>
      <c r="C19290" s="40">
        <v>659</v>
      </c>
      <c r="D19290" s="38" t="s">
        <v>360</v>
      </c>
      <c r="E19290" s="57" t="s">
        <v>384</v>
      </c>
      <c r="F19290" s="57">
        <f>ROUNDDOWN(C19290/50,0)*50</f>
        <v>650</v>
      </c>
      <c r="G19290" s="57" t="str">
        <f>D19290&amp;"_"&amp;B19290&amp;"_"&amp;F19290</f>
        <v>Beijing_0_650</v>
      </c>
      <c r="H19290" s="57">
        <v>0.91945208287566038</v>
      </c>
      <c r="I19290" s="57">
        <f>COUNTIF($G$10:G19290,G19290)</f>
        <v>51</v>
      </c>
      <c r="J19290" s="57">
        <f>COUNTIF($G:$G,G19290)</f>
        <v>55</v>
      </c>
      <c r="K19290" s="57">
        <f>ROUND(3000*J19290/21653,0)</f>
        <v>8</v>
      </c>
    </row>
    <row r="19291" spans="1:11" x14ac:dyDescent="0.25">
      <c r="A19291" s="40">
        <v>1513833133</v>
      </c>
      <c r="B19291" s="40">
        <v>1</v>
      </c>
      <c r="C19291" s="40">
        <v>2165</v>
      </c>
      <c r="D19291" s="38" t="s">
        <v>360</v>
      </c>
      <c r="E19291" s="57" t="s">
        <v>384</v>
      </c>
      <c r="F19291" s="57">
        <f>ROUNDDOWN(C19291/50,0)*50</f>
        <v>2150</v>
      </c>
      <c r="G19291" s="57" t="str">
        <f>D19291&amp;"_"&amp;B19291&amp;"_"&amp;F19291</f>
        <v>Beijing_1_2150</v>
      </c>
      <c r="H19291" s="57">
        <v>0.91945735713794263</v>
      </c>
      <c r="I19291" s="57">
        <f>COUNTIF($G$10:G19291,G19291)</f>
        <v>68</v>
      </c>
      <c r="J19291" s="57">
        <f>COUNTIF($G:$G,G19291)</f>
        <v>74</v>
      </c>
      <c r="K19291" s="57">
        <f>ROUND(3000*J19291/21653,0)</f>
        <v>10</v>
      </c>
    </row>
    <row r="19292" spans="1:11" x14ac:dyDescent="0.25">
      <c r="A19292" s="40">
        <v>1517131014</v>
      </c>
      <c r="B19292" s="40">
        <v>1</v>
      </c>
      <c r="C19292" s="40">
        <v>36</v>
      </c>
      <c r="D19292" s="38" t="s">
        <v>358</v>
      </c>
      <c r="E19292" s="57" t="s">
        <v>384</v>
      </c>
      <c r="F19292" s="57">
        <f>ROUNDDOWN(C19292/50,0)*50</f>
        <v>0</v>
      </c>
      <c r="G19292" s="57" t="str">
        <f>D19292&amp;"_"&amp;B19292&amp;"_"&amp;F19292</f>
        <v>Shenzhen_1_0</v>
      </c>
      <c r="H19292" s="57">
        <v>0.91945921006015963</v>
      </c>
      <c r="I19292" s="57">
        <f>COUNTIF($G$10:G19292,G19292)</f>
        <v>48</v>
      </c>
      <c r="J19292" s="57">
        <f>COUNTIF($G:$G,G19292)</f>
        <v>49</v>
      </c>
      <c r="K19292" s="57">
        <f>ROUND(3000*J19292/21653,0)</f>
        <v>7</v>
      </c>
    </row>
    <row r="19293" spans="1:11" x14ac:dyDescent="0.25">
      <c r="A19293" s="40">
        <v>1511732631</v>
      </c>
      <c r="B19293" s="40">
        <v>0</v>
      </c>
      <c r="C19293" s="40">
        <v>170</v>
      </c>
      <c r="D19293" s="38" t="s">
        <v>360</v>
      </c>
      <c r="E19293" s="57" t="s">
        <v>384</v>
      </c>
      <c r="F19293" s="57">
        <f>ROUNDDOWN(C19293/50,0)*50</f>
        <v>150</v>
      </c>
      <c r="G19293" s="57" t="str">
        <f>D19293&amp;"_"&amp;B19293&amp;"_"&amp;F19293</f>
        <v>Beijing_0_150</v>
      </c>
      <c r="H19293" s="57">
        <v>0.91948034790403166</v>
      </c>
      <c r="I19293" s="57">
        <f>COUNTIF($G$10:G19293,G19293)</f>
        <v>37</v>
      </c>
      <c r="J19293" s="57">
        <f>COUNTIF($G:$G,G19293)</f>
        <v>38</v>
      </c>
      <c r="K19293" s="57">
        <f>ROUND(3000*J19293/21653,0)</f>
        <v>5</v>
      </c>
    </row>
    <row r="19294" spans="1:11" x14ac:dyDescent="0.25">
      <c r="A19294" s="40">
        <v>1513328615</v>
      </c>
      <c r="B19294" s="40">
        <v>1</v>
      </c>
      <c r="C19294" s="40">
        <v>4843</v>
      </c>
      <c r="D19294" s="38" t="s">
        <v>358</v>
      </c>
      <c r="E19294" s="57" t="s">
        <v>384</v>
      </c>
      <c r="F19294" s="57">
        <f>ROUNDDOWN(C19294/50,0)*50</f>
        <v>4800</v>
      </c>
      <c r="G19294" s="57" t="str">
        <f>D19294&amp;"_"&amp;B19294&amp;"_"&amp;F19294</f>
        <v>Shenzhen_1_4800</v>
      </c>
      <c r="H19294" s="57">
        <v>0.91957729322408521</v>
      </c>
      <c r="I19294" s="57">
        <f>COUNTIF($G$10:G19294,G19294)</f>
        <v>7</v>
      </c>
      <c r="J19294" s="57">
        <f>COUNTIF($G:$G,G19294)</f>
        <v>9</v>
      </c>
      <c r="K19294" s="57">
        <f>ROUND(3000*J19294/21653,0)</f>
        <v>1</v>
      </c>
    </row>
    <row r="19295" spans="1:11" x14ac:dyDescent="0.25">
      <c r="A19295" s="40">
        <v>1512687412</v>
      </c>
      <c r="B19295" s="40">
        <v>0</v>
      </c>
      <c r="C19295" s="40">
        <v>333</v>
      </c>
      <c r="D19295" s="38" t="s">
        <v>360</v>
      </c>
      <c r="E19295" s="57" t="s">
        <v>384</v>
      </c>
      <c r="F19295" s="57">
        <f>ROUNDDOWN(C19295/50,0)*50</f>
        <v>300</v>
      </c>
      <c r="G19295" s="57" t="str">
        <f>D19295&amp;"_"&amp;B19295&amp;"_"&amp;F19295</f>
        <v>Beijing_0_300</v>
      </c>
      <c r="H19295" s="57">
        <v>0.91959819069820903</v>
      </c>
      <c r="I19295" s="57">
        <f>COUNTIF($G$10:G19295,G19295)</f>
        <v>29</v>
      </c>
      <c r="J19295" s="57">
        <f>COUNTIF($G:$G,G19295)</f>
        <v>30</v>
      </c>
      <c r="K19295" s="57">
        <f>ROUND(3000*J19295/21653,0)</f>
        <v>4</v>
      </c>
    </row>
    <row r="19296" spans="1:11" x14ac:dyDescent="0.25">
      <c r="A19296" s="40">
        <v>1518290777</v>
      </c>
      <c r="B19296" s="40">
        <v>1</v>
      </c>
      <c r="C19296" s="40">
        <v>4395</v>
      </c>
      <c r="D19296" s="38" t="s">
        <v>358</v>
      </c>
      <c r="E19296" s="57" t="s">
        <v>384</v>
      </c>
      <c r="F19296" s="57">
        <f>ROUNDDOWN(C19296/50,0)*50</f>
        <v>4350</v>
      </c>
      <c r="G19296" s="57" t="str">
        <f>D19296&amp;"_"&amp;B19296&amp;"_"&amp;F19296</f>
        <v>Shenzhen_1_4350</v>
      </c>
      <c r="H19296" s="57">
        <v>0.91961803864504732</v>
      </c>
      <c r="I19296" s="57">
        <f>COUNTIF($G$10:G19296,G19296)</f>
        <v>7</v>
      </c>
      <c r="J19296" s="57">
        <f>COUNTIF($G:$G,G19296)</f>
        <v>11</v>
      </c>
      <c r="K19296" s="57">
        <f>ROUND(3000*J19296/21653,0)</f>
        <v>2</v>
      </c>
    </row>
    <row r="19297" spans="1:11" x14ac:dyDescent="0.25">
      <c r="A19297" s="40">
        <v>1516962655</v>
      </c>
      <c r="B19297" s="40">
        <v>1</v>
      </c>
      <c r="C19297" s="40">
        <v>2035</v>
      </c>
      <c r="D19297" s="38" t="s">
        <v>358</v>
      </c>
      <c r="E19297" s="57" t="s">
        <v>384</v>
      </c>
      <c r="F19297" s="57">
        <f>ROUNDDOWN(C19297/50,0)*50</f>
        <v>2000</v>
      </c>
      <c r="G19297" s="57" t="str">
        <f>D19297&amp;"_"&amp;B19297&amp;"_"&amp;F19297</f>
        <v>Shenzhen_1_2000</v>
      </c>
      <c r="H19297" s="57">
        <v>0.91962330366109879</v>
      </c>
      <c r="I19297" s="57">
        <f>COUNTIF($G$10:G19297,G19297)</f>
        <v>26</v>
      </c>
      <c r="J19297" s="57">
        <f>COUNTIF($G:$G,G19297)</f>
        <v>42</v>
      </c>
      <c r="K19297" s="57">
        <f>ROUND(3000*J19297/21653,0)</f>
        <v>6</v>
      </c>
    </row>
    <row r="19298" spans="1:11" x14ac:dyDescent="0.25">
      <c r="A19298" s="40">
        <v>1513990018</v>
      </c>
      <c r="B19298" s="40">
        <v>1</v>
      </c>
      <c r="C19298" s="40">
        <v>286</v>
      </c>
      <c r="D19298" s="38" t="s">
        <v>360</v>
      </c>
      <c r="E19298" s="57" t="s">
        <v>384</v>
      </c>
      <c r="F19298" s="57">
        <f>ROUNDDOWN(C19298/50,0)*50</f>
        <v>250</v>
      </c>
      <c r="G19298" s="57" t="str">
        <f>D19298&amp;"_"&amp;B19298&amp;"_"&amp;F19298</f>
        <v>Beijing_1_250</v>
      </c>
      <c r="H19298" s="57">
        <v>0.91966389158523576</v>
      </c>
      <c r="I19298" s="57">
        <f>COUNTIF($G$10:G19298,G19298)</f>
        <v>79</v>
      </c>
      <c r="J19298" s="57">
        <f>COUNTIF($G:$G,G19298)</f>
        <v>86</v>
      </c>
      <c r="K19298" s="57">
        <f>ROUND(3000*J19298/21653,0)</f>
        <v>12</v>
      </c>
    </row>
    <row r="19299" spans="1:11" x14ac:dyDescent="0.25">
      <c r="A19299" s="40">
        <v>1514446290</v>
      </c>
      <c r="B19299" s="40">
        <v>0</v>
      </c>
      <c r="C19299" s="40">
        <v>1421</v>
      </c>
      <c r="D19299" s="38" t="s">
        <v>359</v>
      </c>
      <c r="E19299" s="57" t="s">
        <v>384</v>
      </c>
      <c r="F19299" s="57">
        <f>ROUNDDOWN(C19299/50,0)*50</f>
        <v>1400</v>
      </c>
      <c r="G19299" s="57" t="str">
        <f>D19299&amp;"_"&amp;B19299&amp;"_"&amp;F19299</f>
        <v>Shanghai_0_1400</v>
      </c>
      <c r="H19299" s="57">
        <v>0.91978785001576313</v>
      </c>
      <c r="I19299" s="57">
        <f>COUNTIF($G$10:G19299,G19299)</f>
        <v>25</v>
      </c>
      <c r="J19299" s="57">
        <f>COUNTIF($G:$G,G19299)</f>
        <v>29</v>
      </c>
      <c r="K19299" s="57">
        <f>ROUND(3000*J19299/21653,0)</f>
        <v>4</v>
      </c>
    </row>
    <row r="19300" spans="1:11" x14ac:dyDescent="0.25">
      <c r="A19300" s="40">
        <v>1513327912</v>
      </c>
      <c r="B19300" s="40">
        <v>0</v>
      </c>
      <c r="C19300" s="40">
        <v>324</v>
      </c>
      <c r="D19300" s="38" t="s">
        <v>360</v>
      </c>
      <c r="E19300" s="57" t="s">
        <v>384</v>
      </c>
      <c r="F19300" s="57">
        <f>ROUNDDOWN(C19300/50,0)*50</f>
        <v>300</v>
      </c>
      <c r="G19300" s="57" t="str">
        <f>D19300&amp;"_"&amp;B19300&amp;"_"&amp;F19300</f>
        <v>Beijing_0_300</v>
      </c>
      <c r="H19300" s="57">
        <v>0.9198145777784742</v>
      </c>
      <c r="I19300" s="57">
        <f>COUNTIF($G$10:G19300,G19300)</f>
        <v>30</v>
      </c>
      <c r="J19300" s="57">
        <f>COUNTIF($G:$G,G19300)</f>
        <v>30</v>
      </c>
      <c r="K19300" s="57">
        <f>ROUND(3000*J19300/21653,0)</f>
        <v>4</v>
      </c>
    </row>
    <row r="19301" spans="1:11" x14ac:dyDescent="0.25">
      <c r="A19301" s="40">
        <v>1517864463</v>
      </c>
      <c r="B19301" s="40">
        <v>1</v>
      </c>
      <c r="C19301" s="40">
        <v>2449</v>
      </c>
      <c r="D19301" s="38" t="s">
        <v>358</v>
      </c>
      <c r="E19301" s="57" t="s">
        <v>384</v>
      </c>
      <c r="F19301" s="57">
        <f>ROUNDDOWN(C19301/50,0)*50</f>
        <v>2400</v>
      </c>
      <c r="G19301" s="57" t="str">
        <f>D19301&amp;"_"&amp;B19301&amp;"_"&amp;F19301</f>
        <v>Shenzhen_1_2400</v>
      </c>
      <c r="H19301" s="57">
        <v>0.91988242904803552</v>
      </c>
      <c r="I19301" s="57">
        <f>COUNTIF($G$10:G19301,G19301)</f>
        <v>21</v>
      </c>
      <c r="J19301" s="57">
        <f>COUNTIF($G:$G,G19301)</f>
        <v>35</v>
      </c>
      <c r="K19301" s="57">
        <f>ROUND(3000*J19301/21653,0)</f>
        <v>5</v>
      </c>
    </row>
    <row r="19302" spans="1:11" x14ac:dyDescent="0.25">
      <c r="A19302" s="40">
        <v>1516401652</v>
      </c>
      <c r="B19302" s="40">
        <v>0</v>
      </c>
      <c r="C19302" s="40">
        <v>1917</v>
      </c>
      <c r="D19302" s="38" t="s">
        <v>358</v>
      </c>
      <c r="E19302" s="57" t="s">
        <v>384</v>
      </c>
      <c r="F19302" s="57">
        <f>ROUNDDOWN(C19302/50,0)*50</f>
        <v>1900</v>
      </c>
      <c r="G19302" s="57" t="str">
        <f>D19302&amp;"_"&amp;B19302&amp;"_"&amp;F19302</f>
        <v>Shenzhen_0_1900</v>
      </c>
      <c r="H19302" s="57">
        <v>0.9199796716296712</v>
      </c>
      <c r="I19302" s="57">
        <f>COUNTIF($G$10:G19302,G19302)</f>
        <v>11</v>
      </c>
      <c r="J19302" s="57">
        <f>COUNTIF($G:$G,G19302)</f>
        <v>11</v>
      </c>
      <c r="K19302" s="57">
        <f>ROUND(3000*J19302/21653,0)</f>
        <v>2</v>
      </c>
    </row>
    <row r="19303" spans="1:11" x14ac:dyDescent="0.25">
      <c r="A19303" s="40">
        <v>1514131148</v>
      </c>
      <c r="B19303" s="40">
        <v>1</v>
      </c>
      <c r="C19303" s="40">
        <v>1648</v>
      </c>
      <c r="D19303" s="38" t="s">
        <v>358</v>
      </c>
      <c r="E19303" s="57" t="s">
        <v>384</v>
      </c>
      <c r="F19303" s="57">
        <f>ROUNDDOWN(C19303/50,0)*50</f>
        <v>1600</v>
      </c>
      <c r="G19303" s="57" t="str">
        <f>D19303&amp;"_"&amp;B19303&amp;"_"&amp;F19303</f>
        <v>Shenzhen_1_1600</v>
      </c>
      <c r="H19303" s="57">
        <v>1.9447028076516881E-3</v>
      </c>
      <c r="I19303" s="57">
        <f>COUNTIF($G$10:G19303,G19303)</f>
        <v>30</v>
      </c>
      <c r="J19303" s="57">
        <f>COUNTIF($G:$G,G19303)</f>
        <v>42</v>
      </c>
      <c r="K19303" s="57">
        <f>ROUND(3000*J19303/21653,0)</f>
        <v>6</v>
      </c>
    </row>
    <row r="19304" spans="1:11" x14ac:dyDescent="0.25">
      <c r="A19304" s="40">
        <v>1513312986</v>
      </c>
      <c r="B19304" s="40">
        <v>1</v>
      </c>
      <c r="C19304" s="40">
        <v>1616</v>
      </c>
      <c r="D19304" s="38" t="s">
        <v>358</v>
      </c>
      <c r="E19304" s="57" t="s">
        <v>384</v>
      </c>
      <c r="F19304" s="57">
        <f>ROUNDDOWN(C19304/50,0)*50</f>
        <v>1600</v>
      </c>
      <c r="G19304" s="57" t="str">
        <f>D19304&amp;"_"&amp;B19304&amp;"_"&amp;F19304</f>
        <v>Shenzhen_1_1600</v>
      </c>
      <c r="H19304" s="57">
        <v>2.1099569893345826E-3</v>
      </c>
      <c r="I19304" s="57">
        <f>COUNTIF($G$10:G19304,G19304)</f>
        <v>31</v>
      </c>
      <c r="J19304" s="57">
        <f>COUNTIF($G:$G,G19304)</f>
        <v>42</v>
      </c>
      <c r="K19304" s="57">
        <f>ROUND(3000*J19304/21653,0)</f>
        <v>6</v>
      </c>
    </row>
    <row r="19305" spans="1:11" x14ac:dyDescent="0.25">
      <c r="A19305" s="40">
        <v>1514950195</v>
      </c>
      <c r="B19305" s="40">
        <v>1</v>
      </c>
      <c r="C19305" s="40">
        <v>1618</v>
      </c>
      <c r="D19305" s="38" t="s">
        <v>358</v>
      </c>
      <c r="E19305" s="57" t="s">
        <v>384</v>
      </c>
      <c r="F19305" s="57">
        <f>ROUNDDOWN(C19305/50,0)*50</f>
        <v>1600</v>
      </c>
      <c r="G19305" s="57" t="str">
        <f>D19305&amp;"_"&amp;B19305&amp;"_"&amp;F19305</f>
        <v>Shenzhen_1_1600</v>
      </c>
      <c r="H19305" s="57">
        <v>1.7574055776177544E-2</v>
      </c>
      <c r="I19305" s="57">
        <f>COUNTIF($G$10:G19305,G19305)</f>
        <v>32</v>
      </c>
      <c r="J19305" s="57">
        <f>COUNTIF($G:$G,G19305)</f>
        <v>42</v>
      </c>
      <c r="K19305" s="57">
        <f>ROUND(3000*J19305/21653,0)</f>
        <v>6</v>
      </c>
    </row>
    <row r="19306" spans="1:11" x14ac:dyDescent="0.25">
      <c r="A19306" s="40">
        <v>1511660595</v>
      </c>
      <c r="B19306" s="40">
        <v>1</v>
      </c>
      <c r="C19306" s="40">
        <v>1611</v>
      </c>
      <c r="D19306" s="38" t="s">
        <v>358</v>
      </c>
      <c r="E19306" s="57" t="s">
        <v>384</v>
      </c>
      <c r="F19306" s="57">
        <f>ROUNDDOWN(C19306/50,0)*50</f>
        <v>1600</v>
      </c>
      <c r="G19306" s="57" t="str">
        <f>D19306&amp;"_"&amp;B19306&amp;"_"&amp;F19306</f>
        <v>Shenzhen_1_1600</v>
      </c>
      <c r="H19306" s="57">
        <v>3.8409151855949619E-2</v>
      </c>
      <c r="I19306" s="57">
        <f>COUNTIF($G$10:G19306,G19306)</f>
        <v>33</v>
      </c>
      <c r="J19306" s="57">
        <f>COUNTIF($G:$G,G19306)</f>
        <v>42</v>
      </c>
      <c r="K19306" s="57">
        <f>ROUND(3000*J19306/21653,0)</f>
        <v>6</v>
      </c>
    </row>
    <row r="19307" spans="1:11" x14ac:dyDescent="0.25">
      <c r="A19307" s="40">
        <v>1515932616</v>
      </c>
      <c r="B19307" s="40">
        <v>1</v>
      </c>
      <c r="C19307" s="40">
        <v>1616</v>
      </c>
      <c r="D19307" s="38" t="s">
        <v>358</v>
      </c>
      <c r="E19307" s="57" t="s">
        <v>384</v>
      </c>
      <c r="F19307" s="57">
        <f>ROUNDDOWN(C19307/50,0)*50</f>
        <v>1600</v>
      </c>
      <c r="G19307" s="57" t="str">
        <f>D19307&amp;"_"&amp;B19307&amp;"_"&amp;F19307</f>
        <v>Shenzhen_1_1600</v>
      </c>
      <c r="H19307" s="57">
        <v>5.5614505250311863E-2</v>
      </c>
      <c r="I19307" s="57">
        <f>COUNTIF($G$10:G19307,G19307)</f>
        <v>34</v>
      </c>
      <c r="J19307" s="57">
        <f>COUNTIF($G:$G,G19307)</f>
        <v>42</v>
      </c>
      <c r="K19307" s="57">
        <f>ROUND(3000*J19307/21653,0)</f>
        <v>6</v>
      </c>
    </row>
    <row r="19308" spans="1:11" x14ac:dyDescent="0.25">
      <c r="A19308" s="40">
        <v>1515408883</v>
      </c>
      <c r="B19308" s="40">
        <v>1</v>
      </c>
      <c r="C19308" s="40">
        <v>1631</v>
      </c>
      <c r="D19308" s="38" t="s">
        <v>358</v>
      </c>
      <c r="E19308" s="57" t="s">
        <v>384</v>
      </c>
      <c r="F19308" s="57">
        <f>ROUNDDOWN(C19308/50,0)*50</f>
        <v>1600</v>
      </c>
      <c r="G19308" s="57" t="str">
        <f>D19308&amp;"_"&amp;B19308&amp;"_"&amp;F19308</f>
        <v>Shenzhen_1_1600</v>
      </c>
      <c r="H19308" s="57">
        <v>0.11162291717334549</v>
      </c>
      <c r="I19308" s="57">
        <f>COUNTIF($G$10:G19308,G19308)</f>
        <v>35</v>
      </c>
      <c r="J19308" s="57">
        <f>COUNTIF($G:$G,G19308)</f>
        <v>42</v>
      </c>
      <c r="K19308" s="57">
        <f>ROUND(3000*J19308/21653,0)</f>
        <v>6</v>
      </c>
    </row>
    <row r="19309" spans="1:11" x14ac:dyDescent="0.25">
      <c r="A19309" s="40">
        <v>1518560233</v>
      </c>
      <c r="B19309" s="40">
        <v>1</v>
      </c>
      <c r="C19309" s="40">
        <v>1635</v>
      </c>
      <c r="D19309" s="38" t="s">
        <v>358</v>
      </c>
      <c r="E19309" s="57" t="s">
        <v>384</v>
      </c>
      <c r="F19309" s="57">
        <f>ROUNDDOWN(C19309/50,0)*50</f>
        <v>1600</v>
      </c>
      <c r="G19309" s="57" t="str">
        <f>D19309&amp;"_"&amp;B19309&amp;"_"&amp;F19309</f>
        <v>Shenzhen_1_1600</v>
      </c>
      <c r="H19309" s="57">
        <v>0.12268456654553617</v>
      </c>
      <c r="I19309" s="57">
        <f>COUNTIF($G$10:G19309,G19309)</f>
        <v>36</v>
      </c>
      <c r="J19309" s="57">
        <f>COUNTIF($G:$G,G19309)</f>
        <v>42</v>
      </c>
      <c r="K19309" s="57">
        <f>ROUND(3000*J19309/21653,0)</f>
        <v>6</v>
      </c>
    </row>
    <row r="19310" spans="1:11" x14ac:dyDescent="0.25">
      <c r="A19310" s="40">
        <v>1518496543</v>
      </c>
      <c r="B19310" s="40">
        <v>1</v>
      </c>
      <c r="C19310" s="40">
        <v>1618</v>
      </c>
      <c r="D19310" s="38" t="s">
        <v>358</v>
      </c>
      <c r="E19310" s="57" t="s">
        <v>384</v>
      </c>
      <c r="F19310" s="57">
        <f>ROUNDDOWN(C19310/50,0)*50</f>
        <v>1600</v>
      </c>
      <c r="G19310" s="57" t="str">
        <f>D19310&amp;"_"&amp;B19310&amp;"_"&amp;F19310</f>
        <v>Shenzhen_1_1600</v>
      </c>
      <c r="H19310" s="57">
        <v>0.13120579238701457</v>
      </c>
      <c r="I19310" s="57">
        <f>COUNTIF($G$10:G19310,G19310)</f>
        <v>37</v>
      </c>
      <c r="J19310" s="57">
        <f>COUNTIF($G:$G,G19310)</f>
        <v>42</v>
      </c>
      <c r="K19310" s="57">
        <f>ROUND(3000*J19310/21653,0)</f>
        <v>6</v>
      </c>
    </row>
    <row r="19311" spans="1:11" x14ac:dyDescent="0.25">
      <c r="A19311" s="40">
        <v>1512546703</v>
      </c>
      <c r="B19311" s="40">
        <v>1</v>
      </c>
      <c r="C19311" s="40">
        <v>1606</v>
      </c>
      <c r="D19311" s="38" t="s">
        <v>358</v>
      </c>
      <c r="E19311" s="57" t="s">
        <v>384</v>
      </c>
      <c r="F19311" s="57">
        <f>ROUNDDOWN(C19311/50,0)*50</f>
        <v>1600</v>
      </c>
      <c r="G19311" s="57" t="str">
        <f>D19311&amp;"_"&amp;B19311&amp;"_"&amp;F19311</f>
        <v>Shenzhen_1_1600</v>
      </c>
      <c r="H19311" s="57">
        <v>0.1378472997834912</v>
      </c>
      <c r="I19311" s="57">
        <f>COUNTIF($G$10:G19311,G19311)</f>
        <v>38</v>
      </c>
      <c r="J19311" s="57">
        <f>COUNTIF($G:$G,G19311)</f>
        <v>42</v>
      </c>
      <c r="K19311" s="57">
        <f>ROUND(3000*J19311/21653,0)</f>
        <v>6</v>
      </c>
    </row>
    <row r="19312" spans="1:11" x14ac:dyDescent="0.25">
      <c r="A19312" s="40">
        <v>1519291146</v>
      </c>
      <c r="B19312" s="40">
        <v>1</v>
      </c>
      <c r="C19312" s="40">
        <v>1600</v>
      </c>
      <c r="D19312" s="38" t="s">
        <v>358</v>
      </c>
      <c r="E19312" s="57" t="s">
        <v>384</v>
      </c>
      <c r="F19312" s="57">
        <f>ROUNDDOWN(C19312/50,0)*50</f>
        <v>1600</v>
      </c>
      <c r="G19312" s="57" t="str">
        <f>D19312&amp;"_"&amp;B19312&amp;"_"&amp;F19312</f>
        <v>Shenzhen_1_1600</v>
      </c>
      <c r="H19312" s="57">
        <v>0.14080445834802291</v>
      </c>
      <c r="I19312" s="57">
        <f>COUNTIF($G$10:G19312,G19312)</f>
        <v>39</v>
      </c>
      <c r="J19312" s="57">
        <f>COUNTIF($G:$G,G19312)</f>
        <v>42</v>
      </c>
      <c r="K19312" s="57">
        <f>ROUND(3000*J19312/21653,0)</f>
        <v>6</v>
      </c>
    </row>
    <row r="19313" spans="1:11" x14ac:dyDescent="0.25">
      <c r="A19313" s="40">
        <v>1515073028</v>
      </c>
      <c r="B19313" s="40">
        <v>1</v>
      </c>
      <c r="C19313" s="40">
        <v>1649</v>
      </c>
      <c r="D19313" s="38" t="s">
        <v>358</v>
      </c>
      <c r="E19313" s="57" t="s">
        <v>384</v>
      </c>
      <c r="F19313" s="57">
        <f>ROUNDDOWN(C19313/50,0)*50</f>
        <v>1600</v>
      </c>
      <c r="G19313" s="57" t="str">
        <f>D19313&amp;"_"&amp;B19313&amp;"_"&amp;F19313</f>
        <v>Shenzhen_1_1600</v>
      </c>
      <c r="H19313" s="57">
        <v>0.15358520093612371</v>
      </c>
      <c r="I19313" s="57">
        <f>COUNTIF($G$10:G19313,G19313)</f>
        <v>40</v>
      </c>
      <c r="J19313" s="57">
        <f>COUNTIF($G:$G,G19313)</f>
        <v>42</v>
      </c>
      <c r="K19313" s="57">
        <f>ROUND(3000*J19313/21653,0)</f>
        <v>6</v>
      </c>
    </row>
    <row r="19314" spans="1:11" x14ac:dyDescent="0.25">
      <c r="A19314" s="40">
        <v>1514914936</v>
      </c>
      <c r="B19314" s="40">
        <v>1</v>
      </c>
      <c r="C19314" s="40">
        <v>1602</v>
      </c>
      <c r="D19314" s="38" t="s">
        <v>358</v>
      </c>
      <c r="E19314" s="57" t="s">
        <v>384</v>
      </c>
      <c r="F19314" s="57">
        <f>ROUNDDOWN(C19314/50,0)*50</f>
        <v>1600</v>
      </c>
      <c r="G19314" s="57" t="str">
        <f>D19314&amp;"_"&amp;B19314&amp;"_"&amp;F19314</f>
        <v>Shenzhen_1_1600</v>
      </c>
      <c r="H19314" s="57">
        <v>0.19357175825394457</v>
      </c>
      <c r="I19314" s="57">
        <f>COUNTIF($G$10:G19314,G19314)</f>
        <v>41</v>
      </c>
      <c r="J19314" s="57">
        <f>COUNTIF($G:$G,G19314)</f>
        <v>42</v>
      </c>
      <c r="K19314" s="57">
        <f>ROUND(3000*J19314/21653,0)</f>
        <v>6</v>
      </c>
    </row>
    <row r="19315" spans="1:11" x14ac:dyDescent="0.25">
      <c r="A19315" s="40">
        <v>1519554345</v>
      </c>
      <c r="B19315" s="40">
        <v>1</v>
      </c>
      <c r="C19315" s="40">
        <v>3353</v>
      </c>
      <c r="D19315" s="38" t="s">
        <v>359</v>
      </c>
      <c r="E19315" s="57" t="s">
        <v>384</v>
      </c>
      <c r="F19315" s="57">
        <f>ROUNDDOWN(C19315/50,0)*50</f>
        <v>3350</v>
      </c>
      <c r="G19315" s="57" t="str">
        <f>D19315&amp;"_"&amp;B19315&amp;"_"&amp;F19315</f>
        <v>Shanghai_1_3350</v>
      </c>
      <c r="H19315" s="57">
        <v>0.92009180628088238</v>
      </c>
      <c r="I19315" s="57">
        <f>COUNTIF($G$10:G19315,G19315)</f>
        <v>34</v>
      </c>
      <c r="J19315" s="57">
        <f>COUNTIF($G:$G,G19315)</f>
        <v>36</v>
      </c>
      <c r="K19315" s="57">
        <f>ROUND(3000*J19315/21653,0)</f>
        <v>5</v>
      </c>
    </row>
    <row r="19316" spans="1:11" x14ac:dyDescent="0.25">
      <c r="A19316" s="40">
        <v>1513129678</v>
      </c>
      <c r="B19316" s="40">
        <v>1</v>
      </c>
      <c r="C19316" s="40">
        <v>1788</v>
      </c>
      <c r="D19316" s="38" t="s">
        <v>360</v>
      </c>
      <c r="E19316" s="57" t="s">
        <v>384</v>
      </c>
      <c r="F19316" s="57">
        <f>ROUNDDOWN(C19316/50,0)*50</f>
        <v>1750</v>
      </c>
      <c r="G19316" s="57" t="str">
        <f>D19316&amp;"_"&amp;B19316&amp;"_"&amp;F19316</f>
        <v>Beijing_1_1750</v>
      </c>
      <c r="H19316" s="57">
        <v>0.92017578263616506</v>
      </c>
      <c r="I19316" s="57">
        <f>COUNTIF($G$10:G19316,G19316)</f>
        <v>61</v>
      </c>
      <c r="J19316" s="57">
        <f>COUNTIF($G:$G,G19316)</f>
        <v>66</v>
      </c>
      <c r="K19316" s="57">
        <f>ROUND(3000*J19316/21653,0)</f>
        <v>9</v>
      </c>
    </row>
    <row r="19317" spans="1:11" x14ac:dyDescent="0.25">
      <c r="A19317" s="40">
        <v>1518510126</v>
      </c>
      <c r="B19317" s="40">
        <v>1</v>
      </c>
      <c r="C19317" s="40">
        <v>875</v>
      </c>
      <c r="D19317" s="38" t="s">
        <v>360</v>
      </c>
      <c r="E19317" s="57" t="s">
        <v>384</v>
      </c>
      <c r="F19317" s="57">
        <f>ROUNDDOWN(C19317/50,0)*50</f>
        <v>850</v>
      </c>
      <c r="G19317" s="57" t="str">
        <f>D19317&amp;"_"&amp;B19317&amp;"_"&amp;F19317</f>
        <v>Beijing_1_850</v>
      </c>
      <c r="H19317" s="57">
        <v>0.92028584778288625</v>
      </c>
      <c r="I19317" s="57">
        <f>COUNTIF($G$10:G19317,G19317)</f>
        <v>73</v>
      </c>
      <c r="J19317" s="57">
        <f>COUNTIF($G:$G,G19317)</f>
        <v>81</v>
      </c>
      <c r="K19317" s="57">
        <f>ROUND(3000*J19317/21653,0)</f>
        <v>11</v>
      </c>
    </row>
    <row r="19318" spans="1:11" x14ac:dyDescent="0.25">
      <c r="A19318" s="40">
        <v>1514325643</v>
      </c>
      <c r="B19318" s="40">
        <v>1</v>
      </c>
      <c r="C19318" s="40">
        <v>3516</v>
      </c>
      <c r="D19318" s="38" t="s">
        <v>361</v>
      </c>
      <c r="E19318" s="57" t="s">
        <v>384</v>
      </c>
      <c r="F19318" s="57">
        <f>ROUNDDOWN(C19318/50,0)*50</f>
        <v>3500</v>
      </c>
      <c r="G19318" s="57" t="str">
        <f>D19318&amp;"_"&amp;B19318&amp;"_"&amp;F19318</f>
        <v>Guangzhou_1_3500</v>
      </c>
      <c r="H19318" s="57">
        <v>0.92034479688891879</v>
      </c>
      <c r="I19318" s="57">
        <f>COUNTIF($G$10:G19318,G19318)</f>
        <v>15</v>
      </c>
      <c r="J19318" s="57">
        <f>COUNTIF($G:$G,G19318)</f>
        <v>16</v>
      </c>
      <c r="K19318" s="57">
        <f>ROUND(3000*J19318/21653,0)</f>
        <v>2</v>
      </c>
    </row>
    <row r="19319" spans="1:11" x14ac:dyDescent="0.25">
      <c r="A19319" s="40">
        <v>1512652539</v>
      </c>
      <c r="B19319" s="40">
        <v>1</v>
      </c>
      <c r="C19319" s="40">
        <v>1839</v>
      </c>
      <c r="D19319" s="38" t="s">
        <v>360</v>
      </c>
      <c r="E19319" s="57" t="s">
        <v>384</v>
      </c>
      <c r="F19319" s="57">
        <f>ROUNDDOWN(C19319/50,0)*50</f>
        <v>1800</v>
      </c>
      <c r="G19319" s="57" t="str">
        <f>D19319&amp;"_"&amp;B19319&amp;"_"&amp;F19319</f>
        <v>Beijing_1_1800</v>
      </c>
      <c r="H19319" s="57">
        <v>0.92038135871905191</v>
      </c>
      <c r="I19319" s="57">
        <f>COUNTIF($G$10:G19319,G19319)</f>
        <v>68</v>
      </c>
      <c r="J19319" s="57">
        <f>COUNTIF($G:$G,G19319)</f>
        <v>73</v>
      </c>
      <c r="K19319" s="57">
        <f>ROUND(3000*J19319/21653,0)</f>
        <v>10</v>
      </c>
    </row>
    <row r="19320" spans="1:11" x14ac:dyDescent="0.25">
      <c r="A19320" s="40">
        <v>1516159452</v>
      </c>
      <c r="B19320" s="40">
        <v>0</v>
      </c>
      <c r="C19320" s="40">
        <v>3741</v>
      </c>
      <c r="D19320" s="38" t="s">
        <v>361</v>
      </c>
      <c r="E19320" s="57" t="s">
        <v>384</v>
      </c>
      <c r="F19320" s="57">
        <f>ROUNDDOWN(C19320/50,0)*50</f>
        <v>3700</v>
      </c>
      <c r="G19320" s="57" t="str">
        <f>D19320&amp;"_"&amp;B19320&amp;"_"&amp;F19320</f>
        <v>Guangzhou_0_3700</v>
      </c>
      <c r="H19320" s="57">
        <v>0.92042599077814358</v>
      </c>
      <c r="I19320" s="57">
        <f>COUNTIF($G$10:G19320,G19320)</f>
        <v>6</v>
      </c>
      <c r="J19320" s="57">
        <f>COUNTIF($G:$G,G19320)</f>
        <v>6</v>
      </c>
      <c r="K19320" s="57">
        <f>ROUND(3000*J19320/21653,0)</f>
        <v>1</v>
      </c>
    </row>
    <row r="19321" spans="1:11" x14ac:dyDescent="0.25">
      <c r="A19321" s="40">
        <v>1515133701</v>
      </c>
      <c r="B19321" s="40">
        <v>0</v>
      </c>
      <c r="C19321" s="40">
        <v>247</v>
      </c>
      <c r="D19321" s="38" t="s">
        <v>358</v>
      </c>
      <c r="E19321" s="57" t="s">
        <v>384</v>
      </c>
      <c r="F19321" s="57">
        <f>ROUNDDOWN(C19321/50,0)*50</f>
        <v>200</v>
      </c>
      <c r="G19321" s="57" t="str">
        <f>D19321&amp;"_"&amp;B19321&amp;"_"&amp;F19321</f>
        <v>Shenzhen_0_200</v>
      </c>
      <c r="H19321" s="57">
        <v>0.92046396544418918</v>
      </c>
      <c r="I19321" s="57">
        <f>COUNTIF($G$10:G19321,G19321)</f>
        <v>13</v>
      </c>
      <c r="J19321" s="57">
        <f>COUNTIF($G:$G,G19321)</f>
        <v>16</v>
      </c>
      <c r="K19321" s="57">
        <f>ROUND(3000*J19321/21653,0)</f>
        <v>2</v>
      </c>
    </row>
    <row r="19322" spans="1:11" x14ac:dyDescent="0.25">
      <c r="A19322" s="40">
        <v>1519350240</v>
      </c>
      <c r="B19322" s="40">
        <v>0</v>
      </c>
      <c r="C19322" s="40">
        <v>1076</v>
      </c>
      <c r="D19322" s="38" t="s">
        <v>359</v>
      </c>
      <c r="E19322" s="57" t="s">
        <v>384</v>
      </c>
      <c r="F19322" s="57">
        <f>ROUNDDOWN(C19322/50,0)*50</f>
        <v>1050</v>
      </c>
      <c r="G19322" s="57" t="str">
        <f>D19322&amp;"_"&amp;B19322&amp;"_"&amp;F19322</f>
        <v>Shanghai_0_1050</v>
      </c>
      <c r="H19322" s="57">
        <v>0.92065338333631253</v>
      </c>
      <c r="I19322" s="57">
        <f>COUNTIF($G$10:G19322,G19322)</f>
        <v>30</v>
      </c>
      <c r="J19322" s="57">
        <f>COUNTIF($G:$G,G19322)</f>
        <v>33</v>
      </c>
      <c r="K19322" s="57">
        <f>ROUND(3000*J19322/21653,0)</f>
        <v>5</v>
      </c>
    </row>
    <row r="19323" spans="1:11" x14ac:dyDescent="0.25">
      <c r="A19323" s="40">
        <v>1512595601</v>
      </c>
      <c r="B19323" s="40">
        <v>0</v>
      </c>
      <c r="C19323" s="40">
        <v>2078</v>
      </c>
      <c r="D19323" s="38" t="s">
        <v>359</v>
      </c>
      <c r="E19323" s="57" t="s">
        <v>384</v>
      </c>
      <c r="F19323" s="57">
        <f>ROUNDDOWN(C19323/50,0)*50</f>
        <v>2050</v>
      </c>
      <c r="G19323" s="57" t="str">
        <f>D19323&amp;"_"&amp;B19323&amp;"_"&amp;F19323</f>
        <v>Shanghai_0_2050</v>
      </c>
      <c r="H19323" s="57">
        <v>0.92070069713837788</v>
      </c>
      <c r="I19323" s="57">
        <f>COUNTIF($G$10:G19323,G19323)</f>
        <v>29</v>
      </c>
      <c r="J19323" s="57">
        <f>COUNTIF($G:$G,G19323)</f>
        <v>33</v>
      </c>
      <c r="K19323" s="57">
        <f>ROUND(3000*J19323/21653,0)</f>
        <v>5</v>
      </c>
    </row>
    <row r="19324" spans="1:11" x14ac:dyDescent="0.25">
      <c r="A19324" s="40">
        <v>1514706174</v>
      </c>
      <c r="B19324" s="40">
        <v>1</v>
      </c>
      <c r="C19324" s="40">
        <v>1631</v>
      </c>
      <c r="D19324" s="38" t="s">
        <v>359</v>
      </c>
      <c r="E19324" s="57" t="s">
        <v>384</v>
      </c>
      <c r="F19324" s="57">
        <f>ROUNDDOWN(C19324/50,0)*50</f>
        <v>1600</v>
      </c>
      <c r="G19324" s="57" t="str">
        <f>D19324&amp;"_"&amp;B19324&amp;"_"&amp;F19324</f>
        <v>Shanghai_1_1600</v>
      </c>
      <c r="H19324" s="57">
        <v>0.92079007911920896</v>
      </c>
      <c r="I19324" s="57">
        <f>COUNTIF($G$10:G19324,G19324)</f>
        <v>62</v>
      </c>
      <c r="J19324" s="57">
        <f>COUNTIF($G:$G,G19324)</f>
        <v>62</v>
      </c>
      <c r="K19324" s="57">
        <f>ROUND(3000*J19324/21653,0)</f>
        <v>9</v>
      </c>
    </row>
    <row r="19325" spans="1:11" x14ac:dyDescent="0.25">
      <c r="A19325" s="40">
        <v>1519463746</v>
      </c>
      <c r="B19325" s="40">
        <v>1</v>
      </c>
      <c r="C19325" s="40">
        <v>575</v>
      </c>
      <c r="D19325" s="38" t="s">
        <v>359</v>
      </c>
      <c r="E19325" s="57" t="s">
        <v>384</v>
      </c>
      <c r="F19325" s="57">
        <f>ROUNDDOWN(C19325/50,0)*50</f>
        <v>550</v>
      </c>
      <c r="G19325" s="57" t="str">
        <f>D19325&amp;"_"&amp;B19325&amp;"_"&amp;F19325</f>
        <v>Shanghai_1_550</v>
      </c>
      <c r="H19325" s="57">
        <v>0.92084264842568164</v>
      </c>
      <c r="I19325" s="57">
        <f>COUNTIF($G$10:G19325,G19325)</f>
        <v>57</v>
      </c>
      <c r="J19325" s="57">
        <f>COUNTIF($G:$G,G19325)</f>
        <v>64</v>
      </c>
      <c r="K19325" s="57">
        <f>ROUND(3000*J19325/21653,0)</f>
        <v>9</v>
      </c>
    </row>
    <row r="19326" spans="1:11" x14ac:dyDescent="0.25">
      <c r="A19326" s="40">
        <v>1511398479</v>
      </c>
      <c r="B19326" s="40">
        <v>1</v>
      </c>
      <c r="C19326" s="40">
        <v>637</v>
      </c>
      <c r="D19326" s="38" t="s">
        <v>360</v>
      </c>
      <c r="E19326" s="57" t="s">
        <v>384</v>
      </c>
      <c r="F19326" s="57">
        <f>ROUNDDOWN(C19326/50,0)*50</f>
        <v>600</v>
      </c>
      <c r="G19326" s="57" t="str">
        <f>D19326&amp;"_"&amp;B19326&amp;"_"&amp;F19326</f>
        <v>Beijing_1_600</v>
      </c>
      <c r="H19326" s="57">
        <v>0.92084597665799306</v>
      </c>
      <c r="I19326" s="57">
        <f>COUNTIF($G$10:G19326,G19326)</f>
        <v>79</v>
      </c>
      <c r="J19326" s="57">
        <f>COUNTIF($G:$G,G19326)</f>
        <v>82</v>
      </c>
      <c r="K19326" s="57">
        <f>ROUND(3000*J19326/21653,0)</f>
        <v>11</v>
      </c>
    </row>
    <row r="19327" spans="1:11" x14ac:dyDescent="0.25">
      <c r="A19327" s="40">
        <v>1517640380</v>
      </c>
      <c r="B19327" s="40">
        <v>0</v>
      </c>
      <c r="C19327" s="40">
        <v>1876</v>
      </c>
      <c r="D19327" s="38" t="s">
        <v>361</v>
      </c>
      <c r="E19327" s="57" t="s">
        <v>384</v>
      </c>
      <c r="F19327" s="57">
        <f>ROUNDDOWN(C19327/50,0)*50</f>
        <v>1850</v>
      </c>
      <c r="G19327" s="57" t="str">
        <f>D19327&amp;"_"&amp;B19327&amp;"_"&amp;F19327</f>
        <v>Guangzhou_0_1850</v>
      </c>
      <c r="H19327" s="57">
        <v>0.92084627312044631</v>
      </c>
      <c r="I19327" s="57">
        <f>COUNTIF($G$10:G19327,G19327)</f>
        <v>18</v>
      </c>
      <c r="J19327" s="57">
        <f>COUNTIF($G:$G,G19327)</f>
        <v>18</v>
      </c>
      <c r="K19327" s="57">
        <f>ROUND(3000*J19327/21653,0)</f>
        <v>2</v>
      </c>
    </row>
    <row r="19328" spans="1:11" x14ac:dyDescent="0.25">
      <c r="A19328" s="40">
        <v>1514264860</v>
      </c>
      <c r="B19328" s="40">
        <v>0</v>
      </c>
      <c r="C19328" s="40">
        <v>2658</v>
      </c>
      <c r="D19328" s="38" t="s">
        <v>360</v>
      </c>
      <c r="E19328" s="57" t="s">
        <v>384</v>
      </c>
      <c r="F19328" s="57">
        <f>ROUNDDOWN(C19328/50,0)*50</f>
        <v>2650</v>
      </c>
      <c r="G19328" s="57" t="str">
        <f>D19328&amp;"_"&amp;B19328&amp;"_"&amp;F19328</f>
        <v>Beijing_0_2650</v>
      </c>
      <c r="H19328" s="57">
        <v>0.9208808844893287</v>
      </c>
      <c r="I19328" s="57">
        <f>COUNTIF($G$10:G19328,G19328)</f>
        <v>20</v>
      </c>
      <c r="J19328" s="57">
        <f>COUNTIF($G:$G,G19328)</f>
        <v>21</v>
      </c>
      <c r="K19328" s="57">
        <f>ROUND(3000*J19328/21653,0)</f>
        <v>3</v>
      </c>
    </row>
    <row r="19329" spans="1:11" x14ac:dyDescent="0.25">
      <c r="A19329" s="40">
        <v>1519360606</v>
      </c>
      <c r="B19329" s="40">
        <v>1</v>
      </c>
      <c r="C19329" s="40">
        <v>2712</v>
      </c>
      <c r="D19329" s="38" t="s">
        <v>359</v>
      </c>
      <c r="E19329" s="57" t="s">
        <v>384</v>
      </c>
      <c r="F19329" s="57">
        <f>ROUNDDOWN(C19329/50,0)*50</f>
        <v>2700</v>
      </c>
      <c r="G19329" s="57" t="str">
        <f>D19329&amp;"_"&amp;B19329&amp;"_"&amp;F19329</f>
        <v>Shanghai_1_2700</v>
      </c>
      <c r="H19329" s="57">
        <v>0.92094104784518904</v>
      </c>
      <c r="I19329" s="57">
        <f>COUNTIF($G$10:G19329,G19329)</f>
        <v>51</v>
      </c>
      <c r="J19329" s="57">
        <f>COUNTIF($G:$G,G19329)</f>
        <v>55</v>
      </c>
      <c r="K19329" s="57">
        <f>ROUND(3000*J19329/21653,0)</f>
        <v>8</v>
      </c>
    </row>
    <row r="19330" spans="1:11" x14ac:dyDescent="0.25">
      <c r="A19330" s="40">
        <v>1518892266</v>
      </c>
      <c r="B19330" s="40">
        <v>1</v>
      </c>
      <c r="C19330" s="40">
        <v>2800</v>
      </c>
      <c r="D19330" s="38" t="s">
        <v>360</v>
      </c>
      <c r="E19330" s="57" t="s">
        <v>384</v>
      </c>
      <c r="F19330" s="57">
        <f>ROUNDDOWN(C19330/50,0)*50</f>
        <v>2800</v>
      </c>
      <c r="G19330" s="57" t="str">
        <f>D19330&amp;"_"&amp;B19330&amp;"_"&amp;F19330</f>
        <v>Beijing_1_2800</v>
      </c>
      <c r="H19330" s="57">
        <v>0.92096517688676038</v>
      </c>
      <c r="I19330" s="57">
        <f>COUNTIF($G$10:G19330,G19330)</f>
        <v>54</v>
      </c>
      <c r="J19330" s="57">
        <f>COUNTIF($G:$G,G19330)</f>
        <v>57</v>
      </c>
      <c r="K19330" s="57">
        <f>ROUND(3000*J19330/21653,0)</f>
        <v>8</v>
      </c>
    </row>
    <row r="19331" spans="1:11" x14ac:dyDescent="0.25">
      <c r="A19331" s="40">
        <v>1515021400</v>
      </c>
      <c r="B19331" s="40">
        <v>0</v>
      </c>
      <c r="C19331" s="40">
        <v>928</v>
      </c>
      <c r="D19331" s="38" t="s">
        <v>358</v>
      </c>
      <c r="E19331" s="57" t="s">
        <v>384</v>
      </c>
      <c r="F19331" s="57">
        <f>ROUNDDOWN(C19331/50,0)*50</f>
        <v>900</v>
      </c>
      <c r="G19331" s="57" t="str">
        <f>D19331&amp;"_"&amp;B19331&amp;"_"&amp;F19331</f>
        <v>Shenzhen_0_900</v>
      </c>
      <c r="H19331" s="57">
        <v>0.92098585368875618</v>
      </c>
      <c r="I19331" s="57">
        <f>COUNTIF($G$10:G19331,G19331)</f>
        <v>17</v>
      </c>
      <c r="J19331" s="57">
        <f>COUNTIF($G:$G,G19331)</f>
        <v>18</v>
      </c>
      <c r="K19331" s="57">
        <f>ROUND(3000*J19331/21653,0)</f>
        <v>2</v>
      </c>
    </row>
    <row r="19332" spans="1:11" x14ac:dyDescent="0.25">
      <c r="A19332" s="40">
        <v>1519807158</v>
      </c>
      <c r="B19332" s="40">
        <v>1</v>
      </c>
      <c r="C19332" s="40">
        <v>1767</v>
      </c>
      <c r="D19332" s="38" t="s">
        <v>360</v>
      </c>
      <c r="E19332" s="57" t="s">
        <v>384</v>
      </c>
      <c r="F19332" s="57">
        <f>ROUNDDOWN(C19332/50,0)*50</f>
        <v>1750</v>
      </c>
      <c r="G19332" s="57" t="str">
        <f>D19332&amp;"_"&amp;B19332&amp;"_"&amp;F19332</f>
        <v>Beijing_1_1750</v>
      </c>
      <c r="H19332" s="57">
        <v>0.92099070311034059</v>
      </c>
      <c r="I19332" s="57">
        <f>COUNTIF($G$10:G19332,G19332)</f>
        <v>62</v>
      </c>
      <c r="J19332" s="57">
        <f>COUNTIF($G:$G,G19332)</f>
        <v>66</v>
      </c>
      <c r="K19332" s="57">
        <f>ROUND(3000*J19332/21653,0)</f>
        <v>9</v>
      </c>
    </row>
    <row r="19333" spans="1:11" x14ac:dyDescent="0.25">
      <c r="A19333" s="40">
        <v>1512344433</v>
      </c>
      <c r="B19333" s="40">
        <v>1</v>
      </c>
      <c r="C19333" s="40">
        <v>2263</v>
      </c>
      <c r="D19333" s="38" t="s">
        <v>360</v>
      </c>
      <c r="E19333" s="57" t="s">
        <v>384</v>
      </c>
      <c r="F19333" s="57">
        <f>ROUNDDOWN(C19333/50,0)*50</f>
        <v>2250</v>
      </c>
      <c r="G19333" s="57" t="str">
        <f>D19333&amp;"_"&amp;B19333&amp;"_"&amp;F19333</f>
        <v>Beijing_1_2250</v>
      </c>
      <c r="H19333" s="57">
        <v>0.9210328601737634</v>
      </c>
      <c r="I19333" s="57">
        <f>COUNTIF($G$10:G19333,G19333)</f>
        <v>54</v>
      </c>
      <c r="J19333" s="57">
        <f>COUNTIF($G:$G,G19333)</f>
        <v>60</v>
      </c>
      <c r="K19333" s="57">
        <f>ROUND(3000*J19333/21653,0)</f>
        <v>8</v>
      </c>
    </row>
    <row r="19334" spans="1:11" x14ac:dyDescent="0.25">
      <c r="A19334" s="40">
        <v>1517888407</v>
      </c>
      <c r="B19334" s="40">
        <v>1</v>
      </c>
      <c r="C19334" s="40">
        <v>1319</v>
      </c>
      <c r="D19334" s="38" t="s">
        <v>359</v>
      </c>
      <c r="E19334" s="57" t="s">
        <v>384</v>
      </c>
      <c r="F19334" s="57">
        <f>ROUNDDOWN(C19334/50,0)*50</f>
        <v>1300</v>
      </c>
      <c r="G19334" s="57" t="str">
        <f>D19334&amp;"_"&amp;B19334&amp;"_"&amp;F19334</f>
        <v>Shanghai_1_1300</v>
      </c>
      <c r="H19334" s="57">
        <v>0.92111460333804596</v>
      </c>
      <c r="I19334" s="57">
        <f>COUNTIF($G$10:G19334,G19334)</f>
        <v>57</v>
      </c>
      <c r="J19334" s="57">
        <f>COUNTIF($G:$G,G19334)</f>
        <v>64</v>
      </c>
      <c r="K19334" s="57">
        <f>ROUND(3000*J19334/21653,0)</f>
        <v>9</v>
      </c>
    </row>
    <row r="19335" spans="1:11" x14ac:dyDescent="0.25">
      <c r="A19335" s="40">
        <v>1513851048</v>
      </c>
      <c r="B19335" s="40">
        <v>1</v>
      </c>
      <c r="C19335" s="40">
        <v>2400</v>
      </c>
      <c r="D19335" s="38" t="s">
        <v>358</v>
      </c>
      <c r="E19335" s="57" t="s">
        <v>384</v>
      </c>
      <c r="F19335" s="57">
        <f>ROUNDDOWN(C19335/50,0)*50</f>
        <v>2400</v>
      </c>
      <c r="G19335" s="57" t="str">
        <f>D19335&amp;"_"&amp;B19335&amp;"_"&amp;F19335</f>
        <v>Shenzhen_1_2400</v>
      </c>
      <c r="H19335" s="57">
        <v>0.92115727373653666</v>
      </c>
      <c r="I19335" s="57">
        <f>COUNTIF($G$10:G19335,G19335)</f>
        <v>22</v>
      </c>
      <c r="J19335" s="57">
        <f>COUNTIF($G:$G,G19335)</f>
        <v>35</v>
      </c>
      <c r="K19335" s="57">
        <f>ROUND(3000*J19335/21653,0)</f>
        <v>5</v>
      </c>
    </row>
    <row r="19336" spans="1:11" x14ac:dyDescent="0.25">
      <c r="A19336" s="40">
        <v>1518757708</v>
      </c>
      <c r="B19336" s="40">
        <v>1</v>
      </c>
      <c r="C19336" s="40">
        <v>4429</v>
      </c>
      <c r="D19336" s="38" t="s">
        <v>360</v>
      </c>
      <c r="E19336" s="57" t="s">
        <v>384</v>
      </c>
      <c r="F19336" s="57">
        <f>ROUNDDOWN(C19336/50,0)*50</f>
        <v>4400</v>
      </c>
      <c r="G19336" s="57" t="str">
        <f>D19336&amp;"_"&amp;B19336&amp;"_"&amp;F19336</f>
        <v>Beijing_1_4400</v>
      </c>
      <c r="H19336" s="57">
        <v>0.92116689453967993</v>
      </c>
      <c r="I19336" s="57">
        <f>COUNTIF($G$10:G19336,G19336)</f>
        <v>9</v>
      </c>
      <c r="J19336" s="57">
        <f>COUNTIF($G:$G,G19336)</f>
        <v>9</v>
      </c>
      <c r="K19336" s="57">
        <f>ROUND(3000*J19336/21653,0)</f>
        <v>1</v>
      </c>
    </row>
    <row r="19337" spans="1:11" x14ac:dyDescent="0.25">
      <c r="A19337" s="40">
        <v>1511539294</v>
      </c>
      <c r="B19337" s="40">
        <v>1</v>
      </c>
      <c r="C19337" s="40">
        <v>1368</v>
      </c>
      <c r="D19337" s="38" t="s">
        <v>360</v>
      </c>
      <c r="E19337" s="57" t="s">
        <v>384</v>
      </c>
      <c r="F19337" s="57">
        <f>ROUNDDOWN(C19337/50,0)*50</f>
        <v>1350</v>
      </c>
      <c r="G19337" s="57" t="str">
        <f>D19337&amp;"_"&amp;B19337&amp;"_"&amp;F19337</f>
        <v>Beijing_1_1350</v>
      </c>
      <c r="H19337" s="57">
        <v>0.92118876231623958</v>
      </c>
      <c r="I19337" s="57">
        <f>COUNTIF($G$10:G19337,G19337)</f>
        <v>70</v>
      </c>
      <c r="J19337" s="57">
        <f>COUNTIF($G:$G,G19337)</f>
        <v>76</v>
      </c>
      <c r="K19337" s="57">
        <f>ROUND(3000*J19337/21653,0)</f>
        <v>11</v>
      </c>
    </row>
    <row r="19338" spans="1:11" x14ac:dyDescent="0.25">
      <c r="A19338" s="40">
        <v>1512568085</v>
      </c>
      <c r="B19338" s="40">
        <v>1</v>
      </c>
      <c r="C19338" s="40">
        <v>1927</v>
      </c>
      <c r="D19338" s="38" t="s">
        <v>360</v>
      </c>
      <c r="E19338" s="57" t="s">
        <v>384</v>
      </c>
      <c r="F19338" s="57">
        <f>ROUNDDOWN(C19338/50,0)*50</f>
        <v>1900</v>
      </c>
      <c r="G19338" s="57" t="str">
        <f>D19338&amp;"_"&amp;B19338&amp;"_"&amp;F19338</f>
        <v>Beijing_1_1900</v>
      </c>
      <c r="H19338" s="57">
        <v>0.92135396231875888</v>
      </c>
      <c r="I19338" s="57">
        <f>COUNTIF($G$10:G19338,G19338)</f>
        <v>70</v>
      </c>
      <c r="J19338" s="57">
        <f>COUNTIF($G:$G,G19338)</f>
        <v>77</v>
      </c>
      <c r="K19338" s="57">
        <f>ROUND(3000*J19338/21653,0)</f>
        <v>11</v>
      </c>
    </row>
    <row r="19339" spans="1:11" x14ac:dyDescent="0.25">
      <c r="A19339" s="40">
        <v>1511511771</v>
      </c>
      <c r="B19339" s="40">
        <v>0</v>
      </c>
      <c r="C19339" s="40">
        <v>738</v>
      </c>
      <c r="D19339" s="38" t="s">
        <v>358</v>
      </c>
      <c r="E19339" s="57" t="s">
        <v>384</v>
      </c>
      <c r="F19339" s="57">
        <f>ROUNDDOWN(C19339/50,0)*50</f>
        <v>700</v>
      </c>
      <c r="G19339" s="57" t="str">
        <f>D19339&amp;"_"&amp;B19339&amp;"_"&amp;F19339</f>
        <v>Shenzhen_0_700</v>
      </c>
      <c r="H19339" s="57">
        <v>0.92143030254540703</v>
      </c>
      <c r="I19339" s="57">
        <f>COUNTIF($G$10:G19339,G19339)</f>
        <v>17</v>
      </c>
      <c r="J19339" s="57">
        <f>COUNTIF($G:$G,G19339)</f>
        <v>19</v>
      </c>
      <c r="K19339" s="57">
        <f>ROUND(3000*J19339/21653,0)</f>
        <v>3</v>
      </c>
    </row>
    <row r="19340" spans="1:11" x14ac:dyDescent="0.25">
      <c r="A19340" s="40">
        <v>1511251063</v>
      </c>
      <c r="B19340" s="40">
        <v>1</v>
      </c>
      <c r="C19340" s="40">
        <v>1044</v>
      </c>
      <c r="D19340" s="38" t="s">
        <v>360</v>
      </c>
      <c r="E19340" s="57" t="s">
        <v>384</v>
      </c>
      <c r="F19340" s="57">
        <f>ROUNDDOWN(C19340/50,0)*50</f>
        <v>1000</v>
      </c>
      <c r="G19340" s="57" t="str">
        <f>D19340&amp;"_"&amp;B19340&amp;"_"&amp;F19340</f>
        <v>Beijing_1_1000</v>
      </c>
      <c r="H19340" s="57">
        <v>0.92148138650835687</v>
      </c>
      <c r="I19340" s="57">
        <f>COUNTIF($G$10:G19340,G19340)</f>
        <v>71</v>
      </c>
      <c r="J19340" s="57">
        <f>COUNTIF($G:$G,G19340)</f>
        <v>78</v>
      </c>
      <c r="K19340" s="57">
        <f>ROUND(3000*J19340/21653,0)</f>
        <v>11</v>
      </c>
    </row>
    <row r="19341" spans="1:11" x14ac:dyDescent="0.25">
      <c r="A19341" s="40">
        <v>1516319186</v>
      </c>
      <c r="B19341" s="40">
        <v>1</v>
      </c>
      <c r="C19341" s="40">
        <v>3116</v>
      </c>
      <c r="D19341" s="38" t="s">
        <v>360</v>
      </c>
      <c r="E19341" s="57" t="s">
        <v>384</v>
      </c>
      <c r="F19341" s="57">
        <f>ROUNDDOWN(C19341/50,0)*50</f>
        <v>3100</v>
      </c>
      <c r="G19341" s="57" t="str">
        <f>D19341&amp;"_"&amp;B19341&amp;"_"&amp;F19341</f>
        <v>Beijing_1_3100</v>
      </c>
      <c r="H19341" s="57">
        <v>0.92168399558194058</v>
      </c>
      <c r="I19341" s="57">
        <f>COUNTIF($G$10:G19341,G19341)</f>
        <v>51</v>
      </c>
      <c r="J19341" s="57">
        <f>COUNTIF($G:$G,G19341)</f>
        <v>56</v>
      </c>
      <c r="K19341" s="57">
        <f>ROUND(3000*J19341/21653,0)</f>
        <v>8</v>
      </c>
    </row>
    <row r="19342" spans="1:11" x14ac:dyDescent="0.25">
      <c r="A19342" s="40">
        <v>1515598224</v>
      </c>
      <c r="B19342" s="40">
        <v>1</v>
      </c>
      <c r="C19342" s="40">
        <v>3558</v>
      </c>
      <c r="D19342" s="38" t="s">
        <v>360</v>
      </c>
      <c r="E19342" s="57" t="s">
        <v>384</v>
      </c>
      <c r="F19342" s="57">
        <f>ROUNDDOWN(C19342/50,0)*50</f>
        <v>3550</v>
      </c>
      <c r="G19342" s="57" t="str">
        <f>D19342&amp;"_"&amp;B19342&amp;"_"&amp;F19342</f>
        <v>Beijing_1_3550</v>
      </c>
      <c r="H19342" s="57">
        <v>0.92170281936634912</v>
      </c>
      <c r="I19342" s="57">
        <f>COUNTIF($G$10:G19342,G19342)</f>
        <v>34</v>
      </c>
      <c r="J19342" s="57">
        <f>COUNTIF($G:$G,G19342)</f>
        <v>36</v>
      </c>
      <c r="K19342" s="57">
        <f>ROUND(3000*J19342/21653,0)</f>
        <v>5</v>
      </c>
    </row>
    <row r="19343" spans="1:11" x14ac:dyDescent="0.25">
      <c r="A19343" s="40">
        <v>1514414663</v>
      </c>
      <c r="B19343" s="40">
        <v>1</v>
      </c>
      <c r="C19343" s="40">
        <v>2101</v>
      </c>
      <c r="D19343" s="38" t="s">
        <v>359</v>
      </c>
      <c r="E19343" s="57" t="s">
        <v>384</v>
      </c>
      <c r="F19343" s="57">
        <f>ROUNDDOWN(C19343/50,0)*50</f>
        <v>2100</v>
      </c>
      <c r="G19343" s="57" t="str">
        <f>D19343&amp;"_"&amp;B19343&amp;"_"&amp;F19343</f>
        <v>Shanghai_1_2100</v>
      </c>
      <c r="H19343" s="57">
        <v>0.92176023989751543</v>
      </c>
      <c r="I19343" s="57">
        <f>COUNTIF($G$10:G19343,G19343)</f>
        <v>44</v>
      </c>
      <c r="J19343" s="57">
        <f>COUNTIF($G:$G,G19343)</f>
        <v>47</v>
      </c>
      <c r="K19343" s="57">
        <f>ROUND(3000*J19343/21653,0)</f>
        <v>7</v>
      </c>
    </row>
    <row r="19344" spans="1:11" x14ac:dyDescent="0.25">
      <c r="A19344" s="40">
        <v>1512681691</v>
      </c>
      <c r="B19344" s="40">
        <v>0</v>
      </c>
      <c r="C19344" s="40">
        <v>1599</v>
      </c>
      <c r="D19344" s="38" t="s">
        <v>360</v>
      </c>
      <c r="E19344" s="57" t="s">
        <v>384</v>
      </c>
      <c r="F19344" s="57">
        <f>ROUNDDOWN(C19344/50,0)*50</f>
        <v>1550</v>
      </c>
      <c r="G19344" s="57" t="str">
        <f>D19344&amp;"_"&amp;B19344&amp;"_"&amp;F19344</f>
        <v>Beijing_0_1550</v>
      </c>
      <c r="H19344" s="57">
        <v>0.92179587361416004</v>
      </c>
      <c r="I19344" s="57">
        <f>COUNTIF($G$10:G19344,G19344)</f>
        <v>24</v>
      </c>
      <c r="J19344" s="57">
        <f>COUNTIF($G:$G,G19344)</f>
        <v>27</v>
      </c>
      <c r="K19344" s="57">
        <f>ROUND(3000*J19344/21653,0)</f>
        <v>4</v>
      </c>
    </row>
    <row r="19345" spans="1:11" x14ac:dyDescent="0.25">
      <c r="A19345" s="40">
        <v>1519324886</v>
      </c>
      <c r="B19345" s="40">
        <v>1</v>
      </c>
      <c r="C19345" s="40">
        <v>1671</v>
      </c>
      <c r="D19345" s="38" t="s">
        <v>358</v>
      </c>
      <c r="E19345" s="57" t="s">
        <v>384</v>
      </c>
      <c r="F19345" s="57">
        <f>ROUNDDOWN(C19345/50,0)*50</f>
        <v>1650</v>
      </c>
      <c r="G19345" s="57" t="str">
        <f>D19345&amp;"_"&amp;B19345&amp;"_"&amp;F19345</f>
        <v>Shenzhen_1_1650</v>
      </c>
      <c r="H19345" s="57">
        <v>1.9880444276953679E-2</v>
      </c>
      <c r="I19345" s="57">
        <f>COUNTIF($G$10:G19345,G19345)</f>
        <v>32</v>
      </c>
      <c r="J19345" s="57">
        <f>COUNTIF($G:$G,G19345)</f>
        <v>49</v>
      </c>
      <c r="K19345" s="57">
        <f>ROUND(3000*J19345/21653,0)</f>
        <v>7</v>
      </c>
    </row>
    <row r="19346" spans="1:11" x14ac:dyDescent="0.25">
      <c r="A19346" s="40">
        <v>1512469284</v>
      </c>
      <c r="B19346" s="40">
        <v>1</v>
      </c>
      <c r="C19346" s="40">
        <v>1651</v>
      </c>
      <c r="D19346" s="38" t="s">
        <v>358</v>
      </c>
      <c r="E19346" s="57" t="s">
        <v>384</v>
      </c>
      <c r="F19346" s="57">
        <f>ROUNDDOWN(C19346/50,0)*50</f>
        <v>1650</v>
      </c>
      <c r="G19346" s="57" t="str">
        <f>D19346&amp;"_"&amp;B19346&amp;"_"&amp;F19346</f>
        <v>Shenzhen_1_1650</v>
      </c>
      <c r="H19346" s="57">
        <v>2.8891624697370055E-2</v>
      </c>
      <c r="I19346" s="57">
        <f>COUNTIF($G$10:G19346,G19346)</f>
        <v>33</v>
      </c>
      <c r="J19346" s="57">
        <f>COUNTIF($G:$G,G19346)</f>
        <v>49</v>
      </c>
      <c r="K19346" s="57">
        <f>ROUND(3000*J19346/21653,0)</f>
        <v>7</v>
      </c>
    </row>
    <row r="19347" spans="1:11" x14ac:dyDescent="0.25">
      <c r="A19347" s="40">
        <v>1518568026</v>
      </c>
      <c r="B19347" s="40">
        <v>1</v>
      </c>
      <c r="C19347" s="40">
        <v>1671</v>
      </c>
      <c r="D19347" s="38" t="s">
        <v>358</v>
      </c>
      <c r="E19347" s="57" t="s">
        <v>384</v>
      </c>
      <c r="F19347" s="57">
        <f>ROUNDDOWN(C19347/50,0)*50</f>
        <v>1650</v>
      </c>
      <c r="G19347" s="57" t="str">
        <f>D19347&amp;"_"&amp;B19347&amp;"_"&amp;F19347</f>
        <v>Shenzhen_1_1650</v>
      </c>
      <c r="H19347" s="57">
        <v>3.0803686966799915E-2</v>
      </c>
      <c r="I19347" s="57">
        <f>COUNTIF($G$10:G19347,G19347)</f>
        <v>34</v>
      </c>
      <c r="J19347" s="57">
        <f>COUNTIF($G:$G,G19347)</f>
        <v>49</v>
      </c>
      <c r="K19347" s="57">
        <f>ROUND(3000*J19347/21653,0)</f>
        <v>7</v>
      </c>
    </row>
    <row r="19348" spans="1:11" x14ac:dyDescent="0.25">
      <c r="A19348" s="40">
        <v>1519016214</v>
      </c>
      <c r="B19348" s="40">
        <v>1</v>
      </c>
      <c r="C19348" s="40">
        <v>1665</v>
      </c>
      <c r="D19348" s="38" t="s">
        <v>358</v>
      </c>
      <c r="E19348" s="57" t="s">
        <v>384</v>
      </c>
      <c r="F19348" s="57">
        <f>ROUNDDOWN(C19348/50,0)*50</f>
        <v>1650</v>
      </c>
      <c r="G19348" s="57" t="str">
        <f>D19348&amp;"_"&amp;B19348&amp;"_"&amp;F19348</f>
        <v>Shenzhen_1_1650</v>
      </c>
      <c r="H19348" s="57">
        <v>5.7060040076757468E-2</v>
      </c>
      <c r="I19348" s="57">
        <f>COUNTIF($G$10:G19348,G19348)</f>
        <v>35</v>
      </c>
      <c r="J19348" s="57">
        <f>COUNTIF($G:$G,G19348)</f>
        <v>49</v>
      </c>
      <c r="K19348" s="57">
        <f>ROUND(3000*J19348/21653,0)</f>
        <v>7</v>
      </c>
    </row>
    <row r="19349" spans="1:11" x14ac:dyDescent="0.25">
      <c r="A19349" s="40">
        <v>1511291246</v>
      </c>
      <c r="B19349" s="40">
        <v>1</v>
      </c>
      <c r="C19349" s="40">
        <v>1689</v>
      </c>
      <c r="D19349" s="38" t="s">
        <v>358</v>
      </c>
      <c r="E19349" s="57" t="s">
        <v>384</v>
      </c>
      <c r="F19349" s="57">
        <f>ROUNDDOWN(C19349/50,0)*50</f>
        <v>1650</v>
      </c>
      <c r="G19349" s="57" t="str">
        <f>D19349&amp;"_"&amp;B19349&amp;"_"&amp;F19349</f>
        <v>Shenzhen_1_1650</v>
      </c>
      <c r="H19349" s="57">
        <v>6.6625438599185904E-2</v>
      </c>
      <c r="I19349" s="57">
        <f>COUNTIF($G$10:G19349,G19349)</f>
        <v>36</v>
      </c>
      <c r="J19349" s="57">
        <f>COUNTIF($G:$G,G19349)</f>
        <v>49</v>
      </c>
      <c r="K19349" s="57">
        <f>ROUND(3000*J19349/21653,0)</f>
        <v>7</v>
      </c>
    </row>
    <row r="19350" spans="1:11" x14ac:dyDescent="0.25">
      <c r="A19350" s="40">
        <v>1518366469</v>
      </c>
      <c r="B19350" s="40">
        <v>1</v>
      </c>
      <c r="C19350" s="40">
        <v>1675</v>
      </c>
      <c r="D19350" s="38" t="s">
        <v>358</v>
      </c>
      <c r="E19350" s="57" t="s">
        <v>384</v>
      </c>
      <c r="F19350" s="57">
        <f>ROUNDDOWN(C19350/50,0)*50</f>
        <v>1650</v>
      </c>
      <c r="G19350" s="57" t="str">
        <f>D19350&amp;"_"&amp;B19350&amp;"_"&amp;F19350</f>
        <v>Shenzhen_1_1650</v>
      </c>
      <c r="H19350" s="57">
        <v>7.7970404819356354E-2</v>
      </c>
      <c r="I19350" s="57">
        <f>COUNTIF($G$10:G19350,G19350)</f>
        <v>37</v>
      </c>
      <c r="J19350" s="57">
        <f>COUNTIF($G:$G,G19350)</f>
        <v>49</v>
      </c>
      <c r="K19350" s="57">
        <f>ROUND(3000*J19350/21653,0)</f>
        <v>7</v>
      </c>
    </row>
    <row r="19351" spans="1:11" x14ac:dyDescent="0.25">
      <c r="A19351" s="40">
        <v>1512971016</v>
      </c>
      <c r="B19351" s="40">
        <v>1</v>
      </c>
      <c r="C19351" s="40">
        <v>1672</v>
      </c>
      <c r="D19351" s="38" t="s">
        <v>358</v>
      </c>
      <c r="E19351" s="57" t="s">
        <v>384</v>
      </c>
      <c r="F19351" s="57">
        <f>ROUNDDOWN(C19351/50,0)*50</f>
        <v>1650</v>
      </c>
      <c r="G19351" s="57" t="str">
        <f>D19351&amp;"_"&amp;B19351&amp;"_"&amp;F19351</f>
        <v>Shenzhen_1_1650</v>
      </c>
      <c r="H19351" s="57">
        <v>8.9395617952938822E-2</v>
      </c>
      <c r="I19351" s="57">
        <f>COUNTIF($G$10:G19351,G19351)</f>
        <v>38</v>
      </c>
      <c r="J19351" s="57">
        <f>COUNTIF($G:$G,G19351)</f>
        <v>49</v>
      </c>
      <c r="K19351" s="57">
        <f>ROUND(3000*J19351/21653,0)</f>
        <v>7</v>
      </c>
    </row>
    <row r="19352" spans="1:11" x14ac:dyDescent="0.25">
      <c r="A19352" s="40">
        <v>1515350964</v>
      </c>
      <c r="B19352" s="40">
        <v>1</v>
      </c>
      <c r="C19352" s="40">
        <v>1676</v>
      </c>
      <c r="D19352" s="38" t="s">
        <v>358</v>
      </c>
      <c r="E19352" s="57" t="s">
        <v>384</v>
      </c>
      <c r="F19352" s="57">
        <f>ROUNDDOWN(C19352/50,0)*50</f>
        <v>1650</v>
      </c>
      <c r="G19352" s="57" t="str">
        <f>D19352&amp;"_"&amp;B19352&amp;"_"&amp;F19352</f>
        <v>Shenzhen_1_1650</v>
      </c>
      <c r="H19352" s="57">
        <v>0.12115996747413793</v>
      </c>
      <c r="I19352" s="57">
        <f>COUNTIF($G$10:G19352,G19352)</f>
        <v>39</v>
      </c>
      <c r="J19352" s="57">
        <f>COUNTIF($G:$G,G19352)</f>
        <v>49</v>
      </c>
      <c r="K19352" s="57">
        <f>ROUND(3000*J19352/21653,0)</f>
        <v>7</v>
      </c>
    </row>
    <row r="19353" spans="1:11" x14ac:dyDescent="0.25">
      <c r="A19353" s="40">
        <v>1512370377</v>
      </c>
      <c r="B19353" s="40">
        <v>1</v>
      </c>
      <c r="C19353" s="40">
        <v>1695</v>
      </c>
      <c r="D19353" s="38" t="s">
        <v>358</v>
      </c>
      <c r="E19353" s="57" t="s">
        <v>384</v>
      </c>
      <c r="F19353" s="57">
        <f>ROUNDDOWN(C19353/50,0)*50</f>
        <v>1650</v>
      </c>
      <c r="G19353" s="57" t="str">
        <f>D19353&amp;"_"&amp;B19353&amp;"_"&amp;F19353</f>
        <v>Shenzhen_1_1650</v>
      </c>
      <c r="H19353" s="57">
        <v>0.12287602714171142</v>
      </c>
      <c r="I19353" s="57">
        <f>COUNTIF($G$10:G19353,G19353)</f>
        <v>40</v>
      </c>
      <c r="J19353" s="57">
        <f>COUNTIF($G:$G,G19353)</f>
        <v>49</v>
      </c>
      <c r="K19353" s="57">
        <f>ROUND(3000*J19353/21653,0)</f>
        <v>7</v>
      </c>
    </row>
    <row r="19354" spans="1:11" x14ac:dyDescent="0.25">
      <c r="A19354" s="40">
        <v>1518920975</v>
      </c>
      <c r="B19354" s="40">
        <v>1</v>
      </c>
      <c r="C19354" s="40">
        <v>1662</v>
      </c>
      <c r="D19354" s="38" t="s">
        <v>358</v>
      </c>
      <c r="E19354" s="57" t="s">
        <v>384</v>
      </c>
      <c r="F19354" s="57">
        <f>ROUNDDOWN(C19354/50,0)*50</f>
        <v>1650</v>
      </c>
      <c r="G19354" s="57" t="str">
        <f>D19354&amp;"_"&amp;B19354&amp;"_"&amp;F19354</f>
        <v>Shenzhen_1_1650</v>
      </c>
      <c r="H19354" s="57">
        <v>0.18651629118781377</v>
      </c>
      <c r="I19354" s="57">
        <f>COUNTIF($G$10:G19354,G19354)</f>
        <v>41</v>
      </c>
      <c r="J19354" s="57">
        <f>COUNTIF($G:$G,G19354)</f>
        <v>49</v>
      </c>
      <c r="K19354" s="57">
        <f>ROUND(3000*J19354/21653,0)</f>
        <v>7</v>
      </c>
    </row>
    <row r="19355" spans="1:11" x14ac:dyDescent="0.25">
      <c r="A19355" s="40">
        <v>1518372807</v>
      </c>
      <c r="B19355" s="40">
        <v>1</v>
      </c>
      <c r="C19355" s="40">
        <v>1680</v>
      </c>
      <c r="D19355" s="38" t="s">
        <v>358</v>
      </c>
      <c r="E19355" s="57" t="s">
        <v>384</v>
      </c>
      <c r="F19355" s="57">
        <f>ROUNDDOWN(C19355/50,0)*50</f>
        <v>1650</v>
      </c>
      <c r="G19355" s="57" t="str">
        <f>D19355&amp;"_"&amp;B19355&amp;"_"&amp;F19355</f>
        <v>Shenzhen_1_1650</v>
      </c>
      <c r="H19355" s="57">
        <v>0.19953121727703804</v>
      </c>
      <c r="I19355" s="57">
        <f>COUNTIF($G$10:G19355,G19355)</f>
        <v>42</v>
      </c>
      <c r="J19355" s="57">
        <f>COUNTIF($G:$G,G19355)</f>
        <v>49</v>
      </c>
      <c r="K19355" s="57">
        <f>ROUND(3000*J19355/21653,0)</f>
        <v>7</v>
      </c>
    </row>
    <row r="19356" spans="1:11" x14ac:dyDescent="0.25">
      <c r="A19356" s="40">
        <v>1516945637</v>
      </c>
      <c r="B19356" s="40">
        <v>1</v>
      </c>
      <c r="C19356" s="40">
        <v>1687</v>
      </c>
      <c r="D19356" s="38" t="s">
        <v>358</v>
      </c>
      <c r="E19356" s="57" t="s">
        <v>384</v>
      </c>
      <c r="F19356" s="57">
        <f>ROUNDDOWN(C19356/50,0)*50</f>
        <v>1650</v>
      </c>
      <c r="G19356" s="57" t="str">
        <f>D19356&amp;"_"&amp;B19356&amp;"_"&amp;F19356</f>
        <v>Shenzhen_1_1650</v>
      </c>
      <c r="H19356" s="57">
        <v>0.20171328791207555</v>
      </c>
      <c r="I19356" s="57">
        <f>COUNTIF($G$10:G19356,G19356)</f>
        <v>43</v>
      </c>
      <c r="J19356" s="57">
        <f>COUNTIF($G:$G,G19356)</f>
        <v>49</v>
      </c>
      <c r="K19356" s="57">
        <f>ROUND(3000*J19356/21653,0)</f>
        <v>7</v>
      </c>
    </row>
    <row r="19357" spans="1:11" x14ac:dyDescent="0.25">
      <c r="A19357" s="40">
        <v>1516022006</v>
      </c>
      <c r="B19357" s="40">
        <v>1</v>
      </c>
      <c r="C19357" s="40">
        <v>1691</v>
      </c>
      <c r="D19357" s="38" t="s">
        <v>358</v>
      </c>
      <c r="E19357" s="57" t="s">
        <v>384</v>
      </c>
      <c r="F19357" s="57">
        <f>ROUNDDOWN(C19357/50,0)*50</f>
        <v>1650</v>
      </c>
      <c r="G19357" s="57" t="str">
        <f>D19357&amp;"_"&amp;B19357&amp;"_"&amp;F19357</f>
        <v>Shenzhen_1_1650</v>
      </c>
      <c r="H19357" s="57">
        <v>0.25534478199052002</v>
      </c>
      <c r="I19357" s="57">
        <f>COUNTIF($G$10:G19357,G19357)</f>
        <v>44</v>
      </c>
      <c r="J19357" s="57">
        <f>COUNTIF($G:$G,G19357)</f>
        <v>49</v>
      </c>
      <c r="K19357" s="57">
        <f>ROUND(3000*J19357/21653,0)</f>
        <v>7</v>
      </c>
    </row>
    <row r="19358" spans="1:11" x14ac:dyDescent="0.25">
      <c r="A19358" s="40">
        <v>1518464425</v>
      </c>
      <c r="B19358" s="40">
        <v>1</v>
      </c>
      <c r="C19358" s="40">
        <v>1692</v>
      </c>
      <c r="D19358" s="38" t="s">
        <v>358</v>
      </c>
      <c r="E19358" s="57" t="s">
        <v>384</v>
      </c>
      <c r="F19358" s="57">
        <f>ROUNDDOWN(C19358/50,0)*50</f>
        <v>1650</v>
      </c>
      <c r="G19358" s="57" t="str">
        <f>D19358&amp;"_"&amp;B19358&amp;"_"&amp;F19358</f>
        <v>Shenzhen_1_1650</v>
      </c>
      <c r="H19358" s="57">
        <v>0.28035879135847508</v>
      </c>
      <c r="I19358" s="57">
        <f>COUNTIF($G$10:G19358,G19358)</f>
        <v>45</v>
      </c>
      <c r="J19358" s="57">
        <f>COUNTIF($G:$G,G19358)</f>
        <v>49</v>
      </c>
      <c r="K19358" s="57">
        <f>ROUND(3000*J19358/21653,0)</f>
        <v>7</v>
      </c>
    </row>
    <row r="19359" spans="1:11" x14ac:dyDescent="0.25">
      <c r="A19359" s="40">
        <v>1516092389</v>
      </c>
      <c r="B19359" s="40">
        <v>1</v>
      </c>
      <c r="C19359" s="40">
        <v>1644</v>
      </c>
      <c r="D19359" s="38" t="s">
        <v>358</v>
      </c>
      <c r="E19359" s="57" t="s">
        <v>384</v>
      </c>
      <c r="F19359" s="57">
        <f>ROUNDDOWN(C19359/50,0)*50</f>
        <v>1600</v>
      </c>
      <c r="G19359" s="57" t="str">
        <f>D19359&amp;"_"&amp;B19359&amp;"_"&amp;F19359</f>
        <v>Shenzhen_1_1600</v>
      </c>
      <c r="H19359" s="57">
        <v>0.92186028282556409</v>
      </c>
      <c r="I19359" s="57">
        <f>COUNTIF($G$10:G19359,G19359)</f>
        <v>42</v>
      </c>
      <c r="J19359" s="57">
        <f>COUNTIF($G:$G,G19359)</f>
        <v>42</v>
      </c>
      <c r="K19359" s="57">
        <f>ROUND(3000*J19359/21653,0)</f>
        <v>6</v>
      </c>
    </row>
    <row r="19360" spans="1:11" x14ac:dyDescent="0.25">
      <c r="A19360" s="40">
        <v>1514789800</v>
      </c>
      <c r="B19360" s="40">
        <v>0</v>
      </c>
      <c r="C19360" s="40">
        <v>2400</v>
      </c>
      <c r="D19360" s="38" t="s">
        <v>360</v>
      </c>
      <c r="E19360" s="57" t="s">
        <v>384</v>
      </c>
      <c r="F19360" s="57">
        <f>ROUNDDOWN(C19360/50,0)*50</f>
        <v>2400</v>
      </c>
      <c r="G19360" s="57" t="str">
        <f>D19360&amp;"_"&amp;B19360&amp;"_"&amp;F19360</f>
        <v>Beijing_0_2400</v>
      </c>
      <c r="H19360" s="57">
        <v>0.92202361984521497</v>
      </c>
      <c r="I19360" s="57">
        <f>COUNTIF($G$10:G19360,G19360)</f>
        <v>35</v>
      </c>
      <c r="J19360" s="57">
        <f>COUNTIF($G:$G,G19360)</f>
        <v>36</v>
      </c>
      <c r="K19360" s="57">
        <f>ROUND(3000*J19360/21653,0)</f>
        <v>5</v>
      </c>
    </row>
    <row r="19361" spans="1:11" x14ac:dyDescent="0.25">
      <c r="A19361" s="40">
        <v>1512178775</v>
      </c>
      <c r="B19361" s="40">
        <v>1</v>
      </c>
      <c r="C19361" s="40">
        <v>2649</v>
      </c>
      <c r="D19361" s="38" t="s">
        <v>358</v>
      </c>
      <c r="E19361" s="57" t="s">
        <v>384</v>
      </c>
      <c r="F19361" s="57">
        <f>ROUNDDOWN(C19361/50,0)*50</f>
        <v>2600</v>
      </c>
      <c r="G19361" s="57" t="str">
        <f>D19361&amp;"_"&amp;B19361&amp;"_"&amp;F19361</f>
        <v>Shenzhen_1_2600</v>
      </c>
      <c r="H19361" s="57">
        <v>0.92207107864834303</v>
      </c>
      <c r="I19361" s="57">
        <f>COUNTIF($G$10:G19361,G19361)</f>
        <v>18</v>
      </c>
      <c r="J19361" s="57">
        <f>COUNTIF($G:$G,G19361)</f>
        <v>25</v>
      </c>
      <c r="K19361" s="57">
        <f>ROUND(3000*J19361/21653,0)</f>
        <v>3</v>
      </c>
    </row>
    <row r="19362" spans="1:11" x14ac:dyDescent="0.25">
      <c r="A19362" s="40">
        <v>1519437671</v>
      </c>
      <c r="B19362" s="40">
        <v>0</v>
      </c>
      <c r="C19362" s="40">
        <v>2476</v>
      </c>
      <c r="D19362" s="38" t="s">
        <v>359</v>
      </c>
      <c r="E19362" s="57" t="s">
        <v>384</v>
      </c>
      <c r="F19362" s="57">
        <f>ROUNDDOWN(C19362/50,0)*50</f>
        <v>2450</v>
      </c>
      <c r="G19362" s="57" t="str">
        <f>D19362&amp;"_"&amp;B19362&amp;"_"&amp;F19362</f>
        <v>Shanghai_0_2450</v>
      </c>
      <c r="H19362" s="57">
        <v>0.92207565046871365</v>
      </c>
      <c r="I19362" s="57">
        <f>COUNTIF($G$10:G19362,G19362)</f>
        <v>21</v>
      </c>
      <c r="J19362" s="57">
        <f>COUNTIF($G:$G,G19362)</f>
        <v>23</v>
      </c>
      <c r="K19362" s="57">
        <f>ROUND(3000*J19362/21653,0)</f>
        <v>3</v>
      </c>
    </row>
    <row r="19363" spans="1:11" x14ac:dyDescent="0.25">
      <c r="A19363" s="40">
        <v>1515137242</v>
      </c>
      <c r="B19363" s="40">
        <v>0</v>
      </c>
      <c r="C19363" s="40">
        <v>346</v>
      </c>
      <c r="D19363" s="38" t="s">
        <v>358</v>
      </c>
      <c r="E19363" s="57" t="s">
        <v>384</v>
      </c>
      <c r="F19363" s="57">
        <f>ROUNDDOWN(C19363/50,0)*50</f>
        <v>300</v>
      </c>
      <c r="G19363" s="57" t="str">
        <f>D19363&amp;"_"&amp;B19363&amp;"_"&amp;F19363</f>
        <v>Shenzhen_0_300</v>
      </c>
      <c r="H19363" s="57">
        <v>0.92214500769662655</v>
      </c>
      <c r="I19363" s="57">
        <f>COUNTIF($G$10:G19363,G19363)</f>
        <v>23</v>
      </c>
      <c r="J19363" s="57">
        <f>COUNTIF($G:$G,G19363)</f>
        <v>24</v>
      </c>
      <c r="K19363" s="57">
        <f>ROUND(3000*J19363/21653,0)</f>
        <v>3</v>
      </c>
    </row>
    <row r="19364" spans="1:11" x14ac:dyDescent="0.25">
      <c r="A19364" s="40">
        <v>1518363442</v>
      </c>
      <c r="B19364" s="40">
        <v>0</v>
      </c>
      <c r="C19364" s="40">
        <v>3633</v>
      </c>
      <c r="D19364" s="38" t="s">
        <v>361</v>
      </c>
      <c r="E19364" s="57" t="s">
        <v>384</v>
      </c>
      <c r="F19364" s="57">
        <f>ROUNDDOWN(C19364/50,0)*50</f>
        <v>3600</v>
      </c>
      <c r="G19364" s="57" t="str">
        <f>D19364&amp;"_"&amp;B19364&amp;"_"&amp;F19364</f>
        <v>Guangzhou_0_3600</v>
      </c>
      <c r="H19364" s="57">
        <v>0.92216524716586556</v>
      </c>
      <c r="I19364" s="57">
        <f>COUNTIF($G$10:G19364,G19364)</f>
        <v>4</v>
      </c>
      <c r="J19364" s="57">
        <f>COUNTIF($G:$G,G19364)</f>
        <v>4</v>
      </c>
      <c r="K19364" s="57">
        <f>ROUND(3000*J19364/21653,0)</f>
        <v>1</v>
      </c>
    </row>
    <row r="19365" spans="1:11" x14ac:dyDescent="0.25">
      <c r="A19365" s="40">
        <v>1519117687</v>
      </c>
      <c r="B19365" s="40">
        <v>1</v>
      </c>
      <c r="C19365" s="40">
        <v>1571</v>
      </c>
      <c r="D19365" s="38" t="s">
        <v>359</v>
      </c>
      <c r="E19365" s="57" t="s">
        <v>384</v>
      </c>
      <c r="F19365" s="57">
        <f>ROUNDDOWN(C19365/50,0)*50</f>
        <v>1550</v>
      </c>
      <c r="G19365" s="57" t="str">
        <f>D19365&amp;"_"&amp;B19365&amp;"_"&amp;F19365</f>
        <v>Shanghai_1_1550</v>
      </c>
      <c r="H19365" s="57">
        <v>0.92223936620787794</v>
      </c>
      <c r="I19365" s="57">
        <f>COUNTIF($G$10:G19365,G19365)</f>
        <v>62</v>
      </c>
      <c r="J19365" s="57">
        <f>COUNTIF($G:$G,G19365)</f>
        <v>73</v>
      </c>
      <c r="K19365" s="57">
        <f>ROUND(3000*J19365/21653,0)</f>
        <v>10</v>
      </c>
    </row>
    <row r="19366" spans="1:11" x14ac:dyDescent="0.25">
      <c r="A19366" s="40">
        <v>1515186278</v>
      </c>
      <c r="B19366" s="40">
        <v>1</v>
      </c>
      <c r="C19366" s="40">
        <v>1543</v>
      </c>
      <c r="D19366" s="38" t="s">
        <v>359</v>
      </c>
      <c r="E19366" s="57" t="s">
        <v>384</v>
      </c>
      <c r="F19366" s="57">
        <f>ROUNDDOWN(C19366/50,0)*50</f>
        <v>1500</v>
      </c>
      <c r="G19366" s="57" t="str">
        <f>D19366&amp;"_"&amp;B19366&amp;"_"&amp;F19366</f>
        <v>Shanghai_1_1500</v>
      </c>
      <c r="H19366" s="57">
        <v>0.9222572911708804</v>
      </c>
      <c r="I19366" s="57">
        <f>COUNTIF($G$10:G19366,G19366)</f>
        <v>63</v>
      </c>
      <c r="J19366" s="57">
        <f>COUNTIF($G:$G,G19366)</f>
        <v>71</v>
      </c>
      <c r="K19366" s="57">
        <f>ROUND(3000*J19366/21653,0)</f>
        <v>10</v>
      </c>
    </row>
    <row r="19367" spans="1:11" x14ac:dyDescent="0.25">
      <c r="A19367" s="40">
        <v>1512190132</v>
      </c>
      <c r="B19367" s="40">
        <v>0</v>
      </c>
      <c r="C19367" s="40">
        <v>3653</v>
      </c>
      <c r="D19367" s="38" t="s">
        <v>359</v>
      </c>
      <c r="E19367" s="57" t="s">
        <v>384</v>
      </c>
      <c r="F19367" s="57">
        <f>ROUNDDOWN(C19367/50,0)*50</f>
        <v>3650</v>
      </c>
      <c r="G19367" s="57" t="str">
        <f>D19367&amp;"_"&amp;B19367&amp;"_"&amp;F19367</f>
        <v>Shanghai_0_3650</v>
      </c>
      <c r="H19367" s="57">
        <v>0.92229873998355871</v>
      </c>
      <c r="I19367" s="57">
        <f>COUNTIF($G$10:G19367,G19367)</f>
        <v>16</v>
      </c>
      <c r="J19367" s="57">
        <f>COUNTIF($G:$G,G19367)</f>
        <v>16</v>
      </c>
      <c r="K19367" s="57">
        <f>ROUND(3000*J19367/21653,0)</f>
        <v>2</v>
      </c>
    </row>
    <row r="19368" spans="1:11" x14ac:dyDescent="0.25">
      <c r="A19368" s="40">
        <v>1511578071</v>
      </c>
      <c r="B19368" s="40">
        <v>0</v>
      </c>
      <c r="C19368" s="40">
        <v>2054</v>
      </c>
      <c r="D19368" s="38" t="s">
        <v>358</v>
      </c>
      <c r="E19368" s="57" t="s">
        <v>384</v>
      </c>
      <c r="F19368" s="57">
        <f>ROUNDDOWN(C19368/50,0)*50</f>
        <v>2050</v>
      </c>
      <c r="G19368" s="57" t="str">
        <f>D19368&amp;"_"&amp;B19368&amp;"_"&amp;F19368</f>
        <v>Shenzhen_0_2050</v>
      </c>
      <c r="H19368" s="57">
        <v>0.92235391780601805</v>
      </c>
      <c r="I19368" s="57">
        <f>COUNTIF($G$10:G19368,G19368)</f>
        <v>13</v>
      </c>
      <c r="J19368" s="57">
        <f>COUNTIF($G:$G,G19368)</f>
        <v>15</v>
      </c>
      <c r="K19368" s="57">
        <f>ROUND(3000*J19368/21653,0)</f>
        <v>2</v>
      </c>
    </row>
    <row r="19369" spans="1:11" x14ac:dyDescent="0.25">
      <c r="A19369" s="40">
        <v>1518081983</v>
      </c>
      <c r="B19369" s="40">
        <v>1</v>
      </c>
      <c r="C19369" s="40">
        <v>4491</v>
      </c>
      <c r="D19369" s="38" t="s">
        <v>359</v>
      </c>
      <c r="E19369" s="57" t="s">
        <v>384</v>
      </c>
      <c r="F19369" s="57">
        <f>ROUNDDOWN(C19369/50,0)*50</f>
        <v>4450</v>
      </c>
      <c r="G19369" s="57" t="str">
        <f>D19369&amp;"_"&amp;B19369&amp;"_"&amp;F19369</f>
        <v>Shanghai_1_4450</v>
      </c>
      <c r="H19369" s="57">
        <v>0.92236333156884187</v>
      </c>
      <c r="I19369" s="57">
        <f>COUNTIF($G$10:G19369,G19369)</f>
        <v>14</v>
      </c>
      <c r="J19369" s="57">
        <f>COUNTIF($G:$G,G19369)</f>
        <v>15</v>
      </c>
      <c r="K19369" s="57">
        <f>ROUND(3000*J19369/21653,0)</f>
        <v>2</v>
      </c>
    </row>
    <row r="19370" spans="1:11" x14ac:dyDescent="0.25">
      <c r="A19370" s="40">
        <v>1519037802</v>
      </c>
      <c r="B19370" s="40">
        <v>0</v>
      </c>
      <c r="C19370" s="40">
        <v>2238</v>
      </c>
      <c r="D19370" s="38" t="s">
        <v>361</v>
      </c>
      <c r="E19370" s="57" t="s">
        <v>384</v>
      </c>
      <c r="F19370" s="57">
        <f>ROUNDDOWN(C19370/50,0)*50</f>
        <v>2200</v>
      </c>
      <c r="G19370" s="57" t="str">
        <f>D19370&amp;"_"&amp;B19370&amp;"_"&amp;F19370</f>
        <v>Guangzhou_0_2200</v>
      </c>
      <c r="H19370" s="57">
        <v>0.92236643996156908</v>
      </c>
      <c r="I19370" s="57">
        <f>COUNTIF($G$10:G19370,G19370)</f>
        <v>6</v>
      </c>
      <c r="J19370" s="57">
        <f>COUNTIF($G:$G,G19370)</f>
        <v>6</v>
      </c>
      <c r="K19370" s="57">
        <f>ROUND(3000*J19370/21653,0)</f>
        <v>1</v>
      </c>
    </row>
    <row r="19371" spans="1:11" x14ac:dyDescent="0.25">
      <c r="A19371" s="40">
        <v>1518929000</v>
      </c>
      <c r="B19371" s="40">
        <v>0</v>
      </c>
      <c r="C19371" s="40">
        <v>4881</v>
      </c>
      <c r="D19371" s="38" t="s">
        <v>359</v>
      </c>
      <c r="E19371" s="57" t="s">
        <v>384</v>
      </c>
      <c r="F19371" s="57">
        <f>ROUNDDOWN(C19371/50,0)*50</f>
        <v>4850</v>
      </c>
      <c r="G19371" s="57" t="str">
        <f>D19371&amp;"_"&amp;B19371&amp;"_"&amp;F19371</f>
        <v>Shanghai_0_4850</v>
      </c>
      <c r="H19371" s="57">
        <v>0.92238052930726055</v>
      </c>
      <c r="I19371" s="57">
        <f>COUNTIF($G$10:G19371,G19371)</f>
        <v>3</v>
      </c>
      <c r="J19371" s="57">
        <f>COUNTIF($G:$G,G19371)</f>
        <v>3</v>
      </c>
      <c r="K19371" s="57">
        <f>ROUND(3000*J19371/21653,0)</f>
        <v>0</v>
      </c>
    </row>
    <row r="19372" spans="1:11" x14ac:dyDescent="0.25">
      <c r="A19372" s="40">
        <v>1517935283</v>
      </c>
      <c r="B19372" s="40">
        <v>1</v>
      </c>
      <c r="C19372" s="40">
        <v>2521</v>
      </c>
      <c r="D19372" s="38" t="s">
        <v>361</v>
      </c>
      <c r="E19372" s="57" t="s">
        <v>384</v>
      </c>
      <c r="F19372" s="57">
        <f>ROUNDDOWN(C19372/50,0)*50</f>
        <v>2500</v>
      </c>
      <c r="G19372" s="57" t="str">
        <f>D19372&amp;"_"&amp;B19372&amp;"_"&amp;F19372</f>
        <v>Guangzhou_1_2500</v>
      </c>
      <c r="H19372" s="57">
        <v>0.92248871651524822</v>
      </c>
      <c r="I19372" s="57">
        <f>COUNTIF($G$10:G19372,G19372)</f>
        <v>27</v>
      </c>
      <c r="J19372" s="57">
        <f>COUNTIF($G:$G,G19372)</f>
        <v>31</v>
      </c>
      <c r="K19372" s="57">
        <f>ROUND(3000*J19372/21653,0)</f>
        <v>4</v>
      </c>
    </row>
    <row r="19373" spans="1:11" x14ac:dyDescent="0.25">
      <c r="A19373" s="40">
        <v>1517651111</v>
      </c>
      <c r="B19373" s="40">
        <v>0</v>
      </c>
      <c r="C19373" s="40">
        <v>3449</v>
      </c>
      <c r="D19373" s="38" t="s">
        <v>360</v>
      </c>
      <c r="E19373" s="57" t="s">
        <v>384</v>
      </c>
      <c r="F19373" s="57">
        <f>ROUNDDOWN(C19373/50,0)*50</f>
        <v>3400</v>
      </c>
      <c r="G19373" s="57" t="str">
        <f>D19373&amp;"_"&amp;B19373&amp;"_"&amp;F19373</f>
        <v>Beijing_0_3400</v>
      </c>
      <c r="H19373" s="57">
        <v>0.92254487134777718</v>
      </c>
      <c r="I19373" s="57">
        <f>COUNTIF($G$10:G19373,G19373)</f>
        <v>18</v>
      </c>
      <c r="J19373" s="57">
        <f>COUNTIF($G:$G,G19373)</f>
        <v>18</v>
      </c>
      <c r="K19373" s="57">
        <f>ROUND(3000*J19373/21653,0)</f>
        <v>2</v>
      </c>
    </row>
    <row r="19374" spans="1:11" x14ac:dyDescent="0.25">
      <c r="A19374" s="40">
        <v>1511478242</v>
      </c>
      <c r="B19374" s="40">
        <v>0</v>
      </c>
      <c r="C19374" s="40">
        <v>1805</v>
      </c>
      <c r="D19374" s="38" t="s">
        <v>359</v>
      </c>
      <c r="E19374" s="57" t="s">
        <v>384</v>
      </c>
      <c r="F19374" s="57">
        <f>ROUNDDOWN(C19374/50,0)*50</f>
        <v>1800</v>
      </c>
      <c r="G19374" s="57" t="str">
        <f>D19374&amp;"_"&amp;B19374&amp;"_"&amp;F19374</f>
        <v>Shanghai_0_1800</v>
      </c>
      <c r="H19374" s="57">
        <v>0.92256809250158256</v>
      </c>
      <c r="I19374" s="57">
        <f>COUNTIF($G$10:G19374,G19374)</f>
        <v>30</v>
      </c>
      <c r="J19374" s="57">
        <f>COUNTIF($G:$G,G19374)</f>
        <v>32</v>
      </c>
      <c r="K19374" s="57">
        <f>ROUND(3000*J19374/21653,0)</f>
        <v>4</v>
      </c>
    </row>
    <row r="19375" spans="1:11" x14ac:dyDescent="0.25">
      <c r="A19375" s="40">
        <v>1518948542</v>
      </c>
      <c r="B19375" s="40">
        <v>0</v>
      </c>
      <c r="C19375" s="40">
        <v>214</v>
      </c>
      <c r="D19375" s="38" t="s">
        <v>358</v>
      </c>
      <c r="E19375" s="57" t="s">
        <v>384</v>
      </c>
      <c r="F19375" s="57">
        <f>ROUNDDOWN(C19375/50,0)*50</f>
        <v>200</v>
      </c>
      <c r="G19375" s="57" t="str">
        <f>D19375&amp;"_"&amp;B19375&amp;"_"&amp;F19375</f>
        <v>Shenzhen_0_200</v>
      </c>
      <c r="H19375" s="57">
        <v>0.92261600397295551</v>
      </c>
      <c r="I19375" s="57">
        <f>COUNTIF($G$10:G19375,G19375)</f>
        <v>14</v>
      </c>
      <c r="J19375" s="57">
        <f>COUNTIF($G:$G,G19375)</f>
        <v>16</v>
      </c>
      <c r="K19375" s="57">
        <f>ROUND(3000*J19375/21653,0)</f>
        <v>2</v>
      </c>
    </row>
    <row r="19376" spans="1:11" x14ac:dyDescent="0.25">
      <c r="A19376" s="40">
        <v>1515642649</v>
      </c>
      <c r="B19376" s="40">
        <v>1</v>
      </c>
      <c r="C19376" s="40">
        <v>223</v>
      </c>
      <c r="D19376" s="38" t="s">
        <v>359</v>
      </c>
      <c r="E19376" s="57" t="s">
        <v>384</v>
      </c>
      <c r="F19376" s="57">
        <f>ROUNDDOWN(C19376/50,0)*50</f>
        <v>200</v>
      </c>
      <c r="G19376" s="57" t="str">
        <f>D19376&amp;"_"&amp;B19376&amp;"_"&amp;F19376</f>
        <v>Shanghai_1_200</v>
      </c>
      <c r="H19376" s="57">
        <v>0.92262295469129496</v>
      </c>
      <c r="I19376" s="57">
        <f>COUNTIF($G$10:G19376,G19376)</f>
        <v>81</v>
      </c>
      <c r="J19376" s="57">
        <f>COUNTIF($G:$G,G19376)</f>
        <v>85</v>
      </c>
      <c r="K19376" s="57">
        <f>ROUND(3000*J19376/21653,0)</f>
        <v>12</v>
      </c>
    </row>
    <row r="19377" spans="1:11" x14ac:dyDescent="0.25">
      <c r="A19377" s="40">
        <v>1511844841</v>
      </c>
      <c r="B19377" s="40">
        <v>0</v>
      </c>
      <c r="C19377" s="40">
        <v>2830</v>
      </c>
      <c r="D19377" s="38" t="s">
        <v>360</v>
      </c>
      <c r="E19377" s="57" t="s">
        <v>384</v>
      </c>
      <c r="F19377" s="57">
        <f>ROUNDDOWN(C19377/50,0)*50</f>
        <v>2800</v>
      </c>
      <c r="G19377" s="57" t="str">
        <f>D19377&amp;"_"&amp;B19377&amp;"_"&amp;F19377</f>
        <v>Beijing_0_2800</v>
      </c>
      <c r="H19377" s="57">
        <v>0.92266333067686934</v>
      </c>
      <c r="I19377" s="57">
        <f>COUNTIF($G$10:G19377,G19377)</f>
        <v>14</v>
      </c>
      <c r="J19377" s="57">
        <f>COUNTIF($G:$G,G19377)</f>
        <v>14</v>
      </c>
      <c r="K19377" s="57">
        <f>ROUND(3000*J19377/21653,0)</f>
        <v>2</v>
      </c>
    </row>
    <row r="19378" spans="1:11" x14ac:dyDescent="0.25">
      <c r="A19378" s="40">
        <v>1516145894</v>
      </c>
      <c r="B19378" s="40">
        <v>1</v>
      </c>
      <c r="C19378" s="40">
        <v>928</v>
      </c>
      <c r="D19378" s="38" t="s">
        <v>359</v>
      </c>
      <c r="E19378" s="57" t="s">
        <v>384</v>
      </c>
      <c r="F19378" s="57">
        <f>ROUNDDOWN(C19378/50,0)*50</f>
        <v>900</v>
      </c>
      <c r="G19378" s="57" t="str">
        <f>D19378&amp;"_"&amp;B19378&amp;"_"&amp;F19378</f>
        <v>Shanghai_1_900</v>
      </c>
      <c r="H19378" s="57">
        <v>0.92272451654228327</v>
      </c>
      <c r="I19378" s="57">
        <f>COUNTIF($G$10:G19378,G19378)</f>
        <v>60</v>
      </c>
      <c r="J19378" s="57">
        <f>COUNTIF($G:$G,G19378)</f>
        <v>64</v>
      </c>
      <c r="K19378" s="57">
        <f>ROUND(3000*J19378/21653,0)</f>
        <v>9</v>
      </c>
    </row>
    <row r="19379" spans="1:11" x14ac:dyDescent="0.25">
      <c r="A19379" s="40">
        <v>1516912094</v>
      </c>
      <c r="B19379" s="40">
        <v>1</v>
      </c>
      <c r="C19379" s="40">
        <v>234</v>
      </c>
      <c r="D19379" s="38" t="s">
        <v>359</v>
      </c>
      <c r="E19379" s="57" t="s">
        <v>384</v>
      </c>
      <c r="F19379" s="57">
        <f>ROUNDDOWN(C19379/50,0)*50</f>
        <v>200</v>
      </c>
      <c r="G19379" s="57" t="str">
        <f>D19379&amp;"_"&amp;B19379&amp;"_"&amp;F19379</f>
        <v>Shanghai_1_200</v>
      </c>
      <c r="H19379" s="57">
        <v>0.92284182787295277</v>
      </c>
      <c r="I19379" s="57">
        <f>COUNTIF($G$10:G19379,G19379)</f>
        <v>82</v>
      </c>
      <c r="J19379" s="57">
        <f>COUNTIF($G:$G,G19379)</f>
        <v>85</v>
      </c>
      <c r="K19379" s="57">
        <f>ROUND(3000*J19379/21653,0)</f>
        <v>12</v>
      </c>
    </row>
    <row r="19380" spans="1:11" x14ac:dyDescent="0.25">
      <c r="A19380" s="40">
        <v>1512011206</v>
      </c>
      <c r="B19380" s="40">
        <v>1</v>
      </c>
      <c r="C19380" s="40">
        <v>11</v>
      </c>
      <c r="D19380" s="38" t="s">
        <v>360</v>
      </c>
      <c r="E19380" s="57" t="s">
        <v>384</v>
      </c>
      <c r="F19380" s="57">
        <f>ROUNDDOWN(C19380/50,0)*50</f>
        <v>0</v>
      </c>
      <c r="G19380" s="57" t="str">
        <f>D19380&amp;"_"&amp;B19380&amp;"_"&amp;F19380</f>
        <v>Beijing_1_0</v>
      </c>
      <c r="H19380" s="57">
        <v>0.92288702107638021</v>
      </c>
      <c r="I19380" s="57">
        <f>COUNTIF($G$10:G19380,G19380)</f>
        <v>82</v>
      </c>
      <c r="J19380" s="57">
        <f>COUNTIF($G:$G,G19380)</f>
        <v>83</v>
      </c>
      <c r="K19380" s="57">
        <f>ROUND(3000*J19380/21653,0)</f>
        <v>11</v>
      </c>
    </row>
    <row r="19381" spans="1:11" x14ac:dyDescent="0.25">
      <c r="A19381" s="40">
        <v>1516746710</v>
      </c>
      <c r="B19381" s="40">
        <v>0</v>
      </c>
      <c r="C19381" s="40">
        <v>4438</v>
      </c>
      <c r="D19381" s="38" t="s">
        <v>360</v>
      </c>
      <c r="E19381" s="57" t="s">
        <v>384</v>
      </c>
      <c r="F19381" s="57">
        <f>ROUNDDOWN(C19381/50,0)*50</f>
        <v>4400</v>
      </c>
      <c r="G19381" s="57" t="str">
        <f>D19381&amp;"_"&amp;B19381&amp;"_"&amp;F19381</f>
        <v>Beijing_0_4400</v>
      </c>
      <c r="H19381" s="57">
        <v>0.92291330323851262</v>
      </c>
      <c r="I19381" s="57">
        <f>COUNTIF($G$10:G19381,G19381)</f>
        <v>9</v>
      </c>
      <c r="J19381" s="57">
        <f>COUNTIF($G:$G,G19381)</f>
        <v>11</v>
      </c>
      <c r="K19381" s="57">
        <f>ROUND(3000*J19381/21653,0)</f>
        <v>2</v>
      </c>
    </row>
    <row r="19382" spans="1:11" x14ac:dyDescent="0.25">
      <c r="A19382" s="40">
        <v>1515196782</v>
      </c>
      <c r="B19382" s="40">
        <v>0</v>
      </c>
      <c r="C19382" s="40">
        <v>951</v>
      </c>
      <c r="D19382" s="38" t="s">
        <v>358</v>
      </c>
      <c r="E19382" s="57" t="s">
        <v>384</v>
      </c>
      <c r="F19382" s="57">
        <f>ROUNDDOWN(C19382/50,0)*50</f>
        <v>950</v>
      </c>
      <c r="G19382" s="57" t="str">
        <f>D19382&amp;"_"&amp;B19382&amp;"_"&amp;F19382</f>
        <v>Shenzhen_0_950</v>
      </c>
      <c r="H19382" s="57">
        <v>0.92294259059521067</v>
      </c>
      <c r="I19382" s="57">
        <f>COUNTIF($G$10:G19382,G19382)</f>
        <v>14</v>
      </c>
      <c r="J19382" s="57">
        <f>COUNTIF($G:$G,G19382)</f>
        <v>14</v>
      </c>
      <c r="K19382" s="57">
        <f>ROUND(3000*J19382/21653,0)</f>
        <v>2</v>
      </c>
    </row>
    <row r="19383" spans="1:11" x14ac:dyDescent="0.25">
      <c r="A19383" s="40">
        <v>1517293644</v>
      </c>
      <c r="B19383" s="40">
        <v>1</v>
      </c>
      <c r="C19383" s="40">
        <v>1471</v>
      </c>
      <c r="D19383" s="38" t="s">
        <v>360</v>
      </c>
      <c r="E19383" s="57" t="s">
        <v>384</v>
      </c>
      <c r="F19383" s="57">
        <f>ROUNDDOWN(C19383/50,0)*50</f>
        <v>1450</v>
      </c>
      <c r="G19383" s="57" t="str">
        <f>D19383&amp;"_"&amp;B19383&amp;"_"&amp;F19383</f>
        <v>Beijing_1_1450</v>
      </c>
      <c r="H19383" s="57">
        <v>0.92303852105818063</v>
      </c>
      <c r="I19383" s="57">
        <f>COUNTIF($G$10:G19383,G19383)</f>
        <v>75</v>
      </c>
      <c r="J19383" s="57">
        <f>COUNTIF($G:$G,G19383)</f>
        <v>81</v>
      </c>
      <c r="K19383" s="57">
        <f>ROUND(3000*J19383/21653,0)</f>
        <v>11</v>
      </c>
    </row>
    <row r="19384" spans="1:11" x14ac:dyDescent="0.25">
      <c r="A19384" s="40">
        <v>1517212791</v>
      </c>
      <c r="B19384" s="40">
        <v>0</v>
      </c>
      <c r="C19384" s="40">
        <v>2285</v>
      </c>
      <c r="D19384" s="38" t="s">
        <v>359</v>
      </c>
      <c r="E19384" s="57" t="s">
        <v>384</v>
      </c>
      <c r="F19384" s="57">
        <f>ROUNDDOWN(C19384/50,0)*50</f>
        <v>2250</v>
      </c>
      <c r="G19384" s="57" t="str">
        <f>D19384&amp;"_"&amp;B19384&amp;"_"&amp;F19384</f>
        <v>Shanghai_0_2250</v>
      </c>
      <c r="H19384" s="57">
        <v>0.92305640015912682</v>
      </c>
      <c r="I19384" s="57">
        <f>COUNTIF($G$10:G19384,G19384)</f>
        <v>18</v>
      </c>
      <c r="J19384" s="57">
        <f>COUNTIF($G:$G,G19384)</f>
        <v>18</v>
      </c>
      <c r="K19384" s="57">
        <f>ROUND(3000*J19384/21653,0)</f>
        <v>2</v>
      </c>
    </row>
    <row r="19385" spans="1:11" x14ac:dyDescent="0.25">
      <c r="A19385" s="40">
        <v>1512656443</v>
      </c>
      <c r="B19385" s="40">
        <v>1</v>
      </c>
      <c r="C19385" s="40">
        <v>1934</v>
      </c>
      <c r="D19385" s="38" t="s">
        <v>359</v>
      </c>
      <c r="E19385" s="57" t="s">
        <v>384</v>
      </c>
      <c r="F19385" s="57">
        <f>ROUNDDOWN(C19385/50,0)*50</f>
        <v>1900</v>
      </c>
      <c r="G19385" s="57" t="str">
        <f>D19385&amp;"_"&amp;B19385&amp;"_"&amp;F19385</f>
        <v>Shanghai_1_1900</v>
      </c>
      <c r="H19385" s="57">
        <v>0.9230787368836062</v>
      </c>
      <c r="I19385" s="57">
        <f>COUNTIF($G$10:G19385,G19385)</f>
        <v>54</v>
      </c>
      <c r="J19385" s="57">
        <f>COUNTIF($G:$G,G19385)</f>
        <v>58</v>
      </c>
      <c r="K19385" s="57">
        <f>ROUND(3000*J19385/21653,0)</f>
        <v>8</v>
      </c>
    </row>
    <row r="19386" spans="1:11" x14ac:dyDescent="0.25">
      <c r="A19386" s="40">
        <v>1514508855</v>
      </c>
      <c r="B19386" s="40">
        <v>1</v>
      </c>
      <c r="C19386" s="40">
        <v>954</v>
      </c>
      <c r="D19386" s="38" t="s">
        <v>361</v>
      </c>
      <c r="E19386" s="57" t="s">
        <v>384</v>
      </c>
      <c r="F19386" s="57">
        <f>ROUNDDOWN(C19386/50,0)*50</f>
        <v>950</v>
      </c>
      <c r="G19386" s="57" t="str">
        <f>D19386&amp;"_"&amp;B19386&amp;"_"&amp;F19386</f>
        <v>Guangzhou_1_950</v>
      </c>
      <c r="H19386" s="57">
        <v>0.9231226898797843</v>
      </c>
      <c r="I19386" s="57">
        <f>COUNTIF($G$10:G19386,G19386)</f>
        <v>36</v>
      </c>
      <c r="J19386" s="57">
        <f>COUNTIF($G:$G,G19386)</f>
        <v>38</v>
      </c>
      <c r="K19386" s="57">
        <f>ROUND(3000*J19386/21653,0)</f>
        <v>5</v>
      </c>
    </row>
    <row r="19387" spans="1:11" x14ac:dyDescent="0.25">
      <c r="A19387" s="40">
        <v>1518255517</v>
      </c>
      <c r="B19387" s="40">
        <v>1</v>
      </c>
      <c r="C19387" s="40">
        <v>1533</v>
      </c>
      <c r="D19387" s="38" t="s">
        <v>360</v>
      </c>
      <c r="E19387" s="57" t="s">
        <v>384</v>
      </c>
      <c r="F19387" s="57">
        <f>ROUNDDOWN(C19387/50,0)*50</f>
        <v>1500</v>
      </c>
      <c r="G19387" s="57" t="str">
        <f>D19387&amp;"_"&amp;B19387&amp;"_"&amp;F19387</f>
        <v>Beijing_1_1500</v>
      </c>
      <c r="H19387" s="57">
        <v>0.92314204466647876</v>
      </c>
      <c r="I19387" s="57">
        <f>COUNTIF($G$10:G19387,G19387)</f>
        <v>79</v>
      </c>
      <c r="J19387" s="57">
        <f>COUNTIF($G:$G,G19387)</f>
        <v>86</v>
      </c>
      <c r="K19387" s="57">
        <f>ROUND(3000*J19387/21653,0)</f>
        <v>12</v>
      </c>
    </row>
    <row r="19388" spans="1:11" x14ac:dyDescent="0.25">
      <c r="A19388" s="40">
        <v>1517737849</v>
      </c>
      <c r="B19388" s="40">
        <v>1</v>
      </c>
      <c r="C19388" s="40">
        <v>2385</v>
      </c>
      <c r="D19388" s="38" t="s">
        <v>360</v>
      </c>
      <c r="E19388" s="57" t="s">
        <v>384</v>
      </c>
      <c r="F19388" s="57">
        <f>ROUNDDOWN(C19388/50,0)*50</f>
        <v>2350</v>
      </c>
      <c r="G19388" s="57" t="str">
        <f>D19388&amp;"_"&amp;B19388&amp;"_"&amp;F19388</f>
        <v>Beijing_1_2350</v>
      </c>
      <c r="H19388" s="57">
        <v>0.92315406342271111</v>
      </c>
      <c r="I19388" s="57">
        <f>COUNTIF($G$10:G19388,G19388)</f>
        <v>68</v>
      </c>
      <c r="J19388" s="57">
        <f>COUNTIF($G:$G,G19388)</f>
        <v>71</v>
      </c>
      <c r="K19388" s="57">
        <f>ROUND(3000*J19388/21653,0)</f>
        <v>10</v>
      </c>
    </row>
    <row r="19389" spans="1:11" x14ac:dyDescent="0.25">
      <c r="A19389" s="40">
        <v>1517828475</v>
      </c>
      <c r="B19389" s="40">
        <v>1</v>
      </c>
      <c r="C19389" s="40">
        <v>963</v>
      </c>
      <c r="D19389" s="38" t="s">
        <v>360</v>
      </c>
      <c r="E19389" s="57" t="s">
        <v>384</v>
      </c>
      <c r="F19389" s="57">
        <f>ROUNDDOWN(C19389/50,0)*50</f>
        <v>950</v>
      </c>
      <c r="G19389" s="57" t="str">
        <f>D19389&amp;"_"&amp;B19389&amp;"_"&amp;F19389</f>
        <v>Beijing_1_950</v>
      </c>
      <c r="H19389" s="57">
        <v>0.92316732388675959</v>
      </c>
      <c r="I19389" s="57">
        <f>COUNTIF($G$10:G19389,G19389)</f>
        <v>101</v>
      </c>
      <c r="J19389" s="57">
        <f>COUNTIF($G:$G,G19389)</f>
        <v>106</v>
      </c>
      <c r="K19389" s="57">
        <f>ROUND(3000*J19389/21653,0)</f>
        <v>15</v>
      </c>
    </row>
    <row r="19390" spans="1:11" x14ac:dyDescent="0.25">
      <c r="A19390" s="40">
        <v>1515374708</v>
      </c>
      <c r="B19390" s="40">
        <v>1</v>
      </c>
      <c r="C19390" s="40">
        <v>3805</v>
      </c>
      <c r="D19390" s="38" t="s">
        <v>359</v>
      </c>
      <c r="E19390" s="57" t="s">
        <v>384</v>
      </c>
      <c r="F19390" s="57">
        <f>ROUNDDOWN(C19390/50,0)*50</f>
        <v>3800</v>
      </c>
      <c r="G19390" s="57" t="str">
        <f>D19390&amp;"_"&amp;B19390&amp;"_"&amp;F19390</f>
        <v>Shanghai_1_3800</v>
      </c>
      <c r="H19390" s="57">
        <v>0.92325687432187253</v>
      </c>
      <c r="I19390" s="57">
        <f>COUNTIF($G$10:G19390,G19390)</f>
        <v>24</v>
      </c>
      <c r="J19390" s="57">
        <f>COUNTIF($G:$G,G19390)</f>
        <v>27</v>
      </c>
      <c r="K19390" s="57">
        <f>ROUND(3000*J19390/21653,0)</f>
        <v>4</v>
      </c>
    </row>
    <row r="19391" spans="1:11" x14ac:dyDescent="0.25">
      <c r="A19391" s="40">
        <v>1514953201</v>
      </c>
      <c r="B19391" s="40">
        <v>0</v>
      </c>
      <c r="C19391" s="40">
        <v>3353</v>
      </c>
      <c r="D19391" s="38" t="s">
        <v>358</v>
      </c>
      <c r="E19391" s="57" t="s">
        <v>384</v>
      </c>
      <c r="F19391" s="57">
        <f>ROUNDDOWN(C19391/50,0)*50</f>
        <v>3350</v>
      </c>
      <c r="G19391" s="57" t="str">
        <f>D19391&amp;"_"&amp;B19391&amp;"_"&amp;F19391</f>
        <v>Shenzhen_0_3350</v>
      </c>
      <c r="H19391" s="57">
        <v>0.92330608755847143</v>
      </c>
      <c r="I19391" s="57">
        <f>COUNTIF($G$10:G19391,G19391)</f>
        <v>8</v>
      </c>
      <c r="J19391" s="57">
        <f>COUNTIF($G:$G,G19391)</f>
        <v>9</v>
      </c>
      <c r="K19391" s="57">
        <f>ROUND(3000*J19391/21653,0)</f>
        <v>1</v>
      </c>
    </row>
    <row r="19392" spans="1:11" x14ac:dyDescent="0.25">
      <c r="A19392" s="40">
        <v>1515228185</v>
      </c>
      <c r="B19392" s="40">
        <v>1</v>
      </c>
      <c r="C19392" s="40">
        <v>1589</v>
      </c>
      <c r="D19392" s="38" t="s">
        <v>360</v>
      </c>
      <c r="E19392" s="57" t="s">
        <v>384</v>
      </c>
      <c r="F19392" s="57">
        <f>ROUNDDOWN(C19392/50,0)*50</f>
        <v>1550</v>
      </c>
      <c r="G19392" s="57" t="str">
        <f>D19392&amp;"_"&amp;B19392&amp;"_"&amp;F19392</f>
        <v>Beijing_1_1550</v>
      </c>
      <c r="H19392" s="57">
        <v>0.92336860211912952</v>
      </c>
      <c r="I19392" s="57">
        <f>COUNTIF($G$10:G19392,G19392)</f>
        <v>72</v>
      </c>
      <c r="J19392" s="57">
        <f>COUNTIF($G:$G,G19392)</f>
        <v>79</v>
      </c>
      <c r="K19392" s="57">
        <f>ROUND(3000*J19392/21653,0)</f>
        <v>11</v>
      </c>
    </row>
    <row r="19393" spans="1:11" x14ac:dyDescent="0.25">
      <c r="A19393" s="40">
        <v>1512911840</v>
      </c>
      <c r="B19393" s="40">
        <v>0</v>
      </c>
      <c r="C19393" s="40">
        <v>775</v>
      </c>
      <c r="D19393" s="38" t="s">
        <v>360</v>
      </c>
      <c r="E19393" s="57" t="s">
        <v>384</v>
      </c>
      <c r="F19393" s="57">
        <f>ROUNDDOWN(C19393/50,0)*50</f>
        <v>750</v>
      </c>
      <c r="G19393" s="57" t="str">
        <f>D19393&amp;"_"&amp;B19393&amp;"_"&amp;F19393</f>
        <v>Beijing_0_750</v>
      </c>
      <c r="H19393" s="57">
        <v>0.92341811409832253</v>
      </c>
      <c r="I19393" s="57">
        <f>COUNTIF($G$10:G19393,G19393)</f>
        <v>28</v>
      </c>
      <c r="J19393" s="57">
        <f>COUNTIF($G:$G,G19393)</f>
        <v>32</v>
      </c>
      <c r="K19393" s="57">
        <f>ROUND(3000*J19393/21653,0)</f>
        <v>4</v>
      </c>
    </row>
    <row r="19394" spans="1:11" x14ac:dyDescent="0.25">
      <c r="A19394" s="40">
        <v>1516525176</v>
      </c>
      <c r="B19394" s="40">
        <v>1</v>
      </c>
      <c r="C19394" s="40">
        <v>1722</v>
      </c>
      <c r="D19394" s="38" t="s">
        <v>358</v>
      </c>
      <c r="E19394" s="57" t="s">
        <v>384</v>
      </c>
      <c r="F19394" s="57">
        <f>ROUNDDOWN(C19394/50,0)*50</f>
        <v>1700</v>
      </c>
      <c r="G19394" s="57" t="str">
        <f>D19394&amp;"_"&amp;B19394&amp;"_"&amp;F19394</f>
        <v>Shenzhen_1_1700</v>
      </c>
      <c r="H19394" s="57">
        <v>1.5044661238557966E-2</v>
      </c>
      <c r="I19394" s="57">
        <f>COUNTIF($G$10:G19394,G19394)</f>
        <v>24</v>
      </c>
      <c r="J19394" s="57">
        <f>COUNTIF($G:$G,G19394)</f>
        <v>37</v>
      </c>
      <c r="K19394" s="57">
        <f>ROUND(3000*J19394/21653,0)</f>
        <v>5</v>
      </c>
    </row>
    <row r="19395" spans="1:11" x14ac:dyDescent="0.25">
      <c r="A19395" s="40">
        <v>1511390543</v>
      </c>
      <c r="B19395" s="40">
        <v>1</v>
      </c>
      <c r="C19395" s="40">
        <v>1743</v>
      </c>
      <c r="D19395" s="38" t="s">
        <v>358</v>
      </c>
      <c r="E19395" s="57" t="s">
        <v>384</v>
      </c>
      <c r="F19395" s="57">
        <f>ROUNDDOWN(C19395/50,0)*50</f>
        <v>1700</v>
      </c>
      <c r="G19395" s="57" t="str">
        <f>D19395&amp;"_"&amp;B19395&amp;"_"&amp;F19395</f>
        <v>Shenzhen_1_1700</v>
      </c>
      <c r="H19395" s="57">
        <v>2.8286190752571327E-2</v>
      </c>
      <c r="I19395" s="57">
        <f>COUNTIF($G$10:G19395,G19395)</f>
        <v>25</v>
      </c>
      <c r="J19395" s="57">
        <f>COUNTIF($G:$G,G19395)</f>
        <v>37</v>
      </c>
      <c r="K19395" s="57">
        <f>ROUND(3000*J19395/21653,0)</f>
        <v>5</v>
      </c>
    </row>
    <row r="19396" spans="1:11" x14ac:dyDescent="0.25">
      <c r="A19396" s="40">
        <v>1513046389</v>
      </c>
      <c r="B19396" s="40">
        <v>1</v>
      </c>
      <c r="C19396" s="40">
        <v>1735</v>
      </c>
      <c r="D19396" s="38" t="s">
        <v>358</v>
      </c>
      <c r="E19396" s="57" t="s">
        <v>384</v>
      </c>
      <c r="F19396" s="57">
        <f>ROUNDDOWN(C19396/50,0)*50</f>
        <v>1700</v>
      </c>
      <c r="G19396" s="57" t="str">
        <f>D19396&amp;"_"&amp;B19396&amp;"_"&amp;F19396</f>
        <v>Shenzhen_1_1700</v>
      </c>
      <c r="H19396" s="57">
        <v>3.7753008412671041E-2</v>
      </c>
      <c r="I19396" s="57">
        <f>COUNTIF($G$10:G19396,G19396)</f>
        <v>26</v>
      </c>
      <c r="J19396" s="57">
        <f>COUNTIF($G:$G,G19396)</f>
        <v>37</v>
      </c>
      <c r="K19396" s="57">
        <f>ROUND(3000*J19396/21653,0)</f>
        <v>5</v>
      </c>
    </row>
    <row r="19397" spans="1:11" x14ac:dyDescent="0.25">
      <c r="A19397" s="40">
        <v>1518068129</v>
      </c>
      <c r="B19397" s="40">
        <v>1</v>
      </c>
      <c r="C19397" s="40">
        <v>1714</v>
      </c>
      <c r="D19397" s="38" t="s">
        <v>358</v>
      </c>
      <c r="E19397" s="57" t="s">
        <v>384</v>
      </c>
      <c r="F19397" s="57">
        <f>ROUNDDOWN(C19397/50,0)*50</f>
        <v>1700</v>
      </c>
      <c r="G19397" s="57" t="str">
        <f>D19397&amp;"_"&amp;B19397&amp;"_"&amp;F19397</f>
        <v>Shenzhen_1_1700</v>
      </c>
      <c r="H19397" s="57">
        <v>4.2793457731034157E-2</v>
      </c>
      <c r="I19397" s="57">
        <f>COUNTIF($G$10:G19397,G19397)</f>
        <v>27</v>
      </c>
      <c r="J19397" s="57">
        <f>COUNTIF($G:$G,G19397)</f>
        <v>37</v>
      </c>
      <c r="K19397" s="57">
        <f>ROUND(3000*J19397/21653,0)</f>
        <v>5</v>
      </c>
    </row>
    <row r="19398" spans="1:11" x14ac:dyDescent="0.25">
      <c r="A19398" s="40">
        <v>1514566877</v>
      </c>
      <c r="B19398" s="40">
        <v>1</v>
      </c>
      <c r="C19398" s="40">
        <v>1712</v>
      </c>
      <c r="D19398" s="38" t="s">
        <v>358</v>
      </c>
      <c r="E19398" s="57" t="s">
        <v>384</v>
      </c>
      <c r="F19398" s="57">
        <f>ROUNDDOWN(C19398/50,0)*50</f>
        <v>1700</v>
      </c>
      <c r="G19398" s="57" t="str">
        <f>D19398&amp;"_"&amp;B19398&amp;"_"&amp;F19398</f>
        <v>Shenzhen_1_1700</v>
      </c>
      <c r="H19398" s="57">
        <v>0.1629854317407512</v>
      </c>
      <c r="I19398" s="57">
        <f>COUNTIF($G$10:G19398,G19398)</f>
        <v>28</v>
      </c>
      <c r="J19398" s="57">
        <f>COUNTIF($G:$G,G19398)</f>
        <v>37</v>
      </c>
      <c r="K19398" s="57">
        <f>ROUND(3000*J19398/21653,0)</f>
        <v>5</v>
      </c>
    </row>
    <row r="19399" spans="1:11" x14ac:dyDescent="0.25">
      <c r="A19399" s="40">
        <v>1519053068</v>
      </c>
      <c r="B19399" s="40">
        <v>1</v>
      </c>
      <c r="C19399" s="40">
        <v>1709</v>
      </c>
      <c r="D19399" s="38" t="s">
        <v>358</v>
      </c>
      <c r="E19399" s="57" t="s">
        <v>384</v>
      </c>
      <c r="F19399" s="57">
        <f>ROUNDDOWN(C19399/50,0)*50</f>
        <v>1700</v>
      </c>
      <c r="G19399" s="57" t="str">
        <f>D19399&amp;"_"&amp;B19399&amp;"_"&amp;F19399</f>
        <v>Shenzhen_1_1700</v>
      </c>
      <c r="H19399" s="57">
        <v>0.21849430655612079</v>
      </c>
      <c r="I19399" s="57">
        <f>COUNTIF($G$10:G19399,G19399)</f>
        <v>29</v>
      </c>
      <c r="J19399" s="57">
        <f>COUNTIF($G:$G,G19399)</f>
        <v>37</v>
      </c>
      <c r="K19399" s="57">
        <f>ROUND(3000*J19399/21653,0)</f>
        <v>5</v>
      </c>
    </row>
    <row r="19400" spans="1:11" x14ac:dyDescent="0.25">
      <c r="A19400" s="40">
        <v>1516197195</v>
      </c>
      <c r="B19400" s="40">
        <v>1</v>
      </c>
      <c r="C19400" s="40">
        <v>1708</v>
      </c>
      <c r="D19400" s="38" t="s">
        <v>358</v>
      </c>
      <c r="E19400" s="57" t="s">
        <v>384</v>
      </c>
      <c r="F19400" s="57">
        <f>ROUNDDOWN(C19400/50,0)*50</f>
        <v>1700</v>
      </c>
      <c r="G19400" s="57" t="str">
        <f>D19400&amp;"_"&amp;B19400&amp;"_"&amp;F19400</f>
        <v>Shenzhen_1_1700</v>
      </c>
      <c r="H19400" s="57">
        <v>0.21921849040956309</v>
      </c>
      <c r="I19400" s="57">
        <f>COUNTIF($G$10:G19400,G19400)</f>
        <v>30</v>
      </c>
      <c r="J19400" s="57">
        <f>COUNTIF($G:$G,G19400)</f>
        <v>37</v>
      </c>
      <c r="K19400" s="57">
        <f>ROUND(3000*J19400/21653,0)</f>
        <v>5</v>
      </c>
    </row>
    <row r="19401" spans="1:11" x14ac:dyDescent="0.25">
      <c r="A19401" s="40">
        <v>1517715558</v>
      </c>
      <c r="B19401" s="40">
        <v>1</v>
      </c>
      <c r="C19401" s="40">
        <v>1731</v>
      </c>
      <c r="D19401" s="38" t="s">
        <v>358</v>
      </c>
      <c r="E19401" s="57" t="s">
        <v>384</v>
      </c>
      <c r="F19401" s="57">
        <f>ROUNDDOWN(C19401/50,0)*50</f>
        <v>1700</v>
      </c>
      <c r="G19401" s="57" t="str">
        <f>D19401&amp;"_"&amp;B19401&amp;"_"&amp;F19401</f>
        <v>Shenzhen_1_1700</v>
      </c>
      <c r="H19401" s="57">
        <v>0.23203155268176323</v>
      </c>
      <c r="I19401" s="57">
        <f>COUNTIF($G$10:G19401,G19401)</f>
        <v>31</v>
      </c>
      <c r="J19401" s="57">
        <f>COUNTIF($G:$G,G19401)</f>
        <v>37</v>
      </c>
      <c r="K19401" s="57">
        <f>ROUND(3000*J19401/21653,0)</f>
        <v>5</v>
      </c>
    </row>
    <row r="19402" spans="1:11" x14ac:dyDescent="0.25">
      <c r="A19402" s="40">
        <v>1515020853</v>
      </c>
      <c r="B19402" s="40">
        <v>1</v>
      </c>
      <c r="C19402" s="40">
        <v>1739</v>
      </c>
      <c r="D19402" s="38" t="s">
        <v>358</v>
      </c>
      <c r="E19402" s="57" t="s">
        <v>384</v>
      </c>
      <c r="F19402" s="57">
        <f>ROUNDDOWN(C19402/50,0)*50</f>
        <v>1700</v>
      </c>
      <c r="G19402" s="57" t="str">
        <f>D19402&amp;"_"&amp;B19402&amp;"_"&amp;F19402</f>
        <v>Shenzhen_1_1700</v>
      </c>
      <c r="H19402" s="57">
        <v>0.25115109862048857</v>
      </c>
      <c r="I19402" s="57">
        <f>COUNTIF($G$10:G19402,G19402)</f>
        <v>32</v>
      </c>
      <c r="J19402" s="57">
        <f>COUNTIF($G:$G,G19402)</f>
        <v>37</v>
      </c>
      <c r="K19402" s="57">
        <f>ROUND(3000*J19402/21653,0)</f>
        <v>5</v>
      </c>
    </row>
    <row r="19403" spans="1:11" x14ac:dyDescent="0.25">
      <c r="A19403" s="40">
        <v>1515350003</v>
      </c>
      <c r="B19403" s="40">
        <v>1</v>
      </c>
      <c r="C19403" s="40">
        <v>1744</v>
      </c>
      <c r="D19403" s="38" t="s">
        <v>358</v>
      </c>
      <c r="E19403" s="57" t="s">
        <v>384</v>
      </c>
      <c r="F19403" s="57">
        <f>ROUNDDOWN(C19403/50,0)*50</f>
        <v>1700</v>
      </c>
      <c r="G19403" s="57" t="str">
        <f>D19403&amp;"_"&amp;B19403&amp;"_"&amp;F19403</f>
        <v>Shenzhen_1_1700</v>
      </c>
      <c r="H19403" s="57">
        <v>0.28212067747859981</v>
      </c>
      <c r="I19403" s="57">
        <f>COUNTIF($G$10:G19403,G19403)</f>
        <v>33</v>
      </c>
      <c r="J19403" s="57">
        <f>COUNTIF($G:$G,G19403)</f>
        <v>37</v>
      </c>
      <c r="K19403" s="57">
        <f>ROUND(3000*J19403/21653,0)</f>
        <v>5</v>
      </c>
    </row>
    <row r="19404" spans="1:11" x14ac:dyDescent="0.25">
      <c r="A19404" s="40">
        <v>1515593524</v>
      </c>
      <c r="B19404" s="40">
        <v>1</v>
      </c>
      <c r="C19404" s="40">
        <v>1451</v>
      </c>
      <c r="D19404" s="38" t="s">
        <v>358</v>
      </c>
      <c r="E19404" s="57" t="s">
        <v>384</v>
      </c>
      <c r="F19404" s="57">
        <f>ROUNDDOWN(C19404/50,0)*50</f>
        <v>1450</v>
      </c>
      <c r="G19404" s="57" t="str">
        <f>D19404&amp;"_"&amp;B19404&amp;"_"&amp;F19404</f>
        <v>Shenzhen_1_1450</v>
      </c>
      <c r="H19404" s="57">
        <v>0.92349182832867593</v>
      </c>
      <c r="I19404" s="57">
        <f>COUNTIF($G$10:G19404,G19404)</f>
        <v>49</v>
      </c>
      <c r="J19404" s="57">
        <f>COUNTIF($G:$G,G19404)</f>
        <v>49</v>
      </c>
      <c r="K19404" s="57">
        <f>ROUND(3000*J19404/21653,0)</f>
        <v>7</v>
      </c>
    </row>
    <row r="19405" spans="1:11" x14ac:dyDescent="0.25">
      <c r="A19405" s="40">
        <v>1519282945</v>
      </c>
      <c r="B19405" s="40">
        <v>1</v>
      </c>
      <c r="C19405" s="40">
        <v>1461</v>
      </c>
      <c r="D19405" s="38" t="s">
        <v>361</v>
      </c>
      <c r="E19405" s="57" t="s">
        <v>384</v>
      </c>
      <c r="F19405" s="57">
        <f>ROUNDDOWN(C19405/50,0)*50</f>
        <v>1450</v>
      </c>
      <c r="G19405" s="57" t="str">
        <f>D19405&amp;"_"&amp;B19405&amp;"_"&amp;F19405</f>
        <v>Guangzhou_1_1450</v>
      </c>
      <c r="H19405" s="57">
        <v>0.92360160381410361</v>
      </c>
      <c r="I19405" s="57">
        <f>COUNTIF($G$10:G19405,G19405)</f>
        <v>40</v>
      </c>
      <c r="J19405" s="57">
        <f>COUNTIF($G:$G,G19405)</f>
        <v>41</v>
      </c>
      <c r="K19405" s="57">
        <f>ROUND(3000*J19405/21653,0)</f>
        <v>6</v>
      </c>
    </row>
    <row r="19406" spans="1:11" x14ac:dyDescent="0.25">
      <c r="A19406" s="40">
        <v>1511402908</v>
      </c>
      <c r="B19406" s="40">
        <v>1</v>
      </c>
      <c r="C19406" s="40">
        <v>486</v>
      </c>
      <c r="D19406" s="38" t="s">
        <v>359</v>
      </c>
      <c r="E19406" s="57" t="s">
        <v>384</v>
      </c>
      <c r="F19406" s="57">
        <f>ROUNDDOWN(C19406/50,0)*50</f>
        <v>450</v>
      </c>
      <c r="G19406" s="57" t="str">
        <f>D19406&amp;"_"&amp;B19406&amp;"_"&amp;F19406</f>
        <v>Shanghai_1_450</v>
      </c>
      <c r="H19406" s="57">
        <v>0.92371409537698246</v>
      </c>
      <c r="I19406" s="57">
        <f>COUNTIF($G$10:G19406,G19406)</f>
        <v>70</v>
      </c>
      <c r="J19406" s="57">
        <f>COUNTIF($G:$G,G19406)</f>
        <v>74</v>
      </c>
      <c r="K19406" s="57">
        <f>ROUND(3000*J19406/21653,0)</f>
        <v>10</v>
      </c>
    </row>
    <row r="19407" spans="1:11" x14ac:dyDescent="0.25">
      <c r="A19407" s="40">
        <v>1519309514</v>
      </c>
      <c r="B19407" s="40">
        <v>1</v>
      </c>
      <c r="C19407" s="40">
        <v>4427</v>
      </c>
      <c r="D19407" s="38" t="s">
        <v>358</v>
      </c>
      <c r="E19407" s="57" t="s">
        <v>384</v>
      </c>
      <c r="F19407" s="57">
        <f>ROUNDDOWN(C19407/50,0)*50</f>
        <v>4400</v>
      </c>
      <c r="G19407" s="57" t="str">
        <f>D19407&amp;"_"&amp;B19407&amp;"_"&amp;F19407</f>
        <v>Shenzhen_1_4400</v>
      </c>
      <c r="H19407" s="57">
        <v>0.92375182703701286</v>
      </c>
      <c r="I19407" s="57">
        <f>COUNTIF($G$10:G19407,G19407)</f>
        <v>7</v>
      </c>
      <c r="J19407" s="57">
        <f>COUNTIF($G:$G,G19407)</f>
        <v>11</v>
      </c>
      <c r="K19407" s="57">
        <f>ROUND(3000*J19407/21653,0)</f>
        <v>2</v>
      </c>
    </row>
    <row r="19408" spans="1:11" x14ac:dyDescent="0.25">
      <c r="A19408" s="40">
        <v>1519256302</v>
      </c>
      <c r="B19408" s="40">
        <v>0</v>
      </c>
      <c r="C19408" s="40">
        <v>1679</v>
      </c>
      <c r="D19408" s="38" t="s">
        <v>360</v>
      </c>
      <c r="E19408" s="57" t="s">
        <v>384</v>
      </c>
      <c r="F19408" s="57">
        <f>ROUNDDOWN(C19408/50,0)*50</f>
        <v>1650</v>
      </c>
      <c r="G19408" s="57" t="str">
        <f>D19408&amp;"_"&amp;B19408&amp;"_"&amp;F19408</f>
        <v>Beijing_0_1650</v>
      </c>
      <c r="H19408" s="57">
        <v>0.9238572629043611</v>
      </c>
      <c r="I19408" s="57">
        <f>COUNTIF($G$10:G19408,G19408)</f>
        <v>31</v>
      </c>
      <c r="J19408" s="57">
        <f>COUNTIF($G:$G,G19408)</f>
        <v>33</v>
      </c>
      <c r="K19408" s="57">
        <f>ROUND(3000*J19408/21653,0)</f>
        <v>5</v>
      </c>
    </row>
    <row r="19409" spans="1:11" x14ac:dyDescent="0.25">
      <c r="A19409" s="40">
        <v>1517085832</v>
      </c>
      <c r="B19409" s="40">
        <v>0</v>
      </c>
      <c r="C19409" s="40">
        <v>1934</v>
      </c>
      <c r="D19409" s="38" t="s">
        <v>360</v>
      </c>
      <c r="E19409" s="57" t="s">
        <v>384</v>
      </c>
      <c r="F19409" s="57">
        <f>ROUNDDOWN(C19409/50,0)*50</f>
        <v>1900</v>
      </c>
      <c r="G19409" s="57" t="str">
        <f>D19409&amp;"_"&amp;B19409&amp;"_"&amp;F19409</f>
        <v>Beijing_0_1900</v>
      </c>
      <c r="H19409" s="57">
        <v>0.92387283427705524</v>
      </c>
      <c r="I19409" s="57">
        <f>COUNTIF($G$10:G19409,G19409)</f>
        <v>34</v>
      </c>
      <c r="J19409" s="57">
        <f>COUNTIF($G:$G,G19409)</f>
        <v>38</v>
      </c>
      <c r="K19409" s="57">
        <f>ROUND(3000*J19409/21653,0)</f>
        <v>5</v>
      </c>
    </row>
    <row r="19410" spans="1:11" x14ac:dyDescent="0.25">
      <c r="A19410" s="40">
        <v>1518514166</v>
      </c>
      <c r="B19410" s="40">
        <v>1</v>
      </c>
      <c r="C19410" s="40">
        <v>1347</v>
      </c>
      <c r="D19410" s="38" t="s">
        <v>360</v>
      </c>
      <c r="E19410" s="57" t="s">
        <v>384</v>
      </c>
      <c r="F19410" s="57">
        <f>ROUNDDOWN(C19410/50,0)*50</f>
        <v>1300</v>
      </c>
      <c r="G19410" s="57" t="str">
        <f>D19410&amp;"_"&amp;B19410&amp;"_"&amp;F19410</f>
        <v>Beijing_1_1300</v>
      </c>
      <c r="H19410" s="57">
        <v>0.92388832193493109</v>
      </c>
      <c r="I19410" s="57">
        <f>COUNTIF($G$10:G19410,G19410)</f>
        <v>70</v>
      </c>
      <c r="J19410" s="57">
        <f>COUNTIF($G:$G,G19410)</f>
        <v>78</v>
      </c>
      <c r="K19410" s="57">
        <f>ROUND(3000*J19410/21653,0)</f>
        <v>11</v>
      </c>
    </row>
    <row r="19411" spans="1:11" x14ac:dyDescent="0.25">
      <c r="A19411" s="40">
        <v>1517677179</v>
      </c>
      <c r="B19411" s="40">
        <v>1</v>
      </c>
      <c r="C19411" s="40">
        <v>2372</v>
      </c>
      <c r="D19411" s="38" t="s">
        <v>360</v>
      </c>
      <c r="E19411" s="57" t="s">
        <v>384</v>
      </c>
      <c r="F19411" s="57">
        <f>ROUNDDOWN(C19411/50,0)*50</f>
        <v>2350</v>
      </c>
      <c r="G19411" s="57" t="str">
        <f>D19411&amp;"_"&amp;B19411&amp;"_"&amp;F19411</f>
        <v>Beijing_1_2350</v>
      </c>
      <c r="H19411" s="57">
        <v>0.92390963617567368</v>
      </c>
      <c r="I19411" s="57">
        <f>COUNTIF($G$10:G19411,G19411)</f>
        <v>69</v>
      </c>
      <c r="J19411" s="57">
        <f>COUNTIF($G:$G,G19411)</f>
        <v>71</v>
      </c>
      <c r="K19411" s="57">
        <f>ROUND(3000*J19411/21653,0)</f>
        <v>10</v>
      </c>
    </row>
    <row r="19412" spans="1:11" x14ac:dyDescent="0.25">
      <c r="A19412" s="40">
        <v>1514981338</v>
      </c>
      <c r="B19412" s="40">
        <v>1</v>
      </c>
      <c r="C19412" s="40">
        <v>1200</v>
      </c>
      <c r="D19412" s="38" t="s">
        <v>359</v>
      </c>
      <c r="E19412" s="57" t="s">
        <v>384</v>
      </c>
      <c r="F19412" s="57">
        <f>ROUNDDOWN(C19412/50,0)*50</f>
        <v>1200</v>
      </c>
      <c r="G19412" s="57" t="str">
        <f>D19412&amp;"_"&amp;B19412&amp;"_"&amp;F19412</f>
        <v>Shanghai_1_1200</v>
      </c>
      <c r="H19412" s="57">
        <v>0.92391789975339067</v>
      </c>
      <c r="I19412" s="57">
        <f>COUNTIF($G$10:G19412,G19412)</f>
        <v>41</v>
      </c>
      <c r="J19412" s="57">
        <f>COUNTIF($G:$G,G19412)</f>
        <v>44</v>
      </c>
      <c r="K19412" s="57">
        <f>ROUND(3000*J19412/21653,0)</f>
        <v>6</v>
      </c>
    </row>
    <row r="19413" spans="1:11" x14ac:dyDescent="0.25">
      <c r="A19413" s="40">
        <v>1517264076</v>
      </c>
      <c r="B19413" s="40">
        <v>1</v>
      </c>
      <c r="C19413" s="40">
        <v>1929</v>
      </c>
      <c r="D19413" s="38" t="s">
        <v>360</v>
      </c>
      <c r="E19413" s="57" t="s">
        <v>384</v>
      </c>
      <c r="F19413" s="57">
        <f>ROUNDDOWN(C19413/50,0)*50</f>
        <v>1900</v>
      </c>
      <c r="G19413" s="57" t="str">
        <f>D19413&amp;"_"&amp;B19413&amp;"_"&amp;F19413</f>
        <v>Beijing_1_1900</v>
      </c>
      <c r="H19413" s="57">
        <v>0.92402386289181437</v>
      </c>
      <c r="I19413" s="57">
        <f>COUNTIF($G$10:G19413,G19413)</f>
        <v>71</v>
      </c>
      <c r="J19413" s="57">
        <f>COUNTIF($G:$G,G19413)</f>
        <v>77</v>
      </c>
      <c r="K19413" s="57">
        <f>ROUND(3000*J19413/21653,0)</f>
        <v>11</v>
      </c>
    </row>
    <row r="19414" spans="1:11" x14ac:dyDescent="0.25">
      <c r="A19414" s="40">
        <v>1519341041</v>
      </c>
      <c r="B19414" s="40">
        <v>0</v>
      </c>
      <c r="C19414" s="40">
        <v>2569</v>
      </c>
      <c r="D19414" s="38" t="s">
        <v>359</v>
      </c>
      <c r="E19414" s="57" t="s">
        <v>384</v>
      </c>
      <c r="F19414" s="57">
        <f>ROUNDDOWN(C19414/50,0)*50</f>
        <v>2550</v>
      </c>
      <c r="G19414" s="57" t="str">
        <f>D19414&amp;"_"&amp;B19414&amp;"_"&amp;F19414</f>
        <v>Shanghai_0_2550</v>
      </c>
      <c r="H19414" s="57">
        <v>0.92408111908516988</v>
      </c>
      <c r="I19414" s="57">
        <f>COUNTIF($G$10:G19414,G19414)</f>
        <v>24</v>
      </c>
      <c r="J19414" s="57">
        <f>COUNTIF($G:$G,G19414)</f>
        <v>25</v>
      </c>
      <c r="K19414" s="57">
        <f>ROUND(3000*J19414/21653,0)</f>
        <v>3</v>
      </c>
    </row>
    <row r="19415" spans="1:11" x14ac:dyDescent="0.25">
      <c r="A19415" s="40">
        <v>1518586990</v>
      </c>
      <c r="B19415" s="40">
        <v>0</v>
      </c>
      <c r="C19415" s="40">
        <v>1348</v>
      </c>
      <c r="D19415" s="38" t="s">
        <v>361</v>
      </c>
      <c r="E19415" s="57" t="s">
        <v>384</v>
      </c>
      <c r="F19415" s="57">
        <f>ROUNDDOWN(C19415/50,0)*50</f>
        <v>1300</v>
      </c>
      <c r="G19415" s="57" t="str">
        <f>D19415&amp;"_"&amp;B19415&amp;"_"&amp;F19415</f>
        <v>Guangzhou_0_1300</v>
      </c>
      <c r="H19415" s="57">
        <v>0.92410060044225983</v>
      </c>
      <c r="I19415" s="57">
        <f>COUNTIF($G$10:G19415,G19415)</f>
        <v>16</v>
      </c>
      <c r="J19415" s="57">
        <f>COUNTIF($G:$G,G19415)</f>
        <v>17</v>
      </c>
      <c r="K19415" s="57">
        <f>ROUND(3000*J19415/21653,0)</f>
        <v>2</v>
      </c>
    </row>
    <row r="19416" spans="1:11" x14ac:dyDescent="0.25">
      <c r="A19416" s="40">
        <v>1518097899</v>
      </c>
      <c r="B19416" s="40">
        <v>1</v>
      </c>
      <c r="C19416" s="40">
        <v>3131</v>
      </c>
      <c r="D19416" s="38" t="s">
        <v>360</v>
      </c>
      <c r="E19416" s="57" t="s">
        <v>384</v>
      </c>
      <c r="F19416" s="57">
        <f>ROUNDDOWN(C19416/50,0)*50</f>
        <v>3100</v>
      </c>
      <c r="G19416" s="57" t="str">
        <f>D19416&amp;"_"&amp;B19416&amp;"_"&amp;F19416</f>
        <v>Beijing_1_3100</v>
      </c>
      <c r="H19416" s="57">
        <v>0.92414888698257114</v>
      </c>
      <c r="I19416" s="57">
        <f>COUNTIF($G$10:G19416,G19416)</f>
        <v>52</v>
      </c>
      <c r="J19416" s="57">
        <f>COUNTIF($G:$G,G19416)</f>
        <v>56</v>
      </c>
      <c r="K19416" s="57">
        <f>ROUND(3000*J19416/21653,0)</f>
        <v>8</v>
      </c>
    </row>
    <row r="19417" spans="1:11" x14ac:dyDescent="0.25">
      <c r="A19417" s="40">
        <v>1513315873</v>
      </c>
      <c r="B19417" s="40">
        <v>1</v>
      </c>
      <c r="C19417" s="40">
        <v>1993</v>
      </c>
      <c r="D19417" s="38" t="s">
        <v>359</v>
      </c>
      <c r="E19417" s="57" t="s">
        <v>384</v>
      </c>
      <c r="F19417" s="57">
        <f>ROUNDDOWN(C19417/50,0)*50</f>
        <v>1950</v>
      </c>
      <c r="G19417" s="57" t="str">
        <f>D19417&amp;"_"&amp;B19417&amp;"_"&amp;F19417</f>
        <v>Shanghai_1_1950</v>
      </c>
      <c r="H19417" s="57">
        <v>0.9242151618611919</v>
      </c>
      <c r="I19417" s="57">
        <f>COUNTIF($G$10:G19417,G19417)</f>
        <v>57</v>
      </c>
      <c r="J19417" s="57">
        <f>COUNTIF($G:$G,G19417)</f>
        <v>60</v>
      </c>
      <c r="K19417" s="57">
        <f>ROUND(3000*J19417/21653,0)</f>
        <v>8</v>
      </c>
    </row>
    <row r="19418" spans="1:11" x14ac:dyDescent="0.25">
      <c r="A19418" s="40">
        <v>1515500954</v>
      </c>
      <c r="B19418" s="40">
        <v>1</v>
      </c>
      <c r="C19418" s="40">
        <v>2135</v>
      </c>
      <c r="D19418" s="38" t="s">
        <v>359</v>
      </c>
      <c r="E19418" s="57" t="s">
        <v>384</v>
      </c>
      <c r="F19418" s="57">
        <f>ROUNDDOWN(C19418/50,0)*50</f>
        <v>2100</v>
      </c>
      <c r="G19418" s="57" t="str">
        <f>D19418&amp;"_"&amp;B19418&amp;"_"&amp;F19418</f>
        <v>Shanghai_1_2100</v>
      </c>
      <c r="H19418" s="57">
        <v>0.92433331373230343</v>
      </c>
      <c r="I19418" s="57">
        <f>COUNTIF($G$10:G19418,G19418)</f>
        <v>45</v>
      </c>
      <c r="J19418" s="57">
        <f>COUNTIF($G:$G,G19418)</f>
        <v>47</v>
      </c>
      <c r="K19418" s="57">
        <f>ROUND(3000*J19418/21653,0)</f>
        <v>7</v>
      </c>
    </row>
    <row r="19419" spans="1:11" x14ac:dyDescent="0.25">
      <c r="A19419" s="40">
        <v>1519847963</v>
      </c>
      <c r="B19419" s="40">
        <v>1</v>
      </c>
      <c r="C19419" s="40">
        <v>3711</v>
      </c>
      <c r="D19419" s="38" t="s">
        <v>359</v>
      </c>
      <c r="E19419" s="57" t="s">
        <v>384</v>
      </c>
      <c r="F19419" s="57">
        <f>ROUNDDOWN(C19419/50,0)*50</f>
        <v>3700</v>
      </c>
      <c r="G19419" s="57" t="str">
        <f>D19419&amp;"_"&amp;B19419&amp;"_"&amp;F19419</f>
        <v>Shanghai_1_3700</v>
      </c>
      <c r="H19419" s="57">
        <v>0.92443096915942058</v>
      </c>
      <c r="I19419" s="57">
        <f>COUNTIF($G$10:G19419,G19419)</f>
        <v>21</v>
      </c>
      <c r="J19419" s="57">
        <f>COUNTIF($G:$G,G19419)</f>
        <v>23</v>
      </c>
      <c r="K19419" s="57">
        <f>ROUND(3000*J19419/21653,0)</f>
        <v>3</v>
      </c>
    </row>
    <row r="19420" spans="1:11" x14ac:dyDescent="0.25">
      <c r="A19420" s="40">
        <v>1513858542</v>
      </c>
      <c r="B19420" s="40">
        <v>0</v>
      </c>
      <c r="C19420" s="40">
        <v>1293</v>
      </c>
      <c r="D19420" s="38" t="s">
        <v>359</v>
      </c>
      <c r="E19420" s="57" t="s">
        <v>384</v>
      </c>
      <c r="F19420" s="57">
        <f>ROUNDDOWN(C19420/50,0)*50</f>
        <v>1250</v>
      </c>
      <c r="G19420" s="57" t="str">
        <f>D19420&amp;"_"&amp;B19420&amp;"_"&amp;F19420</f>
        <v>Shanghai_0_1250</v>
      </c>
      <c r="H19420" s="57">
        <v>0.92443218868857335</v>
      </c>
      <c r="I19420" s="57">
        <f>COUNTIF($G$10:G19420,G19420)</f>
        <v>29</v>
      </c>
      <c r="J19420" s="57">
        <f>COUNTIF($G:$G,G19420)</f>
        <v>32</v>
      </c>
      <c r="K19420" s="57">
        <f>ROUND(3000*J19420/21653,0)</f>
        <v>4</v>
      </c>
    </row>
    <row r="19421" spans="1:11" x14ac:dyDescent="0.25">
      <c r="A19421" s="40">
        <v>1513596015</v>
      </c>
      <c r="B19421" s="40">
        <v>1</v>
      </c>
      <c r="C19421" s="40">
        <v>902</v>
      </c>
      <c r="D19421" s="38" t="s">
        <v>358</v>
      </c>
      <c r="E19421" s="57" t="s">
        <v>384</v>
      </c>
      <c r="F19421" s="57">
        <f>ROUNDDOWN(C19421/50,0)*50</f>
        <v>900</v>
      </c>
      <c r="G19421" s="57" t="str">
        <f>D19421&amp;"_"&amp;B19421&amp;"_"&amp;F19421</f>
        <v>Shenzhen_1_900</v>
      </c>
      <c r="H19421" s="57">
        <v>0.92444385697099751</v>
      </c>
      <c r="I19421" s="57">
        <f>COUNTIF($G$10:G19421,G19421)</f>
        <v>31</v>
      </c>
      <c r="J19421" s="57">
        <f>COUNTIF($G:$G,G19421)</f>
        <v>45</v>
      </c>
      <c r="K19421" s="57">
        <f>ROUND(3000*J19421/21653,0)</f>
        <v>6</v>
      </c>
    </row>
    <row r="19422" spans="1:11" x14ac:dyDescent="0.25">
      <c r="A19422" s="40">
        <v>1517543865</v>
      </c>
      <c r="B19422" s="40">
        <v>1</v>
      </c>
      <c r="C19422" s="40">
        <v>631</v>
      </c>
      <c r="D19422" s="38" t="s">
        <v>358</v>
      </c>
      <c r="E19422" s="57" t="s">
        <v>384</v>
      </c>
      <c r="F19422" s="57">
        <f>ROUNDDOWN(C19422/50,0)*50</f>
        <v>600</v>
      </c>
      <c r="G19422" s="57" t="str">
        <f>D19422&amp;"_"&amp;B19422&amp;"_"&amp;F19422</f>
        <v>Shenzhen_1_600</v>
      </c>
      <c r="H19422" s="57">
        <v>0.9245308145200527</v>
      </c>
      <c r="I19422" s="57">
        <f>COUNTIF($G$10:G19422,G19422)</f>
        <v>28</v>
      </c>
      <c r="J19422" s="57">
        <f>COUNTIF($G:$G,G19422)</f>
        <v>43</v>
      </c>
      <c r="K19422" s="57">
        <f>ROUND(3000*J19422/21653,0)</f>
        <v>6</v>
      </c>
    </row>
    <row r="19423" spans="1:11" x14ac:dyDescent="0.25">
      <c r="A19423" s="40">
        <v>1514055267</v>
      </c>
      <c r="B19423" s="40">
        <v>1</v>
      </c>
      <c r="C19423" s="40">
        <v>3870</v>
      </c>
      <c r="D19423" s="38" t="s">
        <v>359</v>
      </c>
      <c r="E19423" s="57" t="s">
        <v>384</v>
      </c>
      <c r="F19423" s="57">
        <f>ROUNDDOWN(C19423/50,0)*50</f>
        <v>3850</v>
      </c>
      <c r="G19423" s="57" t="str">
        <f>D19423&amp;"_"&amp;B19423&amp;"_"&amp;F19423</f>
        <v>Shanghai_1_3850</v>
      </c>
      <c r="H19423" s="57">
        <v>0.92458539405761264</v>
      </c>
      <c r="I19423" s="57">
        <f>COUNTIF($G$10:G19423,G19423)</f>
        <v>21</v>
      </c>
      <c r="J19423" s="57">
        <f>COUNTIF($G:$G,G19423)</f>
        <v>22</v>
      </c>
      <c r="K19423" s="57">
        <f>ROUND(3000*J19423/21653,0)</f>
        <v>3</v>
      </c>
    </row>
    <row r="19424" spans="1:11" x14ac:dyDescent="0.25">
      <c r="A19424" s="40">
        <v>1517612705</v>
      </c>
      <c r="B19424" s="40">
        <v>1</v>
      </c>
      <c r="C19424" s="40">
        <v>1067</v>
      </c>
      <c r="D19424" s="38" t="s">
        <v>359</v>
      </c>
      <c r="E19424" s="57" t="s">
        <v>384</v>
      </c>
      <c r="F19424" s="57">
        <f>ROUNDDOWN(C19424/50,0)*50</f>
        <v>1050</v>
      </c>
      <c r="G19424" s="57" t="str">
        <f>D19424&amp;"_"&amp;B19424&amp;"_"&amp;F19424</f>
        <v>Shanghai_1_1050</v>
      </c>
      <c r="H19424" s="57">
        <v>0.92461638801351742</v>
      </c>
      <c r="I19424" s="57">
        <f>COUNTIF($G$10:G19424,G19424)</f>
        <v>76</v>
      </c>
      <c r="J19424" s="57">
        <f>COUNTIF($G:$G,G19424)</f>
        <v>88</v>
      </c>
      <c r="K19424" s="57">
        <f>ROUND(3000*J19424/21653,0)</f>
        <v>12</v>
      </c>
    </row>
    <row r="19425" spans="1:11" x14ac:dyDescent="0.25">
      <c r="A19425" s="40">
        <v>1511355409</v>
      </c>
      <c r="B19425" s="40">
        <v>1</v>
      </c>
      <c r="C19425" s="40">
        <v>3520</v>
      </c>
      <c r="D19425" s="38" t="s">
        <v>360</v>
      </c>
      <c r="E19425" s="57" t="s">
        <v>384</v>
      </c>
      <c r="F19425" s="57">
        <f>ROUNDDOWN(C19425/50,0)*50</f>
        <v>3500</v>
      </c>
      <c r="G19425" s="57" t="str">
        <f>D19425&amp;"_"&amp;B19425&amp;"_"&amp;F19425</f>
        <v>Beijing_1_3500</v>
      </c>
      <c r="H19425" s="57">
        <v>0.92467008667663597</v>
      </c>
      <c r="I19425" s="57">
        <f>COUNTIF($G$10:G19425,G19425)</f>
        <v>29</v>
      </c>
      <c r="J19425" s="57">
        <f>COUNTIF($G:$G,G19425)</f>
        <v>32</v>
      </c>
      <c r="K19425" s="57">
        <f>ROUND(3000*J19425/21653,0)</f>
        <v>4</v>
      </c>
    </row>
    <row r="19426" spans="1:11" x14ac:dyDescent="0.25">
      <c r="A19426" s="40">
        <v>1518792764</v>
      </c>
      <c r="B19426" s="40">
        <v>1</v>
      </c>
      <c r="C19426" s="40">
        <v>1019</v>
      </c>
      <c r="D19426" s="38" t="s">
        <v>361</v>
      </c>
      <c r="E19426" s="57" t="s">
        <v>384</v>
      </c>
      <c r="F19426" s="57">
        <f>ROUNDDOWN(C19426/50,0)*50</f>
        <v>1000</v>
      </c>
      <c r="G19426" s="57" t="str">
        <f>D19426&amp;"_"&amp;B19426&amp;"_"&amp;F19426</f>
        <v>Guangzhou_1_1000</v>
      </c>
      <c r="H19426" s="57">
        <v>0.92467992624137874</v>
      </c>
      <c r="I19426" s="57">
        <f>COUNTIF($G$10:G19426,G19426)</f>
        <v>30</v>
      </c>
      <c r="J19426" s="57">
        <f>COUNTIF($G:$G,G19426)</f>
        <v>33</v>
      </c>
      <c r="K19426" s="57">
        <f>ROUND(3000*J19426/21653,0)</f>
        <v>5</v>
      </c>
    </row>
    <row r="19427" spans="1:11" x14ac:dyDescent="0.25">
      <c r="A19427" s="40">
        <v>1511776761</v>
      </c>
      <c r="B19427" s="40">
        <v>0</v>
      </c>
      <c r="C19427" s="40">
        <v>4884</v>
      </c>
      <c r="D19427" s="38" t="s">
        <v>358</v>
      </c>
      <c r="E19427" s="57" t="s">
        <v>384</v>
      </c>
      <c r="F19427" s="57">
        <f>ROUNDDOWN(C19427/50,0)*50</f>
        <v>4850</v>
      </c>
      <c r="G19427" s="57" t="str">
        <f>D19427&amp;"_"&amp;B19427&amp;"_"&amp;F19427</f>
        <v>Shenzhen_0_4850</v>
      </c>
      <c r="H19427" s="57">
        <v>0.92487850110681014</v>
      </c>
      <c r="I19427" s="57">
        <f>COUNTIF($G$10:G19427,G19427)</f>
        <v>5</v>
      </c>
      <c r="J19427" s="57">
        <f>COUNTIF($G:$G,G19427)</f>
        <v>5</v>
      </c>
      <c r="K19427" s="57">
        <f>ROUND(3000*J19427/21653,0)</f>
        <v>1</v>
      </c>
    </row>
    <row r="19428" spans="1:11" x14ac:dyDescent="0.25">
      <c r="A19428" s="40">
        <v>1514716478</v>
      </c>
      <c r="B19428" s="40">
        <v>1</v>
      </c>
      <c r="C19428" s="40">
        <v>703</v>
      </c>
      <c r="D19428" s="38" t="s">
        <v>360</v>
      </c>
      <c r="E19428" s="57" t="s">
        <v>384</v>
      </c>
      <c r="F19428" s="57">
        <f>ROUNDDOWN(C19428/50,0)*50</f>
        <v>700</v>
      </c>
      <c r="G19428" s="57" t="str">
        <f>D19428&amp;"_"&amp;B19428&amp;"_"&amp;F19428</f>
        <v>Beijing_1_700</v>
      </c>
      <c r="H19428" s="57">
        <v>0.92488097927860213</v>
      </c>
      <c r="I19428" s="57">
        <f>COUNTIF($G$10:G19428,G19428)</f>
        <v>69</v>
      </c>
      <c r="J19428" s="57">
        <f>COUNTIF($G:$G,G19428)</f>
        <v>76</v>
      </c>
      <c r="K19428" s="57">
        <f>ROUND(3000*J19428/21653,0)</f>
        <v>11</v>
      </c>
    </row>
    <row r="19429" spans="1:11" x14ac:dyDescent="0.25">
      <c r="A19429" s="40">
        <v>1519854631</v>
      </c>
      <c r="B19429" s="40">
        <v>0</v>
      </c>
      <c r="C19429" s="40">
        <v>464</v>
      </c>
      <c r="D19429" s="38" t="s">
        <v>359</v>
      </c>
      <c r="E19429" s="57" t="s">
        <v>384</v>
      </c>
      <c r="F19429" s="57">
        <f>ROUNDDOWN(C19429/50,0)*50</f>
        <v>450</v>
      </c>
      <c r="G19429" s="57" t="str">
        <f>D19429&amp;"_"&amp;B19429&amp;"_"&amp;F19429</f>
        <v>Shanghai_0_450</v>
      </c>
      <c r="H19429" s="57">
        <v>0.92491624009685303</v>
      </c>
      <c r="I19429" s="57">
        <f>COUNTIF($G$10:G19429,G19429)</f>
        <v>31</v>
      </c>
      <c r="J19429" s="57">
        <f>COUNTIF($G:$G,G19429)</f>
        <v>34</v>
      </c>
      <c r="K19429" s="57">
        <f>ROUND(3000*J19429/21653,0)</f>
        <v>5</v>
      </c>
    </row>
    <row r="19430" spans="1:11" x14ac:dyDescent="0.25">
      <c r="A19430" s="40">
        <v>1516104481</v>
      </c>
      <c r="B19430" s="40">
        <v>0</v>
      </c>
      <c r="C19430" s="40">
        <v>753</v>
      </c>
      <c r="D19430" s="38" t="s">
        <v>360</v>
      </c>
      <c r="E19430" s="57" t="s">
        <v>384</v>
      </c>
      <c r="F19430" s="57">
        <f>ROUNDDOWN(C19430/50,0)*50</f>
        <v>750</v>
      </c>
      <c r="G19430" s="57" t="str">
        <f>D19430&amp;"_"&amp;B19430&amp;"_"&amp;F19430</f>
        <v>Beijing_0_750</v>
      </c>
      <c r="H19430" s="57">
        <v>0.92493847436767307</v>
      </c>
      <c r="I19430" s="57">
        <f>COUNTIF($G$10:G19430,G19430)</f>
        <v>29</v>
      </c>
      <c r="J19430" s="57">
        <f>COUNTIF($G:$G,G19430)</f>
        <v>32</v>
      </c>
      <c r="K19430" s="57">
        <f>ROUND(3000*J19430/21653,0)</f>
        <v>4</v>
      </c>
    </row>
    <row r="19431" spans="1:11" x14ac:dyDescent="0.25">
      <c r="A19431" s="40">
        <v>1519853613</v>
      </c>
      <c r="B19431" s="40">
        <v>1</v>
      </c>
      <c r="C19431" s="40">
        <v>1771</v>
      </c>
      <c r="D19431" s="38" t="s">
        <v>358</v>
      </c>
      <c r="E19431" s="57" t="s">
        <v>384</v>
      </c>
      <c r="F19431" s="57">
        <f>ROUNDDOWN(C19431/50,0)*50</f>
        <v>1750</v>
      </c>
      <c r="G19431" s="57" t="str">
        <f>D19431&amp;"_"&amp;B19431&amp;"_"&amp;F19431</f>
        <v>Shenzhen_1_1750</v>
      </c>
      <c r="H19431" s="57">
        <v>2.4112523036685429E-2</v>
      </c>
      <c r="I19431" s="57">
        <f>COUNTIF($G$10:G19431,G19431)</f>
        <v>28</v>
      </c>
      <c r="J19431" s="57">
        <f>COUNTIF($G:$G,G19431)</f>
        <v>39</v>
      </c>
      <c r="K19431" s="57">
        <f>ROUND(3000*J19431/21653,0)</f>
        <v>5</v>
      </c>
    </row>
    <row r="19432" spans="1:11" x14ac:dyDescent="0.25">
      <c r="A19432" s="40">
        <v>1519634124</v>
      </c>
      <c r="B19432" s="40">
        <v>1</v>
      </c>
      <c r="C19432" s="40">
        <v>1795</v>
      </c>
      <c r="D19432" s="38" t="s">
        <v>358</v>
      </c>
      <c r="E19432" s="57" t="s">
        <v>384</v>
      </c>
      <c r="F19432" s="57">
        <f>ROUNDDOWN(C19432/50,0)*50</f>
        <v>1750</v>
      </c>
      <c r="G19432" s="57" t="str">
        <f>D19432&amp;"_"&amp;B19432&amp;"_"&amp;F19432</f>
        <v>Shenzhen_1_1750</v>
      </c>
      <c r="H19432" s="57">
        <v>5.0334600851837497E-2</v>
      </c>
      <c r="I19432" s="57">
        <f>COUNTIF($G$10:G19432,G19432)</f>
        <v>29</v>
      </c>
      <c r="J19432" s="57">
        <f>COUNTIF($G:$G,G19432)</f>
        <v>39</v>
      </c>
      <c r="K19432" s="57">
        <f>ROUND(3000*J19432/21653,0)</f>
        <v>5</v>
      </c>
    </row>
    <row r="19433" spans="1:11" x14ac:dyDescent="0.25">
      <c r="A19433" s="40">
        <v>1519147285</v>
      </c>
      <c r="B19433" s="40">
        <v>1</v>
      </c>
      <c r="C19433" s="40">
        <v>1785</v>
      </c>
      <c r="D19433" s="38" t="s">
        <v>358</v>
      </c>
      <c r="E19433" s="57" t="s">
        <v>384</v>
      </c>
      <c r="F19433" s="57">
        <f>ROUNDDOWN(C19433/50,0)*50</f>
        <v>1750</v>
      </c>
      <c r="G19433" s="57" t="str">
        <f>D19433&amp;"_"&amp;B19433&amp;"_"&amp;F19433</f>
        <v>Shenzhen_1_1750</v>
      </c>
      <c r="H19433" s="57">
        <v>5.5384490705475131E-2</v>
      </c>
      <c r="I19433" s="57">
        <f>COUNTIF($G$10:G19433,G19433)</f>
        <v>30</v>
      </c>
      <c r="J19433" s="57">
        <f>COUNTIF($G:$G,G19433)</f>
        <v>39</v>
      </c>
      <c r="K19433" s="57">
        <f>ROUND(3000*J19433/21653,0)</f>
        <v>5</v>
      </c>
    </row>
    <row r="19434" spans="1:11" x14ac:dyDescent="0.25">
      <c r="A19434" s="40">
        <v>1519938866</v>
      </c>
      <c r="B19434" s="40">
        <v>1</v>
      </c>
      <c r="C19434" s="40">
        <v>1799</v>
      </c>
      <c r="D19434" s="38" t="s">
        <v>358</v>
      </c>
      <c r="E19434" s="57" t="s">
        <v>384</v>
      </c>
      <c r="F19434" s="57">
        <f>ROUNDDOWN(C19434/50,0)*50</f>
        <v>1750</v>
      </c>
      <c r="G19434" s="57" t="str">
        <f>D19434&amp;"_"&amp;B19434&amp;"_"&amp;F19434</f>
        <v>Shenzhen_1_1750</v>
      </c>
      <c r="H19434" s="57">
        <v>5.5813749986018291E-2</v>
      </c>
      <c r="I19434" s="57">
        <f>COUNTIF($G$10:G19434,G19434)</f>
        <v>31</v>
      </c>
      <c r="J19434" s="57">
        <f>COUNTIF($G:$G,G19434)</f>
        <v>39</v>
      </c>
      <c r="K19434" s="57">
        <f>ROUND(3000*J19434/21653,0)</f>
        <v>5</v>
      </c>
    </row>
    <row r="19435" spans="1:11" x14ac:dyDescent="0.25">
      <c r="A19435" s="40">
        <v>1511677275</v>
      </c>
      <c r="B19435" s="40">
        <v>1</v>
      </c>
      <c r="C19435" s="40">
        <v>1785</v>
      </c>
      <c r="D19435" s="38" t="s">
        <v>358</v>
      </c>
      <c r="E19435" s="57" t="s">
        <v>384</v>
      </c>
      <c r="F19435" s="57">
        <f>ROUNDDOWN(C19435/50,0)*50</f>
        <v>1750</v>
      </c>
      <c r="G19435" s="57" t="str">
        <f>D19435&amp;"_"&amp;B19435&amp;"_"&amp;F19435</f>
        <v>Shenzhen_1_1750</v>
      </c>
      <c r="H19435" s="57">
        <v>5.5976579592926567E-2</v>
      </c>
      <c r="I19435" s="57">
        <f>COUNTIF($G$10:G19435,G19435)</f>
        <v>32</v>
      </c>
      <c r="J19435" s="57">
        <f>COUNTIF($G:$G,G19435)</f>
        <v>39</v>
      </c>
      <c r="K19435" s="57">
        <f>ROUND(3000*J19435/21653,0)</f>
        <v>5</v>
      </c>
    </row>
    <row r="19436" spans="1:11" x14ac:dyDescent="0.25">
      <c r="A19436" s="40">
        <v>1513281177</v>
      </c>
      <c r="B19436" s="40">
        <v>1</v>
      </c>
      <c r="C19436" s="40">
        <v>1787</v>
      </c>
      <c r="D19436" s="38" t="s">
        <v>358</v>
      </c>
      <c r="E19436" s="57" t="s">
        <v>384</v>
      </c>
      <c r="F19436" s="57">
        <f>ROUNDDOWN(C19436/50,0)*50</f>
        <v>1750</v>
      </c>
      <c r="G19436" s="57" t="str">
        <f>D19436&amp;"_"&amp;B19436&amp;"_"&amp;F19436</f>
        <v>Shenzhen_1_1750</v>
      </c>
      <c r="H19436" s="57">
        <v>7.2747776965718547E-2</v>
      </c>
      <c r="I19436" s="57">
        <f>COUNTIF($G$10:G19436,G19436)</f>
        <v>33</v>
      </c>
      <c r="J19436" s="57">
        <f>COUNTIF($G:$G,G19436)</f>
        <v>39</v>
      </c>
      <c r="K19436" s="57">
        <f>ROUND(3000*J19436/21653,0)</f>
        <v>5</v>
      </c>
    </row>
    <row r="19437" spans="1:11" x14ac:dyDescent="0.25">
      <c r="A19437" s="40">
        <v>1516344005</v>
      </c>
      <c r="B19437" s="40">
        <v>1</v>
      </c>
      <c r="C19437" s="40">
        <v>1771</v>
      </c>
      <c r="D19437" s="38" t="s">
        <v>358</v>
      </c>
      <c r="E19437" s="57" t="s">
        <v>384</v>
      </c>
      <c r="F19437" s="57">
        <f>ROUNDDOWN(C19437/50,0)*50</f>
        <v>1750</v>
      </c>
      <c r="G19437" s="57" t="str">
        <f>D19437&amp;"_"&amp;B19437&amp;"_"&amp;F19437</f>
        <v>Shenzhen_1_1750</v>
      </c>
      <c r="H19437" s="57">
        <v>7.4749356683354695E-2</v>
      </c>
      <c r="I19437" s="57">
        <f>COUNTIF($G$10:G19437,G19437)</f>
        <v>34</v>
      </c>
      <c r="J19437" s="57">
        <f>COUNTIF($G:$G,G19437)</f>
        <v>39</v>
      </c>
      <c r="K19437" s="57">
        <f>ROUND(3000*J19437/21653,0)</f>
        <v>5</v>
      </c>
    </row>
    <row r="19438" spans="1:11" x14ac:dyDescent="0.25">
      <c r="A19438" s="40">
        <v>1517355078</v>
      </c>
      <c r="B19438" s="40">
        <v>1</v>
      </c>
      <c r="C19438" s="40">
        <v>1751</v>
      </c>
      <c r="D19438" s="38" t="s">
        <v>358</v>
      </c>
      <c r="E19438" s="57" t="s">
        <v>384</v>
      </c>
      <c r="F19438" s="57">
        <f>ROUNDDOWN(C19438/50,0)*50</f>
        <v>1750</v>
      </c>
      <c r="G19438" s="57" t="str">
        <f>D19438&amp;"_"&amp;B19438&amp;"_"&amp;F19438</f>
        <v>Shenzhen_1_1750</v>
      </c>
      <c r="H19438" s="57">
        <v>9.7631908403700951E-2</v>
      </c>
      <c r="I19438" s="57">
        <f>COUNTIF($G$10:G19438,G19438)</f>
        <v>35</v>
      </c>
      <c r="J19438" s="57">
        <f>COUNTIF($G:$G,G19438)</f>
        <v>39</v>
      </c>
      <c r="K19438" s="57">
        <f>ROUND(3000*J19438/21653,0)</f>
        <v>5</v>
      </c>
    </row>
    <row r="19439" spans="1:11" x14ac:dyDescent="0.25">
      <c r="A19439" s="40">
        <v>1516856028</v>
      </c>
      <c r="B19439" s="40">
        <v>1</v>
      </c>
      <c r="C19439" s="40">
        <v>1759</v>
      </c>
      <c r="D19439" s="38" t="s">
        <v>358</v>
      </c>
      <c r="E19439" s="57" t="s">
        <v>384</v>
      </c>
      <c r="F19439" s="57">
        <f>ROUNDDOWN(C19439/50,0)*50</f>
        <v>1750</v>
      </c>
      <c r="G19439" s="57" t="str">
        <f>D19439&amp;"_"&amp;B19439&amp;"_"&amp;F19439</f>
        <v>Shenzhen_1_1750</v>
      </c>
      <c r="H19439" s="57">
        <v>0.12187246363321247</v>
      </c>
      <c r="I19439" s="57">
        <f>COUNTIF($G$10:G19439,G19439)</f>
        <v>36</v>
      </c>
      <c r="J19439" s="57">
        <f>COUNTIF($G:$G,G19439)</f>
        <v>39</v>
      </c>
      <c r="K19439" s="57">
        <f>ROUND(3000*J19439/21653,0)</f>
        <v>5</v>
      </c>
    </row>
    <row r="19440" spans="1:11" x14ac:dyDescent="0.25">
      <c r="A19440" s="40">
        <v>1516262343</v>
      </c>
      <c r="B19440" s="40">
        <v>1</v>
      </c>
      <c r="C19440" s="40">
        <v>1770</v>
      </c>
      <c r="D19440" s="38" t="s">
        <v>358</v>
      </c>
      <c r="E19440" s="57" t="s">
        <v>384</v>
      </c>
      <c r="F19440" s="57">
        <f>ROUNDDOWN(C19440/50,0)*50</f>
        <v>1750</v>
      </c>
      <c r="G19440" s="57" t="str">
        <f>D19440&amp;"_"&amp;B19440&amp;"_"&amp;F19440</f>
        <v>Shenzhen_1_1750</v>
      </c>
      <c r="H19440" s="57">
        <v>0.13373815068774741</v>
      </c>
      <c r="I19440" s="57">
        <f>COUNTIF($G$10:G19440,G19440)</f>
        <v>37</v>
      </c>
      <c r="J19440" s="57">
        <f>COUNTIF($G:$G,G19440)</f>
        <v>39</v>
      </c>
      <c r="K19440" s="57">
        <f>ROUND(3000*J19440/21653,0)</f>
        <v>5</v>
      </c>
    </row>
    <row r="19441" spans="1:11" x14ac:dyDescent="0.25">
      <c r="A19441" s="40">
        <v>1514428464</v>
      </c>
      <c r="B19441" s="40">
        <v>1</v>
      </c>
      <c r="C19441" s="40">
        <v>779</v>
      </c>
      <c r="D19441" s="38" t="s">
        <v>360</v>
      </c>
      <c r="E19441" s="57" t="s">
        <v>384</v>
      </c>
      <c r="F19441" s="57">
        <f>ROUNDDOWN(C19441/50,0)*50</f>
        <v>750</v>
      </c>
      <c r="G19441" s="57" t="str">
        <f>D19441&amp;"_"&amp;B19441&amp;"_"&amp;F19441</f>
        <v>Beijing_1_750</v>
      </c>
      <c r="H19441" s="57">
        <v>0.92494279416437264</v>
      </c>
      <c r="I19441" s="57">
        <f>COUNTIF($G$10:G19441,G19441)</f>
        <v>88</v>
      </c>
      <c r="J19441" s="57">
        <f>COUNTIF($G:$G,G19441)</f>
        <v>95</v>
      </c>
      <c r="K19441" s="57">
        <f>ROUND(3000*J19441/21653,0)</f>
        <v>13</v>
      </c>
    </row>
    <row r="19442" spans="1:11" x14ac:dyDescent="0.25">
      <c r="A19442" s="40">
        <v>1515821722</v>
      </c>
      <c r="B19442" s="40">
        <v>0</v>
      </c>
      <c r="C19442" s="40">
        <v>3018</v>
      </c>
      <c r="D19442" s="38" t="s">
        <v>359</v>
      </c>
      <c r="E19442" s="57" t="s">
        <v>384</v>
      </c>
      <c r="F19442" s="57">
        <f>ROUNDDOWN(C19442/50,0)*50</f>
        <v>3000</v>
      </c>
      <c r="G19442" s="57" t="str">
        <f>D19442&amp;"_"&amp;B19442&amp;"_"&amp;F19442</f>
        <v>Shanghai_0_3000</v>
      </c>
      <c r="H19442" s="57">
        <v>0.9250533348409502</v>
      </c>
      <c r="I19442" s="57">
        <f>COUNTIF($G$10:G19442,G19442)</f>
        <v>10</v>
      </c>
      <c r="J19442" s="57">
        <f>COUNTIF($G:$G,G19442)</f>
        <v>12</v>
      </c>
      <c r="K19442" s="57">
        <f>ROUND(3000*J19442/21653,0)</f>
        <v>2</v>
      </c>
    </row>
    <row r="19443" spans="1:11" x14ac:dyDescent="0.25">
      <c r="A19443" s="40">
        <v>1514315855</v>
      </c>
      <c r="B19443" s="40">
        <v>1</v>
      </c>
      <c r="C19443" s="40">
        <v>596</v>
      </c>
      <c r="D19443" s="38" t="s">
        <v>359</v>
      </c>
      <c r="E19443" s="57" t="s">
        <v>384</v>
      </c>
      <c r="F19443" s="57">
        <f>ROUNDDOWN(C19443/50,0)*50</f>
        <v>550</v>
      </c>
      <c r="G19443" s="57" t="str">
        <f>D19443&amp;"_"&amp;B19443&amp;"_"&amp;F19443</f>
        <v>Shanghai_1_550</v>
      </c>
      <c r="H19443" s="57">
        <v>0.92511074692864892</v>
      </c>
      <c r="I19443" s="57">
        <f>COUNTIF($G$10:G19443,G19443)</f>
        <v>58</v>
      </c>
      <c r="J19443" s="57">
        <f>COUNTIF($G:$G,G19443)</f>
        <v>64</v>
      </c>
      <c r="K19443" s="57">
        <f>ROUND(3000*J19443/21653,0)</f>
        <v>9</v>
      </c>
    </row>
    <row r="19444" spans="1:11" x14ac:dyDescent="0.25">
      <c r="A19444" s="40">
        <v>1512977946</v>
      </c>
      <c r="B19444" s="40">
        <v>1</v>
      </c>
      <c r="C19444" s="40">
        <v>1335</v>
      </c>
      <c r="D19444" s="38" t="s">
        <v>360</v>
      </c>
      <c r="E19444" s="57" t="s">
        <v>384</v>
      </c>
      <c r="F19444" s="57">
        <f>ROUNDDOWN(C19444/50,0)*50</f>
        <v>1300</v>
      </c>
      <c r="G19444" s="57" t="str">
        <f>D19444&amp;"_"&amp;B19444&amp;"_"&amp;F19444</f>
        <v>Beijing_1_1300</v>
      </c>
      <c r="H19444" s="57">
        <v>0.92519780640429916</v>
      </c>
      <c r="I19444" s="57">
        <f>COUNTIF($G$10:G19444,G19444)</f>
        <v>71</v>
      </c>
      <c r="J19444" s="57">
        <f>COUNTIF($G:$G,G19444)</f>
        <v>78</v>
      </c>
      <c r="K19444" s="57">
        <f>ROUND(3000*J19444/21653,0)</f>
        <v>11</v>
      </c>
    </row>
    <row r="19445" spans="1:11" x14ac:dyDescent="0.25">
      <c r="A19445" s="40">
        <v>1514234078</v>
      </c>
      <c r="B19445" s="40">
        <v>1</v>
      </c>
      <c r="C19445" s="40">
        <v>1126</v>
      </c>
      <c r="D19445" s="38" t="s">
        <v>358</v>
      </c>
      <c r="E19445" s="57" t="s">
        <v>384</v>
      </c>
      <c r="F19445" s="57">
        <f>ROUNDDOWN(C19445/50,0)*50</f>
        <v>1100</v>
      </c>
      <c r="G19445" s="57" t="str">
        <f>D19445&amp;"_"&amp;B19445&amp;"_"&amp;F19445</f>
        <v>Shenzhen_1_1100</v>
      </c>
      <c r="H19445" s="57">
        <v>0.92527932449162065</v>
      </c>
      <c r="I19445" s="57">
        <f>COUNTIF($G$10:G19445,G19445)</f>
        <v>40</v>
      </c>
      <c r="J19445" s="57">
        <f>COUNTIF($G:$G,G19445)</f>
        <v>45</v>
      </c>
      <c r="K19445" s="57">
        <f>ROUND(3000*J19445/21653,0)</f>
        <v>6</v>
      </c>
    </row>
    <row r="19446" spans="1:11" x14ac:dyDescent="0.25">
      <c r="A19446" s="40">
        <v>1517334674</v>
      </c>
      <c r="B19446" s="40">
        <v>1</v>
      </c>
      <c r="C19446" s="40">
        <v>1067</v>
      </c>
      <c r="D19446" s="38" t="s">
        <v>359</v>
      </c>
      <c r="E19446" s="57" t="s">
        <v>384</v>
      </c>
      <c r="F19446" s="57">
        <f>ROUNDDOWN(C19446/50,0)*50</f>
        <v>1050</v>
      </c>
      <c r="G19446" s="57" t="str">
        <f>D19446&amp;"_"&amp;B19446&amp;"_"&amp;F19446</f>
        <v>Shanghai_1_1050</v>
      </c>
      <c r="H19446" s="57">
        <v>0.92530855097079034</v>
      </c>
      <c r="I19446" s="57">
        <f>COUNTIF($G$10:G19446,G19446)</f>
        <v>77</v>
      </c>
      <c r="J19446" s="57">
        <f>COUNTIF($G:$G,G19446)</f>
        <v>88</v>
      </c>
      <c r="K19446" s="57">
        <f>ROUND(3000*J19446/21653,0)</f>
        <v>12</v>
      </c>
    </row>
    <row r="19447" spans="1:11" x14ac:dyDescent="0.25">
      <c r="A19447" s="40">
        <v>1517303674</v>
      </c>
      <c r="B19447" s="40">
        <v>1</v>
      </c>
      <c r="C19447" s="40">
        <v>2734</v>
      </c>
      <c r="D19447" s="38" t="s">
        <v>361</v>
      </c>
      <c r="E19447" s="57" t="s">
        <v>384</v>
      </c>
      <c r="F19447" s="57">
        <f>ROUNDDOWN(C19447/50,0)*50</f>
        <v>2700</v>
      </c>
      <c r="G19447" s="57" t="str">
        <f>D19447&amp;"_"&amp;B19447&amp;"_"&amp;F19447</f>
        <v>Guangzhou_1_2700</v>
      </c>
      <c r="H19447" s="57">
        <v>0.92535328517210202</v>
      </c>
      <c r="I19447" s="57">
        <f>COUNTIF($G$10:G19447,G19447)</f>
        <v>27</v>
      </c>
      <c r="J19447" s="57">
        <f>COUNTIF($G:$G,G19447)</f>
        <v>28</v>
      </c>
      <c r="K19447" s="57">
        <f>ROUND(3000*J19447/21653,0)</f>
        <v>4</v>
      </c>
    </row>
    <row r="19448" spans="1:11" x14ac:dyDescent="0.25">
      <c r="A19448" s="40">
        <v>1512699370</v>
      </c>
      <c r="B19448" s="40">
        <v>0</v>
      </c>
      <c r="C19448" s="40">
        <v>1260</v>
      </c>
      <c r="D19448" s="38" t="s">
        <v>359</v>
      </c>
      <c r="E19448" s="57" t="s">
        <v>384</v>
      </c>
      <c r="F19448" s="57">
        <f>ROUNDDOWN(C19448/50,0)*50</f>
        <v>1250</v>
      </c>
      <c r="G19448" s="57" t="str">
        <f>D19448&amp;"_"&amp;B19448&amp;"_"&amp;F19448</f>
        <v>Shanghai_0_1250</v>
      </c>
      <c r="H19448" s="57">
        <v>0.92535498371773428</v>
      </c>
      <c r="I19448" s="57">
        <f>COUNTIF($G$10:G19448,G19448)</f>
        <v>30</v>
      </c>
      <c r="J19448" s="57">
        <f>COUNTIF($G:$G,G19448)</f>
        <v>32</v>
      </c>
      <c r="K19448" s="57">
        <f>ROUND(3000*J19448/21653,0)</f>
        <v>4</v>
      </c>
    </row>
    <row r="19449" spans="1:11" x14ac:dyDescent="0.25">
      <c r="A19449" s="40">
        <v>1513470713</v>
      </c>
      <c r="B19449" s="40">
        <v>1</v>
      </c>
      <c r="C19449" s="40">
        <v>142</v>
      </c>
      <c r="D19449" s="38" t="s">
        <v>359</v>
      </c>
      <c r="E19449" s="57" t="s">
        <v>384</v>
      </c>
      <c r="F19449" s="57">
        <f>ROUNDDOWN(C19449/50,0)*50</f>
        <v>100</v>
      </c>
      <c r="G19449" s="57" t="str">
        <f>D19449&amp;"_"&amp;B19449&amp;"_"&amp;F19449</f>
        <v>Shanghai_1_100</v>
      </c>
      <c r="H19449" s="57">
        <v>0.92536618316271124</v>
      </c>
      <c r="I19449" s="57">
        <f>COUNTIF($G$10:G19449,G19449)</f>
        <v>59</v>
      </c>
      <c r="J19449" s="57">
        <f>COUNTIF($G:$G,G19449)</f>
        <v>72</v>
      </c>
      <c r="K19449" s="57">
        <f>ROUND(3000*J19449/21653,0)</f>
        <v>10</v>
      </c>
    </row>
    <row r="19450" spans="1:11" x14ac:dyDescent="0.25">
      <c r="A19450" s="40">
        <v>1515732013</v>
      </c>
      <c r="B19450" s="40">
        <v>1</v>
      </c>
      <c r="C19450" s="40">
        <v>3917</v>
      </c>
      <c r="D19450" s="38" t="s">
        <v>360</v>
      </c>
      <c r="E19450" s="57" t="s">
        <v>384</v>
      </c>
      <c r="F19450" s="57">
        <f>ROUNDDOWN(C19450/50,0)*50</f>
        <v>3900</v>
      </c>
      <c r="G19450" s="57" t="str">
        <f>D19450&amp;"_"&amp;B19450&amp;"_"&amp;F19450</f>
        <v>Beijing_1_3900</v>
      </c>
      <c r="H19450" s="57">
        <v>0.92536936947824766</v>
      </c>
      <c r="I19450" s="57">
        <f>COUNTIF($G$10:G19450,G19450)</f>
        <v>14</v>
      </c>
      <c r="J19450" s="57">
        <f>COUNTIF($G:$G,G19450)</f>
        <v>16</v>
      </c>
      <c r="K19450" s="57">
        <f>ROUND(3000*J19450/21653,0)</f>
        <v>2</v>
      </c>
    </row>
    <row r="19451" spans="1:11" x14ac:dyDescent="0.25">
      <c r="A19451" s="40">
        <v>1515704847</v>
      </c>
      <c r="B19451" s="40">
        <v>1</v>
      </c>
      <c r="C19451" s="40">
        <v>4666</v>
      </c>
      <c r="D19451" s="38" t="s">
        <v>359</v>
      </c>
      <c r="E19451" s="57" t="s">
        <v>384</v>
      </c>
      <c r="F19451" s="57">
        <f>ROUNDDOWN(C19451/50,0)*50</f>
        <v>4650</v>
      </c>
      <c r="G19451" s="57" t="str">
        <f>D19451&amp;"_"&amp;B19451&amp;"_"&amp;F19451</f>
        <v>Shanghai_1_4650</v>
      </c>
      <c r="H19451" s="57">
        <v>0.92545547506372439</v>
      </c>
      <c r="I19451" s="57">
        <f>COUNTIF($G$10:G19451,G19451)</f>
        <v>10</v>
      </c>
      <c r="J19451" s="57">
        <f>COUNTIF($G:$G,G19451)</f>
        <v>10</v>
      </c>
      <c r="K19451" s="57">
        <f>ROUND(3000*J19451/21653,0)</f>
        <v>1</v>
      </c>
    </row>
    <row r="19452" spans="1:11" x14ac:dyDescent="0.25">
      <c r="A19452" s="40">
        <v>1513712218</v>
      </c>
      <c r="B19452" s="40">
        <v>1</v>
      </c>
      <c r="C19452" s="40">
        <v>2373</v>
      </c>
      <c r="D19452" s="38" t="s">
        <v>360</v>
      </c>
      <c r="E19452" s="57" t="s">
        <v>384</v>
      </c>
      <c r="F19452" s="57">
        <f>ROUNDDOWN(C19452/50,0)*50</f>
        <v>2350</v>
      </c>
      <c r="G19452" s="57" t="str">
        <f>D19452&amp;"_"&amp;B19452&amp;"_"&amp;F19452</f>
        <v>Beijing_1_2350</v>
      </c>
      <c r="H19452" s="57">
        <v>0.92547475744266261</v>
      </c>
      <c r="I19452" s="57">
        <f>COUNTIF($G$10:G19452,G19452)</f>
        <v>70</v>
      </c>
      <c r="J19452" s="57">
        <f>COUNTIF($G:$G,G19452)</f>
        <v>71</v>
      </c>
      <c r="K19452" s="57">
        <f>ROUND(3000*J19452/21653,0)</f>
        <v>10</v>
      </c>
    </row>
    <row r="19453" spans="1:11" x14ac:dyDescent="0.25">
      <c r="A19453" s="40">
        <v>1513502385</v>
      </c>
      <c r="B19453" s="40">
        <v>1</v>
      </c>
      <c r="C19453" s="40">
        <v>2648</v>
      </c>
      <c r="D19453" s="38" t="s">
        <v>359</v>
      </c>
      <c r="E19453" s="57" t="s">
        <v>384</v>
      </c>
      <c r="F19453" s="57">
        <f>ROUNDDOWN(C19453/50,0)*50</f>
        <v>2600</v>
      </c>
      <c r="G19453" s="57" t="str">
        <f>D19453&amp;"_"&amp;B19453&amp;"_"&amp;F19453</f>
        <v>Shanghai_1_2600</v>
      </c>
      <c r="H19453" s="57">
        <v>0.92550518075264598</v>
      </c>
      <c r="I19453" s="57">
        <f>COUNTIF($G$10:G19453,G19453)</f>
        <v>44</v>
      </c>
      <c r="J19453" s="57">
        <f>COUNTIF($G:$G,G19453)</f>
        <v>50</v>
      </c>
      <c r="K19453" s="57">
        <f>ROUND(3000*J19453/21653,0)</f>
        <v>7</v>
      </c>
    </row>
    <row r="19454" spans="1:11" x14ac:dyDescent="0.25">
      <c r="A19454" s="40">
        <v>1516480202</v>
      </c>
      <c r="B19454" s="40">
        <v>0</v>
      </c>
      <c r="C19454" s="40">
        <v>218</v>
      </c>
      <c r="D19454" s="38" t="s">
        <v>359</v>
      </c>
      <c r="E19454" s="57" t="s">
        <v>384</v>
      </c>
      <c r="F19454" s="57">
        <f>ROUNDDOWN(C19454/50,0)*50</f>
        <v>200</v>
      </c>
      <c r="G19454" s="57" t="str">
        <f>D19454&amp;"_"&amp;B19454&amp;"_"&amp;F19454</f>
        <v>Shanghai_0_200</v>
      </c>
      <c r="H19454" s="57">
        <v>0.92550558601240085</v>
      </c>
      <c r="I19454" s="57">
        <f>COUNTIF($G$10:G19454,G19454)</f>
        <v>25</v>
      </c>
      <c r="J19454" s="57">
        <f>COUNTIF($G:$G,G19454)</f>
        <v>28</v>
      </c>
      <c r="K19454" s="57">
        <f>ROUND(3000*J19454/21653,0)</f>
        <v>4</v>
      </c>
    </row>
    <row r="19455" spans="1:11" x14ac:dyDescent="0.25">
      <c r="A19455" s="40">
        <v>1517921410</v>
      </c>
      <c r="B19455" s="40">
        <v>0</v>
      </c>
      <c r="C19455" s="40">
        <v>672</v>
      </c>
      <c r="D19455" s="38" t="s">
        <v>359</v>
      </c>
      <c r="E19455" s="57" t="s">
        <v>384</v>
      </c>
      <c r="F19455" s="57">
        <f>ROUNDDOWN(C19455/50,0)*50</f>
        <v>650</v>
      </c>
      <c r="G19455" s="57" t="str">
        <f>D19455&amp;"_"&amp;B19455&amp;"_"&amp;F19455</f>
        <v>Shanghai_0_650</v>
      </c>
      <c r="H19455" s="57">
        <v>0.92552791420912084</v>
      </c>
      <c r="I19455" s="57">
        <f>COUNTIF($G$10:G19455,G19455)</f>
        <v>15</v>
      </c>
      <c r="J19455" s="57">
        <f>COUNTIF($G:$G,G19455)</f>
        <v>20</v>
      </c>
      <c r="K19455" s="57">
        <f>ROUND(3000*J19455/21653,0)</f>
        <v>3</v>
      </c>
    </row>
    <row r="19456" spans="1:11" x14ac:dyDescent="0.25">
      <c r="A19456" s="40">
        <v>1513357997</v>
      </c>
      <c r="B19456" s="40">
        <v>1</v>
      </c>
      <c r="C19456" s="40">
        <v>2117</v>
      </c>
      <c r="D19456" s="38" t="s">
        <v>360</v>
      </c>
      <c r="E19456" s="57" t="s">
        <v>384</v>
      </c>
      <c r="F19456" s="57">
        <f>ROUNDDOWN(C19456/50,0)*50</f>
        <v>2100</v>
      </c>
      <c r="G19456" s="57" t="str">
        <f>D19456&amp;"_"&amp;B19456&amp;"_"&amp;F19456</f>
        <v>Beijing_1_2100</v>
      </c>
      <c r="H19456" s="57">
        <v>0.92555664121086911</v>
      </c>
      <c r="I19456" s="57">
        <f>COUNTIF($G$10:G19456,G19456)</f>
        <v>77</v>
      </c>
      <c r="J19456" s="57">
        <f>COUNTIF($G:$G,G19456)</f>
        <v>85</v>
      </c>
      <c r="K19456" s="57">
        <f>ROUND(3000*J19456/21653,0)</f>
        <v>12</v>
      </c>
    </row>
    <row r="19457" spans="1:11" x14ac:dyDescent="0.25">
      <c r="A19457" s="40">
        <v>1518099844</v>
      </c>
      <c r="B19457" s="40">
        <v>1</v>
      </c>
      <c r="C19457" s="40">
        <v>2230</v>
      </c>
      <c r="D19457" s="38" t="s">
        <v>360</v>
      </c>
      <c r="E19457" s="57" t="s">
        <v>384</v>
      </c>
      <c r="F19457" s="57">
        <f>ROUNDDOWN(C19457/50,0)*50</f>
        <v>2200</v>
      </c>
      <c r="G19457" s="57" t="str">
        <f>D19457&amp;"_"&amp;B19457&amp;"_"&amp;F19457</f>
        <v>Beijing_1_2200</v>
      </c>
      <c r="H19457" s="57">
        <v>0.9255967539301353</v>
      </c>
      <c r="I19457" s="57">
        <f>COUNTIF($G$10:G19457,G19457)</f>
        <v>65</v>
      </c>
      <c r="J19457" s="57">
        <f>COUNTIF($G:$G,G19457)</f>
        <v>69</v>
      </c>
      <c r="K19457" s="57">
        <f>ROUND(3000*J19457/21653,0)</f>
        <v>10</v>
      </c>
    </row>
    <row r="19458" spans="1:11" x14ac:dyDescent="0.25">
      <c r="A19458" s="40">
        <v>1518137682</v>
      </c>
      <c r="B19458" s="40">
        <v>0</v>
      </c>
      <c r="C19458" s="40">
        <v>2832</v>
      </c>
      <c r="D19458" s="38" t="s">
        <v>359</v>
      </c>
      <c r="E19458" s="57" t="s">
        <v>384</v>
      </c>
      <c r="F19458" s="57">
        <f>ROUNDDOWN(C19458/50,0)*50</f>
        <v>2800</v>
      </c>
      <c r="G19458" s="57" t="str">
        <f>D19458&amp;"_"&amp;B19458&amp;"_"&amp;F19458</f>
        <v>Shanghai_0_2800</v>
      </c>
      <c r="H19458" s="57">
        <v>0.92563651503323319</v>
      </c>
      <c r="I19458" s="57">
        <f>COUNTIF($G$10:G19458,G19458)</f>
        <v>13</v>
      </c>
      <c r="J19458" s="57">
        <f>COUNTIF($G:$G,G19458)</f>
        <v>13</v>
      </c>
      <c r="K19458" s="57">
        <f>ROUND(3000*J19458/21653,0)</f>
        <v>2</v>
      </c>
    </row>
    <row r="19459" spans="1:11" x14ac:dyDescent="0.25">
      <c r="A19459" s="40">
        <v>1519189263</v>
      </c>
      <c r="B19459" s="40">
        <v>1</v>
      </c>
      <c r="C19459" s="40">
        <v>1395</v>
      </c>
      <c r="D19459" s="38" t="s">
        <v>360</v>
      </c>
      <c r="E19459" s="57" t="s">
        <v>384</v>
      </c>
      <c r="F19459" s="57">
        <f>ROUNDDOWN(C19459/50,0)*50</f>
        <v>1350</v>
      </c>
      <c r="G19459" s="57" t="str">
        <f>D19459&amp;"_"&amp;B19459&amp;"_"&amp;F19459</f>
        <v>Beijing_1_1350</v>
      </c>
      <c r="H19459" s="57">
        <v>0.92566864671026861</v>
      </c>
      <c r="I19459" s="57">
        <f>COUNTIF($G$10:G19459,G19459)</f>
        <v>71</v>
      </c>
      <c r="J19459" s="57">
        <f>COUNTIF($G:$G,G19459)</f>
        <v>76</v>
      </c>
      <c r="K19459" s="57">
        <f>ROUND(3000*J19459/21653,0)</f>
        <v>11</v>
      </c>
    </row>
    <row r="19460" spans="1:11" x14ac:dyDescent="0.25">
      <c r="A19460" s="40">
        <v>1519473639</v>
      </c>
      <c r="B19460" s="40">
        <v>1</v>
      </c>
      <c r="C19460" s="40">
        <v>1162</v>
      </c>
      <c r="D19460" s="38" t="s">
        <v>361</v>
      </c>
      <c r="E19460" s="57" t="s">
        <v>384</v>
      </c>
      <c r="F19460" s="57">
        <f>ROUNDDOWN(C19460/50,0)*50</f>
        <v>1150</v>
      </c>
      <c r="G19460" s="57" t="str">
        <f>D19460&amp;"_"&amp;B19460&amp;"_"&amp;F19460</f>
        <v>Guangzhou_1_1150</v>
      </c>
      <c r="H19460" s="57">
        <v>0.92569753319012349</v>
      </c>
      <c r="I19460" s="57">
        <f>COUNTIF($G$10:G19460,G19460)</f>
        <v>39</v>
      </c>
      <c r="J19460" s="57">
        <f>COUNTIF($G:$G,G19460)</f>
        <v>41</v>
      </c>
      <c r="K19460" s="57">
        <f>ROUND(3000*J19460/21653,0)</f>
        <v>6</v>
      </c>
    </row>
    <row r="19461" spans="1:11" x14ac:dyDescent="0.25">
      <c r="A19461" s="40">
        <v>1515214389</v>
      </c>
      <c r="B19461" s="40">
        <v>1</v>
      </c>
      <c r="C19461" s="40">
        <v>3581</v>
      </c>
      <c r="D19461" s="38" t="s">
        <v>361</v>
      </c>
      <c r="E19461" s="57" t="s">
        <v>384</v>
      </c>
      <c r="F19461" s="57">
        <f>ROUNDDOWN(C19461/50,0)*50</f>
        <v>3550</v>
      </c>
      <c r="G19461" s="57" t="str">
        <f>D19461&amp;"_"&amp;B19461&amp;"_"&amp;F19461</f>
        <v>Guangzhou_1_3550</v>
      </c>
      <c r="H19461" s="57">
        <v>0.92573971299329905</v>
      </c>
      <c r="I19461" s="57">
        <f>COUNTIF($G$10:G19461,G19461)</f>
        <v>10</v>
      </c>
      <c r="J19461" s="57">
        <f>COUNTIF($G:$G,G19461)</f>
        <v>11</v>
      </c>
      <c r="K19461" s="57">
        <f>ROUND(3000*J19461/21653,0)</f>
        <v>2</v>
      </c>
    </row>
    <row r="19462" spans="1:11" x14ac:dyDescent="0.25">
      <c r="A19462" s="40">
        <v>1515835860</v>
      </c>
      <c r="B19462" s="40">
        <v>0</v>
      </c>
      <c r="C19462" s="40">
        <v>3305</v>
      </c>
      <c r="D19462" s="38" t="s">
        <v>360</v>
      </c>
      <c r="E19462" s="57" t="s">
        <v>384</v>
      </c>
      <c r="F19462" s="57">
        <f>ROUNDDOWN(C19462/50,0)*50</f>
        <v>3300</v>
      </c>
      <c r="G19462" s="57" t="str">
        <f>D19462&amp;"_"&amp;B19462&amp;"_"&amp;F19462</f>
        <v>Beijing_0_3300</v>
      </c>
      <c r="H19462" s="57">
        <v>0.9257461992469721</v>
      </c>
      <c r="I19462" s="57">
        <f>COUNTIF($G$10:G19462,G19462)</f>
        <v>20</v>
      </c>
      <c r="J19462" s="57">
        <f>COUNTIF($G:$G,G19462)</f>
        <v>21</v>
      </c>
      <c r="K19462" s="57">
        <f>ROUND(3000*J19462/21653,0)</f>
        <v>3</v>
      </c>
    </row>
    <row r="19463" spans="1:11" x14ac:dyDescent="0.25">
      <c r="A19463" s="40">
        <v>1517693603</v>
      </c>
      <c r="B19463" s="40">
        <v>1</v>
      </c>
      <c r="C19463" s="40">
        <v>108</v>
      </c>
      <c r="D19463" s="38" t="s">
        <v>358</v>
      </c>
      <c r="E19463" s="57" t="s">
        <v>384</v>
      </c>
      <c r="F19463" s="57">
        <f>ROUNDDOWN(C19463/50,0)*50</f>
        <v>100</v>
      </c>
      <c r="G19463" s="57" t="str">
        <f>D19463&amp;"_"&amp;B19463&amp;"_"&amp;F19463</f>
        <v>Shenzhen_1_100</v>
      </c>
      <c r="H19463" s="57">
        <v>0.92578692157486997</v>
      </c>
      <c r="I19463" s="57">
        <f>COUNTIF($G$10:G19463,G19463)</f>
        <v>40</v>
      </c>
      <c r="J19463" s="57">
        <f>COUNTIF($G:$G,G19463)</f>
        <v>48</v>
      </c>
      <c r="K19463" s="57">
        <f>ROUND(3000*J19463/21653,0)</f>
        <v>7</v>
      </c>
    </row>
    <row r="19464" spans="1:11" x14ac:dyDescent="0.25">
      <c r="A19464" s="40">
        <v>1515210511</v>
      </c>
      <c r="B19464" s="40">
        <v>0</v>
      </c>
      <c r="C19464" s="40">
        <v>1989</v>
      </c>
      <c r="D19464" s="38" t="s">
        <v>359</v>
      </c>
      <c r="E19464" s="57" t="s">
        <v>384</v>
      </c>
      <c r="F19464" s="57">
        <f>ROUNDDOWN(C19464/50,0)*50</f>
        <v>1950</v>
      </c>
      <c r="G19464" s="57" t="str">
        <f>D19464&amp;"_"&amp;B19464&amp;"_"&amp;F19464</f>
        <v>Shanghai_0_1950</v>
      </c>
      <c r="H19464" s="57">
        <v>0.92584171231522894</v>
      </c>
      <c r="I19464" s="57">
        <f>COUNTIF($G$10:G19464,G19464)</f>
        <v>25</v>
      </c>
      <c r="J19464" s="57">
        <f>COUNTIF($G:$G,G19464)</f>
        <v>27</v>
      </c>
      <c r="K19464" s="57">
        <f>ROUND(3000*J19464/21653,0)</f>
        <v>4</v>
      </c>
    </row>
    <row r="19465" spans="1:11" x14ac:dyDescent="0.25">
      <c r="A19465" s="40">
        <v>1518850390</v>
      </c>
      <c r="B19465" s="40">
        <v>0</v>
      </c>
      <c r="C19465" s="40">
        <v>1478</v>
      </c>
      <c r="D19465" s="38" t="s">
        <v>358</v>
      </c>
      <c r="E19465" s="57" t="s">
        <v>384</v>
      </c>
      <c r="F19465" s="57">
        <f>ROUNDDOWN(C19465/50,0)*50</f>
        <v>1450</v>
      </c>
      <c r="G19465" s="57" t="str">
        <f>D19465&amp;"_"&amp;B19465&amp;"_"&amp;F19465</f>
        <v>Shenzhen_0_1450</v>
      </c>
      <c r="H19465" s="57">
        <v>0.9259152408459268</v>
      </c>
      <c r="I19465" s="57">
        <f>COUNTIF($G$10:G19465,G19465)</f>
        <v>19</v>
      </c>
      <c r="J19465" s="57">
        <f>COUNTIF($G:$G,G19465)</f>
        <v>20</v>
      </c>
      <c r="K19465" s="57">
        <f>ROUND(3000*J19465/21653,0)</f>
        <v>3</v>
      </c>
    </row>
    <row r="19466" spans="1:11" x14ac:dyDescent="0.25">
      <c r="A19466" s="40">
        <v>1516478210</v>
      </c>
      <c r="B19466" s="40">
        <v>0</v>
      </c>
      <c r="C19466" s="40">
        <v>1375</v>
      </c>
      <c r="D19466" s="38" t="s">
        <v>361</v>
      </c>
      <c r="E19466" s="57" t="s">
        <v>384</v>
      </c>
      <c r="F19466" s="57">
        <f>ROUNDDOWN(C19466/50,0)*50</f>
        <v>1350</v>
      </c>
      <c r="G19466" s="57" t="str">
        <f>D19466&amp;"_"&amp;B19466&amp;"_"&amp;F19466</f>
        <v>Guangzhou_0_1350</v>
      </c>
      <c r="H19466" s="57">
        <v>0.92602465702045944</v>
      </c>
      <c r="I19466" s="57">
        <f>COUNTIF($G$10:G19466,G19466)</f>
        <v>9</v>
      </c>
      <c r="J19466" s="57">
        <f>COUNTIF($G:$G,G19466)</f>
        <v>9</v>
      </c>
      <c r="K19466" s="57">
        <f>ROUND(3000*J19466/21653,0)</f>
        <v>1</v>
      </c>
    </row>
    <row r="19467" spans="1:11" x14ac:dyDescent="0.25">
      <c r="A19467" s="40">
        <v>1512250766</v>
      </c>
      <c r="B19467" s="40">
        <v>1</v>
      </c>
      <c r="C19467" s="40">
        <v>4370</v>
      </c>
      <c r="D19467" s="38" t="s">
        <v>360</v>
      </c>
      <c r="E19467" s="57" t="s">
        <v>384</v>
      </c>
      <c r="F19467" s="57">
        <f>ROUNDDOWN(C19467/50,0)*50</f>
        <v>4350</v>
      </c>
      <c r="G19467" s="57" t="str">
        <f>D19467&amp;"_"&amp;B19467&amp;"_"&amp;F19467</f>
        <v>Beijing_1_4350</v>
      </c>
      <c r="H19467" s="57">
        <v>0.92608015054584247</v>
      </c>
      <c r="I19467" s="57">
        <f>COUNTIF($G$10:G19467,G19467)</f>
        <v>17</v>
      </c>
      <c r="J19467" s="57">
        <f>COUNTIF($G:$G,G19467)</f>
        <v>17</v>
      </c>
      <c r="K19467" s="57">
        <f>ROUND(3000*J19467/21653,0)</f>
        <v>2</v>
      </c>
    </row>
    <row r="19468" spans="1:11" x14ac:dyDescent="0.25">
      <c r="A19468" s="40">
        <v>1512469807</v>
      </c>
      <c r="B19468" s="40">
        <v>1</v>
      </c>
      <c r="C19468" s="40">
        <v>4298</v>
      </c>
      <c r="D19468" s="38" t="s">
        <v>359</v>
      </c>
      <c r="E19468" s="57" t="s">
        <v>384</v>
      </c>
      <c r="F19468" s="57">
        <f>ROUNDDOWN(C19468/50,0)*50</f>
        <v>4250</v>
      </c>
      <c r="G19468" s="57" t="str">
        <f>D19468&amp;"_"&amp;B19468&amp;"_"&amp;F19468</f>
        <v>Shanghai_1_4250</v>
      </c>
      <c r="H19468" s="57">
        <v>0.92611581178663638</v>
      </c>
      <c r="I19468" s="57">
        <f>COUNTIF($G$10:G19468,G19468)</f>
        <v>14</v>
      </c>
      <c r="J19468" s="57">
        <f>COUNTIF($G:$G,G19468)</f>
        <v>14</v>
      </c>
      <c r="K19468" s="57">
        <f>ROUND(3000*J19468/21653,0)</f>
        <v>2</v>
      </c>
    </row>
    <row r="19469" spans="1:11" x14ac:dyDescent="0.25">
      <c r="A19469" s="40">
        <v>1518609125</v>
      </c>
      <c r="B19469" s="40">
        <v>1</v>
      </c>
      <c r="C19469" s="40">
        <v>3156</v>
      </c>
      <c r="D19469" s="38" t="s">
        <v>360</v>
      </c>
      <c r="E19469" s="57" t="s">
        <v>384</v>
      </c>
      <c r="F19469" s="57">
        <f>ROUNDDOWN(C19469/50,0)*50</f>
        <v>3150</v>
      </c>
      <c r="G19469" s="57" t="str">
        <f>D19469&amp;"_"&amp;B19469&amp;"_"&amp;F19469</f>
        <v>Beijing_1_3150</v>
      </c>
      <c r="H19469" s="57">
        <v>0.92614144583267644</v>
      </c>
      <c r="I19469" s="57">
        <f>COUNTIF($G$10:G19469,G19469)</f>
        <v>38</v>
      </c>
      <c r="J19469" s="57">
        <f>COUNTIF($G:$G,G19469)</f>
        <v>45</v>
      </c>
      <c r="K19469" s="57">
        <f>ROUND(3000*J19469/21653,0)</f>
        <v>6</v>
      </c>
    </row>
    <row r="19470" spans="1:11" x14ac:dyDescent="0.25">
      <c r="A19470" s="40">
        <v>1513710567</v>
      </c>
      <c r="B19470" s="40">
        <v>1</v>
      </c>
      <c r="C19470" s="40">
        <v>1842</v>
      </c>
      <c r="D19470" s="38" t="s">
        <v>358</v>
      </c>
      <c r="E19470" s="57" t="s">
        <v>384</v>
      </c>
      <c r="F19470" s="57">
        <f>ROUNDDOWN(C19470/50,0)*50</f>
        <v>1800</v>
      </c>
      <c r="G19470" s="57" t="str">
        <f>D19470&amp;"_"&amp;B19470&amp;"_"&amp;F19470</f>
        <v>Shenzhen_1_1800</v>
      </c>
      <c r="H19470" s="57">
        <v>0.13709668775164319</v>
      </c>
      <c r="I19470" s="57">
        <f>COUNTIF($G$10:G19470,G19470)</f>
        <v>22</v>
      </c>
      <c r="J19470" s="57">
        <f>COUNTIF($G:$G,G19470)</f>
        <v>32</v>
      </c>
      <c r="K19470" s="57">
        <f>ROUND(3000*J19470/21653,0)</f>
        <v>4</v>
      </c>
    </row>
    <row r="19471" spans="1:11" x14ac:dyDescent="0.25">
      <c r="A19471" s="40">
        <v>1516082975</v>
      </c>
      <c r="B19471" s="40">
        <v>1</v>
      </c>
      <c r="C19471" s="40">
        <v>1838</v>
      </c>
      <c r="D19471" s="38" t="s">
        <v>358</v>
      </c>
      <c r="E19471" s="57" t="s">
        <v>384</v>
      </c>
      <c r="F19471" s="57">
        <f>ROUNDDOWN(C19471/50,0)*50</f>
        <v>1800</v>
      </c>
      <c r="G19471" s="57" t="str">
        <f>D19471&amp;"_"&amp;B19471&amp;"_"&amp;F19471</f>
        <v>Shenzhen_1_1800</v>
      </c>
      <c r="H19471" s="57">
        <v>0.15507163537173541</v>
      </c>
      <c r="I19471" s="57">
        <f>COUNTIF($G$10:G19471,G19471)</f>
        <v>23</v>
      </c>
      <c r="J19471" s="57">
        <f>COUNTIF($G:$G,G19471)</f>
        <v>32</v>
      </c>
      <c r="K19471" s="57">
        <f>ROUND(3000*J19471/21653,0)</f>
        <v>4</v>
      </c>
    </row>
    <row r="19472" spans="1:11" x14ac:dyDescent="0.25">
      <c r="A19472" s="40">
        <v>1516247716</v>
      </c>
      <c r="B19472" s="40">
        <v>1</v>
      </c>
      <c r="C19472" s="40">
        <v>1816</v>
      </c>
      <c r="D19472" s="38" t="s">
        <v>358</v>
      </c>
      <c r="E19472" s="57" t="s">
        <v>384</v>
      </c>
      <c r="F19472" s="57">
        <f>ROUNDDOWN(C19472/50,0)*50</f>
        <v>1800</v>
      </c>
      <c r="G19472" s="57" t="str">
        <f>D19472&amp;"_"&amp;B19472&amp;"_"&amp;F19472</f>
        <v>Shenzhen_1_1800</v>
      </c>
      <c r="H19472" s="57">
        <v>0.17765461011794936</v>
      </c>
      <c r="I19472" s="57">
        <f>COUNTIF($G$10:G19472,G19472)</f>
        <v>24</v>
      </c>
      <c r="J19472" s="57">
        <f>COUNTIF($G:$G,G19472)</f>
        <v>32</v>
      </c>
      <c r="K19472" s="57">
        <f>ROUND(3000*J19472/21653,0)</f>
        <v>4</v>
      </c>
    </row>
    <row r="19473" spans="1:11" x14ac:dyDescent="0.25">
      <c r="A19473" s="40">
        <v>1517695649</v>
      </c>
      <c r="B19473" s="40">
        <v>1</v>
      </c>
      <c r="C19473" s="40">
        <v>1809</v>
      </c>
      <c r="D19473" s="38" t="s">
        <v>358</v>
      </c>
      <c r="E19473" s="57" t="s">
        <v>384</v>
      </c>
      <c r="F19473" s="57">
        <f>ROUNDDOWN(C19473/50,0)*50</f>
        <v>1800</v>
      </c>
      <c r="G19473" s="57" t="str">
        <f>D19473&amp;"_"&amp;B19473&amp;"_"&amp;F19473</f>
        <v>Shenzhen_1_1800</v>
      </c>
      <c r="H19473" s="57">
        <v>0.1839370987619654</v>
      </c>
      <c r="I19473" s="57">
        <f>COUNTIF($G$10:G19473,G19473)</f>
        <v>25</v>
      </c>
      <c r="J19473" s="57">
        <f>COUNTIF($G:$G,G19473)</f>
        <v>32</v>
      </c>
      <c r="K19473" s="57">
        <f>ROUND(3000*J19473/21653,0)</f>
        <v>4</v>
      </c>
    </row>
    <row r="19474" spans="1:11" x14ac:dyDescent="0.25">
      <c r="A19474" s="40">
        <v>1519636699</v>
      </c>
      <c r="B19474" s="40">
        <v>1</v>
      </c>
      <c r="C19474" s="40">
        <v>1845</v>
      </c>
      <c r="D19474" s="38" t="s">
        <v>358</v>
      </c>
      <c r="E19474" s="57" t="s">
        <v>384</v>
      </c>
      <c r="F19474" s="57">
        <f>ROUNDDOWN(C19474/50,0)*50</f>
        <v>1800</v>
      </c>
      <c r="G19474" s="57" t="str">
        <f>D19474&amp;"_"&amp;B19474&amp;"_"&amp;F19474</f>
        <v>Shenzhen_1_1800</v>
      </c>
      <c r="H19474" s="57">
        <v>0.19791408875101379</v>
      </c>
      <c r="I19474" s="57">
        <f>COUNTIF($G$10:G19474,G19474)</f>
        <v>26</v>
      </c>
      <c r="J19474" s="57">
        <f>COUNTIF($G:$G,G19474)</f>
        <v>32</v>
      </c>
      <c r="K19474" s="57">
        <f>ROUND(3000*J19474/21653,0)</f>
        <v>4</v>
      </c>
    </row>
    <row r="19475" spans="1:11" x14ac:dyDescent="0.25">
      <c r="A19475" s="40">
        <v>1512948907</v>
      </c>
      <c r="B19475" s="40">
        <v>1</v>
      </c>
      <c r="C19475" s="40">
        <v>1823</v>
      </c>
      <c r="D19475" s="38" t="s">
        <v>358</v>
      </c>
      <c r="E19475" s="57" t="s">
        <v>384</v>
      </c>
      <c r="F19475" s="57">
        <f>ROUNDDOWN(C19475/50,0)*50</f>
        <v>1800</v>
      </c>
      <c r="G19475" s="57" t="str">
        <f>D19475&amp;"_"&amp;B19475&amp;"_"&amp;F19475</f>
        <v>Shenzhen_1_1800</v>
      </c>
      <c r="H19475" s="57">
        <v>0.25077842574151066</v>
      </c>
      <c r="I19475" s="57">
        <f>COUNTIF($G$10:G19475,G19475)</f>
        <v>27</v>
      </c>
      <c r="J19475" s="57">
        <f>COUNTIF($G:$G,G19475)</f>
        <v>32</v>
      </c>
      <c r="K19475" s="57">
        <f>ROUND(3000*J19475/21653,0)</f>
        <v>4</v>
      </c>
    </row>
    <row r="19476" spans="1:11" x14ac:dyDescent="0.25">
      <c r="A19476" s="40">
        <v>1511883534</v>
      </c>
      <c r="B19476" s="40">
        <v>1</v>
      </c>
      <c r="C19476" s="40">
        <v>1832</v>
      </c>
      <c r="D19476" s="38" t="s">
        <v>358</v>
      </c>
      <c r="E19476" s="57" t="s">
        <v>384</v>
      </c>
      <c r="F19476" s="57">
        <f>ROUNDDOWN(C19476/50,0)*50</f>
        <v>1800</v>
      </c>
      <c r="G19476" s="57" t="str">
        <f>D19476&amp;"_"&amp;B19476&amp;"_"&amp;F19476</f>
        <v>Shenzhen_1_1800</v>
      </c>
      <c r="H19476" s="57">
        <v>0.27204898291450241</v>
      </c>
      <c r="I19476" s="57">
        <f>COUNTIF($G$10:G19476,G19476)</f>
        <v>28</v>
      </c>
      <c r="J19476" s="57">
        <f>COUNTIF($G:$G,G19476)</f>
        <v>32</v>
      </c>
      <c r="K19476" s="57">
        <f>ROUND(3000*J19476/21653,0)</f>
        <v>4</v>
      </c>
    </row>
    <row r="19477" spans="1:11" x14ac:dyDescent="0.25">
      <c r="A19477" s="40">
        <v>1517577206</v>
      </c>
      <c r="B19477" s="40">
        <v>1</v>
      </c>
      <c r="C19477" s="40">
        <v>1835</v>
      </c>
      <c r="D19477" s="38" t="s">
        <v>358</v>
      </c>
      <c r="E19477" s="57" t="s">
        <v>384</v>
      </c>
      <c r="F19477" s="57">
        <f>ROUNDDOWN(C19477/50,0)*50</f>
        <v>1800</v>
      </c>
      <c r="G19477" s="57" t="str">
        <f>D19477&amp;"_"&amp;B19477&amp;"_"&amp;F19477</f>
        <v>Shenzhen_1_1800</v>
      </c>
      <c r="H19477" s="57">
        <v>0.30240182709389174</v>
      </c>
      <c r="I19477" s="57">
        <f>COUNTIF($G$10:G19477,G19477)</f>
        <v>29</v>
      </c>
      <c r="J19477" s="57">
        <f>COUNTIF($G:$G,G19477)</f>
        <v>32</v>
      </c>
      <c r="K19477" s="57">
        <f>ROUND(3000*J19477/21653,0)</f>
        <v>4</v>
      </c>
    </row>
    <row r="19478" spans="1:11" x14ac:dyDescent="0.25">
      <c r="A19478" s="40">
        <v>1519852975</v>
      </c>
      <c r="B19478" s="40">
        <v>1</v>
      </c>
      <c r="C19478" s="40">
        <v>818</v>
      </c>
      <c r="D19478" s="38" t="s">
        <v>359</v>
      </c>
      <c r="E19478" s="57" t="s">
        <v>384</v>
      </c>
      <c r="F19478" s="57">
        <f>ROUNDDOWN(C19478/50,0)*50</f>
        <v>800</v>
      </c>
      <c r="G19478" s="57" t="str">
        <f>D19478&amp;"_"&amp;B19478&amp;"_"&amp;F19478</f>
        <v>Shanghai_1_800</v>
      </c>
      <c r="H19478" s="57">
        <v>0.9261630682062606</v>
      </c>
      <c r="I19478" s="57">
        <f>COUNTIF($G$10:G19478,G19478)</f>
        <v>77</v>
      </c>
      <c r="J19478" s="57">
        <f>COUNTIF($G:$G,G19478)</f>
        <v>81</v>
      </c>
      <c r="K19478" s="57">
        <f>ROUND(3000*J19478/21653,0)</f>
        <v>11</v>
      </c>
    </row>
    <row r="19479" spans="1:11" x14ac:dyDescent="0.25">
      <c r="A19479" s="40">
        <v>1514572239</v>
      </c>
      <c r="B19479" s="40">
        <v>1</v>
      </c>
      <c r="C19479" s="40">
        <v>1909</v>
      </c>
      <c r="D19479" s="38" t="s">
        <v>360</v>
      </c>
      <c r="E19479" s="57" t="s">
        <v>384</v>
      </c>
      <c r="F19479" s="57">
        <f>ROUNDDOWN(C19479/50,0)*50</f>
        <v>1900</v>
      </c>
      <c r="G19479" s="57" t="str">
        <f>D19479&amp;"_"&amp;B19479&amp;"_"&amp;F19479</f>
        <v>Beijing_1_1900</v>
      </c>
      <c r="H19479" s="57">
        <v>0.92617748138626943</v>
      </c>
      <c r="I19479" s="57">
        <f>COUNTIF($G$10:G19479,G19479)</f>
        <v>72</v>
      </c>
      <c r="J19479" s="57">
        <f>COUNTIF($G:$G,G19479)</f>
        <v>77</v>
      </c>
      <c r="K19479" s="57">
        <f>ROUND(3000*J19479/21653,0)</f>
        <v>11</v>
      </c>
    </row>
    <row r="19480" spans="1:11" x14ac:dyDescent="0.25">
      <c r="A19480" s="40">
        <v>1516196159</v>
      </c>
      <c r="B19480" s="40">
        <v>1</v>
      </c>
      <c r="C19480" s="40">
        <v>2084</v>
      </c>
      <c r="D19480" s="38" t="s">
        <v>359</v>
      </c>
      <c r="E19480" s="57" t="s">
        <v>384</v>
      </c>
      <c r="F19480" s="57">
        <f>ROUNDDOWN(C19480/50,0)*50</f>
        <v>2050</v>
      </c>
      <c r="G19480" s="57" t="str">
        <f>D19480&amp;"_"&amp;B19480&amp;"_"&amp;F19480</f>
        <v>Shanghai_1_2050</v>
      </c>
      <c r="H19480" s="57">
        <v>0.92618971929731198</v>
      </c>
      <c r="I19480" s="57">
        <f>COUNTIF($G$10:G19480,G19480)</f>
        <v>54</v>
      </c>
      <c r="J19480" s="57">
        <f>COUNTIF($G:$G,G19480)</f>
        <v>59</v>
      </c>
      <c r="K19480" s="57">
        <f>ROUND(3000*J19480/21653,0)</f>
        <v>8</v>
      </c>
    </row>
    <row r="19481" spans="1:11" x14ac:dyDescent="0.25">
      <c r="A19481" s="40">
        <v>1517741606</v>
      </c>
      <c r="B19481" s="40">
        <v>1</v>
      </c>
      <c r="C19481" s="40">
        <v>3185</v>
      </c>
      <c r="D19481" s="38" t="s">
        <v>361</v>
      </c>
      <c r="E19481" s="57" t="s">
        <v>384</v>
      </c>
      <c r="F19481" s="57">
        <f>ROUNDDOWN(C19481/50,0)*50</f>
        <v>3150</v>
      </c>
      <c r="G19481" s="57" t="str">
        <f>D19481&amp;"_"&amp;B19481&amp;"_"&amp;F19481</f>
        <v>Guangzhou_1_3150</v>
      </c>
      <c r="H19481" s="57">
        <v>0.92620312418792861</v>
      </c>
      <c r="I19481" s="57">
        <f>COUNTIF($G$10:G19481,G19481)</f>
        <v>16</v>
      </c>
      <c r="J19481" s="57">
        <f>COUNTIF($G:$G,G19481)</f>
        <v>18</v>
      </c>
      <c r="K19481" s="57">
        <f>ROUND(3000*J19481/21653,0)</f>
        <v>2</v>
      </c>
    </row>
    <row r="19482" spans="1:11" x14ac:dyDescent="0.25">
      <c r="A19482" s="40">
        <v>1512253322</v>
      </c>
      <c r="B19482" s="40">
        <v>0</v>
      </c>
      <c r="C19482" s="40">
        <v>1902</v>
      </c>
      <c r="D19482" s="38" t="s">
        <v>360</v>
      </c>
      <c r="E19482" s="57" t="s">
        <v>384</v>
      </c>
      <c r="F19482" s="57">
        <f>ROUNDDOWN(C19482/50,0)*50</f>
        <v>1900</v>
      </c>
      <c r="G19482" s="57" t="str">
        <f>D19482&amp;"_"&amp;B19482&amp;"_"&amp;F19482</f>
        <v>Beijing_0_1900</v>
      </c>
      <c r="H19482" s="57">
        <v>0.92637596637585307</v>
      </c>
      <c r="I19482" s="57">
        <f>COUNTIF($G$10:G19482,G19482)</f>
        <v>35</v>
      </c>
      <c r="J19482" s="57">
        <f>COUNTIF($G:$G,G19482)</f>
        <v>38</v>
      </c>
      <c r="K19482" s="57">
        <f>ROUND(3000*J19482/21653,0)</f>
        <v>5</v>
      </c>
    </row>
    <row r="19483" spans="1:11" x14ac:dyDescent="0.25">
      <c r="A19483" s="40">
        <v>1515905303</v>
      </c>
      <c r="B19483" s="40">
        <v>1</v>
      </c>
      <c r="C19483" s="40">
        <v>2057</v>
      </c>
      <c r="D19483" s="38" t="s">
        <v>361</v>
      </c>
      <c r="E19483" s="57" t="s">
        <v>384</v>
      </c>
      <c r="F19483" s="57">
        <f>ROUNDDOWN(C19483/50,0)*50</f>
        <v>2050</v>
      </c>
      <c r="G19483" s="57" t="str">
        <f>D19483&amp;"_"&amp;B19483&amp;"_"&amp;F19483</f>
        <v>Guangzhou_1_2050</v>
      </c>
      <c r="H19483" s="57">
        <v>0.92638855547855647</v>
      </c>
      <c r="I19483" s="57">
        <f>COUNTIF($G$10:G19483,G19483)</f>
        <v>27</v>
      </c>
      <c r="J19483" s="57">
        <f>COUNTIF($G:$G,G19483)</f>
        <v>29</v>
      </c>
      <c r="K19483" s="57">
        <f>ROUND(3000*J19483/21653,0)</f>
        <v>4</v>
      </c>
    </row>
    <row r="19484" spans="1:11" x14ac:dyDescent="0.25">
      <c r="A19484" s="40">
        <v>1513417128</v>
      </c>
      <c r="B19484" s="40">
        <v>1</v>
      </c>
      <c r="C19484" s="40">
        <v>5158</v>
      </c>
      <c r="D19484" s="38" t="s">
        <v>359</v>
      </c>
      <c r="E19484" s="57" t="s">
        <v>384</v>
      </c>
      <c r="F19484" s="57">
        <f>ROUNDDOWN(C19484/50,0)*50</f>
        <v>5150</v>
      </c>
      <c r="G19484" s="57" t="str">
        <f>D19484&amp;"_"&amp;B19484&amp;"_"&amp;F19484</f>
        <v>Shanghai_1_5150</v>
      </c>
      <c r="H19484" s="57">
        <v>0.92640241199235773</v>
      </c>
      <c r="I19484" s="57">
        <f>COUNTIF($G$10:G19484,G19484)</f>
        <v>4</v>
      </c>
      <c r="J19484" s="57">
        <f>COUNTIF($G:$G,G19484)</f>
        <v>5</v>
      </c>
      <c r="K19484" s="57">
        <f>ROUND(3000*J19484/21653,0)</f>
        <v>1</v>
      </c>
    </row>
    <row r="19485" spans="1:11" x14ac:dyDescent="0.25">
      <c r="A19485" s="40">
        <v>1511613277</v>
      </c>
      <c r="B19485" s="40">
        <v>1</v>
      </c>
      <c r="C19485" s="40">
        <v>4114</v>
      </c>
      <c r="D19485" s="38" t="s">
        <v>361</v>
      </c>
      <c r="E19485" s="57" t="s">
        <v>384</v>
      </c>
      <c r="F19485" s="57">
        <f>ROUNDDOWN(C19485/50,0)*50</f>
        <v>4100</v>
      </c>
      <c r="G19485" s="57" t="str">
        <f>D19485&amp;"_"&amp;B19485&amp;"_"&amp;F19485</f>
        <v>Guangzhou_1_4100</v>
      </c>
      <c r="H19485" s="57">
        <v>0.9264316228586631</v>
      </c>
      <c r="I19485" s="57">
        <f>COUNTIF($G$10:G19485,G19485)</f>
        <v>7</v>
      </c>
      <c r="J19485" s="57">
        <f>COUNTIF($G:$G,G19485)</f>
        <v>7</v>
      </c>
      <c r="K19485" s="57">
        <f>ROUND(3000*J19485/21653,0)</f>
        <v>1</v>
      </c>
    </row>
    <row r="19486" spans="1:11" x14ac:dyDescent="0.25">
      <c r="A19486" s="40">
        <v>1516884094</v>
      </c>
      <c r="B19486" s="40">
        <v>1</v>
      </c>
      <c r="C19486" s="40">
        <v>2212</v>
      </c>
      <c r="D19486" s="38" t="s">
        <v>360</v>
      </c>
      <c r="E19486" s="57" t="s">
        <v>384</v>
      </c>
      <c r="F19486" s="57">
        <f>ROUNDDOWN(C19486/50,0)*50</f>
        <v>2200</v>
      </c>
      <c r="G19486" s="57" t="str">
        <f>D19486&amp;"_"&amp;B19486&amp;"_"&amp;F19486</f>
        <v>Beijing_1_2200</v>
      </c>
      <c r="H19486" s="57">
        <v>0.92650543255758733</v>
      </c>
      <c r="I19486" s="57">
        <f>COUNTIF($G$10:G19486,G19486)</f>
        <v>66</v>
      </c>
      <c r="J19486" s="57">
        <f>COUNTIF($G:$G,G19486)</f>
        <v>69</v>
      </c>
      <c r="K19486" s="57">
        <f>ROUND(3000*J19486/21653,0)</f>
        <v>10</v>
      </c>
    </row>
    <row r="19487" spans="1:11" x14ac:dyDescent="0.25">
      <c r="A19487" s="40">
        <v>1514709515</v>
      </c>
      <c r="B19487" s="40">
        <v>1</v>
      </c>
      <c r="C19487" s="40">
        <v>660</v>
      </c>
      <c r="D19487" s="38" t="s">
        <v>359</v>
      </c>
      <c r="E19487" s="57" t="s">
        <v>384</v>
      </c>
      <c r="F19487" s="57">
        <f>ROUNDDOWN(C19487/50,0)*50</f>
        <v>650</v>
      </c>
      <c r="G19487" s="57" t="str">
        <f>D19487&amp;"_"&amp;B19487&amp;"_"&amp;F19487</f>
        <v>Shanghai_1_650</v>
      </c>
      <c r="H19487" s="57">
        <v>0.92651966827842414</v>
      </c>
      <c r="I19487" s="57">
        <f>COUNTIF($G$10:G19487,G19487)</f>
        <v>78</v>
      </c>
      <c r="J19487" s="57">
        <f>COUNTIF($G:$G,G19487)</f>
        <v>83</v>
      </c>
      <c r="K19487" s="57">
        <f>ROUND(3000*J19487/21653,0)</f>
        <v>11</v>
      </c>
    </row>
    <row r="19488" spans="1:11" x14ac:dyDescent="0.25">
      <c r="A19488" s="40">
        <v>1516210211</v>
      </c>
      <c r="B19488" s="40">
        <v>0</v>
      </c>
      <c r="C19488" s="40">
        <v>1082</v>
      </c>
      <c r="D19488" s="38" t="s">
        <v>360</v>
      </c>
      <c r="E19488" s="57" t="s">
        <v>384</v>
      </c>
      <c r="F19488" s="57">
        <f>ROUNDDOWN(C19488/50,0)*50</f>
        <v>1050</v>
      </c>
      <c r="G19488" s="57" t="str">
        <f>D19488&amp;"_"&amp;B19488&amp;"_"&amp;F19488</f>
        <v>Beijing_0_1050</v>
      </c>
      <c r="H19488" s="57">
        <v>0.92657135822270942</v>
      </c>
      <c r="I19488" s="57">
        <f>COUNTIF($G$10:G19488,G19488)</f>
        <v>25</v>
      </c>
      <c r="J19488" s="57">
        <f>COUNTIF($G:$G,G19488)</f>
        <v>27</v>
      </c>
      <c r="K19488" s="57">
        <f>ROUND(3000*J19488/21653,0)</f>
        <v>4</v>
      </c>
    </row>
    <row r="19489" spans="1:11" x14ac:dyDescent="0.25">
      <c r="A19489" s="40">
        <v>1513686657</v>
      </c>
      <c r="B19489" s="40">
        <v>1</v>
      </c>
      <c r="C19489" s="40">
        <v>3479</v>
      </c>
      <c r="D19489" s="38" t="s">
        <v>358</v>
      </c>
      <c r="E19489" s="57" t="s">
        <v>384</v>
      </c>
      <c r="F19489" s="57">
        <f>ROUNDDOWN(C19489/50,0)*50</f>
        <v>3450</v>
      </c>
      <c r="G19489" s="57" t="str">
        <f>D19489&amp;"_"&amp;B19489&amp;"_"&amp;F19489</f>
        <v>Shenzhen_1_3450</v>
      </c>
      <c r="H19489" s="57">
        <v>0.9266475785402184</v>
      </c>
      <c r="I19489" s="57">
        <f>COUNTIF($G$10:G19489,G19489)</f>
        <v>13</v>
      </c>
      <c r="J19489" s="57">
        <f>COUNTIF($G:$G,G19489)</f>
        <v>18</v>
      </c>
      <c r="K19489" s="57">
        <f>ROUND(3000*J19489/21653,0)</f>
        <v>2</v>
      </c>
    </row>
    <row r="19490" spans="1:11" x14ac:dyDescent="0.25">
      <c r="A19490" s="40">
        <v>1513043252</v>
      </c>
      <c r="B19490" s="40">
        <v>0</v>
      </c>
      <c r="C19490" s="40">
        <v>2085</v>
      </c>
      <c r="D19490" s="38" t="s">
        <v>358</v>
      </c>
      <c r="E19490" s="57" t="s">
        <v>384</v>
      </c>
      <c r="F19490" s="57">
        <f>ROUNDDOWN(C19490/50,0)*50</f>
        <v>2050</v>
      </c>
      <c r="G19490" s="57" t="str">
        <f>D19490&amp;"_"&amp;B19490&amp;"_"&amp;F19490</f>
        <v>Shenzhen_0_2050</v>
      </c>
      <c r="H19490" s="57">
        <v>0.92671533044472421</v>
      </c>
      <c r="I19490" s="57">
        <f>COUNTIF($G$10:G19490,G19490)</f>
        <v>14</v>
      </c>
      <c r="J19490" s="57">
        <f>COUNTIF($G:$G,G19490)</f>
        <v>15</v>
      </c>
      <c r="K19490" s="57">
        <f>ROUND(3000*J19490/21653,0)</f>
        <v>2</v>
      </c>
    </row>
    <row r="19491" spans="1:11" x14ac:dyDescent="0.25">
      <c r="A19491" s="40">
        <v>1519989342</v>
      </c>
      <c r="B19491" s="40">
        <v>0</v>
      </c>
      <c r="C19491" s="40">
        <v>2545</v>
      </c>
      <c r="D19491" s="38" t="s">
        <v>359</v>
      </c>
      <c r="E19491" s="57" t="s">
        <v>384</v>
      </c>
      <c r="F19491" s="57">
        <f>ROUNDDOWN(C19491/50,0)*50</f>
        <v>2500</v>
      </c>
      <c r="G19491" s="57" t="str">
        <f>D19491&amp;"_"&amp;B19491&amp;"_"&amp;F19491</f>
        <v>Shanghai_0_2500</v>
      </c>
      <c r="H19491" s="57">
        <v>0.92672791126684884</v>
      </c>
      <c r="I19491" s="57">
        <f>COUNTIF($G$10:G19491,G19491)</f>
        <v>21</v>
      </c>
      <c r="J19491" s="57">
        <f>COUNTIF($G:$G,G19491)</f>
        <v>22</v>
      </c>
      <c r="K19491" s="57">
        <f>ROUND(3000*J19491/21653,0)</f>
        <v>3</v>
      </c>
    </row>
    <row r="19492" spans="1:11" x14ac:dyDescent="0.25">
      <c r="A19492" s="40">
        <v>1519880424</v>
      </c>
      <c r="B19492" s="40">
        <v>1</v>
      </c>
      <c r="C19492" s="40">
        <v>710</v>
      </c>
      <c r="D19492" s="38" t="s">
        <v>359</v>
      </c>
      <c r="E19492" s="57" t="s">
        <v>384</v>
      </c>
      <c r="F19492" s="57">
        <f>ROUNDDOWN(C19492/50,0)*50</f>
        <v>700</v>
      </c>
      <c r="G19492" s="57" t="str">
        <f>D19492&amp;"_"&amp;B19492&amp;"_"&amp;F19492</f>
        <v>Shanghai_1_700</v>
      </c>
      <c r="H19492" s="57">
        <v>0.92673390987696846</v>
      </c>
      <c r="I19492" s="57">
        <f>COUNTIF($G$10:G19492,G19492)</f>
        <v>60</v>
      </c>
      <c r="J19492" s="57">
        <f>COUNTIF($G:$G,G19492)</f>
        <v>64</v>
      </c>
      <c r="K19492" s="57">
        <f>ROUND(3000*J19492/21653,0)</f>
        <v>9</v>
      </c>
    </row>
    <row r="19493" spans="1:11" x14ac:dyDescent="0.25">
      <c r="A19493" s="40">
        <v>1515978068</v>
      </c>
      <c r="B19493" s="40">
        <v>1</v>
      </c>
      <c r="C19493" s="40">
        <v>145</v>
      </c>
      <c r="D19493" s="38" t="s">
        <v>359</v>
      </c>
      <c r="E19493" s="57" t="s">
        <v>384</v>
      </c>
      <c r="F19493" s="57">
        <f>ROUNDDOWN(C19493/50,0)*50</f>
        <v>100</v>
      </c>
      <c r="G19493" s="57" t="str">
        <f>D19493&amp;"_"&amp;B19493&amp;"_"&amp;F19493</f>
        <v>Shanghai_1_100</v>
      </c>
      <c r="H19493" s="57">
        <v>0.92677122970216541</v>
      </c>
      <c r="I19493" s="57">
        <f>COUNTIF($G$10:G19493,G19493)</f>
        <v>60</v>
      </c>
      <c r="J19493" s="57">
        <f>COUNTIF($G:$G,G19493)</f>
        <v>72</v>
      </c>
      <c r="K19493" s="57">
        <f>ROUND(3000*J19493/21653,0)</f>
        <v>10</v>
      </c>
    </row>
    <row r="19494" spans="1:11" x14ac:dyDescent="0.25">
      <c r="A19494" s="40">
        <v>1515078373</v>
      </c>
      <c r="B19494" s="40">
        <v>1</v>
      </c>
      <c r="C19494" s="40">
        <v>1554</v>
      </c>
      <c r="D19494" s="38" t="s">
        <v>358</v>
      </c>
      <c r="E19494" s="57" t="s">
        <v>384</v>
      </c>
      <c r="F19494" s="57">
        <f>ROUNDDOWN(C19494/50,0)*50</f>
        <v>1550</v>
      </c>
      <c r="G19494" s="57" t="str">
        <f>D19494&amp;"_"&amp;B19494&amp;"_"&amp;F19494</f>
        <v>Shenzhen_1_1550</v>
      </c>
      <c r="H19494" s="57">
        <v>0.92687065997233253</v>
      </c>
      <c r="I19494" s="57">
        <f>COUNTIF($G$10:G19494,G19494)</f>
        <v>39</v>
      </c>
      <c r="J19494" s="57">
        <f>COUNTIF($G:$G,G19494)</f>
        <v>40</v>
      </c>
      <c r="K19494" s="57">
        <f>ROUND(3000*J19494/21653,0)</f>
        <v>6</v>
      </c>
    </row>
    <row r="19495" spans="1:11" x14ac:dyDescent="0.25">
      <c r="A19495" s="40">
        <v>1516237195</v>
      </c>
      <c r="B19495" s="40">
        <v>1</v>
      </c>
      <c r="C19495" s="40">
        <v>913</v>
      </c>
      <c r="D19495" s="38" t="s">
        <v>359</v>
      </c>
      <c r="E19495" s="57" t="s">
        <v>384</v>
      </c>
      <c r="F19495" s="57">
        <f>ROUNDDOWN(C19495/50,0)*50</f>
        <v>900</v>
      </c>
      <c r="G19495" s="57" t="str">
        <f>D19495&amp;"_"&amp;B19495&amp;"_"&amp;F19495</f>
        <v>Shanghai_1_900</v>
      </c>
      <c r="H19495" s="57">
        <v>0.92689781468133403</v>
      </c>
      <c r="I19495" s="57">
        <f>COUNTIF($G$10:G19495,G19495)</f>
        <v>61</v>
      </c>
      <c r="J19495" s="57">
        <f>COUNTIF($G:$G,G19495)</f>
        <v>64</v>
      </c>
      <c r="K19495" s="57">
        <f>ROUND(3000*J19495/21653,0)</f>
        <v>9</v>
      </c>
    </row>
    <row r="19496" spans="1:11" x14ac:dyDescent="0.25">
      <c r="A19496" s="40">
        <v>1518950167</v>
      </c>
      <c r="B19496" s="40">
        <v>1</v>
      </c>
      <c r="C19496" s="40">
        <v>2005</v>
      </c>
      <c r="D19496" s="38" t="s">
        <v>359</v>
      </c>
      <c r="E19496" s="57" t="s">
        <v>384</v>
      </c>
      <c r="F19496" s="57">
        <f>ROUNDDOWN(C19496/50,0)*50</f>
        <v>2000</v>
      </c>
      <c r="G19496" s="57" t="str">
        <f>D19496&amp;"_"&amp;B19496&amp;"_"&amp;F19496</f>
        <v>Shanghai_1_2000</v>
      </c>
      <c r="H19496" s="57">
        <v>0.92689958203075318</v>
      </c>
      <c r="I19496" s="57">
        <f>COUNTIF($G$10:G19496,G19496)</f>
        <v>66</v>
      </c>
      <c r="J19496" s="57">
        <f>COUNTIF($G:$G,G19496)</f>
        <v>74</v>
      </c>
      <c r="K19496" s="57">
        <f>ROUND(3000*J19496/21653,0)</f>
        <v>10</v>
      </c>
    </row>
    <row r="19497" spans="1:11" x14ac:dyDescent="0.25">
      <c r="A19497" s="40">
        <v>1514638009</v>
      </c>
      <c r="B19497" s="40">
        <v>1</v>
      </c>
      <c r="C19497" s="40">
        <v>2407</v>
      </c>
      <c r="D19497" s="38" t="s">
        <v>360</v>
      </c>
      <c r="E19497" s="57" t="s">
        <v>384</v>
      </c>
      <c r="F19497" s="57">
        <f>ROUNDDOWN(C19497/50,0)*50</f>
        <v>2400</v>
      </c>
      <c r="G19497" s="57" t="str">
        <f>D19497&amp;"_"&amp;B19497&amp;"_"&amp;F19497</f>
        <v>Beijing_1_2400</v>
      </c>
      <c r="H19497" s="57">
        <v>0.92695316260956095</v>
      </c>
      <c r="I19497" s="57">
        <f>COUNTIF($G$10:G19497,G19497)</f>
        <v>57</v>
      </c>
      <c r="J19497" s="57">
        <f>COUNTIF($G:$G,G19497)</f>
        <v>63</v>
      </c>
      <c r="K19497" s="57">
        <f>ROUND(3000*J19497/21653,0)</f>
        <v>9</v>
      </c>
    </row>
    <row r="19498" spans="1:11" x14ac:dyDescent="0.25">
      <c r="A19498" s="40">
        <v>1513941744</v>
      </c>
      <c r="B19498" s="40">
        <v>1</v>
      </c>
      <c r="C19498" s="40">
        <v>1411</v>
      </c>
      <c r="D19498" s="38" t="s">
        <v>359</v>
      </c>
      <c r="E19498" s="57" t="s">
        <v>384</v>
      </c>
      <c r="F19498" s="57">
        <f>ROUNDDOWN(C19498/50,0)*50</f>
        <v>1400</v>
      </c>
      <c r="G19498" s="57" t="str">
        <f>D19498&amp;"_"&amp;B19498&amp;"_"&amp;F19498</f>
        <v>Shanghai_1_1400</v>
      </c>
      <c r="H19498" s="57">
        <v>0.92697974649178339</v>
      </c>
      <c r="I19498" s="57">
        <f>COUNTIF($G$10:G19498,G19498)</f>
        <v>74</v>
      </c>
      <c r="J19498" s="57">
        <f>COUNTIF($G:$G,G19498)</f>
        <v>80</v>
      </c>
      <c r="K19498" s="57">
        <f>ROUND(3000*J19498/21653,0)</f>
        <v>11</v>
      </c>
    </row>
    <row r="19499" spans="1:11" x14ac:dyDescent="0.25">
      <c r="A19499" s="40">
        <v>1512577825</v>
      </c>
      <c r="B19499" s="40">
        <v>1</v>
      </c>
      <c r="C19499" s="40">
        <v>1800</v>
      </c>
      <c r="D19499" s="38" t="s">
        <v>360</v>
      </c>
      <c r="E19499" s="57" t="s">
        <v>384</v>
      </c>
      <c r="F19499" s="57">
        <f>ROUNDDOWN(C19499/50,0)*50</f>
        <v>1800</v>
      </c>
      <c r="G19499" s="57" t="str">
        <f>D19499&amp;"_"&amp;B19499&amp;"_"&amp;F19499</f>
        <v>Beijing_1_1800</v>
      </c>
      <c r="H19499" s="57">
        <v>0.92698417845735837</v>
      </c>
      <c r="I19499" s="57">
        <f>COUNTIF($G$10:G19499,G19499)</f>
        <v>69</v>
      </c>
      <c r="J19499" s="57">
        <f>COUNTIF($G:$G,G19499)</f>
        <v>73</v>
      </c>
      <c r="K19499" s="57">
        <f>ROUND(3000*J19499/21653,0)</f>
        <v>10</v>
      </c>
    </row>
    <row r="19500" spans="1:11" x14ac:dyDescent="0.25">
      <c r="A19500" s="40">
        <v>1511890062</v>
      </c>
      <c r="B19500" s="40">
        <v>0</v>
      </c>
      <c r="C19500" s="40">
        <v>135</v>
      </c>
      <c r="D19500" s="38" t="s">
        <v>361</v>
      </c>
      <c r="E19500" s="57" t="s">
        <v>384</v>
      </c>
      <c r="F19500" s="57">
        <f>ROUNDDOWN(C19500/50,0)*50</f>
        <v>100</v>
      </c>
      <c r="G19500" s="57" t="str">
        <f>D19500&amp;"_"&amp;B19500&amp;"_"&amp;F19500</f>
        <v>Guangzhou_0_100</v>
      </c>
      <c r="H19500" s="57">
        <v>0.92701772085370604</v>
      </c>
      <c r="I19500" s="57">
        <f>COUNTIF($G$10:G19500,G19500)</f>
        <v>9</v>
      </c>
      <c r="J19500" s="57">
        <f>COUNTIF($G:$G,G19500)</f>
        <v>10</v>
      </c>
      <c r="K19500" s="57">
        <f>ROUND(3000*J19500/21653,0)</f>
        <v>1</v>
      </c>
    </row>
    <row r="19501" spans="1:11" x14ac:dyDescent="0.25">
      <c r="A19501" s="40">
        <v>1513829231</v>
      </c>
      <c r="B19501" s="40">
        <v>0</v>
      </c>
      <c r="C19501" s="40">
        <v>987</v>
      </c>
      <c r="D19501" s="38" t="s">
        <v>360</v>
      </c>
      <c r="E19501" s="57" t="s">
        <v>384</v>
      </c>
      <c r="F19501" s="57">
        <f>ROUNDDOWN(C19501/50,0)*50</f>
        <v>950</v>
      </c>
      <c r="G19501" s="57" t="str">
        <f>D19501&amp;"_"&amp;B19501&amp;"_"&amp;F19501</f>
        <v>Beijing_0_950</v>
      </c>
      <c r="H19501" s="57">
        <v>0.92710898559839727</v>
      </c>
      <c r="I19501" s="57">
        <f>COUNTIF($G$10:G19501,G19501)</f>
        <v>33</v>
      </c>
      <c r="J19501" s="57">
        <f>COUNTIF($G:$G,G19501)</f>
        <v>37</v>
      </c>
      <c r="K19501" s="57">
        <f>ROUND(3000*J19501/21653,0)</f>
        <v>5</v>
      </c>
    </row>
    <row r="19502" spans="1:11" x14ac:dyDescent="0.25">
      <c r="A19502" s="40">
        <v>1514806727</v>
      </c>
      <c r="B19502" s="40">
        <v>1</v>
      </c>
      <c r="C19502" s="40">
        <v>1887</v>
      </c>
      <c r="D19502" s="38" t="s">
        <v>358</v>
      </c>
      <c r="E19502" s="57" t="s">
        <v>384</v>
      </c>
      <c r="F19502" s="57">
        <f>ROUNDDOWN(C19502/50,0)*50</f>
        <v>1850</v>
      </c>
      <c r="G19502" s="57" t="str">
        <f>D19502&amp;"_"&amp;B19502&amp;"_"&amp;F19502</f>
        <v>Shenzhen_1_1850</v>
      </c>
      <c r="H19502" s="57">
        <v>2.7445223869801971E-3</v>
      </c>
      <c r="I19502" s="57">
        <f>COUNTIF($G$10:G19502,G19502)</f>
        <v>29</v>
      </c>
      <c r="J19502" s="57">
        <f>COUNTIF($G:$G,G19502)</f>
        <v>41</v>
      </c>
      <c r="K19502" s="57">
        <f>ROUND(3000*J19502/21653,0)</f>
        <v>6</v>
      </c>
    </row>
    <row r="19503" spans="1:11" x14ac:dyDescent="0.25">
      <c r="A19503" s="40">
        <v>1513065507</v>
      </c>
      <c r="B19503" s="40">
        <v>1</v>
      </c>
      <c r="C19503" s="40">
        <v>1880</v>
      </c>
      <c r="D19503" s="38" t="s">
        <v>358</v>
      </c>
      <c r="E19503" s="57" t="s">
        <v>384</v>
      </c>
      <c r="F19503" s="57">
        <f>ROUNDDOWN(C19503/50,0)*50</f>
        <v>1850</v>
      </c>
      <c r="G19503" s="57" t="str">
        <f>D19503&amp;"_"&amp;B19503&amp;"_"&amp;F19503</f>
        <v>Shenzhen_1_1850</v>
      </c>
      <c r="H19503" s="57">
        <v>1.157999930864706E-2</v>
      </c>
      <c r="I19503" s="57">
        <f>COUNTIF($G$10:G19503,G19503)</f>
        <v>30</v>
      </c>
      <c r="J19503" s="57">
        <f>COUNTIF($G:$G,G19503)</f>
        <v>41</v>
      </c>
      <c r="K19503" s="57">
        <f>ROUND(3000*J19503/21653,0)</f>
        <v>6</v>
      </c>
    </row>
    <row r="19504" spans="1:11" x14ac:dyDescent="0.25">
      <c r="A19504" s="40">
        <v>1511598347</v>
      </c>
      <c r="B19504" s="40">
        <v>1</v>
      </c>
      <c r="C19504" s="40">
        <v>1871</v>
      </c>
      <c r="D19504" s="38" t="s">
        <v>358</v>
      </c>
      <c r="E19504" s="57" t="s">
        <v>384</v>
      </c>
      <c r="F19504" s="57">
        <f>ROUNDDOWN(C19504/50,0)*50</f>
        <v>1850</v>
      </c>
      <c r="G19504" s="57" t="str">
        <f>D19504&amp;"_"&amp;B19504&amp;"_"&amp;F19504</f>
        <v>Shenzhen_1_1850</v>
      </c>
      <c r="H19504" s="57">
        <v>4.5795374356574992E-2</v>
      </c>
      <c r="I19504" s="57">
        <f>COUNTIF($G$10:G19504,G19504)</f>
        <v>31</v>
      </c>
      <c r="J19504" s="57">
        <f>COUNTIF($G:$G,G19504)</f>
        <v>41</v>
      </c>
      <c r="K19504" s="57">
        <f>ROUND(3000*J19504/21653,0)</f>
        <v>6</v>
      </c>
    </row>
    <row r="19505" spans="1:11" x14ac:dyDescent="0.25">
      <c r="A19505" s="40">
        <v>1511988628</v>
      </c>
      <c r="B19505" s="40">
        <v>1</v>
      </c>
      <c r="C19505" s="40">
        <v>1866</v>
      </c>
      <c r="D19505" s="38" t="s">
        <v>358</v>
      </c>
      <c r="E19505" s="57" t="s">
        <v>384</v>
      </c>
      <c r="F19505" s="57">
        <f>ROUNDDOWN(C19505/50,0)*50</f>
        <v>1850</v>
      </c>
      <c r="G19505" s="57" t="str">
        <f>D19505&amp;"_"&amp;B19505&amp;"_"&amp;F19505</f>
        <v>Shenzhen_1_1850</v>
      </c>
      <c r="H19505" s="57">
        <v>7.394217416442328E-2</v>
      </c>
      <c r="I19505" s="57">
        <f>COUNTIF($G$10:G19505,G19505)</f>
        <v>32</v>
      </c>
      <c r="J19505" s="57">
        <f>COUNTIF($G:$G,G19505)</f>
        <v>41</v>
      </c>
      <c r="K19505" s="57">
        <f>ROUND(3000*J19505/21653,0)</f>
        <v>6</v>
      </c>
    </row>
    <row r="19506" spans="1:11" x14ac:dyDescent="0.25">
      <c r="A19506" s="40">
        <v>1513791785</v>
      </c>
      <c r="B19506" s="40">
        <v>1</v>
      </c>
      <c r="C19506" s="40">
        <v>1867</v>
      </c>
      <c r="D19506" s="38" t="s">
        <v>358</v>
      </c>
      <c r="E19506" s="57" t="s">
        <v>384</v>
      </c>
      <c r="F19506" s="57">
        <f>ROUNDDOWN(C19506/50,0)*50</f>
        <v>1850</v>
      </c>
      <c r="G19506" s="57" t="str">
        <f>D19506&amp;"_"&amp;B19506&amp;"_"&amp;F19506</f>
        <v>Shenzhen_1_1850</v>
      </c>
      <c r="H19506" s="57">
        <v>0.10484506036259034</v>
      </c>
      <c r="I19506" s="57">
        <f>COUNTIF($G$10:G19506,G19506)</f>
        <v>33</v>
      </c>
      <c r="J19506" s="57">
        <f>COUNTIF($G:$G,G19506)</f>
        <v>41</v>
      </c>
      <c r="K19506" s="57">
        <f>ROUND(3000*J19506/21653,0)</f>
        <v>6</v>
      </c>
    </row>
    <row r="19507" spans="1:11" x14ac:dyDescent="0.25">
      <c r="A19507" s="40">
        <v>1514391038</v>
      </c>
      <c r="B19507" s="40">
        <v>1</v>
      </c>
      <c r="C19507" s="40">
        <v>1868</v>
      </c>
      <c r="D19507" s="38" t="s">
        <v>358</v>
      </c>
      <c r="E19507" s="57" t="s">
        <v>384</v>
      </c>
      <c r="F19507" s="57">
        <f>ROUNDDOWN(C19507/50,0)*50</f>
        <v>1850</v>
      </c>
      <c r="G19507" s="57" t="str">
        <f>D19507&amp;"_"&amp;B19507&amp;"_"&amp;F19507</f>
        <v>Shenzhen_1_1850</v>
      </c>
      <c r="H19507" s="57">
        <v>0.10939548646858377</v>
      </c>
      <c r="I19507" s="57">
        <f>COUNTIF($G$10:G19507,G19507)</f>
        <v>34</v>
      </c>
      <c r="J19507" s="57">
        <f>COUNTIF($G:$G,G19507)</f>
        <v>41</v>
      </c>
      <c r="K19507" s="57">
        <f>ROUND(3000*J19507/21653,0)</f>
        <v>6</v>
      </c>
    </row>
    <row r="19508" spans="1:11" x14ac:dyDescent="0.25">
      <c r="A19508" s="40">
        <v>1515931836</v>
      </c>
      <c r="B19508" s="40">
        <v>1</v>
      </c>
      <c r="C19508" s="40">
        <v>1862</v>
      </c>
      <c r="D19508" s="38" t="s">
        <v>358</v>
      </c>
      <c r="E19508" s="57" t="s">
        <v>384</v>
      </c>
      <c r="F19508" s="57">
        <f>ROUNDDOWN(C19508/50,0)*50</f>
        <v>1850</v>
      </c>
      <c r="G19508" s="57" t="str">
        <f>D19508&amp;"_"&amp;B19508&amp;"_"&amp;F19508</f>
        <v>Shenzhen_1_1850</v>
      </c>
      <c r="H19508" s="57">
        <v>0.12913484216829185</v>
      </c>
      <c r="I19508" s="57">
        <f>COUNTIF($G$10:G19508,G19508)</f>
        <v>35</v>
      </c>
      <c r="J19508" s="57">
        <f>COUNTIF($G:$G,G19508)</f>
        <v>41</v>
      </c>
      <c r="K19508" s="57">
        <f>ROUND(3000*J19508/21653,0)</f>
        <v>6</v>
      </c>
    </row>
    <row r="19509" spans="1:11" x14ac:dyDescent="0.25">
      <c r="A19509" s="40">
        <v>1516803217</v>
      </c>
      <c r="B19509" s="40">
        <v>1</v>
      </c>
      <c r="C19509" s="40">
        <v>1895</v>
      </c>
      <c r="D19509" s="38" t="s">
        <v>358</v>
      </c>
      <c r="E19509" s="57" t="s">
        <v>384</v>
      </c>
      <c r="F19509" s="57">
        <f>ROUNDDOWN(C19509/50,0)*50</f>
        <v>1850</v>
      </c>
      <c r="G19509" s="57" t="str">
        <f>D19509&amp;"_"&amp;B19509&amp;"_"&amp;F19509</f>
        <v>Shenzhen_1_1850</v>
      </c>
      <c r="H19509" s="57">
        <v>0.1355924373897347</v>
      </c>
      <c r="I19509" s="57">
        <f>COUNTIF($G$10:G19509,G19509)</f>
        <v>36</v>
      </c>
      <c r="J19509" s="57">
        <f>COUNTIF($G:$G,G19509)</f>
        <v>41</v>
      </c>
      <c r="K19509" s="57">
        <f>ROUND(3000*J19509/21653,0)</f>
        <v>6</v>
      </c>
    </row>
    <row r="19510" spans="1:11" x14ac:dyDescent="0.25">
      <c r="A19510" s="40">
        <v>1514449725</v>
      </c>
      <c r="B19510" s="40">
        <v>1</v>
      </c>
      <c r="C19510" s="40">
        <v>1865</v>
      </c>
      <c r="D19510" s="38" t="s">
        <v>358</v>
      </c>
      <c r="E19510" s="57" t="s">
        <v>384</v>
      </c>
      <c r="F19510" s="57">
        <f>ROUNDDOWN(C19510/50,0)*50</f>
        <v>1850</v>
      </c>
      <c r="G19510" s="57" t="str">
        <f>D19510&amp;"_"&amp;B19510&amp;"_"&amp;F19510</f>
        <v>Shenzhen_1_1850</v>
      </c>
      <c r="H19510" s="57">
        <v>0.1770261799193622</v>
      </c>
      <c r="I19510" s="57">
        <f>COUNTIF($G$10:G19510,G19510)</f>
        <v>37</v>
      </c>
      <c r="J19510" s="57">
        <f>COUNTIF($G:$G,G19510)</f>
        <v>41</v>
      </c>
      <c r="K19510" s="57">
        <f>ROUND(3000*J19510/21653,0)</f>
        <v>6</v>
      </c>
    </row>
    <row r="19511" spans="1:11" x14ac:dyDescent="0.25">
      <c r="A19511" s="40">
        <v>1517458215</v>
      </c>
      <c r="B19511" s="40">
        <v>1</v>
      </c>
      <c r="C19511" s="40">
        <v>1859</v>
      </c>
      <c r="D19511" s="38" t="s">
        <v>358</v>
      </c>
      <c r="E19511" s="57" t="s">
        <v>384</v>
      </c>
      <c r="F19511" s="57">
        <f>ROUNDDOWN(C19511/50,0)*50</f>
        <v>1850</v>
      </c>
      <c r="G19511" s="57" t="str">
        <f>D19511&amp;"_"&amp;B19511&amp;"_"&amp;F19511</f>
        <v>Shenzhen_1_1850</v>
      </c>
      <c r="H19511" s="57">
        <v>0.17961931974640588</v>
      </c>
      <c r="I19511" s="57">
        <f>COUNTIF($G$10:G19511,G19511)</f>
        <v>38</v>
      </c>
      <c r="J19511" s="57">
        <f>COUNTIF($G:$G,G19511)</f>
        <v>41</v>
      </c>
      <c r="K19511" s="57">
        <f>ROUND(3000*J19511/21653,0)</f>
        <v>6</v>
      </c>
    </row>
    <row r="19512" spans="1:11" x14ac:dyDescent="0.25">
      <c r="A19512" s="40">
        <v>1519390959</v>
      </c>
      <c r="B19512" s="40">
        <v>1</v>
      </c>
      <c r="C19512" s="40">
        <v>1881</v>
      </c>
      <c r="D19512" s="38" t="s">
        <v>358</v>
      </c>
      <c r="E19512" s="57" t="s">
        <v>384</v>
      </c>
      <c r="F19512" s="57">
        <f>ROUNDDOWN(C19512/50,0)*50</f>
        <v>1850</v>
      </c>
      <c r="G19512" s="57" t="str">
        <f>D19512&amp;"_"&amp;B19512&amp;"_"&amp;F19512</f>
        <v>Shenzhen_1_1850</v>
      </c>
      <c r="H19512" s="57">
        <v>0.18790046991336984</v>
      </c>
      <c r="I19512" s="57">
        <f>COUNTIF($G$10:G19512,G19512)</f>
        <v>39</v>
      </c>
      <c r="J19512" s="57">
        <f>COUNTIF($G:$G,G19512)</f>
        <v>41</v>
      </c>
      <c r="K19512" s="57">
        <f>ROUND(3000*J19512/21653,0)</f>
        <v>6</v>
      </c>
    </row>
    <row r="19513" spans="1:11" x14ac:dyDescent="0.25">
      <c r="A19513" s="40">
        <v>1517006099</v>
      </c>
      <c r="B19513" s="40">
        <v>1</v>
      </c>
      <c r="C19513" s="40">
        <v>1875</v>
      </c>
      <c r="D19513" s="38" t="s">
        <v>358</v>
      </c>
      <c r="E19513" s="57" t="s">
        <v>384</v>
      </c>
      <c r="F19513" s="57">
        <f>ROUNDDOWN(C19513/50,0)*50</f>
        <v>1850</v>
      </c>
      <c r="G19513" s="57" t="str">
        <f>D19513&amp;"_"&amp;B19513&amp;"_"&amp;F19513</f>
        <v>Shenzhen_1_1850</v>
      </c>
      <c r="H19513" s="57">
        <v>0.23048223869491824</v>
      </c>
      <c r="I19513" s="57">
        <f>COUNTIF($G$10:G19513,G19513)</f>
        <v>40</v>
      </c>
      <c r="J19513" s="57">
        <f>COUNTIF($G:$G,G19513)</f>
        <v>41</v>
      </c>
      <c r="K19513" s="57">
        <f>ROUND(3000*J19513/21653,0)</f>
        <v>6</v>
      </c>
    </row>
    <row r="19514" spans="1:11" x14ac:dyDescent="0.25">
      <c r="A19514" s="40">
        <v>1513162008</v>
      </c>
      <c r="B19514" s="40">
        <v>1</v>
      </c>
      <c r="C19514" s="40">
        <v>1490</v>
      </c>
      <c r="D19514" s="38" t="s">
        <v>361</v>
      </c>
      <c r="E19514" s="57" t="s">
        <v>384</v>
      </c>
      <c r="F19514" s="57">
        <f>ROUNDDOWN(C19514/50,0)*50</f>
        <v>1450</v>
      </c>
      <c r="G19514" s="57" t="str">
        <f>D19514&amp;"_"&amp;B19514&amp;"_"&amp;F19514</f>
        <v>Guangzhou_1_1450</v>
      </c>
      <c r="H19514" s="57">
        <v>0.9271543377151551</v>
      </c>
      <c r="I19514" s="57">
        <f>COUNTIF($G$10:G19514,G19514)</f>
        <v>41</v>
      </c>
      <c r="J19514" s="57">
        <f>COUNTIF($G:$G,G19514)</f>
        <v>41</v>
      </c>
      <c r="K19514" s="57">
        <f>ROUND(3000*J19514/21653,0)</f>
        <v>6</v>
      </c>
    </row>
    <row r="19515" spans="1:11" x14ac:dyDescent="0.25">
      <c r="A19515" s="40">
        <v>1512619564</v>
      </c>
      <c r="B19515" s="40">
        <v>1</v>
      </c>
      <c r="C19515" s="40">
        <v>549</v>
      </c>
      <c r="D19515" s="38" t="s">
        <v>359</v>
      </c>
      <c r="E19515" s="57" t="s">
        <v>384</v>
      </c>
      <c r="F19515" s="57">
        <f>ROUNDDOWN(C19515/50,0)*50</f>
        <v>500</v>
      </c>
      <c r="G19515" s="57" t="str">
        <f>D19515&amp;"_"&amp;B19515&amp;"_"&amp;F19515</f>
        <v>Shanghai_1_500</v>
      </c>
      <c r="H19515" s="57">
        <v>0.92718389062274276</v>
      </c>
      <c r="I19515" s="57">
        <f>COUNTIF($G$10:G19515,G19515)</f>
        <v>59</v>
      </c>
      <c r="J19515" s="57">
        <f>COUNTIF($G:$G,G19515)</f>
        <v>67</v>
      </c>
      <c r="K19515" s="57">
        <f>ROUND(3000*J19515/21653,0)</f>
        <v>9</v>
      </c>
    </row>
    <row r="19516" spans="1:11" x14ac:dyDescent="0.25">
      <c r="A19516" s="40">
        <v>1516713881</v>
      </c>
      <c r="B19516" s="40">
        <v>0</v>
      </c>
      <c r="C19516" s="40">
        <v>3098</v>
      </c>
      <c r="D19516" s="38" t="s">
        <v>358</v>
      </c>
      <c r="E19516" s="57" t="s">
        <v>384</v>
      </c>
      <c r="F19516" s="57">
        <f>ROUNDDOWN(C19516/50,0)*50</f>
        <v>3050</v>
      </c>
      <c r="G19516" s="57" t="str">
        <f>D19516&amp;"_"&amp;B19516&amp;"_"&amp;F19516</f>
        <v>Shenzhen_0_3050</v>
      </c>
      <c r="H19516" s="57">
        <v>0.92720395322233751</v>
      </c>
      <c r="I19516" s="57">
        <f>COUNTIF($G$10:G19516,G19516)</f>
        <v>8</v>
      </c>
      <c r="J19516" s="57">
        <f>COUNTIF($G:$G,G19516)</f>
        <v>8</v>
      </c>
      <c r="K19516" s="57">
        <f>ROUND(3000*J19516/21653,0)</f>
        <v>1</v>
      </c>
    </row>
    <row r="19517" spans="1:11" x14ac:dyDescent="0.25">
      <c r="A19517" s="40">
        <v>1514130998</v>
      </c>
      <c r="B19517" s="40">
        <v>1</v>
      </c>
      <c r="C19517" s="40">
        <v>241</v>
      </c>
      <c r="D19517" s="38" t="s">
        <v>360</v>
      </c>
      <c r="E19517" s="57" t="s">
        <v>384</v>
      </c>
      <c r="F19517" s="57">
        <f>ROUNDDOWN(C19517/50,0)*50</f>
        <v>200</v>
      </c>
      <c r="G19517" s="57" t="str">
        <f>D19517&amp;"_"&amp;B19517&amp;"_"&amp;F19517</f>
        <v>Beijing_1_200</v>
      </c>
      <c r="H19517" s="57">
        <v>0.92727405048557454</v>
      </c>
      <c r="I19517" s="57">
        <f>COUNTIF($G$10:G19517,G19517)</f>
        <v>76</v>
      </c>
      <c r="J19517" s="57">
        <f>COUNTIF($G:$G,G19517)</f>
        <v>84</v>
      </c>
      <c r="K19517" s="57">
        <f>ROUND(3000*J19517/21653,0)</f>
        <v>12</v>
      </c>
    </row>
    <row r="19518" spans="1:11" x14ac:dyDescent="0.25">
      <c r="A19518" s="40">
        <v>1511800544</v>
      </c>
      <c r="B19518" s="40">
        <v>1</v>
      </c>
      <c r="C19518" s="40">
        <v>1580</v>
      </c>
      <c r="D19518" s="38" t="s">
        <v>359</v>
      </c>
      <c r="E19518" s="57" t="s">
        <v>384</v>
      </c>
      <c r="F19518" s="57">
        <f>ROUNDDOWN(C19518/50,0)*50</f>
        <v>1550</v>
      </c>
      <c r="G19518" s="57" t="str">
        <f>D19518&amp;"_"&amp;B19518&amp;"_"&amp;F19518</f>
        <v>Shanghai_1_1550</v>
      </c>
      <c r="H19518" s="57">
        <v>0.92730060851042562</v>
      </c>
      <c r="I19518" s="57">
        <f>COUNTIF($G$10:G19518,G19518)</f>
        <v>63</v>
      </c>
      <c r="J19518" s="57">
        <f>COUNTIF($G:$G,G19518)</f>
        <v>73</v>
      </c>
      <c r="K19518" s="57">
        <f>ROUND(3000*J19518/21653,0)</f>
        <v>10</v>
      </c>
    </row>
    <row r="19519" spans="1:11" x14ac:dyDescent="0.25">
      <c r="A19519" s="40">
        <v>1514411687</v>
      </c>
      <c r="B19519" s="40">
        <v>1</v>
      </c>
      <c r="C19519" s="40">
        <v>811</v>
      </c>
      <c r="D19519" s="38" t="s">
        <v>361</v>
      </c>
      <c r="E19519" s="57" t="s">
        <v>384</v>
      </c>
      <c r="F19519" s="57">
        <f>ROUNDDOWN(C19519/50,0)*50</f>
        <v>800</v>
      </c>
      <c r="G19519" s="57" t="str">
        <f>D19519&amp;"_"&amp;B19519&amp;"_"&amp;F19519</f>
        <v>Guangzhou_1_800</v>
      </c>
      <c r="H19519" s="57">
        <v>0.9273370157757026</v>
      </c>
      <c r="I19519" s="57">
        <f>COUNTIF($G$10:G19519,G19519)</f>
        <v>29</v>
      </c>
      <c r="J19519" s="57">
        <f>COUNTIF($G:$G,G19519)</f>
        <v>29</v>
      </c>
      <c r="K19519" s="57">
        <f>ROUND(3000*J19519/21653,0)</f>
        <v>4</v>
      </c>
    </row>
    <row r="19520" spans="1:11" x14ac:dyDescent="0.25">
      <c r="A19520" s="40">
        <v>1517979729</v>
      </c>
      <c r="B19520" s="40">
        <v>1</v>
      </c>
      <c r="C19520" s="40">
        <v>694</v>
      </c>
      <c r="D19520" s="38" t="s">
        <v>359</v>
      </c>
      <c r="E19520" s="57" t="s">
        <v>384</v>
      </c>
      <c r="F19520" s="57">
        <f>ROUNDDOWN(C19520/50,0)*50</f>
        <v>650</v>
      </c>
      <c r="G19520" s="57" t="str">
        <f>D19520&amp;"_"&amp;B19520&amp;"_"&amp;F19520</f>
        <v>Shanghai_1_650</v>
      </c>
      <c r="H19520" s="57">
        <v>0.92738796667082657</v>
      </c>
      <c r="I19520" s="57">
        <f>COUNTIF($G$10:G19520,G19520)</f>
        <v>79</v>
      </c>
      <c r="J19520" s="57">
        <f>COUNTIF($G:$G,G19520)</f>
        <v>83</v>
      </c>
      <c r="K19520" s="57">
        <f>ROUND(3000*J19520/21653,0)</f>
        <v>11</v>
      </c>
    </row>
    <row r="19521" spans="1:11" x14ac:dyDescent="0.25">
      <c r="A19521" s="40">
        <v>1519420554</v>
      </c>
      <c r="B19521" s="40">
        <v>1</v>
      </c>
      <c r="C19521" s="40">
        <v>1764</v>
      </c>
      <c r="D19521" s="38" t="s">
        <v>359</v>
      </c>
      <c r="E19521" s="57" t="s">
        <v>384</v>
      </c>
      <c r="F19521" s="57">
        <f>ROUNDDOWN(C19521/50,0)*50</f>
        <v>1750</v>
      </c>
      <c r="G19521" s="57" t="str">
        <f>D19521&amp;"_"&amp;B19521&amp;"_"&amp;F19521</f>
        <v>Shanghai_1_1750</v>
      </c>
      <c r="H19521" s="57">
        <v>0.92745232788346199</v>
      </c>
      <c r="I19521" s="57">
        <f>COUNTIF($G$10:G19521,G19521)</f>
        <v>60</v>
      </c>
      <c r="J19521" s="57">
        <f>COUNTIF($G:$G,G19521)</f>
        <v>66</v>
      </c>
      <c r="K19521" s="57">
        <f>ROUND(3000*J19521/21653,0)</f>
        <v>9</v>
      </c>
    </row>
    <row r="19522" spans="1:11" x14ac:dyDescent="0.25">
      <c r="A19522" s="40">
        <v>1518113461</v>
      </c>
      <c r="B19522" s="40">
        <v>0</v>
      </c>
      <c r="C19522" s="40">
        <v>1094</v>
      </c>
      <c r="D19522" s="38" t="s">
        <v>360</v>
      </c>
      <c r="E19522" s="57" t="s">
        <v>384</v>
      </c>
      <c r="F19522" s="57">
        <f>ROUNDDOWN(C19522/50,0)*50</f>
        <v>1050</v>
      </c>
      <c r="G19522" s="57" t="str">
        <f>D19522&amp;"_"&amp;B19522&amp;"_"&amp;F19522</f>
        <v>Beijing_0_1050</v>
      </c>
      <c r="H19522" s="57">
        <v>0.92746200725910588</v>
      </c>
      <c r="I19522" s="57">
        <f>COUNTIF($G$10:G19522,G19522)</f>
        <v>26</v>
      </c>
      <c r="J19522" s="57">
        <f>COUNTIF($G:$G,G19522)</f>
        <v>27</v>
      </c>
      <c r="K19522" s="57">
        <f>ROUND(3000*J19522/21653,0)</f>
        <v>4</v>
      </c>
    </row>
    <row r="19523" spans="1:11" x14ac:dyDescent="0.25">
      <c r="A19523" s="40">
        <v>1516422689</v>
      </c>
      <c r="B19523" s="40">
        <v>1</v>
      </c>
      <c r="C19523" s="40">
        <v>3173</v>
      </c>
      <c r="D19523" s="38" t="s">
        <v>360</v>
      </c>
      <c r="E19523" s="57" t="s">
        <v>384</v>
      </c>
      <c r="F19523" s="57">
        <f>ROUNDDOWN(C19523/50,0)*50</f>
        <v>3150</v>
      </c>
      <c r="G19523" s="57" t="str">
        <f>D19523&amp;"_"&amp;B19523&amp;"_"&amp;F19523</f>
        <v>Beijing_1_3150</v>
      </c>
      <c r="H19523" s="57">
        <v>0.92750069222974862</v>
      </c>
      <c r="I19523" s="57">
        <f>COUNTIF($G$10:G19523,G19523)</f>
        <v>39</v>
      </c>
      <c r="J19523" s="57">
        <f>COUNTIF($G:$G,G19523)</f>
        <v>45</v>
      </c>
      <c r="K19523" s="57">
        <f>ROUND(3000*J19523/21653,0)</f>
        <v>6</v>
      </c>
    </row>
    <row r="19524" spans="1:11" x14ac:dyDescent="0.25">
      <c r="A19524" s="40">
        <v>1513021261</v>
      </c>
      <c r="B19524" s="40">
        <v>0</v>
      </c>
      <c r="C19524" s="40">
        <v>2868</v>
      </c>
      <c r="D19524" s="38" t="s">
        <v>360</v>
      </c>
      <c r="E19524" s="57" t="s">
        <v>384</v>
      </c>
      <c r="F19524" s="57">
        <f>ROUNDDOWN(C19524/50,0)*50</f>
        <v>2850</v>
      </c>
      <c r="G19524" s="57" t="str">
        <f>D19524&amp;"_"&amp;B19524&amp;"_"&amp;F19524</f>
        <v>Beijing_0_2850</v>
      </c>
      <c r="H19524" s="57">
        <v>0.92755855820445388</v>
      </c>
      <c r="I19524" s="57">
        <f>COUNTIF($G$10:G19524,G19524)</f>
        <v>37</v>
      </c>
      <c r="J19524" s="57">
        <f>COUNTIF($G:$G,G19524)</f>
        <v>37</v>
      </c>
      <c r="K19524" s="57">
        <f>ROUND(3000*J19524/21653,0)</f>
        <v>5</v>
      </c>
    </row>
    <row r="19525" spans="1:11" x14ac:dyDescent="0.25">
      <c r="A19525" s="40">
        <v>1519138794</v>
      </c>
      <c r="B19525" s="40">
        <v>1</v>
      </c>
      <c r="C19525" s="40">
        <v>968</v>
      </c>
      <c r="D19525" s="38" t="s">
        <v>359</v>
      </c>
      <c r="E19525" s="57" t="s">
        <v>384</v>
      </c>
      <c r="F19525" s="57">
        <f>ROUNDDOWN(C19525/50,0)*50</f>
        <v>950</v>
      </c>
      <c r="G19525" s="57" t="str">
        <f>D19525&amp;"_"&amp;B19525&amp;"_"&amp;F19525</f>
        <v>Shanghai_1_950</v>
      </c>
      <c r="H19525" s="57">
        <v>0.92756865814017897</v>
      </c>
      <c r="I19525" s="57">
        <f>COUNTIF($G$10:G19525,G19525)</f>
        <v>75</v>
      </c>
      <c r="J19525" s="57">
        <f>COUNTIF($G:$G,G19525)</f>
        <v>82</v>
      </c>
      <c r="K19525" s="57">
        <f>ROUND(3000*J19525/21653,0)</f>
        <v>11</v>
      </c>
    </row>
    <row r="19526" spans="1:11" x14ac:dyDescent="0.25">
      <c r="A19526" s="40">
        <v>1519350706</v>
      </c>
      <c r="B19526" s="40">
        <v>1</v>
      </c>
      <c r="C19526" s="40">
        <v>3287</v>
      </c>
      <c r="D19526" s="38" t="s">
        <v>359</v>
      </c>
      <c r="E19526" s="57" t="s">
        <v>384</v>
      </c>
      <c r="F19526" s="57">
        <f>ROUNDDOWN(C19526/50,0)*50</f>
        <v>3250</v>
      </c>
      <c r="G19526" s="57" t="str">
        <f>D19526&amp;"_"&amp;B19526&amp;"_"&amp;F19526</f>
        <v>Shanghai_1_3250</v>
      </c>
      <c r="H19526" s="57">
        <v>0.92757870341307758</v>
      </c>
      <c r="I19526" s="57">
        <f>COUNTIF($G$10:G19526,G19526)</f>
        <v>20</v>
      </c>
      <c r="J19526" s="57">
        <f>COUNTIF($G:$G,G19526)</f>
        <v>21</v>
      </c>
      <c r="K19526" s="57">
        <f>ROUND(3000*J19526/21653,0)</f>
        <v>3</v>
      </c>
    </row>
    <row r="19527" spans="1:11" x14ac:dyDescent="0.25">
      <c r="A19527" s="40">
        <v>1514421655</v>
      </c>
      <c r="B19527" s="40">
        <v>1</v>
      </c>
      <c r="C19527" s="40">
        <v>1437</v>
      </c>
      <c r="D19527" s="38" t="s">
        <v>359</v>
      </c>
      <c r="E19527" s="57" t="s">
        <v>384</v>
      </c>
      <c r="F19527" s="57">
        <f>ROUNDDOWN(C19527/50,0)*50</f>
        <v>1400</v>
      </c>
      <c r="G19527" s="57" t="str">
        <f>D19527&amp;"_"&amp;B19527&amp;"_"&amp;F19527</f>
        <v>Shanghai_1_1400</v>
      </c>
      <c r="H19527" s="57">
        <v>0.92759059459813054</v>
      </c>
      <c r="I19527" s="57">
        <f>COUNTIF($G$10:G19527,G19527)</f>
        <v>75</v>
      </c>
      <c r="J19527" s="57">
        <f>COUNTIF($G:$G,G19527)</f>
        <v>80</v>
      </c>
      <c r="K19527" s="57">
        <f>ROUND(3000*J19527/21653,0)</f>
        <v>11</v>
      </c>
    </row>
    <row r="19528" spans="1:11" x14ac:dyDescent="0.25">
      <c r="A19528" s="40">
        <v>1512234325</v>
      </c>
      <c r="B19528" s="40">
        <v>1</v>
      </c>
      <c r="C19528" s="40">
        <v>2070</v>
      </c>
      <c r="D19528" s="38" t="s">
        <v>360</v>
      </c>
      <c r="E19528" s="57" t="s">
        <v>384</v>
      </c>
      <c r="F19528" s="57">
        <f>ROUNDDOWN(C19528/50,0)*50</f>
        <v>2050</v>
      </c>
      <c r="G19528" s="57" t="str">
        <f>D19528&amp;"_"&amp;B19528&amp;"_"&amp;F19528</f>
        <v>Beijing_1_2050</v>
      </c>
      <c r="H19528" s="57">
        <v>0.92761531774611805</v>
      </c>
      <c r="I19528" s="57">
        <f>COUNTIF($G$10:G19528,G19528)</f>
        <v>71</v>
      </c>
      <c r="J19528" s="57">
        <f>COUNTIF($G:$G,G19528)</f>
        <v>78</v>
      </c>
      <c r="K19528" s="57">
        <f>ROUND(3000*J19528/21653,0)</f>
        <v>11</v>
      </c>
    </row>
    <row r="19529" spans="1:11" x14ac:dyDescent="0.25">
      <c r="A19529" s="40">
        <v>1514811362</v>
      </c>
      <c r="B19529" s="40">
        <v>0</v>
      </c>
      <c r="C19529" s="40">
        <v>21</v>
      </c>
      <c r="D19529" s="38" t="s">
        <v>359</v>
      </c>
      <c r="E19529" s="57" t="s">
        <v>384</v>
      </c>
      <c r="F19529" s="57">
        <f>ROUNDDOWN(C19529/50,0)*50</f>
        <v>0</v>
      </c>
      <c r="G19529" s="57" t="str">
        <f>D19529&amp;"_"&amp;B19529&amp;"_"&amp;F19529</f>
        <v>Shanghai_0_0</v>
      </c>
      <c r="H19529" s="57">
        <v>0.92779684987721311</v>
      </c>
      <c r="I19529" s="57">
        <f>COUNTIF($G$10:G19529,G19529)</f>
        <v>26</v>
      </c>
      <c r="J19529" s="57">
        <f>COUNTIF($G:$G,G19529)</f>
        <v>29</v>
      </c>
      <c r="K19529" s="57">
        <f>ROUND(3000*J19529/21653,0)</f>
        <v>4</v>
      </c>
    </row>
    <row r="19530" spans="1:11" x14ac:dyDescent="0.25">
      <c r="A19530" s="40">
        <v>1513648117</v>
      </c>
      <c r="B19530" s="40">
        <v>1</v>
      </c>
      <c r="C19530" s="40">
        <v>1032</v>
      </c>
      <c r="D19530" s="38" t="s">
        <v>358</v>
      </c>
      <c r="E19530" s="57" t="s">
        <v>384</v>
      </c>
      <c r="F19530" s="57">
        <f>ROUNDDOWN(C19530/50,0)*50</f>
        <v>1000</v>
      </c>
      <c r="G19530" s="57" t="str">
        <f>D19530&amp;"_"&amp;B19530&amp;"_"&amp;F19530</f>
        <v>Shenzhen_1_1000</v>
      </c>
      <c r="H19530" s="57">
        <v>0.92782396093443031</v>
      </c>
      <c r="I19530" s="57">
        <f>COUNTIF($G$10:G19530,G19530)</f>
        <v>44</v>
      </c>
      <c r="J19530" s="57">
        <f>COUNTIF($G:$G,G19530)</f>
        <v>47</v>
      </c>
      <c r="K19530" s="57">
        <f>ROUND(3000*J19530/21653,0)</f>
        <v>7</v>
      </c>
    </row>
    <row r="19531" spans="1:11" x14ac:dyDescent="0.25">
      <c r="A19531" s="40">
        <v>1518672759</v>
      </c>
      <c r="B19531" s="40">
        <v>1</v>
      </c>
      <c r="C19531" s="40">
        <v>1232</v>
      </c>
      <c r="D19531" s="38" t="s">
        <v>359</v>
      </c>
      <c r="E19531" s="57" t="s">
        <v>384</v>
      </c>
      <c r="F19531" s="57">
        <f>ROUNDDOWN(C19531/50,0)*50</f>
        <v>1200</v>
      </c>
      <c r="G19531" s="57" t="str">
        <f>D19531&amp;"_"&amp;B19531&amp;"_"&amp;F19531</f>
        <v>Shanghai_1_1200</v>
      </c>
      <c r="H19531" s="57">
        <v>0.92788982995390989</v>
      </c>
      <c r="I19531" s="57">
        <f>COUNTIF($G$10:G19531,G19531)</f>
        <v>42</v>
      </c>
      <c r="J19531" s="57">
        <f>COUNTIF($G:$G,G19531)</f>
        <v>44</v>
      </c>
      <c r="K19531" s="57">
        <f>ROUND(3000*J19531/21653,0)</f>
        <v>6</v>
      </c>
    </row>
    <row r="19532" spans="1:11" x14ac:dyDescent="0.25">
      <c r="A19532" s="40">
        <v>1512626074</v>
      </c>
      <c r="B19532" s="40">
        <v>1</v>
      </c>
      <c r="C19532" s="40">
        <v>302</v>
      </c>
      <c r="D19532" s="38" t="s">
        <v>360</v>
      </c>
      <c r="E19532" s="57" t="s">
        <v>384</v>
      </c>
      <c r="F19532" s="57">
        <f>ROUNDDOWN(C19532/50,0)*50</f>
        <v>300</v>
      </c>
      <c r="G19532" s="57" t="str">
        <f>D19532&amp;"_"&amp;B19532&amp;"_"&amp;F19532</f>
        <v>Beijing_1_300</v>
      </c>
      <c r="H19532" s="57">
        <v>0.92795062613367318</v>
      </c>
      <c r="I19532" s="57">
        <f>COUNTIF($G$10:G19532,G19532)</f>
        <v>86</v>
      </c>
      <c r="J19532" s="57">
        <f>COUNTIF($G:$G,G19532)</f>
        <v>94</v>
      </c>
      <c r="K19532" s="57">
        <f>ROUND(3000*J19532/21653,0)</f>
        <v>13</v>
      </c>
    </row>
    <row r="19533" spans="1:11" x14ac:dyDescent="0.25">
      <c r="A19533" s="40">
        <v>1516389026</v>
      </c>
      <c r="B19533" s="40">
        <v>1</v>
      </c>
      <c r="C19533" s="40">
        <v>975</v>
      </c>
      <c r="D19533" s="38" t="s">
        <v>360</v>
      </c>
      <c r="E19533" s="57" t="s">
        <v>384</v>
      </c>
      <c r="F19533" s="57">
        <f>ROUNDDOWN(C19533/50,0)*50</f>
        <v>950</v>
      </c>
      <c r="G19533" s="57" t="str">
        <f>D19533&amp;"_"&amp;B19533&amp;"_"&amp;F19533</f>
        <v>Beijing_1_950</v>
      </c>
      <c r="H19533" s="57">
        <v>0.92796797000419584</v>
      </c>
      <c r="I19533" s="57">
        <f>COUNTIF($G$10:G19533,G19533)</f>
        <v>102</v>
      </c>
      <c r="J19533" s="57">
        <f>COUNTIF($G:$G,G19533)</f>
        <v>106</v>
      </c>
      <c r="K19533" s="57">
        <f>ROUND(3000*J19533/21653,0)</f>
        <v>15</v>
      </c>
    </row>
    <row r="19534" spans="1:11" x14ac:dyDescent="0.25">
      <c r="A19534" s="40">
        <v>1515977023</v>
      </c>
      <c r="B19534" s="40">
        <v>1</v>
      </c>
      <c r="C19534" s="40">
        <v>1497</v>
      </c>
      <c r="D19534" s="38" t="s">
        <v>359</v>
      </c>
      <c r="E19534" s="57" t="s">
        <v>384</v>
      </c>
      <c r="F19534" s="57">
        <f>ROUNDDOWN(C19534/50,0)*50</f>
        <v>1450</v>
      </c>
      <c r="G19534" s="57" t="str">
        <f>D19534&amp;"_"&amp;B19534&amp;"_"&amp;F19534</f>
        <v>Shanghai_1_1450</v>
      </c>
      <c r="H19534" s="57">
        <v>0.92798381956056575</v>
      </c>
      <c r="I19534" s="57">
        <f>COUNTIF($G$10:G19534,G19534)</f>
        <v>60</v>
      </c>
      <c r="J19534" s="57">
        <f>COUNTIF($G:$G,G19534)</f>
        <v>66</v>
      </c>
      <c r="K19534" s="57">
        <f>ROUND(3000*J19534/21653,0)</f>
        <v>9</v>
      </c>
    </row>
    <row r="19535" spans="1:11" x14ac:dyDescent="0.25">
      <c r="A19535" s="40">
        <v>1513490237</v>
      </c>
      <c r="B19535" s="40">
        <v>1</v>
      </c>
      <c r="C19535" s="40">
        <v>3275</v>
      </c>
      <c r="D19535" s="38" t="s">
        <v>359</v>
      </c>
      <c r="E19535" s="57" t="s">
        <v>384</v>
      </c>
      <c r="F19535" s="57">
        <f>ROUNDDOWN(C19535/50,0)*50</f>
        <v>3250</v>
      </c>
      <c r="G19535" s="57" t="str">
        <f>D19535&amp;"_"&amp;B19535&amp;"_"&amp;F19535</f>
        <v>Shanghai_1_3250</v>
      </c>
      <c r="H19535" s="57">
        <v>0.92801606121699487</v>
      </c>
      <c r="I19535" s="57">
        <f>COUNTIF($G$10:G19535,G19535)</f>
        <v>21</v>
      </c>
      <c r="J19535" s="57">
        <f>COUNTIF($G:$G,G19535)</f>
        <v>21</v>
      </c>
      <c r="K19535" s="57">
        <f>ROUND(3000*J19535/21653,0)</f>
        <v>3</v>
      </c>
    </row>
    <row r="19536" spans="1:11" x14ac:dyDescent="0.25">
      <c r="A19536" s="40">
        <v>1513867867</v>
      </c>
      <c r="B19536" s="40">
        <v>1</v>
      </c>
      <c r="C19536" s="40">
        <v>1685</v>
      </c>
      <c r="D19536" s="38" t="s">
        <v>358</v>
      </c>
      <c r="E19536" s="57" t="s">
        <v>384</v>
      </c>
      <c r="F19536" s="57">
        <f>ROUNDDOWN(C19536/50,0)*50</f>
        <v>1650</v>
      </c>
      <c r="G19536" s="57" t="str">
        <f>D19536&amp;"_"&amp;B19536&amp;"_"&amp;F19536</f>
        <v>Shenzhen_1_1650</v>
      </c>
      <c r="H19536" s="57">
        <v>0.92804226969418835</v>
      </c>
      <c r="I19536" s="57">
        <f>COUNTIF($G$10:G19536,G19536)</f>
        <v>46</v>
      </c>
      <c r="J19536" s="57">
        <f>COUNTIF($G:$G,G19536)</f>
        <v>49</v>
      </c>
      <c r="K19536" s="57">
        <f>ROUND(3000*J19536/21653,0)</f>
        <v>7</v>
      </c>
    </row>
    <row r="19537" spans="1:11" x14ac:dyDescent="0.25">
      <c r="A19537" s="40">
        <v>1518362751</v>
      </c>
      <c r="B19537" s="40">
        <v>0</v>
      </c>
      <c r="C19537" s="40">
        <v>1182</v>
      </c>
      <c r="D19537" s="38" t="s">
        <v>360</v>
      </c>
      <c r="E19537" s="57" t="s">
        <v>384</v>
      </c>
      <c r="F19537" s="57">
        <f>ROUNDDOWN(C19537/50,0)*50</f>
        <v>1150</v>
      </c>
      <c r="G19537" s="57" t="str">
        <f>D19537&amp;"_"&amp;B19537&amp;"_"&amp;F19537</f>
        <v>Beijing_0_1150</v>
      </c>
      <c r="H19537" s="57">
        <v>0.9281464046135095</v>
      </c>
      <c r="I19537" s="57">
        <f>COUNTIF($G$10:G19537,G19537)</f>
        <v>43</v>
      </c>
      <c r="J19537" s="57">
        <f>COUNTIF($G:$G,G19537)</f>
        <v>46</v>
      </c>
      <c r="K19537" s="57">
        <f>ROUND(3000*J19537/21653,0)</f>
        <v>6</v>
      </c>
    </row>
    <row r="19538" spans="1:11" x14ac:dyDescent="0.25">
      <c r="A19538" s="40">
        <v>1512832210</v>
      </c>
      <c r="B19538" s="40">
        <v>0</v>
      </c>
      <c r="C19538" s="40">
        <v>540</v>
      </c>
      <c r="D19538" s="38" t="s">
        <v>360</v>
      </c>
      <c r="E19538" s="57" t="s">
        <v>384</v>
      </c>
      <c r="F19538" s="57">
        <f>ROUNDDOWN(C19538/50,0)*50</f>
        <v>500</v>
      </c>
      <c r="G19538" s="57" t="str">
        <f>D19538&amp;"_"&amp;B19538&amp;"_"&amp;F19538</f>
        <v>Beijing_0_500</v>
      </c>
      <c r="H19538" s="57">
        <v>0.92816758010141598</v>
      </c>
      <c r="I19538" s="57">
        <f>COUNTIF($G$10:G19538,G19538)</f>
        <v>49</v>
      </c>
      <c r="J19538" s="57">
        <f>COUNTIF($G:$G,G19538)</f>
        <v>53</v>
      </c>
      <c r="K19538" s="57">
        <f>ROUND(3000*J19538/21653,0)</f>
        <v>7</v>
      </c>
    </row>
    <row r="19539" spans="1:11" x14ac:dyDescent="0.25">
      <c r="A19539" s="40">
        <v>1515905016</v>
      </c>
      <c r="B19539" s="40">
        <v>1</v>
      </c>
      <c r="C19539" s="40">
        <v>769</v>
      </c>
      <c r="D19539" s="38" t="s">
        <v>360</v>
      </c>
      <c r="E19539" s="57" t="s">
        <v>384</v>
      </c>
      <c r="F19539" s="57">
        <f>ROUNDDOWN(C19539/50,0)*50</f>
        <v>750</v>
      </c>
      <c r="G19539" s="57" t="str">
        <f>D19539&amp;"_"&amp;B19539&amp;"_"&amp;F19539</f>
        <v>Beijing_1_750</v>
      </c>
      <c r="H19539" s="57">
        <v>0.92817202534305854</v>
      </c>
      <c r="I19539" s="57">
        <f>COUNTIF($G$10:G19539,G19539)</f>
        <v>89</v>
      </c>
      <c r="J19539" s="57">
        <f>COUNTIF($G:$G,G19539)</f>
        <v>95</v>
      </c>
      <c r="K19539" s="57">
        <f>ROUND(3000*J19539/21653,0)</f>
        <v>13</v>
      </c>
    </row>
    <row r="19540" spans="1:11" x14ac:dyDescent="0.25">
      <c r="A19540" s="40">
        <v>1511333922</v>
      </c>
      <c r="B19540" s="40">
        <v>0</v>
      </c>
      <c r="C19540" s="40">
        <v>90</v>
      </c>
      <c r="D19540" s="38" t="s">
        <v>360</v>
      </c>
      <c r="E19540" s="57" t="s">
        <v>384</v>
      </c>
      <c r="F19540" s="57">
        <f>ROUNDDOWN(C19540/50,0)*50</f>
        <v>50</v>
      </c>
      <c r="G19540" s="57" t="str">
        <f>D19540&amp;"_"&amp;B19540&amp;"_"&amp;F19540</f>
        <v>Beijing_0_50</v>
      </c>
      <c r="H19540" s="57">
        <v>0.92821021288108219</v>
      </c>
      <c r="I19540" s="57">
        <f>COUNTIF($G$10:G19540,G19540)</f>
        <v>31</v>
      </c>
      <c r="J19540" s="57">
        <f>COUNTIF($G:$G,G19540)</f>
        <v>34</v>
      </c>
      <c r="K19540" s="57">
        <f>ROUND(3000*J19540/21653,0)</f>
        <v>5</v>
      </c>
    </row>
    <row r="19541" spans="1:11" x14ac:dyDescent="0.25">
      <c r="A19541" s="40">
        <v>1511989052</v>
      </c>
      <c r="B19541" s="40">
        <v>0</v>
      </c>
      <c r="C19541" s="40">
        <v>3777</v>
      </c>
      <c r="D19541" s="38" t="s">
        <v>359</v>
      </c>
      <c r="E19541" s="57" t="s">
        <v>384</v>
      </c>
      <c r="F19541" s="57">
        <f>ROUNDDOWN(C19541/50,0)*50</f>
        <v>3750</v>
      </c>
      <c r="G19541" s="57" t="str">
        <f>D19541&amp;"_"&amp;B19541&amp;"_"&amp;F19541</f>
        <v>Shanghai_0_3750</v>
      </c>
      <c r="H19541" s="57">
        <v>0.92822146648205117</v>
      </c>
      <c r="I19541" s="57">
        <f>COUNTIF($G$10:G19541,G19541)</f>
        <v>5</v>
      </c>
      <c r="J19541" s="57">
        <f>COUNTIF($G:$G,G19541)</f>
        <v>6</v>
      </c>
      <c r="K19541" s="57">
        <f>ROUND(3000*J19541/21653,0)</f>
        <v>1</v>
      </c>
    </row>
    <row r="19542" spans="1:11" x14ac:dyDescent="0.25">
      <c r="A19542" s="40">
        <v>1515850870</v>
      </c>
      <c r="B19542" s="40">
        <v>0</v>
      </c>
      <c r="C19542" s="40">
        <v>1030</v>
      </c>
      <c r="D19542" s="38" t="s">
        <v>359</v>
      </c>
      <c r="E19542" s="57" t="s">
        <v>384</v>
      </c>
      <c r="F19542" s="57">
        <f>ROUNDDOWN(C19542/50,0)*50</f>
        <v>1000</v>
      </c>
      <c r="G19542" s="57" t="str">
        <f>D19542&amp;"_"&amp;B19542&amp;"_"&amp;F19542</f>
        <v>Shanghai_0_1000</v>
      </c>
      <c r="H19542" s="57">
        <v>0.92830038033004914</v>
      </c>
      <c r="I19542" s="57">
        <f>COUNTIF($G$10:G19542,G19542)</f>
        <v>35</v>
      </c>
      <c r="J19542" s="57">
        <f>COUNTIF($G:$G,G19542)</f>
        <v>36</v>
      </c>
      <c r="K19542" s="57">
        <f>ROUND(3000*J19542/21653,0)</f>
        <v>5</v>
      </c>
    </row>
    <row r="19543" spans="1:11" x14ac:dyDescent="0.25">
      <c r="A19543" s="40">
        <v>1516836757</v>
      </c>
      <c r="B19543" s="40">
        <v>1</v>
      </c>
      <c r="C19543" s="40">
        <v>1948</v>
      </c>
      <c r="D19543" s="38" t="s">
        <v>358</v>
      </c>
      <c r="E19543" s="57" t="s">
        <v>384</v>
      </c>
      <c r="F19543" s="57">
        <f>ROUNDDOWN(C19543/50,0)*50</f>
        <v>1900</v>
      </c>
      <c r="G19543" s="57" t="str">
        <f>D19543&amp;"_"&amp;B19543&amp;"_"&amp;F19543</f>
        <v>Shenzhen_1_1900</v>
      </c>
      <c r="H19543" s="57">
        <v>1.7439937772119829E-2</v>
      </c>
      <c r="I19543" s="57">
        <f>COUNTIF($G$10:G19543,G19543)</f>
        <v>29</v>
      </c>
      <c r="J19543" s="57">
        <f>COUNTIF($G:$G,G19543)</f>
        <v>43</v>
      </c>
      <c r="K19543" s="57">
        <f>ROUND(3000*J19543/21653,0)</f>
        <v>6</v>
      </c>
    </row>
    <row r="19544" spans="1:11" x14ac:dyDescent="0.25">
      <c r="A19544" s="40">
        <v>1511851513</v>
      </c>
      <c r="B19544" s="40">
        <v>1</v>
      </c>
      <c r="C19544" s="40">
        <v>1940</v>
      </c>
      <c r="D19544" s="38" t="s">
        <v>358</v>
      </c>
      <c r="E19544" s="57" t="s">
        <v>384</v>
      </c>
      <c r="F19544" s="57">
        <f>ROUNDDOWN(C19544/50,0)*50</f>
        <v>1900</v>
      </c>
      <c r="G19544" s="57" t="str">
        <f>D19544&amp;"_"&amp;B19544&amp;"_"&amp;F19544</f>
        <v>Shenzhen_1_1900</v>
      </c>
      <c r="H19544" s="57">
        <v>4.9726284360113282E-2</v>
      </c>
      <c r="I19544" s="57">
        <f>COUNTIF($G$10:G19544,G19544)</f>
        <v>30</v>
      </c>
      <c r="J19544" s="57">
        <f>COUNTIF($G:$G,G19544)</f>
        <v>43</v>
      </c>
      <c r="K19544" s="57">
        <f>ROUND(3000*J19544/21653,0)</f>
        <v>6</v>
      </c>
    </row>
    <row r="19545" spans="1:11" x14ac:dyDescent="0.25">
      <c r="A19545" s="40">
        <v>1516057926</v>
      </c>
      <c r="B19545" s="40">
        <v>1</v>
      </c>
      <c r="C19545" s="40">
        <v>1904</v>
      </c>
      <c r="D19545" s="38" t="s">
        <v>358</v>
      </c>
      <c r="E19545" s="57" t="s">
        <v>384</v>
      </c>
      <c r="F19545" s="57">
        <f>ROUNDDOWN(C19545/50,0)*50</f>
        <v>1900</v>
      </c>
      <c r="G19545" s="57" t="str">
        <f>D19545&amp;"_"&amp;B19545&amp;"_"&amp;F19545</f>
        <v>Shenzhen_1_1900</v>
      </c>
      <c r="H19545" s="57">
        <v>4.997720769805869E-2</v>
      </c>
      <c r="I19545" s="57">
        <f>COUNTIF($G$10:G19545,G19545)</f>
        <v>31</v>
      </c>
      <c r="J19545" s="57">
        <f>COUNTIF($G:$G,G19545)</f>
        <v>43</v>
      </c>
      <c r="K19545" s="57">
        <f>ROUND(3000*J19545/21653,0)</f>
        <v>6</v>
      </c>
    </row>
    <row r="19546" spans="1:11" x14ac:dyDescent="0.25">
      <c r="A19546" s="40">
        <v>1513441879</v>
      </c>
      <c r="B19546" s="40">
        <v>1</v>
      </c>
      <c r="C19546" s="40">
        <v>1923</v>
      </c>
      <c r="D19546" s="38" t="s">
        <v>358</v>
      </c>
      <c r="E19546" s="57" t="s">
        <v>384</v>
      </c>
      <c r="F19546" s="57">
        <f>ROUNDDOWN(C19546/50,0)*50</f>
        <v>1900</v>
      </c>
      <c r="G19546" s="57" t="str">
        <f>D19546&amp;"_"&amp;B19546&amp;"_"&amp;F19546</f>
        <v>Shenzhen_1_1900</v>
      </c>
      <c r="H19546" s="57">
        <v>7.8552230673769485E-2</v>
      </c>
      <c r="I19546" s="57">
        <f>COUNTIF($G$10:G19546,G19546)</f>
        <v>32</v>
      </c>
      <c r="J19546" s="57">
        <f>COUNTIF($G:$G,G19546)</f>
        <v>43</v>
      </c>
      <c r="K19546" s="57">
        <f>ROUND(3000*J19546/21653,0)</f>
        <v>6</v>
      </c>
    </row>
    <row r="19547" spans="1:11" x14ac:dyDescent="0.25">
      <c r="A19547" s="40">
        <v>1514423659</v>
      </c>
      <c r="B19547" s="40">
        <v>1</v>
      </c>
      <c r="C19547" s="40">
        <v>1935</v>
      </c>
      <c r="D19547" s="38" t="s">
        <v>358</v>
      </c>
      <c r="E19547" s="57" t="s">
        <v>384</v>
      </c>
      <c r="F19547" s="57">
        <f>ROUNDDOWN(C19547/50,0)*50</f>
        <v>1900</v>
      </c>
      <c r="G19547" s="57" t="str">
        <f>D19547&amp;"_"&amp;B19547&amp;"_"&amp;F19547</f>
        <v>Shenzhen_1_1900</v>
      </c>
      <c r="H19547" s="57">
        <v>7.9534754515192319E-2</v>
      </c>
      <c r="I19547" s="57">
        <f>COUNTIF($G$10:G19547,G19547)</f>
        <v>33</v>
      </c>
      <c r="J19547" s="57">
        <f>COUNTIF($G:$G,G19547)</f>
        <v>43</v>
      </c>
      <c r="K19547" s="57">
        <f>ROUND(3000*J19547/21653,0)</f>
        <v>6</v>
      </c>
    </row>
    <row r="19548" spans="1:11" x14ac:dyDescent="0.25">
      <c r="A19548" s="40">
        <v>1517321808</v>
      </c>
      <c r="B19548" s="40">
        <v>1</v>
      </c>
      <c r="C19548" s="40">
        <v>1904</v>
      </c>
      <c r="D19548" s="38" t="s">
        <v>358</v>
      </c>
      <c r="E19548" s="57" t="s">
        <v>384</v>
      </c>
      <c r="F19548" s="57">
        <f>ROUNDDOWN(C19548/50,0)*50</f>
        <v>1900</v>
      </c>
      <c r="G19548" s="57" t="str">
        <f>D19548&amp;"_"&amp;B19548&amp;"_"&amp;F19548</f>
        <v>Shenzhen_1_1900</v>
      </c>
      <c r="H19548" s="57">
        <v>8.345100988169829E-2</v>
      </c>
      <c r="I19548" s="57">
        <f>COUNTIF($G$10:G19548,G19548)</f>
        <v>34</v>
      </c>
      <c r="J19548" s="57">
        <f>COUNTIF($G:$G,G19548)</f>
        <v>43</v>
      </c>
      <c r="K19548" s="57">
        <f>ROUND(3000*J19548/21653,0)</f>
        <v>6</v>
      </c>
    </row>
    <row r="19549" spans="1:11" x14ac:dyDescent="0.25">
      <c r="A19549" s="40">
        <v>1519932789</v>
      </c>
      <c r="B19549" s="40">
        <v>1</v>
      </c>
      <c r="C19549" s="40">
        <v>1910</v>
      </c>
      <c r="D19549" s="38" t="s">
        <v>358</v>
      </c>
      <c r="E19549" s="57" t="s">
        <v>384</v>
      </c>
      <c r="F19549" s="57">
        <f>ROUNDDOWN(C19549/50,0)*50</f>
        <v>1900</v>
      </c>
      <c r="G19549" s="57" t="str">
        <f>D19549&amp;"_"&amp;B19549&amp;"_"&amp;F19549</f>
        <v>Shenzhen_1_1900</v>
      </c>
      <c r="H19549" s="57">
        <v>0.12880937328630915</v>
      </c>
      <c r="I19549" s="57">
        <f>COUNTIF($G$10:G19549,G19549)</f>
        <v>35</v>
      </c>
      <c r="J19549" s="57">
        <f>COUNTIF($G:$G,G19549)</f>
        <v>43</v>
      </c>
      <c r="K19549" s="57">
        <f>ROUND(3000*J19549/21653,0)</f>
        <v>6</v>
      </c>
    </row>
    <row r="19550" spans="1:11" x14ac:dyDescent="0.25">
      <c r="A19550" s="40">
        <v>1512460318</v>
      </c>
      <c r="B19550" s="40">
        <v>1</v>
      </c>
      <c r="C19550" s="40">
        <v>1909</v>
      </c>
      <c r="D19550" s="38" t="s">
        <v>358</v>
      </c>
      <c r="E19550" s="57" t="s">
        <v>384</v>
      </c>
      <c r="F19550" s="57">
        <f>ROUNDDOWN(C19550/50,0)*50</f>
        <v>1900</v>
      </c>
      <c r="G19550" s="57" t="str">
        <f>D19550&amp;"_"&amp;B19550&amp;"_"&amp;F19550</f>
        <v>Shenzhen_1_1900</v>
      </c>
      <c r="H19550" s="57">
        <v>0.13085144199274557</v>
      </c>
      <c r="I19550" s="57">
        <f>COUNTIF($G$10:G19550,G19550)</f>
        <v>36</v>
      </c>
      <c r="J19550" s="57">
        <f>COUNTIF($G:$G,G19550)</f>
        <v>43</v>
      </c>
      <c r="K19550" s="57">
        <f>ROUND(3000*J19550/21653,0)</f>
        <v>6</v>
      </c>
    </row>
    <row r="19551" spans="1:11" x14ac:dyDescent="0.25">
      <c r="A19551" s="40">
        <v>1516732239</v>
      </c>
      <c r="B19551" s="40">
        <v>1</v>
      </c>
      <c r="C19551" s="40">
        <v>1923</v>
      </c>
      <c r="D19551" s="38" t="s">
        <v>358</v>
      </c>
      <c r="E19551" s="57" t="s">
        <v>384</v>
      </c>
      <c r="F19551" s="57">
        <f>ROUNDDOWN(C19551/50,0)*50</f>
        <v>1900</v>
      </c>
      <c r="G19551" s="57" t="str">
        <f>D19551&amp;"_"&amp;B19551&amp;"_"&amp;F19551</f>
        <v>Shenzhen_1_1900</v>
      </c>
      <c r="H19551" s="57">
        <v>0.1507118560534062</v>
      </c>
      <c r="I19551" s="57">
        <f>COUNTIF($G$10:G19551,G19551)</f>
        <v>37</v>
      </c>
      <c r="J19551" s="57">
        <f>COUNTIF($G:$G,G19551)</f>
        <v>43</v>
      </c>
      <c r="K19551" s="57">
        <f>ROUND(3000*J19551/21653,0)</f>
        <v>6</v>
      </c>
    </row>
    <row r="19552" spans="1:11" x14ac:dyDescent="0.25">
      <c r="A19552" s="40">
        <v>1512660844</v>
      </c>
      <c r="B19552" s="40">
        <v>1</v>
      </c>
      <c r="C19552" s="40">
        <v>1943</v>
      </c>
      <c r="D19552" s="38" t="s">
        <v>358</v>
      </c>
      <c r="E19552" s="57" t="s">
        <v>384</v>
      </c>
      <c r="F19552" s="57">
        <f>ROUNDDOWN(C19552/50,0)*50</f>
        <v>1900</v>
      </c>
      <c r="G19552" s="57" t="str">
        <f>D19552&amp;"_"&amp;B19552&amp;"_"&amp;F19552</f>
        <v>Shenzhen_1_1900</v>
      </c>
      <c r="H19552" s="57">
        <v>0.18659472054778092</v>
      </c>
      <c r="I19552" s="57">
        <f>COUNTIF($G$10:G19552,G19552)</f>
        <v>38</v>
      </c>
      <c r="J19552" s="57">
        <f>COUNTIF($G:$G,G19552)</f>
        <v>43</v>
      </c>
      <c r="K19552" s="57">
        <f>ROUND(3000*J19552/21653,0)</f>
        <v>6</v>
      </c>
    </row>
    <row r="19553" spans="1:11" x14ac:dyDescent="0.25">
      <c r="A19553" s="40">
        <v>1517750827</v>
      </c>
      <c r="B19553" s="40">
        <v>1</v>
      </c>
      <c r="C19553" s="40">
        <v>1947</v>
      </c>
      <c r="D19553" s="38" t="s">
        <v>358</v>
      </c>
      <c r="E19553" s="57" t="s">
        <v>384</v>
      </c>
      <c r="F19553" s="57">
        <f>ROUNDDOWN(C19553/50,0)*50</f>
        <v>1900</v>
      </c>
      <c r="G19553" s="57" t="str">
        <f>D19553&amp;"_"&amp;B19553&amp;"_"&amp;F19553</f>
        <v>Shenzhen_1_1900</v>
      </c>
      <c r="H19553" s="57">
        <v>0.2048511234137419</v>
      </c>
      <c r="I19553" s="57">
        <f>COUNTIF($G$10:G19553,G19553)</f>
        <v>39</v>
      </c>
      <c r="J19553" s="57">
        <f>COUNTIF($G:$G,G19553)</f>
        <v>43</v>
      </c>
      <c r="K19553" s="57">
        <f>ROUND(3000*J19553/21653,0)</f>
        <v>6</v>
      </c>
    </row>
    <row r="19554" spans="1:11" x14ac:dyDescent="0.25">
      <c r="A19554" s="40">
        <v>1518685158</v>
      </c>
      <c r="B19554" s="40">
        <v>1</v>
      </c>
      <c r="C19554" s="40">
        <v>1935</v>
      </c>
      <c r="D19554" s="38" t="s">
        <v>358</v>
      </c>
      <c r="E19554" s="57" t="s">
        <v>384</v>
      </c>
      <c r="F19554" s="57">
        <f>ROUNDDOWN(C19554/50,0)*50</f>
        <v>1900</v>
      </c>
      <c r="G19554" s="57" t="str">
        <f>D19554&amp;"_"&amp;B19554&amp;"_"&amp;F19554</f>
        <v>Shenzhen_1_1900</v>
      </c>
      <c r="H19554" s="57">
        <v>0.21640474878466842</v>
      </c>
      <c r="I19554" s="57">
        <f>COUNTIF($G$10:G19554,G19554)</f>
        <v>40</v>
      </c>
      <c r="J19554" s="57">
        <f>COUNTIF($G:$G,G19554)</f>
        <v>43</v>
      </c>
      <c r="K19554" s="57">
        <f>ROUND(3000*J19554/21653,0)</f>
        <v>6</v>
      </c>
    </row>
    <row r="19555" spans="1:11" x14ac:dyDescent="0.25">
      <c r="A19555" s="40">
        <v>1512493881</v>
      </c>
      <c r="B19555" s="40">
        <v>0</v>
      </c>
      <c r="C19555" s="40">
        <v>1352</v>
      </c>
      <c r="D19555" s="38" t="s">
        <v>360</v>
      </c>
      <c r="E19555" s="57" t="s">
        <v>384</v>
      </c>
      <c r="F19555" s="57">
        <f>ROUNDDOWN(C19555/50,0)*50</f>
        <v>1350</v>
      </c>
      <c r="G19555" s="57" t="str">
        <f>D19555&amp;"_"&amp;B19555&amp;"_"&amp;F19555</f>
        <v>Beijing_0_1350</v>
      </c>
      <c r="H19555" s="57">
        <v>0.92835565487864391</v>
      </c>
      <c r="I19555" s="57">
        <f>COUNTIF($G$10:G19555,G19555)</f>
        <v>38</v>
      </c>
      <c r="J19555" s="57">
        <f>COUNTIF($G:$G,G19555)</f>
        <v>40</v>
      </c>
      <c r="K19555" s="57">
        <f>ROUND(3000*J19555/21653,0)</f>
        <v>6</v>
      </c>
    </row>
    <row r="19556" spans="1:11" x14ac:dyDescent="0.25">
      <c r="A19556" s="40">
        <v>1511455441</v>
      </c>
      <c r="B19556" s="40">
        <v>0</v>
      </c>
      <c r="C19556" s="40">
        <v>2890</v>
      </c>
      <c r="D19556" s="38" t="s">
        <v>359</v>
      </c>
      <c r="E19556" s="57" t="s">
        <v>384</v>
      </c>
      <c r="F19556" s="57">
        <f>ROUNDDOWN(C19556/50,0)*50</f>
        <v>2850</v>
      </c>
      <c r="G19556" s="57" t="str">
        <f>D19556&amp;"_"&amp;B19556&amp;"_"&amp;F19556</f>
        <v>Shanghai_0_2850</v>
      </c>
      <c r="H19556" s="57">
        <v>0.92837464182552487</v>
      </c>
      <c r="I19556" s="57">
        <f>COUNTIF($G$10:G19556,G19556)</f>
        <v>19</v>
      </c>
      <c r="J19556" s="57">
        <f>COUNTIF($G:$G,G19556)</f>
        <v>20</v>
      </c>
      <c r="K19556" s="57">
        <f>ROUND(3000*J19556/21653,0)</f>
        <v>3</v>
      </c>
    </row>
    <row r="19557" spans="1:11" x14ac:dyDescent="0.25">
      <c r="A19557" s="40">
        <v>1514729532</v>
      </c>
      <c r="B19557" s="40">
        <v>0</v>
      </c>
      <c r="C19557" s="40">
        <v>1402</v>
      </c>
      <c r="D19557" s="38" t="s">
        <v>359</v>
      </c>
      <c r="E19557" s="57" t="s">
        <v>384</v>
      </c>
      <c r="F19557" s="57">
        <f>ROUNDDOWN(C19557/50,0)*50</f>
        <v>1400</v>
      </c>
      <c r="G19557" s="57" t="str">
        <f>D19557&amp;"_"&amp;B19557&amp;"_"&amp;F19557</f>
        <v>Shanghai_0_1400</v>
      </c>
      <c r="H19557" s="57">
        <v>0.92838183569621024</v>
      </c>
      <c r="I19557" s="57">
        <f>COUNTIF($G$10:G19557,G19557)</f>
        <v>26</v>
      </c>
      <c r="J19557" s="57">
        <f>COUNTIF($G:$G,G19557)</f>
        <v>29</v>
      </c>
      <c r="K19557" s="57">
        <f>ROUND(3000*J19557/21653,0)</f>
        <v>4</v>
      </c>
    </row>
    <row r="19558" spans="1:11" x14ac:dyDescent="0.25">
      <c r="A19558" s="40">
        <v>1515773575</v>
      </c>
      <c r="B19558" s="40">
        <v>1</v>
      </c>
      <c r="C19558" s="40">
        <v>2279</v>
      </c>
      <c r="D19558" s="38" t="s">
        <v>360</v>
      </c>
      <c r="E19558" s="57" t="s">
        <v>384</v>
      </c>
      <c r="F19558" s="57">
        <f>ROUNDDOWN(C19558/50,0)*50</f>
        <v>2250</v>
      </c>
      <c r="G19558" s="57" t="str">
        <f>D19558&amp;"_"&amp;B19558&amp;"_"&amp;F19558</f>
        <v>Beijing_1_2250</v>
      </c>
      <c r="H19558" s="57">
        <v>0.92840907417563701</v>
      </c>
      <c r="I19558" s="57">
        <f>COUNTIF($G$10:G19558,G19558)</f>
        <v>55</v>
      </c>
      <c r="J19558" s="57">
        <f>COUNTIF($G:$G,G19558)</f>
        <v>60</v>
      </c>
      <c r="K19558" s="57">
        <f>ROUND(3000*J19558/21653,0)</f>
        <v>8</v>
      </c>
    </row>
    <row r="19559" spans="1:11" x14ac:dyDescent="0.25">
      <c r="A19559" s="40">
        <v>1516625490</v>
      </c>
      <c r="B19559" s="40">
        <v>0</v>
      </c>
      <c r="C19559" s="40">
        <v>1487</v>
      </c>
      <c r="D19559" s="38" t="s">
        <v>359</v>
      </c>
      <c r="E19559" s="57" t="s">
        <v>384</v>
      </c>
      <c r="F19559" s="57">
        <f>ROUNDDOWN(C19559/50,0)*50</f>
        <v>1450</v>
      </c>
      <c r="G19559" s="57" t="str">
        <f>D19559&amp;"_"&amp;B19559&amp;"_"&amp;F19559</f>
        <v>Shanghai_0_1450</v>
      </c>
      <c r="H19559" s="57">
        <v>0.92843794519209655</v>
      </c>
      <c r="I19559" s="57">
        <f>COUNTIF($G$10:G19559,G19559)</f>
        <v>27</v>
      </c>
      <c r="J19559" s="57">
        <f>COUNTIF($G:$G,G19559)</f>
        <v>29</v>
      </c>
      <c r="K19559" s="57">
        <f>ROUND(3000*J19559/21653,0)</f>
        <v>4</v>
      </c>
    </row>
    <row r="19560" spans="1:11" x14ac:dyDescent="0.25">
      <c r="A19560" s="40">
        <v>1513204989</v>
      </c>
      <c r="B19560" s="40">
        <v>1</v>
      </c>
      <c r="C19560" s="40">
        <v>742</v>
      </c>
      <c r="D19560" s="38" t="s">
        <v>360</v>
      </c>
      <c r="E19560" s="57" t="s">
        <v>384</v>
      </c>
      <c r="F19560" s="57">
        <f>ROUNDDOWN(C19560/50,0)*50</f>
        <v>700</v>
      </c>
      <c r="G19560" s="57" t="str">
        <f>D19560&amp;"_"&amp;B19560&amp;"_"&amp;F19560</f>
        <v>Beijing_1_700</v>
      </c>
      <c r="H19560" s="57">
        <v>0.92844990065444843</v>
      </c>
      <c r="I19560" s="57">
        <f>COUNTIF($G$10:G19560,G19560)</f>
        <v>70</v>
      </c>
      <c r="J19560" s="57">
        <f>COUNTIF($G:$G,G19560)</f>
        <v>76</v>
      </c>
      <c r="K19560" s="57">
        <f>ROUND(3000*J19560/21653,0)</f>
        <v>11</v>
      </c>
    </row>
    <row r="19561" spans="1:11" x14ac:dyDescent="0.25">
      <c r="A19561" s="40">
        <v>1511544807</v>
      </c>
      <c r="B19561" s="40">
        <v>1</v>
      </c>
      <c r="C19561" s="40">
        <v>1252</v>
      </c>
      <c r="D19561" s="38" t="s">
        <v>358</v>
      </c>
      <c r="E19561" s="57" t="s">
        <v>384</v>
      </c>
      <c r="F19561" s="57">
        <f>ROUNDDOWN(C19561/50,0)*50</f>
        <v>1250</v>
      </c>
      <c r="G19561" s="57" t="str">
        <f>D19561&amp;"_"&amp;B19561&amp;"_"&amp;F19561</f>
        <v>Shenzhen_1_1250</v>
      </c>
      <c r="H19561" s="57">
        <v>0.92848703549244849</v>
      </c>
      <c r="I19561" s="57">
        <f>COUNTIF($G$10:G19561,G19561)</f>
        <v>37</v>
      </c>
      <c r="J19561" s="57">
        <f>COUNTIF($G:$G,G19561)</f>
        <v>38</v>
      </c>
      <c r="K19561" s="57">
        <f>ROUND(3000*J19561/21653,0)</f>
        <v>5</v>
      </c>
    </row>
    <row r="19562" spans="1:11" x14ac:dyDescent="0.25">
      <c r="A19562" s="40">
        <v>1513040249</v>
      </c>
      <c r="B19562" s="40">
        <v>1</v>
      </c>
      <c r="C19562" s="40">
        <v>1792</v>
      </c>
      <c r="D19562" s="38" t="s">
        <v>361</v>
      </c>
      <c r="E19562" s="57" t="s">
        <v>384</v>
      </c>
      <c r="F19562" s="57">
        <f>ROUNDDOWN(C19562/50,0)*50</f>
        <v>1750</v>
      </c>
      <c r="G19562" s="57" t="str">
        <f>D19562&amp;"_"&amp;B19562&amp;"_"&amp;F19562</f>
        <v>Guangzhou_1_1750</v>
      </c>
      <c r="H19562" s="57">
        <v>0.9285211645689454</v>
      </c>
      <c r="I19562" s="57">
        <f>COUNTIF($G$10:G19562,G19562)</f>
        <v>31</v>
      </c>
      <c r="J19562" s="57">
        <f>COUNTIF($G:$G,G19562)</f>
        <v>34</v>
      </c>
      <c r="K19562" s="57">
        <f>ROUND(3000*J19562/21653,0)</f>
        <v>5</v>
      </c>
    </row>
    <row r="19563" spans="1:11" x14ac:dyDescent="0.25">
      <c r="A19563" s="40">
        <v>1517757139</v>
      </c>
      <c r="B19563" s="40">
        <v>1</v>
      </c>
      <c r="C19563" s="40">
        <v>532</v>
      </c>
      <c r="D19563" s="38" t="s">
        <v>360</v>
      </c>
      <c r="E19563" s="57" t="s">
        <v>384</v>
      </c>
      <c r="F19563" s="57">
        <f>ROUNDDOWN(C19563/50,0)*50</f>
        <v>500</v>
      </c>
      <c r="G19563" s="57" t="str">
        <f>D19563&amp;"_"&amp;B19563&amp;"_"&amp;F19563</f>
        <v>Beijing_1_500</v>
      </c>
      <c r="H19563" s="57">
        <v>0.92854823775260398</v>
      </c>
      <c r="I19563" s="57">
        <f>COUNTIF($G$10:G19563,G19563)</f>
        <v>76</v>
      </c>
      <c r="J19563" s="57">
        <f>COUNTIF($G:$G,G19563)</f>
        <v>82</v>
      </c>
      <c r="K19563" s="57">
        <f>ROUND(3000*J19563/21653,0)</f>
        <v>11</v>
      </c>
    </row>
    <row r="19564" spans="1:11" x14ac:dyDescent="0.25">
      <c r="A19564" s="40">
        <v>1519258983</v>
      </c>
      <c r="B19564" s="40">
        <v>1</v>
      </c>
      <c r="C19564" s="40">
        <v>833</v>
      </c>
      <c r="D19564" s="38" t="s">
        <v>359</v>
      </c>
      <c r="E19564" s="57" t="s">
        <v>384</v>
      </c>
      <c r="F19564" s="57">
        <f>ROUNDDOWN(C19564/50,0)*50</f>
        <v>800</v>
      </c>
      <c r="G19564" s="57" t="str">
        <f>D19564&amp;"_"&amp;B19564&amp;"_"&amp;F19564</f>
        <v>Shanghai_1_800</v>
      </c>
      <c r="H19564" s="57">
        <v>0.92861690407891972</v>
      </c>
      <c r="I19564" s="57">
        <f>COUNTIF($G$10:G19564,G19564)</f>
        <v>78</v>
      </c>
      <c r="J19564" s="57">
        <f>COUNTIF($G:$G,G19564)</f>
        <v>81</v>
      </c>
      <c r="K19564" s="57">
        <f>ROUND(3000*J19564/21653,0)</f>
        <v>11</v>
      </c>
    </row>
    <row r="19565" spans="1:11" x14ac:dyDescent="0.25">
      <c r="A19565" s="40">
        <v>1519418880</v>
      </c>
      <c r="B19565" s="40">
        <v>0</v>
      </c>
      <c r="C19565" s="40">
        <v>543</v>
      </c>
      <c r="D19565" s="38" t="s">
        <v>361</v>
      </c>
      <c r="E19565" s="57" t="s">
        <v>384</v>
      </c>
      <c r="F19565" s="57">
        <f>ROUNDDOWN(C19565/50,0)*50</f>
        <v>500</v>
      </c>
      <c r="G19565" s="57" t="str">
        <f>D19565&amp;"_"&amp;B19565&amp;"_"&amp;F19565</f>
        <v>Guangzhou_0_500</v>
      </c>
      <c r="H19565" s="57">
        <v>0.92870996802943973</v>
      </c>
      <c r="I19565" s="57">
        <f>COUNTIF($G$10:G19565,G19565)</f>
        <v>10</v>
      </c>
      <c r="J19565" s="57">
        <f>COUNTIF($G:$G,G19565)</f>
        <v>11</v>
      </c>
      <c r="K19565" s="57">
        <f>ROUND(3000*J19565/21653,0)</f>
        <v>2</v>
      </c>
    </row>
    <row r="19566" spans="1:11" x14ac:dyDescent="0.25">
      <c r="A19566" s="40">
        <v>1512257452</v>
      </c>
      <c r="B19566" s="40">
        <v>0</v>
      </c>
      <c r="C19566" s="40">
        <v>1590</v>
      </c>
      <c r="D19566" s="38" t="s">
        <v>361</v>
      </c>
      <c r="E19566" s="57" t="s">
        <v>384</v>
      </c>
      <c r="F19566" s="57">
        <f>ROUNDDOWN(C19566/50,0)*50</f>
        <v>1550</v>
      </c>
      <c r="G19566" s="57" t="str">
        <f>D19566&amp;"_"&amp;B19566&amp;"_"&amp;F19566</f>
        <v>Guangzhou_0_1550</v>
      </c>
      <c r="H19566" s="57">
        <v>0.92883055711322771</v>
      </c>
      <c r="I19566" s="57">
        <f>COUNTIF($G$10:G19566,G19566)</f>
        <v>11</v>
      </c>
      <c r="J19566" s="57">
        <f>COUNTIF($G:$G,G19566)</f>
        <v>12</v>
      </c>
      <c r="K19566" s="57">
        <f>ROUND(3000*J19566/21653,0)</f>
        <v>2</v>
      </c>
    </row>
    <row r="19567" spans="1:11" x14ac:dyDescent="0.25">
      <c r="A19567" s="40">
        <v>1512590429</v>
      </c>
      <c r="B19567" s="40">
        <v>1</v>
      </c>
      <c r="C19567" s="40">
        <v>68</v>
      </c>
      <c r="D19567" s="38" t="s">
        <v>359</v>
      </c>
      <c r="E19567" s="57" t="s">
        <v>384</v>
      </c>
      <c r="F19567" s="57">
        <f>ROUNDDOWN(C19567/50,0)*50</f>
        <v>50</v>
      </c>
      <c r="G19567" s="57" t="str">
        <f>D19567&amp;"_"&amp;B19567&amp;"_"&amp;F19567</f>
        <v>Shanghai_1_50</v>
      </c>
      <c r="H19567" s="57">
        <v>0.92886336855061291</v>
      </c>
      <c r="I19567" s="57">
        <f>COUNTIF($G$10:G19567,G19567)</f>
        <v>65</v>
      </c>
      <c r="J19567" s="57">
        <f>COUNTIF($G:$G,G19567)</f>
        <v>69</v>
      </c>
      <c r="K19567" s="57">
        <f>ROUND(3000*J19567/21653,0)</f>
        <v>10</v>
      </c>
    </row>
    <row r="19568" spans="1:11" x14ac:dyDescent="0.25">
      <c r="A19568" s="40">
        <v>1516448091</v>
      </c>
      <c r="B19568" s="40">
        <v>0</v>
      </c>
      <c r="C19568" s="40">
        <v>1357</v>
      </c>
      <c r="D19568" s="38" t="s">
        <v>359</v>
      </c>
      <c r="E19568" s="57" t="s">
        <v>384</v>
      </c>
      <c r="F19568" s="57">
        <f>ROUNDDOWN(C19568/50,0)*50</f>
        <v>1350</v>
      </c>
      <c r="G19568" s="57" t="str">
        <f>D19568&amp;"_"&amp;B19568&amp;"_"&amp;F19568</f>
        <v>Shanghai_0_1350</v>
      </c>
      <c r="H19568" s="57">
        <v>0.92892783452262562</v>
      </c>
      <c r="I19568" s="57">
        <f>COUNTIF($G$10:G19568,G19568)</f>
        <v>23</v>
      </c>
      <c r="J19568" s="57">
        <f>COUNTIF($G:$G,G19568)</f>
        <v>24</v>
      </c>
      <c r="K19568" s="57">
        <f>ROUND(3000*J19568/21653,0)</f>
        <v>3</v>
      </c>
    </row>
    <row r="19569" spans="1:11" x14ac:dyDescent="0.25">
      <c r="A19569" s="40">
        <v>1515401284</v>
      </c>
      <c r="B19569" s="40">
        <v>1</v>
      </c>
      <c r="C19569" s="40">
        <v>1383</v>
      </c>
      <c r="D19569" s="38" t="s">
        <v>360</v>
      </c>
      <c r="E19569" s="57" t="s">
        <v>384</v>
      </c>
      <c r="F19569" s="57">
        <f>ROUNDDOWN(C19569/50,0)*50</f>
        <v>1350</v>
      </c>
      <c r="G19569" s="57" t="str">
        <f>D19569&amp;"_"&amp;B19569&amp;"_"&amp;F19569</f>
        <v>Beijing_1_1350</v>
      </c>
      <c r="H19569" s="57">
        <v>0.92897622341061858</v>
      </c>
      <c r="I19569" s="57">
        <f>COUNTIF($G$10:G19569,G19569)</f>
        <v>72</v>
      </c>
      <c r="J19569" s="57">
        <f>COUNTIF($G:$G,G19569)</f>
        <v>76</v>
      </c>
      <c r="K19569" s="57">
        <f>ROUND(3000*J19569/21653,0)</f>
        <v>11</v>
      </c>
    </row>
    <row r="19570" spans="1:11" x14ac:dyDescent="0.25">
      <c r="A19570" s="40">
        <v>1518671780</v>
      </c>
      <c r="B19570" s="40">
        <v>0</v>
      </c>
      <c r="C19570" s="40">
        <v>1843</v>
      </c>
      <c r="D19570" s="38" t="s">
        <v>359</v>
      </c>
      <c r="E19570" s="57" t="s">
        <v>384</v>
      </c>
      <c r="F19570" s="57">
        <f>ROUNDDOWN(C19570/50,0)*50</f>
        <v>1800</v>
      </c>
      <c r="G19570" s="57" t="str">
        <f>D19570&amp;"_"&amp;B19570&amp;"_"&amp;F19570</f>
        <v>Shanghai_0_1800</v>
      </c>
      <c r="H19570" s="57">
        <v>0.92901257171231655</v>
      </c>
      <c r="I19570" s="57">
        <f>COUNTIF($G$10:G19570,G19570)</f>
        <v>31</v>
      </c>
      <c r="J19570" s="57">
        <f>COUNTIF($G:$G,G19570)</f>
        <v>32</v>
      </c>
      <c r="K19570" s="57">
        <f>ROUND(3000*J19570/21653,0)</f>
        <v>4</v>
      </c>
    </row>
    <row r="19571" spans="1:11" x14ac:dyDescent="0.25">
      <c r="A19571" s="40">
        <v>1519541537</v>
      </c>
      <c r="B19571" s="40">
        <v>1</v>
      </c>
      <c r="C19571" s="40">
        <v>2985</v>
      </c>
      <c r="D19571" s="38" t="s">
        <v>359</v>
      </c>
      <c r="E19571" s="57" t="s">
        <v>384</v>
      </c>
      <c r="F19571" s="57">
        <f>ROUNDDOWN(C19571/50,0)*50</f>
        <v>2950</v>
      </c>
      <c r="G19571" s="57" t="str">
        <f>D19571&amp;"_"&amp;B19571&amp;"_"&amp;F19571</f>
        <v>Shanghai_1_2950</v>
      </c>
      <c r="H19571" s="57">
        <v>0.92920213080151182</v>
      </c>
      <c r="I19571" s="57">
        <f>COUNTIF($G$10:G19571,G19571)</f>
        <v>23</v>
      </c>
      <c r="J19571" s="57">
        <f>COUNTIF($G:$G,G19571)</f>
        <v>24</v>
      </c>
      <c r="K19571" s="57">
        <f>ROUND(3000*J19571/21653,0)</f>
        <v>3</v>
      </c>
    </row>
    <row r="19572" spans="1:11" x14ac:dyDescent="0.25">
      <c r="A19572" s="40">
        <v>1515357634</v>
      </c>
      <c r="B19572" s="40">
        <v>1</v>
      </c>
      <c r="C19572" s="40">
        <v>666</v>
      </c>
      <c r="D19572" s="38" t="s">
        <v>361</v>
      </c>
      <c r="E19572" s="57" t="s">
        <v>384</v>
      </c>
      <c r="F19572" s="57">
        <f>ROUNDDOWN(C19572/50,0)*50</f>
        <v>650</v>
      </c>
      <c r="G19572" s="57" t="str">
        <f>D19572&amp;"_"&amp;B19572&amp;"_"&amp;F19572</f>
        <v>Guangzhou_1_650</v>
      </c>
      <c r="H19572" s="57">
        <v>0.92920557740255838</v>
      </c>
      <c r="I19572" s="57">
        <f>COUNTIF($G$10:G19572,G19572)</f>
        <v>31</v>
      </c>
      <c r="J19572" s="57">
        <f>COUNTIF($G:$G,G19572)</f>
        <v>32</v>
      </c>
      <c r="K19572" s="57">
        <f>ROUND(3000*J19572/21653,0)</f>
        <v>4</v>
      </c>
    </row>
    <row r="19573" spans="1:11" x14ac:dyDescent="0.25">
      <c r="A19573" s="40">
        <v>1518275677</v>
      </c>
      <c r="B19573" s="40">
        <v>1</v>
      </c>
      <c r="C19573" s="40">
        <v>1452</v>
      </c>
      <c r="D19573" s="38" t="s">
        <v>359</v>
      </c>
      <c r="E19573" s="57" t="s">
        <v>384</v>
      </c>
      <c r="F19573" s="57">
        <f>ROUNDDOWN(C19573/50,0)*50</f>
        <v>1450</v>
      </c>
      <c r="G19573" s="57" t="str">
        <f>D19573&amp;"_"&amp;B19573&amp;"_"&amp;F19573</f>
        <v>Shanghai_1_1450</v>
      </c>
      <c r="H19573" s="57">
        <v>0.92921096363298716</v>
      </c>
      <c r="I19573" s="57">
        <f>COUNTIF($G$10:G19573,G19573)</f>
        <v>61</v>
      </c>
      <c r="J19573" s="57">
        <f>COUNTIF($G:$G,G19573)</f>
        <v>66</v>
      </c>
      <c r="K19573" s="57">
        <f>ROUND(3000*J19573/21653,0)</f>
        <v>9</v>
      </c>
    </row>
    <row r="19574" spans="1:11" x14ac:dyDescent="0.25">
      <c r="A19574" s="40">
        <v>1517789162</v>
      </c>
      <c r="B19574" s="40">
        <v>0</v>
      </c>
      <c r="C19574" s="40">
        <v>2131</v>
      </c>
      <c r="D19574" s="38" t="s">
        <v>359</v>
      </c>
      <c r="E19574" s="57" t="s">
        <v>384</v>
      </c>
      <c r="F19574" s="57">
        <f>ROUNDDOWN(C19574/50,0)*50</f>
        <v>2100</v>
      </c>
      <c r="G19574" s="57" t="str">
        <f>D19574&amp;"_"&amp;B19574&amp;"_"&amp;F19574</f>
        <v>Shanghai_0_2100</v>
      </c>
      <c r="H19574" s="57">
        <v>0.9292521473150841</v>
      </c>
      <c r="I19574" s="57">
        <f>COUNTIF($G$10:G19574,G19574)</f>
        <v>32</v>
      </c>
      <c r="J19574" s="57">
        <f>COUNTIF($G:$G,G19574)</f>
        <v>34</v>
      </c>
      <c r="K19574" s="57">
        <f>ROUND(3000*J19574/21653,0)</f>
        <v>5</v>
      </c>
    </row>
    <row r="19575" spans="1:11" x14ac:dyDescent="0.25">
      <c r="A19575" s="40">
        <v>1518484093</v>
      </c>
      <c r="B19575" s="40">
        <v>1</v>
      </c>
      <c r="C19575" s="40">
        <v>2409</v>
      </c>
      <c r="D19575" s="38" t="s">
        <v>358</v>
      </c>
      <c r="E19575" s="57" t="s">
        <v>384</v>
      </c>
      <c r="F19575" s="57">
        <f>ROUNDDOWN(C19575/50,0)*50</f>
        <v>2400</v>
      </c>
      <c r="G19575" s="57" t="str">
        <f>D19575&amp;"_"&amp;B19575&amp;"_"&amp;F19575</f>
        <v>Shenzhen_1_2400</v>
      </c>
      <c r="H19575" s="57">
        <v>0.92925872407152488</v>
      </c>
      <c r="I19575" s="57">
        <f>COUNTIF($G$10:G19575,G19575)</f>
        <v>23</v>
      </c>
      <c r="J19575" s="57">
        <f>COUNTIF($G:$G,G19575)</f>
        <v>35</v>
      </c>
      <c r="K19575" s="57">
        <f>ROUND(3000*J19575/21653,0)</f>
        <v>5</v>
      </c>
    </row>
    <row r="19576" spans="1:11" x14ac:dyDescent="0.25">
      <c r="A19576" s="40">
        <v>1511957637</v>
      </c>
      <c r="B19576" s="40">
        <v>1</v>
      </c>
      <c r="C19576" s="40">
        <v>1200</v>
      </c>
      <c r="D19576" s="38" t="s">
        <v>361</v>
      </c>
      <c r="E19576" s="57" t="s">
        <v>384</v>
      </c>
      <c r="F19576" s="57">
        <f>ROUNDDOWN(C19576/50,0)*50</f>
        <v>1200</v>
      </c>
      <c r="G19576" s="57" t="str">
        <f>D19576&amp;"_"&amp;B19576&amp;"_"&amp;F19576</f>
        <v>Guangzhou_1_1200</v>
      </c>
      <c r="H19576" s="57">
        <v>0.92931361481640218</v>
      </c>
      <c r="I19576" s="57">
        <f>COUNTIF($G$10:G19576,G19576)</f>
        <v>33</v>
      </c>
      <c r="J19576" s="57">
        <f>COUNTIF($G:$G,G19576)</f>
        <v>34</v>
      </c>
      <c r="K19576" s="57">
        <f>ROUND(3000*J19576/21653,0)</f>
        <v>5</v>
      </c>
    </row>
    <row r="19577" spans="1:11" x14ac:dyDescent="0.25">
      <c r="A19577" s="40">
        <v>1513041088</v>
      </c>
      <c r="B19577" s="40">
        <v>1</v>
      </c>
      <c r="C19577" s="40">
        <v>2418</v>
      </c>
      <c r="D19577" s="38" t="s">
        <v>361</v>
      </c>
      <c r="E19577" s="57" t="s">
        <v>384</v>
      </c>
      <c r="F19577" s="57">
        <f>ROUNDDOWN(C19577/50,0)*50</f>
        <v>2400</v>
      </c>
      <c r="G19577" s="57" t="str">
        <f>D19577&amp;"_"&amp;B19577&amp;"_"&amp;F19577</f>
        <v>Guangzhou_1_2400</v>
      </c>
      <c r="H19577" s="57">
        <v>0.92944407922462569</v>
      </c>
      <c r="I19577" s="57">
        <f>COUNTIF($G$10:G19577,G19577)</f>
        <v>22</v>
      </c>
      <c r="J19577" s="57">
        <f>COUNTIF($G:$G,G19577)</f>
        <v>22</v>
      </c>
      <c r="K19577" s="57">
        <f>ROUND(3000*J19577/21653,0)</f>
        <v>3</v>
      </c>
    </row>
    <row r="19578" spans="1:11" x14ac:dyDescent="0.25">
      <c r="A19578" s="40">
        <v>1516427711</v>
      </c>
      <c r="B19578" s="40">
        <v>0</v>
      </c>
      <c r="C19578" s="40">
        <v>2079</v>
      </c>
      <c r="D19578" s="38" t="s">
        <v>359</v>
      </c>
      <c r="E19578" s="57" t="s">
        <v>384</v>
      </c>
      <c r="F19578" s="57">
        <f>ROUNDDOWN(C19578/50,0)*50</f>
        <v>2050</v>
      </c>
      <c r="G19578" s="57" t="str">
        <f>D19578&amp;"_"&amp;B19578&amp;"_"&amp;F19578</f>
        <v>Shanghai_0_2050</v>
      </c>
      <c r="H19578" s="57">
        <v>0.92947027618164013</v>
      </c>
      <c r="I19578" s="57">
        <f>COUNTIF($G$10:G19578,G19578)</f>
        <v>30</v>
      </c>
      <c r="J19578" s="57">
        <f>COUNTIF($G:$G,G19578)</f>
        <v>33</v>
      </c>
      <c r="K19578" s="57">
        <f>ROUND(3000*J19578/21653,0)</f>
        <v>5</v>
      </c>
    </row>
    <row r="19579" spans="1:11" x14ac:dyDescent="0.25">
      <c r="A19579" s="40">
        <v>1514012963</v>
      </c>
      <c r="B19579" s="40">
        <v>1</v>
      </c>
      <c r="C19579" s="40">
        <v>1502</v>
      </c>
      <c r="D19579" s="38" t="s">
        <v>360</v>
      </c>
      <c r="E19579" s="57" t="s">
        <v>384</v>
      </c>
      <c r="F19579" s="57">
        <f>ROUNDDOWN(C19579/50,0)*50</f>
        <v>1500</v>
      </c>
      <c r="G19579" s="57" t="str">
        <f>D19579&amp;"_"&amp;B19579&amp;"_"&amp;F19579</f>
        <v>Beijing_1_1500</v>
      </c>
      <c r="H19579" s="57">
        <v>0.92954738920757862</v>
      </c>
      <c r="I19579" s="57">
        <f>COUNTIF($G$10:G19579,G19579)</f>
        <v>80</v>
      </c>
      <c r="J19579" s="57">
        <f>COUNTIF($G:$G,G19579)</f>
        <v>86</v>
      </c>
      <c r="K19579" s="57">
        <f>ROUND(3000*J19579/21653,0)</f>
        <v>12</v>
      </c>
    </row>
    <row r="19580" spans="1:11" x14ac:dyDescent="0.25">
      <c r="A19580" s="40">
        <v>1518665881</v>
      </c>
      <c r="B19580" s="40">
        <v>0</v>
      </c>
      <c r="C19580" s="40">
        <v>1331</v>
      </c>
      <c r="D19580" s="38" t="s">
        <v>361</v>
      </c>
      <c r="E19580" s="57" t="s">
        <v>384</v>
      </c>
      <c r="F19580" s="57">
        <f>ROUNDDOWN(C19580/50,0)*50</f>
        <v>1300</v>
      </c>
      <c r="G19580" s="57" t="str">
        <f>D19580&amp;"_"&amp;B19580&amp;"_"&amp;F19580</f>
        <v>Guangzhou_0_1300</v>
      </c>
      <c r="H19580" s="57">
        <v>0.92956506553737694</v>
      </c>
      <c r="I19580" s="57">
        <f>COUNTIF($G$10:G19580,G19580)</f>
        <v>17</v>
      </c>
      <c r="J19580" s="57">
        <f>COUNTIF($G:$G,G19580)</f>
        <v>17</v>
      </c>
      <c r="K19580" s="57">
        <f>ROUND(3000*J19580/21653,0)</f>
        <v>2</v>
      </c>
    </row>
    <row r="19581" spans="1:11" x14ac:dyDescent="0.25">
      <c r="A19581" s="40">
        <v>1518748490</v>
      </c>
      <c r="B19581" s="40">
        <v>0</v>
      </c>
      <c r="C19581" s="40">
        <v>1981</v>
      </c>
      <c r="D19581" s="38" t="s">
        <v>358</v>
      </c>
      <c r="E19581" s="57" t="s">
        <v>384</v>
      </c>
      <c r="F19581" s="57">
        <f>ROUNDDOWN(C19581/50,0)*50</f>
        <v>1950</v>
      </c>
      <c r="G19581" s="57" t="str">
        <f>D19581&amp;"_"&amp;B19581&amp;"_"&amp;F19581</f>
        <v>Shenzhen_0_1950</v>
      </c>
      <c r="H19581" s="57">
        <v>0.92963118079200091</v>
      </c>
      <c r="I19581" s="57">
        <f>COUNTIF($G$10:G19581,G19581)</f>
        <v>18</v>
      </c>
      <c r="J19581" s="57">
        <f>COUNTIF($G:$G,G19581)</f>
        <v>19</v>
      </c>
      <c r="K19581" s="57">
        <f>ROUND(3000*J19581/21653,0)</f>
        <v>3</v>
      </c>
    </row>
    <row r="19582" spans="1:11" x14ac:dyDescent="0.25">
      <c r="A19582" s="40">
        <v>1515971453</v>
      </c>
      <c r="B19582" s="40">
        <v>1</v>
      </c>
      <c r="C19582" s="40">
        <v>2914</v>
      </c>
      <c r="D19582" s="38" t="s">
        <v>359</v>
      </c>
      <c r="E19582" s="57" t="s">
        <v>384</v>
      </c>
      <c r="F19582" s="57">
        <f>ROUNDDOWN(C19582/50,0)*50</f>
        <v>2900</v>
      </c>
      <c r="G19582" s="57" t="str">
        <f>D19582&amp;"_"&amp;B19582&amp;"_"&amp;F19582</f>
        <v>Shanghai_1_2900</v>
      </c>
      <c r="H19582" s="57">
        <v>0.92970015581239995</v>
      </c>
      <c r="I19582" s="57">
        <f>COUNTIF($G$10:G19582,G19582)</f>
        <v>50</v>
      </c>
      <c r="J19582" s="57">
        <f>COUNTIF($G:$G,G19582)</f>
        <v>52</v>
      </c>
      <c r="K19582" s="57">
        <f>ROUND(3000*J19582/21653,0)</f>
        <v>7</v>
      </c>
    </row>
    <row r="19583" spans="1:11" x14ac:dyDescent="0.25">
      <c r="A19583" s="40">
        <v>1512015342</v>
      </c>
      <c r="B19583" s="40">
        <v>0</v>
      </c>
      <c r="C19583" s="40">
        <v>1113</v>
      </c>
      <c r="D19583" s="38" t="s">
        <v>360</v>
      </c>
      <c r="E19583" s="57" t="s">
        <v>384</v>
      </c>
      <c r="F19583" s="57">
        <f>ROUNDDOWN(C19583/50,0)*50</f>
        <v>1100</v>
      </c>
      <c r="G19583" s="57" t="str">
        <f>D19583&amp;"_"&amp;B19583&amp;"_"&amp;F19583</f>
        <v>Beijing_0_1100</v>
      </c>
      <c r="H19583" s="57">
        <v>0.92974063147274721</v>
      </c>
      <c r="I19583" s="57">
        <f>COUNTIF($G$10:G19583,G19583)</f>
        <v>35</v>
      </c>
      <c r="J19583" s="57">
        <f>COUNTIF($G:$G,G19583)</f>
        <v>37</v>
      </c>
      <c r="K19583" s="57">
        <f>ROUND(3000*J19583/21653,0)</f>
        <v>5</v>
      </c>
    </row>
    <row r="19584" spans="1:11" x14ac:dyDescent="0.25">
      <c r="A19584" s="40">
        <v>1517866797</v>
      </c>
      <c r="B19584" s="40">
        <v>1</v>
      </c>
      <c r="C19584" s="40">
        <v>1838</v>
      </c>
      <c r="D19584" s="38" t="s">
        <v>361</v>
      </c>
      <c r="E19584" s="57" t="s">
        <v>384</v>
      </c>
      <c r="F19584" s="57">
        <f>ROUNDDOWN(C19584/50,0)*50</f>
        <v>1800</v>
      </c>
      <c r="G19584" s="57" t="str">
        <f>D19584&amp;"_"&amp;B19584&amp;"_"&amp;F19584</f>
        <v>Guangzhou_1_1800</v>
      </c>
      <c r="H19584" s="57">
        <v>0.92977167983383868</v>
      </c>
      <c r="I19584" s="57">
        <f>COUNTIF($G$10:G19584,G19584)</f>
        <v>28</v>
      </c>
      <c r="J19584" s="57">
        <f>COUNTIF($G:$G,G19584)</f>
        <v>29</v>
      </c>
      <c r="K19584" s="57">
        <f>ROUND(3000*J19584/21653,0)</f>
        <v>4</v>
      </c>
    </row>
    <row r="19585" spans="1:11" x14ac:dyDescent="0.25">
      <c r="A19585" s="40">
        <v>1518629357</v>
      </c>
      <c r="B19585" s="40">
        <v>1</v>
      </c>
      <c r="C19585" s="40">
        <v>487</v>
      </c>
      <c r="D19585" s="38" t="s">
        <v>358</v>
      </c>
      <c r="E19585" s="57" t="s">
        <v>384</v>
      </c>
      <c r="F19585" s="57">
        <f>ROUNDDOWN(C19585/50,0)*50</f>
        <v>450</v>
      </c>
      <c r="G19585" s="57" t="str">
        <f>D19585&amp;"_"&amp;B19585&amp;"_"&amp;F19585</f>
        <v>Shenzhen_1_450</v>
      </c>
      <c r="H19585" s="57">
        <v>0.92980453341419778</v>
      </c>
      <c r="I19585" s="57">
        <f>COUNTIF($G$10:G19585,G19585)</f>
        <v>33</v>
      </c>
      <c r="J19585" s="57">
        <f>COUNTIF($G:$G,G19585)</f>
        <v>50</v>
      </c>
      <c r="K19585" s="57">
        <f>ROUND(3000*J19585/21653,0)</f>
        <v>7</v>
      </c>
    </row>
    <row r="19586" spans="1:11" x14ac:dyDescent="0.25">
      <c r="A19586" s="40">
        <v>1518961794</v>
      </c>
      <c r="B19586" s="40">
        <v>1</v>
      </c>
      <c r="C19586" s="40">
        <v>1969</v>
      </c>
      <c r="D19586" s="38" t="s">
        <v>358</v>
      </c>
      <c r="E19586" s="57" t="s">
        <v>384</v>
      </c>
      <c r="F19586" s="57">
        <f>ROUNDDOWN(C19586/50,0)*50</f>
        <v>1950</v>
      </c>
      <c r="G19586" s="57" t="str">
        <f>D19586&amp;"_"&amp;B19586&amp;"_"&amp;F19586</f>
        <v>Shenzhen_1_1950</v>
      </c>
      <c r="H19586" s="57">
        <v>3.5987855070160779E-2</v>
      </c>
      <c r="I19586" s="57">
        <f>COUNTIF($G$10:G19586,G19586)</f>
        <v>23</v>
      </c>
      <c r="J19586" s="57">
        <f>COUNTIF($G:$G,G19586)</f>
        <v>36</v>
      </c>
      <c r="K19586" s="57">
        <f>ROUND(3000*J19586/21653,0)</f>
        <v>5</v>
      </c>
    </row>
    <row r="19587" spans="1:11" x14ac:dyDescent="0.25">
      <c r="A19587" s="40">
        <v>1514912749</v>
      </c>
      <c r="B19587" s="40">
        <v>1</v>
      </c>
      <c r="C19587" s="40">
        <v>1999</v>
      </c>
      <c r="D19587" s="38" t="s">
        <v>358</v>
      </c>
      <c r="E19587" s="57" t="s">
        <v>384</v>
      </c>
      <c r="F19587" s="57">
        <f>ROUNDDOWN(C19587/50,0)*50</f>
        <v>1950</v>
      </c>
      <c r="G19587" s="57" t="str">
        <f>D19587&amp;"_"&amp;B19587&amp;"_"&amp;F19587</f>
        <v>Shenzhen_1_1950</v>
      </c>
      <c r="H19587" s="57">
        <v>4.7130927349187557E-2</v>
      </c>
      <c r="I19587" s="57">
        <f>COUNTIF($G$10:G19587,G19587)</f>
        <v>24</v>
      </c>
      <c r="J19587" s="57">
        <f>COUNTIF($G:$G,G19587)</f>
        <v>36</v>
      </c>
      <c r="K19587" s="57">
        <f>ROUND(3000*J19587/21653,0)</f>
        <v>5</v>
      </c>
    </row>
    <row r="19588" spans="1:11" x14ac:dyDescent="0.25">
      <c r="A19588" s="40">
        <v>1519969269</v>
      </c>
      <c r="B19588" s="40">
        <v>1</v>
      </c>
      <c r="C19588" s="40">
        <v>1969</v>
      </c>
      <c r="D19588" s="38" t="s">
        <v>358</v>
      </c>
      <c r="E19588" s="57" t="s">
        <v>384</v>
      </c>
      <c r="F19588" s="57">
        <f>ROUNDDOWN(C19588/50,0)*50</f>
        <v>1950</v>
      </c>
      <c r="G19588" s="57" t="str">
        <f>D19588&amp;"_"&amp;B19588&amp;"_"&amp;F19588</f>
        <v>Shenzhen_1_1950</v>
      </c>
      <c r="H19588" s="57">
        <v>5.9160954827693346E-2</v>
      </c>
      <c r="I19588" s="57">
        <f>COUNTIF($G$10:G19588,G19588)</f>
        <v>25</v>
      </c>
      <c r="J19588" s="57">
        <f>COUNTIF($G:$G,G19588)</f>
        <v>36</v>
      </c>
      <c r="K19588" s="57">
        <f>ROUND(3000*J19588/21653,0)</f>
        <v>5</v>
      </c>
    </row>
    <row r="19589" spans="1:11" x14ac:dyDescent="0.25">
      <c r="A19589" s="40">
        <v>1516875364</v>
      </c>
      <c r="B19589" s="40">
        <v>1</v>
      </c>
      <c r="C19589" s="40">
        <v>1957</v>
      </c>
      <c r="D19589" s="38" t="s">
        <v>358</v>
      </c>
      <c r="E19589" s="57" t="s">
        <v>384</v>
      </c>
      <c r="F19589" s="57">
        <f>ROUNDDOWN(C19589/50,0)*50</f>
        <v>1950</v>
      </c>
      <c r="G19589" s="57" t="str">
        <f>D19589&amp;"_"&amp;B19589&amp;"_"&amp;F19589</f>
        <v>Shenzhen_1_1950</v>
      </c>
      <c r="H19589" s="57">
        <v>6.2857083591203233E-2</v>
      </c>
      <c r="I19589" s="57">
        <f>COUNTIF($G$10:G19589,G19589)</f>
        <v>26</v>
      </c>
      <c r="J19589" s="57">
        <f>COUNTIF($G:$G,G19589)</f>
        <v>36</v>
      </c>
      <c r="K19589" s="57">
        <f>ROUND(3000*J19589/21653,0)</f>
        <v>5</v>
      </c>
    </row>
    <row r="19590" spans="1:11" x14ac:dyDescent="0.25">
      <c r="A19590" s="40">
        <v>1518752446</v>
      </c>
      <c r="B19590" s="40">
        <v>1</v>
      </c>
      <c r="C19590" s="40">
        <v>1996</v>
      </c>
      <c r="D19590" s="38" t="s">
        <v>358</v>
      </c>
      <c r="E19590" s="57" t="s">
        <v>384</v>
      </c>
      <c r="F19590" s="57">
        <f>ROUNDDOWN(C19590/50,0)*50</f>
        <v>1950</v>
      </c>
      <c r="G19590" s="57" t="str">
        <f>D19590&amp;"_"&amp;B19590&amp;"_"&amp;F19590</f>
        <v>Shenzhen_1_1950</v>
      </c>
      <c r="H19590" s="57">
        <v>0.1048406531460544</v>
      </c>
      <c r="I19590" s="57">
        <f>COUNTIF($G$10:G19590,G19590)</f>
        <v>27</v>
      </c>
      <c r="J19590" s="57">
        <f>COUNTIF($G:$G,G19590)</f>
        <v>36</v>
      </c>
      <c r="K19590" s="57">
        <f>ROUND(3000*J19590/21653,0)</f>
        <v>5</v>
      </c>
    </row>
    <row r="19591" spans="1:11" x14ac:dyDescent="0.25">
      <c r="A19591" s="40">
        <v>1515601645</v>
      </c>
      <c r="B19591" s="40">
        <v>1</v>
      </c>
      <c r="C19591" s="40">
        <v>1988</v>
      </c>
      <c r="D19591" s="38" t="s">
        <v>358</v>
      </c>
      <c r="E19591" s="57" t="s">
        <v>384</v>
      </c>
      <c r="F19591" s="57">
        <f>ROUNDDOWN(C19591/50,0)*50</f>
        <v>1950</v>
      </c>
      <c r="G19591" s="57" t="str">
        <f>D19591&amp;"_"&amp;B19591&amp;"_"&amp;F19591</f>
        <v>Shenzhen_1_1950</v>
      </c>
      <c r="H19591" s="57">
        <v>0.12410858875059727</v>
      </c>
      <c r="I19591" s="57">
        <f>COUNTIF($G$10:G19591,G19591)</f>
        <v>28</v>
      </c>
      <c r="J19591" s="57">
        <f>COUNTIF($G:$G,G19591)</f>
        <v>36</v>
      </c>
      <c r="K19591" s="57">
        <f>ROUND(3000*J19591/21653,0)</f>
        <v>5</v>
      </c>
    </row>
    <row r="19592" spans="1:11" x14ac:dyDescent="0.25">
      <c r="A19592" s="40">
        <v>1518330779</v>
      </c>
      <c r="B19592" s="40">
        <v>1</v>
      </c>
      <c r="C19592" s="40">
        <v>1961</v>
      </c>
      <c r="D19592" s="38" t="s">
        <v>358</v>
      </c>
      <c r="E19592" s="57" t="s">
        <v>384</v>
      </c>
      <c r="F19592" s="57">
        <f>ROUNDDOWN(C19592/50,0)*50</f>
        <v>1950</v>
      </c>
      <c r="G19592" s="57" t="str">
        <f>D19592&amp;"_"&amp;B19592&amp;"_"&amp;F19592</f>
        <v>Shenzhen_1_1950</v>
      </c>
      <c r="H19592" s="57">
        <v>0.16411845112761791</v>
      </c>
      <c r="I19592" s="57">
        <f>COUNTIF($G$10:G19592,G19592)</f>
        <v>29</v>
      </c>
      <c r="J19592" s="57">
        <f>COUNTIF($G:$G,G19592)</f>
        <v>36</v>
      </c>
      <c r="K19592" s="57">
        <f>ROUND(3000*J19592/21653,0)</f>
        <v>5</v>
      </c>
    </row>
    <row r="19593" spans="1:11" x14ac:dyDescent="0.25">
      <c r="A19593" s="40">
        <v>1516777658</v>
      </c>
      <c r="B19593" s="40">
        <v>1</v>
      </c>
      <c r="C19593" s="40">
        <v>1979</v>
      </c>
      <c r="D19593" s="38" t="s">
        <v>358</v>
      </c>
      <c r="E19593" s="57" t="s">
        <v>384</v>
      </c>
      <c r="F19593" s="57">
        <f>ROUNDDOWN(C19593/50,0)*50</f>
        <v>1950</v>
      </c>
      <c r="G19593" s="57" t="str">
        <f>D19593&amp;"_"&amp;B19593&amp;"_"&amp;F19593</f>
        <v>Shenzhen_1_1950</v>
      </c>
      <c r="H19593" s="57">
        <v>0.20123047108523895</v>
      </c>
      <c r="I19593" s="57">
        <f>COUNTIF($G$10:G19593,G19593)</f>
        <v>30</v>
      </c>
      <c r="J19593" s="57">
        <f>COUNTIF($G:$G,G19593)</f>
        <v>36</v>
      </c>
      <c r="K19593" s="57">
        <f>ROUND(3000*J19593/21653,0)</f>
        <v>5</v>
      </c>
    </row>
    <row r="19594" spans="1:11" x14ac:dyDescent="0.25">
      <c r="A19594" s="40">
        <v>1513425343</v>
      </c>
      <c r="B19594" s="40">
        <v>1</v>
      </c>
      <c r="C19594" s="40">
        <v>1964</v>
      </c>
      <c r="D19594" s="38" t="s">
        <v>358</v>
      </c>
      <c r="E19594" s="57" t="s">
        <v>384</v>
      </c>
      <c r="F19594" s="57">
        <f>ROUNDDOWN(C19594/50,0)*50</f>
        <v>1950</v>
      </c>
      <c r="G19594" s="57" t="str">
        <f>D19594&amp;"_"&amp;B19594&amp;"_"&amp;F19594</f>
        <v>Shenzhen_1_1950</v>
      </c>
      <c r="H19594" s="57">
        <v>0.24112071262883061</v>
      </c>
      <c r="I19594" s="57">
        <f>COUNTIF($G$10:G19594,G19594)</f>
        <v>31</v>
      </c>
      <c r="J19594" s="57">
        <f>COUNTIF($G:$G,G19594)</f>
        <v>36</v>
      </c>
      <c r="K19594" s="57">
        <f>ROUND(3000*J19594/21653,0)</f>
        <v>5</v>
      </c>
    </row>
    <row r="19595" spans="1:11" x14ac:dyDescent="0.25">
      <c r="A19595" s="40">
        <v>1518999115</v>
      </c>
      <c r="B19595" s="40">
        <v>1</v>
      </c>
      <c r="C19595" s="40">
        <v>1975</v>
      </c>
      <c r="D19595" s="38" t="s">
        <v>358</v>
      </c>
      <c r="E19595" s="57" t="s">
        <v>384</v>
      </c>
      <c r="F19595" s="57">
        <f>ROUNDDOWN(C19595/50,0)*50</f>
        <v>1950</v>
      </c>
      <c r="G19595" s="57" t="str">
        <f>D19595&amp;"_"&amp;B19595&amp;"_"&amp;F19595</f>
        <v>Shenzhen_1_1950</v>
      </c>
      <c r="H19595" s="57">
        <v>0.26504968603697476</v>
      </c>
      <c r="I19595" s="57">
        <f>COUNTIF($G$10:G19595,G19595)</f>
        <v>32</v>
      </c>
      <c r="J19595" s="57">
        <f>COUNTIF($G:$G,G19595)</f>
        <v>36</v>
      </c>
      <c r="K19595" s="57">
        <f>ROUND(3000*J19595/21653,0)</f>
        <v>5</v>
      </c>
    </row>
    <row r="19596" spans="1:11" x14ac:dyDescent="0.25">
      <c r="A19596" s="40">
        <v>1513382349</v>
      </c>
      <c r="B19596" s="40">
        <v>1</v>
      </c>
      <c r="C19596" s="40">
        <v>1328</v>
      </c>
      <c r="D19596" s="38" t="s">
        <v>360</v>
      </c>
      <c r="E19596" s="57" t="s">
        <v>384</v>
      </c>
      <c r="F19596" s="57">
        <f>ROUNDDOWN(C19596/50,0)*50</f>
        <v>1300</v>
      </c>
      <c r="G19596" s="57" t="str">
        <f>D19596&amp;"_"&amp;B19596&amp;"_"&amp;F19596</f>
        <v>Beijing_1_1300</v>
      </c>
      <c r="H19596" s="57">
        <v>0.92983708843060686</v>
      </c>
      <c r="I19596" s="57">
        <f>COUNTIF($G$10:G19596,G19596)</f>
        <v>72</v>
      </c>
      <c r="J19596" s="57">
        <f>COUNTIF($G:$G,G19596)</f>
        <v>78</v>
      </c>
      <c r="K19596" s="57">
        <f>ROUND(3000*J19596/21653,0)</f>
        <v>11</v>
      </c>
    </row>
    <row r="19597" spans="1:11" x14ac:dyDescent="0.25">
      <c r="A19597" s="40">
        <v>1512307830</v>
      </c>
      <c r="B19597" s="40">
        <v>0</v>
      </c>
      <c r="C19597" s="40">
        <v>886</v>
      </c>
      <c r="D19597" s="38" t="s">
        <v>359</v>
      </c>
      <c r="E19597" s="57" t="s">
        <v>384</v>
      </c>
      <c r="F19597" s="57">
        <f>ROUNDDOWN(C19597/50,0)*50</f>
        <v>850</v>
      </c>
      <c r="G19597" s="57" t="str">
        <f>D19597&amp;"_"&amp;B19597&amp;"_"&amp;F19597</f>
        <v>Shanghai_0_850</v>
      </c>
      <c r="H19597" s="57">
        <v>0.92985134622477972</v>
      </c>
      <c r="I19597" s="57">
        <f>COUNTIF($G$10:G19597,G19597)</f>
        <v>28</v>
      </c>
      <c r="J19597" s="57">
        <f>COUNTIF($G:$G,G19597)</f>
        <v>30</v>
      </c>
      <c r="K19597" s="57">
        <f>ROUND(3000*J19597/21653,0)</f>
        <v>4</v>
      </c>
    </row>
    <row r="19598" spans="1:11" x14ac:dyDescent="0.25">
      <c r="A19598" s="40">
        <v>1515451255</v>
      </c>
      <c r="B19598" s="40">
        <v>1</v>
      </c>
      <c r="C19598" s="40">
        <v>1434</v>
      </c>
      <c r="D19598" s="38" t="s">
        <v>359</v>
      </c>
      <c r="E19598" s="57" t="s">
        <v>384</v>
      </c>
      <c r="F19598" s="57">
        <f>ROUNDDOWN(C19598/50,0)*50</f>
        <v>1400</v>
      </c>
      <c r="G19598" s="57" t="str">
        <f>D19598&amp;"_"&amp;B19598&amp;"_"&amp;F19598</f>
        <v>Shanghai_1_1400</v>
      </c>
      <c r="H19598" s="57">
        <v>0.92988661516288007</v>
      </c>
      <c r="I19598" s="57">
        <f>COUNTIF($G$10:G19598,G19598)</f>
        <v>76</v>
      </c>
      <c r="J19598" s="57">
        <f>COUNTIF($G:$G,G19598)</f>
        <v>80</v>
      </c>
      <c r="K19598" s="57">
        <f>ROUND(3000*J19598/21653,0)</f>
        <v>11</v>
      </c>
    </row>
    <row r="19599" spans="1:11" x14ac:dyDescent="0.25">
      <c r="A19599" s="40">
        <v>1519566317</v>
      </c>
      <c r="B19599" s="40">
        <v>1</v>
      </c>
      <c r="C19599" s="40">
        <v>2238</v>
      </c>
      <c r="D19599" s="38" t="s">
        <v>358</v>
      </c>
      <c r="E19599" s="57" t="s">
        <v>384</v>
      </c>
      <c r="F19599" s="57">
        <f>ROUNDDOWN(C19599/50,0)*50</f>
        <v>2200</v>
      </c>
      <c r="G19599" s="57" t="str">
        <f>D19599&amp;"_"&amp;B19599&amp;"_"&amp;F19599</f>
        <v>Shenzhen_1_2200</v>
      </c>
      <c r="H19599" s="57">
        <v>0.92989445724035347</v>
      </c>
      <c r="I19599" s="57">
        <f>COUNTIF($G$10:G19599,G19599)</f>
        <v>22</v>
      </c>
      <c r="J19599" s="57">
        <f>COUNTIF($G:$G,G19599)</f>
        <v>35</v>
      </c>
      <c r="K19599" s="57">
        <f>ROUND(3000*J19599/21653,0)</f>
        <v>5</v>
      </c>
    </row>
    <row r="19600" spans="1:11" x14ac:dyDescent="0.25">
      <c r="A19600" s="40">
        <v>1514350557</v>
      </c>
      <c r="B19600" s="40">
        <v>1</v>
      </c>
      <c r="C19600" s="40">
        <v>1331</v>
      </c>
      <c r="D19600" s="38" t="s">
        <v>360</v>
      </c>
      <c r="E19600" s="57" t="s">
        <v>384</v>
      </c>
      <c r="F19600" s="57">
        <f>ROUNDDOWN(C19600/50,0)*50</f>
        <v>1300</v>
      </c>
      <c r="G19600" s="57" t="str">
        <f>D19600&amp;"_"&amp;B19600&amp;"_"&amp;F19600</f>
        <v>Beijing_1_1300</v>
      </c>
      <c r="H19600" s="57">
        <v>0.92995246881998217</v>
      </c>
      <c r="I19600" s="57">
        <f>COUNTIF($G$10:G19600,G19600)</f>
        <v>73</v>
      </c>
      <c r="J19600" s="57">
        <f>COUNTIF($G:$G,G19600)</f>
        <v>78</v>
      </c>
      <c r="K19600" s="57">
        <f>ROUND(3000*J19600/21653,0)</f>
        <v>11</v>
      </c>
    </row>
    <row r="19601" spans="1:11" x14ac:dyDescent="0.25">
      <c r="A19601" s="40">
        <v>1515155301</v>
      </c>
      <c r="B19601" s="40">
        <v>0</v>
      </c>
      <c r="C19601" s="40">
        <v>3178</v>
      </c>
      <c r="D19601" s="38" t="s">
        <v>360</v>
      </c>
      <c r="E19601" s="57" t="s">
        <v>384</v>
      </c>
      <c r="F19601" s="57">
        <f>ROUNDDOWN(C19601/50,0)*50</f>
        <v>3150</v>
      </c>
      <c r="G19601" s="57" t="str">
        <f>D19601&amp;"_"&amp;B19601&amp;"_"&amp;F19601</f>
        <v>Beijing_0_3150</v>
      </c>
      <c r="H19601" s="57">
        <v>0.93003445948734198</v>
      </c>
      <c r="I19601" s="57">
        <f>COUNTIF($G$10:G19601,G19601)</f>
        <v>20</v>
      </c>
      <c r="J19601" s="57">
        <f>COUNTIF($G:$G,G19601)</f>
        <v>22</v>
      </c>
      <c r="K19601" s="57">
        <f>ROUND(3000*J19601/21653,0)</f>
        <v>3</v>
      </c>
    </row>
    <row r="19602" spans="1:11" x14ac:dyDescent="0.25">
      <c r="A19602" s="40">
        <v>1515545131</v>
      </c>
      <c r="B19602" s="40">
        <v>0</v>
      </c>
      <c r="C19602" s="40">
        <v>1043</v>
      </c>
      <c r="D19602" s="38" t="s">
        <v>359</v>
      </c>
      <c r="E19602" s="57" t="s">
        <v>384</v>
      </c>
      <c r="F19602" s="57">
        <f>ROUNDDOWN(C19602/50,0)*50</f>
        <v>1000</v>
      </c>
      <c r="G19602" s="57" t="str">
        <f>D19602&amp;"_"&amp;B19602&amp;"_"&amp;F19602</f>
        <v>Shanghai_0_1000</v>
      </c>
      <c r="H19602" s="57">
        <v>0.93008178835909627</v>
      </c>
      <c r="I19602" s="57">
        <f>COUNTIF($G$10:G19602,G19602)</f>
        <v>36</v>
      </c>
      <c r="J19602" s="57">
        <f>COUNTIF($G:$G,G19602)</f>
        <v>36</v>
      </c>
      <c r="K19602" s="57">
        <f>ROUND(3000*J19602/21653,0)</f>
        <v>5</v>
      </c>
    </row>
    <row r="19603" spans="1:11" x14ac:dyDescent="0.25">
      <c r="A19603" s="40">
        <v>1518146478</v>
      </c>
      <c r="B19603" s="40">
        <v>1</v>
      </c>
      <c r="C19603" s="40">
        <v>2256</v>
      </c>
      <c r="D19603" s="38" t="s">
        <v>359</v>
      </c>
      <c r="E19603" s="57" t="s">
        <v>384</v>
      </c>
      <c r="F19603" s="57">
        <f>ROUNDDOWN(C19603/50,0)*50</f>
        <v>2250</v>
      </c>
      <c r="G19603" s="57" t="str">
        <f>D19603&amp;"_"&amp;B19603&amp;"_"&amp;F19603</f>
        <v>Shanghai_1_2250</v>
      </c>
      <c r="H19603" s="57">
        <v>0.93013889839369768</v>
      </c>
      <c r="I19603" s="57">
        <f>COUNTIF($G$10:G19603,G19603)</f>
        <v>37</v>
      </c>
      <c r="J19603" s="57">
        <f>COUNTIF($G:$G,G19603)</f>
        <v>43</v>
      </c>
      <c r="K19603" s="57">
        <f>ROUND(3000*J19603/21653,0)</f>
        <v>6</v>
      </c>
    </row>
    <row r="19604" spans="1:11" x14ac:dyDescent="0.25">
      <c r="A19604" s="40">
        <v>1511936199</v>
      </c>
      <c r="B19604" s="40">
        <v>1</v>
      </c>
      <c r="C19604" s="40">
        <v>1035</v>
      </c>
      <c r="D19604" s="38" t="s">
        <v>361</v>
      </c>
      <c r="E19604" s="57" t="s">
        <v>384</v>
      </c>
      <c r="F19604" s="57">
        <f>ROUNDDOWN(C19604/50,0)*50</f>
        <v>1000</v>
      </c>
      <c r="G19604" s="57" t="str">
        <f>D19604&amp;"_"&amp;B19604&amp;"_"&amp;F19604</f>
        <v>Guangzhou_1_1000</v>
      </c>
      <c r="H19604" s="57">
        <v>0.93021291103136539</v>
      </c>
      <c r="I19604" s="57">
        <f>COUNTIF($G$10:G19604,G19604)</f>
        <v>31</v>
      </c>
      <c r="J19604" s="57">
        <f>COUNTIF($G:$G,G19604)</f>
        <v>33</v>
      </c>
      <c r="K19604" s="57">
        <f>ROUND(3000*J19604/21653,0)</f>
        <v>5</v>
      </c>
    </row>
    <row r="19605" spans="1:11" x14ac:dyDescent="0.25">
      <c r="A19605" s="40">
        <v>1517693254</v>
      </c>
      <c r="B19605" s="40">
        <v>1</v>
      </c>
      <c r="C19605" s="40">
        <v>832</v>
      </c>
      <c r="D19605" s="38" t="s">
        <v>359</v>
      </c>
      <c r="E19605" s="57" t="s">
        <v>384</v>
      </c>
      <c r="F19605" s="57">
        <f>ROUNDDOWN(C19605/50,0)*50</f>
        <v>800</v>
      </c>
      <c r="G19605" s="57" t="str">
        <f>D19605&amp;"_"&amp;B19605&amp;"_"&amp;F19605</f>
        <v>Shanghai_1_800</v>
      </c>
      <c r="H19605" s="57">
        <v>0.93024375000591852</v>
      </c>
      <c r="I19605" s="57">
        <f>COUNTIF($G$10:G19605,G19605)</f>
        <v>79</v>
      </c>
      <c r="J19605" s="57">
        <f>COUNTIF($G:$G,G19605)</f>
        <v>81</v>
      </c>
      <c r="K19605" s="57">
        <f>ROUND(3000*J19605/21653,0)</f>
        <v>11</v>
      </c>
    </row>
    <row r="19606" spans="1:11" x14ac:dyDescent="0.25">
      <c r="A19606" s="40">
        <v>1518163312</v>
      </c>
      <c r="B19606" s="40">
        <v>0</v>
      </c>
      <c r="C19606" s="40">
        <v>337</v>
      </c>
      <c r="D19606" s="38" t="s">
        <v>361</v>
      </c>
      <c r="E19606" s="57" t="s">
        <v>384</v>
      </c>
      <c r="F19606" s="57">
        <f>ROUNDDOWN(C19606/50,0)*50</f>
        <v>300</v>
      </c>
      <c r="G19606" s="57" t="str">
        <f>D19606&amp;"_"&amp;B19606&amp;"_"&amp;F19606</f>
        <v>Guangzhou_0_300</v>
      </c>
      <c r="H19606" s="57">
        <v>0.9302717260215505</v>
      </c>
      <c r="I19606" s="57">
        <f>COUNTIF($G$10:G19606,G19606)</f>
        <v>12</v>
      </c>
      <c r="J19606" s="57">
        <f>COUNTIF($G:$G,G19606)</f>
        <v>14</v>
      </c>
      <c r="K19606" s="57">
        <f>ROUND(3000*J19606/21653,0)</f>
        <v>2</v>
      </c>
    </row>
    <row r="19607" spans="1:11" x14ac:dyDescent="0.25">
      <c r="A19607" s="40">
        <v>1518888988</v>
      </c>
      <c r="B19607" s="40">
        <v>1</v>
      </c>
      <c r="C19607" s="40">
        <v>2129</v>
      </c>
      <c r="D19607" s="38" t="s">
        <v>358</v>
      </c>
      <c r="E19607" s="57" t="s">
        <v>384</v>
      </c>
      <c r="F19607" s="57">
        <f>ROUNDDOWN(C19607/50,0)*50</f>
        <v>2100</v>
      </c>
      <c r="G19607" s="57" t="str">
        <f>D19607&amp;"_"&amp;B19607&amp;"_"&amp;F19607</f>
        <v>Shenzhen_1_2100</v>
      </c>
      <c r="H19607" s="57">
        <v>0.93031917949301124</v>
      </c>
      <c r="I19607" s="57">
        <f>COUNTIF($G$10:G19607,G19607)</f>
        <v>30</v>
      </c>
      <c r="J19607" s="57">
        <f>COUNTIF($G:$G,G19607)</f>
        <v>43</v>
      </c>
      <c r="K19607" s="57">
        <f>ROUND(3000*J19607/21653,0)</f>
        <v>6</v>
      </c>
    </row>
    <row r="19608" spans="1:11" x14ac:dyDescent="0.25">
      <c r="A19608" s="40">
        <v>1514009699</v>
      </c>
      <c r="B19608" s="40">
        <v>1</v>
      </c>
      <c r="C19608" s="40">
        <v>75</v>
      </c>
      <c r="D19608" s="38" t="s">
        <v>358</v>
      </c>
      <c r="E19608" s="57" t="s">
        <v>384</v>
      </c>
      <c r="F19608" s="57">
        <f>ROUNDDOWN(C19608/50,0)*50</f>
        <v>50</v>
      </c>
      <c r="G19608" s="57" t="str">
        <f>D19608&amp;"_"&amp;B19608&amp;"_"&amp;F19608</f>
        <v>Shenzhen_1_50</v>
      </c>
      <c r="H19608" s="57">
        <v>0.93033418491955866</v>
      </c>
      <c r="I19608" s="57">
        <f>COUNTIF($G$10:G19608,G19608)</f>
        <v>36</v>
      </c>
      <c r="J19608" s="57">
        <f>COUNTIF($G:$G,G19608)</f>
        <v>52</v>
      </c>
      <c r="K19608" s="57">
        <f>ROUND(3000*J19608/21653,0)</f>
        <v>7</v>
      </c>
    </row>
    <row r="19609" spans="1:11" x14ac:dyDescent="0.25">
      <c r="A19609" s="40">
        <v>1512559968</v>
      </c>
      <c r="B19609" s="40">
        <v>1</v>
      </c>
      <c r="C19609" s="40">
        <v>2511</v>
      </c>
      <c r="D19609" s="38" t="s">
        <v>360</v>
      </c>
      <c r="E19609" s="57" t="s">
        <v>384</v>
      </c>
      <c r="F19609" s="57">
        <f>ROUNDDOWN(C19609/50,0)*50</f>
        <v>2500</v>
      </c>
      <c r="G19609" s="57" t="str">
        <f>D19609&amp;"_"&amp;B19609&amp;"_"&amp;F19609</f>
        <v>Beijing_1_2500</v>
      </c>
      <c r="H19609" s="57">
        <v>0.93036818539476451</v>
      </c>
      <c r="I19609" s="57">
        <f>COUNTIF($G$10:G19609,G19609)</f>
        <v>56</v>
      </c>
      <c r="J19609" s="57">
        <f>COUNTIF($G:$G,G19609)</f>
        <v>63</v>
      </c>
      <c r="K19609" s="57">
        <f>ROUND(3000*J19609/21653,0)</f>
        <v>9</v>
      </c>
    </row>
    <row r="19610" spans="1:11" x14ac:dyDescent="0.25">
      <c r="A19610" s="40">
        <v>1512223167</v>
      </c>
      <c r="B19610" s="40">
        <v>1</v>
      </c>
      <c r="C19610" s="40">
        <v>1256</v>
      </c>
      <c r="D19610" s="38" t="s">
        <v>361</v>
      </c>
      <c r="E19610" s="57" t="s">
        <v>384</v>
      </c>
      <c r="F19610" s="57">
        <f>ROUNDDOWN(C19610/50,0)*50</f>
        <v>1250</v>
      </c>
      <c r="G19610" s="57" t="str">
        <f>D19610&amp;"_"&amp;B19610&amp;"_"&amp;F19610</f>
        <v>Guangzhou_1_1250</v>
      </c>
      <c r="H19610" s="57">
        <v>0.93037922283734287</v>
      </c>
      <c r="I19610" s="57">
        <f>COUNTIF($G$10:G19610,G19610)</f>
        <v>33</v>
      </c>
      <c r="J19610" s="57">
        <f>COUNTIF($G:$G,G19610)</f>
        <v>34</v>
      </c>
      <c r="K19610" s="57">
        <f>ROUND(3000*J19610/21653,0)</f>
        <v>5</v>
      </c>
    </row>
    <row r="19611" spans="1:11" x14ac:dyDescent="0.25">
      <c r="A19611" s="40">
        <v>1511719816</v>
      </c>
      <c r="B19611" s="40">
        <v>1</v>
      </c>
      <c r="C19611" s="40">
        <v>2370</v>
      </c>
      <c r="D19611" s="38" t="s">
        <v>358</v>
      </c>
      <c r="E19611" s="57" t="s">
        <v>384</v>
      </c>
      <c r="F19611" s="57">
        <f>ROUNDDOWN(C19611/50,0)*50</f>
        <v>2350</v>
      </c>
      <c r="G19611" s="57" t="str">
        <f>D19611&amp;"_"&amp;B19611&amp;"_"&amp;F19611</f>
        <v>Shenzhen_1_2350</v>
      </c>
      <c r="H19611" s="57">
        <v>0.93048291553196194</v>
      </c>
      <c r="I19611" s="57">
        <f>COUNTIF($G$10:G19611,G19611)</f>
        <v>27</v>
      </c>
      <c r="J19611" s="57">
        <f>COUNTIF($G:$G,G19611)</f>
        <v>40</v>
      </c>
      <c r="K19611" s="57">
        <f>ROUND(3000*J19611/21653,0)</f>
        <v>6</v>
      </c>
    </row>
    <row r="19612" spans="1:11" x14ac:dyDescent="0.25">
      <c r="A19612" s="40">
        <v>1515268785</v>
      </c>
      <c r="B19612" s="40">
        <v>1</v>
      </c>
      <c r="C19612" s="40">
        <v>2757</v>
      </c>
      <c r="D19612" s="38" t="s">
        <v>359</v>
      </c>
      <c r="E19612" s="57" t="s">
        <v>384</v>
      </c>
      <c r="F19612" s="57">
        <f>ROUNDDOWN(C19612/50,0)*50</f>
        <v>2750</v>
      </c>
      <c r="G19612" s="57" t="str">
        <f>D19612&amp;"_"&amp;B19612&amp;"_"&amp;F19612</f>
        <v>Shanghai_1_2750</v>
      </c>
      <c r="H19612" s="57">
        <v>0.93054456558496101</v>
      </c>
      <c r="I19612" s="57">
        <f>COUNTIF($G$10:G19612,G19612)</f>
        <v>37</v>
      </c>
      <c r="J19612" s="57">
        <f>COUNTIF($G:$G,G19612)</f>
        <v>40</v>
      </c>
      <c r="K19612" s="57">
        <f>ROUND(3000*J19612/21653,0)</f>
        <v>6</v>
      </c>
    </row>
    <row r="19613" spans="1:11" x14ac:dyDescent="0.25">
      <c r="A19613" s="40">
        <v>1519594409</v>
      </c>
      <c r="B19613" s="40">
        <v>1</v>
      </c>
      <c r="C19613" s="40">
        <v>2180</v>
      </c>
      <c r="D19613" s="38" t="s">
        <v>360</v>
      </c>
      <c r="E19613" s="57" t="s">
        <v>384</v>
      </c>
      <c r="F19613" s="57">
        <f>ROUNDDOWN(C19613/50,0)*50</f>
        <v>2150</v>
      </c>
      <c r="G19613" s="57" t="str">
        <f>D19613&amp;"_"&amp;B19613&amp;"_"&amp;F19613</f>
        <v>Beijing_1_2150</v>
      </c>
      <c r="H19613" s="57">
        <v>0.93063681873842707</v>
      </c>
      <c r="I19613" s="57">
        <f>COUNTIF($G$10:G19613,G19613)</f>
        <v>69</v>
      </c>
      <c r="J19613" s="57">
        <f>COUNTIF($G:$G,G19613)</f>
        <v>74</v>
      </c>
      <c r="K19613" s="57">
        <f>ROUND(3000*J19613/21653,0)</f>
        <v>10</v>
      </c>
    </row>
    <row r="19614" spans="1:11" x14ac:dyDescent="0.25">
      <c r="A19614" s="40">
        <v>1519049547</v>
      </c>
      <c r="B19614" s="40">
        <v>1</v>
      </c>
      <c r="C19614" s="40">
        <v>787</v>
      </c>
      <c r="D19614" s="38" t="s">
        <v>359</v>
      </c>
      <c r="E19614" s="57" t="s">
        <v>384</v>
      </c>
      <c r="F19614" s="57">
        <f>ROUNDDOWN(C19614/50,0)*50</f>
        <v>750</v>
      </c>
      <c r="G19614" s="57" t="str">
        <f>D19614&amp;"_"&amp;B19614&amp;"_"&amp;F19614</f>
        <v>Shanghai_1_750</v>
      </c>
      <c r="H19614" s="57">
        <v>0.93064862465270182</v>
      </c>
      <c r="I19614" s="57">
        <f>COUNTIF($G$10:G19614,G19614)</f>
        <v>62</v>
      </c>
      <c r="J19614" s="57">
        <f>COUNTIF($G:$G,G19614)</f>
        <v>66</v>
      </c>
      <c r="K19614" s="57">
        <f>ROUND(3000*J19614/21653,0)</f>
        <v>9</v>
      </c>
    </row>
    <row r="19615" spans="1:11" x14ac:dyDescent="0.25">
      <c r="A19615" s="40">
        <v>1514770877</v>
      </c>
      <c r="B19615" s="40">
        <v>1</v>
      </c>
      <c r="C19615" s="40">
        <v>897</v>
      </c>
      <c r="D19615" s="38" t="s">
        <v>359</v>
      </c>
      <c r="E19615" s="57" t="s">
        <v>384</v>
      </c>
      <c r="F19615" s="57">
        <f>ROUNDDOWN(C19615/50,0)*50</f>
        <v>850</v>
      </c>
      <c r="G19615" s="57" t="str">
        <f>D19615&amp;"_"&amp;B19615&amp;"_"&amp;F19615</f>
        <v>Shanghai_1_850</v>
      </c>
      <c r="H19615" s="57">
        <v>0.93065938201145415</v>
      </c>
      <c r="I19615" s="57">
        <f>COUNTIF($G$10:G19615,G19615)</f>
        <v>69</v>
      </c>
      <c r="J19615" s="57">
        <f>COUNTIF($G:$G,G19615)</f>
        <v>73</v>
      </c>
      <c r="K19615" s="57">
        <f>ROUND(3000*J19615/21653,0)</f>
        <v>10</v>
      </c>
    </row>
    <row r="19616" spans="1:11" x14ac:dyDescent="0.25">
      <c r="A19616" s="40">
        <v>1514439747</v>
      </c>
      <c r="B19616" s="40">
        <v>1</v>
      </c>
      <c r="C19616" s="40">
        <v>901</v>
      </c>
      <c r="D19616" s="38" t="s">
        <v>359</v>
      </c>
      <c r="E19616" s="57" t="s">
        <v>384</v>
      </c>
      <c r="F19616" s="57">
        <f>ROUNDDOWN(C19616/50,0)*50</f>
        <v>900</v>
      </c>
      <c r="G19616" s="57" t="str">
        <f>D19616&amp;"_"&amp;B19616&amp;"_"&amp;F19616</f>
        <v>Shanghai_1_900</v>
      </c>
      <c r="H19616" s="57">
        <v>0.93067427109434231</v>
      </c>
      <c r="I19616" s="57">
        <f>COUNTIF($G$10:G19616,G19616)</f>
        <v>62</v>
      </c>
      <c r="J19616" s="57">
        <f>COUNTIF($G:$G,G19616)</f>
        <v>64</v>
      </c>
      <c r="K19616" s="57">
        <f>ROUND(3000*J19616/21653,0)</f>
        <v>9</v>
      </c>
    </row>
    <row r="19617" spans="1:11" x14ac:dyDescent="0.25">
      <c r="A19617" s="40">
        <v>1518468879</v>
      </c>
      <c r="B19617" s="40">
        <v>1</v>
      </c>
      <c r="C19617" s="40">
        <v>2932</v>
      </c>
      <c r="D19617" s="38" t="s">
        <v>358</v>
      </c>
      <c r="E19617" s="57" t="s">
        <v>384</v>
      </c>
      <c r="F19617" s="57">
        <f>ROUNDDOWN(C19617/50,0)*50</f>
        <v>2900</v>
      </c>
      <c r="G19617" s="57" t="str">
        <f>D19617&amp;"_"&amp;B19617&amp;"_"&amp;F19617</f>
        <v>Shenzhen_1_2900</v>
      </c>
      <c r="H19617" s="57">
        <v>0.93071733180254346</v>
      </c>
      <c r="I19617" s="57">
        <f>COUNTIF($G$10:G19617,G19617)</f>
        <v>18</v>
      </c>
      <c r="J19617" s="57">
        <f>COUNTIF($G:$G,G19617)</f>
        <v>28</v>
      </c>
      <c r="K19617" s="57">
        <f>ROUND(3000*J19617/21653,0)</f>
        <v>4</v>
      </c>
    </row>
    <row r="19618" spans="1:11" x14ac:dyDescent="0.25">
      <c r="A19618" s="40">
        <v>1517802790</v>
      </c>
      <c r="B19618" s="40">
        <v>0</v>
      </c>
      <c r="C19618" s="40">
        <v>1532</v>
      </c>
      <c r="D19618" s="38" t="s">
        <v>358</v>
      </c>
      <c r="E19618" s="57" t="s">
        <v>384</v>
      </c>
      <c r="F19618" s="57">
        <f>ROUNDDOWN(C19618/50,0)*50</f>
        <v>1500</v>
      </c>
      <c r="G19618" s="57" t="str">
        <f>D19618&amp;"_"&amp;B19618&amp;"_"&amp;F19618</f>
        <v>Shenzhen_0_1500</v>
      </c>
      <c r="H19618" s="57">
        <v>0.93073269360184363</v>
      </c>
      <c r="I19618" s="57">
        <f>COUNTIF($G$10:G19618,G19618)</f>
        <v>19</v>
      </c>
      <c r="J19618" s="57">
        <f>COUNTIF($G:$G,G19618)</f>
        <v>20</v>
      </c>
      <c r="K19618" s="57">
        <f>ROUND(3000*J19618/21653,0)</f>
        <v>3</v>
      </c>
    </row>
    <row r="19619" spans="1:11" x14ac:dyDescent="0.25">
      <c r="A19619" s="40">
        <v>1518672977</v>
      </c>
      <c r="B19619" s="40">
        <v>1</v>
      </c>
      <c r="C19619" s="40">
        <v>3896</v>
      </c>
      <c r="D19619" s="38" t="s">
        <v>360</v>
      </c>
      <c r="E19619" s="57" t="s">
        <v>384</v>
      </c>
      <c r="F19619" s="57">
        <f>ROUNDDOWN(C19619/50,0)*50</f>
        <v>3850</v>
      </c>
      <c r="G19619" s="57" t="str">
        <f>D19619&amp;"_"&amp;B19619&amp;"_"&amp;F19619</f>
        <v>Beijing_1_3850</v>
      </c>
      <c r="H19619" s="57">
        <v>0.93078845557290157</v>
      </c>
      <c r="I19619" s="57">
        <f>COUNTIF($G$10:G19619,G19619)</f>
        <v>22</v>
      </c>
      <c r="J19619" s="57">
        <f>COUNTIF($G:$G,G19619)</f>
        <v>24</v>
      </c>
      <c r="K19619" s="57">
        <f>ROUND(3000*J19619/21653,0)</f>
        <v>3</v>
      </c>
    </row>
    <row r="19620" spans="1:11" x14ac:dyDescent="0.25">
      <c r="A19620" s="40">
        <v>1517695203</v>
      </c>
      <c r="B19620" s="40">
        <v>1</v>
      </c>
      <c r="C19620" s="40">
        <v>1754</v>
      </c>
      <c r="D19620" s="38" t="s">
        <v>360</v>
      </c>
      <c r="E19620" s="57" t="s">
        <v>384</v>
      </c>
      <c r="F19620" s="57">
        <f>ROUNDDOWN(C19620/50,0)*50</f>
        <v>1750</v>
      </c>
      <c r="G19620" s="57" t="str">
        <f>D19620&amp;"_"&amp;B19620&amp;"_"&amp;F19620</f>
        <v>Beijing_1_1750</v>
      </c>
      <c r="H19620" s="57">
        <v>0.93082041220521505</v>
      </c>
      <c r="I19620" s="57">
        <f>COUNTIF($G$10:G19620,G19620)</f>
        <v>63</v>
      </c>
      <c r="J19620" s="57">
        <f>COUNTIF($G:$G,G19620)</f>
        <v>66</v>
      </c>
      <c r="K19620" s="57">
        <f>ROUND(3000*J19620/21653,0)</f>
        <v>9</v>
      </c>
    </row>
    <row r="19621" spans="1:11" x14ac:dyDescent="0.25">
      <c r="A19621" s="40">
        <v>1512065710</v>
      </c>
      <c r="B19621" s="40">
        <v>0</v>
      </c>
      <c r="C19621" s="40">
        <v>1736</v>
      </c>
      <c r="D19621" s="38" t="s">
        <v>359</v>
      </c>
      <c r="E19621" s="57" t="s">
        <v>384</v>
      </c>
      <c r="F19621" s="57">
        <f>ROUNDDOWN(C19621/50,0)*50</f>
        <v>1700</v>
      </c>
      <c r="G19621" s="57" t="str">
        <f>D19621&amp;"_"&amp;B19621&amp;"_"&amp;F19621</f>
        <v>Shanghai_0_1700</v>
      </c>
      <c r="H19621" s="57">
        <v>0.93085828394639558</v>
      </c>
      <c r="I19621" s="57">
        <f>COUNTIF($G$10:G19621,G19621)</f>
        <v>23</v>
      </c>
      <c r="J19621" s="57">
        <f>COUNTIF($G:$G,G19621)</f>
        <v>23</v>
      </c>
      <c r="K19621" s="57">
        <f>ROUND(3000*J19621/21653,0)</f>
        <v>3</v>
      </c>
    </row>
    <row r="19622" spans="1:11" x14ac:dyDescent="0.25">
      <c r="A19622" s="40">
        <v>1513340194</v>
      </c>
      <c r="B19622" s="40">
        <v>1</v>
      </c>
      <c r="C19622" s="40">
        <v>239</v>
      </c>
      <c r="D19622" s="38" t="s">
        <v>358</v>
      </c>
      <c r="E19622" s="57" t="s">
        <v>384</v>
      </c>
      <c r="F19622" s="57">
        <f>ROUNDDOWN(C19622/50,0)*50</f>
        <v>200</v>
      </c>
      <c r="G19622" s="57" t="str">
        <f>D19622&amp;"_"&amp;B19622&amp;"_"&amp;F19622</f>
        <v>Shenzhen_1_200</v>
      </c>
      <c r="H19622" s="57">
        <v>3.0162359190138099E-2</v>
      </c>
      <c r="I19622" s="57">
        <f>COUNTIF($G$10:G19622,G19622)</f>
        <v>27</v>
      </c>
      <c r="J19622" s="57">
        <f>COUNTIF($G:$G,G19622)</f>
        <v>41</v>
      </c>
      <c r="K19622" s="57">
        <f>ROUND(3000*J19622/21653,0)</f>
        <v>6</v>
      </c>
    </row>
    <row r="19623" spans="1:11" x14ac:dyDescent="0.25">
      <c r="A19623" s="40">
        <v>1518837443</v>
      </c>
      <c r="B19623" s="40">
        <v>1</v>
      </c>
      <c r="C19623" s="40">
        <v>246</v>
      </c>
      <c r="D19623" s="38" t="s">
        <v>358</v>
      </c>
      <c r="E19623" s="57" t="s">
        <v>384</v>
      </c>
      <c r="F19623" s="57">
        <f>ROUNDDOWN(C19623/50,0)*50</f>
        <v>200</v>
      </c>
      <c r="G19623" s="57" t="str">
        <f>D19623&amp;"_"&amp;B19623&amp;"_"&amp;F19623</f>
        <v>Shenzhen_1_200</v>
      </c>
      <c r="H19623" s="57">
        <v>3.453993952230261E-2</v>
      </c>
      <c r="I19623" s="57">
        <f>COUNTIF($G$10:G19623,G19623)</f>
        <v>28</v>
      </c>
      <c r="J19623" s="57">
        <f>COUNTIF($G:$G,G19623)</f>
        <v>41</v>
      </c>
      <c r="K19623" s="57">
        <f>ROUND(3000*J19623/21653,0)</f>
        <v>6</v>
      </c>
    </row>
    <row r="19624" spans="1:11" x14ac:dyDescent="0.25">
      <c r="A19624" s="40">
        <v>1517658198</v>
      </c>
      <c r="B19624" s="40">
        <v>1</v>
      </c>
      <c r="C19624" s="40">
        <v>224</v>
      </c>
      <c r="D19624" s="38" t="s">
        <v>358</v>
      </c>
      <c r="E19624" s="57" t="s">
        <v>384</v>
      </c>
      <c r="F19624" s="57">
        <f>ROUNDDOWN(C19624/50,0)*50</f>
        <v>200</v>
      </c>
      <c r="G19624" s="57" t="str">
        <f>D19624&amp;"_"&amp;B19624&amp;"_"&amp;F19624</f>
        <v>Shenzhen_1_200</v>
      </c>
      <c r="H19624" s="57">
        <v>3.7014960212882198E-2</v>
      </c>
      <c r="I19624" s="57">
        <f>COUNTIF($G$10:G19624,G19624)</f>
        <v>29</v>
      </c>
      <c r="J19624" s="57">
        <f>COUNTIF($G:$G,G19624)</f>
        <v>41</v>
      </c>
      <c r="K19624" s="57">
        <f>ROUND(3000*J19624/21653,0)</f>
        <v>6</v>
      </c>
    </row>
    <row r="19625" spans="1:11" x14ac:dyDescent="0.25">
      <c r="A19625" s="40">
        <v>1517493405</v>
      </c>
      <c r="B19625" s="40">
        <v>1</v>
      </c>
      <c r="C19625" s="40">
        <v>205</v>
      </c>
      <c r="D19625" s="38" t="s">
        <v>358</v>
      </c>
      <c r="E19625" s="57" t="s">
        <v>384</v>
      </c>
      <c r="F19625" s="57">
        <f>ROUNDDOWN(C19625/50,0)*50</f>
        <v>200</v>
      </c>
      <c r="G19625" s="57" t="str">
        <f>D19625&amp;"_"&amp;B19625&amp;"_"&amp;F19625</f>
        <v>Shenzhen_1_200</v>
      </c>
      <c r="H19625" s="57">
        <v>3.7179001900120578E-2</v>
      </c>
      <c r="I19625" s="57">
        <f>COUNTIF($G$10:G19625,G19625)</f>
        <v>30</v>
      </c>
      <c r="J19625" s="57">
        <f>COUNTIF($G:$G,G19625)</f>
        <v>41</v>
      </c>
      <c r="K19625" s="57">
        <f>ROUND(3000*J19625/21653,0)</f>
        <v>6</v>
      </c>
    </row>
    <row r="19626" spans="1:11" x14ac:dyDescent="0.25">
      <c r="A19626" s="40">
        <v>1514130764</v>
      </c>
      <c r="B19626" s="40">
        <v>1</v>
      </c>
      <c r="C19626" s="40">
        <v>203</v>
      </c>
      <c r="D19626" s="38" t="s">
        <v>358</v>
      </c>
      <c r="E19626" s="57" t="s">
        <v>384</v>
      </c>
      <c r="F19626" s="57">
        <f>ROUNDDOWN(C19626/50,0)*50</f>
        <v>200</v>
      </c>
      <c r="G19626" s="57" t="str">
        <f>D19626&amp;"_"&amp;B19626&amp;"_"&amp;F19626</f>
        <v>Shenzhen_1_200</v>
      </c>
      <c r="H19626" s="57">
        <v>5.5637163761304675E-2</v>
      </c>
      <c r="I19626" s="57">
        <f>COUNTIF($G$10:G19626,G19626)</f>
        <v>31</v>
      </c>
      <c r="J19626" s="57">
        <f>COUNTIF($G:$G,G19626)</f>
        <v>41</v>
      </c>
      <c r="K19626" s="57">
        <f>ROUND(3000*J19626/21653,0)</f>
        <v>6</v>
      </c>
    </row>
    <row r="19627" spans="1:11" x14ac:dyDescent="0.25">
      <c r="A19627" s="40">
        <v>1516001199</v>
      </c>
      <c r="B19627" s="40">
        <v>1</v>
      </c>
      <c r="C19627" s="40">
        <v>206</v>
      </c>
      <c r="D19627" s="38" t="s">
        <v>358</v>
      </c>
      <c r="E19627" s="57" t="s">
        <v>384</v>
      </c>
      <c r="F19627" s="57">
        <f>ROUNDDOWN(C19627/50,0)*50</f>
        <v>200</v>
      </c>
      <c r="G19627" s="57" t="str">
        <f>D19627&amp;"_"&amp;B19627&amp;"_"&amp;F19627</f>
        <v>Shenzhen_1_200</v>
      </c>
      <c r="H19627" s="57">
        <v>0.11109402354821074</v>
      </c>
      <c r="I19627" s="57">
        <f>COUNTIF($G$10:G19627,G19627)</f>
        <v>32</v>
      </c>
      <c r="J19627" s="57">
        <f>COUNTIF($G:$G,G19627)</f>
        <v>41</v>
      </c>
      <c r="K19627" s="57">
        <f>ROUND(3000*J19627/21653,0)</f>
        <v>6</v>
      </c>
    </row>
    <row r="19628" spans="1:11" x14ac:dyDescent="0.25">
      <c r="A19628" s="40">
        <v>1515056433</v>
      </c>
      <c r="B19628" s="40">
        <v>1</v>
      </c>
      <c r="C19628" s="40">
        <v>206</v>
      </c>
      <c r="D19628" s="38" t="s">
        <v>358</v>
      </c>
      <c r="E19628" s="57" t="s">
        <v>384</v>
      </c>
      <c r="F19628" s="57">
        <f>ROUNDDOWN(C19628/50,0)*50</f>
        <v>200</v>
      </c>
      <c r="G19628" s="57" t="str">
        <f>D19628&amp;"_"&amp;B19628&amp;"_"&amp;F19628</f>
        <v>Shenzhen_1_200</v>
      </c>
      <c r="H19628" s="57">
        <v>0.13827012784279891</v>
      </c>
      <c r="I19628" s="57">
        <f>COUNTIF($G$10:G19628,G19628)</f>
        <v>33</v>
      </c>
      <c r="J19628" s="57">
        <f>COUNTIF($G:$G,G19628)</f>
        <v>41</v>
      </c>
      <c r="K19628" s="57">
        <f>ROUND(3000*J19628/21653,0)</f>
        <v>6</v>
      </c>
    </row>
    <row r="19629" spans="1:11" x14ac:dyDescent="0.25">
      <c r="A19629" s="40">
        <v>1517234818</v>
      </c>
      <c r="B19629" s="40">
        <v>1</v>
      </c>
      <c r="C19629" s="40">
        <v>237</v>
      </c>
      <c r="D19629" s="38" t="s">
        <v>358</v>
      </c>
      <c r="E19629" s="57" t="s">
        <v>384</v>
      </c>
      <c r="F19629" s="57">
        <f>ROUNDDOWN(C19629/50,0)*50</f>
        <v>200</v>
      </c>
      <c r="G19629" s="57" t="str">
        <f>D19629&amp;"_"&amp;B19629&amp;"_"&amp;F19629</f>
        <v>Shenzhen_1_200</v>
      </c>
      <c r="H19629" s="57">
        <v>0.13840322193754862</v>
      </c>
      <c r="I19629" s="57">
        <f>COUNTIF($G$10:G19629,G19629)</f>
        <v>34</v>
      </c>
      <c r="J19629" s="57">
        <f>COUNTIF($G:$G,G19629)</f>
        <v>41</v>
      </c>
      <c r="K19629" s="57">
        <f>ROUND(3000*J19629/21653,0)</f>
        <v>6</v>
      </c>
    </row>
    <row r="19630" spans="1:11" x14ac:dyDescent="0.25">
      <c r="A19630" s="40">
        <v>1517810839</v>
      </c>
      <c r="B19630" s="40">
        <v>1</v>
      </c>
      <c r="C19630" s="40">
        <v>241</v>
      </c>
      <c r="D19630" s="38" t="s">
        <v>358</v>
      </c>
      <c r="E19630" s="57" t="s">
        <v>384</v>
      </c>
      <c r="F19630" s="57">
        <f>ROUNDDOWN(C19630/50,0)*50</f>
        <v>200</v>
      </c>
      <c r="G19630" s="57" t="str">
        <f>D19630&amp;"_"&amp;B19630&amp;"_"&amp;F19630</f>
        <v>Shenzhen_1_200</v>
      </c>
      <c r="H19630" s="57">
        <v>0.15258280777504729</v>
      </c>
      <c r="I19630" s="57">
        <f>COUNTIF($G$10:G19630,G19630)</f>
        <v>35</v>
      </c>
      <c r="J19630" s="57">
        <f>COUNTIF($G:$G,G19630)</f>
        <v>41</v>
      </c>
      <c r="K19630" s="57">
        <f>ROUND(3000*J19630/21653,0)</f>
        <v>6</v>
      </c>
    </row>
    <row r="19631" spans="1:11" x14ac:dyDescent="0.25">
      <c r="A19631" s="40">
        <v>1515995707</v>
      </c>
      <c r="B19631" s="40">
        <v>1</v>
      </c>
      <c r="C19631" s="40">
        <v>241</v>
      </c>
      <c r="D19631" s="38" t="s">
        <v>358</v>
      </c>
      <c r="E19631" s="57" t="s">
        <v>384</v>
      </c>
      <c r="F19631" s="57">
        <f>ROUNDDOWN(C19631/50,0)*50</f>
        <v>200</v>
      </c>
      <c r="G19631" s="57" t="str">
        <f>D19631&amp;"_"&amp;B19631&amp;"_"&amp;F19631</f>
        <v>Shenzhen_1_200</v>
      </c>
      <c r="H19631" s="57">
        <v>0.22202781882306888</v>
      </c>
      <c r="I19631" s="57">
        <f>COUNTIF($G$10:G19631,G19631)</f>
        <v>36</v>
      </c>
      <c r="J19631" s="57">
        <f>COUNTIF($G:$G,G19631)</f>
        <v>41</v>
      </c>
      <c r="K19631" s="57">
        <f>ROUND(3000*J19631/21653,0)</f>
        <v>6</v>
      </c>
    </row>
    <row r="19632" spans="1:11" x14ac:dyDescent="0.25">
      <c r="A19632" s="40">
        <v>1516973319</v>
      </c>
      <c r="B19632" s="40">
        <v>1</v>
      </c>
      <c r="C19632" s="40">
        <v>205</v>
      </c>
      <c r="D19632" s="38" t="s">
        <v>358</v>
      </c>
      <c r="E19632" s="57" t="s">
        <v>384</v>
      </c>
      <c r="F19632" s="57">
        <f>ROUNDDOWN(C19632/50,0)*50</f>
        <v>200</v>
      </c>
      <c r="G19632" s="57" t="str">
        <f>D19632&amp;"_"&amp;B19632&amp;"_"&amp;F19632</f>
        <v>Shenzhen_1_200</v>
      </c>
      <c r="H19632" s="57">
        <v>0.26843890007049565</v>
      </c>
      <c r="I19632" s="57">
        <f>COUNTIF($G$10:G19632,G19632)</f>
        <v>37</v>
      </c>
      <c r="J19632" s="57">
        <f>COUNTIF($G:$G,G19632)</f>
        <v>41</v>
      </c>
      <c r="K19632" s="57">
        <f>ROUND(3000*J19632/21653,0)</f>
        <v>6</v>
      </c>
    </row>
    <row r="19633" spans="1:11" x14ac:dyDescent="0.25">
      <c r="A19633" s="40">
        <v>1517660587</v>
      </c>
      <c r="B19633" s="40">
        <v>1</v>
      </c>
      <c r="C19633" s="40">
        <v>219</v>
      </c>
      <c r="D19633" s="38" t="s">
        <v>358</v>
      </c>
      <c r="E19633" s="57" t="s">
        <v>384</v>
      </c>
      <c r="F19633" s="57">
        <f>ROUNDDOWN(C19633/50,0)*50</f>
        <v>200</v>
      </c>
      <c r="G19633" s="57" t="str">
        <f>D19633&amp;"_"&amp;B19633&amp;"_"&amp;F19633</f>
        <v>Shenzhen_1_200</v>
      </c>
      <c r="H19633" s="57">
        <v>0.29074349786493425</v>
      </c>
      <c r="I19633" s="57">
        <f>COUNTIF($G$10:G19633,G19633)</f>
        <v>38</v>
      </c>
      <c r="J19633" s="57">
        <f>COUNTIF($G:$G,G19633)</f>
        <v>41</v>
      </c>
      <c r="K19633" s="57">
        <f>ROUND(3000*J19633/21653,0)</f>
        <v>6</v>
      </c>
    </row>
    <row r="19634" spans="1:11" x14ac:dyDescent="0.25">
      <c r="A19634" s="40">
        <v>1516870843</v>
      </c>
      <c r="B19634" s="40">
        <v>1</v>
      </c>
      <c r="C19634" s="40">
        <v>296</v>
      </c>
      <c r="D19634" s="38" t="s">
        <v>359</v>
      </c>
      <c r="E19634" s="57" t="s">
        <v>384</v>
      </c>
      <c r="F19634" s="57">
        <f>ROUNDDOWN(C19634/50,0)*50</f>
        <v>250</v>
      </c>
      <c r="G19634" s="57" t="str">
        <f>D19634&amp;"_"&amp;B19634&amp;"_"&amp;F19634</f>
        <v>Shanghai_1_250</v>
      </c>
      <c r="H19634" s="57">
        <v>0.93089280532326379</v>
      </c>
      <c r="I19634" s="57">
        <f>COUNTIF($G$10:G19634,G19634)</f>
        <v>75</v>
      </c>
      <c r="J19634" s="57">
        <f>COUNTIF($G:$G,G19634)</f>
        <v>78</v>
      </c>
      <c r="K19634" s="57">
        <f>ROUND(3000*J19634/21653,0)</f>
        <v>11</v>
      </c>
    </row>
    <row r="19635" spans="1:11" x14ac:dyDescent="0.25">
      <c r="A19635" s="40">
        <v>1517156349</v>
      </c>
      <c r="B19635" s="40">
        <v>1</v>
      </c>
      <c r="C19635" s="40">
        <v>1454</v>
      </c>
      <c r="D19635" s="38" t="s">
        <v>359</v>
      </c>
      <c r="E19635" s="57" t="s">
        <v>384</v>
      </c>
      <c r="F19635" s="57">
        <f>ROUNDDOWN(C19635/50,0)*50</f>
        <v>1450</v>
      </c>
      <c r="G19635" s="57" t="str">
        <f>D19635&amp;"_"&amp;B19635&amp;"_"&amp;F19635</f>
        <v>Shanghai_1_1450</v>
      </c>
      <c r="H19635" s="57">
        <v>0.93096187407407038</v>
      </c>
      <c r="I19635" s="57">
        <f>COUNTIF($G$10:G19635,G19635)</f>
        <v>62</v>
      </c>
      <c r="J19635" s="57">
        <f>COUNTIF($G:$G,G19635)</f>
        <v>66</v>
      </c>
      <c r="K19635" s="57">
        <f>ROUND(3000*J19635/21653,0)</f>
        <v>9</v>
      </c>
    </row>
    <row r="19636" spans="1:11" x14ac:dyDescent="0.25">
      <c r="A19636" s="40">
        <v>1517342181</v>
      </c>
      <c r="B19636" s="40">
        <v>0</v>
      </c>
      <c r="C19636" s="40">
        <v>393</v>
      </c>
      <c r="D19636" s="38" t="s">
        <v>359</v>
      </c>
      <c r="E19636" s="57" t="s">
        <v>384</v>
      </c>
      <c r="F19636" s="57">
        <f>ROUNDDOWN(C19636/50,0)*50</f>
        <v>350</v>
      </c>
      <c r="G19636" s="57" t="str">
        <f>D19636&amp;"_"&amp;B19636&amp;"_"&amp;F19636</f>
        <v>Shanghai_0_350</v>
      </c>
      <c r="H19636" s="57">
        <v>0.93102497707370335</v>
      </c>
      <c r="I19636" s="57">
        <f>COUNTIF($G$10:G19636,G19636)</f>
        <v>39</v>
      </c>
      <c r="J19636" s="57">
        <f>COUNTIF($G:$G,G19636)</f>
        <v>41</v>
      </c>
      <c r="K19636" s="57">
        <f>ROUND(3000*J19636/21653,0)</f>
        <v>6</v>
      </c>
    </row>
    <row r="19637" spans="1:11" x14ac:dyDescent="0.25">
      <c r="A19637" s="40">
        <v>1517925927</v>
      </c>
      <c r="B19637" s="40">
        <v>1</v>
      </c>
      <c r="C19637" s="40">
        <v>3166</v>
      </c>
      <c r="D19637" s="38" t="s">
        <v>361</v>
      </c>
      <c r="E19637" s="57" t="s">
        <v>384</v>
      </c>
      <c r="F19637" s="57">
        <f>ROUNDDOWN(C19637/50,0)*50</f>
        <v>3150</v>
      </c>
      <c r="G19637" s="57" t="str">
        <f>D19637&amp;"_"&amp;B19637&amp;"_"&amp;F19637</f>
        <v>Guangzhou_1_3150</v>
      </c>
      <c r="H19637" s="57">
        <v>0.93104677454920703</v>
      </c>
      <c r="I19637" s="57">
        <f>COUNTIF($G$10:G19637,G19637)</f>
        <v>17</v>
      </c>
      <c r="J19637" s="57">
        <f>COUNTIF($G:$G,G19637)</f>
        <v>18</v>
      </c>
      <c r="K19637" s="57">
        <f>ROUND(3000*J19637/21653,0)</f>
        <v>2</v>
      </c>
    </row>
    <row r="19638" spans="1:11" x14ac:dyDescent="0.25">
      <c r="A19638" s="40">
        <v>1517929553</v>
      </c>
      <c r="B19638" s="40">
        <v>1</v>
      </c>
      <c r="C19638" s="40">
        <v>2458</v>
      </c>
      <c r="D19638" s="38" t="s">
        <v>359</v>
      </c>
      <c r="E19638" s="57" t="s">
        <v>384</v>
      </c>
      <c r="F19638" s="57">
        <f>ROUNDDOWN(C19638/50,0)*50</f>
        <v>2450</v>
      </c>
      <c r="G19638" s="57" t="str">
        <f>D19638&amp;"_"&amp;B19638&amp;"_"&amp;F19638</f>
        <v>Shanghai_1_2450</v>
      </c>
      <c r="H19638" s="57">
        <v>0.93113281754462174</v>
      </c>
      <c r="I19638" s="57">
        <f>COUNTIF($G$10:G19638,G19638)</f>
        <v>39</v>
      </c>
      <c r="J19638" s="57">
        <f>COUNTIF($G:$G,G19638)</f>
        <v>42</v>
      </c>
      <c r="K19638" s="57">
        <f>ROUND(3000*J19638/21653,0)</f>
        <v>6</v>
      </c>
    </row>
    <row r="19639" spans="1:11" x14ac:dyDescent="0.25">
      <c r="A19639" s="40">
        <v>1516964038</v>
      </c>
      <c r="B19639" s="40">
        <v>1</v>
      </c>
      <c r="C19639" s="40">
        <v>739</v>
      </c>
      <c r="D19639" s="38" t="s">
        <v>360</v>
      </c>
      <c r="E19639" s="57" t="s">
        <v>384</v>
      </c>
      <c r="F19639" s="57">
        <f>ROUNDDOWN(C19639/50,0)*50</f>
        <v>700</v>
      </c>
      <c r="G19639" s="57" t="str">
        <f>D19639&amp;"_"&amp;B19639&amp;"_"&amp;F19639</f>
        <v>Beijing_1_700</v>
      </c>
      <c r="H19639" s="57">
        <v>0.93124287168321662</v>
      </c>
      <c r="I19639" s="57">
        <f>COUNTIF($G$10:G19639,G19639)</f>
        <v>71</v>
      </c>
      <c r="J19639" s="57">
        <f>COUNTIF($G:$G,G19639)</f>
        <v>76</v>
      </c>
      <c r="K19639" s="57">
        <f>ROUND(3000*J19639/21653,0)</f>
        <v>11</v>
      </c>
    </row>
    <row r="19640" spans="1:11" x14ac:dyDescent="0.25">
      <c r="A19640" s="40">
        <v>1511371775</v>
      </c>
      <c r="B19640" s="40">
        <v>1</v>
      </c>
      <c r="C19640" s="40">
        <v>36</v>
      </c>
      <c r="D19640" s="38" t="s">
        <v>358</v>
      </c>
      <c r="E19640" s="57" t="s">
        <v>384</v>
      </c>
      <c r="F19640" s="57">
        <f>ROUNDDOWN(C19640/50,0)*50</f>
        <v>0</v>
      </c>
      <c r="G19640" s="57" t="str">
        <f>D19640&amp;"_"&amp;B19640&amp;"_"&amp;F19640</f>
        <v>Shenzhen_1_0</v>
      </c>
      <c r="H19640" s="57">
        <v>0.93140729201563499</v>
      </c>
      <c r="I19640" s="57">
        <f>COUNTIF($G$10:G19640,G19640)</f>
        <v>49</v>
      </c>
      <c r="J19640" s="57">
        <f>COUNTIF($G:$G,G19640)</f>
        <v>49</v>
      </c>
      <c r="K19640" s="57">
        <f>ROUND(3000*J19640/21653,0)</f>
        <v>7</v>
      </c>
    </row>
    <row r="19641" spans="1:11" x14ac:dyDescent="0.25">
      <c r="A19641" s="40">
        <v>1518031907</v>
      </c>
      <c r="B19641" s="40">
        <v>1</v>
      </c>
      <c r="C19641" s="40">
        <v>1239</v>
      </c>
      <c r="D19641" s="38" t="s">
        <v>360</v>
      </c>
      <c r="E19641" s="57" t="s">
        <v>384</v>
      </c>
      <c r="F19641" s="57">
        <f>ROUNDDOWN(C19641/50,0)*50</f>
        <v>1200</v>
      </c>
      <c r="G19641" s="57" t="str">
        <f>D19641&amp;"_"&amp;B19641&amp;"_"&amp;F19641</f>
        <v>Beijing_1_1200</v>
      </c>
      <c r="H19641" s="57">
        <v>0.93154158563252099</v>
      </c>
      <c r="I19641" s="57">
        <f>COUNTIF($G$10:G19641,G19641)</f>
        <v>69</v>
      </c>
      <c r="J19641" s="57">
        <f>COUNTIF($G:$G,G19641)</f>
        <v>72</v>
      </c>
      <c r="K19641" s="57">
        <f>ROUND(3000*J19641/21653,0)</f>
        <v>10</v>
      </c>
    </row>
    <row r="19642" spans="1:11" x14ac:dyDescent="0.25">
      <c r="A19642" s="40">
        <v>1518981141</v>
      </c>
      <c r="B19642" s="40">
        <v>0</v>
      </c>
      <c r="C19642" s="40">
        <v>1058</v>
      </c>
      <c r="D19642" s="38" t="s">
        <v>359</v>
      </c>
      <c r="E19642" s="57" t="s">
        <v>384</v>
      </c>
      <c r="F19642" s="57">
        <f>ROUNDDOWN(C19642/50,0)*50</f>
        <v>1050</v>
      </c>
      <c r="G19642" s="57" t="str">
        <f>D19642&amp;"_"&amp;B19642&amp;"_"&amp;F19642</f>
        <v>Shanghai_0_1050</v>
      </c>
      <c r="H19642" s="57">
        <v>0.9316093011292822</v>
      </c>
      <c r="I19642" s="57">
        <f>COUNTIF($G$10:G19642,G19642)</f>
        <v>31</v>
      </c>
      <c r="J19642" s="57">
        <f>COUNTIF($G:$G,G19642)</f>
        <v>33</v>
      </c>
      <c r="K19642" s="57">
        <f>ROUND(3000*J19642/21653,0)</f>
        <v>5</v>
      </c>
    </row>
    <row r="19643" spans="1:11" x14ac:dyDescent="0.25">
      <c r="A19643" s="40">
        <v>1512386808</v>
      </c>
      <c r="B19643" s="40">
        <v>1</v>
      </c>
      <c r="C19643" s="40">
        <v>1112</v>
      </c>
      <c r="D19643" s="38" t="s">
        <v>358</v>
      </c>
      <c r="E19643" s="57" t="s">
        <v>384</v>
      </c>
      <c r="F19643" s="57">
        <f>ROUNDDOWN(C19643/50,0)*50</f>
        <v>1100</v>
      </c>
      <c r="G19643" s="57" t="str">
        <f>D19643&amp;"_"&amp;B19643&amp;"_"&amp;F19643</f>
        <v>Shenzhen_1_1100</v>
      </c>
      <c r="H19643" s="57">
        <v>0.93184118126259663</v>
      </c>
      <c r="I19643" s="57">
        <f>COUNTIF($G$10:G19643,G19643)</f>
        <v>41</v>
      </c>
      <c r="J19643" s="57">
        <f>COUNTIF($G:$G,G19643)</f>
        <v>45</v>
      </c>
      <c r="K19643" s="57">
        <f>ROUND(3000*J19643/21653,0)</f>
        <v>6</v>
      </c>
    </row>
    <row r="19644" spans="1:11" x14ac:dyDescent="0.25">
      <c r="A19644" s="40">
        <v>1513538355</v>
      </c>
      <c r="B19644" s="40">
        <v>1</v>
      </c>
      <c r="C19644" s="40">
        <v>1942</v>
      </c>
      <c r="D19644" s="38" t="s">
        <v>358</v>
      </c>
      <c r="E19644" s="57" t="s">
        <v>384</v>
      </c>
      <c r="F19644" s="57">
        <f>ROUNDDOWN(C19644/50,0)*50</f>
        <v>1900</v>
      </c>
      <c r="G19644" s="57" t="str">
        <f>D19644&amp;"_"&amp;B19644&amp;"_"&amp;F19644</f>
        <v>Shenzhen_1_1900</v>
      </c>
      <c r="H19644" s="57">
        <v>0.93185425795717369</v>
      </c>
      <c r="I19644" s="57">
        <f>COUNTIF($G$10:G19644,G19644)</f>
        <v>41</v>
      </c>
      <c r="J19644" s="57">
        <f>COUNTIF($G:$G,G19644)</f>
        <v>43</v>
      </c>
      <c r="K19644" s="57">
        <f>ROUND(3000*J19644/21653,0)</f>
        <v>6</v>
      </c>
    </row>
    <row r="19645" spans="1:11" x14ac:dyDescent="0.25">
      <c r="A19645" s="40">
        <v>1515868481</v>
      </c>
      <c r="B19645" s="40">
        <v>0</v>
      </c>
      <c r="C19645" s="40">
        <v>1598</v>
      </c>
      <c r="D19645" s="38" t="s">
        <v>360</v>
      </c>
      <c r="E19645" s="57" t="s">
        <v>384</v>
      </c>
      <c r="F19645" s="57">
        <f>ROUNDDOWN(C19645/50,0)*50</f>
        <v>1550</v>
      </c>
      <c r="G19645" s="57" t="str">
        <f>D19645&amp;"_"&amp;B19645&amp;"_"&amp;F19645</f>
        <v>Beijing_0_1550</v>
      </c>
      <c r="H19645" s="57">
        <v>0.93188925710996651</v>
      </c>
      <c r="I19645" s="57">
        <f>COUNTIF($G$10:G19645,G19645)</f>
        <v>25</v>
      </c>
      <c r="J19645" s="57">
        <f>COUNTIF($G:$G,G19645)</f>
        <v>27</v>
      </c>
      <c r="K19645" s="57">
        <f>ROUND(3000*J19645/21653,0)</f>
        <v>4</v>
      </c>
    </row>
    <row r="19646" spans="1:11" x14ac:dyDescent="0.25">
      <c r="A19646" s="40">
        <v>1512629645</v>
      </c>
      <c r="B19646" s="40">
        <v>1</v>
      </c>
      <c r="C19646" s="40">
        <v>835</v>
      </c>
      <c r="D19646" s="38" t="s">
        <v>358</v>
      </c>
      <c r="E19646" s="57" t="s">
        <v>384</v>
      </c>
      <c r="F19646" s="57">
        <f>ROUNDDOWN(C19646/50,0)*50</f>
        <v>800</v>
      </c>
      <c r="G19646" s="57" t="str">
        <f>D19646&amp;"_"&amp;B19646&amp;"_"&amp;F19646</f>
        <v>Shenzhen_1_800</v>
      </c>
      <c r="H19646" s="57">
        <v>0.93189569907999625</v>
      </c>
      <c r="I19646" s="57">
        <f>COUNTIF($G$10:G19646,G19646)</f>
        <v>32</v>
      </c>
      <c r="J19646" s="57">
        <f>COUNTIF($G:$G,G19646)</f>
        <v>49</v>
      </c>
      <c r="K19646" s="57">
        <f>ROUND(3000*J19646/21653,0)</f>
        <v>7</v>
      </c>
    </row>
    <row r="19647" spans="1:11" x14ac:dyDescent="0.25">
      <c r="A19647" s="40">
        <v>1513005281</v>
      </c>
      <c r="B19647" s="40">
        <v>0</v>
      </c>
      <c r="C19647" s="40">
        <v>2634</v>
      </c>
      <c r="D19647" s="38" t="s">
        <v>361</v>
      </c>
      <c r="E19647" s="57" t="s">
        <v>384</v>
      </c>
      <c r="F19647" s="57">
        <f>ROUNDDOWN(C19647/50,0)*50</f>
        <v>2600</v>
      </c>
      <c r="G19647" s="57" t="str">
        <f>D19647&amp;"_"&amp;B19647&amp;"_"&amp;F19647</f>
        <v>Guangzhou_0_2600</v>
      </c>
      <c r="H19647" s="57">
        <v>0.93194076544584348</v>
      </c>
      <c r="I19647" s="57">
        <f>COUNTIF($G$10:G19647,G19647)</f>
        <v>6</v>
      </c>
      <c r="J19647" s="57">
        <f>COUNTIF($G:$G,G19647)</f>
        <v>7</v>
      </c>
      <c r="K19647" s="57">
        <f>ROUND(3000*J19647/21653,0)</f>
        <v>1</v>
      </c>
    </row>
    <row r="19648" spans="1:11" x14ac:dyDescent="0.25">
      <c r="A19648" s="40">
        <v>1519967563</v>
      </c>
      <c r="B19648" s="40">
        <v>1</v>
      </c>
      <c r="C19648" s="40">
        <v>1346</v>
      </c>
      <c r="D19648" s="38" t="s">
        <v>360</v>
      </c>
      <c r="E19648" s="57" t="s">
        <v>384</v>
      </c>
      <c r="F19648" s="57">
        <f>ROUNDDOWN(C19648/50,0)*50</f>
        <v>1300</v>
      </c>
      <c r="G19648" s="57" t="str">
        <f>D19648&amp;"_"&amp;B19648&amp;"_"&amp;F19648</f>
        <v>Beijing_1_1300</v>
      </c>
      <c r="H19648" s="57">
        <v>0.93195749466071931</v>
      </c>
      <c r="I19648" s="57">
        <f>COUNTIF($G$10:G19648,G19648)</f>
        <v>74</v>
      </c>
      <c r="J19648" s="57">
        <f>COUNTIF($G:$G,G19648)</f>
        <v>78</v>
      </c>
      <c r="K19648" s="57">
        <f>ROUND(3000*J19648/21653,0)</f>
        <v>11</v>
      </c>
    </row>
    <row r="19649" spans="1:11" x14ac:dyDescent="0.25">
      <c r="A19649" s="40">
        <v>1512334184</v>
      </c>
      <c r="B19649" s="40">
        <v>1</v>
      </c>
      <c r="C19649" s="40">
        <v>2823</v>
      </c>
      <c r="D19649" s="38" t="s">
        <v>360</v>
      </c>
      <c r="E19649" s="57" t="s">
        <v>384</v>
      </c>
      <c r="F19649" s="57">
        <f>ROUNDDOWN(C19649/50,0)*50</f>
        <v>2800</v>
      </c>
      <c r="G19649" s="57" t="str">
        <f>D19649&amp;"_"&amp;B19649&amp;"_"&amp;F19649</f>
        <v>Beijing_1_2800</v>
      </c>
      <c r="H19649" s="57">
        <v>0.93201536928901252</v>
      </c>
      <c r="I19649" s="57">
        <f>COUNTIF($G$10:G19649,G19649)</f>
        <v>55</v>
      </c>
      <c r="J19649" s="57">
        <f>COUNTIF($G:$G,G19649)</f>
        <v>57</v>
      </c>
      <c r="K19649" s="57">
        <f>ROUND(3000*J19649/21653,0)</f>
        <v>8</v>
      </c>
    </row>
    <row r="19650" spans="1:11" x14ac:dyDescent="0.25">
      <c r="A19650" s="40">
        <v>1518551415</v>
      </c>
      <c r="B19650" s="40">
        <v>1</v>
      </c>
      <c r="C19650" s="40">
        <v>2946</v>
      </c>
      <c r="D19650" s="38" t="s">
        <v>359</v>
      </c>
      <c r="E19650" s="57" t="s">
        <v>384</v>
      </c>
      <c r="F19650" s="57">
        <f>ROUNDDOWN(C19650/50,0)*50</f>
        <v>2900</v>
      </c>
      <c r="G19650" s="57" t="str">
        <f>D19650&amp;"_"&amp;B19650&amp;"_"&amp;F19650</f>
        <v>Shanghai_1_2900</v>
      </c>
      <c r="H19650" s="57">
        <v>0.93205576806797785</v>
      </c>
      <c r="I19650" s="57">
        <f>COUNTIF($G$10:G19650,G19650)</f>
        <v>51</v>
      </c>
      <c r="J19650" s="57">
        <f>COUNTIF($G:$G,G19650)</f>
        <v>52</v>
      </c>
      <c r="K19650" s="57">
        <f>ROUND(3000*J19650/21653,0)</f>
        <v>7</v>
      </c>
    </row>
    <row r="19651" spans="1:11" x14ac:dyDescent="0.25">
      <c r="A19651" s="40">
        <v>1518775822</v>
      </c>
      <c r="B19651" s="40">
        <v>0</v>
      </c>
      <c r="C19651" s="40">
        <v>4062</v>
      </c>
      <c r="D19651" s="38" t="s">
        <v>360</v>
      </c>
      <c r="E19651" s="57" t="s">
        <v>384</v>
      </c>
      <c r="F19651" s="57">
        <f>ROUNDDOWN(C19651/50,0)*50</f>
        <v>4050</v>
      </c>
      <c r="G19651" s="57" t="str">
        <f>D19651&amp;"_"&amp;B19651&amp;"_"&amp;F19651</f>
        <v>Beijing_0_4050</v>
      </c>
      <c r="H19651" s="57">
        <v>0.93206417304379607</v>
      </c>
      <c r="I19651" s="57">
        <f>COUNTIF($G$10:G19651,G19651)</f>
        <v>7</v>
      </c>
      <c r="J19651" s="57">
        <f>COUNTIF($G:$G,G19651)</f>
        <v>8</v>
      </c>
      <c r="K19651" s="57">
        <f>ROUND(3000*J19651/21653,0)</f>
        <v>1</v>
      </c>
    </row>
    <row r="19652" spans="1:11" x14ac:dyDescent="0.25">
      <c r="A19652" s="40">
        <v>1512979592</v>
      </c>
      <c r="B19652" s="40">
        <v>0</v>
      </c>
      <c r="C19652" s="40">
        <v>2868</v>
      </c>
      <c r="D19652" s="38" t="s">
        <v>358</v>
      </c>
      <c r="E19652" s="57" t="s">
        <v>384</v>
      </c>
      <c r="F19652" s="57">
        <f>ROUNDDOWN(C19652/50,0)*50</f>
        <v>2850</v>
      </c>
      <c r="G19652" s="57" t="str">
        <f>D19652&amp;"_"&amp;B19652&amp;"_"&amp;F19652</f>
        <v>Shenzhen_0_2850</v>
      </c>
      <c r="H19652" s="57">
        <v>0.93207111096103223</v>
      </c>
      <c r="I19652" s="57">
        <f>COUNTIF($G$10:G19652,G19652)</f>
        <v>11</v>
      </c>
      <c r="J19652" s="57">
        <f>COUNTIF($G:$G,G19652)</f>
        <v>11</v>
      </c>
      <c r="K19652" s="57">
        <f>ROUND(3000*J19652/21653,0)</f>
        <v>2</v>
      </c>
    </row>
    <row r="19653" spans="1:11" x14ac:dyDescent="0.25">
      <c r="A19653" s="40">
        <v>1514176235</v>
      </c>
      <c r="B19653" s="40">
        <v>1</v>
      </c>
      <c r="C19653" s="40">
        <v>2409</v>
      </c>
      <c r="D19653" s="38" t="s">
        <v>360</v>
      </c>
      <c r="E19653" s="57" t="s">
        <v>384</v>
      </c>
      <c r="F19653" s="57">
        <f>ROUNDDOWN(C19653/50,0)*50</f>
        <v>2400</v>
      </c>
      <c r="G19653" s="57" t="str">
        <f>D19653&amp;"_"&amp;B19653&amp;"_"&amp;F19653</f>
        <v>Beijing_1_2400</v>
      </c>
      <c r="H19653" s="57">
        <v>0.93215315054023429</v>
      </c>
      <c r="I19653" s="57">
        <f>COUNTIF($G$10:G19653,G19653)</f>
        <v>58</v>
      </c>
      <c r="J19653" s="57">
        <f>COUNTIF($G:$G,G19653)</f>
        <v>63</v>
      </c>
      <c r="K19653" s="57">
        <f>ROUND(3000*J19653/21653,0)</f>
        <v>9</v>
      </c>
    </row>
    <row r="19654" spans="1:11" x14ac:dyDescent="0.25">
      <c r="A19654" s="40">
        <v>1512000393</v>
      </c>
      <c r="B19654" s="40">
        <v>1</v>
      </c>
      <c r="C19654" s="40">
        <v>1094</v>
      </c>
      <c r="D19654" s="38" t="s">
        <v>359</v>
      </c>
      <c r="E19654" s="57" t="s">
        <v>384</v>
      </c>
      <c r="F19654" s="57">
        <f>ROUNDDOWN(C19654/50,0)*50</f>
        <v>1050</v>
      </c>
      <c r="G19654" s="57" t="str">
        <f>D19654&amp;"_"&amp;B19654&amp;"_"&amp;F19654</f>
        <v>Shanghai_1_1050</v>
      </c>
      <c r="H19654" s="57">
        <v>0.93218060874109532</v>
      </c>
      <c r="I19654" s="57">
        <f>COUNTIF($G$10:G19654,G19654)</f>
        <v>78</v>
      </c>
      <c r="J19654" s="57">
        <f>COUNTIF($G:$G,G19654)</f>
        <v>88</v>
      </c>
      <c r="K19654" s="57">
        <f>ROUND(3000*J19654/21653,0)</f>
        <v>12</v>
      </c>
    </row>
    <row r="19655" spans="1:11" x14ac:dyDescent="0.25">
      <c r="A19655" s="40">
        <v>1517588985</v>
      </c>
      <c r="B19655" s="40">
        <v>1</v>
      </c>
      <c r="C19655" s="40">
        <v>1169</v>
      </c>
      <c r="D19655" s="38" t="s">
        <v>360</v>
      </c>
      <c r="E19655" s="57" t="s">
        <v>384</v>
      </c>
      <c r="F19655" s="57">
        <f>ROUNDDOWN(C19655/50,0)*50</f>
        <v>1150</v>
      </c>
      <c r="G19655" s="57" t="str">
        <f>D19655&amp;"_"&amp;B19655&amp;"_"&amp;F19655</f>
        <v>Beijing_1_1150</v>
      </c>
      <c r="H19655" s="57">
        <v>0.93219241884543902</v>
      </c>
      <c r="I19655" s="57">
        <f>COUNTIF($G$10:G19655,G19655)</f>
        <v>68</v>
      </c>
      <c r="J19655" s="57">
        <f>COUNTIF($G:$G,G19655)</f>
        <v>71</v>
      </c>
      <c r="K19655" s="57">
        <f>ROUND(3000*J19655/21653,0)</f>
        <v>10</v>
      </c>
    </row>
    <row r="19656" spans="1:11" x14ac:dyDescent="0.25">
      <c r="A19656" s="40">
        <v>1519805280</v>
      </c>
      <c r="B19656" s="40">
        <v>0</v>
      </c>
      <c r="C19656" s="40">
        <v>3534</v>
      </c>
      <c r="D19656" s="38" t="s">
        <v>360</v>
      </c>
      <c r="E19656" s="57" t="s">
        <v>384</v>
      </c>
      <c r="F19656" s="57">
        <f>ROUNDDOWN(C19656/50,0)*50</f>
        <v>3500</v>
      </c>
      <c r="G19656" s="57" t="str">
        <f>D19656&amp;"_"&amp;B19656&amp;"_"&amp;F19656</f>
        <v>Beijing_0_3500</v>
      </c>
      <c r="H19656" s="57">
        <v>0.93227577537992701</v>
      </c>
      <c r="I19656" s="57">
        <f>COUNTIF($G$10:G19656,G19656)</f>
        <v>19</v>
      </c>
      <c r="J19656" s="57">
        <f>COUNTIF($G:$G,G19656)</f>
        <v>19</v>
      </c>
      <c r="K19656" s="57">
        <f>ROUND(3000*J19656/21653,0)</f>
        <v>3</v>
      </c>
    </row>
    <row r="19657" spans="1:11" x14ac:dyDescent="0.25">
      <c r="A19657" s="40">
        <v>1511385698</v>
      </c>
      <c r="B19657" s="40">
        <v>1</v>
      </c>
      <c r="C19657" s="40">
        <v>2346</v>
      </c>
      <c r="D19657" s="38" t="s">
        <v>359</v>
      </c>
      <c r="E19657" s="57" t="s">
        <v>384</v>
      </c>
      <c r="F19657" s="57">
        <f>ROUNDDOWN(C19657/50,0)*50</f>
        <v>2300</v>
      </c>
      <c r="G19657" s="57" t="str">
        <f>D19657&amp;"_"&amp;B19657&amp;"_"&amp;F19657</f>
        <v>Shanghai_1_2300</v>
      </c>
      <c r="H19657" s="57">
        <v>0.93229269347864097</v>
      </c>
      <c r="I19657" s="57">
        <f>COUNTIF($G$10:G19657,G19657)</f>
        <v>41</v>
      </c>
      <c r="J19657" s="57">
        <f>COUNTIF($G:$G,G19657)</f>
        <v>45</v>
      </c>
      <c r="K19657" s="57">
        <f>ROUND(3000*J19657/21653,0)</f>
        <v>6</v>
      </c>
    </row>
    <row r="19658" spans="1:11" x14ac:dyDescent="0.25">
      <c r="A19658" s="40">
        <v>1516207937</v>
      </c>
      <c r="B19658" s="40">
        <v>1</v>
      </c>
      <c r="C19658" s="40">
        <v>1694</v>
      </c>
      <c r="D19658" s="38" t="s">
        <v>359</v>
      </c>
      <c r="E19658" s="57" t="s">
        <v>384</v>
      </c>
      <c r="F19658" s="57">
        <f>ROUNDDOWN(C19658/50,0)*50</f>
        <v>1650</v>
      </c>
      <c r="G19658" s="57" t="str">
        <f>D19658&amp;"_"&amp;B19658&amp;"_"&amp;F19658</f>
        <v>Shanghai_1_1650</v>
      </c>
      <c r="H19658" s="57">
        <v>0.93229753935145887</v>
      </c>
      <c r="I19658" s="57">
        <f>COUNTIF($G$10:G19658,G19658)</f>
        <v>74</v>
      </c>
      <c r="J19658" s="57">
        <f>COUNTIF($G:$G,G19658)</f>
        <v>79</v>
      </c>
      <c r="K19658" s="57">
        <f>ROUND(3000*J19658/21653,0)</f>
        <v>11</v>
      </c>
    </row>
    <row r="19659" spans="1:11" x14ac:dyDescent="0.25">
      <c r="A19659" s="40">
        <v>1515008378</v>
      </c>
      <c r="B19659" s="40">
        <v>1</v>
      </c>
      <c r="C19659" s="40">
        <v>1830</v>
      </c>
      <c r="D19659" s="38" t="s">
        <v>359</v>
      </c>
      <c r="E19659" s="57" t="s">
        <v>384</v>
      </c>
      <c r="F19659" s="57">
        <f>ROUNDDOWN(C19659/50,0)*50</f>
        <v>1800</v>
      </c>
      <c r="G19659" s="57" t="str">
        <f>D19659&amp;"_"&amp;B19659&amp;"_"&amp;F19659</f>
        <v>Shanghai_1_1800</v>
      </c>
      <c r="H19659" s="57">
        <v>0.93231527904303813</v>
      </c>
      <c r="I19659" s="57">
        <f>COUNTIF($G$10:G19659,G19659)</f>
        <v>55</v>
      </c>
      <c r="J19659" s="57">
        <f>COUNTIF($G:$G,G19659)</f>
        <v>60</v>
      </c>
      <c r="K19659" s="57">
        <f>ROUND(3000*J19659/21653,0)</f>
        <v>8</v>
      </c>
    </row>
    <row r="19660" spans="1:11" x14ac:dyDescent="0.25">
      <c r="A19660" s="40">
        <v>1511974883</v>
      </c>
      <c r="B19660" s="40">
        <v>1</v>
      </c>
      <c r="C19660" s="40">
        <v>747</v>
      </c>
      <c r="D19660" s="38" t="s">
        <v>358</v>
      </c>
      <c r="E19660" s="57" t="s">
        <v>384</v>
      </c>
      <c r="F19660" s="57">
        <f>ROUNDDOWN(C19660/50,0)*50</f>
        <v>700</v>
      </c>
      <c r="G19660" s="57" t="str">
        <f>D19660&amp;"_"&amp;B19660&amp;"_"&amp;F19660</f>
        <v>Shenzhen_1_700</v>
      </c>
      <c r="H19660" s="57">
        <v>0.9323918236209684</v>
      </c>
      <c r="I19660" s="57">
        <f>COUNTIF($G$10:G19660,G19660)</f>
        <v>30</v>
      </c>
      <c r="J19660" s="57">
        <f>COUNTIF($G:$G,G19660)</f>
        <v>48</v>
      </c>
      <c r="K19660" s="57">
        <f>ROUND(3000*J19660/21653,0)</f>
        <v>7</v>
      </c>
    </row>
    <row r="19661" spans="1:11" x14ac:dyDescent="0.25">
      <c r="A19661" s="40">
        <v>1519476013</v>
      </c>
      <c r="B19661" s="40">
        <v>1</v>
      </c>
      <c r="C19661" s="40">
        <v>2031</v>
      </c>
      <c r="D19661" s="38" t="s">
        <v>359</v>
      </c>
      <c r="E19661" s="57" t="s">
        <v>384</v>
      </c>
      <c r="F19661" s="57">
        <f>ROUNDDOWN(C19661/50,0)*50</f>
        <v>2000</v>
      </c>
      <c r="G19661" s="57" t="str">
        <f>D19661&amp;"_"&amp;B19661&amp;"_"&amp;F19661</f>
        <v>Shanghai_1_2000</v>
      </c>
      <c r="H19661" s="57">
        <v>0.93240070622175908</v>
      </c>
      <c r="I19661" s="57">
        <f>COUNTIF($G$10:G19661,G19661)</f>
        <v>67</v>
      </c>
      <c r="J19661" s="57">
        <f>COUNTIF($G:$G,G19661)</f>
        <v>74</v>
      </c>
      <c r="K19661" s="57">
        <f>ROUND(3000*J19661/21653,0)</f>
        <v>10</v>
      </c>
    </row>
    <row r="19662" spans="1:11" x14ac:dyDescent="0.25">
      <c r="A19662" s="40">
        <v>1519627841</v>
      </c>
      <c r="B19662" s="40">
        <v>0</v>
      </c>
      <c r="C19662" s="40">
        <v>2225</v>
      </c>
      <c r="D19662" s="38" t="s">
        <v>358</v>
      </c>
      <c r="E19662" s="57" t="s">
        <v>384</v>
      </c>
      <c r="F19662" s="57">
        <f>ROUNDDOWN(C19662/50,0)*50</f>
        <v>2200</v>
      </c>
      <c r="G19662" s="57" t="str">
        <f>D19662&amp;"_"&amp;B19662&amp;"_"&amp;F19662</f>
        <v>Shenzhen_0_2200</v>
      </c>
      <c r="H19662" s="57">
        <v>0.93242341182368749</v>
      </c>
      <c r="I19662" s="57">
        <f>COUNTIF($G$10:G19662,G19662)</f>
        <v>18</v>
      </c>
      <c r="J19662" s="57">
        <f>COUNTIF($G:$G,G19662)</f>
        <v>19</v>
      </c>
      <c r="K19662" s="57">
        <f>ROUND(3000*J19662/21653,0)</f>
        <v>3</v>
      </c>
    </row>
    <row r="19663" spans="1:11" x14ac:dyDescent="0.25">
      <c r="A19663" s="40">
        <v>1514479376</v>
      </c>
      <c r="B19663" s="40">
        <v>1</v>
      </c>
      <c r="C19663" s="40">
        <v>2049</v>
      </c>
      <c r="D19663" s="38" t="s">
        <v>358</v>
      </c>
      <c r="E19663" s="57" t="s">
        <v>384</v>
      </c>
      <c r="F19663" s="57">
        <f>ROUNDDOWN(C19663/50,0)*50</f>
        <v>2000</v>
      </c>
      <c r="G19663" s="57" t="str">
        <f>D19663&amp;"_"&amp;B19663&amp;"_"&amp;F19663</f>
        <v>Shenzhen_1_2000</v>
      </c>
      <c r="H19663" s="57">
        <v>7.1462921902742949E-3</v>
      </c>
      <c r="I19663" s="57">
        <f>COUNTIF($G$10:G19663,G19663)</f>
        <v>27</v>
      </c>
      <c r="J19663" s="57">
        <f>COUNTIF($G:$G,G19663)</f>
        <v>42</v>
      </c>
      <c r="K19663" s="57">
        <f>ROUND(3000*J19663/21653,0)</f>
        <v>6</v>
      </c>
    </row>
    <row r="19664" spans="1:11" x14ac:dyDescent="0.25">
      <c r="A19664" s="40">
        <v>1517844227</v>
      </c>
      <c r="B19664" s="40">
        <v>1</v>
      </c>
      <c r="C19664" s="40">
        <v>2021</v>
      </c>
      <c r="D19664" s="38" t="s">
        <v>358</v>
      </c>
      <c r="E19664" s="57" t="s">
        <v>384</v>
      </c>
      <c r="F19664" s="57">
        <f>ROUNDDOWN(C19664/50,0)*50</f>
        <v>2000</v>
      </c>
      <c r="G19664" s="57" t="str">
        <f>D19664&amp;"_"&amp;B19664&amp;"_"&amp;F19664</f>
        <v>Shenzhen_1_2000</v>
      </c>
      <c r="H19664" s="57">
        <v>4.225396388657654E-2</v>
      </c>
      <c r="I19664" s="57">
        <f>COUNTIF($G$10:G19664,G19664)</f>
        <v>28</v>
      </c>
      <c r="J19664" s="57">
        <f>COUNTIF($G:$G,G19664)</f>
        <v>42</v>
      </c>
      <c r="K19664" s="57">
        <f>ROUND(3000*J19664/21653,0)</f>
        <v>6</v>
      </c>
    </row>
    <row r="19665" spans="1:11" x14ac:dyDescent="0.25">
      <c r="A19665" s="40">
        <v>1519136284</v>
      </c>
      <c r="B19665" s="40">
        <v>1</v>
      </c>
      <c r="C19665" s="40">
        <v>2003</v>
      </c>
      <c r="D19665" s="38" t="s">
        <v>358</v>
      </c>
      <c r="E19665" s="57" t="s">
        <v>384</v>
      </c>
      <c r="F19665" s="57">
        <f>ROUNDDOWN(C19665/50,0)*50</f>
        <v>2000</v>
      </c>
      <c r="G19665" s="57" t="str">
        <f>D19665&amp;"_"&amp;B19665&amp;"_"&amp;F19665</f>
        <v>Shenzhen_1_2000</v>
      </c>
      <c r="H19665" s="57">
        <v>4.3538683230385011E-2</v>
      </c>
      <c r="I19665" s="57">
        <f>COUNTIF($G$10:G19665,G19665)</f>
        <v>29</v>
      </c>
      <c r="J19665" s="57">
        <f>COUNTIF($G:$G,G19665)</f>
        <v>42</v>
      </c>
      <c r="K19665" s="57">
        <f>ROUND(3000*J19665/21653,0)</f>
        <v>6</v>
      </c>
    </row>
    <row r="19666" spans="1:11" x14ac:dyDescent="0.25">
      <c r="A19666" s="40">
        <v>1515837417</v>
      </c>
      <c r="B19666" s="40">
        <v>1</v>
      </c>
      <c r="C19666" s="40">
        <v>2008</v>
      </c>
      <c r="D19666" s="38" t="s">
        <v>358</v>
      </c>
      <c r="E19666" s="57" t="s">
        <v>384</v>
      </c>
      <c r="F19666" s="57">
        <f>ROUNDDOWN(C19666/50,0)*50</f>
        <v>2000</v>
      </c>
      <c r="G19666" s="57" t="str">
        <f>D19666&amp;"_"&amp;B19666&amp;"_"&amp;F19666</f>
        <v>Shenzhen_1_2000</v>
      </c>
      <c r="H19666" s="57">
        <v>0.11538392243493578</v>
      </c>
      <c r="I19666" s="57">
        <f>COUNTIF($G$10:G19666,G19666)</f>
        <v>30</v>
      </c>
      <c r="J19666" s="57">
        <f>COUNTIF($G:$G,G19666)</f>
        <v>42</v>
      </c>
      <c r="K19666" s="57">
        <f>ROUND(3000*J19666/21653,0)</f>
        <v>6</v>
      </c>
    </row>
    <row r="19667" spans="1:11" x14ac:dyDescent="0.25">
      <c r="A19667" s="40">
        <v>1511536474</v>
      </c>
      <c r="B19667" s="40">
        <v>1</v>
      </c>
      <c r="C19667" s="40">
        <v>2022</v>
      </c>
      <c r="D19667" s="38" t="s">
        <v>358</v>
      </c>
      <c r="E19667" s="57" t="s">
        <v>384</v>
      </c>
      <c r="F19667" s="57">
        <f>ROUNDDOWN(C19667/50,0)*50</f>
        <v>2000</v>
      </c>
      <c r="G19667" s="57" t="str">
        <f>D19667&amp;"_"&amp;B19667&amp;"_"&amp;F19667</f>
        <v>Shenzhen_1_2000</v>
      </c>
      <c r="H19667" s="57">
        <v>0.191752679212567</v>
      </c>
      <c r="I19667" s="57">
        <f>COUNTIF($G$10:G19667,G19667)</f>
        <v>31</v>
      </c>
      <c r="J19667" s="57">
        <f>COUNTIF($G:$G,G19667)</f>
        <v>42</v>
      </c>
      <c r="K19667" s="57">
        <f>ROUND(3000*J19667/21653,0)</f>
        <v>6</v>
      </c>
    </row>
    <row r="19668" spans="1:11" x14ac:dyDescent="0.25">
      <c r="A19668" s="40">
        <v>1512774216</v>
      </c>
      <c r="B19668" s="40">
        <v>1</v>
      </c>
      <c r="C19668" s="40">
        <v>2014</v>
      </c>
      <c r="D19668" s="38" t="s">
        <v>358</v>
      </c>
      <c r="E19668" s="57" t="s">
        <v>384</v>
      </c>
      <c r="F19668" s="57">
        <f>ROUNDDOWN(C19668/50,0)*50</f>
        <v>2000</v>
      </c>
      <c r="G19668" s="57" t="str">
        <f>D19668&amp;"_"&amp;B19668&amp;"_"&amp;F19668</f>
        <v>Shenzhen_1_2000</v>
      </c>
      <c r="H19668" s="57">
        <v>0.22733229665879906</v>
      </c>
      <c r="I19668" s="57">
        <f>COUNTIF($G$10:G19668,G19668)</f>
        <v>32</v>
      </c>
      <c r="J19668" s="57">
        <f>COUNTIF($G:$G,G19668)</f>
        <v>42</v>
      </c>
      <c r="K19668" s="57">
        <f>ROUND(3000*J19668/21653,0)</f>
        <v>6</v>
      </c>
    </row>
    <row r="19669" spans="1:11" x14ac:dyDescent="0.25">
      <c r="A19669" s="40">
        <v>1517416964</v>
      </c>
      <c r="B19669" s="40">
        <v>1</v>
      </c>
      <c r="C19669" s="40">
        <v>2025</v>
      </c>
      <c r="D19669" s="38" t="s">
        <v>358</v>
      </c>
      <c r="E19669" s="57" t="s">
        <v>384</v>
      </c>
      <c r="F19669" s="57">
        <f>ROUNDDOWN(C19669/50,0)*50</f>
        <v>2000</v>
      </c>
      <c r="G19669" s="57" t="str">
        <f>D19669&amp;"_"&amp;B19669&amp;"_"&amp;F19669</f>
        <v>Shenzhen_1_2000</v>
      </c>
      <c r="H19669" s="57">
        <v>0.23908088765004898</v>
      </c>
      <c r="I19669" s="57">
        <f>COUNTIF($G$10:G19669,G19669)</f>
        <v>33</v>
      </c>
      <c r="J19669" s="57">
        <f>COUNTIF($G:$G,G19669)</f>
        <v>42</v>
      </c>
      <c r="K19669" s="57">
        <f>ROUND(3000*J19669/21653,0)</f>
        <v>6</v>
      </c>
    </row>
    <row r="19670" spans="1:11" x14ac:dyDescent="0.25">
      <c r="A19670" s="40">
        <v>1518862093</v>
      </c>
      <c r="B19670" s="40">
        <v>1</v>
      </c>
      <c r="C19670" s="40">
        <v>2043</v>
      </c>
      <c r="D19670" s="38" t="s">
        <v>358</v>
      </c>
      <c r="E19670" s="57" t="s">
        <v>384</v>
      </c>
      <c r="F19670" s="57">
        <f>ROUNDDOWN(C19670/50,0)*50</f>
        <v>2000</v>
      </c>
      <c r="G19670" s="57" t="str">
        <f>D19670&amp;"_"&amp;B19670&amp;"_"&amp;F19670</f>
        <v>Shenzhen_1_2000</v>
      </c>
      <c r="H19670" s="57">
        <v>0.28176912619900041</v>
      </c>
      <c r="I19670" s="57">
        <f>COUNTIF($G$10:G19670,G19670)</f>
        <v>34</v>
      </c>
      <c r="J19670" s="57">
        <f>COUNTIF($G:$G,G19670)</f>
        <v>42</v>
      </c>
      <c r="K19670" s="57">
        <f>ROUND(3000*J19670/21653,0)</f>
        <v>6</v>
      </c>
    </row>
    <row r="19671" spans="1:11" x14ac:dyDescent="0.25">
      <c r="A19671" s="40">
        <v>1518675604</v>
      </c>
      <c r="B19671" s="40">
        <v>1</v>
      </c>
      <c r="C19671" s="40">
        <v>2006</v>
      </c>
      <c r="D19671" s="38" t="s">
        <v>358</v>
      </c>
      <c r="E19671" s="57" t="s">
        <v>384</v>
      </c>
      <c r="F19671" s="57">
        <f>ROUNDDOWN(C19671/50,0)*50</f>
        <v>2000</v>
      </c>
      <c r="G19671" s="57" t="str">
        <f>D19671&amp;"_"&amp;B19671&amp;"_"&amp;F19671</f>
        <v>Shenzhen_1_2000</v>
      </c>
      <c r="H19671" s="57">
        <v>0.31862255814293305</v>
      </c>
      <c r="I19671" s="57">
        <f>COUNTIF($G$10:G19671,G19671)</f>
        <v>35</v>
      </c>
      <c r="J19671" s="57">
        <f>COUNTIF($G:$G,G19671)</f>
        <v>42</v>
      </c>
      <c r="K19671" s="57">
        <f>ROUND(3000*J19671/21653,0)</f>
        <v>6</v>
      </c>
    </row>
    <row r="19672" spans="1:11" x14ac:dyDescent="0.25">
      <c r="A19672" s="40">
        <v>1519986979</v>
      </c>
      <c r="B19672" s="40">
        <v>1</v>
      </c>
      <c r="C19672" s="40">
        <v>2001</v>
      </c>
      <c r="D19672" s="38" t="s">
        <v>358</v>
      </c>
      <c r="E19672" s="57" t="s">
        <v>384</v>
      </c>
      <c r="F19672" s="57">
        <f>ROUNDDOWN(C19672/50,0)*50</f>
        <v>2000</v>
      </c>
      <c r="G19672" s="57" t="str">
        <f>D19672&amp;"_"&amp;B19672&amp;"_"&amp;F19672</f>
        <v>Shenzhen_1_2000</v>
      </c>
      <c r="H19672" s="57">
        <v>0.32856708041311866</v>
      </c>
      <c r="I19672" s="57">
        <f>COUNTIF($G$10:G19672,G19672)</f>
        <v>36</v>
      </c>
      <c r="J19672" s="57">
        <f>COUNTIF($G:$G,G19672)</f>
        <v>42</v>
      </c>
      <c r="K19672" s="57">
        <f>ROUND(3000*J19672/21653,0)</f>
        <v>6</v>
      </c>
    </row>
    <row r="19673" spans="1:11" x14ac:dyDescent="0.25">
      <c r="A19673" s="40">
        <v>1514674807</v>
      </c>
      <c r="B19673" s="40">
        <v>1</v>
      </c>
      <c r="C19673" s="40">
        <v>2011</v>
      </c>
      <c r="D19673" s="38" t="s">
        <v>358</v>
      </c>
      <c r="E19673" s="57" t="s">
        <v>384</v>
      </c>
      <c r="F19673" s="57">
        <f>ROUNDDOWN(C19673/50,0)*50</f>
        <v>2000</v>
      </c>
      <c r="G19673" s="57" t="str">
        <f>D19673&amp;"_"&amp;B19673&amp;"_"&amp;F19673</f>
        <v>Shenzhen_1_2000</v>
      </c>
      <c r="H19673" s="57">
        <v>0.34981747681557696</v>
      </c>
      <c r="I19673" s="57">
        <f>COUNTIF($G$10:G19673,G19673)</f>
        <v>37</v>
      </c>
      <c r="J19673" s="57">
        <f>COUNTIF($G:$G,G19673)</f>
        <v>42</v>
      </c>
      <c r="K19673" s="57">
        <f>ROUND(3000*J19673/21653,0)</f>
        <v>6</v>
      </c>
    </row>
    <row r="19674" spans="1:11" x14ac:dyDescent="0.25">
      <c r="A19674" s="40">
        <v>1518174179</v>
      </c>
      <c r="B19674" s="40">
        <v>1</v>
      </c>
      <c r="C19674" s="40">
        <v>2049</v>
      </c>
      <c r="D19674" s="38" t="s">
        <v>358</v>
      </c>
      <c r="E19674" s="57" t="s">
        <v>384</v>
      </c>
      <c r="F19674" s="57">
        <f>ROUNDDOWN(C19674/50,0)*50</f>
        <v>2000</v>
      </c>
      <c r="G19674" s="57" t="str">
        <f>D19674&amp;"_"&amp;B19674&amp;"_"&amp;F19674</f>
        <v>Shenzhen_1_2000</v>
      </c>
      <c r="H19674" s="57">
        <v>0.35686920907320629</v>
      </c>
      <c r="I19674" s="57">
        <f>COUNTIF($G$10:G19674,G19674)</f>
        <v>38</v>
      </c>
      <c r="J19674" s="57">
        <f>COUNTIF($G:$G,G19674)</f>
        <v>42</v>
      </c>
      <c r="K19674" s="57">
        <f>ROUND(3000*J19674/21653,0)</f>
        <v>6</v>
      </c>
    </row>
    <row r="19675" spans="1:11" x14ac:dyDescent="0.25">
      <c r="A19675" s="40">
        <v>1512468511</v>
      </c>
      <c r="B19675" s="40">
        <v>0</v>
      </c>
      <c r="C19675" s="40">
        <v>274</v>
      </c>
      <c r="D19675" s="38" t="s">
        <v>359</v>
      </c>
      <c r="E19675" s="57" t="s">
        <v>384</v>
      </c>
      <c r="F19675" s="57">
        <f>ROUNDDOWN(C19675/50,0)*50</f>
        <v>250</v>
      </c>
      <c r="G19675" s="57" t="str">
        <f>D19675&amp;"_"&amp;B19675&amp;"_"&amp;F19675</f>
        <v>Shanghai_0_250</v>
      </c>
      <c r="H19675" s="57">
        <v>0.93243054660232716</v>
      </c>
      <c r="I19675" s="57">
        <f>COUNTIF($G$10:G19675,G19675)</f>
        <v>32</v>
      </c>
      <c r="J19675" s="57">
        <f>COUNTIF($G:$G,G19675)</f>
        <v>33</v>
      </c>
      <c r="K19675" s="57">
        <f>ROUND(3000*J19675/21653,0)</f>
        <v>5</v>
      </c>
    </row>
    <row r="19676" spans="1:11" x14ac:dyDescent="0.25">
      <c r="A19676" s="40">
        <v>1512315714</v>
      </c>
      <c r="B19676" s="40">
        <v>1</v>
      </c>
      <c r="C19676" s="40">
        <v>628</v>
      </c>
      <c r="D19676" s="38" t="s">
        <v>359</v>
      </c>
      <c r="E19676" s="57" t="s">
        <v>384</v>
      </c>
      <c r="F19676" s="57">
        <f>ROUNDDOWN(C19676/50,0)*50</f>
        <v>600</v>
      </c>
      <c r="G19676" s="57" t="str">
        <f>D19676&amp;"_"&amp;B19676&amp;"_"&amp;F19676</f>
        <v>Shanghai_1_600</v>
      </c>
      <c r="H19676" s="57">
        <v>0.93244017047590888</v>
      </c>
      <c r="I19676" s="57">
        <f>COUNTIF($G$10:G19676,G19676)</f>
        <v>65</v>
      </c>
      <c r="J19676" s="57">
        <f>COUNTIF($G:$G,G19676)</f>
        <v>69</v>
      </c>
      <c r="K19676" s="57">
        <f>ROUND(3000*J19676/21653,0)</f>
        <v>10</v>
      </c>
    </row>
    <row r="19677" spans="1:11" x14ac:dyDescent="0.25">
      <c r="A19677" s="40">
        <v>1516317980</v>
      </c>
      <c r="B19677" s="40">
        <v>0</v>
      </c>
      <c r="C19677" s="40">
        <v>1210</v>
      </c>
      <c r="D19677" s="38" t="s">
        <v>359</v>
      </c>
      <c r="E19677" s="57" t="s">
        <v>384</v>
      </c>
      <c r="F19677" s="57">
        <f>ROUNDDOWN(C19677/50,0)*50</f>
        <v>1200</v>
      </c>
      <c r="G19677" s="57" t="str">
        <f>D19677&amp;"_"&amp;B19677&amp;"_"&amp;F19677</f>
        <v>Shanghai_0_1200</v>
      </c>
      <c r="H19677" s="57">
        <v>0.93252682154334077</v>
      </c>
      <c r="I19677" s="57">
        <f>COUNTIF($G$10:G19677,G19677)</f>
        <v>28</v>
      </c>
      <c r="J19677" s="57">
        <f>COUNTIF($G:$G,G19677)</f>
        <v>31</v>
      </c>
      <c r="K19677" s="57">
        <f>ROUND(3000*J19677/21653,0)</f>
        <v>4</v>
      </c>
    </row>
    <row r="19678" spans="1:11" x14ac:dyDescent="0.25">
      <c r="A19678" s="40">
        <v>1518642714</v>
      </c>
      <c r="B19678" s="40">
        <v>1</v>
      </c>
      <c r="C19678" s="40">
        <v>2498</v>
      </c>
      <c r="D19678" s="38" t="s">
        <v>359</v>
      </c>
      <c r="E19678" s="57" t="s">
        <v>384</v>
      </c>
      <c r="F19678" s="57">
        <f>ROUNDDOWN(C19678/50,0)*50</f>
        <v>2450</v>
      </c>
      <c r="G19678" s="57" t="str">
        <f>D19678&amp;"_"&amp;B19678&amp;"_"&amp;F19678</f>
        <v>Shanghai_1_2450</v>
      </c>
      <c r="H19678" s="57">
        <v>0.93256110652370861</v>
      </c>
      <c r="I19678" s="57">
        <f>COUNTIF($G$10:G19678,G19678)</f>
        <v>40</v>
      </c>
      <c r="J19678" s="57">
        <f>COUNTIF($G:$G,G19678)</f>
        <v>42</v>
      </c>
      <c r="K19678" s="57">
        <f>ROUND(3000*J19678/21653,0)</f>
        <v>6</v>
      </c>
    </row>
    <row r="19679" spans="1:11" x14ac:dyDescent="0.25">
      <c r="A19679" s="40">
        <v>1513913884</v>
      </c>
      <c r="B19679" s="40">
        <v>1</v>
      </c>
      <c r="C19679" s="40">
        <v>1947</v>
      </c>
      <c r="D19679" s="38" t="s">
        <v>360</v>
      </c>
      <c r="E19679" s="57" t="s">
        <v>384</v>
      </c>
      <c r="F19679" s="57">
        <f>ROUNDDOWN(C19679/50,0)*50</f>
        <v>1900</v>
      </c>
      <c r="G19679" s="57" t="str">
        <f>D19679&amp;"_"&amp;B19679&amp;"_"&amp;F19679</f>
        <v>Beijing_1_1900</v>
      </c>
      <c r="H19679" s="57">
        <v>0.93264038121327864</v>
      </c>
      <c r="I19679" s="57">
        <f>COUNTIF($G$10:G19679,G19679)</f>
        <v>73</v>
      </c>
      <c r="J19679" s="57">
        <f>COUNTIF($G:$G,G19679)</f>
        <v>77</v>
      </c>
      <c r="K19679" s="57">
        <f>ROUND(3000*J19679/21653,0)</f>
        <v>11</v>
      </c>
    </row>
    <row r="19680" spans="1:11" x14ac:dyDescent="0.25">
      <c r="A19680" s="40">
        <v>1514938309</v>
      </c>
      <c r="B19680" s="40">
        <v>1</v>
      </c>
      <c r="C19680" s="40">
        <v>2819</v>
      </c>
      <c r="D19680" s="38" t="s">
        <v>360</v>
      </c>
      <c r="E19680" s="57" t="s">
        <v>384</v>
      </c>
      <c r="F19680" s="57">
        <f>ROUNDDOWN(C19680/50,0)*50</f>
        <v>2800</v>
      </c>
      <c r="G19680" s="57" t="str">
        <f>D19680&amp;"_"&amp;B19680&amp;"_"&amp;F19680</f>
        <v>Beijing_1_2800</v>
      </c>
      <c r="H19680" s="57">
        <v>0.93265151718173078</v>
      </c>
      <c r="I19680" s="57">
        <f>COUNTIF($G$10:G19680,G19680)</f>
        <v>56</v>
      </c>
      <c r="J19680" s="57">
        <f>COUNTIF($G:$G,G19680)</f>
        <v>57</v>
      </c>
      <c r="K19680" s="57">
        <f>ROUND(3000*J19680/21653,0)</f>
        <v>8</v>
      </c>
    </row>
    <row r="19681" spans="1:11" x14ac:dyDescent="0.25">
      <c r="A19681" s="40">
        <v>1517027160</v>
      </c>
      <c r="B19681" s="40">
        <v>0</v>
      </c>
      <c r="C19681" s="40">
        <v>87</v>
      </c>
      <c r="D19681" s="38" t="s">
        <v>360</v>
      </c>
      <c r="E19681" s="57" t="s">
        <v>384</v>
      </c>
      <c r="F19681" s="57">
        <f>ROUNDDOWN(C19681/50,0)*50</f>
        <v>50</v>
      </c>
      <c r="G19681" s="57" t="str">
        <f>D19681&amp;"_"&amp;B19681&amp;"_"&amp;F19681</f>
        <v>Beijing_0_50</v>
      </c>
      <c r="H19681" s="57">
        <v>0.9326590280466448</v>
      </c>
      <c r="I19681" s="57">
        <f>COUNTIF($G$10:G19681,G19681)</f>
        <v>32</v>
      </c>
      <c r="J19681" s="57">
        <f>COUNTIF($G:$G,G19681)</f>
        <v>34</v>
      </c>
      <c r="K19681" s="57">
        <f>ROUND(3000*J19681/21653,0)</f>
        <v>5</v>
      </c>
    </row>
    <row r="19682" spans="1:11" x14ac:dyDescent="0.25">
      <c r="A19682" s="40">
        <v>1514847693</v>
      </c>
      <c r="B19682" s="40">
        <v>1</v>
      </c>
      <c r="C19682" s="40">
        <v>4479</v>
      </c>
      <c r="D19682" s="38" t="s">
        <v>358</v>
      </c>
      <c r="E19682" s="57" t="s">
        <v>384</v>
      </c>
      <c r="F19682" s="57">
        <f>ROUNDDOWN(C19682/50,0)*50</f>
        <v>4450</v>
      </c>
      <c r="G19682" s="57" t="str">
        <f>D19682&amp;"_"&amp;B19682&amp;"_"&amp;F19682</f>
        <v>Shenzhen_1_4450</v>
      </c>
      <c r="H19682" s="57">
        <v>0.9326597522252027</v>
      </c>
      <c r="I19682" s="57">
        <f>COUNTIF($G$10:G19682,G19682)</f>
        <v>5</v>
      </c>
      <c r="J19682" s="57">
        <f>COUNTIF($G:$G,G19682)</f>
        <v>11</v>
      </c>
      <c r="K19682" s="57">
        <f>ROUND(3000*J19682/21653,0)</f>
        <v>2</v>
      </c>
    </row>
    <row r="19683" spans="1:11" x14ac:dyDescent="0.25">
      <c r="A19683" s="40">
        <v>1514845747</v>
      </c>
      <c r="B19683" s="40">
        <v>1</v>
      </c>
      <c r="C19683" s="40">
        <v>1585</v>
      </c>
      <c r="D19683" s="38" t="s">
        <v>359</v>
      </c>
      <c r="E19683" s="57" t="s">
        <v>384</v>
      </c>
      <c r="F19683" s="57">
        <f>ROUNDDOWN(C19683/50,0)*50</f>
        <v>1550</v>
      </c>
      <c r="G19683" s="57" t="str">
        <f>D19683&amp;"_"&amp;B19683&amp;"_"&amp;F19683</f>
        <v>Shanghai_1_1550</v>
      </c>
      <c r="H19683" s="57">
        <v>0.93269835280714197</v>
      </c>
      <c r="I19683" s="57">
        <f>COUNTIF($G$10:G19683,G19683)</f>
        <v>64</v>
      </c>
      <c r="J19683" s="57">
        <f>COUNTIF($G:$G,G19683)</f>
        <v>73</v>
      </c>
      <c r="K19683" s="57">
        <f>ROUND(3000*J19683/21653,0)</f>
        <v>10</v>
      </c>
    </row>
    <row r="19684" spans="1:11" x14ac:dyDescent="0.25">
      <c r="A19684" s="40">
        <v>1512546684</v>
      </c>
      <c r="B19684" s="40">
        <v>1</v>
      </c>
      <c r="C19684" s="40">
        <v>2099</v>
      </c>
      <c r="D19684" s="38" t="s">
        <v>358</v>
      </c>
      <c r="E19684" s="57" t="s">
        <v>384</v>
      </c>
      <c r="F19684" s="57">
        <f>ROUNDDOWN(C19684/50,0)*50</f>
        <v>2050</v>
      </c>
      <c r="G19684" s="57" t="str">
        <f>D19684&amp;"_"&amp;B19684&amp;"_"&amp;F19684</f>
        <v>Shenzhen_1_2050</v>
      </c>
      <c r="H19684" s="57">
        <v>0.9328153450934531</v>
      </c>
      <c r="I19684" s="57">
        <f>COUNTIF($G$10:G19684,G19684)</f>
        <v>28</v>
      </c>
      <c r="J19684" s="57">
        <f>COUNTIF($G:$G,G19684)</f>
        <v>39</v>
      </c>
      <c r="K19684" s="57">
        <f>ROUND(3000*J19684/21653,0)</f>
        <v>5</v>
      </c>
    </row>
    <row r="19685" spans="1:11" x14ac:dyDescent="0.25">
      <c r="A19685" s="40">
        <v>1511521405</v>
      </c>
      <c r="B19685" s="40">
        <v>1</v>
      </c>
      <c r="C19685" s="40">
        <v>378</v>
      </c>
      <c r="D19685" s="38" t="s">
        <v>359</v>
      </c>
      <c r="E19685" s="57" t="s">
        <v>384</v>
      </c>
      <c r="F19685" s="57">
        <f>ROUNDDOWN(C19685/50,0)*50</f>
        <v>350</v>
      </c>
      <c r="G19685" s="57" t="str">
        <f>D19685&amp;"_"&amp;B19685&amp;"_"&amp;F19685</f>
        <v>Shanghai_1_350</v>
      </c>
      <c r="H19685" s="57">
        <v>0.93282063660405901</v>
      </c>
      <c r="I19685" s="57">
        <f>COUNTIF($G$10:G19685,G19685)</f>
        <v>65</v>
      </c>
      <c r="J19685" s="57">
        <f>COUNTIF($G:$G,G19685)</f>
        <v>70</v>
      </c>
      <c r="K19685" s="57">
        <f>ROUND(3000*J19685/21653,0)</f>
        <v>10</v>
      </c>
    </row>
    <row r="19686" spans="1:11" x14ac:dyDescent="0.25">
      <c r="A19686" s="40">
        <v>1513077394</v>
      </c>
      <c r="B19686" s="40">
        <v>1</v>
      </c>
      <c r="C19686" s="40">
        <v>881</v>
      </c>
      <c r="D19686" s="38" t="s">
        <v>358</v>
      </c>
      <c r="E19686" s="57" t="s">
        <v>384</v>
      </c>
      <c r="F19686" s="57">
        <f>ROUNDDOWN(C19686/50,0)*50</f>
        <v>850</v>
      </c>
      <c r="G19686" s="57" t="str">
        <f>D19686&amp;"_"&amp;B19686&amp;"_"&amp;F19686</f>
        <v>Shenzhen_1_850</v>
      </c>
      <c r="H19686" s="57">
        <v>0.93292958514773638</v>
      </c>
      <c r="I19686" s="57">
        <f>COUNTIF($G$10:G19686,G19686)</f>
        <v>37</v>
      </c>
      <c r="J19686" s="57">
        <f>COUNTIF($G:$G,G19686)</f>
        <v>54</v>
      </c>
      <c r="K19686" s="57">
        <f>ROUND(3000*J19686/21653,0)</f>
        <v>7</v>
      </c>
    </row>
    <row r="19687" spans="1:11" x14ac:dyDescent="0.25">
      <c r="A19687" s="40">
        <v>1518675192</v>
      </c>
      <c r="B19687" s="40">
        <v>0</v>
      </c>
      <c r="C19687" s="40">
        <v>828</v>
      </c>
      <c r="D19687" s="38" t="s">
        <v>359</v>
      </c>
      <c r="E19687" s="57" t="s">
        <v>384</v>
      </c>
      <c r="F19687" s="57">
        <f>ROUNDDOWN(C19687/50,0)*50</f>
        <v>800</v>
      </c>
      <c r="G19687" s="57" t="str">
        <f>D19687&amp;"_"&amp;B19687&amp;"_"&amp;F19687</f>
        <v>Shanghai_0_800</v>
      </c>
      <c r="H19687" s="57">
        <v>0.93299272995994187</v>
      </c>
      <c r="I19687" s="57">
        <f>COUNTIF($G$10:G19687,G19687)</f>
        <v>23</v>
      </c>
      <c r="J19687" s="57">
        <f>COUNTIF($G:$G,G19687)</f>
        <v>25</v>
      </c>
      <c r="K19687" s="57">
        <f>ROUND(3000*J19687/21653,0)</f>
        <v>3</v>
      </c>
    </row>
    <row r="19688" spans="1:11" x14ac:dyDescent="0.25">
      <c r="A19688" s="40">
        <v>1514937457</v>
      </c>
      <c r="B19688" s="40">
        <v>1</v>
      </c>
      <c r="C19688" s="40">
        <v>1683</v>
      </c>
      <c r="D19688" s="38" t="s">
        <v>361</v>
      </c>
      <c r="E19688" s="57" t="s">
        <v>384</v>
      </c>
      <c r="F19688" s="57">
        <f>ROUNDDOWN(C19688/50,0)*50</f>
        <v>1650</v>
      </c>
      <c r="G19688" s="57" t="str">
        <f>D19688&amp;"_"&amp;B19688&amp;"_"&amp;F19688</f>
        <v>Guangzhou_1_1650</v>
      </c>
      <c r="H19688" s="57">
        <v>0.93306449554401971</v>
      </c>
      <c r="I19688" s="57">
        <f>COUNTIF($G$10:G19688,G19688)</f>
        <v>37</v>
      </c>
      <c r="J19688" s="57">
        <f>COUNTIF($G:$G,G19688)</f>
        <v>37</v>
      </c>
      <c r="K19688" s="57">
        <f>ROUND(3000*J19688/21653,0)</f>
        <v>5</v>
      </c>
    </row>
    <row r="19689" spans="1:11" x14ac:dyDescent="0.25">
      <c r="A19689" s="40">
        <v>1514694539</v>
      </c>
      <c r="B19689" s="40">
        <v>1</v>
      </c>
      <c r="C19689" s="40">
        <v>1544</v>
      </c>
      <c r="D19689" s="38" t="s">
        <v>359</v>
      </c>
      <c r="E19689" s="57" t="s">
        <v>384</v>
      </c>
      <c r="F19689" s="57">
        <f>ROUNDDOWN(C19689/50,0)*50</f>
        <v>1500</v>
      </c>
      <c r="G19689" s="57" t="str">
        <f>D19689&amp;"_"&amp;B19689&amp;"_"&amp;F19689</f>
        <v>Shanghai_1_1500</v>
      </c>
      <c r="H19689" s="57">
        <v>0.93308626634611258</v>
      </c>
      <c r="I19689" s="57">
        <f>COUNTIF($G$10:G19689,G19689)</f>
        <v>64</v>
      </c>
      <c r="J19689" s="57">
        <f>COUNTIF($G:$G,G19689)</f>
        <v>71</v>
      </c>
      <c r="K19689" s="57">
        <f>ROUND(3000*J19689/21653,0)</f>
        <v>10</v>
      </c>
    </row>
    <row r="19690" spans="1:11" x14ac:dyDescent="0.25">
      <c r="A19690" s="40">
        <v>1514112944</v>
      </c>
      <c r="B19690" s="40">
        <v>1</v>
      </c>
      <c r="C19690" s="40">
        <v>874</v>
      </c>
      <c r="D19690" s="38" t="s">
        <v>361</v>
      </c>
      <c r="E19690" s="57" t="s">
        <v>384</v>
      </c>
      <c r="F19690" s="57">
        <f>ROUNDDOWN(C19690/50,0)*50</f>
        <v>850</v>
      </c>
      <c r="G19690" s="57" t="str">
        <f>D19690&amp;"_"&amp;B19690&amp;"_"&amp;F19690</f>
        <v>Guangzhou_1_850</v>
      </c>
      <c r="H19690" s="57">
        <v>0.93312869319370073</v>
      </c>
      <c r="I19690" s="57">
        <f>COUNTIF($G$10:G19690,G19690)</f>
        <v>29</v>
      </c>
      <c r="J19690" s="57">
        <f>COUNTIF($G:$G,G19690)</f>
        <v>30</v>
      </c>
      <c r="K19690" s="57">
        <f>ROUND(3000*J19690/21653,0)</f>
        <v>4</v>
      </c>
    </row>
    <row r="19691" spans="1:11" x14ac:dyDescent="0.25">
      <c r="A19691" s="40">
        <v>1519402595</v>
      </c>
      <c r="B19691" s="40">
        <v>1</v>
      </c>
      <c r="C19691" s="40">
        <v>3103</v>
      </c>
      <c r="D19691" s="38" t="s">
        <v>358</v>
      </c>
      <c r="E19691" s="57" t="s">
        <v>384</v>
      </c>
      <c r="F19691" s="57">
        <f>ROUNDDOWN(C19691/50,0)*50</f>
        <v>3100</v>
      </c>
      <c r="G19691" s="57" t="str">
        <f>D19691&amp;"_"&amp;B19691&amp;"_"&amp;F19691</f>
        <v>Shenzhen_1_3100</v>
      </c>
      <c r="H19691" s="57">
        <v>0.93318064566287418</v>
      </c>
      <c r="I19691" s="57">
        <f>COUNTIF($G$10:G19691,G19691)</f>
        <v>13</v>
      </c>
      <c r="J19691" s="57">
        <f>COUNTIF($G:$G,G19691)</f>
        <v>24</v>
      </c>
      <c r="K19691" s="57">
        <f>ROUND(3000*J19691/21653,0)</f>
        <v>3</v>
      </c>
    </row>
    <row r="19692" spans="1:11" x14ac:dyDescent="0.25">
      <c r="A19692" s="40">
        <v>1515868274</v>
      </c>
      <c r="B19692" s="40">
        <v>1</v>
      </c>
      <c r="C19692" s="40">
        <v>3676</v>
      </c>
      <c r="D19692" s="38" t="s">
        <v>360</v>
      </c>
      <c r="E19692" s="57" t="s">
        <v>384</v>
      </c>
      <c r="F19692" s="57">
        <f>ROUNDDOWN(C19692/50,0)*50</f>
        <v>3650</v>
      </c>
      <c r="G19692" s="57" t="str">
        <f>D19692&amp;"_"&amp;B19692&amp;"_"&amp;F19692</f>
        <v>Beijing_1_3650</v>
      </c>
      <c r="H19692" s="57">
        <v>0.93318434077144197</v>
      </c>
      <c r="I19692" s="57">
        <f>COUNTIF($G$10:G19692,G19692)</f>
        <v>22</v>
      </c>
      <c r="J19692" s="57">
        <f>COUNTIF($G:$G,G19692)</f>
        <v>25</v>
      </c>
      <c r="K19692" s="57">
        <f>ROUND(3000*J19692/21653,0)</f>
        <v>3</v>
      </c>
    </row>
    <row r="19693" spans="1:11" x14ac:dyDescent="0.25">
      <c r="A19693" s="40">
        <v>1514340374</v>
      </c>
      <c r="B19693" s="40">
        <v>1</v>
      </c>
      <c r="C19693" s="40">
        <v>576</v>
      </c>
      <c r="D19693" s="38" t="s">
        <v>358</v>
      </c>
      <c r="E19693" s="57" t="s">
        <v>384</v>
      </c>
      <c r="F19693" s="57">
        <f>ROUNDDOWN(C19693/50,0)*50</f>
        <v>550</v>
      </c>
      <c r="G19693" s="57" t="str">
        <f>D19693&amp;"_"&amp;B19693&amp;"_"&amp;F19693</f>
        <v>Shenzhen_1_550</v>
      </c>
      <c r="H19693" s="57">
        <v>0.93323059576281531</v>
      </c>
      <c r="I19693" s="57">
        <f>COUNTIF($G$10:G19693,G19693)</f>
        <v>35</v>
      </c>
      <c r="J19693" s="57">
        <f>COUNTIF($G:$G,G19693)</f>
        <v>56</v>
      </c>
      <c r="K19693" s="57">
        <f>ROUND(3000*J19693/21653,0)</f>
        <v>8</v>
      </c>
    </row>
    <row r="19694" spans="1:11" x14ac:dyDescent="0.25">
      <c r="A19694" s="40">
        <v>1516496459</v>
      </c>
      <c r="B19694" s="40">
        <v>1</v>
      </c>
      <c r="C19694" s="40">
        <v>4458</v>
      </c>
      <c r="D19694" s="38" t="s">
        <v>359</v>
      </c>
      <c r="E19694" s="57" t="s">
        <v>384</v>
      </c>
      <c r="F19694" s="57">
        <f>ROUNDDOWN(C19694/50,0)*50</f>
        <v>4450</v>
      </c>
      <c r="G19694" s="57" t="str">
        <f>D19694&amp;"_"&amp;B19694&amp;"_"&amp;F19694</f>
        <v>Shanghai_1_4450</v>
      </c>
      <c r="H19694" s="57">
        <v>0.93326321943991086</v>
      </c>
      <c r="I19694" s="57">
        <f>COUNTIF($G$10:G19694,G19694)</f>
        <v>15</v>
      </c>
      <c r="J19694" s="57">
        <f>COUNTIF($G:$G,G19694)</f>
        <v>15</v>
      </c>
      <c r="K19694" s="57">
        <f>ROUND(3000*J19694/21653,0)</f>
        <v>2</v>
      </c>
    </row>
    <row r="19695" spans="1:11" x14ac:dyDescent="0.25">
      <c r="A19695" s="40">
        <v>1513709108</v>
      </c>
      <c r="B19695" s="40">
        <v>1</v>
      </c>
      <c r="C19695" s="40">
        <v>3102</v>
      </c>
      <c r="D19695" s="38" t="s">
        <v>360</v>
      </c>
      <c r="E19695" s="57" t="s">
        <v>384</v>
      </c>
      <c r="F19695" s="57">
        <f>ROUNDDOWN(C19695/50,0)*50</f>
        <v>3100</v>
      </c>
      <c r="G19695" s="57" t="str">
        <f>D19695&amp;"_"&amp;B19695&amp;"_"&amp;F19695</f>
        <v>Beijing_1_3100</v>
      </c>
      <c r="H19695" s="57">
        <v>0.93335466148060242</v>
      </c>
      <c r="I19695" s="57">
        <f>COUNTIF($G$10:G19695,G19695)</f>
        <v>53</v>
      </c>
      <c r="J19695" s="57">
        <f>COUNTIF($G:$G,G19695)</f>
        <v>56</v>
      </c>
      <c r="K19695" s="57">
        <f>ROUND(3000*J19695/21653,0)</f>
        <v>8</v>
      </c>
    </row>
    <row r="19696" spans="1:11" x14ac:dyDescent="0.25">
      <c r="A19696" s="40">
        <v>1519032318</v>
      </c>
      <c r="B19696" s="40">
        <v>1</v>
      </c>
      <c r="C19696" s="40">
        <v>2492</v>
      </c>
      <c r="D19696" s="38" t="s">
        <v>361</v>
      </c>
      <c r="E19696" s="57" t="s">
        <v>384</v>
      </c>
      <c r="F19696" s="57">
        <f>ROUNDDOWN(C19696/50,0)*50</f>
        <v>2450</v>
      </c>
      <c r="G19696" s="57" t="str">
        <f>D19696&amp;"_"&amp;B19696&amp;"_"&amp;F19696</f>
        <v>Guangzhou_1_2450</v>
      </c>
      <c r="H19696" s="57">
        <v>0.93344109325924574</v>
      </c>
      <c r="I19696" s="57">
        <f>COUNTIF($G$10:G19696,G19696)</f>
        <v>27</v>
      </c>
      <c r="J19696" s="57">
        <f>COUNTIF($G:$G,G19696)</f>
        <v>28</v>
      </c>
      <c r="K19696" s="57">
        <f>ROUND(3000*J19696/21653,0)</f>
        <v>4</v>
      </c>
    </row>
    <row r="19697" spans="1:11" x14ac:dyDescent="0.25">
      <c r="A19697" s="40">
        <v>1513744844</v>
      </c>
      <c r="B19697" s="40">
        <v>1</v>
      </c>
      <c r="C19697" s="40">
        <v>1763</v>
      </c>
      <c r="D19697" s="38" t="s">
        <v>358</v>
      </c>
      <c r="E19697" s="57" t="s">
        <v>384</v>
      </c>
      <c r="F19697" s="57">
        <f>ROUNDDOWN(C19697/50,0)*50</f>
        <v>1750</v>
      </c>
      <c r="G19697" s="57" t="str">
        <f>D19697&amp;"_"&amp;B19697&amp;"_"&amp;F19697</f>
        <v>Shenzhen_1_1750</v>
      </c>
      <c r="H19697" s="57">
        <v>0.93354964641850791</v>
      </c>
      <c r="I19697" s="57">
        <f>COUNTIF($G$10:G19697,G19697)</f>
        <v>38</v>
      </c>
      <c r="J19697" s="57">
        <f>COUNTIF($G:$G,G19697)</f>
        <v>39</v>
      </c>
      <c r="K19697" s="57">
        <f>ROUND(3000*J19697/21653,0)</f>
        <v>5</v>
      </c>
    </row>
    <row r="19698" spans="1:11" x14ac:dyDescent="0.25">
      <c r="A19698" s="40">
        <v>1517633572</v>
      </c>
      <c r="B19698" s="40">
        <v>0</v>
      </c>
      <c r="C19698" s="40">
        <v>2362</v>
      </c>
      <c r="D19698" s="38" t="s">
        <v>360</v>
      </c>
      <c r="E19698" s="57" t="s">
        <v>384</v>
      </c>
      <c r="F19698" s="57">
        <f>ROUNDDOWN(C19698/50,0)*50</f>
        <v>2350</v>
      </c>
      <c r="G19698" s="57" t="str">
        <f>D19698&amp;"_"&amp;B19698&amp;"_"&amp;F19698</f>
        <v>Beijing_0_2350</v>
      </c>
      <c r="H19698" s="57">
        <v>0.93361030780279974</v>
      </c>
      <c r="I19698" s="57">
        <f>COUNTIF($G$10:G19698,G19698)</f>
        <v>26</v>
      </c>
      <c r="J19698" s="57">
        <f>COUNTIF($G:$G,G19698)</f>
        <v>28</v>
      </c>
      <c r="K19698" s="57">
        <f>ROUND(3000*J19698/21653,0)</f>
        <v>4</v>
      </c>
    </row>
    <row r="19699" spans="1:11" x14ac:dyDescent="0.25">
      <c r="A19699" s="40">
        <v>1516093264</v>
      </c>
      <c r="B19699" s="40">
        <v>1</v>
      </c>
      <c r="C19699" s="40">
        <v>4747</v>
      </c>
      <c r="D19699" s="38" t="s">
        <v>361</v>
      </c>
      <c r="E19699" s="57" t="s">
        <v>384</v>
      </c>
      <c r="F19699" s="57">
        <f>ROUNDDOWN(C19699/50,0)*50</f>
        <v>4700</v>
      </c>
      <c r="G19699" s="57" t="str">
        <f>D19699&amp;"_"&amp;B19699&amp;"_"&amp;F19699</f>
        <v>Guangzhou_1_4700</v>
      </c>
      <c r="H19699" s="57">
        <v>0.93362314576601513</v>
      </c>
      <c r="I19699" s="57">
        <f>COUNTIF($G$10:G19699,G19699)</f>
        <v>6</v>
      </c>
      <c r="J19699" s="57">
        <f>COUNTIF($G:$G,G19699)</f>
        <v>6</v>
      </c>
      <c r="K19699" s="57">
        <f>ROUND(3000*J19699/21653,0)</f>
        <v>1</v>
      </c>
    </row>
    <row r="19700" spans="1:11" x14ac:dyDescent="0.25">
      <c r="A19700" s="40">
        <v>1514651498</v>
      </c>
      <c r="B19700" s="40">
        <v>1</v>
      </c>
      <c r="C19700" s="40">
        <v>1313</v>
      </c>
      <c r="D19700" s="38" t="s">
        <v>359</v>
      </c>
      <c r="E19700" s="57" t="s">
        <v>384</v>
      </c>
      <c r="F19700" s="57">
        <f>ROUNDDOWN(C19700/50,0)*50</f>
        <v>1300</v>
      </c>
      <c r="G19700" s="57" t="str">
        <f>D19700&amp;"_"&amp;B19700&amp;"_"&amp;F19700</f>
        <v>Shanghai_1_1300</v>
      </c>
      <c r="H19700" s="57">
        <v>0.93364362422636449</v>
      </c>
      <c r="I19700" s="57">
        <f>COUNTIF($G$10:G19700,G19700)</f>
        <v>58</v>
      </c>
      <c r="J19700" s="57">
        <f>COUNTIF($G:$G,G19700)</f>
        <v>64</v>
      </c>
      <c r="K19700" s="57">
        <f>ROUND(3000*J19700/21653,0)</f>
        <v>9</v>
      </c>
    </row>
    <row r="19701" spans="1:11" x14ac:dyDescent="0.25">
      <c r="A19701" s="40">
        <v>1514119046</v>
      </c>
      <c r="B19701" s="40">
        <v>1</v>
      </c>
      <c r="C19701" s="40">
        <v>2679</v>
      </c>
      <c r="D19701" s="38" t="s">
        <v>358</v>
      </c>
      <c r="E19701" s="57" t="s">
        <v>384</v>
      </c>
      <c r="F19701" s="57">
        <f>ROUNDDOWN(C19701/50,0)*50</f>
        <v>2650</v>
      </c>
      <c r="G19701" s="57" t="str">
        <f>D19701&amp;"_"&amp;B19701&amp;"_"&amp;F19701</f>
        <v>Shenzhen_1_2650</v>
      </c>
      <c r="H19701" s="57">
        <v>0.93367649908344319</v>
      </c>
      <c r="I19701" s="57">
        <f>COUNTIF($G$10:G19701,G19701)</f>
        <v>18</v>
      </c>
      <c r="J19701" s="57">
        <f>COUNTIF($G:$G,G19701)</f>
        <v>31</v>
      </c>
      <c r="K19701" s="57">
        <f>ROUND(3000*J19701/21653,0)</f>
        <v>4</v>
      </c>
    </row>
    <row r="19702" spans="1:11" x14ac:dyDescent="0.25">
      <c r="A19702" s="40">
        <v>1514759416</v>
      </c>
      <c r="B19702" s="40">
        <v>1</v>
      </c>
      <c r="C19702" s="40">
        <v>2942</v>
      </c>
      <c r="D19702" s="38" t="s">
        <v>360</v>
      </c>
      <c r="E19702" s="57" t="s">
        <v>384</v>
      </c>
      <c r="F19702" s="57">
        <f>ROUNDDOWN(C19702/50,0)*50</f>
        <v>2900</v>
      </c>
      <c r="G19702" s="57" t="str">
        <f>D19702&amp;"_"&amp;B19702&amp;"_"&amp;F19702</f>
        <v>Beijing_1_2900</v>
      </c>
      <c r="H19702" s="57">
        <v>0.9337018145034256</v>
      </c>
      <c r="I19702" s="57">
        <f>COUNTIF($G$10:G19702,G19702)</f>
        <v>49</v>
      </c>
      <c r="J19702" s="57">
        <f>COUNTIF($G:$G,G19702)</f>
        <v>55</v>
      </c>
      <c r="K19702" s="57">
        <f>ROUND(3000*J19702/21653,0)</f>
        <v>8</v>
      </c>
    </row>
    <row r="19703" spans="1:11" x14ac:dyDescent="0.25">
      <c r="A19703" s="40">
        <v>1517409132</v>
      </c>
      <c r="B19703" s="40">
        <v>0</v>
      </c>
      <c r="C19703" s="40">
        <v>2325</v>
      </c>
      <c r="D19703" s="38" t="s">
        <v>358</v>
      </c>
      <c r="E19703" s="57" t="s">
        <v>384</v>
      </c>
      <c r="F19703" s="57">
        <f>ROUNDDOWN(C19703/50,0)*50</f>
        <v>2300</v>
      </c>
      <c r="G19703" s="57" t="str">
        <f>D19703&amp;"_"&amp;B19703&amp;"_"&amp;F19703</f>
        <v>Shenzhen_0_2300</v>
      </c>
      <c r="H19703" s="57">
        <v>0.93374080223716005</v>
      </c>
      <c r="I19703" s="57">
        <f>COUNTIF($G$10:G19703,G19703)</f>
        <v>12</v>
      </c>
      <c r="J19703" s="57">
        <f>COUNTIF($G:$G,G19703)</f>
        <v>12</v>
      </c>
      <c r="K19703" s="57">
        <f>ROUND(3000*J19703/21653,0)</f>
        <v>2</v>
      </c>
    </row>
    <row r="19704" spans="1:11" x14ac:dyDescent="0.25">
      <c r="A19704" s="40">
        <v>1513665176</v>
      </c>
      <c r="B19704" s="40">
        <v>1</v>
      </c>
      <c r="C19704" s="40">
        <v>4030</v>
      </c>
      <c r="D19704" s="38" t="s">
        <v>360</v>
      </c>
      <c r="E19704" s="57" t="s">
        <v>384</v>
      </c>
      <c r="F19704" s="57">
        <f>ROUNDDOWN(C19704/50,0)*50</f>
        <v>4000</v>
      </c>
      <c r="G19704" s="57" t="str">
        <f>D19704&amp;"_"&amp;B19704&amp;"_"&amp;F19704</f>
        <v>Beijing_1_4000</v>
      </c>
      <c r="H19704" s="57">
        <v>0.93379432196198342</v>
      </c>
      <c r="I19704" s="57">
        <f>COUNTIF($G$10:G19704,G19704)</f>
        <v>13</v>
      </c>
      <c r="J19704" s="57">
        <f>COUNTIF($G:$G,G19704)</f>
        <v>14</v>
      </c>
      <c r="K19704" s="57">
        <f>ROUND(3000*J19704/21653,0)</f>
        <v>2</v>
      </c>
    </row>
    <row r="19705" spans="1:11" x14ac:dyDescent="0.25">
      <c r="A19705" s="40">
        <v>1514731179</v>
      </c>
      <c r="B19705" s="40">
        <v>1</v>
      </c>
      <c r="C19705" s="40">
        <v>2098</v>
      </c>
      <c r="D19705" s="38" t="s">
        <v>358</v>
      </c>
      <c r="E19705" s="57" t="s">
        <v>384</v>
      </c>
      <c r="F19705" s="57">
        <f>ROUNDDOWN(C19705/50,0)*50</f>
        <v>2050</v>
      </c>
      <c r="G19705" s="57" t="str">
        <f>D19705&amp;"_"&amp;B19705&amp;"_"&amp;F19705</f>
        <v>Shenzhen_1_2050</v>
      </c>
      <c r="H19705" s="57">
        <v>2.1596384330975216E-2</v>
      </c>
      <c r="I19705" s="57">
        <f>COUNTIF($G$10:G19705,G19705)</f>
        <v>29</v>
      </c>
      <c r="J19705" s="57">
        <f>COUNTIF($G:$G,G19705)</f>
        <v>39</v>
      </c>
      <c r="K19705" s="57">
        <f>ROUND(3000*J19705/21653,0)</f>
        <v>5</v>
      </c>
    </row>
    <row r="19706" spans="1:11" x14ac:dyDescent="0.25">
      <c r="A19706" s="40">
        <v>1511719784</v>
      </c>
      <c r="B19706" s="40">
        <v>1</v>
      </c>
      <c r="C19706" s="40">
        <v>2070</v>
      </c>
      <c r="D19706" s="38" t="s">
        <v>358</v>
      </c>
      <c r="E19706" s="57" t="s">
        <v>384</v>
      </c>
      <c r="F19706" s="57">
        <f>ROUNDDOWN(C19706/50,0)*50</f>
        <v>2050</v>
      </c>
      <c r="G19706" s="57" t="str">
        <f>D19706&amp;"_"&amp;B19706&amp;"_"&amp;F19706</f>
        <v>Shenzhen_1_2050</v>
      </c>
      <c r="H19706" s="57">
        <v>3.1988744174557326E-2</v>
      </c>
      <c r="I19706" s="57">
        <f>COUNTIF($G$10:G19706,G19706)</f>
        <v>30</v>
      </c>
      <c r="J19706" s="57">
        <f>COUNTIF($G:$G,G19706)</f>
        <v>39</v>
      </c>
      <c r="K19706" s="57">
        <f>ROUND(3000*J19706/21653,0)</f>
        <v>5</v>
      </c>
    </row>
    <row r="19707" spans="1:11" x14ac:dyDescent="0.25">
      <c r="A19707" s="40">
        <v>1514838363</v>
      </c>
      <c r="B19707" s="40">
        <v>1</v>
      </c>
      <c r="C19707" s="40">
        <v>2092</v>
      </c>
      <c r="D19707" s="38" t="s">
        <v>358</v>
      </c>
      <c r="E19707" s="57" t="s">
        <v>384</v>
      </c>
      <c r="F19707" s="57">
        <f>ROUNDDOWN(C19707/50,0)*50</f>
        <v>2050</v>
      </c>
      <c r="G19707" s="57" t="str">
        <f>D19707&amp;"_"&amp;B19707&amp;"_"&amp;F19707</f>
        <v>Shenzhen_1_2050</v>
      </c>
      <c r="H19707" s="57">
        <v>6.4183899212210793E-2</v>
      </c>
      <c r="I19707" s="57">
        <f>COUNTIF($G$10:G19707,G19707)</f>
        <v>31</v>
      </c>
      <c r="J19707" s="57">
        <f>COUNTIF($G:$G,G19707)</f>
        <v>39</v>
      </c>
      <c r="K19707" s="57">
        <f>ROUND(3000*J19707/21653,0)</f>
        <v>5</v>
      </c>
    </row>
    <row r="19708" spans="1:11" x14ac:dyDescent="0.25">
      <c r="A19708" s="40">
        <v>1514801256</v>
      </c>
      <c r="B19708" s="40">
        <v>1</v>
      </c>
      <c r="C19708" s="40">
        <v>2060</v>
      </c>
      <c r="D19708" s="38" t="s">
        <v>358</v>
      </c>
      <c r="E19708" s="57" t="s">
        <v>384</v>
      </c>
      <c r="F19708" s="57">
        <f>ROUNDDOWN(C19708/50,0)*50</f>
        <v>2050</v>
      </c>
      <c r="G19708" s="57" t="str">
        <f>D19708&amp;"_"&amp;B19708&amp;"_"&amp;F19708</f>
        <v>Shenzhen_1_2050</v>
      </c>
      <c r="H19708" s="57">
        <v>9.3386792366665805E-2</v>
      </c>
      <c r="I19708" s="57">
        <f>COUNTIF($G$10:G19708,G19708)</f>
        <v>32</v>
      </c>
      <c r="J19708" s="57">
        <f>COUNTIF($G:$G,G19708)</f>
        <v>39</v>
      </c>
      <c r="K19708" s="57">
        <f>ROUND(3000*J19708/21653,0)</f>
        <v>5</v>
      </c>
    </row>
    <row r="19709" spans="1:11" x14ac:dyDescent="0.25">
      <c r="A19709" s="40">
        <v>1519156698</v>
      </c>
      <c r="B19709" s="40">
        <v>1</v>
      </c>
      <c r="C19709" s="40">
        <v>2088</v>
      </c>
      <c r="D19709" s="38" t="s">
        <v>358</v>
      </c>
      <c r="E19709" s="57" t="s">
        <v>384</v>
      </c>
      <c r="F19709" s="57">
        <f>ROUNDDOWN(C19709/50,0)*50</f>
        <v>2050</v>
      </c>
      <c r="G19709" s="57" t="str">
        <f>D19709&amp;"_"&amp;B19709&amp;"_"&amp;F19709</f>
        <v>Shenzhen_1_2050</v>
      </c>
      <c r="H19709" s="57">
        <v>0.11678411383736798</v>
      </c>
      <c r="I19709" s="57">
        <f>COUNTIF($G$10:G19709,G19709)</f>
        <v>33</v>
      </c>
      <c r="J19709" s="57">
        <f>COUNTIF($G:$G,G19709)</f>
        <v>39</v>
      </c>
      <c r="K19709" s="57">
        <f>ROUND(3000*J19709/21653,0)</f>
        <v>5</v>
      </c>
    </row>
    <row r="19710" spans="1:11" x14ac:dyDescent="0.25">
      <c r="A19710" s="40">
        <v>1519456698</v>
      </c>
      <c r="B19710" s="40">
        <v>1</v>
      </c>
      <c r="C19710" s="40">
        <v>2091</v>
      </c>
      <c r="D19710" s="38" t="s">
        <v>358</v>
      </c>
      <c r="E19710" s="57" t="s">
        <v>384</v>
      </c>
      <c r="F19710" s="57">
        <f>ROUNDDOWN(C19710/50,0)*50</f>
        <v>2050</v>
      </c>
      <c r="G19710" s="57" t="str">
        <f>D19710&amp;"_"&amp;B19710&amp;"_"&amp;F19710</f>
        <v>Shenzhen_1_2050</v>
      </c>
      <c r="H19710" s="57">
        <v>0.12317222703954211</v>
      </c>
      <c r="I19710" s="57">
        <f>COUNTIF($G$10:G19710,G19710)</f>
        <v>34</v>
      </c>
      <c r="J19710" s="57">
        <f>COUNTIF($G:$G,G19710)</f>
        <v>39</v>
      </c>
      <c r="K19710" s="57">
        <f>ROUND(3000*J19710/21653,0)</f>
        <v>5</v>
      </c>
    </row>
    <row r="19711" spans="1:11" x14ac:dyDescent="0.25">
      <c r="A19711" s="40">
        <v>1519010856</v>
      </c>
      <c r="B19711" s="40">
        <v>1</v>
      </c>
      <c r="C19711" s="40">
        <v>2079</v>
      </c>
      <c r="D19711" s="38" t="s">
        <v>358</v>
      </c>
      <c r="E19711" s="57" t="s">
        <v>384</v>
      </c>
      <c r="F19711" s="57">
        <f>ROUNDDOWN(C19711/50,0)*50</f>
        <v>2050</v>
      </c>
      <c r="G19711" s="57" t="str">
        <f>D19711&amp;"_"&amp;B19711&amp;"_"&amp;F19711</f>
        <v>Shenzhen_1_2050</v>
      </c>
      <c r="H19711" s="57">
        <v>0.12562012177957282</v>
      </c>
      <c r="I19711" s="57">
        <f>COUNTIF($G$10:G19711,G19711)</f>
        <v>35</v>
      </c>
      <c r="J19711" s="57">
        <f>COUNTIF($G:$G,G19711)</f>
        <v>39</v>
      </c>
      <c r="K19711" s="57">
        <f>ROUND(3000*J19711/21653,0)</f>
        <v>5</v>
      </c>
    </row>
    <row r="19712" spans="1:11" x14ac:dyDescent="0.25">
      <c r="A19712" s="40">
        <v>1515850463</v>
      </c>
      <c r="B19712" s="40">
        <v>1</v>
      </c>
      <c r="C19712" s="40">
        <v>2056</v>
      </c>
      <c r="D19712" s="38" t="s">
        <v>358</v>
      </c>
      <c r="E19712" s="57" t="s">
        <v>384</v>
      </c>
      <c r="F19712" s="57">
        <f>ROUNDDOWN(C19712/50,0)*50</f>
        <v>2050</v>
      </c>
      <c r="G19712" s="57" t="str">
        <f>D19712&amp;"_"&amp;B19712&amp;"_"&amp;F19712</f>
        <v>Shenzhen_1_2050</v>
      </c>
      <c r="H19712" s="57">
        <v>0.1698861746453002</v>
      </c>
      <c r="I19712" s="57">
        <f>COUNTIF($G$10:G19712,G19712)</f>
        <v>36</v>
      </c>
      <c r="J19712" s="57">
        <f>COUNTIF($G:$G,G19712)</f>
        <v>39</v>
      </c>
      <c r="K19712" s="57">
        <f>ROUND(3000*J19712/21653,0)</f>
        <v>5</v>
      </c>
    </row>
    <row r="19713" spans="1:11" x14ac:dyDescent="0.25">
      <c r="A19713" s="40">
        <v>1516759189</v>
      </c>
      <c r="B19713" s="40">
        <v>1</v>
      </c>
      <c r="C19713" s="40">
        <v>2063</v>
      </c>
      <c r="D19713" s="38" t="s">
        <v>358</v>
      </c>
      <c r="E19713" s="57" t="s">
        <v>384</v>
      </c>
      <c r="F19713" s="57">
        <f>ROUNDDOWN(C19713/50,0)*50</f>
        <v>2050</v>
      </c>
      <c r="G19713" s="57" t="str">
        <f>D19713&amp;"_"&amp;B19713&amp;"_"&amp;F19713</f>
        <v>Shenzhen_1_2050</v>
      </c>
      <c r="H19713" s="57">
        <v>0.17421632260458408</v>
      </c>
      <c r="I19713" s="57">
        <f>COUNTIF($G$10:G19713,G19713)</f>
        <v>37</v>
      </c>
      <c r="J19713" s="57">
        <f>COUNTIF($G:$G,G19713)</f>
        <v>39</v>
      </c>
      <c r="K19713" s="57">
        <f>ROUND(3000*J19713/21653,0)</f>
        <v>5</v>
      </c>
    </row>
    <row r="19714" spans="1:11" x14ac:dyDescent="0.25">
      <c r="A19714" s="40">
        <v>1512962095</v>
      </c>
      <c r="B19714" s="40">
        <v>1</v>
      </c>
      <c r="C19714" s="40">
        <v>2089</v>
      </c>
      <c r="D19714" s="38" t="s">
        <v>358</v>
      </c>
      <c r="E19714" s="57" t="s">
        <v>384</v>
      </c>
      <c r="F19714" s="57">
        <f>ROUNDDOWN(C19714/50,0)*50</f>
        <v>2050</v>
      </c>
      <c r="G19714" s="57" t="str">
        <f>D19714&amp;"_"&amp;B19714&amp;"_"&amp;F19714</f>
        <v>Shenzhen_1_2050</v>
      </c>
      <c r="H19714" s="57">
        <v>0.20027700778793822</v>
      </c>
      <c r="I19714" s="57">
        <f>COUNTIF($G$10:G19714,G19714)</f>
        <v>38</v>
      </c>
      <c r="J19714" s="57">
        <f>COUNTIF($G:$G,G19714)</f>
        <v>39</v>
      </c>
      <c r="K19714" s="57">
        <f>ROUND(3000*J19714/21653,0)</f>
        <v>5</v>
      </c>
    </row>
    <row r="19715" spans="1:11" x14ac:dyDescent="0.25">
      <c r="A19715" s="40">
        <v>1512174844</v>
      </c>
      <c r="B19715" s="40">
        <v>1</v>
      </c>
      <c r="C19715" s="40">
        <v>455</v>
      </c>
      <c r="D19715" s="38" t="s">
        <v>359</v>
      </c>
      <c r="E19715" s="57" t="s">
        <v>384</v>
      </c>
      <c r="F19715" s="57">
        <f>ROUNDDOWN(C19715/50,0)*50</f>
        <v>450</v>
      </c>
      <c r="G19715" s="57" t="str">
        <f>D19715&amp;"_"&amp;B19715&amp;"_"&amp;F19715</f>
        <v>Shanghai_1_450</v>
      </c>
      <c r="H19715" s="57">
        <v>0.93385669179364406</v>
      </c>
      <c r="I19715" s="57">
        <f>COUNTIF($G$10:G19715,G19715)</f>
        <v>71</v>
      </c>
      <c r="J19715" s="57">
        <f>COUNTIF($G:$G,G19715)</f>
        <v>74</v>
      </c>
      <c r="K19715" s="57">
        <f>ROUND(3000*J19715/21653,0)</f>
        <v>10</v>
      </c>
    </row>
    <row r="19716" spans="1:11" x14ac:dyDescent="0.25">
      <c r="A19716" s="40">
        <v>1513341228</v>
      </c>
      <c r="B19716" s="40">
        <v>1</v>
      </c>
      <c r="C19716" s="40">
        <v>3030</v>
      </c>
      <c r="D19716" s="38" t="s">
        <v>360</v>
      </c>
      <c r="E19716" s="57" t="s">
        <v>384</v>
      </c>
      <c r="F19716" s="57">
        <f>ROUNDDOWN(C19716/50,0)*50</f>
        <v>3000</v>
      </c>
      <c r="G19716" s="57" t="str">
        <f>D19716&amp;"_"&amp;B19716&amp;"_"&amp;F19716</f>
        <v>Beijing_1_3000</v>
      </c>
      <c r="H19716" s="57">
        <v>0.9339116435526178</v>
      </c>
      <c r="I19716" s="57">
        <f>COUNTIF($G$10:G19716,G19716)</f>
        <v>45</v>
      </c>
      <c r="J19716" s="57">
        <f>COUNTIF($G:$G,G19716)</f>
        <v>47</v>
      </c>
      <c r="K19716" s="57">
        <f>ROUND(3000*J19716/21653,0)</f>
        <v>7</v>
      </c>
    </row>
    <row r="19717" spans="1:11" x14ac:dyDescent="0.25">
      <c r="A19717" s="40">
        <v>1517305469</v>
      </c>
      <c r="B19717" s="40">
        <v>1</v>
      </c>
      <c r="C19717" s="40">
        <v>1741</v>
      </c>
      <c r="D19717" s="38" t="s">
        <v>360</v>
      </c>
      <c r="E19717" s="57" t="s">
        <v>384</v>
      </c>
      <c r="F19717" s="57">
        <f>ROUNDDOWN(C19717/50,0)*50</f>
        <v>1700</v>
      </c>
      <c r="G19717" s="57" t="str">
        <f>D19717&amp;"_"&amp;B19717&amp;"_"&amp;F19717</f>
        <v>Beijing_1_1700</v>
      </c>
      <c r="H19717" s="57">
        <v>0.93396850218821403</v>
      </c>
      <c r="I19717" s="57">
        <f>COUNTIF($G$10:G19717,G19717)</f>
        <v>72</v>
      </c>
      <c r="J19717" s="57">
        <f>COUNTIF($G:$G,G19717)</f>
        <v>76</v>
      </c>
      <c r="K19717" s="57">
        <f>ROUND(3000*J19717/21653,0)</f>
        <v>11</v>
      </c>
    </row>
    <row r="19718" spans="1:11" x14ac:dyDescent="0.25">
      <c r="A19718" s="40">
        <v>1518956805</v>
      </c>
      <c r="B19718" s="40">
        <v>1</v>
      </c>
      <c r="C19718" s="40">
        <v>2235</v>
      </c>
      <c r="D19718" s="38" t="s">
        <v>358</v>
      </c>
      <c r="E19718" s="57" t="s">
        <v>384</v>
      </c>
      <c r="F19718" s="57">
        <f>ROUNDDOWN(C19718/50,0)*50</f>
        <v>2200</v>
      </c>
      <c r="G19718" s="57" t="str">
        <f>D19718&amp;"_"&amp;B19718&amp;"_"&amp;F19718</f>
        <v>Shenzhen_1_2200</v>
      </c>
      <c r="H19718" s="57">
        <v>0.93400472530097278</v>
      </c>
      <c r="I19718" s="57">
        <f>COUNTIF($G$10:G19718,G19718)</f>
        <v>23</v>
      </c>
      <c r="J19718" s="57">
        <f>COUNTIF($G:$G,G19718)</f>
        <v>35</v>
      </c>
      <c r="K19718" s="57">
        <f>ROUND(3000*J19718/21653,0)</f>
        <v>5</v>
      </c>
    </row>
    <row r="19719" spans="1:11" x14ac:dyDescent="0.25">
      <c r="A19719" s="40">
        <v>1513522286</v>
      </c>
      <c r="B19719" s="40">
        <v>1</v>
      </c>
      <c r="C19719" s="40">
        <v>296</v>
      </c>
      <c r="D19719" s="38" t="s">
        <v>359</v>
      </c>
      <c r="E19719" s="57" t="s">
        <v>384</v>
      </c>
      <c r="F19719" s="57">
        <f>ROUNDDOWN(C19719/50,0)*50</f>
        <v>250</v>
      </c>
      <c r="G19719" s="57" t="str">
        <f>D19719&amp;"_"&amp;B19719&amp;"_"&amp;F19719</f>
        <v>Shanghai_1_250</v>
      </c>
      <c r="H19719" s="57">
        <v>0.93403751521925205</v>
      </c>
      <c r="I19719" s="57">
        <f>COUNTIF($G$10:G19719,G19719)</f>
        <v>76</v>
      </c>
      <c r="J19719" s="57">
        <f>COUNTIF($G:$G,G19719)</f>
        <v>78</v>
      </c>
      <c r="K19719" s="57">
        <f>ROUND(3000*J19719/21653,0)</f>
        <v>11</v>
      </c>
    </row>
    <row r="19720" spans="1:11" x14ac:dyDescent="0.25">
      <c r="A19720" s="40">
        <v>1515216789</v>
      </c>
      <c r="B19720" s="40">
        <v>1</v>
      </c>
      <c r="C19720" s="40">
        <v>950</v>
      </c>
      <c r="D19720" s="38" t="s">
        <v>358</v>
      </c>
      <c r="E19720" s="57" t="s">
        <v>384</v>
      </c>
      <c r="F19720" s="57">
        <f>ROUNDDOWN(C19720/50,0)*50</f>
        <v>950</v>
      </c>
      <c r="G19720" s="57" t="str">
        <f>D19720&amp;"_"&amp;B19720&amp;"_"&amp;F19720</f>
        <v>Shenzhen_1_950</v>
      </c>
      <c r="H19720" s="57">
        <v>0.93408520349765956</v>
      </c>
      <c r="I19720" s="57">
        <f>COUNTIF($G$10:G19720,G19720)</f>
        <v>34</v>
      </c>
      <c r="J19720" s="57">
        <f>COUNTIF($G:$G,G19720)</f>
        <v>51</v>
      </c>
      <c r="K19720" s="57">
        <f>ROUND(3000*J19720/21653,0)</f>
        <v>7</v>
      </c>
    </row>
    <row r="19721" spans="1:11" x14ac:dyDescent="0.25">
      <c r="A19721" s="40">
        <v>1516725900</v>
      </c>
      <c r="B19721" s="40">
        <v>0</v>
      </c>
      <c r="C19721" s="40">
        <v>1550</v>
      </c>
      <c r="D19721" s="38" t="s">
        <v>359</v>
      </c>
      <c r="E19721" s="57" t="s">
        <v>384</v>
      </c>
      <c r="F19721" s="57">
        <f>ROUNDDOWN(C19721/50,0)*50</f>
        <v>1550</v>
      </c>
      <c r="G19721" s="57" t="str">
        <f>D19721&amp;"_"&amp;B19721&amp;"_"&amp;F19721</f>
        <v>Shanghai_0_1550</v>
      </c>
      <c r="H19721" s="57">
        <v>0.93410418243276672</v>
      </c>
      <c r="I19721" s="57">
        <f>COUNTIF($G$10:G19721,G19721)</f>
        <v>25</v>
      </c>
      <c r="J19721" s="57">
        <f>COUNTIF($G:$G,G19721)</f>
        <v>26</v>
      </c>
      <c r="K19721" s="57">
        <f>ROUND(3000*J19721/21653,0)</f>
        <v>4</v>
      </c>
    </row>
    <row r="19722" spans="1:11" x14ac:dyDescent="0.25">
      <c r="A19722" s="40">
        <v>1512022075</v>
      </c>
      <c r="B19722" s="40">
        <v>1</v>
      </c>
      <c r="C19722" s="40">
        <v>5755</v>
      </c>
      <c r="D19722" s="38" t="s">
        <v>359</v>
      </c>
      <c r="E19722" s="57" t="s">
        <v>384</v>
      </c>
      <c r="F19722" s="57">
        <f>ROUNDDOWN(C19722/50,0)*50</f>
        <v>5750</v>
      </c>
      <c r="G19722" s="57" t="str">
        <f>D19722&amp;"_"&amp;B19722&amp;"_"&amp;F19722</f>
        <v>Shanghai_1_5750</v>
      </c>
      <c r="H19722" s="57">
        <v>0.93425877257936829</v>
      </c>
      <c r="I19722" s="57">
        <f>COUNTIF($G$10:G19722,G19722)</f>
        <v>1</v>
      </c>
      <c r="J19722" s="57">
        <f>COUNTIF($G:$G,G19722)</f>
        <v>1</v>
      </c>
      <c r="K19722" s="57">
        <f>ROUND(3000*J19722/21653,0)</f>
        <v>0</v>
      </c>
    </row>
    <row r="19723" spans="1:11" x14ac:dyDescent="0.25">
      <c r="A19723" s="40">
        <v>1518537287</v>
      </c>
      <c r="B19723" s="40">
        <v>1</v>
      </c>
      <c r="C19723" s="40">
        <v>1561</v>
      </c>
      <c r="D19723" s="38" t="s">
        <v>359</v>
      </c>
      <c r="E19723" s="57" t="s">
        <v>384</v>
      </c>
      <c r="F19723" s="57">
        <f>ROUNDDOWN(C19723/50,0)*50</f>
        <v>1550</v>
      </c>
      <c r="G19723" s="57" t="str">
        <f>D19723&amp;"_"&amp;B19723&amp;"_"&amp;F19723</f>
        <v>Shanghai_1_1550</v>
      </c>
      <c r="H19723" s="57">
        <v>0.93427374730675061</v>
      </c>
      <c r="I19723" s="57">
        <f>COUNTIF($G$10:G19723,G19723)</f>
        <v>65</v>
      </c>
      <c r="J19723" s="57">
        <f>COUNTIF($G:$G,G19723)</f>
        <v>73</v>
      </c>
      <c r="K19723" s="57">
        <f>ROUND(3000*J19723/21653,0)</f>
        <v>10</v>
      </c>
    </row>
    <row r="19724" spans="1:11" x14ac:dyDescent="0.25">
      <c r="A19724" s="40">
        <v>1514490218</v>
      </c>
      <c r="B19724" s="40">
        <v>1</v>
      </c>
      <c r="C19724" s="40">
        <v>3178</v>
      </c>
      <c r="D19724" s="38" t="s">
        <v>359</v>
      </c>
      <c r="E19724" s="57" t="s">
        <v>384</v>
      </c>
      <c r="F19724" s="57">
        <f>ROUNDDOWN(C19724/50,0)*50</f>
        <v>3150</v>
      </c>
      <c r="G19724" s="57" t="str">
        <f>D19724&amp;"_"&amp;B19724&amp;"_"&amp;F19724</f>
        <v>Shanghai_1_3150</v>
      </c>
      <c r="H19724" s="57">
        <v>0.93433295100937785</v>
      </c>
      <c r="I19724" s="57">
        <f>COUNTIF($G$10:G19724,G19724)</f>
        <v>32</v>
      </c>
      <c r="J19724" s="57">
        <f>COUNTIF($G:$G,G19724)</f>
        <v>35</v>
      </c>
      <c r="K19724" s="57">
        <f>ROUND(3000*J19724/21653,0)</f>
        <v>5</v>
      </c>
    </row>
    <row r="19725" spans="1:11" x14ac:dyDescent="0.25">
      <c r="A19725" s="40">
        <v>1515183868</v>
      </c>
      <c r="B19725" s="40">
        <v>1</v>
      </c>
      <c r="C19725" s="40">
        <v>848</v>
      </c>
      <c r="D19725" s="38" t="s">
        <v>360</v>
      </c>
      <c r="E19725" s="57" t="s">
        <v>384</v>
      </c>
      <c r="F19725" s="57">
        <f>ROUNDDOWN(C19725/50,0)*50</f>
        <v>800</v>
      </c>
      <c r="G19725" s="57" t="str">
        <f>D19725&amp;"_"&amp;B19725&amp;"_"&amp;F19725</f>
        <v>Beijing_1_800</v>
      </c>
      <c r="H19725" s="57">
        <v>0.93436478589499361</v>
      </c>
      <c r="I19725" s="57">
        <f>COUNTIF($G$10:G19725,G19725)</f>
        <v>75</v>
      </c>
      <c r="J19725" s="57">
        <f>COUNTIF($G:$G,G19725)</f>
        <v>76</v>
      </c>
      <c r="K19725" s="57">
        <f>ROUND(3000*J19725/21653,0)</f>
        <v>11</v>
      </c>
    </row>
    <row r="19726" spans="1:11" x14ac:dyDescent="0.25">
      <c r="A19726" s="40">
        <v>1518247872</v>
      </c>
      <c r="B19726" s="40">
        <v>0</v>
      </c>
      <c r="C19726" s="40">
        <v>208</v>
      </c>
      <c r="D19726" s="38" t="s">
        <v>360</v>
      </c>
      <c r="E19726" s="57" t="s">
        <v>384</v>
      </c>
      <c r="F19726" s="57">
        <f>ROUNDDOWN(C19726/50,0)*50</f>
        <v>200</v>
      </c>
      <c r="G19726" s="57" t="str">
        <f>D19726&amp;"_"&amp;B19726&amp;"_"&amp;F19726</f>
        <v>Beijing_0_200</v>
      </c>
      <c r="H19726" s="57">
        <v>0.93444663859705179</v>
      </c>
      <c r="I19726" s="57">
        <f>COUNTIF($G$10:G19726,G19726)</f>
        <v>37</v>
      </c>
      <c r="J19726" s="57">
        <f>COUNTIF($G:$G,G19726)</f>
        <v>38</v>
      </c>
      <c r="K19726" s="57">
        <f>ROUND(3000*J19726/21653,0)</f>
        <v>5</v>
      </c>
    </row>
    <row r="19727" spans="1:11" x14ac:dyDescent="0.25">
      <c r="A19727" s="40">
        <v>1519121633</v>
      </c>
      <c r="B19727" s="40">
        <v>1</v>
      </c>
      <c r="C19727" s="40">
        <v>1639</v>
      </c>
      <c r="D19727" s="38" t="s">
        <v>361</v>
      </c>
      <c r="E19727" s="57" t="s">
        <v>384</v>
      </c>
      <c r="F19727" s="57">
        <f>ROUNDDOWN(C19727/50,0)*50</f>
        <v>1600</v>
      </c>
      <c r="G19727" s="57" t="str">
        <f>D19727&amp;"_"&amp;B19727&amp;"_"&amp;F19727</f>
        <v>Guangzhou_1_1600</v>
      </c>
      <c r="H19727" s="57">
        <v>0.93445899696879553</v>
      </c>
      <c r="I19727" s="57">
        <f>COUNTIF($G$10:G19727,G19727)</f>
        <v>27</v>
      </c>
      <c r="J19727" s="57">
        <f>COUNTIF($G:$G,G19727)</f>
        <v>27</v>
      </c>
      <c r="K19727" s="57">
        <f>ROUND(3000*J19727/21653,0)</f>
        <v>4</v>
      </c>
    </row>
    <row r="19728" spans="1:11" x14ac:dyDescent="0.25">
      <c r="A19728" s="40">
        <v>1514415628</v>
      </c>
      <c r="B19728" s="40">
        <v>1</v>
      </c>
      <c r="C19728" s="40">
        <v>2314</v>
      </c>
      <c r="D19728" s="38" t="s">
        <v>359</v>
      </c>
      <c r="E19728" s="57" t="s">
        <v>384</v>
      </c>
      <c r="F19728" s="57">
        <f>ROUNDDOWN(C19728/50,0)*50</f>
        <v>2300</v>
      </c>
      <c r="G19728" s="57" t="str">
        <f>D19728&amp;"_"&amp;B19728&amp;"_"&amp;F19728</f>
        <v>Shanghai_1_2300</v>
      </c>
      <c r="H19728" s="57">
        <v>0.9344818242566878</v>
      </c>
      <c r="I19728" s="57">
        <f>COUNTIF($G$10:G19728,G19728)</f>
        <v>42</v>
      </c>
      <c r="J19728" s="57">
        <f>COUNTIF($G:$G,G19728)</f>
        <v>45</v>
      </c>
      <c r="K19728" s="57">
        <f>ROUND(3000*J19728/21653,0)</f>
        <v>6</v>
      </c>
    </row>
    <row r="19729" spans="1:11" x14ac:dyDescent="0.25">
      <c r="A19729" s="40">
        <v>1519147163</v>
      </c>
      <c r="B19729" s="40">
        <v>1</v>
      </c>
      <c r="C19729" s="40">
        <v>2660</v>
      </c>
      <c r="D19729" s="38" t="s">
        <v>360</v>
      </c>
      <c r="E19729" s="57" t="s">
        <v>384</v>
      </c>
      <c r="F19729" s="57">
        <f>ROUNDDOWN(C19729/50,0)*50</f>
        <v>2650</v>
      </c>
      <c r="G19729" s="57" t="str">
        <f>D19729&amp;"_"&amp;B19729&amp;"_"&amp;F19729</f>
        <v>Beijing_1_2650</v>
      </c>
      <c r="H19729" s="57">
        <v>0.93451464931216588</v>
      </c>
      <c r="I19729" s="57">
        <f>COUNTIF($G$10:G19729,G19729)</f>
        <v>54</v>
      </c>
      <c r="J19729" s="57">
        <f>COUNTIF($G:$G,G19729)</f>
        <v>57</v>
      </c>
      <c r="K19729" s="57">
        <f>ROUND(3000*J19729/21653,0)</f>
        <v>8</v>
      </c>
    </row>
    <row r="19730" spans="1:11" x14ac:dyDescent="0.25">
      <c r="A19730" s="40">
        <v>1517056841</v>
      </c>
      <c r="B19730" s="40">
        <v>0</v>
      </c>
      <c r="C19730" s="40">
        <v>1904</v>
      </c>
      <c r="D19730" s="38" t="s">
        <v>361</v>
      </c>
      <c r="E19730" s="57" t="s">
        <v>384</v>
      </c>
      <c r="F19730" s="57">
        <f>ROUNDDOWN(C19730/50,0)*50</f>
        <v>1900</v>
      </c>
      <c r="G19730" s="57" t="str">
        <f>D19730&amp;"_"&amp;B19730&amp;"_"&amp;F19730</f>
        <v>Guangzhou_0_1900</v>
      </c>
      <c r="H19730" s="57">
        <v>0.93455480780848654</v>
      </c>
      <c r="I19730" s="57">
        <f>COUNTIF($G$10:G19730,G19730)</f>
        <v>15</v>
      </c>
      <c r="J19730" s="57">
        <f>COUNTIF($G:$G,G19730)</f>
        <v>18</v>
      </c>
      <c r="K19730" s="57">
        <f>ROUND(3000*J19730/21653,0)</f>
        <v>2</v>
      </c>
    </row>
    <row r="19731" spans="1:11" x14ac:dyDescent="0.25">
      <c r="A19731" s="40">
        <v>1515226629</v>
      </c>
      <c r="B19731" s="40">
        <v>1</v>
      </c>
      <c r="C19731" s="40">
        <v>1534</v>
      </c>
      <c r="D19731" s="38" t="s">
        <v>359</v>
      </c>
      <c r="E19731" s="57" t="s">
        <v>384</v>
      </c>
      <c r="F19731" s="57">
        <f>ROUNDDOWN(C19731/50,0)*50</f>
        <v>1500</v>
      </c>
      <c r="G19731" s="57" t="str">
        <f>D19731&amp;"_"&amp;B19731&amp;"_"&amp;F19731</f>
        <v>Shanghai_1_1500</v>
      </c>
      <c r="H19731" s="57">
        <v>0.93459395746751117</v>
      </c>
      <c r="I19731" s="57">
        <f>COUNTIF($G$10:G19731,G19731)</f>
        <v>65</v>
      </c>
      <c r="J19731" s="57">
        <f>COUNTIF($G:$G,G19731)</f>
        <v>71</v>
      </c>
      <c r="K19731" s="57">
        <f>ROUND(3000*J19731/21653,0)</f>
        <v>10</v>
      </c>
    </row>
    <row r="19732" spans="1:11" x14ac:dyDescent="0.25">
      <c r="A19732" s="40">
        <v>1516726273</v>
      </c>
      <c r="B19732" s="40">
        <v>1</v>
      </c>
      <c r="C19732" s="40">
        <v>452</v>
      </c>
      <c r="D19732" s="38" t="s">
        <v>361</v>
      </c>
      <c r="E19732" s="57" t="s">
        <v>384</v>
      </c>
      <c r="F19732" s="57">
        <f>ROUNDDOWN(C19732/50,0)*50</f>
        <v>450</v>
      </c>
      <c r="G19732" s="57" t="str">
        <f>D19732&amp;"_"&amp;B19732&amp;"_"&amp;F19732</f>
        <v>Guangzhou_1_450</v>
      </c>
      <c r="H19732" s="57">
        <v>0.93460024703418842</v>
      </c>
      <c r="I19732" s="57">
        <f>COUNTIF($G$10:G19732,G19732)</f>
        <v>32</v>
      </c>
      <c r="J19732" s="57">
        <f>COUNTIF($G:$G,G19732)</f>
        <v>35</v>
      </c>
      <c r="K19732" s="57">
        <f>ROUND(3000*J19732/21653,0)</f>
        <v>5</v>
      </c>
    </row>
    <row r="19733" spans="1:11" x14ac:dyDescent="0.25">
      <c r="A19733" s="40">
        <v>1514885992</v>
      </c>
      <c r="B19733" s="40">
        <v>0</v>
      </c>
      <c r="C19733" s="40">
        <v>1926</v>
      </c>
      <c r="D19733" s="38" t="s">
        <v>359</v>
      </c>
      <c r="E19733" s="57" t="s">
        <v>384</v>
      </c>
      <c r="F19733" s="57">
        <f>ROUNDDOWN(C19733/50,0)*50</f>
        <v>1900</v>
      </c>
      <c r="G19733" s="57" t="str">
        <f>D19733&amp;"_"&amp;B19733&amp;"_"&amp;F19733</f>
        <v>Shanghai_0_1900</v>
      </c>
      <c r="H19733" s="57">
        <v>0.93462617849259932</v>
      </c>
      <c r="I19733" s="57">
        <f>COUNTIF($G$10:G19733,G19733)</f>
        <v>26</v>
      </c>
      <c r="J19733" s="57">
        <f>COUNTIF($G:$G,G19733)</f>
        <v>29</v>
      </c>
      <c r="K19733" s="57">
        <f>ROUND(3000*J19733/21653,0)</f>
        <v>4</v>
      </c>
    </row>
    <row r="19734" spans="1:11" x14ac:dyDescent="0.25">
      <c r="A19734" s="40">
        <v>1519193906</v>
      </c>
      <c r="B19734" s="40">
        <v>1</v>
      </c>
      <c r="C19734" s="40">
        <v>496</v>
      </c>
      <c r="D19734" s="38" t="s">
        <v>361</v>
      </c>
      <c r="E19734" s="57" t="s">
        <v>384</v>
      </c>
      <c r="F19734" s="57">
        <f>ROUNDDOWN(C19734/50,0)*50</f>
        <v>450</v>
      </c>
      <c r="G19734" s="57" t="str">
        <f>D19734&amp;"_"&amp;B19734&amp;"_"&amp;F19734</f>
        <v>Guangzhou_1_450</v>
      </c>
      <c r="H19734" s="57">
        <v>0.93463583827711871</v>
      </c>
      <c r="I19734" s="57">
        <f>COUNTIF($G$10:G19734,G19734)</f>
        <v>33</v>
      </c>
      <c r="J19734" s="57">
        <f>COUNTIF($G:$G,G19734)</f>
        <v>35</v>
      </c>
      <c r="K19734" s="57">
        <f>ROUND(3000*J19734/21653,0)</f>
        <v>5</v>
      </c>
    </row>
    <row r="19735" spans="1:11" x14ac:dyDescent="0.25">
      <c r="A19735" s="40">
        <v>1516286461</v>
      </c>
      <c r="B19735" s="40">
        <v>0</v>
      </c>
      <c r="C19735" s="40">
        <v>1511</v>
      </c>
      <c r="D19735" s="38" t="s">
        <v>358</v>
      </c>
      <c r="E19735" s="57" t="s">
        <v>384</v>
      </c>
      <c r="F19735" s="57">
        <f>ROUNDDOWN(C19735/50,0)*50</f>
        <v>1500</v>
      </c>
      <c r="G19735" s="57" t="str">
        <f>D19735&amp;"_"&amp;B19735&amp;"_"&amp;F19735</f>
        <v>Shenzhen_0_1500</v>
      </c>
      <c r="H19735" s="57">
        <v>0.93465235579136918</v>
      </c>
      <c r="I19735" s="57">
        <f>COUNTIF($G$10:G19735,G19735)</f>
        <v>20</v>
      </c>
      <c r="J19735" s="57">
        <f>COUNTIF($G:$G,G19735)</f>
        <v>20</v>
      </c>
      <c r="K19735" s="57">
        <f>ROUND(3000*J19735/21653,0)</f>
        <v>3</v>
      </c>
    </row>
    <row r="19736" spans="1:11" x14ac:dyDescent="0.25">
      <c r="A19736" s="40">
        <v>1518217999</v>
      </c>
      <c r="B19736" s="40">
        <v>1</v>
      </c>
      <c r="C19736" s="40">
        <v>3229</v>
      </c>
      <c r="D19736" s="38" t="s">
        <v>361</v>
      </c>
      <c r="E19736" s="57" t="s">
        <v>384</v>
      </c>
      <c r="F19736" s="57">
        <f>ROUNDDOWN(C19736/50,0)*50</f>
        <v>3200</v>
      </c>
      <c r="G19736" s="57" t="str">
        <f>D19736&amp;"_"&amp;B19736&amp;"_"&amp;F19736</f>
        <v>Guangzhou_1_3200</v>
      </c>
      <c r="H19736" s="57">
        <v>0.93468243183384792</v>
      </c>
      <c r="I19736" s="57">
        <f>COUNTIF($G$10:G19736,G19736)</f>
        <v>17</v>
      </c>
      <c r="J19736" s="57">
        <f>COUNTIF($G:$G,G19736)</f>
        <v>18</v>
      </c>
      <c r="K19736" s="57">
        <f>ROUND(3000*J19736/21653,0)</f>
        <v>2</v>
      </c>
    </row>
    <row r="19737" spans="1:11" x14ac:dyDescent="0.25">
      <c r="A19737" s="40">
        <v>1516939151</v>
      </c>
      <c r="B19737" s="40">
        <v>0</v>
      </c>
      <c r="C19737" s="40">
        <v>3528</v>
      </c>
      <c r="D19737" s="38" t="s">
        <v>359</v>
      </c>
      <c r="E19737" s="57" t="s">
        <v>384</v>
      </c>
      <c r="F19737" s="57">
        <f>ROUNDDOWN(C19737/50,0)*50</f>
        <v>3500</v>
      </c>
      <c r="G19737" s="57" t="str">
        <f>D19737&amp;"_"&amp;B19737&amp;"_"&amp;F19737</f>
        <v>Shanghai_0_3500</v>
      </c>
      <c r="H19737" s="57">
        <v>0.93471724693812197</v>
      </c>
      <c r="I19737" s="57">
        <f>COUNTIF($G$10:G19737,G19737)</f>
        <v>12</v>
      </c>
      <c r="J19737" s="57">
        <f>COUNTIF($G:$G,G19737)</f>
        <v>13</v>
      </c>
      <c r="K19737" s="57">
        <f>ROUND(3000*J19737/21653,0)</f>
        <v>2</v>
      </c>
    </row>
    <row r="19738" spans="1:11" x14ac:dyDescent="0.25">
      <c r="A19738" s="40">
        <v>1512663550</v>
      </c>
      <c r="B19738" s="40">
        <v>0</v>
      </c>
      <c r="C19738" s="40">
        <v>2148</v>
      </c>
      <c r="D19738" s="38" t="s">
        <v>361</v>
      </c>
      <c r="E19738" s="57" t="s">
        <v>384</v>
      </c>
      <c r="F19738" s="57">
        <f>ROUNDDOWN(C19738/50,0)*50</f>
        <v>2100</v>
      </c>
      <c r="G19738" s="57" t="str">
        <f>D19738&amp;"_"&amp;B19738&amp;"_"&amp;F19738</f>
        <v>Guangzhou_0_2100</v>
      </c>
      <c r="H19738" s="57">
        <v>0.93475108990806288</v>
      </c>
      <c r="I19738" s="57">
        <f>COUNTIF($G$10:G19738,G19738)</f>
        <v>11</v>
      </c>
      <c r="J19738" s="57">
        <f>COUNTIF($G:$G,G19738)</f>
        <v>11</v>
      </c>
      <c r="K19738" s="57">
        <f>ROUND(3000*J19738/21653,0)</f>
        <v>2</v>
      </c>
    </row>
    <row r="19739" spans="1:11" x14ac:dyDescent="0.25">
      <c r="A19739" s="40">
        <v>1515078349</v>
      </c>
      <c r="B19739" s="40">
        <v>1</v>
      </c>
      <c r="C19739" s="40">
        <v>1010</v>
      </c>
      <c r="D19739" s="38" t="s">
        <v>359</v>
      </c>
      <c r="E19739" s="57" t="s">
        <v>384</v>
      </c>
      <c r="F19739" s="57">
        <f>ROUNDDOWN(C19739/50,0)*50</f>
        <v>1000</v>
      </c>
      <c r="G19739" s="57" t="str">
        <f>D19739&amp;"_"&amp;B19739&amp;"_"&amp;F19739</f>
        <v>Shanghai_1_1000</v>
      </c>
      <c r="H19739" s="57">
        <v>0.93495171273015465</v>
      </c>
      <c r="I19739" s="57">
        <f>COUNTIF($G$10:G19739,G19739)</f>
        <v>66</v>
      </c>
      <c r="J19739" s="57">
        <f>COUNTIF($G:$G,G19739)</f>
        <v>67</v>
      </c>
      <c r="K19739" s="57">
        <f>ROUND(3000*J19739/21653,0)</f>
        <v>9</v>
      </c>
    </row>
    <row r="19740" spans="1:11" x14ac:dyDescent="0.25">
      <c r="A19740" s="40">
        <v>1513777860</v>
      </c>
      <c r="B19740" s="40">
        <v>0</v>
      </c>
      <c r="C19740" s="40">
        <v>368</v>
      </c>
      <c r="D19740" s="38" t="s">
        <v>361</v>
      </c>
      <c r="E19740" s="57" t="s">
        <v>384</v>
      </c>
      <c r="F19740" s="57">
        <f>ROUNDDOWN(C19740/50,0)*50</f>
        <v>350</v>
      </c>
      <c r="G19740" s="57" t="str">
        <f>D19740&amp;"_"&amp;B19740&amp;"_"&amp;F19740</f>
        <v>Guangzhou_0_350</v>
      </c>
      <c r="H19740" s="57">
        <v>0.93498291732792127</v>
      </c>
      <c r="I19740" s="57">
        <f>COUNTIF($G$10:G19740,G19740)</f>
        <v>16</v>
      </c>
      <c r="J19740" s="57">
        <f>COUNTIF($G:$G,G19740)</f>
        <v>16</v>
      </c>
      <c r="K19740" s="57">
        <f>ROUND(3000*J19740/21653,0)</f>
        <v>2</v>
      </c>
    </row>
    <row r="19741" spans="1:11" x14ac:dyDescent="0.25">
      <c r="A19741" s="40">
        <v>1518162662</v>
      </c>
      <c r="B19741" s="40">
        <v>0</v>
      </c>
      <c r="C19741" s="40">
        <v>970</v>
      </c>
      <c r="D19741" s="38" t="s">
        <v>360</v>
      </c>
      <c r="E19741" s="57" t="s">
        <v>384</v>
      </c>
      <c r="F19741" s="57">
        <f>ROUNDDOWN(C19741/50,0)*50</f>
        <v>950</v>
      </c>
      <c r="G19741" s="57" t="str">
        <f>D19741&amp;"_"&amp;B19741&amp;"_"&amp;F19741</f>
        <v>Beijing_0_950</v>
      </c>
      <c r="H19741" s="57">
        <v>0.93501903588560076</v>
      </c>
      <c r="I19741" s="57">
        <f>COUNTIF($G$10:G19741,G19741)</f>
        <v>34</v>
      </c>
      <c r="J19741" s="57">
        <f>COUNTIF($G:$G,G19741)</f>
        <v>37</v>
      </c>
      <c r="K19741" s="57">
        <f>ROUND(3000*J19741/21653,0)</f>
        <v>5</v>
      </c>
    </row>
    <row r="19742" spans="1:11" x14ac:dyDescent="0.25">
      <c r="A19742" s="40">
        <v>1517393110</v>
      </c>
      <c r="B19742" s="40">
        <v>0</v>
      </c>
      <c r="C19742" s="40">
        <v>98</v>
      </c>
      <c r="D19742" s="38" t="s">
        <v>360</v>
      </c>
      <c r="E19742" s="57" t="s">
        <v>384</v>
      </c>
      <c r="F19742" s="57">
        <f>ROUNDDOWN(C19742/50,0)*50</f>
        <v>50</v>
      </c>
      <c r="G19742" s="57" t="str">
        <f>D19742&amp;"_"&amp;B19742&amp;"_"&amp;F19742</f>
        <v>Beijing_0_50</v>
      </c>
      <c r="H19742" s="57">
        <v>0.93505481445402383</v>
      </c>
      <c r="I19742" s="57">
        <f>COUNTIF($G$10:G19742,G19742)</f>
        <v>33</v>
      </c>
      <c r="J19742" s="57">
        <f>COUNTIF($G:$G,G19742)</f>
        <v>34</v>
      </c>
      <c r="K19742" s="57">
        <f>ROUND(3000*J19742/21653,0)</f>
        <v>5</v>
      </c>
    </row>
    <row r="19743" spans="1:11" x14ac:dyDescent="0.25">
      <c r="A19743" s="40">
        <v>1519026340</v>
      </c>
      <c r="B19743" s="40">
        <v>0</v>
      </c>
      <c r="C19743" s="40">
        <v>2739</v>
      </c>
      <c r="D19743" s="38" t="s">
        <v>358</v>
      </c>
      <c r="E19743" s="57" t="s">
        <v>384</v>
      </c>
      <c r="F19743" s="57">
        <f>ROUNDDOWN(C19743/50,0)*50</f>
        <v>2700</v>
      </c>
      <c r="G19743" s="57" t="str">
        <f>D19743&amp;"_"&amp;B19743&amp;"_"&amp;F19743</f>
        <v>Shenzhen_0_2700</v>
      </c>
      <c r="H19743" s="57">
        <v>0.93508497072944829</v>
      </c>
      <c r="I19743" s="57">
        <f>COUNTIF($G$10:G19743,G19743)</f>
        <v>11</v>
      </c>
      <c r="J19743" s="57">
        <f>COUNTIF($G:$G,G19743)</f>
        <v>11</v>
      </c>
      <c r="K19743" s="57">
        <f>ROUND(3000*J19743/21653,0)</f>
        <v>2</v>
      </c>
    </row>
    <row r="19744" spans="1:11" x14ac:dyDescent="0.25">
      <c r="A19744" s="40">
        <v>1519866815</v>
      </c>
      <c r="B19744" s="40">
        <v>1</v>
      </c>
      <c r="C19744" s="40">
        <v>2125</v>
      </c>
      <c r="D19744" s="38" t="s">
        <v>358</v>
      </c>
      <c r="E19744" s="57" t="s">
        <v>384</v>
      </c>
      <c r="F19744" s="57">
        <f>ROUNDDOWN(C19744/50,0)*50</f>
        <v>2100</v>
      </c>
      <c r="G19744" s="57" t="str">
        <f>D19744&amp;"_"&amp;B19744&amp;"_"&amp;F19744</f>
        <v>Shenzhen_1_2100</v>
      </c>
      <c r="H19744" s="57">
        <v>3.3816723316414388E-2</v>
      </c>
      <c r="I19744" s="57">
        <f>COUNTIF($G$10:G19744,G19744)</f>
        <v>31</v>
      </c>
      <c r="J19744" s="57">
        <f>COUNTIF($G:$G,G19744)</f>
        <v>43</v>
      </c>
      <c r="K19744" s="57">
        <f>ROUND(3000*J19744/21653,0)</f>
        <v>6</v>
      </c>
    </row>
    <row r="19745" spans="1:11" x14ac:dyDescent="0.25">
      <c r="A19745" s="40">
        <v>1514183854</v>
      </c>
      <c r="B19745" s="40">
        <v>1</v>
      </c>
      <c r="C19745" s="40">
        <v>2136</v>
      </c>
      <c r="D19745" s="38" t="s">
        <v>358</v>
      </c>
      <c r="E19745" s="57" t="s">
        <v>384</v>
      </c>
      <c r="F19745" s="57">
        <f>ROUNDDOWN(C19745/50,0)*50</f>
        <v>2100</v>
      </c>
      <c r="G19745" s="57" t="str">
        <f>D19745&amp;"_"&amp;B19745&amp;"_"&amp;F19745</f>
        <v>Shenzhen_1_2100</v>
      </c>
      <c r="H19745" s="57">
        <v>6.6317635192199131E-2</v>
      </c>
      <c r="I19745" s="57">
        <f>COUNTIF($G$10:G19745,G19745)</f>
        <v>32</v>
      </c>
      <c r="J19745" s="57">
        <f>COUNTIF($G:$G,G19745)</f>
        <v>43</v>
      </c>
      <c r="K19745" s="57">
        <f>ROUND(3000*J19745/21653,0)</f>
        <v>6</v>
      </c>
    </row>
    <row r="19746" spans="1:11" x14ac:dyDescent="0.25">
      <c r="A19746" s="40">
        <v>1512799928</v>
      </c>
      <c r="B19746" s="40">
        <v>1</v>
      </c>
      <c r="C19746" s="40">
        <v>2136</v>
      </c>
      <c r="D19746" s="38" t="s">
        <v>358</v>
      </c>
      <c r="E19746" s="57" t="s">
        <v>384</v>
      </c>
      <c r="F19746" s="57">
        <f>ROUNDDOWN(C19746/50,0)*50</f>
        <v>2100</v>
      </c>
      <c r="G19746" s="57" t="str">
        <f>D19746&amp;"_"&amp;B19746&amp;"_"&amp;F19746</f>
        <v>Shenzhen_1_2100</v>
      </c>
      <c r="H19746" s="57">
        <v>6.8515794330063606E-2</v>
      </c>
      <c r="I19746" s="57">
        <f>COUNTIF($G$10:G19746,G19746)</f>
        <v>33</v>
      </c>
      <c r="J19746" s="57">
        <f>COUNTIF($G:$G,G19746)</f>
        <v>43</v>
      </c>
      <c r="K19746" s="57">
        <f>ROUND(3000*J19746/21653,0)</f>
        <v>6</v>
      </c>
    </row>
    <row r="19747" spans="1:11" x14ac:dyDescent="0.25">
      <c r="A19747" s="40">
        <v>1512765429</v>
      </c>
      <c r="B19747" s="40">
        <v>1</v>
      </c>
      <c r="C19747" s="40">
        <v>2131</v>
      </c>
      <c r="D19747" s="38" t="s">
        <v>358</v>
      </c>
      <c r="E19747" s="57" t="s">
        <v>384</v>
      </c>
      <c r="F19747" s="57">
        <f>ROUNDDOWN(C19747/50,0)*50</f>
        <v>2100</v>
      </c>
      <c r="G19747" s="57" t="str">
        <f>D19747&amp;"_"&amp;B19747&amp;"_"&amp;F19747</f>
        <v>Shenzhen_1_2100</v>
      </c>
      <c r="H19747" s="57">
        <v>0.1287546337770733</v>
      </c>
      <c r="I19747" s="57">
        <f>COUNTIF($G$10:G19747,G19747)</f>
        <v>34</v>
      </c>
      <c r="J19747" s="57">
        <f>COUNTIF($G:$G,G19747)</f>
        <v>43</v>
      </c>
      <c r="K19747" s="57">
        <f>ROUND(3000*J19747/21653,0)</f>
        <v>6</v>
      </c>
    </row>
    <row r="19748" spans="1:11" x14ac:dyDescent="0.25">
      <c r="A19748" s="40">
        <v>1512603715</v>
      </c>
      <c r="B19748" s="40">
        <v>1</v>
      </c>
      <c r="C19748" s="40">
        <v>2118</v>
      </c>
      <c r="D19748" s="38" t="s">
        <v>358</v>
      </c>
      <c r="E19748" s="57" t="s">
        <v>384</v>
      </c>
      <c r="F19748" s="57">
        <f>ROUNDDOWN(C19748/50,0)*50</f>
        <v>2100</v>
      </c>
      <c r="G19748" s="57" t="str">
        <f>D19748&amp;"_"&amp;B19748&amp;"_"&amp;F19748</f>
        <v>Shenzhen_1_2100</v>
      </c>
      <c r="H19748" s="57">
        <v>0.13010585488621984</v>
      </c>
      <c r="I19748" s="57">
        <f>COUNTIF($G$10:G19748,G19748)</f>
        <v>35</v>
      </c>
      <c r="J19748" s="57">
        <f>COUNTIF($G:$G,G19748)</f>
        <v>43</v>
      </c>
      <c r="K19748" s="57">
        <f>ROUND(3000*J19748/21653,0)</f>
        <v>6</v>
      </c>
    </row>
    <row r="19749" spans="1:11" x14ac:dyDescent="0.25">
      <c r="A19749" s="40">
        <v>1515396844</v>
      </c>
      <c r="B19749" s="40">
        <v>1</v>
      </c>
      <c r="C19749" s="40">
        <v>2142</v>
      </c>
      <c r="D19749" s="38" t="s">
        <v>358</v>
      </c>
      <c r="E19749" s="57" t="s">
        <v>384</v>
      </c>
      <c r="F19749" s="57">
        <f>ROUNDDOWN(C19749/50,0)*50</f>
        <v>2100</v>
      </c>
      <c r="G19749" s="57" t="str">
        <f>D19749&amp;"_"&amp;B19749&amp;"_"&amp;F19749</f>
        <v>Shenzhen_1_2100</v>
      </c>
      <c r="H19749" s="57">
        <v>0.13545118946214452</v>
      </c>
      <c r="I19749" s="57">
        <f>COUNTIF($G$10:G19749,G19749)</f>
        <v>36</v>
      </c>
      <c r="J19749" s="57">
        <f>COUNTIF($G:$G,G19749)</f>
        <v>43</v>
      </c>
      <c r="K19749" s="57">
        <f>ROUND(3000*J19749/21653,0)</f>
        <v>6</v>
      </c>
    </row>
    <row r="19750" spans="1:11" x14ac:dyDescent="0.25">
      <c r="A19750" s="40">
        <v>1518084513</v>
      </c>
      <c r="B19750" s="40">
        <v>1</v>
      </c>
      <c r="C19750" s="40">
        <v>2109</v>
      </c>
      <c r="D19750" s="38" t="s">
        <v>358</v>
      </c>
      <c r="E19750" s="57" t="s">
        <v>384</v>
      </c>
      <c r="F19750" s="57">
        <f>ROUNDDOWN(C19750/50,0)*50</f>
        <v>2100</v>
      </c>
      <c r="G19750" s="57" t="str">
        <f>D19750&amp;"_"&amp;B19750&amp;"_"&amp;F19750</f>
        <v>Shenzhen_1_2100</v>
      </c>
      <c r="H19750" s="57">
        <v>0.14521306314204718</v>
      </c>
      <c r="I19750" s="57">
        <f>COUNTIF($G$10:G19750,G19750)</f>
        <v>37</v>
      </c>
      <c r="J19750" s="57">
        <f>COUNTIF($G:$G,G19750)</f>
        <v>43</v>
      </c>
      <c r="K19750" s="57">
        <f>ROUND(3000*J19750/21653,0)</f>
        <v>6</v>
      </c>
    </row>
    <row r="19751" spans="1:11" x14ac:dyDescent="0.25">
      <c r="A19751" s="40">
        <v>1511490563</v>
      </c>
      <c r="B19751" s="40">
        <v>1</v>
      </c>
      <c r="C19751" s="40">
        <v>2141</v>
      </c>
      <c r="D19751" s="38" t="s">
        <v>358</v>
      </c>
      <c r="E19751" s="57" t="s">
        <v>384</v>
      </c>
      <c r="F19751" s="57">
        <f>ROUNDDOWN(C19751/50,0)*50</f>
        <v>2100</v>
      </c>
      <c r="G19751" s="57" t="str">
        <f>D19751&amp;"_"&amp;B19751&amp;"_"&amp;F19751</f>
        <v>Shenzhen_1_2100</v>
      </c>
      <c r="H19751" s="57">
        <v>0.24536742358701791</v>
      </c>
      <c r="I19751" s="57">
        <f>COUNTIF($G$10:G19751,G19751)</f>
        <v>38</v>
      </c>
      <c r="J19751" s="57">
        <f>COUNTIF($G:$G,G19751)</f>
        <v>43</v>
      </c>
      <c r="K19751" s="57">
        <f>ROUND(3000*J19751/21653,0)</f>
        <v>6</v>
      </c>
    </row>
    <row r="19752" spans="1:11" x14ac:dyDescent="0.25">
      <c r="A19752" s="40">
        <v>1514970858</v>
      </c>
      <c r="B19752" s="40">
        <v>1</v>
      </c>
      <c r="C19752" s="40">
        <v>2147</v>
      </c>
      <c r="D19752" s="38" t="s">
        <v>358</v>
      </c>
      <c r="E19752" s="57" t="s">
        <v>384</v>
      </c>
      <c r="F19752" s="57">
        <f>ROUNDDOWN(C19752/50,0)*50</f>
        <v>2100</v>
      </c>
      <c r="G19752" s="57" t="str">
        <f>D19752&amp;"_"&amp;B19752&amp;"_"&amp;F19752</f>
        <v>Shenzhen_1_2100</v>
      </c>
      <c r="H19752" s="57">
        <v>0.2537520965106761</v>
      </c>
      <c r="I19752" s="57">
        <f>COUNTIF($G$10:G19752,G19752)</f>
        <v>39</v>
      </c>
      <c r="J19752" s="57">
        <f>COUNTIF($G:$G,G19752)</f>
        <v>43</v>
      </c>
      <c r="K19752" s="57">
        <f>ROUND(3000*J19752/21653,0)</f>
        <v>6</v>
      </c>
    </row>
    <row r="19753" spans="1:11" x14ac:dyDescent="0.25">
      <c r="A19753" s="40">
        <v>1512240094</v>
      </c>
      <c r="B19753" s="40">
        <v>1</v>
      </c>
      <c r="C19753" s="40">
        <v>2139</v>
      </c>
      <c r="D19753" s="38" t="s">
        <v>358</v>
      </c>
      <c r="E19753" s="57" t="s">
        <v>384</v>
      </c>
      <c r="F19753" s="57">
        <f>ROUNDDOWN(C19753/50,0)*50</f>
        <v>2100</v>
      </c>
      <c r="G19753" s="57" t="str">
        <f>D19753&amp;"_"&amp;B19753&amp;"_"&amp;F19753</f>
        <v>Shenzhen_1_2100</v>
      </c>
      <c r="H19753" s="57">
        <v>0.27834430652034203</v>
      </c>
      <c r="I19753" s="57">
        <f>COUNTIF($G$10:G19753,G19753)</f>
        <v>40</v>
      </c>
      <c r="J19753" s="57">
        <f>COUNTIF($G:$G,G19753)</f>
        <v>43</v>
      </c>
      <c r="K19753" s="57">
        <f>ROUND(3000*J19753/21653,0)</f>
        <v>6</v>
      </c>
    </row>
    <row r="19754" spans="1:11" x14ac:dyDescent="0.25">
      <c r="A19754" s="40">
        <v>1516412054</v>
      </c>
      <c r="B19754" s="40">
        <v>1</v>
      </c>
      <c r="C19754" s="40">
        <v>2108</v>
      </c>
      <c r="D19754" s="38" t="s">
        <v>358</v>
      </c>
      <c r="E19754" s="57" t="s">
        <v>384</v>
      </c>
      <c r="F19754" s="57">
        <f>ROUNDDOWN(C19754/50,0)*50</f>
        <v>2100</v>
      </c>
      <c r="G19754" s="57" t="str">
        <f>D19754&amp;"_"&amp;B19754&amp;"_"&amp;F19754</f>
        <v>Shenzhen_1_2100</v>
      </c>
      <c r="H19754" s="57">
        <v>0.2991847646087521</v>
      </c>
      <c r="I19754" s="57">
        <f>COUNTIF($G$10:G19754,G19754)</f>
        <v>41</v>
      </c>
      <c r="J19754" s="57">
        <f>COUNTIF($G:$G,G19754)</f>
        <v>43</v>
      </c>
      <c r="K19754" s="57">
        <f>ROUND(3000*J19754/21653,0)</f>
        <v>6</v>
      </c>
    </row>
    <row r="19755" spans="1:11" x14ac:dyDescent="0.25">
      <c r="A19755" s="40">
        <v>1517771493</v>
      </c>
      <c r="B19755" s="40">
        <v>1</v>
      </c>
      <c r="C19755" s="40">
        <v>2134</v>
      </c>
      <c r="D19755" s="38" t="s">
        <v>358</v>
      </c>
      <c r="E19755" s="57" t="s">
        <v>384</v>
      </c>
      <c r="F19755" s="57">
        <f>ROUNDDOWN(C19755/50,0)*50</f>
        <v>2100</v>
      </c>
      <c r="G19755" s="57" t="str">
        <f>D19755&amp;"_"&amp;B19755&amp;"_"&amp;F19755</f>
        <v>Shenzhen_1_2100</v>
      </c>
      <c r="H19755" s="57">
        <v>0.31487610750058992</v>
      </c>
      <c r="I19755" s="57">
        <f>COUNTIF($G$10:G19755,G19755)</f>
        <v>42</v>
      </c>
      <c r="J19755" s="57">
        <f>COUNTIF($G:$G,G19755)</f>
        <v>43</v>
      </c>
      <c r="K19755" s="57">
        <f>ROUND(3000*J19755/21653,0)</f>
        <v>6</v>
      </c>
    </row>
    <row r="19756" spans="1:11" x14ac:dyDescent="0.25">
      <c r="A19756" s="40">
        <v>1511624459</v>
      </c>
      <c r="B19756" s="40">
        <v>1</v>
      </c>
      <c r="C19756" s="40">
        <v>1781</v>
      </c>
      <c r="D19756" s="38" t="s">
        <v>359</v>
      </c>
      <c r="E19756" s="57" t="s">
        <v>384</v>
      </c>
      <c r="F19756" s="57">
        <f>ROUNDDOWN(C19756/50,0)*50</f>
        <v>1750</v>
      </c>
      <c r="G19756" s="57" t="str">
        <f>D19756&amp;"_"&amp;B19756&amp;"_"&amp;F19756</f>
        <v>Shanghai_1_1750</v>
      </c>
      <c r="H19756" s="57">
        <v>0.93510331120743184</v>
      </c>
      <c r="I19756" s="57">
        <f>COUNTIF($G$10:G19756,G19756)</f>
        <v>61</v>
      </c>
      <c r="J19756" s="57">
        <f>COUNTIF($G:$G,G19756)</f>
        <v>66</v>
      </c>
      <c r="K19756" s="57">
        <f>ROUND(3000*J19756/21653,0)</f>
        <v>9</v>
      </c>
    </row>
    <row r="19757" spans="1:11" x14ac:dyDescent="0.25">
      <c r="A19757" s="40">
        <v>1511761766</v>
      </c>
      <c r="B19757" s="40">
        <v>1</v>
      </c>
      <c r="C19757" s="40">
        <v>673</v>
      </c>
      <c r="D19757" s="38" t="s">
        <v>361</v>
      </c>
      <c r="E19757" s="57" t="s">
        <v>384</v>
      </c>
      <c r="F19757" s="57">
        <f>ROUNDDOWN(C19757/50,0)*50</f>
        <v>650</v>
      </c>
      <c r="G19757" s="57" t="str">
        <f>D19757&amp;"_"&amp;B19757&amp;"_"&amp;F19757</f>
        <v>Guangzhou_1_650</v>
      </c>
      <c r="H19757" s="57">
        <v>0.93520392528974161</v>
      </c>
      <c r="I19757" s="57">
        <f>COUNTIF($G$10:G19757,G19757)</f>
        <v>32</v>
      </c>
      <c r="J19757" s="57">
        <f>COUNTIF($G:$G,G19757)</f>
        <v>32</v>
      </c>
      <c r="K19757" s="57">
        <f>ROUND(3000*J19757/21653,0)</f>
        <v>4</v>
      </c>
    </row>
    <row r="19758" spans="1:11" x14ac:dyDescent="0.25">
      <c r="A19758" s="40">
        <v>1511397807</v>
      </c>
      <c r="B19758" s="40">
        <v>1</v>
      </c>
      <c r="C19758" s="40">
        <v>639</v>
      </c>
      <c r="D19758" s="38" t="s">
        <v>360</v>
      </c>
      <c r="E19758" s="57" t="s">
        <v>384</v>
      </c>
      <c r="F19758" s="57">
        <f>ROUNDDOWN(C19758/50,0)*50</f>
        <v>600</v>
      </c>
      <c r="G19758" s="57" t="str">
        <f>D19758&amp;"_"&amp;B19758&amp;"_"&amp;F19758</f>
        <v>Beijing_1_600</v>
      </c>
      <c r="H19758" s="57">
        <v>0.93521998148406782</v>
      </c>
      <c r="I19758" s="57">
        <f>COUNTIF($G$10:G19758,G19758)</f>
        <v>80</v>
      </c>
      <c r="J19758" s="57">
        <f>COUNTIF($G:$G,G19758)</f>
        <v>82</v>
      </c>
      <c r="K19758" s="57">
        <f>ROUND(3000*J19758/21653,0)</f>
        <v>11</v>
      </c>
    </row>
    <row r="19759" spans="1:11" x14ac:dyDescent="0.25">
      <c r="A19759" s="40">
        <v>1511431887</v>
      </c>
      <c r="B19759" s="40">
        <v>1</v>
      </c>
      <c r="C19759" s="40">
        <v>3702</v>
      </c>
      <c r="D19759" s="38" t="s">
        <v>359</v>
      </c>
      <c r="E19759" s="57" t="s">
        <v>384</v>
      </c>
      <c r="F19759" s="57">
        <f>ROUNDDOWN(C19759/50,0)*50</f>
        <v>3700</v>
      </c>
      <c r="G19759" s="57" t="str">
        <f>D19759&amp;"_"&amp;B19759&amp;"_"&amp;F19759</f>
        <v>Shanghai_1_3700</v>
      </c>
      <c r="H19759" s="57">
        <v>0.935232545533356</v>
      </c>
      <c r="I19759" s="57">
        <f>COUNTIF($G$10:G19759,G19759)</f>
        <v>22</v>
      </c>
      <c r="J19759" s="57">
        <f>COUNTIF($G:$G,G19759)</f>
        <v>23</v>
      </c>
      <c r="K19759" s="57">
        <f>ROUND(3000*J19759/21653,0)</f>
        <v>3</v>
      </c>
    </row>
    <row r="19760" spans="1:11" x14ac:dyDescent="0.25">
      <c r="A19760" s="40">
        <v>1511529890</v>
      </c>
      <c r="B19760" s="40">
        <v>0</v>
      </c>
      <c r="C19760" s="40">
        <v>3972</v>
      </c>
      <c r="D19760" s="38" t="s">
        <v>360</v>
      </c>
      <c r="E19760" s="57" t="s">
        <v>384</v>
      </c>
      <c r="F19760" s="57">
        <f>ROUNDDOWN(C19760/50,0)*50</f>
        <v>3950</v>
      </c>
      <c r="G19760" s="57" t="str">
        <f>D19760&amp;"_"&amp;B19760&amp;"_"&amp;F19760</f>
        <v>Beijing_0_3950</v>
      </c>
      <c r="H19760" s="57">
        <v>0.93523695723071221</v>
      </c>
      <c r="I19760" s="57">
        <f>COUNTIF($G$10:G19760,G19760)</f>
        <v>10</v>
      </c>
      <c r="J19760" s="57">
        <f>COUNTIF($G:$G,G19760)</f>
        <v>10</v>
      </c>
      <c r="K19760" s="57">
        <f>ROUND(3000*J19760/21653,0)</f>
        <v>1</v>
      </c>
    </row>
    <row r="19761" spans="1:11" x14ac:dyDescent="0.25">
      <c r="A19761" s="40">
        <v>1511810360</v>
      </c>
      <c r="B19761" s="40">
        <v>0</v>
      </c>
      <c r="C19761" s="40">
        <v>571</v>
      </c>
      <c r="D19761" s="38" t="s">
        <v>359</v>
      </c>
      <c r="E19761" s="57" t="s">
        <v>384</v>
      </c>
      <c r="F19761" s="57">
        <f>ROUNDDOWN(C19761/50,0)*50</f>
        <v>550</v>
      </c>
      <c r="G19761" s="57" t="str">
        <f>D19761&amp;"_"&amp;B19761&amp;"_"&amp;F19761</f>
        <v>Shanghai_0_550</v>
      </c>
      <c r="H19761" s="57">
        <v>0.93530443535923813</v>
      </c>
      <c r="I19761" s="57">
        <f>COUNTIF($G$10:G19761,G19761)</f>
        <v>22</v>
      </c>
      <c r="J19761" s="57">
        <f>COUNTIF($G:$G,G19761)</f>
        <v>25</v>
      </c>
      <c r="K19761" s="57">
        <f>ROUND(3000*J19761/21653,0)</f>
        <v>3</v>
      </c>
    </row>
    <row r="19762" spans="1:11" x14ac:dyDescent="0.25">
      <c r="A19762" s="40">
        <v>1516792353</v>
      </c>
      <c r="B19762" s="40">
        <v>1</v>
      </c>
      <c r="C19762" s="40">
        <v>2697</v>
      </c>
      <c r="D19762" s="38" t="s">
        <v>359</v>
      </c>
      <c r="E19762" s="57" t="s">
        <v>384</v>
      </c>
      <c r="F19762" s="57">
        <f>ROUNDDOWN(C19762/50,0)*50</f>
        <v>2650</v>
      </c>
      <c r="G19762" s="57" t="str">
        <f>D19762&amp;"_"&amp;B19762&amp;"_"&amp;F19762</f>
        <v>Shanghai_1_2650</v>
      </c>
      <c r="H19762" s="57">
        <v>0.93530635151638597</v>
      </c>
      <c r="I19762" s="57">
        <f>COUNTIF($G$10:G19762,G19762)</f>
        <v>40</v>
      </c>
      <c r="J19762" s="57">
        <f>COUNTIF($G:$G,G19762)</f>
        <v>45</v>
      </c>
      <c r="K19762" s="57">
        <f>ROUND(3000*J19762/21653,0)</f>
        <v>6</v>
      </c>
    </row>
    <row r="19763" spans="1:11" x14ac:dyDescent="0.25">
      <c r="A19763" s="40">
        <v>1519208183</v>
      </c>
      <c r="B19763" s="40">
        <v>1</v>
      </c>
      <c r="C19763" s="40">
        <v>1141</v>
      </c>
      <c r="D19763" s="38" t="s">
        <v>358</v>
      </c>
      <c r="E19763" s="57" t="s">
        <v>384</v>
      </c>
      <c r="F19763" s="57">
        <f>ROUNDDOWN(C19763/50,0)*50</f>
        <v>1100</v>
      </c>
      <c r="G19763" s="57" t="str">
        <f>D19763&amp;"_"&amp;B19763&amp;"_"&amp;F19763</f>
        <v>Shenzhen_1_1100</v>
      </c>
      <c r="H19763" s="57">
        <v>0.93543747232378438</v>
      </c>
      <c r="I19763" s="57">
        <f>COUNTIF($G$10:G19763,G19763)</f>
        <v>42</v>
      </c>
      <c r="J19763" s="57">
        <f>COUNTIF($G:$G,G19763)</f>
        <v>45</v>
      </c>
      <c r="K19763" s="57">
        <f>ROUND(3000*J19763/21653,0)</f>
        <v>6</v>
      </c>
    </row>
    <row r="19764" spans="1:11" x14ac:dyDescent="0.25">
      <c r="A19764" s="40">
        <v>1514069454</v>
      </c>
      <c r="B19764" s="40">
        <v>1</v>
      </c>
      <c r="C19764" s="40">
        <v>719</v>
      </c>
      <c r="D19764" s="38" t="s">
        <v>358</v>
      </c>
      <c r="E19764" s="57" t="s">
        <v>384</v>
      </c>
      <c r="F19764" s="57">
        <f>ROUNDDOWN(C19764/50,0)*50</f>
        <v>700</v>
      </c>
      <c r="G19764" s="57" t="str">
        <f>D19764&amp;"_"&amp;B19764&amp;"_"&amp;F19764</f>
        <v>Shenzhen_1_700</v>
      </c>
      <c r="H19764" s="57">
        <v>0.93546871570588708</v>
      </c>
      <c r="I19764" s="57">
        <f>COUNTIF($G$10:G19764,G19764)</f>
        <v>31</v>
      </c>
      <c r="J19764" s="57">
        <f>COUNTIF($G:$G,G19764)</f>
        <v>48</v>
      </c>
      <c r="K19764" s="57">
        <f>ROUND(3000*J19764/21653,0)</f>
        <v>7</v>
      </c>
    </row>
    <row r="19765" spans="1:11" x14ac:dyDescent="0.25">
      <c r="A19765" s="40">
        <v>1515413244</v>
      </c>
      <c r="B19765" s="40">
        <v>1</v>
      </c>
      <c r="C19765" s="40">
        <v>557</v>
      </c>
      <c r="D19765" s="38" t="s">
        <v>360</v>
      </c>
      <c r="E19765" s="57" t="s">
        <v>384</v>
      </c>
      <c r="F19765" s="57">
        <f>ROUNDDOWN(C19765/50,0)*50</f>
        <v>550</v>
      </c>
      <c r="G19765" s="57" t="str">
        <f>D19765&amp;"_"&amp;B19765&amp;"_"&amp;F19765</f>
        <v>Beijing_1_550</v>
      </c>
      <c r="H19765" s="57">
        <v>0.93555711469262726</v>
      </c>
      <c r="I19765" s="57">
        <f>COUNTIF($G$10:G19765,G19765)</f>
        <v>77</v>
      </c>
      <c r="J19765" s="57">
        <f>COUNTIF($G:$G,G19765)</f>
        <v>82</v>
      </c>
      <c r="K19765" s="57">
        <f>ROUND(3000*J19765/21653,0)</f>
        <v>11</v>
      </c>
    </row>
    <row r="19766" spans="1:11" x14ac:dyDescent="0.25">
      <c r="A19766" s="40">
        <v>1511554446</v>
      </c>
      <c r="B19766" s="40">
        <v>1</v>
      </c>
      <c r="C19766" s="40">
        <v>1806</v>
      </c>
      <c r="D19766" s="38" t="s">
        <v>360</v>
      </c>
      <c r="E19766" s="57" t="s">
        <v>384</v>
      </c>
      <c r="F19766" s="57">
        <f>ROUNDDOWN(C19766/50,0)*50</f>
        <v>1800</v>
      </c>
      <c r="G19766" s="57" t="str">
        <f>D19766&amp;"_"&amp;B19766&amp;"_"&amp;F19766</f>
        <v>Beijing_1_1800</v>
      </c>
      <c r="H19766" s="57">
        <v>0.93562273232096371</v>
      </c>
      <c r="I19766" s="57">
        <f>COUNTIF($G$10:G19766,G19766)</f>
        <v>70</v>
      </c>
      <c r="J19766" s="57">
        <f>COUNTIF($G:$G,G19766)</f>
        <v>73</v>
      </c>
      <c r="K19766" s="57">
        <f>ROUND(3000*J19766/21653,0)</f>
        <v>10</v>
      </c>
    </row>
    <row r="19767" spans="1:11" x14ac:dyDescent="0.25">
      <c r="A19767" s="40">
        <v>1518133874</v>
      </c>
      <c r="B19767" s="40">
        <v>1</v>
      </c>
      <c r="C19767" s="40">
        <v>4137</v>
      </c>
      <c r="D19767" s="38" t="s">
        <v>358</v>
      </c>
      <c r="E19767" s="57" t="s">
        <v>384</v>
      </c>
      <c r="F19767" s="57">
        <f>ROUNDDOWN(C19767/50,0)*50</f>
        <v>4100</v>
      </c>
      <c r="G19767" s="57" t="str">
        <f>D19767&amp;"_"&amp;B19767&amp;"_"&amp;F19767</f>
        <v>Shenzhen_1_4100</v>
      </c>
      <c r="H19767" s="57">
        <v>0.93562759270683071</v>
      </c>
      <c r="I19767" s="57">
        <f>COUNTIF($G$10:G19767,G19767)</f>
        <v>5</v>
      </c>
      <c r="J19767" s="57">
        <f>COUNTIF($G:$G,G19767)</f>
        <v>8</v>
      </c>
      <c r="K19767" s="57">
        <f>ROUND(3000*J19767/21653,0)</f>
        <v>1</v>
      </c>
    </row>
    <row r="19768" spans="1:11" x14ac:dyDescent="0.25">
      <c r="A19768" s="40">
        <v>1513290099</v>
      </c>
      <c r="B19768" s="40">
        <v>1</v>
      </c>
      <c r="C19768" s="40">
        <v>1948</v>
      </c>
      <c r="D19768" s="38" t="s">
        <v>358</v>
      </c>
      <c r="E19768" s="57" t="s">
        <v>384</v>
      </c>
      <c r="F19768" s="57">
        <f>ROUNDDOWN(C19768/50,0)*50</f>
        <v>1900</v>
      </c>
      <c r="G19768" s="57" t="str">
        <f>D19768&amp;"_"&amp;B19768&amp;"_"&amp;F19768</f>
        <v>Shenzhen_1_1900</v>
      </c>
      <c r="H19768" s="57">
        <v>0.93563413477674207</v>
      </c>
      <c r="I19768" s="57">
        <f>COUNTIF($G$10:G19768,G19768)</f>
        <v>42</v>
      </c>
      <c r="J19768" s="57">
        <f>COUNTIF($G:$G,G19768)</f>
        <v>43</v>
      </c>
      <c r="K19768" s="57">
        <f>ROUND(3000*J19768/21653,0)</f>
        <v>6</v>
      </c>
    </row>
    <row r="19769" spans="1:11" x14ac:dyDescent="0.25">
      <c r="A19769" s="40">
        <v>1512526011</v>
      </c>
      <c r="B19769" s="40">
        <v>0</v>
      </c>
      <c r="C19769" s="40">
        <v>3692</v>
      </c>
      <c r="D19769" s="38" t="s">
        <v>361</v>
      </c>
      <c r="E19769" s="57" t="s">
        <v>384</v>
      </c>
      <c r="F19769" s="57">
        <f>ROUNDDOWN(C19769/50,0)*50</f>
        <v>3650</v>
      </c>
      <c r="G19769" s="57" t="str">
        <f>D19769&amp;"_"&amp;B19769&amp;"_"&amp;F19769</f>
        <v>Guangzhou_0_3650</v>
      </c>
      <c r="H19769" s="57">
        <v>0.9356472066259125</v>
      </c>
      <c r="I19769" s="57">
        <f>COUNTIF($G$10:G19769,G19769)</f>
        <v>6</v>
      </c>
      <c r="J19769" s="57">
        <f>COUNTIF($G:$G,G19769)</f>
        <v>6</v>
      </c>
      <c r="K19769" s="57">
        <f>ROUND(3000*J19769/21653,0)</f>
        <v>1</v>
      </c>
    </row>
    <row r="19770" spans="1:11" x14ac:dyDescent="0.25">
      <c r="A19770" s="40">
        <v>1515195594</v>
      </c>
      <c r="B19770" s="40">
        <v>1</v>
      </c>
      <c r="C19770" s="40">
        <v>733</v>
      </c>
      <c r="D19770" s="38" t="s">
        <v>359</v>
      </c>
      <c r="E19770" s="57" t="s">
        <v>384</v>
      </c>
      <c r="F19770" s="57">
        <f>ROUNDDOWN(C19770/50,0)*50</f>
        <v>700</v>
      </c>
      <c r="G19770" s="57" t="str">
        <f>D19770&amp;"_"&amp;B19770&amp;"_"&amp;F19770</f>
        <v>Shanghai_1_700</v>
      </c>
      <c r="H19770" s="57">
        <v>0.93566745945699059</v>
      </c>
      <c r="I19770" s="57">
        <f>COUNTIF($G$10:G19770,G19770)</f>
        <v>61</v>
      </c>
      <c r="J19770" s="57">
        <f>COUNTIF($G:$G,G19770)</f>
        <v>64</v>
      </c>
      <c r="K19770" s="57">
        <f>ROUND(3000*J19770/21653,0)</f>
        <v>9</v>
      </c>
    </row>
    <row r="19771" spans="1:11" x14ac:dyDescent="0.25">
      <c r="A19771" s="40">
        <v>1517270533</v>
      </c>
      <c r="B19771" s="40">
        <v>1</v>
      </c>
      <c r="C19771" s="40">
        <v>2529</v>
      </c>
      <c r="D19771" s="38" t="s">
        <v>361</v>
      </c>
      <c r="E19771" s="57" t="s">
        <v>384</v>
      </c>
      <c r="F19771" s="57">
        <f>ROUNDDOWN(C19771/50,0)*50</f>
        <v>2500</v>
      </c>
      <c r="G19771" s="57" t="str">
        <f>D19771&amp;"_"&amp;B19771&amp;"_"&amp;F19771</f>
        <v>Guangzhou_1_2500</v>
      </c>
      <c r="H19771" s="57">
        <v>0.9356891186769648</v>
      </c>
      <c r="I19771" s="57">
        <f>COUNTIF($G$10:G19771,G19771)</f>
        <v>28</v>
      </c>
      <c r="J19771" s="57">
        <f>COUNTIF($G:$G,G19771)</f>
        <v>31</v>
      </c>
      <c r="K19771" s="57">
        <f>ROUND(3000*J19771/21653,0)</f>
        <v>4</v>
      </c>
    </row>
    <row r="19772" spans="1:11" x14ac:dyDescent="0.25">
      <c r="A19772" s="40">
        <v>1518117777</v>
      </c>
      <c r="B19772" s="40">
        <v>1</v>
      </c>
      <c r="C19772" s="40">
        <v>4866</v>
      </c>
      <c r="D19772" s="38" t="s">
        <v>358</v>
      </c>
      <c r="E19772" s="57" t="s">
        <v>383</v>
      </c>
      <c r="F19772" s="57">
        <f>ROUNDDOWN(C19772/50,0)*50</f>
        <v>4850</v>
      </c>
      <c r="G19772" s="57" t="str">
        <f>D19772&amp;"_"&amp;B19772&amp;"_"&amp;F19772</f>
        <v>Shenzhen_1_4850</v>
      </c>
      <c r="H19772" s="57">
        <v>0.93569856941081087</v>
      </c>
      <c r="I19772" s="57">
        <f>COUNTIF($G$10:G19772,G19772)</f>
        <v>2</v>
      </c>
      <c r="J19772" s="57">
        <f>COUNTIF($G:$G,G19772)</f>
        <v>4</v>
      </c>
      <c r="K19772" s="57">
        <f>ROUND(3000*J19772/21653,0)</f>
        <v>1</v>
      </c>
    </row>
    <row r="19773" spans="1:11" x14ac:dyDescent="0.25">
      <c r="A19773" s="40">
        <v>1516189985</v>
      </c>
      <c r="B19773" s="40">
        <v>1</v>
      </c>
      <c r="C19773" s="40">
        <v>2059</v>
      </c>
      <c r="D19773" s="38" t="s">
        <v>360</v>
      </c>
      <c r="E19773" s="57" t="s">
        <v>384</v>
      </c>
      <c r="F19773" s="57">
        <f>ROUNDDOWN(C19773/50,0)*50</f>
        <v>2050</v>
      </c>
      <c r="G19773" s="57" t="str">
        <f>D19773&amp;"_"&amp;B19773&amp;"_"&amp;F19773</f>
        <v>Beijing_1_2050</v>
      </c>
      <c r="H19773" s="57">
        <v>0.93577981427760337</v>
      </c>
      <c r="I19773" s="57">
        <f>COUNTIF($G$10:G19773,G19773)</f>
        <v>72</v>
      </c>
      <c r="J19773" s="57">
        <f>COUNTIF($G:$G,G19773)</f>
        <v>78</v>
      </c>
      <c r="K19773" s="57">
        <f>ROUND(3000*J19773/21653,0)</f>
        <v>11</v>
      </c>
    </row>
    <row r="19774" spans="1:11" x14ac:dyDescent="0.25">
      <c r="A19774" s="40">
        <v>1511999836</v>
      </c>
      <c r="B19774" s="40">
        <v>1</v>
      </c>
      <c r="C19774" s="40">
        <v>3161</v>
      </c>
      <c r="D19774" s="38" t="s">
        <v>360</v>
      </c>
      <c r="E19774" s="57" t="s">
        <v>384</v>
      </c>
      <c r="F19774" s="57">
        <f>ROUNDDOWN(C19774/50,0)*50</f>
        <v>3150</v>
      </c>
      <c r="G19774" s="57" t="str">
        <f>D19774&amp;"_"&amp;B19774&amp;"_"&amp;F19774</f>
        <v>Beijing_1_3150</v>
      </c>
      <c r="H19774" s="57">
        <v>0.93592356714017466</v>
      </c>
      <c r="I19774" s="57">
        <f>COUNTIF($G$10:G19774,G19774)</f>
        <v>40</v>
      </c>
      <c r="J19774" s="57">
        <f>COUNTIF($G:$G,G19774)</f>
        <v>45</v>
      </c>
      <c r="K19774" s="57">
        <f>ROUND(3000*J19774/21653,0)</f>
        <v>6</v>
      </c>
    </row>
    <row r="19775" spans="1:11" x14ac:dyDescent="0.25">
      <c r="A19775" s="40">
        <v>1516651271</v>
      </c>
      <c r="B19775" s="40">
        <v>0</v>
      </c>
      <c r="C19775" s="40">
        <v>756</v>
      </c>
      <c r="D19775" s="38" t="s">
        <v>360</v>
      </c>
      <c r="E19775" s="57" t="s">
        <v>384</v>
      </c>
      <c r="F19775" s="57">
        <f>ROUNDDOWN(C19775/50,0)*50</f>
        <v>750</v>
      </c>
      <c r="G19775" s="57" t="str">
        <f>D19775&amp;"_"&amp;B19775&amp;"_"&amp;F19775</f>
        <v>Beijing_0_750</v>
      </c>
      <c r="H19775" s="57">
        <v>0.93602384801895899</v>
      </c>
      <c r="I19775" s="57">
        <f>COUNTIF($G$10:G19775,G19775)</f>
        <v>30</v>
      </c>
      <c r="J19775" s="57">
        <f>COUNTIF($G:$G,G19775)</f>
        <v>32</v>
      </c>
      <c r="K19775" s="57">
        <f>ROUND(3000*J19775/21653,0)</f>
        <v>4</v>
      </c>
    </row>
    <row r="19776" spans="1:11" x14ac:dyDescent="0.25">
      <c r="A19776" s="40">
        <v>1513485082</v>
      </c>
      <c r="B19776" s="40">
        <v>0</v>
      </c>
      <c r="C19776" s="40">
        <v>3614</v>
      </c>
      <c r="D19776" s="38" t="s">
        <v>360</v>
      </c>
      <c r="E19776" s="57" t="s">
        <v>384</v>
      </c>
      <c r="F19776" s="57">
        <f>ROUNDDOWN(C19776/50,0)*50</f>
        <v>3600</v>
      </c>
      <c r="G19776" s="57" t="str">
        <f>D19776&amp;"_"&amp;B19776&amp;"_"&amp;F19776</f>
        <v>Beijing_0_3600</v>
      </c>
      <c r="H19776" s="57">
        <v>0.93612973291533308</v>
      </c>
      <c r="I19776" s="57">
        <f>COUNTIF($G$10:G19776,G19776)</f>
        <v>13</v>
      </c>
      <c r="J19776" s="57">
        <f>COUNTIF($G:$G,G19776)</f>
        <v>15</v>
      </c>
      <c r="K19776" s="57">
        <f>ROUND(3000*J19776/21653,0)</f>
        <v>2</v>
      </c>
    </row>
    <row r="19777" spans="1:11" x14ac:dyDescent="0.25">
      <c r="A19777" s="40">
        <v>1518688994</v>
      </c>
      <c r="B19777" s="40">
        <v>1</v>
      </c>
      <c r="C19777" s="40">
        <v>2857</v>
      </c>
      <c r="D19777" s="38" t="s">
        <v>360</v>
      </c>
      <c r="E19777" s="57" t="s">
        <v>384</v>
      </c>
      <c r="F19777" s="57">
        <f>ROUNDDOWN(C19777/50,0)*50</f>
        <v>2850</v>
      </c>
      <c r="G19777" s="57" t="str">
        <f>D19777&amp;"_"&amp;B19777&amp;"_"&amp;F19777</f>
        <v>Beijing_1_2850</v>
      </c>
      <c r="H19777" s="57">
        <v>0.93613268858766274</v>
      </c>
      <c r="I19777" s="57">
        <f>COUNTIF($G$10:G19777,G19777)</f>
        <v>58</v>
      </c>
      <c r="J19777" s="57">
        <f>COUNTIF($G:$G,G19777)</f>
        <v>62</v>
      </c>
      <c r="K19777" s="57">
        <f>ROUND(3000*J19777/21653,0)</f>
        <v>9</v>
      </c>
    </row>
    <row r="19778" spans="1:11" x14ac:dyDescent="0.25">
      <c r="A19778" s="40">
        <v>1513545672</v>
      </c>
      <c r="B19778" s="40">
        <v>0</v>
      </c>
      <c r="C19778" s="40">
        <v>4905</v>
      </c>
      <c r="D19778" s="38" t="s">
        <v>360</v>
      </c>
      <c r="E19778" s="57" t="s">
        <v>384</v>
      </c>
      <c r="F19778" s="57">
        <f>ROUNDDOWN(C19778/50,0)*50</f>
        <v>4900</v>
      </c>
      <c r="G19778" s="57" t="str">
        <f>D19778&amp;"_"&amp;B19778&amp;"_"&amp;F19778</f>
        <v>Beijing_0_4900</v>
      </c>
      <c r="H19778" s="57">
        <v>0.93615504192704346</v>
      </c>
      <c r="I19778" s="57">
        <f>COUNTIF($G$10:G19778,G19778)</f>
        <v>3</v>
      </c>
      <c r="J19778" s="57">
        <f>COUNTIF($G:$G,G19778)</f>
        <v>3</v>
      </c>
      <c r="K19778" s="57">
        <f>ROUND(3000*J19778/21653,0)</f>
        <v>0</v>
      </c>
    </row>
    <row r="19779" spans="1:11" x14ac:dyDescent="0.25">
      <c r="A19779" s="40">
        <v>1516886696</v>
      </c>
      <c r="B19779" s="40">
        <v>1</v>
      </c>
      <c r="C19779" s="40">
        <v>258</v>
      </c>
      <c r="D19779" s="38" t="s">
        <v>359</v>
      </c>
      <c r="E19779" s="57" t="s">
        <v>384</v>
      </c>
      <c r="F19779" s="57">
        <f>ROUNDDOWN(C19779/50,0)*50</f>
        <v>250</v>
      </c>
      <c r="G19779" s="57" t="str">
        <f>D19779&amp;"_"&amp;B19779&amp;"_"&amp;F19779</f>
        <v>Shanghai_1_250</v>
      </c>
      <c r="H19779" s="57">
        <v>0.93616733466703883</v>
      </c>
      <c r="I19779" s="57">
        <f>COUNTIF($G$10:G19779,G19779)</f>
        <v>77</v>
      </c>
      <c r="J19779" s="57">
        <f>COUNTIF($G:$G,G19779)</f>
        <v>78</v>
      </c>
      <c r="K19779" s="57">
        <f>ROUND(3000*J19779/21653,0)</f>
        <v>11</v>
      </c>
    </row>
    <row r="19780" spans="1:11" x14ac:dyDescent="0.25">
      <c r="A19780" s="40">
        <v>1519490365</v>
      </c>
      <c r="B19780" s="40">
        <v>1</v>
      </c>
      <c r="C19780" s="40">
        <v>796</v>
      </c>
      <c r="D19780" s="38" t="s">
        <v>359</v>
      </c>
      <c r="E19780" s="57" t="s">
        <v>384</v>
      </c>
      <c r="F19780" s="57">
        <f>ROUNDDOWN(C19780/50,0)*50</f>
        <v>750</v>
      </c>
      <c r="G19780" s="57" t="str">
        <f>D19780&amp;"_"&amp;B19780&amp;"_"&amp;F19780</f>
        <v>Shanghai_1_750</v>
      </c>
      <c r="H19780" s="57">
        <v>0.93617577418051123</v>
      </c>
      <c r="I19780" s="57">
        <f>COUNTIF($G$10:G19780,G19780)</f>
        <v>63</v>
      </c>
      <c r="J19780" s="57">
        <f>COUNTIF($G:$G,G19780)</f>
        <v>66</v>
      </c>
      <c r="K19780" s="57">
        <f>ROUND(3000*J19780/21653,0)</f>
        <v>9</v>
      </c>
    </row>
    <row r="19781" spans="1:11" x14ac:dyDescent="0.25">
      <c r="A19781" s="40">
        <v>1515129528</v>
      </c>
      <c r="B19781" s="40">
        <v>1</v>
      </c>
      <c r="C19781" s="40">
        <v>1136</v>
      </c>
      <c r="D19781" s="38" t="s">
        <v>359</v>
      </c>
      <c r="E19781" s="57" t="s">
        <v>384</v>
      </c>
      <c r="F19781" s="57">
        <f>ROUNDDOWN(C19781/50,0)*50</f>
        <v>1100</v>
      </c>
      <c r="G19781" s="57" t="str">
        <f>D19781&amp;"_"&amp;B19781&amp;"_"&amp;F19781</f>
        <v>Shanghai_1_1100</v>
      </c>
      <c r="H19781" s="57">
        <v>0.9363445399975483</v>
      </c>
      <c r="I19781" s="57">
        <f>COUNTIF($G$10:G19781,G19781)</f>
        <v>49</v>
      </c>
      <c r="J19781" s="57">
        <f>COUNTIF($G:$G,G19781)</f>
        <v>53</v>
      </c>
      <c r="K19781" s="57">
        <f>ROUND(3000*J19781/21653,0)</f>
        <v>7</v>
      </c>
    </row>
    <row r="19782" spans="1:11" x14ac:dyDescent="0.25">
      <c r="A19782" s="40">
        <v>1515613767</v>
      </c>
      <c r="B19782" s="40">
        <v>1</v>
      </c>
      <c r="C19782" s="40">
        <v>1599</v>
      </c>
      <c r="D19782" s="38" t="s">
        <v>360</v>
      </c>
      <c r="E19782" s="57" t="s">
        <v>384</v>
      </c>
      <c r="F19782" s="57">
        <f>ROUNDDOWN(C19782/50,0)*50</f>
        <v>1550</v>
      </c>
      <c r="G19782" s="57" t="str">
        <f>D19782&amp;"_"&amp;B19782&amp;"_"&amp;F19782</f>
        <v>Beijing_1_1550</v>
      </c>
      <c r="H19782" s="57">
        <v>0.93638011565314727</v>
      </c>
      <c r="I19782" s="57">
        <f>COUNTIF($G$10:G19782,G19782)</f>
        <v>73</v>
      </c>
      <c r="J19782" s="57">
        <f>COUNTIF($G:$G,G19782)</f>
        <v>79</v>
      </c>
      <c r="K19782" s="57">
        <f>ROUND(3000*J19782/21653,0)</f>
        <v>11</v>
      </c>
    </row>
    <row r="19783" spans="1:11" x14ac:dyDescent="0.25">
      <c r="A19783" s="40">
        <v>1517498274</v>
      </c>
      <c r="B19783" s="40">
        <v>1</v>
      </c>
      <c r="C19783" s="40">
        <v>2459</v>
      </c>
      <c r="D19783" s="38" t="s">
        <v>359</v>
      </c>
      <c r="E19783" s="57" t="s">
        <v>384</v>
      </c>
      <c r="F19783" s="57">
        <f>ROUNDDOWN(C19783/50,0)*50</f>
        <v>2450</v>
      </c>
      <c r="G19783" s="57" t="str">
        <f>D19783&amp;"_"&amp;B19783&amp;"_"&amp;F19783</f>
        <v>Shanghai_1_2450</v>
      </c>
      <c r="H19783" s="57">
        <v>0.93639499453109798</v>
      </c>
      <c r="I19783" s="57">
        <f>COUNTIF($G$10:G19783,G19783)</f>
        <v>41</v>
      </c>
      <c r="J19783" s="57">
        <f>COUNTIF($G:$G,G19783)</f>
        <v>42</v>
      </c>
      <c r="K19783" s="57">
        <f>ROUND(3000*J19783/21653,0)</f>
        <v>6</v>
      </c>
    </row>
    <row r="19784" spans="1:11" x14ac:dyDescent="0.25">
      <c r="A19784" s="40">
        <v>1514049611</v>
      </c>
      <c r="B19784" s="40">
        <v>0</v>
      </c>
      <c r="C19784" s="40">
        <v>1809</v>
      </c>
      <c r="D19784" s="38" t="s">
        <v>361</v>
      </c>
      <c r="E19784" s="57" t="s">
        <v>384</v>
      </c>
      <c r="F19784" s="57">
        <f>ROUNDDOWN(C19784/50,0)*50</f>
        <v>1800</v>
      </c>
      <c r="G19784" s="57" t="str">
        <f>D19784&amp;"_"&amp;B19784&amp;"_"&amp;F19784</f>
        <v>Guangzhou_0_1800</v>
      </c>
      <c r="H19784" s="57">
        <v>0.93659791275069548</v>
      </c>
      <c r="I19784" s="57">
        <f>COUNTIF($G$10:G19784,G19784)</f>
        <v>9</v>
      </c>
      <c r="J19784" s="57">
        <f>COUNTIF($G:$G,G19784)</f>
        <v>11</v>
      </c>
      <c r="K19784" s="57">
        <f>ROUND(3000*J19784/21653,0)</f>
        <v>2</v>
      </c>
    </row>
    <row r="19785" spans="1:11" x14ac:dyDescent="0.25">
      <c r="A19785" s="40">
        <v>1515409345</v>
      </c>
      <c r="B19785" s="40">
        <v>1</v>
      </c>
      <c r="C19785" s="40">
        <v>2840</v>
      </c>
      <c r="D19785" s="38" t="s">
        <v>359</v>
      </c>
      <c r="E19785" s="57" t="s">
        <v>384</v>
      </c>
      <c r="F19785" s="57">
        <f>ROUNDDOWN(C19785/50,0)*50</f>
        <v>2800</v>
      </c>
      <c r="G19785" s="57" t="str">
        <f>D19785&amp;"_"&amp;B19785&amp;"_"&amp;F19785</f>
        <v>Shanghai_1_2800</v>
      </c>
      <c r="H19785" s="57">
        <v>0.93661996467381492</v>
      </c>
      <c r="I19785" s="57">
        <f>COUNTIF($G$10:G19785,G19785)</f>
        <v>38</v>
      </c>
      <c r="J19785" s="57">
        <f>COUNTIF($G:$G,G19785)</f>
        <v>39</v>
      </c>
      <c r="K19785" s="57">
        <f>ROUND(3000*J19785/21653,0)</f>
        <v>5</v>
      </c>
    </row>
    <row r="19786" spans="1:11" x14ac:dyDescent="0.25">
      <c r="A19786" s="40">
        <v>1517119358</v>
      </c>
      <c r="B19786" s="40">
        <v>1</v>
      </c>
      <c r="C19786" s="40">
        <v>1660</v>
      </c>
      <c r="D19786" s="38" t="s">
        <v>360</v>
      </c>
      <c r="E19786" s="57" t="s">
        <v>384</v>
      </c>
      <c r="F19786" s="57">
        <f>ROUNDDOWN(C19786/50,0)*50</f>
        <v>1650</v>
      </c>
      <c r="G19786" s="57" t="str">
        <f>D19786&amp;"_"&amp;B19786&amp;"_"&amp;F19786</f>
        <v>Beijing_1_1650</v>
      </c>
      <c r="H19786" s="57">
        <v>0.93662277711475128</v>
      </c>
      <c r="I19786" s="57">
        <f>COUNTIF($G$10:G19786,G19786)</f>
        <v>58</v>
      </c>
      <c r="J19786" s="57">
        <f>COUNTIF($G:$G,G19786)</f>
        <v>64</v>
      </c>
      <c r="K19786" s="57">
        <f>ROUND(3000*J19786/21653,0)</f>
        <v>9</v>
      </c>
    </row>
    <row r="19787" spans="1:11" x14ac:dyDescent="0.25">
      <c r="A19787" s="40">
        <v>1511594666</v>
      </c>
      <c r="B19787" s="40">
        <v>1</v>
      </c>
      <c r="C19787" s="40">
        <v>2172</v>
      </c>
      <c r="D19787" s="38" t="s">
        <v>358</v>
      </c>
      <c r="E19787" s="57" t="s">
        <v>384</v>
      </c>
      <c r="F19787" s="57">
        <f>ROUNDDOWN(C19787/50,0)*50</f>
        <v>2150</v>
      </c>
      <c r="G19787" s="57" t="str">
        <f>D19787&amp;"_"&amp;B19787&amp;"_"&amp;F19787</f>
        <v>Shenzhen_1_2150</v>
      </c>
      <c r="H19787" s="57">
        <v>2.3842137785595741E-3</v>
      </c>
      <c r="I19787" s="57">
        <f>COUNTIF($G$10:G19787,G19787)</f>
        <v>16</v>
      </c>
      <c r="J19787" s="57">
        <f>COUNTIF($G:$G,G19787)</f>
        <v>24</v>
      </c>
      <c r="K19787" s="57">
        <f>ROUND(3000*J19787/21653,0)</f>
        <v>3</v>
      </c>
    </row>
    <row r="19788" spans="1:11" x14ac:dyDescent="0.25">
      <c r="A19788" s="40">
        <v>1514808296</v>
      </c>
      <c r="B19788" s="40">
        <v>1</v>
      </c>
      <c r="C19788" s="40">
        <v>2158</v>
      </c>
      <c r="D19788" s="38" t="s">
        <v>358</v>
      </c>
      <c r="E19788" s="57" t="s">
        <v>384</v>
      </c>
      <c r="F19788" s="57">
        <f>ROUNDDOWN(C19788/50,0)*50</f>
        <v>2150</v>
      </c>
      <c r="G19788" s="57" t="str">
        <f>D19788&amp;"_"&amp;B19788&amp;"_"&amp;F19788</f>
        <v>Shenzhen_1_2150</v>
      </c>
      <c r="H19788" s="57">
        <v>2.584362217361269E-2</v>
      </c>
      <c r="I19788" s="57">
        <f>COUNTIF($G$10:G19788,G19788)</f>
        <v>17</v>
      </c>
      <c r="J19788" s="57">
        <f>COUNTIF($G:$G,G19788)</f>
        <v>24</v>
      </c>
      <c r="K19788" s="57">
        <f>ROUND(3000*J19788/21653,0)</f>
        <v>3</v>
      </c>
    </row>
    <row r="19789" spans="1:11" x14ac:dyDescent="0.25">
      <c r="A19789" s="40">
        <v>1511608863</v>
      </c>
      <c r="B19789" s="40">
        <v>1</v>
      </c>
      <c r="C19789" s="40">
        <v>2162</v>
      </c>
      <c r="D19789" s="38" t="s">
        <v>358</v>
      </c>
      <c r="E19789" s="57" t="s">
        <v>384</v>
      </c>
      <c r="F19789" s="57">
        <f>ROUNDDOWN(C19789/50,0)*50</f>
        <v>2150</v>
      </c>
      <c r="G19789" s="57" t="str">
        <f>D19789&amp;"_"&amp;B19789&amp;"_"&amp;F19789</f>
        <v>Shenzhen_1_2150</v>
      </c>
      <c r="H19789" s="57">
        <v>4.1926680931502092E-2</v>
      </c>
      <c r="I19789" s="57">
        <f>COUNTIF($G$10:G19789,G19789)</f>
        <v>18</v>
      </c>
      <c r="J19789" s="57">
        <f>COUNTIF($G:$G,G19789)</f>
        <v>24</v>
      </c>
      <c r="K19789" s="57">
        <f>ROUND(3000*J19789/21653,0)</f>
        <v>3</v>
      </c>
    </row>
    <row r="19790" spans="1:11" x14ac:dyDescent="0.25">
      <c r="A19790" s="40">
        <v>1519863145</v>
      </c>
      <c r="B19790" s="40">
        <v>1</v>
      </c>
      <c r="C19790" s="40">
        <v>2161</v>
      </c>
      <c r="D19790" s="38" t="s">
        <v>358</v>
      </c>
      <c r="E19790" s="57" t="s">
        <v>384</v>
      </c>
      <c r="F19790" s="57">
        <f>ROUNDDOWN(C19790/50,0)*50</f>
        <v>2150</v>
      </c>
      <c r="G19790" s="57" t="str">
        <f>D19790&amp;"_"&amp;B19790&amp;"_"&amp;F19790</f>
        <v>Shenzhen_1_2150</v>
      </c>
      <c r="H19790" s="57">
        <v>8.3697247742141045E-2</v>
      </c>
      <c r="I19790" s="57">
        <f>COUNTIF($G$10:G19790,G19790)</f>
        <v>19</v>
      </c>
      <c r="J19790" s="57">
        <f>COUNTIF($G:$G,G19790)</f>
        <v>24</v>
      </c>
      <c r="K19790" s="57">
        <f>ROUND(3000*J19790/21653,0)</f>
        <v>3</v>
      </c>
    </row>
    <row r="19791" spans="1:11" x14ac:dyDescent="0.25">
      <c r="A19791" s="40">
        <v>1518151588</v>
      </c>
      <c r="B19791" s="40">
        <v>1</v>
      </c>
      <c r="C19791" s="40">
        <v>2164</v>
      </c>
      <c r="D19791" s="38" t="s">
        <v>358</v>
      </c>
      <c r="E19791" s="57" t="s">
        <v>384</v>
      </c>
      <c r="F19791" s="57">
        <f>ROUNDDOWN(C19791/50,0)*50</f>
        <v>2150</v>
      </c>
      <c r="G19791" s="57" t="str">
        <f>D19791&amp;"_"&amp;B19791&amp;"_"&amp;F19791</f>
        <v>Shenzhen_1_2150</v>
      </c>
      <c r="H19791" s="57">
        <v>0.12503594808258589</v>
      </c>
      <c r="I19791" s="57">
        <f>COUNTIF($G$10:G19791,G19791)</f>
        <v>20</v>
      </c>
      <c r="J19791" s="57">
        <f>COUNTIF($G:$G,G19791)</f>
        <v>24</v>
      </c>
      <c r="K19791" s="57">
        <f>ROUND(3000*J19791/21653,0)</f>
        <v>3</v>
      </c>
    </row>
    <row r="19792" spans="1:11" x14ac:dyDescent="0.25">
      <c r="A19792" s="40">
        <v>1519475044</v>
      </c>
      <c r="B19792" s="40">
        <v>1</v>
      </c>
      <c r="C19792" s="40">
        <v>2168</v>
      </c>
      <c r="D19792" s="38" t="s">
        <v>358</v>
      </c>
      <c r="E19792" s="57" t="s">
        <v>384</v>
      </c>
      <c r="F19792" s="57">
        <f>ROUNDDOWN(C19792/50,0)*50</f>
        <v>2150</v>
      </c>
      <c r="G19792" s="57" t="str">
        <f>D19792&amp;"_"&amp;B19792&amp;"_"&amp;F19792</f>
        <v>Shenzhen_1_2150</v>
      </c>
      <c r="H19792" s="57">
        <v>0.14436775475597485</v>
      </c>
      <c r="I19792" s="57">
        <f>COUNTIF($G$10:G19792,G19792)</f>
        <v>21</v>
      </c>
      <c r="J19792" s="57">
        <f>COUNTIF($G:$G,G19792)</f>
        <v>24</v>
      </c>
      <c r="K19792" s="57">
        <f>ROUND(3000*J19792/21653,0)</f>
        <v>3</v>
      </c>
    </row>
    <row r="19793" spans="1:11" x14ac:dyDescent="0.25">
      <c r="A19793" s="40">
        <v>1519296889</v>
      </c>
      <c r="B19793" s="40">
        <v>1</v>
      </c>
      <c r="C19793" s="40">
        <v>2268</v>
      </c>
      <c r="D19793" s="38" t="s">
        <v>359</v>
      </c>
      <c r="E19793" s="57" t="s">
        <v>384</v>
      </c>
      <c r="F19793" s="57">
        <f>ROUNDDOWN(C19793/50,0)*50</f>
        <v>2250</v>
      </c>
      <c r="G19793" s="57" t="str">
        <f>D19793&amp;"_"&amp;B19793&amp;"_"&amp;F19793</f>
        <v>Shanghai_1_2250</v>
      </c>
      <c r="H19793" s="57">
        <v>0.93664205891593288</v>
      </c>
      <c r="I19793" s="57">
        <f>COUNTIF($G$10:G19793,G19793)</f>
        <v>38</v>
      </c>
      <c r="J19793" s="57">
        <f>COUNTIF($G:$G,G19793)</f>
        <v>43</v>
      </c>
      <c r="K19793" s="57">
        <f>ROUND(3000*J19793/21653,0)</f>
        <v>6</v>
      </c>
    </row>
    <row r="19794" spans="1:11" x14ac:dyDescent="0.25">
      <c r="A19794" s="40">
        <v>1511537444</v>
      </c>
      <c r="B19794" s="40">
        <v>1</v>
      </c>
      <c r="C19794" s="40">
        <v>1003</v>
      </c>
      <c r="D19794" s="38" t="s">
        <v>360</v>
      </c>
      <c r="E19794" s="57" t="s">
        <v>384</v>
      </c>
      <c r="F19794" s="57">
        <f>ROUNDDOWN(C19794/50,0)*50</f>
        <v>1000</v>
      </c>
      <c r="G19794" s="57" t="str">
        <f>D19794&amp;"_"&amp;B19794&amp;"_"&amp;F19794</f>
        <v>Beijing_1_1000</v>
      </c>
      <c r="H19794" s="57">
        <v>0.93674299293426644</v>
      </c>
      <c r="I19794" s="57">
        <f>COUNTIF($G$10:G19794,G19794)</f>
        <v>72</v>
      </c>
      <c r="J19794" s="57">
        <f>COUNTIF($G:$G,G19794)</f>
        <v>78</v>
      </c>
      <c r="K19794" s="57">
        <f>ROUND(3000*J19794/21653,0)</f>
        <v>11</v>
      </c>
    </row>
    <row r="19795" spans="1:11" x14ac:dyDescent="0.25">
      <c r="A19795" s="40">
        <v>1512451501</v>
      </c>
      <c r="B19795" s="40">
        <v>0</v>
      </c>
      <c r="C19795" s="40">
        <v>1653</v>
      </c>
      <c r="D19795" s="38" t="s">
        <v>359</v>
      </c>
      <c r="E19795" s="57" t="s">
        <v>384</v>
      </c>
      <c r="F19795" s="57">
        <f>ROUNDDOWN(C19795/50,0)*50</f>
        <v>1650</v>
      </c>
      <c r="G19795" s="57" t="str">
        <f>D19795&amp;"_"&amp;B19795&amp;"_"&amp;F19795</f>
        <v>Shanghai_0_1650</v>
      </c>
      <c r="H19795" s="57">
        <v>0.93679840021262939</v>
      </c>
      <c r="I19795" s="57">
        <f>COUNTIF($G$10:G19795,G19795)</f>
        <v>23</v>
      </c>
      <c r="J19795" s="57">
        <f>COUNTIF($G:$G,G19795)</f>
        <v>23</v>
      </c>
      <c r="K19795" s="57">
        <f>ROUND(3000*J19795/21653,0)</f>
        <v>3</v>
      </c>
    </row>
    <row r="19796" spans="1:11" x14ac:dyDescent="0.25">
      <c r="A19796" s="40">
        <v>1514008322</v>
      </c>
      <c r="B19796" s="40">
        <v>0</v>
      </c>
      <c r="C19796" s="40">
        <v>245</v>
      </c>
      <c r="D19796" s="38" t="s">
        <v>358</v>
      </c>
      <c r="E19796" s="57" t="s">
        <v>384</v>
      </c>
      <c r="F19796" s="57">
        <f>ROUNDDOWN(C19796/50,0)*50</f>
        <v>200</v>
      </c>
      <c r="G19796" s="57" t="str">
        <f>D19796&amp;"_"&amp;B19796&amp;"_"&amp;F19796</f>
        <v>Shenzhen_0_200</v>
      </c>
      <c r="H19796" s="57">
        <v>0.93688506271003735</v>
      </c>
      <c r="I19796" s="57">
        <f>COUNTIF($G$10:G19796,G19796)</f>
        <v>15</v>
      </c>
      <c r="J19796" s="57">
        <f>COUNTIF($G:$G,G19796)</f>
        <v>16</v>
      </c>
      <c r="K19796" s="57">
        <f>ROUND(3000*J19796/21653,0)</f>
        <v>2</v>
      </c>
    </row>
    <row r="19797" spans="1:11" x14ac:dyDescent="0.25">
      <c r="A19797" s="40">
        <v>1513202029</v>
      </c>
      <c r="B19797" s="40">
        <v>1</v>
      </c>
      <c r="C19797" s="40">
        <v>925</v>
      </c>
      <c r="D19797" s="38" t="s">
        <v>360</v>
      </c>
      <c r="E19797" s="57" t="s">
        <v>384</v>
      </c>
      <c r="F19797" s="57">
        <f>ROUNDDOWN(C19797/50,0)*50</f>
        <v>900</v>
      </c>
      <c r="G19797" s="57" t="str">
        <f>D19797&amp;"_"&amp;B19797&amp;"_"&amp;F19797</f>
        <v>Beijing_1_900</v>
      </c>
      <c r="H19797" s="57">
        <v>0.93691965642004804</v>
      </c>
      <c r="I19797" s="57">
        <f>COUNTIF($G$10:G19797,G19797)</f>
        <v>74</v>
      </c>
      <c r="J19797" s="57">
        <f>COUNTIF($G:$G,G19797)</f>
        <v>80</v>
      </c>
      <c r="K19797" s="57">
        <f>ROUND(3000*J19797/21653,0)</f>
        <v>11</v>
      </c>
    </row>
    <row r="19798" spans="1:11" x14ac:dyDescent="0.25">
      <c r="A19798" s="40">
        <v>1515429802</v>
      </c>
      <c r="B19798" s="40">
        <v>0</v>
      </c>
      <c r="C19798" s="40">
        <v>1424</v>
      </c>
      <c r="D19798" s="38" t="s">
        <v>361</v>
      </c>
      <c r="E19798" s="57" t="s">
        <v>384</v>
      </c>
      <c r="F19798" s="57">
        <f>ROUNDDOWN(C19798/50,0)*50</f>
        <v>1400</v>
      </c>
      <c r="G19798" s="57" t="str">
        <f>D19798&amp;"_"&amp;B19798&amp;"_"&amp;F19798</f>
        <v>Guangzhou_0_1400</v>
      </c>
      <c r="H19798" s="57">
        <v>0.93693754159837161</v>
      </c>
      <c r="I19798" s="57">
        <f>COUNTIF($G$10:G19798,G19798)</f>
        <v>18</v>
      </c>
      <c r="J19798" s="57">
        <f>COUNTIF($G:$G,G19798)</f>
        <v>22</v>
      </c>
      <c r="K19798" s="57">
        <f>ROUND(3000*J19798/21653,0)</f>
        <v>3</v>
      </c>
    </row>
    <row r="19799" spans="1:11" x14ac:dyDescent="0.25">
      <c r="A19799" s="40">
        <v>1512893242</v>
      </c>
      <c r="B19799" s="40">
        <v>0</v>
      </c>
      <c r="C19799" s="40">
        <v>1223</v>
      </c>
      <c r="D19799" s="38" t="s">
        <v>360</v>
      </c>
      <c r="E19799" s="57" t="s">
        <v>384</v>
      </c>
      <c r="F19799" s="57">
        <f>ROUNDDOWN(C19799/50,0)*50</f>
        <v>1200</v>
      </c>
      <c r="G19799" s="57" t="str">
        <f>D19799&amp;"_"&amp;B19799&amp;"_"&amp;F19799</f>
        <v>Beijing_0_1200</v>
      </c>
      <c r="H19799" s="57">
        <v>0.93714092416502659</v>
      </c>
      <c r="I19799" s="57">
        <f>COUNTIF($G$10:G19799,G19799)</f>
        <v>24</v>
      </c>
      <c r="J19799" s="57">
        <f>COUNTIF($G:$G,G19799)</f>
        <v>27</v>
      </c>
      <c r="K19799" s="57">
        <f>ROUND(3000*J19799/21653,0)</f>
        <v>4</v>
      </c>
    </row>
    <row r="19800" spans="1:11" x14ac:dyDescent="0.25">
      <c r="A19800" s="40">
        <v>1514095216</v>
      </c>
      <c r="B19800" s="40">
        <v>1</v>
      </c>
      <c r="C19800" s="40">
        <v>3817</v>
      </c>
      <c r="D19800" s="38" t="s">
        <v>360</v>
      </c>
      <c r="E19800" s="57" t="s">
        <v>384</v>
      </c>
      <c r="F19800" s="57">
        <f>ROUNDDOWN(C19800/50,0)*50</f>
        <v>3800</v>
      </c>
      <c r="G19800" s="57" t="str">
        <f>D19800&amp;"_"&amp;B19800&amp;"_"&amp;F19800</f>
        <v>Beijing_1_3800</v>
      </c>
      <c r="H19800" s="57">
        <v>0.93729750510768406</v>
      </c>
      <c r="I19800" s="57">
        <f>COUNTIF($G$10:G19800,G19800)</f>
        <v>23</v>
      </c>
      <c r="J19800" s="57">
        <f>COUNTIF($G:$G,G19800)</f>
        <v>25</v>
      </c>
      <c r="K19800" s="57">
        <f>ROUND(3000*J19800/21653,0)</f>
        <v>3</v>
      </c>
    </row>
    <row r="19801" spans="1:11" x14ac:dyDescent="0.25">
      <c r="A19801" s="40">
        <v>1515276239</v>
      </c>
      <c r="B19801" s="40">
        <v>1</v>
      </c>
      <c r="C19801" s="40">
        <v>535</v>
      </c>
      <c r="D19801" s="38" t="s">
        <v>359</v>
      </c>
      <c r="E19801" s="57" t="s">
        <v>384</v>
      </c>
      <c r="F19801" s="57">
        <f>ROUNDDOWN(C19801/50,0)*50</f>
        <v>500</v>
      </c>
      <c r="G19801" s="57" t="str">
        <f>D19801&amp;"_"&amp;B19801&amp;"_"&amp;F19801</f>
        <v>Shanghai_1_500</v>
      </c>
      <c r="H19801" s="57">
        <v>0.93731944173932813</v>
      </c>
      <c r="I19801" s="57">
        <f>COUNTIF($G$10:G19801,G19801)</f>
        <v>60</v>
      </c>
      <c r="J19801" s="57">
        <f>COUNTIF($G:$G,G19801)</f>
        <v>67</v>
      </c>
      <c r="K19801" s="57">
        <f>ROUND(3000*J19801/21653,0)</f>
        <v>9</v>
      </c>
    </row>
    <row r="19802" spans="1:11" x14ac:dyDescent="0.25">
      <c r="A19802" s="40">
        <v>1515069657</v>
      </c>
      <c r="B19802" s="40">
        <v>1</v>
      </c>
      <c r="C19802" s="40">
        <v>1708</v>
      </c>
      <c r="D19802" s="38" t="s">
        <v>360</v>
      </c>
      <c r="E19802" s="57" t="s">
        <v>384</v>
      </c>
      <c r="F19802" s="57">
        <f>ROUNDDOWN(C19802/50,0)*50</f>
        <v>1700</v>
      </c>
      <c r="G19802" s="57" t="str">
        <f>D19802&amp;"_"&amp;B19802&amp;"_"&amp;F19802</f>
        <v>Beijing_1_1700</v>
      </c>
      <c r="H19802" s="57">
        <v>0.93733402154011736</v>
      </c>
      <c r="I19802" s="57">
        <f>COUNTIF($G$10:G19802,G19802)</f>
        <v>73</v>
      </c>
      <c r="J19802" s="57">
        <f>COUNTIF($G:$G,G19802)</f>
        <v>76</v>
      </c>
      <c r="K19802" s="57">
        <f>ROUND(3000*J19802/21653,0)</f>
        <v>11</v>
      </c>
    </row>
    <row r="19803" spans="1:11" x14ac:dyDescent="0.25">
      <c r="A19803" s="40">
        <v>1516035639</v>
      </c>
      <c r="B19803" s="40">
        <v>1</v>
      </c>
      <c r="C19803" s="40">
        <v>1321</v>
      </c>
      <c r="D19803" s="38" t="s">
        <v>360</v>
      </c>
      <c r="E19803" s="57" t="s">
        <v>384</v>
      </c>
      <c r="F19803" s="57">
        <f>ROUNDDOWN(C19803/50,0)*50</f>
        <v>1300</v>
      </c>
      <c r="G19803" s="57" t="str">
        <f>D19803&amp;"_"&amp;B19803&amp;"_"&amp;F19803</f>
        <v>Beijing_1_1300</v>
      </c>
      <c r="H19803" s="57">
        <v>0.93735609592823377</v>
      </c>
      <c r="I19803" s="57">
        <f>COUNTIF($G$10:G19803,G19803)</f>
        <v>75</v>
      </c>
      <c r="J19803" s="57">
        <f>COUNTIF($G:$G,G19803)</f>
        <v>78</v>
      </c>
      <c r="K19803" s="57">
        <f>ROUND(3000*J19803/21653,0)</f>
        <v>11</v>
      </c>
    </row>
    <row r="19804" spans="1:11" x14ac:dyDescent="0.25">
      <c r="A19804" s="40">
        <v>1516887522</v>
      </c>
      <c r="B19804" s="40">
        <v>0</v>
      </c>
      <c r="C19804" s="40">
        <v>1560</v>
      </c>
      <c r="D19804" s="38" t="s">
        <v>360</v>
      </c>
      <c r="E19804" s="57" t="s">
        <v>384</v>
      </c>
      <c r="F19804" s="57">
        <f>ROUNDDOWN(C19804/50,0)*50</f>
        <v>1550</v>
      </c>
      <c r="G19804" s="57" t="str">
        <f>D19804&amp;"_"&amp;B19804&amp;"_"&amp;F19804</f>
        <v>Beijing_0_1550</v>
      </c>
      <c r="H19804" s="57">
        <v>0.93736595146056712</v>
      </c>
      <c r="I19804" s="57">
        <f>COUNTIF($G$10:G19804,G19804)</f>
        <v>26</v>
      </c>
      <c r="J19804" s="57">
        <f>COUNTIF($G:$G,G19804)</f>
        <v>27</v>
      </c>
      <c r="K19804" s="57">
        <f>ROUND(3000*J19804/21653,0)</f>
        <v>4</v>
      </c>
    </row>
    <row r="19805" spans="1:11" x14ac:dyDescent="0.25">
      <c r="A19805" s="40">
        <v>1514279411</v>
      </c>
      <c r="B19805" s="40">
        <v>0</v>
      </c>
      <c r="C19805" s="40">
        <v>3959</v>
      </c>
      <c r="D19805" s="38" t="s">
        <v>359</v>
      </c>
      <c r="E19805" s="57" t="s">
        <v>384</v>
      </c>
      <c r="F19805" s="57">
        <f>ROUNDDOWN(C19805/50,0)*50</f>
        <v>3950</v>
      </c>
      <c r="G19805" s="57" t="str">
        <f>D19805&amp;"_"&amp;B19805&amp;"_"&amp;F19805</f>
        <v>Shanghai_0_3950</v>
      </c>
      <c r="H19805" s="57">
        <v>0.93740546125847968</v>
      </c>
      <c r="I19805" s="57">
        <f>COUNTIF($G$10:G19805,G19805)</f>
        <v>8</v>
      </c>
      <c r="J19805" s="57">
        <f>COUNTIF($G:$G,G19805)</f>
        <v>8</v>
      </c>
      <c r="K19805" s="57">
        <f>ROUND(3000*J19805/21653,0)</f>
        <v>1</v>
      </c>
    </row>
    <row r="19806" spans="1:11" x14ac:dyDescent="0.25">
      <c r="A19806" s="40">
        <v>1518737686</v>
      </c>
      <c r="B19806" s="40">
        <v>1</v>
      </c>
      <c r="C19806" s="40">
        <v>884</v>
      </c>
      <c r="D19806" s="38" t="s">
        <v>358</v>
      </c>
      <c r="E19806" s="57" t="s">
        <v>384</v>
      </c>
      <c r="F19806" s="57">
        <f>ROUNDDOWN(C19806/50,0)*50</f>
        <v>850</v>
      </c>
      <c r="G19806" s="57" t="str">
        <f>D19806&amp;"_"&amp;B19806&amp;"_"&amp;F19806</f>
        <v>Shenzhen_1_850</v>
      </c>
      <c r="H19806" s="57">
        <v>0.93752428536349341</v>
      </c>
      <c r="I19806" s="57">
        <f>COUNTIF($G$10:G19806,G19806)</f>
        <v>38</v>
      </c>
      <c r="J19806" s="57">
        <f>COUNTIF($G:$G,G19806)</f>
        <v>54</v>
      </c>
      <c r="K19806" s="57">
        <f>ROUND(3000*J19806/21653,0)</f>
        <v>7</v>
      </c>
    </row>
    <row r="19807" spans="1:11" x14ac:dyDescent="0.25">
      <c r="A19807" s="40">
        <v>1519831747</v>
      </c>
      <c r="B19807" s="40">
        <v>1</v>
      </c>
      <c r="C19807" s="40">
        <v>334</v>
      </c>
      <c r="D19807" s="38" t="s">
        <v>358</v>
      </c>
      <c r="E19807" s="57" t="s">
        <v>384</v>
      </c>
      <c r="F19807" s="57">
        <f>ROUNDDOWN(C19807/50,0)*50</f>
        <v>300</v>
      </c>
      <c r="G19807" s="57" t="str">
        <f>D19807&amp;"_"&amp;B19807&amp;"_"&amp;F19807</f>
        <v>Shenzhen_1_300</v>
      </c>
      <c r="H19807" s="57">
        <v>0.93754455244725377</v>
      </c>
      <c r="I19807" s="57">
        <f>COUNTIF($G$10:G19807,G19807)</f>
        <v>27</v>
      </c>
      <c r="J19807" s="57">
        <f>COUNTIF($G:$G,G19807)</f>
        <v>47</v>
      </c>
      <c r="K19807" s="57">
        <f>ROUND(3000*J19807/21653,0)</f>
        <v>7</v>
      </c>
    </row>
    <row r="19808" spans="1:11" x14ac:dyDescent="0.25">
      <c r="A19808" s="40">
        <v>1513819838</v>
      </c>
      <c r="B19808" s="40">
        <v>1</v>
      </c>
      <c r="C19808" s="40">
        <v>2602</v>
      </c>
      <c r="D19808" s="38" t="s">
        <v>359</v>
      </c>
      <c r="E19808" s="57" t="s">
        <v>384</v>
      </c>
      <c r="F19808" s="57">
        <f>ROUNDDOWN(C19808/50,0)*50</f>
        <v>2600</v>
      </c>
      <c r="G19808" s="57" t="str">
        <f>D19808&amp;"_"&amp;B19808&amp;"_"&amp;F19808</f>
        <v>Shanghai_1_2600</v>
      </c>
      <c r="H19808" s="57">
        <v>0.9375605644198397</v>
      </c>
      <c r="I19808" s="57">
        <f>COUNTIF($G$10:G19808,G19808)</f>
        <v>45</v>
      </c>
      <c r="J19808" s="57">
        <f>COUNTIF($G:$G,G19808)</f>
        <v>50</v>
      </c>
      <c r="K19808" s="57">
        <f>ROUND(3000*J19808/21653,0)</f>
        <v>7</v>
      </c>
    </row>
    <row r="19809" spans="1:11" x14ac:dyDescent="0.25">
      <c r="A19809" s="40">
        <v>1516460858</v>
      </c>
      <c r="B19809" s="40">
        <v>1</v>
      </c>
      <c r="C19809" s="40">
        <v>495</v>
      </c>
      <c r="D19809" s="38" t="s">
        <v>360</v>
      </c>
      <c r="E19809" s="57" t="s">
        <v>384</v>
      </c>
      <c r="F19809" s="57">
        <f>ROUNDDOWN(C19809/50,0)*50</f>
        <v>450</v>
      </c>
      <c r="G19809" s="57" t="str">
        <f>D19809&amp;"_"&amp;B19809&amp;"_"&amp;F19809</f>
        <v>Beijing_1_450</v>
      </c>
      <c r="H19809" s="57">
        <v>0.93757984847858544</v>
      </c>
      <c r="I19809" s="57">
        <f>COUNTIF($G$10:G19809,G19809)</f>
        <v>80</v>
      </c>
      <c r="J19809" s="57">
        <f>COUNTIF($G:$G,G19809)</f>
        <v>84</v>
      </c>
      <c r="K19809" s="57">
        <f>ROUND(3000*J19809/21653,0)</f>
        <v>12</v>
      </c>
    </row>
    <row r="19810" spans="1:11" x14ac:dyDescent="0.25">
      <c r="A19810" s="40">
        <v>1512497596</v>
      </c>
      <c r="B19810" s="40">
        <v>1</v>
      </c>
      <c r="C19810" s="40">
        <v>3069</v>
      </c>
      <c r="D19810" s="38" t="s">
        <v>360</v>
      </c>
      <c r="E19810" s="57" t="s">
        <v>384</v>
      </c>
      <c r="F19810" s="57">
        <f>ROUNDDOWN(C19810/50,0)*50</f>
        <v>3050</v>
      </c>
      <c r="G19810" s="57" t="str">
        <f>D19810&amp;"_"&amp;B19810&amp;"_"&amp;F19810</f>
        <v>Beijing_1_3050</v>
      </c>
      <c r="H19810" s="57">
        <v>0.9375801088645872</v>
      </c>
      <c r="I19810" s="57">
        <f>COUNTIF($G$10:G19810,G19810)</f>
        <v>32</v>
      </c>
      <c r="J19810" s="57">
        <f>COUNTIF($G:$G,G19810)</f>
        <v>34</v>
      </c>
      <c r="K19810" s="57">
        <f>ROUND(3000*J19810/21653,0)</f>
        <v>5</v>
      </c>
    </row>
    <row r="19811" spans="1:11" x14ac:dyDescent="0.25">
      <c r="A19811" s="40">
        <v>1518336225</v>
      </c>
      <c r="B19811" s="40">
        <v>1</v>
      </c>
      <c r="C19811" s="40">
        <v>2201</v>
      </c>
      <c r="D19811" s="38" t="s">
        <v>358</v>
      </c>
      <c r="E19811" s="57" t="s">
        <v>384</v>
      </c>
      <c r="F19811" s="57">
        <f>ROUNDDOWN(C19811/50,0)*50</f>
        <v>2200</v>
      </c>
      <c r="G19811" s="57" t="str">
        <f>D19811&amp;"_"&amp;B19811&amp;"_"&amp;F19811</f>
        <v>Shenzhen_1_2200</v>
      </c>
      <c r="H19811" s="57">
        <v>6.2876054582629015E-3</v>
      </c>
      <c r="I19811" s="57">
        <f>COUNTIF($G$10:G19811,G19811)</f>
        <v>24</v>
      </c>
      <c r="J19811" s="57">
        <f>COUNTIF($G:$G,G19811)</f>
        <v>35</v>
      </c>
      <c r="K19811" s="57">
        <f>ROUND(3000*J19811/21653,0)</f>
        <v>5</v>
      </c>
    </row>
    <row r="19812" spans="1:11" x14ac:dyDescent="0.25">
      <c r="A19812" s="40">
        <v>1512179696</v>
      </c>
      <c r="B19812" s="40">
        <v>1</v>
      </c>
      <c r="C19812" s="40">
        <v>2224</v>
      </c>
      <c r="D19812" s="38" t="s">
        <v>358</v>
      </c>
      <c r="E19812" s="57" t="s">
        <v>384</v>
      </c>
      <c r="F19812" s="57">
        <f>ROUNDDOWN(C19812/50,0)*50</f>
        <v>2200</v>
      </c>
      <c r="G19812" s="57" t="str">
        <f>D19812&amp;"_"&amp;B19812&amp;"_"&amp;F19812</f>
        <v>Shenzhen_1_2200</v>
      </c>
      <c r="H19812" s="57">
        <v>2.5818010775036537E-2</v>
      </c>
      <c r="I19812" s="57">
        <f>COUNTIF($G$10:G19812,G19812)</f>
        <v>25</v>
      </c>
      <c r="J19812" s="57">
        <f>COUNTIF($G:$G,G19812)</f>
        <v>35</v>
      </c>
      <c r="K19812" s="57">
        <f>ROUND(3000*J19812/21653,0)</f>
        <v>5</v>
      </c>
    </row>
    <row r="19813" spans="1:11" x14ac:dyDescent="0.25">
      <c r="A19813" s="40">
        <v>1515521465</v>
      </c>
      <c r="B19813" s="40">
        <v>1</v>
      </c>
      <c r="C19813" s="40">
        <v>2206</v>
      </c>
      <c r="D19813" s="38" t="s">
        <v>358</v>
      </c>
      <c r="E19813" s="57" t="s">
        <v>384</v>
      </c>
      <c r="F19813" s="57">
        <f>ROUNDDOWN(C19813/50,0)*50</f>
        <v>2200</v>
      </c>
      <c r="G19813" s="57" t="str">
        <f>D19813&amp;"_"&amp;B19813&amp;"_"&amp;F19813</f>
        <v>Shenzhen_1_2200</v>
      </c>
      <c r="H19813" s="57">
        <v>6.0400566999493477E-2</v>
      </c>
      <c r="I19813" s="57">
        <f>COUNTIF($G$10:G19813,G19813)</f>
        <v>26</v>
      </c>
      <c r="J19813" s="57">
        <f>COUNTIF($G:$G,G19813)</f>
        <v>35</v>
      </c>
      <c r="K19813" s="57">
        <f>ROUND(3000*J19813/21653,0)</f>
        <v>5</v>
      </c>
    </row>
    <row r="19814" spans="1:11" x14ac:dyDescent="0.25">
      <c r="A19814" s="40">
        <v>1515466693</v>
      </c>
      <c r="B19814" s="40">
        <v>1</v>
      </c>
      <c r="C19814" s="40">
        <v>2223</v>
      </c>
      <c r="D19814" s="38" t="s">
        <v>358</v>
      </c>
      <c r="E19814" s="57" t="s">
        <v>384</v>
      </c>
      <c r="F19814" s="57">
        <f>ROUNDDOWN(C19814/50,0)*50</f>
        <v>2200</v>
      </c>
      <c r="G19814" s="57" t="str">
        <f>D19814&amp;"_"&amp;B19814&amp;"_"&amp;F19814</f>
        <v>Shenzhen_1_2200</v>
      </c>
      <c r="H19814" s="57">
        <v>9.869303085264336E-2</v>
      </c>
      <c r="I19814" s="57">
        <f>COUNTIF($G$10:G19814,G19814)</f>
        <v>27</v>
      </c>
      <c r="J19814" s="57">
        <f>COUNTIF($G:$G,G19814)</f>
        <v>35</v>
      </c>
      <c r="K19814" s="57">
        <f>ROUND(3000*J19814/21653,0)</f>
        <v>5</v>
      </c>
    </row>
    <row r="19815" spans="1:11" x14ac:dyDescent="0.25">
      <c r="A19815" s="40">
        <v>1516499516</v>
      </c>
      <c r="B19815" s="40">
        <v>1</v>
      </c>
      <c r="C19815" s="40">
        <v>2207</v>
      </c>
      <c r="D19815" s="38" t="s">
        <v>358</v>
      </c>
      <c r="E19815" s="57" t="s">
        <v>384</v>
      </c>
      <c r="F19815" s="57">
        <f>ROUNDDOWN(C19815/50,0)*50</f>
        <v>2200</v>
      </c>
      <c r="G19815" s="57" t="str">
        <f>D19815&amp;"_"&amp;B19815&amp;"_"&amp;F19815</f>
        <v>Shenzhen_1_2200</v>
      </c>
      <c r="H19815" s="57">
        <v>0.10619401921014648</v>
      </c>
      <c r="I19815" s="57">
        <f>COUNTIF($G$10:G19815,G19815)</f>
        <v>28</v>
      </c>
      <c r="J19815" s="57">
        <f>COUNTIF($G:$G,G19815)</f>
        <v>35</v>
      </c>
      <c r="K19815" s="57">
        <f>ROUND(3000*J19815/21653,0)</f>
        <v>5</v>
      </c>
    </row>
    <row r="19816" spans="1:11" x14ac:dyDescent="0.25">
      <c r="A19816" s="40">
        <v>1518961694</v>
      </c>
      <c r="B19816" s="40">
        <v>1</v>
      </c>
      <c r="C19816" s="40">
        <v>2239</v>
      </c>
      <c r="D19816" s="38" t="s">
        <v>358</v>
      </c>
      <c r="E19816" s="57" t="s">
        <v>384</v>
      </c>
      <c r="F19816" s="57">
        <f>ROUNDDOWN(C19816/50,0)*50</f>
        <v>2200</v>
      </c>
      <c r="G19816" s="57" t="str">
        <f>D19816&amp;"_"&amp;B19816&amp;"_"&amp;F19816</f>
        <v>Shenzhen_1_2200</v>
      </c>
      <c r="H19816" s="57">
        <v>0.16691200078232893</v>
      </c>
      <c r="I19816" s="57">
        <f>COUNTIF($G$10:G19816,G19816)</f>
        <v>29</v>
      </c>
      <c r="J19816" s="57">
        <f>COUNTIF($G:$G,G19816)</f>
        <v>35</v>
      </c>
      <c r="K19816" s="57">
        <f>ROUND(3000*J19816/21653,0)</f>
        <v>5</v>
      </c>
    </row>
    <row r="19817" spans="1:11" x14ac:dyDescent="0.25">
      <c r="A19817" s="40">
        <v>1516316946</v>
      </c>
      <c r="B19817" s="40">
        <v>1</v>
      </c>
      <c r="C19817" s="40">
        <v>2227</v>
      </c>
      <c r="D19817" s="38" t="s">
        <v>358</v>
      </c>
      <c r="E19817" s="57" t="s">
        <v>384</v>
      </c>
      <c r="F19817" s="57">
        <f>ROUNDDOWN(C19817/50,0)*50</f>
        <v>2200</v>
      </c>
      <c r="G19817" s="57" t="str">
        <f>D19817&amp;"_"&amp;B19817&amp;"_"&amp;F19817</f>
        <v>Shenzhen_1_2200</v>
      </c>
      <c r="H19817" s="57">
        <v>0.17282285828329125</v>
      </c>
      <c r="I19817" s="57">
        <f>COUNTIF($G$10:G19817,G19817)</f>
        <v>30</v>
      </c>
      <c r="J19817" s="57">
        <f>COUNTIF($G:$G,G19817)</f>
        <v>35</v>
      </c>
      <c r="K19817" s="57">
        <f>ROUND(3000*J19817/21653,0)</f>
        <v>5</v>
      </c>
    </row>
    <row r="19818" spans="1:11" x14ac:dyDescent="0.25">
      <c r="A19818" s="40">
        <v>1516990956</v>
      </c>
      <c r="B19818" s="40">
        <v>1</v>
      </c>
      <c r="C19818" s="40">
        <v>2206</v>
      </c>
      <c r="D19818" s="38" t="s">
        <v>358</v>
      </c>
      <c r="E19818" s="57" t="s">
        <v>384</v>
      </c>
      <c r="F19818" s="57">
        <f>ROUNDDOWN(C19818/50,0)*50</f>
        <v>2200</v>
      </c>
      <c r="G19818" s="57" t="str">
        <f>D19818&amp;"_"&amp;B19818&amp;"_"&amp;F19818</f>
        <v>Shenzhen_1_2200</v>
      </c>
      <c r="H19818" s="57">
        <v>0.23584184715537393</v>
      </c>
      <c r="I19818" s="57">
        <f>COUNTIF($G$10:G19818,G19818)</f>
        <v>31</v>
      </c>
      <c r="J19818" s="57">
        <f>COUNTIF($G:$G,G19818)</f>
        <v>35</v>
      </c>
      <c r="K19818" s="57">
        <f>ROUND(3000*J19818/21653,0)</f>
        <v>5</v>
      </c>
    </row>
    <row r="19819" spans="1:11" x14ac:dyDescent="0.25">
      <c r="A19819" s="40">
        <v>1515515636</v>
      </c>
      <c r="B19819" s="40">
        <v>1</v>
      </c>
      <c r="C19819" s="40">
        <v>2246</v>
      </c>
      <c r="D19819" s="38" t="s">
        <v>358</v>
      </c>
      <c r="E19819" s="57" t="s">
        <v>384</v>
      </c>
      <c r="F19819" s="57">
        <f>ROUNDDOWN(C19819/50,0)*50</f>
        <v>2200</v>
      </c>
      <c r="G19819" s="57" t="str">
        <f>D19819&amp;"_"&amp;B19819&amp;"_"&amp;F19819</f>
        <v>Shenzhen_1_2200</v>
      </c>
      <c r="H19819" s="57">
        <v>0.26956773911880005</v>
      </c>
      <c r="I19819" s="57">
        <f>COUNTIF($G$10:G19819,G19819)</f>
        <v>32</v>
      </c>
      <c r="J19819" s="57">
        <f>COUNTIF($G:$G,G19819)</f>
        <v>35</v>
      </c>
      <c r="K19819" s="57">
        <f>ROUND(3000*J19819/21653,0)</f>
        <v>5</v>
      </c>
    </row>
    <row r="19820" spans="1:11" x14ac:dyDescent="0.25">
      <c r="A19820" s="40">
        <v>1518577625</v>
      </c>
      <c r="B19820" s="40">
        <v>1</v>
      </c>
      <c r="C19820" s="40">
        <v>2246</v>
      </c>
      <c r="D19820" s="38" t="s">
        <v>358</v>
      </c>
      <c r="E19820" s="57" t="s">
        <v>384</v>
      </c>
      <c r="F19820" s="57">
        <f>ROUNDDOWN(C19820/50,0)*50</f>
        <v>2200</v>
      </c>
      <c r="G19820" s="57" t="str">
        <f>D19820&amp;"_"&amp;B19820&amp;"_"&amp;F19820</f>
        <v>Shenzhen_1_2200</v>
      </c>
      <c r="H19820" s="57">
        <v>0.28402555026331122</v>
      </c>
      <c r="I19820" s="57">
        <f>COUNTIF($G$10:G19820,G19820)</f>
        <v>33</v>
      </c>
      <c r="J19820" s="57">
        <f>COUNTIF($G:$G,G19820)</f>
        <v>35</v>
      </c>
      <c r="K19820" s="57">
        <f>ROUND(3000*J19820/21653,0)</f>
        <v>5</v>
      </c>
    </row>
    <row r="19821" spans="1:11" x14ac:dyDescent="0.25">
      <c r="A19821" s="40">
        <v>1511369882</v>
      </c>
      <c r="B19821" s="40">
        <v>0</v>
      </c>
      <c r="C19821" s="40">
        <v>3185</v>
      </c>
      <c r="D19821" s="38" t="s">
        <v>358</v>
      </c>
      <c r="E19821" s="57" t="s">
        <v>384</v>
      </c>
      <c r="F19821" s="57">
        <f>ROUNDDOWN(C19821/50,0)*50</f>
        <v>3150</v>
      </c>
      <c r="G19821" s="57" t="str">
        <f>D19821&amp;"_"&amp;B19821&amp;"_"&amp;F19821</f>
        <v>Shenzhen_0_3150</v>
      </c>
      <c r="H19821" s="57">
        <v>0.93765754678036461</v>
      </c>
      <c r="I19821" s="57">
        <f>COUNTIF($G$10:G19821,G19821)</f>
        <v>12</v>
      </c>
      <c r="J19821" s="57">
        <f>COUNTIF($G:$G,G19821)</f>
        <v>12</v>
      </c>
      <c r="K19821" s="57">
        <f>ROUND(3000*J19821/21653,0)</f>
        <v>2</v>
      </c>
    </row>
    <row r="19822" spans="1:11" x14ac:dyDescent="0.25">
      <c r="A19822" s="40">
        <v>1517666127</v>
      </c>
      <c r="B19822" s="40">
        <v>1</v>
      </c>
      <c r="C19822" s="40">
        <v>251</v>
      </c>
      <c r="D19822" s="38" t="s">
        <v>361</v>
      </c>
      <c r="E19822" s="57" t="s">
        <v>384</v>
      </c>
      <c r="F19822" s="57">
        <f>ROUNDDOWN(C19822/50,0)*50</f>
        <v>250</v>
      </c>
      <c r="G19822" s="57" t="str">
        <f>D19822&amp;"_"&amp;B19822&amp;"_"&amp;F19822</f>
        <v>Guangzhou_1_250</v>
      </c>
      <c r="H19822" s="57">
        <v>0.93769665865785334</v>
      </c>
      <c r="I19822" s="57">
        <f>COUNTIF($G$10:G19822,G19822)</f>
        <v>32</v>
      </c>
      <c r="J19822" s="57">
        <f>COUNTIF($G:$G,G19822)</f>
        <v>32</v>
      </c>
      <c r="K19822" s="57">
        <f>ROUND(3000*J19822/21653,0)</f>
        <v>4</v>
      </c>
    </row>
    <row r="19823" spans="1:11" x14ac:dyDescent="0.25">
      <c r="A19823" s="40">
        <v>1512417099</v>
      </c>
      <c r="B19823" s="40">
        <v>1</v>
      </c>
      <c r="C19823" s="40">
        <v>3381</v>
      </c>
      <c r="D19823" s="38" t="s">
        <v>358</v>
      </c>
      <c r="E19823" s="57" t="s">
        <v>384</v>
      </c>
      <c r="F19823" s="57">
        <f>ROUNDDOWN(C19823/50,0)*50</f>
        <v>3350</v>
      </c>
      <c r="G19823" s="57" t="str">
        <f>D19823&amp;"_"&amp;B19823&amp;"_"&amp;F19823</f>
        <v>Shenzhen_1_3350</v>
      </c>
      <c r="H19823" s="57">
        <v>0.93770326359759393</v>
      </c>
      <c r="I19823" s="57">
        <f>COUNTIF($G$10:G19823,G19823)</f>
        <v>13</v>
      </c>
      <c r="J19823" s="57">
        <f>COUNTIF($G:$G,G19823)</f>
        <v>20</v>
      </c>
      <c r="K19823" s="57">
        <f>ROUND(3000*J19823/21653,0)</f>
        <v>3</v>
      </c>
    </row>
    <row r="19824" spans="1:11" x14ac:dyDescent="0.25">
      <c r="A19824" s="40">
        <v>1515161034</v>
      </c>
      <c r="B19824" s="40">
        <v>1</v>
      </c>
      <c r="C19824" s="40">
        <v>741</v>
      </c>
      <c r="D19824" s="38" t="s">
        <v>360</v>
      </c>
      <c r="E19824" s="57" t="s">
        <v>384</v>
      </c>
      <c r="F19824" s="57">
        <f>ROUNDDOWN(C19824/50,0)*50</f>
        <v>700</v>
      </c>
      <c r="G19824" s="57" t="str">
        <f>D19824&amp;"_"&amp;B19824&amp;"_"&amp;F19824</f>
        <v>Beijing_1_700</v>
      </c>
      <c r="H19824" s="57">
        <v>0.93773025009596944</v>
      </c>
      <c r="I19824" s="57">
        <f>COUNTIF($G$10:G19824,G19824)</f>
        <v>72</v>
      </c>
      <c r="J19824" s="57">
        <f>COUNTIF($G:$G,G19824)</f>
        <v>76</v>
      </c>
      <c r="K19824" s="57">
        <f>ROUND(3000*J19824/21653,0)</f>
        <v>11</v>
      </c>
    </row>
    <row r="19825" spans="1:11" x14ac:dyDescent="0.25">
      <c r="A19825" s="40">
        <v>1511548037</v>
      </c>
      <c r="B19825" s="40">
        <v>1</v>
      </c>
      <c r="C19825" s="40">
        <v>3645</v>
      </c>
      <c r="D19825" s="38" t="s">
        <v>358</v>
      </c>
      <c r="E19825" s="57" t="s">
        <v>384</v>
      </c>
      <c r="F19825" s="57">
        <f>ROUNDDOWN(C19825/50,0)*50</f>
        <v>3600</v>
      </c>
      <c r="G19825" s="57" t="str">
        <f>D19825&amp;"_"&amp;B19825&amp;"_"&amp;F19825</f>
        <v>Shenzhen_1_3600</v>
      </c>
      <c r="H19825" s="57">
        <v>0.93776075848713081</v>
      </c>
      <c r="I19825" s="57">
        <f>COUNTIF($G$10:G19825,G19825)</f>
        <v>7</v>
      </c>
      <c r="J19825" s="57">
        <f>COUNTIF($G:$G,G19825)</f>
        <v>9</v>
      </c>
      <c r="K19825" s="57">
        <f>ROUND(3000*J19825/21653,0)</f>
        <v>1</v>
      </c>
    </row>
    <row r="19826" spans="1:11" x14ac:dyDescent="0.25">
      <c r="A19826" s="40">
        <v>1511998890</v>
      </c>
      <c r="B19826" s="40">
        <v>0</v>
      </c>
      <c r="C19826" s="40">
        <v>2499</v>
      </c>
      <c r="D19826" s="38" t="s">
        <v>360</v>
      </c>
      <c r="E19826" s="57" t="s">
        <v>384</v>
      </c>
      <c r="F19826" s="57">
        <f>ROUNDDOWN(C19826/50,0)*50</f>
        <v>2450</v>
      </c>
      <c r="G19826" s="57" t="str">
        <f>D19826&amp;"_"&amp;B19826&amp;"_"&amp;F19826</f>
        <v>Beijing_0_2450</v>
      </c>
      <c r="H19826" s="57">
        <v>0.9378026807107136</v>
      </c>
      <c r="I19826" s="57">
        <f>COUNTIF($G$10:G19826,G19826)</f>
        <v>27</v>
      </c>
      <c r="J19826" s="57">
        <f>COUNTIF($G:$G,G19826)</f>
        <v>28</v>
      </c>
      <c r="K19826" s="57">
        <f>ROUND(3000*J19826/21653,0)</f>
        <v>4</v>
      </c>
    </row>
    <row r="19827" spans="1:11" x14ac:dyDescent="0.25">
      <c r="A19827" s="40">
        <v>1517619463</v>
      </c>
      <c r="B19827" s="40">
        <v>1</v>
      </c>
      <c r="C19827" s="40">
        <v>2760</v>
      </c>
      <c r="D19827" s="38" t="s">
        <v>359</v>
      </c>
      <c r="E19827" s="57" t="s">
        <v>384</v>
      </c>
      <c r="F19827" s="57">
        <f>ROUNDDOWN(C19827/50,0)*50</f>
        <v>2750</v>
      </c>
      <c r="G19827" s="57" t="str">
        <f>D19827&amp;"_"&amp;B19827&amp;"_"&amp;F19827</f>
        <v>Shanghai_1_2750</v>
      </c>
      <c r="H19827" s="57">
        <v>0.93782121685590969</v>
      </c>
      <c r="I19827" s="57">
        <f>COUNTIF($G$10:G19827,G19827)</f>
        <v>38</v>
      </c>
      <c r="J19827" s="57">
        <f>COUNTIF($G:$G,G19827)</f>
        <v>40</v>
      </c>
      <c r="K19827" s="57">
        <f>ROUND(3000*J19827/21653,0)</f>
        <v>6</v>
      </c>
    </row>
    <row r="19828" spans="1:11" x14ac:dyDescent="0.25">
      <c r="A19828" s="40">
        <v>1519279861</v>
      </c>
      <c r="B19828" s="40">
        <v>0</v>
      </c>
      <c r="C19828" s="40">
        <v>1656</v>
      </c>
      <c r="D19828" s="38" t="s">
        <v>360</v>
      </c>
      <c r="E19828" s="57" t="s">
        <v>384</v>
      </c>
      <c r="F19828" s="57">
        <f>ROUNDDOWN(C19828/50,0)*50</f>
        <v>1650</v>
      </c>
      <c r="G19828" s="57" t="str">
        <f>D19828&amp;"_"&amp;B19828&amp;"_"&amp;F19828</f>
        <v>Beijing_0_1650</v>
      </c>
      <c r="H19828" s="57">
        <v>0.93785962036407911</v>
      </c>
      <c r="I19828" s="57">
        <f>COUNTIF($G$10:G19828,G19828)</f>
        <v>32</v>
      </c>
      <c r="J19828" s="57">
        <f>COUNTIF($G:$G,G19828)</f>
        <v>33</v>
      </c>
      <c r="K19828" s="57">
        <f>ROUND(3000*J19828/21653,0)</f>
        <v>5</v>
      </c>
    </row>
    <row r="19829" spans="1:11" x14ac:dyDescent="0.25">
      <c r="A19829" s="40">
        <v>1515647291</v>
      </c>
      <c r="B19829" s="40">
        <v>0</v>
      </c>
      <c r="C19829" s="40">
        <v>1096</v>
      </c>
      <c r="D19829" s="38" t="s">
        <v>358</v>
      </c>
      <c r="E19829" s="57" t="s">
        <v>384</v>
      </c>
      <c r="F19829" s="57">
        <f>ROUNDDOWN(C19829/50,0)*50</f>
        <v>1050</v>
      </c>
      <c r="G19829" s="57" t="str">
        <f>D19829&amp;"_"&amp;B19829&amp;"_"&amp;F19829</f>
        <v>Shenzhen_0_1050</v>
      </c>
      <c r="H19829" s="57">
        <v>0.93795870581838392</v>
      </c>
      <c r="I19829" s="57">
        <f>COUNTIF($G$10:G19829,G19829)</f>
        <v>24</v>
      </c>
      <c r="J19829" s="57">
        <f>COUNTIF($G:$G,G19829)</f>
        <v>25</v>
      </c>
      <c r="K19829" s="57">
        <f>ROUND(3000*J19829/21653,0)</f>
        <v>3</v>
      </c>
    </row>
    <row r="19830" spans="1:11" x14ac:dyDescent="0.25">
      <c r="A19830" s="40">
        <v>1511949451</v>
      </c>
      <c r="B19830" s="40">
        <v>0</v>
      </c>
      <c r="C19830" s="40">
        <v>4190</v>
      </c>
      <c r="D19830" s="38" t="s">
        <v>359</v>
      </c>
      <c r="E19830" s="57" t="s">
        <v>384</v>
      </c>
      <c r="F19830" s="57">
        <f>ROUNDDOWN(C19830/50,0)*50</f>
        <v>4150</v>
      </c>
      <c r="G19830" s="57" t="str">
        <f>D19830&amp;"_"&amp;B19830&amp;"_"&amp;F19830</f>
        <v>Shanghai_0_4150</v>
      </c>
      <c r="H19830" s="57">
        <v>0.93801533151625938</v>
      </c>
      <c r="I19830" s="57">
        <f>COUNTIF($G$10:G19830,G19830)</f>
        <v>9</v>
      </c>
      <c r="J19830" s="57">
        <f>COUNTIF($G:$G,G19830)</f>
        <v>9</v>
      </c>
      <c r="K19830" s="57">
        <f>ROUND(3000*J19830/21653,0)</f>
        <v>1</v>
      </c>
    </row>
    <row r="19831" spans="1:11" x14ac:dyDescent="0.25">
      <c r="A19831" s="40">
        <v>1516766272</v>
      </c>
      <c r="B19831" s="40">
        <v>0</v>
      </c>
      <c r="C19831" s="40">
        <v>6037</v>
      </c>
      <c r="D19831" s="38" t="s">
        <v>360</v>
      </c>
      <c r="E19831" s="57" t="s">
        <v>384</v>
      </c>
      <c r="F19831" s="57">
        <f>ROUNDDOWN(C19831/50,0)*50</f>
        <v>6000</v>
      </c>
      <c r="G19831" s="57" t="str">
        <f>D19831&amp;"_"&amp;B19831&amp;"_"&amp;F19831</f>
        <v>Beijing_0_6000</v>
      </c>
      <c r="H19831" s="57">
        <v>0.93805631309165782</v>
      </c>
      <c r="I19831" s="57">
        <f>COUNTIF($G$10:G19831,G19831)</f>
        <v>2</v>
      </c>
      <c r="J19831" s="57">
        <f>COUNTIF($G:$G,G19831)</f>
        <v>2</v>
      </c>
      <c r="K19831" s="57">
        <f>ROUND(3000*J19831/21653,0)</f>
        <v>0</v>
      </c>
    </row>
    <row r="19832" spans="1:11" x14ac:dyDescent="0.25">
      <c r="A19832" s="40">
        <v>1514074593</v>
      </c>
      <c r="B19832" s="40">
        <v>1</v>
      </c>
      <c r="C19832" s="40">
        <v>2041</v>
      </c>
      <c r="D19832" s="38" t="s">
        <v>359</v>
      </c>
      <c r="E19832" s="57" t="s">
        <v>384</v>
      </c>
      <c r="F19832" s="57">
        <f>ROUNDDOWN(C19832/50,0)*50</f>
        <v>2000</v>
      </c>
      <c r="G19832" s="57" t="str">
        <f>D19832&amp;"_"&amp;B19832&amp;"_"&amp;F19832</f>
        <v>Shanghai_1_2000</v>
      </c>
      <c r="H19832" s="57">
        <v>0.93810671358659325</v>
      </c>
      <c r="I19832" s="57">
        <f>COUNTIF($G$10:G19832,G19832)</f>
        <v>68</v>
      </c>
      <c r="J19832" s="57">
        <f>COUNTIF($G:$G,G19832)</f>
        <v>74</v>
      </c>
      <c r="K19832" s="57">
        <f>ROUND(3000*J19832/21653,0)</f>
        <v>10</v>
      </c>
    </row>
    <row r="19833" spans="1:11" x14ac:dyDescent="0.25">
      <c r="A19833" s="40">
        <v>1511367469</v>
      </c>
      <c r="B19833" s="40">
        <v>1</v>
      </c>
      <c r="C19833" s="40">
        <v>1578</v>
      </c>
      <c r="D19833" s="38" t="s">
        <v>359</v>
      </c>
      <c r="E19833" s="57" t="s">
        <v>384</v>
      </c>
      <c r="F19833" s="57">
        <f>ROUNDDOWN(C19833/50,0)*50</f>
        <v>1550</v>
      </c>
      <c r="G19833" s="57" t="str">
        <f>D19833&amp;"_"&amp;B19833&amp;"_"&amp;F19833</f>
        <v>Shanghai_1_1550</v>
      </c>
      <c r="H19833" s="57">
        <v>0.9381845481364689</v>
      </c>
      <c r="I19833" s="57">
        <f>COUNTIF($G$10:G19833,G19833)</f>
        <v>66</v>
      </c>
      <c r="J19833" s="57">
        <f>COUNTIF($G:$G,G19833)</f>
        <v>73</v>
      </c>
      <c r="K19833" s="57">
        <f>ROUND(3000*J19833/21653,0)</f>
        <v>10</v>
      </c>
    </row>
    <row r="19834" spans="1:11" x14ac:dyDescent="0.25">
      <c r="A19834" s="40">
        <v>1517562174</v>
      </c>
      <c r="B19834" s="40">
        <v>1</v>
      </c>
      <c r="C19834" s="40">
        <v>2617</v>
      </c>
      <c r="D19834" s="38" t="s">
        <v>359</v>
      </c>
      <c r="E19834" s="57" t="s">
        <v>384</v>
      </c>
      <c r="F19834" s="57">
        <f>ROUNDDOWN(C19834/50,0)*50</f>
        <v>2600</v>
      </c>
      <c r="G19834" s="57" t="str">
        <f>D19834&amp;"_"&amp;B19834&amp;"_"&amp;F19834</f>
        <v>Shanghai_1_2600</v>
      </c>
      <c r="H19834" s="57">
        <v>0.93822830977558369</v>
      </c>
      <c r="I19834" s="57">
        <f>COUNTIF($G$10:G19834,G19834)</f>
        <v>46</v>
      </c>
      <c r="J19834" s="57">
        <f>COUNTIF($G:$G,G19834)</f>
        <v>50</v>
      </c>
      <c r="K19834" s="57">
        <f>ROUND(3000*J19834/21653,0)</f>
        <v>7</v>
      </c>
    </row>
    <row r="19835" spans="1:11" x14ac:dyDescent="0.25">
      <c r="A19835" s="40">
        <v>1515222450</v>
      </c>
      <c r="B19835" s="40">
        <v>0</v>
      </c>
      <c r="C19835" s="40">
        <v>1443</v>
      </c>
      <c r="D19835" s="38" t="s">
        <v>360</v>
      </c>
      <c r="E19835" s="57" t="s">
        <v>384</v>
      </c>
      <c r="F19835" s="57">
        <f>ROUNDDOWN(C19835/50,0)*50</f>
        <v>1400</v>
      </c>
      <c r="G19835" s="57" t="str">
        <f>D19835&amp;"_"&amp;B19835&amp;"_"&amp;F19835</f>
        <v>Beijing_0_1400</v>
      </c>
      <c r="H19835" s="57">
        <v>0.93826567358849922</v>
      </c>
      <c r="I19835" s="57">
        <f>COUNTIF($G$10:G19835,G19835)</f>
        <v>35</v>
      </c>
      <c r="J19835" s="57">
        <f>COUNTIF($G:$G,G19835)</f>
        <v>35</v>
      </c>
      <c r="K19835" s="57">
        <f>ROUND(3000*J19835/21653,0)</f>
        <v>5</v>
      </c>
    </row>
    <row r="19836" spans="1:11" x14ac:dyDescent="0.25">
      <c r="A19836" s="40">
        <v>1516324808</v>
      </c>
      <c r="B19836" s="40">
        <v>1</v>
      </c>
      <c r="C19836" s="40">
        <v>405</v>
      </c>
      <c r="D19836" s="38" t="s">
        <v>360</v>
      </c>
      <c r="E19836" s="57" t="s">
        <v>384</v>
      </c>
      <c r="F19836" s="57">
        <f>ROUNDDOWN(C19836/50,0)*50</f>
        <v>400</v>
      </c>
      <c r="G19836" s="57" t="str">
        <f>D19836&amp;"_"&amp;B19836&amp;"_"&amp;F19836</f>
        <v>Beijing_1_400</v>
      </c>
      <c r="H19836" s="57">
        <v>0.93844703189867151</v>
      </c>
      <c r="I19836" s="57">
        <f>COUNTIF($G$10:G19836,G19836)</f>
        <v>62</v>
      </c>
      <c r="J19836" s="57">
        <f>COUNTIF($G:$G,G19836)</f>
        <v>64</v>
      </c>
      <c r="K19836" s="57">
        <f>ROUND(3000*J19836/21653,0)</f>
        <v>9</v>
      </c>
    </row>
    <row r="19837" spans="1:11" x14ac:dyDescent="0.25">
      <c r="A19837" s="40">
        <v>1518035303</v>
      </c>
      <c r="B19837" s="40">
        <v>1</v>
      </c>
      <c r="C19837" s="40">
        <v>289</v>
      </c>
      <c r="D19837" s="38" t="s">
        <v>360</v>
      </c>
      <c r="E19837" s="57" t="s">
        <v>384</v>
      </c>
      <c r="F19837" s="57">
        <f>ROUNDDOWN(C19837/50,0)*50</f>
        <v>250</v>
      </c>
      <c r="G19837" s="57" t="str">
        <f>D19837&amp;"_"&amp;B19837&amp;"_"&amp;F19837</f>
        <v>Beijing_1_250</v>
      </c>
      <c r="H19837" s="57">
        <v>0.93851468135900307</v>
      </c>
      <c r="I19837" s="57">
        <f>COUNTIF($G$10:G19837,G19837)</f>
        <v>80</v>
      </c>
      <c r="J19837" s="57">
        <f>COUNTIF($G:$G,G19837)</f>
        <v>86</v>
      </c>
      <c r="K19837" s="57">
        <f>ROUND(3000*J19837/21653,0)</f>
        <v>12</v>
      </c>
    </row>
    <row r="19838" spans="1:11" x14ac:dyDescent="0.25">
      <c r="A19838" s="40">
        <v>1513863473</v>
      </c>
      <c r="B19838" s="40">
        <v>1</v>
      </c>
      <c r="C19838" s="40">
        <v>1237</v>
      </c>
      <c r="D19838" s="38" t="s">
        <v>360</v>
      </c>
      <c r="E19838" s="57" t="s">
        <v>384</v>
      </c>
      <c r="F19838" s="57">
        <f>ROUNDDOWN(C19838/50,0)*50</f>
        <v>1200</v>
      </c>
      <c r="G19838" s="57" t="str">
        <f>D19838&amp;"_"&amp;B19838&amp;"_"&amp;F19838</f>
        <v>Beijing_1_1200</v>
      </c>
      <c r="H19838" s="57">
        <v>0.93853167418983885</v>
      </c>
      <c r="I19838" s="57">
        <f>COUNTIF($G$10:G19838,G19838)</f>
        <v>70</v>
      </c>
      <c r="J19838" s="57">
        <f>COUNTIF($G:$G,G19838)</f>
        <v>72</v>
      </c>
      <c r="K19838" s="57">
        <f>ROUND(3000*J19838/21653,0)</f>
        <v>10</v>
      </c>
    </row>
    <row r="19839" spans="1:11" x14ac:dyDescent="0.25">
      <c r="A19839" s="40">
        <v>1516779219</v>
      </c>
      <c r="B19839" s="40">
        <v>1</v>
      </c>
      <c r="C19839" s="40">
        <v>1554</v>
      </c>
      <c r="D19839" s="38" t="s">
        <v>360</v>
      </c>
      <c r="E19839" s="57" t="s">
        <v>384</v>
      </c>
      <c r="F19839" s="57">
        <f>ROUNDDOWN(C19839/50,0)*50</f>
        <v>1550</v>
      </c>
      <c r="G19839" s="57" t="str">
        <f>D19839&amp;"_"&amp;B19839&amp;"_"&amp;F19839</f>
        <v>Beijing_1_1550</v>
      </c>
      <c r="H19839" s="57">
        <v>0.93862216932678078</v>
      </c>
      <c r="I19839" s="57">
        <f>COUNTIF($G$10:G19839,G19839)</f>
        <v>74</v>
      </c>
      <c r="J19839" s="57">
        <f>COUNTIF($G:$G,G19839)</f>
        <v>79</v>
      </c>
      <c r="K19839" s="57">
        <f>ROUND(3000*J19839/21653,0)</f>
        <v>11</v>
      </c>
    </row>
    <row r="19840" spans="1:11" x14ac:dyDescent="0.25">
      <c r="A19840" s="40">
        <v>1517486956</v>
      </c>
      <c r="B19840" s="40">
        <v>1</v>
      </c>
      <c r="C19840" s="40">
        <v>2869</v>
      </c>
      <c r="D19840" s="38" t="s">
        <v>360</v>
      </c>
      <c r="E19840" s="57" t="s">
        <v>384</v>
      </c>
      <c r="F19840" s="57">
        <f>ROUNDDOWN(C19840/50,0)*50</f>
        <v>2850</v>
      </c>
      <c r="G19840" s="57" t="str">
        <f>D19840&amp;"_"&amp;B19840&amp;"_"&amp;F19840</f>
        <v>Beijing_1_2850</v>
      </c>
      <c r="H19840" s="57">
        <v>0.93862998163618172</v>
      </c>
      <c r="I19840" s="57">
        <f>COUNTIF($G$10:G19840,G19840)</f>
        <v>59</v>
      </c>
      <c r="J19840" s="57">
        <f>COUNTIF($G:$G,G19840)</f>
        <v>62</v>
      </c>
      <c r="K19840" s="57">
        <f>ROUND(3000*J19840/21653,0)</f>
        <v>9</v>
      </c>
    </row>
    <row r="19841" spans="1:11" x14ac:dyDescent="0.25">
      <c r="A19841" s="40">
        <v>1513677724</v>
      </c>
      <c r="B19841" s="40">
        <v>1</v>
      </c>
      <c r="C19841" s="40">
        <v>3169</v>
      </c>
      <c r="D19841" s="38" t="s">
        <v>359</v>
      </c>
      <c r="E19841" s="57" t="s">
        <v>384</v>
      </c>
      <c r="F19841" s="57">
        <f>ROUNDDOWN(C19841/50,0)*50</f>
        <v>3150</v>
      </c>
      <c r="G19841" s="57" t="str">
        <f>D19841&amp;"_"&amp;B19841&amp;"_"&amp;F19841</f>
        <v>Shanghai_1_3150</v>
      </c>
      <c r="H19841" s="57">
        <v>0.93863658873981215</v>
      </c>
      <c r="I19841" s="57">
        <f>COUNTIF($G$10:G19841,G19841)</f>
        <v>33</v>
      </c>
      <c r="J19841" s="57">
        <f>COUNTIF($G:$G,G19841)</f>
        <v>35</v>
      </c>
      <c r="K19841" s="57">
        <f>ROUND(3000*J19841/21653,0)</f>
        <v>5</v>
      </c>
    </row>
    <row r="19842" spans="1:11" x14ac:dyDescent="0.25">
      <c r="A19842" s="40">
        <v>1519217310</v>
      </c>
      <c r="B19842" s="40">
        <v>0</v>
      </c>
      <c r="C19842" s="40">
        <v>1488</v>
      </c>
      <c r="D19842" s="38" t="s">
        <v>361</v>
      </c>
      <c r="E19842" s="57" t="s">
        <v>384</v>
      </c>
      <c r="F19842" s="57">
        <f>ROUNDDOWN(C19842/50,0)*50</f>
        <v>1450</v>
      </c>
      <c r="G19842" s="57" t="str">
        <f>D19842&amp;"_"&amp;B19842&amp;"_"&amp;F19842</f>
        <v>Guangzhou_0_1450</v>
      </c>
      <c r="H19842" s="57">
        <v>0.93868439987326946</v>
      </c>
      <c r="I19842" s="57">
        <f>COUNTIF($G$10:G19842,G19842)</f>
        <v>10</v>
      </c>
      <c r="J19842" s="57">
        <f>COUNTIF($G:$G,G19842)</f>
        <v>11</v>
      </c>
      <c r="K19842" s="57">
        <f>ROUND(3000*J19842/21653,0)</f>
        <v>2</v>
      </c>
    </row>
    <row r="19843" spans="1:11" x14ac:dyDescent="0.25">
      <c r="A19843" s="40">
        <v>1513734044</v>
      </c>
      <c r="B19843" s="40">
        <v>1</v>
      </c>
      <c r="C19843" s="40">
        <v>1028</v>
      </c>
      <c r="D19843" s="38" t="s">
        <v>360</v>
      </c>
      <c r="E19843" s="57" t="s">
        <v>384</v>
      </c>
      <c r="F19843" s="57">
        <f>ROUNDDOWN(C19843/50,0)*50</f>
        <v>1000</v>
      </c>
      <c r="G19843" s="57" t="str">
        <f>D19843&amp;"_"&amp;B19843&amp;"_"&amp;F19843</f>
        <v>Beijing_1_1000</v>
      </c>
      <c r="H19843" s="57">
        <v>0.93873833974673404</v>
      </c>
      <c r="I19843" s="57">
        <f>COUNTIF($G$10:G19843,G19843)</f>
        <v>73</v>
      </c>
      <c r="J19843" s="57">
        <f>COUNTIF($G:$G,G19843)</f>
        <v>78</v>
      </c>
      <c r="K19843" s="57">
        <f>ROUND(3000*J19843/21653,0)</f>
        <v>11</v>
      </c>
    </row>
    <row r="19844" spans="1:11" x14ac:dyDescent="0.25">
      <c r="A19844" s="40">
        <v>1516662524</v>
      </c>
      <c r="B19844" s="40">
        <v>1</v>
      </c>
      <c r="C19844" s="40">
        <v>1305</v>
      </c>
      <c r="D19844" s="38" t="s">
        <v>359</v>
      </c>
      <c r="E19844" s="57" t="s">
        <v>384</v>
      </c>
      <c r="F19844" s="57">
        <f>ROUNDDOWN(C19844/50,0)*50</f>
        <v>1300</v>
      </c>
      <c r="G19844" s="57" t="str">
        <f>D19844&amp;"_"&amp;B19844&amp;"_"&amp;F19844</f>
        <v>Shanghai_1_1300</v>
      </c>
      <c r="H19844" s="57">
        <v>0.93873863780588451</v>
      </c>
      <c r="I19844" s="57">
        <f>COUNTIF($G$10:G19844,G19844)</f>
        <v>59</v>
      </c>
      <c r="J19844" s="57">
        <f>COUNTIF($G:$G,G19844)</f>
        <v>64</v>
      </c>
      <c r="K19844" s="57">
        <f>ROUND(3000*J19844/21653,0)</f>
        <v>9</v>
      </c>
    </row>
    <row r="19845" spans="1:11" x14ac:dyDescent="0.25">
      <c r="A19845" s="40">
        <v>1517629652</v>
      </c>
      <c r="B19845" s="40">
        <v>0</v>
      </c>
      <c r="C19845" s="40">
        <v>598</v>
      </c>
      <c r="D19845" s="38" t="s">
        <v>360</v>
      </c>
      <c r="E19845" s="57" t="s">
        <v>384</v>
      </c>
      <c r="F19845" s="57">
        <f>ROUNDDOWN(C19845/50,0)*50</f>
        <v>550</v>
      </c>
      <c r="G19845" s="57" t="str">
        <f>D19845&amp;"_"&amp;B19845&amp;"_"&amp;F19845</f>
        <v>Beijing_0_550</v>
      </c>
      <c r="H19845" s="57">
        <v>0.93874681980833674</v>
      </c>
      <c r="I19845" s="57">
        <f>COUNTIF($G$10:G19845,G19845)</f>
        <v>33</v>
      </c>
      <c r="J19845" s="57">
        <f>COUNTIF($G:$G,G19845)</f>
        <v>35</v>
      </c>
      <c r="K19845" s="57">
        <f>ROUND(3000*J19845/21653,0)</f>
        <v>5</v>
      </c>
    </row>
    <row r="19846" spans="1:11" x14ac:dyDescent="0.25">
      <c r="A19846" s="40">
        <v>1515185214</v>
      </c>
      <c r="B19846" s="40">
        <v>1</v>
      </c>
      <c r="C19846" s="40">
        <v>2293</v>
      </c>
      <c r="D19846" s="38" t="s">
        <v>358</v>
      </c>
      <c r="E19846" s="57" t="s">
        <v>384</v>
      </c>
      <c r="F19846" s="57">
        <f>ROUNDDOWN(C19846/50,0)*50</f>
        <v>2250</v>
      </c>
      <c r="G19846" s="57" t="str">
        <f>D19846&amp;"_"&amp;B19846&amp;"_"&amp;F19846</f>
        <v>Shenzhen_1_2250</v>
      </c>
      <c r="H19846" s="57">
        <v>3.1572216390019836E-2</v>
      </c>
      <c r="I19846" s="57">
        <f>COUNTIF($G$10:G19846,G19846)</f>
        <v>26</v>
      </c>
      <c r="J19846" s="57">
        <f>COUNTIF($G:$G,G19846)</f>
        <v>41</v>
      </c>
      <c r="K19846" s="57">
        <f>ROUND(3000*J19846/21653,0)</f>
        <v>6</v>
      </c>
    </row>
    <row r="19847" spans="1:11" x14ac:dyDescent="0.25">
      <c r="A19847" s="40">
        <v>1515521968</v>
      </c>
      <c r="B19847" s="40">
        <v>1</v>
      </c>
      <c r="C19847" s="40">
        <v>2285</v>
      </c>
      <c r="D19847" s="38" t="s">
        <v>358</v>
      </c>
      <c r="E19847" s="57" t="s">
        <v>384</v>
      </c>
      <c r="F19847" s="57">
        <f>ROUNDDOWN(C19847/50,0)*50</f>
        <v>2250</v>
      </c>
      <c r="G19847" s="57" t="str">
        <f>D19847&amp;"_"&amp;B19847&amp;"_"&amp;F19847</f>
        <v>Shenzhen_1_2250</v>
      </c>
      <c r="H19847" s="57">
        <v>3.3330623555403727E-2</v>
      </c>
      <c r="I19847" s="57">
        <f>COUNTIF($G$10:G19847,G19847)</f>
        <v>27</v>
      </c>
      <c r="J19847" s="57">
        <f>COUNTIF($G:$G,G19847)</f>
        <v>41</v>
      </c>
      <c r="K19847" s="57">
        <f>ROUND(3000*J19847/21653,0)</f>
        <v>6</v>
      </c>
    </row>
    <row r="19848" spans="1:11" x14ac:dyDescent="0.25">
      <c r="A19848" s="40">
        <v>1514848393</v>
      </c>
      <c r="B19848" s="40">
        <v>1</v>
      </c>
      <c r="C19848" s="40">
        <v>2267</v>
      </c>
      <c r="D19848" s="38" t="s">
        <v>358</v>
      </c>
      <c r="E19848" s="57" t="s">
        <v>384</v>
      </c>
      <c r="F19848" s="57">
        <f>ROUNDDOWN(C19848/50,0)*50</f>
        <v>2250</v>
      </c>
      <c r="G19848" s="57" t="str">
        <f>D19848&amp;"_"&amp;B19848&amp;"_"&amp;F19848</f>
        <v>Shenzhen_1_2250</v>
      </c>
      <c r="H19848" s="57">
        <v>0.11211092190077476</v>
      </c>
      <c r="I19848" s="57">
        <f>COUNTIF($G$10:G19848,G19848)</f>
        <v>28</v>
      </c>
      <c r="J19848" s="57">
        <f>COUNTIF($G:$G,G19848)</f>
        <v>41</v>
      </c>
      <c r="K19848" s="57">
        <f>ROUND(3000*J19848/21653,0)</f>
        <v>6</v>
      </c>
    </row>
    <row r="19849" spans="1:11" x14ac:dyDescent="0.25">
      <c r="A19849" s="40">
        <v>1515480577</v>
      </c>
      <c r="B19849" s="40">
        <v>1</v>
      </c>
      <c r="C19849" s="40">
        <v>2257</v>
      </c>
      <c r="D19849" s="38" t="s">
        <v>358</v>
      </c>
      <c r="E19849" s="57" t="s">
        <v>384</v>
      </c>
      <c r="F19849" s="57">
        <f>ROUNDDOWN(C19849/50,0)*50</f>
        <v>2250</v>
      </c>
      <c r="G19849" s="57" t="str">
        <f>D19849&amp;"_"&amp;B19849&amp;"_"&amp;F19849</f>
        <v>Shenzhen_1_2250</v>
      </c>
      <c r="H19849" s="57">
        <v>0.16114856797353416</v>
      </c>
      <c r="I19849" s="57">
        <f>COUNTIF($G$10:G19849,G19849)</f>
        <v>29</v>
      </c>
      <c r="J19849" s="57">
        <f>COUNTIF($G:$G,G19849)</f>
        <v>41</v>
      </c>
      <c r="K19849" s="57">
        <f>ROUND(3000*J19849/21653,0)</f>
        <v>6</v>
      </c>
    </row>
    <row r="19850" spans="1:11" x14ac:dyDescent="0.25">
      <c r="A19850" s="40">
        <v>1519424985</v>
      </c>
      <c r="B19850" s="40">
        <v>1</v>
      </c>
      <c r="C19850" s="40">
        <v>2251</v>
      </c>
      <c r="D19850" s="38" t="s">
        <v>358</v>
      </c>
      <c r="E19850" s="57" t="s">
        <v>384</v>
      </c>
      <c r="F19850" s="57">
        <f>ROUNDDOWN(C19850/50,0)*50</f>
        <v>2250</v>
      </c>
      <c r="G19850" s="57" t="str">
        <f>D19850&amp;"_"&amp;B19850&amp;"_"&amp;F19850</f>
        <v>Shenzhen_1_2250</v>
      </c>
      <c r="H19850" s="57">
        <v>0.21854839210392607</v>
      </c>
      <c r="I19850" s="57">
        <f>COUNTIF($G$10:G19850,G19850)</f>
        <v>30</v>
      </c>
      <c r="J19850" s="57">
        <f>COUNTIF($G:$G,G19850)</f>
        <v>41</v>
      </c>
      <c r="K19850" s="57">
        <f>ROUND(3000*J19850/21653,0)</f>
        <v>6</v>
      </c>
    </row>
    <row r="19851" spans="1:11" x14ac:dyDescent="0.25">
      <c r="A19851" s="40">
        <v>1512863757</v>
      </c>
      <c r="B19851" s="40">
        <v>1</v>
      </c>
      <c r="C19851" s="40">
        <v>2250</v>
      </c>
      <c r="D19851" s="38" t="s">
        <v>358</v>
      </c>
      <c r="E19851" s="57" t="s">
        <v>384</v>
      </c>
      <c r="F19851" s="57">
        <f>ROUNDDOWN(C19851/50,0)*50</f>
        <v>2250</v>
      </c>
      <c r="G19851" s="57" t="str">
        <f>D19851&amp;"_"&amp;B19851&amp;"_"&amp;F19851</f>
        <v>Shenzhen_1_2250</v>
      </c>
      <c r="H19851" s="57">
        <v>0.26916418872284109</v>
      </c>
      <c r="I19851" s="57">
        <f>COUNTIF($G$10:G19851,G19851)</f>
        <v>31</v>
      </c>
      <c r="J19851" s="57">
        <f>COUNTIF($G:$G,G19851)</f>
        <v>41</v>
      </c>
      <c r="K19851" s="57">
        <f>ROUND(3000*J19851/21653,0)</f>
        <v>6</v>
      </c>
    </row>
    <row r="19852" spans="1:11" x14ac:dyDescent="0.25">
      <c r="A19852" s="40">
        <v>1513017866</v>
      </c>
      <c r="B19852" s="40">
        <v>1</v>
      </c>
      <c r="C19852" s="40">
        <v>2262</v>
      </c>
      <c r="D19852" s="38" t="s">
        <v>358</v>
      </c>
      <c r="E19852" s="57" t="s">
        <v>384</v>
      </c>
      <c r="F19852" s="57">
        <f>ROUNDDOWN(C19852/50,0)*50</f>
        <v>2250</v>
      </c>
      <c r="G19852" s="57" t="str">
        <f>D19852&amp;"_"&amp;B19852&amp;"_"&amp;F19852</f>
        <v>Shenzhen_1_2250</v>
      </c>
      <c r="H19852" s="57">
        <v>0.27640443259076874</v>
      </c>
      <c r="I19852" s="57">
        <f>COUNTIF($G$10:G19852,G19852)</f>
        <v>32</v>
      </c>
      <c r="J19852" s="57">
        <f>COUNTIF($G:$G,G19852)</f>
        <v>41</v>
      </c>
      <c r="K19852" s="57">
        <f>ROUND(3000*J19852/21653,0)</f>
        <v>6</v>
      </c>
    </row>
    <row r="19853" spans="1:11" x14ac:dyDescent="0.25">
      <c r="A19853" s="40">
        <v>1515421053</v>
      </c>
      <c r="B19853" s="40">
        <v>1</v>
      </c>
      <c r="C19853" s="40">
        <v>2263</v>
      </c>
      <c r="D19853" s="38" t="s">
        <v>358</v>
      </c>
      <c r="E19853" s="57" t="s">
        <v>384</v>
      </c>
      <c r="F19853" s="57">
        <f>ROUNDDOWN(C19853/50,0)*50</f>
        <v>2250</v>
      </c>
      <c r="G19853" s="57" t="str">
        <f>D19853&amp;"_"&amp;B19853&amp;"_"&amp;F19853</f>
        <v>Shenzhen_1_2250</v>
      </c>
      <c r="H19853" s="57">
        <v>0.33221765128993097</v>
      </c>
      <c r="I19853" s="57">
        <f>COUNTIF($G$10:G19853,G19853)</f>
        <v>33</v>
      </c>
      <c r="J19853" s="57">
        <f>COUNTIF($G:$G,G19853)</f>
        <v>41</v>
      </c>
      <c r="K19853" s="57">
        <f>ROUND(3000*J19853/21653,0)</f>
        <v>6</v>
      </c>
    </row>
    <row r="19854" spans="1:11" x14ac:dyDescent="0.25">
      <c r="A19854" s="40">
        <v>1516570258</v>
      </c>
      <c r="B19854" s="40">
        <v>1</v>
      </c>
      <c r="C19854" s="40">
        <v>2267</v>
      </c>
      <c r="D19854" s="38" t="s">
        <v>358</v>
      </c>
      <c r="E19854" s="57" t="s">
        <v>384</v>
      </c>
      <c r="F19854" s="57">
        <f>ROUNDDOWN(C19854/50,0)*50</f>
        <v>2250</v>
      </c>
      <c r="G19854" s="57" t="str">
        <f>D19854&amp;"_"&amp;B19854&amp;"_"&amp;F19854</f>
        <v>Shenzhen_1_2250</v>
      </c>
      <c r="H19854" s="57">
        <v>0.34723580860910463</v>
      </c>
      <c r="I19854" s="57">
        <f>COUNTIF($G$10:G19854,G19854)</f>
        <v>34</v>
      </c>
      <c r="J19854" s="57">
        <f>COUNTIF($G:$G,G19854)</f>
        <v>41</v>
      </c>
      <c r="K19854" s="57">
        <f>ROUND(3000*J19854/21653,0)</f>
        <v>6</v>
      </c>
    </row>
    <row r="19855" spans="1:11" x14ac:dyDescent="0.25">
      <c r="A19855" s="40">
        <v>1515472727</v>
      </c>
      <c r="B19855" s="40">
        <v>1</v>
      </c>
      <c r="C19855" s="40">
        <v>2256</v>
      </c>
      <c r="D19855" s="38" t="s">
        <v>358</v>
      </c>
      <c r="E19855" s="57" t="s">
        <v>384</v>
      </c>
      <c r="F19855" s="57">
        <f>ROUNDDOWN(C19855/50,0)*50</f>
        <v>2250</v>
      </c>
      <c r="G19855" s="57" t="str">
        <f>D19855&amp;"_"&amp;B19855&amp;"_"&amp;F19855</f>
        <v>Shenzhen_1_2250</v>
      </c>
      <c r="H19855" s="57">
        <v>0.37105629801811868</v>
      </c>
      <c r="I19855" s="57">
        <f>COUNTIF($G$10:G19855,G19855)</f>
        <v>35</v>
      </c>
      <c r="J19855" s="57">
        <f>COUNTIF($G:$G,G19855)</f>
        <v>41</v>
      </c>
      <c r="K19855" s="57">
        <f>ROUND(3000*J19855/21653,0)</f>
        <v>6</v>
      </c>
    </row>
    <row r="19856" spans="1:11" x14ac:dyDescent="0.25">
      <c r="A19856" s="40">
        <v>1519504516</v>
      </c>
      <c r="B19856" s="40">
        <v>1</v>
      </c>
      <c r="C19856" s="40">
        <v>2284</v>
      </c>
      <c r="D19856" s="38" t="s">
        <v>358</v>
      </c>
      <c r="E19856" s="57" t="s">
        <v>384</v>
      </c>
      <c r="F19856" s="57">
        <f>ROUNDDOWN(C19856/50,0)*50</f>
        <v>2250</v>
      </c>
      <c r="G19856" s="57" t="str">
        <f>D19856&amp;"_"&amp;B19856&amp;"_"&amp;F19856</f>
        <v>Shenzhen_1_2250</v>
      </c>
      <c r="H19856" s="57">
        <v>0.37623112446977913</v>
      </c>
      <c r="I19856" s="57">
        <f>COUNTIF($G$10:G19856,G19856)</f>
        <v>36</v>
      </c>
      <c r="J19856" s="57">
        <f>COUNTIF($G:$G,G19856)</f>
        <v>41</v>
      </c>
      <c r="K19856" s="57">
        <f>ROUND(3000*J19856/21653,0)</f>
        <v>6</v>
      </c>
    </row>
    <row r="19857" spans="1:11" x14ac:dyDescent="0.25">
      <c r="A19857" s="40">
        <v>1518262508</v>
      </c>
      <c r="B19857" s="40">
        <v>1</v>
      </c>
      <c r="C19857" s="40">
        <v>2279</v>
      </c>
      <c r="D19857" s="38" t="s">
        <v>358</v>
      </c>
      <c r="E19857" s="57" t="s">
        <v>384</v>
      </c>
      <c r="F19857" s="57">
        <f>ROUNDDOWN(C19857/50,0)*50</f>
        <v>2250</v>
      </c>
      <c r="G19857" s="57" t="str">
        <f>D19857&amp;"_"&amp;B19857&amp;"_"&amp;F19857</f>
        <v>Shenzhen_1_2250</v>
      </c>
      <c r="H19857" s="57">
        <v>0.40051084328386344</v>
      </c>
      <c r="I19857" s="57">
        <f>COUNTIF($G$10:G19857,G19857)</f>
        <v>37</v>
      </c>
      <c r="J19857" s="57">
        <f>COUNTIF($G:$G,G19857)</f>
        <v>41</v>
      </c>
      <c r="K19857" s="57">
        <f>ROUND(3000*J19857/21653,0)</f>
        <v>6</v>
      </c>
    </row>
    <row r="19858" spans="1:11" x14ac:dyDescent="0.25">
      <c r="A19858" s="40">
        <v>1511510701</v>
      </c>
      <c r="B19858" s="40">
        <v>0</v>
      </c>
      <c r="C19858" s="40">
        <v>826</v>
      </c>
      <c r="D19858" s="38" t="s">
        <v>359</v>
      </c>
      <c r="E19858" s="57" t="s">
        <v>384</v>
      </c>
      <c r="F19858" s="57">
        <f>ROUNDDOWN(C19858/50,0)*50</f>
        <v>800</v>
      </c>
      <c r="G19858" s="57" t="str">
        <f>D19858&amp;"_"&amp;B19858&amp;"_"&amp;F19858</f>
        <v>Shanghai_0_800</v>
      </c>
      <c r="H19858" s="57">
        <v>0.93878263476777601</v>
      </c>
      <c r="I19858" s="57">
        <f>COUNTIF($G$10:G19858,G19858)</f>
        <v>24</v>
      </c>
      <c r="J19858" s="57">
        <f>COUNTIF($G:$G,G19858)</f>
        <v>25</v>
      </c>
      <c r="K19858" s="57">
        <f>ROUND(3000*J19858/21653,0)</f>
        <v>3</v>
      </c>
    </row>
    <row r="19859" spans="1:11" x14ac:dyDescent="0.25">
      <c r="A19859" s="40">
        <v>1514869148</v>
      </c>
      <c r="B19859" s="40">
        <v>1</v>
      </c>
      <c r="C19859" s="40">
        <v>1340</v>
      </c>
      <c r="D19859" s="38" t="s">
        <v>359</v>
      </c>
      <c r="E19859" s="57" t="s">
        <v>384</v>
      </c>
      <c r="F19859" s="57">
        <f>ROUNDDOWN(C19859/50,0)*50</f>
        <v>1300</v>
      </c>
      <c r="G19859" s="57" t="str">
        <f>D19859&amp;"_"&amp;B19859&amp;"_"&amp;F19859</f>
        <v>Shanghai_1_1300</v>
      </c>
      <c r="H19859" s="57">
        <v>0.93891834193810386</v>
      </c>
      <c r="I19859" s="57">
        <f>COUNTIF($G$10:G19859,G19859)</f>
        <v>60</v>
      </c>
      <c r="J19859" s="57">
        <f>COUNTIF($G:$G,G19859)</f>
        <v>64</v>
      </c>
      <c r="K19859" s="57">
        <f>ROUND(3000*J19859/21653,0)</f>
        <v>9</v>
      </c>
    </row>
    <row r="19860" spans="1:11" x14ac:dyDescent="0.25">
      <c r="A19860" s="40">
        <v>1519780421</v>
      </c>
      <c r="B19860" s="40">
        <v>0</v>
      </c>
      <c r="C19860" s="40">
        <v>754</v>
      </c>
      <c r="D19860" s="38" t="s">
        <v>359</v>
      </c>
      <c r="E19860" s="57" t="s">
        <v>384</v>
      </c>
      <c r="F19860" s="57">
        <f>ROUNDDOWN(C19860/50,0)*50</f>
        <v>750</v>
      </c>
      <c r="G19860" s="57" t="str">
        <f>D19860&amp;"_"&amp;B19860&amp;"_"&amp;F19860</f>
        <v>Shanghai_0_750</v>
      </c>
      <c r="H19860" s="57">
        <v>0.938919541392504</v>
      </c>
      <c r="I19860" s="57">
        <f>COUNTIF($G$10:G19860,G19860)</f>
        <v>29</v>
      </c>
      <c r="J19860" s="57">
        <f>COUNTIF($G:$G,G19860)</f>
        <v>31</v>
      </c>
      <c r="K19860" s="57">
        <f>ROUND(3000*J19860/21653,0)</f>
        <v>4</v>
      </c>
    </row>
    <row r="19861" spans="1:11" x14ac:dyDescent="0.25">
      <c r="A19861" s="40">
        <v>1514596171</v>
      </c>
      <c r="B19861" s="40">
        <v>0</v>
      </c>
      <c r="C19861" s="40">
        <v>699</v>
      </c>
      <c r="D19861" s="38" t="s">
        <v>360</v>
      </c>
      <c r="E19861" s="57" t="s">
        <v>384</v>
      </c>
      <c r="F19861" s="57">
        <f>ROUNDDOWN(C19861/50,0)*50</f>
        <v>650</v>
      </c>
      <c r="G19861" s="57" t="str">
        <f>D19861&amp;"_"&amp;B19861&amp;"_"&amp;F19861</f>
        <v>Beijing_0_650</v>
      </c>
      <c r="H19861" s="57">
        <v>0.93898847654961659</v>
      </c>
      <c r="I19861" s="57">
        <f>COUNTIF($G$10:G19861,G19861)</f>
        <v>52</v>
      </c>
      <c r="J19861" s="57">
        <f>COUNTIF($G:$G,G19861)</f>
        <v>55</v>
      </c>
      <c r="K19861" s="57">
        <f>ROUND(3000*J19861/21653,0)</f>
        <v>8</v>
      </c>
    </row>
    <row r="19862" spans="1:11" x14ac:dyDescent="0.25">
      <c r="A19862" s="40">
        <v>1519246770</v>
      </c>
      <c r="B19862" s="40">
        <v>0</v>
      </c>
      <c r="C19862" s="40">
        <v>2111</v>
      </c>
      <c r="D19862" s="38" t="s">
        <v>360</v>
      </c>
      <c r="E19862" s="57" t="s">
        <v>384</v>
      </c>
      <c r="F19862" s="57">
        <f>ROUNDDOWN(C19862/50,0)*50</f>
        <v>2100</v>
      </c>
      <c r="G19862" s="57" t="str">
        <f>D19862&amp;"_"&amp;B19862&amp;"_"&amp;F19862</f>
        <v>Beijing_0_2100</v>
      </c>
      <c r="H19862" s="57">
        <v>0.9390725027616037</v>
      </c>
      <c r="I19862" s="57">
        <f>COUNTIF($G$10:G19862,G19862)</f>
        <v>24</v>
      </c>
      <c r="J19862" s="57">
        <f>COUNTIF($G:$G,G19862)</f>
        <v>25</v>
      </c>
      <c r="K19862" s="57">
        <f>ROUND(3000*J19862/21653,0)</f>
        <v>3</v>
      </c>
    </row>
    <row r="19863" spans="1:11" x14ac:dyDescent="0.25">
      <c r="A19863" s="40">
        <v>1518538763</v>
      </c>
      <c r="B19863" s="40">
        <v>1</v>
      </c>
      <c r="C19863" s="40">
        <v>670</v>
      </c>
      <c r="D19863" s="38" t="s">
        <v>360</v>
      </c>
      <c r="E19863" s="57" t="s">
        <v>384</v>
      </c>
      <c r="F19863" s="57">
        <f>ROUNDDOWN(C19863/50,0)*50</f>
        <v>650</v>
      </c>
      <c r="G19863" s="57" t="str">
        <f>D19863&amp;"_"&amp;B19863&amp;"_"&amp;F19863</f>
        <v>Beijing_1_650</v>
      </c>
      <c r="H19863" s="57">
        <v>0.93918480401907456</v>
      </c>
      <c r="I19863" s="57">
        <f>COUNTIF($G$10:G19863,G19863)</f>
        <v>72</v>
      </c>
      <c r="J19863" s="57">
        <f>COUNTIF($G:$G,G19863)</f>
        <v>79</v>
      </c>
      <c r="K19863" s="57">
        <f>ROUND(3000*J19863/21653,0)</f>
        <v>11</v>
      </c>
    </row>
    <row r="19864" spans="1:11" x14ac:dyDescent="0.25">
      <c r="A19864" s="40">
        <v>1516360316</v>
      </c>
      <c r="B19864" s="40">
        <v>1</v>
      </c>
      <c r="C19864" s="40">
        <v>1013</v>
      </c>
      <c r="D19864" s="38" t="s">
        <v>358</v>
      </c>
      <c r="E19864" s="57" t="s">
        <v>384</v>
      </c>
      <c r="F19864" s="57">
        <f>ROUNDDOWN(C19864/50,0)*50</f>
        <v>1000</v>
      </c>
      <c r="G19864" s="57" t="str">
        <f>D19864&amp;"_"&amp;B19864&amp;"_"&amp;F19864</f>
        <v>Shenzhen_1_1000</v>
      </c>
      <c r="H19864" s="57">
        <v>0.93918742305222758</v>
      </c>
      <c r="I19864" s="57">
        <f>COUNTIF($G$10:G19864,G19864)</f>
        <v>45</v>
      </c>
      <c r="J19864" s="57">
        <f>COUNTIF($G:$G,G19864)</f>
        <v>47</v>
      </c>
      <c r="K19864" s="57">
        <f>ROUND(3000*J19864/21653,0)</f>
        <v>7</v>
      </c>
    </row>
    <row r="19865" spans="1:11" x14ac:dyDescent="0.25">
      <c r="A19865" s="40">
        <v>1516400911</v>
      </c>
      <c r="B19865" s="40">
        <v>0</v>
      </c>
      <c r="C19865" s="40">
        <v>2636</v>
      </c>
      <c r="D19865" s="38" t="s">
        <v>359</v>
      </c>
      <c r="E19865" s="57" t="s">
        <v>384</v>
      </c>
      <c r="F19865" s="57">
        <f>ROUNDDOWN(C19865/50,0)*50</f>
        <v>2600</v>
      </c>
      <c r="G19865" s="57" t="str">
        <f>D19865&amp;"_"&amp;B19865&amp;"_"&amp;F19865</f>
        <v>Shanghai_0_2600</v>
      </c>
      <c r="H19865" s="57">
        <v>0.93921818206512486</v>
      </c>
      <c r="I19865" s="57">
        <f>COUNTIF($G$10:G19865,G19865)</f>
        <v>18</v>
      </c>
      <c r="J19865" s="57">
        <f>COUNTIF($G:$G,G19865)</f>
        <v>20</v>
      </c>
      <c r="K19865" s="57">
        <f>ROUND(3000*J19865/21653,0)</f>
        <v>3</v>
      </c>
    </row>
    <row r="19866" spans="1:11" x14ac:dyDescent="0.25">
      <c r="A19866" s="40">
        <v>1519930327</v>
      </c>
      <c r="B19866" s="40">
        <v>1</v>
      </c>
      <c r="C19866" s="40">
        <v>2784</v>
      </c>
      <c r="D19866" s="38" t="s">
        <v>359</v>
      </c>
      <c r="E19866" s="57" t="s">
        <v>384</v>
      </c>
      <c r="F19866" s="57">
        <f>ROUNDDOWN(C19866/50,0)*50</f>
        <v>2750</v>
      </c>
      <c r="G19866" s="57" t="str">
        <f>D19866&amp;"_"&amp;B19866&amp;"_"&amp;F19866</f>
        <v>Shanghai_1_2750</v>
      </c>
      <c r="H19866" s="57">
        <v>0.93922347871509237</v>
      </c>
      <c r="I19866" s="57">
        <f>COUNTIF($G$10:G19866,G19866)</f>
        <v>39</v>
      </c>
      <c r="J19866" s="57">
        <f>COUNTIF($G:$G,G19866)</f>
        <v>40</v>
      </c>
      <c r="K19866" s="57">
        <f>ROUND(3000*J19866/21653,0)</f>
        <v>6</v>
      </c>
    </row>
    <row r="19867" spans="1:11" x14ac:dyDescent="0.25">
      <c r="A19867" s="40">
        <v>1514058767</v>
      </c>
      <c r="B19867" s="40">
        <v>1</v>
      </c>
      <c r="C19867" s="40">
        <v>3717</v>
      </c>
      <c r="D19867" s="38" t="s">
        <v>360</v>
      </c>
      <c r="E19867" s="57" t="s">
        <v>384</v>
      </c>
      <c r="F19867" s="57">
        <f>ROUNDDOWN(C19867/50,0)*50</f>
        <v>3700</v>
      </c>
      <c r="G19867" s="57" t="str">
        <f>D19867&amp;"_"&amp;B19867&amp;"_"&amp;F19867</f>
        <v>Beijing_1_3700</v>
      </c>
      <c r="H19867" s="57">
        <v>0.93930672862229891</v>
      </c>
      <c r="I19867" s="57">
        <f>COUNTIF($G$10:G19867,G19867)</f>
        <v>25</v>
      </c>
      <c r="J19867" s="57">
        <f>COUNTIF($G:$G,G19867)</f>
        <v>27</v>
      </c>
      <c r="K19867" s="57">
        <f>ROUND(3000*J19867/21653,0)</f>
        <v>4</v>
      </c>
    </row>
    <row r="19868" spans="1:11" x14ac:dyDescent="0.25">
      <c r="A19868" s="40">
        <v>1514517008</v>
      </c>
      <c r="B19868" s="40">
        <v>1</v>
      </c>
      <c r="C19868" s="40">
        <v>402</v>
      </c>
      <c r="D19868" s="38" t="s">
        <v>358</v>
      </c>
      <c r="E19868" s="57" t="s">
        <v>384</v>
      </c>
      <c r="F19868" s="57">
        <f>ROUNDDOWN(C19868/50,0)*50</f>
        <v>400</v>
      </c>
      <c r="G19868" s="57" t="str">
        <f>D19868&amp;"_"&amp;B19868&amp;"_"&amp;F19868</f>
        <v>Shenzhen_1_400</v>
      </c>
      <c r="H19868" s="57">
        <v>0.9393353832151301</v>
      </c>
      <c r="I19868" s="57">
        <f>COUNTIF($G$10:G19868,G19868)</f>
        <v>32</v>
      </c>
      <c r="J19868" s="57">
        <f>COUNTIF($G:$G,G19868)</f>
        <v>45</v>
      </c>
      <c r="K19868" s="57">
        <f>ROUND(3000*J19868/21653,0)</f>
        <v>6</v>
      </c>
    </row>
    <row r="19869" spans="1:11" x14ac:dyDescent="0.25">
      <c r="A19869" s="40">
        <v>1518411843</v>
      </c>
      <c r="B19869" s="40">
        <v>1</v>
      </c>
      <c r="C19869" s="40">
        <v>290</v>
      </c>
      <c r="D19869" s="38" t="s">
        <v>360</v>
      </c>
      <c r="E19869" s="57" t="s">
        <v>384</v>
      </c>
      <c r="F19869" s="57">
        <f>ROUNDDOWN(C19869/50,0)*50</f>
        <v>250</v>
      </c>
      <c r="G19869" s="57" t="str">
        <f>D19869&amp;"_"&amp;B19869&amp;"_"&amp;F19869</f>
        <v>Beijing_1_250</v>
      </c>
      <c r="H19869" s="57">
        <v>0.93938467578493123</v>
      </c>
      <c r="I19869" s="57">
        <f>COUNTIF($G$10:G19869,G19869)</f>
        <v>81</v>
      </c>
      <c r="J19869" s="57">
        <f>COUNTIF($G:$G,G19869)</f>
        <v>86</v>
      </c>
      <c r="K19869" s="57">
        <f>ROUND(3000*J19869/21653,0)</f>
        <v>12</v>
      </c>
    </row>
    <row r="19870" spans="1:11" x14ac:dyDescent="0.25">
      <c r="A19870" s="40">
        <v>1512702042</v>
      </c>
      <c r="B19870" s="40">
        <v>0</v>
      </c>
      <c r="C19870" s="40">
        <v>294</v>
      </c>
      <c r="D19870" s="38" t="s">
        <v>361</v>
      </c>
      <c r="E19870" s="57" t="s">
        <v>384</v>
      </c>
      <c r="F19870" s="57">
        <f>ROUNDDOWN(C19870/50,0)*50</f>
        <v>250</v>
      </c>
      <c r="G19870" s="57" t="str">
        <f>D19870&amp;"_"&amp;B19870&amp;"_"&amp;F19870</f>
        <v>Guangzhou_0_250</v>
      </c>
      <c r="H19870" s="57">
        <v>0.93956866349675605</v>
      </c>
      <c r="I19870" s="57">
        <f>COUNTIF($G$10:G19870,G19870)</f>
        <v>15</v>
      </c>
      <c r="J19870" s="57">
        <f>COUNTIF($G:$G,G19870)</f>
        <v>16</v>
      </c>
      <c r="K19870" s="57">
        <f>ROUND(3000*J19870/21653,0)</f>
        <v>2</v>
      </c>
    </row>
    <row r="19871" spans="1:11" x14ac:dyDescent="0.25">
      <c r="A19871" s="40">
        <v>1513074741</v>
      </c>
      <c r="B19871" s="40">
        <v>0</v>
      </c>
      <c r="C19871" s="40">
        <v>2213</v>
      </c>
      <c r="D19871" s="38" t="s">
        <v>360</v>
      </c>
      <c r="E19871" s="57" t="s">
        <v>384</v>
      </c>
      <c r="F19871" s="57">
        <f>ROUNDDOWN(C19871/50,0)*50</f>
        <v>2200</v>
      </c>
      <c r="G19871" s="57" t="str">
        <f>D19871&amp;"_"&amp;B19871&amp;"_"&amp;F19871</f>
        <v>Beijing_0_2200</v>
      </c>
      <c r="H19871" s="57">
        <v>0.93956919112412574</v>
      </c>
      <c r="I19871" s="57">
        <f>COUNTIF($G$10:G19871,G19871)</f>
        <v>38</v>
      </c>
      <c r="J19871" s="57">
        <f>COUNTIF($G:$G,G19871)</f>
        <v>40</v>
      </c>
      <c r="K19871" s="57">
        <f>ROUND(3000*J19871/21653,0)</f>
        <v>6</v>
      </c>
    </row>
    <row r="19872" spans="1:11" x14ac:dyDescent="0.25">
      <c r="A19872" s="40">
        <v>1515961431</v>
      </c>
      <c r="B19872" s="40">
        <v>0</v>
      </c>
      <c r="C19872" s="40">
        <v>101</v>
      </c>
      <c r="D19872" s="38" t="s">
        <v>360</v>
      </c>
      <c r="E19872" s="57" t="s">
        <v>384</v>
      </c>
      <c r="F19872" s="57">
        <f>ROUNDDOWN(C19872/50,0)*50</f>
        <v>100</v>
      </c>
      <c r="G19872" s="57" t="str">
        <f>D19872&amp;"_"&amp;B19872&amp;"_"&amp;F19872</f>
        <v>Beijing_0_100</v>
      </c>
      <c r="H19872" s="57">
        <v>0.93958098839022608</v>
      </c>
      <c r="I19872" s="57">
        <f>COUNTIF($G$10:G19872,G19872)</f>
        <v>32</v>
      </c>
      <c r="J19872" s="57">
        <f>COUNTIF($G:$G,G19872)</f>
        <v>35</v>
      </c>
      <c r="K19872" s="57">
        <f>ROUND(3000*J19872/21653,0)</f>
        <v>5</v>
      </c>
    </row>
    <row r="19873" spans="1:11" x14ac:dyDescent="0.25">
      <c r="A19873" s="40">
        <v>1518860154</v>
      </c>
      <c r="B19873" s="40">
        <v>1</v>
      </c>
      <c r="C19873" s="40">
        <v>802</v>
      </c>
      <c r="D19873" s="38" t="s">
        <v>359</v>
      </c>
      <c r="E19873" s="57" t="s">
        <v>384</v>
      </c>
      <c r="F19873" s="57">
        <f>ROUNDDOWN(C19873/50,0)*50</f>
        <v>800</v>
      </c>
      <c r="G19873" s="57" t="str">
        <f>D19873&amp;"_"&amp;B19873&amp;"_"&amp;F19873</f>
        <v>Shanghai_1_800</v>
      </c>
      <c r="H19873" s="57">
        <v>0.93959681928996119</v>
      </c>
      <c r="I19873" s="57">
        <f>COUNTIF($G$10:G19873,G19873)</f>
        <v>80</v>
      </c>
      <c r="J19873" s="57">
        <f>COUNTIF($G:$G,G19873)</f>
        <v>81</v>
      </c>
      <c r="K19873" s="57">
        <f>ROUND(3000*J19873/21653,0)</f>
        <v>11</v>
      </c>
    </row>
    <row r="19874" spans="1:11" x14ac:dyDescent="0.25">
      <c r="A19874" s="40">
        <v>1515622058</v>
      </c>
      <c r="B19874" s="40">
        <v>1</v>
      </c>
      <c r="C19874" s="40">
        <v>2165</v>
      </c>
      <c r="D19874" s="38" t="s">
        <v>360</v>
      </c>
      <c r="E19874" s="57" t="s">
        <v>384</v>
      </c>
      <c r="F19874" s="57">
        <f>ROUNDDOWN(C19874/50,0)*50</f>
        <v>2150</v>
      </c>
      <c r="G19874" s="57" t="str">
        <f>D19874&amp;"_"&amp;B19874&amp;"_"&amp;F19874</f>
        <v>Beijing_1_2150</v>
      </c>
      <c r="H19874" s="57">
        <v>0.93974485111161254</v>
      </c>
      <c r="I19874" s="57">
        <f>COUNTIF($G$10:G19874,G19874)</f>
        <v>70</v>
      </c>
      <c r="J19874" s="57">
        <f>COUNTIF($G:$G,G19874)</f>
        <v>74</v>
      </c>
      <c r="K19874" s="57">
        <f>ROUND(3000*J19874/21653,0)</f>
        <v>10</v>
      </c>
    </row>
    <row r="19875" spans="1:11" x14ac:dyDescent="0.25">
      <c r="A19875" s="40">
        <v>1516762465</v>
      </c>
      <c r="B19875" s="40">
        <v>1</v>
      </c>
      <c r="C19875" s="40">
        <v>1678</v>
      </c>
      <c r="D19875" s="38" t="s">
        <v>360</v>
      </c>
      <c r="E19875" s="57" t="s">
        <v>384</v>
      </c>
      <c r="F19875" s="57">
        <f>ROUNDDOWN(C19875/50,0)*50</f>
        <v>1650</v>
      </c>
      <c r="G19875" s="57" t="str">
        <f>D19875&amp;"_"&amp;B19875&amp;"_"&amp;F19875</f>
        <v>Beijing_1_1650</v>
      </c>
      <c r="H19875" s="57">
        <v>0.9397460208443793</v>
      </c>
      <c r="I19875" s="57">
        <f>COUNTIF($G$10:G19875,G19875)</f>
        <v>59</v>
      </c>
      <c r="J19875" s="57">
        <f>COUNTIF($G:$G,G19875)</f>
        <v>64</v>
      </c>
      <c r="K19875" s="57">
        <f>ROUND(3000*J19875/21653,0)</f>
        <v>9</v>
      </c>
    </row>
    <row r="19876" spans="1:11" x14ac:dyDescent="0.25">
      <c r="A19876" s="40">
        <v>1512153500</v>
      </c>
      <c r="B19876" s="40">
        <v>0</v>
      </c>
      <c r="C19876" s="40">
        <v>1800</v>
      </c>
      <c r="D19876" s="38" t="s">
        <v>360</v>
      </c>
      <c r="E19876" s="57" t="s">
        <v>384</v>
      </c>
      <c r="F19876" s="57">
        <f>ROUNDDOWN(C19876/50,0)*50</f>
        <v>1800</v>
      </c>
      <c r="G19876" s="57" t="str">
        <f>D19876&amp;"_"&amp;B19876&amp;"_"&amp;F19876</f>
        <v>Beijing_0_1800</v>
      </c>
      <c r="H19876" s="57">
        <v>0.93992454919432822</v>
      </c>
      <c r="I19876" s="57">
        <f>COUNTIF($G$10:G19876,G19876)</f>
        <v>24</v>
      </c>
      <c r="J19876" s="57">
        <f>COUNTIF($G:$G,G19876)</f>
        <v>26</v>
      </c>
      <c r="K19876" s="57">
        <f>ROUND(3000*J19876/21653,0)</f>
        <v>4</v>
      </c>
    </row>
    <row r="19877" spans="1:11" x14ac:dyDescent="0.25">
      <c r="A19877" s="40">
        <v>1514605863</v>
      </c>
      <c r="B19877" s="40">
        <v>1</v>
      </c>
      <c r="C19877" s="40">
        <v>5540</v>
      </c>
      <c r="D19877" s="38" t="s">
        <v>361</v>
      </c>
      <c r="E19877" s="57" t="s">
        <v>384</v>
      </c>
      <c r="F19877" s="57">
        <f>ROUNDDOWN(C19877/50,0)*50</f>
        <v>5500</v>
      </c>
      <c r="G19877" s="57" t="str">
        <f>D19877&amp;"_"&amp;B19877&amp;"_"&amp;F19877</f>
        <v>Guangzhou_1_5500</v>
      </c>
      <c r="H19877" s="57">
        <v>0.93993894787601584</v>
      </c>
      <c r="I19877" s="57">
        <f>COUNTIF($G$10:G19877,G19877)</f>
        <v>2</v>
      </c>
      <c r="J19877" s="57">
        <f>COUNTIF($G:$G,G19877)</f>
        <v>2</v>
      </c>
      <c r="K19877" s="57">
        <f>ROUND(3000*J19877/21653,0)</f>
        <v>0</v>
      </c>
    </row>
    <row r="19878" spans="1:11" x14ac:dyDescent="0.25">
      <c r="A19878" s="40">
        <v>1517255280</v>
      </c>
      <c r="B19878" s="40">
        <v>0</v>
      </c>
      <c r="C19878" s="40">
        <v>3058</v>
      </c>
      <c r="D19878" s="38" t="s">
        <v>359</v>
      </c>
      <c r="E19878" s="57" t="s">
        <v>384</v>
      </c>
      <c r="F19878" s="57">
        <f>ROUNDDOWN(C19878/50,0)*50</f>
        <v>3050</v>
      </c>
      <c r="G19878" s="57" t="str">
        <f>D19878&amp;"_"&amp;B19878&amp;"_"&amp;F19878</f>
        <v>Shanghai_0_3050</v>
      </c>
      <c r="H19878" s="57">
        <v>0.93995340270502969</v>
      </c>
      <c r="I19878" s="57">
        <f>COUNTIF($G$10:G19878,G19878)</f>
        <v>17</v>
      </c>
      <c r="J19878" s="57">
        <f>COUNTIF($G:$G,G19878)</f>
        <v>21</v>
      </c>
      <c r="K19878" s="57">
        <f>ROUND(3000*J19878/21653,0)</f>
        <v>3</v>
      </c>
    </row>
    <row r="19879" spans="1:11" x14ac:dyDescent="0.25">
      <c r="A19879" s="40">
        <v>1512337953</v>
      </c>
      <c r="B19879" s="40">
        <v>1</v>
      </c>
      <c r="C19879" s="40">
        <v>3605</v>
      </c>
      <c r="D19879" s="38" t="s">
        <v>361</v>
      </c>
      <c r="E19879" s="57" t="s">
        <v>384</v>
      </c>
      <c r="F19879" s="57">
        <f>ROUNDDOWN(C19879/50,0)*50</f>
        <v>3600</v>
      </c>
      <c r="G19879" s="57" t="str">
        <f>D19879&amp;"_"&amp;B19879&amp;"_"&amp;F19879</f>
        <v>Guangzhou_1_3600</v>
      </c>
      <c r="H19879" s="57">
        <v>0.93995465444938486</v>
      </c>
      <c r="I19879" s="57">
        <f>COUNTIF($G$10:G19879,G19879)</f>
        <v>9</v>
      </c>
      <c r="J19879" s="57">
        <f>COUNTIF($G:$G,G19879)</f>
        <v>10</v>
      </c>
      <c r="K19879" s="57">
        <f>ROUND(3000*J19879/21653,0)</f>
        <v>1</v>
      </c>
    </row>
    <row r="19880" spans="1:11" x14ac:dyDescent="0.25">
      <c r="A19880" s="40">
        <v>1514334609</v>
      </c>
      <c r="B19880" s="40">
        <v>1</v>
      </c>
      <c r="C19880" s="40">
        <v>343</v>
      </c>
      <c r="D19880" s="38" t="s">
        <v>361</v>
      </c>
      <c r="E19880" s="57" t="s">
        <v>384</v>
      </c>
      <c r="F19880" s="57">
        <f>ROUNDDOWN(C19880/50,0)*50</f>
        <v>300</v>
      </c>
      <c r="G19880" s="57" t="str">
        <f>D19880&amp;"_"&amp;B19880&amp;"_"&amp;F19880</f>
        <v>Guangzhou_1_300</v>
      </c>
      <c r="H19880" s="57">
        <v>0.93998732183033051</v>
      </c>
      <c r="I19880" s="57">
        <f>COUNTIF($G$10:G19880,G19880)</f>
        <v>30</v>
      </c>
      <c r="J19880" s="57">
        <f>COUNTIF($G:$G,G19880)</f>
        <v>33</v>
      </c>
      <c r="K19880" s="57">
        <f>ROUND(3000*J19880/21653,0)</f>
        <v>5</v>
      </c>
    </row>
    <row r="19881" spans="1:11" x14ac:dyDescent="0.25">
      <c r="A19881" s="40">
        <v>1518950545</v>
      </c>
      <c r="B19881" s="40">
        <v>1</v>
      </c>
      <c r="C19881" s="40">
        <v>5486</v>
      </c>
      <c r="D19881" s="38" t="s">
        <v>359</v>
      </c>
      <c r="E19881" s="57" t="s">
        <v>384</v>
      </c>
      <c r="F19881" s="57">
        <f>ROUNDDOWN(C19881/50,0)*50</f>
        <v>5450</v>
      </c>
      <c r="G19881" s="57" t="str">
        <f>D19881&amp;"_"&amp;B19881&amp;"_"&amp;F19881</f>
        <v>Shanghai_1_5450</v>
      </c>
      <c r="H19881" s="57">
        <v>0.94007791399629048</v>
      </c>
      <c r="I19881" s="57">
        <f>COUNTIF($G$10:G19881,G19881)</f>
        <v>2</v>
      </c>
      <c r="J19881" s="57">
        <f>COUNTIF($G:$G,G19881)</f>
        <v>2</v>
      </c>
      <c r="K19881" s="57">
        <f>ROUND(3000*J19881/21653,0)</f>
        <v>0</v>
      </c>
    </row>
    <row r="19882" spans="1:11" x14ac:dyDescent="0.25">
      <c r="A19882" s="40">
        <v>1516009079</v>
      </c>
      <c r="B19882" s="40">
        <v>1</v>
      </c>
      <c r="C19882" s="40">
        <v>2680</v>
      </c>
      <c r="D19882" s="38" t="s">
        <v>361</v>
      </c>
      <c r="E19882" s="57" t="s">
        <v>384</v>
      </c>
      <c r="F19882" s="57">
        <f>ROUNDDOWN(C19882/50,0)*50</f>
        <v>2650</v>
      </c>
      <c r="G19882" s="57" t="str">
        <f>D19882&amp;"_"&amp;B19882&amp;"_"&amp;F19882</f>
        <v>Guangzhou_1_2650</v>
      </c>
      <c r="H19882" s="57">
        <v>0.9401621978407575</v>
      </c>
      <c r="I19882" s="57">
        <f>COUNTIF($G$10:G19882,G19882)</f>
        <v>27</v>
      </c>
      <c r="J19882" s="57">
        <f>COUNTIF($G:$G,G19882)</f>
        <v>28</v>
      </c>
      <c r="K19882" s="57">
        <f>ROUND(3000*J19882/21653,0)</f>
        <v>4</v>
      </c>
    </row>
    <row r="19883" spans="1:11" x14ac:dyDescent="0.25">
      <c r="A19883" s="40">
        <v>1514398553</v>
      </c>
      <c r="B19883" s="40">
        <v>1</v>
      </c>
      <c r="C19883" s="40">
        <v>145</v>
      </c>
      <c r="D19883" s="38" t="s">
        <v>359</v>
      </c>
      <c r="E19883" s="57" t="s">
        <v>384</v>
      </c>
      <c r="F19883" s="57">
        <f>ROUNDDOWN(C19883/50,0)*50</f>
        <v>100</v>
      </c>
      <c r="G19883" s="57" t="str">
        <f>D19883&amp;"_"&amp;B19883&amp;"_"&amp;F19883</f>
        <v>Shanghai_1_100</v>
      </c>
      <c r="H19883" s="57">
        <v>0.9401770988353414</v>
      </c>
      <c r="I19883" s="57">
        <f>COUNTIF($G$10:G19883,G19883)</f>
        <v>61</v>
      </c>
      <c r="J19883" s="57">
        <f>COUNTIF($G:$G,G19883)</f>
        <v>72</v>
      </c>
      <c r="K19883" s="57">
        <f>ROUND(3000*J19883/21653,0)</f>
        <v>10</v>
      </c>
    </row>
    <row r="19884" spans="1:11" x14ac:dyDescent="0.25">
      <c r="A19884" s="40">
        <v>1512402624</v>
      </c>
      <c r="B19884" s="40">
        <v>1</v>
      </c>
      <c r="C19884" s="40">
        <v>1360</v>
      </c>
      <c r="D19884" s="38" t="s">
        <v>361</v>
      </c>
      <c r="E19884" s="57" t="s">
        <v>384</v>
      </c>
      <c r="F19884" s="57">
        <f>ROUNDDOWN(C19884/50,0)*50</f>
        <v>1350</v>
      </c>
      <c r="G19884" s="57" t="str">
        <f>D19884&amp;"_"&amp;B19884&amp;"_"&amp;F19884</f>
        <v>Guangzhou_1_1350</v>
      </c>
      <c r="H19884" s="57">
        <v>0.94018255551331953</v>
      </c>
      <c r="I19884" s="57">
        <f>COUNTIF($G$10:G19884,G19884)</f>
        <v>19</v>
      </c>
      <c r="J19884" s="57">
        <f>COUNTIF($G:$G,G19884)</f>
        <v>22</v>
      </c>
      <c r="K19884" s="57">
        <f>ROUND(3000*J19884/21653,0)</f>
        <v>3</v>
      </c>
    </row>
    <row r="19885" spans="1:11" x14ac:dyDescent="0.25">
      <c r="A19885" s="40">
        <v>1519440827</v>
      </c>
      <c r="B19885" s="40">
        <v>1</v>
      </c>
      <c r="C19885" s="40">
        <v>191</v>
      </c>
      <c r="D19885" s="38" t="s">
        <v>360</v>
      </c>
      <c r="E19885" s="57" t="s">
        <v>384</v>
      </c>
      <c r="F19885" s="57">
        <f>ROUNDDOWN(C19885/50,0)*50</f>
        <v>150</v>
      </c>
      <c r="G19885" s="57" t="str">
        <f>D19885&amp;"_"&amp;B19885&amp;"_"&amp;F19885</f>
        <v>Beijing_1_150</v>
      </c>
      <c r="H19885" s="57">
        <v>0.94023358414280866</v>
      </c>
      <c r="I19885" s="57">
        <f>COUNTIF($G$10:G19885,G19885)</f>
        <v>69</v>
      </c>
      <c r="J19885" s="57">
        <f>COUNTIF($G:$G,G19885)</f>
        <v>72</v>
      </c>
      <c r="K19885" s="57">
        <f>ROUND(3000*J19885/21653,0)</f>
        <v>10</v>
      </c>
    </row>
    <row r="19886" spans="1:11" x14ac:dyDescent="0.25">
      <c r="A19886" s="40">
        <v>1513566826</v>
      </c>
      <c r="B19886" s="40">
        <v>1</v>
      </c>
      <c r="C19886" s="40">
        <v>2689</v>
      </c>
      <c r="D19886" s="38" t="s">
        <v>359</v>
      </c>
      <c r="E19886" s="57" t="s">
        <v>384</v>
      </c>
      <c r="F19886" s="57">
        <f>ROUNDDOWN(C19886/50,0)*50</f>
        <v>2650</v>
      </c>
      <c r="G19886" s="57" t="str">
        <f>D19886&amp;"_"&amp;B19886&amp;"_"&amp;F19886</f>
        <v>Shanghai_1_2650</v>
      </c>
      <c r="H19886" s="57">
        <v>0.94025000665252967</v>
      </c>
      <c r="I19886" s="57">
        <f>COUNTIF($G$10:G19886,G19886)</f>
        <v>41</v>
      </c>
      <c r="J19886" s="57">
        <f>COUNTIF($G:$G,G19886)</f>
        <v>45</v>
      </c>
      <c r="K19886" s="57">
        <f>ROUND(3000*J19886/21653,0)</f>
        <v>6</v>
      </c>
    </row>
    <row r="19887" spans="1:11" x14ac:dyDescent="0.25">
      <c r="A19887" s="40">
        <v>1513493237</v>
      </c>
      <c r="B19887" s="40">
        <v>1</v>
      </c>
      <c r="C19887" s="40">
        <v>2324</v>
      </c>
      <c r="D19887" s="38" t="s">
        <v>358</v>
      </c>
      <c r="E19887" s="57" t="s">
        <v>384</v>
      </c>
      <c r="F19887" s="57">
        <f>ROUNDDOWN(C19887/50,0)*50</f>
        <v>2300</v>
      </c>
      <c r="G19887" s="57" t="str">
        <f>D19887&amp;"_"&amp;B19887&amp;"_"&amp;F19887</f>
        <v>Shenzhen_1_2300</v>
      </c>
      <c r="H19887" s="57">
        <v>3.7365344163575287E-2</v>
      </c>
      <c r="I19887" s="57">
        <f>COUNTIF($G$10:G19887,G19887)</f>
        <v>24</v>
      </c>
      <c r="J19887" s="57">
        <f>COUNTIF($G:$G,G19887)</f>
        <v>32</v>
      </c>
      <c r="K19887" s="57">
        <f>ROUND(3000*J19887/21653,0)</f>
        <v>4</v>
      </c>
    </row>
    <row r="19888" spans="1:11" x14ac:dyDescent="0.25">
      <c r="A19888" s="40">
        <v>1515044355</v>
      </c>
      <c r="B19888" s="40">
        <v>1</v>
      </c>
      <c r="C19888" s="40">
        <v>2342</v>
      </c>
      <c r="D19888" s="38" t="s">
        <v>358</v>
      </c>
      <c r="E19888" s="57" t="s">
        <v>384</v>
      </c>
      <c r="F19888" s="57">
        <f>ROUNDDOWN(C19888/50,0)*50</f>
        <v>2300</v>
      </c>
      <c r="G19888" s="57" t="str">
        <f>D19888&amp;"_"&amp;B19888&amp;"_"&amp;F19888</f>
        <v>Shenzhen_1_2300</v>
      </c>
      <c r="H19888" s="57">
        <v>5.3969478280427086E-2</v>
      </c>
      <c r="I19888" s="57">
        <f>COUNTIF($G$10:G19888,G19888)</f>
        <v>25</v>
      </c>
      <c r="J19888" s="57">
        <f>COUNTIF($G:$G,G19888)</f>
        <v>32</v>
      </c>
      <c r="K19888" s="57">
        <f>ROUND(3000*J19888/21653,0)</f>
        <v>4</v>
      </c>
    </row>
    <row r="19889" spans="1:11" x14ac:dyDescent="0.25">
      <c r="A19889" s="40">
        <v>1513723943</v>
      </c>
      <c r="B19889" s="40">
        <v>1</v>
      </c>
      <c r="C19889" s="40">
        <v>2309</v>
      </c>
      <c r="D19889" s="38" t="s">
        <v>358</v>
      </c>
      <c r="E19889" s="57" t="s">
        <v>384</v>
      </c>
      <c r="F19889" s="57">
        <f>ROUNDDOWN(C19889/50,0)*50</f>
        <v>2300</v>
      </c>
      <c r="G19889" s="57" t="str">
        <f>D19889&amp;"_"&amp;B19889&amp;"_"&amp;F19889</f>
        <v>Shenzhen_1_2300</v>
      </c>
      <c r="H19889" s="57">
        <v>6.7209959065917313E-2</v>
      </c>
      <c r="I19889" s="57">
        <f>COUNTIF($G$10:G19889,G19889)</f>
        <v>26</v>
      </c>
      <c r="J19889" s="57">
        <f>COUNTIF($G:$G,G19889)</f>
        <v>32</v>
      </c>
      <c r="K19889" s="57">
        <f>ROUND(3000*J19889/21653,0)</f>
        <v>4</v>
      </c>
    </row>
    <row r="19890" spans="1:11" x14ac:dyDescent="0.25">
      <c r="A19890" s="40">
        <v>1516793318</v>
      </c>
      <c r="B19890" s="40">
        <v>1</v>
      </c>
      <c r="C19890" s="40">
        <v>2305</v>
      </c>
      <c r="D19890" s="38" t="s">
        <v>358</v>
      </c>
      <c r="E19890" s="57" t="s">
        <v>384</v>
      </c>
      <c r="F19890" s="57">
        <f>ROUNDDOWN(C19890/50,0)*50</f>
        <v>2300</v>
      </c>
      <c r="G19890" s="57" t="str">
        <f>D19890&amp;"_"&amp;B19890&amp;"_"&amp;F19890</f>
        <v>Shenzhen_1_2300</v>
      </c>
      <c r="H19890" s="57">
        <v>9.10973365075185E-2</v>
      </c>
      <c r="I19890" s="57">
        <f>COUNTIF($G$10:G19890,G19890)</f>
        <v>27</v>
      </c>
      <c r="J19890" s="57">
        <f>COUNTIF($G:$G,G19890)</f>
        <v>32</v>
      </c>
      <c r="K19890" s="57">
        <f>ROUND(3000*J19890/21653,0)</f>
        <v>4</v>
      </c>
    </row>
    <row r="19891" spans="1:11" x14ac:dyDescent="0.25">
      <c r="A19891" s="40">
        <v>1519662506</v>
      </c>
      <c r="B19891" s="40">
        <v>1</v>
      </c>
      <c r="C19891" s="40">
        <v>2320</v>
      </c>
      <c r="D19891" s="38" t="s">
        <v>358</v>
      </c>
      <c r="E19891" s="57" t="s">
        <v>384</v>
      </c>
      <c r="F19891" s="57">
        <f>ROUNDDOWN(C19891/50,0)*50</f>
        <v>2300</v>
      </c>
      <c r="G19891" s="57" t="str">
        <f>D19891&amp;"_"&amp;B19891&amp;"_"&amp;F19891</f>
        <v>Shenzhen_1_2300</v>
      </c>
      <c r="H19891" s="57">
        <v>9.4315516478810979E-2</v>
      </c>
      <c r="I19891" s="57">
        <f>COUNTIF($G$10:G19891,G19891)</f>
        <v>28</v>
      </c>
      <c r="J19891" s="57">
        <f>COUNTIF($G:$G,G19891)</f>
        <v>32</v>
      </c>
      <c r="K19891" s="57">
        <f>ROUND(3000*J19891/21653,0)</f>
        <v>4</v>
      </c>
    </row>
    <row r="19892" spans="1:11" x14ac:dyDescent="0.25">
      <c r="A19892" s="40">
        <v>1519489779</v>
      </c>
      <c r="B19892" s="40">
        <v>1</v>
      </c>
      <c r="C19892" s="40">
        <v>2305</v>
      </c>
      <c r="D19892" s="38" t="s">
        <v>358</v>
      </c>
      <c r="E19892" s="57" t="s">
        <v>384</v>
      </c>
      <c r="F19892" s="57">
        <f>ROUNDDOWN(C19892/50,0)*50</f>
        <v>2300</v>
      </c>
      <c r="G19892" s="57" t="str">
        <f>D19892&amp;"_"&amp;B19892&amp;"_"&amp;F19892</f>
        <v>Shenzhen_1_2300</v>
      </c>
      <c r="H19892" s="57">
        <v>0.1205726443219125</v>
      </c>
      <c r="I19892" s="57">
        <f>COUNTIF($G$10:G19892,G19892)</f>
        <v>29</v>
      </c>
      <c r="J19892" s="57">
        <f>COUNTIF($G:$G,G19892)</f>
        <v>32</v>
      </c>
      <c r="K19892" s="57">
        <f>ROUND(3000*J19892/21653,0)</f>
        <v>4</v>
      </c>
    </row>
    <row r="19893" spans="1:11" x14ac:dyDescent="0.25">
      <c r="A19893" s="40">
        <v>1513922608</v>
      </c>
      <c r="B19893" s="40">
        <v>1</v>
      </c>
      <c r="C19893" s="40">
        <v>2301</v>
      </c>
      <c r="D19893" s="38" t="s">
        <v>358</v>
      </c>
      <c r="E19893" s="57" t="s">
        <v>384</v>
      </c>
      <c r="F19893" s="57">
        <f>ROUNDDOWN(C19893/50,0)*50</f>
        <v>2300</v>
      </c>
      <c r="G19893" s="57" t="str">
        <f>D19893&amp;"_"&amp;B19893&amp;"_"&amp;F19893</f>
        <v>Shenzhen_1_2300</v>
      </c>
      <c r="H19893" s="57">
        <v>0.19315027673839646</v>
      </c>
      <c r="I19893" s="57">
        <f>COUNTIF($G$10:G19893,G19893)</f>
        <v>30</v>
      </c>
      <c r="J19893" s="57">
        <f>COUNTIF($G:$G,G19893)</f>
        <v>32</v>
      </c>
      <c r="K19893" s="57">
        <f>ROUND(3000*J19893/21653,0)</f>
        <v>4</v>
      </c>
    </row>
    <row r="19894" spans="1:11" x14ac:dyDescent="0.25">
      <c r="A19894" s="40">
        <v>1518095624</v>
      </c>
      <c r="B19894" s="40">
        <v>1</v>
      </c>
      <c r="C19894" s="40">
        <v>2312</v>
      </c>
      <c r="D19894" s="38" t="s">
        <v>358</v>
      </c>
      <c r="E19894" s="57" t="s">
        <v>384</v>
      </c>
      <c r="F19894" s="57">
        <f>ROUNDDOWN(C19894/50,0)*50</f>
        <v>2300</v>
      </c>
      <c r="G19894" s="57" t="str">
        <f>D19894&amp;"_"&amp;B19894&amp;"_"&amp;F19894</f>
        <v>Shenzhen_1_2300</v>
      </c>
      <c r="H19894" s="57">
        <v>0.20596900404114882</v>
      </c>
      <c r="I19894" s="57">
        <f>COUNTIF($G$10:G19894,G19894)</f>
        <v>31</v>
      </c>
      <c r="J19894" s="57">
        <f>COUNTIF($G:$G,G19894)</f>
        <v>32</v>
      </c>
      <c r="K19894" s="57">
        <f>ROUND(3000*J19894/21653,0)</f>
        <v>4</v>
      </c>
    </row>
    <row r="19895" spans="1:11" x14ac:dyDescent="0.25">
      <c r="A19895" s="40">
        <v>1517106679</v>
      </c>
      <c r="B19895" s="40">
        <v>1</v>
      </c>
      <c r="C19895" s="40">
        <v>1413</v>
      </c>
      <c r="D19895" s="38" t="s">
        <v>359</v>
      </c>
      <c r="E19895" s="57" t="s">
        <v>384</v>
      </c>
      <c r="F19895" s="57">
        <f>ROUNDDOWN(C19895/50,0)*50</f>
        <v>1400</v>
      </c>
      <c r="G19895" s="57" t="str">
        <f>D19895&amp;"_"&amp;B19895&amp;"_"&amp;F19895</f>
        <v>Shanghai_1_1400</v>
      </c>
      <c r="H19895" s="57">
        <v>0.94026477382757234</v>
      </c>
      <c r="I19895" s="57">
        <f>COUNTIF($G$10:G19895,G19895)</f>
        <v>77</v>
      </c>
      <c r="J19895" s="57">
        <f>COUNTIF($G:$G,G19895)</f>
        <v>80</v>
      </c>
      <c r="K19895" s="57">
        <f>ROUND(3000*J19895/21653,0)</f>
        <v>11</v>
      </c>
    </row>
    <row r="19896" spans="1:11" x14ac:dyDescent="0.25">
      <c r="A19896" s="40">
        <v>1518077643</v>
      </c>
      <c r="B19896" s="40">
        <v>1</v>
      </c>
      <c r="C19896" s="40">
        <v>968</v>
      </c>
      <c r="D19896" s="38" t="s">
        <v>359</v>
      </c>
      <c r="E19896" s="57" t="s">
        <v>384</v>
      </c>
      <c r="F19896" s="57">
        <f>ROUNDDOWN(C19896/50,0)*50</f>
        <v>950</v>
      </c>
      <c r="G19896" s="57" t="str">
        <f>D19896&amp;"_"&amp;B19896&amp;"_"&amp;F19896</f>
        <v>Shanghai_1_950</v>
      </c>
      <c r="H19896" s="57">
        <v>0.94032156663329902</v>
      </c>
      <c r="I19896" s="57">
        <f>COUNTIF($G$10:G19896,G19896)</f>
        <v>76</v>
      </c>
      <c r="J19896" s="57">
        <f>COUNTIF($G:$G,G19896)</f>
        <v>82</v>
      </c>
      <c r="K19896" s="57">
        <f>ROUND(3000*J19896/21653,0)</f>
        <v>11</v>
      </c>
    </row>
    <row r="19897" spans="1:11" x14ac:dyDescent="0.25">
      <c r="A19897" s="40">
        <v>1511733053</v>
      </c>
      <c r="B19897" s="40">
        <v>1</v>
      </c>
      <c r="C19897" s="40">
        <v>1209</v>
      </c>
      <c r="D19897" s="38" t="s">
        <v>360</v>
      </c>
      <c r="E19897" s="57" t="s">
        <v>384</v>
      </c>
      <c r="F19897" s="57">
        <f>ROUNDDOWN(C19897/50,0)*50</f>
        <v>1200</v>
      </c>
      <c r="G19897" s="57" t="str">
        <f>D19897&amp;"_"&amp;B19897&amp;"_"&amp;F19897</f>
        <v>Beijing_1_1200</v>
      </c>
      <c r="H19897" s="57">
        <v>0.94033062894452479</v>
      </c>
      <c r="I19897" s="57">
        <f>COUNTIF($G$10:G19897,G19897)</f>
        <v>71</v>
      </c>
      <c r="J19897" s="57">
        <f>COUNTIF($G:$G,G19897)</f>
        <v>72</v>
      </c>
      <c r="K19897" s="57">
        <f>ROUND(3000*J19897/21653,0)</f>
        <v>10</v>
      </c>
    </row>
    <row r="19898" spans="1:11" x14ac:dyDescent="0.25">
      <c r="A19898" s="40">
        <v>1513962704</v>
      </c>
      <c r="B19898" s="40">
        <v>1</v>
      </c>
      <c r="C19898" s="40">
        <v>352</v>
      </c>
      <c r="D19898" s="38" t="s">
        <v>360</v>
      </c>
      <c r="E19898" s="57" t="s">
        <v>384</v>
      </c>
      <c r="F19898" s="57">
        <f>ROUNDDOWN(C19898/50,0)*50</f>
        <v>350</v>
      </c>
      <c r="G19898" s="57" t="str">
        <f>D19898&amp;"_"&amp;B19898&amp;"_"&amp;F19898</f>
        <v>Beijing_1_350</v>
      </c>
      <c r="H19898" s="57">
        <v>0.94035071097620015</v>
      </c>
      <c r="I19898" s="57">
        <f>COUNTIF($G$10:G19898,G19898)</f>
        <v>72</v>
      </c>
      <c r="J19898" s="57">
        <f>COUNTIF($G:$G,G19898)</f>
        <v>80</v>
      </c>
      <c r="K19898" s="57">
        <f>ROUND(3000*J19898/21653,0)</f>
        <v>11</v>
      </c>
    </row>
    <row r="19899" spans="1:11" x14ac:dyDescent="0.25">
      <c r="A19899" s="40">
        <v>1512503753</v>
      </c>
      <c r="B19899" s="40">
        <v>1</v>
      </c>
      <c r="C19899" s="40">
        <v>140</v>
      </c>
      <c r="D19899" s="38" t="s">
        <v>359</v>
      </c>
      <c r="E19899" s="57" t="s">
        <v>384</v>
      </c>
      <c r="F19899" s="57">
        <f>ROUNDDOWN(C19899/50,0)*50</f>
        <v>100</v>
      </c>
      <c r="G19899" s="57" t="str">
        <f>D19899&amp;"_"&amp;B19899&amp;"_"&amp;F19899</f>
        <v>Shanghai_1_100</v>
      </c>
      <c r="H19899" s="57">
        <v>0.94046378454967339</v>
      </c>
      <c r="I19899" s="57">
        <f>COUNTIF($G$10:G19899,G19899)</f>
        <v>62</v>
      </c>
      <c r="J19899" s="57">
        <f>COUNTIF($G:$G,G19899)</f>
        <v>72</v>
      </c>
      <c r="K19899" s="57">
        <f>ROUND(3000*J19899/21653,0)</f>
        <v>10</v>
      </c>
    </row>
    <row r="19900" spans="1:11" x14ac:dyDescent="0.25">
      <c r="A19900" s="40">
        <v>1517690765</v>
      </c>
      <c r="B19900" s="40">
        <v>1</v>
      </c>
      <c r="C19900" s="40">
        <v>435</v>
      </c>
      <c r="D19900" s="38" t="s">
        <v>359</v>
      </c>
      <c r="E19900" s="57" t="s">
        <v>384</v>
      </c>
      <c r="F19900" s="57">
        <f>ROUNDDOWN(C19900/50,0)*50</f>
        <v>400</v>
      </c>
      <c r="G19900" s="57" t="str">
        <f>D19900&amp;"_"&amp;B19900&amp;"_"&amp;F19900</f>
        <v>Shanghai_1_400</v>
      </c>
      <c r="H19900" s="57">
        <v>0.94050581641744768</v>
      </c>
      <c r="I19900" s="57">
        <f>COUNTIF($G$10:G19900,G19900)</f>
        <v>63</v>
      </c>
      <c r="J19900" s="57">
        <f>COUNTIF($G:$G,G19900)</f>
        <v>68</v>
      </c>
      <c r="K19900" s="57">
        <f>ROUND(3000*J19900/21653,0)</f>
        <v>9</v>
      </c>
    </row>
    <row r="19901" spans="1:11" x14ac:dyDescent="0.25">
      <c r="A19901" s="40">
        <v>1514156852</v>
      </c>
      <c r="B19901" s="40">
        <v>0</v>
      </c>
      <c r="C19901" s="40">
        <v>1250</v>
      </c>
      <c r="D19901" s="38" t="s">
        <v>361</v>
      </c>
      <c r="E19901" s="57" t="s">
        <v>384</v>
      </c>
      <c r="F19901" s="57">
        <f>ROUNDDOWN(C19901/50,0)*50</f>
        <v>1250</v>
      </c>
      <c r="G19901" s="57" t="str">
        <f>D19901&amp;"_"&amp;B19901&amp;"_"&amp;F19901</f>
        <v>Guangzhou_0_1250</v>
      </c>
      <c r="H19901" s="57">
        <v>0.94063263688252752</v>
      </c>
      <c r="I19901" s="57">
        <f>COUNTIF($G$10:G19901,G19901)</f>
        <v>8</v>
      </c>
      <c r="J19901" s="57">
        <f>COUNTIF($G:$G,G19901)</f>
        <v>9</v>
      </c>
      <c r="K19901" s="57">
        <f>ROUND(3000*J19901/21653,0)</f>
        <v>1</v>
      </c>
    </row>
    <row r="19902" spans="1:11" x14ac:dyDescent="0.25">
      <c r="A19902" s="40">
        <v>1514997364</v>
      </c>
      <c r="B19902" s="40">
        <v>1</v>
      </c>
      <c r="C19902" s="40">
        <v>633</v>
      </c>
      <c r="D19902" s="38" t="s">
        <v>359</v>
      </c>
      <c r="E19902" s="57" t="s">
        <v>384</v>
      </c>
      <c r="F19902" s="57">
        <f>ROUNDDOWN(C19902/50,0)*50</f>
        <v>600</v>
      </c>
      <c r="G19902" s="57" t="str">
        <f>D19902&amp;"_"&amp;B19902&amp;"_"&amp;F19902</f>
        <v>Shanghai_1_600</v>
      </c>
      <c r="H19902" s="57">
        <v>0.94063539337289881</v>
      </c>
      <c r="I19902" s="57">
        <f>COUNTIF($G$10:G19902,G19902)</f>
        <v>66</v>
      </c>
      <c r="J19902" s="57">
        <f>COUNTIF($G:$G,G19902)</f>
        <v>69</v>
      </c>
      <c r="K19902" s="57">
        <f>ROUND(3000*J19902/21653,0)</f>
        <v>10</v>
      </c>
    </row>
    <row r="19903" spans="1:11" x14ac:dyDescent="0.25">
      <c r="A19903" s="40">
        <v>1516475298</v>
      </c>
      <c r="B19903" s="40">
        <v>1</v>
      </c>
      <c r="C19903" s="40">
        <v>265</v>
      </c>
      <c r="D19903" s="38" t="s">
        <v>358</v>
      </c>
      <c r="E19903" s="57" t="s">
        <v>384</v>
      </c>
      <c r="F19903" s="57">
        <f>ROUNDDOWN(C19903/50,0)*50</f>
        <v>250</v>
      </c>
      <c r="G19903" s="57" t="str">
        <f>D19903&amp;"_"&amp;B19903&amp;"_"&amp;F19903</f>
        <v>Shenzhen_1_250</v>
      </c>
      <c r="H19903" s="57">
        <v>0.94066652167896703</v>
      </c>
      <c r="I19903" s="57">
        <f>COUNTIF($G$10:G19903,G19903)</f>
        <v>35</v>
      </c>
      <c r="J19903" s="57">
        <f>COUNTIF($G:$G,G19903)</f>
        <v>52</v>
      </c>
      <c r="K19903" s="57">
        <f>ROUND(3000*J19903/21653,0)</f>
        <v>7</v>
      </c>
    </row>
    <row r="19904" spans="1:11" x14ac:dyDescent="0.25">
      <c r="A19904" s="40">
        <v>1514755144</v>
      </c>
      <c r="B19904" s="40">
        <v>1</v>
      </c>
      <c r="C19904" s="40">
        <v>1408</v>
      </c>
      <c r="D19904" s="38" t="s">
        <v>359</v>
      </c>
      <c r="E19904" s="57" t="s">
        <v>384</v>
      </c>
      <c r="F19904" s="57">
        <f>ROUNDDOWN(C19904/50,0)*50</f>
        <v>1400</v>
      </c>
      <c r="G19904" s="57" t="str">
        <f>D19904&amp;"_"&amp;B19904&amp;"_"&amp;F19904</f>
        <v>Shanghai_1_1400</v>
      </c>
      <c r="H19904" s="57">
        <v>0.94070260066017297</v>
      </c>
      <c r="I19904" s="57">
        <f>COUNTIF($G$10:G19904,G19904)</f>
        <v>78</v>
      </c>
      <c r="J19904" s="57">
        <f>COUNTIF($G:$G,G19904)</f>
        <v>80</v>
      </c>
      <c r="K19904" s="57">
        <f>ROUND(3000*J19904/21653,0)</f>
        <v>11</v>
      </c>
    </row>
    <row r="19905" spans="1:11" x14ac:dyDescent="0.25">
      <c r="A19905" s="40">
        <v>1519767642</v>
      </c>
      <c r="B19905" s="40">
        <v>0</v>
      </c>
      <c r="C19905" s="40">
        <v>4955</v>
      </c>
      <c r="D19905" s="38" t="s">
        <v>358</v>
      </c>
      <c r="E19905" s="57" t="s">
        <v>384</v>
      </c>
      <c r="F19905" s="57">
        <f>ROUNDDOWN(C19905/50,0)*50</f>
        <v>4950</v>
      </c>
      <c r="G19905" s="57" t="str">
        <f>D19905&amp;"_"&amp;B19905&amp;"_"&amp;F19905</f>
        <v>Shenzhen_0_4950</v>
      </c>
      <c r="H19905" s="57">
        <v>0.94077529415182504</v>
      </c>
      <c r="I19905" s="57">
        <f>COUNTIF($G$10:G19905,G19905)</f>
        <v>3</v>
      </c>
      <c r="J19905" s="57">
        <f>COUNTIF($G:$G,G19905)</f>
        <v>3</v>
      </c>
      <c r="K19905" s="57">
        <f>ROUND(3000*J19905/21653,0)</f>
        <v>0</v>
      </c>
    </row>
    <row r="19906" spans="1:11" x14ac:dyDescent="0.25">
      <c r="A19906" s="40">
        <v>1519847408</v>
      </c>
      <c r="B19906" s="40">
        <v>1</v>
      </c>
      <c r="C19906" s="40">
        <v>3022</v>
      </c>
      <c r="D19906" s="38" t="s">
        <v>361</v>
      </c>
      <c r="E19906" s="57" t="s">
        <v>384</v>
      </c>
      <c r="F19906" s="57">
        <f>ROUNDDOWN(C19906/50,0)*50</f>
        <v>3000</v>
      </c>
      <c r="G19906" s="57" t="str">
        <f>D19906&amp;"_"&amp;B19906&amp;"_"&amp;F19906</f>
        <v>Guangzhou_1_3000</v>
      </c>
      <c r="H19906" s="57">
        <v>0.94092112647735304</v>
      </c>
      <c r="I19906" s="57">
        <f>COUNTIF($G$10:G19906,G19906)</f>
        <v>14</v>
      </c>
      <c r="J19906" s="57">
        <f>COUNTIF($G:$G,G19906)</f>
        <v>17</v>
      </c>
      <c r="K19906" s="57">
        <f>ROUND(3000*J19906/21653,0)</f>
        <v>2</v>
      </c>
    </row>
    <row r="19907" spans="1:11" x14ac:dyDescent="0.25">
      <c r="A19907" s="40">
        <v>1518831008</v>
      </c>
      <c r="B19907" s="40">
        <v>1</v>
      </c>
      <c r="C19907" s="40">
        <v>3797</v>
      </c>
      <c r="D19907" s="38" t="s">
        <v>360</v>
      </c>
      <c r="E19907" s="57" t="s">
        <v>384</v>
      </c>
      <c r="F19907" s="57">
        <f>ROUNDDOWN(C19907/50,0)*50</f>
        <v>3750</v>
      </c>
      <c r="G19907" s="57" t="str">
        <f>D19907&amp;"_"&amp;B19907&amp;"_"&amp;F19907</f>
        <v>Beijing_1_3750</v>
      </c>
      <c r="H19907" s="57">
        <v>0.94102623365450178</v>
      </c>
      <c r="I19907" s="57">
        <f>COUNTIF($G$10:G19907,G19907)</f>
        <v>26</v>
      </c>
      <c r="J19907" s="57">
        <f>COUNTIF($G:$G,G19907)</f>
        <v>29</v>
      </c>
      <c r="K19907" s="57">
        <f>ROUND(3000*J19907/21653,0)</f>
        <v>4</v>
      </c>
    </row>
    <row r="19908" spans="1:11" x14ac:dyDescent="0.25">
      <c r="A19908" s="40">
        <v>1511432168</v>
      </c>
      <c r="B19908" s="40">
        <v>1</v>
      </c>
      <c r="C19908" s="40">
        <v>2421</v>
      </c>
      <c r="D19908" s="38" t="s">
        <v>360</v>
      </c>
      <c r="E19908" s="57" t="s">
        <v>384</v>
      </c>
      <c r="F19908" s="57">
        <f>ROUNDDOWN(C19908/50,0)*50</f>
        <v>2400</v>
      </c>
      <c r="G19908" s="57" t="str">
        <f>D19908&amp;"_"&amp;B19908&amp;"_"&amp;F19908</f>
        <v>Beijing_1_2400</v>
      </c>
      <c r="H19908" s="57">
        <v>0.94104365687774771</v>
      </c>
      <c r="I19908" s="57">
        <f>COUNTIF($G$10:G19908,G19908)</f>
        <v>59</v>
      </c>
      <c r="J19908" s="57">
        <f>COUNTIF($G:$G,G19908)</f>
        <v>63</v>
      </c>
      <c r="K19908" s="57">
        <f>ROUND(3000*J19908/21653,0)</f>
        <v>9</v>
      </c>
    </row>
    <row r="19909" spans="1:11" x14ac:dyDescent="0.25">
      <c r="A19909" s="40">
        <v>1517057542</v>
      </c>
      <c r="B19909" s="40">
        <v>0</v>
      </c>
      <c r="C19909" s="40">
        <v>1253</v>
      </c>
      <c r="D19909" s="38" t="s">
        <v>361</v>
      </c>
      <c r="E19909" s="57" t="s">
        <v>384</v>
      </c>
      <c r="F19909" s="57">
        <f>ROUNDDOWN(C19909/50,0)*50</f>
        <v>1250</v>
      </c>
      <c r="G19909" s="57" t="str">
        <f>D19909&amp;"_"&amp;B19909&amp;"_"&amp;F19909</f>
        <v>Guangzhou_0_1250</v>
      </c>
      <c r="H19909" s="57">
        <v>0.94111640816843012</v>
      </c>
      <c r="I19909" s="57">
        <f>COUNTIF($G$10:G19909,G19909)</f>
        <v>9</v>
      </c>
      <c r="J19909" s="57">
        <f>COUNTIF($G:$G,G19909)</f>
        <v>9</v>
      </c>
      <c r="K19909" s="57">
        <f>ROUND(3000*J19909/21653,0)</f>
        <v>1</v>
      </c>
    </row>
    <row r="19910" spans="1:11" x14ac:dyDescent="0.25">
      <c r="A19910" s="40">
        <v>1517733377</v>
      </c>
      <c r="B19910" s="40">
        <v>1</v>
      </c>
      <c r="C19910" s="40">
        <v>632</v>
      </c>
      <c r="D19910" s="38" t="s">
        <v>361</v>
      </c>
      <c r="E19910" s="57" t="s">
        <v>384</v>
      </c>
      <c r="F19910" s="57">
        <f>ROUNDDOWN(C19910/50,0)*50</f>
        <v>600</v>
      </c>
      <c r="G19910" s="57" t="str">
        <f>D19910&amp;"_"&amp;B19910&amp;"_"&amp;F19910</f>
        <v>Guangzhou_1_600</v>
      </c>
      <c r="H19910" s="57">
        <v>0.94113448432279445</v>
      </c>
      <c r="I19910" s="57">
        <f>COUNTIF($G$10:G19910,G19910)</f>
        <v>27</v>
      </c>
      <c r="J19910" s="57">
        <f>COUNTIF($G:$G,G19910)</f>
        <v>28</v>
      </c>
      <c r="K19910" s="57">
        <f>ROUND(3000*J19910/21653,0)</f>
        <v>4</v>
      </c>
    </row>
    <row r="19911" spans="1:11" x14ac:dyDescent="0.25">
      <c r="A19911" s="40">
        <v>1519614673</v>
      </c>
      <c r="B19911" s="40">
        <v>1</v>
      </c>
      <c r="C19911" s="40">
        <v>3542</v>
      </c>
      <c r="D19911" s="38" t="s">
        <v>360</v>
      </c>
      <c r="E19911" s="57" t="s">
        <v>384</v>
      </c>
      <c r="F19911" s="57">
        <f>ROUNDDOWN(C19911/50,0)*50</f>
        <v>3500</v>
      </c>
      <c r="G19911" s="57" t="str">
        <f>D19911&amp;"_"&amp;B19911&amp;"_"&amp;F19911</f>
        <v>Beijing_1_3500</v>
      </c>
      <c r="H19911" s="57">
        <v>0.94121604221195476</v>
      </c>
      <c r="I19911" s="57">
        <f>COUNTIF($G$10:G19911,G19911)</f>
        <v>30</v>
      </c>
      <c r="J19911" s="57">
        <f>COUNTIF($G:$G,G19911)</f>
        <v>32</v>
      </c>
      <c r="K19911" s="57">
        <f>ROUND(3000*J19911/21653,0)</f>
        <v>4</v>
      </c>
    </row>
    <row r="19912" spans="1:11" x14ac:dyDescent="0.25">
      <c r="A19912" s="40">
        <v>1516465799</v>
      </c>
      <c r="B19912" s="40">
        <v>1</v>
      </c>
      <c r="C19912" s="40">
        <v>3851</v>
      </c>
      <c r="D19912" s="38" t="s">
        <v>360</v>
      </c>
      <c r="E19912" s="57" t="s">
        <v>384</v>
      </c>
      <c r="F19912" s="57">
        <f>ROUNDDOWN(C19912/50,0)*50</f>
        <v>3850</v>
      </c>
      <c r="G19912" s="57" t="str">
        <f>D19912&amp;"_"&amp;B19912&amp;"_"&amp;F19912</f>
        <v>Beijing_1_3850</v>
      </c>
      <c r="H19912" s="57">
        <v>0.94124386120138903</v>
      </c>
      <c r="I19912" s="57">
        <f>COUNTIF($G$10:G19912,G19912)</f>
        <v>23</v>
      </c>
      <c r="J19912" s="57">
        <f>COUNTIF($G:$G,G19912)</f>
        <v>24</v>
      </c>
      <c r="K19912" s="57">
        <f>ROUND(3000*J19912/21653,0)</f>
        <v>3</v>
      </c>
    </row>
    <row r="19913" spans="1:11" x14ac:dyDescent="0.25">
      <c r="A19913" s="40">
        <v>1516361199</v>
      </c>
      <c r="B19913" s="40">
        <v>1</v>
      </c>
      <c r="C19913" s="40">
        <v>3209</v>
      </c>
      <c r="D19913" s="38" t="s">
        <v>361</v>
      </c>
      <c r="E19913" s="57" t="s">
        <v>384</v>
      </c>
      <c r="F19913" s="57">
        <f>ROUNDDOWN(C19913/50,0)*50</f>
        <v>3200</v>
      </c>
      <c r="G19913" s="57" t="str">
        <f>D19913&amp;"_"&amp;B19913&amp;"_"&amp;F19913</f>
        <v>Guangzhou_1_3200</v>
      </c>
      <c r="H19913" s="57">
        <v>0.94125330015076658</v>
      </c>
      <c r="I19913" s="57">
        <f>COUNTIF($G$10:G19913,G19913)</f>
        <v>18</v>
      </c>
      <c r="J19913" s="57">
        <f>COUNTIF($G:$G,G19913)</f>
        <v>18</v>
      </c>
      <c r="K19913" s="57">
        <f>ROUND(3000*J19913/21653,0)</f>
        <v>2</v>
      </c>
    </row>
    <row r="19914" spans="1:11" x14ac:dyDescent="0.25">
      <c r="A19914" s="40">
        <v>1515986288</v>
      </c>
      <c r="B19914" s="40">
        <v>1</v>
      </c>
      <c r="C19914" s="40">
        <v>3499</v>
      </c>
      <c r="D19914" s="38" t="s">
        <v>361</v>
      </c>
      <c r="E19914" s="57" t="s">
        <v>384</v>
      </c>
      <c r="F19914" s="57">
        <f>ROUNDDOWN(C19914/50,0)*50</f>
        <v>3450</v>
      </c>
      <c r="G19914" s="57" t="str">
        <f>D19914&amp;"_"&amp;B19914&amp;"_"&amp;F19914</f>
        <v>Guangzhou_1_3450</v>
      </c>
      <c r="H19914" s="57">
        <v>0.94133374973574335</v>
      </c>
      <c r="I19914" s="57">
        <f>COUNTIF($G$10:G19914,G19914)</f>
        <v>8</v>
      </c>
      <c r="J19914" s="57">
        <f>COUNTIF($G:$G,G19914)</f>
        <v>8</v>
      </c>
      <c r="K19914" s="57">
        <f>ROUND(3000*J19914/21653,0)</f>
        <v>1</v>
      </c>
    </row>
    <row r="19915" spans="1:11" x14ac:dyDescent="0.25">
      <c r="A19915" s="40">
        <v>1514351761</v>
      </c>
      <c r="B19915" s="40">
        <v>0</v>
      </c>
      <c r="C19915" s="40">
        <v>26</v>
      </c>
      <c r="D19915" s="38" t="s">
        <v>361</v>
      </c>
      <c r="E19915" s="57" t="s">
        <v>384</v>
      </c>
      <c r="F19915" s="57">
        <f>ROUNDDOWN(C19915/50,0)*50</f>
        <v>0</v>
      </c>
      <c r="G19915" s="57" t="str">
        <f>D19915&amp;"_"&amp;B19915&amp;"_"&amp;F19915</f>
        <v>Guangzhou_0_0</v>
      </c>
      <c r="H19915" s="57">
        <v>0.94146200530106205</v>
      </c>
      <c r="I19915" s="57">
        <f>COUNTIF($G$10:G19915,G19915)</f>
        <v>19</v>
      </c>
      <c r="J19915" s="57">
        <f>COUNTIF($G:$G,G19915)</f>
        <v>20</v>
      </c>
      <c r="K19915" s="57">
        <f>ROUND(3000*J19915/21653,0)</f>
        <v>3</v>
      </c>
    </row>
    <row r="19916" spans="1:11" x14ac:dyDescent="0.25">
      <c r="A19916" s="40">
        <v>1514135009</v>
      </c>
      <c r="B19916" s="40">
        <v>1</v>
      </c>
      <c r="C19916" s="40">
        <v>1359</v>
      </c>
      <c r="D19916" s="38" t="s">
        <v>360</v>
      </c>
      <c r="E19916" s="57" t="s">
        <v>384</v>
      </c>
      <c r="F19916" s="57">
        <f>ROUNDDOWN(C19916/50,0)*50</f>
        <v>1350</v>
      </c>
      <c r="G19916" s="57" t="str">
        <f>D19916&amp;"_"&amp;B19916&amp;"_"&amp;F19916</f>
        <v>Beijing_1_1350</v>
      </c>
      <c r="H19916" s="57">
        <v>0.94146505784128343</v>
      </c>
      <c r="I19916" s="57">
        <f>COUNTIF($G$10:G19916,G19916)</f>
        <v>73</v>
      </c>
      <c r="J19916" s="57">
        <f>COUNTIF($G:$G,G19916)</f>
        <v>76</v>
      </c>
      <c r="K19916" s="57">
        <f>ROUND(3000*J19916/21653,0)</f>
        <v>11</v>
      </c>
    </row>
    <row r="19917" spans="1:11" x14ac:dyDescent="0.25">
      <c r="A19917" s="40">
        <v>1511812311</v>
      </c>
      <c r="B19917" s="40">
        <v>0</v>
      </c>
      <c r="C19917" s="40">
        <v>1509</v>
      </c>
      <c r="D19917" s="38" t="s">
        <v>359</v>
      </c>
      <c r="E19917" s="57" t="s">
        <v>384</v>
      </c>
      <c r="F19917" s="57">
        <f>ROUNDDOWN(C19917/50,0)*50</f>
        <v>1500</v>
      </c>
      <c r="G19917" s="57" t="str">
        <f>D19917&amp;"_"&amp;B19917&amp;"_"&amp;F19917</f>
        <v>Shanghai_0_1500</v>
      </c>
      <c r="H19917" s="57">
        <v>0.941665149931604</v>
      </c>
      <c r="I19917" s="57">
        <f>COUNTIF($G$10:G19917,G19917)</f>
        <v>24</v>
      </c>
      <c r="J19917" s="57">
        <f>COUNTIF($G:$G,G19917)</f>
        <v>25</v>
      </c>
      <c r="K19917" s="57">
        <f>ROUND(3000*J19917/21653,0)</f>
        <v>3</v>
      </c>
    </row>
    <row r="19918" spans="1:11" x14ac:dyDescent="0.25">
      <c r="A19918" s="40">
        <v>1515470535</v>
      </c>
      <c r="B19918" s="40">
        <v>1</v>
      </c>
      <c r="C19918" s="40">
        <v>3954</v>
      </c>
      <c r="D19918" s="38" t="s">
        <v>359</v>
      </c>
      <c r="E19918" s="57" t="s">
        <v>384</v>
      </c>
      <c r="F19918" s="57">
        <f>ROUNDDOWN(C19918/50,0)*50</f>
        <v>3950</v>
      </c>
      <c r="G19918" s="57" t="str">
        <f>D19918&amp;"_"&amp;B19918&amp;"_"&amp;F19918</f>
        <v>Shanghai_1_3950</v>
      </c>
      <c r="H19918" s="57">
        <v>0.9416852245730295</v>
      </c>
      <c r="I19918" s="57">
        <f>COUNTIF($G$10:G19918,G19918)</f>
        <v>18</v>
      </c>
      <c r="J19918" s="57">
        <f>COUNTIF($G:$G,G19918)</f>
        <v>19</v>
      </c>
      <c r="K19918" s="57">
        <f>ROUND(3000*J19918/21653,0)</f>
        <v>3</v>
      </c>
    </row>
    <row r="19919" spans="1:11" x14ac:dyDescent="0.25">
      <c r="A19919" s="40">
        <v>1514233214</v>
      </c>
      <c r="B19919" s="40">
        <v>1</v>
      </c>
      <c r="C19919" s="40">
        <v>2363</v>
      </c>
      <c r="D19919" s="38" t="s">
        <v>358</v>
      </c>
      <c r="E19919" s="57" t="s">
        <v>384</v>
      </c>
      <c r="F19919" s="57">
        <f>ROUNDDOWN(C19919/50,0)*50</f>
        <v>2350</v>
      </c>
      <c r="G19919" s="57" t="str">
        <f>D19919&amp;"_"&amp;B19919&amp;"_"&amp;F19919</f>
        <v>Shenzhen_1_2350</v>
      </c>
      <c r="H19919" s="57">
        <v>3.0197825307071935E-2</v>
      </c>
      <c r="I19919" s="57">
        <f>COUNTIF($G$10:G19919,G19919)</f>
        <v>28</v>
      </c>
      <c r="J19919" s="57">
        <f>COUNTIF($G:$G,G19919)</f>
        <v>40</v>
      </c>
      <c r="K19919" s="57">
        <f>ROUND(3000*J19919/21653,0)</f>
        <v>6</v>
      </c>
    </row>
    <row r="19920" spans="1:11" x14ac:dyDescent="0.25">
      <c r="A19920" s="40">
        <v>1516347115</v>
      </c>
      <c r="B19920" s="40">
        <v>1</v>
      </c>
      <c r="C19920" s="40">
        <v>2380</v>
      </c>
      <c r="D19920" s="38" t="s">
        <v>358</v>
      </c>
      <c r="E19920" s="57" t="s">
        <v>384</v>
      </c>
      <c r="F19920" s="57">
        <f>ROUNDDOWN(C19920/50,0)*50</f>
        <v>2350</v>
      </c>
      <c r="G19920" s="57" t="str">
        <f>D19920&amp;"_"&amp;B19920&amp;"_"&amp;F19920</f>
        <v>Shenzhen_1_2350</v>
      </c>
      <c r="H19920" s="57">
        <v>7.1432746214548315E-2</v>
      </c>
      <c r="I19920" s="57">
        <f>COUNTIF($G$10:G19920,G19920)</f>
        <v>29</v>
      </c>
      <c r="J19920" s="57">
        <f>COUNTIF($G:$G,G19920)</f>
        <v>40</v>
      </c>
      <c r="K19920" s="57">
        <f>ROUND(3000*J19920/21653,0)</f>
        <v>6</v>
      </c>
    </row>
    <row r="19921" spans="1:11" x14ac:dyDescent="0.25">
      <c r="A19921" s="40">
        <v>1513544826</v>
      </c>
      <c r="B19921" s="40">
        <v>1</v>
      </c>
      <c r="C19921" s="40">
        <v>2392</v>
      </c>
      <c r="D19921" s="38" t="s">
        <v>358</v>
      </c>
      <c r="E19921" s="57" t="s">
        <v>384</v>
      </c>
      <c r="F19921" s="57">
        <f>ROUNDDOWN(C19921/50,0)*50</f>
        <v>2350</v>
      </c>
      <c r="G19921" s="57" t="str">
        <f>D19921&amp;"_"&amp;B19921&amp;"_"&amp;F19921</f>
        <v>Shenzhen_1_2350</v>
      </c>
      <c r="H19921" s="57">
        <v>9.9057703579874312E-2</v>
      </c>
      <c r="I19921" s="57">
        <f>COUNTIF($G$10:G19921,G19921)</f>
        <v>30</v>
      </c>
      <c r="J19921" s="57">
        <f>COUNTIF($G:$G,G19921)</f>
        <v>40</v>
      </c>
      <c r="K19921" s="57">
        <f>ROUND(3000*J19921/21653,0)</f>
        <v>6</v>
      </c>
    </row>
    <row r="19922" spans="1:11" x14ac:dyDescent="0.25">
      <c r="A19922" s="40">
        <v>1517976466</v>
      </c>
      <c r="B19922" s="40">
        <v>1</v>
      </c>
      <c r="C19922" s="40">
        <v>2396</v>
      </c>
      <c r="D19922" s="38" t="s">
        <v>358</v>
      </c>
      <c r="E19922" s="57" t="s">
        <v>384</v>
      </c>
      <c r="F19922" s="57">
        <f>ROUNDDOWN(C19922/50,0)*50</f>
        <v>2350</v>
      </c>
      <c r="G19922" s="57" t="str">
        <f>D19922&amp;"_"&amp;B19922&amp;"_"&amp;F19922</f>
        <v>Shenzhen_1_2350</v>
      </c>
      <c r="H19922" s="57">
        <v>0.11963973788366011</v>
      </c>
      <c r="I19922" s="57">
        <f>COUNTIF($G$10:G19922,G19922)</f>
        <v>31</v>
      </c>
      <c r="J19922" s="57">
        <f>COUNTIF($G:$G,G19922)</f>
        <v>40</v>
      </c>
      <c r="K19922" s="57">
        <f>ROUND(3000*J19922/21653,0)</f>
        <v>6</v>
      </c>
    </row>
    <row r="19923" spans="1:11" x14ac:dyDescent="0.25">
      <c r="A19923" s="40">
        <v>1515837313</v>
      </c>
      <c r="B19923" s="40">
        <v>1</v>
      </c>
      <c r="C19923" s="40">
        <v>2375</v>
      </c>
      <c r="D19923" s="38" t="s">
        <v>358</v>
      </c>
      <c r="E19923" s="57" t="s">
        <v>384</v>
      </c>
      <c r="F19923" s="57">
        <f>ROUNDDOWN(C19923/50,0)*50</f>
        <v>2350</v>
      </c>
      <c r="G19923" s="57" t="str">
        <f>D19923&amp;"_"&amp;B19923&amp;"_"&amp;F19923</f>
        <v>Shenzhen_1_2350</v>
      </c>
      <c r="H19923" s="57">
        <v>0.18922180316605541</v>
      </c>
      <c r="I19923" s="57">
        <f>COUNTIF($G$10:G19923,G19923)</f>
        <v>32</v>
      </c>
      <c r="J19923" s="57">
        <f>COUNTIF($G:$G,G19923)</f>
        <v>40</v>
      </c>
      <c r="K19923" s="57">
        <f>ROUND(3000*J19923/21653,0)</f>
        <v>6</v>
      </c>
    </row>
    <row r="19924" spans="1:11" x14ac:dyDescent="0.25">
      <c r="A19924" s="40">
        <v>1516102128</v>
      </c>
      <c r="B19924" s="40">
        <v>1</v>
      </c>
      <c r="C19924" s="40">
        <v>2356</v>
      </c>
      <c r="D19924" s="38" t="s">
        <v>358</v>
      </c>
      <c r="E19924" s="57" t="s">
        <v>384</v>
      </c>
      <c r="F19924" s="57">
        <f>ROUNDDOWN(C19924/50,0)*50</f>
        <v>2350</v>
      </c>
      <c r="G19924" s="57" t="str">
        <f>D19924&amp;"_"&amp;B19924&amp;"_"&amp;F19924</f>
        <v>Shenzhen_1_2350</v>
      </c>
      <c r="H19924" s="57">
        <v>0.20017849117726827</v>
      </c>
      <c r="I19924" s="57">
        <f>COUNTIF($G$10:G19924,G19924)</f>
        <v>33</v>
      </c>
      <c r="J19924" s="57">
        <f>COUNTIF($G:$G,G19924)</f>
        <v>40</v>
      </c>
      <c r="K19924" s="57">
        <f>ROUND(3000*J19924/21653,0)</f>
        <v>6</v>
      </c>
    </row>
    <row r="19925" spans="1:11" x14ac:dyDescent="0.25">
      <c r="A19925" s="40">
        <v>1517932337</v>
      </c>
      <c r="B19925" s="40">
        <v>1</v>
      </c>
      <c r="C19925" s="40">
        <v>2395</v>
      </c>
      <c r="D19925" s="38" t="s">
        <v>358</v>
      </c>
      <c r="E19925" s="57" t="s">
        <v>384</v>
      </c>
      <c r="F19925" s="57">
        <f>ROUNDDOWN(C19925/50,0)*50</f>
        <v>2350</v>
      </c>
      <c r="G19925" s="57" t="str">
        <f>D19925&amp;"_"&amp;B19925&amp;"_"&amp;F19925</f>
        <v>Shenzhen_1_2350</v>
      </c>
      <c r="H19925" s="57">
        <v>0.20140266965848064</v>
      </c>
      <c r="I19925" s="57">
        <f>COUNTIF($G$10:G19925,G19925)</f>
        <v>34</v>
      </c>
      <c r="J19925" s="57">
        <f>COUNTIF($G:$G,G19925)</f>
        <v>40</v>
      </c>
      <c r="K19925" s="57">
        <f>ROUND(3000*J19925/21653,0)</f>
        <v>6</v>
      </c>
    </row>
    <row r="19926" spans="1:11" x14ac:dyDescent="0.25">
      <c r="A19926" s="40">
        <v>1518160825</v>
      </c>
      <c r="B19926" s="40">
        <v>1</v>
      </c>
      <c r="C19926" s="40">
        <v>2369</v>
      </c>
      <c r="D19926" s="38" t="s">
        <v>358</v>
      </c>
      <c r="E19926" s="57" t="s">
        <v>384</v>
      </c>
      <c r="F19926" s="57">
        <f>ROUNDDOWN(C19926/50,0)*50</f>
        <v>2350</v>
      </c>
      <c r="G19926" s="57" t="str">
        <f>D19926&amp;"_"&amp;B19926&amp;"_"&amp;F19926</f>
        <v>Shenzhen_1_2350</v>
      </c>
      <c r="H19926" s="57">
        <v>0.2056580302595401</v>
      </c>
      <c r="I19926" s="57">
        <f>COUNTIF($G$10:G19926,G19926)</f>
        <v>35</v>
      </c>
      <c r="J19926" s="57">
        <f>COUNTIF($G:$G,G19926)</f>
        <v>40</v>
      </c>
      <c r="K19926" s="57">
        <f>ROUND(3000*J19926/21653,0)</f>
        <v>6</v>
      </c>
    </row>
    <row r="19927" spans="1:11" x14ac:dyDescent="0.25">
      <c r="A19927" s="40">
        <v>1518377796</v>
      </c>
      <c r="B19927" s="40">
        <v>1</v>
      </c>
      <c r="C19927" s="40">
        <v>2382</v>
      </c>
      <c r="D19927" s="38" t="s">
        <v>358</v>
      </c>
      <c r="E19927" s="57" t="s">
        <v>384</v>
      </c>
      <c r="F19927" s="57">
        <f>ROUNDDOWN(C19927/50,0)*50</f>
        <v>2350</v>
      </c>
      <c r="G19927" s="57" t="str">
        <f>D19927&amp;"_"&amp;B19927&amp;"_"&amp;F19927</f>
        <v>Shenzhen_1_2350</v>
      </c>
      <c r="H19927" s="57">
        <v>0.216650848532985</v>
      </c>
      <c r="I19927" s="57">
        <f>COUNTIF($G$10:G19927,G19927)</f>
        <v>36</v>
      </c>
      <c r="J19927" s="57">
        <f>COUNTIF($G:$G,G19927)</f>
        <v>40</v>
      </c>
      <c r="K19927" s="57">
        <f>ROUND(3000*J19927/21653,0)</f>
        <v>6</v>
      </c>
    </row>
    <row r="19928" spans="1:11" x14ac:dyDescent="0.25">
      <c r="A19928" s="40">
        <v>1517992449</v>
      </c>
      <c r="B19928" s="40">
        <v>1</v>
      </c>
      <c r="C19928" s="40">
        <v>2373</v>
      </c>
      <c r="D19928" s="38" t="s">
        <v>358</v>
      </c>
      <c r="E19928" s="57" t="s">
        <v>384</v>
      </c>
      <c r="F19928" s="57">
        <f>ROUNDDOWN(C19928/50,0)*50</f>
        <v>2350</v>
      </c>
      <c r="G19928" s="57" t="str">
        <f>D19928&amp;"_"&amp;B19928&amp;"_"&amp;F19928</f>
        <v>Shenzhen_1_2350</v>
      </c>
      <c r="H19928" s="57">
        <v>0.22511388441450109</v>
      </c>
      <c r="I19928" s="57">
        <f>COUNTIF($G$10:G19928,G19928)</f>
        <v>37</v>
      </c>
      <c r="J19928" s="57">
        <f>COUNTIF($G:$G,G19928)</f>
        <v>40</v>
      </c>
      <c r="K19928" s="57">
        <f>ROUND(3000*J19928/21653,0)</f>
        <v>6</v>
      </c>
    </row>
    <row r="19929" spans="1:11" x14ac:dyDescent="0.25">
      <c r="A19929" s="40">
        <v>1511794984</v>
      </c>
      <c r="B19929" s="40">
        <v>1</v>
      </c>
      <c r="C19929" s="40">
        <v>2373</v>
      </c>
      <c r="D19929" s="38" t="s">
        <v>358</v>
      </c>
      <c r="E19929" s="57" t="s">
        <v>384</v>
      </c>
      <c r="F19929" s="57">
        <f>ROUNDDOWN(C19929/50,0)*50</f>
        <v>2350</v>
      </c>
      <c r="G19929" s="57" t="str">
        <f>D19929&amp;"_"&amp;B19929&amp;"_"&amp;F19929</f>
        <v>Shenzhen_1_2350</v>
      </c>
      <c r="H19929" s="57">
        <v>0.23292292029237371</v>
      </c>
      <c r="I19929" s="57">
        <f>COUNTIF($G$10:G19929,G19929)</f>
        <v>38</v>
      </c>
      <c r="J19929" s="57">
        <f>COUNTIF($G:$G,G19929)</f>
        <v>40</v>
      </c>
      <c r="K19929" s="57">
        <f>ROUND(3000*J19929/21653,0)</f>
        <v>6</v>
      </c>
    </row>
    <row r="19930" spans="1:11" x14ac:dyDescent="0.25">
      <c r="A19930" s="40">
        <v>1516941356</v>
      </c>
      <c r="B19930" s="40">
        <v>1</v>
      </c>
      <c r="C19930" s="40">
        <v>2355</v>
      </c>
      <c r="D19930" s="38" t="s">
        <v>358</v>
      </c>
      <c r="E19930" s="57" t="s">
        <v>384</v>
      </c>
      <c r="F19930" s="57">
        <f>ROUNDDOWN(C19930/50,0)*50</f>
        <v>2350</v>
      </c>
      <c r="G19930" s="57" t="str">
        <f>D19930&amp;"_"&amp;B19930&amp;"_"&amp;F19930</f>
        <v>Shenzhen_1_2350</v>
      </c>
      <c r="H19930" s="57">
        <v>0.24665066204664488</v>
      </c>
      <c r="I19930" s="57">
        <f>COUNTIF($G$10:G19930,G19930)</f>
        <v>39</v>
      </c>
      <c r="J19930" s="57">
        <f>COUNTIF($G:$G,G19930)</f>
        <v>40</v>
      </c>
      <c r="K19930" s="57">
        <f>ROUND(3000*J19930/21653,0)</f>
        <v>6</v>
      </c>
    </row>
    <row r="19931" spans="1:11" x14ac:dyDescent="0.25">
      <c r="A19931" s="40">
        <v>1513043462</v>
      </c>
      <c r="B19931" s="40">
        <v>0</v>
      </c>
      <c r="C19931" s="40">
        <v>1635</v>
      </c>
      <c r="D19931" s="38" t="s">
        <v>359</v>
      </c>
      <c r="E19931" s="57" t="s">
        <v>384</v>
      </c>
      <c r="F19931" s="57">
        <f>ROUNDDOWN(C19931/50,0)*50</f>
        <v>1600</v>
      </c>
      <c r="G19931" s="57" t="str">
        <f>D19931&amp;"_"&amp;B19931&amp;"_"&amp;F19931</f>
        <v>Shanghai_0_1600</v>
      </c>
      <c r="H19931" s="57">
        <v>0.94171555304960186</v>
      </c>
      <c r="I19931" s="57">
        <f>COUNTIF($G$10:G19931,G19931)</f>
        <v>24</v>
      </c>
      <c r="J19931" s="57">
        <f>COUNTIF($G:$G,G19931)</f>
        <v>26</v>
      </c>
      <c r="K19931" s="57">
        <f>ROUND(3000*J19931/21653,0)</f>
        <v>4</v>
      </c>
    </row>
    <row r="19932" spans="1:11" x14ac:dyDescent="0.25">
      <c r="A19932" s="40">
        <v>1515968486</v>
      </c>
      <c r="B19932" s="40">
        <v>1</v>
      </c>
      <c r="C19932" s="40">
        <v>2263</v>
      </c>
      <c r="D19932" s="38" t="s">
        <v>358</v>
      </c>
      <c r="E19932" s="57" t="s">
        <v>384</v>
      </c>
      <c r="F19932" s="57">
        <f>ROUNDDOWN(C19932/50,0)*50</f>
        <v>2250</v>
      </c>
      <c r="G19932" s="57" t="str">
        <f>D19932&amp;"_"&amp;B19932&amp;"_"&amp;F19932</f>
        <v>Shenzhen_1_2250</v>
      </c>
      <c r="H19932" s="57">
        <v>0.94173224260144528</v>
      </c>
      <c r="I19932" s="57">
        <f>COUNTIF($G$10:G19932,G19932)</f>
        <v>38</v>
      </c>
      <c r="J19932" s="57">
        <f>COUNTIF($G:$G,G19932)</f>
        <v>41</v>
      </c>
      <c r="K19932" s="57">
        <f>ROUND(3000*J19932/21653,0)</f>
        <v>6</v>
      </c>
    </row>
    <row r="19933" spans="1:11" x14ac:dyDescent="0.25">
      <c r="A19933" s="40">
        <v>1515888851</v>
      </c>
      <c r="B19933" s="40">
        <v>0</v>
      </c>
      <c r="C19933" s="40">
        <v>775</v>
      </c>
      <c r="D19933" s="38" t="s">
        <v>359</v>
      </c>
      <c r="E19933" s="57" t="s">
        <v>384</v>
      </c>
      <c r="F19933" s="57">
        <f>ROUNDDOWN(C19933/50,0)*50</f>
        <v>750</v>
      </c>
      <c r="G19933" s="57" t="str">
        <f>D19933&amp;"_"&amp;B19933&amp;"_"&amp;F19933</f>
        <v>Shanghai_0_750</v>
      </c>
      <c r="H19933" s="57">
        <v>0.94176515371093561</v>
      </c>
      <c r="I19933" s="57">
        <f>COUNTIF($G$10:G19933,G19933)</f>
        <v>30</v>
      </c>
      <c r="J19933" s="57">
        <f>COUNTIF($G:$G,G19933)</f>
        <v>31</v>
      </c>
      <c r="K19933" s="57">
        <f>ROUND(3000*J19933/21653,0)</f>
        <v>4</v>
      </c>
    </row>
    <row r="19934" spans="1:11" x14ac:dyDescent="0.25">
      <c r="A19934" s="40">
        <v>1518270466</v>
      </c>
      <c r="B19934" s="40">
        <v>1</v>
      </c>
      <c r="C19934" s="40">
        <v>2504</v>
      </c>
      <c r="D19934" s="38" t="s">
        <v>360</v>
      </c>
      <c r="E19934" s="57" t="s">
        <v>384</v>
      </c>
      <c r="F19934" s="57">
        <f>ROUNDDOWN(C19934/50,0)*50</f>
        <v>2500</v>
      </c>
      <c r="G19934" s="57" t="str">
        <f>D19934&amp;"_"&amp;B19934&amp;"_"&amp;F19934</f>
        <v>Beijing_1_2500</v>
      </c>
      <c r="H19934" s="57">
        <v>0.94184969397408302</v>
      </c>
      <c r="I19934" s="57">
        <f>COUNTIF($G$10:G19934,G19934)</f>
        <v>57</v>
      </c>
      <c r="J19934" s="57">
        <f>COUNTIF($G:$G,G19934)</f>
        <v>63</v>
      </c>
      <c r="K19934" s="57">
        <f>ROUND(3000*J19934/21653,0)</f>
        <v>9</v>
      </c>
    </row>
    <row r="19935" spans="1:11" x14ac:dyDescent="0.25">
      <c r="A19935" s="40">
        <v>1515494650</v>
      </c>
      <c r="B19935" s="40">
        <v>0</v>
      </c>
      <c r="C19935" s="40">
        <v>3087</v>
      </c>
      <c r="D19935" s="38" t="s">
        <v>359</v>
      </c>
      <c r="E19935" s="57" t="s">
        <v>384</v>
      </c>
      <c r="F19935" s="57">
        <f>ROUNDDOWN(C19935/50,0)*50</f>
        <v>3050</v>
      </c>
      <c r="G19935" s="57" t="str">
        <f>D19935&amp;"_"&amp;B19935&amp;"_"&amp;F19935</f>
        <v>Shanghai_0_3050</v>
      </c>
      <c r="H19935" s="57">
        <v>0.94189242097085446</v>
      </c>
      <c r="I19935" s="57">
        <f>COUNTIF($G$10:G19935,G19935)</f>
        <v>18</v>
      </c>
      <c r="J19935" s="57">
        <f>COUNTIF($G:$G,G19935)</f>
        <v>21</v>
      </c>
      <c r="K19935" s="57">
        <f>ROUND(3000*J19935/21653,0)</f>
        <v>3</v>
      </c>
    </row>
    <row r="19936" spans="1:11" x14ac:dyDescent="0.25">
      <c r="A19936" s="40">
        <v>1518834863</v>
      </c>
      <c r="B19936" s="40">
        <v>1</v>
      </c>
      <c r="C19936" s="40">
        <v>1086</v>
      </c>
      <c r="D19936" s="38" t="s">
        <v>359</v>
      </c>
      <c r="E19936" s="57" t="s">
        <v>384</v>
      </c>
      <c r="F19936" s="57">
        <f>ROUNDDOWN(C19936/50,0)*50</f>
        <v>1050</v>
      </c>
      <c r="G19936" s="57" t="str">
        <f>D19936&amp;"_"&amp;B19936&amp;"_"&amp;F19936</f>
        <v>Shanghai_1_1050</v>
      </c>
      <c r="H19936" s="57">
        <v>0.94193207016473002</v>
      </c>
      <c r="I19936" s="57">
        <f>COUNTIF($G$10:G19936,G19936)</f>
        <v>79</v>
      </c>
      <c r="J19936" s="57">
        <f>COUNTIF($G:$G,G19936)</f>
        <v>88</v>
      </c>
      <c r="K19936" s="57">
        <f>ROUND(3000*J19936/21653,0)</f>
        <v>12</v>
      </c>
    </row>
    <row r="19937" spans="1:11" x14ac:dyDescent="0.25">
      <c r="A19937" s="40">
        <v>1512511001</v>
      </c>
      <c r="B19937" s="40">
        <v>0</v>
      </c>
      <c r="C19937" s="40">
        <v>116</v>
      </c>
      <c r="D19937" s="38" t="s">
        <v>359</v>
      </c>
      <c r="E19937" s="57" t="s">
        <v>384</v>
      </c>
      <c r="F19937" s="57">
        <f>ROUNDDOWN(C19937/50,0)*50</f>
        <v>100</v>
      </c>
      <c r="G19937" s="57" t="str">
        <f>D19937&amp;"_"&amp;B19937&amp;"_"&amp;F19937</f>
        <v>Shanghai_0_100</v>
      </c>
      <c r="H19937" s="57">
        <v>0.94193939547208205</v>
      </c>
      <c r="I19937" s="57">
        <f>COUNTIF($G$10:G19937,G19937)</f>
        <v>28</v>
      </c>
      <c r="J19937" s="57">
        <f>COUNTIF($G:$G,G19937)</f>
        <v>31</v>
      </c>
      <c r="K19937" s="57">
        <f>ROUND(3000*J19937/21653,0)</f>
        <v>4</v>
      </c>
    </row>
    <row r="19938" spans="1:11" x14ac:dyDescent="0.25">
      <c r="A19938" s="40">
        <v>1517420385</v>
      </c>
      <c r="B19938" s="40">
        <v>1</v>
      </c>
      <c r="C19938" s="40">
        <v>2103</v>
      </c>
      <c r="D19938" s="38" t="s">
        <v>360</v>
      </c>
      <c r="E19938" s="57" t="s">
        <v>384</v>
      </c>
      <c r="F19938" s="57">
        <f>ROUNDDOWN(C19938/50,0)*50</f>
        <v>2100</v>
      </c>
      <c r="G19938" s="57" t="str">
        <f>D19938&amp;"_"&amp;B19938&amp;"_"&amp;F19938</f>
        <v>Beijing_1_2100</v>
      </c>
      <c r="H19938" s="57">
        <v>0.94194807576592754</v>
      </c>
      <c r="I19938" s="57">
        <f>COUNTIF($G$10:G19938,G19938)</f>
        <v>78</v>
      </c>
      <c r="J19938" s="57">
        <f>COUNTIF($G:$G,G19938)</f>
        <v>85</v>
      </c>
      <c r="K19938" s="57">
        <f>ROUND(3000*J19938/21653,0)</f>
        <v>12</v>
      </c>
    </row>
    <row r="19939" spans="1:11" x14ac:dyDescent="0.25">
      <c r="A19939" s="40">
        <v>1512534213</v>
      </c>
      <c r="B19939" s="40">
        <v>1</v>
      </c>
      <c r="C19939" s="40">
        <v>1705</v>
      </c>
      <c r="D19939" s="38" t="s">
        <v>358</v>
      </c>
      <c r="E19939" s="57" t="s">
        <v>384</v>
      </c>
      <c r="F19939" s="57">
        <f>ROUNDDOWN(C19939/50,0)*50</f>
        <v>1700</v>
      </c>
      <c r="G19939" s="57" t="str">
        <f>D19939&amp;"_"&amp;B19939&amp;"_"&amp;F19939</f>
        <v>Shenzhen_1_1700</v>
      </c>
      <c r="H19939" s="57">
        <v>0.94203680968575421</v>
      </c>
      <c r="I19939" s="57">
        <f>COUNTIF($G$10:G19939,G19939)</f>
        <v>34</v>
      </c>
      <c r="J19939" s="57">
        <f>COUNTIF($G:$G,G19939)</f>
        <v>37</v>
      </c>
      <c r="K19939" s="57">
        <f>ROUND(3000*J19939/21653,0)</f>
        <v>5</v>
      </c>
    </row>
    <row r="19940" spans="1:11" x14ac:dyDescent="0.25">
      <c r="A19940" s="40">
        <v>1517546741</v>
      </c>
      <c r="B19940" s="40">
        <v>0</v>
      </c>
      <c r="C19940" s="40">
        <v>2605</v>
      </c>
      <c r="D19940" s="38" t="s">
        <v>359</v>
      </c>
      <c r="E19940" s="57" t="s">
        <v>384</v>
      </c>
      <c r="F19940" s="57">
        <f>ROUNDDOWN(C19940/50,0)*50</f>
        <v>2600</v>
      </c>
      <c r="G19940" s="57" t="str">
        <f>D19940&amp;"_"&amp;B19940&amp;"_"&amp;F19940</f>
        <v>Shanghai_0_2600</v>
      </c>
      <c r="H19940" s="57">
        <v>0.94207499445558873</v>
      </c>
      <c r="I19940" s="57">
        <f>COUNTIF($G$10:G19940,G19940)</f>
        <v>19</v>
      </c>
      <c r="J19940" s="57">
        <f>COUNTIF($G:$G,G19940)</f>
        <v>20</v>
      </c>
      <c r="K19940" s="57">
        <f>ROUND(3000*J19940/21653,0)</f>
        <v>3</v>
      </c>
    </row>
    <row r="19941" spans="1:11" x14ac:dyDescent="0.25">
      <c r="A19941" s="40">
        <v>1512240098</v>
      </c>
      <c r="B19941" s="40">
        <v>1</v>
      </c>
      <c r="C19941" s="40">
        <v>2545</v>
      </c>
      <c r="D19941" s="38" t="s">
        <v>360</v>
      </c>
      <c r="E19941" s="57" t="s">
        <v>384</v>
      </c>
      <c r="F19941" s="57">
        <f>ROUNDDOWN(C19941/50,0)*50</f>
        <v>2500</v>
      </c>
      <c r="G19941" s="57" t="str">
        <f>D19941&amp;"_"&amp;B19941&amp;"_"&amp;F19941</f>
        <v>Beijing_1_2500</v>
      </c>
      <c r="H19941" s="57">
        <v>0.94215785238692085</v>
      </c>
      <c r="I19941" s="57">
        <f>COUNTIF($G$10:G19941,G19941)</f>
        <v>58</v>
      </c>
      <c r="J19941" s="57">
        <f>COUNTIF($G:$G,G19941)</f>
        <v>63</v>
      </c>
      <c r="K19941" s="57">
        <f>ROUND(3000*J19941/21653,0)</f>
        <v>9</v>
      </c>
    </row>
    <row r="19942" spans="1:11" x14ac:dyDescent="0.25">
      <c r="A19942" s="40">
        <v>1517364660</v>
      </c>
      <c r="B19942" s="40">
        <v>0</v>
      </c>
      <c r="C19942" s="40">
        <v>3296</v>
      </c>
      <c r="D19942" s="38" t="s">
        <v>361</v>
      </c>
      <c r="E19942" s="57" t="s">
        <v>384</v>
      </c>
      <c r="F19942" s="57">
        <f>ROUNDDOWN(C19942/50,0)*50</f>
        <v>3250</v>
      </c>
      <c r="G19942" s="57" t="str">
        <f>D19942&amp;"_"&amp;B19942&amp;"_"&amp;F19942</f>
        <v>Guangzhou_0_3250</v>
      </c>
      <c r="H19942" s="57">
        <v>0.94228318828721891</v>
      </c>
      <c r="I19942" s="57">
        <f>COUNTIF($G$10:G19942,G19942)</f>
        <v>5</v>
      </c>
      <c r="J19942" s="57">
        <f>COUNTIF($G:$G,G19942)</f>
        <v>5</v>
      </c>
      <c r="K19942" s="57">
        <f>ROUND(3000*J19942/21653,0)</f>
        <v>1</v>
      </c>
    </row>
    <row r="19943" spans="1:11" x14ac:dyDescent="0.25">
      <c r="A19943" s="40">
        <v>1511908428</v>
      </c>
      <c r="B19943" s="40">
        <v>1</v>
      </c>
      <c r="C19943" s="40">
        <v>1397</v>
      </c>
      <c r="D19943" s="38" t="s">
        <v>360</v>
      </c>
      <c r="E19943" s="57" t="s">
        <v>384</v>
      </c>
      <c r="F19943" s="57">
        <f>ROUNDDOWN(C19943/50,0)*50</f>
        <v>1350</v>
      </c>
      <c r="G19943" s="57" t="str">
        <f>D19943&amp;"_"&amp;B19943&amp;"_"&amp;F19943</f>
        <v>Beijing_1_1350</v>
      </c>
      <c r="H19943" s="57">
        <v>0.94229019786923707</v>
      </c>
      <c r="I19943" s="57">
        <f>COUNTIF($G$10:G19943,G19943)</f>
        <v>74</v>
      </c>
      <c r="J19943" s="57">
        <f>COUNTIF($G:$G,G19943)</f>
        <v>76</v>
      </c>
      <c r="K19943" s="57">
        <f>ROUND(3000*J19943/21653,0)</f>
        <v>11</v>
      </c>
    </row>
    <row r="19944" spans="1:11" x14ac:dyDescent="0.25">
      <c r="A19944" s="40">
        <v>1514054997</v>
      </c>
      <c r="B19944" s="40">
        <v>1</v>
      </c>
      <c r="C19944" s="40">
        <v>2728</v>
      </c>
      <c r="D19944" s="38" t="s">
        <v>360</v>
      </c>
      <c r="E19944" s="57" t="s">
        <v>384</v>
      </c>
      <c r="F19944" s="57">
        <f>ROUNDDOWN(C19944/50,0)*50</f>
        <v>2700</v>
      </c>
      <c r="G19944" s="57" t="str">
        <f>D19944&amp;"_"&amp;B19944&amp;"_"&amp;F19944</f>
        <v>Beijing_1_2700</v>
      </c>
      <c r="H19944" s="57">
        <v>0.94238404856707381</v>
      </c>
      <c r="I19944" s="57">
        <f>COUNTIF($G$10:G19944,G19944)</f>
        <v>58</v>
      </c>
      <c r="J19944" s="57">
        <f>COUNTIF($G:$G,G19944)</f>
        <v>58</v>
      </c>
      <c r="K19944" s="57">
        <f>ROUND(3000*J19944/21653,0)</f>
        <v>8</v>
      </c>
    </row>
    <row r="19945" spans="1:11" x14ac:dyDescent="0.25">
      <c r="A19945" s="40">
        <v>1513957260</v>
      </c>
      <c r="B19945" s="40">
        <v>0</v>
      </c>
      <c r="C19945" s="40">
        <v>1589</v>
      </c>
      <c r="D19945" s="38" t="s">
        <v>358</v>
      </c>
      <c r="E19945" s="57" t="s">
        <v>384</v>
      </c>
      <c r="F19945" s="57">
        <f>ROUNDDOWN(C19945/50,0)*50</f>
        <v>1550</v>
      </c>
      <c r="G19945" s="57" t="str">
        <f>D19945&amp;"_"&amp;B19945&amp;"_"&amp;F19945</f>
        <v>Shenzhen_0_1550</v>
      </c>
      <c r="H19945" s="57">
        <v>0.94241655087625886</v>
      </c>
      <c r="I19945" s="57">
        <f>COUNTIF($G$10:G19945,G19945)</f>
        <v>20</v>
      </c>
      <c r="J19945" s="57">
        <f>COUNTIF($G:$G,G19945)</f>
        <v>20</v>
      </c>
      <c r="K19945" s="57">
        <f>ROUND(3000*J19945/21653,0)</f>
        <v>3</v>
      </c>
    </row>
    <row r="19946" spans="1:11" x14ac:dyDescent="0.25">
      <c r="A19946" s="40">
        <v>1519717566</v>
      </c>
      <c r="B19946" s="40">
        <v>1</v>
      </c>
      <c r="C19946" s="40">
        <v>952</v>
      </c>
      <c r="D19946" s="38" t="s">
        <v>359</v>
      </c>
      <c r="E19946" s="57" t="s">
        <v>384</v>
      </c>
      <c r="F19946" s="57">
        <f>ROUNDDOWN(C19946/50,0)*50</f>
        <v>950</v>
      </c>
      <c r="G19946" s="57" t="str">
        <f>D19946&amp;"_"&amp;B19946&amp;"_"&amp;F19946</f>
        <v>Shanghai_1_950</v>
      </c>
      <c r="H19946" s="57">
        <v>0.94242894299567015</v>
      </c>
      <c r="I19946" s="57">
        <f>COUNTIF($G$10:G19946,G19946)</f>
        <v>77</v>
      </c>
      <c r="J19946" s="57">
        <f>COUNTIF($G:$G,G19946)</f>
        <v>82</v>
      </c>
      <c r="K19946" s="57">
        <f>ROUND(3000*J19946/21653,0)</f>
        <v>11</v>
      </c>
    </row>
    <row r="19947" spans="1:11" x14ac:dyDescent="0.25">
      <c r="A19947" s="40">
        <v>1515394918</v>
      </c>
      <c r="B19947" s="40">
        <v>1</v>
      </c>
      <c r="C19947" s="40">
        <v>100</v>
      </c>
      <c r="D19947" s="38" t="s">
        <v>359</v>
      </c>
      <c r="E19947" s="57" t="s">
        <v>384</v>
      </c>
      <c r="F19947" s="57">
        <f>ROUNDDOWN(C19947/50,0)*50</f>
        <v>100</v>
      </c>
      <c r="G19947" s="57" t="str">
        <f>D19947&amp;"_"&amp;B19947&amp;"_"&amp;F19947</f>
        <v>Shanghai_1_100</v>
      </c>
      <c r="H19947" s="57">
        <v>0.9424352356877671</v>
      </c>
      <c r="I19947" s="57">
        <f>COUNTIF($G$10:G19947,G19947)</f>
        <v>63</v>
      </c>
      <c r="J19947" s="57">
        <f>COUNTIF($G:$G,G19947)</f>
        <v>72</v>
      </c>
      <c r="K19947" s="57">
        <f>ROUND(3000*J19947/21653,0)</f>
        <v>10</v>
      </c>
    </row>
    <row r="19948" spans="1:11" x14ac:dyDescent="0.25">
      <c r="A19948" s="40">
        <v>1516706331</v>
      </c>
      <c r="B19948" s="40">
        <v>0</v>
      </c>
      <c r="C19948" s="40">
        <v>1420</v>
      </c>
      <c r="D19948" s="38" t="s">
        <v>359</v>
      </c>
      <c r="E19948" s="57" t="s">
        <v>384</v>
      </c>
      <c r="F19948" s="57">
        <f>ROUNDDOWN(C19948/50,0)*50</f>
        <v>1400</v>
      </c>
      <c r="G19948" s="57" t="str">
        <f>D19948&amp;"_"&amp;B19948&amp;"_"&amp;F19948</f>
        <v>Shanghai_0_1400</v>
      </c>
      <c r="H19948" s="57">
        <v>0.94254435679823245</v>
      </c>
      <c r="I19948" s="57">
        <f>COUNTIF($G$10:G19948,G19948)</f>
        <v>27</v>
      </c>
      <c r="J19948" s="57">
        <f>COUNTIF($G:$G,G19948)</f>
        <v>29</v>
      </c>
      <c r="K19948" s="57">
        <f>ROUND(3000*J19948/21653,0)</f>
        <v>4</v>
      </c>
    </row>
    <row r="19949" spans="1:11" x14ac:dyDescent="0.25">
      <c r="A19949" s="40">
        <v>1513829420</v>
      </c>
      <c r="B19949" s="40">
        <v>0</v>
      </c>
      <c r="C19949" s="40">
        <v>1429</v>
      </c>
      <c r="D19949" s="38" t="s">
        <v>359</v>
      </c>
      <c r="E19949" s="57" t="s">
        <v>384</v>
      </c>
      <c r="F19949" s="57">
        <f>ROUNDDOWN(C19949/50,0)*50</f>
        <v>1400</v>
      </c>
      <c r="G19949" s="57" t="str">
        <f>D19949&amp;"_"&amp;B19949&amp;"_"&amp;F19949</f>
        <v>Shanghai_0_1400</v>
      </c>
      <c r="H19949" s="57">
        <v>0.94260896686899687</v>
      </c>
      <c r="I19949" s="57">
        <f>COUNTIF($G$10:G19949,G19949)</f>
        <v>28</v>
      </c>
      <c r="J19949" s="57">
        <f>COUNTIF($G:$G,G19949)</f>
        <v>29</v>
      </c>
      <c r="K19949" s="57">
        <f>ROUND(3000*J19949/21653,0)</f>
        <v>4</v>
      </c>
    </row>
    <row r="19950" spans="1:11" x14ac:dyDescent="0.25">
      <c r="A19950" s="40">
        <v>1512159937</v>
      </c>
      <c r="B19950" s="40">
        <v>1</v>
      </c>
      <c r="C19950" s="40">
        <v>1989</v>
      </c>
      <c r="D19950" s="38" t="s">
        <v>359</v>
      </c>
      <c r="E19950" s="57" t="s">
        <v>384</v>
      </c>
      <c r="F19950" s="57">
        <f>ROUNDDOWN(C19950/50,0)*50</f>
        <v>1950</v>
      </c>
      <c r="G19950" s="57" t="str">
        <f>D19950&amp;"_"&amp;B19950&amp;"_"&amp;F19950</f>
        <v>Shanghai_1_1950</v>
      </c>
      <c r="H19950" s="57">
        <v>0.94262304504310568</v>
      </c>
      <c r="I19950" s="57">
        <f>COUNTIF($G$10:G19950,G19950)</f>
        <v>58</v>
      </c>
      <c r="J19950" s="57">
        <f>COUNTIF($G:$G,G19950)</f>
        <v>60</v>
      </c>
      <c r="K19950" s="57">
        <f>ROUND(3000*J19950/21653,0)</f>
        <v>8</v>
      </c>
    </row>
    <row r="19951" spans="1:11" x14ac:dyDescent="0.25">
      <c r="A19951" s="40">
        <v>1519415508</v>
      </c>
      <c r="B19951" s="40">
        <v>1</v>
      </c>
      <c r="C19951" s="40">
        <v>1053</v>
      </c>
      <c r="D19951" s="38" t="s">
        <v>359</v>
      </c>
      <c r="E19951" s="57" t="s">
        <v>384</v>
      </c>
      <c r="F19951" s="57">
        <f>ROUNDDOWN(C19951/50,0)*50</f>
        <v>1050</v>
      </c>
      <c r="G19951" s="57" t="str">
        <f>D19951&amp;"_"&amp;B19951&amp;"_"&amp;F19951</f>
        <v>Shanghai_1_1050</v>
      </c>
      <c r="H19951" s="57">
        <v>0.94264446928017787</v>
      </c>
      <c r="I19951" s="57">
        <f>COUNTIF($G$10:G19951,G19951)</f>
        <v>80</v>
      </c>
      <c r="J19951" s="57">
        <f>COUNTIF($G:$G,G19951)</f>
        <v>88</v>
      </c>
      <c r="K19951" s="57">
        <f>ROUND(3000*J19951/21653,0)</f>
        <v>12</v>
      </c>
    </row>
    <row r="19952" spans="1:11" x14ac:dyDescent="0.25">
      <c r="A19952" s="40">
        <v>1513892677</v>
      </c>
      <c r="B19952" s="40">
        <v>1</v>
      </c>
      <c r="C19952" s="40">
        <v>897</v>
      </c>
      <c r="D19952" s="38" t="s">
        <v>360</v>
      </c>
      <c r="E19952" s="57" t="s">
        <v>384</v>
      </c>
      <c r="F19952" s="57">
        <f>ROUNDDOWN(C19952/50,0)*50</f>
        <v>850</v>
      </c>
      <c r="G19952" s="57" t="str">
        <f>D19952&amp;"_"&amp;B19952&amp;"_"&amp;F19952</f>
        <v>Beijing_1_850</v>
      </c>
      <c r="H19952" s="57">
        <v>0.94275848751494529</v>
      </c>
      <c r="I19952" s="57">
        <f>COUNTIF($G$10:G19952,G19952)</f>
        <v>74</v>
      </c>
      <c r="J19952" s="57">
        <f>COUNTIF($G:$G,G19952)</f>
        <v>81</v>
      </c>
      <c r="K19952" s="57">
        <f>ROUND(3000*J19952/21653,0)</f>
        <v>11</v>
      </c>
    </row>
    <row r="19953" spans="1:11" x14ac:dyDescent="0.25">
      <c r="A19953" s="40">
        <v>1519164697</v>
      </c>
      <c r="B19953" s="40">
        <v>1</v>
      </c>
      <c r="C19953" s="40">
        <v>678</v>
      </c>
      <c r="D19953" s="38" t="s">
        <v>359</v>
      </c>
      <c r="E19953" s="57" t="s">
        <v>384</v>
      </c>
      <c r="F19953" s="57">
        <f>ROUNDDOWN(C19953/50,0)*50</f>
        <v>650</v>
      </c>
      <c r="G19953" s="57" t="str">
        <f>D19953&amp;"_"&amp;B19953&amp;"_"&amp;F19953</f>
        <v>Shanghai_1_650</v>
      </c>
      <c r="H19953" s="57">
        <v>0.94280559436313427</v>
      </c>
      <c r="I19953" s="57">
        <f>COUNTIF($G$10:G19953,G19953)</f>
        <v>80</v>
      </c>
      <c r="J19953" s="57">
        <f>COUNTIF($G:$G,G19953)</f>
        <v>83</v>
      </c>
      <c r="K19953" s="57">
        <f>ROUND(3000*J19953/21653,0)</f>
        <v>11</v>
      </c>
    </row>
    <row r="19954" spans="1:11" x14ac:dyDescent="0.25">
      <c r="A19954" s="40">
        <v>1511667923</v>
      </c>
      <c r="B19954" s="40">
        <v>1</v>
      </c>
      <c r="C19954" s="40">
        <v>765</v>
      </c>
      <c r="D19954" s="38" t="s">
        <v>359</v>
      </c>
      <c r="E19954" s="57" t="s">
        <v>384</v>
      </c>
      <c r="F19954" s="57">
        <f>ROUNDDOWN(C19954/50,0)*50</f>
        <v>750</v>
      </c>
      <c r="G19954" s="57" t="str">
        <f>D19954&amp;"_"&amp;B19954&amp;"_"&amp;F19954</f>
        <v>Shanghai_1_750</v>
      </c>
      <c r="H19954" s="57">
        <v>0.942808904847108</v>
      </c>
      <c r="I19954" s="57">
        <f>COUNTIF($G$10:G19954,G19954)</f>
        <v>64</v>
      </c>
      <c r="J19954" s="57">
        <f>COUNTIF($G:$G,G19954)</f>
        <v>66</v>
      </c>
      <c r="K19954" s="57">
        <f>ROUND(3000*J19954/21653,0)</f>
        <v>9</v>
      </c>
    </row>
    <row r="19955" spans="1:11" x14ac:dyDescent="0.25">
      <c r="A19955" s="40">
        <v>1516814817</v>
      </c>
      <c r="B19955" s="40">
        <v>1</v>
      </c>
      <c r="C19955" s="40">
        <v>2688</v>
      </c>
      <c r="D19955" s="38" t="s">
        <v>359</v>
      </c>
      <c r="E19955" s="57" t="s">
        <v>384</v>
      </c>
      <c r="F19955" s="57">
        <f>ROUNDDOWN(C19955/50,0)*50</f>
        <v>2650</v>
      </c>
      <c r="G19955" s="57" t="str">
        <f>D19955&amp;"_"&amp;B19955&amp;"_"&amp;F19955</f>
        <v>Shanghai_1_2650</v>
      </c>
      <c r="H19955" s="57">
        <v>0.94282220818050122</v>
      </c>
      <c r="I19955" s="57">
        <f>COUNTIF($G$10:G19955,G19955)</f>
        <v>42</v>
      </c>
      <c r="J19955" s="57">
        <f>COUNTIF($G:$G,G19955)</f>
        <v>45</v>
      </c>
      <c r="K19955" s="57">
        <f>ROUND(3000*J19955/21653,0)</f>
        <v>6</v>
      </c>
    </row>
    <row r="19956" spans="1:11" x14ac:dyDescent="0.25">
      <c r="A19956" s="40">
        <v>1515007501</v>
      </c>
      <c r="B19956" s="40">
        <v>0</v>
      </c>
      <c r="C19956" s="40">
        <v>519</v>
      </c>
      <c r="D19956" s="38" t="s">
        <v>361</v>
      </c>
      <c r="E19956" s="57" t="s">
        <v>384</v>
      </c>
      <c r="F19956" s="57">
        <f>ROUNDDOWN(C19956/50,0)*50</f>
        <v>500</v>
      </c>
      <c r="G19956" s="57" t="str">
        <f>D19956&amp;"_"&amp;B19956&amp;"_"&amp;F19956</f>
        <v>Guangzhou_0_500</v>
      </c>
      <c r="H19956" s="57">
        <v>0.94288136331670891</v>
      </c>
      <c r="I19956" s="57">
        <f>COUNTIF($G$10:G19956,G19956)</f>
        <v>11</v>
      </c>
      <c r="J19956" s="57">
        <f>COUNTIF($G:$G,G19956)</f>
        <v>11</v>
      </c>
      <c r="K19956" s="57">
        <f>ROUND(3000*J19956/21653,0)</f>
        <v>2</v>
      </c>
    </row>
    <row r="19957" spans="1:11" x14ac:dyDescent="0.25">
      <c r="A19957" s="40">
        <v>1518814180</v>
      </c>
      <c r="B19957" s="40">
        <v>0</v>
      </c>
      <c r="C19957" s="40">
        <v>64</v>
      </c>
      <c r="D19957" s="38" t="s">
        <v>361</v>
      </c>
      <c r="E19957" s="57" t="s">
        <v>384</v>
      </c>
      <c r="F19957" s="57">
        <f>ROUNDDOWN(C19957/50,0)*50</f>
        <v>50</v>
      </c>
      <c r="G19957" s="57" t="str">
        <f>D19957&amp;"_"&amp;B19957&amp;"_"&amp;F19957</f>
        <v>Guangzhou_0_50</v>
      </c>
      <c r="H19957" s="57">
        <v>0.94295815244798886</v>
      </c>
      <c r="I19957" s="57">
        <f>COUNTIF($G$10:G19957,G19957)</f>
        <v>13</v>
      </c>
      <c r="J19957" s="57">
        <f>COUNTIF($G:$G,G19957)</f>
        <v>13</v>
      </c>
      <c r="K19957" s="57">
        <f>ROUND(3000*J19957/21653,0)</f>
        <v>2</v>
      </c>
    </row>
    <row r="19958" spans="1:11" x14ac:dyDescent="0.25">
      <c r="A19958" s="40">
        <v>1516442706</v>
      </c>
      <c r="B19958" s="40">
        <v>1</v>
      </c>
      <c r="C19958" s="40">
        <v>3692</v>
      </c>
      <c r="D19958" s="38" t="s">
        <v>359</v>
      </c>
      <c r="E19958" s="57" t="s">
        <v>384</v>
      </c>
      <c r="F19958" s="57">
        <f>ROUNDDOWN(C19958/50,0)*50</f>
        <v>3650</v>
      </c>
      <c r="G19958" s="57" t="str">
        <f>D19958&amp;"_"&amp;B19958&amp;"_"&amp;F19958</f>
        <v>Shanghai_1_3650</v>
      </c>
      <c r="H19958" s="57">
        <v>0.94296811494209187</v>
      </c>
      <c r="I19958" s="57">
        <f>COUNTIF($G$10:G19958,G19958)</f>
        <v>25</v>
      </c>
      <c r="J19958" s="57">
        <f>COUNTIF($G:$G,G19958)</f>
        <v>26</v>
      </c>
      <c r="K19958" s="57">
        <f>ROUND(3000*J19958/21653,0)</f>
        <v>4</v>
      </c>
    </row>
    <row r="19959" spans="1:11" x14ac:dyDescent="0.25">
      <c r="A19959" s="40">
        <v>1513385235</v>
      </c>
      <c r="B19959" s="40">
        <v>1</v>
      </c>
      <c r="C19959" s="40">
        <v>2441</v>
      </c>
      <c r="D19959" s="38" t="s">
        <v>358</v>
      </c>
      <c r="E19959" s="57" t="s">
        <v>384</v>
      </c>
      <c r="F19959" s="57">
        <f>ROUNDDOWN(C19959/50,0)*50</f>
        <v>2400</v>
      </c>
      <c r="G19959" s="57" t="str">
        <f>D19959&amp;"_"&amp;B19959&amp;"_"&amp;F19959</f>
        <v>Shenzhen_1_2400</v>
      </c>
      <c r="H19959" s="57">
        <v>7.3348392481965563E-3</v>
      </c>
      <c r="I19959" s="57">
        <f>COUNTIF($G$10:G19959,G19959)</f>
        <v>24</v>
      </c>
      <c r="J19959" s="57">
        <f>COUNTIF($G:$G,G19959)</f>
        <v>35</v>
      </c>
      <c r="K19959" s="57">
        <f>ROUND(3000*J19959/21653,0)</f>
        <v>5</v>
      </c>
    </row>
    <row r="19960" spans="1:11" x14ac:dyDescent="0.25">
      <c r="A19960" s="40">
        <v>1518301436</v>
      </c>
      <c r="B19960" s="40">
        <v>1</v>
      </c>
      <c r="C19960" s="40">
        <v>2448</v>
      </c>
      <c r="D19960" s="38" t="s">
        <v>358</v>
      </c>
      <c r="E19960" s="57" t="s">
        <v>384</v>
      </c>
      <c r="F19960" s="57">
        <f>ROUNDDOWN(C19960/50,0)*50</f>
        <v>2400</v>
      </c>
      <c r="G19960" s="57" t="str">
        <f>D19960&amp;"_"&amp;B19960&amp;"_"&amp;F19960</f>
        <v>Shenzhen_1_2400</v>
      </c>
      <c r="H19960" s="57">
        <v>5.0572326615759278E-2</v>
      </c>
      <c r="I19960" s="57">
        <f>COUNTIF($G$10:G19960,G19960)</f>
        <v>25</v>
      </c>
      <c r="J19960" s="57">
        <f>COUNTIF($G:$G,G19960)</f>
        <v>35</v>
      </c>
      <c r="K19960" s="57">
        <f>ROUND(3000*J19960/21653,0)</f>
        <v>5</v>
      </c>
    </row>
    <row r="19961" spans="1:11" x14ac:dyDescent="0.25">
      <c r="A19961" s="40">
        <v>1513621835</v>
      </c>
      <c r="B19961" s="40">
        <v>1</v>
      </c>
      <c r="C19961" s="40">
        <v>2443</v>
      </c>
      <c r="D19961" s="38" t="s">
        <v>358</v>
      </c>
      <c r="E19961" s="57" t="s">
        <v>384</v>
      </c>
      <c r="F19961" s="57">
        <f>ROUNDDOWN(C19961/50,0)*50</f>
        <v>2400</v>
      </c>
      <c r="G19961" s="57" t="str">
        <f>D19961&amp;"_"&amp;B19961&amp;"_"&amp;F19961</f>
        <v>Shenzhen_1_2400</v>
      </c>
      <c r="H19961" s="57">
        <v>5.3440678158030774E-2</v>
      </c>
      <c r="I19961" s="57">
        <f>COUNTIF($G$10:G19961,G19961)</f>
        <v>26</v>
      </c>
      <c r="J19961" s="57">
        <f>COUNTIF($G:$G,G19961)</f>
        <v>35</v>
      </c>
      <c r="K19961" s="57">
        <f>ROUND(3000*J19961/21653,0)</f>
        <v>5</v>
      </c>
    </row>
    <row r="19962" spans="1:11" x14ac:dyDescent="0.25">
      <c r="A19962" s="40">
        <v>1518954685</v>
      </c>
      <c r="B19962" s="40">
        <v>1</v>
      </c>
      <c r="C19962" s="40">
        <v>2405</v>
      </c>
      <c r="D19962" s="38" t="s">
        <v>358</v>
      </c>
      <c r="E19962" s="57" t="s">
        <v>384</v>
      </c>
      <c r="F19962" s="57">
        <f>ROUNDDOWN(C19962/50,0)*50</f>
        <v>2400</v>
      </c>
      <c r="G19962" s="57" t="str">
        <f>D19962&amp;"_"&amp;B19962&amp;"_"&amp;F19962</f>
        <v>Shenzhen_1_2400</v>
      </c>
      <c r="H19962" s="57">
        <v>6.4732886917086008E-2</v>
      </c>
      <c r="I19962" s="57">
        <f>COUNTIF($G$10:G19962,G19962)</f>
        <v>27</v>
      </c>
      <c r="J19962" s="57">
        <f>COUNTIF($G:$G,G19962)</f>
        <v>35</v>
      </c>
      <c r="K19962" s="57">
        <f>ROUND(3000*J19962/21653,0)</f>
        <v>5</v>
      </c>
    </row>
    <row r="19963" spans="1:11" x14ac:dyDescent="0.25">
      <c r="A19963" s="40">
        <v>1515905487</v>
      </c>
      <c r="B19963" s="40">
        <v>1</v>
      </c>
      <c r="C19963" s="40">
        <v>2446</v>
      </c>
      <c r="D19963" s="38" t="s">
        <v>358</v>
      </c>
      <c r="E19963" s="57" t="s">
        <v>384</v>
      </c>
      <c r="F19963" s="57">
        <f>ROUNDDOWN(C19963/50,0)*50</f>
        <v>2400</v>
      </c>
      <c r="G19963" s="57" t="str">
        <f>D19963&amp;"_"&amp;B19963&amp;"_"&amp;F19963</f>
        <v>Shenzhen_1_2400</v>
      </c>
      <c r="H19963" s="57">
        <v>8.7895438205248366E-2</v>
      </c>
      <c r="I19963" s="57">
        <f>COUNTIF($G$10:G19963,G19963)</f>
        <v>28</v>
      </c>
      <c r="J19963" s="57">
        <f>COUNTIF($G:$G,G19963)</f>
        <v>35</v>
      </c>
      <c r="K19963" s="57">
        <f>ROUND(3000*J19963/21653,0)</f>
        <v>5</v>
      </c>
    </row>
    <row r="19964" spans="1:11" x14ac:dyDescent="0.25">
      <c r="A19964" s="40">
        <v>1517484999</v>
      </c>
      <c r="B19964" s="40">
        <v>1</v>
      </c>
      <c r="C19964" s="40">
        <v>2403</v>
      </c>
      <c r="D19964" s="38" t="s">
        <v>358</v>
      </c>
      <c r="E19964" s="57" t="s">
        <v>384</v>
      </c>
      <c r="F19964" s="57">
        <f>ROUNDDOWN(C19964/50,0)*50</f>
        <v>2400</v>
      </c>
      <c r="G19964" s="57" t="str">
        <f>D19964&amp;"_"&amp;B19964&amp;"_"&amp;F19964</f>
        <v>Shenzhen_1_2400</v>
      </c>
      <c r="H19964" s="57">
        <v>8.8932342048750224E-2</v>
      </c>
      <c r="I19964" s="57">
        <f>COUNTIF($G$10:G19964,G19964)</f>
        <v>29</v>
      </c>
      <c r="J19964" s="57">
        <f>COUNTIF($G:$G,G19964)</f>
        <v>35</v>
      </c>
      <c r="K19964" s="57">
        <f>ROUND(3000*J19964/21653,0)</f>
        <v>5</v>
      </c>
    </row>
    <row r="19965" spans="1:11" x14ac:dyDescent="0.25">
      <c r="A19965" s="40">
        <v>1516124915</v>
      </c>
      <c r="B19965" s="40">
        <v>1</v>
      </c>
      <c r="C19965" s="40">
        <v>2401</v>
      </c>
      <c r="D19965" s="38" t="s">
        <v>358</v>
      </c>
      <c r="E19965" s="57" t="s">
        <v>384</v>
      </c>
      <c r="F19965" s="57">
        <f>ROUNDDOWN(C19965/50,0)*50</f>
        <v>2400</v>
      </c>
      <c r="G19965" s="57" t="str">
        <f>D19965&amp;"_"&amp;B19965&amp;"_"&amp;F19965</f>
        <v>Shenzhen_1_2400</v>
      </c>
      <c r="H19965" s="57">
        <v>9.6850845013999654E-2</v>
      </c>
      <c r="I19965" s="57">
        <f>COUNTIF($G$10:G19965,G19965)</f>
        <v>30</v>
      </c>
      <c r="J19965" s="57">
        <f>COUNTIF($G:$G,G19965)</f>
        <v>35</v>
      </c>
      <c r="K19965" s="57">
        <f>ROUND(3000*J19965/21653,0)</f>
        <v>5</v>
      </c>
    </row>
    <row r="19966" spans="1:11" x14ac:dyDescent="0.25">
      <c r="A19966" s="40">
        <v>1518812398</v>
      </c>
      <c r="B19966" s="40">
        <v>1</v>
      </c>
      <c r="C19966" s="40">
        <v>2419</v>
      </c>
      <c r="D19966" s="38" t="s">
        <v>358</v>
      </c>
      <c r="E19966" s="57" t="s">
        <v>384</v>
      </c>
      <c r="F19966" s="57">
        <f>ROUNDDOWN(C19966/50,0)*50</f>
        <v>2400</v>
      </c>
      <c r="G19966" s="57" t="str">
        <f>D19966&amp;"_"&amp;B19966&amp;"_"&amp;F19966</f>
        <v>Shenzhen_1_2400</v>
      </c>
      <c r="H19966" s="57">
        <v>0.10041880344810572</v>
      </c>
      <c r="I19966" s="57">
        <f>COUNTIF($G$10:G19966,G19966)</f>
        <v>31</v>
      </c>
      <c r="J19966" s="57">
        <f>COUNTIF($G:$G,G19966)</f>
        <v>35</v>
      </c>
      <c r="K19966" s="57">
        <f>ROUND(3000*J19966/21653,0)</f>
        <v>5</v>
      </c>
    </row>
    <row r="19967" spans="1:11" x14ac:dyDescent="0.25">
      <c r="A19967" s="40">
        <v>1511660673</v>
      </c>
      <c r="B19967" s="40">
        <v>1</v>
      </c>
      <c r="C19967" s="40">
        <v>2426</v>
      </c>
      <c r="D19967" s="38" t="s">
        <v>358</v>
      </c>
      <c r="E19967" s="57" t="s">
        <v>384</v>
      </c>
      <c r="F19967" s="57">
        <f>ROUNDDOWN(C19967/50,0)*50</f>
        <v>2400</v>
      </c>
      <c r="G19967" s="57" t="str">
        <f>D19967&amp;"_"&amp;B19967&amp;"_"&amp;F19967</f>
        <v>Shenzhen_1_2400</v>
      </c>
      <c r="H19967" s="57">
        <v>0.13442454447229191</v>
      </c>
      <c r="I19967" s="57">
        <f>COUNTIF($G$10:G19967,G19967)</f>
        <v>32</v>
      </c>
      <c r="J19967" s="57">
        <f>COUNTIF($G:$G,G19967)</f>
        <v>35</v>
      </c>
      <c r="K19967" s="57">
        <f>ROUND(3000*J19967/21653,0)</f>
        <v>5</v>
      </c>
    </row>
    <row r="19968" spans="1:11" x14ac:dyDescent="0.25">
      <c r="A19968" s="40">
        <v>1516096176</v>
      </c>
      <c r="B19968" s="40">
        <v>1</v>
      </c>
      <c r="C19968" s="40">
        <v>2419</v>
      </c>
      <c r="D19968" s="38" t="s">
        <v>358</v>
      </c>
      <c r="E19968" s="57" t="s">
        <v>384</v>
      </c>
      <c r="F19968" s="57">
        <f>ROUNDDOWN(C19968/50,0)*50</f>
        <v>2400</v>
      </c>
      <c r="G19968" s="57" t="str">
        <f>D19968&amp;"_"&amp;B19968&amp;"_"&amp;F19968</f>
        <v>Shenzhen_1_2400</v>
      </c>
      <c r="H19968" s="57">
        <v>0.1499714789969594</v>
      </c>
      <c r="I19968" s="57">
        <f>COUNTIF($G$10:G19968,G19968)</f>
        <v>33</v>
      </c>
      <c r="J19968" s="57">
        <f>COUNTIF($G:$G,G19968)</f>
        <v>35</v>
      </c>
      <c r="K19968" s="57">
        <f>ROUND(3000*J19968/21653,0)</f>
        <v>5</v>
      </c>
    </row>
    <row r="19969" spans="1:11" x14ac:dyDescent="0.25">
      <c r="A19969" s="40">
        <v>1514913386</v>
      </c>
      <c r="B19969" s="40">
        <v>1</v>
      </c>
      <c r="C19969" s="40">
        <v>950</v>
      </c>
      <c r="D19969" s="38" t="s">
        <v>358</v>
      </c>
      <c r="E19969" s="57" t="s">
        <v>384</v>
      </c>
      <c r="F19969" s="57">
        <f>ROUNDDOWN(C19969/50,0)*50</f>
        <v>950</v>
      </c>
      <c r="G19969" s="57" t="str">
        <f>D19969&amp;"_"&amp;B19969&amp;"_"&amp;F19969</f>
        <v>Shenzhen_1_950</v>
      </c>
      <c r="H19969" s="57">
        <v>0.94299432143202089</v>
      </c>
      <c r="I19969" s="57">
        <f>COUNTIF($G$10:G19969,G19969)</f>
        <v>35</v>
      </c>
      <c r="J19969" s="57">
        <f>COUNTIF($G:$G,G19969)</f>
        <v>51</v>
      </c>
      <c r="K19969" s="57">
        <f>ROUND(3000*J19969/21653,0)</f>
        <v>7</v>
      </c>
    </row>
    <row r="19970" spans="1:11" x14ac:dyDescent="0.25">
      <c r="A19970" s="40">
        <v>1513560566</v>
      </c>
      <c r="B19970" s="40">
        <v>1</v>
      </c>
      <c r="C19970" s="40">
        <v>1797</v>
      </c>
      <c r="D19970" s="38" t="s">
        <v>359</v>
      </c>
      <c r="E19970" s="57" t="s">
        <v>384</v>
      </c>
      <c r="F19970" s="57">
        <f>ROUNDDOWN(C19970/50,0)*50</f>
        <v>1750</v>
      </c>
      <c r="G19970" s="57" t="str">
        <f>D19970&amp;"_"&amp;B19970&amp;"_"&amp;F19970</f>
        <v>Shanghai_1_1750</v>
      </c>
      <c r="H19970" s="57">
        <v>0.9430361101399054</v>
      </c>
      <c r="I19970" s="57">
        <f>COUNTIF($G$10:G19970,G19970)</f>
        <v>62</v>
      </c>
      <c r="J19970" s="57">
        <f>COUNTIF($G:$G,G19970)</f>
        <v>66</v>
      </c>
      <c r="K19970" s="57">
        <f>ROUND(3000*J19970/21653,0)</f>
        <v>9</v>
      </c>
    </row>
    <row r="19971" spans="1:11" x14ac:dyDescent="0.25">
      <c r="A19971" s="40">
        <v>1518166880</v>
      </c>
      <c r="B19971" s="40">
        <v>0</v>
      </c>
      <c r="C19971" s="40">
        <v>3173</v>
      </c>
      <c r="D19971" s="38" t="s">
        <v>359</v>
      </c>
      <c r="E19971" s="57" t="s">
        <v>384</v>
      </c>
      <c r="F19971" s="57">
        <f>ROUNDDOWN(C19971/50,0)*50</f>
        <v>3150</v>
      </c>
      <c r="G19971" s="57" t="str">
        <f>D19971&amp;"_"&amp;B19971&amp;"_"&amp;F19971</f>
        <v>Shanghai_0_3150</v>
      </c>
      <c r="H19971" s="57">
        <v>0.94313885145500387</v>
      </c>
      <c r="I19971" s="57">
        <f>COUNTIF($G$10:G19971,G19971)</f>
        <v>18</v>
      </c>
      <c r="J19971" s="57">
        <f>COUNTIF($G:$G,G19971)</f>
        <v>18</v>
      </c>
      <c r="K19971" s="57">
        <f>ROUND(3000*J19971/21653,0)</f>
        <v>2</v>
      </c>
    </row>
    <row r="19972" spans="1:11" x14ac:dyDescent="0.25">
      <c r="A19972" s="40">
        <v>1518677014</v>
      </c>
      <c r="B19972" s="40">
        <v>1</v>
      </c>
      <c r="C19972" s="40">
        <v>1244</v>
      </c>
      <c r="D19972" s="38" t="s">
        <v>359</v>
      </c>
      <c r="E19972" s="57" t="s">
        <v>384</v>
      </c>
      <c r="F19972" s="57">
        <f>ROUNDDOWN(C19972/50,0)*50</f>
        <v>1200</v>
      </c>
      <c r="G19972" s="57" t="str">
        <f>D19972&amp;"_"&amp;B19972&amp;"_"&amp;F19972</f>
        <v>Shanghai_1_1200</v>
      </c>
      <c r="H19972" s="57">
        <v>0.94314928973705703</v>
      </c>
      <c r="I19972" s="57">
        <f>COUNTIF($G$10:G19972,G19972)</f>
        <v>43</v>
      </c>
      <c r="J19972" s="57">
        <f>COUNTIF($G:$G,G19972)</f>
        <v>44</v>
      </c>
      <c r="K19972" s="57">
        <f>ROUND(3000*J19972/21653,0)</f>
        <v>6</v>
      </c>
    </row>
    <row r="19973" spans="1:11" x14ac:dyDescent="0.25">
      <c r="A19973" s="40">
        <v>1519210581</v>
      </c>
      <c r="B19973" s="40">
        <v>0</v>
      </c>
      <c r="C19973" s="40">
        <v>418</v>
      </c>
      <c r="D19973" s="38" t="s">
        <v>358</v>
      </c>
      <c r="E19973" s="57" t="s">
        <v>384</v>
      </c>
      <c r="F19973" s="57">
        <f>ROUNDDOWN(C19973/50,0)*50</f>
        <v>400</v>
      </c>
      <c r="G19973" s="57" t="str">
        <f>D19973&amp;"_"&amp;B19973&amp;"_"&amp;F19973</f>
        <v>Shenzhen_0_400</v>
      </c>
      <c r="H19973" s="57">
        <v>0.94316516409903206</v>
      </c>
      <c r="I19973" s="57">
        <f>COUNTIF($G$10:G19973,G19973)</f>
        <v>25</v>
      </c>
      <c r="J19973" s="57">
        <f>COUNTIF($G:$G,G19973)</f>
        <v>27</v>
      </c>
      <c r="K19973" s="57">
        <f>ROUND(3000*J19973/21653,0)</f>
        <v>4</v>
      </c>
    </row>
    <row r="19974" spans="1:11" x14ac:dyDescent="0.25">
      <c r="A19974" s="40">
        <v>1513182740</v>
      </c>
      <c r="B19974" s="40">
        <v>0</v>
      </c>
      <c r="C19974" s="40">
        <v>1606</v>
      </c>
      <c r="D19974" s="38" t="s">
        <v>359</v>
      </c>
      <c r="E19974" s="57" t="s">
        <v>384</v>
      </c>
      <c r="F19974" s="57">
        <f>ROUNDDOWN(C19974/50,0)*50</f>
        <v>1600</v>
      </c>
      <c r="G19974" s="57" t="str">
        <f>D19974&amp;"_"&amp;B19974&amp;"_"&amp;F19974</f>
        <v>Shanghai_0_1600</v>
      </c>
      <c r="H19974" s="57">
        <v>0.94318974280922119</v>
      </c>
      <c r="I19974" s="57">
        <f>COUNTIF($G$10:G19974,G19974)</f>
        <v>25</v>
      </c>
      <c r="J19974" s="57">
        <f>COUNTIF($G:$G,G19974)</f>
        <v>26</v>
      </c>
      <c r="K19974" s="57">
        <f>ROUND(3000*J19974/21653,0)</f>
        <v>4</v>
      </c>
    </row>
    <row r="19975" spans="1:11" x14ac:dyDescent="0.25">
      <c r="A19975" s="40">
        <v>1515651799</v>
      </c>
      <c r="B19975" s="40">
        <v>1</v>
      </c>
      <c r="C19975" s="40">
        <v>1309</v>
      </c>
      <c r="D19975" s="38" t="s">
        <v>359</v>
      </c>
      <c r="E19975" s="57" t="s">
        <v>384</v>
      </c>
      <c r="F19975" s="57">
        <f>ROUNDDOWN(C19975/50,0)*50</f>
        <v>1300</v>
      </c>
      <c r="G19975" s="57" t="str">
        <f>D19975&amp;"_"&amp;B19975&amp;"_"&amp;F19975</f>
        <v>Shanghai_1_1300</v>
      </c>
      <c r="H19975" s="57">
        <v>0.94320493308810871</v>
      </c>
      <c r="I19975" s="57">
        <f>COUNTIF($G$10:G19975,G19975)</f>
        <v>61</v>
      </c>
      <c r="J19975" s="57">
        <f>COUNTIF($G:$G,G19975)</f>
        <v>64</v>
      </c>
      <c r="K19975" s="57">
        <f>ROUND(3000*J19975/21653,0)</f>
        <v>9</v>
      </c>
    </row>
    <row r="19976" spans="1:11" x14ac:dyDescent="0.25">
      <c r="A19976" s="40">
        <v>1512926573</v>
      </c>
      <c r="B19976" s="40">
        <v>1</v>
      </c>
      <c r="C19976" s="40">
        <v>4316</v>
      </c>
      <c r="D19976" s="38" t="s">
        <v>360</v>
      </c>
      <c r="E19976" s="57" t="s">
        <v>384</v>
      </c>
      <c r="F19976" s="57">
        <f>ROUNDDOWN(C19976/50,0)*50</f>
        <v>4300</v>
      </c>
      <c r="G19976" s="57" t="str">
        <f>D19976&amp;"_"&amp;B19976&amp;"_"&amp;F19976</f>
        <v>Beijing_1_4300</v>
      </c>
      <c r="H19976" s="57">
        <v>0.94323377378354734</v>
      </c>
      <c r="I19976" s="57">
        <f>COUNTIF($G$10:G19976,G19976)</f>
        <v>16</v>
      </c>
      <c r="J19976" s="57">
        <f>COUNTIF($G:$G,G19976)</f>
        <v>17</v>
      </c>
      <c r="K19976" s="57">
        <f>ROUND(3000*J19976/21653,0)</f>
        <v>2</v>
      </c>
    </row>
    <row r="19977" spans="1:11" x14ac:dyDescent="0.25">
      <c r="A19977" s="40">
        <v>1511830548</v>
      </c>
      <c r="B19977" s="40">
        <v>1</v>
      </c>
      <c r="C19977" s="40">
        <v>5626</v>
      </c>
      <c r="D19977" s="38" t="s">
        <v>360</v>
      </c>
      <c r="E19977" s="57" t="s">
        <v>384</v>
      </c>
      <c r="F19977" s="57">
        <f>ROUNDDOWN(C19977/50,0)*50</f>
        <v>5600</v>
      </c>
      <c r="G19977" s="57" t="str">
        <f>D19977&amp;"_"&amp;B19977&amp;"_"&amp;F19977</f>
        <v>Beijing_1_5600</v>
      </c>
      <c r="H19977" s="57">
        <v>0.94329417413402739</v>
      </c>
      <c r="I19977" s="57">
        <f>COUNTIF($G$10:G19977,G19977)</f>
        <v>1</v>
      </c>
      <c r="J19977" s="57">
        <f>COUNTIF($G:$G,G19977)</f>
        <v>2</v>
      </c>
      <c r="K19977" s="57">
        <f>ROUND(3000*J19977/21653,0)</f>
        <v>0</v>
      </c>
    </row>
    <row r="19978" spans="1:11" x14ac:dyDescent="0.25">
      <c r="A19978" s="40">
        <v>1516268046</v>
      </c>
      <c r="B19978" s="40">
        <v>1</v>
      </c>
      <c r="C19978" s="40">
        <v>207</v>
      </c>
      <c r="D19978" s="38" t="s">
        <v>360</v>
      </c>
      <c r="E19978" s="57" t="s">
        <v>384</v>
      </c>
      <c r="F19978" s="57">
        <f>ROUNDDOWN(C19978/50,0)*50</f>
        <v>200</v>
      </c>
      <c r="G19978" s="57" t="str">
        <f>D19978&amp;"_"&amp;B19978&amp;"_"&amp;F19978</f>
        <v>Beijing_1_200</v>
      </c>
      <c r="H19978" s="57">
        <v>0.94333514537064556</v>
      </c>
      <c r="I19978" s="57">
        <f>COUNTIF($G$10:G19978,G19978)</f>
        <v>77</v>
      </c>
      <c r="J19978" s="57">
        <f>COUNTIF($G:$G,G19978)</f>
        <v>84</v>
      </c>
      <c r="K19978" s="57">
        <f>ROUND(3000*J19978/21653,0)</f>
        <v>12</v>
      </c>
    </row>
    <row r="19979" spans="1:11" x14ac:dyDescent="0.25">
      <c r="A19979" s="40">
        <v>1515507598</v>
      </c>
      <c r="B19979" s="40">
        <v>1</v>
      </c>
      <c r="C19979" s="40">
        <v>3666</v>
      </c>
      <c r="D19979" s="38" t="s">
        <v>359</v>
      </c>
      <c r="E19979" s="57" t="s">
        <v>384</v>
      </c>
      <c r="F19979" s="57">
        <f>ROUNDDOWN(C19979/50,0)*50</f>
        <v>3650</v>
      </c>
      <c r="G19979" s="57" t="str">
        <f>D19979&amp;"_"&amp;B19979&amp;"_"&amp;F19979</f>
        <v>Shanghai_1_3650</v>
      </c>
      <c r="H19979" s="57">
        <v>0.94336739900800548</v>
      </c>
      <c r="I19979" s="57">
        <f>COUNTIF($G$10:G19979,G19979)</f>
        <v>26</v>
      </c>
      <c r="J19979" s="57">
        <f>COUNTIF($G:$G,G19979)</f>
        <v>26</v>
      </c>
      <c r="K19979" s="57">
        <f>ROUND(3000*J19979/21653,0)</f>
        <v>4</v>
      </c>
    </row>
    <row r="19980" spans="1:11" x14ac:dyDescent="0.25">
      <c r="A19980" s="40">
        <v>1519534383</v>
      </c>
      <c r="B19980" s="40">
        <v>1</v>
      </c>
      <c r="C19980" s="40">
        <v>2172</v>
      </c>
      <c r="D19980" s="38" t="s">
        <v>360</v>
      </c>
      <c r="E19980" s="57" t="s">
        <v>384</v>
      </c>
      <c r="F19980" s="57">
        <f>ROUNDDOWN(C19980/50,0)*50</f>
        <v>2150</v>
      </c>
      <c r="G19980" s="57" t="str">
        <f>D19980&amp;"_"&amp;B19980&amp;"_"&amp;F19980</f>
        <v>Beijing_1_2150</v>
      </c>
      <c r="H19980" s="57">
        <v>0.94343083947683248</v>
      </c>
      <c r="I19980" s="57">
        <f>COUNTIF($G$10:G19980,G19980)</f>
        <v>71</v>
      </c>
      <c r="J19980" s="57">
        <f>COUNTIF($G:$G,G19980)</f>
        <v>74</v>
      </c>
      <c r="K19980" s="57">
        <f>ROUND(3000*J19980/21653,0)</f>
        <v>10</v>
      </c>
    </row>
    <row r="19981" spans="1:11" x14ac:dyDescent="0.25">
      <c r="A19981" s="40">
        <v>1516238368</v>
      </c>
      <c r="B19981" s="40">
        <v>1</v>
      </c>
      <c r="C19981" s="40">
        <v>854</v>
      </c>
      <c r="D19981" s="38" t="s">
        <v>360</v>
      </c>
      <c r="E19981" s="57" t="s">
        <v>384</v>
      </c>
      <c r="F19981" s="57">
        <f>ROUNDDOWN(C19981/50,0)*50</f>
        <v>850</v>
      </c>
      <c r="G19981" s="57" t="str">
        <f>D19981&amp;"_"&amp;B19981&amp;"_"&amp;F19981</f>
        <v>Beijing_1_850</v>
      </c>
      <c r="H19981" s="57">
        <v>0.94355283494337105</v>
      </c>
      <c r="I19981" s="57">
        <f>COUNTIF($G$10:G19981,G19981)</f>
        <v>75</v>
      </c>
      <c r="J19981" s="57">
        <f>COUNTIF($G:$G,G19981)</f>
        <v>81</v>
      </c>
      <c r="K19981" s="57">
        <f>ROUND(3000*J19981/21653,0)</f>
        <v>11</v>
      </c>
    </row>
    <row r="19982" spans="1:11" x14ac:dyDescent="0.25">
      <c r="A19982" s="40">
        <v>1517446320</v>
      </c>
      <c r="B19982" s="40">
        <v>0</v>
      </c>
      <c r="C19982" s="40">
        <v>2558</v>
      </c>
      <c r="D19982" s="38" t="s">
        <v>359</v>
      </c>
      <c r="E19982" s="57" t="s">
        <v>384</v>
      </c>
      <c r="F19982" s="57">
        <f>ROUNDDOWN(C19982/50,0)*50</f>
        <v>2550</v>
      </c>
      <c r="G19982" s="57" t="str">
        <f>D19982&amp;"_"&amp;B19982&amp;"_"&amp;F19982</f>
        <v>Shanghai_0_2550</v>
      </c>
      <c r="H19982" s="57">
        <v>0.94361052987034166</v>
      </c>
      <c r="I19982" s="57">
        <f>COUNTIF($G$10:G19982,G19982)</f>
        <v>25</v>
      </c>
      <c r="J19982" s="57">
        <f>COUNTIF($G:$G,G19982)</f>
        <v>25</v>
      </c>
      <c r="K19982" s="57">
        <f>ROUND(3000*J19982/21653,0)</f>
        <v>3</v>
      </c>
    </row>
    <row r="19983" spans="1:11" x14ac:dyDescent="0.25">
      <c r="A19983" s="40">
        <v>1513024036</v>
      </c>
      <c r="B19983" s="40">
        <v>1</v>
      </c>
      <c r="C19983" s="40">
        <v>1033</v>
      </c>
      <c r="D19983" s="38" t="s">
        <v>360</v>
      </c>
      <c r="E19983" s="57" t="s">
        <v>384</v>
      </c>
      <c r="F19983" s="57">
        <f>ROUNDDOWN(C19983/50,0)*50</f>
        <v>1000</v>
      </c>
      <c r="G19983" s="57" t="str">
        <f>D19983&amp;"_"&amp;B19983&amp;"_"&amp;F19983</f>
        <v>Beijing_1_1000</v>
      </c>
      <c r="H19983" s="57">
        <v>0.94365376970276615</v>
      </c>
      <c r="I19983" s="57">
        <f>COUNTIF($G$10:G19983,G19983)</f>
        <v>74</v>
      </c>
      <c r="J19983" s="57">
        <f>COUNTIF($G:$G,G19983)</f>
        <v>78</v>
      </c>
      <c r="K19983" s="57">
        <f>ROUND(3000*J19983/21653,0)</f>
        <v>11</v>
      </c>
    </row>
    <row r="19984" spans="1:11" x14ac:dyDescent="0.25">
      <c r="A19984" s="40">
        <v>1512940988</v>
      </c>
      <c r="B19984" s="40">
        <v>1</v>
      </c>
      <c r="C19984" s="40">
        <v>1808</v>
      </c>
      <c r="D19984" s="38" t="s">
        <v>360</v>
      </c>
      <c r="E19984" s="57" t="s">
        <v>384</v>
      </c>
      <c r="F19984" s="57">
        <f>ROUNDDOWN(C19984/50,0)*50</f>
        <v>1800</v>
      </c>
      <c r="G19984" s="57" t="str">
        <f>D19984&amp;"_"&amp;B19984&amp;"_"&amp;F19984</f>
        <v>Beijing_1_1800</v>
      </c>
      <c r="H19984" s="57">
        <v>0.94371993955019173</v>
      </c>
      <c r="I19984" s="57">
        <f>COUNTIF($G$10:G19984,G19984)</f>
        <v>71</v>
      </c>
      <c r="J19984" s="57">
        <f>COUNTIF($G:$G,G19984)</f>
        <v>73</v>
      </c>
      <c r="K19984" s="57">
        <f>ROUND(3000*J19984/21653,0)</f>
        <v>10</v>
      </c>
    </row>
    <row r="19985" spans="1:11" x14ac:dyDescent="0.25">
      <c r="A19985" s="40">
        <v>1511593571</v>
      </c>
      <c r="B19985" s="40">
        <v>0</v>
      </c>
      <c r="C19985" s="40">
        <v>2397</v>
      </c>
      <c r="D19985" s="38" t="s">
        <v>360</v>
      </c>
      <c r="E19985" s="57" t="s">
        <v>384</v>
      </c>
      <c r="F19985" s="57">
        <f>ROUNDDOWN(C19985/50,0)*50</f>
        <v>2350</v>
      </c>
      <c r="G19985" s="57" t="str">
        <f>D19985&amp;"_"&amp;B19985&amp;"_"&amp;F19985</f>
        <v>Beijing_0_2350</v>
      </c>
      <c r="H19985" s="57">
        <v>0.94375243868687386</v>
      </c>
      <c r="I19985" s="57">
        <f>COUNTIF($G$10:G19985,G19985)</f>
        <v>27</v>
      </c>
      <c r="J19985" s="57">
        <f>COUNTIF($G:$G,G19985)</f>
        <v>28</v>
      </c>
      <c r="K19985" s="57">
        <f>ROUND(3000*J19985/21653,0)</f>
        <v>4</v>
      </c>
    </row>
    <row r="19986" spans="1:11" x14ac:dyDescent="0.25">
      <c r="A19986" s="40">
        <v>1511681718</v>
      </c>
      <c r="B19986" s="40">
        <v>1</v>
      </c>
      <c r="C19986" s="40">
        <v>2159</v>
      </c>
      <c r="D19986" s="38" t="s">
        <v>359</v>
      </c>
      <c r="E19986" s="57" t="s">
        <v>384</v>
      </c>
      <c r="F19986" s="57">
        <f>ROUNDDOWN(C19986/50,0)*50</f>
        <v>2150</v>
      </c>
      <c r="G19986" s="57" t="str">
        <f>D19986&amp;"_"&amp;B19986&amp;"_"&amp;F19986</f>
        <v>Shanghai_1_2150</v>
      </c>
      <c r="H19986" s="57">
        <v>0.9437750120073044</v>
      </c>
      <c r="I19986" s="57">
        <f>COUNTIF($G$10:G19986,G19986)</f>
        <v>52</v>
      </c>
      <c r="J19986" s="57">
        <f>COUNTIF($G:$G,G19986)</f>
        <v>58</v>
      </c>
      <c r="K19986" s="57">
        <f>ROUND(3000*J19986/21653,0)</f>
        <v>8</v>
      </c>
    </row>
    <row r="19987" spans="1:11" x14ac:dyDescent="0.25">
      <c r="A19987" s="40">
        <v>1512027042</v>
      </c>
      <c r="B19987" s="40">
        <v>0</v>
      </c>
      <c r="C19987" s="40">
        <v>5496</v>
      </c>
      <c r="D19987" s="38" t="s">
        <v>359</v>
      </c>
      <c r="E19987" s="57" t="s">
        <v>384</v>
      </c>
      <c r="F19987" s="57">
        <f>ROUNDDOWN(C19987/50,0)*50</f>
        <v>5450</v>
      </c>
      <c r="G19987" s="57" t="str">
        <f>D19987&amp;"_"&amp;B19987&amp;"_"&amp;F19987</f>
        <v>Shanghai_0_5450</v>
      </c>
      <c r="H19987" s="57">
        <v>0.94381039867172778</v>
      </c>
      <c r="I19987" s="57">
        <f>COUNTIF($G$10:G19987,G19987)</f>
        <v>3</v>
      </c>
      <c r="J19987" s="57">
        <f>COUNTIF($G:$G,G19987)</f>
        <v>3</v>
      </c>
      <c r="K19987" s="57">
        <f>ROUND(3000*J19987/21653,0)</f>
        <v>0</v>
      </c>
    </row>
    <row r="19988" spans="1:11" x14ac:dyDescent="0.25">
      <c r="A19988" s="40">
        <v>1515902527</v>
      </c>
      <c r="B19988" s="40">
        <v>1</v>
      </c>
      <c r="C19988" s="40">
        <v>3633</v>
      </c>
      <c r="D19988" s="38" t="s">
        <v>359</v>
      </c>
      <c r="E19988" s="57" t="s">
        <v>384</v>
      </c>
      <c r="F19988" s="57">
        <f>ROUNDDOWN(C19988/50,0)*50</f>
        <v>3600</v>
      </c>
      <c r="G19988" s="57" t="str">
        <f>D19988&amp;"_"&amp;B19988&amp;"_"&amp;F19988</f>
        <v>Shanghai_1_3600</v>
      </c>
      <c r="H19988" s="57">
        <v>0.94382533200073682</v>
      </c>
      <c r="I19988" s="57">
        <f>COUNTIF($G$10:G19988,G19988)</f>
        <v>19</v>
      </c>
      <c r="J19988" s="57">
        <f>COUNTIF($G:$G,G19988)</f>
        <v>23</v>
      </c>
      <c r="K19988" s="57">
        <f>ROUND(3000*J19988/21653,0)</f>
        <v>3</v>
      </c>
    </row>
    <row r="19989" spans="1:11" x14ac:dyDescent="0.25">
      <c r="A19989" s="40">
        <v>1512560008</v>
      </c>
      <c r="B19989" s="40">
        <v>1</v>
      </c>
      <c r="C19989" s="40">
        <v>3093</v>
      </c>
      <c r="D19989" s="38" t="s">
        <v>361</v>
      </c>
      <c r="E19989" s="57" t="s">
        <v>384</v>
      </c>
      <c r="F19989" s="57">
        <f>ROUNDDOWN(C19989/50,0)*50</f>
        <v>3050</v>
      </c>
      <c r="G19989" s="57" t="str">
        <f>D19989&amp;"_"&amp;B19989&amp;"_"&amp;F19989</f>
        <v>Guangzhou_1_3050</v>
      </c>
      <c r="H19989" s="57">
        <v>0.94386719686326137</v>
      </c>
      <c r="I19989" s="57">
        <f>COUNTIF($G$10:G19989,G19989)</f>
        <v>18</v>
      </c>
      <c r="J19989" s="57">
        <f>COUNTIF($G:$G,G19989)</f>
        <v>18</v>
      </c>
      <c r="K19989" s="57">
        <f>ROUND(3000*J19989/21653,0)</f>
        <v>2</v>
      </c>
    </row>
    <row r="19990" spans="1:11" x14ac:dyDescent="0.25">
      <c r="A19990" s="40">
        <v>1517761857</v>
      </c>
      <c r="B19990" s="40">
        <v>1</v>
      </c>
      <c r="C19990" s="40">
        <v>2492</v>
      </c>
      <c r="D19990" s="38" t="s">
        <v>360</v>
      </c>
      <c r="E19990" s="57" t="s">
        <v>384</v>
      </c>
      <c r="F19990" s="57">
        <f>ROUNDDOWN(C19990/50,0)*50</f>
        <v>2450</v>
      </c>
      <c r="G19990" s="57" t="str">
        <f>D19990&amp;"_"&amp;B19990&amp;"_"&amp;F19990</f>
        <v>Beijing_1_2450</v>
      </c>
      <c r="H19990" s="57">
        <v>0.94387437953704179</v>
      </c>
      <c r="I19990" s="57">
        <f>COUNTIF($G$10:G19990,G19990)</f>
        <v>49</v>
      </c>
      <c r="J19990" s="57">
        <f>COUNTIF($G:$G,G19990)</f>
        <v>55</v>
      </c>
      <c r="K19990" s="57">
        <f>ROUND(3000*J19990/21653,0)</f>
        <v>8</v>
      </c>
    </row>
    <row r="19991" spans="1:11" x14ac:dyDescent="0.25">
      <c r="A19991" s="40">
        <v>1514946358</v>
      </c>
      <c r="B19991" s="40">
        <v>1</v>
      </c>
      <c r="C19991" s="40">
        <v>1238</v>
      </c>
      <c r="D19991" s="38" t="s">
        <v>358</v>
      </c>
      <c r="E19991" s="57" t="s">
        <v>384</v>
      </c>
      <c r="F19991" s="57">
        <f>ROUNDDOWN(C19991/50,0)*50</f>
        <v>1200</v>
      </c>
      <c r="G19991" s="57" t="str">
        <f>D19991&amp;"_"&amp;B19991&amp;"_"&amp;F19991</f>
        <v>Shenzhen_1_1200</v>
      </c>
      <c r="H19991" s="57">
        <v>0.94389082785264822</v>
      </c>
      <c r="I19991" s="57">
        <f>COUNTIF($G$10:G19991,G19991)</f>
        <v>50</v>
      </c>
      <c r="J19991" s="57">
        <f>COUNTIF($G:$G,G19991)</f>
        <v>52</v>
      </c>
      <c r="K19991" s="57">
        <f>ROUND(3000*J19991/21653,0)</f>
        <v>7</v>
      </c>
    </row>
    <row r="19992" spans="1:11" x14ac:dyDescent="0.25">
      <c r="A19992" s="40">
        <v>1514106967</v>
      </c>
      <c r="B19992" s="40">
        <v>1</v>
      </c>
      <c r="C19992" s="40">
        <v>2592</v>
      </c>
      <c r="D19992" s="38" t="s">
        <v>360</v>
      </c>
      <c r="E19992" s="57" t="s">
        <v>384</v>
      </c>
      <c r="F19992" s="57">
        <f>ROUNDDOWN(C19992/50,0)*50</f>
        <v>2550</v>
      </c>
      <c r="G19992" s="57" t="str">
        <f>D19992&amp;"_"&amp;B19992&amp;"_"&amp;F19992</f>
        <v>Beijing_1_2550</v>
      </c>
      <c r="H19992" s="57">
        <v>0.94390287055071143</v>
      </c>
      <c r="I19992" s="57">
        <f>COUNTIF($G$10:G19992,G19992)</f>
        <v>54</v>
      </c>
      <c r="J19992" s="57">
        <f>COUNTIF($G:$G,G19992)</f>
        <v>57</v>
      </c>
      <c r="K19992" s="57">
        <f>ROUND(3000*J19992/21653,0)</f>
        <v>8</v>
      </c>
    </row>
    <row r="19993" spans="1:11" x14ac:dyDescent="0.25">
      <c r="A19993" s="40">
        <v>1519021805</v>
      </c>
      <c r="B19993" s="40">
        <v>1</v>
      </c>
      <c r="C19993" s="40">
        <v>371</v>
      </c>
      <c r="D19993" s="38" t="s">
        <v>358</v>
      </c>
      <c r="E19993" s="57" t="s">
        <v>384</v>
      </c>
      <c r="F19993" s="57">
        <f>ROUNDDOWN(C19993/50,0)*50</f>
        <v>350</v>
      </c>
      <c r="G19993" s="57" t="str">
        <f>D19993&amp;"_"&amp;B19993&amp;"_"&amp;F19993</f>
        <v>Shenzhen_1_350</v>
      </c>
      <c r="H19993" s="57">
        <v>0.94393937104215919</v>
      </c>
      <c r="I19993" s="57">
        <f>COUNTIF($G$10:G19993,G19993)</f>
        <v>33</v>
      </c>
      <c r="J19993" s="57">
        <f>COUNTIF($G:$G,G19993)</f>
        <v>51</v>
      </c>
      <c r="K19993" s="57">
        <f>ROUND(3000*J19993/21653,0)</f>
        <v>7</v>
      </c>
    </row>
    <row r="19994" spans="1:11" x14ac:dyDescent="0.25">
      <c r="A19994" s="40">
        <v>1511529528</v>
      </c>
      <c r="B19994" s="40">
        <v>1</v>
      </c>
      <c r="C19994" s="40">
        <v>2480</v>
      </c>
      <c r="D19994" s="38" t="s">
        <v>358</v>
      </c>
      <c r="E19994" s="57" t="s">
        <v>384</v>
      </c>
      <c r="F19994" s="57">
        <f>ROUNDDOWN(C19994/50,0)*50</f>
        <v>2450</v>
      </c>
      <c r="G19994" s="57" t="str">
        <f>D19994&amp;"_"&amp;B19994&amp;"_"&amp;F19994</f>
        <v>Shenzhen_1_2450</v>
      </c>
      <c r="H19994" s="57">
        <v>6.6677948295228773E-2</v>
      </c>
      <c r="I19994" s="57">
        <f>COUNTIF($G$10:G19994,G19994)</f>
        <v>23</v>
      </c>
      <c r="J19994" s="57">
        <f>COUNTIF($G:$G,G19994)</f>
        <v>31</v>
      </c>
      <c r="K19994" s="57">
        <f>ROUND(3000*J19994/21653,0)</f>
        <v>4</v>
      </c>
    </row>
    <row r="19995" spans="1:11" x14ac:dyDescent="0.25">
      <c r="A19995" s="40">
        <v>1514308067</v>
      </c>
      <c r="B19995" s="40">
        <v>1</v>
      </c>
      <c r="C19995" s="40">
        <v>2461</v>
      </c>
      <c r="D19995" s="38" t="s">
        <v>358</v>
      </c>
      <c r="E19995" s="57" t="s">
        <v>384</v>
      </c>
      <c r="F19995" s="57">
        <f>ROUNDDOWN(C19995/50,0)*50</f>
        <v>2450</v>
      </c>
      <c r="G19995" s="57" t="str">
        <f>D19995&amp;"_"&amp;B19995&amp;"_"&amp;F19995</f>
        <v>Shenzhen_1_2450</v>
      </c>
      <c r="H19995" s="57">
        <v>8.4228466554404524E-2</v>
      </c>
      <c r="I19995" s="57">
        <f>COUNTIF($G$10:G19995,G19995)</f>
        <v>24</v>
      </c>
      <c r="J19995" s="57">
        <f>COUNTIF($G:$G,G19995)</f>
        <v>31</v>
      </c>
      <c r="K19995" s="57">
        <f>ROUND(3000*J19995/21653,0)</f>
        <v>4</v>
      </c>
    </row>
    <row r="19996" spans="1:11" x14ac:dyDescent="0.25">
      <c r="A19996" s="40">
        <v>1517699638</v>
      </c>
      <c r="B19996" s="40">
        <v>1</v>
      </c>
      <c r="C19996" s="40">
        <v>2454</v>
      </c>
      <c r="D19996" s="38" t="s">
        <v>358</v>
      </c>
      <c r="E19996" s="57" t="s">
        <v>384</v>
      </c>
      <c r="F19996" s="57">
        <f>ROUNDDOWN(C19996/50,0)*50</f>
        <v>2450</v>
      </c>
      <c r="G19996" s="57" t="str">
        <f>D19996&amp;"_"&amp;B19996&amp;"_"&amp;F19996</f>
        <v>Shenzhen_1_2450</v>
      </c>
      <c r="H19996" s="57">
        <v>9.7292116765678061E-2</v>
      </c>
      <c r="I19996" s="57">
        <f>COUNTIF($G$10:G19996,G19996)</f>
        <v>25</v>
      </c>
      <c r="J19996" s="57">
        <f>COUNTIF($G:$G,G19996)</f>
        <v>31</v>
      </c>
      <c r="K19996" s="57">
        <f>ROUND(3000*J19996/21653,0)</f>
        <v>4</v>
      </c>
    </row>
    <row r="19997" spans="1:11" x14ac:dyDescent="0.25">
      <c r="A19997" s="40">
        <v>1517753569</v>
      </c>
      <c r="B19997" s="40">
        <v>1</v>
      </c>
      <c r="C19997" s="40">
        <v>2495</v>
      </c>
      <c r="D19997" s="38" t="s">
        <v>358</v>
      </c>
      <c r="E19997" s="57" t="s">
        <v>384</v>
      </c>
      <c r="F19997" s="57">
        <f>ROUNDDOWN(C19997/50,0)*50</f>
        <v>2450</v>
      </c>
      <c r="G19997" s="57" t="str">
        <f>D19997&amp;"_"&amp;B19997&amp;"_"&amp;F19997</f>
        <v>Shenzhen_1_2450</v>
      </c>
      <c r="H19997" s="57">
        <v>0.11866447136361236</v>
      </c>
      <c r="I19997" s="57">
        <f>COUNTIF($G$10:G19997,G19997)</f>
        <v>26</v>
      </c>
      <c r="J19997" s="57">
        <f>COUNTIF($G:$G,G19997)</f>
        <v>31</v>
      </c>
      <c r="K19997" s="57">
        <f>ROUND(3000*J19997/21653,0)</f>
        <v>4</v>
      </c>
    </row>
    <row r="19998" spans="1:11" x14ac:dyDescent="0.25">
      <c r="A19998" s="40">
        <v>1513679376</v>
      </c>
      <c r="B19998" s="40">
        <v>1</v>
      </c>
      <c r="C19998" s="40">
        <v>2457</v>
      </c>
      <c r="D19998" s="38" t="s">
        <v>358</v>
      </c>
      <c r="E19998" s="57" t="s">
        <v>384</v>
      </c>
      <c r="F19998" s="57">
        <f>ROUNDDOWN(C19998/50,0)*50</f>
        <v>2450</v>
      </c>
      <c r="G19998" s="57" t="str">
        <f>D19998&amp;"_"&amp;B19998&amp;"_"&amp;F19998</f>
        <v>Shenzhen_1_2450</v>
      </c>
      <c r="H19998" s="57">
        <v>0.13112117220322517</v>
      </c>
      <c r="I19998" s="57">
        <f>COUNTIF($G$10:G19998,G19998)</f>
        <v>27</v>
      </c>
      <c r="J19998" s="57">
        <f>COUNTIF($G:$G,G19998)</f>
        <v>31</v>
      </c>
      <c r="K19998" s="57">
        <f>ROUND(3000*J19998/21653,0)</f>
        <v>4</v>
      </c>
    </row>
    <row r="19999" spans="1:11" x14ac:dyDescent="0.25">
      <c r="A19999" s="40">
        <v>1519601637</v>
      </c>
      <c r="B19999" s="40">
        <v>1</v>
      </c>
      <c r="C19999" s="40">
        <v>2456</v>
      </c>
      <c r="D19999" s="38" t="s">
        <v>358</v>
      </c>
      <c r="E19999" s="57" t="s">
        <v>384</v>
      </c>
      <c r="F19999" s="57">
        <f>ROUNDDOWN(C19999/50,0)*50</f>
        <v>2450</v>
      </c>
      <c r="G19999" s="57" t="str">
        <f>D19999&amp;"_"&amp;B19999&amp;"_"&amp;F19999</f>
        <v>Shenzhen_1_2450</v>
      </c>
      <c r="H19999" s="57">
        <v>0.13598549403333682</v>
      </c>
      <c r="I19999" s="57">
        <f>COUNTIF($G$10:G19999,G19999)</f>
        <v>28</v>
      </c>
      <c r="J19999" s="57">
        <f>COUNTIF($G:$G,G19999)</f>
        <v>31</v>
      </c>
      <c r="K19999" s="57">
        <f>ROUND(3000*J19999/21653,0)</f>
        <v>4</v>
      </c>
    </row>
    <row r="20000" spans="1:11" x14ac:dyDescent="0.25">
      <c r="A20000" s="40">
        <v>1511802253</v>
      </c>
      <c r="B20000" s="40">
        <v>1</v>
      </c>
      <c r="C20000" s="40">
        <v>2457</v>
      </c>
      <c r="D20000" s="38" t="s">
        <v>358</v>
      </c>
      <c r="E20000" s="57" t="s">
        <v>384</v>
      </c>
      <c r="F20000" s="57">
        <f>ROUNDDOWN(C20000/50,0)*50</f>
        <v>2450</v>
      </c>
      <c r="G20000" s="57" t="str">
        <f>D20000&amp;"_"&amp;B20000&amp;"_"&amp;F20000</f>
        <v>Shenzhen_1_2450</v>
      </c>
      <c r="H20000" s="57">
        <v>0.14049496052632005</v>
      </c>
      <c r="I20000" s="57">
        <f>COUNTIF($G$10:G20000,G20000)</f>
        <v>29</v>
      </c>
      <c r="J20000" s="57">
        <f>COUNTIF($G:$G,G20000)</f>
        <v>31</v>
      </c>
      <c r="K20000" s="57">
        <f>ROUND(3000*J20000/21653,0)</f>
        <v>4</v>
      </c>
    </row>
    <row r="20001" spans="1:11" x14ac:dyDescent="0.25">
      <c r="A20001" s="40">
        <v>1515883478</v>
      </c>
      <c r="B20001" s="40">
        <v>1</v>
      </c>
      <c r="C20001" s="40">
        <v>2458</v>
      </c>
      <c r="D20001" s="38" t="s">
        <v>358</v>
      </c>
      <c r="E20001" s="57" t="s">
        <v>384</v>
      </c>
      <c r="F20001" s="57">
        <f>ROUNDDOWN(C20001/50,0)*50</f>
        <v>2450</v>
      </c>
      <c r="G20001" s="57" t="str">
        <f>D20001&amp;"_"&amp;B20001&amp;"_"&amp;F20001</f>
        <v>Shenzhen_1_2450</v>
      </c>
      <c r="H20001" s="57">
        <v>0.18104400470080673</v>
      </c>
      <c r="I20001" s="57">
        <f>COUNTIF($G$10:G20001,G20001)</f>
        <v>30</v>
      </c>
      <c r="J20001" s="57">
        <f>COUNTIF($G:$G,G20001)</f>
        <v>31</v>
      </c>
      <c r="K20001" s="57">
        <f>ROUND(3000*J20001/21653,0)</f>
        <v>4</v>
      </c>
    </row>
    <row r="20002" spans="1:11" x14ac:dyDescent="0.25">
      <c r="A20002" s="40">
        <v>1513571679</v>
      </c>
      <c r="B20002" s="40">
        <v>1</v>
      </c>
      <c r="C20002" s="40">
        <v>2012</v>
      </c>
      <c r="D20002" s="38" t="s">
        <v>358</v>
      </c>
      <c r="E20002" s="57" t="s">
        <v>384</v>
      </c>
      <c r="F20002" s="57">
        <f>ROUNDDOWN(C20002/50,0)*50</f>
        <v>2000</v>
      </c>
      <c r="G20002" s="57" t="str">
        <f>D20002&amp;"_"&amp;B20002&amp;"_"&amp;F20002</f>
        <v>Shenzhen_1_2000</v>
      </c>
      <c r="H20002" s="57">
        <v>0.94395947318211471</v>
      </c>
      <c r="I20002" s="57">
        <f>COUNTIF($G$10:G20002,G20002)</f>
        <v>39</v>
      </c>
      <c r="J20002" s="57">
        <f>COUNTIF($G:$G,G20002)</f>
        <v>42</v>
      </c>
      <c r="K20002" s="57">
        <f>ROUND(3000*J20002/21653,0)</f>
        <v>6</v>
      </c>
    </row>
    <row r="20003" spans="1:11" x14ac:dyDescent="0.25">
      <c r="A20003" s="40">
        <v>1511801621</v>
      </c>
      <c r="B20003" s="40">
        <v>0</v>
      </c>
      <c r="C20003" s="40">
        <v>383</v>
      </c>
      <c r="D20003" s="38" t="s">
        <v>360</v>
      </c>
      <c r="E20003" s="57" t="s">
        <v>384</v>
      </c>
      <c r="F20003" s="57">
        <f>ROUNDDOWN(C20003/50,0)*50</f>
        <v>350</v>
      </c>
      <c r="G20003" s="57" t="str">
        <f>D20003&amp;"_"&amp;B20003&amp;"_"&amp;F20003</f>
        <v>Beijing_0_350</v>
      </c>
      <c r="H20003" s="57">
        <v>0.94407606145789869</v>
      </c>
      <c r="I20003" s="57">
        <f>COUNTIF($G$10:G20003,G20003)</f>
        <v>28</v>
      </c>
      <c r="J20003" s="57">
        <f>COUNTIF($G:$G,G20003)</f>
        <v>29</v>
      </c>
      <c r="K20003" s="57">
        <f>ROUND(3000*J20003/21653,0)</f>
        <v>4</v>
      </c>
    </row>
    <row r="20004" spans="1:11" x14ac:dyDescent="0.25">
      <c r="A20004" s="40">
        <v>1518195262</v>
      </c>
      <c r="B20004" s="40">
        <v>0</v>
      </c>
      <c r="C20004" s="40">
        <v>886</v>
      </c>
      <c r="D20004" s="38" t="s">
        <v>361</v>
      </c>
      <c r="E20004" s="57" t="s">
        <v>384</v>
      </c>
      <c r="F20004" s="57">
        <f>ROUNDDOWN(C20004/50,0)*50</f>
        <v>850</v>
      </c>
      <c r="G20004" s="57" t="str">
        <f>D20004&amp;"_"&amp;B20004&amp;"_"&amp;F20004</f>
        <v>Guangzhou_0_850</v>
      </c>
      <c r="H20004" s="57">
        <v>0.94414662946159367</v>
      </c>
      <c r="I20004" s="57">
        <f>COUNTIF($G$10:G20004,G20004)</f>
        <v>16</v>
      </c>
      <c r="J20004" s="57">
        <f>COUNTIF($G:$G,G20004)</f>
        <v>17</v>
      </c>
      <c r="K20004" s="57">
        <f>ROUND(3000*J20004/21653,0)</f>
        <v>2</v>
      </c>
    </row>
    <row r="20005" spans="1:11" x14ac:dyDescent="0.25">
      <c r="A20005" s="40">
        <v>1519399684</v>
      </c>
      <c r="B20005" s="40">
        <v>1</v>
      </c>
      <c r="C20005" s="40">
        <v>1671</v>
      </c>
      <c r="D20005" s="38" t="s">
        <v>358</v>
      </c>
      <c r="E20005" s="57" t="s">
        <v>384</v>
      </c>
      <c r="F20005" s="57">
        <f>ROUNDDOWN(C20005/50,0)*50</f>
        <v>1650</v>
      </c>
      <c r="G20005" s="57" t="str">
        <f>D20005&amp;"_"&amp;B20005&amp;"_"&amp;F20005</f>
        <v>Shenzhen_1_1650</v>
      </c>
      <c r="H20005" s="57">
        <v>0.94415833530418725</v>
      </c>
      <c r="I20005" s="57">
        <f>COUNTIF($G$10:G20005,G20005)</f>
        <v>47</v>
      </c>
      <c r="J20005" s="57">
        <f>COUNTIF($G:$G,G20005)</f>
        <v>49</v>
      </c>
      <c r="K20005" s="57">
        <f>ROUND(3000*J20005/21653,0)</f>
        <v>7</v>
      </c>
    </row>
    <row r="20006" spans="1:11" x14ac:dyDescent="0.25">
      <c r="A20006" s="40">
        <v>1515987059</v>
      </c>
      <c r="B20006" s="40">
        <v>1</v>
      </c>
      <c r="C20006" s="40">
        <v>598</v>
      </c>
      <c r="D20006" s="38" t="s">
        <v>359</v>
      </c>
      <c r="E20006" s="57" t="s">
        <v>384</v>
      </c>
      <c r="F20006" s="57">
        <f>ROUNDDOWN(C20006/50,0)*50</f>
        <v>550</v>
      </c>
      <c r="G20006" s="57" t="str">
        <f>D20006&amp;"_"&amp;B20006&amp;"_"&amp;F20006</f>
        <v>Shanghai_1_550</v>
      </c>
      <c r="H20006" s="57">
        <v>0.94421677311173513</v>
      </c>
      <c r="I20006" s="57">
        <f>COUNTIF($G$10:G20006,G20006)</f>
        <v>59</v>
      </c>
      <c r="J20006" s="57">
        <f>COUNTIF($G:$G,G20006)</f>
        <v>64</v>
      </c>
      <c r="K20006" s="57">
        <f>ROUND(3000*J20006/21653,0)</f>
        <v>9</v>
      </c>
    </row>
    <row r="20007" spans="1:11" x14ac:dyDescent="0.25">
      <c r="A20007" s="40">
        <v>1515614462</v>
      </c>
      <c r="B20007" s="40">
        <v>0</v>
      </c>
      <c r="C20007" s="40">
        <v>2688</v>
      </c>
      <c r="D20007" s="38" t="s">
        <v>359</v>
      </c>
      <c r="E20007" s="57" t="s">
        <v>384</v>
      </c>
      <c r="F20007" s="57">
        <f>ROUNDDOWN(C20007/50,0)*50</f>
        <v>2650</v>
      </c>
      <c r="G20007" s="57" t="str">
        <f>D20007&amp;"_"&amp;B20007&amp;"_"&amp;F20007</f>
        <v>Shanghai_0_2650</v>
      </c>
      <c r="H20007" s="57">
        <v>0.94421819906883309</v>
      </c>
      <c r="I20007" s="57">
        <f>COUNTIF($G$10:G20007,G20007)</f>
        <v>11</v>
      </c>
      <c r="J20007" s="57">
        <f>COUNTIF($G:$G,G20007)</f>
        <v>12</v>
      </c>
      <c r="K20007" s="57">
        <f>ROUND(3000*J20007/21653,0)</f>
        <v>2</v>
      </c>
    </row>
    <row r="20008" spans="1:11" x14ac:dyDescent="0.25">
      <c r="A20008" s="40">
        <v>1514731727</v>
      </c>
      <c r="B20008" s="40">
        <v>1</v>
      </c>
      <c r="C20008" s="40">
        <v>251</v>
      </c>
      <c r="D20008" s="38" t="s">
        <v>360</v>
      </c>
      <c r="E20008" s="57" t="s">
        <v>384</v>
      </c>
      <c r="F20008" s="57">
        <f>ROUNDDOWN(C20008/50,0)*50</f>
        <v>250</v>
      </c>
      <c r="G20008" s="57" t="str">
        <f>D20008&amp;"_"&amp;B20008&amp;"_"&amp;F20008</f>
        <v>Beijing_1_250</v>
      </c>
      <c r="H20008" s="57">
        <v>0.94425318782521739</v>
      </c>
      <c r="I20008" s="57">
        <f>COUNTIF($G$10:G20008,G20008)</f>
        <v>82</v>
      </c>
      <c r="J20008" s="57">
        <f>COUNTIF($G:$G,G20008)</f>
        <v>86</v>
      </c>
      <c r="K20008" s="57">
        <f>ROUND(3000*J20008/21653,0)</f>
        <v>12</v>
      </c>
    </row>
    <row r="20009" spans="1:11" x14ac:dyDescent="0.25">
      <c r="A20009" s="40">
        <v>1519501291</v>
      </c>
      <c r="B20009" s="40">
        <v>0</v>
      </c>
      <c r="C20009" s="40">
        <v>173</v>
      </c>
      <c r="D20009" s="38" t="s">
        <v>360</v>
      </c>
      <c r="E20009" s="57" t="s">
        <v>384</v>
      </c>
      <c r="F20009" s="57">
        <f>ROUNDDOWN(C20009/50,0)*50</f>
        <v>150</v>
      </c>
      <c r="G20009" s="57" t="str">
        <f>D20009&amp;"_"&amp;B20009&amp;"_"&amp;F20009</f>
        <v>Beijing_0_150</v>
      </c>
      <c r="H20009" s="57">
        <v>0.94429015321173471</v>
      </c>
      <c r="I20009" s="57">
        <f>COUNTIF($G$10:G20009,G20009)</f>
        <v>38</v>
      </c>
      <c r="J20009" s="57">
        <f>COUNTIF($G:$G,G20009)</f>
        <v>38</v>
      </c>
      <c r="K20009" s="57">
        <f>ROUND(3000*J20009/21653,0)</f>
        <v>5</v>
      </c>
    </row>
    <row r="20010" spans="1:11" x14ac:dyDescent="0.25">
      <c r="A20010" s="40">
        <v>1515889522</v>
      </c>
      <c r="B20010" s="40">
        <v>0</v>
      </c>
      <c r="C20010" s="40">
        <v>257</v>
      </c>
      <c r="D20010" s="38" t="s">
        <v>361</v>
      </c>
      <c r="E20010" s="57" t="s">
        <v>384</v>
      </c>
      <c r="F20010" s="57">
        <f>ROUNDDOWN(C20010/50,0)*50</f>
        <v>250</v>
      </c>
      <c r="G20010" s="57" t="str">
        <f>D20010&amp;"_"&amp;B20010&amp;"_"&amp;F20010</f>
        <v>Guangzhou_0_250</v>
      </c>
      <c r="H20010" s="57">
        <v>0.94430777323939086</v>
      </c>
      <c r="I20010" s="57">
        <f>COUNTIF($G$10:G20010,G20010)</f>
        <v>16</v>
      </c>
      <c r="J20010" s="57">
        <f>COUNTIF($G:$G,G20010)</f>
        <v>16</v>
      </c>
      <c r="K20010" s="57">
        <f>ROUND(3000*J20010/21653,0)</f>
        <v>2</v>
      </c>
    </row>
    <row r="20011" spans="1:11" x14ac:dyDescent="0.25">
      <c r="A20011" s="40">
        <v>1513229515</v>
      </c>
      <c r="B20011" s="40">
        <v>1</v>
      </c>
      <c r="C20011" s="40">
        <v>2429</v>
      </c>
      <c r="D20011" s="38" t="s">
        <v>359</v>
      </c>
      <c r="E20011" s="57" t="s">
        <v>384</v>
      </c>
      <c r="F20011" s="57">
        <f>ROUNDDOWN(C20011/50,0)*50</f>
        <v>2400</v>
      </c>
      <c r="G20011" s="57" t="str">
        <f>D20011&amp;"_"&amp;B20011&amp;"_"&amp;F20011</f>
        <v>Shanghai_1_2400</v>
      </c>
      <c r="H20011" s="57">
        <v>0.9443431707136597</v>
      </c>
      <c r="I20011" s="57">
        <f>COUNTIF($G$10:G20011,G20011)</f>
        <v>64</v>
      </c>
      <c r="J20011" s="57">
        <f>COUNTIF($G:$G,G20011)</f>
        <v>65</v>
      </c>
      <c r="K20011" s="57">
        <f>ROUND(3000*J20011/21653,0)</f>
        <v>9</v>
      </c>
    </row>
    <row r="20012" spans="1:11" x14ac:dyDescent="0.25">
      <c r="A20012" s="40">
        <v>1518443893</v>
      </c>
      <c r="B20012" s="40">
        <v>1</v>
      </c>
      <c r="C20012" s="40">
        <v>132</v>
      </c>
      <c r="D20012" s="38" t="s">
        <v>359</v>
      </c>
      <c r="E20012" s="57" t="s">
        <v>384</v>
      </c>
      <c r="F20012" s="57">
        <f>ROUNDDOWN(C20012/50,0)*50</f>
        <v>100</v>
      </c>
      <c r="G20012" s="57" t="str">
        <f>D20012&amp;"_"&amp;B20012&amp;"_"&amp;F20012</f>
        <v>Shanghai_1_100</v>
      </c>
      <c r="H20012" s="57">
        <v>0.94436633722737662</v>
      </c>
      <c r="I20012" s="57">
        <f>COUNTIF($G$10:G20012,G20012)</f>
        <v>64</v>
      </c>
      <c r="J20012" s="57">
        <f>COUNTIF($G:$G,G20012)</f>
        <v>72</v>
      </c>
      <c r="K20012" s="57">
        <f>ROUND(3000*J20012/21653,0)</f>
        <v>10</v>
      </c>
    </row>
    <row r="20013" spans="1:11" x14ac:dyDescent="0.25">
      <c r="A20013" s="40">
        <v>1517518500</v>
      </c>
      <c r="B20013" s="40">
        <v>0</v>
      </c>
      <c r="C20013" s="40">
        <v>2916</v>
      </c>
      <c r="D20013" s="38" t="s">
        <v>359</v>
      </c>
      <c r="E20013" s="57" t="s">
        <v>384</v>
      </c>
      <c r="F20013" s="57">
        <f>ROUNDDOWN(C20013/50,0)*50</f>
        <v>2900</v>
      </c>
      <c r="G20013" s="57" t="str">
        <f>D20013&amp;"_"&amp;B20013&amp;"_"&amp;F20013</f>
        <v>Shanghai_0_2900</v>
      </c>
      <c r="H20013" s="57">
        <v>0.94436902775815279</v>
      </c>
      <c r="I20013" s="57">
        <f>COUNTIF($G$10:G20013,G20013)</f>
        <v>22</v>
      </c>
      <c r="J20013" s="57">
        <f>COUNTIF($G:$G,G20013)</f>
        <v>23</v>
      </c>
      <c r="K20013" s="57">
        <f>ROUND(3000*J20013/21653,0)</f>
        <v>3</v>
      </c>
    </row>
    <row r="20014" spans="1:11" x14ac:dyDescent="0.25">
      <c r="A20014" s="40">
        <v>1514982544</v>
      </c>
      <c r="B20014" s="40">
        <v>1</v>
      </c>
      <c r="C20014" s="40">
        <v>2412</v>
      </c>
      <c r="D20014" s="38" t="s">
        <v>360</v>
      </c>
      <c r="E20014" s="57" t="s">
        <v>384</v>
      </c>
      <c r="F20014" s="57">
        <f>ROUNDDOWN(C20014/50,0)*50</f>
        <v>2400</v>
      </c>
      <c r="G20014" s="57" t="str">
        <f>D20014&amp;"_"&amp;B20014&amp;"_"&amp;F20014</f>
        <v>Beijing_1_2400</v>
      </c>
      <c r="H20014" s="57">
        <v>0.94439589300982951</v>
      </c>
      <c r="I20014" s="57">
        <f>COUNTIF($G$10:G20014,G20014)</f>
        <v>60</v>
      </c>
      <c r="J20014" s="57">
        <f>COUNTIF($G:$G,G20014)</f>
        <v>63</v>
      </c>
      <c r="K20014" s="57">
        <f>ROUND(3000*J20014/21653,0)</f>
        <v>9</v>
      </c>
    </row>
    <row r="20015" spans="1:11" x14ac:dyDescent="0.25">
      <c r="A20015" s="40">
        <v>1512527565</v>
      </c>
      <c r="B20015" s="40">
        <v>1</v>
      </c>
      <c r="C20015" s="40">
        <v>3880</v>
      </c>
      <c r="D20015" s="38" t="s">
        <v>361</v>
      </c>
      <c r="E20015" s="57" t="s">
        <v>384</v>
      </c>
      <c r="F20015" s="57">
        <f>ROUNDDOWN(C20015/50,0)*50</f>
        <v>3850</v>
      </c>
      <c r="G20015" s="57" t="str">
        <f>D20015&amp;"_"&amp;B20015&amp;"_"&amp;F20015</f>
        <v>Guangzhou_1_3850</v>
      </c>
      <c r="H20015" s="57">
        <v>0.94441719109694278</v>
      </c>
      <c r="I20015" s="57">
        <f>COUNTIF($G$10:G20015,G20015)</f>
        <v>15</v>
      </c>
      <c r="J20015" s="57">
        <f>COUNTIF($G:$G,G20015)</f>
        <v>15</v>
      </c>
      <c r="K20015" s="57">
        <f>ROUND(3000*J20015/21653,0)</f>
        <v>2</v>
      </c>
    </row>
    <row r="20016" spans="1:11" x14ac:dyDescent="0.25">
      <c r="A20016" s="40">
        <v>1516283025</v>
      </c>
      <c r="B20016" s="40">
        <v>1</v>
      </c>
      <c r="C20016" s="40">
        <v>2685</v>
      </c>
      <c r="D20016" s="38" t="s">
        <v>360</v>
      </c>
      <c r="E20016" s="57" t="s">
        <v>384</v>
      </c>
      <c r="F20016" s="57">
        <f>ROUNDDOWN(C20016/50,0)*50</f>
        <v>2650</v>
      </c>
      <c r="G20016" s="57" t="str">
        <f>D20016&amp;"_"&amp;B20016&amp;"_"&amp;F20016</f>
        <v>Beijing_1_2650</v>
      </c>
      <c r="H20016" s="57">
        <v>0.94445790035634669</v>
      </c>
      <c r="I20016" s="57">
        <f>COUNTIF($G$10:G20016,G20016)</f>
        <v>55</v>
      </c>
      <c r="J20016" s="57">
        <f>COUNTIF($G:$G,G20016)</f>
        <v>57</v>
      </c>
      <c r="K20016" s="57">
        <f>ROUND(3000*J20016/21653,0)</f>
        <v>8</v>
      </c>
    </row>
    <row r="20017" spans="1:11" x14ac:dyDescent="0.25">
      <c r="A20017" s="40">
        <v>1516855847</v>
      </c>
      <c r="B20017" s="40">
        <v>1</v>
      </c>
      <c r="C20017" s="40">
        <v>897</v>
      </c>
      <c r="D20017" s="38" t="s">
        <v>358</v>
      </c>
      <c r="E20017" s="57" t="s">
        <v>384</v>
      </c>
      <c r="F20017" s="57">
        <f>ROUNDDOWN(C20017/50,0)*50</f>
        <v>850</v>
      </c>
      <c r="G20017" s="57" t="str">
        <f>D20017&amp;"_"&amp;B20017&amp;"_"&amp;F20017</f>
        <v>Shenzhen_1_850</v>
      </c>
      <c r="H20017" s="57">
        <v>0.94451544155925615</v>
      </c>
      <c r="I20017" s="57">
        <f>COUNTIF($G$10:G20017,G20017)</f>
        <v>39</v>
      </c>
      <c r="J20017" s="57">
        <f>COUNTIF($G:$G,G20017)</f>
        <v>54</v>
      </c>
      <c r="K20017" s="57">
        <f>ROUND(3000*J20017/21653,0)</f>
        <v>7</v>
      </c>
    </row>
    <row r="20018" spans="1:11" x14ac:dyDescent="0.25">
      <c r="A20018" s="40">
        <v>1518749826</v>
      </c>
      <c r="B20018" s="40">
        <v>1</v>
      </c>
      <c r="C20018" s="40">
        <v>499</v>
      </c>
      <c r="D20018" s="38" t="s">
        <v>361</v>
      </c>
      <c r="E20018" s="57" t="s">
        <v>384</v>
      </c>
      <c r="F20018" s="57">
        <f>ROUNDDOWN(C20018/50,0)*50</f>
        <v>450</v>
      </c>
      <c r="G20018" s="57" t="str">
        <f>D20018&amp;"_"&amp;B20018&amp;"_"&amp;F20018</f>
        <v>Guangzhou_1_450</v>
      </c>
      <c r="H20018" s="57">
        <v>0.94455361530680937</v>
      </c>
      <c r="I20018" s="57">
        <f>COUNTIF($G$10:G20018,G20018)</f>
        <v>34</v>
      </c>
      <c r="J20018" s="57">
        <f>COUNTIF($G:$G,G20018)</f>
        <v>35</v>
      </c>
      <c r="K20018" s="57">
        <f>ROUND(3000*J20018/21653,0)</f>
        <v>5</v>
      </c>
    </row>
    <row r="20019" spans="1:11" x14ac:dyDescent="0.25">
      <c r="A20019" s="40">
        <v>1511268025</v>
      </c>
      <c r="B20019" s="40">
        <v>1</v>
      </c>
      <c r="C20019" s="40">
        <v>2004</v>
      </c>
      <c r="D20019" s="38" t="s">
        <v>359</v>
      </c>
      <c r="E20019" s="57" t="s">
        <v>384</v>
      </c>
      <c r="F20019" s="57">
        <f>ROUNDDOWN(C20019/50,0)*50</f>
        <v>2000</v>
      </c>
      <c r="G20019" s="57" t="str">
        <f>D20019&amp;"_"&amp;B20019&amp;"_"&amp;F20019</f>
        <v>Shanghai_1_2000</v>
      </c>
      <c r="H20019" s="57">
        <v>0.94459652469724009</v>
      </c>
      <c r="I20019" s="57">
        <f>COUNTIF($G$10:G20019,G20019)</f>
        <v>69</v>
      </c>
      <c r="J20019" s="57">
        <f>COUNTIF($G:$G,G20019)</f>
        <v>74</v>
      </c>
      <c r="K20019" s="57">
        <f>ROUND(3000*J20019/21653,0)</f>
        <v>10</v>
      </c>
    </row>
    <row r="20020" spans="1:11" x14ac:dyDescent="0.25">
      <c r="A20020" s="40">
        <v>1515776804</v>
      </c>
      <c r="B20020" s="40">
        <v>1</v>
      </c>
      <c r="C20020" s="40">
        <v>3027</v>
      </c>
      <c r="D20020" s="38" t="s">
        <v>359</v>
      </c>
      <c r="E20020" s="57" t="s">
        <v>384</v>
      </c>
      <c r="F20020" s="57">
        <f>ROUNDDOWN(C20020/50,0)*50</f>
        <v>3000</v>
      </c>
      <c r="G20020" s="57" t="str">
        <f>D20020&amp;"_"&amp;B20020&amp;"_"&amp;F20020</f>
        <v>Shanghai_1_3000</v>
      </c>
      <c r="H20020" s="57">
        <v>0.94459676818743288</v>
      </c>
      <c r="I20020" s="57">
        <f>COUNTIF($G$10:G20020,G20020)</f>
        <v>39</v>
      </c>
      <c r="J20020" s="57">
        <f>COUNTIF($G:$G,G20020)</f>
        <v>40</v>
      </c>
      <c r="K20020" s="57">
        <f>ROUND(3000*J20020/21653,0)</f>
        <v>6</v>
      </c>
    </row>
    <row r="20021" spans="1:11" x14ac:dyDescent="0.25">
      <c r="A20021" s="40">
        <v>1514851895</v>
      </c>
      <c r="B20021" s="40">
        <v>1</v>
      </c>
      <c r="C20021" s="40">
        <v>165</v>
      </c>
      <c r="D20021" s="38" t="s">
        <v>359</v>
      </c>
      <c r="E20021" s="57" t="s">
        <v>384</v>
      </c>
      <c r="F20021" s="57">
        <f>ROUNDDOWN(C20021/50,0)*50</f>
        <v>150</v>
      </c>
      <c r="G20021" s="57" t="str">
        <f>D20021&amp;"_"&amp;B20021&amp;"_"&amp;F20021</f>
        <v>Shanghai_1_150</v>
      </c>
      <c r="H20021" s="57">
        <v>0.94463360200048185</v>
      </c>
      <c r="I20021" s="57">
        <f>COUNTIF($G$10:G20021,G20021)</f>
        <v>64</v>
      </c>
      <c r="J20021" s="57">
        <f>COUNTIF($G:$G,G20021)</f>
        <v>72</v>
      </c>
      <c r="K20021" s="57">
        <f>ROUND(3000*J20021/21653,0)</f>
        <v>10</v>
      </c>
    </row>
    <row r="20022" spans="1:11" x14ac:dyDescent="0.25">
      <c r="A20022" s="40">
        <v>1514464150</v>
      </c>
      <c r="B20022" s="40">
        <v>0</v>
      </c>
      <c r="C20022" s="40">
        <v>1608</v>
      </c>
      <c r="D20022" s="38" t="s">
        <v>360</v>
      </c>
      <c r="E20022" s="57" t="s">
        <v>384</v>
      </c>
      <c r="F20022" s="57">
        <f>ROUNDDOWN(C20022/50,0)*50</f>
        <v>1600</v>
      </c>
      <c r="G20022" s="57" t="str">
        <f>D20022&amp;"_"&amp;B20022&amp;"_"&amp;F20022</f>
        <v>Beijing_0_1600</v>
      </c>
      <c r="H20022" s="57">
        <v>0.94465172584774315</v>
      </c>
      <c r="I20022" s="57">
        <f>COUNTIF($G$10:G20022,G20022)</f>
        <v>31</v>
      </c>
      <c r="J20022" s="57">
        <f>COUNTIF($G:$G,G20022)</f>
        <v>34</v>
      </c>
      <c r="K20022" s="57">
        <f>ROUND(3000*J20022/21653,0)</f>
        <v>5</v>
      </c>
    </row>
    <row r="20023" spans="1:11" x14ac:dyDescent="0.25">
      <c r="A20023" s="40">
        <v>1518060354</v>
      </c>
      <c r="B20023" s="40">
        <v>1</v>
      </c>
      <c r="C20023" s="40">
        <v>664</v>
      </c>
      <c r="D20023" s="38" t="s">
        <v>359</v>
      </c>
      <c r="E20023" s="57" t="s">
        <v>384</v>
      </c>
      <c r="F20023" s="57">
        <f>ROUNDDOWN(C20023/50,0)*50</f>
        <v>650</v>
      </c>
      <c r="G20023" s="57" t="str">
        <f>D20023&amp;"_"&amp;B20023&amp;"_"&amp;F20023</f>
        <v>Shanghai_1_650</v>
      </c>
      <c r="H20023" s="57">
        <v>0.94469286541062492</v>
      </c>
      <c r="I20023" s="57">
        <f>COUNTIF($G$10:G20023,G20023)</f>
        <v>81</v>
      </c>
      <c r="J20023" s="57">
        <f>COUNTIF($G:$G,G20023)</f>
        <v>83</v>
      </c>
      <c r="K20023" s="57">
        <f>ROUND(3000*J20023/21653,0)</f>
        <v>11</v>
      </c>
    </row>
    <row r="20024" spans="1:11" x14ac:dyDescent="0.25">
      <c r="A20024" s="40">
        <v>1518321731</v>
      </c>
      <c r="B20024" s="40">
        <v>0</v>
      </c>
      <c r="C20024" s="40">
        <v>4112</v>
      </c>
      <c r="D20024" s="38" t="s">
        <v>358</v>
      </c>
      <c r="E20024" s="57" t="s">
        <v>384</v>
      </c>
      <c r="F20024" s="57">
        <f>ROUNDDOWN(C20024/50,0)*50</f>
        <v>4100</v>
      </c>
      <c r="G20024" s="57" t="str">
        <f>D20024&amp;"_"&amp;B20024&amp;"_"&amp;F20024</f>
        <v>Shenzhen_0_4100</v>
      </c>
      <c r="H20024" s="57">
        <v>0.94470139077055137</v>
      </c>
      <c r="I20024" s="57">
        <f>COUNTIF($G$10:G20024,G20024)</f>
        <v>6</v>
      </c>
      <c r="J20024" s="57">
        <f>COUNTIF($G:$G,G20024)</f>
        <v>6</v>
      </c>
      <c r="K20024" s="57">
        <f>ROUND(3000*J20024/21653,0)</f>
        <v>1</v>
      </c>
    </row>
    <row r="20025" spans="1:11" x14ac:dyDescent="0.25">
      <c r="A20025" s="40">
        <v>1519991563</v>
      </c>
      <c r="B20025" s="40">
        <v>1</v>
      </c>
      <c r="C20025" s="40">
        <v>274</v>
      </c>
      <c r="D20025" s="38" t="s">
        <v>358</v>
      </c>
      <c r="E20025" s="57" t="s">
        <v>384</v>
      </c>
      <c r="F20025" s="57">
        <f>ROUNDDOWN(C20025/50,0)*50</f>
        <v>250</v>
      </c>
      <c r="G20025" s="57" t="str">
        <f>D20025&amp;"_"&amp;B20025&amp;"_"&amp;F20025</f>
        <v>Shenzhen_1_250</v>
      </c>
      <c r="H20025" s="57">
        <v>1.7318920693820905E-2</v>
      </c>
      <c r="I20025" s="57">
        <f>COUNTIF($G$10:G20025,G20025)</f>
        <v>36</v>
      </c>
      <c r="J20025" s="57">
        <f>COUNTIF($G:$G,G20025)</f>
        <v>52</v>
      </c>
      <c r="K20025" s="57">
        <f>ROUND(3000*J20025/21653,0)</f>
        <v>7</v>
      </c>
    </row>
    <row r="20026" spans="1:11" x14ac:dyDescent="0.25">
      <c r="A20026" s="40">
        <v>1512426368</v>
      </c>
      <c r="B20026" s="40">
        <v>1</v>
      </c>
      <c r="C20026" s="40">
        <v>299</v>
      </c>
      <c r="D20026" s="38" t="s">
        <v>358</v>
      </c>
      <c r="E20026" s="57" t="s">
        <v>384</v>
      </c>
      <c r="F20026" s="57">
        <f>ROUNDDOWN(C20026/50,0)*50</f>
        <v>250</v>
      </c>
      <c r="G20026" s="57" t="str">
        <f>D20026&amp;"_"&amp;B20026&amp;"_"&amp;F20026</f>
        <v>Shenzhen_1_250</v>
      </c>
      <c r="H20026" s="57">
        <v>1.7626706740232478E-2</v>
      </c>
      <c r="I20026" s="57">
        <f>COUNTIF($G$10:G20026,G20026)</f>
        <v>37</v>
      </c>
      <c r="J20026" s="57">
        <f>COUNTIF($G:$G,G20026)</f>
        <v>52</v>
      </c>
      <c r="K20026" s="57">
        <f>ROUND(3000*J20026/21653,0)</f>
        <v>7</v>
      </c>
    </row>
    <row r="20027" spans="1:11" x14ac:dyDescent="0.25">
      <c r="A20027" s="40">
        <v>1513140605</v>
      </c>
      <c r="B20027" s="40">
        <v>1</v>
      </c>
      <c r="C20027" s="40">
        <v>290</v>
      </c>
      <c r="D20027" s="38" t="s">
        <v>358</v>
      </c>
      <c r="E20027" s="57" t="s">
        <v>384</v>
      </c>
      <c r="F20027" s="57">
        <f>ROUNDDOWN(C20027/50,0)*50</f>
        <v>250</v>
      </c>
      <c r="G20027" s="57" t="str">
        <f>D20027&amp;"_"&amp;B20027&amp;"_"&amp;F20027</f>
        <v>Shenzhen_1_250</v>
      </c>
      <c r="H20027" s="57">
        <v>2.1983464423571131E-2</v>
      </c>
      <c r="I20027" s="57">
        <f>COUNTIF($G$10:G20027,G20027)</f>
        <v>38</v>
      </c>
      <c r="J20027" s="57">
        <f>COUNTIF($G:$G,G20027)</f>
        <v>52</v>
      </c>
      <c r="K20027" s="57">
        <f>ROUND(3000*J20027/21653,0)</f>
        <v>7</v>
      </c>
    </row>
    <row r="20028" spans="1:11" x14ac:dyDescent="0.25">
      <c r="A20028" s="40">
        <v>1512226257</v>
      </c>
      <c r="B20028" s="40">
        <v>1</v>
      </c>
      <c r="C20028" s="40">
        <v>294</v>
      </c>
      <c r="D20028" s="38" t="s">
        <v>358</v>
      </c>
      <c r="E20028" s="57" t="s">
        <v>384</v>
      </c>
      <c r="F20028" s="57">
        <f>ROUNDDOWN(C20028/50,0)*50</f>
        <v>250</v>
      </c>
      <c r="G20028" s="57" t="str">
        <f>D20028&amp;"_"&amp;B20028&amp;"_"&amp;F20028</f>
        <v>Shenzhen_1_250</v>
      </c>
      <c r="H20028" s="57">
        <v>2.7220775792802243E-2</v>
      </c>
      <c r="I20028" s="57">
        <f>COUNTIF($G$10:G20028,G20028)</f>
        <v>39</v>
      </c>
      <c r="J20028" s="57">
        <f>COUNTIF($G:$G,G20028)</f>
        <v>52</v>
      </c>
      <c r="K20028" s="57">
        <f>ROUND(3000*J20028/21653,0)</f>
        <v>7</v>
      </c>
    </row>
    <row r="20029" spans="1:11" x14ac:dyDescent="0.25">
      <c r="A20029" s="40">
        <v>1512554106</v>
      </c>
      <c r="B20029" s="40">
        <v>1</v>
      </c>
      <c r="C20029" s="40">
        <v>283</v>
      </c>
      <c r="D20029" s="38" t="s">
        <v>358</v>
      </c>
      <c r="E20029" s="57" t="s">
        <v>384</v>
      </c>
      <c r="F20029" s="57">
        <f>ROUNDDOWN(C20029/50,0)*50</f>
        <v>250</v>
      </c>
      <c r="G20029" s="57" t="str">
        <f>D20029&amp;"_"&amp;B20029&amp;"_"&amp;F20029</f>
        <v>Shenzhen_1_250</v>
      </c>
      <c r="H20029" s="57">
        <v>6.6159406784030983E-2</v>
      </c>
      <c r="I20029" s="57">
        <f>COUNTIF($G$10:G20029,G20029)</f>
        <v>40</v>
      </c>
      <c r="J20029" s="57">
        <f>COUNTIF($G:$G,G20029)</f>
        <v>52</v>
      </c>
      <c r="K20029" s="57">
        <f>ROUND(3000*J20029/21653,0)</f>
        <v>7</v>
      </c>
    </row>
    <row r="20030" spans="1:11" x14ac:dyDescent="0.25">
      <c r="A20030" s="40">
        <v>1517566559</v>
      </c>
      <c r="B20030" s="40">
        <v>1</v>
      </c>
      <c r="C20030" s="40">
        <v>260</v>
      </c>
      <c r="D20030" s="38" t="s">
        <v>358</v>
      </c>
      <c r="E20030" s="57" t="s">
        <v>384</v>
      </c>
      <c r="F20030" s="57">
        <f>ROUNDDOWN(C20030/50,0)*50</f>
        <v>250</v>
      </c>
      <c r="G20030" s="57" t="str">
        <f>D20030&amp;"_"&amp;B20030&amp;"_"&amp;F20030</f>
        <v>Shenzhen_1_250</v>
      </c>
      <c r="H20030" s="57">
        <v>0.10468584619505306</v>
      </c>
      <c r="I20030" s="57">
        <f>COUNTIF($G$10:G20030,G20030)</f>
        <v>41</v>
      </c>
      <c r="J20030" s="57">
        <f>COUNTIF($G:$G,G20030)</f>
        <v>52</v>
      </c>
      <c r="K20030" s="57">
        <f>ROUND(3000*J20030/21653,0)</f>
        <v>7</v>
      </c>
    </row>
    <row r="20031" spans="1:11" x14ac:dyDescent="0.25">
      <c r="A20031" s="40">
        <v>1516659627</v>
      </c>
      <c r="B20031" s="40">
        <v>1</v>
      </c>
      <c r="C20031" s="40">
        <v>263</v>
      </c>
      <c r="D20031" s="38" t="s">
        <v>358</v>
      </c>
      <c r="E20031" s="57" t="s">
        <v>384</v>
      </c>
      <c r="F20031" s="57">
        <f>ROUNDDOWN(C20031/50,0)*50</f>
        <v>250</v>
      </c>
      <c r="G20031" s="57" t="str">
        <f>D20031&amp;"_"&amp;B20031&amp;"_"&amp;F20031</f>
        <v>Shenzhen_1_250</v>
      </c>
      <c r="H20031" s="57">
        <v>0.12899742390172975</v>
      </c>
      <c r="I20031" s="57">
        <f>COUNTIF($G$10:G20031,G20031)</f>
        <v>42</v>
      </c>
      <c r="J20031" s="57">
        <f>COUNTIF($G:$G,G20031)</f>
        <v>52</v>
      </c>
      <c r="K20031" s="57">
        <f>ROUND(3000*J20031/21653,0)</f>
        <v>7</v>
      </c>
    </row>
    <row r="20032" spans="1:11" x14ac:dyDescent="0.25">
      <c r="A20032" s="40">
        <v>1514562735</v>
      </c>
      <c r="B20032" s="40">
        <v>1</v>
      </c>
      <c r="C20032" s="40">
        <v>273</v>
      </c>
      <c r="D20032" s="38" t="s">
        <v>358</v>
      </c>
      <c r="E20032" s="57" t="s">
        <v>384</v>
      </c>
      <c r="F20032" s="57">
        <f>ROUNDDOWN(C20032/50,0)*50</f>
        <v>250</v>
      </c>
      <c r="G20032" s="57" t="str">
        <f>D20032&amp;"_"&amp;B20032&amp;"_"&amp;F20032</f>
        <v>Shenzhen_1_250</v>
      </c>
      <c r="H20032" s="57">
        <v>0.14070741735931769</v>
      </c>
      <c r="I20032" s="57">
        <f>COUNTIF($G$10:G20032,G20032)</f>
        <v>43</v>
      </c>
      <c r="J20032" s="57">
        <f>COUNTIF($G:$G,G20032)</f>
        <v>52</v>
      </c>
      <c r="K20032" s="57">
        <f>ROUND(3000*J20032/21653,0)</f>
        <v>7</v>
      </c>
    </row>
    <row r="20033" spans="1:11" x14ac:dyDescent="0.25">
      <c r="A20033" s="40">
        <v>1518216138</v>
      </c>
      <c r="B20033" s="40">
        <v>1</v>
      </c>
      <c r="C20033" s="40">
        <v>287</v>
      </c>
      <c r="D20033" s="38" t="s">
        <v>358</v>
      </c>
      <c r="E20033" s="57" t="s">
        <v>384</v>
      </c>
      <c r="F20033" s="57">
        <f>ROUNDDOWN(C20033/50,0)*50</f>
        <v>250</v>
      </c>
      <c r="G20033" s="57" t="str">
        <f>D20033&amp;"_"&amp;B20033&amp;"_"&amp;F20033</f>
        <v>Shenzhen_1_250</v>
      </c>
      <c r="H20033" s="57">
        <v>0.15072851547299226</v>
      </c>
      <c r="I20033" s="57">
        <f>COUNTIF($G$10:G20033,G20033)</f>
        <v>44</v>
      </c>
      <c r="J20033" s="57">
        <f>COUNTIF($G:$G,G20033)</f>
        <v>52</v>
      </c>
      <c r="K20033" s="57">
        <f>ROUND(3000*J20033/21653,0)</f>
        <v>7</v>
      </c>
    </row>
    <row r="20034" spans="1:11" x14ac:dyDescent="0.25">
      <c r="A20034" s="40">
        <v>1513181253</v>
      </c>
      <c r="B20034" s="40">
        <v>1</v>
      </c>
      <c r="C20034" s="40">
        <v>255</v>
      </c>
      <c r="D20034" s="38" t="s">
        <v>358</v>
      </c>
      <c r="E20034" s="57" t="s">
        <v>384</v>
      </c>
      <c r="F20034" s="57">
        <f>ROUNDDOWN(C20034/50,0)*50</f>
        <v>250</v>
      </c>
      <c r="G20034" s="57" t="str">
        <f>D20034&amp;"_"&amp;B20034&amp;"_"&amp;F20034</f>
        <v>Shenzhen_1_250</v>
      </c>
      <c r="H20034" s="57">
        <v>0.15260320930394744</v>
      </c>
      <c r="I20034" s="57">
        <f>COUNTIF($G$10:G20034,G20034)</f>
        <v>45</v>
      </c>
      <c r="J20034" s="57">
        <f>COUNTIF($G:$G,G20034)</f>
        <v>52</v>
      </c>
      <c r="K20034" s="57">
        <f>ROUND(3000*J20034/21653,0)</f>
        <v>7</v>
      </c>
    </row>
    <row r="20035" spans="1:11" x14ac:dyDescent="0.25">
      <c r="A20035" s="40">
        <v>1512316045</v>
      </c>
      <c r="B20035" s="40">
        <v>1</v>
      </c>
      <c r="C20035" s="40">
        <v>262</v>
      </c>
      <c r="D20035" s="38" t="s">
        <v>358</v>
      </c>
      <c r="E20035" s="57" t="s">
        <v>384</v>
      </c>
      <c r="F20035" s="57">
        <f>ROUNDDOWN(C20035/50,0)*50</f>
        <v>250</v>
      </c>
      <c r="G20035" s="57" t="str">
        <f>D20035&amp;"_"&amp;B20035&amp;"_"&amp;F20035</f>
        <v>Shenzhen_1_250</v>
      </c>
      <c r="H20035" s="57">
        <v>0.1662465880699443</v>
      </c>
      <c r="I20035" s="57">
        <f>COUNTIF($G$10:G20035,G20035)</f>
        <v>46</v>
      </c>
      <c r="J20035" s="57">
        <f>COUNTIF($G:$G,G20035)</f>
        <v>52</v>
      </c>
      <c r="K20035" s="57">
        <f>ROUND(3000*J20035/21653,0)</f>
        <v>7</v>
      </c>
    </row>
    <row r="20036" spans="1:11" x14ac:dyDescent="0.25">
      <c r="A20036" s="40">
        <v>1516529349</v>
      </c>
      <c r="B20036" s="40">
        <v>1</v>
      </c>
      <c r="C20036" s="40">
        <v>280</v>
      </c>
      <c r="D20036" s="38" t="s">
        <v>358</v>
      </c>
      <c r="E20036" s="57" t="s">
        <v>384</v>
      </c>
      <c r="F20036" s="57">
        <f>ROUNDDOWN(C20036/50,0)*50</f>
        <v>250</v>
      </c>
      <c r="G20036" s="57" t="str">
        <f>D20036&amp;"_"&amp;B20036&amp;"_"&amp;F20036</f>
        <v>Shenzhen_1_250</v>
      </c>
      <c r="H20036" s="57">
        <v>0.20349026579012675</v>
      </c>
      <c r="I20036" s="57">
        <f>COUNTIF($G$10:G20036,G20036)</f>
        <v>47</v>
      </c>
      <c r="J20036" s="57">
        <f>COUNTIF($G:$G,G20036)</f>
        <v>52</v>
      </c>
      <c r="K20036" s="57">
        <f>ROUND(3000*J20036/21653,0)</f>
        <v>7</v>
      </c>
    </row>
    <row r="20037" spans="1:11" x14ac:dyDescent="0.25">
      <c r="A20037" s="40">
        <v>1516699897</v>
      </c>
      <c r="B20037" s="40">
        <v>1</v>
      </c>
      <c r="C20037" s="40">
        <v>292</v>
      </c>
      <c r="D20037" s="38" t="s">
        <v>358</v>
      </c>
      <c r="E20037" s="57" t="s">
        <v>384</v>
      </c>
      <c r="F20037" s="57">
        <f>ROUNDDOWN(C20037/50,0)*50</f>
        <v>250</v>
      </c>
      <c r="G20037" s="57" t="str">
        <f>D20037&amp;"_"&amp;B20037&amp;"_"&amp;F20037</f>
        <v>Shenzhen_1_250</v>
      </c>
      <c r="H20037" s="57">
        <v>0.20809813663536825</v>
      </c>
      <c r="I20037" s="57">
        <f>COUNTIF($G$10:G20037,G20037)</f>
        <v>48</v>
      </c>
      <c r="J20037" s="57">
        <f>COUNTIF($G:$G,G20037)</f>
        <v>52</v>
      </c>
      <c r="K20037" s="57">
        <f>ROUND(3000*J20037/21653,0)</f>
        <v>7</v>
      </c>
    </row>
    <row r="20038" spans="1:11" x14ac:dyDescent="0.25">
      <c r="A20038" s="40">
        <v>1514277617</v>
      </c>
      <c r="B20038" s="40">
        <v>1</v>
      </c>
      <c r="C20038" s="40">
        <v>286</v>
      </c>
      <c r="D20038" s="38" t="s">
        <v>358</v>
      </c>
      <c r="E20038" s="57" t="s">
        <v>384</v>
      </c>
      <c r="F20038" s="57">
        <f>ROUNDDOWN(C20038/50,0)*50</f>
        <v>250</v>
      </c>
      <c r="G20038" s="57" t="str">
        <f>D20038&amp;"_"&amp;B20038&amp;"_"&amp;F20038</f>
        <v>Shenzhen_1_250</v>
      </c>
      <c r="H20038" s="57">
        <v>0.24580663824350113</v>
      </c>
      <c r="I20038" s="57">
        <f>COUNTIF($G$10:G20038,G20038)</f>
        <v>49</v>
      </c>
      <c r="J20038" s="57">
        <f>COUNTIF($G:$G,G20038)</f>
        <v>52</v>
      </c>
      <c r="K20038" s="57">
        <f>ROUND(3000*J20038/21653,0)</f>
        <v>7</v>
      </c>
    </row>
    <row r="20039" spans="1:11" x14ac:dyDescent="0.25">
      <c r="A20039" s="40">
        <v>1517813385</v>
      </c>
      <c r="B20039" s="40">
        <v>1</v>
      </c>
      <c r="C20039" s="40">
        <v>1388</v>
      </c>
      <c r="D20039" s="38" t="s">
        <v>359</v>
      </c>
      <c r="E20039" s="57" t="s">
        <v>384</v>
      </c>
      <c r="F20039" s="57">
        <f>ROUNDDOWN(C20039/50,0)*50</f>
        <v>1350</v>
      </c>
      <c r="G20039" s="57" t="str">
        <f>D20039&amp;"_"&amp;B20039&amp;"_"&amp;F20039</f>
        <v>Shanghai_1_1350</v>
      </c>
      <c r="H20039" s="57">
        <v>0.94471553679858</v>
      </c>
      <c r="I20039" s="57">
        <f>COUNTIF($G$10:G20039,G20039)</f>
        <v>80</v>
      </c>
      <c r="J20039" s="57">
        <f>COUNTIF($G:$G,G20039)</f>
        <v>87</v>
      </c>
      <c r="K20039" s="57">
        <f>ROUND(3000*J20039/21653,0)</f>
        <v>12</v>
      </c>
    </row>
    <row r="20040" spans="1:11" x14ac:dyDescent="0.25">
      <c r="A20040" s="40">
        <v>1519647622</v>
      </c>
      <c r="B20040" s="40">
        <v>0</v>
      </c>
      <c r="C20040" s="40">
        <v>590</v>
      </c>
      <c r="D20040" s="38" t="s">
        <v>359</v>
      </c>
      <c r="E20040" s="57" t="s">
        <v>384</v>
      </c>
      <c r="F20040" s="57">
        <f>ROUNDDOWN(C20040/50,0)*50</f>
        <v>550</v>
      </c>
      <c r="G20040" s="57" t="str">
        <f>D20040&amp;"_"&amp;B20040&amp;"_"&amp;F20040</f>
        <v>Shanghai_0_550</v>
      </c>
      <c r="H20040" s="57">
        <v>0.94483119743062782</v>
      </c>
      <c r="I20040" s="57">
        <f>COUNTIF($G$10:G20040,G20040)</f>
        <v>23</v>
      </c>
      <c r="J20040" s="57">
        <f>COUNTIF($G:$G,G20040)</f>
        <v>25</v>
      </c>
      <c r="K20040" s="57">
        <f>ROUND(3000*J20040/21653,0)</f>
        <v>3</v>
      </c>
    </row>
    <row r="20041" spans="1:11" x14ac:dyDescent="0.25">
      <c r="A20041" s="40">
        <v>1519068587</v>
      </c>
      <c r="B20041" s="40">
        <v>1</v>
      </c>
      <c r="C20041" s="40">
        <v>2767</v>
      </c>
      <c r="D20041" s="38" t="s">
        <v>360</v>
      </c>
      <c r="E20041" s="57" t="s">
        <v>384</v>
      </c>
      <c r="F20041" s="57">
        <f>ROUNDDOWN(C20041/50,0)*50</f>
        <v>2750</v>
      </c>
      <c r="G20041" s="57" t="str">
        <f>D20041&amp;"_"&amp;B20041&amp;"_"&amp;F20041</f>
        <v>Beijing_1_2750</v>
      </c>
      <c r="H20041" s="57">
        <v>0.94484765009348459</v>
      </c>
      <c r="I20041" s="57">
        <f>COUNTIF($G$10:G20041,G20041)</f>
        <v>41</v>
      </c>
      <c r="J20041" s="57">
        <f>COUNTIF($G:$G,G20041)</f>
        <v>42</v>
      </c>
      <c r="K20041" s="57">
        <f>ROUND(3000*J20041/21653,0)</f>
        <v>6</v>
      </c>
    </row>
    <row r="20042" spans="1:11" x14ac:dyDescent="0.25">
      <c r="A20042" s="40">
        <v>1515850477</v>
      </c>
      <c r="B20042" s="40">
        <v>1</v>
      </c>
      <c r="C20042" s="40">
        <v>1401</v>
      </c>
      <c r="D20042" s="38" t="s">
        <v>359</v>
      </c>
      <c r="E20042" s="57" t="s">
        <v>384</v>
      </c>
      <c r="F20042" s="57">
        <f>ROUNDDOWN(C20042/50,0)*50</f>
        <v>1400</v>
      </c>
      <c r="G20042" s="57" t="str">
        <f>D20042&amp;"_"&amp;B20042&amp;"_"&amp;F20042</f>
        <v>Shanghai_1_1400</v>
      </c>
      <c r="H20042" s="57">
        <v>0.94487968969638481</v>
      </c>
      <c r="I20042" s="57">
        <f>COUNTIF($G$10:G20042,G20042)</f>
        <v>79</v>
      </c>
      <c r="J20042" s="57">
        <f>COUNTIF($G:$G,G20042)</f>
        <v>80</v>
      </c>
      <c r="K20042" s="57">
        <f>ROUND(3000*J20042/21653,0)</f>
        <v>11</v>
      </c>
    </row>
    <row r="20043" spans="1:11" x14ac:dyDescent="0.25">
      <c r="A20043" s="40">
        <v>1511939029</v>
      </c>
      <c r="B20043" s="40">
        <v>1</v>
      </c>
      <c r="C20043" s="40">
        <v>1529</v>
      </c>
      <c r="D20043" s="38" t="s">
        <v>358</v>
      </c>
      <c r="E20043" s="57" t="s">
        <v>384</v>
      </c>
      <c r="F20043" s="57">
        <f>ROUNDDOWN(C20043/50,0)*50</f>
        <v>1500</v>
      </c>
      <c r="G20043" s="57" t="str">
        <f>D20043&amp;"_"&amp;B20043&amp;"_"&amp;F20043</f>
        <v>Shenzhen_1_1500</v>
      </c>
      <c r="H20043" s="57">
        <v>0.94488792864123838</v>
      </c>
      <c r="I20043" s="57">
        <f>COUNTIF($G$10:G20043,G20043)</f>
        <v>56</v>
      </c>
      <c r="J20043" s="57">
        <f>COUNTIF($G:$G,G20043)</f>
        <v>56</v>
      </c>
      <c r="K20043" s="57">
        <f>ROUND(3000*J20043/21653,0)</f>
        <v>8</v>
      </c>
    </row>
    <row r="20044" spans="1:11" x14ac:dyDescent="0.25">
      <c r="A20044" s="40">
        <v>1517383218</v>
      </c>
      <c r="B20044" s="40">
        <v>1</v>
      </c>
      <c r="C20044" s="40">
        <v>394</v>
      </c>
      <c r="D20044" s="38" t="s">
        <v>361</v>
      </c>
      <c r="E20044" s="57" t="s">
        <v>384</v>
      </c>
      <c r="F20044" s="57">
        <f>ROUNDDOWN(C20044/50,0)*50</f>
        <v>350</v>
      </c>
      <c r="G20044" s="57" t="str">
        <f>D20044&amp;"_"&amp;B20044&amp;"_"&amp;F20044</f>
        <v>Guangzhou_1_350</v>
      </c>
      <c r="H20044" s="57">
        <v>0.94489428394520458</v>
      </c>
      <c r="I20044" s="57">
        <f>COUNTIF($G$10:G20044,G20044)</f>
        <v>34</v>
      </c>
      <c r="J20044" s="57">
        <f>COUNTIF($G:$G,G20044)</f>
        <v>35</v>
      </c>
      <c r="K20044" s="57">
        <f>ROUND(3000*J20044/21653,0)</f>
        <v>5</v>
      </c>
    </row>
    <row r="20045" spans="1:11" x14ac:dyDescent="0.25">
      <c r="A20045" s="40">
        <v>1512133303</v>
      </c>
      <c r="B20045" s="40">
        <v>1</v>
      </c>
      <c r="C20045" s="40">
        <v>74</v>
      </c>
      <c r="D20045" s="38" t="s">
        <v>361</v>
      </c>
      <c r="E20045" s="57" t="s">
        <v>384</v>
      </c>
      <c r="F20045" s="57">
        <f>ROUNDDOWN(C20045/50,0)*50</f>
        <v>50</v>
      </c>
      <c r="G20045" s="57" t="str">
        <f>D20045&amp;"_"&amp;B20045&amp;"_"&amp;F20045</f>
        <v>Guangzhou_1_50</v>
      </c>
      <c r="H20045" s="57">
        <v>0.9449325789954881</v>
      </c>
      <c r="I20045" s="57">
        <f>COUNTIF($G$10:G20045,G20045)</f>
        <v>33</v>
      </c>
      <c r="J20045" s="57">
        <f>COUNTIF($G:$G,G20045)</f>
        <v>35</v>
      </c>
      <c r="K20045" s="57">
        <f>ROUND(3000*J20045/21653,0)</f>
        <v>5</v>
      </c>
    </row>
    <row r="20046" spans="1:11" x14ac:dyDescent="0.25">
      <c r="A20046" s="40">
        <v>1513622048</v>
      </c>
      <c r="B20046" s="40">
        <v>1</v>
      </c>
      <c r="C20046" s="40">
        <v>3399</v>
      </c>
      <c r="D20046" s="38" t="s">
        <v>358</v>
      </c>
      <c r="E20046" s="57" t="s">
        <v>384</v>
      </c>
      <c r="F20046" s="57">
        <f>ROUNDDOWN(C20046/50,0)*50</f>
        <v>3350</v>
      </c>
      <c r="G20046" s="57" t="str">
        <f>D20046&amp;"_"&amp;B20046&amp;"_"&amp;F20046</f>
        <v>Shenzhen_1_3350</v>
      </c>
      <c r="H20046" s="57">
        <v>0.94498035128881031</v>
      </c>
      <c r="I20046" s="57">
        <f>COUNTIF($G$10:G20046,G20046)</f>
        <v>14</v>
      </c>
      <c r="J20046" s="57">
        <f>COUNTIF($G:$G,G20046)</f>
        <v>20</v>
      </c>
      <c r="K20046" s="57">
        <f>ROUND(3000*J20046/21653,0)</f>
        <v>3</v>
      </c>
    </row>
    <row r="20047" spans="1:11" x14ac:dyDescent="0.25">
      <c r="A20047" s="40">
        <v>1517203059</v>
      </c>
      <c r="B20047" s="40">
        <v>1</v>
      </c>
      <c r="C20047" s="40">
        <v>275</v>
      </c>
      <c r="D20047" s="38" t="s">
        <v>360</v>
      </c>
      <c r="E20047" s="57" t="s">
        <v>384</v>
      </c>
      <c r="F20047" s="57">
        <f>ROUNDDOWN(C20047/50,0)*50</f>
        <v>250</v>
      </c>
      <c r="G20047" s="57" t="str">
        <f>D20047&amp;"_"&amp;B20047&amp;"_"&amp;F20047</f>
        <v>Beijing_1_250</v>
      </c>
      <c r="H20047" s="57">
        <v>0.9450778759309818</v>
      </c>
      <c r="I20047" s="57">
        <f>COUNTIF($G$10:G20047,G20047)</f>
        <v>83</v>
      </c>
      <c r="J20047" s="57">
        <f>COUNTIF($G:$G,G20047)</f>
        <v>86</v>
      </c>
      <c r="K20047" s="57">
        <f>ROUND(3000*J20047/21653,0)</f>
        <v>12</v>
      </c>
    </row>
    <row r="20048" spans="1:11" x14ac:dyDescent="0.25">
      <c r="A20048" s="40">
        <v>1513965649</v>
      </c>
      <c r="B20048" s="40">
        <v>1</v>
      </c>
      <c r="C20048" s="40">
        <v>1070</v>
      </c>
      <c r="D20048" s="38" t="s">
        <v>360</v>
      </c>
      <c r="E20048" s="57" t="s">
        <v>384</v>
      </c>
      <c r="F20048" s="57">
        <f>ROUNDDOWN(C20048/50,0)*50</f>
        <v>1050</v>
      </c>
      <c r="G20048" s="57" t="str">
        <f>D20048&amp;"_"&amp;B20048&amp;"_"&amp;F20048</f>
        <v>Beijing_1_1050</v>
      </c>
      <c r="H20048" s="57">
        <v>0.94512429070537574</v>
      </c>
      <c r="I20048" s="57">
        <f>COUNTIF($G$10:G20048,G20048)</f>
        <v>77</v>
      </c>
      <c r="J20048" s="57">
        <f>COUNTIF($G:$G,G20048)</f>
        <v>82</v>
      </c>
      <c r="K20048" s="57">
        <f>ROUND(3000*J20048/21653,0)</f>
        <v>11</v>
      </c>
    </row>
    <row r="20049" spans="1:11" x14ac:dyDescent="0.25">
      <c r="A20049" s="40">
        <v>1514301526</v>
      </c>
      <c r="B20049" s="40">
        <v>1</v>
      </c>
      <c r="C20049" s="40">
        <v>1789</v>
      </c>
      <c r="D20049" s="38" t="s">
        <v>359</v>
      </c>
      <c r="E20049" s="57" t="s">
        <v>384</v>
      </c>
      <c r="F20049" s="57">
        <f>ROUNDDOWN(C20049/50,0)*50</f>
        <v>1750</v>
      </c>
      <c r="G20049" s="57" t="str">
        <f>D20049&amp;"_"&amp;B20049&amp;"_"&amp;F20049</f>
        <v>Shanghai_1_1750</v>
      </c>
      <c r="H20049" s="57">
        <v>0.94517269611525612</v>
      </c>
      <c r="I20049" s="57">
        <f>COUNTIF($G$10:G20049,G20049)</f>
        <v>63</v>
      </c>
      <c r="J20049" s="57">
        <f>COUNTIF($G:$G,G20049)</f>
        <v>66</v>
      </c>
      <c r="K20049" s="57">
        <f>ROUND(3000*J20049/21653,0)</f>
        <v>9</v>
      </c>
    </row>
    <row r="20050" spans="1:11" x14ac:dyDescent="0.25">
      <c r="A20050" s="40">
        <v>1516954605</v>
      </c>
      <c r="B20050" s="40">
        <v>1</v>
      </c>
      <c r="C20050" s="40">
        <v>610</v>
      </c>
      <c r="D20050" s="38" t="s">
        <v>358</v>
      </c>
      <c r="E20050" s="57" t="s">
        <v>384</v>
      </c>
      <c r="F20050" s="57">
        <f>ROUNDDOWN(C20050/50,0)*50</f>
        <v>600</v>
      </c>
      <c r="G20050" s="57" t="str">
        <f>D20050&amp;"_"&amp;B20050&amp;"_"&amp;F20050</f>
        <v>Shenzhen_1_600</v>
      </c>
      <c r="H20050" s="57">
        <v>0.94518838485035162</v>
      </c>
      <c r="I20050" s="57">
        <f>COUNTIF($G$10:G20050,G20050)</f>
        <v>29</v>
      </c>
      <c r="J20050" s="57">
        <f>COUNTIF($G:$G,G20050)</f>
        <v>43</v>
      </c>
      <c r="K20050" s="57">
        <f>ROUND(3000*J20050/21653,0)</f>
        <v>6</v>
      </c>
    </row>
    <row r="20051" spans="1:11" x14ac:dyDescent="0.25">
      <c r="A20051" s="40">
        <v>1518678346</v>
      </c>
      <c r="B20051" s="40">
        <v>1</v>
      </c>
      <c r="C20051" s="40">
        <v>3811</v>
      </c>
      <c r="D20051" s="38" t="s">
        <v>358</v>
      </c>
      <c r="E20051" s="57" t="s">
        <v>384</v>
      </c>
      <c r="F20051" s="57">
        <f>ROUNDDOWN(C20051/50,0)*50</f>
        <v>3800</v>
      </c>
      <c r="G20051" s="57" t="str">
        <f>D20051&amp;"_"&amp;B20051&amp;"_"&amp;F20051</f>
        <v>Shenzhen_1_3800</v>
      </c>
      <c r="H20051" s="57">
        <v>0.94528557654985135</v>
      </c>
      <c r="I20051" s="57">
        <f>COUNTIF($G$10:G20051,G20051)</f>
        <v>15</v>
      </c>
      <c r="J20051" s="57">
        <f>COUNTIF($G:$G,G20051)</f>
        <v>21</v>
      </c>
      <c r="K20051" s="57">
        <f>ROUND(3000*J20051/21653,0)</f>
        <v>3</v>
      </c>
    </row>
    <row r="20052" spans="1:11" x14ac:dyDescent="0.25">
      <c r="A20052" s="40">
        <v>1513325943</v>
      </c>
      <c r="B20052" s="40">
        <v>1</v>
      </c>
      <c r="C20052" s="40">
        <v>866</v>
      </c>
      <c r="D20052" s="38" t="s">
        <v>359</v>
      </c>
      <c r="E20052" s="57" t="s">
        <v>384</v>
      </c>
      <c r="F20052" s="57">
        <f>ROUNDDOWN(C20052/50,0)*50</f>
        <v>850</v>
      </c>
      <c r="G20052" s="57" t="str">
        <f>D20052&amp;"_"&amp;B20052&amp;"_"&amp;F20052</f>
        <v>Shanghai_1_850</v>
      </c>
      <c r="H20052" s="57">
        <v>0.94533392965665297</v>
      </c>
      <c r="I20052" s="57">
        <f>COUNTIF($G$10:G20052,G20052)</f>
        <v>70</v>
      </c>
      <c r="J20052" s="57">
        <f>COUNTIF($G:$G,G20052)</f>
        <v>73</v>
      </c>
      <c r="K20052" s="57">
        <f>ROUND(3000*J20052/21653,0)</f>
        <v>10</v>
      </c>
    </row>
    <row r="20053" spans="1:11" x14ac:dyDescent="0.25">
      <c r="A20053" s="40">
        <v>1512250360</v>
      </c>
      <c r="B20053" s="40">
        <v>0</v>
      </c>
      <c r="C20053" s="40">
        <v>1417</v>
      </c>
      <c r="D20053" s="38" t="s">
        <v>361</v>
      </c>
      <c r="E20053" s="57" t="s">
        <v>384</v>
      </c>
      <c r="F20053" s="57">
        <f>ROUNDDOWN(C20053/50,0)*50</f>
        <v>1400</v>
      </c>
      <c r="G20053" s="57" t="str">
        <f>D20053&amp;"_"&amp;B20053&amp;"_"&amp;F20053</f>
        <v>Guangzhou_0_1400</v>
      </c>
      <c r="H20053" s="57">
        <v>0.94538287416677247</v>
      </c>
      <c r="I20053" s="57">
        <f>COUNTIF($G$10:G20053,G20053)</f>
        <v>19</v>
      </c>
      <c r="J20053" s="57">
        <f>COUNTIF($G:$G,G20053)</f>
        <v>22</v>
      </c>
      <c r="K20053" s="57">
        <f>ROUND(3000*J20053/21653,0)</f>
        <v>3</v>
      </c>
    </row>
    <row r="20054" spans="1:11" x14ac:dyDescent="0.25">
      <c r="A20054" s="40">
        <v>1517447862</v>
      </c>
      <c r="B20054" s="40">
        <v>0</v>
      </c>
      <c r="C20054" s="40">
        <v>2424</v>
      </c>
      <c r="D20054" s="38" t="s">
        <v>359</v>
      </c>
      <c r="E20054" s="57" t="s">
        <v>384</v>
      </c>
      <c r="F20054" s="57">
        <f>ROUNDDOWN(C20054/50,0)*50</f>
        <v>2400</v>
      </c>
      <c r="G20054" s="57" t="str">
        <f>D20054&amp;"_"&amp;B20054&amp;"_"&amp;F20054</f>
        <v>Shanghai_0_2400</v>
      </c>
      <c r="H20054" s="57">
        <v>0.9453863394970119</v>
      </c>
      <c r="I20054" s="57">
        <f>COUNTIF($G$10:G20054,G20054)</f>
        <v>24</v>
      </c>
      <c r="J20054" s="57">
        <f>COUNTIF($G:$G,G20054)</f>
        <v>27</v>
      </c>
      <c r="K20054" s="57">
        <f>ROUND(3000*J20054/21653,0)</f>
        <v>4</v>
      </c>
    </row>
    <row r="20055" spans="1:11" x14ac:dyDescent="0.25">
      <c r="A20055" s="40">
        <v>1514366189</v>
      </c>
      <c r="B20055" s="40">
        <v>1</v>
      </c>
      <c r="C20055" s="40">
        <v>1993</v>
      </c>
      <c r="D20055" s="38" t="s">
        <v>359</v>
      </c>
      <c r="E20055" s="57" t="s">
        <v>384</v>
      </c>
      <c r="F20055" s="57">
        <f>ROUNDDOWN(C20055/50,0)*50</f>
        <v>1950</v>
      </c>
      <c r="G20055" s="57" t="str">
        <f>D20055&amp;"_"&amp;B20055&amp;"_"&amp;F20055</f>
        <v>Shanghai_1_1950</v>
      </c>
      <c r="H20055" s="57">
        <v>0.94540181981847915</v>
      </c>
      <c r="I20055" s="57">
        <f>COUNTIF($G$10:G20055,G20055)</f>
        <v>59</v>
      </c>
      <c r="J20055" s="57">
        <f>COUNTIF($G:$G,G20055)</f>
        <v>60</v>
      </c>
      <c r="K20055" s="57">
        <f>ROUND(3000*J20055/21653,0)</f>
        <v>8</v>
      </c>
    </row>
    <row r="20056" spans="1:11" x14ac:dyDescent="0.25">
      <c r="A20056" s="40">
        <v>1512297892</v>
      </c>
      <c r="B20056" s="40">
        <v>0</v>
      </c>
      <c r="C20056" s="40">
        <v>416</v>
      </c>
      <c r="D20056" s="38" t="s">
        <v>360</v>
      </c>
      <c r="E20056" s="57" t="s">
        <v>384</v>
      </c>
      <c r="F20056" s="57">
        <f>ROUNDDOWN(C20056/50,0)*50</f>
        <v>400</v>
      </c>
      <c r="G20056" s="57" t="str">
        <f>D20056&amp;"_"&amp;B20056&amp;"_"&amp;F20056</f>
        <v>Beijing_0_400</v>
      </c>
      <c r="H20056" s="57">
        <v>0.94542699120246565</v>
      </c>
      <c r="I20056" s="57">
        <f>COUNTIF($G$10:G20056,G20056)</f>
        <v>28</v>
      </c>
      <c r="J20056" s="57">
        <f>COUNTIF($G:$G,G20056)</f>
        <v>28</v>
      </c>
      <c r="K20056" s="57">
        <f>ROUND(3000*J20056/21653,0)</f>
        <v>4</v>
      </c>
    </row>
    <row r="20057" spans="1:11" x14ac:dyDescent="0.25">
      <c r="A20057" s="40">
        <v>1511691128</v>
      </c>
      <c r="B20057" s="40">
        <v>1</v>
      </c>
      <c r="C20057" s="40">
        <v>315</v>
      </c>
      <c r="D20057" s="38" t="s">
        <v>358</v>
      </c>
      <c r="E20057" s="57" t="s">
        <v>384</v>
      </c>
      <c r="F20057" s="57">
        <f>ROUNDDOWN(C20057/50,0)*50</f>
        <v>300</v>
      </c>
      <c r="G20057" s="57" t="str">
        <f>D20057&amp;"_"&amp;B20057&amp;"_"&amp;F20057</f>
        <v>Shenzhen_1_300</v>
      </c>
      <c r="H20057" s="57">
        <v>0.94545341581113385</v>
      </c>
      <c r="I20057" s="57">
        <f>COUNTIF($G$10:G20057,G20057)</f>
        <v>28</v>
      </c>
      <c r="J20057" s="57">
        <f>COUNTIF($G:$G,G20057)</f>
        <v>47</v>
      </c>
      <c r="K20057" s="57">
        <f>ROUND(3000*J20057/21653,0)</f>
        <v>7</v>
      </c>
    </row>
    <row r="20058" spans="1:11" x14ac:dyDescent="0.25">
      <c r="A20058" s="40">
        <v>1516353466</v>
      </c>
      <c r="B20058" s="40">
        <v>1</v>
      </c>
      <c r="C20058" s="40">
        <v>2100</v>
      </c>
      <c r="D20058" s="38" t="s">
        <v>359</v>
      </c>
      <c r="E20058" s="57" t="s">
        <v>384</v>
      </c>
      <c r="F20058" s="57">
        <f>ROUNDDOWN(C20058/50,0)*50</f>
        <v>2100</v>
      </c>
      <c r="G20058" s="57" t="str">
        <f>D20058&amp;"_"&amp;B20058&amp;"_"&amp;F20058</f>
        <v>Shanghai_1_2100</v>
      </c>
      <c r="H20058" s="57">
        <v>0.94545485347933178</v>
      </c>
      <c r="I20058" s="57">
        <f>COUNTIF($G$10:G20058,G20058)</f>
        <v>46</v>
      </c>
      <c r="J20058" s="57">
        <f>COUNTIF($G:$G,G20058)</f>
        <v>47</v>
      </c>
      <c r="K20058" s="57">
        <f>ROUND(3000*J20058/21653,0)</f>
        <v>7</v>
      </c>
    </row>
    <row r="20059" spans="1:11" x14ac:dyDescent="0.25">
      <c r="A20059" s="40">
        <v>1514083206</v>
      </c>
      <c r="B20059" s="40">
        <v>1</v>
      </c>
      <c r="C20059" s="40">
        <v>3505</v>
      </c>
      <c r="D20059" s="38" t="s">
        <v>361</v>
      </c>
      <c r="E20059" s="57" t="s">
        <v>384</v>
      </c>
      <c r="F20059" s="57">
        <f>ROUNDDOWN(C20059/50,0)*50</f>
        <v>3500</v>
      </c>
      <c r="G20059" s="57" t="str">
        <f>D20059&amp;"_"&amp;B20059&amp;"_"&amp;F20059</f>
        <v>Guangzhou_1_3500</v>
      </c>
      <c r="H20059" s="57">
        <v>0.94547234796870816</v>
      </c>
      <c r="I20059" s="57">
        <f>COUNTIF($G$10:G20059,G20059)</f>
        <v>16</v>
      </c>
      <c r="J20059" s="57">
        <f>COUNTIF($G:$G,G20059)</f>
        <v>16</v>
      </c>
      <c r="K20059" s="57">
        <f>ROUND(3000*J20059/21653,0)</f>
        <v>2</v>
      </c>
    </row>
    <row r="20060" spans="1:11" x14ac:dyDescent="0.25">
      <c r="A20060" s="40">
        <v>1517476544</v>
      </c>
      <c r="B20060" s="40">
        <v>1</v>
      </c>
      <c r="C20060" s="40">
        <v>818</v>
      </c>
      <c r="D20060" s="38" t="s">
        <v>358</v>
      </c>
      <c r="E20060" s="57" t="s">
        <v>384</v>
      </c>
      <c r="F20060" s="57">
        <f>ROUNDDOWN(C20060/50,0)*50</f>
        <v>800</v>
      </c>
      <c r="G20060" s="57" t="str">
        <f>D20060&amp;"_"&amp;B20060&amp;"_"&amp;F20060</f>
        <v>Shenzhen_1_800</v>
      </c>
      <c r="H20060" s="57">
        <v>0.94556521685829797</v>
      </c>
      <c r="I20060" s="57">
        <f>COUNTIF($G$10:G20060,G20060)</f>
        <v>33</v>
      </c>
      <c r="J20060" s="57">
        <f>COUNTIF($G:$G,G20060)</f>
        <v>49</v>
      </c>
      <c r="K20060" s="57">
        <f>ROUND(3000*J20060/21653,0)</f>
        <v>7</v>
      </c>
    </row>
    <row r="20061" spans="1:11" x14ac:dyDescent="0.25">
      <c r="A20061" s="40">
        <v>1519837914</v>
      </c>
      <c r="B20061" s="40">
        <v>1</v>
      </c>
      <c r="C20061" s="40">
        <v>52</v>
      </c>
      <c r="D20061" s="38" t="s">
        <v>360</v>
      </c>
      <c r="E20061" s="57" t="s">
        <v>384</v>
      </c>
      <c r="F20061" s="57">
        <f>ROUNDDOWN(C20061/50,0)*50</f>
        <v>50</v>
      </c>
      <c r="G20061" s="57" t="str">
        <f>D20061&amp;"_"&amp;B20061&amp;"_"&amp;F20061</f>
        <v>Beijing_1_50</v>
      </c>
      <c r="H20061" s="57">
        <v>0.94557558977209955</v>
      </c>
      <c r="I20061" s="57">
        <f>COUNTIF($G$10:G20061,G20061)</f>
        <v>68</v>
      </c>
      <c r="J20061" s="57">
        <f>COUNTIF($G:$G,G20061)</f>
        <v>72</v>
      </c>
      <c r="K20061" s="57">
        <f>ROUND(3000*J20061/21653,0)</f>
        <v>10</v>
      </c>
    </row>
    <row r="20062" spans="1:11" x14ac:dyDescent="0.25">
      <c r="A20062" s="40">
        <v>1513269394</v>
      </c>
      <c r="B20062" s="40">
        <v>1</v>
      </c>
      <c r="C20062" s="40">
        <v>939</v>
      </c>
      <c r="D20062" s="38" t="s">
        <v>360</v>
      </c>
      <c r="E20062" s="57" t="s">
        <v>384</v>
      </c>
      <c r="F20062" s="57">
        <f>ROUNDDOWN(C20062/50,0)*50</f>
        <v>900</v>
      </c>
      <c r="G20062" s="57" t="str">
        <f>D20062&amp;"_"&amp;B20062&amp;"_"&amp;F20062</f>
        <v>Beijing_1_900</v>
      </c>
      <c r="H20062" s="57">
        <v>0.94559762994284091</v>
      </c>
      <c r="I20062" s="57">
        <f>COUNTIF($G$10:G20062,G20062)</f>
        <v>75</v>
      </c>
      <c r="J20062" s="57">
        <f>COUNTIF($G:$G,G20062)</f>
        <v>80</v>
      </c>
      <c r="K20062" s="57">
        <f>ROUND(3000*J20062/21653,0)</f>
        <v>11</v>
      </c>
    </row>
    <row r="20063" spans="1:11" x14ac:dyDescent="0.25">
      <c r="A20063" s="40">
        <v>1514327078</v>
      </c>
      <c r="B20063" s="40">
        <v>1</v>
      </c>
      <c r="C20063" s="40">
        <v>680</v>
      </c>
      <c r="D20063" s="38" t="s">
        <v>360</v>
      </c>
      <c r="E20063" s="57" t="s">
        <v>384</v>
      </c>
      <c r="F20063" s="57">
        <f>ROUNDDOWN(C20063/50,0)*50</f>
        <v>650</v>
      </c>
      <c r="G20063" s="57" t="str">
        <f>D20063&amp;"_"&amp;B20063&amp;"_"&amp;F20063</f>
        <v>Beijing_1_650</v>
      </c>
      <c r="H20063" s="57">
        <v>0.94565040720188065</v>
      </c>
      <c r="I20063" s="57">
        <f>COUNTIF($G$10:G20063,G20063)</f>
        <v>73</v>
      </c>
      <c r="J20063" s="57">
        <f>COUNTIF($G:$G,G20063)</f>
        <v>79</v>
      </c>
      <c r="K20063" s="57">
        <f>ROUND(3000*J20063/21653,0)</f>
        <v>11</v>
      </c>
    </row>
    <row r="20064" spans="1:11" x14ac:dyDescent="0.25">
      <c r="A20064" s="40">
        <v>1516713078</v>
      </c>
      <c r="B20064" s="40">
        <v>1</v>
      </c>
      <c r="C20064" s="40">
        <v>1812</v>
      </c>
      <c r="D20064" s="38" t="s">
        <v>359</v>
      </c>
      <c r="E20064" s="57" t="s">
        <v>384</v>
      </c>
      <c r="F20064" s="57">
        <f>ROUNDDOWN(C20064/50,0)*50</f>
        <v>1800</v>
      </c>
      <c r="G20064" s="57" t="str">
        <f>D20064&amp;"_"&amp;B20064&amp;"_"&amp;F20064</f>
        <v>Shanghai_1_1800</v>
      </c>
      <c r="H20064" s="57">
        <v>0.94566709683884931</v>
      </c>
      <c r="I20064" s="57">
        <f>COUNTIF($G$10:G20064,G20064)</f>
        <v>56</v>
      </c>
      <c r="J20064" s="57">
        <f>COUNTIF($G:$G,G20064)</f>
        <v>60</v>
      </c>
      <c r="K20064" s="57">
        <f>ROUND(3000*J20064/21653,0)</f>
        <v>8</v>
      </c>
    </row>
    <row r="20065" spans="1:11" x14ac:dyDescent="0.25">
      <c r="A20065" s="40">
        <v>1515108657</v>
      </c>
      <c r="B20065" s="40">
        <v>1</v>
      </c>
      <c r="C20065" s="40">
        <v>1086</v>
      </c>
      <c r="D20065" s="38" t="s">
        <v>359</v>
      </c>
      <c r="E20065" s="57" t="s">
        <v>384</v>
      </c>
      <c r="F20065" s="57">
        <f>ROUNDDOWN(C20065/50,0)*50</f>
        <v>1050</v>
      </c>
      <c r="G20065" s="57" t="str">
        <f>D20065&amp;"_"&amp;B20065&amp;"_"&amp;F20065</f>
        <v>Shanghai_1_1050</v>
      </c>
      <c r="H20065" s="57">
        <v>0.94567282355301518</v>
      </c>
      <c r="I20065" s="57">
        <f>COUNTIF($G$10:G20065,G20065)</f>
        <v>81</v>
      </c>
      <c r="J20065" s="57">
        <f>COUNTIF($G:$G,G20065)</f>
        <v>88</v>
      </c>
      <c r="K20065" s="57">
        <f>ROUND(3000*J20065/21653,0)</f>
        <v>12</v>
      </c>
    </row>
    <row r="20066" spans="1:11" x14ac:dyDescent="0.25">
      <c r="A20066" s="40">
        <v>1517873817</v>
      </c>
      <c r="B20066" s="40">
        <v>1</v>
      </c>
      <c r="C20066" s="40">
        <v>1489</v>
      </c>
      <c r="D20066" s="38" t="s">
        <v>360</v>
      </c>
      <c r="E20066" s="57" t="s">
        <v>384</v>
      </c>
      <c r="F20066" s="57">
        <f>ROUNDDOWN(C20066/50,0)*50</f>
        <v>1450</v>
      </c>
      <c r="G20066" s="57" t="str">
        <f>D20066&amp;"_"&amp;B20066&amp;"_"&amp;F20066</f>
        <v>Beijing_1_1450</v>
      </c>
      <c r="H20066" s="57">
        <v>0.94580015181256505</v>
      </c>
      <c r="I20066" s="57">
        <f>COUNTIF($G$10:G20066,G20066)</f>
        <v>76</v>
      </c>
      <c r="J20066" s="57">
        <f>COUNTIF($G:$G,G20066)</f>
        <v>81</v>
      </c>
      <c r="K20066" s="57">
        <f>ROUND(3000*J20066/21653,0)</f>
        <v>11</v>
      </c>
    </row>
    <row r="20067" spans="1:11" x14ac:dyDescent="0.25">
      <c r="A20067" s="40">
        <v>1513193062</v>
      </c>
      <c r="B20067" s="40">
        <v>0</v>
      </c>
      <c r="C20067" s="40">
        <v>1975</v>
      </c>
      <c r="D20067" s="38" t="s">
        <v>359</v>
      </c>
      <c r="E20067" s="57" t="s">
        <v>384</v>
      </c>
      <c r="F20067" s="57">
        <f>ROUNDDOWN(C20067/50,0)*50</f>
        <v>1950</v>
      </c>
      <c r="G20067" s="57" t="str">
        <f>D20067&amp;"_"&amp;B20067&amp;"_"&amp;F20067</f>
        <v>Shanghai_0_1950</v>
      </c>
      <c r="H20067" s="57">
        <v>0.94580233238663713</v>
      </c>
      <c r="I20067" s="57">
        <f>COUNTIF($G$10:G20067,G20067)</f>
        <v>26</v>
      </c>
      <c r="J20067" s="57">
        <f>COUNTIF($G:$G,G20067)</f>
        <v>27</v>
      </c>
      <c r="K20067" s="57">
        <f>ROUND(3000*J20067/21653,0)</f>
        <v>4</v>
      </c>
    </row>
    <row r="20068" spans="1:11" x14ac:dyDescent="0.25">
      <c r="A20068" s="40">
        <v>1517870986</v>
      </c>
      <c r="B20068" s="40">
        <v>1</v>
      </c>
      <c r="C20068" s="40">
        <v>1051</v>
      </c>
      <c r="D20068" s="38" t="s">
        <v>359</v>
      </c>
      <c r="E20068" s="57" t="s">
        <v>384</v>
      </c>
      <c r="F20068" s="57">
        <f>ROUNDDOWN(C20068/50,0)*50</f>
        <v>1050</v>
      </c>
      <c r="G20068" s="57" t="str">
        <f>D20068&amp;"_"&amp;B20068&amp;"_"&amp;F20068</f>
        <v>Shanghai_1_1050</v>
      </c>
      <c r="H20068" s="57">
        <v>0.94597640221444768</v>
      </c>
      <c r="I20068" s="57">
        <f>COUNTIF($G$10:G20068,G20068)</f>
        <v>82</v>
      </c>
      <c r="J20068" s="57">
        <f>COUNTIF($G:$G,G20068)</f>
        <v>88</v>
      </c>
      <c r="K20068" s="57">
        <f>ROUND(3000*J20068/21653,0)</f>
        <v>12</v>
      </c>
    </row>
    <row r="20069" spans="1:11" x14ac:dyDescent="0.25">
      <c r="A20069" s="40">
        <v>1513010022</v>
      </c>
      <c r="B20069" s="40">
        <v>0</v>
      </c>
      <c r="C20069" s="40">
        <v>569</v>
      </c>
      <c r="D20069" s="38" t="s">
        <v>358</v>
      </c>
      <c r="E20069" s="57" t="s">
        <v>384</v>
      </c>
      <c r="F20069" s="57">
        <f>ROUNDDOWN(C20069/50,0)*50</f>
        <v>550</v>
      </c>
      <c r="G20069" s="57" t="str">
        <f>D20069&amp;"_"&amp;B20069&amp;"_"&amp;F20069</f>
        <v>Shenzhen_0_550</v>
      </c>
      <c r="H20069" s="57">
        <v>0.9461156579360035</v>
      </c>
      <c r="I20069" s="57">
        <f>COUNTIF($G$10:G20069,G20069)</f>
        <v>20</v>
      </c>
      <c r="J20069" s="57">
        <f>COUNTIF($G:$G,G20069)</f>
        <v>21</v>
      </c>
      <c r="K20069" s="57">
        <f>ROUND(3000*J20069/21653,0)</f>
        <v>3</v>
      </c>
    </row>
    <row r="20070" spans="1:11" x14ac:dyDescent="0.25">
      <c r="A20070" s="40">
        <v>1518292403</v>
      </c>
      <c r="B20070" s="40">
        <v>1</v>
      </c>
      <c r="C20070" s="40">
        <v>1609</v>
      </c>
      <c r="D20070" s="38" t="s">
        <v>360</v>
      </c>
      <c r="E20070" s="57" t="s">
        <v>384</v>
      </c>
      <c r="F20070" s="57">
        <f>ROUNDDOWN(C20070/50,0)*50</f>
        <v>1600</v>
      </c>
      <c r="G20070" s="57" t="str">
        <f>D20070&amp;"_"&amp;B20070&amp;"_"&amp;F20070</f>
        <v>Beijing_1_1600</v>
      </c>
      <c r="H20070" s="57">
        <v>0.94621330566403705</v>
      </c>
      <c r="I20070" s="57">
        <f>COUNTIF($G$10:G20070,G20070)</f>
        <v>69</v>
      </c>
      <c r="J20070" s="57">
        <f>COUNTIF($G:$G,G20070)</f>
        <v>69</v>
      </c>
      <c r="K20070" s="57">
        <f>ROUND(3000*J20070/21653,0)</f>
        <v>10</v>
      </c>
    </row>
    <row r="20071" spans="1:11" x14ac:dyDescent="0.25">
      <c r="A20071" s="40">
        <v>1512711443</v>
      </c>
      <c r="B20071" s="40">
        <v>1</v>
      </c>
      <c r="C20071" s="40">
        <v>2555</v>
      </c>
      <c r="D20071" s="38" t="s">
        <v>360</v>
      </c>
      <c r="E20071" s="57" t="s">
        <v>384</v>
      </c>
      <c r="F20071" s="57">
        <f>ROUNDDOWN(C20071/50,0)*50</f>
        <v>2550</v>
      </c>
      <c r="G20071" s="57" t="str">
        <f>D20071&amp;"_"&amp;B20071&amp;"_"&amp;F20071</f>
        <v>Beijing_1_2550</v>
      </c>
      <c r="H20071" s="57">
        <v>0.94636272968580737</v>
      </c>
      <c r="I20071" s="57">
        <f>COUNTIF($G$10:G20071,G20071)</f>
        <v>55</v>
      </c>
      <c r="J20071" s="57">
        <f>COUNTIF($G:$G,G20071)</f>
        <v>57</v>
      </c>
      <c r="K20071" s="57">
        <f>ROUND(3000*J20071/21653,0)</f>
        <v>8</v>
      </c>
    </row>
    <row r="20072" spans="1:11" x14ac:dyDescent="0.25">
      <c r="A20072" s="40">
        <v>1511489855</v>
      </c>
      <c r="B20072" s="40">
        <v>1</v>
      </c>
      <c r="C20072" s="40">
        <v>722</v>
      </c>
      <c r="D20072" s="38" t="s">
        <v>360</v>
      </c>
      <c r="E20072" s="57" t="s">
        <v>384</v>
      </c>
      <c r="F20072" s="57">
        <f>ROUNDDOWN(C20072/50,0)*50</f>
        <v>700</v>
      </c>
      <c r="G20072" s="57" t="str">
        <f>D20072&amp;"_"&amp;B20072&amp;"_"&amp;F20072</f>
        <v>Beijing_1_700</v>
      </c>
      <c r="H20072" s="57">
        <v>0.94638673855103739</v>
      </c>
      <c r="I20072" s="57">
        <f>COUNTIF($G$10:G20072,G20072)</f>
        <v>73</v>
      </c>
      <c r="J20072" s="57">
        <f>COUNTIF($G:$G,G20072)</f>
        <v>76</v>
      </c>
      <c r="K20072" s="57">
        <f>ROUND(3000*J20072/21653,0)</f>
        <v>11</v>
      </c>
    </row>
    <row r="20073" spans="1:11" x14ac:dyDescent="0.25">
      <c r="A20073" s="40">
        <v>1517764367</v>
      </c>
      <c r="B20073" s="40">
        <v>1</v>
      </c>
      <c r="C20073" s="40">
        <v>4542</v>
      </c>
      <c r="D20073" s="38" t="s">
        <v>359</v>
      </c>
      <c r="E20073" s="57" t="s">
        <v>384</v>
      </c>
      <c r="F20073" s="57">
        <f>ROUNDDOWN(C20073/50,0)*50</f>
        <v>4500</v>
      </c>
      <c r="G20073" s="57" t="str">
        <f>D20073&amp;"_"&amp;B20073&amp;"_"&amp;F20073</f>
        <v>Shanghai_1_4500</v>
      </c>
      <c r="H20073" s="57">
        <v>0.94641317221923948</v>
      </c>
      <c r="I20073" s="57">
        <f>COUNTIF($G$10:G20073,G20073)</f>
        <v>10</v>
      </c>
      <c r="J20073" s="57">
        <f>COUNTIF($G:$G,G20073)</f>
        <v>11</v>
      </c>
      <c r="K20073" s="57">
        <f>ROUND(3000*J20073/21653,0)</f>
        <v>2</v>
      </c>
    </row>
    <row r="20074" spans="1:11" x14ac:dyDescent="0.25">
      <c r="A20074" s="40">
        <v>1519526180</v>
      </c>
      <c r="B20074" s="40">
        <v>0</v>
      </c>
      <c r="C20074" s="40">
        <v>2601</v>
      </c>
      <c r="D20074" s="38" t="s">
        <v>359</v>
      </c>
      <c r="E20074" s="57" t="s">
        <v>384</v>
      </c>
      <c r="F20074" s="57">
        <f>ROUNDDOWN(C20074/50,0)*50</f>
        <v>2600</v>
      </c>
      <c r="G20074" s="57" t="str">
        <f>D20074&amp;"_"&amp;B20074&amp;"_"&amp;F20074</f>
        <v>Shanghai_0_2600</v>
      </c>
      <c r="H20074" s="57">
        <v>0.94648104062686167</v>
      </c>
      <c r="I20074" s="57">
        <f>COUNTIF($G$10:G20074,G20074)</f>
        <v>20</v>
      </c>
      <c r="J20074" s="57">
        <f>COUNTIF($G:$G,G20074)</f>
        <v>20</v>
      </c>
      <c r="K20074" s="57">
        <f>ROUND(3000*J20074/21653,0)</f>
        <v>3</v>
      </c>
    </row>
    <row r="20075" spans="1:11" x14ac:dyDescent="0.25">
      <c r="A20075" s="40">
        <v>1518794292</v>
      </c>
      <c r="B20075" s="40">
        <v>0</v>
      </c>
      <c r="C20075" s="40">
        <v>245</v>
      </c>
      <c r="D20075" s="38" t="s">
        <v>361</v>
      </c>
      <c r="E20075" s="57" t="s">
        <v>384</v>
      </c>
      <c r="F20075" s="57">
        <f>ROUNDDOWN(C20075/50,0)*50</f>
        <v>200</v>
      </c>
      <c r="G20075" s="57" t="str">
        <f>D20075&amp;"_"&amp;B20075&amp;"_"&amp;F20075</f>
        <v>Guangzhou_0_200</v>
      </c>
      <c r="H20075" s="57">
        <v>0.94648136429162122</v>
      </c>
      <c r="I20075" s="57">
        <f>COUNTIF($G$10:G20075,G20075)</f>
        <v>14</v>
      </c>
      <c r="J20075" s="57">
        <f>COUNTIF($G:$G,G20075)</f>
        <v>15</v>
      </c>
      <c r="K20075" s="57">
        <f>ROUND(3000*J20075/21653,0)</f>
        <v>2</v>
      </c>
    </row>
    <row r="20076" spans="1:11" x14ac:dyDescent="0.25">
      <c r="A20076" s="40">
        <v>1512232157</v>
      </c>
      <c r="B20076" s="40">
        <v>1</v>
      </c>
      <c r="C20076" s="40">
        <v>1700</v>
      </c>
      <c r="D20076" s="38" t="s">
        <v>358</v>
      </c>
      <c r="E20076" s="57" t="s">
        <v>384</v>
      </c>
      <c r="F20076" s="57">
        <f>ROUNDDOWN(C20076/50,0)*50</f>
        <v>1700</v>
      </c>
      <c r="G20076" s="57" t="str">
        <f>D20076&amp;"_"&amp;B20076&amp;"_"&amp;F20076</f>
        <v>Shenzhen_1_1700</v>
      </c>
      <c r="H20076" s="57">
        <v>0.94652183830751913</v>
      </c>
      <c r="I20076" s="57">
        <f>COUNTIF($G$10:G20076,G20076)</f>
        <v>35</v>
      </c>
      <c r="J20076" s="57">
        <f>COUNTIF($G:$G,G20076)</f>
        <v>37</v>
      </c>
      <c r="K20076" s="57">
        <f>ROUND(3000*J20076/21653,0)</f>
        <v>5</v>
      </c>
    </row>
    <row r="20077" spans="1:11" x14ac:dyDescent="0.25">
      <c r="A20077" s="40">
        <v>1518776159</v>
      </c>
      <c r="B20077" s="40">
        <v>1</v>
      </c>
      <c r="C20077" s="40">
        <v>2514</v>
      </c>
      <c r="D20077" s="38" t="s">
        <v>358</v>
      </c>
      <c r="E20077" s="57" t="s">
        <v>384</v>
      </c>
      <c r="F20077" s="57">
        <f>ROUNDDOWN(C20077/50,0)*50</f>
        <v>2500</v>
      </c>
      <c r="G20077" s="57" t="str">
        <f>D20077&amp;"_"&amp;B20077&amp;"_"&amp;F20077</f>
        <v>Shenzhen_1_2500</v>
      </c>
      <c r="H20077" s="57">
        <v>7.0183430800878299E-2</v>
      </c>
      <c r="I20077" s="57">
        <f>COUNTIF($G$10:G20077,G20077)</f>
        <v>21</v>
      </c>
      <c r="J20077" s="57">
        <f>COUNTIF($G:$G,G20077)</f>
        <v>34</v>
      </c>
      <c r="K20077" s="57">
        <f>ROUND(3000*J20077/21653,0)</f>
        <v>5</v>
      </c>
    </row>
    <row r="20078" spans="1:11" x14ac:dyDescent="0.25">
      <c r="A20078" s="40">
        <v>1517219945</v>
      </c>
      <c r="B20078" s="40">
        <v>1</v>
      </c>
      <c r="C20078" s="40">
        <v>2501</v>
      </c>
      <c r="D20078" s="38" t="s">
        <v>358</v>
      </c>
      <c r="E20078" s="57" t="s">
        <v>384</v>
      </c>
      <c r="F20078" s="57">
        <f>ROUNDDOWN(C20078/50,0)*50</f>
        <v>2500</v>
      </c>
      <c r="G20078" s="57" t="str">
        <f>D20078&amp;"_"&amp;B20078&amp;"_"&amp;F20078</f>
        <v>Shenzhen_1_2500</v>
      </c>
      <c r="H20078" s="57">
        <v>9.2486114005400522E-2</v>
      </c>
      <c r="I20078" s="57">
        <f>COUNTIF($G$10:G20078,G20078)</f>
        <v>22</v>
      </c>
      <c r="J20078" s="57">
        <f>COUNTIF($G:$G,G20078)</f>
        <v>34</v>
      </c>
      <c r="K20078" s="57">
        <f>ROUND(3000*J20078/21653,0)</f>
        <v>5</v>
      </c>
    </row>
    <row r="20079" spans="1:11" x14ac:dyDescent="0.25">
      <c r="A20079" s="40">
        <v>1516064623</v>
      </c>
      <c r="B20079" s="40">
        <v>1</v>
      </c>
      <c r="C20079" s="40">
        <v>2501</v>
      </c>
      <c r="D20079" s="38" t="s">
        <v>358</v>
      </c>
      <c r="E20079" s="57" t="s">
        <v>384</v>
      </c>
      <c r="F20079" s="57">
        <f>ROUNDDOWN(C20079/50,0)*50</f>
        <v>2500</v>
      </c>
      <c r="G20079" s="57" t="str">
        <f>D20079&amp;"_"&amp;B20079&amp;"_"&amp;F20079</f>
        <v>Shenzhen_1_2500</v>
      </c>
      <c r="H20079" s="57">
        <v>9.6323593174650335E-2</v>
      </c>
      <c r="I20079" s="57">
        <f>COUNTIF($G$10:G20079,G20079)</f>
        <v>23</v>
      </c>
      <c r="J20079" s="57">
        <f>COUNTIF($G:$G,G20079)</f>
        <v>34</v>
      </c>
      <c r="K20079" s="57">
        <f>ROUND(3000*J20079/21653,0)</f>
        <v>5</v>
      </c>
    </row>
    <row r="20080" spans="1:11" x14ac:dyDescent="0.25">
      <c r="A20080" s="40">
        <v>1511552773</v>
      </c>
      <c r="B20080" s="40">
        <v>1</v>
      </c>
      <c r="C20080" s="40">
        <v>2536</v>
      </c>
      <c r="D20080" s="38" t="s">
        <v>358</v>
      </c>
      <c r="E20080" s="57" t="s">
        <v>384</v>
      </c>
      <c r="F20080" s="57">
        <f>ROUNDDOWN(C20080/50,0)*50</f>
        <v>2500</v>
      </c>
      <c r="G20080" s="57" t="str">
        <f>D20080&amp;"_"&amp;B20080&amp;"_"&amp;F20080</f>
        <v>Shenzhen_1_2500</v>
      </c>
      <c r="H20080" s="57">
        <v>0.16170822865006995</v>
      </c>
      <c r="I20080" s="57">
        <f>COUNTIF($G$10:G20080,G20080)</f>
        <v>24</v>
      </c>
      <c r="J20080" s="57">
        <f>COUNTIF($G:$G,G20080)</f>
        <v>34</v>
      </c>
      <c r="K20080" s="57">
        <f>ROUND(3000*J20080/21653,0)</f>
        <v>5</v>
      </c>
    </row>
    <row r="20081" spans="1:11" x14ac:dyDescent="0.25">
      <c r="A20081" s="40">
        <v>1512826148</v>
      </c>
      <c r="B20081" s="40">
        <v>1</v>
      </c>
      <c r="C20081" s="40">
        <v>2538</v>
      </c>
      <c r="D20081" s="38" t="s">
        <v>358</v>
      </c>
      <c r="E20081" s="57" t="s">
        <v>384</v>
      </c>
      <c r="F20081" s="57">
        <f>ROUNDDOWN(C20081/50,0)*50</f>
        <v>2500</v>
      </c>
      <c r="G20081" s="57" t="str">
        <f>D20081&amp;"_"&amp;B20081&amp;"_"&amp;F20081</f>
        <v>Shenzhen_1_2500</v>
      </c>
      <c r="H20081" s="57">
        <v>0.19825308958161614</v>
      </c>
      <c r="I20081" s="57">
        <f>COUNTIF($G$10:G20081,G20081)</f>
        <v>25</v>
      </c>
      <c r="J20081" s="57">
        <f>COUNTIF($G:$G,G20081)</f>
        <v>34</v>
      </c>
      <c r="K20081" s="57">
        <f>ROUND(3000*J20081/21653,0)</f>
        <v>5</v>
      </c>
    </row>
    <row r="20082" spans="1:11" x14ac:dyDescent="0.25">
      <c r="A20082" s="40">
        <v>1514274493</v>
      </c>
      <c r="B20082" s="40">
        <v>1</v>
      </c>
      <c r="C20082" s="40">
        <v>2504</v>
      </c>
      <c r="D20082" s="38" t="s">
        <v>358</v>
      </c>
      <c r="E20082" s="57" t="s">
        <v>384</v>
      </c>
      <c r="F20082" s="57">
        <f>ROUNDDOWN(C20082/50,0)*50</f>
        <v>2500</v>
      </c>
      <c r="G20082" s="57" t="str">
        <f>D20082&amp;"_"&amp;B20082&amp;"_"&amp;F20082</f>
        <v>Shenzhen_1_2500</v>
      </c>
      <c r="H20082" s="57">
        <v>0.22682440227161249</v>
      </c>
      <c r="I20082" s="57">
        <f>COUNTIF($G$10:G20082,G20082)</f>
        <v>26</v>
      </c>
      <c r="J20082" s="57">
        <f>COUNTIF($G:$G,G20082)</f>
        <v>34</v>
      </c>
      <c r="K20082" s="57">
        <f>ROUND(3000*J20082/21653,0)</f>
        <v>5</v>
      </c>
    </row>
    <row r="20083" spans="1:11" x14ac:dyDescent="0.25">
      <c r="A20083" s="40">
        <v>1515498458</v>
      </c>
      <c r="B20083" s="40">
        <v>1</v>
      </c>
      <c r="C20083" s="40">
        <v>2534</v>
      </c>
      <c r="D20083" s="38" t="s">
        <v>358</v>
      </c>
      <c r="E20083" s="57" t="s">
        <v>384</v>
      </c>
      <c r="F20083" s="57">
        <f>ROUNDDOWN(C20083/50,0)*50</f>
        <v>2500</v>
      </c>
      <c r="G20083" s="57" t="str">
        <f>D20083&amp;"_"&amp;B20083&amp;"_"&amp;F20083</f>
        <v>Shenzhen_1_2500</v>
      </c>
      <c r="H20083" s="57">
        <v>0.24407116199739709</v>
      </c>
      <c r="I20083" s="57">
        <f>COUNTIF($G$10:G20083,G20083)</f>
        <v>27</v>
      </c>
      <c r="J20083" s="57">
        <f>COUNTIF($G:$G,G20083)</f>
        <v>34</v>
      </c>
      <c r="K20083" s="57">
        <f>ROUND(3000*J20083/21653,0)</f>
        <v>5</v>
      </c>
    </row>
    <row r="20084" spans="1:11" x14ac:dyDescent="0.25">
      <c r="A20084" s="40">
        <v>1511702239</v>
      </c>
      <c r="B20084" s="40">
        <v>1</v>
      </c>
      <c r="C20084" s="40">
        <v>2532</v>
      </c>
      <c r="D20084" s="38" t="s">
        <v>358</v>
      </c>
      <c r="E20084" s="57" t="s">
        <v>384</v>
      </c>
      <c r="F20084" s="57">
        <f>ROUNDDOWN(C20084/50,0)*50</f>
        <v>2500</v>
      </c>
      <c r="G20084" s="57" t="str">
        <f>D20084&amp;"_"&amp;B20084&amp;"_"&amp;F20084</f>
        <v>Shenzhen_1_2500</v>
      </c>
      <c r="H20084" s="57">
        <v>0.2528398105474734</v>
      </c>
      <c r="I20084" s="57">
        <f>COUNTIF($G$10:G20084,G20084)</f>
        <v>28</v>
      </c>
      <c r="J20084" s="57">
        <f>COUNTIF($G:$G,G20084)</f>
        <v>34</v>
      </c>
      <c r="K20084" s="57">
        <f>ROUND(3000*J20084/21653,0)</f>
        <v>5</v>
      </c>
    </row>
    <row r="20085" spans="1:11" x14ac:dyDescent="0.25">
      <c r="A20085" s="40">
        <v>1513124299</v>
      </c>
      <c r="B20085" s="40">
        <v>1</v>
      </c>
      <c r="C20085" s="40">
        <v>2501</v>
      </c>
      <c r="D20085" s="38" t="s">
        <v>358</v>
      </c>
      <c r="E20085" s="57" t="s">
        <v>384</v>
      </c>
      <c r="F20085" s="57">
        <f>ROUNDDOWN(C20085/50,0)*50</f>
        <v>2500</v>
      </c>
      <c r="G20085" s="57" t="str">
        <f>D20085&amp;"_"&amp;B20085&amp;"_"&amp;F20085</f>
        <v>Shenzhen_1_2500</v>
      </c>
      <c r="H20085" s="57">
        <v>0.27749029354149957</v>
      </c>
      <c r="I20085" s="57">
        <f>COUNTIF($G$10:G20085,G20085)</f>
        <v>29</v>
      </c>
      <c r="J20085" s="57">
        <f>COUNTIF($G:$G,G20085)</f>
        <v>34</v>
      </c>
      <c r="K20085" s="57">
        <f>ROUND(3000*J20085/21653,0)</f>
        <v>5</v>
      </c>
    </row>
    <row r="20086" spans="1:11" x14ac:dyDescent="0.25">
      <c r="A20086" s="40">
        <v>1518731653</v>
      </c>
      <c r="B20086" s="40">
        <v>1</v>
      </c>
      <c r="C20086" s="40">
        <v>2543</v>
      </c>
      <c r="D20086" s="38" t="s">
        <v>358</v>
      </c>
      <c r="E20086" s="57" t="s">
        <v>384</v>
      </c>
      <c r="F20086" s="57">
        <f>ROUNDDOWN(C20086/50,0)*50</f>
        <v>2500</v>
      </c>
      <c r="G20086" s="57" t="str">
        <f>D20086&amp;"_"&amp;B20086&amp;"_"&amp;F20086</f>
        <v>Shenzhen_1_2500</v>
      </c>
      <c r="H20086" s="57">
        <v>0.28118624260279546</v>
      </c>
      <c r="I20086" s="57">
        <f>COUNTIF($G$10:G20086,G20086)</f>
        <v>30</v>
      </c>
      <c r="J20086" s="57">
        <f>COUNTIF($G:$G,G20086)</f>
        <v>34</v>
      </c>
      <c r="K20086" s="57">
        <f>ROUND(3000*J20086/21653,0)</f>
        <v>5</v>
      </c>
    </row>
    <row r="20087" spans="1:11" x14ac:dyDescent="0.25">
      <c r="A20087" s="40">
        <v>1518695046</v>
      </c>
      <c r="B20087" s="40">
        <v>1</v>
      </c>
      <c r="C20087" s="40">
        <v>1430</v>
      </c>
      <c r="D20087" s="38" t="s">
        <v>360</v>
      </c>
      <c r="E20087" s="57" t="s">
        <v>384</v>
      </c>
      <c r="F20087" s="57">
        <f>ROUNDDOWN(C20087/50,0)*50</f>
        <v>1400</v>
      </c>
      <c r="G20087" s="57" t="str">
        <f>D20087&amp;"_"&amp;B20087&amp;"_"&amp;F20087</f>
        <v>Beijing_1_1400</v>
      </c>
      <c r="H20087" s="57">
        <v>0.94656343728489212</v>
      </c>
      <c r="I20087" s="57">
        <f>COUNTIF($G$10:G20087,G20087)</f>
        <v>69</v>
      </c>
      <c r="J20087" s="57">
        <f>COUNTIF($G:$G,G20087)</f>
        <v>71</v>
      </c>
      <c r="K20087" s="57">
        <f>ROUND(3000*J20087/21653,0)</f>
        <v>10</v>
      </c>
    </row>
    <row r="20088" spans="1:11" x14ac:dyDescent="0.25">
      <c r="A20088" s="40">
        <v>1515084279</v>
      </c>
      <c r="B20088" s="40">
        <v>1</v>
      </c>
      <c r="C20088" s="40">
        <v>1203</v>
      </c>
      <c r="D20088" s="38" t="s">
        <v>358</v>
      </c>
      <c r="E20088" s="57" t="s">
        <v>384</v>
      </c>
      <c r="F20088" s="57">
        <f>ROUNDDOWN(C20088/50,0)*50</f>
        <v>1200</v>
      </c>
      <c r="G20088" s="57" t="str">
        <f>D20088&amp;"_"&amp;B20088&amp;"_"&amp;F20088</f>
        <v>Shenzhen_1_1200</v>
      </c>
      <c r="H20088" s="57">
        <v>0.94663632545167109</v>
      </c>
      <c r="I20088" s="57">
        <f>COUNTIF($G$10:G20088,G20088)</f>
        <v>51</v>
      </c>
      <c r="J20088" s="57">
        <f>COUNTIF($G:$G,G20088)</f>
        <v>52</v>
      </c>
      <c r="K20088" s="57">
        <f>ROUND(3000*J20088/21653,0)</f>
        <v>7</v>
      </c>
    </row>
    <row r="20089" spans="1:11" x14ac:dyDescent="0.25">
      <c r="A20089" s="40">
        <v>1515363941</v>
      </c>
      <c r="B20089" s="40">
        <v>0</v>
      </c>
      <c r="C20089" s="40">
        <v>3</v>
      </c>
      <c r="D20089" s="38" t="s">
        <v>359</v>
      </c>
      <c r="E20089" s="57" t="s">
        <v>384</v>
      </c>
      <c r="F20089" s="57">
        <f>ROUNDDOWN(C20089/50,0)*50</f>
        <v>0</v>
      </c>
      <c r="G20089" s="57" t="str">
        <f>D20089&amp;"_"&amp;B20089&amp;"_"&amp;F20089</f>
        <v>Shanghai_0_0</v>
      </c>
      <c r="H20089" s="57">
        <v>0.94664051712897734</v>
      </c>
      <c r="I20089" s="57">
        <f>COUNTIF($G$10:G20089,G20089)</f>
        <v>27</v>
      </c>
      <c r="J20089" s="57">
        <f>COUNTIF($G:$G,G20089)</f>
        <v>29</v>
      </c>
      <c r="K20089" s="57">
        <f>ROUND(3000*J20089/21653,0)</f>
        <v>4</v>
      </c>
    </row>
    <row r="20090" spans="1:11" x14ac:dyDescent="0.25">
      <c r="A20090" s="40">
        <v>1519441700</v>
      </c>
      <c r="B20090" s="40">
        <v>0</v>
      </c>
      <c r="C20090" s="40">
        <v>1241</v>
      </c>
      <c r="D20090" s="38" t="s">
        <v>358</v>
      </c>
      <c r="E20090" s="57" t="s">
        <v>384</v>
      </c>
      <c r="F20090" s="57">
        <f>ROUNDDOWN(C20090/50,0)*50</f>
        <v>1200</v>
      </c>
      <c r="G20090" s="57" t="str">
        <f>D20090&amp;"_"&amp;B20090&amp;"_"&amp;F20090</f>
        <v>Shenzhen_0_1200</v>
      </c>
      <c r="H20090" s="57">
        <v>0.94675340054321022</v>
      </c>
      <c r="I20090" s="57">
        <f>COUNTIF($G$10:G20090,G20090)</f>
        <v>13</v>
      </c>
      <c r="J20090" s="57">
        <f>COUNTIF($G:$G,G20090)</f>
        <v>14</v>
      </c>
      <c r="K20090" s="57">
        <f>ROUND(3000*J20090/21653,0)</f>
        <v>2</v>
      </c>
    </row>
    <row r="20091" spans="1:11" x14ac:dyDescent="0.25">
      <c r="A20091" s="40">
        <v>1516634881</v>
      </c>
      <c r="B20091" s="40">
        <v>0</v>
      </c>
      <c r="C20091" s="40">
        <v>180</v>
      </c>
      <c r="D20091" s="38" t="s">
        <v>361</v>
      </c>
      <c r="E20091" s="57" t="s">
        <v>384</v>
      </c>
      <c r="F20091" s="57">
        <f>ROUNDDOWN(C20091/50,0)*50</f>
        <v>150</v>
      </c>
      <c r="G20091" s="57" t="str">
        <f>D20091&amp;"_"&amp;B20091&amp;"_"&amp;F20091</f>
        <v>Guangzhou_0_150</v>
      </c>
      <c r="H20091" s="57">
        <v>0.9468236639166584</v>
      </c>
      <c r="I20091" s="57">
        <f>COUNTIF($G$10:G20091,G20091)</f>
        <v>19</v>
      </c>
      <c r="J20091" s="57">
        <f>COUNTIF($G:$G,G20091)</f>
        <v>19</v>
      </c>
      <c r="K20091" s="57">
        <f>ROUND(3000*J20091/21653,0)</f>
        <v>3</v>
      </c>
    </row>
    <row r="20092" spans="1:11" x14ac:dyDescent="0.25">
      <c r="A20092" s="40">
        <v>1517046754</v>
      </c>
      <c r="B20092" s="40">
        <v>1</v>
      </c>
      <c r="C20092" s="40">
        <v>3732</v>
      </c>
      <c r="D20092" s="38" t="s">
        <v>360</v>
      </c>
      <c r="E20092" s="57" t="s">
        <v>384</v>
      </c>
      <c r="F20092" s="57">
        <f>ROUNDDOWN(C20092/50,0)*50</f>
        <v>3700</v>
      </c>
      <c r="G20092" s="57" t="str">
        <f>D20092&amp;"_"&amp;B20092&amp;"_"&amp;F20092</f>
        <v>Beijing_1_3700</v>
      </c>
      <c r="H20092" s="57">
        <v>0.94682442095067365</v>
      </c>
      <c r="I20092" s="57">
        <f>COUNTIF($G$10:G20092,G20092)</f>
        <v>26</v>
      </c>
      <c r="J20092" s="57">
        <f>COUNTIF($G:$G,G20092)</f>
        <v>27</v>
      </c>
      <c r="K20092" s="57">
        <f>ROUND(3000*J20092/21653,0)</f>
        <v>4</v>
      </c>
    </row>
    <row r="20093" spans="1:11" x14ac:dyDescent="0.25">
      <c r="A20093" s="40">
        <v>1515090401</v>
      </c>
      <c r="B20093" s="40">
        <v>0</v>
      </c>
      <c r="C20093" s="40">
        <v>1891</v>
      </c>
      <c r="D20093" s="38" t="s">
        <v>360</v>
      </c>
      <c r="E20093" s="57" t="s">
        <v>384</v>
      </c>
      <c r="F20093" s="57">
        <f>ROUNDDOWN(C20093/50,0)*50</f>
        <v>1850</v>
      </c>
      <c r="G20093" s="57" t="str">
        <f>D20093&amp;"_"&amp;B20093&amp;"_"&amp;F20093</f>
        <v>Beijing_0_1850</v>
      </c>
      <c r="H20093" s="57">
        <v>0.94696334348855515</v>
      </c>
      <c r="I20093" s="57">
        <f>COUNTIF($G$10:G20093,G20093)</f>
        <v>27</v>
      </c>
      <c r="J20093" s="57">
        <f>COUNTIF($G:$G,G20093)</f>
        <v>29</v>
      </c>
      <c r="K20093" s="57">
        <f>ROUND(3000*J20093/21653,0)</f>
        <v>4</v>
      </c>
    </row>
    <row r="20094" spans="1:11" x14ac:dyDescent="0.25">
      <c r="A20094" s="40">
        <v>1519126469</v>
      </c>
      <c r="B20094" s="40">
        <v>1</v>
      </c>
      <c r="C20094" s="40">
        <v>1095</v>
      </c>
      <c r="D20094" s="38" t="s">
        <v>358</v>
      </c>
      <c r="E20094" s="57" t="s">
        <v>384</v>
      </c>
      <c r="F20094" s="57">
        <f>ROUNDDOWN(C20094/50,0)*50</f>
        <v>1050</v>
      </c>
      <c r="G20094" s="57" t="str">
        <f>D20094&amp;"_"&amp;B20094&amp;"_"&amp;F20094</f>
        <v>Shenzhen_1_1050</v>
      </c>
      <c r="H20094" s="57">
        <v>0.94699656034318214</v>
      </c>
      <c r="I20094" s="57">
        <f>COUNTIF($G$10:G20094,G20094)</f>
        <v>48</v>
      </c>
      <c r="J20094" s="57">
        <f>COUNTIF($G:$G,G20094)</f>
        <v>49</v>
      </c>
      <c r="K20094" s="57">
        <f>ROUND(3000*J20094/21653,0)</f>
        <v>7</v>
      </c>
    </row>
    <row r="20095" spans="1:11" x14ac:dyDescent="0.25">
      <c r="A20095" s="40">
        <v>1514490138</v>
      </c>
      <c r="B20095" s="40">
        <v>1</v>
      </c>
      <c r="C20095" s="40">
        <v>406</v>
      </c>
      <c r="D20095" s="38" t="s">
        <v>360</v>
      </c>
      <c r="E20095" s="57" t="s">
        <v>384</v>
      </c>
      <c r="F20095" s="57">
        <f>ROUNDDOWN(C20095/50,0)*50</f>
        <v>400</v>
      </c>
      <c r="G20095" s="57" t="str">
        <f>D20095&amp;"_"&amp;B20095&amp;"_"&amp;F20095</f>
        <v>Beijing_1_400</v>
      </c>
      <c r="H20095" s="57">
        <v>0.94701758822462934</v>
      </c>
      <c r="I20095" s="57">
        <f>COUNTIF($G$10:G20095,G20095)</f>
        <v>63</v>
      </c>
      <c r="J20095" s="57">
        <f>COUNTIF($G:$G,G20095)</f>
        <v>64</v>
      </c>
      <c r="K20095" s="57">
        <f>ROUND(3000*J20095/21653,0)</f>
        <v>9</v>
      </c>
    </row>
    <row r="20096" spans="1:11" x14ac:dyDescent="0.25">
      <c r="A20096" s="40">
        <v>1519664144</v>
      </c>
      <c r="B20096" s="40">
        <v>1</v>
      </c>
      <c r="C20096" s="40">
        <v>1671</v>
      </c>
      <c r="D20096" s="38" t="s">
        <v>360</v>
      </c>
      <c r="E20096" s="57" t="s">
        <v>384</v>
      </c>
      <c r="F20096" s="57">
        <f>ROUNDDOWN(C20096/50,0)*50</f>
        <v>1650</v>
      </c>
      <c r="G20096" s="57" t="str">
        <f>D20096&amp;"_"&amp;B20096&amp;"_"&amp;F20096</f>
        <v>Beijing_1_1650</v>
      </c>
      <c r="H20096" s="57">
        <v>0.947022085995056</v>
      </c>
      <c r="I20096" s="57">
        <f>COUNTIF($G$10:G20096,G20096)</f>
        <v>60</v>
      </c>
      <c r="J20096" s="57">
        <f>COUNTIF($G:$G,G20096)</f>
        <v>64</v>
      </c>
      <c r="K20096" s="57">
        <f>ROUND(3000*J20096/21653,0)</f>
        <v>9</v>
      </c>
    </row>
    <row r="20097" spans="1:11" x14ac:dyDescent="0.25">
      <c r="A20097" s="40">
        <v>1512072897</v>
      </c>
      <c r="B20097" s="40">
        <v>1</v>
      </c>
      <c r="C20097" s="40">
        <v>2019</v>
      </c>
      <c r="D20097" s="38" t="s">
        <v>361</v>
      </c>
      <c r="E20097" s="57" t="s">
        <v>384</v>
      </c>
      <c r="F20097" s="57">
        <f>ROUNDDOWN(C20097/50,0)*50</f>
        <v>2000</v>
      </c>
      <c r="G20097" s="57" t="str">
        <f>D20097&amp;"_"&amp;B20097&amp;"_"&amp;F20097</f>
        <v>Guangzhou_1_2000</v>
      </c>
      <c r="H20097" s="57">
        <v>0.94707256352350544</v>
      </c>
      <c r="I20097" s="57">
        <f>COUNTIF($G$10:G20097,G20097)</f>
        <v>31</v>
      </c>
      <c r="J20097" s="57">
        <f>COUNTIF($G:$G,G20097)</f>
        <v>31</v>
      </c>
      <c r="K20097" s="57">
        <f>ROUND(3000*J20097/21653,0)</f>
        <v>4</v>
      </c>
    </row>
    <row r="20098" spans="1:11" x14ac:dyDescent="0.25">
      <c r="A20098" s="40">
        <v>1516416809</v>
      </c>
      <c r="B20098" s="40">
        <v>1</v>
      </c>
      <c r="C20098" s="40">
        <v>1790</v>
      </c>
      <c r="D20098" s="38" t="s">
        <v>359</v>
      </c>
      <c r="E20098" s="57" t="s">
        <v>384</v>
      </c>
      <c r="F20098" s="57">
        <f>ROUNDDOWN(C20098/50,0)*50</f>
        <v>1750</v>
      </c>
      <c r="G20098" s="57" t="str">
        <f>D20098&amp;"_"&amp;B20098&amp;"_"&amp;F20098</f>
        <v>Shanghai_1_1750</v>
      </c>
      <c r="H20098" s="57">
        <v>0.94714919892865357</v>
      </c>
      <c r="I20098" s="57">
        <f>COUNTIF($G$10:G20098,G20098)</f>
        <v>64</v>
      </c>
      <c r="J20098" s="57">
        <f>COUNTIF($G:$G,G20098)</f>
        <v>66</v>
      </c>
      <c r="K20098" s="57">
        <f>ROUND(3000*J20098/21653,0)</f>
        <v>9</v>
      </c>
    </row>
    <row r="20099" spans="1:11" x14ac:dyDescent="0.25">
      <c r="A20099" s="40">
        <v>1514580100</v>
      </c>
      <c r="B20099" s="40">
        <v>0</v>
      </c>
      <c r="C20099" s="40">
        <v>1138</v>
      </c>
      <c r="D20099" s="38" t="s">
        <v>359</v>
      </c>
      <c r="E20099" s="57" t="s">
        <v>384</v>
      </c>
      <c r="F20099" s="57">
        <f>ROUNDDOWN(C20099/50,0)*50</f>
        <v>1100</v>
      </c>
      <c r="G20099" s="57" t="str">
        <f>D20099&amp;"_"&amp;B20099&amp;"_"&amp;F20099</f>
        <v>Shanghai_0_1100</v>
      </c>
      <c r="H20099" s="57">
        <v>0.94716321002457948</v>
      </c>
      <c r="I20099" s="57">
        <f>COUNTIF($G$10:G20099,G20099)</f>
        <v>22</v>
      </c>
      <c r="J20099" s="57">
        <f>COUNTIF($G:$G,G20099)</f>
        <v>23</v>
      </c>
      <c r="K20099" s="57">
        <f>ROUND(3000*J20099/21653,0)</f>
        <v>3</v>
      </c>
    </row>
    <row r="20100" spans="1:11" x14ac:dyDescent="0.25">
      <c r="A20100" s="40">
        <v>1519364823</v>
      </c>
      <c r="B20100" s="40">
        <v>1</v>
      </c>
      <c r="C20100" s="40">
        <v>4011</v>
      </c>
      <c r="D20100" s="38" t="s">
        <v>359</v>
      </c>
      <c r="E20100" s="57" t="s">
        <v>384</v>
      </c>
      <c r="F20100" s="57">
        <f>ROUNDDOWN(C20100/50,0)*50</f>
        <v>4000</v>
      </c>
      <c r="G20100" s="57" t="str">
        <f>D20100&amp;"_"&amp;B20100&amp;"_"&amp;F20100</f>
        <v>Shanghai_1_4000</v>
      </c>
      <c r="H20100" s="57">
        <v>0.94722949868551121</v>
      </c>
      <c r="I20100" s="57">
        <f>COUNTIF($G$10:G20100,G20100)</f>
        <v>8</v>
      </c>
      <c r="J20100" s="57">
        <f>COUNTIF($G:$G,G20100)</f>
        <v>8</v>
      </c>
      <c r="K20100" s="57">
        <f>ROUND(3000*J20100/21653,0)</f>
        <v>1</v>
      </c>
    </row>
    <row r="20101" spans="1:11" x14ac:dyDescent="0.25">
      <c r="A20101" s="40">
        <v>1513707999</v>
      </c>
      <c r="B20101" s="40">
        <v>1</v>
      </c>
      <c r="C20101" s="40">
        <v>190</v>
      </c>
      <c r="D20101" s="38" t="s">
        <v>359</v>
      </c>
      <c r="E20101" s="57" t="s">
        <v>384</v>
      </c>
      <c r="F20101" s="57">
        <f>ROUNDDOWN(C20101/50,0)*50</f>
        <v>150</v>
      </c>
      <c r="G20101" s="57" t="str">
        <f>D20101&amp;"_"&amp;B20101&amp;"_"&amp;F20101</f>
        <v>Shanghai_1_150</v>
      </c>
      <c r="H20101" s="57">
        <v>0.94724500911483145</v>
      </c>
      <c r="I20101" s="57">
        <f>COUNTIF($G$10:G20101,G20101)</f>
        <v>65</v>
      </c>
      <c r="J20101" s="57">
        <f>COUNTIF($G:$G,G20101)</f>
        <v>72</v>
      </c>
      <c r="K20101" s="57">
        <f>ROUND(3000*J20101/21653,0)</f>
        <v>10</v>
      </c>
    </row>
    <row r="20102" spans="1:11" x14ac:dyDescent="0.25">
      <c r="A20102" s="40">
        <v>1516881586</v>
      </c>
      <c r="B20102" s="40">
        <v>1</v>
      </c>
      <c r="C20102" s="40">
        <v>713</v>
      </c>
      <c r="D20102" s="38" t="s">
        <v>360</v>
      </c>
      <c r="E20102" s="57" t="s">
        <v>384</v>
      </c>
      <c r="F20102" s="57">
        <f>ROUNDDOWN(C20102/50,0)*50</f>
        <v>700</v>
      </c>
      <c r="G20102" s="57" t="str">
        <f>D20102&amp;"_"&amp;B20102&amp;"_"&amp;F20102</f>
        <v>Beijing_1_700</v>
      </c>
      <c r="H20102" s="57">
        <v>0.94726278841324552</v>
      </c>
      <c r="I20102" s="57">
        <f>COUNTIF($G$10:G20102,G20102)</f>
        <v>74</v>
      </c>
      <c r="J20102" s="57">
        <f>COUNTIF($G:$G,G20102)</f>
        <v>76</v>
      </c>
      <c r="K20102" s="57">
        <f>ROUND(3000*J20102/21653,0)</f>
        <v>11</v>
      </c>
    </row>
    <row r="20103" spans="1:11" x14ac:dyDescent="0.25">
      <c r="A20103" s="40">
        <v>1513396845</v>
      </c>
      <c r="B20103" s="40">
        <v>1</v>
      </c>
      <c r="C20103" s="40">
        <v>2909</v>
      </c>
      <c r="D20103" s="38" t="s">
        <v>361</v>
      </c>
      <c r="E20103" s="57" t="s">
        <v>384</v>
      </c>
      <c r="F20103" s="57">
        <f>ROUNDDOWN(C20103/50,0)*50</f>
        <v>2900</v>
      </c>
      <c r="G20103" s="57" t="str">
        <f>D20103&amp;"_"&amp;B20103&amp;"_"&amp;F20103</f>
        <v>Guangzhou_1_2900</v>
      </c>
      <c r="H20103" s="57">
        <v>0.94732613493275386</v>
      </c>
      <c r="I20103" s="57">
        <f>COUNTIF($G$10:G20103,G20103)</f>
        <v>15</v>
      </c>
      <c r="J20103" s="57">
        <f>COUNTIF($G:$G,G20103)</f>
        <v>18</v>
      </c>
      <c r="K20103" s="57">
        <f>ROUND(3000*J20103/21653,0)</f>
        <v>2</v>
      </c>
    </row>
    <row r="20104" spans="1:11" x14ac:dyDescent="0.25">
      <c r="A20104" s="40">
        <v>1514906380</v>
      </c>
      <c r="B20104" s="40">
        <v>0</v>
      </c>
      <c r="C20104" s="40">
        <v>554</v>
      </c>
      <c r="D20104" s="38" t="s">
        <v>361</v>
      </c>
      <c r="E20104" s="57" t="s">
        <v>384</v>
      </c>
      <c r="F20104" s="57">
        <f>ROUNDDOWN(C20104/50,0)*50</f>
        <v>550</v>
      </c>
      <c r="G20104" s="57" t="str">
        <f>D20104&amp;"_"&amp;B20104&amp;"_"&amp;F20104</f>
        <v>Guangzhou_0_550</v>
      </c>
      <c r="H20104" s="57">
        <v>0.94737342997130713</v>
      </c>
      <c r="I20104" s="57">
        <f>COUNTIF($G$10:G20104,G20104)</f>
        <v>13</v>
      </c>
      <c r="J20104" s="57">
        <f>COUNTIF($G:$G,G20104)</f>
        <v>13</v>
      </c>
      <c r="K20104" s="57">
        <f>ROUND(3000*J20104/21653,0)</f>
        <v>2</v>
      </c>
    </row>
    <row r="20105" spans="1:11" x14ac:dyDescent="0.25">
      <c r="A20105" s="40">
        <v>1519831989</v>
      </c>
      <c r="B20105" s="40">
        <v>1</v>
      </c>
      <c r="C20105" s="40">
        <v>2252</v>
      </c>
      <c r="D20105" s="38" t="s">
        <v>360</v>
      </c>
      <c r="E20105" s="57" t="s">
        <v>384</v>
      </c>
      <c r="F20105" s="57">
        <f>ROUNDDOWN(C20105/50,0)*50</f>
        <v>2250</v>
      </c>
      <c r="G20105" s="57" t="str">
        <f>D20105&amp;"_"&amp;B20105&amp;"_"&amp;F20105</f>
        <v>Beijing_1_2250</v>
      </c>
      <c r="H20105" s="57">
        <v>0.9474461053389418</v>
      </c>
      <c r="I20105" s="57">
        <f>COUNTIF($G$10:G20105,G20105)</f>
        <v>56</v>
      </c>
      <c r="J20105" s="57">
        <f>COUNTIF($G:$G,G20105)</f>
        <v>60</v>
      </c>
      <c r="K20105" s="57">
        <f>ROUND(3000*J20105/21653,0)</f>
        <v>8</v>
      </c>
    </row>
    <row r="20106" spans="1:11" x14ac:dyDescent="0.25">
      <c r="A20106" s="40">
        <v>1512739717</v>
      </c>
      <c r="B20106" s="40">
        <v>1</v>
      </c>
      <c r="C20106" s="40">
        <v>3175</v>
      </c>
      <c r="D20106" s="38" t="s">
        <v>360</v>
      </c>
      <c r="E20106" s="57" t="s">
        <v>384</v>
      </c>
      <c r="F20106" s="57">
        <f>ROUNDDOWN(C20106/50,0)*50</f>
        <v>3150</v>
      </c>
      <c r="G20106" s="57" t="str">
        <f>D20106&amp;"_"&amp;B20106&amp;"_"&amp;F20106</f>
        <v>Beijing_1_3150</v>
      </c>
      <c r="H20106" s="57">
        <v>0.94748087616838339</v>
      </c>
      <c r="I20106" s="57">
        <f>COUNTIF($G$10:G20106,G20106)</f>
        <v>41</v>
      </c>
      <c r="J20106" s="57">
        <f>COUNTIF($G:$G,G20106)</f>
        <v>45</v>
      </c>
      <c r="K20106" s="57">
        <f>ROUND(3000*J20106/21653,0)</f>
        <v>6</v>
      </c>
    </row>
    <row r="20107" spans="1:11" x14ac:dyDescent="0.25">
      <c r="A20107" s="40">
        <v>1519166568</v>
      </c>
      <c r="B20107" s="40">
        <v>1</v>
      </c>
      <c r="C20107" s="40">
        <v>3775</v>
      </c>
      <c r="D20107" s="38" t="s">
        <v>361</v>
      </c>
      <c r="E20107" s="57" t="s">
        <v>384</v>
      </c>
      <c r="F20107" s="57">
        <f>ROUNDDOWN(C20107/50,0)*50</f>
        <v>3750</v>
      </c>
      <c r="G20107" s="57" t="str">
        <f>D20107&amp;"_"&amp;B20107&amp;"_"&amp;F20107</f>
        <v>Guangzhou_1_3750</v>
      </c>
      <c r="H20107" s="57">
        <v>0.94749094331340378</v>
      </c>
      <c r="I20107" s="57">
        <f>COUNTIF($G$10:G20107,G20107)</f>
        <v>7</v>
      </c>
      <c r="J20107" s="57">
        <f>COUNTIF($G:$G,G20107)</f>
        <v>8</v>
      </c>
      <c r="K20107" s="57">
        <f>ROUND(3000*J20107/21653,0)</f>
        <v>1</v>
      </c>
    </row>
    <row r="20108" spans="1:11" x14ac:dyDescent="0.25">
      <c r="A20108" s="40">
        <v>1519038168</v>
      </c>
      <c r="B20108" s="40">
        <v>1</v>
      </c>
      <c r="C20108" s="40">
        <v>534</v>
      </c>
      <c r="D20108" s="38" t="s">
        <v>360</v>
      </c>
      <c r="E20108" s="57" t="s">
        <v>384</v>
      </c>
      <c r="F20108" s="57">
        <f>ROUNDDOWN(C20108/50,0)*50</f>
        <v>500</v>
      </c>
      <c r="G20108" s="57" t="str">
        <f>D20108&amp;"_"&amp;B20108&amp;"_"&amp;F20108</f>
        <v>Beijing_1_500</v>
      </c>
      <c r="H20108" s="57">
        <v>0.94750395065458903</v>
      </c>
      <c r="I20108" s="57">
        <f>COUNTIF($G$10:G20108,G20108)</f>
        <v>77</v>
      </c>
      <c r="J20108" s="57">
        <f>COUNTIF($G:$G,G20108)</f>
        <v>82</v>
      </c>
      <c r="K20108" s="57">
        <f>ROUND(3000*J20108/21653,0)</f>
        <v>11</v>
      </c>
    </row>
    <row r="20109" spans="1:11" x14ac:dyDescent="0.25">
      <c r="A20109" s="40">
        <v>1515393778</v>
      </c>
      <c r="B20109" s="40">
        <v>1</v>
      </c>
      <c r="C20109" s="40">
        <v>1968</v>
      </c>
      <c r="D20109" s="38" t="s">
        <v>358</v>
      </c>
      <c r="E20109" s="57" t="s">
        <v>384</v>
      </c>
      <c r="F20109" s="57">
        <f>ROUNDDOWN(C20109/50,0)*50</f>
        <v>1950</v>
      </c>
      <c r="G20109" s="57" t="str">
        <f>D20109&amp;"_"&amp;B20109&amp;"_"&amp;F20109</f>
        <v>Shenzhen_1_1950</v>
      </c>
      <c r="H20109" s="57">
        <v>0.94754057730651919</v>
      </c>
      <c r="I20109" s="57">
        <f>COUNTIF($G$10:G20109,G20109)</f>
        <v>33</v>
      </c>
      <c r="J20109" s="57">
        <f>COUNTIF($G:$G,G20109)</f>
        <v>36</v>
      </c>
      <c r="K20109" s="57">
        <f>ROUND(3000*J20109/21653,0)</f>
        <v>5</v>
      </c>
    </row>
    <row r="20110" spans="1:11" x14ac:dyDescent="0.25">
      <c r="A20110" s="40">
        <v>1514230968</v>
      </c>
      <c r="B20110" s="40">
        <v>1</v>
      </c>
      <c r="C20110" s="40">
        <v>740</v>
      </c>
      <c r="D20110" s="38" t="s">
        <v>358</v>
      </c>
      <c r="E20110" s="57" t="s">
        <v>384</v>
      </c>
      <c r="F20110" s="57">
        <f>ROUNDDOWN(C20110/50,0)*50</f>
        <v>700</v>
      </c>
      <c r="G20110" s="57" t="str">
        <f>D20110&amp;"_"&amp;B20110&amp;"_"&amp;F20110</f>
        <v>Shenzhen_1_700</v>
      </c>
      <c r="H20110" s="57">
        <v>0.94754792487074224</v>
      </c>
      <c r="I20110" s="57">
        <f>COUNTIF($G$10:G20110,G20110)</f>
        <v>32</v>
      </c>
      <c r="J20110" s="57">
        <f>COUNTIF($G:$G,G20110)</f>
        <v>48</v>
      </c>
      <c r="K20110" s="57">
        <f>ROUND(3000*J20110/21653,0)</f>
        <v>7</v>
      </c>
    </row>
    <row r="20111" spans="1:11" x14ac:dyDescent="0.25">
      <c r="A20111" s="40">
        <v>1511346194</v>
      </c>
      <c r="B20111" s="40">
        <v>1</v>
      </c>
      <c r="C20111" s="40">
        <v>2568</v>
      </c>
      <c r="D20111" s="38" t="s">
        <v>358</v>
      </c>
      <c r="E20111" s="57" t="s">
        <v>384</v>
      </c>
      <c r="F20111" s="57">
        <f>ROUNDDOWN(C20111/50,0)*50</f>
        <v>2550</v>
      </c>
      <c r="G20111" s="57" t="str">
        <f>D20111&amp;"_"&amp;B20111&amp;"_"&amp;F20111</f>
        <v>Shenzhen_1_2550</v>
      </c>
      <c r="H20111" s="57">
        <v>9.1750794656187962E-3</v>
      </c>
      <c r="I20111" s="57">
        <f>COUNTIF($G$10:G20111,G20111)</f>
        <v>24</v>
      </c>
      <c r="J20111" s="57">
        <f>COUNTIF($G:$G,G20111)</f>
        <v>33</v>
      </c>
      <c r="K20111" s="57">
        <f>ROUND(3000*J20111/21653,0)</f>
        <v>5</v>
      </c>
    </row>
    <row r="20112" spans="1:11" x14ac:dyDescent="0.25">
      <c r="A20112" s="40">
        <v>1516791605</v>
      </c>
      <c r="B20112" s="40">
        <v>1</v>
      </c>
      <c r="C20112" s="40">
        <v>2560</v>
      </c>
      <c r="D20112" s="38" t="s">
        <v>358</v>
      </c>
      <c r="E20112" s="57" t="s">
        <v>384</v>
      </c>
      <c r="F20112" s="57">
        <f>ROUNDDOWN(C20112/50,0)*50</f>
        <v>2550</v>
      </c>
      <c r="G20112" s="57" t="str">
        <f>D20112&amp;"_"&amp;B20112&amp;"_"&amp;F20112</f>
        <v>Shenzhen_1_2550</v>
      </c>
      <c r="H20112" s="57">
        <v>1.9129626448312176E-2</v>
      </c>
      <c r="I20112" s="57">
        <f>COUNTIF($G$10:G20112,G20112)</f>
        <v>25</v>
      </c>
      <c r="J20112" s="57">
        <f>COUNTIF($G:$G,G20112)</f>
        <v>33</v>
      </c>
      <c r="K20112" s="57">
        <f>ROUND(3000*J20112/21653,0)</f>
        <v>5</v>
      </c>
    </row>
    <row r="20113" spans="1:11" x14ac:dyDescent="0.25">
      <c r="A20113" s="40">
        <v>1514737485</v>
      </c>
      <c r="B20113" s="40">
        <v>1</v>
      </c>
      <c r="C20113" s="40">
        <v>2587</v>
      </c>
      <c r="D20113" s="38" t="s">
        <v>358</v>
      </c>
      <c r="E20113" s="57" t="s">
        <v>384</v>
      </c>
      <c r="F20113" s="57">
        <f>ROUNDDOWN(C20113/50,0)*50</f>
        <v>2550</v>
      </c>
      <c r="G20113" s="57" t="str">
        <f>D20113&amp;"_"&amp;B20113&amp;"_"&amp;F20113</f>
        <v>Shenzhen_1_2550</v>
      </c>
      <c r="H20113" s="57">
        <v>0.12110978451278775</v>
      </c>
      <c r="I20113" s="57">
        <f>COUNTIF($G$10:G20113,G20113)</f>
        <v>26</v>
      </c>
      <c r="J20113" s="57">
        <f>COUNTIF($G:$G,G20113)</f>
        <v>33</v>
      </c>
      <c r="K20113" s="57">
        <f>ROUND(3000*J20113/21653,0)</f>
        <v>5</v>
      </c>
    </row>
    <row r="20114" spans="1:11" x14ac:dyDescent="0.25">
      <c r="A20114" s="40">
        <v>1511843214</v>
      </c>
      <c r="B20114" s="40">
        <v>1</v>
      </c>
      <c r="C20114" s="40">
        <v>2583</v>
      </c>
      <c r="D20114" s="38" t="s">
        <v>358</v>
      </c>
      <c r="E20114" s="57" t="s">
        <v>384</v>
      </c>
      <c r="F20114" s="57">
        <f>ROUNDDOWN(C20114/50,0)*50</f>
        <v>2550</v>
      </c>
      <c r="G20114" s="57" t="str">
        <f>D20114&amp;"_"&amp;B20114&amp;"_"&amp;F20114</f>
        <v>Shenzhen_1_2550</v>
      </c>
      <c r="H20114" s="57">
        <v>0.17684677595470466</v>
      </c>
      <c r="I20114" s="57">
        <f>COUNTIF($G$10:G20114,G20114)</f>
        <v>27</v>
      </c>
      <c r="J20114" s="57">
        <f>COUNTIF($G:$G,G20114)</f>
        <v>33</v>
      </c>
      <c r="K20114" s="57">
        <f>ROUND(3000*J20114/21653,0)</f>
        <v>5</v>
      </c>
    </row>
    <row r="20115" spans="1:11" x14ac:dyDescent="0.25">
      <c r="A20115" s="40">
        <v>1517452869</v>
      </c>
      <c r="B20115" s="40">
        <v>1</v>
      </c>
      <c r="C20115" s="40">
        <v>2590</v>
      </c>
      <c r="D20115" s="38" t="s">
        <v>358</v>
      </c>
      <c r="E20115" s="57" t="s">
        <v>384</v>
      </c>
      <c r="F20115" s="57">
        <f>ROUNDDOWN(C20115/50,0)*50</f>
        <v>2550</v>
      </c>
      <c r="G20115" s="57" t="str">
        <f>D20115&amp;"_"&amp;B20115&amp;"_"&amp;F20115</f>
        <v>Shenzhen_1_2550</v>
      </c>
      <c r="H20115" s="57">
        <v>0.17958721329704164</v>
      </c>
      <c r="I20115" s="57">
        <f>COUNTIF($G$10:G20115,G20115)</f>
        <v>28</v>
      </c>
      <c r="J20115" s="57">
        <f>COUNTIF($G:$G,G20115)</f>
        <v>33</v>
      </c>
      <c r="K20115" s="57">
        <f>ROUND(3000*J20115/21653,0)</f>
        <v>5</v>
      </c>
    </row>
    <row r="20116" spans="1:11" x14ac:dyDescent="0.25">
      <c r="A20116" s="40">
        <v>1519161146</v>
      </c>
      <c r="B20116" s="40">
        <v>1</v>
      </c>
      <c r="C20116" s="40">
        <v>2582</v>
      </c>
      <c r="D20116" s="38" t="s">
        <v>358</v>
      </c>
      <c r="E20116" s="57" t="s">
        <v>384</v>
      </c>
      <c r="F20116" s="57">
        <f>ROUNDDOWN(C20116/50,0)*50</f>
        <v>2550</v>
      </c>
      <c r="G20116" s="57" t="str">
        <f>D20116&amp;"_"&amp;B20116&amp;"_"&amp;F20116</f>
        <v>Shenzhen_1_2550</v>
      </c>
      <c r="H20116" s="57">
        <v>0.20194574403901289</v>
      </c>
      <c r="I20116" s="57">
        <f>COUNTIF($G$10:G20116,G20116)</f>
        <v>29</v>
      </c>
      <c r="J20116" s="57">
        <f>COUNTIF($G:$G,G20116)</f>
        <v>33</v>
      </c>
      <c r="K20116" s="57">
        <f>ROUND(3000*J20116/21653,0)</f>
        <v>5</v>
      </c>
    </row>
    <row r="20117" spans="1:11" x14ac:dyDescent="0.25">
      <c r="A20117" s="40">
        <v>1517522979</v>
      </c>
      <c r="B20117" s="40">
        <v>1</v>
      </c>
      <c r="C20117" s="40">
        <v>2594</v>
      </c>
      <c r="D20117" s="38" t="s">
        <v>358</v>
      </c>
      <c r="E20117" s="57" t="s">
        <v>384</v>
      </c>
      <c r="F20117" s="57">
        <f>ROUNDDOWN(C20117/50,0)*50</f>
        <v>2550</v>
      </c>
      <c r="G20117" s="57" t="str">
        <f>D20117&amp;"_"&amp;B20117&amp;"_"&amp;F20117</f>
        <v>Shenzhen_1_2550</v>
      </c>
      <c r="H20117" s="57">
        <v>0.26133041427149439</v>
      </c>
      <c r="I20117" s="57">
        <f>COUNTIF($G$10:G20117,G20117)</f>
        <v>30</v>
      </c>
      <c r="J20117" s="57">
        <f>COUNTIF($G:$G,G20117)</f>
        <v>33</v>
      </c>
      <c r="K20117" s="57">
        <f>ROUND(3000*J20117/21653,0)</f>
        <v>5</v>
      </c>
    </row>
    <row r="20118" spans="1:11" x14ac:dyDescent="0.25">
      <c r="A20118" s="40">
        <v>1512400957</v>
      </c>
      <c r="B20118" s="40">
        <v>1</v>
      </c>
      <c r="C20118" s="40">
        <v>2598</v>
      </c>
      <c r="D20118" s="38" t="s">
        <v>358</v>
      </c>
      <c r="E20118" s="57" t="s">
        <v>384</v>
      </c>
      <c r="F20118" s="57">
        <f>ROUNDDOWN(C20118/50,0)*50</f>
        <v>2550</v>
      </c>
      <c r="G20118" s="57" t="str">
        <f>D20118&amp;"_"&amp;B20118&amp;"_"&amp;F20118</f>
        <v>Shenzhen_1_2550</v>
      </c>
      <c r="H20118" s="57">
        <v>0.28087527950476332</v>
      </c>
      <c r="I20118" s="57">
        <f>COUNTIF($G$10:G20118,G20118)</f>
        <v>31</v>
      </c>
      <c r="J20118" s="57">
        <f>COUNTIF($G:$G,G20118)</f>
        <v>33</v>
      </c>
      <c r="K20118" s="57">
        <f>ROUND(3000*J20118/21653,0)</f>
        <v>5</v>
      </c>
    </row>
    <row r="20119" spans="1:11" x14ac:dyDescent="0.25">
      <c r="A20119" s="40">
        <v>1511520954</v>
      </c>
      <c r="B20119" s="40">
        <v>1</v>
      </c>
      <c r="C20119" s="40">
        <v>2553</v>
      </c>
      <c r="D20119" s="38" t="s">
        <v>358</v>
      </c>
      <c r="E20119" s="57" t="s">
        <v>384</v>
      </c>
      <c r="F20119" s="57">
        <f>ROUNDDOWN(C20119/50,0)*50</f>
        <v>2550</v>
      </c>
      <c r="G20119" s="57" t="str">
        <f>D20119&amp;"_"&amp;B20119&amp;"_"&amp;F20119</f>
        <v>Shenzhen_1_2550</v>
      </c>
      <c r="H20119" s="57">
        <v>0.30547932285152923</v>
      </c>
      <c r="I20119" s="57">
        <f>COUNTIF($G$10:G20119,G20119)</f>
        <v>32</v>
      </c>
      <c r="J20119" s="57">
        <f>COUNTIF($G:$G,G20119)</f>
        <v>33</v>
      </c>
      <c r="K20119" s="57">
        <f>ROUND(3000*J20119/21653,0)</f>
        <v>5</v>
      </c>
    </row>
    <row r="20120" spans="1:11" x14ac:dyDescent="0.25">
      <c r="A20120" s="40">
        <v>1518958928</v>
      </c>
      <c r="B20120" s="40">
        <v>1</v>
      </c>
      <c r="C20120" s="40">
        <v>2561</v>
      </c>
      <c r="D20120" s="38" t="s">
        <v>358</v>
      </c>
      <c r="E20120" s="57" t="s">
        <v>384</v>
      </c>
      <c r="F20120" s="57">
        <f>ROUNDDOWN(C20120/50,0)*50</f>
        <v>2550</v>
      </c>
      <c r="G20120" s="57" t="str">
        <f>D20120&amp;"_"&amp;B20120&amp;"_"&amp;F20120</f>
        <v>Shenzhen_1_2550</v>
      </c>
      <c r="H20120" s="57">
        <v>0.31369670276436457</v>
      </c>
      <c r="I20120" s="57">
        <f>COUNTIF($G$10:G20120,G20120)</f>
        <v>33</v>
      </c>
      <c r="J20120" s="57">
        <f>COUNTIF($G:$G,G20120)</f>
        <v>33</v>
      </c>
      <c r="K20120" s="57">
        <f>ROUND(3000*J20120/21653,0)</f>
        <v>5</v>
      </c>
    </row>
    <row r="20121" spans="1:11" x14ac:dyDescent="0.25">
      <c r="A20121" s="40">
        <v>1518966772</v>
      </c>
      <c r="B20121" s="40">
        <v>0</v>
      </c>
      <c r="C20121" s="40">
        <v>261</v>
      </c>
      <c r="D20121" s="38" t="s">
        <v>359</v>
      </c>
      <c r="E20121" s="57" t="s">
        <v>384</v>
      </c>
      <c r="F20121" s="57">
        <f>ROUNDDOWN(C20121/50,0)*50</f>
        <v>250</v>
      </c>
      <c r="G20121" s="57" t="str">
        <f>D20121&amp;"_"&amp;B20121&amp;"_"&amp;F20121</f>
        <v>Shanghai_0_250</v>
      </c>
      <c r="H20121" s="57">
        <v>0.9478715956018734</v>
      </c>
      <c r="I20121" s="57">
        <f>COUNTIF($G$10:G20121,G20121)</f>
        <v>33</v>
      </c>
      <c r="J20121" s="57">
        <f>COUNTIF($G:$G,G20121)</f>
        <v>33</v>
      </c>
      <c r="K20121" s="57">
        <f>ROUND(3000*J20121/21653,0)</f>
        <v>5</v>
      </c>
    </row>
    <row r="20122" spans="1:11" x14ac:dyDescent="0.25">
      <c r="A20122" s="40">
        <v>1519396896</v>
      </c>
      <c r="B20122" s="40">
        <v>1</v>
      </c>
      <c r="C20122" s="40">
        <v>2166</v>
      </c>
      <c r="D20122" s="38" t="s">
        <v>358</v>
      </c>
      <c r="E20122" s="57" t="s">
        <v>384</v>
      </c>
      <c r="F20122" s="57">
        <f>ROUNDDOWN(C20122/50,0)*50</f>
        <v>2150</v>
      </c>
      <c r="G20122" s="57" t="str">
        <f>D20122&amp;"_"&amp;B20122&amp;"_"&amp;F20122</f>
        <v>Shenzhen_1_2150</v>
      </c>
      <c r="H20122" s="57">
        <v>0.94787581349762307</v>
      </c>
      <c r="I20122" s="57">
        <f>COUNTIF($G$10:G20122,G20122)</f>
        <v>22</v>
      </c>
      <c r="J20122" s="57">
        <f>COUNTIF($G:$G,G20122)</f>
        <v>24</v>
      </c>
      <c r="K20122" s="57">
        <f>ROUND(3000*J20122/21653,0)</f>
        <v>3</v>
      </c>
    </row>
    <row r="20123" spans="1:11" x14ac:dyDescent="0.25">
      <c r="A20123" s="40">
        <v>1517977037</v>
      </c>
      <c r="B20123" s="40">
        <v>1</v>
      </c>
      <c r="C20123" s="40">
        <v>2864</v>
      </c>
      <c r="D20123" s="38" t="s">
        <v>358</v>
      </c>
      <c r="E20123" s="57" t="s">
        <v>384</v>
      </c>
      <c r="F20123" s="57">
        <f>ROUNDDOWN(C20123/50,0)*50</f>
        <v>2850</v>
      </c>
      <c r="G20123" s="57" t="str">
        <f>D20123&amp;"_"&amp;B20123&amp;"_"&amp;F20123</f>
        <v>Shenzhen_1_2850</v>
      </c>
      <c r="H20123" s="57">
        <v>0.94788357334007145</v>
      </c>
      <c r="I20123" s="57">
        <f>COUNTIF($G$10:G20123,G20123)</f>
        <v>21</v>
      </c>
      <c r="J20123" s="57">
        <f>COUNTIF($G:$G,G20123)</f>
        <v>33</v>
      </c>
      <c r="K20123" s="57">
        <f>ROUND(3000*J20123/21653,0)</f>
        <v>5</v>
      </c>
    </row>
    <row r="20124" spans="1:11" x14ac:dyDescent="0.25">
      <c r="A20124" s="40">
        <v>1511918063</v>
      </c>
      <c r="B20124" s="40">
        <v>1</v>
      </c>
      <c r="C20124" s="40">
        <v>2147</v>
      </c>
      <c r="D20124" s="38" t="s">
        <v>358</v>
      </c>
      <c r="E20124" s="57" t="s">
        <v>384</v>
      </c>
      <c r="F20124" s="57">
        <f>ROUNDDOWN(C20124/50,0)*50</f>
        <v>2100</v>
      </c>
      <c r="G20124" s="57" t="str">
        <f>D20124&amp;"_"&amp;B20124&amp;"_"&amp;F20124</f>
        <v>Shenzhen_1_2100</v>
      </c>
      <c r="H20124" s="57">
        <v>0.9479582974819315</v>
      </c>
      <c r="I20124" s="57">
        <f>COUNTIF($G$10:G20124,G20124)</f>
        <v>43</v>
      </c>
      <c r="J20124" s="57">
        <f>COUNTIF($G:$G,G20124)</f>
        <v>43</v>
      </c>
      <c r="K20124" s="57">
        <f>ROUND(3000*J20124/21653,0)</f>
        <v>6</v>
      </c>
    </row>
    <row r="20125" spans="1:11" x14ac:dyDescent="0.25">
      <c r="A20125" s="40">
        <v>1516932307</v>
      </c>
      <c r="B20125" s="40">
        <v>1</v>
      </c>
      <c r="C20125" s="40">
        <v>3112</v>
      </c>
      <c r="D20125" s="38" t="s">
        <v>361</v>
      </c>
      <c r="E20125" s="57" t="s">
        <v>384</v>
      </c>
      <c r="F20125" s="57">
        <f>ROUNDDOWN(C20125/50,0)*50</f>
        <v>3100</v>
      </c>
      <c r="G20125" s="57" t="str">
        <f>D20125&amp;"_"&amp;B20125&amp;"_"&amp;F20125</f>
        <v>Guangzhou_1_3100</v>
      </c>
      <c r="H20125" s="57">
        <v>0.94806984162724806</v>
      </c>
      <c r="I20125" s="57">
        <f>COUNTIF($G$10:G20125,G20125)</f>
        <v>7</v>
      </c>
      <c r="J20125" s="57">
        <f>COUNTIF($G:$G,G20125)</f>
        <v>7</v>
      </c>
      <c r="K20125" s="57">
        <f>ROUND(3000*J20125/21653,0)</f>
        <v>1</v>
      </c>
    </row>
    <row r="20126" spans="1:11" x14ac:dyDescent="0.25">
      <c r="A20126" s="40">
        <v>1516502103</v>
      </c>
      <c r="B20126" s="40">
        <v>1</v>
      </c>
      <c r="C20126" s="40">
        <v>3882</v>
      </c>
      <c r="D20126" s="38" t="s">
        <v>358</v>
      </c>
      <c r="E20126" s="57" t="s">
        <v>384</v>
      </c>
      <c r="F20126" s="57">
        <f>ROUNDDOWN(C20126/50,0)*50</f>
        <v>3850</v>
      </c>
      <c r="G20126" s="57" t="str">
        <f>D20126&amp;"_"&amp;B20126&amp;"_"&amp;F20126</f>
        <v>Shenzhen_1_3850</v>
      </c>
      <c r="H20126" s="57">
        <v>0.94807182817938074</v>
      </c>
      <c r="I20126" s="57">
        <f>COUNTIF($G$10:G20126,G20126)</f>
        <v>6</v>
      </c>
      <c r="J20126" s="57">
        <f>COUNTIF($G:$G,G20126)</f>
        <v>11</v>
      </c>
      <c r="K20126" s="57">
        <f>ROUND(3000*J20126/21653,0)</f>
        <v>2</v>
      </c>
    </row>
    <row r="20127" spans="1:11" x14ac:dyDescent="0.25">
      <c r="A20127" s="40">
        <v>1518678947</v>
      </c>
      <c r="B20127" s="40">
        <v>1</v>
      </c>
      <c r="C20127" s="40">
        <v>890</v>
      </c>
      <c r="D20127" s="38" t="s">
        <v>360</v>
      </c>
      <c r="E20127" s="57" t="s">
        <v>384</v>
      </c>
      <c r="F20127" s="57">
        <f>ROUNDDOWN(C20127/50,0)*50</f>
        <v>850</v>
      </c>
      <c r="G20127" s="57" t="str">
        <f>D20127&amp;"_"&amp;B20127&amp;"_"&amp;F20127</f>
        <v>Beijing_1_850</v>
      </c>
      <c r="H20127" s="57">
        <v>0.94808879687665781</v>
      </c>
      <c r="I20127" s="57">
        <f>COUNTIF($G$10:G20127,G20127)</f>
        <v>76</v>
      </c>
      <c r="J20127" s="57">
        <f>COUNTIF($G:$G,G20127)</f>
        <v>81</v>
      </c>
      <c r="K20127" s="57">
        <f>ROUND(3000*J20127/21653,0)</f>
        <v>11</v>
      </c>
    </row>
    <row r="20128" spans="1:11" x14ac:dyDescent="0.25">
      <c r="A20128" s="40">
        <v>1517379065</v>
      </c>
      <c r="B20128" s="40">
        <v>1</v>
      </c>
      <c r="C20128" s="40">
        <v>3327</v>
      </c>
      <c r="D20128" s="38" t="s">
        <v>361</v>
      </c>
      <c r="E20128" s="57" t="s">
        <v>384</v>
      </c>
      <c r="F20128" s="57">
        <f>ROUNDDOWN(C20128/50,0)*50</f>
        <v>3300</v>
      </c>
      <c r="G20128" s="57" t="str">
        <f>D20128&amp;"_"&amp;B20128&amp;"_"&amp;F20128</f>
        <v>Guangzhou_1_3300</v>
      </c>
      <c r="H20128" s="57">
        <v>0.94814179187978564</v>
      </c>
      <c r="I20128" s="57">
        <f>COUNTIF($G$10:G20128,G20128)</f>
        <v>18</v>
      </c>
      <c r="J20128" s="57">
        <f>COUNTIF($G:$G,G20128)</f>
        <v>19</v>
      </c>
      <c r="K20128" s="57">
        <f>ROUND(3000*J20128/21653,0)</f>
        <v>3</v>
      </c>
    </row>
    <row r="20129" spans="1:11" x14ac:dyDescent="0.25">
      <c r="A20129" s="40">
        <v>1514230100</v>
      </c>
      <c r="B20129" s="40">
        <v>0</v>
      </c>
      <c r="C20129" s="40">
        <v>1736</v>
      </c>
      <c r="D20129" s="38" t="s">
        <v>360</v>
      </c>
      <c r="E20129" s="57" t="s">
        <v>384</v>
      </c>
      <c r="F20129" s="57">
        <f>ROUNDDOWN(C20129/50,0)*50</f>
        <v>1700</v>
      </c>
      <c r="G20129" s="57" t="str">
        <f>D20129&amp;"_"&amp;B20129&amp;"_"&amp;F20129</f>
        <v>Beijing_0_1700</v>
      </c>
      <c r="H20129" s="57">
        <v>0.94815024072549681</v>
      </c>
      <c r="I20129" s="57">
        <f>COUNTIF($G$10:G20129,G20129)</f>
        <v>35</v>
      </c>
      <c r="J20129" s="57">
        <f>COUNTIF($G:$G,G20129)</f>
        <v>39</v>
      </c>
      <c r="K20129" s="57">
        <f>ROUND(3000*J20129/21653,0)</f>
        <v>5</v>
      </c>
    </row>
    <row r="20130" spans="1:11" x14ac:dyDescent="0.25">
      <c r="A20130" s="40">
        <v>1511766205</v>
      </c>
      <c r="B20130" s="40">
        <v>1</v>
      </c>
      <c r="C20130" s="40">
        <v>89</v>
      </c>
      <c r="D20130" s="38" t="s">
        <v>359</v>
      </c>
      <c r="E20130" s="57" t="s">
        <v>384</v>
      </c>
      <c r="F20130" s="57">
        <f>ROUNDDOWN(C20130/50,0)*50</f>
        <v>50</v>
      </c>
      <c r="G20130" s="57" t="str">
        <f>D20130&amp;"_"&amp;B20130&amp;"_"&amp;F20130</f>
        <v>Shanghai_1_50</v>
      </c>
      <c r="H20130" s="57">
        <v>0.94816719098767166</v>
      </c>
      <c r="I20130" s="57">
        <f>COUNTIF($G$10:G20130,G20130)</f>
        <v>66</v>
      </c>
      <c r="J20130" s="57">
        <f>COUNTIF($G:$G,G20130)</f>
        <v>69</v>
      </c>
      <c r="K20130" s="57">
        <f>ROUND(3000*J20130/21653,0)</f>
        <v>10</v>
      </c>
    </row>
    <row r="20131" spans="1:11" x14ac:dyDescent="0.25">
      <c r="A20131" s="40">
        <v>1519207273</v>
      </c>
      <c r="B20131" s="40">
        <v>1</v>
      </c>
      <c r="C20131" s="40">
        <v>2057</v>
      </c>
      <c r="D20131" s="38" t="s">
        <v>360</v>
      </c>
      <c r="E20131" s="57" t="s">
        <v>384</v>
      </c>
      <c r="F20131" s="57">
        <f>ROUNDDOWN(C20131/50,0)*50</f>
        <v>2050</v>
      </c>
      <c r="G20131" s="57" t="str">
        <f>D20131&amp;"_"&amp;B20131&amp;"_"&amp;F20131</f>
        <v>Beijing_1_2050</v>
      </c>
      <c r="H20131" s="57">
        <v>0.94817059957966265</v>
      </c>
      <c r="I20131" s="57">
        <f>COUNTIF($G$10:G20131,G20131)</f>
        <v>73</v>
      </c>
      <c r="J20131" s="57">
        <f>COUNTIF($G:$G,G20131)</f>
        <v>78</v>
      </c>
      <c r="K20131" s="57">
        <f>ROUND(3000*J20131/21653,0)</f>
        <v>11</v>
      </c>
    </row>
    <row r="20132" spans="1:11" x14ac:dyDescent="0.25">
      <c r="A20132" s="40">
        <v>1516413991</v>
      </c>
      <c r="B20132" s="40">
        <v>0</v>
      </c>
      <c r="C20132" s="40">
        <v>2682</v>
      </c>
      <c r="D20132" s="38" t="s">
        <v>360</v>
      </c>
      <c r="E20132" s="57" t="s">
        <v>384</v>
      </c>
      <c r="F20132" s="57">
        <f>ROUNDDOWN(C20132/50,0)*50</f>
        <v>2650</v>
      </c>
      <c r="G20132" s="57" t="str">
        <f>D20132&amp;"_"&amp;B20132&amp;"_"&amp;F20132</f>
        <v>Beijing_0_2650</v>
      </c>
      <c r="H20132" s="57">
        <v>0.94817965574917062</v>
      </c>
      <c r="I20132" s="57">
        <f>COUNTIF($G$10:G20132,G20132)</f>
        <v>21</v>
      </c>
      <c r="J20132" s="57">
        <f>COUNTIF($G:$G,G20132)</f>
        <v>21</v>
      </c>
      <c r="K20132" s="57">
        <f>ROUND(3000*J20132/21653,0)</f>
        <v>3</v>
      </c>
    </row>
    <row r="20133" spans="1:11" x14ac:dyDescent="0.25">
      <c r="A20133" s="40">
        <v>1517348008</v>
      </c>
      <c r="B20133" s="40">
        <v>1</v>
      </c>
      <c r="C20133" s="40">
        <v>2151</v>
      </c>
      <c r="D20133" s="38" t="s">
        <v>359</v>
      </c>
      <c r="E20133" s="57" t="s">
        <v>384</v>
      </c>
      <c r="F20133" s="57">
        <f>ROUNDDOWN(C20133/50,0)*50</f>
        <v>2150</v>
      </c>
      <c r="G20133" s="57" t="str">
        <f>D20133&amp;"_"&amp;B20133&amp;"_"&amp;F20133</f>
        <v>Shanghai_1_2150</v>
      </c>
      <c r="H20133" s="57">
        <v>0.94823255601451517</v>
      </c>
      <c r="I20133" s="57">
        <f>COUNTIF($G$10:G20133,G20133)</f>
        <v>53</v>
      </c>
      <c r="J20133" s="57">
        <f>COUNTIF($G:$G,G20133)</f>
        <v>58</v>
      </c>
      <c r="K20133" s="57">
        <f>ROUND(3000*J20133/21653,0)</f>
        <v>8</v>
      </c>
    </row>
    <row r="20134" spans="1:11" x14ac:dyDescent="0.25">
      <c r="A20134" s="40">
        <v>1511761547</v>
      </c>
      <c r="B20134" s="40">
        <v>1</v>
      </c>
      <c r="C20134" s="40">
        <v>587</v>
      </c>
      <c r="D20134" s="38" t="s">
        <v>358</v>
      </c>
      <c r="E20134" s="57" t="s">
        <v>384</v>
      </c>
      <c r="F20134" s="57">
        <f>ROUNDDOWN(C20134/50,0)*50</f>
        <v>550</v>
      </c>
      <c r="G20134" s="57" t="str">
        <f>D20134&amp;"_"&amp;B20134&amp;"_"&amp;F20134</f>
        <v>Shenzhen_1_550</v>
      </c>
      <c r="H20134" s="57">
        <v>0.94836707939152776</v>
      </c>
      <c r="I20134" s="57">
        <f>COUNTIF($G$10:G20134,G20134)</f>
        <v>36</v>
      </c>
      <c r="J20134" s="57">
        <f>COUNTIF($G:$G,G20134)</f>
        <v>56</v>
      </c>
      <c r="K20134" s="57">
        <f>ROUND(3000*J20134/21653,0)</f>
        <v>8</v>
      </c>
    </row>
    <row r="20135" spans="1:11" x14ac:dyDescent="0.25">
      <c r="A20135" s="40">
        <v>1518074641</v>
      </c>
      <c r="B20135" s="40">
        <v>0</v>
      </c>
      <c r="C20135" s="40">
        <v>4599</v>
      </c>
      <c r="D20135" s="38" t="s">
        <v>360</v>
      </c>
      <c r="E20135" s="57" t="s">
        <v>384</v>
      </c>
      <c r="F20135" s="57">
        <f>ROUNDDOWN(C20135/50,0)*50</f>
        <v>4550</v>
      </c>
      <c r="G20135" s="57" t="str">
        <f>D20135&amp;"_"&amp;B20135&amp;"_"&amp;F20135</f>
        <v>Beijing_0_4550</v>
      </c>
      <c r="H20135" s="57">
        <v>0.94846053702677258</v>
      </c>
      <c r="I20135" s="57">
        <f>COUNTIF($G$10:G20135,G20135)</f>
        <v>5</v>
      </c>
      <c r="J20135" s="57">
        <f>COUNTIF($G:$G,G20135)</f>
        <v>5</v>
      </c>
      <c r="K20135" s="57">
        <f>ROUND(3000*J20135/21653,0)</f>
        <v>1</v>
      </c>
    </row>
    <row r="20136" spans="1:11" x14ac:dyDescent="0.25">
      <c r="A20136" s="40">
        <v>1519225507</v>
      </c>
      <c r="B20136" s="40">
        <v>1</v>
      </c>
      <c r="C20136" s="40">
        <v>1354</v>
      </c>
      <c r="D20136" s="38" t="s">
        <v>359</v>
      </c>
      <c r="E20136" s="57" t="s">
        <v>384</v>
      </c>
      <c r="F20136" s="57">
        <f>ROUNDDOWN(C20136/50,0)*50</f>
        <v>1350</v>
      </c>
      <c r="G20136" s="57" t="str">
        <f>D20136&amp;"_"&amp;B20136&amp;"_"&amp;F20136</f>
        <v>Shanghai_1_1350</v>
      </c>
      <c r="H20136" s="57">
        <v>0.94859613867858927</v>
      </c>
      <c r="I20136" s="57">
        <f>COUNTIF($G$10:G20136,G20136)</f>
        <v>81</v>
      </c>
      <c r="J20136" s="57">
        <f>COUNTIF($G:$G,G20136)</f>
        <v>87</v>
      </c>
      <c r="K20136" s="57">
        <f>ROUND(3000*J20136/21653,0)</f>
        <v>12</v>
      </c>
    </row>
    <row r="20137" spans="1:11" x14ac:dyDescent="0.25">
      <c r="A20137" s="40">
        <v>1516222456</v>
      </c>
      <c r="B20137" s="40">
        <v>1</v>
      </c>
      <c r="C20137" s="40">
        <v>583</v>
      </c>
      <c r="D20137" s="38" t="s">
        <v>360</v>
      </c>
      <c r="E20137" s="57" t="s">
        <v>384</v>
      </c>
      <c r="F20137" s="57">
        <f>ROUNDDOWN(C20137/50,0)*50</f>
        <v>550</v>
      </c>
      <c r="G20137" s="57" t="str">
        <f>D20137&amp;"_"&amp;B20137&amp;"_"&amp;F20137</f>
        <v>Beijing_1_550</v>
      </c>
      <c r="H20137" s="57">
        <v>0.9486027752037538</v>
      </c>
      <c r="I20137" s="57">
        <f>COUNTIF($G$10:G20137,G20137)</f>
        <v>78</v>
      </c>
      <c r="J20137" s="57">
        <f>COUNTIF($G:$G,G20137)</f>
        <v>82</v>
      </c>
      <c r="K20137" s="57">
        <f>ROUND(3000*J20137/21653,0)</f>
        <v>11</v>
      </c>
    </row>
    <row r="20138" spans="1:11" x14ac:dyDescent="0.25">
      <c r="A20138" s="40">
        <v>1518866128</v>
      </c>
      <c r="B20138" s="40">
        <v>1</v>
      </c>
      <c r="C20138" s="40">
        <v>1661</v>
      </c>
      <c r="D20138" s="38" t="s">
        <v>359</v>
      </c>
      <c r="E20138" s="57" t="s">
        <v>384</v>
      </c>
      <c r="F20138" s="57">
        <f>ROUNDDOWN(C20138/50,0)*50</f>
        <v>1650</v>
      </c>
      <c r="G20138" s="57" t="str">
        <f>D20138&amp;"_"&amp;B20138&amp;"_"&amp;F20138</f>
        <v>Shanghai_1_1650</v>
      </c>
      <c r="H20138" s="57">
        <v>0.9486645846355779</v>
      </c>
      <c r="I20138" s="57">
        <f>COUNTIF($G$10:G20138,G20138)</f>
        <v>75</v>
      </c>
      <c r="J20138" s="57">
        <f>COUNTIF($G:$G,G20138)</f>
        <v>79</v>
      </c>
      <c r="K20138" s="57">
        <f>ROUND(3000*J20138/21653,0)</f>
        <v>11</v>
      </c>
    </row>
    <row r="20139" spans="1:11" x14ac:dyDescent="0.25">
      <c r="A20139" s="40">
        <v>1519573786</v>
      </c>
      <c r="B20139" s="40">
        <v>1</v>
      </c>
      <c r="C20139" s="40">
        <v>231</v>
      </c>
      <c r="D20139" s="38" t="s">
        <v>359</v>
      </c>
      <c r="E20139" s="57" t="s">
        <v>384</v>
      </c>
      <c r="F20139" s="57">
        <f>ROUNDDOWN(C20139/50,0)*50</f>
        <v>200</v>
      </c>
      <c r="G20139" s="57" t="str">
        <f>D20139&amp;"_"&amp;B20139&amp;"_"&amp;F20139</f>
        <v>Shanghai_1_200</v>
      </c>
      <c r="H20139" s="57">
        <v>0.94874692262436411</v>
      </c>
      <c r="I20139" s="57">
        <f>COUNTIF($G$10:G20139,G20139)</f>
        <v>83</v>
      </c>
      <c r="J20139" s="57">
        <f>COUNTIF($G:$G,G20139)</f>
        <v>85</v>
      </c>
      <c r="K20139" s="57">
        <f>ROUND(3000*J20139/21653,0)</f>
        <v>12</v>
      </c>
    </row>
    <row r="20140" spans="1:11" x14ac:dyDescent="0.25">
      <c r="A20140" s="40">
        <v>1516524197</v>
      </c>
      <c r="B20140" s="40">
        <v>1</v>
      </c>
      <c r="C20140" s="40">
        <v>336</v>
      </c>
      <c r="D20140" s="38" t="s">
        <v>360</v>
      </c>
      <c r="E20140" s="57" t="s">
        <v>384</v>
      </c>
      <c r="F20140" s="57">
        <f>ROUNDDOWN(C20140/50,0)*50</f>
        <v>300</v>
      </c>
      <c r="G20140" s="57" t="str">
        <f>D20140&amp;"_"&amp;B20140&amp;"_"&amp;F20140</f>
        <v>Beijing_1_300</v>
      </c>
      <c r="H20140" s="57">
        <v>0.94877542679768256</v>
      </c>
      <c r="I20140" s="57">
        <f>COUNTIF($G$10:G20140,G20140)</f>
        <v>87</v>
      </c>
      <c r="J20140" s="57">
        <f>COUNTIF($G:$G,G20140)</f>
        <v>94</v>
      </c>
      <c r="K20140" s="57">
        <f>ROUND(3000*J20140/21653,0)</f>
        <v>13</v>
      </c>
    </row>
    <row r="20141" spans="1:11" x14ac:dyDescent="0.25">
      <c r="A20141" s="40">
        <v>1517029331</v>
      </c>
      <c r="B20141" s="40">
        <v>0</v>
      </c>
      <c r="C20141" s="40">
        <v>108</v>
      </c>
      <c r="D20141" s="38" t="s">
        <v>360</v>
      </c>
      <c r="E20141" s="57" t="s">
        <v>384</v>
      </c>
      <c r="F20141" s="57">
        <f>ROUNDDOWN(C20141/50,0)*50</f>
        <v>100</v>
      </c>
      <c r="G20141" s="57" t="str">
        <f>D20141&amp;"_"&amp;B20141&amp;"_"&amp;F20141</f>
        <v>Beijing_0_100</v>
      </c>
      <c r="H20141" s="57">
        <v>0.94878845191027428</v>
      </c>
      <c r="I20141" s="57">
        <f>COUNTIF($G$10:G20141,G20141)</f>
        <v>33</v>
      </c>
      <c r="J20141" s="57">
        <f>COUNTIF($G:$G,G20141)</f>
        <v>35</v>
      </c>
      <c r="K20141" s="57">
        <f>ROUND(3000*J20141/21653,0)</f>
        <v>5</v>
      </c>
    </row>
    <row r="20142" spans="1:11" x14ac:dyDescent="0.25">
      <c r="A20142" s="40">
        <v>1517602492</v>
      </c>
      <c r="B20142" s="40">
        <v>0</v>
      </c>
      <c r="C20142" s="40">
        <v>1017</v>
      </c>
      <c r="D20142" s="38" t="s">
        <v>360</v>
      </c>
      <c r="E20142" s="57" t="s">
        <v>384</v>
      </c>
      <c r="F20142" s="57">
        <f>ROUNDDOWN(C20142/50,0)*50</f>
        <v>1000</v>
      </c>
      <c r="G20142" s="57" t="str">
        <f>D20142&amp;"_"&amp;B20142&amp;"_"&amp;F20142</f>
        <v>Beijing_0_1000</v>
      </c>
      <c r="H20142" s="57">
        <v>0.94881132386623135</v>
      </c>
      <c r="I20142" s="57">
        <f>COUNTIF($G$10:G20142,G20142)</f>
        <v>41</v>
      </c>
      <c r="J20142" s="57">
        <f>COUNTIF($G:$G,G20142)</f>
        <v>44</v>
      </c>
      <c r="K20142" s="57">
        <f>ROUND(3000*J20142/21653,0)</f>
        <v>6</v>
      </c>
    </row>
    <row r="20143" spans="1:11" x14ac:dyDescent="0.25">
      <c r="A20143" s="40">
        <v>1518260181</v>
      </c>
      <c r="B20143" s="40">
        <v>0</v>
      </c>
      <c r="C20143" s="40">
        <v>1557</v>
      </c>
      <c r="D20143" s="38" t="s">
        <v>361</v>
      </c>
      <c r="E20143" s="57" t="s">
        <v>384</v>
      </c>
      <c r="F20143" s="57">
        <f>ROUNDDOWN(C20143/50,0)*50</f>
        <v>1550</v>
      </c>
      <c r="G20143" s="57" t="str">
        <f>D20143&amp;"_"&amp;B20143&amp;"_"&amp;F20143</f>
        <v>Guangzhou_0_1550</v>
      </c>
      <c r="H20143" s="57">
        <v>0.94881618934941148</v>
      </c>
      <c r="I20143" s="57">
        <f>COUNTIF($G$10:G20143,G20143)</f>
        <v>12</v>
      </c>
      <c r="J20143" s="57">
        <f>COUNTIF($G:$G,G20143)</f>
        <v>12</v>
      </c>
      <c r="K20143" s="57">
        <f>ROUND(3000*J20143/21653,0)</f>
        <v>2</v>
      </c>
    </row>
    <row r="20144" spans="1:11" x14ac:dyDescent="0.25">
      <c r="A20144" s="40">
        <v>1516842283</v>
      </c>
      <c r="B20144" s="40">
        <v>1</v>
      </c>
      <c r="C20144" s="40">
        <v>2634</v>
      </c>
      <c r="D20144" s="38" t="s">
        <v>358</v>
      </c>
      <c r="E20144" s="57" t="s">
        <v>384</v>
      </c>
      <c r="F20144" s="57">
        <f>ROUNDDOWN(C20144/50,0)*50</f>
        <v>2600</v>
      </c>
      <c r="G20144" s="57" t="str">
        <f>D20144&amp;"_"&amp;B20144&amp;"_"&amp;F20144</f>
        <v>Shenzhen_1_2600</v>
      </c>
      <c r="H20144" s="57">
        <v>9.2929581774886527E-3</v>
      </c>
      <c r="I20144" s="57">
        <f>COUNTIF($G$10:G20144,G20144)</f>
        <v>19</v>
      </c>
      <c r="J20144" s="57">
        <f>COUNTIF($G:$G,G20144)</f>
        <v>25</v>
      </c>
      <c r="K20144" s="57">
        <f>ROUND(3000*J20144/21653,0)</f>
        <v>3</v>
      </c>
    </row>
    <row r="20145" spans="1:11" x14ac:dyDescent="0.25">
      <c r="A20145" s="40">
        <v>1514832715</v>
      </c>
      <c r="B20145" s="40">
        <v>1</v>
      </c>
      <c r="C20145" s="40">
        <v>2646</v>
      </c>
      <c r="D20145" s="38" t="s">
        <v>358</v>
      </c>
      <c r="E20145" s="57" t="s">
        <v>384</v>
      </c>
      <c r="F20145" s="57">
        <f>ROUNDDOWN(C20145/50,0)*50</f>
        <v>2600</v>
      </c>
      <c r="G20145" s="57" t="str">
        <f>D20145&amp;"_"&amp;B20145&amp;"_"&amp;F20145</f>
        <v>Shenzhen_1_2600</v>
      </c>
      <c r="H20145" s="57">
        <v>4.386485343468971E-2</v>
      </c>
      <c r="I20145" s="57">
        <f>COUNTIF($G$10:G20145,G20145)</f>
        <v>20</v>
      </c>
      <c r="J20145" s="57">
        <f>COUNTIF($G:$G,G20145)</f>
        <v>25</v>
      </c>
      <c r="K20145" s="57">
        <f>ROUND(3000*J20145/21653,0)</f>
        <v>3</v>
      </c>
    </row>
    <row r="20146" spans="1:11" x14ac:dyDescent="0.25">
      <c r="A20146" s="40">
        <v>1511549804</v>
      </c>
      <c r="B20146" s="40">
        <v>1</v>
      </c>
      <c r="C20146" s="40">
        <v>2622</v>
      </c>
      <c r="D20146" s="38" t="s">
        <v>358</v>
      </c>
      <c r="E20146" s="57" t="s">
        <v>384</v>
      </c>
      <c r="F20146" s="57">
        <f>ROUNDDOWN(C20146/50,0)*50</f>
        <v>2600</v>
      </c>
      <c r="G20146" s="57" t="str">
        <f>D20146&amp;"_"&amp;B20146&amp;"_"&amp;F20146</f>
        <v>Shenzhen_1_2600</v>
      </c>
      <c r="H20146" s="57">
        <v>6.6708085544808893E-2</v>
      </c>
      <c r="I20146" s="57">
        <f>COUNTIF($G$10:G20146,G20146)</f>
        <v>21</v>
      </c>
      <c r="J20146" s="57">
        <f>COUNTIF($G:$G,G20146)</f>
        <v>25</v>
      </c>
      <c r="K20146" s="57">
        <f>ROUND(3000*J20146/21653,0)</f>
        <v>3</v>
      </c>
    </row>
    <row r="20147" spans="1:11" x14ac:dyDescent="0.25">
      <c r="A20147" s="40">
        <v>1513084825</v>
      </c>
      <c r="B20147" s="40">
        <v>1</v>
      </c>
      <c r="C20147" s="40">
        <v>2649</v>
      </c>
      <c r="D20147" s="38" t="s">
        <v>358</v>
      </c>
      <c r="E20147" s="57" t="s">
        <v>384</v>
      </c>
      <c r="F20147" s="57">
        <f>ROUNDDOWN(C20147/50,0)*50</f>
        <v>2600</v>
      </c>
      <c r="G20147" s="57" t="str">
        <f>D20147&amp;"_"&amp;B20147&amp;"_"&amp;F20147</f>
        <v>Shenzhen_1_2600</v>
      </c>
      <c r="H20147" s="57">
        <v>8.8893600622849234E-2</v>
      </c>
      <c r="I20147" s="57">
        <f>COUNTIF($G$10:G20147,G20147)</f>
        <v>22</v>
      </c>
      <c r="J20147" s="57">
        <f>COUNTIF($G:$G,G20147)</f>
        <v>25</v>
      </c>
      <c r="K20147" s="57">
        <f>ROUND(3000*J20147/21653,0)</f>
        <v>3</v>
      </c>
    </row>
    <row r="20148" spans="1:11" x14ac:dyDescent="0.25">
      <c r="A20148" s="40">
        <v>1517545123</v>
      </c>
      <c r="B20148" s="40">
        <v>1</v>
      </c>
      <c r="C20148" s="40">
        <v>2609</v>
      </c>
      <c r="D20148" s="38" t="s">
        <v>358</v>
      </c>
      <c r="E20148" s="57" t="s">
        <v>384</v>
      </c>
      <c r="F20148" s="57">
        <f>ROUNDDOWN(C20148/50,0)*50</f>
        <v>2600</v>
      </c>
      <c r="G20148" s="57" t="str">
        <f>D20148&amp;"_"&amp;B20148&amp;"_"&amp;F20148</f>
        <v>Shenzhen_1_2600</v>
      </c>
      <c r="H20148" s="57">
        <v>0.10358465177233744</v>
      </c>
      <c r="I20148" s="57">
        <f>COUNTIF($G$10:G20148,G20148)</f>
        <v>23</v>
      </c>
      <c r="J20148" s="57">
        <f>COUNTIF($G:$G,G20148)</f>
        <v>25</v>
      </c>
      <c r="K20148" s="57">
        <f>ROUND(3000*J20148/21653,0)</f>
        <v>3</v>
      </c>
    </row>
    <row r="20149" spans="1:11" x14ac:dyDescent="0.25">
      <c r="A20149" s="40">
        <v>1513842205</v>
      </c>
      <c r="B20149" s="40">
        <v>1</v>
      </c>
      <c r="C20149" s="40">
        <v>2638</v>
      </c>
      <c r="D20149" s="38" t="s">
        <v>358</v>
      </c>
      <c r="E20149" s="57" t="s">
        <v>384</v>
      </c>
      <c r="F20149" s="57">
        <f>ROUNDDOWN(C20149/50,0)*50</f>
        <v>2600</v>
      </c>
      <c r="G20149" s="57" t="str">
        <f>D20149&amp;"_"&amp;B20149&amp;"_"&amp;F20149</f>
        <v>Shenzhen_1_2600</v>
      </c>
      <c r="H20149" s="57">
        <v>0.10794320908698374</v>
      </c>
      <c r="I20149" s="57">
        <f>COUNTIF($G$10:G20149,G20149)</f>
        <v>24</v>
      </c>
      <c r="J20149" s="57">
        <f>COUNTIF($G:$G,G20149)</f>
        <v>25</v>
      </c>
      <c r="K20149" s="57">
        <f>ROUND(3000*J20149/21653,0)</f>
        <v>3</v>
      </c>
    </row>
    <row r="20150" spans="1:11" x14ac:dyDescent="0.25">
      <c r="A20150" s="40">
        <v>1515690215</v>
      </c>
      <c r="B20150" s="40">
        <v>1</v>
      </c>
      <c r="C20150" s="40">
        <v>1844</v>
      </c>
      <c r="D20150" s="38" t="s">
        <v>359</v>
      </c>
      <c r="E20150" s="57" t="s">
        <v>384</v>
      </c>
      <c r="F20150" s="57">
        <f>ROUNDDOWN(C20150/50,0)*50</f>
        <v>1800</v>
      </c>
      <c r="G20150" s="57" t="str">
        <f>D20150&amp;"_"&amp;B20150&amp;"_"&amp;F20150</f>
        <v>Shanghai_1_1800</v>
      </c>
      <c r="H20150" s="57">
        <v>0.94884499245959186</v>
      </c>
      <c r="I20150" s="57">
        <f>COUNTIF($G$10:G20150,G20150)</f>
        <v>57</v>
      </c>
      <c r="J20150" s="57">
        <f>COUNTIF($G:$G,G20150)</f>
        <v>60</v>
      </c>
      <c r="K20150" s="57">
        <f>ROUND(3000*J20150/21653,0)</f>
        <v>8</v>
      </c>
    </row>
    <row r="20151" spans="1:11" x14ac:dyDescent="0.25">
      <c r="A20151" s="40">
        <v>1513760519</v>
      </c>
      <c r="B20151" s="40">
        <v>1</v>
      </c>
      <c r="C20151" s="40">
        <v>77</v>
      </c>
      <c r="D20151" s="38" t="s">
        <v>360</v>
      </c>
      <c r="E20151" s="57" t="s">
        <v>384</v>
      </c>
      <c r="F20151" s="57">
        <f>ROUNDDOWN(C20151/50,0)*50</f>
        <v>50</v>
      </c>
      <c r="G20151" s="57" t="str">
        <f>D20151&amp;"_"&amp;B20151&amp;"_"&amp;F20151</f>
        <v>Beijing_1_50</v>
      </c>
      <c r="H20151" s="57">
        <v>0.948868216186326</v>
      </c>
      <c r="I20151" s="57">
        <f>COUNTIF($G$10:G20151,G20151)</f>
        <v>69</v>
      </c>
      <c r="J20151" s="57">
        <f>COUNTIF($G:$G,G20151)</f>
        <v>72</v>
      </c>
      <c r="K20151" s="57">
        <f>ROUND(3000*J20151/21653,0)</f>
        <v>10</v>
      </c>
    </row>
    <row r="20152" spans="1:11" x14ac:dyDescent="0.25">
      <c r="A20152" s="40">
        <v>1516620458</v>
      </c>
      <c r="B20152" s="40">
        <v>1</v>
      </c>
      <c r="C20152" s="40">
        <v>725</v>
      </c>
      <c r="D20152" s="38" t="s">
        <v>359</v>
      </c>
      <c r="E20152" s="57" t="s">
        <v>384</v>
      </c>
      <c r="F20152" s="57">
        <f>ROUNDDOWN(C20152/50,0)*50</f>
        <v>700</v>
      </c>
      <c r="G20152" s="57" t="str">
        <f>D20152&amp;"_"&amp;B20152&amp;"_"&amp;F20152</f>
        <v>Shanghai_1_700</v>
      </c>
      <c r="H20152" s="57">
        <v>0.94887254591908676</v>
      </c>
      <c r="I20152" s="57">
        <f>COUNTIF($G$10:G20152,G20152)</f>
        <v>62</v>
      </c>
      <c r="J20152" s="57">
        <f>COUNTIF($G:$G,G20152)</f>
        <v>64</v>
      </c>
      <c r="K20152" s="57">
        <f>ROUND(3000*J20152/21653,0)</f>
        <v>9</v>
      </c>
    </row>
    <row r="20153" spans="1:11" x14ac:dyDescent="0.25">
      <c r="A20153" s="40">
        <v>1512471387</v>
      </c>
      <c r="B20153" s="40">
        <v>1</v>
      </c>
      <c r="C20153" s="40">
        <v>1402</v>
      </c>
      <c r="D20153" s="38" t="s">
        <v>360</v>
      </c>
      <c r="E20153" s="57" t="s">
        <v>384</v>
      </c>
      <c r="F20153" s="57">
        <f>ROUNDDOWN(C20153/50,0)*50</f>
        <v>1400</v>
      </c>
      <c r="G20153" s="57" t="str">
        <f>D20153&amp;"_"&amp;B20153&amp;"_"&amp;F20153</f>
        <v>Beijing_1_1400</v>
      </c>
      <c r="H20153" s="57">
        <v>0.94904757449891197</v>
      </c>
      <c r="I20153" s="57">
        <f>COUNTIF($G$10:G20153,G20153)</f>
        <v>70</v>
      </c>
      <c r="J20153" s="57">
        <f>COUNTIF($G:$G,G20153)</f>
        <v>71</v>
      </c>
      <c r="K20153" s="57">
        <f>ROUND(3000*J20153/21653,0)</f>
        <v>10</v>
      </c>
    </row>
    <row r="20154" spans="1:11" x14ac:dyDescent="0.25">
      <c r="A20154" s="40">
        <v>1519568758</v>
      </c>
      <c r="B20154" s="40">
        <v>1</v>
      </c>
      <c r="C20154" s="40">
        <v>752</v>
      </c>
      <c r="D20154" s="38" t="s">
        <v>360</v>
      </c>
      <c r="E20154" s="57" t="s">
        <v>384</v>
      </c>
      <c r="F20154" s="57">
        <f>ROUNDDOWN(C20154/50,0)*50</f>
        <v>750</v>
      </c>
      <c r="G20154" s="57" t="str">
        <f>D20154&amp;"_"&amp;B20154&amp;"_"&amp;F20154</f>
        <v>Beijing_1_750</v>
      </c>
      <c r="H20154" s="57">
        <v>0.94909035172666756</v>
      </c>
      <c r="I20154" s="57">
        <f>COUNTIF($G$10:G20154,G20154)</f>
        <v>90</v>
      </c>
      <c r="J20154" s="57">
        <f>COUNTIF($G:$G,G20154)</f>
        <v>95</v>
      </c>
      <c r="K20154" s="57">
        <f>ROUND(3000*J20154/21653,0)</f>
        <v>13</v>
      </c>
    </row>
    <row r="20155" spans="1:11" x14ac:dyDescent="0.25">
      <c r="A20155" s="40">
        <v>1512225193</v>
      </c>
      <c r="B20155" s="40">
        <v>1</v>
      </c>
      <c r="C20155" s="40">
        <v>534</v>
      </c>
      <c r="D20155" s="38" t="s">
        <v>359</v>
      </c>
      <c r="E20155" s="57" t="s">
        <v>384</v>
      </c>
      <c r="F20155" s="57">
        <f>ROUNDDOWN(C20155/50,0)*50</f>
        <v>500</v>
      </c>
      <c r="G20155" s="57" t="str">
        <f>D20155&amp;"_"&amp;B20155&amp;"_"&amp;F20155</f>
        <v>Shanghai_1_500</v>
      </c>
      <c r="H20155" s="57">
        <v>0.94914921248985273</v>
      </c>
      <c r="I20155" s="57">
        <f>COUNTIF($G$10:G20155,G20155)</f>
        <v>61</v>
      </c>
      <c r="J20155" s="57">
        <f>COUNTIF($G:$G,G20155)</f>
        <v>67</v>
      </c>
      <c r="K20155" s="57">
        <f>ROUND(3000*J20155/21653,0)</f>
        <v>9</v>
      </c>
    </row>
    <row r="20156" spans="1:11" x14ac:dyDescent="0.25">
      <c r="A20156" s="40">
        <v>1519057839</v>
      </c>
      <c r="B20156" s="40">
        <v>1</v>
      </c>
      <c r="C20156" s="40">
        <v>2265</v>
      </c>
      <c r="D20156" s="38" t="s">
        <v>359</v>
      </c>
      <c r="E20156" s="57" t="s">
        <v>384</v>
      </c>
      <c r="F20156" s="57">
        <f>ROUNDDOWN(C20156/50,0)*50</f>
        <v>2250</v>
      </c>
      <c r="G20156" s="57" t="str">
        <f>D20156&amp;"_"&amp;B20156&amp;"_"&amp;F20156</f>
        <v>Shanghai_1_2250</v>
      </c>
      <c r="H20156" s="57">
        <v>0.94917430751866938</v>
      </c>
      <c r="I20156" s="57">
        <f>COUNTIF($G$10:G20156,G20156)</f>
        <v>39</v>
      </c>
      <c r="J20156" s="57">
        <f>COUNTIF($G:$G,G20156)</f>
        <v>43</v>
      </c>
      <c r="K20156" s="57">
        <f>ROUND(3000*J20156/21653,0)</f>
        <v>6</v>
      </c>
    </row>
    <row r="20157" spans="1:11" x14ac:dyDescent="0.25">
      <c r="A20157" s="40">
        <v>1514772245</v>
      </c>
      <c r="B20157" s="40">
        <v>1</v>
      </c>
      <c r="C20157" s="40">
        <v>365</v>
      </c>
      <c r="D20157" s="38" t="s">
        <v>360</v>
      </c>
      <c r="E20157" s="57" t="s">
        <v>384</v>
      </c>
      <c r="F20157" s="57">
        <f>ROUNDDOWN(C20157/50,0)*50</f>
        <v>350</v>
      </c>
      <c r="G20157" s="57" t="str">
        <f>D20157&amp;"_"&amp;B20157&amp;"_"&amp;F20157</f>
        <v>Beijing_1_350</v>
      </c>
      <c r="H20157" s="57">
        <v>0.9492149810702688</v>
      </c>
      <c r="I20157" s="57">
        <f>COUNTIF($G$10:G20157,G20157)</f>
        <v>73</v>
      </c>
      <c r="J20157" s="57">
        <f>COUNTIF($G:$G,G20157)</f>
        <v>80</v>
      </c>
      <c r="K20157" s="57">
        <f>ROUND(3000*J20157/21653,0)</f>
        <v>11</v>
      </c>
    </row>
    <row r="20158" spans="1:11" x14ac:dyDescent="0.25">
      <c r="A20158" s="40">
        <v>1512797584</v>
      </c>
      <c r="B20158" s="40">
        <v>1</v>
      </c>
      <c r="C20158" s="40">
        <v>671</v>
      </c>
      <c r="D20158" s="38" t="s">
        <v>359</v>
      </c>
      <c r="E20158" s="57" t="s">
        <v>384</v>
      </c>
      <c r="F20158" s="57">
        <f>ROUNDDOWN(C20158/50,0)*50</f>
        <v>650</v>
      </c>
      <c r="G20158" s="57" t="str">
        <f>D20158&amp;"_"&amp;B20158&amp;"_"&amp;F20158</f>
        <v>Shanghai_1_650</v>
      </c>
      <c r="H20158" s="57">
        <v>0.9492267014186424</v>
      </c>
      <c r="I20158" s="57">
        <f>COUNTIF($G$10:G20158,G20158)</f>
        <v>82</v>
      </c>
      <c r="J20158" s="57">
        <f>COUNTIF($G:$G,G20158)</f>
        <v>83</v>
      </c>
      <c r="K20158" s="57">
        <f>ROUND(3000*J20158/21653,0)</f>
        <v>11</v>
      </c>
    </row>
    <row r="20159" spans="1:11" x14ac:dyDescent="0.25">
      <c r="A20159" s="40">
        <v>1519196421</v>
      </c>
      <c r="B20159" s="40">
        <v>0</v>
      </c>
      <c r="C20159" s="40">
        <v>1153</v>
      </c>
      <c r="D20159" s="38" t="s">
        <v>358</v>
      </c>
      <c r="E20159" s="57" t="s">
        <v>384</v>
      </c>
      <c r="F20159" s="57">
        <f>ROUNDDOWN(C20159/50,0)*50</f>
        <v>1150</v>
      </c>
      <c r="G20159" s="57" t="str">
        <f>D20159&amp;"_"&amp;B20159&amp;"_"&amp;F20159</f>
        <v>Shenzhen_0_1150</v>
      </c>
      <c r="H20159" s="57">
        <v>0.94924041485685418</v>
      </c>
      <c r="I20159" s="57">
        <f>COUNTIF($G$10:G20159,G20159)</f>
        <v>15</v>
      </c>
      <c r="J20159" s="57">
        <f>COUNTIF($G:$G,G20159)</f>
        <v>17</v>
      </c>
      <c r="K20159" s="57">
        <f>ROUND(3000*J20159/21653,0)</f>
        <v>2</v>
      </c>
    </row>
    <row r="20160" spans="1:11" x14ac:dyDescent="0.25">
      <c r="A20160" s="40">
        <v>1518918158</v>
      </c>
      <c r="B20160" s="40">
        <v>1</v>
      </c>
      <c r="C20160" s="40">
        <v>1718</v>
      </c>
      <c r="D20160" s="38" t="s">
        <v>361</v>
      </c>
      <c r="E20160" s="57" t="s">
        <v>384</v>
      </c>
      <c r="F20160" s="57">
        <f>ROUNDDOWN(C20160/50,0)*50</f>
        <v>1700</v>
      </c>
      <c r="G20160" s="57" t="str">
        <f>D20160&amp;"_"&amp;B20160&amp;"_"&amp;F20160</f>
        <v>Guangzhou_1_1700</v>
      </c>
      <c r="H20160" s="57">
        <v>0.94929697319965256</v>
      </c>
      <c r="I20160" s="57">
        <f>COUNTIF($G$10:G20160,G20160)</f>
        <v>26</v>
      </c>
      <c r="J20160" s="57">
        <f>COUNTIF($G:$G,G20160)</f>
        <v>28</v>
      </c>
      <c r="K20160" s="57">
        <f>ROUND(3000*J20160/21653,0)</f>
        <v>4</v>
      </c>
    </row>
    <row r="20161" spans="1:11" x14ac:dyDescent="0.25">
      <c r="A20161" s="40">
        <v>1514367468</v>
      </c>
      <c r="B20161" s="40">
        <v>1</v>
      </c>
      <c r="C20161" s="40">
        <v>2992</v>
      </c>
      <c r="D20161" s="38" t="s">
        <v>358</v>
      </c>
      <c r="E20161" s="57" t="s">
        <v>384</v>
      </c>
      <c r="F20161" s="57">
        <f>ROUNDDOWN(C20161/50,0)*50</f>
        <v>2950</v>
      </c>
      <c r="G20161" s="57" t="str">
        <f>D20161&amp;"_"&amp;B20161&amp;"_"&amp;F20161</f>
        <v>Shenzhen_1_2950</v>
      </c>
      <c r="H20161" s="57">
        <v>0.94932157255095007</v>
      </c>
      <c r="I20161" s="57">
        <f>COUNTIF($G$10:G20161,G20161)</f>
        <v>14</v>
      </c>
      <c r="J20161" s="57">
        <f>COUNTIF($G:$G,G20161)</f>
        <v>22</v>
      </c>
      <c r="K20161" s="57">
        <f>ROUND(3000*J20161/21653,0)</f>
        <v>3</v>
      </c>
    </row>
    <row r="20162" spans="1:11" x14ac:dyDescent="0.25">
      <c r="A20162" s="40">
        <v>1517466039</v>
      </c>
      <c r="B20162" s="40">
        <v>1</v>
      </c>
      <c r="C20162" s="40">
        <v>752</v>
      </c>
      <c r="D20162" s="38" t="s">
        <v>361</v>
      </c>
      <c r="E20162" s="57" t="s">
        <v>384</v>
      </c>
      <c r="F20162" s="57">
        <f>ROUNDDOWN(C20162/50,0)*50</f>
        <v>750</v>
      </c>
      <c r="G20162" s="57" t="str">
        <f>D20162&amp;"_"&amp;B20162&amp;"_"&amp;F20162</f>
        <v>Guangzhou_1_750</v>
      </c>
      <c r="H20162" s="57">
        <v>0.94937898646810437</v>
      </c>
      <c r="I20162" s="57">
        <f>COUNTIF($G$10:G20162,G20162)</f>
        <v>33</v>
      </c>
      <c r="J20162" s="57">
        <f>COUNTIF($G:$G,G20162)</f>
        <v>33</v>
      </c>
      <c r="K20162" s="57">
        <f>ROUND(3000*J20162/21653,0)</f>
        <v>5</v>
      </c>
    </row>
    <row r="20163" spans="1:11" x14ac:dyDescent="0.25">
      <c r="A20163" s="40">
        <v>1518141444</v>
      </c>
      <c r="B20163" s="40">
        <v>1</v>
      </c>
      <c r="C20163" s="40">
        <v>351</v>
      </c>
      <c r="D20163" s="38" t="s">
        <v>361</v>
      </c>
      <c r="E20163" s="57" t="s">
        <v>384</v>
      </c>
      <c r="F20163" s="57">
        <f>ROUNDDOWN(C20163/50,0)*50</f>
        <v>350</v>
      </c>
      <c r="G20163" s="57" t="str">
        <f>D20163&amp;"_"&amp;B20163&amp;"_"&amp;F20163</f>
        <v>Guangzhou_1_350</v>
      </c>
      <c r="H20163" s="57">
        <v>0.94939727284415909</v>
      </c>
      <c r="I20163" s="57">
        <f>COUNTIF($G$10:G20163,G20163)</f>
        <v>35</v>
      </c>
      <c r="J20163" s="57">
        <f>COUNTIF($G:$G,G20163)</f>
        <v>35</v>
      </c>
      <c r="K20163" s="57">
        <f>ROUND(3000*J20163/21653,0)</f>
        <v>5</v>
      </c>
    </row>
    <row r="20164" spans="1:11" x14ac:dyDescent="0.25">
      <c r="A20164" s="40">
        <v>1513830724</v>
      </c>
      <c r="B20164" s="40">
        <v>1</v>
      </c>
      <c r="C20164" s="40">
        <v>933</v>
      </c>
      <c r="D20164" s="38" t="s">
        <v>360</v>
      </c>
      <c r="E20164" s="57" t="s">
        <v>384</v>
      </c>
      <c r="F20164" s="57">
        <f>ROUNDDOWN(C20164/50,0)*50</f>
        <v>900</v>
      </c>
      <c r="G20164" s="57" t="str">
        <f>D20164&amp;"_"&amp;B20164&amp;"_"&amp;F20164</f>
        <v>Beijing_1_900</v>
      </c>
      <c r="H20164" s="57">
        <v>0.94946701513237286</v>
      </c>
      <c r="I20164" s="57">
        <f>COUNTIF($G$10:G20164,G20164)</f>
        <v>76</v>
      </c>
      <c r="J20164" s="57">
        <f>COUNTIF($G:$G,G20164)</f>
        <v>80</v>
      </c>
      <c r="K20164" s="57">
        <f>ROUND(3000*J20164/21653,0)</f>
        <v>11</v>
      </c>
    </row>
    <row r="20165" spans="1:11" x14ac:dyDescent="0.25">
      <c r="A20165" s="40">
        <v>1519512138</v>
      </c>
      <c r="B20165" s="40">
        <v>1</v>
      </c>
      <c r="C20165" s="40">
        <v>1151</v>
      </c>
      <c r="D20165" s="38" t="s">
        <v>361</v>
      </c>
      <c r="E20165" s="57" t="s">
        <v>384</v>
      </c>
      <c r="F20165" s="57">
        <f>ROUNDDOWN(C20165/50,0)*50</f>
        <v>1150</v>
      </c>
      <c r="G20165" s="57" t="str">
        <f>D20165&amp;"_"&amp;B20165&amp;"_"&amp;F20165</f>
        <v>Guangzhou_1_1150</v>
      </c>
      <c r="H20165" s="57">
        <v>0.94946906564435429</v>
      </c>
      <c r="I20165" s="57">
        <f>COUNTIF($G$10:G20165,G20165)</f>
        <v>40</v>
      </c>
      <c r="J20165" s="57">
        <f>COUNTIF($G:$G,G20165)</f>
        <v>41</v>
      </c>
      <c r="K20165" s="57">
        <f>ROUND(3000*J20165/21653,0)</f>
        <v>6</v>
      </c>
    </row>
    <row r="20166" spans="1:11" x14ac:dyDescent="0.25">
      <c r="A20166" s="40">
        <v>1512416066</v>
      </c>
      <c r="B20166" s="40">
        <v>1</v>
      </c>
      <c r="C20166" s="40">
        <v>438</v>
      </c>
      <c r="D20166" s="38" t="s">
        <v>359</v>
      </c>
      <c r="E20166" s="57" t="s">
        <v>384</v>
      </c>
      <c r="F20166" s="57">
        <f>ROUNDDOWN(C20166/50,0)*50</f>
        <v>400</v>
      </c>
      <c r="G20166" s="57" t="str">
        <f>D20166&amp;"_"&amp;B20166&amp;"_"&amp;F20166</f>
        <v>Shanghai_1_400</v>
      </c>
      <c r="H20166" s="57">
        <v>0.94952101331543226</v>
      </c>
      <c r="I20166" s="57">
        <f>COUNTIF($G$10:G20166,G20166)</f>
        <v>64</v>
      </c>
      <c r="J20166" s="57">
        <f>COUNTIF($G:$G,G20166)</f>
        <v>68</v>
      </c>
      <c r="K20166" s="57">
        <f>ROUND(3000*J20166/21653,0)</f>
        <v>9</v>
      </c>
    </row>
    <row r="20167" spans="1:11" x14ac:dyDescent="0.25">
      <c r="A20167" s="40">
        <v>1513553745</v>
      </c>
      <c r="B20167" s="40">
        <v>1</v>
      </c>
      <c r="C20167" s="40">
        <v>4089</v>
      </c>
      <c r="D20167" s="38" t="s">
        <v>360</v>
      </c>
      <c r="E20167" s="57" t="s">
        <v>384</v>
      </c>
      <c r="F20167" s="57">
        <f>ROUNDDOWN(C20167/50,0)*50</f>
        <v>4050</v>
      </c>
      <c r="G20167" s="57" t="str">
        <f>D20167&amp;"_"&amp;B20167&amp;"_"&amp;F20167</f>
        <v>Beijing_1_4050</v>
      </c>
      <c r="H20167" s="57">
        <v>0.94954403788396358</v>
      </c>
      <c r="I20167" s="57">
        <f>COUNTIF($G$10:G20167,G20167)</f>
        <v>29</v>
      </c>
      <c r="J20167" s="57">
        <f>COUNTIF($G:$G,G20167)</f>
        <v>29</v>
      </c>
      <c r="K20167" s="57">
        <f>ROUND(3000*J20167/21653,0)</f>
        <v>4</v>
      </c>
    </row>
    <row r="20168" spans="1:11" x14ac:dyDescent="0.25">
      <c r="A20168" s="40">
        <v>1512000975</v>
      </c>
      <c r="B20168" s="40">
        <v>1</v>
      </c>
      <c r="C20168" s="40">
        <v>175</v>
      </c>
      <c r="D20168" s="38" t="s">
        <v>360</v>
      </c>
      <c r="E20168" s="57" t="s">
        <v>384</v>
      </c>
      <c r="F20168" s="57">
        <f>ROUNDDOWN(C20168/50,0)*50</f>
        <v>150</v>
      </c>
      <c r="G20168" s="57" t="str">
        <f>D20168&amp;"_"&amp;B20168&amp;"_"&amp;F20168</f>
        <v>Beijing_1_150</v>
      </c>
      <c r="H20168" s="57">
        <v>0.94959422940703819</v>
      </c>
      <c r="I20168" s="57">
        <f>COUNTIF($G$10:G20168,G20168)</f>
        <v>70</v>
      </c>
      <c r="J20168" s="57">
        <f>COUNTIF($G:$G,G20168)</f>
        <v>72</v>
      </c>
      <c r="K20168" s="57">
        <f>ROUND(3000*J20168/21653,0)</f>
        <v>10</v>
      </c>
    </row>
    <row r="20169" spans="1:11" x14ac:dyDescent="0.25">
      <c r="A20169" s="40">
        <v>1518232549</v>
      </c>
      <c r="B20169" s="40">
        <v>1</v>
      </c>
      <c r="C20169" s="40">
        <v>2689</v>
      </c>
      <c r="D20169" s="38" t="s">
        <v>358</v>
      </c>
      <c r="E20169" s="57" t="s">
        <v>384</v>
      </c>
      <c r="F20169" s="57">
        <f>ROUNDDOWN(C20169/50,0)*50</f>
        <v>2650</v>
      </c>
      <c r="G20169" s="57" t="str">
        <f>D20169&amp;"_"&amp;B20169&amp;"_"&amp;F20169</f>
        <v>Shenzhen_1_2650</v>
      </c>
      <c r="H20169" s="57">
        <v>6.1752387291819644E-2</v>
      </c>
      <c r="I20169" s="57">
        <f>COUNTIF($G$10:G20169,G20169)</f>
        <v>19</v>
      </c>
      <c r="J20169" s="57">
        <f>COUNTIF($G:$G,G20169)</f>
        <v>31</v>
      </c>
      <c r="K20169" s="57">
        <f>ROUND(3000*J20169/21653,0)</f>
        <v>4</v>
      </c>
    </row>
    <row r="20170" spans="1:11" x14ac:dyDescent="0.25">
      <c r="A20170" s="40">
        <v>1514478587</v>
      </c>
      <c r="B20170" s="40">
        <v>1</v>
      </c>
      <c r="C20170" s="40">
        <v>2687</v>
      </c>
      <c r="D20170" s="38" t="s">
        <v>358</v>
      </c>
      <c r="E20170" s="57" t="s">
        <v>384</v>
      </c>
      <c r="F20170" s="57">
        <f>ROUNDDOWN(C20170/50,0)*50</f>
        <v>2650</v>
      </c>
      <c r="G20170" s="57" t="str">
        <f>D20170&amp;"_"&amp;B20170&amp;"_"&amp;F20170</f>
        <v>Shenzhen_1_2650</v>
      </c>
      <c r="H20170" s="57">
        <v>0.10746840985779926</v>
      </c>
      <c r="I20170" s="57">
        <f>COUNTIF($G$10:G20170,G20170)</f>
        <v>20</v>
      </c>
      <c r="J20170" s="57">
        <f>COUNTIF($G:$G,G20170)</f>
        <v>31</v>
      </c>
      <c r="K20170" s="57">
        <f>ROUND(3000*J20170/21653,0)</f>
        <v>4</v>
      </c>
    </row>
    <row r="20171" spans="1:11" x14ac:dyDescent="0.25">
      <c r="A20171" s="40">
        <v>1519668465</v>
      </c>
      <c r="B20171" s="40">
        <v>1</v>
      </c>
      <c r="C20171" s="40">
        <v>2669</v>
      </c>
      <c r="D20171" s="38" t="s">
        <v>358</v>
      </c>
      <c r="E20171" s="57" t="s">
        <v>384</v>
      </c>
      <c r="F20171" s="57">
        <f>ROUNDDOWN(C20171/50,0)*50</f>
        <v>2650</v>
      </c>
      <c r="G20171" s="57" t="str">
        <f>D20171&amp;"_"&amp;B20171&amp;"_"&amp;F20171</f>
        <v>Shenzhen_1_2650</v>
      </c>
      <c r="H20171" s="57">
        <v>0.10804125860519631</v>
      </c>
      <c r="I20171" s="57">
        <f>COUNTIF($G$10:G20171,G20171)</f>
        <v>21</v>
      </c>
      <c r="J20171" s="57">
        <f>COUNTIF($G:$G,G20171)</f>
        <v>31</v>
      </c>
      <c r="K20171" s="57">
        <f>ROUND(3000*J20171/21653,0)</f>
        <v>4</v>
      </c>
    </row>
    <row r="20172" spans="1:11" x14ac:dyDescent="0.25">
      <c r="A20172" s="40">
        <v>1519665253</v>
      </c>
      <c r="B20172" s="40">
        <v>1</v>
      </c>
      <c r="C20172" s="40">
        <v>2660</v>
      </c>
      <c r="D20172" s="38" t="s">
        <v>358</v>
      </c>
      <c r="E20172" s="57" t="s">
        <v>384</v>
      </c>
      <c r="F20172" s="57">
        <f>ROUNDDOWN(C20172/50,0)*50</f>
        <v>2650</v>
      </c>
      <c r="G20172" s="57" t="str">
        <f>D20172&amp;"_"&amp;B20172&amp;"_"&amp;F20172</f>
        <v>Shenzhen_1_2650</v>
      </c>
      <c r="H20172" s="57">
        <v>0.12477687867250697</v>
      </c>
      <c r="I20172" s="57">
        <f>COUNTIF($G$10:G20172,G20172)</f>
        <v>22</v>
      </c>
      <c r="J20172" s="57">
        <f>COUNTIF($G:$G,G20172)</f>
        <v>31</v>
      </c>
      <c r="K20172" s="57">
        <f>ROUND(3000*J20172/21653,0)</f>
        <v>4</v>
      </c>
    </row>
    <row r="20173" spans="1:11" x14ac:dyDescent="0.25">
      <c r="A20173" s="40">
        <v>1514145474</v>
      </c>
      <c r="B20173" s="40">
        <v>1</v>
      </c>
      <c r="C20173" s="40">
        <v>2668</v>
      </c>
      <c r="D20173" s="38" t="s">
        <v>358</v>
      </c>
      <c r="E20173" s="57" t="s">
        <v>384</v>
      </c>
      <c r="F20173" s="57">
        <f>ROUNDDOWN(C20173/50,0)*50</f>
        <v>2650</v>
      </c>
      <c r="G20173" s="57" t="str">
        <f>D20173&amp;"_"&amp;B20173&amp;"_"&amp;F20173</f>
        <v>Shenzhen_1_2650</v>
      </c>
      <c r="H20173" s="57">
        <v>0.15442842934011725</v>
      </c>
      <c r="I20173" s="57">
        <f>COUNTIF($G$10:G20173,G20173)</f>
        <v>23</v>
      </c>
      <c r="J20173" s="57">
        <f>COUNTIF($G:$G,G20173)</f>
        <v>31</v>
      </c>
      <c r="K20173" s="57">
        <f>ROUND(3000*J20173/21653,0)</f>
        <v>4</v>
      </c>
    </row>
    <row r="20174" spans="1:11" x14ac:dyDescent="0.25">
      <c r="A20174" s="40">
        <v>1515973736</v>
      </c>
      <c r="B20174" s="40">
        <v>1</v>
      </c>
      <c r="C20174" s="40">
        <v>2672</v>
      </c>
      <c r="D20174" s="38" t="s">
        <v>358</v>
      </c>
      <c r="E20174" s="57" t="s">
        <v>384</v>
      </c>
      <c r="F20174" s="57">
        <f>ROUNDDOWN(C20174/50,0)*50</f>
        <v>2650</v>
      </c>
      <c r="G20174" s="57" t="str">
        <f>D20174&amp;"_"&amp;B20174&amp;"_"&amp;F20174</f>
        <v>Shenzhen_1_2650</v>
      </c>
      <c r="H20174" s="57">
        <v>0.15448740089071622</v>
      </c>
      <c r="I20174" s="57">
        <f>COUNTIF($G$10:G20174,G20174)</f>
        <v>24</v>
      </c>
      <c r="J20174" s="57">
        <f>COUNTIF($G:$G,G20174)</f>
        <v>31</v>
      </c>
      <c r="K20174" s="57">
        <f>ROUND(3000*J20174/21653,0)</f>
        <v>4</v>
      </c>
    </row>
    <row r="20175" spans="1:11" x14ac:dyDescent="0.25">
      <c r="A20175" s="40">
        <v>1513688123</v>
      </c>
      <c r="B20175" s="40">
        <v>1</v>
      </c>
      <c r="C20175" s="40">
        <v>2686</v>
      </c>
      <c r="D20175" s="38" t="s">
        <v>358</v>
      </c>
      <c r="E20175" s="57" t="s">
        <v>384</v>
      </c>
      <c r="F20175" s="57">
        <f>ROUNDDOWN(C20175/50,0)*50</f>
        <v>2650</v>
      </c>
      <c r="G20175" s="57" t="str">
        <f>D20175&amp;"_"&amp;B20175&amp;"_"&amp;F20175</f>
        <v>Shenzhen_1_2650</v>
      </c>
      <c r="H20175" s="57">
        <v>0.16175937259036588</v>
      </c>
      <c r="I20175" s="57">
        <f>COUNTIF($G$10:G20175,G20175)</f>
        <v>25</v>
      </c>
      <c r="J20175" s="57">
        <f>COUNTIF($G:$G,G20175)</f>
        <v>31</v>
      </c>
      <c r="K20175" s="57">
        <f>ROUND(3000*J20175/21653,0)</f>
        <v>4</v>
      </c>
    </row>
    <row r="20176" spans="1:11" x14ac:dyDescent="0.25">
      <c r="A20176" s="40">
        <v>1519013354</v>
      </c>
      <c r="B20176" s="40">
        <v>1</v>
      </c>
      <c r="C20176" s="40">
        <v>2682</v>
      </c>
      <c r="D20176" s="38" t="s">
        <v>358</v>
      </c>
      <c r="E20176" s="57" t="s">
        <v>384</v>
      </c>
      <c r="F20176" s="57">
        <f>ROUNDDOWN(C20176/50,0)*50</f>
        <v>2650</v>
      </c>
      <c r="G20176" s="57" t="str">
        <f>D20176&amp;"_"&amp;B20176&amp;"_"&amp;F20176</f>
        <v>Shenzhen_1_2650</v>
      </c>
      <c r="H20176" s="57">
        <v>0.18084619735685192</v>
      </c>
      <c r="I20176" s="57">
        <f>COUNTIF($G$10:G20176,G20176)</f>
        <v>26</v>
      </c>
      <c r="J20176" s="57">
        <f>COUNTIF($G:$G,G20176)</f>
        <v>31</v>
      </c>
      <c r="K20176" s="57">
        <f>ROUND(3000*J20176/21653,0)</f>
        <v>4</v>
      </c>
    </row>
    <row r="20177" spans="1:11" x14ac:dyDescent="0.25">
      <c r="A20177" s="40">
        <v>1518326403</v>
      </c>
      <c r="B20177" s="40">
        <v>1</v>
      </c>
      <c r="C20177" s="40">
        <v>3300</v>
      </c>
      <c r="D20177" s="38" t="s">
        <v>359</v>
      </c>
      <c r="E20177" s="57" t="s">
        <v>384</v>
      </c>
      <c r="F20177" s="57">
        <f>ROUNDDOWN(C20177/50,0)*50</f>
        <v>3300</v>
      </c>
      <c r="G20177" s="57" t="str">
        <f>D20177&amp;"_"&amp;B20177&amp;"_"&amp;F20177</f>
        <v>Shanghai_1_3300</v>
      </c>
      <c r="H20177" s="57">
        <v>0.94962536285685106</v>
      </c>
      <c r="I20177" s="57">
        <f>COUNTIF($G$10:G20177,G20177)</f>
        <v>32</v>
      </c>
      <c r="J20177" s="57">
        <f>COUNTIF($G:$G,G20177)</f>
        <v>32</v>
      </c>
      <c r="K20177" s="57">
        <f>ROUND(3000*J20177/21653,0)</f>
        <v>4</v>
      </c>
    </row>
    <row r="20178" spans="1:11" x14ac:dyDescent="0.25">
      <c r="A20178" s="40">
        <v>1516429743</v>
      </c>
      <c r="B20178" s="40">
        <v>1</v>
      </c>
      <c r="C20178" s="40">
        <v>1580</v>
      </c>
      <c r="D20178" s="38" t="s">
        <v>361</v>
      </c>
      <c r="E20178" s="57" t="s">
        <v>384</v>
      </c>
      <c r="F20178" s="57">
        <f>ROUNDDOWN(C20178/50,0)*50</f>
        <v>1550</v>
      </c>
      <c r="G20178" s="57" t="str">
        <f>D20178&amp;"_"&amp;B20178&amp;"_"&amp;F20178</f>
        <v>Guangzhou_1_1550</v>
      </c>
      <c r="H20178" s="57">
        <v>0.94965663783426835</v>
      </c>
      <c r="I20178" s="57">
        <f>COUNTIF($G$10:G20178,G20178)</f>
        <v>41</v>
      </c>
      <c r="J20178" s="57">
        <f>COUNTIF($G:$G,G20178)</f>
        <v>44</v>
      </c>
      <c r="K20178" s="57">
        <f>ROUND(3000*J20178/21653,0)</f>
        <v>6</v>
      </c>
    </row>
    <row r="20179" spans="1:11" x14ac:dyDescent="0.25">
      <c r="A20179" s="40">
        <v>1515851096</v>
      </c>
      <c r="B20179" s="40">
        <v>1</v>
      </c>
      <c r="C20179" s="40">
        <v>1007</v>
      </c>
      <c r="D20179" s="38" t="s">
        <v>360</v>
      </c>
      <c r="E20179" s="57" t="s">
        <v>384</v>
      </c>
      <c r="F20179" s="57">
        <f>ROUNDDOWN(C20179/50,0)*50</f>
        <v>1000</v>
      </c>
      <c r="G20179" s="57" t="str">
        <f>D20179&amp;"_"&amp;B20179&amp;"_"&amp;F20179</f>
        <v>Beijing_1_1000</v>
      </c>
      <c r="H20179" s="57">
        <v>0.94967793956099245</v>
      </c>
      <c r="I20179" s="57">
        <f>COUNTIF($G$10:G20179,G20179)</f>
        <v>75</v>
      </c>
      <c r="J20179" s="57">
        <f>COUNTIF($G:$G,G20179)</f>
        <v>78</v>
      </c>
      <c r="K20179" s="57">
        <f>ROUND(3000*J20179/21653,0)</f>
        <v>11</v>
      </c>
    </row>
    <row r="20180" spans="1:11" x14ac:dyDescent="0.25">
      <c r="A20180" s="40">
        <v>1515756025</v>
      </c>
      <c r="B20180" s="40">
        <v>1</v>
      </c>
      <c r="C20180" s="40">
        <v>379</v>
      </c>
      <c r="D20180" s="38" t="s">
        <v>360</v>
      </c>
      <c r="E20180" s="57" t="s">
        <v>384</v>
      </c>
      <c r="F20180" s="57">
        <f>ROUNDDOWN(C20180/50,0)*50</f>
        <v>350</v>
      </c>
      <c r="G20180" s="57" t="str">
        <f>D20180&amp;"_"&amp;B20180&amp;"_"&amp;F20180</f>
        <v>Beijing_1_350</v>
      </c>
      <c r="H20180" s="57">
        <v>0.9497623382596998</v>
      </c>
      <c r="I20180" s="57">
        <f>COUNTIF($G$10:G20180,G20180)</f>
        <v>74</v>
      </c>
      <c r="J20180" s="57">
        <f>COUNTIF($G:$G,G20180)</f>
        <v>80</v>
      </c>
      <c r="K20180" s="57">
        <f>ROUND(3000*J20180/21653,0)</f>
        <v>11</v>
      </c>
    </row>
    <row r="20181" spans="1:11" x14ac:dyDescent="0.25">
      <c r="A20181" s="40">
        <v>1511339481</v>
      </c>
      <c r="B20181" s="40">
        <v>0</v>
      </c>
      <c r="C20181" s="40">
        <v>3593</v>
      </c>
      <c r="D20181" s="38" t="s">
        <v>358</v>
      </c>
      <c r="E20181" s="57" t="s">
        <v>384</v>
      </c>
      <c r="F20181" s="57">
        <f>ROUNDDOWN(C20181/50,0)*50</f>
        <v>3550</v>
      </c>
      <c r="G20181" s="57" t="str">
        <f>D20181&amp;"_"&amp;B20181&amp;"_"&amp;F20181</f>
        <v>Shenzhen_0_3550</v>
      </c>
      <c r="H20181" s="57">
        <v>0.9498084321218202</v>
      </c>
      <c r="I20181" s="57">
        <f>COUNTIF($G$10:G20181,G20181)</f>
        <v>6</v>
      </c>
      <c r="J20181" s="57">
        <f>COUNTIF($G:$G,G20181)</f>
        <v>7</v>
      </c>
      <c r="K20181" s="57">
        <f>ROUND(3000*J20181/21653,0)</f>
        <v>1</v>
      </c>
    </row>
    <row r="20182" spans="1:11" x14ac:dyDescent="0.25">
      <c r="A20182" s="40">
        <v>1514351604</v>
      </c>
      <c r="B20182" s="40">
        <v>1</v>
      </c>
      <c r="C20182" s="40">
        <v>1561</v>
      </c>
      <c r="D20182" s="38" t="s">
        <v>359</v>
      </c>
      <c r="E20182" s="57" t="s">
        <v>384</v>
      </c>
      <c r="F20182" s="57">
        <f>ROUNDDOWN(C20182/50,0)*50</f>
        <v>1550</v>
      </c>
      <c r="G20182" s="57" t="str">
        <f>D20182&amp;"_"&amp;B20182&amp;"_"&amp;F20182</f>
        <v>Shanghai_1_1550</v>
      </c>
      <c r="H20182" s="57">
        <v>0.94988165010131875</v>
      </c>
      <c r="I20182" s="57">
        <f>COUNTIF($G$10:G20182,G20182)</f>
        <v>67</v>
      </c>
      <c r="J20182" s="57">
        <f>COUNTIF($G:$G,G20182)</f>
        <v>73</v>
      </c>
      <c r="K20182" s="57">
        <f>ROUND(3000*J20182/21653,0)</f>
        <v>10</v>
      </c>
    </row>
    <row r="20183" spans="1:11" x14ac:dyDescent="0.25">
      <c r="A20183" s="40">
        <v>1519500580</v>
      </c>
      <c r="B20183" s="40">
        <v>0</v>
      </c>
      <c r="C20183" s="40">
        <v>536</v>
      </c>
      <c r="D20183" s="38" t="s">
        <v>359</v>
      </c>
      <c r="E20183" s="57" t="s">
        <v>384</v>
      </c>
      <c r="F20183" s="57">
        <f>ROUNDDOWN(C20183/50,0)*50</f>
        <v>500</v>
      </c>
      <c r="G20183" s="57" t="str">
        <f>D20183&amp;"_"&amp;B20183&amp;"_"&amp;F20183</f>
        <v>Shanghai_0_500</v>
      </c>
      <c r="H20183" s="57">
        <v>0.94989362955347212</v>
      </c>
      <c r="I20183" s="57">
        <f>COUNTIF($G$10:G20183,G20183)</f>
        <v>29</v>
      </c>
      <c r="J20183" s="57">
        <f>COUNTIF($G:$G,G20183)</f>
        <v>31</v>
      </c>
      <c r="K20183" s="57">
        <f>ROUND(3000*J20183/21653,0)</f>
        <v>4</v>
      </c>
    </row>
    <row r="20184" spans="1:11" x14ac:dyDescent="0.25">
      <c r="A20184" s="40">
        <v>1511810803</v>
      </c>
      <c r="B20184" s="40">
        <v>1</v>
      </c>
      <c r="C20184" s="40">
        <v>2478</v>
      </c>
      <c r="D20184" s="38" t="s">
        <v>360</v>
      </c>
      <c r="E20184" s="57" t="s">
        <v>384</v>
      </c>
      <c r="F20184" s="57">
        <f>ROUNDDOWN(C20184/50,0)*50</f>
        <v>2450</v>
      </c>
      <c r="G20184" s="57" t="str">
        <f>D20184&amp;"_"&amp;B20184&amp;"_"&amp;F20184</f>
        <v>Beijing_1_2450</v>
      </c>
      <c r="H20184" s="57">
        <v>0.94992605108620465</v>
      </c>
      <c r="I20184" s="57">
        <f>COUNTIF($G$10:G20184,G20184)</f>
        <v>50</v>
      </c>
      <c r="J20184" s="57">
        <f>COUNTIF($G:$G,G20184)</f>
        <v>55</v>
      </c>
      <c r="K20184" s="57">
        <f>ROUND(3000*J20184/21653,0)</f>
        <v>8</v>
      </c>
    </row>
    <row r="20185" spans="1:11" x14ac:dyDescent="0.25">
      <c r="A20185" s="40">
        <v>1514142196</v>
      </c>
      <c r="B20185" s="40">
        <v>1</v>
      </c>
      <c r="C20185" s="40">
        <v>2106</v>
      </c>
      <c r="D20185" s="38" t="s">
        <v>360</v>
      </c>
      <c r="E20185" s="57" t="s">
        <v>384</v>
      </c>
      <c r="F20185" s="57">
        <f>ROUNDDOWN(C20185/50,0)*50</f>
        <v>2100</v>
      </c>
      <c r="G20185" s="57" t="str">
        <f>D20185&amp;"_"&amp;B20185&amp;"_"&amp;F20185</f>
        <v>Beijing_1_2100</v>
      </c>
      <c r="H20185" s="57">
        <v>0.94999688916655523</v>
      </c>
      <c r="I20185" s="57">
        <f>COUNTIF($G$10:G20185,G20185)</f>
        <v>79</v>
      </c>
      <c r="J20185" s="57">
        <f>COUNTIF($G:$G,G20185)</f>
        <v>85</v>
      </c>
      <c r="K20185" s="57">
        <f>ROUND(3000*J20185/21653,0)</f>
        <v>12</v>
      </c>
    </row>
    <row r="20186" spans="1:11" x14ac:dyDescent="0.25">
      <c r="A20186" s="40">
        <v>1514602330</v>
      </c>
      <c r="B20186" s="40">
        <v>0</v>
      </c>
      <c r="C20186" s="40">
        <v>2462</v>
      </c>
      <c r="D20186" s="38" t="s">
        <v>360</v>
      </c>
      <c r="E20186" s="57" t="s">
        <v>384</v>
      </c>
      <c r="F20186" s="57">
        <f>ROUNDDOWN(C20186/50,0)*50</f>
        <v>2450</v>
      </c>
      <c r="G20186" s="57" t="str">
        <f>D20186&amp;"_"&amp;B20186&amp;"_"&amp;F20186</f>
        <v>Beijing_0_2450</v>
      </c>
      <c r="H20186" s="57">
        <v>0.95001406038724856</v>
      </c>
      <c r="I20186" s="57">
        <f>COUNTIF($G$10:G20186,G20186)</f>
        <v>28</v>
      </c>
      <c r="J20186" s="57">
        <f>COUNTIF($G:$G,G20186)</f>
        <v>28</v>
      </c>
      <c r="K20186" s="57">
        <f>ROUND(3000*J20186/21653,0)</f>
        <v>4</v>
      </c>
    </row>
    <row r="20187" spans="1:11" x14ac:dyDescent="0.25">
      <c r="A20187" s="40">
        <v>1519785069</v>
      </c>
      <c r="B20187" s="40">
        <v>1</v>
      </c>
      <c r="C20187" s="40">
        <v>789</v>
      </c>
      <c r="D20187" s="38" t="s">
        <v>360</v>
      </c>
      <c r="E20187" s="57" t="s">
        <v>384</v>
      </c>
      <c r="F20187" s="57">
        <f>ROUNDDOWN(C20187/50,0)*50</f>
        <v>750</v>
      </c>
      <c r="G20187" s="57" t="str">
        <f>D20187&amp;"_"&amp;B20187&amp;"_"&amp;F20187</f>
        <v>Beijing_1_750</v>
      </c>
      <c r="H20187" s="57">
        <v>0.9500197048136555</v>
      </c>
      <c r="I20187" s="57">
        <f>COUNTIF($G$10:G20187,G20187)</f>
        <v>91</v>
      </c>
      <c r="J20187" s="57">
        <f>COUNTIF($G:$G,G20187)</f>
        <v>95</v>
      </c>
      <c r="K20187" s="57">
        <f>ROUND(3000*J20187/21653,0)</f>
        <v>13</v>
      </c>
    </row>
    <row r="20188" spans="1:11" x14ac:dyDescent="0.25">
      <c r="A20188" s="40">
        <v>1519294031</v>
      </c>
      <c r="B20188" s="40">
        <v>0</v>
      </c>
      <c r="C20188" s="40">
        <v>1195</v>
      </c>
      <c r="D20188" s="38" t="s">
        <v>358</v>
      </c>
      <c r="E20188" s="57" t="s">
        <v>384</v>
      </c>
      <c r="F20188" s="57">
        <f>ROUNDDOWN(C20188/50,0)*50</f>
        <v>1150</v>
      </c>
      <c r="G20188" s="57" t="str">
        <f>D20188&amp;"_"&amp;B20188&amp;"_"&amp;F20188</f>
        <v>Shenzhen_0_1150</v>
      </c>
      <c r="H20188" s="57">
        <v>0.95014287490361815</v>
      </c>
      <c r="I20188" s="57">
        <f>COUNTIF($G$10:G20188,G20188)</f>
        <v>16</v>
      </c>
      <c r="J20188" s="57">
        <f>COUNTIF($G:$G,G20188)</f>
        <v>17</v>
      </c>
      <c r="K20188" s="57">
        <f>ROUND(3000*J20188/21653,0)</f>
        <v>2</v>
      </c>
    </row>
    <row r="20189" spans="1:11" x14ac:dyDescent="0.25">
      <c r="A20189" s="40">
        <v>1516612694</v>
      </c>
      <c r="B20189" s="40">
        <v>1</v>
      </c>
      <c r="C20189" s="40">
        <v>1096</v>
      </c>
      <c r="D20189" s="38" t="s">
        <v>359</v>
      </c>
      <c r="E20189" s="57" t="s">
        <v>384</v>
      </c>
      <c r="F20189" s="57">
        <f>ROUNDDOWN(C20189/50,0)*50</f>
        <v>1050</v>
      </c>
      <c r="G20189" s="57" t="str">
        <f>D20189&amp;"_"&amp;B20189&amp;"_"&amp;F20189</f>
        <v>Shanghai_1_1050</v>
      </c>
      <c r="H20189" s="57">
        <v>0.95017864781155792</v>
      </c>
      <c r="I20189" s="57">
        <f>COUNTIF($G$10:G20189,G20189)</f>
        <v>83</v>
      </c>
      <c r="J20189" s="57">
        <f>COUNTIF($G:$G,G20189)</f>
        <v>88</v>
      </c>
      <c r="K20189" s="57">
        <f>ROUND(3000*J20189/21653,0)</f>
        <v>12</v>
      </c>
    </row>
    <row r="20190" spans="1:11" x14ac:dyDescent="0.25">
      <c r="A20190" s="40">
        <v>1516505073</v>
      </c>
      <c r="B20190" s="40">
        <v>1</v>
      </c>
      <c r="C20190" s="40">
        <v>3989</v>
      </c>
      <c r="D20190" s="38" t="s">
        <v>358</v>
      </c>
      <c r="E20190" s="57" t="s">
        <v>384</v>
      </c>
      <c r="F20190" s="57">
        <f>ROUNDDOWN(C20190/50,0)*50</f>
        <v>3950</v>
      </c>
      <c r="G20190" s="57" t="str">
        <f>D20190&amp;"_"&amp;B20190&amp;"_"&amp;F20190</f>
        <v>Shenzhen_1_3950</v>
      </c>
      <c r="H20190" s="57">
        <v>0.95027416914568086</v>
      </c>
      <c r="I20190" s="57">
        <f>COUNTIF($G$10:G20190,G20190)</f>
        <v>5</v>
      </c>
      <c r="J20190" s="57">
        <f>COUNTIF($G:$G,G20190)</f>
        <v>7</v>
      </c>
      <c r="K20190" s="57">
        <f>ROUND(3000*J20190/21653,0)</f>
        <v>1</v>
      </c>
    </row>
    <row r="20191" spans="1:11" x14ac:dyDescent="0.25">
      <c r="A20191" s="40">
        <v>1511752336</v>
      </c>
      <c r="B20191" s="40">
        <v>1</v>
      </c>
      <c r="C20191" s="40">
        <v>5725</v>
      </c>
      <c r="D20191" s="38" t="s">
        <v>359</v>
      </c>
      <c r="E20191" s="57" t="s">
        <v>384</v>
      </c>
      <c r="F20191" s="57">
        <f>ROUNDDOWN(C20191/50,0)*50</f>
        <v>5700</v>
      </c>
      <c r="G20191" s="57" t="str">
        <f>D20191&amp;"_"&amp;B20191&amp;"_"&amp;F20191</f>
        <v>Shanghai_1_5700</v>
      </c>
      <c r="H20191" s="57">
        <v>0.95029135502904905</v>
      </c>
      <c r="I20191" s="57">
        <f>COUNTIF($G$10:G20191,G20191)</f>
        <v>1</v>
      </c>
      <c r="J20191" s="57">
        <f>COUNTIF($G:$G,G20191)</f>
        <v>1</v>
      </c>
      <c r="K20191" s="57">
        <f>ROUND(3000*J20191/21653,0)</f>
        <v>0</v>
      </c>
    </row>
    <row r="20192" spans="1:11" x14ac:dyDescent="0.25">
      <c r="A20192" s="40">
        <v>1516355355</v>
      </c>
      <c r="B20192" s="40">
        <v>1</v>
      </c>
      <c r="C20192" s="40">
        <v>1867</v>
      </c>
      <c r="D20192" s="38" t="s">
        <v>359</v>
      </c>
      <c r="E20192" s="57" t="s">
        <v>384</v>
      </c>
      <c r="F20192" s="57">
        <f>ROUNDDOWN(C20192/50,0)*50</f>
        <v>1850</v>
      </c>
      <c r="G20192" s="57" t="str">
        <f>D20192&amp;"_"&amp;B20192&amp;"_"&amp;F20192</f>
        <v>Shanghai_1_1850</v>
      </c>
      <c r="H20192" s="57">
        <v>0.95031997881260444</v>
      </c>
      <c r="I20192" s="57">
        <f>COUNTIF($G$10:G20192,G20192)</f>
        <v>59</v>
      </c>
      <c r="J20192" s="57">
        <f>COUNTIF($G:$G,G20192)</f>
        <v>65</v>
      </c>
      <c r="K20192" s="57">
        <f>ROUND(3000*J20192/21653,0)</f>
        <v>9</v>
      </c>
    </row>
    <row r="20193" spans="1:11" x14ac:dyDescent="0.25">
      <c r="A20193" s="40">
        <v>1514995232</v>
      </c>
      <c r="B20193" s="40">
        <v>0</v>
      </c>
      <c r="C20193" s="40">
        <v>3949</v>
      </c>
      <c r="D20193" s="38" t="s">
        <v>359</v>
      </c>
      <c r="E20193" s="57" t="s">
        <v>384</v>
      </c>
      <c r="F20193" s="57">
        <f>ROUNDDOWN(C20193/50,0)*50</f>
        <v>3900</v>
      </c>
      <c r="G20193" s="57" t="str">
        <f>D20193&amp;"_"&amp;B20193&amp;"_"&amp;F20193</f>
        <v>Shanghai_0_3900</v>
      </c>
      <c r="H20193" s="57">
        <v>0.95034093517349771</v>
      </c>
      <c r="I20193" s="57">
        <f>COUNTIF($G$10:G20193,G20193)</f>
        <v>5</v>
      </c>
      <c r="J20193" s="57">
        <f>COUNTIF($G:$G,G20193)</f>
        <v>6</v>
      </c>
      <c r="K20193" s="57">
        <f>ROUND(3000*J20193/21653,0)</f>
        <v>1</v>
      </c>
    </row>
    <row r="20194" spans="1:11" x14ac:dyDescent="0.25">
      <c r="A20194" s="40">
        <v>1515272659</v>
      </c>
      <c r="B20194" s="40">
        <v>1</v>
      </c>
      <c r="C20194" s="40">
        <v>1503</v>
      </c>
      <c r="D20194" s="38" t="s">
        <v>359</v>
      </c>
      <c r="E20194" s="57" t="s">
        <v>384</v>
      </c>
      <c r="F20194" s="57">
        <f>ROUNDDOWN(C20194/50,0)*50</f>
        <v>1500</v>
      </c>
      <c r="G20194" s="57" t="str">
        <f>D20194&amp;"_"&amp;B20194&amp;"_"&amp;F20194</f>
        <v>Shanghai_1_1500</v>
      </c>
      <c r="H20194" s="57">
        <v>0.95038617160889027</v>
      </c>
      <c r="I20194" s="57">
        <f>COUNTIF($G$10:G20194,G20194)</f>
        <v>66</v>
      </c>
      <c r="J20194" s="57">
        <f>COUNTIF($G:$G,G20194)</f>
        <v>71</v>
      </c>
      <c r="K20194" s="57">
        <f>ROUND(3000*J20194/21653,0)</f>
        <v>10</v>
      </c>
    </row>
    <row r="20195" spans="1:11" x14ac:dyDescent="0.25">
      <c r="A20195" s="40">
        <v>1517482286</v>
      </c>
      <c r="B20195" s="40">
        <v>1</v>
      </c>
      <c r="C20195" s="40">
        <v>1301</v>
      </c>
      <c r="D20195" s="38" t="s">
        <v>359</v>
      </c>
      <c r="E20195" s="57" t="s">
        <v>384</v>
      </c>
      <c r="F20195" s="57">
        <f>ROUNDDOWN(C20195/50,0)*50</f>
        <v>1300</v>
      </c>
      <c r="G20195" s="57" t="str">
        <f>D20195&amp;"_"&amp;B20195&amp;"_"&amp;F20195</f>
        <v>Shanghai_1_1300</v>
      </c>
      <c r="H20195" s="57">
        <v>0.95041399965950579</v>
      </c>
      <c r="I20195" s="57">
        <f>COUNTIF($G$10:G20195,G20195)</f>
        <v>62</v>
      </c>
      <c r="J20195" s="57">
        <f>COUNTIF($G:$G,G20195)</f>
        <v>64</v>
      </c>
      <c r="K20195" s="57">
        <f>ROUND(3000*J20195/21653,0)</f>
        <v>9</v>
      </c>
    </row>
    <row r="20196" spans="1:11" x14ac:dyDescent="0.25">
      <c r="A20196" s="40">
        <v>1519179014</v>
      </c>
      <c r="B20196" s="40">
        <v>1</v>
      </c>
      <c r="C20196" s="40">
        <v>1726</v>
      </c>
      <c r="D20196" s="38" t="s">
        <v>360</v>
      </c>
      <c r="E20196" s="57" t="s">
        <v>384</v>
      </c>
      <c r="F20196" s="57">
        <f>ROUNDDOWN(C20196/50,0)*50</f>
        <v>1700</v>
      </c>
      <c r="G20196" s="57" t="str">
        <f>D20196&amp;"_"&amp;B20196&amp;"_"&amp;F20196</f>
        <v>Beijing_1_1700</v>
      </c>
      <c r="H20196" s="57">
        <v>0.95041773488781389</v>
      </c>
      <c r="I20196" s="57">
        <f>COUNTIF($G$10:G20196,G20196)</f>
        <v>74</v>
      </c>
      <c r="J20196" s="57">
        <f>COUNTIF($G:$G,G20196)</f>
        <v>76</v>
      </c>
      <c r="K20196" s="57">
        <f>ROUND(3000*J20196/21653,0)</f>
        <v>11</v>
      </c>
    </row>
    <row r="20197" spans="1:11" x14ac:dyDescent="0.25">
      <c r="A20197" s="40">
        <v>1518769819</v>
      </c>
      <c r="B20197" s="40">
        <v>1</v>
      </c>
      <c r="C20197" s="40">
        <v>1447</v>
      </c>
      <c r="D20197" s="38" t="s">
        <v>360</v>
      </c>
      <c r="E20197" s="57" t="s">
        <v>384</v>
      </c>
      <c r="F20197" s="57">
        <f>ROUNDDOWN(C20197/50,0)*50</f>
        <v>1400</v>
      </c>
      <c r="G20197" s="57" t="str">
        <f>D20197&amp;"_"&amp;B20197&amp;"_"&amp;F20197</f>
        <v>Beijing_1_1400</v>
      </c>
      <c r="H20197" s="57">
        <v>0.9504456633960976</v>
      </c>
      <c r="I20197" s="57">
        <f>COUNTIF($G$10:G20197,G20197)</f>
        <v>71</v>
      </c>
      <c r="J20197" s="57">
        <f>COUNTIF($G:$G,G20197)</f>
        <v>71</v>
      </c>
      <c r="K20197" s="57">
        <f>ROUND(3000*J20197/21653,0)</f>
        <v>10</v>
      </c>
    </row>
    <row r="20198" spans="1:11" x14ac:dyDescent="0.25">
      <c r="A20198" s="40">
        <v>1513263359</v>
      </c>
      <c r="B20198" s="40">
        <v>1</v>
      </c>
      <c r="C20198" s="40">
        <v>2808</v>
      </c>
      <c r="D20198" s="38" t="s">
        <v>361</v>
      </c>
      <c r="E20198" s="57" t="s">
        <v>384</v>
      </c>
      <c r="F20198" s="57">
        <f>ROUNDDOWN(C20198/50,0)*50</f>
        <v>2800</v>
      </c>
      <c r="G20198" s="57" t="str">
        <f>D20198&amp;"_"&amp;B20198&amp;"_"&amp;F20198</f>
        <v>Guangzhou_1_2800</v>
      </c>
      <c r="H20198" s="57">
        <v>0.95046144388680731</v>
      </c>
      <c r="I20198" s="57">
        <f>COUNTIF($G$10:G20198,G20198)</f>
        <v>18</v>
      </c>
      <c r="J20198" s="57">
        <f>COUNTIF($G:$G,G20198)</f>
        <v>18</v>
      </c>
      <c r="K20198" s="57">
        <f>ROUND(3000*J20198/21653,0)</f>
        <v>2</v>
      </c>
    </row>
    <row r="20199" spans="1:11" x14ac:dyDescent="0.25">
      <c r="A20199" s="40">
        <v>1517165141</v>
      </c>
      <c r="B20199" s="40">
        <v>0</v>
      </c>
      <c r="C20199" s="40">
        <v>1260</v>
      </c>
      <c r="D20199" s="38" t="s">
        <v>360</v>
      </c>
      <c r="E20199" s="57" t="s">
        <v>384</v>
      </c>
      <c r="F20199" s="57">
        <f>ROUNDDOWN(C20199/50,0)*50</f>
        <v>1250</v>
      </c>
      <c r="G20199" s="57" t="str">
        <f>D20199&amp;"_"&amp;B20199&amp;"_"&amp;F20199</f>
        <v>Beijing_0_1250</v>
      </c>
      <c r="H20199" s="57">
        <v>0.95053060129742106</v>
      </c>
      <c r="I20199" s="57">
        <f>COUNTIF($G$10:G20199,G20199)</f>
        <v>33</v>
      </c>
      <c r="J20199" s="57">
        <f>COUNTIF($G:$G,G20199)</f>
        <v>35</v>
      </c>
      <c r="K20199" s="57">
        <f>ROUND(3000*J20199/21653,0)</f>
        <v>5</v>
      </c>
    </row>
    <row r="20200" spans="1:11" x14ac:dyDescent="0.25">
      <c r="A20200" s="40">
        <v>1516147163</v>
      </c>
      <c r="B20200" s="40">
        <v>1</v>
      </c>
      <c r="C20200" s="40">
        <v>2738</v>
      </c>
      <c r="D20200" s="38" t="s">
        <v>358</v>
      </c>
      <c r="E20200" s="57" t="s">
        <v>384</v>
      </c>
      <c r="F20200" s="57">
        <f>ROUNDDOWN(C20200/50,0)*50</f>
        <v>2700</v>
      </c>
      <c r="G20200" s="57" t="str">
        <f>D20200&amp;"_"&amp;B20200&amp;"_"&amp;F20200</f>
        <v>Shenzhen_1_2700</v>
      </c>
      <c r="H20200" s="57">
        <v>2.9527271280877398E-2</v>
      </c>
      <c r="I20200" s="57">
        <f>COUNTIF($G$10:G20200,G20200)</f>
        <v>19</v>
      </c>
      <c r="J20200" s="57">
        <f>COUNTIF($G:$G,G20200)</f>
        <v>29</v>
      </c>
      <c r="K20200" s="57">
        <f>ROUND(3000*J20200/21653,0)</f>
        <v>4</v>
      </c>
    </row>
    <row r="20201" spans="1:11" x14ac:dyDescent="0.25">
      <c r="A20201" s="40">
        <v>1518042426</v>
      </c>
      <c r="B20201" s="40">
        <v>1</v>
      </c>
      <c r="C20201" s="40">
        <v>2719</v>
      </c>
      <c r="D20201" s="38" t="s">
        <v>358</v>
      </c>
      <c r="E20201" s="57" t="s">
        <v>384</v>
      </c>
      <c r="F20201" s="57">
        <f>ROUNDDOWN(C20201/50,0)*50</f>
        <v>2700</v>
      </c>
      <c r="G20201" s="57" t="str">
        <f>D20201&amp;"_"&amp;B20201&amp;"_"&amp;F20201</f>
        <v>Shenzhen_1_2700</v>
      </c>
      <c r="H20201" s="57">
        <v>3.4778428397827743E-2</v>
      </c>
      <c r="I20201" s="57">
        <f>COUNTIF($G$10:G20201,G20201)</f>
        <v>20</v>
      </c>
      <c r="J20201" s="57">
        <f>COUNTIF($G:$G,G20201)</f>
        <v>29</v>
      </c>
      <c r="K20201" s="57">
        <f>ROUND(3000*J20201/21653,0)</f>
        <v>4</v>
      </c>
    </row>
    <row r="20202" spans="1:11" x14ac:dyDescent="0.25">
      <c r="A20202" s="40">
        <v>1516488134</v>
      </c>
      <c r="B20202" s="40">
        <v>1</v>
      </c>
      <c r="C20202" s="40">
        <v>2745</v>
      </c>
      <c r="D20202" s="38" t="s">
        <v>358</v>
      </c>
      <c r="E20202" s="57" t="s">
        <v>384</v>
      </c>
      <c r="F20202" s="57">
        <f>ROUNDDOWN(C20202/50,0)*50</f>
        <v>2700</v>
      </c>
      <c r="G20202" s="57" t="str">
        <f>D20202&amp;"_"&amp;B20202&amp;"_"&amp;F20202</f>
        <v>Shenzhen_1_2700</v>
      </c>
      <c r="H20202" s="57">
        <v>3.9527707418792413E-2</v>
      </c>
      <c r="I20202" s="57">
        <f>COUNTIF($G$10:G20202,G20202)</f>
        <v>21</v>
      </c>
      <c r="J20202" s="57">
        <f>COUNTIF($G:$G,G20202)</f>
        <v>29</v>
      </c>
      <c r="K20202" s="57">
        <f>ROUND(3000*J20202/21653,0)</f>
        <v>4</v>
      </c>
    </row>
    <row r="20203" spans="1:11" x14ac:dyDescent="0.25">
      <c r="A20203" s="40">
        <v>1517469557</v>
      </c>
      <c r="B20203" s="40">
        <v>1</v>
      </c>
      <c r="C20203" s="40">
        <v>2732</v>
      </c>
      <c r="D20203" s="38" t="s">
        <v>358</v>
      </c>
      <c r="E20203" s="57" t="s">
        <v>384</v>
      </c>
      <c r="F20203" s="57">
        <f>ROUNDDOWN(C20203/50,0)*50</f>
        <v>2700</v>
      </c>
      <c r="G20203" s="57" t="str">
        <f>D20203&amp;"_"&amp;B20203&amp;"_"&amp;F20203</f>
        <v>Shenzhen_1_2700</v>
      </c>
      <c r="H20203" s="57">
        <v>6.2658071451331065E-2</v>
      </c>
      <c r="I20203" s="57">
        <f>COUNTIF($G$10:G20203,G20203)</f>
        <v>22</v>
      </c>
      <c r="J20203" s="57">
        <f>COUNTIF($G:$G,G20203)</f>
        <v>29</v>
      </c>
      <c r="K20203" s="57">
        <f>ROUND(3000*J20203/21653,0)</f>
        <v>4</v>
      </c>
    </row>
    <row r="20204" spans="1:11" x14ac:dyDescent="0.25">
      <c r="A20204" s="40">
        <v>1513401893</v>
      </c>
      <c r="B20204" s="40">
        <v>1</v>
      </c>
      <c r="C20204" s="40">
        <v>2732</v>
      </c>
      <c r="D20204" s="38" t="s">
        <v>358</v>
      </c>
      <c r="E20204" s="57" t="s">
        <v>384</v>
      </c>
      <c r="F20204" s="57">
        <f>ROUNDDOWN(C20204/50,0)*50</f>
        <v>2700</v>
      </c>
      <c r="G20204" s="57" t="str">
        <f>D20204&amp;"_"&amp;B20204&amp;"_"&amp;F20204</f>
        <v>Shenzhen_1_2700</v>
      </c>
      <c r="H20204" s="57">
        <v>8.1042592246645673E-2</v>
      </c>
      <c r="I20204" s="57">
        <f>COUNTIF($G$10:G20204,G20204)</f>
        <v>23</v>
      </c>
      <c r="J20204" s="57">
        <f>COUNTIF($G:$G,G20204)</f>
        <v>29</v>
      </c>
      <c r="K20204" s="57">
        <f>ROUND(3000*J20204/21653,0)</f>
        <v>4</v>
      </c>
    </row>
    <row r="20205" spans="1:11" x14ac:dyDescent="0.25">
      <c r="A20205" s="40">
        <v>1511957495</v>
      </c>
      <c r="B20205" s="40">
        <v>1</v>
      </c>
      <c r="C20205" s="40">
        <v>2744</v>
      </c>
      <c r="D20205" s="38" t="s">
        <v>358</v>
      </c>
      <c r="E20205" s="57" t="s">
        <v>384</v>
      </c>
      <c r="F20205" s="57">
        <f>ROUNDDOWN(C20205/50,0)*50</f>
        <v>2700</v>
      </c>
      <c r="G20205" s="57" t="str">
        <f>D20205&amp;"_"&amp;B20205&amp;"_"&amp;F20205</f>
        <v>Shenzhen_1_2700</v>
      </c>
      <c r="H20205" s="57">
        <v>8.205440604176617E-2</v>
      </c>
      <c r="I20205" s="57">
        <f>COUNTIF($G$10:G20205,G20205)</f>
        <v>24</v>
      </c>
      <c r="J20205" s="57">
        <f>COUNTIF($G:$G,G20205)</f>
        <v>29</v>
      </c>
      <c r="K20205" s="57">
        <f>ROUND(3000*J20205/21653,0)</f>
        <v>4</v>
      </c>
    </row>
    <row r="20206" spans="1:11" x14ac:dyDescent="0.25">
      <c r="A20206" s="40">
        <v>1513389026</v>
      </c>
      <c r="B20206" s="40">
        <v>1</v>
      </c>
      <c r="C20206" s="40">
        <v>2749</v>
      </c>
      <c r="D20206" s="38" t="s">
        <v>358</v>
      </c>
      <c r="E20206" s="57" t="s">
        <v>384</v>
      </c>
      <c r="F20206" s="57">
        <f>ROUNDDOWN(C20206/50,0)*50</f>
        <v>2700</v>
      </c>
      <c r="G20206" s="57" t="str">
        <f>D20206&amp;"_"&amp;B20206&amp;"_"&amp;F20206</f>
        <v>Shenzhen_1_2700</v>
      </c>
      <c r="H20206" s="57">
        <v>8.8216282952410241E-2</v>
      </c>
      <c r="I20206" s="57">
        <f>COUNTIF($G$10:G20206,G20206)</f>
        <v>25</v>
      </c>
      <c r="J20206" s="57">
        <f>COUNTIF($G:$G,G20206)</f>
        <v>29</v>
      </c>
      <c r="K20206" s="57">
        <f>ROUND(3000*J20206/21653,0)</f>
        <v>4</v>
      </c>
    </row>
    <row r="20207" spans="1:11" x14ac:dyDescent="0.25">
      <c r="A20207" s="40">
        <v>1513883309</v>
      </c>
      <c r="B20207" s="40">
        <v>1</v>
      </c>
      <c r="C20207" s="40">
        <v>2706</v>
      </c>
      <c r="D20207" s="38" t="s">
        <v>358</v>
      </c>
      <c r="E20207" s="57" t="s">
        <v>384</v>
      </c>
      <c r="F20207" s="57">
        <f>ROUNDDOWN(C20207/50,0)*50</f>
        <v>2700</v>
      </c>
      <c r="G20207" s="57" t="str">
        <f>D20207&amp;"_"&amp;B20207&amp;"_"&amp;F20207</f>
        <v>Shenzhen_1_2700</v>
      </c>
      <c r="H20207" s="57">
        <v>0.11653800114367696</v>
      </c>
      <c r="I20207" s="57">
        <f>COUNTIF($G$10:G20207,G20207)</f>
        <v>26</v>
      </c>
      <c r="J20207" s="57">
        <f>COUNTIF($G:$G,G20207)</f>
        <v>29</v>
      </c>
      <c r="K20207" s="57">
        <f>ROUND(3000*J20207/21653,0)</f>
        <v>4</v>
      </c>
    </row>
    <row r="20208" spans="1:11" x14ac:dyDescent="0.25">
      <c r="A20208" s="40">
        <v>1516722469</v>
      </c>
      <c r="B20208" s="40">
        <v>1</v>
      </c>
      <c r="C20208" s="40">
        <v>1315</v>
      </c>
      <c r="D20208" s="38" t="s">
        <v>360</v>
      </c>
      <c r="E20208" s="57" t="s">
        <v>384</v>
      </c>
      <c r="F20208" s="57">
        <f>ROUNDDOWN(C20208/50,0)*50</f>
        <v>1300</v>
      </c>
      <c r="G20208" s="57" t="str">
        <f>D20208&amp;"_"&amp;B20208&amp;"_"&amp;F20208</f>
        <v>Beijing_1_1300</v>
      </c>
      <c r="H20208" s="57">
        <v>0.95054582243613917</v>
      </c>
      <c r="I20208" s="57">
        <f>COUNTIF($G$10:G20208,G20208)</f>
        <v>76</v>
      </c>
      <c r="J20208" s="57">
        <f>COUNTIF($G:$G,G20208)</f>
        <v>78</v>
      </c>
      <c r="K20208" s="57">
        <f>ROUND(3000*J20208/21653,0)</f>
        <v>11</v>
      </c>
    </row>
    <row r="20209" spans="1:11" x14ac:dyDescent="0.25">
      <c r="A20209" s="40">
        <v>1512768230</v>
      </c>
      <c r="B20209" s="40">
        <v>0</v>
      </c>
      <c r="C20209" s="40">
        <v>3167</v>
      </c>
      <c r="D20209" s="38" t="s">
        <v>360</v>
      </c>
      <c r="E20209" s="57" t="s">
        <v>384</v>
      </c>
      <c r="F20209" s="57">
        <f>ROUNDDOWN(C20209/50,0)*50</f>
        <v>3150</v>
      </c>
      <c r="G20209" s="57" t="str">
        <f>D20209&amp;"_"&amp;B20209&amp;"_"&amp;F20209</f>
        <v>Beijing_0_3150</v>
      </c>
      <c r="H20209" s="57">
        <v>0.95059929350289296</v>
      </c>
      <c r="I20209" s="57">
        <f>COUNTIF($G$10:G20209,G20209)</f>
        <v>21</v>
      </c>
      <c r="J20209" s="57">
        <f>COUNTIF($G:$G,G20209)</f>
        <v>22</v>
      </c>
      <c r="K20209" s="57">
        <f>ROUND(3000*J20209/21653,0)</f>
        <v>3</v>
      </c>
    </row>
    <row r="20210" spans="1:11" x14ac:dyDescent="0.25">
      <c r="A20210" s="40">
        <v>1519123961</v>
      </c>
      <c r="B20210" s="40">
        <v>0</v>
      </c>
      <c r="C20210" s="40">
        <v>3049</v>
      </c>
      <c r="D20210" s="38" t="s">
        <v>359</v>
      </c>
      <c r="E20210" s="57" t="s">
        <v>384</v>
      </c>
      <c r="F20210" s="57">
        <f>ROUNDDOWN(C20210/50,0)*50</f>
        <v>3000</v>
      </c>
      <c r="G20210" s="57" t="str">
        <f>D20210&amp;"_"&amp;B20210&amp;"_"&amp;F20210</f>
        <v>Shanghai_0_3000</v>
      </c>
      <c r="H20210" s="57">
        <v>0.95061058900329487</v>
      </c>
      <c r="I20210" s="57">
        <f>COUNTIF($G$10:G20210,G20210)</f>
        <v>11</v>
      </c>
      <c r="J20210" s="57">
        <f>COUNTIF($G:$G,G20210)</f>
        <v>12</v>
      </c>
      <c r="K20210" s="57">
        <f>ROUND(3000*J20210/21653,0)</f>
        <v>2</v>
      </c>
    </row>
    <row r="20211" spans="1:11" x14ac:dyDescent="0.25">
      <c r="A20211" s="40">
        <v>1518289307</v>
      </c>
      <c r="B20211" s="40">
        <v>1</v>
      </c>
      <c r="C20211" s="40">
        <v>1092</v>
      </c>
      <c r="D20211" s="38" t="s">
        <v>360</v>
      </c>
      <c r="E20211" s="57" t="s">
        <v>384</v>
      </c>
      <c r="F20211" s="57">
        <f>ROUNDDOWN(C20211/50,0)*50</f>
        <v>1050</v>
      </c>
      <c r="G20211" s="57" t="str">
        <f>D20211&amp;"_"&amp;B20211&amp;"_"&amp;F20211</f>
        <v>Beijing_1_1050</v>
      </c>
      <c r="H20211" s="57">
        <v>0.95070855788369502</v>
      </c>
      <c r="I20211" s="57">
        <f>COUNTIF($G$10:G20211,G20211)</f>
        <v>78</v>
      </c>
      <c r="J20211" s="57">
        <f>COUNTIF($G:$G,G20211)</f>
        <v>82</v>
      </c>
      <c r="K20211" s="57">
        <f>ROUND(3000*J20211/21653,0)</f>
        <v>11</v>
      </c>
    </row>
    <row r="20212" spans="1:11" x14ac:dyDescent="0.25">
      <c r="A20212" s="40">
        <v>1514079317</v>
      </c>
      <c r="B20212" s="40">
        <v>1</v>
      </c>
      <c r="C20212" s="40">
        <v>319</v>
      </c>
      <c r="D20212" s="38" t="s">
        <v>360</v>
      </c>
      <c r="E20212" s="57" t="s">
        <v>384</v>
      </c>
      <c r="F20212" s="57">
        <f>ROUNDDOWN(C20212/50,0)*50</f>
        <v>300</v>
      </c>
      <c r="G20212" s="57" t="str">
        <f>D20212&amp;"_"&amp;B20212&amp;"_"&amp;F20212</f>
        <v>Beijing_1_300</v>
      </c>
      <c r="H20212" s="57">
        <v>0.95072044445383697</v>
      </c>
      <c r="I20212" s="57">
        <f>COUNTIF($G$10:G20212,G20212)</f>
        <v>88</v>
      </c>
      <c r="J20212" s="57">
        <f>COUNTIF($G:$G,G20212)</f>
        <v>94</v>
      </c>
      <c r="K20212" s="57">
        <f>ROUND(3000*J20212/21653,0)</f>
        <v>13</v>
      </c>
    </row>
    <row r="20213" spans="1:11" x14ac:dyDescent="0.25">
      <c r="A20213" s="40">
        <v>1511488374</v>
      </c>
      <c r="B20213" s="40">
        <v>1</v>
      </c>
      <c r="C20213" s="40">
        <v>3442</v>
      </c>
      <c r="D20213" s="38" t="s">
        <v>359</v>
      </c>
      <c r="E20213" s="57" t="s">
        <v>384</v>
      </c>
      <c r="F20213" s="57">
        <f>ROUNDDOWN(C20213/50,0)*50</f>
        <v>3400</v>
      </c>
      <c r="G20213" s="57" t="str">
        <f>D20213&amp;"_"&amp;B20213&amp;"_"&amp;F20213</f>
        <v>Shanghai_1_3400</v>
      </c>
      <c r="H20213" s="57">
        <v>0.95075787094457931</v>
      </c>
      <c r="I20213" s="57">
        <f>COUNTIF($G$10:G20213,G20213)</f>
        <v>26</v>
      </c>
      <c r="J20213" s="57">
        <f>COUNTIF($G:$G,G20213)</f>
        <v>30</v>
      </c>
      <c r="K20213" s="57">
        <f>ROUND(3000*J20213/21653,0)</f>
        <v>4</v>
      </c>
    </row>
    <row r="20214" spans="1:11" x14ac:dyDescent="0.25">
      <c r="A20214" s="40">
        <v>1517013779</v>
      </c>
      <c r="B20214" s="40">
        <v>1</v>
      </c>
      <c r="C20214" s="40">
        <v>2228</v>
      </c>
      <c r="D20214" s="38" t="s">
        <v>360</v>
      </c>
      <c r="E20214" s="57" t="s">
        <v>384</v>
      </c>
      <c r="F20214" s="57">
        <f>ROUNDDOWN(C20214/50,0)*50</f>
        <v>2200</v>
      </c>
      <c r="G20214" s="57" t="str">
        <f>D20214&amp;"_"&amp;B20214&amp;"_"&amp;F20214</f>
        <v>Beijing_1_2200</v>
      </c>
      <c r="H20214" s="57">
        <v>0.95075962634030164</v>
      </c>
      <c r="I20214" s="57">
        <f>COUNTIF($G$10:G20214,G20214)</f>
        <v>67</v>
      </c>
      <c r="J20214" s="57">
        <f>COUNTIF($G:$G,G20214)</f>
        <v>69</v>
      </c>
      <c r="K20214" s="57">
        <f>ROUND(3000*J20214/21653,0)</f>
        <v>10</v>
      </c>
    </row>
    <row r="20215" spans="1:11" x14ac:dyDescent="0.25">
      <c r="A20215" s="40">
        <v>1518474279</v>
      </c>
      <c r="B20215" s="40">
        <v>1</v>
      </c>
      <c r="C20215" s="40">
        <v>2393</v>
      </c>
      <c r="D20215" s="38" t="s">
        <v>358</v>
      </c>
      <c r="E20215" s="57" t="s">
        <v>384</v>
      </c>
      <c r="F20215" s="57">
        <f>ROUNDDOWN(C20215/50,0)*50</f>
        <v>2350</v>
      </c>
      <c r="G20215" s="57" t="str">
        <f>D20215&amp;"_"&amp;B20215&amp;"_"&amp;F20215</f>
        <v>Shenzhen_1_2350</v>
      </c>
      <c r="H20215" s="57">
        <v>0.95076522989304035</v>
      </c>
      <c r="I20215" s="57">
        <f>COUNTIF($G$10:G20215,G20215)</f>
        <v>40</v>
      </c>
      <c r="J20215" s="57">
        <f>COUNTIF($G:$G,G20215)</f>
        <v>40</v>
      </c>
      <c r="K20215" s="57">
        <f>ROUND(3000*J20215/21653,0)</f>
        <v>6</v>
      </c>
    </row>
    <row r="20216" spans="1:11" x14ac:dyDescent="0.25">
      <c r="A20216" s="40">
        <v>1512441331</v>
      </c>
      <c r="B20216" s="40">
        <v>0</v>
      </c>
      <c r="C20216" s="40">
        <v>698</v>
      </c>
      <c r="D20216" s="38" t="s">
        <v>361</v>
      </c>
      <c r="E20216" s="57" t="s">
        <v>384</v>
      </c>
      <c r="F20216" s="57">
        <f>ROUNDDOWN(C20216/50,0)*50</f>
        <v>650</v>
      </c>
      <c r="G20216" s="57" t="str">
        <f>D20216&amp;"_"&amp;B20216&amp;"_"&amp;F20216</f>
        <v>Guangzhou_0_650</v>
      </c>
      <c r="H20216" s="57">
        <v>0.95085460089451102</v>
      </c>
      <c r="I20216" s="57">
        <f>COUNTIF($G$10:G20216,G20216)</f>
        <v>16</v>
      </c>
      <c r="J20216" s="57">
        <f>COUNTIF($G:$G,G20216)</f>
        <v>17</v>
      </c>
      <c r="K20216" s="57">
        <f>ROUND(3000*J20216/21653,0)</f>
        <v>2</v>
      </c>
    </row>
    <row r="20217" spans="1:11" x14ac:dyDescent="0.25">
      <c r="A20217" s="40">
        <v>1514399410</v>
      </c>
      <c r="B20217" s="40">
        <v>0</v>
      </c>
      <c r="C20217" s="40">
        <v>2515</v>
      </c>
      <c r="D20217" s="38" t="s">
        <v>359</v>
      </c>
      <c r="E20217" s="57" t="s">
        <v>384</v>
      </c>
      <c r="F20217" s="57">
        <f>ROUNDDOWN(C20217/50,0)*50</f>
        <v>2500</v>
      </c>
      <c r="G20217" s="57" t="str">
        <f>D20217&amp;"_"&amp;B20217&amp;"_"&amp;F20217</f>
        <v>Shanghai_0_2500</v>
      </c>
      <c r="H20217" s="57">
        <v>0.95088009787803784</v>
      </c>
      <c r="I20217" s="57">
        <f>COUNTIF($G$10:G20217,G20217)</f>
        <v>22</v>
      </c>
      <c r="J20217" s="57">
        <f>COUNTIF($G:$G,G20217)</f>
        <v>22</v>
      </c>
      <c r="K20217" s="57">
        <f>ROUND(3000*J20217/21653,0)</f>
        <v>3</v>
      </c>
    </row>
    <row r="20218" spans="1:11" x14ac:dyDescent="0.25">
      <c r="A20218" s="40">
        <v>1518242276</v>
      </c>
      <c r="B20218" s="40">
        <v>1</v>
      </c>
      <c r="C20218" s="40">
        <v>995</v>
      </c>
      <c r="D20218" s="38" t="s">
        <v>358</v>
      </c>
      <c r="E20218" s="57" t="s">
        <v>384</v>
      </c>
      <c r="F20218" s="57">
        <f>ROUNDDOWN(C20218/50,0)*50</f>
        <v>950</v>
      </c>
      <c r="G20218" s="57" t="str">
        <f>D20218&amp;"_"&amp;B20218&amp;"_"&amp;F20218</f>
        <v>Shenzhen_1_950</v>
      </c>
      <c r="H20218" s="57">
        <v>0.95090209147251059</v>
      </c>
      <c r="I20218" s="57">
        <f>COUNTIF($G$10:G20218,G20218)</f>
        <v>36</v>
      </c>
      <c r="J20218" s="57">
        <f>COUNTIF($G:$G,G20218)</f>
        <v>51</v>
      </c>
      <c r="K20218" s="57">
        <f>ROUND(3000*J20218/21653,0)</f>
        <v>7</v>
      </c>
    </row>
    <row r="20219" spans="1:11" x14ac:dyDescent="0.25">
      <c r="A20219" s="40">
        <v>1516675465</v>
      </c>
      <c r="B20219" s="40">
        <v>1</v>
      </c>
      <c r="C20219" s="40">
        <v>1185</v>
      </c>
      <c r="D20219" s="38" t="s">
        <v>360</v>
      </c>
      <c r="E20219" s="57" t="s">
        <v>384</v>
      </c>
      <c r="F20219" s="57">
        <f>ROUNDDOWN(C20219/50,0)*50</f>
        <v>1150</v>
      </c>
      <c r="G20219" s="57" t="str">
        <f>D20219&amp;"_"&amp;B20219&amp;"_"&amp;F20219</f>
        <v>Beijing_1_1150</v>
      </c>
      <c r="H20219" s="57">
        <v>0.95091121381433652</v>
      </c>
      <c r="I20219" s="57">
        <f>COUNTIF($G$10:G20219,G20219)</f>
        <v>69</v>
      </c>
      <c r="J20219" s="57">
        <f>COUNTIF($G:$G,G20219)</f>
        <v>71</v>
      </c>
      <c r="K20219" s="57">
        <f>ROUND(3000*J20219/21653,0)</f>
        <v>10</v>
      </c>
    </row>
    <row r="20220" spans="1:11" x14ac:dyDescent="0.25">
      <c r="A20220" s="40">
        <v>1518288085</v>
      </c>
      <c r="B20220" s="40">
        <v>1</v>
      </c>
      <c r="C20220" s="40">
        <v>318</v>
      </c>
      <c r="D20220" s="38" t="s">
        <v>361</v>
      </c>
      <c r="E20220" s="57" t="s">
        <v>384</v>
      </c>
      <c r="F20220" s="57">
        <f>ROUNDDOWN(C20220/50,0)*50</f>
        <v>300</v>
      </c>
      <c r="G20220" s="57" t="str">
        <f>D20220&amp;"_"&amp;B20220&amp;"_"&amp;F20220</f>
        <v>Guangzhou_1_300</v>
      </c>
      <c r="H20220" s="57">
        <v>0.95099126676056112</v>
      </c>
      <c r="I20220" s="57">
        <f>COUNTIF($G$10:G20220,G20220)</f>
        <v>31</v>
      </c>
      <c r="J20220" s="57">
        <f>COUNTIF($G:$G,G20220)</f>
        <v>33</v>
      </c>
      <c r="K20220" s="57">
        <f>ROUND(3000*J20220/21653,0)</f>
        <v>5</v>
      </c>
    </row>
    <row r="20221" spans="1:11" x14ac:dyDescent="0.25">
      <c r="A20221" s="40">
        <v>1519087091</v>
      </c>
      <c r="B20221" s="40">
        <v>0</v>
      </c>
      <c r="C20221" s="40">
        <v>433</v>
      </c>
      <c r="D20221" s="38" t="s">
        <v>361</v>
      </c>
      <c r="E20221" s="57" t="s">
        <v>384</v>
      </c>
      <c r="F20221" s="57">
        <f>ROUNDDOWN(C20221/50,0)*50</f>
        <v>400</v>
      </c>
      <c r="G20221" s="57" t="str">
        <f>D20221&amp;"_"&amp;B20221&amp;"_"&amp;F20221</f>
        <v>Guangzhou_0_400</v>
      </c>
      <c r="H20221" s="57">
        <v>0.95101985367197139</v>
      </c>
      <c r="I20221" s="57">
        <f>COUNTIF($G$10:G20221,G20221)</f>
        <v>12</v>
      </c>
      <c r="J20221" s="57">
        <f>COUNTIF($G:$G,G20221)</f>
        <v>12</v>
      </c>
      <c r="K20221" s="57">
        <f>ROUND(3000*J20221/21653,0)</f>
        <v>2</v>
      </c>
    </row>
    <row r="20222" spans="1:11" x14ac:dyDescent="0.25">
      <c r="A20222" s="40">
        <v>1516241258</v>
      </c>
      <c r="B20222" s="40">
        <v>1</v>
      </c>
      <c r="C20222" s="40">
        <v>3539</v>
      </c>
      <c r="D20222" s="38" t="s">
        <v>360</v>
      </c>
      <c r="E20222" s="57" t="s">
        <v>384</v>
      </c>
      <c r="F20222" s="57">
        <f>ROUNDDOWN(C20222/50,0)*50</f>
        <v>3500</v>
      </c>
      <c r="G20222" s="57" t="str">
        <f>D20222&amp;"_"&amp;B20222&amp;"_"&amp;F20222</f>
        <v>Beijing_1_3500</v>
      </c>
      <c r="H20222" s="57">
        <v>0.95109439732242185</v>
      </c>
      <c r="I20222" s="57">
        <f>COUNTIF($G$10:G20222,G20222)</f>
        <v>31</v>
      </c>
      <c r="J20222" s="57">
        <f>COUNTIF($G:$G,G20222)</f>
        <v>32</v>
      </c>
      <c r="K20222" s="57">
        <f>ROUND(3000*J20222/21653,0)</f>
        <v>4</v>
      </c>
    </row>
    <row r="20223" spans="1:11" x14ac:dyDescent="0.25">
      <c r="A20223" s="40">
        <v>1513582856</v>
      </c>
      <c r="B20223" s="40">
        <v>1</v>
      </c>
      <c r="C20223" s="40">
        <v>1522</v>
      </c>
      <c r="D20223" s="38" t="s">
        <v>360</v>
      </c>
      <c r="E20223" s="57" t="s">
        <v>384</v>
      </c>
      <c r="F20223" s="57">
        <f>ROUNDDOWN(C20223/50,0)*50</f>
        <v>1500</v>
      </c>
      <c r="G20223" s="57" t="str">
        <f>D20223&amp;"_"&amp;B20223&amp;"_"&amp;F20223</f>
        <v>Beijing_1_1500</v>
      </c>
      <c r="H20223" s="57">
        <v>0.95123686463434642</v>
      </c>
      <c r="I20223" s="57">
        <f>COUNTIF($G$10:G20223,G20223)</f>
        <v>81</v>
      </c>
      <c r="J20223" s="57">
        <f>COUNTIF($G:$G,G20223)</f>
        <v>86</v>
      </c>
      <c r="K20223" s="57">
        <f>ROUND(3000*J20223/21653,0)</f>
        <v>12</v>
      </c>
    </row>
    <row r="20224" spans="1:11" x14ac:dyDescent="0.25">
      <c r="A20224" s="40">
        <v>1514574116</v>
      </c>
      <c r="B20224" s="40">
        <v>1</v>
      </c>
      <c r="C20224" s="40">
        <v>990</v>
      </c>
      <c r="D20224" s="38" t="s">
        <v>358</v>
      </c>
      <c r="E20224" s="57" t="s">
        <v>384</v>
      </c>
      <c r="F20224" s="57">
        <f>ROUNDDOWN(C20224/50,0)*50</f>
        <v>950</v>
      </c>
      <c r="G20224" s="57" t="str">
        <f>D20224&amp;"_"&amp;B20224&amp;"_"&amp;F20224</f>
        <v>Shenzhen_1_950</v>
      </c>
      <c r="H20224" s="57">
        <v>0.9512828127120686</v>
      </c>
      <c r="I20224" s="57">
        <f>COUNTIF($G$10:G20224,G20224)</f>
        <v>37</v>
      </c>
      <c r="J20224" s="57">
        <f>COUNTIF($G:$G,G20224)</f>
        <v>51</v>
      </c>
      <c r="K20224" s="57">
        <f>ROUND(3000*J20224/21653,0)</f>
        <v>7</v>
      </c>
    </row>
    <row r="20225" spans="1:11" x14ac:dyDescent="0.25">
      <c r="A20225" s="40">
        <v>1519407105</v>
      </c>
      <c r="B20225" s="40">
        <v>1</v>
      </c>
      <c r="C20225" s="40">
        <v>2340</v>
      </c>
      <c r="D20225" s="38" t="s">
        <v>359</v>
      </c>
      <c r="E20225" s="57" t="s">
        <v>384</v>
      </c>
      <c r="F20225" s="57">
        <f>ROUNDDOWN(C20225/50,0)*50</f>
        <v>2300</v>
      </c>
      <c r="G20225" s="57" t="str">
        <f>D20225&amp;"_"&amp;B20225&amp;"_"&amp;F20225</f>
        <v>Shanghai_1_2300</v>
      </c>
      <c r="H20225" s="57">
        <v>0.95129444307108768</v>
      </c>
      <c r="I20225" s="57">
        <f>COUNTIF($G$10:G20225,G20225)</f>
        <v>43</v>
      </c>
      <c r="J20225" s="57">
        <f>COUNTIF($G:$G,G20225)</f>
        <v>45</v>
      </c>
      <c r="K20225" s="57">
        <f>ROUND(3000*J20225/21653,0)</f>
        <v>6</v>
      </c>
    </row>
    <row r="20226" spans="1:11" x14ac:dyDescent="0.25">
      <c r="A20226" s="40">
        <v>1513581020</v>
      </c>
      <c r="B20226" s="40">
        <v>0</v>
      </c>
      <c r="C20226" s="40">
        <v>1547</v>
      </c>
      <c r="D20226" s="38" t="s">
        <v>361</v>
      </c>
      <c r="E20226" s="57" t="s">
        <v>384</v>
      </c>
      <c r="F20226" s="57">
        <f>ROUNDDOWN(C20226/50,0)*50</f>
        <v>1500</v>
      </c>
      <c r="G20226" s="57" t="str">
        <f>D20226&amp;"_"&amp;B20226&amp;"_"&amp;F20226</f>
        <v>Guangzhou_0_1500</v>
      </c>
      <c r="H20226" s="57">
        <v>0.95137264861844673</v>
      </c>
      <c r="I20226" s="57">
        <f>COUNTIF($G$10:G20226,G20226)</f>
        <v>8</v>
      </c>
      <c r="J20226" s="57">
        <f>COUNTIF($G:$G,G20226)</f>
        <v>8</v>
      </c>
      <c r="K20226" s="57">
        <f>ROUND(3000*J20226/21653,0)</f>
        <v>1</v>
      </c>
    </row>
    <row r="20227" spans="1:11" x14ac:dyDescent="0.25">
      <c r="A20227" s="40">
        <v>1518217010</v>
      </c>
      <c r="B20227" s="40">
        <v>0</v>
      </c>
      <c r="C20227" s="40">
        <v>1806</v>
      </c>
      <c r="D20227" s="38" t="s">
        <v>360</v>
      </c>
      <c r="E20227" s="57" t="s">
        <v>384</v>
      </c>
      <c r="F20227" s="57">
        <f>ROUNDDOWN(C20227/50,0)*50</f>
        <v>1800</v>
      </c>
      <c r="G20227" s="57" t="str">
        <f>D20227&amp;"_"&amp;B20227&amp;"_"&amp;F20227</f>
        <v>Beijing_0_1800</v>
      </c>
      <c r="H20227" s="57">
        <v>0.95142876062997805</v>
      </c>
      <c r="I20227" s="57">
        <f>COUNTIF($G$10:G20227,G20227)</f>
        <v>25</v>
      </c>
      <c r="J20227" s="57">
        <f>COUNTIF($G:$G,G20227)</f>
        <v>26</v>
      </c>
      <c r="K20227" s="57">
        <f>ROUND(3000*J20227/21653,0)</f>
        <v>4</v>
      </c>
    </row>
    <row r="20228" spans="1:11" x14ac:dyDescent="0.25">
      <c r="A20228" s="40">
        <v>1511410981</v>
      </c>
      <c r="B20228" s="40">
        <v>0</v>
      </c>
      <c r="C20228" s="40">
        <v>921</v>
      </c>
      <c r="D20228" s="38" t="s">
        <v>360</v>
      </c>
      <c r="E20228" s="57" t="s">
        <v>384</v>
      </c>
      <c r="F20228" s="57">
        <f>ROUNDDOWN(C20228/50,0)*50</f>
        <v>900</v>
      </c>
      <c r="G20228" s="57" t="str">
        <f>D20228&amp;"_"&amp;B20228&amp;"_"&amp;F20228</f>
        <v>Beijing_0_900</v>
      </c>
      <c r="H20228" s="57">
        <v>0.95147566053661081</v>
      </c>
      <c r="I20228" s="57">
        <f>COUNTIF($G$10:G20228,G20228)</f>
        <v>31</v>
      </c>
      <c r="J20228" s="57">
        <f>COUNTIF($G:$G,G20228)</f>
        <v>31</v>
      </c>
      <c r="K20228" s="57">
        <f>ROUND(3000*J20228/21653,0)</f>
        <v>4</v>
      </c>
    </row>
    <row r="20229" spans="1:11" x14ac:dyDescent="0.25">
      <c r="A20229" s="40">
        <v>1512610514</v>
      </c>
      <c r="B20229" s="40">
        <v>1</v>
      </c>
      <c r="C20229" s="40">
        <v>2751</v>
      </c>
      <c r="D20229" s="38" t="s">
        <v>358</v>
      </c>
      <c r="E20229" s="57" t="s">
        <v>384</v>
      </c>
      <c r="F20229" s="57">
        <f>ROUNDDOWN(C20229/50,0)*50</f>
        <v>2750</v>
      </c>
      <c r="G20229" s="57" t="str">
        <f>D20229&amp;"_"&amp;B20229&amp;"_"&amp;F20229</f>
        <v>Shenzhen_1_2750</v>
      </c>
      <c r="H20229" s="57">
        <v>8.4973542198057972E-2</v>
      </c>
      <c r="I20229" s="57">
        <f>COUNTIF($G$10:G20229,G20229)</f>
        <v>18</v>
      </c>
      <c r="J20229" s="57">
        <f>COUNTIF($G:$G,G20229)</f>
        <v>26</v>
      </c>
      <c r="K20229" s="57">
        <f>ROUND(3000*J20229/21653,0)</f>
        <v>4</v>
      </c>
    </row>
    <row r="20230" spans="1:11" x14ac:dyDescent="0.25">
      <c r="A20230" s="40">
        <v>1519206953</v>
      </c>
      <c r="B20230" s="40">
        <v>1</v>
      </c>
      <c r="C20230" s="40">
        <v>2781</v>
      </c>
      <c r="D20230" s="38" t="s">
        <v>358</v>
      </c>
      <c r="E20230" s="57" t="s">
        <v>384</v>
      </c>
      <c r="F20230" s="57">
        <f>ROUNDDOWN(C20230/50,0)*50</f>
        <v>2750</v>
      </c>
      <c r="G20230" s="57" t="str">
        <f>D20230&amp;"_"&amp;B20230&amp;"_"&amp;F20230</f>
        <v>Shenzhen_1_2750</v>
      </c>
      <c r="H20230" s="57">
        <v>8.6552305779649896E-2</v>
      </c>
      <c r="I20230" s="57">
        <f>COUNTIF($G$10:G20230,G20230)</f>
        <v>19</v>
      </c>
      <c r="J20230" s="57">
        <f>COUNTIF($G:$G,G20230)</f>
        <v>26</v>
      </c>
      <c r="K20230" s="57">
        <f>ROUND(3000*J20230/21653,0)</f>
        <v>4</v>
      </c>
    </row>
    <row r="20231" spans="1:11" x14ac:dyDescent="0.25">
      <c r="A20231" s="40">
        <v>1514825664</v>
      </c>
      <c r="B20231" s="40">
        <v>1</v>
      </c>
      <c r="C20231" s="40">
        <v>2794</v>
      </c>
      <c r="D20231" s="38" t="s">
        <v>358</v>
      </c>
      <c r="E20231" s="57" t="s">
        <v>384</v>
      </c>
      <c r="F20231" s="57">
        <f>ROUNDDOWN(C20231/50,0)*50</f>
        <v>2750</v>
      </c>
      <c r="G20231" s="57" t="str">
        <f>D20231&amp;"_"&amp;B20231&amp;"_"&amp;F20231</f>
        <v>Shenzhen_1_2750</v>
      </c>
      <c r="H20231" s="57">
        <v>9.1216819837416252E-2</v>
      </c>
      <c r="I20231" s="57">
        <f>COUNTIF($G$10:G20231,G20231)</f>
        <v>20</v>
      </c>
      <c r="J20231" s="57">
        <f>COUNTIF($G:$G,G20231)</f>
        <v>26</v>
      </c>
      <c r="K20231" s="57">
        <f>ROUND(3000*J20231/21653,0)</f>
        <v>4</v>
      </c>
    </row>
    <row r="20232" spans="1:11" x14ac:dyDescent="0.25">
      <c r="A20232" s="40">
        <v>1512275064</v>
      </c>
      <c r="B20232" s="40">
        <v>1</v>
      </c>
      <c r="C20232" s="40">
        <v>2781</v>
      </c>
      <c r="D20232" s="38" t="s">
        <v>358</v>
      </c>
      <c r="E20232" s="57" t="s">
        <v>384</v>
      </c>
      <c r="F20232" s="57">
        <f>ROUNDDOWN(C20232/50,0)*50</f>
        <v>2750</v>
      </c>
      <c r="G20232" s="57" t="str">
        <f>D20232&amp;"_"&amp;B20232&amp;"_"&amp;F20232</f>
        <v>Shenzhen_1_2750</v>
      </c>
      <c r="H20232" s="57">
        <v>0.10257436130514197</v>
      </c>
      <c r="I20232" s="57">
        <f>COUNTIF($G$10:G20232,G20232)</f>
        <v>21</v>
      </c>
      <c r="J20232" s="57">
        <f>COUNTIF($G:$G,G20232)</f>
        <v>26</v>
      </c>
      <c r="K20232" s="57">
        <f>ROUND(3000*J20232/21653,0)</f>
        <v>4</v>
      </c>
    </row>
    <row r="20233" spans="1:11" x14ac:dyDescent="0.25">
      <c r="A20233" s="40">
        <v>1513660683</v>
      </c>
      <c r="B20233" s="40">
        <v>1</v>
      </c>
      <c r="C20233" s="40">
        <v>2765</v>
      </c>
      <c r="D20233" s="38" t="s">
        <v>358</v>
      </c>
      <c r="E20233" s="57" t="s">
        <v>384</v>
      </c>
      <c r="F20233" s="57">
        <f>ROUNDDOWN(C20233/50,0)*50</f>
        <v>2750</v>
      </c>
      <c r="G20233" s="57" t="str">
        <f>D20233&amp;"_"&amp;B20233&amp;"_"&amp;F20233</f>
        <v>Shenzhen_1_2750</v>
      </c>
      <c r="H20233" s="57">
        <v>0.15271826996545235</v>
      </c>
      <c r="I20233" s="57">
        <f>COUNTIF($G$10:G20233,G20233)</f>
        <v>22</v>
      </c>
      <c r="J20233" s="57">
        <f>COUNTIF($G:$G,G20233)</f>
        <v>26</v>
      </c>
      <c r="K20233" s="57">
        <f>ROUND(3000*J20233/21653,0)</f>
        <v>4</v>
      </c>
    </row>
    <row r="20234" spans="1:11" x14ac:dyDescent="0.25">
      <c r="A20234" s="40">
        <v>1516868023</v>
      </c>
      <c r="B20234" s="40">
        <v>1</v>
      </c>
      <c r="C20234" s="40">
        <v>2769</v>
      </c>
      <c r="D20234" s="38" t="s">
        <v>358</v>
      </c>
      <c r="E20234" s="57" t="s">
        <v>384</v>
      </c>
      <c r="F20234" s="57">
        <f>ROUNDDOWN(C20234/50,0)*50</f>
        <v>2750</v>
      </c>
      <c r="G20234" s="57" t="str">
        <f>D20234&amp;"_"&amp;B20234&amp;"_"&amp;F20234</f>
        <v>Shenzhen_1_2750</v>
      </c>
      <c r="H20234" s="57">
        <v>0.20259394477919412</v>
      </c>
      <c r="I20234" s="57">
        <f>COUNTIF($G$10:G20234,G20234)</f>
        <v>23</v>
      </c>
      <c r="J20234" s="57">
        <f>COUNTIF($G:$G,G20234)</f>
        <v>26</v>
      </c>
      <c r="K20234" s="57">
        <f>ROUND(3000*J20234/21653,0)</f>
        <v>4</v>
      </c>
    </row>
    <row r="20235" spans="1:11" x14ac:dyDescent="0.25">
      <c r="A20235" s="40">
        <v>1513643979</v>
      </c>
      <c r="B20235" s="40">
        <v>1</v>
      </c>
      <c r="C20235" s="40">
        <v>2793</v>
      </c>
      <c r="D20235" s="38" t="s">
        <v>358</v>
      </c>
      <c r="E20235" s="57" t="s">
        <v>384</v>
      </c>
      <c r="F20235" s="57">
        <f>ROUNDDOWN(C20235/50,0)*50</f>
        <v>2750</v>
      </c>
      <c r="G20235" s="57" t="str">
        <f>D20235&amp;"_"&amp;B20235&amp;"_"&amp;F20235</f>
        <v>Shenzhen_1_2750</v>
      </c>
      <c r="H20235" s="57">
        <v>0.2166449893425062</v>
      </c>
      <c r="I20235" s="57">
        <f>COUNTIF($G$10:G20235,G20235)</f>
        <v>24</v>
      </c>
      <c r="J20235" s="57">
        <f>COUNTIF($G:$G,G20235)</f>
        <v>26</v>
      </c>
      <c r="K20235" s="57">
        <f>ROUND(3000*J20235/21653,0)</f>
        <v>4</v>
      </c>
    </row>
    <row r="20236" spans="1:11" x14ac:dyDescent="0.25">
      <c r="A20236" s="40">
        <v>1518489088</v>
      </c>
      <c r="B20236" s="40">
        <v>1</v>
      </c>
      <c r="C20236" s="40">
        <v>2781</v>
      </c>
      <c r="D20236" s="38" t="s">
        <v>358</v>
      </c>
      <c r="E20236" s="57" t="s">
        <v>384</v>
      </c>
      <c r="F20236" s="57">
        <f>ROUNDDOWN(C20236/50,0)*50</f>
        <v>2750</v>
      </c>
      <c r="G20236" s="57" t="str">
        <f>D20236&amp;"_"&amp;B20236&amp;"_"&amp;F20236</f>
        <v>Shenzhen_1_2750</v>
      </c>
      <c r="H20236" s="57">
        <v>0.23400391571755164</v>
      </c>
      <c r="I20236" s="57">
        <f>COUNTIF($G$10:G20236,G20236)</f>
        <v>25</v>
      </c>
      <c r="J20236" s="57">
        <f>COUNTIF($G:$G,G20236)</f>
        <v>26</v>
      </c>
      <c r="K20236" s="57">
        <f>ROUND(3000*J20236/21653,0)</f>
        <v>4</v>
      </c>
    </row>
    <row r="20237" spans="1:11" x14ac:dyDescent="0.25">
      <c r="A20237" s="40">
        <v>1518928497</v>
      </c>
      <c r="B20237" s="40">
        <v>1</v>
      </c>
      <c r="C20237" s="40">
        <v>738</v>
      </c>
      <c r="D20237" s="38" t="s">
        <v>360</v>
      </c>
      <c r="E20237" s="57" t="s">
        <v>384</v>
      </c>
      <c r="F20237" s="57">
        <f>ROUNDDOWN(C20237/50,0)*50</f>
        <v>700</v>
      </c>
      <c r="G20237" s="57" t="str">
        <f>D20237&amp;"_"&amp;B20237&amp;"_"&amp;F20237</f>
        <v>Beijing_1_700</v>
      </c>
      <c r="H20237" s="57">
        <v>0.95150294782762568</v>
      </c>
      <c r="I20237" s="57">
        <f>COUNTIF($G$10:G20237,G20237)</f>
        <v>75</v>
      </c>
      <c r="J20237" s="57">
        <f>COUNTIF($G:$G,G20237)</f>
        <v>76</v>
      </c>
      <c r="K20237" s="57">
        <f>ROUND(3000*J20237/21653,0)</f>
        <v>11</v>
      </c>
    </row>
    <row r="20238" spans="1:11" x14ac:dyDescent="0.25">
      <c r="A20238" s="40">
        <v>1515526511</v>
      </c>
      <c r="B20238" s="40">
        <v>0</v>
      </c>
      <c r="C20238" s="40">
        <v>3478</v>
      </c>
      <c r="D20238" s="38" t="s">
        <v>359</v>
      </c>
      <c r="E20238" s="57" t="s">
        <v>384</v>
      </c>
      <c r="F20238" s="57">
        <f>ROUNDDOWN(C20238/50,0)*50</f>
        <v>3450</v>
      </c>
      <c r="G20238" s="57" t="str">
        <f>D20238&amp;"_"&amp;B20238&amp;"_"&amp;F20238</f>
        <v>Shanghai_0_3450</v>
      </c>
      <c r="H20238" s="57">
        <v>0.95152642361884188</v>
      </c>
      <c r="I20238" s="57">
        <f>COUNTIF($G$10:G20238,G20238)</f>
        <v>12</v>
      </c>
      <c r="J20238" s="57">
        <f>COUNTIF($G:$G,G20238)</f>
        <v>12</v>
      </c>
      <c r="K20238" s="57">
        <f>ROUND(3000*J20238/21653,0)</f>
        <v>2</v>
      </c>
    </row>
    <row r="20239" spans="1:11" x14ac:dyDescent="0.25">
      <c r="A20239" s="40">
        <v>1512933931</v>
      </c>
      <c r="B20239" s="40">
        <v>0</v>
      </c>
      <c r="C20239" s="40">
        <v>2804</v>
      </c>
      <c r="D20239" s="38" t="s">
        <v>358</v>
      </c>
      <c r="E20239" s="57" t="s">
        <v>384</v>
      </c>
      <c r="F20239" s="57">
        <f>ROUNDDOWN(C20239/50,0)*50</f>
        <v>2800</v>
      </c>
      <c r="G20239" s="57" t="str">
        <f>D20239&amp;"_"&amp;B20239&amp;"_"&amp;F20239</f>
        <v>Shenzhen_0_2800</v>
      </c>
      <c r="H20239" s="57">
        <v>0.95155486083555663</v>
      </c>
      <c r="I20239" s="57">
        <f>COUNTIF($G$10:G20239,G20239)</f>
        <v>16</v>
      </c>
      <c r="J20239" s="57">
        <f>COUNTIF($G:$G,G20239)</f>
        <v>16</v>
      </c>
      <c r="K20239" s="57">
        <f>ROUND(3000*J20239/21653,0)</f>
        <v>2</v>
      </c>
    </row>
    <row r="20240" spans="1:11" x14ac:dyDescent="0.25">
      <c r="A20240" s="40">
        <v>1515280399</v>
      </c>
      <c r="B20240" s="40">
        <v>1</v>
      </c>
      <c r="C20240" s="40">
        <v>1774</v>
      </c>
      <c r="D20240" s="38" t="s">
        <v>360</v>
      </c>
      <c r="E20240" s="57" t="s">
        <v>384</v>
      </c>
      <c r="F20240" s="57">
        <f>ROUNDDOWN(C20240/50,0)*50</f>
        <v>1750</v>
      </c>
      <c r="G20240" s="57" t="str">
        <f>D20240&amp;"_"&amp;B20240&amp;"_"&amp;F20240</f>
        <v>Beijing_1_1750</v>
      </c>
      <c r="H20240" s="57">
        <v>0.95155733231641892</v>
      </c>
      <c r="I20240" s="57">
        <f>COUNTIF($G$10:G20240,G20240)</f>
        <v>64</v>
      </c>
      <c r="J20240" s="57">
        <f>COUNTIF($G:$G,G20240)</f>
        <v>66</v>
      </c>
      <c r="K20240" s="57">
        <f>ROUND(3000*J20240/21653,0)</f>
        <v>9</v>
      </c>
    </row>
    <row r="20241" spans="1:11" x14ac:dyDescent="0.25">
      <c r="A20241" s="40">
        <v>1512910663</v>
      </c>
      <c r="B20241" s="40">
        <v>1</v>
      </c>
      <c r="C20241" s="40">
        <v>404</v>
      </c>
      <c r="D20241" s="38" t="s">
        <v>360</v>
      </c>
      <c r="E20241" s="57" t="s">
        <v>384</v>
      </c>
      <c r="F20241" s="57">
        <f>ROUNDDOWN(C20241/50,0)*50</f>
        <v>400</v>
      </c>
      <c r="G20241" s="57" t="str">
        <f>D20241&amp;"_"&amp;B20241&amp;"_"&amp;F20241</f>
        <v>Beijing_1_400</v>
      </c>
      <c r="H20241" s="57">
        <v>0.95163602725453456</v>
      </c>
      <c r="I20241" s="57">
        <f>COUNTIF($G$10:G20241,G20241)</f>
        <v>64</v>
      </c>
      <c r="J20241" s="57">
        <f>COUNTIF($G:$G,G20241)</f>
        <v>64</v>
      </c>
      <c r="K20241" s="57">
        <f>ROUND(3000*J20241/21653,0)</f>
        <v>9</v>
      </c>
    </row>
    <row r="20242" spans="1:11" x14ac:dyDescent="0.25">
      <c r="A20242" s="40">
        <v>1514021464</v>
      </c>
      <c r="B20242" s="40">
        <v>1</v>
      </c>
      <c r="C20242" s="40">
        <v>2868</v>
      </c>
      <c r="D20242" s="38" t="s">
        <v>360</v>
      </c>
      <c r="E20242" s="57" t="s">
        <v>384</v>
      </c>
      <c r="F20242" s="57">
        <f>ROUNDDOWN(C20242/50,0)*50</f>
        <v>2850</v>
      </c>
      <c r="G20242" s="57" t="str">
        <f>D20242&amp;"_"&amp;B20242&amp;"_"&amp;F20242</f>
        <v>Beijing_1_2850</v>
      </c>
      <c r="H20242" s="57">
        <v>0.95167502573693408</v>
      </c>
      <c r="I20242" s="57">
        <f>COUNTIF($G$10:G20242,G20242)</f>
        <v>60</v>
      </c>
      <c r="J20242" s="57">
        <f>COUNTIF($G:$G,G20242)</f>
        <v>62</v>
      </c>
      <c r="K20242" s="57">
        <f>ROUND(3000*J20242/21653,0)</f>
        <v>9</v>
      </c>
    </row>
    <row r="20243" spans="1:11" x14ac:dyDescent="0.25">
      <c r="A20243" s="40">
        <v>1516730287</v>
      </c>
      <c r="B20243" s="40">
        <v>1</v>
      </c>
      <c r="C20243" s="40">
        <v>616</v>
      </c>
      <c r="D20243" s="38" t="s">
        <v>358</v>
      </c>
      <c r="E20243" s="57" t="s">
        <v>384</v>
      </c>
      <c r="F20243" s="57">
        <f>ROUNDDOWN(C20243/50,0)*50</f>
        <v>600</v>
      </c>
      <c r="G20243" s="57" t="str">
        <f>D20243&amp;"_"&amp;B20243&amp;"_"&amp;F20243</f>
        <v>Shenzhen_1_600</v>
      </c>
      <c r="H20243" s="57">
        <v>0.95171043115906029</v>
      </c>
      <c r="I20243" s="57">
        <f>COUNTIF($G$10:G20243,G20243)</f>
        <v>30</v>
      </c>
      <c r="J20243" s="57">
        <f>COUNTIF($G:$G,G20243)</f>
        <v>43</v>
      </c>
      <c r="K20243" s="57">
        <f>ROUND(3000*J20243/21653,0)</f>
        <v>6</v>
      </c>
    </row>
    <row r="20244" spans="1:11" x14ac:dyDescent="0.25">
      <c r="A20244" s="40">
        <v>1516062871</v>
      </c>
      <c r="B20244" s="40">
        <v>0</v>
      </c>
      <c r="C20244" s="40">
        <v>337</v>
      </c>
      <c r="D20244" s="38" t="s">
        <v>361</v>
      </c>
      <c r="E20244" s="57" t="s">
        <v>384</v>
      </c>
      <c r="F20244" s="57">
        <f>ROUNDDOWN(C20244/50,0)*50</f>
        <v>300</v>
      </c>
      <c r="G20244" s="57" t="str">
        <f>D20244&amp;"_"&amp;B20244&amp;"_"&amp;F20244</f>
        <v>Guangzhou_0_300</v>
      </c>
      <c r="H20244" s="57">
        <v>0.9517648028778436</v>
      </c>
      <c r="I20244" s="57">
        <f>COUNTIF($G$10:G20244,G20244)</f>
        <v>13</v>
      </c>
      <c r="J20244" s="57">
        <f>COUNTIF($G:$G,G20244)</f>
        <v>14</v>
      </c>
      <c r="K20244" s="57">
        <f>ROUND(3000*J20244/21653,0)</f>
        <v>2</v>
      </c>
    </row>
    <row r="20245" spans="1:11" x14ac:dyDescent="0.25">
      <c r="A20245" s="40">
        <v>1518926273</v>
      </c>
      <c r="B20245" s="40">
        <v>1</v>
      </c>
      <c r="C20245" s="40">
        <v>1188</v>
      </c>
      <c r="D20245" s="38" t="s">
        <v>359</v>
      </c>
      <c r="E20245" s="57" t="s">
        <v>384</v>
      </c>
      <c r="F20245" s="57">
        <f>ROUNDDOWN(C20245/50,0)*50</f>
        <v>1150</v>
      </c>
      <c r="G20245" s="57" t="str">
        <f>D20245&amp;"_"&amp;B20245&amp;"_"&amp;F20245</f>
        <v>Shanghai_1_1150</v>
      </c>
      <c r="H20245" s="57">
        <v>0.9517957463238127</v>
      </c>
      <c r="I20245" s="57">
        <f>COUNTIF($G$10:G20245,G20245)</f>
        <v>48</v>
      </c>
      <c r="J20245" s="57">
        <f>COUNTIF($G:$G,G20245)</f>
        <v>51</v>
      </c>
      <c r="K20245" s="57">
        <f>ROUND(3000*J20245/21653,0)</f>
        <v>7</v>
      </c>
    </row>
    <row r="20246" spans="1:11" x14ac:dyDescent="0.25">
      <c r="A20246" s="40">
        <v>1511362625</v>
      </c>
      <c r="B20246" s="40">
        <v>1</v>
      </c>
      <c r="C20246" s="40">
        <v>1110</v>
      </c>
      <c r="D20246" s="38" t="s">
        <v>359</v>
      </c>
      <c r="E20246" s="57" t="s">
        <v>384</v>
      </c>
      <c r="F20246" s="57">
        <f>ROUNDDOWN(C20246/50,0)*50</f>
        <v>1100</v>
      </c>
      <c r="G20246" s="57" t="str">
        <f>D20246&amp;"_"&amp;B20246&amp;"_"&amp;F20246</f>
        <v>Shanghai_1_1100</v>
      </c>
      <c r="H20246" s="57">
        <v>0.95179835159376158</v>
      </c>
      <c r="I20246" s="57">
        <f>COUNTIF($G$10:G20246,G20246)</f>
        <v>50</v>
      </c>
      <c r="J20246" s="57">
        <f>COUNTIF($G:$G,G20246)</f>
        <v>53</v>
      </c>
      <c r="K20246" s="57">
        <f>ROUND(3000*J20246/21653,0)</f>
        <v>7</v>
      </c>
    </row>
    <row r="20247" spans="1:11" x14ac:dyDescent="0.25">
      <c r="A20247" s="40">
        <v>1515448495</v>
      </c>
      <c r="B20247" s="40">
        <v>1</v>
      </c>
      <c r="C20247" s="40">
        <v>2268</v>
      </c>
      <c r="D20247" s="38" t="s">
        <v>361</v>
      </c>
      <c r="E20247" s="57" t="s">
        <v>384</v>
      </c>
      <c r="F20247" s="57">
        <f>ROUNDDOWN(C20247/50,0)*50</f>
        <v>2250</v>
      </c>
      <c r="G20247" s="57" t="str">
        <f>D20247&amp;"_"&amp;B20247&amp;"_"&amp;F20247</f>
        <v>Guangzhou_1_2250</v>
      </c>
      <c r="H20247" s="57">
        <v>0.9518074305146893</v>
      </c>
      <c r="I20247" s="57">
        <f>COUNTIF($G$10:G20247,G20247)</f>
        <v>23</v>
      </c>
      <c r="J20247" s="57">
        <f>COUNTIF($G:$G,G20247)</f>
        <v>24</v>
      </c>
      <c r="K20247" s="57">
        <f>ROUND(3000*J20247/21653,0)</f>
        <v>3</v>
      </c>
    </row>
    <row r="20248" spans="1:11" x14ac:dyDescent="0.25">
      <c r="A20248" s="40">
        <v>1514007805</v>
      </c>
      <c r="B20248" s="40">
        <v>1</v>
      </c>
      <c r="C20248" s="40">
        <v>1178</v>
      </c>
      <c r="D20248" s="38" t="s">
        <v>358</v>
      </c>
      <c r="E20248" s="57" t="s">
        <v>384</v>
      </c>
      <c r="F20248" s="57">
        <f>ROUNDDOWN(C20248/50,0)*50</f>
        <v>1150</v>
      </c>
      <c r="G20248" s="57" t="str">
        <f>D20248&amp;"_"&amp;B20248&amp;"_"&amp;F20248</f>
        <v>Shenzhen_1_1150</v>
      </c>
      <c r="H20248" s="57">
        <v>0.95180791159330058</v>
      </c>
      <c r="I20248" s="57">
        <f>COUNTIF($G$10:G20248,G20248)</f>
        <v>40</v>
      </c>
      <c r="J20248" s="57">
        <f>COUNTIF($G:$G,G20248)</f>
        <v>40</v>
      </c>
      <c r="K20248" s="57">
        <f>ROUND(3000*J20248/21653,0)</f>
        <v>6</v>
      </c>
    </row>
    <row r="20249" spans="1:11" x14ac:dyDescent="0.25">
      <c r="A20249" s="40">
        <v>1515265412</v>
      </c>
      <c r="B20249" s="40">
        <v>0</v>
      </c>
      <c r="C20249" s="40">
        <v>907</v>
      </c>
      <c r="D20249" s="38" t="s">
        <v>359</v>
      </c>
      <c r="E20249" s="57" t="s">
        <v>384</v>
      </c>
      <c r="F20249" s="57">
        <f>ROUNDDOWN(C20249/50,0)*50</f>
        <v>900</v>
      </c>
      <c r="G20249" s="57" t="str">
        <f>D20249&amp;"_"&amp;B20249&amp;"_"&amp;F20249</f>
        <v>Shanghai_0_900</v>
      </c>
      <c r="H20249" s="57">
        <v>0.95181410197730776</v>
      </c>
      <c r="I20249" s="57">
        <f>COUNTIF($G$10:G20249,G20249)</f>
        <v>31</v>
      </c>
      <c r="J20249" s="57">
        <f>COUNTIF($G:$G,G20249)</f>
        <v>32</v>
      </c>
      <c r="K20249" s="57">
        <f>ROUND(3000*J20249/21653,0)</f>
        <v>4</v>
      </c>
    </row>
    <row r="20250" spans="1:11" x14ac:dyDescent="0.25">
      <c r="A20250" s="40">
        <v>1515631699</v>
      </c>
      <c r="B20250" s="40">
        <v>1</v>
      </c>
      <c r="C20250" s="40">
        <v>2851</v>
      </c>
      <c r="D20250" s="38" t="s">
        <v>360</v>
      </c>
      <c r="E20250" s="57" t="s">
        <v>384</v>
      </c>
      <c r="F20250" s="57">
        <f>ROUNDDOWN(C20250/50,0)*50</f>
        <v>2850</v>
      </c>
      <c r="G20250" s="57" t="str">
        <f>D20250&amp;"_"&amp;B20250&amp;"_"&amp;F20250</f>
        <v>Beijing_1_2850</v>
      </c>
      <c r="H20250" s="57">
        <v>0.95186071564530716</v>
      </c>
      <c r="I20250" s="57">
        <f>COUNTIF($G$10:G20250,G20250)</f>
        <v>61</v>
      </c>
      <c r="J20250" s="57">
        <f>COUNTIF($G:$G,G20250)</f>
        <v>62</v>
      </c>
      <c r="K20250" s="57">
        <f>ROUND(3000*J20250/21653,0)</f>
        <v>9</v>
      </c>
    </row>
    <row r="20251" spans="1:11" x14ac:dyDescent="0.25">
      <c r="A20251" s="40">
        <v>1515683910</v>
      </c>
      <c r="B20251" s="40">
        <v>0</v>
      </c>
      <c r="C20251" s="40">
        <v>650</v>
      </c>
      <c r="D20251" s="38" t="s">
        <v>360</v>
      </c>
      <c r="E20251" s="57" t="s">
        <v>384</v>
      </c>
      <c r="F20251" s="57">
        <f>ROUNDDOWN(C20251/50,0)*50</f>
        <v>650</v>
      </c>
      <c r="G20251" s="57" t="str">
        <f>D20251&amp;"_"&amp;B20251&amp;"_"&amp;F20251</f>
        <v>Beijing_0_650</v>
      </c>
      <c r="H20251" s="57">
        <v>0.95192904540931755</v>
      </c>
      <c r="I20251" s="57">
        <f>COUNTIF($G$10:G20251,G20251)</f>
        <v>53</v>
      </c>
      <c r="J20251" s="57">
        <f>COUNTIF($G:$G,G20251)</f>
        <v>55</v>
      </c>
      <c r="K20251" s="57">
        <f>ROUND(3000*J20251/21653,0)</f>
        <v>8</v>
      </c>
    </row>
    <row r="20252" spans="1:11" x14ac:dyDescent="0.25">
      <c r="A20252" s="40">
        <v>1513267894</v>
      </c>
      <c r="B20252" s="40">
        <v>1</v>
      </c>
      <c r="C20252" s="40">
        <v>1137</v>
      </c>
      <c r="D20252" s="38" t="s">
        <v>360</v>
      </c>
      <c r="E20252" s="57" t="s">
        <v>384</v>
      </c>
      <c r="F20252" s="57">
        <f>ROUNDDOWN(C20252/50,0)*50</f>
        <v>1100</v>
      </c>
      <c r="G20252" s="57" t="str">
        <f>D20252&amp;"_"&amp;B20252&amp;"_"&amp;F20252</f>
        <v>Beijing_1_1100</v>
      </c>
      <c r="H20252" s="57">
        <v>0.95207927913531765</v>
      </c>
      <c r="I20252" s="57">
        <f>COUNTIF($G$10:G20252,G20252)</f>
        <v>66</v>
      </c>
      <c r="J20252" s="57">
        <f>COUNTIF($G:$G,G20252)</f>
        <v>71</v>
      </c>
      <c r="K20252" s="57">
        <f>ROUND(3000*J20252/21653,0)</f>
        <v>10</v>
      </c>
    </row>
    <row r="20253" spans="1:11" x14ac:dyDescent="0.25">
      <c r="A20253" s="40">
        <v>1512004160</v>
      </c>
      <c r="B20253" s="40">
        <v>0</v>
      </c>
      <c r="C20253" s="40">
        <v>825</v>
      </c>
      <c r="D20253" s="38" t="s">
        <v>360</v>
      </c>
      <c r="E20253" s="57" t="s">
        <v>384</v>
      </c>
      <c r="F20253" s="57">
        <f>ROUNDDOWN(C20253/50,0)*50</f>
        <v>800</v>
      </c>
      <c r="G20253" s="57" t="str">
        <f>D20253&amp;"_"&amp;B20253&amp;"_"&amp;F20253</f>
        <v>Beijing_0_800</v>
      </c>
      <c r="H20253" s="57">
        <v>0.9521477218246408</v>
      </c>
      <c r="I20253" s="57">
        <f>COUNTIF($G$10:G20253,G20253)</f>
        <v>35</v>
      </c>
      <c r="J20253" s="57">
        <f>COUNTIF($G:$G,G20253)</f>
        <v>35</v>
      </c>
      <c r="K20253" s="57">
        <f>ROUND(3000*J20253/21653,0)</f>
        <v>5</v>
      </c>
    </row>
    <row r="20254" spans="1:11" x14ac:dyDescent="0.25">
      <c r="A20254" s="40">
        <v>1518183575</v>
      </c>
      <c r="B20254" s="40">
        <v>1</v>
      </c>
      <c r="C20254" s="40">
        <v>799</v>
      </c>
      <c r="D20254" s="38" t="s">
        <v>360</v>
      </c>
      <c r="E20254" s="57" t="s">
        <v>384</v>
      </c>
      <c r="F20254" s="57">
        <f>ROUNDDOWN(C20254/50,0)*50</f>
        <v>750</v>
      </c>
      <c r="G20254" s="57" t="str">
        <f>D20254&amp;"_"&amp;B20254&amp;"_"&amp;F20254</f>
        <v>Beijing_1_750</v>
      </c>
      <c r="H20254" s="57">
        <v>0.95218311930787325</v>
      </c>
      <c r="I20254" s="57">
        <f>COUNTIF($G$10:G20254,G20254)</f>
        <v>92</v>
      </c>
      <c r="J20254" s="57">
        <f>COUNTIF($G:$G,G20254)</f>
        <v>95</v>
      </c>
      <c r="K20254" s="57">
        <f>ROUND(3000*J20254/21653,0)</f>
        <v>13</v>
      </c>
    </row>
    <row r="20255" spans="1:11" x14ac:dyDescent="0.25">
      <c r="A20255" s="40">
        <v>1512062065</v>
      </c>
      <c r="B20255" s="40">
        <v>1</v>
      </c>
      <c r="C20255" s="40">
        <v>2834</v>
      </c>
      <c r="D20255" s="38" t="s">
        <v>358</v>
      </c>
      <c r="E20255" s="57" t="s">
        <v>384</v>
      </c>
      <c r="F20255" s="57">
        <f>ROUNDDOWN(C20255/50,0)*50</f>
        <v>2800</v>
      </c>
      <c r="G20255" s="57" t="str">
        <f>D20255&amp;"_"&amp;B20255&amp;"_"&amp;F20255</f>
        <v>Shenzhen_1_2800</v>
      </c>
      <c r="H20255" s="57">
        <v>2.3391134041231609E-2</v>
      </c>
      <c r="I20255" s="57">
        <f>COUNTIF($G$10:G20255,G20255)</f>
        <v>16</v>
      </c>
      <c r="J20255" s="57">
        <f>COUNTIF($G:$G,G20255)</f>
        <v>24</v>
      </c>
      <c r="K20255" s="57">
        <f>ROUND(3000*J20255/21653,0)</f>
        <v>3</v>
      </c>
    </row>
    <row r="20256" spans="1:11" x14ac:dyDescent="0.25">
      <c r="A20256" s="40">
        <v>1516016023</v>
      </c>
      <c r="B20256" s="40">
        <v>1</v>
      </c>
      <c r="C20256" s="40">
        <v>2808</v>
      </c>
      <c r="D20256" s="38" t="s">
        <v>358</v>
      </c>
      <c r="E20256" s="57" t="s">
        <v>384</v>
      </c>
      <c r="F20256" s="57">
        <f>ROUNDDOWN(C20256/50,0)*50</f>
        <v>2800</v>
      </c>
      <c r="G20256" s="57" t="str">
        <f>D20256&amp;"_"&amp;B20256&amp;"_"&amp;F20256</f>
        <v>Shenzhen_1_2800</v>
      </c>
      <c r="H20256" s="57">
        <v>5.7440401498784155E-2</v>
      </c>
      <c r="I20256" s="57">
        <f>COUNTIF($G$10:G20256,G20256)</f>
        <v>17</v>
      </c>
      <c r="J20256" s="57">
        <f>COUNTIF($G:$G,G20256)</f>
        <v>24</v>
      </c>
      <c r="K20256" s="57">
        <f>ROUND(3000*J20256/21653,0)</f>
        <v>3</v>
      </c>
    </row>
    <row r="20257" spans="1:11" x14ac:dyDescent="0.25">
      <c r="A20257" s="40">
        <v>1514264879</v>
      </c>
      <c r="B20257" s="40">
        <v>1</v>
      </c>
      <c r="C20257" s="40">
        <v>2824</v>
      </c>
      <c r="D20257" s="38" t="s">
        <v>358</v>
      </c>
      <c r="E20257" s="57" t="s">
        <v>384</v>
      </c>
      <c r="F20257" s="57">
        <f>ROUNDDOWN(C20257/50,0)*50</f>
        <v>2800</v>
      </c>
      <c r="G20257" s="57" t="str">
        <f>D20257&amp;"_"&amp;B20257&amp;"_"&amp;F20257</f>
        <v>Shenzhen_1_2800</v>
      </c>
      <c r="H20257" s="57">
        <v>9.4402491879917338E-2</v>
      </c>
      <c r="I20257" s="57">
        <f>COUNTIF($G$10:G20257,G20257)</f>
        <v>18</v>
      </c>
      <c r="J20257" s="57">
        <f>COUNTIF($G:$G,G20257)</f>
        <v>24</v>
      </c>
      <c r="K20257" s="57">
        <f>ROUND(3000*J20257/21653,0)</f>
        <v>3</v>
      </c>
    </row>
    <row r="20258" spans="1:11" x14ac:dyDescent="0.25">
      <c r="A20258" s="40">
        <v>1519986695</v>
      </c>
      <c r="B20258" s="40">
        <v>1</v>
      </c>
      <c r="C20258" s="40">
        <v>2825</v>
      </c>
      <c r="D20258" s="38" t="s">
        <v>358</v>
      </c>
      <c r="E20258" s="57" t="s">
        <v>384</v>
      </c>
      <c r="F20258" s="57">
        <f>ROUNDDOWN(C20258/50,0)*50</f>
        <v>2800</v>
      </c>
      <c r="G20258" s="57" t="str">
        <f>D20258&amp;"_"&amp;B20258&amp;"_"&amp;F20258</f>
        <v>Shenzhen_1_2800</v>
      </c>
      <c r="H20258" s="57">
        <v>0.13453743603125989</v>
      </c>
      <c r="I20258" s="57">
        <f>COUNTIF($G$10:G20258,G20258)</f>
        <v>19</v>
      </c>
      <c r="J20258" s="57">
        <f>COUNTIF($G:$G,G20258)</f>
        <v>24</v>
      </c>
      <c r="K20258" s="57">
        <f>ROUND(3000*J20258/21653,0)</f>
        <v>3</v>
      </c>
    </row>
    <row r="20259" spans="1:11" x14ac:dyDescent="0.25">
      <c r="A20259" s="40">
        <v>1514036974</v>
      </c>
      <c r="B20259" s="40">
        <v>1</v>
      </c>
      <c r="C20259" s="40">
        <v>2813</v>
      </c>
      <c r="D20259" s="38" t="s">
        <v>358</v>
      </c>
      <c r="E20259" s="57" t="s">
        <v>384</v>
      </c>
      <c r="F20259" s="57">
        <f>ROUNDDOWN(C20259/50,0)*50</f>
        <v>2800</v>
      </c>
      <c r="G20259" s="57" t="str">
        <f>D20259&amp;"_"&amp;B20259&amp;"_"&amp;F20259</f>
        <v>Shenzhen_1_2800</v>
      </c>
      <c r="H20259" s="57">
        <v>0.13759851493012087</v>
      </c>
      <c r="I20259" s="57">
        <f>COUNTIF($G$10:G20259,G20259)</f>
        <v>20</v>
      </c>
      <c r="J20259" s="57">
        <f>COUNTIF($G:$G,G20259)</f>
        <v>24</v>
      </c>
      <c r="K20259" s="57">
        <f>ROUND(3000*J20259/21653,0)</f>
        <v>3</v>
      </c>
    </row>
    <row r="20260" spans="1:11" x14ac:dyDescent="0.25">
      <c r="A20260" s="40">
        <v>1511825893</v>
      </c>
      <c r="B20260" s="40">
        <v>1</v>
      </c>
      <c r="C20260" s="40">
        <v>2810</v>
      </c>
      <c r="D20260" s="38" t="s">
        <v>358</v>
      </c>
      <c r="E20260" s="57" t="s">
        <v>384</v>
      </c>
      <c r="F20260" s="57">
        <f>ROUNDDOWN(C20260/50,0)*50</f>
        <v>2800</v>
      </c>
      <c r="G20260" s="57" t="str">
        <f>D20260&amp;"_"&amp;B20260&amp;"_"&amp;F20260</f>
        <v>Shenzhen_1_2800</v>
      </c>
      <c r="H20260" s="57">
        <v>0.16686191581938137</v>
      </c>
      <c r="I20260" s="57">
        <f>COUNTIF($G$10:G20260,G20260)</f>
        <v>21</v>
      </c>
      <c r="J20260" s="57">
        <f>COUNTIF($G:$G,G20260)</f>
        <v>24</v>
      </c>
      <c r="K20260" s="57">
        <f>ROUND(3000*J20260/21653,0)</f>
        <v>3</v>
      </c>
    </row>
    <row r="20261" spans="1:11" x14ac:dyDescent="0.25">
      <c r="A20261" s="40">
        <v>1514681167</v>
      </c>
      <c r="B20261" s="40">
        <v>1</v>
      </c>
      <c r="C20261" s="40">
        <v>2785</v>
      </c>
      <c r="D20261" s="38" t="s">
        <v>361</v>
      </c>
      <c r="E20261" s="57" t="s">
        <v>384</v>
      </c>
      <c r="F20261" s="57">
        <f>ROUNDDOWN(C20261/50,0)*50</f>
        <v>2750</v>
      </c>
      <c r="G20261" s="57" t="str">
        <f>D20261&amp;"_"&amp;B20261&amp;"_"&amp;F20261</f>
        <v>Guangzhou_1_2750</v>
      </c>
      <c r="H20261" s="57">
        <v>0.9521870646913847</v>
      </c>
      <c r="I20261" s="57">
        <f>COUNTIF($G$10:G20261,G20261)</f>
        <v>19</v>
      </c>
      <c r="J20261" s="57">
        <f>COUNTIF($G:$G,G20261)</f>
        <v>19</v>
      </c>
      <c r="K20261" s="57">
        <f>ROUND(3000*J20261/21653,0)</f>
        <v>3</v>
      </c>
    </row>
    <row r="20262" spans="1:11" x14ac:dyDescent="0.25">
      <c r="A20262" s="40">
        <v>1517068079</v>
      </c>
      <c r="B20262" s="40">
        <v>1</v>
      </c>
      <c r="C20262" s="40">
        <v>3478</v>
      </c>
      <c r="D20262" s="38" t="s">
        <v>359</v>
      </c>
      <c r="E20262" s="57" t="s">
        <v>384</v>
      </c>
      <c r="F20262" s="57">
        <f>ROUNDDOWN(C20262/50,0)*50</f>
        <v>3450</v>
      </c>
      <c r="G20262" s="57" t="str">
        <f>D20262&amp;"_"&amp;B20262&amp;"_"&amp;F20262</f>
        <v>Shanghai_1_3450</v>
      </c>
      <c r="H20262" s="57">
        <v>0.95221856539282745</v>
      </c>
      <c r="I20262" s="57">
        <f>COUNTIF($G$10:G20262,G20262)</f>
        <v>30</v>
      </c>
      <c r="J20262" s="57">
        <f>COUNTIF($G:$G,G20262)</f>
        <v>30</v>
      </c>
      <c r="K20262" s="57">
        <f>ROUND(3000*J20262/21653,0)</f>
        <v>4</v>
      </c>
    </row>
    <row r="20263" spans="1:11" x14ac:dyDescent="0.25">
      <c r="A20263" s="40">
        <v>1519140510</v>
      </c>
      <c r="B20263" s="40">
        <v>0</v>
      </c>
      <c r="C20263" s="40">
        <v>4796</v>
      </c>
      <c r="D20263" s="38" t="s">
        <v>358</v>
      </c>
      <c r="E20263" s="57" t="s">
        <v>384</v>
      </c>
      <c r="F20263" s="57">
        <f>ROUNDDOWN(C20263/50,0)*50</f>
        <v>4750</v>
      </c>
      <c r="G20263" s="57" t="str">
        <f>D20263&amp;"_"&amp;B20263&amp;"_"&amp;F20263</f>
        <v>Shenzhen_0_4750</v>
      </c>
      <c r="H20263" s="57">
        <v>0.95232434719948789</v>
      </c>
      <c r="I20263" s="57">
        <f>COUNTIF($G$10:G20263,G20263)</f>
        <v>3</v>
      </c>
      <c r="J20263" s="57">
        <f>COUNTIF($G:$G,G20263)</f>
        <v>3</v>
      </c>
      <c r="K20263" s="57">
        <f>ROUND(3000*J20263/21653,0)</f>
        <v>0</v>
      </c>
    </row>
    <row r="20264" spans="1:11" x14ac:dyDescent="0.25">
      <c r="A20264" s="40">
        <v>1512559190</v>
      </c>
      <c r="B20264" s="40">
        <v>0</v>
      </c>
      <c r="C20264" s="40">
        <v>4106</v>
      </c>
      <c r="D20264" s="38" t="s">
        <v>360</v>
      </c>
      <c r="E20264" s="57" t="s">
        <v>384</v>
      </c>
      <c r="F20264" s="57">
        <f>ROUNDDOWN(C20264/50,0)*50</f>
        <v>4100</v>
      </c>
      <c r="G20264" s="57" t="str">
        <f>D20264&amp;"_"&amp;B20264&amp;"_"&amp;F20264</f>
        <v>Beijing_0_4100</v>
      </c>
      <c r="H20264" s="57">
        <v>0.95234709264053485</v>
      </c>
      <c r="I20264" s="57">
        <f>COUNTIF($G$10:G20264,G20264)</f>
        <v>6</v>
      </c>
      <c r="J20264" s="57">
        <f>COUNTIF($G:$G,G20264)</f>
        <v>9</v>
      </c>
      <c r="K20264" s="57">
        <f>ROUND(3000*J20264/21653,0)</f>
        <v>1</v>
      </c>
    </row>
    <row r="20265" spans="1:11" x14ac:dyDescent="0.25">
      <c r="A20265" s="40">
        <v>1516105401</v>
      </c>
      <c r="B20265" s="40">
        <v>0</v>
      </c>
      <c r="C20265" s="40">
        <v>3975</v>
      </c>
      <c r="D20265" s="38" t="s">
        <v>361</v>
      </c>
      <c r="E20265" s="57" t="s">
        <v>384</v>
      </c>
      <c r="F20265" s="57">
        <f>ROUNDDOWN(C20265/50,0)*50</f>
        <v>3950</v>
      </c>
      <c r="G20265" s="57" t="str">
        <f>D20265&amp;"_"&amp;B20265&amp;"_"&amp;F20265</f>
        <v>Guangzhou_0_3950</v>
      </c>
      <c r="H20265" s="57">
        <v>0.95237653824524438</v>
      </c>
      <c r="I20265" s="57">
        <f>COUNTIF($G$10:G20265,G20265)</f>
        <v>3</v>
      </c>
      <c r="J20265" s="57">
        <f>COUNTIF($G:$G,G20265)</f>
        <v>3</v>
      </c>
      <c r="K20265" s="57">
        <f>ROUND(3000*J20265/21653,0)</f>
        <v>0</v>
      </c>
    </row>
    <row r="20266" spans="1:11" x14ac:dyDescent="0.25">
      <c r="A20266" s="40">
        <v>1517632134</v>
      </c>
      <c r="B20266" s="40">
        <v>1</v>
      </c>
      <c r="C20266" s="40">
        <v>4123</v>
      </c>
      <c r="D20266" s="38" t="s">
        <v>358</v>
      </c>
      <c r="E20266" s="57" t="s">
        <v>384</v>
      </c>
      <c r="F20266" s="57">
        <f>ROUNDDOWN(C20266/50,0)*50</f>
        <v>4100</v>
      </c>
      <c r="G20266" s="57" t="str">
        <f>D20266&amp;"_"&amp;B20266&amp;"_"&amp;F20266</f>
        <v>Shenzhen_1_4100</v>
      </c>
      <c r="H20266" s="57">
        <v>0.95241258600484324</v>
      </c>
      <c r="I20266" s="57">
        <f>COUNTIF($G$10:G20266,G20266)</f>
        <v>6</v>
      </c>
      <c r="J20266" s="57">
        <f>COUNTIF($G:$G,G20266)</f>
        <v>8</v>
      </c>
      <c r="K20266" s="57">
        <f>ROUND(3000*J20266/21653,0)</f>
        <v>1</v>
      </c>
    </row>
    <row r="20267" spans="1:11" x14ac:dyDescent="0.25">
      <c r="A20267" s="40">
        <v>1519005247</v>
      </c>
      <c r="B20267" s="40">
        <v>1</v>
      </c>
      <c r="C20267" s="40">
        <v>991</v>
      </c>
      <c r="D20267" s="38" t="s">
        <v>360</v>
      </c>
      <c r="E20267" s="57" t="s">
        <v>384</v>
      </c>
      <c r="F20267" s="57">
        <f>ROUNDDOWN(C20267/50,0)*50</f>
        <v>950</v>
      </c>
      <c r="G20267" s="57" t="str">
        <f>D20267&amp;"_"&amp;B20267&amp;"_"&amp;F20267</f>
        <v>Beijing_1_950</v>
      </c>
      <c r="H20267" s="57">
        <v>0.95247595960559928</v>
      </c>
      <c r="I20267" s="57">
        <f>COUNTIF($G$10:G20267,G20267)</f>
        <v>103</v>
      </c>
      <c r="J20267" s="57">
        <f>COUNTIF($G:$G,G20267)</f>
        <v>106</v>
      </c>
      <c r="K20267" s="57">
        <f>ROUND(3000*J20267/21653,0)</f>
        <v>15</v>
      </c>
    </row>
    <row r="20268" spans="1:11" x14ac:dyDescent="0.25">
      <c r="A20268" s="40">
        <v>1511513896</v>
      </c>
      <c r="B20268" s="40">
        <v>1</v>
      </c>
      <c r="C20268" s="40">
        <v>1082</v>
      </c>
      <c r="D20268" s="38" t="s">
        <v>358</v>
      </c>
      <c r="E20268" s="57" t="s">
        <v>384</v>
      </c>
      <c r="F20268" s="57">
        <f>ROUNDDOWN(C20268/50,0)*50</f>
        <v>1050</v>
      </c>
      <c r="G20268" s="57" t="str">
        <f>D20268&amp;"_"&amp;B20268&amp;"_"&amp;F20268</f>
        <v>Shenzhen_1_1050</v>
      </c>
      <c r="H20268" s="57">
        <v>0.95249514173475214</v>
      </c>
      <c r="I20268" s="57">
        <f>COUNTIF($G$10:G20268,G20268)</f>
        <v>49</v>
      </c>
      <c r="J20268" s="57">
        <f>COUNTIF($G:$G,G20268)</f>
        <v>49</v>
      </c>
      <c r="K20268" s="57">
        <f>ROUND(3000*J20268/21653,0)</f>
        <v>7</v>
      </c>
    </row>
    <row r="20269" spans="1:11" x14ac:dyDescent="0.25">
      <c r="A20269" s="40">
        <v>1513149487</v>
      </c>
      <c r="B20269" s="40">
        <v>1</v>
      </c>
      <c r="C20269" s="40">
        <v>3136</v>
      </c>
      <c r="D20269" s="38" t="s">
        <v>358</v>
      </c>
      <c r="E20269" s="57" t="s">
        <v>384</v>
      </c>
      <c r="F20269" s="57">
        <f>ROUNDDOWN(C20269/50,0)*50</f>
        <v>3100</v>
      </c>
      <c r="G20269" s="57" t="str">
        <f>D20269&amp;"_"&amp;B20269&amp;"_"&amp;F20269</f>
        <v>Shenzhen_1_3100</v>
      </c>
      <c r="H20269" s="57">
        <v>0.95268172394589845</v>
      </c>
      <c r="I20269" s="57">
        <f>COUNTIF($G$10:G20269,G20269)</f>
        <v>14</v>
      </c>
      <c r="J20269" s="57">
        <f>COUNTIF($G:$G,G20269)</f>
        <v>24</v>
      </c>
      <c r="K20269" s="57">
        <f>ROUND(3000*J20269/21653,0)</f>
        <v>3</v>
      </c>
    </row>
    <row r="20270" spans="1:11" x14ac:dyDescent="0.25">
      <c r="A20270" s="40">
        <v>1516215310</v>
      </c>
      <c r="B20270" s="40">
        <v>0</v>
      </c>
      <c r="C20270" s="40">
        <v>1249</v>
      </c>
      <c r="D20270" s="38" t="s">
        <v>360</v>
      </c>
      <c r="E20270" s="57" t="s">
        <v>384</v>
      </c>
      <c r="F20270" s="57">
        <f>ROUNDDOWN(C20270/50,0)*50</f>
        <v>1200</v>
      </c>
      <c r="G20270" s="57" t="str">
        <f>D20270&amp;"_"&amp;B20270&amp;"_"&amp;F20270</f>
        <v>Beijing_0_1200</v>
      </c>
      <c r="H20270" s="57">
        <v>0.95275255169211004</v>
      </c>
      <c r="I20270" s="57">
        <f>COUNTIF($G$10:G20270,G20270)</f>
        <v>25</v>
      </c>
      <c r="J20270" s="57">
        <f>COUNTIF($G:$G,G20270)</f>
        <v>27</v>
      </c>
      <c r="K20270" s="57">
        <f>ROUND(3000*J20270/21653,0)</f>
        <v>4</v>
      </c>
    </row>
    <row r="20271" spans="1:11" x14ac:dyDescent="0.25">
      <c r="A20271" s="40">
        <v>1512213678</v>
      </c>
      <c r="B20271" s="40">
        <v>1</v>
      </c>
      <c r="C20271" s="40">
        <v>464</v>
      </c>
      <c r="D20271" s="38" t="s">
        <v>358</v>
      </c>
      <c r="E20271" s="57" t="s">
        <v>384</v>
      </c>
      <c r="F20271" s="57">
        <f>ROUNDDOWN(C20271/50,0)*50</f>
        <v>450</v>
      </c>
      <c r="G20271" s="57" t="str">
        <f>D20271&amp;"_"&amp;B20271&amp;"_"&amp;F20271</f>
        <v>Shenzhen_1_450</v>
      </c>
      <c r="H20271" s="57">
        <v>0.9528051248652164</v>
      </c>
      <c r="I20271" s="57">
        <f>COUNTIF($G$10:G20271,G20271)</f>
        <v>34</v>
      </c>
      <c r="J20271" s="57">
        <f>COUNTIF($G:$G,G20271)</f>
        <v>50</v>
      </c>
      <c r="K20271" s="57">
        <f>ROUND(3000*J20271/21653,0)</f>
        <v>7</v>
      </c>
    </row>
    <row r="20272" spans="1:11" x14ac:dyDescent="0.25">
      <c r="A20272" s="40">
        <v>1514220062</v>
      </c>
      <c r="B20272" s="40">
        <v>0</v>
      </c>
      <c r="C20272" s="40">
        <v>880</v>
      </c>
      <c r="D20272" s="38" t="s">
        <v>358</v>
      </c>
      <c r="E20272" s="57" t="s">
        <v>384</v>
      </c>
      <c r="F20272" s="57">
        <f>ROUNDDOWN(C20272/50,0)*50</f>
        <v>850</v>
      </c>
      <c r="G20272" s="57" t="str">
        <f>D20272&amp;"_"&amp;B20272&amp;"_"&amp;F20272</f>
        <v>Shenzhen_0_850</v>
      </c>
      <c r="H20272" s="57">
        <v>0.95290010176462447</v>
      </c>
      <c r="I20272" s="57">
        <f>COUNTIF($G$10:G20272,G20272)</f>
        <v>21</v>
      </c>
      <c r="J20272" s="57">
        <f>COUNTIF($G:$G,G20272)</f>
        <v>21</v>
      </c>
      <c r="K20272" s="57">
        <f>ROUND(3000*J20272/21653,0)</f>
        <v>3</v>
      </c>
    </row>
    <row r="20273" spans="1:11" x14ac:dyDescent="0.25">
      <c r="A20273" s="40">
        <v>1513310935</v>
      </c>
      <c r="B20273" s="40">
        <v>1</v>
      </c>
      <c r="C20273" s="40">
        <v>2023</v>
      </c>
      <c r="D20273" s="38" t="s">
        <v>359</v>
      </c>
      <c r="E20273" s="57" t="s">
        <v>384</v>
      </c>
      <c r="F20273" s="57">
        <f>ROUNDDOWN(C20273/50,0)*50</f>
        <v>2000</v>
      </c>
      <c r="G20273" s="57" t="str">
        <f>D20273&amp;"_"&amp;B20273&amp;"_"&amp;F20273</f>
        <v>Shanghai_1_2000</v>
      </c>
      <c r="H20273" s="57">
        <v>0.95303947452274829</v>
      </c>
      <c r="I20273" s="57">
        <f>COUNTIF($G$10:G20273,G20273)</f>
        <v>70</v>
      </c>
      <c r="J20273" s="57">
        <f>COUNTIF($G:$G,G20273)</f>
        <v>74</v>
      </c>
      <c r="K20273" s="57">
        <f>ROUND(3000*J20273/21653,0)</f>
        <v>10</v>
      </c>
    </row>
    <row r="20274" spans="1:11" x14ac:dyDescent="0.25">
      <c r="A20274" s="40">
        <v>1519528404</v>
      </c>
      <c r="B20274" s="40">
        <v>1</v>
      </c>
      <c r="C20274" s="40">
        <v>893</v>
      </c>
      <c r="D20274" s="38" t="s">
        <v>361</v>
      </c>
      <c r="E20274" s="57" t="s">
        <v>384</v>
      </c>
      <c r="F20274" s="57">
        <f>ROUNDDOWN(C20274/50,0)*50</f>
        <v>850</v>
      </c>
      <c r="G20274" s="57" t="str">
        <f>D20274&amp;"_"&amp;B20274&amp;"_"&amp;F20274</f>
        <v>Guangzhou_1_850</v>
      </c>
      <c r="H20274" s="57">
        <v>0.95306018394776681</v>
      </c>
      <c r="I20274" s="57">
        <f>COUNTIF($G$10:G20274,G20274)</f>
        <v>30</v>
      </c>
      <c r="J20274" s="57">
        <f>COUNTIF($G:$G,G20274)</f>
        <v>30</v>
      </c>
      <c r="K20274" s="57">
        <f>ROUND(3000*J20274/21653,0)</f>
        <v>4</v>
      </c>
    </row>
    <row r="20275" spans="1:11" x14ac:dyDescent="0.25">
      <c r="A20275" s="40">
        <v>1512647480</v>
      </c>
      <c r="B20275" s="40">
        <v>0</v>
      </c>
      <c r="C20275" s="40">
        <v>1269</v>
      </c>
      <c r="D20275" s="38" t="s">
        <v>359</v>
      </c>
      <c r="E20275" s="57" t="s">
        <v>384</v>
      </c>
      <c r="F20275" s="57">
        <f>ROUNDDOWN(C20275/50,0)*50</f>
        <v>1250</v>
      </c>
      <c r="G20275" s="57" t="str">
        <f>D20275&amp;"_"&amp;B20275&amp;"_"&amp;F20275</f>
        <v>Shanghai_0_1250</v>
      </c>
      <c r="H20275" s="57">
        <v>0.9530646588638213</v>
      </c>
      <c r="I20275" s="57">
        <f>COUNTIF($G$10:G20275,G20275)</f>
        <v>31</v>
      </c>
      <c r="J20275" s="57">
        <f>COUNTIF($G:$G,G20275)</f>
        <v>32</v>
      </c>
      <c r="K20275" s="57">
        <f>ROUND(3000*J20275/21653,0)</f>
        <v>4</v>
      </c>
    </row>
    <row r="20276" spans="1:11" x14ac:dyDescent="0.25">
      <c r="A20276" s="40">
        <v>1517084600</v>
      </c>
      <c r="B20276" s="40">
        <v>0</v>
      </c>
      <c r="C20276" s="40">
        <v>1804</v>
      </c>
      <c r="D20276" s="38" t="s">
        <v>358</v>
      </c>
      <c r="E20276" s="57" t="s">
        <v>384</v>
      </c>
      <c r="F20276" s="57">
        <f>ROUNDDOWN(C20276/50,0)*50</f>
        <v>1800</v>
      </c>
      <c r="G20276" s="57" t="str">
        <f>D20276&amp;"_"&amp;B20276&amp;"_"&amp;F20276</f>
        <v>Shenzhen_0_1800</v>
      </c>
      <c r="H20276" s="57">
        <v>0.95311472582147549</v>
      </c>
      <c r="I20276" s="57">
        <f>COUNTIF($G$10:G20276,G20276)</f>
        <v>17</v>
      </c>
      <c r="J20276" s="57">
        <f>COUNTIF($G:$G,G20276)</f>
        <v>17</v>
      </c>
      <c r="K20276" s="57">
        <f>ROUND(3000*J20276/21653,0)</f>
        <v>2</v>
      </c>
    </row>
    <row r="20277" spans="1:11" x14ac:dyDescent="0.25">
      <c r="A20277" s="40">
        <v>1514674871</v>
      </c>
      <c r="B20277" s="40">
        <v>0</v>
      </c>
      <c r="C20277" s="40">
        <v>467</v>
      </c>
      <c r="D20277" s="38" t="s">
        <v>361</v>
      </c>
      <c r="E20277" s="57" t="s">
        <v>384</v>
      </c>
      <c r="F20277" s="57">
        <f>ROUNDDOWN(C20277/50,0)*50</f>
        <v>450</v>
      </c>
      <c r="G20277" s="57" t="str">
        <f>D20277&amp;"_"&amp;B20277&amp;"_"&amp;F20277</f>
        <v>Guangzhou_0_450</v>
      </c>
      <c r="H20277" s="57">
        <v>0.95319496374105483</v>
      </c>
      <c r="I20277" s="57">
        <f>COUNTIF($G$10:G20277,G20277)</f>
        <v>17</v>
      </c>
      <c r="J20277" s="57">
        <f>COUNTIF($G:$G,G20277)</f>
        <v>17</v>
      </c>
      <c r="K20277" s="57">
        <f>ROUND(3000*J20277/21653,0)</f>
        <v>2</v>
      </c>
    </row>
    <row r="20278" spans="1:11" x14ac:dyDescent="0.25">
      <c r="A20278" s="40">
        <v>1512735740</v>
      </c>
      <c r="B20278" s="40">
        <v>0</v>
      </c>
      <c r="C20278" s="40">
        <v>1568</v>
      </c>
      <c r="D20278" s="38" t="s">
        <v>359</v>
      </c>
      <c r="E20278" s="57" t="s">
        <v>384</v>
      </c>
      <c r="F20278" s="57">
        <f>ROUNDDOWN(C20278/50,0)*50</f>
        <v>1550</v>
      </c>
      <c r="G20278" s="57" t="str">
        <f>D20278&amp;"_"&amp;B20278&amp;"_"&amp;F20278</f>
        <v>Shanghai_0_1550</v>
      </c>
      <c r="H20278" s="57">
        <v>0.95320300516634959</v>
      </c>
      <c r="I20278" s="57">
        <f>COUNTIF($G$10:G20278,G20278)</f>
        <v>26</v>
      </c>
      <c r="J20278" s="57">
        <f>COUNTIF($G:$G,G20278)</f>
        <v>26</v>
      </c>
      <c r="K20278" s="57">
        <f>ROUND(3000*J20278/21653,0)</f>
        <v>4</v>
      </c>
    </row>
    <row r="20279" spans="1:11" x14ac:dyDescent="0.25">
      <c r="A20279" s="40">
        <v>1516873163</v>
      </c>
      <c r="B20279" s="40">
        <v>1</v>
      </c>
      <c r="C20279" s="40">
        <v>2857</v>
      </c>
      <c r="D20279" s="38" t="s">
        <v>358</v>
      </c>
      <c r="E20279" s="57" t="s">
        <v>384</v>
      </c>
      <c r="F20279" s="57">
        <f>ROUNDDOWN(C20279/50,0)*50</f>
        <v>2850</v>
      </c>
      <c r="G20279" s="57" t="str">
        <f>D20279&amp;"_"&amp;B20279&amp;"_"&amp;F20279</f>
        <v>Shenzhen_1_2850</v>
      </c>
      <c r="H20279" s="57">
        <v>7.0195134885935317E-3</v>
      </c>
      <c r="I20279" s="57">
        <f>COUNTIF($G$10:G20279,G20279)</f>
        <v>22</v>
      </c>
      <c r="J20279" s="57">
        <f>COUNTIF($G:$G,G20279)</f>
        <v>33</v>
      </c>
      <c r="K20279" s="57">
        <f>ROUND(3000*J20279/21653,0)</f>
        <v>5</v>
      </c>
    </row>
    <row r="20280" spans="1:11" x14ac:dyDescent="0.25">
      <c r="A20280" s="40">
        <v>1518424567</v>
      </c>
      <c r="B20280" s="40">
        <v>1</v>
      </c>
      <c r="C20280" s="40">
        <v>2865</v>
      </c>
      <c r="D20280" s="38" t="s">
        <v>358</v>
      </c>
      <c r="E20280" s="57" t="s">
        <v>384</v>
      </c>
      <c r="F20280" s="57">
        <f>ROUNDDOWN(C20280/50,0)*50</f>
        <v>2850</v>
      </c>
      <c r="G20280" s="57" t="str">
        <f>D20280&amp;"_"&amp;B20280&amp;"_"&amp;F20280</f>
        <v>Shenzhen_1_2850</v>
      </c>
      <c r="H20280" s="57">
        <v>5.1860764727598374E-2</v>
      </c>
      <c r="I20280" s="57">
        <f>COUNTIF($G$10:G20280,G20280)</f>
        <v>23</v>
      </c>
      <c r="J20280" s="57">
        <f>COUNTIF($G:$G,G20280)</f>
        <v>33</v>
      </c>
      <c r="K20280" s="57">
        <f>ROUND(3000*J20280/21653,0)</f>
        <v>5</v>
      </c>
    </row>
    <row r="20281" spans="1:11" x14ac:dyDescent="0.25">
      <c r="A20281" s="40">
        <v>1513559896</v>
      </c>
      <c r="B20281" s="40">
        <v>1</v>
      </c>
      <c r="C20281" s="40">
        <v>2894</v>
      </c>
      <c r="D20281" s="38" t="s">
        <v>358</v>
      </c>
      <c r="E20281" s="57" t="s">
        <v>384</v>
      </c>
      <c r="F20281" s="57">
        <f>ROUNDDOWN(C20281/50,0)*50</f>
        <v>2850</v>
      </c>
      <c r="G20281" s="57" t="str">
        <f>D20281&amp;"_"&amp;B20281&amp;"_"&amp;F20281</f>
        <v>Shenzhen_1_2850</v>
      </c>
      <c r="H20281" s="57">
        <v>0.12785727625583643</v>
      </c>
      <c r="I20281" s="57">
        <f>COUNTIF($G$10:G20281,G20281)</f>
        <v>24</v>
      </c>
      <c r="J20281" s="57">
        <f>COUNTIF($G:$G,G20281)</f>
        <v>33</v>
      </c>
      <c r="K20281" s="57">
        <f>ROUND(3000*J20281/21653,0)</f>
        <v>5</v>
      </c>
    </row>
    <row r="20282" spans="1:11" x14ac:dyDescent="0.25">
      <c r="A20282" s="40">
        <v>1511621417</v>
      </c>
      <c r="B20282" s="40">
        <v>1</v>
      </c>
      <c r="C20282" s="40">
        <v>2886</v>
      </c>
      <c r="D20282" s="38" t="s">
        <v>358</v>
      </c>
      <c r="E20282" s="57" t="s">
        <v>384</v>
      </c>
      <c r="F20282" s="57">
        <f>ROUNDDOWN(C20282/50,0)*50</f>
        <v>2850</v>
      </c>
      <c r="G20282" s="57" t="str">
        <f>D20282&amp;"_"&amp;B20282&amp;"_"&amp;F20282</f>
        <v>Shenzhen_1_2850</v>
      </c>
      <c r="H20282" s="57">
        <v>0.1684076119146245</v>
      </c>
      <c r="I20282" s="57">
        <f>COUNTIF($G$10:G20282,G20282)</f>
        <v>25</v>
      </c>
      <c r="J20282" s="57">
        <f>COUNTIF($G:$G,G20282)</f>
        <v>33</v>
      </c>
      <c r="K20282" s="57">
        <f>ROUND(3000*J20282/21653,0)</f>
        <v>5</v>
      </c>
    </row>
    <row r="20283" spans="1:11" x14ac:dyDescent="0.25">
      <c r="A20283" s="40">
        <v>1518282546</v>
      </c>
      <c r="B20283" s="40">
        <v>1</v>
      </c>
      <c r="C20283" s="40">
        <v>2870</v>
      </c>
      <c r="D20283" s="38" t="s">
        <v>358</v>
      </c>
      <c r="E20283" s="57" t="s">
        <v>384</v>
      </c>
      <c r="F20283" s="57">
        <f>ROUNDDOWN(C20283/50,0)*50</f>
        <v>2850</v>
      </c>
      <c r="G20283" s="57" t="str">
        <f>D20283&amp;"_"&amp;B20283&amp;"_"&amp;F20283</f>
        <v>Shenzhen_1_2850</v>
      </c>
      <c r="H20283" s="57">
        <v>0.17419255720630078</v>
      </c>
      <c r="I20283" s="57">
        <f>COUNTIF($G$10:G20283,G20283)</f>
        <v>26</v>
      </c>
      <c r="J20283" s="57">
        <f>COUNTIF($G:$G,G20283)</f>
        <v>33</v>
      </c>
      <c r="K20283" s="57">
        <f>ROUND(3000*J20283/21653,0)</f>
        <v>5</v>
      </c>
    </row>
    <row r="20284" spans="1:11" x14ac:dyDescent="0.25">
      <c r="A20284" s="40">
        <v>1519089078</v>
      </c>
      <c r="B20284" s="40">
        <v>1</v>
      </c>
      <c r="C20284" s="40">
        <v>2876</v>
      </c>
      <c r="D20284" s="38" t="s">
        <v>358</v>
      </c>
      <c r="E20284" s="57" t="s">
        <v>384</v>
      </c>
      <c r="F20284" s="57">
        <f>ROUNDDOWN(C20284/50,0)*50</f>
        <v>2850</v>
      </c>
      <c r="G20284" s="57" t="str">
        <f>D20284&amp;"_"&amp;B20284&amp;"_"&amp;F20284</f>
        <v>Shenzhen_1_2850</v>
      </c>
      <c r="H20284" s="57">
        <v>0.18280935131248444</v>
      </c>
      <c r="I20284" s="57">
        <f>COUNTIF($G$10:G20284,G20284)</f>
        <v>27</v>
      </c>
      <c r="J20284" s="57">
        <f>COUNTIF($G:$G,G20284)</f>
        <v>33</v>
      </c>
      <c r="K20284" s="57">
        <f>ROUND(3000*J20284/21653,0)</f>
        <v>5</v>
      </c>
    </row>
    <row r="20285" spans="1:11" x14ac:dyDescent="0.25">
      <c r="A20285" s="40">
        <v>1514442495</v>
      </c>
      <c r="B20285" s="40">
        <v>1</v>
      </c>
      <c r="C20285" s="40">
        <v>2872</v>
      </c>
      <c r="D20285" s="38" t="s">
        <v>358</v>
      </c>
      <c r="E20285" s="57" t="s">
        <v>384</v>
      </c>
      <c r="F20285" s="57">
        <f>ROUNDDOWN(C20285/50,0)*50</f>
        <v>2850</v>
      </c>
      <c r="G20285" s="57" t="str">
        <f>D20285&amp;"_"&amp;B20285&amp;"_"&amp;F20285</f>
        <v>Shenzhen_1_2850</v>
      </c>
      <c r="H20285" s="57">
        <v>0.23844217880109253</v>
      </c>
      <c r="I20285" s="57">
        <f>COUNTIF($G$10:G20285,G20285)</f>
        <v>28</v>
      </c>
      <c r="J20285" s="57">
        <f>COUNTIF($G:$G,G20285)</f>
        <v>33</v>
      </c>
      <c r="K20285" s="57">
        <f>ROUND(3000*J20285/21653,0)</f>
        <v>5</v>
      </c>
    </row>
    <row r="20286" spans="1:11" x14ac:dyDescent="0.25">
      <c r="A20286" s="40">
        <v>1519821475</v>
      </c>
      <c r="B20286" s="40">
        <v>1</v>
      </c>
      <c r="C20286" s="40">
        <v>2872</v>
      </c>
      <c r="D20286" s="38" t="s">
        <v>358</v>
      </c>
      <c r="E20286" s="57" t="s">
        <v>384</v>
      </c>
      <c r="F20286" s="57">
        <f>ROUNDDOWN(C20286/50,0)*50</f>
        <v>2850</v>
      </c>
      <c r="G20286" s="57" t="str">
        <f>D20286&amp;"_"&amp;B20286&amp;"_"&amp;F20286</f>
        <v>Shenzhen_1_2850</v>
      </c>
      <c r="H20286" s="57">
        <v>0.26355355064559483</v>
      </c>
      <c r="I20286" s="57">
        <f>COUNTIF($G$10:G20286,G20286)</f>
        <v>29</v>
      </c>
      <c r="J20286" s="57">
        <f>COUNTIF($G:$G,G20286)</f>
        <v>33</v>
      </c>
      <c r="K20286" s="57">
        <f>ROUND(3000*J20286/21653,0)</f>
        <v>5</v>
      </c>
    </row>
    <row r="20287" spans="1:11" x14ac:dyDescent="0.25">
      <c r="A20287" s="40">
        <v>1516668186</v>
      </c>
      <c r="B20287" s="40">
        <v>1</v>
      </c>
      <c r="C20287" s="40">
        <v>2897</v>
      </c>
      <c r="D20287" s="38" t="s">
        <v>358</v>
      </c>
      <c r="E20287" s="57" t="s">
        <v>384</v>
      </c>
      <c r="F20287" s="57">
        <f>ROUNDDOWN(C20287/50,0)*50</f>
        <v>2850</v>
      </c>
      <c r="G20287" s="57" t="str">
        <f>D20287&amp;"_"&amp;B20287&amp;"_"&amp;F20287</f>
        <v>Shenzhen_1_2850</v>
      </c>
      <c r="H20287" s="57">
        <v>0.27481848231985506</v>
      </c>
      <c r="I20287" s="57">
        <f>COUNTIF($G$10:G20287,G20287)</f>
        <v>30</v>
      </c>
      <c r="J20287" s="57">
        <f>COUNTIF($G:$G,G20287)</f>
        <v>33</v>
      </c>
      <c r="K20287" s="57">
        <f>ROUND(3000*J20287/21653,0)</f>
        <v>5</v>
      </c>
    </row>
    <row r="20288" spans="1:11" x14ac:dyDescent="0.25">
      <c r="A20288" s="40">
        <v>1516746297</v>
      </c>
      <c r="B20288" s="40">
        <v>1</v>
      </c>
      <c r="C20288" s="40">
        <v>2859</v>
      </c>
      <c r="D20288" s="38" t="s">
        <v>358</v>
      </c>
      <c r="E20288" s="57" t="s">
        <v>384</v>
      </c>
      <c r="F20288" s="57">
        <f>ROUNDDOWN(C20288/50,0)*50</f>
        <v>2850</v>
      </c>
      <c r="G20288" s="57" t="str">
        <f>D20288&amp;"_"&amp;B20288&amp;"_"&amp;F20288</f>
        <v>Shenzhen_1_2850</v>
      </c>
      <c r="H20288" s="57">
        <v>0.29294843499068624</v>
      </c>
      <c r="I20288" s="57">
        <f>COUNTIF($G$10:G20288,G20288)</f>
        <v>31</v>
      </c>
      <c r="J20288" s="57">
        <f>COUNTIF($G:$G,G20288)</f>
        <v>33</v>
      </c>
      <c r="K20288" s="57">
        <f>ROUND(3000*J20288/21653,0)</f>
        <v>5</v>
      </c>
    </row>
    <row r="20289" spans="1:11" x14ac:dyDescent="0.25">
      <c r="A20289" s="40">
        <v>1515007376</v>
      </c>
      <c r="B20289" s="40">
        <v>1</v>
      </c>
      <c r="C20289" s="40">
        <v>203</v>
      </c>
      <c r="D20289" s="38" t="s">
        <v>359</v>
      </c>
      <c r="E20289" s="57" t="s">
        <v>384</v>
      </c>
      <c r="F20289" s="57">
        <f>ROUNDDOWN(C20289/50,0)*50</f>
        <v>200</v>
      </c>
      <c r="G20289" s="57" t="str">
        <f>D20289&amp;"_"&amp;B20289&amp;"_"&amp;F20289</f>
        <v>Shanghai_1_200</v>
      </c>
      <c r="H20289" s="57">
        <v>0.95324718981941658</v>
      </c>
      <c r="I20289" s="57">
        <f>COUNTIF($G$10:G20289,G20289)</f>
        <v>84</v>
      </c>
      <c r="J20289" s="57">
        <f>COUNTIF($G:$G,G20289)</f>
        <v>85</v>
      </c>
      <c r="K20289" s="57">
        <f>ROUND(3000*J20289/21653,0)</f>
        <v>12</v>
      </c>
    </row>
    <row r="20290" spans="1:11" x14ac:dyDescent="0.25">
      <c r="A20290" s="40">
        <v>1519691024</v>
      </c>
      <c r="B20290" s="40">
        <v>1</v>
      </c>
      <c r="C20290" s="40">
        <v>128</v>
      </c>
      <c r="D20290" s="38" t="s">
        <v>361</v>
      </c>
      <c r="E20290" s="57" t="s">
        <v>384</v>
      </c>
      <c r="F20290" s="57">
        <f>ROUNDDOWN(C20290/50,0)*50</f>
        <v>100</v>
      </c>
      <c r="G20290" s="57" t="str">
        <f>D20290&amp;"_"&amp;B20290&amp;"_"&amp;F20290</f>
        <v>Guangzhou_1_100</v>
      </c>
      <c r="H20290" s="57">
        <v>0.95329242826108984</v>
      </c>
      <c r="I20290" s="57">
        <f>COUNTIF($G$10:G20290,G20290)</f>
        <v>28</v>
      </c>
      <c r="J20290" s="57">
        <f>COUNTIF($G:$G,G20290)</f>
        <v>28</v>
      </c>
      <c r="K20290" s="57">
        <f>ROUND(3000*J20290/21653,0)</f>
        <v>4</v>
      </c>
    </row>
    <row r="20291" spans="1:11" x14ac:dyDescent="0.25">
      <c r="A20291" s="40">
        <v>1517399485</v>
      </c>
      <c r="B20291" s="40">
        <v>1</v>
      </c>
      <c r="C20291" s="40">
        <v>2272</v>
      </c>
      <c r="D20291" s="38" t="s">
        <v>358</v>
      </c>
      <c r="E20291" s="57" t="s">
        <v>384</v>
      </c>
      <c r="F20291" s="57">
        <f>ROUNDDOWN(C20291/50,0)*50</f>
        <v>2250</v>
      </c>
      <c r="G20291" s="57" t="str">
        <f>D20291&amp;"_"&amp;B20291&amp;"_"&amp;F20291</f>
        <v>Shenzhen_1_2250</v>
      </c>
      <c r="H20291" s="57">
        <v>0.95335747202027876</v>
      </c>
      <c r="I20291" s="57">
        <f>COUNTIF($G$10:G20291,G20291)</f>
        <v>39</v>
      </c>
      <c r="J20291" s="57">
        <f>COUNTIF($G:$G,G20291)</f>
        <v>41</v>
      </c>
      <c r="K20291" s="57">
        <f>ROUND(3000*J20291/21653,0)</f>
        <v>6</v>
      </c>
    </row>
    <row r="20292" spans="1:11" x14ac:dyDescent="0.25">
      <c r="A20292" s="40">
        <v>1518419189</v>
      </c>
      <c r="B20292" s="40">
        <v>1</v>
      </c>
      <c r="C20292" s="40">
        <v>1695</v>
      </c>
      <c r="D20292" s="38" t="s">
        <v>360</v>
      </c>
      <c r="E20292" s="57" t="s">
        <v>384</v>
      </c>
      <c r="F20292" s="57">
        <f>ROUNDDOWN(C20292/50,0)*50</f>
        <v>1650</v>
      </c>
      <c r="G20292" s="57" t="str">
        <f>D20292&amp;"_"&amp;B20292&amp;"_"&amp;F20292</f>
        <v>Beijing_1_1650</v>
      </c>
      <c r="H20292" s="57">
        <v>0.95354372577257684</v>
      </c>
      <c r="I20292" s="57">
        <f>COUNTIF($G$10:G20292,G20292)</f>
        <v>61</v>
      </c>
      <c r="J20292" s="57">
        <f>COUNTIF($G:$G,G20292)</f>
        <v>64</v>
      </c>
      <c r="K20292" s="57">
        <f>ROUND(3000*J20292/21653,0)</f>
        <v>9</v>
      </c>
    </row>
    <row r="20293" spans="1:11" x14ac:dyDescent="0.25">
      <c r="A20293" s="40">
        <v>1516616171</v>
      </c>
      <c r="B20293" s="40">
        <v>0</v>
      </c>
      <c r="C20293" s="40">
        <v>1003</v>
      </c>
      <c r="D20293" s="38" t="s">
        <v>360</v>
      </c>
      <c r="E20293" s="57" t="s">
        <v>384</v>
      </c>
      <c r="F20293" s="57">
        <f>ROUNDDOWN(C20293/50,0)*50</f>
        <v>1000</v>
      </c>
      <c r="G20293" s="57" t="str">
        <f>D20293&amp;"_"&amp;B20293&amp;"_"&amp;F20293</f>
        <v>Beijing_0_1000</v>
      </c>
      <c r="H20293" s="57">
        <v>0.95358104549219092</v>
      </c>
      <c r="I20293" s="57">
        <f>COUNTIF($G$10:G20293,G20293)</f>
        <v>42</v>
      </c>
      <c r="J20293" s="57">
        <f>COUNTIF($G:$G,G20293)</f>
        <v>44</v>
      </c>
      <c r="K20293" s="57">
        <f>ROUND(3000*J20293/21653,0)</f>
        <v>6</v>
      </c>
    </row>
    <row r="20294" spans="1:11" x14ac:dyDescent="0.25">
      <c r="A20294" s="40">
        <v>1516905000</v>
      </c>
      <c r="B20294" s="40">
        <v>0</v>
      </c>
      <c r="C20294" s="40">
        <v>938</v>
      </c>
      <c r="D20294" s="38" t="s">
        <v>358</v>
      </c>
      <c r="E20294" s="57" t="s">
        <v>384</v>
      </c>
      <c r="F20294" s="57">
        <f>ROUNDDOWN(C20294/50,0)*50</f>
        <v>900</v>
      </c>
      <c r="G20294" s="57" t="str">
        <f>D20294&amp;"_"&amp;B20294&amp;"_"&amp;F20294</f>
        <v>Shenzhen_0_900</v>
      </c>
      <c r="H20294" s="57">
        <v>0.95363609328971932</v>
      </c>
      <c r="I20294" s="57">
        <f>COUNTIF($G$10:G20294,G20294)</f>
        <v>18</v>
      </c>
      <c r="J20294" s="57">
        <f>COUNTIF($G:$G,G20294)</f>
        <v>18</v>
      </c>
      <c r="K20294" s="57">
        <f>ROUND(3000*J20294/21653,0)</f>
        <v>2</v>
      </c>
    </row>
    <row r="20295" spans="1:11" x14ac:dyDescent="0.25">
      <c r="A20295" s="40">
        <v>1511729792</v>
      </c>
      <c r="B20295" s="40">
        <v>0</v>
      </c>
      <c r="C20295" s="40">
        <v>619</v>
      </c>
      <c r="D20295" s="38" t="s">
        <v>359</v>
      </c>
      <c r="E20295" s="57" t="s">
        <v>384</v>
      </c>
      <c r="F20295" s="57">
        <f>ROUNDDOWN(C20295/50,0)*50</f>
        <v>600</v>
      </c>
      <c r="G20295" s="57" t="str">
        <f>D20295&amp;"_"&amp;B20295&amp;"_"&amp;F20295</f>
        <v>Shanghai_0_600</v>
      </c>
      <c r="H20295" s="57">
        <v>0.95364280697987136</v>
      </c>
      <c r="I20295" s="57">
        <f>COUNTIF($G$10:G20295,G20295)</f>
        <v>36</v>
      </c>
      <c r="J20295" s="57">
        <f>COUNTIF($G:$G,G20295)</f>
        <v>38</v>
      </c>
      <c r="K20295" s="57">
        <f>ROUND(3000*J20295/21653,0)</f>
        <v>5</v>
      </c>
    </row>
    <row r="20296" spans="1:11" x14ac:dyDescent="0.25">
      <c r="A20296" s="40">
        <v>1514036736</v>
      </c>
      <c r="B20296" s="40">
        <v>1</v>
      </c>
      <c r="C20296" s="40">
        <v>942</v>
      </c>
      <c r="D20296" s="38" t="s">
        <v>359</v>
      </c>
      <c r="E20296" s="57" t="s">
        <v>384</v>
      </c>
      <c r="F20296" s="57">
        <f>ROUNDDOWN(C20296/50,0)*50</f>
        <v>900</v>
      </c>
      <c r="G20296" s="57" t="str">
        <f>D20296&amp;"_"&amp;B20296&amp;"_"&amp;F20296</f>
        <v>Shanghai_1_900</v>
      </c>
      <c r="H20296" s="57">
        <v>0.95364496829833545</v>
      </c>
      <c r="I20296" s="57">
        <f>COUNTIF($G$10:G20296,G20296)</f>
        <v>63</v>
      </c>
      <c r="J20296" s="57">
        <f>COUNTIF($G:$G,G20296)</f>
        <v>64</v>
      </c>
      <c r="K20296" s="57">
        <f>ROUND(3000*J20296/21653,0)</f>
        <v>9</v>
      </c>
    </row>
    <row r="20297" spans="1:11" x14ac:dyDescent="0.25">
      <c r="A20297" s="40">
        <v>1511539142</v>
      </c>
      <c r="B20297" s="40">
        <v>0</v>
      </c>
      <c r="C20297" s="40">
        <v>2118</v>
      </c>
      <c r="D20297" s="38" t="s">
        <v>360</v>
      </c>
      <c r="E20297" s="57" t="s">
        <v>384</v>
      </c>
      <c r="F20297" s="57">
        <f>ROUNDDOWN(C20297/50,0)*50</f>
        <v>2100</v>
      </c>
      <c r="G20297" s="57" t="str">
        <f>D20297&amp;"_"&amp;B20297&amp;"_"&amp;F20297</f>
        <v>Beijing_0_2100</v>
      </c>
      <c r="H20297" s="57">
        <v>0.95365514123473427</v>
      </c>
      <c r="I20297" s="57">
        <f>COUNTIF($G$10:G20297,G20297)</f>
        <v>25</v>
      </c>
      <c r="J20297" s="57">
        <f>COUNTIF($G:$G,G20297)</f>
        <v>25</v>
      </c>
      <c r="K20297" s="57">
        <f>ROUND(3000*J20297/21653,0)</f>
        <v>3</v>
      </c>
    </row>
    <row r="20298" spans="1:11" x14ac:dyDescent="0.25">
      <c r="A20298" s="40">
        <v>1516032121</v>
      </c>
      <c r="B20298" s="40">
        <v>0</v>
      </c>
      <c r="C20298" s="40">
        <v>1462</v>
      </c>
      <c r="D20298" s="38" t="s">
        <v>360</v>
      </c>
      <c r="E20298" s="57" t="s">
        <v>384</v>
      </c>
      <c r="F20298" s="57">
        <f>ROUNDDOWN(C20298/50,0)*50</f>
        <v>1450</v>
      </c>
      <c r="G20298" s="57" t="str">
        <f>D20298&amp;"_"&amp;B20298&amp;"_"&amp;F20298</f>
        <v>Beijing_0_1450</v>
      </c>
      <c r="H20298" s="57">
        <v>0.95380827724923511</v>
      </c>
      <c r="I20298" s="57">
        <f>COUNTIF($G$10:G20298,G20298)</f>
        <v>31</v>
      </c>
      <c r="J20298" s="57">
        <f>COUNTIF($G:$G,G20298)</f>
        <v>32</v>
      </c>
      <c r="K20298" s="57">
        <f>ROUND(3000*J20298/21653,0)</f>
        <v>4</v>
      </c>
    </row>
    <row r="20299" spans="1:11" x14ac:dyDescent="0.25">
      <c r="A20299" s="40">
        <v>1516469739</v>
      </c>
      <c r="B20299" s="40">
        <v>1</v>
      </c>
      <c r="C20299" s="40">
        <v>409</v>
      </c>
      <c r="D20299" s="38" t="s">
        <v>359</v>
      </c>
      <c r="E20299" s="57" t="s">
        <v>384</v>
      </c>
      <c r="F20299" s="57">
        <f>ROUNDDOWN(C20299/50,0)*50</f>
        <v>400</v>
      </c>
      <c r="G20299" s="57" t="str">
        <f>D20299&amp;"_"&amp;B20299&amp;"_"&amp;F20299</f>
        <v>Shanghai_1_400</v>
      </c>
      <c r="H20299" s="57">
        <v>0.95394260188065882</v>
      </c>
      <c r="I20299" s="57">
        <f>COUNTIF($G$10:G20299,G20299)</f>
        <v>65</v>
      </c>
      <c r="J20299" s="57">
        <f>COUNTIF($G:$G,G20299)</f>
        <v>68</v>
      </c>
      <c r="K20299" s="57">
        <f>ROUND(3000*J20299/21653,0)</f>
        <v>9</v>
      </c>
    </row>
    <row r="20300" spans="1:11" x14ac:dyDescent="0.25">
      <c r="A20300" s="40">
        <v>1515920033</v>
      </c>
      <c r="B20300" s="40">
        <v>1</v>
      </c>
      <c r="C20300" s="40">
        <v>3115</v>
      </c>
      <c r="D20300" s="38" t="s">
        <v>360</v>
      </c>
      <c r="E20300" s="57" t="s">
        <v>384</v>
      </c>
      <c r="F20300" s="57">
        <f>ROUNDDOWN(C20300/50,0)*50</f>
        <v>3100</v>
      </c>
      <c r="G20300" s="57" t="str">
        <f>D20300&amp;"_"&amp;B20300&amp;"_"&amp;F20300</f>
        <v>Beijing_1_3100</v>
      </c>
      <c r="H20300" s="57">
        <v>0.95413947609974537</v>
      </c>
      <c r="I20300" s="57">
        <f>COUNTIF($G$10:G20300,G20300)</f>
        <v>54</v>
      </c>
      <c r="J20300" s="57">
        <f>COUNTIF($G:$G,G20300)</f>
        <v>56</v>
      </c>
      <c r="K20300" s="57">
        <f>ROUND(3000*J20300/21653,0)</f>
        <v>8</v>
      </c>
    </row>
    <row r="20301" spans="1:11" x14ac:dyDescent="0.25">
      <c r="A20301" s="40">
        <v>1517353179</v>
      </c>
      <c r="B20301" s="40">
        <v>1</v>
      </c>
      <c r="C20301" s="40">
        <v>517</v>
      </c>
      <c r="D20301" s="38" t="s">
        <v>358</v>
      </c>
      <c r="E20301" s="57" t="s">
        <v>384</v>
      </c>
      <c r="F20301" s="57">
        <f>ROUNDDOWN(C20301/50,0)*50</f>
        <v>500</v>
      </c>
      <c r="G20301" s="57" t="str">
        <f>D20301&amp;"_"&amp;B20301&amp;"_"&amp;F20301</f>
        <v>Shenzhen_1_500</v>
      </c>
      <c r="H20301" s="57">
        <v>0.95424890777058025</v>
      </c>
      <c r="I20301" s="57">
        <f>COUNTIF($G$10:G20301,G20301)</f>
        <v>26</v>
      </c>
      <c r="J20301" s="57">
        <f>COUNTIF($G:$G,G20301)</f>
        <v>37</v>
      </c>
      <c r="K20301" s="57">
        <f>ROUND(3000*J20301/21653,0)</f>
        <v>5</v>
      </c>
    </row>
    <row r="20302" spans="1:11" x14ac:dyDescent="0.25">
      <c r="A20302" s="40">
        <v>1519822911</v>
      </c>
      <c r="B20302" s="40">
        <v>0</v>
      </c>
      <c r="C20302" s="40">
        <v>697</v>
      </c>
      <c r="D20302" s="38" t="s">
        <v>359</v>
      </c>
      <c r="E20302" s="57" t="s">
        <v>384</v>
      </c>
      <c r="F20302" s="57">
        <f>ROUNDDOWN(C20302/50,0)*50</f>
        <v>650</v>
      </c>
      <c r="G20302" s="57" t="str">
        <f>D20302&amp;"_"&amp;B20302&amp;"_"&amp;F20302</f>
        <v>Shanghai_0_650</v>
      </c>
      <c r="H20302" s="57">
        <v>0.95431147260829552</v>
      </c>
      <c r="I20302" s="57">
        <f>COUNTIF($G$10:G20302,G20302)</f>
        <v>16</v>
      </c>
      <c r="J20302" s="57">
        <f>COUNTIF($G:$G,G20302)</f>
        <v>20</v>
      </c>
      <c r="K20302" s="57">
        <f>ROUND(3000*J20302/21653,0)</f>
        <v>3</v>
      </c>
    </row>
    <row r="20303" spans="1:11" x14ac:dyDescent="0.25">
      <c r="A20303" s="40">
        <v>1518657974</v>
      </c>
      <c r="B20303" s="40">
        <v>1</v>
      </c>
      <c r="C20303" s="40">
        <v>3366</v>
      </c>
      <c r="D20303" s="38" t="s">
        <v>360</v>
      </c>
      <c r="E20303" s="57" t="s">
        <v>384</v>
      </c>
      <c r="F20303" s="57">
        <f>ROUNDDOWN(C20303/50,0)*50</f>
        <v>3350</v>
      </c>
      <c r="G20303" s="57" t="str">
        <f>D20303&amp;"_"&amp;B20303&amp;"_"&amp;F20303</f>
        <v>Beijing_1_3350</v>
      </c>
      <c r="H20303" s="57">
        <v>0.95436438069190832</v>
      </c>
      <c r="I20303" s="57">
        <f>COUNTIF($G$10:G20303,G20303)</f>
        <v>42</v>
      </c>
      <c r="J20303" s="57">
        <f>COUNTIF($G:$G,G20303)</f>
        <v>42</v>
      </c>
      <c r="K20303" s="57">
        <f>ROUND(3000*J20303/21653,0)</f>
        <v>6</v>
      </c>
    </row>
    <row r="20304" spans="1:11" x14ac:dyDescent="0.25">
      <c r="A20304" s="40">
        <v>1513717026</v>
      </c>
      <c r="B20304" s="40">
        <v>1</v>
      </c>
      <c r="C20304" s="40">
        <v>1080</v>
      </c>
      <c r="D20304" s="38" t="s">
        <v>359</v>
      </c>
      <c r="E20304" s="57" t="s">
        <v>384</v>
      </c>
      <c r="F20304" s="57">
        <f>ROUNDDOWN(C20304/50,0)*50</f>
        <v>1050</v>
      </c>
      <c r="G20304" s="57" t="str">
        <f>D20304&amp;"_"&amp;B20304&amp;"_"&amp;F20304</f>
        <v>Shanghai_1_1050</v>
      </c>
      <c r="H20304" s="57">
        <v>0.95442876782303931</v>
      </c>
      <c r="I20304" s="57">
        <f>COUNTIF($G$10:G20304,G20304)</f>
        <v>84</v>
      </c>
      <c r="J20304" s="57">
        <f>COUNTIF($G:$G,G20304)</f>
        <v>88</v>
      </c>
      <c r="K20304" s="57">
        <f>ROUND(3000*J20304/21653,0)</f>
        <v>12</v>
      </c>
    </row>
    <row r="20305" spans="1:11" x14ac:dyDescent="0.25">
      <c r="A20305" s="40">
        <v>1511258568</v>
      </c>
      <c r="B20305" s="40">
        <v>1</v>
      </c>
      <c r="C20305" s="40">
        <v>4270</v>
      </c>
      <c r="D20305" s="38" t="s">
        <v>358</v>
      </c>
      <c r="E20305" s="57" t="s">
        <v>384</v>
      </c>
      <c r="F20305" s="57">
        <f>ROUNDDOWN(C20305/50,0)*50</f>
        <v>4250</v>
      </c>
      <c r="G20305" s="57" t="str">
        <f>D20305&amp;"_"&amp;B20305&amp;"_"&amp;F20305</f>
        <v>Shenzhen_1_4250</v>
      </c>
      <c r="H20305" s="57">
        <v>0.95449976647990853</v>
      </c>
      <c r="I20305" s="57">
        <f>COUNTIF($G$10:G20305,G20305)</f>
        <v>4</v>
      </c>
      <c r="J20305" s="57">
        <f>COUNTIF($G:$G,G20305)</f>
        <v>6</v>
      </c>
      <c r="K20305" s="57">
        <f>ROUND(3000*J20305/21653,0)</f>
        <v>1</v>
      </c>
    </row>
    <row r="20306" spans="1:11" x14ac:dyDescent="0.25">
      <c r="A20306" s="40">
        <v>1517631968</v>
      </c>
      <c r="B20306" s="40">
        <v>1</v>
      </c>
      <c r="C20306" s="40">
        <v>2532</v>
      </c>
      <c r="D20306" s="38" t="s">
        <v>358</v>
      </c>
      <c r="E20306" s="57" t="s">
        <v>384</v>
      </c>
      <c r="F20306" s="57">
        <f>ROUNDDOWN(C20306/50,0)*50</f>
        <v>2500</v>
      </c>
      <c r="G20306" s="57" t="str">
        <f>D20306&amp;"_"&amp;B20306&amp;"_"&amp;F20306</f>
        <v>Shenzhen_1_2500</v>
      </c>
      <c r="H20306" s="57">
        <v>0.95471619191392043</v>
      </c>
      <c r="I20306" s="57">
        <f>COUNTIF($G$10:G20306,G20306)</f>
        <v>31</v>
      </c>
      <c r="J20306" s="57">
        <f>COUNTIF($G:$G,G20306)</f>
        <v>34</v>
      </c>
      <c r="K20306" s="57">
        <f>ROUND(3000*J20306/21653,0)</f>
        <v>5</v>
      </c>
    </row>
    <row r="20307" spans="1:11" x14ac:dyDescent="0.25">
      <c r="A20307" s="40">
        <v>1514829636</v>
      </c>
      <c r="B20307" s="40">
        <v>1</v>
      </c>
      <c r="C20307" s="40">
        <v>268</v>
      </c>
      <c r="D20307" s="38" t="s">
        <v>360</v>
      </c>
      <c r="E20307" s="57" t="s">
        <v>384</v>
      </c>
      <c r="F20307" s="57">
        <f>ROUNDDOWN(C20307/50,0)*50</f>
        <v>250</v>
      </c>
      <c r="G20307" s="57" t="str">
        <f>D20307&amp;"_"&amp;B20307&amp;"_"&amp;F20307</f>
        <v>Beijing_1_250</v>
      </c>
      <c r="H20307" s="57">
        <v>0.95478337947615366</v>
      </c>
      <c r="I20307" s="57">
        <f>COUNTIF($G$10:G20307,G20307)</f>
        <v>84</v>
      </c>
      <c r="J20307" s="57">
        <f>COUNTIF($G:$G,G20307)</f>
        <v>86</v>
      </c>
      <c r="K20307" s="57">
        <f>ROUND(3000*J20307/21653,0)</f>
        <v>12</v>
      </c>
    </row>
    <row r="20308" spans="1:11" x14ac:dyDescent="0.25">
      <c r="A20308" s="40">
        <v>1512481807</v>
      </c>
      <c r="B20308" s="40">
        <v>1</v>
      </c>
      <c r="C20308" s="40">
        <v>1391</v>
      </c>
      <c r="D20308" s="38" t="s">
        <v>358</v>
      </c>
      <c r="E20308" s="57" t="s">
        <v>384</v>
      </c>
      <c r="F20308" s="57">
        <f>ROUNDDOWN(C20308/50,0)*50</f>
        <v>1350</v>
      </c>
      <c r="G20308" s="57" t="str">
        <f>D20308&amp;"_"&amp;B20308&amp;"_"&amp;F20308</f>
        <v>Shenzhen_1_1350</v>
      </c>
      <c r="H20308" s="57">
        <v>0.95485972246220918</v>
      </c>
      <c r="I20308" s="57">
        <f>COUNTIF($G$10:G20308,G20308)</f>
        <v>52</v>
      </c>
      <c r="J20308" s="57">
        <f>COUNTIF($G:$G,G20308)</f>
        <v>54</v>
      </c>
      <c r="K20308" s="57">
        <f>ROUND(3000*J20308/21653,0)</f>
        <v>7</v>
      </c>
    </row>
    <row r="20309" spans="1:11" x14ac:dyDescent="0.25">
      <c r="A20309" s="40">
        <v>1514940701</v>
      </c>
      <c r="B20309" s="40">
        <v>0</v>
      </c>
      <c r="C20309" s="40">
        <v>2151</v>
      </c>
      <c r="D20309" s="38" t="s">
        <v>359</v>
      </c>
      <c r="E20309" s="57" t="s">
        <v>384</v>
      </c>
      <c r="F20309" s="57">
        <f>ROUNDDOWN(C20309/50,0)*50</f>
        <v>2150</v>
      </c>
      <c r="G20309" s="57" t="str">
        <f>D20309&amp;"_"&amp;B20309&amp;"_"&amp;F20309</f>
        <v>Shanghai_0_2150</v>
      </c>
      <c r="H20309" s="57">
        <v>0.95486965589024486</v>
      </c>
      <c r="I20309" s="57">
        <f>COUNTIF($G$10:G20309,G20309)</f>
        <v>23</v>
      </c>
      <c r="J20309" s="57">
        <f>COUNTIF($G:$G,G20309)</f>
        <v>24</v>
      </c>
      <c r="K20309" s="57">
        <f>ROUND(3000*J20309/21653,0)</f>
        <v>3</v>
      </c>
    </row>
    <row r="20310" spans="1:11" x14ac:dyDescent="0.25">
      <c r="A20310" s="40">
        <v>1518176316</v>
      </c>
      <c r="B20310" s="40">
        <v>1</v>
      </c>
      <c r="C20310" s="40">
        <v>2619</v>
      </c>
      <c r="D20310" s="38" t="s">
        <v>359</v>
      </c>
      <c r="E20310" s="57" t="s">
        <v>384</v>
      </c>
      <c r="F20310" s="57">
        <f>ROUNDDOWN(C20310/50,0)*50</f>
        <v>2600</v>
      </c>
      <c r="G20310" s="57" t="str">
        <f>D20310&amp;"_"&amp;B20310&amp;"_"&amp;F20310</f>
        <v>Shanghai_1_2600</v>
      </c>
      <c r="H20310" s="57">
        <v>0.95487853634461406</v>
      </c>
      <c r="I20310" s="57">
        <f>COUNTIF($G$10:G20310,G20310)</f>
        <v>47</v>
      </c>
      <c r="J20310" s="57">
        <f>COUNTIF($G:$G,G20310)</f>
        <v>50</v>
      </c>
      <c r="K20310" s="57">
        <f>ROUND(3000*J20310/21653,0)</f>
        <v>7</v>
      </c>
    </row>
    <row r="20311" spans="1:11" x14ac:dyDescent="0.25">
      <c r="A20311" s="40">
        <v>1518116888</v>
      </c>
      <c r="B20311" s="40">
        <v>1</v>
      </c>
      <c r="C20311" s="40">
        <v>3035</v>
      </c>
      <c r="D20311" s="38" t="s">
        <v>361</v>
      </c>
      <c r="E20311" s="57" t="s">
        <v>384</v>
      </c>
      <c r="F20311" s="57">
        <f>ROUNDDOWN(C20311/50,0)*50</f>
        <v>3000</v>
      </c>
      <c r="G20311" s="57" t="str">
        <f>D20311&amp;"_"&amp;B20311&amp;"_"&amp;F20311</f>
        <v>Guangzhou_1_3000</v>
      </c>
      <c r="H20311" s="57">
        <v>0.9548841959533465</v>
      </c>
      <c r="I20311" s="57">
        <f>COUNTIF($G$10:G20311,G20311)</f>
        <v>15</v>
      </c>
      <c r="J20311" s="57">
        <f>COUNTIF($G:$G,G20311)</f>
        <v>17</v>
      </c>
      <c r="K20311" s="57">
        <f>ROUND(3000*J20311/21653,0)</f>
        <v>2</v>
      </c>
    </row>
    <row r="20312" spans="1:11" x14ac:dyDescent="0.25">
      <c r="A20312" s="40">
        <v>1515998129</v>
      </c>
      <c r="B20312" s="40">
        <v>1</v>
      </c>
      <c r="C20312" s="40">
        <v>2918</v>
      </c>
      <c r="D20312" s="38" t="s">
        <v>358</v>
      </c>
      <c r="E20312" s="57" t="s">
        <v>384</v>
      </c>
      <c r="F20312" s="57">
        <f>ROUNDDOWN(C20312/50,0)*50</f>
        <v>2900</v>
      </c>
      <c r="G20312" s="57" t="str">
        <f>D20312&amp;"_"&amp;B20312&amp;"_"&amp;F20312</f>
        <v>Shenzhen_1_2900</v>
      </c>
      <c r="H20312" s="57">
        <v>5.4159577176455698E-2</v>
      </c>
      <c r="I20312" s="57">
        <f>COUNTIF($G$10:G20312,G20312)</f>
        <v>19</v>
      </c>
      <c r="J20312" s="57">
        <f>COUNTIF($G:$G,G20312)</f>
        <v>28</v>
      </c>
      <c r="K20312" s="57">
        <f>ROUND(3000*J20312/21653,0)</f>
        <v>4</v>
      </c>
    </row>
    <row r="20313" spans="1:11" x14ac:dyDescent="0.25">
      <c r="A20313" s="40">
        <v>1519089196</v>
      </c>
      <c r="B20313" s="40">
        <v>1</v>
      </c>
      <c r="C20313" s="40">
        <v>2926</v>
      </c>
      <c r="D20313" s="38" t="s">
        <v>358</v>
      </c>
      <c r="E20313" s="57" t="s">
        <v>384</v>
      </c>
      <c r="F20313" s="57">
        <f>ROUNDDOWN(C20313/50,0)*50</f>
        <v>2900</v>
      </c>
      <c r="G20313" s="57" t="str">
        <f>D20313&amp;"_"&amp;B20313&amp;"_"&amp;F20313</f>
        <v>Shenzhen_1_2900</v>
      </c>
      <c r="H20313" s="57">
        <v>6.7948463292624606E-2</v>
      </c>
      <c r="I20313" s="57">
        <f>COUNTIF($G$10:G20313,G20313)</f>
        <v>20</v>
      </c>
      <c r="J20313" s="57">
        <f>COUNTIF($G:$G,G20313)</f>
        <v>28</v>
      </c>
      <c r="K20313" s="57">
        <f>ROUND(3000*J20313/21653,0)</f>
        <v>4</v>
      </c>
    </row>
    <row r="20314" spans="1:11" x14ac:dyDescent="0.25">
      <c r="A20314" s="40">
        <v>1514054336</v>
      </c>
      <c r="B20314" s="40">
        <v>1</v>
      </c>
      <c r="C20314" s="40">
        <v>2940</v>
      </c>
      <c r="D20314" s="38" t="s">
        <v>358</v>
      </c>
      <c r="E20314" s="57" t="s">
        <v>384</v>
      </c>
      <c r="F20314" s="57">
        <f>ROUNDDOWN(C20314/50,0)*50</f>
        <v>2900</v>
      </c>
      <c r="G20314" s="57" t="str">
        <f>D20314&amp;"_"&amp;B20314&amp;"_"&amp;F20314</f>
        <v>Shenzhen_1_2900</v>
      </c>
      <c r="H20314" s="57">
        <v>9.9118907548616741E-2</v>
      </c>
      <c r="I20314" s="57">
        <f>COUNTIF($G$10:G20314,G20314)</f>
        <v>21</v>
      </c>
      <c r="J20314" s="57">
        <f>COUNTIF($G:$G,G20314)</f>
        <v>28</v>
      </c>
      <c r="K20314" s="57">
        <f>ROUND(3000*J20314/21653,0)</f>
        <v>4</v>
      </c>
    </row>
    <row r="20315" spans="1:11" x14ac:dyDescent="0.25">
      <c r="A20315" s="40">
        <v>1511741716</v>
      </c>
      <c r="B20315" s="40">
        <v>1</v>
      </c>
      <c r="C20315" s="40">
        <v>2938</v>
      </c>
      <c r="D20315" s="38" t="s">
        <v>358</v>
      </c>
      <c r="E20315" s="57" t="s">
        <v>384</v>
      </c>
      <c r="F20315" s="57">
        <f>ROUNDDOWN(C20315/50,0)*50</f>
        <v>2900</v>
      </c>
      <c r="G20315" s="57" t="str">
        <f>D20315&amp;"_"&amp;B20315&amp;"_"&amp;F20315</f>
        <v>Shenzhen_1_2900</v>
      </c>
      <c r="H20315" s="57">
        <v>0.12206334237454297</v>
      </c>
      <c r="I20315" s="57">
        <f>COUNTIF($G$10:G20315,G20315)</f>
        <v>22</v>
      </c>
      <c r="J20315" s="57">
        <f>COUNTIF($G:$G,G20315)</f>
        <v>28</v>
      </c>
      <c r="K20315" s="57">
        <f>ROUND(3000*J20315/21653,0)</f>
        <v>4</v>
      </c>
    </row>
    <row r="20316" spans="1:11" x14ac:dyDescent="0.25">
      <c r="A20316" s="40">
        <v>1517359306</v>
      </c>
      <c r="B20316" s="40">
        <v>1</v>
      </c>
      <c r="C20316" s="40">
        <v>2914</v>
      </c>
      <c r="D20316" s="38" t="s">
        <v>358</v>
      </c>
      <c r="E20316" s="57" t="s">
        <v>384</v>
      </c>
      <c r="F20316" s="57">
        <f>ROUNDDOWN(C20316/50,0)*50</f>
        <v>2900</v>
      </c>
      <c r="G20316" s="57" t="str">
        <f>D20316&amp;"_"&amp;B20316&amp;"_"&amp;F20316</f>
        <v>Shenzhen_1_2900</v>
      </c>
      <c r="H20316" s="57">
        <v>0.20788306568787096</v>
      </c>
      <c r="I20316" s="57">
        <f>COUNTIF($G$10:G20316,G20316)</f>
        <v>23</v>
      </c>
      <c r="J20316" s="57">
        <f>COUNTIF($G:$G,G20316)</f>
        <v>28</v>
      </c>
      <c r="K20316" s="57">
        <f>ROUND(3000*J20316/21653,0)</f>
        <v>4</v>
      </c>
    </row>
    <row r="20317" spans="1:11" x14ac:dyDescent="0.25">
      <c r="A20317" s="40">
        <v>1518546736</v>
      </c>
      <c r="B20317" s="40">
        <v>1</v>
      </c>
      <c r="C20317" s="40">
        <v>2922</v>
      </c>
      <c r="D20317" s="38" t="s">
        <v>358</v>
      </c>
      <c r="E20317" s="57" t="s">
        <v>384</v>
      </c>
      <c r="F20317" s="57">
        <f>ROUNDDOWN(C20317/50,0)*50</f>
        <v>2900</v>
      </c>
      <c r="G20317" s="57" t="str">
        <f>D20317&amp;"_"&amp;B20317&amp;"_"&amp;F20317</f>
        <v>Shenzhen_1_2900</v>
      </c>
      <c r="H20317" s="57">
        <v>0.24078923358268345</v>
      </c>
      <c r="I20317" s="57">
        <f>COUNTIF($G$10:G20317,G20317)</f>
        <v>24</v>
      </c>
      <c r="J20317" s="57">
        <f>COUNTIF($G:$G,G20317)</f>
        <v>28</v>
      </c>
      <c r="K20317" s="57">
        <f>ROUND(3000*J20317/21653,0)</f>
        <v>4</v>
      </c>
    </row>
    <row r="20318" spans="1:11" x14ac:dyDescent="0.25">
      <c r="A20318" s="40">
        <v>1519001264</v>
      </c>
      <c r="B20318" s="40">
        <v>1</v>
      </c>
      <c r="C20318" s="40">
        <v>2922</v>
      </c>
      <c r="D20318" s="38" t="s">
        <v>358</v>
      </c>
      <c r="E20318" s="57" t="s">
        <v>384</v>
      </c>
      <c r="F20318" s="57">
        <f>ROUNDDOWN(C20318/50,0)*50</f>
        <v>2900</v>
      </c>
      <c r="G20318" s="57" t="str">
        <f>D20318&amp;"_"&amp;B20318&amp;"_"&amp;F20318</f>
        <v>Shenzhen_1_2900</v>
      </c>
      <c r="H20318" s="57">
        <v>0.27775037059793517</v>
      </c>
      <c r="I20318" s="57">
        <f>COUNTIF($G$10:G20318,G20318)</f>
        <v>25</v>
      </c>
      <c r="J20318" s="57">
        <f>COUNTIF($G:$G,G20318)</f>
        <v>28</v>
      </c>
      <c r="K20318" s="57">
        <f>ROUND(3000*J20318/21653,0)</f>
        <v>4</v>
      </c>
    </row>
    <row r="20319" spans="1:11" x14ac:dyDescent="0.25">
      <c r="A20319" s="40">
        <v>1513090646</v>
      </c>
      <c r="B20319" s="40">
        <v>1</v>
      </c>
      <c r="C20319" s="40">
        <v>2902</v>
      </c>
      <c r="D20319" s="38" t="s">
        <v>358</v>
      </c>
      <c r="E20319" s="57" t="s">
        <v>384</v>
      </c>
      <c r="F20319" s="57">
        <f>ROUNDDOWN(C20319/50,0)*50</f>
        <v>2900</v>
      </c>
      <c r="G20319" s="57" t="str">
        <f>D20319&amp;"_"&amp;B20319&amp;"_"&amp;F20319</f>
        <v>Shenzhen_1_2900</v>
      </c>
      <c r="H20319" s="57">
        <v>0.34285545024630659</v>
      </c>
      <c r="I20319" s="57">
        <f>COUNTIF($G$10:G20319,G20319)</f>
        <v>26</v>
      </c>
      <c r="J20319" s="57">
        <f>COUNTIF($G:$G,G20319)</f>
        <v>28</v>
      </c>
      <c r="K20319" s="57">
        <f>ROUND(3000*J20319/21653,0)</f>
        <v>4</v>
      </c>
    </row>
    <row r="20320" spans="1:11" x14ac:dyDescent="0.25">
      <c r="A20320" s="40">
        <v>1519763822</v>
      </c>
      <c r="B20320" s="40">
        <v>0</v>
      </c>
      <c r="C20320" s="40">
        <v>3605</v>
      </c>
      <c r="D20320" s="38" t="s">
        <v>360</v>
      </c>
      <c r="E20320" s="57" t="s">
        <v>384</v>
      </c>
      <c r="F20320" s="57">
        <f>ROUNDDOWN(C20320/50,0)*50</f>
        <v>3600</v>
      </c>
      <c r="G20320" s="57" t="str">
        <f>D20320&amp;"_"&amp;B20320&amp;"_"&amp;F20320</f>
        <v>Beijing_0_3600</v>
      </c>
      <c r="H20320" s="57">
        <v>0.95490887317213902</v>
      </c>
      <c r="I20320" s="57">
        <f>COUNTIF($G$10:G20320,G20320)</f>
        <v>14</v>
      </c>
      <c r="J20320" s="57">
        <f>COUNTIF($G:$G,G20320)</f>
        <v>15</v>
      </c>
      <c r="K20320" s="57">
        <f>ROUND(3000*J20320/21653,0)</f>
        <v>2</v>
      </c>
    </row>
    <row r="20321" spans="1:11" x14ac:dyDescent="0.25">
      <c r="A20321" s="40">
        <v>1519155957</v>
      </c>
      <c r="B20321" s="40">
        <v>1</v>
      </c>
      <c r="C20321" s="40">
        <v>694</v>
      </c>
      <c r="D20321" s="38" t="s">
        <v>358</v>
      </c>
      <c r="E20321" s="57" t="s">
        <v>384</v>
      </c>
      <c r="F20321" s="57">
        <f>ROUNDDOWN(C20321/50,0)*50</f>
        <v>650</v>
      </c>
      <c r="G20321" s="57" t="str">
        <f>D20321&amp;"_"&amp;B20321&amp;"_"&amp;F20321</f>
        <v>Shenzhen_1_650</v>
      </c>
      <c r="H20321" s="57">
        <v>0.95495308507319376</v>
      </c>
      <c r="I20321" s="57">
        <f>COUNTIF($G$10:G20321,G20321)</f>
        <v>35</v>
      </c>
      <c r="J20321" s="57">
        <f>COUNTIF($G:$G,G20321)</f>
        <v>52</v>
      </c>
      <c r="K20321" s="57">
        <f>ROUND(3000*J20321/21653,0)</f>
        <v>7</v>
      </c>
    </row>
    <row r="20322" spans="1:11" x14ac:dyDescent="0.25">
      <c r="A20322" s="40">
        <v>1512096337</v>
      </c>
      <c r="B20322" s="40">
        <v>1</v>
      </c>
      <c r="C20322" s="40">
        <v>1520</v>
      </c>
      <c r="D20322" s="38" t="s">
        <v>361</v>
      </c>
      <c r="E20322" s="57" t="s">
        <v>384</v>
      </c>
      <c r="F20322" s="57">
        <f>ROUNDDOWN(C20322/50,0)*50</f>
        <v>1500</v>
      </c>
      <c r="G20322" s="57" t="str">
        <f>D20322&amp;"_"&amp;B20322&amp;"_"&amp;F20322</f>
        <v>Guangzhou_1_1500</v>
      </c>
      <c r="H20322" s="57">
        <v>0.95497401778094637</v>
      </c>
      <c r="I20322" s="57">
        <f>COUNTIF($G$10:G20322,G20322)</f>
        <v>36</v>
      </c>
      <c r="J20322" s="57">
        <f>COUNTIF($G:$G,G20322)</f>
        <v>37</v>
      </c>
      <c r="K20322" s="57">
        <f>ROUND(3000*J20322/21653,0)</f>
        <v>5</v>
      </c>
    </row>
    <row r="20323" spans="1:11" x14ac:dyDescent="0.25">
      <c r="A20323" s="40">
        <v>1513742489</v>
      </c>
      <c r="B20323" s="40">
        <v>1</v>
      </c>
      <c r="C20323" s="40">
        <v>1426</v>
      </c>
      <c r="D20323" s="38" t="s">
        <v>359</v>
      </c>
      <c r="E20323" s="57" t="s">
        <v>384</v>
      </c>
      <c r="F20323" s="57">
        <f>ROUNDDOWN(C20323/50,0)*50</f>
        <v>1400</v>
      </c>
      <c r="G20323" s="57" t="str">
        <f>D20323&amp;"_"&amp;B20323&amp;"_"&amp;F20323</f>
        <v>Shanghai_1_1400</v>
      </c>
      <c r="H20323" s="57">
        <v>0.95499633014259433</v>
      </c>
      <c r="I20323" s="57">
        <f>COUNTIF($G$10:G20323,G20323)</f>
        <v>80</v>
      </c>
      <c r="J20323" s="57">
        <f>COUNTIF($G:$G,G20323)</f>
        <v>80</v>
      </c>
      <c r="K20323" s="57">
        <f>ROUND(3000*J20323/21653,0)</f>
        <v>11</v>
      </c>
    </row>
    <row r="20324" spans="1:11" x14ac:dyDescent="0.25">
      <c r="A20324" s="40">
        <v>1513696969</v>
      </c>
      <c r="B20324" s="40">
        <v>1</v>
      </c>
      <c r="C20324" s="40">
        <v>3579</v>
      </c>
      <c r="D20324" s="38" t="s">
        <v>361</v>
      </c>
      <c r="E20324" s="57" t="s">
        <v>384</v>
      </c>
      <c r="F20324" s="57">
        <f>ROUNDDOWN(C20324/50,0)*50</f>
        <v>3550</v>
      </c>
      <c r="G20324" s="57" t="str">
        <f>D20324&amp;"_"&amp;B20324&amp;"_"&amp;F20324</f>
        <v>Guangzhou_1_3550</v>
      </c>
      <c r="H20324" s="57">
        <v>0.95503790382195741</v>
      </c>
      <c r="I20324" s="57">
        <f>COUNTIF($G$10:G20324,G20324)</f>
        <v>11</v>
      </c>
      <c r="J20324" s="57">
        <f>COUNTIF($G:$G,G20324)</f>
        <v>11</v>
      </c>
      <c r="K20324" s="57">
        <f>ROUND(3000*J20324/21653,0)</f>
        <v>2</v>
      </c>
    </row>
    <row r="20325" spans="1:11" x14ac:dyDescent="0.25">
      <c r="A20325" s="40">
        <v>1514480442</v>
      </c>
      <c r="B20325" s="40">
        <v>0</v>
      </c>
      <c r="C20325" s="40">
        <v>6180</v>
      </c>
      <c r="D20325" s="38" t="s">
        <v>361</v>
      </c>
      <c r="E20325" s="57" t="s">
        <v>384</v>
      </c>
      <c r="F20325" s="57">
        <f>ROUNDDOWN(C20325/50,0)*50</f>
        <v>6150</v>
      </c>
      <c r="G20325" s="57" t="str">
        <f>D20325&amp;"_"&amp;B20325&amp;"_"&amp;F20325</f>
        <v>Guangzhou_0_6150</v>
      </c>
      <c r="H20325" s="57">
        <v>0.95508510054760165</v>
      </c>
      <c r="I20325" s="57">
        <f>COUNTIF($G$10:G20325,G20325)</f>
        <v>2</v>
      </c>
      <c r="J20325" s="57">
        <f>COUNTIF($G:$G,G20325)</f>
        <v>2</v>
      </c>
      <c r="K20325" s="57">
        <f>ROUND(3000*J20325/21653,0)</f>
        <v>0</v>
      </c>
    </row>
    <row r="20326" spans="1:11" x14ac:dyDescent="0.25">
      <c r="A20326" s="40">
        <v>1513857590</v>
      </c>
      <c r="B20326" s="40">
        <v>0</v>
      </c>
      <c r="C20326" s="40">
        <v>1191</v>
      </c>
      <c r="D20326" s="38" t="s">
        <v>360</v>
      </c>
      <c r="E20326" s="57" t="s">
        <v>384</v>
      </c>
      <c r="F20326" s="57">
        <f>ROUNDDOWN(C20326/50,0)*50</f>
        <v>1150</v>
      </c>
      <c r="G20326" s="57" t="str">
        <f>D20326&amp;"_"&amp;B20326&amp;"_"&amp;F20326</f>
        <v>Beijing_0_1150</v>
      </c>
      <c r="H20326" s="57">
        <v>0.95513796934253403</v>
      </c>
      <c r="I20326" s="57">
        <f>COUNTIF($G$10:G20326,G20326)</f>
        <v>44</v>
      </c>
      <c r="J20326" s="57">
        <f>COUNTIF($G:$G,G20326)</f>
        <v>46</v>
      </c>
      <c r="K20326" s="57">
        <f>ROUND(3000*J20326/21653,0)</f>
        <v>6</v>
      </c>
    </row>
    <row r="20327" spans="1:11" x14ac:dyDescent="0.25">
      <c r="A20327" s="40">
        <v>1513239001</v>
      </c>
      <c r="B20327" s="40">
        <v>0</v>
      </c>
      <c r="C20327" s="40">
        <v>679</v>
      </c>
      <c r="D20327" s="38" t="s">
        <v>359</v>
      </c>
      <c r="E20327" s="57" t="s">
        <v>384</v>
      </c>
      <c r="F20327" s="57">
        <f>ROUNDDOWN(C20327/50,0)*50</f>
        <v>650</v>
      </c>
      <c r="G20327" s="57" t="str">
        <f>D20327&amp;"_"&amp;B20327&amp;"_"&amp;F20327</f>
        <v>Shanghai_0_650</v>
      </c>
      <c r="H20327" s="57">
        <v>0.95517423461747841</v>
      </c>
      <c r="I20327" s="57">
        <f>COUNTIF($G$10:G20327,G20327)</f>
        <v>17</v>
      </c>
      <c r="J20327" s="57">
        <f>COUNTIF($G:$G,G20327)</f>
        <v>20</v>
      </c>
      <c r="K20327" s="57">
        <f>ROUND(3000*J20327/21653,0)</f>
        <v>3</v>
      </c>
    </row>
    <row r="20328" spans="1:11" x14ac:dyDescent="0.25">
      <c r="A20328" s="40">
        <v>1513108970</v>
      </c>
      <c r="B20328" s="40">
        <v>0</v>
      </c>
      <c r="C20328" s="40">
        <v>2</v>
      </c>
      <c r="D20328" s="38" t="s">
        <v>361</v>
      </c>
      <c r="E20328" s="57" t="s">
        <v>384</v>
      </c>
      <c r="F20328" s="57">
        <f>ROUNDDOWN(C20328/50,0)*50</f>
        <v>0</v>
      </c>
      <c r="G20328" s="57" t="str">
        <f>D20328&amp;"_"&amp;B20328&amp;"_"&amp;F20328</f>
        <v>Guangzhou_0_0</v>
      </c>
      <c r="H20328" s="57">
        <v>0.95524840339511707</v>
      </c>
      <c r="I20328" s="57">
        <f>COUNTIF($G$10:G20328,G20328)</f>
        <v>20</v>
      </c>
      <c r="J20328" s="57">
        <f>COUNTIF($G:$G,G20328)</f>
        <v>20</v>
      </c>
      <c r="K20328" s="57">
        <f>ROUND(3000*J20328/21653,0)</f>
        <v>3</v>
      </c>
    </row>
    <row r="20329" spans="1:11" x14ac:dyDescent="0.25">
      <c r="A20329" s="40">
        <v>1517358404</v>
      </c>
      <c r="B20329" s="40">
        <v>1</v>
      </c>
      <c r="C20329" s="40">
        <v>3439</v>
      </c>
      <c r="D20329" s="38" t="s">
        <v>358</v>
      </c>
      <c r="E20329" s="57" t="s">
        <v>384</v>
      </c>
      <c r="F20329" s="57">
        <f>ROUNDDOWN(C20329/50,0)*50</f>
        <v>3400</v>
      </c>
      <c r="G20329" s="57" t="str">
        <f>D20329&amp;"_"&amp;B20329&amp;"_"&amp;F20329</f>
        <v>Shenzhen_1_3400</v>
      </c>
      <c r="H20329" s="57">
        <v>0.95526941707016189</v>
      </c>
      <c r="I20329" s="57">
        <f>COUNTIF($G$10:G20329,G20329)</f>
        <v>9</v>
      </c>
      <c r="J20329" s="57">
        <f>COUNTIF($G:$G,G20329)</f>
        <v>15</v>
      </c>
      <c r="K20329" s="57">
        <f>ROUND(3000*J20329/21653,0)</f>
        <v>2</v>
      </c>
    </row>
    <row r="20330" spans="1:11" x14ac:dyDescent="0.25">
      <c r="A20330" s="40">
        <v>1511437909</v>
      </c>
      <c r="B20330" s="40">
        <v>1</v>
      </c>
      <c r="C20330" s="40">
        <v>3168</v>
      </c>
      <c r="D20330" s="38" t="s">
        <v>358</v>
      </c>
      <c r="E20330" s="57" t="s">
        <v>384</v>
      </c>
      <c r="F20330" s="57">
        <f>ROUNDDOWN(C20330/50,0)*50</f>
        <v>3150</v>
      </c>
      <c r="G20330" s="57" t="str">
        <f>D20330&amp;"_"&amp;B20330&amp;"_"&amp;F20330</f>
        <v>Shenzhen_1_3150</v>
      </c>
      <c r="H20330" s="57">
        <v>0.95531503407459262</v>
      </c>
      <c r="I20330" s="57">
        <f>COUNTIF($G$10:G20330,G20330)</f>
        <v>17</v>
      </c>
      <c r="J20330" s="57">
        <f>COUNTIF($G:$G,G20330)</f>
        <v>27</v>
      </c>
      <c r="K20330" s="57">
        <f>ROUND(3000*J20330/21653,0)</f>
        <v>4</v>
      </c>
    </row>
    <row r="20331" spans="1:11" x14ac:dyDescent="0.25">
      <c r="A20331" s="40">
        <v>1519085629</v>
      </c>
      <c r="B20331" s="40">
        <v>1</v>
      </c>
      <c r="C20331" s="40">
        <v>72</v>
      </c>
      <c r="D20331" s="38" t="s">
        <v>358</v>
      </c>
      <c r="E20331" s="57" t="s">
        <v>384</v>
      </c>
      <c r="F20331" s="57">
        <f>ROUNDDOWN(C20331/50,0)*50</f>
        <v>50</v>
      </c>
      <c r="G20331" s="57" t="str">
        <f>D20331&amp;"_"&amp;B20331&amp;"_"&amp;F20331</f>
        <v>Shenzhen_1_50</v>
      </c>
      <c r="H20331" s="57">
        <v>0.9553318383458802</v>
      </c>
      <c r="I20331" s="57">
        <f>COUNTIF($G$10:G20331,G20331)</f>
        <v>37</v>
      </c>
      <c r="J20331" s="57">
        <f>COUNTIF($G:$G,G20331)</f>
        <v>52</v>
      </c>
      <c r="K20331" s="57">
        <f>ROUND(3000*J20331/21653,0)</f>
        <v>7</v>
      </c>
    </row>
    <row r="20332" spans="1:11" x14ac:dyDescent="0.25">
      <c r="A20332" s="40">
        <v>1516408014</v>
      </c>
      <c r="B20332" s="40">
        <v>1</v>
      </c>
      <c r="C20332" s="40">
        <v>1717</v>
      </c>
      <c r="D20332" s="38" t="s">
        <v>359</v>
      </c>
      <c r="E20332" s="57" t="s">
        <v>384</v>
      </c>
      <c r="F20332" s="57">
        <f>ROUNDDOWN(C20332/50,0)*50</f>
        <v>1700</v>
      </c>
      <c r="G20332" s="57" t="str">
        <f>D20332&amp;"_"&amp;B20332&amp;"_"&amp;F20332</f>
        <v>Shanghai_1_1700</v>
      </c>
      <c r="H20332" s="57">
        <v>0.95536503685880325</v>
      </c>
      <c r="I20332" s="57">
        <f>COUNTIF($G$10:G20332,G20332)</f>
        <v>61</v>
      </c>
      <c r="J20332" s="57">
        <f>COUNTIF($G:$G,G20332)</f>
        <v>63</v>
      </c>
      <c r="K20332" s="57">
        <f>ROUND(3000*J20332/21653,0)</f>
        <v>9</v>
      </c>
    </row>
    <row r="20333" spans="1:11" x14ac:dyDescent="0.25">
      <c r="A20333" s="40">
        <v>1514854011</v>
      </c>
      <c r="B20333" s="40">
        <v>0</v>
      </c>
      <c r="C20333" s="40">
        <v>4148</v>
      </c>
      <c r="D20333" s="38" t="s">
        <v>360</v>
      </c>
      <c r="E20333" s="57" t="s">
        <v>384</v>
      </c>
      <c r="F20333" s="57">
        <f>ROUNDDOWN(C20333/50,0)*50</f>
        <v>4100</v>
      </c>
      <c r="G20333" s="57" t="str">
        <f>D20333&amp;"_"&amp;B20333&amp;"_"&amp;F20333</f>
        <v>Beijing_0_4100</v>
      </c>
      <c r="H20333" s="57">
        <v>0.95541433456449476</v>
      </c>
      <c r="I20333" s="57">
        <f>COUNTIF($G$10:G20333,G20333)</f>
        <v>7</v>
      </c>
      <c r="J20333" s="57">
        <f>COUNTIF($G:$G,G20333)</f>
        <v>9</v>
      </c>
      <c r="K20333" s="57">
        <f>ROUND(3000*J20333/21653,0)</f>
        <v>1</v>
      </c>
    </row>
    <row r="20334" spans="1:11" x14ac:dyDescent="0.25">
      <c r="A20334" s="40">
        <v>1515532344</v>
      </c>
      <c r="B20334" s="40">
        <v>1</v>
      </c>
      <c r="C20334" s="40">
        <v>1887</v>
      </c>
      <c r="D20334" s="38" t="s">
        <v>359</v>
      </c>
      <c r="E20334" s="57" t="s">
        <v>384</v>
      </c>
      <c r="F20334" s="57">
        <f>ROUNDDOWN(C20334/50,0)*50</f>
        <v>1850</v>
      </c>
      <c r="G20334" s="57" t="str">
        <f>D20334&amp;"_"&amp;B20334&amp;"_"&amp;F20334</f>
        <v>Shanghai_1_1850</v>
      </c>
      <c r="H20334" s="57">
        <v>0.95548090659424989</v>
      </c>
      <c r="I20334" s="57">
        <f>COUNTIF($G$10:G20334,G20334)</f>
        <v>60</v>
      </c>
      <c r="J20334" s="57">
        <f>COUNTIF($G:$G,G20334)</f>
        <v>65</v>
      </c>
      <c r="K20334" s="57">
        <f>ROUND(3000*J20334/21653,0)</f>
        <v>9</v>
      </c>
    </row>
    <row r="20335" spans="1:11" x14ac:dyDescent="0.25">
      <c r="A20335" s="40">
        <v>1516125315</v>
      </c>
      <c r="B20335" s="40">
        <v>1</v>
      </c>
      <c r="C20335" s="40">
        <v>160</v>
      </c>
      <c r="D20335" s="38" t="s">
        <v>359</v>
      </c>
      <c r="E20335" s="57" t="s">
        <v>384</v>
      </c>
      <c r="F20335" s="57">
        <f>ROUNDDOWN(C20335/50,0)*50</f>
        <v>150</v>
      </c>
      <c r="G20335" s="57" t="str">
        <f>D20335&amp;"_"&amp;B20335&amp;"_"&amp;F20335</f>
        <v>Shanghai_1_150</v>
      </c>
      <c r="H20335" s="57">
        <v>0.95562552462657235</v>
      </c>
      <c r="I20335" s="57">
        <f>COUNTIF($G$10:G20335,G20335)</f>
        <v>66</v>
      </c>
      <c r="J20335" s="57">
        <f>COUNTIF($G:$G,G20335)</f>
        <v>72</v>
      </c>
      <c r="K20335" s="57">
        <f>ROUND(3000*J20335/21653,0)</f>
        <v>10</v>
      </c>
    </row>
    <row r="20336" spans="1:11" x14ac:dyDescent="0.25">
      <c r="A20336" s="40">
        <v>1513713130</v>
      </c>
      <c r="B20336" s="40">
        <v>0</v>
      </c>
      <c r="C20336" s="40">
        <v>3171</v>
      </c>
      <c r="D20336" s="38" t="s">
        <v>361</v>
      </c>
      <c r="E20336" s="57" t="s">
        <v>384</v>
      </c>
      <c r="F20336" s="57">
        <f>ROUNDDOWN(C20336/50,0)*50</f>
        <v>3150</v>
      </c>
      <c r="G20336" s="57" t="str">
        <f>D20336&amp;"_"&amp;B20336&amp;"_"&amp;F20336</f>
        <v>Guangzhou_0_3150</v>
      </c>
      <c r="H20336" s="57">
        <v>0.95568259611578354</v>
      </c>
      <c r="I20336" s="57">
        <f>COUNTIF($G$10:G20336,G20336)</f>
        <v>11</v>
      </c>
      <c r="J20336" s="57">
        <f>COUNTIF($G:$G,G20336)</f>
        <v>12</v>
      </c>
      <c r="K20336" s="57">
        <f>ROUND(3000*J20336/21653,0)</f>
        <v>2</v>
      </c>
    </row>
    <row r="20337" spans="1:11" x14ac:dyDescent="0.25">
      <c r="A20337" s="40">
        <v>1513368165</v>
      </c>
      <c r="B20337" s="40">
        <v>1</v>
      </c>
      <c r="C20337" s="40">
        <v>3077</v>
      </c>
      <c r="D20337" s="38" t="s">
        <v>359</v>
      </c>
      <c r="E20337" s="57" t="s">
        <v>384</v>
      </c>
      <c r="F20337" s="57">
        <f>ROUNDDOWN(C20337/50,0)*50</f>
        <v>3050</v>
      </c>
      <c r="G20337" s="57" t="str">
        <f>D20337&amp;"_"&amp;B20337&amp;"_"&amp;F20337</f>
        <v>Shanghai_1_3050</v>
      </c>
      <c r="H20337" s="57">
        <v>0.95572772826189079</v>
      </c>
      <c r="I20337" s="57">
        <f>COUNTIF($G$10:G20337,G20337)</f>
        <v>43</v>
      </c>
      <c r="J20337" s="57">
        <f>COUNTIF($G:$G,G20337)</f>
        <v>44</v>
      </c>
      <c r="K20337" s="57">
        <f>ROUND(3000*J20337/21653,0)</f>
        <v>6</v>
      </c>
    </row>
    <row r="20338" spans="1:11" x14ac:dyDescent="0.25">
      <c r="A20338" s="40">
        <v>1515944115</v>
      </c>
      <c r="B20338" s="40">
        <v>1</v>
      </c>
      <c r="C20338" s="40">
        <v>853</v>
      </c>
      <c r="D20338" s="38" t="s">
        <v>360</v>
      </c>
      <c r="E20338" s="57" t="s">
        <v>384</v>
      </c>
      <c r="F20338" s="57">
        <f>ROUNDDOWN(C20338/50,0)*50</f>
        <v>850</v>
      </c>
      <c r="G20338" s="57" t="str">
        <f>D20338&amp;"_"&amp;B20338&amp;"_"&amp;F20338</f>
        <v>Beijing_1_850</v>
      </c>
      <c r="H20338" s="57">
        <v>0.95588722463577258</v>
      </c>
      <c r="I20338" s="57">
        <f>COUNTIF($G$10:G20338,G20338)</f>
        <v>77</v>
      </c>
      <c r="J20338" s="57">
        <f>COUNTIF($G:$G,G20338)</f>
        <v>81</v>
      </c>
      <c r="K20338" s="57">
        <f>ROUND(3000*J20338/21653,0)</f>
        <v>11</v>
      </c>
    </row>
    <row r="20339" spans="1:11" x14ac:dyDescent="0.25">
      <c r="A20339" s="40">
        <v>1516981336</v>
      </c>
      <c r="B20339" s="40">
        <v>1</v>
      </c>
      <c r="C20339" s="40">
        <v>1070</v>
      </c>
      <c r="D20339" s="38" t="s">
        <v>360</v>
      </c>
      <c r="E20339" s="57" t="s">
        <v>384</v>
      </c>
      <c r="F20339" s="57">
        <f>ROUNDDOWN(C20339/50,0)*50</f>
        <v>1050</v>
      </c>
      <c r="G20339" s="57" t="str">
        <f>D20339&amp;"_"&amp;B20339&amp;"_"&amp;F20339</f>
        <v>Beijing_1_1050</v>
      </c>
      <c r="H20339" s="57">
        <v>0.95593243262119365</v>
      </c>
      <c r="I20339" s="57">
        <f>COUNTIF($G$10:G20339,G20339)</f>
        <v>79</v>
      </c>
      <c r="J20339" s="57">
        <f>COUNTIF($G:$G,G20339)</f>
        <v>82</v>
      </c>
      <c r="K20339" s="57">
        <f>ROUND(3000*J20339/21653,0)</f>
        <v>11</v>
      </c>
    </row>
    <row r="20340" spans="1:11" x14ac:dyDescent="0.25">
      <c r="A20340" s="40">
        <v>1516402326</v>
      </c>
      <c r="B20340" s="40">
        <v>1</v>
      </c>
      <c r="C20340" s="40">
        <v>2952</v>
      </c>
      <c r="D20340" s="38" t="s">
        <v>358</v>
      </c>
      <c r="E20340" s="57" t="s">
        <v>384</v>
      </c>
      <c r="F20340" s="57">
        <f>ROUNDDOWN(C20340/50,0)*50</f>
        <v>2950</v>
      </c>
      <c r="G20340" s="57" t="str">
        <f>D20340&amp;"_"&amp;B20340&amp;"_"&amp;F20340</f>
        <v>Shenzhen_1_2950</v>
      </c>
      <c r="H20340" s="57">
        <v>2.1968292627632002E-2</v>
      </c>
      <c r="I20340" s="57">
        <f>COUNTIF($G$10:G20340,G20340)</f>
        <v>15</v>
      </c>
      <c r="J20340" s="57">
        <f>COUNTIF($G:$G,G20340)</f>
        <v>22</v>
      </c>
      <c r="K20340" s="57">
        <f>ROUND(3000*J20340/21653,0)</f>
        <v>3</v>
      </c>
    </row>
    <row r="20341" spans="1:11" x14ac:dyDescent="0.25">
      <c r="A20341" s="40">
        <v>1513700696</v>
      </c>
      <c r="B20341" s="40">
        <v>1</v>
      </c>
      <c r="C20341" s="40">
        <v>2986</v>
      </c>
      <c r="D20341" s="38" t="s">
        <v>358</v>
      </c>
      <c r="E20341" s="57" t="s">
        <v>384</v>
      </c>
      <c r="F20341" s="57">
        <f>ROUNDDOWN(C20341/50,0)*50</f>
        <v>2950</v>
      </c>
      <c r="G20341" s="57" t="str">
        <f>D20341&amp;"_"&amp;B20341&amp;"_"&amp;F20341</f>
        <v>Shenzhen_1_2950</v>
      </c>
      <c r="H20341" s="57">
        <v>4.0659819217145676E-2</v>
      </c>
      <c r="I20341" s="57">
        <f>COUNTIF($G$10:G20341,G20341)</f>
        <v>16</v>
      </c>
      <c r="J20341" s="57">
        <f>COUNTIF($G:$G,G20341)</f>
        <v>22</v>
      </c>
      <c r="K20341" s="57">
        <f>ROUND(3000*J20341/21653,0)</f>
        <v>3</v>
      </c>
    </row>
    <row r="20342" spans="1:11" x14ac:dyDescent="0.25">
      <c r="A20342" s="40">
        <v>1514037296</v>
      </c>
      <c r="B20342" s="40">
        <v>1</v>
      </c>
      <c r="C20342" s="40">
        <v>2964</v>
      </c>
      <c r="D20342" s="38" t="s">
        <v>358</v>
      </c>
      <c r="E20342" s="57" t="s">
        <v>384</v>
      </c>
      <c r="F20342" s="57">
        <f>ROUNDDOWN(C20342/50,0)*50</f>
        <v>2950</v>
      </c>
      <c r="G20342" s="57" t="str">
        <f>D20342&amp;"_"&amp;B20342&amp;"_"&amp;F20342</f>
        <v>Shenzhen_1_2950</v>
      </c>
      <c r="H20342" s="57">
        <v>0.12727054007817074</v>
      </c>
      <c r="I20342" s="57">
        <f>COUNTIF($G$10:G20342,G20342)</f>
        <v>17</v>
      </c>
      <c r="J20342" s="57">
        <f>COUNTIF($G:$G,G20342)</f>
        <v>22</v>
      </c>
      <c r="K20342" s="57">
        <f>ROUND(3000*J20342/21653,0)</f>
        <v>3</v>
      </c>
    </row>
    <row r="20343" spans="1:11" x14ac:dyDescent="0.25">
      <c r="A20343" s="40">
        <v>1519747207</v>
      </c>
      <c r="B20343" s="40">
        <v>1</v>
      </c>
      <c r="C20343" s="40">
        <v>2991</v>
      </c>
      <c r="D20343" s="38" t="s">
        <v>358</v>
      </c>
      <c r="E20343" s="57" t="s">
        <v>384</v>
      </c>
      <c r="F20343" s="57">
        <f>ROUNDDOWN(C20343/50,0)*50</f>
        <v>2950</v>
      </c>
      <c r="G20343" s="57" t="str">
        <f>D20343&amp;"_"&amp;B20343&amp;"_"&amp;F20343</f>
        <v>Shenzhen_1_2950</v>
      </c>
      <c r="H20343" s="57">
        <v>0.17616103571096386</v>
      </c>
      <c r="I20343" s="57">
        <f>COUNTIF($G$10:G20343,G20343)</f>
        <v>18</v>
      </c>
      <c r="J20343" s="57">
        <f>COUNTIF($G:$G,G20343)</f>
        <v>22</v>
      </c>
      <c r="K20343" s="57">
        <f>ROUND(3000*J20343/21653,0)</f>
        <v>3</v>
      </c>
    </row>
    <row r="20344" spans="1:11" x14ac:dyDescent="0.25">
      <c r="A20344" s="40">
        <v>1516024173</v>
      </c>
      <c r="B20344" s="40">
        <v>1</v>
      </c>
      <c r="C20344" s="40">
        <v>2981</v>
      </c>
      <c r="D20344" s="38" t="s">
        <v>358</v>
      </c>
      <c r="E20344" s="57" t="s">
        <v>384</v>
      </c>
      <c r="F20344" s="57">
        <f>ROUNDDOWN(C20344/50,0)*50</f>
        <v>2950</v>
      </c>
      <c r="G20344" s="57" t="str">
        <f>D20344&amp;"_"&amp;B20344&amp;"_"&amp;F20344</f>
        <v>Shenzhen_1_2950</v>
      </c>
      <c r="H20344" s="57">
        <v>0.19838684071005031</v>
      </c>
      <c r="I20344" s="57">
        <f>COUNTIF($G$10:G20344,G20344)</f>
        <v>19</v>
      </c>
      <c r="J20344" s="57">
        <f>COUNTIF($G:$G,G20344)</f>
        <v>22</v>
      </c>
      <c r="K20344" s="57">
        <f>ROUND(3000*J20344/21653,0)</f>
        <v>3</v>
      </c>
    </row>
    <row r="20345" spans="1:11" x14ac:dyDescent="0.25">
      <c r="A20345" s="40">
        <v>1511817807</v>
      </c>
      <c r="B20345" s="40">
        <v>1</v>
      </c>
      <c r="C20345" s="40">
        <v>2996</v>
      </c>
      <c r="D20345" s="38" t="s">
        <v>358</v>
      </c>
      <c r="E20345" s="57" t="s">
        <v>384</v>
      </c>
      <c r="F20345" s="57">
        <f>ROUNDDOWN(C20345/50,0)*50</f>
        <v>2950</v>
      </c>
      <c r="G20345" s="57" t="str">
        <f>D20345&amp;"_"&amp;B20345&amp;"_"&amp;F20345</f>
        <v>Shenzhen_1_2950</v>
      </c>
      <c r="H20345" s="57">
        <v>0.25561073773435627</v>
      </c>
      <c r="I20345" s="57">
        <f>COUNTIF($G$10:G20345,G20345)</f>
        <v>20</v>
      </c>
      <c r="J20345" s="57">
        <f>COUNTIF($G:$G,G20345)</f>
        <v>22</v>
      </c>
      <c r="K20345" s="57">
        <f>ROUND(3000*J20345/21653,0)</f>
        <v>3</v>
      </c>
    </row>
    <row r="20346" spans="1:11" x14ac:dyDescent="0.25">
      <c r="A20346" s="40">
        <v>1513130871</v>
      </c>
      <c r="B20346" s="40">
        <v>0</v>
      </c>
      <c r="C20346" s="40">
        <v>722</v>
      </c>
      <c r="D20346" s="38" t="s">
        <v>361</v>
      </c>
      <c r="E20346" s="57" t="s">
        <v>384</v>
      </c>
      <c r="F20346" s="57">
        <f>ROUNDDOWN(C20346/50,0)*50</f>
        <v>700</v>
      </c>
      <c r="G20346" s="57" t="str">
        <f>D20346&amp;"_"&amp;B20346&amp;"_"&amp;F20346</f>
        <v>Guangzhou_0_700</v>
      </c>
      <c r="H20346" s="57">
        <v>0.95608632003785665</v>
      </c>
      <c r="I20346" s="57">
        <f>COUNTIF($G$10:G20346,G20346)</f>
        <v>18</v>
      </c>
      <c r="J20346" s="57">
        <f>COUNTIF($G:$G,G20346)</f>
        <v>20</v>
      </c>
      <c r="K20346" s="57">
        <f>ROUND(3000*J20346/21653,0)</f>
        <v>3</v>
      </c>
    </row>
    <row r="20347" spans="1:11" x14ac:dyDescent="0.25">
      <c r="A20347" s="40">
        <v>1511400520</v>
      </c>
      <c r="B20347" s="40">
        <v>0</v>
      </c>
      <c r="C20347" s="40">
        <v>1722</v>
      </c>
      <c r="D20347" s="38" t="s">
        <v>361</v>
      </c>
      <c r="E20347" s="57" t="s">
        <v>384</v>
      </c>
      <c r="F20347" s="57">
        <f>ROUNDDOWN(C20347/50,0)*50</f>
        <v>1700</v>
      </c>
      <c r="G20347" s="57" t="str">
        <f>D20347&amp;"_"&amp;B20347&amp;"_"&amp;F20347</f>
        <v>Guangzhou_0_1700</v>
      </c>
      <c r="H20347" s="57">
        <v>0.95614168437707625</v>
      </c>
      <c r="I20347" s="57">
        <f>COUNTIF($G$10:G20347,G20347)</f>
        <v>13</v>
      </c>
      <c r="J20347" s="57">
        <f>COUNTIF($G:$G,G20347)</f>
        <v>13</v>
      </c>
      <c r="K20347" s="57">
        <f>ROUND(3000*J20347/21653,0)</f>
        <v>2</v>
      </c>
    </row>
    <row r="20348" spans="1:11" x14ac:dyDescent="0.25">
      <c r="A20348" s="40">
        <v>1513496105</v>
      </c>
      <c r="B20348" s="40">
        <v>1</v>
      </c>
      <c r="C20348" s="40">
        <v>2091</v>
      </c>
      <c r="D20348" s="38" t="s">
        <v>361</v>
      </c>
      <c r="E20348" s="57" t="s">
        <v>384</v>
      </c>
      <c r="F20348" s="57">
        <f>ROUNDDOWN(C20348/50,0)*50</f>
        <v>2050</v>
      </c>
      <c r="G20348" s="57" t="str">
        <f>D20348&amp;"_"&amp;B20348&amp;"_"&amp;F20348</f>
        <v>Guangzhou_1_2050</v>
      </c>
      <c r="H20348" s="57">
        <v>0.95614177350553908</v>
      </c>
      <c r="I20348" s="57">
        <f>COUNTIF($G$10:G20348,G20348)</f>
        <v>28</v>
      </c>
      <c r="J20348" s="57">
        <f>COUNTIF($G:$G,G20348)</f>
        <v>29</v>
      </c>
      <c r="K20348" s="57">
        <f>ROUND(3000*J20348/21653,0)</f>
        <v>4</v>
      </c>
    </row>
    <row r="20349" spans="1:11" x14ac:dyDescent="0.25">
      <c r="A20349" s="40">
        <v>1515102136</v>
      </c>
      <c r="B20349" s="40">
        <v>1</v>
      </c>
      <c r="C20349" s="40">
        <v>964</v>
      </c>
      <c r="D20349" s="38" t="s">
        <v>359</v>
      </c>
      <c r="E20349" s="57" t="s">
        <v>384</v>
      </c>
      <c r="F20349" s="57">
        <f>ROUNDDOWN(C20349/50,0)*50</f>
        <v>950</v>
      </c>
      <c r="G20349" s="57" t="str">
        <f>D20349&amp;"_"&amp;B20349&amp;"_"&amp;F20349</f>
        <v>Shanghai_1_950</v>
      </c>
      <c r="H20349" s="57">
        <v>0.95615406736985453</v>
      </c>
      <c r="I20349" s="57">
        <f>COUNTIF($G$10:G20349,G20349)</f>
        <v>78</v>
      </c>
      <c r="J20349" s="57">
        <f>COUNTIF($G:$G,G20349)</f>
        <v>82</v>
      </c>
      <c r="K20349" s="57">
        <f>ROUND(3000*J20349/21653,0)</f>
        <v>11</v>
      </c>
    </row>
    <row r="20350" spans="1:11" x14ac:dyDescent="0.25">
      <c r="A20350" s="40">
        <v>1519584599</v>
      </c>
      <c r="B20350" s="40">
        <v>1</v>
      </c>
      <c r="C20350" s="40">
        <v>2409</v>
      </c>
      <c r="D20350" s="38" t="s">
        <v>358</v>
      </c>
      <c r="E20350" s="57" t="s">
        <v>384</v>
      </c>
      <c r="F20350" s="57">
        <f>ROUNDDOWN(C20350/50,0)*50</f>
        <v>2400</v>
      </c>
      <c r="G20350" s="57" t="str">
        <f>D20350&amp;"_"&amp;B20350&amp;"_"&amp;F20350</f>
        <v>Shenzhen_1_2400</v>
      </c>
      <c r="H20350" s="57">
        <v>0.9561696541252297</v>
      </c>
      <c r="I20350" s="57">
        <f>COUNTIF($G$10:G20350,G20350)</f>
        <v>34</v>
      </c>
      <c r="J20350" s="57">
        <f>COUNTIF($G:$G,G20350)</f>
        <v>35</v>
      </c>
      <c r="K20350" s="57">
        <f>ROUND(3000*J20350/21653,0)</f>
        <v>5</v>
      </c>
    </row>
    <row r="20351" spans="1:11" x14ac:dyDescent="0.25">
      <c r="A20351" s="40">
        <v>1518446281</v>
      </c>
      <c r="B20351" s="40">
        <v>0</v>
      </c>
      <c r="C20351" s="40">
        <v>1715</v>
      </c>
      <c r="D20351" s="38" t="s">
        <v>360</v>
      </c>
      <c r="E20351" s="57" t="s">
        <v>384</v>
      </c>
      <c r="F20351" s="57">
        <f>ROUNDDOWN(C20351/50,0)*50</f>
        <v>1700</v>
      </c>
      <c r="G20351" s="57" t="str">
        <f>D20351&amp;"_"&amp;B20351&amp;"_"&amp;F20351</f>
        <v>Beijing_0_1700</v>
      </c>
      <c r="H20351" s="57">
        <v>0.95617955792799525</v>
      </c>
      <c r="I20351" s="57">
        <f>COUNTIF($G$10:G20351,G20351)</f>
        <v>36</v>
      </c>
      <c r="J20351" s="57">
        <f>COUNTIF($G:$G,G20351)</f>
        <v>39</v>
      </c>
      <c r="K20351" s="57">
        <f>ROUND(3000*J20351/21653,0)</f>
        <v>5</v>
      </c>
    </row>
    <row r="20352" spans="1:11" x14ac:dyDescent="0.25">
      <c r="A20352" s="40">
        <v>1517587406</v>
      </c>
      <c r="B20352" s="40">
        <v>1</v>
      </c>
      <c r="C20352" s="40">
        <v>207</v>
      </c>
      <c r="D20352" s="38" t="s">
        <v>360</v>
      </c>
      <c r="E20352" s="57" t="s">
        <v>384</v>
      </c>
      <c r="F20352" s="57">
        <f>ROUNDDOWN(C20352/50,0)*50</f>
        <v>200</v>
      </c>
      <c r="G20352" s="57" t="str">
        <f>D20352&amp;"_"&amp;B20352&amp;"_"&amp;F20352</f>
        <v>Beijing_1_200</v>
      </c>
      <c r="H20352" s="57">
        <v>0.95628473894289046</v>
      </c>
      <c r="I20352" s="57">
        <f>COUNTIF($G$10:G20352,G20352)</f>
        <v>78</v>
      </c>
      <c r="J20352" s="57">
        <f>COUNTIF($G:$G,G20352)</f>
        <v>84</v>
      </c>
      <c r="K20352" s="57">
        <f>ROUND(3000*J20352/21653,0)</f>
        <v>12</v>
      </c>
    </row>
    <row r="20353" spans="1:11" x14ac:dyDescent="0.25">
      <c r="A20353" s="40">
        <v>1516437170</v>
      </c>
      <c r="B20353" s="40">
        <v>0</v>
      </c>
      <c r="C20353" s="40">
        <v>314</v>
      </c>
      <c r="D20353" s="38" t="s">
        <v>361</v>
      </c>
      <c r="E20353" s="57" t="s">
        <v>384</v>
      </c>
      <c r="F20353" s="57">
        <f>ROUNDDOWN(C20353/50,0)*50</f>
        <v>300</v>
      </c>
      <c r="G20353" s="57" t="str">
        <f>D20353&amp;"_"&amp;B20353&amp;"_"&amp;F20353</f>
        <v>Guangzhou_0_300</v>
      </c>
      <c r="H20353" s="57">
        <v>0.95632345853124823</v>
      </c>
      <c r="I20353" s="57">
        <f>COUNTIF($G$10:G20353,G20353)</f>
        <v>14</v>
      </c>
      <c r="J20353" s="57">
        <f>COUNTIF($G:$G,G20353)</f>
        <v>14</v>
      </c>
      <c r="K20353" s="57">
        <f>ROUND(3000*J20353/21653,0)</f>
        <v>2</v>
      </c>
    </row>
    <row r="20354" spans="1:11" x14ac:dyDescent="0.25">
      <c r="A20354" s="40">
        <v>1516593778</v>
      </c>
      <c r="B20354" s="40">
        <v>1</v>
      </c>
      <c r="C20354" s="40">
        <v>141</v>
      </c>
      <c r="D20354" s="38" t="s">
        <v>359</v>
      </c>
      <c r="E20354" s="57" t="s">
        <v>384</v>
      </c>
      <c r="F20354" s="57">
        <f>ROUNDDOWN(C20354/50,0)*50</f>
        <v>100</v>
      </c>
      <c r="G20354" s="57" t="str">
        <f>D20354&amp;"_"&amp;B20354&amp;"_"&amp;F20354</f>
        <v>Shanghai_1_100</v>
      </c>
      <c r="H20354" s="57">
        <v>0.95637963957764727</v>
      </c>
      <c r="I20354" s="57">
        <f>COUNTIF($G$10:G20354,G20354)</f>
        <v>65</v>
      </c>
      <c r="J20354" s="57">
        <f>COUNTIF($G:$G,G20354)</f>
        <v>72</v>
      </c>
      <c r="K20354" s="57">
        <f>ROUND(3000*J20354/21653,0)</f>
        <v>10</v>
      </c>
    </row>
    <row r="20355" spans="1:11" x14ac:dyDescent="0.25">
      <c r="A20355" s="40">
        <v>1511766178</v>
      </c>
      <c r="B20355" s="40">
        <v>1</v>
      </c>
      <c r="C20355" s="40">
        <v>2903</v>
      </c>
      <c r="D20355" s="38" t="s">
        <v>360</v>
      </c>
      <c r="E20355" s="57" t="s">
        <v>384</v>
      </c>
      <c r="F20355" s="57">
        <f>ROUNDDOWN(C20355/50,0)*50</f>
        <v>2900</v>
      </c>
      <c r="G20355" s="57" t="str">
        <f>D20355&amp;"_"&amp;B20355&amp;"_"&amp;F20355</f>
        <v>Beijing_1_2900</v>
      </c>
      <c r="H20355" s="57">
        <v>0.95638772933997074</v>
      </c>
      <c r="I20355" s="57">
        <f>COUNTIF($G$10:G20355,G20355)</f>
        <v>50</v>
      </c>
      <c r="J20355" s="57">
        <f>COUNTIF($G:$G,G20355)</f>
        <v>55</v>
      </c>
      <c r="K20355" s="57">
        <f>ROUND(3000*J20355/21653,0)</f>
        <v>8</v>
      </c>
    </row>
    <row r="20356" spans="1:11" x14ac:dyDescent="0.25">
      <c r="A20356" s="40">
        <v>1512424845</v>
      </c>
      <c r="B20356" s="40">
        <v>1</v>
      </c>
      <c r="C20356" s="40">
        <v>113</v>
      </c>
      <c r="D20356" s="38" t="s">
        <v>359</v>
      </c>
      <c r="E20356" s="57" t="s">
        <v>384</v>
      </c>
      <c r="F20356" s="57">
        <f>ROUNDDOWN(C20356/50,0)*50</f>
        <v>100</v>
      </c>
      <c r="G20356" s="57" t="str">
        <f>D20356&amp;"_"&amp;B20356&amp;"_"&amp;F20356</f>
        <v>Shanghai_1_100</v>
      </c>
      <c r="H20356" s="57">
        <v>0.95639187227779965</v>
      </c>
      <c r="I20356" s="57">
        <f>COUNTIF($G$10:G20356,G20356)</f>
        <v>66</v>
      </c>
      <c r="J20356" s="57">
        <f>COUNTIF($G:$G,G20356)</f>
        <v>72</v>
      </c>
      <c r="K20356" s="57">
        <f>ROUND(3000*J20356/21653,0)</f>
        <v>10</v>
      </c>
    </row>
    <row r="20357" spans="1:11" x14ac:dyDescent="0.25">
      <c r="A20357" s="40">
        <v>1517641687</v>
      </c>
      <c r="B20357" s="40">
        <v>1</v>
      </c>
      <c r="C20357" s="40">
        <v>320</v>
      </c>
      <c r="D20357" s="38" t="s">
        <v>360</v>
      </c>
      <c r="E20357" s="57" t="s">
        <v>384</v>
      </c>
      <c r="F20357" s="57">
        <f>ROUNDDOWN(C20357/50,0)*50</f>
        <v>300</v>
      </c>
      <c r="G20357" s="57" t="str">
        <f>D20357&amp;"_"&amp;B20357&amp;"_"&amp;F20357</f>
        <v>Beijing_1_300</v>
      </c>
      <c r="H20357" s="57">
        <v>0.95643191253686088</v>
      </c>
      <c r="I20357" s="57">
        <f>COUNTIF($G$10:G20357,G20357)</f>
        <v>89</v>
      </c>
      <c r="J20357" s="57">
        <f>COUNTIF($G:$G,G20357)</f>
        <v>94</v>
      </c>
      <c r="K20357" s="57">
        <f>ROUND(3000*J20357/21653,0)</f>
        <v>13</v>
      </c>
    </row>
    <row r="20358" spans="1:11" x14ac:dyDescent="0.25">
      <c r="A20358" s="40">
        <v>1515884683</v>
      </c>
      <c r="B20358" s="40">
        <v>1</v>
      </c>
      <c r="C20358" s="40">
        <v>2144</v>
      </c>
      <c r="D20358" s="38" t="s">
        <v>360</v>
      </c>
      <c r="E20358" s="57" t="s">
        <v>384</v>
      </c>
      <c r="F20358" s="57">
        <f>ROUNDDOWN(C20358/50,0)*50</f>
        <v>2100</v>
      </c>
      <c r="G20358" s="57" t="str">
        <f>D20358&amp;"_"&amp;B20358&amp;"_"&amp;F20358</f>
        <v>Beijing_1_2100</v>
      </c>
      <c r="H20358" s="57">
        <v>0.95645896841751066</v>
      </c>
      <c r="I20358" s="57">
        <f>COUNTIF($G$10:G20358,G20358)</f>
        <v>80</v>
      </c>
      <c r="J20358" s="57">
        <f>COUNTIF($G:$G,G20358)</f>
        <v>85</v>
      </c>
      <c r="K20358" s="57">
        <f>ROUND(3000*J20358/21653,0)</f>
        <v>12</v>
      </c>
    </row>
    <row r="20359" spans="1:11" x14ac:dyDescent="0.25">
      <c r="A20359" s="40">
        <v>1512488991</v>
      </c>
      <c r="B20359" s="40">
        <v>0</v>
      </c>
      <c r="C20359" s="40">
        <v>971</v>
      </c>
      <c r="D20359" s="38" t="s">
        <v>360</v>
      </c>
      <c r="E20359" s="57" t="s">
        <v>384</v>
      </c>
      <c r="F20359" s="57">
        <f>ROUNDDOWN(C20359/50,0)*50</f>
        <v>950</v>
      </c>
      <c r="G20359" s="57" t="str">
        <f>D20359&amp;"_"&amp;B20359&amp;"_"&amp;F20359</f>
        <v>Beijing_0_950</v>
      </c>
      <c r="H20359" s="57">
        <v>0.95646949269289805</v>
      </c>
      <c r="I20359" s="57">
        <f>COUNTIF($G$10:G20359,G20359)</f>
        <v>35</v>
      </c>
      <c r="J20359" s="57">
        <f>COUNTIF($G:$G,G20359)</f>
        <v>37</v>
      </c>
      <c r="K20359" s="57">
        <f>ROUND(3000*J20359/21653,0)</f>
        <v>5</v>
      </c>
    </row>
    <row r="20360" spans="1:11" x14ac:dyDescent="0.25">
      <c r="A20360" s="40">
        <v>1518600497</v>
      </c>
      <c r="B20360" s="40">
        <v>1</v>
      </c>
      <c r="C20360" s="40">
        <v>178</v>
      </c>
      <c r="D20360" s="38" t="s">
        <v>359</v>
      </c>
      <c r="E20360" s="57" t="s">
        <v>384</v>
      </c>
      <c r="F20360" s="57">
        <f>ROUNDDOWN(C20360/50,0)*50</f>
        <v>150</v>
      </c>
      <c r="G20360" s="57" t="str">
        <f>D20360&amp;"_"&amp;B20360&amp;"_"&amp;F20360</f>
        <v>Shanghai_1_150</v>
      </c>
      <c r="H20360" s="57">
        <v>0.95648024549680255</v>
      </c>
      <c r="I20360" s="57">
        <f>COUNTIF($G$10:G20360,G20360)</f>
        <v>67</v>
      </c>
      <c r="J20360" s="57">
        <f>COUNTIF($G:$G,G20360)</f>
        <v>72</v>
      </c>
      <c r="K20360" s="57">
        <f>ROUND(3000*J20360/21653,0)</f>
        <v>10</v>
      </c>
    </row>
    <row r="20361" spans="1:11" x14ac:dyDescent="0.25">
      <c r="A20361" s="40">
        <v>1515741166</v>
      </c>
      <c r="B20361" s="40">
        <v>1</v>
      </c>
      <c r="C20361" s="40">
        <v>2157</v>
      </c>
      <c r="D20361" s="38" t="s">
        <v>360</v>
      </c>
      <c r="E20361" s="57" t="s">
        <v>384</v>
      </c>
      <c r="F20361" s="57">
        <f>ROUNDDOWN(C20361/50,0)*50</f>
        <v>2150</v>
      </c>
      <c r="G20361" s="57" t="str">
        <f>D20361&amp;"_"&amp;B20361&amp;"_"&amp;F20361</f>
        <v>Beijing_1_2150</v>
      </c>
      <c r="H20361" s="57">
        <v>0.95660462732883234</v>
      </c>
      <c r="I20361" s="57">
        <f>COUNTIF($G$10:G20361,G20361)</f>
        <v>72</v>
      </c>
      <c r="J20361" s="57">
        <f>COUNTIF($G:$G,G20361)</f>
        <v>74</v>
      </c>
      <c r="K20361" s="57">
        <f>ROUND(3000*J20361/21653,0)</f>
        <v>10</v>
      </c>
    </row>
    <row r="20362" spans="1:11" x14ac:dyDescent="0.25">
      <c r="A20362" s="40">
        <v>1518152066</v>
      </c>
      <c r="B20362" s="40">
        <v>1</v>
      </c>
      <c r="C20362" s="40">
        <v>304</v>
      </c>
      <c r="D20362" s="38" t="s">
        <v>358</v>
      </c>
      <c r="E20362" s="57" t="s">
        <v>384</v>
      </c>
      <c r="F20362" s="57">
        <f>ROUNDDOWN(C20362/50,0)*50</f>
        <v>300</v>
      </c>
      <c r="G20362" s="57" t="str">
        <f>D20362&amp;"_"&amp;B20362&amp;"_"&amp;F20362</f>
        <v>Shenzhen_1_300</v>
      </c>
      <c r="H20362" s="57">
        <v>1.2671419881963408E-2</v>
      </c>
      <c r="I20362" s="57">
        <f>COUNTIF($G$10:G20362,G20362)</f>
        <v>29</v>
      </c>
      <c r="J20362" s="57">
        <f>COUNTIF($G:$G,G20362)</f>
        <v>47</v>
      </c>
      <c r="K20362" s="57">
        <f>ROUND(3000*J20362/21653,0)</f>
        <v>7</v>
      </c>
    </row>
    <row r="20363" spans="1:11" x14ac:dyDescent="0.25">
      <c r="A20363" s="40">
        <v>1516325598</v>
      </c>
      <c r="B20363" s="40">
        <v>1</v>
      </c>
      <c r="C20363" s="40">
        <v>348</v>
      </c>
      <c r="D20363" s="38" t="s">
        <v>358</v>
      </c>
      <c r="E20363" s="57" t="s">
        <v>384</v>
      </c>
      <c r="F20363" s="57">
        <f>ROUNDDOWN(C20363/50,0)*50</f>
        <v>300</v>
      </c>
      <c r="G20363" s="57" t="str">
        <f>D20363&amp;"_"&amp;B20363&amp;"_"&amp;F20363</f>
        <v>Shenzhen_1_300</v>
      </c>
      <c r="H20363" s="57">
        <v>1.5945147786352587E-2</v>
      </c>
      <c r="I20363" s="57">
        <f>COUNTIF($G$10:G20363,G20363)</f>
        <v>30</v>
      </c>
      <c r="J20363" s="57">
        <f>COUNTIF($G:$G,G20363)</f>
        <v>47</v>
      </c>
      <c r="K20363" s="57">
        <f>ROUND(3000*J20363/21653,0)</f>
        <v>7</v>
      </c>
    </row>
    <row r="20364" spans="1:11" x14ac:dyDescent="0.25">
      <c r="A20364" s="40">
        <v>1519404648</v>
      </c>
      <c r="B20364" s="40">
        <v>1</v>
      </c>
      <c r="C20364" s="40">
        <v>302</v>
      </c>
      <c r="D20364" s="38" t="s">
        <v>358</v>
      </c>
      <c r="E20364" s="57" t="s">
        <v>384</v>
      </c>
      <c r="F20364" s="57">
        <f>ROUNDDOWN(C20364/50,0)*50</f>
        <v>300</v>
      </c>
      <c r="G20364" s="57" t="str">
        <f>D20364&amp;"_"&amp;B20364&amp;"_"&amp;F20364</f>
        <v>Shenzhen_1_300</v>
      </c>
      <c r="H20364" s="57">
        <v>4.2670620545954718E-2</v>
      </c>
      <c r="I20364" s="57">
        <f>COUNTIF($G$10:G20364,G20364)</f>
        <v>31</v>
      </c>
      <c r="J20364" s="57">
        <f>COUNTIF($G:$G,G20364)</f>
        <v>47</v>
      </c>
      <c r="K20364" s="57">
        <f>ROUND(3000*J20364/21653,0)</f>
        <v>7</v>
      </c>
    </row>
    <row r="20365" spans="1:11" x14ac:dyDescent="0.25">
      <c r="A20365" s="40">
        <v>1516869007</v>
      </c>
      <c r="B20365" s="40">
        <v>1</v>
      </c>
      <c r="C20365" s="40">
        <v>338</v>
      </c>
      <c r="D20365" s="38" t="s">
        <v>358</v>
      </c>
      <c r="E20365" s="57" t="s">
        <v>384</v>
      </c>
      <c r="F20365" s="57">
        <f>ROUNDDOWN(C20365/50,0)*50</f>
        <v>300</v>
      </c>
      <c r="G20365" s="57" t="str">
        <f>D20365&amp;"_"&amp;B20365&amp;"_"&amp;F20365</f>
        <v>Shenzhen_1_300</v>
      </c>
      <c r="H20365" s="57">
        <v>6.9876215826148114E-2</v>
      </c>
      <c r="I20365" s="57">
        <f>COUNTIF($G$10:G20365,G20365)</f>
        <v>32</v>
      </c>
      <c r="J20365" s="57">
        <f>COUNTIF($G:$G,G20365)</f>
        <v>47</v>
      </c>
      <c r="K20365" s="57">
        <f>ROUND(3000*J20365/21653,0)</f>
        <v>7</v>
      </c>
    </row>
    <row r="20366" spans="1:11" x14ac:dyDescent="0.25">
      <c r="A20366" s="40">
        <v>1517768767</v>
      </c>
      <c r="B20366" s="40">
        <v>1</v>
      </c>
      <c r="C20366" s="40">
        <v>307</v>
      </c>
      <c r="D20366" s="38" t="s">
        <v>358</v>
      </c>
      <c r="E20366" s="57" t="s">
        <v>384</v>
      </c>
      <c r="F20366" s="57">
        <f>ROUNDDOWN(C20366/50,0)*50</f>
        <v>300</v>
      </c>
      <c r="G20366" s="57" t="str">
        <f>D20366&amp;"_"&amp;B20366&amp;"_"&amp;F20366</f>
        <v>Shenzhen_1_300</v>
      </c>
      <c r="H20366" s="57">
        <v>7.6523676169952926E-2</v>
      </c>
      <c r="I20366" s="57">
        <f>COUNTIF($G$10:G20366,G20366)</f>
        <v>33</v>
      </c>
      <c r="J20366" s="57">
        <f>COUNTIF($G:$G,G20366)</f>
        <v>47</v>
      </c>
      <c r="K20366" s="57">
        <f>ROUND(3000*J20366/21653,0)</f>
        <v>7</v>
      </c>
    </row>
    <row r="20367" spans="1:11" x14ac:dyDescent="0.25">
      <c r="A20367" s="40">
        <v>1513454017</v>
      </c>
      <c r="B20367" s="40">
        <v>1</v>
      </c>
      <c r="C20367" s="40">
        <v>309</v>
      </c>
      <c r="D20367" s="38" t="s">
        <v>358</v>
      </c>
      <c r="E20367" s="57" t="s">
        <v>384</v>
      </c>
      <c r="F20367" s="57">
        <f>ROUNDDOWN(C20367/50,0)*50</f>
        <v>300</v>
      </c>
      <c r="G20367" s="57" t="str">
        <f>D20367&amp;"_"&amp;B20367&amp;"_"&amp;F20367</f>
        <v>Shenzhen_1_300</v>
      </c>
      <c r="H20367" s="57">
        <v>7.785811168269563E-2</v>
      </c>
      <c r="I20367" s="57">
        <f>COUNTIF($G$10:G20367,G20367)</f>
        <v>34</v>
      </c>
      <c r="J20367" s="57">
        <f>COUNTIF($G:$G,G20367)</f>
        <v>47</v>
      </c>
      <c r="K20367" s="57">
        <f>ROUND(3000*J20367/21653,0)</f>
        <v>7</v>
      </c>
    </row>
    <row r="20368" spans="1:11" x14ac:dyDescent="0.25">
      <c r="A20368" s="40">
        <v>1514243097</v>
      </c>
      <c r="B20368" s="40">
        <v>1</v>
      </c>
      <c r="C20368" s="40">
        <v>328</v>
      </c>
      <c r="D20368" s="38" t="s">
        <v>358</v>
      </c>
      <c r="E20368" s="57" t="s">
        <v>384</v>
      </c>
      <c r="F20368" s="57">
        <f>ROUNDDOWN(C20368/50,0)*50</f>
        <v>300</v>
      </c>
      <c r="G20368" s="57" t="str">
        <f>D20368&amp;"_"&amp;B20368&amp;"_"&amp;F20368</f>
        <v>Shenzhen_1_300</v>
      </c>
      <c r="H20368" s="57">
        <v>0.14620405017693749</v>
      </c>
      <c r="I20368" s="57">
        <f>COUNTIF($G$10:G20368,G20368)</f>
        <v>35</v>
      </c>
      <c r="J20368" s="57">
        <f>COUNTIF($G:$G,G20368)</f>
        <v>47</v>
      </c>
      <c r="K20368" s="57">
        <f>ROUND(3000*J20368/21653,0)</f>
        <v>7</v>
      </c>
    </row>
    <row r="20369" spans="1:11" x14ac:dyDescent="0.25">
      <c r="A20369" s="40">
        <v>1518764196</v>
      </c>
      <c r="B20369" s="40">
        <v>1</v>
      </c>
      <c r="C20369" s="40">
        <v>325</v>
      </c>
      <c r="D20369" s="38" t="s">
        <v>358</v>
      </c>
      <c r="E20369" s="57" t="s">
        <v>384</v>
      </c>
      <c r="F20369" s="57">
        <f>ROUNDDOWN(C20369/50,0)*50</f>
        <v>300</v>
      </c>
      <c r="G20369" s="57" t="str">
        <f>D20369&amp;"_"&amp;B20369&amp;"_"&amp;F20369</f>
        <v>Shenzhen_1_300</v>
      </c>
      <c r="H20369" s="57">
        <v>0.18401810177346301</v>
      </c>
      <c r="I20369" s="57">
        <f>COUNTIF($G$10:G20369,G20369)</f>
        <v>36</v>
      </c>
      <c r="J20369" s="57">
        <f>COUNTIF($G:$G,G20369)</f>
        <v>47</v>
      </c>
      <c r="K20369" s="57">
        <f>ROUND(3000*J20369/21653,0)</f>
        <v>7</v>
      </c>
    </row>
    <row r="20370" spans="1:11" x14ac:dyDescent="0.25">
      <c r="A20370" s="40">
        <v>1511934868</v>
      </c>
      <c r="B20370" s="40">
        <v>1</v>
      </c>
      <c r="C20370" s="40">
        <v>338</v>
      </c>
      <c r="D20370" s="38" t="s">
        <v>358</v>
      </c>
      <c r="E20370" s="57" t="s">
        <v>384</v>
      </c>
      <c r="F20370" s="57">
        <f>ROUNDDOWN(C20370/50,0)*50</f>
        <v>300</v>
      </c>
      <c r="G20370" s="57" t="str">
        <f>D20370&amp;"_"&amp;B20370&amp;"_"&amp;F20370</f>
        <v>Shenzhen_1_300</v>
      </c>
      <c r="H20370" s="57">
        <v>0.25834913737557053</v>
      </c>
      <c r="I20370" s="57">
        <f>COUNTIF($G$10:G20370,G20370)</f>
        <v>37</v>
      </c>
      <c r="J20370" s="57">
        <f>COUNTIF($G:$G,G20370)</f>
        <v>47</v>
      </c>
      <c r="K20370" s="57">
        <f>ROUND(3000*J20370/21653,0)</f>
        <v>7</v>
      </c>
    </row>
    <row r="20371" spans="1:11" x14ac:dyDescent="0.25">
      <c r="A20371" s="40">
        <v>1515873115</v>
      </c>
      <c r="B20371" s="40">
        <v>1</v>
      </c>
      <c r="C20371" s="40">
        <v>318</v>
      </c>
      <c r="D20371" s="38" t="s">
        <v>358</v>
      </c>
      <c r="E20371" s="57" t="s">
        <v>384</v>
      </c>
      <c r="F20371" s="57">
        <f>ROUNDDOWN(C20371/50,0)*50</f>
        <v>300</v>
      </c>
      <c r="G20371" s="57" t="str">
        <f>D20371&amp;"_"&amp;B20371&amp;"_"&amp;F20371</f>
        <v>Shenzhen_1_300</v>
      </c>
      <c r="H20371" s="57">
        <v>0.32141273731570841</v>
      </c>
      <c r="I20371" s="57">
        <f>COUNTIF($G$10:G20371,G20371)</f>
        <v>38</v>
      </c>
      <c r="J20371" s="57">
        <f>COUNTIF($G:$G,G20371)</f>
        <v>47</v>
      </c>
      <c r="K20371" s="57">
        <f>ROUND(3000*J20371/21653,0)</f>
        <v>7</v>
      </c>
    </row>
    <row r="20372" spans="1:11" x14ac:dyDescent="0.25">
      <c r="A20372" s="40">
        <v>1512595065</v>
      </c>
      <c r="B20372" s="40">
        <v>1</v>
      </c>
      <c r="C20372" s="40">
        <v>303</v>
      </c>
      <c r="D20372" s="38" t="s">
        <v>358</v>
      </c>
      <c r="E20372" s="57" t="s">
        <v>384</v>
      </c>
      <c r="F20372" s="57">
        <f>ROUNDDOWN(C20372/50,0)*50</f>
        <v>300</v>
      </c>
      <c r="G20372" s="57" t="str">
        <f>D20372&amp;"_"&amp;B20372&amp;"_"&amp;F20372</f>
        <v>Shenzhen_1_300</v>
      </c>
      <c r="H20372" s="57">
        <v>0.32666815875999378</v>
      </c>
      <c r="I20372" s="57">
        <f>COUNTIF($G$10:G20372,G20372)</f>
        <v>39</v>
      </c>
      <c r="J20372" s="57">
        <f>COUNTIF($G:$G,G20372)</f>
        <v>47</v>
      </c>
      <c r="K20372" s="57">
        <f>ROUND(3000*J20372/21653,0)</f>
        <v>7</v>
      </c>
    </row>
    <row r="20373" spans="1:11" x14ac:dyDescent="0.25">
      <c r="A20373" s="40">
        <v>1519907373</v>
      </c>
      <c r="B20373" s="40">
        <v>1</v>
      </c>
      <c r="C20373" s="40">
        <v>307</v>
      </c>
      <c r="D20373" s="38" t="s">
        <v>358</v>
      </c>
      <c r="E20373" s="57" t="s">
        <v>384</v>
      </c>
      <c r="F20373" s="57">
        <f>ROUNDDOWN(C20373/50,0)*50</f>
        <v>300</v>
      </c>
      <c r="G20373" s="57" t="str">
        <f>D20373&amp;"_"&amp;B20373&amp;"_"&amp;F20373</f>
        <v>Shenzhen_1_300</v>
      </c>
      <c r="H20373" s="57">
        <v>0.32836546867454519</v>
      </c>
      <c r="I20373" s="57">
        <f>COUNTIF($G$10:G20373,G20373)</f>
        <v>40</v>
      </c>
      <c r="J20373" s="57">
        <f>COUNTIF($G:$G,G20373)</f>
        <v>47</v>
      </c>
      <c r="K20373" s="57">
        <f>ROUND(3000*J20373/21653,0)</f>
        <v>7</v>
      </c>
    </row>
    <row r="20374" spans="1:11" x14ac:dyDescent="0.25">
      <c r="A20374" s="40">
        <v>1518516115</v>
      </c>
      <c r="B20374" s="40">
        <v>1</v>
      </c>
      <c r="C20374" s="40">
        <v>348</v>
      </c>
      <c r="D20374" s="38" t="s">
        <v>358</v>
      </c>
      <c r="E20374" s="57" t="s">
        <v>384</v>
      </c>
      <c r="F20374" s="57">
        <f>ROUNDDOWN(C20374/50,0)*50</f>
        <v>300</v>
      </c>
      <c r="G20374" s="57" t="str">
        <f>D20374&amp;"_"&amp;B20374&amp;"_"&amp;F20374</f>
        <v>Shenzhen_1_300</v>
      </c>
      <c r="H20374" s="57">
        <v>0.34322483571913076</v>
      </c>
      <c r="I20374" s="57">
        <f>COUNTIF($G$10:G20374,G20374)</f>
        <v>41</v>
      </c>
      <c r="J20374" s="57">
        <f>COUNTIF($G:$G,G20374)</f>
        <v>47</v>
      </c>
      <c r="K20374" s="57">
        <f>ROUND(3000*J20374/21653,0)</f>
        <v>7</v>
      </c>
    </row>
    <row r="20375" spans="1:11" x14ac:dyDescent="0.25">
      <c r="A20375" s="40">
        <v>1512137944</v>
      </c>
      <c r="B20375" s="40">
        <v>1</v>
      </c>
      <c r="C20375" s="40">
        <v>342</v>
      </c>
      <c r="D20375" s="38" t="s">
        <v>358</v>
      </c>
      <c r="E20375" s="57" t="s">
        <v>384</v>
      </c>
      <c r="F20375" s="57">
        <f>ROUNDDOWN(C20375/50,0)*50</f>
        <v>300</v>
      </c>
      <c r="G20375" s="57" t="str">
        <f>D20375&amp;"_"&amp;B20375&amp;"_"&amp;F20375</f>
        <v>Shenzhen_1_300</v>
      </c>
      <c r="H20375" s="57">
        <v>0.36186989745473519</v>
      </c>
      <c r="I20375" s="57">
        <f>COUNTIF($G$10:G20375,G20375)</f>
        <v>42</v>
      </c>
      <c r="J20375" s="57">
        <f>COUNTIF($G:$G,G20375)</f>
        <v>47</v>
      </c>
      <c r="K20375" s="57">
        <f>ROUND(3000*J20375/21653,0)</f>
        <v>7</v>
      </c>
    </row>
    <row r="20376" spans="1:11" x14ac:dyDescent="0.25">
      <c r="A20376" s="40">
        <v>1517679610</v>
      </c>
      <c r="B20376" s="40">
        <v>0</v>
      </c>
      <c r="C20376" s="40">
        <v>1350</v>
      </c>
      <c r="D20376" s="38" t="s">
        <v>358</v>
      </c>
      <c r="E20376" s="57" t="s">
        <v>384</v>
      </c>
      <c r="F20376" s="57">
        <f>ROUNDDOWN(C20376/50,0)*50</f>
        <v>1350</v>
      </c>
      <c r="G20376" s="57" t="str">
        <f>D20376&amp;"_"&amp;B20376&amp;"_"&amp;F20376</f>
        <v>Shenzhen_0_1350</v>
      </c>
      <c r="H20376" s="57">
        <v>0.95669021644953434</v>
      </c>
      <c r="I20376" s="57">
        <f>COUNTIF($G$10:G20376,G20376)</f>
        <v>20</v>
      </c>
      <c r="J20376" s="57">
        <f>COUNTIF($G:$G,G20376)</f>
        <v>20</v>
      </c>
      <c r="K20376" s="57">
        <f>ROUND(3000*J20376/21653,0)</f>
        <v>3</v>
      </c>
    </row>
    <row r="20377" spans="1:11" x14ac:dyDescent="0.25">
      <c r="A20377" s="40">
        <v>1518864725</v>
      </c>
      <c r="B20377" s="40">
        <v>1</v>
      </c>
      <c r="C20377" s="40">
        <v>3099</v>
      </c>
      <c r="D20377" s="38" t="s">
        <v>360</v>
      </c>
      <c r="E20377" s="57" t="s">
        <v>384</v>
      </c>
      <c r="F20377" s="57">
        <f>ROUNDDOWN(C20377/50,0)*50</f>
        <v>3050</v>
      </c>
      <c r="G20377" s="57" t="str">
        <f>D20377&amp;"_"&amp;B20377&amp;"_"&amp;F20377</f>
        <v>Beijing_1_3050</v>
      </c>
      <c r="H20377" s="57">
        <v>0.9567693380960276</v>
      </c>
      <c r="I20377" s="57">
        <f>COUNTIF($G$10:G20377,G20377)</f>
        <v>33</v>
      </c>
      <c r="J20377" s="57">
        <f>COUNTIF($G:$G,G20377)</f>
        <v>34</v>
      </c>
      <c r="K20377" s="57">
        <f>ROUND(3000*J20377/21653,0)</f>
        <v>5</v>
      </c>
    </row>
    <row r="20378" spans="1:11" x14ac:dyDescent="0.25">
      <c r="A20378" s="40">
        <v>1512243027</v>
      </c>
      <c r="B20378" s="40">
        <v>1</v>
      </c>
      <c r="C20378" s="40">
        <v>2344</v>
      </c>
      <c r="D20378" s="38" t="s">
        <v>359</v>
      </c>
      <c r="E20378" s="57" t="s">
        <v>384</v>
      </c>
      <c r="F20378" s="57">
        <f>ROUNDDOWN(C20378/50,0)*50</f>
        <v>2300</v>
      </c>
      <c r="G20378" s="57" t="str">
        <f>D20378&amp;"_"&amp;B20378&amp;"_"&amp;F20378</f>
        <v>Shanghai_1_2300</v>
      </c>
      <c r="H20378" s="57">
        <v>0.95677649771422923</v>
      </c>
      <c r="I20378" s="57">
        <f>COUNTIF($G$10:G20378,G20378)</f>
        <v>44</v>
      </c>
      <c r="J20378" s="57">
        <f>COUNTIF($G:$G,G20378)</f>
        <v>45</v>
      </c>
      <c r="K20378" s="57">
        <f>ROUND(3000*J20378/21653,0)</f>
        <v>6</v>
      </c>
    </row>
    <row r="20379" spans="1:11" x14ac:dyDescent="0.25">
      <c r="A20379" s="40">
        <v>1518364985</v>
      </c>
      <c r="B20379" s="40">
        <v>1</v>
      </c>
      <c r="C20379" s="40">
        <v>1091</v>
      </c>
      <c r="D20379" s="38" t="s">
        <v>361</v>
      </c>
      <c r="E20379" s="57" t="s">
        <v>384</v>
      </c>
      <c r="F20379" s="57">
        <f>ROUNDDOWN(C20379/50,0)*50</f>
        <v>1050</v>
      </c>
      <c r="G20379" s="57" t="str">
        <f>D20379&amp;"_"&amp;B20379&amp;"_"&amp;F20379</f>
        <v>Guangzhou_1_1050</v>
      </c>
      <c r="H20379" s="57">
        <v>0.95680107049292418</v>
      </c>
      <c r="I20379" s="57">
        <f>COUNTIF($G$10:G20379,G20379)</f>
        <v>36</v>
      </c>
      <c r="J20379" s="57">
        <f>COUNTIF($G:$G,G20379)</f>
        <v>41</v>
      </c>
      <c r="K20379" s="57">
        <f>ROUND(3000*J20379/21653,0)</f>
        <v>6</v>
      </c>
    </row>
    <row r="20380" spans="1:11" x14ac:dyDescent="0.25">
      <c r="A20380" s="40">
        <v>1517102134</v>
      </c>
      <c r="B20380" s="40">
        <v>1</v>
      </c>
      <c r="C20380" s="40">
        <v>4052</v>
      </c>
      <c r="D20380" s="38" t="s">
        <v>358</v>
      </c>
      <c r="E20380" s="57" t="s">
        <v>384</v>
      </c>
      <c r="F20380" s="57">
        <f>ROUNDDOWN(C20380/50,0)*50</f>
        <v>4050</v>
      </c>
      <c r="G20380" s="57" t="str">
        <f>D20380&amp;"_"&amp;B20380&amp;"_"&amp;F20380</f>
        <v>Shenzhen_1_4050</v>
      </c>
      <c r="H20380" s="57">
        <v>0.95680137657327513</v>
      </c>
      <c r="I20380" s="57">
        <f>COUNTIF($G$10:G20380,G20380)</f>
        <v>9</v>
      </c>
      <c r="J20380" s="57">
        <f>COUNTIF($G:$G,G20380)</f>
        <v>14</v>
      </c>
      <c r="K20380" s="57">
        <f>ROUND(3000*J20380/21653,0)</f>
        <v>2</v>
      </c>
    </row>
    <row r="20381" spans="1:11" x14ac:dyDescent="0.25">
      <c r="A20381" s="40">
        <v>1517706179</v>
      </c>
      <c r="B20381" s="40">
        <v>1</v>
      </c>
      <c r="C20381" s="40">
        <v>2002</v>
      </c>
      <c r="D20381" s="38" t="s">
        <v>358</v>
      </c>
      <c r="E20381" s="57" t="s">
        <v>384</v>
      </c>
      <c r="F20381" s="57">
        <f>ROUNDDOWN(C20381/50,0)*50</f>
        <v>2000</v>
      </c>
      <c r="G20381" s="57" t="str">
        <f>D20381&amp;"_"&amp;B20381&amp;"_"&amp;F20381</f>
        <v>Shenzhen_1_2000</v>
      </c>
      <c r="H20381" s="57">
        <v>0.95693275346182138</v>
      </c>
      <c r="I20381" s="57">
        <f>COUNTIF($G$10:G20381,G20381)</f>
        <v>40</v>
      </c>
      <c r="J20381" s="57">
        <f>COUNTIF($G:$G,G20381)</f>
        <v>42</v>
      </c>
      <c r="K20381" s="57">
        <f>ROUND(3000*J20381/21653,0)</f>
        <v>6</v>
      </c>
    </row>
    <row r="20382" spans="1:11" x14ac:dyDescent="0.25">
      <c r="A20382" s="40">
        <v>1519072149</v>
      </c>
      <c r="B20382" s="40">
        <v>1</v>
      </c>
      <c r="C20382" s="40">
        <v>522</v>
      </c>
      <c r="D20382" s="38" t="s">
        <v>361</v>
      </c>
      <c r="E20382" s="57" t="s">
        <v>384</v>
      </c>
      <c r="F20382" s="57">
        <f>ROUNDDOWN(C20382/50,0)*50</f>
        <v>500</v>
      </c>
      <c r="G20382" s="57" t="str">
        <f>D20382&amp;"_"&amp;B20382&amp;"_"&amp;F20382</f>
        <v>Guangzhou_1_500</v>
      </c>
      <c r="H20382" s="57">
        <v>0.95703773018697325</v>
      </c>
      <c r="I20382" s="57">
        <f>COUNTIF($G$10:G20382,G20382)</f>
        <v>35</v>
      </c>
      <c r="J20382" s="57">
        <f>COUNTIF($G:$G,G20382)</f>
        <v>37</v>
      </c>
      <c r="K20382" s="57">
        <f>ROUND(3000*J20382/21653,0)</f>
        <v>5</v>
      </c>
    </row>
    <row r="20383" spans="1:11" x14ac:dyDescent="0.25">
      <c r="A20383" s="40">
        <v>1519050245</v>
      </c>
      <c r="B20383" s="40">
        <v>1</v>
      </c>
      <c r="C20383" s="40">
        <v>2499</v>
      </c>
      <c r="D20383" s="38" t="s">
        <v>360</v>
      </c>
      <c r="E20383" s="57" t="s">
        <v>384</v>
      </c>
      <c r="F20383" s="57">
        <f>ROUNDDOWN(C20383/50,0)*50</f>
        <v>2450</v>
      </c>
      <c r="G20383" s="57" t="str">
        <f>D20383&amp;"_"&amp;B20383&amp;"_"&amp;F20383</f>
        <v>Beijing_1_2450</v>
      </c>
      <c r="H20383" s="57">
        <v>0.95707083003677274</v>
      </c>
      <c r="I20383" s="57">
        <f>COUNTIF($G$10:G20383,G20383)</f>
        <v>51</v>
      </c>
      <c r="J20383" s="57">
        <f>COUNTIF($G:$G,G20383)</f>
        <v>55</v>
      </c>
      <c r="K20383" s="57">
        <f>ROUND(3000*J20383/21653,0)</f>
        <v>8</v>
      </c>
    </row>
    <row r="20384" spans="1:11" x14ac:dyDescent="0.25">
      <c r="A20384" s="40">
        <v>1519811942</v>
      </c>
      <c r="B20384" s="40">
        <v>0</v>
      </c>
      <c r="C20384" s="40">
        <v>222</v>
      </c>
      <c r="D20384" s="38" t="s">
        <v>360</v>
      </c>
      <c r="E20384" s="57" t="s">
        <v>384</v>
      </c>
      <c r="F20384" s="57">
        <f>ROUNDDOWN(C20384/50,0)*50</f>
        <v>200</v>
      </c>
      <c r="G20384" s="57" t="str">
        <f>D20384&amp;"_"&amp;B20384&amp;"_"&amp;F20384</f>
        <v>Beijing_0_200</v>
      </c>
      <c r="H20384" s="57">
        <v>0.95711166627254574</v>
      </c>
      <c r="I20384" s="57">
        <f>COUNTIF($G$10:G20384,G20384)</f>
        <v>38</v>
      </c>
      <c r="J20384" s="57">
        <f>COUNTIF($G:$G,G20384)</f>
        <v>38</v>
      </c>
      <c r="K20384" s="57">
        <f>ROUND(3000*J20384/21653,0)</f>
        <v>5</v>
      </c>
    </row>
    <row r="20385" spans="1:11" x14ac:dyDescent="0.25">
      <c r="A20385" s="40">
        <v>1512086507</v>
      </c>
      <c r="B20385" s="40">
        <v>1</v>
      </c>
      <c r="C20385" s="40">
        <v>2605</v>
      </c>
      <c r="D20385" s="38" t="s">
        <v>360</v>
      </c>
      <c r="E20385" s="57" t="s">
        <v>384</v>
      </c>
      <c r="F20385" s="57">
        <f>ROUNDDOWN(C20385/50,0)*50</f>
        <v>2600</v>
      </c>
      <c r="G20385" s="57" t="str">
        <f>D20385&amp;"_"&amp;B20385&amp;"_"&amp;F20385</f>
        <v>Beijing_1_2600</v>
      </c>
      <c r="H20385" s="57">
        <v>0.9571839102631492</v>
      </c>
      <c r="I20385" s="57">
        <f>COUNTIF($G$10:G20385,G20385)</f>
        <v>50</v>
      </c>
      <c r="J20385" s="57">
        <f>COUNTIF($G:$G,G20385)</f>
        <v>54</v>
      </c>
      <c r="K20385" s="57">
        <f>ROUND(3000*J20385/21653,0)</f>
        <v>7</v>
      </c>
    </row>
    <row r="20386" spans="1:11" x14ac:dyDescent="0.25">
      <c r="A20386" s="40">
        <v>1517637482</v>
      </c>
      <c r="B20386" s="40">
        <v>0</v>
      </c>
      <c r="C20386" s="40">
        <v>2521</v>
      </c>
      <c r="D20386" s="38" t="s">
        <v>360</v>
      </c>
      <c r="E20386" s="57" t="s">
        <v>384</v>
      </c>
      <c r="F20386" s="57">
        <f>ROUNDDOWN(C20386/50,0)*50</f>
        <v>2500</v>
      </c>
      <c r="G20386" s="57" t="str">
        <f>D20386&amp;"_"&amp;B20386&amp;"_"&amp;F20386</f>
        <v>Beijing_0_2500</v>
      </c>
      <c r="H20386" s="57">
        <v>0.95720222173024927</v>
      </c>
      <c r="I20386" s="57">
        <f>COUNTIF($G$10:G20386,G20386)</f>
        <v>24</v>
      </c>
      <c r="J20386" s="57">
        <f>COUNTIF($G:$G,G20386)</f>
        <v>25</v>
      </c>
      <c r="K20386" s="57">
        <f>ROUND(3000*J20386/21653,0)</f>
        <v>3</v>
      </c>
    </row>
    <row r="20387" spans="1:11" x14ac:dyDescent="0.25">
      <c r="A20387" s="40">
        <v>1518653189</v>
      </c>
      <c r="B20387" s="40">
        <v>1</v>
      </c>
      <c r="C20387" s="40">
        <v>3072</v>
      </c>
      <c r="D20387" s="38" t="s">
        <v>359</v>
      </c>
      <c r="E20387" s="57" t="s">
        <v>384</v>
      </c>
      <c r="F20387" s="57">
        <f>ROUNDDOWN(C20387/50,0)*50</f>
        <v>3050</v>
      </c>
      <c r="G20387" s="57" t="str">
        <f>D20387&amp;"_"&amp;B20387&amp;"_"&amp;F20387</f>
        <v>Shanghai_1_3050</v>
      </c>
      <c r="H20387" s="57">
        <v>0.95724432519810798</v>
      </c>
      <c r="I20387" s="57">
        <f>COUNTIF($G$10:G20387,G20387)</f>
        <v>44</v>
      </c>
      <c r="J20387" s="57">
        <f>COUNTIF($G:$G,G20387)</f>
        <v>44</v>
      </c>
      <c r="K20387" s="57">
        <f>ROUND(3000*J20387/21653,0)</f>
        <v>6</v>
      </c>
    </row>
    <row r="20388" spans="1:11" x14ac:dyDescent="0.25">
      <c r="A20388" s="40">
        <v>1519871546</v>
      </c>
      <c r="B20388" s="40">
        <v>1</v>
      </c>
      <c r="C20388" s="40">
        <v>4213</v>
      </c>
      <c r="D20388" s="38" t="s">
        <v>359</v>
      </c>
      <c r="E20388" s="57" t="s">
        <v>384</v>
      </c>
      <c r="F20388" s="57">
        <f>ROUNDDOWN(C20388/50,0)*50</f>
        <v>4200</v>
      </c>
      <c r="G20388" s="57" t="str">
        <f>D20388&amp;"_"&amp;B20388&amp;"_"&amp;F20388</f>
        <v>Shanghai_1_4200</v>
      </c>
      <c r="H20388" s="57">
        <v>0.95725496271787358</v>
      </c>
      <c r="I20388" s="57">
        <f>COUNTIF($G$10:G20388,G20388)</f>
        <v>20</v>
      </c>
      <c r="J20388" s="57">
        <f>COUNTIF($G:$G,G20388)</f>
        <v>20</v>
      </c>
      <c r="K20388" s="57">
        <f>ROUND(3000*J20388/21653,0)</f>
        <v>3</v>
      </c>
    </row>
    <row r="20389" spans="1:11" x14ac:dyDescent="0.25">
      <c r="A20389" s="40">
        <v>1514755886</v>
      </c>
      <c r="B20389" s="40">
        <v>1</v>
      </c>
      <c r="C20389" s="40">
        <v>1676</v>
      </c>
      <c r="D20389" s="38" t="s">
        <v>360</v>
      </c>
      <c r="E20389" s="57" t="s">
        <v>384</v>
      </c>
      <c r="F20389" s="57">
        <f>ROUNDDOWN(C20389/50,0)*50</f>
        <v>1650</v>
      </c>
      <c r="G20389" s="57" t="str">
        <f>D20389&amp;"_"&amp;B20389&amp;"_"&amp;F20389</f>
        <v>Beijing_1_1650</v>
      </c>
      <c r="H20389" s="57">
        <v>0.95728675003973196</v>
      </c>
      <c r="I20389" s="57">
        <f>COUNTIF($G$10:G20389,G20389)</f>
        <v>62</v>
      </c>
      <c r="J20389" s="57">
        <f>COUNTIF($G:$G,G20389)</f>
        <v>64</v>
      </c>
      <c r="K20389" s="57">
        <f>ROUND(3000*J20389/21653,0)</f>
        <v>9</v>
      </c>
    </row>
    <row r="20390" spans="1:11" x14ac:dyDescent="0.25">
      <c r="A20390" s="40">
        <v>1514777098</v>
      </c>
      <c r="B20390" s="40">
        <v>1</v>
      </c>
      <c r="C20390" s="40">
        <v>1590</v>
      </c>
      <c r="D20390" s="38" t="s">
        <v>360</v>
      </c>
      <c r="E20390" s="57" t="s">
        <v>384</v>
      </c>
      <c r="F20390" s="57">
        <f>ROUNDDOWN(C20390/50,0)*50</f>
        <v>1550</v>
      </c>
      <c r="G20390" s="57" t="str">
        <f>D20390&amp;"_"&amp;B20390&amp;"_"&amp;F20390</f>
        <v>Beijing_1_1550</v>
      </c>
      <c r="H20390" s="57">
        <v>0.95731702108365613</v>
      </c>
      <c r="I20390" s="57">
        <f>COUNTIF($G$10:G20390,G20390)</f>
        <v>75</v>
      </c>
      <c r="J20390" s="57">
        <f>COUNTIF($G:$G,G20390)</f>
        <v>79</v>
      </c>
      <c r="K20390" s="57">
        <f>ROUND(3000*J20390/21653,0)</f>
        <v>11</v>
      </c>
    </row>
    <row r="20391" spans="1:11" x14ac:dyDescent="0.25">
      <c r="A20391" s="40">
        <v>1519311791</v>
      </c>
      <c r="B20391" s="40">
        <v>0</v>
      </c>
      <c r="C20391" s="40">
        <v>1904</v>
      </c>
      <c r="D20391" s="38" t="s">
        <v>359</v>
      </c>
      <c r="E20391" s="57" t="s">
        <v>384</v>
      </c>
      <c r="F20391" s="57">
        <f>ROUNDDOWN(C20391/50,0)*50</f>
        <v>1900</v>
      </c>
      <c r="G20391" s="57" t="str">
        <f>D20391&amp;"_"&amp;B20391&amp;"_"&amp;F20391</f>
        <v>Shanghai_0_1900</v>
      </c>
      <c r="H20391" s="57">
        <v>0.95749451341520442</v>
      </c>
      <c r="I20391" s="57">
        <f>COUNTIF($G$10:G20391,G20391)</f>
        <v>27</v>
      </c>
      <c r="J20391" s="57">
        <f>COUNTIF($G:$G,G20391)</f>
        <v>29</v>
      </c>
      <c r="K20391" s="57">
        <f>ROUND(3000*J20391/21653,0)</f>
        <v>4</v>
      </c>
    </row>
    <row r="20392" spans="1:11" x14ac:dyDescent="0.25">
      <c r="A20392" s="40">
        <v>1519291019</v>
      </c>
      <c r="B20392" s="40">
        <v>1</v>
      </c>
      <c r="C20392" s="40">
        <v>553</v>
      </c>
      <c r="D20392" s="38" t="s">
        <v>358</v>
      </c>
      <c r="E20392" s="57" t="s">
        <v>384</v>
      </c>
      <c r="F20392" s="57">
        <f>ROUNDDOWN(C20392/50,0)*50</f>
        <v>550</v>
      </c>
      <c r="G20392" s="57" t="str">
        <f>D20392&amp;"_"&amp;B20392&amp;"_"&amp;F20392</f>
        <v>Shenzhen_1_550</v>
      </c>
      <c r="H20392" s="57">
        <v>0.95751385821371615</v>
      </c>
      <c r="I20392" s="57">
        <f>COUNTIF($G$10:G20392,G20392)</f>
        <v>37</v>
      </c>
      <c r="J20392" s="57">
        <f>COUNTIF($G:$G,G20392)</f>
        <v>56</v>
      </c>
      <c r="K20392" s="57">
        <f>ROUND(3000*J20392/21653,0)</f>
        <v>8</v>
      </c>
    </row>
    <row r="20393" spans="1:11" x14ac:dyDescent="0.25">
      <c r="A20393" s="40">
        <v>1512610920</v>
      </c>
      <c r="B20393" s="40">
        <v>0</v>
      </c>
      <c r="C20393" s="40">
        <v>3554</v>
      </c>
      <c r="D20393" s="38" t="s">
        <v>358</v>
      </c>
      <c r="E20393" s="57" t="s">
        <v>384</v>
      </c>
      <c r="F20393" s="57">
        <f>ROUNDDOWN(C20393/50,0)*50</f>
        <v>3550</v>
      </c>
      <c r="G20393" s="57" t="str">
        <f>D20393&amp;"_"&amp;B20393&amp;"_"&amp;F20393</f>
        <v>Shenzhen_0_3550</v>
      </c>
      <c r="H20393" s="57">
        <v>0.9575157659388176</v>
      </c>
      <c r="I20393" s="57">
        <f>COUNTIF($G$10:G20393,G20393)</f>
        <v>7</v>
      </c>
      <c r="J20393" s="57">
        <f>COUNTIF($G:$G,G20393)</f>
        <v>7</v>
      </c>
      <c r="K20393" s="57">
        <f>ROUND(3000*J20393/21653,0)</f>
        <v>1</v>
      </c>
    </row>
    <row r="20394" spans="1:11" x14ac:dyDescent="0.25">
      <c r="A20394" s="40">
        <v>1511975570</v>
      </c>
      <c r="B20394" s="40">
        <v>0</v>
      </c>
      <c r="C20394" s="40">
        <v>767</v>
      </c>
      <c r="D20394" s="38" t="s">
        <v>360</v>
      </c>
      <c r="E20394" s="57" t="s">
        <v>384</v>
      </c>
      <c r="F20394" s="57">
        <f>ROUNDDOWN(C20394/50,0)*50</f>
        <v>750</v>
      </c>
      <c r="G20394" s="57" t="str">
        <f>D20394&amp;"_"&amp;B20394&amp;"_"&amp;F20394</f>
        <v>Beijing_0_750</v>
      </c>
      <c r="H20394" s="57">
        <v>0.95753856012573313</v>
      </c>
      <c r="I20394" s="57">
        <f>COUNTIF($G$10:G20394,G20394)</f>
        <v>31</v>
      </c>
      <c r="J20394" s="57">
        <f>COUNTIF($G:$G,G20394)</f>
        <v>32</v>
      </c>
      <c r="K20394" s="57">
        <f>ROUND(3000*J20394/21653,0)</f>
        <v>4</v>
      </c>
    </row>
    <row r="20395" spans="1:11" x14ac:dyDescent="0.25">
      <c r="A20395" s="40">
        <v>1518520452</v>
      </c>
      <c r="B20395" s="40">
        <v>0</v>
      </c>
      <c r="C20395" s="40">
        <v>1678</v>
      </c>
      <c r="D20395" s="38" t="s">
        <v>360</v>
      </c>
      <c r="E20395" s="57" t="s">
        <v>384</v>
      </c>
      <c r="F20395" s="57">
        <f>ROUNDDOWN(C20395/50,0)*50</f>
        <v>1650</v>
      </c>
      <c r="G20395" s="57" t="str">
        <f>D20395&amp;"_"&amp;B20395&amp;"_"&amp;F20395</f>
        <v>Beijing_0_1650</v>
      </c>
      <c r="H20395" s="57">
        <v>0.95755071192986474</v>
      </c>
      <c r="I20395" s="57">
        <f>COUNTIF($G$10:G20395,G20395)</f>
        <v>33</v>
      </c>
      <c r="J20395" s="57">
        <f>COUNTIF($G:$G,G20395)</f>
        <v>33</v>
      </c>
      <c r="K20395" s="57">
        <f>ROUND(3000*J20395/21653,0)</f>
        <v>5</v>
      </c>
    </row>
    <row r="20396" spans="1:11" x14ac:dyDescent="0.25">
      <c r="A20396" s="40">
        <v>1516701236</v>
      </c>
      <c r="B20396" s="40">
        <v>1</v>
      </c>
      <c r="C20396" s="40">
        <v>65</v>
      </c>
      <c r="D20396" s="38" t="s">
        <v>359</v>
      </c>
      <c r="E20396" s="57" t="s">
        <v>384</v>
      </c>
      <c r="F20396" s="57">
        <f>ROUNDDOWN(C20396/50,0)*50</f>
        <v>50</v>
      </c>
      <c r="G20396" s="57" t="str">
        <f>D20396&amp;"_"&amp;B20396&amp;"_"&amp;F20396</f>
        <v>Shanghai_1_50</v>
      </c>
      <c r="H20396" s="57">
        <v>0.95760353082717253</v>
      </c>
      <c r="I20396" s="57">
        <f>COUNTIF($G$10:G20396,G20396)</f>
        <v>67</v>
      </c>
      <c r="J20396" s="57">
        <f>COUNTIF($G:$G,G20396)</f>
        <v>69</v>
      </c>
      <c r="K20396" s="57">
        <f>ROUND(3000*J20396/21653,0)</f>
        <v>10</v>
      </c>
    </row>
    <row r="20397" spans="1:11" x14ac:dyDescent="0.25">
      <c r="A20397" s="40">
        <v>1518792631</v>
      </c>
      <c r="B20397" s="40">
        <v>0</v>
      </c>
      <c r="C20397" s="40">
        <v>1953</v>
      </c>
      <c r="D20397" s="38" t="s">
        <v>360</v>
      </c>
      <c r="E20397" s="57" t="s">
        <v>384</v>
      </c>
      <c r="F20397" s="57">
        <f>ROUNDDOWN(C20397/50,0)*50</f>
        <v>1950</v>
      </c>
      <c r="G20397" s="57" t="str">
        <f>D20397&amp;"_"&amp;B20397&amp;"_"&amp;F20397</f>
        <v>Beijing_0_1950</v>
      </c>
      <c r="H20397" s="57">
        <v>0.95761726246355627</v>
      </c>
      <c r="I20397" s="57">
        <f>COUNTIF($G$10:G20397,G20397)</f>
        <v>39</v>
      </c>
      <c r="J20397" s="57">
        <f>COUNTIF($G:$G,G20397)</f>
        <v>41</v>
      </c>
      <c r="K20397" s="57">
        <f>ROUND(3000*J20397/21653,0)</f>
        <v>6</v>
      </c>
    </row>
    <row r="20398" spans="1:11" x14ac:dyDescent="0.25">
      <c r="A20398" s="40">
        <v>1511533267</v>
      </c>
      <c r="B20398" s="40">
        <v>1</v>
      </c>
      <c r="C20398" s="40">
        <v>3944</v>
      </c>
      <c r="D20398" s="38" t="s">
        <v>360</v>
      </c>
      <c r="E20398" s="57" t="s">
        <v>384</v>
      </c>
      <c r="F20398" s="57">
        <f>ROUNDDOWN(C20398/50,0)*50</f>
        <v>3900</v>
      </c>
      <c r="G20398" s="57" t="str">
        <f>D20398&amp;"_"&amp;B20398&amp;"_"&amp;F20398</f>
        <v>Beijing_1_3900</v>
      </c>
      <c r="H20398" s="57">
        <v>0.95762676166000249</v>
      </c>
      <c r="I20398" s="57">
        <f>COUNTIF($G$10:G20398,G20398)</f>
        <v>15</v>
      </c>
      <c r="J20398" s="57">
        <f>COUNTIF($G:$G,G20398)</f>
        <v>16</v>
      </c>
      <c r="K20398" s="57">
        <f>ROUND(3000*J20398/21653,0)</f>
        <v>2</v>
      </c>
    </row>
    <row r="20399" spans="1:11" x14ac:dyDescent="0.25">
      <c r="A20399" s="40">
        <v>1518466120</v>
      </c>
      <c r="B20399" s="40">
        <v>0</v>
      </c>
      <c r="C20399" s="40">
        <v>1253</v>
      </c>
      <c r="D20399" s="38" t="s">
        <v>359</v>
      </c>
      <c r="E20399" s="57" t="s">
        <v>384</v>
      </c>
      <c r="F20399" s="57">
        <f>ROUNDDOWN(C20399/50,0)*50</f>
        <v>1250</v>
      </c>
      <c r="G20399" s="57" t="str">
        <f>D20399&amp;"_"&amp;B20399&amp;"_"&amp;F20399</f>
        <v>Shanghai_0_1250</v>
      </c>
      <c r="H20399" s="57">
        <v>0.95766156990255469</v>
      </c>
      <c r="I20399" s="57">
        <f>COUNTIF($G$10:G20399,G20399)</f>
        <v>32</v>
      </c>
      <c r="J20399" s="57">
        <f>COUNTIF($G:$G,G20399)</f>
        <v>32</v>
      </c>
      <c r="K20399" s="57">
        <f>ROUND(3000*J20399/21653,0)</f>
        <v>4</v>
      </c>
    </row>
    <row r="20400" spans="1:11" x14ac:dyDescent="0.25">
      <c r="A20400" s="40">
        <v>1512756029</v>
      </c>
      <c r="B20400" s="40">
        <v>1</v>
      </c>
      <c r="C20400" s="40">
        <v>112</v>
      </c>
      <c r="D20400" s="38" t="s">
        <v>358</v>
      </c>
      <c r="E20400" s="57" t="s">
        <v>384</v>
      </c>
      <c r="F20400" s="57">
        <f>ROUNDDOWN(C20400/50,0)*50</f>
        <v>100</v>
      </c>
      <c r="G20400" s="57" t="str">
        <f>D20400&amp;"_"&amp;B20400&amp;"_"&amp;F20400</f>
        <v>Shenzhen_1_100</v>
      </c>
      <c r="H20400" s="57">
        <v>0.95767267774785281</v>
      </c>
      <c r="I20400" s="57">
        <f>COUNTIF($G$10:G20400,G20400)</f>
        <v>41</v>
      </c>
      <c r="J20400" s="57">
        <f>COUNTIF($G:$G,G20400)</f>
        <v>48</v>
      </c>
      <c r="K20400" s="57">
        <f>ROUND(3000*J20400/21653,0)</f>
        <v>7</v>
      </c>
    </row>
    <row r="20401" spans="1:11" x14ac:dyDescent="0.25">
      <c r="A20401" s="40">
        <v>1514585956</v>
      </c>
      <c r="B20401" s="40">
        <v>1</v>
      </c>
      <c r="C20401" s="40">
        <v>4655</v>
      </c>
      <c r="D20401" s="38" t="s">
        <v>361</v>
      </c>
      <c r="E20401" s="57" t="s">
        <v>384</v>
      </c>
      <c r="F20401" s="57">
        <f>ROUNDDOWN(C20401/50,0)*50</f>
        <v>4650</v>
      </c>
      <c r="G20401" s="57" t="str">
        <f>D20401&amp;"_"&amp;B20401&amp;"_"&amp;F20401</f>
        <v>Guangzhou_1_4650</v>
      </c>
      <c r="H20401" s="57">
        <v>0.95767759291105548</v>
      </c>
      <c r="I20401" s="57">
        <f>COUNTIF($G$10:G20401,G20401)</f>
        <v>3</v>
      </c>
      <c r="J20401" s="57">
        <f>COUNTIF($G:$G,G20401)</f>
        <v>4</v>
      </c>
      <c r="K20401" s="57">
        <f>ROUND(3000*J20401/21653,0)</f>
        <v>1</v>
      </c>
    </row>
    <row r="20402" spans="1:11" x14ac:dyDescent="0.25">
      <c r="A20402" s="40">
        <v>1515216299</v>
      </c>
      <c r="B20402" s="40">
        <v>1</v>
      </c>
      <c r="C20402" s="40">
        <v>874</v>
      </c>
      <c r="D20402" s="38" t="s">
        <v>359</v>
      </c>
      <c r="E20402" s="57" t="s">
        <v>384</v>
      </c>
      <c r="F20402" s="57">
        <f>ROUNDDOWN(C20402/50,0)*50</f>
        <v>850</v>
      </c>
      <c r="G20402" s="57" t="str">
        <f>D20402&amp;"_"&amp;B20402&amp;"_"&amp;F20402</f>
        <v>Shanghai_1_850</v>
      </c>
      <c r="H20402" s="57">
        <v>0.95770278191931735</v>
      </c>
      <c r="I20402" s="57">
        <f>COUNTIF($G$10:G20402,G20402)</f>
        <v>71</v>
      </c>
      <c r="J20402" s="57">
        <f>COUNTIF($G:$G,G20402)</f>
        <v>73</v>
      </c>
      <c r="K20402" s="57">
        <f>ROUND(3000*J20402/21653,0)</f>
        <v>10</v>
      </c>
    </row>
    <row r="20403" spans="1:11" x14ac:dyDescent="0.25">
      <c r="A20403" s="40">
        <v>1514581616</v>
      </c>
      <c r="B20403" s="40">
        <v>1</v>
      </c>
      <c r="C20403" s="40">
        <v>1075</v>
      </c>
      <c r="D20403" s="38" t="s">
        <v>361</v>
      </c>
      <c r="E20403" s="57" t="s">
        <v>384</v>
      </c>
      <c r="F20403" s="57">
        <f>ROUNDDOWN(C20403/50,0)*50</f>
        <v>1050</v>
      </c>
      <c r="G20403" s="57" t="str">
        <f>D20403&amp;"_"&amp;B20403&amp;"_"&amp;F20403</f>
        <v>Guangzhou_1_1050</v>
      </c>
      <c r="H20403" s="57">
        <v>0.95772803944791207</v>
      </c>
      <c r="I20403" s="57">
        <f>COUNTIF($G$10:G20403,G20403)</f>
        <v>37</v>
      </c>
      <c r="J20403" s="57">
        <f>COUNTIF($G:$G,G20403)</f>
        <v>41</v>
      </c>
      <c r="K20403" s="57">
        <f>ROUND(3000*J20403/21653,0)</f>
        <v>6</v>
      </c>
    </row>
    <row r="20404" spans="1:11" x14ac:dyDescent="0.25">
      <c r="A20404" s="40">
        <v>1511432354</v>
      </c>
      <c r="B20404" s="40">
        <v>1</v>
      </c>
      <c r="C20404" s="40">
        <v>1121</v>
      </c>
      <c r="D20404" s="38" t="s">
        <v>360</v>
      </c>
      <c r="E20404" s="57" t="s">
        <v>384</v>
      </c>
      <c r="F20404" s="57">
        <f>ROUNDDOWN(C20404/50,0)*50</f>
        <v>1100</v>
      </c>
      <c r="G20404" s="57" t="str">
        <f>D20404&amp;"_"&amp;B20404&amp;"_"&amp;F20404</f>
        <v>Beijing_1_1100</v>
      </c>
      <c r="H20404" s="57">
        <v>0.95779509202528046</v>
      </c>
      <c r="I20404" s="57">
        <f>COUNTIF($G$10:G20404,G20404)</f>
        <v>67</v>
      </c>
      <c r="J20404" s="57">
        <f>COUNTIF($G:$G,G20404)</f>
        <v>71</v>
      </c>
      <c r="K20404" s="57">
        <f>ROUND(3000*J20404/21653,0)</f>
        <v>10</v>
      </c>
    </row>
    <row r="20405" spans="1:11" x14ac:dyDescent="0.25">
      <c r="A20405" s="40">
        <v>1515489558</v>
      </c>
      <c r="B20405" s="40">
        <v>1</v>
      </c>
      <c r="C20405" s="40">
        <v>1569</v>
      </c>
      <c r="D20405" s="38" t="s">
        <v>361</v>
      </c>
      <c r="E20405" s="57" t="s">
        <v>384</v>
      </c>
      <c r="F20405" s="57">
        <f>ROUNDDOWN(C20405/50,0)*50</f>
        <v>1550</v>
      </c>
      <c r="G20405" s="57" t="str">
        <f>D20405&amp;"_"&amp;B20405&amp;"_"&amp;F20405</f>
        <v>Guangzhou_1_1550</v>
      </c>
      <c r="H20405" s="57">
        <v>0.95783675558352988</v>
      </c>
      <c r="I20405" s="57">
        <f>COUNTIF($G$10:G20405,G20405)</f>
        <v>42</v>
      </c>
      <c r="J20405" s="57">
        <f>COUNTIF($G:$G,G20405)</f>
        <v>44</v>
      </c>
      <c r="K20405" s="57">
        <f>ROUND(3000*J20405/21653,0)</f>
        <v>6</v>
      </c>
    </row>
    <row r="20406" spans="1:11" x14ac:dyDescent="0.25">
      <c r="A20406" s="40">
        <v>1515801285</v>
      </c>
      <c r="B20406" s="40">
        <v>1</v>
      </c>
      <c r="C20406" s="40">
        <v>2133</v>
      </c>
      <c r="D20406" s="38" t="s">
        <v>360</v>
      </c>
      <c r="E20406" s="57" t="s">
        <v>384</v>
      </c>
      <c r="F20406" s="57">
        <f>ROUNDDOWN(C20406/50,0)*50</f>
        <v>2100</v>
      </c>
      <c r="G20406" s="57" t="str">
        <f>D20406&amp;"_"&amp;B20406&amp;"_"&amp;F20406</f>
        <v>Beijing_1_2100</v>
      </c>
      <c r="H20406" s="57">
        <v>0.95786227049743533</v>
      </c>
      <c r="I20406" s="57">
        <f>COUNTIF($G$10:G20406,G20406)</f>
        <v>81</v>
      </c>
      <c r="J20406" s="57">
        <f>COUNTIF($G:$G,G20406)</f>
        <v>85</v>
      </c>
      <c r="K20406" s="57">
        <f>ROUND(3000*J20406/21653,0)</f>
        <v>12</v>
      </c>
    </row>
    <row r="20407" spans="1:11" x14ac:dyDescent="0.25">
      <c r="A20407" s="40">
        <v>1519697238</v>
      </c>
      <c r="B20407" s="40">
        <v>1</v>
      </c>
      <c r="C20407" s="40">
        <v>2913</v>
      </c>
      <c r="D20407" s="38" t="s">
        <v>360</v>
      </c>
      <c r="E20407" s="57" t="s">
        <v>384</v>
      </c>
      <c r="F20407" s="57">
        <f>ROUNDDOWN(C20407/50,0)*50</f>
        <v>2900</v>
      </c>
      <c r="G20407" s="57" t="str">
        <f>D20407&amp;"_"&amp;B20407&amp;"_"&amp;F20407</f>
        <v>Beijing_1_2900</v>
      </c>
      <c r="H20407" s="57">
        <v>0.95789358451597018</v>
      </c>
      <c r="I20407" s="57">
        <f>COUNTIF($G$10:G20407,G20407)</f>
        <v>51</v>
      </c>
      <c r="J20407" s="57">
        <f>COUNTIF($G:$G,G20407)</f>
        <v>55</v>
      </c>
      <c r="K20407" s="57">
        <f>ROUND(3000*J20407/21653,0)</f>
        <v>8</v>
      </c>
    </row>
    <row r="20408" spans="1:11" x14ac:dyDescent="0.25">
      <c r="A20408" s="40">
        <v>1516941544</v>
      </c>
      <c r="B20408" s="40">
        <v>1</v>
      </c>
      <c r="C20408" s="40">
        <v>3574</v>
      </c>
      <c r="D20408" s="38" t="s">
        <v>359</v>
      </c>
      <c r="E20408" s="57" t="s">
        <v>384</v>
      </c>
      <c r="F20408" s="57">
        <f>ROUNDDOWN(C20408/50,0)*50</f>
        <v>3550</v>
      </c>
      <c r="G20408" s="57" t="str">
        <f>D20408&amp;"_"&amp;B20408&amp;"_"&amp;F20408</f>
        <v>Shanghai_1_3550</v>
      </c>
      <c r="H20408" s="57">
        <v>0.95803481932850698</v>
      </c>
      <c r="I20408" s="57">
        <f>COUNTIF($G$10:G20408,G20408)</f>
        <v>22</v>
      </c>
      <c r="J20408" s="57">
        <f>COUNTIF($G:$G,G20408)</f>
        <v>25</v>
      </c>
      <c r="K20408" s="57">
        <f>ROUND(3000*J20408/21653,0)</f>
        <v>3</v>
      </c>
    </row>
    <row r="20409" spans="1:11" x14ac:dyDescent="0.25">
      <c r="A20409" s="40">
        <v>1511826276</v>
      </c>
      <c r="B20409" s="40">
        <v>1</v>
      </c>
      <c r="C20409" s="40">
        <v>3028</v>
      </c>
      <c r="D20409" s="38" t="s">
        <v>358</v>
      </c>
      <c r="E20409" s="57" t="s">
        <v>384</v>
      </c>
      <c r="F20409" s="57">
        <f>ROUNDDOWN(C20409/50,0)*50</f>
        <v>3000</v>
      </c>
      <c r="G20409" s="57" t="str">
        <f>D20409&amp;"_"&amp;B20409&amp;"_"&amp;F20409</f>
        <v>Shenzhen_1_3000</v>
      </c>
      <c r="H20409" s="57">
        <v>1.7179852954903985E-2</v>
      </c>
      <c r="I20409" s="57">
        <f>COUNTIF($G$10:G20409,G20409)</f>
        <v>19</v>
      </c>
      <c r="J20409" s="57">
        <f>COUNTIF($G:$G,G20409)</f>
        <v>25</v>
      </c>
      <c r="K20409" s="57">
        <f>ROUND(3000*J20409/21653,0)</f>
        <v>3</v>
      </c>
    </row>
    <row r="20410" spans="1:11" x14ac:dyDescent="0.25">
      <c r="A20410" s="40">
        <v>1511482213</v>
      </c>
      <c r="B20410" s="40">
        <v>1</v>
      </c>
      <c r="C20410" s="40">
        <v>3014</v>
      </c>
      <c r="D20410" s="38" t="s">
        <v>358</v>
      </c>
      <c r="E20410" s="57" t="s">
        <v>384</v>
      </c>
      <c r="F20410" s="57">
        <f>ROUNDDOWN(C20410/50,0)*50</f>
        <v>3000</v>
      </c>
      <c r="G20410" s="57" t="str">
        <f>D20410&amp;"_"&amp;B20410&amp;"_"&amp;F20410</f>
        <v>Shenzhen_1_3000</v>
      </c>
      <c r="H20410" s="57">
        <v>5.4844812481486538E-2</v>
      </c>
      <c r="I20410" s="57">
        <f>COUNTIF($G$10:G20410,G20410)</f>
        <v>20</v>
      </c>
      <c r="J20410" s="57">
        <f>COUNTIF($G:$G,G20410)</f>
        <v>25</v>
      </c>
      <c r="K20410" s="57">
        <f>ROUND(3000*J20410/21653,0)</f>
        <v>3</v>
      </c>
    </row>
    <row r="20411" spans="1:11" x14ac:dyDescent="0.25">
      <c r="A20411" s="40">
        <v>1519692669</v>
      </c>
      <c r="B20411" s="40">
        <v>1</v>
      </c>
      <c r="C20411" s="40">
        <v>3048</v>
      </c>
      <c r="D20411" s="38" t="s">
        <v>358</v>
      </c>
      <c r="E20411" s="57" t="s">
        <v>384</v>
      </c>
      <c r="F20411" s="57">
        <f>ROUNDDOWN(C20411/50,0)*50</f>
        <v>3000</v>
      </c>
      <c r="G20411" s="57" t="str">
        <f>D20411&amp;"_"&amp;B20411&amp;"_"&amp;F20411</f>
        <v>Shenzhen_1_3000</v>
      </c>
      <c r="H20411" s="57">
        <v>0.1413324095078542</v>
      </c>
      <c r="I20411" s="57">
        <f>COUNTIF($G$10:G20411,G20411)</f>
        <v>21</v>
      </c>
      <c r="J20411" s="57">
        <f>COUNTIF($G:$G,G20411)</f>
        <v>25</v>
      </c>
      <c r="K20411" s="57">
        <f>ROUND(3000*J20411/21653,0)</f>
        <v>3</v>
      </c>
    </row>
    <row r="20412" spans="1:11" x14ac:dyDescent="0.25">
      <c r="A20412" s="40">
        <v>1513177354</v>
      </c>
      <c r="B20412" s="40">
        <v>1</v>
      </c>
      <c r="C20412" s="40">
        <v>3004</v>
      </c>
      <c r="D20412" s="38" t="s">
        <v>358</v>
      </c>
      <c r="E20412" s="57" t="s">
        <v>384</v>
      </c>
      <c r="F20412" s="57">
        <f>ROUNDDOWN(C20412/50,0)*50</f>
        <v>3000</v>
      </c>
      <c r="G20412" s="57" t="str">
        <f>D20412&amp;"_"&amp;B20412&amp;"_"&amp;F20412</f>
        <v>Shenzhen_1_3000</v>
      </c>
      <c r="H20412" s="57">
        <v>0.25623966548830468</v>
      </c>
      <c r="I20412" s="57">
        <f>COUNTIF($G$10:G20412,G20412)</f>
        <v>22</v>
      </c>
      <c r="J20412" s="57">
        <f>COUNTIF($G:$G,G20412)</f>
        <v>25</v>
      </c>
      <c r="K20412" s="57">
        <f>ROUND(3000*J20412/21653,0)</f>
        <v>3</v>
      </c>
    </row>
    <row r="20413" spans="1:11" x14ac:dyDescent="0.25">
      <c r="A20413" s="40">
        <v>1511427993</v>
      </c>
      <c r="B20413" s="40">
        <v>1</v>
      </c>
      <c r="C20413" s="40">
        <v>3020</v>
      </c>
      <c r="D20413" s="38" t="s">
        <v>358</v>
      </c>
      <c r="E20413" s="57" t="s">
        <v>384</v>
      </c>
      <c r="F20413" s="57">
        <f>ROUNDDOWN(C20413/50,0)*50</f>
        <v>3000</v>
      </c>
      <c r="G20413" s="57" t="str">
        <f>D20413&amp;"_"&amp;B20413&amp;"_"&amp;F20413</f>
        <v>Shenzhen_1_3000</v>
      </c>
      <c r="H20413" s="57">
        <v>0.27274128338463777</v>
      </c>
      <c r="I20413" s="57">
        <f>COUNTIF($G$10:G20413,G20413)</f>
        <v>23</v>
      </c>
      <c r="J20413" s="57">
        <f>COUNTIF($G:$G,G20413)</f>
        <v>25</v>
      </c>
      <c r="K20413" s="57">
        <f>ROUND(3000*J20413/21653,0)</f>
        <v>3</v>
      </c>
    </row>
    <row r="20414" spans="1:11" x14ac:dyDescent="0.25">
      <c r="A20414" s="40">
        <v>1511246766</v>
      </c>
      <c r="B20414" s="40">
        <v>1</v>
      </c>
      <c r="C20414" s="40">
        <v>3019</v>
      </c>
      <c r="D20414" s="38" t="s">
        <v>358</v>
      </c>
      <c r="E20414" s="57" t="s">
        <v>384</v>
      </c>
      <c r="F20414" s="57">
        <f>ROUNDDOWN(C20414/50,0)*50</f>
        <v>3000</v>
      </c>
      <c r="G20414" s="57" t="str">
        <f>D20414&amp;"_"&amp;B20414&amp;"_"&amp;F20414</f>
        <v>Shenzhen_1_3000</v>
      </c>
      <c r="H20414" s="57">
        <v>0.27760317709292248</v>
      </c>
      <c r="I20414" s="57">
        <f>COUNTIF($G$10:G20414,G20414)</f>
        <v>24</v>
      </c>
      <c r="J20414" s="57">
        <f>COUNTIF($G:$G,G20414)</f>
        <v>25</v>
      </c>
      <c r="K20414" s="57">
        <f>ROUND(3000*J20414/21653,0)</f>
        <v>3</v>
      </c>
    </row>
    <row r="20415" spans="1:11" x14ac:dyDescent="0.25">
      <c r="A20415" s="40">
        <v>1516390418</v>
      </c>
      <c r="B20415" s="40">
        <v>1</v>
      </c>
      <c r="C20415" s="40">
        <v>2284</v>
      </c>
      <c r="D20415" s="38" t="s">
        <v>360</v>
      </c>
      <c r="E20415" s="57" t="s">
        <v>384</v>
      </c>
      <c r="F20415" s="57">
        <f>ROUNDDOWN(C20415/50,0)*50</f>
        <v>2250</v>
      </c>
      <c r="G20415" s="57" t="str">
        <f>D20415&amp;"_"&amp;B20415&amp;"_"&amp;F20415</f>
        <v>Beijing_1_2250</v>
      </c>
      <c r="H20415" s="57">
        <v>0.95803786706037231</v>
      </c>
      <c r="I20415" s="57">
        <f>COUNTIF($G$10:G20415,G20415)</f>
        <v>57</v>
      </c>
      <c r="J20415" s="57">
        <f>COUNTIF($G:$G,G20415)</f>
        <v>60</v>
      </c>
      <c r="K20415" s="57">
        <f>ROUND(3000*J20415/21653,0)</f>
        <v>8</v>
      </c>
    </row>
    <row r="20416" spans="1:11" x14ac:dyDescent="0.25">
      <c r="A20416" s="40">
        <v>1519118297</v>
      </c>
      <c r="B20416" s="40">
        <v>1</v>
      </c>
      <c r="C20416" s="40">
        <v>3564</v>
      </c>
      <c r="D20416" s="38" t="s">
        <v>359</v>
      </c>
      <c r="E20416" s="57" t="s">
        <v>384</v>
      </c>
      <c r="F20416" s="57">
        <f>ROUNDDOWN(C20416/50,0)*50</f>
        <v>3550</v>
      </c>
      <c r="G20416" s="57" t="str">
        <f>D20416&amp;"_"&amp;B20416&amp;"_"&amp;F20416</f>
        <v>Shanghai_1_3550</v>
      </c>
      <c r="H20416" s="57">
        <v>0.95814290368652733</v>
      </c>
      <c r="I20416" s="57">
        <f>COUNTIF($G$10:G20416,G20416)</f>
        <v>23</v>
      </c>
      <c r="J20416" s="57">
        <f>COUNTIF($G:$G,G20416)</f>
        <v>25</v>
      </c>
      <c r="K20416" s="57">
        <f>ROUND(3000*J20416/21653,0)</f>
        <v>3</v>
      </c>
    </row>
    <row r="20417" spans="1:11" x14ac:dyDescent="0.25">
      <c r="A20417" s="40">
        <v>1513430143</v>
      </c>
      <c r="B20417" s="40">
        <v>1</v>
      </c>
      <c r="C20417" s="40">
        <v>3055</v>
      </c>
      <c r="D20417" s="38" t="s">
        <v>358</v>
      </c>
      <c r="E20417" s="57" t="s">
        <v>384</v>
      </c>
      <c r="F20417" s="57">
        <f>ROUNDDOWN(C20417/50,0)*50</f>
        <v>3050</v>
      </c>
      <c r="G20417" s="57" t="str">
        <f>D20417&amp;"_"&amp;B20417&amp;"_"&amp;F20417</f>
        <v>Shenzhen_1_3050</v>
      </c>
      <c r="H20417" s="57">
        <v>0.95819096868794962</v>
      </c>
      <c r="I20417" s="57">
        <f>COUNTIF($G$10:G20417,G20417)</f>
        <v>16</v>
      </c>
      <c r="J20417" s="57">
        <f>COUNTIF($G:$G,G20417)</f>
        <v>25</v>
      </c>
      <c r="K20417" s="57">
        <f>ROUND(3000*J20417/21653,0)</f>
        <v>3</v>
      </c>
    </row>
    <row r="20418" spans="1:11" x14ac:dyDescent="0.25">
      <c r="A20418" s="40">
        <v>1515517583</v>
      </c>
      <c r="B20418" s="40">
        <v>1</v>
      </c>
      <c r="C20418" s="40">
        <v>1497</v>
      </c>
      <c r="D20418" s="38" t="s">
        <v>360</v>
      </c>
      <c r="E20418" s="57" t="s">
        <v>384</v>
      </c>
      <c r="F20418" s="57">
        <f>ROUNDDOWN(C20418/50,0)*50</f>
        <v>1450</v>
      </c>
      <c r="G20418" s="57" t="str">
        <f>D20418&amp;"_"&amp;B20418&amp;"_"&amp;F20418</f>
        <v>Beijing_1_1450</v>
      </c>
      <c r="H20418" s="57">
        <v>0.95823700062117045</v>
      </c>
      <c r="I20418" s="57">
        <f>COUNTIF($G$10:G20418,G20418)</f>
        <v>77</v>
      </c>
      <c r="J20418" s="57">
        <f>COUNTIF($G:$G,G20418)</f>
        <v>81</v>
      </c>
      <c r="K20418" s="57">
        <f>ROUND(3000*J20418/21653,0)</f>
        <v>11</v>
      </c>
    </row>
    <row r="20419" spans="1:11" x14ac:dyDescent="0.25">
      <c r="A20419" s="40">
        <v>1513547531</v>
      </c>
      <c r="B20419" s="40">
        <v>0</v>
      </c>
      <c r="C20419" s="40">
        <v>2785</v>
      </c>
      <c r="D20419" s="38" t="s">
        <v>358</v>
      </c>
      <c r="E20419" s="57" t="s">
        <v>384</v>
      </c>
      <c r="F20419" s="57">
        <f>ROUNDDOWN(C20419/50,0)*50</f>
        <v>2750</v>
      </c>
      <c r="G20419" s="57" t="str">
        <f>D20419&amp;"_"&amp;B20419&amp;"_"&amp;F20419</f>
        <v>Shenzhen_0_2750</v>
      </c>
      <c r="H20419" s="57">
        <v>0.95825746580670723</v>
      </c>
      <c r="I20419" s="57">
        <f>COUNTIF($G$10:G20419,G20419)</f>
        <v>12</v>
      </c>
      <c r="J20419" s="57">
        <f>COUNTIF($G:$G,G20419)</f>
        <v>14</v>
      </c>
      <c r="K20419" s="57">
        <f>ROUND(3000*J20419/21653,0)</f>
        <v>2</v>
      </c>
    </row>
    <row r="20420" spans="1:11" x14ac:dyDescent="0.25">
      <c r="A20420" s="40">
        <v>1513024778</v>
      </c>
      <c r="B20420" s="40">
        <v>1</v>
      </c>
      <c r="C20420" s="40">
        <v>2670</v>
      </c>
      <c r="D20420" s="38" t="s">
        <v>360</v>
      </c>
      <c r="E20420" s="57" t="s">
        <v>384</v>
      </c>
      <c r="F20420" s="57">
        <f>ROUNDDOWN(C20420/50,0)*50</f>
        <v>2650</v>
      </c>
      <c r="G20420" s="57" t="str">
        <f>D20420&amp;"_"&amp;B20420&amp;"_"&amp;F20420</f>
        <v>Beijing_1_2650</v>
      </c>
      <c r="H20420" s="57">
        <v>0.95826785983423546</v>
      </c>
      <c r="I20420" s="57">
        <f>COUNTIF($G$10:G20420,G20420)</f>
        <v>56</v>
      </c>
      <c r="J20420" s="57">
        <f>COUNTIF($G:$G,G20420)</f>
        <v>57</v>
      </c>
      <c r="K20420" s="57">
        <f>ROUND(3000*J20420/21653,0)</f>
        <v>8</v>
      </c>
    </row>
    <row r="20421" spans="1:11" x14ac:dyDescent="0.25">
      <c r="A20421" s="40">
        <v>1517188415</v>
      </c>
      <c r="B20421" s="40">
        <v>1</v>
      </c>
      <c r="C20421" s="40">
        <v>3519</v>
      </c>
      <c r="D20421" s="38" t="s">
        <v>358</v>
      </c>
      <c r="E20421" s="57" t="s">
        <v>384</v>
      </c>
      <c r="F20421" s="57">
        <f>ROUNDDOWN(C20421/50,0)*50</f>
        <v>3500</v>
      </c>
      <c r="G20421" s="57" t="str">
        <f>D20421&amp;"_"&amp;B20421&amp;"_"&amp;F20421</f>
        <v>Shenzhen_1_3500</v>
      </c>
      <c r="H20421" s="57">
        <v>0.95827116424538061</v>
      </c>
      <c r="I20421" s="57">
        <f>COUNTIF($G$10:G20421,G20421)</f>
        <v>15</v>
      </c>
      <c r="J20421" s="57">
        <f>COUNTIF($G:$G,G20421)</f>
        <v>21</v>
      </c>
      <c r="K20421" s="57">
        <f>ROUND(3000*J20421/21653,0)</f>
        <v>3</v>
      </c>
    </row>
    <row r="20422" spans="1:11" x14ac:dyDescent="0.25">
      <c r="A20422" s="40">
        <v>1513519038</v>
      </c>
      <c r="B20422" s="40">
        <v>1</v>
      </c>
      <c r="C20422" s="40">
        <v>3189</v>
      </c>
      <c r="D20422" s="38" t="s">
        <v>359</v>
      </c>
      <c r="E20422" s="57" t="s">
        <v>384</v>
      </c>
      <c r="F20422" s="57">
        <f>ROUNDDOWN(C20422/50,0)*50</f>
        <v>3150</v>
      </c>
      <c r="G20422" s="57" t="str">
        <f>D20422&amp;"_"&amp;B20422&amp;"_"&amp;F20422</f>
        <v>Shanghai_1_3150</v>
      </c>
      <c r="H20422" s="57">
        <v>0.95837042899593317</v>
      </c>
      <c r="I20422" s="57">
        <f>COUNTIF($G$10:G20422,G20422)</f>
        <v>34</v>
      </c>
      <c r="J20422" s="57">
        <f>COUNTIF($G:$G,G20422)</f>
        <v>35</v>
      </c>
      <c r="K20422" s="57">
        <f>ROUND(3000*J20422/21653,0)</f>
        <v>5</v>
      </c>
    </row>
    <row r="20423" spans="1:11" x14ac:dyDescent="0.25">
      <c r="A20423" s="40">
        <v>1514148536</v>
      </c>
      <c r="B20423" s="40">
        <v>1</v>
      </c>
      <c r="C20423" s="40">
        <v>2533</v>
      </c>
      <c r="D20423" s="38" t="s">
        <v>359</v>
      </c>
      <c r="E20423" s="57" t="s">
        <v>384</v>
      </c>
      <c r="F20423" s="57">
        <f>ROUNDDOWN(C20423/50,0)*50</f>
        <v>2500</v>
      </c>
      <c r="G20423" s="57" t="str">
        <f>D20423&amp;"_"&amp;B20423&amp;"_"&amp;F20423</f>
        <v>Shanghai_1_2500</v>
      </c>
      <c r="H20423" s="57">
        <v>0.9584298341451184</v>
      </c>
      <c r="I20423" s="57">
        <f>COUNTIF($G$10:G20423,G20423)</f>
        <v>47</v>
      </c>
      <c r="J20423" s="57">
        <f>COUNTIF($G:$G,G20423)</f>
        <v>47</v>
      </c>
      <c r="K20423" s="57">
        <f>ROUND(3000*J20423/21653,0)</f>
        <v>7</v>
      </c>
    </row>
    <row r="20424" spans="1:11" x14ac:dyDescent="0.25">
      <c r="A20424" s="40">
        <v>1513879911</v>
      </c>
      <c r="B20424" s="40">
        <v>0</v>
      </c>
      <c r="C20424" s="40">
        <v>3841</v>
      </c>
      <c r="D20424" s="38" t="s">
        <v>360</v>
      </c>
      <c r="E20424" s="57" t="s">
        <v>384</v>
      </c>
      <c r="F20424" s="57">
        <f>ROUNDDOWN(C20424/50,0)*50</f>
        <v>3800</v>
      </c>
      <c r="G20424" s="57" t="str">
        <f>D20424&amp;"_"&amp;B20424&amp;"_"&amp;F20424</f>
        <v>Beijing_0_3800</v>
      </c>
      <c r="H20424" s="57">
        <v>0.958437018353133</v>
      </c>
      <c r="I20424" s="57">
        <f>COUNTIF($G$10:G20424,G20424)</f>
        <v>5</v>
      </c>
      <c r="J20424" s="57">
        <f>COUNTIF($G:$G,G20424)</f>
        <v>5</v>
      </c>
      <c r="K20424" s="57">
        <f>ROUND(3000*J20424/21653,0)</f>
        <v>1</v>
      </c>
    </row>
    <row r="20425" spans="1:11" x14ac:dyDescent="0.25">
      <c r="A20425" s="40">
        <v>1513376188</v>
      </c>
      <c r="B20425" s="40">
        <v>1</v>
      </c>
      <c r="C20425" s="40">
        <v>29</v>
      </c>
      <c r="D20425" s="38" t="s">
        <v>359</v>
      </c>
      <c r="E20425" s="57" t="s">
        <v>384</v>
      </c>
      <c r="F20425" s="57">
        <f>ROUNDDOWN(C20425/50,0)*50</f>
        <v>0</v>
      </c>
      <c r="G20425" s="57" t="str">
        <f>D20425&amp;"_"&amp;B20425&amp;"_"&amp;F20425</f>
        <v>Shanghai_1_0</v>
      </c>
      <c r="H20425" s="57">
        <v>0.95844546869799874</v>
      </c>
      <c r="I20425" s="57">
        <f>COUNTIF($G$10:G20425,G20425)</f>
        <v>51</v>
      </c>
      <c r="J20425" s="57">
        <f>COUNTIF($G:$G,G20425)</f>
        <v>53</v>
      </c>
      <c r="K20425" s="57">
        <f>ROUND(3000*J20425/21653,0)</f>
        <v>7</v>
      </c>
    </row>
    <row r="20426" spans="1:11" x14ac:dyDescent="0.25">
      <c r="A20426" s="40">
        <v>1514843128</v>
      </c>
      <c r="B20426" s="40">
        <v>1</v>
      </c>
      <c r="C20426" s="40">
        <v>430</v>
      </c>
      <c r="D20426" s="38" t="s">
        <v>359</v>
      </c>
      <c r="E20426" s="57" t="s">
        <v>384</v>
      </c>
      <c r="F20426" s="57">
        <f>ROUNDDOWN(C20426/50,0)*50</f>
        <v>400</v>
      </c>
      <c r="G20426" s="57" t="str">
        <f>D20426&amp;"_"&amp;B20426&amp;"_"&amp;F20426</f>
        <v>Shanghai_1_400</v>
      </c>
      <c r="H20426" s="57">
        <v>0.95845838164263142</v>
      </c>
      <c r="I20426" s="57">
        <f>COUNTIF($G$10:G20426,G20426)</f>
        <v>66</v>
      </c>
      <c r="J20426" s="57">
        <f>COUNTIF($G:$G,G20426)</f>
        <v>68</v>
      </c>
      <c r="K20426" s="57">
        <f>ROUND(3000*J20426/21653,0)</f>
        <v>9</v>
      </c>
    </row>
    <row r="20427" spans="1:11" x14ac:dyDescent="0.25">
      <c r="A20427" s="40">
        <v>1511697143</v>
      </c>
      <c r="B20427" s="40">
        <v>1</v>
      </c>
      <c r="C20427" s="40">
        <v>3547</v>
      </c>
      <c r="D20427" s="38" t="s">
        <v>360</v>
      </c>
      <c r="E20427" s="57" t="s">
        <v>384</v>
      </c>
      <c r="F20427" s="57">
        <f>ROUNDDOWN(C20427/50,0)*50</f>
        <v>3500</v>
      </c>
      <c r="G20427" s="57" t="str">
        <f>D20427&amp;"_"&amp;B20427&amp;"_"&amp;F20427</f>
        <v>Beijing_1_3500</v>
      </c>
      <c r="H20427" s="57">
        <v>0.95848563900828454</v>
      </c>
      <c r="I20427" s="57">
        <f>COUNTIF($G$10:G20427,G20427)</f>
        <v>32</v>
      </c>
      <c r="J20427" s="57">
        <f>COUNTIF($G:$G,G20427)</f>
        <v>32</v>
      </c>
      <c r="K20427" s="57">
        <f>ROUND(3000*J20427/21653,0)</f>
        <v>4</v>
      </c>
    </row>
    <row r="20428" spans="1:11" x14ac:dyDescent="0.25">
      <c r="A20428" s="40">
        <v>1519684541</v>
      </c>
      <c r="B20428" s="40">
        <v>0</v>
      </c>
      <c r="C20428" s="40">
        <v>2900</v>
      </c>
      <c r="D20428" s="38" t="s">
        <v>359</v>
      </c>
      <c r="E20428" s="57" t="s">
        <v>384</v>
      </c>
      <c r="F20428" s="57">
        <f>ROUNDDOWN(C20428/50,0)*50</f>
        <v>2900</v>
      </c>
      <c r="G20428" s="57" t="str">
        <f>D20428&amp;"_"&amp;B20428&amp;"_"&amp;F20428</f>
        <v>Shanghai_0_2900</v>
      </c>
      <c r="H20428" s="57">
        <v>0.95849401005009482</v>
      </c>
      <c r="I20428" s="57">
        <f>COUNTIF($G$10:G20428,G20428)</f>
        <v>23</v>
      </c>
      <c r="J20428" s="57">
        <f>COUNTIF($G:$G,G20428)</f>
        <v>23</v>
      </c>
      <c r="K20428" s="57">
        <f>ROUND(3000*J20428/21653,0)</f>
        <v>3</v>
      </c>
    </row>
    <row r="20429" spans="1:11" x14ac:dyDescent="0.25">
      <c r="A20429" s="40">
        <v>1519384387</v>
      </c>
      <c r="B20429" s="40">
        <v>1</v>
      </c>
      <c r="C20429" s="40">
        <v>3342</v>
      </c>
      <c r="D20429" s="38" t="s">
        <v>360</v>
      </c>
      <c r="E20429" s="57" t="s">
        <v>384</v>
      </c>
      <c r="F20429" s="57">
        <f>ROUNDDOWN(C20429/50,0)*50</f>
        <v>3300</v>
      </c>
      <c r="G20429" s="57" t="str">
        <f>D20429&amp;"_"&amp;B20429&amp;"_"&amp;F20429</f>
        <v>Beijing_1_3300</v>
      </c>
      <c r="H20429" s="57">
        <v>0.95854151427068301</v>
      </c>
      <c r="I20429" s="57">
        <f>COUNTIF($G$10:G20429,G20429)</f>
        <v>40</v>
      </c>
      <c r="J20429" s="57">
        <f>COUNTIF($G:$G,G20429)</f>
        <v>40</v>
      </c>
      <c r="K20429" s="57">
        <f>ROUND(3000*J20429/21653,0)</f>
        <v>6</v>
      </c>
    </row>
    <row r="20430" spans="1:11" x14ac:dyDescent="0.25">
      <c r="A20430" s="40">
        <v>1517004122</v>
      </c>
      <c r="B20430" s="40">
        <v>0</v>
      </c>
      <c r="C20430" s="40">
        <v>1007</v>
      </c>
      <c r="D20430" s="38" t="s">
        <v>360</v>
      </c>
      <c r="E20430" s="57" t="s">
        <v>384</v>
      </c>
      <c r="F20430" s="57">
        <f>ROUNDDOWN(C20430/50,0)*50</f>
        <v>1000</v>
      </c>
      <c r="G20430" s="57" t="str">
        <f>D20430&amp;"_"&amp;B20430&amp;"_"&amp;F20430</f>
        <v>Beijing_0_1000</v>
      </c>
      <c r="H20430" s="57">
        <v>0.95863072174940556</v>
      </c>
      <c r="I20430" s="57">
        <f>COUNTIF($G$10:G20430,G20430)</f>
        <v>43</v>
      </c>
      <c r="J20430" s="57">
        <f>COUNTIF($G:$G,G20430)</f>
        <v>44</v>
      </c>
      <c r="K20430" s="57">
        <f>ROUND(3000*J20430/21653,0)</f>
        <v>6</v>
      </c>
    </row>
    <row r="20431" spans="1:11" x14ac:dyDescent="0.25">
      <c r="A20431" s="40">
        <v>1512932301</v>
      </c>
      <c r="B20431" s="40">
        <v>0</v>
      </c>
      <c r="C20431" s="40">
        <v>3622</v>
      </c>
      <c r="D20431" s="38" t="s">
        <v>358</v>
      </c>
      <c r="E20431" s="57" t="s">
        <v>384</v>
      </c>
      <c r="F20431" s="57">
        <f>ROUNDDOWN(C20431/50,0)*50</f>
        <v>3600</v>
      </c>
      <c r="G20431" s="57" t="str">
        <f>D20431&amp;"_"&amp;B20431&amp;"_"&amp;F20431</f>
        <v>Shenzhen_0_3600</v>
      </c>
      <c r="H20431" s="57">
        <v>0.95864182831871347</v>
      </c>
      <c r="I20431" s="57">
        <f>COUNTIF($G$10:G20431,G20431)</f>
        <v>7</v>
      </c>
      <c r="J20431" s="57">
        <f>COUNTIF($G:$G,G20431)</f>
        <v>7</v>
      </c>
      <c r="K20431" s="57">
        <f>ROUND(3000*J20431/21653,0)</f>
        <v>1</v>
      </c>
    </row>
    <row r="20432" spans="1:11" x14ac:dyDescent="0.25">
      <c r="A20432" s="40">
        <v>1515614745</v>
      </c>
      <c r="B20432" s="40">
        <v>1</v>
      </c>
      <c r="C20432" s="40">
        <v>1531</v>
      </c>
      <c r="D20432" s="38" t="s">
        <v>360</v>
      </c>
      <c r="E20432" s="57" t="s">
        <v>384</v>
      </c>
      <c r="F20432" s="57">
        <f>ROUNDDOWN(C20432/50,0)*50</f>
        <v>1500</v>
      </c>
      <c r="G20432" s="57" t="str">
        <f>D20432&amp;"_"&amp;B20432&amp;"_"&amp;F20432</f>
        <v>Beijing_1_1500</v>
      </c>
      <c r="H20432" s="57">
        <v>0.9586971285413235</v>
      </c>
      <c r="I20432" s="57">
        <f>COUNTIF($G$10:G20432,G20432)</f>
        <v>82</v>
      </c>
      <c r="J20432" s="57">
        <f>COUNTIF($G:$G,G20432)</f>
        <v>86</v>
      </c>
      <c r="K20432" s="57">
        <f>ROUND(3000*J20432/21653,0)</f>
        <v>12</v>
      </c>
    </row>
    <row r="20433" spans="1:11" x14ac:dyDescent="0.25">
      <c r="A20433" s="40">
        <v>1513022786</v>
      </c>
      <c r="B20433" s="40">
        <v>1</v>
      </c>
      <c r="C20433" s="40">
        <v>2534</v>
      </c>
      <c r="D20433" s="38" t="s">
        <v>358</v>
      </c>
      <c r="E20433" s="57" t="s">
        <v>384</v>
      </c>
      <c r="F20433" s="57">
        <f>ROUNDDOWN(C20433/50,0)*50</f>
        <v>2500</v>
      </c>
      <c r="G20433" s="57" t="str">
        <f>D20433&amp;"_"&amp;B20433&amp;"_"&amp;F20433</f>
        <v>Shenzhen_1_2500</v>
      </c>
      <c r="H20433" s="57">
        <v>0.95874525729210047</v>
      </c>
      <c r="I20433" s="57">
        <f>COUNTIF($G$10:G20433,G20433)</f>
        <v>32</v>
      </c>
      <c r="J20433" s="57">
        <f>COUNTIF($G:$G,G20433)</f>
        <v>34</v>
      </c>
      <c r="K20433" s="57">
        <f>ROUND(3000*J20433/21653,0)</f>
        <v>5</v>
      </c>
    </row>
    <row r="20434" spans="1:11" x14ac:dyDescent="0.25">
      <c r="A20434" s="40">
        <v>1513315659</v>
      </c>
      <c r="B20434" s="40">
        <v>1</v>
      </c>
      <c r="C20434" s="40">
        <v>3093</v>
      </c>
      <c r="D20434" s="38" t="s">
        <v>358</v>
      </c>
      <c r="E20434" s="57" t="s">
        <v>384</v>
      </c>
      <c r="F20434" s="57">
        <f>ROUNDDOWN(C20434/50,0)*50</f>
        <v>3050</v>
      </c>
      <c r="G20434" s="57" t="str">
        <f>D20434&amp;"_"&amp;B20434&amp;"_"&amp;F20434</f>
        <v>Shenzhen_1_3050</v>
      </c>
      <c r="H20434" s="57">
        <v>8.1344681487343418E-2</v>
      </c>
      <c r="I20434" s="57">
        <f>COUNTIF($G$10:G20434,G20434)</f>
        <v>17</v>
      </c>
      <c r="J20434" s="57">
        <f>COUNTIF($G:$G,G20434)</f>
        <v>25</v>
      </c>
      <c r="K20434" s="57">
        <f>ROUND(3000*J20434/21653,0)</f>
        <v>3</v>
      </c>
    </row>
    <row r="20435" spans="1:11" x14ac:dyDescent="0.25">
      <c r="A20435" s="40">
        <v>1518712903</v>
      </c>
      <c r="B20435" s="40">
        <v>1</v>
      </c>
      <c r="C20435" s="40">
        <v>3093</v>
      </c>
      <c r="D20435" s="38" t="s">
        <v>358</v>
      </c>
      <c r="E20435" s="57" t="s">
        <v>384</v>
      </c>
      <c r="F20435" s="57">
        <f>ROUNDDOWN(C20435/50,0)*50</f>
        <v>3050</v>
      </c>
      <c r="G20435" s="57" t="str">
        <f>D20435&amp;"_"&amp;B20435&amp;"_"&amp;F20435</f>
        <v>Shenzhen_1_3050</v>
      </c>
      <c r="H20435" s="57">
        <v>9.8760878450290579E-2</v>
      </c>
      <c r="I20435" s="57">
        <f>COUNTIF($G$10:G20435,G20435)</f>
        <v>18</v>
      </c>
      <c r="J20435" s="57">
        <f>COUNTIF($G:$G,G20435)</f>
        <v>25</v>
      </c>
      <c r="K20435" s="57">
        <f>ROUND(3000*J20435/21653,0)</f>
        <v>3</v>
      </c>
    </row>
    <row r="20436" spans="1:11" x14ac:dyDescent="0.25">
      <c r="A20436" s="40">
        <v>1516642609</v>
      </c>
      <c r="B20436" s="40">
        <v>1</v>
      </c>
      <c r="C20436" s="40">
        <v>3079</v>
      </c>
      <c r="D20436" s="38" t="s">
        <v>358</v>
      </c>
      <c r="E20436" s="57" t="s">
        <v>384</v>
      </c>
      <c r="F20436" s="57">
        <f>ROUNDDOWN(C20436/50,0)*50</f>
        <v>3050</v>
      </c>
      <c r="G20436" s="57" t="str">
        <f>D20436&amp;"_"&amp;B20436&amp;"_"&amp;F20436</f>
        <v>Shenzhen_1_3050</v>
      </c>
      <c r="H20436" s="57">
        <v>0.12047931930680233</v>
      </c>
      <c r="I20436" s="57">
        <f>COUNTIF($G$10:G20436,G20436)</f>
        <v>19</v>
      </c>
      <c r="J20436" s="57">
        <f>COUNTIF($G:$G,G20436)</f>
        <v>25</v>
      </c>
      <c r="K20436" s="57">
        <f>ROUND(3000*J20436/21653,0)</f>
        <v>3</v>
      </c>
    </row>
    <row r="20437" spans="1:11" x14ac:dyDescent="0.25">
      <c r="A20437" s="40">
        <v>1517235136</v>
      </c>
      <c r="B20437" s="40">
        <v>1</v>
      </c>
      <c r="C20437" s="40">
        <v>3094</v>
      </c>
      <c r="D20437" s="38" t="s">
        <v>358</v>
      </c>
      <c r="E20437" s="57" t="s">
        <v>384</v>
      </c>
      <c r="F20437" s="57">
        <f>ROUNDDOWN(C20437/50,0)*50</f>
        <v>3050</v>
      </c>
      <c r="G20437" s="57" t="str">
        <f>D20437&amp;"_"&amp;B20437&amp;"_"&amp;F20437</f>
        <v>Shenzhen_1_3050</v>
      </c>
      <c r="H20437" s="57">
        <v>0.14839840704037321</v>
      </c>
      <c r="I20437" s="57">
        <f>COUNTIF($G$10:G20437,G20437)</f>
        <v>20</v>
      </c>
      <c r="J20437" s="57">
        <f>COUNTIF($G:$G,G20437)</f>
        <v>25</v>
      </c>
      <c r="K20437" s="57">
        <f>ROUND(3000*J20437/21653,0)</f>
        <v>3</v>
      </c>
    </row>
    <row r="20438" spans="1:11" x14ac:dyDescent="0.25">
      <c r="A20438" s="40">
        <v>1517546333</v>
      </c>
      <c r="B20438" s="40">
        <v>1</v>
      </c>
      <c r="C20438" s="40">
        <v>3084</v>
      </c>
      <c r="D20438" s="38" t="s">
        <v>358</v>
      </c>
      <c r="E20438" s="57" t="s">
        <v>384</v>
      </c>
      <c r="F20438" s="57">
        <f>ROUNDDOWN(C20438/50,0)*50</f>
        <v>3050</v>
      </c>
      <c r="G20438" s="57" t="str">
        <f>D20438&amp;"_"&amp;B20438&amp;"_"&amp;F20438</f>
        <v>Shenzhen_1_3050</v>
      </c>
      <c r="H20438" s="57">
        <v>0.17547961226922293</v>
      </c>
      <c r="I20438" s="57">
        <f>COUNTIF($G$10:G20438,G20438)</f>
        <v>21</v>
      </c>
      <c r="J20438" s="57">
        <f>COUNTIF($G:$G,G20438)</f>
        <v>25</v>
      </c>
      <c r="K20438" s="57">
        <f>ROUND(3000*J20438/21653,0)</f>
        <v>3</v>
      </c>
    </row>
    <row r="20439" spans="1:11" x14ac:dyDescent="0.25">
      <c r="A20439" s="40">
        <v>1515162279</v>
      </c>
      <c r="B20439" s="40">
        <v>1</v>
      </c>
      <c r="C20439" s="40">
        <v>3085</v>
      </c>
      <c r="D20439" s="38" t="s">
        <v>358</v>
      </c>
      <c r="E20439" s="57" t="s">
        <v>384</v>
      </c>
      <c r="F20439" s="57">
        <f>ROUNDDOWN(C20439/50,0)*50</f>
        <v>3050</v>
      </c>
      <c r="G20439" s="57" t="str">
        <f>D20439&amp;"_"&amp;B20439&amp;"_"&amp;F20439</f>
        <v>Shenzhen_1_3050</v>
      </c>
      <c r="H20439" s="57">
        <v>0.18420405581949106</v>
      </c>
      <c r="I20439" s="57">
        <f>COUNTIF($G$10:G20439,G20439)</f>
        <v>22</v>
      </c>
      <c r="J20439" s="57">
        <f>COUNTIF($G:$G,G20439)</f>
        <v>25</v>
      </c>
      <c r="K20439" s="57">
        <f>ROUND(3000*J20439/21653,0)</f>
        <v>3</v>
      </c>
    </row>
    <row r="20440" spans="1:11" x14ac:dyDescent="0.25">
      <c r="A20440" s="40">
        <v>1516675463</v>
      </c>
      <c r="B20440" s="40">
        <v>1</v>
      </c>
      <c r="C20440" s="40">
        <v>2967</v>
      </c>
      <c r="D20440" s="38" t="s">
        <v>360</v>
      </c>
      <c r="E20440" s="57" t="s">
        <v>384</v>
      </c>
      <c r="F20440" s="57">
        <f>ROUNDDOWN(C20440/50,0)*50</f>
        <v>2950</v>
      </c>
      <c r="G20440" s="57" t="str">
        <f>D20440&amp;"_"&amp;B20440&amp;"_"&amp;F20440</f>
        <v>Beijing_1_2950</v>
      </c>
      <c r="H20440" s="57">
        <v>0.95880854946293859</v>
      </c>
      <c r="I20440" s="57">
        <f>COUNTIF($G$10:G20440,G20440)</f>
        <v>49</v>
      </c>
      <c r="J20440" s="57">
        <f>COUNTIF($G:$G,G20440)</f>
        <v>51</v>
      </c>
      <c r="K20440" s="57">
        <f>ROUND(3000*J20440/21653,0)</f>
        <v>7</v>
      </c>
    </row>
    <row r="20441" spans="1:11" x14ac:dyDescent="0.25">
      <c r="A20441" s="40">
        <v>1519359218</v>
      </c>
      <c r="B20441" s="40">
        <v>1</v>
      </c>
      <c r="C20441" s="40">
        <v>3559</v>
      </c>
      <c r="D20441" s="38" t="s">
        <v>360</v>
      </c>
      <c r="E20441" s="57" t="s">
        <v>384</v>
      </c>
      <c r="F20441" s="57">
        <f>ROUNDDOWN(C20441/50,0)*50</f>
        <v>3550</v>
      </c>
      <c r="G20441" s="57" t="str">
        <f>D20441&amp;"_"&amp;B20441&amp;"_"&amp;F20441</f>
        <v>Beijing_1_3550</v>
      </c>
      <c r="H20441" s="57">
        <v>0.95884504936540815</v>
      </c>
      <c r="I20441" s="57">
        <f>COUNTIF($G$10:G20441,G20441)</f>
        <v>35</v>
      </c>
      <c r="J20441" s="57">
        <f>COUNTIF($G:$G,G20441)</f>
        <v>36</v>
      </c>
      <c r="K20441" s="57">
        <f>ROUND(3000*J20441/21653,0)</f>
        <v>5</v>
      </c>
    </row>
    <row r="20442" spans="1:11" x14ac:dyDescent="0.25">
      <c r="A20442" s="40">
        <v>1517537328</v>
      </c>
      <c r="B20442" s="40">
        <v>1</v>
      </c>
      <c r="C20442" s="40">
        <v>2949</v>
      </c>
      <c r="D20442" s="38" t="s">
        <v>358</v>
      </c>
      <c r="E20442" s="57" t="s">
        <v>384</v>
      </c>
      <c r="F20442" s="57">
        <f>ROUNDDOWN(C20442/50,0)*50</f>
        <v>2900</v>
      </c>
      <c r="G20442" s="57" t="str">
        <f>D20442&amp;"_"&amp;B20442&amp;"_"&amp;F20442</f>
        <v>Shenzhen_1_2900</v>
      </c>
      <c r="H20442" s="57">
        <v>0.95887244534123472</v>
      </c>
      <c r="I20442" s="57">
        <f>COUNTIF($G$10:G20442,G20442)</f>
        <v>27</v>
      </c>
      <c r="J20442" s="57">
        <f>COUNTIF($G:$G,G20442)</f>
        <v>28</v>
      </c>
      <c r="K20442" s="57">
        <f>ROUND(3000*J20442/21653,0)</f>
        <v>4</v>
      </c>
    </row>
    <row r="20443" spans="1:11" x14ac:dyDescent="0.25">
      <c r="A20443" s="40">
        <v>1516838480</v>
      </c>
      <c r="B20443" s="40">
        <v>0</v>
      </c>
      <c r="C20443" s="40">
        <v>18</v>
      </c>
      <c r="D20443" s="38" t="s">
        <v>359</v>
      </c>
      <c r="E20443" s="57" t="s">
        <v>384</v>
      </c>
      <c r="F20443" s="57">
        <f>ROUNDDOWN(C20443/50,0)*50</f>
        <v>0</v>
      </c>
      <c r="G20443" s="57" t="str">
        <f>D20443&amp;"_"&amp;B20443&amp;"_"&amp;F20443</f>
        <v>Shanghai_0_0</v>
      </c>
      <c r="H20443" s="57">
        <v>0.95888452574685101</v>
      </c>
      <c r="I20443" s="57">
        <f>COUNTIF($G$10:G20443,G20443)</f>
        <v>28</v>
      </c>
      <c r="J20443" s="57">
        <f>COUNTIF($G:$G,G20443)</f>
        <v>29</v>
      </c>
      <c r="K20443" s="57">
        <f>ROUND(3000*J20443/21653,0)</f>
        <v>4</v>
      </c>
    </row>
    <row r="20444" spans="1:11" x14ac:dyDescent="0.25">
      <c r="A20444" s="40">
        <v>1518022062</v>
      </c>
      <c r="B20444" s="40">
        <v>0</v>
      </c>
      <c r="C20444" s="40">
        <v>2391</v>
      </c>
      <c r="D20444" s="38" t="s">
        <v>359</v>
      </c>
      <c r="E20444" s="57" t="s">
        <v>384</v>
      </c>
      <c r="F20444" s="57">
        <f>ROUNDDOWN(C20444/50,0)*50</f>
        <v>2350</v>
      </c>
      <c r="G20444" s="57" t="str">
        <f>D20444&amp;"_"&amp;B20444&amp;"_"&amp;F20444</f>
        <v>Shanghai_0_2350</v>
      </c>
      <c r="H20444" s="57">
        <v>0.95893541735328713</v>
      </c>
      <c r="I20444" s="57">
        <f>COUNTIF($G$10:G20444,G20444)</f>
        <v>26</v>
      </c>
      <c r="J20444" s="57">
        <f>COUNTIF($G:$G,G20444)</f>
        <v>27</v>
      </c>
      <c r="K20444" s="57">
        <f>ROUND(3000*J20444/21653,0)</f>
        <v>4</v>
      </c>
    </row>
    <row r="20445" spans="1:11" x14ac:dyDescent="0.25">
      <c r="A20445" s="40">
        <v>1519920114</v>
      </c>
      <c r="B20445" s="40">
        <v>1</v>
      </c>
      <c r="C20445" s="40">
        <v>3423</v>
      </c>
      <c r="D20445" s="38" t="s">
        <v>359</v>
      </c>
      <c r="E20445" s="57" t="s">
        <v>384</v>
      </c>
      <c r="F20445" s="57">
        <f>ROUNDDOWN(C20445/50,0)*50</f>
        <v>3400</v>
      </c>
      <c r="G20445" s="57" t="str">
        <f>D20445&amp;"_"&amp;B20445&amp;"_"&amp;F20445</f>
        <v>Shanghai_1_3400</v>
      </c>
      <c r="H20445" s="57">
        <v>0.95896340219945742</v>
      </c>
      <c r="I20445" s="57">
        <f>COUNTIF($G$10:G20445,G20445)</f>
        <v>27</v>
      </c>
      <c r="J20445" s="57">
        <f>COUNTIF($G:$G,G20445)</f>
        <v>30</v>
      </c>
      <c r="K20445" s="57">
        <f>ROUND(3000*J20445/21653,0)</f>
        <v>4</v>
      </c>
    </row>
    <row r="20446" spans="1:11" x14ac:dyDescent="0.25">
      <c r="A20446" s="40">
        <v>1516643291</v>
      </c>
      <c r="B20446" s="40">
        <v>0</v>
      </c>
      <c r="C20446" s="40">
        <v>1254</v>
      </c>
      <c r="D20446" s="38" t="s">
        <v>360</v>
      </c>
      <c r="E20446" s="57" t="s">
        <v>384</v>
      </c>
      <c r="F20446" s="57">
        <f>ROUNDDOWN(C20446/50,0)*50</f>
        <v>1250</v>
      </c>
      <c r="G20446" s="57" t="str">
        <f>D20446&amp;"_"&amp;B20446&amp;"_"&amp;F20446</f>
        <v>Beijing_0_1250</v>
      </c>
      <c r="H20446" s="57">
        <v>0.95913897576076013</v>
      </c>
      <c r="I20446" s="57">
        <f>COUNTIF($G$10:G20446,G20446)</f>
        <v>34</v>
      </c>
      <c r="J20446" s="57">
        <f>COUNTIF($G:$G,G20446)</f>
        <v>35</v>
      </c>
      <c r="K20446" s="57">
        <f>ROUND(3000*J20446/21653,0)</f>
        <v>5</v>
      </c>
    </row>
    <row r="20447" spans="1:11" x14ac:dyDescent="0.25">
      <c r="A20447" s="40">
        <v>1512486937</v>
      </c>
      <c r="B20447" s="40">
        <v>1</v>
      </c>
      <c r="C20447" s="40">
        <v>323</v>
      </c>
      <c r="D20447" s="38" t="s">
        <v>358</v>
      </c>
      <c r="E20447" s="57" t="s">
        <v>384</v>
      </c>
      <c r="F20447" s="57">
        <f>ROUNDDOWN(C20447/50,0)*50</f>
        <v>300</v>
      </c>
      <c r="G20447" s="57" t="str">
        <f>D20447&amp;"_"&amp;B20447&amp;"_"&amp;F20447</f>
        <v>Shenzhen_1_300</v>
      </c>
      <c r="H20447" s="57">
        <v>0.95916136067794255</v>
      </c>
      <c r="I20447" s="57">
        <f>COUNTIF($G$10:G20447,G20447)</f>
        <v>43</v>
      </c>
      <c r="J20447" s="57">
        <f>COUNTIF($G:$G,G20447)</f>
        <v>47</v>
      </c>
      <c r="K20447" s="57">
        <f>ROUND(3000*J20447/21653,0)</f>
        <v>7</v>
      </c>
    </row>
    <row r="20448" spans="1:11" x14ac:dyDescent="0.25">
      <c r="A20448" s="40">
        <v>1514760722</v>
      </c>
      <c r="B20448" s="40">
        <v>0</v>
      </c>
      <c r="C20448" s="40">
        <v>2458</v>
      </c>
      <c r="D20448" s="38" t="s">
        <v>359</v>
      </c>
      <c r="E20448" s="57" t="s">
        <v>384</v>
      </c>
      <c r="F20448" s="57">
        <f>ROUNDDOWN(C20448/50,0)*50</f>
        <v>2450</v>
      </c>
      <c r="G20448" s="57" t="str">
        <f>D20448&amp;"_"&amp;B20448&amp;"_"&amp;F20448</f>
        <v>Shanghai_0_2450</v>
      </c>
      <c r="H20448" s="57">
        <v>0.95917450434142693</v>
      </c>
      <c r="I20448" s="57">
        <f>COUNTIF($G$10:G20448,G20448)</f>
        <v>22</v>
      </c>
      <c r="J20448" s="57">
        <f>COUNTIF($G:$G,G20448)</f>
        <v>23</v>
      </c>
      <c r="K20448" s="57">
        <f>ROUND(3000*J20448/21653,0)</f>
        <v>3</v>
      </c>
    </row>
    <row r="20449" spans="1:11" x14ac:dyDescent="0.25">
      <c r="A20449" s="40">
        <v>1516054981</v>
      </c>
      <c r="B20449" s="40">
        <v>0</v>
      </c>
      <c r="C20449" s="40">
        <v>758</v>
      </c>
      <c r="D20449" s="38" t="s">
        <v>361</v>
      </c>
      <c r="E20449" s="57" t="s">
        <v>384</v>
      </c>
      <c r="F20449" s="57">
        <f>ROUNDDOWN(C20449/50,0)*50</f>
        <v>750</v>
      </c>
      <c r="G20449" s="57" t="str">
        <f>D20449&amp;"_"&amp;B20449&amp;"_"&amp;F20449</f>
        <v>Guangzhou_0_750</v>
      </c>
      <c r="H20449" s="57">
        <v>0.95921811522798228</v>
      </c>
      <c r="I20449" s="57">
        <f>COUNTIF($G$10:G20449,G20449)</f>
        <v>9</v>
      </c>
      <c r="J20449" s="57">
        <f>COUNTIF($G:$G,G20449)</f>
        <v>11</v>
      </c>
      <c r="K20449" s="57">
        <f>ROUND(3000*J20449/21653,0)</f>
        <v>2</v>
      </c>
    </row>
    <row r="20450" spans="1:11" x14ac:dyDescent="0.25">
      <c r="A20450" s="40">
        <v>1515152954</v>
      </c>
      <c r="B20450" s="40">
        <v>1</v>
      </c>
      <c r="C20450" s="40">
        <v>1810</v>
      </c>
      <c r="D20450" s="38" t="s">
        <v>358</v>
      </c>
      <c r="E20450" s="57" t="s">
        <v>384</v>
      </c>
      <c r="F20450" s="57">
        <f>ROUNDDOWN(C20450/50,0)*50</f>
        <v>1800</v>
      </c>
      <c r="G20450" s="57" t="str">
        <f>D20450&amp;"_"&amp;B20450&amp;"_"&amp;F20450</f>
        <v>Shenzhen_1_1800</v>
      </c>
      <c r="H20450" s="57">
        <v>0.95924093056991266</v>
      </c>
      <c r="I20450" s="57">
        <f>COUNTIF($G$10:G20450,G20450)</f>
        <v>30</v>
      </c>
      <c r="J20450" s="57">
        <f>COUNTIF($G:$G,G20450)</f>
        <v>32</v>
      </c>
      <c r="K20450" s="57">
        <f>ROUND(3000*J20450/21653,0)</f>
        <v>4</v>
      </c>
    </row>
    <row r="20451" spans="1:11" x14ac:dyDescent="0.25">
      <c r="A20451" s="40">
        <v>1517875396</v>
      </c>
      <c r="B20451" s="40">
        <v>1</v>
      </c>
      <c r="C20451" s="40">
        <v>2082</v>
      </c>
      <c r="D20451" s="38" t="s">
        <v>359</v>
      </c>
      <c r="E20451" s="57" t="s">
        <v>384</v>
      </c>
      <c r="F20451" s="57">
        <f>ROUNDDOWN(C20451/50,0)*50</f>
        <v>2050</v>
      </c>
      <c r="G20451" s="57" t="str">
        <f>D20451&amp;"_"&amp;B20451&amp;"_"&amp;F20451</f>
        <v>Shanghai_1_2050</v>
      </c>
      <c r="H20451" s="57">
        <v>0.95924825127895652</v>
      </c>
      <c r="I20451" s="57">
        <f>COUNTIF($G$10:G20451,G20451)</f>
        <v>55</v>
      </c>
      <c r="J20451" s="57">
        <f>COUNTIF($G:$G,G20451)</f>
        <v>59</v>
      </c>
      <c r="K20451" s="57">
        <f>ROUND(3000*J20451/21653,0)</f>
        <v>8</v>
      </c>
    </row>
    <row r="20452" spans="1:11" x14ac:dyDescent="0.25">
      <c r="A20452" s="40">
        <v>1512045438</v>
      </c>
      <c r="B20452" s="40">
        <v>1</v>
      </c>
      <c r="C20452" s="40">
        <v>3769</v>
      </c>
      <c r="D20452" s="38" t="s">
        <v>360</v>
      </c>
      <c r="E20452" s="57" t="s">
        <v>384</v>
      </c>
      <c r="F20452" s="57">
        <f>ROUNDDOWN(C20452/50,0)*50</f>
        <v>3750</v>
      </c>
      <c r="G20452" s="57" t="str">
        <f>D20452&amp;"_"&amp;B20452&amp;"_"&amp;F20452</f>
        <v>Beijing_1_3750</v>
      </c>
      <c r="H20452" s="57">
        <v>0.95929139330607938</v>
      </c>
      <c r="I20452" s="57">
        <f>COUNTIF($G$10:G20452,G20452)</f>
        <v>27</v>
      </c>
      <c r="J20452" s="57">
        <f>COUNTIF($G:$G,G20452)</f>
        <v>29</v>
      </c>
      <c r="K20452" s="57">
        <f>ROUND(3000*J20452/21653,0)</f>
        <v>4</v>
      </c>
    </row>
    <row r="20453" spans="1:11" x14ac:dyDescent="0.25">
      <c r="A20453" s="40">
        <v>1513828885</v>
      </c>
      <c r="B20453" s="40">
        <v>1</v>
      </c>
      <c r="C20453" s="40">
        <v>1094</v>
      </c>
      <c r="D20453" s="38" t="s">
        <v>360</v>
      </c>
      <c r="E20453" s="57" t="s">
        <v>384</v>
      </c>
      <c r="F20453" s="57">
        <f>ROUNDDOWN(C20453/50,0)*50</f>
        <v>1050</v>
      </c>
      <c r="G20453" s="57" t="str">
        <f>D20453&amp;"_"&amp;B20453&amp;"_"&amp;F20453</f>
        <v>Beijing_1_1050</v>
      </c>
      <c r="H20453" s="57">
        <v>0.95930951597621328</v>
      </c>
      <c r="I20453" s="57">
        <f>COUNTIF($G$10:G20453,G20453)</f>
        <v>80</v>
      </c>
      <c r="J20453" s="57">
        <f>COUNTIF($G:$G,G20453)</f>
        <v>82</v>
      </c>
      <c r="K20453" s="57">
        <f>ROUND(3000*J20453/21653,0)</f>
        <v>11</v>
      </c>
    </row>
    <row r="20454" spans="1:11" x14ac:dyDescent="0.25">
      <c r="A20454" s="40">
        <v>1515753481</v>
      </c>
      <c r="B20454" s="40">
        <v>0</v>
      </c>
      <c r="C20454" s="40">
        <v>3391</v>
      </c>
      <c r="D20454" s="38" t="s">
        <v>359</v>
      </c>
      <c r="E20454" s="57" t="s">
        <v>384</v>
      </c>
      <c r="F20454" s="57">
        <f>ROUNDDOWN(C20454/50,0)*50</f>
        <v>3350</v>
      </c>
      <c r="G20454" s="57" t="str">
        <f>D20454&amp;"_"&amp;B20454&amp;"_"&amp;F20454</f>
        <v>Shanghai_0_3350</v>
      </c>
      <c r="H20454" s="57">
        <v>0.95933055993937566</v>
      </c>
      <c r="I20454" s="57">
        <f>COUNTIF($G$10:G20454,G20454)</f>
        <v>11</v>
      </c>
      <c r="J20454" s="57">
        <f>COUNTIF($G:$G,G20454)</f>
        <v>12</v>
      </c>
      <c r="K20454" s="57">
        <f>ROUND(3000*J20454/21653,0)</f>
        <v>2</v>
      </c>
    </row>
    <row r="20455" spans="1:11" x14ac:dyDescent="0.25">
      <c r="A20455" s="40">
        <v>1519943814</v>
      </c>
      <c r="B20455" s="40">
        <v>1</v>
      </c>
      <c r="C20455" s="40">
        <v>2416</v>
      </c>
      <c r="D20455" s="38" t="s">
        <v>360</v>
      </c>
      <c r="E20455" s="57" t="s">
        <v>384</v>
      </c>
      <c r="F20455" s="57">
        <f>ROUNDDOWN(C20455/50,0)*50</f>
        <v>2400</v>
      </c>
      <c r="G20455" s="57" t="str">
        <f>D20455&amp;"_"&amp;B20455&amp;"_"&amp;F20455</f>
        <v>Beijing_1_2400</v>
      </c>
      <c r="H20455" s="57">
        <v>0.95933713383302976</v>
      </c>
      <c r="I20455" s="57">
        <f>COUNTIF($G$10:G20455,G20455)</f>
        <v>61</v>
      </c>
      <c r="J20455" s="57">
        <f>COUNTIF($G:$G,G20455)</f>
        <v>63</v>
      </c>
      <c r="K20455" s="57">
        <f>ROUND(3000*J20455/21653,0)</f>
        <v>9</v>
      </c>
    </row>
    <row r="20456" spans="1:11" x14ac:dyDescent="0.25">
      <c r="A20456" s="40">
        <v>1516496703</v>
      </c>
      <c r="B20456" s="40">
        <v>1</v>
      </c>
      <c r="C20456" s="40">
        <v>640</v>
      </c>
      <c r="D20456" s="38" t="s">
        <v>360</v>
      </c>
      <c r="E20456" s="57" t="s">
        <v>384</v>
      </c>
      <c r="F20456" s="57">
        <f>ROUNDDOWN(C20456/50,0)*50</f>
        <v>600</v>
      </c>
      <c r="G20456" s="57" t="str">
        <f>D20456&amp;"_"&amp;B20456&amp;"_"&amp;F20456</f>
        <v>Beijing_1_600</v>
      </c>
      <c r="H20456" s="57">
        <v>0.95937981725668431</v>
      </c>
      <c r="I20456" s="57">
        <f>COUNTIF($G$10:G20456,G20456)</f>
        <v>81</v>
      </c>
      <c r="J20456" s="57">
        <f>COUNTIF($G:$G,G20456)</f>
        <v>82</v>
      </c>
      <c r="K20456" s="57">
        <f>ROUND(3000*J20456/21653,0)</f>
        <v>11</v>
      </c>
    </row>
    <row r="20457" spans="1:11" x14ac:dyDescent="0.25">
      <c r="A20457" s="40">
        <v>1519461231</v>
      </c>
      <c r="B20457" s="40">
        <v>0</v>
      </c>
      <c r="C20457" s="40">
        <v>2321</v>
      </c>
      <c r="D20457" s="38" t="s">
        <v>361</v>
      </c>
      <c r="E20457" s="57" t="s">
        <v>384</v>
      </c>
      <c r="F20457" s="57">
        <f>ROUNDDOWN(C20457/50,0)*50</f>
        <v>2300</v>
      </c>
      <c r="G20457" s="57" t="str">
        <f>D20457&amp;"_"&amp;B20457&amp;"_"&amp;F20457</f>
        <v>Guangzhou_0_2300</v>
      </c>
      <c r="H20457" s="57">
        <v>0.95944057965000296</v>
      </c>
      <c r="I20457" s="57">
        <f>COUNTIF($G$10:G20457,G20457)</f>
        <v>12</v>
      </c>
      <c r="J20457" s="57">
        <f>COUNTIF($G:$G,G20457)</f>
        <v>12</v>
      </c>
      <c r="K20457" s="57">
        <f>ROUND(3000*J20457/21653,0)</f>
        <v>2</v>
      </c>
    </row>
    <row r="20458" spans="1:11" x14ac:dyDescent="0.25">
      <c r="A20458" s="40">
        <v>1517130023</v>
      </c>
      <c r="B20458" s="40">
        <v>1</v>
      </c>
      <c r="C20458" s="40">
        <v>3961</v>
      </c>
      <c r="D20458" s="38" t="s">
        <v>360</v>
      </c>
      <c r="E20458" s="57" t="s">
        <v>384</v>
      </c>
      <c r="F20458" s="57">
        <f>ROUNDDOWN(C20458/50,0)*50</f>
        <v>3950</v>
      </c>
      <c r="G20458" s="57" t="str">
        <f>D20458&amp;"_"&amp;B20458&amp;"_"&amp;F20458</f>
        <v>Beijing_1_3950</v>
      </c>
      <c r="H20458" s="57">
        <v>0.95945845438282529</v>
      </c>
      <c r="I20458" s="57">
        <f>COUNTIF($G$10:G20458,G20458)</f>
        <v>27</v>
      </c>
      <c r="J20458" s="57">
        <f>COUNTIF($G:$G,G20458)</f>
        <v>29</v>
      </c>
      <c r="K20458" s="57">
        <f>ROUND(3000*J20458/21653,0)</f>
        <v>4</v>
      </c>
    </row>
    <row r="20459" spans="1:11" x14ac:dyDescent="0.25">
      <c r="A20459" s="40">
        <v>1518102614</v>
      </c>
      <c r="B20459" s="40">
        <v>1</v>
      </c>
      <c r="C20459" s="40">
        <v>3125</v>
      </c>
      <c r="D20459" s="38" t="s">
        <v>358</v>
      </c>
      <c r="E20459" s="57" t="s">
        <v>384</v>
      </c>
      <c r="F20459" s="57">
        <f>ROUNDDOWN(C20459/50,0)*50</f>
        <v>3100</v>
      </c>
      <c r="G20459" s="57" t="str">
        <f>D20459&amp;"_"&amp;B20459&amp;"_"&amp;F20459</f>
        <v>Shenzhen_1_3100</v>
      </c>
      <c r="H20459" s="57">
        <v>4.7134340360082683E-2</v>
      </c>
      <c r="I20459" s="57">
        <f>COUNTIF($G$10:G20459,G20459)</f>
        <v>15</v>
      </c>
      <c r="J20459" s="57">
        <f>COUNTIF($G:$G,G20459)</f>
        <v>24</v>
      </c>
      <c r="K20459" s="57">
        <f>ROUND(3000*J20459/21653,0)</f>
        <v>3</v>
      </c>
    </row>
    <row r="20460" spans="1:11" x14ac:dyDescent="0.25">
      <c r="A20460" s="40">
        <v>1519198759</v>
      </c>
      <c r="B20460" s="40">
        <v>1</v>
      </c>
      <c r="C20460" s="40">
        <v>3115</v>
      </c>
      <c r="D20460" s="38" t="s">
        <v>358</v>
      </c>
      <c r="E20460" s="57" t="s">
        <v>384</v>
      </c>
      <c r="F20460" s="57">
        <f>ROUNDDOWN(C20460/50,0)*50</f>
        <v>3100</v>
      </c>
      <c r="G20460" s="57" t="str">
        <f>D20460&amp;"_"&amp;B20460&amp;"_"&amp;F20460</f>
        <v>Shenzhen_1_3100</v>
      </c>
      <c r="H20460" s="57">
        <v>0.13291355124566628</v>
      </c>
      <c r="I20460" s="57">
        <f>COUNTIF($G$10:G20460,G20460)</f>
        <v>16</v>
      </c>
      <c r="J20460" s="57">
        <f>COUNTIF($G:$G,G20460)</f>
        <v>24</v>
      </c>
      <c r="K20460" s="57">
        <f>ROUND(3000*J20460/21653,0)</f>
        <v>3</v>
      </c>
    </row>
    <row r="20461" spans="1:11" x14ac:dyDescent="0.25">
      <c r="A20461" s="40">
        <v>1514467226</v>
      </c>
      <c r="B20461" s="40">
        <v>1</v>
      </c>
      <c r="C20461" s="40">
        <v>3138</v>
      </c>
      <c r="D20461" s="38" t="s">
        <v>358</v>
      </c>
      <c r="E20461" s="57" t="s">
        <v>384</v>
      </c>
      <c r="F20461" s="57">
        <f>ROUNDDOWN(C20461/50,0)*50</f>
        <v>3100</v>
      </c>
      <c r="G20461" s="57" t="str">
        <f>D20461&amp;"_"&amp;B20461&amp;"_"&amp;F20461</f>
        <v>Shenzhen_1_3100</v>
      </c>
      <c r="H20461" s="57">
        <v>0.13497161061009821</v>
      </c>
      <c r="I20461" s="57">
        <f>COUNTIF($G$10:G20461,G20461)</f>
        <v>17</v>
      </c>
      <c r="J20461" s="57">
        <f>COUNTIF($G:$G,G20461)</f>
        <v>24</v>
      </c>
      <c r="K20461" s="57">
        <f>ROUND(3000*J20461/21653,0)</f>
        <v>3</v>
      </c>
    </row>
    <row r="20462" spans="1:11" x14ac:dyDescent="0.25">
      <c r="A20462" s="40">
        <v>1512931593</v>
      </c>
      <c r="B20462" s="40">
        <v>1</v>
      </c>
      <c r="C20462" s="40">
        <v>3146</v>
      </c>
      <c r="D20462" s="38" t="s">
        <v>358</v>
      </c>
      <c r="E20462" s="57" t="s">
        <v>384</v>
      </c>
      <c r="F20462" s="57">
        <f>ROUNDDOWN(C20462/50,0)*50</f>
        <v>3100</v>
      </c>
      <c r="G20462" s="57" t="str">
        <f>D20462&amp;"_"&amp;B20462&amp;"_"&amp;F20462</f>
        <v>Shenzhen_1_3100</v>
      </c>
      <c r="H20462" s="57">
        <v>0.16840618793484219</v>
      </c>
      <c r="I20462" s="57">
        <f>COUNTIF($G$10:G20462,G20462)</f>
        <v>18</v>
      </c>
      <c r="J20462" s="57">
        <f>COUNTIF($G:$G,G20462)</f>
        <v>24</v>
      </c>
      <c r="K20462" s="57">
        <f>ROUND(3000*J20462/21653,0)</f>
        <v>3</v>
      </c>
    </row>
    <row r="20463" spans="1:11" x14ac:dyDescent="0.25">
      <c r="A20463" s="40">
        <v>1515056277</v>
      </c>
      <c r="B20463" s="40">
        <v>1</v>
      </c>
      <c r="C20463" s="40">
        <v>3122</v>
      </c>
      <c r="D20463" s="38" t="s">
        <v>358</v>
      </c>
      <c r="E20463" s="57" t="s">
        <v>384</v>
      </c>
      <c r="F20463" s="57">
        <f>ROUNDDOWN(C20463/50,0)*50</f>
        <v>3100</v>
      </c>
      <c r="G20463" s="57" t="str">
        <f>D20463&amp;"_"&amp;B20463&amp;"_"&amp;F20463</f>
        <v>Shenzhen_1_3100</v>
      </c>
      <c r="H20463" s="57">
        <v>0.17419156606426178</v>
      </c>
      <c r="I20463" s="57">
        <f>COUNTIF($G$10:G20463,G20463)</f>
        <v>19</v>
      </c>
      <c r="J20463" s="57">
        <f>COUNTIF($G:$G,G20463)</f>
        <v>24</v>
      </c>
      <c r="K20463" s="57">
        <f>ROUND(3000*J20463/21653,0)</f>
        <v>3</v>
      </c>
    </row>
    <row r="20464" spans="1:11" x14ac:dyDescent="0.25">
      <c r="A20464" s="40">
        <v>1518009895</v>
      </c>
      <c r="B20464" s="40">
        <v>1</v>
      </c>
      <c r="C20464" s="40">
        <v>3113</v>
      </c>
      <c r="D20464" s="38" t="s">
        <v>358</v>
      </c>
      <c r="E20464" s="57" t="s">
        <v>384</v>
      </c>
      <c r="F20464" s="57">
        <f>ROUNDDOWN(C20464/50,0)*50</f>
        <v>3100</v>
      </c>
      <c r="G20464" s="57" t="str">
        <f>D20464&amp;"_"&amp;B20464&amp;"_"&amp;F20464</f>
        <v>Shenzhen_1_3100</v>
      </c>
      <c r="H20464" s="57">
        <v>0.22478795854823952</v>
      </c>
      <c r="I20464" s="57">
        <f>COUNTIF($G$10:G20464,G20464)</f>
        <v>20</v>
      </c>
      <c r="J20464" s="57">
        <f>COUNTIF($G:$G,G20464)</f>
        <v>24</v>
      </c>
      <c r="K20464" s="57">
        <f>ROUND(3000*J20464/21653,0)</f>
        <v>3</v>
      </c>
    </row>
    <row r="20465" spans="1:11" x14ac:dyDescent="0.25">
      <c r="A20465" s="40">
        <v>1511388601</v>
      </c>
      <c r="B20465" s="40">
        <v>0</v>
      </c>
      <c r="C20465" s="40">
        <v>2374</v>
      </c>
      <c r="D20465" s="38" t="s">
        <v>359</v>
      </c>
      <c r="E20465" s="57" t="s">
        <v>384</v>
      </c>
      <c r="F20465" s="57">
        <f>ROUNDDOWN(C20465/50,0)*50</f>
        <v>2350</v>
      </c>
      <c r="G20465" s="57" t="str">
        <f>D20465&amp;"_"&amp;B20465&amp;"_"&amp;F20465</f>
        <v>Shanghai_0_2350</v>
      </c>
      <c r="H20465" s="57">
        <v>0.95948216329369451</v>
      </c>
      <c r="I20465" s="57">
        <f>COUNTIF($G$10:G20465,G20465)</f>
        <v>27</v>
      </c>
      <c r="J20465" s="57">
        <f>COUNTIF($G:$G,G20465)</f>
        <v>27</v>
      </c>
      <c r="K20465" s="57">
        <f>ROUND(3000*J20465/21653,0)</f>
        <v>4</v>
      </c>
    </row>
    <row r="20466" spans="1:11" x14ac:dyDescent="0.25">
      <c r="A20466" s="40">
        <v>1518533477</v>
      </c>
      <c r="B20466" s="40">
        <v>1</v>
      </c>
      <c r="C20466" s="40">
        <v>2550</v>
      </c>
      <c r="D20466" s="38" t="s">
        <v>361</v>
      </c>
      <c r="E20466" s="57" t="s">
        <v>384</v>
      </c>
      <c r="F20466" s="57">
        <f>ROUNDDOWN(C20466/50,0)*50</f>
        <v>2550</v>
      </c>
      <c r="G20466" s="57" t="str">
        <f>D20466&amp;"_"&amp;B20466&amp;"_"&amp;F20466</f>
        <v>Guangzhou_1_2550</v>
      </c>
      <c r="H20466" s="57">
        <v>0.95957031079462984</v>
      </c>
      <c r="I20466" s="57">
        <f>COUNTIF($G$10:G20466,G20466)</f>
        <v>23</v>
      </c>
      <c r="J20466" s="57">
        <f>COUNTIF($G:$G,G20466)</f>
        <v>25</v>
      </c>
      <c r="K20466" s="57">
        <f>ROUND(3000*J20466/21653,0)</f>
        <v>3</v>
      </c>
    </row>
    <row r="20467" spans="1:11" x14ac:dyDescent="0.25">
      <c r="A20467" s="40">
        <v>1516097584</v>
      </c>
      <c r="B20467" s="40">
        <v>1</v>
      </c>
      <c r="C20467" s="40">
        <v>2921</v>
      </c>
      <c r="D20467" s="38" t="s">
        <v>360</v>
      </c>
      <c r="E20467" s="57" t="s">
        <v>384</v>
      </c>
      <c r="F20467" s="57">
        <f>ROUNDDOWN(C20467/50,0)*50</f>
        <v>2900</v>
      </c>
      <c r="G20467" s="57" t="str">
        <f>D20467&amp;"_"&amp;B20467&amp;"_"&amp;F20467</f>
        <v>Beijing_1_2900</v>
      </c>
      <c r="H20467" s="57">
        <v>0.95960072451123257</v>
      </c>
      <c r="I20467" s="57">
        <f>COUNTIF($G$10:G20467,G20467)</f>
        <v>52</v>
      </c>
      <c r="J20467" s="57">
        <f>COUNTIF($G:$G,G20467)</f>
        <v>55</v>
      </c>
      <c r="K20467" s="57">
        <f>ROUND(3000*J20467/21653,0)</f>
        <v>8</v>
      </c>
    </row>
    <row r="20468" spans="1:11" x14ac:dyDescent="0.25">
      <c r="A20468" s="40">
        <v>1516910282</v>
      </c>
      <c r="B20468" s="40">
        <v>0</v>
      </c>
      <c r="C20468" s="40">
        <v>3169</v>
      </c>
      <c r="D20468" s="38" t="s">
        <v>360</v>
      </c>
      <c r="E20468" s="57" t="s">
        <v>384</v>
      </c>
      <c r="F20468" s="57">
        <f>ROUNDDOWN(C20468/50,0)*50</f>
        <v>3150</v>
      </c>
      <c r="G20468" s="57" t="str">
        <f>D20468&amp;"_"&amp;B20468&amp;"_"&amp;F20468</f>
        <v>Beijing_0_3150</v>
      </c>
      <c r="H20468" s="57">
        <v>0.95965959234115095</v>
      </c>
      <c r="I20468" s="57">
        <f>COUNTIF($G$10:G20468,G20468)</f>
        <v>22</v>
      </c>
      <c r="J20468" s="57">
        <f>COUNTIF($G:$G,G20468)</f>
        <v>22</v>
      </c>
      <c r="K20468" s="57">
        <f>ROUND(3000*J20468/21653,0)</f>
        <v>3</v>
      </c>
    </row>
    <row r="20469" spans="1:11" x14ac:dyDescent="0.25">
      <c r="A20469" s="40">
        <v>1514987703</v>
      </c>
      <c r="B20469" s="40">
        <v>1</v>
      </c>
      <c r="C20469" s="40">
        <v>2215</v>
      </c>
      <c r="D20469" s="38" t="s">
        <v>360</v>
      </c>
      <c r="E20469" s="57" t="s">
        <v>384</v>
      </c>
      <c r="F20469" s="57">
        <f>ROUNDDOWN(C20469/50,0)*50</f>
        <v>2200</v>
      </c>
      <c r="G20469" s="57" t="str">
        <f>D20469&amp;"_"&amp;B20469&amp;"_"&amp;F20469</f>
        <v>Beijing_1_2200</v>
      </c>
      <c r="H20469" s="57">
        <v>0.95970589495789427</v>
      </c>
      <c r="I20469" s="57">
        <f>COUNTIF($G$10:G20469,G20469)</f>
        <v>68</v>
      </c>
      <c r="J20469" s="57">
        <f>COUNTIF($G:$G,G20469)</f>
        <v>69</v>
      </c>
      <c r="K20469" s="57">
        <f>ROUND(3000*J20469/21653,0)</f>
        <v>10</v>
      </c>
    </row>
    <row r="20470" spans="1:11" x14ac:dyDescent="0.25">
      <c r="A20470" s="40">
        <v>1515610887</v>
      </c>
      <c r="B20470" s="40">
        <v>1</v>
      </c>
      <c r="C20470" s="40">
        <v>2661</v>
      </c>
      <c r="D20470" s="38" t="s">
        <v>358</v>
      </c>
      <c r="E20470" s="57" t="s">
        <v>384</v>
      </c>
      <c r="F20470" s="57">
        <f>ROUNDDOWN(C20470/50,0)*50</f>
        <v>2650</v>
      </c>
      <c r="G20470" s="57" t="str">
        <f>D20470&amp;"_"&amp;B20470&amp;"_"&amp;F20470</f>
        <v>Shenzhen_1_2650</v>
      </c>
      <c r="H20470" s="57">
        <v>0.95971550234128067</v>
      </c>
      <c r="I20470" s="57">
        <f>COUNTIF($G$10:G20470,G20470)</f>
        <v>27</v>
      </c>
      <c r="J20470" s="57">
        <f>COUNTIF($G:$G,G20470)</f>
        <v>31</v>
      </c>
      <c r="K20470" s="57">
        <f>ROUND(3000*J20470/21653,0)</f>
        <v>4</v>
      </c>
    </row>
    <row r="20471" spans="1:11" x14ac:dyDescent="0.25">
      <c r="A20471" s="40">
        <v>1517201751</v>
      </c>
      <c r="B20471" s="40">
        <v>0</v>
      </c>
      <c r="C20471" s="40">
        <v>2328</v>
      </c>
      <c r="D20471" s="38" t="s">
        <v>359</v>
      </c>
      <c r="E20471" s="57" t="s">
        <v>384</v>
      </c>
      <c r="F20471" s="57">
        <f>ROUNDDOWN(C20471/50,0)*50</f>
        <v>2300</v>
      </c>
      <c r="G20471" s="57" t="str">
        <f>D20471&amp;"_"&amp;B20471&amp;"_"&amp;F20471</f>
        <v>Shanghai_0_2300</v>
      </c>
      <c r="H20471" s="57">
        <v>0.95975275257921799</v>
      </c>
      <c r="I20471" s="57">
        <f>COUNTIF($G$10:G20471,G20471)</f>
        <v>19</v>
      </c>
      <c r="J20471" s="57">
        <f>COUNTIF($G:$G,G20471)</f>
        <v>21</v>
      </c>
      <c r="K20471" s="57">
        <f>ROUND(3000*J20471/21653,0)</f>
        <v>3</v>
      </c>
    </row>
    <row r="20472" spans="1:11" x14ac:dyDescent="0.25">
      <c r="A20472" s="40">
        <v>1517916441</v>
      </c>
      <c r="B20472" s="40">
        <v>0</v>
      </c>
      <c r="C20472" s="40">
        <v>3007</v>
      </c>
      <c r="D20472" s="38" t="s">
        <v>360</v>
      </c>
      <c r="E20472" s="57" t="s">
        <v>384</v>
      </c>
      <c r="F20472" s="57">
        <f>ROUNDDOWN(C20472/50,0)*50</f>
        <v>3000</v>
      </c>
      <c r="G20472" s="57" t="str">
        <f>D20472&amp;"_"&amp;B20472&amp;"_"&amp;F20472</f>
        <v>Beijing_0_3000</v>
      </c>
      <c r="H20472" s="57">
        <v>0.95978436776918352</v>
      </c>
      <c r="I20472" s="57">
        <f>COUNTIF($G$10:G20472,G20472)</f>
        <v>18</v>
      </c>
      <c r="J20472" s="57">
        <f>COUNTIF($G:$G,G20472)</f>
        <v>20</v>
      </c>
      <c r="K20472" s="57">
        <f>ROUND(3000*J20472/21653,0)</f>
        <v>3</v>
      </c>
    </row>
    <row r="20473" spans="1:11" x14ac:dyDescent="0.25">
      <c r="A20473" s="40">
        <v>1511652170</v>
      </c>
      <c r="B20473" s="40">
        <v>0</v>
      </c>
      <c r="C20473" s="40">
        <v>617</v>
      </c>
      <c r="D20473" s="38" t="s">
        <v>359</v>
      </c>
      <c r="E20473" s="57" t="s">
        <v>384</v>
      </c>
      <c r="F20473" s="57">
        <f>ROUNDDOWN(C20473/50,0)*50</f>
        <v>600</v>
      </c>
      <c r="G20473" s="57" t="str">
        <f>D20473&amp;"_"&amp;B20473&amp;"_"&amp;F20473</f>
        <v>Shanghai_0_600</v>
      </c>
      <c r="H20473" s="57">
        <v>0.959810535248522</v>
      </c>
      <c r="I20473" s="57">
        <f>COUNTIF($G$10:G20473,G20473)</f>
        <v>37</v>
      </c>
      <c r="J20473" s="57">
        <f>COUNTIF($G:$G,G20473)</f>
        <v>38</v>
      </c>
      <c r="K20473" s="57">
        <f>ROUND(3000*J20473/21653,0)</f>
        <v>5</v>
      </c>
    </row>
    <row r="20474" spans="1:11" x14ac:dyDescent="0.25">
      <c r="A20474" s="40">
        <v>1515447015</v>
      </c>
      <c r="B20474" s="40">
        <v>1</v>
      </c>
      <c r="C20474" s="40">
        <v>3021</v>
      </c>
      <c r="D20474" s="38" t="s">
        <v>360</v>
      </c>
      <c r="E20474" s="57" t="s">
        <v>384</v>
      </c>
      <c r="F20474" s="57">
        <f>ROUNDDOWN(C20474/50,0)*50</f>
        <v>3000</v>
      </c>
      <c r="G20474" s="57" t="str">
        <f>D20474&amp;"_"&amp;B20474&amp;"_"&amp;F20474</f>
        <v>Beijing_1_3000</v>
      </c>
      <c r="H20474" s="57">
        <v>0.95982059053801905</v>
      </c>
      <c r="I20474" s="57">
        <f>COUNTIF($G$10:G20474,G20474)</f>
        <v>46</v>
      </c>
      <c r="J20474" s="57">
        <f>COUNTIF($G:$G,G20474)</f>
        <v>47</v>
      </c>
      <c r="K20474" s="57">
        <f>ROUND(3000*J20474/21653,0)</f>
        <v>7</v>
      </c>
    </row>
    <row r="20475" spans="1:11" x14ac:dyDescent="0.25">
      <c r="A20475" s="40">
        <v>1513737356</v>
      </c>
      <c r="B20475" s="40">
        <v>1</v>
      </c>
      <c r="C20475" s="40">
        <v>3214</v>
      </c>
      <c r="D20475" s="38" t="s">
        <v>358</v>
      </c>
      <c r="E20475" s="57" t="s">
        <v>384</v>
      </c>
      <c r="F20475" s="57">
        <f>ROUNDDOWN(C20475/50,0)*50</f>
        <v>3200</v>
      </c>
      <c r="G20475" s="57" t="str">
        <f>D20475&amp;"_"&amp;B20475&amp;"_"&amp;F20475</f>
        <v>Shenzhen_1_3200</v>
      </c>
      <c r="H20475" s="57">
        <v>0.95987441618729408</v>
      </c>
      <c r="I20475" s="57">
        <f>COUNTIF($G$10:G20475,G20475)</f>
        <v>16</v>
      </c>
      <c r="J20475" s="57">
        <f>COUNTIF($G:$G,G20475)</f>
        <v>26</v>
      </c>
      <c r="K20475" s="57">
        <f>ROUND(3000*J20475/21653,0)</f>
        <v>4</v>
      </c>
    </row>
    <row r="20476" spans="1:11" x14ac:dyDescent="0.25">
      <c r="A20476" s="40">
        <v>1514854638</v>
      </c>
      <c r="B20476" s="40">
        <v>1</v>
      </c>
      <c r="C20476" s="40">
        <v>2547</v>
      </c>
      <c r="D20476" s="38" t="s">
        <v>361</v>
      </c>
      <c r="E20476" s="57" t="s">
        <v>384</v>
      </c>
      <c r="F20476" s="57">
        <f>ROUNDDOWN(C20476/50,0)*50</f>
        <v>2500</v>
      </c>
      <c r="G20476" s="57" t="str">
        <f>D20476&amp;"_"&amp;B20476&amp;"_"&amp;F20476</f>
        <v>Guangzhou_1_2500</v>
      </c>
      <c r="H20476" s="57">
        <v>0.95987470074625303</v>
      </c>
      <c r="I20476" s="57">
        <f>COUNTIF($G$10:G20476,G20476)</f>
        <v>29</v>
      </c>
      <c r="J20476" s="57">
        <f>COUNTIF($G:$G,G20476)</f>
        <v>31</v>
      </c>
      <c r="K20476" s="57">
        <f>ROUND(3000*J20476/21653,0)</f>
        <v>4</v>
      </c>
    </row>
    <row r="20477" spans="1:11" x14ac:dyDescent="0.25">
      <c r="A20477" s="40">
        <v>1512773876</v>
      </c>
      <c r="B20477" s="40">
        <v>1</v>
      </c>
      <c r="C20477" s="40">
        <v>565</v>
      </c>
      <c r="D20477" s="38" t="s">
        <v>360</v>
      </c>
      <c r="E20477" s="57" t="s">
        <v>384</v>
      </c>
      <c r="F20477" s="57">
        <f>ROUNDDOWN(C20477/50,0)*50</f>
        <v>550</v>
      </c>
      <c r="G20477" s="57" t="str">
        <f>D20477&amp;"_"&amp;B20477&amp;"_"&amp;F20477</f>
        <v>Beijing_1_550</v>
      </c>
      <c r="H20477" s="57">
        <v>0.95994968961191829</v>
      </c>
      <c r="I20477" s="57">
        <f>COUNTIF($G$10:G20477,G20477)</f>
        <v>79</v>
      </c>
      <c r="J20477" s="57">
        <f>COUNTIF($G:$G,G20477)</f>
        <v>82</v>
      </c>
      <c r="K20477" s="57">
        <f>ROUND(3000*J20477/21653,0)</f>
        <v>11</v>
      </c>
    </row>
    <row r="20478" spans="1:11" x14ac:dyDescent="0.25">
      <c r="A20478" s="40">
        <v>1512267808</v>
      </c>
      <c r="B20478" s="40">
        <v>1</v>
      </c>
      <c r="C20478" s="40">
        <v>3566</v>
      </c>
      <c r="D20478" s="38" t="s">
        <v>360</v>
      </c>
      <c r="E20478" s="57" t="s">
        <v>384</v>
      </c>
      <c r="F20478" s="57">
        <f>ROUNDDOWN(C20478/50,0)*50</f>
        <v>3550</v>
      </c>
      <c r="G20478" s="57" t="str">
        <f>D20478&amp;"_"&amp;B20478&amp;"_"&amp;F20478</f>
        <v>Beijing_1_3550</v>
      </c>
      <c r="H20478" s="57">
        <v>0.95995764691798269</v>
      </c>
      <c r="I20478" s="57">
        <f>COUNTIF($G$10:G20478,G20478)</f>
        <v>36</v>
      </c>
      <c r="J20478" s="57">
        <f>COUNTIF($G:$G,G20478)</f>
        <v>36</v>
      </c>
      <c r="K20478" s="57">
        <f>ROUND(3000*J20478/21653,0)</f>
        <v>5</v>
      </c>
    </row>
    <row r="20479" spans="1:11" x14ac:dyDescent="0.25">
      <c r="A20479" s="40">
        <v>1513884355</v>
      </c>
      <c r="B20479" s="40">
        <v>1</v>
      </c>
      <c r="C20479" s="40">
        <v>643</v>
      </c>
      <c r="D20479" s="38" t="s">
        <v>359</v>
      </c>
      <c r="E20479" s="57" t="s">
        <v>384</v>
      </c>
      <c r="F20479" s="57">
        <f>ROUNDDOWN(C20479/50,0)*50</f>
        <v>600</v>
      </c>
      <c r="G20479" s="57" t="str">
        <f>D20479&amp;"_"&amp;B20479&amp;"_"&amp;F20479</f>
        <v>Shanghai_1_600</v>
      </c>
      <c r="H20479" s="57">
        <v>0.95997083372181446</v>
      </c>
      <c r="I20479" s="57">
        <f>COUNTIF($G$10:G20479,G20479)</f>
        <v>67</v>
      </c>
      <c r="J20479" s="57">
        <f>COUNTIF($G:$G,G20479)</f>
        <v>69</v>
      </c>
      <c r="K20479" s="57">
        <f>ROUND(3000*J20479/21653,0)</f>
        <v>10</v>
      </c>
    </row>
    <row r="20480" spans="1:11" x14ac:dyDescent="0.25">
      <c r="A20480" s="40">
        <v>1514913687</v>
      </c>
      <c r="B20480" s="40">
        <v>1</v>
      </c>
      <c r="C20480" s="40">
        <v>3250</v>
      </c>
      <c r="D20480" s="38" t="s">
        <v>360</v>
      </c>
      <c r="E20480" s="57" t="s">
        <v>384</v>
      </c>
      <c r="F20480" s="57">
        <f>ROUNDDOWN(C20480/50,0)*50</f>
        <v>3250</v>
      </c>
      <c r="G20480" s="57" t="str">
        <f>D20480&amp;"_"&amp;B20480&amp;"_"&amp;F20480</f>
        <v>Beijing_1_3250</v>
      </c>
      <c r="H20480" s="57">
        <v>0.96001419970601154</v>
      </c>
      <c r="I20480" s="57">
        <f>COUNTIF($G$10:G20480,G20480)</f>
        <v>27</v>
      </c>
      <c r="J20480" s="57">
        <f>COUNTIF($G:$G,G20480)</f>
        <v>29</v>
      </c>
      <c r="K20480" s="57">
        <f>ROUND(3000*J20480/21653,0)</f>
        <v>4</v>
      </c>
    </row>
    <row r="20481" spans="1:11" x14ac:dyDescent="0.25">
      <c r="A20481" s="40">
        <v>1515145393</v>
      </c>
      <c r="B20481" s="40">
        <v>1</v>
      </c>
      <c r="C20481" s="40">
        <v>736</v>
      </c>
      <c r="D20481" s="38" t="s">
        <v>361</v>
      </c>
      <c r="E20481" s="57" t="s">
        <v>384</v>
      </c>
      <c r="F20481" s="57">
        <f>ROUNDDOWN(C20481/50,0)*50</f>
        <v>700</v>
      </c>
      <c r="G20481" s="57" t="str">
        <f>D20481&amp;"_"&amp;B20481&amp;"_"&amp;F20481</f>
        <v>Guangzhou_1_700</v>
      </c>
      <c r="H20481" s="57">
        <v>0.96002446339400416</v>
      </c>
      <c r="I20481" s="57">
        <f>COUNTIF($G$10:G20481,G20481)</f>
        <v>39</v>
      </c>
      <c r="J20481" s="57">
        <f>COUNTIF($G:$G,G20481)</f>
        <v>41</v>
      </c>
      <c r="K20481" s="57">
        <f>ROUND(3000*J20481/21653,0)</f>
        <v>6</v>
      </c>
    </row>
    <row r="20482" spans="1:11" x14ac:dyDescent="0.25">
      <c r="A20482" s="40">
        <v>1518869635</v>
      </c>
      <c r="B20482" s="40">
        <v>1</v>
      </c>
      <c r="C20482" s="40">
        <v>134</v>
      </c>
      <c r="D20482" s="38" t="s">
        <v>358</v>
      </c>
      <c r="E20482" s="57" t="s">
        <v>384</v>
      </c>
      <c r="F20482" s="57">
        <f>ROUNDDOWN(C20482/50,0)*50</f>
        <v>100</v>
      </c>
      <c r="G20482" s="57" t="str">
        <f>D20482&amp;"_"&amp;B20482&amp;"_"&amp;F20482</f>
        <v>Shenzhen_1_100</v>
      </c>
      <c r="H20482" s="57">
        <v>0.96005052591524465</v>
      </c>
      <c r="I20482" s="57">
        <f>COUNTIF($G$10:G20482,G20482)</f>
        <v>42</v>
      </c>
      <c r="J20482" s="57">
        <f>COUNTIF($G:$G,G20482)</f>
        <v>48</v>
      </c>
      <c r="K20482" s="57">
        <f>ROUND(3000*J20482/21653,0)</f>
        <v>7</v>
      </c>
    </row>
    <row r="20483" spans="1:11" x14ac:dyDescent="0.25">
      <c r="A20483" s="40">
        <v>1513781465</v>
      </c>
      <c r="B20483" s="40">
        <v>1</v>
      </c>
      <c r="C20483" s="40">
        <v>3177</v>
      </c>
      <c r="D20483" s="38" t="s">
        <v>358</v>
      </c>
      <c r="E20483" s="57" t="s">
        <v>384</v>
      </c>
      <c r="F20483" s="57">
        <f>ROUNDDOWN(C20483/50,0)*50</f>
        <v>3150</v>
      </c>
      <c r="G20483" s="57" t="str">
        <f>D20483&amp;"_"&amp;B20483&amp;"_"&amp;F20483</f>
        <v>Shenzhen_1_3150</v>
      </c>
      <c r="H20483" s="57">
        <v>2.5353525124677811E-2</v>
      </c>
      <c r="I20483" s="57">
        <f>COUNTIF($G$10:G20483,G20483)</f>
        <v>18</v>
      </c>
      <c r="J20483" s="57">
        <f>COUNTIF($G:$G,G20483)</f>
        <v>27</v>
      </c>
      <c r="K20483" s="57">
        <f>ROUND(3000*J20483/21653,0)</f>
        <v>4</v>
      </c>
    </row>
    <row r="20484" spans="1:11" x14ac:dyDescent="0.25">
      <c r="A20484" s="40">
        <v>1515553526</v>
      </c>
      <c r="B20484" s="40">
        <v>1</v>
      </c>
      <c r="C20484" s="40">
        <v>3183</v>
      </c>
      <c r="D20484" s="38" t="s">
        <v>358</v>
      </c>
      <c r="E20484" s="57" t="s">
        <v>384</v>
      </c>
      <c r="F20484" s="57">
        <f>ROUNDDOWN(C20484/50,0)*50</f>
        <v>3150</v>
      </c>
      <c r="G20484" s="57" t="str">
        <f>D20484&amp;"_"&amp;B20484&amp;"_"&amp;F20484</f>
        <v>Shenzhen_1_3150</v>
      </c>
      <c r="H20484" s="57">
        <v>4.9659732865559136E-2</v>
      </c>
      <c r="I20484" s="57">
        <f>COUNTIF($G$10:G20484,G20484)</f>
        <v>19</v>
      </c>
      <c r="J20484" s="57">
        <f>COUNTIF($G:$G,G20484)</f>
        <v>27</v>
      </c>
      <c r="K20484" s="57">
        <f>ROUND(3000*J20484/21653,0)</f>
        <v>4</v>
      </c>
    </row>
    <row r="20485" spans="1:11" x14ac:dyDescent="0.25">
      <c r="A20485" s="40">
        <v>1515296077</v>
      </c>
      <c r="B20485" s="40">
        <v>1</v>
      </c>
      <c r="C20485" s="40">
        <v>3156</v>
      </c>
      <c r="D20485" s="38" t="s">
        <v>358</v>
      </c>
      <c r="E20485" s="57" t="s">
        <v>384</v>
      </c>
      <c r="F20485" s="57">
        <f>ROUNDDOWN(C20485/50,0)*50</f>
        <v>3150</v>
      </c>
      <c r="G20485" s="57" t="str">
        <f>D20485&amp;"_"&amp;B20485&amp;"_"&amp;F20485</f>
        <v>Shenzhen_1_3150</v>
      </c>
      <c r="H20485" s="57">
        <v>9.1781773484492901E-2</v>
      </c>
      <c r="I20485" s="57">
        <f>COUNTIF($G$10:G20485,G20485)</f>
        <v>20</v>
      </c>
      <c r="J20485" s="57">
        <f>COUNTIF($G:$G,G20485)</f>
        <v>27</v>
      </c>
      <c r="K20485" s="57">
        <f>ROUND(3000*J20485/21653,0)</f>
        <v>4</v>
      </c>
    </row>
    <row r="20486" spans="1:11" x14ac:dyDescent="0.25">
      <c r="A20486" s="40">
        <v>1514165636</v>
      </c>
      <c r="B20486" s="40">
        <v>1</v>
      </c>
      <c r="C20486" s="40">
        <v>3151</v>
      </c>
      <c r="D20486" s="38" t="s">
        <v>358</v>
      </c>
      <c r="E20486" s="57" t="s">
        <v>384</v>
      </c>
      <c r="F20486" s="57">
        <f>ROUNDDOWN(C20486/50,0)*50</f>
        <v>3150</v>
      </c>
      <c r="G20486" s="57" t="str">
        <f>D20486&amp;"_"&amp;B20486&amp;"_"&amp;F20486</f>
        <v>Shenzhen_1_3150</v>
      </c>
      <c r="H20486" s="57">
        <v>9.4981304020107959E-2</v>
      </c>
      <c r="I20486" s="57">
        <f>COUNTIF($G$10:G20486,G20486)</f>
        <v>21</v>
      </c>
      <c r="J20486" s="57">
        <f>COUNTIF($G:$G,G20486)</f>
        <v>27</v>
      </c>
      <c r="K20486" s="57">
        <f>ROUND(3000*J20486/21653,0)</f>
        <v>4</v>
      </c>
    </row>
    <row r="20487" spans="1:11" x14ac:dyDescent="0.25">
      <c r="A20487" s="40">
        <v>1515797518</v>
      </c>
      <c r="B20487" s="40">
        <v>1</v>
      </c>
      <c r="C20487" s="40">
        <v>3180</v>
      </c>
      <c r="D20487" s="38" t="s">
        <v>358</v>
      </c>
      <c r="E20487" s="57" t="s">
        <v>384</v>
      </c>
      <c r="F20487" s="57">
        <f>ROUNDDOWN(C20487/50,0)*50</f>
        <v>3150</v>
      </c>
      <c r="G20487" s="57" t="str">
        <f>D20487&amp;"_"&amp;B20487&amp;"_"&amp;F20487</f>
        <v>Shenzhen_1_3150</v>
      </c>
      <c r="H20487" s="57">
        <v>0.10715746353426592</v>
      </c>
      <c r="I20487" s="57">
        <f>COUNTIF($G$10:G20487,G20487)</f>
        <v>22</v>
      </c>
      <c r="J20487" s="57">
        <f>COUNTIF($G:$G,G20487)</f>
        <v>27</v>
      </c>
      <c r="K20487" s="57">
        <f>ROUND(3000*J20487/21653,0)</f>
        <v>4</v>
      </c>
    </row>
    <row r="20488" spans="1:11" x14ac:dyDescent="0.25">
      <c r="A20488" s="40">
        <v>1517169257</v>
      </c>
      <c r="B20488" s="40">
        <v>1</v>
      </c>
      <c r="C20488" s="40">
        <v>3156</v>
      </c>
      <c r="D20488" s="38" t="s">
        <v>358</v>
      </c>
      <c r="E20488" s="57" t="s">
        <v>384</v>
      </c>
      <c r="F20488" s="57">
        <f>ROUNDDOWN(C20488/50,0)*50</f>
        <v>3150</v>
      </c>
      <c r="G20488" s="57" t="str">
        <f>D20488&amp;"_"&amp;B20488&amp;"_"&amp;F20488</f>
        <v>Shenzhen_1_3150</v>
      </c>
      <c r="H20488" s="57">
        <v>0.12197699072477219</v>
      </c>
      <c r="I20488" s="57">
        <f>COUNTIF($G$10:G20488,G20488)</f>
        <v>23</v>
      </c>
      <c r="J20488" s="57">
        <f>COUNTIF($G:$G,G20488)</f>
        <v>27</v>
      </c>
      <c r="K20488" s="57">
        <f>ROUND(3000*J20488/21653,0)</f>
        <v>4</v>
      </c>
    </row>
    <row r="20489" spans="1:11" x14ac:dyDescent="0.25">
      <c r="A20489" s="40">
        <v>1519139215</v>
      </c>
      <c r="B20489" s="40">
        <v>1</v>
      </c>
      <c r="C20489" s="40">
        <v>3162</v>
      </c>
      <c r="D20489" s="38" t="s">
        <v>358</v>
      </c>
      <c r="E20489" s="57" t="s">
        <v>384</v>
      </c>
      <c r="F20489" s="57">
        <f>ROUNDDOWN(C20489/50,0)*50</f>
        <v>3150</v>
      </c>
      <c r="G20489" s="57" t="str">
        <f>D20489&amp;"_"&amp;B20489&amp;"_"&amp;F20489</f>
        <v>Shenzhen_1_3150</v>
      </c>
      <c r="H20489" s="57">
        <v>0.14294734607693904</v>
      </c>
      <c r="I20489" s="57">
        <f>COUNTIF($G$10:G20489,G20489)</f>
        <v>24</v>
      </c>
      <c r="J20489" s="57">
        <f>COUNTIF($G:$G,G20489)</f>
        <v>27</v>
      </c>
      <c r="K20489" s="57">
        <f>ROUND(3000*J20489/21653,0)</f>
        <v>4</v>
      </c>
    </row>
    <row r="20490" spans="1:11" x14ac:dyDescent="0.25">
      <c r="A20490" s="40">
        <v>1515781355</v>
      </c>
      <c r="B20490" s="40">
        <v>1</v>
      </c>
      <c r="C20490" s="40">
        <v>3197</v>
      </c>
      <c r="D20490" s="38" t="s">
        <v>358</v>
      </c>
      <c r="E20490" s="57" t="s">
        <v>384</v>
      </c>
      <c r="F20490" s="57">
        <f>ROUNDDOWN(C20490/50,0)*50</f>
        <v>3150</v>
      </c>
      <c r="G20490" s="57" t="str">
        <f>D20490&amp;"_"&amp;B20490&amp;"_"&amp;F20490</f>
        <v>Shenzhen_1_3150</v>
      </c>
      <c r="H20490" s="57">
        <v>0.20006974996588311</v>
      </c>
      <c r="I20490" s="57">
        <f>COUNTIF($G$10:G20490,G20490)</f>
        <v>25</v>
      </c>
      <c r="J20490" s="57">
        <f>COUNTIF($G:$G,G20490)</f>
        <v>27</v>
      </c>
      <c r="K20490" s="57">
        <f>ROUND(3000*J20490/21653,0)</f>
        <v>4</v>
      </c>
    </row>
    <row r="20491" spans="1:11" x14ac:dyDescent="0.25">
      <c r="A20491" s="40">
        <v>1519641650</v>
      </c>
      <c r="B20491" s="40">
        <v>0</v>
      </c>
      <c r="C20491" s="40">
        <v>1523</v>
      </c>
      <c r="D20491" s="38" t="s">
        <v>359</v>
      </c>
      <c r="E20491" s="57" t="s">
        <v>384</v>
      </c>
      <c r="F20491" s="57">
        <f>ROUNDDOWN(C20491/50,0)*50</f>
        <v>1500</v>
      </c>
      <c r="G20491" s="57" t="str">
        <f>D20491&amp;"_"&amp;B20491&amp;"_"&amp;F20491</f>
        <v>Shanghai_0_1500</v>
      </c>
      <c r="H20491" s="57">
        <v>0.9600536961928563</v>
      </c>
      <c r="I20491" s="57">
        <f>COUNTIF($G$10:G20491,G20491)</f>
        <v>25</v>
      </c>
      <c r="J20491" s="57">
        <f>COUNTIF($G:$G,G20491)</f>
        <v>25</v>
      </c>
      <c r="K20491" s="57">
        <f>ROUND(3000*J20491/21653,0)</f>
        <v>3</v>
      </c>
    </row>
    <row r="20492" spans="1:11" x14ac:dyDescent="0.25">
      <c r="A20492" s="40">
        <v>1512315832</v>
      </c>
      <c r="B20492" s="40">
        <v>0</v>
      </c>
      <c r="C20492" s="40">
        <v>641</v>
      </c>
      <c r="D20492" s="38" t="s">
        <v>359</v>
      </c>
      <c r="E20492" s="57" t="s">
        <v>384</v>
      </c>
      <c r="F20492" s="57">
        <f>ROUNDDOWN(C20492/50,0)*50</f>
        <v>600</v>
      </c>
      <c r="G20492" s="57" t="str">
        <f>D20492&amp;"_"&amp;B20492&amp;"_"&amp;F20492</f>
        <v>Shanghai_0_600</v>
      </c>
      <c r="H20492" s="57">
        <v>0.96009650595917961</v>
      </c>
      <c r="I20492" s="57">
        <f>COUNTIF($G$10:G20492,G20492)</f>
        <v>38</v>
      </c>
      <c r="J20492" s="57">
        <f>COUNTIF($G:$G,G20492)</f>
        <v>38</v>
      </c>
      <c r="K20492" s="57">
        <f>ROUND(3000*J20492/21653,0)</f>
        <v>5</v>
      </c>
    </row>
    <row r="20493" spans="1:11" x14ac:dyDescent="0.25">
      <c r="A20493" s="40">
        <v>1518025830</v>
      </c>
      <c r="B20493" s="40">
        <v>0</v>
      </c>
      <c r="C20493" s="40">
        <v>3458</v>
      </c>
      <c r="D20493" s="38" t="s">
        <v>361</v>
      </c>
      <c r="E20493" s="57" t="s">
        <v>384</v>
      </c>
      <c r="F20493" s="57">
        <f>ROUNDDOWN(C20493/50,0)*50</f>
        <v>3450</v>
      </c>
      <c r="G20493" s="57" t="str">
        <f>D20493&amp;"_"&amp;B20493&amp;"_"&amp;F20493</f>
        <v>Guangzhou_0_3450</v>
      </c>
      <c r="H20493" s="57">
        <v>0.9602631875382226</v>
      </c>
      <c r="I20493" s="57">
        <f>COUNTIF($G$10:G20493,G20493)</f>
        <v>5</v>
      </c>
      <c r="J20493" s="57">
        <f>COUNTIF($G:$G,G20493)</f>
        <v>5</v>
      </c>
      <c r="K20493" s="57">
        <f>ROUND(3000*J20493/21653,0)</f>
        <v>1</v>
      </c>
    </row>
    <row r="20494" spans="1:11" x14ac:dyDescent="0.25">
      <c r="A20494" s="40">
        <v>1515906850</v>
      </c>
      <c r="B20494" s="40">
        <v>0</v>
      </c>
      <c r="C20494" s="40">
        <v>1706</v>
      </c>
      <c r="D20494" s="38" t="s">
        <v>360</v>
      </c>
      <c r="E20494" s="57" t="s">
        <v>384</v>
      </c>
      <c r="F20494" s="57">
        <f>ROUNDDOWN(C20494/50,0)*50</f>
        <v>1700</v>
      </c>
      <c r="G20494" s="57" t="str">
        <f>D20494&amp;"_"&amp;B20494&amp;"_"&amp;F20494</f>
        <v>Beijing_0_1700</v>
      </c>
      <c r="H20494" s="57">
        <v>0.96040679081620572</v>
      </c>
      <c r="I20494" s="57">
        <f>COUNTIF($G$10:G20494,G20494)</f>
        <v>37</v>
      </c>
      <c r="J20494" s="57">
        <f>COUNTIF($G:$G,G20494)</f>
        <v>39</v>
      </c>
      <c r="K20494" s="57">
        <f>ROUND(3000*J20494/21653,0)</f>
        <v>5</v>
      </c>
    </row>
    <row r="20495" spans="1:11" x14ac:dyDescent="0.25">
      <c r="A20495" s="40">
        <v>1518738252</v>
      </c>
      <c r="B20495" s="40">
        <v>0</v>
      </c>
      <c r="C20495" s="40">
        <v>4462</v>
      </c>
      <c r="D20495" s="38" t="s">
        <v>360</v>
      </c>
      <c r="E20495" s="57" t="s">
        <v>384</v>
      </c>
      <c r="F20495" s="57">
        <f>ROUNDDOWN(C20495/50,0)*50</f>
        <v>4450</v>
      </c>
      <c r="G20495" s="57" t="str">
        <f>D20495&amp;"_"&amp;B20495&amp;"_"&amp;F20495</f>
        <v>Beijing_0_4450</v>
      </c>
      <c r="H20495" s="57">
        <v>0.96046050980558528</v>
      </c>
      <c r="I20495" s="57">
        <f>COUNTIF($G$10:G20495,G20495)</f>
        <v>5</v>
      </c>
      <c r="J20495" s="57">
        <f>COUNTIF($G:$G,G20495)</f>
        <v>5</v>
      </c>
      <c r="K20495" s="57">
        <f>ROUND(3000*J20495/21653,0)</f>
        <v>1</v>
      </c>
    </row>
    <row r="20496" spans="1:11" x14ac:dyDescent="0.25">
      <c r="A20496" s="40">
        <v>1512893575</v>
      </c>
      <c r="B20496" s="40">
        <v>1</v>
      </c>
      <c r="C20496" s="40">
        <v>137</v>
      </c>
      <c r="D20496" s="38" t="s">
        <v>358</v>
      </c>
      <c r="E20496" s="57" t="s">
        <v>384</v>
      </c>
      <c r="F20496" s="57">
        <f>ROUNDDOWN(C20496/50,0)*50</f>
        <v>100</v>
      </c>
      <c r="G20496" s="57" t="str">
        <f>D20496&amp;"_"&amp;B20496&amp;"_"&amp;F20496</f>
        <v>Shenzhen_1_100</v>
      </c>
      <c r="H20496" s="57">
        <v>0.96047827554562215</v>
      </c>
      <c r="I20496" s="57">
        <f>COUNTIF($G$10:G20496,G20496)</f>
        <v>43</v>
      </c>
      <c r="J20496" s="57">
        <f>COUNTIF($G:$G,G20496)</f>
        <v>48</v>
      </c>
      <c r="K20496" s="57">
        <f>ROUND(3000*J20496/21653,0)</f>
        <v>7</v>
      </c>
    </row>
    <row r="20497" spans="1:11" x14ac:dyDescent="0.25">
      <c r="A20497" s="40">
        <v>1511728458</v>
      </c>
      <c r="B20497" s="40">
        <v>1</v>
      </c>
      <c r="C20497" s="40">
        <v>299</v>
      </c>
      <c r="D20497" s="38" t="s">
        <v>358</v>
      </c>
      <c r="E20497" s="57" t="s">
        <v>384</v>
      </c>
      <c r="F20497" s="57">
        <f>ROUNDDOWN(C20497/50,0)*50</f>
        <v>250</v>
      </c>
      <c r="G20497" s="57" t="str">
        <f>D20497&amp;"_"&amp;B20497&amp;"_"&amp;F20497</f>
        <v>Shenzhen_1_250</v>
      </c>
      <c r="H20497" s="57">
        <v>0.96052310216779269</v>
      </c>
      <c r="I20497" s="57">
        <f>COUNTIF($G$10:G20497,G20497)</f>
        <v>50</v>
      </c>
      <c r="J20497" s="57">
        <f>COUNTIF($G:$G,G20497)</f>
        <v>52</v>
      </c>
      <c r="K20497" s="57">
        <f>ROUND(3000*J20497/21653,0)</f>
        <v>7</v>
      </c>
    </row>
    <row r="20498" spans="1:11" x14ac:dyDescent="0.25">
      <c r="A20498" s="40">
        <v>1514868939</v>
      </c>
      <c r="B20498" s="40">
        <v>1</v>
      </c>
      <c r="C20498" s="40">
        <v>1493</v>
      </c>
      <c r="D20498" s="38" t="s">
        <v>360</v>
      </c>
      <c r="E20498" s="57" t="s">
        <v>384</v>
      </c>
      <c r="F20498" s="57">
        <f>ROUNDDOWN(C20498/50,0)*50</f>
        <v>1450</v>
      </c>
      <c r="G20498" s="57" t="str">
        <f>D20498&amp;"_"&amp;B20498&amp;"_"&amp;F20498</f>
        <v>Beijing_1_1450</v>
      </c>
      <c r="H20498" s="57">
        <v>0.96062713791262</v>
      </c>
      <c r="I20498" s="57">
        <f>COUNTIF($G$10:G20498,G20498)</f>
        <v>78</v>
      </c>
      <c r="J20498" s="57">
        <f>COUNTIF($G:$G,G20498)</f>
        <v>81</v>
      </c>
      <c r="K20498" s="57">
        <f>ROUND(3000*J20498/21653,0)</f>
        <v>11</v>
      </c>
    </row>
    <row r="20499" spans="1:11" x14ac:dyDescent="0.25">
      <c r="A20499" s="40">
        <v>1516770966</v>
      </c>
      <c r="B20499" s="40">
        <v>1</v>
      </c>
      <c r="C20499" s="40">
        <v>2958</v>
      </c>
      <c r="D20499" s="38" t="s">
        <v>360</v>
      </c>
      <c r="E20499" s="57" t="s">
        <v>384</v>
      </c>
      <c r="F20499" s="57">
        <f>ROUNDDOWN(C20499/50,0)*50</f>
        <v>2950</v>
      </c>
      <c r="G20499" s="57" t="str">
        <f>D20499&amp;"_"&amp;B20499&amp;"_"&amp;F20499</f>
        <v>Beijing_1_2950</v>
      </c>
      <c r="H20499" s="57">
        <v>0.96073810437094953</v>
      </c>
      <c r="I20499" s="57">
        <f>COUNTIF($G$10:G20499,G20499)</f>
        <v>50</v>
      </c>
      <c r="J20499" s="57">
        <f>COUNTIF($G:$G,G20499)</f>
        <v>51</v>
      </c>
      <c r="K20499" s="57">
        <f>ROUND(3000*J20499/21653,0)</f>
        <v>7</v>
      </c>
    </row>
    <row r="20500" spans="1:11" x14ac:dyDescent="0.25">
      <c r="A20500" s="40">
        <v>1518638580</v>
      </c>
      <c r="B20500" s="40">
        <v>0</v>
      </c>
      <c r="C20500" s="40">
        <v>5825</v>
      </c>
      <c r="D20500" s="38" t="s">
        <v>361</v>
      </c>
      <c r="E20500" s="57" t="s">
        <v>384</v>
      </c>
      <c r="F20500" s="57">
        <f>ROUNDDOWN(C20500/50,0)*50</f>
        <v>5800</v>
      </c>
      <c r="G20500" s="57" t="str">
        <f>D20500&amp;"_"&amp;B20500&amp;"_"&amp;F20500</f>
        <v>Guangzhou_0_5800</v>
      </c>
      <c r="H20500" s="57">
        <v>0.96075110155052346</v>
      </c>
      <c r="I20500" s="57">
        <f>COUNTIF($G$10:G20500,G20500)</f>
        <v>1</v>
      </c>
      <c r="J20500" s="57">
        <f>COUNTIF($G:$G,G20500)</f>
        <v>1</v>
      </c>
      <c r="K20500" s="57">
        <f>ROUND(3000*J20500/21653,0)</f>
        <v>0</v>
      </c>
    </row>
    <row r="20501" spans="1:11" x14ac:dyDescent="0.25">
      <c r="A20501" s="40">
        <v>1515144529</v>
      </c>
      <c r="B20501" s="40">
        <v>1</v>
      </c>
      <c r="C20501" s="40">
        <v>3195</v>
      </c>
      <c r="D20501" s="38" t="s">
        <v>360</v>
      </c>
      <c r="E20501" s="57" t="s">
        <v>384</v>
      </c>
      <c r="F20501" s="57">
        <f>ROUNDDOWN(C20501/50,0)*50</f>
        <v>3150</v>
      </c>
      <c r="G20501" s="57" t="str">
        <f>D20501&amp;"_"&amp;B20501&amp;"_"&amp;F20501</f>
        <v>Beijing_1_3150</v>
      </c>
      <c r="H20501" s="57">
        <v>0.96079389063340515</v>
      </c>
      <c r="I20501" s="57">
        <f>COUNTIF($G$10:G20501,G20501)</f>
        <v>42</v>
      </c>
      <c r="J20501" s="57">
        <f>COUNTIF($G:$G,G20501)</f>
        <v>45</v>
      </c>
      <c r="K20501" s="57">
        <f>ROUND(3000*J20501/21653,0)</f>
        <v>6</v>
      </c>
    </row>
    <row r="20502" spans="1:11" x14ac:dyDescent="0.25">
      <c r="A20502" s="40">
        <v>1513648008</v>
      </c>
      <c r="B20502" s="40">
        <v>1</v>
      </c>
      <c r="C20502" s="40">
        <v>2596</v>
      </c>
      <c r="D20502" s="38" t="s">
        <v>360</v>
      </c>
      <c r="E20502" s="57" t="s">
        <v>384</v>
      </c>
      <c r="F20502" s="57">
        <f>ROUNDDOWN(C20502/50,0)*50</f>
        <v>2550</v>
      </c>
      <c r="G20502" s="57" t="str">
        <f>D20502&amp;"_"&amp;B20502&amp;"_"&amp;F20502</f>
        <v>Beijing_1_2550</v>
      </c>
      <c r="H20502" s="57">
        <v>0.96090707731337133</v>
      </c>
      <c r="I20502" s="57">
        <f>COUNTIF($G$10:G20502,G20502)</f>
        <v>56</v>
      </c>
      <c r="J20502" s="57">
        <f>COUNTIF($G:$G,G20502)</f>
        <v>57</v>
      </c>
      <c r="K20502" s="57">
        <f>ROUND(3000*J20502/21653,0)</f>
        <v>8</v>
      </c>
    </row>
    <row r="20503" spans="1:11" x14ac:dyDescent="0.25">
      <c r="A20503" s="40">
        <v>1517084871</v>
      </c>
      <c r="B20503" s="40">
        <v>0</v>
      </c>
      <c r="C20503" s="40">
        <v>3655</v>
      </c>
      <c r="D20503" s="38" t="s">
        <v>360</v>
      </c>
      <c r="E20503" s="57" t="s">
        <v>384</v>
      </c>
      <c r="F20503" s="57">
        <f>ROUNDDOWN(C20503/50,0)*50</f>
        <v>3650</v>
      </c>
      <c r="G20503" s="57" t="str">
        <f>D20503&amp;"_"&amp;B20503&amp;"_"&amp;F20503</f>
        <v>Beijing_0_3650</v>
      </c>
      <c r="H20503" s="57">
        <v>0.9609090078451239</v>
      </c>
      <c r="I20503" s="57">
        <f>COUNTIF($G$10:G20503,G20503)</f>
        <v>7</v>
      </c>
      <c r="J20503" s="57">
        <f>COUNTIF($G:$G,G20503)</f>
        <v>8</v>
      </c>
      <c r="K20503" s="57">
        <f>ROUND(3000*J20503/21653,0)</f>
        <v>1</v>
      </c>
    </row>
    <row r="20504" spans="1:11" x14ac:dyDescent="0.25">
      <c r="A20504" s="40">
        <v>1518828714</v>
      </c>
      <c r="B20504" s="40">
        <v>1</v>
      </c>
      <c r="C20504" s="40">
        <v>650</v>
      </c>
      <c r="D20504" s="38" t="s">
        <v>358</v>
      </c>
      <c r="E20504" s="57" t="s">
        <v>384</v>
      </c>
      <c r="F20504" s="57">
        <f>ROUNDDOWN(C20504/50,0)*50</f>
        <v>650</v>
      </c>
      <c r="G20504" s="57" t="str">
        <f>D20504&amp;"_"&amp;B20504&amp;"_"&amp;F20504</f>
        <v>Shenzhen_1_650</v>
      </c>
      <c r="H20504" s="57">
        <v>0.96095290781711362</v>
      </c>
      <c r="I20504" s="57">
        <f>COUNTIF($G$10:G20504,G20504)</f>
        <v>36</v>
      </c>
      <c r="J20504" s="57">
        <f>COUNTIF($G:$G,G20504)</f>
        <v>52</v>
      </c>
      <c r="K20504" s="57">
        <f>ROUND(3000*J20504/21653,0)</f>
        <v>7</v>
      </c>
    </row>
    <row r="20505" spans="1:11" x14ac:dyDescent="0.25">
      <c r="A20505" s="40">
        <v>1518511330</v>
      </c>
      <c r="B20505" s="40">
        <v>0</v>
      </c>
      <c r="C20505" s="40">
        <v>3539</v>
      </c>
      <c r="D20505" s="38" t="s">
        <v>358</v>
      </c>
      <c r="E20505" s="57" t="s">
        <v>384</v>
      </c>
      <c r="F20505" s="57">
        <f>ROUNDDOWN(C20505/50,0)*50</f>
        <v>3500</v>
      </c>
      <c r="G20505" s="57" t="str">
        <f>D20505&amp;"_"&amp;B20505&amp;"_"&amp;F20505</f>
        <v>Shenzhen_0_3500</v>
      </c>
      <c r="H20505" s="57">
        <v>0.9610249861831518</v>
      </c>
      <c r="I20505" s="57">
        <f>COUNTIF($G$10:G20505,G20505)</f>
        <v>5</v>
      </c>
      <c r="J20505" s="57">
        <f>COUNTIF($G:$G,G20505)</f>
        <v>5</v>
      </c>
      <c r="K20505" s="57">
        <f>ROUND(3000*J20505/21653,0)</f>
        <v>1</v>
      </c>
    </row>
    <row r="20506" spans="1:11" x14ac:dyDescent="0.25">
      <c r="A20506" s="40">
        <v>1511896102</v>
      </c>
      <c r="B20506" s="40">
        <v>0</v>
      </c>
      <c r="C20506" s="40">
        <v>2348</v>
      </c>
      <c r="D20506" s="38" t="s">
        <v>359</v>
      </c>
      <c r="E20506" s="57" t="s">
        <v>384</v>
      </c>
      <c r="F20506" s="57">
        <f>ROUNDDOWN(C20506/50,0)*50</f>
        <v>2300</v>
      </c>
      <c r="G20506" s="57" t="str">
        <f>D20506&amp;"_"&amp;B20506&amp;"_"&amp;F20506</f>
        <v>Shanghai_0_2300</v>
      </c>
      <c r="H20506" s="57">
        <v>0.96102591632857504</v>
      </c>
      <c r="I20506" s="57">
        <f>COUNTIF($G$10:G20506,G20506)</f>
        <v>20</v>
      </c>
      <c r="J20506" s="57">
        <f>COUNTIF($G:$G,G20506)</f>
        <v>21</v>
      </c>
      <c r="K20506" s="57">
        <f>ROUND(3000*J20506/21653,0)</f>
        <v>3</v>
      </c>
    </row>
    <row r="20507" spans="1:11" x14ac:dyDescent="0.25">
      <c r="A20507" s="40">
        <v>1512074738</v>
      </c>
      <c r="B20507" s="40">
        <v>1</v>
      </c>
      <c r="C20507" s="40">
        <v>1766</v>
      </c>
      <c r="D20507" s="38" t="s">
        <v>360</v>
      </c>
      <c r="E20507" s="57" t="s">
        <v>384</v>
      </c>
      <c r="F20507" s="57">
        <f>ROUNDDOWN(C20507/50,0)*50</f>
        <v>1750</v>
      </c>
      <c r="G20507" s="57" t="str">
        <f>D20507&amp;"_"&amp;B20507&amp;"_"&amp;F20507</f>
        <v>Beijing_1_1750</v>
      </c>
      <c r="H20507" s="57">
        <v>0.96103420085496727</v>
      </c>
      <c r="I20507" s="57">
        <f>COUNTIF($G$10:G20507,G20507)</f>
        <v>65</v>
      </c>
      <c r="J20507" s="57">
        <f>COUNTIF($G:$G,G20507)</f>
        <v>66</v>
      </c>
      <c r="K20507" s="57">
        <f>ROUND(3000*J20507/21653,0)</f>
        <v>9</v>
      </c>
    </row>
    <row r="20508" spans="1:11" x14ac:dyDescent="0.25">
      <c r="A20508" s="40">
        <v>1518968016</v>
      </c>
      <c r="B20508" s="40">
        <v>1</v>
      </c>
      <c r="C20508" s="40">
        <v>3453</v>
      </c>
      <c r="D20508" s="38" t="s">
        <v>360</v>
      </c>
      <c r="E20508" s="57" t="s">
        <v>384</v>
      </c>
      <c r="F20508" s="57">
        <f>ROUNDDOWN(C20508/50,0)*50</f>
        <v>3450</v>
      </c>
      <c r="G20508" s="57" t="str">
        <f>D20508&amp;"_"&amp;B20508&amp;"_"&amp;F20508</f>
        <v>Beijing_1_3450</v>
      </c>
      <c r="H20508" s="57">
        <v>0.96103601034424924</v>
      </c>
      <c r="I20508" s="57">
        <f>COUNTIF($G$10:G20508,G20508)</f>
        <v>24</v>
      </c>
      <c r="J20508" s="57">
        <f>COUNTIF($G:$G,G20508)</f>
        <v>26</v>
      </c>
      <c r="K20508" s="57">
        <f>ROUND(3000*J20508/21653,0)</f>
        <v>4</v>
      </c>
    </row>
    <row r="20509" spans="1:11" x14ac:dyDescent="0.25">
      <c r="A20509" s="40">
        <v>1514549930</v>
      </c>
      <c r="B20509" s="40">
        <v>0</v>
      </c>
      <c r="C20509" s="40">
        <v>680</v>
      </c>
      <c r="D20509" s="38" t="s">
        <v>359</v>
      </c>
      <c r="E20509" s="57" t="s">
        <v>384</v>
      </c>
      <c r="F20509" s="57">
        <f>ROUNDDOWN(C20509/50,0)*50</f>
        <v>650</v>
      </c>
      <c r="G20509" s="57" t="str">
        <f>D20509&amp;"_"&amp;B20509&amp;"_"&amp;F20509</f>
        <v>Shanghai_0_650</v>
      </c>
      <c r="H20509" s="57">
        <v>0.96119697071942745</v>
      </c>
      <c r="I20509" s="57">
        <f>COUNTIF($G$10:G20509,G20509)</f>
        <v>18</v>
      </c>
      <c r="J20509" s="57">
        <f>COUNTIF($G:$G,G20509)</f>
        <v>20</v>
      </c>
      <c r="K20509" s="57">
        <f>ROUND(3000*J20509/21653,0)</f>
        <v>3</v>
      </c>
    </row>
    <row r="20510" spans="1:11" x14ac:dyDescent="0.25">
      <c r="A20510" s="40">
        <v>1516547816</v>
      </c>
      <c r="B20510" s="40">
        <v>1</v>
      </c>
      <c r="C20510" s="40">
        <v>3218</v>
      </c>
      <c r="D20510" s="38" t="s">
        <v>358</v>
      </c>
      <c r="E20510" s="57" t="s">
        <v>384</v>
      </c>
      <c r="F20510" s="57">
        <f>ROUNDDOWN(C20510/50,0)*50</f>
        <v>3200</v>
      </c>
      <c r="G20510" s="57" t="str">
        <f>D20510&amp;"_"&amp;B20510&amp;"_"&amp;F20510</f>
        <v>Shenzhen_1_3200</v>
      </c>
      <c r="H20510" s="57">
        <v>2.9916726080690181E-2</v>
      </c>
      <c r="I20510" s="57">
        <f>COUNTIF($G$10:G20510,G20510)</f>
        <v>17</v>
      </c>
      <c r="J20510" s="57">
        <f>COUNTIF($G:$G,G20510)</f>
        <v>26</v>
      </c>
      <c r="K20510" s="57">
        <f>ROUND(3000*J20510/21653,0)</f>
        <v>4</v>
      </c>
    </row>
    <row r="20511" spans="1:11" x14ac:dyDescent="0.25">
      <c r="A20511" s="40">
        <v>1512100009</v>
      </c>
      <c r="B20511" s="40">
        <v>1</v>
      </c>
      <c r="C20511" s="40">
        <v>3222</v>
      </c>
      <c r="D20511" s="38" t="s">
        <v>358</v>
      </c>
      <c r="E20511" s="57" t="s">
        <v>384</v>
      </c>
      <c r="F20511" s="57">
        <f>ROUNDDOWN(C20511/50,0)*50</f>
        <v>3200</v>
      </c>
      <c r="G20511" s="57" t="str">
        <f>D20511&amp;"_"&amp;B20511&amp;"_"&amp;F20511</f>
        <v>Shenzhen_1_3200</v>
      </c>
      <c r="H20511" s="57">
        <v>5.2463290088329728E-2</v>
      </c>
      <c r="I20511" s="57">
        <f>COUNTIF($G$10:G20511,G20511)</f>
        <v>18</v>
      </c>
      <c r="J20511" s="57">
        <f>COUNTIF($G:$G,G20511)</f>
        <v>26</v>
      </c>
      <c r="K20511" s="57">
        <f>ROUND(3000*J20511/21653,0)</f>
        <v>4</v>
      </c>
    </row>
    <row r="20512" spans="1:11" x14ac:dyDescent="0.25">
      <c r="A20512" s="40">
        <v>1519840047</v>
      </c>
      <c r="B20512" s="40">
        <v>1</v>
      </c>
      <c r="C20512" s="40">
        <v>3249</v>
      </c>
      <c r="D20512" s="38" t="s">
        <v>358</v>
      </c>
      <c r="E20512" s="57" t="s">
        <v>384</v>
      </c>
      <c r="F20512" s="57">
        <f>ROUNDDOWN(C20512/50,0)*50</f>
        <v>3200</v>
      </c>
      <c r="G20512" s="57" t="str">
        <f>D20512&amp;"_"&amp;B20512&amp;"_"&amp;F20512</f>
        <v>Shenzhen_1_3200</v>
      </c>
      <c r="H20512" s="57">
        <v>6.6438140096246934E-2</v>
      </c>
      <c r="I20512" s="57">
        <f>COUNTIF($G$10:G20512,G20512)</f>
        <v>19</v>
      </c>
      <c r="J20512" s="57">
        <f>COUNTIF($G:$G,G20512)</f>
        <v>26</v>
      </c>
      <c r="K20512" s="57">
        <f>ROUND(3000*J20512/21653,0)</f>
        <v>4</v>
      </c>
    </row>
    <row r="20513" spans="1:11" x14ac:dyDescent="0.25">
      <c r="A20513" s="40">
        <v>1511818335</v>
      </c>
      <c r="B20513" s="40">
        <v>1</v>
      </c>
      <c r="C20513" s="40">
        <v>3238</v>
      </c>
      <c r="D20513" s="38" t="s">
        <v>358</v>
      </c>
      <c r="E20513" s="57" t="s">
        <v>384</v>
      </c>
      <c r="F20513" s="57">
        <f>ROUNDDOWN(C20513/50,0)*50</f>
        <v>3200</v>
      </c>
      <c r="G20513" s="57" t="str">
        <f>D20513&amp;"_"&amp;B20513&amp;"_"&amp;F20513</f>
        <v>Shenzhen_1_3200</v>
      </c>
      <c r="H20513" s="57">
        <v>0.11404253938831344</v>
      </c>
      <c r="I20513" s="57">
        <f>COUNTIF($G$10:G20513,G20513)</f>
        <v>20</v>
      </c>
      <c r="J20513" s="57">
        <f>COUNTIF($G:$G,G20513)</f>
        <v>26</v>
      </c>
      <c r="K20513" s="57">
        <f>ROUND(3000*J20513/21653,0)</f>
        <v>4</v>
      </c>
    </row>
    <row r="20514" spans="1:11" x14ac:dyDescent="0.25">
      <c r="A20514" s="40">
        <v>1513972597</v>
      </c>
      <c r="B20514" s="40">
        <v>1</v>
      </c>
      <c r="C20514" s="40">
        <v>3225</v>
      </c>
      <c r="D20514" s="38" t="s">
        <v>358</v>
      </c>
      <c r="E20514" s="57" t="s">
        <v>384</v>
      </c>
      <c r="F20514" s="57">
        <f>ROUNDDOWN(C20514/50,0)*50</f>
        <v>3200</v>
      </c>
      <c r="G20514" s="57" t="str">
        <f>D20514&amp;"_"&amp;B20514&amp;"_"&amp;F20514</f>
        <v>Shenzhen_1_3200</v>
      </c>
      <c r="H20514" s="57">
        <v>0.13680612063933062</v>
      </c>
      <c r="I20514" s="57">
        <f>COUNTIF($G$10:G20514,G20514)</f>
        <v>21</v>
      </c>
      <c r="J20514" s="57">
        <f>COUNTIF($G:$G,G20514)</f>
        <v>26</v>
      </c>
      <c r="K20514" s="57">
        <f>ROUND(3000*J20514/21653,0)</f>
        <v>4</v>
      </c>
    </row>
    <row r="20515" spans="1:11" x14ac:dyDescent="0.25">
      <c r="A20515" s="40">
        <v>1519991658</v>
      </c>
      <c r="B20515" s="40">
        <v>1</v>
      </c>
      <c r="C20515" s="40">
        <v>3210</v>
      </c>
      <c r="D20515" s="38" t="s">
        <v>358</v>
      </c>
      <c r="E20515" s="57" t="s">
        <v>384</v>
      </c>
      <c r="F20515" s="57">
        <f>ROUNDDOWN(C20515/50,0)*50</f>
        <v>3200</v>
      </c>
      <c r="G20515" s="57" t="str">
        <f>D20515&amp;"_"&amp;B20515&amp;"_"&amp;F20515</f>
        <v>Shenzhen_1_3200</v>
      </c>
      <c r="H20515" s="57">
        <v>0.17507830053494944</v>
      </c>
      <c r="I20515" s="57">
        <f>COUNTIF($G$10:G20515,G20515)</f>
        <v>22</v>
      </c>
      <c r="J20515" s="57">
        <f>COUNTIF($G:$G,G20515)</f>
        <v>26</v>
      </c>
      <c r="K20515" s="57">
        <f>ROUND(3000*J20515/21653,0)</f>
        <v>4</v>
      </c>
    </row>
    <row r="20516" spans="1:11" x14ac:dyDescent="0.25">
      <c r="A20516" s="40">
        <v>1511789737</v>
      </c>
      <c r="B20516" s="40">
        <v>1</v>
      </c>
      <c r="C20516" s="40">
        <v>3248</v>
      </c>
      <c r="D20516" s="38" t="s">
        <v>358</v>
      </c>
      <c r="E20516" s="57" t="s">
        <v>384</v>
      </c>
      <c r="F20516" s="57">
        <f>ROUNDDOWN(C20516/50,0)*50</f>
        <v>3200</v>
      </c>
      <c r="G20516" s="57" t="str">
        <f>D20516&amp;"_"&amp;B20516&amp;"_"&amp;F20516</f>
        <v>Shenzhen_1_3200</v>
      </c>
      <c r="H20516" s="57">
        <v>0.19780619897004414</v>
      </c>
      <c r="I20516" s="57">
        <f>COUNTIF($G$10:G20516,G20516)</f>
        <v>23</v>
      </c>
      <c r="J20516" s="57">
        <f>COUNTIF($G:$G,G20516)</f>
        <v>26</v>
      </c>
      <c r="K20516" s="57">
        <f>ROUND(3000*J20516/21653,0)</f>
        <v>4</v>
      </c>
    </row>
    <row r="20517" spans="1:11" x14ac:dyDescent="0.25">
      <c r="A20517" s="40">
        <v>1518535509</v>
      </c>
      <c r="B20517" s="40">
        <v>1</v>
      </c>
      <c r="C20517" s="40">
        <v>3213</v>
      </c>
      <c r="D20517" s="38" t="s">
        <v>358</v>
      </c>
      <c r="E20517" s="57" t="s">
        <v>384</v>
      </c>
      <c r="F20517" s="57">
        <f>ROUNDDOWN(C20517/50,0)*50</f>
        <v>3200</v>
      </c>
      <c r="G20517" s="57" t="str">
        <f>D20517&amp;"_"&amp;B20517&amp;"_"&amp;F20517</f>
        <v>Shenzhen_1_3200</v>
      </c>
      <c r="H20517" s="57">
        <v>0.24038048758506314</v>
      </c>
      <c r="I20517" s="57">
        <f>COUNTIF($G$10:G20517,G20517)</f>
        <v>24</v>
      </c>
      <c r="J20517" s="57">
        <f>COUNTIF($G:$G,G20517)</f>
        <v>26</v>
      </c>
      <c r="K20517" s="57">
        <f>ROUND(3000*J20517/21653,0)</f>
        <v>4</v>
      </c>
    </row>
    <row r="20518" spans="1:11" x14ac:dyDescent="0.25">
      <c r="A20518" s="40">
        <v>1517433539</v>
      </c>
      <c r="B20518" s="40">
        <v>1</v>
      </c>
      <c r="C20518" s="40">
        <v>1017</v>
      </c>
      <c r="D20518" s="38" t="s">
        <v>361</v>
      </c>
      <c r="E20518" s="57" t="s">
        <v>384</v>
      </c>
      <c r="F20518" s="57">
        <f>ROUNDDOWN(C20518/50,0)*50</f>
        <v>1000</v>
      </c>
      <c r="G20518" s="57" t="str">
        <f>D20518&amp;"_"&amp;B20518&amp;"_"&amp;F20518</f>
        <v>Guangzhou_1_1000</v>
      </c>
      <c r="H20518" s="57">
        <v>0.96121092439458822</v>
      </c>
      <c r="I20518" s="57">
        <f>COUNTIF($G$10:G20518,G20518)</f>
        <v>32</v>
      </c>
      <c r="J20518" s="57">
        <f>COUNTIF($G:$G,G20518)</f>
        <v>33</v>
      </c>
      <c r="K20518" s="57">
        <f>ROUND(3000*J20518/21653,0)</f>
        <v>5</v>
      </c>
    </row>
    <row r="20519" spans="1:11" x14ac:dyDescent="0.25">
      <c r="A20519" s="40">
        <v>1512351676</v>
      </c>
      <c r="B20519" s="40">
        <v>1</v>
      </c>
      <c r="C20519" s="40">
        <v>4476</v>
      </c>
      <c r="D20519" s="38" t="s">
        <v>360</v>
      </c>
      <c r="E20519" s="57" t="s">
        <v>384</v>
      </c>
      <c r="F20519" s="57">
        <f>ROUNDDOWN(C20519/50,0)*50</f>
        <v>4450</v>
      </c>
      <c r="G20519" s="57" t="str">
        <f>D20519&amp;"_"&amp;B20519&amp;"_"&amp;F20519</f>
        <v>Beijing_1_4450</v>
      </c>
      <c r="H20519" s="57">
        <v>0.96124192121138063</v>
      </c>
      <c r="I20519" s="57">
        <f>COUNTIF($G$10:G20519,G20519)</f>
        <v>27</v>
      </c>
      <c r="J20519" s="57">
        <f>COUNTIF($G:$G,G20519)</f>
        <v>27</v>
      </c>
      <c r="K20519" s="57">
        <f>ROUND(3000*J20519/21653,0)</f>
        <v>4</v>
      </c>
    </row>
    <row r="20520" spans="1:11" x14ac:dyDescent="0.25">
      <c r="A20520" s="40">
        <v>1514311504</v>
      </c>
      <c r="B20520" s="40">
        <v>1</v>
      </c>
      <c r="C20520" s="40">
        <v>1650</v>
      </c>
      <c r="D20520" s="38" t="s">
        <v>359</v>
      </c>
      <c r="E20520" s="57" t="s">
        <v>384</v>
      </c>
      <c r="F20520" s="57">
        <f>ROUNDDOWN(C20520/50,0)*50</f>
        <v>1650</v>
      </c>
      <c r="G20520" s="57" t="str">
        <f>D20520&amp;"_"&amp;B20520&amp;"_"&amp;F20520</f>
        <v>Shanghai_1_1650</v>
      </c>
      <c r="H20520" s="57">
        <v>0.96127290325305781</v>
      </c>
      <c r="I20520" s="57">
        <f>COUNTIF($G$10:G20520,G20520)</f>
        <v>76</v>
      </c>
      <c r="J20520" s="57">
        <f>COUNTIF($G:$G,G20520)</f>
        <v>79</v>
      </c>
      <c r="K20520" s="57">
        <f>ROUND(3000*J20520/21653,0)</f>
        <v>11</v>
      </c>
    </row>
    <row r="20521" spans="1:11" x14ac:dyDescent="0.25">
      <c r="A20521" s="40">
        <v>1516026510</v>
      </c>
      <c r="B20521" s="40">
        <v>0</v>
      </c>
      <c r="C20521" s="40">
        <v>2418</v>
      </c>
      <c r="D20521" s="38" t="s">
        <v>359</v>
      </c>
      <c r="E20521" s="57" t="s">
        <v>384</v>
      </c>
      <c r="F20521" s="57">
        <f>ROUNDDOWN(C20521/50,0)*50</f>
        <v>2400</v>
      </c>
      <c r="G20521" s="57" t="str">
        <f>D20521&amp;"_"&amp;B20521&amp;"_"&amp;F20521</f>
        <v>Shanghai_0_2400</v>
      </c>
      <c r="H20521" s="57">
        <v>0.96140345505931946</v>
      </c>
      <c r="I20521" s="57">
        <f>COUNTIF($G$10:G20521,G20521)</f>
        <v>25</v>
      </c>
      <c r="J20521" s="57">
        <f>COUNTIF($G:$G,G20521)</f>
        <v>27</v>
      </c>
      <c r="K20521" s="57">
        <f>ROUND(3000*J20521/21653,0)</f>
        <v>4</v>
      </c>
    </row>
    <row r="20522" spans="1:11" x14ac:dyDescent="0.25">
      <c r="A20522" s="40">
        <v>1513497711</v>
      </c>
      <c r="B20522" s="40">
        <v>0</v>
      </c>
      <c r="C20522" s="40">
        <v>697</v>
      </c>
      <c r="D20522" s="38" t="s">
        <v>359</v>
      </c>
      <c r="E20522" s="57" t="s">
        <v>384</v>
      </c>
      <c r="F20522" s="57">
        <f>ROUNDDOWN(C20522/50,0)*50</f>
        <v>650</v>
      </c>
      <c r="G20522" s="57" t="str">
        <f>D20522&amp;"_"&amp;B20522&amp;"_"&amp;F20522</f>
        <v>Shanghai_0_650</v>
      </c>
      <c r="H20522" s="57">
        <v>0.96143758312735628</v>
      </c>
      <c r="I20522" s="57">
        <f>COUNTIF($G$10:G20522,G20522)</f>
        <v>19</v>
      </c>
      <c r="J20522" s="57">
        <f>COUNTIF($G:$G,G20522)</f>
        <v>20</v>
      </c>
      <c r="K20522" s="57">
        <f>ROUND(3000*J20522/21653,0)</f>
        <v>3</v>
      </c>
    </row>
    <row r="20523" spans="1:11" x14ac:dyDescent="0.25">
      <c r="A20523" s="40">
        <v>1518356072</v>
      </c>
      <c r="B20523" s="40">
        <v>0</v>
      </c>
      <c r="C20523" s="40">
        <v>271</v>
      </c>
      <c r="D20523" s="38" t="s">
        <v>360</v>
      </c>
      <c r="E20523" s="57" t="s">
        <v>384</v>
      </c>
      <c r="F20523" s="57">
        <f>ROUNDDOWN(C20523/50,0)*50</f>
        <v>250</v>
      </c>
      <c r="G20523" s="57" t="str">
        <f>D20523&amp;"_"&amp;B20523&amp;"_"&amp;F20523</f>
        <v>Beijing_0_250</v>
      </c>
      <c r="H20523" s="57">
        <v>0.96145897805395775</v>
      </c>
      <c r="I20523" s="57">
        <f>COUNTIF($G$10:G20523,G20523)</f>
        <v>27</v>
      </c>
      <c r="J20523" s="57">
        <f>COUNTIF($G:$G,G20523)</f>
        <v>27</v>
      </c>
      <c r="K20523" s="57">
        <f>ROUND(3000*J20523/21653,0)</f>
        <v>4</v>
      </c>
    </row>
    <row r="20524" spans="1:11" x14ac:dyDescent="0.25">
      <c r="A20524" s="40">
        <v>1515490411</v>
      </c>
      <c r="B20524" s="40">
        <v>0</v>
      </c>
      <c r="C20524" s="40">
        <v>2111</v>
      </c>
      <c r="D20524" s="38" t="s">
        <v>359</v>
      </c>
      <c r="E20524" s="57" t="s">
        <v>384</v>
      </c>
      <c r="F20524" s="57">
        <f>ROUNDDOWN(C20524/50,0)*50</f>
        <v>2100</v>
      </c>
      <c r="G20524" s="57" t="str">
        <f>D20524&amp;"_"&amp;B20524&amp;"_"&amp;F20524</f>
        <v>Shanghai_0_2100</v>
      </c>
      <c r="H20524" s="57">
        <v>0.96147303189771849</v>
      </c>
      <c r="I20524" s="57">
        <f>COUNTIF($G$10:G20524,G20524)</f>
        <v>33</v>
      </c>
      <c r="J20524" s="57">
        <f>COUNTIF($G:$G,G20524)</f>
        <v>34</v>
      </c>
      <c r="K20524" s="57">
        <f>ROUND(3000*J20524/21653,0)</f>
        <v>5</v>
      </c>
    </row>
    <row r="20525" spans="1:11" x14ac:dyDescent="0.25">
      <c r="A20525" s="40">
        <v>1515769412</v>
      </c>
      <c r="B20525" s="40">
        <v>0</v>
      </c>
      <c r="C20525" s="40">
        <v>1539</v>
      </c>
      <c r="D20525" s="38" t="s">
        <v>360</v>
      </c>
      <c r="E20525" s="57" t="s">
        <v>384</v>
      </c>
      <c r="F20525" s="57">
        <f>ROUNDDOWN(C20525/50,0)*50</f>
        <v>1500</v>
      </c>
      <c r="G20525" s="57" t="str">
        <f>D20525&amp;"_"&amp;B20525&amp;"_"&amp;F20525</f>
        <v>Beijing_0_1500</v>
      </c>
      <c r="H20525" s="57">
        <v>0.96148905958954578</v>
      </c>
      <c r="I20525" s="57">
        <f>COUNTIF($G$10:G20525,G20525)</f>
        <v>37</v>
      </c>
      <c r="J20525" s="57">
        <f>COUNTIF($G:$G,G20525)</f>
        <v>37</v>
      </c>
      <c r="K20525" s="57">
        <f>ROUND(3000*J20525/21653,0)</f>
        <v>5</v>
      </c>
    </row>
    <row r="20526" spans="1:11" x14ac:dyDescent="0.25">
      <c r="A20526" s="40">
        <v>1515530369</v>
      </c>
      <c r="B20526" s="40">
        <v>1</v>
      </c>
      <c r="C20526" s="40">
        <v>1570</v>
      </c>
      <c r="D20526" s="38" t="s">
        <v>359</v>
      </c>
      <c r="E20526" s="57" t="s">
        <v>384</v>
      </c>
      <c r="F20526" s="57">
        <f>ROUNDDOWN(C20526/50,0)*50</f>
        <v>1550</v>
      </c>
      <c r="G20526" s="57" t="str">
        <f>D20526&amp;"_"&amp;B20526&amp;"_"&amp;F20526</f>
        <v>Shanghai_1_1550</v>
      </c>
      <c r="H20526" s="57">
        <v>0.96149942931794941</v>
      </c>
      <c r="I20526" s="57">
        <f>COUNTIF($G$10:G20526,G20526)</f>
        <v>68</v>
      </c>
      <c r="J20526" s="57">
        <f>COUNTIF($G:$G,G20526)</f>
        <v>73</v>
      </c>
      <c r="K20526" s="57">
        <f>ROUND(3000*J20526/21653,0)</f>
        <v>10</v>
      </c>
    </row>
    <row r="20527" spans="1:11" x14ac:dyDescent="0.25">
      <c r="A20527" s="40">
        <v>1519652775</v>
      </c>
      <c r="B20527" s="40">
        <v>1</v>
      </c>
      <c r="C20527" s="40">
        <v>502</v>
      </c>
      <c r="D20527" s="38" t="s">
        <v>361</v>
      </c>
      <c r="E20527" s="57" t="s">
        <v>384</v>
      </c>
      <c r="F20527" s="57">
        <f>ROUNDDOWN(C20527/50,0)*50</f>
        <v>500</v>
      </c>
      <c r="G20527" s="57" t="str">
        <f>D20527&amp;"_"&amp;B20527&amp;"_"&amp;F20527</f>
        <v>Guangzhou_1_500</v>
      </c>
      <c r="H20527" s="57">
        <v>0.96156670223528962</v>
      </c>
      <c r="I20527" s="57">
        <f>COUNTIF($G$10:G20527,G20527)</f>
        <v>36</v>
      </c>
      <c r="J20527" s="57">
        <f>COUNTIF($G:$G,G20527)</f>
        <v>37</v>
      </c>
      <c r="K20527" s="57">
        <f>ROUND(3000*J20527/21653,0)</f>
        <v>5</v>
      </c>
    </row>
    <row r="20528" spans="1:11" x14ac:dyDescent="0.25">
      <c r="A20528" s="40">
        <v>1517245010</v>
      </c>
      <c r="B20528" s="40">
        <v>0</v>
      </c>
      <c r="C20528" s="40">
        <v>3083</v>
      </c>
      <c r="D20528" s="38" t="s">
        <v>359</v>
      </c>
      <c r="E20528" s="57" t="s">
        <v>384</v>
      </c>
      <c r="F20528" s="57">
        <f>ROUNDDOWN(C20528/50,0)*50</f>
        <v>3050</v>
      </c>
      <c r="G20528" s="57" t="str">
        <f>D20528&amp;"_"&amp;B20528&amp;"_"&amp;F20528</f>
        <v>Shanghai_0_3050</v>
      </c>
      <c r="H20528" s="57">
        <v>0.96166269401709337</v>
      </c>
      <c r="I20528" s="57">
        <f>COUNTIF($G$10:G20528,G20528)</f>
        <v>19</v>
      </c>
      <c r="J20528" s="57">
        <f>COUNTIF($G:$G,G20528)</f>
        <v>21</v>
      </c>
      <c r="K20528" s="57">
        <f>ROUND(3000*J20528/21653,0)</f>
        <v>3</v>
      </c>
    </row>
    <row r="20529" spans="1:11" x14ac:dyDescent="0.25">
      <c r="A20529" s="40">
        <v>1517831640</v>
      </c>
      <c r="B20529" s="40">
        <v>0</v>
      </c>
      <c r="C20529" s="40">
        <v>70</v>
      </c>
      <c r="D20529" s="38" t="s">
        <v>360</v>
      </c>
      <c r="E20529" s="57" t="s">
        <v>384</v>
      </c>
      <c r="F20529" s="57">
        <f>ROUNDDOWN(C20529/50,0)*50</f>
        <v>50</v>
      </c>
      <c r="G20529" s="57" t="str">
        <f>D20529&amp;"_"&amp;B20529&amp;"_"&amp;F20529</f>
        <v>Beijing_0_50</v>
      </c>
      <c r="H20529" s="57">
        <v>0.96169142701163091</v>
      </c>
      <c r="I20529" s="57">
        <f>COUNTIF($G$10:G20529,G20529)</f>
        <v>34</v>
      </c>
      <c r="J20529" s="57">
        <f>COUNTIF($G:$G,G20529)</f>
        <v>34</v>
      </c>
      <c r="K20529" s="57">
        <f>ROUND(3000*J20529/21653,0)</f>
        <v>5</v>
      </c>
    </row>
    <row r="20530" spans="1:11" x14ac:dyDescent="0.25">
      <c r="A20530" s="40">
        <v>1515345238</v>
      </c>
      <c r="B20530" s="40">
        <v>1</v>
      </c>
      <c r="C20530" s="40">
        <v>1590</v>
      </c>
      <c r="D20530" s="38" t="s">
        <v>361</v>
      </c>
      <c r="E20530" s="57" t="s">
        <v>384</v>
      </c>
      <c r="F20530" s="57">
        <f>ROUNDDOWN(C20530/50,0)*50</f>
        <v>1550</v>
      </c>
      <c r="G20530" s="57" t="str">
        <f>D20530&amp;"_"&amp;B20530&amp;"_"&amp;F20530</f>
        <v>Guangzhou_1_1550</v>
      </c>
      <c r="H20530" s="57">
        <v>0.96171512872206244</v>
      </c>
      <c r="I20530" s="57">
        <f>COUNTIF($G$10:G20530,G20530)</f>
        <v>43</v>
      </c>
      <c r="J20530" s="57">
        <f>COUNTIF($G:$G,G20530)</f>
        <v>44</v>
      </c>
      <c r="K20530" s="57">
        <f>ROUND(3000*J20530/21653,0)</f>
        <v>6</v>
      </c>
    </row>
    <row r="20531" spans="1:11" x14ac:dyDescent="0.25">
      <c r="A20531" s="40">
        <v>1515327418</v>
      </c>
      <c r="B20531" s="40">
        <v>1</v>
      </c>
      <c r="C20531" s="40">
        <v>2661</v>
      </c>
      <c r="D20531" s="38" t="s">
        <v>359</v>
      </c>
      <c r="E20531" s="57" t="s">
        <v>384</v>
      </c>
      <c r="F20531" s="57">
        <f>ROUNDDOWN(C20531/50,0)*50</f>
        <v>2650</v>
      </c>
      <c r="G20531" s="57" t="str">
        <f>D20531&amp;"_"&amp;B20531&amp;"_"&amp;F20531</f>
        <v>Shanghai_1_2650</v>
      </c>
      <c r="H20531" s="57">
        <v>0.96173276853397782</v>
      </c>
      <c r="I20531" s="57">
        <f>COUNTIF($G$10:G20531,G20531)</f>
        <v>43</v>
      </c>
      <c r="J20531" s="57">
        <f>COUNTIF($G:$G,G20531)</f>
        <v>45</v>
      </c>
      <c r="K20531" s="57">
        <f>ROUND(3000*J20531/21653,0)</f>
        <v>6</v>
      </c>
    </row>
    <row r="20532" spans="1:11" x14ac:dyDescent="0.25">
      <c r="A20532" s="40">
        <v>1511449813</v>
      </c>
      <c r="B20532" s="40">
        <v>1</v>
      </c>
      <c r="C20532" s="40">
        <v>523</v>
      </c>
      <c r="D20532" s="38" t="s">
        <v>360</v>
      </c>
      <c r="E20532" s="57" t="s">
        <v>384</v>
      </c>
      <c r="F20532" s="57">
        <f>ROUNDDOWN(C20532/50,0)*50</f>
        <v>500</v>
      </c>
      <c r="G20532" s="57" t="str">
        <f>D20532&amp;"_"&amp;B20532&amp;"_"&amp;F20532</f>
        <v>Beijing_1_500</v>
      </c>
      <c r="H20532" s="57">
        <v>0.96175388415521046</v>
      </c>
      <c r="I20532" s="57">
        <f>COUNTIF($G$10:G20532,G20532)</f>
        <v>78</v>
      </c>
      <c r="J20532" s="57">
        <f>COUNTIF($G:$G,G20532)</f>
        <v>82</v>
      </c>
      <c r="K20532" s="57">
        <f>ROUND(3000*J20532/21653,0)</f>
        <v>11</v>
      </c>
    </row>
    <row r="20533" spans="1:11" x14ac:dyDescent="0.25">
      <c r="A20533" s="40">
        <v>1516200357</v>
      </c>
      <c r="B20533" s="40">
        <v>1</v>
      </c>
      <c r="C20533" s="40">
        <v>138</v>
      </c>
      <c r="D20533" s="38" t="s">
        <v>359</v>
      </c>
      <c r="E20533" s="57" t="s">
        <v>384</v>
      </c>
      <c r="F20533" s="57">
        <f>ROUNDDOWN(C20533/50,0)*50</f>
        <v>100</v>
      </c>
      <c r="G20533" s="57" t="str">
        <f>D20533&amp;"_"&amp;B20533&amp;"_"&amp;F20533</f>
        <v>Shanghai_1_100</v>
      </c>
      <c r="H20533" s="57">
        <v>0.96182201211412766</v>
      </c>
      <c r="I20533" s="57">
        <f>COUNTIF($G$10:G20533,G20533)</f>
        <v>67</v>
      </c>
      <c r="J20533" s="57">
        <f>COUNTIF($G:$G,G20533)</f>
        <v>72</v>
      </c>
      <c r="K20533" s="57">
        <f>ROUND(3000*J20533/21653,0)</f>
        <v>10</v>
      </c>
    </row>
    <row r="20534" spans="1:11" x14ac:dyDescent="0.25">
      <c r="A20534" s="40">
        <v>1512844489</v>
      </c>
      <c r="B20534" s="40">
        <v>1</v>
      </c>
      <c r="C20534" s="40">
        <v>1122</v>
      </c>
      <c r="D20534" s="38" t="s">
        <v>360</v>
      </c>
      <c r="E20534" s="57" t="s">
        <v>384</v>
      </c>
      <c r="F20534" s="57">
        <f>ROUNDDOWN(C20534/50,0)*50</f>
        <v>1100</v>
      </c>
      <c r="G20534" s="57" t="str">
        <f>D20534&amp;"_"&amp;B20534&amp;"_"&amp;F20534</f>
        <v>Beijing_1_1100</v>
      </c>
      <c r="H20534" s="57">
        <v>0.96183321739708072</v>
      </c>
      <c r="I20534" s="57">
        <f>COUNTIF($G$10:G20534,G20534)</f>
        <v>68</v>
      </c>
      <c r="J20534" s="57">
        <f>COUNTIF($G:$G,G20534)</f>
        <v>71</v>
      </c>
      <c r="K20534" s="57">
        <f>ROUND(3000*J20534/21653,0)</f>
        <v>10</v>
      </c>
    </row>
    <row r="20535" spans="1:11" x14ac:dyDescent="0.25">
      <c r="A20535" s="40">
        <v>1513872967</v>
      </c>
      <c r="B20535" s="40">
        <v>1</v>
      </c>
      <c r="C20535" s="40">
        <v>3127</v>
      </c>
      <c r="D20535" s="38" t="s">
        <v>358</v>
      </c>
      <c r="E20535" s="57" t="s">
        <v>384</v>
      </c>
      <c r="F20535" s="57">
        <f>ROUNDDOWN(C20535/50,0)*50</f>
        <v>3100</v>
      </c>
      <c r="G20535" s="57" t="str">
        <f>D20535&amp;"_"&amp;B20535&amp;"_"&amp;F20535</f>
        <v>Shenzhen_1_3100</v>
      </c>
      <c r="H20535" s="57">
        <v>0.96190416487737973</v>
      </c>
      <c r="I20535" s="57">
        <f>COUNTIF($G$10:G20535,G20535)</f>
        <v>21</v>
      </c>
      <c r="J20535" s="57">
        <f>COUNTIF($G:$G,G20535)</f>
        <v>24</v>
      </c>
      <c r="K20535" s="57">
        <f>ROUND(3000*J20535/21653,0)</f>
        <v>3</v>
      </c>
    </row>
    <row r="20536" spans="1:11" x14ac:dyDescent="0.25">
      <c r="A20536" s="40">
        <v>1512474616</v>
      </c>
      <c r="B20536" s="40">
        <v>1</v>
      </c>
      <c r="C20536" s="40">
        <v>3292</v>
      </c>
      <c r="D20536" s="38" t="s">
        <v>358</v>
      </c>
      <c r="E20536" s="57" t="s">
        <v>384</v>
      </c>
      <c r="F20536" s="57">
        <f>ROUNDDOWN(C20536/50,0)*50</f>
        <v>3250</v>
      </c>
      <c r="G20536" s="57" t="str">
        <f>D20536&amp;"_"&amp;B20536&amp;"_"&amp;F20536</f>
        <v>Shenzhen_1_3250</v>
      </c>
      <c r="H20536" s="57">
        <v>5.6734818113681307E-2</v>
      </c>
      <c r="I20536" s="57">
        <f>COUNTIF($G$10:G20536,G20536)</f>
        <v>17</v>
      </c>
      <c r="J20536" s="57">
        <f>COUNTIF($G:$G,G20536)</f>
        <v>24</v>
      </c>
      <c r="K20536" s="57">
        <f>ROUND(3000*J20536/21653,0)</f>
        <v>3</v>
      </c>
    </row>
    <row r="20537" spans="1:11" x14ac:dyDescent="0.25">
      <c r="A20537" s="40">
        <v>1513848714</v>
      </c>
      <c r="B20537" s="40">
        <v>1</v>
      </c>
      <c r="C20537" s="40">
        <v>3265</v>
      </c>
      <c r="D20537" s="38" t="s">
        <v>358</v>
      </c>
      <c r="E20537" s="57" t="s">
        <v>384</v>
      </c>
      <c r="F20537" s="57">
        <f>ROUNDDOWN(C20537/50,0)*50</f>
        <v>3250</v>
      </c>
      <c r="G20537" s="57" t="str">
        <f>D20537&amp;"_"&amp;B20537&amp;"_"&amp;F20537</f>
        <v>Shenzhen_1_3250</v>
      </c>
      <c r="H20537" s="57">
        <v>9.8955525554723867E-2</v>
      </c>
      <c r="I20537" s="57">
        <f>COUNTIF($G$10:G20537,G20537)</f>
        <v>18</v>
      </c>
      <c r="J20537" s="57">
        <f>COUNTIF($G:$G,G20537)</f>
        <v>24</v>
      </c>
      <c r="K20537" s="57">
        <f>ROUND(3000*J20537/21653,0)</f>
        <v>3</v>
      </c>
    </row>
    <row r="20538" spans="1:11" x14ac:dyDescent="0.25">
      <c r="A20538" s="40">
        <v>1516075926</v>
      </c>
      <c r="B20538" s="40">
        <v>1</v>
      </c>
      <c r="C20538" s="40">
        <v>3288</v>
      </c>
      <c r="D20538" s="38" t="s">
        <v>358</v>
      </c>
      <c r="E20538" s="57" t="s">
        <v>384</v>
      </c>
      <c r="F20538" s="57">
        <f>ROUNDDOWN(C20538/50,0)*50</f>
        <v>3250</v>
      </c>
      <c r="G20538" s="57" t="str">
        <f>D20538&amp;"_"&amp;B20538&amp;"_"&amp;F20538</f>
        <v>Shenzhen_1_3250</v>
      </c>
      <c r="H20538" s="57">
        <v>0.20803485908157082</v>
      </c>
      <c r="I20538" s="57">
        <f>COUNTIF($G$10:G20538,G20538)</f>
        <v>19</v>
      </c>
      <c r="J20538" s="57">
        <f>COUNTIF($G:$G,G20538)</f>
        <v>24</v>
      </c>
      <c r="K20538" s="57">
        <f>ROUND(3000*J20538/21653,0)</f>
        <v>3</v>
      </c>
    </row>
    <row r="20539" spans="1:11" x14ac:dyDescent="0.25">
      <c r="A20539" s="40">
        <v>1511260917</v>
      </c>
      <c r="B20539" s="40">
        <v>1</v>
      </c>
      <c r="C20539" s="40">
        <v>3269</v>
      </c>
      <c r="D20539" s="38" t="s">
        <v>358</v>
      </c>
      <c r="E20539" s="57" t="s">
        <v>384</v>
      </c>
      <c r="F20539" s="57">
        <f>ROUNDDOWN(C20539/50,0)*50</f>
        <v>3250</v>
      </c>
      <c r="G20539" s="57" t="str">
        <f>D20539&amp;"_"&amp;B20539&amp;"_"&amp;F20539</f>
        <v>Shenzhen_1_3250</v>
      </c>
      <c r="H20539" s="57">
        <v>0.21476298357121693</v>
      </c>
      <c r="I20539" s="57">
        <f>COUNTIF($G$10:G20539,G20539)</f>
        <v>20</v>
      </c>
      <c r="J20539" s="57">
        <f>COUNTIF($G:$G,G20539)</f>
        <v>24</v>
      </c>
      <c r="K20539" s="57">
        <f>ROUND(3000*J20539/21653,0)</f>
        <v>3</v>
      </c>
    </row>
    <row r="20540" spans="1:11" x14ac:dyDescent="0.25">
      <c r="A20540" s="40">
        <v>1516785276</v>
      </c>
      <c r="B20540" s="40">
        <v>1</v>
      </c>
      <c r="C20540" s="40">
        <v>3274</v>
      </c>
      <c r="D20540" s="38" t="s">
        <v>358</v>
      </c>
      <c r="E20540" s="57" t="s">
        <v>384</v>
      </c>
      <c r="F20540" s="57">
        <f>ROUNDDOWN(C20540/50,0)*50</f>
        <v>3250</v>
      </c>
      <c r="G20540" s="57" t="str">
        <f>D20540&amp;"_"&amp;B20540&amp;"_"&amp;F20540</f>
        <v>Shenzhen_1_3250</v>
      </c>
      <c r="H20540" s="57">
        <v>0.26953784616021526</v>
      </c>
      <c r="I20540" s="57">
        <f>COUNTIF($G$10:G20540,G20540)</f>
        <v>21</v>
      </c>
      <c r="J20540" s="57">
        <f>COUNTIF($G:$G,G20540)</f>
        <v>24</v>
      </c>
      <c r="K20540" s="57">
        <f>ROUND(3000*J20540/21653,0)</f>
        <v>3</v>
      </c>
    </row>
    <row r="20541" spans="1:11" x14ac:dyDescent="0.25">
      <c r="A20541" s="40">
        <v>1513563944</v>
      </c>
      <c r="B20541" s="40">
        <v>1</v>
      </c>
      <c r="C20541" s="40">
        <v>3263</v>
      </c>
      <c r="D20541" s="38" t="s">
        <v>358</v>
      </c>
      <c r="E20541" s="57" t="s">
        <v>384</v>
      </c>
      <c r="F20541" s="57">
        <f>ROUNDDOWN(C20541/50,0)*50</f>
        <v>3250</v>
      </c>
      <c r="G20541" s="57" t="str">
        <f>D20541&amp;"_"&amp;B20541&amp;"_"&amp;F20541</f>
        <v>Shenzhen_1_3250</v>
      </c>
      <c r="H20541" s="57">
        <v>0.28922350854219026</v>
      </c>
      <c r="I20541" s="57">
        <f>COUNTIF($G$10:G20541,G20541)</f>
        <v>22</v>
      </c>
      <c r="J20541" s="57">
        <f>COUNTIF($G:$G,G20541)</f>
        <v>24</v>
      </c>
      <c r="K20541" s="57">
        <f>ROUND(3000*J20541/21653,0)</f>
        <v>3</v>
      </c>
    </row>
    <row r="20542" spans="1:11" x14ac:dyDescent="0.25">
      <c r="A20542" s="40">
        <v>1511869710</v>
      </c>
      <c r="B20542" s="40">
        <v>0</v>
      </c>
      <c r="C20542" s="40">
        <v>2677</v>
      </c>
      <c r="D20542" s="38" t="s">
        <v>361</v>
      </c>
      <c r="E20542" s="57" t="s">
        <v>384</v>
      </c>
      <c r="F20542" s="57">
        <f>ROUNDDOWN(C20542/50,0)*50</f>
        <v>2650</v>
      </c>
      <c r="G20542" s="57" t="str">
        <f>D20542&amp;"_"&amp;B20542&amp;"_"&amp;F20542</f>
        <v>Guangzhou_0_2650</v>
      </c>
      <c r="H20542" s="57">
        <v>0.96194270600561582</v>
      </c>
      <c r="I20542" s="57">
        <f>COUNTIF($G$10:G20542,G20542)</f>
        <v>13</v>
      </c>
      <c r="J20542" s="57">
        <f>COUNTIF($G:$G,G20542)</f>
        <v>13</v>
      </c>
      <c r="K20542" s="57">
        <f>ROUND(3000*J20542/21653,0)</f>
        <v>2</v>
      </c>
    </row>
    <row r="20543" spans="1:11" x14ac:dyDescent="0.25">
      <c r="A20543" s="40">
        <v>1515259610</v>
      </c>
      <c r="B20543" s="40">
        <v>0</v>
      </c>
      <c r="C20543" s="40">
        <v>1259</v>
      </c>
      <c r="D20543" s="38" t="s">
        <v>360</v>
      </c>
      <c r="E20543" s="57" t="s">
        <v>384</v>
      </c>
      <c r="F20543" s="57">
        <f>ROUNDDOWN(C20543/50,0)*50</f>
        <v>1250</v>
      </c>
      <c r="G20543" s="57" t="str">
        <f>D20543&amp;"_"&amp;B20543&amp;"_"&amp;F20543</f>
        <v>Beijing_0_1250</v>
      </c>
      <c r="H20543" s="57">
        <v>0.96195453461195668</v>
      </c>
      <c r="I20543" s="57">
        <f>COUNTIF($G$10:G20543,G20543)</f>
        <v>35</v>
      </c>
      <c r="J20543" s="57">
        <f>COUNTIF($G:$G,G20543)</f>
        <v>35</v>
      </c>
      <c r="K20543" s="57">
        <f>ROUND(3000*J20543/21653,0)</f>
        <v>5</v>
      </c>
    </row>
    <row r="20544" spans="1:11" x14ac:dyDescent="0.25">
      <c r="A20544" s="40">
        <v>1519193840</v>
      </c>
      <c r="B20544" s="40">
        <v>0</v>
      </c>
      <c r="C20544" s="40">
        <v>354</v>
      </c>
      <c r="D20544" s="38" t="s">
        <v>360</v>
      </c>
      <c r="E20544" s="57" t="s">
        <v>384</v>
      </c>
      <c r="F20544" s="57">
        <f>ROUNDDOWN(C20544/50,0)*50</f>
        <v>350</v>
      </c>
      <c r="G20544" s="57" t="str">
        <f>D20544&amp;"_"&amp;B20544&amp;"_"&amp;F20544</f>
        <v>Beijing_0_350</v>
      </c>
      <c r="H20544" s="57">
        <v>0.96198339854166648</v>
      </c>
      <c r="I20544" s="57">
        <f>COUNTIF($G$10:G20544,G20544)</f>
        <v>29</v>
      </c>
      <c r="J20544" s="57">
        <f>COUNTIF($G:$G,G20544)</f>
        <v>29</v>
      </c>
      <c r="K20544" s="57">
        <f>ROUND(3000*J20544/21653,0)</f>
        <v>4</v>
      </c>
    </row>
    <row r="20545" spans="1:11" x14ac:dyDescent="0.25">
      <c r="A20545" s="40">
        <v>1519674667</v>
      </c>
      <c r="B20545" s="40">
        <v>1</v>
      </c>
      <c r="C20545" s="40">
        <v>4370</v>
      </c>
      <c r="D20545" s="38" t="s">
        <v>359</v>
      </c>
      <c r="E20545" s="57" t="s">
        <v>384</v>
      </c>
      <c r="F20545" s="57">
        <f>ROUNDDOWN(C20545/50,0)*50</f>
        <v>4350</v>
      </c>
      <c r="G20545" s="57" t="str">
        <f>D20545&amp;"_"&amp;B20545&amp;"_"&amp;F20545</f>
        <v>Shanghai_1_4350</v>
      </c>
      <c r="H20545" s="57">
        <v>0.96199630088209787</v>
      </c>
      <c r="I20545" s="57">
        <f>COUNTIF($G$10:G20545,G20545)</f>
        <v>12</v>
      </c>
      <c r="J20545" s="57">
        <f>COUNTIF($G:$G,G20545)</f>
        <v>12</v>
      </c>
      <c r="K20545" s="57">
        <f>ROUND(3000*J20545/21653,0)</f>
        <v>2</v>
      </c>
    </row>
    <row r="20546" spans="1:11" x14ac:dyDescent="0.25">
      <c r="A20546" s="40">
        <v>1513067872</v>
      </c>
      <c r="B20546" s="40">
        <v>0</v>
      </c>
      <c r="C20546" s="40">
        <v>1573</v>
      </c>
      <c r="D20546" s="38" t="s">
        <v>360</v>
      </c>
      <c r="E20546" s="57" t="s">
        <v>384</v>
      </c>
      <c r="F20546" s="57">
        <f>ROUNDDOWN(C20546/50,0)*50</f>
        <v>1550</v>
      </c>
      <c r="G20546" s="57" t="str">
        <f>D20546&amp;"_"&amp;B20546&amp;"_"&amp;F20546</f>
        <v>Beijing_0_1550</v>
      </c>
      <c r="H20546" s="57">
        <v>0.9621837446121102</v>
      </c>
      <c r="I20546" s="57">
        <f>COUNTIF($G$10:G20546,G20546)</f>
        <v>27</v>
      </c>
      <c r="J20546" s="57">
        <f>COUNTIF($G:$G,G20546)</f>
        <v>27</v>
      </c>
      <c r="K20546" s="57">
        <f>ROUND(3000*J20546/21653,0)</f>
        <v>4</v>
      </c>
    </row>
    <row r="20547" spans="1:11" x14ac:dyDescent="0.25">
      <c r="A20547" s="40">
        <v>1517332461</v>
      </c>
      <c r="B20547" s="40">
        <v>0</v>
      </c>
      <c r="C20547" s="40">
        <v>485</v>
      </c>
      <c r="D20547" s="38" t="s">
        <v>359</v>
      </c>
      <c r="E20547" s="57" t="s">
        <v>384</v>
      </c>
      <c r="F20547" s="57">
        <f>ROUNDDOWN(C20547/50,0)*50</f>
        <v>450</v>
      </c>
      <c r="G20547" s="57" t="str">
        <f>D20547&amp;"_"&amp;B20547&amp;"_"&amp;F20547</f>
        <v>Shanghai_0_450</v>
      </c>
      <c r="H20547" s="57">
        <v>0.96218848588907557</v>
      </c>
      <c r="I20547" s="57">
        <f>COUNTIF($G$10:G20547,G20547)</f>
        <v>32</v>
      </c>
      <c r="J20547" s="57">
        <f>COUNTIF($G:$G,G20547)</f>
        <v>34</v>
      </c>
      <c r="K20547" s="57">
        <f>ROUND(3000*J20547/21653,0)</f>
        <v>5</v>
      </c>
    </row>
    <row r="20548" spans="1:11" x14ac:dyDescent="0.25">
      <c r="A20548" s="40">
        <v>1515554286</v>
      </c>
      <c r="B20548" s="40">
        <v>1</v>
      </c>
      <c r="C20548" s="40">
        <v>1803</v>
      </c>
      <c r="D20548" s="38" t="s">
        <v>358</v>
      </c>
      <c r="E20548" s="57" t="s">
        <v>384</v>
      </c>
      <c r="F20548" s="57">
        <f>ROUNDDOWN(C20548/50,0)*50</f>
        <v>1800</v>
      </c>
      <c r="G20548" s="57" t="str">
        <f>D20548&amp;"_"&amp;B20548&amp;"_"&amp;F20548</f>
        <v>Shenzhen_1_1800</v>
      </c>
      <c r="H20548" s="57">
        <v>0.96222486270234509</v>
      </c>
      <c r="I20548" s="57">
        <f>COUNTIF($G$10:G20548,G20548)</f>
        <v>31</v>
      </c>
      <c r="J20548" s="57">
        <f>COUNTIF($G:$G,G20548)</f>
        <v>32</v>
      </c>
      <c r="K20548" s="57">
        <f>ROUND(3000*J20548/21653,0)</f>
        <v>4</v>
      </c>
    </row>
    <row r="20549" spans="1:11" x14ac:dyDescent="0.25">
      <c r="A20549" s="40">
        <v>1514822218</v>
      </c>
      <c r="B20549" s="40">
        <v>1</v>
      </c>
      <c r="C20549" s="40">
        <v>2008</v>
      </c>
      <c r="D20549" s="38" t="s">
        <v>359</v>
      </c>
      <c r="E20549" s="57" t="s">
        <v>384</v>
      </c>
      <c r="F20549" s="57">
        <f>ROUNDDOWN(C20549/50,0)*50</f>
        <v>2000</v>
      </c>
      <c r="G20549" s="57" t="str">
        <f>D20549&amp;"_"&amp;B20549&amp;"_"&amp;F20549</f>
        <v>Shanghai_1_2000</v>
      </c>
      <c r="H20549" s="57">
        <v>0.96226391783647658</v>
      </c>
      <c r="I20549" s="57">
        <f>COUNTIF($G$10:G20549,G20549)</f>
        <v>71</v>
      </c>
      <c r="J20549" s="57">
        <f>COUNTIF($G:$G,G20549)</f>
        <v>74</v>
      </c>
      <c r="K20549" s="57">
        <f>ROUND(3000*J20549/21653,0)</f>
        <v>10</v>
      </c>
    </row>
    <row r="20550" spans="1:11" x14ac:dyDescent="0.25">
      <c r="A20550" s="40">
        <v>1513286044</v>
      </c>
      <c r="B20550" s="40">
        <v>1</v>
      </c>
      <c r="C20550" s="40">
        <v>3936</v>
      </c>
      <c r="D20550" s="38" t="s">
        <v>361</v>
      </c>
      <c r="E20550" s="57" t="s">
        <v>384</v>
      </c>
      <c r="F20550" s="57">
        <f>ROUNDDOWN(C20550/50,0)*50</f>
        <v>3900</v>
      </c>
      <c r="G20550" s="57" t="str">
        <f>D20550&amp;"_"&amp;B20550&amp;"_"&amp;F20550</f>
        <v>Guangzhou_1_3900</v>
      </c>
      <c r="H20550" s="57">
        <v>0.96230735140342383</v>
      </c>
      <c r="I20550" s="57">
        <f>COUNTIF($G$10:G20550,G20550)</f>
        <v>7</v>
      </c>
      <c r="J20550" s="57">
        <f>COUNTIF($G:$G,G20550)</f>
        <v>8</v>
      </c>
      <c r="K20550" s="57">
        <f>ROUND(3000*J20550/21653,0)</f>
        <v>1</v>
      </c>
    </row>
    <row r="20551" spans="1:11" x14ac:dyDescent="0.25">
      <c r="A20551" s="40">
        <v>1518083353</v>
      </c>
      <c r="B20551" s="40">
        <v>1</v>
      </c>
      <c r="C20551" s="40">
        <v>3669</v>
      </c>
      <c r="D20551" s="38" t="s">
        <v>361</v>
      </c>
      <c r="E20551" s="57" t="s">
        <v>384</v>
      </c>
      <c r="F20551" s="57">
        <f>ROUNDDOWN(C20551/50,0)*50</f>
        <v>3650</v>
      </c>
      <c r="G20551" s="57" t="str">
        <f>D20551&amp;"_"&amp;B20551&amp;"_"&amp;F20551</f>
        <v>Guangzhou_1_3650</v>
      </c>
      <c r="H20551" s="57">
        <v>0.96232499852248243</v>
      </c>
      <c r="I20551" s="57">
        <f>COUNTIF($G$10:G20551,G20551)</f>
        <v>12</v>
      </c>
      <c r="J20551" s="57">
        <f>COUNTIF($G:$G,G20551)</f>
        <v>12</v>
      </c>
      <c r="K20551" s="57">
        <f>ROUND(3000*J20551/21653,0)</f>
        <v>2</v>
      </c>
    </row>
    <row r="20552" spans="1:11" x14ac:dyDescent="0.25">
      <c r="A20552" s="40">
        <v>1517222209</v>
      </c>
      <c r="B20552" s="40">
        <v>1</v>
      </c>
      <c r="C20552" s="40">
        <v>3302</v>
      </c>
      <c r="D20552" s="38" t="s">
        <v>361</v>
      </c>
      <c r="E20552" s="57" t="s">
        <v>384</v>
      </c>
      <c r="F20552" s="57">
        <f>ROUNDDOWN(C20552/50,0)*50</f>
        <v>3300</v>
      </c>
      <c r="G20552" s="57" t="str">
        <f>D20552&amp;"_"&amp;B20552&amp;"_"&amp;F20552</f>
        <v>Guangzhou_1_3300</v>
      </c>
      <c r="H20552" s="57">
        <v>0.96233105474447878</v>
      </c>
      <c r="I20552" s="57">
        <f>COUNTIF($G$10:G20552,G20552)</f>
        <v>19</v>
      </c>
      <c r="J20552" s="57">
        <f>COUNTIF($G:$G,G20552)</f>
        <v>19</v>
      </c>
      <c r="K20552" s="57">
        <f>ROUND(3000*J20552/21653,0)</f>
        <v>3</v>
      </c>
    </row>
    <row r="20553" spans="1:11" x14ac:dyDescent="0.25">
      <c r="A20553" s="40">
        <v>1515412276</v>
      </c>
      <c r="B20553" s="40">
        <v>1</v>
      </c>
      <c r="C20553" s="40">
        <v>843</v>
      </c>
      <c r="D20553" s="38" t="s">
        <v>358</v>
      </c>
      <c r="E20553" s="57" t="s">
        <v>384</v>
      </c>
      <c r="F20553" s="57">
        <f>ROUNDDOWN(C20553/50,0)*50</f>
        <v>800</v>
      </c>
      <c r="G20553" s="57" t="str">
        <f>D20553&amp;"_"&amp;B20553&amp;"_"&amp;F20553</f>
        <v>Shenzhen_1_800</v>
      </c>
      <c r="H20553" s="57">
        <v>0.96242071236053373</v>
      </c>
      <c r="I20553" s="57">
        <f>COUNTIF($G$10:G20553,G20553)</f>
        <v>34</v>
      </c>
      <c r="J20553" s="57">
        <f>COUNTIF($G:$G,G20553)</f>
        <v>49</v>
      </c>
      <c r="K20553" s="57">
        <f>ROUND(3000*J20553/21653,0)</f>
        <v>7</v>
      </c>
    </row>
    <row r="20554" spans="1:11" x14ac:dyDescent="0.25">
      <c r="A20554" s="40">
        <v>1516468031</v>
      </c>
      <c r="B20554" s="40">
        <v>0</v>
      </c>
      <c r="C20554" s="40">
        <v>4547</v>
      </c>
      <c r="D20554" s="38" t="s">
        <v>361</v>
      </c>
      <c r="E20554" s="57" t="s">
        <v>384</v>
      </c>
      <c r="F20554" s="57">
        <f>ROUNDDOWN(C20554/50,0)*50</f>
        <v>4500</v>
      </c>
      <c r="G20554" s="57" t="str">
        <f>D20554&amp;"_"&amp;B20554&amp;"_"&amp;F20554</f>
        <v>Guangzhou_0_4500</v>
      </c>
      <c r="H20554" s="57">
        <v>0.96242129055023962</v>
      </c>
      <c r="I20554" s="57">
        <f>COUNTIF($G$10:G20554,G20554)</f>
        <v>2</v>
      </c>
      <c r="J20554" s="57">
        <f>COUNTIF($G:$G,G20554)</f>
        <v>2</v>
      </c>
      <c r="K20554" s="57">
        <f>ROUND(3000*J20554/21653,0)</f>
        <v>0</v>
      </c>
    </row>
    <row r="20555" spans="1:11" x14ac:dyDescent="0.25">
      <c r="A20555" s="40">
        <v>1516402546</v>
      </c>
      <c r="B20555" s="40">
        <v>1</v>
      </c>
      <c r="C20555" s="40">
        <v>1703</v>
      </c>
      <c r="D20555" s="38" t="s">
        <v>361</v>
      </c>
      <c r="E20555" s="57" t="s">
        <v>384</v>
      </c>
      <c r="F20555" s="57">
        <f>ROUNDDOWN(C20555/50,0)*50</f>
        <v>1700</v>
      </c>
      <c r="G20555" s="57" t="str">
        <f>D20555&amp;"_"&amp;B20555&amp;"_"&amp;F20555</f>
        <v>Guangzhou_1_1700</v>
      </c>
      <c r="H20555" s="57">
        <v>0.96242275272481626</v>
      </c>
      <c r="I20555" s="57">
        <f>COUNTIF($G$10:G20555,G20555)</f>
        <v>27</v>
      </c>
      <c r="J20555" s="57">
        <f>COUNTIF($G:$G,G20555)</f>
        <v>28</v>
      </c>
      <c r="K20555" s="57">
        <f>ROUND(3000*J20555/21653,0)</f>
        <v>4</v>
      </c>
    </row>
    <row r="20556" spans="1:11" x14ac:dyDescent="0.25">
      <c r="A20556" s="40">
        <v>1519037294</v>
      </c>
      <c r="B20556" s="40">
        <v>1</v>
      </c>
      <c r="C20556" s="40">
        <v>2935</v>
      </c>
      <c r="D20556" s="38" t="s">
        <v>360</v>
      </c>
      <c r="E20556" s="57" t="s">
        <v>384</v>
      </c>
      <c r="F20556" s="57">
        <f>ROUNDDOWN(C20556/50,0)*50</f>
        <v>2900</v>
      </c>
      <c r="G20556" s="57" t="str">
        <f>D20556&amp;"_"&amp;B20556&amp;"_"&amp;F20556</f>
        <v>Beijing_1_2900</v>
      </c>
      <c r="H20556" s="57">
        <v>0.96244138064864826</v>
      </c>
      <c r="I20556" s="57">
        <f>COUNTIF($G$10:G20556,G20556)</f>
        <v>53</v>
      </c>
      <c r="J20556" s="57">
        <f>COUNTIF($G:$G,G20556)</f>
        <v>55</v>
      </c>
      <c r="K20556" s="57">
        <f>ROUND(3000*J20556/21653,0)</f>
        <v>8</v>
      </c>
    </row>
    <row r="20557" spans="1:11" x14ac:dyDescent="0.25">
      <c r="A20557" s="40">
        <v>1516337163</v>
      </c>
      <c r="B20557" s="40">
        <v>1</v>
      </c>
      <c r="C20557" s="40">
        <v>117</v>
      </c>
      <c r="D20557" s="38" t="s">
        <v>359</v>
      </c>
      <c r="E20557" s="57" t="s">
        <v>384</v>
      </c>
      <c r="F20557" s="57">
        <f>ROUNDDOWN(C20557/50,0)*50</f>
        <v>100</v>
      </c>
      <c r="G20557" s="57" t="str">
        <f>D20557&amp;"_"&amp;B20557&amp;"_"&amp;F20557</f>
        <v>Shanghai_1_100</v>
      </c>
      <c r="H20557" s="57">
        <v>0.96244753842599517</v>
      </c>
      <c r="I20557" s="57">
        <f>COUNTIF($G$10:G20557,G20557)</f>
        <v>68</v>
      </c>
      <c r="J20557" s="57">
        <f>COUNTIF($G:$G,G20557)</f>
        <v>72</v>
      </c>
      <c r="K20557" s="57">
        <f>ROUND(3000*J20557/21653,0)</f>
        <v>10</v>
      </c>
    </row>
    <row r="20558" spans="1:11" x14ac:dyDescent="0.25">
      <c r="A20558" s="40">
        <v>1517856538</v>
      </c>
      <c r="B20558" s="40">
        <v>1</v>
      </c>
      <c r="C20558" s="40">
        <v>1481</v>
      </c>
      <c r="D20558" s="38" t="s">
        <v>360</v>
      </c>
      <c r="E20558" s="57" t="s">
        <v>384</v>
      </c>
      <c r="F20558" s="57">
        <f>ROUNDDOWN(C20558/50,0)*50</f>
        <v>1450</v>
      </c>
      <c r="G20558" s="57" t="str">
        <f>D20558&amp;"_"&amp;B20558&amp;"_"&amp;F20558</f>
        <v>Beijing_1_1450</v>
      </c>
      <c r="H20558" s="57">
        <v>0.96247494855000792</v>
      </c>
      <c r="I20558" s="57">
        <f>COUNTIF($G$10:G20558,G20558)</f>
        <v>79</v>
      </c>
      <c r="J20558" s="57">
        <f>COUNTIF($G:$G,G20558)</f>
        <v>81</v>
      </c>
      <c r="K20558" s="57">
        <f>ROUND(3000*J20558/21653,0)</f>
        <v>11</v>
      </c>
    </row>
    <row r="20559" spans="1:11" x14ac:dyDescent="0.25">
      <c r="A20559" s="40">
        <v>1518046642</v>
      </c>
      <c r="B20559" s="40">
        <v>0</v>
      </c>
      <c r="C20559" s="40">
        <v>4124</v>
      </c>
      <c r="D20559" s="38" t="s">
        <v>360</v>
      </c>
      <c r="E20559" s="57" t="s">
        <v>384</v>
      </c>
      <c r="F20559" s="57">
        <f>ROUNDDOWN(C20559/50,0)*50</f>
        <v>4100</v>
      </c>
      <c r="G20559" s="57" t="str">
        <f>D20559&amp;"_"&amp;B20559&amp;"_"&amp;F20559</f>
        <v>Beijing_0_4100</v>
      </c>
      <c r="H20559" s="57">
        <v>0.9625726609546611</v>
      </c>
      <c r="I20559" s="57">
        <f>COUNTIF($G$10:G20559,G20559)</f>
        <v>8</v>
      </c>
      <c r="J20559" s="57">
        <f>COUNTIF($G:$G,G20559)</f>
        <v>9</v>
      </c>
      <c r="K20559" s="57">
        <f>ROUND(3000*J20559/21653,0)</f>
        <v>1</v>
      </c>
    </row>
    <row r="20560" spans="1:11" x14ac:dyDescent="0.25">
      <c r="A20560" s="40">
        <v>1516345233</v>
      </c>
      <c r="B20560" s="40">
        <v>1</v>
      </c>
      <c r="C20560" s="40">
        <v>3322</v>
      </c>
      <c r="D20560" s="38" t="s">
        <v>358</v>
      </c>
      <c r="E20560" s="57" t="s">
        <v>384</v>
      </c>
      <c r="F20560" s="57">
        <f>ROUNDDOWN(C20560/50,0)*50</f>
        <v>3300</v>
      </c>
      <c r="G20560" s="57" t="str">
        <f>D20560&amp;"_"&amp;B20560&amp;"_"&amp;F20560</f>
        <v>Shenzhen_1_3300</v>
      </c>
      <c r="H20560" s="57">
        <v>5.9550782161769122E-3</v>
      </c>
      <c r="I20560" s="57">
        <f>COUNTIF($G$10:G20560,G20560)</f>
        <v>14</v>
      </c>
      <c r="J20560" s="57">
        <f>COUNTIF($G:$G,G20560)</f>
        <v>20</v>
      </c>
      <c r="K20560" s="57">
        <f>ROUND(3000*J20560/21653,0)</f>
        <v>3</v>
      </c>
    </row>
    <row r="20561" spans="1:11" x14ac:dyDescent="0.25">
      <c r="A20561" s="40">
        <v>1516481833</v>
      </c>
      <c r="B20561" s="40">
        <v>1</v>
      </c>
      <c r="C20561" s="40">
        <v>3330</v>
      </c>
      <c r="D20561" s="38" t="s">
        <v>358</v>
      </c>
      <c r="E20561" s="57" t="s">
        <v>384</v>
      </c>
      <c r="F20561" s="57">
        <f>ROUNDDOWN(C20561/50,0)*50</f>
        <v>3300</v>
      </c>
      <c r="G20561" s="57" t="str">
        <f>D20561&amp;"_"&amp;B20561&amp;"_"&amp;F20561</f>
        <v>Shenzhen_1_3300</v>
      </c>
      <c r="H20561" s="57">
        <v>0.20184365154251571</v>
      </c>
      <c r="I20561" s="57">
        <f>COUNTIF($G$10:G20561,G20561)</f>
        <v>15</v>
      </c>
      <c r="J20561" s="57">
        <f>COUNTIF($G:$G,G20561)</f>
        <v>20</v>
      </c>
      <c r="K20561" s="57">
        <f>ROUND(3000*J20561/21653,0)</f>
        <v>3</v>
      </c>
    </row>
    <row r="20562" spans="1:11" x14ac:dyDescent="0.25">
      <c r="A20562" s="40">
        <v>1516039873</v>
      </c>
      <c r="B20562" s="40">
        <v>1</v>
      </c>
      <c r="C20562" s="40">
        <v>3313</v>
      </c>
      <c r="D20562" s="38" t="s">
        <v>358</v>
      </c>
      <c r="E20562" s="57" t="s">
        <v>384</v>
      </c>
      <c r="F20562" s="57">
        <f>ROUNDDOWN(C20562/50,0)*50</f>
        <v>3300</v>
      </c>
      <c r="G20562" s="57" t="str">
        <f>D20562&amp;"_"&amp;B20562&amp;"_"&amp;F20562</f>
        <v>Shenzhen_1_3300</v>
      </c>
      <c r="H20562" s="57">
        <v>0.22032800382517825</v>
      </c>
      <c r="I20562" s="57">
        <f>COUNTIF($G$10:G20562,G20562)</f>
        <v>16</v>
      </c>
      <c r="J20562" s="57">
        <f>COUNTIF($G:$G,G20562)</f>
        <v>20</v>
      </c>
      <c r="K20562" s="57">
        <f>ROUND(3000*J20562/21653,0)</f>
        <v>3</v>
      </c>
    </row>
    <row r="20563" spans="1:11" x14ac:dyDescent="0.25">
      <c r="A20563" s="40">
        <v>1517927654</v>
      </c>
      <c r="B20563" s="40">
        <v>1</v>
      </c>
      <c r="C20563" s="40">
        <v>3340</v>
      </c>
      <c r="D20563" s="38" t="s">
        <v>358</v>
      </c>
      <c r="E20563" s="57" t="s">
        <v>384</v>
      </c>
      <c r="F20563" s="57">
        <f>ROUNDDOWN(C20563/50,0)*50</f>
        <v>3300</v>
      </c>
      <c r="G20563" s="57" t="str">
        <f>D20563&amp;"_"&amp;B20563&amp;"_"&amp;F20563</f>
        <v>Shenzhen_1_3300</v>
      </c>
      <c r="H20563" s="57">
        <v>0.23117403612653065</v>
      </c>
      <c r="I20563" s="57">
        <f>COUNTIF($G$10:G20563,G20563)</f>
        <v>17</v>
      </c>
      <c r="J20563" s="57">
        <f>COUNTIF($G:$G,G20563)</f>
        <v>20</v>
      </c>
      <c r="K20563" s="57">
        <f>ROUND(3000*J20563/21653,0)</f>
        <v>3</v>
      </c>
    </row>
    <row r="20564" spans="1:11" x14ac:dyDescent="0.25">
      <c r="A20564" s="40">
        <v>1512405763</v>
      </c>
      <c r="B20564" s="40">
        <v>1</v>
      </c>
      <c r="C20564" s="40">
        <v>3343</v>
      </c>
      <c r="D20564" s="38" t="s">
        <v>358</v>
      </c>
      <c r="E20564" s="57" t="s">
        <v>384</v>
      </c>
      <c r="F20564" s="57">
        <f>ROUNDDOWN(C20564/50,0)*50</f>
        <v>3300</v>
      </c>
      <c r="G20564" s="57" t="str">
        <f>D20564&amp;"_"&amp;B20564&amp;"_"&amp;F20564</f>
        <v>Shenzhen_1_3300</v>
      </c>
      <c r="H20564" s="57">
        <v>0.24751160160577934</v>
      </c>
      <c r="I20564" s="57">
        <f>COUNTIF($G$10:G20564,G20564)</f>
        <v>18</v>
      </c>
      <c r="J20564" s="57">
        <f>COUNTIF($G:$G,G20564)</f>
        <v>20</v>
      </c>
      <c r="K20564" s="57">
        <f>ROUND(3000*J20564/21653,0)</f>
        <v>3</v>
      </c>
    </row>
    <row r="20565" spans="1:11" x14ac:dyDescent="0.25">
      <c r="A20565" s="40">
        <v>1519616946</v>
      </c>
      <c r="B20565" s="40">
        <v>1</v>
      </c>
      <c r="C20565" s="40">
        <v>3347</v>
      </c>
      <c r="D20565" s="38" t="s">
        <v>358</v>
      </c>
      <c r="E20565" s="57" t="s">
        <v>384</v>
      </c>
      <c r="F20565" s="57">
        <f>ROUNDDOWN(C20565/50,0)*50</f>
        <v>3300</v>
      </c>
      <c r="G20565" s="57" t="str">
        <f>D20565&amp;"_"&amp;B20565&amp;"_"&amp;F20565</f>
        <v>Shenzhen_1_3300</v>
      </c>
      <c r="H20565" s="57">
        <v>0.36619457095225161</v>
      </c>
      <c r="I20565" s="57">
        <f>COUNTIF($G$10:G20565,G20565)</f>
        <v>19</v>
      </c>
      <c r="J20565" s="57">
        <f>COUNTIF($G:$G,G20565)</f>
        <v>20</v>
      </c>
      <c r="K20565" s="57">
        <f>ROUND(3000*J20565/21653,0)</f>
        <v>3</v>
      </c>
    </row>
    <row r="20566" spans="1:11" x14ac:dyDescent="0.25">
      <c r="A20566" s="40">
        <v>1512750570</v>
      </c>
      <c r="B20566" s="40">
        <v>0</v>
      </c>
      <c r="C20566" s="40">
        <v>790</v>
      </c>
      <c r="D20566" s="38" t="s">
        <v>361</v>
      </c>
      <c r="E20566" s="57" t="s">
        <v>384</v>
      </c>
      <c r="F20566" s="57">
        <f>ROUNDDOWN(C20566/50,0)*50</f>
        <v>750</v>
      </c>
      <c r="G20566" s="57" t="str">
        <f>D20566&amp;"_"&amp;B20566&amp;"_"&amp;F20566</f>
        <v>Guangzhou_0_750</v>
      </c>
      <c r="H20566" s="57">
        <v>0.96266982567176529</v>
      </c>
      <c r="I20566" s="57">
        <f>COUNTIF($G$10:G20566,G20566)</f>
        <v>10</v>
      </c>
      <c r="J20566" s="57">
        <f>COUNTIF($G:$G,G20566)</f>
        <v>11</v>
      </c>
      <c r="K20566" s="57">
        <f>ROUND(3000*J20566/21653,0)</f>
        <v>2</v>
      </c>
    </row>
    <row r="20567" spans="1:11" x14ac:dyDescent="0.25">
      <c r="A20567" s="40">
        <v>1511735305</v>
      </c>
      <c r="B20567" s="40">
        <v>1</v>
      </c>
      <c r="C20567" s="40">
        <v>1827</v>
      </c>
      <c r="D20567" s="38" t="s">
        <v>360</v>
      </c>
      <c r="E20567" s="57" t="s">
        <v>384</v>
      </c>
      <c r="F20567" s="57">
        <f>ROUNDDOWN(C20567/50,0)*50</f>
        <v>1800</v>
      </c>
      <c r="G20567" s="57" t="str">
        <f>D20567&amp;"_"&amp;B20567&amp;"_"&amp;F20567</f>
        <v>Beijing_1_1800</v>
      </c>
      <c r="H20567" s="57">
        <v>0.9626783212362936</v>
      </c>
      <c r="I20567" s="57">
        <f>COUNTIF($G$10:G20567,G20567)</f>
        <v>72</v>
      </c>
      <c r="J20567" s="57">
        <f>COUNTIF($G:$G,G20567)</f>
        <v>73</v>
      </c>
      <c r="K20567" s="57">
        <f>ROUND(3000*J20567/21653,0)</f>
        <v>10</v>
      </c>
    </row>
    <row r="20568" spans="1:11" x14ac:dyDescent="0.25">
      <c r="A20568" s="40">
        <v>1514399245</v>
      </c>
      <c r="B20568" s="40">
        <v>1</v>
      </c>
      <c r="C20568" s="40">
        <v>2920</v>
      </c>
      <c r="D20568" s="38" t="s">
        <v>360</v>
      </c>
      <c r="E20568" s="57" t="s">
        <v>384</v>
      </c>
      <c r="F20568" s="57">
        <f>ROUNDDOWN(C20568/50,0)*50</f>
        <v>2900</v>
      </c>
      <c r="G20568" s="57" t="str">
        <f>D20568&amp;"_"&amp;B20568&amp;"_"&amp;F20568</f>
        <v>Beijing_1_2900</v>
      </c>
      <c r="H20568" s="57">
        <v>0.96285702692133135</v>
      </c>
      <c r="I20568" s="57">
        <f>COUNTIF($G$10:G20568,G20568)</f>
        <v>54</v>
      </c>
      <c r="J20568" s="57">
        <f>COUNTIF($G:$G,G20568)</f>
        <v>55</v>
      </c>
      <c r="K20568" s="57">
        <f>ROUND(3000*J20568/21653,0)</f>
        <v>8</v>
      </c>
    </row>
    <row r="20569" spans="1:11" x14ac:dyDescent="0.25">
      <c r="A20569" s="40">
        <v>1518862489</v>
      </c>
      <c r="B20569" s="40">
        <v>1</v>
      </c>
      <c r="C20569" s="40">
        <v>3434</v>
      </c>
      <c r="D20569" s="38" t="s">
        <v>361</v>
      </c>
      <c r="E20569" s="57" t="s">
        <v>384</v>
      </c>
      <c r="F20569" s="57">
        <f>ROUNDDOWN(C20569/50,0)*50</f>
        <v>3400</v>
      </c>
      <c r="G20569" s="57" t="str">
        <f>D20569&amp;"_"&amp;B20569&amp;"_"&amp;F20569</f>
        <v>Guangzhou_1_3400</v>
      </c>
      <c r="H20569" s="57">
        <v>0.96288511480714978</v>
      </c>
      <c r="I20569" s="57">
        <f>COUNTIF($G$10:G20569,G20569)</f>
        <v>18</v>
      </c>
      <c r="J20569" s="57">
        <f>COUNTIF($G:$G,G20569)</f>
        <v>20</v>
      </c>
      <c r="K20569" s="57">
        <f>ROUND(3000*J20569/21653,0)</f>
        <v>3</v>
      </c>
    </row>
    <row r="20570" spans="1:11" x14ac:dyDescent="0.25">
      <c r="A20570" s="40">
        <v>1511584222</v>
      </c>
      <c r="B20570" s="40">
        <v>0</v>
      </c>
      <c r="C20570" s="40">
        <v>1965</v>
      </c>
      <c r="D20570" s="38" t="s">
        <v>360</v>
      </c>
      <c r="E20570" s="57" t="s">
        <v>384</v>
      </c>
      <c r="F20570" s="57">
        <f>ROUNDDOWN(C20570/50,0)*50</f>
        <v>1950</v>
      </c>
      <c r="G20570" s="57" t="str">
        <f>D20570&amp;"_"&amp;B20570&amp;"_"&amp;F20570</f>
        <v>Beijing_0_1950</v>
      </c>
      <c r="H20570" s="57">
        <v>0.96296356778650094</v>
      </c>
      <c r="I20570" s="57">
        <f>COUNTIF($G$10:G20570,G20570)</f>
        <v>40</v>
      </c>
      <c r="J20570" s="57">
        <f>COUNTIF($G:$G,G20570)</f>
        <v>41</v>
      </c>
      <c r="K20570" s="57">
        <f>ROUND(3000*J20570/21653,0)</f>
        <v>6</v>
      </c>
    </row>
    <row r="20571" spans="1:11" x14ac:dyDescent="0.25">
      <c r="A20571" s="40">
        <v>1515925533</v>
      </c>
      <c r="B20571" s="40">
        <v>1</v>
      </c>
      <c r="C20571" s="40">
        <v>696</v>
      </c>
      <c r="D20571" s="38" t="s">
        <v>360</v>
      </c>
      <c r="E20571" s="57" t="s">
        <v>384</v>
      </c>
      <c r="F20571" s="57">
        <f>ROUNDDOWN(C20571/50,0)*50</f>
        <v>650</v>
      </c>
      <c r="G20571" s="57" t="str">
        <f>D20571&amp;"_"&amp;B20571&amp;"_"&amp;F20571</f>
        <v>Beijing_1_650</v>
      </c>
      <c r="H20571" s="57">
        <v>0.96302058940956359</v>
      </c>
      <c r="I20571" s="57">
        <f>COUNTIF($G$10:G20571,G20571)</f>
        <v>74</v>
      </c>
      <c r="J20571" s="57">
        <f>COUNTIF($G:$G,G20571)</f>
        <v>79</v>
      </c>
      <c r="K20571" s="57">
        <f>ROUND(3000*J20571/21653,0)</f>
        <v>11</v>
      </c>
    </row>
    <row r="20572" spans="1:11" x14ac:dyDescent="0.25">
      <c r="A20572" s="40">
        <v>1517219317</v>
      </c>
      <c r="B20572" s="40">
        <v>1</v>
      </c>
      <c r="C20572" s="40">
        <v>1124</v>
      </c>
      <c r="D20572" s="38" t="s">
        <v>358</v>
      </c>
      <c r="E20572" s="57" t="s">
        <v>384</v>
      </c>
      <c r="F20572" s="57">
        <f>ROUNDDOWN(C20572/50,0)*50</f>
        <v>1100</v>
      </c>
      <c r="G20572" s="57" t="str">
        <f>D20572&amp;"_"&amp;B20572&amp;"_"&amp;F20572</f>
        <v>Shenzhen_1_1100</v>
      </c>
      <c r="H20572" s="57">
        <v>0.96308896636448549</v>
      </c>
      <c r="I20572" s="57">
        <f>COUNTIF($G$10:G20572,G20572)</f>
        <v>43</v>
      </c>
      <c r="J20572" s="57">
        <f>COUNTIF($G:$G,G20572)</f>
        <v>45</v>
      </c>
      <c r="K20572" s="57">
        <f>ROUND(3000*J20572/21653,0)</f>
        <v>6</v>
      </c>
    </row>
    <row r="20573" spans="1:11" x14ac:dyDescent="0.25">
      <c r="A20573" s="40">
        <v>1518405823</v>
      </c>
      <c r="B20573" s="40">
        <v>1</v>
      </c>
      <c r="C20573" s="40">
        <v>1129</v>
      </c>
      <c r="D20573" s="38" t="s">
        <v>358</v>
      </c>
      <c r="E20573" s="57" t="s">
        <v>384</v>
      </c>
      <c r="F20573" s="57">
        <f>ROUNDDOWN(C20573/50,0)*50</f>
        <v>1100</v>
      </c>
      <c r="G20573" s="57" t="str">
        <f>D20573&amp;"_"&amp;B20573&amp;"_"&amp;F20573</f>
        <v>Shenzhen_1_1100</v>
      </c>
      <c r="H20573" s="57">
        <v>0.96309160019949458</v>
      </c>
      <c r="I20573" s="57">
        <f>COUNTIF($G$10:G20573,G20573)</f>
        <v>44</v>
      </c>
      <c r="J20573" s="57">
        <f>COUNTIF($G:$G,G20573)</f>
        <v>45</v>
      </c>
      <c r="K20573" s="57">
        <f>ROUND(3000*J20573/21653,0)</f>
        <v>6</v>
      </c>
    </row>
    <row r="20574" spans="1:11" x14ac:dyDescent="0.25">
      <c r="A20574" s="40">
        <v>1515536031</v>
      </c>
      <c r="B20574" s="40">
        <v>0</v>
      </c>
      <c r="C20574" s="40">
        <v>3204</v>
      </c>
      <c r="D20574" s="38" t="s">
        <v>361</v>
      </c>
      <c r="E20574" s="57" t="s">
        <v>384</v>
      </c>
      <c r="F20574" s="57">
        <f>ROUNDDOWN(C20574/50,0)*50</f>
        <v>3200</v>
      </c>
      <c r="G20574" s="57" t="str">
        <f>D20574&amp;"_"&amp;B20574&amp;"_"&amp;F20574</f>
        <v>Guangzhou_0_3200</v>
      </c>
      <c r="H20574" s="57">
        <v>0.96309179911334664</v>
      </c>
      <c r="I20574" s="57">
        <f>COUNTIF($G$10:G20574,G20574)</f>
        <v>9</v>
      </c>
      <c r="J20574" s="57">
        <f>COUNTIF($G:$G,G20574)</f>
        <v>9</v>
      </c>
      <c r="K20574" s="57">
        <f>ROUND(3000*J20574/21653,0)</f>
        <v>1</v>
      </c>
    </row>
    <row r="20575" spans="1:11" x14ac:dyDescent="0.25">
      <c r="A20575" s="40">
        <v>1513263350</v>
      </c>
      <c r="B20575" s="40">
        <v>0</v>
      </c>
      <c r="C20575" s="40">
        <v>471</v>
      </c>
      <c r="D20575" s="38" t="s">
        <v>359</v>
      </c>
      <c r="E20575" s="57" t="s">
        <v>384</v>
      </c>
      <c r="F20575" s="57">
        <f>ROUNDDOWN(C20575/50,0)*50</f>
        <v>450</v>
      </c>
      <c r="G20575" s="57" t="str">
        <f>D20575&amp;"_"&amp;B20575&amp;"_"&amp;F20575</f>
        <v>Shanghai_0_450</v>
      </c>
      <c r="H20575" s="57">
        <v>0.96314968928721445</v>
      </c>
      <c r="I20575" s="57">
        <f>COUNTIF($G$10:G20575,G20575)</f>
        <v>33</v>
      </c>
      <c r="J20575" s="57">
        <f>COUNTIF($G:$G,G20575)</f>
        <v>34</v>
      </c>
      <c r="K20575" s="57">
        <f>ROUND(3000*J20575/21653,0)</f>
        <v>5</v>
      </c>
    </row>
    <row r="20576" spans="1:11" x14ac:dyDescent="0.25">
      <c r="A20576" s="40">
        <v>1512404748</v>
      </c>
      <c r="B20576" s="40">
        <v>1</v>
      </c>
      <c r="C20576" s="40">
        <v>1322</v>
      </c>
      <c r="D20576" s="38" t="s">
        <v>358</v>
      </c>
      <c r="E20576" s="57" t="s">
        <v>384</v>
      </c>
      <c r="F20576" s="57">
        <f>ROUNDDOWN(C20576/50,0)*50</f>
        <v>1300</v>
      </c>
      <c r="G20576" s="57" t="str">
        <f>D20576&amp;"_"&amp;B20576&amp;"_"&amp;F20576</f>
        <v>Shenzhen_1_1300</v>
      </c>
      <c r="H20576" s="57">
        <v>0.96322346957064331</v>
      </c>
      <c r="I20576" s="57">
        <f>COUNTIF($G$10:G20576,G20576)</f>
        <v>62</v>
      </c>
      <c r="J20576" s="57">
        <f>COUNTIF($G:$G,G20576)</f>
        <v>63</v>
      </c>
      <c r="K20576" s="57">
        <f>ROUND(3000*J20576/21653,0)</f>
        <v>9</v>
      </c>
    </row>
    <row r="20577" spans="1:11" x14ac:dyDescent="0.25">
      <c r="A20577" s="40">
        <v>1514567014</v>
      </c>
      <c r="B20577" s="40">
        <v>1</v>
      </c>
      <c r="C20577" s="40">
        <v>127</v>
      </c>
      <c r="D20577" s="38" t="s">
        <v>359</v>
      </c>
      <c r="E20577" s="57" t="s">
        <v>384</v>
      </c>
      <c r="F20577" s="57">
        <f>ROUNDDOWN(C20577/50,0)*50</f>
        <v>100</v>
      </c>
      <c r="G20577" s="57" t="str">
        <f>D20577&amp;"_"&amp;B20577&amp;"_"&amp;F20577</f>
        <v>Shanghai_1_100</v>
      </c>
      <c r="H20577" s="57">
        <v>0.9633223145319022</v>
      </c>
      <c r="I20577" s="57">
        <f>COUNTIF($G$10:G20577,G20577)</f>
        <v>69</v>
      </c>
      <c r="J20577" s="57">
        <f>COUNTIF($G:$G,G20577)</f>
        <v>72</v>
      </c>
      <c r="K20577" s="57">
        <f>ROUND(3000*J20577/21653,0)</f>
        <v>10</v>
      </c>
    </row>
    <row r="20578" spans="1:11" x14ac:dyDescent="0.25">
      <c r="A20578" s="40">
        <v>1515847930</v>
      </c>
      <c r="B20578" s="40">
        <v>0</v>
      </c>
      <c r="C20578" s="40">
        <v>1366</v>
      </c>
      <c r="D20578" s="38" t="s">
        <v>359</v>
      </c>
      <c r="E20578" s="57" t="s">
        <v>384</v>
      </c>
      <c r="F20578" s="57">
        <f>ROUNDDOWN(C20578/50,0)*50</f>
        <v>1350</v>
      </c>
      <c r="G20578" s="57" t="str">
        <f>D20578&amp;"_"&amp;B20578&amp;"_"&amp;F20578</f>
        <v>Shanghai_0_1350</v>
      </c>
      <c r="H20578" s="57">
        <v>0.96332636293545437</v>
      </c>
      <c r="I20578" s="57">
        <f>COUNTIF($G$10:G20578,G20578)</f>
        <v>24</v>
      </c>
      <c r="J20578" s="57">
        <f>COUNTIF($G:$G,G20578)</f>
        <v>24</v>
      </c>
      <c r="K20578" s="57">
        <f>ROUND(3000*J20578/21653,0)</f>
        <v>3</v>
      </c>
    </row>
    <row r="20579" spans="1:11" x14ac:dyDescent="0.25">
      <c r="A20579" s="40">
        <v>1519272556</v>
      </c>
      <c r="B20579" s="40">
        <v>1</v>
      </c>
      <c r="C20579" s="40">
        <v>386</v>
      </c>
      <c r="D20579" s="38" t="s">
        <v>360</v>
      </c>
      <c r="E20579" s="57" t="s">
        <v>384</v>
      </c>
      <c r="F20579" s="57">
        <f>ROUNDDOWN(C20579/50,0)*50</f>
        <v>350</v>
      </c>
      <c r="G20579" s="57" t="str">
        <f>D20579&amp;"_"&amp;B20579&amp;"_"&amp;F20579</f>
        <v>Beijing_1_350</v>
      </c>
      <c r="H20579" s="57">
        <v>0.96335433796044434</v>
      </c>
      <c r="I20579" s="57">
        <f>COUNTIF($G$10:G20579,G20579)</f>
        <v>75</v>
      </c>
      <c r="J20579" s="57">
        <f>COUNTIF($G:$G,G20579)</f>
        <v>80</v>
      </c>
      <c r="K20579" s="57">
        <f>ROUND(3000*J20579/21653,0)</f>
        <v>11</v>
      </c>
    </row>
    <row r="20580" spans="1:11" x14ac:dyDescent="0.25">
      <c r="A20580" s="40">
        <v>1512915208</v>
      </c>
      <c r="B20580" s="40">
        <v>1</v>
      </c>
      <c r="C20580" s="40">
        <v>3372</v>
      </c>
      <c r="D20580" s="38" t="s">
        <v>358</v>
      </c>
      <c r="E20580" s="57" t="s">
        <v>384</v>
      </c>
      <c r="F20580" s="57">
        <f>ROUNDDOWN(C20580/50,0)*50</f>
        <v>3350</v>
      </c>
      <c r="G20580" s="57" t="str">
        <f>D20580&amp;"_"&amp;B20580&amp;"_"&amp;F20580</f>
        <v>Shenzhen_1_3350</v>
      </c>
      <c r="H20580" s="57">
        <v>0.22302285783110309</v>
      </c>
      <c r="I20580" s="57">
        <f>COUNTIF($G$10:G20580,G20580)</f>
        <v>15</v>
      </c>
      <c r="J20580" s="57">
        <f>COUNTIF($G:$G,G20580)</f>
        <v>20</v>
      </c>
      <c r="K20580" s="57">
        <f>ROUND(3000*J20580/21653,0)</f>
        <v>3</v>
      </c>
    </row>
    <row r="20581" spans="1:11" x14ac:dyDescent="0.25">
      <c r="A20581" s="40">
        <v>1513084046</v>
      </c>
      <c r="B20581" s="40">
        <v>1</v>
      </c>
      <c r="C20581" s="40">
        <v>3373</v>
      </c>
      <c r="D20581" s="38" t="s">
        <v>358</v>
      </c>
      <c r="E20581" s="57" t="s">
        <v>384</v>
      </c>
      <c r="F20581" s="57">
        <f>ROUNDDOWN(C20581/50,0)*50</f>
        <v>3350</v>
      </c>
      <c r="G20581" s="57" t="str">
        <f>D20581&amp;"_"&amp;B20581&amp;"_"&amp;F20581</f>
        <v>Shenzhen_1_3350</v>
      </c>
      <c r="H20581" s="57">
        <v>0.26559833712615299</v>
      </c>
      <c r="I20581" s="57">
        <f>COUNTIF($G$10:G20581,G20581)</f>
        <v>16</v>
      </c>
      <c r="J20581" s="57">
        <f>COUNTIF($G:$G,G20581)</f>
        <v>20</v>
      </c>
      <c r="K20581" s="57">
        <f>ROUND(3000*J20581/21653,0)</f>
        <v>3</v>
      </c>
    </row>
    <row r="20582" spans="1:11" x14ac:dyDescent="0.25">
      <c r="A20582" s="40">
        <v>1514199969</v>
      </c>
      <c r="B20582" s="40">
        <v>1</v>
      </c>
      <c r="C20582" s="40">
        <v>3392</v>
      </c>
      <c r="D20582" s="38" t="s">
        <v>358</v>
      </c>
      <c r="E20582" s="57" t="s">
        <v>384</v>
      </c>
      <c r="F20582" s="57">
        <f>ROUNDDOWN(C20582/50,0)*50</f>
        <v>3350</v>
      </c>
      <c r="G20582" s="57" t="str">
        <f>D20582&amp;"_"&amp;B20582&amp;"_"&amp;F20582</f>
        <v>Shenzhen_1_3350</v>
      </c>
      <c r="H20582" s="57">
        <v>0.31943305985180714</v>
      </c>
      <c r="I20582" s="57">
        <f>COUNTIF($G$10:G20582,G20582)</f>
        <v>17</v>
      </c>
      <c r="J20582" s="57">
        <f>COUNTIF($G:$G,G20582)</f>
        <v>20</v>
      </c>
      <c r="K20582" s="57">
        <f>ROUND(3000*J20582/21653,0)</f>
        <v>3</v>
      </c>
    </row>
    <row r="20583" spans="1:11" x14ac:dyDescent="0.25">
      <c r="A20583" s="40">
        <v>1515029687</v>
      </c>
      <c r="B20583" s="40">
        <v>1</v>
      </c>
      <c r="C20583" s="40">
        <v>3389</v>
      </c>
      <c r="D20583" s="38" t="s">
        <v>358</v>
      </c>
      <c r="E20583" s="57" t="s">
        <v>384</v>
      </c>
      <c r="F20583" s="57">
        <f>ROUNDDOWN(C20583/50,0)*50</f>
        <v>3350</v>
      </c>
      <c r="G20583" s="57" t="str">
        <f>D20583&amp;"_"&amp;B20583&amp;"_"&amp;F20583</f>
        <v>Shenzhen_1_3350</v>
      </c>
      <c r="H20583" s="57">
        <v>0.32299832948767992</v>
      </c>
      <c r="I20583" s="57">
        <f>COUNTIF($G$10:G20583,G20583)</f>
        <v>18</v>
      </c>
      <c r="J20583" s="57">
        <f>COUNTIF($G:$G,G20583)</f>
        <v>20</v>
      </c>
      <c r="K20583" s="57">
        <f>ROUND(3000*J20583/21653,0)</f>
        <v>3</v>
      </c>
    </row>
    <row r="20584" spans="1:11" x14ac:dyDescent="0.25">
      <c r="A20584" s="40">
        <v>1518077609</v>
      </c>
      <c r="B20584" s="40">
        <v>1</v>
      </c>
      <c r="C20584" s="40">
        <v>3362</v>
      </c>
      <c r="D20584" s="38" t="s">
        <v>358</v>
      </c>
      <c r="E20584" s="57" t="s">
        <v>384</v>
      </c>
      <c r="F20584" s="57">
        <f>ROUNDDOWN(C20584/50,0)*50</f>
        <v>3350</v>
      </c>
      <c r="G20584" s="57" t="str">
        <f>D20584&amp;"_"&amp;B20584&amp;"_"&amp;F20584</f>
        <v>Shenzhen_1_3350</v>
      </c>
      <c r="H20584" s="57">
        <v>0.33182833046795712</v>
      </c>
      <c r="I20584" s="57">
        <f>COUNTIF($G$10:G20584,G20584)</f>
        <v>19</v>
      </c>
      <c r="J20584" s="57">
        <f>COUNTIF($G:$G,G20584)</f>
        <v>20</v>
      </c>
      <c r="K20584" s="57">
        <f>ROUND(3000*J20584/21653,0)</f>
        <v>3</v>
      </c>
    </row>
    <row r="20585" spans="1:11" x14ac:dyDescent="0.25">
      <c r="A20585" s="40">
        <v>1517658463</v>
      </c>
      <c r="B20585" s="40">
        <v>1</v>
      </c>
      <c r="C20585" s="40">
        <v>3369</v>
      </c>
      <c r="D20585" s="38" t="s">
        <v>358</v>
      </c>
      <c r="E20585" s="57" t="s">
        <v>384</v>
      </c>
      <c r="F20585" s="57">
        <f>ROUNDDOWN(C20585/50,0)*50</f>
        <v>3350</v>
      </c>
      <c r="G20585" s="57" t="str">
        <f>D20585&amp;"_"&amp;B20585&amp;"_"&amp;F20585</f>
        <v>Shenzhen_1_3350</v>
      </c>
      <c r="H20585" s="57">
        <v>0.48968813198832095</v>
      </c>
      <c r="I20585" s="57">
        <f>COUNTIF($G$10:G20585,G20585)</f>
        <v>20</v>
      </c>
      <c r="J20585" s="57">
        <f>COUNTIF($G:$G,G20585)</f>
        <v>20</v>
      </c>
      <c r="K20585" s="57">
        <f>ROUND(3000*J20585/21653,0)</f>
        <v>3</v>
      </c>
    </row>
    <row r="20586" spans="1:11" x14ac:dyDescent="0.25">
      <c r="A20586" s="40">
        <v>1517433631</v>
      </c>
      <c r="B20586" s="40">
        <v>0</v>
      </c>
      <c r="C20586" s="40">
        <v>3875</v>
      </c>
      <c r="D20586" s="38" t="s">
        <v>358</v>
      </c>
      <c r="E20586" s="57" t="s">
        <v>384</v>
      </c>
      <c r="F20586" s="57">
        <f>ROUNDDOWN(C20586/50,0)*50</f>
        <v>3850</v>
      </c>
      <c r="G20586" s="57" t="str">
        <f>D20586&amp;"_"&amp;B20586&amp;"_"&amp;F20586</f>
        <v>Shenzhen_0_3850</v>
      </c>
      <c r="H20586" s="57">
        <v>0.96339633734012731</v>
      </c>
      <c r="I20586" s="57">
        <f>COUNTIF($G$10:G20586,G20586)</f>
        <v>9</v>
      </c>
      <c r="J20586" s="57">
        <f>COUNTIF($G:$G,G20586)</f>
        <v>9</v>
      </c>
      <c r="K20586" s="57">
        <f>ROUND(3000*J20586/21653,0)</f>
        <v>1</v>
      </c>
    </row>
    <row r="20587" spans="1:11" x14ac:dyDescent="0.25">
      <c r="A20587" s="40">
        <v>1517509937</v>
      </c>
      <c r="B20587" s="40">
        <v>1</v>
      </c>
      <c r="C20587" s="40">
        <v>1811</v>
      </c>
      <c r="D20587" s="38" t="s">
        <v>359</v>
      </c>
      <c r="E20587" s="57" t="s">
        <v>384</v>
      </c>
      <c r="F20587" s="57">
        <f>ROUNDDOWN(C20587/50,0)*50</f>
        <v>1800</v>
      </c>
      <c r="G20587" s="57" t="str">
        <f>D20587&amp;"_"&amp;B20587&amp;"_"&amp;F20587</f>
        <v>Shanghai_1_1800</v>
      </c>
      <c r="H20587" s="57">
        <v>0.96341743260379031</v>
      </c>
      <c r="I20587" s="57">
        <f>COUNTIF($G$10:G20587,G20587)</f>
        <v>58</v>
      </c>
      <c r="J20587" s="57">
        <f>COUNTIF($G:$G,G20587)</f>
        <v>60</v>
      </c>
      <c r="K20587" s="57">
        <f>ROUND(3000*J20587/21653,0)</f>
        <v>8</v>
      </c>
    </row>
    <row r="20588" spans="1:11" x14ac:dyDescent="0.25">
      <c r="A20588" s="40">
        <v>1519206153</v>
      </c>
      <c r="B20588" s="40">
        <v>1</v>
      </c>
      <c r="C20588" s="40">
        <v>767</v>
      </c>
      <c r="D20588" s="38" t="s">
        <v>360</v>
      </c>
      <c r="E20588" s="57" t="s">
        <v>384</v>
      </c>
      <c r="F20588" s="57">
        <f>ROUNDDOWN(C20588/50,0)*50</f>
        <v>750</v>
      </c>
      <c r="G20588" s="57" t="str">
        <f>D20588&amp;"_"&amp;B20588&amp;"_"&amp;F20588</f>
        <v>Beijing_1_750</v>
      </c>
      <c r="H20588" s="57">
        <v>0.96344764514186543</v>
      </c>
      <c r="I20588" s="57">
        <f>COUNTIF($G$10:G20588,G20588)</f>
        <v>93</v>
      </c>
      <c r="J20588" s="57">
        <f>COUNTIF($G:$G,G20588)</f>
        <v>95</v>
      </c>
      <c r="K20588" s="57">
        <f>ROUND(3000*J20588/21653,0)</f>
        <v>13</v>
      </c>
    </row>
    <row r="20589" spans="1:11" x14ac:dyDescent="0.25">
      <c r="A20589" s="40">
        <v>1513259982</v>
      </c>
      <c r="B20589" s="40">
        <v>0</v>
      </c>
      <c r="C20589" s="40">
        <v>817</v>
      </c>
      <c r="D20589" s="38" t="s">
        <v>359</v>
      </c>
      <c r="E20589" s="57" t="s">
        <v>384</v>
      </c>
      <c r="F20589" s="57">
        <f>ROUNDDOWN(C20589/50,0)*50</f>
        <v>800</v>
      </c>
      <c r="G20589" s="57" t="str">
        <f>D20589&amp;"_"&amp;B20589&amp;"_"&amp;F20589</f>
        <v>Shanghai_0_800</v>
      </c>
      <c r="H20589" s="57">
        <v>0.96350548470771746</v>
      </c>
      <c r="I20589" s="57">
        <f>COUNTIF($G$10:G20589,G20589)</f>
        <v>25</v>
      </c>
      <c r="J20589" s="57">
        <f>COUNTIF($G:$G,G20589)</f>
        <v>25</v>
      </c>
      <c r="K20589" s="57">
        <f>ROUND(3000*J20589/21653,0)</f>
        <v>3</v>
      </c>
    </row>
    <row r="20590" spans="1:11" x14ac:dyDescent="0.25">
      <c r="A20590" s="40">
        <v>1511831771</v>
      </c>
      <c r="B20590" s="40">
        <v>0</v>
      </c>
      <c r="C20590" s="40">
        <v>557</v>
      </c>
      <c r="D20590" s="38" t="s">
        <v>360</v>
      </c>
      <c r="E20590" s="57" t="s">
        <v>384</v>
      </c>
      <c r="F20590" s="57">
        <f>ROUNDDOWN(C20590/50,0)*50</f>
        <v>550</v>
      </c>
      <c r="G20590" s="57" t="str">
        <f>D20590&amp;"_"&amp;B20590&amp;"_"&amp;F20590</f>
        <v>Beijing_0_550</v>
      </c>
      <c r="H20590" s="57">
        <v>0.96351474116548042</v>
      </c>
      <c r="I20590" s="57">
        <f>COUNTIF($G$10:G20590,G20590)</f>
        <v>34</v>
      </c>
      <c r="J20590" s="57">
        <f>COUNTIF($G:$G,G20590)</f>
        <v>35</v>
      </c>
      <c r="K20590" s="57">
        <f>ROUND(3000*J20590/21653,0)</f>
        <v>5</v>
      </c>
    </row>
    <row r="20591" spans="1:11" x14ac:dyDescent="0.25">
      <c r="A20591" s="40">
        <v>1519943247</v>
      </c>
      <c r="B20591" s="40">
        <v>1</v>
      </c>
      <c r="C20591" s="40">
        <v>2016</v>
      </c>
      <c r="D20591" s="38" t="s">
        <v>360</v>
      </c>
      <c r="E20591" s="57" t="s">
        <v>384</v>
      </c>
      <c r="F20591" s="57">
        <f>ROUNDDOWN(C20591/50,0)*50</f>
        <v>2000</v>
      </c>
      <c r="G20591" s="57" t="str">
        <f>D20591&amp;"_"&amp;B20591&amp;"_"&amp;F20591</f>
        <v>Beijing_1_2000</v>
      </c>
      <c r="H20591" s="57">
        <v>0.96352254714819519</v>
      </c>
      <c r="I20591" s="57">
        <f>COUNTIF($G$10:G20591,G20591)</f>
        <v>84</v>
      </c>
      <c r="J20591" s="57">
        <f>COUNTIF($G:$G,G20591)</f>
        <v>86</v>
      </c>
      <c r="K20591" s="57">
        <f>ROUND(3000*J20591/21653,0)</f>
        <v>12</v>
      </c>
    </row>
    <row r="20592" spans="1:11" x14ac:dyDescent="0.25">
      <c r="A20592" s="40">
        <v>1515508243</v>
      </c>
      <c r="B20592" s="40">
        <v>1</v>
      </c>
      <c r="C20592" s="40">
        <v>1351</v>
      </c>
      <c r="D20592" s="38" t="s">
        <v>358</v>
      </c>
      <c r="E20592" s="57" t="s">
        <v>384</v>
      </c>
      <c r="F20592" s="57">
        <f>ROUNDDOWN(C20592/50,0)*50</f>
        <v>1350</v>
      </c>
      <c r="G20592" s="57" t="str">
        <f>D20592&amp;"_"&amp;B20592&amp;"_"&amp;F20592</f>
        <v>Shenzhen_1_1350</v>
      </c>
      <c r="H20592" s="57">
        <v>0.96354128077089962</v>
      </c>
      <c r="I20592" s="57">
        <f>COUNTIF($G$10:G20592,G20592)</f>
        <v>53</v>
      </c>
      <c r="J20592" s="57">
        <f>COUNTIF($G:$G,G20592)</f>
        <v>54</v>
      </c>
      <c r="K20592" s="57">
        <f>ROUND(3000*J20592/21653,0)</f>
        <v>7</v>
      </c>
    </row>
    <row r="20593" spans="1:11" x14ac:dyDescent="0.25">
      <c r="A20593" s="40">
        <v>1516326876</v>
      </c>
      <c r="B20593" s="40">
        <v>1</v>
      </c>
      <c r="C20593" s="40">
        <v>2031</v>
      </c>
      <c r="D20593" s="38" t="s">
        <v>359</v>
      </c>
      <c r="E20593" s="57" t="s">
        <v>384</v>
      </c>
      <c r="F20593" s="57">
        <f>ROUNDDOWN(C20593/50,0)*50</f>
        <v>2000</v>
      </c>
      <c r="G20593" s="57" t="str">
        <f>D20593&amp;"_"&amp;B20593&amp;"_"&amp;F20593</f>
        <v>Shanghai_1_2000</v>
      </c>
      <c r="H20593" s="57">
        <v>0.96354621672722407</v>
      </c>
      <c r="I20593" s="57">
        <f>COUNTIF($G$10:G20593,G20593)</f>
        <v>72</v>
      </c>
      <c r="J20593" s="57">
        <f>COUNTIF($G:$G,G20593)</f>
        <v>74</v>
      </c>
      <c r="K20593" s="57">
        <f>ROUND(3000*J20593/21653,0)</f>
        <v>10</v>
      </c>
    </row>
    <row r="20594" spans="1:11" x14ac:dyDescent="0.25">
      <c r="A20594" s="40">
        <v>1514356040</v>
      </c>
      <c r="B20594" s="40">
        <v>0</v>
      </c>
      <c r="C20594" s="40">
        <v>2447</v>
      </c>
      <c r="D20594" s="38" t="s">
        <v>360</v>
      </c>
      <c r="E20594" s="57" t="s">
        <v>384</v>
      </c>
      <c r="F20594" s="57">
        <f>ROUNDDOWN(C20594/50,0)*50</f>
        <v>2400</v>
      </c>
      <c r="G20594" s="57" t="str">
        <f>D20594&amp;"_"&amp;B20594&amp;"_"&amp;F20594</f>
        <v>Beijing_0_2400</v>
      </c>
      <c r="H20594" s="57">
        <v>0.96364329886895417</v>
      </c>
      <c r="I20594" s="57">
        <f>COUNTIF($G$10:G20594,G20594)</f>
        <v>36</v>
      </c>
      <c r="J20594" s="57">
        <f>COUNTIF($G:$G,G20594)</f>
        <v>36</v>
      </c>
      <c r="K20594" s="57">
        <f>ROUND(3000*J20594/21653,0)</f>
        <v>5</v>
      </c>
    </row>
    <row r="20595" spans="1:11" x14ac:dyDescent="0.25">
      <c r="A20595" s="40">
        <v>1517129890</v>
      </c>
      <c r="B20595" s="40">
        <v>0</v>
      </c>
      <c r="C20595" s="40">
        <v>2208</v>
      </c>
      <c r="D20595" s="38" t="s">
        <v>360</v>
      </c>
      <c r="E20595" s="57" t="s">
        <v>384</v>
      </c>
      <c r="F20595" s="57">
        <f>ROUNDDOWN(C20595/50,0)*50</f>
        <v>2200</v>
      </c>
      <c r="G20595" s="57" t="str">
        <f>D20595&amp;"_"&amp;B20595&amp;"_"&amp;F20595</f>
        <v>Beijing_0_2200</v>
      </c>
      <c r="H20595" s="57">
        <v>0.96365180349571089</v>
      </c>
      <c r="I20595" s="57">
        <f>COUNTIF($G$10:G20595,G20595)</f>
        <v>39</v>
      </c>
      <c r="J20595" s="57">
        <f>COUNTIF($G:$G,G20595)</f>
        <v>40</v>
      </c>
      <c r="K20595" s="57">
        <f>ROUND(3000*J20595/21653,0)</f>
        <v>6</v>
      </c>
    </row>
    <row r="20596" spans="1:11" x14ac:dyDescent="0.25">
      <c r="A20596" s="40">
        <v>1511361564</v>
      </c>
      <c r="B20596" s="40">
        <v>1</v>
      </c>
      <c r="C20596" s="40">
        <v>2627</v>
      </c>
      <c r="D20596" s="38" t="s">
        <v>360</v>
      </c>
      <c r="E20596" s="57" t="s">
        <v>384</v>
      </c>
      <c r="F20596" s="57">
        <f>ROUNDDOWN(C20596/50,0)*50</f>
        <v>2600</v>
      </c>
      <c r="G20596" s="57" t="str">
        <f>D20596&amp;"_"&amp;B20596&amp;"_"&amp;F20596</f>
        <v>Beijing_1_2600</v>
      </c>
      <c r="H20596" s="57">
        <v>0.96371910545915718</v>
      </c>
      <c r="I20596" s="57">
        <f>COUNTIF($G$10:G20596,G20596)</f>
        <v>51</v>
      </c>
      <c r="J20596" s="57">
        <f>COUNTIF($G:$G,G20596)</f>
        <v>54</v>
      </c>
      <c r="K20596" s="57">
        <f>ROUND(3000*J20596/21653,0)</f>
        <v>7</v>
      </c>
    </row>
    <row r="20597" spans="1:11" x14ac:dyDescent="0.25">
      <c r="A20597" s="40">
        <v>1511730283</v>
      </c>
      <c r="B20597" s="40">
        <v>1</v>
      </c>
      <c r="C20597" s="40">
        <v>1089</v>
      </c>
      <c r="D20597" s="38" t="s">
        <v>359</v>
      </c>
      <c r="E20597" s="57" t="s">
        <v>384</v>
      </c>
      <c r="F20597" s="57">
        <f>ROUNDDOWN(C20597/50,0)*50</f>
        <v>1050</v>
      </c>
      <c r="G20597" s="57" t="str">
        <f>D20597&amp;"_"&amp;B20597&amp;"_"&amp;F20597</f>
        <v>Shanghai_1_1050</v>
      </c>
      <c r="H20597" s="57">
        <v>0.96374835210294918</v>
      </c>
      <c r="I20597" s="57">
        <f>COUNTIF($G$10:G20597,G20597)</f>
        <v>85</v>
      </c>
      <c r="J20597" s="57">
        <f>COUNTIF($G:$G,G20597)</f>
        <v>88</v>
      </c>
      <c r="K20597" s="57">
        <f>ROUND(3000*J20597/21653,0)</f>
        <v>12</v>
      </c>
    </row>
    <row r="20598" spans="1:11" x14ac:dyDescent="0.25">
      <c r="A20598" s="40">
        <v>1518737308</v>
      </c>
      <c r="B20598" s="40">
        <v>1</v>
      </c>
      <c r="C20598" s="40">
        <v>2734</v>
      </c>
      <c r="D20598" s="38" t="s">
        <v>359</v>
      </c>
      <c r="E20598" s="57" t="s">
        <v>384</v>
      </c>
      <c r="F20598" s="57">
        <f>ROUNDDOWN(C20598/50,0)*50</f>
        <v>2700</v>
      </c>
      <c r="G20598" s="57" t="str">
        <f>D20598&amp;"_"&amp;B20598&amp;"_"&amp;F20598</f>
        <v>Shanghai_1_2700</v>
      </c>
      <c r="H20598" s="57">
        <v>0.96377041680599207</v>
      </c>
      <c r="I20598" s="57">
        <f>COUNTIF($G$10:G20598,G20598)</f>
        <v>52</v>
      </c>
      <c r="J20598" s="57">
        <f>COUNTIF($G:$G,G20598)</f>
        <v>55</v>
      </c>
      <c r="K20598" s="57">
        <f>ROUND(3000*J20598/21653,0)</f>
        <v>8</v>
      </c>
    </row>
    <row r="20599" spans="1:11" x14ac:dyDescent="0.25">
      <c r="A20599" s="40">
        <v>1513347998</v>
      </c>
      <c r="B20599" s="40">
        <v>1</v>
      </c>
      <c r="C20599" s="40">
        <v>419</v>
      </c>
      <c r="D20599" s="38" t="s">
        <v>361</v>
      </c>
      <c r="E20599" s="57" t="s">
        <v>384</v>
      </c>
      <c r="F20599" s="57">
        <f>ROUNDDOWN(C20599/50,0)*50</f>
        <v>400</v>
      </c>
      <c r="G20599" s="57" t="str">
        <f>D20599&amp;"_"&amp;B20599&amp;"_"&amp;F20599</f>
        <v>Guangzhou_1_400</v>
      </c>
      <c r="H20599" s="57">
        <v>0.96380095380753428</v>
      </c>
      <c r="I20599" s="57">
        <f>COUNTIF($G$10:G20599,G20599)</f>
        <v>25</v>
      </c>
      <c r="J20599" s="57">
        <f>COUNTIF($G:$G,G20599)</f>
        <v>30</v>
      </c>
      <c r="K20599" s="57">
        <f>ROUND(3000*J20599/21653,0)</f>
        <v>4</v>
      </c>
    </row>
    <row r="20600" spans="1:11" x14ac:dyDescent="0.25">
      <c r="A20600" s="40">
        <v>1513418147</v>
      </c>
      <c r="B20600" s="40">
        <v>1</v>
      </c>
      <c r="C20600" s="40">
        <v>3443</v>
      </c>
      <c r="D20600" s="38" t="s">
        <v>358</v>
      </c>
      <c r="E20600" s="57" t="s">
        <v>384</v>
      </c>
      <c r="F20600" s="57">
        <f>ROUNDDOWN(C20600/50,0)*50</f>
        <v>3400</v>
      </c>
      <c r="G20600" s="57" t="str">
        <f>D20600&amp;"_"&amp;B20600&amp;"_"&amp;F20600</f>
        <v>Shenzhen_1_3400</v>
      </c>
      <c r="H20600" s="57">
        <v>5.1737022951891976E-2</v>
      </c>
      <c r="I20600" s="57">
        <f>COUNTIF($G$10:G20600,G20600)</f>
        <v>10</v>
      </c>
      <c r="J20600" s="57">
        <f>COUNTIF($G:$G,G20600)</f>
        <v>15</v>
      </c>
      <c r="K20600" s="57">
        <f>ROUND(3000*J20600/21653,0)</f>
        <v>2</v>
      </c>
    </row>
    <row r="20601" spans="1:11" x14ac:dyDescent="0.25">
      <c r="A20601" s="40">
        <v>1515679236</v>
      </c>
      <c r="B20601" s="40">
        <v>1</v>
      </c>
      <c r="C20601" s="40">
        <v>3417</v>
      </c>
      <c r="D20601" s="38" t="s">
        <v>358</v>
      </c>
      <c r="E20601" s="57" t="s">
        <v>384</v>
      </c>
      <c r="F20601" s="57">
        <f>ROUNDDOWN(C20601/50,0)*50</f>
        <v>3400</v>
      </c>
      <c r="G20601" s="57" t="str">
        <f>D20601&amp;"_"&amp;B20601&amp;"_"&amp;F20601</f>
        <v>Shenzhen_1_3400</v>
      </c>
      <c r="H20601" s="57">
        <v>5.6376266837938727E-2</v>
      </c>
      <c r="I20601" s="57">
        <f>COUNTIF($G$10:G20601,G20601)</f>
        <v>11</v>
      </c>
      <c r="J20601" s="57">
        <f>COUNTIF($G:$G,G20601)</f>
        <v>15</v>
      </c>
      <c r="K20601" s="57">
        <f>ROUND(3000*J20601/21653,0)</f>
        <v>2</v>
      </c>
    </row>
    <row r="20602" spans="1:11" x14ac:dyDescent="0.25">
      <c r="A20602" s="40">
        <v>1511829884</v>
      </c>
      <c r="B20602" s="40">
        <v>1</v>
      </c>
      <c r="C20602" s="40">
        <v>3448</v>
      </c>
      <c r="D20602" s="38" t="s">
        <v>358</v>
      </c>
      <c r="E20602" s="57" t="s">
        <v>384</v>
      </c>
      <c r="F20602" s="57">
        <f>ROUNDDOWN(C20602/50,0)*50</f>
        <v>3400</v>
      </c>
      <c r="G20602" s="57" t="str">
        <f>D20602&amp;"_"&amp;B20602&amp;"_"&amp;F20602</f>
        <v>Shenzhen_1_3400</v>
      </c>
      <c r="H20602" s="57">
        <v>0.11571420497159723</v>
      </c>
      <c r="I20602" s="57">
        <f>COUNTIF($G$10:G20602,G20602)</f>
        <v>12</v>
      </c>
      <c r="J20602" s="57">
        <f>COUNTIF($G:$G,G20602)</f>
        <v>15</v>
      </c>
      <c r="K20602" s="57">
        <f>ROUND(3000*J20602/21653,0)</f>
        <v>2</v>
      </c>
    </row>
    <row r="20603" spans="1:11" x14ac:dyDescent="0.25">
      <c r="A20603" s="40">
        <v>1517992003</v>
      </c>
      <c r="B20603" s="40">
        <v>1</v>
      </c>
      <c r="C20603" s="40">
        <v>3442</v>
      </c>
      <c r="D20603" s="38" t="s">
        <v>358</v>
      </c>
      <c r="E20603" s="57" t="s">
        <v>384</v>
      </c>
      <c r="F20603" s="57">
        <f>ROUNDDOWN(C20603/50,0)*50</f>
        <v>3400</v>
      </c>
      <c r="G20603" s="57" t="str">
        <f>D20603&amp;"_"&amp;B20603&amp;"_"&amp;F20603</f>
        <v>Shenzhen_1_3400</v>
      </c>
      <c r="H20603" s="57">
        <v>0.13694856171577519</v>
      </c>
      <c r="I20603" s="57">
        <f>COUNTIF($G$10:G20603,G20603)</f>
        <v>13</v>
      </c>
      <c r="J20603" s="57">
        <f>COUNTIF($G:$G,G20603)</f>
        <v>15</v>
      </c>
      <c r="K20603" s="57">
        <f>ROUND(3000*J20603/21653,0)</f>
        <v>2</v>
      </c>
    </row>
    <row r="20604" spans="1:11" x14ac:dyDescent="0.25">
      <c r="A20604" s="40">
        <v>1511706867</v>
      </c>
      <c r="B20604" s="40">
        <v>1</v>
      </c>
      <c r="C20604" s="40">
        <v>1177</v>
      </c>
      <c r="D20604" s="38" t="s">
        <v>359</v>
      </c>
      <c r="E20604" s="57" t="s">
        <v>384</v>
      </c>
      <c r="F20604" s="57">
        <f>ROUNDDOWN(C20604/50,0)*50</f>
        <v>1150</v>
      </c>
      <c r="G20604" s="57" t="str">
        <f>D20604&amp;"_"&amp;B20604&amp;"_"&amp;F20604</f>
        <v>Shanghai_1_1150</v>
      </c>
      <c r="H20604" s="57">
        <v>0.96381853940426954</v>
      </c>
      <c r="I20604" s="57">
        <f>COUNTIF($G$10:G20604,G20604)</f>
        <v>49</v>
      </c>
      <c r="J20604" s="57">
        <f>COUNTIF($G:$G,G20604)</f>
        <v>51</v>
      </c>
      <c r="K20604" s="57">
        <f>ROUND(3000*J20604/21653,0)</f>
        <v>7</v>
      </c>
    </row>
    <row r="20605" spans="1:11" x14ac:dyDescent="0.25">
      <c r="A20605" s="40">
        <v>1518154797</v>
      </c>
      <c r="B20605" s="40">
        <v>1</v>
      </c>
      <c r="C20605" s="40">
        <v>795</v>
      </c>
      <c r="D20605" s="38" t="s">
        <v>359</v>
      </c>
      <c r="E20605" s="57" t="s">
        <v>384</v>
      </c>
      <c r="F20605" s="57">
        <f>ROUNDDOWN(C20605/50,0)*50</f>
        <v>750</v>
      </c>
      <c r="G20605" s="57" t="str">
        <f>D20605&amp;"_"&amp;B20605&amp;"_"&amp;F20605</f>
        <v>Shanghai_1_750</v>
      </c>
      <c r="H20605" s="57">
        <v>0.9638601169016453</v>
      </c>
      <c r="I20605" s="57">
        <f>COUNTIF($G$10:G20605,G20605)</f>
        <v>65</v>
      </c>
      <c r="J20605" s="57">
        <f>COUNTIF($G:$G,G20605)</f>
        <v>66</v>
      </c>
      <c r="K20605" s="57">
        <f>ROUND(3000*J20605/21653,0)</f>
        <v>9</v>
      </c>
    </row>
    <row r="20606" spans="1:11" x14ac:dyDescent="0.25">
      <c r="A20606" s="40">
        <v>1515929304</v>
      </c>
      <c r="B20606" s="40">
        <v>1</v>
      </c>
      <c r="C20606" s="40">
        <v>986</v>
      </c>
      <c r="D20606" s="38" t="s">
        <v>359</v>
      </c>
      <c r="E20606" s="57" t="s">
        <v>384</v>
      </c>
      <c r="F20606" s="57">
        <f>ROUNDDOWN(C20606/50,0)*50</f>
        <v>950</v>
      </c>
      <c r="G20606" s="57" t="str">
        <f>D20606&amp;"_"&amp;B20606&amp;"_"&amp;F20606</f>
        <v>Shanghai_1_950</v>
      </c>
      <c r="H20606" s="57">
        <v>0.96389112440149427</v>
      </c>
      <c r="I20606" s="57">
        <f>COUNTIF($G$10:G20606,G20606)</f>
        <v>79</v>
      </c>
      <c r="J20606" s="57">
        <f>COUNTIF($G:$G,G20606)</f>
        <v>82</v>
      </c>
      <c r="K20606" s="57">
        <f>ROUND(3000*J20606/21653,0)</f>
        <v>11</v>
      </c>
    </row>
    <row r="20607" spans="1:11" x14ac:dyDescent="0.25">
      <c r="A20607" s="40">
        <v>1511257252</v>
      </c>
      <c r="B20607" s="40">
        <v>0</v>
      </c>
      <c r="C20607" s="40">
        <v>4294</v>
      </c>
      <c r="D20607" s="38" t="s">
        <v>360</v>
      </c>
      <c r="E20607" s="57" t="s">
        <v>384</v>
      </c>
      <c r="F20607" s="57">
        <f>ROUNDDOWN(C20607/50,0)*50</f>
        <v>4250</v>
      </c>
      <c r="G20607" s="57" t="str">
        <f>D20607&amp;"_"&amp;B20607&amp;"_"&amp;F20607</f>
        <v>Beijing_0_4250</v>
      </c>
      <c r="H20607" s="57">
        <v>0.96398286897136853</v>
      </c>
      <c r="I20607" s="57">
        <f>COUNTIF($G$10:G20607,G20607)</f>
        <v>8</v>
      </c>
      <c r="J20607" s="57">
        <f>COUNTIF($G:$G,G20607)</f>
        <v>8</v>
      </c>
      <c r="K20607" s="57">
        <f>ROUND(3000*J20607/21653,0)</f>
        <v>1</v>
      </c>
    </row>
    <row r="20608" spans="1:11" x14ac:dyDescent="0.25">
      <c r="A20608" s="40">
        <v>1517665471</v>
      </c>
      <c r="B20608" s="40">
        <v>0</v>
      </c>
      <c r="C20608" s="40">
        <v>1250</v>
      </c>
      <c r="D20608" s="38" t="s">
        <v>358</v>
      </c>
      <c r="E20608" s="57" t="s">
        <v>384</v>
      </c>
      <c r="F20608" s="57">
        <f>ROUNDDOWN(C20608/50,0)*50</f>
        <v>1250</v>
      </c>
      <c r="G20608" s="57" t="str">
        <f>D20608&amp;"_"&amp;B20608&amp;"_"&amp;F20608</f>
        <v>Shenzhen_0_1250</v>
      </c>
      <c r="H20608" s="57">
        <v>0.96405125734393404</v>
      </c>
      <c r="I20608" s="57">
        <f>COUNTIF($G$10:G20608,G20608)</f>
        <v>21</v>
      </c>
      <c r="J20608" s="57">
        <f>COUNTIF($G:$G,G20608)</f>
        <v>21</v>
      </c>
      <c r="K20608" s="57">
        <f>ROUND(3000*J20608/21653,0)</f>
        <v>3</v>
      </c>
    </row>
    <row r="20609" spans="1:11" x14ac:dyDescent="0.25">
      <c r="A20609" s="40">
        <v>1513785500</v>
      </c>
      <c r="B20609" s="40">
        <v>0</v>
      </c>
      <c r="C20609" s="40">
        <v>2664</v>
      </c>
      <c r="D20609" s="38" t="s">
        <v>359</v>
      </c>
      <c r="E20609" s="57" t="s">
        <v>384</v>
      </c>
      <c r="F20609" s="57">
        <f>ROUNDDOWN(C20609/50,0)*50</f>
        <v>2650</v>
      </c>
      <c r="G20609" s="57" t="str">
        <f>D20609&amp;"_"&amp;B20609&amp;"_"&amp;F20609</f>
        <v>Shanghai_0_2650</v>
      </c>
      <c r="H20609" s="57">
        <v>0.96405747103717532</v>
      </c>
      <c r="I20609" s="57">
        <f>COUNTIF($G$10:G20609,G20609)</f>
        <v>12</v>
      </c>
      <c r="J20609" s="57">
        <f>COUNTIF($G:$G,G20609)</f>
        <v>12</v>
      </c>
      <c r="K20609" s="57">
        <f>ROUND(3000*J20609/21653,0)</f>
        <v>2</v>
      </c>
    </row>
    <row r="20610" spans="1:11" x14ac:dyDescent="0.25">
      <c r="A20610" s="40">
        <v>1519827170</v>
      </c>
      <c r="B20610" s="40">
        <v>0</v>
      </c>
      <c r="C20610" s="40">
        <v>1173</v>
      </c>
      <c r="D20610" s="38" t="s">
        <v>360</v>
      </c>
      <c r="E20610" s="57" t="s">
        <v>384</v>
      </c>
      <c r="F20610" s="57">
        <f>ROUNDDOWN(C20610/50,0)*50</f>
        <v>1150</v>
      </c>
      <c r="G20610" s="57" t="str">
        <f>D20610&amp;"_"&amp;B20610&amp;"_"&amp;F20610</f>
        <v>Beijing_0_1150</v>
      </c>
      <c r="H20610" s="57">
        <v>0.96406480863724142</v>
      </c>
      <c r="I20610" s="57">
        <f>COUNTIF($G$10:G20610,G20610)</f>
        <v>45</v>
      </c>
      <c r="J20610" s="57">
        <f>COUNTIF($G:$G,G20610)</f>
        <v>46</v>
      </c>
      <c r="K20610" s="57">
        <f>ROUND(3000*J20610/21653,0)</f>
        <v>6</v>
      </c>
    </row>
    <row r="20611" spans="1:11" x14ac:dyDescent="0.25">
      <c r="A20611" s="40">
        <v>1518756934</v>
      </c>
      <c r="B20611" s="40">
        <v>1</v>
      </c>
      <c r="C20611" s="40">
        <v>3266</v>
      </c>
      <c r="D20611" s="38" t="s">
        <v>360</v>
      </c>
      <c r="E20611" s="57" t="s">
        <v>384</v>
      </c>
      <c r="F20611" s="57">
        <f>ROUNDDOWN(C20611/50,0)*50</f>
        <v>3250</v>
      </c>
      <c r="G20611" s="57" t="str">
        <f>D20611&amp;"_"&amp;B20611&amp;"_"&amp;F20611</f>
        <v>Beijing_1_3250</v>
      </c>
      <c r="H20611" s="57">
        <v>0.96410591526023082</v>
      </c>
      <c r="I20611" s="57">
        <f>COUNTIF($G$10:G20611,G20611)</f>
        <v>28</v>
      </c>
      <c r="J20611" s="57">
        <f>COUNTIF($G:$G,G20611)</f>
        <v>29</v>
      </c>
      <c r="K20611" s="57">
        <f>ROUND(3000*J20611/21653,0)</f>
        <v>4</v>
      </c>
    </row>
    <row r="20612" spans="1:11" x14ac:dyDescent="0.25">
      <c r="A20612" s="40">
        <v>1519524111</v>
      </c>
      <c r="B20612" s="40">
        <v>0</v>
      </c>
      <c r="C20612" s="40">
        <v>178</v>
      </c>
      <c r="D20612" s="38" t="s">
        <v>358</v>
      </c>
      <c r="E20612" s="57" t="s">
        <v>384</v>
      </c>
      <c r="F20612" s="57">
        <f>ROUNDDOWN(C20612/50,0)*50</f>
        <v>150</v>
      </c>
      <c r="G20612" s="57" t="str">
        <f>D20612&amp;"_"&amp;B20612&amp;"_"&amp;F20612</f>
        <v>Shenzhen_0_150</v>
      </c>
      <c r="H20612" s="57">
        <v>0.96410714339194314</v>
      </c>
      <c r="I20612" s="57">
        <f>COUNTIF($G$10:G20612,G20612)</f>
        <v>23</v>
      </c>
      <c r="J20612" s="57">
        <f>COUNTIF($G:$G,G20612)</f>
        <v>23</v>
      </c>
      <c r="K20612" s="57">
        <f>ROUND(3000*J20612/21653,0)</f>
        <v>3</v>
      </c>
    </row>
    <row r="20613" spans="1:11" x14ac:dyDescent="0.25">
      <c r="A20613" s="40">
        <v>1515169628</v>
      </c>
      <c r="B20613" s="40">
        <v>1</v>
      </c>
      <c r="C20613" s="40">
        <v>3072</v>
      </c>
      <c r="D20613" s="38" t="s">
        <v>360</v>
      </c>
      <c r="E20613" s="57" t="s">
        <v>384</v>
      </c>
      <c r="F20613" s="57">
        <f>ROUNDDOWN(C20613/50,0)*50</f>
        <v>3050</v>
      </c>
      <c r="G20613" s="57" t="str">
        <f>D20613&amp;"_"&amp;B20613&amp;"_"&amp;F20613</f>
        <v>Beijing_1_3050</v>
      </c>
      <c r="H20613" s="57">
        <v>0.9641924645212957</v>
      </c>
      <c r="I20613" s="57">
        <f>COUNTIF($G$10:G20613,G20613)</f>
        <v>34</v>
      </c>
      <c r="J20613" s="57">
        <f>COUNTIF($G:$G,G20613)</f>
        <v>34</v>
      </c>
      <c r="K20613" s="57">
        <f>ROUND(3000*J20613/21653,0)</f>
        <v>5</v>
      </c>
    </row>
    <row r="20614" spans="1:11" x14ac:dyDescent="0.25">
      <c r="A20614" s="40">
        <v>1518856085</v>
      </c>
      <c r="B20614" s="40">
        <v>1</v>
      </c>
      <c r="C20614" s="40">
        <v>2746</v>
      </c>
      <c r="D20614" s="38" t="s">
        <v>358</v>
      </c>
      <c r="E20614" s="57" t="s">
        <v>384</v>
      </c>
      <c r="F20614" s="57">
        <f>ROUNDDOWN(C20614/50,0)*50</f>
        <v>2700</v>
      </c>
      <c r="G20614" s="57" t="str">
        <f>D20614&amp;"_"&amp;B20614&amp;"_"&amp;F20614</f>
        <v>Shenzhen_1_2700</v>
      </c>
      <c r="H20614" s="57">
        <v>0.96435453572867824</v>
      </c>
      <c r="I20614" s="57">
        <f>COUNTIF($G$10:G20614,G20614)</f>
        <v>27</v>
      </c>
      <c r="J20614" s="57">
        <f>COUNTIF($G:$G,G20614)</f>
        <v>29</v>
      </c>
      <c r="K20614" s="57">
        <f>ROUND(3000*J20614/21653,0)</f>
        <v>4</v>
      </c>
    </row>
    <row r="20615" spans="1:11" x14ac:dyDescent="0.25">
      <c r="A20615" s="40">
        <v>1513703093</v>
      </c>
      <c r="B20615" s="40">
        <v>1</v>
      </c>
      <c r="C20615" s="40">
        <v>3478</v>
      </c>
      <c r="D20615" s="38" t="s">
        <v>358</v>
      </c>
      <c r="E20615" s="57" t="s">
        <v>384</v>
      </c>
      <c r="F20615" s="57">
        <f>ROUNDDOWN(C20615/50,0)*50</f>
        <v>3450</v>
      </c>
      <c r="G20615" s="57" t="str">
        <f>D20615&amp;"_"&amp;B20615&amp;"_"&amp;F20615</f>
        <v>Shenzhen_1_3450</v>
      </c>
      <c r="H20615" s="57">
        <v>0.10927476996079277</v>
      </c>
      <c r="I20615" s="57">
        <f>COUNTIF($G$10:G20615,G20615)</f>
        <v>14</v>
      </c>
      <c r="J20615" s="57">
        <f>COUNTIF($G:$G,G20615)</f>
        <v>18</v>
      </c>
      <c r="K20615" s="57">
        <f>ROUND(3000*J20615/21653,0)</f>
        <v>2</v>
      </c>
    </row>
    <row r="20616" spans="1:11" x14ac:dyDescent="0.25">
      <c r="A20616" s="40">
        <v>1512161353</v>
      </c>
      <c r="B20616" s="40">
        <v>1</v>
      </c>
      <c r="C20616" s="40">
        <v>3499</v>
      </c>
      <c r="D20616" s="38" t="s">
        <v>358</v>
      </c>
      <c r="E20616" s="57" t="s">
        <v>384</v>
      </c>
      <c r="F20616" s="57">
        <f>ROUNDDOWN(C20616/50,0)*50</f>
        <v>3450</v>
      </c>
      <c r="G20616" s="57" t="str">
        <f>D20616&amp;"_"&amp;B20616&amp;"_"&amp;F20616</f>
        <v>Shenzhen_1_3450</v>
      </c>
      <c r="H20616" s="57">
        <v>0.12207193870575406</v>
      </c>
      <c r="I20616" s="57">
        <f>COUNTIF($G$10:G20616,G20616)</f>
        <v>15</v>
      </c>
      <c r="J20616" s="57">
        <f>COUNTIF($G:$G,G20616)</f>
        <v>18</v>
      </c>
      <c r="K20616" s="57">
        <f>ROUND(3000*J20616/21653,0)</f>
        <v>2</v>
      </c>
    </row>
    <row r="20617" spans="1:11" x14ac:dyDescent="0.25">
      <c r="A20617" s="40">
        <v>1513984665</v>
      </c>
      <c r="B20617" s="40">
        <v>1</v>
      </c>
      <c r="C20617" s="40">
        <v>3485</v>
      </c>
      <c r="D20617" s="38" t="s">
        <v>358</v>
      </c>
      <c r="E20617" s="57" t="s">
        <v>384</v>
      </c>
      <c r="F20617" s="57">
        <f>ROUNDDOWN(C20617/50,0)*50</f>
        <v>3450</v>
      </c>
      <c r="G20617" s="57" t="str">
        <f>D20617&amp;"_"&amp;B20617&amp;"_"&amp;F20617</f>
        <v>Shenzhen_1_3450</v>
      </c>
      <c r="H20617" s="57">
        <v>0.13055589609654872</v>
      </c>
      <c r="I20617" s="57">
        <f>COUNTIF($G$10:G20617,G20617)</f>
        <v>16</v>
      </c>
      <c r="J20617" s="57">
        <f>COUNTIF($G:$G,G20617)</f>
        <v>18</v>
      </c>
      <c r="K20617" s="57">
        <f>ROUND(3000*J20617/21653,0)</f>
        <v>2</v>
      </c>
    </row>
    <row r="20618" spans="1:11" x14ac:dyDescent="0.25">
      <c r="A20618" s="40">
        <v>1518125427</v>
      </c>
      <c r="B20618" s="40">
        <v>1</v>
      </c>
      <c r="C20618" s="40">
        <v>3492</v>
      </c>
      <c r="D20618" s="38" t="s">
        <v>358</v>
      </c>
      <c r="E20618" s="57" t="s">
        <v>384</v>
      </c>
      <c r="F20618" s="57">
        <f>ROUNDDOWN(C20618/50,0)*50</f>
        <v>3450</v>
      </c>
      <c r="G20618" s="57" t="str">
        <f>D20618&amp;"_"&amp;B20618&amp;"_"&amp;F20618</f>
        <v>Shenzhen_1_3450</v>
      </c>
      <c r="H20618" s="57">
        <v>0.15682693141083848</v>
      </c>
      <c r="I20618" s="57">
        <f>COUNTIF($G$10:G20618,G20618)</f>
        <v>17</v>
      </c>
      <c r="J20618" s="57">
        <f>COUNTIF($G:$G,G20618)</f>
        <v>18</v>
      </c>
      <c r="K20618" s="57">
        <f>ROUND(3000*J20618/21653,0)</f>
        <v>2</v>
      </c>
    </row>
    <row r="20619" spans="1:11" x14ac:dyDescent="0.25">
      <c r="A20619" s="40">
        <v>1517138855</v>
      </c>
      <c r="B20619" s="40">
        <v>1</v>
      </c>
      <c r="C20619" s="40">
        <v>818</v>
      </c>
      <c r="D20619" s="38" t="s">
        <v>360</v>
      </c>
      <c r="E20619" s="57" t="s">
        <v>384</v>
      </c>
      <c r="F20619" s="57">
        <f>ROUNDDOWN(C20619/50,0)*50</f>
        <v>800</v>
      </c>
      <c r="G20619" s="57" t="str">
        <f>D20619&amp;"_"&amp;B20619&amp;"_"&amp;F20619</f>
        <v>Beijing_1_800</v>
      </c>
      <c r="H20619" s="57">
        <v>0.96436638556949394</v>
      </c>
      <c r="I20619" s="57">
        <f>COUNTIF($G$10:G20619,G20619)</f>
        <v>76</v>
      </c>
      <c r="J20619" s="57">
        <f>COUNTIF($G:$G,G20619)</f>
        <v>76</v>
      </c>
      <c r="K20619" s="57">
        <f>ROUND(3000*J20619/21653,0)</f>
        <v>11</v>
      </c>
    </row>
    <row r="20620" spans="1:11" x14ac:dyDescent="0.25">
      <c r="A20620" s="40">
        <v>1512154054</v>
      </c>
      <c r="B20620" s="40">
        <v>1</v>
      </c>
      <c r="C20620" s="40">
        <v>3565</v>
      </c>
      <c r="D20620" s="38" t="s">
        <v>358</v>
      </c>
      <c r="E20620" s="57" t="s">
        <v>384</v>
      </c>
      <c r="F20620" s="57">
        <f>ROUNDDOWN(C20620/50,0)*50</f>
        <v>3550</v>
      </c>
      <c r="G20620" s="57" t="str">
        <f>D20620&amp;"_"&amp;B20620&amp;"_"&amp;F20620</f>
        <v>Shenzhen_1_3550</v>
      </c>
      <c r="H20620" s="57">
        <v>0.96437217288624622</v>
      </c>
      <c r="I20620" s="57">
        <f>COUNTIF($G$10:G20620,G20620)</f>
        <v>12</v>
      </c>
      <c r="J20620" s="57">
        <f>COUNTIF($G:$G,G20620)</f>
        <v>19</v>
      </c>
      <c r="K20620" s="57">
        <f>ROUND(3000*J20620/21653,0)</f>
        <v>3</v>
      </c>
    </row>
    <row r="20621" spans="1:11" x14ac:dyDescent="0.25">
      <c r="A20621" s="40">
        <v>1514482092</v>
      </c>
      <c r="B20621" s="40">
        <v>0</v>
      </c>
      <c r="C20621" s="40">
        <v>3022</v>
      </c>
      <c r="D20621" s="38" t="s">
        <v>360</v>
      </c>
      <c r="E20621" s="57" t="s">
        <v>384</v>
      </c>
      <c r="F20621" s="57">
        <f>ROUNDDOWN(C20621/50,0)*50</f>
        <v>3000</v>
      </c>
      <c r="G20621" s="57" t="str">
        <f>D20621&amp;"_"&amp;B20621&amp;"_"&amp;F20621</f>
        <v>Beijing_0_3000</v>
      </c>
      <c r="H20621" s="57">
        <v>0.96438519646789778</v>
      </c>
      <c r="I20621" s="57">
        <f>COUNTIF($G$10:G20621,G20621)</f>
        <v>19</v>
      </c>
      <c r="J20621" s="57">
        <f>COUNTIF($G:$G,G20621)</f>
        <v>20</v>
      </c>
      <c r="K20621" s="57">
        <f>ROUND(3000*J20621/21653,0)</f>
        <v>3</v>
      </c>
    </row>
    <row r="20622" spans="1:11" x14ac:dyDescent="0.25">
      <c r="A20622" s="40">
        <v>1513319264</v>
      </c>
      <c r="B20622" s="40">
        <v>1</v>
      </c>
      <c r="C20622" s="40">
        <v>963</v>
      </c>
      <c r="D20622" s="38" t="s">
        <v>360</v>
      </c>
      <c r="E20622" s="57" t="s">
        <v>384</v>
      </c>
      <c r="F20622" s="57">
        <f>ROUNDDOWN(C20622/50,0)*50</f>
        <v>950</v>
      </c>
      <c r="G20622" s="57" t="str">
        <f>D20622&amp;"_"&amp;B20622&amp;"_"&amp;F20622</f>
        <v>Beijing_1_950</v>
      </c>
      <c r="H20622" s="57">
        <v>0.96441432498145574</v>
      </c>
      <c r="I20622" s="57">
        <f>COUNTIF($G$10:G20622,G20622)</f>
        <v>104</v>
      </c>
      <c r="J20622" s="57">
        <f>COUNTIF($G:$G,G20622)</f>
        <v>106</v>
      </c>
      <c r="K20622" s="57">
        <f>ROUND(3000*J20622/21653,0)</f>
        <v>15</v>
      </c>
    </row>
    <row r="20623" spans="1:11" x14ac:dyDescent="0.25">
      <c r="A20623" s="40">
        <v>1512342116</v>
      </c>
      <c r="B20623" s="40">
        <v>1</v>
      </c>
      <c r="C20623" s="40">
        <v>2627</v>
      </c>
      <c r="D20623" s="38" t="s">
        <v>359</v>
      </c>
      <c r="E20623" s="57" t="s">
        <v>384</v>
      </c>
      <c r="F20623" s="57">
        <f>ROUNDDOWN(C20623/50,0)*50</f>
        <v>2600</v>
      </c>
      <c r="G20623" s="57" t="str">
        <f>D20623&amp;"_"&amp;B20623&amp;"_"&amp;F20623</f>
        <v>Shanghai_1_2600</v>
      </c>
      <c r="H20623" s="57">
        <v>0.96460625521089771</v>
      </c>
      <c r="I20623" s="57">
        <f>COUNTIF($G$10:G20623,G20623)</f>
        <v>48</v>
      </c>
      <c r="J20623" s="57">
        <f>COUNTIF($G:$G,G20623)</f>
        <v>50</v>
      </c>
      <c r="K20623" s="57">
        <f>ROUND(3000*J20623/21653,0)</f>
        <v>7</v>
      </c>
    </row>
    <row r="20624" spans="1:11" x14ac:dyDescent="0.25">
      <c r="A20624" s="40">
        <v>1511263141</v>
      </c>
      <c r="B20624" s="40">
        <v>0</v>
      </c>
      <c r="C20624" s="40">
        <v>3057</v>
      </c>
      <c r="D20624" s="38" t="s">
        <v>359</v>
      </c>
      <c r="E20624" s="57" t="s">
        <v>384</v>
      </c>
      <c r="F20624" s="57">
        <f>ROUNDDOWN(C20624/50,0)*50</f>
        <v>3050</v>
      </c>
      <c r="G20624" s="57" t="str">
        <f>D20624&amp;"_"&amp;B20624&amp;"_"&amp;F20624</f>
        <v>Shanghai_0_3050</v>
      </c>
      <c r="H20624" s="57">
        <v>0.9646256058639523</v>
      </c>
      <c r="I20624" s="57">
        <f>COUNTIF($G$10:G20624,G20624)</f>
        <v>20</v>
      </c>
      <c r="J20624" s="57">
        <f>COUNTIF($G:$G,G20624)</f>
        <v>21</v>
      </c>
      <c r="K20624" s="57">
        <f>ROUND(3000*J20624/21653,0)</f>
        <v>3</v>
      </c>
    </row>
    <row r="20625" spans="1:11" x14ac:dyDescent="0.25">
      <c r="A20625" s="40">
        <v>1518674247</v>
      </c>
      <c r="B20625" s="40">
        <v>1</v>
      </c>
      <c r="C20625" s="40">
        <v>2905</v>
      </c>
      <c r="D20625" s="38" t="s">
        <v>361</v>
      </c>
      <c r="E20625" s="57" t="s">
        <v>384</v>
      </c>
      <c r="F20625" s="57">
        <f>ROUNDDOWN(C20625/50,0)*50</f>
        <v>2900</v>
      </c>
      <c r="G20625" s="57" t="str">
        <f>D20625&amp;"_"&amp;B20625&amp;"_"&amp;F20625</f>
        <v>Guangzhou_1_2900</v>
      </c>
      <c r="H20625" s="57">
        <v>0.96463591381029123</v>
      </c>
      <c r="I20625" s="57">
        <f>COUNTIF($G$10:G20625,G20625)</f>
        <v>16</v>
      </c>
      <c r="J20625" s="57">
        <f>COUNTIF($G:$G,G20625)</f>
        <v>18</v>
      </c>
      <c r="K20625" s="57">
        <f>ROUND(3000*J20625/21653,0)</f>
        <v>2</v>
      </c>
    </row>
    <row r="20626" spans="1:11" x14ac:dyDescent="0.25">
      <c r="A20626" s="40">
        <v>1511367634</v>
      </c>
      <c r="B20626" s="40">
        <v>1</v>
      </c>
      <c r="C20626" s="40">
        <v>1877</v>
      </c>
      <c r="D20626" s="38" t="s">
        <v>360</v>
      </c>
      <c r="E20626" s="57" t="s">
        <v>384</v>
      </c>
      <c r="F20626" s="57">
        <f>ROUNDDOWN(C20626/50,0)*50</f>
        <v>1850</v>
      </c>
      <c r="G20626" s="57" t="str">
        <f>D20626&amp;"_"&amp;B20626&amp;"_"&amp;F20626</f>
        <v>Beijing_1_1850</v>
      </c>
      <c r="H20626" s="57">
        <v>0.96471322466238618</v>
      </c>
      <c r="I20626" s="57">
        <f>COUNTIF($G$10:G20626,G20626)</f>
        <v>64</v>
      </c>
      <c r="J20626" s="57">
        <f>COUNTIF($G:$G,G20626)</f>
        <v>67</v>
      </c>
      <c r="K20626" s="57">
        <f>ROUND(3000*J20626/21653,0)</f>
        <v>9</v>
      </c>
    </row>
    <row r="20627" spans="1:11" x14ac:dyDescent="0.25">
      <c r="A20627" s="40">
        <v>1511955853</v>
      </c>
      <c r="B20627" s="40">
        <v>1</v>
      </c>
      <c r="C20627" s="40">
        <v>3561</v>
      </c>
      <c r="D20627" s="38" t="s">
        <v>358</v>
      </c>
      <c r="E20627" s="57" t="s">
        <v>384</v>
      </c>
      <c r="F20627" s="57">
        <f>ROUNDDOWN(C20627/50,0)*50</f>
        <v>3550</v>
      </c>
      <c r="G20627" s="57" t="str">
        <f>D20627&amp;"_"&amp;B20627&amp;"_"&amp;F20627</f>
        <v>Shenzhen_1_3550</v>
      </c>
      <c r="H20627" s="57">
        <v>0.96471347835044585</v>
      </c>
      <c r="I20627" s="57">
        <f>COUNTIF($G$10:G20627,G20627)</f>
        <v>13</v>
      </c>
      <c r="J20627" s="57">
        <f>COUNTIF($G:$G,G20627)</f>
        <v>19</v>
      </c>
      <c r="K20627" s="57">
        <f>ROUND(3000*J20627/21653,0)</f>
        <v>3</v>
      </c>
    </row>
    <row r="20628" spans="1:11" x14ac:dyDescent="0.25">
      <c r="A20628" s="40">
        <v>1512434792</v>
      </c>
      <c r="B20628" s="40">
        <v>0</v>
      </c>
      <c r="C20628" s="40">
        <v>1659</v>
      </c>
      <c r="D20628" s="38" t="s">
        <v>361</v>
      </c>
      <c r="E20628" s="57" t="s">
        <v>384</v>
      </c>
      <c r="F20628" s="57">
        <f>ROUNDDOWN(C20628/50,0)*50</f>
        <v>1650</v>
      </c>
      <c r="G20628" s="57" t="str">
        <f>D20628&amp;"_"&amp;B20628&amp;"_"&amp;F20628</f>
        <v>Guangzhou_0_1650</v>
      </c>
      <c r="H20628" s="57">
        <v>0.96472064013040904</v>
      </c>
      <c r="I20628" s="57">
        <f>COUNTIF($G$10:G20628,G20628)</f>
        <v>11</v>
      </c>
      <c r="J20628" s="57">
        <f>COUNTIF($G:$G,G20628)</f>
        <v>11</v>
      </c>
      <c r="K20628" s="57">
        <f>ROUND(3000*J20628/21653,0)</f>
        <v>2</v>
      </c>
    </row>
    <row r="20629" spans="1:11" x14ac:dyDescent="0.25">
      <c r="A20629" s="40">
        <v>1514533895</v>
      </c>
      <c r="B20629" s="40">
        <v>1</v>
      </c>
      <c r="C20629" s="40">
        <v>2260</v>
      </c>
      <c r="D20629" s="38" t="s">
        <v>359</v>
      </c>
      <c r="E20629" s="57" t="s">
        <v>384</v>
      </c>
      <c r="F20629" s="57">
        <f>ROUNDDOWN(C20629/50,0)*50</f>
        <v>2250</v>
      </c>
      <c r="G20629" s="57" t="str">
        <f>D20629&amp;"_"&amp;B20629&amp;"_"&amp;F20629</f>
        <v>Shanghai_1_2250</v>
      </c>
      <c r="H20629" s="57">
        <v>0.96481354868603786</v>
      </c>
      <c r="I20629" s="57">
        <f>COUNTIF($G$10:G20629,G20629)</f>
        <v>40</v>
      </c>
      <c r="J20629" s="57">
        <f>COUNTIF($G:$G,G20629)</f>
        <v>43</v>
      </c>
      <c r="K20629" s="57">
        <f>ROUND(3000*J20629/21653,0)</f>
        <v>6</v>
      </c>
    </row>
    <row r="20630" spans="1:11" x14ac:dyDescent="0.25">
      <c r="A20630" s="40">
        <v>1511415144</v>
      </c>
      <c r="B20630" s="40">
        <v>1</v>
      </c>
      <c r="C20630" s="40">
        <v>401</v>
      </c>
      <c r="D20630" s="38" t="s">
        <v>358</v>
      </c>
      <c r="E20630" s="57" t="s">
        <v>384</v>
      </c>
      <c r="F20630" s="57">
        <f>ROUNDDOWN(C20630/50,0)*50</f>
        <v>400</v>
      </c>
      <c r="G20630" s="57" t="str">
        <f>D20630&amp;"_"&amp;B20630&amp;"_"&amp;F20630</f>
        <v>Shenzhen_1_400</v>
      </c>
      <c r="H20630" s="57">
        <v>0.96483525809217663</v>
      </c>
      <c r="I20630" s="57">
        <f>COUNTIF($G$10:G20630,G20630)</f>
        <v>33</v>
      </c>
      <c r="J20630" s="57">
        <f>COUNTIF($G:$G,G20630)</f>
        <v>45</v>
      </c>
      <c r="K20630" s="57">
        <f>ROUND(3000*J20630/21653,0)</f>
        <v>6</v>
      </c>
    </row>
    <row r="20631" spans="1:11" x14ac:dyDescent="0.25">
      <c r="A20631" s="40">
        <v>1518511993</v>
      </c>
      <c r="B20631" s="40">
        <v>1</v>
      </c>
      <c r="C20631" s="40">
        <v>90</v>
      </c>
      <c r="D20631" s="38" t="s">
        <v>361</v>
      </c>
      <c r="E20631" s="57" t="s">
        <v>384</v>
      </c>
      <c r="F20631" s="57">
        <f>ROUNDDOWN(C20631/50,0)*50</f>
        <v>50</v>
      </c>
      <c r="G20631" s="57" t="str">
        <f>D20631&amp;"_"&amp;B20631&amp;"_"&amp;F20631</f>
        <v>Guangzhou_1_50</v>
      </c>
      <c r="H20631" s="57">
        <v>0.96485586009178914</v>
      </c>
      <c r="I20631" s="57">
        <f>COUNTIF($G$10:G20631,G20631)</f>
        <v>34</v>
      </c>
      <c r="J20631" s="57">
        <f>COUNTIF($G:$G,G20631)</f>
        <v>35</v>
      </c>
      <c r="K20631" s="57">
        <f>ROUND(3000*J20631/21653,0)</f>
        <v>5</v>
      </c>
    </row>
    <row r="20632" spans="1:11" x14ac:dyDescent="0.25">
      <c r="A20632" s="40">
        <v>1519566355</v>
      </c>
      <c r="B20632" s="40">
        <v>1</v>
      </c>
      <c r="C20632" s="40">
        <v>315</v>
      </c>
      <c r="D20632" s="38" t="s">
        <v>360</v>
      </c>
      <c r="E20632" s="57" t="s">
        <v>384</v>
      </c>
      <c r="F20632" s="57">
        <f>ROUNDDOWN(C20632/50,0)*50</f>
        <v>300</v>
      </c>
      <c r="G20632" s="57" t="str">
        <f>D20632&amp;"_"&amp;B20632&amp;"_"&amp;F20632</f>
        <v>Beijing_1_300</v>
      </c>
      <c r="H20632" s="57">
        <v>0.96490841777917613</v>
      </c>
      <c r="I20632" s="57">
        <f>COUNTIF($G$10:G20632,G20632)</f>
        <v>90</v>
      </c>
      <c r="J20632" s="57">
        <f>COUNTIF($G:$G,G20632)</f>
        <v>94</v>
      </c>
      <c r="K20632" s="57">
        <f>ROUND(3000*J20632/21653,0)</f>
        <v>13</v>
      </c>
    </row>
    <row r="20633" spans="1:11" x14ac:dyDescent="0.25">
      <c r="A20633" s="40">
        <v>1517709367</v>
      </c>
      <c r="B20633" s="40">
        <v>1</v>
      </c>
      <c r="C20633" s="40">
        <v>384</v>
      </c>
      <c r="D20633" s="38" t="s">
        <v>358</v>
      </c>
      <c r="E20633" s="57" t="s">
        <v>384</v>
      </c>
      <c r="F20633" s="57">
        <f>ROUNDDOWN(C20633/50,0)*50</f>
        <v>350</v>
      </c>
      <c r="G20633" s="57" t="str">
        <f>D20633&amp;"_"&amp;B20633&amp;"_"&amp;F20633</f>
        <v>Shenzhen_1_350</v>
      </c>
      <c r="H20633" s="57">
        <v>7.5374862760922978E-3</v>
      </c>
      <c r="I20633" s="57">
        <f>COUNTIF($G$10:G20633,G20633)</f>
        <v>34</v>
      </c>
      <c r="J20633" s="57">
        <f>COUNTIF($G:$G,G20633)</f>
        <v>51</v>
      </c>
      <c r="K20633" s="57">
        <f>ROUND(3000*J20633/21653,0)</f>
        <v>7</v>
      </c>
    </row>
    <row r="20634" spans="1:11" x14ac:dyDescent="0.25">
      <c r="A20634" s="40">
        <v>1512553857</v>
      </c>
      <c r="B20634" s="40">
        <v>1</v>
      </c>
      <c r="C20634" s="40">
        <v>352</v>
      </c>
      <c r="D20634" s="38" t="s">
        <v>358</v>
      </c>
      <c r="E20634" s="57" t="s">
        <v>384</v>
      </c>
      <c r="F20634" s="57">
        <f>ROUNDDOWN(C20634/50,0)*50</f>
        <v>350</v>
      </c>
      <c r="G20634" s="57" t="str">
        <f>D20634&amp;"_"&amp;B20634&amp;"_"&amp;F20634</f>
        <v>Shenzhen_1_350</v>
      </c>
      <c r="H20634" s="57">
        <v>3.1424981597579782E-2</v>
      </c>
      <c r="I20634" s="57">
        <f>COUNTIF($G$10:G20634,G20634)</f>
        <v>35</v>
      </c>
      <c r="J20634" s="57">
        <f>COUNTIF($G:$G,G20634)</f>
        <v>51</v>
      </c>
      <c r="K20634" s="57">
        <f>ROUND(3000*J20634/21653,0)</f>
        <v>7</v>
      </c>
    </row>
    <row r="20635" spans="1:11" x14ac:dyDescent="0.25">
      <c r="A20635" s="40">
        <v>1511266334</v>
      </c>
      <c r="B20635" s="40">
        <v>1</v>
      </c>
      <c r="C20635" s="40">
        <v>380</v>
      </c>
      <c r="D20635" s="38" t="s">
        <v>358</v>
      </c>
      <c r="E20635" s="57" t="s">
        <v>384</v>
      </c>
      <c r="F20635" s="57">
        <f>ROUNDDOWN(C20635/50,0)*50</f>
        <v>350</v>
      </c>
      <c r="G20635" s="57" t="str">
        <f>D20635&amp;"_"&amp;B20635&amp;"_"&amp;F20635</f>
        <v>Shenzhen_1_350</v>
      </c>
      <c r="H20635" s="57">
        <v>5.6591197336917864E-2</v>
      </c>
      <c r="I20635" s="57">
        <f>COUNTIF($G$10:G20635,G20635)</f>
        <v>36</v>
      </c>
      <c r="J20635" s="57">
        <f>COUNTIF($G:$G,G20635)</f>
        <v>51</v>
      </c>
      <c r="K20635" s="57">
        <f>ROUND(3000*J20635/21653,0)</f>
        <v>7</v>
      </c>
    </row>
    <row r="20636" spans="1:11" x14ac:dyDescent="0.25">
      <c r="A20636" s="40">
        <v>1513223317</v>
      </c>
      <c r="B20636" s="40">
        <v>1</v>
      </c>
      <c r="C20636" s="40">
        <v>365</v>
      </c>
      <c r="D20636" s="38" t="s">
        <v>358</v>
      </c>
      <c r="E20636" s="57" t="s">
        <v>384</v>
      </c>
      <c r="F20636" s="57">
        <f>ROUNDDOWN(C20636/50,0)*50</f>
        <v>350</v>
      </c>
      <c r="G20636" s="57" t="str">
        <f>D20636&amp;"_"&amp;B20636&amp;"_"&amp;F20636</f>
        <v>Shenzhen_1_350</v>
      </c>
      <c r="H20636" s="57">
        <v>6.4944540886172963E-2</v>
      </c>
      <c r="I20636" s="57">
        <f>COUNTIF($G$10:G20636,G20636)</f>
        <v>37</v>
      </c>
      <c r="J20636" s="57">
        <f>COUNTIF($G:$G,G20636)</f>
        <v>51</v>
      </c>
      <c r="K20636" s="57">
        <f>ROUND(3000*J20636/21653,0)</f>
        <v>7</v>
      </c>
    </row>
    <row r="20637" spans="1:11" x14ac:dyDescent="0.25">
      <c r="A20637" s="40">
        <v>1519487926</v>
      </c>
      <c r="B20637" s="40">
        <v>1</v>
      </c>
      <c r="C20637" s="40">
        <v>372</v>
      </c>
      <c r="D20637" s="38" t="s">
        <v>358</v>
      </c>
      <c r="E20637" s="57" t="s">
        <v>384</v>
      </c>
      <c r="F20637" s="57">
        <f>ROUNDDOWN(C20637/50,0)*50</f>
        <v>350</v>
      </c>
      <c r="G20637" s="57" t="str">
        <f>D20637&amp;"_"&amp;B20637&amp;"_"&amp;F20637</f>
        <v>Shenzhen_1_350</v>
      </c>
      <c r="H20637" s="57">
        <v>6.6082992313932776E-2</v>
      </c>
      <c r="I20637" s="57">
        <f>COUNTIF($G$10:G20637,G20637)</f>
        <v>38</v>
      </c>
      <c r="J20637" s="57">
        <f>COUNTIF($G:$G,G20637)</f>
        <v>51</v>
      </c>
      <c r="K20637" s="57">
        <f>ROUND(3000*J20637/21653,0)</f>
        <v>7</v>
      </c>
    </row>
    <row r="20638" spans="1:11" x14ac:dyDescent="0.25">
      <c r="A20638" s="40">
        <v>1514124035</v>
      </c>
      <c r="B20638" s="40">
        <v>1</v>
      </c>
      <c r="C20638" s="40">
        <v>355</v>
      </c>
      <c r="D20638" s="38" t="s">
        <v>358</v>
      </c>
      <c r="E20638" s="57" t="s">
        <v>384</v>
      </c>
      <c r="F20638" s="57">
        <f>ROUNDDOWN(C20638/50,0)*50</f>
        <v>350</v>
      </c>
      <c r="G20638" s="57" t="str">
        <f>D20638&amp;"_"&amp;B20638&amp;"_"&amp;F20638</f>
        <v>Shenzhen_1_350</v>
      </c>
      <c r="H20638" s="57">
        <v>6.897026837351361E-2</v>
      </c>
      <c r="I20638" s="57">
        <f>COUNTIF($G$10:G20638,G20638)</f>
        <v>39</v>
      </c>
      <c r="J20638" s="57">
        <f>COUNTIF($G:$G,G20638)</f>
        <v>51</v>
      </c>
      <c r="K20638" s="57">
        <f>ROUND(3000*J20638/21653,0)</f>
        <v>7</v>
      </c>
    </row>
    <row r="20639" spans="1:11" x14ac:dyDescent="0.25">
      <c r="A20639" s="40">
        <v>1512729403</v>
      </c>
      <c r="B20639" s="40">
        <v>1</v>
      </c>
      <c r="C20639" s="40">
        <v>393</v>
      </c>
      <c r="D20639" s="38" t="s">
        <v>358</v>
      </c>
      <c r="E20639" s="57" t="s">
        <v>384</v>
      </c>
      <c r="F20639" s="57">
        <f>ROUNDDOWN(C20639/50,0)*50</f>
        <v>350</v>
      </c>
      <c r="G20639" s="57" t="str">
        <f>D20639&amp;"_"&amp;B20639&amp;"_"&amp;F20639</f>
        <v>Shenzhen_1_350</v>
      </c>
      <c r="H20639" s="57">
        <v>6.9295462482946601E-2</v>
      </c>
      <c r="I20639" s="57">
        <f>COUNTIF($G$10:G20639,G20639)</f>
        <v>40</v>
      </c>
      <c r="J20639" s="57">
        <f>COUNTIF($G:$G,G20639)</f>
        <v>51</v>
      </c>
      <c r="K20639" s="57">
        <f>ROUND(3000*J20639/21653,0)</f>
        <v>7</v>
      </c>
    </row>
    <row r="20640" spans="1:11" x14ac:dyDescent="0.25">
      <c r="A20640" s="40">
        <v>1517070003</v>
      </c>
      <c r="B20640" s="40">
        <v>1</v>
      </c>
      <c r="C20640" s="40">
        <v>363</v>
      </c>
      <c r="D20640" s="38" t="s">
        <v>358</v>
      </c>
      <c r="E20640" s="57" t="s">
        <v>384</v>
      </c>
      <c r="F20640" s="57">
        <f>ROUNDDOWN(C20640/50,0)*50</f>
        <v>350</v>
      </c>
      <c r="G20640" s="57" t="str">
        <f>D20640&amp;"_"&amp;B20640&amp;"_"&amp;F20640</f>
        <v>Shenzhen_1_350</v>
      </c>
      <c r="H20640" s="57">
        <v>0.10409678506852371</v>
      </c>
      <c r="I20640" s="57">
        <f>COUNTIF($G$10:G20640,G20640)</f>
        <v>41</v>
      </c>
      <c r="J20640" s="57">
        <f>COUNTIF($G:$G,G20640)</f>
        <v>51</v>
      </c>
      <c r="K20640" s="57">
        <f>ROUND(3000*J20640/21653,0)</f>
        <v>7</v>
      </c>
    </row>
    <row r="20641" spans="1:11" x14ac:dyDescent="0.25">
      <c r="A20641" s="40">
        <v>1513747975</v>
      </c>
      <c r="B20641" s="40">
        <v>1</v>
      </c>
      <c r="C20641" s="40">
        <v>362</v>
      </c>
      <c r="D20641" s="38" t="s">
        <v>358</v>
      </c>
      <c r="E20641" s="57" t="s">
        <v>384</v>
      </c>
      <c r="F20641" s="57">
        <f>ROUNDDOWN(C20641/50,0)*50</f>
        <v>350</v>
      </c>
      <c r="G20641" s="57" t="str">
        <f>D20641&amp;"_"&amp;B20641&amp;"_"&amp;F20641</f>
        <v>Shenzhen_1_350</v>
      </c>
      <c r="H20641" s="57">
        <v>0.10912408656297068</v>
      </c>
      <c r="I20641" s="57">
        <f>COUNTIF($G$10:G20641,G20641)</f>
        <v>42</v>
      </c>
      <c r="J20641" s="57">
        <f>COUNTIF($G:$G,G20641)</f>
        <v>51</v>
      </c>
      <c r="K20641" s="57">
        <f>ROUND(3000*J20641/21653,0)</f>
        <v>7</v>
      </c>
    </row>
    <row r="20642" spans="1:11" x14ac:dyDescent="0.25">
      <c r="A20642" s="40">
        <v>1511722695</v>
      </c>
      <c r="B20642" s="40">
        <v>1</v>
      </c>
      <c r="C20642" s="40">
        <v>379</v>
      </c>
      <c r="D20642" s="38" t="s">
        <v>358</v>
      </c>
      <c r="E20642" s="57" t="s">
        <v>384</v>
      </c>
      <c r="F20642" s="57">
        <f>ROUNDDOWN(C20642/50,0)*50</f>
        <v>350</v>
      </c>
      <c r="G20642" s="57" t="str">
        <f>D20642&amp;"_"&amp;B20642&amp;"_"&amp;F20642</f>
        <v>Shenzhen_1_350</v>
      </c>
      <c r="H20642" s="57">
        <v>0.11252435328997545</v>
      </c>
      <c r="I20642" s="57">
        <f>COUNTIF($G$10:G20642,G20642)</f>
        <v>43</v>
      </c>
      <c r="J20642" s="57">
        <f>COUNTIF($G:$G,G20642)</f>
        <v>51</v>
      </c>
      <c r="K20642" s="57">
        <f>ROUND(3000*J20642/21653,0)</f>
        <v>7</v>
      </c>
    </row>
    <row r="20643" spans="1:11" x14ac:dyDescent="0.25">
      <c r="A20643" s="40">
        <v>1512270816</v>
      </c>
      <c r="B20643" s="40">
        <v>1</v>
      </c>
      <c r="C20643" s="40">
        <v>378</v>
      </c>
      <c r="D20643" s="38" t="s">
        <v>358</v>
      </c>
      <c r="E20643" s="57" t="s">
        <v>384</v>
      </c>
      <c r="F20643" s="57">
        <f>ROUNDDOWN(C20643/50,0)*50</f>
        <v>350</v>
      </c>
      <c r="G20643" s="57" t="str">
        <f>D20643&amp;"_"&amp;B20643&amp;"_"&amp;F20643</f>
        <v>Shenzhen_1_350</v>
      </c>
      <c r="H20643" s="57">
        <v>0.12983900780938817</v>
      </c>
      <c r="I20643" s="57">
        <f>COUNTIF($G$10:G20643,G20643)</f>
        <v>44</v>
      </c>
      <c r="J20643" s="57">
        <f>COUNTIF($G:$G,G20643)</f>
        <v>51</v>
      </c>
      <c r="K20643" s="57">
        <f>ROUND(3000*J20643/21653,0)</f>
        <v>7</v>
      </c>
    </row>
    <row r="20644" spans="1:11" x14ac:dyDescent="0.25">
      <c r="A20644" s="40">
        <v>1511430476</v>
      </c>
      <c r="B20644" s="40">
        <v>1</v>
      </c>
      <c r="C20644" s="40">
        <v>364</v>
      </c>
      <c r="D20644" s="38" t="s">
        <v>358</v>
      </c>
      <c r="E20644" s="57" t="s">
        <v>384</v>
      </c>
      <c r="F20644" s="57">
        <f>ROUNDDOWN(C20644/50,0)*50</f>
        <v>350</v>
      </c>
      <c r="G20644" s="57" t="str">
        <f>D20644&amp;"_"&amp;B20644&amp;"_"&amp;F20644</f>
        <v>Shenzhen_1_350</v>
      </c>
      <c r="H20644" s="57">
        <v>0.13386634962013355</v>
      </c>
      <c r="I20644" s="57">
        <f>COUNTIF($G$10:G20644,G20644)</f>
        <v>45</v>
      </c>
      <c r="J20644" s="57">
        <f>COUNTIF($G:$G,G20644)</f>
        <v>51</v>
      </c>
      <c r="K20644" s="57">
        <f>ROUND(3000*J20644/21653,0)</f>
        <v>7</v>
      </c>
    </row>
    <row r="20645" spans="1:11" x14ac:dyDescent="0.25">
      <c r="A20645" s="40">
        <v>1513990425</v>
      </c>
      <c r="B20645" s="40">
        <v>1</v>
      </c>
      <c r="C20645" s="40">
        <v>358</v>
      </c>
      <c r="D20645" s="38" t="s">
        <v>358</v>
      </c>
      <c r="E20645" s="57" t="s">
        <v>384</v>
      </c>
      <c r="F20645" s="57">
        <f>ROUNDDOWN(C20645/50,0)*50</f>
        <v>350</v>
      </c>
      <c r="G20645" s="57" t="str">
        <f>D20645&amp;"_"&amp;B20645&amp;"_"&amp;F20645</f>
        <v>Shenzhen_1_350</v>
      </c>
      <c r="H20645" s="57">
        <v>0.14671527938283402</v>
      </c>
      <c r="I20645" s="57">
        <f>COUNTIF($G$10:G20645,G20645)</f>
        <v>46</v>
      </c>
      <c r="J20645" s="57">
        <f>COUNTIF($G:$G,G20645)</f>
        <v>51</v>
      </c>
      <c r="K20645" s="57">
        <f>ROUND(3000*J20645/21653,0)</f>
        <v>7</v>
      </c>
    </row>
    <row r="20646" spans="1:11" x14ac:dyDescent="0.25">
      <c r="A20646" s="40">
        <v>1511593173</v>
      </c>
      <c r="B20646" s="40">
        <v>1</v>
      </c>
      <c r="C20646" s="40">
        <v>356</v>
      </c>
      <c r="D20646" s="38" t="s">
        <v>358</v>
      </c>
      <c r="E20646" s="57" t="s">
        <v>384</v>
      </c>
      <c r="F20646" s="57">
        <f>ROUNDDOWN(C20646/50,0)*50</f>
        <v>350</v>
      </c>
      <c r="G20646" s="57" t="str">
        <f>D20646&amp;"_"&amp;B20646&amp;"_"&amp;F20646</f>
        <v>Shenzhen_1_350</v>
      </c>
      <c r="H20646" s="57">
        <v>0.16000382029441607</v>
      </c>
      <c r="I20646" s="57">
        <f>COUNTIF($G$10:G20646,G20646)</f>
        <v>47</v>
      </c>
      <c r="J20646" s="57">
        <f>COUNTIF($G:$G,G20646)</f>
        <v>51</v>
      </c>
      <c r="K20646" s="57">
        <f>ROUND(3000*J20646/21653,0)</f>
        <v>7</v>
      </c>
    </row>
    <row r="20647" spans="1:11" x14ac:dyDescent="0.25">
      <c r="A20647" s="40">
        <v>1519421483</v>
      </c>
      <c r="B20647" s="40">
        <v>1</v>
      </c>
      <c r="C20647" s="40">
        <v>3553</v>
      </c>
      <c r="D20647" s="38" t="s">
        <v>359</v>
      </c>
      <c r="E20647" s="57" t="s">
        <v>384</v>
      </c>
      <c r="F20647" s="57">
        <f>ROUNDDOWN(C20647/50,0)*50</f>
        <v>3550</v>
      </c>
      <c r="G20647" s="57" t="str">
        <f>D20647&amp;"_"&amp;B20647&amp;"_"&amp;F20647</f>
        <v>Shanghai_1_3550</v>
      </c>
      <c r="H20647" s="57">
        <v>0.9649369610555717</v>
      </c>
      <c r="I20647" s="57">
        <f>COUNTIF($G$10:G20647,G20647)</f>
        <v>24</v>
      </c>
      <c r="J20647" s="57">
        <f>COUNTIF($G:$G,G20647)</f>
        <v>25</v>
      </c>
      <c r="K20647" s="57">
        <f>ROUND(3000*J20647/21653,0)</f>
        <v>3</v>
      </c>
    </row>
    <row r="20648" spans="1:11" x14ac:dyDescent="0.25">
      <c r="A20648" s="40">
        <v>1517389756</v>
      </c>
      <c r="B20648" s="40">
        <v>1</v>
      </c>
      <c r="C20648" s="40">
        <v>672</v>
      </c>
      <c r="D20648" s="38" t="s">
        <v>360</v>
      </c>
      <c r="E20648" s="57" t="s">
        <v>384</v>
      </c>
      <c r="F20648" s="57">
        <f>ROUNDDOWN(C20648/50,0)*50</f>
        <v>650</v>
      </c>
      <c r="G20648" s="57" t="str">
        <f>D20648&amp;"_"&amp;B20648&amp;"_"&amp;F20648</f>
        <v>Beijing_1_650</v>
      </c>
      <c r="H20648" s="57">
        <v>0.96495953787168487</v>
      </c>
      <c r="I20648" s="57">
        <f>COUNTIF($G$10:G20648,G20648)</f>
        <v>75</v>
      </c>
      <c r="J20648" s="57">
        <f>COUNTIF($G:$G,G20648)</f>
        <v>79</v>
      </c>
      <c r="K20648" s="57">
        <f>ROUND(3000*J20648/21653,0)</f>
        <v>11</v>
      </c>
    </row>
    <row r="20649" spans="1:11" x14ac:dyDescent="0.25">
      <c r="A20649" s="40">
        <v>1519834365</v>
      </c>
      <c r="B20649" s="40">
        <v>1</v>
      </c>
      <c r="C20649" s="40">
        <v>2171</v>
      </c>
      <c r="D20649" s="38" t="s">
        <v>360</v>
      </c>
      <c r="E20649" s="57" t="s">
        <v>384</v>
      </c>
      <c r="F20649" s="57">
        <f>ROUNDDOWN(C20649/50,0)*50</f>
        <v>2150</v>
      </c>
      <c r="G20649" s="57" t="str">
        <f>D20649&amp;"_"&amp;B20649&amp;"_"&amp;F20649</f>
        <v>Beijing_1_2150</v>
      </c>
      <c r="H20649" s="57">
        <v>0.96508472031363202</v>
      </c>
      <c r="I20649" s="57">
        <f>COUNTIF($G$10:G20649,G20649)</f>
        <v>73</v>
      </c>
      <c r="J20649" s="57">
        <f>COUNTIF($G:$G,G20649)</f>
        <v>74</v>
      </c>
      <c r="K20649" s="57">
        <f>ROUND(3000*J20649/21653,0)</f>
        <v>10</v>
      </c>
    </row>
    <row r="20650" spans="1:11" x14ac:dyDescent="0.25">
      <c r="A20650" s="40">
        <v>1511614923</v>
      </c>
      <c r="B20650" s="40">
        <v>1</v>
      </c>
      <c r="C20650" s="40">
        <v>1323</v>
      </c>
      <c r="D20650" s="38" t="s">
        <v>358</v>
      </c>
      <c r="E20650" s="57" t="s">
        <v>384</v>
      </c>
      <c r="F20650" s="57">
        <f>ROUNDDOWN(C20650/50,0)*50</f>
        <v>1300</v>
      </c>
      <c r="G20650" s="57" t="str">
        <f>D20650&amp;"_"&amp;B20650&amp;"_"&amp;F20650</f>
        <v>Shenzhen_1_1300</v>
      </c>
      <c r="H20650" s="57">
        <v>0.96508618725631723</v>
      </c>
      <c r="I20650" s="57">
        <f>COUNTIF($G$10:G20650,G20650)</f>
        <v>63</v>
      </c>
      <c r="J20650" s="57">
        <f>COUNTIF($G:$G,G20650)</f>
        <v>63</v>
      </c>
      <c r="K20650" s="57">
        <f>ROUND(3000*J20650/21653,0)</f>
        <v>9</v>
      </c>
    </row>
    <row r="20651" spans="1:11" x14ac:dyDescent="0.25">
      <c r="A20651" s="40">
        <v>1518486105</v>
      </c>
      <c r="B20651" s="40">
        <v>1</v>
      </c>
      <c r="C20651" s="40">
        <v>1714</v>
      </c>
      <c r="D20651" s="38" t="s">
        <v>359</v>
      </c>
      <c r="E20651" s="57" t="s">
        <v>384</v>
      </c>
      <c r="F20651" s="57">
        <f>ROUNDDOWN(C20651/50,0)*50</f>
        <v>1700</v>
      </c>
      <c r="G20651" s="57" t="str">
        <f>D20651&amp;"_"&amp;B20651&amp;"_"&amp;F20651</f>
        <v>Shanghai_1_1700</v>
      </c>
      <c r="H20651" s="57">
        <v>0.96519712304029304</v>
      </c>
      <c r="I20651" s="57">
        <f>COUNTIF($G$10:G20651,G20651)</f>
        <v>62</v>
      </c>
      <c r="J20651" s="57">
        <f>COUNTIF($G:$G,G20651)</f>
        <v>63</v>
      </c>
      <c r="K20651" s="57">
        <f>ROUND(3000*J20651/21653,0)</f>
        <v>9</v>
      </c>
    </row>
    <row r="20652" spans="1:11" x14ac:dyDescent="0.25">
      <c r="A20652" s="40">
        <v>1515400314</v>
      </c>
      <c r="B20652" s="40">
        <v>1</v>
      </c>
      <c r="C20652" s="40">
        <v>263</v>
      </c>
      <c r="D20652" s="38" t="s">
        <v>358</v>
      </c>
      <c r="E20652" s="57" t="s">
        <v>384</v>
      </c>
      <c r="F20652" s="57">
        <f>ROUNDDOWN(C20652/50,0)*50</f>
        <v>250</v>
      </c>
      <c r="G20652" s="57" t="str">
        <f>D20652&amp;"_"&amp;B20652&amp;"_"&amp;F20652</f>
        <v>Shenzhen_1_250</v>
      </c>
      <c r="H20652" s="57">
        <v>0.96520642779796251</v>
      </c>
      <c r="I20652" s="57">
        <f>COUNTIF($G$10:G20652,G20652)</f>
        <v>51</v>
      </c>
      <c r="J20652" s="57">
        <f>COUNTIF($G:$G,G20652)</f>
        <v>52</v>
      </c>
      <c r="K20652" s="57">
        <f>ROUND(3000*J20652/21653,0)</f>
        <v>7</v>
      </c>
    </row>
    <row r="20653" spans="1:11" x14ac:dyDescent="0.25">
      <c r="A20653" s="40">
        <v>1511959694</v>
      </c>
      <c r="B20653" s="40">
        <v>1</v>
      </c>
      <c r="C20653" s="40">
        <v>3184</v>
      </c>
      <c r="D20653" s="38" t="s">
        <v>360</v>
      </c>
      <c r="E20653" s="57" t="s">
        <v>384</v>
      </c>
      <c r="F20653" s="57">
        <f>ROUNDDOWN(C20653/50,0)*50</f>
        <v>3150</v>
      </c>
      <c r="G20653" s="57" t="str">
        <f>D20653&amp;"_"&amp;B20653&amp;"_"&amp;F20653</f>
        <v>Beijing_1_3150</v>
      </c>
      <c r="H20653" s="57">
        <v>0.96535973562239308</v>
      </c>
      <c r="I20653" s="57">
        <f>COUNTIF($G$10:G20653,G20653)</f>
        <v>43</v>
      </c>
      <c r="J20653" s="57">
        <f>COUNTIF($G:$G,G20653)</f>
        <v>45</v>
      </c>
      <c r="K20653" s="57">
        <f>ROUND(3000*J20653/21653,0)</f>
        <v>6</v>
      </c>
    </row>
    <row r="20654" spans="1:11" x14ac:dyDescent="0.25">
      <c r="A20654" s="40">
        <v>1517926316</v>
      </c>
      <c r="B20654" s="40">
        <v>1</v>
      </c>
      <c r="C20654" s="40">
        <v>216</v>
      </c>
      <c r="D20654" s="38" t="s">
        <v>360</v>
      </c>
      <c r="E20654" s="57" t="s">
        <v>384</v>
      </c>
      <c r="F20654" s="57">
        <f>ROUNDDOWN(C20654/50,0)*50</f>
        <v>200</v>
      </c>
      <c r="G20654" s="57" t="str">
        <f>D20654&amp;"_"&amp;B20654&amp;"_"&amp;F20654</f>
        <v>Beijing_1_200</v>
      </c>
      <c r="H20654" s="57">
        <v>0.96541401272151284</v>
      </c>
      <c r="I20654" s="57">
        <f>COUNTIF($G$10:G20654,G20654)</f>
        <v>79</v>
      </c>
      <c r="J20654" s="57">
        <f>COUNTIF($G:$G,G20654)</f>
        <v>84</v>
      </c>
      <c r="K20654" s="57">
        <f>ROUND(3000*J20654/21653,0)</f>
        <v>12</v>
      </c>
    </row>
    <row r="20655" spans="1:11" x14ac:dyDescent="0.25">
      <c r="A20655" s="40">
        <v>1516659495</v>
      </c>
      <c r="B20655" s="40">
        <v>1</v>
      </c>
      <c r="C20655" s="40">
        <v>111</v>
      </c>
      <c r="D20655" s="38" t="s">
        <v>360</v>
      </c>
      <c r="E20655" s="57" t="s">
        <v>384</v>
      </c>
      <c r="F20655" s="57">
        <f>ROUNDDOWN(C20655/50,0)*50</f>
        <v>100</v>
      </c>
      <c r="G20655" s="57" t="str">
        <f>D20655&amp;"_"&amp;B20655&amp;"_"&amp;F20655</f>
        <v>Beijing_1_100</v>
      </c>
      <c r="H20655" s="57">
        <v>0.96542867663193244</v>
      </c>
      <c r="I20655" s="57">
        <f>COUNTIF($G$10:G20655,G20655)</f>
        <v>77</v>
      </c>
      <c r="J20655" s="57">
        <f>COUNTIF($G:$G,G20655)</f>
        <v>80</v>
      </c>
      <c r="K20655" s="57">
        <f>ROUND(3000*J20655/21653,0)</f>
        <v>11</v>
      </c>
    </row>
    <row r="20656" spans="1:11" x14ac:dyDescent="0.25">
      <c r="A20656" s="40">
        <v>1517642595</v>
      </c>
      <c r="B20656" s="40">
        <v>1</v>
      </c>
      <c r="C20656" s="40">
        <v>3870</v>
      </c>
      <c r="D20656" s="38" t="s">
        <v>359</v>
      </c>
      <c r="E20656" s="57" t="s">
        <v>384</v>
      </c>
      <c r="F20656" s="57">
        <f>ROUNDDOWN(C20656/50,0)*50</f>
        <v>3850</v>
      </c>
      <c r="G20656" s="57" t="str">
        <f>D20656&amp;"_"&amp;B20656&amp;"_"&amp;F20656</f>
        <v>Shanghai_1_3850</v>
      </c>
      <c r="H20656" s="57">
        <v>0.96545943581935234</v>
      </c>
      <c r="I20656" s="57">
        <f>COUNTIF($G$10:G20656,G20656)</f>
        <v>22</v>
      </c>
      <c r="J20656" s="57">
        <f>COUNTIF($G:$G,G20656)</f>
        <v>22</v>
      </c>
      <c r="K20656" s="57">
        <f>ROUND(3000*J20656/21653,0)</f>
        <v>3</v>
      </c>
    </row>
    <row r="20657" spans="1:11" x14ac:dyDescent="0.25">
      <c r="A20657" s="40">
        <v>1516563690</v>
      </c>
      <c r="B20657" s="40">
        <v>0</v>
      </c>
      <c r="C20657" s="40">
        <v>2113</v>
      </c>
      <c r="D20657" s="38" t="s">
        <v>358</v>
      </c>
      <c r="E20657" s="57" t="s">
        <v>384</v>
      </c>
      <c r="F20657" s="57">
        <f>ROUNDDOWN(C20657/50,0)*50</f>
        <v>2100</v>
      </c>
      <c r="G20657" s="57" t="str">
        <f>D20657&amp;"_"&amp;B20657&amp;"_"&amp;F20657</f>
        <v>Shenzhen_0_2100</v>
      </c>
      <c r="H20657" s="57">
        <v>0.96548814732416632</v>
      </c>
      <c r="I20657" s="57">
        <f>COUNTIF($G$10:G20657,G20657)</f>
        <v>23</v>
      </c>
      <c r="J20657" s="57">
        <f>COUNTIF($G:$G,G20657)</f>
        <v>23</v>
      </c>
      <c r="K20657" s="57">
        <f>ROUND(3000*J20657/21653,0)</f>
        <v>3</v>
      </c>
    </row>
    <row r="20658" spans="1:11" x14ac:dyDescent="0.25">
      <c r="A20658" s="40">
        <v>1516708009</v>
      </c>
      <c r="B20658" s="40">
        <v>1</v>
      </c>
      <c r="C20658" s="40">
        <v>3626</v>
      </c>
      <c r="D20658" s="38" t="s">
        <v>359</v>
      </c>
      <c r="E20658" s="57" t="s">
        <v>384</v>
      </c>
      <c r="F20658" s="57">
        <f>ROUNDDOWN(C20658/50,0)*50</f>
        <v>3600</v>
      </c>
      <c r="G20658" s="57" t="str">
        <f>D20658&amp;"_"&amp;B20658&amp;"_"&amp;F20658</f>
        <v>Shanghai_1_3600</v>
      </c>
      <c r="H20658" s="57">
        <v>0.96550942314135335</v>
      </c>
      <c r="I20658" s="57">
        <f>COUNTIF($G$10:G20658,G20658)</f>
        <v>20</v>
      </c>
      <c r="J20658" s="57">
        <f>COUNTIF($G:$G,G20658)</f>
        <v>23</v>
      </c>
      <c r="K20658" s="57">
        <f>ROUND(3000*J20658/21653,0)</f>
        <v>3</v>
      </c>
    </row>
    <row r="20659" spans="1:11" x14ac:dyDescent="0.25">
      <c r="A20659" s="40">
        <v>1518076575</v>
      </c>
      <c r="B20659" s="40">
        <v>1</v>
      </c>
      <c r="C20659" s="40">
        <v>210</v>
      </c>
      <c r="D20659" s="38" t="s">
        <v>360</v>
      </c>
      <c r="E20659" s="57" t="s">
        <v>384</v>
      </c>
      <c r="F20659" s="57">
        <f>ROUNDDOWN(C20659/50,0)*50</f>
        <v>200</v>
      </c>
      <c r="G20659" s="57" t="str">
        <f>D20659&amp;"_"&amp;B20659&amp;"_"&amp;F20659</f>
        <v>Beijing_1_200</v>
      </c>
      <c r="H20659" s="57">
        <v>0.96551854889465971</v>
      </c>
      <c r="I20659" s="57">
        <f>COUNTIF($G$10:G20659,G20659)</f>
        <v>80</v>
      </c>
      <c r="J20659" s="57">
        <f>COUNTIF($G:$G,G20659)</f>
        <v>84</v>
      </c>
      <c r="K20659" s="57">
        <f>ROUND(3000*J20659/21653,0)</f>
        <v>12</v>
      </c>
    </row>
    <row r="20660" spans="1:11" x14ac:dyDescent="0.25">
      <c r="A20660" s="40">
        <v>1511666891</v>
      </c>
      <c r="B20660" s="40">
        <v>0</v>
      </c>
      <c r="C20660" s="40">
        <v>1132</v>
      </c>
      <c r="D20660" s="38" t="s">
        <v>360</v>
      </c>
      <c r="E20660" s="57" t="s">
        <v>384</v>
      </c>
      <c r="F20660" s="57">
        <f>ROUNDDOWN(C20660/50,0)*50</f>
        <v>1100</v>
      </c>
      <c r="G20660" s="57" t="str">
        <f>D20660&amp;"_"&amp;B20660&amp;"_"&amp;F20660</f>
        <v>Beijing_0_1100</v>
      </c>
      <c r="H20660" s="57">
        <v>0.96561933837460068</v>
      </c>
      <c r="I20660" s="57">
        <f>COUNTIF($G$10:G20660,G20660)</f>
        <v>36</v>
      </c>
      <c r="J20660" s="57">
        <f>COUNTIF($G:$G,G20660)</f>
        <v>37</v>
      </c>
      <c r="K20660" s="57">
        <f>ROUND(3000*J20660/21653,0)</f>
        <v>5</v>
      </c>
    </row>
    <row r="20661" spans="1:11" x14ac:dyDescent="0.25">
      <c r="A20661" s="40">
        <v>1516237979</v>
      </c>
      <c r="B20661" s="40">
        <v>1</v>
      </c>
      <c r="C20661" s="40">
        <v>5103</v>
      </c>
      <c r="D20661" s="38" t="s">
        <v>361</v>
      </c>
      <c r="E20661" s="57" t="s">
        <v>384</v>
      </c>
      <c r="F20661" s="57">
        <f>ROUNDDOWN(C20661/50,0)*50</f>
        <v>5100</v>
      </c>
      <c r="G20661" s="57" t="str">
        <f>D20661&amp;"_"&amp;B20661&amp;"_"&amp;F20661</f>
        <v>Guangzhou_1_5100</v>
      </c>
      <c r="H20661" s="57">
        <v>0.96575217690360804</v>
      </c>
      <c r="I20661" s="57">
        <f>COUNTIF($G$10:G20661,G20661)</f>
        <v>4</v>
      </c>
      <c r="J20661" s="57">
        <f>COUNTIF($G:$G,G20661)</f>
        <v>4</v>
      </c>
      <c r="K20661" s="57">
        <f>ROUND(3000*J20661/21653,0)</f>
        <v>1</v>
      </c>
    </row>
    <row r="20662" spans="1:11" x14ac:dyDescent="0.25">
      <c r="A20662" s="40">
        <v>1519758159</v>
      </c>
      <c r="B20662" s="40">
        <v>1</v>
      </c>
      <c r="C20662" s="40">
        <v>140</v>
      </c>
      <c r="D20662" s="38" t="s">
        <v>358</v>
      </c>
      <c r="E20662" s="57" t="s">
        <v>384</v>
      </c>
      <c r="F20662" s="57">
        <f>ROUNDDOWN(C20662/50,0)*50</f>
        <v>100</v>
      </c>
      <c r="G20662" s="57" t="str">
        <f>D20662&amp;"_"&amp;B20662&amp;"_"&amp;F20662</f>
        <v>Shenzhen_1_100</v>
      </c>
      <c r="H20662" s="57">
        <v>0.96575475117996967</v>
      </c>
      <c r="I20662" s="57">
        <f>COUNTIF($G$10:G20662,G20662)</f>
        <v>44</v>
      </c>
      <c r="J20662" s="57">
        <f>COUNTIF($G:$G,G20662)</f>
        <v>48</v>
      </c>
      <c r="K20662" s="57">
        <f>ROUND(3000*J20662/21653,0)</f>
        <v>7</v>
      </c>
    </row>
    <row r="20663" spans="1:11" x14ac:dyDescent="0.25">
      <c r="A20663" s="40">
        <v>1516638103</v>
      </c>
      <c r="B20663" s="40">
        <v>1</v>
      </c>
      <c r="C20663" s="40">
        <v>573</v>
      </c>
      <c r="D20663" s="38" t="s">
        <v>358</v>
      </c>
      <c r="E20663" s="57" t="s">
        <v>384</v>
      </c>
      <c r="F20663" s="57">
        <f>ROUNDDOWN(C20663/50,0)*50</f>
        <v>550</v>
      </c>
      <c r="G20663" s="57" t="str">
        <f>D20663&amp;"_"&amp;B20663&amp;"_"&amp;F20663</f>
        <v>Shenzhen_1_550</v>
      </c>
      <c r="H20663" s="57">
        <v>0.96576100781292906</v>
      </c>
      <c r="I20663" s="57">
        <f>COUNTIF($G$10:G20663,G20663)</f>
        <v>38</v>
      </c>
      <c r="J20663" s="57">
        <f>COUNTIF($G:$G,G20663)</f>
        <v>56</v>
      </c>
      <c r="K20663" s="57">
        <f>ROUND(3000*J20663/21653,0)</f>
        <v>8</v>
      </c>
    </row>
    <row r="20664" spans="1:11" x14ac:dyDescent="0.25">
      <c r="A20664" s="40">
        <v>1516220755</v>
      </c>
      <c r="B20664" s="40">
        <v>1</v>
      </c>
      <c r="C20664" s="40">
        <v>1064</v>
      </c>
      <c r="D20664" s="38" t="s">
        <v>361</v>
      </c>
      <c r="E20664" s="57" t="s">
        <v>384</v>
      </c>
      <c r="F20664" s="57">
        <f>ROUNDDOWN(C20664/50,0)*50</f>
        <v>1050</v>
      </c>
      <c r="G20664" s="57" t="str">
        <f>D20664&amp;"_"&amp;B20664&amp;"_"&amp;F20664</f>
        <v>Guangzhou_1_1050</v>
      </c>
      <c r="H20664" s="57">
        <v>0.96576197606242531</v>
      </c>
      <c r="I20664" s="57">
        <f>COUNTIF($G$10:G20664,G20664)</f>
        <v>38</v>
      </c>
      <c r="J20664" s="57">
        <f>COUNTIF($G:$G,G20664)</f>
        <v>41</v>
      </c>
      <c r="K20664" s="57">
        <f>ROUND(3000*J20664/21653,0)</f>
        <v>6</v>
      </c>
    </row>
    <row r="20665" spans="1:11" x14ac:dyDescent="0.25">
      <c r="A20665" s="40">
        <v>1513867034</v>
      </c>
      <c r="B20665" s="40">
        <v>1</v>
      </c>
      <c r="C20665" s="40">
        <v>597</v>
      </c>
      <c r="D20665" s="38" t="s">
        <v>358</v>
      </c>
      <c r="E20665" s="57" t="s">
        <v>384</v>
      </c>
      <c r="F20665" s="57">
        <f>ROUNDDOWN(C20665/50,0)*50</f>
        <v>550</v>
      </c>
      <c r="G20665" s="57" t="str">
        <f>D20665&amp;"_"&amp;B20665&amp;"_"&amp;F20665</f>
        <v>Shenzhen_1_550</v>
      </c>
      <c r="H20665" s="57">
        <v>0.96580561465350312</v>
      </c>
      <c r="I20665" s="57">
        <f>COUNTIF($G$10:G20665,G20665)</f>
        <v>39</v>
      </c>
      <c r="J20665" s="57">
        <f>COUNTIF($G:$G,G20665)</f>
        <v>56</v>
      </c>
      <c r="K20665" s="57">
        <f>ROUND(3000*J20665/21653,0)</f>
        <v>8</v>
      </c>
    </row>
    <row r="20666" spans="1:11" x14ac:dyDescent="0.25">
      <c r="A20666" s="40">
        <v>1512996757</v>
      </c>
      <c r="B20666" s="40">
        <v>1</v>
      </c>
      <c r="C20666" s="40">
        <v>1808</v>
      </c>
      <c r="D20666" s="38" t="s">
        <v>359</v>
      </c>
      <c r="E20666" s="57" t="s">
        <v>384</v>
      </c>
      <c r="F20666" s="57">
        <f>ROUNDDOWN(C20666/50,0)*50</f>
        <v>1800</v>
      </c>
      <c r="G20666" s="57" t="str">
        <f>D20666&amp;"_"&amp;B20666&amp;"_"&amp;F20666</f>
        <v>Shanghai_1_1800</v>
      </c>
      <c r="H20666" s="57">
        <v>0.96580734861029571</v>
      </c>
      <c r="I20666" s="57">
        <f>COUNTIF($G$10:G20666,G20666)</f>
        <v>59</v>
      </c>
      <c r="J20666" s="57">
        <f>COUNTIF($G:$G,G20666)</f>
        <v>60</v>
      </c>
      <c r="K20666" s="57">
        <f>ROUND(3000*J20666/21653,0)</f>
        <v>8</v>
      </c>
    </row>
    <row r="20667" spans="1:11" x14ac:dyDescent="0.25">
      <c r="A20667" s="40">
        <v>1518913228</v>
      </c>
      <c r="B20667" s="40">
        <v>1</v>
      </c>
      <c r="C20667" s="40">
        <v>548</v>
      </c>
      <c r="D20667" s="38" t="s">
        <v>359</v>
      </c>
      <c r="E20667" s="57" t="s">
        <v>384</v>
      </c>
      <c r="F20667" s="57">
        <f>ROUNDDOWN(C20667/50,0)*50</f>
        <v>500</v>
      </c>
      <c r="G20667" s="57" t="str">
        <f>D20667&amp;"_"&amp;B20667&amp;"_"&amp;F20667</f>
        <v>Shanghai_1_500</v>
      </c>
      <c r="H20667" s="57">
        <v>0.96593507246262766</v>
      </c>
      <c r="I20667" s="57">
        <f>COUNTIF($G$10:G20667,G20667)</f>
        <v>62</v>
      </c>
      <c r="J20667" s="57">
        <f>COUNTIF($G:$G,G20667)</f>
        <v>67</v>
      </c>
      <c r="K20667" s="57">
        <f>ROUND(3000*J20667/21653,0)</f>
        <v>9</v>
      </c>
    </row>
    <row r="20668" spans="1:11" x14ac:dyDescent="0.25">
      <c r="A20668" s="40">
        <v>1512258203</v>
      </c>
      <c r="B20668" s="40">
        <v>1</v>
      </c>
      <c r="C20668" s="40">
        <v>536</v>
      </c>
      <c r="D20668" s="38" t="s">
        <v>360</v>
      </c>
      <c r="E20668" s="57" t="s">
        <v>384</v>
      </c>
      <c r="F20668" s="57">
        <f>ROUNDDOWN(C20668/50,0)*50</f>
        <v>500</v>
      </c>
      <c r="G20668" s="57" t="str">
        <f>D20668&amp;"_"&amp;B20668&amp;"_"&amp;F20668</f>
        <v>Beijing_1_500</v>
      </c>
      <c r="H20668" s="57">
        <v>0.96595562862308859</v>
      </c>
      <c r="I20668" s="57">
        <f>COUNTIF($G$10:G20668,G20668)</f>
        <v>79</v>
      </c>
      <c r="J20668" s="57">
        <f>COUNTIF($G:$G,G20668)</f>
        <v>82</v>
      </c>
      <c r="K20668" s="57">
        <f>ROUND(3000*J20668/21653,0)</f>
        <v>11</v>
      </c>
    </row>
    <row r="20669" spans="1:11" x14ac:dyDescent="0.25">
      <c r="A20669" s="40">
        <v>1514061872</v>
      </c>
      <c r="B20669" s="40">
        <v>0</v>
      </c>
      <c r="C20669" s="40">
        <v>2251</v>
      </c>
      <c r="D20669" s="38" t="s">
        <v>361</v>
      </c>
      <c r="E20669" s="57" t="s">
        <v>384</v>
      </c>
      <c r="F20669" s="57">
        <f>ROUNDDOWN(C20669/50,0)*50</f>
        <v>2250</v>
      </c>
      <c r="G20669" s="57" t="str">
        <f>D20669&amp;"_"&amp;B20669&amp;"_"&amp;F20669</f>
        <v>Guangzhou_0_2250</v>
      </c>
      <c r="H20669" s="57">
        <v>0.96607928239212582</v>
      </c>
      <c r="I20669" s="57">
        <f>COUNTIF($G$10:G20669,G20669)</f>
        <v>17</v>
      </c>
      <c r="J20669" s="57">
        <f>COUNTIF($G:$G,G20669)</f>
        <v>17</v>
      </c>
      <c r="K20669" s="57">
        <f>ROUND(3000*J20669/21653,0)</f>
        <v>2</v>
      </c>
    </row>
    <row r="20670" spans="1:11" x14ac:dyDescent="0.25">
      <c r="A20670" s="40">
        <v>1515416454</v>
      </c>
      <c r="B20670" s="40">
        <v>1</v>
      </c>
      <c r="C20670" s="40">
        <v>1770</v>
      </c>
      <c r="D20670" s="38" t="s">
        <v>361</v>
      </c>
      <c r="E20670" s="57" t="s">
        <v>384</v>
      </c>
      <c r="F20670" s="57">
        <f>ROUNDDOWN(C20670/50,0)*50</f>
        <v>1750</v>
      </c>
      <c r="G20670" s="57" t="str">
        <f>D20670&amp;"_"&amp;B20670&amp;"_"&amp;F20670</f>
        <v>Guangzhou_1_1750</v>
      </c>
      <c r="H20670" s="57">
        <v>0.96608810782657817</v>
      </c>
      <c r="I20670" s="57">
        <f>COUNTIF($G$10:G20670,G20670)</f>
        <v>32</v>
      </c>
      <c r="J20670" s="57">
        <f>COUNTIF($G:$G,G20670)</f>
        <v>34</v>
      </c>
      <c r="K20670" s="57">
        <f>ROUND(3000*J20670/21653,0)</f>
        <v>5</v>
      </c>
    </row>
    <row r="20671" spans="1:11" x14ac:dyDescent="0.25">
      <c r="A20671" s="40">
        <v>1513245162</v>
      </c>
      <c r="B20671" s="40">
        <v>0</v>
      </c>
      <c r="C20671" s="40">
        <v>2412</v>
      </c>
      <c r="D20671" s="38" t="s">
        <v>359</v>
      </c>
      <c r="E20671" s="57" t="s">
        <v>384</v>
      </c>
      <c r="F20671" s="57">
        <f>ROUNDDOWN(C20671/50,0)*50</f>
        <v>2400</v>
      </c>
      <c r="G20671" s="57" t="str">
        <f>D20671&amp;"_"&amp;B20671&amp;"_"&amp;F20671</f>
        <v>Shanghai_0_2400</v>
      </c>
      <c r="H20671" s="57">
        <v>0.96609437886410388</v>
      </c>
      <c r="I20671" s="57">
        <f>COUNTIF($G$10:G20671,G20671)</f>
        <v>26</v>
      </c>
      <c r="J20671" s="57">
        <f>COUNTIF($G:$G,G20671)</f>
        <v>27</v>
      </c>
      <c r="K20671" s="57">
        <f>ROUND(3000*J20671/21653,0)</f>
        <v>4</v>
      </c>
    </row>
    <row r="20672" spans="1:11" x14ac:dyDescent="0.25">
      <c r="A20672" s="40">
        <v>1517684885</v>
      </c>
      <c r="B20672" s="40">
        <v>1</v>
      </c>
      <c r="C20672" s="40">
        <v>533</v>
      </c>
      <c r="D20672" s="38" t="s">
        <v>359</v>
      </c>
      <c r="E20672" s="57" t="s">
        <v>384</v>
      </c>
      <c r="F20672" s="57">
        <f>ROUNDDOWN(C20672/50,0)*50</f>
        <v>500</v>
      </c>
      <c r="G20672" s="57" t="str">
        <f>D20672&amp;"_"&amp;B20672&amp;"_"&amp;F20672</f>
        <v>Shanghai_1_500</v>
      </c>
      <c r="H20672" s="57">
        <v>0.96611505896465821</v>
      </c>
      <c r="I20672" s="57">
        <f>COUNTIF($G$10:G20672,G20672)</f>
        <v>63</v>
      </c>
      <c r="J20672" s="57">
        <f>COUNTIF($G:$G,G20672)</f>
        <v>67</v>
      </c>
      <c r="K20672" s="57">
        <f>ROUND(3000*J20672/21653,0)</f>
        <v>9</v>
      </c>
    </row>
    <row r="20673" spans="1:11" x14ac:dyDescent="0.25">
      <c r="A20673" s="40">
        <v>1516764039</v>
      </c>
      <c r="B20673" s="40">
        <v>1</v>
      </c>
      <c r="C20673" s="40">
        <v>2913</v>
      </c>
      <c r="D20673" s="38" t="s">
        <v>358</v>
      </c>
      <c r="E20673" s="57" t="s">
        <v>384</v>
      </c>
      <c r="F20673" s="57">
        <f>ROUNDDOWN(C20673/50,0)*50</f>
        <v>2900</v>
      </c>
      <c r="G20673" s="57" t="str">
        <f>D20673&amp;"_"&amp;B20673&amp;"_"&amp;F20673</f>
        <v>Shenzhen_1_2900</v>
      </c>
      <c r="H20673" s="57">
        <v>0.96613089470077607</v>
      </c>
      <c r="I20673" s="57">
        <f>COUNTIF($G$10:G20673,G20673)</f>
        <v>28</v>
      </c>
      <c r="J20673" s="57">
        <f>COUNTIF($G:$G,G20673)</f>
        <v>28</v>
      </c>
      <c r="K20673" s="57">
        <f>ROUND(3000*J20673/21653,0)</f>
        <v>4</v>
      </c>
    </row>
    <row r="20674" spans="1:11" x14ac:dyDescent="0.25">
      <c r="A20674" s="40">
        <v>1517757653</v>
      </c>
      <c r="B20674" s="40">
        <v>1</v>
      </c>
      <c r="C20674" s="40">
        <v>1450</v>
      </c>
      <c r="D20674" s="38" t="s">
        <v>360</v>
      </c>
      <c r="E20674" s="57" t="s">
        <v>384</v>
      </c>
      <c r="F20674" s="57">
        <f>ROUNDDOWN(C20674/50,0)*50</f>
        <v>1450</v>
      </c>
      <c r="G20674" s="57" t="str">
        <f>D20674&amp;"_"&amp;B20674&amp;"_"&amp;F20674</f>
        <v>Beijing_1_1450</v>
      </c>
      <c r="H20674" s="57">
        <v>0.96616894278413401</v>
      </c>
      <c r="I20674" s="57">
        <f>COUNTIF($G$10:G20674,G20674)</f>
        <v>80</v>
      </c>
      <c r="J20674" s="57">
        <f>COUNTIF($G:$G,G20674)</f>
        <v>81</v>
      </c>
      <c r="K20674" s="57">
        <f>ROUND(3000*J20674/21653,0)</f>
        <v>11</v>
      </c>
    </row>
    <row r="20675" spans="1:11" x14ac:dyDescent="0.25">
      <c r="A20675" s="40">
        <v>1512716475</v>
      </c>
      <c r="B20675" s="40">
        <v>1</v>
      </c>
      <c r="C20675" s="40">
        <v>554</v>
      </c>
      <c r="D20675" s="38" t="s">
        <v>359</v>
      </c>
      <c r="E20675" s="57" t="s">
        <v>384</v>
      </c>
      <c r="F20675" s="57">
        <f>ROUNDDOWN(C20675/50,0)*50</f>
        <v>550</v>
      </c>
      <c r="G20675" s="57" t="str">
        <f>D20675&amp;"_"&amp;B20675&amp;"_"&amp;F20675</f>
        <v>Shanghai_1_550</v>
      </c>
      <c r="H20675" s="57">
        <v>0.9661954547547057</v>
      </c>
      <c r="I20675" s="57">
        <f>COUNTIF($G$10:G20675,G20675)</f>
        <v>60</v>
      </c>
      <c r="J20675" s="57">
        <f>COUNTIF($G:$G,G20675)</f>
        <v>64</v>
      </c>
      <c r="K20675" s="57">
        <f>ROUND(3000*J20675/21653,0)</f>
        <v>9</v>
      </c>
    </row>
    <row r="20676" spans="1:11" x14ac:dyDescent="0.25">
      <c r="A20676" s="40">
        <v>1511683889</v>
      </c>
      <c r="B20676" s="40">
        <v>1</v>
      </c>
      <c r="C20676" s="40">
        <v>1271</v>
      </c>
      <c r="D20676" s="38" t="s">
        <v>358</v>
      </c>
      <c r="E20676" s="57" t="s">
        <v>384</v>
      </c>
      <c r="F20676" s="57">
        <f>ROUNDDOWN(C20676/50,0)*50</f>
        <v>1250</v>
      </c>
      <c r="G20676" s="57" t="str">
        <f>D20676&amp;"_"&amp;B20676&amp;"_"&amp;F20676</f>
        <v>Shenzhen_1_1250</v>
      </c>
      <c r="H20676" s="57">
        <v>0.96620092238182043</v>
      </c>
      <c r="I20676" s="57">
        <f>COUNTIF($G$10:G20676,G20676)</f>
        <v>38</v>
      </c>
      <c r="J20676" s="57">
        <f>COUNTIF($G:$G,G20676)</f>
        <v>38</v>
      </c>
      <c r="K20676" s="57">
        <f>ROUND(3000*J20676/21653,0)</f>
        <v>5</v>
      </c>
    </row>
    <row r="20677" spans="1:11" x14ac:dyDescent="0.25">
      <c r="A20677" s="40">
        <v>1512978165</v>
      </c>
      <c r="B20677" s="40">
        <v>1</v>
      </c>
      <c r="C20677" s="40">
        <v>4205</v>
      </c>
      <c r="D20677" s="38" t="s">
        <v>358</v>
      </c>
      <c r="E20677" s="57" t="s">
        <v>384</v>
      </c>
      <c r="F20677" s="57">
        <f>ROUNDDOWN(C20677/50,0)*50</f>
        <v>4200</v>
      </c>
      <c r="G20677" s="57" t="str">
        <f>D20677&amp;"_"&amp;B20677&amp;"_"&amp;F20677</f>
        <v>Shenzhen_1_4200</v>
      </c>
      <c r="H20677" s="57">
        <v>0.96625263611131673</v>
      </c>
      <c r="I20677" s="57">
        <f>COUNTIF($G$10:G20677,G20677)</f>
        <v>8</v>
      </c>
      <c r="J20677" s="57">
        <f>COUNTIF($G:$G,G20677)</f>
        <v>10</v>
      </c>
      <c r="K20677" s="57">
        <f>ROUND(3000*J20677/21653,0)</f>
        <v>1</v>
      </c>
    </row>
    <row r="20678" spans="1:11" x14ac:dyDescent="0.25">
      <c r="A20678" s="40">
        <v>1512148983</v>
      </c>
      <c r="B20678" s="40">
        <v>1</v>
      </c>
      <c r="C20678" s="40">
        <v>2880</v>
      </c>
      <c r="D20678" s="38" t="s">
        <v>358</v>
      </c>
      <c r="E20678" s="57" t="s">
        <v>384</v>
      </c>
      <c r="F20678" s="57">
        <f>ROUNDDOWN(C20678/50,0)*50</f>
        <v>2850</v>
      </c>
      <c r="G20678" s="57" t="str">
        <f>D20678&amp;"_"&amp;B20678&amp;"_"&amp;F20678</f>
        <v>Shenzhen_1_2850</v>
      </c>
      <c r="H20678" s="57">
        <v>0.9662547870335042</v>
      </c>
      <c r="I20678" s="57">
        <f>COUNTIF($G$10:G20678,G20678)</f>
        <v>32</v>
      </c>
      <c r="J20678" s="57">
        <f>COUNTIF($G:$G,G20678)</f>
        <v>33</v>
      </c>
      <c r="K20678" s="57">
        <f>ROUND(3000*J20678/21653,0)</f>
        <v>5</v>
      </c>
    </row>
    <row r="20679" spans="1:11" x14ac:dyDescent="0.25">
      <c r="A20679" s="40">
        <v>1516360846</v>
      </c>
      <c r="B20679" s="40">
        <v>1</v>
      </c>
      <c r="C20679" s="40">
        <v>2651</v>
      </c>
      <c r="D20679" s="38" t="s">
        <v>358</v>
      </c>
      <c r="E20679" s="57" t="s">
        <v>384</v>
      </c>
      <c r="F20679" s="57">
        <f>ROUNDDOWN(C20679/50,0)*50</f>
        <v>2650</v>
      </c>
      <c r="G20679" s="57" t="str">
        <f>D20679&amp;"_"&amp;B20679&amp;"_"&amp;F20679</f>
        <v>Shenzhen_1_2650</v>
      </c>
      <c r="H20679" s="57">
        <v>0.96627495849400868</v>
      </c>
      <c r="I20679" s="57">
        <f>COUNTIF($G$10:G20679,G20679)</f>
        <v>28</v>
      </c>
      <c r="J20679" s="57">
        <f>COUNTIF($G:$G,G20679)</f>
        <v>31</v>
      </c>
      <c r="K20679" s="57">
        <f>ROUND(3000*J20679/21653,0)</f>
        <v>4</v>
      </c>
    </row>
    <row r="20680" spans="1:11" x14ac:dyDescent="0.25">
      <c r="A20680" s="40">
        <v>1517901046</v>
      </c>
      <c r="B20680" s="40">
        <v>1</v>
      </c>
      <c r="C20680" s="40">
        <v>1754</v>
      </c>
      <c r="D20680" s="38" t="s">
        <v>359</v>
      </c>
      <c r="E20680" s="57" t="s">
        <v>384</v>
      </c>
      <c r="F20680" s="57">
        <f>ROUNDDOWN(C20680/50,0)*50</f>
        <v>1750</v>
      </c>
      <c r="G20680" s="57" t="str">
        <f>D20680&amp;"_"&amp;B20680&amp;"_"&amp;F20680</f>
        <v>Shanghai_1_1750</v>
      </c>
      <c r="H20680" s="57">
        <v>0.96629532929341755</v>
      </c>
      <c r="I20680" s="57">
        <f>COUNTIF($G$10:G20680,G20680)</f>
        <v>65</v>
      </c>
      <c r="J20680" s="57">
        <f>COUNTIF($G:$G,G20680)</f>
        <v>66</v>
      </c>
      <c r="K20680" s="57">
        <f>ROUND(3000*J20680/21653,0)</f>
        <v>9</v>
      </c>
    </row>
    <row r="20681" spans="1:11" x14ac:dyDescent="0.25">
      <c r="A20681" s="40">
        <v>1512505083</v>
      </c>
      <c r="B20681" s="40">
        <v>1</v>
      </c>
      <c r="C20681" s="40">
        <v>1185</v>
      </c>
      <c r="D20681" s="38" t="s">
        <v>360</v>
      </c>
      <c r="E20681" s="57" t="s">
        <v>384</v>
      </c>
      <c r="F20681" s="57">
        <f>ROUNDDOWN(C20681/50,0)*50</f>
        <v>1150</v>
      </c>
      <c r="G20681" s="57" t="str">
        <f>D20681&amp;"_"&amp;B20681&amp;"_"&amp;F20681</f>
        <v>Beijing_1_1150</v>
      </c>
      <c r="H20681" s="57">
        <v>0.9664075695893779</v>
      </c>
      <c r="I20681" s="57">
        <f>COUNTIF($G$10:G20681,G20681)</f>
        <v>70</v>
      </c>
      <c r="J20681" s="57">
        <f>COUNTIF($G:$G,G20681)</f>
        <v>71</v>
      </c>
      <c r="K20681" s="57">
        <f>ROUND(3000*J20681/21653,0)</f>
        <v>10</v>
      </c>
    </row>
    <row r="20682" spans="1:11" x14ac:dyDescent="0.25">
      <c r="A20682" s="40">
        <v>1517628241</v>
      </c>
      <c r="B20682" s="40">
        <v>0</v>
      </c>
      <c r="C20682" s="40">
        <v>760</v>
      </c>
      <c r="D20682" s="38" t="s">
        <v>358</v>
      </c>
      <c r="E20682" s="57" t="s">
        <v>384</v>
      </c>
      <c r="F20682" s="57">
        <f>ROUNDDOWN(C20682/50,0)*50</f>
        <v>750</v>
      </c>
      <c r="G20682" s="57" t="str">
        <f>D20682&amp;"_"&amp;B20682&amp;"_"&amp;F20682</f>
        <v>Shenzhen_0_750</v>
      </c>
      <c r="H20682" s="57">
        <v>0.96653784542492216</v>
      </c>
      <c r="I20682" s="57">
        <f>COUNTIF($G$10:G20682,G20682)</f>
        <v>22</v>
      </c>
      <c r="J20682" s="57">
        <f>COUNTIF($G:$G,G20682)</f>
        <v>23</v>
      </c>
      <c r="K20682" s="57">
        <f>ROUND(3000*J20682/21653,0)</f>
        <v>3</v>
      </c>
    </row>
    <row r="20683" spans="1:11" x14ac:dyDescent="0.25">
      <c r="A20683" s="40">
        <v>1519055359</v>
      </c>
      <c r="B20683" s="40">
        <v>1</v>
      </c>
      <c r="C20683" s="40">
        <v>329</v>
      </c>
      <c r="D20683" s="38" t="s">
        <v>361</v>
      </c>
      <c r="E20683" s="57" t="s">
        <v>384</v>
      </c>
      <c r="F20683" s="57">
        <f>ROUNDDOWN(C20683/50,0)*50</f>
        <v>300</v>
      </c>
      <c r="G20683" s="57" t="str">
        <f>D20683&amp;"_"&amp;B20683&amp;"_"&amp;F20683</f>
        <v>Guangzhou_1_300</v>
      </c>
      <c r="H20683" s="57">
        <v>0.96657326747746142</v>
      </c>
      <c r="I20683" s="57">
        <f>COUNTIF($G$10:G20683,G20683)</f>
        <v>32</v>
      </c>
      <c r="J20683" s="57">
        <f>COUNTIF($G:$G,G20683)</f>
        <v>33</v>
      </c>
      <c r="K20683" s="57">
        <f>ROUND(3000*J20683/21653,0)</f>
        <v>5</v>
      </c>
    </row>
    <row r="20684" spans="1:11" x14ac:dyDescent="0.25">
      <c r="A20684" s="40">
        <v>1511936985</v>
      </c>
      <c r="B20684" s="40">
        <v>1</v>
      </c>
      <c r="C20684" s="40">
        <v>3516</v>
      </c>
      <c r="D20684" s="38" t="s">
        <v>358</v>
      </c>
      <c r="E20684" s="57" t="s">
        <v>384</v>
      </c>
      <c r="F20684" s="57">
        <f>ROUNDDOWN(C20684/50,0)*50</f>
        <v>3500</v>
      </c>
      <c r="G20684" s="57" t="str">
        <f>D20684&amp;"_"&amp;B20684&amp;"_"&amp;F20684</f>
        <v>Shenzhen_1_3500</v>
      </c>
      <c r="H20684" s="57">
        <v>9.7431803972534592E-2</v>
      </c>
      <c r="I20684" s="57">
        <f>COUNTIF($G$10:G20684,G20684)</f>
        <v>16</v>
      </c>
      <c r="J20684" s="57">
        <f>COUNTIF($G:$G,G20684)</f>
        <v>21</v>
      </c>
      <c r="K20684" s="57">
        <f>ROUND(3000*J20684/21653,0)</f>
        <v>3</v>
      </c>
    </row>
    <row r="20685" spans="1:11" x14ac:dyDescent="0.25">
      <c r="A20685" s="40">
        <v>1515440306</v>
      </c>
      <c r="B20685" s="40">
        <v>1</v>
      </c>
      <c r="C20685" s="40">
        <v>3511</v>
      </c>
      <c r="D20685" s="38" t="s">
        <v>358</v>
      </c>
      <c r="E20685" s="57" t="s">
        <v>384</v>
      </c>
      <c r="F20685" s="57">
        <f>ROUNDDOWN(C20685/50,0)*50</f>
        <v>3500</v>
      </c>
      <c r="G20685" s="57" t="str">
        <f>D20685&amp;"_"&amp;B20685&amp;"_"&amp;F20685</f>
        <v>Shenzhen_1_3500</v>
      </c>
      <c r="H20685" s="57">
        <v>0.16733742772178761</v>
      </c>
      <c r="I20685" s="57">
        <f>COUNTIF($G$10:G20685,G20685)</f>
        <v>17</v>
      </c>
      <c r="J20685" s="57">
        <f>COUNTIF($G:$G,G20685)</f>
        <v>21</v>
      </c>
      <c r="K20685" s="57">
        <f>ROUND(3000*J20685/21653,0)</f>
        <v>3</v>
      </c>
    </row>
    <row r="20686" spans="1:11" x14ac:dyDescent="0.25">
      <c r="A20686" s="40">
        <v>1518082097</v>
      </c>
      <c r="B20686" s="40">
        <v>1</v>
      </c>
      <c r="C20686" s="40">
        <v>3546</v>
      </c>
      <c r="D20686" s="38" t="s">
        <v>358</v>
      </c>
      <c r="E20686" s="57" t="s">
        <v>384</v>
      </c>
      <c r="F20686" s="57">
        <f>ROUNDDOWN(C20686/50,0)*50</f>
        <v>3500</v>
      </c>
      <c r="G20686" s="57" t="str">
        <f>D20686&amp;"_"&amp;B20686&amp;"_"&amp;F20686</f>
        <v>Shenzhen_1_3500</v>
      </c>
      <c r="H20686" s="57">
        <v>0.17269558437615884</v>
      </c>
      <c r="I20686" s="57">
        <f>COUNTIF($G$10:G20686,G20686)</f>
        <v>18</v>
      </c>
      <c r="J20686" s="57">
        <f>COUNTIF($G:$G,G20686)</f>
        <v>21</v>
      </c>
      <c r="K20686" s="57">
        <f>ROUND(3000*J20686/21653,0)</f>
        <v>3</v>
      </c>
    </row>
    <row r="20687" spans="1:11" x14ac:dyDescent="0.25">
      <c r="A20687" s="40">
        <v>1519414895</v>
      </c>
      <c r="B20687" s="40">
        <v>1</v>
      </c>
      <c r="C20687" s="40">
        <v>3541</v>
      </c>
      <c r="D20687" s="38" t="s">
        <v>358</v>
      </c>
      <c r="E20687" s="57" t="s">
        <v>384</v>
      </c>
      <c r="F20687" s="57">
        <f>ROUNDDOWN(C20687/50,0)*50</f>
        <v>3500</v>
      </c>
      <c r="G20687" s="57" t="str">
        <f>D20687&amp;"_"&amp;B20687&amp;"_"&amp;F20687</f>
        <v>Shenzhen_1_3500</v>
      </c>
      <c r="H20687" s="57">
        <v>0.23658240388176222</v>
      </c>
      <c r="I20687" s="57">
        <f>COUNTIF($G$10:G20687,G20687)</f>
        <v>19</v>
      </c>
      <c r="J20687" s="57">
        <f>COUNTIF($G:$G,G20687)</f>
        <v>21</v>
      </c>
      <c r="K20687" s="57">
        <f>ROUND(3000*J20687/21653,0)</f>
        <v>3</v>
      </c>
    </row>
    <row r="20688" spans="1:11" x14ac:dyDescent="0.25">
      <c r="A20688" s="40">
        <v>1512978238</v>
      </c>
      <c r="B20688" s="40">
        <v>1</v>
      </c>
      <c r="C20688" s="40">
        <v>3549</v>
      </c>
      <c r="D20688" s="38" t="s">
        <v>358</v>
      </c>
      <c r="E20688" s="57" t="s">
        <v>384</v>
      </c>
      <c r="F20688" s="57">
        <f>ROUNDDOWN(C20688/50,0)*50</f>
        <v>3500</v>
      </c>
      <c r="G20688" s="57" t="str">
        <f>D20688&amp;"_"&amp;B20688&amp;"_"&amp;F20688</f>
        <v>Shenzhen_1_3500</v>
      </c>
      <c r="H20688" s="57">
        <v>0.24285513975448003</v>
      </c>
      <c r="I20688" s="57">
        <f>COUNTIF($G$10:G20688,G20688)</f>
        <v>20</v>
      </c>
      <c r="J20688" s="57">
        <f>COUNTIF($G:$G,G20688)</f>
        <v>21</v>
      </c>
      <c r="K20688" s="57">
        <f>ROUND(3000*J20688/21653,0)</f>
        <v>3</v>
      </c>
    </row>
    <row r="20689" spans="1:11" x14ac:dyDescent="0.25">
      <c r="A20689" s="40">
        <v>1512051153</v>
      </c>
      <c r="B20689" s="40">
        <v>1</v>
      </c>
      <c r="C20689" s="40">
        <v>3531</v>
      </c>
      <c r="D20689" s="38" t="s">
        <v>358</v>
      </c>
      <c r="E20689" s="57" t="s">
        <v>384</v>
      </c>
      <c r="F20689" s="57">
        <f>ROUNDDOWN(C20689/50,0)*50</f>
        <v>3500</v>
      </c>
      <c r="G20689" s="57" t="str">
        <f>D20689&amp;"_"&amp;B20689&amp;"_"&amp;F20689</f>
        <v>Shenzhen_1_3500</v>
      </c>
      <c r="H20689" s="57">
        <v>0.24343153648324944</v>
      </c>
      <c r="I20689" s="57">
        <f>COUNTIF($G$10:G20689,G20689)</f>
        <v>21</v>
      </c>
      <c r="J20689" s="57">
        <f>COUNTIF($G:$G,G20689)</f>
        <v>21</v>
      </c>
      <c r="K20689" s="57">
        <f>ROUND(3000*J20689/21653,0)</f>
        <v>3</v>
      </c>
    </row>
    <row r="20690" spans="1:11" x14ac:dyDescent="0.25">
      <c r="A20690" s="40">
        <v>1516982681</v>
      </c>
      <c r="B20690" s="40">
        <v>0</v>
      </c>
      <c r="C20690" s="40">
        <v>1340</v>
      </c>
      <c r="D20690" s="38" t="s">
        <v>359</v>
      </c>
      <c r="E20690" s="57" t="s">
        <v>384</v>
      </c>
      <c r="F20690" s="57">
        <f>ROUNDDOWN(C20690/50,0)*50</f>
        <v>1300</v>
      </c>
      <c r="G20690" s="57" t="str">
        <f>D20690&amp;"_"&amp;B20690&amp;"_"&amp;F20690</f>
        <v>Shanghai_0_1300</v>
      </c>
      <c r="H20690" s="57">
        <v>0.96658506448377035</v>
      </c>
      <c r="I20690" s="57">
        <f>COUNTIF($G$10:G20690,G20690)</f>
        <v>32</v>
      </c>
      <c r="J20690" s="57">
        <f>COUNTIF($G:$G,G20690)</f>
        <v>34</v>
      </c>
      <c r="K20690" s="57">
        <f>ROUND(3000*J20690/21653,0)</f>
        <v>5</v>
      </c>
    </row>
    <row r="20691" spans="1:11" x14ac:dyDescent="0.25">
      <c r="A20691" s="40">
        <v>1512477365</v>
      </c>
      <c r="B20691" s="40">
        <v>1</v>
      </c>
      <c r="C20691" s="40">
        <v>2858</v>
      </c>
      <c r="D20691" s="38" t="s">
        <v>359</v>
      </c>
      <c r="E20691" s="57" t="s">
        <v>384</v>
      </c>
      <c r="F20691" s="57">
        <f>ROUNDDOWN(C20691/50,0)*50</f>
        <v>2850</v>
      </c>
      <c r="G20691" s="57" t="str">
        <f>D20691&amp;"_"&amp;B20691&amp;"_"&amp;F20691</f>
        <v>Shanghai_1_2850</v>
      </c>
      <c r="H20691" s="57">
        <v>0.96662542881460267</v>
      </c>
      <c r="I20691" s="57">
        <f>COUNTIF($G$10:G20691,G20691)</f>
        <v>31</v>
      </c>
      <c r="J20691" s="57">
        <f>COUNTIF($G:$G,G20691)</f>
        <v>32</v>
      </c>
      <c r="K20691" s="57">
        <f>ROUND(3000*J20691/21653,0)</f>
        <v>4</v>
      </c>
    </row>
    <row r="20692" spans="1:11" x14ac:dyDescent="0.25">
      <c r="A20692" s="40">
        <v>1517306819</v>
      </c>
      <c r="B20692" s="40">
        <v>1</v>
      </c>
      <c r="C20692" s="40">
        <v>1353</v>
      </c>
      <c r="D20692" s="38" t="s">
        <v>359</v>
      </c>
      <c r="E20692" s="57" t="s">
        <v>384</v>
      </c>
      <c r="F20692" s="57">
        <f>ROUNDDOWN(C20692/50,0)*50</f>
        <v>1350</v>
      </c>
      <c r="G20692" s="57" t="str">
        <f>D20692&amp;"_"&amp;B20692&amp;"_"&amp;F20692</f>
        <v>Shanghai_1_1350</v>
      </c>
      <c r="H20692" s="57">
        <v>0.96670811359375119</v>
      </c>
      <c r="I20692" s="57">
        <f>COUNTIF($G$10:G20692,G20692)</f>
        <v>82</v>
      </c>
      <c r="J20692" s="57">
        <f>COUNTIF($G:$G,G20692)</f>
        <v>87</v>
      </c>
      <c r="K20692" s="57">
        <f>ROUND(3000*J20692/21653,0)</f>
        <v>12</v>
      </c>
    </row>
    <row r="20693" spans="1:11" x14ac:dyDescent="0.25">
      <c r="A20693" s="40">
        <v>1514029536</v>
      </c>
      <c r="B20693" s="40">
        <v>1</v>
      </c>
      <c r="C20693" s="40">
        <v>2161</v>
      </c>
      <c r="D20693" s="38" t="s">
        <v>360</v>
      </c>
      <c r="E20693" s="57" t="s">
        <v>384</v>
      </c>
      <c r="F20693" s="57">
        <f>ROUNDDOWN(C20693/50,0)*50</f>
        <v>2150</v>
      </c>
      <c r="G20693" s="57" t="str">
        <f>D20693&amp;"_"&amp;B20693&amp;"_"&amp;F20693</f>
        <v>Beijing_1_2150</v>
      </c>
      <c r="H20693" s="57">
        <v>0.96671960441727089</v>
      </c>
      <c r="I20693" s="57">
        <f>COUNTIF($G$10:G20693,G20693)</f>
        <v>74</v>
      </c>
      <c r="J20693" s="57">
        <f>COUNTIF($G:$G,G20693)</f>
        <v>74</v>
      </c>
      <c r="K20693" s="57">
        <f>ROUND(3000*J20693/21653,0)</f>
        <v>10</v>
      </c>
    </row>
    <row r="20694" spans="1:11" x14ac:dyDescent="0.25">
      <c r="A20694" s="40">
        <v>1511801931</v>
      </c>
      <c r="B20694" s="40">
        <v>0</v>
      </c>
      <c r="C20694" s="40">
        <v>3380</v>
      </c>
      <c r="D20694" s="38" t="s">
        <v>358</v>
      </c>
      <c r="E20694" s="57" t="s">
        <v>384</v>
      </c>
      <c r="F20694" s="57">
        <f>ROUNDDOWN(C20694/50,0)*50</f>
        <v>3350</v>
      </c>
      <c r="G20694" s="57" t="str">
        <f>D20694&amp;"_"&amp;B20694&amp;"_"&amp;F20694</f>
        <v>Shenzhen_0_3350</v>
      </c>
      <c r="H20694" s="57">
        <v>0.96674385327596679</v>
      </c>
      <c r="I20694" s="57">
        <f>COUNTIF($G$10:G20694,G20694)</f>
        <v>9</v>
      </c>
      <c r="J20694" s="57">
        <f>COUNTIF($G:$G,G20694)</f>
        <v>9</v>
      </c>
      <c r="K20694" s="57">
        <f>ROUND(3000*J20694/21653,0)</f>
        <v>1</v>
      </c>
    </row>
    <row r="20695" spans="1:11" x14ac:dyDescent="0.25">
      <c r="A20695" s="40">
        <v>1512986905</v>
      </c>
      <c r="B20695" s="40">
        <v>1</v>
      </c>
      <c r="C20695" s="40">
        <v>2803</v>
      </c>
      <c r="D20695" s="38" t="s">
        <v>360</v>
      </c>
      <c r="E20695" s="57" t="s">
        <v>384</v>
      </c>
      <c r="F20695" s="57">
        <f>ROUNDDOWN(C20695/50,0)*50</f>
        <v>2800</v>
      </c>
      <c r="G20695" s="57" t="str">
        <f>D20695&amp;"_"&amp;B20695&amp;"_"&amp;F20695</f>
        <v>Beijing_1_2800</v>
      </c>
      <c r="H20695" s="57">
        <v>0.96674409370189096</v>
      </c>
      <c r="I20695" s="57">
        <f>COUNTIF($G$10:G20695,G20695)</f>
        <v>57</v>
      </c>
      <c r="J20695" s="57">
        <f>COUNTIF($G:$G,G20695)</f>
        <v>57</v>
      </c>
      <c r="K20695" s="57">
        <f>ROUND(3000*J20695/21653,0)</f>
        <v>8</v>
      </c>
    </row>
    <row r="20696" spans="1:11" x14ac:dyDescent="0.25">
      <c r="A20696" s="40">
        <v>1519991873</v>
      </c>
      <c r="B20696" s="40">
        <v>1</v>
      </c>
      <c r="C20696" s="40">
        <v>3217</v>
      </c>
      <c r="D20696" s="38" t="s">
        <v>358</v>
      </c>
      <c r="E20696" s="57" t="s">
        <v>384</v>
      </c>
      <c r="F20696" s="57">
        <f>ROUNDDOWN(C20696/50,0)*50</f>
        <v>3200</v>
      </c>
      <c r="G20696" s="57" t="str">
        <f>D20696&amp;"_"&amp;B20696&amp;"_"&amp;F20696</f>
        <v>Shenzhen_1_3200</v>
      </c>
      <c r="H20696" s="57">
        <v>0.96675486789902587</v>
      </c>
      <c r="I20696" s="57">
        <f>COUNTIF($G$10:G20696,G20696)</f>
        <v>25</v>
      </c>
      <c r="J20696" s="57">
        <f>COUNTIF($G:$G,G20696)</f>
        <v>26</v>
      </c>
      <c r="K20696" s="57">
        <f>ROUND(3000*J20696/21653,0)</f>
        <v>4</v>
      </c>
    </row>
    <row r="20697" spans="1:11" x14ac:dyDescent="0.25">
      <c r="A20697" s="40">
        <v>1512905366</v>
      </c>
      <c r="B20697" s="40">
        <v>1</v>
      </c>
      <c r="C20697" s="40">
        <v>430</v>
      </c>
      <c r="D20697" s="38" t="s">
        <v>361</v>
      </c>
      <c r="E20697" s="57" t="s">
        <v>384</v>
      </c>
      <c r="F20697" s="57">
        <f>ROUNDDOWN(C20697/50,0)*50</f>
        <v>400</v>
      </c>
      <c r="G20697" s="57" t="str">
        <f>D20697&amp;"_"&amp;B20697&amp;"_"&amp;F20697</f>
        <v>Guangzhou_1_400</v>
      </c>
      <c r="H20697" s="57">
        <v>0.96679460353961932</v>
      </c>
      <c r="I20697" s="57">
        <f>COUNTIF($G$10:G20697,G20697)</f>
        <v>26</v>
      </c>
      <c r="J20697" s="57">
        <f>COUNTIF($G:$G,G20697)</f>
        <v>30</v>
      </c>
      <c r="K20697" s="57">
        <f>ROUND(3000*J20697/21653,0)</f>
        <v>4</v>
      </c>
    </row>
    <row r="20698" spans="1:11" x14ac:dyDescent="0.25">
      <c r="A20698" s="40">
        <v>1512838913</v>
      </c>
      <c r="B20698" s="40">
        <v>1</v>
      </c>
      <c r="C20698" s="40">
        <v>213</v>
      </c>
      <c r="D20698" s="38" t="s">
        <v>358</v>
      </c>
      <c r="E20698" s="57" t="s">
        <v>384</v>
      </c>
      <c r="F20698" s="57">
        <f>ROUNDDOWN(C20698/50,0)*50</f>
        <v>200</v>
      </c>
      <c r="G20698" s="57" t="str">
        <f>D20698&amp;"_"&amp;B20698&amp;"_"&amp;F20698</f>
        <v>Shenzhen_1_200</v>
      </c>
      <c r="H20698" s="57">
        <v>0.96681838477914317</v>
      </c>
      <c r="I20698" s="57">
        <f>COUNTIF($G$10:G20698,G20698)</f>
        <v>39</v>
      </c>
      <c r="J20698" s="57">
        <f>COUNTIF($G:$G,G20698)</f>
        <v>41</v>
      </c>
      <c r="K20698" s="57">
        <f>ROUND(3000*J20698/21653,0)</f>
        <v>6</v>
      </c>
    </row>
    <row r="20699" spans="1:11" x14ac:dyDescent="0.25">
      <c r="A20699" s="40">
        <v>1513165528</v>
      </c>
      <c r="B20699" s="40">
        <v>1</v>
      </c>
      <c r="C20699" s="40">
        <v>1388</v>
      </c>
      <c r="D20699" s="38" t="s">
        <v>359</v>
      </c>
      <c r="E20699" s="57" t="s">
        <v>384</v>
      </c>
      <c r="F20699" s="57">
        <f>ROUNDDOWN(C20699/50,0)*50</f>
        <v>1350</v>
      </c>
      <c r="G20699" s="57" t="str">
        <f>D20699&amp;"_"&amp;B20699&amp;"_"&amp;F20699</f>
        <v>Shanghai_1_1350</v>
      </c>
      <c r="H20699" s="57">
        <v>0.9668781907244004</v>
      </c>
      <c r="I20699" s="57">
        <f>COUNTIF($G$10:G20699,G20699)</f>
        <v>83</v>
      </c>
      <c r="J20699" s="57">
        <f>COUNTIF($G:$G,G20699)</f>
        <v>87</v>
      </c>
      <c r="K20699" s="57">
        <f>ROUND(3000*J20699/21653,0)</f>
        <v>12</v>
      </c>
    </row>
    <row r="20700" spans="1:11" x14ac:dyDescent="0.25">
      <c r="A20700" s="40">
        <v>1512579533</v>
      </c>
      <c r="B20700" s="40">
        <v>1</v>
      </c>
      <c r="C20700" s="40">
        <v>2601</v>
      </c>
      <c r="D20700" s="38" t="s">
        <v>358</v>
      </c>
      <c r="E20700" s="57" t="s">
        <v>384</v>
      </c>
      <c r="F20700" s="57">
        <f>ROUNDDOWN(C20700/50,0)*50</f>
        <v>2600</v>
      </c>
      <c r="G20700" s="57" t="str">
        <f>D20700&amp;"_"&amp;B20700&amp;"_"&amp;F20700</f>
        <v>Shenzhen_1_2600</v>
      </c>
      <c r="H20700" s="57">
        <v>0.96696470963815906</v>
      </c>
      <c r="I20700" s="57">
        <f>COUNTIF($G$10:G20700,G20700)</f>
        <v>25</v>
      </c>
      <c r="J20700" s="57">
        <f>COUNTIF($G:$G,G20700)</f>
        <v>25</v>
      </c>
      <c r="K20700" s="57">
        <f>ROUND(3000*J20700/21653,0)</f>
        <v>3</v>
      </c>
    </row>
    <row r="20701" spans="1:11" x14ac:dyDescent="0.25">
      <c r="A20701" s="40">
        <v>1518077416</v>
      </c>
      <c r="B20701" s="40">
        <v>1</v>
      </c>
      <c r="C20701" s="40">
        <v>1462</v>
      </c>
      <c r="D20701" s="38" t="s">
        <v>359</v>
      </c>
      <c r="E20701" s="57" t="s">
        <v>384</v>
      </c>
      <c r="F20701" s="57">
        <f>ROUNDDOWN(C20701/50,0)*50</f>
        <v>1450</v>
      </c>
      <c r="G20701" s="57" t="str">
        <f>D20701&amp;"_"&amp;B20701&amp;"_"&amp;F20701</f>
        <v>Shanghai_1_1450</v>
      </c>
      <c r="H20701" s="57">
        <v>0.96696807174165234</v>
      </c>
      <c r="I20701" s="57">
        <f>COUNTIF($G$10:G20701,G20701)</f>
        <v>63</v>
      </c>
      <c r="J20701" s="57">
        <f>COUNTIF($G:$G,G20701)</f>
        <v>66</v>
      </c>
      <c r="K20701" s="57">
        <f>ROUND(3000*J20701/21653,0)</f>
        <v>9</v>
      </c>
    </row>
    <row r="20702" spans="1:11" x14ac:dyDescent="0.25">
      <c r="A20702" s="40">
        <v>1515329755</v>
      </c>
      <c r="B20702" s="40">
        <v>1</v>
      </c>
      <c r="C20702" s="40">
        <v>1586</v>
      </c>
      <c r="D20702" s="38" t="s">
        <v>360</v>
      </c>
      <c r="E20702" s="57" t="s">
        <v>384</v>
      </c>
      <c r="F20702" s="57">
        <f>ROUNDDOWN(C20702/50,0)*50</f>
        <v>1550</v>
      </c>
      <c r="G20702" s="57" t="str">
        <f>D20702&amp;"_"&amp;B20702&amp;"_"&amp;F20702</f>
        <v>Beijing_1_1550</v>
      </c>
      <c r="H20702" s="57">
        <v>0.96697019802569117</v>
      </c>
      <c r="I20702" s="57">
        <f>COUNTIF($G$10:G20702,G20702)</f>
        <v>76</v>
      </c>
      <c r="J20702" s="57">
        <f>COUNTIF($G:$G,G20702)</f>
        <v>79</v>
      </c>
      <c r="K20702" s="57">
        <f>ROUND(3000*J20702/21653,0)</f>
        <v>11</v>
      </c>
    </row>
    <row r="20703" spans="1:11" x14ac:dyDescent="0.25">
      <c r="A20703" s="40">
        <v>1518839741</v>
      </c>
      <c r="B20703" s="40">
        <v>0</v>
      </c>
      <c r="C20703" s="40">
        <v>1939</v>
      </c>
      <c r="D20703" s="38" t="s">
        <v>359</v>
      </c>
      <c r="E20703" s="57" t="s">
        <v>384</v>
      </c>
      <c r="F20703" s="57">
        <f>ROUNDDOWN(C20703/50,0)*50</f>
        <v>1900</v>
      </c>
      <c r="G20703" s="57" t="str">
        <f>D20703&amp;"_"&amp;B20703&amp;"_"&amp;F20703</f>
        <v>Shanghai_0_1900</v>
      </c>
      <c r="H20703" s="57">
        <v>0.96699910889246787</v>
      </c>
      <c r="I20703" s="57">
        <f>COUNTIF($G$10:G20703,G20703)</f>
        <v>28</v>
      </c>
      <c r="J20703" s="57">
        <f>COUNTIF($G:$G,G20703)</f>
        <v>29</v>
      </c>
      <c r="K20703" s="57">
        <f>ROUND(3000*J20703/21653,0)</f>
        <v>4</v>
      </c>
    </row>
    <row r="20704" spans="1:11" x14ac:dyDescent="0.25">
      <c r="A20704" s="40">
        <v>1517231288</v>
      </c>
      <c r="B20704" s="40">
        <v>1</v>
      </c>
      <c r="C20704" s="40">
        <v>1749</v>
      </c>
      <c r="D20704" s="38" t="s">
        <v>358</v>
      </c>
      <c r="E20704" s="57" t="s">
        <v>384</v>
      </c>
      <c r="F20704" s="57">
        <f>ROUNDDOWN(C20704/50,0)*50</f>
        <v>1700</v>
      </c>
      <c r="G20704" s="57" t="str">
        <f>D20704&amp;"_"&amp;B20704&amp;"_"&amp;F20704</f>
        <v>Shenzhen_1_1700</v>
      </c>
      <c r="H20704" s="57">
        <v>0.96700178687277261</v>
      </c>
      <c r="I20704" s="57">
        <f>COUNTIF($G$10:G20704,G20704)</f>
        <v>36</v>
      </c>
      <c r="J20704" s="57">
        <f>COUNTIF($G:$G,G20704)</f>
        <v>37</v>
      </c>
      <c r="K20704" s="57">
        <f>ROUND(3000*J20704/21653,0)</f>
        <v>5</v>
      </c>
    </row>
    <row r="20705" spans="1:11" x14ac:dyDescent="0.25">
      <c r="A20705" s="40">
        <v>1514986985</v>
      </c>
      <c r="B20705" s="40">
        <v>1</v>
      </c>
      <c r="C20705" s="40">
        <v>3580</v>
      </c>
      <c r="D20705" s="38" t="s">
        <v>358</v>
      </c>
      <c r="E20705" s="57" t="s">
        <v>384</v>
      </c>
      <c r="F20705" s="57">
        <f>ROUNDDOWN(C20705/50,0)*50</f>
        <v>3550</v>
      </c>
      <c r="G20705" s="57" t="str">
        <f>D20705&amp;"_"&amp;B20705&amp;"_"&amp;F20705</f>
        <v>Shenzhen_1_3550</v>
      </c>
      <c r="H20705" s="57">
        <v>6.2695640456778001E-2</v>
      </c>
      <c r="I20705" s="57">
        <f>COUNTIF($G$10:G20705,G20705)</f>
        <v>14</v>
      </c>
      <c r="J20705" s="57">
        <f>COUNTIF($G:$G,G20705)</f>
        <v>19</v>
      </c>
      <c r="K20705" s="57">
        <f>ROUND(3000*J20705/21653,0)</f>
        <v>3</v>
      </c>
    </row>
    <row r="20706" spans="1:11" x14ac:dyDescent="0.25">
      <c r="A20706" s="40">
        <v>1513245466</v>
      </c>
      <c r="B20706" s="40">
        <v>1</v>
      </c>
      <c r="C20706" s="40">
        <v>3596</v>
      </c>
      <c r="D20706" s="38" t="s">
        <v>358</v>
      </c>
      <c r="E20706" s="57" t="s">
        <v>384</v>
      </c>
      <c r="F20706" s="57">
        <f>ROUNDDOWN(C20706/50,0)*50</f>
        <v>3550</v>
      </c>
      <c r="G20706" s="57" t="str">
        <f>D20706&amp;"_"&amp;B20706&amp;"_"&amp;F20706</f>
        <v>Shenzhen_1_3550</v>
      </c>
      <c r="H20706" s="57">
        <v>0.1038626857786662</v>
      </c>
      <c r="I20706" s="57">
        <f>COUNTIF($G$10:G20706,G20706)</f>
        <v>15</v>
      </c>
      <c r="J20706" s="57">
        <f>COUNTIF($G:$G,G20706)</f>
        <v>19</v>
      </c>
      <c r="K20706" s="57">
        <f>ROUND(3000*J20706/21653,0)</f>
        <v>3</v>
      </c>
    </row>
    <row r="20707" spans="1:11" x14ac:dyDescent="0.25">
      <c r="A20707" s="40">
        <v>1516735889</v>
      </c>
      <c r="B20707" s="40">
        <v>1</v>
      </c>
      <c r="C20707" s="40">
        <v>3565</v>
      </c>
      <c r="D20707" s="38" t="s">
        <v>358</v>
      </c>
      <c r="E20707" s="57" t="s">
        <v>384</v>
      </c>
      <c r="F20707" s="57">
        <f>ROUNDDOWN(C20707/50,0)*50</f>
        <v>3550</v>
      </c>
      <c r="G20707" s="57" t="str">
        <f>D20707&amp;"_"&amp;B20707&amp;"_"&amp;F20707</f>
        <v>Shenzhen_1_3550</v>
      </c>
      <c r="H20707" s="57">
        <v>0.14018845225880294</v>
      </c>
      <c r="I20707" s="57">
        <f>COUNTIF($G$10:G20707,G20707)</f>
        <v>16</v>
      </c>
      <c r="J20707" s="57">
        <f>COUNTIF($G:$G,G20707)</f>
        <v>19</v>
      </c>
      <c r="K20707" s="57">
        <f>ROUND(3000*J20707/21653,0)</f>
        <v>3</v>
      </c>
    </row>
    <row r="20708" spans="1:11" x14ac:dyDescent="0.25">
      <c r="A20708" s="40">
        <v>1518268789</v>
      </c>
      <c r="B20708" s="40">
        <v>1</v>
      </c>
      <c r="C20708" s="40">
        <v>3553</v>
      </c>
      <c r="D20708" s="38" t="s">
        <v>358</v>
      </c>
      <c r="E20708" s="57" t="s">
        <v>384</v>
      </c>
      <c r="F20708" s="57">
        <f>ROUNDDOWN(C20708/50,0)*50</f>
        <v>3550</v>
      </c>
      <c r="G20708" s="57" t="str">
        <f>D20708&amp;"_"&amp;B20708&amp;"_"&amp;F20708</f>
        <v>Shenzhen_1_3550</v>
      </c>
      <c r="H20708" s="57">
        <v>0.17778030306831893</v>
      </c>
      <c r="I20708" s="57">
        <f>COUNTIF($G$10:G20708,G20708)</f>
        <v>17</v>
      </c>
      <c r="J20708" s="57">
        <f>COUNTIF($G:$G,G20708)</f>
        <v>19</v>
      </c>
      <c r="K20708" s="57">
        <f>ROUND(3000*J20708/21653,0)</f>
        <v>3</v>
      </c>
    </row>
    <row r="20709" spans="1:11" x14ac:dyDescent="0.25">
      <c r="A20709" s="40">
        <v>1513604779</v>
      </c>
      <c r="B20709" s="40">
        <v>1</v>
      </c>
      <c r="C20709" s="40">
        <v>3585</v>
      </c>
      <c r="D20709" s="38" t="s">
        <v>358</v>
      </c>
      <c r="E20709" s="57" t="s">
        <v>384</v>
      </c>
      <c r="F20709" s="57">
        <f>ROUNDDOWN(C20709/50,0)*50</f>
        <v>3550</v>
      </c>
      <c r="G20709" s="57" t="str">
        <f>D20709&amp;"_"&amp;B20709&amp;"_"&amp;F20709</f>
        <v>Shenzhen_1_3550</v>
      </c>
      <c r="H20709" s="57">
        <v>0.24547524439016954</v>
      </c>
      <c r="I20709" s="57">
        <f>COUNTIF($G$10:G20709,G20709)</f>
        <v>18</v>
      </c>
      <c r="J20709" s="57">
        <f>COUNTIF($G:$G,G20709)</f>
        <v>19</v>
      </c>
      <c r="K20709" s="57">
        <f>ROUND(3000*J20709/21653,0)</f>
        <v>3</v>
      </c>
    </row>
    <row r="20710" spans="1:11" x14ac:dyDescent="0.25">
      <c r="A20710" s="40">
        <v>1518290147</v>
      </c>
      <c r="B20710" s="40">
        <v>1</v>
      </c>
      <c r="C20710" s="40">
        <v>3550</v>
      </c>
      <c r="D20710" s="38" t="s">
        <v>358</v>
      </c>
      <c r="E20710" s="57" t="s">
        <v>384</v>
      </c>
      <c r="F20710" s="57">
        <f>ROUNDDOWN(C20710/50,0)*50</f>
        <v>3550</v>
      </c>
      <c r="G20710" s="57" t="str">
        <f>D20710&amp;"_"&amp;B20710&amp;"_"&amp;F20710</f>
        <v>Shenzhen_1_3550</v>
      </c>
      <c r="H20710" s="57">
        <v>0.2596639690947119</v>
      </c>
      <c r="I20710" s="57">
        <f>COUNTIF($G$10:G20710,G20710)</f>
        <v>19</v>
      </c>
      <c r="J20710" s="57">
        <f>COUNTIF($G:$G,G20710)</f>
        <v>19</v>
      </c>
      <c r="K20710" s="57">
        <f>ROUND(3000*J20710/21653,0)</f>
        <v>3</v>
      </c>
    </row>
    <row r="20711" spans="1:11" x14ac:dyDescent="0.25">
      <c r="A20711" s="40">
        <v>1517838239</v>
      </c>
      <c r="B20711" s="40">
        <v>1</v>
      </c>
      <c r="C20711" s="40">
        <v>85</v>
      </c>
      <c r="D20711" s="38" t="s">
        <v>361</v>
      </c>
      <c r="E20711" s="57" t="s">
        <v>384</v>
      </c>
      <c r="F20711" s="57">
        <f>ROUNDDOWN(C20711/50,0)*50</f>
        <v>50</v>
      </c>
      <c r="G20711" s="57" t="str">
        <f>D20711&amp;"_"&amp;B20711&amp;"_"&amp;F20711</f>
        <v>Guangzhou_1_50</v>
      </c>
      <c r="H20711" s="57">
        <v>0.96706530951655434</v>
      </c>
      <c r="I20711" s="57">
        <f>COUNTIF($G$10:G20711,G20711)</f>
        <v>35</v>
      </c>
      <c r="J20711" s="57">
        <f>COUNTIF($G:$G,G20711)</f>
        <v>35</v>
      </c>
      <c r="K20711" s="57">
        <f>ROUND(3000*J20711/21653,0)</f>
        <v>5</v>
      </c>
    </row>
    <row r="20712" spans="1:11" x14ac:dyDescent="0.25">
      <c r="A20712" s="40">
        <v>1516744935</v>
      </c>
      <c r="B20712" s="40">
        <v>1</v>
      </c>
      <c r="C20712" s="40">
        <v>522</v>
      </c>
      <c r="D20712" s="38" t="s">
        <v>358</v>
      </c>
      <c r="E20712" s="57" t="s">
        <v>384</v>
      </c>
      <c r="F20712" s="57">
        <f>ROUNDDOWN(C20712/50,0)*50</f>
        <v>500</v>
      </c>
      <c r="G20712" s="57" t="str">
        <f>D20712&amp;"_"&amp;B20712&amp;"_"&amp;F20712</f>
        <v>Shenzhen_1_500</v>
      </c>
      <c r="H20712" s="57">
        <v>0.96707142269245139</v>
      </c>
      <c r="I20712" s="57">
        <f>COUNTIF($G$10:G20712,G20712)</f>
        <v>27</v>
      </c>
      <c r="J20712" s="57">
        <f>COUNTIF($G:$G,G20712)</f>
        <v>37</v>
      </c>
      <c r="K20712" s="57">
        <f>ROUND(3000*J20712/21653,0)</f>
        <v>5</v>
      </c>
    </row>
    <row r="20713" spans="1:11" x14ac:dyDescent="0.25">
      <c r="A20713" s="40">
        <v>1519355420</v>
      </c>
      <c r="B20713" s="40">
        <v>0</v>
      </c>
      <c r="C20713" s="40">
        <v>1805</v>
      </c>
      <c r="D20713" s="38" t="s">
        <v>360</v>
      </c>
      <c r="E20713" s="57" t="s">
        <v>384</v>
      </c>
      <c r="F20713" s="57">
        <f>ROUNDDOWN(C20713/50,0)*50</f>
        <v>1800</v>
      </c>
      <c r="G20713" s="57" t="str">
        <f>D20713&amp;"_"&amp;B20713&amp;"_"&amp;F20713</f>
        <v>Beijing_0_1800</v>
      </c>
      <c r="H20713" s="57">
        <v>0.96707764305653954</v>
      </c>
      <c r="I20713" s="57">
        <f>COUNTIF($G$10:G20713,G20713)</f>
        <v>26</v>
      </c>
      <c r="J20713" s="57">
        <f>COUNTIF($G:$G,G20713)</f>
        <v>26</v>
      </c>
      <c r="K20713" s="57">
        <f>ROUND(3000*J20713/21653,0)</f>
        <v>4</v>
      </c>
    </row>
    <row r="20714" spans="1:11" x14ac:dyDescent="0.25">
      <c r="A20714" s="40">
        <v>1512302362</v>
      </c>
      <c r="B20714" s="40">
        <v>0</v>
      </c>
      <c r="C20714" s="40">
        <v>1457</v>
      </c>
      <c r="D20714" s="38" t="s">
        <v>359</v>
      </c>
      <c r="E20714" s="57" t="s">
        <v>384</v>
      </c>
      <c r="F20714" s="57">
        <f>ROUNDDOWN(C20714/50,0)*50</f>
        <v>1450</v>
      </c>
      <c r="G20714" s="57" t="str">
        <f>D20714&amp;"_"&amp;B20714&amp;"_"&amp;F20714</f>
        <v>Shanghai_0_1450</v>
      </c>
      <c r="H20714" s="57">
        <v>0.96708993694948175</v>
      </c>
      <c r="I20714" s="57">
        <f>COUNTIF($G$10:G20714,G20714)</f>
        <v>28</v>
      </c>
      <c r="J20714" s="57">
        <f>COUNTIF($G:$G,G20714)</f>
        <v>29</v>
      </c>
      <c r="K20714" s="57">
        <f>ROUND(3000*J20714/21653,0)</f>
        <v>4</v>
      </c>
    </row>
    <row r="20715" spans="1:11" x14ac:dyDescent="0.25">
      <c r="A20715" s="40">
        <v>1516622642</v>
      </c>
      <c r="B20715" s="40">
        <v>0</v>
      </c>
      <c r="C20715" s="40">
        <v>2355</v>
      </c>
      <c r="D20715" s="38" t="s">
        <v>358</v>
      </c>
      <c r="E20715" s="57" t="s">
        <v>384</v>
      </c>
      <c r="F20715" s="57">
        <f>ROUNDDOWN(C20715/50,0)*50</f>
        <v>2350</v>
      </c>
      <c r="G20715" s="57" t="str">
        <f>D20715&amp;"_"&amp;B20715&amp;"_"&amp;F20715</f>
        <v>Shenzhen_0_2350</v>
      </c>
      <c r="H20715" s="57">
        <v>0.96712586655963317</v>
      </c>
      <c r="I20715" s="57">
        <f>COUNTIF($G$10:G20715,G20715)</f>
        <v>13</v>
      </c>
      <c r="J20715" s="57">
        <f>COUNTIF($G:$G,G20715)</f>
        <v>14</v>
      </c>
      <c r="K20715" s="57">
        <f>ROUND(3000*J20715/21653,0)</f>
        <v>2</v>
      </c>
    </row>
    <row r="20716" spans="1:11" x14ac:dyDescent="0.25">
      <c r="A20716" s="40">
        <v>1514219694</v>
      </c>
      <c r="B20716" s="40">
        <v>1</v>
      </c>
      <c r="C20716" s="40">
        <v>2117</v>
      </c>
      <c r="D20716" s="38" t="s">
        <v>361</v>
      </c>
      <c r="E20716" s="57" t="s">
        <v>384</v>
      </c>
      <c r="F20716" s="57">
        <f>ROUNDDOWN(C20716/50,0)*50</f>
        <v>2100</v>
      </c>
      <c r="G20716" s="57" t="str">
        <f>D20716&amp;"_"&amp;B20716&amp;"_"&amp;F20716</f>
        <v>Guangzhou_1_2100</v>
      </c>
      <c r="H20716" s="57">
        <v>0.96716770841902389</v>
      </c>
      <c r="I20716" s="57">
        <f>COUNTIF($G$10:G20716,G20716)</f>
        <v>29</v>
      </c>
      <c r="J20716" s="57">
        <f>COUNTIF($G:$G,G20716)</f>
        <v>29</v>
      </c>
      <c r="K20716" s="57">
        <f>ROUND(3000*J20716/21653,0)</f>
        <v>4</v>
      </c>
    </row>
    <row r="20717" spans="1:11" x14ac:dyDescent="0.25">
      <c r="A20717" s="40">
        <v>1516233774</v>
      </c>
      <c r="B20717" s="40">
        <v>1</v>
      </c>
      <c r="C20717" s="40">
        <v>2930</v>
      </c>
      <c r="D20717" s="38" t="s">
        <v>360</v>
      </c>
      <c r="E20717" s="57" t="s">
        <v>384</v>
      </c>
      <c r="F20717" s="57">
        <f>ROUNDDOWN(C20717/50,0)*50</f>
        <v>2900</v>
      </c>
      <c r="G20717" s="57" t="str">
        <f>D20717&amp;"_"&amp;B20717&amp;"_"&amp;F20717</f>
        <v>Beijing_1_2900</v>
      </c>
      <c r="H20717" s="57">
        <v>0.96719190415998113</v>
      </c>
      <c r="I20717" s="57">
        <f>COUNTIF($G$10:G20717,G20717)</f>
        <v>55</v>
      </c>
      <c r="J20717" s="57">
        <f>COUNTIF($G:$G,G20717)</f>
        <v>55</v>
      </c>
      <c r="K20717" s="57">
        <f>ROUND(3000*J20717/21653,0)</f>
        <v>8</v>
      </c>
    </row>
    <row r="20718" spans="1:11" x14ac:dyDescent="0.25">
      <c r="A20718" s="40">
        <v>1512822634</v>
      </c>
      <c r="B20718" s="40">
        <v>1</v>
      </c>
      <c r="C20718" s="40">
        <v>4769</v>
      </c>
      <c r="D20718" s="38" t="s">
        <v>361</v>
      </c>
      <c r="E20718" s="57" t="s">
        <v>384</v>
      </c>
      <c r="F20718" s="57">
        <f>ROUNDDOWN(C20718/50,0)*50</f>
        <v>4750</v>
      </c>
      <c r="G20718" s="57" t="str">
        <f>D20718&amp;"_"&amp;B20718&amp;"_"&amp;F20718</f>
        <v>Guangzhou_1_4750</v>
      </c>
      <c r="H20718" s="57">
        <v>0.96728249691242485</v>
      </c>
      <c r="I20718" s="57">
        <f>COUNTIF($G$10:G20718,G20718)</f>
        <v>5</v>
      </c>
      <c r="J20718" s="57">
        <f>COUNTIF($G:$G,G20718)</f>
        <v>5</v>
      </c>
      <c r="K20718" s="57">
        <f>ROUND(3000*J20718/21653,0)</f>
        <v>1</v>
      </c>
    </row>
    <row r="20719" spans="1:11" x14ac:dyDescent="0.25">
      <c r="A20719" s="40">
        <v>1518914906</v>
      </c>
      <c r="B20719" s="40">
        <v>1</v>
      </c>
      <c r="C20719" s="40">
        <v>2442</v>
      </c>
      <c r="D20719" s="38" t="s">
        <v>359</v>
      </c>
      <c r="E20719" s="57" t="s">
        <v>384</v>
      </c>
      <c r="F20719" s="57">
        <f>ROUNDDOWN(C20719/50,0)*50</f>
        <v>2400</v>
      </c>
      <c r="G20719" s="57" t="str">
        <f>D20719&amp;"_"&amp;B20719&amp;"_"&amp;F20719</f>
        <v>Shanghai_1_2400</v>
      </c>
      <c r="H20719" s="57">
        <v>0.96732855059958756</v>
      </c>
      <c r="I20719" s="57">
        <f>COUNTIF($G$10:G20719,G20719)</f>
        <v>65</v>
      </c>
      <c r="J20719" s="57">
        <f>COUNTIF($G:$G,G20719)</f>
        <v>65</v>
      </c>
      <c r="K20719" s="57">
        <f>ROUND(3000*J20719/21653,0)</f>
        <v>9</v>
      </c>
    </row>
    <row r="20720" spans="1:11" x14ac:dyDescent="0.25">
      <c r="A20720" s="40">
        <v>1512863156</v>
      </c>
      <c r="B20720" s="40">
        <v>1</v>
      </c>
      <c r="C20720" s="40">
        <v>3443</v>
      </c>
      <c r="D20720" s="38" t="s">
        <v>359</v>
      </c>
      <c r="E20720" s="57" t="s">
        <v>384</v>
      </c>
      <c r="F20720" s="57">
        <f>ROUNDDOWN(C20720/50,0)*50</f>
        <v>3400</v>
      </c>
      <c r="G20720" s="57" t="str">
        <f>D20720&amp;"_"&amp;B20720&amp;"_"&amp;F20720</f>
        <v>Shanghai_1_3400</v>
      </c>
      <c r="H20720" s="57">
        <v>0.96733992780174272</v>
      </c>
      <c r="I20720" s="57">
        <f>COUNTIF($G$10:G20720,G20720)</f>
        <v>28</v>
      </c>
      <c r="J20720" s="57">
        <f>COUNTIF($G:$G,G20720)</f>
        <v>30</v>
      </c>
      <c r="K20720" s="57">
        <f>ROUND(3000*J20720/21653,0)</f>
        <v>4</v>
      </c>
    </row>
    <row r="20721" spans="1:11" x14ac:dyDescent="0.25">
      <c r="A20721" s="40">
        <v>1512190673</v>
      </c>
      <c r="B20721" s="40">
        <v>1</v>
      </c>
      <c r="C20721" s="40">
        <v>3670</v>
      </c>
      <c r="D20721" s="38" t="s">
        <v>360</v>
      </c>
      <c r="E20721" s="57" t="s">
        <v>384</v>
      </c>
      <c r="F20721" s="57">
        <f>ROUNDDOWN(C20721/50,0)*50</f>
        <v>3650</v>
      </c>
      <c r="G20721" s="57" t="str">
        <f>D20721&amp;"_"&amp;B20721&amp;"_"&amp;F20721</f>
        <v>Beijing_1_3650</v>
      </c>
      <c r="H20721" s="57">
        <v>0.96750945650075992</v>
      </c>
      <c r="I20721" s="57">
        <f>COUNTIF($G$10:G20721,G20721)</f>
        <v>23</v>
      </c>
      <c r="J20721" s="57">
        <f>COUNTIF($G:$G,G20721)</f>
        <v>25</v>
      </c>
      <c r="K20721" s="57">
        <f>ROUND(3000*J20721/21653,0)</f>
        <v>3</v>
      </c>
    </row>
    <row r="20722" spans="1:11" x14ac:dyDescent="0.25">
      <c r="A20722" s="40">
        <v>1519019516</v>
      </c>
      <c r="B20722" s="40">
        <v>1</v>
      </c>
      <c r="C20722" s="40">
        <v>2883</v>
      </c>
      <c r="D20722" s="38" t="s">
        <v>360</v>
      </c>
      <c r="E20722" s="57" t="s">
        <v>384</v>
      </c>
      <c r="F20722" s="57">
        <f>ROUNDDOWN(C20722/50,0)*50</f>
        <v>2850</v>
      </c>
      <c r="G20722" s="57" t="str">
        <f>D20722&amp;"_"&amp;B20722&amp;"_"&amp;F20722</f>
        <v>Beijing_1_2850</v>
      </c>
      <c r="H20722" s="57">
        <v>0.96757730590074009</v>
      </c>
      <c r="I20722" s="57">
        <f>COUNTIF($G$10:G20722,G20722)</f>
        <v>62</v>
      </c>
      <c r="J20722" s="57">
        <f>COUNTIF($G:$G,G20722)</f>
        <v>62</v>
      </c>
      <c r="K20722" s="57">
        <f>ROUND(3000*J20722/21653,0)</f>
        <v>9</v>
      </c>
    </row>
    <row r="20723" spans="1:11" x14ac:dyDescent="0.25">
      <c r="A20723" s="40">
        <v>1516048157</v>
      </c>
      <c r="B20723" s="40">
        <v>1</v>
      </c>
      <c r="C20723" s="40">
        <v>2043</v>
      </c>
      <c r="D20723" s="38" t="s">
        <v>359</v>
      </c>
      <c r="E20723" s="57" t="s">
        <v>384</v>
      </c>
      <c r="F20723" s="57">
        <f>ROUNDDOWN(C20723/50,0)*50</f>
        <v>2000</v>
      </c>
      <c r="G20723" s="57" t="str">
        <f>D20723&amp;"_"&amp;B20723&amp;"_"&amp;F20723</f>
        <v>Shanghai_1_2000</v>
      </c>
      <c r="H20723" s="57">
        <v>0.96760346563396771</v>
      </c>
      <c r="I20723" s="57">
        <f>COUNTIF($G$10:G20723,G20723)</f>
        <v>73</v>
      </c>
      <c r="J20723" s="57">
        <f>COUNTIF($G:$G,G20723)</f>
        <v>74</v>
      </c>
      <c r="K20723" s="57">
        <f>ROUND(3000*J20723/21653,0)</f>
        <v>10</v>
      </c>
    </row>
    <row r="20724" spans="1:11" x14ac:dyDescent="0.25">
      <c r="A20724" s="40">
        <v>1514408796</v>
      </c>
      <c r="B20724" s="40">
        <v>1</v>
      </c>
      <c r="C20724" s="40">
        <v>3622</v>
      </c>
      <c r="D20724" s="38" t="s">
        <v>358</v>
      </c>
      <c r="E20724" s="57" t="s">
        <v>384</v>
      </c>
      <c r="F20724" s="57">
        <f>ROUNDDOWN(C20724/50,0)*50</f>
        <v>3600</v>
      </c>
      <c r="G20724" s="57" t="str">
        <f>D20724&amp;"_"&amp;B20724&amp;"_"&amp;F20724</f>
        <v>Shenzhen_1_3600</v>
      </c>
      <c r="H20724" s="57">
        <v>0.10852535558221199</v>
      </c>
      <c r="I20724" s="57">
        <f>COUNTIF($G$10:G20724,G20724)</f>
        <v>8</v>
      </c>
      <c r="J20724" s="57">
        <f>COUNTIF($G:$G,G20724)</f>
        <v>9</v>
      </c>
      <c r="K20724" s="57">
        <f>ROUND(3000*J20724/21653,0)</f>
        <v>1</v>
      </c>
    </row>
    <row r="20725" spans="1:11" x14ac:dyDescent="0.25">
      <c r="A20725" s="40">
        <v>1514385544</v>
      </c>
      <c r="B20725" s="40">
        <v>1</v>
      </c>
      <c r="C20725" s="40">
        <v>3615</v>
      </c>
      <c r="D20725" s="38" t="s">
        <v>358</v>
      </c>
      <c r="E20725" s="57" t="s">
        <v>384</v>
      </c>
      <c r="F20725" s="57">
        <f>ROUNDDOWN(C20725/50,0)*50</f>
        <v>3600</v>
      </c>
      <c r="G20725" s="57" t="str">
        <f>D20725&amp;"_"&amp;B20725&amp;"_"&amp;F20725</f>
        <v>Shenzhen_1_3600</v>
      </c>
      <c r="H20725" s="57">
        <v>0.37567784283969097</v>
      </c>
      <c r="I20725" s="57">
        <f>COUNTIF($G$10:G20725,G20725)</f>
        <v>9</v>
      </c>
      <c r="J20725" s="57">
        <f>COUNTIF($G:$G,G20725)</f>
        <v>9</v>
      </c>
      <c r="K20725" s="57">
        <f>ROUND(3000*J20725/21653,0)</f>
        <v>1</v>
      </c>
    </row>
    <row r="20726" spans="1:11" x14ac:dyDescent="0.25">
      <c r="A20726" s="40">
        <v>1516360318</v>
      </c>
      <c r="B20726" s="40">
        <v>1</v>
      </c>
      <c r="C20726" s="40">
        <v>185</v>
      </c>
      <c r="D20726" s="38" t="s">
        <v>359</v>
      </c>
      <c r="E20726" s="57" t="s">
        <v>384</v>
      </c>
      <c r="F20726" s="57">
        <f>ROUNDDOWN(C20726/50,0)*50</f>
        <v>150</v>
      </c>
      <c r="G20726" s="57" t="str">
        <f>D20726&amp;"_"&amp;B20726&amp;"_"&amp;F20726</f>
        <v>Shanghai_1_150</v>
      </c>
      <c r="H20726" s="57">
        <v>0.96769779536998513</v>
      </c>
      <c r="I20726" s="57">
        <f>COUNTIF($G$10:G20726,G20726)</f>
        <v>68</v>
      </c>
      <c r="J20726" s="57">
        <f>COUNTIF($G:$G,G20726)</f>
        <v>72</v>
      </c>
      <c r="K20726" s="57">
        <f>ROUND(3000*J20726/21653,0)</f>
        <v>10</v>
      </c>
    </row>
    <row r="20727" spans="1:11" x14ac:dyDescent="0.25">
      <c r="A20727" s="40">
        <v>1512319765</v>
      </c>
      <c r="B20727" s="40">
        <v>1</v>
      </c>
      <c r="C20727" s="40">
        <v>1079</v>
      </c>
      <c r="D20727" s="38" t="s">
        <v>360</v>
      </c>
      <c r="E20727" s="57" t="s">
        <v>384</v>
      </c>
      <c r="F20727" s="57">
        <f>ROUNDDOWN(C20727/50,0)*50</f>
        <v>1050</v>
      </c>
      <c r="G20727" s="57" t="str">
        <f>D20727&amp;"_"&amp;B20727&amp;"_"&amp;F20727</f>
        <v>Beijing_1_1050</v>
      </c>
      <c r="H20727" s="57">
        <v>0.96779890991995754</v>
      </c>
      <c r="I20727" s="57">
        <f>COUNTIF($G$10:G20727,G20727)</f>
        <v>81</v>
      </c>
      <c r="J20727" s="57">
        <f>COUNTIF($G:$G,G20727)</f>
        <v>82</v>
      </c>
      <c r="K20727" s="57">
        <f>ROUND(3000*J20727/21653,0)</f>
        <v>11</v>
      </c>
    </row>
    <row r="20728" spans="1:11" x14ac:dyDescent="0.25">
      <c r="A20728" s="40">
        <v>1512101788</v>
      </c>
      <c r="B20728" s="40">
        <v>1</v>
      </c>
      <c r="C20728" s="40">
        <v>1322</v>
      </c>
      <c r="D20728" s="38" t="s">
        <v>361</v>
      </c>
      <c r="E20728" s="57" t="s">
        <v>384</v>
      </c>
      <c r="F20728" s="57">
        <f>ROUNDDOWN(C20728/50,0)*50</f>
        <v>1300</v>
      </c>
      <c r="G20728" s="57" t="str">
        <f>D20728&amp;"_"&amp;B20728&amp;"_"&amp;F20728</f>
        <v>Guangzhou_1_1300</v>
      </c>
      <c r="H20728" s="57">
        <v>0.96782408923878571</v>
      </c>
      <c r="I20728" s="57">
        <f>COUNTIF($G$10:G20728,G20728)</f>
        <v>26</v>
      </c>
      <c r="J20728" s="57">
        <f>COUNTIF($G:$G,G20728)</f>
        <v>26</v>
      </c>
      <c r="K20728" s="57">
        <f>ROUND(3000*J20728/21653,0)</f>
        <v>4</v>
      </c>
    </row>
    <row r="20729" spans="1:11" x14ac:dyDescent="0.25">
      <c r="A20729" s="40">
        <v>1512521969</v>
      </c>
      <c r="B20729" s="40">
        <v>1</v>
      </c>
      <c r="C20729" s="40">
        <v>1950</v>
      </c>
      <c r="D20729" s="38" t="s">
        <v>359</v>
      </c>
      <c r="E20729" s="57" t="s">
        <v>384</v>
      </c>
      <c r="F20729" s="57">
        <f>ROUNDDOWN(C20729/50,0)*50</f>
        <v>1950</v>
      </c>
      <c r="G20729" s="57" t="str">
        <f>D20729&amp;"_"&amp;B20729&amp;"_"&amp;F20729</f>
        <v>Shanghai_1_1950</v>
      </c>
      <c r="H20729" s="57">
        <v>0.96782668186332366</v>
      </c>
      <c r="I20729" s="57">
        <f>COUNTIF($G$10:G20729,G20729)</f>
        <v>60</v>
      </c>
      <c r="J20729" s="57">
        <f>COUNTIF($G:$G,G20729)</f>
        <v>60</v>
      </c>
      <c r="K20729" s="57">
        <f>ROUND(3000*J20729/21653,0)</f>
        <v>8</v>
      </c>
    </row>
    <row r="20730" spans="1:11" x14ac:dyDescent="0.25">
      <c r="A20730" s="40">
        <v>1519915527</v>
      </c>
      <c r="B20730" s="40">
        <v>1</v>
      </c>
      <c r="C20730" s="40">
        <v>2839</v>
      </c>
      <c r="D20730" s="38" t="s">
        <v>359</v>
      </c>
      <c r="E20730" s="57" t="s">
        <v>384</v>
      </c>
      <c r="F20730" s="57">
        <f>ROUNDDOWN(C20730/50,0)*50</f>
        <v>2800</v>
      </c>
      <c r="G20730" s="57" t="str">
        <f>D20730&amp;"_"&amp;B20730&amp;"_"&amp;F20730</f>
        <v>Shanghai_1_2800</v>
      </c>
      <c r="H20730" s="57">
        <v>0.96783657920154553</v>
      </c>
      <c r="I20730" s="57">
        <f>COUNTIF($G$10:G20730,G20730)</f>
        <v>39</v>
      </c>
      <c r="J20730" s="57">
        <f>COUNTIF($G:$G,G20730)</f>
        <v>39</v>
      </c>
      <c r="K20730" s="57">
        <f>ROUND(3000*J20730/21653,0)</f>
        <v>5</v>
      </c>
    </row>
    <row r="20731" spans="1:11" x14ac:dyDescent="0.25">
      <c r="A20731" s="40">
        <v>1518574637</v>
      </c>
      <c r="B20731" s="40">
        <v>1</v>
      </c>
      <c r="C20731" s="40">
        <v>1900</v>
      </c>
      <c r="D20731" s="38" t="s">
        <v>358</v>
      </c>
      <c r="E20731" s="57" t="s">
        <v>384</v>
      </c>
      <c r="F20731" s="57">
        <f>ROUNDDOWN(C20731/50,0)*50</f>
        <v>1900</v>
      </c>
      <c r="G20731" s="57" t="str">
        <f>D20731&amp;"_"&amp;B20731&amp;"_"&amp;F20731</f>
        <v>Shenzhen_1_1900</v>
      </c>
      <c r="H20731" s="57">
        <v>0.96790929017865956</v>
      </c>
      <c r="I20731" s="57">
        <f>COUNTIF($G$10:G20731,G20731)</f>
        <v>43</v>
      </c>
      <c r="J20731" s="57">
        <f>COUNTIF($G:$G,G20731)</f>
        <v>43</v>
      </c>
      <c r="K20731" s="57">
        <f>ROUND(3000*J20731/21653,0)</f>
        <v>6</v>
      </c>
    </row>
    <row r="20732" spans="1:11" x14ac:dyDescent="0.25">
      <c r="A20732" s="40">
        <v>1519723240</v>
      </c>
      <c r="B20732" s="40">
        <v>0</v>
      </c>
      <c r="C20732" s="40">
        <v>1452</v>
      </c>
      <c r="D20732" s="38" t="s">
        <v>359</v>
      </c>
      <c r="E20732" s="57" t="s">
        <v>384</v>
      </c>
      <c r="F20732" s="57">
        <f>ROUNDDOWN(C20732/50,0)*50</f>
        <v>1450</v>
      </c>
      <c r="G20732" s="57" t="str">
        <f>D20732&amp;"_"&amp;B20732&amp;"_"&amp;F20732</f>
        <v>Shanghai_0_1450</v>
      </c>
      <c r="H20732" s="57">
        <v>0.96793616925200476</v>
      </c>
      <c r="I20732" s="57">
        <f>COUNTIF($G$10:G20732,G20732)</f>
        <v>29</v>
      </c>
      <c r="J20732" s="57">
        <f>COUNTIF($G:$G,G20732)</f>
        <v>29</v>
      </c>
      <c r="K20732" s="57">
        <f>ROUND(3000*J20732/21653,0)</f>
        <v>4</v>
      </c>
    </row>
    <row r="20733" spans="1:11" x14ac:dyDescent="0.25">
      <c r="A20733" s="40">
        <v>1515233349</v>
      </c>
      <c r="B20733" s="40">
        <v>1</v>
      </c>
      <c r="C20733" s="40">
        <v>3661</v>
      </c>
      <c r="D20733" s="38" t="s">
        <v>358</v>
      </c>
      <c r="E20733" s="57" t="s">
        <v>384</v>
      </c>
      <c r="F20733" s="57">
        <f>ROUNDDOWN(C20733/50,0)*50</f>
        <v>3650</v>
      </c>
      <c r="G20733" s="57" t="str">
        <f>D20733&amp;"_"&amp;B20733&amp;"_"&amp;F20733</f>
        <v>Shenzhen_1_3650</v>
      </c>
      <c r="H20733" s="57">
        <v>1.1585517434002268E-2</v>
      </c>
      <c r="I20733" s="57">
        <f>COUNTIF($G$10:G20733,G20733)</f>
        <v>14</v>
      </c>
      <c r="J20733" s="57">
        <f>COUNTIF($G:$G,G20733)</f>
        <v>19</v>
      </c>
      <c r="K20733" s="57">
        <f>ROUND(3000*J20733/21653,0)</f>
        <v>3</v>
      </c>
    </row>
    <row r="20734" spans="1:11" x14ac:dyDescent="0.25">
      <c r="A20734" s="40">
        <v>1516963777</v>
      </c>
      <c r="B20734" s="40">
        <v>1</v>
      </c>
      <c r="C20734" s="40">
        <v>3667</v>
      </c>
      <c r="D20734" s="38" t="s">
        <v>358</v>
      </c>
      <c r="E20734" s="57" t="s">
        <v>384</v>
      </c>
      <c r="F20734" s="57">
        <f>ROUNDDOWN(C20734/50,0)*50</f>
        <v>3650</v>
      </c>
      <c r="G20734" s="57" t="str">
        <f>D20734&amp;"_"&amp;B20734&amp;"_"&amp;F20734</f>
        <v>Shenzhen_1_3650</v>
      </c>
      <c r="H20734" s="57">
        <v>3.0766256851611384E-2</v>
      </c>
      <c r="I20734" s="57">
        <f>COUNTIF($G$10:G20734,G20734)</f>
        <v>15</v>
      </c>
      <c r="J20734" s="57">
        <f>COUNTIF($G:$G,G20734)</f>
        <v>19</v>
      </c>
      <c r="K20734" s="57">
        <f>ROUND(3000*J20734/21653,0)</f>
        <v>3</v>
      </c>
    </row>
    <row r="20735" spans="1:11" x14ac:dyDescent="0.25">
      <c r="A20735" s="40">
        <v>1518328199</v>
      </c>
      <c r="B20735" s="40">
        <v>1</v>
      </c>
      <c r="C20735" s="40">
        <v>3682</v>
      </c>
      <c r="D20735" s="38" t="s">
        <v>358</v>
      </c>
      <c r="E20735" s="57" t="s">
        <v>384</v>
      </c>
      <c r="F20735" s="57">
        <f>ROUNDDOWN(C20735/50,0)*50</f>
        <v>3650</v>
      </c>
      <c r="G20735" s="57" t="str">
        <f>D20735&amp;"_"&amp;B20735&amp;"_"&amp;F20735</f>
        <v>Shenzhen_1_3650</v>
      </c>
      <c r="H20735" s="57">
        <v>4.8442745041681889E-2</v>
      </c>
      <c r="I20735" s="57">
        <f>COUNTIF($G$10:G20735,G20735)</f>
        <v>16</v>
      </c>
      <c r="J20735" s="57">
        <f>COUNTIF($G:$G,G20735)</f>
        <v>19</v>
      </c>
      <c r="K20735" s="57">
        <f>ROUND(3000*J20735/21653,0)</f>
        <v>3</v>
      </c>
    </row>
    <row r="20736" spans="1:11" x14ac:dyDescent="0.25">
      <c r="A20736" s="40">
        <v>1517871803</v>
      </c>
      <c r="B20736" s="40">
        <v>1</v>
      </c>
      <c r="C20736" s="40">
        <v>3676</v>
      </c>
      <c r="D20736" s="38" t="s">
        <v>358</v>
      </c>
      <c r="E20736" s="57" t="s">
        <v>384</v>
      </c>
      <c r="F20736" s="57">
        <f>ROUNDDOWN(C20736/50,0)*50</f>
        <v>3650</v>
      </c>
      <c r="G20736" s="57" t="str">
        <f>D20736&amp;"_"&amp;B20736&amp;"_"&amp;F20736</f>
        <v>Shenzhen_1_3650</v>
      </c>
      <c r="H20736" s="57">
        <v>4.8813406504516044E-2</v>
      </c>
      <c r="I20736" s="57">
        <f>COUNTIF($G$10:G20736,G20736)</f>
        <v>17</v>
      </c>
      <c r="J20736" s="57">
        <f>COUNTIF($G:$G,G20736)</f>
        <v>19</v>
      </c>
      <c r="K20736" s="57">
        <f>ROUND(3000*J20736/21653,0)</f>
        <v>3</v>
      </c>
    </row>
    <row r="20737" spans="1:11" x14ac:dyDescent="0.25">
      <c r="A20737" s="40">
        <v>1513388527</v>
      </c>
      <c r="B20737" s="40">
        <v>1</v>
      </c>
      <c r="C20737" s="40">
        <v>3668</v>
      </c>
      <c r="D20737" s="38" t="s">
        <v>358</v>
      </c>
      <c r="E20737" s="57" t="s">
        <v>384</v>
      </c>
      <c r="F20737" s="57">
        <f>ROUNDDOWN(C20737/50,0)*50</f>
        <v>3650</v>
      </c>
      <c r="G20737" s="57" t="str">
        <f>D20737&amp;"_"&amp;B20737&amp;"_"&amp;F20737</f>
        <v>Shenzhen_1_3650</v>
      </c>
      <c r="H20737" s="57">
        <v>6.5875442131781314E-2</v>
      </c>
      <c r="I20737" s="57">
        <f>COUNTIF($G$10:G20737,G20737)</f>
        <v>18</v>
      </c>
      <c r="J20737" s="57">
        <f>COUNTIF($G:$G,G20737)</f>
        <v>19</v>
      </c>
      <c r="K20737" s="57">
        <f>ROUND(3000*J20737/21653,0)</f>
        <v>3</v>
      </c>
    </row>
    <row r="20738" spans="1:11" x14ac:dyDescent="0.25">
      <c r="A20738" s="40">
        <v>1512696998</v>
      </c>
      <c r="B20738" s="40">
        <v>1</v>
      </c>
      <c r="C20738" s="40">
        <v>3691</v>
      </c>
      <c r="D20738" s="38" t="s">
        <v>358</v>
      </c>
      <c r="E20738" s="57" t="s">
        <v>384</v>
      </c>
      <c r="F20738" s="57">
        <f>ROUNDDOWN(C20738/50,0)*50</f>
        <v>3650</v>
      </c>
      <c r="G20738" s="57" t="str">
        <f>D20738&amp;"_"&amp;B20738&amp;"_"&amp;F20738</f>
        <v>Shenzhen_1_3650</v>
      </c>
      <c r="H20738" s="57">
        <v>8.1613042914125966E-2</v>
      </c>
      <c r="I20738" s="57">
        <f>COUNTIF($G$10:G20738,G20738)</f>
        <v>19</v>
      </c>
      <c r="J20738" s="57">
        <f>COUNTIF($G:$G,G20738)</f>
        <v>19</v>
      </c>
      <c r="K20738" s="57">
        <f>ROUND(3000*J20738/21653,0)</f>
        <v>3</v>
      </c>
    </row>
    <row r="20739" spans="1:11" x14ac:dyDescent="0.25">
      <c r="A20739" s="40">
        <v>1515714609</v>
      </c>
      <c r="B20739" s="40">
        <v>1</v>
      </c>
      <c r="C20739" s="40">
        <v>374</v>
      </c>
      <c r="D20739" s="38" t="s">
        <v>360</v>
      </c>
      <c r="E20739" s="57" t="s">
        <v>384</v>
      </c>
      <c r="F20739" s="57">
        <f>ROUNDDOWN(C20739/50,0)*50</f>
        <v>350</v>
      </c>
      <c r="G20739" s="57" t="str">
        <f>D20739&amp;"_"&amp;B20739&amp;"_"&amp;F20739</f>
        <v>Beijing_1_350</v>
      </c>
      <c r="H20739" s="57">
        <v>0.96802111545889813</v>
      </c>
      <c r="I20739" s="57">
        <f>COUNTIF($G$10:G20739,G20739)</f>
        <v>76</v>
      </c>
      <c r="J20739" s="57">
        <f>COUNTIF($G:$G,G20739)</f>
        <v>80</v>
      </c>
      <c r="K20739" s="57">
        <f>ROUND(3000*J20739/21653,0)</f>
        <v>11</v>
      </c>
    </row>
    <row r="20740" spans="1:11" x14ac:dyDescent="0.25">
      <c r="A20740" s="40">
        <v>1517706609</v>
      </c>
      <c r="B20740" s="40">
        <v>1</v>
      </c>
      <c r="C20740" s="40">
        <v>2749</v>
      </c>
      <c r="D20740" s="38" t="s">
        <v>359</v>
      </c>
      <c r="E20740" s="57" t="s">
        <v>384</v>
      </c>
      <c r="F20740" s="57">
        <f>ROUNDDOWN(C20740/50,0)*50</f>
        <v>2700</v>
      </c>
      <c r="G20740" s="57" t="str">
        <f>D20740&amp;"_"&amp;B20740&amp;"_"&amp;F20740</f>
        <v>Shanghai_1_2700</v>
      </c>
      <c r="H20740" s="57">
        <v>0.96816810105175288</v>
      </c>
      <c r="I20740" s="57">
        <f>COUNTIF($G$10:G20740,G20740)</f>
        <v>53</v>
      </c>
      <c r="J20740" s="57">
        <f>COUNTIF($G:$G,G20740)</f>
        <v>55</v>
      </c>
      <c r="K20740" s="57">
        <f>ROUND(3000*J20740/21653,0)</f>
        <v>8</v>
      </c>
    </row>
    <row r="20741" spans="1:11" x14ac:dyDescent="0.25">
      <c r="A20741" s="40">
        <v>1514457704</v>
      </c>
      <c r="B20741" s="40">
        <v>1</v>
      </c>
      <c r="C20741" s="40">
        <v>971</v>
      </c>
      <c r="D20741" s="38" t="s">
        <v>360</v>
      </c>
      <c r="E20741" s="57" t="s">
        <v>384</v>
      </c>
      <c r="F20741" s="57">
        <f>ROUNDDOWN(C20741/50,0)*50</f>
        <v>950</v>
      </c>
      <c r="G20741" s="57" t="str">
        <f>D20741&amp;"_"&amp;B20741&amp;"_"&amp;F20741</f>
        <v>Beijing_1_950</v>
      </c>
      <c r="H20741" s="57">
        <v>0.96820688820630429</v>
      </c>
      <c r="I20741" s="57">
        <f>COUNTIF($G$10:G20741,G20741)</f>
        <v>105</v>
      </c>
      <c r="J20741" s="57">
        <f>COUNTIF($G:$G,G20741)</f>
        <v>106</v>
      </c>
      <c r="K20741" s="57">
        <f>ROUND(3000*J20741/21653,0)</f>
        <v>15</v>
      </c>
    </row>
    <row r="20742" spans="1:11" x14ac:dyDescent="0.25">
      <c r="A20742" s="40">
        <v>1515570781</v>
      </c>
      <c r="B20742" s="40">
        <v>0</v>
      </c>
      <c r="C20742" s="40">
        <v>966</v>
      </c>
      <c r="D20742" s="38" t="s">
        <v>359</v>
      </c>
      <c r="E20742" s="57" t="s">
        <v>384</v>
      </c>
      <c r="F20742" s="57">
        <f>ROUNDDOWN(C20742/50,0)*50</f>
        <v>950</v>
      </c>
      <c r="G20742" s="57" t="str">
        <f>D20742&amp;"_"&amp;B20742&amp;"_"&amp;F20742</f>
        <v>Shanghai_0_950</v>
      </c>
      <c r="H20742" s="57">
        <v>0.96826741281433071</v>
      </c>
      <c r="I20742" s="57">
        <f>COUNTIF($G$10:G20742,G20742)</f>
        <v>31</v>
      </c>
      <c r="J20742" s="57">
        <f>COUNTIF($G:$G,G20742)</f>
        <v>32</v>
      </c>
      <c r="K20742" s="57">
        <f>ROUND(3000*J20742/21653,0)</f>
        <v>4</v>
      </c>
    </row>
    <row r="20743" spans="1:11" x14ac:dyDescent="0.25">
      <c r="A20743" s="40">
        <v>1515469972</v>
      </c>
      <c r="B20743" s="40">
        <v>0</v>
      </c>
      <c r="C20743" s="40">
        <v>2557</v>
      </c>
      <c r="D20743" s="38" t="s">
        <v>358</v>
      </c>
      <c r="E20743" s="57" t="s">
        <v>384</v>
      </c>
      <c r="F20743" s="57">
        <f>ROUNDDOWN(C20743/50,0)*50</f>
        <v>2550</v>
      </c>
      <c r="G20743" s="57" t="str">
        <f>D20743&amp;"_"&amp;B20743&amp;"_"&amp;F20743</f>
        <v>Shenzhen_0_2550</v>
      </c>
      <c r="H20743" s="57">
        <v>0.96832601171952404</v>
      </c>
      <c r="I20743" s="57">
        <f>COUNTIF($G$10:G20743,G20743)</f>
        <v>15</v>
      </c>
      <c r="J20743" s="57">
        <f>COUNTIF($G:$G,G20743)</f>
        <v>16</v>
      </c>
      <c r="K20743" s="57">
        <f>ROUND(3000*J20743/21653,0)</f>
        <v>2</v>
      </c>
    </row>
    <row r="20744" spans="1:11" x14ac:dyDescent="0.25">
      <c r="A20744" s="40">
        <v>1516917822</v>
      </c>
      <c r="B20744" s="40">
        <v>0</v>
      </c>
      <c r="C20744" s="40">
        <v>1971</v>
      </c>
      <c r="D20744" s="38" t="s">
        <v>360</v>
      </c>
      <c r="E20744" s="57" t="s">
        <v>384</v>
      </c>
      <c r="F20744" s="57">
        <f>ROUNDDOWN(C20744/50,0)*50</f>
        <v>1950</v>
      </c>
      <c r="G20744" s="57" t="str">
        <f>D20744&amp;"_"&amp;B20744&amp;"_"&amp;F20744</f>
        <v>Beijing_0_1950</v>
      </c>
      <c r="H20744" s="57">
        <v>0.96838175207045307</v>
      </c>
      <c r="I20744" s="57">
        <f>COUNTIF($G$10:G20744,G20744)</f>
        <v>41</v>
      </c>
      <c r="J20744" s="57">
        <f>COUNTIF($G:$G,G20744)</f>
        <v>41</v>
      </c>
      <c r="K20744" s="57">
        <f>ROUND(3000*J20744/21653,0)</f>
        <v>6</v>
      </c>
    </row>
    <row r="20745" spans="1:11" x14ac:dyDescent="0.25">
      <c r="A20745" s="40">
        <v>1519588083</v>
      </c>
      <c r="B20745" s="40">
        <v>1</v>
      </c>
      <c r="C20745" s="40">
        <v>1918</v>
      </c>
      <c r="D20745" s="38" t="s">
        <v>361</v>
      </c>
      <c r="E20745" s="57" t="s">
        <v>384</v>
      </c>
      <c r="F20745" s="57">
        <f>ROUNDDOWN(C20745/50,0)*50</f>
        <v>1900</v>
      </c>
      <c r="G20745" s="57" t="str">
        <f>D20745&amp;"_"&amp;B20745&amp;"_"&amp;F20745</f>
        <v>Guangzhou_1_1900</v>
      </c>
      <c r="H20745" s="57">
        <v>0.96840932103718791</v>
      </c>
      <c r="I20745" s="57">
        <f>COUNTIF($G$10:G20745,G20745)</f>
        <v>23</v>
      </c>
      <c r="J20745" s="57">
        <f>COUNTIF($G:$G,G20745)</f>
        <v>25</v>
      </c>
      <c r="K20745" s="57">
        <f>ROUND(3000*J20745/21653,0)</f>
        <v>3</v>
      </c>
    </row>
    <row r="20746" spans="1:11" x14ac:dyDescent="0.25">
      <c r="A20746" s="40">
        <v>1517324466</v>
      </c>
      <c r="B20746" s="40">
        <v>1</v>
      </c>
      <c r="C20746" s="40">
        <v>3184</v>
      </c>
      <c r="D20746" s="38" t="s">
        <v>360</v>
      </c>
      <c r="E20746" s="57" t="s">
        <v>384</v>
      </c>
      <c r="F20746" s="57">
        <f>ROUNDDOWN(C20746/50,0)*50</f>
        <v>3150</v>
      </c>
      <c r="G20746" s="57" t="str">
        <f>D20746&amp;"_"&amp;B20746&amp;"_"&amp;F20746</f>
        <v>Beijing_1_3150</v>
      </c>
      <c r="H20746" s="57">
        <v>0.968420147745509</v>
      </c>
      <c r="I20746" s="57">
        <f>COUNTIF($G$10:G20746,G20746)</f>
        <v>44</v>
      </c>
      <c r="J20746" s="57">
        <f>COUNTIF($G:$G,G20746)</f>
        <v>45</v>
      </c>
      <c r="K20746" s="57">
        <f>ROUND(3000*J20746/21653,0)</f>
        <v>6</v>
      </c>
    </row>
    <row r="20747" spans="1:11" x14ac:dyDescent="0.25">
      <c r="A20747" s="40">
        <v>1515985219</v>
      </c>
      <c r="B20747" s="40">
        <v>1</v>
      </c>
      <c r="C20747" s="40">
        <v>2389</v>
      </c>
      <c r="D20747" s="38" t="s">
        <v>361</v>
      </c>
      <c r="E20747" s="57" t="s">
        <v>384</v>
      </c>
      <c r="F20747" s="57">
        <f>ROUNDDOWN(C20747/50,0)*50</f>
        <v>2350</v>
      </c>
      <c r="G20747" s="57" t="str">
        <f>D20747&amp;"_"&amp;B20747&amp;"_"&amp;F20747</f>
        <v>Guangzhou_1_2350</v>
      </c>
      <c r="H20747" s="57">
        <v>0.96850890047370708</v>
      </c>
      <c r="I20747" s="57">
        <f>COUNTIF($G$10:G20747,G20747)</f>
        <v>19</v>
      </c>
      <c r="J20747" s="57">
        <f>COUNTIF($G:$G,G20747)</f>
        <v>20</v>
      </c>
      <c r="K20747" s="57">
        <f>ROUND(3000*J20747/21653,0)</f>
        <v>3</v>
      </c>
    </row>
    <row r="20748" spans="1:11" x14ac:dyDescent="0.25">
      <c r="A20748" s="40">
        <v>1515117738</v>
      </c>
      <c r="B20748" s="40">
        <v>1</v>
      </c>
      <c r="C20748" s="40">
        <v>1944</v>
      </c>
      <c r="D20748" s="38" t="s">
        <v>359</v>
      </c>
      <c r="E20748" s="57" t="s">
        <v>384</v>
      </c>
      <c r="F20748" s="57">
        <f>ROUNDDOWN(C20748/50,0)*50</f>
        <v>1900</v>
      </c>
      <c r="G20748" s="57" t="str">
        <f>D20748&amp;"_"&amp;B20748&amp;"_"&amp;F20748</f>
        <v>Shanghai_1_1900</v>
      </c>
      <c r="H20748" s="57">
        <v>0.96853288785993241</v>
      </c>
      <c r="I20748" s="57">
        <f>COUNTIF($G$10:G20748,G20748)</f>
        <v>55</v>
      </c>
      <c r="J20748" s="57">
        <f>COUNTIF($G:$G,G20748)</f>
        <v>58</v>
      </c>
      <c r="K20748" s="57">
        <f>ROUND(3000*J20748/21653,0)</f>
        <v>8</v>
      </c>
    </row>
    <row r="20749" spans="1:11" x14ac:dyDescent="0.25">
      <c r="A20749" s="40">
        <v>1511587408</v>
      </c>
      <c r="B20749" s="40">
        <v>1</v>
      </c>
      <c r="C20749" s="40">
        <v>420</v>
      </c>
      <c r="D20749" s="38" t="s">
        <v>359</v>
      </c>
      <c r="E20749" s="57" t="s">
        <v>384</v>
      </c>
      <c r="F20749" s="57">
        <f>ROUNDDOWN(C20749/50,0)*50</f>
        <v>400</v>
      </c>
      <c r="G20749" s="57" t="str">
        <f>D20749&amp;"_"&amp;B20749&amp;"_"&amp;F20749</f>
        <v>Shanghai_1_400</v>
      </c>
      <c r="H20749" s="57">
        <v>0.96859476684535717</v>
      </c>
      <c r="I20749" s="57">
        <f>COUNTIF($G$10:G20749,G20749)</f>
        <v>67</v>
      </c>
      <c r="J20749" s="57">
        <f>COUNTIF($G:$G,G20749)</f>
        <v>68</v>
      </c>
      <c r="K20749" s="57">
        <f>ROUND(3000*J20749/21653,0)</f>
        <v>9</v>
      </c>
    </row>
    <row r="20750" spans="1:11" x14ac:dyDescent="0.25">
      <c r="A20750" s="40">
        <v>1518992229</v>
      </c>
      <c r="B20750" s="40">
        <v>1</v>
      </c>
      <c r="C20750" s="40">
        <v>1254</v>
      </c>
      <c r="D20750" s="38" t="s">
        <v>359</v>
      </c>
      <c r="E20750" s="57" t="s">
        <v>384</v>
      </c>
      <c r="F20750" s="57">
        <f>ROUNDDOWN(C20750/50,0)*50</f>
        <v>1250</v>
      </c>
      <c r="G20750" s="57" t="str">
        <f>D20750&amp;"_"&amp;B20750&amp;"_"&amp;F20750</f>
        <v>Shanghai_1_1250</v>
      </c>
      <c r="H20750" s="57">
        <v>0.96875837357302819</v>
      </c>
      <c r="I20750" s="57">
        <f>COUNTIF($G$10:G20750,G20750)</f>
        <v>72</v>
      </c>
      <c r="J20750" s="57">
        <f>COUNTIF($G:$G,G20750)</f>
        <v>77</v>
      </c>
      <c r="K20750" s="57">
        <f>ROUND(3000*J20750/21653,0)</f>
        <v>11</v>
      </c>
    </row>
    <row r="20751" spans="1:11" x14ac:dyDescent="0.25">
      <c r="A20751" s="40">
        <v>1513426091</v>
      </c>
      <c r="B20751" s="40">
        <v>0</v>
      </c>
      <c r="C20751" s="40">
        <v>3389</v>
      </c>
      <c r="D20751" s="38" t="s">
        <v>361</v>
      </c>
      <c r="E20751" s="57" t="s">
        <v>384</v>
      </c>
      <c r="F20751" s="57">
        <f>ROUNDDOWN(C20751/50,0)*50</f>
        <v>3350</v>
      </c>
      <c r="G20751" s="57" t="str">
        <f>D20751&amp;"_"&amp;B20751&amp;"_"&amp;F20751</f>
        <v>Guangzhou_0_3350</v>
      </c>
      <c r="H20751" s="57">
        <v>0.96876781422342595</v>
      </c>
      <c r="I20751" s="57">
        <f>COUNTIF($G$10:G20751,G20751)</f>
        <v>7</v>
      </c>
      <c r="J20751" s="57">
        <f>COUNTIF($G:$G,G20751)</f>
        <v>7</v>
      </c>
      <c r="K20751" s="57">
        <f>ROUND(3000*J20751/21653,0)</f>
        <v>1</v>
      </c>
    </row>
    <row r="20752" spans="1:11" x14ac:dyDescent="0.25">
      <c r="A20752" s="40">
        <v>1512939587</v>
      </c>
      <c r="B20752" s="40">
        <v>1</v>
      </c>
      <c r="C20752" s="40">
        <v>3720</v>
      </c>
      <c r="D20752" s="38" t="s">
        <v>358</v>
      </c>
      <c r="E20752" s="57" t="s">
        <v>384</v>
      </c>
      <c r="F20752" s="57">
        <f>ROUNDDOWN(C20752/50,0)*50</f>
        <v>3700</v>
      </c>
      <c r="G20752" s="57" t="str">
        <f>D20752&amp;"_"&amp;B20752&amp;"_"&amp;F20752</f>
        <v>Shenzhen_1_3700</v>
      </c>
      <c r="H20752" s="57">
        <v>7.0818416942997175E-2</v>
      </c>
      <c r="I20752" s="57">
        <f>COUNTIF($G$10:G20752,G20752)</f>
        <v>11</v>
      </c>
      <c r="J20752" s="57">
        <f>COUNTIF($G:$G,G20752)</f>
        <v>14</v>
      </c>
      <c r="K20752" s="57">
        <f>ROUND(3000*J20752/21653,0)</f>
        <v>2</v>
      </c>
    </row>
    <row r="20753" spans="1:11" x14ac:dyDescent="0.25">
      <c r="A20753" s="40">
        <v>1516675347</v>
      </c>
      <c r="B20753" s="40">
        <v>1</v>
      </c>
      <c r="C20753" s="40">
        <v>3741</v>
      </c>
      <c r="D20753" s="38" t="s">
        <v>358</v>
      </c>
      <c r="E20753" s="57" t="s">
        <v>384</v>
      </c>
      <c r="F20753" s="57">
        <f>ROUNDDOWN(C20753/50,0)*50</f>
        <v>3700</v>
      </c>
      <c r="G20753" s="57" t="str">
        <f>D20753&amp;"_"&amp;B20753&amp;"_"&amp;F20753</f>
        <v>Shenzhen_1_3700</v>
      </c>
      <c r="H20753" s="57">
        <v>0.15691078360651023</v>
      </c>
      <c r="I20753" s="57">
        <f>COUNTIF($G$10:G20753,G20753)</f>
        <v>12</v>
      </c>
      <c r="J20753" s="57">
        <f>COUNTIF($G:$G,G20753)</f>
        <v>14</v>
      </c>
      <c r="K20753" s="57">
        <f>ROUND(3000*J20753/21653,0)</f>
        <v>2</v>
      </c>
    </row>
    <row r="20754" spans="1:11" x14ac:dyDescent="0.25">
      <c r="A20754" s="40">
        <v>1512296959</v>
      </c>
      <c r="B20754" s="40">
        <v>1</v>
      </c>
      <c r="C20754" s="40">
        <v>3704</v>
      </c>
      <c r="D20754" s="38" t="s">
        <v>358</v>
      </c>
      <c r="E20754" s="57" t="s">
        <v>384</v>
      </c>
      <c r="F20754" s="57">
        <f>ROUNDDOWN(C20754/50,0)*50</f>
        <v>3700</v>
      </c>
      <c r="G20754" s="57" t="str">
        <f>D20754&amp;"_"&amp;B20754&amp;"_"&amp;F20754</f>
        <v>Shenzhen_1_3700</v>
      </c>
      <c r="H20754" s="57">
        <v>0.25321415099366729</v>
      </c>
      <c r="I20754" s="57">
        <f>COUNTIF($G$10:G20754,G20754)</f>
        <v>13</v>
      </c>
      <c r="J20754" s="57">
        <f>COUNTIF($G:$G,G20754)</f>
        <v>14</v>
      </c>
      <c r="K20754" s="57">
        <f>ROUND(3000*J20754/21653,0)</f>
        <v>2</v>
      </c>
    </row>
    <row r="20755" spans="1:11" x14ac:dyDescent="0.25">
      <c r="A20755" s="40">
        <v>1511751007</v>
      </c>
      <c r="B20755" s="40">
        <v>1</v>
      </c>
      <c r="C20755" s="40">
        <v>3745</v>
      </c>
      <c r="D20755" s="38" t="s">
        <v>358</v>
      </c>
      <c r="E20755" s="57" t="s">
        <v>384</v>
      </c>
      <c r="F20755" s="57">
        <f>ROUNDDOWN(C20755/50,0)*50</f>
        <v>3700</v>
      </c>
      <c r="G20755" s="57" t="str">
        <f>D20755&amp;"_"&amp;B20755&amp;"_"&amp;F20755</f>
        <v>Shenzhen_1_3700</v>
      </c>
      <c r="H20755" s="57">
        <v>0.46101135041796948</v>
      </c>
      <c r="I20755" s="57">
        <f>COUNTIF($G$10:G20755,G20755)</f>
        <v>14</v>
      </c>
      <c r="J20755" s="57">
        <f>COUNTIF($G:$G,G20755)</f>
        <v>14</v>
      </c>
      <c r="K20755" s="57">
        <f>ROUND(3000*J20755/21653,0)</f>
        <v>2</v>
      </c>
    </row>
    <row r="20756" spans="1:11" x14ac:dyDescent="0.25">
      <c r="A20756" s="40">
        <v>1515151089</v>
      </c>
      <c r="B20756" s="40">
        <v>1</v>
      </c>
      <c r="C20756" s="40">
        <v>1798</v>
      </c>
      <c r="D20756" s="38" t="s">
        <v>358</v>
      </c>
      <c r="E20756" s="57" t="s">
        <v>384</v>
      </c>
      <c r="F20756" s="57">
        <f>ROUNDDOWN(C20756/50,0)*50</f>
        <v>1750</v>
      </c>
      <c r="G20756" s="57" t="str">
        <f>D20756&amp;"_"&amp;B20756&amp;"_"&amp;F20756</f>
        <v>Shenzhen_1_1750</v>
      </c>
      <c r="H20756" s="57">
        <v>0.96878391063245672</v>
      </c>
      <c r="I20756" s="57">
        <f>COUNTIF($G$10:G20756,G20756)</f>
        <v>39</v>
      </c>
      <c r="J20756" s="57">
        <f>COUNTIF($G:$G,G20756)</f>
        <v>39</v>
      </c>
      <c r="K20756" s="57">
        <f>ROUND(3000*J20756/21653,0)</f>
        <v>5</v>
      </c>
    </row>
    <row r="20757" spans="1:11" x14ac:dyDescent="0.25">
      <c r="A20757" s="40">
        <v>1516588070</v>
      </c>
      <c r="B20757" s="40">
        <v>0</v>
      </c>
      <c r="C20757" s="40">
        <v>1951</v>
      </c>
      <c r="D20757" s="38" t="s">
        <v>359</v>
      </c>
      <c r="E20757" s="57" t="s">
        <v>384</v>
      </c>
      <c r="F20757" s="57">
        <f>ROUNDDOWN(C20757/50,0)*50</f>
        <v>1950</v>
      </c>
      <c r="G20757" s="57" t="str">
        <f>D20757&amp;"_"&amp;B20757&amp;"_"&amp;F20757</f>
        <v>Shanghai_0_1950</v>
      </c>
      <c r="H20757" s="57">
        <v>0.96881021864245731</v>
      </c>
      <c r="I20757" s="57">
        <f>COUNTIF($G$10:G20757,G20757)</f>
        <v>27</v>
      </c>
      <c r="J20757" s="57">
        <f>COUNTIF($G:$G,G20757)</f>
        <v>27</v>
      </c>
      <c r="K20757" s="57">
        <f>ROUND(3000*J20757/21653,0)</f>
        <v>4</v>
      </c>
    </row>
    <row r="20758" spans="1:11" x14ac:dyDescent="0.25">
      <c r="A20758" s="40">
        <v>1518490433</v>
      </c>
      <c r="B20758" s="40">
        <v>1</v>
      </c>
      <c r="C20758" s="40">
        <v>1668</v>
      </c>
      <c r="D20758" s="38" t="s">
        <v>360</v>
      </c>
      <c r="E20758" s="57" t="s">
        <v>384</v>
      </c>
      <c r="F20758" s="57">
        <f>ROUNDDOWN(C20758/50,0)*50</f>
        <v>1650</v>
      </c>
      <c r="G20758" s="57" t="str">
        <f>D20758&amp;"_"&amp;B20758&amp;"_"&amp;F20758</f>
        <v>Beijing_1_1650</v>
      </c>
      <c r="H20758" s="57">
        <v>0.96882952458313476</v>
      </c>
      <c r="I20758" s="57">
        <f>COUNTIF($G$10:G20758,G20758)</f>
        <v>63</v>
      </c>
      <c r="J20758" s="57">
        <f>COUNTIF($G:$G,G20758)</f>
        <v>64</v>
      </c>
      <c r="K20758" s="57">
        <f>ROUND(3000*J20758/21653,0)</f>
        <v>9</v>
      </c>
    </row>
    <row r="20759" spans="1:11" x14ac:dyDescent="0.25">
      <c r="A20759" s="40">
        <v>1518526271</v>
      </c>
      <c r="B20759" s="40">
        <v>0</v>
      </c>
      <c r="C20759" s="40">
        <v>1489</v>
      </c>
      <c r="D20759" s="38" t="s">
        <v>361</v>
      </c>
      <c r="E20759" s="57" t="s">
        <v>384</v>
      </c>
      <c r="F20759" s="57">
        <f>ROUNDDOWN(C20759/50,0)*50</f>
        <v>1450</v>
      </c>
      <c r="G20759" s="57" t="str">
        <f>D20759&amp;"_"&amp;B20759&amp;"_"&amp;F20759</f>
        <v>Guangzhou_0_1450</v>
      </c>
      <c r="H20759" s="57">
        <v>0.96885169449763797</v>
      </c>
      <c r="I20759" s="57">
        <f>COUNTIF($G$10:G20759,G20759)</f>
        <v>11</v>
      </c>
      <c r="J20759" s="57">
        <f>COUNTIF($G:$G,G20759)</f>
        <v>11</v>
      </c>
      <c r="K20759" s="57">
        <f>ROUND(3000*J20759/21653,0)</f>
        <v>2</v>
      </c>
    </row>
    <row r="20760" spans="1:11" x14ac:dyDescent="0.25">
      <c r="A20760" s="40">
        <v>1519023051</v>
      </c>
      <c r="B20760" s="40">
        <v>0</v>
      </c>
      <c r="C20760" s="40">
        <v>2727</v>
      </c>
      <c r="D20760" s="38" t="s">
        <v>360</v>
      </c>
      <c r="E20760" s="57" t="s">
        <v>384</v>
      </c>
      <c r="F20760" s="57">
        <f>ROUNDDOWN(C20760/50,0)*50</f>
        <v>2700</v>
      </c>
      <c r="G20760" s="57" t="str">
        <f>D20760&amp;"_"&amp;B20760&amp;"_"&amp;F20760</f>
        <v>Beijing_0_2700</v>
      </c>
      <c r="H20760" s="57">
        <v>0.96885368756089785</v>
      </c>
      <c r="I20760" s="57">
        <f>COUNTIF($G$10:G20760,G20760)</f>
        <v>23</v>
      </c>
      <c r="J20760" s="57">
        <f>COUNTIF($G:$G,G20760)</f>
        <v>24</v>
      </c>
      <c r="K20760" s="57">
        <f>ROUND(3000*J20760/21653,0)</f>
        <v>3</v>
      </c>
    </row>
    <row r="20761" spans="1:11" x14ac:dyDescent="0.25">
      <c r="A20761" s="40">
        <v>1516978153</v>
      </c>
      <c r="B20761" s="40">
        <v>1</v>
      </c>
      <c r="C20761" s="40">
        <v>2685</v>
      </c>
      <c r="D20761" s="38" t="s">
        <v>361</v>
      </c>
      <c r="E20761" s="57" t="s">
        <v>384</v>
      </c>
      <c r="F20761" s="57">
        <f>ROUNDDOWN(C20761/50,0)*50</f>
        <v>2650</v>
      </c>
      <c r="G20761" s="57" t="str">
        <f>D20761&amp;"_"&amp;B20761&amp;"_"&amp;F20761</f>
        <v>Guangzhou_1_2650</v>
      </c>
      <c r="H20761" s="57">
        <v>0.96900098454517192</v>
      </c>
      <c r="I20761" s="57">
        <f>COUNTIF($G$10:G20761,G20761)</f>
        <v>28</v>
      </c>
      <c r="J20761" s="57">
        <f>COUNTIF($G:$G,G20761)</f>
        <v>28</v>
      </c>
      <c r="K20761" s="57">
        <f>ROUND(3000*J20761/21653,0)</f>
        <v>4</v>
      </c>
    </row>
    <row r="20762" spans="1:11" x14ac:dyDescent="0.25">
      <c r="A20762" s="40">
        <v>1516356727</v>
      </c>
      <c r="B20762" s="40">
        <v>1</v>
      </c>
      <c r="C20762" s="40">
        <v>2261</v>
      </c>
      <c r="D20762" s="38" t="s">
        <v>359</v>
      </c>
      <c r="E20762" s="57" t="s">
        <v>384</v>
      </c>
      <c r="F20762" s="57">
        <f>ROUNDDOWN(C20762/50,0)*50</f>
        <v>2250</v>
      </c>
      <c r="G20762" s="57" t="str">
        <f>D20762&amp;"_"&amp;B20762&amp;"_"&amp;F20762</f>
        <v>Shanghai_1_2250</v>
      </c>
      <c r="H20762" s="57">
        <v>0.96900338137073183</v>
      </c>
      <c r="I20762" s="57">
        <f>COUNTIF($G$10:G20762,G20762)</f>
        <v>41</v>
      </c>
      <c r="J20762" s="57">
        <f>COUNTIF($G:$G,G20762)</f>
        <v>43</v>
      </c>
      <c r="K20762" s="57">
        <f>ROUND(3000*J20762/21653,0)</f>
        <v>6</v>
      </c>
    </row>
    <row r="20763" spans="1:11" x14ac:dyDescent="0.25">
      <c r="A20763" s="40">
        <v>1516039399</v>
      </c>
      <c r="B20763" s="40">
        <v>1</v>
      </c>
      <c r="C20763" s="40">
        <v>545</v>
      </c>
      <c r="D20763" s="38" t="s">
        <v>359</v>
      </c>
      <c r="E20763" s="57" t="s">
        <v>384</v>
      </c>
      <c r="F20763" s="57">
        <f>ROUNDDOWN(C20763/50,0)*50</f>
        <v>500</v>
      </c>
      <c r="G20763" s="57" t="str">
        <f>D20763&amp;"_"&amp;B20763&amp;"_"&amp;F20763</f>
        <v>Shanghai_1_500</v>
      </c>
      <c r="H20763" s="57">
        <v>0.9690298898202192</v>
      </c>
      <c r="I20763" s="57">
        <f>COUNTIF($G$10:G20763,G20763)</f>
        <v>64</v>
      </c>
      <c r="J20763" s="57">
        <f>COUNTIF($G:$G,G20763)</f>
        <v>67</v>
      </c>
      <c r="K20763" s="57">
        <f>ROUND(3000*J20763/21653,0)</f>
        <v>9</v>
      </c>
    </row>
    <row r="20764" spans="1:11" x14ac:dyDescent="0.25">
      <c r="A20764" s="40">
        <v>1511831769</v>
      </c>
      <c r="B20764" s="40">
        <v>1</v>
      </c>
      <c r="C20764" s="40">
        <v>378</v>
      </c>
      <c r="D20764" s="38" t="s">
        <v>360</v>
      </c>
      <c r="E20764" s="57" t="s">
        <v>384</v>
      </c>
      <c r="F20764" s="57">
        <f>ROUNDDOWN(C20764/50,0)*50</f>
        <v>350</v>
      </c>
      <c r="G20764" s="57" t="str">
        <f>D20764&amp;"_"&amp;B20764&amp;"_"&amp;F20764</f>
        <v>Beijing_1_350</v>
      </c>
      <c r="H20764" s="57">
        <v>0.96903911274369448</v>
      </c>
      <c r="I20764" s="57">
        <f>COUNTIF($G$10:G20764,G20764)</f>
        <v>77</v>
      </c>
      <c r="J20764" s="57">
        <f>COUNTIF($G:$G,G20764)</f>
        <v>80</v>
      </c>
      <c r="K20764" s="57">
        <f>ROUND(3000*J20764/21653,0)</f>
        <v>11</v>
      </c>
    </row>
    <row r="20765" spans="1:11" x14ac:dyDescent="0.25">
      <c r="A20765" s="40">
        <v>1513178381</v>
      </c>
      <c r="B20765" s="40">
        <v>0</v>
      </c>
      <c r="C20765" s="40">
        <v>692</v>
      </c>
      <c r="D20765" s="38" t="s">
        <v>358</v>
      </c>
      <c r="E20765" s="57" t="s">
        <v>384</v>
      </c>
      <c r="F20765" s="57">
        <f>ROUNDDOWN(C20765/50,0)*50</f>
        <v>650</v>
      </c>
      <c r="G20765" s="57" t="str">
        <f>D20765&amp;"_"&amp;B20765&amp;"_"&amp;F20765</f>
        <v>Shenzhen_0_650</v>
      </c>
      <c r="H20765" s="57">
        <v>0.96926177114251322</v>
      </c>
      <c r="I20765" s="57">
        <f>COUNTIF($G$10:G20765,G20765)</f>
        <v>23</v>
      </c>
      <c r="J20765" s="57">
        <f>COUNTIF($G:$G,G20765)</f>
        <v>23</v>
      </c>
      <c r="K20765" s="57">
        <f>ROUND(3000*J20765/21653,0)</f>
        <v>3</v>
      </c>
    </row>
    <row r="20766" spans="1:11" x14ac:dyDescent="0.25">
      <c r="A20766" s="40">
        <v>1511788433</v>
      </c>
      <c r="B20766" s="40">
        <v>1</v>
      </c>
      <c r="C20766" s="40">
        <v>3779</v>
      </c>
      <c r="D20766" s="38" t="s">
        <v>358</v>
      </c>
      <c r="E20766" s="57" t="s">
        <v>384</v>
      </c>
      <c r="F20766" s="57">
        <f>ROUNDDOWN(C20766/50,0)*50</f>
        <v>3750</v>
      </c>
      <c r="G20766" s="57" t="str">
        <f>D20766&amp;"_"&amp;B20766&amp;"_"&amp;F20766</f>
        <v>Shenzhen_1_3750</v>
      </c>
      <c r="H20766" s="57">
        <v>3.3422672860549119E-3</v>
      </c>
      <c r="I20766" s="57">
        <f>COUNTIF($G$10:G20766,G20766)</f>
        <v>8</v>
      </c>
      <c r="J20766" s="57">
        <f>COUNTIF($G:$G,G20766)</f>
        <v>12</v>
      </c>
      <c r="K20766" s="57">
        <f>ROUND(3000*J20766/21653,0)</f>
        <v>2</v>
      </c>
    </row>
    <row r="20767" spans="1:11" x14ac:dyDescent="0.25">
      <c r="A20767" s="40">
        <v>1512826303</v>
      </c>
      <c r="B20767" s="40">
        <v>1</v>
      </c>
      <c r="C20767" s="40">
        <v>3787</v>
      </c>
      <c r="D20767" s="38" t="s">
        <v>358</v>
      </c>
      <c r="E20767" s="57" t="s">
        <v>384</v>
      </c>
      <c r="F20767" s="57">
        <f>ROUNDDOWN(C20767/50,0)*50</f>
        <v>3750</v>
      </c>
      <c r="G20767" s="57" t="str">
        <f>D20767&amp;"_"&amp;B20767&amp;"_"&amp;F20767</f>
        <v>Shenzhen_1_3750</v>
      </c>
      <c r="H20767" s="57">
        <v>2.5069131004067269E-2</v>
      </c>
      <c r="I20767" s="57">
        <f>COUNTIF($G$10:G20767,G20767)</f>
        <v>9</v>
      </c>
      <c r="J20767" s="57">
        <f>COUNTIF($G:$G,G20767)</f>
        <v>12</v>
      </c>
      <c r="K20767" s="57">
        <f>ROUND(3000*J20767/21653,0)</f>
        <v>2</v>
      </c>
    </row>
    <row r="20768" spans="1:11" x14ac:dyDescent="0.25">
      <c r="A20768" s="40">
        <v>1511546159</v>
      </c>
      <c r="B20768" s="40">
        <v>1</v>
      </c>
      <c r="C20768" s="40">
        <v>3789</v>
      </c>
      <c r="D20768" s="38" t="s">
        <v>358</v>
      </c>
      <c r="E20768" s="57" t="s">
        <v>384</v>
      </c>
      <c r="F20768" s="57">
        <f>ROUNDDOWN(C20768/50,0)*50</f>
        <v>3750</v>
      </c>
      <c r="G20768" s="57" t="str">
        <f>D20768&amp;"_"&amp;B20768&amp;"_"&amp;F20768</f>
        <v>Shenzhen_1_3750</v>
      </c>
      <c r="H20768" s="57">
        <v>0.10407970939429556</v>
      </c>
      <c r="I20768" s="57">
        <f>COUNTIF($G$10:G20768,G20768)</f>
        <v>10</v>
      </c>
      <c r="J20768" s="57">
        <f>COUNTIF($G:$G,G20768)</f>
        <v>12</v>
      </c>
      <c r="K20768" s="57">
        <f>ROUND(3000*J20768/21653,0)</f>
        <v>2</v>
      </c>
    </row>
    <row r="20769" spans="1:11" x14ac:dyDescent="0.25">
      <c r="A20769" s="40">
        <v>1512276157</v>
      </c>
      <c r="B20769" s="40">
        <v>1</v>
      </c>
      <c r="C20769" s="40">
        <v>3790</v>
      </c>
      <c r="D20769" s="38" t="s">
        <v>358</v>
      </c>
      <c r="E20769" s="57" t="s">
        <v>384</v>
      </c>
      <c r="F20769" s="57">
        <f>ROUNDDOWN(C20769/50,0)*50</f>
        <v>3750</v>
      </c>
      <c r="G20769" s="57" t="str">
        <f>D20769&amp;"_"&amp;B20769&amp;"_"&amp;F20769</f>
        <v>Shenzhen_1_3750</v>
      </c>
      <c r="H20769" s="57">
        <v>0.20281767598892242</v>
      </c>
      <c r="I20769" s="57">
        <f>COUNTIF($G$10:G20769,G20769)</f>
        <v>11</v>
      </c>
      <c r="J20769" s="57">
        <f>COUNTIF($G:$G,G20769)</f>
        <v>12</v>
      </c>
      <c r="K20769" s="57">
        <f>ROUND(3000*J20769/21653,0)</f>
        <v>2</v>
      </c>
    </row>
    <row r="20770" spans="1:11" x14ac:dyDescent="0.25">
      <c r="A20770" s="40">
        <v>1512861160</v>
      </c>
      <c r="B20770" s="40">
        <v>0</v>
      </c>
      <c r="C20770" s="40">
        <v>4059</v>
      </c>
      <c r="D20770" s="38" t="s">
        <v>359</v>
      </c>
      <c r="E20770" s="57" t="s">
        <v>384</v>
      </c>
      <c r="F20770" s="57">
        <f>ROUNDDOWN(C20770/50,0)*50</f>
        <v>4050</v>
      </c>
      <c r="G20770" s="57" t="str">
        <f>D20770&amp;"_"&amp;B20770&amp;"_"&amp;F20770</f>
        <v>Shanghai_0_4050</v>
      </c>
      <c r="H20770" s="57">
        <v>0.96936409384062605</v>
      </c>
      <c r="I20770" s="57">
        <f>COUNTIF($G$10:G20770,G20770)</f>
        <v>7</v>
      </c>
      <c r="J20770" s="57">
        <f>COUNTIF($G:$G,G20770)</f>
        <v>8</v>
      </c>
      <c r="K20770" s="57">
        <f>ROUND(3000*J20770/21653,0)</f>
        <v>1</v>
      </c>
    </row>
    <row r="20771" spans="1:11" x14ac:dyDescent="0.25">
      <c r="A20771" s="40">
        <v>1514052043</v>
      </c>
      <c r="B20771" s="40">
        <v>1</v>
      </c>
      <c r="C20771" s="40">
        <v>839</v>
      </c>
      <c r="D20771" s="38" t="s">
        <v>358</v>
      </c>
      <c r="E20771" s="57" t="s">
        <v>384</v>
      </c>
      <c r="F20771" s="57">
        <f>ROUNDDOWN(C20771/50,0)*50</f>
        <v>800</v>
      </c>
      <c r="G20771" s="57" t="str">
        <f>D20771&amp;"_"&amp;B20771&amp;"_"&amp;F20771</f>
        <v>Shenzhen_1_800</v>
      </c>
      <c r="H20771" s="57">
        <v>0.969413938911448</v>
      </c>
      <c r="I20771" s="57">
        <f>COUNTIF($G$10:G20771,G20771)</f>
        <v>35</v>
      </c>
      <c r="J20771" s="57">
        <f>COUNTIF($G:$G,G20771)</f>
        <v>49</v>
      </c>
      <c r="K20771" s="57">
        <f>ROUND(3000*J20771/21653,0)</f>
        <v>7</v>
      </c>
    </row>
    <row r="20772" spans="1:11" x14ac:dyDescent="0.25">
      <c r="A20772" s="40">
        <v>1518735786</v>
      </c>
      <c r="B20772" s="40">
        <v>1</v>
      </c>
      <c r="C20772" s="40">
        <v>1796</v>
      </c>
      <c r="D20772" s="38" t="s">
        <v>361</v>
      </c>
      <c r="E20772" s="57" t="s">
        <v>384</v>
      </c>
      <c r="F20772" s="57">
        <f>ROUNDDOWN(C20772/50,0)*50</f>
        <v>1750</v>
      </c>
      <c r="G20772" s="57" t="str">
        <f>D20772&amp;"_"&amp;B20772&amp;"_"&amp;F20772</f>
        <v>Guangzhou_1_1750</v>
      </c>
      <c r="H20772" s="57">
        <v>0.96945851559224727</v>
      </c>
      <c r="I20772" s="57">
        <f>COUNTIF($G$10:G20772,G20772)</f>
        <v>33</v>
      </c>
      <c r="J20772" s="57">
        <f>COUNTIF($G:$G,G20772)</f>
        <v>34</v>
      </c>
      <c r="K20772" s="57">
        <f>ROUND(3000*J20772/21653,0)</f>
        <v>5</v>
      </c>
    </row>
    <row r="20773" spans="1:11" x14ac:dyDescent="0.25">
      <c r="A20773" s="40">
        <v>1512557072</v>
      </c>
      <c r="B20773" s="40">
        <v>0</v>
      </c>
      <c r="C20773" s="40">
        <v>522</v>
      </c>
      <c r="D20773" s="38" t="s">
        <v>360</v>
      </c>
      <c r="E20773" s="57" t="s">
        <v>384</v>
      </c>
      <c r="F20773" s="57">
        <f>ROUNDDOWN(C20773/50,0)*50</f>
        <v>500</v>
      </c>
      <c r="G20773" s="57" t="str">
        <f>D20773&amp;"_"&amp;B20773&amp;"_"&amp;F20773</f>
        <v>Beijing_0_500</v>
      </c>
      <c r="H20773" s="57">
        <v>0.96947146500161441</v>
      </c>
      <c r="I20773" s="57">
        <f>COUNTIF($G$10:G20773,G20773)</f>
        <v>50</v>
      </c>
      <c r="J20773" s="57">
        <f>COUNTIF($G:$G,G20773)</f>
        <v>53</v>
      </c>
      <c r="K20773" s="57">
        <f>ROUND(3000*J20773/21653,0)</f>
        <v>7</v>
      </c>
    </row>
    <row r="20774" spans="1:11" x14ac:dyDescent="0.25">
      <c r="A20774" s="40">
        <v>1515700125</v>
      </c>
      <c r="B20774" s="40">
        <v>1</v>
      </c>
      <c r="C20774" s="40">
        <v>5245</v>
      </c>
      <c r="D20774" s="38" t="s">
        <v>359</v>
      </c>
      <c r="E20774" s="57" t="s">
        <v>384</v>
      </c>
      <c r="F20774" s="57">
        <f>ROUNDDOWN(C20774/50,0)*50</f>
        <v>5200</v>
      </c>
      <c r="G20774" s="57" t="str">
        <f>D20774&amp;"_"&amp;B20774&amp;"_"&amp;F20774</f>
        <v>Shanghai_1_5200</v>
      </c>
      <c r="H20774" s="57">
        <v>0.96950130907764265</v>
      </c>
      <c r="I20774" s="57">
        <f>COUNTIF($G$10:G20774,G20774)</f>
        <v>7</v>
      </c>
      <c r="J20774" s="57">
        <f>COUNTIF($G:$G,G20774)</f>
        <v>7</v>
      </c>
      <c r="K20774" s="57">
        <f>ROUND(3000*J20774/21653,0)</f>
        <v>1</v>
      </c>
    </row>
    <row r="20775" spans="1:11" x14ac:dyDescent="0.25">
      <c r="A20775" s="40">
        <v>1516705815</v>
      </c>
      <c r="B20775" s="40">
        <v>1</v>
      </c>
      <c r="C20775" s="40">
        <v>1454</v>
      </c>
      <c r="D20775" s="38" t="s">
        <v>359</v>
      </c>
      <c r="E20775" s="57" t="s">
        <v>384</v>
      </c>
      <c r="F20775" s="57">
        <f>ROUNDDOWN(C20775/50,0)*50</f>
        <v>1450</v>
      </c>
      <c r="G20775" s="57" t="str">
        <f>D20775&amp;"_"&amp;B20775&amp;"_"&amp;F20775</f>
        <v>Shanghai_1_1450</v>
      </c>
      <c r="H20775" s="57">
        <v>0.96952134496225983</v>
      </c>
      <c r="I20775" s="57">
        <f>COUNTIF($G$10:G20775,G20775)</f>
        <v>64</v>
      </c>
      <c r="J20775" s="57">
        <f>COUNTIF($G:$G,G20775)</f>
        <v>66</v>
      </c>
      <c r="K20775" s="57">
        <f>ROUND(3000*J20775/21653,0)</f>
        <v>9</v>
      </c>
    </row>
    <row r="20776" spans="1:11" x14ac:dyDescent="0.25">
      <c r="A20776" s="40">
        <v>1514534389</v>
      </c>
      <c r="B20776" s="40">
        <v>1</v>
      </c>
      <c r="C20776" s="40">
        <v>2244</v>
      </c>
      <c r="D20776" s="38" t="s">
        <v>360</v>
      </c>
      <c r="E20776" s="57" t="s">
        <v>384</v>
      </c>
      <c r="F20776" s="57">
        <f>ROUNDDOWN(C20776/50,0)*50</f>
        <v>2200</v>
      </c>
      <c r="G20776" s="57" t="str">
        <f>D20776&amp;"_"&amp;B20776&amp;"_"&amp;F20776</f>
        <v>Beijing_1_2200</v>
      </c>
      <c r="H20776" s="57">
        <v>0.96954334052753099</v>
      </c>
      <c r="I20776" s="57">
        <f>COUNTIF($G$10:G20776,G20776)</f>
        <v>69</v>
      </c>
      <c r="J20776" s="57">
        <f>COUNTIF($G:$G,G20776)</f>
        <v>69</v>
      </c>
      <c r="K20776" s="57">
        <f>ROUND(3000*J20776/21653,0)</f>
        <v>10</v>
      </c>
    </row>
    <row r="20777" spans="1:11" x14ac:dyDescent="0.25">
      <c r="A20777" s="40">
        <v>1516048656</v>
      </c>
      <c r="B20777" s="40">
        <v>1</v>
      </c>
      <c r="C20777" s="40">
        <v>2278</v>
      </c>
      <c r="D20777" s="38" t="s">
        <v>360</v>
      </c>
      <c r="E20777" s="57" t="s">
        <v>384</v>
      </c>
      <c r="F20777" s="57">
        <f>ROUNDDOWN(C20777/50,0)*50</f>
        <v>2250</v>
      </c>
      <c r="G20777" s="57" t="str">
        <f>D20777&amp;"_"&amp;B20777&amp;"_"&amp;F20777</f>
        <v>Beijing_1_2250</v>
      </c>
      <c r="H20777" s="57">
        <v>0.9695604844655622</v>
      </c>
      <c r="I20777" s="57">
        <f>COUNTIF($G$10:G20777,G20777)</f>
        <v>58</v>
      </c>
      <c r="J20777" s="57">
        <f>COUNTIF($G:$G,G20777)</f>
        <v>60</v>
      </c>
      <c r="K20777" s="57">
        <f>ROUND(3000*J20777/21653,0)</f>
        <v>8</v>
      </c>
    </row>
    <row r="20778" spans="1:11" x14ac:dyDescent="0.25">
      <c r="A20778" s="40">
        <v>1518387958</v>
      </c>
      <c r="B20778" s="40">
        <v>1</v>
      </c>
      <c r="C20778" s="40">
        <v>3802</v>
      </c>
      <c r="D20778" s="38" t="s">
        <v>358</v>
      </c>
      <c r="E20778" s="57" t="s">
        <v>384</v>
      </c>
      <c r="F20778" s="57">
        <f>ROUNDDOWN(C20778/50,0)*50</f>
        <v>3800</v>
      </c>
      <c r="G20778" s="57" t="str">
        <f>D20778&amp;"_"&amp;B20778&amp;"_"&amp;F20778</f>
        <v>Shenzhen_1_3800</v>
      </c>
      <c r="H20778" s="57">
        <v>2.3474153066832648E-2</v>
      </c>
      <c r="I20778" s="57">
        <f>COUNTIF($G$10:G20778,G20778)</f>
        <v>16</v>
      </c>
      <c r="J20778" s="57">
        <f>COUNTIF($G:$G,G20778)</f>
        <v>21</v>
      </c>
      <c r="K20778" s="57">
        <f>ROUND(3000*J20778/21653,0)</f>
        <v>3</v>
      </c>
    </row>
    <row r="20779" spans="1:11" x14ac:dyDescent="0.25">
      <c r="A20779" s="40">
        <v>1512380334</v>
      </c>
      <c r="B20779" s="40">
        <v>1</v>
      </c>
      <c r="C20779" s="40">
        <v>3810</v>
      </c>
      <c r="D20779" s="38" t="s">
        <v>358</v>
      </c>
      <c r="E20779" s="57" t="s">
        <v>384</v>
      </c>
      <c r="F20779" s="57">
        <f>ROUNDDOWN(C20779/50,0)*50</f>
        <v>3800</v>
      </c>
      <c r="G20779" s="57" t="str">
        <f>D20779&amp;"_"&amp;B20779&amp;"_"&amp;F20779</f>
        <v>Shenzhen_1_3800</v>
      </c>
      <c r="H20779" s="57">
        <v>8.1720631166108837E-2</v>
      </c>
      <c r="I20779" s="57">
        <f>COUNTIF($G$10:G20779,G20779)</f>
        <v>17</v>
      </c>
      <c r="J20779" s="57">
        <f>COUNTIF($G:$G,G20779)</f>
        <v>21</v>
      </c>
      <c r="K20779" s="57">
        <f>ROUND(3000*J20779/21653,0)</f>
        <v>3</v>
      </c>
    </row>
    <row r="20780" spans="1:11" x14ac:dyDescent="0.25">
      <c r="A20780" s="40">
        <v>1519583468</v>
      </c>
      <c r="B20780" s="40">
        <v>1</v>
      </c>
      <c r="C20780" s="40">
        <v>3840</v>
      </c>
      <c r="D20780" s="38" t="s">
        <v>358</v>
      </c>
      <c r="E20780" s="57" t="s">
        <v>384</v>
      </c>
      <c r="F20780" s="57">
        <f>ROUNDDOWN(C20780/50,0)*50</f>
        <v>3800</v>
      </c>
      <c r="G20780" s="57" t="str">
        <f>D20780&amp;"_"&amp;B20780&amp;"_"&amp;F20780</f>
        <v>Shenzhen_1_3800</v>
      </c>
      <c r="H20780" s="57">
        <v>0.14990868057945639</v>
      </c>
      <c r="I20780" s="57">
        <f>COUNTIF($G$10:G20780,G20780)</f>
        <v>18</v>
      </c>
      <c r="J20780" s="57">
        <f>COUNTIF($G:$G,G20780)</f>
        <v>21</v>
      </c>
      <c r="K20780" s="57">
        <f>ROUND(3000*J20780/21653,0)</f>
        <v>3</v>
      </c>
    </row>
    <row r="20781" spans="1:11" x14ac:dyDescent="0.25">
      <c r="A20781" s="40">
        <v>1516836718</v>
      </c>
      <c r="B20781" s="40">
        <v>1</v>
      </c>
      <c r="C20781" s="40">
        <v>3831</v>
      </c>
      <c r="D20781" s="38" t="s">
        <v>358</v>
      </c>
      <c r="E20781" s="57" t="s">
        <v>384</v>
      </c>
      <c r="F20781" s="57">
        <f>ROUNDDOWN(C20781/50,0)*50</f>
        <v>3800</v>
      </c>
      <c r="G20781" s="57" t="str">
        <f>D20781&amp;"_"&amp;B20781&amp;"_"&amp;F20781</f>
        <v>Shenzhen_1_3800</v>
      </c>
      <c r="H20781" s="57">
        <v>0.3069626665897085</v>
      </c>
      <c r="I20781" s="57">
        <f>COUNTIF($G$10:G20781,G20781)</f>
        <v>19</v>
      </c>
      <c r="J20781" s="57">
        <f>COUNTIF($G:$G,G20781)</f>
        <v>21</v>
      </c>
      <c r="K20781" s="57">
        <f>ROUND(3000*J20781/21653,0)</f>
        <v>3</v>
      </c>
    </row>
    <row r="20782" spans="1:11" x14ac:dyDescent="0.25">
      <c r="A20782" s="40">
        <v>1518908268</v>
      </c>
      <c r="B20782" s="40">
        <v>1</v>
      </c>
      <c r="C20782" s="40">
        <v>3808</v>
      </c>
      <c r="D20782" s="38" t="s">
        <v>358</v>
      </c>
      <c r="E20782" s="57" t="s">
        <v>384</v>
      </c>
      <c r="F20782" s="57">
        <f>ROUNDDOWN(C20782/50,0)*50</f>
        <v>3800</v>
      </c>
      <c r="G20782" s="57" t="str">
        <f>D20782&amp;"_"&amp;B20782&amp;"_"&amp;F20782</f>
        <v>Shenzhen_1_3800</v>
      </c>
      <c r="H20782" s="57">
        <v>0.31706035512030606</v>
      </c>
      <c r="I20782" s="57">
        <f>COUNTIF($G$10:G20782,G20782)</f>
        <v>20</v>
      </c>
      <c r="J20782" s="57">
        <f>COUNTIF($G:$G,G20782)</f>
        <v>21</v>
      </c>
      <c r="K20782" s="57">
        <f>ROUND(3000*J20782/21653,0)</f>
        <v>3</v>
      </c>
    </row>
    <row r="20783" spans="1:11" x14ac:dyDescent="0.25">
      <c r="A20783" s="40">
        <v>1515499075</v>
      </c>
      <c r="B20783" s="40">
        <v>1</v>
      </c>
      <c r="C20783" s="40">
        <v>3804</v>
      </c>
      <c r="D20783" s="38" t="s">
        <v>358</v>
      </c>
      <c r="E20783" s="57" t="s">
        <v>384</v>
      </c>
      <c r="F20783" s="57">
        <f>ROUNDDOWN(C20783/50,0)*50</f>
        <v>3800</v>
      </c>
      <c r="G20783" s="57" t="str">
        <f>D20783&amp;"_"&amp;B20783&amp;"_"&amp;F20783</f>
        <v>Shenzhen_1_3800</v>
      </c>
      <c r="H20783" s="57">
        <v>0.32409478591481922</v>
      </c>
      <c r="I20783" s="57">
        <f>COUNTIF($G$10:G20783,G20783)</f>
        <v>21</v>
      </c>
      <c r="J20783" s="57">
        <f>COUNTIF($G:$G,G20783)</f>
        <v>21</v>
      </c>
      <c r="K20783" s="57">
        <f>ROUND(3000*J20783/21653,0)</f>
        <v>3</v>
      </c>
    </row>
    <row r="20784" spans="1:11" x14ac:dyDescent="0.25">
      <c r="A20784" s="40">
        <v>1515570118</v>
      </c>
      <c r="B20784" s="40">
        <v>1</v>
      </c>
      <c r="C20784" s="40">
        <v>799</v>
      </c>
      <c r="D20784" s="38" t="s">
        <v>358</v>
      </c>
      <c r="E20784" s="57" t="s">
        <v>384</v>
      </c>
      <c r="F20784" s="57">
        <f>ROUNDDOWN(C20784/50,0)*50</f>
        <v>750</v>
      </c>
      <c r="G20784" s="57" t="str">
        <f>D20784&amp;"_"&amp;B20784&amp;"_"&amp;F20784</f>
        <v>Shenzhen_1_750</v>
      </c>
      <c r="H20784" s="57">
        <v>0.9695746942513811</v>
      </c>
      <c r="I20784" s="57">
        <f>COUNTIF($G$10:G20784,G20784)</f>
        <v>33</v>
      </c>
      <c r="J20784" s="57">
        <f>COUNTIF($G:$G,G20784)</f>
        <v>46</v>
      </c>
      <c r="K20784" s="57">
        <f>ROUND(3000*J20784/21653,0)</f>
        <v>6</v>
      </c>
    </row>
    <row r="20785" spans="1:11" x14ac:dyDescent="0.25">
      <c r="A20785" s="40">
        <v>1514557353</v>
      </c>
      <c r="B20785" s="40">
        <v>1</v>
      </c>
      <c r="C20785" s="40">
        <v>4129</v>
      </c>
      <c r="D20785" s="38" t="s">
        <v>359</v>
      </c>
      <c r="E20785" s="57" t="s">
        <v>384</v>
      </c>
      <c r="F20785" s="57">
        <f>ROUNDDOWN(C20785/50,0)*50</f>
        <v>4100</v>
      </c>
      <c r="G20785" s="57" t="str">
        <f>D20785&amp;"_"&amp;B20785&amp;"_"&amp;F20785</f>
        <v>Shanghai_1_4100</v>
      </c>
      <c r="H20785" s="57">
        <v>0.96959117731500211</v>
      </c>
      <c r="I20785" s="57">
        <f>COUNTIF($G$10:G20785,G20785)</f>
        <v>17</v>
      </c>
      <c r="J20785" s="57">
        <f>COUNTIF($G:$G,G20785)</f>
        <v>17</v>
      </c>
      <c r="K20785" s="57">
        <f>ROUND(3000*J20785/21653,0)</f>
        <v>2</v>
      </c>
    </row>
    <row r="20786" spans="1:11" x14ac:dyDescent="0.25">
      <c r="A20786" s="40">
        <v>1516314487</v>
      </c>
      <c r="B20786" s="40">
        <v>1</v>
      </c>
      <c r="C20786" s="40">
        <v>1152</v>
      </c>
      <c r="D20786" s="38" t="s">
        <v>361</v>
      </c>
      <c r="E20786" s="57" t="s">
        <v>384</v>
      </c>
      <c r="F20786" s="57">
        <f>ROUNDDOWN(C20786/50,0)*50</f>
        <v>1150</v>
      </c>
      <c r="G20786" s="57" t="str">
        <f>D20786&amp;"_"&amp;B20786&amp;"_"&amp;F20786</f>
        <v>Guangzhou_1_1150</v>
      </c>
      <c r="H20786" s="57">
        <v>0.96959152709840979</v>
      </c>
      <c r="I20786" s="57">
        <f>COUNTIF($G$10:G20786,G20786)</f>
        <v>41</v>
      </c>
      <c r="J20786" s="57">
        <f>COUNTIF($G:$G,G20786)</f>
        <v>41</v>
      </c>
      <c r="K20786" s="57">
        <f>ROUND(3000*J20786/21653,0)</f>
        <v>6</v>
      </c>
    </row>
    <row r="20787" spans="1:11" x14ac:dyDescent="0.25">
      <c r="A20787" s="40">
        <v>1512642419</v>
      </c>
      <c r="B20787" s="40">
        <v>1</v>
      </c>
      <c r="C20787" s="40">
        <v>552</v>
      </c>
      <c r="D20787" s="38" t="s">
        <v>358</v>
      </c>
      <c r="E20787" s="57" t="s">
        <v>384</v>
      </c>
      <c r="F20787" s="57">
        <f>ROUNDDOWN(C20787/50,0)*50</f>
        <v>550</v>
      </c>
      <c r="G20787" s="57" t="str">
        <f>D20787&amp;"_"&amp;B20787&amp;"_"&amp;F20787</f>
        <v>Shenzhen_1_550</v>
      </c>
      <c r="H20787" s="57">
        <v>0.96962079577560589</v>
      </c>
      <c r="I20787" s="57">
        <f>COUNTIF($G$10:G20787,G20787)</f>
        <v>40</v>
      </c>
      <c r="J20787" s="57">
        <f>COUNTIF($G:$G,G20787)</f>
        <v>56</v>
      </c>
      <c r="K20787" s="57">
        <f>ROUND(3000*J20787/21653,0)</f>
        <v>8</v>
      </c>
    </row>
    <row r="20788" spans="1:11" x14ac:dyDescent="0.25">
      <c r="A20788" s="40">
        <v>1515808927</v>
      </c>
      <c r="B20788" s="40">
        <v>1</v>
      </c>
      <c r="C20788" s="40">
        <v>3987</v>
      </c>
      <c r="D20788" s="38" t="s">
        <v>360</v>
      </c>
      <c r="E20788" s="57" t="s">
        <v>384</v>
      </c>
      <c r="F20788" s="57">
        <f>ROUNDDOWN(C20788/50,0)*50</f>
        <v>3950</v>
      </c>
      <c r="G20788" s="57" t="str">
        <f>D20788&amp;"_"&amp;B20788&amp;"_"&amp;F20788</f>
        <v>Beijing_1_3950</v>
      </c>
      <c r="H20788" s="57">
        <v>0.96977996450541293</v>
      </c>
      <c r="I20788" s="57">
        <f>COUNTIF($G$10:G20788,G20788)</f>
        <v>28</v>
      </c>
      <c r="J20788" s="57">
        <f>COUNTIF($G:$G,G20788)</f>
        <v>29</v>
      </c>
      <c r="K20788" s="57">
        <f>ROUND(3000*J20788/21653,0)</f>
        <v>4</v>
      </c>
    </row>
    <row r="20789" spans="1:11" x14ac:dyDescent="0.25">
      <c r="A20789" s="40">
        <v>1514331980</v>
      </c>
      <c r="B20789" s="40">
        <v>0</v>
      </c>
      <c r="C20789" s="40">
        <v>746</v>
      </c>
      <c r="D20789" s="38" t="s">
        <v>361</v>
      </c>
      <c r="E20789" s="57" t="s">
        <v>384</v>
      </c>
      <c r="F20789" s="57">
        <f>ROUNDDOWN(C20789/50,0)*50</f>
        <v>700</v>
      </c>
      <c r="G20789" s="57" t="str">
        <f>D20789&amp;"_"&amp;B20789&amp;"_"&amp;F20789</f>
        <v>Guangzhou_0_700</v>
      </c>
      <c r="H20789" s="57">
        <v>0.9697837693795468</v>
      </c>
      <c r="I20789" s="57">
        <f>COUNTIF($G$10:G20789,G20789)</f>
        <v>19</v>
      </c>
      <c r="J20789" s="57">
        <f>COUNTIF($G:$G,G20789)</f>
        <v>20</v>
      </c>
      <c r="K20789" s="57">
        <f>ROUND(3000*J20789/21653,0)</f>
        <v>3</v>
      </c>
    </row>
    <row r="20790" spans="1:11" x14ac:dyDescent="0.25">
      <c r="A20790" s="40">
        <v>1514497448</v>
      </c>
      <c r="B20790" s="40">
        <v>1</v>
      </c>
      <c r="C20790" s="40">
        <v>2066</v>
      </c>
      <c r="D20790" s="38" t="s">
        <v>360</v>
      </c>
      <c r="E20790" s="57" t="s">
        <v>384</v>
      </c>
      <c r="F20790" s="57">
        <f>ROUNDDOWN(C20790/50,0)*50</f>
        <v>2050</v>
      </c>
      <c r="G20790" s="57" t="str">
        <f>D20790&amp;"_"&amp;B20790&amp;"_"&amp;F20790</f>
        <v>Beijing_1_2050</v>
      </c>
      <c r="H20790" s="57">
        <v>0.96982291256365594</v>
      </c>
      <c r="I20790" s="57">
        <f>COUNTIF($G$10:G20790,G20790)</f>
        <v>74</v>
      </c>
      <c r="J20790" s="57">
        <f>COUNTIF($G:$G,G20790)</f>
        <v>78</v>
      </c>
      <c r="K20790" s="57">
        <f>ROUND(3000*J20790/21653,0)</f>
        <v>11</v>
      </c>
    </row>
    <row r="20791" spans="1:11" x14ac:dyDescent="0.25">
      <c r="A20791" s="40">
        <v>1517981245</v>
      </c>
      <c r="B20791" s="40">
        <v>1</v>
      </c>
      <c r="C20791" s="40">
        <v>3042</v>
      </c>
      <c r="D20791" s="38" t="s">
        <v>361</v>
      </c>
      <c r="E20791" s="57" t="s">
        <v>384</v>
      </c>
      <c r="F20791" s="57">
        <f>ROUNDDOWN(C20791/50,0)*50</f>
        <v>3000</v>
      </c>
      <c r="G20791" s="57" t="str">
        <f>D20791&amp;"_"&amp;B20791&amp;"_"&amp;F20791</f>
        <v>Guangzhou_1_3000</v>
      </c>
      <c r="H20791" s="57">
        <v>0.96988325040706469</v>
      </c>
      <c r="I20791" s="57">
        <f>COUNTIF($G$10:G20791,G20791)</f>
        <v>16</v>
      </c>
      <c r="J20791" s="57">
        <f>COUNTIF($G:$G,G20791)</f>
        <v>17</v>
      </c>
      <c r="K20791" s="57">
        <f>ROUND(3000*J20791/21653,0)</f>
        <v>2</v>
      </c>
    </row>
    <row r="20792" spans="1:11" x14ac:dyDescent="0.25">
      <c r="A20792" s="40">
        <v>1516616976</v>
      </c>
      <c r="B20792" s="40">
        <v>1</v>
      </c>
      <c r="C20792" s="40">
        <v>1377</v>
      </c>
      <c r="D20792" s="38" t="s">
        <v>360</v>
      </c>
      <c r="E20792" s="57" t="s">
        <v>384</v>
      </c>
      <c r="F20792" s="57">
        <f>ROUNDDOWN(C20792/50,0)*50</f>
        <v>1350</v>
      </c>
      <c r="G20792" s="57" t="str">
        <f>D20792&amp;"_"&amp;B20792&amp;"_"&amp;F20792</f>
        <v>Beijing_1_1350</v>
      </c>
      <c r="H20792" s="57">
        <v>0.96989923500111586</v>
      </c>
      <c r="I20792" s="57">
        <f>COUNTIF($G$10:G20792,G20792)</f>
        <v>75</v>
      </c>
      <c r="J20792" s="57">
        <f>COUNTIF($G:$G,G20792)</f>
        <v>76</v>
      </c>
      <c r="K20792" s="57">
        <f>ROUND(3000*J20792/21653,0)</f>
        <v>11</v>
      </c>
    </row>
    <row r="20793" spans="1:11" x14ac:dyDescent="0.25">
      <c r="A20793" s="40">
        <v>1516865227</v>
      </c>
      <c r="B20793" s="40">
        <v>1</v>
      </c>
      <c r="C20793" s="40">
        <v>1381</v>
      </c>
      <c r="D20793" s="38" t="s">
        <v>359</v>
      </c>
      <c r="E20793" s="57" t="s">
        <v>384</v>
      </c>
      <c r="F20793" s="57">
        <f>ROUNDDOWN(C20793/50,0)*50</f>
        <v>1350</v>
      </c>
      <c r="G20793" s="57" t="str">
        <f>D20793&amp;"_"&amp;B20793&amp;"_"&amp;F20793</f>
        <v>Shanghai_1_1350</v>
      </c>
      <c r="H20793" s="57">
        <v>0.96995606694531056</v>
      </c>
      <c r="I20793" s="57">
        <f>COUNTIF($G$10:G20793,G20793)</f>
        <v>84</v>
      </c>
      <c r="J20793" s="57">
        <f>COUNTIF($G:$G,G20793)</f>
        <v>87</v>
      </c>
      <c r="K20793" s="57">
        <f>ROUND(3000*J20793/21653,0)</f>
        <v>12</v>
      </c>
    </row>
    <row r="20794" spans="1:11" x14ac:dyDescent="0.25">
      <c r="A20794" s="40">
        <v>1514120809</v>
      </c>
      <c r="B20794" s="40">
        <v>1</v>
      </c>
      <c r="C20794" s="40">
        <v>122</v>
      </c>
      <c r="D20794" s="38" t="s">
        <v>358</v>
      </c>
      <c r="E20794" s="57" t="s">
        <v>384</v>
      </c>
      <c r="F20794" s="57">
        <f>ROUNDDOWN(C20794/50,0)*50</f>
        <v>100</v>
      </c>
      <c r="G20794" s="57" t="str">
        <f>D20794&amp;"_"&amp;B20794&amp;"_"&amp;F20794</f>
        <v>Shenzhen_1_100</v>
      </c>
      <c r="H20794" s="57">
        <v>0.96997771311880987</v>
      </c>
      <c r="I20794" s="57">
        <f>COUNTIF($G$10:G20794,G20794)</f>
        <v>45</v>
      </c>
      <c r="J20794" s="57">
        <f>COUNTIF($G:$G,G20794)</f>
        <v>48</v>
      </c>
      <c r="K20794" s="57">
        <f>ROUND(3000*J20794/21653,0)</f>
        <v>7</v>
      </c>
    </row>
    <row r="20795" spans="1:11" x14ac:dyDescent="0.25">
      <c r="A20795" s="40">
        <v>1517333209</v>
      </c>
      <c r="B20795" s="40">
        <v>1</v>
      </c>
      <c r="C20795" s="40">
        <v>558</v>
      </c>
      <c r="D20795" s="38" t="s">
        <v>359</v>
      </c>
      <c r="E20795" s="57" t="s">
        <v>384</v>
      </c>
      <c r="F20795" s="57">
        <f>ROUNDDOWN(C20795/50,0)*50</f>
        <v>550</v>
      </c>
      <c r="G20795" s="57" t="str">
        <f>D20795&amp;"_"&amp;B20795&amp;"_"&amp;F20795</f>
        <v>Shanghai_1_550</v>
      </c>
      <c r="H20795" s="57">
        <v>0.96998254946836493</v>
      </c>
      <c r="I20795" s="57">
        <f>COUNTIF($G$10:G20795,G20795)</f>
        <v>61</v>
      </c>
      <c r="J20795" s="57">
        <f>COUNTIF($G:$G,G20795)</f>
        <v>64</v>
      </c>
      <c r="K20795" s="57">
        <f>ROUND(3000*J20795/21653,0)</f>
        <v>9</v>
      </c>
    </row>
    <row r="20796" spans="1:11" x14ac:dyDescent="0.25">
      <c r="A20796" s="40">
        <v>1517316225</v>
      </c>
      <c r="B20796" s="40">
        <v>1</v>
      </c>
      <c r="C20796" s="40">
        <v>3989</v>
      </c>
      <c r="D20796" s="38" t="s">
        <v>360</v>
      </c>
      <c r="E20796" s="57" t="s">
        <v>384</v>
      </c>
      <c r="F20796" s="57">
        <f>ROUNDDOWN(C20796/50,0)*50</f>
        <v>3950</v>
      </c>
      <c r="G20796" s="57" t="str">
        <f>D20796&amp;"_"&amp;B20796&amp;"_"&amp;F20796</f>
        <v>Beijing_1_3950</v>
      </c>
      <c r="H20796" s="57">
        <v>0.97000548296338041</v>
      </c>
      <c r="I20796" s="57">
        <f>COUNTIF($G$10:G20796,G20796)</f>
        <v>29</v>
      </c>
      <c r="J20796" s="57">
        <f>COUNTIF($G:$G,G20796)</f>
        <v>29</v>
      </c>
      <c r="K20796" s="57">
        <f>ROUND(3000*J20796/21653,0)</f>
        <v>4</v>
      </c>
    </row>
    <row r="20797" spans="1:11" x14ac:dyDescent="0.25">
      <c r="A20797" s="40">
        <v>1517740515</v>
      </c>
      <c r="B20797" s="40">
        <v>1</v>
      </c>
      <c r="C20797" s="40">
        <v>3156</v>
      </c>
      <c r="D20797" s="38" t="s">
        <v>361</v>
      </c>
      <c r="E20797" s="57" t="s">
        <v>384</v>
      </c>
      <c r="F20797" s="57">
        <f>ROUNDDOWN(C20797/50,0)*50</f>
        <v>3150</v>
      </c>
      <c r="G20797" s="57" t="str">
        <f>D20797&amp;"_"&amp;B20797&amp;"_"&amp;F20797</f>
        <v>Guangzhou_1_3150</v>
      </c>
      <c r="H20797" s="57">
        <v>0.97007397070764112</v>
      </c>
      <c r="I20797" s="57">
        <f>COUNTIF($G$10:G20797,G20797)</f>
        <v>18</v>
      </c>
      <c r="J20797" s="57">
        <f>COUNTIF($G:$G,G20797)</f>
        <v>18</v>
      </c>
      <c r="K20797" s="57">
        <f>ROUND(3000*J20797/21653,0)</f>
        <v>2</v>
      </c>
    </row>
    <row r="20798" spans="1:11" x14ac:dyDescent="0.25">
      <c r="A20798" s="40">
        <v>1519303331</v>
      </c>
      <c r="B20798" s="40">
        <v>0</v>
      </c>
      <c r="C20798" s="40">
        <v>1720</v>
      </c>
      <c r="D20798" s="38" t="s">
        <v>360</v>
      </c>
      <c r="E20798" s="57" t="s">
        <v>384</v>
      </c>
      <c r="F20798" s="57">
        <f>ROUNDDOWN(C20798/50,0)*50</f>
        <v>1700</v>
      </c>
      <c r="G20798" s="57" t="str">
        <f>D20798&amp;"_"&amp;B20798&amp;"_"&amp;F20798</f>
        <v>Beijing_0_1700</v>
      </c>
      <c r="H20798" s="57">
        <v>0.9701132655469672</v>
      </c>
      <c r="I20798" s="57">
        <f>COUNTIF($G$10:G20798,G20798)</f>
        <v>38</v>
      </c>
      <c r="J20798" s="57">
        <f>COUNTIF($G:$G,G20798)</f>
        <v>39</v>
      </c>
      <c r="K20798" s="57">
        <f>ROUND(3000*J20798/21653,0)</f>
        <v>5</v>
      </c>
    </row>
    <row r="20799" spans="1:11" x14ac:dyDescent="0.25">
      <c r="A20799" s="40">
        <v>1517890107</v>
      </c>
      <c r="B20799" s="40">
        <v>1</v>
      </c>
      <c r="C20799" s="40">
        <v>3855</v>
      </c>
      <c r="D20799" s="38" t="s">
        <v>358</v>
      </c>
      <c r="E20799" s="57" t="s">
        <v>384</v>
      </c>
      <c r="F20799" s="57">
        <f>ROUNDDOWN(C20799/50,0)*50</f>
        <v>3850</v>
      </c>
      <c r="G20799" s="57" t="str">
        <f>D20799&amp;"_"&amp;B20799&amp;"_"&amp;F20799</f>
        <v>Shenzhen_1_3850</v>
      </c>
      <c r="H20799" s="57">
        <v>6.1406639008445119E-2</v>
      </c>
      <c r="I20799" s="57">
        <f>COUNTIF($G$10:G20799,G20799)</f>
        <v>7</v>
      </c>
      <c r="J20799" s="57">
        <f>COUNTIF($G:$G,G20799)</f>
        <v>11</v>
      </c>
      <c r="K20799" s="57">
        <f>ROUND(3000*J20799/21653,0)</f>
        <v>2</v>
      </c>
    </row>
    <row r="20800" spans="1:11" x14ac:dyDescent="0.25">
      <c r="A20800" s="40">
        <v>1516864744</v>
      </c>
      <c r="B20800" s="40">
        <v>1</v>
      </c>
      <c r="C20800" s="40">
        <v>3853</v>
      </c>
      <c r="D20800" s="38" t="s">
        <v>358</v>
      </c>
      <c r="E20800" s="57" t="s">
        <v>384</v>
      </c>
      <c r="F20800" s="57">
        <f>ROUNDDOWN(C20800/50,0)*50</f>
        <v>3850</v>
      </c>
      <c r="G20800" s="57" t="str">
        <f>D20800&amp;"_"&amp;B20800&amp;"_"&amp;F20800</f>
        <v>Shenzhen_1_3850</v>
      </c>
      <c r="H20800" s="57">
        <v>0.12932687658260433</v>
      </c>
      <c r="I20800" s="57">
        <f>COUNTIF($G$10:G20800,G20800)</f>
        <v>8</v>
      </c>
      <c r="J20800" s="57">
        <f>COUNTIF($G:$G,G20800)</f>
        <v>11</v>
      </c>
      <c r="K20800" s="57">
        <f>ROUND(3000*J20800/21653,0)</f>
        <v>2</v>
      </c>
    </row>
    <row r="20801" spans="1:11" x14ac:dyDescent="0.25">
      <c r="A20801" s="40">
        <v>1514678716</v>
      </c>
      <c r="B20801" s="40">
        <v>1</v>
      </c>
      <c r="C20801" s="40">
        <v>3866</v>
      </c>
      <c r="D20801" s="38" t="s">
        <v>358</v>
      </c>
      <c r="E20801" s="57" t="s">
        <v>384</v>
      </c>
      <c r="F20801" s="57">
        <f>ROUNDDOWN(C20801/50,0)*50</f>
        <v>3850</v>
      </c>
      <c r="G20801" s="57" t="str">
        <f>D20801&amp;"_"&amp;B20801&amp;"_"&amp;F20801</f>
        <v>Shenzhen_1_3850</v>
      </c>
      <c r="H20801" s="57">
        <v>0.2332660373584815</v>
      </c>
      <c r="I20801" s="57">
        <f>COUNTIF($G$10:G20801,G20801)</f>
        <v>9</v>
      </c>
      <c r="J20801" s="57">
        <f>COUNTIF($G:$G,G20801)</f>
        <v>11</v>
      </c>
      <c r="K20801" s="57">
        <f>ROUND(3000*J20801/21653,0)</f>
        <v>2</v>
      </c>
    </row>
    <row r="20802" spans="1:11" x14ac:dyDescent="0.25">
      <c r="A20802" s="40">
        <v>1517406974</v>
      </c>
      <c r="B20802" s="40">
        <v>1</v>
      </c>
      <c r="C20802" s="40">
        <v>3868</v>
      </c>
      <c r="D20802" s="38" t="s">
        <v>358</v>
      </c>
      <c r="E20802" s="57" t="s">
        <v>384</v>
      </c>
      <c r="F20802" s="57">
        <f>ROUNDDOWN(C20802/50,0)*50</f>
        <v>3850</v>
      </c>
      <c r="G20802" s="57" t="str">
        <f>D20802&amp;"_"&amp;B20802&amp;"_"&amp;F20802</f>
        <v>Shenzhen_1_3850</v>
      </c>
      <c r="H20802" s="57">
        <v>0.57282604116055458</v>
      </c>
      <c r="I20802" s="57">
        <f>COUNTIF($G$10:G20802,G20802)</f>
        <v>10</v>
      </c>
      <c r="J20802" s="57">
        <f>COUNTIF($G:$G,G20802)</f>
        <v>11</v>
      </c>
      <c r="K20802" s="57">
        <f>ROUND(3000*J20802/21653,0)</f>
        <v>2</v>
      </c>
    </row>
    <row r="20803" spans="1:11" x14ac:dyDescent="0.25">
      <c r="A20803" s="40">
        <v>1518459492</v>
      </c>
      <c r="B20803" s="40">
        <v>0</v>
      </c>
      <c r="C20803" s="40">
        <v>4089</v>
      </c>
      <c r="D20803" s="38" t="s">
        <v>359</v>
      </c>
      <c r="E20803" s="57" t="s">
        <v>384</v>
      </c>
      <c r="F20803" s="57">
        <f>ROUNDDOWN(C20803/50,0)*50</f>
        <v>4050</v>
      </c>
      <c r="G20803" s="57" t="str">
        <f>D20803&amp;"_"&amp;B20803&amp;"_"&amp;F20803</f>
        <v>Shanghai_0_4050</v>
      </c>
      <c r="H20803" s="57">
        <v>0.97023238644424536</v>
      </c>
      <c r="I20803" s="57">
        <f>COUNTIF($G$10:G20803,G20803)</f>
        <v>8</v>
      </c>
      <c r="J20803" s="57">
        <f>COUNTIF($G:$G,G20803)</f>
        <v>8</v>
      </c>
      <c r="K20803" s="57">
        <f>ROUND(3000*J20803/21653,0)</f>
        <v>1</v>
      </c>
    </row>
    <row r="20804" spans="1:11" x14ac:dyDescent="0.25">
      <c r="A20804" s="40">
        <v>1514195845</v>
      </c>
      <c r="B20804" s="40">
        <v>1</v>
      </c>
      <c r="C20804" s="40">
        <v>1552</v>
      </c>
      <c r="D20804" s="38" t="s">
        <v>360</v>
      </c>
      <c r="E20804" s="57" t="s">
        <v>384</v>
      </c>
      <c r="F20804" s="57">
        <f>ROUNDDOWN(C20804/50,0)*50</f>
        <v>1550</v>
      </c>
      <c r="G20804" s="57" t="str">
        <f>D20804&amp;"_"&amp;B20804&amp;"_"&amp;F20804</f>
        <v>Beijing_1_1550</v>
      </c>
      <c r="H20804" s="57">
        <v>0.97027948449153967</v>
      </c>
      <c r="I20804" s="57">
        <f>COUNTIF($G$10:G20804,G20804)</f>
        <v>77</v>
      </c>
      <c r="J20804" s="57">
        <f>COUNTIF($G:$G,G20804)</f>
        <v>79</v>
      </c>
      <c r="K20804" s="57">
        <f>ROUND(3000*J20804/21653,0)</f>
        <v>11</v>
      </c>
    </row>
    <row r="20805" spans="1:11" x14ac:dyDescent="0.25">
      <c r="A20805" s="40">
        <v>1511561223</v>
      </c>
      <c r="B20805" s="40">
        <v>1</v>
      </c>
      <c r="C20805" s="40">
        <v>2547</v>
      </c>
      <c r="D20805" s="38" t="s">
        <v>358</v>
      </c>
      <c r="E20805" s="57" t="s">
        <v>384</v>
      </c>
      <c r="F20805" s="57">
        <f>ROUNDDOWN(C20805/50,0)*50</f>
        <v>2500</v>
      </c>
      <c r="G20805" s="57" t="str">
        <f>D20805&amp;"_"&amp;B20805&amp;"_"&amp;F20805</f>
        <v>Shenzhen_1_2500</v>
      </c>
      <c r="H20805" s="57">
        <v>0.97073054071364451</v>
      </c>
      <c r="I20805" s="57">
        <f>COUNTIF($G$10:G20805,G20805)</f>
        <v>33</v>
      </c>
      <c r="J20805" s="57">
        <f>COUNTIF($G:$G,G20805)</f>
        <v>34</v>
      </c>
      <c r="K20805" s="57">
        <f>ROUND(3000*J20805/21653,0)</f>
        <v>5</v>
      </c>
    </row>
    <row r="20806" spans="1:11" x14ac:dyDescent="0.25">
      <c r="A20806" s="40">
        <v>1515132656</v>
      </c>
      <c r="B20806" s="40">
        <v>1</v>
      </c>
      <c r="C20806" s="40">
        <v>5650</v>
      </c>
      <c r="D20806" s="38" t="s">
        <v>360</v>
      </c>
      <c r="E20806" s="57" t="s">
        <v>384</v>
      </c>
      <c r="F20806" s="57">
        <f>ROUNDDOWN(C20806/50,0)*50</f>
        <v>5650</v>
      </c>
      <c r="G20806" s="57" t="str">
        <f>D20806&amp;"_"&amp;B20806&amp;"_"&amp;F20806</f>
        <v>Beijing_1_5650</v>
      </c>
      <c r="H20806" s="57">
        <v>0.97076971988028338</v>
      </c>
      <c r="I20806" s="57">
        <f>COUNTIF($G$10:G20806,G20806)</f>
        <v>2</v>
      </c>
      <c r="J20806" s="57">
        <f>COUNTIF($G:$G,G20806)</f>
        <v>2</v>
      </c>
      <c r="K20806" s="57">
        <f>ROUND(3000*J20806/21653,0)</f>
        <v>0</v>
      </c>
    </row>
    <row r="20807" spans="1:11" x14ac:dyDescent="0.25">
      <c r="A20807" s="40">
        <v>1516032110</v>
      </c>
      <c r="B20807" s="40">
        <v>0</v>
      </c>
      <c r="C20807" s="40">
        <v>4067</v>
      </c>
      <c r="D20807" s="38" t="s">
        <v>360</v>
      </c>
      <c r="E20807" s="57" t="s">
        <v>384</v>
      </c>
      <c r="F20807" s="57">
        <f>ROUNDDOWN(C20807/50,0)*50</f>
        <v>4050</v>
      </c>
      <c r="G20807" s="57" t="str">
        <f>D20807&amp;"_"&amp;B20807&amp;"_"&amp;F20807</f>
        <v>Beijing_0_4050</v>
      </c>
      <c r="H20807" s="57">
        <v>0.97077579150813664</v>
      </c>
      <c r="I20807" s="57">
        <f>COUNTIF($G$10:G20807,G20807)</f>
        <v>8</v>
      </c>
      <c r="J20807" s="57">
        <f>COUNTIF($G:$G,G20807)</f>
        <v>8</v>
      </c>
      <c r="K20807" s="57">
        <f>ROUND(3000*J20807/21653,0)</f>
        <v>1</v>
      </c>
    </row>
    <row r="20808" spans="1:11" x14ac:dyDescent="0.25">
      <c r="A20808" s="40">
        <v>1515372238</v>
      </c>
      <c r="B20808" s="40">
        <v>1</v>
      </c>
      <c r="C20808" s="40">
        <v>194</v>
      </c>
      <c r="D20808" s="38" t="s">
        <v>361</v>
      </c>
      <c r="E20808" s="57" t="s">
        <v>384</v>
      </c>
      <c r="F20808" s="57">
        <f>ROUNDDOWN(C20808/50,0)*50</f>
        <v>150</v>
      </c>
      <c r="G20808" s="57" t="str">
        <f>D20808&amp;"_"&amp;B20808&amp;"_"&amp;F20808</f>
        <v>Guangzhou_1_150</v>
      </c>
      <c r="H20808" s="57">
        <v>0.97079125078593764</v>
      </c>
      <c r="I20808" s="57">
        <f>COUNTIF($G$10:G20808,G20808)</f>
        <v>37</v>
      </c>
      <c r="J20808" s="57">
        <f>COUNTIF($G:$G,G20808)</f>
        <v>38</v>
      </c>
      <c r="K20808" s="57">
        <f>ROUND(3000*J20808/21653,0)</f>
        <v>5</v>
      </c>
    </row>
    <row r="20809" spans="1:11" x14ac:dyDescent="0.25">
      <c r="A20809" s="40">
        <v>1513847802</v>
      </c>
      <c r="B20809" s="40">
        <v>0</v>
      </c>
      <c r="C20809" s="40">
        <v>892</v>
      </c>
      <c r="D20809" s="38" t="s">
        <v>359</v>
      </c>
      <c r="E20809" s="57" t="s">
        <v>384</v>
      </c>
      <c r="F20809" s="57">
        <f>ROUNDDOWN(C20809/50,0)*50</f>
        <v>850</v>
      </c>
      <c r="G20809" s="57" t="str">
        <f>D20809&amp;"_"&amp;B20809&amp;"_"&amp;F20809</f>
        <v>Shanghai_0_850</v>
      </c>
      <c r="H20809" s="57">
        <v>0.97079696347751643</v>
      </c>
      <c r="I20809" s="57">
        <f>COUNTIF($G$10:G20809,G20809)</f>
        <v>29</v>
      </c>
      <c r="J20809" s="57">
        <f>COUNTIF($G:$G,G20809)</f>
        <v>30</v>
      </c>
      <c r="K20809" s="57">
        <f>ROUND(3000*J20809/21653,0)</f>
        <v>4</v>
      </c>
    </row>
    <row r="20810" spans="1:11" x14ac:dyDescent="0.25">
      <c r="A20810" s="40">
        <v>1517815368</v>
      </c>
      <c r="B20810" s="40">
        <v>1</v>
      </c>
      <c r="C20810" s="40">
        <v>3926</v>
      </c>
      <c r="D20810" s="38" t="s">
        <v>358</v>
      </c>
      <c r="E20810" s="57" t="s">
        <v>384</v>
      </c>
      <c r="F20810" s="57">
        <f>ROUNDDOWN(C20810/50,0)*50</f>
        <v>3900</v>
      </c>
      <c r="G20810" s="57" t="str">
        <f>D20810&amp;"_"&amp;B20810&amp;"_"&amp;F20810</f>
        <v>Shenzhen_1_3900</v>
      </c>
      <c r="H20810" s="57">
        <v>0.1339977361121063</v>
      </c>
      <c r="I20810" s="57">
        <f>COUNTIF($G$10:G20810,G20810)</f>
        <v>8</v>
      </c>
      <c r="J20810" s="57">
        <f>COUNTIF($G:$G,G20810)</f>
        <v>11</v>
      </c>
      <c r="K20810" s="57">
        <f>ROUND(3000*J20810/21653,0)</f>
        <v>2</v>
      </c>
    </row>
    <row r="20811" spans="1:11" x14ac:dyDescent="0.25">
      <c r="A20811" s="40">
        <v>1519229613</v>
      </c>
      <c r="B20811" s="40">
        <v>1</v>
      </c>
      <c r="C20811" s="40">
        <v>3927</v>
      </c>
      <c r="D20811" s="38" t="s">
        <v>358</v>
      </c>
      <c r="E20811" s="57" t="s">
        <v>384</v>
      </c>
      <c r="F20811" s="57">
        <f>ROUNDDOWN(C20811/50,0)*50</f>
        <v>3900</v>
      </c>
      <c r="G20811" s="57" t="str">
        <f>D20811&amp;"_"&amp;B20811&amp;"_"&amp;F20811</f>
        <v>Shenzhen_1_3900</v>
      </c>
      <c r="H20811" s="57">
        <v>0.26531110329088958</v>
      </c>
      <c r="I20811" s="57">
        <f>COUNTIF($G$10:G20811,G20811)</f>
        <v>9</v>
      </c>
      <c r="J20811" s="57">
        <f>COUNTIF($G:$G,G20811)</f>
        <v>11</v>
      </c>
      <c r="K20811" s="57">
        <f>ROUND(3000*J20811/21653,0)</f>
        <v>2</v>
      </c>
    </row>
    <row r="20812" spans="1:11" x14ac:dyDescent="0.25">
      <c r="A20812" s="40">
        <v>1511911445</v>
      </c>
      <c r="B20812" s="40">
        <v>1</v>
      </c>
      <c r="C20812" s="40">
        <v>3942</v>
      </c>
      <c r="D20812" s="38" t="s">
        <v>358</v>
      </c>
      <c r="E20812" s="57" t="s">
        <v>384</v>
      </c>
      <c r="F20812" s="57">
        <f>ROUNDDOWN(C20812/50,0)*50</f>
        <v>3900</v>
      </c>
      <c r="G20812" s="57" t="str">
        <f>D20812&amp;"_"&amp;B20812&amp;"_"&amp;F20812</f>
        <v>Shenzhen_1_3900</v>
      </c>
      <c r="H20812" s="57">
        <v>0.30722578606714568</v>
      </c>
      <c r="I20812" s="57">
        <f>COUNTIF($G$10:G20812,G20812)</f>
        <v>10</v>
      </c>
      <c r="J20812" s="57">
        <f>COUNTIF($G:$G,G20812)</f>
        <v>11</v>
      </c>
      <c r="K20812" s="57">
        <f>ROUND(3000*J20812/21653,0)</f>
        <v>2</v>
      </c>
    </row>
    <row r="20813" spans="1:11" x14ac:dyDescent="0.25">
      <c r="A20813" s="40">
        <v>1517743736</v>
      </c>
      <c r="B20813" s="40">
        <v>1</v>
      </c>
      <c r="C20813" s="40">
        <v>3923</v>
      </c>
      <c r="D20813" s="38" t="s">
        <v>358</v>
      </c>
      <c r="E20813" s="57" t="s">
        <v>384</v>
      </c>
      <c r="F20813" s="57">
        <f>ROUNDDOWN(C20813/50,0)*50</f>
        <v>3900</v>
      </c>
      <c r="G20813" s="57" t="str">
        <f>D20813&amp;"_"&amp;B20813&amp;"_"&amp;F20813</f>
        <v>Shenzhen_1_3900</v>
      </c>
      <c r="H20813" s="57">
        <v>0.43637546897585833</v>
      </c>
      <c r="I20813" s="57">
        <f>COUNTIF($G$10:G20813,G20813)</f>
        <v>11</v>
      </c>
      <c r="J20813" s="57">
        <f>COUNTIF($G:$G,G20813)</f>
        <v>11</v>
      </c>
      <c r="K20813" s="57">
        <f>ROUND(3000*J20813/21653,0)</f>
        <v>2</v>
      </c>
    </row>
    <row r="20814" spans="1:11" x14ac:dyDescent="0.25">
      <c r="A20814" s="40">
        <v>1515036777</v>
      </c>
      <c r="B20814" s="40">
        <v>1</v>
      </c>
      <c r="C20814" s="40">
        <v>130</v>
      </c>
      <c r="D20814" s="38" t="s">
        <v>360</v>
      </c>
      <c r="E20814" s="57" t="s">
        <v>384</v>
      </c>
      <c r="F20814" s="57">
        <f>ROUNDDOWN(C20814/50,0)*50</f>
        <v>100</v>
      </c>
      <c r="G20814" s="57" t="str">
        <f>D20814&amp;"_"&amp;B20814&amp;"_"&amp;F20814</f>
        <v>Beijing_1_100</v>
      </c>
      <c r="H20814" s="57">
        <v>0.97080497005245736</v>
      </c>
      <c r="I20814" s="57">
        <f>COUNTIF($G$10:G20814,G20814)</f>
        <v>78</v>
      </c>
      <c r="J20814" s="57">
        <f>COUNTIF($G:$G,G20814)</f>
        <v>80</v>
      </c>
      <c r="K20814" s="57">
        <f>ROUND(3000*J20814/21653,0)</f>
        <v>11</v>
      </c>
    </row>
    <row r="20815" spans="1:11" x14ac:dyDescent="0.25">
      <c r="A20815" s="40">
        <v>1516931078</v>
      </c>
      <c r="B20815" s="40">
        <v>1</v>
      </c>
      <c r="C20815" s="40">
        <v>3124</v>
      </c>
      <c r="D20815" s="38" t="s">
        <v>358</v>
      </c>
      <c r="E20815" s="57" t="s">
        <v>384</v>
      </c>
      <c r="F20815" s="57">
        <f>ROUNDDOWN(C20815/50,0)*50</f>
        <v>3100</v>
      </c>
      <c r="G20815" s="57" t="str">
        <f>D20815&amp;"_"&amp;B20815&amp;"_"&amp;F20815</f>
        <v>Shenzhen_1_3100</v>
      </c>
      <c r="H20815" s="57">
        <v>0.97081750194228833</v>
      </c>
      <c r="I20815" s="57">
        <f>COUNTIF($G$10:G20815,G20815)</f>
        <v>22</v>
      </c>
      <c r="J20815" s="57">
        <f>COUNTIF($G:$G,G20815)</f>
        <v>24</v>
      </c>
      <c r="K20815" s="57">
        <f>ROUND(3000*J20815/21653,0)</f>
        <v>3</v>
      </c>
    </row>
    <row r="20816" spans="1:11" x14ac:dyDescent="0.25">
      <c r="A20816" s="40">
        <v>1513933563</v>
      </c>
      <c r="B20816" s="40">
        <v>1</v>
      </c>
      <c r="C20816" s="40">
        <v>924</v>
      </c>
      <c r="D20816" s="38" t="s">
        <v>360</v>
      </c>
      <c r="E20816" s="57" t="s">
        <v>384</v>
      </c>
      <c r="F20816" s="57">
        <f>ROUNDDOWN(C20816/50,0)*50</f>
        <v>900</v>
      </c>
      <c r="G20816" s="57" t="str">
        <f>D20816&amp;"_"&amp;B20816&amp;"_"&amp;F20816</f>
        <v>Beijing_1_900</v>
      </c>
      <c r="H20816" s="57">
        <v>0.97087877467334371</v>
      </c>
      <c r="I20816" s="57">
        <f>COUNTIF($G$10:G20816,G20816)</f>
        <v>77</v>
      </c>
      <c r="J20816" s="57">
        <f>COUNTIF($G:$G,G20816)</f>
        <v>80</v>
      </c>
      <c r="K20816" s="57">
        <f>ROUND(3000*J20816/21653,0)</f>
        <v>11</v>
      </c>
    </row>
    <row r="20817" spans="1:11" x14ac:dyDescent="0.25">
      <c r="A20817" s="40">
        <v>1513255025</v>
      </c>
      <c r="B20817" s="40">
        <v>1</v>
      </c>
      <c r="C20817" s="40">
        <v>794</v>
      </c>
      <c r="D20817" s="38" t="s">
        <v>360</v>
      </c>
      <c r="E20817" s="57" t="s">
        <v>384</v>
      </c>
      <c r="F20817" s="57">
        <f>ROUNDDOWN(C20817/50,0)*50</f>
        <v>750</v>
      </c>
      <c r="G20817" s="57" t="str">
        <f>D20817&amp;"_"&amp;B20817&amp;"_"&amp;F20817</f>
        <v>Beijing_1_750</v>
      </c>
      <c r="H20817" s="57">
        <v>0.97088116289933912</v>
      </c>
      <c r="I20817" s="57">
        <f>COUNTIF($G$10:G20817,G20817)</f>
        <v>94</v>
      </c>
      <c r="J20817" s="57">
        <f>COUNTIF($G:$G,G20817)</f>
        <v>95</v>
      </c>
      <c r="K20817" s="57">
        <f>ROUND(3000*J20817/21653,0)</f>
        <v>13</v>
      </c>
    </row>
    <row r="20818" spans="1:11" x14ac:dyDescent="0.25">
      <c r="A20818" s="40">
        <v>1515392329</v>
      </c>
      <c r="B20818" s="40">
        <v>1</v>
      </c>
      <c r="C20818" s="40">
        <v>3408</v>
      </c>
      <c r="D20818" s="38" t="s">
        <v>361</v>
      </c>
      <c r="E20818" s="57" t="s">
        <v>384</v>
      </c>
      <c r="F20818" s="57">
        <f>ROUNDDOWN(C20818/50,0)*50</f>
        <v>3400</v>
      </c>
      <c r="G20818" s="57" t="str">
        <f>D20818&amp;"_"&amp;B20818&amp;"_"&amp;F20818</f>
        <v>Guangzhou_1_3400</v>
      </c>
      <c r="H20818" s="57">
        <v>0.97103622992671401</v>
      </c>
      <c r="I20818" s="57">
        <f>COUNTIF($G$10:G20818,G20818)</f>
        <v>19</v>
      </c>
      <c r="J20818" s="57">
        <f>COUNTIF($G:$G,G20818)</f>
        <v>20</v>
      </c>
      <c r="K20818" s="57">
        <f>ROUND(3000*J20818/21653,0)</f>
        <v>3</v>
      </c>
    </row>
    <row r="20819" spans="1:11" x14ac:dyDescent="0.25">
      <c r="A20819" s="40">
        <v>1516674857</v>
      </c>
      <c r="B20819" s="40">
        <v>1</v>
      </c>
      <c r="C20819" s="40">
        <v>2045</v>
      </c>
      <c r="D20819" s="38" t="s">
        <v>358</v>
      </c>
      <c r="E20819" s="57" t="s">
        <v>384</v>
      </c>
      <c r="F20819" s="57">
        <f>ROUNDDOWN(C20819/50,0)*50</f>
        <v>2000</v>
      </c>
      <c r="G20819" s="57" t="str">
        <f>D20819&amp;"_"&amp;B20819&amp;"_"&amp;F20819</f>
        <v>Shenzhen_1_2000</v>
      </c>
      <c r="H20819" s="57">
        <v>0.9711280492363461</v>
      </c>
      <c r="I20819" s="57">
        <f>COUNTIF($G$10:G20819,G20819)</f>
        <v>41</v>
      </c>
      <c r="J20819" s="57">
        <f>COUNTIF($G:$G,G20819)</f>
        <v>42</v>
      </c>
      <c r="K20819" s="57">
        <f>ROUND(3000*J20819/21653,0)</f>
        <v>6</v>
      </c>
    </row>
    <row r="20820" spans="1:11" x14ac:dyDescent="0.25">
      <c r="A20820" s="40">
        <v>1517922446</v>
      </c>
      <c r="B20820" s="40">
        <v>1</v>
      </c>
      <c r="C20820" s="40">
        <v>1433</v>
      </c>
      <c r="D20820" s="38" t="s">
        <v>361</v>
      </c>
      <c r="E20820" s="57" t="s">
        <v>384</v>
      </c>
      <c r="F20820" s="57">
        <f>ROUNDDOWN(C20820/50,0)*50</f>
        <v>1400</v>
      </c>
      <c r="G20820" s="57" t="str">
        <f>D20820&amp;"_"&amp;B20820&amp;"_"&amp;F20820</f>
        <v>Guangzhou_1_1400</v>
      </c>
      <c r="H20820" s="57">
        <v>0.97114219346139852</v>
      </c>
      <c r="I20820" s="57">
        <f>COUNTIF($G$10:G20820,G20820)</f>
        <v>38</v>
      </c>
      <c r="J20820" s="57">
        <f>COUNTIF($G:$G,G20820)</f>
        <v>38</v>
      </c>
      <c r="K20820" s="57">
        <f>ROUND(3000*J20820/21653,0)</f>
        <v>5</v>
      </c>
    </row>
    <row r="20821" spans="1:11" x14ac:dyDescent="0.25">
      <c r="A20821" s="40">
        <v>1511368544</v>
      </c>
      <c r="B20821" s="40">
        <v>1</v>
      </c>
      <c r="C20821" s="40">
        <v>3951</v>
      </c>
      <c r="D20821" s="38" t="s">
        <v>358</v>
      </c>
      <c r="E20821" s="57" t="s">
        <v>384</v>
      </c>
      <c r="F20821" s="57">
        <f>ROUNDDOWN(C20821/50,0)*50</f>
        <v>3950</v>
      </c>
      <c r="G20821" s="57" t="str">
        <f>D20821&amp;"_"&amp;B20821&amp;"_"&amp;F20821</f>
        <v>Shenzhen_1_3950</v>
      </c>
      <c r="H20821" s="57">
        <v>0.30261085586003367</v>
      </c>
      <c r="I20821" s="57">
        <f>COUNTIF($G$10:G20821,G20821)</f>
        <v>6</v>
      </c>
      <c r="J20821" s="57">
        <f>COUNTIF($G:$G,G20821)</f>
        <v>7</v>
      </c>
      <c r="K20821" s="57">
        <f>ROUND(3000*J20821/21653,0)</f>
        <v>1</v>
      </c>
    </row>
    <row r="20822" spans="1:11" x14ac:dyDescent="0.25">
      <c r="A20822" s="40">
        <v>1516827436</v>
      </c>
      <c r="B20822" s="40">
        <v>1</v>
      </c>
      <c r="C20822" s="40">
        <v>3979</v>
      </c>
      <c r="D20822" s="38" t="s">
        <v>358</v>
      </c>
      <c r="E20822" s="57" t="s">
        <v>384</v>
      </c>
      <c r="F20822" s="57">
        <f>ROUNDDOWN(C20822/50,0)*50</f>
        <v>3950</v>
      </c>
      <c r="G20822" s="57" t="str">
        <f>D20822&amp;"_"&amp;B20822&amp;"_"&amp;F20822</f>
        <v>Shenzhen_1_3950</v>
      </c>
      <c r="H20822" s="57">
        <v>0.3282306536603582</v>
      </c>
      <c r="I20822" s="57">
        <f>COUNTIF($G$10:G20822,G20822)</f>
        <v>7</v>
      </c>
      <c r="J20822" s="57">
        <f>COUNTIF($G:$G,G20822)</f>
        <v>7</v>
      </c>
      <c r="K20822" s="57">
        <f>ROUND(3000*J20822/21653,0)</f>
        <v>1</v>
      </c>
    </row>
    <row r="20823" spans="1:11" x14ac:dyDescent="0.25">
      <c r="A20823" s="40">
        <v>1519785618</v>
      </c>
      <c r="B20823" s="40">
        <v>1</v>
      </c>
      <c r="C20823" s="40">
        <v>58</v>
      </c>
      <c r="D20823" s="38" t="s">
        <v>360</v>
      </c>
      <c r="E20823" s="57" t="s">
        <v>384</v>
      </c>
      <c r="F20823" s="57">
        <f>ROUNDDOWN(C20823/50,0)*50</f>
        <v>50</v>
      </c>
      <c r="G20823" s="57" t="str">
        <f>D20823&amp;"_"&amp;B20823&amp;"_"&amp;F20823</f>
        <v>Beijing_1_50</v>
      </c>
      <c r="H20823" s="57">
        <v>0.9711534969915987</v>
      </c>
      <c r="I20823" s="57">
        <f>COUNTIF($G$10:G20823,G20823)</f>
        <v>70</v>
      </c>
      <c r="J20823" s="57">
        <f>COUNTIF($G:$G,G20823)</f>
        <v>72</v>
      </c>
      <c r="K20823" s="57">
        <f>ROUND(3000*J20823/21653,0)</f>
        <v>10</v>
      </c>
    </row>
    <row r="20824" spans="1:11" x14ac:dyDescent="0.25">
      <c r="A20824" s="40">
        <v>1512672750</v>
      </c>
      <c r="B20824" s="40">
        <v>0</v>
      </c>
      <c r="C20824" s="40">
        <v>2914</v>
      </c>
      <c r="D20824" s="38" t="s">
        <v>358</v>
      </c>
      <c r="E20824" s="57" t="s">
        <v>384</v>
      </c>
      <c r="F20824" s="57">
        <f>ROUNDDOWN(C20824/50,0)*50</f>
        <v>2900</v>
      </c>
      <c r="G20824" s="57" t="str">
        <f>D20824&amp;"_"&amp;B20824&amp;"_"&amp;F20824</f>
        <v>Shenzhen_0_2900</v>
      </c>
      <c r="H20824" s="57">
        <v>0.97118524217059665</v>
      </c>
      <c r="I20824" s="57">
        <f>COUNTIF($G$10:G20824,G20824)</f>
        <v>12</v>
      </c>
      <c r="J20824" s="57">
        <f>COUNTIF($G:$G,G20824)</f>
        <v>13</v>
      </c>
      <c r="K20824" s="57">
        <f>ROUND(3000*J20824/21653,0)</f>
        <v>2</v>
      </c>
    </row>
    <row r="20825" spans="1:11" x14ac:dyDescent="0.25">
      <c r="A20825" s="40">
        <v>1514127503</v>
      </c>
      <c r="B20825" s="40">
        <v>1</v>
      </c>
      <c r="C20825" s="40">
        <v>3419</v>
      </c>
      <c r="D20825" s="38" t="s">
        <v>359</v>
      </c>
      <c r="E20825" s="57" t="s">
        <v>384</v>
      </c>
      <c r="F20825" s="57">
        <f>ROUNDDOWN(C20825/50,0)*50</f>
        <v>3400</v>
      </c>
      <c r="G20825" s="57" t="str">
        <f>D20825&amp;"_"&amp;B20825&amp;"_"&amp;F20825</f>
        <v>Shanghai_1_3400</v>
      </c>
      <c r="H20825" s="57">
        <v>0.97121184218910528</v>
      </c>
      <c r="I20825" s="57">
        <f>COUNTIF($G$10:G20825,G20825)</f>
        <v>29</v>
      </c>
      <c r="J20825" s="57">
        <f>COUNTIF($G:$G,G20825)</f>
        <v>30</v>
      </c>
      <c r="K20825" s="57">
        <f>ROUND(3000*J20825/21653,0)</f>
        <v>4</v>
      </c>
    </row>
    <row r="20826" spans="1:11" x14ac:dyDescent="0.25">
      <c r="A20826" s="40">
        <v>1513679715</v>
      </c>
      <c r="B20826" s="40">
        <v>1</v>
      </c>
      <c r="C20826" s="40">
        <v>2917</v>
      </c>
      <c r="D20826" s="38" t="s">
        <v>359</v>
      </c>
      <c r="E20826" s="57" t="s">
        <v>384</v>
      </c>
      <c r="F20826" s="57">
        <f>ROUNDDOWN(C20826/50,0)*50</f>
        <v>2900</v>
      </c>
      <c r="G20826" s="57" t="str">
        <f>D20826&amp;"_"&amp;B20826&amp;"_"&amp;F20826</f>
        <v>Shanghai_1_2900</v>
      </c>
      <c r="H20826" s="57">
        <v>0.97125199189398725</v>
      </c>
      <c r="I20826" s="57">
        <f>COUNTIF($G$10:G20826,G20826)</f>
        <v>52</v>
      </c>
      <c r="J20826" s="57">
        <f>COUNTIF($G:$G,G20826)</f>
        <v>52</v>
      </c>
      <c r="K20826" s="57">
        <f>ROUND(3000*J20826/21653,0)</f>
        <v>7</v>
      </c>
    </row>
    <row r="20827" spans="1:11" x14ac:dyDescent="0.25">
      <c r="A20827" s="40">
        <v>1516783439</v>
      </c>
      <c r="B20827" s="40">
        <v>1</v>
      </c>
      <c r="C20827" s="40">
        <v>281</v>
      </c>
      <c r="D20827" s="38" t="s">
        <v>359</v>
      </c>
      <c r="E20827" s="57" t="s">
        <v>384</v>
      </c>
      <c r="F20827" s="57">
        <f>ROUNDDOWN(C20827/50,0)*50</f>
        <v>250</v>
      </c>
      <c r="G20827" s="57" t="str">
        <f>D20827&amp;"_"&amp;B20827&amp;"_"&amp;F20827</f>
        <v>Shanghai_1_250</v>
      </c>
      <c r="H20827" s="57">
        <v>0.97127593561879699</v>
      </c>
      <c r="I20827" s="57">
        <f>COUNTIF($G$10:G20827,G20827)</f>
        <v>78</v>
      </c>
      <c r="J20827" s="57">
        <f>COUNTIF($G:$G,G20827)</f>
        <v>78</v>
      </c>
      <c r="K20827" s="57">
        <f>ROUND(3000*J20827/21653,0)</f>
        <v>11</v>
      </c>
    </row>
    <row r="20828" spans="1:11" x14ac:dyDescent="0.25">
      <c r="A20828" s="40">
        <v>1512156114</v>
      </c>
      <c r="B20828" s="40">
        <v>1</v>
      </c>
      <c r="C20828" s="40">
        <v>424</v>
      </c>
      <c r="D20828" s="38" t="s">
        <v>358</v>
      </c>
      <c r="E20828" s="57" t="s">
        <v>384</v>
      </c>
      <c r="F20828" s="57">
        <f>ROUNDDOWN(C20828/50,0)*50</f>
        <v>400</v>
      </c>
      <c r="G20828" s="57" t="str">
        <f>D20828&amp;"_"&amp;B20828&amp;"_"&amp;F20828</f>
        <v>Shenzhen_1_400</v>
      </c>
      <c r="H20828" s="57">
        <v>3.2662224306796328E-2</v>
      </c>
      <c r="I20828" s="57">
        <f>COUNTIF($G$10:G20828,G20828)</f>
        <v>34</v>
      </c>
      <c r="J20828" s="57">
        <f>COUNTIF($G:$G,G20828)</f>
        <v>45</v>
      </c>
      <c r="K20828" s="57">
        <f>ROUND(3000*J20828/21653,0)</f>
        <v>6</v>
      </c>
    </row>
    <row r="20829" spans="1:11" x14ac:dyDescent="0.25">
      <c r="A20829" s="40">
        <v>1513761159</v>
      </c>
      <c r="B20829" s="40">
        <v>1</v>
      </c>
      <c r="C20829" s="40">
        <v>420</v>
      </c>
      <c r="D20829" s="38" t="s">
        <v>358</v>
      </c>
      <c r="E20829" s="57" t="s">
        <v>384</v>
      </c>
      <c r="F20829" s="57">
        <f>ROUNDDOWN(C20829/50,0)*50</f>
        <v>400</v>
      </c>
      <c r="G20829" s="57" t="str">
        <f>D20829&amp;"_"&amp;B20829&amp;"_"&amp;F20829</f>
        <v>Shenzhen_1_400</v>
      </c>
      <c r="H20829" s="57">
        <v>7.7627012524945416E-2</v>
      </c>
      <c r="I20829" s="57">
        <f>COUNTIF($G$10:G20829,G20829)</f>
        <v>35</v>
      </c>
      <c r="J20829" s="57">
        <f>COUNTIF($G:$G,G20829)</f>
        <v>45</v>
      </c>
      <c r="K20829" s="57">
        <f>ROUND(3000*J20829/21653,0)</f>
        <v>6</v>
      </c>
    </row>
    <row r="20830" spans="1:11" x14ac:dyDescent="0.25">
      <c r="A20830" s="40">
        <v>1514075134</v>
      </c>
      <c r="B20830" s="40">
        <v>1</v>
      </c>
      <c r="C20830" s="40">
        <v>431</v>
      </c>
      <c r="D20830" s="38" t="s">
        <v>358</v>
      </c>
      <c r="E20830" s="57" t="s">
        <v>384</v>
      </c>
      <c r="F20830" s="57">
        <f>ROUNDDOWN(C20830/50,0)*50</f>
        <v>400</v>
      </c>
      <c r="G20830" s="57" t="str">
        <f>D20830&amp;"_"&amp;B20830&amp;"_"&amp;F20830</f>
        <v>Shenzhen_1_400</v>
      </c>
      <c r="H20830" s="57">
        <v>0.10545353741983388</v>
      </c>
      <c r="I20830" s="57">
        <f>COUNTIF($G$10:G20830,G20830)</f>
        <v>36</v>
      </c>
      <c r="J20830" s="57">
        <f>COUNTIF($G:$G,G20830)</f>
        <v>45</v>
      </c>
      <c r="K20830" s="57">
        <f>ROUND(3000*J20830/21653,0)</f>
        <v>6</v>
      </c>
    </row>
    <row r="20831" spans="1:11" x14ac:dyDescent="0.25">
      <c r="A20831" s="40">
        <v>1519823547</v>
      </c>
      <c r="B20831" s="40">
        <v>1</v>
      </c>
      <c r="C20831" s="40">
        <v>432</v>
      </c>
      <c r="D20831" s="38" t="s">
        <v>358</v>
      </c>
      <c r="E20831" s="57" t="s">
        <v>384</v>
      </c>
      <c r="F20831" s="57">
        <f>ROUNDDOWN(C20831/50,0)*50</f>
        <v>400</v>
      </c>
      <c r="G20831" s="57" t="str">
        <f>D20831&amp;"_"&amp;B20831&amp;"_"&amp;F20831</f>
        <v>Shenzhen_1_400</v>
      </c>
      <c r="H20831" s="57">
        <v>0.16348523780644808</v>
      </c>
      <c r="I20831" s="57">
        <f>COUNTIF($G$10:G20831,G20831)</f>
        <v>37</v>
      </c>
      <c r="J20831" s="57">
        <f>COUNTIF($G:$G,G20831)</f>
        <v>45</v>
      </c>
      <c r="K20831" s="57">
        <f>ROUND(3000*J20831/21653,0)</f>
        <v>6</v>
      </c>
    </row>
    <row r="20832" spans="1:11" x14ac:dyDescent="0.25">
      <c r="A20832" s="40">
        <v>1517389053</v>
      </c>
      <c r="B20832" s="40">
        <v>1</v>
      </c>
      <c r="C20832" s="40">
        <v>414</v>
      </c>
      <c r="D20832" s="38" t="s">
        <v>358</v>
      </c>
      <c r="E20832" s="57" t="s">
        <v>384</v>
      </c>
      <c r="F20832" s="57">
        <f>ROUNDDOWN(C20832/50,0)*50</f>
        <v>400</v>
      </c>
      <c r="G20832" s="57" t="str">
        <f>D20832&amp;"_"&amp;B20832&amp;"_"&amp;F20832</f>
        <v>Shenzhen_1_400</v>
      </c>
      <c r="H20832" s="57">
        <v>0.17010024831065151</v>
      </c>
      <c r="I20832" s="57">
        <f>COUNTIF($G$10:G20832,G20832)</f>
        <v>38</v>
      </c>
      <c r="J20832" s="57">
        <f>COUNTIF($G:$G,G20832)</f>
        <v>45</v>
      </c>
      <c r="K20832" s="57">
        <f>ROUND(3000*J20832/21653,0)</f>
        <v>6</v>
      </c>
    </row>
    <row r="20833" spans="1:11" x14ac:dyDescent="0.25">
      <c r="A20833" s="40">
        <v>1511835316</v>
      </c>
      <c r="B20833" s="40">
        <v>1</v>
      </c>
      <c r="C20833" s="40">
        <v>408</v>
      </c>
      <c r="D20833" s="38" t="s">
        <v>358</v>
      </c>
      <c r="E20833" s="57" t="s">
        <v>384</v>
      </c>
      <c r="F20833" s="57">
        <f>ROUNDDOWN(C20833/50,0)*50</f>
        <v>400</v>
      </c>
      <c r="G20833" s="57" t="str">
        <f>D20833&amp;"_"&amp;B20833&amp;"_"&amp;F20833</f>
        <v>Shenzhen_1_400</v>
      </c>
      <c r="H20833" s="57">
        <v>0.18746730694328972</v>
      </c>
      <c r="I20833" s="57">
        <f>COUNTIF($G$10:G20833,G20833)</f>
        <v>39</v>
      </c>
      <c r="J20833" s="57">
        <f>COUNTIF($G:$G,G20833)</f>
        <v>45</v>
      </c>
      <c r="K20833" s="57">
        <f>ROUND(3000*J20833/21653,0)</f>
        <v>6</v>
      </c>
    </row>
    <row r="20834" spans="1:11" x14ac:dyDescent="0.25">
      <c r="A20834" s="40">
        <v>1519626637</v>
      </c>
      <c r="B20834" s="40">
        <v>1</v>
      </c>
      <c r="C20834" s="40">
        <v>443</v>
      </c>
      <c r="D20834" s="38" t="s">
        <v>358</v>
      </c>
      <c r="E20834" s="57" t="s">
        <v>384</v>
      </c>
      <c r="F20834" s="57">
        <f>ROUNDDOWN(C20834/50,0)*50</f>
        <v>400</v>
      </c>
      <c r="G20834" s="57" t="str">
        <f>D20834&amp;"_"&amp;B20834&amp;"_"&amp;F20834</f>
        <v>Shenzhen_1_400</v>
      </c>
      <c r="H20834" s="57">
        <v>0.21228861557123391</v>
      </c>
      <c r="I20834" s="57">
        <f>COUNTIF($G$10:G20834,G20834)</f>
        <v>40</v>
      </c>
      <c r="J20834" s="57">
        <f>COUNTIF($G:$G,G20834)</f>
        <v>45</v>
      </c>
      <c r="K20834" s="57">
        <f>ROUND(3000*J20834/21653,0)</f>
        <v>6</v>
      </c>
    </row>
    <row r="20835" spans="1:11" x14ac:dyDescent="0.25">
      <c r="A20835" s="40">
        <v>1519071998</v>
      </c>
      <c r="B20835" s="40">
        <v>1</v>
      </c>
      <c r="C20835" s="40">
        <v>414</v>
      </c>
      <c r="D20835" s="38" t="s">
        <v>358</v>
      </c>
      <c r="E20835" s="57" t="s">
        <v>384</v>
      </c>
      <c r="F20835" s="57">
        <f>ROUNDDOWN(C20835/50,0)*50</f>
        <v>400</v>
      </c>
      <c r="G20835" s="57" t="str">
        <f>D20835&amp;"_"&amp;B20835&amp;"_"&amp;F20835</f>
        <v>Shenzhen_1_400</v>
      </c>
      <c r="H20835" s="57">
        <v>0.21788297886240082</v>
      </c>
      <c r="I20835" s="57">
        <f>COUNTIF($G$10:G20835,G20835)</f>
        <v>41</v>
      </c>
      <c r="J20835" s="57">
        <f>COUNTIF($G:$G,G20835)</f>
        <v>45</v>
      </c>
      <c r="K20835" s="57">
        <f>ROUND(3000*J20835/21653,0)</f>
        <v>6</v>
      </c>
    </row>
    <row r="20836" spans="1:11" x14ac:dyDescent="0.25">
      <c r="A20836" s="40">
        <v>1514498147</v>
      </c>
      <c r="B20836" s="40">
        <v>1</v>
      </c>
      <c r="C20836" s="40">
        <v>423</v>
      </c>
      <c r="D20836" s="38" t="s">
        <v>358</v>
      </c>
      <c r="E20836" s="57" t="s">
        <v>384</v>
      </c>
      <c r="F20836" s="57">
        <f>ROUNDDOWN(C20836/50,0)*50</f>
        <v>400</v>
      </c>
      <c r="G20836" s="57" t="str">
        <f>D20836&amp;"_"&amp;B20836&amp;"_"&amp;F20836</f>
        <v>Shenzhen_1_400</v>
      </c>
      <c r="H20836" s="57">
        <v>0.22082931777774795</v>
      </c>
      <c r="I20836" s="57">
        <f>COUNTIF($G$10:G20836,G20836)</f>
        <v>42</v>
      </c>
      <c r="J20836" s="57">
        <f>COUNTIF($G:$G,G20836)</f>
        <v>45</v>
      </c>
      <c r="K20836" s="57">
        <f>ROUND(3000*J20836/21653,0)</f>
        <v>6</v>
      </c>
    </row>
    <row r="20837" spans="1:11" x14ac:dyDescent="0.25">
      <c r="A20837" s="40">
        <v>1514628757</v>
      </c>
      <c r="B20837" s="40">
        <v>1</v>
      </c>
      <c r="C20837" s="40">
        <v>448</v>
      </c>
      <c r="D20837" s="38" t="s">
        <v>358</v>
      </c>
      <c r="E20837" s="57" t="s">
        <v>384</v>
      </c>
      <c r="F20837" s="57">
        <f>ROUNDDOWN(C20837/50,0)*50</f>
        <v>400</v>
      </c>
      <c r="G20837" s="57" t="str">
        <f>D20837&amp;"_"&amp;B20837&amp;"_"&amp;F20837</f>
        <v>Shenzhen_1_400</v>
      </c>
      <c r="H20837" s="57">
        <v>0.24940659607956905</v>
      </c>
      <c r="I20837" s="57">
        <f>COUNTIF($G$10:G20837,G20837)</f>
        <v>43</v>
      </c>
      <c r="J20837" s="57">
        <f>COUNTIF($G:$G,G20837)</f>
        <v>45</v>
      </c>
      <c r="K20837" s="57">
        <f>ROUND(3000*J20837/21653,0)</f>
        <v>6</v>
      </c>
    </row>
    <row r="20838" spans="1:11" x14ac:dyDescent="0.25">
      <c r="A20838" s="40">
        <v>1514952184</v>
      </c>
      <c r="B20838" s="40">
        <v>1</v>
      </c>
      <c r="C20838" s="40">
        <v>407</v>
      </c>
      <c r="D20838" s="38" t="s">
        <v>358</v>
      </c>
      <c r="E20838" s="57" t="s">
        <v>384</v>
      </c>
      <c r="F20838" s="57">
        <f>ROUNDDOWN(C20838/50,0)*50</f>
        <v>400</v>
      </c>
      <c r="G20838" s="57" t="str">
        <f>D20838&amp;"_"&amp;B20838&amp;"_"&amp;F20838</f>
        <v>Shenzhen_1_400</v>
      </c>
      <c r="H20838" s="57">
        <v>0.25439309765113016</v>
      </c>
      <c r="I20838" s="57">
        <f>COUNTIF($G$10:G20838,G20838)</f>
        <v>44</v>
      </c>
      <c r="J20838" s="57">
        <f>COUNTIF($G:$G,G20838)</f>
        <v>45</v>
      </c>
      <c r="K20838" s="57">
        <f>ROUND(3000*J20838/21653,0)</f>
        <v>6</v>
      </c>
    </row>
    <row r="20839" spans="1:11" x14ac:dyDescent="0.25">
      <c r="A20839" s="40">
        <v>1512162757</v>
      </c>
      <c r="B20839" s="40">
        <v>1</v>
      </c>
      <c r="C20839" s="40">
        <v>436</v>
      </c>
      <c r="D20839" s="38" t="s">
        <v>358</v>
      </c>
      <c r="E20839" s="57" t="s">
        <v>384</v>
      </c>
      <c r="F20839" s="57">
        <f>ROUNDDOWN(C20839/50,0)*50</f>
        <v>400</v>
      </c>
      <c r="G20839" s="57" t="str">
        <f>D20839&amp;"_"&amp;B20839&amp;"_"&amp;F20839</f>
        <v>Shenzhen_1_400</v>
      </c>
      <c r="H20839" s="57">
        <v>0.32969906143972172</v>
      </c>
      <c r="I20839" s="57">
        <f>COUNTIF($G$10:G20839,G20839)</f>
        <v>45</v>
      </c>
      <c r="J20839" s="57">
        <f>COUNTIF($G:$G,G20839)</f>
        <v>45</v>
      </c>
      <c r="K20839" s="57">
        <f>ROUND(3000*J20839/21653,0)</f>
        <v>6</v>
      </c>
    </row>
    <row r="20840" spans="1:11" x14ac:dyDescent="0.25">
      <c r="A20840" s="40">
        <v>1513667814</v>
      </c>
      <c r="B20840" s="40">
        <v>1</v>
      </c>
      <c r="C20840" s="40">
        <v>3825</v>
      </c>
      <c r="D20840" s="38" t="s">
        <v>359</v>
      </c>
      <c r="E20840" s="57" t="s">
        <v>384</v>
      </c>
      <c r="F20840" s="57">
        <f>ROUNDDOWN(C20840/50,0)*50</f>
        <v>3800</v>
      </c>
      <c r="G20840" s="57" t="str">
        <f>D20840&amp;"_"&amp;B20840&amp;"_"&amp;F20840</f>
        <v>Shanghai_1_3800</v>
      </c>
      <c r="H20840" s="57">
        <v>0.97132962481407237</v>
      </c>
      <c r="I20840" s="57">
        <f>COUNTIF($G$10:G20840,G20840)</f>
        <v>25</v>
      </c>
      <c r="J20840" s="57">
        <f>COUNTIF($G:$G,G20840)</f>
        <v>27</v>
      </c>
      <c r="K20840" s="57">
        <f>ROUND(3000*J20840/21653,0)</f>
        <v>4</v>
      </c>
    </row>
    <row r="20841" spans="1:11" x14ac:dyDescent="0.25">
      <c r="A20841" s="40">
        <v>1512942924</v>
      </c>
      <c r="B20841" s="40">
        <v>1</v>
      </c>
      <c r="C20841" s="40">
        <v>48</v>
      </c>
      <c r="D20841" s="38" t="s">
        <v>359</v>
      </c>
      <c r="E20841" s="57" t="s">
        <v>384</v>
      </c>
      <c r="F20841" s="57">
        <f>ROUNDDOWN(C20841/50,0)*50</f>
        <v>0</v>
      </c>
      <c r="G20841" s="57" t="str">
        <f>D20841&amp;"_"&amp;B20841&amp;"_"&amp;F20841</f>
        <v>Shanghai_1_0</v>
      </c>
      <c r="H20841" s="57">
        <v>0.97134704330415567</v>
      </c>
      <c r="I20841" s="57">
        <f>COUNTIF($G$10:G20841,G20841)</f>
        <v>52</v>
      </c>
      <c r="J20841" s="57">
        <f>COUNTIF($G:$G,G20841)</f>
        <v>53</v>
      </c>
      <c r="K20841" s="57">
        <f>ROUND(3000*J20841/21653,0)</f>
        <v>7</v>
      </c>
    </row>
    <row r="20842" spans="1:11" x14ac:dyDescent="0.25">
      <c r="A20842" s="40">
        <v>1513062854</v>
      </c>
      <c r="B20842" s="40">
        <v>1</v>
      </c>
      <c r="C20842" s="40">
        <v>1667</v>
      </c>
      <c r="D20842" s="38" t="s">
        <v>359</v>
      </c>
      <c r="E20842" s="57" t="s">
        <v>384</v>
      </c>
      <c r="F20842" s="57">
        <f>ROUNDDOWN(C20842/50,0)*50</f>
        <v>1650</v>
      </c>
      <c r="G20842" s="57" t="str">
        <f>D20842&amp;"_"&amp;B20842&amp;"_"&amp;F20842</f>
        <v>Shanghai_1_1650</v>
      </c>
      <c r="H20842" s="57">
        <v>0.97135180980561509</v>
      </c>
      <c r="I20842" s="57">
        <f>COUNTIF($G$10:G20842,G20842)</f>
        <v>77</v>
      </c>
      <c r="J20842" s="57">
        <f>COUNTIF($G:$G,G20842)</f>
        <v>79</v>
      </c>
      <c r="K20842" s="57">
        <f>ROUND(3000*J20842/21653,0)</f>
        <v>11</v>
      </c>
    </row>
    <row r="20843" spans="1:11" x14ac:dyDescent="0.25">
      <c r="A20843" s="40">
        <v>1517610874</v>
      </c>
      <c r="B20843" s="40">
        <v>1</v>
      </c>
      <c r="C20843" s="40">
        <v>174</v>
      </c>
      <c r="D20843" s="38" t="s">
        <v>360</v>
      </c>
      <c r="E20843" s="57" t="s">
        <v>384</v>
      </c>
      <c r="F20843" s="57">
        <f>ROUNDDOWN(C20843/50,0)*50</f>
        <v>150</v>
      </c>
      <c r="G20843" s="57" t="str">
        <f>D20843&amp;"_"&amp;B20843&amp;"_"&amp;F20843</f>
        <v>Beijing_1_150</v>
      </c>
      <c r="H20843" s="57">
        <v>0.97136112904687533</v>
      </c>
      <c r="I20843" s="57">
        <f>COUNTIF($G$10:G20843,G20843)</f>
        <v>71</v>
      </c>
      <c r="J20843" s="57">
        <f>COUNTIF($G:$G,G20843)</f>
        <v>72</v>
      </c>
      <c r="K20843" s="57">
        <f>ROUND(3000*J20843/21653,0)</f>
        <v>10</v>
      </c>
    </row>
    <row r="20844" spans="1:11" x14ac:dyDescent="0.25">
      <c r="A20844" s="40">
        <v>1517594231</v>
      </c>
      <c r="B20844" s="40">
        <v>0</v>
      </c>
      <c r="C20844" s="40">
        <v>3597</v>
      </c>
      <c r="D20844" s="38" t="s">
        <v>360</v>
      </c>
      <c r="E20844" s="57" t="s">
        <v>384</v>
      </c>
      <c r="F20844" s="57">
        <f>ROUNDDOWN(C20844/50,0)*50</f>
        <v>3550</v>
      </c>
      <c r="G20844" s="57" t="str">
        <f>D20844&amp;"_"&amp;B20844&amp;"_"&amp;F20844</f>
        <v>Beijing_0_3550</v>
      </c>
      <c r="H20844" s="57">
        <v>0.97137237255019449</v>
      </c>
      <c r="I20844" s="57">
        <f>COUNTIF($G$10:G20844,G20844)</f>
        <v>7</v>
      </c>
      <c r="J20844" s="57">
        <f>COUNTIF($G:$G,G20844)</f>
        <v>7</v>
      </c>
      <c r="K20844" s="57">
        <f>ROUND(3000*J20844/21653,0)</f>
        <v>1</v>
      </c>
    </row>
    <row r="20845" spans="1:11" x14ac:dyDescent="0.25">
      <c r="A20845" s="40">
        <v>1515806101</v>
      </c>
      <c r="B20845" s="40">
        <v>0</v>
      </c>
      <c r="C20845" s="40">
        <v>715</v>
      </c>
      <c r="D20845" s="38" t="s">
        <v>361</v>
      </c>
      <c r="E20845" s="57" t="s">
        <v>384</v>
      </c>
      <c r="F20845" s="57">
        <f>ROUNDDOWN(C20845/50,0)*50</f>
        <v>700</v>
      </c>
      <c r="G20845" s="57" t="str">
        <f>D20845&amp;"_"&amp;B20845&amp;"_"&amp;F20845</f>
        <v>Guangzhou_0_700</v>
      </c>
      <c r="H20845" s="57">
        <v>0.97142276211845102</v>
      </c>
      <c r="I20845" s="57">
        <f>COUNTIF($G$10:G20845,G20845)</f>
        <v>20</v>
      </c>
      <c r="J20845" s="57">
        <f>COUNTIF($G:$G,G20845)</f>
        <v>20</v>
      </c>
      <c r="K20845" s="57">
        <f>ROUND(3000*J20845/21653,0)</f>
        <v>3</v>
      </c>
    </row>
    <row r="20846" spans="1:11" x14ac:dyDescent="0.25">
      <c r="A20846" s="40">
        <v>1517901459</v>
      </c>
      <c r="B20846" s="40">
        <v>1</v>
      </c>
      <c r="C20846" s="40">
        <v>5180</v>
      </c>
      <c r="D20846" s="38" t="s">
        <v>359</v>
      </c>
      <c r="E20846" s="57" t="s">
        <v>384</v>
      </c>
      <c r="F20846" s="57">
        <f>ROUNDDOWN(C20846/50,0)*50</f>
        <v>5150</v>
      </c>
      <c r="G20846" s="57" t="str">
        <f>D20846&amp;"_"&amp;B20846&amp;"_"&amp;F20846</f>
        <v>Shanghai_1_5150</v>
      </c>
      <c r="H20846" s="57">
        <v>0.9714572106380398</v>
      </c>
      <c r="I20846" s="57">
        <f>COUNTIF($G$10:G20846,G20846)</f>
        <v>5</v>
      </c>
      <c r="J20846" s="57">
        <f>COUNTIF($G:$G,G20846)</f>
        <v>5</v>
      </c>
      <c r="K20846" s="57">
        <f>ROUND(3000*J20846/21653,0)</f>
        <v>1</v>
      </c>
    </row>
    <row r="20847" spans="1:11" x14ac:dyDescent="0.25">
      <c r="A20847" s="40">
        <v>1519823032</v>
      </c>
      <c r="B20847" s="40">
        <v>0</v>
      </c>
      <c r="C20847" s="40">
        <v>461</v>
      </c>
      <c r="D20847" s="38" t="s">
        <v>360</v>
      </c>
      <c r="E20847" s="57" t="s">
        <v>384</v>
      </c>
      <c r="F20847" s="57">
        <f>ROUNDDOWN(C20847/50,0)*50</f>
        <v>450</v>
      </c>
      <c r="G20847" s="57" t="str">
        <f>D20847&amp;"_"&amp;B20847&amp;"_"&amp;F20847</f>
        <v>Beijing_0_450</v>
      </c>
      <c r="H20847" s="57">
        <v>0.97147511115402463</v>
      </c>
      <c r="I20847" s="57">
        <f>COUNTIF($G$10:G20847,G20847)</f>
        <v>27</v>
      </c>
      <c r="J20847" s="57">
        <f>COUNTIF($G:$G,G20847)</f>
        <v>28</v>
      </c>
      <c r="K20847" s="57">
        <f>ROUND(3000*J20847/21653,0)</f>
        <v>4</v>
      </c>
    </row>
    <row r="20848" spans="1:11" x14ac:dyDescent="0.25">
      <c r="A20848" s="40">
        <v>1518537392</v>
      </c>
      <c r="B20848" s="40">
        <v>0</v>
      </c>
      <c r="C20848" s="40">
        <v>767</v>
      </c>
      <c r="D20848" s="38" t="s">
        <v>359</v>
      </c>
      <c r="E20848" s="57" t="s">
        <v>384</v>
      </c>
      <c r="F20848" s="57">
        <f>ROUNDDOWN(C20848/50,0)*50</f>
        <v>750</v>
      </c>
      <c r="G20848" s="57" t="str">
        <f>D20848&amp;"_"&amp;B20848&amp;"_"&amp;F20848</f>
        <v>Shanghai_0_750</v>
      </c>
      <c r="H20848" s="57">
        <v>0.97150656138411773</v>
      </c>
      <c r="I20848" s="57">
        <f>COUNTIF($G$10:G20848,G20848)</f>
        <v>31</v>
      </c>
      <c r="J20848" s="57">
        <f>COUNTIF($G:$G,G20848)</f>
        <v>31</v>
      </c>
      <c r="K20848" s="57">
        <f>ROUND(3000*J20848/21653,0)</f>
        <v>4</v>
      </c>
    </row>
    <row r="20849" spans="1:11" x14ac:dyDescent="0.25">
      <c r="A20849" s="40">
        <v>1513109955</v>
      </c>
      <c r="B20849" s="40">
        <v>1</v>
      </c>
      <c r="C20849" s="40">
        <v>1839</v>
      </c>
      <c r="D20849" s="38" t="s">
        <v>360</v>
      </c>
      <c r="E20849" s="57" t="s">
        <v>384</v>
      </c>
      <c r="F20849" s="57">
        <f>ROUNDDOWN(C20849/50,0)*50</f>
        <v>1800</v>
      </c>
      <c r="G20849" s="57" t="str">
        <f>D20849&amp;"_"&amp;B20849&amp;"_"&amp;F20849</f>
        <v>Beijing_1_1800</v>
      </c>
      <c r="H20849" s="57">
        <v>0.97151736734481664</v>
      </c>
      <c r="I20849" s="57">
        <f>COUNTIF($G$10:G20849,G20849)</f>
        <v>73</v>
      </c>
      <c r="J20849" s="57">
        <f>COUNTIF($G:$G,G20849)</f>
        <v>73</v>
      </c>
      <c r="K20849" s="57">
        <f>ROUND(3000*J20849/21653,0)</f>
        <v>10</v>
      </c>
    </row>
    <row r="20850" spans="1:11" x14ac:dyDescent="0.25">
      <c r="A20850" s="40">
        <v>1512310529</v>
      </c>
      <c r="B20850" s="40">
        <v>1</v>
      </c>
      <c r="C20850" s="40">
        <v>473</v>
      </c>
      <c r="D20850" s="38" t="s">
        <v>361</v>
      </c>
      <c r="E20850" s="57" t="s">
        <v>384</v>
      </c>
      <c r="F20850" s="57">
        <f>ROUNDDOWN(C20850/50,0)*50</f>
        <v>450</v>
      </c>
      <c r="G20850" s="57" t="str">
        <f>D20850&amp;"_"&amp;B20850&amp;"_"&amp;F20850</f>
        <v>Guangzhou_1_450</v>
      </c>
      <c r="H20850" s="57">
        <v>0.97152123457352435</v>
      </c>
      <c r="I20850" s="57">
        <f>COUNTIF($G$10:G20850,G20850)</f>
        <v>35</v>
      </c>
      <c r="J20850" s="57">
        <f>COUNTIF($G:$G,G20850)</f>
        <v>35</v>
      </c>
      <c r="K20850" s="57">
        <f>ROUND(3000*J20850/21653,0)</f>
        <v>5</v>
      </c>
    </row>
    <row r="20851" spans="1:11" x14ac:dyDescent="0.25">
      <c r="A20851" s="40">
        <v>1516194229</v>
      </c>
      <c r="B20851" s="40">
        <v>1</v>
      </c>
      <c r="C20851" s="40">
        <v>2182</v>
      </c>
      <c r="D20851" s="38" t="s">
        <v>359</v>
      </c>
      <c r="E20851" s="57" t="s">
        <v>384</v>
      </c>
      <c r="F20851" s="57">
        <f>ROUNDDOWN(C20851/50,0)*50</f>
        <v>2150</v>
      </c>
      <c r="G20851" s="57" t="str">
        <f>D20851&amp;"_"&amp;B20851&amp;"_"&amp;F20851</f>
        <v>Shanghai_1_2150</v>
      </c>
      <c r="H20851" s="57">
        <v>0.97153253092972158</v>
      </c>
      <c r="I20851" s="57">
        <f>COUNTIF($G$10:G20851,G20851)</f>
        <v>54</v>
      </c>
      <c r="J20851" s="57">
        <f>COUNTIF($G:$G,G20851)</f>
        <v>58</v>
      </c>
      <c r="K20851" s="57">
        <f>ROUND(3000*J20851/21653,0)</f>
        <v>8</v>
      </c>
    </row>
    <row r="20852" spans="1:11" x14ac:dyDescent="0.25">
      <c r="A20852" s="40">
        <v>1516932142</v>
      </c>
      <c r="B20852" s="40">
        <v>0</v>
      </c>
      <c r="C20852" s="40">
        <v>1949</v>
      </c>
      <c r="D20852" s="38" t="s">
        <v>361</v>
      </c>
      <c r="E20852" s="57" t="s">
        <v>384</v>
      </c>
      <c r="F20852" s="57">
        <f>ROUNDDOWN(C20852/50,0)*50</f>
        <v>1900</v>
      </c>
      <c r="G20852" s="57" t="str">
        <f>D20852&amp;"_"&amp;B20852&amp;"_"&amp;F20852</f>
        <v>Guangzhou_0_1900</v>
      </c>
      <c r="H20852" s="57">
        <v>0.97166974975144638</v>
      </c>
      <c r="I20852" s="57">
        <f>COUNTIF($G$10:G20852,G20852)</f>
        <v>16</v>
      </c>
      <c r="J20852" s="57">
        <f>COUNTIF($G:$G,G20852)</f>
        <v>18</v>
      </c>
      <c r="K20852" s="57">
        <f>ROUND(3000*J20852/21653,0)</f>
        <v>2</v>
      </c>
    </row>
    <row r="20853" spans="1:11" x14ac:dyDescent="0.25">
      <c r="A20853" s="40">
        <v>1517701709</v>
      </c>
      <c r="B20853" s="40">
        <v>1</v>
      </c>
      <c r="C20853" s="40">
        <v>597</v>
      </c>
      <c r="D20853" s="38" t="s">
        <v>360</v>
      </c>
      <c r="E20853" s="57" t="s">
        <v>384</v>
      </c>
      <c r="F20853" s="57">
        <f>ROUNDDOWN(C20853/50,0)*50</f>
        <v>550</v>
      </c>
      <c r="G20853" s="57" t="str">
        <f>D20853&amp;"_"&amp;B20853&amp;"_"&amp;F20853</f>
        <v>Beijing_1_550</v>
      </c>
      <c r="H20853" s="57">
        <v>0.97181564652196928</v>
      </c>
      <c r="I20853" s="57">
        <f>COUNTIF($G$10:G20853,G20853)</f>
        <v>80</v>
      </c>
      <c r="J20853" s="57">
        <f>COUNTIF($G:$G,G20853)</f>
        <v>82</v>
      </c>
      <c r="K20853" s="57">
        <f>ROUND(3000*J20853/21653,0)</f>
        <v>11</v>
      </c>
    </row>
    <row r="20854" spans="1:11" x14ac:dyDescent="0.25">
      <c r="A20854" s="40">
        <v>1511815046</v>
      </c>
      <c r="B20854" s="40">
        <v>1</v>
      </c>
      <c r="C20854" s="40">
        <v>2917</v>
      </c>
      <c r="D20854" s="38" t="s">
        <v>361</v>
      </c>
      <c r="E20854" s="57" t="s">
        <v>384</v>
      </c>
      <c r="F20854" s="57">
        <f>ROUNDDOWN(C20854/50,0)*50</f>
        <v>2900</v>
      </c>
      <c r="G20854" s="57" t="str">
        <f>D20854&amp;"_"&amp;B20854&amp;"_"&amp;F20854</f>
        <v>Guangzhou_1_2900</v>
      </c>
      <c r="H20854" s="57">
        <v>0.97185630424334812</v>
      </c>
      <c r="I20854" s="57">
        <f>COUNTIF($G$10:G20854,G20854)</f>
        <v>17</v>
      </c>
      <c r="J20854" s="57">
        <f>COUNTIF($G:$G,G20854)</f>
        <v>18</v>
      </c>
      <c r="K20854" s="57">
        <f>ROUND(3000*J20854/21653,0)</f>
        <v>2</v>
      </c>
    </row>
    <row r="20855" spans="1:11" x14ac:dyDescent="0.25">
      <c r="A20855" s="40">
        <v>1514615861</v>
      </c>
      <c r="B20855" s="40">
        <v>0</v>
      </c>
      <c r="C20855" s="40">
        <v>3989</v>
      </c>
      <c r="D20855" s="38" t="s">
        <v>358</v>
      </c>
      <c r="E20855" s="57" t="s">
        <v>384</v>
      </c>
      <c r="F20855" s="57">
        <f>ROUNDDOWN(C20855/50,0)*50</f>
        <v>3950</v>
      </c>
      <c r="G20855" s="57" t="str">
        <f>D20855&amp;"_"&amp;B20855&amp;"_"&amp;F20855</f>
        <v>Shenzhen_0_3950</v>
      </c>
      <c r="H20855" s="57">
        <v>0.97195696799545706</v>
      </c>
      <c r="I20855" s="57">
        <f>COUNTIF($G$10:G20855,G20855)</f>
        <v>9</v>
      </c>
      <c r="J20855" s="57">
        <f>COUNTIF($G:$G,G20855)</f>
        <v>9</v>
      </c>
      <c r="K20855" s="57">
        <f>ROUND(3000*J20855/21653,0)</f>
        <v>1</v>
      </c>
    </row>
    <row r="20856" spans="1:11" x14ac:dyDescent="0.25">
      <c r="A20856" s="40">
        <v>1513921198</v>
      </c>
      <c r="B20856" s="40">
        <v>1</v>
      </c>
      <c r="C20856" s="40">
        <v>926</v>
      </c>
      <c r="D20856" s="38" t="s">
        <v>360</v>
      </c>
      <c r="E20856" s="57" t="s">
        <v>384</v>
      </c>
      <c r="F20856" s="57">
        <f>ROUNDDOWN(C20856/50,0)*50</f>
        <v>900</v>
      </c>
      <c r="G20856" s="57" t="str">
        <f>D20856&amp;"_"&amp;B20856&amp;"_"&amp;F20856</f>
        <v>Beijing_1_900</v>
      </c>
      <c r="H20856" s="57">
        <v>0.97196391270528104</v>
      </c>
      <c r="I20856" s="57">
        <f>COUNTIF($G$10:G20856,G20856)</f>
        <v>78</v>
      </c>
      <c r="J20856" s="57">
        <f>COUNTIF($G:$G,G20856)</f>
        <v>80</v>
      </c>
      <c r="K20856" s="57">
        <f>ROUND(3000*J20856/21653,0)</f>
        <v>11</v>
      </c>
    </row>
    <row r="20857" spans="1:11" x14ac:dyDescent="0.25">
      <c r="A20857" s="40">
        <v>1512879914</v>
      </c>
      <c r="B20857" s="40">
        <v>1</v>
      </c>
      <c r="C20857" s="40">
        <v>2748</v>
      </c>
      <c r="D20857" s="38" t="s">
        <v>361</v>
      </c>
      <c r="E20857" s="57" t="s">
        <v>384</v>
      </c>
      <c r="F20857" s="57">
        <f>ROUNDDOWN(C20857/50,0)*50</f>
        <v>2700</v>
      </c>
      <c r="G20857" s="57" t="str">
        <f>D20857&amp;"_"&amp;B20857&amp;"_"&amp;F20857</f>
        <v>Guangzhou_1_2700</v>
      </c>
      <c r="H20857" s="57">
        <v>0.97198425621046702</v>
      </c>
      <c r="I20857" s="57">
        <f>COUNTIF($G$10:G20857,G20857)</f>
        <v>28</v>
      </c>
      <c r="J20857" s="57">
        <f>COUNTIF($G:$G,G20857)</f>
        <v>28</v>
      </c>
      <c r="K20857" s="57">
        <f>ROUND(3000*J20857/21653,0)</f>
        <v>4</v>
      </c>
    </row>
    <row r="20858" spans="1:11" x14ac:dyDescent="0.25">
      <c r="A20858" s="40">
        <v>1517636635</v>
      </c>
      <c r="B20858" s="40">
        <v>1</v>
      </c>
      <c r="C20858" s="40">
        <v>630</v>
      </c>
      <c r="D20858" s="38" t="s">
        <v>360</v>
      </c>
      <c r="E20858" s="57" t="s">
        <v>384</v>
      </c>
      <c r="F20858" s="57">
        <f>ROUNDDOWN(C20858/50,0)*50</f>
        <v>600</v>
      </c>
      <c r="G20858" s="57" t="str">
        <f>D20858&amp;"_"&amp;B20858&amp;"_"&amp;F20858</f>
        <v>Beijing_1_600</v>
      </c>
      <c r="H20858" s="57">
        <v>0.97202397366382998</v>
      </c>
      <c r="I20858" s="57">
        <f>COUNTIF($G$10:G20858,G20858)</f>
        <v>82</v>
      </c>
      <c r="J20858" s="57">
        <f>COUNTIF($G:$G,G20858)</f>
        <v>82</v>
      </c>
      <c r="K20858" s="57">
        <f>ROUND(3000*J20858/21653,0)</f>
        <v>11</v>
      </c>
    </row>
    <row r="20859" spans="1:11" x14ac:dyDescent="0.25">
      <c r="A20859" s="40">
        <v>1519787531</v>
      </c>
      <c r="B20859" s="40">
        <v>0</v>
      </c>
      <c r="C20859" s="40">
        <v>1314</v>
      </c>
      <c r="D20859" s="38" t="s">
        <v>358</v>
      </c>
      <c r="E20859" s="57" t="s">
        <v>384</v>
      </c>
      <c r="F20859" s="57">
        <f>ROUNDDOWN(C20859/50,0)*50</f>
        <v>1300</v>
      </c>
      <c r="G20859" s="57" t="str">
        <f>D20859&amp;"_"&amp;B20859&amp;"_"&amp;F20859</f>
        <v>Shenzhen_0_1300</v>
      </c>
      <c r="H20859" s="57">
        <v>0.9720306170580767</v>
      </c>
      <c r="I20859" s="57">
        <f>COUNTIF($G$10:G20859,G20859)</f>
        <v>16</v>
      </c>
      <c r="J20859" s="57">
        <f>COUNTIF($G:$G,G20859)</f>
        <v>16</v>
      </c>
      <c r="K20859" s="57">
        <f>ROUND(3000*J20859/21653,0)</f>
        <v>2</v>
      </c>
    </row>
    <row r="20860" spans="1:11" x14ac:dyDescent="0.25">
      <c r="A20860" s="40">
        <v>1517668637</v>
      </c>
      <c r="B20860" s="40">
        <v>1</v>
      </c>
      <c r="C20860" s="40">
        <v>1080</v>
      </c>
      <c r="D20860" s="38" t="s">
        <v>361</v>
      </c>
      <c r="E20860" s="57" t="s">
        <v>384</v>
      </c>
      <c r="F20860" s="57">
        <f>ROUNDDOWN(C20860/50,0)*50</f>
        <v>1050</v>
      </c>
      <c r="G20860" s="57" t="str">
        <f>D20860&amp;"_"&amp;B20860&amp;"_"&amp;F20860</f>
        <v>Guangzhou_1_1050</v>
      </c>
      <c r="H20860" s="57">
        <v>0.9721932283991368</v>
      </c>
      <c r="I20860" s="57">
        <f>COUNTIF($G$10:G20860,G20860)</f>
        <v>39</v>
      </c>
      <c r="J20860" s="57">
        <f>COUNTIF($G:$G,G20860)</f>
        <v>41</v>
      </c>
      <c r="K20860" s="57">
        <f>ROUND(3000*J20860/21653,0)</f>
        <v>6</v>
      </c>
    </row>
    <row r="20861" spans="1:11" x14ac:dyDescent="0.25">
      <c r="A20861" s="40">
        <v>1511857967</v>
      </c>
      <c r="B20861" s="40">
        <v>1</v>
      </c>
      <c r="C20861" s="40">
        <v>80</v>
      </c>
      <c r="D20861" s="38" t="s">
        <v>358</v>
      </c>
      <c r="E20861" s="57" t="s">
        <v>384</v>
      </c>
      <c r="F20861" s="57">
        <f>ROUNDDOWN(C20861/50,0)*50</f>
        <v>50</v>
      </c>
      <c r="G20861" s="57" t="str">
        <f>D20861&amp;"_"&amp;B20861&amp;"_"&amp;F20861</f>
        <v>Shenzhen_1_50</v>
      </c>
      <c r="H20861" s="57">
        <v>0.97220552547906391</v>
      </c>
      <c r="I20861" s="57">
        <f>COUNTIF($G$10:G20861,G20861)</f>
        <v>38</v>
      </c>
      <c r="J20861" s="57">
        <f>COUNTIF($G:$G,G20861)</f>
        <v>52</v>
      </c>
      <c r="K20861" s="57">
        <f>ROUND(3000*J20861/21653,0)</f>
        <v>7</v>
      </c>
    </row>
    <row r="20862" spans="1:11" x14ac:dyDescent="0.25">
      <c r="A20862" s="40">
        <v>1514370100</v>
      </c>
      <c r="B20862" s="40">
        <v>0</v>
      </c>
      <c r="C20862" s="40">
        <v>3052</v>
      </c>
      <c r="D20862" s="38" t="s">
        <v>360</v>
      </c>
      <c r="E20862" s="57" t="s">
        <v>384</v>
      </c>
      <c r="F20862" s="57">
        <f>ROUNDDOWN(C20862/50,0)*50</f>
        <v>3050</v>
      </c>
      <c r="G20862" s="57" t="str">
        <f>D20862&amp;"_"&amp;B20862&amp;"_"&amp;F20862</f>
        <v>Beijing_0_3050</v>
      </c>
      <c r="H20862" s="57">
        <v>0.97227975313925052</v>
      </c>
      <c r="I20862" s="57">
        <f>COUNTIF($G$10:G20862,G20862)</f>
        <v>22</v>
      </c>
      <c r="J20862" s="57">
        <f>COUNTIF($G:$G,G20862)</f>
        <v>22</v>
      </c>
      <c r="K20862" s="57">
        <f>ROUND(3000*J20862/21653,0)</f>
        <v>3</v>
      </c>
    </row>
    <row r="20863" spans="1:11" x14ac:dyDescent="0.25">
      <c r="A20863" s="40">
        <v>1514683199</v>
      </c>
      <c r="B20863" s="40">
        <v>1</v>
      </c>
      <c r="C20863" s="40">
        <v>2842</v>
      </c>
      <c r="D20863" s="38" t="s">
        <v>358</v>
      </c>
      <c r="E20863" s="57" t="s">
        <v>384</v>
      </c>
      <c r="F20863" s="57">
        <f>ROUNDDOWN(C20863/50,0)*50</f>
        <v>2800</v>
      </c>
      <c r="G20863" s="57" t="str">
        <f>D20863&amp;"_"&amp;B20863&amp;"_"&amp;F20863</f>
        <v>Shenzhen_1_2800</v>
      </c>
      <c r="H20863" s="57">
        <v>0.97228937358649059</v>
      </c>
      <c r="I20863" s="57">
        <f>COUNTIF($G$10:G20863,G20863)</f>
        <v>22</v>
      </c>
      <c r="J20863" s="57">
        <f>COUNTIF($G:$G,G20863)</f>
        <v>24</v>
      </c>
      <c r="K20863" s="57">
        <f>ROUND(3000*J20863/21653,0)</f>
        <v>3</v>
      </c>
    </row>
    <row r="20864" spans="1:11" x14ac:dyDescent="0.25">
      <c r="A20864" s="40">
        <v>1519507899</v>
      </c>
      <c r="B20864" s="40">
        <v>1</v>
      </c>
      <c r="C20864" s="40">
        <v>3762</v>
      </c>
      <c r="D20864" s="38" t="s">
        <v>360</v>
      </c>
      <c r="E20864" s="57" t="s">
        <v>384</v>
      </c>
      <c r="F20864" s="57">
        <f>ROUNDDOWN(C20864/50,0)*50</f>
        <v>3750</v>
      </c>
      <c r="G20864" s="57" t="str">
        <f>D20864&amp;"_"&amp;B20864&amp;"_"&amp;F20864</f>
        <v>Beijing_1_3750</v>
      </c>
      <c r="H20864" s="57">
        <v>0.97244298230381943</v>
      </c>
      <c r="I20864" s="57">
        <f>COUNTIF($G$10:G20864,G20864)</f>
        <v>28</v>
      </c>
      <c r="J20864" s="57">
        <f>COUNTIF($G:$G,G20864)</f>
        <v>29</v>
      </c>
      <c r="K20864" s="57">
        <f>ROUND(3000*J20864/21653,0)</f>
        <v>4</v>
      </c>
    </row>
    <row r="20865" spans="1:11" x14ac:dyDescent="0.25">
      <c r="A20865" s="40">
        <v>1513658675</v>
      </c>
      <c r="B20865" s="40">
        <v>1</v>
      </c>
      <c r="C20865" s="40">
        <v>3246</v>
      </c>
      <c r="D20865" s="38" t="s">
        <v>359</v>
      </c>
      <c r="E20865" s="57" t="s">
        <v>384</v>
      </c>
      <c r="F20865" s="57">
        <f>ROUNDDOWN(C20865/50,0)*50</f>
        <v>3200</v>
      </c>
      <c r="G20865" s="57" t="str">
        <f>D20865&amp;"_"&amp;B20865&amp;"_"&amp;F20865</f>
        <v>Shanghai_1_3200</v>
      </c>
      <c r="H20865" s="57">
        <v>0.97246798155966008</v>
      </c>
      <c r="I20865" s="57">
        <f>COUNTIF($G$10:G20865,G20865)</f>
        <v>34</v>
      </c>
      <c r="J20865" s="57">
        <f>COUNTIF($G:$G,G20865)</f>
        <v>35</v>
      </c>
      <c r="K20865" s="57">
        <f>ROUND(3000*J20865/21653,0)</f>
        <v>5</v>
      </c>
    </row>
    <row r="20866" spans="1:11" x14ac:dyDescent="0.25">
      <c r="A20866" s="40">
        <v>1514856573</v>
      </c>
      <c r="B20866" s="40">
        <v>1</v>
      </c>
      <c r="C20866" s="40">
        <v>3464</v>
      </c>
      <c r="D20866" s="38" t="s">
        <v>360</v>
      </c>
      <c r="E20866" s="57" t="s">
        <v>384</v>
      </c>
      <c r="F20866" s="57">
        <f>ROUNDDOWN(C20866/50,0)*50</f>
        <v>3450</v>
      </c>
      <c r="G20866" s="57" t="str">
        <f>D20866&amp;"_"&amp;B20866&amp;"_"&amp;F20866</f>
        <v>Beijing_1_3450</v>
      </c>
      <c r="H20866" s="57">
        <v>0.97247131936058939</v>
      </c>
      <c r="I20866" s="57">
        <f>COUNTIF($G$10:G20866,G20866)</f>
        <v>25</v>
      </c>
      <c r="J20866" s="57">
        <f>COUNTIF($G:$G,G20866)</f>
        <v>26</v>
      </c>
      <c r="K20866" s="57">
        <f>ROUND(3000*J20866/21653,0)</f>
        <v>4</v>
      </c>
    </row>
    <row r="20867" spans="1:11" x14ac:dyDescent="0.25">
      <c r="A20867" s="40">
        <v>1513125036</v>
      </c>
      <c r="B20867" s="40">
        <v>1</v>
      </c>
      <c r="C20867" s="40">
        <v>2566</v>
      </c>
      <c r="D20867" s="38" t="s">
        <v>360</v>
      </c>
      <c r="E20867" s="57" t="s">
        <v>384</v>
      </c>
      <c r="F20867" s="57">
        <f>ROUNDDOWN(C20867/50,0)*50</f>
        <v>2550</v>
      </c>
      <c r="G20867" s="57" t="str">
        <f>D20867&amp;"_"&amp;B20867&amp;"_"&amp;F20867</f>
        <v>Beijing_1_2550</v>
      </c>
      <c r="H20867" s="57">
        <v>0.97249594133695194</v>
      </c>
      <c r="I20867" s="57">
        <f>COUNTIF($G$10:G20867,G20867)</f>
        <v>57</v>
      </c>
      <c r="J20867" s="57">
        <f>COUNTIF($G:$G,G20867)</f>
        <v>57</v>
      </c>
      <c r="K20867" s="57">
        <f>ROUND(3000*J20867/21653,0)</f>
        <v>8</v>
      </c>
    </row>
    <row r="20868" spans="1:11" x14ac:dyDescent="0.25">
      <c r="A20868" s="40">
        <v>1519625744</v>
      </c>
      <c r="B20868" s="40">
        <v>1</v>
      </c>
      <c r="C20868" s="40">
        <v>1667</v>
      </c>
      <c r="D20868" s="38" t="s">
        <v>358</v>
      </c>
      <c r="E20868" s="57" t="s">
        <v>384</v>
      </c>
      <c r="F20868" s="57">
        <f>ROUNDDOWN(C20868/50,0)*50</f>
        <v>1650</v>
      </c>
      <c r="G20868" s="57" t="str">
        <f>D20868&amp;"_"&amp;B20868&amp;"_"&amp;F20868</f>
        <v>Shenzhen_1_1650</v>
      </c>
      <c r="H20868" s="57">
        <v>0.97255537358783384</v>
      </c>
      <c r="I20868" s="57">
        <f>COUNTIF($G$10:G20868,G20868)</f>
        <v>48</v>
      </c>
      <c r="J20868" s="57">
        <f>COUNTIF($G:$G,G20868)</f>
        <v>49</v>
      </c>
      <c r="K20868" s="57">
        <f>ROUND(3000*J20868/21653,0)</f>
        <v>7</v>
      </c>
    </row>
    <row r="20869" spans="1:11" x14ac:dyDescent="0.25">
      <c r="A20869" s="40">
        <v>1516075786</v>
      </c>
      <c r="B20869" s="40">
        <v>1</v>
      </c>
      <c r="C20869" s="40">
        <v>2531</v>
      </c>
      <c r="D20869" s="38" t="s">
        <v>358</v>
      </c>
      <c r="E20869" s="57" t="s">
        <v>384</v>
      </c>
      <c r="F20869" s="57">
        <f>ROUNDDOWN(C20869/50,0)*50</f>
        <v>2500</v>
      </c>
      <c r="G20869" s="57" t="str">
        <f>D20869&amp;"_"&amp;B20869&amp;"_"&amp;F20869</f>
        <v>Shenzhen_1_2500</v>
      </c>
      <c r="H20869" s="57">
        <v>0.97260986643212155</v>
      </c>
      <c r="I20869" s="57">
        <f>COUNTIF($G$10:G20869,G20869)</f>
        <v>34</v>
      </c>
      <c r="J20869" s="57">
        <f>COUNTIF($G:$G,G20869)</f>
        <v>34</v>
      </c>
      <c r="K20869" s="57">
        <f>ROUND(3000*J20869/21653,0)</f>
        <v>5</v>
      </c>
    </row>
    <row r="20870" spans="1:11" x14ac:dyDescent="0.25">
      <c r="A20870" s="40">
        <v>1511355611</v>
      </c>
      <c r="B20870" s="40">
        <v>0</v>
      </c>
      <c r="C20870" s="40">
        <v>1342</v>
      </c>
      <c r="D20870" s="38" t="s">
        <v>359</v>
      </c>
      <c r="E20870" s="57" t="s">
        <v>384</v>
      </c>
      <c r="F20870" s="57">
        <f>ROUNDDOWN(C20870/50,0)*50</f>
        <v>1300</v>
      </c>
      <c r="G20870" s="57" t="str">
        <f>D20870&amp;"_"&amp;B20870&amp;"_"&amp;F20870</f>
        <v>Shanghai_0_1300</v>
      </c>
      <c r="H20870" s="57">
        <v>0.97266324249950842</v>
      </c>
      <c r="I20870" s="57">
        <f>COUNTIF($G$10:G20870,G20870)</f>
        <v>33</v>
      </c>
      <c r="J20870" s="57">
        <f>COUNTIF($G:$G,G20870)</f>
        <v>34</v>
      </c>
      <c r="K20870" s="57">
        <f>ROUND(3000*J20870/21653,0)</f>
        <v>5</v>
      </c>
    </row>
    <row r="20871" spans="1:11" x14ac:dyDescent="0.25">
      <c r="A20871" s="40">
        <v>1513212459</v>
      </c>
      <c r="B20871" s="40">
        <v>1</v>
      </c>
      <c r="C20871" s="40">
        <v>1145</v>
      </c>
      <c r="D20871" s="38" t="s">
        <v>359</v>
      </c>
      <c r="E20871" s="57" t="s">
        <v>384</v>
      </c>
      <c r="F20871" s="57">
        <f>ROUNDDOWN(C20871/50,0)*50</f>
        <v>1100</v>
      </c>
      <c r="G20871" s="57" t="str">
        <f>D20871&amp;"_"&amp;B20871&amp;"_"&amp;F20871</f>
        <v>Shanghai_1_1100</v>
      </c>
      <c r="H20871" s="57">
        <v>0.97267320441191973</v>
      </c>
      <c r="I20871" s="57">
        <f>COUNTIF($G$10:G20871,G20871)</f>
        <v>51</v>
      </c>
      <c r="J20871" s="57">
        <f>COUNTIF($G:$G,G20871)</f>
        <v>53</v>
      </c>
      <c r="K20871" s="57">
        <f>ROUND(3000*J20871/21653,0)</f>
        <v>7</v>
      </c>
    </row>
    <row r="20872" spans="1:11" x14ac:dyDescent="0.25">
      <c r="A20872" s="40">
        <v>1518703227</v>
      </c>
      <c r="B20872" s="40">
        <v>1</v>
      </c>
      <c r="C20872" s="40">
        <v>749</v>
      </c>
      <c r="D20872" s="38" t="s">
        <v>358</v>
      </c>
      <c r="E20872" s="57" t="s">
        <v>384</v>
      </c>
      <c r="F20872" s="57">
        <f>ROUNDDOWN(C20872/50,0)*50</f>
        <v>700</v>
      </c>
      <c r="G20872" s="57" t="str">
        <f>D20872&amp;"_"&amp;B20872&amp;"_"&amp;F20872</f>
        <v>Shenzhen_1_700</v>
      </c>
      <c r="H20872" s="57">
        <v>0.97272134803130883</v>
      </c>
      <c r="I20872" s="57">
        <f>COUNTIF($G$10:G20872,G20872)</f>
        <v>33</v>
      </c>
      <c r="J20872" s="57">
        <f>COUNTIF($G:$G,G20872)</f>
        <v>48</v>
      </c>
      <c r="K20872" s="57">
        <f>ROUND(3000*J20872/21653,0)</f>
        <v>7</v>
      </c>
    </row>
    <row r="20873" spans="1:11" x14ac:dyDescent="0.25">
      <c r="A20873" s="40">
        <v>1515181605</v>
      </c>
      <c r="B20873" s="40">
        <v>1</v>
      </c>
      <c r="C20873" s="40">
        <v>4010</v>
      </c>
      <c r="D20873" s="38" t="s">
        <v>358</v>
      </c>
      <c r="E20873" s="57" t="s">
        <v>384</v>
      </c>
      <c r="F20873" s="57">
        <f>ROUNDDOWN(C20873/50,0)*50</f>
        <v>4000</v>
      </c>
      <c r="G20873" s="57" t="str">
        <f>D20873&amp;"_"&amp;B20873&amp;"_"&amp;F20873</f>
        <v>Shenzhen_1_4000</v>
      </c>
      <c r="H20873" s="57">
        <v>1.1692108340026541E-2</v>
      </c>
      <c r="I20873" s="57">
        <f>COUNTIF($G$10:G20873,G20873)</f>
        <v>12</v>
      </c>
      <c r="J20873" s="57">
        <f>COUNTIF($G:$G,G20873)</f>
        <v>15</v>
      </c>
      <c r="K20873" s="57">
        <f>ROUND(3000*J20873/21653,0)</f>
        <v>2</v>
      </c>
    </row>
    <row r="20874" spans="1:11" x14ac:dyDescent="0.25">
      <c r="A20874" s="40">
        <v>1512012228</v>
      </c>
      <c r="B20874" s="40">
        <v>1</v>
      </c>
      <c r="C20874" s="40">
        <v>4037</v>
      </c>
      <c r="D20874" s="38" t="s">
        <v>358</v>
      </c>
      <c r="E20874" s="57" t="s">
        <v>384</v>
      </c>
      <c r="F20874" s="57">
        <f>ROUNDDOWN(C20874/50,0)*50</f>
        <v>4000</v>
      </c>
      <c r="G20874" s="57" t="str">
        <f>D20874&amp;"_"&amp;B20874&amp;"_"&amp;F20874</f>
        <v>Shenzhen_1_4000</v>
      </c>
      <c r="H20874" s="57">
        <v>2.0907940214664911E-2</v>
      </c>
      <c r="I20874" s="57">
        <f>COUNTIF($G$10:G20874,G20874)</f>
        <v>13</v>
      </c>
      <c r="J20874" s="57">
        <f>COUNTIF($G:$G,G20874)</f>
        <v>15</v>
      </c>
      <c r="K20874" s="57">
        <f>ROUND(3000*J20874/21653,0)</f>
        <v>2</v>
      </c>
    </row>
    <row r="20875" spans="1:11" x14ac:dyDescent="0.25">
      <c r="A20875" s="40">
        <v>1514329579</v>
      </c>
      <c r="B20875" s="40">
        <v>1</v>
      </c>
      <c r="C20875" s="40">
        <v>4037</v>
      </c>
      <c r="D20875" s="38" t="s">
        <v>358</v>
      </c>
      <c r="E20875" s="57" t="s">
        <v>384</v>
      </c>
      <c r="F20875" s="57">
        <f>ROUNDDOWN(C20875/50,0)*50</f>
        <v>4000</v>
      </c>
      <c r="G20875" s="57" t="str">
        <f>D20875&amp;"_"&amp;B20875&amp;"_"&amp;F20875</f>
        <v>Shenzhen_1_4000</v>
      </c>
      <c r="H20875" s="57">
        <v>7.5353215770155191E-2</v>
      </c>
      <c r="I20875" s="57">
        <f>COUNTIF($G$10:G20875,G20875)</f>
        <v>14</v>
      </c>
      <c r="J20875" s="57">
        <f>COUNTIF($G:$G,G20875)</f>
        <v>15</v>
      </c>
      <c r="K20875" s="57">
        <f>ROUND(3000*J20875/21653,0)</f>
        <v>2</v>
      </c>
    </row>
    <row r="20876" spans="1:11" x14ac:dyDescent="0.25">
      <c r="A20876" s="40">
        <v>1515688626</v>
      </c>
      <c r="B20876" s="40">
        <v>1</v>
      </c>
      <c r="C20876" s="40">
        <v>4040</v>
      </c>
      <c r="D20876" s="38" t="s">
        <v>358</v>
      </c>
      <c r="E20876" s="57" t="s">
        <v>384</v>
      </c>
      <c r="F20876" s="57">
        <f>ROUNDDOWN(C20876/50,0)*50</f>
        <v>4000</v>
      </c>
      <c r="G20876" s="57" t="str">
        <f>D20876&amp;"_"&amp;B20876&amp;"_"&amp;F20876</f>
        <v>Shenzhen_1_4000</v>
      </c>
      <c r="H20876" s="57">
        <v>9.1160622222155929E-2</v>
      </c>
      <c r="I20876" s="57">
        <f>COUNTIF($G$10:G20876,G20876)</f>
        <v>15</v>
      </c>
      <c r="J20876" s="57">
        <f>COUNTIF($G:$G,G20876)</f>
        <v>15</v>
      </c>
      <c r="K20876" s="57">
        <f>ROUND(3000*J20876/21653,0)</f>
        <v>2</v>
      </c>
    </row>
    <row r="20877" spans="1:11" x14ac:dyDescent="0.25">
      <c r="A20877" s="40">
        <v>1512526402</v>
      </c>
      <c r="B20877" s="40">
        <v>0</v>
      </c>
      <c r="C20877" s="40">
        <v>4592</v>
      </c>
      <c r="D20877" s="38" t="s">
        <v>358</v>
      </c>
      <c r="E20877" s="57" t="s">
        <v>384</v>
      </c>
      <c r="F20877" s="57">
        <f>ROUNDDOWN(C20877/50,0)*50</f>
        <v>4550</v>
      </c>
      <c r="G20877" s="57" t="str">
        <f>D20877&amp;"_"&amp;B20877&amp;"_"&amp;F20877</f>
        <v>Shenzhen_0_4550</v>
      </c>
      <c r="H20877" s="57">
        <v>0.97288368705140538</v>
      </c>
      <c r="I20877" s="57">
        <f>COUNTIF($G$10:G20877,G20877)</f>
        <v>3</v>
      </c>
      <c r="J20877" s="57">
        <f>COUNTIF($G:$G,G20877)</f>
        <v>3</v>
      </c>
      <c r="K20877" s="57">
        <f>ROUND(3000*J20877/21653,0)</f>
        <v>0</v>
      </c>
    </row>
    <row r="20878" spans="1:11" x14ac:dyDescent="0.25">
      <c r="A20878" s="40">
        <v>1516833001</v>
      </c>
      <c r="B20878" s="40">
        <v>0</v>
      </c>
      <c r="C20878" s="40">
        <v>1089</v>
      </c>
      <c r="D20878" s="38" t="s">
        <v>358</v>
      </c>
      <c r="E20878" s="57" t="s">
        <v>384</v>
      </c>
      <c r="F20878" s="57">
        <f>ROUNDDOWN(C20878/50,0)*50</f>
        <v>1050</v>
      </c>
      <c r="G20878" s="57" t="str">
        <f>D20878&amp;"_"&amp;B20878&amp;"_"&amp;F20878</f>
        <v>Shenzhen_0_1050</v>
      </c>
      <c r="H20878" s="57">
        <v>0.97289073087161115</v>
      </c>
      <c r="I20878" s="57">
        <f>COUNTIF($G$10:G20878,G20878)</f>
        <v>25</v>
      </c>
      <c r="J20878" s="57">
        <f>COUNTIF($G:$G,G20878)</f>
        <v>25</v>
      </c>
      <c r="K20878" s="57">
        <f>ROUND(3000*J20878/21653,0)</f>
        <v>3</v>
      </c>
    </row>
    <row r="20879" spans="1:11" x14ac:dyDescent="0.25">
      <c r="A20879" s="40">
        <v>1515357800</v>
      </c>
      <c r="B20879" s="40">
        <v>0</v>
      </c>
      <c r="C20879" s="40">
        <v>2974</v>
      </c>
      <c r="D20879" s="38" t="s">
        <v>360</v>
      </c>
      <c r="E20879" s="57" t="s">
        <v>384</v>
      </c>
      <c r="F20879" s="57">
        <f>ROUNDDOWN(C20879/50,0)*50</f>
        <v>2950</v>
      </c>
      <c r="G20879" s="57" t="str">
        <f>D20879&amp;"_"&amp;B20879&amp;"_"&amp;F20879</f>
        <v>Beijing_0_2950</v>
      </c>
      <c r="H20879" s="57">
        <v>0.97293548606117775</v>
      </c>
      <c r="I20879" s="57">
        <f>COUNTIF($G$10:G20879,G20879)</f>
        <v>13</v>
      </c>
      <c r="J20879" s="57">
        <f>COUNTIF($G:$G,G20879)</f>
        <v>13</v>
      </c>
      <c r="K20879" s="57">
        <f>ROUND(3000*J20879/21653,0)</f>
        <v>2</v>
      </c>
    </row>
    <row r="20880" spans="1:11" x14ac:dyDescent="0.25">
      <c r="A20880" s="40">
        <v>1519522898</v>
      </c>
      <c r="B20880" s="40">
        <v>1</v>
      </c>
      <c r="C20880" s="40">
        <v>3642</v>
      </c>
      <c r="D20880" s="38" t="s">
        <v>361</v>
      </c>
      <c r="E20880" s="57" t="s">
        <v>384</v>
      </c>
      <c r="F20880" s="57">
        <f>ROUNDDOWN(C20880/50,0)*50</f>
        <v>3600</v>
      </c>
      <c r="G20880" s="57" t="str">
        <f>D20880&amp;"_"&amp;B20880&amp;"_"&amp;F20880</f>
        <v>Guangzhou_1_3600</v>
      </c>
      <c r="H20880" s="57">
        <v>0.97299542020972374</v>
      </c>
      <c r="I20880" s="57">
        <f>COUNTIF($G$10:G20880,G20880)</f>
        <v>10</v>
      </c>
      <c r="J20880" s="57">
        <f>COUNTIF($G:$G,G20880)</f>
        <v>10</v>
      </c>
      <c r="K20880" s="57">
        <f>ROUND(3000*J20880/21653,0)</f>
        <v>1</v>
      </c>
    </row>
    <row r="20881" spans="1:11" x14ac:dyDescent="0.25">
      <c r="A20881" s="40">
        <v>1513216802</v>
      </c>
      <c r="B20881" s="40">
        <v>0</v>
      </c>
      <c r="C20881" s="40">
        <v>3449</v>
      </c>
      <c r="D20881" s="38" t="s">
        <v>359</v>
      </c>
      <c r="E20881" s="57" t="s">
        <v>384</v>
      </c>
      <c r="F20881" s="57">
        <f>ROUNDDOWN(C20881/50,0)*50</f>
        <v>3400</v>
      </c>
      <c r="G20881" s="57" t="str">
        <f>D20881&amp;"_"&amp;B20881&amp;"_"&amp;F20881</f>
        <v>Shanghai_0_3400</v>
      </c>
      <c r="H20881" s="57">
        <v>0.97303208288740139</v>
      </c>
      <c r="I20881" s="57">
        <f>COUNTIF($G$10:G20881,G20881)</f>
        <v>6</v>
      </c>
      <c r="J20881" s="57">
        <f>COUNTIF($G:$G,G20881)</f>
        <v>6</v>
      </c>
      <c r="K20881" s="57">
        <f>ROUND(3000*J20881/21653,0)</f>
        <v>1</v>
      </c>
    </row>
    <row r="20882" spans="1:11" x14ac:dyDescent="0.25">
      <c r="A20882" s="40">
        <v>1512571472</v>
      </c>
      <c r="B20882" s="40">
        <v>0</v>
      </c>
      <c r="C20882" s="40">
        <v>2052</v>
      </c>
      <c r="D20882" s="38" t="s">
        <v>361</v>
      </c>
      <c r="E20882" s="57" t="s">
        <v>384</v>
      </c>
      <c r="F20882" s="57">
        <f>ROUNDDOWN(C20882/50,0)*50</f>
        <v>2050</v>
      </c>
      <c r="G20882" s="57" t="str">
        <f>D20882&amp;"_"&amp;B20882&amp;"_"&amp;F20882</f>
        <v>Guangzhou_0_2050</v>
      </c>
      <c r="H20882" s="57">
        <v>0.97303270542887232</v>
      </c>
      <c r="I20882" s="57">
        <f>COUNTIF($G$10:G20882,G20882)</f>
        <v>16</v>
      </c>
      <c r="J20882" s="57">
        <f>COUNTIF($G:$G,G20882)</f>
        <v>16</v>
      </c>
      <c r="K20882" s="57">
        <f>ROUND(3000*J20882/21653,0)</f>
        <v>2</v>
      </c>
    </row>
    <row r="20883" spans="1:11" x14ac:dyDescent="0.25">
      <c r="A20883" s="40">
        <v>1515266682</v>
      </c>
      <c r="B20883" s="40">
        <v>0</v>
      </c>
      <c r="C20883" s="40">
        <v>129</v>
      </c>
      <c r="D20883" s="38" t="s">
        <v>359</v>
      </c>
      <c r="E20883" s="57" t="s">
        <v>384</v>
      </c>
      <c r="F20883" s="57">
        <f>ROUNDDOWN(C20883/50,0)*50</f>
        <v>100</v>
      </c>
      <c r="G20883" s="57" t="str">
        <f>D20883&amp;"_"&amp;B20883&amp;"_"&amp;F20883</f>
        <v>Shanghai_0_100</v>
      </c>
      <c r="H20883" s="57">
        <v>0.97307419148269791</v>
      </c>
      <c r="I20883" s="57">
        <f>COUNTIF($G$10:G20883,G20883)</f>
        <v>29</v>
      </c>
      <c r="J20883" s="57">
        <f>COUNTIF($G:$G,G20883)</f>
        <v>31</v>
      </c>
      <c r="K20883" s="57">
        <f>ROUND(3000*J20883/21653,0)</f>
        <v>4</v>
      </c>
    </row>
    <row r="20884" spans="1:11" x14ac:dyDescent="0.25">
      <c r="A20884" s="40">
        <v>1516058971</v>
      </c>
      <c r="B20884" s="40">
        <v>0</v>
      </c>
      <c r="C20884" s="40">
        <v>435</v>
      </c>
      <c r="D20884" s="38" t="s">
        <v>358</v>
      </c>
      <c r="E20884" s="57" t="s">
        <v>384</v>
      </c>
      <c r="F20884" s="57">
        <f>ROUNDDOWN(C20884/50,0)*50</f>
        <v>400</v>
      </c>
      <c r="G20884" s="57" t="str">
        <f>D20884&amp;"_"&amp;B20884&amp;"_"&amp;F20884</f>
        <v>Shenzhen_0_400</v>
      </c>
      <c r="H20884" s="57">
        <v>0.97307488839034917</v>
      </c>
      <c r="I20884" s="57">
        <f>COUNTIF($G$10:G20884,G20884)</f>
        <v>26</v>
      </c>
      <c r="J20884" s="57">
        <f>COUNTIF($G:$G,G20884)</f>
        <v>27</v>
      </c>
      <c r="K20884" s="57">
        <f>ROUND(3000*J20884/21653,0)</f>
        <v>4</v>
      </c>
    </row>
    <row r="20885" spans="1:11" x14ac:dyDescent="0.25">
      <c r="A20885" s="40">
        <v>1519095532</v>
      </c>
      <c r="B20885" s="40">
        <v>0</v>
      </c>
      <c r="C20885" s="40">
        <v>1604</v>
      </c>
      <c r="D20885" s="38" t="s">
        <v>358</v>
      </c>
      <c r="E20885" s="57" t="s">
        <v>384</v>
      </c>
      <c r="F20885" s="57">
        <f>ROUNDDOWN(C20885/50,0)*50</f>
        <v>1600</v>
      </c>
      <c r="G20885" s="57" t="str">
        <f>D20885&amp;"_"&amp;B20885&amp;"_"&amp;F20885</f>
        <v>Shenzhen_0_1600</v>
      </c>
      <c r="H20885" s="57">
        <v>0.97311385579803267</v>
      </c>
      <c r="I20885" s="57">
        <f>COUNTIF($G$10:G20885,G20885)</f>
        <v>21</v>
      </c>
      <c r="J20885" s="57">
        <f>COUNTIF($G:$G,G20885)</f>
        <v>21</v>
      </c>
      <c r="K20885" s="57">
        <f>ROUND(3000*J20885/21653,0)</f>
        <v>3</v>
      </c>
    </row>
    <row r="20886" spans="1:11" x14ac:dyDescent="0.25">
      <c r="A20886" s="40">
        <v>1517564041</v>
      </c>
      <c r="B20886" s="40">
        <v>0</v>
      </c>
      <c r="C20886" s="40">
        <v>1983</v>
      </c>
      <c r="D20886" s="38" t="s">
        <v>358</v>
      </c>
      <c r="E20886" s="57" t="s">
        <v>384</v>
      </c>
      <c r="F20886" s="57">
        <f>ROUNDDOWN(C20886/50,0)*50</f>
        <v>1950</v>
      </c>
      <c r="G20886" s="57" t="str">
        <f>D20886&amp;"_"&amp;B20886&amp;"_"&amp;F20886</f>
        <v>Shenzhen_0_1950</v>
      </c>
      <c r="H20886" s="57">
        <v>0.97315770515561184</v>
      </c>
      <c r="I20886" s="57">
        <f>COUNTIF($G$10:G20886,G20886)</f>
        <v>19</v>
      </c>
      <c r="J20886" s="57">
        <f>COUNTIF($G:$G,G20886)</f>
        <v>19</v>
      </c>
      <c r="K20886" s="57">
        <f>ROUND(3000*J20886/21653,0)</f>
        <v>3</v>
      </c>
    </row>
    <row r="20887" spans="1:11" x14ac:dyDescent="0.25">
      <c r="A20887" s="40">
        <v>1511255509</v>
      </c>
      <c r="B20887" s="40">
        <v>1</v>
      </c>
      <c r="C20887" s="40">
        <v>1372</v>
      </c>
      <c r="D20887" s="38" t="s">
        <v>361</v>
      </c>
      <c r="E20887" s="57" t="s">
        <v>384</v>
      </c>
      <c r="F20887" s="57">
        <f>ROUNDDOWN(C20887/50,0)*50</f>
        <v>1350</v>
      </c>
      <c r="G20887" s="57" t="str">
        <f>D20887&amp;"_"&amp;B20887&amp;"_"&amp;F20887</f>
        <v>Guangzhou_1_1350</v>
      </c>
      <c r="H20887" s="57">
        <v>0.97322195314802251</v>
      </c>
      <c r="I20887" s="57">
        <f>COUNTIF($G$10:G20887,G20887)</f>
        <v>20</v>
      </c>
      <c r="J20887" s="57">
        <f>COUNTIF($G:$G,G20887)</f>
        <v>22</v>
      </c>
      <c r="K20887" s="57">
        <f>ROUND(3000*J20887/21653,0)</f>
        <v>3</v>
      </c>
    </row>
    <row r="20888" spans="1:11" x14ac:dyDescent="0.25">
      <c r="A20888" s="40">
        <v>1514566475</v>
      </c>
      <c r="B20888" s="40">
        <v>1</v>
      </c>
      <c r="C20888" s="40">
        <v>4060</v>
      </c>
      <c r="D20888" s="38" t="s">
        <v>358</v>
      </c>
      <c r="E20888" s="57" t="s">
        <v>384</v>
      </c>
      <c r="F20888" s="57">
        <f>ROUNDDOWN(C20888/50,0)*50</f>
        <v>4050</v>
      </c>
      <c r="G20888" s="57" t="str">
        <f>D20888&amp;"_"&amp;B20888&amp;"_"&amp;F20888</f>
        <v>Shenzhen_1_4050</v>
      </c>
      <c r="H20888" s="57">
        <v>1.3918984375127508E-3</v>
      </c>
      <c r="I20888" s="57">
        <f>COUNTIF($G$10:G20888,G20888)</f>
        <v>10</v>
      </c>
      <c r="J20888" s="57">
        <f>COUNTIF($G:$G,G20888)</f>
        <v>14</v>
      </c>
      <c r="K20888" s="57">
        <f>ROUND(3000*J20888/21653,0)</f>
        <v>2</v>
      </c>
    </row>
    <row r="20889" spans="1:11" x14ac:dyDescent="0.25">
      <c r="A20889" s="40">
        <v>1519281609</v>
      </c>
      <c r="B20889" s="40">
        <v>1</v>
      </c>
      <c r="C20889" s="40">
        <v>4099</v>
      </c>
      <c r="D20889" s="38" t="s">
        <v>358</v>
      </c>
      <c r="E20889" s="57" t="s">
        <v>384</v>
      </c>
      <c r="F20889" s="57">
        <f>ROUNDDOWN(C20889/50,0)*50</f>
        <v>4050</v>
      </c>
      <c r="G20889" s="57" t="str">
        <f>D20889&amp;"_"&amp;B20889&amp;"_"&amp;F20889</f>
        <v>Shenzhen_1_4050</v>
      </c>
      <c r="H20889" s="57">
        <v>0.35692984922919979</v>
      </c>
      <c r="I20889" s="57">
        <f>COUNTIF($G$10:G20889,G20889)</f>
        <v>11</v>
      </c>
      <c r="J20889" s="57">
        <f>COUNTIF($G:$G,G20889)</f>
        <v>14</v>
      </c>
      <c r="K20889" s="57">
        <f>ROUND(3000*J20889/21653,0)</f>
        <v>2</v>
      </c>
    </row>
    <row r="20890" spans="1:11" x14ac:dyDescent="0.25">
      <c r="A20890" s="40">
        <v>1518791438</v>
      </c>
      <c r="B20890" s="40">
        <v>1</v>
      </c>
      <c r="C20890" s="40">
        <v>4063</v>
      </c>
      <c r="D20890" s="38" t="s">
        <v>358</v>
      </c>
      <c r="E20890" s="57" t="s">
        <v>384</v>
      </c>
      <c r="F20890" s="57">
        <f>ROUNDDOWN(C20890/50,0)*50</f>
        <v>4050</v>
      </c>
      <c r="G20890" s="57" t="str">
        <f>D20890&amp;"_"&amp;B20890&amp;"_"&amp;F20890</f>
        <v>Shenzhen_1_4050</v>
      </c>
      <c r="H20890" s="57">
        <v>0.46074268468908863</v>
      </c>
      <c r="I20890" s="57">
        <f>COUNTIF($G$10:G20890,G20890)</f>
        <v>12</v>
      </c>
      <c r="J20890" s="57">
        <f>COUNTIF($G:$G,G20890)</f>
        <v>14</v>
      </c>
      <c r="K20890" s="57">
        <f>ROUND(3000*J20890/21653,0)</f>
        <v>2</v>
      </c>
    </row>
    <row r="20891" spans="1:11" x14ac:dyDescent="0.25">
      <c r="A20891" s="40">
        <v>1517873249</v>
      </c>
      <c r="B20891" s="40">
        <v>1</v>
      </c>
      <c r="C20891" s="40">
        <v>4094</v>
      </c>
      <c r="D20891" s="38" t="s">
        <v>358</v>
      </c>
      <c r="E20891" s="57" t="s">
        <v>384</v>
      </c>
      <c r="F20891" s="57">
        <f>ROUNDDOWN(C20891/50,0)*50</f>
        <v>4050</v>
      </c>
      <c r="G20891" s="57" t="str">
        <f>D20891&amp;"_"&amp;B20891&amp;"_"&amp;F20891</f>
        <v>Shenzhen_1_4050</v>
      </c>
      <c r="H20891" s="57">
        <v>0.5377183890949413</v>
      </c>
      <c r="I20891" s="57">
        <f>COUNTIF($G$10:G20891,G20891)</f>
        <v>13</v>
      </c>
      <c r="J20891" s="57">
        <f>COUNTIF($G:$G,G20891)</f>
        <v>14</v>
      </c>
      <c r="K20891" s="57">
        <f>ROUND(3000*J20891/21653,0)</f>
        <v>2</v>
      </c>
    </row>
    <row r="20892" spans="1:11" x14ac:dyDescent="0.25">
      <c r="A20892" s="40">
        <v>1519018685</v>
      </c>
      <c r="B20892" s="40">
        <v>1</v>
      </c>
      <c r="C20892" s="40">
        <v>1589</v>
      </c>
      <c r="D20892" s="38" t="s">
        <v>359</v>
      </c>
      <c r="E20892" s="57" t="s">
        <v>384</v>
      </c>
      <c r="F20892" s="57">
        <f>ROUNDDOWN(C20892/50,0)*50</f>
        <v>1550</v>
      </c>
      <c r="G20892" s="57" t="str">
        <f>D20892&amp;"_"&amp;B20892&amp;"_"&amp;F20892</f>
        <v>Shanghai_1_1550</v>
      </c>
      <c r="H20892" s="57">
        <v>0.9733019951101517</v>
      </c>
      <c r="I20892" s="57">
        <f>COUNTIF($G$10:G20892,G20892)</f>
        <v>69</v>
      </c>
      <c r="J20892" s="57">
        <f>COUNTIF($G:$G,G20892)</f>
        <v>73</v>
      </c>
      <c r="K20892" s="57">
        <f>ROUND(3000*J20892/21653,0)</f>
        <v>10</v>
      </c>
    </row>
    <row r="20893" spans="1:11" x14ac:dyDescent="0.25">
      <c r="A20893" s="40">
        <v>1516913065</v>
      </c>
      <c r="B20893" s="40">
        <v>1</v>
      </c>
      <c r="C20893" s="40">
        <v>1589</v>
      </c>
      <c r="D20893" s="38" t="s">
        <v>360</v>
      </c>
      <c r="E20893" s="57" t="s">
        <v>384</v>
      </c>
      <c r="F20893" s="57">
        <f>ROUNDDOWN(C20893/50,0)*50</f>
        <v>1550</v>
      </c>
      <c r="G20893" s="57" t="str">
        <f>D20893&amp;"_"&amp;B20893&amp;"_"&amp;F20893</f>
        <v>Beijing_1_1550</v>
      </c>
      <c r="H20893" s="57">
        <v>0.97334124465351235</v>
      </c>
      <c r="I20893" s="57">
        <f>COUNTIF($G$10:G20893,G20893)</f>
        <v>78</v>
      </c>
      <c r="J20893" s="57">
        <f>COUNTIF($G:$G,G20893)</f>
        <v>79</v>
      </c>
      <c r="K20893" s="57">
        <f>ROUND(3000*J20893/21653,0)</f>
        <v>11</v>
      </c>
    </row>
    <row r="20894" spans="1:11" x14ac:dyDescent="0.25">
      <c r="A20894" s="40">
        <v>1517433360</v>
      </c>
      <c r="B20894" s="40">
        <v>0</v>
      </c>
      <c r="C20894" s="40">
        <v>2367</v>
      </c>
      <c r="D20894" s="38" t="s">
        <v>358</v>
      </c>
      <c r="E20894" s="57" t="s">
        <v>384</v>
      </c>
      <c r="F20894" s="57">
        <f>ROUNDDOWN(C20894/50,0)*50</f>
        <v>2350</v>
      </c>
      <c r="G20894" s="57" t="str">
        <f>D20894&amp;"_"&amp;B20894&amp;"_"&amp;F20894</f>
        <v>Shenzhen_0_2350</v>
      </c>
      <c r="H20894" s="57">
        <v>0.9733422441131041</v>
      </c>
      <c r="I20894" s="57">
        <f>COUNTIF($G$10:G20894,G20894)</f>
        <v>14</v>
      </c>
      <c r="J20894" s="57">
        <f>COUNTIF($G:$G,G20894)</f>
        <v>14</v>
      </c>
      <c r="K20894" s="57">
        <f>ROUND(3000*J20894/21653,0)</f>
        <v>2</v>
      </c>
    </row>
    <row r="20895" spans="1:11" x14ac:dyDescent="0.25">
      <c r="A20895" s="40">
        <v>1517226331</v>
      </c>
      <c r="B20895" s="40">
        <v>0</v>
      </c>
      <c r="C20895" s="40">
        <v>2199</v>
      </c>
      <c r="D20895" s="38" t="s">
        <v>359</v>
      </c>
      <c r="E20895" s="57" t="s">
        <v>384</v>
      </c>
      <c r="F20895" s="57">
        <f>ROUNDDOWN(C20895/50,0)*50</f>
        <v>2150</v>
      </c>
      <c r="G20895" s="57" t="str">
        <f>D20895&amp;"_"&amp;B20895&amp;"_"&amp;F20895</f>
        <v>Shanghai_0_2150</v>
      </c>
      <c r="H20895" s="57">
        <v>0.97341452203910883</v>
      </c>
      <c r="I20895" s="57">
        <f>COUNTIF($G$10:G20895,G20895)</f>
        <v>24</v>
      </c>
      <c r="J20895" s="57">
        <f>COUNTIF($G:$G,G20895)</f>
        <v>24</v>
      </c>
      <c r="K20895" s="57">
        <f>ROUND(3000*J20895/21653,0)</f>
        <v>3</v>
      </c>
    </row>
    <row r="20896" spans="1:11" x14ac:dyDescent="0.25">
      <c r="A20896" s="40">
        <v>1514832726</v>
      </c>
      <c r="B20896" s="40">
        <v>1</v>
      </c>
      <c r="C20896" s="40">
        <v>2525</v>
      </c>
      <c r="D20896" s="38" t="s">
        <v>360</v>
      </c>
      <c r="E20896" s="57" t="s">
        <v>384</v>
      </c>
      <c r="F20896" s="57">
        <f>ROUNDDOWN(C20896/50,0)*50</f>
        <v>2500</v>
      </c>
      <c r="G20896" s="57" t="str">
        <f>D20896&amp;"_"&amp;B20896&amp;"_"&amp;F20896</f>
        <v>Beijing_1_2500</v>
      </c>
      <c r="H20896" s="57">
        <v>0.97361338395951269</v>
      </c>
      <c r="I20896" s="57">
        <f>COUNTIF($G$10:G20896,G20896)</f>
        <v>59</v>
      </c>
      <c r="J20896" s="57">
        <f>COUNTIF($G:$G,G20896)</f>
        <v>63</v>
      </c>
      <c r="K20896" s="57">
        <f>ROUND(3000*J20896/21653,0)</f>
        <v>9</v>
      </c>
    </row>
    <row r="20897" spans="1:11" x14ac:dyDescent="0.25">
      <c r="A20897" s="40">
        <v>1513275827</v>
      </c>
      <c r="B20897" s="40">
        <v>1</v>
      </c>
      <c r="C20897" s="40">
        <v>3014</v>
      </c>
      <c r="D20897" s="38" t="s">
        <v>358</v>
      </c>
      <c r="E20897" s="57" t="s">
        <v>384</v>
      </c>
      <c r="F20897" s="57">
        <f>ROUNDDOWN(C20897/50,0)*50</f>
        <v>3000</v>
      </c>
      <c r="G20897" s="57" t="str">
        <f>D20897&amp;"_"&amp;B20897&amp;"_"&amp;F20897</f>
        <v>Shenzhen_1_3000</v>
      </c>
      <c r="H20897" s="57">
        <v>0.97365822345232633</v>
      </c>
      <c r="I20897" s="57">
        <f>COUNTIF($G$10:G20897,G20897)</f>
        <v>25</v>
      </c>
      <c r="J20897" s="57">
        <f>COUNTIF($G:$G,G20897)</f>
        <v>25</v>
      </c>
      <c r="K20897" s="57">
        <f>ROUND(3000*J20897/21653,0)</f>
        <v>3</v>
      </c>
    </row>
    <row r="20898" spans="1:11" x14ac:dyDescent="0.25">
      <c r="A20898" s="40">
        <v>1514766320</v>
      </c>
      <c r="B20898" s="40">
        <v>0</v>
      </c>
      <c r="C20898" s="40">
        <v>596</v>
      </c>
      <c r="D20898" s="38" t="s">
        <v>359</v>
      </c>
      <c r="E20898" s="57" t="s">
        <v>384</v>
      </c>
      <c r="F20898" s="57">
        <f>ROUNDDOWN(C20898/50,0)*50</f>
        <v>550</v>
      </c>
      <c r="G20898" s="57" t="str">
        <f>D20898&amp;"_"&amp;B20898&amp;"_"&amp;F20898</f>
        <v>Shanghai_0_550</v>
      </c>
      <c r="H20898" s="57">
        <v>0.97366775205102896</v>
      </c>
      <c r="I20898" s="57">
        <f>COUNTIF($G$10:G20898,G20898)</f>
        <v>24</v>
      </c>
      <c r="J20898" s="57">
        <f>COUNTIF($G:$G,G20898)</f>
        <v>25</v>
      </c>
      <c r="K20898" s="57">
        <f>ROUND(3000*J20898/21653,0)</f>
        <v>3</v>
      </c>
    </row>
    <row r="20899" spans="1:11" x14ac:dyDescent="0.25">
      <c r="A20899" s="40">
        <v>1512134526</v>
      </c>
      <c r="B20899" s="40">
        <v>1</v>
      </c>
      <c r="C20899" s="40">
        <v>2054</v>
      </c>
      <c r="D20899" s="38" t="s">
        <v>359</v>
      </c>
      <c r="E20899" s="57" t="s">
        <v>384</v>
      </c>
      <c r="F20899" s="57">
        <f>ROUNDDOWN(C20899/50,0)*50</f>
        <v>2050</v>
      </c>
      <c r="G20899" s="57" t="str">
        <f>D20899&amp;"_"&amp;B20899&amp;"_"&amp;F20899</f>
        <v>Shanghai_1_2050</v>
      </c>
      <c r="H20899" s="57">
        <v>0.97372898673473951</v>
      </c>
      <c r="I20899" s="57">
        <f>COUNTIF($G$10:G20899,G20899)</f>
        <v>56</v>
      </c>
      <c r="J20899" s="57">
        <f>COUNTIF($G:$G,G20899)</f>
        <v>59</v>
      </c>
      <c r="K20899" s="57">
        <f>ROUND(3000*J20899/21653,0)</f>
        <v>8</v>
      </c>
    </row>
    <row r="20900" spans="1:11" x14ac:dyDescent="0.25">
      <c r="A20900" s="40">
        <v>1519211148</v>
      </c>
      <c r="B20900" s="40">
        <v>1</v>
      </c>
      <c r="C20900" s="40">
        <v>2536</v>
      </c>
      <c r="D20900" s="38" t="s">
        <v>360</v>
      </c>
      <c r="E20900" s="57" t="s">
        <v>384</v>
      </c>
      <c r="F20900" s="57">
        <f>ROUNDDOWN(C20900/50,0)*50</f>
        <v>2500</v>
      </c>
      <c r="G20900" s="57" t="str">
        <f>D20900&amp;"_"&amp;B20900&amp;"_"&amp;F20900</f>
        <v>Beijing_1_2500</v>
      </c>
      <c r="H20900" s="57">
        <v>0.97380329814056577</v>
      </c>
      <c r="I20900" s="57">
        <f>COUNTIF($G$10:G20900,G20900)</f>
        <v>60</v>
      </c>
      <c r="J20900" s="57">
        <f>COUNTIF($G:$G,G20900)</f>
        <v>63</v>
      </c>
      <c r="K20900" s="57">
        <f>ROUND(3000*J20900/21653,0)</f>
        <v>9</v>
      </c>
    </row>
    <row r="20901" spans="1:11" x14ac:dyDescent="0.25">
      <c r="A20901" s="40">
        <v>1511656364</v>
      </c>
      <c r="B20901" s="40">
        <v>1</v>
      </c>
      <c r="C20901" s="40">
        <v>432</v>
      </c>
      <c r="D20901" s="38" t="s">
        <v>361</v>
      </c>
      <c r="E20901" s="57" t="s">
        <v>384</v>
      </c>
      <c r="F20901" s="57">
        <f>ROUNDDOWN(C20901/50,0)*50</f>
        <v>400</v>
      </c>
      <c r="G20901" s="57" t="str">
        <f>D20901&amp;"_"&amp;B20901&amp;"_"&amp;F20901</f>
        <v>Guangzhou_1_400</v>
      </c>
      <c r="H20901" s="57">
        <v>0.97390293637099068</v>
      </c>
      <c r="I20901" s="57">
        <f>COUNTIF($G$10:G20901,G20901)</f>
        <v>27</v>
      </c>
      <c r="J20901" s="57">
        <f>COUNTIF($G:$G,G20901)</f>
        <v>30</v>
      </c>
      <c r="K20901" s="57">
        <f>ROUND(3000*J20901/21653,0)</f>
        <v>4</v>
      </c>
    </row>
    <row r="20902" spans="1:11" x14ac:dyDescent="0.25">
      <c r="A20902" s="40">
        <v>1514656336</v>
      </c>
      <c r="B20902" s="40">
        <v>1</v>
      </c>
      <c r="C20902" s="40">
        <v>4127</v>
      </c>
      <c r="D20902" s="38" t="s">
        <v>358</v>
      </c>
      <c r="E20902" s="57" t="s">
        <v>384</v>
      </c>
      <c r="F20902" s="57">
        <f>ROUNDDOWN(C20902/50,0)*50</f>
        <v>4100</v>
      </c>
      <c r="G20902" s="57" t="str">
        <f>D20902&amp;"_"&amp;B20902&amp;"_"&amp;F20902</f>
        <v>Shenzhen_1_4100</v>
      </c>
      <c r="H20902" s="57">
        <v>0.10154428794561687</v>
      </c>
      <c r="I20902" s="57">
        <f>COUNTIF($G$10:G20902,G20902)</f>
        <v>7</v>
      </c>
      <c r="J20902" s="57">
        <f>COUNTIF($G:$G,G20902)</f>
        <v>8</v>
      </c>
      <c r="K20902" s="57">
        <f>ROUND(3000*J20902/21653,0)</f>
        <v>1</v>
      </c>
    </row>
    <row r="20903" spans="1:11" x14ac:dyDescent="0.25">
      <c r="A20903" s="40">
        <v>1515175936</v>
      </c>
      <c r="B20903" s="40">
        <v>1</v>
      </c>
      <c r="C20903" s="40">
        <v>4119</v>
      </c>
      <c r="D20903" s="38" t="s">
        <v>358</v>
      </c>
      <c r="E20903" s="57" t="s">
        <v>384</v>
      </c>
      <c r="F20903" s="57">
        <f>ROUNDDOWN(C20903/50,0)*50</f>
        <v>4100</v>
      </c>
      <c r="G20903" s="57" t="str">
        <f>D20903&amp;"_"&amp;B20903&amp;"_"&amp;F20903</f>
        <v>Shenzhen_1_4100</v>
      </c>
      <c r="H20903" s="57">
        <v>0.14713857066254843</v>
      </c>
      <c r="I20903" s="57">
        <f>COUNTIF($G$10:G20903,G20903)</f>
        <v>8</v>
      </c>
      <c r="J20903" s="57">
        <f>COUNTIF($G:$G,G20903)</f>
        <v>8</v>
      </c>
      <c r="K20903" s="57">
        <f>ROUND(3000*J20903/21653,0)</f>
        <v>1</v>
      </c>
    </row>
    <row r="20904" spans="1:11" x14ac:dyDescent="0.25">
      <c r="A20904" s="40">
        <v>1512851783</v>
      </c>
      <c r="B20904" s="40">
        <v>1</v>
      </c>
      <c r="C20904" s="40">
        <v>963</v>
      </c>
      <c r="D20904" s="38" t="s">
        <v>360</v>
      </c>
      <c r="E20904" s="57" t="s">
        <v>384</v>
      </c>
      <c r="F20904" s="57">
        <f>ROUNDDOWN(C20904/50,0)*50</f>
        <v>950</v>
      </c>
      <c r="G20904" s="57" t="str">
        <f>D20904&amp;"_"&amp;B20904&amp;"_"&amp;F20904</f>
        <v>Beijing_1_950</v>
      </c>
      <c r="H20904" s="57">
        <v>0.97390752452134965</v>
      </c>
      <c r="I20904" s="57">
        <f>COUNTIF($G$10:G20904,G20904)</f>
        <v>106</v>
      </c>
      <c r="J20904" s="57">
        <f>COUNTIF($G:$G,G20904)</f>
        <v>106</v>
      </c>
      <c r="K20904" s="57">
        <f>ROUND(3000*J20904/21653,0)</f>
        <v>15</v>
      </c>
    </row>
    <row r="20905" spans="1:11" x14ac:dyDescent="0.25">
      <c r="A20905" s="40">
        <v>1514115124</v>
      </c>
      <c r="B20905" s="40">
        <v>1</v>
      </c>
      <c r="C20905" s="40">
        <v>1136</v>
      </c>
      <c r="D20905" s="38" t="s">
        <v>360</v>
      </c>
      <c r="E20905" s="57" t="s">
        <v>384</v>
      </c>
      <c r="F20905" s="57">
        <f>ROUNDDOWN(C20905/50,0)*50</f>
        <v>1100</v>
      </c>
      <c r="G20905" s="57" t="str">
        <f>D20905&amp;"_"&amp;B20905&amp;"_"&amp;F20905</f>
        <v>Beijing_1_1100</v>
      </c>
      <c r="H20905" s="57">
        <v>0.97394362959843206</v>
      </c>
      <c r="I20905" s="57">
        <f>COUNTIF($G$10:G20905,G20905)</f>
        <v>69</v>
      </c>
      <c r="J20905" s="57">
        <f>COUNTIF($G:$G,G20905)</f>
        <v>71</v>
      </c>
      <c r="K20905" s="57">
        <f>ROUND(3000*J20905/21653,0)</f>
        <v>10</v>
      </c>
    </row>
    <row r="20906" spans="1:11" x14ac:dyDescent="0.25">
      <c r="A20906" s="40">
        <v>1513063921</v>
      </c>
      <c r="B20906" s="40">
        <v>0</v>
      </c>
      <c r="C20906" s="40">
        <v>296</v>
      </c>
      <c r="D20906" s="38" t="s">
        <v>358</v>
      </c>
      <c r="E20906" s="57" t="s">
        <v>384</v>
      </c>
      <c r="F20906" s="57">
        <f>ROUNDDOWN(C20906/50,0)*50</f>
        <v>250</v>
      </c>
      <c r="G20906" s="57" t="str">
        <f>D20906&amp;"_"&amp;B20906&amp;"_"&amp;F20906</f>
        <v>Shenzhen_0_250</v>
      </c>
      <c r="H20906" s="57">
        <v>0.9741089191221769</v>
      </c>
      <c r="I20906" s="57">
        <f>COUNTIF($G$10:G20906,G20906)</f>
        <v>12</v>
      </c>
      <c r="J20906" s="57">
        <f>COUNTIF($G:$G,G20906)</f>
        <v>12</v>
      </c>
      <c r="K20906" s="57">
        <f>ROUND(3000*J20906/21653,0)</f>
        <v>2</v>
      </c>
    </row>
    <row r="20907" spans="1:11" x14ac:dyDescent="0.25">
      <c r="A20907" s="40">
        <v>1517860753</v>
      </c>
      <c r="B20907" s="40">
        <v>1</v>
      </c>
      <c r="C20907" s="40">
        <v>1990</v>
      </c>
      <c r="D20907" s="38" t="s">
        <v>358</v>
      </c>
      <c r="E20907" s="57" t="s">
        <v>384</v>
      </c>
      <c r="F20907" s="57">
        <f>ROUNDDOWN(C20907/50,0)*50</f>
        <v>1950</v>
      </c>
      <c r="G20907" s="57" t="str">
        <f>D20907&amp;"_"&amp;B20907&amp;"_"&amp;F20907</f>
        <v>Shenzhen_1_1950</v>
      </c>
      <c r="H20907" s="57">
        <v>0.974202866054525</v>
      </c>
      <c r="I20907" s="57">
        <f>COUNTIF($G$10:G20907,G20907)</f>
        <v>34</v>
      </c>
      <c r="J20907" s="57">
        <f>COUNTIF($G:$G,G20907)</f>
        <v>36</v>
      </c>
      <c r="K20907" s="57">
        <f>ROUND(3000*J20907/21653,0)</f>
        <v>5</v>
      </c>
    </row>
    <row r="20908" spans="1:11" x14ac:dyDescent="0.25">
      <c r="A20908" s="40">
        <v>1519514646</v>
      </c>
      <c r="B20908" s="40">
        <v>1</v>
      </c>
      <c r="C20908" s="40">
        <v>357</v>
      </c>
      <c r="D20908" s="38" t="s">
        <v>359</v>
      </c>
      <c r="E20908" s="57" t="s">
        <v>384</v>
      </c>
      <c r="F20908" s="57">
        <f>ROUNDDOWN(C20908/50,0)*50</f>
        <v>350</v>
      </c>
      <c r="G20908" s="57" t="str">
        <f>D20908&amp;"_"&amp;B20908&amp;"_"&amp;F20908</f>
        <v>Shanghai_1_350</v>
      </c>
      <c r="H20908" s="57">
        <v>0.97420428427693662</v>
      </c>
      <c r="I20908" s="57">
        <f>COUNTIF($G$10:G20908,G20908)</f>
        <v>66</v>
      </c>
      <c r="J20908" s="57">
        <f>COUNTIF($G:$G,G20908)</f>
        <v>70</v>
      </c>
      <c r="K20908" s="57">
        <f>ROUND(3000*J20908/21653,0)</f>
        <v>10</v>
      </c>
    </row>
    <row r="20909" spans="1:11" x14ac:dyDescent="0.25">
      <c r="A20909" s="40">
        <v>1519101382</v>
      </c>
      <c r="B20909" s="40">
        <v>0</v>
      </c>
      <c r="C20909" s="40">
        <v>3945</v>
      </c>
      <c r="D20909" s="38" t="s">
        <v>359</v>
      </c>
      <c r="E20909" s="57" t="s">
        <v>384</v>
      </c>
      <c r="F20909" s="57">
        <f>ROUNDDOWN(C20909/50,0)*50</f>
        <v>3900</v>
      </c>
      <c r="G20909" s="57" t="str">
        <f>D20909&amp;"_"&amp;B20909&amp;"_"&amp;F20909</f>
        <v>Shanghai_0_3900</v>
      </c>
      <c r="H20909" s="57">
        <v>0.97426033040579707</v>
      </c>
      <c r="I20909" s="57">
        <f>COUNTIF($G$10:G20909,G20909)</f>
        <v>6</v>
      </c>
      <c r="J20909" s="57">
        <f>COUNTIF($G:$G,G20909)</f>
        <v>6</v>
      </c>
      <c r="K20909" s="57">
        <f>ROUND(3000*J20909/21653,0)</f>
        <v>1</v>
      </c>
    </row>
    <row r="20910" spans="1:11" x14ac:dyDescent="0.25">
      <c r="A20910" s="40">
        <v>1513175635</v>
      </c>
      <c r="B20910" s="40">
        <v>1</v>
      </c>
      <c r="C20910" s="40">
        <v>4174</v>
      </c>
      <c r="D20910" s="38" t="s">
        <v>358</v>
      </c>
      <c r="E20910" s="57" t="s">
        <v>384</v>
      </c>
      <c r="F20910" s="57">
        <f>ROUNDDOWN(C20910/50,0)*50</f>
        <v>4150</v>
      </c>
      <c r="G20910" s="57" t="str">
        <f>D20910&amp;"_"&amp;B20910&amp;"_"&amp;F20910</f>
        <v>Shenzhen_1_4150</v>
      </c>
      <c r="H20910" s="57">
        <v>6.9043416355298426E-2</v>
      </c>
      <c r="I20910" s="57">
        <f>COUNTIF($G$10:G20910,G20910)</f>
        <v>8</v>
      </c>
      <c r="J20910" s="57">
        <f>COUNTIF($G:$G,G20910)</f>
        <v>9</v>
      </c>
      <c r="K20910" s="57">
        <f>ROUND(3000*J20910/21653,0)</f>
        <v>1</v>
      </c>
    </row>
    <row r="20911" spans="1:11" x14ac:dyDescent="0.25">
      <c r="A20911" s="40">
        <v>1513241034</v>
      </c>
      <c r="B20911" s="40">
        <v>1</v>
      </c>
      <c r="C20911" s="40">
        <v>4178</v>
      </c>
      <c r="D20911" s="38" t="s">
        <v>358</v>
      </c>
      <c r="E20911" s="57" t="s">
        <v>384</v>
      </c>
      <c r="F20911" s="57">
        <f>ROUNDDOWN(C20911/50,0)*50</f>
        <v>4150</v>
      </c>
      <c r="G20911" s="57" t="str">
        <f>D20911&amp;"_"&amp;B20911&amp;"_"&amp;F20911</f>
        <v>Shenzhen_1_4150</v>
      </c>
      <c r="H20911" s="57">
        <v>0.21130308221591521</v>
      </c>
      <c r="I20911" s="57">
        <f>COUNTIF($G$10:G20911,G20911)</f>
        <v>9</v>
      </c>
      <c r="J20911" s="57">
        <f>COUNTIF($G:$G,G20911)</f>
        <v>9</v>
      </c>
      <c r="K20911" s="57">
        <f>ROUND(3000*J20911/21653,0)</f>
        <v>1</v>
      </c>
    </row>
    <row r="20912" spans="1:11" x14ac:dyDescent="0.25">
      <c r="A20912" s="40">
        <v>1517982607</v>
      </c>
      <c r="B20912" s="40">
        <v>1</v>
      </c>
      <c r="C20912" s="40">
        <v>1680</v>
      </c>
      <c r="D20912" s="38" t="s">
        <v>358</v>
      </c>
      <c r="E20912" s="57" t="s">
        <v>384</v>
      </c>
      <c r="F20912" s="57">
        <f>ROUNDDOWN(C20912/50,0)*50</f>
        <v>1650</v>
      </c>
      <c r="G20912" s="57" t="str">
        <f>D20912&amp;"_"&amp;B20912&amp;"_"&amp;F20912</f>
        <v>Shenzhen_1_1650</v>
      </c>
      <c r="H20912" s="57">
        <v>0.97426977922856783</v>
      </c>
      <c r="I20912" s="57">
        <f>COUNTIF($G$10:G20912,G20912)</f>
        <v>49</v>
      </c>
      <c r="J20912" s="57">
        <f>COUNTIF($G:$G,G20912)</f>
        <v>49</v>
      </c>
      <c r="K20912" s="57">
        <f>ROUND(3000*J20912/21653,0)</f>
        <v>7</v>
      </c>
    </row>
    <row r="20913" spans="1:11" x14ac:dyDescent="0.25">
      <c r="A20913" s="40">
        <v>1511381200</v>
      </c>
      <c r="B20913" s="40">
        <v>0</v>
      </c>
      <c r="C20913" s="40">
        <v>1221</v>
      </c>
      <c r="D20913" s="38" t="s">
        <v>360</v>
      </c>
      <c r="E20913" s="57" t="s">
        <v>384</v>
      </c>
      <c r="F20913" s="57">
        <f>ROUNDDOWN(C20913/50,0)*50</f>
        <v>1200</v>
      </c>
      <c r="G20913" s="57" t="str">
        <f>D20913&amp;"_"&amp;B20913&amp;"_"&amp;F20913</f>
        <v>Beijing_0_1200</v>
      </c>
      <c r="H20913" s="57">
        <v>0.97431896092136538</v>
      </c>
      <c r="I20913" s="57">
        <f>COUNTIF($G$10:G20913,G20913)</f>
        <v>26</v>
      </c>
      <c r="J20913" s="57">
        <f>COUNTIF($G:$G,G20913)</f>
        <v>27</v>
      </c>
      <c r="K20913" s="57">
        <f>ROUND(3000*J20913/21653,0)</f>
        <v>4</v>
      </c>
    </row>
    <row r="20914" spans="1:11" x14ac:dyDescent="0.25">
      <c r="A20914" s="40">
        <v>1517225161</v>
      </c>
      <c r="B20914" s="40">
        <v>0</v>
      </c>
      <c r="C20914" s="40">
        <v>510</v>
      </c>
      <c r="D20914" s="38" t="s">
        <v>360</v>
      </c>
      <c r="E20914" s="57" t="s">
        <v>384</v>
      </c>
      <c r="F20914" s="57">
        <f>ROUNDDOWN(C20914/50,0)*50</f>
        <v>500</v>
      </c>
      <c r="G20914" s="57" t="str">
        <f>D20914&amp;"_"&amp;B20914&amp;"_"&amp;F20914</f>
        <v>Beijing_0_500</v>
      </c>
      <c r="H20914" s="57">
        <v>0.97433781747459303</v>
      </c>
      <c r="I20914" s="57">
        <f>COUNTIF($G$10:G20914,G20914)</f>
        <v>51</v>
      </c>
      <c r="J20914" s="57">
        <f>COUNTIF($G:$G,G20914)</f>
        <v>53</v>
      </c>
      <c r="K20914" s="57">
        <f>ROUND(3000*J20914/21653,0)</f>
        <v>7</v>
      </c>
    </row>
    <row r="20915" spans="1:11" x14ac:dyDescent="0.25">
      <c r="A20915" s="40">
        <v>1519945703</v>
      </c>
      <c r="B20915" s="40">
        <v>1</v>
      </c>
      <c r="C20915" s="40">
        <v>211</v>
      </c>
      <c r="D20915" s="38" t="s">
        <v>360</v>
      </c>
      <c r="E20915" s="57" t="s">
        <v>384</v>
      </c>
      <c r="F20915" s="57">
        <f>ROUNDDOWN(C20915/50,0)*50</f>
        <v>200</v>
      </c>
      <c r="G20915" s="57" t="str">
        <f>D20915&amp;"_"&amp;B20915&amp;"_"&amp;F20915</f>
        <v>Beijing_1_200</v>
      </c>
      <c r="H20915" s="57">
        <v>0.97435557551327567</v>
      </c>
      <c r="I20915" s="57">
        <f>COUNTIF($G$10:G20915,G20915)</f>
        <v>81</v>
      </c>
      <c r="J20915" s="57">
        <f>COUNTIF($G:$G,G20915)</f>
        <v>84</v>
      </c>
      <c r="K20915" s="57">
        <f>ROUND(3000*J20915/21653,0)</f>
        <v>12</v>
      </c>
    </row>
    <row r="20916" spans="1:11" x14ac:dyDescent="0.25">
      <c r="A20916" s="40">
        <v>1514225541</v>
      </c>
      <c r="B20916" s="40">
        <v>0</v>
      </c>
      <c r="C20916" s="40">
        <v>2882</v>
      </c>
      <c r="D20916" s="38" t="s">
        <v>359</v>
      </c>
      <c r="E20916" s="57" t="s">
        <v>384</v>
      </c>
      <c r="F20916" s="57">
        <f>ROUNDDOWN(C20916/50,0)*50</f>
        <v>2850</v>
      </c>
      <c r="G20916" s="57" t="str">
        <f>D20916&amp;"_"&amp;B20916&amp;"_"&amp;F20916</f>
        <v>Shanghai_0_2850</v>
      </c>
      <c r="H20916" s="57">
        <v>0.9745276649795318</v>
      </c>
      <c r="I20916" s="57">
        <f>COUNTIF($G$10:G20916,G20916)</f>
        <v>20</v>
      </c>
      <c r="J20916" s="57">
        <f>COUNTIF($G:$G,G20916)</f>
        <v>20</v>
      </c>
      <c r="K20916" s="57">
        <f>ROUND(3000*J20916/21653,0)</f>
        <v>3</v>
      </c>
    </row>
    <row r="20917" spans="1:11" x14ac:dyDescent="0.25">
      <c r="A20917" s="40">
        <v>1512697907</v>
      </c>
      <c r="B20917" s="40">
        <v>1</v>
      </c>
      <c r="C20917" s="40">
        <v>2071</v>
      </c>
      <c r="D20917" s="38" t="s">
        <v>359</v>
      </c>
      <c r="E20917" s="57" t="s">
        <v>384</v>
      </c>
      <c r="F20917" s="57">
        <f>ROUNDDOWN(C20917/50,0)*50</f>
        <v>2050</v>
      </c>
      <c r="G20917" s="57" t="str">
        <f>D20917&amp;"_"&amp;B20917&amp;"_"&amp;F20917</f>
        <v>Shanghai_1_2050</v>
      </c>
      <c r="H20917" s="57">
        <v>0.97456344854651489</v>
      </c>
      <c r="I20917" s="57">
        <f>COUNTIF($G$10:G20917,G20917)</f>
        <v>57</v>
      </c>
      <c r="J20917" s="57">
        <f>COUNTIF($G:$G,G20917)</f>
        <v>59</v>
      </c>
      <c r="K20917" s="57">
        <f>ROUND(3000*J20917/21653,0)</f>
        <v>8</v>
      </c>
    </row>
    <row r="20918" spans="1:11" x14ac:dyDescent="0.25">
      <c r="A20918" s="40">
        <v>1512914603</v>
      </c>
      <c r="B20918" s="40">
        <v>1</v>
      </c>
      <c r="C20918" s="40">
        <v>552</v>
      </c>
      <c r="D20918" s="38" t="s">
        <v>360</v>
      </c>
      <c r="E20918" s="57" t="s">
        <v>384</v>
      </c>
      <c r="F20918" s="57">
        <f>ROUNDDOWN(C20918/50,0)*50</f>
        <v>550</v>
      </c>
      <c r="G20918" s="57" t="str">
        <f>D20918&amp;"_"&amp;B20918&amp;"_"&amp;F20918</f>
        <v>Beijing_1_550</v>
      </c>
      <c r="H20918" s="57">
        <v>0.97458251375331229</v>
      </c>
      <c r="I20918" s="57">
        <f>COUNTIF($G$10:G20918,G20918)</f>
        <v>81</v>
      </c>
      <c r="J20918" s="57">
        <f>COUNTIF($G:$G,G20918)</f>
        <v>82</v>
      </c>
      <c r="K20918" s="57">
        <f>ROUND(3000*J20918/21653,0)</f>
        <v>11</v>
      </c>
    </row>
    <row r="20919" spans="1:11" x14ac:dyDescent="0.25">
      <c r="A20919" s="40">
        <v>1516459254</v>
      </c>
      <c r="B20919" s="40">
        <v>1</v>
      </c>
      <c r="C20919" s="40">
        <v>4245</v>
      </c>
      <c r="D20919" s="38" t="s">
        <v>358</v>
      </c>
      <c r="E20919" s="57" t="s">
        <v>384</v>
      </c>
      <c r="F20919" s="57">
        <f>ROUNDDOWN(C20919/50,0)*50</f>
        <v>4200</v>
      </c>
      <c r="G20919" s="57" t="str">
        <f>D20919&amp;"_"&amp;B20919&amp;"_"&amp;F20919</f>
        <v>Shenzhen_1_4200</v>
      </c>
      <c r="H20919" s="57">
        <v>6.0735640835950067E-2</v>
      </c>
      <c r="I20919" s="57">
        <f>COUNTIF($G$10:G20919,G20919)</f>
        <v>9</v>
      </c>
      <c r="J20919" s="57">
        <f>COUNTIF($G:$G,G20919)</f>
        <v>10</v>
      </c>
      <c r="K20919" s="57">
        <f>ROUND(3000*J20919/21653,0)</f>
        <v>1</v>
      </c>
    </row>
    <row r="20920" spans="1:11" x14ac:dyDescent="0.25">
      <c r="A20920" s="40">
        <v>1511691815</v>
      </c>
      <c r="B20920" s="40">
        <v>1</v>
      </c>
      <c r="C20920" s="40">
        <v>4221</v>
      </c>
      <c r="D20920" s="38" t="s">
        <v>358</v>
      </c>
      <c r="E20920" s="57" t="s">
        <v>384</v>
      </c>
      <c r="F20920" s="57">
        <f>ROUNDDOWN(C20920/50,0)*50</f>
        <v>4200</v>
      </c>
      <c r="G20920" s="57" t="str">
        <f>D20920&amp;"_"&amp;B20920&amp;"_"&amp;F20920</f>
        <v>Shenzhen_1_4200</v>
      </c>
      <c r="H20920" s="57">
        <v>6.3621949735321981E-2</v>
      </c>
      <c r="I20920" s="57">
        <f>COUNTIF($G$10:G20920,G20920)</f>
        <v>10</v>
      </c>
      <c r="J20920" s="57">
        <f>COUNTIF($G:$G,G20920)</f>
        <v>10</v>
      </c>
      <c r="K20920" s="57">
        <f>ROUND(3000*J20920/21653,0)</f>
        <v>1</v>
      </c>
    </row>
    <row r="20921" spans="1:11" x14ac:dyDescent="0.25">
      <c r="A20921" s="40">
        <v>1516571492</v>
      </c>
      <c r="B20921" s="40">
        <v>0</v>
      </c>
      <c r="C20921" s="40">
        <v>2498</v>
      </c>
      <c r="D20921" s="38" t="s">
        <v>358</v>
      </c>
      <c r="E20921" s="57" t="s">
        <v>384</v>
      </c>
      <c r="F20921" s="57">
        <f>ROUNDDOWN(C20921/50,0)*50</f>
        <v>2450</v>
      </c>
      <c r="G20921" s="57" t="str">
        <f>D20921&amp;"_"&amp;B20921&amp;"_"&amp;F20921</f>
        <v>Shenzhen_0_2450</v>
      </c>
      <c r="H20921" s="57">
        <v>0.9746064619869117</v>
      </c>
      <c r="I20921" s="57">
        <f>COUNTIF($G$10:G20921,G20921)</f>
        <v>10</v>
      </c>
      <c r="J20921" s="57">
        <f>COUNTIF($G:$G,G20921)</f>
        <v>10</v>
      </c>
      <c r="K20921" s="57">
        <f>ROUND(3000*J20921/21653,0)</f>
        <v>1</v>
      </c>
    </row>
    <row r="20922" spans="1:11" x14ac:dyDescent="0.25">
      <c r="A20922" s="40">
        <v>1511914026</v>
      </c>
      <c r="B20922" s="40">
        <v>1</v>
      </c>
      <c r="C20922" s="40">
        <v>1908</v>
      </c>
      <c r="D20922" s="38" t="s">
        <v>360</v>
      </c>
      <c r="E20922" s="57" t="s">
        <v>384</v>
      </c>
      <c r="F20922" s="57">
        <f>ROUNDDOWN(C20922/50,0)*50</f>
        <v>1900</v>
      </c>
      <c r="G20922" s="57" t="str">
        <f>D20922&amp;"_"&amp;B20922&amp;"_"&amp;F20922</f>
        <v>Beijing_1_1900</v>
      </c>
      <c r="H20922" s="57">
        <v>0.97462102319511723</v>
      </c>
      <c r="I20922" s="57">
        <f>COUNTIF($G$10:G20922,G20922)</f>
        <v>74</v>
      </c>
      <c r="J20922" s="57">
        <f>COUNTIF($G:$G,G20922)</f>
        <v>77</v>
      </c>
      <c r="K20922" s="57">
        <f>ROUND(3000*J20922/21653,0)</f>
        <v>11</v>
      </c>
    </row>
    <row r="20923" spans="1:11" x14ac:dyDescent="0.25">
      <c r="A20923" s="40">
        <v>1517230435</v>
      </c>
      <c r="B20923" s="40">
        <v>1</v>
      </c>
      <c r="C20923" s="40">
        <v>1524</v>
      </c>
      <c r="D20923" s="38" t="s">
        <v>360</v>
      </c>
      <c r="E20923" s="57" t="s">
        <v>384</v>
      </c>
      <c r="F20923" s="57">
        <f>ROUNDDOWN(C20923/50,0)*50</f>
        <v>1500</v>
      </c>
      <c r="G20923" s="57" t="str">
        <f>D20923&amp;"_"&amp;B20923&amp;"_"&amp;F20923</f>
        <v>Beijing_1_1500</v>
      </c>
      <c r="H20923" s="57">
        <v>0.97465189827987464</v>
      </c>
      <c r="I20923" s="57">
        <f>COUNTIF($G$10:G20923,G20923)</f>
        <v>83</v>
      </c>
      <c r="J20923" s="57">
        <f>COUNTIF($G:$G,G20923)</f>
        <v>86</v>
      </c>
      <c r="K20923" s="57">
        <f>ROUND(3000*J20923/21653,0)</f>
        <v>12</v>
      </c>
    </row>
    <row r="20924" spans="1:11" x14ac:dyDescent="0.25">
      <c r="A20924" s="40">
        <v>1512082524</v>
      </c>
      <c r="B20924" s="40">
        <v>1</v>
      </c>
      <c r="C20924" s="40">
        <v>4629</v>
      </c>
      <c r="D20924" s="38" t="s">
        <v>360</v>
      </c>
      <c r="E20924" s="57" t="s">
        <v>384</v>
      </c>
      <c r="F20924" s="57">
        <f>ROUNDDOWN(C20924/50,0)*50</f>
        <v>4600</v>
      </c>
      <c r="G20924" s="57" t="str">
        <f>D20924&amp;"_"&amp;B20924&amp;"_"&amp;F20924</f>
        <v>Beijing_1_4600</v>
      </c>
      <c r="H20924" s="57">
        <v>0.97467810633407104</v>
      </c>
      <c r="I20924" s="57">
        <f>COUNTIF($G$10:G20924,G20924)</f>
        <v>21</v>
      </c>
      <c r="J20924" s="57">
        <f>COUNTIF($G:$G,G20924)</f>
        <v>22</v>
      </c>
      <c r="K20924" s="57">
        <f>ROUND(3000*J20924/21653,0)</f>
        <v>3</v>
      </c>
    </row>
    <row r="20925" spans="1:11" x14ac:dyDescent="0.25">
      <c r="A20925" s="40">
        <v>1519038575</v>
      </c>
      <c r="B20925" s="40">
        <v>1</v>
      </c>
      <c r="C20925" s="40">
        <v>1422</v>
      </c>
      <c r="D20925" s="38" t="s">
        <v>358</v>
      </c>
      <c r="E20925" s="57" t="s">
        <v>384</v>
      </c>
      <c r="F20925" s="57">
        <f>ROUNDDOWN(C20925/50,0)*50</f>
        <v>1400</v>
      </c>
      <c r="G20925" s="57" t="str">
        <f>D20925&amp;"_"&amp;B20925&amp;"_"&amp;F20925</f>
        <v>Shenzhen_1_1400</v>
      </c>
      <c r="H20925" s="57">
        <v>0.97468474410765182</v>
      </c>
      <c r="I20925" s="57">
        <f>COUNTIF($G$10:G20925,G20925)</f>
        <v>46</v>
      </c>
      <c r="J20925" s="57">
        <f>COUNTIF($G:$G,G20925)</f>
        <v>47</v>
      </c>
      <c r="K20925" s="57">
        <f>ROUND(3000*J20925/21653,0)</f>
        <v>7</v>
      </c>
    </row>
    <row r="20926" spans="1:11" x14ac:dyDescent="0.25">
      <c r="A20926" s="40">
        <v>1519128777</v>
      </c>
      <c r="B20926" s="40">
        <v>1</v>
      </c>
      <c r="C20926" s="40">
        <v>2735</v>
      </c>
      <c r="D20926" s="38" t="s">
        <v>358</v>
      </c>
      <c r="E20926" s="57" t="s">
        <v>384</v>
      </c>
      <c r="F20926" s="57">
        <f>ROUNDDOWN(C20926/50,0)*50</f>
        <v>2700</v>
      </c>
      <c r="G20926" s="57" t="str">
        <f>D20926&amp;"_"&amp;B20926&amp;"_"&amp;F20926</f>
        <v>Shenzhen_1_2700</v>
      </c>
      <c r="H20926" s="57">
        <v>0.9746959807245591</v>
      </c>
      <c r="I20926" s="57">
        <f>COUNTIF($G$10:G20926,G20926)</f>
        <v>28</v>
      </c>
      <c r="J20926" s="57">
        <f>COUNTIF($G:$G,G20926)</f>
        <v>29</v>
      </c>
      <c r="K20926" s="57">
        <f>ROUND(3000*J20926/21653,0)</f>
        <v>4</v>
      </c>
    </row>
    <row r="20927" spans="1:11" x14ac:dyDescent="0.25">
      <c r="A20927" s="40">
        <v>1512683691</v>
      </c>
      <c r="B20927" s="40">
        <v>0</v>
      </c>
      <c r="C20927" s="40">
        <v>2764</v>
      </c>
      <c r="D20927" s="38" t="s">
        <v>358</v>
      </c>
      <c r="E20927" s="57" t="s">
        <v>384</v>
      </c>
      <c r="F20927" s="57">
        <f>ROUNDDOWN(C20927/50,0)*50</f>
        <v>2750</v>
      </c>
      <c r="G20927" s="57" t="str">
        <f>D20927&amp;"_"&amp;B20927&amp;"_"&amp;F20927</f>
        <v>Shenzhen_0_2750</v>
      </c>
      <c r="H20927" s="57">
        <v>0.9747569791044598</v>
      </c>
      <c r="I20927" s="57">
        <f>COUNTIF($G$10:G20927,G20927)</f>
        <v>13</v>
      </c>
      <c r="J20927" s="57">
        <f>COUNTIF($G:$G,G20927)</f>
        <v>14</v>
      </c>
      <c r="K20927" s="57">
        <f>ROUND(3000*J20927/21653,0)</f>
        <v>2</v>
      </c>
    </row>
    <row r="20928" spans="1:11" x14ac:dyDescent="0.25">
      <c r="A20928" s="40">
        <v>1517206682</v>
      </c>
      <c r="B20928" s="40">
        <v>0</v>
      </c>
      <c r="C20928" s="40">
        <v>2646</v>
      </c>
      <c r="D20928" s="38" t="s">
        <v>358</v>
      </c>
      <c r="E20928" s="57" t="s">
        <v>384</v>
      </c>
      <c r="F20928" s="57">
        <f>ROUNDDOWN(C20928/50,0)*50</f>
        <v>2600</v>
      </c>
      <c r="G20928" s="57" t="str">
        <f>D20928&amp;"_"&amp;B20928&amp;"_"&amp;F20928</f>
        <v>Shenzhen_0_2600</v>
      </c>
      <c r="H20928" s="57">
        <v>0.97481357121314727</v>
      </c>
      <c r="I20928" s="57">
        <f>COUNTIF($G$10:G20928,G20928)</f>
        <v>12</v>
      </c>
      <c r="J20928" s="57">
        <f>COUNTIF($G:$G,G20928)</f>
        <v>12</v>
      </c>
      <c r="K20928" s="57">
        <f>ROUND(3000*J20928/21653,0)</f>
        <v>2</v>
      </c>
    </row>
    <row r="20929" spans="1:11" x14ac:dyDescent="0.25">
      <c r="A20929" s="40">
        <v>1518573979</v>
      </c>
      <c r="B20929" s="40">
        <v>1</v>
      </c>
      <c r="C20929" s="40">
        <v>4261</v>
      </c>
      <c r="D20929" s="38" t="s">
        <v>358</v>
      </c>
      <c r="E20929" s="57" t="s">
        <v>384</v>
      </c>
      <c r="F20929" s="57">
        <f>ROUNDDOWN(C20929/50,0)*50</f>
        <v>4250</v>
      </c>
      <c r="G20929" s="57" t="str">
        <f>D20929&amp;"_"&amp;B20929&amp;"_"&amp;F20929</f>
        <v>Shenzhen_1_4250</v>
      </c>
      <c r="H20929" s="57">
        <v>0.28014813667188387</v>
      </c>
      <c r="I20929" s="57">
        <f>COUNTIF($G$10:G20929,G20929)</f>
        <v>5</v>
      </c>
      <c r="J20929" s="57">
        <f>COUNTIF($G:$G,G20929)</f>
        <v>6</v>
      </c>
      <c r="K20929" s="57">
        <f>ROUND(3000*J20929/21653,0)</f>
        <v>1</v>
      </c>
    </row>
    <row r="20930" spans="1:11" x14ac:dyDescent="0.25">
      <c r="A20930" s="40">
        <v>1515538668</v>
      </c>
      <c r="B20930" s="40">
        <v>1</v>
      </c>
      <c r="C20930" s="40">
        <v>4292</v>
      </c>
      <c r="D20930" s="38" t="s">
        <v>358</v>
      </c>
      <c r="E20930" s="57" t="s">
        <v>384</v>
      </c>
      <c r="F20930" s="57">
        <f>ROUNDDOWN(C20930/50,0)*50</f>
        <v>4250</v>
      </c>
      <c r="G20930" s="57" t="str">
        <f>D20930&amp;"_"&amp;B20930&amp;"_"&amp;F20930</f>
        <v>Shenzhen_1_4250</v>
      </c>
      <c r="H20930" s="57">
        <v>0.51962240917678992</v>
      </c>
      <c r="I20930" s="57">
        <f>COUNTIF($G$10:G20930,G20930)</f>
        <v>6</v>
      </c>
      <c r="J20930" s="57">
        <f>COUNTIF($G:$G,G20930)</f>
        <v>6</v>
      </c>
      <c r="K20930" s="57">
        <f>ROUND(3000*J20930/21653,0)</f>
        <v>1</v>
      </c>
    </row>
    <row r="20931" spans="1:11" x14ac:dyDescent="0.25">
      <c r="A20931" s="40">
        <v>1515078646</v>
      </c>
      <c r="B20931" s="40">
        <v>1</v>
      </c>
      <c r="C20931" s="40">
        <v>1521</v>
      </c>
      <c r="D20931" s="38" t="s">
        <v>360</v>
      </c>
      <c r="E20931" s="57" t="s">
        <v>384</v>
      </c>
      <c r="F20931" s="57">
        <f>ROUNDDOWN(C20931/50,0)*50</f>
        <v>1500</v>
      </c>
      <c r="G20931" s="57" t="str">
        <f>D20931&amp;"_"&amp;B20931&amp;"_"&amp;F20931</f>
        <v>Beijing_1_1500</v>
      </c>
      <c r="H20931" s="57">
        <v>0.97483075377260664</v>
      </c>
      <c r="I20931" s="57">
        <f>COUNTIF($G$10:G20931,G20931)</f>
        <v>84</v>
      </c>
      <c r="J20931" s="57">
        <f>COUNTIF($G:$G,G20931)</f>
        <v>86</v>
      </c>
      <c r="K20931" s="57">
        <f>ROUND(3000*J20931/21653,0)</f>
        <v>12</v>
      </c>
    </row>
    <row r="20932" spans="1:11" x14ac:dyDescent="0.25">
      <c r="A20932" s="40">
        <v>1513760548</v>
      </c>
      <c r="B20932" s="40">
        <v>1</v>
      </c>
      <c r="C20932" s="40">
        <v>1875</v>
      </c>
      <c r="D20932" s="38" t="s">
        <v>358</v>
      </c>
      <c r="E20932" s="57" t="s">
        <v>384</v>
      </c>
      <c r="F20932" s="57">
        <f>ROUNDDOWN(C20932/50,0)*50</f>
        <v>1850</v>
      </c>
      <c r="G20932" s="57" t="str">
        <f>D20932&amp;"_"&amp;B20932&amp;"_"&amp;F20932</f>
        <v>Shenzhen_1_1850</v>
      </c>
      <c r="H20932" s="57">
        <v>0.97484167033530034</v>
      </c>
      <c r="I20932" s="57">
        <f>COUNTIF($G$10:G20932,G20932)</f>
        <v>41</v>
      </c>
      <c r="J20932" s="57">
        <f>COUNTIF($G:$G,G20932)</f>
        <v>41</v>
      </c>
      <c r="K20932" s="57">
        <f>ROUND(3000*J20932/21653,0)</f>
        <v>6</v>
      </c>
    </row>
    <row r="20933" spans="1:11" x14ac:dyDescent="0.25">
      <c r="A20933" s="40">
        <v>1513340728</v>
      </c>
      <c r="B20933" s="40">
        <v>1</v>
      </c>
      <c r="C20933" s="40">
        <v>2520</v>
      </c>
      <c r="D20933" s="38" t="s">
        <v>361</v>
      </c>
      <c r="E20933" s="57" t="s">
        <v>384</v>
      </c>
      <c r="F20933" s="57">
        <f>ROUNDDOWN(C20933/50,0)*50</f>
        <v>2500</v>
      </c>
      <c r="G20933" s="57" t="str">
        <f>D20933&amp;"_"&amp;B20933&amp;"_"&amp;F20933</f>
        <v>Guangzhou_1_2500</v>
      </c>
      <c r="H20933" s="57">
        <v>0.97485077466876502</v>
      </c>
      <c r="I20933" s="57">
        <f>COUNTIF($G$10:G20933,G20933)</f>
        <v>30</v>
      </c>
      <c r="J20933" s="57">
        <f>COUNTIF($G:$G,G20933)</f>
        <v>31</v>
      </c>
      <c r="K20933" s="57">
        <f>ROUND(3000*J20933/21653,0)</f>
        <v>4</v>
      </c>
    </row>
    <row r="20934" spans="1:11" x14ac:dyDescent="0.25">
      <c r="A20934" s="40">
        <v>1511749591</v>
      </c>
      <c r="B20934" s="40">
        <v>0</v>
      </c>
      <c r="C20934" s="40">
        <v>4718</v>
      </c>
      <c r="D20934" s="38" t="s">
        <v>358</v>
      </c>
      <c r="E20934" s="57" t="s">
        <v>384</v>
      </c>
      <c r="F20934" s="57">
        <f>ROUNDDOWN(C20934/50,0)*50</f>
        <v>4700</v>
      </c>
      <c r="G20934" s="57" t="str">
        <f>D20934&amp;"_"&amp;B20934&amp;"_"&amp;F20934</f>
        <v>Shenzhen_0_4700</v>
      </c>
      <c r="H20934" s="57">
        <v>0.97487840593005115</v>
      </c>
      <c r="I20934" s="57">
        <f>COUNTIF($G$10:G20934,G20934)</f>
        <v>5</v>
      </c>
      <c r="J20934" s="57">
        <f>COUNTIF($G:$G,G20934)</f>
        <v>5</v>
      </c>
      <c r="K20934" s="57">
        <f>ROUND(3000*J20934/21653,0)</f>
        <v>1</v>
      </c>
    </row>
    <row r="20935" spans="1:11" x14ac:dyDescent="0.25">
      <c r="A20935" s="40">
        <v>1515179206</v>
      </c>
      <c r="B20935" s="40">
        <v>1</v>
      </c>
      <c r="C20935" s="40">
        <v>4324</v>
      </c>
      <c r="D20935" s="38" t="s">
        <v>358</v>
      </c>
      <c r="E20935" s="57" t="s">
        <v>384</v>
      </c>
      <c r="F20935" s="57">
        <f>ROUNDDOWN(C20935/50,0)*50</f>
        <v>4300</v>
      </c>
      <c r="G20935" s="57" t="str">
        <f>D20935&amp;"_"&amp;B20935&amp;"_"&amp;F20935</f>
        <v>Shenzhen_1_4300</v>
      </c>
      <c r="H20935" s="57">
        <v>6.4809648469297931E-2</v>
      </c>
      <c r="I20935" s="57">
        <f>COUNTIF($G$10:G20935,G20935)</f>
        <v>11</v>
      </c>
      <c r="J20935" s="57">
        <f>COUNTIF($G:$G,G20935)</f>
        <v>14</v>
      </c>
      <c r="K20935" s="57">
        <f>ROUND(3000*J20935/21653,0)</f>
        <v>2</v>
      </c>
    </row>
    <row r="20936" spans="1:11" x14ac:dyDescent="0.25">
      <c r="A20936" s="40">
        <v>1512771895</v>
      </c>
      <c r="B20936" s="40">
        <v>1</v>
      </c>
      <c r="C20936" s="40">
        <v>4321</v>
      </c>
      <c r="D20936" s="38" t="s">
        <v>358</v>
      </c>
      <c r="E20936" s="57" t="s">
        <v>384</v>
      </c>
      <c r="F20936" s="57">
        <f>ROUNDDOWN(C20936/50,0)*50</f>
        <v>4300</v>
      </c>
      <c r="G20936" s="57" t="str">
        <f>D20936&amp;"_"&amp;B20936&amp;"_"&amp;F20936</f>
        <v>Shenzhen_1_4300</v>
      </c>
      <c r="H20936" s="57">
        <v>0.14822950375644783</v>
      </c>
      <c r="I20936" s="57">
        <f>COUNTIF($G$10:G20936,G20936)</f>
        <v>12</v>
      </c>
      <c r="J20936" s="57">
        <f>COUNTIF($G:$G,G20936)</f>
        <v>14</v>
      </c>
      <c r="K20936" s="57">
        <f>ROUND(3000*J20936/21653,0)</f>
        <v>2</v>
      </c>
    </row>
    <row r="20937" spans="1:11" x14ac:dyDescent="0.25">
      <c r="A20937" s="40">
        <v>1519183118</v>
      </c>
      <c r="B20937" s="40">
        <v>1</v>
      </c>
      <c r="C20937" s="40">
        <v>4346</v>
      </c>
      <c r="D20937" s="38" t="s">
        <v>358</v>
      </c>
      <c r="E20937" s="57" t="s">
        <v>384</v>
      </c>
      <c r="F20937" s="57">
        <f>ROUNDDOWN(C20937/50,0)*50</f>
        <v>4300</v>
      </c>
      <c r="G20937" s="57" t="str">
        <f>D20937&amp;"_"&amp;B20937&amp;"_"&amp;F20937</f>
        <v>Shenzhen_1_4300</v>
      </c>
      <c r="H20937" s="57">
        <v>0.17359511450524234</v>
      </c>
      <c r="I20937" s="57">
        <f>COUNTIF($G$10:G20937,G20937)</f>
        <v>13</v>
      </c>
      <c r="J20937" s="57">
        <f>COUNTIF($G:$G,G20937)</f>
        <v>14</v>
      </c>
      <c r="K20937" s="57">
        <f>ROUND(3000*J20937/21653,0)</f>
        <v>2</v>
      </c>
    </row>
    <row r="20938" spans="1:11" x14ac:dyDescent="0.25">
      <c r="A20938" s="40">
        <v>1512118085</v>
      </c>
      <c r="B20938" s="40">
        <v>1</v>
      </c>
      <c r="C20938" s="40">
        <v>4308</v>
      </c>
      <c r="D20938" s="38" t="s">
        <v>358</v>
      </c>
      <c r="E20938" s="57" t="s">
        <v>384</v>
      </c>
      <c r="F20938" s="57">
        <f>ROUNDDOWN(C20938/50,0)*50</f>
        <v>4300</v>
      </c>
      <c r="G20938" s="57" t="str">
        <f>D20938&amp;"_"&amp;B20938&amp;"_"&amp;F20938</f>
        <v>Shenzhen_1_4300</v>
      </c>
      <c r="H20938" s="57">
        <v>0.36924288853402143</v>
      </c>
      <c r="I20938" s="57">
        <f>COUNTIF($G$10:G20938,G20938)</f>
        <v>14</v>
      </c>
      <c r="J20938" s="57">
        <f>COUNTIF($G:$G,G20938)</f>
        <v>14</v>
      </c>
      <c r="K20938" s="57">
        <f>ROUND(3000*J20938/21653,0)</f>
        <v>2</v>
      </c>
    </row>
    <row r="20939" spans="1:11" x14ac:dyDescent="0.25">
      <c r="A20939" s="40">
        <v>1518220943</v>
      </c>
      <c r="B20939" s="40">
        <v>1</v>
      </c>
      <c r="C20939" s="40">
        <v>2710</v>
      </c>
      <c r="D20939" s="38" t="s">
        <v>358</v>
      </c>
      <c r="E20939" s="57" t="s">
        <v>384</v>
      </c>
      <c r="F20939" s="57">
        <f>ROUNDDOWN(C20939/50,0)*50</f>
        <v>2700</v>
      </c>
      <c r="G20939" s="57" t="str">
        <f>D20939&amp;"_"&amp;B20939&amp;"_"&amp;F20939</f>
        <v>Shenzhen_1_2700</v>
      </c>
      <c r="H20939" s="57">
        <v>0.97489530459852169</v>
      </c>
      <c r="I20939" s="57">
        <f>COUNTIF($G$10:G20939,G20939)</f>
        <v>29</v>
      </c>
      <c r="J20939" s="57">
        <f>COUNTIF($G:$G,G20939)</f>
        <v>29</v>
      </c>
      <c r="K20939" s="57">
        <f>ROUND(3000*J20939/21653,0)</f>
        <v>4</v>
      </c>
    </row>
    <row r="20940" spans="1:11" x14ac:dyDescent="0.25">
      <c r="A20940" s="40">
        <v>1516645975</v>
      </c>
      <c r="B20940" s="40">
        <v>1</v>
      </c>
      <c r="C20940" s="40">
        <v>2453</v>
      </c>
      <c r="D20940" s="38" t="s">
        <v>359</v>
      </c>
      <c r="E20940" s="57" t="s">
        <v>384</v>
      </c>
      <c r="F20940" s="57">
        <f>ROUNDDOWN(C20940/50,0)*50</f>
        <v>2450</v>
      </c>
      <c r="G20940" s="57" t="str">
        <f>D20940&amp;"_"&amp;B20940&amp;"_"&amp;F20940</f>
        <v>Shanghai_1_2450</v>
      </c>
      <c r="H20940" s="57">
        <v>0.97493980124223467</v>
      </c>
      <c r="I20940" s="57">
        <f>COUNTIF($G$10:G20940,G20940)</f>
        <v>42</v>
      </c>
      <c r="J20940" s="57">
        <f>COUNTIF($G:$G,G20940)</f>
        <v>42</v>
      </c>
      <c r="K20940" s="57">
        <f>ROUND(3000*J20940/21653,0)</f>
        <v>6</v>
      </c>
    </row>
    <row r="20941" spans="1:11" x14ac:dyDescent="0.25">
      <c r="A20941" s="40">
        <v>1517349996</v>
      </c>
      <c r="B20941" s="40">
        <v>1</v>
      </c>
      <c r="C20941" s="40">
        <v>3432</v>
      </c>
      <c r="D20941" s="38" t="s">
        <v>359</v>
      </c>
      <c r="E20941" s="57" t="s">
        <v>384</v>
      </c>
      <c r="F20941" s="57">
        <f>ROUNDDOWN(C20941/50,0)*50</f>
        <v>3400</v>
      </c>
      <c r="G20941" s="57" t="str">
        <f>D20941&amp;"_"&amp;B20941&amp;"_"&amp;F20941</f>
        <v>Shanghai_1_3400</v>
      </c>
      <c r="H20941" s="57">
        <v>0.97496808237044541</v>
      </c>
      <c r="I20941" s="57">
        <f>COUNTIF($G$10:G20941,G20941)</f>
        <v>30</v>
      </c>
      <c r="J20941" s="57">
        <f>COUNTIF($G:$G,G20941)</f>
        <v>30</v>
      </c>
      <c r="K20941" s="57">
        <f>ROUND(3000*J20941/21653,0)</f>
        <v>4</v>
      </c>
    </row>
    <row r="20942" spans="1:11" x14ac:dyDescent="0.25">
      <c r="A20942" s="40">
        <v>1511985248</v>
      </c>
      <c r="B20942" s="40">
        <v>1</v>
      </c>
      <c r="C20942" s="40">
        <v>3757</v>
      </c>
      <c r="D20942" s="38" t="s">
        <v>361</v>
      </c>
      <c r="E20942" s="57" t="s">
        <v>384</v>
      </c>
      <c r="F20942" s="57">
        <f>ROUNDDOWN(C20942/50,0)*50</f>
        <v>3750</v>
      </c>
      <c r="G20942" s="57" t="str">
        <f>D20942&amp;"_"&amp;B20942&amp;"_"&amp;F20942</f>
        <v>Guangzhou_1_3750</v>
      </c>
      <c r="H20942" s="57">
        <v>0.97506214681705827</v>
      </c>
      <c r="I20942" s="57">
        <f>COUNTIF($G$10:G20942,G20942)</f>
        <v>8</v>
      </c>
      <c r="J20942" s="57">
        <f>COUNTIF($G:$G,G20942)</f>
        <v>8</v>
      </c>
      <c r="K20942" s="57">
        <f>ROUND(3000*J20942/21653,0)</f>
        <v>1</v>
      </c>
    </row>
    <row r="20943" spans="1:11" x14ac:dyDescent="0.25">
      <c r="A20943" s="40">
        <v>1515458295</v>
      </c>
      <c r="B20943" s="40">
        <v>1</v>
      </c>
      <c r="C20943" s="40">
        <v>709</v>
      </c>
      <c r="D20943" s="38" t="s">
        <v>359</v>
      </c>
      <c r="E20943" s="57" t="s">
        <v>384</v>
      </c>
      <c r="F20943" s="57">
        <f>ROUNDDOWN(C20943/50,0)*50</f>
        <v>700</v>
      </c>
      <c r="G20943" s="57" t="str">
        <f>D20943&amp;"_"&amp;B20943&amp;"_"&amp;F20943</f>
        <v>Shanghai_1_700</v>
      </c>
      <c r="H20943" s="57">
        <v>0.97507849775213717</v>
      </c>
      <c r="I20943" s="57">
        <f>COUNTIF($G$10:G20943,G20943)</f>
        <v>63</v>
      </c>
      <c r="J20943" s="57">
        <f>COUNTIF($G:$G,G20943)</f>
        <v>64</v>
      </c>
      <c r="K20943" s="57">
        <f>ROUND(3000*J20943/21653,0)</f>
        <v>9</v>
      </c>
    </row>
    <row r="20944" spans="1:11" x14ac:dyDescent="0.25">
      <c r="A20944" s="40">
        <v>1514012874</v>
      </c>
      <c r="B20944" s="40">
        <v>1</v>
      </c>
      <c r="C20944" s="40">
        <v>1947</v>
      </c>
      <c r="D20944" s="38" t="s">
        <v>361</v>
      </c>
      <c r="E20944" s="57" t="s">
        <v>384</v>
      </c>
      <c r="F20944" s="57">
        <f>ROUNDDOWN(C20944/50,0)*50</f>
        <v>1900</v>
      </c>
      <c r="G20944" s="57" t="str">
        <f>D20944&amp;"_"&amp;B20944&amp;"_"&amp;F20944</f>
        <v>Guangzhou_1_1900</v>
      </c>
      <c r="H20944" s="57">
        <v>0.97512813829746692</v>
      </c>
      <c r="I20944" s="57">
        <f>COUNTIF($G$10:G20944,G20944)</f>
        <v>24</v>
      </c>
      <c r="J20944" s="57">
        <f>COUNTIF($G:$G,G20944)</f>
        <v>25</v>
      </c>
      <c r="K20944" s="57">
        <f>ROUND(3000*J20944/21653,0)</f>
        <v>3</v>
      </c>
    </row>
    <row r="20945" spans="1:11" x14ac:dyDescent="0.25">
      <c r="A20945" s="40">
        <v>1517827391</v>
      </c>
      <c r="B20945" s="40">
        <v>0</v>
      </c>
      <c r="C20945" s="40">
        <v>2476</v>
      </c>
      <c r="D20945" s="38" t="s">
        <v>359</v>
      </c>
      <c r="E20945" s="57" t="s">
        <v>384</v>
      </c>
      <c r="F20945" s="57">
        <f>ROUNDDOWN(C20945/50,0)*50</f>
        <v>2450</v>
      </c>
      <c r="G20945" s="57" t="str">
        <f>D20945&amp;"_"&amp;B20945&amp;"_"&amp;F20945</f>
        <v>Shanghai_0_2450</v>
      </c>
      <c r="H20945" s="57">
        <v>0.97514546926572299</v>
      </c>
      <c r="I20945" s="57">
        <f>COUNTIF($G$10:G20945,G20945)</f>
        <v>23</v>
      </c>
      <c r="J20945" s="57">
        <f>COUNTIF($G:$G,G20945)</f>
        <v>23</v>
      </c>
      <c r="K20945" s="57">
        <f>ROUND(3000*J20945/21653,0)</f>
        <v>3</v>
      </c>
    </row>
    <row r="20946" spans="1:11" x14ac:dyDescent="0.25">
      <c r="A20946" s="40">
        <v>1519332443</v>
      </c>
      <c r="B20946" s="40">
        <v>1</v>
      </c>
      <c r="C20946" s="40">
        <v>910</v>
      </c>
      <c r="D20946" s="38" t="s">
        <v>359</v>
      </c>
      <c r="E20946" s="57" t="s">
        <v>384</v>
      </c>
      <c r="F20946" s="57">
        <f>ROUNDDOWN(C20946/50,0)*50</f>
        <v>900</v>
      </c>
      <c r="G20946" s="57" t="str">
        <f>D20946&amp;"_"&amp;B20946&amp;"_"&amp;F20946</f>
        <v>Shanghai_1_900</v>
      </c>
      <c r="H20946" s="57">
        <v>0.97516346460958425</v>
      </c>
      <c r="I20946" s="57">
        <f>COUNTIF($G$10:G20946,G20946)</f>
        <v>64</v>
      </c>
      <c r="J20946" s="57">
        <f>COUNTIF($G:$G,G20946)</f>
        <v>64</v>
      </c>
      <c r="K20946" s="57">
        <f>ROUND(3000*J20946/21653,0)</f>
        <v>9</v>
      </c>
    </row>
    <row r="20947" spans="1:11" x14ac:dyDescent="0.25">
      <c r="A20947" s="40">
        <v>1512941525</v>
      </c>
      <c r="B20947" s="40">
        <v>1</v>
      </c>
      <c r="C20947" s="40">
        <v>786</v>
      </c>
      <c r="D20947" s="38" t="s">
        <v>358</v>
      </c>
      <c r="E20947" s="57" t="s">
        <v>384</v>
      </c>
      <c r="F20947" s="57">
        <f>ROUNDDOWN(C20947/50,0)*50</f>
        <v>750</v>
      </c>
      <c r="G20947" s="57" t="str">
        <f>D20947&amp;"_"&amp;B20947&amp;"_"&amp;F20947</f>
        <v>Shenzhen_1_750</v>
      </c>
      <c r="H20947" s="57">
        <v>0.97534770573189933</v>
      </c>
      <c r="I20947" s="57">
        <f>COUNTIF($G$10:G20947,G20947)</f>
        <v>34</v>
      </c>
      <c r="J20947" s="57">
        <f>COUNTIF($G:$G,G20947)</f>
        <v>46</v>
      </c>
      <c r="K20947" s="57">
        <f>ROUND(3000*J20947/21653,0)</f>
        <v>6</v>
      </c>
    </row>
    <row r="20948" spans="1:11" x14ac:dyDescent="0.25">
      <c r="A20948" s="40">
        <v>1517588942</v>
      </c>
      <c r="B20948" s="40">
        <v>0</v>
      </c>
      <c r="C20948" s="40">
        <v>1062</v>
      </c>
      <c r="D20948" s="38" t="s">
        <v>361</v>
      </c>
      <c r="E20948" s="57" t="s">
        <v>384</v>
      </c>
      <c r="F20948" s="57">
        <f>ROUNDDOWN(C20948/50,0)*50</f>
        <v>1050</v>
      </c>
      <c r="G20948" s="57" t="str">
        <f>D20948&amp;"_"&amp;B20948&amp;"_"&amp;F20948</f>
        <v>Guangzhou_0_1050</v>
      </c>
      <c r="H20948" s="57">
        <v>0.97540594925024438</v>
      </c>
      <c r="I20948" s="57">
        <f>COUNTIF($G$10:G20948,G20948)</f>
        <v>15</v>
      </c>
      <c r="J20948" s="57">
        <f>COUNTIF($G:$G,G20948)</f>
        <v>15</v>
      </c>
      <c r="K20948" s="57">
        <f>ROUND(3000*J20948/21653,0)</f>
        <v>2</v>
      </c>
    </row>
    <row r="20949" spans="1:11" x14ac:dyDescent="0.25">
      <c r="A20949" s="40">
        <v>1516959808</v>
      </c>
      <c r="B20949" s="40">
        <v>1</v>
      </c>
      <c r="C20949" s="40">
        <v>4368</v>
      </c>
      <c r="D20949" s="38" t="s">
        <v>358</v>
      </c>
      <c r="E20949" s="57" t="s">
        <v>384</v>
      </c>
      <c r="F20949" s="57">
        <f>ROUNDDOWN(C20949/50,0)*50</f>
        <v>4350</v>
      </c>
      <c r="G20949" s="57" t="str">
        <f>D20949&amp;"_"&amp;B20949&amp;"_"&amp;F20949</f>
        <v>Shenzhen_1_4350</v>
      </c>
      <c r="H20949" s="57">
        <v>1.8339161631322431E-2</v>
      </c>
      <c r="I20949" s="57">
        <f>COUNTIF($G$10:G20949,G20949)</f>
        <v>8</v>
      </c>
      <c r="J20949" s="57">
        <f>COUNTIF($G:$G,G20949)</f>
        <v>11</v>
      </c>
      <c r="K20949" s="57">
        <f>ROUND(3000*J20949/21653,0)</f>
        <v>2</v>
      </c>
    </row>
    <row r="20950" spans="1:11" x14ac:dyDescent="0.25">
      <c r="A20950" s="40">
        <v>1515821987</v>
      </c>
      <c r="B20950" s="40">
        <v>1</v>
      </c>
      <c r="C20950" s="40">
        <v>4392</v>
      </c>
      <c r="D20950" s="38" t="s">
        <v>358</v>
      </c>
      <c r="E20950" s="57" t="s">
        <v>384</v>
      </c>
      <c r="F20950" s="57">
        <f>ROUNDDOWN(C20950/50,0)*50</f>
        <v>4350</v>
      </c>
      <c r="G20950" s="57" t="str">
        <f>D20950&amp;"_"&amp;B20950&amp;"_"&amp;F20950</f>
        <v>Shenzhen_1_4350</v>
      </c>
      <c r="H20950" s="57">
        <v>3.9473509234685067E-2</v>
      </c>
      <c r="I20950" s="57">
        <f>COUNTIF($G$10:G20950,G20950)</f>
        <v>9</v>
      </c>
      <c r="J20950" s="57">
        <f>COUNTIF($G:$G,G20950)</f>
        <v>11</v>
      </c>
      <c r="K20950" s="57">
        <f>ROUND(3000*J20950/21653,0)</f>
        <v>2</v>
      </c>
    </row>
    <row r="20951" spans="1:11" x14ac:dyDescent="0.25">
      <c r="A20951" s="40">
        <v>1513323289</v>
      </c>
      <c r="B20951" s="40">
        <v>1</v>
      </c>
      <c r="C20951" s="40">
        <v>4395</v>
      </c>
      <c r="D20951" s="38" t="s">
        <v>358</v>
      </c>
      <c r="E20951" s="57" t="s">
        <v>384</v>
      </c>
      <c r="F20951" s="57">
        <f>ROUNDDOWN(C20951/50,0)*50</f>
        <v>4350</v>
      </c>
      <c r="G20951" s="57" t="str">
        <f>D20951&amp;"_"&amp;B20951&amp;"_"&amp;F20951</f>
        <v>Shenzhen_1_4350</v>
      </c>
      <c r="H20951" s="57">
        <v>5.0632028626734105E-2</v>
      </c>
      <c r="I20951" s="57">
        <f>COUNTIF($G$10:G20951,G20951)</f>
        <v>10</v>
      </c>
      <c r="J20951" s="57">
        <f>COUNTIF($G:$G,G20951)</f>
        <v>11</v>
      </c>
      <c r="K20951" s="57">
        <f>ROUND(3000*J20951/21653,0)</f>
        <v>2</v>
      </c>
    </row>
    <row r="20952" spans="1:11" x14ac:dyDescent="0.25">
      <c r="A20952" s="40">
        <v>1519841816</v>
      </c>
      <c r="B20952" s="40">
        <v>1</v>
      </c>
      <c r="C20952" s="40">
        <v>4385</v>
      </c>
      <c r="D20952" s="38" t="s">
        <v>358</v>
      </c>
      <c r="E20952" s="57" t="s">
        <v>384</v>
      </c>
      <c r="F20952" s="57">
        <f>ROUNDDOWN(C20952/50,0)*50</f>
        <v>4350</v>
      </c>
      <c r="G20952" s="57" t="str">
        <f>D20952&amp;"_"&amp;B20952&amp;"_"&amp;F20952</f>
        <v>Shenzhen_1_4350</v>
      </c>
      <c r="H20952" s="57">
        <v>6.2764397215308576E-2</v>
      </c>
      <c r="I20952" s="57">
        <f>COUNTIF($G$10:G20952,G20952)</f>
        <v>11</v>
      </c>
      <c r="J20952" s="57">
        <f>COUNTIF($G:$G,G20952)</f>
        <v>11</v>
      </c>
      <c r="K20952" s="57">
        <f>ROUND(3000*J20952/21653,0)</f>
        <v>2</v>
      </c>
    </row>
    <row r="20953" spans="1:11" x14ac:dyDescent="0.25">
      <c r="A20953" s="40">
        <v>1515519450</v>
      </c>
      <c r="B20953" s="40">
        <v>0</v>
      </c>
      <c r="C20953" s="40">
        <v>467</v>
      </c>
      <c r="D20953" s="38" t="s">
        <v>360</v>
      </c>
      <c r="E20953" s="57" t="s">
        <v>384</v>
      </c>
      <c r="F20953" s="57">
        <f>ROUNDDOWN(C20953/50,0)*50</f>
        <v>450</v>
      </c>
      <c r="G20953" s="57" t="str">
        <f>D20953&amp;"_"&amp;B20953&amp;"_"&amp;F20953</f>
        <v>Beijing_0_450</v>
      </c>
      <c r="H20953" s="57">
        <v>0.97542831824693699</v>
      </c>
      <c r="I20953" s="57">
        <f>COUNTIF($G$10:G20953,G20953)</f>
        <v>28</v>
      </c>
      <c r="J20953" s="57">
        <f>COUNTIF($G:$G,G20953)</f>
        <v>28</v>
      </c>
      <c r="K20953" s="57">
        <f>ROUND(3000*J20953/21653,0)</f>
        <v>4</v>
      </c>
    </row>
    <row r="20954" spans="1:11" x14ac:dyDescent="0.25">
      <c r="A20954" s="40">
        <v>1512815093</v>
      </c>
      <c r="B20954" s="40">
        <v>1</v>
      </c>
      <c r="C20954" s="40">
        <v>734</v>
      </c>
      <c r="D20954" s="38" t="s">
        <v>361</v>
      </c>
      <c r="E20954" s="57" t="s">
        <v>384</v>
      </c>
      <c r="F20954" s="57">
        <f>ROUNDDOWN(C20954/50,0)*50</f>
        <v>700</v>
      </c>
      <c r="G20954" s="57" t="str">
        <f>D20954&amp;"_"&amp;B20954&amp;"_"&amp;F20954</f>
        <v>Guangzhou_1_700</v>
      </c>
      <c r="H20954" s="57">
        <v>0.97543011531359447</v>
      </c>
      <c r="I20954" s="57">
        <f>COUNTIF($G$10:G20954,G20954)</f>
        <v>40</v>
      </c>
      <c r="J20954" s="57">
        <f>COUNTIF($G:$G,G20954)</f>
        <v>41</v>
      </c>
      <c r="K20954" s="57">
        <f>ROUND(3000*J20954/21653,0)</f>
        <v>6</v>
      </c>
    </row>
    <row r="20955" spans="1:11" x14ac:dyDescent="0.25">
      <c r="A20955" s="40">
        <v>1511361427</v>
      </c>
      <c r="B20955" s="40">
        <v>1</v>
      </c>
      <c r="C20955" s="40">
        <v>611</v>
      </c>
      <c r="D20955" s="38" t="s">
        <v>358</v>
      </c>
      <c r="E20955" s="57" t="s">
        <v>384</v>
      </c>
      <c r="F20955" s="57">
        <f>ROUNDDOWN(C20955/50,0)*50</f>
        <v>600</v>
      </c>
      <c r="G20955" s="57" t="str">
        <f>D20955&amp;"_"&amp;B20955&amp;"_"&amp;F20955</f>
        <v>Shenzhen_1_600</v>
      </c>
      <c r="H20955" s="57">
        <v>0.97546056464356645</v>
      </c>
      <c r="I20955" s="57">
        <f>COUNTIF($G$10:G20955,G20955)</f>
        <v>31</v>
      </c>
      <c r="J20955" s="57">
        <f>COUNTIF($G:$G,G20955)</f>
        <v>43</v>
      </c>
      <c r="K20955" s="57">
        <f>ROUND(3000*J20955/21653,0)</f>
        <v>6</v>
      </c>
    </row>
    <row r="20956" spans="1:11" x14ac:dyDescent="0.25">
      <c r="A20956" s="40">
        <v>1513865199</v>
      </c>
      <c r="B20956" s="40">
        <v>1</v>
      </c>
      <c r="C20956" s="40">
        <v>4547</v>
      </c>
      <c r="D20956" s="38" t="s">
        <v>359</v>
      </c>
      <c r="E20956" s="57" t="s">
        <v>384</v>
      </c>
      <c r="F20956" s="57">
        <f>ROUNDDOWN(C20956/50,0)*50</f>
        <v>4500</v>
      </c>
      <c r="G20956" s="57" t="str">
        <f>D20956&amp;"_"&amp;B20956&amp;"_"&amp;F20956</f>
        <v>Shanghai_1_4500</v>
      </c>
      <c r="H20956" s="57">
        <v>0.97546323720497941</v>
      </c>
      <c r="I20956" s="57">
        <f>COUNTIF($G$10:G20956,G20956)</f>
        <v>11</v>
      </c>
      <c r="J20956" s="57">
        <f>COUNTIF($G:$G,G20956)</f>
        <v>11</v>
      </c>
      <c r="K20956" s="57">
        <f>ROUND(3000*J20956/21653,0)</f>
        <v>2</v>
      </c>
    </row>
    <row r="20957" spans="1:11" x14ac:dyDescent="0.25">
      <c r="A20957" s="40">
        <v>1513696630</v>
      </c>
      <c r="B20957" s="40">
        <v>0</v>
      </c>
      <c r="C20957" s="40">
        <v>2158</v>
      </c>
      <c r="D20957" s="38" t="s">
        <v>360</v>
      </c>
      <c r="E20957" s="57" t="s">
        <v>384</v>
      </c>
      <c r="F20957" s="57">
        <f>ROUNDDOWN(C20957/50,0)*50</f>
        <v>2150</v>
      </c>
      <c r="G20957" s="57" t="str">
        <f>D20957&amp;"_"&amp;B20957&amp;"_"&amp;F20957</f>
        <v>Beijing_0_2150</v>
      </c>
      <c r="H20957" s="57">
        <v>0.97559996820375838</v>
      </c>
      <c r="I20957" s="57">
        <f>COUNTIF($G$10:G20957,G20957)</f>
        <v>24</v>
      </c>
      <c r="J20957" s="57">
        <f>COUNTIF($G:$G,G20957)</f>
        <v>25</v>
      </c>
      <c r="K20957" s="57">
        <f>ROUND(3000*J20957/21653,0)</f>
        <v>3</v>
      </c>
    </row>
    <row r="20958" spans="1:11" x14ac:dyDescent="0.25">
      <c r="A20958" s="40">
        <v>1517222734</v>
      </c>
      <c r="B20958" s="40">
        <v>1</v>
      </c>
      <c r="C20958" s="40">
        <v>320</v>
      </c>
      <c r="D20958" s="38" t="s">
        <v>358</v>
      </c>
      <c r="E20958" s="57" t="s">
        <v>384</v>
      </c>
      <c r="F20958" s="57">
        <f>ROUNDDOWN(C20958/50,0)*50</f>
        <v>300</v>
      </c>
      <c r="G20958" s="57" t="str">
        <f>D20958&amp;"_"&amp;B20958&amp;"_"&amp;F20958</f>
        <v>Shenzhen_1_300</v>
      </c>
      <c r="H20958" s="57">
        <v>0.9757043865863666</v>
      </c>
      <c r="I20958" s="57">
        <f>COUNTIF($G$10:G20958,G20958)</f>
        <v>44</v>
      </c>
      <c r="J20958" s="57">
        <f>COUNTIF($G:$G,G20958)</f>
        <v>47</v>
      </c>
      <c r="K20958" s="57">
        <f>ROUND(3000*J20958/21653,0)</f>
        <v>7</v>
      </c>
    </row>
    <row r="20959" spans="1:11" x14ac:dyDescent="0.25">
      <c r="A20959" s="40">
        <v>1511256221</v>
      </c>
      <c r="B20959" s="40">
        <v>0</v>
      </c>
      <c r="C20959" s="40">
        <v>389</v>
      </c>
      <c r="D20959" s="38" t="s">
        <v>359</v>
      </c>
      <c r="E20959" s="57" t="s">
        <v>384</v>
      </c>
      <c r="F20959" s="57">
        <f>ROUNDDOWN(C20959/50,0)*50</f>
        <v>350</v>
      </c>
      <c r="G20959" s="57" t="str">
        <f>D20959&amp;"_"&amp;B20959&amp;"_"&amp;F20959</f>
        <v>Shanghai_0_350</v>
      </c>
      <c r="H20959" s="57">
        <v>0.9757572361197131</v>
      </c>
      <c r="I20959" s="57">
        <f>COUNTIF($G$10:G20959,G20959)</f>
        <v>40</v>
      </c>
      <c r="J20959" s="57">
        <f>COUNTIF($G:$G,G20959)</f>
        <v>41</v>
      </c>
      <c r="K20959" s="57">
        <f>ROUND(3000*J20959/21653,0)</f>
        <v>6</v>
      </c>
    </row>
    <row r="20960" spans="1:11" x14ac:dyDescent="0.25">
      <c r="A20960" s="40">
        <v>1517603084</v>
      </c>
      <c r="B20960" s="40">
        <v>1</v>
      </c>
      <c r="C20960" s="40">
        <v>4408</v>
      </c>
      <c r="D20960" s="38" t="s">
        <v>358</v>
      </c>
      <c r="E20960" s="57" t="s">
        <v>384</v>
      </c>
      <c r="F20960" s="57">
        <f>ROUNDDOWN(C20960/50,0)*50</f>
        <v>4400</v>
      </c>
      <c r="G20960" s="57" t="str">
        <f>D20960&amp;"_"&amp;B20960&amp;"_"&amp;F20960</f>
        <v>Shenzhen_1_4400</v>
      </c>
      <c r="H20960" s="57">
        <v>5.4870878405635093E-3</v>
      </c>
      <c r="I20960" s="57">
        <f>COUNTIF($G$10:G20960,G20960)</f>
        <v>8</v>
      </c>
      <c r="J20960" s="57">
        <f>COUNTIF($G:$G,G20960)</f>
        <v>11</v>
      </c>
      <c r="K20960" s="57">
        <f>ROUND(3000*J20960/21653,0)</f>
        <v>2</v>
      </c>
    </row>
    <row r="20961" spans="1:11" x14ac:dyDescent="0.25">
      <c r="A20961" s="40">
        <v>1518512097</v>
      </c>
      <c r="B20961" s="40">
        <v>1</v>
      </c>
      <c r="C20961" s="40">
        <v>4432</v>
      </c>
      <c r="D20961" s="38" t="s">
        <v>358</v>
      </c>
      <c r="E20961" s="57" t="s">
        <v>384</v>
      </c>
      <c r="F20961" s="57">
        <f>ROUNDDOWN(C20961/50,0)*50</f>
        <v>4400</v>
      </c>
      <c r="G20961" s="57" t="str">
        <f>D20961&amp;"_"&amp;B20961&amp;"_"&amp;F20961</f>
        <v>Shenzhen_1_4400</v>
      </c>
      <c r="H20961" s="57">
        <v>9.9875743895448954E-3</v>
      </c>
      <c r="I20961" s="57">
        <f>COUNTIF($G$10:G20961,G20961)</f>
        <v>9</v>
      </c>
      <c r="J20961" s="57">
        <f>COUNTIF($G:$G,G20961)</f>
        <v>11</v>
      </c>
      <c r="K20961" s="57">
        <f>ROUND(3000*J20961/21653,0)</f>
        <v>2</v>
      </c>
    </row>
    <row r="20962" spans="1:11" x14ac:dyDescent="0.25">
      <c r="A20962" s="40">
        <v>1516730413</v>
      </c>
      <c r="B20962" s="40">
        <v>1</v>
      </c>
      <c r="C20962" s="40">
        <v>4401</v>
      </c>
      <c r="D20962" s="38" t="s">
        <v>358</v>
      </c>
      <c r="E20962" s="57" t="s">
        <v>384</v>
      </c>
      <c r="F20962" s="57">
        <f>ROUNDDOWN(C20962/50,0)*50</f>
        <v>4400</v>
      </c>
      <c r="G20962" s="57" t="str">
        <f>D20962&amp;"_"&amp;B20962&amp;"_"&amp;F20962</f>
        <v>Shenzhen_1_4400</v>
      </c>
      <c r="H20962" s="57">
        <v>0.10507937940096146</v>
      </c>
      <c r="I20962" s="57">
        <f>COUNTIF($G$10:G20962,G20962)</f>
        <v>10</v>
      </c>
      <c r="J20962" s="57">
        <f>COUNTIF($G:$G,G20962)</f>
        <v>11</v>
      </c>
      <c r="K20962" s="57">
        <f>ROUND(3000*J20962/21653,0)</f>
        <v>2</v>
      </c>
    </row>
    <row r="20963" spans="1:11" x14ac:dyDescent="0.25">
      <c r="A20963" s="40">
        <v>1515249748</v>
      </c>
      <c r="B20963" s="40">
        <v>1</v>
      </c>
      <c r="C20963" s="40">
        <v>4442</v>
      </c>
      <c r="D20963" s="38" t="s">
        <v>358</v>
      </c>
      <c r="E20963" s="57" t="s">
        <v>384</v>
      </c>
      <c r="F20963" s="57">
        <f>ROUNDDOWN(C20963/50,0)*50</f>
        <v>4400</v>
      </c>
      <c r="G20963" s="57" t="str">
        <f>D20963&amp;"_"&amp;B20963&amp;"_"&amp;F20963</f>
        <v>Shenzhen_1_4400</v>
      </c>
      <c r="H20963" s="57">
        <v>0.15338423341702134</v>
      </c>
      <c r="I20963" s="57">
        <f>COUNTIF($G$10:G20963,G20963)</f>
        <v>11</v>
      </c>
      <c r="J20963" s="57">
        <f>COUNTIF($G:$G,G20963)</f>
        <v>11</v>
      </c>
      <c r="K20963" s="57">
        <f>ROUND(3000*J20963/21653,0)</f>
        <v>2</v>
      </c>
    </row>
    <row r="20964" spans="1:11" x14ac:dyDescent="0.25">
      <c r="A20964" s="40">
        <v>1515817888</v>
      </c>
      <c r="B20964" s="40">
        <v>1</v>
      </c>
      <c r="C20964" s="40">
        <v>2042</v>
      </c>
      <c r="D20964" s="38" t="s">
        <v>359</v>
      </c>
      <c r="E20964" s="57" t="s">
        <v>384</v>
      </c>
      <c r="F20964" s="57">
        <f>ROUNDDOWN(C20964/50,0)*50</f>
        <v>2000</v>
      </c>
      <c r="G20964" s="57" t="str">
        <f>D20964&amp;"_"&amp;B20964&amp;"_"&amp;F20964</f>
        <v>Shanghai_1_2000</v>
      </c>
      <c r="H20964" s="57">
        <v>0.97576395036185348</v>
      </c>
      <c r="I20964" s="57">
        <f>COUNTIF($G$10:G20964,G20964)</f>
        <v>74</v>
      </c>
      <c r="J20964" s="57">
        <f>COUNTIF($G:$G,G20964)</f>
        <v>74</v>
      </c>
      <c r="K20964" s="57">
        <f>ROUND(3000*J20964/21653,0)</f>
        <v>10</v>
      </c>
    </row>
    <row r="20965" spans="1:11" x14ac:dyDescent="0.25">
      <c r="A20965" s="40">
        <v>1518909831</v>
      </c>
      <c r="B20965" s="40">
        <v>0</v>
      </c>
      <c r="C20965" s="40">
        <v>136</v>
      </c>
      <c r="D20965" s="38" t="s">
        <v>359</v>
      </c>
      <c r="E20965" s="57" t="s">
        <v>384</v>
      </c>
      <c r="F20965" s="57">
        <f>ROUNDDOWN(C20965/50,0)*50</f>
        <v>100</v>
      </c>
      <c r="G20965" s="57" t="str">
        <f>D20965&amp;"_"&amp;B20965&amp;"_"&amp;F20965</f>
        <v>Shanghai_0_100</v>
      </c>
      <c r="H20965" s="57">
        <v>0.97588091806974808</v>
      </c>
      <c r="I20965" s="57">
        <f>COUNTIF($G$10:G20965,G20965)</f>
        <v>30</v>
      </c>
      <c r="J20965" s="57">
        <f>COUNTIF($G:$G,G20965)</f>
        <v>31</v>
      </c>
      <c r="K20965" s="57">
        <f>ROUND(3000*J20965/21653,0)</f>
        <v>4</v>
      </c>
    </row>
    <row r="20966" spans="1:11" x14ac:dyDescent="0.25">
      <c r="A20966" s="40">
        <v>1518179442</v>
      </c>
      <c r="B20966" s="40">
        <v>0</v>
      </c>
      <c r="C20966" s="40">
        <v>2385</v>
      </c>
      <c r="D20966" s="38" t="s">
        <v>360</v>
      </c>
      <c r="E20966" s="57" t="s">
        <v>384</v>
      </c>
      <c r="F20966" s="57">
        <f>ROUNDDOWN(C20966/50,0)*50</f>
        <v>2350</v>
      </c>
      <c r="G20966" s="57" t="str">
        <f>D20966&amp;"_"&amp;B20966&amp;"_"&amp;F20966</f>
        <v>Beijing_0_2350</v>
      </c>
      <c r="H20966" s="57">
        <v>0.97593002364562675</v>
      </c>
      <c r="I20966" s="57">
        <f>COUNTIF($G$10:G20966,G20966)</f>
        <v>28</v>
      </c>
      <c r="J20966" s="57">
        <f>COUNTIF($G:$G,G20966)</f>
        <v>28</v>
      </c>
      <c r="K20966" s="57">
        <f>ROUND(3000*J20966/21653,0)</f>
        <v>4</v>
      </c>
    </row>
    <row r="20967" spans="1:11" x14ac:dyDescent="0.25">
      <c r="A20967" s="40">
        <v>1515452218</v>
      </c>
      <c r="B20967" s="40">
        <v>1</v>
      </c>
      <c r="C20967" s="40">
        <v>1505</v>
      </c>
      <c r="D20967" s="38" t="s">
        <v>361</v>
      </c>
      <c r="E20967" s="57" t="s">
        <v>384</v>
      </c>
      <c r="F20967" s="57">
        <f>ROUNDDOWN(C20967/50,0)*50</f>
        <v>1500</v>
      </c>
      <c r="G20967" s="57" t="str">
        <f>D20967&amp;"_"&amp;B20967&amp;"_"&amp;F20967</f>
        <v>Guangzhou_1_1500</v>
      </c>
      <c r="H20967" s="57">
        <v>0.97605125449892649</v>
      </c>
      <c r="I20967" s="57">
        <f>COUNTIF($G$10:G20967,G20967)</f>
        <v>37</v>
      </c>
      <c r="J20967" s="57">
        <f>COUNTIF($G:$G,G20967)</f>
        <v>37</v>
      </c>
      <c r="K20967" s="57">
        <f>ROUND(3000*J20967/21653,0)</f>
        <v>5</v>
      </c>
    </row>
    <row r="20968" spans="1:11" x14ac:dyDescent="0.25">
      <c r="A20968" s="40">
        <v>1517315180</v>
      </c>
      <c r="B20968" s="40">
        <v>0</v>
      </c>
      <c r="C20968" s="40">
        <v>3561</v>
      </c>
      <c r="D20968" s="38" t="s">
        <v>359</v>
      </c>
      <c r="E20968" s="57" t="s">
        <v>384</v>
      </c>
      <c r="F20968" s="57">
        <f>ROUNDDOWN(C20968/50,0)*50</f>
        <v>3550</v>
      </c>
      <c r="G20968" s="57" t="str">
        <f>D20968&amp;"_"&amp;B20968&amp;"_"&amp;F20968</f>
        <v>Shanghai_0_3550</v>
      </c>
      <c r="H20968" s="57">
        <v>0.97619874907666493</v>
      </c>
      <c r="I20968" s="57">
        <f>COUNTIF($G$10:G20968,G20968)</f>
        <v>10</v>
      </c>
      <c r="J20968" s="57">
        <f>COUNTIF($G:$G,G20968)</f>
        <v>10</v>
      </c>
      <c r="K20968" s="57">
        <f>ROUND(3000*J20968/21653,0)</f>
        <v>1</v>
      </c>
    </row>
    <row r="20969" spans="1:11" x14ac:dyDescent="0.25">
      <c r="A20969" s="40">
        <v>1516153778</v>
      </c>
      <c r="B20969" s="40">
        <v>1</v>
      </c>
      <c r="C20969" s="40">
        <v>1584</v>
      </c>
      <c r="D20969" s="38" t="s">
        <v>361</v>
      </c>
      <c r="E20969" s="57" t="s">
        <v>384</v>
      </c>
      <c r="F20969" s="57">
        <f>ROUNDDOWN(C20969/50,0)*50</f>
        <v>1550</v>
      </c>
      <c r="G20969" s="57" t="str">
        <f>D20969&amp;"_"&amp;B20969&amp;"_"&amp;F20969</f>
        <v>Guangzhou_1_1550</v>
      </c>
      <c r="H20969" s="57">
        <v>0.97640962169586509</v>
      </c>
      <c r="I20969" s="57">
        <f>COUNTIF($G$10:G20969,G20969)</f>
        <v>44</v>
      </c>
      <c r="J20969" s="57">
        <f>COUNTIF($G:$G,G20969)</f>
        <v>44</v>
      </c>
      <c r="K20969" s="57">
        <f>ROUND(3000*J20969/21653,0)</f>
        <v>6</v>
      </c>
    </row>
    <row r="20970" spans="1:11" x14ac:dyDescent="0.25">
      <c r="A20970" s="40">
        <v>1514734964</v>
      </c>
      <c r="B20970" s="40">
        <v>1</v>
      </c>
      <c r="C20970" s="40">
        <v>2657</v>
      </c>
      <c r="D20970" s="38" t="s">
        <v>359</v>
      </c>
      <c r="E20970" s="57" t="s">
        <v>384</v>
      </c>
      <c r="F20970" s="57">
        <f>ROUNDDOWN(C20970/50,0)*50</f>
        <v>2650</v>
      </c>
      <c r="G20970" s="57" t="str">
        <f>D20970&amp;"_"&amp;B20970&amp;"_"&amp;F20970</f>
        <v>Shanghai_1_2650</v>
      </c>
      <c r="H20970" s="57">
        <v>0.97655218790578258</v>
      </c>
      <c r="I20970" s="57">
        <f>COUNTIF($G$10:G20970,G20970)</f>
        <v>44</v>
      </c>
      <c r="J20970" s="57">
        <f>COUNTIF($G:$G,G20970)</f>
        <v>45</v>
      </c>
      <c r="K20970" s="57">
        <f>ROUND(3000*J20970/21653,0)</f>
        <v>6</v>
      </c>
    </row>
    <row r="20971" spans="1:11" x14ac:dyDescent="0.25">
      <c r="A20971" s="40">
        <v>1519288484</v>
      </c>
      <c r="B20971" s="40">
        <v>1</v>
      </c>
      <c r="C20971" s="40">
        <v>4450</v>
      </c>
      <c r="D20971" s="38" t="s">
        <v>358</v>
      </c>
      <c r="E20971" s="57" t="s">
        <v>384</v>
      </c>
      <c r="F20971" s="57">
        <f>ROUNDDOWN(C20971/50,0)*50</f>
        <v>4450</v>
      </c>
      <c r="G20971" s="57" t="str">
        <f>D20971&amp;"_"&amp;B20971&amp;"_"&amp;F20971</f>
        <v>Shenzhen_1_4450</v>
      </c>
      <c r="H20971" s="57">
        <v>1.388794613947375E-2</v>
      </c>
      <c r="I20971" s="57">
        <f>COUNTIF($G$10:G20971,G20971)</f>
        <v>6</v>
      </c>
      <c r="J20971" s="57">
        <f>COUNTIF($G:$G,G20971)</f>
        <v>11</v>
      </c>
      <c r="K20971" s="57">
        <f>ROUND(3000*J20971/21653,0)</f>
        <v>2</v>
      </c>
    </row>
    <row r="20972" spans="1:11" x14ac:dyDescent="0.25">
      <c r="A20972" s="40">
        <v>1517615739</v>
      </c>
      <c r="B20972" s="40">
        <v>1</v>
      </c>
      <c r="C20972" s="40">
        <v>4473</v>
      </c>
      <c r="D20972" s="38" t="s">
        <v>358</v>
      </c>
      <c r="E20972" s="57" t="s">
        <v>384</v>
      </c>
      <c r="F20972" s="57">
        <f>ROUNDDOWN(C20972/50,0)*50</f>
        <v>4450</v>
      </c>
      <c r="G20972" s="57" t="str">
        <f>D20972&amp;"_"&amp;B20972&amp;"_"&amp;F20972</f>
        <v>Shenzhen_1_4450</v>
      </c>
      <c r="H20972" s="57">
        <v>0.14229485030300559</v>
      </c>
      <c r="I20972" s="57">
        <f>COUNTIF($G$10:G20972,G20972)</f>
        <v>7</v>
      </c>
      <c r="J20972" s="57">
        <f>COUNTIF($G:$G,G20972)</f>
        <v>11</v>
      </c>
      <c r="K20972" s="57">
        <f>ROUND(3000*J20972/21653,0)</f>
        <v>2</v>
      </c>
    </row>
    <row r="20973" spans="1:11" x14ac:dyDescent="0.25">
      <c r="A20973" s="40">
        <v>1515140336</v>
      </c>
      <c r="B20973" s="40">
        <v>1</v>
      </c>
      <c r="C20973" s="40">
        <v>4485</v>
      </c>
      <c r="D20973" s="38" t="s">
        <v>358</v>
      </c>
      <c r="E20973" s="57" t="s">
        <v>384</v>
      </c>
      <c r="F20973" s="57">
        <f>ROUNDDOWN(C20973/50,0)*50</f>
        <v>4450</v>
      </c>
      <c r="G20973" s="57" t="str">
        <f>D20973&amp;"_"&amp;B20973&amp;"_"&amp;F20973</f>
        <v>Shenzhen_1_4450</v>
      </c>
      <c r="H20973" s="57">
        <v>0.21564736795785633</v>
      </c>
      <c r="I20973" s="57">
        <f>COUNTIF($G$10:G20973,G20973)</f>
        <v>8</v>
      </c>
      <c r="J20973" s="57">
        <f>COUNTIF($G:$G,G20973)</f>
        <v>11</v>
      </c>
      <c r="K20973" s="57">
        <f>ROUND(3000*J20973/21653,0)</f>
        <v>2</v>
      </c>
    </row>
    <row r="20974" spans="1:11" x14ac:dyDescent="0.25">
      <c r="A20974" s="40">
        <v>1511607495</v>
      </c>
      <c r="B20974" s="40">
        <v>1</v>
      </c>
      <c r="C20974" s="40">
        <v>4490</v>
      </c>
      <c r="D20974" s="38" t="s">
        <v>358</v>
      </c>
      <c r="E20974" s="57" t="s">
        <v>384</v>
      </c>
      <c r="F20974" s="57">
        <f>ROUNDDOWN(C20974/50,0)*50</f>
        <v>4450</v>
      </c>
      <c r="G20974" s="57" t="str">
        <f>D20974&amp;"_"&amp;B20974&amp;"_"&amp;F20974</f>
        <v>Shenzhen_1_4450</v>
      </c>
      <c r="H20974" s="57">
        <v>0.26966513297708905</v>
      </c>
      <c r="I20974" s="57">
        <f>COUNTIF($G$10:G20974,G20974)</f>
        <v>9</v>
      </c>
      <c r="J20974" s="57">
        <f>COUNTIF($G:$G,G20974)</f>
        <v>11</v>
      </c>
      <c r="K20974" s="57">
        <f>ROUND(3000*J20974/21653,0)</f>
        <v>2</v>
      </c>
    </row>
    <row r="20975" spans="1:11" x14ac:dyDescent="0.25">
      <c r="A20975" s="40">
        <v>1519467711</v>
      </c>
      <c r="B20975" s="40">
        <v>0</v>
      </c>
      <c r="C20975" s="40">
        <v>248</v>
      </c>
      <c r="D20975" s="38" t="s">
        <v>359</v>
      </c>
      <c r="E20975" s="57" t="s">
        <v>384</v>
      </c>
      <c r="F20975" s="57">
        <f>ROUNDDOWN(C20975/50,0)*50</f>
        <v>200</v>
      </c>
      <c r="G20975" s="57" t="str">
        <f>D20975&amp;"_"&amp;B20975&amp;"_"&amp;F20975</f>
        <v>Shanghai_0_200</v>
      </c>
      <c r="H20975" s="57">
        <v>0.97663682862199919</v>
      </c>
      <c r="I20975" s="57">
        <f>COUNTIF($G$10:G20975,G20975)</f>
        <v>26</v>
      </c>
      <c r="J20975" s="57">
        <f>COUNTIF($G:$G,G20975)</f>
        <v>28</v>
      </c>
      <c r="K20975" s="57">
        <f>ROUND(3000*J20975/21653,0)</f>
        <v>4</v>
      </c>
    </row>
    <row r="20976" spans="1:11" x14ac:dyDescent="0.25">
      <c r="A20976" s="40">
        <v>1512605171</v>
      </c>
      <c r="B20976" s="40">
        <v>0</v>
      </c>
      <c r="C20976" s="40">
        <v>2443</v>
      </c>
      <c r="D20976" s="38" t="s">
        <v>358</v>
      </c>
      <c r="E20976" s="57" t="s">
        <v>384</v>
      </c>
      <c r="F20976" s="57">
        <f>ROUNDDOWN(C20976/50,0)*50</f>
        <v>2400</v>
      </c>
      <c r="G20976" s="57" t="str">
        <f>D20976&amp;"_"&amp;B20976&amp;"_"&amp;F20976</f>
        <v>Shenzhen_0_2400</v>
      </c>
      <c r="H20976" s="57">
        <v>0.97663993580985675</v>
      </c>
      <c r="I20976" s="57">
        <f>COUNTIF($G$10:G20976,G20976)</f>
        <v>14</v>
      </c>
      <c r="J20976" s="57">
        <f>COUNTIF($G:$G,G20976)</f>
        <v>14</v>
      </c>
      <c r="K20976" s="57">
        <f>ROUND(3000*J20976/21653,0)</f>
        <v>2</v>
      </c>
    </row>
    <row r="20977" spans="1:11" x14ac:dyDescent="0.25">
      <c r="A20977" s="40">
        <v>1513267716</v>
      </c>
      <c r="B20977" s="40">
        <v>1</v>
      </c>
      <c r="C20977" s="40">
        <v>2210</v>
      </c>
      <c r="D20977" s="38" t="s">
        <v>358</v>
      </c>
      <c r="E20977" s="57" t="s">
        <v>384</v>
      </c>
      <c r="F20977" s="57">
        <f>ROUNDDOWN(C20977/50,0)*50</f>
        <v>2200</v>
      </c>
      <c r="G20977" s="57" t="str">
        <f>D20977&amp;"_"&amp;B20977&amp;"_"&amp;F20977</f>
        <v>Shenzhen_1_2200</v>
      </c>
      <c r="H20977" s="57">
        <v>0.97676813481417668</v>
      </c>
      <c r="I20977" s="57">
        <f>COUNTIF($G$10:G20977,G20977)</f>
        <v>34</v>
      </c>
      <c r="J20977" s="57">
        <f>COUNTIF($G:$G,G20977)</f>
        <v>35</v>
      </c>
      <c r="K20977" s="57">
        <f>ROUND(3000*J20977/21653,0)</f>
        <v>5</v>
      </c>
    </row>
    <row r="20978" spans="1:11" x14ac:dyDescent="0.25">
      <c r="A20978" s="40">
        <v>1516732147</v>
      </c>
      <c r="B20978" s="40">
        <v>1</v>
      </c>
      <c r="C20978" s="40">
        <v>2937</v>
      </c>
      <c r="D20978" s="38" t="s">
        <v>361</v>
      </c>
      <c r="E20978" s="57" t="s">
        <v>384</v>
      </c>
      <c r="F20978" s="57">
        <f>ROUNDDOWN(C20978/50,0)*50</f>
        <v>2900</v>
      </c>
      <c r="G20978" s="57" t="str">
        <f>D20978&amp;"_"&amp;B20978&amp;"_"&amp;F20978</f>
        <v>Guangzhou_1_2900</v>
      </c>
      <c r="H20978" s="57">
        <v>0.97689984263632046</v>
      </c>
      <c r="I20978" s="57">
        <f>COUNTIF($G$10:G20978,G20978)</f>
        <v>18</v>
      </c>
      <c r="J20978" s="57">
        <f>COUNTIF($G:$G,G20978)</f>
        <v>18</v>
      </c>
      <c r="K20978" s="57">
        <f>ROUND(3000*J20978/21653,0)</f>
        <v>2</v>
      </c>
    </row>
    <row r="20979" spans="1:11" x14ac:dyDescent="0.25">
      <c r="A20979" s="40">
        <v>1519717101</v>
      </c>
      <c r="B20979" s="40">
        <v>0</v>
      </c>
      <c r="C20979" s="40">
        <v>115</v>
      </c>
      <c r="D20979" s="38" t="s">
        <v>361</v>
      </c>
      <c r="E20979" s="57" t="s">
        <v>384</v>
      </c>
      <c r="F20979" s="57">
        <f>ROUNDDOWN(C20979/50,0)*50</f>
        <v>100</v>
      </c>
      <c r="G20979" s="57" t="str">
        <f>D20979&amp;"_"&amp;B20979&amp;"_"&amp;F20979</f>
        <v>Guangzhou_0_100</v>
      </c>
      <c r="H20979" s="57">
        <v>0.97691424673616223</v>
      </c>
      <c r="I20979" s="57">
        <f>COUNTIF($G$10:G20979,G20979)</f>
        <v>10</v>
      </c>
      <c r="J20979" s="57">
        <f>COUNTIF($G:$G,G20979)</f>
        <v>10</v>
      </c>
      <c r="K20979" s="57">
        <f>ROUND(3000*J20979/21653,0)</f>
        <v>1</v>
      </c>
    </row>
    <row r="20980" spans="1:11" x14ac:dyDescent="0.25">
      <c r="A20980" s="40">
        <v>1519969488</v>
      </c>
      <c r="B20980" s="40">
        <v>1</v>
      </c>
      <c r="C20980" s="40">
        <v>6327</v>
      </c>
      <c r="D20980" s="38" t="s">
        <v>359</v>
      </c>
      <c r="E20980" s="57" t="s">
        <v>384</v>
      </c>
      <c r="F20980" s="57">
        <f>ROUNDDOWN(C20980/50,0)*50</f>
        <v>6300</v>
      </c>
      <c r="G20980" s="57" t="str">
        <f>D20980&amp;"_"&amp;B20980&amp;"_"&amp;F20980</f>
        <v>Shanghai_1_6300</v>
      </c>
      <c r="H20980" s="57">
        <v>0.97691471764893567</v>
      </c>
      <c r="I20980" s="57">
        <f>COUNTIF($G$10:G20980,G20980)</f>
        <v>1</v>
      </c>
      <c r="J20980" s="57">
        <f>COUNTIF($G:$G,G20980)</f>
        <v>1</v>
      </c>
      <c r="K20980" s="57">
        <f>ROUND(3000*J20980/21653,0)</f>
        <v>0</v>
      </c>
    </row>
    <row r="20981" spans="1:11" x14ac:dyDescent="0.25">
      <c r="A20981" s="40">
        <v>1511331996</v>
      </c>
      <c r="B20981" s="40">
        <v>1</v>
      </c>
      <c r="C20981" s="40">
        <v>2133</v>
      </c>
      <c r="D20981" s="38" t="s">
        <v>359</v>
      </c>
      <c r="E20981" s="57" t="s">
        <v>384</v>
      </c>
      <c r="F20981" s="57">
        <f>ROUNDDOWN(C20981/50,0)*50</f>
        <v>2100</v>
      </c>
      <c r="G20981" s="57" t="str">
        <f>D20981&amp;"_"&amp;B20981&amp;"_"&amp;F20981</f>
        <v>Shanghai_1_2100</v>
      </c>
      <c r="H20981" s="57">
        <v>0.97694496775932416</v>
      </c>
      <c r="I20981" s="57">
        <f>COUNTIF($G$10:G20981,G20981)</f>
        <v>47</v>
      </c>
      <c r="J20981" s="57">
        <f>COUNTIF($G:$G,G20981)</f>
        <v>47</v>
      </c>
      <c r="K20981" s="57">
        <f>ROUND(3000*J20981/21653,0)</f>
        <v>7</v>
      </c>
    </row>
    <row r="20982" spans="1:11" x14ac:dyDescent="0.25">
      <c r="A20982" s="40">
        <v>1515503027</v>
      </c>
      <c r="B20982" s="40">
        <v>1</v>
      </c>
      <c r="C20982" s="40">
        <v>456</v>
      </c>
      <c r="D20982" s="38" t="s">
        <v>358</v>
      </c>
      <c r="E20982" s="57" t="s">
        <v>384</v>
      </c>
      <c r="F20982" s="57">
        <f>ROUNDDOWN(C20982/50,0)*50</f>
        <v>450</v>
      </c>
      <c r="G20982" s="57" t="str">
        <f>D20982&amp;"_"&amp;B20982&amp;"_"&amp;F20982</f>
        <v>Shenzhen_1_450</v>
      </c>
      <c r="H20982" s="57">
        <v>3.7804120703277322E-2</v>
      </c>
      <c r="I20982" s="57">
        <f>COUNTIF($G$10:G20982,G20982)</f>
        <v>35</v>
      </c>
      <c r="J20982" s="57">
        <f>COUNTIF($G:$G,G20982)</f>
        <v>50</v>
      </c>
      <c r="K20982" s="57">
        <f>ROUND(3000*J20982/21653,0)</f>
        <v>7</v>
      </c>
    </row>
    <row r="20983" spans="1:11" x14ac:dyDescent="0.25">
      <c r="A20983" s="40">
        <v>1516749036</v>
      </c>
      <c r="B20983" s="40">
        <v>1</v>
      </c>
      <c r="C20983" s="40">
        <v>470</v>
      </c>
      <c r="D20983" s="38" t="s">
        <v>358</v>
      </c>
      <c r="E20983" s="57" t="s">
        <v>384</v>
      </c>
      <c r="F20983" s="57">
        <f>ROUNDDOWN(C20983/50,0)*50</f>
        <v>450</v>
      </c>
      <c r="G20983" s="57" t="str">
        <f>D20983&amp;"_"&amp;B20983&amp;"_"&amp;F20983</f>
        <v>Shenzhen_1_450</v>
      </c>
      <c r="H20983" s="57">
        <v>5.2431618157904314E-2</v>
      </c>
      <c r="I20983" s="57">
        <f>COUNTIF($G$10:G20983,G20983)</f>
        <v>36</v>
      </c>
      <c r="J20983" s="57">
        <f>COUNTIF($G:$G,G20983)</f>
        <v>50</v>
      </c>
      <c r="K20983" s="57">
        <f>ROUND(3000*J20983/21653,0)</f>
        <v>7</v>
      </c>
    </row>
    <row r="20984" spans="1:11" x14ac:dyDescent="0.25">
      <c r="A20984" s="40">
        <v>1517125378</v>
      </c>
      <c r="B20984" s="40">
        <v>1</v>
      </c>
      <c r="C20984" s="40">
        <v>497</v>
      </c>
      <c r="D20984" s="38" t="s">
        <v>358</v>
      </c>
      <c r="E20984" s="57" t="s">
        <v>384</v>
      </c>
      <c r="F20984" s="57">
        <f>ROUNDDOWN(C20984/50,0)*50</f>
        <v>450</v>
      </c>
      <c r="G20984" s="57" t="str">
        <f>D20984&amp;"_"&amp;B20984&amp;"_"&amp;F20984</f>
        <v>Shenzhen_1_450</v>
      </c>
      <c r="H20984" s="57">
        <v>7.1376041065852158E-2</v>
      </c>
      <c r="I20984" s="57">
        <f>COUNTIF($G$10:G20984,G20984)</f>
        <v>37</v>
      </c>
      <c r="J20984" s="57">
        <f>COUNTIF($G:$G,G20984)</f>
        <v>50</v>
      </c>
      <c r="K20984" s="57">
        <f>ROUND(3000*J20984/21653,0)</f>
        <v>7</v>
      </c>
    </row>
    <row r="20985" spans="1:11" x14ac:dyDescent="0.25">
      <c r="A20985" s="40">
        <v>1518319707</v>
      </c>
      <c r="B20985" s="40">
        <v>1</v>
      </c>
      <c r="C20985" s="40">
        <v>461</v>
      </c>
      <c r="D20985" s="38" t="s">
        <v>358</v>
      </c>
      <c r="E20985" s="57" t="s">
        <v>384</v>
      </c>
      <c r="F20985" s="57">
        <f>ROUNDDOWN(C20985/50,0)*50</f>
        <v>450</v>
      </c>
      <c r="G20985" s="57" t="str">
        <f>D20985&amp;"_"&amp;B20985&amp;"_"&amp;F20985</f>
        <v>Shenzhen_1_450</v>
      </c>
      <c r="H20985" s="57">
        <v>7.3423636595252306E-2</v>
      </c>
      <c r="I20985" s="57">
        <f>COUNTIF($G$10:G20985,G20985)</f>
        <v>38</v>
      </c>
      <c r="J20985" s="57">
        <f>COUNTIF($G:$G,G20985)</f>
        <v>50</v>
      </c>
      <c r="K20985" s="57">
        <f>ROUND(3000*J20985/21653,0)</f>
        <v>7</v>
      </c>
    </row>
    <row r="20986" spans="1:11" x14ac:dyDescent="0.25">
      <c r="A20986" s="40">
        <v>1518702025</v>
      </c>
      <c r="B20986" s="40">
        <v>1</v>
      </c>
      <c r="C20986" s="40">
        <v>462</v>
      </c>
      <c r="D20986" s="38" t="s">
        <v>358</v>
      </c>
      <c r="E20986" s="57" t="s">
        <v>384</v>
      </c>
      <c r="F20986" s="57">
        <f>ROUNDDOWN(C20986/50,0)*50</f>
        <v>450</v>
      </c>
      <c r="G20986" s="57" t="str">
        <f>D20986&amp;"_"&amp;B20986&amp;"_"&amp;F20986</f>
        <v>Shenzhen_1_450</v>
      </c>
      <c r="H20986" s="57">
        <v>7.6531615669847453E-2</v>
      </c>
      <c r="I20986" s="57">
        <f>COUNTIF($G$10:G20986,G20986)</f>
        <v>39</v>
      </c>
      <c r="J20986" s="57">
        <f>COUNTIF($G:$G,G20986)</f>
        <v>50</v>
      </c>
      <c r="K20986" s="57">
        <f>ROUND(3000*J20986/21653,0)</f>
        <v>7</v>
      </c>
    </row>
    <row r="20987" spans="1:11" x14ac:dyDescent="0.25">
      <c r="A20987" s="40">
        <v>1518613019</v>
      </c>
      <c r="B20987" s="40">
        <v>1</v>
      </c>
      <c r="C20987" s="40">
        <v>492</v>
      </c>
      <c r="D20987" s="38" t="s">
        <v>358</v>
      </c>
      <c r="E20987" s="57" t="s">
        <v>384</v>
      </c>
      <c r="F20987" s="57">
        <f>ROUNDDOWN(C20987/50,0)*50</f>
        <v>450</v>
      </c>
      <c r="G20987" s="57" t="str">
        <f>D20987&amp;"_"&amp;B20987&amp;"_"&amp;F20987</f>
        <v>Shenzhen_1_450</v>
      </c>
      <c r="H20987" s="57">
        <v>8.0116908002208498E-2</v>
      </c>
      <c r="I20987" s="57">
        <f>COUNTIF($G$10:G20987,G20987)</f>
        <v>40</v>
      </c>
      <c r="J20987" s="57">
        <f>COUNTIF($G:$G,G20987)</f>
        <v>50</v>
      </c>
      <c r="K20987" s="57">
        <f>ROUND(3000*J20987/21653,0)</f>
        <v>7</v>
      </c>
    </row>
    <row r="20988" spans="1:11" x14ac:dyDescent="0.25">
      <c r="A20988" s="40">
        <v>1515910824</v>
      </c>
      <c r="B20988" s="40">
        <v>1</v>
      </c>
      <c r="C20988" s="40">
        <v>470</v>
      </c>
      <c r="D20988" s="38" t="s">
        <v>358</v>
      </c>
      <c r="E20988" s="57" t="s">
        <v>384</v>
      </c>
      <c r="F20988" s="57">
        <f>ROUNDDOWN(C20988/50,0)*50</f>
        <v>450</v>
      </c>
      <c r="G20988" s="57" t="str">
        <f>D20988&amp;"_"&amp;B20988&amp;"_"&amp;F20988</f>
        <v>Shenzhen_1_450</v>
      </c>
      <c r="H20988" s="57">
        <v>8.8681703199791961E-2</v>
      </c>
      <c r="I20988" s="57">
        <f>COUNTIF($G$10:G20988,G20988)</f>
        <v>41</v>
      </c>
      <c r="J20988" s="57">
        <f>COUNTIF($G:$G,G20988)</f>
        <v>50</v>
      </c>
      <c r="K20988" s="57">
        <f>ROUND(3000*J20988/21653,0)</f>
        <v>7</v>
      </c>
    </row>
    <row r="20989" spans="1:11" x14ac:dyDescent="0.25">
      <c r="A20989" s="40">
        <v>1517786519</v>
      </c>
      <c r="B20989" s="40">
        <v>1</v>
      </c>
      <c r="C20989" s="40">
        <v>479</v>
      </c>
      <c r="D20989" s="38" t="s">
        <v>358</v>
      </c>
      <c r="E20989" s="57" t="s">
        <v>384</v>
      </c>
      <c r="F20989" s="57">
        <f>ROUNDDOWN(C20989/50,0)*50</f>
        <v>450</v>
      </c>
      <c r="G20989" s="57" t="str">
        <f>D20989&amp;"_"&amp;B20989&amp;"_"&amp;F20989</f>
        <v>Shenzhen_1_450</v>
      </c>
      <c r="H20989" s="57">
        <v>0.10867998519394617</v>
      </c>
      <c r="I20989" s="57">
        <f>COUNTIF($G$10:G20989,G20989)</f>
        <v>42</v>
      </c>
      <c r="J20989" s="57">
        <f>COUNTIF($G:$G,G20989)</f>
        <v>50</v>
      </c>
      <c r="K20989" s="57">
        <f>ROUND(3000*J20989/21653,0)</f>
        <v>7</v>
      </c>
    </row>
    <row r="20990" spans="1:11" x14ac:dyDescent="0.25">
      <c r="A20990" s="40">
        <v>1519813824</v>
      </c>
      <c r="B20990" s="40">
        <v>1</v>
      </c>
      <c r="C20990" s="40">
        <v>458</v>
      </c>
      <c r="D20990" s="38" t="s">
        <v>358</v>
      </c>
      <c r="E20990" s="57" t="s">
        <v>384</v>
      </c>
      <c r="F20990" s="57">
        <f>ROUNDDOWN(C20990/50,0)*50</f>
        <v>450</v>
      </c>
      <c r="G20990" s="57" t="str">
        <f>D20990&amp;"_"&amp;B20990&amp;"_"&amp;F20990</f>
        <v>Shenzhen_1_450</v>
      </c>
      <c r="H20990" s="57">
        <v>0.10882449509152359</v>
      </c>
      <c r="I20990" s="57">
        <f>COUNTIF($G$10:G20990,G20990)</f>
        <v>43</v>
      </c>
      <c r="J20990" s="57">
        <f>COUNTIF($G:$G,G20990)</f>
        <v>50</v>
      </c>
      <c r="K20990" s="57">
        <f>ROUND(3000*J20990/21653,0)</f>
        <v>7</v>
      </c>
    </row>
    <row r="20991" spans="1:11" x14ac:dyDescent="0.25">
      <c r="A20991" s="40">
        <v>1519324644</v>
      </c>
      <c r="B20991" s="40">
        <v>1</v>
      </c>
      <c r="C20991" s="40">
        <v>463</v>
      </c>
      <c r="D20991" s="38" t="s">
        <v>358</v>
      </c>
      <c r="E20991" s="57" t="s">
        <v>384</v>
      </c>
      <c r="F20991" s="57">
        <f>ROUNDDOWN(C20991/50,0)*50</f>
        <v>450</v>
      </c>
      <c r="G20991" s="57" t="str">
        <f>D20991&amp;"_"&amp;B20991&amp;"_"&amp;F20991</f>
        <v>Shenzhen_1_450</v>
      </c>
      <c r="H20991" s="57">
        <v>0.10895670472359642</v>
      </c>
      <c r="I20991" s="57">
        <f>COUNTIF($G$10:G20991,G20991)</f>
        <v>44</v>
      </c>
      <c r="J20991" s="57">
        <f>COUNTIF($G:$G,G20991)</f>
        <v>50</v>
      </c>
      <c r="K20991" s="57">
        <f>ROUND(3000*J20991/21653,0)</f>
        <v>7</v>
      </c>
    </row>
    <row r="20992" spans="1:11" x14ac:dyDescent="0.25">
      <c r="A20992" s="40">
        <v>1519378239</v>
      </c>
      <c r="B20992" s="40">
        <v>1</v>
      </c>
      <c r="C20992" s="40">
        <v>450</v>
      </c>
      <c r="D20992" s="38" t="s">
        <v>358</v>
      </c>
      <c r="E20992" s="57" t="s">
        <v>384</v>
      </c>
      <c r="F20992" s="57">
        <f>ROUNDDOWN(C20992/50,0)*50</f>
        <v>450</v>
      </c>
      <c r="G20992" s="57" t="str">
        <f>D20992&amp;"_"&amp;B20992&amp;"_"&amp;F20992</f>
        <v>Shenzhen_1_450</v>
      </c>
      <c r="H20992" s="57">
        <v>0.20017027477958194</v>
      </c>
      <c r="I20992" s="57">
        <f>COUNTIF($G$10:G20992,G20992)</f>
        <v>45</v>
      </c>
      <c r="J20992" s="57">
        <f>COUNTIF($G:$G,G20992)</f>
        <v>50</v>
      </c>
      <c r="K20992" s="57">
        <f>ROUND(3000*J20992/21653,0)</f>
        <v>7</v>
      </c>
    </row>
    <row r="20993" spans="1:11" x14ac:dyDescent="0.25">
      <c r="A20993" s="40">
        <v>1513814867</v>
      </c>
      <c r="B20993" s="40">
        <v>1</v>
      </c>
      <c r="C20993" s="40">
        <v>457</v>
      </c>
      <c r="D20993" s="38" t="s">
        <v>358</v>
      </c>
      <c r="E20993" s="57" t="s">
        <v>384</v>
      </c>
      <c r="F20993" s="57">
        <f>ROUNDDOWN(C20993/50,0)*50</f>
        <v>450</v>
      </c>
      <c r="G20993" s="57" t="str">
        <f>D20993&amp;"_"&amp;B20993&amp;"_"&amp;F20993</f>
        <v>Shenzhen_1_450</v>
      </c>
      <c r="H20993" s="57">
        <v>0.20199012806039851</v>
      </c>
      <c r="I20993" s="57">
        <f>COUNTIF($G$10:G20993,G20993)</f>
        <v>46</v>
      </c>
      <c r="J20993" s="57">
        <f>COUNTIF($G:$G,G20993)</f>
        <v>50</v>
      </c>
      <c r="K20993" s="57">
        <f>ROUND(3000*J20993/21653,0)</f>
        <v>7</v>
      </c>
    </row>
    <row r="20994" spans="1:11" x14ac:dyDescent="0.25">
      <c r="A20994" s="40">
        <v>1516827413</v>
      </c>
      <c r="B20994" s="40">
        <v>1</v>
      </c>
      <c r="C20994" s="40">
        <v>496</v>
      </c>
      <c r="D20994" s="38" t="s">
        <v>358</v>
      </c>
      <c r="E20994" s="57" t="s">
        <v>384</v>
      </c>
      <c r="F20994" s="57">
        <f>ROUNDDOWN(C20994/50,0)*50</f>
        <v>450</v>
      </c>
      <c r="G20994" s="57" t="str">
        <f>D20994&amp;"_"&amp;B20994&amp;"_"&amp;F20994</f>
        <v>Shenzhen_1_450</v>
      </c>
      <c r="H20994" s="57">
        <v>0.21288645498876679</v>
      </c>
      <c r="I20994" s="57">
        <f>COUNTIF($G$10:G20994,G20994)</f>
        <v>47</v>
      </c>
      <c r="J20994" s="57">
        <f>COUNTIF($G:$G,G20994)</f>
        <v>50</v>
      </c>
      <c r="K20994" s="57">
        <f>ROUND(3000*J20994/21653,0)</f>
        <v>7</v>
      </c>
    </row>
    <row r="20995" spans="1:11" x14ac:dyDescent="0.25">
      <c r="A20995" s="40">
        <v>1519688795</v>
      </c>
      <c r="B20995" s="40">
        <v>1</v>
      </c>
      <c r="C20995" s="40">
        <v>464</v>
      </c>
      <c r="D20995" s="38" t="s">
        <v>358</v>
      </c>
      <c r="E20995" s="57" t="s">
        <v>384</v>
      </c>
      <c r="F20995" s="57">
        <f>ROUNDDOWN(C20995/50,0)*50</f>
        <v>450</v>
      </c>
      <c r="G20995" s="57" t="str">
        <f>D20995&amp;"_"&amp;B20995&amp;"_"&amp;F20995</f>
        <v>Shenzhen_1_450</v>
      </c>
      <c r="H20995" s="57">
        <v>0.26379636796890049</v>
      </c>
      <c r="I20995" s="57">
        <f>COUNTIF($G$10:G20995,G20995)</f>
        <v>48</v>
      </c>
      <c r="J20995" s="57">
        <f>COUNTIF($G:$G,G20995)</f>
        <v>50</v>
      </c>
      <c r="K20995" s="57">
        <f>ROUND(3000*J20995/21653,0)</f>
        <v>7</v>
      </c>
    </row>
    <row r="20996" spans="1:11" x14ac:dyDescent="0.25">
      <c r="A20996" s="40">
        <v>1517413218</v>
      </c>
      <c r="B20996" s="40">
        <v>1</v>
      </c>
      <c r="C20996" s="40">
        <v>492</v>
      </c>
      <c r="D20996" s="38" t="s">
        <v>358</v>
      </c>
      <c r="E20996" s="57" t="s">
        <v>384</v>
      </c>
      <c r="F20996" s="57">
        <f>ROUNDDOWN(C20996/50,0)*50</f>
        <v>450</v>
      </c>
      <c r="G20996" s="57" t="str">
        <f>D20996&amp;"_"&amp;B20996&amp;"_"&amp;F20996</f>
        <v>Shenzhen_1_450</v>
      </c>
      <c r="H20996" s="57">
        <v>0.97694573029007292</v>
      </c>
      <c r="I20996" s="57">
        <f>COUNTIF($G$10:G20996,G20996)</f>
        <v>49</v>
      </c>
      <c r="J20996" s="57">
        <f>COUNTIF($G:$G,G20996)</f>
        <v>50</v>
      </c>
      <c r="K20996" s="57">
        <f>ROUND(3000*J20996/21653,0)</f>
        <v>7</v>
      </c>
    </row>
    <row r="20997" spans="1:11" x14ac:dyDescent="0.25">
      <c r="A20997" s="40">
        <v>1519870845</v>
      </c>
      <c r="B20997" s="40">
        <v>1</v>
      </c>
      <c r="C20997" s="40">
        <v>5206</v>
      </c>
      <c r="D20997" s="38" t="s">
        <v>358</v>
      </c>
      <c r="E20997" s="57" t="s">
        <v>384</v>
      </c>
      <c r="F20997" s="57">
        <f>ROUNDDOWN(C20997/50,0)*50</f>
        <v>5200</v>
      </c>
      <c r="G20997" s="57" t="str">
        <f>D20997&amp;"_"&amp;B20997&amp;"_"&amp;F20997</f>
        <v>Shenzhen_1_5200</v>
      </c>
      <c r="H20997" s="57">
        <v>0.97696633069192029</v>
      </c>
      <c r="I20997" s="57">
        <f>COUNTIF($G$10:G20997,G20997)</f>
        <v>3</v>
      </c>
      <c r="J20997" s="57">
        <f>COUNTIF($G:$G,G20997)</f>
        <v>5</v>
      </c>
      <c r="K20997" s="57">
        <f>ROUND(3000*J20997/21653,0)</f>
        <v>1</v>
      </c>
    </row>
    <row r="20998" spans="1:11" x14ac:dyDescent="0.25">
      <c r="A20998" s="40">
        <v>1515166786</v>
      </c>
      <c r="B20998" s="40">
        <v>1</v>
      </c>
      <c r="C20998" s="40">
        <v>1943</v>
      </c>
      <c r="D20998" s="38" t="s">
        <v>360</v>
      </c>
      <c r="E20998" s="57" t="s">
        <v>384</v>
      </c>
      <c r="F20998" s="57">
        <f>ROUNDDOWN(C20998/50,0)*50</f>
        <v>1900</v>
      </c>
      <c r="G20998" s="57" t="str">
        <f>D20998&amp;"_"&amp;B20998&amp;"_"&amp;F20998</f>
        <v>Beijing_1_1900</v>
      </c>
      <c r="H20998" s="57">
        <v>0.97698141048119191</v>
      </c>
      <c r="I20998" s="57">
        <f>COUNTIF($G$10:G20998,G20998)</f>
        <v>75</v>
      </c>
      <c r="J20998" s="57">
        <f>COUNTIF($G:$G,G20998)</f>
        <v>77</v>
      </c>
      <c r="K20998" s="57">
        <f>ROUND(3000*J20998/21653,0)</f>
        <v>11</v>
      </c>
    </row>
    <row r="20999" spans="1:11" x14ac:dyDescent="0.25">
      <c r="A20999" s="40">
        <v>1515332533</v>
      </c>
      <c r="B20999" s="40">
        <v>1</v>
      </c>
      <c r="C20999" s="40">
        <v>659</v>
      </c>
      <c r="D20999" s="38" t="s">
        <v>358</v>
      </c>
      <c r="E20999" s="57" t="s">
        <v>384</v>
      </c>
      <c r="F20999" s="57">
        <f>ROUNDDOWN(C20999/50,0)*50</f>
        <v>650</v>
      </c>
      <c r="G20999" s="57" t="str">
        <f>D20999&amp;"_"&amp;B20999&amp;"_"&amp;F20999</f>
        <v>Shenzhen_1_650</v>
      </c>
      <c r="H20999" s="57">
        <v>0.97699060915847058</v>
      </c>
      <c r="I20999" s="57">
        <f>COUNTIF($G$10:G20999,G20999)</f>
        <v>37</v>
      </c>
      <c r="J20999" s="57">
        <f>COUNTIF($G:$G,G20999)</f>
        <v>52</v>
      </c>
      <c r="K20999" s="57">
        <f>ROUND(3000*J20999/21653,0)</f>
        <v>7</v>
      </c>
    </row>
    <row r="21000" spans="1:11" x14ac:dyDescent="0.25">
      <c r="A21000" s="40">
        <v>1511282992</v>
      </c>
      <c r="B21000" s="40">
        <v>0</v>
      </c>
      <c r="C21000" s="40">
        <v>942</v>
      </c>
      <c r="D21000" s="38" t="s">
        <v>359</v>
      </c>
      <c r="E21000" s="57" t="s">
        <v>384</v>
      </c>
      <c r="F21000" s="57">
        <f>ROUNDDOWN(C21000/50,0)*50</f>
        <v>900</v>
      </c>
      <c r="G21000" s="57" t="str">
        <f>D21000&amp;"_"&amp;B21000&amp;"_"&amp;F21000</f>
        <v>Shanghai_0_900</v>
      </c>
      <c r="H21000" s="57">
        <v>0.97701766600210149</v>
      </c>
      <c r="I21000" s="57">
        <f>COUNTIF($G$10:G21000,G21000)</f>
        <v>32</v>
      </c>
      <c r="J21000" s="57">
        <f>COUNTIF($G:$G,G21000)</f>
        <v>32</v>
      </c>
      <c r="K21000" s="57">
        <f>ROUND(3000*J21000/21653,0)</f>
        <v>4</v>
      </c>
    </row>
    <row r="21001" spans="1:11" x14ac:dyDescent="0.25">
      <c r="A21001" s="40">
        <v>1517924415</v>
      </c>
      <c r="B21001" s="40">
        <v>1</v>
      </c>
      <c r="C21001" s="40">
        <v>2761</v>
      </c>
      <c r="D21001" s="38" t="s">
        <v>360</v>
      </c>
      <c r="E21001" s="57" t="s">
        <v>384</v>
      </c>
      <c r="F21001" s="57">
        <f>ROUNDDOWN(C21001/50,0)*50</f>
        <v>2750</v>
      </c>
      <c r="G21001" s="57" t="str">
        <f>D21001&amp;"_"&amp;B21001&amp;"_"&amp;F21001</f>
        <v>Beijing_1_2750</v>
      </c>
      <c r="H21001" s="57">
        <v>0.97712167026948593</v>
      </c>
      <c r="I21001" s="57">
        <f>COUNTIF($G$10:G21001,G21001)</f>
        <v>42</v>
      </c>
      <c r="J21001" s="57">
        <f>COUNTIF($G:$G,G21001)</f>
        <v>42</v>
      </c>
      <c r="K21001" s="57">
        <f>ROUND(3000*J21001/21653,0)</f>
        <v>6</v>
      </c>
    </row>
    <row r="21002" spans="1:11" x14ac:dyDescent="0.25">
      <c r="A21002" s="40">
        <v>1512793211</v>
      </c>
      <c r="B21002" s="40">
        <v>0</v>
      </c>
      <c r="C21002" s="40">
        <v>232</v>
      </c>
      <c r="D21002" s="38" t="s">
        <v>361</v>
      </c>
      <c r="E21002" s="57" t="s">
        <v>384</v>
      </c>
      <c r="F21002" s="57">
        <f>ROUNDDOWN(C21002/50,0)*50</f>
        <v>200</v>
      </c>
      <c r="G21002" s="57" t="str">
        <f>D21002&amp;"_"&amp;B21002&amp;"_"&amp;F21002</f>
        <v>Guangzhou_0_200</v>
      </c>
      <c r="H21002" s="57">
        <v>0.97714409514771383</v>
      </c>
      <c r="I21002" s="57">
        <f>COUNTIF($G$10:G21002,G21002)</f>
        <v>15</v>
      </c>
      <c r="J21002" s="57">
        <f>COUNTIF($G:$G,G21002)</f>
        <v>15</v>
      </c>
      <c r="K21002" s="57">
        <f>ROUND(3000*J21002/21653,0)</f>
        <v>2</v>
      </c>
    </row>
    <row r="21003" spans="1:11" x14ac:dyDescent="0.25">
      <c r="A21003" s="40">
        <v>1517110615</v>
      </c>
      <c r="B21003" s="40">
        <v>1</v>
      </c>
      <c r="C21003" s="40">
        <v>2855</v>
      </c>
      <c r="D21003" s="38" t="s">
        <v>359</v>
      </c>
      <c r="E21003" s="57" t="s">
        <v>384</v>
      </c>
      <c r="F21003" s="57">
        <f>ROUNDDOWN(C21003/50,0)*50</f>
        <v>2850</v>
      </c>
      <c r="G21003" s="57" t="str">
        <f>D21003&amp;"_"&amp;B21003&amp;"_"&amp;F21003</f>
        <v>Shanghai_1_2850</v>
      </c>
      <c r="H21003" s="57">
        <v>0.97724267856708757</v>
      </c>
      <c r="I21003" s="57">
        <f>COUNTIF($G$10:G21003,G21003)</f>
        <v>32</v>
      </c>
      <c r="J21003" s="57">
        <f>COUNTIF($G:$G,G21003)</f>
        <v>32</v>
      </c>
      <c r="K21003" s="57">
        <f>ROUND(3000*J21003/21653,0)</f>
        <v>4</v>
      </c>
    </row>
    <row r="21004" spans="1:11" x14ac:dyDescent="0.25">
      <c r="A21004" s="40">
        <v>1516106388</v>
      </c>
      <c r="B21004" s="40">
        <v>1</v>
      </c>
      <c r="C21004" s="40">
        <v>1480</v>
      </c>
      <c r="D21004" s="38" t="s">
        <v>360</v>
      </c>
      <c r="E21004" s="57" t="s">
        <v>384</v>
      </c>
      <c r="F21004" s="57">
        <f>ROUNDDOWN(C21004/50,0)*50</f>
        <v>1450</v>
      </c>
      <c r="G21004" s="57" t="str">
        <f>D21004&amp;"_"&amp;B21004&amp;"_"&amp;F21004</f>
        <v>Beijing_1_1450</v>
      </c>
      <c r="H21004" s="57">
        <v>0.97725941115168047</v>
      </c>
      <c r="I21004" s="57">
        <f>COUNTIF($G$10:G21004,G21004)</f>
        <v>81</v>
      </c>
      <c r="J21004" s="57">
        <f>COUNTIF($G:$G,G21004)</f>
        <v>81</v>
      </c>
      <c r="K21004" s="57">
        <f>ROUND(3000*J21004/21653,0)</f>
        <v>11</v>
      </c>
    </row>
    <row r="21005" spans="1:11" x14ac:dyDescent="0.25">
      <c r="A21005" s="40">
        <v>1519159196</v>
      </c>
      <c r="B21005" s="40">
        <v>1</v>
      </c>
      <c r="C21005" s="40">
        <v>713</v>
      </c>
      <c r="D21005" s="38" t="s">
        <v>359</v>
      </c>
      <c r="E21005" s="57" t="s">
        <v>384</v>
      </c>
      <c r="F21005" s="57">
        <f>ROUNDDOWN(C21005/50,0)*50</f>
        <v>700</v>
      </c>
      <c r="G21005" s="57" t="str">
        <f>D21005&amp;"_"&amp;B21005&amp;"_"&amp;F21005</f>
        <v>Shanghai_1_700</v>
      </c>
      <c r="H21005" s="57">
        <v>0.97726440772908618</v>
      </c>
      <c r="I21005" s="57">
        <f>COUNTIF($G$10:G21005,G21005)</f>
        <v>64</v>
      </c>
      <c r="J21005" s="57">
        <f>COUNTIF($G:$G,G21005)</f>
        <v>64</v>
      </c>
      <c r="K21005" s="57">
        <f>ROUND(3000*J21005/21653,0)</f>
        <v>9</v>
      </c>
    </row>
    <row r="21006" spans="1:11" x14ac:dyDescent="0.25">
      <c r="A21006" s="40">
        <v>1519181371</v>
      </c>
      <c r="B21006" s="40">
        <v>0</v>
      </c>
      <c r="C21006" s="40">
        <v>1901</v>
      </c>
      <c r="D21006" s="38" t="s">
        <v>360</v>
      </c>
      <c r="E21006" s="57" t="s">
        <v>384</v>
      </c>
      <c r="F21006" s="57">
        <f>ROUNDDOWN(C21006/50,0)*50</f>
        <v>1900</v>
      </c>
      <c r="G21006" s="57" t="str">
        <f>D21006&amp;"_"&amp;B21006&amp;"_"&amp;F21006</f>
        <v>Beijing_0_1900</v>
      </c>
      <c r="H21006" s="57">
        <v>0.97727309636603865</v>
      </c>
      <c r="I21006" s="57">
        <f>COUNTIF($G$10:G21006,G21006)</f>
        <v>36</v>
      </c>
      <c r="J21006" s="57">
        <f>COUNTIF($G:$G,G21006)</f>
        <v>38</v>
      </c>
      <c r="K21006" s="57">
        <f>ROUND(3000*J21006/21653,0)</f>
        <v>5</v>
      </c>
    </row>
    <row r="21007" spans="1:11" x14ac:dyDescent="0.25">
      <c r="A21007" s="40">
        <v>1519207066</v>
      </c>
      <c r="B21007" s="40">
        <v>1</v>
      </c>
      <c r="C21007" s="40">
        <v>1589</v>
      </c>
      <c r="D21007" s="38" t="s">
        <v>359</v>
      </c>
      <c r="E21007" s="57" t="s">
        <v>384</v>
      </c>
      <c r="F21007" s="57">
        <f>ROUNDDOWN(C21007/50,0)*50</f>
        <v>1550</v>
      </c>
      <c r="G21007" s="57" t="str">
        <f>D21007&amp;"_"&amp;B21007&amp;"_"&amp;F21007</f>
        <v>Shanghai_1_1550</v>
      </c>
      <c r="H21007" s="57">
        <v>0.97741371833467272</v>
      </c>
      <c r="I21007" s="57">
        <f>COUNTIF($G$10:G21007,G21007)</f>
        <v>70</v>
      </c>
      <c r="J21007" s="57">
        <f>COUNTIF($G:$G,G21007)</f>
        <v>73</v>
      </c>
      <c r="K21007" s="57">
        <f>ROUND(3000*J21007/21653,0)</f>
        <v>10</v>
      </c>
    </row>
    <row r="21008" spans="1:11" x14ac:dyDescent="0.25">
      <c r="A21008" s="40">
        <v>1517937017</v>
      </c>
      <c r="B21008" s="40">
        <v>1</v>
      </c>
      <c r="C21008" s="40">
        <v>3701</v>
      </c>
      <c r="D21008" s="38" t="s">
        <v>360</v>
      </c>
      <c r="E21008" s="57" t="s">
        <v>384</v>
      </c>
      <c r="F21008" s="57">
        <f>ROUNDDOWN(C21008/50,0)*50</f>
        <v>3700</v>
      </c>
      <c r="G21008" s="57" t="str">
        <f>D21008&amp;"_"&amp;B21008&amp;"_"&amp;F21008</f>
        <v>Beijing_1_3700</v>
      </c>
      <c r="H21008" s="57">
        <v>0.97751310975431127</v>
      </c>
      <c r="I21008" s="57">
        <f>COUNTIF($G$10:G21008,G21008)</f>
        <v>27</v>
      </c>
      <c r="J21008" s="57">
        <f>COUNTIF($G:$G,G21008)</f>
        <v>27</v>
      </c>
      <c r="K21008" s="57">
        <f>ROUND(3000*J21008/21653,0)</f>
        <v>4</v>
      </c>
    </row>
    <row r="21009" spans="1:11" x14ac:dyDescent="0.25">
      <c r="A21009" s="40">
        <v>1512581370</v>
      </c>
      <c r="B21009" s="40">
        <v>0</v>
      </c>
      <c r="C21009" s="40">
        <v>2293</v>
      </c>
      <c r="D21009" s="38" t="s">
        <v>358</v>
      </c>
      <c r="E21009" s="57" t="s">
        <v>384</v>
      </c>
      <c r="F21009" s="57">
        <f>ROUNDDOWN(C21009/50,0)*50</f>
        <v>2250</v>
      </c>
      <c r="G21009" s="57" t="str">
        <f>D21009&amp;"_"&amp;B21009&amp;"_"&amp;F21009</f>
        <v>Shenzhen_0_2250</v>
      </c>
      <c r="H21009" s="57">
        <v>0.97751817273909047</v>
      </c>
      <c r="I21009" s="57">
        <f>COUNTIF($G$10:G21009,G21009)</f>
        <v>16</v>
      </c>
      <c r="J21009" s="57">
        <f>COUNTIF($G:$G,G21009)</f>
        <v>16</v>
      </c>
      <c r="K21009" s="57">
        <f>ROUND(3000*J21009/21653,0)</f>
        <v>2</v>
      </c>
    </row>
    <row r="21010" spans="1:11" x14ac:dyDescent="0.25">
      <c r="A21010" s="40">
        <v>1517407114</v>
      </c>
      <c r="B21010" s="40">
        <v>1</v>
      </c>
      <c r="C21010" s="40">
        <v>4466</v>
      </c>
      <c r="D21010" s="38" t="s">
        <v>358</v>
      </c>
      <c r="E21010" s="57" t="s">
        <v>384</v>
      </c>
      <c r="F21010" s="57">
        <f>ROUNDDOWN(C21010/50,0)*50</f>
        <v>4450</v>
      </c>
      <c r="G21010" s="57" t="str">
        <f>D21010&amp;"_"&amp;B21010&amp;"_"&amp;F21010</f>
        <v>Shenzhen_1_4450</v>
      </c>
      <c r="H21010" s="57">
        <v>0.97753519471348238</v>
      </c>
      <c r="I21010" s="57">
        <f>COUNTIF($G$10:G21010,G21010)</f>
        <v>10</v>
      </c>
      <c r="J21010" s="57">
        <f>COUNTIF($G:$G,G21010)</f>
        <v>11</v>
      </c>
      <c r="K21010" s="57">
        <f>ROUND(3000*J21010/21653,0)</f>
        <v>2</v>
      </c>
    </row>
    <row r="21011" spans="1:11" x14ac:dyDescent="0.25">
      <c r="A21011" s="40">
        <v>1511411957</v>
      </c>
      <c r="B21011" s="40">
        <v>1</v>
      </c>
      <c r="C21011" s="40">
        <v>1205</v>
      </c>
      <c r="D21011" s="38" t="s">
        <v>361</v>
      </c>
      <c r="E21011" s="57" t="s">
        <v>384</v>
      </c>
      <c r="F21011" s="57">
        <f>ROUNDDOWN(C21011/50,0)*50</f>
        <v>1200</v>
      </c>
      <c r="G21011" s="57" t="str">
        <f>D21011&amp;"_"&amp;B21011&amp;"_"&amp;F21011</f>
        <v>Guangzhou_1_1200</v>
      </c>
      <c r="H21011" s="57">
        <v>0.97755344190380544</v>
      </c>
      <c r="I21011" s="57">
        <f>COUNTIF($G$10:G21011,G21011)</f>
        <v>34</v>
      </c>
      <c r="J21011" s="57">
        <f>COUNTIF($G:$G,G21011)</f>
        <v>34</v>
      </c>
      <c r="K21011" s="57">
        <f>ROUND(3000*J21011/21653,0)</f>
        <v>5</v>
      </c>
    </row>
    <row r="21012" spans="1:11" x14ac:dyDescent="0.25">
      <c r="A21012" s="40">
        <v>1517055872</v>
      </c>
      <c r="B21012" s="40">
        <v>0</v>
      </c>
      <c r="C21012" s="40">
        <v>3666</v>
      </c>
      <c r="D21012" s="38" t="s">
        <v>360</v>
      </c>
      <c r="E21012" s="57" t="s">
        <v>384</v>
      </c>
      <c r="F21012" s="57">
        <f>ROUNDDOWN(C21012/50,0)*50</f>
        <v>3650</v>
      </c>
      <c r="G21012" s="57" t="str">
        <f>D21012&amp;"_"&amp;B21012&amp;"_"&amp;F21012</f>
        <v>Beijing_0_3650</v>
      </c>
      <c r="H21012" s="57">
        <v>0.97755375260053823</v>
      </c>
      <c r="I21012" s="57">
        <f>COUNTIF($G$10:G21012,G21012)</f>
        <v>8</v>
      </c>
      <c r="J21012" s="57">
        <f>COUNTIF($G:$G,G21012)</f>
        <v>8</v>
      </c>
      <c r="K21012" s="57">
        <f>ROUND(3000*J21012/21653,0)</f>
        <v>1</v>
      </c>
    </row>
    <row r="21013" spans="1:11" x14ac:dyDescent="0.25">
      <c r="A21013" s="40">
        <v>1517669105</v>
      </c>
      <c r="B21013" s="40">
        <v>1</v>
      </c>
      <c r="C21013" s="40">
        <v>1287</v>
      </c>
      <c r="D21013" s="38" t="s">
        <v>359</v>
      </c>
      <c r="E21013" s="57" t="s">
        <v>384</v>
      </c>
      <c r="F21013" s="57">
        <f>ROUNDDOWN(C21013/50,0)*50</f>
        <v>1250</v>
      </c>
      <c r="G21013" s="57" t="str">
        <f>D21013&amp;"_"&amp;B21013&amp;"_"&amp;F21013</f>
        <v>Shanghai_1_1250</v>
      </c>
      <c r="H21013" s="57">
        <v>0.97757606673651531</v>
      </c>
      <c r="I21013" s="57">
        <f>COUNTIF($G$10:G21013,G21013)</f>
        <v>73</v>
      </c>
      <c r="J21013" s="57">
        <f>COUNTIF($G:$G,G21013)</f>
        <v>77</v>
      </c>
      <c r="K21013" s="57">
        <f>ROUND(3000*J21013/21653,0)</f>
        <v>11</v>
      </c>
    </row>
    <row r="21014" spans="1:11" x14ac:dyDescent="0.25">
      <c r="A21014" s="40">
        <v>1514568226</v>
      </c>
      <c r="B21014" s="40">
        <v>1</v>
      </c>
      <c r="C21014" s="40">
        <v>517</v>
      </c>
      <c r="D21014" s="38" t="s">
        <v>360</v>
      </c>
      <c r="E21014" s="57" t="s">
        <v>384</v>
      </c>
      <c r="F21014" s="57">
        <f>ROUNDDOWN(C21014/50,0)*50</f>
        <v>500</v>
      </c>
      <c r="G21014" s="57" t="str">
        <f>D21014&amp;"_"&amp;B21014&amp;"_"&amp;F21014</f>
        <v>Beijing_1_500</v>
      </c>
      <c r="H21014" s="57">
        <v>0.97759436474249983</v>
      </c>
      <c r="I21014" s="57">
        <f>COUNTIF($G$10:G21014,G21014)</f>
        <v>80</v>
      </c>
      <c r="J21014" s="57">
        <f>COUNTIF($G:$G,G21014)</f>
        <v>82</v>
      </c>
      <c r="K21014" s="57">
        <f>ROUND(3000*J21014/21653,0)</f>
        <v>11</v>
      </c>
    </row>
    <row r="21015" spans="1:11" x14ac:dyDescent="0.25">
      <c r="A21015" s="40">
        <v>1517771732</v>
      </c>
      <c r="B21015" s="40">
        <v>0</v>
      </c>
      <c r="C21015" s="40">
        <v>2557</v>
      </c>
      <c r="D21015" s="38" t="s">
        <v>360</v>
      </c>
      <c r="E21015" s="57" t="s">
        <v>384</v>
      </c>
      <c r="F21015" s="57">
        <f>ROUNDDOWN(C21015/50,0)*50</f>
        <v>2550</v>
      </c>
      <c r="G21015" s="57" t="str">
        <f>D21015&amp;"_"&amp;B21015&amp;"_"&amp;F21015</f>
        <v>Beijing_0_2550</v>
      </c>
      <c r="H21015" s="57">
        <v>0.97763036103835921</v>
      </c>
      <c r="I21015" s="57">
        <f>COUNTIF($G$10:G21015,G21015)</f>
        <v>27</v>
      </c>
      <c r="J21015" s="57">
        <f>COUNTIF($G:$G,G21015)</f>
        <v>28</v>
      </c>
      <c r="K21015" s="57">
        <f>ROUND(3000*J21015/21653,0)</f>
        <v>4</v>
      </c>
    </row>
    <row r="21016" spans="1:11" x14ac:dyDescent="0.25">
      <c r="A21016" s="40">
        <v>1519534275</v>
      </c>
      <c r="B21016" s="40">
        <v>1</v>
      </c>
      <c r="C21016" s="40">
        <v>1228</v>
      </c>
      <c r="D21016" s="38" t="s">
        <v>358</v>
      </c>
      <c r="E21016" s="57" t="s">
        <v>384</v>
      </c>
      <c r="F21016" s="57">
        <f>ROUNDDOWN(C21016/50,0)*50</f>
        <v>1200</v>
      </c>
      <c r="G21016" s="57" t="str">
        <f>D21016&amp;"_"&amp;B21016&amp;"_"&amp;F21016</f>
        <v>Shenzhen_1_1200</v>
      </c>
      <c r="H21016" s="57">
        <v>0.97768053238188224</v>
      </c>
      <c r="I21016" s="57">
        <f>COUNTIF($G$10:G21016,G21016)</f>
        <v>52</v>
      </c>
      <c r="J21016" s="57">
        <f>COUNTIF($G:$G,G21016)</f>
        <v>52</v>
      </c>
      <c r="K21016" s="57">
        <f>ROUND(3000*J21016/21653,0)</f>
        <v>7</v>
      </c>
    </row>
    <row r="21017" spans="1:11" x14ac:dyDescent="0.25">
      <c r="A21017" s="40">
        <v>1511990382</v>
      </c>
      <c r="B21017" s="40">
        <v>0</v>
      </c>
      <c r="C21017" s="40">
        <v>1236</v>
      </c>
      <c r="D21017" s="38" t="s">
        <v>358</v>
      </c>
      <c r="E21017" s="57" t="s">
        <v>384</v>
      </c>
      <c r="F21017" s="57">
        <f>ROUNDDOWN(C21017/50,0)*50</f>
        <v>1200</v>
      </c>
      <c r="G21017" s="57" t="str">
        <f>D21017&amp;"_"&amp;B21017&amp;"_"&amp;F21017</f>
        <v>Shenzhen_0_1200</v>
      </c>
      <c r="H21017" s="57">
        <v>0.97769487018884937</v>
      </c>
      <c r="I21017" s="57">
        <f>COUNTIF($G$10:G21017,G21017)</f>
        <v>14</v>
      </c>
      <c r="J21017" s="57">
        <f>COUNTIF($G:$G,G21017)</f>
        <v>14</v>
      </c>
      <c r="K21017" s="57">
        <f>ROUND(3000*J21017/21653,0)</f>
        <v>2</v>
      </c>
    </row>
    <row r="21018" spans="1:11" x14ac:dyDescent="0.25">
      <c r="A21018" s="40">
        <v>1511960058</v>
      </c>
      <c r="B21018" s="40">
        <v>1</v>
      </c>
      <c r="C21018" s="40">
        <v>3656</v>
      </c>
      <c r="D21018" s="38" t="s">
        <v>360</v>
      </c>
      <c r="E21018" s="57" t="s">
        <v>384</v>
      </c>
      <c r="F21018" s="57">
        <f>ROUNDDOWN(C21018/50,0)*50</f>
        <v>3650</v>
      </c>
      <c r="G21018" s="57" t="str">
        <f>D21018&amp;"_"&amp;B21018&amp;"_"&amp;F21018</f>
        <v>Beijing_1_3650</v>
      </c>
      <c r="H21018" s="57">
        <v>0.97769720929101478</v>
      </c>
      <c r="I21018" s="57">
        <f>COUNTIF($G$10:G21018,G21018)</f>
        <v>24</v>
      </c>
      <c r="J21018" s="57">
        <f>COUNTIF($G:$G,G21018)</f>
        <v>25</v>
      </c>
      <c r="K21018" s="57">
        <f>ROUND(3000*J21018/21653,0)</f>
        <v>3</v>
      </c>
    </row>
    <row r="21019" spans="1:11" x14ac:dyDescent="0.25">
      <c r="A21019" s="40">
        <v>1516594259</v>
      </c>
      <c r="B21019" s="40">
        <v>1</v>
      </c>
      <c r="C21019" s="40">
        <v>1547</v>
      </c>
      <c r="D21019" s="38" t="s">
        <v>359</v>
      </c>
      <c r="E21019" s="57" t="s">
        <v>384</v>
      </c>
      <c r="F21019" s="57">
        <f>ROUNDDOWN(C21019/50,0)*50</f>
        <v>1500</v>
      </c>
      <c r="G21019" s="57" t="str">
        <f>D21019&amp;"_"&amp;B21019&amp;"_"&amp;F21019</f>
        <v>Shanghai_1_1500</v>
      </c>
      <c r="H21019" s="57">
        <v>0.9777619796706899</v>
      </c>
      <c r="I21019" s="57">
        <f>COUNTIF($G$10:G21019,G21019)</f>
        <v>67</v>
      </c>
      <c r="J21019" s="57">
        <f>COUNTIF($G:$G,G21019)</f>
        <v>71</v>
      </c>
      <c r="K21019" s="57">
        <f>ROUND(3000*J21019/21653,0)</f>
        <v>10</v>
      </c>
    </row>
    <row r="21020" spans="1:11" x14ac:dyDescent="0.25">
      <c r="A21020" s="40">
        <v>1512317193</v>
      </c>
      <c r="B21020" s="40">
        <v>1</v>
      </c>
      <c r="C21020" s="40">
        <v>2794</v>
      </c>
      <c r="D21020" s="38" t="s">
        <v>358</v>
      </c>
      <c r="E21020" s="57" t="s">
        <v>384</v>
      </c>
      <c r="F21020" s="57">
        <f>ROUNDDOWN(C21020/50,0)*50</f>
        <v>2750</v>
      </c>
      <c r="G21020" s="57" t="str">
        <f>D21020&amp;"_"&amp;B21020&amp;"_"&amp;F21020</f>
        <v>Shenzhen_1_2750</v>
      </c>
      <c r="H21020" s="57">
        <v>0.97777829588290543</v>
      </c>
      <c r="I21020" s="57">
        <f>COUNTIF($G$10:G21020,G21020)</f>
        <v>26</v>
      </c>
      <c r="J21020" s="57">
        <f>COUNTIF($G:$G,G21020)</f>
        <v>26</v>
      </c>
      <c r="K21020" s="57">
        <f>ROUND(3000*J21020/21653,0)</f>
        <v>4</v>
      </c>
    </row>
    <row r="21021" spans="1:11" x14ac:dyDescent="0.25">
      <c r="A21021" s="40">
        <v>1515252978</v>
      </c>
      <c r="B21021" s="40">
        <v>1</v>
      </c>
      <c r="C21021" s="40">
        <v>2113</v>
      </c>
      <c r="D21021" s="38" t="s">
        <v>360</v>
      </c>
      <c r="E21021" s="57" t="s">
        <v>384</v>
      </c>
      <c r="F21021" s="57">
        <f>ROUNDDOWN(C21021/50,0)*50</f>
        <v>2100</v>
      </c>
      <c r="G21021" s="57" t="str">
        <f>D21021&amp;"_"&amp;B21021&amp;"_"&amp;F21021</f>
        <v>Beijing_1_2100</v>
      </c>
      <c r="H21021" s="57">
        <v>0.97779963259579517</v>
      </c>
      <c r="I21021" s="57">
        <f>COUNTIF($G$10:G21021,G21021)</f>
        <v>82</v>
      </c>
      <c r="J21021" s="57">
        <f>COUNTIF($G:$G,G21021)</f>
        <v>85</v>
      </c>
      <c r="K21021" s="57">
        <f>ROUND(3000*J21021/21653,0)</f>
        <v>12</v>
      </c>
    </row>
    <row r="21022" spans="1:11" x14ac:dyDescent="0.25">
      <c r="A21022" s="40">
        <v>1516250198</v>
      </c>
      <c r="B21022" s="40">
        <v>1</v>
      </c>
      <c r="C21022" s="40">
        <v>1140</v>
      </c>
      <c r="D21022" s="38" t="s">
        <v>360</v>
      </c>
      <c r="E21022" s="57" t="s">
        <v>384</v>
      </c>
      <c r="F21022" s="57">
        <f>ROUNDDOWN(C21022/50,0)*50</f>
        <v>1100</v>
      </c>
      <c r="G21022" s="57" t="str">
        <f>D21022&amp;"_"&amp;B21022&amp;"_"&amp;F21022</f>
        <v>Beijing_1_1100</v>
      </c>
      <c r="H21022" s="57">
        <v>0.97781457420685758</v>
      </c>
      <c r="I21022" s="57">
        <f>COUNTIF($G$10:G21022,G21022)</f>
        <v>70</v>
      </c>
      <c r="J21022" s="57">
        <f>COUNTIF($G:$G,G21022)</f>
        <v>71</v>
      </c>
      <c r="K21022" s="57">
        <f>ROUND(3000*J21022/21653,0)</f>
        <v>10</v>
      </c>
    </row>
    <row r="21023" spans="1:11" x14ac:dyDescent="0.25">
      <c r="A21023" s="40">
        <v>1516804995</v>
      </c>
      <c r="B21023" s="40">
        <v>1</v>
      </c>
      <c r="C21023" s="40">
        <v>517</v>
      </c>
      <c r="D21023" s="38" t="s">
        <v>359</v>
      </c>
      <c r="E21023" s="57" t="s">
        <v>384</v>
      </c>
      <c r="F21023" s="57">
        <f>ROUNDDOWN(C21023/50,0)*50</f>
        <v>500</v>
      </c>
      <c r="G21023" s="57" t="str">
        <f>D21023&amp;"_"&amp;B21023&amp;"_"&amp;F21023</f>
        <v>Shanghai_1_500</v>
      </c>
      <c r="H21023" s="57">
        <v>0.97788382896523618</v>
      </c>
      <c r="I21023" s="57">
        <f>COUNTIF($G$10:G21023,G21023)</f>
        <v>65</v>
      </c>
      <c r="J21023" s="57">
        <f>COUNTIF($G:$G,G21023)</f>
        <v>67</v>
      </c>
      <c r="K21023" s="57">
        <f>ROUND(3000*J21023/21653,0)</f>
        <v>9</v>
      </c>
    </row>
    <row r="21024" spans="1:11" x14ac:dyDescent="0.25">
      <c r="A21024" s="40">
        <v>1515932474</v>
      </c>
      <c r="B21024" s="40">
        <v>1</v>
      </c>
      <c r="C21024" s="40">
        <v>3077</v>
      </c>
      <c r="D21024" s="38" t="s">
        <v>358</v>
      </c>
      <c r="E21024" s="57" t="s">
        <v>384</v>
      </c>
      <c r="F21024" s="57">
        <f>ROUNDDOWN(C21024/50,0)*50</f>
        <v>3050</v>
      </c>
      <c r="G21024" s="57" t="str">
        <f>D21024&amp;"_"&amp;B21024&amp;"_"&amp;F21024</f>
        <v>Shenzhen_1_3050</v>
      </c>
      <c r="H21024" s="57">
        <v>0.97796053249043791</v>
      </c>
      <c r="I21024" s="57">
        <f>COUNTIF($G$10:G21024,G21024)</f>
        <v>23</v>
      </c>
      <c r="J21024" s="57">
        <f>COUNTIF($G:$G,G21024)</f>
        <v>25</v>
      </c>
      <c r="K21024" s="57">
        <f>ROUND(3000*J21024/21653,0)</f>
        <v>3</v>
      </c>
    </row>
    <row r="21025" spans="1:11" x14ac:dyDescent="0.25">
      <c r="A21025" s="40">
        <v>1518329584</v>
      </c>
      <c r="B21025" s="40">
        <v>1</v>
      </c>
      <c r="C21025" s="40">
        <v>3834</v>
      </c>
      <c r="D21025" s="38" t="s">
        <v>360</v>
      </c>
      <c r="E21025" s="57" t="s">
        <v>384</v>
      </c>
      <c r="F21025" s="57">
        <f>ROUNDDOWN(C21025/50,0)*50</f>
        <v>3800</v>
      </c>
      <c r="G21025" s="57" t="str">
        <f>D21025&amp;"_"&amp;B21025&amp;"_"&amp;F21025</f>
        <v>Beijing_1_3800</v>
      </c>
      <c r="H21025" s="57">
        <v>0.97799755214295914</v>
      </c>
      <c r="I21025" s="57">
        <f>COUNTIF($G$10:G21025,G21025)</f>
        <v>24</v>
      </c>
      <c r="J21025" s="57">
        <f>COUNTIF($G:$G,G21025)</f>
        <v>25</v>
      </c>
      <c r="K21025" s="57">
        <f>ROUND(3000*J21025/21653,0)</f>
        <v>3</v>
      </c>
    </row>
    <row r="21026" spans="1:11" x14ac:dyDescent="0.25">
      <c r="A21026" s="40">
        <v>1512650712</v>
      </c>
      <c r="B21026" s="40">
        <v>0</v>
      </c>
      <c r="C21026" s="40">
        <v>32</v>
      </c>
      <c r="D21026" s="38" t="s">
        <v>360</v>
      </c>
      <c r="E21026" s="57" t="s">
        <v>384</v>
      </c>
      <c r="F21026" s="57">
        <f>ROUNDDOWN(C21026/50,0)*50</f>
        <v>0</v>
      </c>
      <c r="G21026" s="57" t="str">
        <f>D21026&amp;"_"&amp;B21026&amp;"_"&amp;F21026</f>
        <v>Beijing_0_0</v>
      </c>
      <c r="H21026" s="57">
        <v>0.97800990312101987</v>
      </c>
      <c r="I21026" s="57">
        <f>COUNTIF($G$10:G21026,G21026)</f>
        <v>32</v>
      </c>
      <c r="J21026" s="57">
        <f>COUNTIF($G:$G,G21026)</f>
        <v>33</v>
      </c>
      <c r="K21026" s="57">
        <f>ROUND(3000*J21026/21653,0)</f>
        <v>5</v>
      </c>
    </row>
    <row r="21027" spans="1:11" x14ac:dyDescent="0.25">
      <c r="A21027" s="40">
        <v>1514983415</v>
      </c>
      <c r="B21027" s="40">
        <v>1</v>
      </c>
      <c r="C21027" s="40">
        <v>1814</v>
      </c>
      <c r="D21027" s="38" t="s">
        <v>358</v>
      </c>
      <c r="E21027" s="57" t="s">
        <v>384</v>
      </c>
      <c r="F21027" s="57">
        <f>ROUNDDOWN(C21027/50,0)*50</f>
        <v>1800</v>
      </c>
      <c r="G21027" s="57" t="str">
        <f>D21027&amp;"_"&amp;B21027&amp;"_"&amp;F21027</f>
        <v>Shenzhen_1_1800</v>
      </c>
      <c r="H21027" s="57">
        <v>0.97801189526316512</v>
      </c>
      <c r="I21027" s="57">
        <f>COUNTIF($G$10:G21027,G21027)</f>
        <v>32</v>
      </c>
      <c r="J21027" s="57">
        <f>COUNTIF($G:$G,G21027)</f>
        <v>32</v>
      </c>
      <c r="K21027" s="57">
        <f>ROUND(3000*J21027/21653,0)</f>
        <v>4</v>
      </c>
    </row>
    <row r="21028" spans="1:11" x14ac:dyDescent="0.25">
      <c r="A21028" s="40">
        <v>1513604738</v>
      </c>
      <c r="B21028" s="40">
        <v>1</v>
      </c>
      <c r="C21028" s="40">
        <v>4687</v>
      </c>
      <c r="D21028" s="38" t="s">
        <v>361</v>
      </c>
      <c r="E21028" s="57" t="s">
        <v>384</v>
      </c>
      <c r="F21028" s="57">
        <f>ROUNDDOWN(C21028/50,0)*50</f>
        <v>4650</v>
      </c>
      <c r="G21028" s="57" t="str">
        <f>D21028&amp;"_"&amp;B21028&amp;"_"&amp;F21028</f>
        <v>Guangzhou_1_4650</v>
      </c>
      <c r="H21028" s="57">
        <v>0.97807995478869991</v>
      </c>
      <c r="I21028" s="57">
        <f>COUNTIF($G$10:G21028,G21028)</f>
        <v>4</v>
      </c>
      <c r="J21028" s="57">
        <f>COUNTIF($G:$G,G21028)</f>
        <v>4</v>
      </c>
      <c r="K21028" s="57">
        <f>ROUND(3000*J21028/21653,0)</f>
        <v>1</v>
      </c>
    </row>
    <row r="21029" spans="1:11" x14ac:dyDescent="0.25">
      <c r="A21029" s="40">
        <v>1519384357</v>
      </c>
      <c r="B21029" s="40">
        <v>1</v>
      </c>
      <c r="C21029" s="40">
        <v>2122</v>
      </c>
      <c r="D21029" s="38" t="s">
        <v>360</v>
      </c>
      <c r="E21029" s="57" t="s">
        <v>384</v>
      </c>
      <c r="F21029" s="57">
        <f>ROUNDDOWN(C21029/50,0)*50</f>
        <v>2100</v>
      </c>
      <c r="G21029" s="57" t="str">
        <f>D21029&amp;"_"&amp;B21029&amp;"_"&amp;F21029</f>
        <v>Beijing_1_2100</v>
      </c>
      <c r="H21029" s="57">
        <v>0.97812782769528228</v>
      </c>
      <c r="I21029" s="57">
        <f>COUNTIF($G$10:G21029,G21029)</f>
        <v>83</v>
      </c>
      <c r="J21029" s="57">
        <f>COUNTIF($G:$G,G21029)</f>
        <v>85</v>
      </c>
      <c r="K21029" s="57">
        <f>ROUND(3000*J21029/21653,0)</f>
        <v>12</v>
      </c>
    </row>
    <row r="21030" spans="1:11" x14ac:dyDescent="0.25">
      <c r="A21030" s="40">
        <v>1515084206</v>
      </c>
      <c r="B21030" s="40">
        <v>1</v>
      </c>
      <c r="C21030" s="40">
        <v>1689</v>
      </c>
      <c r="D21030" s="38" t="s">
        <v>359</v>
      </c>
      <c r="E21030" s="57" t="s">
        <v>384</v>
      </c>
      <c r="F21030" s="57">
        <f>ROUNDDOWN(C21030/50,0)*50</f>
        <v>1650</v>
      </c>
      <c r="G21030" s="57" t="str">
        <f>D21030&amp;"_"&amp;B21030&amp;"_"&amp;F21030</f>
        <v>Shanghai_1_1650</v>
      </c>
      <c r="H21030" s="57">
        <v>0.97816682892592155</v>
      </c>
      <c r="I21030" s="57">
        <f>COUNTIF($G$10:G21030,G21030)</f>
        <v>78</v>
      </c>
      <c r="J21030" s="57">
        <f>COUNTIF($G:$G,G21030)</f>
        <v>79</v>
      </c>
      <c r="K21030" s="57">
        <f>ROUND(3000*J21030/21653,0)</f>
        <v>11</v>
      </c>
    </row>
    <row r="21031" spans="1:11" x14ac:dyDescent="0.25">
      <c r="A21031" s="40">
        <v>1518048768</v>
      </c>
      <c r="B21031" s="40">
        <v>1</v>
      </c>
      <c r="C21031" s="40">
        <v>1559</v>
      </c>
      <c r="D21031" s="38" t="s">
        <v>359</v>
      </c>
      <c r="E21031" s="57" t="s">
        <v>384</v>
      </c>
      <c r="F21031" s="57">
        <f>ROUNDDOWN(C21031/50,0)*50</f>
        <v>1550</v>
      </c>
      <c r="G21031" s="57" t="str">
        <f>D21031&amp;"_"&amp;B21031&amp;"_"&amp;F21031</f>
        <v>Shanghai_1_1550</v>
      </c>
      <c r="H21031" s="57">
        <v>0.97823402330396392</v>
      </c>
      <c r="I21031" s="57">
        <f>COUNTIF($G$10:G21031,G21031)</f>
        <v>71</v>
      </c>
      <c r="J21031" s="57">
        <f>COUNTIF($G:$G,G21031)</f>
        <v>73</v>
      </c>
      <c r="K21031" s="57">
        <f>ROUND(3000*J21031/21653,0)</f>
        <v>10</v>
      </c>
    </row>
    <row r="21032" spans="1:11" x14ac:dyDescent="0.25">
      <c r="A21032" s="40">
        <v>1512819148</v>
      </c>
      <c r="B21032" s="40">
        <v>1</v>
      </c>
      <c r="C21032" s="40">
        <v>371</v>
      </c>
      <c r="D21032" s="38" t="s">
        <v>358</v>
      </c>
      <c r="E21032" s="57" t="s">
        <v>384</v>
      </c>
      <c r="F21032" s="57">
        <f>ROUNDDOWN(C21032/50,0)*50</f>
        <v>350</v>
      </c>
      <c r="G21032" s="57" t="str">
        <f>D21032&amp;"_"&amp;B21032&amp;"_"&amp;F21032</f>
        <v>Shenzhen_1_350</v>
      </c>
      <c r="H21032" s="57">
        <v>0.97826782859585326</v>
      </c>
      <c r="I21032" s="57">
        <f>COUNTIF($G$10:G21032,G21032)</f>
        <v>48</v>
      </c>
      <c r="J21032" s="57">
        <f>COUNTIF($G:$G,G21032)</f>
        <v>51</v>
      </c>
      <c r="K21032" s="57">
        <f>ROUND(3000*J21032/21653,0)</f>
        <v>7</v>
      </c>
    </row>
    <row r="21033" spans="1:11" x14ac:dyDescent="0.25">
      <c r="A21033" s="40">
        <v>1519291279</v>
      </c>
      <c r="B21033" s="40">
        <v>1</v>
      </c>
      <c r="C21033" s="40">
        <v>2059</v>
      </c>
      <c r="D21033" s="38" t="s">
        <v>358</v>
      </c>
      <c r="E21033" s="57" t="s">
        <v>384</v>
      </c>
      <c r="F21033" s="57">
        <f>ROUNDDOWN(C21033/50,0)*50</f>
        <v>2050</v>
      </c>
      <c r="G21033" s="57" t="str">
        <f>D21033&amp;"_"&amp;B21033&amp;"_"&amp;F21033</f>
        <v>Shenzhen_1_2050</v>
      </c>
      <c r="H21033" s="57">
        <v>0.97827321287542546</v>
      </c>
      <c r="I21033" s="57">
        <f>COUNTIF($G$10:G21033,G21033)</f>
        <v>39</v>
      </c>
      <c r="J21033" s="57">
        <f>COUNTIF($G:$G,G21033)</f>
        <v>39</v>
      </c>
      <c r="K21033" s="57">
        <f>ROUND(3000*J21033/21653,0)</f>
        <v>5</v>
      </c>
    </row>
    <row r="21034" spans="1:11" x14ac:dyDescent="0.25">
      <c r="A21034" s="40">
        <v>1513196305</v>
      </c>
      <c r="B21034" s="40">
        <v>1</v>
      </c>
      <c r="C21034" s="40">
        <v>4587</v>
      </c>
      <c r="D21034" s="38" t="s">
        <v>358</v>
      </c>
      <c r="E21034" s="57" t="s">
        <v>384</v>
      </c>
      <c r="F21034" s="57">
        <f>ROUNDDOWN(C21034/50,0)*50</f>
        <v>4550</v>
      </c>
      <c r="G21034" s="57" t="str">
        <f>D21034&amp;"_"&amp;B21034&amp;"_"&amp;F21034</f>
        <v>Shenzhen_1_4550</v>
      </c>
      <c r="H21034" s="57">
        <v>0.45499491017355886</v>
      </c>
      <c r="I21034" s="57">
        <f>COUNTIF($G$10:G21034,G21034)</f>
        <v>3</v>
      </c>
      <c r="J21034" s="57">
        <f>COUNTIF($G:$G,G21034)</f>
        <v>4</v>
      </c>
      <c r="K21034" s="57">
        <f>ROUND(3000*J21034/21653,0)</f>
        <v>1</v>
      </c>
    </row>
    <row r="21035" spans="1:11" x14ac:dyDescent="0.25">
      <c r="A21035" s="40">
        <v>1515965114</v>
      </c>
      <c r="B21035" s="40">
        <v>1</v>
      </c>
      <c r="C21035" s="40">
        <v>4572</v>
      </c>
      <c r="D21035" s="38" t="s">
        <v>358</v>
      </c>
      <c r="E21035" s="57" t="s">
        <v>384</v>
      </c>
      <c r="F21035" s="57">
        <f>ROUNDDOWN(C21035/50,0)*50</f>
        <v>4550</v>
      </c>
      <c r="G21035" s="57" t="str">
        <f>D21035&amp;"_"&amp;B21035&amp;"_"&amp;F21035</f>
        <v>Shenzhen_1_4550</v>
      </c>
      <c r="H21035" s="57">
        <v>0.47629590024655155</v>
      </c>
      <c r="I21035" s="57">
        <f>COUNTIF($G$10:G21035,G21035)</f>
        <v>4</v>
      </c>
      <c r="J21035" s="57">
        <f>COUNTIF($G:$G,G21035)</f>
        <v>4</v>
      </c>
      <c r="K21035" s="57">
        <f>ROUND(3000*J21035/21653,0)</f>
        <v>1</v>
      </c>
    </row>
    <row r="21036" spans="1:11" x14ac:dyDescent="0.25">
      <c r="A21036" s="40">
        <v>1513836346</v>
      </c>
      <c r="B21036" s="40">
        <v>1</v>
      </c>
      <c r="C21036" s="40">
        <v>4182</v>
      </c>
      <c r="D21036" s="38" t="s">
        <v>360</v>
      </c>
      <c r="E21036" s="57" t="s">
        <v>384</v>
      </c>
      <c r="F21036" s="57">
        <f>ROUNDDOWN(C21036/50,0)*50</f>
        <v>4150</v>
      </c>
      <c r="G21036" s="57" t="str">
        <f>D21036&amp;"_"&amp;B21036&amp;"_"&amp;F21036</f>
        <v>Beijing_1_4150</v>
      </c>
      <c r="H21036" s="57">
        <v>0.97839315741375044</v>
      </c>
      <c r="I21036" s="57">
        <f>COUNTIF($G$10:G21036,G21036)</f>
        <v>19</v>
      </c>
      <c r="J21036" s="57">
        <f>COUNTIF($G:$G,G21036)</f>
        <v>19</v>
      </c>
      <c r="K21036" s="57">
        <f>ROUND(3000*J21036/21653,0)</f>
        <v>3</v>
      </c>
    </row>
    <row r="21037" spans="1:11" x14ac:dyDescent="0.25">
      <c r="A21037" s="40">
        <v>1516667331</v>
      </c>
      <c r="B21037" s="40">
        <v>0</v>
      </c>
      <c r="C21037" s="40">
        <v>37</v>
      </c>
      <c r="D21037" s="38" t="s">
        <v>360</v>
      </c>
      <c r="E21037" s="57" t="s">
        <v>384</v>
      </c>
      <c r="F21037" s="57">
        <f>ROUNDDOWN(C21037/50,0)*50</f>
        <v>0</v>
      </c>
      <c r="G21037" s="57" t="str">
        <f>D21037&amp;"_"&amp;B21037&amp;"_"&amp;F21037</f>
        <v>Beijing_0_0</v>
      </c>
      <c r="H21037" s="57">
        <v>0.97839419760838775</v>
      </c>
      <c r="I21037" s="57">
        <f>COUNTIF($G$10:G21037,G21037)</f>
        <v>33</v>
      </c>
      <c r="J21037" s="57">
        <f>COUNTIF($G:$G,G21037)</f>
        <v>33</v>
      </c>
      <c r="K21037" s="57">
        <f>ROUND(3000*J21037/21653,0)</f>
        <v>5</v>
      </c>
    </row>
    <row r="21038" spans="1:11" x14ac:dyDescent="0.25">
      <c r="A21038" s="40">
        <v>1511846310</v>
      </c>
      <c r="B21038" s="40">
        <v>0</v>
      </c>
      <c r="C21038" s="40">
        <v>962</v>
      </c>
      <c r="D21038" s="38" t="s">
        <v>360</v>
      </c>
      <c r="E21038" s="57" t="s">
        <v>384</v>
      </c>
      <c r="F21038" s="57">
        <f>ROUNDDOWN(C21038/50,0)*50</f>
        <v>950</v>
      </c>
      <c r="G21038" s="57" t="str">
        <f>D21038&amp;"_"&amp;B21038&amp;"_"&amp;F21038</f>
        <v>Beijing_0_950</v>
      </c>
      <c r="H21038" s="57">
        <v>0.97847273279818792</v>
      </c>
      <c r="I21038" s="57">
        <f>COUNTIF($G$10:G21038,G21038)</f>
        <v>36</v>
      </c>
      <c r="J21038" s="57">
        <f>COUNTIF($G:$G,G21038)</f>
        <v>37</v>
      </c>
      <c r="K21038" s="57">
        <f>ROUND(3000*J21038/21653,0)</f>
        <v>5</v>
      </c>
    </row>
    <row r="21039" spans="1:11" x14ac:dyDescent="0.25">
      <c r="A21039" s="40">
        <v>1514101539</v>
      </c>
      <c r="B21039" s="40">
        <v>1</v>
      </c>
      <c r="C21039" s="40">
        <v>146</v>
      </c>
      <c r="D21039" s="38" t="s">
        <v>358</v>
      </c>
      <c r="E21039" s="57" t="s">
        <v>384</v>
      </c>
      <c r="F21039" s="57">
        <f>ROUNDDOWN(C21039/50,0)*50</f>
        <v>100</v>
      </c>
      <c r="G21039" s="57" t="str">
        <f>D21039&amp;"_"&amp;B21039&amp;"_"&amp;F21039</f>
        <v>Shenzhen_1_100</v>
      </c>
      <c r="H21039" s="57">
        <v>0.9785442778103598</v>
      </c>
      <c r="I21039" s="57">
        <f>COUNTIF($G$10:G21039,G21039)</f>
        <v>46</v>
      </c>
      <c r="J21039" s="57">
        <f>COUNTIF($G:$G,G21039)</f>
        <v>48</v>
      </c>
      <c r="K21039" s="57">
        <f>ROUND(3000*J21039/21653,0)</f>
        <v>7</v>
      </c>
    </row>
    <row r="21040" spans="1:11" x14ac:dyDescent="0.25">
      <c r="A21040" s="40">
        <v>1517227628</v>
      </c>
      <c r="B21040" s="40">
        <v>1</v>
      </c>
      <c r="C21040" s="40">
        <v>4679</v>
      </c>
      <c r="D21040" s="38" t="s">
        <v>358</v>
      </c>
      <c r="E21040" s="57" t="s">
        <v>384</v>
      </c>
      <c r="F21040" s="57">
        <f>ROUNDDOWN(C21040/50,0)*50</f>
        <v>4650</v>
      </c>
      <c r="G21040" s="57" t="str">
        <f>D21040&amp;"_"&amp;B21040&amp;"_"&amp;F21040</f>
        <v>Shenzhen_1_4650</v>
      </c>
      <c r="H21040" s="57">
        <v>6.429437018447004E-4</v>
      </c>
      <c r="I21040" s="57">
        <f>COUNTIF($G$10:G21040,G21040)</f>
        <v>6</v>
      </c>
      <c r="J21040" s="57">
        <f>COUNTIF($G:$G,G21040)</f>
        <v>7</v>
      </c>
      <c r="K21040" s="57">
        <f>ROUND(3000*J21040/21653,0)</f>
        <v>1</v>
      </c>
    </row>
    <row r="21041" spans="1:11" x14ac:dyDescent="0.25">
      <c r="A21041" s="40">
        <v>1519837284</v>
      </c>
      <c r="B21041" s="40">
        <v>1</v>
      </c>
      <c r="C21041" s="40">
        <v>4669</v>
      </c>
      <c r="D21041" s="38" t="s">
        <v>358</v>
      </c>
      <c r="E21041" s="57" t="s">
        <v>384</v>
      </c>
      <c r="F21041" s="57">
        <f>ROUNDDOWN(C21041/50,0)*50</f>
        <v>4650</v>
      </c>
      <c r="G21041" s="57" t="str">
        <f>D21041&amp;"_"&amp;B21041&amp;"_"&amp;F21041</f>
        <v>Shenzhen_1_4650</v>
      </c>
      <c r="H21041" s="57">
        <v>3.0328842534886991E-2</v>
      </c>
      <c r="I21041" s="57">
        <f>COUNTIF($G$10:G21041,G21041)</f>
        <v>7</v>
      </c>
      <c r="J21041" s="57">
        <f>COUNTIF($G:$G,G21041)</f>
        <v>7</v>
      </c>
      <c r="K21041" s="57">
        <f>ROUND(3000*J21041/21653,0)</f>
        <v>1</v>
      </c>
    </row>
    <row r="21042" spans="1:11" x14ac:dyDescent="0.25">
      <c r="A21042" s="40">
        <v>1516878620</v>
      </c>
      <c r="B21042" s="40">
        <v>0</v>
      </c>
      <c r="C21042" s="40">
        <v>6168</v>
      </c>
      <c r="D21042" s="38" t="s">
        <v>358</v>
      </c>
      <c r="E21042" s="57" t="s">
        <v>384</v>
      </c>
      <c r="F21042" s="57">
        <f>ROUNDDOWN(C21042/50,0)*50</f>
        <v>6150</v>
      </c>
      <c r="G21042" s="57" t="str">
        <f>D21042&amp;"_"&amp;B21042&amp;"_"&amp;F21042</f>
        <v>Shenzhen_0_6150</v>
      </c>
      <c r="H21042" s="57">
        <v>0.9785629849109454</v>
      </c>
      <c r="I21042" s="57">
        <f>COUNTIF($G$10:G21042,G21042)</f>
        <v>2</v>
      </c>
      <c r="J21042" s="57">
        <f>COUNTIF($G:$G,G21042)</f>
        <v>2</v>
      </c>
      <c r="K21042" s="57">
        <f>ROUND(3000*J21042/21653,0)</f>
        <v>0</v>
      </c>
    </row>
    <row r="21043" spans="1:11" x14ac:dyDescent="0.25">
      <c r="A21043" s="40">
        <v>1518691497</v>
      </c>
      <c r="B21043" s="40">
        <v>1</v>
      </c>
      <c r="C21043" s="40">
        <v>2549</v>
      </c>
      <c r="D21043" s="38" t="s">
        <v>360</v>
      </c>
      <c r="E21043" s="57" t="s">
        <v>384</v>
      </c>
      <c r="F21043" s="57">
        <f>ROUNDDOWN(C21043/50,0)*50</f>
        <v>2500</v>
      </c>
      <c r="G21043" s="57" t="str">
        <f>D21043&amp;"_"&amp;B21043&amp;"_"&amp;F21043</f>
        <v>Beijing_1_2500</v>
      </c>
      <c r="H21043" s="57">
        <v>0.97867922513075745</v>
      </c>
      <c r="I21043" s="57">
        <f>COUNTIF($G$10:G21043,G21043)</f>
        <v>61</v>
      </c>
      <c r="J21043" s="57">
        <f>COUNTIF($G:$G,G21043)</f>
        <v>63</v>
      </c>
      <c r="K21043" s="57">
        <f>ROUND(3000*J21043/21653,0)</f>
        <v>9</v>
      </c>
    </row>
    <row r="21044" spans="1:11" x14ac:dyDescent="0.25">
      <c r="A21044" s="40">
        <v>1517356453</v>
      </c>
      <c r="B21044" s="40">
        <v>1</v>
      </c>
      <c r="C21044" s="40">
        <v>1174</v>
      </c>
      <c r="D21044" s="38" t="s">
        <v>359</v>
      </c>
      <c r="E21044" s="57" t="s">
        <v>384</v>
      </c>
      <c r="F21044" s="57">
        <f>ROUNDDOWN(C21044/50,0)*50</f>
        <v>1150</v>
      </c>
      <c r="G21044" s="57" t="str">
        <f>D21044&amp;"_"&amp;B21044&amp;"_"&amp;F21044</f>
        <v>Shanghai_1_1150</v>
      </c>
      <c r="H21044" s="57">
        <v>0.97871597795465015</v>
      </c>
      <c r="I21044" s="57">
        <f>COUNTIF($G$10:G21044,G21044)</f>
        <v>50</v>
      </c>
      <c r="J21044" s="57">
        <f>COUNTIF($G:$G,G21044)</f>
        <v>51</v>
      </c>
      <c r="K21044" s="57">
        <f>ROUND(3000*J21044/21653,0)</f>
        <v>7</v>
      </c>
    </row>
    <row r="21045" spans="1:11" x14ac:dyDescent="0.25">
      <c r="A21045" s="40">
        <v>1517695132</v>
      </c>
      <c r="B21045" s="40">
        <v>0</v>
      </c>
      <c r="C21045" s="40">
        <v>4724</v>
      </c>
      <c r="D21045" s="38" t="s">
        <v>359</v>
      </c>
      <c r="E21045" s="57" t="s">
        <v>384</v>
      </c>
      <c r="F21045" s="57">
        <f>ROUNDDOWN(C21045/50,0)*50</f>
        <v>4700</v>
      </c>
      <c r="G21045" s="57" t="str">
        <f>D21045&amp;"_"&amp;B21045&amp;"_"&amp;F21045</f>
        <v>Shanghai_0_4700</v>
      </c>
      <c r="H21045" s="57">
        <v>0.9787907066770446</v>
      </c>
      <c r="I21045" s="57">
        <f>COUNTIF($G$10:G21045,G21045)</f>
        <v>3</v>
      </c>
      <c r="J21045" s="57">
        <f>COUNTIF($G:$G,G21045)</f>
        <v>4</v>
      </c>
      <c r="K21045" s="57">
        <f>ROUND(3000*J21045/21653,0)</f>
        <v>1</v>
      </c>
    </row>
    <row r="21046" spans="1:11" x14ac:dyDescent="0.25">
      <c r="A21046" s="40">
        <v>1512161361</v>
      </c>
      <c r="B21046" s="40">
        <v>0</v>
      </c>
      <c r="C21046" s="40">
        <v>3719</v>
      </c>
      <c r="D21046" s="38" t="s">
        <v>359</v>
      </c>
      <c r="E21046" s="57" t="s">
        <v>384</v>
      </c>
      <c r="F21046" s="57">
        <f>ROUNDDOWN(C21046/50,0)*50</f>
        <v>3700</v>
      </c>
      <c r="G21046" s="57" t="str">
        <f>D21046&amp;"_"&amp;B21046&amp;"_"&amp;F21046</f>
        <v>Shanghai_0_3700</v>
      </c>
      <c r="H21046" s="57">
        <v>0.97879169182036163</v>
      </c>
      <c r="I21046" s="57">
        <f>COUNTIF($G$10:G21046,G21046)</f>
        <v>10</v>
      </c>
      <c r="J21046" s="57">
        <f>COUNTIF($G:$G,G21046)</f>
        <v>10</v>
      </c>
      <c r="K21046" s="57">
        <f>ROUND(3000*J21046/21653,0)</f>
        <v>1</v>
      </c>
    </row>
    <row r="21047" spans="1:11" x14ac:dyDescent="0.25">
      <c r="A21047" s="40">
        <v>1518574807</v>
      </c>
      <c r="B21047" s="40">
        <v>1</v>
      </c>
      <c r="C21047" s="40">
        <v>1114</v>
      </c>
      <c r="D21047" s="38" t="s">
        <v>361</v>
      </c>
      <c r="E21047" s="57" t="s">
        <v>384</v>
      </c>
      <c r="F21047" s="57">
        <f>ROUNDDOWN(C21047/50,0)*50</f>
        <v>1100</v>
      </c>
      <c r="G21047" s="57" t="str">
        <f>D21047&amp;"_"&amp;B21047&amp;"_"&amp;F21047</f>
        <v>Guangzhou_1_1100</v>
      </c>
      <c r="H21047" s="57">
        <v>0.97881355647924029</v>
      </c>
      <c r="I21047" s="57">
        <f>COUNTIF($G$10:G21047,G21047)</f>
        <v>43</v>
      </c>
      <c r="J21047" s="57">
        <f>COUNTIF($G:$G,G21047)</f>
        <v>43</v>
      </c>
      <c r="K21047" s="57">
        <f>ROUND(3000*J21047/21653,0)</f>
        <v>6</v>
      </c>
    </row>
    <row r="21048" spans="1:11" x14ac:dyDescent="0.25">
      <c r="A21048" s="40">
        <v>1518136956</v>
      </c>
      <c r="B21048" s="40">
        <v>1</v>
      </c>
      <c r="C21048" s="40">
        <v>377</v>
      </c>
      <c r="D21048" s="38" t="s">
        <v>360</v>
      </c>
      <c r="E21048" s="57" t="s">
        <v>384</v>
      </c>
      <c r="F21048" s="57">
        <f>ROUNDDOWN(C21048/50,0)*50</f>
        <v>350</v>
      </c>
      <c r="G21048" s="57" t="str">
        <f>D21048&amp;"_"&amp;B21048&amp;"_"&amp;F21048</f>
        <v>Beijing_1_350</v>
      </c>
      <c r="H21048" s="57">
        <v>0.97885605239721485</v>
      </c>
      <c r="I21048" s="57">
        <f>COUNTIF($G$10:G21048,G21048)</f>
        <v>78</v>
      </c>
      <c r="J21048" s="57">
        <f>COUNTIF($G:$G,G21048)</f>
        <v>80</v>
      </c>
      <c r="K21048" s="57">
        <f>ROUND(3000*J21048/21653,0)</f>
        <v>11</v>
      </c>
    </row>
    <row r="21049" spans="1:11" x14ac:dyDescent="0.25">
      <c r="A21049" s="40">
        <v>1517759986</v>
      </c>
      <c r="B21049" s="40">
        <v>1</v>
      </c>
      <c r="C21049" s="40">
        <v>4784</v>
      </c>
      <c r="D21049" s="38" t="s">
        <v>358</v>
      </c>
      <c r="E21049" s="57" t="s">
        <v>384</v>
      </c>
      <c r="F21049" s="57">
        <f>ROUNDDOWN(C21049/50,0)*50</f>
        <v>4750</v>
      </c>
      <c r="G21049" s="57" t="str">
        <f>D21049&amp;"_"&amp;B21049&amp;"_"&amp;F21049</f>
        <v>Shenzhen_1_4750</v>
      </c>
      <c r="H21049" s="57">
        <v>1.3036877284873238E-3</v>
      </c>
      <c r="I21049" s="57">
        <f>COUNTIF($G$10:G21049,G21049)</f>
        <v>6</v>
      </c>
      <c r="J21049" s="57">
        <f>COUNTIF($G:$G,G21049)</f>
        <v>7</v>
      </c>
      <c r="K21049" s="57">
        <f>ROUND(3000*J21049/21653,0)</f>
        <v>1</v>
      </c>
    </row>
    <row r="21050" spans="1:11" x14ac:dyDescent="0.25">
      <c r="A21050" s="40">
        <v>1512931649</v>
      </c>
      <c r="B21050" s="40">
        <v>1</v>
      </c>
      <c r="C21050" s="40">
        <v>4760</v>
      </c>
      <c r="D21050" s="38" t="s">
        <v>358</v>
      </c>
      <c r="E21050" s="57" t="s">
        <v>384</v>
      </c>
      <c r="F21050" s="57">
        <f>ROUNDDOWN(C21050/50,0)*50</f>
        <v>4750</v>
      </c>
      <c r="G21050" s="57" t="str">
        <f>D21050&amp;"_"&amp;B21050&amp;"_"&amp;F21050</f>
        <v>Shenzhen_1_4750</v>
      </c>
      <c r="H21050" s="57">
        <v>2.5173403224115209E-2</v>
      </c>
      <c r="I21050" s="57">
        <f>COUNTIF($G$10:G21050,G21050)</f>
        <v>7</v>
      </c>
      <c r="J21050" s="57">
        <f>COUNTIF($G:$G,G21050)</f>
        <v>7</v>
      </c>
      <c r="K21050" s="57">
        <f>ROUND(3000*J21050/21653,0)</f>
        <v>1</v>
      </c>
    </row>
    <row r="21051" spans="1:11" x14ac:dyDescent="0.25">
      <c r="A21051" s="40">
        <v>1519115047</v>
      </c>
      <c r="B21051" s="40">
        <v>1</v>
      </c>
      <c r="C21051" s="40">
        <v>738</v>
      </c>
      <c r="D21051" s="38" t="s">
        <v>361</v>
      </c>
      <c r="E21051" s="57" t="s">
        <v>384</v>
      </c>
      <c r="F21051" s="57">
        <f>ROUNDDOWN(C21051/50,0)*50</f>
        <v>700</v>
      </c>
      <c r="G21051" s="57" t="str">
        <f>D21051&amp;"_"&amp;B21051&amp;"_"&amp;F21051</f>
        <v>Guangzhou_1_700</v>
      </c>
      <c r="H21051" s="57">
        <v>0.9789286300710911</v>
      </c>
      <c r="I21051" s="57">
        <f>COUNTIF($G$10:G21051,G21051)</f>
        <v>41</v>
      </c>
      <c r="J21051" s="57">
        <f>COUNTIF($G:$G,G21051)</f>
        <v>41</v>
      </c>
      <c r="K21051" s="57">
        <f>ROUND(3000*J21051/21653,0)</f>
        <v>6</v>
      </c>
    </row>
    <row r="21052" spans="1:11" x14ac:dyDescent="0.25">
      <c r="A21052" s="40">
        <v>1512584849</v>
      </c>
      <c r="B21052" s="40">
        <v>1</v>
      </c>
      <c r="C21052" s="40">
        <v>4492</v>
      </c>
      <c r="D21052" s="38" t="s">
        <v>358</v>
      </c>
      <c r="E21052" s="57" t="s">
        <v>384</v>
      </c>
      <c r="F21052" s="57">
        <f>ROUNDDOWN(C21052/50,0)*50</f>
        <v>4450</v>
      </c>
      <c r="G21052" s="57" t="str">
        <f>D21052&amp;"_"&amp;B21052&amp;"_"&amp;F21052</f>
        <v>Shenzhen_1_4450</v>
      </c>
      <c r="H21052" s="57">
        <v>0.97893077766243342</v>
      </c>
      <c r="I21052" s="57">
        <f>COUNTIF($G$10:G21052,G21052)</f>
        <v>11</v>
      </c>
      <c r="J21052" s="57">
        <f>COUNTIF($G:$G,G21052)</f>
        <v>11</v>
      </c>
      <c r="K21052" s="57">
        <f>ROUND(3000*J21052/21653,0)</f>
        <v>2</v>
      </c>
    </row>
    <row r="21053" spans="1:11" x14ac:dyDescent="0.25">
      <c r="A21053" s="40">
        <v>1514341384</v>
      </c>
      <c r="B21053" s="40">
        <v>1</v>
      </c>
      <c r="C21053" s="40">
        <v>1190</v>
      </c>
      <c r="D21053" s="38" t="s">
        <v>360</v>
      </c>
      <c r="E21053" s="57" t="s">
        <v>384</v>
      </c>
      <c r="F21053" s="57">
        <f>ROUNDDOWN(C21053/50,0)*50</f>
        <v>1150</v>
      </c>
      <c r="G21053" s="57" t="str">
        <f>D21053&amp;"_"&amp;B21053&amp;"_"&amp;F21053</f>
        <v>Beijing_1_1150</v>
      </c>
      <c r="H21053" s="57">
        <v>0.97895425684348836</v>
      </c>
      <c r="I21053" s="57">
        <f>COUNTIF($G$10:G21053,G21053)</f>
        <v>71</v>
      </c>
      <c r="J21053" s="57">
        <f>COUNTIF($G:$G,G21053)</f>
        <v>71</v>
      </c>
      <c r="K21053" s="57">
        <f>ROUND(3000*J21053/21653,0)</f>
        <v>10</v>
      </c>
    </row>
    <row r="21054" spans="1:11" x14ac:dyDescent="0.25">
      <c r="A21054" s="40">
        <v>1518483608</v>
      </c>
      <c r="B21054" s="40">
        <v>1</v>
      </c>
      <c r="C21054" s="40">
        <v>5607</v>
      </c>
      <c r="D21054" s="38" t="s">
        <v>360</v>
      </c>
      <c r="E21054" s="57" t="s">
        <v>384</v>
      </c>
      <c r="F21054" s="57">
        <f>ROUNDDOWN(C21054/50,0)*50</f>
        <v>5600</v>
      </c>
      <c r="G21054" s="57" t="str">
        <f>D21054&amp;"_"&amp;B21054&amp;"_"&amp;F21054</f>
        <v>Beijing_1_5600</v>
      </c>
      <c r="H21054" s="57">
        <v>0.97897514527437857</v>
      </c>
      <c r="I21054" s="57">
        <f>COUNTIF($G$10:G21054,G21054)</f>
        <v>2</v>
      </c>
      <c r="J21054" s="57">
        <f>COUNTIF($G:$G,G21054)</f>
        <v>2</v>
      </c>
      <c r="K21054" s="57">
        <f>ROUND(3000*J21054/21653,0)</f>
        <v>0</v>
      </c>
    </row>
    <row r="21055" spans="1:11" x14ac:dyDescent="0.25">
      <c r="A21055" s="40">
        <v>1519215406</v>
      </c>
      <c r="B21055" s="40">
        <v>1</v>
      </c>
      <c r="C21055" s="40">
        <v>2671</v>
      </c>
      <c r="D21055" s="38" t="s">
        <v>359</v>
      </c>
      <c r="E21055" s="57" t="s">
        <v>384</v>
      </c>
      <c r="F21055" s="57">
        <f>ROUNDDOWN(C21055/50,0)*50</f>
        <v>2650</v>
      </c>
      <c r="G21055" s="57" t="str">
        <f>D21055&amp;"_"&amp;B21055&amp;"_"&amp;F21055</f>
        <v>Shanghai_1_2650</v>
      </c>
      <c r="H21055" s="57">
        <v>0.97908192503932379</v>
      </c>
      <c r="I21055" s="57">
        <f>COUNTIF($G$10:G21055,G21055)</f>
        <v>45</v>
      </c>
      <c r="J21055" s="57">
        <f>COUNTIF($G:$G,G21055)</f>
        <v>45</v>
      </c>
      <c r="K21055" s="57">
        <f>ROUND(3000*J21055/21653,0)</f>
        <v>6</v>
      </c>
    </row>
    <row r="21056" spans="1:11" x14ac:dyDescent="0.25">
      <c r="A21056" s="40">
        <v>1515272444</v>
      </c>
      <c r="B21056" s="40">
        <v>1</v>
      </c>
      <c r="C21056" s="40">
        <v>4831</v>
      </c>
      <c r="D21056" s="38" t="s">
        <v>358</v>
      </c>
      <c r="E21056" s="57" t="s">
        <v>384</v>
      </c>
      <c r="F21056" s="57">
        <f>ROUNDDOWN(C21056/50,0)*50</f>
        <v>4800</v>
      </c>
      <c r="G21056" s="57" t="str">
        <f>D21056&amp;"_"&amp;B21056&amp;"_"&amp;F21056</f>
        <v>Shenzhen_1_4800</v>
      </c>
      <c r="H21056" s="57">
        <v>0.17422179307424412</v>
      </c>
      <c r="I21056" s="57">
        <f>COUNTIF($G$10:G21056,G21056)</f>
        <v>8</v>
      </c>
      <c r="J21056" s="57">
        <f>COUNTIF($G:$G,G21056)</f>
        <v>9</v>
      </c>
      <c r="K21056" s="57">
        <f>ROUND(3000*J21056/21653,0)</f>
        <v>1</v>
      </c>
    </row>
    <row r="21057" spans="1:11" x14ac:dyDescent="0.25">
      <c r="A21057" s="40">
        <v>1515814316</v>
      </c>
      <c r="B21057" s="40">
        <v>1</v>
      </c>
      <c r="C21057" s="40">
        <v>4845</v>
      </c>
      <c r="D21057" s="38" t="s">
        <v>358</v>
      </c>
      <c r="E21057" s="57" t="s">
        <v>384</v>
      </c>
      <c r="F21057" s="57">
        <f>ROUNDDOWN(C21057/50,0)*50</f>
        <v>4800</v>
      </c>
      <c r="G21057" s="57" t="str">
        <f>D21057&amp;"_"&amp;B21057&amp;"_"&amp;F21057</f>
        <v>Shenzhen_1_4800</v>
      </c>
      <c r="H21057" s="57">
        <v>0.53208988800876866</v>
      </c>
      <c r="I21057" s="57">
        <f>COUNTIF($G$10:G21057,G21057)</f>
        <v>9</v>
      </c>
      <c r="J21057" s="57">
        <f>COUNTIF($G:$G,G21057)</f>
        <v>9</v>
      </c>
      <c r="K21057" s="57">
        <f>ROUND(3000*J21057/21653,0)</f>
        <v>1</v>
      </c>
    </row>
    <row r="21058" spans="1:11" x14ac:dyDescent="0.25">
      <c r="A21058" s="40">
        <v>1518488975</v>
      </c>
      <c r="B21058" s="40">
        <v>1</v>
      </c>
      <c r="C21058" s="40">
        <v>2379</v>
      </c>
      <c r="D21058" s="38" t="s">
        <v>361</v>
      </c>
      <c r="E21058" s="57" t="s">
        <v>384</v>
      </c>
      <c r="F21058" s="57">
        <f>ROUNDDOWN(C21058/50,0)*50</f>
        <v>2350</v>
      </c>
      <c r="G21058" s="57" t="str">
        <f>D21058&amp;"_"&amp;B21058&amp;"_"&amp;F21058</f>
        <v>Guangzhou_1_2350</v>
      </c>
      <c r="H21058" s="57">
        <v>0.97917913884173158</v>
      </c>
      <c r="I21058" s="57">
        <f>COUNTIF($G$10:G21058,G21058)</f>
        <v>20</v>
      </c>
      <c r="J21058" s="57">
        <f>COUNTIF($G:$G,G21058)</f>
        <v>20</v>
      </c>
      <c r="K21058" s="57">
        <f>ROUND(3000*J21058/21653,0)</f>
        <v>3</v>
      </c>
    </row>
    <row r="21059" spans="1:11" x14ac:dyDescent="0.25">
      <c r="A21059" s="40">
        <v>1515155369</v>
      </c>
      <c r="B21059" s="40">
        <v>1</v>
      </c>
      <c r="C21059" s="40">
        <v>2534</v>
      </c>
      <c r="D21059" s="38" t="s">
        <v>361</v>
      </c>
      <c r="E21059" s="57" t="s">
        <v>384</v>
      </c>
      <c r="F21059" s="57">
        <f>ROUNDDOWN(C21059/50,0)*50</f>
        <v>2500</v>
      </c>
      <c r="G21059" s="57" t="str">
        <f>D21059&amp;"_"&amp;B21059&amp;"_"&amp;F21059</f>
        <v>Guangzhou_1_2500</v>
      </c>
      <c r="H21059" s="57">
        <v>0.9791917187558199</v>
      </c>
      <c r="I21059" s="57">
        <f>COUNTIF($G$10:G21059,G21059)</f>
        <v>31</v>
      </c>
      <c r="J21059" s="57">
        <f>COUNTIF($G:$G,G21059)</f>
        <v>31</v>
      </c>
      <c r="K21059" s="57">
        <f>ROUND(3000*J21059/21653,0)</f>
        <v>4</v>
      </c>
    </row>
    <row r="21060" spans="1:11" x14ac:dyDescent="0.25">
      <c r="A21060" s="40">
        <v>1513586925</v>
      </c>
      <c r="B21060" s="40">
        <v>1</v>
      </c>
      <c r="C21060" s="40">
        <v>1259</v>
      </c>
      <c r="D21060" s="38" t="s">
        <v>360</v>
      </c>
      <c r="E21060" s="57" t="s">
        <v>384</v>
      </c>
      <c r="F21060" s="57">
        <f>ROUNDDOWN(C21060/50,0)*50</f>
        <v>1250</v>
      </c>
      <c r="G21060" s="57" t="str">
        <f>D21060&amp;"_"&amp;B21060&amp;"_"&amp;F21060</f>
        <v>Beijing_1_1250</v>
      </c>
      <c r="H21060" s="57">
        <v>0.97923343582161837</v>
      </c>
      <c r="I21060" s="57">
        <f>COUNTIF($G$10:G21060,G21060)</f>
        <v>84</v>
      </c>
      <c r="J21060" s="57">
        <f>COUNTIF($G:$G,G21060)</f>
        <v>85</v>
      </c>
      <c r="K21060" s="57">
        <f>ROUND(3000*J21060/21653,0)</f>
        <v>12</v>
      </c>
    </row>
    <row r="21061" spans="1:11" x14ac:dyDescent="0.25">
      <c r="A21061" s="40">
        <v>1518754187</v>
      </c>
      <c r="B21061" s="40">
        <v>1</v>
      </c>
      <c r="C21061" s="40">
        <v>386</v>
      </c>
      <c r="D21061" s="38" t="s">
        <v>360</v>
      </c>
      <c r="E21061" s="57" t="s">
        <v>384</v>
      </c>
      <c r="F21061" s="57">
        <f>ROUNDDOWN(C21061/50,0)*50</f>
        <v>350</v>
      </c>
      <c r="G21061" s="57" t="str">
        <f>D21061&amp;"_"&amp;B21061&amp;"_"&amp;F21061</f>
        <v>Beijing_1_350</v>
      </c>
      <c r="H21061" s="57">
        <v>0.97924446173077395</v>
      </c>
      <c r="I21061" s="57">
        <f>COUNTIF($G$10:G21061,G21061)</f>
        <v>79</v>
      </c>
      <c r="J21061" s="57">
        <f>COUNTIF($G:$G,G21061)</f>
        <v>80</v>
      </c>
      <c r="K21061" s="57">
        <f>ROUND(3000*J21061/21653,0)</f>
        <v>11</v>
      </c>
    </row>
    <row r="21062" spans="1:11" x14ac:dyDescent="0.25">
      <c r="A21062" s="40">
        <v>1519335777</v>
      </c>
      <c r="B21062" s="40">
        <v>1</v>
      </c>
      <c r="C21062" s="40">
        <v>2589</v>
      </c>
      <c r="D21062" s="38" t="s">
        <v>359</v>
      </c>
      <c r="E21062" s="57" t="s">
        <v>384</v>
      </c>
      <c r="F21062" s="57">
        <f>ROUNDDOWN(C21062/50,0)*50</f>
        <v>2550</v>
      </c>
      <c r="G21062" s="57" t="str">
        <f>D21062&amp;"_"&amp;B21062&amp;"_"&amp;F21062</f>
        <v>Shanghai_1_2550</v>
      </c>
      <c r="H21062" s="57">
        <v>0.97933673801773025</v>
      </c>
      <c r="I21062" s="57">
        <f>COUNTIF($G$10:G21062,G21062)</f>
        <v>39</v>
      </c>
      <c r="J21062" s="57">
        <f>COUNTIF($G:$G,G21062)</f>
        <v>39</v>
      </c>
      <c r="K21062" s="57">
        <f>ROUND(3000*J21062/21653,0)</f>
        <v>5</v>
      </c>
    </row>
    <row r="21063" spans="1:11" x14ac:dyDescent="0.25">
      <c r="A21063" s="40">
        <v>1511570649</v>
      </c>
      <c r="B21063" s="40">
        <v>1</v>
      </c>
      <c r="C21063" s="40">
        <v>1728</v>
      </c>
      <c r="D21063" s="38" t="s">
        <v>359</v>
      </c>
      <c r="E21063" s="57" t="s">
        <v>384</v>
      </c>
      <c r="F21063" s="57">
        <f>ROUNDDOWN(C21063/50,0)*50</f>
        <v>1700</v>
      </c>
      <c r="G21063" s="57" t="str">
        <f>D21063&amp;"_"&amp;B21063&amp;"_"&amp;F21063</f>
        <v>Shanghai_1_1700</v>
      </c>
      <c r="H21063" s="57">
        <v>0.97939238002012208</v>
      </c>
      <c r="I21063" s="57">
        <f>COUNTIF($G$10:G21063,G21063)</f>
        <v>63</v>
      </c>
      <c r="J21063" s="57">
        <f>COUNTIF($G:$G,G21063)</f>
        <v>63</v>
      </c>
      <c r="K21063" s="57">
        <f>ROUND(3000*J21063/21653,0)</f>
        <v>9</v>
      </c>
    </row>
    <row r="21064" spans="1:11" x14ac:dyDescent="0.25">
      <c r="A21064" s="40">
        <v>1512840753</v>
      </c>
      <c r="B21064" s="40">
        <v>1</v>
      </c>
      <c r="C21064" s="40">
        <v>2495</v>
      </c>
      <c r="D21064" s="38" t="s">
        <v>360</v>
      </c>
      <c r="E21064" s="57" t="s">
        <v>384</v>
      </c>
      <c r="F21064" s="57">
        <f>ROUNDDOWN(C21064/50,0)*50</f>
        <v>2450</v>
      </c>
      <c r="G21064" s="57" t="str">
        <f>D21064&amp;"_"&amp;B21064&amp;"_"&amp;F21064</f>
        <v>Beijing_1_2450</v>
      </c>
      <c r="H21064" s="57">
        <v>0.97941471786883061</v>
      </c>
      <c r="I21064" s="57">
        <f>COUNTIF($G$10:G21064,G21064)</f>
        <v>52</v>
      </c>
      <c r="J21064" s="57">
        <f>COUNTIF($G:$G,G21064)</f>
        <v>55</v>
      </c>
      <c r="K21064" s="57">
        <f>ROUND(3000*J21064/21653,0)</f>
        <v>8</v>
      </c>
    </row>
    <row r="21065" spans="1:11" x14ac:dyDescent="0.25">
      <c r="A21065" s="40">
        <v>1514322729</v>
      </c>
      <c r="B21065" s="40">
        <v>1</v>
      </c>
      <c r="C21065" s="40">
        <v>4894</v>
      </c>
      <c r="D21065" s="38" t="s">
        <v>358</v>
      </c>
      <c r="E21065" s="57" t="s">
        <v>384</v>
      </c>
      <c r="F21065" s="57">
        <f>ROUNDDOWN(C21065/50,0)*50</f>
        <v>4850</v>
      </c>
      <c r="G21065" s="57" t="str">
        <f>D21065&amp;"_"&amp;B21065&amp;"_"&amp;F21065</f>
        <v>Shenzhen_1_4850</v>
      </c>
      <c r="H21065" s="57">
        <v>0.11342348282114412</v>
      </c>
      <c r="I21065" s="57">
        <f>COUNTIF($G$10:G21065,G21065)</f>
        <v>3</v>
      </c>
      <c r="J21065" s="57">
        <f>COUNTIF($G:$G,G21065)</f>
        <v>4</v>
      </c>
      <c r="K21065" s="57">
        <f>ROUND(3000*J21065/21653,0)</f>
        <v>1</v>
      </c>
    </row>
    <row r="21066" spans="1:11" x14ac:dyDescent="0.25">
      <c r="A21066" s="40">
        <v>1515440858</v>
      </c>
      <c r="B21066" s="40">
        <v>1</v>
      </c>
      <c r="C21066" s="40">
        <v>4853</v>
      </c>
      <c r="D21066" s="38" t="s">
        <v>358</v>
      </c>
      <c r="E21066" s="57" t="s">
        <v>384</v>
      </c>
      <c r="F21066" s="57">
        <f>ROUNDDOWN(C21066/50,0)*50</f>
        <v>4850</v>
      </c>
      <c r="G21066" s="57" t="str">
        <f>D21066&amp;"_"&amp;B21066&amp;"_"&amp;F21066</f>
        <v>Shenzhen_1_4850</v>
      </c>
      <c r="H21066" s="57">
        <v>0.15989389533251219</v>
      </c>
      <c r="I21066" s="57">
        <f>COUNTIF($G$10:G21066,G21066)</f>
        <v>4</v>
      </c>
      <c r="J21066" s="57">
        <f>COUNTIF($G:$G,G21066)</f>
        <v>4</v>
      </c>
      <c r="K21066" s="57">
        <f>ROUND(3000*J21066/21653,0)</f>
        <v>1</v>
      </c>
    </row>
    <row r="21067" spans="1:11" x14ac:dyDescent="0.25">
      <c r="A21067" s="40">
        <v>1512773256</v>
      </c>
      <c r="B21067" s="40">
        <v>1</v>
      </c>
      <c r="C21067" s="40">
        <v>871</v>
      </c>
      <c r="D21067" s="38" t="s">
        <v>359</v>
      </c>
      <c r="E21067" s="57" t="s">
        <v>384</v>
      </c>
      <c r="F21067" s="57">
        <f>ROUNDDOWN(C21067/50,0)*50</f>
        <v>850</v>
      </c>
      <c r="G21067" s="57" t="str">
        <f>D21067&amp;"_"&amp;B21067&amp;"_"&amp;F21067</f>
        <v>Shanghai_1_850</v>
      </c>
      <c r="H21067" s="57">
        <v>0.97945514210401574</v>
      </c>
      <c r="I21067" s="57">
        <f>COUNTIF($G$10:G21067,G21067)</f>
        <v>72</v>
      </c>
      <c r="J21067" s="57">
        <f>COUNTIF($G:$G,G21067)</f>
        <v>73</v>
      </c>
      <c r="K21067" s="57">
        <f>ROUND(3000*J21067/21653,0)</f>
        <v>10</v>
      </c>
    </row>
    <row r="21068" spans="1:11" x14ac:dyDescent="0.25">
      <c r="A21068" s="40">
        <v>1516772133</v>
      </c>
      <c r="B21068" s="40">
        <v>1</v>
      </c>
      <c r="C21068" s="40">
        <v>2015</v>
      </c>
      <c r="D21068" s="38" t="s">
        <v>360</v>
      </c>
      <c r="E21068" s="57" t="s">
        <v>384</v>
      </c>
      <c r="F21068" s="57">
        <f>ROUNDDOWN(C21068/50,0)*50</f>
        <v>2000</v>
      </c>
      <c r="G21068" s="57" t="str">
        <f>D21068&amp;"_"&amp;B21068&amp;"_"&amp;F21068</f>
        <v>Beijing_1_2000</v>
      </c>
      <c r="H21068" s="57">
        <v>0.97946789000988743</v>
      </c>
      <c r="I21068" s="57">
        <f>COUNTIF($G$10:G21068,G21068)</f>
        <v>85</v>
      </c>
      <c r="J21068" s="57">
        <f>COUNTIF($G:$G,G21068)</f>
        <v>86</v>
      </c>
      <c r="K21068" s="57">
        <f>ROUND(3000*J21068/21653,0)</f>
        <v>12</v>
      </c>
    </row>
    <row r="21069" spans="1:11" x14ac:dyDescent="0.25">
      <c r="A21069" s="40">
        <v>1514243134</v>
      </c>
      <c r="B21069" s="40">
        <v>1</v>
      </c>
      <c r="C21069" s="40">
        <v>184</v>
      </c>
      <c r="D21069" s="38" t="s">
        <v>359</v>
      </c>
      <c r="E21069" s="57" t="s">
        <v>384</v>
      </c>
      <c r="F21069" s="57">
        <f>ROUNDDOWN(C21069/50,0)*50</f>
        <v>150</v>
      </c>
      <c r="G21069" s="57" t="str">
        <f>D21069&amp;"_"&amp;B21069&amp;"_"&amp;F21069</f>
        <v>Shanghai_1_150</v>
      </c>
      <c r="H21069" s="57">
        <v>0.97956763697368732</v>
      </c>
      <c r="I21069" s="57">
        <f>COUNTIF($G$10:G21069,G21069)</f>
        <v>69</v>
      </c>
      <c r="J21069" s="57">
        <f>COUNTIF($G:$G,G21069)</f>
        <v>72</v>
      </c>
      <c r="K21069" s="57">
        <f>ROUND(3000*J21069/21653,0)</f>
        <v>10</v>
      </c>
    </row>
    <row r="21070" spans="1:11" x14ac:dyDescent="0.25">
      <c r="A21070" s="40">
        <v>1511303499</v>
      </c>
      <c r="B21070" s="40">
        <v>1</v>
      </c>
      <c r="C21070" s="40">
        <v>2636</v>
      </c>
      <c r="D21070" s="38" t="s">
        <v>360</v>
      </c>
      <c r="E21070" s="57" t="s">
        <v>384</v>
      </c>
      <c r="F21070" s="57">
        <f>ROUNDDOWN(C21070/50,0)*50</f>
        <v>2600</v>
      </c>
      <c r="G21070" s="57" t="str">
        <f>D21070&amp;"_"&amp;B21070&amp;"_"&amp;F21070</f>
        <v>Beijing_1_2600</v>
      </c>
      <c r="H21070" s="57">
        <v>0.9795735601180493</v>
      </c>
      <c r="I21070" s="57">
        <f>COUNTIF($G$10:G21070,G21070)</f>
        <v>52</v>
      </c>
      <c r="J21070" s="57">
        <f>COUNTIF($G:$G,G21070)</f>
        <v>54</v>
      </c>
      <c r="K21070" s="57">
        <f>ROUND(3000*J21070/21653,0)</f>
        <v>7</v>
      </c>
    </row>
    <row r="21071" spans="1:11" x14ac:dyDescent="0.25">
      <c r="A21071" s="40">
        <v>1518788123</v>
      </c>
      <c r="B21071" s="40">
        <v>1</v>
      </c>
      <c r="C21071" s="40">
        <v>1016</v>
      </c>
      <c r="D21071" s="38" t="s">
        <v>360</v>
      </c>
      <c r="E21071" s="57" t="s">
        <v>384</v>
      </c>
      <c r="F21071" s="57">
        <f>ROUNDDOWN(C21071/50,0)*50</f>
        <v>1000</v>
      </c>
      <c r="G21071" s="57" t="str">
        <f>D21071&amp;"_"&amp;B21071&amp;"_"&amp;F21071</f>
        <v>Beijing_1_1000</v>
      </c>
      <c r="H21071" s="57">
        <v>0.97963645839066749</v>
      </c>
      <c r="I21071" s="57">
        <f>COUNTIF($G$10:G21071,G21071)</f>
        <v>76</v>
      </c>
      <c r="J21071" s="57">
        <f>COUNTIF($G:$G,G21071)</f>
        <v>78</v>
      </c>
      <c r="K21071" s="57">
        <f>ROUND(3000*J21071/21653,0)</f>
        <v>11</v>
      </c>
    </row>
    <row r="21072" spans="1:11" x14ac:dyDescent="0.25">
      <c r="A21072" s="40">
        <v>1515127206</v>
      </c>
      <c r="B21072" s="40">
        <v>1</v>
      </c>
      <c r="C21072" s="40">
        <v>59</v>
      </c>
      <c r="D21072" s="38" t="s">
        <v>358</v>
      </c>
      <c r="E21072" s="57" t="s">
        <v>384</v>
      </c>
      <c r="F21072" s="57">
        <f>ROUNDDOWN(C21072/50,0)*50</f>
        <v>50</v>
      </c>
      <c r="G21072" s="57" t="str">
        <f>D21072&amp;"_"&amp;B21072&amp;"_"&amp;F21072</f>
        <v>Shenzhen_1_50</v>
      </c>
      <c r="H21072" s="57">
        <v>5.8344087681406753E-3</v>
      </c>
      <c r="I21072" s="57">
        <f>COUNTIF($G$10:G21072,G21072)</f>
        <v>39</v>
      </c>
      <c r="J21072" s="57">
        <f>COUNTIF($G:$G,G21072)</f>
        <v>52</v>
      </c>
      <c r="K21072" s="57">
        <f>ROUND(3000*J21072/21653,0)</f>
        <v>7</v>
      </c>
    </row>
    <row r="21073" spans="1:11" x14ac:dyDescent="0.25">
      <c r="A21073" s="40">
        <v>1512158667</v>
      </c>
      <c r="B21073" s="40">
        <v>1</v>
      </c>
      <c r="C21073" s="40">
        <v>62</v>
      </c>
      <c r="D21073" s="38" t="s">
        <v>358</v>
      </c>
      <c r="E21073" s="57" t="s">
        <v>384</v>
      </c>
      <c r="F21073" s="57">
        <f>ROUNDDOWN(C21073/50,0)*50</f>
        <v>50</v>
      </c>
      <c r="G21073" s="57" t="str">
        <f>D21073&amp;"_"&amp;B21073&amp;"_"&amp;F21073</f>
        <v>Shenzhen_1_50</v>
      </c>
      <c r="H21073" s="57">
        <v>1.0489873530921789E-2</v>
      </c>
      <c r="I21073" s="57">
        <f>COUNTIF($G$10:G21073,G21073)</f>
        <v>40</v>
      </c>
      <c r="J21073" s="57">
        <f>COUNTIF($G:$G,G21073)</f>
        <v>52</v>
      </c>
      <c r="K21073" s="57">
        <f>ROUND(3000*J21073/21653,0)</f>
        <v>7</v>
      </c>
    </row>
    <row r="21074" spans="1:11" x14ac:dyDescent="0.25">
      <c r="A21074" s="40">
        <v>1519222237</v>
      </c>
      <c r="B21074" s="40">
        <v>1</v>
      </c>
      <c r="C21074" s="40">
        <v>84</v>
      </c>
      <c r="D21074" s="38" t="s">
        <v>358</v>
      </c>
      <c r="E21074" s="57" t="s">
        <v>384</v>
      </c>
      <c r="F21074" s="57">
        <f>ROUNDDOWN(C21074/50,0)*50</f>
        <v>50</v>
      </c>
      <c r="G21074" s="57" t="str">
        <f>D21074&amp;"_"&amp;B21074&amp;"_"&amp;F21074</f>
        <v>Shenzhen_1_50</v>
      </c>
      <c r="H21074" s="57">
        <v>4.0537556566281108E-2</v>
      </c>
      <c r="I21074" s="57">
        <f>COUNTIF($G$10:G21074,G21074)</f>
        <v>41</v>
      </c>
      <c r="J21074" s="57">
        <f>COUNTIF($G:$G,G21074)</f>
        <v>52</v>
      </c>
      <c r="K21074" s="57">
        <f>ROUND(3000*J21074/21653,0)</f>
        <v>7</v>
      </c>
    </row>
    <row r="21075" spans="1:11" x14ac:dyDescent="0.25">
      <c r="A21075" s="40">
        <v>1516262754</v>
      </c>
      <c r="B21075" s="40">
        <v>1</v>
      </c>
      <c r="C21075" s="40">
        <v>74</v>
      </c>
      <c r="D21075" s="38" t="s">
        <v>358</v>
      </c>
      <c r="E21075" s="57" t="s">
        <v>384</v>
      </c>
      <c r="F21075" s="57">
        <f>ROUNDDOWN(C21075/50,0)*50</f>
        <v>50</v>
      </c>
      <c r="G21075" s="57" t="str">
        <f>D21075&amp;"_"&amp;B21075&amp;"_"&amp;F21075</f>
        <v>Shenzhen_1_50</v>
      </c>
      <c r="H21075" s="57">
        <v>6.2011348473404282E-2</v>
      </c>
      <c r="I21075" s="57">
        <f>COUNTIF($G$10:G21075,G21075)</f>
        <v>42</v>
      </c>
      <c r="J21075" s="57">
        <f>COUNTIF($G:$G,G21075)</f>
        <v>52</v>
      </c>
      <c r="K21075" s="57">
        <f>ROUND(3000*J21075/21653,0)</f>
        <v>7</v>
      </c>
    </row>
    <row r="21076" spans="1:11" x14ac:dyDescent="0.25">
      <c r="A21076" s="40">
        <v>1513881286</v>
      </c>
      <c r="B21076" s="40">
        <v>1</v>
      </c>
      <c r="C21076" s="40">
        <v>59</v>
      </c>
      <c r="D21076" s="38" t="s">
        <v>358</v>
      </c>
      <c r="E21076" s="57" t="s">
        <v>384</v>
      </c>
      <c r="F21076" s="57">
        <f>ROUNDDOWN(C21076/50,0)*50</f>
        <v>50</v>
      </c>
      <c r="G21076" s="57" t="str">
        <f>D21076&amp;"_"&amp;B21076&amp;"_"&amp;F21076</f>
        <v>Shenzhen_1_50</v>
      </c>
      <c r="H21076" s="57">
        <v>6.384830528102714E-2</v>
      </c>
      <c r="I21076" s="57">
        <f>COUNTIF($G$10:G21076,G21076)</f>
        <v>43</v>
      </c>
      <c r="J21076" s="57">
        <f>COUNTIF($G:$G,G21076)</f>
        <v>52</v>
      </c>
      <c r="K21076" s="57">
        <f>ROUND(3000*J21076/21653,0)</f>
        <v>7</v>
      </c>
    </row>
    <row r="21077" spans="1:11" x14ac:dyDescent="0.25">
      <c r="A21077" s="40">
        <v>1513695545</v>
      </c>
      <c r="B21077" s="40">
        <v>1</v>
      </c>
      <c r="C21077" s="40">
        <v>50</v>
      </c>
      <c r="D21077" s="38" t="s">
        <v>358</v>
      </c>
      <c r="E21077" s="57" t="s">
        <v>384</v>
      </c>
      <c r="F21077" s="57">
        <f>ROUNDDOWN(C21077/50,0)*50</f>
        <v>50</v>
      </c>
      <c r="G21077" s="57" t="str">
        <f>D21077&amp;"_"&amp;B21077&amp;"_"&amp;F21077</f>
        <v>Shenzhen_1_50</v>
      </c>
      <c r="H21077" s="57">
        <v>6.7430974891984019E-2</v>
      </c>
      <c r="I21077" s="57">
        <f>COUNTIF($G$10:G21077,G21077)</f>
        <v>44</v>
      </c>
      <c r="J21077" s="57">
        <f>COUNTIF($G:$G,G21077)</f>
        <v>52</v>
      </c>
      <c r="K21077" s="57">
        <f>ROUND(3000*J21077/21653,0)</f>
        <v>7</v>
      </c>
    </row>
    <row r="21078" spans="1:11" x14ac:dyDescent="0.25">
      <c r="A21078" s="40">
        <v>1512607493</v>
      </c>
      <c r="B21078" s="40">
        <v>1</v>
      </c>
      <c r="C21078" s="40">
        <v>53</v>
      </c>
      <c r="D21078" s="38" t="s">
        <v>358</v>
      </c>
      <c r="E21078" s="57" t="s">
        <v>384</v>
      </c>
      <c r="F21078" s="57">
        <f>ROUNDDOWN(C21078/50,0)*50</f>
        <v>50</v>
      </c>
      <c r="G21078" s="57" t="str">
        <f>D21078&amp;"_"&amp;B21078&amp;"_"&amp;F21078</f>
        <v>Shenzhen_1_50</v>
      </c>
      <c r="H21078" s="57">
        <v>7.1729341311602357E-2</v>
      </c>
      <c r="I21078" s="57">
        <f>COUNTIF($G$10:G21078,G21078)</f>
        <v>45</v>
      </c>
      <c r="J21078" s="57">
        <f>COUNTIF($G:$G,G21078)</f>
        <v>52</v>
      </c>
      <c r="K21078" s="57">
        <f>ROUND(3000*J21078/21653,0)</f>
        <v>7</v>
      </c>
    </row>
    <row r="21079" spans="1:11" x14ac:dyDescent="0.25">
      <c r="A21079" s="40">
        <v>1517140123</v>
      </c>
      <c r="B21079" s="40">
        <v>1</v>
      </c>
      <c r="C21079" s="40">
        <v>77</v>
      </c>
      <c r="D21079" s="38" t="s">
        <v>358</v>
      </c>
      <c r="E21079" s="57" t="s">
        <v>384</v>
      </c>
      <c r="F21079" s="57">
        <f>ROUNDDOWN(C21079/50,0)*50</f>
        <v>50</v>
      </c>
      <c r="G21079" s="57" t="str">
        <f>D21079&amp;"_"&amp;B21079&amp;"_"&amp;F21079</f>
        <v>Shenzhen_1_50</v>
      </c>
      <c r="H21079" s="57">
        <v>0.10949216486119484</v>
      </c>
      <c r="I21079" s="57">
        <f>COUNTIF($G$10:G21079,G21079)</f>
        <v>46</v>
      </c>
      <c r="J21079" s="57">
        <f>COUNTIF($G:$G,G21079)</f>
        <v>52</v>
      </c>
      <c r="K21079" s="57">
        <f>ROUND(3000*J21079/21653,0)</f>
        <v>7</v>
      </c>
    </row>
    <row r="21080" spans="1:11" x14ac:dyDescent="0.25">
      <c r="A21080" s="40">
        <v>1512666986</v>
      </c>
      <c r="B21080" s="40">
        <v>1</v>
      </c>
      <c r="C21080" s="40">
        <v>66</v>
      </c>
      <c r="D21080" s="38" t="s">
        <v>358</v>
      </c>
      <c r="E21080" s="57" t="s">
        <v>384</v>
      </c>
      <c r="F21080" s="57">
        <f>ROUNDDOWN(C21080/50,0)*50</f>
        <v>50</v>
      </c>
      <c r="G21080" s="57" t="str">
        <f>D21080&amp;"_"&amp;B21080&amp;"_"&amp;F21080</f>
        <v>Shenzhen_1_50</v>
      </c>
      <c r="H21080" s="57">
        <v>0.11772153173709987</v>
      </c>
      <c r="I21080" s="57">
        <f>COUNTIF($G$10:G21080,G21080)</f>
        <v>47</v>
      </c>
      <c r="J21080" s="57">
        <f>COUNTIF($G:$G,G21080)</f>
        <v>52</v>
      </c>
      <c r="K21080" s="57">
        <f>ROUND(3000*J21080/21653,0)</f>
        <v>7</v>
      </c>
    </row>
    <row r="21081" spans="1:11" x14ac:dyDescent="0.25">
      <c r="A21081" s="40">
        <v>1514824794</v>
      </c>
      <c r="B21081" s="40">
        <v>1</v>
      </c>
      <c r="C21081" s="40">
        <v>88</v>
      </c>
      <c r="D21081" s="38" t="s">
        <v>358</v>
      </c>
      <c r="E21081" s="57" t="s">
        <v>384</v>
      </c>
      <c r="F21081" s="57">
        <f>ROUNDDOWN(C21081/50,0)*50</f>
        <v>50</v>
      </c>
      <c r="G21081" s="57" t="str">
        <f>D21081&amp;"_"&amp;B21081&amp;"_"&amp;F21081</f>
        <v>Shenzhen_1_50</v>
      </c>
      <c r="H21081" s="57">
        <v>0.12962024336058042</v>
      </c>
      <c r="I21081" s="57">
        <f>COUNTIF($G$10:G21081,G21081)</f>
        <v>48</v>
      </c>
      <c r="J21081" s="57">
        <f>COUNTIF($G:$G,G21081)</f>
        <v>52</v>
      </c>
      <c r="K21081" s="57">
        <f>ROUND(3000*J21081/21653,0)</f>
        <v>7</v>
      </c>
    </row>
    <row r="21082" spans="1:11" x14ac:dyDescent="0.25">
      <c r="A21082" s="40">
        <v>1516159119</v>
      </c>
      <c r="B21082" s="40">
        <v>1</v>
      </c>
      <c r="C21082" s="40">
        <v>59</v>
      </c>
      <c r="D21082" s="38" t="s">
        <v>358</v>
      </c>
      <c r="E21082" s="57" t="s">
        <v>384</v>
      </c>
      <c r="F21082" s="57">
        <f>ROUNDDOWN(C21082/50,0)*50</f>
        <v>50</v>
      </c>
      <c r="G21082" s="57" t="str">
        <f>D21082&amp;"_"&amp;B21082&amp;"_"&amp;F21082</f>
        <v>Shenzhen_1_50</v>
      </c>
      <c r="H21082" s="57">
        <v>0.14074074459851671</v>
      </c>
      <c r="I21082" s="57">
        <f>COUNTIF($G$10:G21082,G21082)</f>
        <v>49</v>
      </c>
      <c r="J21082" s="57">
        <f>COUNTIF($G:$G,G21082)</f>
        <v>52</v>
      </c>
      <c r="K21082" s="57">
        <f>ROUND(3000*J21082/21653,0)</f>
        <v>7</v>
      </c>
    </row>
    <row r="21083" spans="1:11" x14ac:dyDescent="0.25">
      <c r="A21083" s="40">
        <v>1518382314</v>
      </c>
      <c r="B21083" s="40">
        <v>1</v>
      </c>
      <c r="C21083" s="40">
        <v>84</v>
      </c>
      <c r="D21083" s="38" t="s">
        <v>358</v>
      </c>
      <c r="E21083" s="57" t="s">
        <v>384</v>
      </c>
      <c r="F21083" s="57">
        <f>ROUNDDOWN(C21083/50,0)*50</f>
        <v>50</v>
      </c>
      <c r="G21083" s="57" t="str">
        <f>D21083&amp;"_"&amp;B21083&amp;"_"&amp;F21083</f>
        <v>Shenzhen_1_50</v>
      </c>
      <c r="H21083" s="57">
        <v>0.15691628888680587</v>
      </c>
      <c r="I21083" s="57">
        <f>COUNTIF($G$10:G21083,G21083)</f>
        <v>50</v>
      </c>
      <c r="J21083" s="57">
        <f>COUNTIF($G:$G,G21083)</f>
        <v>52</v>
      </c>
      <c r="K21083" s="57">
        <f>ROUND(3000*J21083/21653,0)</f>
        <v>7</v>
      </c>
    </row>
    <row r="21084" spans="1:11" x14ac:dyDescent="0.25">
      <c r="A21084" s="40">
        <v>1515196436</v>
      </c>
      <c r="B21084" s="40">
        <v>1</v>
      </c>
      <c r="C21084" s="40">
        <v>95</v>
      </c>
      <c r="D21084" s="38" t="s">
        <v>358</v>
      </c>
      <c r="E21084" s="57" t="s">
        <v>384</v>
      </c>
      <c r="F21084" s="57">
        <f>ROUNDDOWN(C21084/50,0)*50</f>
        <v>50</v>
      </c>
      <c r="G21084" s="57" t="str">
        <f>D21084&amp;"_"&amp;B21084&amp;"_"&amp;F21084</f>
        <v>Shenzhen_1_50</v>
      </c>
      <c r="H21084" s="57">
        <v>0.19882501596455338</v>
      </c>
      <c r="I21084" s="57">
        <f>COUNTIF($G$10:G21084,G21084)</f>
        <v>51</v>
      </c>
      <c r="J21084" s="57">
        <f>COUNTIF($G:$G,G21084)</f>
        <v>52</v>
      </c>
      <c r="K21084" s="57">
        <f>ROUND(3000*J21084/21653,0)</f>
        <v>7</v>
      </c>
    </row>
    <row r="21085" spans="1:11" x14ac:dyDescent="0.25">
      <c r="A21085" s="40">
        <v>1513204429</v>
      </c>
      <c r="B21085" s="40">
        <v>1</v>
      </c>
      <c r="C21085" s="40">
        <v>52</v>
      </c>
      <c r="D21085" s="38" t="s">
        <v>358</v>
      </c>
      <c r="E21085" s="57" t="s">
        <v>384</v>
      </c>
      <c r="F21085" s="57">
        <f>ROUNDDOWN(C21085/50,0)*50</f>
        <v>50</v>
      </c>
      <c r="G21085" s="57" t="str">
        <f>D21085&amp;"_"&amp;B21085&amp;"_"&amp;F21085</f>
        <v>Shenzhen_1_50</v>
      </c>
      <c r="H21085" s="57">
        <v>0.22599668766950565</v>
      </c>
      <c r="I21085" s="57">
        <f>COUNTIF($G$10:G21085,G21085)</f>
        <v>52</v>
      </c>
      <c r="J21085" s="57">
        <f>COUNTIF($G:$G,G21085)</f>
        <v>52</v>
      </c>
      <c r="K21085" s="57">
        <f>ROUND(3000*J21085/21653,0)</f>
        <v>7</v>
      </c>
    </row>
    <row r="21086" spans="1:11" x14ac:dyDescent="0.25">
      <c r="A21086" s="40">
        <v>1519695066</v>
      </c>
      <c r="B21086" s="40">
        <v>1</v>
      </c>
      <c r="C21086" s="40">
        <v>5414</v>
      </c>
      <c r="D21086" s="38" t="s">
        <v>359</v>
      </c>
      <c r="E21086" s="57" t="s">
        <v>384</v>
      </c>
      <c r="F21086" s="57">
        <f>ROUNDDOWN(C21086/50,0)*50</f>
        <v>5400</v>
      </c>
      <c r="G21086" s="57" t="str">
        <f>D21086&amp;"_"&amp;B21086&amp;"_"&amp;F21086</f>
        <v>Shanghai_1_5400</v>
      </c>
      <c r="H21086" s="57">
        <v>0.97965345658223502</v>
      </c>
      <c r="I21086" s="57">
        <f>COUNTIF($G$10:G21086,G21086)</f>
        <v>3</v>
      </c>
      <c r="J21086" s="57">
        <f>COUNTIF($G:$G,G21086)</f>
        <v>3</v>
      </c>
      <c r="K21086" s="57">
        <f>ROUND(3000*J21086/21653,0)</f>
        <v>0</v>
      </c>
    </row>
    <row r="21087" spans="1:11" x14ac:dyDescent="0.25">
      <c r="A21087" s="40">
        <v>1513367382</v>
      </c>
      <c r="B21087" s="40">
        <v>0</v>
      </c>
      <c r="C21087" s="40">
        <v>2619</v>
      </c>
      <c r="D21087" s="38" t="s">
        <v>361</v>
      </c>
      <c r="E21087" s="57" t="s">
        <v>384</v>
      </c>
      <c r="F21087" s="57">
        <f>ROUNDDOWN(C21087/50,0)*50</f>
        <v>2600</v>
      </c>
      <c r="G21087" s="57" t="str">
        <f>D21087&amp;"_"&amp;B21087&amp;"_"&amp;F21087</f>
        <v>Guangzhou_0_2600</v>
      </c>
      <c r="H21087" s="57">
        <v>0.97970705133398306</v>
      </c>
      <c r="I21087" s="57">
        <f>COUNTIF($G$10:G21087,G21087)</f>
        <v>7</v>
      </c>
      <c r="J21087" s="57">
        <f>COUNTIF($G:$G,G21087)</f>
        <v>7</v>
      </c>
      <c r="K21087" s="57">
        <f>ROUND(3000*J21087/21653,0)</f>
        <v>1</v>
      </c>
    </row>
    <row r="21088" spans="1:11" x14ac:dyDescent="0.25">
      <c r="A21088" s="40">
        <v>1512285527</v>
      </c>
      <c r="B21088" s="40">
        <v>1</v>
      </c>
      <c r="C21088" s="40">
        <v>4154</v>
      </c>
      <c r="D21088" s="38" t="s">
        <v>359</v>
      </c>
      <c r="E21088" s="57" t="s">
        <v>384</v>
      </c>
      <c r="F21088" s="57">
        <f>ROUNDDOWN(C21088/50,0)*50</f>
        <v>4150</v>
      </c>
      <c r="G21088" s="57" t="str">
        <f>D21088&amp;"_"&amp;B21088&amp;"_"&amp;F21088</f>
        <v>Shanghai_1_4150</v>
      </c>
      <c r="H21088" s="57">
        <v>0.97990156677527995</v>
      </c>
      <c r="I21088" s="57">
        <f>COUNTIF($G$10:G21088,G21088)</f>
        <v>13</v>
      </c>
      <c r="J21088" s="57">
        <f>COUNTIF($G:$G,G21088)</f>
        <v>13</v>
      </c>
      <c r="K21088" s="57">
        <f>ROUND(3000*J21088/21653,0)</f>
        <v>2</v>
      </c>
    </row>
    <row r="21089" spans="1:11" x14ac:dyDescent="0.25">
      <c r="A21089" s="40">
        <v>1517870136</v>
      </c>
      <c r="B21089" s="40">
        <v>1</v>
      </c>
      <c r="C21089" s="40">
        <v>2465</v>
      </c>
      <c r="D21089" s="38" t="s">
        <v>358</v>
      </c>
      <c r="E21089" s="57" t="s">
        <v>384</v>
      </c>
      <c r="F21089" s="57">
        <f>ROUNDDOWN(C21089/50,0)*50</f>
        <v>2450</v>
      </c>
      <c r="G21089" s="57" t="str">
        <f>D21089&amp;"_"&amp;B21089&amp;"_"&amp;F21089</f>
        <v>Shenzhen_1_2450</v>
      </c>
      <c r="H21089" s="57">
        <v>0.98001210007970296</v>
      </c>
      <c r="I21089" s="57">
        <f>COUNTIF($G$10:G21089,G21089)</f>
        <v>31</v>
      </c>
      <c r="J21089" s="57">
        <f>COUNTIF($G:$G,G21089)</f>
        <v>31</v>
      </c>
      <c r="K21089" s="57">
        <f>ROUND(3000*J21089/21653,0)</f>
        <v>4</v>
      </c>
    </row>
    <row r="21090" spans="1:11" x14ac:dyDescent="0.25">
      <c r="A21090" s="40">
        <v>1518383587</v>
      </c>
      <c r="B21090" s="40">
        <v>1</v>
      </c>
      <c r="C21090" s="40">
        <v>2216</v>
      </c>
      <c r="D21090" s="38" t="s">
        <v>359</v>
      </c>
      <c r="E21090" s="57" t="s">
        <v>384</v>
      </c>
      <c r="F21090" s="57">
        <f>ROUNDDOWN(C21090/50,0)*50</f>
        <v>2200</v>
      </c>
      <c r="G21090" s="57" t="str">
        <f>D21090&amp;"_"&amp;B21090&amp;"_"&amp;F21090</f>
        <v>Shanghai_1_2200</v>
      </c>
      <c r="H21090" s="57">
        <v>0.98012713543231922</v>
      </c>
      <c r="I21090" s="57">
        <f>COUNTIF($G$10:G21090,G21090)</f>
        <v>44</v>
      </c>
      <c r="J21090" s="57">
        <f>COUNTIF($G:$G,G21090)</f>
        <v>47</v>
      </c>
      <c r="K21090" s="57">
        <f>ROUND(3000*J21090/21653,0)</f>
        <v>7</v>
      </c>
    </row>
    <row r="21091" spans="1:11" x14ac:dyDescent="0.25">
      <c r="A21091" s="40">
        <v>1515989206</v>
      </c>
      <c r="B21091" s="40">
        <v>1</v>
      </c>
      <c r="C21091" s="40">
        <v>3381</v>
      </c>
      <c r="D21091" s="38" t="s">
        <v>359</v>
      </c>
      <c r="E21091" s="57" t="s">
        <v>384</v>
      </c>
      <c r="F21091" s="57">
        <f>ROUNDDOWN(C21091/50,0)*50</f>
        <v>3350</v>
      </c>
      <c r="G21091" s="57" t="str">
        <f>D21091&amp;"_"&amp;B21091&amp;"_"&amp;F21091</f>
        <v>Shanghai_1_3350</v>
      </c>
      <c r="H21091" s="57">
        <v>0.98026045638443604</v>
      </c>
      <c r="I21091" s="57">
        <f>COUNTIF($G$10:G21091,G21091)</f>
        <v>35</v>
      </c>
      <c r="J21091" s="57">
        <f>COUNTIF($G:$G,G21091)</f>
        <v>36</v>
      </c>
      <c r="K21091" s="57">
        <f>ROUND(3000*J21091/21653,0)</f>
        <v>5</v>
      </c>
    </row>
    <row r="21092" spans="1:11" x14ac:dyDescent="0.25">
      <c r="A21092" s="40">
        <v>1514360606</v>
      </c>
      <c r="B21092" s="40">
        <v>1</v>
      </c>
      <c r="C21092" s="40">
        <v>3155</v>
      </c>
      <c r="D21092" s="38" t="s">
        <v>358</v>
      </c>
      <c r="E21092" s="57" t="s">
        <v>384</v>
      </c>
      <c r="F21092" s="57">
        <f>ROUNDDOWN(C21092/50,0)*50</f>
        <v>3150</v>
      </c>
      <c r="G21092" s="57" t="str">
        <f>D21092&amp;"_"&amp;B21092&amp;"_"&amp;F21092</f>
        <v>Shenzhen_1_3150</v>
      </c>
      <c r="H21092" s="57">
        <v>0.98035017839905547</v>
      </c>
      <c r="I21092" s="57">
        <f>COUNTIF($G$10:G21092,G21092)</f>
        <v>26</v>
      </c>
      <c r="J21092" s="57">
        <f>COUNTIF($G:$G,G21092)</f>
        <v>27</v>
      </c>
      <c r="K21092" s="57">
        <f>ROUND(3000*J21092/21653,0)</f>
        <v>4</v>
      </c>
    </row>
    <row r="21093" spans="1:11" x14ac:dyDescent="0.25">
      <c r="A21093" s="40">
        <v>1514703551</v>
      </c>
      <c r="B21093" s="40">
        <v>0</v>
      </c>
      <c r="C21093" s="40">
        <v>4232</v>
      </c>
      <c r="D21093" s="38" t="s">
        <v>359</v>
      </c>
      <c r="E21093" s="57" t="s">
        <v>384</v>
      </c>
      <c r="F21093" s="57">
        <f>ROUNDDOWN(C21093/50,0)*50</f>
        <v>4200</v>
      </c>
      <c r="G21093" s="57" t="str">
        <f>D21093&amp;"_"&amp;B21093&amp;"_"&amp;F21093</f>
        <v>Shanghai_0_4200</v>
      </c>
      <c r="H21093" s="57">
        <v>0.98046596036804845</v>
      </c>
      <c r="I21093" s="57">
        <f>COUNTIF($G$10:G21093,G21093)</f>
        <v>4</v>
      </c>
      <c r="J21093" s="57">
        <f>COUNTIF($G:$G,G21093)</f>
        <v>4</v>
      </c>
      <c r="K21093" s="57">
        <f>ROUND(3000*J21093/21653,0)</f>
        <v>1</v>
      </c>
    </row>
    <row r="21094" spans="1:11" x14ac:dyDescent="0.25">
      <c r="A21094" s="40">
        <v>1516755884</v>
      </c>
      <c r="B21094" s="40">
        <v>1</v>
      </c>
      <c r="C21094" s="40">
        <v>1140</v>
      </c>
      <c r="D21094" s="38" t="s">
        <v>358</v>
      </c>
      <c r="E21094" s="57" t="s">
        <v>384</v>
      </c>
      <c r="F21094" s="57">
        <f>ROUNDDOWN(C21094/50,0)*50</f>
        <v>1100</v>
      </c>
      <c r="G21094" s="57" t="str">
        <f>D21094&amp;"_"&amp;B21094&amp;"_"&amp;F21094</f>
        <v>Shenzhen_1_1100</v>
      </c>
      <c r="H21094" s="57">
        <v>0.980492966168374</v>
      </c>
      <c r="I21094" s="57">
        <f>COUNTIF($G$10:G21094,G21094)</f>
        <v>45</v>
      </c>
      <c r="J21094" s="57">
        <f>COUNTIF($G:$G,G21094)</f>
        <v>45</v>
      </c>
      <c r="K21094" s="57">
        <f>ROUND(3000*J21094/21653,0)</f>
        <v>6</v>
      </c>
    </row>
    <row r="21095" spans="1:11" x14ac:dyDescent="0.25">
      <c r="A21095" s="40">
        <v>1517481164</v>
      </c>
      <c r="B21095" s="40">
        <v>1</v>
      </c>
      <c r="C21095" s="40">
        <v>3628</v>
      </c>
      <c r="D21095" s="38" t="s">
        <v>359</v>
      </c>
      <c r="E21095" s="57" t="s">
        <v>384</v>
      </c>
      <c r="F21095" s="57">
        <f>ROUNDDOWN(C21095/50,0)*50</f>
        <v>3600</v>
      </c>
      <c r="G21095" s="57" t="str">
        <f>D21095&amp;"_"&amp;B21095&amp;"_"&amp;F21095</f>
        <v>Shanghai_1_3600</v>
      </c>
      <c r="H21095" s="57">
        <v>0.98050853989632869</v>
      </c>
      <c r="I21095" s="57">
        <f>COUNTIF($G$10:G21095,G21095)</f>
        <v>21</v>
      </c>
      <c r="J21095" s="57">
        <f>COUNTIF($G:$G,G21095)</f>
        <v>23</v>
      </c>
      <c r="K21095" s="57">
        <f>ROUND(3000*J21095/21653,0)</f>
        <v>3</v>
      </c>
    </row>
    <row r="21096" spans="1:11" x14ac:dyDescent="0.25">
      <c r="A21096" s="40">
        <v>1518658567</v>
      </c>
      <c r="B21096" s="40">
        <v>1</v>
      </c>
      <c r="C21096" s="40">
        <v>2035</v>
      </c>
      <c r="D21096" s="38" t="s">
        <v>360</v>
      </c>
      <c r="E21096" s="57" t="s">
        <v>384</v>
      </c>
      <c r="F21096" s="57">
        <f>ROUNDDOWN(C21096/50,0)*50</f>
        <v>2000</v>
      </c>
      <c r="G21096" s="57" t="str">
        <f>D21096&amp;"_"&amp;B21096&amp;"_"&amp;F21096</f>
        <v>Beijing_1_2000</v>
      </c>
      <c r="H21096" s="57">
        <v>0.98051258528484508</v>
      </c>
      <c r="I21096" s="57">
        <f>COUNTIF($G$10:G21096,G21096)</f>
        <v>86</v>
      </c>
      <c r="J21096" s="57">
        <f>COUNTIF($G:$G,G21096)</f>
        <v>86</v>
      </c>
      <c r="K21096" s="57">
        <f>ROUND(3000*J21096/21653,0)</f>
        <v>12</v>
      </c>
    </row>
    <row r="21097" spans="1:11" x14ac:dyDescent="0.25">
      <c r="A21097" s="40">
        <v>1518295246</v>
      </c>
      <c r="B21097" s="40">
        <v>1</v>
      </c>
      <c r="C21097" s="40">
        <v>106</v>
      </c>
      <c r="D21097" s="38" t="s">
        <v>359</v>
      </c>
      <c r="E21097" s="57" t="s">
        <v>384</v>
      </c>
      <c r="F21097" s="57">
        <f>ROUNDDOWN(C21097/50,0)*50</f>
        <v>100</v>
      </c>
      <c r="G21097" s="57" t="str">
        <f>D21097&amp;"_"&amp;B21097&amp;"_"&amp;F21097</f>
        <v>Shanghai_1_100</v>
      </c>
      <c r="H21097" s="57">
        <v>0.98056924379738264</v>
      </c>
      <c r="I21097" s="57">
        <f>COUNTIF($G$10:G21097,G21097)</f>
        <v>70</v>
      </c>
      <c r="J21097" s="57">
        <f>COUNTIF($G:$G,G21097)</f>
        <v>72</v>
      </c>
      <c r="K21097" s="57">
        <f>ROUND(3000*J21097/21653,0)</f>
        <v>10</v>
      </c>
    </row>
    <row r="21098" spans="1:11" x14ac:dyDescent="0.25">
      <c r="A21098" s="40">
        <v>1515446804</v>
      </c>
      <c r="B21098" s="40">
        <v>1</v>
      </c>
      <c r="C21098" s="40">
        <v>605</v>
      </c>
      <c r="D21098" s="38" t="s">
        <v>359</v>
      </c>
      <c r="E21098" s="57" t="s">
        <v>384</v>
      </c>
      <c r="F21098" s="57">
        <f>ROUNDDOWN(C21098/50,0)*50</f>
        <v>600</v>
      </c>
      <c r="G21098" s="57" t="str">
        <f>D21098&amp;"_"&amp;B21098&amp;"_"&amp;F21098</f>
        <v>Shanghai_1_600</v>
      </c>
      <c r="H21098" s="57">
        <v>0.98061100550374225</v>
      </c>
      <c r="I21098" s="57">
        <f>COUNTIF($G$10:G21098,G21098)</f>
        <v>68</v>
      </c>
      <c r="J21098" s="57">
        <f>COUNTIF($G:$G,G21098)</f>
        <v>69</v>
      </c>
      <c r="K21098" s="57">
        <f>ROUND(3000*J21098/21653,0)</f>
        <v>10</v>
      </c>
    </row>
    <row r="21099" spans="1:11" x14ac:dyDescent="0.25">
      <c r="A21099" s="40">
        <v>1519175330</v>
      </c>
      <c r="B21099" s="40">
        <v>0</v>
      </c>
      <c r="C21099" s="40">
        <v>4240</v>
      </c>
      <c r="D21099" s="38" t="s">
        <v>360</v>
      </c>
      <c r="E21099" s="57" t="s">
        <v>384</v>
      </c>
      <c r="F21099" s="57">
        <f>ROUNDDOWN(C21099/50,0)*50</f>
        <v>4200</v>
      </c>
      <c r="G21099" s="57" t="str">
        <f>D21099&amp;"_"&amp;B21099&amp;"_"&amp;F21099</f>
        <v>Beijing_0_4200</v>
      </c>
      <c r="H21099" s="57">
        <v>0.98067400323520104</v>
      </c>
      <c r="I21099" s="57">
        <f>COUNTIF($G$10:G21099,G21099)</f>
        <v>8</v>
      </c>
      <c r="J21099" s="57">
        <f>COUNTIF($G:$G,G21099)</f>
        <v>8</v>
      </c>
      <c r="K21099" s="57">
        <f>ROUND(3000*J21099/21653,0)</f>
        <v>1</v>
      </c>
    </row>
    <row r="21100" spans="1:11" x14ac:dyDescent="0.25">
      <c r="A21100" s="40">
        <v>1514042425</v>
      </c>
      <c r="B21100" s="40">
        <v>1</v>
      </c>
      <c r="C21100" s="40">
        <v>1903</v>
      </c>
      <c r="D21100" s="38" t="s">
        <v>359</v>
      </c>
      <c r="E21100" s="57" t="s">
        <v>384</v>
      </c>
      <c r="F21100" s="57">
        <f>ROUNDDOWN(C21100/50,0)*50</f>
        <v>1900</v>
      </c>
      <c r="G21100" s="57" t="str">
        <f>D21100&amp;"_"&amp;B21100&amp;"_"&amp;F21100</f>
        <v>Shanghai_1_1900</v>
      </c>
      <c r="H21100" s="57">
        <v>0.98068085251801884</v>
      </c>
      <c r="I21100" s="57">
        <f>COUNTIF($G$10:G21100,G21100)</f>
        <v>56</v>
      </c>
      <c r="J21100" s="57">
        <f>COUNTIF($G:$G,G21100)</f>
        <v>58</v>
      </c>
      <c r="K21100" s="57">
        <f>ROUND(3000*J21100/21653,0)</f>
        <v>8</v>
      </c>
    </row>
    <row r="21101" spans="1:11" x14ac:dyDescent="0.25">
      <c r="A21101" s="40">
        <v>1513283707</v>
      </c>
      <c r="B21101" s="40">
        <v>1</v>
      </c>
      <c r="C21101" s="40">
        <v>246</v>
      </c>
      <c r="D21101" s="38" t="s">
        <v>361</v>
      </c>
      <c r="E21101" s="57" t="s">
        <v>384</v>
      </c>
      <c r="F21101" s="57">
        <f>ROUNDDOWN(C21101/50,0)*50</f>
        <v>200</v>
      </c>
      <c r="G21101" s="57" t="str">
        <f>D21101&amp;"_"&amp;B21101&amp;"_"&amp;F21101</f>
        <v>Guangzhou_1_200</v>
      </c>
      <c r="H21101" s="57">
        <v>0.98068517334347893</v>
      </c>
      <c r="I21101" s="57">
        <f>COUNTIF($G$10:G21101,G21101)</f>
        <v>38</v>
      </c>
      <c r="J21101" s="57">
        <f>COUNTIF($G:$G,G21101)</f>
        <v>39</v>
      </c>
      <c r="K21101" s="57">
        <f>ROUND(3000*J21101/21653,0)</f>
        <v>5</v>
      </c>
    </row>
    <row r="21102" spans="1:11" x14ac:dyDescent="0.25">
      <c r="A21102" s="40">
        <v>1517149041</v>
      </c>
      <c r="B21102" s="40">
        <v>0</v>
      </c>
      <c r="C21102" s="40">
        <v>1051</v>
      </c>
      <c r="D21102" s="38" t="s">
        <v>359</v>
      </c>
      <c r="E21102" s="57" t="s">
        <v>384</v>
      </c>
      <c r="F21102" s="57">
        <f>ROUNDDOWN(C21102/50,0)*50</f>
        <v>1050</v>
      </c>
      <c r="G21102" s="57" t="str">
        <f>D21102&amp;"_"&amp;B21102&amp;"_"&amp;F21102</f>
        <v>Shanghai_0_1050</v>
      </c>
      <c r="H21102" s="57">
        <v>0.98071577956762868</v>
      </c>
      <c r="I21102" s="57">
        <f>COUNTIF($G$10:G21102,G21102)</f>
        <v>32</v>
      </c>
      <c r="J21102" s="57">
        <f>COUNTIF($G:$G,G21102)</f>
        <v>33</v>
      </c>
      <c r="K21102" s="57">
        <f>ROUND(3000*J21102/21653,0)</f>
        <v>5</v>
      </c>
    </row>
    <row r="21103" spans="1:11" x14ac:dyDescent="0.25">
      <c r="A21103" s="40">
        <v>1516455913</v>
      </c>
      <c r="B21103" s="40">
        <v>1</v>
      </c>
      <c r="C21103" s="40">
        <v>384</v>
      </c>
      <c r="D21103" s="38" t="s">
        <v>359</v>
      </c>
      <c r="E21103" s="57" t="s">
        <v>384</v>
      </c>
      <c r="F21103" s="57">
        <f>ROUNDDOWN(C21103/50,0)*50</f>
        <v>350</v>
      </c>
      <c r="G21103" s="57" t="str">
        <f>D21103&amp;"_"&amp;B21103&amp;"_"&amp;F21103</f>
        <v>Shanghai_1_350</v>
      </c>
      <c r="H21103" s="57">
        <v>0.98075182487844392</v>
      </c>
      <c r="I21103" s="57">
        <f>COUNTIF($G$10:G21103,G21103)</f>
        <v>67</v>
      </c>
      <c r="J21103" s="57">
        <f>COUNTIF($G:$G,G21103)</f>
        <v>70</v>
      </c>
      <c r="K21103" s="57">
        <f>ROUND(3000*J21103/21653,0)</f>
        <v>10</v>
      </c>
    </row>
    <row r="21104" spans="1:11" x14ac:dyDescent="0.25">
      <c r="A21104" s="40">
        <v>1515880368</v>
      </c>
      <c r="B21104" s="40">
        <v>1</v>
      </c>
      <c r="C21104" s="40">
        <v>1433</v>
      </c>
      <c r="D21104" s="38" t="s">
        <v>358</v>
      </c>
      <c r="E21104" s="57" t="s">
        <v>384</v>
      </c>
      <c r="F21104" s="57">
        <f>ROUNDDOWN(C21104/50,0)*50</f>
        <v>1400</v>
      </c>
      <c r="G21104" s="57" t="str">
        <f>D21104&amp;"_"&amp;B21104&amp;"_"&amp;F21104</f>
        <v>Shenzhen_1_1400</v>
      </c>
      <c r="H21104" s="57">
        <v>0.98075807129217085</v>
      </c>
      <c r="I21104" s="57">
        <f>COUNTIF($G$10:G21104,G21104)</f>
        <v>47</v>
      </c>
      <c r="J21104" s="57">
        <f>COUNTIF($G:$G,G21104)</f>
        <v>47</v>
      </c>
      <c r="K21104" s="57">
        <f>ROUND(3000*J21104/21653,0)</f>
        <v>7</v>
      </c>
    </row>
    <row r="21105" spans="1:11" x14ac:dyDescent="0.25">
      <c r="A21105" s="40">
        <v>1516661865</v>
      </c>
      <c r="B21105" s="40">
        <v>1</v>
      </c>
      <c r="C21105" s="40">
        <v>2645</v>
      </c>
      <c r="D21105" s="38" t="s">
        <v>361</v>
      </c>
      <c r="E21105" s="57" t="s">
        <v>384</v>
      </c>
      <c r="F21105" s="57">
        <f>ROUNDDOWN(C21105/50,0)*50</f>
        <v>2600</v>
      </c>
      <c r="G21105" s="57" t="str">
        <f>D21105&amp;"_"&amp;B21105&amp;"_"&amp;F21105</f>
        <v>Guangzhou_1_2600</v>
      </c>
      <c r="H21105" s="57">
        <v>0.98080392088092616</v>
      </c>
      <c r="I21105" s="57">
        <f>COUNTIF($G$10:G21105,G21105)</f>
        <v>16</v>
      </c>
      <c r="J21105" s="57">
        <f>COUNTIF($G:$G,G21105)</f>
        <v>17</v>
      </c>
      <c r="K21105" s="57">
        <f>ROUND(3000*J21105/21653,0)</f>
        <v>2</v>
      </c>
    </row>
    <row r="21106" spans="1:11" x14ac:dyDescent="0.25">
      <c r="A21106" s="40">
        <v>1516601437</v>
      </c>
      <c r="B21106" s="40">
        <v>1</v>
      </c>
      <c r="C21106" s="40">
        <v>1073</v>
      </c>
      <c r="D21106" s="38" t="s">
        <v>359</v>
      </c>
      <c r="E21106" s="57" t="s">
        <v>384</v>
      </c>
      <c r="F21106" s="57">
        <f>ROUNDDOWN(C21106/50,0)*50</f>
        <v>1050</v>
      </c>
      <c r="G21106" s="57" t="str">
        <f>D21106&amp;"_"&amp;B21106&amp;"_"&amp;F21106</f>
        <v>Shanghai_1_1050</v>
      </c>
      <c r="H21106" s="57">
        <v>0.98086135411233089</v>
      </c>
      <c r="I21106" s="57">
        <f>COUNTIF($G$10:G21106,G21106)</f>
        <v>86</v>
      </c>
      <c r="J21106" s="57">
        <f>COUNTIF($G:$G,G21106)</f>
        <v>88</v>
      </c>
      <c r="K21106" s="57">
        <f>ROUND(3000*J21106/21653,0)</f>
        <v>12</v>
      </c>
    </row>
    <row r="21107" spans="1:11" x14ac:dyDescent="0.25">
      <c r="A21107" s="40">
        <v>1518420757</v>
      </c>
      <c r="B21107" s="40">
        <v>1</v>
      </c>
      <c r="C21107" s="40">
        <v>1882</v>
      </c>
      <c r="D21107" s="38" t="s">
        <v>360</v>
      </c>
      <c r="E21107" s="57" t="s">
        <v>384</v>
      </c>
      <c r="F21107" s="57">
        <f>ROUNDDOWN(C21107/50,0)*50</f>
        <v>1850</v>
      </c>
      <c r="G21107" s="57" t="str">
        <f>D21107&amp;"_"&amp;B21107&amp;"_"&amp;F21107</f>
        <v>Beijing_1_1850</v>
      </c>
      <c r="H21107" s="57">
        <v>0.98093345814588007</v>
      </c>
      <c r="I21107" s="57">
        <f>COUNTIF($G$10:G21107,G21107)</f>
        <v>65</v>
      </c>
      <c r="J21107" s="57">
        <f>COUNTIF($G:$G,G21107)</f>
        <v>67</v>
      </c>
      <c r="K21107" s="57">
        <f>ROUND(3000*J21107/21653,0)</f>
        <v>9</v>
      </c>
    </row>
    <row r="21108" spans="1:11" x14ac:dyDescent="0.25">
      <c r="A21108" s="40">
        <v>1513725222</v>
      </c>
      <c r="B21108" s="40">
        <v>0</v>
      </c>
      <c r="C21108" s="40">
        <v>1229</v>
      </c>
      <c r="D21108" s="38" t="s">
        <v>359</v>
      </c>
      <c r="E21108" s="57" t="s">
        <v>384</v>
      </c>
      <c r="F21108" s="57">
        <f>ROUNDDOWN(C21108/50,0)*50</f>
        <v>1200</v>
      </c>
      <c r="G21108" s="57" t="str">
        <f>D21108&amp;"_"&amp;B21108&amp;"_"&amp;F21108</f>
        <v>Shanghai_0_1200</v>
      </c>
      <c r="H21108" s="57">
        <v>0.98108016335708625</v>
      </c>
      <c r="I21108" s="57">
        <f>COUNTIF($G$10:G21108,G21108)</f>
        <v>29</v>
      </c>
      <c r="J21108" s="57">
        <f>COUNTIF($G:$G,G21108)</f>
        <v>31</v>
      </c>
      <c r="K21108" s="57">
        <f>ROUND(3000*J21108/21653,0)</f>
        <v>4</v>
      </c>
    </row>
    <row r="21109" spans="1:11" x14ac:dyDescent="0.25">
      <c r="A21109" s="40">
        <v>1511705885</v>
      </c>
      <c r="B21109" s="40">
        <v>1</v>
      </c>
      <c r="C21109" s="40">
        <v>3767</v>
      </c>
      <c r="D21109" s="38" t="s">
        <v>360</v>
      </c>
      <c r="E21109" s="57" t="s">
        <v>384</v>
      </c>
      <c r="F21109" s="57">
        <f>ROUNDDOWN(C21109/50,0)*50</f>
        <v>3750</v>
      </c>
      <c r="G21109" s="57" t="str">
        <f>D21109&amp;"_"&amp;B21109&amp;"_"&amp;F21109</f>
        <v>Beijing_1_3750</v>
      </c>
      <c r="H21109" s="57">
        <v>0.98109905130443065</v>
      </c>
      <c r="I21109" s="57">
        <f>COUNTIF($G$10:G21109,G21109)</f>
        <v>29</v>
      </c>
      <c r="J21109" s="57">
        <f>COUNTIF($G:$G,G21109)</f>
        <v>29</v>
      </c>
      <c r="K21109" s="57">
        <f>ROUND(3000*J21109/21653,0)</f>
        <v>4</v>
      </c>
    </row>
    <row r="21110" spans="1:11" x14ac:dyDescent="0.25">
      <c r="A21110" s="40">
        <v>1516113685</v>
      </c>
      <c r="B21110" s="40">
        <v>1</v>
      </c>
      <c r="C21110" s="40">
        <v>366</v>
      </c>
      <c r="D21110" s="38" t="s">
        <v>359</v>
      </c>
      <c r="E21110" s="57" t="s">
        <v>384</v>
      </c>
      <c r="F21110" s="57">
        <f>ROUNDDOWN(C21110/50,0)*50</f>
        <v>350</v>
      </c>
      <c r="G21110" s="57" t="str">
        <f>D21110&amp;"_"&amp;B21110&amp;"_"&amp;F21110</f>
        <v>Shanghai_1_350</v>
      </c>
      <c r="H21110" s="57">
        <v>0.98111100042080801</v>
      </c>
      <c r="I21110" s="57">
        <f>COUNTIF($G$10:G21110,G21110)</f>
        <v>68</v>
      </c>
      <c r="J21110" s="57">
        <f>COUNTIF($G:$G,G21110)</f>
        <v>70</v>
      </c>
      <c r="K21110" s="57">
        <f>ROUND(3000*J21110/21653,0)</f>
        <v>10</v>
      </c>
    </row>
    <row r="21111" spans="1:11" x14ac:dyDescent="0.25">
      <c r="A21111" s="40">
        <v>1515330663</v>
      </c>
      <c r="B21111" s="40">
        <v>1</v>
      </c>
      <c r="C21111" s="40">
        <v>2224</v>
      </c>
      <c r="D21111" s="38" t="s">
        <v>359</v>
      </c>
      <c r="E21111" s="57" t="s">
        <v>384</v>
      </c>
      <c r="F21111" s="57">
        <f>ROUNDDOWN(C21111/50,0)*50</f>
        <v>2200</v>
      </c>
      <c r="G21111" s="57" t="str">
        <f>D21111&amp;"_"&amp;B21111&amp;"_"&amp;F21111</f>
        <v>Shanghai_1_2200</v>
      </c>
      <c r="H21111" s="57">
        <v>0.98114521656009568</v>
      </c>
      <c r="I21111" s="57">
        <f>COUNTIF($G$10:G21111,G21111)</f>
        <v>45</v>
      </c>
      <c r="J21111" s="57">
        <f>COUNTIF($G:$G,G21111)</f>
        <v>47</v>
      </c>
      <c r="K21111" s="57">
        <f>ROUND(3000*J21111/21653,0)</f>
        <v>7</v>
      </c>
    </row>
    <row r="21112" spans="1:11" x14ac:dyDescent="0.25">
      <c r="A21112" s="40">
        <v>1516416420</v>
      </c>
      <c r="B21112" s="40">
        <v>0</v>
      </c>
      <c r="C21112" s="40">
        <v>249</v>
      </c>
      <c r="D21112" s="38" t="s">
        <v>359</v>
      </c>
      <c r="E21112" s="57" t="s">
        <v>384</v>
      </c>
      <c r="F21112" s="57">
        <f>ROUNDDOWN(C21112/50,0)*50</f>
        <v>200</v>
      </c>
      <c r="G21112" s="57" t="str">
        <f>D21112&amp;"_"&amp;B21112&amp;"_"&amp;F21112</f>
        <v>Shanghai_0_200</v>
      </c>
      <c r="H21112" s="57">
        <v>0.98120379415475656</v>
      </c>
      <c r="I21112" s="57">
        <f>COUNTIF($G$10:G21112,G21112)</f>
        <v>27</v>
      </c>
      <c r="J21112" s="57">
        <f>COUNTIF($G:$G,G21112)</f>
        <v>28</v>
      </c>
      <c r="K21112" s="57">
        <f>ROUND(3000*J21112/21653,0)</f>
        <v>4</v>
      </c>
    </row>
    <row r="21113" spans="1:11" x14ac:dyDescent="0.25">
      <c r="A21113" s="40">
        <v>1516924056</v>
      </c>
      <c r="B21113" s="40">
        <v>1</v>
      </c>
      <c r="C21113" s="40">
        <v>2475</v>
      </c>
      <c r="D21113" s="38" t="s">
        <v>361</v>
      </c>
      <c r="E21113" s="57" t="s">
        <v>384</v>
      </c>
      <c r="F21113" s="57">
        <f>ROUNDDOWN(C21113/50,0)*50</f>
        <v>2450</v>
      </c>
      <c r="G21113" s="57" t="str">
        <f>D21113&amp;"_"&amp;B21113&amp;"_"&amp;F21113</f>
        <v>Guangzhou_1_2450</v>
      </c>
      <c r="H21113" s="57">
        <v>0.98122144835551928</v>
      </c>
      <c r="I21113" s="57">
        <f>COUNTIF($G$10:G21113,G21113)</f>
        <v>28</v>
      </c>
      <c r="J21113" s="57">
        <f>COUNTIF($G:$G,G21113)</f>
        <v>28</v>
      </c>
      <c r="K21113" s="57">
        <f>ROUND(3000*J21113/21653,0)</f>
        <v>4</v>
      </c>
    </row>
    <row r="21114" spans="1:11" x14ac:dyDescent="0.25">
      <c r="A21114" s="40">
        <v>1516762529</v>
      </c>
      <c r="B21114" s="40">
        <v>1</v>
      </c>
      <c r="C21114" s="40">
        <v>164</v>
      </c>
      <c r="D21114" s="38" t="s">
        <v>359</v>
      </c>
      <c r="E21114" s="57" t="s">
        <v>384</v>
      </c>
      <c r="F21114" s="57">
        <f>ROUNDDOWN(C21114/50,0)*50</f>
        <v>150</v>
      </c>
      <c r="G21114" s="57" t="str">
        <f>D21114&amp;"_"&amp;B21114&amp;"_"&amp;F21114</f>
        <v>Shanghai_1_150</v>
      </c>
      <c r="H21114" s="57">
        <v>0.98128524593738042</v>
      </c>
      <c r="I21114" s="57">
        <f>COUNTIF($G$10:G21114,G21114)</f>
        <v>70</v>
      </c>
      <c r="J21114" s="57">
        <f>COUNTIF($G:$G,G21114)</f>
        <v>72</v>
      </c>
      <c r="K21114" s="57">
        <f>ROUND(3000*J21114/21653,0)</f>
        <v>10</v>
      </c>
    </row>
    <row r="21115" spans="1:11" x14ac:dyDescent="0.25">
      <c r="A21115" s="40">
        <v>1514919104</v>
      </c>
      <c r="B21115" s="40">
        <v>1</v>
      </c>
      <c r="C21115" s="40">
        <v>574</v>
      </c>
      <c r="D21115" s="38" t="s">
        <v>361</v>
      </c>
      <c r="E21115" s="57" t="s">
        <v>384</v>
      </c>
      <c r="F21115" s="57">
        <f>ROUNDDOWN(C21115/50,0)*50</f>
        <v>550</v>
      </c>
      <c r="G21115" s="57" t="str">
        <f>D21115&amp;"_"&amp;B21115&amp;"_"&amp;F21115</f>
        <v>Guangzhou_1_550</v>
      </c>
      <c r="H21115" s="57">
        <v>0.98129316968403202</v>
      </c>
      <c r="I21115" s="57">
        <f>COUNTIF($G$10:G21115,G21115)</f>
        <v>40</v>
      </c>
      <c r="J21115" s="57">
        <f>COUNTIF($G:$G,G21115)</f>
        <v>41</v>
      </c>
      <c r="K21115" s="57">
        <f>ROUND(3000*J21115/21653,0)</f>
        <v>6</v>
      </c>
    </row>
    <row r="21116" spans="1:11" x14ac:dyDescent="0.25">
      <c r="A21116" s="40">
        <v>1511345007</v>
      </c>
      <c r="B21116" s="40">
        <v>1</v>
      </c>
      <c r="C21116" s="40">
        <v>141</v>
      </c>
      <c r="D21116" s="38" t="s">
        <v>360</v>
      </c>
      <c r="E21116" s="57" t="s">
        <v>384</v>
      </c>
      <c r="F21116" s="57">
        <f>ROUNDDOWN(C21116/50,0)*50</f>
        <v>100</v>
      </c>
      <c r="G21116" s="57" t="str">
        <f>D21116&amp;"_"&amp;B21116&amp;"_"&amp;F21116</f>
        <v>Beijing_1_100</v>
      </c>
      <c r="H21116" s="57">
        <v>0.9813938565582897</v>
      </c>
      <c r="I21116" s="57">
        <f>COUNTIF($G$10:G21116,G21116)</f>
        <v>79</v>
      </c>
      <c r="J21116" s="57">
        <f>COUNTIF($G:$G,G21116)</f>
        <v>80</v>
      </c>
      <c r="K21116" s="57">
        <f>ROUND(3000*J21116/21653,0)</f>
        <v>11</v>
      </c>
    </row>
    <row r="21117" spans="1:11" x14ac:dyDescent="0.25">
      <c r="A21117" s="40">
        <v>1512461709</v>
      </c>
      <c r="B21117" s="40">
        <v>1</v>
      </c>
      <c r="C21117" s="40">
        <v>1095</v>
      </c>
      <c r="D21117" s="38" t="s">
        <v>361</v>
      </c>
      <c r="E21117" s="57" t="s">
        <v>384</v>
      </c>
      <c r="F21117" s="57">
        <f>ROUNDDOWN(C21117/50,0)*50</f>
        <v>1050</v>
      </c>
      <c r="G21117" s="57" t="str">
        <f>D21117&amp;"_"&amp;B21117&amp;"_"&amp;F21117</f>
        <v>Guangzhou_1_1050</v>
      </c>
      <c r="H21117" s="57">
        <v>0.98142960357815179</v>
      </c>
      <c r="I21117" s="57">
        <f>COUNTIF($G$10:G21117,G21117)</f>
        <v>40</v>
      </c>
      <c r="J21117" s="57">
        <f>COUNTIF($G:$G,G21117)</f>
        <v>41</v>
      </c>
      <c r="K21117" s="57">
        <f>ROUND(3000*J21117/21653,0)</f>
        <v>6</v>
      </c>
    </row>
    <row r="21118" spans="1:11" x14ac:dyDescent="0.25">
      <c r="A21118" s="40">
        <v>1512853476</v>
      </c>
      <c r="B21118" s="40">
        <v>1</v>
      </c>
      <c r="C21118" s="40">
        <v>1541</v>
      </c>
      <c r="D21118" s="38" t="s">
        <v>360</v>
      </c>
      <c r="E21118" s="57" t="s">
        <v>384</v>
      </c>
      <c r="F21118" s="57">
        <f>ROUNDDOWN(C21118/50,0)*50</f>
        <v>1500</v>
      </c>
      <c r="G21118" s="57" t="str">
        <f>D21118&amp;"_"&amp;B21118&amp;"_"&amp;F21118</f>
        <v>Beijing_1_1500</v>
      </c>
      <c r="H21118" s="57">
        <v>0.9815341317003996</v>
      </c>
      <c r="I21118" s="57">
        <f>COUNTIF($G$10:G21118,G21118)</f>
        <v>85</v>
      </c>
      <c r="J21118" s="57">
        <f>COUNTIF($G:$G,G21118)</f>
        <v>86</v>
      </c>
      <c r="K21118" s="57">
        <f>ROUND(3000*J21118/21653,0)</f>
        <v>12</v>
      </c>
    </row>
    <row r="21119" spans="1:11" x14ac:dyDescent="0.25">
      <c r="A21119" s="40">
        <v>1514908224</v>
      </c>
      <c r="B21119" s="40">
        <v>1</v>
      </c>
      <c r="C21119" s="40">
        <v>3041</v>
      </c>
      <c r="D21119" s="38" t="s">
        <v>359</v>
      </c>
      <c r="E21119" s="57" t="s">
        <v>384</v>
      </c>
      <c r="F21119" s="57">
        <f>ROUNDDOWN(C21119/50,0)*50</f>
        <v>3000</v>
      </c>
      <c r="G21119" s="57" t="str">
        <f>D21119&amp;"_"&amp;B21119&amp;"_"&amp;F21119</f>
        <v>Shanghai_1_3000</v>
      </c>
      <c r="H21119" s="57">
        <v>0.98155702312728876</v>
      </c>
      <c r="I21119" s="57">
        <f>COUNTIF($G$10:G21119,G21119)</f>
        <v>40</v>
      </c>
      <c r="J21119" s="57">
        <f>COUNTIF($G:$G,G21119)</f>
        <v>40</v>
      </c>
      <c r="K21119" s="57">
        <f>ROUND(3000*J21119/21653,0)</f>
        <v>6</v>
      </c>
    </row>
    <row r="21120" spans="1:11" x14ac:dyDescent="0.25">
      <c r="A21120" s="40">
        <v>1512985532</v>
      </c>
      <c r="B21120" s="40">
        <v>0</v>
      </c>
      <c r="C21120" s="40">
        <v>2082</v>
      </c>
      <c r="D21120" s="38" t="s">
        <v>359</v>
      </c>
      <c r="E21120" s="57" t="s">
        <v>384</v>
      </c>
      <c r="F21120" s="57">
        <f>ROUNDDOWN(C21120/50,0)*50</f>
        <v>2050</v>
      </c>
      <c r="G21120" s="57" t="str">
        <f>D21120&amp;"_"&amp;B21120&amp;"_"&amp;F21120</f>
        <v>Shanghai_0_2050</v>
      </c>
      <c r="H21120" s="57">
        <v>0.98158058402783943</v>
      </c>
      <c r="I21120" s="57">
        <f>COUNTIF($G$10:G21120,G21120)</f>
        <v>31</v>
      </c>
      <c r="J21120" s="57">
        <f>COUNTIF($G:$G,G21120)</f>
        <v>33</v>
      </c>
      <c r="K21120" s="57">
        <f>ROUND(3000*J21120/21653,0)</f>
        <v>5</v>
      </c>
    </row>
    <row r="21121" spans="1:11" x14ac:dyDescent="0.25">
      <c r="A21121" s="40">
        <v>1512389426</v>
      </c>
      <c r="B21121" s="40">
        <v>1</v>
      </c>
      <c r="C21121" s="40">
        <v>1929</v>
      </c>
      <c r="D21121" s="38" t="s">
        <v>359</v>
      </c>
      <c r="E21121" s="57" t="s">
        <v>384</v>
      </c>
      <c r="F21121" s="57">
        <f>ROUNDDOWN(C21121/50,0)*50</f>
        <v>1900</v>
      </c>
      <c r="G21121" s="57" t="str">
        <f>D21121&amp;"_"&amp;B21121&amp;"_"&amp;F21121</f>
        <v>Shanghai_1_1900</v>
      </c>
      <c r="H21121" s="57">
        <v>0.98162018370124071</v>
      </c>
      <c r="I21121" s="57">
        <f>COUNTIF($G$10:G21121,G21121)</f>
        <v>57</v>
      </c>
      <c r="J21121" s="57">
        <f>COUNTIF($G:$G,G21121)</f>
        <v>58</v>
      </c>
      <c r="K21121" s="57">
        <f>ROUND(3000*J21121/21653,0)</f>
        <v>8</v>
      </c>
    </row>
    <row r="21122" spans="1:11" x14ac:dyDescent="0.25">
      <c r="A21122" s="40">
        <v>1513506424</v>
      </c>
      <c r="B21122" s="40">
        <v>1</v>
      </c>
      <c r="C21122" s="40">
        <v>3137</v>
      </c>
      <c r="D21122" s="38" t="s">
        <v>358</v>
      </c>
      <c r="E21122" s="57" t="s">
        <v>384</v>
      </c>
      <c r="F21122" s="57">
        <f>ROUNDDOWN(C21122/50,0)*50</f>
        <v>3100</v>
      </c>
      <c r="G21122" s="57" t="str">
        <f>D21122&amp;"_"&amp;B21122&amp;"_"&amp;F21122</f>
        <v>Shenzhen_1_3100</v>
      </c>
      <c r="H21122" s="57">
        <v>0.98164119695142826</v>
      </c>
      <c r="I21122" s="57">
        <f>COUNTIF($G$10:G21122,G21122)</f>
        <v>23</v>
      </c>
      <c r="J21122" s="57">
        <f>COUNTIF($G:$G,G21122)</f>
        <v>24</v>
      </c>
      <c r="K21122" s="57">
        <f>ROUND(3000*J21122/21653,0)</f>
        <v>3</v>
      </c>
    </row>
    <row r="21123" spans="1:11" x14ac:dyDescent="0.25">
      <c r="A21123" s="40">
        <v>1514821010</v>
      </c>
      <c r="B21123" s="40">
        <v>0</v>
      </c>
      <c r="C21123" s="40">
        <v>3181</v>
      </c>
      <c r="D21123" s="38" t="s">
        <v>361</v>
      </c>
      <c r="E21123" s="57" t="s">
        <v>384</v>
      </c>
      <c r="F21123" s="57">
        <f>ROUNDDOWN(C21123/50,0)*50</f>
        <v>3150</v>
      </c>
      <c r="G21123" s="57" t="str">
        <f>D21123&amp;"_"&amp;B21123&amp;"_"&amp;F21123</f>
        <v>Guangzhou_0_3150</v>
      </c>
      <c r="H21123" s="57">
        <v>0.98172977240789672</v>
      </c>
      <c r="I21123" s="57">
        <f>COUNTIF($G$10:G21123,G21123)</f>
        <v>12</v>
      </c>
      <c r="J21123" s="57">
        <f>COUNTIF($G:$G,G21123)</f>
        <v>12</v>
      </c>
      <c r="K21123" s="57">
        <f>ROUND(3000*J21123/21653,0)</f>
        <v>2</v>
      </c>
    </row>
    <row r="21124" spans="1:11" x14ac:dyDescent="0.25">
      <c r="A21124" s="40">
        <v>1515956524</v>
      </c>
      <c r="B21124" s="40">
        <v>1</v>
      </c>
      <c r="C21124" s="40">
        <v>503</v>
      </c>
      <c r="D21124" s="38" t="s">
        <v>358</v>
      </c>
      <c r="E21124" s="57" t="s">
        <v>384</v>
      </c>
      <c r="F21124" s="57">
        <f>ROUNDDOWN(C21124/50,0)*50</f>
        <v>500</v>
      </c>
      <c r="G21124" s="57" t="str">
        <f>D21124&amp;"_"&amp;B21124&amp;"_"&amp;F21124</f>
        <v>Shenzhen_1_500</v>
      </c>
      <c r="H21124" s="57">
        <v>7.1955661305401764E-3</v>
      </c>
      <c r="I21124" s="57">
        <f>COUNTIF($G$10:G21124,G21124)</f>
        <v>28</v>
      </c>
      <c r="J21124" s="57">
        <f>COUNTIF($G:$G,G21124)</f>
        <v>37</v>
      </c>
      <c r="K21124" s="57">
        <f>ROUND(3000*J21124/21653,0)</f>
        <v>5</v>
      </c>
    </row>
    <row r="21125" spans="1:11" x14ac:dyDescent="0.25">
      <c r="A21125" s="40">
        <v>1512995197</v>
      </c>
      <c r="B21125" s="40">
        <v>1</v>
      </c>
      <c r="C21125" s="40">
        <v>515</v>
      </c>
      <c r="D21125" s="38" t="s">
        <v>358</v>
      </c>
      <c r="E21125" s="57" t="s">
        <v>384</v>
      </c>
      <c r="F21125" s="57">
        <f>ROUNDDOWN(C21125/50,0)*50</f>
        <v>500</v>
      </c>
      <c r="G21125" s="57" t="str">
        <f>D21125&amp;"_"&amp;B21125&amp;"_"&amp;F21125</f>
        <v>Shenzhen_1_500</v>
      </c>
      <c r="H21125" s="57">
        <v>1.5159730595857845E-2</v>
      </c>
      <c r="I21125" s="57">
        <f>COUNTIF($G$10:G21125,G21125)</f>
        <v>29</v>
      </c>
      <c r="J21125" s="57">
        <f>COUNTIF($G:$G,G21125)</f>
        <v>37</v>
      </c>
      <c r="K21125" s="57">
        <f>ROUND(3000*J21125/21653,0)</f>
        <v>5</v>
      </c>
    </row>
    <row r="21126" spans="1:11" x14ac:dyDescent="0.25">
      <c r="A21126" s="40">
        <v>1513476375</v>
      </c>
      <c r="B21126" s="40">
        <v>1</v>
      </c>
      <c r="C21126" s="40">
        <v>522</v>
      </c>
      <c r="D21126" s="38" t="s">
        <v>358</v>
      </c>
      <c r="E21126" s="57" t="s">
        <v>384</v>
      </c>
      <c r="F21126" s="57">
        <f>ROUNDDOWN(C21126/50,0)*50</f>
        <v>500</v>
      </c>
      <c r="G21126" s="57" t="str">
        <f>D21126&amp;"_"&amp;B21126&amp;"_"&amp;F21126</f>
        <v>Shenzhen_1_500</v>
      </c>
      <c r="H21126" s="57">
        <v>2.4826119345698672E-2</v>
      </c>
      <c r="I21126" s="57">
        <f>COUNTIF($G$10:G21126,G21126)</f>
        <v>30</v>
      </c>
      <c r="J21126" s="57">
        <f>COUNTIF($G:$G,G21126)</f>
        <v>37</v>
      </c>
      <c r="K21126" s="57">
        <f>ROUND(3000*J21126/21653,0)</f>
        <v>5</v>
      </c>
    </row>
    <row r="21127" spans="1:11" x14ac:dyDescent="0.25">
      <c r="A21127" s="40">
        <v>1517452714</v>
      </c>
      <c r="B21127" s="40">
        <v>1</v>
      </c>
      <c r="C21127" s="40">
        <v>532</v>
      </c>
      <c r="D21127" s="38" t="s">
        <v>358</v>
      </c>
      <c r="E21127" s="57" t="s">
        <v>384</v>
      </c>
      <c r="F21127" s="57">
        <f>ROUNDDOWN(C21127/50,0)*50</f>
        <v>500</v>
      </c>
      <c r="G21127" s="57" t="str">
        <f>D21127&amp;"_"&amp;B21127&amp;"_"&amp;F21127</f>
        <v>Shenzhen_1_500</v>
      </c>
      <c r="H21127" s="57">
        <v>4.5081019768222763E-2</v>
      </c>
      <c r="I21127" s="57">
        <f>COUNTIF($G$10:G21127,G21127)</f>
        <v>31</v>
      </c>
      <c r="J21127" s="57">
        <f>COUNTIF($G:$G,G21127)</f>
        <v>37</v>
      </c>
      <c r="K21127" s="57">
        <f>ROUND(3000*J21127/21653,0)</f>
        <v>5</v>
      </c>
    </row>
    <row r="21128" spans="1:11" x14ac:dyDescent="0.25">
      <c r="A21128" s="40">
        <v>1511926293</v>
      </c>
      <c r="B21128" s="40">
        <v>1</v>
      </c>
      <c r="C21128" s="40">
        <v>505</v>
      </c>
      <c r="D21128" s="38" t="s">
        <v>358</v>
      </c>
      <c r="E21128" s="57" t="s">
        <v>384</v>
      </c>
      <c r="F21128" s="57">
        <f>ROUNDDOWN(C21128/50,0)*50</f>
        <v>500</v>
      </c>
      <c r="G21128" s="57" t="str">
        <f>D21128&amp;"_"&amp;B21128&amp;"_"&amp;F21128</f>
        <v>Shenzhen_1_500</v>
      </c>
      <c r="H21128" s="57">
        <v>5.5095171490796679E-2</v>
      </c>
      <c r="I21128" s="57">
        <f>COUNTIF($G$10:G21128,G21128)</f>
        <v>32</v>
      </c>
      <c r="J21128" s="57">
        <f>COUNTIF($G:$G,G21128)</f>
        <v>37</v>
      </c>
      <c r="K21128" s="57">
        <f>ROUND(3000*J21128/21653,0)</f>
        <v>5</v>
      </c>
    </row>
    <row r="21129" spans="1:11" x14ac:dyDescent="0.25">
      <c r="A21129" s="40">
        <v>1511425426</v>
      </c>
      <c r="B21129" s="40">
        <v>1</v>
      </c>
      <c r="C21129" s="40">
        <v>512</v>
      </c>
      <c r="D21129" s="38" t="s">
        <v>358</v>
      </c>
      <c r="E21129" s="57" t="s">
        <v>384</v>
      </c>
      <c r="F21129" s="57">
        <f>ROUNDDOWN(C21129/50,0)*50</f>
        <v>500</v>
      </c>
      <c r="G21129" s="57" t="str">
        <f>D21129&amp;"_"&amp;B21129&amp;"_"&amp;F21129</f>
        <v>Shenzhen_1_500</v>
      </c>
      <c r="H21129" s="57">
        <v>6.4721084114228611E-2</v>
      </c>
      <c r="I21129" s="57">
        <f>COUNTIF($G$10:G21129,G21129)</f>
        <v>33</v>
      </c>
      <c r="J21129" s="57">
        <f>COUNTIF($G:$G,G21129)</f>
        <v>37</v>
      </c>
      <c r="K21129" s="57">
        <f>ROUND(3000*J21129/21653,0)</f>
        <v>5</v>
      </c>
    </row>
    <row r="21130" spans="1:11" x14ac:dyDescent="0.25">
      <c r="A21130" s="40">
        <v>1519095583</v>
      </c>
      <c r="B21130" s="40">
        <v>1</v>
      </c>
      <c r="C21130" s="40">
        <v>511</v>
      </c>
      <c r="D21130" s="38" t="s">
        <v>358</v>
      </c>
      <c r="E21130" s="57" t="s">
        <v>384</v>
      </c>
      <c r="F21130" s="57">
        <f>ROUNDDOWN(C21130/50,0)*50</f>
        <v>500</v>
      </c>
      <c r="G21130" s="57" t="str">
        <f>D21130&amp;"_"&amp;B21130&amp;"_"&amp;F21130</f>
        <v>Shenzhen_1_500</v>
      </c>
      <c r="H21130" s="57">
        <v>0.12452818406611132</v>
      </c>
      <c r="I21130" s="57">
        <f>COUNTIF($G$10:G21130,G21130)</f>
        <v>34</v>
      </c>
      <c r="J21130" s="57">
        <f>COUNTIF($G:$G,G21130)</f>
        <v>37</v>
      </c>
      <c r="K21130" s="57">
        <f>ROUND(3000*J21130/21653,0)</f>
        <v>5</v>
      </c>
    </row>
    <row r="21131" spans="1:11" x14ac:dyDescent="0.25">
      <c r="A21131" s="40">
        <v>1518062727</v>
      </c>
      <c r="B21131" s="40">
        <v>1</v>
      </c>
      <c r="C21131" s="40">
        <v>511</v>
      </c>
      <c r="D21131" s="38" t="s">
        <v>358</v>
      </c>
      <c r="E21131" s="57" t="s">
        <v>384</v>
      </c>
      <c r="F21131" s="57">
        <f>ROUNDDOWN(C21131/50,0)*50</f>
        <v>500</v>
      </c>
      <c r="G21131" s="57" t="str">
        <f>D21131&amp;"_"&amp;B21131&amp;"_"&amp;F21131</f>
        <v>Shenzhen_1_500</v>
      </c>
      <c r="H21131" s="57">
        <v>0.13761219058415419</v>
      </c>
      <c r="I21131" s="57">
        <f>COUNTIF($G$10:G21131,G21131)</f>
        <v>35</v>
      </c>
      <c r="J21131" s="57">
        <f>COUNTIF($G:$G,G21131)</f>
        <v>37</v>
      </c>
      <c r="K21131" s="57">
        <f>ROUND(3000*J21131/21653,0)</f>
        <v>5</v>
      </c>
    </row>
    <row r="21132" spans="1:11" x14ac:dyDescent="0.25">
      <c r="A21132" s="40">
        <v>1516132219</v>
      </c>
      <c r="B21132" s="40">
        <v>1</v>
      </c>
      <c r="C21132" s="40">
        <v>517</v>
      </c>
      <c r="D21132" s="38" t="s">
        <v>358</v>
      </c>
      <c r="E21132" s="57" t="s">
        <v>384</v>
      </c>
      <c r="F21132" s="57">
        <f>ROUNDDOWN(C21132/50,0)*50</f>
        <v>500</v>
      </c>
      <c r="G21132" s="57" t="str">
        <f>D21132&amp;"_"&amp;B21132&amp;"_"&amp;F21132</f>
        <v>Shenzhen_1_500</v>
      </c>
      <c r="H21132" s="57">
        <v>0.16030621735033457</v>
      </c>
      <c r="I21132" s="57">
        <f>COUNTIF($G$10:G21132,G21132)</f>
        <v>36</v>
      </c>
      <c r="J21132" s="57">
        <f>COUNTIF($G:$G,G21132)</f>
        <v>37</v>
      </c>
      <c r="K21132" s="57">
        <f>ROUND(3000*J21132/21653,0)</f>
        <v>5</v>
      </c>
    </row>
    <row r="21133" spans="1:11" x14ac:dyDescent="0.25">
      <c r="A21133" s="40">
        <v>1517001183</v>
      </c>
      <c r="B21133" s="40">
        <v>1</v>
      </c>
      <c r="C21133" s="40">
        <v>537</v>
      </c>
      <c r="D21133" s="38" t="s">
        <v>358</v>
      </c>
      <c r="E21133" s="57" t="s">
        <v>384</v>
      </c>
      <c r="F21133" s="57">
        <f>ROUNDDOWN(C21133/50,0)*50</f>
        <v>500</v>
      </c>
      <c r="G21133" s="57" t="str">
        <f>D21133&amp;"_"&amp;B21133&amp;"_"&amp;F21133</f>
        <v>Shenzhen_1_500</v>
      </c>
      <c r="H21133" s="57">
        <v>0.1715154289319033</v>
      </c>
      <c r="I21133" s="57">
        <f>COUNTIF($G$10:G21133,G21133)</f>
        <v>37</v>
      </c>
      <c r="J21133" s="57">
        <f>COUNTIF($G:$G,G21133)</f>
        <v>37</v>
      </c>
      <c r="K21133" s="57">
        <f>ROUND(3000*J21133/21653,0)</f>
        <v>5</v>
      </c>
    </row>
    <row r="21134" spans="1:11" x14ac:dyDescent="0.25">
      <c r="A21134" s="40">
        <v>1512682665</v>
      </c>
      <c r="B21134" s="40">
        <v>1</v>
      </c>
      <c r="C21134" s="40">
        <v>1033</v>
      </c>
      <c r="D21134" s="38" t="s">
        <v>361</v>
      </c>
      <c r="E21134" s="57" t="s">
        <v>384</v>
      </c>
      <c r="F21134" s="57">
        <f>ROUNDDOWN(C21134/50,0)*50</f>
        <v>1000</v>
      </c>
      <c r="G21134" s="57" t="str">
        <f>D21134&amp;"_"&amp;B21134&amp;"_"&amp;F21134</f>
        <v>Guangzhou_1_1000</v>
      </c>
      <c r="H21134" s="57">
        <v>0.98175698861273275</v>
      </c>
      <c r="I21134" s="57">
        <f>COUNTIF($G$10:G21134,G21134)</f>
        <v>33</v>
      </c>
      <c r="J21134" s="57">
        <f>COUNTIF($G:$G,G21134)</f>
        <v>33</v>
      </c>
      <c r="K21134" s="57">
        <f>ROUND(3000*J21134/21653,0)</f>
        <v>5</v>
      </c>
    </row>
    <row r="21135" spans="1:11" x14ac:dyDescent="0.25">
      <c r="A21135" s="40">
        <v>1512183896</v>
      </c>
      <c r="B21135" s="40">
        <v>1</v>
      </c>
      <c r="C21135" s="40">
        <v>2288</v>
      </c>
      <c r="D21135" s="38" t="s">
        <v>361</v>
      </c>
      <c r="E21135" s="57" t="s">
        <v>384</v>
      </c>
      <c r="F21135" s="57">
        <f>ROUNDDOWN(C21135/50,0)*50</f>
        <v>2250</v>
      </c>
      <c r="G21135" s="57" t="str">
        <f>D21135&amp;"_"&amp;B21135&amp;"_"&amp;F21135</f>
        <v>Guangzhou_1_2250</v>
      </c>
      <c r="H21135" s="57">
        <v>0.98176576487848088</v>
      </c>
      <c r="I21135" s="57">
        <f>COUNTIF($G$10:G21135,G21135)</f>
        <v>24</v>
      </c>
      <c r="J21135" s="57">
        <f>COUNTIF($G:$G,G21135)</f>
        <v>24</v>
      </c>
      <c r="K21135" s="57">
        <f>ROUND(3000*J21135/21653,0)</f>
        <v>3</v>
      </c>
    </row>
    <row r="21136" spans="1:11" x14ac:dyDescent="0.25">
      <c r="A21136" s="40">
        <v>1518701260</v>
      </c>
      <c r="B21136" s="40">
        <v>0</v>
      </c>
      <c r="C21136" s="40">
        <v>1640</v>
      </c>
      <c r="D21136" s="38" t="s">
        <v>360</v>
      </c>
      <c r="E21136" s="57" t="s">
        <v>384</v>
      </c>
      <c r="F21136" s="57">
        <f>ROUNDDOWN(C21136/50,0)*50</f>
        <v>1600</v>
      </c>
      <c r="G21136" s="57" t="str">
        <f>D21136&amp;"_"&amp;B21136&amp;"_"&amp;F21136</f>
        <v>Beijing_0_1600</v>
      </c>
      <c r="H21136" s="57">
        <v>0.98179574009278825</v>
      </c>
      <c r="I21136" s="57">
        <f>COUNTIF($G$10:G21136,G21136)</f>
        <v>32</v>
      </c>
      <c r="J21136" s="57">
        <f>COUNTIF($G:$G,G21136)</f>
        <v>34</v>
      </c>
      <c r="K21136" s="57">
        <f>ROUND(3000*J21136/21653,0)</f>
        <v>5</v>
      </c>
    </row>
    <row r="21137" spans="1:11" x14ac:dyDescent="0.25">
      <c r="A21137" s="40">
        <v>1511745643</v>
      </c>
      <c r="B21137" s="40">
        <v>1</v>
      </c>
      <c r="C21137" s="40">
        <v>655</v>
      </c>
      <c r="D21137" s="38" t="s">
        <v>360</v>
      </c>
      <c r="E21137" s="57" t="s">
        <v>384</v>
      </c>
      <c r="F21137" s="57">
        <f>ROUNDDOWN(C21137/50,0)*50</f>
        <v>650</v>
      </c>
      <c r="G21137" s="57" t="str">
        <f>D21137&amp;"_"&amp;B21137&amp;"_"&amp;F21137</f>
        <v>Beijing_1_650</v>
      </c>
      <c r="H21137" s="57">
        <v>0.98183778183633474</v>
      </c>
      <c r="I21137" s="57">
        <f>COUNTIF($G$10:G21137,G21137)</f>
        <v>76</v>
      </c>
      <c r="J21137" s="57">
        <f>COUNTIF($G:$G,G21137)</f>
        <v>79</v>
      </c>
      <c r="K21137" s="57">
        <f>ROUND(3000*J21137/21653,0)</f>
        <v>11</v>
      </c>
    </row>
    <row r="21138" spans="1:11" x14ac:dyDescent="0.25">
      <c r="A21138" s="40">
        <v>1511326913</v>
      </c>
      <c r="B21138" s="40">
        <v>1</v>
      </c>
      <c r="C21138" s="40">
        <v>329</v>
      </c>
      <c r="D21138" s="38" t="s">
        <v>358</v>
      </c>
      <c r="E21138" s="57" t="s">
        <v>384</v>
      </c>
      <c r="F21138" s="57">
        <f>ROUNDDOWN(C21138/50,0)*50</f>
        <v>300</v>
      </c>
      <c r="G21138" s="57" t="str">
        <f>D21138&amp;"_"&amp;B21138&amp;"_"&amp;F21138</f>
        <v>Shenzhen_1_300</v>
      </c>
      <c r="H21138" s="57">
        <v>0.98185134439569766</v>
      </c>
      <c r="I21138" s="57">
        <f>COUNTIF($G$10:G21138,G21138)</f>
        <v>45</v>
      </c>
      <c r="J21138" s="57">
        <f>COUNTIF($G:$G,G21138)</f>
        <v>47</v>
      </c>
      <c r="K21138" s="57">
        <f>ROUND(3000*J21138/21653,0)</f>
        <v>7</v>
      </c>
    </row>
    <row r="21139" spans="1:11" x14ac:dyDescent="0.25">
      <c r="A21139" s="40">
        <v>1514179705</v>
      </c>
      <c r="B21139" s="40">
        <v>1</v>
      </c>
      <c r="C21139" s="40">
        <v>3897</v>
      </c>
      <c r="D21139" s="38" t="s">
        <v>358</v>
      </c>
      <c r="E21139" s="57" t="s">
        <v>384</v>
      </c>
      <c r="F21139" s="57">
        <f>ROUNDDOWN(C21139/50,0)*50</f>
        <v>3850</v>
      </c>
      <c r="G21139" s="57" t="str">
        <f>D21139&amp;"_"&amp;B21139&amp;"_"&amp;F21139</f>
        <v>Shenzhen_1_3850</v>
      </c>
      <c r="H21139" s="57">
        <v>0.98185945204373115</v>
      </c>
      <c r="I21139" s="57">
        <f>COUNTIF($G$10:G21139,G21139)</f>
        <v>11</v>
      </c>
      <c r="J21139" s="57">
        <f>COUNTIF($G:$G,G21139)</f>
        <v>11</v>
      </c>
      <c r="K21139" s="57">
        <f>ROUND(3000*J21139/21653,0)</f>
        <v>2</v>
      </c>
    </row>
    <row r="21140" spans="1:11" x14ac:dyDescent="0.25">
      <c r="A21140" s="40">
        <v>1512820860</v>
      </c>
      <c r="B21140" s="40">
        <v>0</v>
      </c>
      <c r="C21140" s="40">
        <v>2440</v>
      </c>
      <c r="D21140" s="38" t="s">
        <v>359</v>
      </c>
      <c r="E21140" s="57" t="s">
        <v>384</v>
      </c>
      <c r="F21140" s="57">
        <f>ROUNDDOWN(C21140/50,0)*50</f>
        <v>2400</v>
      </c>
      <c r="G21140" s="57" t="str">
        <f>D21140&amp;"_"&amp;B21140&amp;"_"&amp;F21140</f>
        <v>Shanghai_0_2400</v>
      </c>
      <c r="H21140" s="57">
        <v>0.98194354511645365</v>
      </c>
      <c r="I21140" s="57">
        <f>COUNTIF($G$10:G21140,G21140)</f>
        <v>27</v>
      </c>
      <c r="J21140" s="57">
        <f>COUNTIF($G:$G,G21140)</f>
        <v>27</v>
      </c>
      <c r="K21140" s="57">
        <f>ROUND(3000*J21140/21653,0)</f>
        <v>4</v>
      </c>
    </row>
    <row r="21141" spans="1:11" x14ac:dyDescent="0.25">
      <c r="A21141" s="40">
        <v>1511997251</v>
      </c>
      <c r="B21141" s="40">
        <v>0</v>
      </c>
      <c r="C21141" s="40">
        <v>1078</v>
      </c>
      <c r="D21141" s="38" t="s">
        <v>359</v>
      </c>
      <c r="E21141" s="57" t="s">
        <v>384</v>
      </c>
      <c r="F21141" s="57">
        <f>ROUNDDOWN(C21141/50,0)*50</f>
        <v>1050</v>
      </c>
      <c r="G21141" s="57" t="str">
        <f>D21141&amp;"_"&amp;B21141&amp;"_"&amp;F21141</f>
        <v>Shanghai_0_1050</v>
      </c>
      <c r="H21141" s="57">
        <v>0.98195636983211221</v>
      </c>
      <c r="I21141" s="57">
        <f>COUNTIF($G$10:G21141,G21141)</f>
        <v>33</v>
      </c>
      <c r="J21141" s="57">
        <f>COUNTIF($G:$G,G21141)</f>
        <v>33</v>
      </c>
      <c r="K21141" s="57">
        <f>ROUND(3000*J21141/21653,0)</f>
        <v>5</v>
      </c>
    </row>
    <row r="21142" spans="1:11" x14ac:dyDescent="0.25">
      <c r="A21142" s="40">
        <v>1513763422</v>
      </c>
      <c r="B21142" s="40">
        <v>0</v>
      </c>
      <c r="C21142" s="40">
        <v>1921</v>
      </c>
      <c r="D21142" s="38" t="s">
        <v>361</v>
      </c>
      <c r="E21142" s="57" t="s">
        <v>384</v>
      </c>
      <c r="F21142" s="57">
        <f>ROUNDDOWN(C21142/50,0)*50</f>
        <v>1900</v>
      </c>
      <c r="G21142" s="57" t="str">
        <f>D21142&amp;"_"&amp;B21142&amp;"_"&amp;F21142</f>
        <v>Guangzhou_0_1900</v>
      </c>
      <c r="H21142" s="57">
        <v>0.98195805561974092</v>
      </c>
      <c r="I21142" s="57">
        <f>COUNTIF($G$10:G21142,G21142)</f>
        <v>17</v>
      </c>
      <c r="J21142" s="57">
        <f>COUNTIF($G:$G,G21142)</f>
        <v>18</v>
      </c>
      <c r="K21142" s="57">
        <f>ROUND(3000*J21142/21653,0)</f>
        <v>2</v>
      </c>
    </row>
    <row r="21143" spans="1:11" x14ac:dyDescent="0.25">
      <c r="A21143" s="40">
        <v>1516204750</v>
      </c>
      <c r="B21143" s="40">
        <v>0</v>
      </c>
      <c r="C21143" s="40">
        <v>1612</v>
      </c>
      <c r="D21143" s="38" t="s">
        <v>360</v>
      </c>
      <c r="E21143" s="57" t="s">
        <v>384</v>
      </c>
      <c r="F21143" s="57">
        <f>ROUNDDOWN(C21143/50,0)*50</f>
        <v>1600</v>
      </c>
      <c r="G21143" s="57" t="str">
        <f>D21143&amp;"_"&amp;B21143&amp;"_"&amp;F21143</f>
        <v>Beijing_0_1600</v>
      </c>
      <c r="H21143" s="57">
        <v>0.98196844755353074</v>
      </c>
      <c r="I21143" s="57">
        <f>COUNTIF($G$10:G21143,G21143)</f>
        <v>33</v>
      </c>
      <c r="J21143" s="57">
        <f>COUNTIF($G:$G,G21143)</f>
        <v>34</v>
      </c>
      <c r="K21143" s="57">
        <f>ROUND(3000*J21143/21653,0)</f>
        <v>5</v>
      </c>
    </row>
    <row r="21144" spans="1:11" x14ac:dyDescent="0.25">
      <c r="A21144" s="40">
        <v>1517293669</v>
      </c>
      <c r="B21144" s="40">
        <v>1</v>
      </c>
      <c r="C21144" s="40">
        <v>4096</v>
      </c>
      <c r="D21144" s="38" t="s">
        <v>358</v>
      </c>
      <c r="E21144" s="57" t="s">
        <v>384</v>
      </c>
      <c r="F21144" s="57">
        <f>ROUNDDOWN(C21144/50,0)*50</f>
        <v>4050</v>
      </c>
      <c r="G21144" s="57" t="str">
        <f>D21144&amp;"_"&amp;B21144&amp;"_"&amp;F21144</f>
        <v>Shenzhen_1_4050</v>
      </c>
      <c r="H21144" s="57">
        <v>0.9819860976272079</v>
      </c>
      <c r="I21144" s="57">
        <f>COUNTIF($G$10:G21144,G21144)</f>
        <v>14</v>
      </c>
      <c r="J21144" s="57">
        <f>COUNTIF($G:$G,G21144)</f>
        <v>14</v>
      </c>
      <c r="K21144" s="57">
        <f>ROUND(3000*J21144/21653,0)</f>
        <v>2</v>
      </c>
    </row>
    <row r="21145" spans="1:11" x14ac:dyDescent="0.25">
      <c r="A21145" s="40">
        <v>1517712834</v>
      </c>
      <c r="B21145" s="40">
        <v>1</v>
      </c>
      <c r="C21145" s="40">
        <v>86</v>
      </c>
      <c r="D21145" s="38" t="s">
        <v>360</v>
      </c>
      <c r="E21145" s="57" t="s">
        <v>384</v>
      </c>
      <c r="F21145" s="57">
        <f>ROUNDDOWN(C21145/50,0)*50</f>
        <v>50</v>
      </c>
      <c r="G21145" s="57" t="str">
        <f>D21145&amp;"_"&amp;B21145&amp;"_"&amp;F21145</f>
        <v>Beijing_1_50</v>
      </c>
      <c r="H21145" s="57">
        <v>0.98204116493804749</v>
      </c>
      <c r="I21145" s="57">
        <f>COUNTIF($G$10:G21145,G21145)</f>
        <v>71</v>
      </c>
      <c r="J21145" s="57">
        <f>COUNTIF($G:$G,G21145)</f>
        <v>72</v>
      </c>
      <c r="K21145" s="57">
        <f>ROUND(3000*J21145/21653,0)</f>
        <v>10</v>
      </c>
    </row>
    <row r="21146" spans="1:11" x14ac:dyDescent="0.25">
      <c r="A21146" s="40">
        <v>1511289726</v>
      </c>
      <c r="B21146" s="40">
        <v>1</v>
      </c>
      <c r="C21146" s="40">
        <v>2843</v>
      </c>
      <c r="D21146" s="38" t="s">
        <v>358</v>
      </c>
      <c r="E21146" s="57" t="s">
        <v>384</v>
      </c>
      <c r="F21146" s="57">
        <f>ROUNDDOWN(C21146/50,0)*50</f>
        <v>2800</v>
      </c>
      <c r="G21146" s="57" t="str">
        <f>D21146&amp;"_"&amp;B21146&amp;"_"&amp;F21146</f>
        <v>Shenzhen_1_2800</v>
      </c>
      <c r="H21146" s="57">
        <v>0.98217910198396352</v>
      </c>
      <c r="I21146" s="57">
        <f>COUNTIF($G$10:G21146,G21146)</f>
        <v>23</v>
      </c>
      <c r="J21146" s="57">
        <f>COUNTIF($G:$G,G21146)</f>
        <v>24</v>
      </c>
      <c r="K21146" s="57">
        <f>ROUND(3000*J21146/21653,0)</f>
        <v>3</v>
      </c>
    </row>
    <row r="21147" spans="1:11" x14ac:dyDescent="0.25">
      <c r="A21147" s="40">
        <v>1516899435</v>
      </c>
      <c r="B21147" s="40">
        <v>1</v>
      </c>
      <c r="C21147" s="40">
        <v>745</v>
      </c>
      <c r="D21147" s="38" t="s">
        <v>358</v>
      </c>
      <c r="E21147" s="57" t="s">
        <v>384</v>
      </c>
      <c r="F21147" s="57">
        <f>ROUNDDOWN(C21147/50,0)*50</f>
        <v>700</v>
      </c>
      <c r="G21147" s="57" t="str">
        <f>D21147&amp;"_"&amp;B21147&amp;"_"&amp;F21147</f>
        <v>Shenzhen_1_700</v>
      </c>
      <c r="H21147" s="57">
        <v>0.98220676389341399</v>
      </c>
      <c r="I21147" s="57">
        <f>COUNTIF($G$10:G21147,G21147)</f>
        <v>34</v>
      </c>
      <c r="J21147" s="57">
        <f>COUNTIF($G:$G,G21147)</f>
        <v>48</v>
      </c>
      <c r="K21147" s="57">
        <f>ROUND(3000*J21147/21653,0)</f>
        <v>7</v>
      </c>
    </row>
    <row r="21148" spans="1:11" x14ac:dyDescent="0.25">
      <c r="A21148" s="40">
        <v>1515760587</v>
      </c>
      <c r="B21148" s="40">
        <v>1</v>
      </c>
      <c r="C21148" s="40">
        <v>419</v>
      </c>
      <c r="D21148" s="38" t="s">
        <v>361</v>
      </c>
      <c r="E21148" s="57" t="s">
        <v>384</v>
      </c>
      <c r="F21148" s="57">
        <f>ROUNDDOWN(C21148/50,0)*50</f>
        <v>400</v>
      </c>
      <c r="G21148" s="57" t="str">
        <f>D21148&amp;"_"&amp;B21148&amp;"_"&amp;F21148</f>
        <v>Guangzhou_1_400</v>
      </c>
      <c r="H21148" s="57">
        <v>0.98223273404113931</v>
      </c>
      <c r="I21148" s="57">
        <f>COUNTIF($G$10:G21148,G21148)</f>
        <v>28</v>
      </c>
      <c r="J21148" s="57">
        <f>COUNTIF($G:$G,G21148)</f>
        <v>30</v>
      </c>
      <c r="K21148" s="57">
        <f>ROUND(3000*J21148/21653,0)</f>
        <v>4</v>
      </c>
    </row>
    <row r="21149" spans="1:11" x14ac:dyDescent="0.25">
      <c r="A21149" s="40">
        <v>1515411746</v>
      </c>
      <c r="B21149" s="40">
        <v>1</v>
      </c>
      <c r="C21149" s="40">
        <v>1366</v>
      </c>
      <c r="D21149" s="38" t="s">
        <v>360</v>
      </c>
      <c r="E21149" s="57" t="s">
        <v>384</v>
      </c>
      <c r="F21149" s="57">
        <f>ROUNDDOWN(C21149/50,0)*50</f>
        <v>1350</v>
      </c>
      <c r="G21149" s="57" t="str">
        <f>D21149&amp;"_"&amp;B21149&amp;"_"&amp;F21149</f>
        <v>Beijing_1_1350</v>
      </c>
      <c r="H21149" s="57">
        <v>0.98224006316069767</v>
      </c>
      <c r="I21149" s="57">
        <f>COUNTIF($G$10:G21149,G21149)</f>
        <v>76</v>
      </c>
      <c r="J21149" s="57">
        <f>COUNTIF($G:$G,G21149)</f>
        <v>76</v>
      </c>
      <c r="K21149" s="57">
        <f>ROUND(3000*J21149/21653,0)</f>
        <v>11</v>
      </c>
    </row>
    <row r="21150" spans="1:11" x14ac:dyDescent="0.25">
      <c r="A21150" s="40">
        <v>1515444887</v>
      </c>
      <c r="B21150" s="40">
        <v>1</v>
      </c>
      <c r="C21150" s="40">
        <v>391</v>
      </c>
      <c r="D21150" s="38" t="s">
        <v>358</v>
      </c>
      <c r="E21150" s="57" t="s">
        <v>384</v>
      </c>
      <c r="F21150" s="57">
        <f>ROUNDDOWN(C21150/50,0)*50</f>
        <v>350</v>
      </c>
      <c r="G21150" s="57" t="str">
        <f>D21150&amp;"_"&amp;B21150&amp;"_"&amp;F21150</f>
        <v>Shenzhen_1_350</v>
      </c>
      <c r="H21150" s="57">
        <v>0.98227173190332262</v>
      </c>
      <c r="I21150" s="57">
        <f>COUNTIF($G$10:G21150,G21150)</f>
        <v>49</v>
      </c>
      <c r="J21150" s="57">
        <f>COUNTIF($G:$G,G21150)</f>
        <v>51</v>
      </c>
      <c r="K21150" s="57">
        <f>ROUND(3000*J21150/21653,0)</f>
        <v>7</v>
      </c>
    </row>
    <row r="21151" spans="1:11" x14ac:dyDescent="0.25">
      <c r="A21151" s="40">
        <v>1515294318</v>
      </c>
      <c r="B21151" s="40">
        <v>1</v>
      </c>
      <c r="C21151" s="40">
        <v>1681</v>
      </c>
      <c r="D21151" s="38" t="s">
        <v>360</v>
      </c>
      <c r="E21151" s="57" t="s">
        <v>384</v>
      </c>
      <c r="F21151" s="57">
        <f>ROUNDDOWN(C21151/50,0)*50</f>
        <v>1650</v>
      </c>
      <c r="G21151" s="57" t="str">
        <f>D21151&amp;"_"&amp;B21151&amp;"_"&amp;F21151</f>
        <v>Beijing_1_1650</v>
      </c>
      <c r="H21151" s="57">
        <v>0.98236547685925957</v>
      </c>
      <c r="I21151" s="57">
        <f>COUNTIF($G$10:G21151,G21151)</f>
        <v>64</v>
      </c>
      <c r="J21151" s="57">
        <f>COUNTIF($G:$G,G21151)</f>
        <v>64</v>
      </c>
      <c r="K21151" s="57">
        <f>ROUND(3000*J21151/21653,0)</f>
        <v>9</v>
      </c>
    </row>
    <row r="21152" spans="1:11" x14ac:dyDescent="0.25">
      <c r="A21152" s="40">
        <v>1517537082</v>
      </c>
      <c r="B21152" s="40">
        <v>0</v>
      </c>
      <c r="C21152" s="40">
        <v>1883</v>
      </c>
      <c r="D21152" s="38" t="s">
        <v>360</v>
      </c>
      <c r="E21152" s="57" t="s">
        <v>384</v>
      </c>
      <c r="F21152" s="57">
        <f>ROUNDDOWN(C21152/50,0)*50</f>
        <v>1850</v>
      </c>
      <c r="G21152" s="57" t="str">
        <f>D21152&amp;"_"&amp;B21152&amp;"_"&amp;F21152</f>
        <v>Beijing_0_1850</v>
      </c>
      <c r="H21152" s="57">
        <v>0.982458097850475</v>
      </c>
      <c r="I21152" s="57">
        <f>COUNTIF($G$10:G21152,G21152)</f>
        <v>28</v>
      </c>
      <c r="J21152" s="57">
        <f>COUNTIF($G:$G,G21152)</f>
        <v>29</v>
      </c>
      <c r="K21152" s="57">
        <f>ROUND(3000*J21152/21653,0)</f>
        <v>4</v>
      </c>
    </row>
    <row r="21153" spans="1:11" x14ac:dyDescent="0.25">
      <c r="A21153" s="40">
        <v>1512693720</v>
      </c>
      <c r="B21153" s="40">
        <v>0</v>
      </c>
      <c r="C21153" s="40">
        <v>1321</v>
      </c>
      <c r="D21153" s="38" t="s">
        <v>359</v>
      </c>
      <c r="E21153" s="57" t="s">
        <v>384</v>
      </c>
      <c r="F21153" s="57">
        <f>ROUNDDOWN(C21153/50,0)*50</f>
        <v>1300</v>
      </c>
      <c r="G21153" s="57" t="str">
        <f>D21153&amp;"_"&amp;B21153&amp;"_"&amp;F21153</f>
        <v>Shanghai_0_1300</v>
      </c>
      <c r="H21153" s="57">
        <v>0.98249812006565918</v>
      </c>
      <c r="I21153" s="57">
        <f>COUNTIF($G$10:G21153,G21153)</f>
        <v>34</v>
      </c>
      <c r="J21153" s="57">
        <f>COUNTIF($G:$G,G21153)</f>
        <v>34</v>
      </c>
      <c r="K21153" s="57">
        <f>ROUND(3000*J21153/21653,0)</f>
        <v>5</v>
      </c>
    </row>
    <row r="21154" spans="1:11" x14ac:dyDescent="0.25">
      <c r="A21154" s="40">
        <v>1515956001</v>
      </c>
      <c r="B21154" s="40">
        <v>0</v>
      </c>
      <c r="C21154" s="40">
        <v>1367</v>
      </c>
      <c r="D21154" s="38" t="s">
        <v>360</v>
      </c>
      <c r="E21154" s="57" t="s">
        <v>384</v>
      </c>
      <c r="F21154" s="57">
        <f>ROUNDDOWN(C21154/50,0)*50</f>
        <v>1350</v>
      </c>
      <c r="G21154" s="57" t="str">
        <f>D21154&amp;"_"&amp;B21154&amp;"_"&amp;F21154</f>
        <v>Beijing_0_1350</v>
      </c>
      <c r="H21154" s="57">
        <v>0.98254435917156469</v>
      </c>
      <c r="I21154" s="57">
        <f>COUNTIF($G$10:G21154,G21154)</f>
        <v>39</v>
      </c>
      <c r="J21154" s="57">
        <f>COUNTIF($G:$G,G21154)</f>
        <v>40</v>
      </c>
      <c r="K21154" s="57">
        <f>ROUND(3000*J21154/21653,0)</f>
        <v>6</v>
      </c>
    </row>
    <row r="21155" spans="1:11" x14ac:dyDescent="0.25">
      <c r="A21155" s="40">
        <v>1518095597</v>
      </c>
      <c r="B21155" s="40">
        <v>1</v>
      </c>
      <c r="C21155" s="40">
        <v>2878</v>
      </c>
      <c r="D21155" s="38" t="s">
        <v>358</v>
      </c>
      <c r="E21155" s="57" t="s">
        <v>384</v>
      </c>
      <c r="F21155" s="57">
        <f>ROUNDDOWN(C21155/50,0)*50</f>
        <v>2850</v>
      </c>
      <c r="G21155" s="57" t="str">
        <f>D21155&amp;"_"&amp;B21155&amp;"_"&amp;F21155</f>
        <v>Shenzhen_1_2850</v>
      </c>
      <c r="H21155" s="57">
        <v>0.98258376801469349</v>
      </c>
      <c r="I21155" s="57">
        <f>COUNTIF($G$10:G21155,G21155)</f>
        <v>33</v>
      </c>
      <c r="J21155" s="57">
        <f>COUNTIF($G:$G,G21155)</f>
        <v>33</v>
      </c>
      <c r="K21155" s="57">
        <f>ROUND(3000*J21155/21653,0)</f>
        <v>5</v>
      </c>
    </row>
    <row r="21156" spans="1:11" x14ac:dyDescent="0.25">
      <c r="A21156" s="40">
        <v>1511902568</v>
      </c>
      <c r="B21156" s="40">
        <v>1</v>
      </c>
      <c r="C21156" s="40">
        <v>2197</v>
      </c>
      <c r="D21156" s="38" t="s">
        <v>358</v>
      </c>
      <c r="E21156" s="57" t="s">
        <v>384</v>
      </c>
      <c r="F21156" s="57">
        <f>ROUNDDOWN(C21156/50,0)*50</f>
        <v>2150</v>
      </c>
      <c r="G21156" s="57" t="str">
        <f>D21156&amp;"_"&amp;B21156&amp;"_"&amp;F21156</f>
        <v>Shenzhen_1_2150</v>
      </c>
      <c r="H21156" s="57">
        <v>0.98258861911893847</v>
      </c>
      <c r="I21156" s="57">
        <f>COUNTIF($G$10:G21156,G21156)</f>
        <v>23</v>
      </c>
      <c r="J21156" s="57">
        <f>COUNTIF($G:$G,G21156)</f>
        <v>24</v>
      </c>
      <c r="K21156" s="57">
        <f>ROUND(3000*J21156/21653,0)</f>
        <v>3</v>
      </c>
    </row>
    <row r="21157" spans="1:11" x14ac:dyDescent="0.25">
      <c r="A21157" s="40">
        <v>1518215772</v>
      </c>
      <c r="B21157" s="40">
        <v>0</v>
      </c>
      <c r="C21157" s="40">
        <v>4344</v>
      </c>
      <c r="D21157" s="38" t="s">
        <v>359</v>
      </c>
      <c r="E21157" s="57" t="s">
        <v>384</v>
      </c>
      <c r="F21157" s="57">
        <f>ROUNDDOWN(C21157/50,0)*50</f>
        <v>4300</v>
      </c>
      <c r="G21157" s="57" t="str">
        <f>D21157&amp;"_"&amp;B21157&amp;"_"&amp;F21157</f>
        <v>Shanghai_0_4300</v>
      </c>
      <c r="H21157" s="57">
        <v>0.98261087741642605</v>
      </c>
      <c r="I21157" s="57">
        <f>COUNTIF($G$10:G21157,G21157)</f>
        <v>2</v>
      </c>
      <c r="J21157" s="57">
        <f>COUNTIF($G:$G,G21157)</f>
        <v>2</v>
      </c>
      <c r="K21157" s="57">
        <f>ROUND(3000*J21157/21653,0)</f>
        <v>0</v>
      </c>
    </row>
    <row r="21158" spans="1:11" x14ac:dyDescent="0.25">
      <c r="A21158" s="40">
        <v>1513877758</v>
      </c>
      <c r="B21158" s="40">
        <v>1</v>
      </c>
      <c r="C21158" s="40">
        <v>2612</v>
      </c>
      <c r="D21158" s="38" t="s">
        <v>359</v>
      </c>
      <c r="E21158" s="57" t="s">
        <v>384</v>
      </c>
      <c r="F21158" s="57">
        <f>ROUNDDOWN(C21158/50,0)*50</f>
        <v>2600</v>
      </c>
      <c r="G21158" s="57" t="str">
        <f>D21158&amp;"_"&amp;B21158&amp;"_"&amp;F21158</f>
        <v>Shanghai_1_2600</v>
      </c>
      <c r="H21158" s="57">
        <v>0.98267577338394485</v>
      </c>
      <c r="I21158" s="57">
        <f>COUNTIF($G$10:G21158,G21158)</f>
        <v>49</v>
      </c>
      <c r="J21158" s="57">
        <f>COUNTIF($G:$G,G21158)</f>
        <v>50</v>
      </c>
      <c r="K21158" s="57">
        <f>ROUND(3000*J21158/21653,0)</f>
        <v>7</v>
      </c>
    </row>
    <row r="21159" spans="1:11" x14ac:dyDescent="0.25">
      <c r="A21159" s="40">
        <v>1517537264</v>
      </c>
      <c r="B21159" s="40">
        <v>1</v>
      </c>
      <c r="C21159" s="40">
        <v>1911</v>
      </c>
      <c r="D21159" s="38" t="s">
        <v>359</v>
      </c>
      <c r="E21159" s="57" t="s">
        <v>384</v>
      </c>
      <c r="F21159" s="57">
        <f>ROUNDDOWN(C21159/50,0)*50</f>
        <v>1900</v>
      </c>
      <c r="G21159" s="57" t="str">
        <f>D21159&amp;"_"&amp;B21159&amp;"_"&amp;F21159</f>
        <v>Shanghai_1_1900</v>
      </c>
      <c r="H21159" s="57">
        <v>0.98276285775270678</v>
      </c>
      <c r="I21159" s="57">
        <f>COUNTIF($G$10:G21159,G21159)</f>
        <v>58</v>
      </c>
      <c r="J21159" s="57">
        <f>COUNTIF($G:$G,G21159)</f>
        <v>58</v>
      </c>
      <c r="K21159" s="57">
        <f>ROUND(3000*J21159/21653,0)</f>
        <v>8</v>
      </c>
    </row>
    <row r="21160" spans="1:11" x14ac:dyDescent="0.25">
      <c r="A21160" s="40">
        <v>1516225374</v>
      </c>
      <c r="B21160" s="40">
        <v>1</v>
      </c>
      <c r="C21160" s="40">
        <v>223</v>
      </c>
      <c r="D21160" s="38" t="s">
        <v>358</v>
      </c>
      <c r="E21160" s="57" t="s">
        <v>384</v>
      </c>
      <c r="F21160" s="57">
        <f>ROUNDDOWN(C21160/50,0)*50</f>
        <v>200</v>
      </c>
      <c r="G21160" s="57" t="str">
        <f>D21160&amp;"_"&amp;B21160&amp;"_"&amp;F21160</f>
        <v>Shenzhen_1_200</v>
      </c>
      <c r="H21160" s="57">
        <v>0.98277249688841917</v>
      </c>
      <c r="I21160" s="57">
        <f>COUNTIF($G$10:G21160,G21160)</f>
        <v>40</v>
      </c>
      <c r="J21160" s="57">
        <f>COUNTIF($G:$G,G21160)</f>
        <v>41</v>
      </c>
      <c r="K21160" s="57">
        <f>ROUND(3000*J21160/21653,0)</f>
        <v>6</v>
      </c>
    </row>
    <row r="21161" spans="1:11" x14ac:dyDescent="0.25">
      <c r="A21161" s="40">
        <v>1517674797</v>
      </c>
      <c r="B21161" s="40">
        <v>1</v>
      </c>
      <c r="C21161" s="40">
        <v>5006</v>
      </c>
      <c r="D21161" s="38" t="s">
        <v>358</v>
      </c>
      <c r="E21161" s="57" t="s">
        <v>384</v>
      </c>
      <c r="F21161" s="57">
        <f>ROUNDDOWN(C21161/50,0)*50</f>
        <v>5000</v>
      </c>
      <c r="G21161" s="57" t="str">
        <f>D21161&amp;"_"&amp;B21161&amp;"_"&amp;F21161</f>
        <v>Shenzhen_1_5000</v>
      </c>
      <c r="H21161" s="57">
        <v>9.4315167288441248E-2</v>
      </c>
      <c r="I21161" s="57">
        <f>COUNTIF($G$10:G21161,G21161)</f>
        <v>5</v>
      </c>
      <c r="J21161" s="57">
        <f>COUNTIF($G:$G,G21161)</f>
        <v>6</v>
      </c>
      <c r="K21161" s="57">
        <f>ROUND(3000*J21161/21653,0)</f>
        <v>1</v>
      </c>
    </row>
    <row r="21162" spans="1:11" x14ac:dyDescent="0.25">
      <c r="A21162" s="40">
        <v>1512078173</v>
      </c>
      <c r="B21162" s="40">
        <v>1</v>
      </c>
      <c r="C21162" s="40">
        <v>5032</v>
      </c>
      <c r="D21162" s="38" t="s">
        <v>358</v>
      </c>
      <c r="E21162" s="57" t="s">
        <v>384</v>
      </c>
      <c r="F21162" s="57">
        <f>ROUNDDOWN(C21162/50,0)*50</f>
        <v>5000</v>
      </c>
      <c r="G21162" s="57" t="str">
        <f>D21162&amp;"_"&amp;B21162&amp;"_"&amp;F21162</f>
        <v>Shenzhen_1_5000</v>
      </c>
      <c r="H21162" s="57">
        <v>9.6038584358462575E-2</v>
      </c>
      <c r="I21162" s="57">
        <f>COUNTIF($G$10:G21162,G21162)</f>
        <v>6</v>
      </c>
      <c r="J21162" s="57">
        <f>COUNTIF($G:$G,G21162)</f>
        <v>6</v>
      </c>
      <c r="K21162" s="57">
        <f>ROUND(3000*J21162/21653,0)</f>
        <v>1</v>
      </c>
    </row>
    <row r="21163" spans="1:11" x14ac:dyDescent="0.25">
      <c r="A21163" s="40">
        <v>1516267948</v>
      </c>
      <c r="B21163" s="40">
        <v>1</v>
      </c>
      <c r="C21163" s="40">
        <v>4786</v>
      </c>
      <c r="D21163" s="38" t="s">
        <v>360</v>
      </c>
      <c r="E21163" s="57" t="s">
        <v>384</v>
      </c>
      <c r="F21163" s="57">
        <f>ROUNDDOWN(C21163/50,0)*50</f>
        <v>4750</v>
      </c>
      <c r="G21163" s="57" t="str">
        <f>D21163&amp;"_"&amp;B21163&amp;"_"&amp;F21163</f>
        <v>Beijing_1_4750</v>
      </c>
      <c r="H21163" s="57">
        <v>0.98277844213828525</v>
      </c>
      <c r="I21163" s="57">
        <f>COUNTIF($G$10:G21163,G21163)</f>
        <v>4</v>
      </c>
      <c r="J21163" s="57">
        <f>COUNTIF($G:$G,G21163)</f>
        <v>4</v>
      </c>
      <c r="K21163" s="57">
        <f>ROUND(3000*J21163/21653,0)</f>
        <v>1</v>
      </c>
    </row>
    <row r="21164" spans="1:11" x14ac:dyDescent="0.25">
      <c r="A21164" s="40">
        <v>1516648011</v>
      </c>
      <c r="B21164" s="40">
        <v>0</v>
      </c>
      <c r="C21164" s="40">
        <v>2581</v>
      </c>
      <c r="D21164" s="38" t="s">
        <v>360</v>
      </c>
      <c r="E21164" s="57" t="s">
        <v>384</v>
      </c>
      <c r="F21164" s="57">
        <f>ROUNDDOWN(C21164/50,0)*50</f>
        <v>2550</v>
      </c>
      <c r="G21164" s="57" t="str">
        <f>D21164&amp;"_"&amp;B21164&amp;"_"&amp;F21164</f>
        <v>Beijing_0_2550</v>
      </c>
      <c r="H21164" s="57">
        <v>0.98285715781307414</v>
      </c>
      <c r="I21164" s="57">
        <f>COUNTIF($G$10:G21164,G21164)</f>
        <v>28</v>
      </c>
      <c r="J21164" s="57">
        <f>COUNTIF($G:$G,G21164)</f>
        <v>28</v>
      </c>
      <c r="K21164" s="57">
        <f>ROUND(3000*J21164/21653,0)</f>
        <v>4</v>
      </c>
    </row>
    <row r="21165" spans="1:11" x14ac:dyDescent="0.25">
      <c r="A21165" s="40">
        <v>1518883601</v>
      </c>
      <c r="B21165" s="40">
        <v>0</v>
      </c>
      <c r="C21165" s="40">
        <v>1202</v>
      </c>
      <c r="D21165" s="38" t="s">
        <v>360</v>
      </c>
      <c r="E21165" s="57" t="s">
        <v>384</v>
      </c>
      <c r="F21165" s="57">
        <f>ROUNDDOWN(C21165/50,0)*50</f>
        <v>1200</v>
      </c>
      <c r="G21165" s="57" t="str">
        <f>D21165&amp;"_"&amp;B21165&amp;"_"&amp;F21165</f>
        <v>Beijing_0_1200</v>
      </c>
      <c r="H21165" s="57">
        <v>0.982867603782691</v>
      </c>
      <c r="I21165" s="57">
        <f>COUNTIF($G$10:G21165,G21165)</f>
        <v>27</v>
      </c>
      <c r="J21165" s="57">
        <f>COUNTIF($G:$G,G21165)</f>
        <v>27</v>
      </c>
      <c r="K21165" s="57">
        <f>ROUND(3000*J21165/21653,0)</f>
        <v>4</v>
      </c>
    </row>
    <row r="21166" spans="1:11" x14ac:dyDescent="0.25">
      <c r="A21166" s="40">
        <v>1519448943</v>
      </c>
      <c r="B21166" s="40">
        <v>1</v>
      </c>
      <c r="C21166" s="40">
        <v>1951</v>
      </c>
      <c r="D21166" s="38" t="s">
        <v>360</v>
      </c>
      <c r="E21166" s="57" t="s">
        <v>384</v>
      </c>
      <c r="F21166" s="57">
        <f>ROUNDDOWN(C21166/50,0)*50</f>
        <v>1950</v>
      </c>
      <c r="G21166" s="57" t="str">
        <f>D21166&amp;"_"&amp;B21166&amp;"_"&amp;F21166</f>
        <v>Beijing_1_1950</v>
      </c>
      <c r="H21166" s="57">
        <v>0.98289821671851119</v>
      </c>
      <c r="I21166" s="57">
        <f>COUNTIF($G$10:G21166,G21166)</f>
        <v>51</v>
      </c>
      <c r="J21166" s="57">
        <f>COUNTIF($G:$G,G21166)</f>
        <v>52</v>
      </c>
      <c r="K21166" s="57">
        <f>ROUND(3000*J21166/21653,0)</f>
        <v>7</v>
      </c>
    </row>
    <row r="21167" spans="1:11" x14ac:dyDescent="0.25">
      <c r="A21167" s="40">
        <v>1517434960</v>
      </c>
      <c r="B21167" s="40">
        <v>0</v>
      </c>
      <c r="C21167" s="40">
        <v>1383</v>
      </c>
      <c r="D21167" s="38" t="s">
        <v>360</v>
      </c>
      <c r="E21167" s="57" t="s">
        <v>384</v>
      </c>
      <c r="F21167" s="57">
        <f>ROUNDDOWN(C21167/50,0)*50</f>
        <v>1350</v>
      </c>
      <c r="G21167" s="57" t="str">
        <f>D21167&amp;"_"&amp;B21167&amp;"_"&amp;F21167</f>
        <v>Beijing_0_1350</v>
      </c>
      <c r="H21167" s="57">
        <v>0.98306049346946867</v>
      </c>
      <c r="I21167" s="57">
        <f>COUNTIF($G$10:G21167,G21167)</f>
        <v>40</v>
      </c>
      <c r="J21167" s="57">
        <f>COUNTIF($G:$G,G21167)</f>
        <v>40</v>
      </c>
      <c r="K21167" s="57">
        <f>ROUND(3000*J21167/21653,0)</f>
        <v>6</v>
      </c>
    </row>
    <row r="21168" spans="1:11" x14ac:dyDescent="0.25">
      <c r="A21168" s="40">
        <v>1513726785</v>
      </c>
      <c r="B21168" s="40">
        <v>1</v>
      </c>
      <c r="C21168" s="40">
        <v>938</v>
      </c>
      <c r="D21168" s="38" t="s">
        <v>360</v>
      </c>
      <c r="E21168" s="57" t="s">
        <v>384</v>
      </c>
      <c r="F21168" s="57">
        <f>ROUNDDOWN(C21168/50,0)*50</f>
        <v>900</v>
      </c>
      <c r="G21168" s="57" t="str">
        <f>D21168&amp;"_"&amp;B21168&amp;"_"&amp;F21168</f>
        <v>Beijing_1_900</v>
      </c>
      <c r="H21168" s="57">
        <v>0.98310462650277708</v>
      </c>
      <c r="I21168" s="57">
        <f>COUNTIF($G$10:G21168,G21168)</f>
        <v>79</v>
      </c>
      <c r="J21168" s="57">
        <f>COUNTIF($G:$G,G21168)</f>
        <v>80</v>
      </c>
      <c r="K21168" s="57">
        <f>ROUND(3000*J21168/21653,0)</f>
        <v>11</v>
      </c>
    </row>
    <row r="21169" spans="1:11" x14ac:dyDescent="0.25">
      <c r="A21169" s="40">
        <v>1513887651</v>
      </c>
      <c r="B21169" s="40">
        <v>0</v>
      </c>
      <c r="C21169" s="40">
        <v>773</v>
      </c>
      <c r="D21169" s="38" t="s">
        <v>358</v>
      </c>
      <c r="E21169" s="57" t="s">
        <v>384</v>
      </c>
      <c r="F21169" s="57">
        <f>ROUNDDOWN(C21169/50,0)*50</f>
        <v>750</v>
      </c>
      <c r="G21169" s="57" t="str">
        <f>D21169&amp;"_"&amp;B21169&amp;"_"&amp;F21169</f>
        <v>Shenzhen_0_750</v>
      </c>
      <c r="H21169" s="57">
        <v>0.98331090669822108</v>
      </c>
      <c r="I21169" s="57">
        <f>COUNTIF($G$10:G21169,G21169)</f>
        <v>23</v>
      </c>
      <c r="J21169" s="57">
        <f>COUNTIF($G:$G,G21169)</f>
        <v>23</v>
      </c>
      <c r="K21169" s="57">
        <f>ROUND(3000*J21169/21653,0)</f>
        <v>3</v>
      </c>
    </row>
    <row r="21170" spans="1:11" x14ac:dyDescent="0.25">
      <c r="A21170" s="40">
        <v>1514181101</v>
      </c>
      <c r="B21170" s="40">
        <v>0</v>
      </c>
      <c r="C21170" s="40">
        <v>3508</v>
      </c>
      <c r="D21170" s="38" t="s">
        <v>359</v>
      </c>
      <c r="E21170" s="57" t="s">
        <v>384</v>
      </c>
      <c r="F21170" s="57">
        <f>ROUNDDOWN(C21170/50,0)*50</f>
        <v>3500</v>
      </c>
      <c r="G21170" s="57" t="str">
        <f>D21170&amp;"_"&amp;B21170&amp;"_"&amp;F21170</f>
        <v>Shanghai_0_3500</v>
      </c>
      <c r="H21170" s="57">
        <v>0.98332276396104179</v>
      </c>
      <c r="I21170" s="57">
        <f>COUNTIF($G$10:G21170,G21170)</f>
        <v>13</v>
      </c>
      <c r="J21170" s="57">
        <f>COUNTIF($G:$G,G21170)</f>
        <v>13</v>
      </c>
      <c r="K21170" s="57">
        <f>ROUND(3000*J21170/21653,0)</f>
        <v>2</v>
      </c>
    </row>
    <row r="21171" spans="1:11" x14ac:dyDescent="0.25">
      <c r="A21171" s="40">
        <v>1516641455</v>
      </c>
      <c r="B21171" s="40">
        <v>1</v>
      </c>
      <c r="C21171" s="40">
        <v>5159</v>
      </c>
      <c r="D21171" s="38" t="s">
        <v>358</v>
      </c>
      <c r="E21171" s="57" t="s">
        <v>384</v>
      </c>
      <c r="F21171" s="57">
        <f>ROUNDDOWN(C21171/50,0)*50</f>
        <v>5150</v>
      </c>
      <c r="G21171" s="57" t="str">
        <f>D21171&amp;"_"&amp;B21171&amp;"_"&amp;F21171</f>
        <v>Shenzhen_1_5150</v>
      </c>
      <c r="H21171" s="57">
        <v>5.392427781470821E-2</v>
      </c>
      <c r="I21171" s="57">
        <f>COUNTIF($G$10:G21171,G21171)</f>
        <v>8</v>
      </c>
      <c r="J21171" s="57">
        <f>COUNTIF($G:$G,G21171)</f>
        <v>9</v>
      </c>
      <c r="K21171" s="57">
        <f>ROUND(3000*J21171/21653,0)</f>
        <v>1</v>
      </c>
    </row>
    <row r="21172" spans="1:11" x14ac:dyDescent="0.25">
      <c r="A21172" s="40">
        <v>1515155286</v>
      </c>
      <c r="B21172" s="40">
        <v>1</v>
      </c>
      <c r="C21172" s="40">
        <v>5195</v>
      </c>
      <c r="D21172" s="38" t="s">
        <v>358</v>
      </c>
      <c r="E21172" s="57" t="s">
        <v>384</v>
      </c>
      <c r="F21172" s="57">
        <f>ROUNDDOWN(C21172/50,0)*50</f>
        <v>5150</v>
      </c>
      <c r="G21172" s="57" t="str">
        <f>D21172&amp;"_"&amp;B21172&amp;"_"&amp;F21172</f>
        <v>Shenzhen_1_5150</v>
      </c>
      <c r="H21172" s="57">
        <v>0.11240613864814908</v>
      </c>
      <c r="I21172" s="57">
        <f>COUNTIF($G$10:G21172,G21172)</f>
        <v>9</v>
      </c>
      <c r="J21172" s="57">
        <f>COUNTIF($G:$G,G21172)</f>
        <v>9</v>
      </c>
      <c r="K21172" s="57">
        <f>ROUND(3000*J21172/21653,0)</f>
        <v>1</v>
      </c>
    </row>
    <row r="21173" spans="1:11" x14ac:dyDescent="0.25">
      <c r="A21173" s="40">
        <v>1518583349</v>
      </c>
      <c r="B21173" s="40">
        <v>1</v>
      </c>
      <c r="C21173" s="40">
        <v>2244</v>
      </c>
      <c r="D21173" s="38" t="s">
        <v>358</v>
      </c>
      <c r="E21173" s="57" t="s">
        <v>384</v>
      </c>
      <c r="F21173" s="57">
        <f>ROUNDDOWN(C21173/50,0)*50</f>
        <v>2200</v>
      </c>
      <c r="G21173" s="57" t="str">
        <f>D21173&amp;"_"&amp;B21173&amp;"_"&amp;F21173</f>
        <v>Shenzhen_1_2200</v>
      </c>
      <c r="H21173" s="57">
        <v>0.98333585116861211</v>
      </c>
      <c r="I21173" s="57">
        <f>COUNTIF($G$10:G21173,G21173)</f>
        <v>35</v>
      </c>
      <c r="J21173" s="57">
        <f>COUNTIF($G:$G,G21173)</f>
        <v>35</v>
      </c>
      <c r="K21173" s="57">
        <f>ROUND(3000*J21173/21653,0)</f>
        <v>5</v>
      </c>
    </row>
    <row r="21174" spans="1:11" x14ac:dyDescent="0.25">
      <c r="A21174" s="40">
        <v>1517678175</v>
      </c>
      <c r="B21174" s="40">
        <v>1</v>
      </c>
      <c r="C21174" s="40">
        <v>1265</v>
      </c>
      <c r="D21174" s="38" t="s">
        <v>359</v>
      </c>
      <c r="E21174" s="57" t="s">
        <v>384</v>
      </c>
      <c r="F21174" s="57">
        <f>ROUNDDOWN(C21174/50,0)*50</f>
        <v>1250</v>
      </c>
      <c r="G21174" s="57" t="str">
        <f>D21174&amp;"_"&amp;B21174&amp;"_"&amp;F21174</f>
        <v>Shanghai_1_1250</v>
      </c>
      <c r="H21174" s="57">
        <v>0.98334236943271924</v>
      </c>
      <c r="I21174" s="57">
        <f>COUNTIF($G$10:G21174,G21174)</f>
        <v>74</v>
      </c>
      <c r="J21174" s="57">
        <f>COUNTIF($G:$G,G21174)</f>
        <v>77</v>
      </c>
      <c r="K21174" s="57">
        <f>ROUND(3000*J21174/21653,0)</f>
        <v>11</v>
      </c>
    </row>
    <row r="21175" spans="1:11" x14ac:dyDescent="0.25">
      <c r="A21175" s="40">
        <v>1516013309</v>
      </c>
      <c r="B21175" s="40">
        <v>1</v>
      </c>
      <c r="C21175" s="40">
        <v>1349</v>
      </c>
      <c r="D21175" s="38" t="s">
        <v>359</v>
      </c>
      <c r="E21175" s="57" t="s">
        <v>384</v>
      </c>
      <c r="F21175" s="57">
        <f>ROUNDDOWN(C21175/50,0)*50</f>
        <v>1300</v>
      </c>
      <c r="G21175" s="57" t="str">
        <f>D21175&amp;"_"&amp;B21175&amp;"_"&amp;F21175</f>
        <v>Shanghai_1_1300</v>
      </c>
      <c r="H21175" s="57">
        <v>0.9833981870983235</v>
      </c>
      <c r="I21175" s="57">
        <f>COUNTIF($G$10:G21175,G21175)</f>
        <v>63</v>
      </c>
      <c r="J21175" s="57">
        <f>COUNTIF($G:$G,G21175)</f>
        <v>64</v>
      </c>
      <c r="K21175" s="57">
        <f>ROUND(3000*J21175/21653,0)</f>
        <v>9</v>
      </c>
    </row>
    <row r="21176" spans="1:11" x14ac:dyDescent="0.25">
      <c r="A21176" s="40">
        <v>1516494372</v>
      </c>
      <c r="B21176" s="40">
        <v>0</v>
      </c>
      <c r="C21176" s="40">
        <v>4436</v>
      </c>
      <c r="D21176" s="38" t="s">
        <v>360</v>
      </c>
      <c r="E21176" s="57" t="s">
        <v>384</v>
      </c>
      <c r="F21176" s="57">
        <f>ROUNDDOWN(C21176/50,0)*50</f>
        <v>4400</v>
      </c>
      <c r="G21176" s="57" t="str">
        <f>D21176&amp;"_"&amp;B21176&amp;"_"&amp;F21176</f>
        <v>Beijing_0_4400</v>
      </c>
      <c r="H21176" s="57">
        <v>0.98340093096135717</v>
      </c>
      <c r="I21176" s="57">
        <f>COUNTIF($G$10:G21176,G21176)</f>
        <v>10</v>
      </c>
      <c r="J21176" s="57">
        <f>COUNTIF($G:$G,G21176)</f>
        <v>11</v>
      </c>
      <c r="K21176" s="57">
        <f>ROUND(3000*J21176/21653,0)</f>
        <v>2</v>
      </c>
    </row>
    <row r="21177" spans="1:11" x14ac:dyDescent="0.25">
      <c r="A21177" s="40">
        <v>1515623605</v>
      </c>
      <c r="B21177" s="40">
        <v>1</v>
      </c>
      <c r="C21177" s="40">
        <v>365</v>
      </c>
      <c r="D21177" s="38" t="s">
        <v>359</v>
      </c>
      <c r="E21177" s="57" t="s">
        <v>384</v>
      </c>
      <c r="F21177" s="57">
        <f>ROUNDDOWN(C21177/50,0)*50</f>
        <v>350</v>
      </c>
      <c r="G21177" s="57" t="str">
        <f>D21177&amp;"_"&amp;B21177&amp;"_"&amp;F21177</f>
        <v>Shanghai_1_350</v>
      </c>
      <c r="H21177" s="57">
        <v>0.98340952933715964</v>
      </c>
      <c r="I21177" s="57">
        <f>COUNTIF($G$10:G21177,G21177)</f>
        <v>69</v>
      </c>
      <c r="J21177" s="57">
        <f>COUNTIF($G:$G,G21177)</f>
        <v>70</v>
      </c>
      <c r="K21177" s="57">
        <f>ROUND(3000*J21177/21653,0)</f>
        <v>10</v>
      </c>
    </row>
    <row r="21178" spans="1:11" x14ac:dyDescent="0.25">
      <c r="A21178" s="40">
        <v>1516972516</v>
      </c>
      <c r="B21178" s="40">
        <v>1</v>
      </c>
      <c r="C21178" s="40">
        <v>2408</v>
      </c>
      <c r="D21178" s="38" t="s">
        <v>360</v>
      </c>
      <c r="E21178" s="57" t="s">
        <v>384</v>
      </c>
      <c r="F21178" s="57">
        <f>ROUNDDOWN(C21178/50,0)*50</f>
        <v>2400</v>
      </c>
      <c r="G21178" s="57" t="str">
        <f>D21178&amp;"_"&amp;B21178&amp;"_"&amp;F21178</f>
        <v>Beijing_1_2400</v>
      </c>
      <c r="H21178" s="57">
        <v>0.98344667863058277</v>
      </c>
      <c r="I21178" s="57">
        <f>COUNTIF($G$10:G21178,G21178)</f>
        <v>62</v>
      </c>
      <c r="J21178" s="57">
        <f>COUNTIF($G:$G,G21178)</f>
        <v>63</v>
      </c>
      <c r="K21178" s="57">
        <f>ROUND(3000*J21178/21653,0)</f>
        <v>9</v>
      </c>
    </row>
    <row r="21179" spans="1:11" x14ac:dyDescent="0.25">
      <c r="A21179" s="40">
        <v>1514296595</v>
      </c>
      <c r="B21179" s="40">
        <v>1</v>
      </c>
      <c r="C21179" s="40">
        <v>3917</v>
      </c>
      <c r="D21179" s="38" t="s">
        <v>360</v>
      </c>
      <c r="E21179" s="57" t="s">
        <v>384</v>
      </c>
      <c r="F21179" s="57">
        <f>ROUNDDOWN(C21179/50,0)*50</f>
        <v>3900</v>
      </c>
      <c r="G21179" s="57" t="str">
        <f>D21179&amp;"_"&amp;B21179&amp;"_"&amp;F21179</f>
        <v>Beijing_1_3900</v>
      </c>
      <c r="H21179" s="57">
        <v>0.98346593191166909</v>
      </c>
      <c r="I21179" s="57">
        <f>COUNTIF($G$10:G21179,G21179)</f>
        <v>16</v>
      </c>
      <c r="J21179" s="57">
        <f>COUNTIF($G:$G,G21179)</f>
        <v>16</v>
      </c>
      <c r="K21179" s="57">
        <f>ROUND(3000*J21179/21653,0)</f>
        <v>2</v>
      </c>
    </row>
    <row r="21180" spans="1:11" x14ac:dyDescent="0.25">
      <c r="A21180" s="40">
        <v>1515697208</v>
      </c>
      <c r="B21180" s="40">
        <v>1</v>
      </c>
      <c r="C21180" s="40">
        <v>5249</v>
      </c>
      <c r="D21180" s="38" t="s">
        <v>358</v>
      </c>
      <c r="E21180" s="57" t="s">
        <v>384</v>
      </c>
      <c r="F21180" s="57">
        <f>ROUNDDOWN(C21180/50,0)*50</f>
        <v>5200</v>
      </c>
      <c r="G21180" s="57" t="str">
        <f>D21180&amp;"_"&amp;B21180&amp;"_"&amp;F21180</f>
        <v>Shenzhen_1_5200</v>
      </c>
      <c r="H21180" s="57">
        <v>0.28692080656818153</v>
      </c>
      <c r="I21180" s="57">
        <f>COUNTIF($G$10:G21180,G21180)</f>
        <v>4</v>
      </c>
      <c r="J21180" s="57">
        <f>COUNTIF($G:$G,G21180)</f>
        <v>5</v>
      </c>
      <c r="K21180" s="57">
        <f>ROUND(3000*J21180/21653,0)</f>
        <v>1</v>
      </c>
    </row>
    <row r="21181" spans="1:11" x14ac:dyDescent="0.25">
      <c r="A21181" s="40">
        <v>1515545988</v>
      </c>
      <c r="B21181" s="40">
        <v>1</v>
      </c>
      <c r="C21181" s="40">
        <v>5231</v>
      </c>
      <c r="D21181" s="38" t="s">
        <v>358</v>
      </c>
      <c r="E21181" s="57" t="s">
        <v>384</v>
      </c>
      <c r="F21181" s="57">
        <f>ROUNDDOWN(C21181/50,0)*50</f>
        <v>5200</v>
      </c>
      <c r="G21181" s="57" t="str">
        <f>D21181&amp;"_"&amp;B21181&amp;"_"&amp;F21181</f>
        <v>Shenzhen_1_5200</v>
      </c>
      <c r="H21181" s="57">
        <v>0.60401483390210298</v>
      </c>
      <c r="I21181" s="57">
        <f>COUNTIF($G$10:G21181,G21181)</f>
        <v>5</v>
      </c>
      <c r="J21181" s="57">
        <f>COUNTIF($G:$G,G21181)</f>
        <v>5</v>
      </c>
      <c r="K21181" s="57">
        <f>ROUND(3000*J21181/21653,0)</f>
        <v>1</v>
      </c>
    </row>
    <row r="21182" spans="1:11" x14ac:dyDescent="0.25">
      <c r="A21182" s="40">
        <v>1513425170</v>
      </c>
      <c r="B21182" s="40">
        <v>0</v>
      </c>
      <c r="C21182" s="40">
        <v>1776</v>
      </c>
      <c r="D21182" s="38" t="s">
        <v>360</v>
      </c>
      <c r="E21182" s="57" t="s">
        <v>384</v>
      </c>
      <c r="F21182" s="57">
        <f>ROUNDDOWN(C21182/50,0)*50</f>
        <v>1750</v>
      </c>
      <c r="G21182" s="57" t="str">
        <f>D21182&amp;"_"&amp;B21182&amp;"_"&amp;F21182</f>
        <v>Beijing_0_1750</v>
      </c>
      <c r="H21182" s="57">
        <v>0.98348468733499039</v>
      </c>
      <c r="I21182" s="57">
        <f>COUNTIF($G$10:G21182,G21182)</f>
        <v>30</v>
      </c>
      <c r="J21182" s="57">
        <f>COUNTIF($G:$G,G21182)</f>
        <v>30</v>
      </c>
      <c r="K21182" s="57">
        <f>ROUND(3000*J21182/21653,0)</f>
        <v>4</v>
      </c>
    </row>
    <row r="21183" spans="1:11" x14ac:dyDescent="0.25">
      <c r="A21183" s="40">
        <v>1517761649</v>
      </c>
      <c r="B21183" s="40">
        <v>1</v>
      </c>
      <c r="C21183" s="40">
        <v>1306</v>
      </c>
      <c r="D21183" s="38" t="s">
        <v>360</v>
      </c>
      <c r="E21183" s="57" t="s">
        <v>384</v>
      </c>
      <c r="F21183" s="57">
        <f>ROUNDDOWN(C21183/50,0)*50</f>
        <v>1300</v>
      </c>
      <c r="G21183" s="57" t="str">
        <f>D21183&amp;"_"&amp;B21183&amp;"_"&amp;F21183</f>
        <v>Beijing_1_1300</v>
      </c>
      <c r="H21183" s="57">
        <v>0.9835172842458425</v>
      </c>
      <c r="I21183" s="57">
        <f>COUNTIF($G$10:G21183,G21183)</f>
        <v>77</v>
      </c>
      <c r="J21183" s="57">
        <f>COUNTIF($G:$G,G21183)</f>
        <v>78</v>
      </c>
      <c r="K21183" s="57">
        <f>ROUND(3000*J21183/21653,0)</f>
        <v>11</v>
      </c>
    </row>
    <row r="21184" spans="1:11" x14ac:dyDescent="0.25">
      <c r="A21184" s="40">
        <v>1519454095</v>
      </c>
      <c r="B21184" s="40">
        <v>1</v>
      </c>
      <c r="C21184" s="40">
        <v>885</v>
      </c>
      <c r="D21184" s="38" t="s">
        <v>360</v>
      </c>
      <c r="E21184" s="57" t="s">
        <v>384</v>
      </c>
      <c r="F21184" s="57">
        <f>ROUNDDOWN(C21184/50,0)*50</f>
        <v>850</v>
      </c>
      <c r="G21184" s="57" t="str">
        <f>D21184&amp;"_"&amp;B21184&amp;"_"&amp;F21184</f>
        <v>Beijing_1_850</v>
      </c>
      <c r="H21184" s="57">
        <v>0.98355577174175612</v>
      </c>
      <c r="I21184" s="57">
        <f>COUNTIF($G$10:G21184,G21184)</f>
        <v>78</v>
      </c>
      <c r="J21184" s="57">
        <f>COUNTIF($G:$G,G21184)</f>
        <v>81</v>
      </c>
      <c r="K21184" s="57">
        <f>ROUND(3000*J21184/21653,0)</f>
        <v>11</v>
      </c>
    </row>
    <row r="21185" spans="1:11" x14ac:dyDescent="0.25">
      <c r="A21185" s="40">
        <v>1511337277</v>
      </c>
      <c r="B21185" s="40">
        <v>1</v>
      </c>
      <c r="C21185" s="40">
        <v>117</v>
      </c>
      <c r="D21185" s="38" t="s">
        <v>358</v>
      </c>
      <c r="E21185" s="57" t="s">
        <v>384</v>
      </c>
      <c r="F21185" s="57">
        <f>ROUNDDOWN(C21185/50,0)*50</f>
        <v>100</v>
      </c>
      <c r="G21185" s="57" t="str">
        <f>D21185&amp;"_"&amp;B21185&amp;"_"&amp;F21185</f>
        <v>Shenzhen_1_100</v>
      </c>
      <c r="H21185" s="57">
        <v>0.98356153866446971</v>
      </c>
      <c r="I21185" s="57">
        <f>COUNTIF($G$10:G21185,G21185)</f>
        <v>47</v>
      </c>
      <c r="J21185" s="57">
        <f>COUNTIF($G:$G,G21185)</f>
        <v>48</v>
      </c>
      <c r="K21185" s="57">
        <f>ROUND(3000*J21185/21653,0)</f>
        <v>7</v>
      </c>
    </row>
    <row r="21186" spans="1:11" x14ac:dyDescent="0.25">
      <c r="A21186" s="40">
        <v>1515568445</v>
      </c>
      <c r="B21186" s="40">
        <v>1</v>
      </c>
      <c r="C21186" s="40">
        <v>2137</v>
      </c>
      <c r="D21186" s="38" t="s">
        <v>360</v>
      </c>
      <c r="E21186" s="57" t="s">
        <v>384</v>
      </c>
      <c r="F21186" s="57">
        <f>ROUNDDOWN(C21186/50,0)*50</f>
        <v>2100</v>
      </c>
      <c r="G21186" s="57" t="str">
        <f>D21186&amp;"_"&amp;B21186&amp;"_"&amp;F21186</f>
        <v>Beijing_1_2100</v>
      </c>
      <c r="H21186" s="57">
        <v>0.9835779862785361</v>
      </c>
      <c r="I21186" s="57">
        <f>COUNTIF($G$10:G21186,G21186)</f>
        <v>84</v>
      </c>
      <c r="J21186" s="57">
        <f>COUNTIF($G:$G,G21186)</f>
        <v>85</v>
      </c>
      <c r="K21186" s="57">
        <f>ROUND(3000*J21186/21653,0)</f>
        <v>12</v>
      </c>
    </row>
    <row r="21187" spans="1:11" x14ac:dyDescent="0.25">
      <c r="A21187" s="40">
        <v>1517422743</v>
      </c>
      <c r="B21187" s="40">
        <v>1</v>
      </c>
      <c r="C21187" s="40">
        <v>3414</v>
      </c>
      <c r="D21187" s="38" t="s">
        <v>358</v>
      </c>
      <c r="E21187" s="57" t="s">
        <v>384</v>
      </c>
      <c r="F21187" s="57">
        <f>ROUNDDOWN(C21187/50,0)*50</f>
        <v>3400</v>
      </c>
      <c r="G21187" s="57" t="str">
        <f>D21187&amp;"_"&amp;B21187&amp;"_"&amp;F21187</f>
        <v>Shenzhen_1_3400</v>
      </c>
      <c r="H21187" s="57">
        <v>0.98357982633767005</v>
      </c>
      <c r="I21187" s="57">
        <f>COUNTIF($G$10:G21187,G21187)</f>
        <v>14</v>
      </c>
      <c r="J21187" s="57">
        <f>COUNTIF($G:$G,G21187)</f>
        <v>15</v>
      </c>
      <c r="K21187" s="57">
        <f>ROUND(3000*J21187/21653,0)</f>
        <v>2</v>
      </c>
    </row>
    <row r="21188" spans="1:11" x14ac:dyDescent="0.25">
      <c r="A21188" s="40">
        <v>1514762286</v>
      </c>
      <c r="B21188" s="40">
        <v>1</v>
      </c>
      <c r="C21188" s="40">
        <v>247</v>
      </c>
      <c r="D21188" s="38" t="s">
        <v>360</v>
      </c>
      <c r="E21188" s="57" t="s">
        <v>384</v>
      </c>
      <c r="F21188" s="57">
        <f>ROUNDDOWN(C21188/50,0)*50</f>
        <v>200</v>
      </c>
      <c r="G21188" s="57" t="str">
        <f>D21188&amp;"_"&amp;B21188&amp;"_"&amp;F21188</f>
        <v>Beijing_1_200</v>
      </c>
      <c r="H21188" s="57">
        <v>0.98358493484058518</v>
      </c>
      <c r="I21188" s="57">
        <f>COUNTIF($G$10:G21188,G21188)</f>
        <v>82</v>
      </c>
      <c r="J21188" s="57">
        <f>COUNTIF($G:$G,G21188)</f>
        <v>84</v>
      </c>
      <c r="K21188" s="57">
        <f>ROUND(3000*J21188/21653,0)</f>
        <v>12</v>
      </c>
    </row>
    <row r="21189" spans="1:11" x14ac:dyDescent="0.25">
      <c r="A21189" s="40">
        <v>1512429925</v>
      </c>
      <c r="B21189" s="40">
        <v>1</v>
      </c>
      <c r="C21189" s="40">
        <v>316</v>
      </c>
      <c r="D21189" s="38" t="s">
        <v>360</v>
      </c>
      <c r="E21189" s="57" t="s">
        <v>384</v>
      </c>
      <c r="F21189" s="57">
        <f>ROUNDDOWN(C21189/50,0)*50</f>
        <v>300</v>
      </c>
      <c r="G21189" s="57" t="str">
        <f>D21189&amp;"_"&amp;B21189&amp;"_"&amp;F21189</f>
        <v>Beijing_1_300</v>
      </c>
      <c r="H21189" s="57">
        <v>0.98368890433275857</v>
      </c>
      <c r="I21189" s="57">
        <f>COUNTIF($G$10:G21189,G21189)</f>
        <v>91</v>
      </c>
      <c r="J21189" s="57">
        <f>COUNTIF($G:$G,G21189)</f>
        <v>94</v>
      </c>
      <c r="K21189" s="57">
        <f>ROUND(3000*J21189/21653,0)</f>
        <v>13</v>
      </c>
    </row>
    <row r="21190" spans="1:11" x14ac:dyDescent="0.25">
      <c r="A21190" s="40">
        <v>1517777672</v>
      </c>
      <c r="B21190" s="40">
        <v>0</v>
      </c>
      <c r="C21190" s="40">
        <v>2766</v>
      </c>
      <c r="D21190" s="38" t="s">
        <v>358</v>
      </c>
      <c r="E21190" s="57" t="s">
        <v>384</v>
      </c>
      <c r="F21190" s="57">
        <f>ROUNDDOWN(C21190/50,0)*50</f>
        <v>2750</v>
      </c>
      <c r="G21190" s="57" t="str">
        <f>D21190&amp;"_"&amp;B21190&amp;"_"&amp;F21190</f>
        <v>Shenzhen_0_2750</v>
      </c>
      <c r="H21190" s="57">
        <v>0.98369058799855025</v>
      </c>
      <c r="I21190" s="57">
        <f>COUNTIF($G$10:G21190,G21190)</f>
        <v>14</v>
      </c>
      <c r="J21190" s="57">
        <f>COUNTIF($G:$G,G21190)</f>
        <v>14</v>
      </c>
      <c r="K21190" s="57">
        <f>ROUND(3000*J21190/21653,0)</f>
        <v>2</v>
      </c>
    </row>
    <row r="21191" spans="1:11" x14ac:dyDescent="0.25">
      <c r="A21191" s="40">
        <v>1519197373</v>
      </c>
      <c r="B21191" s="40">
        <v>1</v>
      </c>
      <c r="C21191" s="40">
        <v>3248</v>
      </c>
      <c r="D21191" s="38" t="s">
        <v>358</v>
      </c>
      <c r="E21191" s="57" t="s">
        <v>384</v>
      </c>
      <c r="F21191" s="57">
        <f>ROUNDDOWN(C21191/50,0)*50</f>
        <v>3200</v>
      </c>
      <c r="G21191" s="57" t="str">
        <f>D21191&amp;"_"&amp;B21191&amp;"_"&amp;F21191</f>
        <v>Shenzhen_1_3200</v>
      </c>
      <c r="H21191" s="57">
        <v>0.98374377053470963</v>
      </c>
      <c r="I21191" s="57">
        <f>COUNTIF($G$10:G21191,G21191)</f>
        <v>26</v>
      </c>
      <c r="J21191" s="57">
        <f>COUNTIF($G:$G,G21191)</f>
        <v>26</v>
      </c>
      <c r="K21191" s="57">
        <f>ROUND(3000*J21191/21653,0)</f>
        <v>4</v>
      </c>
    </row>
    <row r="21192" spans="1:11" x14ac:dyDescent="0.25">
      <c r="A21192" s="40">
        <v>1518725539</v>
      </c>
      <c r="B21192" s="40">
        <v>1</v>
      </c>
      <c r="C21192" s="40">
        <v>1594</v>
      </c>
      <c r="D21192" s="38" t="s">
        <v>360</v>
      </c>
      <c r="E21192" s="57" t="s">
        <v>384</v>
      </c>
      <c r="F21192" s="57">
        <f>ROUNDDOWN(C21192/50,0)*50</f>
        <v>1550</v>
      </c>
      <c r="G21192" s="57" t="str">
        <f>D21192&amp;"_"&amp;B21192&amp;"_"&amp;F21192</f>
        <v>Beijing_1_1550</v>
      </c>
      <c r="H21192" s="57">
        <v>0.98386560482469476</v>
      </c>
      <c r="I21192" s="57">
        <f>COUNTIF($G$10:G21192,G21192)</f>
        <v>79</v>
      </c>
      <c r="J21192" s="57">
        <f>COUNTIF($G:$G,G21192)</f>
        <v>79</v>
      </c>
      <c r="K21192" s="57">
        <f>ROUND(3000*J21192/21653,0)</f>
        <v>11</v>
      </c>
    </row>
    <row r="21193" spans="1:11" x14ac:dyDescent="0.25">
      <c r="A21193" s="40">
        <v>1517981563</v>
      </c>
      <c r="B21193" s="40">
        <v>1</v>
      </c>
      <c r="C21193" s="40">
        <v>3842</v>
      </c>
      <c r="D21193" s="38" t="s">
        <v>359</v>
      </c>
      <c r="E21193" s="57" t="s">
        <v>384</v>
      </c>
      <c r="F21193" s="57">
        <f>ROUNDDOWN(C21193/50,0)*50</f>
        <v>3800</v>
      </c>
      <c r="G21193" s="57" t="str">
        <f>D21193&amp;"_"&amp;B21193&amp;"_"&amp;F21193</f>
        <v>Shanghai_1_3800</v>
      </c>
      <c r="H21193" s="57">
        <v>0.98398282058116138</v>
      </c>
      <c r="I21193" s="57">
        <f>COUNTIF($G$10:G21193,G21193)</f>
        <v>26</v>
      </c>
      <c r="J21193" s="57">
        <f>COUNTIF($G:$G,G21193)</f>
        <v>27</v>
      </c>
      <c r="K21193" s="57">
        <f>ROUND(3000*J21193/21653,0)</f>
        <v>4</v>
      </c>
    </row>
    <row r="21194" spans="1:11" x14ac:dyDescent="0.25">
      <c r="A21194" s="40">
        <v>1513841595</v>
      </c>
      <c r="B21194" s="40">
        <v>1</v>
      </c>
      <c r="C21194" s="40">
        <v>560</v>
      </c>
      <c r="D21194" s="38" t="s">
        <v>358</v>
      </c>
      <c r="E21194" s="57" t="s">
        <v>384</v>
      </c>
      <c r="F21194" s="57">
        <f>ROUNDDOWN(C21194/50,0)*50</f>
        <v>550</v>
      </c>
      <c r="G21194" s="57" t="str">
        <f>D21194&amp;"_"&amp;B21194&amp;"_"&amp;F21194</f>
        <v>Shenzhen_1_550</v>
      </c>
      <c r="H21194" s="57">
        <v>8.2334633074327535E-2</v>
      </c>
      <c r="I21194" s="57">
        <f>COUNTIF($G$10:G21194,G21194)</f>
        <v>41</v>
      </c>
      <c r="J21194" s="57">
        <f>COUNTIF($G:$G,G21194)</f>
        <v>56</v>
      </c>
      <c r="K21194" s="57">
        <f>ROUND(3000*J21194/21653,0)</f>
        <v>8</v>
      </c>
    </row>
    <row r="21195" spans="1:11" x14ac:dyDescent="0.25">
      <c r="A21195" s="40">
        <v>1518704158</v>
      </c>
      <c r="B21195" s="40">
        <v>1</v>
      </c>
      <c r="C21195" s="40">
        <v>573</v>
      </c>
      <c r="D21195" s="38" t="s">
        <v>358</v>
      </c>
      <c r="E21195" s="57" t="s">
        <v>384</v>
      </c>
      <c r="F21195" s="57">
        <f>ROUNDDOWN(C21195/50,0)*50</f>
        <v>550</v>
      </c>
      <c r="G21195" s="57" t="str">
        <f>D21195&amp;"_"&amp;B21195&amp;"_"&amp;F21195</f>
        <v>Shenzhen_1_550</v>
      </c>
      <c r="H21195" s="57">
        <v>9.2130875198128792E-2</v>
      </c>
      <c r="I21195" s="57">
        <f>COUNTIF($G$10:G21195,G21195)</f>
        <v>42</v>
      </c>
      <c r="J21195" s="57">
        <f>COUNTIF($G:$G,G21195)</f>
        <v>56</v>
      </c>
      <c r="K21195" s="57">
        <f>ROUND(3000*J21195/21653,0)</f>
        <v>8</v>
      </c>
    </row>
    <row r="21196" spans="1:11" x14ac:dyDescent="0.25">
      <c r="A21196" s="40">
        <v>1513493273</v>
      </c>
      <c r="B21196" s="40">
        <v>1</v>
      </c>
      <c r="C21196" s="40">
        <v>579</v>
      </c>
      <c r="D21196" s="38" t="s">
        <v>358</v>
      </c>
      <c r="E21196" s="57" t="s">
        <v>384</v>
      </c>
      <c r="F21196" s="57">
        <f>ROUNDDOWN(C21196/50,0)*50</f>
        <v>550</v>
      </c>
      <c r="G21196" s="57" t="str">
        <f>D21196&amp;"_"&amp;B21196&amp;"_"&amp;F21196</f>
        <v>Shenzhen_1_550</v>
      </c>
      <c r="H21196" s="57">
        <v>9.5614096775797464E-2</v>
      </c>
      <c r="I21196" s="57">
        <f>COUNTIF($G$10:G21196,G21196)</f>
        <v>43</v>
      </c>
      <c r="J21196" s="57">
        <f>COUNTIF($G:$G,G21196)</f>
        <v>56</v>
      </c>
      <c r="K21196" s="57">
        <f>ROUND(3000*J21196/21653,0)</f>
        <v>8</v>
      </c>
    </row>
    <row r="21197" spans="1:11" x14ac:dyDescent="0.25">
      <c r="A21197" s="40">
        <v>1512692049</v>
      </c>
      <c r="B21197" s="40">
        <v>1</v>
      </c>
      <c r="C21197" s="40">
        <v>598</v>
      </c>
      <c r="D21197" s="38" t="s">
        <v>358</v>
      </c>
      <c r="E21197" s="57" t="s">
        <v>384</v>
      </c>
      <c r="F21197" s="57">
        <f>ROUNDDOWN(C21197/50,0)*50</f>
        <v>550</v>
      </c>
      <c r="G21197" s="57" t="str">
        <f>D21197&amp;"_"&amp;B21197&amp;"_"&amp;F21197</f>
        <v>Shenzhen_1_550</v>
      </c>
      <c r="H21197" s="57">
        <v>0.11984747890690739</v>
      </c>
      <c r="I21197" s="57">
        <f>COUNTIF($G$10:G21197,G21197)</f>
        <v>44</v>
      </c>
      <c r="J21197" s="57">
        <f>COUNTIF($G:$G,G21197)</f>
        <v>56</v>
      </c>
      <c r="K21197" s="57">
        <f>ROUND(3000*J21197/21653,0)</f>
        <v>8</v>
      </c>
    </row>
    <row r="21198" spans="1:11" x14ac:dyDescent="0.25">
      <c r="A21198" s="40">
        <v>1514725114</v>
      </c>
      <c r="B21198" s="40">
        <v>1</v>
      </c>
      <c r="C21198" s="40">
        <v>552</v>
      </c>
      <c r="D21198" s="38" t="s">
        <v>358</v>
      </c>
      <c r="E21198" s="57" t="s">
        <v>384</v>
      </c>
      <c r="F21198" s="57">
        <f>ROUNDDOWN(C21198/50,0)*50</f>
        <v>550</v>
      </c>
      <c r="G21198" s="57" t="str">
        <f>D21198&amp;"_"&amp;B21198&amp;"_"&amp;F21198</f>
        <v>Shenzhen_1_550</v>
      </c>
      <c r="H21198" s="57">
        <v>0.12369626706635306</v>
      </c>
      <c r="I21198" s="57">
        <f>COUNTIF($G$10:G21198,G21198)</f>
        <v>45</v>
      </c>
      <c r="J21198" s="57">
        <f>COUNTIF($G:$G,G21198)</f>
        <v>56</v>
      </c>
      <c r="K21198" s="57">
        <f>ROUND(3000*J21198/21653,0)</f>
        <v>8</v>
      </c>
    </row>
    <row r="21199" spans="1:11" x14ac:dyDescent="0.25">
      <c r="A21199" s="40">
        <v>1516947375</v>
      </c>
      <c r="B21199" s="40">
        <v>1</v>
      </c>
      <c r="C21199" s="40">
        <v>568</v>
      </c>
      <c r="D21199" s="38" t="s">
        <v>358</v>
      </c>
      <c r="E21199" s="57" t="s">
        <v>384</v>
      </c>
      <c r="F21199" s="57">
        <f>ROUNDDOWN(C21199/50,0)*50</f>
        <v>550</v>
      </c>
      <c r="G21199" s="57" t="str">
        <f>D21199&amp;"_"&amp;B21199&amp;"_"&amp;F21199</f>
        <v>Shenzhen_1_550</v>
      </c>
      <c r="H21199" s="57">
        <v>0.15937429694363203</v>
      </c>
      <c r="I21199" s="57">
        <f>COUNTIF($G$10:G21199,G21199)</f>
        <v>46</v>
      </c>
      <c r="J21199" s="57">
        <f>COUNTIF($G:$G,G21199)</f>
        <v>56</v>
      </c>
      <c r="K21199" s="57">
        <f>ROUND(3000*J21199/21653,0)</f>
        <v>8</v>
      </c>
    </row>
    <row r="21200" spans="1:11" x14ac:dyDescent="0.25">
      <c r="A21200" s="40">
        <v>1519666314</v>
      </c>
      <c r="B21200" s="40">
        <v>1</v>
      </c>
      <c r="C21200" s="40">
        <v>556</v>
      </c>
      <c r="D21200" s="38" t="s">
        <v>358</v>
      </c>
      <c r="E21200" s="57" t="s">
        <v>384</v>
      </c>
      <c r="F21200" s="57">
        <f>ROUNDDOWN(C21200/50,0)*50</f>
        <v>550</v>
      </c>
      <c r="G21200" s="57" t="str">
        <f>D21200&amp;"_"&amp;B21200&amp;"_"&amp;F21200</f>
        <v>Shenzhen_1_550</v>
      </c>
      <c r="H21200" s="57">
        <v>0.17220467666722694</v>
      </c>
      <c r="I21200" s="57">
        <f>COUNTIF($G$10:G21200,G21200)</f>
        <v>47</v>
      </c>
      <c r="J21200" s="57">
        <f>COUNTIF($G:$G,G21200)</f>
        <v>56</v>
      </c>
      <c r="K21200" s="57">
        <f>ROUND(3000*J21200/21653,0)</f>
        <v>8</v>
      </c>
    </row>
    <row r="21201" spans="1:11" x14ac:dyDescent="0.25">
      <c r="A21201" s="40">
        <v>1514412796</v>
      </c>
      <c r="B21201" s="40">
        <v>1</v>
      </c>
      <c r="C21201" s="40">
        <v>564</v>
      </c>
      <c r="D21201" s="38" t="s">
        <v>358</v>
      </c>
      <c r="E21201" s="57" t="s">
        <v>384</v>
      </c>
      <c r="F21201" s="57">
        <f>ROUNDDOWN(C21201/50,0)*50</f>
        <v>550</v>
      </c>
      <c r="G21201" s="57" t="str">
        <f>D21201&amp;"_"&amp;B21201&amp;"_"&amp;F21201</f>
        <v>Shenzhen_1_550</v>
      </c>
      <c r="H21201" s="57">
        <v>0.17482454080318566</v>
      </c>
      <c r="I21201" s="57">
        <f>COUNTIF($G$10:G21201,G21201)</f>
        <v>48</v>
      </c>
      <c r="J21201" s="57">
        <f>COUNTIF($G:$G,G21201)</f>
        <v>56</v>
      </c>
      <c r="K21201" s="57">
        <f>ROUND(3000*J21201/21653,0)</f>
        <v>8</v>
      </c>
    </row>
    <row r="21202" spans="1:11" x14ac:dyDescent="0.25">
      <c r="A21202" s="40">
        <v>1513116583</v>
      </c>
      <c r="B21202" s="40">
        <v>1</v>
      </c>
      <c r="C21202" s="40">
        <v>599</v>
      </c>
      <c r="D21202" s="38" t="s">
        <v>358</v>
      </c>
      <c r="E21202" s="57" t="s">
        <v>384</v>
      </c>
      <c r="F21202" s="57">
        <f>ROUNDDOWN(C21202/50,0)*50</f>
        <v>550</v>
      </c>
      <c r="G21202" s="57" t="str">
        <f>D21202&amp;"_"&amp;B21202&amp;"_"&amp;F21202</f>
        <v>Shenzhen_1_550</v>
      </c>
      <c r="H21202" s="57">
        <v>0.18835008754569604</v>
      </c>
      <c r="I21202" s="57">
        <f>COUNTIF($G$10:G21202,G21202)</f>
        <v>49</v>
      </c>
      <c r="J21202" s="57">
        <f>COUNTIF($G:$G,G21202)</f>
        <v>56</v>
      </c>
      <c r="K21202" s="57">
        <f>ROUND(3000*J21202/21653,0)</f>
        <v>8</v>
      </c>
    </row>
    <row r="21203" spans="1:11" x14ac:dyDescent="0.25">
      <c r="A21203" s="40">
        <v>1516118364</v>
      </c>
      <c r="B21203" s="40">
        <v>1</v>
      </c>
      <c r="C21203" s="40">
        <v>596</v>
      </c>
      <c r="D21203" s="38" t="s">
        <v>358</v>
      </c>
      <c r="E21203" s="57" t="s">
        <v>384</v>
      </c>
      <c r="F21203" s="57">
        <f>ROUNDDOWN(C21203/50,0)*50</f>
        <v>550</v>
      </c>
      <c r="G21203" s="57" t="str">
        <f>D21203&amp;"_"&amp;B21203&amp;"_"&amp;F21203</f>
        <v>Shenzhen_1_550</v>
      </c>
      <c r="H21203" s="57">
        <v>0.18841235085399488</v>
      </c>
      <c r="I21203" s="57">
        <f>COUNTIF($G$10:G21203,G21203)</f>
        <v>50</v>
      </c>
      <c r="J21203" s="57">
        <f>COUNTIF($G:$G,G21203)</f>
        <v>56</v>
      </c>
      <c r="K21203" s="57">
        <f>ROUND(3000*J21203/21653,0)</f>
        <v>8</v>
      </c>
    </row>
    <row r="21204" spans="1:11" x14ac:dyDescent="0.25">
      <c r="A21204" s="40">
        <v>1515762745</v>
      </c>
      <c r="B21204" s="40">
        <v>1</v>
      </c>
      <c r="C21204" s="40">
        <v>592</v>
      </c>
      <c r="D21204" s="38" t="s">
        <v>358</v>
      </c>
      <c r="E21204" s="57" t="s">
        <v>384</v>
      </c>
      <c r="F21204" s="57">
        <f>ROUNDDOWN(C21204/50,0)*50</f>
        <v>550</v>
      </c>
      <c r="G21204" s="57" t="str">
        <f>D21204&amp;"_"&amp;B21204&amp;"_"&amp;F21204</f>
        <v>Shenzhen_1_550</v>
      </c>
      <c r="H21204" s="57">
        <v>0.19884941714510374</v>
      </c>
      <c r="I21204" s="57">
        <f>COUNTIF($G$10:G21204,G21204)</f>
        <v>51</v>
      </c>
      <c r="J21204" s="57">
        <f>COUNTIF($G:$G,G21204)</f>
        <v>56</v>
      </c>
      <c r="K21204" s="57">
        <f>ROUND(3000*J21204/21653,0)</f>
        <v>8</v>
      </c>
    </row>
    <row r="21205" spans="1:11" x14ac:dyDescent="0.25">
      <c r="A21205" s="40">
        <v>1511454157</v>
      </c>
      <c r="B21205" s="40">
        <v>1</v>
      </c>
      <c r="C21205" s="40">
        <v>569</v>
      </c>
      <c r="D21205" s="38" t="s">
        <v>358</v>
      </c>
      <c r="E21205" s="57" t="s">
        <v>384</v>
      </c>
      <c r="F21205" s="57">
        <f>ROUNDDOWN(C21205/50,0)*50</f>
        <v>550</v>
      </c>
      <c r="G21205" s="57" t="str">
        <f>D21205&amp;"_"&amp;B21205&amp;"_"&amp;F21205</f>
        <v>Shenzhen_1_550</v>
      </c>
      <c r="H21205" s="57">
        <v>0.21062146337174459</v>
      </c>
      <c r="I21205" s="57">
        <f>COUNTIF($G$10:G21205,G21205)</f>
        <v>52</v>
      </c>
      <c r="J21205" s="57">
        <f>COUNTIF($G:$G,G21205)</f>
        <v>56</v>
      </c>
      <c r="K21205" s="57">
        <f>ROUND(3000*J21205/21653,0)</f>
        <v>8</v>
      </c>
    </row>
    <row r="21206" spans="1:11" x14ac:dyDescent="0.25">
      <c r="A21206" s="40">
        <v>1517239754</v>
      </c>
      <c r="B21206" s="40">
        <v>1</v>
      </c>
      <c r="C21206" s="40">
        <v>578</v>
      </c>
      <c r="D21206" s="38" t="s">
        <v>358</v>
      </c>
      <c r="E21206" s="57" t="s">
        <v>384</v>
      </c>
      <c r="F21206" s="57">
        <f>ROUNDDOWN(C21206/50,0)*50</f>
        <v>550</v>
      </c>
      <c r="G21206" s="57" t="str">
        <f>D21206&amp;"_"&amp;B21206&amp;"_"&amp;F21206</f>
        <v>Shenzhen_1_550</v>
      </c>
      <c r="H21206" s="57">
        <v>0.22777358747303289</v>
      </c>
      <c r="I21206" s="57">
        <f>COUNTIF($G$10:G21206,G21206)</f>
        <v>53</v>
      </c>
      <c r="J21206" s="57">
        <f>COUNTIF($G:$G,G21206)</f>
        <v>56</v>
      </c>
      <c r="K21206" s="57">
        <f>ROUND(3000*J21206/21653,0)</f>
        <v>8</v>
      </c>
    </row>
    <row r="21207" spans="1:11" x14ac:dyDescent="0.25">
      <c r="A21207" s="40">
        <v>1513419468</v>
      </c>
      <c r="B21207" s="40">
        <v>1</v>
      </c>
      <c r="C21207" s="40">
        <v>553</v>
      </c>
      <c r="D21207" s="38" t="s">
        <v>358</v>
      </c>
      <c r="E21207" s="57" t="s">
        <v>384</v>
      </c>
      <c r="F21207" s="57">
        <f>ROUNDDOWN(C21207/50,0)*50</f>
        <v>550</v>
      </c>
      <c r="G21207" s="57" t="str">
        <f>D21207&amp;"_"&amp;B21207&amp;"_"&amp;F21207</f>
        <v>Shenzhen_1_550</v>
      </c>
      <c r="H21207" s="57">
        <v>0.25240447208188721</v>
      </c>
      <c r="I21207" s="57">
        <f>COUNTIF($G$10:G21207,G21207)</f>
        <v>54</v>
      </c>
      <c r="J21207" s="57">
        <f>COUNTIF($G:$G,G21207)</f>
        <v>56</v>
      </c>
      <c r="K21207" s="57">
        <f>ROUND(3000*J21207/21653,0)</f>
        <v>8</v>
      </c>
    </row>
    <row r="21208" spans="1:11" x14ac:dyDescent="0.25">
      <c r="A21208" s="40">
        <v>1514342707</v>
      </c>
      <c r="B21208" s="40">
        <v>1</v>
      </c>
      <c r="C21208" s="40">
        <v>599</v>
      </c>
      <c r="D21208" s="38" t="s">
        <v>358</v>
      </c>
      <c r="E21208" s="57" t="s">
        <v>384</v>
      </c>
      <c r="F21208" s="57">
        <f>ROUNDDOWN(C21208/50,0)*50</f>
        <v>550</v>
      </c>
      <c r="G21208" s="57" t="str">
        <f>D21208&amp;"_"&amp;B21208&amp;"_"&amp;F21208</f>
        <v>Shenzhen_1_550</v>
      </c>
      <c r="H21208" s="57">
        <v>0.25450025583770108</v>
      </c>
      <c r="I21208" s="57">
        <f>COUNTIF($G$10:G21208,G21208)</f>
        <v>55</v>
      </c>
      <c r="J21208" s="57">
        <f>COUNTIF($G:$G,G21208)</f>
        <v>56</v>
      </c>
      <c r="K21208" s="57">
        <f>ROUND(3000*J21208/21653,0)</f>
        <v>8</v>
      </c>
    </row>
    <row r="21209" spans="1:11" x14ac:dyDescent="0.25">
      <c r="A21209" s="40">
        <v>1514840598</v>
      </c>
      <c r="B21209" s="40">
        <v>1</v>
      </c>
      <c r="C21209" s="40">
        <v>585</v>
      </c>
      <c r="D21209" s="38" t="s">
        <v>358</v>
      </c>
      <c r="E21209" s="57" t="s">
        <v>384</v>
      </c>
      <c r="F21209" s="57">
        <f>ROUNDDOWN(C21209/50,0)*50</f>
        <v>550</v>
      </c>
      <c r="G21209" s="57" t="str">
        <f>D21209&amp;"_"&amp;B21209&amp;"_"&amp;F21209</f>
        <v>Shenzhen_1_550</v>
      </c>
      <c r="H21209" s="57">
        <v>0.26392777878861728</v>
      </c>
      <c r="I21209" s="57">
        <f>COUNTIF($G$10:G21209,G21209)</f>
        <v>56</v>
      </c>
      <c r="J21209" s="57">
        <f>COUNTIF($G:$G,G21209)</f>
        <v>56</v>
      </c>
      <c r="K21209" s="57">
        <f>ROUND(3000*J21209/21653,0)</f>
        <v>8</v>
      </c>
    </row>
    <row r="21210" spans="1:11" x14ac:dyDescent="0.25">
      <c r="A21210" s="40">
        <v>1513772286</v>
      </c>
      <c r="B21210" s="40">
        <v>1</v>
      </c>
      <c r="C21210" s="40">
        <v>3813</v>
      </c>
      <c r="D21210" s="38" t="s">
        <v>361</v>
      </c>
      <c r="E21210" s="57" t="s">
        <v>384</v>
      </c>
      <c r="F21210" s="57">
        <f>ROUNDDOWN(C21210/50,0)*50</f>
        <v>3800</v>
      </c>
      <c r="G21210" s="57" t="str">
        <f>D21210&amp;"_"&amp;B21210&amp;"_"&amp;F21210</f>
        <v>Guangzhou_1_3800</v>
      </c>
      <c r="H21210" s="57">
        <v>0.98398351925116545</v>
      </c>
      <c r="I21210" s="57">
        <f>COUNTIF($G$10:G21210,G21210)</f>
        <v>9</v>
      </c>
      <c r="J21210" s="57">
        <f>COUNTIF($G:$G,G21210)</f>
        <v>9</v>
      </c>
      <c r="K21210" s="57">
        <f>ROUND(3000*J21210/21653,0)</f>
        <v>1</v>
      </c>
    </row>
    <row r="21211" spans="1:11" x14ac:dyDescent="0.25">
      <c r="A21211" s="40">
        <v>1512315830</v>
      </c>
      <c r="B21211" s="40">
        <v>0</v>
      </c>
      <c r="C21211" s="40">
        <v>2522</v>
      </c>
      <c r="D21211" s="38" t="s">
        <v>360</v>
      </c>
      <c r="E21211" s="57" t="s">
        <v>384</v>
      </c>
      <c r="F21211" s="57">
        <f>ROUNDDOWN(C21211/50,0)*50</f>
        <v>2500</v>
      </c>
      <c r="G21211" s="57" t="str">
        <f>D21211&amp;"_"&amp;B21211&amp;"_"&amp;F21211</f>
        <v>Beijing_0_2500</v>
      </c>
      <c r="H21211" s="57">
        <v>0.98406683905191106</v>
      </c>
      <c r="I21211" s="57">
        <f>COUNTIF($G$10:G21211,G21211)</f>
        <v>25</v>
      </c>
      <c r="J21211" s="57">
        <f>COUNTIF($G:$G,G21211)</f>
        <v>25</v>
      </c>
      <c r="K21211" s="57">
        <f>ROUND(3000*J21211/21653,0)</f>
        <v>3</v>
      </c>
    </row>
    <row r="21212" spans="1:11" x14ac:dyDescent="0.25">
      <c r="A21212" s="40">
        <v>1516392498</v>
      </c>
      <c r="B21212" s="40">
        <v>1</v>
      </c>
      <c r="C21212" s="40">
        <v>543</v>
      </c>
      <c r="D21212" s="38" t="s">
        <v>359</v>
      </c>
      <c r="E21212" s="57" t="s">
        <v>384</v>
      </c>
      <c r="F21212" s="57">
        <f>ROUNDDOWN(C21212/50,0)*50</f>
        <v>500</v>
      </c>
      <c r="G21212" s="57" t="str">
        <f>D21212&amp;"_"&amp;B21212&amp;"_"&amp;F21212</f>
        <v>Shanghai_1_500</v>
      </c>
      <c r="H21212" s="57">
        <v>0.98416504229519675</v>
      </c>
      <c r="I21212" s="57">
        <f>COUNTIF($G$10:G21212,G21212)</f>
        <v>66</v>
      </c>
      <c r="J21212" s="57">
        <f>COUNTIF($G:$G,G21212)</f>
        <v>67</v>
      </c>
      <c r="K21212" s="57">
        <f>ROUND(3000*J21212/21653,0)</f>
        <v>9</v>
      </c>
    </row>
    <row r="21213" spans="1:11" x14ac:dyDescent="0.25">
      <c r="A21213" s="40">
        <v>1518987622</v>
      </c>
      <c r="B21213" s="40">
        <v>0</v>
      </c>
      <c r="C21213" s="40">
        <v>113</v>
      </c>
      <c r="D21213" s="38" t="s">
        <v>360</v>
      </c>
      <c r="E21213" s="57" t="s">
        <v>384</v>
      </c>
      <c r="F21213" s="57">
        <f>ROUNDDOWN(C21213/50,0)*50</f>
        <v>100</v>
      </c>
      <c r="G21213" s="57" t="str">
        <f>D21213&amp;"_"&amp;B21213&amp;"_"&amp;F21213</f>
        <v>Beijing_0_100</v>
      </c>
      <c r="H21213" s="57">
        <v>0.98417654221978468</v>
      </c>
      <c r="I21213" s="57">
        <f>COUNTIF($G$10:G21213,G21213)</f>
        <v>34</v>
      </c>
      <c r="J21213" s="57">
        <f>COUNTIF($G:$G,G21213)</f>
        <v>35</v>
      </c>
      <c r="K21213" s="57">
        <f>ROUND(3000*J21213/21653,0)</f>
        <v>5</v>
      </c>
    </row>
    <row r="21214" spans="1:11" x14ac:dyDescent="0.25">
      <c r="A21214" s="40">
        <v>1513793817</v>
      </c>
      <c r="B21214" s="40">
        <v>1</v>
      </c>
      <c r="C21214" s="40">
        <v>554</v>
      </c>
      <c r="D21214" s="38" t="s">
        <v>361</v>
      </c>
      <c r="E21214" s="57" t="s">
        <v>384</v>
      </c>
      <c r="F21214" s="57">
        <f>ROUNDDOWN(C21214/50,0)*50</f>
        <v>550</v>
      </c>
      <c r="G21214" s="57" t="str">
        <f>D21214&amp;"_"&amp;B21214&amp;"_"&amp;F21214</f>
        <v>Guangzhou_1_550</v>
      </c>
      <c r="H21214" s="57">
        <v>0.98422463049531639</v>
      </c>
      <c r="I21214" s="57">
        <f>COUNTIF($G$10:G21214,G21214)</f>
        <v>41</v>
      </c>
      <c r="J21214" s="57">
        <f>COUNTIF($G:$G,G21214)</f>
        <v>41</v>
      </c>
      <c r="K21214" s="57">
        <f>ROUND(3000*J21214/21653,0)</f>
        <v>6</v>
      </c>
    </row>
    <row r="21215" spans="1:11" x14ac:dyDescent="0.25">
      <c r="A21215" s="40">
        <v>1518662233</v>
      </c>
      <c r="B21215" s="40">
        <v>1</v>
      </c>
      <c r="C21215" s="40">
        <v>2273</v>
      </c>
      <c r="D21215" s="38" t="s">
        <v>359</v>
      </c>
      <c r="E21215" s="57" t="s">
        <v>384</v>
      </c>
      <c r="F21215" s="57">
        <f>ROUNDDOWN(C21215/50,0)*50</f>
        <v>2250</v>
      </c>
      <c r="G21215" s="57" t="str">
        <f>D21215&amp;"_"&amp;B21215&amp;"_"&amp;F21215</f>
        <v>Shanghai_1_2250</v>
      </c>
      <c r="H21215" s="57">
        <v>0.98428715606856354</v>
      </c>
      <c r="I21215" s="57">
        <f>COUNTIF($G$10:G21215,G21215)</f>
        <v>42</v>
      </c>
      <c r="J21215" s="57">
        <f>COUNTIF($G:$G,G21215)</f>
        <v>43</v>
      </c>
      <c r="K21215" s="57">
        <f>ROUND(3000*J21215/21653,0)</f>
        <v>6</v>
      </c>
    </row>
    <row r="21216" spans="1:11" x14ac:dyDescent="0.25">
      <c r="A21216" s="40">
        <v>1517099780</v>
      </c>
      <c r="B21216" s="40">
        <v>0</v>
      </c>
      <c r="C21216" s="40">
        <v>2156</v>
      </c>
      <c r="D21216" s="38" t="s">
        <v>360</v>
      </c>
      <c r="E21216" s="57" t="s">
        <v>384</v>
      </c>
      <c r="F21216" s="57">
        <f>ROUNDDOWN(C21216/50,0)*50</f>
        <v>2150</v>
      </c>
      <c r="G21216" s="57" t="str">
        <f>D21216&amp;"_"&amp;B21216&amp;"_"&amp;F21216</f>
        <v>Beijing_0_2150</v>
      </c>
      <c r="H21216" s="57">
        <v>0.98446076048406717</v>
      </c>
      <c r="I21216" s="57">
        <f>COUNTIF($G$10:G21216,G21216)</f>
        <v>25</v>
      </c>
      <c r="J21216" s="57">
        <f>COUNTIF($G:$G,G21216)</f>
        <v>25</v>
      </c>
      <c r="K21216" s="57">
        <f>ROUND(3000*J21216/21653,0)</f>
        <v>3</v>
      </c>
    </row>
    <row r="21217" spans="1:11" x14ac:dyDescent="0.25">
      <c r="A21217" s="40">
        <v>1511484556</v>
      </c>
      <c r="B21217" s="40">
        <v>1</v>
      </c>
      <c r="C21217" s="40">
        <v>1950</v>
      </c>
      <c r="D21217" s="38" t="s">
        <v>360</v>
      </c>
      <c r="E21217" s="57" t="s">
        <v>384</v>
      </c>
      <c r="F21217" s="57">
        <f>ROUNDDOWN(C21217/50,0)*50</f>
        <v>1950</v>
      </c>
      <c r="G21217" s="57" t="str">
        <f>D21217&amp;"_"&amp;B21217&amp;"_"&amp;F21217</f>
        <v>Beijing_1_1950</v>
      </c>
      <c r="H21217" s="57">
        <v>0.98454872460632958</v>
      </c>
      <c r="I21217" s="57">
        <f>COUNTIF($G$10:G21217,G21217)</f>
        <v>52</v>
      </c>
      <c r="J21217" s="57">
        <f>COUNTIF($G:$G,G21217)</f>
        <v>52</v>
      </c>
      <c r="K21217" s="57">
        <f>ROUND(3000*J21217/21653,0)</f>
        <v>7</v>
      </c>
    </row>
    <row r="21218" spans="1:11" x14ac:dyDescent="0.25">
      <c r="A21218" s="40">
        <v>1516646501</v>
      </c>
      <c r="B21218" s="40">
        <v>0</v>
      </c>
      <c r="C21218" s="40">
        <v>526</v>
      </c>
      <c r="D21218" s="38" t="s">
        <v>359</v>
      </c>
      <c r="E21218" s="57" t="s">
        <v>384</v>
      </c>
      <c r="F21218" s="57">
        <f>ROUNDDOWN(C21218/50,0)*50</f>
        <v>500</v>
      </c>
      <c r="G21218" s="57" t="str">
        <f>D21218&amp;"_"&amp;B21218&amp;"_"&amp;F21218</f>
        <v>Shanghai_0_500</v>
      </c>
      <c r="H21218" s="57">
        <v>0.98456881703631149</v>
      </c>
      <c r="I21218" s="57">
        <f>COUNTIF($G$10:G21218,G21218)</f>
        <v>30</v>
      </c>
      <c r="J21218" s="57">
        <f>COUNTIF($G:$G,G21218)</f>
        <v>31</v>
      </c>
      <c r="K21218" s="57">
        <f>ROUND(3000*J21218/21653,0)</f>
        <v>4</v>
      </c>
    </row>
    <row r="21219" spans="1:11" x14ac:dyDescent="0.25">
      <c r="A21219" s="40">
        <v>1513065033</v>
      </c>
      <c r="B21219" s="40">
        <v>1</v>
      </c>
      <c r="C21219" s="40">
        <v>1270</v>
      </c>
      <c r="D21219" s="38" t="s">
        <v>359</v>
      </c>
      <c r="E21219" s="57" t="s">
        <v>384</v>
      </c>
      <c r="F21219" s="57">
        <f>ROUNDDOWN(C21219/50,0)*50</f>
        <v>1250</v>
      </c>
      <c r="G21219" s="57" t="str">
        <f>D21219&amp;"_"&amp;B21219&amp;"_"&amp;F21219</f>
        <v>Shanghai_1_1250</v>
      </c>
      <c r="H21219" s="57">
        <v>0.98458103244994521</v>
      </c>
      <c r="I21219" s="57">
        <f>COUNTIF($G$10:G21219,G21219)</f>
        <v>75</v>
      </c>
      <c r="J21219" s="57">
        <f>COUNTIF($G:$G,G21219)</f>
        <v>77</v>
      </c>
      <c r="K21219" s="57">
        <f>ROUND(3000*J21219/21653,0)</f>
        <v>11</v>
      </c>
    </row>
    <row r="21220" spans="1:11" x14ac:dyDescent="0.25">
      <c r="A21220" s="40">
        <v>1518170152</v>
      </c>
      <c r="B21220" s="40">
        <v>0</v>
      </c>
      <c r="C21220" s="40">
        <v>108</v>
      </c>
      <c r="D21220" s="38" t="s">
        <v>359</v>
      </c>
      <c r="E21220" s="57" t="s">
        <v>384</v>
      </c>
      <c r="F21220" s="57">
        <f>ROUNDDOWN(C21220/50,0)*50</f>
        <v>100</v>
      </c>
      <c r="G21220" s="57" t="str">
        <f>D21220&amp;"_"&amp;B21220&amp;"_"&amp;F21220</f>
        <v>Shanghai_0_100</v>
      </c>
      <c r="H21220" s="57">
        <v>0.98469371602696243</v>
      </c>
      <c r="I21220" s="57">
        <f>COUNTIF($G$10:G21220,G21220)</f>
        <v>31</v>
      </c>
      <c r="J21220" s="57">
        <f>COUNTIF($G:$G,G21220)</f>
        <v>31</v>
      </c>
      <c r="K21220" s="57">
        <f>ROUND(3000*J21220/21653,0)</f>
        <v>4</v>
      </c>
    </row>
    <row r="21221" spans="1:11" x14ac:dyDescent="0.25">
      <c r="A21221" s="40">
        <v>1513834209</v>
      </c>
      <c r="B21221" s="40">
        <v>1</v>
      </c>
      <c r="C21221" s="40">
        <v>2981</v>
      </c>
      <c r="D21221" s="38" t="s">
        <v>360</v>
      </c>
      <c r="E21221" s="57" t="s">
        <v>384</v>
      </c>
      <c r="F21221" s="57">
        <f>ROUNDDOWN(C21221/50,0)*50</f>
        <v>2950</v>
      </c>
      <c r="G21221" s="57" t="str">
        <f>D21221&amp;"_"&amp;B21221&amp;"_"&amp;F21221</f>
        <v>Beijing_1_2950</v>
      </c>
      <c r="H21221" s="57">
        <v>0.98479203070837285</v>
      </c>
      <c r="I21221" s="57">
        <f>COUNTIF($G$10:G21221,G21221)</f>
        <v>51</v>
      </c>
      <c r="J21221" s="57">
        <f>COUNTIF($G:$G,G21221)</f>
        <v>51</v>
      </c>
      <c r="K21221" s="57">
        <f>ROUND(3000*J21221/21653,0)</f>
        <v>7</v>
      </c>
    </row>
    <row r="21222" spans="1:11" x14ac:dyDescent="0.25">
      <c r="A21222" s="40">
        <v>1512076612</v>
      </c>
      <c r="B21222" s="40">
        <v>0</v>
      </c>
      <c r="C21222" s="40">
        <v>509</v>
      </c>
      <c r="D21222" s="38" t="s">
        <v>360</v>
      </c>
      <c r="E21222" s="57" t="s">
        <v>384</v>
      </c>
      <c r="F21222" s="57">
        <f>ROUNDDOWN(C21222/50,0)*50</f>
        <v>500</v>
      </c>
      <c r="G21222" s="57" t="str">
        <f>D21222&amp;"_"&amp;B21222&amp;"_"&amp;F21222</f>
        <v>Beijing_0_500</v>
      </c>
      <c r="H21222" s="57">
        <v>0.98487027943135996</v>
      </c>
      <c r="I21222" s="57">
        <f>COUNTIF($G$10:G21222,G21222)</f>
        <v>52</v>
      </c>
      <c r="J21222" s="57">
        <f>COUNTIF($G:$G,G21222)</f>
        <v>53</v>
      </c>
      <c r="K21222" s="57">
        <f>ROUND(3000*J21222/21653,0)</f>
        <v>7</v>
      </c>
    </row>
    <row r="21223" spans="1:11" x14ac:dyDescent="0.25">
      <c r="A21223" s="40">
        <v>1513266859</v>
      </c>
      <c r="B21223" s="40">
        <v>1</v>
      </c>
      <c r="C21223" s="40">
        <v>1598</v>
      </c>
      <c r="D21223" s="38" t="s">
        <v>359</v>
      </c>
      <c r="E21223" s="57" t="s">
        <v>384</v>
      </c>
      <c r="F21223" s="57">
        <f>ROUNDDOWN(C21223/50,0)*50</f>
        <v>1550</v>
      </c>
      <c r="G21223" s="57" t="str">
        <f>D21223&amp;"_"&amp;B21223&amp;"_"&amp;F21223</f>
        <v>Shanghai_1_1550</v>
      </c>
      <c r="H21223" s="57">
        <v>0.98492066548423396</v>
      </c>
      <c r="I21223" s="57">
        <f>COUNTIF($G$10:G21223,G21223)</f>
        <v>72</v>
      </c>
      <c r="J21223" s="57">
        <f>COUNTIF($G:$G,G21223)</f>
        <v>73</v>
      </c>
      <c r="K21223" s="57">
        <f>ROUND(3000*J21223/21653,0)</f>
        <v>10</v>
      </c>
    </row>
    <row r="21224" spans="1:11" x14ac:dyDescent="0.25">
      <c r="A21224" s="40">
        <v>1519494884</v>
      </c>
      <c r="B21224" s="40">
        <v>1</v>
      </c>
      <c r="C21224" s="40">
        <v>2265</v>
      </c>
      <c r="D21224" s="38" t="s">
        <v>358</v>
      </c>
      <c r="E21224" s="57" t="s">
        <v>384</v>
      </c>
      <c r="F21224" s="57">
        <f>ROUNDDOWN(C21224/50,0)*50</f>
        <v>2250</v>
      </c>
      <c r="G21224" s="57" t="str">
        <f>D21224&amp;"_"&amp;B21224&amp;"_"&amp;F21224</f>
        <v>Shenzhen_1_2250</v>
      </c>
      <c r="H21224" s="57">
        <v>0.9849523160594853</v>
      </c>
      <c r="I21224" s="57">
        <f>COUNTIF($G$10:G21224,G21224)</f>
        <v>40</v>
      </c>
      <c r="J21224" s="57">
        <f>COUNTIF($G:$G,G21224)</f>
        <v>41</v>
      </c>
      <c r="K21224" s="57">
        <f>ROUND(3000*J21224/21653,0)</f>
        <v>6</v>
      </c>
    </row>
    <row r="21225" spans="1:11" x14ac:dyDescent="0.25">
      <c r="A21225" s="40">
        <v>1518892927</v>
      </c>
      <c r="B21225" s="40">
        <v>1</v>
      </c>
      <c r="C21225" s="40">
        <v>2094</v>
      </c>
      <c r="D21225" s="38" t="s">
        <v>360</v>
      </c>
      <c r="E21225" s="57" t="s">
        <v>384</v>
      </c>
      <c r="F21225" s="57">
        <f>ROUNDDOWN(C21225/50,0)*50</f>
        <v>2050</v>
      </c>
      <c r="G21225" s="57" t="str">
        <f>D21225&amp;"_"&amp;B21225&amp;"_"&amp;F21225</f>
        <v>Beijing_1_2050</v>
      </c>
      <c r="H21225" s="57">
        <v>0.98496681393625474</v>
      </c>
      <c r="I21225" s="57">
        <f>COUNTIF($G$10:G21225,G21225)</f>
        <v>75</v>
      </c>
      <c r="J21225" s="57">
        <f>COUNTIF($G:$G,G21225)</f>
        <v>78</v>
      </c>
      <c r="K21225" s="57">
        <f>ROUND(3000*J21225/21653,0)</f>
        <v>11</v>
      </c>
    </row>
    <row r="21226" spans="1:11" x14ac:dyDescent="0.25">
      <c r="A21226" s="40">
        <v>1513884330</v>
      </c>
      <c r="B21226" s="40">
        <v>0</v>
      </c>
      <c r="C21226" s="40">
        <v>1434</v>
      </c>
      <c r="D21226" s="38" t="s">
        <v>359</v>
      </c>
      <c r="E21226" s="57" t="s">
        <v>384</v>
      </c>
      <c r="F21226" s="57">
        <f>ROUNDDOWN(C21226/50,0)*50</f>
        <v>1400</v>
      </c>
      <c r="G21226" s="57" t="str">
        <f>D21226&amp;"_"&amp;B21226&amp;"_"&amp;F21226</f>
        <v>Shanghai_0_1400</v>
      </c>
      <c r="H21226" s="57">
        <v>0.98496863195189621</v>
      </c>
      <c r="I21226" s="57">
        <f>COUNTIF($G$10:G21226,G21226)</f>
        <v>29</v>
      </c>
      <c r="J21226" s="57">
        <f>COUNTIF($G:$G,G21226)</f>
        <v>29</v>
      </c>
      <c r="K21226" s="57">
        <f>ROUND(3000*J21226/21653,0)</f>
        <v>4</v>
      </c>
    </row>
    <row r="21227" spans="1:11" x14ac:dyDescent="0.25">
      <c r="A21227" s="40">
        <v>1516985124</v>
      </c>
      <c r="B21227" s="40">
        <v>1</v>
      </c>
      <c r="C21227" s="40">
        <v>1399</v>
      </c>
      <c r="D21227" s="38" t="s">
        <v>358</v>
      </c>
      <c r="E21227" s="57" t="s">
        <v>384</v>
      </c>
      <c r="F21227" s="57">
        <f>ROUNDDOWN(C21227/50,0)*50</f>
        <v>1350</v>
      </c>
      <c r="G21227" s="57" t="str">
        <f>D21227&amp;"_"&amp;B21227&amp;"_"&amp;F21227</f>
        <v>Shenzhen_1_1350</v>
      </c>
      <c r="H21227" s="57">
        <v>0.98502328917862259</v>
      </c>
      <c r="I21227" s="57">
        <f>COUNTIF($G$10:G21227,G21227)</f>
        <v>54</v>
      </c>
      <c r="J21227" s="57">
        <f>COUNTIF($G:$G,G21227)</f>
        <v>54</v>
      </c>
      <c r="K21227" s="57">
        <f>ROUND(3000*J21227/21653,0)</f>
        <v>7</v>
      </c>
    </row>
    <row r="21228" spans="1:11" x14ac:dyDescent="0.25">
      <c r="A21228" s="40">
        <v>1513069666</v>
      </c>
      <c r="B21228" s="40">
        <v>1</v>
      </c>
      <c r="C21228" s="40">
        <v>1534</v>
      </c>
      <c r="D21228" s="38" t="s">
        <v>359</v>
      </c>
      <c r="E21228" s="57" t="s">
        <v>384</v>
      </c>
      <c r="F21228" s="57">
        <f>ROUNDDOWN(C21228/50,0)*50</f>
        <v>1500</v>
      </c>
      <c r="G21228" s="57" t="str">
        <f>D21228&amp;"_"&amp;B21228&amp;"_"&amp;F21228</f>
        <v>Shanghai_1_1500</v>
      </c>
      <c r="H21228" s="57">
        <v>0.98507126191389649</v>
      </c>
      <c r="I21228" s="57">
        <f>COUNTIF($G$10:G21228,G21228)</f>
        <v>68</v>
      </c>
      <c r="J21228" s="57">
        <f>COUNTIF($G:$G,G21228)</f>
        <v>71</v>
      </c>
      <c r="K21228" s="57">
        <f>ROUND(3000*J21228/21653,0)</f>
        <v>10</v>
      </c>
    </row>
    <row r="21229" spans="1:11" x14ac:dyDescent="0.25">
      <c r="A21229" s="40">
        <v>1517393195</v>
      </c>
      <c r="B21229" s="40">
        <v>1</v>
      </c>
      <c r="C21229" s="40">
        <v>546</v>
      </c>
      <c r="D21229" s="38" t="s">
        <v>361</v>
      </c>
      <c r="E21229" s="57" t="s">
        <v>384</v>
      </c>
      <c r="F21229" s="57">
        <f>ROUNDDOWN(C21229/50,0)*50</f>
        <v>500</v>
      </c>
      <c r="G21229" s="57" t="str">
        <f>D21229&amp;"_"&amp;B21229&amp;"_"&amp;F21229</f>
        <v>Guangzhou_1_500</v>
      </c>
      <c r="H21229" s="57">
        <v>0.98510667089569515</v>
      </c>
      <c r="I21229" s="57">
        <f>COUNTIF($G$10:G21229,G21229)</f>
        <v>37</v>
      </c>
      <c r="J21229" s="57">
        <f>COUNTIF($G:$G,G21229)</f>
        <v>37</v>
      </c>
      <c r="K21229" s="57">
        <f>ROUND(3000*J21229/21653,0)</f>
        <v>5</v>
      </c>
    </row>
    <row r="21230" spans="1:11" x14ac:dyDescent="0.25">
      <c r="A21230" s="40">
        <v>1513205953</v>
      </c>
      <c r="B21230" s="40">
        <v>1</v>
      </c>
      <c r="C21230" s="40">
        <v>3647</v>
      </c>
      <c r="D21230" s="38" t="s">
        <v>359</v>
      </c>
      <c r="E21230" s="57" t="s">
        <v>384</v>
      </c>
      <c r="F21230" s="57">
        <f>ROUNDDOWN(C21230/50,0)*50</f>
        <v>3600</v>
      </c>
      <c r="G21230" s="57" t="str">
        <f>D21230&amp;"_"&amp;B21230&amp;"_"&amp;F21230</f>
        <v>Shanghai_1_3600</v>
      </c>
      <c r="H21230" s="57">
        <v>0.98516154450029281</v>
      </c>
      <c r="I21230" s="57">
        <f>COUNTIF($G$10:G21230,G21230)</f>
        <v>22</v>
      </c>
      <c r="J21230" s="57">
        <f>COUNTIF($G:$G,G21230)</f>
        <v>23</v>
      </c>
      <c r="K21230" s="57">
        <f>ROUND(3000*J21230/21653,0)</f>
        <v>3</v>
      </c>
    </row>
    <row r="21231" spans="1:11" x14ac:dyDescent="0.25">
      <c r="A21231" s="40">
        <v>1513581694</v>
      </c>
      <c r="B21231" s="40">
        <v>1</v>
      </c>
      <c r="C21231" s="40">
        <v>2043</v>
      </c>
      <c r="D21231" s="38" t="s">
        <v>358</v>
      </c>
      <c r="E21231" s="57" t="s">
        <v>384</v>
      </c>
      <c r="F21231" s="57">
        <f>ROUNDDOWN(C21231/50,0)*50</f>
        <v>2000</v>
      </c>
      <c r="G21231" s="57" t="str">
        <f>D21231&amp;"_"&amp;B21231&amp;"_"&amp;F21231</f>
        <v>Shenzhen_1_2000</v>
      </c>
      <c r="H21231" s="57">
        <v>0.98517939302203894</v>
      </c>
      <c r="I21231" s="57">
        <f>COUNTIF($G$10:G21231,G21231)</f>
        <v>42</v>
      </c>
      <c r="J21231" s="57">
        <f>COUNTIF($G:$G,G21231)</f>
        <v>42</v>
      </c>
      <c r="K21231" s="57">
        <f>ROUND(3000*J21231/21653,0)</f>
        <v>6</v>
      </c>
    </row>
    <row r="21232" spans="1:11" x14ac:dyDescent="0.25">
      <c r="A21232" s="40">
        <v>1519988964</v>
      </c>
      <c r="B21232" s="40">
        <v>1</v>
      </c>
      <c r="C21232" s="40">
        <v>1852</v>
      </c>
      <c r="D21232" s="38" t="s">
        <v>359</v>
      </c>
      <c r="E21232" s="57" t="s">
        <v>384</v>
      </c>
      <c r="F21232" s="57">
        <f>ROUNDDOWN(C21232/50,0)*50</f>
        <v>1850</v>
      </c>
      <c r="G21232" s="57" t="str">
        <f>D21232&amp;"_"&amp;B21232&amp;"_"&amp;F21232</f>
        <v>Shanghai_1_1850</v>
      </c>
      <c r="H21232" s="57">
        <v>0.98525366903163081</v>
      </c>
      <c r="I21232" s="57">
        <f>COUNTIF($G$10:G21232,G21232)</f>
        <v>61</v>
      </c>
      <c r="J21232" s="57">
        <f>COUNTIF($G:$G,G21232)</f>
        <v>65</v>
      </c>
      <c r="K21232" s="57">
        <f>ROUND(3000*J21232/21653,0)</f>
        <v>9</v>
      </c>
    </row>
    <row r="21233" spans="1:11" x14ac:dyDescent="0.25">
      <c r="A21233" s="40">
        <v>1515225762</v>
      </c>
      <c r="B21233" s="40">
        <v>0</v>
      </c>
      <c r="C21233" s="40">
        <v>954</v>
      </c>
      <c r="D21233" s="38" t="s">
        <v>359</v>
      </c>
      <c r="E21233" s="57" t="s">
        <v>384</v>
      </c>
      <c r="F21233" s="57">
        <f>ROUNDDOWN(C21233/50,0)*50</f>
        <v>950</v>
      </c>
      <c r="G21233" s="57" t="str">
        <f>D21233&amp;"_"&amp;B21233&amp;"_"&amp;F21233</f>
        <v>Shanghai_0_950</v>
      </c>
      <c r="H21233" s="57">
        <v>0.98526476676701058</v>
      </c>
      <c r="I21233" s="57">
        <f>COUNTIF($G$10:G21233,G21233)</f>
        <v>32</v>
      </c>
      <c r="J21233" s="57">
        <f>COUNTIF($G:$G,G21233)</f>
        <v>32</v>
      </c>
      <c r="K21233" s="57">
        <f>ROUND(3000*J21233/21653,0)</f>
        <v>4</v>
      </c>
    </row>
    <row r="21234" spans="1:11" x14ac:dyDescent="0.25">
      <c r="A21234" s="40">
        <v>1516875237</v>
      </c>
      <c r="B21234" s="40">
        <v>1</v>
      </c>
      <c r="C21234" s="40">
        <v>2634</v>
      </c>
      <c r="D21234" s="38" t="s">
        <v>361</v>
      </c>
      <c r="E21234" s="57" t="s">
        <v>384</v>
      </c>
      <c r="F21234" s="57">
        <f>ROUNDDOWN(C21234/50,0)*50</f>
        <v>2600</v>
      </c>
      <c r="G21234" s="57" t="str">
        <f>D21234&amp;"_"&amp;B21234&amp;"_"&amp;F21234</f>
        <v>Guangzhou_1_2600</v>
      </c>
      <c r="H21234" s="57">
        <v>0.98529323510248212</v>
      </c>
      <c r="I21234" s="57">
        <f>COUNTIF($G$10:G21234,G21234)</f>
        <v>17</v>
      </c>
      <c r="J21234" s="57">
        <f>COUNTIF($G:$G,G21234)</f>
        <v>17</v>
      </c>
      <c r="K21234" s="57">
        <f>ROUND(3000*J21234/21653,0)</f>
        <v>2</v>
      </c>
    </row>
    <row r="21235" spans="1:11" x14ac:dyDescent="0.25">
      <c r="A21235" s="40">
        <v>1511732774</v>
      </c>
      <c r="B21235" s="40">
        <v>1</v>
      </c>
      <c r="C21235" s="40">
        <v>860</v>
      </c>
      <c r="D21235" s="38" t="s">
        <v>360</v>
      </c>
      <c r="E21235" s="57" t="s">
        <v>384</v>
      </c>
      <c r="F21235" s="57">
        <f>ROUNDDOWN(C21235/50,0)*50</f>
        <v>850</v>
      </c>
      <c r="G21235" s="57" t="str">
        <f>D21235&amp;"_"&amp;B21235&amp;"_"&amp;F21235</f>
        <v>Beijing_1_850</v>
      </c>
      <c r="H21235" s="57">
        <v>0.98531391883913355</v>
      </c>
      <c r="I21235" s="57">
        <f>COUNTIF($G$10:G21235,G21235)</f>
        <v>79</v>
      </c>
      <c r="J21235" s="57">
        <f>COUNTIF($G:$G,G21235)</f>
        <v>81</v>
      </c>
      <c r="K21235" s="57">
        <f>ROUND(3000*J21235/21653,0)</f>
        <v>11</v>
      </c>
    </row>
    <row r="21236" spans="1:11" x14ac:dyDescent="0.25">
      <c r="A21236" s="40">
        <v>1518616422</v>
      </c>
      <c r="B21236" s="40">
        <v>0</v>
      </c>
      <c r="C21236" s="40">
        <v>2635</v>
      </c>
      <c r="D21236" s="38" t="s">
        <v>360</v>
      </c>
      <c r="E21236" s="57" t="s">
        <v>384</v>
      </c>
      <c r="F21236" s="57">
        <f>ROUNDDOWN(C21236/50,0)*50</f>
        <v>2600</v>
      </c>
      <c r="G21236" s="57" t="str">
        <f>D21236&amp;"_"&amp;B21236&amp;"_"&amp;F21236</f>
        <v>Beijing_0_2600</v>
      </c>
      <c r="H21236" s="57">
        <v>0.98537397329061605</v>
      </c>
      <c r="I21236" s="57">
        <f>COUNTIF($G$10:G21236,G21236)</f>
        <v>22</v>
      </c>
      <c r="J21236" s="57">
        <f>COUNTIF($G:$G,G21236)</f>
        <v>22</v>
      </c>
      <c r="K21236" s="57">
        <f>ROUND(3000*J21236/21653,0)</f>
        <v>3</v>
      </c>
    </row>
    <row r="21237" spans="1:11" x14ac:dyDescent="0.25">
      <c r="A21237" s="40">
        <v>1518701186</v>
      </c>
      <c r="B21237" s="40">
        <v>1</v>
      </c>
      <c r="C21237" s="40">
        <v>136</v>
      </c>
      <c r="D21237" s="38" t="s">
        <v>359</v>
      </c>
      <c r="E21237" s="57" t="s">
        <v>384</v>
      </c>
      <c r="F21237" s="57">
        <f>ROUNDDOWN(C21237/50,0)*50</f>
        <v>100</v>
      </c>
      <c r="G21237" s="57" t="str">
        <f>D21237&amp;"_"&amp;B21237&amp;"_"&amp;F21237</f>
        <v>Shanghai_1_100</v>
      </c>
      <c r="H21237" s="57">
        <v>0.9853963516564519</v>
      </c>
      <c r="I21237" s="57">
        <f>COUNTIF($G$10:G21237,G21237)</f>
        <v>71</v>
      </c>
      <c r="J21237" s="57">
        <f>COUNTIF($G:$G,G21237)</f>
        <v>72</v>
      </c>
      <c r="K21237" s="57">
        <f>ROUND(3000*J21237/21653,0)</f>
        <v>10</v>
      </c>
    </row>
    <row r="21238" spans="1:11" x14ac:dyDescent="0.25">
      <c r="A21238" s="40">
        <v>1514634157</v>
      </c>
      <c r="B21238" s="40">
        <v>1</v>
      </c>
      <c r="C21238" s="40">
        <v>468</v>
      </c>
      <c r="D21238" s="38" t="s">
        <v>359</v>
      </c>
      <c r="E21238" s="57" t="s">
        <v>384</v>
      </c>
      <c r="F21238" s="57">
        <f>ROUNDDOWN(C21238/50,0)*50</f>
        <v>450</v>
      </c>
      <c r="G21238" s="57" t="str">
        <f>D21238&amp;"_"&amp;B21238&amp;"_"&amp;F21238</f>
        <v>Shanghai_1_450</v>
      </c>
      <c r="H21238" s="57">
        <v>0.98553935467941534</v>
      </c>
      <c r="I21238" s="57">
        <f>COUNTIF($G$10:G21238,G21238)</f>
        <v>72</v>
      </c>
      <c r="J21238" s="57">
        <f>COUNTIF($G:$G,G21238)</f>
        <v>74</v>
      </c>
      <c r="K21238" s="57">
        <f>ROUND(3000*J21238/21653,0)</f>
        <v>10</v>
      </c>
    </row>
    <row r="21239" spans="1:11" x14ac:dyDescent="0.25">
      <c r="A21239" s="40">
        <v>1519293018</v>
      </c>
      <c r="B21239" s="40">
        <v>1</v>
      </c>
      <c r="C21239" s="40">
        <v>2716</v>
      </c>
      <c r="D21239" s="38" t="s">
        <v>359</v>
      </c>
      <c r="E21239" s="57" t="s">
        <v>384</v>
      </c>
      <c r="F21239" s="57">
        <f>ROUNDDOWN(C21239/50,0)*50</f>
        <v>2700</v>
      </c>
      <c r="G21239" s="57" t="str">
        <f>D21239&amp;"_"&amp;B21239&amp;"_"&amp;F21239</f>
        <v>Shanghai_1_2700</v>
      </c>
      <c r="H21239" s="57">
        <v>0.98556998767173898</v>
      </c>
      <c r="I21239" s="57">
        <f>COUNTIF($G$10:G21239,G21239)</f>
        <v>54</v>
      </c>
      <c r="J21239" s="57">
        <f>COUNTIF($G:$G,G21239)</f>
        <v>55</v>
      </c>
      <c r="K21239" s="57">
        <f>ROUND(3000*J21239/21653,0)</f>
        <v>8</v>
      </c>
    </row>
    <row r="21240" spans="1:11" x14ac:dyDescent="0.25">
      <c r="A21240" s="40">
        <v>1514697410</v>
      </c>
      <c r="B21240" s="40">
        <v>0</v>
      </c>
      <c r="C21240" s="40">
        <v>3301</v>
      </c>
      <c r="D21240" s="38" t="s">
        <v>360</v>
      </c>
      <c r="E21240" s="57" t="s">
        <v>384</v>
      </c>
      <c r="F21240" s="57">
        <f>ROUNDDOWN(C21240/50,0)*50</f>
        <v>3300</v>
      </c>
      <c r="G21240" s="57" t="str">
        <f>D21240&amp;"_"&amp;B21240&amp;"_"&amp;F21240</f>
        <v>Beijing_0_3300</v>
      </c>
      <c r="H21240" s="57">
        <v>0.98560027636275105</v>
      </c>
      <c r="I21240" s="57">
        <f>COUNTIF($G$10:G21240,G21240)</f>
        <v>21</v>
      </c>
      <c r="J21240" s="57">
        <f>COUNTIF($G:$G,G21240)</f>
        <v>21</v>
      </c>
      <c r="K21240" s="57">
        <f>ROUND(3000*J21240/21653,0)</f>
        <v>3</v>
      </c>
    </row>
    <row r="21241" spans="1:11" x14ac:dyDescent="0.25">
      <c r="A21241" s="40">
        <v>1513017488</v>
      </c>
      <c r="B21241" s="40">
        <v>1</v>
      </c>
      <c r="C21241" s="40">
        <v>3240</v>
      </c>
      <c r="D21241" s="38" t="s">
        <v>359</v>
      </c>
      <c r="E21241" s="57" t="s">
        <v>384</v>
      </c>
      <c r="F21241" s="57">
        <f>ROUNDDOWN(C21241/50,0)*50</f>
        <v>3200</v>
      </c>
      <c r="G21241" s="57" t="str">
        <f>D21241&amp;"_"&amp;B21241&amp;"_"&amp;F21241</f>
        <v>Shanghai_1_3200</v>
      </c>
      <c r="H21241" s="57">
        <v>0.98561512039471455</v>
      </c>
      <c r="I21241" s="57">
        <f>COUNTIF($G$10:G21241,G21241)</f>
        <v>35</v>
      </c>
      <c r="J21241" s="57">
        <f>COUNTIF($G:$G,G21241)</f>
        <v>35</v>
      </c>
      <c r="K21241" s="57">
        <f>ROUND(3000*J21241/21653,0)</f>
        <v>5</v>
      </c>
    </row>
    <row r="21242" spans="1:11" x14ac:dyDescent="0.25">
      <c r="A21242" s="40">
        <v>1518744681</v>
      </c>
      <c r="B21242" s="40">
        <v>0</v>
      </c>
      <c r="C21242" s="40">
        <v>1906</v>
      </c>
      <c r="D21242" s="38" t="s">
        <v>360</v>
      </c>
      <c r="E21242" s="57" t="s">
        <v>384</v>
      </c>
      <c r="F21242" s="57">
        <f>ROUNDDOWN(C21242/50,0)*50</f>
        <v>1900</v>
      </c>
      <c r="G21242" s="57" t="str">
        <f>D21242&amp;"_"&amp;B21242&amp;"_"&amp;F21242</f>
        <v>Beijing_0_1900</v>
      </c>
      <c r="H21242" s="57">
        <v>0.98563732616889843</v>
      </c>
      <c r="I21242" s="57">
        <f>COUNTIF($G$10:G21242,G21242)</f>
        <v>37</v>
      </c>
      <c r="J21242" s="57">
        <f>COUNTIF($G:$G,G21242)</f>
        <v>38</v>
      </c>
      <c r="K21242" s="57">
        <f>ROUND(3000*J21242/21653,0)</f>
        <v>5</v>
      </c>
    </row>
    <row r="21243" spans="1:11" x14ac:dyDescent="0.25">
      <c r="A21243" s="40">
        <v>1514913396</v>
      </c>
      <c r="B21243" s="40">
        <v>1</v>
      </c>
      <c r="C21243" s="40">
        <v>1291</v>
      </c>
      <c r="D21243" s="38" t="s">
        <v>361</v>
      </c>
      <c r="E21243" s="57" t="s">
        <v>384</v>
      </c>
      <c r="F21243" s="57">
        <f>ROUNDDOWN(C21243/50,0)*50</f>
        <v>1250</v>
      </c>
      <c r="G21243" s="57" t="str">
        <f>D21243&amp;"_"&amp;B21243&amp;"_"&amp;F21243</f>
        <v>Guangzhou_1_1250</v>
      </c>
      <c r="H21243" s="57">
        <v>0.98569360949394025</v>
      </c>
      <c r="I21243" s="57">
        <f>COUNTIF($G$10:G21243,G21243)</f>
        <v>34</v>
      </c>
      <c r="J21243" s="57">
        <f>COUNTIF($G:$G,G21243)</f>
        <v>34</v>
      </c>
      <c r="K21243" s="57">
        <f>ROUND(3000*J21243/21653,0)</f>
        <v>5</v>
      </c>
    </row>
    <row r="21244" spans="1:11" x14ac:dyDescent="0.25">
      <c r="A21244" s="40">
        <v>1519293178</v>
      </c>
      <c r="B21244" s="40">
        <v>1</v>
      </c>
      <c r="C21244" s="40">
        <v>1295</v>
      </c>
      <c r="D21244" s="38" t="s">
        <v>360</v>
      </c>
      <c r="E21244" s="57" t="s">
        <v>384</v>
      </c>
      <c r="F21244" s="57">
        <f>ROUNDDOWN(C21244/50,0)*50</f>
        <v>1250</v>
      </c>
      <c r="G21244" s="57" t="str">
        <f>D21244&amp;"_"&amp;B21244&amp;"_"&amp;F21244</f>
        <v>Beijing_1_1250</v>
      </c>
      <c r="H21244" s="57">
        <v>0.98570459920610953</v>
      </c>
      <c r="I21244" s="57">
        <f>COUNTIF($G$10:G21244,G21244)</f>
        <v>85</v>
      </c>
      <c r="J21244" s="57">
        <f>COUNTIF($G:$G,G21244)</f>
        <v>85</v>
      </c>
      <c r="K21244" s="57">
        <f>ROUND(3000*J21244/21653,0)</f>
        <v>12</v>
      </c>
    </row>
    <row r="21245" spans="1:11" x14ac:dyDescent="0.25">
      <c r="A21245" s="40">
        <v>1511538333</v>
      </c>
      <c r="B21245" s="40">
        <v>1</v>
      </c>
      <c r="C21245" s="40">
        <v>995</v>
      </c>
      <c r="D21245" s="38" t="s">
        <v>361</v>
      </c>
      <c r="E21245" s="57" t="s">
        <v>384</v>
      </c>
      <c r="F21245" s="57">
        <f>ROUNDDOWN(C21245/50,0)*50</f>
        <v>950</v>
      </c>
      <c r="G21245" s="57" t="str">
        <f>D21245&amp;"_"&amp;B21245&amp;"_"&amp;F21245</f>
        <v>Guangzhou_1_950</v>
      </c>
      <c r="H21245" s="57">
        <v>0.98571526742464999</v>
      </c>
      <c r="I21245" s="57">
        <f>COUNTIF($G$10:G21245,G21245)</f>
        <v>37</v>
      </c>
      <c r="J21245" s="57">
        <f>COUNTIF($G:$G,G21245)</f>
        <v>38</v>
      </c>
      <c r="K21245" s="57">
        <f>ROUND(3000*J21245/21653,0)</f>
        <v>5</v>
      </c>
    </row>
    <row r="21246" spans="1:11" x14ac:dyDescent="0.25">
      <c r="A21246" s="40">
        <v>1513202913</v>
      </c>
      <c r="B21246" s="40">
        <v>1</v>
      </c>
      <c r="C21246" s="40">
        <v>1543</v>
      </c>
      <c r="D21246" s="38" t="s">
        <v>360</v>
      </c>
      <c r="E21246" s="57" t="s">
        <v>384</v>
      </c>
      <c r="F21246" s="57">
        <f>ROUNDDOWN(C21246/50,0)*50</f>
        <v>1500</v>
      </c>
      <c r="G21246" s="57" t="str">
        <f>D21246&amp;"_"&amp;B21246&amp;"_"&amp;F21246</f>
        <v>Beijing_1_1500</v>
      </c>
      <c r="H21246" s="57">
        <v>0.98574690953905331</v>
      </c>
      <c r="I21246" s="57">
        <f>COUNTIF($G$10:G21246,G21246)</f>
        <v>86</v>
      </c>
      <c r="J21246" s="57">
        <f>COUNTIF($G:$G,G21246)</f>
        <v>86</v>
      </c>
      <c r="K21246" s="57">
        <f>ROUND(3000*J21246/21653,0)</f>
        <v>12</v>
      </c>
    </row>
    <row r="21247" spans="1:11" x14ac:dyDescent="0.25">
      <c r="A21247" s="40">
        <v>1517376504</v>
      </c>
      <c r="B21247" s="40">
        <v>1</v>
      </c>
      <c r="C21247" s="40">
        <v>3411</v>
      </c>
      <c r="D21247" s="38" t="s">
        <v>358</v>
      </c>
      <c r="E21247" s="57" t="s">
        <v>384</v>
      </c>
      <c r="F21247" s="57">
        <f>ROUNDDOWN(C21247/50,0)*50</f>
        <v>3400</v>
      </c>
      <c r="G21247" s="57" t="str">
        <f>D21247&amp;"_"&amp;B21247&amp;"_"&amp;F21247</f>
        <v>Shenzhen_1_3400</v>
      </c>
      <c r="H21247" s="57">
        <v>0.98576493858654712</v>
      </c>
      <c r="I21247" s="57">
        <f>COUNTIF($G$10:G21247,G21247)</f>
        <v>15</v>
      </c>
      <c r="J21247" s="57">
        <f>COUNTIF($G:$G,G21247)</f>
        <v>15</v>
      </c>
      <c r="K21247" s="57">
        <f>ROUND(3000*J21247/21653,0)</f>
        <v>2</v>
      </c>
    </row>
    <row r="21248" spans="1:11" x14ac:dyDescent="0.25">
      <c r="A21248" s="40">
        <v>1513528240</v>
      </c>
      <c r="B21248" s="40">
        <v>0</v>
      </c>
      <c r="C21248" s="40">
        <v>4444</v>
      </c>
      <c r="D21248" s="38" t="s">
        <v>358</v>
      </c>
      <c r="E21248" s="57" t="s">
        <v>384</v>
      </c>
      <c r="F21248" s="57">
        <f>ROUNDDOWN(C21248/50,0)*50</f>
        <v>4400</v>
      </c>
      <c r="G21248" s="57" t="str">
        <f>D21248&amp;"_"&amp;B21248&amp;"_"&amp;F21248</f>
        <v>Shenzhen_0_4400</v>
      </c>
      <c r="H21248" s="57">
        <v>0.9857713497546946</v>
      </c>
      <c r="I21248" s="57">
        <f>COUNTIF($G$10:G21248,G21248)</f>
        <v>2</v>
      </c>
      <c r="J21248" s="57">
        <f>COUNTIF($G:$G,G21248)</f>
        <v>2</v>
      </c>
      <c r="K21248" s="57">
        <f>ROUND(3000*J21248/21653,0)</f>
        <v>0</v>
      </c>
    </row>
    <row r="21249" spans="1:11" x14ac:dyDescent="0.25">
      <c r="A21249" s="40">
        <v>1512331482</v>
      </c>
      <c r="B21249" s="40">
        <v>0</v>
      </c>
      <c r="C21249" s="40">
        <v>3335</v>
      </c>
      <c r="D21249" s="38" t="s">
        <v>358</v>
      </c>
      <c r="E21249" s="57" t="s">
        <v>384</v>
      </c>
      <c r="F21249" s="57">
        <f>ROUNDDOWN(C21249/50,0)*50</f>
        <v>3300</v>
      </c>
      <c r="G21249" s="57" t="str">
        <f>D21249&amp;"_"&amp;B21249&amp;"_"&amp;F21249</f>
        <v>Shenzhen_0_3300</v>
      </c>
      <c r="H21249" s="57">
        <v>0.98580263886186748</v>
      </c>
      <c r="I21249" s="57">
        <f>COUNTIF($G$10:G21249,G21249)</f>
        <v>6</v>
      </c>
      <c r="J21249" s="57">
        <f>COUNTIF($G:$G,G21249)</f>
        <v>6</v>
      </c>
      <c r="K21249" s="57">
        <f>ROUND(3000*J21249/21653,0)</f>
        <v>1</v>
      </c>
    </row>
    <row r="21250" spans="1:11" x14ac:dyDescent="0.25">
      <c r="A21250" s="40">
        <v>1515454399</v>
      </c>
      <c r="B21250" s="40">
        <v>1</v>
      </c>
      <c r="C21250" s="40">
        <v>1873</v>
      </c>
      <c r="D21250" s="38" t="s">
        <v>359</v>
      </c>
      <c r="E21250" s="57" t="s">
        <v>384</v>
      </c>
      <c r="F21250" s="57">
        <f>ROUNDDOWN(C21250/50,0)*50</f>
        <v>1850</v>
      </c>
      <c r="G21250" s="57" t="str">
        <f>D21250&amp;"_"&amp;B21250&amp;"_"&amp;F21250</f>
        <v>Shanghai_1_1850</v>
      </c>
      <c r="H21250" s="57">
        <v>0.98597849486957301</v>
      </c>
      <c r="I21250" s="57">
        <f>COUNTIF($G$10:G21250,G21250)</f>
        <v>62</v>
      </c>
      <c r="J21250" s="57">
        <f>COUNTIF($G:$G,G21250)</f>
        <v>65</v>
      </c>
      <c r="K21250" s="57">
        <f>ROUND(3000*J21250/21653,0)</f>
        <v>9</v>
      </c>
    </row>
    <row r="21251" spans="1:11" x14ac:dyDescent="0.25">
      <c r="A21251" s="40">
        <v>1517643330</v>
      </c>
      <c r="B21251" s="40">
        <v>0</v>
      </c>
      <c r="C21251" s="40">
        <v>1613</v>
      </c>
      <c r="D21251" s="38" t="s">
        <v>360</v>
      </c>
      <c r="E21251" s="57" t="s">
        <v>384</v>
      </c>
      <c r="F21251" s="57">
        <f>ROUNDDOWN(C21251/50,0)*50</f>
        <v>1600</v>
      </c>
      <c r="G21251" s="57" t="str">
        <f>D21251&amp;"_"&amp;B21251&amp;"_"&amp;F21251</f>
        <v>Beijing_0_1600</v>
      </c>
      <c r="H21251" s="57">
        <v>0.98598087847538463</v>
      </c>
      <c r="I21251" s="57">
        <f>COUNTIF($G$10:G21251,G21251)</f>
        <v>34</v>
      </c>
      <c r="J21251" s="57">
        <f>COUNTIF($G:$G,G21251)</f>
        <v>34</v>
      </c>
      <c r="K21251" s="57">
        <f>ROUND(3000*J21251/21653,0)</f>
        <v>5</v>
      </c>
    </row>
    <row r="21252" spans="1:11" x14ac:dyDescent="0.25">
      <c r="A21252" s="40">
        <v>1512131716</v>
      </c>
      <c r="B21252" s="40">
        <v>1</v>
      </c>
      <c r="C21252" s="40">
        <v>130</v>
      </c>
      <c r="D21252" s="38" t="s">
        <v>358</v>
      </c>
      <c r="E21252" s="57" t="s">
        <v>384</v>
      </c>
      <c r="F21252" s="57">
        <f>ROUNDDOWN(C21252/50,0)*50</f>
        <v>100</v>
      </c>
      <c r="G21252" s="57" t="str">
        <f>D21252&amp;"_"&amp;B21252&amp;"_"&amp;F21252</f>
        <v>Shenzhen_1_100</v>
      </c>
      <c r="H21252" s="57">
        <v>0.98601137864575394</v>
      </c>
      <c r="I21252" s="57">
        <f>COUNTIF($G$10:G21252,G21252)</f>
        <v>48</v>
      </c>
      <c r="J21252" s="57">
        <f>COUNTIF($G:$G,G21252)</f>
        <v>48</v>
      </c>
      <c r="K21252" s="57">
        <f>ROUND(3000*J21252/21653,0)</f>
        <v>7</v>
      </c>
    </row>
    <row r="21253" spans="1:11" x14ac:dyDescent="0.25">
      <c r="A21253" s="40">
        <v>1516040503</v>
      </c>
      <c r="B21253" s="40">
        <v>1</v>
      </c>
      <c r="C21253" s="40">
        <v>1479</v>
      </c>
      <c r="D21253" s="38" t="s">
        <v>359</v>
      </c>
      <c r="E21253" s="57" t="s">
        <v>384</v>
      </c>
      <c r="F21253" s="57">
        <f>ROUNDDOWN(C21253/50,0)*50</f>
        <v>1450</v>
      </c>
      <c r="G21253" s="57" t="str">
        <f>D21253&amp;"_"&amp;B21253&amp;"_"&amp;F21253</f>
        <v>Shanghai_1_1450</v>
      </c>
      <c r="H21253" s="57">
        <v>0.98604567962107725</v>
      </c>
      <c r="I21253" s="57">
        <f>COUNTIF($G$10:G21253,G21253)</f>
        <v>65</v>
      </c>
      <c r="J21253" s="57">
        <f>COUNTIF($G:$G,G21253)</f>
        <v>66</v>
      </c>
      <c r="K21253" s="57">
        <f>ROUND(3000*J21253/21653,0)</f>
        <v>9</v>
      </c>
    </row>
    <row r="21254" spans="1:11" x14ac:dyDescent="0.25">
      <c r="A21254" s="40">
        <v>1513867201</v>
      </c>
      <c r="B21254" s="40">
        <v>0</v>
      </c>
      <c r="C21254" s="40">
        <v>2210</v>
      </c>
      <c r="D21254" s="38" t="s">
        <v>358</v>
      </c>
      <c r="E21254" s="57" t="s">
        <v>384</v>
      </c>
      <c r="F21254" s="57">
        <f>ROUNDDOWN(C21254/50,0)*50</f>
        <v>2200</v>
      </c>
      <c r="G21254" s="57" t="str">
        <f>D21254&amp;"_"&amp;B21254&amp;"_"&amp;F21254</f>
        <v>Shenzhen_0_2200</v>
      </c>
      <c r="H21254" s="57">
        <v>0.98608503698140804</v>
      </c>
      <c r="I21254" s="57">
        <f>COUNTIF($G$10:G21254,G21254)</f>
        <v>19</v>
      </c>
      <c r="J21254" s="57">
        <f>COUNTIF($G:$G,G21254)</f>
        <v>19</v>
      </c>
      <c r="K21254" s="57">
        <f>ROUND(3000*J21254/21653,0)</f>
        <v>3</v>
      </c>
    </row>
    <row r="21255" spans="1:11" x14ac:dyDescent="0.25">
      <c r="A21255" s="40">
        <v>1518169119</v>
      </c>
      <c r="B21255" s="40">
        <v>1</v>
      </c>
      <c r="C21255" s="40">
        <v>2766</v>
      </c>
      <c r="D21255" s="38" t="s">
        <v>359</v>
      </c>
      <c r="E21255" s="57" t="s">
        <v>384</v>
      </c>
      <c r="F21255" s="57">
        <f>ROUNDDOWN(C21255/50,0)*50</f>
        <v>2750</v>
      </c>
      <c r="G21255" s="57" t="str">
        <f>D21255&amp;"_"&amp;B21255&amp;"_"&amp;F21255</f>
        <v>Shanghai_1_2750</v>
      </c>
      <c r="H21255" s="57">
        <v>0.98619704243008255</v>
      </c>
      <c r="I21255" s="57">
        <f>COUNTIF($G$10:G21255,G21255)</f>
        <v>40</v>
      </c>
      <c r="J21255" s="57">
        <f>COUNTIF($G:$G,G21255)</f>
        <v>40</v>
      </c>
      <c r="K21255" s="57">
        <f>ROUND(3000*J21255/21653,0)</f>
        <v>6</v>
      </c>
    </row>
    <row r="21256" spans="1:11" x14ac:dyDescent="0.25">
      <c r="A21256" s="40">
        <v>1518727758</v>
      </c>
      <c r="B21256" s="40">
        <v>1</v>
      </c>
      <c r="C21256" s="40">
        <v>3436</v>
      </c>
      <c r="D21256" s="38" t="s">
        <v>361</v>
      </c>
      <c r="E21256" s="57" t="s">
        <v>384</v>
      </c>
      <c r="F21256" s="57">
        <f>ROUNDDOWN(C21256/50,0)*50</f>
        <v>3400</v>
      </c>
      <c r="G21256" s="57" t="str">
        <f>D21256&amp;"_"&amp;B21256&amp;"_"&amp;F21256</f>
        <v>Guangzhou_1_3400</v>
      </c>
      <c r="H21256" s="57">
        <v>0.98627759463025511</v>
      </c>
      <c r="I21256" s="57">
        <f>COUNTIF($G$10:G21256,G21256)</f>
        <v>20</v>
      </c>
      <c r="J21256" s="57">
        <f>COUNTIF($G:$G,G21256)</f>
        <v>20</v>
      </c>
      <c r="K21256" s="57">
        <f>ROUND(3000*J21256/21653,0)</f>
        <v>3</v>
      </c>
    </row>
    <row r="21257" spans="1:11" x14ac:dyDescent="0.25">
      <c r="A21257" s="40">
        <v>1513313962</v>
      </c>
      <c r="B21257" s="40">
        <v>0</v>
      </c>
      <c r="C21257" s="40">
        <v>3378</v>
      </c>
      <c r="D21257" s="38" t="s">
        <v>359</v>
      </c>
      <c r="E21257" s="57" t="s">
        <v>384</v>
      </c>
      <c r="F21257" s="57">
        <f>ROUNDDOWN(C21257/50,0)*50</f>
        <v>3350</v>
      </c>
      <c r="G21257" s="57" t="str">
        <f>D21257&amp;"_"&amp;B21257&amp;"_"&amp;F21257</f>
        <v>Shanghai_0_3350</v>
      </c>
      <c r="H21257" s="57">
        <v>0.98629305884949059</v>
      </c>
      <c r="I21257" s="57">
        <f>COUNTIF($G$10:G21257,G21257)</f>
        <v>12</v>
      </c>
      <c r="J21257" s="57">
        <f>COUNTIF($G:$G,G21257)</f>
        <v>12</v>
      </c>
      <c r="K21257" s="57">
        <f>ROUND(3000*J21257/21653,0)</f>
        <v>2</v>
      </c>
    </row>
    <row r="21258" spans="1:11" x14ac:dyDescent="0.25">
      <c r="A21258" s="40">
        <v>1516279547</v>
      </c>
      <c r="B21258" s="40">
        <v>1</v>
      </c>
      <c r="C21258" s="40">
        <v>2575</v>
      </c>
      <c r="D21258" s="38" t="s">
        <v>361</v>
      </c>
      <c r="E21258" s="57" t="s">
        <v>384</v>
      </c>
      <c r="F21258" s="57">
        <f>ROUNDDOWN(C21258/50,0)*50</f>
        <v>2550</v>
      </c>
      <c r="G21258" s="57" t="str">
        <f>D21258&amp;"_"&amp;B21258&amp;"_"&amp;F21258</f>
        <v>Guangzhou_1_2550</v>
      </c>
      <c r="H21258" s="57">
        <v>0.98642868093886693</v>
      </c>
      <c r="I21258" s="57">
        <f>COUNTIF($G$10:G21258,G21258)</f>
        <v>24</v>
      </c>
      <c r="J21258" s="57">
        <f>COUNTIF($G:$G,G21258)</f>
        <v>25</v>
      </c>
      <c r="K21258" s="57">
        <f>ROUND(3000*J21258/21653,0)</f>
        <v>3</v>
      </c>
    </row>
    <row r="21259" spans="1:11" x14ac:dyDescent="0.25">
      <c r="A21259" s="40">
        <v>1517600544</v>
      </c>
      <c r="B21259" s="40">
        <v>1</v>
      </c>
      <c r="C21259" s="40">
        <v>3969</v>
      </c>
      <c r="D21259" s="38" t="s">
        <v>359</v>
      </c>
      <c r="E21259" s="57" t="s">
        <v>384</v>
      </c>
      <c r="F21259" s="57">
        <f>ROUNDDOWN(C21259/50,0)*50</f>
        <v>3950</v>
      </c>
      <c r="G21259" s="57" t="str">
        <f>D21259&amp;"_"&amp;B21259&amp;"_"&amp;F21259</f>
        <v>Shanghai_1_3950</v>
      </c>
      <c r="H21259" s="57">
        <v>0.98649529993328211</v>
      </c>
      <c r="I21259" s="57">
        <f>COUNTIF($G$10:G21259,G21259)</f>
        <v>19</v>
      </c>
      <c r="J21259" s="57">
        <f>COUNTIF($G:$G,G21259)</f>
        <v>19</v>
      </c>
      <c r="K21259" s="57">
        <f>ROUND(3000*J21259/21653,0)</f>
        <v>3</v>
      </c>
    </row>
    <row r="21260" spans="1:11" x14ac:dyDescent="0.25">
      <c r="A21260" s="40">
        <v>1512863802</v>
      </c>
      <c r="B21260" s="40">
        <v>0</v>
      </c>
      <c r="C21260" s="40">
        <v>1489</v>
      </c>
      <c r="D21260" s="38" t="s">
        <v>360</v>
      </c>
      <c r="E21260" s="57" t="s">
        <v>384</v>
      </c>
      <c r="F21260" s="57">
        <f>ROUNDDOWN(C21260/50,0)*50</f>
        <v>1450</v>
      </c>
      <c r="G21260" s="57" t="str">
        <f>D21260&amp;"_"&amp;B21260&amp;"_"&amp;F21260</f>
        <v>Beijing_0_1450</v>
      </c>
      <c r="H21260" s="57">
        <v>0.9866020243455329</v>
      </c>
      <c r="I21260" s="57">
        <f>COUNTIF($G$10:G21260,G21260)</f>
        <v>32</v>
      </c>
      <c r="J21260" s="57">
        <f>COUNTIF($G:$G,G21260)</f>
        <v>32</v>
      </c>
      <c r="K21260" s="57">
        <f>ROUND(3000*J21260/21653,0)</f>
        <v>4</v>
      </c>
    </row>
    <row r="21261" spans="1:11" x14ac:dyDescent="0.25">
      <c r="A21261" s="40">
        <v>1512512018</v>
      </c>
      <c r="B21261" s="40">
        <v>1</v>
      </c>
      <c r="C21261" s="40">
        <v>613</v>
      </c>
      <c r="D21261" s="38" t="s">
        <v>358</v>
      </c>
      <c r="E21261" s="57" t="s">
        <v>384</v>
      </c>
      <c r="F21261" s="57">
        <f>ROUNDDOWN(C21261/50,0)*50</f>
        <v>600</v>
      </c>
      <c r="G21261" s="57" t="str">
        <f>D21261&amp;"_"&amp;B21261&amp;"_"&amp;F21261</f>
        <v>Shenzhen_1_600</v>
      </c>
      <c r="H21261" s="57">
        <v>3.1021712599802131E-2</v>
      </c>
      <c r="I21261" s="57">
        <f>COUNTIF($G$10:G21261,G21261)</f>
        <v>32</v>
      </c>
      <c r="J21261" s="57">
        <f>COUNTIF($G:$G,G21261)</f>
        <v>43</v>
      </c>
      <c r="K21261" s="57">
        <f>ROUND(3000*J21261/21653,0)</f>
        <v>6</v>
      </c>
    </row>
    <row r="21262" spans="1:11" x14ac:dyDescent="0.25">
      <c r="A21262" s="40">
        <v>1516780395</v>
      </c>
      <c r="B21262" s="40">
        <v>1</v>
      </c>
      <c r="C21262" s="40">
        <v>642</v>
      </c>
      <c r="D21262" s="38" t="s">
        <v>358</v>
      </c>
      <c r="E21262" s="57" t="s">
        <v>384</v>
      </c>
      <c r="F21262" s="57">
        <f>ROUNDDOWN(C21262/50,0)*50</f>
        <v>600</v>
      </c>
      <c r="G21262" s="57" t="str">
        <f>D21262&amp;"_"&amp;B21262&amp;"_"&amp;F21262</f>
        <v>Shenzhen_1_600</v>
      </c>
      <c r="H21262" s="57">
        <v>3.7634023751151435E-2</v>
      </c>
      <c r="I21262" s="57">
        <f>COUNTIF($G$10:G21262,G21262)</f>
        <v>33</v>
      </c>
      <c r="J21262" s="57">
        <f>COUNTIF($G:$G,G21262)</f>
        <v>43</v>
      </c>
      <c r="K21262" s="57">
        <f>ROUND(3000*J21262/21653,0)</f>
        <v>6</v>
      </c>
    </row>
    <row r="21263" spans="1:11" x14ac:dyDescent="0.25">
      <c r="A21263" s="40">
        <v>1515376034</v>
      </c>
      <c r="B21263" s="40">
        <v>1</v>
      </c>
      <c r="C21263" s="40">
        <v>632</v>
      </c>
      <c r="D21263" s="38" t="s">
        <v>358</v>
      </c>
      <c r="E21263" s="57" t="s">
        <v>384</v>
      </c>
      <c r="F21263" s="57">
        <f>ROUNDDOWN(C21263/50,0)*50</f>
        <v>600</v>
      </c>
      <c r="G21263" s="57" t="str">
        <f>D21263&amp;"_"&amp;B21263&amp;"_"&amp;F21263</f>
        <v>Shenzhen_1_600</v>
      </c>
      <c r="H21263" s="57">
        <v>3.7770117261028302E-2</v>
      </c>
      <c r="I21263" s="57">
        <f>COUNTIF($G$10:G21263,G21263)</f>
        <v>34</v>
      </c>
      <c r="J21263" s="57">
        <f>COUNTIF($G:$G,G21263)</f>
        <v>43</v>
      </c>
      <c r="K21263" s="57">
        <f>ROUND(3000*J21263/21653,0)</f>
        <v>6</v>
      </c>
    </row>
    <row r="21264" spans="1:11" x14ac:dyDescent="0.25">
      <c r="A21264" s="40">
        <v>1515286864</v>
      </c>
      <c r="B21264" s="40">
        <v>1</v>
      </c>
      <c r="C21264" s="40">
        <v>636</v>
      </c>
      <c r="D21264" s="38" t="s">
        <v>358</v>
      </c>
      <c r="E21264" s="57" t="s">
        <v>384</v>
      </c>
      <c r="F21264" s="57">
        <f>ROUNDDOWN(C21264/50,0)*50</f>
        <v>600</v>
      </c>
      <c r="G21264" s="57" t="str">
        <f>D21264&amp;"_"&amp;B21264&amp;"_"&amp;F21264</f>
        <v>Shenzhen_1_600</v>
      </c>
      <c r="H21264" s="57">
        <v>4.0068301856900135E-2</v>
      </c>
      <c r="I21264" s="57">
        <f>COUNTIF($G$10:G21264,G21264)</f>
        <v>35</v>
      </c>
      <c r="J21264" s="57">
        <f>COUNTIF($G:$G,G21264)</f>
        <v>43</v>
      </c>
      <c r="K21264" s="57">
        <f>ROUND(3000*J21264/21653,0)</f>
        <v>6</v>
      </c>
    </row>
    <row r="21265" spans="1:11" x14ac:dyDescent="0.25">
      <c r="A21265" s="40">
        <v>1517178215</v>
      </c>
      <c r="B21265" s="40">
        <v>1</v>
      </c>
      <c r="C21265" s="40">
        <v>634</v>
      </c>
      <c r="D21265" s="38" t="s">
        <v>358</v>
      </c>
      <c r="E21265" s="57" t="s">
        <v>384</v>
      </c>
      <c r="F21265" s="57">
        <f>ROUNDDOWN(C21265/50,0)*50</f>
        <v>600</v>
      </c>
      <c r="G21265" s="57" t="str">
        <f>D21265&amp;"_"&amp;B21265&amp;"_"&amp;F21265</f>
        <v>Shenzhen_1_600</v>
      </c>
      <c r="H21265" s="57">
        <v>7.0018113688387285E-2</v>
      </c>
      <c r="I21265" s="57">
        <f>COUNTIF($G$10:G21265,G21265)</f>
        <v>36</v>
      </c>
      <c r="J21265" s="57">
        <f>COUNTIF($G:$G,G21265)</f>
        <v>43</v>
      </c>
      <c r="K21265" s="57">
        <f>ROUND(3000*J21265/21653,0)</f>
        <v>6</v>
      </c>
    </row>
    <row r="21266" spans="1:11" x14ac:dyDescent="0.25">
      <c r="A21266" s="40">
        <v>1517394108</v>
      </c>
      <c r="B21266" s="40">
        <v>1</v>
      </c>
      <c r="C21266" s="40">
        <v>646</v>
      </c>
      <c r="D21266" s="38" t="s">
        <v>358</v>
      </c>
      <c r="E21266" s="57" t="s">
        <v>384</v>
      </c>
      <c r="F21266" s="57">
        <f>ROUNDDOWN(C21266/50,0)*50</f>
        <v>600</v>
      </c>
      <c r="G21266" s="57" t="str">
        <f>D21266&amp;"_"&amp;B21266&amp;"_"&amp;F21266</f>
        <v>Shenzhen_1_600</v>
      </c>
      <c r="H21266" s="57">
        <v>9.5523064298689953E-2</v>
      </c>
      <c r="I21266" s="57">
        <f>COUNTIF($G$10:G21266,G21266)</f>
        <v>37</v>
      </c>
      <c r="J21266" s="57">
        <f>COUNTIF($G:$G,G21266)</f>
        <v>43</v>
      </c>
      <c r="K21266" s="57">
        <f>ROUND(3000*J21266/21653,0)</f>
        <v>6</v>
      </c>
    </row>
    <row r="21267" spans="1:11" x14ac:dyDescent="0.25">
      <c r="A21267" s="40">
        <v>1512454357</v>
      </c>
      <c r="B21267" s="40">
        <v>1</v>
      </c>
      <c r="C21267" s="40">
        <v>610</v>
      </c>
      <c r="D21267" s="38" t="s">
        <v>358</v>
      </c>
      <c r="E21267" s="57" t="s">
        <v>384</v>
      </c>
      <c r="F21267" s="57">
        <f>ROUNDDOWN(C21267/50,0)*50</f>
        <v>600</v>
      </c>
      <c r="G21267" s="57" t="str">
        <f>D21267&amp;"_"&amp;B21267&amp;"_"&amp;F21267</f>
        <v>Shenzhen_1_600</v>
      </c>
      <c r="H21267" s="57">
        <v>9.8192024413365386E-2</v>
      </c>
      <c r="I21267" s="57">
        <f>COUNTIF($G$10:G21267,G21267)</f>
        <v>38</v>
      </c>
      <c r="J21267" s="57">
        <f>COUNTIF($G:$G,G21267)</f>
        <v>43</v>
      </c>
      <c r="K21267" s="57">
        <f>ROUND(3000*J21267/21653,0)</f>
        <v>6</v>
      </c>
    </row>
    <row r="21268" spans="1:11" x14ac:dyDescent="0.25">
      <c r="A21268" s="40">
        <v>1515298783</v>
      </c>
      <c r="B21268" s="40">
        <v>1</v>
      </c>
      <c r="C21268" s="40">
        <v>615</v>
      </c>
      <c r="D21268" s="38" t="s">
        <v>358</v>
      </c>
      <c r="E21268" s="57" t="s">
        <v>384</v>
      </c>
      <c r="F21268" s="57">
        <f>ROUNDDOWN(C21268/50,0)*50</f>
        <v>600</v>
      </c>
      <c r="G21268" s="57" t="str">
        <f>D21268&amp;"_"&amp;B21268&amp;"_"&amp;F21268</f>
        <v>Shenzhen_1_600</v>
      </c>
      <c r="H21268" s="57">
        <v>0.1912822552614547</v>
      </c>
      <c r="I21268" s="57">
        <f>COUNTIF($G$10:G21268,G21268)</f>
        <v>39</v>
      </c>
      <c r="J21268" s="57">
        <f>COUNTIF($G:$G,G21268)</f>
        <v>43</v>
      </c>
      <c r="K21268" s="57">
        <f>ROUND(3000*J21268/21653,0)</f>
        <v>6</v>
      </c>
    </row>
    <row r="21269" spans="1:11" x14ac:dyDescent="0.25">
      <c r="A21269" s="40">
        <v>1514948696</v>
      </c>
      <c r="B21269" s="40">
        <v>1</v>
      </c>
      <c r="C21269" s="40">
        <v>604</v>
      </c>
      <c r="D21269" s="38" t="s">
        <v>358</v>
      </c>
      <c r="E21269" s="57" t="s">
        <v>384</v>
      </c>
      <c r="F21269" s="57">
        <f>ROUNDDOWN(C21269/50,0)*50</f>
        <v>600</v>
      </c>
      <c r="G21269" s="57" t="str">
        <f>D21269&amp;"_"&amp;B21269&amp;"_"&amp;F21269</f>
        <v>Shenzhen_1_600</v>
      </c>
      <c r="H21269" s="57">
        <v>0.23010067771553</v>
      </c>
      <c r="I21269" s="57">
        <f>COUNTIF($G$10:G21269,G21269)</f>
        <v>40</v>
      </c>
      <c r="J21269" s="57">
        <f>COUNTIF($G:$G,G21269)</f>
        <v>43</v>
      </c>
      <c r="K21269" s="57">
        <f>ROUND(3000*J21269/21653,0)</f>
        <v>6</v>
      </c>
    </row>
    <row r="21270" spans="1:11" x14ac:dyDescent="0.25">
      <c r="A21270" s="40">
        <v>1518173976</v>
      </c>
      <c r="B21270" s="40">
        <v>1</v>
      </c>
      <c r="C21270" s="40">
        <v>609</v>
      </c>
      <c r="D21270" s="38" t="s">
        <v>358</v>
      </c>
      <c r="E21270" s="57" t="s">
        <v>384</v>
      </c>
      <c r="F21270" s="57">
        <f>ROUNDDOWN(C21270/50,0)*50</f>
        <v>600</v>
      </c>
      <c r="G21270" s="57" t="str">
        <f>D21270&amp;"_"&amp;B21270&amp;"_"&amp;F21270</f>
        <v>Shenzhen_1_600</v>
      </c>
      <c r="H21270" s="57">
        <v>0.25920930077294457</v>
      </c>
      <c r="I21270" s="57">
        <f>COUNTIF($G$10:G21270,G21270)</f>
        <v>41</v>
      </c>
      <c r="J21270" s="57">
        <f>COUNTIF($G:$G,G21270)</f>
        <v>43</v>
      </c>
      <c r="K21270" s="57">
        <f>ROUND(3000*J21270/21653,0)</f>
        <v>6</v>
      </c>
    </row>
    <row r="21271" spans="1:11" x14ac:dyDescent="0.25">
      <c r="A21271" s="40">
        <v>1514709265</v>
      </c>
      <c r="B21271" s="40">
        <v>1</v>
      </c>
      <c r="C21271" s="40">
        <v>640</v>
      </c>
      <c r="D21271" s="38" t="s">
        <v>358</v>
      </c>
      <c r="E21271" s="57" t="s">
        <v>384</v>
      </c>
      <c r="F21271" s="57">
        <f>ROUNDDOWN(C21271/50,0)*50</f>
        <v>600</v>
      </c>
      <c r="G21271" s="57" t="str">
        <f>D21271&amp;"_"&amp;B21271&amp;"_"&amp;F21271</f>
        <v>Shenzhen_1_600</v>
      </c>
      <c r="H21271" s="57">
        <v>0.259304618671096</v>
      </c>
      <c r="I21271" s="57">
        <f>COUNTIF($G$10:G21271,G21271)</f>
        <v>42</v>
      </c>
      <c r="J21271" s="57">
        <f>COUNTIF($G:$G,G21271)</f>
        <v>43</v>
      </c>
      <c r="K21271" s="57">
        <f>ROUND(3000*J21271/21653,0)</f>
        <v>6</v>
      </c>
    </row>
    <row r="21272" spans="1:11" x14ac:dyDescent="0.25">
      <c r="A21272" s="40">
        <v>1511333528</v>
      </c>
      <c r="B21272" s="40">
        <v>1</v>
      </c>
      <c r="C21272" s="40">
        <v>613</v>
      </c>
      <c r="D21272" s="38" t="s">
        <v>358</v>
      </c>
      <c r="E21272" s="57" t="s">
        <v>384</v>
      </c>
      <c r="F21272" s="57">
        <f>ROUNDDOWN(C21272/50,0)*50</f>
        <v>600</v>
      </c>
      <c r="G21272" s="57" t="str">
        <f>D21272&amp;"_"&amp;B21272&amp;"_"&amp;F21272</f>
        <v>Shenzhen_1_600</v>
      </c>
      <c r="H21272" s="57">
        <v>0.28799986040198877</v>
      </c>
      <c r="I21272" s="57">
        <f>COUNTIF($G$10:G21272,G21272)</f>
        <v>43</v>
      </c>
      <c r="J21272" s="57">
        <f>COUNTIF($G:$G,G21272)</f>
        <v>43</v>
      </c>
      <c r="K21272" s="57">
        <f>ROUND(3000*J21272/21653,0)</f>
        <v>6</v>
      </c>
    </row>
    <row r="21273" spans="1:11" x14ac:dyDescent="0.25">
      <c r="A21273" s="40">
        <v>1513989582</v>
      </c>
      <c r="B21273" s="40">
        <v>0</v>
      </c>
      <c r="C21273" s="40">
        <v>1838</v>
      </c>
      <c r="D21273" s="38" t="s">
        <v>361</v>
      </c>
      <c r="E21273" s="57" t="s">
        <v>384</v>
      </c>
      <c r="F21273" s="57">
        <f>ROUNDDOWN(C21273/50,0)*50</f>
        <v>1800</v>
      </c>
      <c r="G21273" s="57" t="str">
        <f>D21273&amp;"_"&amp;B21273&amp;"_"&amp;F21273</f>
        <v>Guangzhou_0_1800</v>
      </c>
      <c r="H21273" s="57">
        <v>0.98667659499584537</v>
      </c>
      <c r="I21273" s="57">
        <f>COUNTIF($G$10:G21273,G21273)</f>
        <v>10</v>
      </c>
      <c r="J21273" s="57">
        <f>COUNTIF($G:$G,G21273)</f>
        <v>11</v>
      </c>
      <c r="K21273" s="57">
        <f>ROUND(3000*J21273/21653,0)</f>
        <v>2</v>
      </c>
    </row>
    <row r="21274" spans="1:11" x14ac:dyDescent="0.25">
      <c r="A21274" s="40">
        <v>1513009639</v>
      </c>
      <c r="B21274" s="40">
        <v>1</v>
      </c>
      <c r="C21274" s="40">
        <v>3097</v>
      </c>
      <c r="D21274" s="38" t="s">
        <v>358</v>
      </c>
      <c r="E21274" s="57" t="s">
        <v>384</v>
      </c>
      <c r="F21274" s="57">
        <f>ROUNDDOWN(C21274/50,0)*50</f>
        <v>3050</v>
      </c>
      <c r="G21274" s="57" t="str">
        <f>D21274&amp;"_"&amp;B21274&amp;"_"&amp;F21274</f>
        <v>Shenzhen_1_3050</v>
      </c>
      <c r="H21274" s="57">
        <v>0.98688938231738677</v>
      </c>
      <c r="I21274" s="57">
        <f>COUNTIF($G$10:G21274,G21274)</f>
        <v>24</v>
      </c>
      <c r="J21274" s="57">
        <f>COUNTIF($G:$G,G21274)</f>
        <v>25</v>
      </c>
      <c r="K21274" s="57">
        <f>ROUND(3000*J21274/21653,0)</f>
        <v>3</v>
      </c>
    </row>
    <row r="21275" spans="1:11" x14ac:dyDescent="0.25">
      <c r="A21275" s="40">
        <v>1519607829</v>
      </c>
      <c r="B21275" s="40">
        <v>1</v>
      </c>
      <c r="C21275" s="40">
        <v>364</v>
      </c>
      <c r="D21275" s="38" t="s">
        <v>358</v>
      </c>
      <c r="E21275" s="57" t="s">
        <v>384</v>
      </c>
      <c r="F21275" s="57">
        <f>ROUNDDOWN(C21275/50,0)*50</f>
        <v>350</v>
      </c>
      <c r="G21275" s="57" t="str">
        <f>D21275&amp;"_"&amp;B21275&amp;"_"&amp;F21275</f>
        <v>Shenzhen_1_350</v>
      </c>
      <c r="H21275" s="57">
        <v>0.98689895351681733</v>
      </c>
      <c r="I21275" s="57">
        <f>COUNTIF($G$10:G21275,G21275)</f>
        <v>50</v>
      </c>
      <c r="J21275" s="57">
        <f>COUNTIF($G:$G,G21275)</f>
        <v>51</v>
      </c>
      <c r="K21275" s="57">
        <f>ROUND(3000*J21275/21653,0)</f>
        <v>7</v>
      </c>
    </row>
    <row r="21276" spans="1:11" x14ac:dyDescent="0.25">
      <c r="A21276" s="40">
        <v>1515764030</v>
      </c>
      <c r="B21276" s="40">
        <v>0</v>
      </c>
      <c r="C21276" s="40">
        <v>1925</v>
      </c>
      <c r="D21276" s="38" t="s">
        <v>361</v>
      </c>
      <c r="E21276" s="57" t="s">
        <v>384</v>
      </c>
      <c r="F21276" s="57">
        <f>ROUNDDOWN(C21276/50,0)*50</f>
        <v>1900</v>
      </c>
      <c r="G21276" s="57" t="str">
        <f>D21276&amp;"_"&amp;B21276&amp;"_"&amp;F21276</f>
        <v>Guangzhou_0_1900</v>
      </c>
      <c r="H21276" s="57">
        <v>0.98695286136297844</v>
      </c>
      <c r="I21276" s="57">
        <f>COUNTIF($G$10:G21276,G21276)</f>
        <v>18</v>
      </c>
      <c r="J21276" s="57">
        <f>COUNTIF($G:$G,G21276)</f>
        <v>18</v>
      </c>
      <c r="K21276" s="57">
        <f>ROUND(3000*J21276/21653,0)</f>
        <v>2</v>
      </c>
    </row>
    <row r="21277" spans="1:11" x14ac:dyDescent="0.25">
      <c r="A21277" s="40">
        <v>1516204851</v>
      </c>
      <c r="B21277" s="40">
        <v>0</v>
      </c>
      <c r="C21277" s="40">
        <v>5281</v>
      </c>
      <c r="D21277" s="38" t="s">
        <v>360</v>
      </c>
      <c r="E21277" s="57" t="s">
        <v>384</v>
      </c>
      <c r="F21277" s="57">
        <f>ROUNDDOWN(C21277/50,0)*50</f>
        <v>5250</v>
      </c>
      <c r="G21277" s="57" t="str">
        <f>D21277&amp;"_"&amp;B21277&amp;"_"&amp;F21277</f>
        <v>Beijing_0_5250</v>
      </c>
      <c r="H21277" s="57">
        <v>0.98697590667602364</v>
      </c>
      <c r="I21277" s="57">
        <f>COUNTIF($G$10:G21277,G21277)</f>
        <v>3</v>
      </c>
      <c r="J21277" s="57">
        <f>COUNTIF($G:$G,G21277)</f>
        <v>3</v>
      </c>
      <c r="K21277" s="57">
        <f>ROUND(3000*J21277/21653,0)</f>
        <v>0</v>
      </c>
    </row>
    <row r="21278" spans="1:11" x14ac:dyDescent="0.25">
      <c r="A21278" s="40">
        <v>1512663184</v>
      </c>
      <c r="B21278" s="40">
        <v>1</v>
      </c>
      <c r="C21278" s="40">
        <v>895</v>
      </c>
      <c r="D21278" s="38" t="s">
        <v>358</v>
      </c>
      <c r="E21278" s="57" t="s">
        <v>384</v>
      </c>
      <c r="F21278" s="57">
        <f>ROUNDDOWN(C21278/50,0)*50</f>
        <v>850</v>
      </c>
      <c r="G21278" s="57" t="str">
        <f>D21278&amp;"_"&amp;B21278&amp;"_"&amp;F21278</f>
        <v>Shenzhen_1_850</v>
      </c>
      <c r="H21278" s="57">
        <v>0.98700221943506039</v>
      </c>
      <c r="I21278" s="57">
        <f>COUNTIF($G$10:G21278,G21278)</f>
        <v>40</v>
      </c>
      <c r="J21278" s="57">
        <f>COUNTIF($G:$G,G21278)</f>
        <v>54</v>
      </c>
      <c r="K21278" s="57">
        <f>ROUND(3000*J21278/21653,0)</f>
        <v>7</v>
      </c>
    </row>
    <row r="21279" spans="1:11" x14ac:dyDescent="0.25">
      <c r="A21279" s="40">
        <v>1519711823</v>
      </c>
      <c r="B21279" s="40">
        <v>1</v>
      </c>
      <c r="C21279" s="40">
        <v>1289</v>
      </c>
      <c r="D21279" s="38" t="s">
        <v>359</v>
      </c>
      <c r="E21279" s="57" t="s">
        <v>384</v>
      </c>
      <c r="F21279" s="57">
        <f>ROUNDDOWN(C21279/50,0)*50</f>
        <v>1250</v>
      </c>
      <c r="G21279" s="57" t="str">
        <f>D21279&amp;"_"&amp;B21279&amp;"_"&amp;F21279</f>
        <v>Shanghai_1_1250</v>
      </c>
      <c r="H21279" s="57">
        <v>0.98704865767911754</v>
      </c>
      <c r="I21279" s="57">
        <f>COUNTIF($G$10:G21279,G21279)</f>
        <v>76</v>
      </c>
      <c r="J21279" s="57">
        <f>COUNTIF($G:$G,G21279)</f>
        <v>77</v>
      </c>
      <c r="K21279" s="57">
        <f>ROUND(3000*J21279/21653,0)</f>
        <v>11</v>
      </c>
    </row>
    <row r="21280" spans="1:11" x14ac:dyDescent="0.25">
      <c r="A21280" s="40">
        <v>1518167648</v>
      </c>
      <c r="B21280" s="40">
        <v>1</v>
      </c>
      <c r="C21280" s="40">
        <v>194</v>
      </c>
      <c r="D21280" s="38" t="s">
        <v>361</v>
      </c>
      <c r="E21280" s="57" t="s">
        <v>384</v>
      </c>
      <c r="F21280" s="57">
        <f>ROUNDDOWN(C21280/50,0)*50</f>
        <v>150</v>
      </c>
      <c r="G21280" s="57" t="str">
        <f>D21280&amp;"_"&amp;B21280&amp;"_"&amp;F21280</f>
        <v>Guangzhou_1_150</v>
      </c>
      <c r="H21280" s="57">
        <v>0.98715179188908397</v>
      </c>
      <c r="I21280" s="57">
        <f>COUNTIF($G$10:G21280,G21280)</f>
        <v>38</v>
      </c>
      <c r="J21280" s="57">
        <f>COUNTIF($G:$G,G21280)</f>
        <v>38</v>
      </c>
      <c r="K21280" s="57">
        <f>ROUND(3000*J21280/21653,0)</f>
        <v>5</v>
      </c>
    </row>
    <row r="21281" spans="1:11" x14ac:dyDescent="0.25">
      <c r="A21281" s="40">
        <v>1517860511</v>
      </c>
      <c r="B21281" s="40">
        <v>0</v>
      </c>
      <c r="C21281" s="40">
        <v>742</v>
      </c>
      <c r="D21281" s="38" t="s">
        <v>358</v>
      </c>
      <c r="E21281" s="57" t="s">
        <v>384</v>
      </c>
      <c r="F21281" s="57">
        <f>ROUNDDOWN(C21281/50,0)*50</f>
        <v>700</v>
      </c>
      <c r="G21281" s="57" t="str">
        <f>D21281&amp;"_"&amp;B21281&amp;"_"&amp;F21281</f>
        <v>Shenzhen_0_700</v>
      </c>
      <c r="H21281" s="57">
        <v>0.98717554793830398</v>
      </c>
      <c r="I21281" s="57">
        <f>COUNTIF($G$10:G21281,G21281)</f>
        <v>18</v>
      </c>
      <c r="J21281" s="57">
        <f>COUNTIF($G:$G,G21281)</f>
        <v>19</v>
      </c>
      <c r="K21281" s="57">
        <f>ROUND(3000*J21281/21653,0)</f>
        <v>3</v>
      </c>
    </row>
    <row r="21282" spans="1:11" x14ac:dyDescent="0.25">
      <c r="A21282" s="40">
        <v>1514216732</v>
      </c>
      <c r="B21282" s="40">
        <v>0</v>
      </c>
      <c r="C21282" s="40">
        <v>4445</v>
      </c>
      <c r="D21282" s="38" t="s">
        <v>360</v>
      </c>
      <c r="E21282" s="57" t="s">
        <v>384</v>
      </c>
      <c r="F21282" s="57">
        <f>ROUNDDOWN(C21282/50,0)*50</f>
        <v>4400</v>
      </c>
      <c r="G21282" s="57" t="str">
        <f>D21282&amp;"_"&amp;B21282&amp;"_"&amp;F21282</f>
        <v>Beijing_0_4400</v>
      </c>
      <c r="H21282" s="57">
        <v>0.9872011708622993</v>
      </c>
      <c r="I21282" s="57">
        <f>COUNTIF($G$10:G21282,G21282)</f>
        <v>11</v>
      </c>
      <c r="J21282" s="57">
        <f>COUNTIF($G:$G,G21282)</f>
        <v>11</v>
      </c>
      <c r="K21282" s="57">
        <f>ROUND(3000*J21282/21653,0)</f>
        <v>2</v>
      </c>
    </row>
    <row r="21283" spans="1:11" x14ac:dyDescent="0.25">
      <c r="A21283" s="40">
        <v>1515355916</v>
      </c>
      <c r="B21283" s="40">
        <v>1</v>
      </c>
      <c r="C21283" s="40">
        <v>4945</v>
      </c>
      <c r="D21283" s="38" t="s">
        <v>360</v>
      </c>
      <c r="E21283" s="57" t="s">
        <v>384</v>
      </c>
      <c r="F21283" s="57">
        <f>ROUNDDOWN(C21283/50,0)*50</f>
        <v>4900</v>
      </c>
      <c r="G21283" s="57" t="str">
        <f>D21283&amp;"_"&amp;B21283&amp;"_"&amp;F21283</f>
        <v>Beijing_1_4900</v>
      </c>
      <c r="H21283" s="57">
        <v>0.98720795717093335</v>
      </c>
      <c r="I21283" s="57">
        <f>COUNTIF($G$10:G21283,G21283)</f>
        <v>9</v>
      </c>
      <c r="J21283" s="57">
        <f>COUNTIF($G:$G,G21283)</f>
        <v>9</v>
      </c>
      <c r="K21283" s="57">
        <f>ROUND(3000*J21283/21653,0)</f>
        <v>1</v>
      </c>
    </row>
    <row r="21284" spans="1:11" x14ac:dyDescent="0.25">
      <c r="A21284" s="40">
        <v>1516666394</v>
      </c>
      <c r="B21284" s="40">
        <v>1</v>
      </c>
      <c r="C21284" s="40">
        <v>232</v>
      </c>
      <c r="D21284" s="38" t="s">
        <v>361</v>
      </c>
      <c r="E21284" s="57" t="s">
        <v>384</v>
      </c>
      <c r="F21284" s="57">
        <f>ROUNDDOWN(C21284/50,0)*50</f>
        <v>200</v>
      </c>
      <c r="G21284" s="57" t="str">
        <f>D21284&amp;"_"&amp;B21284&amp;"_"&amp;F21284</f>
        <v>Guangzhou_1_200</v>
      </c>
      <c r="H21284" s="57">
        <v>0.98720839866352172</v>
      </c>
      <c r="I21284" s="57">
        <f>COUNTIF($G$10:G21284,G21284)</f>
        <v>39</v>
      </c>
      <c r="J21284" s="57">
        <f>COUNTIF($G:$G,G21284)</f>
        <v>39</v>
      </c>
      <c r="K21284" s="57">
        <f>ROUND(3000*J21284/21653,0)</f>
        <v>5</v>
      </c>
    </row>
    <row r="21285" spans="1:11" x14ac:dyDescent="0.25">
      <c r="A21285" s="40">
        <v>1518292443</v>
      </c>
      <c r="B21285" s="40">
        <v>1</v>
      </c>
      <c r="C21285" s="40">
        <v>51</v>
      </c>
      <c r="D21285" s="38" t="s">
        <v>359</v>
      </c>
      <c r="E21285" s="57" t="s">
        <v>384</v>
      </c>
      <c r="F21285" s="57">
        <f>ROUNDDOWN(C21285/50,0)*50</f>
        <v>50</v>
      </c>
      <c r="G21285" s="57" t="str">
        <f>D21285&amp;"_"&amp;B21285&amp;"_"&amp;F21285</f>
        <v>Shanghai_1_50</v>
      </c>
      <c r="H21285" s="57">
        <v>0.98725481454333996</v>
      </c>
      <c r="I21285" s="57">
        <f>COUNTIF($G$10:G21285,G21285)</f>
        <v>68</v>
      </c>
      <c r="J21285" s="57">
        <f>COUNTIF($G:$G,G21285)</f>
        <v>69</v>
      </c>
      <c r="K21285" s="57">
        <f>ROUND(3000*J21285/21653,0)</f>
        <v>10</v>
      </c>
    </row>
    <row r="21286" spans="1:11" x14ac:dyDescent="0.25">
      <c r="A21286" s="40">
        <v>1516359433</v>
      </c>
      <c r="B21286" s="40">
        <v>1</v>
      </c>
      <c r="C21286" s="40">
        <v>2294</v>
      </c>
      <c r="D21286" s="38" t="s">
        <v>358</v>
      </c>
      <c r="E21286" s="57" t="s">
        <v>384</v>
      </c>
      <c r="F21286" s="57">
        <f>ROUNDDOWN(C21286/50,0)*50</f>
        <v>2250</v>
      </c>
      <c r="G21286" s="57" t="str">
        <f>D21286&amp;"_"&amp;B21286&amp;"_"&amp;F21286</f>
        <v>Shenzhen_1_2250</v>
      </c>
      <c r="H21286" s="57">
        <v>0.98725679113229858</v>
      </c>
      <c r="I21286" s="57">
        <f>COUNTIF($G$10:G21286,G21286)</f>
        <v>41</v>
      </c>
      <c r="J21286" s="57">
        <f>COUNTIF($G:$G,G21286)</f>
        <v>41</v>
      </c>
      <c r="K21286" s="57">
        <f>ROUND(3000*J21286/21653,0)</f>
        <v>6</v>
      </c>
    </row>
    <row r="21287" spans="1:11" x14ac:dyDescent="0.25">
      <c r="A21287" s="40">
        <v>1519873152</v>
      </c>
      <c r="B21287" s="40">
        <v>0</v>
      </c>
      <c r="C21287" s="40">
        <v>1716</v>
      </c>
      <c r="D21287" s="38" t="s">
        <v>360</v>
      </c>
      <c r="E21287" s="57" t="s">
        <v>384</v>
      </c>
      <c r="F21287" s="57">
        <f>ROUNDDOWN(C21287/50,0)*50</f>
        <v>1700</v>
      </c>
      <c r="G21287" s="57" t="str">
        <f>D21287&amp;"_"&amp;B21287&amp;"_"&amp;F21287</f>
        <v>Beijing_0_1700</v>
      </c>
      <c r="H21287" s="57">
        <v>0.98729471101174926</v>
      </c>
      <c r="I21287" s="57">
        <f>COUNTIF($G$10:G21287,G21287)</f>
        <v>39</v>
      </c>
      <c r="J21287" s="57">
        <f>COUNTIF($G:$G,G21287)</f>
        <v>39</v>
      </c>
      <c r="K21287" s="57">
        <f>ROUND(3000*J21287/21653,0)</f>
        <v>5</v>
      </c>
    </row>
    <row r="21288" spans="1:11" x14ac:dyDescent="0.25">
      <c r="A21288" s="40">
        <v>1511673746</v>
      </c>
      <c r="B21288" s="40">
        <v>1</v>
      </c>
      <c r="C21288" s="40">
        <v>193</v>
      </c>
      <c r="D21288" s="38" t="s">
        <v>360</v>
      </c>
      <c r="E21288" s="57" t="s">
        <v>384</v>
      </c>
      <c r="F21288" s="57">
        <f>ROUNDDOWN(C21288/50,0)*50</f>
        <v>150</v>
      </c>
      <c r="G21288" s="57" t="str">
        <f>D21288&amp;"_"&amp;B21288&amp;"_"&amp;F21288</f>
        <v>Beijing_1_150</v>
      </c>
      <c r="H21288" s="57">
        <v>0.98731437393335719</v>
      </c>
      <c r="I21288" s="57">
        <f>COUNTIF($G$10:G21288,G21288)</f>
        <v>72</v>
      </c>
      <c r="J21288" s="57">
        <f>COUNTIF($G:$G,G21288)</f>
        <v>72</v>
      </c>
      <c r="K21288" s="57">
        <f>ROUND(3000*J21288/21653,0)</f>
        <v>10</v>
      </c>
    </row>
    <row r="21289" spans="1:11" x14ac:dyDescent="0.25">
      <c r="A21289" s="40">
        <v>1513723408</v>
      </c>
      <c r="B21289" s="40">
        <v>1</v>
      </c>
      <c r="C21289" s="40">
        <v>2177</v>
      </c>
      <c r="D21289" s="38" t="s">
        <v>359</v>
      </c>
      <c r="E21289" s="57" t="s">
        <v>384</v>
      </c>
      <c r="F21289" s="57">
        <f>ROUNDDOWN(C21289/50,0)*50</f>
        <v>2150</v>
      </c>
      <c r="G21289" s="57" t="str">
        <f>D21289&amp;"_"&amp;B21289&amp;"_"&amp;F21289</f>
        <v>Shanghai_1_2150</v>
      </c>
      <c r="H21289" s="57">
        <v>0.98732103187888609</v>
      </c>
      <c r="I21289" s="57">
        <f>COUNTIF($G$10:G21289,G21289)</f>
        <v>55</v>
      </c>
      <c r="J21289" s="57">
        <f>COUNTIF($G:$G,G21289)</f>
        <v>58</v>
      </c>
      <c r="K21289" s="57">
        <f>ROUND(3000*J21289/21653,0)</f>
        <v>8</v>
      </c>
    </row>
    <row r="21290" spans="1:11" x14ac:dyDescent="0.25">
      <c r="A21290" s="40">
        <v>1518330397</v>
      </c>
      <c r="B21290" s="40">
        <v>1</v>
      </c>
      <c r="C21290" s="40">
        <v>2057</v>
      </c>
      <c r="D21290" s="38" t="s">
        <v>361</v>
      </c>
      <c r="E21290" s="57" t="s">
        <v>384</v>
      </c>
      <c r="F21290" s="57">
        <f>ROUNDDOWN(C21290/50,0)*50</f>
        <v>2050</v>
      </c>
      <c r="G21290" s="57" t="str">
        <f>D21290&amp;"_"&amp;B21290&amp;"_"&amp;F21290</f>
        <v>Guangzhou_1_2050</v>
      </c>
      <c r="H21290" s="57">
        <v>0.98740893847106315</v>
      </c>
      <c r="I21290" s="57">
        <f>COUNTIF($G$10:G21290,G21290)</f>
        <v>29</v>
      </c>
      <c r="J21290" s="57">
        <f>COUNTIF($G:$G,G21290)</f>
        <v>29</v>
      </c>
      <c r="K21290" s="57">
        <f>ROUND(3000*J21290/21653,0)</f>
        <v>4</v>
      </c>
    </row>
    <row r="21291" spans="1:11" x14ac:dyDescent="0.25">
      <c r="A21291" s="40">
        <v>1516636074</v>
      </c>
      <c r="B21291" s="40">
        <v>1</v>
      </c>
      <c r="C21291" s="40">
        <v>351</v>
      </c>
      <c r="D21291" s="38" t="s">
        <v>360</v>
      </c>
      <c r="E21291" s="57" t="s">
        <v>384</v>
      </c>
      <c r="F21291" s="57">
        <f>ROUNDDOWN(C21291/50,0)*50</f>
        <v>350</v>
      </c>
      <c r="G21291" s="57" t="str">
        <f>D21291&amp;"_"&amp;B21291&amp;"_"&amp;F21291</f>
        <v>Beijing_1_350</v>
      </c>
      <c r="H21291" s="57">
        <v>0.98741981556628533</v>
      </c>
      <c r="I21291" s="57">
        <f>COUNTIF($G$10:G21291,G21291)</f>
        <v>80</v>
      </c>
      <c r="J21291" s="57">
        <f>COUNTIF($G:$G,G21291)</f>
        <v>80</v>
      </c>
      <c r="K21291" s="57">
        <f>ROUND(3000*J21291/21653,0)</f>
        <v>11</v>
      </c>
    </row>
    <row r="21292" spans="1:11" x14ac:dyDescent="0.25">
      <c r="A21292" s="40">
        <v>1517017186</v>
      </c>
      <c r="B21292" s="40">
        <v>1</v>
      </c>
      <c r="C21292" s="40">
        <v>2435</v>
      </c>
      <c r="D21292" s="38" t="s">
        <v>360</v>
      </c>
      <c r="E21292" s="57" t="s">
        <v>384</v>
      </c>
      <c r="F21292" s="57">
        <f>ROUNDDOWN(C21292/50,0)*50</f>
        <v>2400</v>
      </c>
      <c r="G21292" s="57" t="str">
        <f>D21292&amp;"_"&amp;B21292&amp;"_"&amp;F21292</f>
        <v>Beijing_1_2400</v>
      </c>
      <c r="H21292" s="57">
        <v>0.98742983491882297</v>
      </c>
      <c r="I21292" s="57">
        <f>COUNTIF($G$10:G21292,G21292)</f>
        <v>63</v>
      </c>
      <c r="J21292" s="57">
        <f>COUNTIF($G:$G,G21292)</f>
        <v>63</v>
      </c>
      <c r="K21292" s="57">
        <f>ROUND(3000*J21292/21653,0)</f>
        <v>9</v>
      </c>
    </row>
    <row r="21293" spans="1:11" x14ac:dyDescent="0.25">
      <c r="A21293" s="40">
        <v>1511544043</v>
      </c>
      <c r="B21293" s="40">
        <v>1</v>
      </c>
      <c r="C21293" s="40">
        <v>2229</v>
      </c>
      <c r="D21293" s="38" t="s">
        <v>359</v>
      </c>
      <c r="E21293" s="57" t="s">
        <v>384</v>
      </c>
      <c r="F21293" s="57">
        <f>ROUNDDOWN(C21293/50,0)*50</f>
        <v>2200</v>
      </c>
      <c r="G21293" s="57" t="str">
        <f>D21293&amp;"_"&amp;B21293&amp;"_"&amp;F21293</f>
        <v>Shanghai_1_2200</v>
      </c>
      <c r="H21293" s="57">
        <v>0.98743554309068227</v>
      </c>
      <c r="I21293" s="57">
        <f>COUNTIF($G$10:G21293,G21293)</f>
        <v>46</v>
      </c>
      <c r="J21293" s="57">
        <f>COUNTIF($G:$G,G21293)</f>
        <v>47</v>
      </c>
      <c r="K21293" s="57">
        <f>ROUND(3000*J21293/21653,0)</f>
        <v>7</v>
      </c>
    </row>
    <row r="21294" spans="1:11" x14ac:dyDescent="0.25">
      <c r="A21294" s="40">
        <v>1517751365</v>
      </c>
      <c r="B21294" s="40">
        <v>1</v>
      </c>
      <c r="C21294" s="40">
        <v>64</v>
      </c>
      <c r="D21294" s="38" t="s">
        <v>359</v>
      </c>
      <c r="E21294" s="57" t="s">
        <v>384</v>
      </c>
      <c r="F21294" s="57">
        <f>ROUNDDOWN(C21294/50,0)*50</f>
        <v>50</v>
      </c>
      <c r="G21294" s="57" t="str">
        <f>D21294&amp;"_"&amp;B21294&amp;"_"&amp;F21294</f>
        <v>Shanghai_1_50</v>
      </c>
      <c r="H21294" s="57">
        <v>0.98744272952831502</v>
      </c>
      <c r="I21294" s="57">
        <f>COUNTIF($G$10:G21294,G21294)</f>
        <v>69</v>
      </c>
      <c r="J21294" s="57">
        <f>COUNTIF($G:$G,G21294)</f>
        <v>69</v>
      </c>
      <c r="K21294" s="57">
        <f>ROUND(3000*J21294/21653,0)</f>
        <v>10</v>
      </c>
    </row>
    <row r="21295" spans="1:11" x14ac:dyDescent="0.25">
      <c r="A21295" s="40">
        <v>1511937010</v>
      </c>
      <c r="B21295" s="40">
        <v>0</v>
      </c>
      <c r="C21295" s="40">
        <v>1464</v>
      </c>
      <c r="D21295" s="38" t="s">
        <v>358</v>
      </c>
      <c r="E21295" s="57" t="s">
        <v>384</v>
      </c>
      <c r="F21295" s="57">
        <f>ROUNDDOWN(C21295/50,0)*50</f>
        <v>1450</v>
      </c>
      <c r="G21295" s="57" t="str">
        <f>D21295&amp;"_"&amp;B21295&amp;"_"&amp;F21295</f>
        <v>Shenzhen_0_1450</v>
      </c>
      <c r="H21295" s="57">
        <v>0.98745033564688112</v>
      </c>
      <c r="I21295" s="57">
        <f>COUNTIF($G$10:G21295,G21295)</f>
        <v>20</v>
      </c>
      <c r="J21295" s="57">
        <f>COUNTIF($G:$G,G21295)</f>
        <v>20</v>
      </c>
      <c r="K21295" s="57">
        <f>ROUND(3000*J21295/21653,0)</f>
        <v>3</v>
      </c>
    </row>
    <row r="21296" spans="1:11" x14ac:dyDescent="0.25">
      <c r="A21296" s="40">
        <v>1513531175</v>
      </c>
      <c r="B21296" s="40">
        <v>1</v>
      </c>
      <c r="C21296" s="40">
        <v>2178</v>
      </c>
      <c r="D21296" s="38" t="s">
        <v>359</v>
      </c>
      <c r="E21296" s="57" t="s">
        <v>384</v>
      </c>
      <c r="F21296" s="57">
        <f>ROUNDDOWN(C21296/50,0)*50</f>
        <v>2150</v>
      </c>
      <c r="G21296" s="57" t="str">
        <f>D21296&amp;"_"&amp;B21296&amp;"_"&amp;F21296</f>
        <v>Shanghai_1_2150</v>
      </c>
      <c r="H21296" s="57">
        <v>0.98749968383686126</v>
      </c>
      <c r="I21296" s="57">
        <f>COUNTIF($G$10:G21296,G21296)</f>
        <v>56</v>
      </c>
      <c r="J21296" s="57">
        <f>COUNTIF($G:$G,G21296)</f>
        <v>58</v>
      </c>
      <c r="K21296" s="57">
        <f>ROUND(3000*J21296/21653,0)</f>
        <v>8</v>
      </c>
    </row>
    <row r="21297" spans="1:11" x14ac:dyDescent="0.25">
      <c r="A21297" s="40">
        <v>1511565082</v>
      </c>
      <c r="B21297" s="40">
        <v>0</v>
      </c>
      <c r="C21297" s="40">
        <v>879</v>
      </c>
      <c r="D21297" s="38" t="s">
        <v>359</v>
      </c>
      <c r="E21297" s="57" t="s">
        <v>384</v>
      </c>
      <c r="F21297" s="57">
        <f>ROUNDDOWN(C21297/50,0)*50</f>
        <v>850</v>
      </c>
      <c r="G21297" s="57" t="str">
        <f>D21297&amp;"_"&amp;B21297&amp;"_"&amp;F21297</f>
        <v>Shanghai_0_850</v>
      </c>
      <c r="H21297" s="57">
        <v>0.98752063112121014</v>
      </c>
      <c r="I21297" s="57">
        <f>COUNTIF($G$10:G21297,G21297)</f>
        <v>30</v>
      </c>
      <c r="J21297" s="57">
        <f>COUNTIF($G:$G,G21297)</f>
        <v>30</v>
      </c>
      <c r="K21297" s="57">
        <f>ROUND(3000*J21297/21653,0)</f>
        <v>4</v>
      </c>
    </row>
    <row r="21298" spans="1:11" x14ac:dyDescent="0.25">
      <c r="A21298" s="40">
        <v>1519819546</v>
      </c>
      <c r="B21298" s="40">
        <v>1</v>
      </c>
      <c r="C21298" s="40">
        <v>3253</v>
      </c>
      <c r="D21298" s="38" t="s">
        <v>358</v>
      </c>
      <c r="E21298" s="57" t="s">
        <v>384</v>
      </c>
      <c r="F21298" s="57">
        <f>ROUNDDOWN(C21298/50,0)*50</f>
        <v>3250</v>
      </c>
      <c r="G21298" s="57" t="str">
        <f>D21298&amp;"_"&amp;B21298&amp;"_"&amp;F21298</f>
        <v>Shenzhen_1_3250</v>
      </c>
      <c r="H21298" s="57">
        <v>0.98764627948439077</v>
      </c>
      <c r="I21298" s="57">
        <f>COUNTIF($G$10:G21298,G21298)</f>
        <v>23</v>
      </c>
      <c r="J21298" s="57">
        <f>COUNTIF($G:$G,G21298)</f>
        <v>24</v>
      </c>
      <c r="K21298" s="57">
        <f>ROUND(3000*J21298/21653,0)</f>
        <v>3</v>
      </c>
    </row>
    <row r="21299" spans="1:11" x14ac:dyDescent="0.25">
      <c r="A21299" s="40">
        <v>1512388054</v>
      </c>
      <c r="B21299" s="40">
        <v>1</v>
      </c>
      <c r="C21299" s="40">
        <v>3794</v>
      </c>
      <c r="D21299" s="38" t="s">
        <v>358</v>
      </c>
      <c r="E21299" s="57" t="s">
        <v>384</v>
      </c>
      <c r="F21299" s="57">
        <f>ROUNDDOWN(C21299/50,0)*50</f>
        <v>3750</v>
      </c>
      <c r="G21299" s="57" t="str">
        <f>D21299&amp;"_"&amp;B21299&amp;"_"&amp;F21299</f>
        <v>Shenzhen_1_3750</v>
      </c>
      <c r="H21299" s="57">
        <v>0.98766294049797854</v>
      </c>
      <c r="I21299" s="57">
        <f>COUNTIF($G$10:G21299,G21299)</f>
        <v>12</v>
      </c>
      <c r="J21299" s="57">
        <f>COUNTIF($G:$G,G21299)</f>
        <v>12</v>
      </c>
      <c r="K21299" s="57">
        <f>ROUND(3000*J21299/21653,0)</f>
        <v>2</v>
      </c>
    </row>
    <row r="21300" spans="1:11" x14ac:dyDescent="0.25">
      <c r="A21300" s="40">
        <v>1515468487</v>
      </c>
      <c r="B21300" s="40">
        <v>1</v>
      </c>
      <c r="C21300" s="40">
        <v>923</v>
      </c>
      <c r="D21300" s="38" t="s">
        <v>360</v>
      </c>
      <c r="E21300" s="57" t="s">
        <v>384</v>
      </c>
      <c r="F21300" s="57">
        <f>ROUNDDOWN(C21300/50,0)*50</f>
        <v>900</v>
      </c>
      <c r="G21300" s="57" t="str">
        <f>D21300&amp;"_"&amp;B21300&amp;"_"&amp;F21300</f>
        <v>Beijing_1_900</v>
      </c>
      <c r="H21300" s="57">
        <v>0.98768230147671876</v>
      </c>
      <c r="I21300" s="57">
        <f>COUNTIF($G$10:G21300,G21300)</f>
        <v>80</v>
      </c>
      <c r="J21300" s="57">
        <f>COUNTIF($G:$G,G21300)</f>
        <v>80</v>
      </c>
      <c r="K21300" s="57">
        <f>ROUND(3000*J21300/21653,0)</f>
        <v>11</v>
      </c>
    </row>
    <row r="21301" spans="1:11" x14ac:dyDescent="0.25">
      <c r="A21301" s="40">
        <v>1515930432</v>
      </c>
      <c r="B21301" s="40">
        <v>0</v>
      </c>
      <c r="C21301" s="40">
        <v>2688</v>
      </c>
      <c r="D21301" s="38" t="s">
        <v>358</v>
      </c>
      <c r="E21301" s="57" t="s">
        <v>384</v>
      </c>
      <c r="F21301" s="57">
        <f>ROUNDDOWN(C21301/50,0)*50</f>
        <v>2650</v>
      </c>
      <c r="G21301" s="57" t="str">
        <f>D21301&amp;"_"&amp;B21301&amp;"_"&amp;F21301</f>
        <v>Shenzhen_0_2650</v>
      </c>
      <c r="H21301" s="57">
        <v>0.98787548213028853</v>
      </c>
      <c r="I21301" s="57">
        <f>COUNTIF($G$10:G21301,G21301)</f>
        <v>16</v>
      </c>
      <c r="J21301" s="57">
        <f>COUNTIF($G:$G,G21301)</f>
        <v>17</v>
      </c>
      <c r="K21301" s="57">
        <f>ROUND(3000*J21301/21653,0)</f>
        <v>2</v>
      </c>
    </row>
    <row r="21302" spans="1:11" x14ac:dyDescent="0.25">
      <c r="A21302" s="40">
        <v>1518416473</v>
      </c>
      <c r="B21302" s="40">
        <v>1</v>
      </c>
      <c r="C21302" s="40">
        <v>1516</v>
      </c>
      <c r="D21302" s="38" t="s">
        <v>359</v>
      </c>
      <c r="E21302" s="57" t="s">
        <v>384</v>
      </c>
      <c r="F21302" s="57">
        <f>ROUNDDOWN(C21302/50,0)*50</f>
        <v>1500</v>
      </c>
      <c r="G21302" s="57" t="str">
        <f>D21302&amp;"_"&amp;B21302&amp;"_"&amp;F21302</f>
        <v>Shanghai_1_1500</v>
      </c>
      <c r="H21302" s="57">
        <v>0.98805838343622332</v>
      </c>
      <c r="I21302" s="57">
        <f>COUNTIF($G$10:G21302,G21302)</f>
        <v>69</v>
      </c>
      <c r="J21302" s="57">
        <f>COUNTIF($G:$G,G21302)</f>
        <v>71</v>
      </c>
      <c r="K21302" s="57">
        <f>ROUND(3000*J21302/21653,0)</f>
        <v>10</v>
      </c>
    </row>
    <row r="21303" spans="1:11" x14ac:dyDescent="0.25">
      <c r="A21303" s="40">
        <v>1513568764</v>
      </c>
      <c r="B21303" s="40">
        <v>1</v>
      </c>
      <c r="C21303" s="40">
        <v>1247</v>
      </c>
      <c r="D21303" s="38" t="s">
        <v>359</v>
      </c>
      <c r="E21303" s="57" t="s">
        <v>384</v>
      </c>
      <c r="F21303" s="57">
        <f>ROUNDDOWN(C21303/50,0)*50</f>
        <v>1200</v>
      </c>
      <c r="G21303" s="57" t="str">
        <f>D21303&amp;"_"&amp;B21303&amp;"_"&amp;F21303</f>
        <v>Shanghai_1_1200</v>
      </c>
      <c r="H21303" s="57">
        <v>0.98811712816841568</v>
      </c>
      <c r="I21303" s="57">
        <f>COUNTIF($G$10:G21303,G21303)</f>
        <v>44</v>
      </c>
      <c r="J21303" s="57">
        <f>COUNTIF($G:$G,G21303)</f>
        <v>44</v>
      </c>
      <c r="K21303" s="57">
        <f>ROUND(3000*J21303/21653,0)</f>
        <v>6</v>
      </c>
    </row>
    <row r="21304" spans="1:11" x14ac:dyDescent="0.25">
      <c r="A21304" s="40">
        <v>1519122309</v>
      </c>
      <c r="B21304" s="40">
        <v>1</v>
      </c>
      <c r="C21304" s="40">
        <v>3813</v>
      </c>
      <c r="D21304" s="38" t="s">
        <v>359</v>
      </c>
      <c r="E21304" s="57" t="s">
        <v>384</v>
      </c>
      <c r="F21304" s="57">
        <f>ROUNDDOWN(C21304/50,0)*50</f>
        <v>3800</v>
      </c>
      <c r="G21304" s="57" t="str">
        <f>D21304&amp;"_"&amp;B21304&amp;"_"&amp;F21304</f>
        <v>Shanghai_1_3800</v>
      </c>
      <c r="H21304" s="57">
        <v>0.98823144243450867</v>
      </c>
      <c r="I21304" s="57">
        <f>COUNTIF($G$10:G21304,G21304)</f>
        <v>27</v>
      </c>
      <c r="J21304" s="57">
        <f>COUNTIF($G:$G,G21304)</f>
        <v>27</v>
      </c>
      <c r="K21304" s="57">
        <f>ROUND(3000*J21304/21653,0)</f>
        <v>4</v>
      </c>
    </row>
    <row r="21305" spans="1:11" x14ac:dyDescent="0.25">
      <c r="A21305" s="40">
        <v>1516418582</v>
      </c>
      <c r="B21305" s="40">
        <v>0</v>
      </c>
      <c r="C21305" s="40">
        <v>607</v>
      </c>
      <c r="D21305" s="38" t="s">
        <v>361</v>
      </c>
      <c r="E21305" s="57" t="s">
        <v>384</v>
      </c>
      <c r="F21305" s="57">
        <f>ROUNDDOWN(C21305/50,0)*50</f>
        <v>600</v>
      </c>
      <c r="G21305" s="57" t="str">
        <f>D21305&amp;"_"&amp;B21305&amp;"_"&amp;F21305</f>
        <v>Guangzhou_0_600</v>
      </c>
      <c r="H21305" s="57">
        <v>0.98825229950484172</v>
      </c>
      <c r="I21305" s="57">
        <f>COUNTIF($G$10:G21305,G21305)</f>
        <v>12</v>
      </c>
      <c r="J21305" s="57">
        <f>COUNTIF($G:$G,G21305)</f>
        <v>12</v>
      </c>
      <c r="K21305" s="57">
        <f>ROUND(3000*J21305/21653,0)</f>
        <v>2</v>
      </c>
    </row>
    <row r="21306" spans="1:11" x14ac:dyDescent="0.25">
      <c r="A21306" s="40">
        <v>1511966506</v>
      </c>
      <c r="B21306" s="40">
        <v>1</v>
      </c>
      <c r="C21306" s="40">
        <v>432</v>
      </c>
      <c r="D21306" s="38" t="s">
        <v>361</v>
      </c>
      <c r="E21306" s="57" t="s">
        <v>384</v>
      </c>
      <c r="F21306" s="57">
        <f>ROUNDDOWN(C21306/50,0)*50</f>
        <v>400</v>
      </c>
      <c r="G21306" s="57" t="str">
        <f>D21306&amp;"_"&amp;B21306&amp;"_"&amp;F21306</f>
        <v>Guangzhou_1_400</v>
      </c>
      <c r="H21306" s="57">
        <v>0.9882793912776332</v>
      </c>
      <c r="I21306" s="57">
        <f>COUNTIF($G$10:G21306,G21306)</f>
        <v>29</v>
      </c>
      <c r="J21306" s="57">
        <f>COUNTIF($G:$G,G21306)</f>
        <v>30</v>
      </c>
      <c r="K21306" s="57">
        <f>ROUND(3000*J21306/21653,0)</f>
        <v>4</v>
      </c>
    </row>
    <row r="21307" spans="1:11" x14ac:dyDescent="0.25">
      <c r="A21307" s="40">
        <v>1512100262</v>
      </c>
      <c r="B21307" s="40">
        <v>0</v>
      </c>
      <c r="C21307" s="40">
        <v>218</v>
      </c>
      <c r="D21307" s="38" t="s">
        <v>359</v>
      </c>
      <c r="E21307" s="57" t="s">
        <v>384</v>
      </c>
      <c r="F21307" s="57">
        <f>ROUNDDOWN(C21307/50,0)*50</f>
        <v>200</v>
      </c>
      <c r="G21307" s="57" t="str">
        <f>D21307&amp;"_"&amp;B21307&amp;"_"&amp;F21307</f>
        <v>Shanghai_0_200</v>
      </c>
      <c r="H21307" s="57">
        <v>0.98828169851234304</v>
      </c>
      <c r="I21307" s="57">
        <f>COUNTIF($G$10:G21307,G21307)</f>
        <v>28</v>
      </c>
      <c r="J21307" s="57">
        <f>COUNTIF($G:$G,G21307)</f>
        <v>28</v>
      </c>
      <c r="K21307" s="57">
        <f>ROUND(3000*J21307/21653,0)</f>
        <v>4</v>
      </c>
    </row>
    <row r="21308" spans="1:11" x14ac:dyDescent="0.25">
      <c r="A21308" s="40">
        <v>1513500556</v>
      </c>
      <c r="B21308" s="40">
        <v>1</v>
      </c>
      <c r="C21308" s="40">
        <v>653</v>
      </c>
      <c r="D21308" s="38" t="s">
        <v>358</v>
      </c>
      <c r="E21308" s="57" t="s">
        <v>384</v>
      </c>
      <c r="F21308" s="57">
        <f>ROUNDDOWN(C21308/50,0)*50</f>
        <v>650</v>
      </c>
      <c r="G21308" s="57" t="str">
        <f>D21308&amp;"_"&amp;B21308&amp;"_"&amp;F21308</f>
        <v>Shenzhen_1_650</v>
      </c>
      <c r="H21308" s="57">
        <v>1.3931407036846033E-2</v>
      </c>
      <c r="I21308" s="57">
        <f>COUNTIF($G$10:G21308,G21308)</f>
        <v>38</v>
      </c>
      <c r="J21308" s="57">
        <f>COUNTIF($G:$G,G21308)</f>
        <v>52</v>
      </c>
      <c r="K21308" s="57">
        <f>ROUND(3000*J21308/21653,0)</f>
        <v>7</v>
      </c>
    </row>
    <row r="21309" spans="1:11" x14ac:dyDescent="0.25">
      <c r="A21309" s="40">
        <v>1512975574</v>
      </c>
      <c r="B21309" s="40">
        <v>1</v>
      </c>
      <c r="C21309" s="40">
        <v>685</v>
      </c>
      <c r="D21309" s="38" t="s">
        <v>358</v>
      </c>
      <c r="E21309" s="57" t="s">
        <v>384</v>
      </c>
      <c r="F21309" s="57">
        <f>ROUNDDOWN(C21309/50,0)*50</f>
        <v>650</v>
      </c>
      <c r="G21309" s="57" t="str">
        <f>D21309&amp;"_"&amp;B21309&amp;"_"&amp;F21309</f>
        <v>Shenzhen_1_650</v>
      </c>
      <c r="H21309" s="57">
        <v>1.8722893154017317E-2</v>
      </c>
      <c r="I21309" s="57">
        <f>COUNTIF($G$10:G21309,G21309)</f>
        <v>39</v>
      </c>
      <c r="J21309" s="57">
        <f>COUNTIF($G:$G,G21309)</f>
        <v>52</v>
      </c>
      <c r="K21309" s="57">
        <f>ROUND(3000*J21309/21653,0)</f>
        <v>7</v>
      </c>
    </row>
    <row r="21310" spans="1:11" x14ac:dyDescent="0.25">
      <c r="A21310" s="40">
        <v>1518344965</v>
      </c>
      <c r="B21310" s="40">
        <v>1</v>
      </c>
      <c r="C21310" s="40">
        <v>684</v>
      </c>
      <c r="D21310" s="38" t="s">
        <v>358</v>
      </c>
      <c r="E21310" s="57" t="s">
        <v>384</v>
      </c>
      <c r="F21310" s="57">
        <f>ROUNDDOWN(C21310/50,0)*50</f>
        <v>650</v>
      </c>
      <c r="G21310" s="57" t="str">
        <f>D21310&amp;"_"&amp;B21310&amp;"_"&amp;F21310</f>
        <v>Shenzhen_1_650</v>
      </c>
      <c r="H21310" s="57">
        <v>2.6536614319326524E-2</v>
      </c>
      <c r="I21310" s="57">
        <f>COUNTIF($G$10:G21310,G21310)</f>
        <v>40</v>
      </c>
      <c r="J21310" s="57">
        <f>COUNTIF($G:$G,G21310)</f>
        <v>52</v>
      </c>
      <c r="K21310" s="57">
        <f>ROUND(3000*J21310/21653,0)</f>
        <v>7</v>
      </c>
    </row>
    <row r="21311" spans="1:11" x14ac:dyDescent="0.25">
      <c r="A21311" s="40">
        <v>1515098666</v>
      </c>
      <c r="B21311" s="40">
        <v>1</v>
      </c>
      <c r="C21311" s="40">
        <v>680</v>
      </c>
      <c r="D21311" s="38" t="s">
        <v>358</v>
      </c>
      <c r="E21311" s="57" t="s">
        <v>384</v>
      </c>
      <c r="F21311" s="57">
        <f>ROUNDDOWN(C21311/50,0)*50</f>
        <v>650</v>
      </c>
      <c r="G21311" s="57" t="str">
        <f>D21311&amp;"_"&amp;B21311&amp;"_"&amp;F21311</f>
        <v>Shenzhen_1_650</v>
      </c>
      <c r="H21311" s="57">
        <v>5.4679105121592575E-2</v>
      </c>
      <c r="I21311" s="57">
        <f>COUNTIF($G$10:G21311,G21311)</f>
        <v>41</v>
      </c>
      <c r="J21311" s="57">
        <f>COUNTIF($G:$G,G21311)</f>
        <v>52</v>
      </c>
      <c r="K21311" s="57">
        <f>ROUND(3000*J21311/21653,0)</f>
        <v>7</v>
      </c>
    </row>
    <row r="21312" spans="1:11" x14ac:dyDescent="0.25">
      <c r="A21312" s="40">
        <v>1515109829</v>
      </c>
      <c r="B21312" s="40">
        <v>1</v>
      </c>
      <c r="C21312" s="40">
        <v>670</v>
      </c>
      <c r="D21312" s="38" t="s">
        <v>358</v>
      </c>
      <c r="E21312" s="57" t="s">
        <v>384</v>
      </c>
      <c r="F21312" s="57">
        <f>ROUNDDOWN(C21312/50,0)*50</f>
        <v>650</v>
      </c>
      <c r="G21312" s="57" t="str">
        <f>D21312&amp;"_"&amp;B21312&amp;"_"&amp;F21312</f>
        <v>Shenzhen_1_650</v>
      </c>
      <c r="H21312" s="57">
        <v>9.2600399234407549E-2</v>
      </c>
      <c r="I21312" s="57">
        <f>COUNTIF($G$10:G21312,G21312)</f>
        <v>42</v>
      </c>
      <c r="J21312" s="57">
        <f>COUNTIF($G:$G,G21312)</f>
        <v>52</v>
      </c>
      <c r="K21312" s="57">
        <f>ROUND(3000*J21312/21653,0)</f>
        <v>7</v>
      </c>
    </row>
    <row r="21313" spans="1:11" x14ac:dyDescent="0.25">
      <c r="A21313" s="40">
        <v>1511991464</v>
      </c>
      <c r="B21313" s="40">
        <v>1</v>
      </c>
      <c r="C21313" s="40">
        <v>682</v>
      </c>
      <c r="D21313" s="38" t="s">
        <v>358</v>
      </c>
      <c r="E21313" s="57" t="s">
        <v>384</v>
      </c>
      <c r="F21313" s="57">
        <f>ROUNDDOWN(C21313/50,0)*50</f>
        <v>650</v>
      </c>
      <c r="G21313" s="57" t="str">
        <f>D21313&amp;"_"&amp;B21313&amp;"_"&amp;F21313</f>
        <v>Shenzhen_1_650</v>
      </c>
      <c r="H21313" s="57">
        <v>0.11683772726694985</v>
      </c>
      <c r="I21313" s="57">
        <f>COUNTIF($G$10:G21313,G21313)</f>
        <v>43</v>
      </c>
      <c r="J21313" s="57">
        <f>COUNTIF($G:$G,G21313)</f>
        <v>52</v>
      </c>
      <c r="K21313" s="57">
        <f>ROUND(3000*J21313/21653,0)</f>
        <v>7</v>
      </c>
    </row>
    <row r="21314" spans="1:11" x14ac:dyDescent="0.25">
      <c r="A21314" s="40">
        <v>1515034283</v>
      </c>
      <c r="B21314" s="40">
        <v>1</v>
      </c>
      <c r="C21314" s="40">
        <v>650</v>
      </c>
      <c r="D21314" s="38" t="s">
        <v>358</v>
      </c>
      <c r="E21314" s="57" t="s">
        <v>384</v>
      </c>
      <c r="F21314" s="57">
        <f>ROUNDDOWN(C21314/50,0)*50</f>
        <v>650</v>
      </c>
      <c r="G21314" s="57" t="str">
        <f>D21314&amp;"_"&amp;B21314&amp;"_"&amp;F21314</f>
        <v>Shenzhen_1_650</v>
      </c>
      <c r="H21314" s="57">
        <v>0.15911678572216781</v>
      </c>
      <c r="I21314" s="57">
        <f>COUNTIF($G$10:G21314,G21314)</f>
        <v>44</v>
      </c>
      <c r="J21314" s="57">
        <f>COUNTIF($G:$G,G21314)</f>
        <v>52</v>
      </c>
      <c r="K21314" s="57">
        <f>ROUND(3000*J21314/21653,0)</f>
        <v>7</v>
      </c>
    </row>
    <row r="21315" spans="1:11" x14ac:dyDescent="0.25">
      <c r="A21315" s="40">
        <v>1515680156</v>
      </c>
      <c r="B21315" s="40">
        <v>1</v>
      </c>
      <c r="C21315" s="40">
        <v>685</v>
      </c>
      <c r="D21315" s="38" t="s">
        <v>358</v>
      </c>
      <c r="E21315" s="57" t="s">
        <v>384</v>
      </c>
      <c r="F21315" s="57">
        <f>ROUNDDOWN(C21315/50,0)*50</f>
        <v>650</v>
      </c>
      <c r="G21315" s="57" t="str">
        <f>D21315&amp;"_"&amp;B21315&amp;"_"&amp;F21315</f>
        <v>Shenzhen_1_650</v>
      </c>
      <c r="H21315" s="57">
        <v>0.16285143364363142</v>
      </c>
      <c r="I21315" s="57">
        <f>COUNTIF($G$10:G21315,G21315)</f>
        <v>45</v>
      </c>
      <c r="J21315" s="57">
        <f>COUNTIF($G:$G,G21315)</f>
        <v>52</v>
      </c>
      <c r="K21315" s="57">
        <f>ROUND(3000*J21315/21653,0)</f>
        <v>7</v>
      </c>
    </row>
    <row r="21316" spans="1:11" x14ac:dyDescent="0.25">
      <c r="A21316" s="40">
        <v>1518981906</v>
      </c>
      <c r="B21316" s="40">
        <v>1</v>
      </c>
      <c r="C21316" s="40">
        <v>661</v>
      </c>
      <c r="D21316" s="38" t="s">
        <v>358</v>
      </c>
      <c r="E21316" s="57" t="s">
        <v>384</v>
      </c>
      <c r="F21316" s="57">
        <f>ROUNDDOWN(C21316/50,0)*50</f>
        <v>650</v>
      </c>
      <c r="G21316" s="57" t="str">
        <f>D21316&amp;"_"&amp;B21316&amp;"_"&amp;F21316</f>
        <v>Shenzhen_1_650</v>
      </c>
      <c r="H21316" s="57">
        <v>0.18893522700531529</v>
      </c>
      <c r="I21316" s="57">
        <f>COUNTIF($G$10:G21316,G21316)</f>
        <v>46</v>
      </c>
      <c r="J21316" s="57">
        <f>COUNTIF($G:$G,G21316)</f>
        <v>52</v>
      </c>
      <c r="K21316" s="57">
        <f>ROUND(3000*J21316/21653,0)</f>
        <v>7</v>
      </c>
    </row>
    <row r="21317" spans="1:11" x14ac:dyDescent="0.25">
      <c r="A21317" s="40">
        <v>1513212474</v>
      </c>
      <c r="B21317" s="40">
        <v>1</v>
      </c>
      <c r="C21317" s="40">
        <v>671</v>
      </c>
      <c r="D21317" s="38" t="s">
        <v>358</v>
      </c>
      <c r="E21317" s="57" t="s">
        <v>384</v>
      </c>
      <c r="F21317" s="57">
        <f>ROUNDDOWN(C21317/50,0)*50</f>
        <v>650</v>
      </c>
      <c r="G21317" s="57" t="str">
        <f>D21317&amp;"_"&amp;B21317&amp;"_"&amp;F21317</f>
        <v>Shenzhen_1_650</v>
      </c>
      <c r="H21317" s="57">
        <v>0.19942084764553125</v>
      </c>
      <c r="I21317" s="57">
        <f>COUNTIF($G$10:G21317,G21317)</f>
        <v>47</v>
      </c>
      <c r="J21317" s="57">
        <f>COUNTIF($G:$G,G21317)</f>
        <v>52</v>
      </c>
      <c r="K21317" s="57">
        <f>ROUND(3000*J21317/21653,0)</f>
        <v>7</v>
      </c>
    </row>
    <row r="21318" spans="1:11" x14ac:dyDescent="0.25">
      <c r="A21318" s="40">
        <v>1511935759</v>
      </c>
      <c r="B21318" s="40">
        <v>1</v>
      </c>
      <c r="C21318" s="40">
        <v>670</v>
      </c>
      <c r="D21318" s="38" t="s">
        <v>358</v>
      </c>
      <c r="E21318" s="57" t="s">
        <v>384</v>
      </c>
      <c r="F21318" s="57">
        <f>ROUNDDOWN(C21318/50,0)*50</f>
        <v>650</v>
      </c>
      <c r="G21318" s="57" t="str">
        <f>D21318&amp;"_"&amp;B21318&amp;"_"&amp;F21318</f>
        <v>Shenzhen_1_650</v>
      </c>
      <c r="H21318" s="57">
        <v>0.20302130992012535</v>
      </c>
      <c r="I21318" s="57">
        <f>COUNTIF($G$10:G21318,G21318)</f>
        <v>48</v>
      </c>
      <c r="J21318" s="57">
        <f>COUNTIF($G:$G,G21318)</f>
        <v>52</v>
      </c>
      <c r="K21318" s="57">
        <f>ROUND(3000*J21318/21653,0)</f>
        <v>7</v>
      </c>
    </row>
    <row r="21319" spans="1:11" x14ac:dyDescent="0.25">
      <c r="A21319" s="40">
        <v>1519861226</v>
      </c>
      <c r="B21319" s="40">
        <v>1</v>
      </c>
      <c r="C21319" s="40">
        <v>689</v>
      </c>
      <c r="D21319" s="38" t="s">
        <v>358</v>
      </c>
      <c r="E21319" s="57" t="s">
        <v>384</v>
      </c>
      <c r="F21319" s="57">
        <f>ROUNDDOWN(C21319/50,0)*50</f>
        <v>650</v>
      </c>
      <c r="G21319" s="57" t="str">
        <f>D21319&amp;"_"&amp;B21319&amp;"_"&amp;F21319</f>
        <v>Shenzhen_1_650</v>
      </c>
      <c r="H21319" s="57">
        <v>0.21613523691599323</v>
      </c>
      <c r="I21319" s="57">
        <f>COUNTIF($G$10:G21319,G21319)</f>
        <v>49</v>
      </c>
      <c r="J21319" s="57">
        <f>COUNTIF($G:$G,G21319)</f>
        <v>52</v>
      </c>
      <c r="K21319" s="57">
        <f>ROUND(3000*J21319/21653,0)</f>
        <v>7</v>
      </c>
    </row>
    <row r="21320" spans="1:11" x14ac:dyDescent="0.25">
      <c r="A21320" s="40">
        <v>1518871675</v>
      </c>
      <c r="B21320" s="40">
        <v>1</v>
      </c>
      <c r="C21320" s="40">
        <v>665</v>
      </c>
      <c r="D21320" s="38" t="s">
        <v>358</v>
      </c>
      <c r="E21320" s="57" t="s">
        <v>384</v>
      </c>
      <c r="F21320" s="57">
        <f>ROUNDDOWN(C21320/50,0)*50</f>
        <v>650</v>
      </c>
      <c r="G21320" s="57" t="str">
        <f>D21320&amp;"_"&amp;B21320&amp;"_"&amp;F21320</f>
        <v>Shenzhen_1_650</v>
      </c>
      <c r="H21320" s="57">
        <v>0.23654010683678894</v>
      </c>
      <c r="I21320" s="57">
        <f>COUNTIF($G$10:G21320,G21320)</f>
        <v>50</v>
      </c>
      <c r="J21320" s="57">
        <f>COUNTIF($G:$G,G21320)</f>
        <v>52</v>
      </c>
      <c r="K21320" s="57">
        <f>ROUND(3000*J21320/21653,0)</f>
        <v>7</v>
      </c>
    </row>
    <row r="21321" spans="1:11" x14ac:dyDescent="0.25">
      <c r="A21321" s="40">
        <v>1513796235</v>
      </c>
      <c r="B21321" s="40">
        <v>1</v>
      </c>
      <c r="C21321" s="40">
        <v>654</v>
      </c>
      <c r="D21321" s="38" t="s">
        <v>358</v>
      </c>
      <c r="E21321" s="57" t="s">
        <v>384</v>
      </c>
      <c r="F21321" s="57">
        <f>ROUNDDOWN(C21321/50,0)*50</f>
        <v>650</v>
      </c>
      <c r="G21321" s="57" t="str">
        <f>D21321&amp;"_"&amp;B21321&amp;"_"&amp;F21321</f>
        <v>Shenzhen_1_650</v>
      </c>
      <c r="H21321" s="57">
        <v>0.24711352245014218</v>
      </c>
      <c r="I21321" s="57">
        <f>COUNTIF($G$10:G21321,G21321)</f>
        <v>51</v>
      </c>
      <c r="J21321" s="57">
        <f>COUNTIF($G:$G,G21321)</f>
        <v>52</v>
      </c>
      <c r="K21321" s="57">
        <f>ROUND(3000*J21321/21653,0)</f>
        <v>7</v>
      </c>
    </row>
    <row r="21322" spans="1:11" x14ac:dyDescent="0.25">
      <c r="A21322" s="40">
        <v>1518717172</v>
      </c>
      <c r="B21322" s="40">
        <v>0</v>
      </c>
      <c r="C21322" s="40">
        <v>1064</v>
      </c>
      <c r="D21322" s="38" t="s">
        <v>360</v>
      </c>
      <c r="E21322" s="57" t="s">
        <v>384</v>
      </c>
      <c r="F21322" s="57">
        <f>ROUNDDOWN(C21322/50,0)*50</f>
        <v>1050</v>
      </c>
      <c r="G21322" s="57" t="str">
        <f>D21322&amp;"_"&amp;B21322&amp;"_"&amp;F21322</f>
        <v>Beijing_0_1050</v>
      </c>
      <c r="H21322" s="57">
        <v>0.9883128186495117</v>
      </c>
      <c r="I21322" s="57">
        <f>COUNTIF($G$10:G21322,G21322)</f>
        <v>27</v>
      </c>
      <c r="J21322" s="57">
        <f>COUNTIF($G:$G,G21322)</f>
        <v>27</v>
      </c>
      <c r="K21322" s="57">
        <f>ROUND(3000*J21322/21653,0)</f>
        <v>4</v>
      </c>
    </row>
    <row r="21323" spans="1:11" x14ac:dyDescent="0.25">
      <c r="A21323" s="40">
        <v>1513972774</v>
      </c>
      <c r="B21323" s="40">
        <v>1</v>
      </c>
      <c r="C21323" s="40">
        <v>2293</v>
      </c>
      <c r="D21323" s="38" t="s">
        <v>359</v>
      </c>
      <c r="E21323" s="57" t="s">
        <v>384</v>
      </c>
      <c r="F21323" s="57">
        <f>ROUNDDOWN(C21323/50,0)*50</f>
        <v>2250</v>
      </c>
      <c r="G21323" s="57" t="str">
        <f>D21323&amp;"_"&amp;B21323&amp;"_"&amp;F21323</f>
        <v>Shanghai_1_2250</v>
      </c>
      <c r="H21323" s="57">
        <v>0.98834242422834351</v>
      </c>
      <c r="I21323" s="57">
        <f>COUNTIF($G$10:G21323,G21323)</f>
        <v>43</v>
      </c>
      <c r="J21323" s="57">
        <f>COUNTIF($G:$G,G21323)</f>
        <v>43</v>
      </c>
      <c r="K21323" s="57">
        <f>ROUND(3000*J21323/21653,0)</f>
        <v>6</v>
      </c>
    </row>
    <row r="21324" spans="1:11" x14ac:dyDescent="0.25">
      <c r="A21324" s="40">
        <v>1511701443</v>
      </c>
      <c r="B21324" s="40">
        <v>1</v>
      </c>
      <c r="C21324" s="40">
        <v>902</v>
      </c>
      <c r="D21324" s="38" t="s">
        <v>358</v>
      </c>
      <c r="E21324" s="57" t="s">
        <v>384</v>
      </c>
      <c r="F21324" s="57">
        <f>ROUNDDOWN(C21324/50,0)*50</f>
        <v>900</v>
      </c>
      <c r="G21324" s="57" t="str">
        <f>D21324&amp;"_"&amp;B21324&amp;"_"&amp;F21324</f>
        <v>Shenzhen_1_900</v>
      </c>
      <c r="H21324" s="57">
        <v>0.98845316743061717</v>
      </c>
      <c r="I21324" s="57">
        <f>COUNTIF($G$10:G21324,G21324)</f>
        <v>32</v>
      </c>
      <c r="J21324" s="57">
        <f>COUNTIF($G:$G,G21324)</f>
        <v>45</v>
      </c>
      <c r="K21324" s="57">
        <f>ROUND(3000*J21324/21653,0)</f>
        <v>6</v>
      </c>
    </row>
    <row r="21325" spans="1:11" x14ac:dyDescent="0.25">
      <c r="A21325" s="40">
        <v>1515104931</v>
      </c>
      <c r="B21325" s="40">
        <v>0</v>
      </c>
      <c r="C21325" s="40">
        <v>2672</v>
      </c>
      <c r="D21325" s="38" t="s">
        <v>358</v>
      </c>
      <c r="E21325" s="57" t="s">
        <v>384</v>
      </c>
      <c r="F21325" s="57">
        <f>ROUNDDOWN(C21325/50,0)*50</f>
        <v>2650</v>
      </c>
      <c r="G21325" s="57" t="str">
        <f>D21325&amp;"_"&amp;B21325&amp;"_"&amp;F21325</f>
        <v>Shenzhen_0_2650</v>
      </c>
      <c r="H21325" s="57">
        <v>0.9884861386092274</v>
      </c>
      <c r="I21325" s="57">
        <f>COUNTIF($G$10:G21325,G21325)</f>
        <v>17</v>
      </c>
      <c r="J21325" s="57">
        <f>COUNTIF($G:$G,G21325)</f>
        <v>17</v>
      </c>
      <c r="K21325" s="57">
        <f>ROUND(3000*J21325/21653,0)</f>
        <v>2</v>
      </c>
    </row>
    <row r="21326" spans="1:11" x14ac:dyDescent="0.25">
      <c r="A21326" s="40">
        <v>1516089768</v>
      </c>
      <c r="B21326" s="40">
        <v>1</v>
      </c>
      <c r="C21326" s="40">
        <v>1275</v>
      </c>
      <c r="D21326" s="38" t="s">
        <v>359</v>
      </c>
      <c r="E21326" s="57" t="s">
        <v>384</v>
      </c>
      <c r="F21326" s="57">
        <f>ROUNDDOWN(C21326/50,0)*50</f>
        <v>1250</v>
      </c>
      <c r="G21326" s="57" t="str">
        <f>D21326&amp;"_"&amp;B21326&amp;"_"&amp;F21326</f>
        <v>Shanghai_1_1250</v>
      </c>
      <c r="H21326" s="57">
        <v>0.98849482010272094</v>
      </c>
      <c r="I21326" s="57">
        <f>COUNTIF($G$10:G21326,G21326)</f>
        <v>77</v>
      </c>
      <c r="J21326" s="57">
        <f>COUNTIF($G:$G,G21326)</f>
        <v>77</v>
      </c>
      <c r="K21326" s="57">
        <f>ROUND(3000*J21326/21653,0)</f>
        <v>11</v>
      </c>
    </row>
    <row r="21327" spans="1:11" x14ac:dyDescent="0.25">
      <c r="A21327" s="40">
        <v>1516397944</v>
      </c>
      <c r="B21327" s="40">
        <v>1</v>
      </c>
      <c r="C21327" s="40">
        <v>1755</v>
      </c>
      <c r="D21327" s="38" t="s">
        <v>360</v>
      </c>
      <c r="E21327" s="57" t="s">
        <v>384</v>
      </c>
      <c r="F21327" s="57">
        <f>ROUNDDOWN(C21327/50,0)*50</f>
        <v>1750</v>
      </c>
      <c r="G21327" s="57" t="str">
        <f>D21327&amp;"_"&amp;B21327&amp;"_"&amp;F21327</f>
        <v>Beijing_1_1750</v>
      </c>
      <c r="H21327" s="57">
        <v>0.98852695442627714</v>
      </c>
      <c r="I21327" s="57">
        <f>COUNTIF($G$10:G21327,G21327)</f>
        <v>66</v>
      </c>
      <c r="J21327" s="57">
        <f>COUNTIF($G:$G,G21327)</f>
        <v>66</v>
      </c>
      <c r="K21327" s="57">
        <f>ROUND(3000*J21327/21653,0)</f>
        <v>9</v>
      </c>
    </row>
    <row r="21328" spans="1:11" x14ac:dyDescent="0.25">
      <c r="A21328" s="40">
        <v>1518001843</v>
      </c>
      <c r="B21328" s="40">
        <v>1</v>
      </c>
      <c r="C21328" s="40">
        <v>534</v>
      </c>
      <c r="D21328" s="38" t="s">
        <v>360</v>
      </c>
      <c r="E21328" s="57" t="s">
        <v>384</v>
      </c>
      <c r="F21328" s="57">
        <f>ROUNDDOWN(C21328/50,0)*50</f>
        <v>500</v>
      </c>
      <c r="G21328" s="57" t="str">
        <f>D21328&amp;"_"&amp;B21328&amp;"_"&amp;F21328</f>
        <v>Beijing_1_500</v>
      </c>
      <c r="H21328" s="57">
        <v>0.98858212396897915</v>
      </c>
      <c r="I21328" s="57">
        <f>COUNTIF($G$10:G21328,G21328)</f>
        <v>81</v>
      </c>
      <c r="J21328" s="57">
        <f>COUNTIF($G:$G,G21328)</f>
        <v>82</v>
      </c>
      <c r="K21328" s="57">
        <f>ROUND(3000*J21328/21653,0)</f>
        <v>11</v>
      </c>
    </row>
    <row r="21329" spans="1:11" x14ac:dyDescent="0.25">
      <c r="A21329" s="40">
        <v>1513221183</v>
      </c>
      <c r="B21329" s="40">
        <v>1</v>
      </c>
      <c r="C21329" s="40">
        <v>2699</v>
      </c>
      <c r="D21329" s="38" t="s">
        <v>360</v>
      </c>
      <c r="E21329" s="57" t="s">
        <v>384</v>
      </c>
      <c r="F21329" s="57">
        <f>ROUNDDOWN(C21329/50,0)*50</f>
        <v>2650</v>
      </c>
      <c r="G21329" s="57" t="str">
        <f>D21329&amp;"_"&amp;B21329&amp;"_"&amp;F21329</f>
        <v>Beijing_1_2650</v>
      </c>
      <c r="H21329" s="57">
        <v>0.98861714075951213</v>
      </c>
      <c r="I21329" s="57">
        <f>COUNTIF($G$10:G21329,G21329)</f>
        <v>57</v>
      </c>
      <c r="J21329" s="57">
        <f>COUNTIF($G:$G,G21329)</f>
        <v>57</v>
      </c>
      <c r="K21329" s="57">
        <f>ROUND(3000*J21329/21653,0)</f>
        <v>8</v>
      </c>
    </row>
    <row r="21330" spans="1:11" x14ac:dyDescent="0.25">
      <c r="A21330" s="40">
        <v>1512235152</v>
      </c>
      <c r="B21330" s="40">
        <v>0</v>
      </c>
      <c r="C21330" s="40">
        <v>1852</v>
      </c>
      <c r="D21330" s="38" t="s">
        <v>360</v>
      </c>
      <c r="E21330" s="57" t="s">
        <v>384</v>
      </c>
      <c r="F21330" s="57">
        <f>ROUNDDOWN(C21330/50,0)*50</f>
        <v>1850</v>
      </c>
      <c r="G21330" s="57" t="str">
        <f>D21330&amp;"_"&amp;B21330&amp;"_"&amp;F21330</f>
        <v>Beijing_0_1850</v>
      </c>
      <c r="H21330" s="57">
        <v>0.98863410596071677</v>
      </c>
      <c r="I21330" s="57">
        <f>COUNTIF($G$10:G21330,G21330)</f>
        <v>29</v>
      </c>
      <c r="J21330" s="57">
        <f>COUNTIF($G:$G,G21330)</f>
        <v>29</v>
      </c>
      <c r="K21330" s="57">
        <f>ROUND(3000*J21330/21653,0)</f>
        <v>4</v>
      </c>
    </row>
    <row r="21331" spans="1:11" x14ac:dyDescent="0.25">
      <c r="A21331" s="40">
        <v>1515192785</v>
      </c>
      <c r="B21331" s="40">
        <v>1</v>
      </c>
      <c r="C21331" s="40">
        <v>2625</v>
      </c>
      <c r="D21331" s="38" t="s">
        <v>359</v>
      </c>
      <c r="E21331" s="57" t="s">
        <v>384</v>
      </c>
      <c r="F21331" s="57">
        <f>ROUNDDOWN(C21331/50,0)*50</f>
        <v>2600</v>
      </c>
      <c r="G21331" s="57" t="str">
        <f>D21331&amp;"_"&amp;B21331&amp;"_"&amp;F21331</f>
        <v>Shanghai_1_2600</v>
      </c>
      <c r="H21331" s="57">
        <v>0.98880133960820893</v>
      </c>
      <c r="I21331" s="57">
        <f>COUNTIF($G$10:G21331,G21331)</f>
        <v>50</v>
      </c>
      <c r="J21331" s="57">
        <f>COUNTIF($G:$G,G21331)</f>
        <v>50</v>
      </c>
      <c r="K21331" s="57">
        <f>ROUND(3000*J21331/21653,0)</f>
        <v>7</v>
      </c>
    </row>
    <row r="21332" spans="1:11" x14ac:dyDescent="0.25">
      <c r="A21332" s="40">
        <v>1516673331</v>
      </c>
      <c r="B21332" s="40">
        <v>0</v>
      </c>
      <c r="C21332" s="40">
        <v>1434</v>
      </c>
      <c r="D21332" s="38" t="s">
        <v>361</v>
      </c>
      <c r="E21332" s="57" t="s">
        <v>384</v>
      </c>
      <c r="F21332" s="57">
        <f>ROUNDDOWN(C21332/50,0)*50</f>
        <v>1400</v>
      </c>
      <c r="G21332" s="57" t="str">
        <f>D21332&amp;"_"&amp;B21332&amp;"_"&amp;F21332</f>
        <v>Guangzhou_0_1400</v>
      </c>
      <c r="H21332" s="57">
        <v>0.98880438295119588</v>
      </c>
      <c r="I21332" s="57">
        <f>COUNTIF($G$10:G21332,G21332)</f>
        <v>20</v>
      </c>
      <c r="J21332" s="57">
        <f>COUNTIF($G:$G,G21332)</f>
        <v>22</v>
      </c>
      <c r="K21332" s="57">
        <f>ROUND(3000*J21332/21653,0)</f>
        <v>3</v>
      </c>
    </row>
    <row r="21333" spans="1:11" x14ac:dyDescent="0.25">
      <c r="A21333" s="40">
        <v>1517212410</v>
      </c>
      <c r="B21333" s="40">
        <v>0</v>
      </c>
      <c r="C21333" s="40">
        <v>2095</v>
      </c>
      <c r="D21333" s="38" t="s">
        <v>359</v>
      </c>
      <c r="E21333" s="57" t="s">
        <v>384</v>
      </c>
      <c r="F21333" s="57">
        <f>ROUNDDOWN(C21333/50,0)*50</f>
        <v>2050</v>
      </c>
      <c r="G21333" s="57" t="str">
        <f>D21333&amp;"_"&amp;B21333&amp;"_"&amp;F21333</f>
        <v>Shanghai_0_2050</v>
      </c>
      <c r="H21333" s="57">
        <v>0.98892902140896266</v>
      </c>
      <c r="I21333" s="57">
        <f>COUNTIF($G$10:G21333,G21333)</f>
        <v>32</v>
      </c>
      <c r="J21333" s="57">
        <f>COUNTIF($G:$G,G21333)</f>
        <v>33</v>
      </c>
      <c r="K21333" s="57">
        <f>ROUND(3000*J21333/21653,0)</f>
        <v>5</v>
      </c>
    </row>
    <row r="21334" spans="1:11" x14ac:dyDescent="0.25">
      <c r="A21334" s="40">
        <v>1517888409</v>
      </c>
      <c r="B21334" s="40">
        <v>1</v>
      </c>
      <c r="C21334" s="40">
        <v>174</v>
      </c>
      <c r="D21334" s="38" t="s">
        <v>358</v>
      </c>
      <c r="E21334" s="57" t="s">
        <v>384</v>
      </c>
      <c r="F21334" s="57">
        <f>ROUNDDOWN(C21334/50,0)*50</f>
        <v>150</v>
      </c>
      <c r="G21334" s="57" t="str">
        <f>D21334&amp;"_"&amp;B21334&amp;"_"&amp;F21334</f>
        <v>Shenzhen_1_150</v>
      </c>
      <c r="H21334" s="57">
        <v>0.98893317083943122</v>
      </c>
      <c r="I21334" s="57">
        <f>COUNTIF($G$10:G21334,G21334)</f>
        <v>35</v>
      </c>
      <c r="J21334" s="57">
        <f>COUNTIF($G:$G,G21334)</f>
        <v>36</v>
      </c>
      <c r="K21334" s="57">
        <f>ROUND(3000*J21334/21653,0)</f>
        <v>5</v>
      </c>
    </row>
    <row r="21335" spans="1:11" x14ac:dyDescent="0.25">
      <c r="A21335" s="40">
        <v>1512780476</v>
      </c>
      <c r="B21335" s="40">
        <v>1</v>
      </c>
      <c r="C21335" s="40">
        <v>2450</v>
      </c>
      <c r="D21335" s="38" t="s">
        <v>360</v>
      </c>
      <c r="E21335" s="57" t="s">
        <v>384</v>
      </c>
      <c r="F21335" s="57">
        <f>ROUNDDOWN(C21335/50,0)*50</f>
        <v>2450</v>
      </c>
      <c r="G21335" s="57" t="str">
        <f>D21335&amp;"_"&amp;B21335&amp;"_"&amp;F21335</f>
        <v>Beijing_1_2450</v>
      </c>
      <c r="H21335" s="57">
        <v>0.98901024922895242</v>
      </c>
      <c r="I21335" s="57">
        <f>COUNTIF($G$10:G21335,G21335)</f>
        <v>53</v>
      </c>
      <c r="J21335" s="57">
        <f>COUNTIF($G:$G,G21335)</f>
        <v>55</v>
      </c>
      <c r="K21335" s="57">
        <f>ROUND(3000*J21335/21653,0)</f>
        <v>8</v>
      </c>
    </row>
    <row r="21336" spans="1:11" x14ac:dyDescent="0.25">
      <c r="A21336" s="40">
        <v>1519930081</v>
      </c>
      <c r="B21336" s="40">
        <v>0</v>
      </c>
      <c r="C21336" s="40">
        <v>224</v>
      </c>
      <c r="D21336" s="38" t="s">
        <v>358</v>
      </c>
      <c r="E21336" s="57" t="s">
        <v>384</v>
      </c>
      <c r="F21336" s="57">
        <f>ROUNDDOWN(C21336/50,0)*50</f>
        <v>200</v>
      </c>
      <c r="G21336" s="57" t="str">
        <f>D21336&amp;"_"&amp;B21336&amp;"_"&amp;F21336</f>
        <v>Shenzhen_0_200</v>
      </c>
      <c r="H21336" s="57">
        <v>0.98906758069524192</v>
      </c>
      <c r="I21336" s="57">
        <f>COUNTIF($G$10:G21336,G21336)</f>
        <v>16</v>
      </c>
      <c r="J21336" s="57">
        <f>COUNTIF($G:$G,G21336)</f>
        <v>16</v>
      </c>
      <c r="K21336" s="57">
        <f>ROUND(3000*J21336/21653,0)</f>
        <v>2</v>
      </c>
    </row>
    <row r="21337" spans="1:11" x14ac:dyDescent="0.25">
      <c r="A21337" s="40">
        <v>1517306428</v>
      </c>
      <c r="B21337" s="40">
        <v>1</v>
      </c>
      <c r="C21337" s="40">
        <v>3162</v>
      </c>
      <c r="D21337" s="38" t="s">
        <v>360</v>
      </c>
      <c r="E21337" s="57" t="s">
        <v>384</v>
      </c>
      <c r="F21337" s="57">
        <f>ROUNDDOWN(C21337/50,0)*50</f>
        <v>3150</v>
      </c>
      <c r="G21337" s="57" t="str">
        <f>D21337&amp;"_"&amp;B21337&amp;"_"&amp;F21337</f>
        <v>Beijing_1_3150</v>
      </c>
      <c r="H21337" s="57">
        <v>0.98907007899608745</v>
      </c>
      <c r="I21337" s="57">
        <f>COUNTIF($G$10:G21337,G21337)</f>
        <v>45</v>
      </c>
      <c r="J21337" s="57">
        <f>COUNTIF($G:$G,G21337)</f>
        <v>45</v>
      </c>
      <c r="K21337" s="57">
        <f>ROUND(3000*J21337/21653,0)</f>
        <v>6</v>
      </c>
    </row>
    <row r="21338" spans="1:11" x14ac:dyDescent="0.25">
      <c r="A21338" s="40">
        <v>1519530520</v>
      </c>
      <c r="B21338" s="40">
        <v>0</v>
      </c>
      <c r="C21338" s="40">
        <v>3111</v>
      </c>
      <c r="D21338" s="38" t="s">
        <v>358</v>
      </c>
      <c r="E21338" s="57" t="s">
        <v>384</v>
      </c>
      <c r="F21338" s="57">
        <f>ROUNDDOWN(C21338/50,0)*50</f>
        <v>3100</v>
      </c>
      <c r="G21338" s="57" t="str">
        <f>D21338&amp;"_"&amp;B21338&amp;"_"&amp;F21338</f>
        <v>Shenzhen_0_3100</v>
      </c>
      <c r="H21338" s="57">
        <v>0.98907590304942061</v>
      </c>
      <c r="I21338" s="57">
        <f>COUNTIF($G$10:G21338,G21338)</f>
        <v>4</v>
      </c>
      <c r="J21338" s="57">
        <f>COUNTIF($G:$G,G21338)</f>
        <v>4</v>
      </c>
      <c r="K21338" s="57">
        <f>ROUND(3000*J21338/21653,0)</f>
        <v>1</v>
      </c>
    </row>
    <row r="21339" spans="1:11" x14ac:dyDescent="0.25">
      <c r="A21339" s="40">
        <v>1519429763</v>
      </c>
      <c r="B21339" s="40">
        <v>1</v>
      </c>
      <c r="C21339" s="40">
        <v>1592</v>
      </c>
      <c r="D21339" s="38" t="s">
        <v>359</v>
      </c>
      <c r="E21339" s="57" t="s">
        <v>384</v>
      </c>
      <c r="F21339" s="57">
        <f>ROUNDDOWN(C21339/50,0)*50</f>
        <v>1550</v>
      </c>
      <c r="G21339" s="57" t="str">
        <f>D21339&amp;"_"&amp;B21339&amp;"_"&amp;F21339</f>
        <v>Shanghai_1_1550</v>
      </c>
      <c r="H21339" s="57">
        <v>0.98909253778872142</v>
      </c>
      <c r="I21339" s="57">
        <f>COUNTIF($G$10:G21339,G21339)</f>
        <v>73</v>
      </c>
      <c r="J21339" s="57">
        <f>COUNTIF($G:$G,G21339)</f>
        <v>73</v>
      </c>
      <c r="K21339" s="57">
        <f>ROUND(3000*J21339/21653,0)</f>
        <v>10</v>
      </c>
    </row>
    <row r="21340" spans="1:11" x14ac:dyDescent="0.25">
      <c r="A21340" s="40">
        <v>1512830437</v>
      </c>
      <c r="B21340" s="40">
        <v>1</v>
      </c>
      <c r="C21340" s="40">
        <v>1188</v>
      </c>
      <c r="D21340" s="38" t="s">
        <v>359</v>
      </c>
      <c r="E21340" s="57" t="s">
        <v>384</v>
      </c>
      <c r="F21340" s="57">
        <f>ROUNDDOWN(C21340/50,0)*50</f>
        <v>1150</v>
      </c>
      <c r="G21340" s="57" t="str">
        <f>D21340&amp;"_"&amp;B21340&amp;"_"&amp;F21340</f>
        <v>Shanghai_1_1150</v>
      </c>
      <c r="H21340" s="57">
        <v>0.98923341609059967</v>
      </c>
      <c r="I21340" s="57">
        <f>COUNTIF($G$10:G21340,G21340)</f>
        <v>51</v>
      </c>
      <c r="J21340" s="57">
        <f>COUNTIF($G:$G,G21340)</f>
        <v>51</v>
      </c>
      <c r="K21340" s="57">
        <f>ROUND(3000*J21340/21653,0)</f>
        <v>7</v>
      </c>
    </row>
    <row r="21341" spans="1:11" x14ac:dyDescent="0.25">
      <c r="A21341" s="40">
        <v>1513999703</v>
      </c>
      <c r="B21341" s="40">
        <v>1</v>
      </c>
      <c r="C21341" s="40">
        <v>1904</v>
      </c>
      <c r="D21341" s="38" t="s">
        <v>360</v>
      </c>
      <c r="E21341" s="57" t="s">
        <v>384</v>
      </c>
      <c r="F21341" s="57">
        <f>ROUNDDOWN(C21341/50,0)*50</f>
        <v>1900</v>
      </c>
      <c r="G21341" s="57" t="str">
        <f>D21341&amp;"_"&amp;B21341&amp;"_"&amp;F21341</f>
        <v>Beijing_1_1900</v>
      </c>
      <c r="H21341" s="57">
        <v>0.98925064179621147</v>
      </c>
      <c r="I21341" s="57">
        <f>COUNTIF($G$10:G21341,G21341)</f>
        <v>76</v>
      </c>
      <c r="J21341" s="57">
        <f>COUNTIF($G:$G,G21341)</f>
        <v>77</v>
      </c>
      <c r="K21341" s="57">
        <f>ROUND(3000*J21341/21653,0)</f>
        <v>11</v>
      </c>
    </row>
    <row r="21342" spans="1:11" x14ac:dyDescent="0.25">
      <c r="A21342" s="40">
        <v>1514233610</v>
      </c>
      <c r="B21342" s="40">
        <v>0</v>
      </c>
      <c r="C21342" s="40">
        <v>728</v>
      </c>
      <c r="D21342" s="38" t="s">
        <v>359</v>
      </c>
      <c r="E21342" s="57" t="s">
        <v>384</v>
      </c>
      <c r="F21342" s="57">
        <f>ROUNDDOWN(C21342/50,0)*50</f>
        <v>700</v>
      </c>
      <c r="G21342" s="57" t="str">
        <f>D21342&amp;"_"&amp;B21342&amp;"_"&amp;F21342</f>
        <v>Shanghai_0_700</v>
      </c>
      <c r="H21342" s="57">
        <v>0.98932031499508366</v>
      </c>
      <c r="I21342" s="57">
        <f>COUNTIF($G$10:G21342,G21342)</f>
        <v>19</v>
      </c>
      <c r="J21342" s="57">
        <f>COUNTIF($G:$G,G21342)</f>
        <v>19</v>
      </c>
      <c r="K21342" s="57">
        <f>ROUND(3000*J21342/21653,0)</f>
        <v>3</v>
      </c>
    </row>
    <row r="21343" spans="1:11" x14ac:dyDescent="0.25">
      <c r="A21343" s="40">
        <v>1518352160</v>
      </c>
      <c r="B21343" s="40">
        <v>0</v>
      </c>
      <c r="C21343" s="40">
        <v>1118</v>
      </c>
      <c r="D21343" s="38" t="s">
        <v>360</v>
      </c>
      <c r="E21343" s="57" t="s">
        <v>384</v>
      </c>
      <c r="F21343" s="57">
        <f>ROUNDDOWN(C21343/50,0)*50</f>
        <v>1100</v>
      </c>
      <c r="G21343" s="57" t="str">
        <f>D21343&amp;"_"&amp;B21343&amp;"_"&amp;F21343</f>
        <v>Beijing_0_1100</v>
      </c>
      <c r="H21343" s="57">
        <v>0.98933489137495811</v>
      </c>
      <c r="I21343" s="57">
        <f>COUNTIF($G$10:G21343,G21343)</f>
        <v>37</v>
      </c>
      <c r="J21343" s="57">
        <f>COUNTIF($G:$G,G21343)</f>
        <v>37</v>
      </c>
      <c r="K21343" s="57">
        <f>ROUND(3000*J21343/21653,0)</f>
        <v>5</v>
      </c>
    </row>
    <row r="21344" spans="1:11" x14ac:dyDescent="0.25">
      <c r="A21344" s="40">
        <v>1519840541</v>
      </c>
      <c r="B21344" s="40">
        <v>0</v>
      </c>
      <c r="C21344" s="40">
        <v>121</v>
      </c>
      <c r="D21344" s="38" t="s">
        <v>360</v>
      </c>
      <c r="E21344" s="57" t="s">
        <v>384</v>
      </c>
      <c r="F21344" s="57">
        <f>ROUNDDOWN(C21344/50,0)*50</f>
        <v>100</v>
      </c>
      <c r="G21344" s="57" t="str">
        <f>D21344&amp;"_"&amp;B21344&amp;"_"&amp;F21344</f>
        <v>Beijing_0_100</v>
      </c>
      <c r="H21344" s="57">
        <v>0.98941259648069269</v>
      </c>
      <c r="I21344" s="57">
        <f>COUNTIF($G$10:G21344,G21344)</f>
        <v>35</v>
      </c>
      <c r="J21344" s="57">
        <f>COUNTIF($G:$G,G21344)</f>
        <v>35</v>
      </c>
      <c r="K21344" s="57">
        <f>ROUND(3000*J21344/21653,0)</f>
        <v>5</v>
      </c>
    </row>
    <row r="21345" spans="1:11" x14ac:dyDescent="0.25">
      <c r="A21345" s="40">
        <v>1512764081</v>
      </c>
      <c r="B21345" s="40">
        <v>0</v>
      </c>
      <c r="C21345" s="40">
        <v>1027</v>
      </c>
      <c r="D21345" s="38" t="s">
        <v>360</v>
      </c>
      <c r="E21345" s="57" t="s">
        <v>384</v>
      </c>
      <c r="F21345" s="57">
        <f>ROUNDDOWN(C21345/50,0)*50</f>
        <v>1000</v>
      </c>
      <c r="G21345" s="57" t="str">
        <f>D21345&amp;"_"&amp;B21345&amp;"_"&amp;F21345</f>
        <v>Beijing_0_1000</v>
      </c>
      <c r="H21345" s="57">
        <v>0.98952454537826484</v>
      </c>
      <c r="I21345" s="57">
        <f>COUNTIF($G$10:G21345,G21345)</f>
        <v>44</v>
      </c>
      <c r="J21345" s="57">
        <f>COUNTIF($G:$G,G21345)</f>
        <v>44</v>
      </c>
      <c r="K21345" s="57">
        <f>ROUND(3000*J21345/21653,0)</f>
        <v>6</v>
      </c>
    </row>
    <row r="21346" spans="1:11" x14ac:dyDescent="0.25">
      <c r="A21346" s="40">
        <v>1518273699</v>
      </c>
      <c r="B21346" s="40">
        <v>1</v>
      </c>
      <c r="C21346" s="40">
        <v>1863</v>
      </c>
      <c r="D21346" s="38" t="s">
        <v>359</v>
      </c>
      <c r="E21346" s="57" t="s">
        <v>384</v>
      </c>
      <c r="F21346" s="57">
        <f>ROUNDDOWN(C21346/50,0)*50</f>
        <v>1850</v>
      </c>
      <c r="G21346" s="57" t="str">
        <f>D21346&amp;"_"&amp;B21346&amp;"_"&amp;F21346</f>
        <v>Shanghai_1_1850</v>
      </c>
      <c r="H21346" s="57">
        <v>0.98957492691769644</v>
      </c>
      <c r="I21346" s="57">
        <f>COUNTIF($G$10:G21346,G21346)</f>
        <v>63</v>
      </c>
      <c r="J21346" s="57">
        <f>COUNTIF($G:$G,G21346)</f>
        <v>65</v>
      </c>
      <c r="K21346" s="57">
        <f>ROUND(3000*J21346/21653,0)</f>
        <v>9</v>
      </c>
    </row>
    <row r="21347" spans="1:11" x14ac:dyDescent="0.25">
      <c r="A21347" s="40">
        <v>1515774716</v>
      </c>
      <c r="B21347" s="40">
        <v>1</v>
      </c>
      <c r="C21347" s="40">
        <v>3118</v>
      </c>
      <c r="D21347" s="38" t="s">
        <v>360</v>
      </c>
      <c r="E21347" s="57" t="s">
        <v>384</v>
      </c>
      <c r="F21347" s="57">
        <f>ROUNDDOWN(C21347/50,0)*50</f>
        <v>3100</v>
      </c>
      <c r="G21347" s="57" t="str">
        <f>D21347&amp;"_"&amp;B21347&amp;"_"&amp;F21347</f>
        <v>Beijing_1_3100</v>
      </c>
      <c r="H21347" s="57">
        <v>0.989591721051436</v>
      </c>
      <c r="I21347" s="57">
        <f>COUNTIF($G$10:G21347,G21347)</f>
        <v>55</v>
      </c>
      <c r="J21347" s="57">
        <f>COUNTIF($G:$G,G21347)</f>
        <v>56</v>
      </c>
      <c r="K21347" s="57">
        <f>ROUND(3000*J21347/21653,0)</f>
        <v>8</v>
      </c>
    </row>
    <row r="21348" spans="1:11" x14ac:dyDescent="0.25">
      <c r="A21348" s="40">
        <v>1513912434</v>
      </c>
      <c r="B21348" s="40">
        <v>1</v>
      </c>
      <c r="C21348" s="40">
        <v>4007</v>
      </c>
      <c r="D21348" s="38" t="s">
        <v>360</v>
      </c>
      <c r="E21348" s="57" t="s">
        <v>384</v>
      </c>
      <c r="F21348" s="57">
        <f>ROUNDDOWN(C21348/50,0)*50</f>
        <v>4000</v>
      </c>
      <c r="G21348" s="57" t="str">
        <f>D21348&amp;"_"&amp;B21348&amp;"_"&amp;F21348</f>
        <v>Beijing_1_4000</v>
      </c>
      <c r="H21348" s="57">
        <v>0.98961044734691472</v>
      </c>
      <c r="I21348" s="57">
        <f>COUNTIF($G$10:G21348,G21348)</f>
        <v>14</v>
      </c>
      <c r="J21348" s="57">
        <f>COUNTIF($G:$G,G21348)</f>
        <v>14</v>
      </c>
      <c r="K21348" s="57">
        <f>ROUND(3000*J21348/21653,0)</f>
        <v>2</v>
      </c>
    </row>
    <row r="21349" spans="1:11" x14ac:dyDescent="0.25">
      <c r="A21349" s="40">
        <v>1515556732</v>
      </c>
      <c r="B21349" s="40">
        <v>0</v>
      </c>
      <c r="C21349" s="40">
        <v>690</v>
      </c>
      <c r="D21349" s="38" t="s">
        <v>360</v>
      </c>
      <c r="E21349" s="57" t="s">
        <v>384</v>
      </c>
      <c r="F21349" s="57">
        <f>ROUNDDOWN(C21349/50,0)*50</f>
        <v>650</v>
      </c>
      <c r="G21349" s="57" t="str">
        <f>D21349&amp;"_"&amp;B21349&amp;"_"&amp;F21349</f>
        <v>Beijing_0_650</v>
      </c>
      <c r="H21349" s="57">
        <v>0.98968633802571249</v>
      </c>
      <c r="I21349" s="57">
        <f>COUNTIF($G$10:G21349,G21349)</f>
        <v>54</v>
      </c>
      <c r="J21349" s="57">
        <f>COUNTIF($G:$G,G21349)</f>
        <v>55</v>
      </c>
      <c r="K21349" s="57">
        <f>ROUND(3000*J21349/21653,0)</f>
        <v>8</v>
      </c>
    </row>
    <row r="21350" spans="1:11" x14ac:dyDescent="0.25">
      <c r="A21350" s="40">
        <v>1519473526</v>
      </c>
      <c r="B21350" s="40">
        <v>1</v>
      </c>
      <c r="C21350" s="40">
        <v>2332</v>
      </c>
      <c r="D21350" s="38" t="s">
        <v>359</v>
      </c>
      <c r="E21350" s="57" t="s">
        <v>384</v>
      </c>
      <c r="F21350" s="57">
        <f>ROUNDDOWN(C21350/50,0)*50</f>
        <v>2300</v>
      </c>
      <c r="G21350" s="57" t="str">
        <f>D21350&amp;"_"&amp;B21350&amp;"_"&amp;F21350</f>
        <v>Shanghai_1_2300</v>
      </c>
      <c r="H21350" s="57">
        <v>0.98970680279514911</v>
      </c>
      <c r="I21350" s="57">
        <f>COUNTIF($G$10:G21350,G21350)</f>
        <v>45</v>
      </c>
      <c r="J21350" s="57">
        <f>COUNTIF($G:$G,G21350)</f>
        <v>45</v>
      </c>
      <c r="K21350" s="57">
        <f>ROUND(3000*J21350/21653,0)</f>
        <v>6</v>
      </c>
    </row>
    <row r="21351" spans="1:11" x14ac:dyDescent="0.25">
      <c r="A21351" s="40">
        <v>1515123771</v>
      </c>
      <c r="B21351" s="40">
        <v>0</v>
      </c>
      <c r="C21351" s="40">
        <v>1878</v>
      </c>
      <c r="D21351" s="38" t="s">
        <v>359</v>
      </c>
      <c r="E21351" s="57" t="s">
        <v>384</v>
      </c>
      <c r="F21351" s="57">
        <f>ROUNDDOWN(C21351/50,0)*50</f>
        <v>1850</v>
      </c>
      <c r="G21351" s="57" t="str">
        <f>D21351&amp;"_"&amp;B21351&amp;"_"&amp;F21351</f>
        <v>Shanghai_0_1850</v>
      </c>
      <c r="H21351" s="57">
        <v>0.98984551669720533</v>
      </c>
      <c r="I21351" s="57">
        <f>COUNTIF($G$10:G21351,G21351)</f>
        <v>22</v>
      </c>
      <c r="J21351" s="57">
        <f>COUNTIF($G:$G,G21351)</f>
        <v>22</v>
      </c>
      <c r="K21351" s="57">
        <f>ROUND(3000*J21351/21653,0)</f>
        <v>3</v>
      </c>
    </row>
    <row r="21352" spans="1:11" x14ac:dyDescent="0.25">
      <c r="A21352" s="40">
        <v>1518951482</v>
      </c>
      <c r="B21352" s="40">
        <v>0</v>
      </c>
      <c r="C21352" s="40">
        <v>3029</v>
      </c>
      <c r="D21352" s="38" t="s">
        <v>359</v>
      </c>
      <c r="E21352" s="57" t="s">
        <v>384</v>
      </c>
      <c r="F21352" s="57">
        <f>ROUNDDOWN(C21352/50,0)*50</f>
        <v>3000</v>
      </c>
      <c r="G21352" s="57" t="str">
        <f>D21352&amp;"_"&amp;B21352&amp;"_"&amp;F21352</f>
        <v>Shanghai_0_3000</v>
      </c>
      <c r="H21352" s="57">
        <v>0.98994073151488049</v>
      </c>
      <c r="I21352" s="57">
        <f>COUNTIF($G$10:G21352,G21352)</f>
        <v>12</v>
      </c>
      <c r="J21352" s="57">
        <f>COUNTIF($G:$G,G21352)</f>
        <v>12</v>
      </c>
      <c r="K21352" s="57">
        <f>ROUND(3000*J21352/21653,0)</f>
        <v>2</v>
      </c>
    </row>
    <row r="21353" spans="1:11" x14ac:dyDescent="0.25">
      <c r="A21353" s="40">
        <v>1518818930</v>
      </c>
      <c r="B21353" s="40">
        <v>0</v>
      </c>
      <c r="C21353" s="40">
        <v>2380</v>
      </c>
      <c r="D21353" s="38" t="s">
        <v>361</v>
      </c>
      <c r="E21353" s="57" t="s">
        <v>384</v>
      </c>
      <c r="F21353" s="57">
        <f>ROUNDDOWN(C21353/50,0)*50</f>
        <v>2350</v>
      </c>
      <c r="G21353" s="57" t="str">
        <f>D21353&amp;"_"&amp;B21353&amp;"_"&amp;F21353</f>
        <v>Guangzhou_0_2350</v>
      </c>
      <c r="H21353" s="57">
        <v>0.99002013243963161</v>
      </c>
      <c r="I21353" s="57">
        <f>COUNTIF($G$10:G21353,G21353)</f>
        <v>14</v>
      </c>
      <c r="J21353" s="57">
        <f>COUNTIF($G:$G,G21353)</f>
        <v>14</v>
      </c>
      <c r="K21353" s="57">
        <f>ROUND(3000*J21353/21653,0)</f>
        <v>2</v>
      </c>
    </row>
    <row r="21354" spans="1:11" x14ac:dyDescent="0.25">
      <c r="A21354" s="40">
        <v>1517557276</v>
      </c>
      <c r="B21354" s="40">
        <v>1</v>
      </c>
      <c r="C21354" s="40">
        <v>660</v>
      </c>
      <c r="D21354" s="38" t="s">
        <v>359</v>
      </c>
      <c r="E21354" s="57" t="s">
        <v>384</v>
      </c>
      <c r="F21354" s="57">
        <f>ROUNDDOWN(C21354/50,0)*50</f>
        <v>650</v>
      </c>
      <c r="G21354" s="57" t="str">
        <f>D21354&amp;"_"&amp;B21354&amp;"_"&amp;F21354</f>
        <v>Shanghai_1_650</v>
      </c>
      <c r="H21354" s="57">
        <v>0.9900405099583971</v>
      </c>
      <c r="I21354" s="57">
        <f>COUNTIF($G$10:G21354,G21354)</f>
        <v>83</v>
      </c>
      <c r="J21354" s="57">
        <f>COUNTIF($G:$G,G21354)</f>
        <v>83</v>
      </c>
      <c r="K21354" s="57">
        <f>ROUND(3000*J21354/21653,0)</f>
        <v>11</v>
      </c>
    </row>
    <row r="21355" spans="1:11" x14ac:dyDescent="0.25">
      <c r="A21355" s="40">
        <v>1512186892</v>
      </c>
      <c r="B21355" s="40">
        <v>0</v>
      </c>
      <c r="C21355" s="40">
        <v>2063</v>
      </c>
      <c r="D21355" s="38" t="s">
        <v>359</v>
      </c>
      <c r="E21355" s="57" t="s">
        <v>384</v>
      </c>
      <c r="F21355" s="57">
        <f>ROUNDDOWN(C21355/50,0)*50</f>
        <v>2050</v>
      </c>
      <c r="G21355" s="57" t="str">
        <f>D21355&amp;"_"&amp;B21355&amp;"_"&amp;F21355</f>
        <v>Shanghai_0_2050</v>
      </c>
      <c r="H21355" s="57">
        <v>0.99006518234058039</v>
      </c>
      <c r="I21355" s="57">
        <f>COUNTIF($G$10:G21355,G21355)</f>
        <v>33</v>
      </c>
      <c r="J21355" s="57">
        <f>COUNTIF($G:$G,G21355)</f>
        <v>33</v>
      </c>
      <c r="K21355" s="57">
        <f>ROUND(3000*J21355/21653,0)</f>
        <v>5</v>
      </c>
    </row>
    <row r="21356" spans="1:11" x14ac:dyDescent="0.25">
      <c r="A21356" s="40">
        <v>1512279638</v>
      </c>
      <c r="B21356" s="40">
        <v>1</v>
      </c>
      <c r="C21356" s="40">
        <v>3462</v>
      </c>
      <c r="D21356" s="38" t="s">
        <v>358</v>
      </c>
      <c r="E21356" s="57" t="s">
        <v>384</v>
      </c>
      <c r="F21356" s="57">
        <f>ROUNDDOWN(C21356/50,0)*50</f>
        <v>3450</v>
      </c>
      <c r="G21356" s="57" t="str">
        <f>D21356&amp;"_"&amp;B21356&amp;"_"&amp;F21356</f>
        <v>Shenzhen_1_3450</v>
      </c>
      <c r="H21356" s="57">
        <v>0.99007154243362949</v>
      </c>
      <c r="I21356" s="57">
        <f>COUNTIF($G$10:G21356,G21356)</f>
        <v>18</v>
      </c>
      <c r="J21356" s="57">
        <f>COUNTIF($G:$G,G21356)</f>
        <v>18</v>
      </c>
      <c r="K21356" s="57">
        <f>ROUND(3000*J21356/21653,0)</f>
        <v>2</v>
      </c>
    </row>
    <row r="21357" spans="1:11" x14ac:dyDescent="0.25">
      <c r="A21357" s="40">
        <v>1515930790</v>
      </c>
      <c r="B21357" s="40">
        <v>0</v>
      </c>
      <c r="C21357" s="40">
        <v>502</v>
      </c>
      <c r="D21357" s="38" t="s">
        <v>360</v>
      </c>
      <c r="E21357" s="57" t="s">
        <v>384</v>
      </c>
      <c r="F21357" s="57">
        <f>ROUNDDOWN(C21357/50,0)*50</f>
        <v>500</v>
      </c>
      <c r="G21357" s="57" t="str">
        <f>D21357&amp;"_"&amp;B21357&amp;"_"&amp;F21357</f>
        <v>Beijing_0_500</v>
      </c>
      <c r="H21357" s="57">
        <v>0.99009475952424075</v>
      </c>
      <c r="I21357" s="57">
        <f>COUNTIF($G$10:G21357,G21357)</f>
        <v>53</v>
      </c>
      <c r="J21357" s="57">
        <f>COUNTIF($G:$G,G21357)</f>
        <v>53</v>
      </c>
      <c r="K21357" s="57">
        <f>ROUND(3000*J21357/21653,0)</f>
        <v>7</v>
      </c>
    </row>
    <row r="21358" spans="1:11" x14ac:dyDescent="0.25">
      <c r="A21358" s="40">
        <v>1519715027</v>
      </c>
      <c r="B21358" s="40">
        <v>1</v>
      </c>
      <c r="C21358" s="40">
        <v>2685</v>
      </c>
      <c r="D21358" s="38" t="s">
        <v>358</v>
      </c>
      <c r="E21358" s="57" t="s">
        <v>384</v>
      </c>
      <c r="F21358" s="57">
        <f>ROUNDDOWN(C21358/50,0)*50</f>
        <v>2650</v>
      </c>
      <c r="G21358" s="57" t="str">
        <f>D21358&amp;"_"&amp;B21358&amp;"_"&amp;F21358</f>
        <v>Shenzhen_1_2650</v>
      </c>
      <c r="H21358" s="57">
        <v>0.9901670887719537</v>
      </c>
      <c r="I21358" s="57">
        <f>COUNTIF($G$10:G21358,G21358)</f>
        <v>29</v>
      </c>
      <c r="J21358" s="57">
        <f>COUNTIF($G:$G,G21358)</f>
        <v>31</v>
      </c>
      <c r="K21358" s="57">
        <f>ROUND(3000*J21358/21653,0)</f>
        <v>4</v>
      </c>
    </row>
    <row r="21359" spans="1:11" x14ac:dyDescent="0.25">
      <c r="A21359" s="40">
        <v>1514036939</v>
      </c>
      <c r="B21359" s="40">
        <v>1</v>
      </c>
      <c r="C21359" s="40">
        <v>229</v>
      </c>
      <c r="D21359" s="38" t="s">
        <v>360</v>
      </c>
      <c r="E21359" s="57" t="s">
        <v>384</v>
      </c>
      <c r="F21359" s="57">
        <f>ROUNDDOWN(C21359/50,0)*50</f>
        <v>200</v>
      </c>
      <c r="G21359" s="57" t="str">
        <f>D21359&amp;"_"&amp;B21359&amp;"_"&amp;F21359</f>
        <v>Beijing_1_200</v>
      </c>
      <c r="H21359" s="57">
        <v>0.99020157090400729</v>
      </c>
      <c r="I21359" s="57">
        <f>COUNTIF($G$10:G21359,G21359)</f>
        <v>83</v>
      </c>
      <c r="J21359" s="57">
        <f>COUNTIF($G:$G,G21359)</f>
        <v>84</v>
      </c>
      <c r="K21359" s="57">
        <f>ROUND(3000*J21359/21653,0)</f>
        <v>12</v>
      </c>
    </row>
    <row r="21360" spans="1:11" x14ac:dyDescent="0.25">
      <c r="A21360" s="40">
        <v>1512304926</v>
      </c>
      <c r="B21360" s="40">
        <v>1</v>
      </c>
      <c r="C21360" s="40">
        <v>731</v>
      </c>
      <c r="D21360" s="38" t="s">
        <v>358</v>
      </c>
      <c r="E21360" s="57" t="s">
        <v>384</v>
      </c>
      <c r="F21360" s="57">
        <f>ROUNDDOWN(C21360/50,0)*50</f>
        <v>700</v>
      </c>
      <c r="G21360" s="57" t="str">
        <f>D21360&amp;"_"&amp;B21360&amp;"_"&amp;F21360</f>
        <v>Shenzhen_1_700</v>
      </c>
      <c r="H21360" s="57">
        <v>1.3360203065782006E-3</v>
      </c>
      <c r="I21360" s="57">
        <f>COUNTIF($G$10:G21360,G21360)</f>
        <v>35</v>
      </c>
      <c r="J21360" s="57">
        <f>COUNTIF($G:$G,G21360)</f>
        <v>48</v>
      </c>
      <c r="K21360" s="57">
        <f>ROUND(3000*J21360/21653,0)</f>
        <v>7</v>
      </c>
    </row>
    <row r="21361" spans="1:11" x14ac:dyDescent="0.25">
      <c r="A21361" s="40">
        <v>1514236878</v>
      </c>
      <c r="B21361" s="40">
        <v>1</v>
      </c>
      <c r="C21361" s="40">
        <v>718</v>
      </c>
      <c r="D21361" s="38" t="s">
        <v>358</v>
      </c>
      <c r="E21361" s="57" t="s">
        <v>384</v>
      </c>
      <c r="F21361" s="57">
        <f>ROUNDDOWN(C21361/50,0)*50</f>
        <v>700</v>
      </c>
      <c r="G21361" s="57" t="str">
        <f>D21361&amp;"_"&amp;B21361&amp;"_"&amp;F21361</f>
        <v>Shenzhen_1_700</v>
      </c>
      <c r="H21361" s="57">
        <v>3.4020723240334672E-2</v>
      </c>
      <c r="I21361" s="57">
        <f>COUNTIF($G$10:G21361,G21361)</f>
        <v>36</v>
      </c>
      <c r="J21361" s="57">
        <f>COUNTIF($G:$G,G21361)</f>
        <v>48</v>
      </c>
      <c r="K21361" s="57">
        <f>ROUND(3000*J21361/21653,0)</f>
        <v>7</v>
      </c>
    </row>
    <row r="21362" spans="1:11" x14ac:dyDescent="0.25">
      <c r="A21362" s="40">
        <v>1516427446</v>
      </c>
      <c r="B21362" s="40">
        <v>1</v>
      </c>
      <c r="C21362" s="40">
        <v>709</v>
      </c>
      <c r="D21362" s="38" t="s">
        <v>358</v>
      </c>
      <c r="E21362" s="57" t="s">
        <v>384</v>
      </c>
      <c r="F21362" s="57">
        <f>ROUNDDOWN(C21362/50,0)*50</f>
        <v>700</v>
      </c>
      <c r="G21362" s="57" t="str">
        <f>D21362&amp;"_"&amp;B21362&amp;"_"&amp;F21362</f>
        <v>Shenzhen_1_700</v>
      </c>
      <c r="H21362" s="57">
        <v>6.5332838041675667E-2</v>
      </c>
      <c r="I21362" s="57">
        <f>COUNTIF($G$10:G21362,G21362)</f>
        <v>37</v>
      </c>
      <c r="J21362" s="57">
        <f>COUNTIF($G:$G,G21362)</f>
        <v>48</v>
      </c>
      <c r="K21362" s="57">
        <f>ROUND(3000*J21362/21653,0)</f>
        <v>7</v>
      </c>
    </row>
    <row r="21363" spans="1:11" x14ac:dyDescent="0.25">
      <c r="A21363" s="40">
        <v>1515749225</v>
      </c>
      <c r="B21363" s="40">
        <v>1</v>
      </c>
      <c r="C21363" s="40">
        <v>700</v>
      </c>
      <c r="D21363" s="38" t="s">
        <v>358</v>
      </c>
      <c r="E21363" s="57" t="s">
        <v>384</v>
      </c>
      <c r="F21363" s="57">
        <f>ROUNDDOWN(C21363/50,0)*50</f>
        <v>700</v>
      </c>
      <c r="G21363" s="57" t="str">
        <f>D21363&amp;"_"&amp;B21363&amp;"_"&amp;F21363</f>
        <v>Shenzhen_1_700</v>
      </c>
      <c r="H21363" s="57">
        <v>6.905309316936592E-2</v>
      </c>
      <c r="I21363" s="57">
        <f>COUNTIF($G$10:G21363,G21363)</f>
        <v>38</v>
      </c>
      <c r="J21363" s="57">
        <f>COUNTIF($G:$G,G21363)</f>
        <v>48</v>
      </c>
      <c r="K21363" s="57">
        <f>ROUND(3000*J21363/21653,0)</f>
        <v>7</v>
      </c>
    </row>
    <row r="21364" spans="1:11" x14ac:dyDescent="0.25">
      <c r="A21364" s="40">
        <v>1518523868</v>
      </c>
      <c r="B21364" s="40">
        <v>1</v>
      </c>
      <c r="C21364" s="40">
        <v>710</v>
      </c>
      <c r="D21364" s="38" t="s">
        <v>358</v>
      </c>
      <c r="E21364" s="57" t="s">
        <v>384</v>
      </c>
      <c r="F21364" s="57">
        <f>ROUNDDOWN(C21364/50,0)*50</f>
        <v>700</v>
      </c>
      <c r="G21364" s="57" t="str">
        <f>D21364&amp;"_"&amp;B21364&amp;"_"&amp;F21364</f>
        <v>Shenzhen_1_700</v>
      </c>
      <c r="H21364" s="57">
        <v>0.13930127649055957</v>
      </c>
      <c r="I21364" s="57">
        <f>COUNTIF($G$10:G21364,G21364)</f>
        <v>39</v>
      </c>
      <c r="J21364" s="57">
        <f>COUNTIF($G:$G,G21364)</f>
        <v>48</v>
      </c>
      <c r="K21364" s="57">
        <f>ROUND(3000*J21364/21653,0)</f>
        <v>7</v>
      </c>
    </row>
    <row r="21365" spans="1:11" x14ac:dyDescent="0.25">
      <c r="A21365" s="40">
        <v>1515122245</v>
      </c>
      <c r="B21365" s="40">
        <v>1</v>
      </c>
      <c r="C21365" s="40">
        <v>746</v>
      </c>
      <c r="D21365" s="38" t="s">
        <v>358</v>
      </c>
      <c r="E21365" s="57" t="s">
        <v>384</v>
      </c>
      <c r="F21365" s="57">
        <f>ROUNDDOWN(C21365/50,0)*50</f>
        <v>700</v>
      </c>
      <c r="G21365" s="57" t="str">
        <f>D21365&amp;"_"&amp;B21365&amp;"_"&amp;F21365</f>
        <v>Shenzhen_1_700</v>
      </c>
      <c r="H21365" s="57">
        <v>0.14356266998554379</v>
      </c>
      <c r="I21365" s="57">
        <f>COUNTIF($G$10:G21365,G21365)</f>
        <v>40</v>
      </c>
      <c r="J21365" s="57">
        <f>COUNTIF($G:$G,G21365)</f>
        <v>48</v>
      </c>
      <c r="K21365" s="57">
        <f>ROUND(3000*J21365/21653,0)</f>
        <v>7</v>
      </c>
    </row>
    <row r="21366" spans="1:11" x14ac:dyDescent="0.25">
      <c r="A21366" s="40">
        <v>1514012015</v>
      </c>
      <c r="B21366" s="40">
        <v>1</v>
      </c>
      <c r="C21366" s="40">
        <v>717</v>
      </c>
      <c r="D21366" s="38" t="s">
        <v>358</v>
      </c>
      <c r="E21366" s="57" t="s">
        <v>384</v>
      </c>
      <c r="F21366" s="57">
        <f>ROUNDDOWN(C21366/50,0)*50</f>
        <v>700</v>
      </c>
      <c r="G21366" s="57" t="str">
        <f>D21366&amp;"_"&amp;B21366&amp;"_"&amp;F21366</f>
        <v>Shenzhen_1_700</v>
      </c>
      <c r="H21366" s="57">
        <v>0.1732836961265658</v>
      </c>
      <c r="I21366" s="57">
        <f>COUNTIF($G$10:G21366,G21366)</f>
        <v>41</v>
      </c>
      <c r="J21366" s="57">
        <f>COUNTIF($G:$G,G21366)</f>
        <v>48</v>
      </c>
      <c r="K21366" s="57">
        <f>ROUND(3000*J21366/21653,0)</f>
        <v>7</v>
      </c>
    </row>
    <row r="21367" spans="1:11" x14ac:dyDescent="0.25">
      <c r="A21367" s="40">
        <v>1514153715</v>
      </c>
      <c r="B21367" s="40">
        <v>1</v>
      </c>
      <c r="C21367" s="40">
        <v>722</v>
      </c>
      <c r="D21367" s="38" t="s">
        <v>358</v>
      </c>
      <c r="E21367" s="57" t="s">
        <v>384</v>
      </c>
      <c r="F21367" s="57">
        <f>ROUNDDOWN(C21367/50,0)*50</f>
        <v>700</v>
      </c>
      <c r="G21367" s="57" t="str">
        <f>D21367&amp;"_"&amp;B21367&amp;"_"&amp;F21367</f>
        <v>Shenzhen_1_700</v>
      </c>
      <c r="H21367" s="57">
        <v>0.17374137527781486</v>
      </c>
      <c r="I21367" s="57">
        <f>COUNTIF($G$10:G21367,G21367)</f>
        <v>42</v>
      </c>
      <c r="J21367" s="57">
        <f>COUNTIF($G:$G,G21367)</f>
        <v>48</v>
      </c>
      <c r="K21367" s="57">
        <f>ROUND(3000*J21367/21653,0)</f>
        <v>7</v>
      </c>
    </row>
    <row r="21368" spans="1:11" x14ac:dyDescent="0.25">
      <c r="A21368" s="40">
        <v>1519402394</v>
      </c>
      <c r="B21368" s="40">
        <v>1</v>
      </c>
      <c r="C21368" s="40">
        <v>717</v>
      </c>
      <c r="D21368" s="38" t="s">
        <v>358</v>
      </c>
      <c r="E21368" s="57" t="s">
        <v>384</v>
      </c>
      <c r="F21368" s="57">
        <f>ROUNDDOWN(C21368/50,0)*50</f>
        <v>700</v>
      </c>
      <c r="G21368" s="57" t="str">
        <f>D21368&amp;"_"&amp;B21368&amp;"_"&amp;F21368</f>
        <v>Shenzhen_1_700</v>
      </c>
      <c r="H21368" s="57">
        <v>0.1872982979621145</v>
      </c>
      <c r="I21368" s="57">
        <f>COUNTIF($G$10:G21368,G21368)</f>
        <v>43</v>
      </c>
      <c r="J21368" s="57">
        <f>COUNTIF($G:$G,G21368)</f>
        <v>48</v>
      </c>
      <c r="K21368" s="57">
        <f>ROUND(3000*J21368/21653,0)</f>
        <v>7</v>
      </c>
    </row>
    <row r="21369" spans="1:11" x14ac:dyDescent="0.25">
      <c r="A21369" s="40">
        <v>1514305139</v>
      </c>
      <c r="B21369" s="40">
        <v>1</v>
      </c>
      <c r="C21369" s="40">
        <v>718</v>
      </c>
      <c r="D21369" s="38" t="s">
        <v>358</v>
      </c>
      <c r="E21369" s="57" t="s">
        <v>384</v>
      </c>
      <c r="F21369" s="57">
        <f>ROUNDDOWN(C21369/50,0)*50</f>
        <v>700</v>
      </c>
      <c r="G21369" s="57" t="str">
        <f>D21369&amp;"_"&amp;B21369&amp;"_"&amp;F21369</f>
        <v>Shenzhen_1_700</v>
      </c>
      <c r="H21369" s="57">
        <v>0.19032016461993206</v>
      </c>
      <c r="I21369" s="57">
        <f>COUNTIF($G$10:G21369,G21369)</f>
        <v>44</v>
      </c>
      <c r="J21369" s="57">
        <f>COUNTIF($G:$G,G21369)</f>
        <v>48</v>
      </c>
      <c r="K21369" s="57">
        <f>ROUND(3000*J21369/21653,0)</f>
        <v>7</v>
      </c>
    </row>
    <row r="21370" spans="1:11" x14ac:dyDescent="0.25">
      <c r="A21370" s="40">
        <v>1514096285</v>
      </c>
      <c r="B21370" s="40">
        <v>1</v>
      </c>
      <c r="C21370" s="40">
        <v>731</v>
      </c>
      <c r="D21370" s="38" t="s">
        <v>358</v>
      </c>
      <c r="E21370" s="57" t="s">
        <v>384</v>
      </c>
      <c r="F21370" s="57">
        <f>ROUNDDOWN(C21370/50,0)*50</f>
        <v>700</v>
      </c>
      <c r="G21370" s="57" t="str">
        <f>D21370&amp;"_"&amp;B21370&amp;"_"&amp;F21370</f>
        <v>Shenzhen_1_700</v>
      </c>
      <c r="H21370" s="57">
        <v>0.20376661875860314</v>
      </c>
      <c r="I21370" s="57">
        <f>COUNTIF($G$10:G21370,G21370)</f>
        <v>45</v>
      </c>
      <c r="J21370" s="57">
        <f>COUNTIF($G:$G,G21370)</f>
        <v>48</v>
      </c>
      <c r="K21370" s="57">
        <f>ROUND(3000*J21370/21653,0)</f>
        <v>7</v>
      </c>
    </row>
    <row r="21371" spans="1:11" x14ac:dyDescent="0.25">
      <c r="A21371" s="40">
        <v>1518006998</v>
      </c>
      <c r="B21371" s="40">
        <v>1</v>
      </c>
      <c r="C21371" s="40">
        <v>747</v>
      </c>
      <c r="D21371" s="38" t="s">
        <v>358</v>
      </c>
      <c r="E21371" s="57" t="s">
        <v>384</v>
      </c>
      <c r="F21371" s="57">
        <f>ROUNDDOWN(C21371/50,0)*50</f>
        <v>700</v>
      </c>
      <c r="G21371" s="57" t="str">
        <f>D21371&amp;"_"&amp;B21371&amp;"_"&amp;F21371</f>
        <v>Shenzhen_1_700</v>
      </c>
      <c r="H21371" s="57">
        <v>0.25038343781226935</v>
      </c>
      <c r="I21371" s="57">
        <f>COUNTIF($G$10:G21371,G21371)</f>
        <v>46</v>
      </c>
      <c r="J21371" s="57">
        <f>COUNTIF($G:$G,G21371)</f>
        <v>48</v>
      </c>
      <c r="K21371" s="57">
        <f>ROUND(3000*J21371/21653,0)</f>
        <v>7</v>
      </c>
    </row>
    <row r="21372" spans="1:11" x14ac:dyDescent="0.25">
      <c r="A21372" s="40">
        <v>1516559285</v>
      </c>
      <c r="B21372" s="40">
        <v>1</v>
      </c>
      <c r="C21372" s="40">
        <v>715</v>
      </c>
      <c r="D21372" s="38" t="s">
        <v>358</v>
      </c>
      <c r="E21372" s="57" t="s">
        <v>384</v>
      </c>
      <c r="F21372" s="57">
        <f>ROUNDDOWN(C21372/50,0)*50</f>
        <v>700</v>
      </c>
      <c r="G21372" s="57" t="str">
        <f>D21372&amp;"_"&amp;B21372&amp;"_"&amp;F21372</f>
        <v>Shenzhen_1_700</v>
      </c>
      <c r="H21372" s="57">
        <v>0.26543388231861254</v>
      </c>
      <c r="I21372" s="57">
        <f>COUNTIF($G$10:G21372,G21372)</f>
        <v>47</v>
      </c>
      <c r="J21372" s="57">
        <f>COUNTIF($G:$G,G21372)</f>
        <v>48</v>
      </c>
      <c r="K21372" s="57">
        <f>ROUND(3000*J21372/21653,0)</f>
        <v>7</v>
      </c>
    </row>
    <row r="21373" spans="1:11" x14ac:dyDescent="0.25">
      <c r="A21373" s="40">
        <v>1517534715</v>
      </c>
      <c r="B21373" s="40">
        <v>1</v>
      </c>
      <c r="C21373" s="40">
        <v>709</v>
      </c>
      <c r="D21373" s="38" t="s">
        <v>358</v>
      </c>
      <c r="E21373" s="57" t="s">
        <v>384</v>
      </c>
      <c r="F21373" s="57">
        <f>ROUNDDOWN(C21373/50,0)*50</f>
        <v>700</v>
      </c>
      <c r="G21373" s="57" t="str">
        <f>D21373&amp;"_"&amp;B21373&amp;"_"&amp;F21373</f>
        <v>Shenzhen_1_700</v>
      </c>
      <c r="H21373" s="57">
        <v>0.2780468422311354</v>
      </c>
      <c r="I21373" s="57">
        <f>COUNTIF($G$10:G21373,G21373)</f>
        <v>48</v>
      </c>
      <c r="J21373" s="57">
        <f>COUNTIF($G:$G,G21373)</f>
        <v>48</v>
      </c>
      <c r="K21373" s="57">
        <f>ROUND(3000*J21373/21653,0)</f>
        <v>7</v>
      </c>
    </row>
    <row r="21374" spans="1:11" x14ac:dyDescent="0.25">
      <c r="A21374" s="40">
        <v>1513631212</v>
      </c>
      <c r="B21374" s="40">
        <v>0</v>
      </c>
      <c r="C21374" s="40">
        <v>1208</v>
      </c>
      <c r="D21374" s="38" t="s">
        <v>359</v>
      </c>
      <c r="E21374" s="57" t="s">
        <v>384</v>
      </c>
      <c r="F21374" s="57">
        <f>ROUNDDOWN(C21374/50,0)*50</f>
        <v>1200</v>
      </c>
      <c r="G21374" s="57" t="str">
        <f>D21374&amp;"_"&amp;B21374&amp;"_"&amp;F21374</f>
        <v>Shanghai_0_1200</v>
      </c>
      <c r="H21374" s="57">
        <v>0.99021328911402506</v>
      </c>
      <c r="I21374" s="57">
        <f>COUNTIF($G$10:G21374,G21374)</f>
        <v>30</v>
      </c>
      <c r="J21374" s="57">
        <f>COUNTIF($G:$G,G21374)</f>
        <v>31</v>
      </c>
      <c r="K21374" s="57">
        <f>ROUND(3000*J21374/21653,0)</f>
        <v>4</v>
      </c>
    </row>
    <row r="21375" spans="1:11" x14ac:dyDescent="0.25">
      <c r="A21375" s="40">
        <v>1519002928</v>
      </c>
      <c r="B21375" s="40">
        <v>1</v>
      </c>
      <c r="C21375" s="40">
        <v>967</v>
      </c>
      <c r="D21375" s="38" t="s">
        <v>359</v>
      </c>
      <c r="E21375" s="57" t="s">
        <v>384</v>
      </c>
      <c r="F21375" s="57">
        <f>ROUNDDOWN(C21375/50,0)*50</f>
        <v>950</v>
      </c>
      <c r="G21375" s="57" t="str">
        <f>D21375&amp;"_"&amp;B21375&amp;"_"&amp;F21375</f>
        <v>Shanghai_1_950</v>
      </c>
      <c r="H21375" s="57">
        <v>0.99024900213042955</v>
      </c>
      <c r="I21375" s="57">
        <f>COUNTIF($G$10:G21375,G21375)</f>
        <v>80</v>
      </c>
      <c r="J21375" s="57">
        <f>COUNTIF($G:$G,G21375)</f>
        <v>82</v>
      </c>
      <c r="K21375" s="57">
        <f>ROUND(3000*J21375/21653,0)</f>
        <v>11</v>
      </c>
    </row>
    <row r="21376" spans="1:11" x14ac:dyDescent="0.25">
      <c r="A21376" s="40">
        <v>1515297668</v>
      </c>
      <c r="B21376" s="40">
        <v>1</v>
      </c>
      <c r="C21376" s="40">
        <v>1094</v>
      </c>
      <c r="D21376" s="38" t="s">
        <v>359</v>
      </c>
      <c r="E21376" s="57" t="s">
        <v>384</v>
      </c>
      <c r="F21376" s="57">
        <f>ROUNDDOWN(C21376/50,0)*50</f>
        <v>1050</v>
      </c>
      <c r="G21376" s="57" t="str">
        <f>D21376&amp;"_"&amp;B21376&amp;"_"&amp;F21376</f>
        <v>Shanghai_1_1050</v>
      </c>
      <c r="H21376" s="57">
        <v>0.99037134632380797</v>
      </c>
      <c r="I21376" s="57">
        <f>COUNTIF($G$10:G21376,G21376)</f>
        <v>87</v>
      </c>
      <c r="J21376" s="57">
        <f>COUNTIF($G:$G,G21376)</f>
        <v>88</v>
      </c>
      <c r="K21376" s="57">
        <f>ROUND(3000*J21376/21653,0)</f>
        <v>12</v>
      </c>
    </row>
    <row r="21377" spans="1:11" x14ac:dyDescent="0.25">
      <c r="A21377" s="40">
        <v>1513399955</v>
      </c>
      <c r="B21377" s="40">
        <v>1</v>
      </c>
      <c r="C21377" s="40">
        <v>2719</v>
      </c>
      <c r="D21377" s="38" t="s">
        <v>359</v>
      </c>
      <c r="E21377" s="57" t="s">
        <v>384</v>
      </c>
      <c r="F21377" s="57">
        <f>ROUNDDOWN(C21377/50,0)*50</f>
        <v>2700</v>
      </c>
      <c r="G21377" s="57" t="str">
        <f>D21377&amp;"_"&amp;B21377&amp;"_"&amp;F21377</f>
        <v>Shanghai_1_2700</v>
      </c>
      <c r="H21377" s="57">
        <v>0.99037610812869625</v>
      </c>
      <c r="I21377" s="57">
        <f>COUNTIF($G$10:G21377,G21377)</f>
        <v>55</v>
      </c>
      <c r="J21377" s="57">
        <f>COUNTIF($G:$G,G21377)</f>
        <v>55</v>
      </c>
      <c r="K21377" s="57">
        <f>ROUND(3000*J21377/21653,0)</f>
        <v>8</v>
      </c>
    </row>
    <row r="21378" spans="1:11" x14ac:dyDescent="0.25">
      <c r="A21378" s="40">
        <v>1513122541</v>
      </c>
      <c r="B21378" s="40">
        <v>0</v>
      </c>
      <c r="C21378" s="40">
        <v>2006</v>
      </c>
      <c r="D21378" s="38" t="s">
        <v>359</v>
      </c>
      <c r="E21378" s="57" t="s">
        <v>384</v>
      </c>
      <c r="F21378" s="57">
        <f>ROUNDDOWN(C21378/50,0)*50</f>
        <v>2000</v>
      </c>
      <c r="G21378" s="57" t="str">
        <f>D21378&amp;"_"&amp;B21378&amp;"_"&amp;F21378</f>
        <v>Shanghai_0_2000</v>
      </c>
      <c r="H21378" s="57">
        <v>0.99046263674983681</v>
      </c>
      <c r="I21378" s="57">
        <f>COUNTIF($G$10:G21378,G21378)</f>
        <v>24</v>
      </c>
      <c r="J21378" s="57">
        <f>COUNTIF($G:$G,G21378)</f>
        <v>24</v>
      </c>
      <c r="K21378" s="57">
        <f>ROUND(3000*J21378/21653,0)</f>
        <v>3</v>
      </c>
    </row>
    <row r="21379" spans="1:11" x14ac:dyDescent="0.25">
      <c r="A21379" s="40">
        <v>1513769366</v>
      </c>
      <c r="B21379" s="40">
        <v>1</v>
      </c>
      <c r="C21379" s="40">
        <v>2835</v>
      </c>
      <c r="D21379" s="38" t="s">
        <v>358</v>
      </c>
      <c r="E21379" s="57" t="s">
        <v>384</v>
      </c>
      <c r="F21379" s="57">
        <f>ROUNDDOWN(C21379/50,0)*50</f>
        <v>2800</v>
      </c>
      <c r="G21379" s="57" t="str">
        <f>D21379&amp;"_"&amp;B21379&amp;"_"&amp;F21379</f>
        <v>Shenzhen_1_2800</v>
      </c>
      <c r="H21379" s="57">
        <v>0.99046332781522184</v>
      </c>
      <c r="I21379" s="57">
        <f>COUNTIF($G$10:G21379,G21379)</f>
        <v>24</v>
      </c>
      <c r="J21379" s="57">
        <f>COUNTIF($G:$G,G21379)</f>
        <v>24</v>
      </c>
      <c r="K21379" s="57">
        <f>ROUND(3000*J21379/21653,0)</f>
        <v>3</v>
      </c>
    </row>
    <row r="21380" spans="1:11" x14ac:dyDescent="0.25">
      <c r="A21380" s="40">
        <v>1515480124</v>
      </c>
      <c r="B21380" s="40">
        <v>1</v>
      </c>
      <c r="C21380" s="40">
        <v>239</v>
      </c>
      <c r="D21380" s="38" t="s">
        <v>358</v>
      </c>
      <c r="E21380" s="57" t="s">
        <v>384</v>
      </c>
      <c r="F21380" s="57">
        <f>ROUNDDOWN(C21380/50,0)*50</f>
        <v>200</v>
      </c>
      <c r="G21380" s="57" t="str">
        <f>D21380&amp;"_"&amp;B21380&amp;"_"&amp;F21380</f>
        <v>Shenzhen_1_200</v>
      </c>
      <c r="H21380" s="57">
        <v>0.99046743583664576</v>
      </c>
      <c r="I21380" s="57">
        <f>COUNTIF($G$10:G21380,G21380)</f>
        <v>41</v>
      </c>
      <c r="J21380" s="57">
        <f>COUNTIF($G:$G,G21380)</f>
        <v>41</v>
      </c>
      <c r="K21380" s="57">
        <f>ROUND(3000*J21380/21653,0)</f>
        <v>6</v>
      </c>
    </row>
    <row r="21381" spans="1:11" x14ac:dyDescent="0.25">
      <c r="A21381" s="40">
        <v>1517122365</v>
      </c>
      <c r="B21381" s="40">
        <v>1</v>
      </c>
      <c r="C21381" s="40">
        <v>2188</v>
      </c>
      <c r="D21381" s="38" t="s">
        <v>359</v>
      </c>
      <c r="E21381" s="57" t="s">
        <v>384</v>
      </c>
      <c r="F21381" s="57">
        <f>ROUNDDOWN(C21381/50,0)*50</f>
        <v>2150</v>
      </c>
      <c r="G21381" s="57" t="str">
        <f>D21381&amp;"_"&amp;B21381&amp;"_"&amp;F21381</f>
        <v>Shanghai_1_2150</v>
      </c>
      <c r="H21381" s="57">
        <v>0.99049497869018277</v>
      </c>
      <c r="I21381" s="57">
        <f>COUNTIF($G$10:G21381,G21381)</f>
        <v>57</v>
      </c>
      <c r="J21381" s="57">
        <f>COUNTIF($G:$G,G21381)</f>
        <v>58</v>
      </c>
      <c r="K21381" s="57">
        <f>ROUND(3000*J21381/21653,0)</f>
        <v>8</v>
      </c>
    </row>
    <row r="21382" spans="1:11" x14ac:dyDescent="0.25">
      <c r="A21382" s="40">
        <v>1518991556</v>
      </c>
      <c r="B21382" s="40">
        <v>1</v>
      </c>
      <c r="C21382" s="40">
        <v>2264</v>
      </c>
      <c r="D21382" s="38" t="s">
        <v>360</v>
      </c>
      <c r="E21382" s="57" t="s">
        <v>384</v>
      </c>
      <c r="F21382" s="57">
        <f>ROUNDDOWN(C21382/50,0)*50</f>
        <v>2250</v>
      </c>
      <c r="G21382" s="57" t="str">
        <f>D21382&amp;"_"&amp;B21382&amp;"_"&amp;F21382</f>
        <v>Beijing_1_2250</v>
      </c>
      <c r="H21382" s="57">
        <v>0.99065159912446066</v>
      </c>
      <c r="I21382" s="57">
        <f>COUNTIF($G$10:G21382,G21382)</f>
        <v>59</v>
      </c>
      <c r="J21382" s="57">
        <f>COUNTIF($G:$G,G21382)</f>
        <v>60</v>
      </c>
      <c r="K21382" s="57">
        <f>ROUND(3000*J21382/21653,0)</f>
        <v>8</v>
      </c>
    </row>
    <row r="21383" spans="1:11" x14ac:dyDescent="0.25">
      <c r="A21383" s="40">
        <v>1518122564</v>
      </c>
      <c r="B21383" s="40">
        <v>1</v>
      </c>
      <c r="C21383" s="40">
        <v>283</v>
      </c>
      <c r="D21383" s="38" t="s">
        <v>358</v>
      </c>
      <c r="E21383" s="57" t="s">
        <v>384</v>
      </c>
      <c r="F21383" s="57">
        <f>ROUNDDOWN(C21383/50,0)*50</f>
        <v>250</v>
      </c>
      <c r="G21383" s="57" t="str">
        <f>D21383&amp;"_"&amp;B21383&amp;"_"&amp;F21383</f>
        <v>Shenzhen_1_250</v>
      </c>
      <c r="H21383" s="57">
        <v>0.99065948768968115</v>
      </c>
      <c r="I21383" s="57">
        <f>COUNTIF($G$10:G21383,G21383)</f>
        <v>52</v>
      </c>
      <c r="J21383" s="57">
        <f>COUNTIF($G:$G,G21383)</f>
        <v>52</v>
      </c>
      <c r="K21383" s="57">
        <f>ROUND(3000*J21383/21653,0)</f>
        <v>7</v>
      </c>
    </row>
    <row r="21384" spans="1:11" x14ac:dyDescent="0.25">
      <c r="A21384" s="40">
        <v>1519325193</v>
      </c>
      <c r="B21384" s="40">
        <v>1</v>
      </c>
      <c r="C21384" s="40">
        <v>2461</v>
      </c>
      <c r="D21384" s="38" t="s">
        <v>360</v>
      </c>
      <c r="E21384" s="57" t="s">
        <v>384</v>
      </c>
      <c r="F21384" s="57">
        <f>ROUNDDOWN(C21384/50,0)*50</f>
        <v>2450</v>
      </c>
      <c r="G21384" s="57" t="str">
        <f>D21384&amp;"_"&amp;B21384&amp;"_"&amp;F21384</f>
        <v>Beijing_1_2450</v>
      </c>
      <c r="H21384" s="57">
        <v>0.99066187701249764</v>
      </c>
      <c r="I21384" s="57">
        <f>COUNTIF($G$10:G21384,G21384)</f>
        <v>54</v>
      </c>
      <c r="J21384" s="57">
        <f>COUNTIF($G:$G,G21384)</f>
        <v>55</v>
      </c>
      <c r="K21384" s="57">
        <f>ROUND(3000*J21384/21653,0)</f>
        <v>8</v>
      </c>
    </row>
    <row r="21385" spans="1:11" x14ac:dyDescent="0.25">
      <c r="A21385" s="40">
        <v>1518876561</v>
      </c>
      <c r="B21385" s="40">
        <v>0</v>
      </c>
      <c r="C21385" s="40">
        <v>2330</v>
      </c>
      <c r="D21385" s="38" t="s">
        <v>359</v>
      </c>
      <c r="E21385" s="57" t="s">
        <v>384</v>
      </c>
      <c r="F21385" s="57">
        <f>ROUNDDOWN(C21385/50,0)*50</f>
        <v>2300</v>
      </c>
      <c r="G21385" s="57" t="str">
        <f>D21385&amp;"_"&amp;B21385&amp;"_"&amp;F21385</f>
        <v>Shanghai_0_2300</v>
      </c>
      <c r="H21385" s="57">
        <v>0.99067663279905005</v>
      </c>
      <c r="I21385" s="57">
        <f>COUNTIF($G$10:G21385,G21385)</f>
        <v>21</v>
      </c>
      <c r="J21385" s="57">
        <f>COUNTIF($G:$G,G21385)</f>
        <v>21</v>
      </c>
      <c r="K21385" s="57">
        <f>ROUND(3000*J21385/21653,0)</f>
        <v>3</v>
      </c>
    </row>
    <row r="21386" spans="1:11" x14ac:dyDescent="0.25">
      <c r="A21386" s="40">
        <v>1517244086</v>
      </c>
      <c r="B21386" s="40">
        <v>1</v>
      </c>
      <c r="C21386" s="40">
        <v>1136</v>
      </c>
      <c r="D21386" s="38" t="s">
        <v>359</v>
      </c>
      <c r="E21386" s="57" t="s">
        <v>384</v>
      </c>
      <c r="F21386" s="57">
        <f>ROUNDDOWN(C21386/50,0)*50</f>
        <v>1100</v>
      </c>
      <c r="G21386" s="57" t="str">
        <f>D21386&amp;"_"&amp;B21386&amp;"_"&amp;F21386</f>
        <v>Shanghai_1_1100</v>
      </c>
      <c r="H21386" s="57">
        <v>0.99073565270352359</v>
      </c>
      <c r="I21386" s="57">
        <f>COUNTIF($G$10:G21386,G21386)</f>
        <v>52</v>
      </c>
      <c r="J21386" s="57">
        <f>COUNTIF($G:$G,G21386)</f>
        <v>53</v>
      </c>
      <c r="K21386" s="57">
        <f>ROUND(3000*J21386/21653,0)</f>
        <v>7</v>
      </c>
    </row>
    <row r="21387" spans="1:11" x14ac:dyDescent="0.25">
      <c r="A21387" s="40">
        <v>1517612138</v>
      </c>
      <c r="B21387" s="40">
        <v>1</v>
      </c>
      <c r="C21387" s="40">
        <v>1015</v>
      </c>
      <c r="D21387" s="38" t="s">
        <v>358</v>
      </c>
      <c r="E21387" s="57" t="s">
        <v>384</v>
      </c>
      <c r="F21387" s="57">
        <f>ROUNDDOWN(C21387/50,0)*50</f>
        <v>1000</v>
      </c>
      <c r="G21387" s="57" t="str">
        <f>D21387&amp;"_"&amp;B21387&amp;"_"&amp;F21387</f>
        <v>Shenzhen_1_1000</v>
      </c>
      <c r="H21387" s="57">
        <v>0.99075315022489763</v>
      </c>
      <c r="I21387" s="57">
        <f>COUNTIF($G$10:G21387,G21387)</f>
        <v>46</v>
      </c>
      <c r="J21387" s="57">
        <f>COUNTIF($G:$G,G21387)</f>
        <v>47</v>
      </c>
      <c r="K21387" s="57">
        <f>ROUND(3000*J21387/21653,0)</f>
        <v>7</v>
      </c>
    </row>
    <row r="21388" spans="1:11" x14ac:dyDescent="0.25">
      <c r="A21388" s="40">
        <v>1511330636</v>
      </c>
      <c r="B21388" s="40">
        <v>1</v>
      </c>
      <c r="C21388" s="40">
        <v>3161</v>
      </c>
      <c r="D21388" s="38" t="s">
        <v>359</v>
      </c>
      <c r="E21388" s="57" t="s">
        <v>384</v>
      </c>
      <c r="F21388" s="57">
        <f>ROUNDDOWN(C21388/50,0)*50</f>
        <v>3150</v>
      </c>
      <c r="G21388" s="57" t="str">
        <f>D21388&amp;"_"&amp;B21388&amp;"_"&amp;F21388</f>
        <v>Shanghai_1_3150</v>
      </c>
      <c r="H21388" s="57">
        <v>0.99080306853769973</v>
      </c>
      <c r="I21388" s="57">
        <f>COUNTIF($G$10:G21388,G21388)</f>
        <v>35</v>
      </c>
      <c r="J21388" s="57">
        <f>COUNTIF($G:$G,G21388)</f>
        <v>35</v>
      </c>
      <c r="K21388" s="57">
        <f>ROUND(3000*J21388/21653,0)</f>
        <v>5</v>
      </c>
    </row>
    <row r="21389" spans="1:11" x14ac:dyDescent="0.25">
      <c r="A21389" s="40">
        <v>1518438776</v>
      </c>
      <c r="B21389" s="40">
        <v>1</v>
      </c>
      <c r="C21389" s="40">
        <v>3653</v>
      </c>
      <c r="D21389" s="38" t="s">
        <v>360</v>
      </c>
      <c r="E21389" s="57" t="s">
        <v>384</v>
      </c>
      <c r="F21389" s="57">
        <f>ROUNDDOWN(C21389/50,0)*50</f>
        <v>3650</v>
      </c>
      <c r="G21389" s="57" t="str">
        <f>D21389&amp;"_"&amp;B21389&amp;"_"&amp;F21389</f>
        <v>Beijing_1_3650</v>
      </c>
      <c r="H21389" s="57">
        <v>0.99080503483049742</v>
      </c>
      <c r="I21389" s="57">
        <f>COUNTIF($G$10:G21389,G21389)</f>
        <v>25</v>
      </c>
      <c r="J21389" s="57">
        <f>COUNTIF($G:$G,G21389)</f>
        <v>25</v>
      </c>
      <c r="K21389" s="57">
        <f>ROUND(3000*J21389/21653,0)</f>
        <v>3</v>
      </c>
    </row>
    <row r="21390" spans="1:11" x14ac:dyDescent="0.25">
      <c r="A21390" s="40">
        <v>1519544349</v>
      </c>
      <c r="B21390" s="40">
        <v>1</v>
      </c>
      <c r="C21390" s="40">
        <v>698</v>
      </c>
      <c r="D21390" s="38" t="s">
        <v>358</v>
      </c>
      <c r="E21390" s="57" t="s">
        <v>384</v>
      </c>
      <c r="F21390" s="57">
        <f>ROUNDDOWN(C21390/50,0)*50</f>
        <v>650</v>
      </c>
      <c r="G21390" s="57" t="str">
        <f>D21390&amp;"_"&amp;B21390&amp;"_"&amp;F21390</f>
        <v>Shenzhen_1_650</v>
      </c>
      <c r="H21390" s="57">
        <v>0.99089769088705049</v>
      </c>
      <c r="I21390" s="57">
        <f>COUNTIF($G$10:G21390,G21390)</f>
        <v>52</v>
      </c>
      <c r="J21390" s="57">
        <f>COUNTIF($G:$G,G21390)</f>
        <v>52</v>
      </c>
      <c r="K21390" s="57">
        <f>ROUND(3000*J21390/21653,0)</f>
        <v>7</v>
      </c>
    </row>
    <row r="21391" spans="1:11" x14ac:dyDescent="0.25">
      <c r="A21391" s="40">
        <v>1514461481</v>
      </c>
      <c r="B21391" s="40">
        <v>0</v>
      </c>
      <c r="C21391" s="40">
        <v>572</v>
      </c>
      <c r="D21391" s="38" t="s">
        <v>359</v>
      </c>
      <c r="E21391" s="57" t="s">
        <v>384</v>
      </c>
      <c r="F21391" s="57">
        <f>ROUNDDOWN(C21391/50,0)*50</f>
        <v>550</v>
      </c>
      <c r="G21391" s="57" t="str">
        <f>D21391&amp;"_"&amp;B21391&amp;"_"&amp;F21391</f>
        <v>Shanghai_0_550</v>
      </c>
      <c r="H21391" s="57">
        <v>0.99090794191623155</v>
      </c>
      <c r="I21391" s="57">
        <f>COUNTIF($G$10:G21391,G21391)</f>
        <v>25</v>
      </c>
      <c r="J21391" s="57">
        <f>COUNTIF($G:$G,G21391)</f>
        <v>25</v>
      </c>
      <c r="K21391" s="57">
        <f>ROUND(3000*J21391/21653,0)</f>
        <v>3</v>
      </c>
    </row>
    <row r="21392" spans="1:11" x14ac:dyDescent="0.25">
      <c r="A21392" s="40">
        <v>1516382928</v>
      </c>
      <c r="B21392" s="40">
        <v>1</v>
      </c>
      <c r="C21392" s="40">
        <v>2675</v>
      </c>
      <c r="D21392" s="38" t="s">
        <v>358</v>
      </c>
      <c r="E21392" s="57" t="s">
        <v>384</v>
      </c>
      <c r="F21392" s="57">
        <f>ROUNDDOWN(C21392/50,0)*50</f>
        <v>2650</v>
      </c>
      <c r="G21392" s="57" t="str">
        <f>D21392&amp;"_"&amp;B21392&amp;"_"&amp;F21392</f>
        <v>Shenzhen_1_2650</v>
      </c>
      <c r="H21392" s="57">
        <v>0.99101411790819816</v>
      </c>
      <c r="I21392" s="57">
        <f>COUNTIF($G$10:G21392,G21392)</f>
        <v>30</v>
      </c>
      <c r="J21392" s="57">
        <f>COUNTIF($G:$G,G21392)</f>
        <v>31</v>
      </c>
      <c r="K21392" s="57">
        <f>ROUND(3000*J21392/21653,0)</f>
        <v>4</v>
      </c>
    </row>
    <row r="21393" spans="1:11" x14ac:dyDescent="0.25">
      <c r="A21393" s="40">
        <v>1519583561</v>
      </c>
      <c r="B21393" s="40">
        <v>0</v>
      </c>
      <c r="C21393" s="40">
        <v>42</v>
      </c>
      <c r="D21393" s="38" t="s">
        <v>359</v>
      </c>
      <c r="E21393" s="57" t="s">
        <v>384</v>
      </c>
      <c r="F21393" s="57">
        <f>ROUNDDOWN(C21393/50,0)*50</f>
        <v>0</v>
      </c>
      <c r="G21393" s="57" t="str">
        <f>D21393&amp;"_"&amp;B21393&amp;"_"&amp;F21393</f>
        <v>Shanghai_0_0</v>
      </c>
      <c r="H21393" s="57">
        <v>0.9910240025618271</v>
      </c>
      <c r="I21393" s="57">
        <f>COUNTIF($G$10:G21393,G21393)</f>
        <v>29</v>
      </c>
      <c r="J21393" s="57">
        <f>COUNTIF($G:$G,G21393)</f>
        <v>29</v>
      </c>
      <c r="K21393" s="57">
        <f>ROUND(3000*J21393/21653,0)</f>
        <v>4</v>
      </c>
    </row>
    <row r="21394" spans="1:11" x14ac:dyDescent="0.25">
      <c r="A21394" s="40">
        <v>1515157649</v>
      </c>
      <c r="B21394" s="40">
        <v>1</v>
      </c>
      <c r="C21394" s="40">
        <v>576</v>
      </c>
      <c r="D21394" s="38" t="s">
        <v>359</v>
      </c>
      <c r="E21394" s="57" t="s">
        <v>384</v>
      </c>
      <c r="F21394" s="57">
        <f>ROUNDDOWN(C21394/50,0)*50</f>
        <v>550</v>
      </c>
      <c r="G21394" s="57" t="str">
        <f>D21394&amp;"_"&amp;B21394&amp;"_"&amp;F21394</f>
        <v>Shanghai_1_550</v>
      </c>
      <c r="H21394" s="57">
        <v>0.99105183715522593</v>
      </c>
      <c r="I21394" s="57">
        <f>COUNTIF($G$10:G21394,G21394)</f>
        <v>62</v>
      </c>
      <c r="J21394" s="57">
        <f>COUNTIF($G:$G,G21394)</f>
        <v>64</v>
      </c>
      <c r="K21394" s="57">
        <f>ROUND(3000*J21394/21653,0)</f>
        <v>9</v>
      </c>
    </row>
    <row r="21395" spans="1:11" x14ac:dyDescent="0.25">
      <c r="A21395" s="40">
        <v>1519770926</v>
      </c>
      <c r="B21395" s="40">
        <v>1</v>
      </c>
      <c r="C21395" s="40">
        <v>3467</v>
      </c>
      <c r="D21395" s="38" t="s">
        <v>360</v>
      </c>
      <c r="E21395" s="57" t="s">
        <v>384</v>
      </c>
      <c r="F21395" s="57">
        <f>ROUNDDOWN(C21395/50,0)*50</f>
        <v>3450</v>
      </c>
      <c r="G21395" s="57" t="str">
        <f>D21395&amp;"_"&amp;B21395&amp;"_"&amp;F21395</f>
        <v>Beijing_1_3450</v>
      </c>
      <c r="H21395" s="57">
        <v>0.99114304336497083</v>
      </c>
      <c r="I21395" s="57">
        <f>COUNTIF($G$10:G21395,G21395)</f>
        <v>26</v>
      </c>
      <c r="J21395" s="57">
        <f>COUNTIF($G:$G,G21395)</f>
        <v>26</v>
      </c>
      <c r="K21395" s="57">
        <f>ROUND(3000*J21395/21653,0)</f>
        <v>4</v>
      </c>
    </row>
    <row r="21396" spans="1:11" x14ac:dyDescent="0.25">
      <c r="A21396" s="40">
        <v>1516531121</v>
      </c>
      <c r="B21396" s="40">
        <v>0</v>
      </c>
      <c r="C21396" s="40">
        <v>762</v>
      </c>
      <c r="D21396" s="38" t="s">
        <v>361</v>
      </c>
      <c r="E21396" s="57" t="s">
        <v>384</v>
      </c>
      <c r="F21396" s="57">
        <f>ROUNDDOWN(C21396/50,0)*50</f>
        <v>750</v>
      </c>
      <c r="G21396" s="57" t="str">
        <f>D21396&amp;"_"&amp;B21396&amp;"_"&amp;F21396</f>
        <v>Guangzhou_0_750</v>
      </c>
      <c r="H21396" s="57">
        <v>0.99119676804537249</v>
      </c>
      <c r="I21396" s="57">
        <f>COUNTIF($G$10:G21396,G21396)</f>
        <v>11</v>
      </c>
      <c r="J21396" s="57">
        <f>COUNTIF($G:$G,G21396)</f>
        <v>11</v>
      </c>
      <c r="K21396" s="57">
        <f>ROUND(3000*J21396/21653,0)</f>
        <v>2</v>
      </c>
    </row>
    <row r="21397" spans="1:11" x14ac:dyDescent="0.25">
      <c r="A21397" s="40">
        <v>1518114004</v>
      </c>
      <c r="B21397" s="40">
        <v>1</v>
      </c>
      <c r="C21397" s="40">
        <v>2968</v>
      </c>
      <c r="D21397" s="38" t="s">
        <v>358</v>
      </c>
      <c r="E21397" s="57" t="s">
        <v>384</v>
      </c>
      <c r="F21397" s="57">
        <f>ROUNDDOWN(C21397/50,0)*50</f>
        <v>2950</v>
      </c>
      <c r="G21397" s="57" t="str">
        <f>D21397&amp;"_"&amp;B21397&amp;"_"&amp;F21397</f>
        <v>Shenzhen_1_2950</v>
      </c>
      <c r="H21397" s="57">
        <v>0.99123955342031433</v>
      </c>
      <c r="I21397" s="57">
        <f>COUNTIF($G$10:G21397,G21397)</f>
        <v>21</v>
      </c>
      <c r="J21397" s="57">
        <f>COUNTIF($G:$G,G21397)</f>
        <v>22</v>
      </c>
      <c r="K21397" s="57">
        <f>ROUND(3000*J21397/21653,0)</f>
        <v>3</v>
      </c>
    </row>
    <row r="21398" spans="1:11" x14ac:dyDescent="0.25">
      <c r="A21398" s="40">
        <v>1514561727</v>
      </c>
      <c r="B21398" s="40">
        <v>1</v>
      </c>
      <c r="C21398" s="40">
        <v>4306</v>
      </c>
      <c r="D21398" s="38" t="s">
        <v>360</v>
      </c>
      <c r="E21398" s="57" t="s">
        <v>384</v>
      </c>
      <c r="F21398" s="57">
        <f>ROUNDDOWN(C21398/50,0)*50</f>
        <v>4300</v>
      </c>
      <c r="G21398" s="57" t="str">
        <f>D21398&amp;"_"&amp;B21398&amp;"_"&amp;F21398</f>
        <v>Beijing_1_4300</v>
      </c>
      <c r="H21398" s="57">
        <v>0.99126076990999834</v>
      </c>
      <c r="I21398" s="57">
        <f>COUNTIF($G$10:G21398,G21398)</f>
        <v>17</v>
      </c>
      <c r="J21398" s="57">
        <f>COUNTIF($G:$G,G21398)</f>
        <v>17</v>
      </c>
      <c r="K21398" s="57">
        <f>ROUND(3000*J21398/21653,0)</f>
        <v>2</v>
      </c>
    </row>
    <row r="21399" spans="1:11" x14ac:dyDescent="0.25">
      <c r="A21399" s="40">
        <v>1519913453</v>
      </c>
      <c r="B21399" s="40">
        <v>1</v>
      </c>
      <c r="C21399" s="40">
        <v>3152</v>
      </c>
      <c r="D21399" s="38" t="s">
        <v>358</v>
      </c>
      <c r="E21399" s="57" t="s">
        <v>384</v>
      </c>
      <c r="F21399" s="57">
        <f>ROUNDDOWN(C21399/50,0)*50</f>
        <v>3150</v>
      </c>
      <c r="G21399" s="57" t="str">
        <f>D21399&amp;"_"&amp;B21399&amp;"_"&amp;F21399</f>
        <v>Shenzhen_1_3150</v>
      </c>
      <c r="H21399" s="57">
        <v>0.99128517737518351</v>
      </c>
      <c r="I21399" s="57">
        <f>COUNTIF($G$10:G21399,G21399)</f>
        <v>27</v>
      </c>
      <c r="J21399" s="57">
        <f>COUNTIF($G:$G,G21399)</f>
        <v>27</v>
      </c>
      <c r="K21399" s="57">
        <f>ROUND(3000*J21399/21653,0)</f>
        <v>4</v>
      </c>
    </row>
    <row r="21400" spans="1:11" x14ac:dyDescent="0.25">
      <c r="A21400" s="40">
        <v>1517879574</v>
      </c>
      <c r="B21400" s="40">
        <v>1</v>
      </c>
      <c r="C21400" s="40">
        <v>1860</v>
      </c>
      <c r="D21400" s="38" t="s">
        <v>359</v>
      </c>
      <c r="E21400" s="57" t="s">
        <v>384</v>
      </c>
      <c r="F21400" s="57">
        <f>ROUNDDOWN(C21400/50,0)*50</f>
        <v>1850</v>
      </c>
      <c r="G21400" s="57" t="str">
        <f>D21400&amp;"_"&amp;B21400&amp;"_"&amp;F21400</f>
        <v>Shanghai_1_1850</v>
      </c>
      <c r="H21400" s="57">
        <v>0.99134238432829036</v>
      </c>
      <c r="I21400" s="57">
        <f>COUNTIF($G$10:G21400,G21400)</f>
        <v>64</v>
      </c>
      <c r="J21400" s="57">
        <f>COUNTIF($G:$G,G21400)</f>
        <v>65</v>
      </c>
      <c r="K21400" s="57">
        <f>ROUND(3000*J21400/21653,0)</f>
        <v>9</v>
      </c>
    </row>
    <row r="21401" spans="1:11" x14ac:dyDescent="0.25">
      <c r="A21401" s="40">
        <v>1516977783</v>
      </c>
      <c r="B21401" s="40">
        <v>1</v>
      </c>
      <c r="C21401" s="40">
        <v>1022</v>
      </c>
      <c r="D21401" s="38" t="s">
        <v>360</v>
      </c>
      <c r="E21401" s="57" t="s">
        <v>384</v>
      </c>
      <c r="F21401" s="57">
        <f>ROUNDDOWN(C21401/50,0)*50</f>
        <v>1000</v>
      </c>
      <c r="G21401" s="57" t="str">
        <f>D21401&amp;"_"&amp;B21401&amp;"_"&amp;F21401</f>
        <v>Beijing_1_1000</v>
      </c>
      <c r="H21401" s="57">
        <v>0.99136162285937024</v>
      </c>
      <c r="I21401" s="57">
        <f>COUNTIF($G$10:G21401,G21401)</f>
        <v>77</v>
      </c>
      <c r="J21401" s="57">
        <f>COUNTIF($G:$G,G21401)</f>
        <v>78</v>
      </c>
      <c r="K21401" s="57">
        <f>ROUND(3000*J21401/21653,0)</f>
        <v>11</v>
      </c>
    </row>
    <row r="21402" spans="1:11" x14ac:dyDescent="0.25">
      <c r="A21402" s="40">
        <v>1515600907</v>
      </c>
      <c r="B21402" s="40">
        <v>1</v>
      </c>
      <c r="C21402" s="40">
        <v>1890</v>
      </c>
      <c r="D21402" s="38" t="s">
        <v>360</v>
      </c>
      <c r="E21402" s="57" t="s">
        <v>384</v>
      </c>
      <c r="F21402" s="57">
        <f>ROUNDDOWN(C21402/50,0)*50</f>
        <v>1850</v>
      </c>
      <c r="G21402" s="57" t="str">
        <f>D21402&amp;"_"&amp;B21402&amp;"_"&amp;F21402</f>
        <v>Beijing_1_1850</v>
      </c>
      <c r="H21402" s="57">
        <v>0.99143764999946815</v>
      </c>
      <c r="I21402" s="57">
        <f>COUNTIF($G$10:G21402,G21402)</f>
        <v>66</v>
      </c>
      <c r="J21402" s="57">
        <f>COUNTIF($G:$G,G21402)</f>
        <v>67</v>
      </c>
      <c r="K21402" s="57">
        <f>ROUND(3000*J21402/21653,0)</f>
        <v>9</v>
      </c>
    </row>
    <row r="21403" spans="1:11" x14ac:dyDescent="0.25">
      <c r="A21403" s="40">
        <v>1515358559</v>
      </c>
      <c r="B21403" s="40">
        <v>1</v>
      </c>
      <c r="C21403" s="40">
        <v>45</v>
      </c>
      <c r="D21403" s="38" t="s">
        <v>359</v>
      </c>
      <c r="E21403" s="57" t="s">
        <v>384</v>
      </c>
      <c r="F21403" s="57">
        <f>ROUNDDOWN(C21403/50,0)*50</f>
        <v>0</v>
      </c>
      <c r="G21403" s="57" t="str">
        <f>D21403&amp;"_"&amp;B21403&amp;"_"&amp;F21403</f>
        <v>Shanghai_1_0</v>
      </c>
      <c r="H21403" s="57">
        <v>0.99147692919913888</v>
      </c>
      <c r="I21403" s="57">
        <f>COUNTIF($G$10:G21403,G21403)</f>
        <v>53</v>
      </c>
      <c r="J21403" s="57">
        <f>COUNTIF($G:$G,G21403)</f>
        <v>53</v>
      </c>
      <c r="K21403" s="57">
        <f>ROUND(3000*J21403/21653,0)</f>
        <v>7</v>
      </c>
    </row>
    <row r="21404" spans="1:11" x14ac:dyDescent="0.25">
      <c r="A21404" s="40">
        <v>1516628073</v>
      </c>
      <c r="B21404" s="40">
        <v>1</v>
      </c>
      <c r="C21404" s="40">
        <v>121</v>
      </c>
      <c r="D21404" s="38" t="s">
        <v>359</v>
      </c>
      <c r="E21404" s="57" t="s">
        <v>384</v>
      </c>
      <c r="F21404" s="57">
        <f>ROUNDDOWN(C21404/50,0)*50</f>
        <v>100</v>
      </c>
      <c r="G21404" s="57" t="str">
        <f>D21404&amp;"_"&amp;B21404&amp;"_"&amp;F21404</f>
        <v>Shanghai_1_100</v>
      </c>
      <c r="H21404" s="57">
        <v>0.99149799724443488</v>
      </c>
      <c r="I21404" s="57">
        <f>COUNTIF($G$10:G21404,G21404)</f>
        <v>72</v>
      </c>
      <c r="J21404" s="57">
        <f>COUNTIF($G:$G,G21404)</f>
        <v>72</v>
      </c>
      <c r="K21404" s="57">
        <f>ROUND(3000*J21404/21653,0)</f>
        <v>10</v>
      </c>
    </row>
    <row r="21405" spans="1:11" x14ac:dyDescent="0.25">
      <c r="A21405" s="40">
        <v>1513933464</v>
      </c>
      <c r="B21405" s="40">
        <v>1</v>
      </c>
      <c r="C21405" s="40">
        <v>1068</v>
      </c>
      <c r="D21405" s="38" t="s">
        <v>359</v>
      </c>
      <c r="E21405" s="57" t="s">
        <v>384</v>
      </c>
      <c r="F21405" s="57">
        <f>ROUNDDOWN(C21405/50,0)*50</f>
        <v>1050</v>
      </c>
      <c r="G21405" s="57" t="str">
        <f>D21405&amp;"_"&amp;B21405&amp;"_"&amp;F21405</f>
        <v>Shanghai_1_1050</v>
      </c>
      <c r="H21405" s="57">
        <v>0.99152428450535679</v>
      </c>
      <c r="I21405" s="57">
        <f>COUNTIF($G$10:G21405,G21405)</f>
        <v>88</v>
      </c>
      <c r="J21405" s="57">
        <f>COUNTIF($G:$G,G21405)</f>
        <v>88</v>
      </c>
      <c r="K21405" s="57">
        <f>ROUND(3000*J21405/21653,0)</f>
        <v>12</v>
      </c>
    </row>
    <row r="21406" spans="1:11" x14ac:dyDescent="0.25">
      <c r="A21406" s="40">
        <v>1514885841</v>
      </c>
      <c r="B21406" s="40">
        <v>0</v>
      </c>
      <c r="C21406" s="40">
        <v>626</v>
      </c>
      <c r="D21406" s="38" t="s">
        <v>358</v>
      </c>
      <c r="E21406" s="57" t="s">
        <v>384</v>
      </c>
      <c r="F21406" s="57">
        <f>ROUNDDOWN(C21406/50,0)*50</f>
        <v>600</v>
      </c>
      <c r="G21406" s="57" t="str">
        <f>D21406&amp;"_"&amp;B21406&amp;"_"&amp;F21406</f>
        <v>Shenzhen_0_600</v>
      </c>
      <c r="H21406" s="57">
        <v>0.99157573336679405</v>
      </c>
      <c r="I21406" s="57">
        <f>COUNTIF($G$10:G21406,G21406)</f>
        <v>15</v>
      </c>
      <c r="J21406" s="57">
        <f>COUNTIF($G:$G,G21406)</f>
        <v>15</v>
      </c>
      <c r="K21406" s="57">
        <f>ROUND(3000*J21406/21653,0)</f>
        <v>2</v>
      </c>
    </row>
    <row r="21407" spans="1:11" x14ac:dyDescent="0.25">
      <c r="A21407" s="40">
        <v>1513617894</v>
      </c>
      <c r="B21407" s="40">
        <v>1</v>
      </c>
      <c r="C21407" s="40">
        <v>122</v>
      </c>
      <c r="D21407" s="38" t="s">
        <v>360</v>
      </c>
      <c r="E21407" s="57" t="s">
        <v>384</v>
      </c>
      <c r="F21407" s="57">
        <f>ROUNDDOWN(C21407/50,0)*50</f>
        <v>100</v>
      </c>
      <c r="G21407" s="57" t="str">
        <f>D21407&amp;"_"&amp;B21407&amp;"_"&amp;F21407</f>
        <v>Beijing_1_100</v>
      </c>
      <c r="H21407" s="57">
        <v>0.99159149706576055</v>
      </c>
      <c r="I21407" s="57">
        <f>COUNTIF($G$10:G21407,G21407)</f>
        <v>80</v>
      </c>
      <c r="J21407" s="57">
        <f>COUNTIF($G:$G,G21407)</f>
        <v>80</v>
      </c>
      <c r="K21407" s="57">
        <f>ROUND(3000*J21407/21653,0)</f>
        <v>11</v>
      </c>
    </row>
    <row r="21408" spans="1:11" x14ac:dyDescent="0.25">
      <c r="A21408" s="40">
        <v>1515179564</v>
      </c>
      <c r="B21408" s="40">
        <v>1</v>
      </c>
      <c r="C21408" s="40">
        <v>2975</v>
      </c>
      <c r="D21408" s="38" t="s">
        <v>358</v>
      </c>
      <c r="E21408" s="57" t="s">
        <v>384</v>
      </c>
      <c r="F21408" s="57">
        <f>ROUNDDOWN(C21408/50,0)*50</f>
        <v>2950</v>
      </c>
      <c r="G21408" s="57" t="str">
        <f>D21408&amp;"_"&amp;B21408&amp;"_"&amp;F21408</f>
        <v>Shenzhen_1_2950</v>
      </c>
      <c r="H21408" s="57">
        <v>0.99162749733304212</v>
      </c>
      <c r="I21408" s="57">
        <f>COUNTIF($G$10:G21408,G21408)</f>
        <v>22</v>
      </c>
      <c r="J21408" s="57">
        <f>COUNTIF($G:$G,G21408)</f>
        <v>22</v>
      </c>
      <c r="K21408" s="57">
        <f>ROUND(3000*J21408/21653,0)</f>
        <v>3</v>
      </c>
    </row>
    <row r="21409" spans="1:11" x14ac:dyDescent="0.25">
      <c r="A21409" s="40">
        <v>1516450973</v>
      </c>
      <c r="B21409" s="40">
        <v>1</v>
      </c>
      <c r="C21409" s="40">
        <v>795</v>
      </c>
      <c r="D21409" s="38" t="s">
        <v>358</v>
      </c>
      <c r="E21409" s="57" t="s">
        <v>384</v>
      </c>
      <c r="F21409" s="57">
        <f>ROUNDDOWN(C21409/50,0)*50</f>
        <v>750</v>
      </c>
      <c r="G21409" s="57" t="str">
        <f>D21409&amp;"_"&amp;B21409&amp;"_"&amp;F21409</f>
        <v>Shenzhen_1_750</v>
      </c>
      <c r="H21409" s="57">
        <v>3.002168044604292E-2</v>
      </c>
      <c r="I21409" s="57">
        <f>COUNTIF($G$10:G21409,G21409)</f>
        <v>35</v>
      </c>
      <c r="J21409" s="57">
        <f>COUNTIF($G:$G,G21409)</f>
        <v>46</v>
      </c>
      <c r="K21409" s="57">
        <f>ROUND(3000*J21409/21653,0)</f>
        <v>6</v>
      </c>
    </row>
    <row r="21410" spans="1:11" x14ac:dyDescent="0.25">
      <c r="A21410" s="40">
        <v>1512310915</v>
      </c>
      <c r="B21410" s="40">
        <v>1</v>
      </c>
      <c r="C21410" s="40">
        <v>787</v>
      </c>
      <c r="D21410" s="38" t="s">
        <v>358</v>
      </c>
      <c r="E21410" s="57" t="s">
        <v>384</v>
      </c>
      <c r="F21410" s="57">
        <f>ROUNDDOWN(C21410/50,0)*50</f>
        <v>750</v>
      </c>
      <c r="G21410" s="57" t="str">
        <f>D21410&amp;"_"&amp;B21410&amp;"_"&amp;F21410</f>
        <v>Shenzhen_1_750</v>
      </c>
      <c r="H21410" s="57">
        <v>4.5582190283028234E-2</v>
      </c>
      <c r="I21410" s="57">
        <f>COUNTIF($G$10:G21410,G21410)</f>
        <v>36</v>
      </c>
      <c r="J21410" s="57">
        <f>COUNTIF($G:$G,G21410)</f>
        <v>46</v>
      </c>
      <c r="K21410" s="57">
        <f>ROUND(3000*J21410/21653,0)</f>
        <v>6</v>
      </c>
    </row>
    <row r="21411" spans="1:11" x14ac:dyDescent="0.25">
      <c r="A21411" s="40">
        <v>1512128316</v>
      </c>
      <c r="B21411" s="40">
        <v>1</v>
      </c>
      <c r="C21411" s="40">
        <v>769</v>
      </c>
      <c r="D21411" s="38" t="s">
        <v>358</v>
      </c>
      <c r="E21411" s="57" t="s">
        <v>384</v>
      </c>
      <c r="F21411" s="57">
        <f>ROUNDDOWN(C21411/50,0)*50</f>
        <v>750</v>
      </c>
      <c r="G21411" s="57" t="str">
        <f>D21411&amp;"_"&amp;B21411&amp;"_"&amp;F21411</f>
        <v>Shenzhen_1_750</v>
      </c>
      <c r="H21411" s="57">
        <v>8.6017773032780243E-2</v>
      </c>
      <c r="I21411" s="57">
        <f>COUNTIF($G$10:G21411,G21411)</f>
        <v>37</v>
      </c>
      <c r="J21411" s="57">
        <f>COUNTIF($G:$G,G21411)</f>
        <v>46</v>
      </c>
      <c r="K21411" s="57">
        <f>ROUND(3000*J21411/21653,0)</f>
        <v>6</v>
      </c>
    </row>
    <row r="21412" spans="1:11" x14ac:dyDescent="0.25">
      <c r="A21412" s="40">
        <v>1518652226</v>
      </c>
      <c r="B21412" s="40">
        <v>1</v>
      </c>
      <c r="C21412" s="40">
        <v>768</v>
      </c>
      <c r="D21412" s="38" t="s">
        <v>358</v>
      </c>
      <c r="E21412" s="57" t="s">
        <v>384</v>
      </c>
      <c r="F21412" s="57">
        <f>ROUNDDOWN(C21412/50,0)*50</f>
        <v>750</v>
      </c>
      <c r="G21412" s="57" t="str">
        <f>D21412&amp;"_"&amp;B21412&amp;"_"&amp;F21412</f>
        <v>Shenzhen_1_750</v>
      </c>
      <c r="H21412" s="57">
        <v>0.10753035808661981</v>
      </c>
      <c r="I21412" s="57">
        <f>COUNTIF($G$10:G21412,G21412)</f>
        <v>38</v>
      </c>
      <c r="J21412" s="57">
        <f>COUNTIF($G:$G,G21412)</f>
        <v>46</v>
      </c>
      <c r="K21412" s="57">
        <f>ROUND(3000*J21412/21653,0)</f>
        <v>6</v>
      </c>
    </row>
    <row r="21413" spans="1:11" x14ac:dyDescent="0.25">
      <c r="A21413" s="40">
        <v>1511360618</v>
      </c>
      <c r="B21413" s="40">
        <v>1</v>
      </c>
      <c r="C21413" s="40">
        <v>792</v>
      </c>
      <c r="D21413" s="38" t="s">
        <v>358</v>
      </c>
      <c r="E21413" s="57" t="s">
        <v>384</v>
      </c>
      <c r="F21413" s="57">
        <f>ROUNDDOWN(C21413/50,0)*50</f>
        <v>750</v>
      </c>
      <c r="G21413" s="57" t="str">
        <f>D21413&amp;"_"&amp;B21413&amp;"_"&amp;F21413</f>
        <v>Shenzhen_1_750</v>
      </c>
      <c r="H21413" s="57">
        <v>0.12611161888161837</v>
      </c>
      <c r="I21413" s="57">
        <f>COUNTIF($G$10:G21413,G21413)</f>
        <v>39</v>
      </c>
      <c r="J21413" s="57">
        <f>COUNTIF($G:$G,G21413)</f>
        <v>46</v>
      </c>
      <c r="K21413" s="57">
        <f>ROUND(3000*J21413/21653,0)</f>
        <v>6</v>
      </c>
    </row>
    <row r="21414" spans="1:11" x14ac:dyDescent="0.25">
      <c r="A21414" s="40">
        <v>1513005595</v>
      </c>
      <c r="B21414" s="40">
        <v>1</v>
      </c>
      <c r="C21414" s="40">
        <v>784</v>
      </c>
      <c r="D21414" s="38" t="s">
        <v>358</v>
      </c>
      <c r="E21414" s="57" t="s">
        <v>384</v>
      </c>
      <c r="F21414" s="57">
        <f>ROUNDDOWN(C21414/50,0)*50</f>
        <v>750</v>
      </c>
      <c r="G21414" s="57" t="str">
        <f>D21414&amp;"_"&amp;B21414&amp;"_"&amp;F21414</f>
        <v>Shenzhen_1_750</v>
      </c>
      <c r="H21414" s="57">
        <v>0.12804737764393792</v>
      </c>
      <c r="I21414" s="57">
        <f>COUNTIF($G$10:G21414,G21414)</f>
        <v>40</v>
      </c>
      <c r="J21414" s="57">
        <f>COUNTIF($G:$G,G21414)</f>
        <v>46</v>
      </c>
      <c r="K21414" s="57">
        <f>ROUND(3000*J21414/21653,0)</f>
        <v>6</v>
      </c>
    </row>
    <row r="21415" spans="1:11" x14ac:dyDescent="0.25">
      <c r="A21415" s="40">
        <v>1512197129</v>
      </c>
      <c r="B21415" s="40">
        <v>1</v>
      </c>
      <c r="C21415" s="40">
        <v>789</v>
      </c>
      <c r="D21415" s="38" t="s">
        <v>358</v>
      </c>
      <c r="E21415" s="57" t="s">
        <v>384</v>
      </c>
      <c r="F21415" s="57">
        <f>ROUNDDOWN(C21415/50,0)*50</f>
        <v>750</v>
      </c>
      <c r="G21415" s="57" t="str">
        <f>D21415&amp;"_"&amp;B21415&amp;"_"&amp;F21415</f>
        <v>Shenzhen_1_750</v>
      </c>
      <c r="H21415" s="57">
        <v>0.16346259437038158</v>
      </c>
      <c r="I21415" s="57">
        <f>COUNTIF($G$10:G21415,G21415)</f>
        <v>41</v>
      </c>
      <c r="J21415" s="57">
        <f>COUNTIF($G:$G,G21415)</f>
        <v>46</v>
      </c>
      <c r="K21415" s="57">
        <f>ROUND(3000*J21415/21653,0)</f>
        <v>6</v>
      </c>
    </row>
    <row r="21416" spans="1:11" x14ac:dyDescent="0.25">
      <c r="A21416" s="40">
        <v>1515568807</v>
      </c>
      <c r="B21416" s="40">
        <v>1</v>
      </c>
      <c r="C21416" s="40">
        <v>752</v>
      </c>
      <c r="D21416" s="38" t="s">
        <v>358</v>
      </c>
      <c r="E21416" s="57" t="s">
        <v>384</v>
      </c>
      <c r="F21416" s="57">
        <f>ROUNDDOWN(C21416/50,0)*50</f>
        <v>750</v>
      </c>
      <c r="G21416" s="57" t="str">
        <f>D21416&amp;"_"&amp;B21416&amp;"_"&amp;F21416</f>
        <v>Shenzhen_1_750</v>
      </c>
      <c r="H21416" s="57">
        <v>0.16379383499020217</v>
      </c>
      <c r="I21416" s="57">
        <f>COUNTIF($G$10:G21416,G21416)</f>
        <v>42</v>
      </c>
      <c r="J21416" s="57">
        <f>COUNTIF($G:$G,G21416)</f>
        <v>46</v>
      </c>
      <c r="K21416" s="57">
        <f>ROUND(3000*J21416/21653,0)</f>
        <v>6</v>
      </c>
    </row>
    <row r="21417" spans="1:11" x14ac:dyDescent="0.25">
      <c r="A21417" s="40">
        <v>1516922673</v>
      </c>
      <c r="B21417" s="40">
        <v>1</v>
      </c>
      <c r="C21417" s="40">
        <v>797</v>
      </c>
      <c r="D21417" s="38" t="s">
        <v>358</v>
      </c>
      <c r="E21417" s="57" t="s">
        <v>384</v>
      </c>
      <c r="F21417" s="57">
        <f>ROUNDDOWN(C21417/50,0)*50</f>
        <v>750</v>
      </c>
      <c r="G21417" s="57" t="str">
        <f>D21417&amp;"_"&amp;B21417&amp;"_"&amp;F21417</f>
        <v>Shenzhen_1_750</v>
      </c>
      <c r="H21417" s="57">
        <v>0.16908749879657681</v>
      </c>
      <c r="I21417" s="57">
        <f>COUNTIF($G$10:G21417,G21417)</f>
        <v>43</v>
      </c>
      <c r="J21417" s="57">
        <f>COUNTIF($G:$G,G21417)</f>
        <v>46</v>
      </c>
      <c r="K21417" s="57">
        <f>ROUND(3000*J21417/21653,0)</f>
        <v>6</v>
      </c>
    </row>
    <row r="21418" spans="1:11" x14ac:dyDescent="0.25">
      <c r="A21418" s="40">
        <v>1512139036</v>
      </c>
      <c r="B21418" s="40">
        <v>1</v>
      </c>
      <c r="C21418" s="40">
        <v>785</v>
      </c>
      <c r="D21418" s="38" t="s">
        <v>358</v>
      </c>
      <c r="E21418" s="57" t="s">
        <v>384</v>
      </c>
      <c r="F21418" s="57">
        <f>ROUNDDOWN(C21418/50,0)*50</f>
        <v>750</v>
      </c>
      <c r="G21418" s="57" t="str">
        <f>D21418&amp;"_"&amp;B21418&amp;"_"&amp;F21418</f>
        <v>Shenzhen_1_750</v>
      </c>
      <c r="H21418" s="57">
        <v>0.18862755511070395</v>
      </c>
      <c r="I21418" s="57">
        <f>COUNTIF($G$10:G21418,G21418)</f>
        <v>44</v>
      </c>
      <c r="J21418" s="57">
        <f>COUNTIF($G:$G,G21418)</f>
        <v>46</v>
      </c>
      <c r="K21418" s="57">
        <f>ROUND(3000*J21418/21653,0)</f>
        <v>6</v>
      </c>
    </row>
    <row r="21419" spans="1:11" x14ac:dyDescent="0.25">
      <c r="A21419" s="40">
        <v>1515340964</v>
      </c>
      <c r="B21419" s="40">
        <v>1</v>
      </c>
      <c r="C21419" s="40">
        <v>793</v>
      </c>
      <c r="D21419" s="38" t="s">
        <v>358</v>
      </c>
      <c r="E21419" s="57" t="s">
        <v>384</v>
      </c>
      <c r="F21419" s="57">
        <f>ROUNDDOWN(C21419/50,0)*50</f>
        <v>750</v>
      </c>
      <c r="G21419" s="57" t="str">
        <f>D21419&amp;"_"&amp;B21419&amp;"_"&amp;F21419</f>
        <v>Shenzhen_1_750</v>
      </c>
      <c r="H21419" s="57">
        <v>0.21544580090840593</v>
      </c>
      <c r="I21419" s="57">
        <f>COUNTIF($G$10:G21419,G21419)</f>
        <v>45</v>
      </c>
      <c r="J21419" s="57">
        <f>COUNTIF($G:$G,G21419)</f>
        <v>46</v>
      </c>
      <c r="K21419" s="57">
        <f>ROUND(3000*J21419/21653,0)</f>
        <v>6</v>
      </c>
    </row>
    <row r="21420" spans="1:11" x14ac:dyDescent="0.25">
      <c r="A21420" s="40">
        <v>1513772756</v>
      </c>
      <c r="B21420" s="40">
        <v>1</v>
      </c>
      <c r="C21420" s="40">
        <v>753</v>
      </c>
      <c r="D21420" s="38" t="s">
        <v>358</v>
      </c>
      <c r="E21420" s="57" t="s">
        <v>384</v>
      </c>
      <c r="F21420" s="57">
        <f>ROUNDDOWN(C21420/50,0)*50</f>
        <v>750</v>
      </c>
      <c r="G21420" s="57" t="str">
        <f>D21420&amp;"_"&amp;B21420&amp;"_"&amp;F21420</f>
        <v>Shenzhen_1_750</v>
      </c>
      <c r="H21420" s="57">
        <v>0.21593404174414321</v>
      </c>
      <c r="I21420" s="57">
        <f>COUNTIF($G$10:G21420,G21420)</f>
        <v>46</v>
      </c>
      <c r="J21420" s="57">
        <f>COUNTIF($G:$G,G21420)</f>
        <v>46</v>
      </c>
      <c r="K21420" s="57">
        <f>ROUND(3000*J21420/21653,0)</f>
        <v>6</v>
      </c>
    </row>
    <row r="21421" spans="1:11" x14ac:dyDescent="0.25">
      <c r="A21421" s="40">
        <v>1517979366</v>
      </c>
      <c r="B21421" s="40">
        <v>1</v>
      </c>
      <c r="C21421" s="40">
        <v>313</v>
      </c>
      <c r="D21421" s="38" t="s">
        <v>358</v>
      </c>
      <c r="E21421" s="57" t="s">
        <v>384</v>
      </c>
      <c r="F21421" s="57">
        <f>ROUNDDOWN(C21421/50,0)*50</f>
        <v>300</v>
      </c>
      <c r="G21421" s="57" t="str">
        <f>D21421&amp;"_"&amp;B21421&amp;"_"&amp;F21421</f>
        <v>Shenzhen_1_300</v>
      </c>
      <c r="H21421" s="57">
        <v>0.99162955479091464</v>
      </c>
      <c r="I21421" s="57">
        <f>COUNTIF($G$10:G21421,G21421)</f>
        <v>46</v>
      </c>
      <c r="J21421" s="57">
        <f>COUNTIF($G:$G,G21421)</f>
        <v>47</v>
      </c>
      <c r="K21421" s="57">
        <f>ROUND(3000*J21421/21653,0)</f>
        <v>7</v>
      </c>
    </row>
    <row r="21422" spans="1:11" x14ac:dyDescent="0.25">
      <c r="A21422" s="40">
        <v>1516939203</v>
      </c>
      <c r="B21422" s="40">
        <v>1</v>
      </c>
      <c r="C21422" s="40">
        <v>987</v>
      </c>
      <c r="D21422" s="38" t="s">
        <v>359</v>
      </c>
      <c r="E21422" s="57" t="s">
        <v>384</v>
      </c>
      <c r="F21422" s="57">
        <f>ROUNDDOWN(C21422/50,0)*50</f>
        <v>950</v>
      </c>
      <c r="G21422" s="57" t="str">
        <f>D21422&amp;"_"&amp;B21422&amp;"_"&amp;F21422</f>
        <v>Shanghai_1_950</v>
      </c>
      <c r="H21422" s="57">
        <v>0.99172247345994069</v>
      </c>
      <c r="I21422" s="57">
        <f>COUNTIF($G$10:G21422,G21422)</f>
        <v>81</v>
      </c>
      <c r="J21422" s="57">
        <f>COUNTIF($G:$G,G21422)</f>
        <v>82</v>
      </c>
      <c r="K21422" s="57">
        <f>ROUND(3000*J21422/21653,0)</f>
        <v>11</v>
      </c>
    </row>
    <row r="21423" spans="1:11" x14ac:dyDescent="0.25">
      <c r="A21423" s="40">
        <v>1516406656</v>
      </c>
      <c r="B21423" s="40">
        <v>1</v>
      </c>
      <c r="C21423" s="40">
        <v>2159</v>
      </c>
      <c r="D21423" s="38" t="s">
        <v>359</v>
      </c>
      <c r="E21423" s="57" t="s">
        <v>384</v>
      </c>
      <c r="F21423" s="57">
        <f>ROUNDDOWN(C21423/50,0)*50</f>
        <v>2150</v>
      </c>
      <c r="G21423" s="57" t="str">
        <f>D21423&amp;"_"&amp;B21423&amp;"_"&amp;F21423</f>
        <v>Shanghai_1_2150</v>
      </c>
      <c r="H21423" s="57">
        <v>0.99173507649703763</v>
      </c>
      <c r="I21423" s="57">
        <f>COUNTIF($G$10:G21423,G21423)</f>
        <v>58</v>
      </c>
      <c r="J21423" s="57">
        <f>COUNTIF($G:$G,G21423)</f>
        <v>58</v>
      </c>
      <c r="K21423" s="57">
        <f>ROUND(3000*J21423/21653,0)</f>
        <v>8</v>
      </c>
    </row>
    <row r="21424" spans="1:11" x14ac:dyDescent="0.25">
      <c r="A21424" s="40">
        <v>1518650083</v>
      </c>
      <c r="B21424" s="40">
        <v>1</v>
      </c>
      <c r="C21424" s="40">
        <v>1451</v>
      </c>
      <c r="D21424" s="38" t="s">
        <v>359</v>
      </c>
      <c r="E21424" s="57" t="s">
        <v>384</v>
      </c>
      <c r="F21424" s="57">
        <f>ROUNDDOWN(C21424/50,0)*50</f>
        <v>1450</v>
      </c>
      <c r="G21424" s="57" t="str">
        <f>D21424&amp;"_"&amp;B21424&amp;"_"&amp;F21424</f>
        <v>Shanghai_1_1450</v>
      </c>
      <c r="H21424" s="57">
        <v>0.99174821636690724</v>
      </c>
      <c r="I21424" s="57">
        <f>COUNTIF($G$10:G21424,G21424)</f>
        <v>66</v>
      </c>
      <c r="J21424" s="57">
        <f>COUNTIF($G:$G,G21424)</f>
        <v>66</v>
      </c>
      <c r="K21424" s="57">
        <f>ROUND(3000*J21424/21653,0)</f>
        <v>9</v>
      </c>
    </row>
    <row r="21425" spans="1:11" x14ac:dyDescent="0.25">
      <c r="A21425" s="40">
        <v>1519252785</v>
      </c>
      <c r="B21425" s="40">
        <v>1</v>
      </c>
      <c r="C21425" s="40">
        <v>3875</v>
      </c>
      <c r="D21425" s="38" t="s">
        <v>360</v>
      </c>
      <c r="E21425" s="57" t="s">
        <v>384</v>
      </c>
      <c r="F21425" s="57">
        <f>ROUNDDOWN(C21425/50,0)*50</f>
        <v>3850</v>
      </c>
      <c r="G21425" s="57" t="str">
        <f>D21425&amp;"_"&amp;B21425&amp;"_"&amp;F21425</f>
        <v>Beijing_1_3850</v>
      </c>
      <c r="H21425" s="57">
        <v>0.99175501882533912</v>
      </c>
      <c r="I21425" s="57">
        <f>COUNTIF($G$10:G21425,G21425)</f>
        <v>24</v>
      </c>
      <c r="J21425" s="57">
        <f>COUNTIF($G:$G,G21425)</f>
        <v>24</v>
      </c>
      <c r="K21425" s="57">
        <f>ROUND(3000*J21425/21653,0)</f>
        <v>3</v>
      </c>
    </row>
    <row r="21426" spans="1:11" x14ac:dyDescent="0.25">
      <c r="A21426" s="40">
        <v>1513333143</v>
      </c>
      <c r="B21426" s="40">
        <v>1</v>
      </c>
      <c r="C21426" s="40">
        <v>587</v>
      </c>
      <c r="D21426" s="38" t="s">
        <v>359</v>
      </c>
      <c r="E21426" s="57" t="s">
        <v>384</v>
      </c>
      <c r="F21426" s="57">
        <f>ROUNDDOWN(C21426/50,0)*50</f>
        <v>550</v>
      </c>
      <c r="G21426" s="57" t="str">
        <f>D21426&amp;"_"&amp;B21426&amp;"_"&amp;F21426</f>
        <v>Shanghai_1_550</v>
      </c>
      <c r="H21426" s="57">
        <v>0.99175774445473852</v>
      </c>
      <c r="I21426" s="57">
        <f>COUNTIF($G$10:G21426,G21426)</f>
        <v>63</v>
      </c>
      <c r="J21426" s="57">
        <f>COUNTIF($G:$G,G21426)</f>
        <v>64</v>
      </c>
      <c r="K21426" s="57">
        <f>ROUND(3000*J21426/21653,0)</f>
        <v>9</v>
      </c>
    </row>
    <row r="21427" spans="1:11" x14ac:dyDescent="0.25">
      <c r="A21427" s="40">
        <v>1517552708</v>
      </c>
      <c r="B21427" s="40">
        <v>1</v>
      </c>
      <c r="C21427" s="40">
        <v>312</v>
      </c>
      <c r="D21427" s="38" t="s">
        <v>360</v>
      </c>
      <c r="E21427" s="57" t="s">
        <v>384</v>
      </c>
      <c r="F21427" s="57">
        <f>ROUNDDOWN(C21427/50,0)*50</f>
        <v>300</v>
      </c>
      <c r="G21427" s="57" t="str">
        <f>D21427&amp;"_"&amp;B21427&amp;"_"&amp;F21427</f>
        <v>Beijing_1_300</v>
      </c>
      <c r="H21427" s="57">
        <v>0.9917642099798698</v>
      </c>
      <c r="I21427" s="57">
        <f>COUNTIF($G$10:G21427,G21427)</f>
        <v>92</v>
      </c>
      <c r="J21427" s="57">
        <f>COUNTIF($G:$G,G21427)</f>
        <v>94</v>
      </c>
      <c r="K21427" s="57">
        <f>ROUND(3000*J21427/21653,0)</f>
        <v>13</v>
      </c>
    </row>
    <row r="21428" spans="1:11" x14ac:dyDescent="0.25">
      <c r="A21428" s="40">
        <v>1512468232</v>
      </c>
      <c r="B21428" s="40">
        <v>0</v>
      </c>
      <c r="C21428" s="40">
        <v>347</v>
      </c>
      <c r="D21428" s="38" t="s">
        <v>358</v>
      </c>
      <c r="E21428" s="57" t="s">
        <v>384</v>
      </c>
      <c r="F21428" s="57">
        <f>ROUNDDOWN(C21428/50,0)*50</f>
        <v>300</v>
      </c>
      <c r="G21428" s="57" t="str">
        <f>D21428&amp;"_"&amp;B21428&amp;"_"&amp;F21428</f>
        <v>Shenzhen_0_300</v>
      </c>
      <c r="H21428" s="57">
        <v>0.99184540322089831</v>
      </c>
      <c r="I21428" s="57">
        <f>COUNTIF($G$10:G21428,G21428)</f>
        <v>24</v>
      </c>
      <c r="J21428" s="57">
        <f>COUNTIF($G:$G,G21428)</f>
        <v>24</v>
      </c>
      <c r="K21428" s="57">
        <f>ROUND(3000*J21428/21653,0)</f>
        <v>3</v>
      </c>
    </row>
    <row r="21429" spans="1:11" x14ac:dyDescent="0.25">
      <c r="A21429" s="40">
        <v>1518995039</v>
      </c>
      <c r="B21429" s="40">
        <v>1</v>
      </c>
      <c r="C21429" s="40">
        <v>1101</v>
      </c>
      <c r="D21429" s="38" t="s">
        <v>360</v>
      </c>
      <c r="E21429" s="57" t="s">
        <v>384</v>
      </c>
      <c r="F21429" s="57">
        <f>ROUNDDOWN(C21429/50,0)*50</f>
        <v>1100</v>
      </c>
      <c r="G21429" s="57" t="str">
        <f>D21429&amp;"_"&amp;B21429&amp;"_"&amp;F21429</f>
        <v>Beijing_1_1100</v>
      </c>
      <c r="H21429" s="57">
        <v>0.99185702042211432</v>
      </c>
      <c r="I21429" s="57">
        <f>COUNTIF($G$10:G21429,G21429)</f>
        <v>71</v>
      </c>
      <c r="J21429" s="57">
        <f>COUNTIF($G:$G,G21429)</f>
        <v>71</v>
      </c>
      <c r="K21429" s="57">
        <f>ROUND(3000*J21429/21653,0)</f>
        <v>10</v>
      </c>
    </row>
    <row r="21430" spans="1:11" x14ac:dyDescent="0.25">
      <c r="A21430" s="40">
        <v>1516770755</v>
      </c>
      <c r="B21430" s="40">
        <v>1</v>
      </c>
      <c r="C21430" s="40">
        <v>224</v>
      </c>
      <c r="D21430" s="38" t="s">
        <v>360</v>
      </c>
      <c r="E21430" s="57" t="s">
        <v>384</v>
      </c>
      <c r="F21430" s="57">
        <f>ROUNDDOWN(C21430/50,0)*50</f>
        <v>200</v>
      </c>
      <c r="G21430" s="57" t="str">
        <f>D21430&amp;"_"&amp;B21430&amp;"_"&amp;F21430</f>
        <v>Beijing_1_200</v>
      </c>
      <c r="H21430" s="57">
        <v>0.99188823716138563</v>
      </c>
      <c r="I21430" s="57">
        <f>COUNTIF($G$10:G21430,G21430)</f>
        <v>84</v>
      </c>
      <c r="J21430" s="57">
        <f>COUNTIF($G:$G,G21430)</f>
        <v>84</v>
      </c>
      <c r="K21430" s="57">
        <f>ROUND(3000*J21430/21653,0)</f>
        <v>12</v>
      </c>
    </row>
    <row r="21431" spans="1:11" x14ac:dyDescent="0.25">
      <c r="A21431" s="40">
        <v>1513166890</v>
      </c>
      <c r="B21431" s="40">
        <v>0</v>
      </c>
      <c r="C21431" s="40">
        <v>1426</v>
      </c>
      <c r="D21431" s="38" t="s">
        <v>361</v>
      </c>
      <c r="E21431" s="57" t="s">
        <v>384</v>
      </c>
      <c r="F21431" s="57">
        <f>ROUNDDOWN(C21431/50,0)*50</f>
        <v>1400</v>
      </c>
      <c r="G21431" s="57" t="str">
        <f>D21431&amp;"_"&amp;B21431&amp;"_"&amp;F21431</f>
        <v>Guangzhou_0_1400</v>
      </c>
      <c r="H21431" s="57">
        <v>0.99189028037194715</v>
      </c>
      <c r="I21431" s="57">
        <f>COUNTIF($G$10:G21431,G21431)</f>
        <v>21</v>
      </c>
      <c r="J21431" s="57">
        <f>COUNTIF($G:$G,G21431)</f>
        <v>22</v>
      </c>
      <c r="K21431" s="57">
        <f>ROUND(3000*J21431/21653,0)</f>
        <v>3</v>
      </c>
    </row>
    <row r="21432" spans="1:11" x14ac:dyDescent="0.25">
      <c r="A21432" s="40">
        <v>1512788260</v>
      </c>
      <c r="B21432" s="40">
        <v>0</v>
      </c>
      <c r="C21432" s="40">
        <v>1800</v>
      </c>
      <c r="D21432" s="38" t="s">
        <v>361</v>
      </c>
      <c r="E21432" s="57" t="s">
        <v>384</v>
      </c>
      <c r="F21432" s="57">
        <f>ROUNDDOWN(C21432/50,0)*50</f>
        <v>1800</v>
      </c>
      <c r="G21432" s="57" t="str">
        <f>D21432&amp;"_"&amp;B21432&amp;"_"&amp;F21432</f>
        <v>Guangzhou_0_1800</v>
      </c>
      <c r="H21432" s="57">
        <v>0.9920560802008489</v>
      </c>
      <c r="I21432" s="57">
        <f>COUNTIF($G$10:G21432,G21432)</f>
        <v>11</v>
      </c>
      <c r="J21432" s="57">
        <f>COUNTIF($G:$G,G21432)</f>
        <v>11</v>
      </c>
      <c r="K21432" s="57">
        <f>ROUND(3000*J21432/21653,0)</f>
        <v>2</v>
      </c>
    </row>
    <row r="21433" spans="1:11" x14ac:dyDescent="0.25">
      <c r="A21433" s="40">
        <v>1519103334</v>
      </c>
      <c r="B21433" s="40">
        <v>1</v>
      </c>
      <c r="C21433" s="40">
        <v>369</v>
      </c>
      <c r="D21433" s="38" t="s">
        <v>358</v>
      </c>
      <c r="E21433" s="57" t="s">
        <v>384</v>
      </c>
      <c r="F21433" s="57">
        <f>ROUNDDOWN(C21433/50,0)*50</f>
        <v>350</v>
      </c>
      <c r="G21433" s="57" t="str">
        <f>D21433&amp;"_"&amp;B21433&amp;"_"&amp;F21433</f>
        <v>Shenzhen_1_350</v>
      </c>
      <c r="H21433" s="57">
        <v>0.99207815270283195</v>
      </c>
      <c r="I21433" s="57">
        <f>COUNTIF($G$10:G21433,G21433)</f>
        <v>51</v>
      </c>
      <c r="J21433" s="57">
        <f>COUNTIF($G:$G,G21433)</f>
        <v>51</v>
      </c>
      <c r="K21433" s="57">
        <f>ROUND(3000*J21433/21653,0)</f>
        <v>7</v>
      </c>
    </row>
    <row r="21434" spans="1:11" x14ac:dyDescent="0.25">
      <c r="A21434" s="40">
        <v>1514093890</v>
      </c>
      <c r="B21434" s="40">
        <v>0</v>
      </c>
      <c r="C21434" s="40">
        <v>1221</v>
      </c>
      <c r="D21434" s="38" t="s">
        <v>359</v>
      </c>
      <c r="E21434" s="57" t="s">
        <v>384</v>
      </c>
      <c r="F21434" s="57">
        <f>ROUNDDOWN(C21434/50,0)*50</f>
        <v>1200</v>
      </c>
      <c r="G21434" s="57" t="str">
        <f>D21434&amp;"_"&amp;B21434&amp;"_"&amp;F21434</f>
        <v>Shanghai_0_1200</v>
      </c>
      <c r="H21434" s="57">
        <v>0.99208771044648469</v>
      </c>
      <c r="I21434" s="57">
        <f>COUNTIF($G$10:G21434,G21434)</f>
        <v>31</v>
      </c>
      <c r="J21434" s="57">
        <f>COUNTIF($G:$G,G21434)</f>
        <v>31</v>
      </c>
      <c r="K21434" s="57">
        <f>ROUND(3000*J21434/21653,0)</f>
        <v>4</v>
      </c>
    </row>
    <row r="21435" spans="1:11" x14ac:dyDescent="0.25">
      <c r="A21435" s="40">
        <v>1512566589</v>
      </c>
      <c r="B21435" s="40">
        <v>1</v>
      </c>
      <c r="C21435" s="40">
        <v>2599</v>
      </c>
      <c r="D21435" s="38" t="s">
        <v>361</v>
      </c>
      <c r="E21435" s="57" t="s">
        <v>384</v>
      </c>
      <c r="F21435" s="57">
        <f>ROUNDDOWN(C21435/50,0)*50</f>
        <v>2550</v>
      </c>
      <c r="G21435" s="57" t="str">
        <f>D21435&amp;"_"&amp;B21435&amp;"_"&amp;F21435</f>
        <v>Guangzhou_1_2550</v>
      </c>
      <c r="H21435" s="57">
        <v>0.99216134321614835</v>
      </c>
      <c r="I21435" s="57">
        <f>COUNTIF($G$10:G21435,G21435)</f>
        <v>25</v>
      </c>
      <c r="J21435" s="57">
        <f>COUNTIF($G:$G,G21435)</f>
        <v>25</v>
      </c>
      <c r="K21435" s="57">
        <f>ROUND(3000*J21435/21653,0)</f>
        <v>3</v>
      </c>
    </row>
    <row r="21436" spans="1:11" x14ac:dyDescent="0.25">
      <c r="A21436" s="40">
        <v>1514839638</v>
      </c>
      <c r="B21436" s="40">
        <v>1</v>
      </c>
      <c r="C21436" s="40">
        <v>1122</v>
      </c>
      <c r="D21436" s="38" t="s">
        <v>359</v>
      </c>
      <c r="E21436" s="57" t="s">
        <v>384</v>
      </c>
      <c r="F21436" s="57">
        <f>ROUNDDOWN(C21436/50,0)*50</f>
        <v>1100</v>
      </c>
      <c r="G21436" s="57" t="str">
        <f>D21436&amp;"_"&amp;B21436&amp;"_"&amp;F21436</f>
        <v>Shanghai_1_1100</v>
      </c>
      <c r="H21436" s="57">
        <v>0.99226685883755128</v>
      </c>
      <c r="I21436" s="57">
        <f>COUNTIF($G$10:G21436,G21436)</f>
        <v>53</v>
      </c>
      <c r="J21436" s="57">
        <f>COUNTIF($G:$G,G21436)</f>
        <v>53</v>
      </c>
      <c r="K21436" s="57">
        <f>ROUND(3000*J21436/21653,0)</f>
        <v>7</v>
      </c>
    </row>
    <row r="21437" spans="1:11" x14ac:dyDescent="0.25">
      <c r="A21437" s="40">
        <v>1518481614</v>
      </c>
      <c r="B21437" s="40">
        <v>1</v>
      </c>
      <c r="C21437" s="40">
        <v>3023</v>
      </c>
      <c r="D21437" s="38" t="s">
        <v>360</v>
      </c>
      <c r="E21437" s="57" t="s">
        <v>384</v>
      </c>
      <c r="F21437" s="57">
        <f>ROUNDDOWN(C21437/50,0)*50</f>
        <v>3000</v>
      </c>
      <c r="G21437" s="57" t="str">
        <f>D21437&amp;"_"&amp;B21437&amp;"_"&amp;F21437</f>
        <v>Beijing_1_3000</v>
      </c>
      <c r="H21437" s="57">
        <v>0.99231611527981511</v>
      </c>
      <c r="I21437" s="57">
        <f>COUNTIF($G$10:G21437,G21437)</f>
        <v>47</v>
      </c>
      <c r="J21437" s="57">
        <f>COUNTIF($G:$G,G21437)</f>
        <v>47</v>
      </c>
      <c r="K21437" s="57">
        <f>ROUND(3000*J21437/21653,0)</f>
        <v>7</v>
      </c>
    </row>
    <row r="21438" spans="1:11" x14ac:dyDescent="0.25">
      <c r="A21438" s="40">
        <v>1514894069</v>
      </c>
      <c r="B21438" s="40">
        <v>1</v>
      </c>
      <c r="C21438" s="40">
        <v>1962</v>
      </c>
      <c r="D21438" s="38" t="s">
        <v>358</v>
      </c>
      <c r="E21438" s="57" t="s">
        <v>384</v>
      </c>
      <c r="F21438" s="57">
        <f>ROUNDDOWN(C21438/50,0)*50</f>
        <v>1950</v>
      </c>
      <c r="G21438" s="57" t="str">
        <f>D21438&amp;"_"&amp;B21438&amp;"_"&amp;F21438</f>
        <v>Shenzhen_1_1950</v>
      </c>
      <c r="H21438" s="57">
        <v>0.99235038987588942</v>
      </c>
      <c r="I21438" s="57">
        <f>COUNTIF($G$10:G21438,G21438)</f>
        <v>35</v>
      </c>
      <c r="J21438" s="57">
        <f>COUNTIF($G:$G,G21438)</f>
        <v>36</v>
      </c>
      <c r="K21438" s="57">
        <f>ROUND(3000*J21438/21653,0)</f>
        <v>5</v>
      </c>
    </row>
    <row r="21439" spans="1:11" x14ac:dyDescent="0.25">
      <c r="A21439" s="40">
        <v>1515085550</v>
      </c>
      <c r="B21439" s="40">
        <v>0</v>
      </c>
      <c r="C21439" s="40">
        <v>1196</v>
      </c>
      <c r="D21439" s="38" t="s">
        <v>359</v>
      </c>
      <c r="E21439" s="57" t="s">
        <v>384</v>
      </c>
      <c r="F21439" s="57">
        <f>ROUNDDOWN(C21439/50,0)*50</f>
        <v>1150</v>
      </c>
      <c r="G21439" s="57" t="str">
        <f>D21439&amp;"_"&amp;B21439&amp;"_"&amp;F21439</f>
        <v>Shanghai_0_1150</v>
      </c>
      <c r="H21439" s="57">
        <v>0.99235434884540019</v>
      </c>
      <c r="I21439" s="57">
        <f>COUNTIF($G$10:G21439,G21439)</f>
        <v>25</v>
      </c>
      <c r="J21439" s="57">
        <f>COUNTIF($G:$G,G21439)</f>
        <v>25</v>
      </c>
      <c r="K21439" s="57">
        <f>ROUND(3000*J21439/21653,0)</f>
        <v>3</v>
      </c>
    </row>
    <row r="21440" spans="1:11" x14ac:dyDescent="0.25">
      <c r="A21440" s="40">
        <v>1514138924</v>
      </c>
      <c r="B21440" s="40">
        <v>1</v>
      </c>
      <c r="C21440" s="40">
        <v>2072</v>
      </c>
      <c r="D21440" s="38" t="s">
        <v>359</v>
      </c>
      <c r="E21440" s="57" t="s">
        <v>384</v>
      </c>
      <c r="F21440" s="57">
        <f>ROUNDDOWN(C21440/50,0)*50</f>
        <v>2050</v>
      </c>
      <c r="G21440" s="57" t="str">
        <f>D21440&amp;"_"&amp;B21440&amp;"_"&amp;F21440</f>
        <v>Shanghai_1_2050</v>
      </c>
      <c r="H21440" s="57">
        <v>0.9923561725993465</v>
      </c>
      <c r="I21440" s="57">
        <f>COUNTIF($G$10:G21440,G21440)</f>
        <v>58</v>
      </c>
      <c r="J21440" s="57">
        <f>COUNTIF($G:$G,G21440)</f>
        <v>59</v>
      </c>
      <c r="K21440" s="57">
        <f>ROUND(3000*J21440/21653,0)</f>
        <v>8</v>
      </c>
    </row>
    <row r="21441" spans="1:11" x14ac:dyDescent="0.25">
      <c r="A21441" s="40">
        <v>1516325825</v>
      </c>
      <c r="B21441" s="40">
        <v>1</v>
      </c>
      <c r="C21441" s="40">
        <v>878</v>
      </c>
      <c r="D21441" s="38" t="s">
        <v>360</v>
      </c>
      <c r="E21441" s="57" t="s">
        <v>384</v>
      </c>
      <c r="F21441" s="57">
        <f>ROUNDDOWN(C21441/50,0)*50</f>
        <v>850</v>
      </c>
      <c r="G21441" s="57" t="str">
        <f>D21441&amp;"_"&amp;B21441&amp;"_"&amp;F21441</f>
        <v>Beijing_1_850</v>
      </c>
      <c r="H21441" s="57">
        <v>0.99237585015299645</v>
      </c>
      <c r="I21441" s="57">
        <f>COUNTIF($G$10:G21441,G21441)</f>
        <v>80</v>
      </c>
      <c r="J21441" s="57">
        <f>COUNTIF($G:$G,G21441)</f>
        <v>81</v>
      </c>
      <c r="K21441" s="57">
        <f>ROUND(3000*J21441/21653,0)</f>
        <v>11</v>
      </c>
    </row>
    <row r="21442" spans="1:11" x14ac:dyDescent="0.25">
      <c r="A21442" s="40">
        <v>1516651476</v>
      </c>
      <c r="B21442" s="40">
        <v>1</v>
      </c>
      <c r="C21442" s="40">
        <v>420</v>
      </c>
      <c r="D21442" s="38" t="s">
        <v>361</v>
      </c>
      <c r="E21442" s="57" t="s">
        <v>384</v>
      </c>
      <c r="F21442" s="57">
        <f>ROUNDDOWN(C21442/50,0)*50</f>
        <v>400</v>
      </c>
      <c r="G21442" s="57" t="str">
        <f>D21442&amp;"_"&amp;B21442&amp;"_"&amp;F21442</f>
        <v>Guangzhou_1_400</v>
      </c>
      <c r="H21442" s="57">
        <v>0.99260435066185759</v>
      </c>
      <c r="I21442" s="57">
        <f>COUNTIF($G$10:G21442,G21442)</f>
        <v>30</v>
      </c>
      <c r="J21442" s="57">
        <f>COUNTIF($G:$G,G21442)</f>
        <v>30</v>
      </c>
      <c r="K21442" s="57">
        <f>ROUND(3000*J21442/21653,0)</f>
        <v>4</v>
      </c>
    </row>
    <row r="21443" spans="1:11" x14ac:dyDescent="0.25">
      <c r="A21443" s="40">
        <v>1517709881</v>
      </c>
      <c r="B21443" s="40">
        <v>0</v>
      </c>
      <c r="C21443" s="40">
        <v>4733</v>
      </c>
      <c r="D21443" s="38" t="s">
        <v>359</v>
      </c>
      <c r="E21443" s="57" t="s">
        <v>384</v>
      </c>
      <c r="F21443" s="57">
        <f>ROUNDDOWN(C21443/50,0)*50</f>
        <v>4700</v>
      </c>
      <c r="G21443" s="57" t="str">
        <f>D21443&amp;"_"&amp;B21443&amp;"_"&amp;F21443</f>
        <v>Shanghai_0_4700</v>
      </c>
      <c r="H21443" s="57">
        <v>0.99264303198337855</v>
      </c>
      <c r="I21443" s="57">
        <f>COUNTIF($G$10:G21443,G21443)</f>
        <v>4</v>
      </c>
      <c r="J21443" s="57">
        <f>COUNTIF($G:$G,G21443)</f>
        <v>4</v>
      </c>
      <c r="K21443" s="57">
        <f>ROUND(3000*J21443/21653,0)</f>
        <v>1</v>
      </c>
    </row>
    <row r="21444" spans="1:11" x14ac:dyDescent="0.25">
      <c r="A21444" s="40">
        <v>1517682361</v>
      </c>
      <c r="B21444" s="40">
        <v>0</v>
      </c>
      <c r="C21444" s="40">
        <v>2559</v>
      </c>
      <c r="D21444" s="38" t="s">
        <v>358</v>
      </c>
      <c r="E21444" s="57" t="s">
        <v>384</v>
      </c>
      <c r="F21444" s="57">
        <f>ROUNDDOWN(C21444/50,0)*50</f>
        <v>2550</v>
      </c>
      <c r="G21444" s="57" t="str">
        <f>D21444&amp;"_"&amp;B21444&amp;"_"&amp;F21444</f>
        <v>Shenzhen_0_2550</v>
      </c>
      <c r="H21444" s="57">
        <v>0.99265349112913626</v>
      </c>
      <c r="I21444" s="57">
        <f>COUNTIF($G$10:G21444,G21444)</f>
        <v>16</v>
      </c>
      <c r="J21444" s="57">
        <f>COUNTIF($G:$G,G21444)</f>
        <v>16</v>
      </c>
      <c r="K21444" s="57">
        <f>ROUND(3000*J21444/21653,0)</f>
        <v>2</v>
      </c>
    </row>
    <row r="21445" spans="1:11" x14ac:dyDescent="0.25">
      <c r="A21445" s="40">
        <v>1515411190</v>
      </c>
      <c r="B21445" s="40">
        <v>0</v>
      </c>
      <c r="C21445" s="40">
        <v>1846</v>
      </c>
      <c r="D21445" s="38" t="s">
        <v>359</v>
      </c>
      <c r="E21445" s="57" t="s">
        <v>384</v>
      </c>
      <c r="F21445" s="57">
        <f>ROUNDDOWN(C21445/50,0)*50</f>
        <v>1800</v>
      </c>
      <c r="G21445" s="57" t="str">
        <f>D21445&amp;"_"&amp;B21445&amp;"_"&amp;F21445</f>
        <v>Shanghai_0_1800</v>
      </c>
      <c r="H21445" s="57">
        <v>0.99267646896061579</v>
      </c>
      <c r="I21445" s="57">
        <f>COUNTIF($G$10:G21445,G21445)</f>
        <v>32</v>
      </c>
      <c r="J21445" s="57">
        <f>COUNTIF($G:$G,G21445)</f>
        <v>32</v>
      </c>
      <c r="K21445" s="57">
        <f>ROUND(3000*J21445/21653,0)</f>
        <v>4</v>
      </c>
    </row>
    <row r="21446" spans="1:11" x14ac:dyDescent="0.25">
      <c r="A21446" s="40">
        <v>1514041496</v>
      </c>
      <c r="B21446" s="40">
        <v>1</v>
      </c>
      <c r="C21446" s="40">
        <v>305</v>
      </c>
      <c r="D21446" s="38" t="s">
        <v>361</v>
      </c>
      <c r="E21446" s="57" t="s">
        <v>384</v>
      </c>
      <c r="F21446" s="57">
        <f>ROUNDDOWN(C21446/50,0)*50</f>
        <v>300</v>
      </c>
      <c r="G21446" s="57" t="str">
        <f>D21446&amp;"_"&amp;B21446&amp;"_"&amp;F21446</f>
        <v>Guangzhou_1_300</v>
      </c>
      <c r="H21446" s="57">
        <v>0.99270548718264284</v>
      </c>
      <c r="I21446" s="57">
        <f>COUNTIF($G$10:G21446,G21446)</f>
        <v>33</v>
      </c>
      <c r="J21446" s="57">
        <f>COUNTIF($G:$G,G21446)</f>
        <v>33</v>
      </c>
      <c r="K21446" s="57">
        <f>ROUND(3000*J21446/21653,0)</f>
        <v>5</v>
      </c>
    </row>
    <row r="21447" spans="1:11" x14ac:dyDescent="0.25">
      <c r="A21447" s="40">
        <v>1515711627</v>
      </c>
      <c r="B21447" s="40">
        <v>1</v>
      </c>
      <c r="C21447" s="40">
        <v>1923</v>
      </c>
      <c r="D21447" s="38" t="s">
        <v>361</v>
      </c>
      <c r="E21447" s="57" t="s">
        <v>384</v>
      </c>
      <c r="F21447" s="57">
        <f>ROUNDDOWN(C21447/50,0)*50</f>
        <v>1900</v>
      </c>
      <c r="G21447" s="57" t="str">
        <f>D21447&amp;"_"&amp;B21447&amp;"_"&amp;F21447</f>
        <v>Guangzhou_1_1900</v>
      </c>
      <c r="H21447" s="57">
        <v>0.99270894894881812</v>
      </c>
      <c r="I21447" s="57">
        <f>COUNTIF($G$10:G21447,G21447)</f>
        <v>25</v>
      </c>
      <c r="J21447" s="57">
        <f>COUNTIF($G:$G,G21447)</f>
        <v>25</v>
      </c>
      <c r="K21447" s="57">
        <f>ROUND(3000*J21447/21653,0)</f>
        <v>3</v>
      </c>
    </row>
    <row r="21448" spans="1:11" x14ac:dyDescent="0.25">
      <c r="A21448" s="40">
        <v>1519138282</v>
      </c>
      <c r="B21448" s="40">
        <v>0</v>
      </c>
      <c r="C21448" s="40">
        <v>4147</v>
      </c>
      <c r="D21448" s="38" t="s">
        <v>360</v>
      </c>
      <c r="E21448" s="57" t="s">
        <v>384</v>
      </c>
      <c r="F21448" s="57">
        <f>ROUNDDOWN(C21448/50,0)*50</f>
        <v>4100</v>
      </c>
      <c r="G21448" s="57" t="str">
        <f>D21448&amp;"_"&amp;B21448&amp;"_"&amp;F21448</f>
        <v>Beijing_0_4100</v>
      </c>
      <c r="H21448" s="57">
        <v>0.99272120341869152</v>
      </c>
      <c r="I21448" s="57">
        <f>COUNTIF($G$10:G21448,G21448)</f>
        <v>9</v>
      </c>
      <c r="J21448" s="57">
        <f>COUNTIF($G:$G,G21448)</f>
        <v>9</v>
      </c>
      <c r="K21448" s="57">
        <f>ROUND(3000*J21448/21653,0)</f>
        <v>1</v>
      </c>
    </row>
    <row r="21449" spans="1:11" x14ac:dyDescent="0.25">
      <c r="A21449" s="40">
        <v>1516500685</v>
      </c>
      <c r="B21449" s="40">
        <v>1</v>
      </c>
      <c r="C21449" s="40">
        <v>276</v>
      </c>
      <c r="D21449" s="38" t="s">
        <v>360</v>
      </c>
      <c r="E21449" s="57" t="s">
        <v>384</v>
      </c>
      <c r="F21449" s="57">
        <f>ROUNDDOWN(C21449/50,0)*50</f>
        <v>250</v>
      </c>
      <c r="G21449" s="57" t="str">
        <f>D21449&amp;"_"&amp;B21449&amp;"_"&amp;F21449</f>
        <v>Beijing_1_250</v>
      </c>
      <c r="H21449" s="57">
        <v>0.9928686879227735</v>
      </c>
      <c r="I21449" s="57">
        <f>COUNTIF($G$10:G21449,G21449)</f>
        <v>85</v>
      </c>
      <c r="J21449" s="57">
        <f>COUNTIF($G:$G,G21449)</f>
        <v>86</v>
      </c>
      <c r="K21449" s="57">
        <f>ROUND(3000*J21449/21653,0)</f>
        <v>12</v>
      </c>
    </row>
    <row r="21450" spans="1:11" x14ac:dyDescent="0.25">
      <c r="A21450" s="40">
        <v>1517088254</v>
      </c>
      <c r="B21450" s="40">
        <v>1</v>
      </c>
      <c r="C21450" s="40">
        <v>2320</v>
      </c>
      <c r="D21450" s="38" t="s">
        <v>358</v>
      </c>
      <c r="E21450" s="57" t="s">
        <v>384</v>
      </c>
      <c r="F21450" s="57">
        <f>ROUNDDOWN(C21450/50,0)*50</f>
        <v>2300</v>
      </c>
      <c r="G21450" s="57" t="str">
        <f>D21450&amp;"_"&amp;B21450&amp;"_"&amp;F21450</f>
        <v>Shenzhen_1_2300</v>
      </c>
      <c r="H21450" s="57">
        <v>0.99296654467841072</v>
      </c>
      <c r="I21450" s="57">
        <f>COUNTIF($G$10:G21450,G21450)</f>
        <v>32</v>
      </c>
      <c r="J21450" s="57">
        <f>COUNTIF($G:$G,G21450)</f>
        <v>32</v>
      </c>
      <c r="K21450" s="57">
        <f>ROUND(3000*J21450/21653,0)</f>
        <v>4</v>
      </c>
    </row>
    <row r="21451" spans="1:11" x14ac:dyDescent="0.25">
      <c r="A21451" s="40">
        <v>1512226027</v>
      </c>
      <c r="B21451" s="40">
        <v>1</v>
      </c>
      <c r="C21451" s="40">
        <v>1792</v>
      </c>
      <c r="D21451" s="38" t="s">
        <v>359</v>
      </c>
      <c r="E21451" s="57" t="s">
        <v>384</v>
      </c>
      <c r="F21451" s="57">
        <f>ROUNDDOWN(C21451/50,0)*50</f>
        <v>1750</v>
      </c>
      <c r="G21451" s="57" t="str">
        <f>D21451&amp;"_"&amp;B21451&amp;"_"&amp;F21451</f>
        <v>Shanghai_1_1750</v>
      </c>
      <c r="H21451" s="57">
        <v>0.99301148733927125</v>
      </c>
      <c r="I21451" s="57">
        <f>COUNTIF($G$10:G21451,G21451)</f>
        <v>66</v>
      </c>
      <c r="J21451" s="57">
        <f>COUNTIF($G:$G,G21451)</f>
        <v>66</v>
      </c>
      <c r="K21451" s="57">
        <f>ROUND(3000*J21451/21653,0)</f>
        <v>9</v>
      </c>
    </row>
    <row r="21452" spans="1:11" x14ac:dyDescent="0.25">
      <c r="A21452" s="40">
        <v>1518207147</v>
      </c>
      <c r="B21452" s="40">
        <v>1</v>
      </c>
      <c r="C21452" s="40">
        <v>3617</v>
      </c>
      <c r="D21452" s="38" t="s">
        <v>360</v>
      </c>
      <c r="E21452" s="57" t="s">
        <v>384</v>
      </c>
      <c r="F21452" s="57">
        <f>ROUNDDOWN(C21452/50,0)*50</f>
        <v>3600</v>
      </c>
      <c r="G21452" s="57" t="str">
        <f>D21452&amp;"_"&amp;B21452&amp;"_"&amp;F21452</f>
        <v>Beijing_1_3600</v>
      </c>
      <c r="H21452" s="57">
        <v>0.99304737526778819</v>
      </c>
      <c r="I21452" s="57">
        <f>COUNTIF($G$10:G21452,G21452)</f>
        <v>32</v>
      </c>
      <c r="J21452" s="57">
        <f>COUNTIF($G:$G,G21452)</f>
        <v>32</v>
      </c>
      <c r="K21452" s="57">
        <f>ROUND(3000*J21452/21653,0)</f>
        <v>4</v>
      </c>
    </row>
    <row r="21453" spans="1:11" x14ac:dyDescent="0.25">
      <c r="A21453" s="40">
        <v>1512481198</v>
      </c>
      <c r="B21453" s="40">
        <v>1</v>
      </c>
      <c r="C21453" s="40">
        <v>255</v>
      </c>
      <c r="D21453" s="38" t="s">
        <v>360</v>
      </c>
      <c r="E21453" s="57" t="s">
        <v>384</v>
      </c>
      <c r="F21453" s="57">
        <f>ROUNDDOWN(C21453/50,0)*50</f>
        <v>250</v>
      </c>
      <c r="G21453" s="57" t="str">
        <f>D21453&amp;"_"&amp;B21453&amp;"_"&amp;F21453</f>
        <v>Beijing_1_250</v>
      </c>
      <c r="H21453" s="57">
        <v>0.99305564926460488</v>
      </c>
      <c r="I21453" s="57">
        <f>COUNTIF($G$10:G21453,G21453)</f>
        <v>86</v>
      </c>
      <c r="J21453" s="57">
        <f>COUNTIF($G:$G,G21453)</f>
        <v>86</v>
      </c>
      <c r="K21453" s="57">
        <f>ROUND(3000*J21453/21653,0)</f>
        <v>12</v>
      </c>
    </row>
    <row r="21454" spans="1:11" x14ac:dyDescent="0.25">
      <c r="A21454" s="40">
        <v>1511644207</v>
      </c>
      <c r="B21454" s="40">
        <v>1</v>
      </c>
      <c r="C21454" s="40">
        <v>1744</v>
      </c>
      <c r="D21454" s="38" t="s">
        <v>358</v>
      </c>
      <c r="E21454" s="57" t="s">
        <v>384</v>
      </c>
      <c r="F21454" s="57">
        <f>ROUNDDOWN(C21454/50,0)*50</f>
        <v>1700</v>
      </c>
      <c r="G21454" s="57" t="str">
        <f>D21454&amp;"_"&amp;B21454&amp;"_"&amp;F21454</f>
        <v>Shenzhen_1_1700</v>
      </c>
      <c r="H21454" s="57">
        <v>0.99307258058242587</v>
      </c>
      <c r="I21454" s="57">
        <f>COUNTIF($G$10:G21454,G21454)</f>
        <v>37</v>
      </c>
      <c r="J21454" s="57">
        <f>COUNTIF($G:$G,G21454)</f>
        <v>37</v>
      </c>
      <c r="K21454" s="57">
        <f>ROUND(3000*J21454/21653,0)</f>
        <v>5</v>
      </c>
    </row>
    <row r="21455" spans="1:11" x14ac:dyDescent="0.25">
      <c r="A21455" s="40">
        <v>1514706728</v>
      </c>
      <c r="B21455" s="40">
        <v>1</v>
      </c>
      <c r="C21455" s="40">
        <v>848</v>
      </c>
      <c r="D21455" s="38" t="s">
        <v>358</v>
      </c>
      <c r="E21455" s="57" t="s">
        <v>384</v>
      </c>
      <c r="F21455" s="57">
        <f>ROUNDDOWN(C21455/50,0)*50</f>
        <v>800</v>
      </c>
      <c r="G21455" s="57" t="str">
        <f>D21455&amp;"_"&amp;B21455&amp;"_"&amp;F21455</f>
        <v>Shenzhen_1_800</v>
      </c>
      <c r="H21455" s="57">
        <v>2.2413869204280901E-2</v>
      </c>
      <c r="I21455" s="57">
        <f>COUNTIF($G$10:G21455,G21455)</f>
        <v>36</v>
      </c>
      <c r="J21455" s="57">
        <f>COUNTIF($G:$G,G21455)</f>
        <v>49</v>
      </c>
      <c r="K21455" s="57">
        <f>ROUND(3000*J21455/21653,0)</f>
        <v>7</v>
      </c>
    </row>
    <row r="21456" spans="1:11" x14ac:dyDescent="0.25">
      <c r="A21456" s="40">
        <v>1513263634</v>
      </c>
      <c r="B21456" s="40">
        <v>1</v>
      </c>
      <c r="C21456" s="40">
        <v>804</v>
      </c>
      <c r="D21456" s="38" t="s">
        <v>358</v>
      </c>
      <c r="E21456" s="57" t="s">
        <v>384</v>
      </c>
      <c r="F21456" s="57">
        <f>ROUNDDOWN(C21456/50,0)*50</f>
        <v>800</v>
      </c>
      <c r="G21456" s="57" t="str">
        <f>D21456&amp;"_"&amp;B21456&amp;"_"&amp;F21456</f>
        <v>Shenzhen_1_800</v>
      </c>
      <c r="H21456" s="57">
        <v>2.9948444397074447E-2</v>
      </c>
      <c r="I21456" s="57">
        <f>COUNTIF($G$10:G21456,G21456)</f>
        <v>37</v>
      </c>
      <c r="J21456" s="57">
        <f>COUNTIF($G:$G,G21456)</f>
        <v>49</v>
      </c>
      <c r="K21456" s="57">
        <f>ROUND(3000*J21456/21653,0)</f>
        <v>7</v>
      </c>
    </row>
    <row r="21457" spans="1:11" x14ac:dyDescent="0.25">
      <c r="A21457" s="40">
        <v>1517158276</v>
      </c>
      <c r="B21457" s="40">
        <v>1</v>
      </c>
      <c r="C21457" s="40">
        <v>812</v>
      </c>
      <c r="D21457" s="38" t="s">
        <v>358</v>
      </c>
      <c r="E21457" s="57" t="s">
        <v>384</v>
      </c>
      <c r="F21457" s="57">
        <f>ROUNDDOWN(C21457/50,0)*50</f>
        <v>800</v>
      </c>
      <c r="G21457" s="57" t="str">
        <f>D21457&amp;"_"&amp;B21457&amp;"_"&amp;F21457</f>
        <v>Shenzhen_1_800</v>
      </c>
      <c r="H21457" s="57">
        <v>3.6714799923024177E-2</v>
      </c>
      <c r="I21457" s="57">
        <f>COUNTIF($G$10:G21457,G21457)</f>
        <v>38</v>
      </c>
      <c r="J21457" s="57">
        <f>COUNTIF($G:$G,G21457)</f>
        <v>49</v>
      </c>
      <c r="K21457" s="57">
        <f>ROUND(3000*J21457/21653,0)</f>
        <v>7</v>
      </c>
    </row>
    <row r="21458" spans="1:11" x14ac:dyDescent="0.25">
      <c r="A21458" s="40">
        <v>1519111675</v>
      </c>
      <c r="B21458" s="40">
        <v>1</v>
      </c>
      <c r="C21458" s="40">
        <v>821</v>
      </c>
      <c r="D21458" s="38" t="s">
        <v>358</v>
      </c>
      <c r="E21458" s="57" t="s">
        <v>384</v>
      </c>
      <c r="F21458" s="57">
        <f>ROUNDDOWN(C21458/50,0)*50</f>
        <v>800</v>
      </c>
      <c r="G21458" s="57" t="str">
        <f>D21458&amp;"_"&amp;B21458&amp;"_"&amp;F21458</f>
        <v>Shenzhen_1_800</v>
      </c>
      <c r="H21458" s="57">
        <v>8.5404090095933638E-2</v>
      </c>
      <c r="I21458" s="57">
        <f>COUNTIF($G$10:G21458,G21458)</f>
        <v>39</v>
      </c>
      <c r="J21458" s="57">
        <f>COUNTIF($G:$G,G21458)</f>
        <v>49</v>
      </c>
      <c r="K21458" s="57">
        <f>ROUND(3000*J21458/21653,0)</f>
        <v>7</v>
      </c>
    </row>
    <row r="21459" spans="1:11" x14ac:dyDescent="0.25">
      <c r="A21459" s="40">
        <v>1516019445</v>
      </c>
      <c r="B21459" s="40">
        <v>1</v>
      </c>
      <c r="C21459" s="40">
        <v>842</v>
      </c>
      <c r="D21459" s="38" t="s">
        <v>358</v>
      </c>
      <c r="E21459" s="57" t="s">
        <v>384</v>
      </c>
      <c r="F21459" s="57">
        <f>ROUNDDOWN(C21459/50,0)*50</f>
        <v>800</v>
      </c>
      <c r="G21459" s="57" t="str">
        <f>D21459&amp;"_"&amp;B21459&amp;"_"&amp;F21459</f>
        <v>Shenzhen_1_800</v>
      </c>
      <c r="H21459" s="57">
        <v>8.837332334912007E-2</v>
      </c>
      <c r="I21459" s="57">
        <f>COUNTIF($G$10:G21459,G21459)</f>
        <v>40</v>
      </c>
      <c r="J21459" s="57">
        <f>COUNTIF($G:$G,G21459)</f>
        <v>49</v>
      </c>
      <c r="K21459" s="57">
        <f>ROUND(3000*J21459/21653,0)</f>
        <v>7</v>
      </c>
    </row>
    <row r="21460" spans="1:11" x14ac:dyDescent="0.25">
      <c r="A21460" s="40">
        <v>1514454928</v>
      </c>
      <c r="B21460" s="40">
        <v>1</v>
      </c>
      <c r="C21460" s="40">
        <v>842</v>
      </c>
      <c r="D21460" s="38" t="s">
        <v>358</v>
      </c>
      <c r="E21460" s="57" t="s">
        <v>384</v>
      </c>
      <c r="F21460" s="57">
        <f>ROUNDDOWN(C21460/50,0)*50</f>
        <v>800</v>
      </c>
      <c r="G21460" s="57" t="str">
        <f>D21460&amp;"_"&amp;B21460&amp;"_"&amp;F21460</f>
        <v>Shenzhen_1_800</v>
      </c>
      <c r="H21460" s="57">
        <v>9.8685994481941819E-2</v>
      </c>
      <c r="I21460" s="57">
        <f>COUNTIF($G$10:G21460,G21460)</f>
        <v>41</v>
      </c>
      <c r="J21460" s="57">
        <f>COUNTIF($G:$G,G21460)</f>
        <v>49</v>
      </c>
      <c r="K21460" s="57">
        <f>ROUND(3000*J21460/21653,0)</f>
        <v>7</v>
      </c>
    </row>
    <row r="21461" spans="1:11" x14ac:dyDescent="0.25">
      <c r="A21461" s="40">
        <v>1511607896</v>
      </c>
      <c r="B21461" s="40">
        <v>1</v>
      </c>
      <c r="C21461" s="40">
        <v>823</v>
      </c>
      <c r="D21461" s="38" t="s">
        <v>358</v>
      </c>
      <c r="E21461" s="57" t="s">
        <v>384</v>
      </c>
      <c r="F21461" s="57">
        <f>ROUNDDOWN(C21461/50,0)*50</f>
        <v>800</v>
      </c>
      <c r="G21461" s="57" t="str">
        <f>D21461&amp;"_"&amp;B21461&amp;"_"&amp;F21461</f>
        <v>Shenzhen_1_800</v>
      </c>
      <c r="H21461" s="57">
        <v>0.11888253661799586</v>
      </c>
      <c r="I21461" s="57">
        <f>COUNTIF($G$10:G21461,G21461)</f>
        <v>42</v>
      </c>
      <c r="J21461" s="57">
        <f>COUNTIF($G:$G,G21461)</f>
        <v>49</v>
      </c>
      <c r="K21461" s="57">
        <f>ROUND(3000*J21461/21653,0)</f>
        <v>7</v>
      </c>
    </row>
    <row r="21462" spans="1:11" x14ac:dyDescent="0.25">
      <c r="A21462" s="40">
        <v>1517315929</v>
      </c>
      <c r="B21462" s="40">
        <v>1</v>
      </c>
      <c r="C21462" s="40">
        <v>810</v>
      </c>
      <c r="D21462" s="38" t="s">
        <v>358</v>
      </c>
      <c r="E21462" s="57" t="s">
        <v>384</v>
      </c>
      <c r="F21462" s="57">
        <f>ROUNDDOWN(C21462/50,0)*50</f>
        <v>800</v>
      </c>
      <c r="G21462" s="57" t="str">
        <f>D21462&amp;"_"&amp;B21462&amp;"_"&amp;F21462</f>
        <v>Shenzhen_1_800</v>
      </c>
      <c r="H21462" s="57">
        <v>0.13274624613188868</v>
      </c>
      <c r="I21462" s="57">
        <f>COUNTIF($G$10:G21462,G21462)</f>
        <v>43</v>
      </c>
      <c r="J21462" s="57">
        <f>COUNTIF($G:$G,G21462)</f>
        <v>49</v>
      </c>
      <c r="K21462" s="57">
        <f>ROUND(3000*J21462/21653,0)</f>
        <v>7</v>
      </c>
    </row>
    <row r="21463" spans="1:11" x14ac:dyDescent="0.25">
      <c r="A21463" s="40">
        <v>1517780778</v>
      </c>
      <c r="B21463" s="40">
        <v>1</v>
      </c>
      <c r="C21463" s="40">
        <v>825</v>
      </c>
      <c r="D21463" s="38" t="s">
        <v>358</v>
      </c>
      <c r="E21463" s="57" t="s">
        <v>384</v>
      </c>
      <c r="F21463" s="57">
        <f>ROUNDDOWN(C21463/50,0)*50</f>
        <v>800</v>
      </c>
      <c r="G21463" s="57" t="str">
        <f>D21463&amp;"_"&amp;B21463&amp;"_"&amp;F21463</f>
        <v>Shenzhen_1_800</v>
      </c>
      <c r="H21463" s="57">
        <v>0.15093687758750618</v>
      </c>
      <c r="I21463" s="57">
        <f>COUNTIF($G$10:G21463,G21463)</f>
        <v>44</v>
      </c>
      <c r="J21463" s="57">
        <f>COUNTIF($G:$G,G21463)</f>
        <v>49</v>
      </c>
      <c r="K21463" s="57">
        <f>ROUND(3000*J21463/21653,0)</f>
        <v>7</v>
      </c>
    </row>
    <row r="21464" spans="1:11" x14ac:dyDescent="0.25">
      <c r="A21464" s="40">
        <v>1516452627</v>
      </c>
      <c r="B21464" s="40">
        <v>1</v>
      </c>
      <c r="C21464" s="40">
        <v>842</v>
      </c>
      <c r="D21464" s="38" t="s">
        <v>358</v>
      </c>
      <c r="E21464" s="57" t="s">
        <v>384</v>
      </c>
      <c r="F21464" s="57">
        <f>ROUNDDOWN(C21464/50,0)*50</f>
        <v>800</v>
      </c>
      <c r="G21464" s="57" t="str">
        <f>D21464&amp;"_"&amp;B21464&amp;"_"&amp;F21464</f>
        <v>Shenzhen_1_800</v>
      </c>
      <c r="H21464" s="57">
        <v>0.17879559587905447</v>
      </c>
      <c r="I21464" s="57">
        <f>COUNTIF($G$10:G21464,G21464)</f>
        <v>45</v>
      </c>
      <c r="J21464" s="57">
        <f>COUNTIF($G:$G,G21464)</f>
        <v>49</v>
      </c>
      <c r="K21464" s="57">
        <f>ROUND(3000*J21464/21653,0)</f>
        <v>7</v>
      </c>
    </row>
    <row r="21465" spans="1:11" x14ac:dyDescent="0.25">
      <c r="A21465" s="40">
        <v>1511329879</v>
      </c>
      <c r="B21465" s="40">
        <v>1</v>
      </c>
      <c r="C21465" s="40">
        <v>805</v>
      </c>
      <c r="D21465" s="38" t="s">
        <v>358</v>
      </c>
      <c r="E21465" s="57" t="s">
        <v>384</v>
      </c>
      <c r="F21465" s="57">
        <f>ROUNDDOWN(C21465/50,0)*50</f>
        <v>800</v>
      </c>
      <c r="G21465" s="57" t="str">
        <f>D21465&amp;"_"&amp;B21465&amp;"_"&amp;F21465</f>
        <v>Shenzhen_1_800</v>
      </c>
      <c r="H21465" s="57">
        <v>0.19937151376661277</v>
      </c>
      <c r="I21465" s="57">
        <f>COUNTIF($G$10:G21465,G21465)</f>
        <v>46</v>
      </c>
      <c r="J21465" s="57">
        <f>COUNTIF($G:$G,G21465)</f>
        <v>49</v>
      </c>
      <c r="K21465" s="57">
        <f>ROUND(3000*J21465/21653,0)</f>
        <v>7</v>
      </c>
    </row>
    <row r="21466" spans="1:11" x14ac:dyDescent="0.25">
      <c r="A21466" s="40">
        <v>1516053369</v>
      </c>
      <c r="B21466" s="40">
        <v>1</v>
      </c>
      <c r="C21466" s="40">
        <v>833</v>
      </c>
      <c r="D21466" s="38" t="s">
        <v>358</v>
      </c>
      <c r="E21466" s="57" t="s">
        <v>384</v>
      </c>
      <c r="F21466" s="57">
        <f>ROUNDDOWN(C21466/50,0)*50</f>
        <v>800</v>
      </c>
      <c r="G21466" s="57" t="str">
        <f>D21466&amp;"_"&amp;B21466&amp;"_"&amp;F21466</f>
        <v>Shenzhen_1_800</v>
      </c>
      <c r="H21466" s="57">
        <v>0.20874966577801446</v>
      </c>
      <c r="I21466" s="57">
        <f>COUNTIF($G$10:G21466,G21466)</f>
        <v>47</v>
      </c>
      <c r="J21466" s="57">
        <f>COUNTIF($G:$G,G21466)</f>
        <v>49</v>
      </c>
      <c r="K21466" s="57">
        <f>ROUND(3000*J21466/21653,0)</f>
        <v>7</v>
      </c>
    </row>
    <row r="21467" spans="1:11" x14ac:dyDescent="0.25">
      <c r="A21467" s="40">
        <v>1513137845</v>
      </c>
      <c r="B21467" s="40">
        <v>1</v>
      </c>
      <c r="C21467" s="40">
        <v>826</v>
      </c>
      <c r="D21467" s="38" t="s">
        <v>358</v>
      </c>
      <c r="E21467" s="57" t="s">
        <v>384</v>
      </c>
      <c r="F21467" s="57">
        <f>ROUNDDOWN(C21467/50,0)*50</f>
        <v>800</v>
      </c>
      <c r="G21467" s="57" t="str">
        <f>D21467&amp;"_"&amp;B21467&amp;"_"&amp;F21467</f>
        <v>Shenzhen_1_800</v>
      </c>
      <c r="H21467" s="57">
        <v>0.21589891204410294</v>
      </c>
      <c r="I21467" s="57">
        <f>COUNTIF($G$10:G21467,G21467)</f>
        <v>48</v>
      </c>
      <c r="J21467" s="57">
        <f>COUNTIF($G:$G,G21467)</f>
        <v>49</v>
      </c>
      <c r="K21467" s="57">
        <f>ROUND(3000*J21467/21653,0)</f>
        <v>7</v>
      </c>
    </row>
    <row r="21468" spans="1:11" x14ac:dyDescent="0.25">
      <c r="A21468" s="40">
        <v>1519320926</v>
      </c>
      <c r="B21468" s="40">
        <v>1</v>
      </c>
      <c r="C21468" s="40">
        <v>817</v>
      </c>
      <c r="D21468" s="38" t="s">
        <v>358</v>
      </c>
      <c r="E21468" s="57" t="s">
        <v>384</v>
      </c>
      <c r="F21468" s="57">
        <f>ROUNDDOWN(C21468/50,0)*50</f>
        <v>800</v>
      </c>
      <c r="G21468" s="57" t="str">
        <f>D21468&amp;"_"&amp;B21468&amp;"_"&amp;F21468</f>
        <v>Shenzhen_1_800</v>
      </c>
      <c r="H21468" s="57">
        <v>0.22589023683207543</v>
      </c>
      <c r="I21468" s="57">
        <f>COUNTIF($G$10:G21468,G21468)</f>
        <v>49</v>
      </c>
      <c r="J21468" s="57">
        <f>COUNTIF($G:$G,G21468)</f>
        <v>49</v>
      </c>
      <c r="K21468" s="57">
        <f>ROUND(3000*J21468/21653,0)</f>
        <v>7</v>
      </c>
    </row>
    <row r="21469" spans="1:11" x14ac:dyDescent="0.25">
      <c r="A21469" s="40">
        <v>1518851833</v>
      </c>
      <c r="B21469" s="40">
        <v>1</v>
      </c>
      <c r="C21469" s="40">
        <v>2977</v>
      </c>
      <c r="D21469" s="38" t="s">
        <v>359</v>
      </c>
      <c r="E21469" s="57" t="s">
        <v>384</v>
      </c>
      <c r="F21469" s="57">
        <f>ROUNDDOWN(C21469/50,0)*50</f>
        <v>2950</v>
      </c>
      <c r="G21469" s="57" t="str">
        <f>D21469&amp;"_"&amp;B21469&amp;"_"&amp;F21469</f>
        <v>Shanghai_1_2950</v>
      </c>
      <c r="H21469" s="57">
        <v>0.99307426712419788</v>
      </c>
      <c r="I21469" s="57">
        <f>COUNTIF($G$10:G21469,G21469)</f>
        <v>24</v>
      </c>
      <c r="J21469" s="57">
        <f>COUNTIF($G:$G,G21469)</f>
        <v>24</v>
      </c>
      <c r="K21469" s="57">
        <f>ROUND(3000*J21469/21653,0)</f>
        <v>3</v>
      </c>
    </row>
    <row r="21470" spans="1:11" x14ac:dyDescent="0.25">
      <c r="A21470" s="40">
        <v>1512350440</v>
      </c>
      <c r="B21470" s="40">
        <v>0</v>
      </c>
      <c r="C21470" s="40">
        <v>1759</v>
      </c>
      <c r="D21470" s="38" t="s">
        <v>359</v>
      </c>
      <c r="E21470" s="57" t="s">
        <v>384</v>
      </c>
      <c r="F21470" s="57">
        <f>ROUNDDOWN(C21470/50,0)*50</f>
        <v>1750</v>
      </c>
      <c r="G21470" s="57" t="str">
        <f>D21470&amp;"_"&amp;B21470&amp;"_"&amp;F21470</f>
        <v>Shanghai_0_1750</v>
      </c>
      <c r="H21470" s="57">
        <v>0.99308046636419167</v>
      </c>
      <c r="I21470" s="57">
        <f>COUNTIF($G$10:G21470,G21470)</f>
        <v>36</v>
      </c>
      <c r="J21470" s="57">
        <f>COUNTIF($G:$G,G21470)</f>
        <v>36</v>
      </c>
      <c r="K21470" s="57">
        <f>ROUND(3000*J21470/21653,0)</f>
        <v>5</v>
      </c>
    </row>
    <row r="21471" spans="1:11" x14ac:dyDescent="0.25">
      <c r="A21471" s="40">
        <v>1513298335</v>
      </c>
      <c r="B21471" s="40">
        <v>1</v>
      </c>
      <c r="C21471" s="40">
        <v>1332</v>
      </c>
      <c r="D21471" s="38" t="s">
        <v>359</v>
      </c>
      <c r="E21471" s="57" t="s">
        <v>384</v>
      </c>
      <c r="F21471" s="57">
        <f>ROUNDDOWN(C21471/50,0)*50</f>
        <v>1300</v>
      </c>
      <c r="G21471" s="57" t="str">
        <f>D21471&amp;"_"&amp;B21471&amp;"_"&amp;F21471</f>
        <v>Shanghai_1_1300</v>
      </c>
      <c r="H21471" s="57">
        <v>0.99313181914339577</v>
      </c>
      <c r="I21471" s="57">
        <f>COUNTIF($G$10:G21471,G21471)</f>
        <v>64</v>
      </c>
      <c r="J21471" s="57">
        <f>COUNTIF($G:$G,G21471)</f>
        <v>64</v>
      </c>
      <c r="K21471" s="57">
        <f>ROUND(3000*J21471/21653,0)</f>
        <v>9</v>
      </c>
    </row>
    <row r="21472" spans="1:11" x14ac:dyDescent="0.25">
      <c r="A21472" s="40">
        <v>1514173657</v>
      </c>
      <c r="B21472" s="40">
        <v>1</v>
      </c>
      <c r="C21472" s="40">
        <v>1576</v>
      </c>
      <c r="D21472" s="38" t="s">
        <v>358</v>
      </c>
      <c r="E21472" s="57" t="s">
        <v>384</v>
      </c>
      <c r="F21472" s="57">
        <f>ROUNDDOWN(C21472/50,0)*50</f>
        <v>1550</v>
      </c>
      <c r="G21472" s="57" t="str">
        <f>D21472&amp;"_"&amp;B21472&amp;"_"&amp;F21472</f>
        <v>Shenzhen_1_1550</v>
      </c>
      <c r="H21472" s="57">
        <v>0.99315521338555846</v>
      </c>
      <c r="I21472" s="57">
        <f>COUNTIF($G$10:G21472,G21472)</f>
        <v>40</v>
      </c>
      <c r="J21472" s="57">
        <f>COUNTIF($G:$G,G21472)</f>
        <v>40</v>
      </c>
      <c r="K21472" s="57">
        <f>ROUND(3000*J21472/21653,0)</f>
        <v>6</v>
      </c>
    </row>
    <row r="21473" spans="1:11" x14ac:dyDescent="0.25">
      <c r="A21473" s="40">
        <v>1516208587</v>
      </c>
      <c r="B21473" s="40">
        <v>1</v>
      </c>
      <c r="C21473" s="40">
        <v>33</v>
      </c>
      <c r="D21473" s="38" t="s">
        <v>360</v>
      </c>
      <c r="E21473" s="57" t="s">
        <v>384</v>
      </c>
      <c r="F21473" s="57">
        <f>ROUNDDOWN(C21473/50,0)*50</f>
        <v>0</v>
      </c>
      <c r="G21473" s="57" t="str">
        <f>D21473&amp;"_"&amp;B21473&amp;"_"&amp;F21473</f>
        <v>Beijing_1_0</v>
      </c>
      <c r="H21473" s="57">
        <v>0.99324039298001821</v>
      </c>
      <c r="I21473" s="57">
        <f>COUNTIF($G$10:G21473,G21473)</f>
        <v>83</v>
      </c>
      <c r="J21473" s="57">
        <f>COUNTIF($G:$G,G21473)</f>
        <v>83</v>
      </c>
      <c r="K21473" s="57">
        <f>ROUND(3000*J21473/21653,0)</f>
        <v>11</v>
      </c>
    </row>
    <row r="21474" spans="1:11" x14ac:dyDescent="0.25">
      <c r="A21474" s="40">
        <v>1518137849</v>
      </c>
      <c r="B21474" s="40">
        <v>1</v>
      </c>
      <c r="C21474" s="40">
        <v>1390</v>
      </c>
      <c r="D21474" s="38" t="s">
        <v>359</v>
      </c>
      <c r="E21474" s="57" t="s">
        <v>384</v>
      </c>
      <c r="F21474" s="57">
        <f>ROUNDDOWN(C21474/50,0)*50</f>
        <v>1350</v>
      </c>
      <c r="G21474" s="57" t="str">
        <f>D21474&amp;"_"&amp;B21474&amp;"_"&amp;F21474</f>
        <v>Shanghai_1_1350</v>
      </c>
      <c r="H21474" s="57">
        <v>0.99328801885267382</v>
      </c>
      <c r="I21474" s="57">
        <f>COUNTIF($G$10:G21474,G21474)</f>
        <v>85</v>
      </c>
      <c r="J21474" s="57">
        <f>COUNTIF($G:$G,G21474)</f>
        <v>87</v>
      </c>
      <c r="K21474" s="57">
        <f>ROUND(3000*J21474/21653,0)</f>
        <v>12</v>
      </c>
    </row>
    <row r="21475" spans="1:11" x14ac:dyDescent="0.25">
      <c r="A21475" s="40">
        <v>1511339939</v>
      </c>
      <c r="B21475" s="40">
        <v>1</v>
      </c>
      <c r="C21475" s="40">
        <v>848</v>
      </c>
      <c r="D21475" s="38" t="s">
        <v>359</v>
      </c>
      <c r="E21475" s="57" t="s">
        <v>384</v>
      </c>
      <c r="F21475" s="57">
        <f>ROUNDDOWN(C21475/50,0)*50</f>
        <v>800</v>
      </c>
      <c r="G21475" s="57" t="str">
        <f>D21475&amp;"_"&amp;B21475&amp;"_"&amp;F21475</f>
        <v>Shanghai_1_800</v>
      </c>
      <c r="H21475" s="57">
        <v>0.99330654510830796</v>
      </c>
      <c r="I21475" s="57">
        <f>COUNTIF($G$10:G21475,G21475)</f>
        <v>81</v>
      </c>
      <c r="J21475" s="57">
        <f>COUNTIF($G:$G,G21475)</f>
        <v>81</v>
      </c>
      <c r="K21475" s="57">
        <f>ROUND(3000*J21475/21653,0)</f>
        <v>11</v>
      </c>
    </row>
    <row r="21476" spans="1:11" x14ac:dyDescent="0.25">
      <c r="A21476" s="40">
        <v>1518412702</v>
      </c>
      <c r="B21476" s="40">
        <v>0</v>
      </c>
      <c r="C21476" s="40">
        <v>2947</v>
      </c>
      <c r="D21476" s="38" t="s">
        <v>358</v>
      </c>
      <c r="E21476" s="57" t="s">
        <v>384</v>
      </c>
      <c r="F21476" s="57">
        <f>ROUNDDOWN(C21476/50,0)*50</f>
        <v>2900</v>
      </c>
      <c r="G21476" s="57" t="str">
        <f>D21476&amp;"_"&amp;B21476&amp;"_"&amp;F21476</f>
        <v>Shenzhen_0_2900</v>
      </c>
      <c r="H21476" s="57">
        <v>0.9933261500260091</v>
      </c>
      <c r="I21476" s="57">
        <f>COUNTIF($G$10:G21476,G21476)</f>
        <v>13</v>
      </c>
      <c r="J21476" s="57">
        <f>COUNTIF($G:$G,G21476)</f>
        <v>13</v>
      </c>
      <c r="K21476" s="57">
        <f>ROUND(3000*J21476/21653,0)</f>
        <v>2</v>
      </c>
    </row>
    <row r="21477" spans="1:11" x14ac:dyDescent="0.25">
      <c r="A21477" s="40">
        <v>1518891350</v>
      </c>
      <c r="B21477" s="40">
        <v>0</v>
      </c>
      <c r="C21477" s="40">
        <v>2723</v>
      </c>
      <c r="D21477" s="38" t="s">
        <v>360</v>
      </c>
      <c r="E21477" s="57" t="s">
        <v>384</v>
      </c>
      <c r="F21477" s="57">
        <f>ROUNDDOWN(C21477/50,0)*50</f>
        <v>2700</v>
      </c>
      <c r="G21477" s="57" t="str">
        <f>D21477&amp;"_"&amp;B21477&amp;"_"&amp;F21477</f>
        <v>Beijing_0_2700</v>
      </c>
      <c r="H21477" s="57">
        <v>0.99333066307312334</v>
      </c>
      <c r="I21477" s="57">
        <f>COUNTIF($G$10:G21477,G21477)</f>
        <v>24</v>
      </c>
      <c r="J21477" s="57">
        <f>COUNTIF($G:$G,G21477)</f>
        <v>24</v>
      </c>
      <c r="K21477" s="57">
        <f>ROUND(3000*J21477/21653,0)</f>
        <v>3</v>
      </c>
    </row>
    <row r="21478" spans="1:11" x14ac:dyDescent="0.25">
      <c r="A21478" s="40">
        <v>1518723541</v>
      </c>
      <c r="B21478" s="40">
        <v>0</v>
      </c>
      <c r="C21478" s="40">
        <v>379</v>
      </c>
      <c r="D21478" s="38" t="s">
        <v>358</v>
      </c>
      <c r="E21478" s="57" t="s">
        <v>384</v>
      </c>
      <c r="F21478" s="57">
        <f>ROUNDDOWN(C21478/50,0)*50</f>
        <v>350</v>
      </c>
      <c r="G21478" s="57" t="str">
        <f>D21478&amp;"_"&amp;B21478&amp;"_"&amp;F21478</f>
        <v>Shenzhen_0_350</v>
      </c>
      <c r="H21478" s="57">
        <v>0.99333391656433223</v>
      </c>
      <c r="I21478" s="57">
        <f>COUNTIF($G$10:G21478,G21478)</f>
        <v>20</v>
      </c>
      <c r="J21478" s="57">
        <f>COUNTIF($G:$G,G21478)</f>
        <v>20</v>
      </c>
      <c r="K21478" s="57">
        <f>ROUND(3000*J21478/21653,0)</f>
        <v>3</v>
      </c>
    </row>
    <row r="21479" spans="1:11" x14ac:dyDescent="0.25">
      <c r="A21479" s="40">
        <v>1514854984</v>
      </c>
      <c r="B21479" s="40">
        <v>1</v>
      </c>
      <c r="C21479" s="40">
        <v>91</v>
      </c>
      <c r="D21479" s="38" t="s">
        <v>360</v>
      </c>
      <c r="E21479" s="57" t="s">
        <v>384</v>
      </c>
      <c r="F21479" s="57">
        <f>ROUNDDOWN(C21479/50,0)*50</f>
        <v>50</v>
      </c>
      <c r="G21479" s="57" t="str">
        <f>D21479&amp;"_"&amp;B21479&amp;"_"&amp;F21479</f>
        <v>Beijing_1_50</v>
      </c>
      <c r="H21479" s="57">
        <v>0.99333694046387433</v>
      </c>
      <c r="I21479" s="57">
        <f>COUNTIF($G$10:G21479,G21479)</f>
        <v>72</v>
      </c>
      <c r="J21479" s="57">
        <f>COUNTIF($G:$G,G21479)</f>
        <v>72</v>
      </c>
      <c r="K21479" s="57">
        <f>ROUND(3000*J21479/21653,0)</f>
        <v>10</v>
      </c>
    </row>
    <row r="21480" spans="1:11" x14ac:dyDescent="0.25">
      <c r="A21480" s="40">
        <v>1518912778</v>
      </c>
      <c r="B21480" s="40">
        <v>1</v>
      </c>
      <c r="C21480" s="40">
        <v>2308</v>
      </c>
      <c r="D21480" s="38" t="s">
        <v>360</v>
      </c>
      <c r="E21480" s="57" t="s">
        <v>384</v>
      </c>
      <c r="F21480" s="57">
        <f>ROUNDDOWN(C21480/50,0)*50</f>
        <v>2300</v>
      </c>
      <c r="G21480" s="57" t="str">
        <f>D21480&amp;"_"&amp;B21480&amp;"_"&amp;F21480</f>
        <v>Beijing_1_2300</v>
      </c>
      <c r="H21480" s="57">
        <v>0.99347813747417801</v>
      </c>
      <c r="I21480" s="57">
        <f>COUNTIF($G$10:G21480,G21480)</f>
        <v>56</v>
      </c>
      <c r="J21480" s="57">
        <f>COUNTIF($G:$G,G21480)</f>
        <v>57</v>
      </c>
      <c r="K21480" s="57">
        <f>ROUND(3000*J21480/21653,0)</f>
        <v>8</v>
      </c>
    </row>
    <row r="21481" spans="1:11" x14ac:dyDescent="0.25">
      <c r="A21481" s="40">
        <v>1516952507</v>
      </c>
      <c r="B21481" s="40">
        <v>1</v>
      </c>
      <c r="C21481" s="40">
        <v>3065</v>
      </c>
      <c r="D21481" s="38" t="s">
        <v>358</v>
      </c>
      <c r="E21481" s="57" t="s">
        <v>384</v>
      </c>
      <c r="F21481" s="57">
        <f>ROUNDDOWN(C21481/50,0)*50</f>
        <v>3050</v>
      </c>
      <c r="G21481" s="57" t="str">
        <f>D21481&amp;"_"&amp;B21481&amp;"_"&amp;F21481</f>
        <v>Shenzhen_1_3050</v>
      </c>
      <c r="H21481" s="57">
        <v>0.99349841032720865</v>
      </c>
      <c r="I21481" s="57">
        <f>COUNTIF($G$10:G21481,G21481)</f>
        <v>25</v>
      </c>
      <c r="J21481" s="57">
        <f>COUNTIF($G:$G,G21481)</f>
        <v>25</v>
      </c>
      <c r="K21481" s="57">
        <f>ROUND(3000*J21481/21653,0)</f>
        <v>3</v>
      </c>
    </row>
    <row r="21482" spans="1:11" x14ac:dyDescent="0.25">
      <c r="A21482" s="40">
        <v>1515595907</v>
      </c>
      <c r="B21482" s="40">
        <v>1</v>
      </c>
      <c r="C21482" s="40">
        <v>2520</v>
      </c>
      <c r="D21482" s="38" t="s">
        <v>360</v>
      </c>
      <c r="E21482" s="57" t="s">
        <v>384</v>
      </c>
      <c r="F21482" s="57">
        <f>ROUNDDOWN(C21482/50,0)*50</f>
        <v>2500</v>
      </c>
      <c r="G21482" s="57" t="str">
        <f>D21482&amp;"_"&amp;B21482&amp;"_"&amp;F21482</f>
        <v>Beijing_1_2500</v>
      </c>
      <c r="H21482" s="57">
        <v>0.9935246510261222</v>
      </c>
      <c r="I21482" s="57">
        <f>COUNTIF($G$10:G21482,G21482)</f>
        <v>62</v>
      </c>
      <c r="J21482" s="57">
        <f>COUNTIF($G:$G,G21482)</f>
        <v>63</v>
      </c>
      <c r="K21482" s="57">
        <f>ROUND(3000*J21482/21653,0)</f>
        <v>9</v>
      </c>
    </row>
    <row r="21483" spans="1:11" x14ac:dyDescent="0.25">
      <c r="A21483" s="40">
        <v>1519845147</v>
      </c>
      <c r="B21483" s="40">
        <v>1</v>
      </c>
      <c r="C21483" s="40">
        <v>1943</v>
      </c>
      <c r="D21483" s="38" t="s">
        <v>360</v>
      </c>
      <c r="E21483" s="57" t="s">
        <v>384</v>
      </c>
      <c r="F21483" s="57">
        <f>ROUNDDOWN(C21483/50,0)*50</f>
        <v>1900</v>
      </c>
      <c r="G21483" s="57" t="str">
        <f>D21483&amp;"_"&amp;B21483&amp;"_"&amp;F21483</f>
        <v>Beijing_1_1900</v>
      </c>
      <c r="H21483" s="57">
        <v>0.99352905567455529</v>
      </c>
      <c r="I21483" s="57">
        <f>COUNTIF($G$10:G21483,G21483)</f>
        <v>77</v>
      </c>
      <c r="J21483" s="57">
        <f>COUNTIF($G:$G,G21483)</f>
        <v>77</v>
      </c>
      <c r="K21483" s="57">
        <f>ROUND(3000*J21483/21653,0)</f>
        <v>11</v>
      </c>
    </row>
    <row r="21484" spans="1:11" x14ac:dyDescent="0.25">
      <c r="A21484" s="40">
        <v>1517582229</v>
      </c>
      <c r="B21484" s="40">
        <v>1</v>
      </c>
      <c r="C21484" s="40">
        <v>3107</v>
      </c>
      <c r="D21484" s="38" t="s">
        <v>360</v>
      </c>
      <c r="E21484" s="57" t="s">
        <v>384</v>
      </c>
      <c r="F21484" s="57">
        <f>ROUNDDOWN(C21484/50,0)*50</f>
        <v>3100</v>
      </c>
      <c r="G21484" s="57" t="str">
        <f>D21484&amp;"_"&amp;B21484&amp;"_"&amp;F21484</f>
        <v>Beijing_1_3100</v>
      </c>
      <c r="H21484" s="57">
        <v>0.99352929515392918</v>
      </c>
      <c r="I21484" s="57">
        <f>COUNTIF($G$10:G21484,G21484)</f>
        <v>56</v>
      </c>
      <c r="J21484" s="57">
        <f>COUNTIF($G:$G,G21484)</f>
        <v>56</v>
      </c>
      <c r="K21484" s="57">
        <f>ROUND(3000*J21484/21653,0)</f>
        <v>8</v>
      </c>
    </row>
    <row r="21485" spans="1:11" x14ac:dyDescent="0.25">
      <c r="A21485" s="40">
        <v>1514894400</v>
      </c>
      <c r="B21485" s="40">
        <v>0</v>
      </c>
      <c r="C21485" s="40">
        <v>3038</v>
      </c>
      <c r="D21485" s="38" t="s">
        <v>360</v>
      </c>
      <c r="E21485" s="57" t="s">
        <v>384</v>
      </c>
      <c r="F21485" s="57">
        <f>ROUNDDOWN(C21485/50,0)*50</f>
        <v>3000</v>
      </c>
      <c r="G21485" s="57" t="str">
        <f>D21485&amp;"_"&amp;B21485&amp;"_"&amp;F21485</f>
        <v>Beijing_0_3000</v>
      </c>
      <c r="H21485" s="57">
        <v>0.99357813358352776</v>
      </c>
      <c r="I21485" s="57">
        <f>COUNTIF($G$10:G21485,G21485)</f>
        <v>20</v>
      </c>
      <c r="J21485" s="57">
        <f>COUNTIF($G:$G,G21485)</f>
        <v>20</v>
      </c>
      <c r="K21485" s="57">
        <f>ROUND(3000*J21485/21653,0)</f>
        <v>3</v>
      </c>
    </row>
    <row r="21486" spans="1:11" x14ac:dyDescent="0.25">
      <c r="A21486" s="40">
        <v>1517191502</v>
      </c>
      <c r="B21486" s="40">
        <v>0</v>
      </c>
      <c r="C21486" s="40">
        <v>1135</v>
      </c>
      <c r="D21486" s="38" t="s">
        <v>359</v>
      </c>
      <c r="E21486" s="57" t="s">
        <v>384</v>
      </c>
      <c r="F21486" s="57">
        <f>ROUNDDOWN(C21486/50,0)*50</f>
        <v>1100</v>
      </c>
      <c r="G21486" s="57" t="str">
        <f>D21486&amp;"_"&amp;B21486&amp;"_"&amp;F21486</f>
        <v>Shanghai_0_1100</v>
      </c>
      <c r="H21486" s="57">
        <v>0.99360563054752005</v>
      </c>
      <c r="I21486" s="57">
        <f>COUNTIF($G$10:G21486,G21486)</f>
        <v>23</v>
      </c>
      <c r="J21486" s="57">
        <f>COUNTIF($G:$G,G21486)</f>
        <v>23</v>
      </c>
      <c r="K21486" s="57">
        <f>ROUND(3000*J21486/21653,0)</f>
        <v>3</v>
      </c>
    </row>
    <row r="21487" spans="1:11" x14ac:dyDescent="0.25">
      <c r="A21487" s="40">
        <v>1512712744</v>
      </c>
      <c r="B21487" s="40">
        <v>1</v>
      </c>
      <c r="C21487" s="40">
        <v>174</v>
      </c>
      <c r="D21487" s="38" t="s">
        <v>359</v>
      </c>
      <c r="E21487" s="57" t="s">
        <v>384</v>
      </c>
      <c r="F21487" s="57">
        <f>ROUNDDOWN(C21487/50,0)*50</f>
        <v>150</v>
      </c>
      <c r="G21487" s="57" t="str">
        <f>D21487&amp;"_"&amp;B21487&amp;"_"&amp;F21487</f>
        <v>Shanghai_1_150</v>
      </c>
      <c r="H21487" s="57">
        <v>0.99361184952698756</v>
      </c>
      <c r="I21487" s="57">
        <f>COUNTIF($G$10:G21487,G21487)</f>
        <v>71</v>
      </c>
      <c r="J21487" s="57">
        <f>COUNTIF($G:$G,G21487)</f>
        <v>72</v>
      </c>
      <c r="K21487" s="57">
        <f>ROUND(3000*J21487/21653,0)</f>
        <v>10</v>
      </c>
    </row>
    <row r="21488" spans="1:11" x14ac:dyDescent="0.25">
      <c r="A21488" s="40">
        <v>1517382548</v>
      </c>
      <c r="B21488" s="40">
        <v>1</v>
      </c>
      <c r="C21488" s="40">
        <v>494</v>
      </c>
      <c r="D21488" s="38" t="s">
        <v>360</v>
      </c>
      <c r="E21488" s="57" t="s">
        <v>384</v>
      </c>
      <c r="F21488" s="57">
        <f>ROUNDDOWN(C21488/50,0)*50</f>
        <v>450</v>
      </c>
      <c r="G21488" s="57" t="str">
        <f>D21488&amp;"_"&amp;B21488&amp;"_"&amp;F21488</f>
        <v>Beijing_1_450</v>
      </c>
      <c r="H21488" s="57">
        <v>0.99364267643416027</v>
      </c>
      <c r="I21488" s="57">
        <f>COUNTIF($G$10:G21488,G21488)</f>
        <v>81</v>
      </c>
      <c r="J21488" s="57">
        <f>COUNTIF($G:$G,G21488)</f>
        <v>84</v>
      </c>
      <c r="K21488" s="57">
        <f>ROUND(3000*J21488/21653,0)</f>
        <v>12</v>
      </c>
    </row>
    <row r="21489" spans="1:11" x14ac:dyDescent="0.25">
      <c r="A21489" s="40">
        <v>1516941301</v>
      </c>
      <c r="B21489" s="40">
        <v>0</v>
      </c>
      <c r="C21489" s="40">
        <v>722</v>
      </c>
      <c r="D21489" s="38" t="s">
        <v>358</v>
      </c>
      <c r="E21489" s="57" t="s">
        <v>384</v>
      </c>
      <c r="F21489" s="57">
        <f>ROUNDDOWN(C21489/50,0)*50</f>
        <v>700</v>
      </c>
      <c r="G21489" s="57" t="str">
        <f>D21489&amp;"_"&amp;B21489&amp;"_"&amp;F21489</f>
        <v>Shenzhen_0_700</v>
      </c>
      <c r="H21489" s="57">
        <v>0.99364528110460515</v>
      </c>
      <c r="I21489" s="57">
        <f>COUNTIF($G$10:G21489,G21489)</f>
        <v>19</v>
      </c>
      <c r="J21489" s="57">
        <f>COUNTIF($G:$G,G21489)</f>
        <v>19</v>
      </c>
      <c r="K21489" s="57">
        <f>ROUND(3000*J21489/21653,0)</f>
        <v>3</v>
      </c>
    </row>
    <row r="21490" spans="1:11" x14ac:dyDescent="0.25">
      <c r="A21490" s="40">
        <v>1513230471</v>
      </c>
      <c r="B21490" s="40">
        <v>0</v>
      </c>
      <c r="C21490" s="40">
        <v>666</v>
      </c>
      <c r="D21490" s="38" t="s">
        <v>359</v>
      </c>
      <c r="E21490" s="57" t="s">
        <v>384</v>
      </c>
      <c r="F21490" s="57">
        <f>ROUNDDOWN(C21490/50,0)*50</f>
        <v>650</v>
      </c>
      <c r="G21490" s="57" t="str">
        <f>D21490&amp;"_"&amp;B21490&amp;"_"&amp;F21490</f>
        <v>Shanghai_0_650</v>
      </c>
      <c r="H21490" s="57">
        <v>0.99366176993534949</v>
      </c>
      <c r="I21490" s="57">
        <f>COUNTIF($G$10:G21490,G21490)</f>
        <v>20</v>
      </c>
      <c r="J21490" s="57">
        <f>COUNTIF($G:$G,G21490)</f>
        <v>20</v>
      </c>
      <c r="K21490" s="57">
        <f>ROUND(3000*J21490/21653,0)</f>
        <v>3</v>
      </c>
    </row>
    <row r="21491" spans="1:11" x14ac:dyDescent="0.25">
      <c r="A21491" s="40">
        <v>1512803334</v>
      </c>
      <c r="B21491" s="40">
        <v>1</v>
      </c>
      <c r="C21491" s="40">
        <v>3290</v>
      </c>
      <c r="D21491" s="38" t="s">
        <v>358</v>
      </c>
      <c r="E21491" s="57" t="s">
        <v>384</v>
      </c>
      <c r="F21491" s="57">
        <f>ROUNDDOWN(C21491/50,0)*50</f>
        <v>3250</v>
      </c>
      <c r="G21491" s="57" t="str">
        <f>D21491&amp;"_"&amp;B21491&amp;"_"&amp;F21491</f>
        <v>Shenzhen_1_3250</v>
      </c>
      <c r="H21491" s="57">
        <v>0.99371780040826219</v>
      </c>
      <c r="I21491" s="57">
        <f>COUNTIF($G$10:G21491,G21491)</f>
        <v>24</v>
      </c>
      <c r="J21491" s="57">
        <f>COUNTIF($G:$G,G21491)</f>
        <v>24</v>
      </c>
      <c r="K21491" s="57">
        <f>ROUND(3000*J21491/21653,0)</f>
        <v>3</v>
      </c>
    </row>
    <row r="21492" spans="1:11" x14ac:dyDescent="0.25">
      <c r="A21492" s="40">
        <v>1517470487</v>
      </c>
      <c r="B21492" s="40">
        <v>1</v>
      </c>
      <c r="C21492" s="40">
        <v>1375</v>
      </c>
      <c r="D21492" s="38" t="s">
        <v>361</v>
      </c>
      <c r="E21492" s="57" t="s">
        <v>384</v>
      </c>
      <c r="F21492" s="57">
        <f>ROUNDDOWN(C21492/50,0)*50</f>
        <v>1350</v>
      </c>
      <c r="G21492" s="57" t="str">
        <f>D21492&amp;"_"&amp;B21492&amp;"_"&amp;F21492</f>
        <v>Guangzhou_1_1350</v>
      </c>
      <c r="H21492" s="57">
        <v>0.99374201091200332</v>
      </c>
      <c r="I21492" s="57">
        <f>COUNTIF($G$10:G21492,G21492)</f>
        <v>21</v>
      </c>
      <c r="J21492" s="57">
        <f>COUNTIF($G:$G,G21492)</f>
        <v>22</v>
      </c>
      <c r="K21492" s="57">
        <f>ROUND(3000*J21492/21653,0)</f>
        <v>3</v>
      </c>
    </row>
    <row r="21493" spans="1:11" x14ac:dyDescent="0.25">
      <c r="A21493" s="40">
        <v>1511711481</v>
      </c>
      <c r="B21493" s="40">
        <v>0</v>
      </c>
      <c r="C21493" s="40">
        <v>878</v>
      </c>
      <c r="D21493" s="38" t="s">
        <v>361</v>
      </c>
      <c r="E21493" s="57" t="s">
        <v>384</v>
      </c>
      <c r="F21493" s="57">
        <f>ROUNDDOWN(C21493/50,0)*50</f>
        <v>850</v>
      </c>
      <c r="G21493" s="57" t="str">
        <f>D21493&amp;"_"&amp;B21493&amp;"_"&amp;F21493</f>
        <v>Guangzhou_0_850</v>
      </c>
      <c r="H21493" s="57">
        <v>0.99374653846164074</v>
      </c>
      <c r="I21493" s="57">
        <f>COUNTIF($G$10:G21493,G21493)</f>
        <v>17</v>
      </c>
      <c r="J21493" s="57">
        <f>COUNTIF($G:$G,G21493)</f>
        <v>17</v>
      </c>
      <c r="K21493" s="57">
        <f>ROUND(3000*J21493/21653,0)</f>
        <v>2</v>
      </c>
    </row>
    <row r="21494" spans="1:11" x14ac:dyDescent="0.25">
      <c r="A21494" s="40">
        <v>1513392852</v>
      </c>
      <c r="B21494" s="40">
        <v>0</v>
      </c>
      <c r="C21494" s="40">
        <v>683</v>
      </c>
      <c r="D21494" s="38" t="s">
        <v>361</v>
      </c>
      <c r="E21494" s="57" t="s">
        <v>384</v>
      </c>
      <c r="F21494" s="57">
        <f>ROUNDDOWN(C21494/50,0)*50</f>
        <v>650</v>
      </c>
      <c r="G21494" s="57" t="str">
        <f>D21494&amp;"_"&amp;B21494&amp;"_"&amp;F21494</f>
        <v>Guangzhou_0_650</v>
      </c>
      <c r="H21494" s="57">
        <v>0.99375756933627291</v>
      </c>
      <c r="I21494" s="57">
        <f>COUNTIF($G$10:G21494,G21494)</f>
        <v>17</v>
      </c>
      <c r="J21494" s="57">
        <f>COUNTIF($G:$G,G21494)</f>
        <v>17</v>
      </c>
      <c r="K21494" s="57">
        <f>ROUND(3000*J21494/21653,0)</f>
        <v>2</v>
      </c>
    </row>
    <row r="21495" spans="1:11" x14ac:dyDescent="0.25">
      <c r="A21495" s="40">
        <v>1512541522</v>
      </c>
      <c r="B21495" s="40">
        <v>0</v>
      </c>
      <c r="C21495" s="40">
        <v>1934</v>
      </c>
      <c r="D21495" s="38" t="s">
        <v>360</v>
      </c>
      <c r="E21495" s="57" t="s">
        <v>384</v>
      </c>
      <c r="F21495" s="57">
        <f>ROUNDDOWN(C21495/50,0)*50</f>
        <v>1900</v>
      </c>
      <c r="G21495" s="57" t="str">
        <f>D21495&amp;"_"&amp;B21495&amp;"_"&amp;F21495</f>
        <v>Beijing_0_1900</v>
      </c>
      <c r="H21495" s="57">
        <v>0.99379598629961363</v>
      </c>
      <c r="I21495" s="57">
        <f>COUNTIF($G$10:G21495,G21495)</f>
        <v>38</v>
      </c>
      <c r="J21495" s="57">
        <f>COUNTIF($G:$G,G21495)</f>
        <v>38</v>
      </c>
      <c r="K21495" s="57">
        <f>ROUND(3000*J21495/21653,0)</f>
        <v>5</v>
      </c>
    </row>
    <row r="21496" spans="1:11" x14ac:dyDescent="0.25">
      <c r="A21496" s="40">
        <v>1513972438</v>
      </c>
      <c r="B21496" s="40">
        <v>1</v>
      </c>
      <c r="C21496" s="40">
        <v>481</v>
      </c>
      <c r="D21496" s="38" t="s">
        <v>358</v>
      </c>
      <c r="E21496" s="57" t="s">
        <v>384</v>
      </c>
      <c r="F21496" s="57">
        <f>ROUNDDOWN(C21496/50,0)*50</f>
        <v>450</v>
      </c>
      <c r="G21496" s="57" t="str">
        <f>D21496&amp;"_"&amp;B21496&amp;"_"&amp;F21496</f>
        <v>Shenzhen_1_450</v>
      </c>
      <c r="H21496" s="57">
        <v>0.9938176150066117</v>
      </c>
      <c r="I21496" s="57">
        <f>COUNTIF($G$10:G21496,G21496)</f>
        <v>50</v>
      </c>
      <c r="J21496" s="57">
        <f>COUNTIF($G:$G,G21496)</f>
        <v>50</v>
      </c>
      <c r="K21496" s="57">
        <f>ROUND(3000*J21496/21653,0)</f>
        <v>7</v>
      </c>
    </row>
    <row r="21497" spans="1:11" x14ac:dyDescent="0.25">
      <c r="A21497" s="40">
        <v>1512353156</v>
      </c>
      <c r="B21497" s="40">
        <v>1</v>
      </c>
      <c r="C21497" s="40">
        <v>596</v>
      </c>
      <c r="D21497" s="38" t="s">
        <v>359</v>
      </c>
      <c r="E21497" s="57" t="s">
        <v>384</v>
      </c>
      <c r="F21497" s="57">
        <f>ROUNDDOWN(C21497/50,0)*50</f>
        <v>550</v>
      </c>
      <c r="G21497" s="57" t="str">
        <f>D21497&amp;"_"&amp;B21497&amp;"_"&amp;F21497</f>
        <v>Shanghai_1_550</v>
      </c>
      <c r="H21497" s="57">
        <v>0.99391718333509838</v>
      </c>
      <c r="I21497" s="57">
        <f>COUNTIF($G$10:G21497,G21497)</f>
        <v>64</v>
      </c>
      <c r="J21497" s="57">
        <f>COUNTIF($G:$G,G21497)</f>
        <v>64</v>
      </c>
      <c r="K21497" s="57">
        <f>ROUND(3000*J21497/21653,0)</f>
        <v>9</v>
      </c>
    </row>
    <row r="21498" spans="1:11" x14ac:dyDescent="0.25">
      <c r="A21498" s="40">
        <v>1512016660</v>
      </c>
      <c r="B21498" s="40">
        <v>0</v>
      </c>
      <c r="C21498" s="40">
        <v>596</v>
      </c>
      <c r="D21498" s="38" t="s">
        <v>358</v>
      </c>
      <c r="E21498" s="57" t="s">
        <v>384</v>
      </c>
      <c r="F21498" s="57">
        <f>ROUNDDOWN(C21498/50,0)*50</f>
        <v>550</v>
      </c>
      <c r="G21498" s="57" t="str">
        <f>D21498&amp;"_"&amp;B21498&amp;"_"&amp;F21498</f>
        <v>Shenzhen_0_550</v>
      </c>
      <c r="H21498" s="57">
        <v>0.99392698639329768</v>
      </c>
      <c r="I21498" s="57">
        <f>COUNTIF($G$10:G21498,G21498)</f>
        <v>21</v>
      </c>
      <c r="J21498" s="57">
        <f>COUNTIF($G:$G,G21498)</f>
        <v>21</v>
      </c>
      <c r="K21498" s="57">
        <f>ROUND(3000*J21498/21653,0)</f>
        <v>3</v>
      </c>
    </row>
    <row r="21499" spans="1:11" x14ac:dyDescent="0.25">
      <c r="A21499" s="40">
        <v>1513497537</v>
      </c>
      <c r="B21499" s="40">
        <v>1</v>
      </c>
      <c r="C21499" s="40">
        <v>615</v>
      </c>
      <c r="D21499" s="38" t="s">
        <v>361</v>
      </c>
      <c r="E21499" s="57" t="s">
        <v>384</v>
      </c>
      <c r="F21499" s="57">
        <f>ROUNDDOWN(C21499/50,0)*50</f>
        <v>600</v>
      </c>
      <c r="G21499" s="57" t="str">
        <f>D21499&amp;"_"&amp;B21499&amp;"_"&amp;F21499</f>
        <v>Guangzhou_1_600</v>
      </c>
      <c r="H21499" s="57">
        <v>0.99399440769002056</v>
      </c>
      <c r="I21499" s="57">
        <f>COUNTIF($G$10:G21499,G21499)</f>
        <v>28</v>
      </c>
      <c r="J21499" s="57">
        <f>COUNTIF($G:$G,G21499)</f>
        <v>28</v>
      </c>
      <c r="K21499" s="57">
        <f>ROUND(3000*J21499/21653,0)</f>
        <v>4</v>
      </c>
    </row>
    <row r="21500" spans="1:11" x14ac:dyDescent="0.25">
      <c r="A21500" s="40">
        <v>1516610199</v>
      </c>
      <c r="B21500" s="40">
        <v>1</v>
      </c>
      <c r="C21500" s="40">
        <v>187</v>
      </c>
      <c r="D21500" s="38" t="s">
        <v>359</v>
      </c>
      <c r="E21500" s="57" t="s">
        <v>384</v>
      </c>
      <c r="F21500" s="57">
        <f>ROUNDDOWN(C21500/50,0)*50</f>
        <v>150</v>
      </c>
      <c r="G21500" s="57" t="str">
        <f>D21500&amp;"_"&amp;B21500&amp;"_"&amp;F21500</f>
        <v>Shanghai_1_150</v>
      </c>
      <c r="H21500" s="57">
        <v>0.99405832709222997</v>
      </c>
      <c r="I21500" s="57">
        <f>COUNTIF($G$10:G21500,G21500)</f>
        <v>72</v>
      </c>
      <c r="J21500" s="57">
        <f>COUNTIF($G:$G,G21500)</f>
        <v>72</v>
      </c>
      <c r="K21500" s="57">
        <f>ROUND(3000*J21500/21653,0)</f>
        <v>10</v>
      </c>
    </row>
    <row r="21501" spans="1:11" x14ac:dyDescent="0.25">
      <c r="A21501" s="40">
        <v>1518280736</v>
      </c>
      <c r="B21501" s="40">
        <v>1</v>
      </c>
      <c r="C21501" s="40">
        <v>982</v>
      </c>
      <c r="D21501" s="38" t="s">
        <v>359</v>
      </c>
      <c r="E21501" s="57" t="s">
        <v>384</v>
      </c>
      <c r="F21501" s="57">
        <f>ROUNDDOWN(C21501/50,0)*50</f>
        <v>950</v>
      </c>
      <c r="G21501" s="57" t="str">
        <f>D21501&amp;"_"&amp;B21501&amp;"_"&amp;F21501</f>
        <v>Shanghai_1_950</v>
      </c>
      <c r="H21501" s="57">
        <v>0.9940880047644467</v>
      </c>
      <c r="I21501" s="57">
        <f>COUNTIF($G$10:G21501,G21501)</f>
        <v>82</v>
      </c>
      <c r="J21501" s="57">
        <f>COUNTIF($G:$G,G21501)</f>
        <v>82</v>
      </c>
      <c r="K21501" s="57">
        <f>ROUND(3000*J21501/21653,0)</f>
        <v>11</v>
      </c>
    </row>
    <row r="21502" spans="1:11" x14ac:dyDescent="0.25">
      <c r="A21502" s="40">
        <v>1511836969</v>
      </c>
      <c r="B21502" s="40">
        <v>1</v>
      </c>
      <c r="C21502" s="40">
        <v>731</v>
      </c>
      <c r="D21502" s="38" t="s">
        <v>360</v>
      </c>
      <c r="E21502" s="57" t="s">
        <v>384</v>
      </c>
      <c r="F21502" s="57">
        <f>ROUNDDOWN(C21502/50,0)*50</f>
        <v>700</v>
      </c>
      <c r="G21502" s="57" t="str">
        <f>D21502&amp;"_"&amp;B21502&amp;"_"&amp;F21502</f>
        <v>Beijing_1_700</v>
      </c>
      <c r="H21502" s="57">
        <v>0.994141006531164</v>
      </c>
      <c r="I21502" s="57">
        <f>COUNTIF($G$10:G21502,G21502)</f>
        <v>76</v>
      </c>
      <c r="J21502" s="57">
        <f>COUNTIF($G:$G,G21502)</f>
        <v>76</v>
      </c>
      <c r="K21502" s="57">
        <f>ROUND(3000*J21502/21653,0)</f>
        <v>11</v>
      </c>
    </row>
    <row r="21503" spans="1:11" x14ac:dyDescent="0.25">
      <c r="A21503" s="40">
        <v>1519980831</v>
      </c>
      <c r="B21503" s="40">
        <v>0</v>
      </c>
      <c r="C21503" s="40">
        <v>398</v>
      </c>
      <c r="D21503" s="38" t="s">
        <v>359</v>
      </c>
      <c r="E21503" s="57" t="s">
        <v>384</v>
      </c>
      <c r="F21503" s="57">
        <f>ROUNDDOWN(C21503/50,0)*50</f>
        <v>350</v>
      </c>
      <c r="G21503" s="57" t="str">
        <f>D21503&amp;"_"&amp;B21503&amp;"_"&amp;F21503</f>
        <v>Shanghai_0_350</v>
      </c>
      <c r="H21503" s="57">
        <v>0.99416045475819559</v>
      </c>
      <c r="I21503" s="57">
        <f>COUNTIF($G$10:G21503,G21503)</f>
        <v>41</v>
      </c>
      <c r="J21503" s="57">
        <f>COUNTIF($G:$G,G21503)</f>
        <v>41</v>
      </c>
      <c r="K21503" s="57">
        <f>ROUND(3000*J21503/21653,0)</f>
        <v>6</v>
      </c>
    </row>
    <row r="21504" spans="1:11" x14ac:dyDescent="0.25">
      <c r="A21504" s="40">
        <v>1515680464</v>
      </c>
      <c r="B21504" s="40">
        <v>1</v>
      </c>
      <c r="C21504" s="40">
        <v>890</v>
      </c>
      <c r="D21504" s="38" t="s">
        <v>358</v>
      </c>
      <c r="E21504" s="57" t="s">
        <v>384</v>
      </c>
      <c r="F21504" s="57">
        <f>ROUNDDOWN(C21504/50,0)*50</f>
        <v>850</v>
      </c>
      <c r="G21504" s="57" t="str">
        <f>D21504&amp;"_"&amp;B21504&amp;"_"&amp;F21504</f>
        <v>Shenzhen_1_850</v>
      </c>
      <c r="H21504" s="57">
        <v>1.4482984992696513E-2</v>
      </c>
      <c r="I21504" s="57">
        <f>COUNTIF($G$10:G21504,G21504)</f>
        <v>41</v>
      </c>
      <c r="J21504" s="57">
        <f>COUNTIF($G:$G,G21504)</f>
        <v>54</v>
      </c>
      <c r="K21504" s="57">
        <f>ROUND(3000*J21504/21653,0)</f>
        <v>7</v>
      </c>
    </row>
    <row r="21505" spans="1:11" x14ac:dyDescent="0.25">
      <c r="A21505" s="40">
        <v>1512201208</v>
      </c>
      <c r="B21505" s="40">
        <v>1</v>
      </c>
      <c r="C21505" s="40">
        <v>899</v>
      </c>
      <c r="D21505" s="38" t="s">
        <v>358</v>
      </c>
      <c r="E21505" s="57" t="s">
        <v>384</v>
      </c>
      <c r="F21505" s="57">
        <f>ROUNDDOWN(C21505/50,0)*50</f>
        <v>850</v>
      </c>
      <c r="G21505" s="57" t="str">
        <f>D21505&amp;"_"&amp;B21505&amp;"_"&amp;F21505</f>
        <v>Shenzhen_1_850</v>
      </c>
      <c r="H21505" s="57">
        <v>1.4543412884371554E-2</v>
      </c>
      <c r="I21505" s="57">
        <f>COUNTIF($G$10:G21505,G21505)</f>
        <v>42</v>
      </c>
      <c r="J21505" s="57">
        <f>COUNTIF($G:$G,G21505)</f>
        <v>54</v>
      </c>
      <c r="K21505" s="57">
        <f>ROUND(3000*J21505/21653,0)</f>
        <v>7</v>
      </c>
    </row>
    <row r="21506" spans="1:11" x14ac:dyDescent="0.25">
      <c r="A21506" s="40">
        <v>1517046006</v>
      </c>
      <c r="B21506" s="40">
        <v>1</v>
      </c>
      <c r="C21506" s="40">
        <v>854</v>
      </c>
      <c r="D21506" s="38" t="s">
        <v>358</v>
      </c>
      <c r="E21506" s="57" t="s">
        <v>384</v>
      </c>
      <c r="F21506" s="57">
        <f>ROUNDDOWN(C21506/50,0)*50</f>
        <v>850</v>
      </c>
      <c r="G21506" s="57" t="str">
        <f>D21506&amp;"_"&amp;B21506&amp;"_"&amp;F21506</f>
        <v>Shenzhen_1_850</v>
      </c>
      <c r="H21506" s="57">
        <v>3.0580255149803115E-2</v>
      </c>
      <c r="I21506" s="57">
        <f>COUNTIF($G$10:G21506,G21506)</f>
        <v>43</v>
      </c>
      <c r="J21506" s="57">
        <f>COUNTIF($G:$G,G21506)</f>
        <v>54</v>
      </c>
      <c r="K21506" s="57">
        <f>ROUND(3000*J21506/21653,0)</f>
        <v>7</v>
      </c>
    </row>
    <row r="21507" spans="1:11" x14ac:dyDescent="0.25">
      <c r="A21507" s="40">
        <v>1512841585</v>
      </c>
      <c r="B21507" s="40">
        <v>1</v>
      </c>
      <c r="C21507" s="40">
        <v>881</v>
      </c>
      <c r="D21507" s="38" t="s">
        <v>358</v>
      </c>
      <c r="E21507" s="57" t="s">
        <v>384</v>
      </c>
      <c r="F21507" s="57">
        <f>ROUNDDOWN(C21507/50,0)*50</f>
        <v>850</v>
      </c>
      <c r="G21507" s="57" t="str">
        <f>D21507&amp;"_"&amp;B21507&amp;"_"&amp;F21507</f>
        <v>Shenzhen_1_850</v>
      </c>
      <c r="H21507" s="57">
        <v>8.8759274662866816E-2</v>
      </c>
      <c r="I21507" s="57">
        <f>COUNTIF($G$10:G21507,G21507)</f>
        <v>44</v>
      </c>
      <c r="J21507" s="57">
        <f>COUNTIF($G:$G,G21507)</f>
        <v>54</v>
      </c>
      <c r="K21507" s="57">
        <f>ROUND(3000*J21507/21653,0)</f>
        <v>7</v>
      </c>
    </row>
    <row r="21508" spans="1:11" x14ac:dyDescent="0.25">
      <c r="A21508" s="40">
        <v>1519865183</v>
      </c>
      <c r="B21508" s="40">
        <v>1</v>
      </c>
      <c r="C21508" s="40">
        <v>885</v>
      </c>
      <c r="D21508" s="38" t="s">
        <v>358</v>
      </c>
      <c r="E21508" s="57" t="s">
        <v>384</v>
      </c>
      <c r="F21508" s="57">
        <f>ROUNDDOWN(C21508/50,0)*50</f>
        <v>850</v>
      </c>
      <c r="G21508" s="57" t="str">
        <f>D21508&amp;"_"&amp;B21508&amp;"_"&amp;F21508</f>
        <v>Shenzhen_1_850</v>
      </c>
      <c r="H21508" s="57">
        <v>0.11200280380020644</v>
      </c>
      <c r="I21508" s="57">
        <f>COUNTIF($G$10:G21508,G21508)</f>
        <v>45</v>
      </c>
      <c r="J21508" s="57">
        <f>COUNTIF($G:$G,G21508)</f>
        <v>54</v>
      </c>
      <c r="K21508" s="57">
        <f>ROUND(3000*J21508/21653,0)</f>
        <v>7</v>
      </c>
    </row>
    <row r="21509" spans="1:11" x14ac:dyDescent="0.25">
      <c r="A21509" s="40">
        <v>1516134537</v>
      </c>
      <c r="B21509" s="40">
        <v>1</v>
      </c>
      <c r="C21509" s="40">
        <v>886</v>
      </c>
      <c r="D21509" s="38" t="s">
        <v>358</v>
      </c>
      <c r="E21509" s="57" t="s">
        <v>384</v>
      </c>
      <c r="F21509" s="57">
        <f>ROUNDDOWN(C21509/50,0)*50</f>
        <v>850</v>
      </c>
      <c r="G21509" s="57" t="str">
        <f>D21509&amp;"_"&amp;B21509&amp;"_"&amp;F21509</f>
        <v>Shenzhen_1_850</v>
      </c>
      <c r="H21509" s="57">
        <v>0.12575867523458517</v>
      </c>
      <c r="I21509" s="57">
        <f>COUNTIF($G$10:G21509,G21509)</f>
        <v>46</v>
      </c>
      <c r="J21509" s="57">
        <f>COUNTIF($G:$G,G21509)</f>
        <v>54</v>
      </c>
      <c r="K21509" s="57">
        <f>ROUND(3000*J21509/21653,0)</f>
        <v>7</v>
      </c>
    </row>
    <row r="21510" spans="1:11" x14ac:dyDescent="0.25">
      <c r="A21510" s="40">
        <v>1515136457</v>
      </c>
      <c r="B21510" s="40">
        <v>1</v>
      </c>
      <c r="C21510" s="40">
        <v>868</v>
      </c>
      <c r="D21510" s="38" t="s">
        <v>358</v>
      </c>
      <c r="E21510" s="57" t="s">
        <v>384</v>
      </c>
      <c r="F21510" s="57">
        <f>ROUNDDOWN(C21510/50,0)*50</f>
        <v>850</v>
      </c>
      <c r="G21510" s="57" t="str">
        <f>D21510&amp;"_"&amp;B21510&amp;"_"&amp;F21510</f>
        <v>Shenzhen_1_850</v>
      </c>
      <c r="H21510" s="57">
        <v>0.13110815642273765</v>
      </c>
      <c r="I21510" s="57">
        <f>COUNTIF($G$10:G21510,G21510)</f>
        <v>47</v>
      </c>
      <c r="J21510" s="57">
        <f>COUNTIF($G:$G,G21510)</f>
        <v>54</v>
      </c>
      <c r="K21510" s="57">
        <f>ROUND(3000*J21510/21653,0)</f>
        <v>7</v>
      </c>
    </row>
    <row r="21511" spans="1:11" x14ac:dyDescent="0.25">
      <c r="A21511" s="40">
        <v>1518902889</v>
      </c>
      <c r="B21511" s="40">
        <v>1</v>
      </c>
      <c r="C21511" s="40">
        <v>895</v>
      </c>
      <c r="D21511" s="38" t="s">
        <v>358</v>
      </c>
      <c r="E21511" s="57" t="s">
        <v>384</v>
      </c>
      <c r="F21511" s="57">
        <f>ROUNDDOWN(C21511/50,0)*50</f>
        <v>850</v>
      </c>
      <c r="G21511" s="57" t="str">
        <f>D21511&amp;"_"&amp;B21511&amp;"_"&amp;F21511</f>
        <v>Shenzhen_1_850</v>
      </c>
      <c r="H21511" s="57">
        <v>0.13685036888492186</v>
      </c>
      <c r="I21511" s="57">
        <f>COUNTIF($G$10:G21511,G21511)</f>
        <v>48</v>
      </c>
      <c r="J21511" s="57">
        <f>COUNTIF($G:$G,G21511)</f>
        <v>54</v>
      </c>
      <c r="K21511" s="57">
        <f>ROUND(3000*J21511/21653,0)</f>
        <v>7</v>
      </c>
    </row>
    <row r="21512" spans="1:11" x14ac:dyDescent="0.25">
      <c r="A21512" s="40">
        <v>1515073554</v>
      </c>
      <c r="B21512" s="40">
        <v>1</v>
      </c>
      <c r="C21512" s="40">
        <v>876</v>
      </c>
      <c r="D21512" s="38" t="s">
        <v>358</v>
      </c>
      <c r="E21512" s="57" t="s">
        <v>384</v>
      </c>
      <c r="F21512" s="57">
        <f>ROUNDDOWN(C21512/50,0)*50</f>
        <v>850</v>
      </c>
      <c r="G21512" s="57" t="str">
        <f>D21512&amp;"_"&amp;B21512&amp;"_"&amp;F21512</f>
        <v>Shenzhen_1_850</v>
      </c>
      <c r="H21512" s="57">
        <v>0.147402211324556</v>
      </c>
      <c r="I21512" s="57">
        <f>COUNTIF($G$10:G21512,G21512)</f>
        <v>49</v>
      </c>
      <c r="J21512" s="57">
        <f>COUNTIF($G:$G,G21512)</f>
        <v>54</v>
      </c>
      <c r="K21512" s="57">
        <f>ROUND(3000*J21512/21653,0)</f>
        <v>7</v>
      </c>
    </row>
    <row r="21513" spans="1:11" x14ac:dyDescent="0.25">
      <c r="A21513" s="40">
        <v>1519668946</v>
      </c>
      <c r="B21513" s="40">
        <v>1</v>
      </c>
      <c r="C21513" s="40">
        <v>876</v>
      </c>
      <c r="D21513" s="38" t="s">
        <v>358</v>
      </c>
      <c r="E21513" s="57" t="s">
        <v>384</v>
      </c>
      <c r="F21513" s="57">
        <f>ROUNDDOWN(C21513/50,0)*50</f>
        <v>850</v>
      </c>
      <c r="G21513" s="57" t="str">
        <f>D21513&amp;"_"&amp;B21513&amp;"_"&amp;F21513</f>
        <v>Shenzhen_1_850</v>
      </c>
      <c r="H21513" s="57">
        <v>0.16894632264134335</v>
      </c>
      <c r="I21513" s="57">
        <f>COUNTIF($G$10:G21513,G21513)</f>
        <v>50</v>
      </c>
      <c r="J21513" s="57">
        <f>COUNTIF($G:$G,G21513)</f>
        <v>54</v>
      </c>
      <c r="K21513" s="57">
        <f>ROUND(3000*J21513/21653,0)</f>
        <v>7</v>
      </c>
    </row>
    <row r="21514" spans="1:11" x14ac:dyDescent="0.25">
      <c r="A21514" s="40">
        <v>1514700658</v>
      </c>
      <c r="B21514" s="40">
        <v>1</v>
      </c>
      <c r="C21514" s="40">
        <v>852</v>
      </c>
      <c r="D21514" s="38" t="s">
        <v>358</v>
      </c>
      <c r="E21514" s="57" t="s">
        <v>384</v>
      </c>
      <c r="F21514" s="57">
        <f>ROUNDDOWN(C21514/50,0)*50</f>
        <v>850</v>
      </c>
      <c r="G21514" s="57" t="str">
        <f>D21514&amp;"_"&amp;B21514&amp;"_"&amp;F21514</f>
        <v>Shenzhen_1_850</v>
      </c>
      <c r="H21514" s="57">
        <v>0.18838766332870394</v>
      </c>
      <c r="I21514" s="57">
        <f>COUNTIF($G$10:G21514,G21514)</f>
        <v>51</v>
      </c>
      <c r="J21514" s="57">
        <f>COUNTIF($G:$G,G21514)</f>
        <v>54</v>
      </c>
      <c r="K21514" s="57">
        <f>ROUND(3000*J21514/21653,0)</f>
        <v>7</v>
      </c>
    </row>
    <row r="21515" spans="1:11" x14ac:dyDescent="0.25">
      <c r="A21515" s="40">
        <v>1516870514</v>
      </c>
      <c r="B21515" s="40">
        <v>1</v>
      </c>
      <c r="C21515" s="40">
        <v>854</v>
      </c>
      <c r="D21515" s="38" t="s">
        <v>358</v>
      </c>
      <c r="E21515" s="57" t="s">
        <v>384</v>
      </c>
      <c r="F21515" s="57">
        <f>ROUNDDOWN(C21515/50,0)*50</f>
        <v>850</v>
      </c>
      <c r="G21515" s="57" t="str">
        <f>D21515&amp;"_"&amp;B21515&amp;"_"&amp;F21515</f>
        <v>Shenzhen_1_850</v>
      </c>
      <c r="H21515" s="57">
        <v>0.23140040511962934</v>
      </c>
      <c r="I21515" s="57">
        <f>COUNTIF($G$10:G21515,G21515)</f>
        <v>52</v>
      </c>
      <c r="J21515" s="57">
        <f>COUNTIF($G:$G,G21515)</f>
        <v>54</v>
      </c>
      <c r="K21515" s="57">
        <f>ROUND(3000*J21515/21653,0)</f>
        <v>7</v>
      </c>
    </row>
    <row r="21516" spans="1:11" x14ac:dyDescent="0.25">
      <c r="A21516" s="40">
        <v>1519955358</v>
      </c>
      <c r="B21516" s="40">
        <v>1</v>
      </c>
      <c r="C21516" s="40">
        <v>856</v>
      </c>
      <c r="D21516" s="38" t="s">
        <v>358</v>
      </c>
      <c r="E21516" s="57" t="s">
        <v>384</v>
      </c>
      <c r="F21516" s="57">
        <f>ROUNDDOWN(C21516/50,0)*50</f>
        <v>850</v>
      </c>
      <c r="G21516" s="57" t="str">
        <f>D21516&amp;"_"&amp;B21516&amp;"_"&amp;F21516</f>
        <v>Shenzhen_1_850</v>
      </c>
      <c r="H21516" s="57">
        <v>0.24048796540561224</v>
      </c>
      <c r="I21516" s="57">
        <f>COUNTIF($G$10:G21516,G21516)</f>
        <v>53</v>
      </c>
      <c r="J21516" s="57">
        <f>COUNTIF($G:$G,G21516)</f>
        <v>54</v>
      </c>
      <c r="K21516" s="57">
        <f>ROUND(3000*J21516/21653,0)</f>
        <v>7</v>
      </c>
    </row>
    <row r="21517" spans="1:11" x14ac:dyDescent="0.25">
      <c r="A21517" s="40">
        <v>1518222787</v>
      </c>
      <c r="B21517" s="40">
        <v>1</v>
      </c>
      <c r="C21517" s="40">
        <v>862</v>
      </c>
      <c r="D21517" s="38" t="s">
        <v>358</v>
      </c>
      <c r="E21517" s="57" t="s">
        <v>384</v>
      </c>
      <c r="F21517" s="57">
        <f>ROUNDDOWN(C21517/50,0)*50</f>
        <v>850</v>
      </c>
      <c r="G21517" s="57" t="str">
        <f>D21517&amp;"_"&amp;B21517&amp;"_"&amp;F21517</f>
        <v>Shenzhen_1_850</v>
      </c>
      <c r="H21517" s="57">
        <v>0.26488405574502405</v>
      </c>
      <c r="I21517" s="57">
        <f>COUNTIF($G$10:G21517,G21517)</f>
        <v>54</v>
      </c>
      <c r="J21517" s="57">
        <f>COUNTIF($G:$G,G21517)</f>
        <v>54</v>
      </c>
      <c r="K21517" s="57">
        <f>ROUND(3000*J21517/21653,0)</f>
        <v>7</v>
      </c>
    </row>
    <row r="21518" spans="1:11" x14ac:dyDescent="0.25">
      <c r="A21518" s="40">
        <v>1511796248</v>
      </c>
      <c r="B21518" s="40">
        <v>1</v>
      </c>
      <c r="C21518" s="40">
        <v>3291</v>
      </c>
      <c r="D21518" s="38" t="s">
        <v>360</v>
      </c>
      <c r="E21518" s="57" t="s">
        <v>384</v>
      </c>
      <c r="F21518" s="57">
        <f>ROUNDDOWN(C21518/50,0)*50</f>
        <v>3250</v>
      </c>
      <c r="G21518" s="57" t="str">
        <f>D21518&amp;"_"&amp;B21518&amp;"_"&amp;F21518</f>
        <v>Beijing_1_3250</v>
      </c>
      <c r="H21518" s="57">
        <v>0.99420924564446578</v>
      </c>
      <c r="I21518" s="57">
        <f>COUNTIF($G$10:G21518,G21518)</f>
        <v>29</v>
      </c>
      <c r="J21518" s="57">
        <f>COUNTIF($G:$G,G21518)</f>
        <v>29</v>
      </c>
      <c r="K21518" s="57">
        <f>ROUND(3000*J21518/21653,0)</f>
        <v>4</v>
      </c>
    </row>
    <row r="21519" spans="1:11" x14ac:dyDescent="0.25">
      <c r="A21519" s="40">
        <v>1514250558</v>
      </c>
      <c r="B21519" s="40">
        <v>1</v>
      </c>
      <c r="C21519" s="40">
        <v>458</v>
      </c>
      <c r="D21519" s="38" t="s">
        <v>359</v>
      </c>
      <c r="E21519" s="57" t="s">
        <v>384</v>
      </c>
      <c r="F21519" s="57">
        <f>ROUNDDOWN(C21519/50,0)*50</f>
        <v>450</v>
      </c>
      <c r="G21519" s="57" t="str">
        <f>D21519&amp;"_"&amp;B21519&amp;"_"&amp;F21519</f>
        <v>Shanghai_1_450</v>
      </c>
      <c r="H21519" s="57">
        <v>0.99421442983676944</v>
      </c>
      <c r="I21519" s="57">
        <f>COUNTIF($G$10:G21519,G21519)</f>
        <v>73</v>
      </c>
      <c r="J21519" s="57">
        <f>COUNTIF($G:$G,G21519)</f>
        <v>74</v>
      </c>
      <c r="K21519" s="57">
        <f>ROUND(3000*J21519/21653,0)</f>
        <v>10</v>
      </c>
    </row>
    <row r="21520" spans="1:11" x14ac:dyDescent="0.25">
      <c r="A21520" s="40">
        <v>1514082440</v>
      </c>
      <c r="B21520" s="40">
        <v>0</v>
      </c>
      <c r="C21520" s="40">
        <v>2532</v>
      </c>
      <c r="D21520" s="38" t="s">
        <v>358</v>
      </c>
      <c r="E21520" s="57" t="s">
        <v>384</v>
      </c>
      <c r="F21520" s="57">
        <f>ROUNDDOWN(C21520/50,0)*50</f>
        <v>2500</v>
      </c>
      <c r="G21520" s="57" t="str">
        <f>D21520&amp;"_"&amp;B21520&amp;"_"&amp;F21520</f>
        <v>Shenzhen_0_2500</v>
      </c>
      <c r="H21520" s="57">
        <v>0.99429472841626709</v>
      </c>
      <c r="I21520" s="57">
        <f>COUNTIF($G$10:G21520,G21520)</f>
        <v>8</v>
      </c>
      <c r="J21520" s="57">
        <f>COUNTIF($G:$G,G21520)</f>
        <v>8</v>
      </c>
      <c r="K21520" s="57">
        <f>ROUND(3000*J21520/21653,0)</f>
        <v>1</v>
      </c>
    </row>
    <row r="21521" spans="1:11" x14ac:dyDescent="0.25">
      <c r="A21521" s="40">
        <v>1516767862</v>
      </c>
      <c r="B21521" s="40">
        <v>0</v>
      </c>
      <c r="C21521" s="40">
        <v>1154</v>
      </c>
      <c r="D21521" s="38" t="s">
        <v>360</v>
      </c>
      <c r="E21521" s="57" t="s">
        <v>384</v>
      </c>
      <c r="F21521" s="57">
        <f>ROUNDDOWN(C21521/50,0)*50</f>
        <v>1150</v>
      </c>
      <c r="G21521" s="57" t="str">
        <f>D21521&amp;"_"&amp;B21521&amp;"_"&amp;F21521</f>
        <v>Beijing_0_1150</v>
      </c>
      <c r="H21521" s="57">
        <v>0.99433558772344199</v>
      </c>
      <c r="I21521" s="57">
        <f>COUNTIF($G$10:G21521,G21521)</f>
        <v>46</v>
      </c>
      <c r="J21521" s="57">
        <f>COUNTIF($G:$G,G21521)</f>
        <v>46</v>
      </c>
      <c r="K21521" s="57">
        <f>ROUND(3000*J21521/21653,0)</f>
        <v>6</v>
      </c>
    </row>
    <row r="21522" spans="1:11" x14ac:dyDescent="0.25">
      <c r="A21522" s="40">
        <v>1516696872</v>
      </c>
      <c r="B21522" s="40">
        <v>0</v>
      </c>
      <c r="C21522" s="40">
        <v>2222</v>
      </c>
      <c r="D21522" s="38" t="s">
        <v>360</v>
      </c>
      <c r="E21522" s="57" t="s">
        <v>384</v>
      </c>
      <c r="F21522" s="57">
        <f>ROUNDDOWN(C21522/50,0)*50</f>
        <v>2200</v>
      </c>
      <c r="G21522" s="57" t="str">
        <f>D21522&amp;"_"&amp;B21522&amp;"_"&amp;F21522</f>
        <v>Beijing_0_2200</v>
      </c>
      <c r="H21522" s="57">
        <v>0.99451006548158616</v>
      </c>
      <c r="I21522" s="57">
        <f>COUNTIF($G$10:G21522,G21522)</f>
        <v>40</v>
      </c>
      <c r="J21522" s="57">
        <f>COUNTIF($G:$G,G21522)</f>
        <v>40</v>
      </c>
      <c r="K21522" s="57">
        <f>ROUND(3000*J21522/21653,0)</f>
        <v>6</v>
      </c>
    </row>
    <row r="21523" spans="1:11" x14ac:dyDescent="0.25">
      <c r="A21523" s="40">
        <v>1513287578</v>
      </c>
      <c r="B21523" s="40">
        <v>1</v>
      </c>
      <c r="C21523" s="40">
        <v>1883</v>
      </c>
      <c r="D21523" s="38" t="s">
        <v>359</v>
      </c>
      <c r="E21523" s="57" t="s">
        <v>384</v>
      </c>
      <c r="F21523" s="57">
        <f>ROUNDDOWN(C21523/50,0)*50</f>
        <v>1850</v>
      </c>
      <c r="G21523" s="57" t="str">
        <f>D21523&amp;"_"&amp;B21523&amp;"_"&amp;F21523</f>
        <v>Shanghai_1_1850</v>
      </c>
      <c r="H21523" s="57">
        <v>0.99451263623796615</v>
      </c>
      <c r="I21523" s="57">
        <f>COUNTIF($G$10:G21523,G21523)</f>
        <v>65</v>
      </c>
      <c r="J21523" s="57">
        <f>COUNTIF($G:$G,G21523)</f>
        <v>65</v>
      </c>
      <c r="K21523" s="57">
        <f>ROUND(3000*J21523/21653,0)</f>
        <v>9</v>
      </c>
    </row>
    <row r="21524" spans="1:11" x14ac:dyDescent="0.25">
      <c r="A21524" s="40">
        <v>1517329286</v>
      </c>
      <c r="B21524" s="40">
        <v>1</v>
      </c>
      <c r="C21524" s="40">
        <v>1676</v>
      </c>
      <c r="D21524" s="38" t="s">
        <v>359</v>
      </c>
      <c r="E21524" s="57" t="s">
        <v>384</v>
      </c>
      <c r="F21524" s="57">
        <f>ROUNDDOWN(C21524/50,0)*50</f>
        <v>1650</v>
      </c>
      <c r="G21524" s="57" t="str">
        <f>D21524&amp;"_"&amp;B21524&amp;"_"&amp;F21524</f>
        <v>Shanghai_1_1650</v>
      </c>
      <c r="H21524" s="57">
        <v>0.99454631652218806</v>
      </c>
      <c r="I21524" s="57">
        <f>COUNTIF($G$10:G21524,G21524)</f>
        <v>79</v>
      </c>
      <c r="J21524" s="57">
        <f>COUNTIF($G:$G,G21524)</f>
        <v>79</v>
      </c>
      <c r="K21524" s="57">
        <f>ROUND(3000*J21524/21653,0)</f>
        <v>11</v>
      </c>
    </row>
    <row r="21525" spans="1:11" x14ac:dyDescent="0.25">
      <c r="A21525" s="40">
        <v>1518619636</v>
      </c>
      <c r="B21525" s="40">
        <v>1</v>
      </c>
      <c r="C21525" s="40">
        <v>2335</v>
      </c>
      <c r="D21525" s="38" t="s">
        <v>360</v>
      </c>
      <c r="E21525" s="57" t="s">
        <v>384</v>
      </c>
      <c r="F21525" s="57">
        <f>ROUNDDOWN(C21525/50,0)*50</f>
        <v>2300</v>
      </c>
      <c r="G21525" s="57" t="str">
        <f>D21525&amp;"_"&amp;B21525&amp;"_"&amp;F21525</f>
        <v>Beijing_1_2300</v>
      </c>
      <c r="H21525" s="57">
        <v>0.99459300850873622</v>
      </c>
      <c r="I21525" s="57">
        <f>COUNTIF($G$10:G21525,G21525)</f>
        <v>57</v>
      </c>
      <c r="J21525" s="57">
        <f>COUNTIF($G:$G,G21525)</f>
        <v>57</v>
      </c>
      <c r="K21525" s="57">
        <f>ROUND(3000*J21525/21653,0)</f>
        <v>8</v>
      </c>
    </row>
    <row r="21526" spans="1:11" x14ac:dyDescent="0.25">
      <c r="A21526" s="40">
        <v>1512531685</v>
      </c>
      <c r="B21526" s="40">
        <v>1</v>
      </c>
      <c r="C21526" s="40">
        <v>1393</v>
      </c>
      <c r="D21526" s="38" t="s">
        <v>359</v>
      </c>
      <c r="E21526" s="57" t="s">
        <v>384</v>
      </c>
      <c r="F21526" s="57">
        <f>ROUNDDOWN(C21526/50,0)*50</f>
        <v>1350</v>
      </c>
      <c r="G21526" s="57" t="str">
        <f>D21526&amp;"_"&amp;B21526&amp;"_"&amp;F21526</f>
        <v>Shanghai_1_1350</v>
      </c>
      <c r="H21526" s="57">
        <v>0.99459632645781693</v>
      </c>
      <c r="I21526" s="57">
        <f>COUNTIF($G$10:G21526,G21526)</f>
        <v>86</v>
      </c>
      <c r="J21526" s="57">
        <f>COUNTIF($G:$G,G21526)</f>
        <v>87</v>
      </c>
      <c r="K21526" s="57">
        <f>ROUND(3000*J21526/21653,0)</f>
        <v>12</v>
      </c>
    </row>
    <row r="21527" spans="1:11" x14ac:dyDescent="0.25">
      <c r="A21527" s="40">
        <v>1515464098</v>
      </c>
      <c r="B21527" s="40">
        <v>1</v>
      </c>
      <c r="C21527" s="40">
        <v>347</v>
      </c>
      <c r="D21527" s="38" t="s">
        <v>360</v>
      </c>
      <c r="E21527" s="57" t="s">
        <v>384</v>
      </c>
      <c r="F21527" s="57">
        <f>ROUNDDOWN(C21527/50,0)*50</f>
        <v>300</v>
      </c>
      <c r="G21527" s="57" t="str">
        <f>D21527&amp;"_"&amp;B21527&amp;"_"&amp;F21527</f>
        <v>Beijing_1_300</v>
      </c>
      <c r="H21527" s="57">
        <v>0.99464411542976694</v>
      </c>
      <c r="I21527" s="57">
        <f>COUNTIF($G$10:G21527,G21527)</f>
        <v>93</v>
      </c>
      <c r="J21527" s="57">
        <f>COUNTIF($G:$G,G21527)</f>
        <v>94</v>
      </c>
      <c r="K21527" s="57">
        <f>ROUND(3000*J21527/21653,0)</f>
        <v>13</v>
      </c>
    </row>
    <row r="21528" spans="1:11" x14ac:dyDescent="0.25">
      <c r="A21528" s="40">
        <v>1511884005</v>
      </c>
      <c r="B21528" s="40">
        <v>1</v>
      </c>
      <c r="C21528" s="40">
        <v>1785</v>
      </c>
      <c r="D21528" s="38" t="s">
        <v>361</v>
      </c>
      <c r="E21528" s="57" t="s">
        <v>384</v>
      </c>
      <c r="F21528" s="57">
        <f>ROUNDDOWN(C21528/50,0)*50</f>
        <v>1750</v>
      </c>
      <c r="G21528" s="57" t="str">
        <f>D21528&amp;"_"&amp;B21528&amp;"_"&amp;F21528</f>
        <v>Guangzhou_1_1750</v>
      </c>
      <c r="H21528" s="57">
        <v>0.99467690690714317</v>
      </c>
      <c r="I21528" s="57">
        <f>COUNTIF($G$10:G21528,G21528)</f>
        <v>34</v>
      </c>
      <c r="J21528" s="57">
        <f>COUNTIF($G:$G,G21528)</f>
        <v>34</v>
      </c>
      <c r="K21528" s="57">
        <f>ROUND(3000*J21528/21653,0)</f>
        <v>5</v>
      </c>
    </row>
    <row r="21529" spans="1:11" x14ac:dyDescent="0.25">
      <c r="A21529" s="40">
        <v>1514088376</v>
      </c>
      <c r="B21529" s="40">
        <v>1</v>
      </c>
      <c r="C21529" s="40">
        <v>4514</v>
      </c>
      <c r="D21529" s="38" t="s">
        <v>360</v>
      </c>
      <c r="E21529" s="57" t="s">
        <v>384</v>
      </c>
      <c r="F21529" s="57">
        <f>ROUNDDOWN(C21529/50,0)*50</f>
        <v>4500</v>
      </c>
      <c r="G21529" s="57" t="str">
        <f>D21529&amp;"_"&amp;B21529&amp;"_"&amp;F21529</f>
        <v>Beijing_1_4500</v>
      </c>
      <c r="H21529" s="57">
        <v>0.99474734491189187</v>
      </c>
      <c r="I21529" s="57">
        <f>COUNTIF($G$10:G21529,G21529)</f>
        <v>16</v>
      </c>
      <c r="J21529" s="57">
        <f>COUNTIF($G:$G,G21529)</f>
        <v>16</v>
      </c>
      <c r="K21529" s="57">
        <f>ROUND(3000*J21529/21653,0)</f>
        <v>2</v>
      </c>
    </row>
    <row r="21530" spans="1:11" x14ac:dyDescent="0.25">
      <c r="A21530" s="40">
        <v>1516647931</v>
      </c>
      <c r="B21530" s="40">
        <v>0</v>
      </c>
      <c r="C21530" s="40">
        <v>1327</v>
      </c>
      <c r="D21530" s="38" t="s">
        <v>360</v>
      </c>
      <c r="E21530" s="57" t="s">
        <v>384</v>
      </c>
      <c r="F21530" s="57">
        <f>ROUNDDOWN(C21530/50,0)*50</f>
        <v>1300</v>
      </c>
      <c r="G21530" s="57" t="str">
        <f>D21530&amp;"_"&amp;B21530&amp;"_"&amp;F21530</f>
        <v>Beijing_0_1300</v>
      </c>
      <c r="H21530" s="57">
        <v>0.9947590498118164</v>
      </c>
      <c r="I21530" s="57">
        <f>COUNTIF($G$10:G21530,G21530)</f>
        <v>39</v>
      </c>
      <c r="J21530" s="57">
        <f>COUNTIF($G:$G,G21530)</f>
        <v>39</v>
      </c>
      <c r="K21530" s="57">
        <f>ROUND(3000*J21530/21653,0)</f>
        <v>5</v>
      </c>
    </row>
    <row r="21531" spans="1:11" x14ac:dyDescent="0.25">
      <c r="A21531" s="40">
        <v>1512355604</v>
      </c>
      <c r="B21531" s="40">
        <v>1</v>
      </c>
      <c r="C21531" s="40">
        <v>3946</v>
      </c>
      <c r="D21531" s="38" t="s">
        <v>361</v>
      </c>
      <c r="E21531" s="57" t="s">
        <v>384</v>
      </c>
      <c r="F21531" s="57">
        <f>ROUNDDOWN(C21531/50,0)*50</f>
        <v>3900</v>
      </c>
      <c r="G21531" s="57" t="str">
        <f>D21531&amp;"_"&amp;B21531&amp;"_"&amp;F21531</f>
        <v>Guangzhou_1_3900</v>
      </c>
      <c r="H21531" s="57">
        <v>0.9948136067423855</v>
      </c>
      <c r="I21531" s="57">
        <f>COUNTIF($G$10:G21531,G21531)</f>
        <v>8</v>
      </c>
      <c r="J21531" s="57">
        <f>COUNTIF($G:$G,G21531)</f>
        <v>8</v>
      </c>
      <c r="K21531" s="57">
        <f>ROUND(3000*J21531/21653,0)</f>
        <v>1</v>
      </c>
    </row>
    <row r="21532" spans="1:11" x14ac:dyDescent="0.25">
      <c r="A21532" s="40">
        <v>1519405265</v>
      </c>
      <c r="B21532" s="40">
        <v>1</v>
      </c>
      <c r="C21532" s="40">
        <v>913</v>
      </c>
      <c r="D21532" s="38" t="s">
        <v>358</v>
      </c>
      <c r="E21532" s="57" t="s">
        <v>384</v>
      </c>
      <c r="F21532" s="57">
        <f>ROUNDDOWN(C21532/50,0)*50</f>
        <v>900</v>
      </c>
      <c r="G21532" s="57" t="str">
        <f>D21532&amp;"_"&amp;B21532&amp;"_"&amp;F21532</f>
        <v>Shenzhen_1_900</v>
      </c>
      <c r="H21532" s="57">
        <v>0.99487105778723617</v>
      </c>
      <c r="I21532" s="57">
        <f>COUNTIF($G$10:G21532,G21532)</f>
        <v>33</v>
      </c>
      <c r="J21532" s="57">
        <f>COUNTIF($G:$G,G21532)</f>
        <v>45</v>
      </c>
      <c r="K21532" s="57">
        <f>ROUND(3000*J21532/21653,0)</f>
        <v>6</v>
      </c>
    </row>
    <row r="21533" spans="1:11" x14ac:dyDescent="0.25">
      <c r="A21533" s="40">
        <v>1513884522</v>
      </c>
      <c r="B21533" s="40">
        <v>0</v>
      </c>
      <c r="C21533" s="40">
        <v>1117</v>
      </c>
      <c r="D21533" s="38" t="s">
        <v>358</v>
      </c>
      <c r="E21533" s="57" t="s">
        <v>384</v>
      </c>
      <c r="F21533" s="57">
        <f>ROUNDDOWN(C21533/50,0)*50</f>
        <v>1100</v>
      </c>
      <c r="G21533" s="57" t="str">
        <f>D21533&amp;"_"&amp;B21533&amp;"_"&amp;F21533</f>
        <v>Shenzhen_0_1100</v>
      </c>
      <c r="H21533" s="57">
        <v>0.99488835397146069</v>
      </c>
      <c r="I21533" s="57">
        <f>COUNTIF($G$10:G21533,G21533)</f>
        <v>22</v>
      </c>
      <c r="J21533" s="57">
        <f>COUNTIF($G:$G,G21533)</f>
        <v>22</v>
      </c>
      <c r="K21533" s="57">
        <f>ROUND(3000*J21533/21653,0)</f>
        <v>3</v>
      </c>
    </row>
    <row r="21534" spans="1:11" x14ac:dyDescent="0.25">
      <c r="A21534" s="40">
        <v>1513407108</v>
      </c>
      <c r="B21534" s="40">
        <v>1</v>
      </c>
      <c r="C21534" s="40">
        <v>1021</v>
      </c>
      <c r="D21534" s="38" t="s">
        <v>360</v>
      </c>
      <c r="E21534" s="57" t="s">
        <v>384</v>
      </c>
      <c r="F21534" s="57">
        <f>ROUNDDOWN(C21534/50,0)*50</f>
        <v>1000</v>
      </c>
      <c r="G21534" s="57" t="str">
        <f>D21534&amp;"_"&amp;B21534&amp;"_"&amp;F21534</f>
        <v>Beijing_1_1000</v>
      </c>
      <c r="H21534" s="57">
        <v>0.99489357284724023</v>
      </c>
      <c r="I21534" s="57">
        <f>COUNTIF($G$10:G21534,G21534)</f>
        <v>78</v>
      </c>
      <c r="J21534" s="57">
        <f>COUNTIF($G:$G,G21534)</f>
        <v>78</v>
      </c>
      <c r="K21534" s="57">
        <f>ROUND(3000*J21534/21653,0)</f>
        <v>11</v>
      </c>
    </row>
    <row r="21535" spans="1:11" x14ac:dyDescent="0.25">
      <c r="A21535" s="40">
        <v>1512962125</v>
      </c>
      <c r="B21535" s="40">
        <v>1</v>
      </c>
      <c r="C21535" s="40">
        <v>3128</v>
      </c>
      <c r="D21535" s="38" t="s">
        <v>358</v>
      </c>
      <c r="E21535" s="57" t="s">
        <v>384</v>
      </c>
      <c r="F21535" s="57">
        <f>ROUNDDOWN(C21535/50,0)*50</f>
        <v>3100</v>
      </c>
      <c r="G21535" s="57" t="str">
        <f>D21535&amp;"_"&amp;B21535&amp;"_"&amp;F21535</f>
        <v>Shenzhen_1_3100</v>
      </c>
      <c r="H21535" s="57">
        <v>0.9949378229348268</v>
      </c>
      <c r="I21535" s="57">
        <f>COUNTIF($G$10:G21535,G21535)</f>
        <v>24</v>
      </c>
      <c r="J21535" s="57">
        <f>COUNTIF($G:$G,G21535)</f>
        <v>24</v>
      </c>
      <c r="K21535" s="57">
        <f>ROUND(3000*J21535/21653,0)</f>
        <v>3</v>
      </c>
    </row>
    <row r="21536" spans="1:11" x14ac:dyDescent="0.25">
      <c r="A21536" s="40">
        <v>1515398349</v>
      </c>
      <c r="B21536" s="40">
        <v>1</v>
      </c>
      <c r="C21536" s="40">
        <v>355</v>
      </c>
      <c r="D21536" s="38" t="s">
        <v>359</v>
      </c>
      <c r="E21536" s="57" t="s">
        <v>384</v>
      </c>
      <c r="F21536" s="57">
        <f>ROUNDDOWN(C21536/50,0)*50</f>
        <v>350</v>
      </c>
      <c r="G21536" s="57" t="str">
        <f>D21536&amp;"_"&amp;B21536&amp;"_"&amp;F21536</f>
        <v>Shanghai_1_350</v>
      </c>
      <c r="H21536" s="57">
        <v>0.99497921334682149</v>
      </c>
      <c r="I21536" s="57">
        <f>COUNTIF($G$10:G21536,G21536)</f>
        <v>70</v>
      </c>
      <c r="J21536" s="57">
        <f>COUNTIF($G:$G,G21536)</f>
        <v>70</v>
      </c>
      <c r="K21536" s="57">
        <f>ROUND(3000*J21536/21653,0)</f>
        <v>10</v>
      </c>
    </row>
    <row r="21537" spans="1:11" x14ac:dyDescent="0.25">
      <c r="A21537" s="40">
        <v>1515202587</v>
      </c>
      <c r="B21537" s="40">
        <v>1</v>
      </c>
      <c r="C21537" s="40">
        <v>2211</v>
      </c>
      <c r="D21537" s="38" t="s">
        <v>359</v>
      </c>
      <c r="E21537" s="57" t="s">
        <v>384</v>
      </c>
      <c r="F21537" s="57">
        <f>ROUNDDOWN(C21537/50,0)*50</f>
        <v>2200</v>
      </c>
      <c r="G21537" s="57" t="str">
        <f>D21537&amp;"_"&amp;B21537&amp;"_"&amp;F21537</f>
        <v>Shanghai_1_2200</v>
      </c>
      <c r="H21537" s="57">
        <v>0.99498166631624607</v>
      </c>
      <c r="I21537" s="57">
        <f>COUNTIF($G$10:G21537,G21537)</f>
        <v>47</v>
      </c>
      <c r="J21537" s="57">
        <f>COUNTIF($G:$G,G21537)</f>
        <v>47</v>
      </c>
      <c r="K21537" s="57">
        <f>ROUND(3000*J21537/21653,0)</f>
        <v>7</v>
      </c>
    </row>
    <row r="21538" spans="1:11" x14ac:dyDescent="0.25">
      <c r="A21538" s="40">
        <v>1511670360</v>
      </c>
      <c r="B21538" s="40">
        <v>0</v>
      </c>
      <c r="C21538" s="40">
        <v>597</v>
      </c>
      <c r="D21538" s="38" t="s">
        <v>360</v>
      </c>
      <c r="E21538" s="57" t="s">
        <v>384</v>
      </c>
      <c r="F21538" s="57">
        <f>ROUNDDOWN(C21538/50,0)*50</f>
        <v>550</v>
      </c>
      <c r="G21538" s="57" t="str">
        <f>D21538&amp;"_"&amp;B21538&amp;"_"&amp;F21538</f>
        <v>Beijing_0_550</v>
      </c>
      <c r="H21538" s="57">
        <v>0.9950377034313358</v>
      </c>
      <c r="I21538" s="57">
        <f>COUNTIF($G$10:G21538,G21538)</f>
        <v>35</v>
      </c>
      <c r="J21538" s="57">
        <f>COUNTIF($G:$G,G21538)</f>
        <v>35</v>
      </c>
      <c r="K21538" s="57">
        <f>ROUND(3000*J21538/21653,0)</f>
        <v>5</v>
      </c>
    </row>
    <row r="21539" spans="1:11" x14ac:dyDescent="0.25">
      <c r="A21539" s="40">
        <v>1519596965</v>
      </c>
      <c r="B21539" s="40">
        <v>1</v>
      </c>
      <c r="C21539" s="40">
        <v>1078</v>
      </c>
      <c r="D21539" s="38" t="s">
        <v>360</v>
      </c>
      <c r="E21539" s="57" t="s">
        <v>384</v>
      </c>
      <c r="F21539" s="57">
        <f>ROUNDDOWN(C21539/50,0)*50</f>
        <v>1050</v>
      </c>
      <c r="G21539" s="57" t="str">
        <f>D21539&amp;"_"&amp;B21539&amp;"_"&amp;F21539</f>
        <v>Beijing_1_1050</v>
      </c>
      <c r="H21539" s="57">
        <v>0.99516563167683558</v>
      </c>
      <c r="I21539" s="57">
        <f>COUNTIF($G$10:G21539,G21539)</f>
        <v>82</v>
      </c>
      <c r="J21539" s="57">
        <f>COUNTIF($G:$G,G21539)</f>
        <v>82</v>
      </c>
      <c r="K21539" s="57">
        <f>ROUND(3000*J21539/21653,0)</f>
        <v>11</v>
      </c>
    </row>
    <row r="21540" spans="1:11" x14ac:dyDescent="0.25">
      <c r="A21540" s="40">
        <v>1516773305</v>
      </c>
      <c r="B21540" s="40">
        <v>1</v>
      </c>
      <c r="C21540" s="40">
        <v>1725</v>
      </c>
      <c r="D21540" s="38" t="s">
        <v>361</v>
      </c>
      <c r="E21540" s="57" t="s">
        <v>384</v>
      </c>
      <c r="F21540" s="57">
        <f>ROUNDDOWN(C21540/50,0)*50</f>
        <v>1700</v>
      </c>
      <c r="G21540" s="57" t="str">
        <f>D21540&amp;"_"&amp;B21540&amp;"_"&amp;F21540</f>
        <v>Guangzhou_1_1700</v>
      </c>
      <c r="H21540" s="57">
        <v>0.99521200023045664</v>
      </c>
      <c r="I21540" s="57">
        <f>COUNTIF($G$10:G21540,G21540)</f>
        <v>28</v>
      </c>
      <c r="J21540" s="57">
        <f>COUNTIF($G:$G,G21540)</f>
        <v>28</v>
      </c>
      <c r="K21540" s="57">
        <f>ROUND(3000*J21540/21653,0)</f>
        <v>4</v>
      </c>
    </row>
    <row r="21541" spans="1:11" x14ac:dyDescent="0.25">
      <c r="A21541" s="40">
        <v>1513726459</v>
      </c>
      <c r="B21541" s="40">
        <v>1</v>
      </c>
      <c r="C21541" s="40">
        <v>3528</v>
      </c>
      <c r="D21541" s="38" t="s">
        <v>359</v>
      </c>
      <c r="E21541" s="57" t="s">
        <v>384</v>
      </c>
      <c r="F21541" s="57">
        <f>ROUNDDOWN(C21541/50,0)*50</f>
        <v>3500</v>
      </c>
      <c r="G21541" s="57" t="str">
        <f>D21541&amp;"_"&amp;B21541&amp;"_"&amp;F21541</f>
        <v>Shanghai_1_3500</v>
      </c>
      <c r="H21541" s="57">
        <v>0.99525800593908031</v>
      </c>
      <c r="I21541" s="57">
        <f>COUNTIF($G$10:G21541,G21541)</f>
        <v>22</v>
      </c>
      <c r="J21541" s="57">
        <f>COUNTIF($G:$G,G21541)</f>
        <v>22</v>
      </c>
      <c r="K21541" s="57">
        <f>ROUND(3000*J21541/21653,0)</f>
        <v>3</v>
      </c>
    </row>
    <row r="21542" spans="1:11" x14ac:dyDescent="0.25">
      <c r="A21542" s="40">
        <v>1514336532</v>
      </c>
      <c r="B21542" s="40">
        <v>0</v>
      </c>
      <c r="C21542" s="40">
        <v>2710</v>
      </c>
      <c r="D21542" s="38" t="s">
        <v>359</v>
      </c>
      <c r="E21542" s="57" t="s">
        <v>384</v>
      </c>
      <c r="F21542" s="57">
        <f>ROUNDDOWN(C21542/50,0)*50</f>
        <v>2700</v>
      </c>
      <c r="G21542" s="57" t="str">
        <f>D21542&amp;"_"&amp;B21542&amp;"_"&amp;F21542</f>
        <v>Shanghai_0_2700</v>
      </c>
      <c r="H21542" s="57">
        <v>0.99529787625018062</v>
      </c>
      <c r="I21542" s="57">
        <f>COUNTIF($G$10:G21542,G21542)</f>
        <v>14</v>
      </c>
      <c r="J21542" s="57">
        <f>COUNTIF($G:$G,G21542)</f>
        <v>14</v>
      </c>
      <c r="K21542" s="57">
        <f>ROUND(3000*J21542/21653,0)</f>
        <v>2</v>
      </c>
    </row>
    <row r="21543" spans="1:11" x14ac:dyDescent="0.25">
      <c r="A21543" s="40">
        <v>1515561151</v>
      </c>
      <c r="B21543" s="40">
        <v>0</v>
      </c>
      <c r="C21543" s="40">
        <v>3663</v>
      </c>
      <c r="D21543" s="38" t="s">
        <v>358</v>
      </c>
      <c r="E21543" s="57" t="s">
        <v>384</v>
      </c>
      <c r="F21543" s="57">
        <f>ROUNDDOWN(C21543/50,0)*50</f>
        <v>3650</v>
      </c>
      <c r="G21543" s="57" t="str">
        <f>D21543&amp;"_"&amp;B21543&amp;"_"&amp;F21543</f>
        <v>Shenzhen_0_3650</v>
      </c>
      <c r="H21543" s="57">
        <v>0.99532134656644977</v>
      </c>
      <c r="I21543" s="57">
        <f>COUNTIF($G$10:G21543,G21543)</f>
        <v>3</v>
      </c>
      <c r="J21543" s="57">
        <f>COUNTIF($G:$G,G21543)</f>
        <v>3</v>
      </c>
      <c r="K21543" s="57">
        <f>ROUND(3000*J21543/21653,0)</f>
        <v>0</v>
      </c>
    </row>
    <row r="21544" spans="1:11" x14ac:dyDescent="0.25">
      <c r="A21544" s="40">
        <v>1513318388</v>
      </c>
      <c r="B21544" s="40">
        <v>1</v>
      </c>
      <c r="C21544" s="40">
        <v>987</v>
      </c>
      <c r="D21544" s="38" t="s">
        <v>361</v>
      </c>
      <c r="E21544" s="57" t="s">
        <v>384</v>
      </c>
      <c r="F21544" s="57">
        <f>ROUNDDOWN(C21544/50,0)*50</f>
        <v>950</v>
      </c>
      <c r="G21544" s="57" t="str">
        <f>D21544&amp;"_"&amp;B21544&amp;"_"&amp;F21544</f>
        <v>Guangzhou_1_950</v>
      </c>
      <c r="H21544" s="57">
        <v>0.99536460463365484</v>
      </c>
      <c r="I21544" s="57">
        <f>COUNTIF($G$10:G21544,G21544)</f>
        <v>38</v>
      </c>
      <c r="J21544" s="57">
        <f>COUNTIF($G:$G,G21544)</f>
        <v>38</v>
      </c>
      <c r="K21544" s="57">
        <f>ROUND(3000*J21544/21653,0)</f>
        <v>5</v>
      </c>
    </row>
    <row r="21545" spans="1:11" x14ac:dyDescent="0.25">
      <c r="A21545" s="40">
        <v>1519980284</v>
      </c>
      <c r="B21545" s="40">
        <v>1</v>
      </c>
      <c r="C21545" s="40">
        <v>3733</v>
      </c>
      <c r="D21545" s="38" t="s">
        <v>359</v>
      </c>
      <c r="E21545" s="57" t="s">
        <v>384</v>
      </c>
      <c r="F21545" s="57">
        <f>ROUNDDOWN(C21545/50,0)*50</f>
        <v>3700</v>
      </c>
      <c r="G21545" s="57" t="str">
        <f>D21545&amp;"_"&amp;B21545&amp;"_"&amp;F21545</f>
        <v>Shanghai_1_3700</v>
      </c>
      <c r="H21545" s="57">
        <v>0.99544154720920586</v>
      </c>
      <c r="I21545" s="57">
        <f>COUNTIF($G$10:G21545,G21545)</f>
        <v>23</v>
      </c>
      <c r="J21545" s="57">
        <f>COUNTIF($G:$G,G21545)</f>
        <v>23</v>
      </c>
      <c r="K21545" s="57">
        <f>ROUND(3000*J21545/21653,0)</f>
        <v>3</v>
      </c>
    </row>
    <row r="21546" spans="1:11" x14ac:dyDescent="0.25">
      <c r="A21546" s="40">
        <v>1518542255</v>
      </c>
      <c r="B21546" s="40">
        <v>1</v>
      </c>
      <c r="C21546" s="40">
        <v>1309</v>
      </c>
      <c r="D21546" s="38" t="s">
        <v>360</v>
      </c>
      <c r="E21546" s="57" t="s">
        <v>384</v>
      </c>
      <c r="F21546" s="57">
        <f>ROUNDDOWN(C21546/50,0)*50</f>
        <v>1300</v>
      </c>
      <c r="G21546" s="57" t="str">
        <f>D21546&amp;"_"&amp;B21546&amp;"_"&amp;F21546</f>
        <v>Beijing_1_1300</v>
      </c>
      <c r="H21546" s="57">
        <v>0.99546975083050571</v>
      </c>
      <c r="I21546" s="57">
        <f>COUNTIF($G$10:G21546,G21546)</f>
        <v>78</v>
      </c>
      <c r="J21546" s="57">
        <f>COUNTIF($G:$G,G21546)</f>
        <v>78</v>
      </c>
      <c r="K21546" s="57">
        <f>ROUND(3000*J21546/21653,0)</f>
        <v>11</v>
      </c>
    </row>
    <row r="21547" spans="1:11" x14ac:dyDescent="0.25">
      <c r="A21547" s="40">
        <v>1518752165</v>
      </c>
      <c r="B21547" s="40">
        <v>1</v>
      </c>
      <c r="C21547" s="40">
        <v>2082</v>
      </c>
      <c r="D21547" s="38" t="s">
        <v>360</v>
      </c>
      <c r="E21547" s="57" t="s">
        <v>384</v>
      </c>
      <c r="F21547" s="57">
        <f>ROUNDDOWN(C21547/50,0)*50</f>
        <v>2050</v>
      </c>
      <c r="G21547" s="57" t="str">
        <f>D21547&amp;"_"&amp;B21547&amp;"_"&amp;F21547</f>
        <v>Beijing_1_2050</v>
      </c>
      <c r="H21547" s="57">
        <v>0.99547320135285888</v>
      </c>
      <c r="I21547" s="57">
        <f>COUNTIF($G$10:G21547,G21547)</f>
        <v>76</v>
      </c>
      <c r="J21547" s="57">
        <f>COUNTIF($G:$G,G21547)</f>
        <v>78</v>
      </c>
      <c r="K21547" s="57">
        <f>ROUND(3000*J21547/21653,0)</f>
        <v>11</v>
      </c>
    </row>
    <row r="21548" spans="1:11" x14ac:dyDescent="0.25">
      <c r="A21548" s="40">
        <v>1514673737</v>
      </c>
      <c r="B21548" s="40">
        <v>1</v>
      </c>
      <c r="C21548" s="40">
        <v>516</v>
      </c>
      <c r="D21548" s="38" t="s">
        <v>359</v>
      </c>
      <c r="E21548" s="57" t="s">
        <v>384</v>
      </c>
      <c r="F21548" s="57">
        <f>ROUNDDOWN(C21548/50,0)*50</f>
        <v>500</v>
      </c>
      <c r="G21548" s="57" t="str">
        <f>D21548&amp;"_"&amp;B21548&amp;"_"&amp;F21548</f>
        <v>Shanghai_1_500</v>
      </c>
      <c r="H21548" s="57">
        <v>0.9954896890560736</v>
      </c>
      <c r="I21548" s="57">
        <f>COUNTIF($G$10:G21548,G21548)</f>
        <v>67</v>
      </c>
      <c r="J21548" s="57">
        <f>COUNTIF($G:$G,G21548)</f>
        <v>67</v>
      </c>
      <c r="K21548" s="57">
        <f>ROUND(3000*J21548/21653,0)</f>
        <v>9</v>
      </c>
    </row>
    <row r="21549" spans="1:11" x14ac:dyDescent="0.25">
      <c r="A21549" s="40">
        <v>1511780559</v>
      </c>
      <c r="B21549" s="40">
        <v>1</v>
      </c>
      <c r="C21549" s="40">
        <v>483</v>
      </c>
      <c r="D21549" s="38" t="s">
        <v>360</v>
      </c>
      <c r="E21549" s="57" t="s">
        <v>384</v>
      </c>
      <c r="F21549" s="57">
        <f>ROUNDDOWN(C21549/50,0)*50</f>
        <v>450</v>
      </c>
      <c r="G21549" s="57" t="str">
        <f>D21549&amp;"_"&amp;B21549&amp;"_"&amp;F21549</f>
        <v>Beijing_1_450</v>
      </c>
      <c r="H21549" s="57">
        <v>0.99566340390174757</v>
      </c>
      <c r="I21549" s="57">
        <f>COUNTIF($G$10:G21549,G21549)</f>
        <v>82</v>
      </c>
      <c r="J21549" s="57">
        <f>COUNTIF($G:$G,G21549)</f>
        <v>84</v>
      </c>
      <c r="K21549" s="57">
        <f>ROUND(3000*J21549/21653,0)</f>
        <v>12</v>
      </c>
    </row>
    <row r="21550" spans="1:11" x14ac:dyDescent="0.25">
      <c r="A21550" s="40">
        <v>1513722110</v>
      </c>
      <c r="B21550" s="40">
        <v>0</v>
      </c>
      <c r="C21550" s="40">
        <v>1411</v>
      </c>
      <c r="D21550" s="38" t="s">
        <v>361</v>
      </c>
      <c r="E21550" s="57" t="s">
        <v>384</v>
      </c>
      <c r="F21550" s="57">
        <f>ROUNDDOWN(C21550/50,0)*50</f>
        <v>1400</v>
      </c>
      <c r="G21550" s="57" t="str">
        <f>D21550&amp;"_"&amp;B21550&amp;"_"&amp;F21550</f>
        <v>Guangzhou_0_1400</v>
      </c>
      <c r="H21550" s="57">
        <v>0.99588797481785452</v>
      </c>
      <c r="I21550" s="57">
        <f>COUNTIF($G$10:G21550,G21550)</f>
        <v>22</v>
      </c>
      <c r="J21550" s="57">
        <f>COUNTIF($G:$G,G21550)</f>
        <v>22</v>
      </c>
      <c r="K21550" s="57">
        <f>ROUND(3000*J21550/21653,0)</f>
        <v>3</v>
      </c>
    </row>
    <row r="21551" spans="1:11" x14ac:dyDescent="0.25">
      <c r="A21551" s="40">
        <v>1517620033</v>
      </c>
      <c r="B21551" s="40">
        <v>1</v>
      </c>
      <c r="C21551" s="40">
        <v>323</v>
      </c>
      <c r="D21551" s="38" t="s">
        <v>358</v>
      </c>
      <c r="E21551" s="57" t="s">
        <v>384</v>
      </c>
      <c r="F21551" s="57">
        <f>ROUNDDOWN(C21551/50,0)*50</f>
        <v>300</v>
      </c>
      <c r="G21551" s="57" t="str">
        <f>D21551&amp;"_"&amp;B21551&amp;"_"&amp;F21551</f>
        <v>Shenzhen_1_300</v>
      </c>
      <c r="H21551" s="57">
        <v>0.99593094493881051</v>
      </c>
      <c r="I21551" s="57">
        <f>COUNTIF($G$10:G21551,G21551)</f>
        <v>47</v>
      </c>
      <c r="J21551" s="57">
        <f>COUNTIF($G:$G,G21551)</f>
        <v>47</v>
      </c>
      <c r="K21551" s="57">
        <f>ROUND(3000*J21551/21653,0)</f>
        <v>7</v>
      </c>
    </row>
    <row r="21552" spans="1:11" x14ac:dyDescent="0.25">
      <c r="A21552" s="40">
        <v>1518141705</v>
      </c>
      <c r="B21552" s="40">
        <v>1</v>
      </c>
      <c r="C21552" s="40">
        <v>3345</v>
      </c>
      <c r="D21552" s="38" t="s">
        <v>358</v>
      </c>
      <c r="E21552" s="57" t="s">
        <v>384</v>
      </c>
      <c r="F21552" s="57">
        <f>ROUNDDOWN(C21552/50,0)*50</f>
        <v>3300</v>
      </c>
      <c r="G21552" s="57" t="str">
        <f>D21552&amp;"_"&amp;B21552&amp;"_"&amp;F21552</f>
        <v>Shenzhen_1_3300</v>
      </c>
      <c r="H21552" s="57">
        <v>0.99602962649928917</v>
      </c>
      <c r="I21552" s="57">
        <f>COUNTIF($G$10:G21552,G21552)</f>
        <v>20</v>
      </c>
      <c r="J21552" s="57">
        <f>COUNTIF($G:$G,G21552)</f>
        <v>20</v>
      </c>
      <c r="K21552" s="57">
        <f>ROUND(3000*J21552/21653,0)</f>
        <v>3</v>
      </c>
    </row>
    <row r="21553" spans="1:11" x14ac:dyDescent="0.25">
      <c r="A21553" s="40">
        <v>1514476448</v>
      </c>
      <c r="B21553" s="40">
        <v>1</v>
      </c>
      <c r="C21553" s="40">
        <v>460</v>
      </c>
      <c r="D21553" s="38" t="s">
        <v>359</v>
      </c>
      <c r="E21553" s="57" t="s">
        <v>384</v>
      </c>
      <c r="F21553" s="57">
        <f>ROUNDDOWN(C21553/50,0)*50</f>
        <v>450</v>
      </c>
      <c r="G21553" s="57" t="str">
        <f>D21553&amp;"_"&amp;B21553&amp;"_"&amp;F21553</f>
        <v>Shanghai_1_450</v>
      </c>
      <c r="H21553" s="57">
        <v>0.99605654184344383</v>
      </c>
      <c r="I21553" s="57">
        <f>COUNTIF($G$10:G21553,G21553)</f>
        <v>74</v>
      </c>
      <c r="J21553" s="57">
        <f>COUNTIF($G:$G,G21553)</f>
        <v>74</v>
      </c>
      <c r="K21553" s="57">
        <f>ROUND(3000*J21553/21653,0)</f>
        <v>10</v>
      </c>
    </row>
    <row r="21554" spans="1:11" x14ac:dyDescent="0.25">
      <c r="A21554" s="40">
        <v>1512017307</v>
      </c>
      <c r="B21554" s="40">
        <v>1</v>
      </c>
      <c r="C21554" s="40">
        <v>1863</v>
      </c>
      <c r="D21554" s="38" t="s">
        <v>360</v>
      </c>
      <c r="E21554" s="57" t="s">
        <v>384</v>
      </c>
      <c r="F21554" s="57">
        <f>ROUNDDOWN(C21554/50,0)*50</f>
        <v>1850</v>
      </c>
      <c r="G21554" s="57" t="str">
        <f>D21554&amp;"_"&amp;B21554&amp;"_"&amp;F21554</f>
        <v>Beijing_1_1850</v>
      </c>
      <c r="H21554" s="57">
        <v>0.99619289409332601</v>
      </c>
      <c r="I21554" s="57">
        <f>COUNTIF($G$10:G21554,G21554)</f>
        <v>67</v>
      </c>
      <c r="J21554" s="57">
        <f>COUNTIF($G:$G,G21554)</f>
        <v>67</v>
      </c>
      <c r="K21554" s="57">
        <f>ROUND(3000*J21554/21653,0)</f>
        <v>9</v>
      </c>
    </row>
    <row r="21555" spans="1:11" x14ac:dyDescent="0.25">
      <c r="A21555" s="40">
        <v>1515234721</v>
      </c>
      <c r="B21555" s="40">
        <v>0</v>
      </c>
      <c r="C21555" s="40">
        <v>767</v>
      </c>
      <c r="D21555" s="38" t="s">
        <v>360</v>
      </c>
      <c r="E21555" s="57" t="s">
        <v>384</v>
      </c>
      <c r="F21555" s="57">
        <f>ROUNDDOWN(C21555/50,0)*50</f>
        <v>750</v>
      </c>
      <c r="G21555" s="57" t="str">
        <f>D21555&amp;"_"&amp;B21555&amp;"_"&amp;F21555</f>
        <v>Beijing_0_750</v>
      </c>
      <c r="H21555" s="57">
        <v>0.99622815516966479</v>
      </c>
      <c r="I21555" s="57">
        <f>COUNTIF($G$10:G21555,G21555)</f>
        <v>32</v>
      </c>
      <c r="J21555" s="57">
        <f>COUNTIF($G:$G,G21555)</f>
        <v>32</v>
      </c>
      <c r="K21555" s="57">
        <f>ROUND(3000*J21555/21653,0)</f>
        <v>4</v>
      </c>
    </row>
    <row r="21556" spans="1:11" x14ac:dyDescent="0.25">
      <c r="A21556" s="40">
        <v>1519761740</v>
      </c>
      <c r="B21556" s="40">
        <v>0</v>
      </c>
      <c r="C21556" s="40">
        <v>2708</v>
      </c>
      <c r="D21556" s="38" t="s">
        <v>361</v>
      </c>
      <c r="E21556" s="57" t="s">
        <v>384</v>
      </c>
      <c r="F21556" s="57">
        <f>ROUNDDOWN(C21556/50,0)*50</f>
        <v>2700</v>
      </c>
      <c r="G21556" s="57" t="str">
        <f>D21556&amp;"_"&amp;B21556&amp;"_"&amp;F21556</f>
        <v>Guangzhou_0_2700</v>
      </c>
      <c r="H21556" s="57">
        <v>0.99626246615029523</v>
      </c>
      <c r="I21556" s="57">
        <f>COUNTIF($G$10:G21556,G21556)</f>
        <v>14</v>
      </c>
      <c r="J21556" s="57">
        <f>COUNTIF($G:$G,G21556)</f>
        <v>14</v>
      </c>
      <c r="K21556" s="57">
        <f>ROUND(3000*J21556/21653,0)</f>
        <v>2</v>
      </c>
    </row>
    <row r="21557" spans="1:11" x14ac:dyDescent="0.25">
      <c r="A21557" s="40">
        <v>1515055002</v>
      </c>
      <c r="B21557" s="40">
        <v>0</v>
      </c>
      <c r="C21557" s="40">
        <v>2028</v>
      </c>
      <c r="D21557" s="38" t="s">
        <v>360</v>
      </c>
      <c r="E21557" s="57" t="s">
        <v>384</v>
      </c>
      <c r="F21557" s="57">
        <f>ROUNDDOWN(C21557/50,0)*50</f>
        <v>2000</v>
      </c>
      <c r="G21557" s="57" t="str">
        <f>D21557&amp;"_"&amp;B21557&amp;"_"&amp;F21557</f>
        <v>Beijing_0_2000</v>
      </c>
      <c r="H21557" s="57">
        <v>0.99663489655011972</v>
      </c>
      <c r="I21557" s="57">
        <f>COUNTIF($G$10:G21557,G21557)</f>
        <v>27</v>
      </c>
      <c r="J21557" s="57">
        <f>COUNTIF($G:$G,G21557)</f>
        <v>27</v>
      </c>
      <c r="K21557" s="57">
        <f>ROUND(3000*J21557/21653,0)</f>
        <v>4</v>
      </c>
    </row>
    <row r="21558" spans="1:11" x14ac:dyDescent="0.25">
      <c r="A21558" s="40">
        <v>1515705094</v>
      </c>
      <c r="B21558" s="40">
        <v>1</v>
      </c>
      <c r="C21558" s="40">
        <v>931</v>
      </c>
      <c r="D21558" s="38" t="s">
        <v>358</v>
      </c>
      <c r="E21558" s="57" t="s">
        <v>384</v>
      </c>
      <c r="F21558" s="57">
        <f>ROUNDDOWN(C21558/50,0)*50</f>
        <v>900</v>
      </c>
      <c r="G21558" s="57" t="str">
        <f>D21558&amp;"_"&amp;B21558&amp;"_"&amp;F21558</f>
        <v>Shenzhen_1_900</v>
      </c>
      <c r="H21558" s="57">
        <v>1.4257462665387965E-3</v>
      </c>
      <c r="I21558" s="57">
        <f>COUNTIF($G$10:G21558,G21558)</f>
        <v>34</v>
      </c>
      <c r="J21558" s="57">
        <f>COUNTIF($G:$G,G21558)</f>
        <v>45</v>
      </c>
      <c r="K21558" s="57">
        <f>ROUND(3000*J21558/21653,0)</f>
        <v>6</v>
      </c>
    </row>
    <row r="21559" spans="1:11" x14ac:dyDescent="0.25">
      <c r="A21559" s="40">
        <v>1511898678</v>
      </c>
      <c r="B21559" s="40">
        <v>1</v>
      </c>
      <c r="C21559" s="40">
        <v>941</v>
      </c>
      <c r="D21559" s="38" t="s">
        <v>358</v>
      </c>
      <c r="E21559" s="57" t="s">
        <v>384</v>
      </c>
      <c r="F21559" s="57">
        <f>ROUNDDOWN(C21559/50,0)*50</f>
        <v>900</v>
      </c>
      <c r="G21559" s="57" t="str">
        <f>D21559&amp;"_"&amp;B21559&amp;"_"&amp;F21559</f>
        <v>Shenzhen_1_900</v>
      </c>
      <c r="H21559" s="57">
        <v>6.9354947727547911E-3</v>
      </c>
      <c r="I21559" s="57">
        <f>COUNTIF($G$10:G21559,G21559)</f>
        <v>35</v>
      </c>
      <c r="J21559" s="57">
        <f>COUNTIF($G:$G,G21559)</f>
        <v>45</v>
      </c>
      <c r="K21559" s="57">
        <f>ROUND(3000*J21559/21653,0)</f>
        <v>6</v>
      </c>
    </row>
    <row r="21560" spans="1:11" x14ac:dyDescent="0.25">
      <c r="A21560" s="40">
        <v>1514966216</v>
      </c>
      <c r="B21560" s="40">
        <v>1</v>
      </c>
      <c r="C21560" s="40">
        <v>926</v>
      </c>
      <c r="D21560" s="38" t="s">
        <v>358</v>
      </c>
      <c r="E21560" s="57" t="s">
        <v>384</v>
      </c>
      <c r="F21560" s="57">
        <f>ROUNDDOWN(C21560/50,0)*50</f>
        <v>900</v>
      </c>
      <c r="G21560" s="57" t="str">
        <f>D21560&amp;"_"&amp;B21560&amp;"_"&amp;F21560</f>
        <v>Shenzhen_1_900</v>
      </c>
      <c r="H21560" s="57">
        <v>2.2783984126366508E-2</v>
      </c>
      <c r="I21560" s="57">
        <f>COUNTIF($G$10:G21560,G21560)</f>
        <v>36</v>
      </c>
      <c r="J21560" s="57">
        <f>COUNTIF($G:$G,G21560)</f>
        <v>45</v>
      </c>
      <c r="K21560" s="57">
        <f>ROUND(3000*J21560/21653,0)</f>
        <v>6</v>
      </c>
    </row>
    <row r="21561" spans="1:11" x14ac:dyDescent="0.25">
      <c r="A21561" s="40">
        <v>1519489023</v>
      </c>
      <c r="B21561" s="40">
        <v>1</v>
      </c>
      <c r="C21561" s="40">
        <v>921</v>
      </c>
      <c r="D21561" s="38" t="s">
        <v>358</v>
      </c>
      <c r="E21561" s="57" t="s">
        <v>384</v>
      </c>
      <c r="F21561" s="57">
        <f>ROUNDDOWN(C21561/50,0)*50</f>
        <v>900</v>
      </c>
      <c r="G21561" s="57" t="str">
        <f>D21561&amp;"_"&amp;B21561&amp;"_"&amp;F21561</f>
        <v>Shenzhen_1_900</v>
      </c>
      <c r="H21561" s="57">
        <v>4.9470179857687535E-2</v>
      </c>
      <c r="I21561" s="57">
        <f>COUNTIF($G$10:G21561,G21561)</f>
        <v>37</v>
      </c>
      <c r="J21561" s="57">
        <f>COUNTIF($G:$G,G21561)</f>
        <v>45</v>
      </c>
      <c r="K21561" s="57">
        <f>ROUND(3000*J21561/21653,0)</f>
        <v>6</v>
      </c>
    </row>
    <row r="21562" spans="1:11" x14ac:dyDescent="0.25">
      <c r="A21562" s="40">
        <v>1516348577</v>
      </c>
      <c r="B21562" s="40">
        <v>1</v>
      </c>
      <c r="C21562" s="40">
        <v>925</v>
      </c>
      <c r="D21562" s="38" t="s">
        <v>358</v>
      </c>
      <c r="E21562" s="57" t="s">
        <v>384</v>
      </c>
      <c r="F21562" s="57">
        <f>ROUNDDOWN(C21562/50,0)*50</f>
        <v>900</v>
      </c>
      <c r="G21562" s="57" t="str">
        <f>D21562&amp;"_"&amp;B21562&amp;"_"&amp;F21562</f>
        <v>Shenzhen_1_900</v>
      </c>
      <c r="H21562" s="57">
        <v>5.0132339773404033E-2</v>
      </c>
      <c r="I21562" s="57">
        <f>COUNTIF($G$10:G21562,G21562)</f>
        <v>38</v>
      </c>
      <c r="J21562" s="57">
        <f>COUNTIF($G:$G,G21562)</f>
        <v>45</v>
      </c>
      <c r="K21562" s="57">
        <f>ROUND(3000*J21562/21653,0)</f>
        <v>6</v>
      </c>
    </row>
    <row r="21563" spans="1:11" x14ac:dyDescent="0.25">
      <c r="A21563" s="40">
        <v>1512485583</v>
      </c>
      <c r="B21563" s="40">
        <v>1</v>
      </c>
      <c r="C21563" s="40">
        <v>923</v>
      </c>
      <c r="D21563" s="38" t="s">
        <v>358</v>
      </c>
      <c r="E21563" s="57" t="s">
        <v>384</v>
      </c>
      <c r="F21563" s="57">
        <f>ROUNDDOWN(C21563/50,0)*50</f>
        <v>900</v>
      </c>
      <c r="G21563" s="57" t="str">
        <f>D21563&amp;"_"&amp;B21563&amp;"_"&amp;F21563</f>
        <v>Shenzhen_1_900</v>
      </c>
      <c r="H21563" s="57">
        <v>0.12855304157901437</v>
      </c>
      <c r="I21563" s="57">
        <f>COUNTIF($G$10:G21563,G21563)</f>
        <v>39</v>
      </c>
      <c r="J21563" s="57">
        <f>COUNTIF($G:$G,G21563)</f>
        <v>45</v>
      </c>
      <c r="K21563" s="57">
        <f>ROUND(3000*J21563/21653,0)</f>
        <v>6</v>
      </c>
    </row>
    <row r="21564" spans="1:11" x14ac:dyDescent="0.25">
      <c r="A21564" s="40">
        <v>1515395654</v>
      </c>
      <c r="B21564" s="40">
        <v>1</v>
      </c>
      <c r="C21564" s="40">
        <v>938</v>
      </c>
      <c r="D21564" s="38" t="s">
        <v>358</v>
      </c>
      <c r="E21564" s="57" t="s">
        <v>384</v>
      </c>
      <c r="F21564" s="57">
        <f>ROUNDDOWN(C21564/50,0)*50</f>
        <v>900</v>
      </c>
      <c r="G21564" s="57" t="str">
        <f>D21564&amp;"_"&amp;B21564&amp;"_"&amp;F21564</f>
        <v>Shenzhen_1_900</v>
      </c>
      <c r="H21564" s="57">
        <v>0.14604949716498983</v>
      </c>
      <c r="I21564" s="57">
        <f>COUNTIF($G$10:G21564,G21564)</f>
        <v>40</v>
      </c>
      <c r="J21564" s="57">
        <f>COUNTIF($G:$G,G21564)</f>
        <v>45</v>
      </c>
      <c r="K21564" s="57">
        <f>ROUND(3000*J21564/21653,0)</f>
        <v>6</v>
      </c>
    </row>
    <row r="21565" spans="1:11" x14ac:dyDescent="0.25">
      <c r="A21565" s="40">
        <v>1514382703</v>
      </c>
      <c r="B21565" s="40">
        <v>1</v>
      </c>
      <c r="C21565" s="40">
        <v>906</v>
      </c>
      <c r="D21565" s="38" t="s">
        <v>358</v>
      </c>
      <c r="E21565" s="57" t="s">
        <v>384</v>
      </c>
      <c r="F21565" s="57">
        <f>ROUNDDOWN(C21565/50,0)*50</f>
        <v>900</v>
      </c>
      <c r="G21565" s="57" t="str">
        <f>D21565&amp;"_"&amp;B21565&amp;"_"&amp;F21565</f>
        <v>Shenzhen_1_900</v>
      </c>
      <c r="H21565" s="57">
        <v>0.1859353336456554</v>
      </c>
      <c r="I21565" s="57">
        <f>COUNTIF($G$10:G21565,G21565)</f>
        <v>41</v>
      </c>
      <c r="J21565" s="57">
        <f>COUNTIF($G:$G,G21565)</f>
        <v>45</v>
      </c>
      <c r="K21565" s="57">
        <f>ROUND(3000*J21565/21653,0)</f>
        <v>6</v>
      </c>
    </row>
    <row r="21566" spans="1:11" x14ac:dyDescent="0.25">
      <c r="A21566" s="40">
        <v>1513439073</v>
      </c>
      <c r="B21566" s="40">
        <v>1</v>
      </c>
      <c r="C21566" s="40">
        <v>944</v>
      </c>
      <c r="D21566" s="38" t="s">
        <v>358</v>
      </c>
      <c r="E21566" s="57" t="s">
        <v>384</v>
      </c>
      <c r="F21566" s="57">
        <f>ROUNDDOWN(C21566/50,0)*50</f>
        <v>900</v>
      </c>
      <c r="G21566" s="57" t="str">
        <f>D21566&amp;"_"&amp;B21566&amp;"_"&amp;F21566</f>
        <v>Shenzhen_1_900</v>
      </c>
      <c r="H21566" s="57">
        <v>0.21397393881332238</v>
      </c>
      <c r="I21566" s="57">
        <f>COUNTIF($G$10:G21566,G21566)</f>
        <v>42</v>
      </c>
      <c r="J21566" s="57">
        <f>COUNTIF($G:$G,G21566)</f>
        <v>45</v>
      </c>
      <c r="K21566" s="57">
        <f>ROUND(3000*J21566/21653,0)</f>
        <v>6</v>
      </c>
    </row>
    <row r="21567" spans="1:11" x14ac:dyDescent="0.25">
      <c r="A21567" s="40">
        <v>1513308839</v>
      </c>
      <c r="B21567" s="40">
        <v>1</v>
      </c>
      <c r="C21567" s="40">
        <v>926</v>
      </c>
      <c r="D21567" s="38" t="s">
        <v>358</v>
      </c>
      <c r="E21567" s="57" t="s">
        <v>384</v>
      </c>
      <c r="F21567" s="57">
        <f>ROUNDDOWN(C21567/50,0)*50</f>
        <v>900</v>
      </c>
      <c r="G21567" s="57" t="str">
        <f>D21567&amp;"_"&amp;B21567&amp;"_"&amp;F21567</f>
        <v>Shenzhen_1_900</v>
      </c>
      <c r="H21567" s="57">
        <v>0.22022324523214087</v>
      </c>
      <c r="I21567" s="57">
        <f>COUNTIF($G$10:G21567,G21567)</f>
        <v>43</v>
      </c>
      <c r="J21567" s="57">
        <f>COUNTIF($G:$G,G21567)</f>
        <v>45</v>
      </c>
      <c r="K21567" s="57">
        <f>ROUND(3000*J21567/21653,0)</f>
        <v>6</v>
      </c>
    </row>
    <row r="21568" spans="1:11" x14ac:dyDescent="0.25">
      <c r="A21568" s="40">
        <v>1516842013</v>
      </c>
      <c r="B21568" s="40">
        <v>1</v>
      </c>
      <c r="C21568" s="40">
        <v>933</v>
      </c>
      <c r="D21568" s="38" t="s">
        <v>358</v>
      </c>
      <c r="E21568" s="57" t="s">
        <v>384</v>
      </c>
      <c r="F21568" s="57">
        <f>ROUNDDOWN(C21568/50,0)*50</f>
        <v>900</v>
      </c>
      <c r="G21568" s="57" t="str">
        <f>D21568&amp;"_"&amp;B21568&amp;"_"&amp;F21568</f>
        <v>Shenzhen_1_900</v>
      </c>
      <c r="H21568" s="57">
        <v>0.22912028250120742</v>
      </c>
      <c r="I21568" s="57">
        <f>COUNTIF($G$10:G21568,G21568)</f>
        <v>44</v>
      </c>
      <c r="J21568" s="57">
        <f>COUNTIF($G:$G,G21568)</f>
        <v>45</v>
      </c>
      <c r="K21568" s="57">
        <f>ROUND(3000*J21568/21653,0)</f>
        <v>6</v>
      </c>
    </row>
    <row r="21569" spans="1:11" x14ac:dyDescent="0.25">
      <c r="A21569" s="40">
        <v>1517192428</v>
      </c>
      <c r="B21569" s="40">
        <v>1</v>
      </c>
      <c r="C21569" s="40">
        <v>938</v>
      </c>
      <c r="D21569" s="38" t="s">
        <v>358</v>
      </c>
      <c r="E21569" s="57" t="s">
        <v>384</v>
      </c>
      <c r="F21569" s="57">
        <f>ROUNDDOWN(C21569/50,0)*50</f>
        <v>900</v>
      </c>
      <c r="G21569" s="57" t="str">
        <f>D21569&amp;"_"&amp;B21569&amp;"_"&amp;F21569</f>
        <v>Shenzhen_1_900</v>
      </c>
      <c r="H21569" s="57">
        <v>0.27735742324432733</v>
      </c>
      <c r="I21569" s="57">
        <f>COUNTIF($G$10:G21569,G21569)</f>
        <v>45</v>
      </c>
      <c r="J21569" s="57">
        <f>COUNTIF($G:$G,G21569)</f>
        <v>45</v>
      </c>
      <c r="K21569" s="57">
        <f>ROUND(3000*J21569/21653,0)</f>
        <v>6</v>
      </c>
    </row>
    <row r="21570" spans="1:11" x14ac:dyDescent="0.25">
      <c r="A21570" s="40">
        <v>1518295046</v>
      </c>
      <c r="B21570" s="40">
        <v>1</v>
      </c>
      <c r="C21570" s="40">
        <v>860</v>
      </c>
      <c r="D21570" s="38" t="s">
        <v>360</v>
      </c>
      <c r="E21570" s="57" t="s">
        <v>384</v>
      </c>
      <c r="F21570" s="57">
        <f>ROUNDDOWN(C21570/50,0)*50</f>
        <v>850</v>
      </c>
      <c r="G21570" s="57" t="str">
        <f>D21570&amp;"_"&amp;B21570&amp;"_"&amp;F21570</f>
        <v>Beijing_1_850</v>
      </c>
      <c r="H21570" s="57">
        <v>0.9966543701967322</v>
      </c>
      <c r="I21570" s="57">
        <f>COUNTIF($G$10:G21570,G21570)</f>
        <v>81</v>
      </c>
      <c r="J21570" s="57">
        <f>COUNTIF($G:$G,G21570)</f>
        <v>81</v>
      </c>
      <c r="K21570" s="57">
        <f>ROUND(3000*J21570/21653,0)</f>
        <v>11</v>
      </c>
    </row>
    <row r="21571" spans="1:11" x14ac:dyDescent="0.25">
      <c r="A21571" s="40">
        <v>1519626243</v>
      </c>
      <c r="B21571" s="40">
        <v>1</v>
      </c>
      <c r="C21571" s="40">
        <v>762</v>
      </c>
      <c r="D21571" s="38" t="s">
        <v>360</v>
      </c>
      <c r="E21571" s="57" t="s">
        <v>384</v>
      </c>
      <c r="F21571" s="57">
        <f>ROUNDDOWN(C21571/50,0)*50</f>
        <v>750</v>
      </c>
      <c r="G21571" s="57" t="str">
        <f>D21571&amp;"_"&amp;B21571&amp;"_"&amp;F21571</f>
        <v>Beijing_1_750</v>
      </c>
      <c r="H21571" s="57">
        <v>0.99672525199943296</v>
      </c>
      <c r="I21571" s="57">
        <f>COUNTIF($G$10:G21571,G21571)</f>
        <v>95</v>
      </c>
      <c r="J21571" s="57">
        <f>COUNTIF($G:$G,G21571)</f>
        <v>95</v>
      </c>
      <c r="K21571" s="57">
        <f>ROUND(3000*J21571/21653,0)</f>
        <v>13</v>
      </c>
    </row>
    <row r="21572" spans="1:11" x14ac:dyDescent="0.25">
      <c r="A21572" s="40">
        <v>1517171527</v>
      </c>
      <c r="B21572" s="40">
        <v>1</v>
      </c>
      <c r="C21572" s="40">
        <v>3826</v>
      </c>
      <c r="D21572" s="38" t="s">
        <v>360</v>
      </c>
      <c r="E21572" s="57" t="s">
        <v>384</v>
      </c>
      <c r="F21572" s="57">
        <f>ROUNDDOWN(C21572/50,0)*50</f>
        <v>3800</v>
      </c>
      <c r="G21572" s="57" t="str">
        <f>D21572&amp;"_"&amp;B21572&amp;"_"&amp;F21572</f>
        <v>Beijing_1_3800</v>
      </c>
      <c r="H21572" s="57">
        <v>0.99676005005780655</v>
      </c>
      <c r="I21572" s="57">
        <f>COUNTIF($G$10:G21572,G21572)</f>
        <v>25</v>
      </c>
      <c r="J21572" s="57">
        <f>COUNTIF($G:$G,G21572)</f>
        <v>25</v>
      </c>
      <c r="K21572" s="57">
        <f>ROUND(3000*J21572/21653,0)</f>
        <v>3</v>
      </c>
    </row>
    <row r="21573" spans="1:11" x14ac:dyDescent="0.25">
      <c r="A21573" s="40">
        <v>1517567778</v>
      </c>
      <c r="B21573" s="40">
        <v>1</v>
      </c>
      <c r="C21573" s="40">
        <v>1819</v>
      </c>
      <c r="D21573" s="38" t="s">
        <v>359</v>
      </c>
      <c r="E21573" s="57" t="s">
        <v>384</v>
      </c>
      <c r="F21573" s="57">
        <f>ROUNDDOWN(C21573/50,0)*50</f>
        <v>1800</v>
      </c>
      <c r="G21573" s="57" t="str">
        <f>D21573&amp;"_"&amp;B21573&amp;"_"&amp;F21573</f>
        <v>Shanghai_1_1800</v>
      </c>
      <c r="H21573" s="57">
        <v>0.99676048652342863</v>
      </c>
      <c r="I21573" s="57">
        <f>COUNTIF($G$10:G21573,G21573)</f>
        <v>60</v>
      </c>
      <c r="J21573" s="57">
        <f>COUNTIF($G:$G,G21573)</f>
        <v>60</v>
      </c>
      <c r="K21573" s="57">
        <f>ROUND(3000*J21573/21653,0)</f>
        <v>8</v>
      </c>
    </row>
    <row r="21574" spans="1:11" x14ac:dyDescent="0.25">
      <c r="A21574" s="40">
        <v>1513999637</v>
      </c>
      <c r="B21574" s="40">
        <v>1</v>
      </c>
      <c r="C21574" s="40">
        <v>678</v>
      </c>
      <c r="D21574" s="38" t="s">
        <v>360</v>
      </c>
      <c r="E21574" s="57" t="s">
        <v>384</v>
      </c>
      <c r="F21574" s="57">
        <f>ROUNDDOWN(C21574/50,0)*50</f>
        <v>650</v>
      </c>
      <c r="G21574" s="57" t="str">
        <f>D21574&amp;"_"&amp;B21574&amp;"_"&amp;F21574</f>
        <v>Beijing_1_650</v>
      </c>
      <c r="H21574" s="57">
        <v>0.99680773565938008</v>
      </c>
      <c r="I21574" s="57">
        <f>COUNTIF($G$10:G21574,G21574)</f>
        <v>77</v>
      </c>
      <c r="J21574" s="57">
        <f>COUNTIF($G:$G,G21574)</f>
        <v>79</v>
      </c>
      <c r="K21574" s="57">
        <f>ROUND(3000*J21574/21653,0)</f>
        <v>11</v>
      </c>
    </row>
    <row r="21575" spans="1:11" x14ac:dyDescent="0.25">
      <c r="A21575" s="40">
        <v>1519193834</v>
      </c>
      <c r="B21575" s="40">
        <v>1</v>
      </c>
      <c r="C21575" s="40">
        <v>556</v>
      </c>
      <c r="D21575" s="38" t="s">
        <v>360</v>
      </c>
      <c r="E21575" s="57" t="s">
        <v>384</v>
      </c>
      <c r="F21575" s="57">
        <f>ROUNDDOWN(C21575/50,0)*50</f>
        <v>550</v>
      </c>
      <c r="G21575" s="57" t="str">
        <f>D21575&amp;"_"&amp;B21575&amp;"_"&amp;F21575</f>
        <v>Beijing_1_550</v>
      </c>
      <c r="H21575" s="57">
        <v>0.99681478996810402</v>
      </c>
      <c r="I21575" s="57">
        <f>COUNTIF($G$10:G21575,G21575)</f>
        <v>82</v>
      </c>
      <c r="J21575" s="57">
        <f>COUNTIF($G:$G,G21575)</f>
        <v>82</v>
      </c>
      <c r="K21575" s="57">
        <f>ROUND(3000*J21575/21653,0)</f>
        <v>11</v>
      </c>
    </row>
    <row r="21576" spans="1:11" x14ac:dyDescent="0.25">
      <c r="A21576" s="40">
        <v>1516246026</v>
      </c>
      <c r="B21576" s="40">
        <v>1</v>
      </c>
      <c r="C21576" s="40">
        <v>499</v>
      </c>
      <c r="D21576" s="38" t="s">
        <v>360</v>
      </c>
      <c r="E21576" s="57" t="s">
        <v>384</v>
      </c>
      <c r="F21576" s="57">
        <f>ROUNDDOWN(C21576/50,0)*50</f>
        <v>450</v>
      </c>
      <c r="G21576" s="57" t="str">
        <f>D21576&amp;"_"&amp;B21576&amp;"_"&amp;F21576</f>
        <v>Beijing_1_450</v>
      </c>
      <c r="H21576" s="57">
        <v>0.99686875973315614</v>
      </c>
      <c r="I21576" s="57">
        <f>COUNTIF($G$10:G21576,G21576)</f>
        <v>83</v>
      </c>
      <c r="J21576" s="57">
        <f>COUNTIF($G:$G,G21576)</f>
        <v>84</v>
      </c>
      <c r="K21576" s="57">
        <f>ROUND(3000*J21576/21653,0)</f>
        <v>12</v>
      </c>
    </row>
    <row r="21577" spans="1:11" x14ac:dyDescent="0.25">
      <c r="A21577" s="40">
        <v>1511502598</v>
      </c>
      <c r="B21577" s="40">
        <v>1</v>
      </c>
      <c r="C21577" s="40">
        <v>1216</v>
      </c>
      <c r="D21577" s="38" t="s">
        <v>360</v>
      </c>
      <c r="E21577" s="57" t="s">
        <v>384</v>
      </c>
      <c r="F21577" s="57">
        <f>ROUNDDOWN(C21577/50,0)*50</f>
        <v>1200</v>
      </c>
      <c r="G21577" s="57" t="str">
        <f>D21577&amp;"_"&amp;B21577&amp;"_"&amp;F21577</f>
        <v>Beijing_1_1200</v>
      </c>
      <c r="H21577" s="57">
        <v>0.99687620667405308</v>
      </c>
      <c r="I21577" s="57">
        <f>COUNTIF($G$10:G21577,G21577)</f>
        <v>72</v>
      </c>
      <c r="J21577" s="57">
        <f>COUNTIF($G:$G,G21577)</f>
        <v>72</v>
      </c>
      <c r="K21577" s="57">
        <f>ROUND(3000*J21577/21653,0)</f>
        <v>10</v>
      </c>
    </row>
    <row r="21578" spans="1:11" x14ac:dyDescent="0.25">
      <c r="A21578" s="40">
        <v>1519823534</v>
      </c>
      <c r="B21578" s="40">
        <v>1</v>
      </c>
      <c r="C21578" s="40">
        <v>400</v>
      </c>
      <c r="D21578" s="38" t="s">
        <v>359</v>
      </c>
      <c r="E21578" s="57" t="s">
        <v>384</v>
      </c>
      <c r="F21578" s="57">
        <f>ROUNDDOWN(C21578/50,0)*50</f>
        <v>400</v>
      </c>
      <c r="G21578" s="57" t="str">
        <f>D21578&amp;"_"&amp;B21578&amp;"_"&amp;F21578</f>
        <v>Shanghai_1_400</v>
      </c>
      <c r="H21578" s="57">
        <v>0.99695743943541426</v>
      </c>
      <c r="I21578" s="57">
        <f>COUNTIF($G$10:G21578,G21578)</f>
        <v>68</v>
      </c>
      <c r="J21578" s="57">
        <f>COUNTIF($G:$G,G21578)</f>
        <v>68</v>
      </c>
      <c r="K21578" s="57">
        <f>ROUND(3000*J21578/21653,0)</f>
        <v>9</v>
      </c>
    </row>
    <row r="21579" spans="1:11" x14ac:dyDescent="0.25">
      <c r="A21579" s="40">
        <v>1518771078</v>
      </c>
      <c r="B21579" s="40">
        <v>1</v>
      </c>
      <c r="C21579" s="40">
        <v>1730</v>
      </c>
      <c r="D21579" s="38" t="s">
        <v>360</v>
      </c>
      <c r="E21579" s="57" t="s">
        <v>384</v>
      </c>
      <c r="F21579" s="57">
        <f>ROUNDDOWN(C21579/50,0)*50</f>
        <v>1700</v>
      </c>
      <c r="G21579" s="57" t="str">
        <f>D21579&amp;"_"&amp;B21579&amp;"_"&amp;F21579</f>
        <v>Beijing_1_1700</v>
      </c>
      <c r="H21579" s="57">
        <v>0.99697398438124862</v>
      </c>
      <c r="I21579" s="57">
        <f>COUNTIF($G$10:G21579,G21579)</f>
        <v>75</v>
      </c>
      <c r="J21579" s="57">
        <f>COUNTIF($G:$G,G21579)</f>
        <v>76</v>
      </c>
      <c r="K21579" s="57">
        <f>ROUND(3000*J21579/21653,0)</f>
        <v>11</v>
      </c>
    </row>
    <row r="21580" spans="1:11" x14ac:dyDescent="0.25">
      <c r="A21580" s="40">
        <v>1518819625</v>
      </c>
      <c r="B21580" s="40">
        <v>1</v>
      </c>
      <c r="C21580" s="40">
        <v>1740</v>
      </c>
      <c r="D21580" s="38" t="s">
        <v>360</v>
      </c>
      <c r="E21580" s="57" t="s">
        <v>384</v>
      </c>
      <c r="F21580" s="57">
        <f>ROUNDDOWN(C21580/50,0)*50</f>
        <v>1700</v>
      </c>
      <c r="G21580" s="57" t="str">
        <f>D21580&amp;"_"&amp;B21580&amp;"_"&amp;F21580</f>
        <v>Beijing_1_1700</v>
      </c>
      <c r="H21580" s="57">
        <v>0.9969929705030891</v>
      </c>
      <c r="I21580" s="57">
        <f>COUNTIF($G$10:G21580,G21580)</f>
        <v>76</v>
      </c>
      <c r="J21580" s="57">
        <f>COUNTIF($G:$G,G21580)</f>
        <v>76</v>
      </c>
      <c r="K21580" s="57">
        <f>ROUND(3000*J21580/21653,0)</f>
        <v>11</v>
      </c>
    </row>
    <row r="21581" spans="1:11" x14ac:dyDescent="0.25">
      <c r="A21581" s="40">
        <v>1514343831</v>
      </c>
      <c r="B21581" s="40">
        <v>0</v>
      </c>
      <c r="C21581" s="40">
        <v>997</v>
      </c>
      <c r="D21581" s="38" t="s">
        <v>360</v>
      </c>
      <c r="E21581" s="57" t="s">
        <v>384</v>
      </c>
      <c r="F21581" s="57">
        <f>ROUNDDOWN(C21581/50,0)*50</f>
        <v>950</v>
      </c>
      <c r="G21581" s="57" t="str">
        <f>D21581&amp;"_"&amp;B21581&amp;"_"&amp;F21581</f>
        <v>Beijing_0_950</v>
      </c>
      <c r="H21581" s="57">
        <v>0.99701321405149279</v>
      </c>
      <c r="I21581" s="57">
        <f>COUNTIF($G$10:G21581,G21581)</f>
        <v>37</v>
      </c>
      <c r="J21581" s="57">
        <f>COUNTIF($G:$G,G21581)</f>
        <v>37</v>
      </c>
      <c r="K21581" s="57">
        <f>ROUND(3000*J21581/21653,0)</f>
        <v>5</v>
      </c>
    </row>
    <row r="21582" spans="1:11" x14ac:dyDescent="0.25">
      <c r="A21582" s="40">
        <v>1512010984</v>
      </c>
      <c r="B21582" s="40">
        <v>1</v>
      </c>
      <c r="C21582" s="40">
        <v>4607</v>
      </c>
      <c r="D21582" s="38" t="s">
        <v>360</v>
      </c>
      <c r="E21582" s="57" t="s">
        <v>384</v>
      </c>
      <c r="F21582" s="57">
        <f>ROUNDDOWN(C21582/50,0)*50</f>
        <v>4600</v>
      </c>
      <c r="G21582" s="57" t="str">
        <f>D21582&amp;"_"&amp;B21582&amp;"_"&amp;F21582</f>
        <v>Beijing_1_4600</v>
      </c>
      <c r="H21582" s="57">
        <v>0.99705592038877222</v>
      </c>
      <c r="I21582" s="57">
        <f>COUNTIF($G$10:G21582,G21582)</f>
        <v>22</v>
      </c>
      <c r="J21582" s="57">
        <f>COUNTIF($G:$G,G21582)</f>
        <v>22</v>
      </c>
      <c r="K21582" s="57">
        <f>ROUND(3000*J21582/21653,0)</f>
        <v>3</v>
      </c>
    </row>
    <row r="21583" spans="1:11" x14ac:dyDescent="0.25">
      <c r="A21583" s="40">
        <v>1516872572</v>
      </c>
      <c r="B21583" s="40">
        <v>0</v>
      </c>
      <c r="C21583" s="40">
        <v>531</v>
      </c>
      <c r="D21583" s="38" t="s">
        <v>359</v>
      </c>
      <c r="E21583" s="57" t="s">
        <v>384</v>
      </c>
      <c r="F21583" s="57">
        <f>ROUNDDOWN(C21583/50,0)*50</f>
        <v>500</v>
      </c>
      <c r="G21583" s="57" t="str">
        <f>D21583&amp;"_"&amp;B21583&amp;"_"&amp;F21583</f>
        <v>Shanghai_0_500</v>
      </c>
      <c r="H21583" s="57">
        <v>0.99713459603795895</v>
      </c>
      <c r="I21583" s="57">
        <f>COUNTIF($G$10:G21583,G21583)</f>
        <v>31</v>
      </c>
      <c r="J21583" s="57">
        <f>COUNTIF($G:$G,G21583)</f>
        <v>31</v>
      </c>
      <c r="K21583" s="57">
        <f>ROUND(3000*J21583/21653,0)</f>
        <v>4</v>
      </c>
    </row>
    <row r="21584" spans="1:11" x14ac:dyDescent="0.25">
      <c r="A21584" s="40">
        <v>1519509232</v>
      </c>
      <c r="B21584" s="40">
        <v>0</v>
      </c>
      <c r="C21584" s="40">
        <v>1909</v>
      </c>
      <c r="D21584" s="38" t="s">
        <v>359</v>
      </c>
      <c r="E21584" s="57" t="s">
        <v>384</v>
      </c>
      <c r="F21584" s="57">
        <f>ROUNDDOWN(C21584/50,0)*50</f>
        <v>1900</v>
      </c>
      <c r="G21584" s="57" t="str">
        <f>D21584&amp;"_"&amp;B21584&amp;"_"&amp;F21584</f>
        <v>Shanghai_0_1900</v>
      </c>
      <c r="H21584" s="57">
        <v>0.99716958017134039</v>
      </c>
      <c r="I21584" s="57">
        <f>COUNTIF($G$10:G21584,G21584)</f>
        <v>29</v>
      </c>
      <c r="J21584" s="57">
        <f>COUNTIF($G:$G,G21584)</f>
        <v>29</v>
      </c>
      <c r="K21584" s="57">
        <f>ROUND(3000*J21584/21653,0)</f>
        <v>4</v>
      </c>
    </row>
    <row r="21585" spans="1:11" x14ac:dyDescent="0.25">
      <c r="A21585" s="40">
        <v>1517697942</v>
      </c>
      <c r="B21585" s="40">
        <v>0</v>
      </c>
      <c r="C21585" s="40">
        <v>3401</v>
      </c>
      <c r="D21585" s="38" t="s">
        <v>358</v>
      </c>
      <c r="E21585" s="57" t="s">
        <v>384</v>
      </c>
      <c r="F21585" s="57">
        <f>ROUNDDOWN(C21585/50,0)*50</f>
        <v>3400</v>
      </c>
      <c r="G21585" s="57" t="str">
        <f>D21585&amp;"_"&amp;B21585&amp;"_"&amp;F21585</f>
        <v>Shenzhen_0_3400</v>
      </c>
      <c r="H21585" s="57">
        <v>0.99720388145260197</v>
      </c>
      <c r="I21585" s="57">
        <f>COUNTIF($G$10:G21585,G21585)</f>
        <v>9</v>
      </c>
      <c r="J21585" s="57">
        <f>COUNTIF($G:$G,G21585)</f>
        <v>9</v>
      </c>
      <c r="K21585" s="57">
        <f>ROUND(3000*J21585/21653,0)</f>
        <v>1</v>
      </c>
    </row>
    <row r="21586" spans="1:11" x14ac:dyDescent="0.25">
      <c r="A21586" s="40">
        <v>1518206550</v>
      </c>
      <c r="B21586" s="40">
        <v>0</v>
      </c>
      <c r="C21586" s="40">
        <v>3092</v>
      </c>
      <c r="D21586" s="38" t="s">
        <v>359</v>
      </c>
      <c r="E21586" s="57" t="s">
        <v>384</v>
      </c>
      <c r="F21586" s="57">
        <f>ROUNDDOWN(C21586/50,0)*50</f>
        <v>3050</v>
      </c>
      <c r="G21586" s="57" t="str">
        <f>D21586&amp;"_"&amp;B21586&amp;"_"&amp;F21586</f>
        <v>Shanghai_0_3050</v>
      </c>
      <c r="H21586" s="57">
        <v>0.99729994241579734</v>
      </c>
      <c r="I21586" s="57">
        <f>COUNTIF($G$10:G21586,G21586)</f>
        <v>21</v>
      </c>
      <c r="J21586" s="57">
        <f>COUNTIF($G:$G,G21586)</f>
        <v>21</v>
      </c>
      <c r="K21586" s="57">
        <f>ROUND(3000*J21586/21653,0)</f>
        <v>3</v>
      </c>
    </row>
    <row r="21587" spans="1:11" x14ac:dyDescent="0.25">
      <c r="A21587" s="40">
        <v>1517487315</v>
      </c>
      <c r="B21587" s="40">
        <v>1</v>
      </c>
      <c r="C21587" s="40">
        <v>1853</v>
      </c>
      <c r="D21587" s="38" t="s">
        <v>361</v>
      </c>
      <c r="E21587" s="57" t="s">
        <v>384</v>
      </c>
      <c r="F21587" s="57">
        <f>ROUNDDOWN(C21587/50,0)*50</f>
        <v>1850</v>
      </c>
      <c r="G21587" s="57" t="str">
        <f>D21587&amp;"_"&amp;B21587&amp;"_"&amp;F21587</f>
        <v>Guangzhou_1_1850</v>
      </c>
      <c r="H21587" s="57">
        <v>0.99730510838780573</v>
      </c>
      <c r="I21587" s="57">
        <f>COUNTIF($G$10:G21587,G21587)</f>
        <v>26</v>
      </c>
      <c r="J21587" s="57">
        <f>COUNTIF($G:$G,G21587)</f>
        <v>26</v>
      </c>
      <c r="K21587" s="57">
        <f>ROUND(3000*J21587/21653,0)</f>
        <v>4</v>
      </c>
    </row>
    <row r="21588" spans="1:11" x14ac:dyDescent="0.25">
      <c r="A21588" s="40">
        <v>1515926259</v>
      </c>
      <c r="B21588" s="40">
        <v>1</v>
      </c>
      <c r="C21588" s="40">
        <v>1051</v>
      </c>
      <c r="D21588" s="38" t="s">
        <v>361</v>
      </c>
      <c r="E21588" s="57" t="s">
        <v>384</v>
      </c>
      <c r="F21588" s="57">
        <f>ROUNDDOWN(C21588/50,0)*50</f>
        <v>1050</v>
      </c>
      <c r="G21588" s="57" t="str">
        <f>D21588&amp;"_"&amp;B21588&amp;"_"&amp;F21588</f>
        <v>Guangzhou_1_1050</v>
      </c>
      <c r="H21588" s="57">
        <v>0.99732370624473965</v>
      </c>
      <c r="I21588" s="57">
        <f>COUNTIF($G$10:G21588,G21588)</f>
        <v>41</v>
      </c>
      <c r="J21588" s="57">
        <f>COUNTIF($G:$G,G21588)</f>
        <v>41</v>
      </c>
      <c r="K21588" s="57">
        <f>ROUND(3000*J21588/21653,0)</f>
        <v>6</v>
      </c>
    </row>
    <row r="21589" spans="1:11" x14ac:dyDescent="0.25">
      <c r="A21589" s="40">
        <v>1517664108</v>
      </c>
      <c r="B21589" s="40">
        <v>1</v>
      </c>
      <c r="C21589" s="40">
        <v>2105</v>
      </c>
      <c r="D21589" s="38" t="s">
        <v>360</v>
      </c>
      <c r="E21589" s="57" t="s">
        <v>384</v>
      </c>
      <c r="F21589" s="57">
        <f>ROUNDDOWN(C21589/50,0)*50</f>
        <v>2100</v>
      </c>
      <c r="G21589" s="57" t="str">
        <f>D21589&amp;"_"&amp;B21589&amp;"_"&amp;F21589</f>
        <v>Beijing_1_2100</v>
      </c>
      <c r="H21589" s="57">
        <v>0.99733095675019023</v>
      </c>
      <c r="I21589" s="57">
        <f>COUNTIF($G$10:G21589,G21589)</f>
        <v>85</v>
      </c>
      <c r="J21589" s="57">
        <f>COUNTIF($G:$G,G21589)</f>
        <v>85</v>
      </c>
      <c r="K21589" s="57">
        <f>ROUND(3000*J21589/21653,0)</f>
        <v>12</v>
      </c>
    </row>
    <row r="21590" spans="1:11" x14ac:dyDescent="0.25">
      <c r="A21590" s="40">
        <v>1517604249</v>
      </c>
      <c r="B21590" s="40">
        <v>1</v>
      </c>
      <c r="C21590" s="40">
        <v>1960</v>
      </c>
      <c r="D21590" s="38" t="s">
        <v>358</v>
      </c>
      <c r="E21590" s="57" t="s">
        <v>384</v>
      </c>
      <c r="F21590" s="57">
        <f>ROUNDDOWN(C21590/50,0)*50</f>
        <v>1950</v>
      </c>
      <c r="G21590" s="57" t="str">
        <f>D21590&amp;"_"&amp;B21590&amp;"_"&amp;F21590</f>
        <v>Shenzhen_1_1950</v>
      </c>
      <c r="H21590" s="57">
        <v>0.9973626892683497</v>
      </c>
      <c r="I21590" s="57">
        <f>COUNTIF($G$10:G21590,G21590)</f>
        <v>36</v>
      </c>
      <c r="J21590" s="57">
        <f>COUNTIF($G:$G,G21590)</f>
        <v>36</v>
      </c>
      <c r="K21590" s="57">
        <f>ROUND(3000*J21590/21653,0)</f>
        <v>5</v>
      </c>
    </row>
    <row r="21591" spans="1:11" x14ac:dyDescent="0.25">
      <c r="A21591" s="40">
        <v>1513009369</v>
      </c>
      <c r="B21591" s="40">
        <v>1</v>
      </c>
      <c r="C21591" s="40">
        <v>246</v>
      </c>
      <c r="D21591" s="38" t="s">
        <v>359</v>
      </c>
      <c r="E21591" s="57" t="s">
        <v>384</v>
      </c>
      <c r="F21591" s="57">
        <f>ROUNDDOWN(C21591/50,0)*50</f>
        <v>200</v>
      </c>
      <c r="G21591" s="57" t="str">
        <f>D21591&amp;"_"&amp;B21591&amp;"_"&amp;F21591</f>
        <v>Shanghai_1_200</v>
      </c>
      <c r="H21591" s="57">
        <v>0.99758676013962422</v>
      </c>
      <c r="I21591" s="57">
        <f>COUNTIF($G$10:G21591,G21591)</f>
        <v>85</v>
      </c>
      <c r="J21591" s="57">
        <f>COUNTIF($G:$G,G21591)</f>
        <v>85</v>
      </c>
      <c r="K21591" s="57">
        <f>ROUND(3000*J21591/21653,0)</f>
        <v>12</v>
      </c>
    </row>
    <row r="21592" spans="1:11" x14ac:dyDescent="0.25">
      <c r="A21592" s="40">
        <v>1516725125</v>
      </c>
      <c r="B21592" s="40">
        <v>1</v>
      </c>
      <c r="C21592" s="40">
        <v>2611</v>
      </c>
      <c r="D21592" s="38" t="s">
        <v>360</v>
      </c>
      <c r="E21592" s="57" t="s">
        <v>384</v>
      </c>
      <c r="F21592" s="57">
        <f>ROUNDDOWN(C21592/50,0)*50</f>
        <v>2600</v>
      </c>
      <c r="G21592" s="57" t="str">
        <f>D21592&amp;"_"&amp;B21592&amp;"_"&amp;F21592</f>
        <v>Beijing_1_2600</v>
      </c>
      <c r="H21592" s="57">
        <v>0.99761551708494711</v>
      </c>
      <c r="I21592" s="57">
        <f>COUNTIF($G$10:G21592,G21592)</f>
        <v>53</v>
      </c>
      <c r="J21592" s="57">
        <f>COUNTIF($G:$G,G21592)</f>
        <v>54</v>
      </c>
      <c r="K21592" s="57">
        <f>ROUND(3000*J21592/21653,0)</f>
        <v>7</v>
      </c>
    </row>
    <row r="21593" spans="1:11" x14ac:dyDescent="0.25">
      <c r="A21593" s="40">
        <v>1514065111</v>
      </c>
      <c r="B21593" s="40">
        <v>0</v>
      </c>
      <c r="C21593" s="40">
        <v>1620</v>
      </c>
      <c r="D21593" s="38" t="s">
        <v>359</v>
      </c>
      <c r="E21593" s="57" t="s">
        <v>384</v>
      </c>
      <c r="F21593" s="57">
        <f>ROUNDDOWN(C21593/50,0)*50</f>
        <v>1600</v>
      </c>
      <c r="G21593" s="57" t="str">
        <f>D21593&amp;"_"&amp;B21593&amp;"_"&amp;F21593</f>
        <v>Shanghai_0_1600</v>
      </c>
      <c r="H21593" s="57">
        <v>0.99764226286128055</v>
      </c>
      <c r="I21593" s="57">
        <f>COUNTIF($G$10:G21593,G21593)</f>
        <v>26</v>
      </c>
      <c r="J21593" s="57">
        <f>COUNTIF($G:$G,G21593)</f>
        <v>26</v>
      </c>
      <c r="K21593" s="57">
        <f>ROUND(3000*J21593/21653,0)</f>
        <v>4</v>
      </c>
    </row>
    <row r="21594" spans="1:11" x14ac:dyDescent="0.25">
      <c r="A21594" s="40">
        <v>1514871678</v>
      </c>
      <c r="B21594" s="40">
        <v>1</v>
      </c>
      <c r="C21594" s="40">
        <v>2666</v>
      </c>
      <c r="D21594" s="38" t="s">
        <v>358</v>
      </c>
      <c r="E21594" s="57" t="s">
        <v>384</v>
      </c>
      <c r="F21594" s="57">
        <f>ROUNDDOWN(C21594/50,0)*50</f>
        <v>2650</v>
      </c>
      <c r="G21594" s="57" t="str">
        <f>D21594&amp;"_"&amp;B21594&amp;"_"&amp;F21594</f>
        <v>Shenzhen_1_2650</v>
      </c>
      <c r="H21594" s="57">
        <v>0.99769326563887328</v>
      </c>
      <c r="I21594" s="57">
        <f>COUNTIF($G$10:G21594,G21594)</f>
        <v>31</v>
      </c>
      <c r="J21594" s="57">
        <f>COUNTIF($G:$G,G21594)</f>
        <v>31</v>
      </c>
      <c r="K21594" s="57">
        <f>ROUND(3000*J21594/21653,0)</f>
        <v>4</v>
      </c>
    </row>
    <row r="21595" spans="1:11" x14ac:dyDescent="0.25">
      <c r="A21595" s="40">
        <v>1516356560</v>
      </c>
      <c r="B21595" s="40">
        <v>0</v>
      </c>
      <c r="C21595" s="40">
        <v>859</v>
      </c>
      <c r="D21595" s="38" t="s">
        <v>360</v>
      </c>
      <c r="E21595" s="57" t="s">
        <v>384</v>
      </c>
      <c r="F21595" s="57">
        <f>ROUNDDOWN(C21595/50,0)*50</f>
        <v>850</v>
      </c>
      <c r="G21595" s="57" t="str">
        <f>D21595&amp;"_"&amp;B21595&amp;"_"&amp;F21595</f>
        <v>Beijing_0_850</v>
      </c>
      <c r="H21595" s="57">
        <v>0.99769852144306492</v>
      </c>
      <c r="I21595" s="57">
        <f>COUNTIF($G$10:G21595,G21595)</f>
        <v>35</v>
      </c>
      <c r="J21595" s="57">
        <f>COUNTIF($G:$G,G21595)</f>
        <v>35</v>
      </c>
      <c r="K21595" s="57">
        <f>ROUND(3000*J21595/21653,0)</f>
        <v>5</v>
      </c>
    </row>
    <row r="21596" spans="1:11" x14ac:dyDescent="0.25">
      <c r="A21596" s="40">
        <v>1519248318</v>
      </c>
      <c r="B21596" s="40">
        <v>1</v>
      </c>
      <c r="C21596" s="40">
        <v>1843</v>
      </c>
      <c r="D21596" s="38" t="s">
        <v>361</v>
      </c>
      <c r="E21596" s="57" t="s">
        <v>384</v>
      </c>
      <c r="F21596" s="57">
        <f>ROUNDDOWN(C21596/50,0)*50</f>
        <v>1800</v>
      </c>
      <c r="G21596" s="57" t="str">
        <f>D21596&amp;"_"&amp;B21596&amp;"_"&amp;F21596</f>
        <v>Guangzhou_1_1800</v>
      </c>
      <c r="H21596" s="57">
        <v>0.99795419342746094</v>
      </c>
      <c r="I21596" s="57">
        <f>COUNTIF($G$10:G21596,G21596)</f>
        <v>29</v>
      </c>
      <c r="J21596" s="57">
        <f>COUNTIF($G:$G,G21596)</f>
        <v>29</v>
      </c>
      <c r="K21596" s="57">
        <f>ROUND(3000*J21596/21653,0)</f>
        <v>4</v>
      </c>
    </row>
    <row r="21597" spans="1:11" x14ac:dyDescent="0.25">
      <c r="A21597" s="40">
        <v>1513047907</v>
      </c>
      <c r="B21597" s="40">
        <v>1</v>
      </c>
      <c r="C21597" s="40">
        <v>1509</v>
      </c>
      <c r="D21597" s="38" t="s">
        <v>359</v>
      </c>
      <c r="E21597" s="57" t="s">
        <v>384</v>
      </c>
      <c r="F21597" s="57">
        <f>ROUNDDOWN(C21597/50,0)*50</f>
        <v>1500</v>
      </c>
      <c r="G21597" s="57" t="str">
        <f>D21597&amp;"_"&amp;B21597&amp;"_"&amp;F21597</f>
        <v>Shanghai_1_1500</v>
      </c>
      <c r="H21597" s="57">
        <v>0.99797694335892384</v>
      </c>
      <c r="I21597" s="57">
        <f>COUNTIF($G$10:G21597,G21597)</f>
        <v>70</v>
      </c>
      <c r="J21597" s="57">
        <f>COUNTIF($G:$G,G21597)</f>
        <v>71</v>
      </c>
      <c r="K21597" s="57">
        <f>ROUND(3000*J21597/21653,0)</f>
        <v>10</v>
      </c>
    </row>
    <row r="21598" spans="1:11" x14ac:dyDescent="0.25">
      <c r="A21598" s="40">
        <v>1516532518</v>
      </c>
      <c r="B21598" s="40">
        <v>1</v>
      </c>
      <c r="C21598" s="40">
        <v>3642</v>
      </c>
      <c r="D21598" s="38" t="s">
        <v>359</v>
      </c>
      <c r="E21598" s="57" t="s">
        <v>384</v>
      </c>
      <c r="F21598" s="57">
        <f>ROUNDDOWN(C21598/50,0)*50</f>
        <v>3600</v>
      </c>
      <c r="G21598" s="57" t="str">
        <f>D21598&amp;"_"&amp;B21598&amp;"_"&amp;F21598</f>
        <v>Shanghai_1_3600</v>
      </c>
      <c r="H21598" s="57">
        <v>0.99798247368789028</v>
      </c>
      <c r="I21598" s="57">
        <f>COUNTIF($G$10:G21598,G21598)</f>
        <v>23</v>
      </c>
      <c r="J21598" s="57">
        <f>COUNTIF($G:$G,G21598)</f>
        <v>23</v>
      </c>
      <c r="K21598" s="57">
        <f>ROUND(3000*J21598/21653,0)</f>
        <v>3</v>
      </c>
    </row>
    <row r="21599" spans="1:11" x14ac:dyDescent="0.25">
      <c r="A21599" s="40">
        <v>1518655107</v>
      </c>
      <c r="B21599" s="40">
        <v>1</v>
      </c>
      <c r="C21599" s="40">
        <v>4626</v>
      </c>
      <c r="D21599" s="38" t="s">
        <v>361</v>
      </c>
      <c r="E21599" s="57" t="s">
        <v>384</v>
      </c>
      <c r="F21599" s="57">
        <f>ROUNDDOWN(C21599/50,0)*50</f>
        <v>4600</v>
      </c>
      <c r="G21599" s="57" t="str">
        <f>D21599&amp;"_"&amp;B21599&amp;"_"&amp;F21599</f>
        <v>Guangzhou_1_4600</v>
      </c>
      <c r="H21599" s="57">
        <v>0.99801999814335463</v>
      </c>
      <c r="I21599" s="57">
        <f>COUNTIF($G$10:G21599,G21599)</f>
        <v>3</v>
      </c>
      <c r="J21599" s="57">
        <f>COUNTIF($G:$G,G21599)</f>
        <v>3</v>
      </c>
      <c r="K21599" s="57">
        <f>ROUND(3000*J21599/21653,0)</f>
        <v>0</v>
      </c>
    </row>
    <row r="21600" spans="1:11" x14ac:dyDescent="0.25">
      <c r="A21600" s="40">
        <v>1519982325</v>
      </c>
      <c r="B21600" s="40">
        <v>1</v>
      </c>
      <c r="C21600" s="40">
        <v>2193</v>
      </c>
      <c r="D21600" s="38" t="s">
        <v>358</v>
      </c>
      <c r="E21600" s="57" t="s">
        <v>384</v>
      </c>
      <c r="F21600" s="57">
        <f>ROUNDDOWN(C21600/50,0)*50</f>
        <v>2150</v>
      </c>
      <c r="G21600" s="57" t="str">
        <f>D21600&amp;"_"&amp;B21600&amp;"_"&amp;F21600</f>
        <v>Shenzhen_1_2150</v>
      </c>
      <c r="H21600" s="57">
        <v>0.998030660226087</v>
      </c>
      <c r="I21600" s="57">
        <f>COUNTIF($G$10:G21600,G21600)</f>
        <v>24</v>
      </c>
      <c r="J21600" s="57">
        <f>COUNTIF($G:$G,G21600)</f>
        <v>24</v>
      </c>
      <c r="K21600" s="57">
        <f>ROUND(3000*J21600/21653,0)</f>
        <v>3</v>
      </c>
    </row>
    <row r="21601" spans="1:11" x14ac:dyDescent="0.25">
      <c r="A21601" s="40">
        <v>1518677233</v>
      </c>
      <c r="B21601" s="40">
        <v>1</v>
      </c>
      <c r="C21601" s="40">
        <v>896</v>
      </c>
      <c r="D21601" s="38" t="s">
        <v>359</v>
      </c>
      <c r="E21601" s="57" t="s">
        <v>384</v>
      </c>
      <c r="F21601" s="57">
        <f>ROUNDDOWN(C21601/50,0)*50</f>
        <v>850</v>
      </c>
      <c r="G21601" s="57" t="str">
        <f>D21601&amp;"_"&amp;B21601&amp;"_"&amp;F21601</f>
        <v>Shanghai_1_850</v>
      </c>
      <c r="H21601" s="57">
        <v>0.9980618623738523</v>
      </c>
      <c r="I21601" s="57">
        <f>COUNTIF($G$10:G21601,G21601)</f>
        <v>73</v>
      </c>
      <c r="J21601" s="57">
        <f>COUNTIF($G:$G,G21601)</f>
        <v>73</v>
      </c>
      <c r="K21601" s="57">
        <f>ROUND(3000*J21601/21653,0)</f>
        <v>10</v>
      </c>
    </row>
    <row r="21602" spans="1:11" x14ac:dyDescent="0.25">
      <c r="A21602" s="40">
        <v>1512961038</v>
      </c>
      <c r="B21602" s="40">
        <v>1</v>
      </c>
      <c r="C21602" s="40">
        <v>3389</v>
      </c>
      <c r="D21602" s="38" t="s">
        <v>359</v>
      </c>
      <c r="E21602" s="57" t="s">
        <v>384</v>
      </c>
      <c r="F21602" s="57">
        <f>ROUNDDOWN(C21602/50,0)*50</f>
        <v>3350</v>
      </c>
      <c r="G21602" s="57" t="str">
        <f>D21602&amp;"_"&amp;B21602&amp;"_"&amp;F21602</f>
        <v>Shanghai_1_3350</v>
      </c>
      <c r="H21602" s="57">
        <v>0.99818464328592316</v>
      </c>
      <c r="I21602" s="57">
        <f>COUNTIF($G$10:G21602,G21602)</f>
        <v>36</v>
      </c>
      <c r="J21602" s="57">
        <f>COUNTIF($G:$G,G21602)</f>
        <v>36</v>
      </c>
      <c r="K21602" s="57">
        <f>ROUND(3000*J21602/21653,0)</f>
        <v>5</v>
      </c>
    </row>
    <row r="21603" spans="1:11" x14ac:dyDescent="0.25">
      <c r="A21603" s="40">
        <v>1512639885</v>
      </c>
      <c r="B21603" s="40">
        <v>1</v>
      </c>
      <c r="C21603" s="40">
        <v>994</v>
      </c>
      <c r="D21603" s="38" t="s">
        <v>358</v>
      </c>
      <c r="E21603" s="57" t="s">
        <v>384</v>
      </c>
      <c r="F21603" s="57">
        <f>ROUNDDOWN(C21603/50,0)*50</f>
        <v>950</v>
      </c>
      <c r="G21603" s="57" t="str">
        <f>D21603&amp;"_"&amp;B21603&amp;"_"&amp;F21603</f>
        <v>Shenzhen_1_950</v>
      </c>
      <c r="H21603" s="57">
        <v>1.2556254079066131E-2</v>
      </c>
      <c r="I21603" s="57">
        <f>COUNTIF($G$10:G21603,G21603)</f>
        <v>38</v>
      </c>
      <c r="J21603" s="57">
        <f>COUNTIF($G:$G,G21603)</f>
        <v>51</v>
      </c>
      <c r="K21603" s="57">
        <f>ROUND(3000*J21603/21653,0)</f>
        <v>7</v>
      </c>
    </row>
    <row r="21604" spans="1:11" x14ac:dyDescent="0.25">
      <c r="A21604" s="40">
        <v>1516458174</v>
      </c>
      <c r="B21604" s="40">
        <v>1</v>
      </c>
      <c r="C21604" s="40">
        <v>983</v>
      </c>
      <c r="D21604" s="38" t="s">
        <v>358</v>
      </c>
      <c r="E21604" s="57" t="s">
        <v>384</v>
      </c>
      <c r="F21604" s="57">
        <f>ROUNDDOWN(C21604/50,0)*50</f>
        <v>950</v>
      </c>
      <c r="G21604" s="57" t="str">
        <f>D21604&amp;"_"&amp;B21604&amp;"_"&amp;F21604</f>
        <v>Shenzhen_1_950</v>
      </c>
      <c r="H21604" s="57">
        <v>2.1616801406822317E-2</v>
      </c>
      <c r="I21604" s="57">
        <f>COUNTIF($G$10:G21604,G21604)</f>
        <v>39</v>
      </c>
      <c r="J21604" s="57">
        <f>COUNTIF($G:$G,G21604)</f>
        <v>51</v>
      </c>
      <c r="K21604" s="57">
        <f>ROUND(3000*J21604/21653,0)</f>
        <v>7</v>
      </c>
    </row>
    <row r="21605" spans="1:11" x14ac:dyDescent="0.25">
      <c r="A21605" s="40">
        <v>1519946156</v>
      </c>
      <c r="B21605" s="40">
        <v>1</v>
      </c>
      <c r="C21605" s="40">
        <v>981</v>
      </c>
      <c r="D21605" s="38" t="s">
        <v>358</v>
      </c>
      <c r="E21605" s="57" t="s">
        <v>384</v>
      </c>
      <c r="F21605" s="57">
        <f>ROUNDDOWN(C21605/50,0)*50</f>
        <v>950</v>
      </c>
      <c r="G21605" s="57" t="str">
        <f>D21605&amp;"_"&amp;B21605&amp;"_"&amp;F21605</f>
        <v>Shenzhen_1_950</v>
      </c>
      <c r="H21605" s="57">
        <v>6.1650190162023777E-2</v>
      </c>
      <c r="I21605" s="57">
        <f>COUNTIF($G$10:G21605,G21605)</f>
        <v>40</v>
      </c>
      <c r="J21605" s="57">
        <f>COUNTIF($G:$G,G21605)</f>
        <v>51</v>
      </c>
      <c r="K21605" s="57">
        <f>ROUND(3000*J21605/21653,0)</f>
        <v>7</v>
      </c>
    </row>
    <row r="21606" spans="1:11" x14ac:dyDescent="0.25">
      <c r="A21606" s="40">
        <v>1513374059</v>
      </c>
      <c r="B21606" s="40">
        <v>1</v>
      </c>
      <c r="C21606" s="40">
        <v>965</v>
      </c>
      <c r="D21606" s="38" t="s">
        <v>358</v>
      </c>
      <c r="E21606" s="57" t="s">
        <v>384</v>
      </c>
      <c r="F21606" s="57">
        <f>ROUNDDOWN(C21606/50,0)*50</f>
        <v>950</v>
      </c>
      <c r="G21606" s="57" t="str">
        <f>D21606&amp;"_"&amp;B21606&amp;"_"&amp;F21606</f>
        <v>Shenzhen_1_950</v>
      </c>
      <c r="H21606" s="57">
        <v>7.6933218841973461E-2</v>
      </c>
      <c r="I21606" s="57">
        <f>COUNTIF($G$10:G21606,G21606)</f>
        <v>41</v>
      </c>
      <c r="J21606" s="57">
        <f>COUNTIF($G:$G,G21606)</f>
        <v>51</v>
      </c>
      <c r="K21606" s="57">
        <f>ROUND(3000*J21606/21653,0)</f>
        <v>7</v>
      </c>
    </row>
    <row r="21607" spans="1:11" x14ac:dyDescent="0.25">
      <c r="A21607" s="40">
        <v>1516917756</v>
      </c>
      <c r="B21607" s="40">
        <v>1</v>
      </c>
      <c r="C21607" s="40">
        <v>990</v>
      </c>
      <c r="D21607" s="38" t="s">
        <v>358</v>
      </c>
      <c r="E21607" s="57" t="s">
        <v>384</v>
      </c>
      <c r="F21607" s="57">
        <f>ROUNDDOWN(C21607/50,0)*50</f>
        <v>950</v>
      </c>
      <c r="G21607" s="57" t="str">
        <f>D21607&amp;"_"&amp;B21607&amp;"_"&amp;F21607</f>
        <v>Shenzhen_1_950</v>
      </c>
      <c r="H21607" s="57">
        <v>9.6892009500566867E-2</v>
      </c>
      <c r="I21607" s="57">
        <f>COUNTIF($G$10:G21607,G21607)</f>
        <v>42</v>
      </c>
      <c r="J21607" s="57">
        <f>COUNTIF($G:$G,G21607)</f>
        <v>51</v>
      </c>
      <c r="K21607" s="57">
        <f>ROUND(3000*J21607/21653,0)</f>
        <v>7</v>
      </c>
    </row>
    <row r="21608" spans="1:11" x14ac:dyDescent="0.25">
      <c r="A21608" s="40">
        <v>1514168287</v>
      </c>
      <c r="B21608" s="40">
        <v>1</v>
      </c>
      <c r="C21608" s="40">
        <v>968</v>
      </c>
      <c r="D21608" s="38" t="s">
        <v>358</v>
      </c>
      <c r="E21608" s="57" t="s">
        <v>384</v>
      </c>
      <c r="F21608" s="57">
        <f>ROUNDDOWN(C21608/50,0)*50</f>
        <v>950</v>
      </c>
      <c r="G21608" s="57" t="str">
        <f>D21608&amp;"_"&amp;B21608&amp;"_"&amp;F21608</f>
        <v>Shenzhen_1_950</v>
      </c>
      <c r="H21608" s="57">
        <v>0.14631883554361147</v>
      </c>
      <c r="I21608" s="57">
        <f>COUNTIF($G$10:G21608,G21608)</f>
        <v>43</v>
      </c>
      <c r="J21608" s="57">
        <f>COUNTIF($G:$G,G21608)</f>
        <v>51</v>
      </c>
      <c r="K21608" s="57">
        <f>ROUND(3000*J21608/21653,0)</f>
        <v>7</v>
      </c>
    </row>
    <row r="21609" spans="1:11" x14ac:dyDescent="0.25">
      <c r="A21609" s="40">
        <v>1512556668</v>
      </c>
      <c r="B21609" s="40">
        <v>1</v>
      </c>
      <c r="C21609" s="40">
        <v>975</v>
      </c>
      <c r="D21609" s="38" t="s">
        <v>358</v>
      </c>
      <c r="E21609" s="57" t="s">
        <v>384</v>
      </c>
      <c r="F21609" s="57">
        <f>ROUNDDOWN(C21609/50,0)*50</f>
        <v>950</v>
      </c>
      <c r="G21609" s="57" t="str">
        <f>D21609&amp;"_"&amp;B21609&amp;"_"&amp;F21609</f>
        <v>Shenzhen_1_950</v>
      </c>
      <c r="H21609" s="57">
        <v>0.16641076051494552</v>
      </c>
      <c r="I21609" s="57">
        <f>COUNTIF($G$10:G21609,G21609)</f>
        <v>44</v>
      </c>
      <c r="J21609" s="57">
        <f>COUNTIF($G:$G,G21609)</f>
        <v>51</v>
      </c>
      <c r="K21609" s="57">
        <f>ROUND(3000*J21609/21653,0)</f>
        <v>7</v>
      </c>
    </row>
    <row r="21610" spans="1:11" x14ac:dyDescent="0.25">
      <c r="A21610" s="40">
        <v>1519941413</v>
      </c>
      <c r="B21610" s="40">
        <v>1</v>
      </c>
      <c r="C21610" s="40">
        <v>974</v>
      </c>
      <c r="D21610" s="38" t="s">
        <v>358</v>
      </c>
      <c r="E21610" s="57" t="s">
        <v>384</v>
      </c>
      <c r="F21610" s="57">
        <f>ROUNDDOWN(C21610/50,0)*50</f>
        <v>950</v>
      </c>
      <c r="G21610" s="57" t="str">
        <f>D21610&amp;"_"&amp;B21610&amp;"_"&amp;F21610</f>
        <v>Shenzhen_1_950</v>
      </c>
      <c r="H21610" s="57">
        <v>0.19400875633901538</v>
      </c>
      <c r="I21610" s="57">
        <f>COUNTIF($G$10:G21610,G21610)</f>
        <v>45</v>
      </c>
      <c r="J21610" s="57">
        <f>COUNTIF($G:$G,G21610)</f>
        <v>51</v>
      </c>
      <c r="K21610" s="57">
        <f>ROUND(3000*J21610/21653,0)</f>
        <v>7</v>
      </c>
    </row>
    <row r="21611" spans="1:11" x14ac:dyDescent="0.25">
      <c r="A21611" s="40">
        <v>1514630256</v>
      </c>
      <c r="B21611" s="40">
        <v>1</v>
      </c>
      <c r="C21611" s="40">
        <v>963</v>
      </c>
      <c r="D21611" s="38" t="s">
        <v>358</v>
      </c>
      <c r="E21611" s="57" t="s">
        <v>384</v>
      </c>
      <c r="F21611" s="57">
        <f>ROUNDDOWN(C21611/50,0)*50</f>
        <v>950</v>
      </c>
      <c r="G21611" s="57" t="str">
        <f>D21611&amp;"_"&amp;B21611&amp;"_"&amp;F21611</f>
        <v>Shenzhen_1_950</v>
      </c>
      <c r="H21611" s="57">
        <v>0.21744343202210248</v>
      </c>
      <c r="I21611" s="57">
        <f>COUNTIF($G$10:G21611,G21611)</f>
        <v>46</v>
      </c>
      <c r="J21611" s="57">
        <f>COUNTIF($G:$G,G21611)</f>
        <v>51</v>
      </c>
      <c r="K21611" s="57">
        <f>ROUND(3000*J21611/21653,0)</f>
        <v>7</v>
      </c>
    </row>
    <row r="21612" spans="1:11" x14ac:dyDescent="0.25">
      <c r="A21612" s="40">
        <v>1511360486</v>
      </c>
      <c r="B21612" s="40">
        <v>1</v>
      </c>
      <c r="C21612" s="40">
        <v>986</v>
      </c>
      <c r="D21612" s="38" t="s">
        <v>358</v>
      </c>
      <c r="E21612" s="57" t="s">
        <v>384</v>
      </c>
      <c r="F21612" s="57">
        <f>ROUNDDOWN(C21612/50,0)*50</f>
        <v>950</v>
      </c>
      <c r="G21612" s="57" t="str">
        <f>D21612&amp;"_"&amp;B21612&amp;"_"&amp;F21612</f>
        <v>Shenzhen_1_950</v>
      </c>
      <c r="H21612" s="57">
        <v>0.22954331205515699</v>
      </c>
      <c r="I21612" s="57">
        <f>COUNTIF($G$10:G21612,G21612)</f>
        <v>47</v>
      </c>
      <c r="J21612" s="57">
        <f>COUNTIF($G:$G,G21612)</f>
        <v>51</v>
      </c>
      <c r="K21612" s="57">
        <f>ROUND(3000*J21612/21653,0)</f>
        <v>7</v>
      </c>
    </row>
    <row r="21613" spans="1:11" x14ac:dyDescent="0.25">
      <c r="A21613" s="40">
        <v>1514245143</v>
      </c>
      <c r="B21613" s="40">
        <v>1</v>
      </c>
      <c r="C21613" s="40">
        <v>977</v>
      </c>
      <c r="D21613" s="38" t="s">
        <v>358</v>
      </c>
      <c r="E21613" s="57" t="s">
        <v>384</v>
      </c>
      <c r="F21613" s="57">
        <f>ROUNDDOWN(C21613/50,0)*50</f>
        <v>950</v>
      </c>
      <c r="G21613" s="57" t="str">
        <f>D21613&amp;"_"&amp;B21613&amp;"_"&amp;F21613</f>
        <v>Shenzhen_1_950</v>
      </c>
      <c r="H21613" s="57">
        <v>0.23596054675515021</v>
      </c>
      <c r="I21613" s="57">
        <f>COUNTIF($G$10:G21613,G21613)</f>
        <v>48</v>
      </c>
      <c r="J21613" s="57">
        <f>COUNTIF($G:$G,G21613)</f>
        <v>51</v>
      </c>
      <c r="K21613" s="57">
        <f>ROUND(3000*J21613/21653,0)</f>
        <v>7</v>
      </c>
    </row>
    <row r="21614" spans="1:11" x14ac:dyDescent="0.25">
      <c r="A21614" s="40">
        <v>1518398777</v>
      </c>
      <c r="B21614" s="40">
        <v>1</v>
      </c>
      <c r="C21614" s="40">
        <v>972</v>
      </c>
      <c r="D21614" s="38" t="s">
        <v>358</v>
      </c>
      <c r="E21614" s="57" t="s">
        <v>384</v>
      </c>
      <c r="F21614" s="57">
        <f>ROUNDDOWN(C21614/50,0)*50</f>
        <v>950</v>
      </c>
      <c r="G21614" s="57" t="str">
        <f>D21614&amp;"_"&amp;B21614&amp;"_"&amp;F21614</f>
        <v>Shenzhen_1_950</v>
      </c>
      <c r="H21614" s="57">
        <v>0.25995228361854339</v>
      </c>
      <c r="I21614" s="57">
        <f>COUNTIF($G$10:G21614,G21614)</f>
        <v>49</v>
      </c>
      <c r="J21614" s="57">
        <f>COUNTIF($G:$G,G21614)</f>
        <v>51</v>
      </c>
      <c r="K21614" s="57">
        <f>ROUND(3000*J21614/21653,0)</f>
        <v>7</v>
      </c>
    </row>
    <row r="21615" spans="1:11" x14ac:dyDescent="0.25">
      <c r="A21615" s="40">
        <v>1513943913</v>
      </c>
      <c r="B21615" s="40">
        <v>1</v>
      </c>
      <c r="C21615" s="40">
        <v>998</v>
      </c>
      <c r="D21615" s="38" t="s">
        <v>358</v>
      </c>
      <c r="E21615" s="57" t="s">
        <v>384</v>
      </c>
      <c r="F21615" s="57">
        <f>ROUNDDOWN(C21615/50,0)*50</f>
        <v>950</v>
      </c>
      <c r="G21615" s="57" t="str">
        <f>D21615&amp;"_"&amp;B21615&amp;"_"&amp;F21615</f>
        <v>Shenzhen_1_950</v>
      </c>
      <c r="H21615" s="57">
        <v>0.27386357320577348</v>
      </c>
      <c r="I21615" s="57">
        <f>COUNTIF($G$10:G21615,G21615)</f>
        <v>50</v>
      </c>
      <c r="J21615" s="57">
        <f>COUNTIF($G:$G,G21615)</f>
        <v>51</v>
      </c>
      <c r="K21615" s="57">
        <f>ROUND(3000*J21615/21653,0)</f>
        <v>7</v>
      </c>
    </row>
    <row r="21616" spans="1:11" x14ac:dyDescent="0.25">
      <c r="A21616" s="40">
        <v>1514018624</v>
      </c>
      <c r="B21616" s="40">
        <v>1</v>
      </c>
      <c r="C21616" s="40">
        <v>980</v>
      </c>
      <c r="D21616" s="38" t="s">
        <v>358</v>
      </c>
      <c r="E21616" s="57" t="s">
        <v>384</v>
      </c>
      <c r="F21616" s="57">
        <f>ROUNDDOWN(C21616/50,0)*50</f>
        <v>950</v>
      </c>
      <c r="G21616" s="57" t="str">
        <f>D21616&amp;"_"&amp;B21616&amp;"_"&amp;F21616</f>
        <v>Shenzhen_1_950</v>
      </c>
      <c r="H21616" s="57">
        <v>0.28000230193023101</v>
      </c>
      <c r="I21616" s="57">
        <f>COUNTIF($G$10:G21616,G21616)</f>
        <v>51</v>
      </c>
      <c r="J21616" s="57">
        <f>COUNTIF($G:$G,G21616)</f>
        <v>51</v>
      </c>
      <c r="K21616" s="57">
        <f>ROUND(3000*J21616/21653,0)</f>
        <v>7</v>
      </c>
    </row>
    <row r="21617" spans="1:11" x14ac:dyDescent="0.25">
      <c r="A21617" s="40">
        <v>1518270203</v>
      </c>
      <c r="B21617" s="40">
        <v>1</v>
      </c>
      <c r="C21617" s="40">
        <v>1544</v>
      </c>
      <c r="D21617" s="38" t="s">
        <v>359</v>
      </c>
      <c r="E21617" s="57" t="s">
        <v>384</v>
      </c>
      <c r="F21617" s="57">
        <f>ROUNDDOWN(C21617/50,0)*50</f>
        <v>1500</v>
      </c>
      <c r="G21617" s="57" t="str">
        <f>D21617&amp;"_"&amp;B21617&amp;"_"&amp;F21617</f>
        <v>Shanghai_1_1500</v>
      </c>
      <c r="H21617" s="57">
        <v>0.99818706554883052</v>
      </c>
      <c r="I21617" s="57">
        <f>COUNTIF($G$10:G21617,G21617)</f>
        <v>71</v>
      </c>
      <c r="J21617" s="57">
        <f>COUNTIF($G:$G,G21617)</f>
        <v>71</v>
      </c>
      <c r="K21617" s="57">
        <f>ROUND(3000*J21617/21653,0)</f>
        <v>10</v>
      </c>
    </row>
    <row r="21618" spans="1:11" x14ac:dyDescent="0.25">
      <c r="A21618" s="40">
        <v>1515391081</v>
      </c>
      <c r="B21618" s="40">
        <v>0</v>
      </c>
      <c r="C21618" s="40">
        <v>2086</v>
      </c>
      <c r="D21618" s="38" t="s">
        <v>358</v>
      </c>
      <c r="E21618" s="57" t="s">
        <v>384</v>
      </c>
      <c r="F21618" s="57">
        <f>ROUNDDOWN(C21618/50,0)*50</f>
        <v>2050</v>
      </c>
      <c r="G21618" s="57" t="str">
        <f>D21618&amp;"_"&amp;B21618&amp;"_"&amp;F21618</f>
        <v>Shenzhen_0_2050</v>
      </c>
      <c r="H21618" s="57">
        <v>0.99822781584050857</v>
      </c>
      <c r="I21618" s="57">
        <f>COUNTIF($G$10:G21618,G21618)</f>
        <v>15</v>
      </c>
      <c r="J21618" s="57">
        <f>COUNTIF($G:$G,G21618)</f>
        <v>15</v>
      </c>
      <c r="K21618" s="57">
        <f>ROUND(3000*J21618/21653,0)</f>
        <v>2</v>
      </c>
    </row>
    <row r="21619" spans="1:11" x14ac:dyDescent="0.25">
      <c r="A21619" s="40">
        <v>1517525006</v>
      </c>
      <c r="B21619" s="40">
        <v>1</v>
      </c>
      <c r="C21619" s="40">
        <v>1387</v>
      </c>
      <c r="D21619" s="38" t="s">
        <v>359</v>
      </c>
      <c r="E21619" s="57" t="s">
        <v>384</v>
      </c>
      <c r="F21619" s="57">
        <f>ROUNDDOWN(C21619/50,0)*50</f>
        <v>1350</v>
      </c>
      <c r="G21619" s="57" t="str">
        <f>D21619&amp;"_"&amp;B21619&amp;"_"&amp;F21619</f>
        <v>Shanghai_1_1350</v>
      </c>
      <c r="H21619" s="57">
        <v>0.99825116592422014</v>
      </c>
      <c r="I21619" s="57">
        <f>COUNTIF($G$10:G21619,G21619)</f>
        <v>87</v>
      </c>
      <c r="J21619" s="57">
        <f>COUNTIF($G:$G,G21619)</f>
        <v>87</v>
      </c>
      <c r="K21619" s="57">
        <f>ROUND(3000*J21619/21653,0)</f>
        <v>12</v>
      </c>
    </row>
    <row r="21620" spans="1:11" x14ac:dyDescent="0.25">
      <c r="A21620" s="40">
        <v>1511432264</v>
      </c>
      <c r="B21620" s="40">
        <v>1</v>
      </c>
      <c r="C21620" s="40">
        <v>2647</v>
      </c>
      <c r="D21620" s="38" t="s">
        <v>360</v>
      </c>
      <c r="E21620" s="57" t="s">
        <v>384</v>
      </c>
      <c r="F21620" s="57">
        <f>ROUNDDOWN(C21620/50,0)*50</f>
        <v>2600</v>
      </c>
      <c r="G21620" s="57" t="str">
        <f>D21620&amp;"_"&amp;B21620&amp;"_"&amp;F21620</f>
        <v>Beijing_1_2600</v>
      </c>
      <c r="H21620" s="57">
        <v>0.99837214521124829</v>
      </c>
      <c r="I21620" s="57">
        <f>COUNTIF($G$10:G21620,G21620)</f>
        <v>54</v>
      </c>
      <c r="J21620" s="57">
        <f>COUNTIF($G:$G,G21620)</f>
        <v>54</v>
      </c>
      <c r="K21620" s="57">
        <f>ROUND(3000*J21620/21653,0)</f>
        <v>7</v>
      </c>
    </row>
    <row r="21621" spans="1:11" x14ac:dyDescent="0.25">
      <c r="A21621" s="40">
        <v>1512956247</v>
      </c>
      <c r="B21621" s="40">
        <v>1</v>
      </c>
      <c r="C21621" s="40">
        <v>310</v>
      </c>
      <c r="D21621" s="38" t="s">
        <v>360</v>
      </c>
      <c r="E21621" s="57" t="s">
        <v>384</v>
      </c>
      <c r="F21621" s="57">
        <f>ROUNDDOWN(C21621/50,0)*50</f>
        <v>300</v>
      </c>
      <c r="G21621" s="57" t="str">
        <f>D21621&amp;"_"&amp;B21621&amp;"_"&amp;F21621</f>
        <v>Beijing_1_300</v>
      </c>
      <c r="H21621" s="57">
        <v>0.99838396642981408</v>
      </c>
      <c r="I21621" s="57">
        <f>COUNTIF($G$10:G21621,G21621)</f>
        <v>94</v>
      </c>
      <c r="J21621" s="57">
        <f>COUNTIF($G:$G,G21621)</f>
        <v>94</v>
      </c>
      <c r="K21621" s="57">
        <f>ROUND(3000*J21621/21653,0)</f>
        <v>13</v>
      </c>
    </row>
    <row r="21622" spans="1:11" x14ac:dyDescent="0.25">
      <c r="A21622" s="40">
        <v>1517916356</v>
      </c>
      <c r="B21622" s="40">
        <v>1</v>
      </c>
      <c r="C21622" s="40">
        <v>693</v>
      </c>
      <c r="D21622" s="38" t="s">
        <v>360</v>
      </c>
      <c r="E21622" s="57" t="s">
        <v>384</v>
      </c>
      <c r="F21622" s="57">
        <f>ROUNDDOWN(C21622/50,0)*50</f>
        <v>650</v>
      </c>
      <c r="G21622" s="57" t="str">
        <f>D21622&amp;"_"&amp;B21622&amp;"_"&amp;F21622</f>
        <v>Beijing_1_650</v>
      </c>
      <c r="H21622" s="57">
        <v>0.99838777591880912</v>
      </c>
      <c r="I21622" s="57">
        <f>COUNTIF($G$10:G21622,G21622)</f>
        <v>78</v>
      </c>
      <c r="J21622" s="57">
        <f>COUNTIF($G:$G,G21622)</f>
        <v>79</v>
      </c>
      <c r="K21622" s="57">
        <f>ROUND(3000*J21622/21653,0)</f>
        <v>11</v>
      </c>
    </row>
    <row r="21623" spans="1:11" x14ac:dyDescent="0.25">
      <c r="A21623" s="40">
        <v>1516650174</v>
      </c>
      <c r="B21623" s="40">
        <v>1</v>
      </c>
      <c r="C21623" s="40">
        <v>2352</v>
      </c>
      <c r="D21623" s="38" t="s">
        <v>360</v>
      </c>
      <c r="E21623" s="57" t="s">
        <v>384</v>
      </c>
      <c r="F21623" s="57">
        <f>ROUNDDOWN(C21623/50,0)*50</f>
        <v>2350</v>
      </c>
      <c r="G21623" s="57" t="str">
        <f>D21623&amp;"_"&amp;B21623&amp;"_"&amp;F21623</f>
        <v>Beijing_1_2350</v>
      </c>
      <c r="H21623" s="57">
        <v>0.99840220675948621</v>
      </c>
      <c r="I21623" s="57">
        <f>COUNTIF($G$10:G21623,G21623)</f>
        <v>71</v>
      </c>
      <c r="J21623" s="57">
        <f>COUNTIF($G:$G,G21623)</f>
        <v>71</v>
      </c>
      <c r="K21623" s="57">
        <f>ROUND(3000*J21623/21653,0)</f>
        <v>10</v>
      </c>
    </row>
    <row r="21624" spans="1:11" x14ac:dyDescent="0.25">
      <c r="A21624" s="40">
        <v>1511404865</v>
      </c>
      <c r="B21624" s="40">
        <v>1</v>
      </c>
      <c r="C21624" s="40">
        <v>2524</v>
      </c>
      <c r="D21624" s="38" t="s">
        <v>360</v>
      </c>
      <c r="E21624" s="57" t="s">
        <v>384</v>
      </c>
      <c r="F21624" s="57">
        <f>ROUNDDOWN(C21624/50,0)*50</f>
        <v>2500</v>
      </c>
      <c r="G21624" s="57" t="str">
        <f>D21624&amp;"_"&amp;B21624&amp;"_"&amp;F21624</f>
        <v>Beijing_1_2500</v>
      </c>
      <c r="H21624" s="57">
        <v>0.99847117039807587</v>
      </c>
      <c r="I21624" s="57">
        <f>COUNTIF($G$10:G21624,G21624)</f>
        <v>63</v>
      </c>
      <c r="J21624" s="57">
        <f>COUNTIF($G:$G,G21624)</f>
        <v>63</v>
      </c>
      <c r="K21624" s="57">
        <f>ROUND(3000*J21624/21653,0)</f>
        <v>9</v>
      </c>
    </row>
    <row r="21625" spans="1:11" x14ac:dyDescent="0.25">
      <c r="A21625" s="40">
        <v>1516204293</v>
      </c>
      <c r="B21625" s="40">
        <v>1</v>
      </c>
      <c r="C21625" s="40">
        <v>696</v>
      </c>
      <c r="D21625" s="38" t="s">
        <v>360</v>
      </c>
      <c r="E21625" s="57" t="s">
        <v>384</v>
      </c>
      <c r="F21625" s="57">
        <f>ROUNDDOWN(C21625/50,0)*50</f>
        <v>650</v>
      </c>
      <c r="G21625" s="57" t="str">
        <f>D21625&amp;"_"&amp;B21625&amp;"_"&amp;F21625</f>
        <v>Beijing_1_650</v>
      </c>
      <c r="H21625" s="57">
        <v>0.99848514053178372</v>
      </c>
      <c r="I21625" s="57">
        <f>COUNTIF($G$10:G21625,G21625)</f>
        <v>79</v>
      </c>
      <c r="J21625" s="57">
        <f>COUNTIF($G:$G,G21625)</f>
        <v>79</v>
      </c>
      <c r="K21625" s="57">
        <f>ROUND(3000*J21625/21653,0)</f>
        <v>11</v>
      </c>
    </row>
    <row r="21626" spans="1:11" x14ac:dyDescent="0.25">
      <c r="A21626" s="40">
        <v>1516568132</v>
      </c>
      <c r="B21626" s="40">
        <v>0</v>
      </c>
      <c r="C21626" s="40">
        <v>2116</v>
      </c>
      <c r="D21626" s="38" t="s">
        <v>359</v>
      </c>
      <c r="E21626" s="57" t="s">
        <v>384</v>
      </c>
      <c r="F21626" s="57">
        <f>ROUNDDOWN(C21626/50,0)*50</f>
        <v>2100</v>
      </c>
      <c r="G21626" s="57" t="str">
        <f>D21626&amp;"_"&amp;B21626&amp;"_"&amp;F21626</f>
        <v>Shanghai_0_2100</v>
      </c>
      <c r="H21626" s="57">
        <v>0.99849364089994663</v>
      </c>
      <c r="I21626" s="57">
        <f>COUNTIF($G$10:G21626,G21626)</f>
        <v>34</v>
      </c>
      <c r="J21626" s="57">
        <f>COUNTIF($G:$G,G21626)</f>
        <v>34</v>
      </c>
      <c r="K21626" s="57">
        <f>ROUND(3000*J21626/21653,0)</f>
        <v>5</v>
      </c>
    </row>
    <row r="21627" spans="1:11" x14ac:dyDescent="0.25">
      <c r="A21627" s="40">
        <v>1513687032</v>
      </c>
      <c r="B21627" s="40">
        <v>0</v>
      </c>
      <c r="C21627" s="40">
        <v>3757</v>
      </c>
      <c r="D21627" s="38" t="s">
        <v>359</v>
      </c>
      <c r="E21627" s="57" t="s">
        <v>384</v>
      </c>
      <c r="F21627" s="57">
        <f>ROUNDDOWN(C21627/50,0)*50</f>
        <v>3750</v>
      </c>
      <c r="G21627" s="57" t="str">
        <f>D21627&amp;"_"&amp;B21627&amp;"_"&amp;F21627</f>
        <v>Shanghai_0_3750</v>
      </c>
      <c r="H21627" s="57">
        <v>0.99851785066726795</v>
      </c>
      <c r="I21627" s="57">
        <f>COUNTIF($G$10:G21627,G21627)</f>
        <v>6</v>
      </c>
      <c r="J21627" s="57">
        <f>COUNTIF($G:$G,G21627)</f>
        <v>6</v>
      </c>
      <c r="K21627" s="57">
        <f>ROUND(3000*J21627/21653,0)</f>
        <v>1</v>
      </c>
    </row>
    <row r="21628" spans="1:11" x14ac:dyDescent="0.25">
      <c r="A21628" s="40">
        <v>1519965084</v>
      </c>
      <c r="B21628" s="40">
        <v>1</v>
      </c>
      <c r="C21628" s="40">
        <v>634</v>
      </c>
      <c r="D21628" s="38" t="s">
        <v>359</v>
      </c>
      <c r="E21628" s="57" t="s">
        <v>384</v>
      </c>
      <c r="F21628" s="57">
        <f>ROUNDDOWN(C21628/50,0)*50</f>
        <v>600</v>
      </c>
      <c r="G21628" s="57" t="str">
        <f>D21628&amp;"_"&amp;B21628&amp;"_"&amp;F21628</f>
        <v>Shanghai_1_600</v>
      </c>
      <c r="H21628" s="57">
        <v>0.9987771695987453</v>
      </c>
      <c r="I21628" s="57">
        <f>COUNTIF($G$10:G21628,G21628)</f>
        <v>69</v>
      </c>
      <c r="J21628" s="57">
        <f>COUNTIF($G:$G,G21628)</f>
        <v>69</v>
      </c>
      <c r="K21628" s="57">
        <f>ROUND(3000*J21628/21653,0)</f>
        <v>10</v>
      </c>
    </row>
    <row r="21629" spans="1:11" x14ac:dyDescent="0.25">
      <c r="A21629" s="40">
        <v>1517342247</v>
      </c>
      <c r="B21629" s="40">
        <v>1</v>
      </c>
      <c r="C21629" s="40">
        <v>2456</v>
      </c>
      <c r="D21629" s="38" t="s">
        <v>360</v>
      </c>
      <c r="E21629" s="57" t="s">
        <v>384</v>
      </c>
      <c r="F21629" s="57">
        <f>ROUNDDOWN(C21629/50,0)*50</f>
        <v>2450</v>
      </c>
      <c r="G21629" s="57" t="str">
        <f>D21629&amp;"_"&amp;B21629&amp;"_"&amp;F21629</f>
        <v>Beijing_1_2450</v>
      </c>
      <c r="H21629" s="57">
        <v>0.99878972939850563</v>
      </c>
      <c r="I21629" s="57">
        <f>COUNTIF($G$10:G21629,G21629)</f>
        <v>55</v>
      </c>
      <c r="J21629" s="57">
        <f>COUNTIF($G:$G,G21629)</f>
        <v>55</v>
      </c>
      <c r="K21629" s="57">
        <f>ROUND(3000*J21629/21653,0)</f>
        <v>8</v>
      </c>
    </row>
    <row r="21630" spans="1:11" x14ac:dyDescent="0.25">
      <c r="A21630" s="40">
        <v>1512750811</v>
      </c>
      <c r="B21630" s="40">
        <v>0</v>
      </c>
      <c r="C21630" s="40">
        <v>443</v>
      </c>
      <c r="D21630" s="38" t="s">
        <v>358</v>
      </c>
      <c r="E21630" s="57" t="s">
        <v>384</v>
      </c>
      <c r="F21630" s="57">
        <f>ROUNDDOWN(C21630/50,0)*50</f>
        <v>400</v>
      </c>
      <c r="G21630" s="57" t="str">
        <f>D21630&amp;"_"&amp;B21630&amp;"_"&amp;F21630</f>
        <v>Shenzhen_0_400</v>
      </c>
      <c r="H21630" s="57">
        <v>0.99881556758839452</v>
      </c>
      <c r="I21630" s="57">
        <f>COUNTIF($G$10:G21630,G21630)</f>
        <v>27</v>
      </c>
      <c r="J21630" s="57">
        <f>COUNTIF($G:$G,G21630)</f>
        <v>27</v>
      </c>
      <c r="K21630" s="57">
        <f>ROUND(3000*J21630/21653,0)</f>
        <v>4</v>
      </c>
    </row>
    <row r="21631" spans="1:11" x14ac:dyDescent="0.25">
      <c r="A21631" s="40">
        <v>1518012533</v>
      </c>
      <c r="B21631" s="40">
        <v>1</v>
      </c>
      <c r="C21631" s="40">
        <v>454</v>
      </c>
      <c r="D21631" s="38" t="s">
        <v>360</v>
      </c>
      <c r="E21631" s="57" t="s">
        <v>384</v>
      </c>
      <c r="F21631" s="57">
        <f>ROUNDDOWN(C21631/50,0)*50</f>
        <v>450</v>
      </c>
      <c r="G21631" s="57" t="str">
        <f>D21631&amp;"_"&amp;B21631&amp;"_"&amp;F21631</f>
        <v>Beijing_1_450</v>
      </c>
      <c r="H21631" s="57">
        <v>0.99883741360690104</v>
      </c>
      <c r="I21631" s="57">
        <f>COUNTIF($G$10:G21631,G21631)</f>
        <v>84</v>
      </c>
      <c r="J21631" s="57">
        <f>COUNTIF($G:$G,G21631)</f>
        <v>84</v>
      </c>
      <c r="K21631" s="57">
        <f>ROUND(3000*J21631/21653,0)</f>
        <v>12</v>
      </c>
    </row>
    <row r="21632" spans="1:11" x14ac:dyDescent="0.25">
      <c r="A21632" s="40">
        <v>1517272929</v>
      </c>
      <c r="B21632" s="40">
        <v>1</v>
      </c>
      <c r="C21632" s="40">
        <v>5002</v>
      </c>
      <c r="D21632" s="38" t="s">
        <v>360</v>
      </c>
      <c r="E21632" s="57" t="s">
        <v>384</v>
      </c>
      <c r="F21632" s="57">
        <f>ROUNDDOWN(C21632/50,0)*50</f>
        <v>5000</v>
      </c>
      <c r="G21632" s="57" t="str">
        <f>D21632&amp;"_"&amp;B21632&amp;"_"&amp;F21632</f>
        <v>Beijing_1_5000</v>
      </c>
      <c r="H21632" s="57">
        <v>0.99891645055359779</v>
      </c>
      <c r="I21632" s="57">
        <f>COUNTIF($G$10:G21632,G21632)</f>
        <v>6</v>
      </c>
      <c r="J21632" s="57">
        <f>COUNTIF($G:$G,G21632)</f>
        <v>6</v>
      </c>
      <c r="K21632" s="57">
        <f>ROUND(3000*J21632/21653,0)</f>
        <v>1</v>
      </c>
    </row>
    <row r="21633" spans="1:11" x14ac:dyDescent="0.25">
      <c r="A21633" s="40">
        <v>1519279219</v>
      </c>
      <c r="B21633" s="40">
        <v>1</v>
      </c>
      <c r="C21633" s="40">
        <v>3042</v>
      </c>
      <c r="D21633" s="38" t="s">
        <v>361</v>
      </c>
      <c r="E21633" s="57" t="s">
        <v>384</v>
      </c>
      <c r="F21633" s="57">
        <f>ROUNDDOWN(C21633/50,0)*50</f>
        <v>3000</v>
      </c>
      <c r="G21633" s="57" t="str">
        <f>D21633&amp;"_"&amp;B21633&amp;"_"&amp;F21633</f>
        <v>Guangzhou_1_3000</v>
      </c>
      <c r="H21633" s="57">
        <v>0.99891981446000544</v>
      </c>
      <c r="I21633" s="57">
        <f>COUNTIF($G$10:G21633,G21633)</f>
        <v>17</v>
      </c>
      <c r="J21633" s="57">
        <f>COUNTIF($G:$G,G21633)</f>
        <v>17</v>
      </c>
      <c r="K21633" s="57">
        <f>ROUND(3000*J21633/21653,0)</f>
        <v>2</v>
      </c>
    </row>
    <row r="21634" spans="1:11" x14ac:dyDescent="0.25">
      <c r="A21634" s="40">
        <v>1513847748</v>
      </c>
      <c r="B21634" s="40">
        <v>1</v>
      </c>
      <c r="C21634" s="40">
        <v>1370</v>
      </c>
      <c r="D21634" s="38" t="s">
        <v>361</v>
      </c>
      <c r="E21634" s="57" t="s">
        <v>384</v>
      </c>
      <c r="F21634" s="57">
        <f>ROUNDDOWN(C21634/50,0)*50</f>
        <v>1350</v>
      </c>
      <c r="G21634" s="57" t="str">
        <f>D21634&amp;"_"&amp;B21634&amp;"_"&amp;F21634</f>
        <v>Guangzhou_1_1350</v>
      </c>
      <c r="H21634" s="57">
        <v>0.99899231369650421</v>
      </c>
      <c r="I21634" s="57">
        <f>COUNTIF($G$10:G21634,G21634)</f>
        <v>22</v>
      </c>
      <c r="J21634" s="57">
        <f>COUNTIF($G:$G,G21634)</f>
        <v>22</v>
      </c>
      <c r="K21634" s="57">
        <f>ROUND(3000*J21634/21653,0)</f>
        <v>3</v>
      </c>
    </row>
    <row r="21635" spans="1:11" x14ac:dyDescent="0.25">
      <c r="A21635" s="40">
        <v>1511541400</v>
      </c>
      <c r="B21635" s="40">
        <v>0</v>
      </c>
      <c r="C21635" s="40">
        <v>52</v>
      </c>
      <c r="D21635" s="38" t="s">
        <v>359</v>
      </c>
      <c r="E21635" s="57" t="s">
        <v>384</v>
      </c>
      <c r="F21635" s="57">
        <f>ROUNDDOWN(C21635/50,0)*50</f>
        <v>50</v>
      </c>
      <c r="G21635" s="57" t="str">
        <f>D21635&amp;"_"&amp;B21635&amp;"_"&amp;F21635</f>
        <v>Shanghai_0_50</v>
      </c>
      <c r="H21635" s="57">
        <v>0.99899480195910717</v>
      </c>
      <c r="I21635" s="57">
        <f>COUNTIF($G$10:G21635,G21635)</f>
        <v>26</v>
      </c>
      <c r="J21635" s="57">
        <f>COUNTIF($G:$G,G21635)</f>
        <v>26</v>
      </c>
      <c r="K21635" s="57">
        <f>ROUND(3000*J21635/21653,0)</f>
        <v>4</v>
      </c>
    </row>
    <row r="21636" spans="1:11" x14ac:dyDescent="0.25">
      <c r="A21636" s="40">
        <v>1513440650</v>
      </c>
      <c r="B21636" s="40">
        <v>0</v>
      </c>
      <c r="C21636" s="40">
        <v>694</v>
      </c>
      <c r="D21636" s="38" t="s">
        <v>360</v>
      </c>
      <c r="E21636" s="57" t="s">
        <v>384</v>
      </c>
      <c r="F21636" s="57">
        <f>ROUNDDOWN(C21636/50,0)*50</f>
        <v>650</v>
      </c>
      <c r="G21636" s="57" t="str">
        <f>D21636&amp;"_"&amp;B21636&amp;"_"&amp;F21636</f>
        <v>Beijing_0_650</v>
      </c>
      <c r="H21636" s="57">
        <v>0.99905223534324439</v>
      </c>
      <c r="I21636" s="57">
        <f>COUNTIF($G$10:G21636,G21636)</f>
        <v>55</v>
      </c>
      <c r="J21636" s="57">
        <f>COUNTIF($G:$G,G21636)</f>
        <v>55</v>
      </c>
      <c r="K21636" s="57">
        <f>ROUND(3000*J21636/21653,0)</f>
        <v>8</v>
      </c>
    </row>
    <row r="21637" spans="1:11" x14ac:dyDescent="0.25">
      <c r="A21637" s="40">
        <v>1515864289</v>
      </c>
      <c r="B21637" s="40">
        <v>1</v>
      </c>
      <c r="C21637" s="40">
        <v>2256</v>
      </c>
      <c r="D21637" s="38" t="s">
        <v>360</v>
      </c>
      <c r="E21637" s="57" t="s">
        <v>384</v>
      </c>
      <c r="F21637" s="57">
        <f>ROUNDDOWN(C21637/50,0)*50</f>
        <v>2250</v>
      </c>
      <c r="G21637" s="57" t="str">
        <f>D21637&amp;"_"&amp;B21637&amp;"_"&amp;F21637</f>
        <v>Beijing_1_2250</v>
      </c>
      <c r="H21637" s="57">
        <v>0.99906507620045781</v>
      </c>
      <c r="I21637" s="57">
        <f>COUNTIF($G$10:G21637,G21637)</f>
        <v>60</v>
      </c>
      <c r="J21637" s="57">
        <f>COUNTIF($G:$G,G21637)</f>
        <v>60</v>
      </c>
      <c r="K21637" s="57">
        <f>ROUND(3000*J21637/21653,0)</f>
        <v>8</v>
      </c>
    </row>
    <row r="21638" spans="1:11" x14ac:dyDescent="0.25">
      <c r="A21638" s="40">
        <v>1516567988</v>
      </c>
      <c r="B21638" s="40">
        <v>1</v>
      </c>
      <c r="C21638" s="40">
        <v>1022</v>
      </c>
      <c r="D21638" s="38" t="s">
        <v>359</v>
      </c>
      <c r="E21638" s="57" t="s">
        <v>384</v>
      </c>
      <c r="F21638" s="57">
        <f>ROUNDDOWN(C21638/50,0)*50</f>
        <v>1000</v>
      </c>
      <c r="G21638" s="57" t="str">
        <f>D21638&amp;"_"&amp;B21638&amp;"_"&amp;F21638</f>
        <v>Shanghai_1_1000</v>
      </c>
      <c r="H21638" s="57">
        <v>0.99906559848954213</v>
      </c>
      <c r="I21638" s="57">
        <f>COUNTIF($G$10:G21638,G21638)</f>
        <v>67</v>
      </c>
      <c r="J21638" s="57">
        <f>COUNTIF($G:$G,G21638)</f>
        <v>67</v>
      </c>
      <c r="K21638" s="57">
        <f>ROUND(3000*J21638/21653,0)</f>
        <v>9</v>
      </c>
    </row>
    <row r="21639" spans="1:11" x14ac:dyDescent="0.25">
      <c r="A21639" s="40">
        <v>1515262803</v>
      </c>
      <c r="B21639" s="40">
        <v>1</v>
      </c>
      <c r="C21639" s="40">
        <v>2099</v>
      </c>
      <c r="D21639" s="38" t="s">
        <v>360</v>
      </c>
      <c r="E21639" s="57" t="s">
        <v>384</v>
      </c>
      <c r="F21639" s="57">
        <f>ROUNDDOWN(C21639/50,0)*50</f>
        <v>2050</v>
      </c>
      <c r="G21639" s="57" t="str">
        <f>D21639&amp;"_"&amp;B21639&amp;"_"&amp;F21639</f>
        <v>Beijing_1_2050</v>
      </c>
      <c r="H21639" s="57">
        <v>0.99916965649983358</v>
      </c>
      <c r="I21639" s="57">
        <f>COUNTIF($G$10:G21639,G21639)</f>
        <v>77</v>
      </c>
      <c r="J21639" s="57">
        <f>COUNTIF($G:$G,G21639)</f>
        <v>78</v>
      </c>
      <c r="K21639" s="57">
        <f>ROUND(3000*J21639/21653,0)</f>
        <v>11</v>
      </c>
    </row>
    <row r="21640" spans="1:11" x14ac:dyDescent="0.25">
      <c r="A21640" s="40">
        <v>1511462384</v>
      </c>
      <c r="B21640" s="40">
        <v>1</v>
      </c>
      <c r="C21640" s="40">
        <v>1045</v>
      </c>
      <c r="D21640" s="38" t="s">
        <v>358</v>
      </c>
      <c r="E21640" s="57" t="s">
        <v>384</v>
      </c>
      <c r="F21640" s="57">
        <f>ROUNDDOWN(C21640/50,0)*50</f>
        <v>1000</v>
      </c>
      <c r="G21640" s="57" t="str">
        <f>D21640&amp;"_"&amp;B21640&amp;"_"&amp;F21640</f>
        <v>Shenzhen_1_1000</v>
      </c>
      <c r="H21640" s="57">
        <v>0.9992098020318364</v>
      </c>
      <c r="I21640" s="57">
        <f>COUNTIF($G$10:G21640,G21640)</f>
        <v>47</v>
      </c>
      <c r="J21640" s="57">
        <f>COUNTIF($G:$G,G21640)</f>
        <v>47</v>
      </c>
      <c r="K21640" s="57">
        <f>ROUND(3000*J21640/21653,0)</f>
        <v>7</v>
      </c>
    </row>
    <row r="21641" spans="1:11" x14ac:dyDescent="0.25">
      <c r="A21641" s="40">
        <v>1513060918</v>
      </c>
      <c r="B21641" s="40">
        <v>1</v>
      </c>
      <c r="C21641" s="40">
        <v>2411</v>
      </c>
      <c r="D21641" s="38" t="s">
        <v>358</v>
      </c>
      <c r="E21641" s="57" t="s">
        <v>384</v>
      </c>
      <c r="F21641" s="57">
        <f>ROUNDDOWN(C21641/50,0)*50</f>
        <v>2400</v>
      </c>
      <c r="G21641" s="57" t="str">
        <f>D21641&amp;"_"&amp;B21641&amp;"_"&amp;F21641</f>
        <v>Shenzhen_1_2400</v>
      </c>
      <c r="H21641" s="57">
        <v>0.99926462979772424</v>
      </c>
      <c r="I21641" s="57">
        <f>COUNTIF($G$10:G21641,G21641)</f>
        <v>35</v>
      </c>
      <c r="J21641" s="57">
        <f>COUNTIF($G:$G,G21641)</f>
        <v>35</v>
      </c>
      <c r="K21641" s="57">
        <f>ROUND(3000*J21641/21653,0)</f>
        <v>5</v>
      </c>
    </row>
    <row r="21642" spans="1:11" x14ac:dyDescent="0.25">
      <c r="A21642" s="40">
        <v>1513509611</v>
      </c>
      <c r="B21642" s="40">
        <v>0</v>
      </c>
      <c r="C21642" s="40">
        <v>3611</v>
      </c>
      <c r="D21642" s="38" t="s">
        <v>360</v>
      </c>
      <c r="E21642" s="57" t="s">
        <v>384</v>
      </c>
      <c r="F21642" s="57">
        <f>ROUNDDOWN(C21642/50,0)*50</f>
        <v>3600</v>
      </c>
      <c r="G21642" s="57" t="str">
        <f>D21642&amp;"_"&amp;B21642&amp;"_"&amp;F21642</f>
        <v>Beijing_0_3600</v>
      </c>
      <c r="H21642" s="57">
        <v>0.99930210652902007</v>
      </c>
      <c r="I21642" s="57">
        <f>COUNTIF($G$10:G21642,G21642)</f>
        <v>15</v>
      </c>
      <c r="J21642" s="57">
        <f>COUNTIF($G:$G,G21642)</f>
        <v>15</v>
      </c>
      <c r="K21642" s="57">
        <f>ROUND(3000*J21642/21653,0)</f>
        <v>2</v>
      </c>
    </row>
    <row r="21643" spans="1:11" x14ac:dyDescent="0.25">
      <c r="A21643" s="40">
        <v>1516603600</v>
      </c>
      <c r="B21643" s="40">
        <v>0</v>
      </c>
      <c r="C21643" s="40">
        <v>2559</v>
      </c>
      <c r="D21643" s="38" t="s">
        <v>361</v>
      </c>
      <c r="E21643" s="57" t="s">
        <v>384</v>
      </c>
      <c r="F21643" s="57">
        <f>ROUNDDOWN(C21643/50,0)*50</f>
        <v>2550</v>
      </c>
      <c r="G21643" s="57" t="str">
        <f>D21643&amp;"_"&amp;B21643&amp;"_"&amp;F21643</f>
        <v>Guangzhou_0_2550</v>
      </c>
      <c r="H21643" s="57">
        <v>0.99933738813904771</v>
      </c>
      <c r="I21643" s="57">
        <f>COUNTIF($G$10:G21643,G21643)</f>
        <v>8</v>
      </c>
      <c r="J21643" s="57">
        <f>COUNTIF($G:$G,G21643)</f>
        <v>8</v>
      </c>
      <c r="K21643" s="57">
        <f>ROUND(3000*J21643/21653,0)</f>
        <v>1</v>
      </c>
    </row>
    <row r="21644" spans="1:11" x14ac:dyDescent="0.25">
      <c r="A21644" s="40">
        <v>1517529441</v>
      </c>
      <c r="B21644" s="40">
        <v>0</v>
      </c>
      <c r="C21644" s="40">
        <v>465</v>
      </c>
      <c r="D21644" s="38" t="s">
        <v>359</v>
      </c>
      <c r="E21644" s="57" t="s">
        <v>384</v>
      </c>
      <c r="F21644" s="57">
        <f>ROUNDDOWN(C21644/50,0)*50</f>
        <v>450</v>
      </c>
      <c r="G21644" s="57" t="str">
        <f>D21644&amp;"_"&amp;B21644&amp;"_"&amp;F21644</f>
        <v>Shanghai_0_450</v>
      </c>
      <c r="H21644" s="57">
        <v>0.99940505184581541</v>
      </c>
      <c r="I21644" s="57">
        <f>COUNTIF($G$10:G21644,G21644)</f>
        <v>34</v>
      </c>
      <c r="J21644" s="57">
        <f>COUNTIF($G:$G,G21644)</f>
        <v>34</v>
      </c>
      <c r="K21644" s="57">
        <f>ROUND(3000*J21644/21653,0)</f>
        <v>5</v>
      </c>
    </row>
    <row r="21645" spans="1:11" x14ac:dyDescent="0.25">
      <c r="A21645" s="40">
        <v>1515723027</v>
      </c>
      <c r="B21645" s="40">
        <v>1</v>
      </c>
      <c r="C21645" s="40">
        <v>792</v>
      </c>
      <c r="D21645" s="38" t="s">
        <v>359</v>
      </c>
      <c r="E21645" s="57" t="s">
        <v>384</v>
      </c>
      <c r="F21645" s="57">
        <f>ROUNDDOWN(C21645/50,0)*50</f>
        <v>750</v>
      </c>
      <c r="G21645" s="57" t="str">
        <f>D21645&amp;"_"&amp;B21645&amp;"_"&amp;F21645</f>
        <v>Shanghai_1_750</v>
      </c>
      <c r="H21645" s="57">
        <v>0.99964131499855691</v>
      </c>
      <c r="I21645" s="57">
        <f>COUNTIF($G$10:G21645,G21645)</f>
        <v>66</v>
      </c>
      <c r="J21645" s="57">
        <f>COUNTIF($G:$G,G21645)</f>
        <v>66</v>
      </c>
      <c r="K21645" s="57">
        <f>ROUND(3000*J21645/21653,0)</f>
        <v>9</v>
      </c>
    </row>
    <row r="21646" spans="1:11" x14ac:dyDescent="0.25">
      <c r="A21646" s="40">
        <v>1513700766</v>
      </c>
      <c r="B21646" s="40">
        <v>1</v>
      </c>
      <c r="C21646" s="40">
        <v>2066</v>
      </c>
      <c r="D21646" s="38" t="s">
        <v>360</v>
      </c>
      <c r="E21646" s="57" t="s">
        <v>384</v>
      </c>
      <c r="F21646" s="57">
        <f>ROUNDDOWN(C21646/50,0)*50</f>
        <v>2050</v>
      </c>
      <c r="G21646" s="57" t="str">
        <f>D21646&amp;"_"&amp;B21646&amp;"_"&amp;F21646</f>
        <v>Beijing_1_2050</v>
      </c>
      <c r="H21646" s="57">
        <v>0.99966207622019487</v>
      </c>
      <c r="I21646" s="57">
        <f>COUNTIF($G$10:G21646,G21646)</f>
        <v>78</v>
      </c>
      <c r="J21646" s="57">
        <f>COUNTIF($G:$G,G21646)</f>
        <v>78</v>
      </c>
      <c r="K21646" s="57">
        <f>ROUND(3000*J21646/21653,0)</f>
        <v>11</v>
      </c>
    </row>
    <row r="21647" spans="1:11" x14ac:dyDescent="0.25">
      <c r="A21647" s="40">
        <v>1517943387</v>
      </c>
      <c r="B21647" s="40">
        <v>1</v>
      </c>
      <c r="C21647" s="40">
        <v>2097</v>
      </c>
      <c r="D21647" s="38" t="s">
        <v>359</v>
      </c>
      <c r="E21647" s="57" t="s">
        <v>384</v>
      </c>
      <c r="F21647" s="57">
        <f>ROUNDDOWN(C21647/50,0)*50</f>
        <v>2050</v>
      </c>
      <c r="G21647" s="57" t="str">
        <f>D21647&amp;"_"&amp;B21647&amp;"_"&amp;F21647</f>
        <v>Shanghai_1_2050</v>
      </c>
      <c r="H21647" s="57">
        <v>0.9996898948864813</v>
      </c>
      <c r="I21647" s="57">
        <f>COUNTIF($G$10:G21647,G21647)</f>
        <v>59</v>
      </c>
      <c r="J21647" s="57">
        <f>COUNTIF($G:$G,G21647)</f>
        <v>59</v>
      </c>
      <c r="K21647" s="57">
        <f>ROUND(3000*J21647/21653,0)</f>
        <v>8</v>
      </c>
    </row>
    <row r="21648" spans="1:11" x14ac:dyDescent="0.25">
      <c r="A21648" s="40">
        <v>1514269291</v>
      </c>
      <c r="B21648" s="40">
        <v>0</v>
      </c>
      <c r="C21648" s="40">
        <v>1172</v>
      </c>
      <c r="D21648" s="38" t="s">
        <v>358</v>
      </c>
      <c r="E21648" s="57" t="s">
        <v>384</v>
      </c>
      <c r="F21648" s="57">
        <f>ROUNDDOWN(C21648/50,0)*50</f>
        <v>1150</v>
      </c>
      <c r="G21648" s="57" t="str">
        <f>D21648&amp;"_"&amp;B21648&amp;"_"&amp;F21648</f>
        <v>Shenzhen_0_1150</v>
      </c>
      <c r="H21648" s="57">
        <v>0.99969600189851293</v>
      </c>
      <c r="I21648" s="57">
        <f>COUNTIF($G$10:G21648,G21648)</f>
        <v>17</v>
      </c>
      <c r="J21648" s="57">
        <f>COUNTIF($G:$G,G21648)</f>
        <v>17</v>
      </c>
      <c r="K21648" s="57">
        <f>ROUND(3000*J21648/21653,0)</f>
        <v>2</v>
      </c>
    </row>
    <row r="21649" spans="1:11" x14ac:dyDescent="0.25">
      <c r="A21649" s="40">
        <v>1519784018</v>
      </c>
      <c r="B21649" s="40">
        <v>1</v>
      </c>
      <c r="C21649" s="40">
        <v>540</v>
      </c>
      <c r="D21649" s="38" t="s">
        <v>360</v>
      </c>
      <c r="E21649" s="57" t="s">
        <v>384</v>
      </c>
      <c r="F21649" s="57">
        <f>ROUNDDOWN(C21649/50,0)*50</f>
        <v>500</v>
      </c>
      <c r="G21649" s="57" t="str">
        <f>D21649&amp;"_"&amp;B21649&amp;"_"&amp;F21649</f>
        <v>Beijing_1_500</v>
      </c>
      <c r="H21649" s="57">
        <v>0.9997047231439008</v>
      </c>
      <c r="I21649" s="57">
        <f>COUNTIF($G$10:G21649,G21649)</f>
        <v>82</v>
      </c>
      <c r="J21649" s="57">
        <f>COUNTIF($G:$G,G21649)</f>
        <v>82</v>
      </c>
      <c r="K21649" s="57">
        <f>ROUND(3000*J21649/21653,0)</f>
        <v>11</v>
      </c>
    </row>
    <row r="21650" spans="1:11" x14ac:dyDescent="0.25">
      <c r="A21650" s="40">
        <v>1511595328</v>
      </c>
      <c r="B21650" s="40">
        <v>1</v>
      </c>
      <c r="C21650" s="40">
        <v>199</v>
      </c>
      <c r="D21650" s="38" t="s">
        <v>358</v>
      </c>
      <c r="E21650" s="57" t="s">
        <v>384</v>
      </c>
      <c r="F21650" s="57">
        <f>ROUNDDOWN(C21650/50,0)*50</f>
        <v>150</v>
      </c>
      <c r="G21650" s="57" t="str">
        <f>D21650&amp;"_"&amp;B21650&amp;"_"&amp;F21650</f>
        <v>Shenzhen_1_150</v>
      </c>
      <c r="H21650" s="57">
        <v>0.99977742205898112</v>
      </c>
      <c r="I21650" s="57">
        <f>COUNTIF($G$10:G21650,G21650)</f>
        <v>36</v>
      </c>
      <c r="J21650" s="57">
        <f>COUNTIF($G:$G,G21650)</f>
        <v>36</v>
      </c>
      <c r="K21650" s="57">
        <f>ROUND(3000*J21650/21653,0)</f>
        <v>5</v>
      </c>
    </row>
    <row r="21651" spans="1:11" x14ac:dyDescent="0.25">
      <c r="A21651" s="40">
        <v>1519075441</v>
      </c>
      <c r="B21651" s="40">
        <v>0</v>
      </c>
      <c r="C21651" s="40">
        <v>86</v>
      </c>
      <c r="D21651" s="38" t="s">
        <v>358</v>
      </c>
      <c r="E21651" s="57" t="s">
        <v>384</v>
      </c>
      <c r="F21651" s="57">
        <f>ROUNDDOWN(C21651/50,0)*50</f>
        <v>50</v>
      </c>
      <c r="G21651" s="57" t="str">
        <f>D21651&amp;"_"&amp;B21651&amp;"_"&amp;F21651</f>
        <v>Shenzhen_0_50</v>
      </c>
      <c r="H21651" s="57">
        <v>0.99985524516842561</v>
      </c>
      <c r="I21651" s="57">
        <f>COUNTIF($G$10:G21651,G21651)</f>
        <v>20</v>
      </c>
      <c r="J21651" s="57">
        <f>COUNTIF($G:$G,G21651)</f>
        <v>20</v>
      </c>
      <c r="K21651" s="57">
        <f>ROUND(3000*J21651/21653,0)</f>
        <v>3</v>
      </c>
    </row>
    <row r="21652" spans="1:11" x14ac:dyDescent="0.25">
      <c r="A21652" s="40">
        <v>1518632814</v>
      </c>
      <c r="B21652" s="40">
        <v>1</v>
      </c>
      <c r="C21652" s="40">
        <v>5573</v>
      </c>
      <c r="D21652" s="38" t="s">
        <v>358</v>
      </c>
      <c r="E21652" s="57" t="s">
        <v>384</v>
      </c>
      <c r="F21652" s="57">
        <f>ROUNDDOWN(C21652/50,0)*50</f>
        <v>5550</v>
      </c>
      <c r="G21652" s="57" t="str">
        <f>D21652&amp;"_"&amp;B21652&amp;"_"&amp;F21652</f>
        <v>Shenzhen_1_5550</v>
      </c>
      <c r="H21652" s="57">
        <v>0.99991691098635771</v>
      </c>
      <c r="I21652" s="57">
        <f>COUNTIF($G$10:G21652,G21652)</f>
        <v>2</v>
      </c>
      <c r="J21652" s="57">
        <f>COUNTIF($G:$G,G21652)</f>
        <v>2</v>
      </c>
      <c r="K21652" s="57">
        <f>ROUND(3000*J21652/21653,0)</f>
        <v>0</v>
      </c>
    </row>
    <row r="21653" spans="1:11" x14ac:dyDescent="0.25">
      <c r="A21653" s="40">
        <v>1515499775</v>
      </c>
      <c r="B21653" s="40">
        <v>1</v>
      </c>
      <c r="C21653" s="40">
        <v>3574</v>
      </c>
      <c r="D21653" s="38" t="s">
        <v>359</v>
      </c>
      <c r="E21653" s="57" t="s">
        <v>384</v>
      </c>
      <c r="F21653" s="57">
        <f>ROUNDDOWN(C21653/50,0)*50</f>
        <v>3550</v>
      </c>
      <c r="G21653" s="57" t="str">
        <f>D21653&amp;"_"&amp;B21653&amp;"_"&amp;F21653</f>
        <v>Shanghai_1_3550</v>
      </c>
      <c r="H21653" s="57">
        <v>0.99998101767284475</v>
      </c>
      <c r="I21653" s="57">
        <f>COUNTIF($G$10:G21653,G21653)</f>
        <v>25</v>
      </c>
      <c r="J21653" s="57">
        <f>COUNTIF($G:$G,G21653)</f>
        <v>25</v>
      </c>
      <c r="K21653" s="57">
        <f>ROUND(3000*J21653/21653,0)</f>
        <v>3</v>
      </c>
    </row>
  </sheetData>
  <sortState xmlns:xlrd2="http://schemas.microsoft.com/office/spreadsheetml/2017/richdata2" ref="A10:H21653">
    <sortCondition ref="G10:G21653"/>
    <sortCondition ref="H10:H21653"/>
  </sortState>
  <mergeCells count="5">
    <mergeCell ref="A1:B1"/>
    <mergeCell ref="A4:C4"/>
    <mergeCell ref="A5:E5"/>
    <mergeCell ref="A6:E6"/>
    <mergeCell ref="A7:C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workbookViewId="0"/>
  </sheetViews>
  <sheetFormatPr defaultColWidth="14.42578125" defaultRowHeight="15" customHeight="1" x14ac:dyDescent="0.25"/>
  <cols>
    <col min="1" max="2" width="9.140625" customWidth="1"/>
    <col min="3" max="3" width="67.28515625" customWidth="1"/>
    <col min="4" max="26" width="9.140625" customWidth="1"/>
  </cols>
  <sheetData>
    <row r="1" spans="1:26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2"/>
      <c r="B2" s="2"/>
      <c r="C2" s="2" t="s">
        <v>362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2"/>
      <c r="B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41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 spans="1:26" x14ac:dyDescent="0.25">
      <c r="A7" s="41"/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 spans="1:26" x14ac:dyDescent="0.25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 spans="1:26" x14ac:dyDescent="0.25">
      <c r="A9" s="41"/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 spans="1:26" x14ac:dyDescent="0.25">
      <c r="A10" s="41"/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 spans="1:26" x14ac:dyDescent="0.25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 spans="1:26" x14ac:dyDescent="0.25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 spans="1:26" x14ac:dyDescent="0.25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</row>
    <row r="14" spans="1:26" x14ac:dyDescent="0.25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</row>
    <row r="15" spans="1:26" x14ac:dyDescent="0.25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</row>
    <row r="16" spans="1:26" x14ac:dyDescent="0.25">
      <c r="A16" s="41"/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</row>
    <row r="17" spans="1:26" x14ac:dyDescent="0.25">
      <c r="A17" s="41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</row>
    <row r="18" spans="1:26" x14ac:dyDescent="0.25">
      <c r="A18" s="41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</row>
    <row r="19" spans="1:26" x14ac:dyDescent="0.25">
      <c r="A19" s="41"/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</row>
    <row r="20" spans="1:26" x14ac:dyDescent="0.25">
      <c r="A20" s="41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</row>
    <row r="21" spans="1:26" ht="15.75" customHeight="1" x14ac:dyDescent="0.25">
      <c r="A21" s="41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</row>
    <row r="22" spans="1:26" ht="15.75" customHeight="1" x14ac:dyDescent="0.25">
      <c r="A22" s="41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</row>
    <row r="23" spans="1:26" ht="15.75" customHeight="1" x14ac:dyDescent="0.25">
      <c r="A23" s="41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</row>
    <row r="24" spans="1:26" ht="15.75" customHeight="1" x14ac:dyDescent="0.25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 spans="1:26" ht="15.75" customHeight="1" x14ac:dyDescent="0.25">
      <c r="A25" s="41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 spans="1:26" ht="15.75" customHeight="1" x14ac:dyDescent="0.25">
      <c r="A26" s="41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 spans="1:26" ht="15.75" customHeight="1" x14ac:dyDescent="0.25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 spans="1:26" ht="15.75" customHeight="1" x14ac:dyDescent="0.25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 spans="1:26" ht="15.75" customHeight="1" x14ac:dyDescent="0.25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spans="1:26" ht="15.75" customHeight="1" x14ac:dyDescent="0.25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</row>
    <row r="31" spans="1:26" ht="15.75" customHeight="1" x14ac:dyDescent="0.25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</row>
    <row r="32" spans="1:26" ht="15.75" customHeight="1" x14ac:dyDescent="0.25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</row>
    <row r="33" spans="1:26" ht="15.75" customHeight="1" x14ac:dyDescent="0.25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 spans="1:26" ht="15.75" customHeight="1" x14ac:dyDescent="0.25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</row>
    <row r="35" spans="1:26" ht="15.75" customHeight="1" x14ac:dyDescent="0.25">
      <c r="A35" s="41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</row>
    <row r="36" spans="1:26" ht="15.75" customHeight="1" x14ac:dyDescent="0.25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</row>
    <row r="37" spans="1:26" ht="15.75" customHeight="1" x14ac:dyDescent="0.25">
      <c r="A37" s="41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1:26" ht="15.75" customHeight="1" x14ac:dyDescent="0.25">
      <c r="A38" s="41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</row>
    <row r="39" spans="1:26" ht="15.75" customHeight="1" x14ac:dyDescent="0.25">
      <c r="A39" s="41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</row>
    <row r="40" spans="1:26" ht="15.75" customHeight="1" x14ac:dyDescent="0.25">
      <c r="A40" s="41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</row>
    <row r="41" spans="1:26" ht="15.75" customHeight="1" x14ac:dyDescent="0.25">
      <c r="A41" s="41"/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</row>
    <row r="42" spans="1:26" ht="15.75" customHeight="1" x14ac:dyDescent="0.25">
      <c r="A42" s="41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</row>
    <row r="43" spans="1:26" ht="15.75" customHeight="1" x14ac:dyDescent="0.25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</row>
    <row r="44" spans="1:26" ht="15.75" customHeight="1" x14ac:dyDescent="0.25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</row>
    <row r="45" spans="1:26" ht="15.75" customHeight="1" x14ac:dyDescent="0.25">
      <c r="A45" s="41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</row>
    <row r="46" spans="1:26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Diagrams</vt:lpstr>
      <vt:lpstr>Structuring</vt:lpstr>
      <vt:lpstr>AB test</vt:lpstr>
      <vt:lpstr>Hidden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 Mamonov</dc:creator>
  <cp:lastModifiedBy>Gaukhar Muldagalieva</cp:lastModifiedBy>
  <dcterms:created xsi:type="dcterms:W3CDTF">2012-11-23T10:34:19Z</dcterms:created>
  <dcterms:modified xsi:type="dcterms:W3CDTF">2026-03-03T15:34:25Z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